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25.xml" ContentType="application/vnd.openxmlformats-officedocument.spreadsheetml.pivotCacheDefinition+xml"/>
  <Override PartName="/xl/pivotCache/pivotCacheDefinition26.xml" ContentType="application/vnd.openxmlformats-officedocument.spreadsheetml.pivotCacheDefinition+xml"/>
  <Override PartName="/xl/pivotCache/pivotCacheDefinition27.xml" ContentType="application/vnd.openxmlformats-officedocument.spreadsheetml.pivotCacheDefinition+xml"/>
  <Override PartName="/xl/pivotCache/pivotCacheDefinition28.xml" ContentType="application/vnd.openxmlformats-officedocument.spreadsheetml.pivotCacheDefinition+xml"/>
  <Override PartName="/xl/pivotCache/pivotCacheDefinition29.xml" ContentType="application/vnd.openxmlformats-officedocument.spreadsheetml.pivotCacheDefinition+xml"/>
  <Override PartName="/xl/pivotCache/pivotCacheDefinition30.xml" ContentType="application/vnd.openxmlformats-officedocument.spreadsheetml.pivotCacheDefinition+xml"/>
  <Override PartName="/xl/pivotCache/pivotCacheDefinition31.xml" ContentType="application/vnd.openxmlformats-officedocument.spreadsheetml.pivotCacheDefinition+xml"/>
  <Override PartName="/xl/pivotCache/pivotCacheDefinition32.xml" ContentType="application/vnd.openxmlformats-officedocument.spreadsheetml.pivotCacheDefinition+xml"/>
  <Override PartName="/xl/pivotCache/pivotCacheDefinition33.xml" ContentType="application/vnd.openxmlformats-officedocument.spreadsheetml.pivotCacheDefinition+xml"/>
  <Override PartName="/xl/pivotCache/pivotCacheDefinition34.xml" ContentType="application/vnd.openxmlformats-officedocument.spreadsheetml.pivotCacheDefinition+xml"/>
  <Override PartName="/xl/pivotCache/pivotCacheDefinition35.xml" ContentType="application/vnd.openxmlformats-officedocument.spreadsheetml.pivotCacheDefinition+xml"/>
  <Override PartName="/xl/pivotCache/pivotCacheDefinition36.xml" ContentType="application/vnd.openxmlformats-officedocument.spreadsheetml.pivotCacheDefinition+xml"/>
  <Override PartName="/xl/pivotCache/pivotCacheDefinition37.xml" ContentType="application/vnd.openxmlformats-officedocument.spreadsheetml.pivotCacheDefinition+xml"/>
  <Override PartName="/xl/pivotCache/pivotCacheDefinition38.xml" ContentType="application/vnd.openxmlformats-officedocument.spreadsheetml.pivotCacheDefinition+xml"/>
  <Override PartName="/xl/pivotCache/pivotCacheDefinition39.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xml" ContentType="application/vnd.openxmlformats-officedocument.drawing+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12.xml" ContentType="application/vnd.openxmlformats-officedocument.spreadsheetml.pivotTab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drawings/drawing6.xml" ContentType="application/vnd.openxmlformats-officedocument.drawing+xml"/>
  <Override PartName="/xl/slicers/slicer1.xml" ContentType="application/vnd.ms-excel.slicer+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drawings/drawing7.xml" ContentType="application/vnd.openxmlformats-officedocument.drawing+xml"/>
  <Override PartName="/xl/slicers/slicer2.xml" ContentType="application/vnd.ms-excel.slicer+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drawings/drawing8.xml" ContentType="application/vnd.openxmlformats-officedocument.drawing+xml"/>
  <Override PartName="/xl/slicers/slicer3.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codeName="ThisWorkbook" hidePivotFieldList="1" defaultThemeVersion="166925"/>
  <mc:AlternateContent xmlns:mc="http://schemas.openxmlformats.org/markup-compatibility/2006">
    <mc:Choice Requires="x15">
      <x15ac:absPath xmlns:x15ac="http://schemas.microsoft.com/office/spreadsheetml/2010/11/ac" url="C:\Users\RT\Dropbox\To read\"/>
    </mc:Choice>
  </mc:AlternateContent>
  <xr:revisionPtr revIDLastSave="0" documentId="13_ncr:1_{913E6E48-0E08-431A-993E-4706C8D492CB}" xr6:coauthVersionLast="31" xr6:coauthVersionMax="31" xr10:uidLastSave="{00000000-0000-0000-0000-000000000000}"/>
  <bookViews>
    <workbookView xWindow="0" yWindow="0" windowWidth="14380" windowHeight="6960" tabRatio="701" firstSheet="2" activeTab="13" xr2:uid="{00000000-000D-0000-FFFF-FFFF00000000}"/>
  </bookViews>
  <sheets>
    <sheet name="Fields &amp; Methodology" sheetId="3" r:id="rId1"/>
    <sheet name="Notes" sheetId="32" r:id="rId2"/>
    <sheet name="Input Data ---&gt;" sheetId="18" r:id="rId3"/>
    <sheet name="MASTER--Enter Data" sheetId="1" r:id="rId4"/>
    <sheet name="Pivots ---&gt;" sheetId="13" r:id="rId5"/>
    <sheet name="Summary Tables" sheetId="25" r:id="rId6"/>
    <sheet name="Language Cases" sheetId="56" r:id="rId7"/>
    <sheet name="Malware and Phishing Cases" sheetId="57" r:id="rId8"/>
    <sheet name="Complainant Analysis" sheetId="52" r:id="rId9"/>
    <sheet name="Examiner Analysis" sheetId="49" r:id="rId10"/>
    <sheet name="Sheet1" sheetId="59" r:id="rId11"/>
    <sheet name="Sheet2" sheetId="60" r:id="rId12"/>
    <sheet name="Sheet5" sheetId="61" r:id="rId13"/>
    <sheet name="Sheet6" sheetId="62" r:id="rId14"/>
    <sheet name="Passive cases Over Time" sheetId="46" r:id="rId15"/>
    <sheet name="Cases by Respondent Country" sheetId="48" r:id="rId16"/>
    <sheet name="TM Characterization" sheetId="26" r:id="rId17"/>
    <sheet name="Report Generation" sheetId="31" state="hidden" r:id="rId18"/>
    <sheet name="Denied Claims Anlaysis" sheetId="34" r:id="rId19"/>
    <sheet name="Bad Faith Analysis" sheetId="50" r:id="rId20"/>
    <sheet name="Response Argument Analysis" sheetId="51" r:id="rId21"/>
    <sheet name="Lookup Tables (Static) ---&gt;" sheetId="19" r:id="rId22"/>
    <sheet name="TM Grouping Lookup" sheetId="17" r:id="rId23"/>
    <sheet name="parsed-whois-report-2018-02-09T" sheetId="58" r:id="rId24"/>
    <sheet name="Sheet3" sheetId="27" state="hidden" r:id="rId25"/>
    <sheet name="Sheet4" sheetId="28" state="hidden" r:id="rId26"/>
  </sheets>
  <definedNames>
    <definedName name="_xlnm._FilterDatabase" localSheetId="6" hidden="1">'Language Cases'!$A$1:$G$1</definedName>
    <definedName name="_xlnm._FilterDatabase" localSheetId="3" hidden="1">'MASTER--Enter Data'!$A$2:$BP$1871</definedName>
    <definedName name="_xlnm._FilterDatabase" localSheetId="23" hidden="1">'parsed-whois-report-2018-02-09T'!$A$1:$BW$1850</definedName>
    <definedName name="_xlnm._FilterDatabase" localSheetId="22" hidden="1">'TM Grouping Lookup'!$A$1:$B$1870</definedName>
    <definedName name="_xlcn.WorksheetConnection_MASTEREnterDataA2AT18711" hidden="1">'MASTER--Enter Data'!$A$2:$AT$1871</definedName>
    <definedName name="_xlcn.WorksheetConnection_MASTEREnterDataA2BN18711" hidden="1">'MASTER--Enter Data'!$A$2:$BP$1871</definedName>
    <definedName name="Slicer_BadFaith_Evid___1__Registrant_acquired_domain_to_sell__rent__transfer_to_complainant_for_more_than_o">#N/A</definedName>
    <definedName name="Slicer_BadFaith_Evid___2__Registrant_registered_domain_to_keep_mark_holder_from_reflecting_mark__as_part_of">#N/A</definedName>
    <definedName name="Slicer_BadFaith_Evid___3__Registrant_used_domain_primarily_to_disrupt_business_of_competitor">#N/A</definedName>
    <definedName name="Slicer_BadFaith_Evid___4__Registrant_intentionally_attempted_to_attract_traffic_for_commercial_gain_by_crea">#N/A</definedName>
    <definedName name="Slicer_BadFaith_Evid___5__Registrant_holds_large_portfolios_of_domains">#N/A</definedName>
    <definedName name="Slicer_BadFaith_Evid___6__Registrant_is_using_domain_for_pay_per_click_traffic">#N/A</definedName>
    <definedName name="Slicer_BadFaith_Evid___7__Respondent_was_engaged_in_passive_use_and_had_notice_of_mark__possibly_with_other">#N/A</definedName>
    <definedName name="Slicer_BadFaith_Evid___8__Examiner_did_not_provide_detail">#N/A</definedName>
    <definedName name="Slicer_BadFaith_Evid___9__Other">#N/A</definedName>
    <definedName name="Slicer_Compl_Failure___1__Registered_domain_name_is_identical__confusingly_similar_to_mark">#N/A</definedName>
    <definedName name="Slicer_Compl_Failure___2__Registrant_has_no_legitimate_right__interest_to_domain_name">#N/A</definedName>
    <definedName name="Slicer_Compl_Failure___3__Domain_name_was_registered__being_used_in_bad_faith">#N/A</definedName>
    <definedName name="Slicer_Compl_Failure___4__Examiner_did_not_provide_detail">#N/A</definedName>
    <definedName name="Slicer_Response_Arg___1__Registrant_s_use_of_domain_is_for_bona_fide_offering_of_goods_services">#N/A</definedName>
    <definedName name="Slicer_Response_Arg___2__Registrant_is_commonly_known_by_domain_name">#N/A</definedName>
    <definedName name="Slicer_Response_Arg___3__Registrant_making_fair_use_of_domain_without_profiting_from_misleading_consumers">#N/A</definedName>
    <definedName name="Slicer_Response_Arg___4__Domain_is_generic__descriptive__and_Registrant_is_making_fair_use">#N/A</definedName>
    <definedName name="Slicer_Response_Arg___5__Domain_is_operated_in_tribute__criticism">#N/A</definedName>
    <definedName name="Slicer_Response_Arg___6__Registrant’s_holding_of_the_domain_name_is_consistent_with_written_agreement">#N/A</definedName>
    <definedName name="Slicer_Response_Arg___7__The_domain_name_is_not_part_of_a_wider_pattern_of_abusive_registration">#N/A</definedName>
    <definedName name="Slicer_Response_Arg___8__Examiner_did_not_provide_detail">#N/A</definedName>
    <definedName name="Slicer_Response_Arg___9__Other">#N/A</definedName>
    <definedName name="Slicer_Result">#N/A</definedName>
  </definedNames>
  <calcPr calcId="179017"/>
  <pivotCaches>
    <pivotCache cacheId="0" r:id="rId27"/>
    <pivotCache cacheId="1" r:id="rId28"/>
    <pivotCache cacheId="2" r:id="rId29"/>
    <pivotCache cacheId="3" r:id="rId30"/>
    <pivotCache cacheId="4" r:id="rId31"/>
    <pivotCache cacheId="5" r:id="rId32"/>
    <pivotCache cacheId="6" r:id="rId33"/>
    <pivotCache cacheId="7" r:id="rId34"/>
    <pivotCache cacheId="8" r:id="rId35"/>
    <pivotCache cacheId="9" r:id="rId36"/>
    <pivotCache cacheId="10" r:id="rId37"/>
    <pivotCache cacheId="11" r:id="rId38"/>
    <pivotCache cacheId="12" r:id="rId39"/>
    <pivotCache cacheId="13" r:id="rId40"/>
    <pivotCache cacheId="14" r:id="rId41"/>
    <pivotCache cacheId="15" r:id="rId42"/>
    <pivotCache cacheId="16" r:id="rId43"/>
    <pivotCache cacheId="17" r:id="rId44"/>
    <pivotCache cacheId="18" r:id="rId45"/>
    <pivotCache cacheId="19" r:id="rId46"/>
    <pivotCache cacheId="20" r:id="rId47"/>
    <pivotCache cacheId="21" r:id="rId48"/>
    <pivotCache cacheId="22" r:id="rId49"/>
    <pivotCache cacheId="23" r:id="rId50"/>
    <pivotCache cacheId="24" r:id="rId51"/>
    <pivotCache cacheId="25" r:id="rId52"/>
    <pivotCache cacheId="26" r:id="rId53"/>
    <pivotCache cacheId="27" r:id="rId54"/>
    <pivotCache cacheId="28" r:id="rId55"/>
    <pivotCache cacheId="29" r:id="rId56"/>
    <pivotCache cacheId="30" r:id="rId57"/>
    <pivotCache cacheId="31" r:id="rId58"/>
    <pivotCache cacheId="32" r:id="rId59"/>
    <pivotCache cacheId="33" r:id="rId60"/>
    <pivotCache cacheId="34" r:id="rId61"/>
    <pivotCache cacheId="35" r:id="rId62"/>
    <pivotCache cacheId="36" r:id="rId63"/>
    <pivotCache cacheId="37" r:id="rId64"/>
  </pivotCaches>
  <extLst>
    <ext xmlns:x14="http://schemas.microsoft.com/office/spreadsheetml/2009/9/main" uri="{876F7934-8845-4945-9796-88D515C7AA90}">
      <x14:pivotCaches>
        <pivotCache cacheId="38" r:id="rId65"/>
      </x14:pivotCaches>
    </ext>
    <ext xmlns:x14="http://schemas.microsoft.com/office/spreadsheetml/2009/9/main" uri="{BBE1A952-AA13-448e-AADC-164F8A28A991}">
      <x14:slicerCaches>
        <x14:slicerCache r:id="rId66"/>
        <x14:slicerCache r:id="rId67"/>
        <x14:slicerCache r:id="rId68"/>
        <x14:slicerCache r:id="rId69"/>
        <x14:slicerCache r:id="rId70"/>
        <x14:slicerCache r:id="rId71"/>
        <x14:slicerCache r:id="rId72"/>
        <x14:slicerCache r:id="rId73"/>
        <x14:slicerCache r:id="rId74"/>
        <x14:slicerCache r:id="rId75"/>
        <x14:slicerCache r:id="rId76"/>
        <x14:slicerCache r:id="rId77"/>
        <x14:slicerCache r:id="rId78"/>
        <x14:slicerCache r:id="rId79"/>
        <x14:slicerCache r:id="rId80"/>
        <x14:slicerCache r:id="rId81"/>
        <x14:slicerCache r:id="rId82"/>
        <x14:slicerCache r:id="rId83"/>
        <x14:slicerCache r:id="rId84"/>
        <x14:slicerCache r:id="rId85"/>
        <x14:slicerCache r:id="rId86"/>
        <x14:slicerCache r:id="rId87"/>
        <x14:slicerCache r:id="rId88"/>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e 1" name="Range 1" connection="WorksheetConnection_MASTER--Enter Data!$A$2:$BN$1871"/>
          <x15:modelTable id="Range" name="Range" connection="WorksheetConnection_MASTER--Enter Data!$A$2:$AT$1871"/>
        </x15:modelTables>
        <x15:extLst>
          <ext xmlns:x16="http://schemas.microsoft.com/office/spreadsheetml/2014/11/main" uri="{9835A34E-60A6-4A7C-AAB8-D5F71C897F49}">
            <x16:modelTimeGroupings>
              <x16:modelTimeGrouping tableName="Range 1" columnName="Decision Date" columnId="Decision Date">
                <x16:calculatedTimeColumn columnName="Decision Date (Year)" columnId="Decision Date (Year)" contentType="years" isSelected="1"/>
                <x16:calculatedTimeColumn columnName="Decision Date (Quarter)" columnId="Decision Date (Quarter)" contentType="quarters" isSelected="1"/>
                <x16:calculatedTimeColumn columnName="Decision Date (Month Index)" columnId="Decision Date (Month Index)" contentType="monthsindex" isSelected="1"/>
                <x16:calculatedTimeColumn columnName="Decision Date (Month)" columnId="Decision Date (Month)" contentType="months" isSelected="1"/>
              </x16:modelTimeGrouping>
              <x16:modelTimeGrouping tableName="Range 1" columnName="Commencement Date" columnId="Commencement Date">
                <x16:calculatedTimeColumn columnName="Commencement Date (Year)" columnId="Commencement Date (Year)" contentType="years" isSelected="1"/>
                <x16:calculatedTimeColumn columnName="Commencement Date (Quarter)" columnId="Commencement Date (Quarter)" contentType="quarters" isSelected="1"/>
                <x16:calculatedTimeColumn columnName="Commencement Date (Month Index)" columnId="Commencement Date (Month Index)" contentType="monthsindex" isSelected="1"/>
                <x16:calculatedTimeColumn columnName="Commencement Date (Month)" columnId="Commencement Date (Month)" contentType="months" isSelected="1"/>
              </x16:modelTimeGrouping>
            </x16:modelTimeGroupings>
          </ext>
        </x15:extLst>
      </x15:dataModel>
    </ext>
  </extLst>
</workbook>
</file>

<file path=xl/calcChain.xml><?xml version="1.0" encoding="utf-8"?>
<calcChain xmlns="http://schemas.openxmlformats.org/spreadsheetml/2006/main">
  <c r="AO1828" i="1" l="1"/>
  <c r="AO1866" i="1"/>
  <c r="AO1832" i="1"/>
  <c r="AO1831" i="1"/>
  <c r="AO1800" i="1"/>
  <c r="AO1797" i="1"/>
  <c r="AO1796" i="1"/>
  <c r="AO1406" i="1"/>
  <c r="AO1263" i="1"/>
  <c r="AO554" i="1"/>
  <c r="AO330" i="1"/>
  <c r="AO308" i="1"/>
  <c r="AO291" i="1"/>
  <c r="AO290" i="1"/>
  <c r="AO289" i="1"/>
  <c r="AO253" i="1"/>
  <c r="AO252" i="1"/>
  <c r="AO251" i="1"/>
  <c r="AO247" i="1"/>
  <c r="AO246" i="1"/>
  <c r="AO244" i="1"/>
  <c r="AO170" i="1"/>
  <c r="AO163" i="1"/>
  <c r="AO150" i="1"/>
  <c r="AO97" i="1"/>
  <c r="AO92" i="1"/>
  <c r="AO78" i="1"/>
  <c r="AO1871" i="1"/>
  <c r="AO1870" i="1"/>
  <c r="AO1869" i="1"/>
  <c r="AO1868" i="1"/>
  <c r="AO1867" i="1"/>
  <c r="AO1865" i="1"/>
  <c r="AO1864" i="1"/>
  <c r="AO1863" i="1"/>
  <c r="AO1862" i="1"/>
  <c r="AO1861" i="1"/>
  <c r="AO1860" i="1"/>
  <c r="AO1859" i="1"/>
  <c r="AO1858" i="1"/>
  <c r="AO1857" i="1"/>
  <c r="AO1856" i="1"/>
  <c r="AO1855" i="1"/>
  <c r="AO1854" i="1"/>
  <c r="AO1853" i="1"/>
  <c r="AO1852" i="1"/>
  <c r="AO1851" i="1"/>
  <c r="AO1850" i="1"/>
  <c r="AO1849" i="1"/>
  <c r="AO1848" i="1"/>
  <c r="AO1847" i="1"/>
  <c r="AO1846" i="1"/>
  <c r="AO1845" i="1"/>
  <c r="AO1844" i="1"/>
  <c r="AO1843" i="1"/>
  <c r="AO1842" i="1"/>
  <c r="AO1841" i="1"/>
  <c r="AO1840" i="1"/>
  <c r="AO1839" i="1"/>
  <c r="AO1838" i="1"/>
  <c r="AO1837" i="1"/>
  <c r="AO1836" i="1"/>
  <c r="AO1835" i="1"/>
  <c r="AO1834" i="1"/>
  <c r="AO1833" i="1"/>
  <c r="AO1830" i="1"/>
  <c r="AO1829" i="1"/>
  <c r="AO1827" i="1"/>
  <c r="AO1826" i="1"/>
  <c r="AO1825" i="1"/>
  <c r="AO1824" i="1"/>
  <c r="AO1823" i="1"/>
  <c r="AO1822" i="1"/>
  <c r="AO1821" i="1"/>
  <c r="AO1820" i="1"/>
  <c r="AO1819" i="1"/>
  <c r="AO1818" i="1"/>
  <c r="AO1817" i="1"/>
  <c r="AO1816" i="1"/>
  <c r="AO1815" i="1"/>
  <c r="AO1814" i="1"/>
  <c r="AO1813" i="1"/>
  <c r="AO1812" i="1"/>
  <c r="AO1811" i="1"/>
  <c r="AO1810" i="1"/>
  <c r="AO1809" i="1"/>
  <c r="AO1808" i="1"/>
  <c r="AO1807" i="1"/>
  <c r="AO1806" i="1"/>
  <c r="AO1805" i="1"/>
  <c r="AO1804" i="1"/>
  <c r="AO1803" i="1"/>
  <c r="AO1802" i="1"/>
  <c r="AO1801" i="1"/>
  <c r="AO1799" i="1"/>
  <c r="AO1798" i="1"/>
  <c r="AO1795" i="1"/>
  <c r="AO1794" i="1"/>
  <c r="AO1793" i="1"/>
  <c r="AO1792" i="1"/>
  <c r="AO1791" i="1"/>
  <c r="AO1790" i="1"/>
  <c r="AO1789" i="1"/>
  <c r="AO1788" i="1"/>
  <c r="AO1787" i="1"/>
  <c r="AO1786" i="1"/>
  <c r="AO1785" i="1"/>
  <c r="AO1784" i="1"/>
  <c r="AO1783" i="1"/>
  <c r="AO1782" i="1"/>
  <c r="AO1781" i="1"/>
  <c r="AO1780" i="1"/>
  <c r="AO1779" i="1"/>
  <c r="AO1778" i="1"/>
  <c r="AO1777" i="1"/>
  <c r="AO1776" i="1"/>
  <c r="AO1775" i="1"/>
  <c r="AO1774" i="1"/>
  <c r="AO1773" i="1"/>
  <c r="AO1772" i="1"/>
  <c r="AO1771" i="1"/>
  <c r="AO1770" i="1"/>
  <c r="AO1769" i="1"/>
  <c r="AO1768" i="1"/>
  <c r="AO1767" i="1"/>
  <c r="AO1766" i="1"/>
  <c r="AO1765" i="1"/>
  <c r="AO1764" i="1"/>
  <c r="AO1763" i="1"/>
  <c r="AO1762" i="1"/>
  <c r="AO1761" i="1"/>
  <c r="AO1760" i="1"/>
  <c r="AO1759" i="1"/>
  <c r="AO1758" i="1"/>
  <c r="AO1757" i="1"/>
  <c r="AO1756" i="1"/>
  <c r="AO1755" i="1"/>
  <c r="AO1754" i="1"/>
  <c r="AO1753" i="1"/>
  <c r="AO1752" i="1"/>
  <c r="AO1751" i="1"/>
  <c r="AO1750" i="1"/>
  <c r="AO1749" i="1"/>
  <c r="AO1748" i="1"/>
  <c r="AO1747" i="1"/>
  <c r="AO1746" i="1"/>
  <c r="AO1745" i="1"/>
  <c r="AO1744" i="1"/>
  <c r="AO1743" i="1"/>
  <c r="AO1742" i="1"/>
  <c r="AO1741" i="1"/>
  <c r="AO1740" i="1"/>
  <c r="AO1739" i="1"/>
  <c r="AO1738" i="1"/>
  <c r="AO1737" i="1"/>
  <c r="AO1736" i="1"/>
  <c r="AO1735" i="1"/>
  <c r="AO1734" i="1"/>
  <c r="AO1733" i="1"/>
  <c r="AO1732" i="1"/>
  <c r="AO1731" i="1"/>
  <c r="AO1730" i="1"/>
  <c r="AO1729" i="1"/>
  <c r="AO1728" i="1"/>
  <c r="AO1727" i="1"/>
  <c r="AO1726" i="1"/>
  <c r="AO1725" i="1"/>
  <c r="AO1724" i="1"/>
  <c r="AO1723" i="1"/>
  <c r="AO1722" i="1"/>
  <c r="AO1721" i="1"/>
  <c r="AO1720" i="1"/>
  <c r="AO1719" i="1"/>
  <c r="AO1718" i="1"/>
  <c r="AO1717" i="1"/>
  <c r="AO1716" i="1"/>
  <c r="AO1715" i="1"/>
  <c r="AO1714" i="1"/>
  <c r="AO1713" i="1"/>
  <c r="AO1712" i="1"/>
  <c r="AO1711" i="1"/>
  <c r="AO1710" i="1"/>
  <c r="AO1709" i="1"/>
  <c r="AO1708" i="1"/>
  <c r="AO1707" i="1"/>
  <c r="AO1706" i="1"/>
  <c r="AO1705" i="1"/>
  <c r="AO1704" i="1"/>
  <c r="AO1703" i="1"/>
  <c r="AO1702" i="1"/>
  <c r="AO1701" i="1"/>
  <c r="AO1700" i="1"/>
  <c r="AO1699" i="1"/>
  <c r="AO1698" i="1"/>
  <c r="AO1697" i="1"/>
  <c r="AO1696" i="1"/>
  <c r="AO1695" i="1"/>
  <c r="AO1694" i="1"/>
  <c r="AO1693" i="1"/>
  <c r="AO1692" i="1"/>
  <c r="AO1691" i="1"/>
  <c r="AO1690" i="1"/>
  <c r="AO1689" i="1"/>
  <c r="AO1688" i="1"/>
  <c r="AO1687" i="1"/>
  <c r="AO1686" i="1"/>
  <c r="AO1685" i="1"/>
  <c r="AO1684" i="1"/>
  <c r="AO1683" i="1"/>
  <c r="AO1682" i="1"/>
  <c r="AO1681" i="1"/>
  <c r="AO1680" i="1"/>
  <c r="AO1679" i="1"/>
  <c r="AO1678" i="1"/>
  <c r="AO1677" i="1"/>
  <c r="AO1676" i="1"/>
  <c r="AO1675" i="1"/>
  <c r="AO1674" i="1"/>
  <c r="AO1673" i="1"/>
  <c r="AO1672" i="1"/>
  <c r="AO1671" i="1"/>
  <c r="AO1670" i="1"/>
  <c r="AO1669" i="1"/>
  <c r="AO1668" i="1"/>
  <c r="AO1667" i="1"/>
  <c r="AO1666" i="1"/>
  <c r="AO1665" i="1"/>
  <c r="AO1664" i="1"/>
  <c r="AO1663" i="1"/>
  <c r="AO1662" i="1"/>
  <c r="AO1661" i="1"/>
  <c r="AO1660" i="1"/>
  <c r="AO1659" i="1"/>
  <c r="AO1658" i="1"/>
  <c r="AO1657" i="1"/>
  <c r="AO1656" i="1"/>
  <c r="AO1655" i="1"/>
  <c r="AO1654" i="1"/>
  <c r="AO1653" i="1"/>
  <c r="AO1652" i="1"/>
  <c r="AO1651" i="1"/>
  <c r="AO1650" i="1"/>
  <c r="AO1649" i="1"/>
  <c r="AO1648" i="1"/>
  <c r="AO1647" i="1"/>
  <c r="AO1646" i="1"/>
  <c r="AO1645" i="1"/>
  <c r="AO1644" i="1"/>
  <c r="AO1643" i="1"/>
  <c r="AO1642" i="1"/>
  <c r="AO1641" i="1"/>
  <c r="AO1640" i="1"/>
  <c r="AO1639" i="1"/>
  <c r="AO1638" i="1"/>
  <c r="AO1637" i="1"/>
  <c r="AO1636" i="1"/>
  <c r="AO1635" i="1"/>
  <c r="AO1634" i="1"/>
  <c r="AO1633" i="1"/>
  <c r="AO1632" i="1"/>
  <c r="AO1631" i="1"/>
  <c r="AO1630" i="1"/>
  <c r="AO1629" i="1"/>
  <c r="AO1628" i="1"/>
  <c r="AO1627" i="1"/>
  <c r="AO1626" i="1"/>
  <c r="AO1625" i="1"/>
  <c r="AO1624" i="1"/>
  <c r="AO1623" i="1"/>
  <c r="AO1622" i="1"/>
  <c r="AO1621" i="1"/>
  <c r="AO1620" i="1"/>
  <c r="AO1619" i="1"/>
  <c r="AO1618" i="1"/>
  <c r="AO1617" i="1"/>
  <c r="AO1616" i="1"/>
  <c r="AO1615" i="1"/>
  <c r="AO1614" i="1"/>
  <c r="AO1613" i="1"/>
  <c r="AO1612" i="1"/>
  <c r="AO1611" i="1"/>
  <c r="AO1610" i="1"/>
  <c r="AO1609" i="1"/>
  <c r="AO1608" i="1"/>
  <c r="AO1607" i="1"/>
  <c r="AO1606" i="1"/>
  <c r="AO1605" i="1"/>
  <c r="AO1604" i="1"/>
  <c r="AO1603" i="1"/>
  <c r="AO1602" i="1"/>
  <c r="AO1601" i="1"/>
  <c r="AO1600" i="1"/>
  <c r="AO1599" i="1"/>
  <c r="AO1598" i="1"/>
  <c r="AO1597" i="1"/>
  <c r="AO1596" i="1"/>
  <c r="AO1595" i="1"/>
  <c r="AO1594" i="1"/>
  <c r="AO1593" i="1"/>
  <c r="AO1592" i="1"/>
  <c r="AO1591" i="1"/>
  <c r="AO1590" i="1"/>
  <c r="AO1589" i="1"/>
  <c r="AO1588" i="1"/>
  <c r="AO1587" i="1"/>
  <c r="AO1586" i="1"/>
  <c r="AO1585" i="1"/>
  <c r="AO1584" i="1"/>
  <c r="AO1583" i="1"/>
  <c r="AO1582" i="1"/>
  <c r="AO1581" i="1"/>
  <c r="AO1580" i="1"/>
  <c r="AO1579" i="1"/>
  <c r="AO1578" i="1"/>
  <c r="AO1577" i="1"/>
  <c r="AO1576" i="1"/>
  <c r="AO1575" i="1"/>
  <c r="AO1574" i="1"/>
  <c r="AO1573" i="1"/>
  <c r="AO1572" i="1"/>
  <c r="AO1571" i="1"/>
  <c r="AO1570" i="1"/>
  <c r="AO1569" i="1"/>
  <c r="AO1568" i="1"/>
  <c r="AO1567" i="1"/>
  <c r="AO1566" i="1"/>
  <c r="AO1565" i="1"/>
  <c r="AO1564" i="1"/>
  <c r="AO1563" i="1"/>
  <c r="AO1562" i="1"/>
  <c r="AO1561" i="1"/>
  <c r="AO1560" i="1"/>
  <c r="AO1559" i="1"/>
  <c r="AO1558" i="1"/>
  <c r="AO1557" i="1"/>
  <c r="AO1556" i="1"/>
  <c r="AO1555" i="1"/>
  <c r="AO1554" i="1"/>
  <c r="AO1553" i="1"/>
  <c r="AO1552" i="1"/>
  <c r="AO1551" i="1"/>
  <c r="AO1550" i="1"/>
  <c r="AO1549" i="1"/>
  <c r="AO1548" i="1"/>
  <c r="AO1547" i="1"/>
  <c r="AO1546" i="1"/>
  <c r="AO1545" i="1"/>
  <c r="AO1544" i="1"/>
  <c r="AO1543" i="1"/>
  <c r="AO1542" i="1"/>
  <c r="AO1541" i="1"/>
  <c r="AO1540" i="1"/>
  <c r="AO1539" i="1"/>
  <c r="AO1538" i="1"/>
  <c r="AO1537" i="1"/>
  <c r="AO1536" i="1"/>
  <c r="AO1535" i="1"/>
  <c r="AO1534" i="1"/>
  <c r="AO1533" i="1"/>
  <c r="AO1532" i="1"/>
  <c r="AO1531" i="1"/>
  <c r="AO1530" i="1"/>
  <c r="AO1529" i="1"/>
  <c r="AO1528" i="1"/>
  <c r="AO1527" i="1"/>
  <c r="AO1526" i="1"/>
  <c r="AO1525" i="1"/>
  <c r="AO1524" i="1"/>
  <c r="AO1523" i="1"/>
  <c r="AO1522" i="1"/>
  <c r="AO1521" i="1"/>
  <c r="AO1520" i="1"/>
  <c r="AO1519" i="1"/>
  <c r="AO1518" i="1"/>
  <c r="AO1517" i="1"/>
  <c r="AO1516" i="1"/>
  <c r="AO1515" i="1"/>
  <c r="AO1514" i="1"/>
  <c r="AO1513" i="1"/>
  <c r="AO1512" i="1"/>
  <c r="AO1511" i="1"/>
  <c r="AO1510" i="1"/>
  <c r="AO1509" i="1"/>
  <c r="AO1508" i="1"/>
  <c r="AO1507" i="1"/>
  <c r="AO1506" i="1"/>
  <c r="AO1505" i="1"/>
  <c r="AO1504" i="1"/>
  <c r="AO1503" i="1"/>
  <c r="AO1502" i="1"/>
  <c r="AO1501" i="1"/>
  <c r="AO1500" i="1"/>
  <c r="AO1499" i="1"/>
  <c r="AO1498" i="1"/>
  <c r="AO1497" i="1"/>
  <c r="AO1496" i="1"/>
  <c r="AO1495" i="1"/>
  <c r="AO1494" i="1"/>
  <c r="AO1493" i="1"/>
  <c r="AO1492" i="1"/>
  <c r="AO1491" i="1"/>
  <c r="AO1490" i="1"/>
  <c r="AO1489" i="1"/>
  <c r="AO1488" i="1"/>
  <c r="AO1487" i="1"/>
  <c r="AO1486" i="1"/>
  <c r="AO1485" i="1"/>
  <c r="AO1484" i="1"/>
  <c r="AO1483" i="1"/>
  <c r="AO1482" i="1"/>
  <c r="AO1481" i="1"/>
  <c r="AO1480" i="1"/>
  <c r="AO1479" i="1"/>
  <c r="AO1478" i="1"/>
  <c r="AO1477" i="1"/>
  <c r="AO1476" i="1"/>
  <c r="AO1475" i="1"/>
  <c r="AO1474" i="1"/>
  <c r="AO1473" i="1"/>
  <c r="AO1472" i="1"/>
  <c r="AO1471" i="1"/>
  <c r="AO1470" i="1"/>
  <c r="AO1469" i="1"/>
  <c r="AO1468" i="1"/>
  <c r="AO1467" i="1"/>
  <c r="AO1466" i="1"/>
  <c r="AO1465" i="1"/>
  <c r="AO1464" i="1"/>
  <c r="AO1463" i="1"/>
  <c r="AO1462" i="1"/>
  <c r="AO1461" i="1"/>
  <c r="AO1460" i="1"/>
  <c r="AO1459" i="1"/>
  <c r="AO1458" i="1"/>
  <c r="AO1457" i="1"/>
  <c r="AO1456" i="1"/>
  <c r="AO1455" i="1"/>
  <c r="AO1454" i="1"/>
  <c r="AO1453" i="1"/>
  <c r="AO1452" i="1"/>
  <c r="AO1451" i="1"/>
  <c r="AO1450" i="1"/>
  <c r="AO1449" i="1"/>
  <c r="AO1448" i="1"/>
  <c r="AO1447" i="1"/>
  <c r="AO1446" i="1"/>
  <c r="AO1445" i="1"/>
  <c r="AO1444" i="1"/>
  <c r="AO1443" i="1"/>
  <c r="AO1442" i="1"/>
  <c r="AO1441" i="1"/>
  <c r="AO1440" i="1"/>
  <c r="AO1439" i="1"/>
  <c r="AO1438" i="1"/>
  <c r="AO1437" i="1"/>
  <c r="AO1436" i="1"/>
  <c r="AO1435" i="1"/>
  <c r="AO1434" i="1"/>
  <c r="AO1433" i="1"/>
  <c r="AO1432" i="1"/>
  <c r="AO1431" i="1"/>
  <c r="AO1430" i="1"/>
  <c r="AO1429" i="1"/>
  <c r="AO1428" i="1"/>
  <c r="AO1427" i="1"/>
  <c r="AO1426" i="1"/>
  <c r="AO1425" i="1"/>
  <c r="AO1424" i="1"/>
  <c r="AO1423" i="1"/>
  <c r="AO1422" i="1"/>
  <c r="AO1421" i="1"/>
  <c r="AO1420" i="1"/>
  <c r="AO1419" i="1"/>
  <c r="AO1418" i="1"/>
  <c r="AO1417" i="1"/>
  <c r="AO1416" i="1"/>
  <c r="AO1415" i="1"/>
  <c r="AO1414" i="1"/>
  <c r="AO1413" i="1"/>
  <c r="AO1412" i="1"/>
  <c r="AO1411" i="1"/>
  <c r="AO1410" i="1"/>
  <c r="AO1409" i="1"/>
  <c r="AO1408" i="1"/>
  <c r="AO1407" i="1"/>
  <c r="AO1405" i="1"/>
  <c r="AO1404" i="1"/>
  <c r="AO1403" i="1"/>
  <c r="AO1402" i="1"/>
  <c r="AO1401" i="1"/>
  <c r="AO1400" i="1"/>
  <c r="AO1399" i="1"/>
  <c r="AO1398" i="1"/>
  <c r="AO1397" i="1"/>
  <c r="AO1396" i="1"/>
  <c r="AO1395" i="1"/>
  <c r="AO1394" i="1"/>
  <c r="AO1393" i="1"/>
  <c r="AO1392" i="1"/>
  <c r="AO1391" i="1"/>
  <c r="AO1390" i="1"/>
  <c r="AO1389" i="1"/>
  <c r="AO1388" i="1"/>
  <c r="AO1387" i="1"/>
  <c r="AO1386" i="1"/>
  <c r="AO1385" i="1"/>
  <c r="AO1384" i="1"/>
  <c r="AO1383" i="1"/>
  <c r="AO1382" i="1"/>
  <c r="AO1381" i="1"/>
  <c r="AO1380" i="1"/>
  <c r="AO1379" i="1"/>
  <c r="AO1378" i="1"/>
  <c r="AO1377" i="1"/>
  <c r="AO1376" i="1"/>
  <c r="AO1375" i="1"/>
  <c r="AO1374" i="1"/>
  <c r="AO1373" i="1"/>
  <c r="AO1372" i="1"/>
  <c r="AO1371" i="1"/>
  <c r="AO1370" i="1"/>
  <c r="AO1369" i="1"/>
  <c r="AO1368" i="1"/>
  <c r="AO1367" i="1"/>
  <c r="AO1366" i="1"/>
  <c r="AO1365" i="1"/>
  <c r="AO1364" i="1"/>
  <c r="AO1363" i="1"/>
  <c r="AO1362" i="1"/>
  <c r="AO1361" i="1"/>
  <c r="AO1360" i="1"/>
  <c r="AO1359" i="1"/>
  <c r="AO1358" i="1"/>
  <c r="AO1357" i="1"/>
  <c r="AO1356" i="1"/>
  <c r="AO1355" i="1"/>
  <c r="AO1354" i="1"/>
  <c r="AO1353" i="1"/>
  <c r="AO1352" i="1"/>
  <c r="AO1351" i="1"/>
  <c r="AO1350" i="1"/>
  <c r="AO1349" i="1"/>
  <c r="AO1348" i="1"/>
  <c r="AO1347" i="1"/>
  <c r="AO1346" i="1"/>
  <c r="AO1345" i="1"/>
  <c r="AO1344" i="1"/>
  <c r="AO1343" i="1"/>
  <c r="AO1342" i="1"/>
  <c r="AO1341" i="1"/>
  <c r="AO1340" i="1"/>
  <c r="AO1339" i="1"/>
  <c r="AO1338" i="1"/>
  <c r="AO1337" i="1"/>
  <c r="AO1336" i="1"/>
  <c r="AO1335" i="1"/>
  <c r="AO1334" i="1"/>
  <c r="AO1333" i="1"/>
  <c r="AO1332" i="1"/>
  <c r="AO1331" i="1"/>
  <c r="AO1330" i="1"/>
  <c r="AO1329" i="1"/>
  <c r="AO1328" i="1"/>
  <c r="AO1327" i="1"/>
  <c r="AO1326" i="1"/>
  <c r="AO1325" i="1"/>
  <c r="AO1324" i="1"/>
  <c r="AO1323" i="1"/>
  <c r="AO1322" i="1"/>
  <c r="AO1321" i="1"/>
  <c r="AO1320" i="1"/>
  <c r="AO1319" i="1"/>
  <c r="AO1318" i="1"/>
  <c r="AO1317" i="1"/>
  <c r="AO1316" i="1"/>
  <c r="AO1315" i="1"/>
  <c r="AO1314" i="1"/>
  <c r="AO1313" i="1"/>
  <c r="AO1312" i="1"/>
  <c r="AO1311" i="1"/>
  <c r="AO1310" i="1"/>
  <c r="AO1309" i="1"/>
  <c r="AO1308" i="1"/>
  <c r="AO1307" i="1"/>
  <c r="AO1306" i="1"/>
  <c r="AO1305" i="1"/>
  <c r="AO1304" i="1"/>
  <c r="AO1303" i="1"/>
  <c r="AO1302" i="1"/>
  <c r="AO1301" i="1"/>
  <c r="AO1300" i="1"/>
  <c r="AO1299" i="1"/>
  <c r="AO1298" i="1"/>
  <c r="AO1297" i="1"/>
  <c r="AO1296" i="1"/>
  <c r="AO1295" i="1"/>
  <c r="AO1294" i="1"/>
  <c r="AO1293" i="1"/>
  <c r="AO1292" i="1"/>
  <c r="AO1291" i="1"/>
  <c r="AO1290" i="1"/>
  <c r="AO1289" i="1"/>
  <c r="AO1288" i="1"/>
  <c r="AO1287" i="1"/>
  <c r="AO1286" i="1"/>
  <c r="AO1285" i="1"/>
  <c r="AO1284" i="1"/>
  <c r="AO1283" i="1"/>
  <c r="AO1282" i="1"/>
  <c r="AO1281" i="1"/>
  <c r="AO1280" i="1"/>
  <c r="AO1279" i="1"/>
  <c r="AO1278" i="1"/>
  <c r="AO1277" i="1"/>
  <c r="AO1276" i="1"/>
  <c r="AO1275" i="1"/>
  <c r="AO1274" i="1"/>
  <c r="AO1273" i="1"/>
  <c r="AO1272" i="1"/>
  <c r="AO1271" i="1"/>
  <c r="AO1270" i="1"/>
  <c r="AO1269" i="1"/>
  <c r="AO1268" i="1"/>
  <c r="AO1267" i="1"/>
  <c r="AO1266" i="1"/>
  <c r="AO1265" i="1"/>
  <c r="AO1264" i="1"/>
  <c r="AO1262" i="1"/>
  <c r="AO1261" i="1"/>
  <c r="AO1260" i="1"/>
  <c r="AO1259" i="1"/>
  <c r="AO1258" i="1"/>
  <c r="AO1257" i="1"/>
  <c r="AO1256" i="1"/>
  <c r="AO1255" i="1"/>
  <c r="AO1254" i="1"/>
  <c r="AO1253" i="1"/>
  <c r="AO1252" i="1"/>
  <c r="AO1251" i="1"/>
  <c r="AO1250" i="1"/>
  <c r="AO1249" i="1"/>
  <c r="AO1248" i="1"/>
  <c r="AO1247" i="1"/>
  <c r="AO1246" i="1"/>
  <c r="AO1245" i="1"/>
  <c r="AO1244" i="1"/>
  <c r="AO1243" i="1"/>
  <c r="AO1242" i="1"/>
  <c r="AO1241" i="1"/>
  <c r="AO1240" i="1"/>
  <c r="AO1239" i="1"/>
  <c r="AO1238" i="1"/>
  <c r="AO1237" i="1"/>
  <c r="AO1236" i="1"/>
  <c r="AO1235" i="1"/>
  <c r="AO1234" i="1"/>
  <c r="AO1233" i="1"/>
  <c r="AO1232" i="1"/>
  <c r="AO1231" i="1"/>
  <c r="AO1230" i="1"/>
  <c r="AO1229" i="1"/>
  <c r="AO1228" i="1"/>
  <c r="AO1227" i="1"/>
  <c r="AO1226" i="1"/>
  <c r="AO1225" i="1"/>
  <c r="AO1224" i="1"/>
  <c r="AO1223" i="1"/>
  <c r="AO1222" i="1"/>
  <c r="AO1221" i="1"/>
  <c r="AO1220" i="1"/>
  <c r="AO1219" i="1"/>
  <c r="AO1218" i="1"/>
  <c r="AO1217" i="1"/>
  <c r="AO1216" i="1"/>
  <c r="AO1215" i="1"/>
  <c r="AO1214" i="1"/>
  <c r="AO1213" i="1"/>
  <c r="AO1212" i="1"/>
  <c r="AO1211" i="1"/>
  <c r="AO1210" i="1"/>
  <c r="AO1209" i="1"/>
  <c r="AO1208" i="1"/>
  <c r="AO1207" i="1"/>
  <c r="AO1206" i="1"/>
  <c r="AO1205" i="1"/>
  <c r="AO1204" i="1"/>
  <c r="AO1203" i="1"/>
  <c r="AO1202" i="1"/>
  <c r="AO1201" i="1"/>
  <c r="AO1200" i="1"/>
  <c r="AO1199" i="1"/>
  <c r="AO1198" i="1"/>
  <c r="AO1197" i="1"/>
  <c r="AO1196" i="1"/>
  <c r="AO1195" i="1"/>
  <c r="AO1194" i="1"/>
  <c r="AO1193" i="1"/>
  <c r="AO1192" i="1"/>
  <c r="AO1191" i="1"/>
  <c r="AO1190" i="1"/>
  <c r="AO1189" i="1"/>
  <c r="AO1188" i="1"/>
  <c r="AO1187" i="1"/>
  <c r="AO1186" i="1"/>
  <c r="AO1185" i="1"/>
  <c r="AO1184" i="1"/>
  <c r="AO1183" i="1"/>
  <c r="AO1182" i="1"/>
  <c r="AO1181" i="1"/>
  <c r="AO1180" i="1"/>
  <c r="AO1179" i="1"/>
  <c r="AO1178" i="1"/>
  <c r="AO1177" i="1"/>
  <c r="AO1176" i="1"/>
  <c r="AO1175" i="1"/>
  <c r="AO1174" i="1"/>
  <c r="AO1173" i="1"/>
  <c r="AO1172" i="1"/>
  <c r="AO1171" i="1"/>
  <c r="AO1170" i="1"/>
  <c r="AO1169" i="1"/>
  <c r="AO1168" i="1"/>
  <c r="AO1167" i="1"/>
  <c r="AO1166" i="1"/>
  <c r="AO1165" i="1"/>
  <c r="AO1164" i="1"/>
  <c r="AO1163" i="1"/>
  <c r="AO1162" i="1"/>
  <c r="AO1161" i="1"/>
  <c r="AO1160" i="1"/>
  <c r="AO1159" i="1"/>
  <c r="AO1158" i="1"/>
  <c r="AO1157" i="1"/>
  <c r="AO1156" i="1"/>
  <c r="AO1155" i="1"/>
  <c r="AO1154" i="1"/>
  <c r="AO1153" i="1"/>
  <c r="AO1152" i="1"/>
  <c r="AO1151" i="1"/>
  <c r="AO1150" i="1"/>
  <c r="AO1149" i="1"/>
  <c r="AO1148" i="1"/>
  <c r="AO1147" i="1"/>
  <c r="AO1146" i="1"/>
  <c r="AO1145" i="1"/>
  <c r="AO1144" i="1"/>
  <c r="AO1143" i="1"/>
  <c r="AO1142" i="1"/>
  <c r="AO1141" i="1"/>
  <c r="AO1140" i="1"/>
  <c r="AO1139" i="1"/>
  <c r="AO1138" i="1"/>
  <c r="AO1137" i="1"/>
  <c r="AO1136" i="1"/>
  <c r="AO1135" i="1"/>
  <c r="AO1134" i="1"/>
  <c r="AO1133" i="1"/>
  <c r="AO1132" i="1"/>
  <c r="AO1131" i="1"/>
  <c r="AO1130" i="1"/>
  <c r="AO1129" i="1"/>
  <c r="AO1128" i="1"/>
  <c r="AO1127" i="1"/>
  <c r="AO1126" i="1"/>
  <c r="AO1125" i="1"/>
  <c r="AO1124" i="1"/>
  <c r="AO1123" i="1"/>
  <c r="AO1122" i="1"/>
  <c r="AO1121" i="1"/>
  <c r="AO1120" i="1"/>
  <c r="AO1119" i="1"/>
  <c r="AO1118" i="1"/>
  <c r="AO1117" i="1"/>
  <c r="AO1116" i="1"/>
  <c r="AO1115" i="1"/>
  <c r="AO1114" i="1"/>
  <c r="AO1113" i="1"/>
  <c r="AO1112" i="1"/>
  <c r="AO1111" i="1"/>
  <c r="AO1110" i="1"/>
  <c r="AO1109" i="1"/>
  <c r="AO1108" i="1"/>
  <c r="AO1107" i="1"/>
  <c r="AO1106" i="1"/>
  <c r="AO1105" i="1"/>
  <c r="AO1104" i="1"/>
  <c r="AO1103" i="1"/>
  <c r="AO1102" i="1"/>
  <c r="AO1101" i="1"/>
  <c r="AO1100" i="1"/>
  <c r="AO1099" i="1"/>
  <c r="AO1098" i="1"/>
  <c r="AO1097" i="1"/>
  <c r="AO1096" i="1"/>
  <c r="AO1095" i="1"/>
  <c r="AO1094" i="1"/>
  <c r="AO1093" i="1"/>
  <c r="AO1092" i="1"/>
  <c r="AO1091" i="1"/>
  <c r="AO1090" i="1"/>
  <c r="AO1089" i="1"/>
  <c r="AO1088" i="1"/>
  <c r="AO1087" i="1"/>
  <c r="AO1086" i="1"/>
  <c r="AO1085" i="1"/>
  <c r="AO1084" i="1"/>
  <c r="AO1083" i="1"/>
  <c r="AO1082" i="1"/>
  <c r="AO1081" i="1"/>
  <c r="AO1080" i="1"/>
  <c r="AO1079" i="1"/>
  <c r="AO1078" i="1"/>
  <c r="AO1077" i="1"/>
  <c r="AO1076" i="1"/>
  <c r="AO1075" i="1"/>
  <c r="AO1074" i="1"/>
  <c r="AO1073" i="1"/>
  <c r="AO1072" i="1"/>
  <c r="AO1071" i="1"/>
  <c r="AO1070" i="1"/>
  <c r="AO1069" i="1"/>
  <c r="AO1068" i="1"/>
  <c r="AO1067" i="1"/>
  <c r="AO1066" i="1"/>
  <c r="AO1065" i="1"/>
  <c r="AO1064" i="1"/>
  <c r="AO1063" i="1"/>
  <c r="AO1062" i="1"/>
  <c r="AO1061" i="1"/>
  <c r="AO1060" i="1"/>
  <c r="AO1059" i="1"/>
  <c r="AO1058" i="1"/>
  <c r="AO1057" i="1"/>
  <c r="AO1056" i="1"/>
  <c r="AO1055" i="1"/>
  <c r="AO1054" i="1"/>
  <c r="AO1053" i="1"/>
  <c r="AO1052" i="1"/>
  <c r="AO1051" i="1"/>
  <c r="AO1050" i="1"/>
  <c r="AO1049" i="1"/>
  <c r="AO1048" i="1"/>
  <c r="AO1047" i="1"/>
  <c r="AO1046" i="1"/>
  <c r="AO1045" i="1"/>
  <c r="AO1044" i="1"/>
  <c r="AO1043" i="1"/>
  <c r="AO1042" i="1"/>
  <c r="AO1041" i="1"/>
  <c r="AO1040" i="1"/>
  <c r="AO1039" i="1"/>
  <c r="AO1038" i="1"/>
  <c r="AO1037" i="1"/>
  <c r="AO1036" i="1"/>
  <c r="AO1035" i="1"/>
  <c r="AO1034" i="1"/>
  <c r="AO1033" i="1"/>
  <c r="AO1032" i="1"/>
  <c r="AO1031" i="1"/>
  <c r="AO1030" i="1"/>
  <c r="AO1029" i="1"/>
  <c r="AO1028" i="1"/>
  <c r="AO1027" i="1"/>
  <c r="AO1026" i="1"/>
  <c r="AO1025" i="1"/>
  <c r="AO1024" i="1"/>
  <c r="AO1023" i="1"/>
  <c r="AO1022" i="1"/>
  <c r="AO1021" i="1"/>
  <c r="AO1020" i="1"/>
  <c r="AO1019" i="1"/>
  <c r="AO1018" i="1"/>
  <c r="AO1017" i="1"/>
  <c r="AO1016" i="1"/>
  <c r="AO1015" i="1"/>
  <c r="AO1014" i="1"/>
  <c r="AO1013" i="1"/>
  <c r="AO1012" i="1"/>
  <c r="AO1011" i="1"/>
  <c r="AO1010" i="1"/>
  <c r="AO1009" i="1"/>
  <c r="AO1008" i="1"/>
  <c r="AO1007" i="1"/>
  <c r="AO1006" i="1"/>
  <c r="AO1005" i="1"/>
  <c r="AO1004" i="1"/>
  <c r="AO1003" i="1"/>
  <c r="AO1002" i="1"/>
  <c r="AO1001" i="1"/>
  <c r="AO1000" i="1"/>
  <c r="AO999" i="1"/>
  <c r="AO998" i="1"/>
  <c r="AO997" i="1"/>
  <c r="AO996" i="1"/>
  <c r="AO995" i="1"/>
  <c r="AO994" i="1"/>
  <c r="AO993" i="1"/>
  <c r="AO992" i="1"/>
  <c r="AO991" i="1"/>
  <c r="AO990" i="1"/>
  <c r="AO989" i="1"/>
  <c r="AO988" i="1"/>
  <c r="AO987" i="1"/>
  <c r="AO986" i="1"/>
  <c r="AO985" i="1"/>
  <c r="AO984" i="1"/>
  <c r="AO983" i="1"/>
  <c r="AO982" i="1"/>
  <c r="AO981" i="1"/>
  <c r="AO980" i="1"/>
  <c r="AO979" i="1"/>
  <c r="AO978" i="1"/>
  <c r="AO977" i="1"/>
  <c r="AO976" i="1"/>
  <c r="AO975" i="1"/>
  <c r="AO974" i="1"/>
  <c r="AO973" i="1"/>
  <c r="AO972" i="1"/>
  <c r="AO971" i="1"/>
  <c r="AO970" i="1"/>
  <c r="AO969" i="1"/>
  <c r="AO968" i="1"/>
  <c r="AO967" i="1"/>
  <c r="AO966" i="1"/>
  <c r="AO965" i="1"/>
  <c r="AO964" i="1"/>
  <c r="AO963" i="1"/>
  <c r="AO962" i="1"/>
  <c r="AO961" i="1"/>
  <c r="AO960" i="1"/>
  <c r="AO959" i="1"/>
  <c r="AO958" i="1"/>
  <c r="AO957" i="1"/>
  <c r="AO956" i="1"/>
  <c r="AO955" i="1"/>
  <c r="AO954" i="1"/>
  <c r="AO953" i="1"/>
  <c r="AO952" i="1"/>
  <c r="AO951" i="1"/>
  <c r="AO950" i="1"/>
  <c r="AO949" i="1"/>
  <c r="AO948" i="1"/>
  <c r="AO947" i="1"/>
  <c r="AO946" i="1"/>
  <c r="AO945" i="1"/>
  <c r="AO944" i="1"/>
  <c r="AO943" i="1"/>
  <c r="AO942" i="1"/>
  <c r="AO941" i="1"/>
  <c r="AO940" i="1"/>
  <c r="AO939" i="1"/>
  <c r="AO938" i="1"/>
  <c r="AO937" i="1"/>
  <c r="AO936" i="1"/>
  <c r="AO935" i="1"/>
  <c r="AO934" i="1"/>
  <c r="AO933" i="1"/>
  <c r="AO932" i="1"/>
  <c r="AO931" i="1"/>
  <c r="AO930" i="1"/>
  <c r="AO929" i="1"/>
  <c r="AO928" i="1"/>
  <c r="AO927" i="1"/>
  <c r="AO926" i="1"/>
  <c r="AO925" i="1"/>
  <c r="AO924" i="1"/>
  <c r="AO923" i="1"/>
  <c r="AO922" i="1"/>
  <c r="AO921" i="1"/>
  <c r="AO920" i="1"/>
  <c r="AO919" i="1"/>
  <c r="AO918" i="1"/>
  <c r="AO917" i="1"/>
  <c r="AO916" i="1"/>
  <c r="AO915" i="1"/>
  <c r="AO914" i="1"/>
  <c r="AO913" i="1"/>
  <c r="AO912" i="1"/>
  <c r="AO911" i="1"/>
  <c r="AO910" i="1"/>
  <c r="AO909" i="1"/>
  <c r="AO908" i="1"/>
  <c r="AO907" i="1"/>
  <c r="AO906" i="1"/>
  <c r="AO905" i="1"/>
  <c r="AO904" i="1"/>
  <c r="AO903" i="1"/>
  <c r="AO902" i="1"/>
  <c r="AO901" i="1"/>
  <c r="AO900" i="1"/>
  <c r="AO899" i="1"/>
  <c r="AO898" i="1"/>
  <c r="AO897" i="1"/>
  <c r="AO896" i="1"/>
  <c r="AO895" i="1"/>
  <c r="AO894" i="1"/>
  <c r="AO893" i="1"/>
  <c r="AO892" i="1"/>
  <c r="AO891" i="1"/>
  <c r="AO890" i="1"/>
  <c r="AO889" i="1"/>
  <c r="AO888" i="1"/>
  <c r="AO887" i="1"/>
  <c r="AO886" i="1"/>
  <c r="AO885" i="1"/>
  <c r="AO884" i="1"/>
  <c r="AO883" i="1"/>
  <c r="AO882" i="1"/>
  <c r="AO881" i="1"/>
  <c r="AO880" i="1"/>
  <c r="AO879" i="1"/>
  <c r="AO878" i="1"/>
  <c r="AO877" i="1"/>
  <c r="AO876" i="1"/>
  <c r="AO875" i="1"/>
  <c r="AO874" i="1"/>
  <c r="AO873" i="1"/>
  <c r="AO872" i="1"/>
  <c r="AO871" i="1"/>
  <c r="AO870" i="1"/>
  <c r="AO869" i="1"/>
  <c r="AO868" i="1"/>
  <c r="AO867" i="1"/>
  <c r="AO866" i="1"/>
  <c r="AO865" i="1"/>
  <c r="AO864" i="1"/>
  <c r="AO863" i="1"/>
  <c r="AO862" i="1"/>
  <c r="AO861" i="1"/>
  <c r="AO860" i="1"/>
  <c r="AO859" i="1"/>
  <c r="AO858" i="1"/>
  <c r="AO857" i="1"/>
  <c r="AO856" i="1"/>
  <c r="AO855" i="1"/>
  <c r="AO854" i="1"/>
  <c r="AO853" i="1"/>
  <c r="AO852" i="1"/>
  <c r="AO851" i="1"/>
  <c r="AO850" i="1"/>
  <c r="AO849" i="1"/>
  <c r="AO848" i="1"/>
  <c r="AO847" i="1"/>
  <c r="AO846" i="1"/>
  <c r="AO845" i="1"/>
  <c r="AO844" i="1"/>
  <c r="AO843" i="1"/>
  <c r="AO842" i="1"/>
  <c r="AO841" i="1"/>
  <c r="AO840" i="1"/>
  <c r="AO839" i="1"/>
  <c r="AO838" i="1"/>
  <c r="AO837" i="1"/>
  <c r="AO836" i="1"/>
  <c r="AO835" i="1"/>
  <c r="AO834" i="1"/>
  <c r="AO833" i="1"/>
  <c r="AO832" i="1"/>
  <c r="AO831" i="1"/>
  <c r="AO830" i="1"/>
  <c r="AO829" i="1"/>
  <c r="AO828" i="1"/>
  <c r="AO827" i="1"/>
  <c r="AO826" i="1"/>
  <c r="AO825" i="1"/>
  <c r="AO824" i="1"/>
  <c r="AO823" i="1"/>
  <c r="AO822" i="1"/>
  <c r="AO821" i="1"/>
  <c r="AO820" i="1"/>
  <c r="AO819" i="1"/>
  <c r="AO818" i="1"/>
  <c r="AO817" i="1"/>
  <c r="AO816" i="1"/>
  <c r="AO815" i="1"/>
  <c r="AO814" i="1"/>
  <c r="AO813" i="1"/>
  <c r="AO812" i="1"/>
  <c r="AO811" i="1"/>
  <c r="AO810" i="1"/>
  <c r="AO809" i="1"/>
  <c r="AO808" i="1"/>
  <c r="AO807" i="1"/>
  <c r="AO806" i="1"/>
  <c r="AO805" i="1"/>
  <c r="AO804" i="1"/>
  <c r="AO803" i="1"/>
  <c r="AO802" i="1"/>
  <c r="AO801" i="1"/>
  <c r="AO800" i="1"/>
  <c r="AO799" i="1"/>
  <c r="AO798" i="1"/>
  <c r="AO797" i="1"/>
  <c r="AO796" i="1"/>
  <c r="AO795" i="1"/>
  <c r="AO794" i="1"/>
  <c r="AO793" i="1"/>
  <c r="AO792" i="1"/>
  <c r="AO791" i="1"/>
  <c r="AO790" i="1"/>
  <c r="AO789" i="1"/>
  <c r="AO788" i="1"/>
  <c r="AO787" i="1"/>
  <c r="AO786" i="1"/>
  <c r="AO785" i="1"/>
  <c r="AO784" i="1"/>
  <c r="AO783" i="1"/>
  <c r="AO782" i="1"/>
  <c r="AO781" i="1"/>
  <c r="AO780" i="1"/>
  <c r="AO779" i="1"/>
  <c r="AO778" i="1"/>
  <c r="AO777" i="1"/>
  <c r="AO776" i="1"/>
  <c r="AO775" i="1"/>
  <c r="AO774" i="1"/>
  <c r="AO773" i="1"/>
  <c r="AO772" i="1"/>
  <c r="AO771" i="1"/>
  <c r="AO770" i="1"/>
  <c r="AO769" i="1"/>
  <c r="AO768" i="1"/>
  <c r="AO767" i="1"/>
  <c r="AO766" i="1"/>
  <c r="AO765" i="1"/>
  <c r="AO764" i="1"/>
  <c r="AO763" i="1"/>
  <c r="AO762" i="1"/>
  <c r="AO761" i="1"/>
  <c r="AO760" i="1"/>
  <c r="AO759" i="1"/>
  <c r="AO758" i="1"/>
  <c r="AO757" i="1"/>
  <c r="AO756" i="1"/>
  <c r="AO755" i="1"/>
  <c r="AO754" i="1"/>
  <c r="AO753" i="1"/>
  <c r="AO752" i="1"/>
  <c r="AO751" i="1"/>
  <c r="AO750" i="1"/>
  <c r="AO749" i="1"/>
  <c r="AO748" i="1"/>
  <c r="AO747" i="1"/>
  <c r="AO746" i="1"/>
  <c r="AO745" i="1"/>
  <c r="AO744" i="1"/>
  <c r="AO743" i="1"/>
  <c r="AO742" i="1"/>
  <c r="AO741" i="1"/>
  <c r="AO740" i="1"/>
  <c r="AO739" i="1"/>
  <c r="AO738" i="1"/>
  <c r="AO737" i="1"/>
  <c r="AO736" i="1"/>
  <c r="AO735" i="1"/>
  <c r="AO734" i="1"/>
  <c r="AO733" i="1"/>
  <c r="AO732" i="1"/>
  <c r="AO731" i="1"/>
  <c r="AO730" i="1"/>
  <c r="AO729" i="1"/>
  <c r="AO728" i="1"/>
  <c r="AO727" i="1"/>
  <c r="AO726" i="1"/>
  <c r="AO725" i="1"/>
  <c r="AO724" i="1"/>
  <c r="AO723" i="1"/>
  <c r="AO722" i="1"/>
  <c r="AO721" i="1"/>
  <c r="AO720" i="1"/>
  <c r="AO719" i="1"/>
  <c r="AO718" i="1"/>
  <c r="AO717" i="1"/>
  <c r="AO716" i="1"/>
  <c r="AO715" i="1"/>
  <c r="AO714" i="1"/>
  <c r="AO713" i="1"/>
  <c r="AO712" i="1"/>
  <c r="AO711" i="1"/>
  <c r="AO710" i="1"/>
  <c r="AO709" i="1"/>
  <c r="AO708" i="1"/>
  <c r="AO707" i="1"/>
  <c r="AO706" i="1"/>
  <c r="AO705" i="1"/>
  <c r="AO704" i="1"/>
  <c r="AO703" i="1"/>
  <c r="AO702" i="1"/>
  <c r="AO701" i="1"/>
  <c r="AO700" i="1"/>
  <c r="AO699" i="1"/>
  <c r="AO698" i="1"/>
  <c r="AO697" i="1"/>
  <c r="AO696" i="1"/>
  <c r="AO695" i="1"/>
  <c r="AO694" i="1"/>
  <c r="AO693" i="1"/>
  <c r="AO692" i="1"/>
  <c r="AO691" i="1"/>
  <c r="AO690" i="1"/>
  <c r="AO689" i="1"/>
  <c r="AO688" i="1"/>
  <c r="AO687" i="1"/>
  <c r="AO686" i="1"/>
  <c r="AO685" i="1"/>
  <c r="AO684" i="1"/>
  <c r="AO683" i="1"/>
  <c r="AO682" i="1"/>
  <c r="AO681" i="1"/>
  <c r="AO680" i="1"/>
  <c r="AO679" i="1"/>
  <c r="AO678" i="1"/>
  <c r="AO677" i="1"/>
  <c r="AO676" i="1"/>
  <c r="AO675" i="1"/>
  <c r="AO674" i="1"/>
  <c r="AO673" i="1"/>
  <c r="AO672" i="1"/>
  <c r="AO671" i="1"/>
  <c r="AO670" i="1"/>
  <c r="AO669" i="1"/>
  <c r="AO668" i="1"/>
  <c r="AO667" i="1"/>
  <c r="AO666" i="1"/>
  <c r="AO665" i="1"/>
  <c r="AO664" i="1"/>
  <c r="AO663" i="1"/>
  <c r="AO662" i="1"/>
  <c r="AO661" i="1"/>
  <c r="AO660" i="1"/>
  <c r="AO659" i="1"/>
  <c r="AO658" i="1"/>
  <c r="AO657" i="1"/>
  <c r="AO656" i="1"/>
  <c r="AO655" i="1"/>
  <c r="AO654" i="1"/>
  <c r="AO653" i="1"/>
  <c r="AO652" i="1"/>
  <c r="AO651" i="1"/>
  <c r="AO650" i="1"/>
  <c r="AO649" i="1"/>
  <c r="AO648" i="1"/>
  <c r="AO647" i="1"/>
  <c r="AO646" i="1"/>
  <c r="AO645" i="1"/>
  <c r="AO644" i="1"/>
  <c r="AO643" i="1"/>
  <c r="AO642" i="1"/>
  <c r="AO641" i="1"/>
  <c r="AO640" i="1"/>
  <c r="AO639" i="1"/>
  <c r="AO638" i="1"/>
  <c r="AO637" i="1"/>
  <c r="AO636" i="1"/>
  <c r="AO635" i="1"/>
  <c r="AO634" i="1"/>
  <c r="AO633" i="1"/>
  <c r="AO632" i="1"/>
  <c r="AO631" i="1"/>
  <c r="AO630" i="1"/>
  <c r="AO629" i="1"/>
  <c r="AO628" i="1"/>
  <c r="AO627" i="1"/>
  <c r="AO626" i="1"/>
  <c r="AO625" i="1"/>
  <c r="AO624" i="1"/>
  <c r="AO623" i="1"/>
  <c r="AO622" i="1"/>
  <c r="AO621" i="1"/>
  <c r="AO620" i="1"/>
  <c r="AO619" i="1"/>
  <c r="AO618" i="1"/>
  <c r="AO617" i="1"/>
  <c r="AO616" i="1"/>
  <c r="AO615" i="1"/>
  <c r="AO614" i="1"/>
  <c r="AO613" i="1"/>
  <c r="AO612" i="1"/>
  <c r="AO611" i="1"/>
  <c r="AO610" i="1"/>
  <c r="AO609" i="1"/>
  <c r="AO608" i="1"/>
  <c r="AO607" i="1"/>
  <c r="AO606" i="1"/>
  <c r="AO605" i="1"/>
  <c r="AO604" i="1"/>
  <c r="AO603" i="1"/>
  <c r="AO602" i="1"/>
  <c r="AO601" i="1"/>
  <c r="AO600" i="1"/>
  <c r="AO599" i="1"/>
  <c r="AO598" i="1"/>
  <c r="AO597" i="1"/>
  <c r="AO596" i="1"/>
  <c r="AO595" i="1"/>
  <c r="AO594" i="1"/>
  <c r="AO593" i="1"/>
  <c r="AO592" i="1"/>
  <c r="AO591" i="1"/>
  <c r="AO590" i="1"/>
  <c r="AO589" i="1"/>
  <c r="AO588" i="1"/>
  <c r="AO587" i="1"/>
  <c r="AO586" i="1"/>
  <c r="AO585" i="1"/>
  <c r="AO584" i="1"/>
  <c r="AO583" i="1"/>
  <c r="AO582" i="1"/>
  <c r="AO581" i="1"/>
  <c r="AO580" i="1"/>
  <c r="AO579" i="1"/>
  <c r="AO578" i="1"/>
  <c r="AO577" i="1"/>
  <c r="AO576" i="1"/>
  <c r="AO575" i="1"/>
  <c r="AO574" i="1"/>
  <c r="AO573" i="1"/>
  <c r="AO572" i="1"/>
  <c r="AO571" i="1"/>
  <c r="AO570" i="1"/>
  <c r="AO569" i="1"/>
  <c r="AO568" i="1"/>
  <c r="AO567" i="1"/>
  <c r="AO566" i="1"/>
  <c r="AO565" i="1"/>
  <c r="AO564" i="1"/>
  <c r="AO563" i="1"/>
  <c r="AO562" i="1"/>
  <c r="AO561" i="1"/>
  <c r="AO560" i="1"/>
  <c r="AO559" i="1"/>
  <c r="AO558" i="1"/>
  <c r="AO557" i="1"/>
  <c r="AO556" i="1"/>
  <c r="AO555" i="1"/>
  <c r="AO553" i="1"/>
  <c r="AO552" i="1"/>
  <c r="AO551" i="1"/>
  <c r="AO550" i="1"/>
  <c r="AO549" i="1"/>
  <c r="AO548" i="1"/>
  <c r="AO547" i="1"/>
  <c r="AO546" i="1"/>
  <c r="AO545" i="1"/>
  <c r="AO544" i="1"/>
  <c r="AO543" i="1"/>
  <c r="AO542" i="1"/>
  <c r="AO541" i="1"/>
  <c r="AO540" i="1"/>
  <c r="AO539" i="1"/>
  <c r="AO538" i="1"/>
  <c r="AO537" i="1"/>
  <c r="AO536" i="1"/>
  <c r="AO535" i="1"/>
  <c r="AO534" i="1"/>
  <c r="AO533" i="1"/>
  <c r="AO532" i="1"/>
  <c r="AO531" i="1"/>
  <c r="AO530" i="1"/>
  <c r="AO529" i="1"/>
  <c r="AO528" i="1"/>
  <c r="AO527" i="1"/>
  <c r="AO526" i="1"/>
  <c r="AO525" i="1"/>
  <c r="AO524" i="1"/>
  <c r="AO523" i="1"/>
  <c r="AO522" i="1"/>
  <c r="AO521" i="1"/>
  <c r="AO520" i="1"/>
  <c r="AO519" i="1"/>
  <c r="AO518" i="1"/>
  <c r="AO517" i="1"/>
  <c r="AO516" i="1"/>
  <c r="AO515" i="1"/>
  <c r="AO514" i="1"/>
  <c r="AO513" i="1"/>
  <c r="AO512" i="1"/>
  <c r="AO511" i="1"/>
  <c r="AO510" i="1"/>
  <c r="AO509" i="1"/>
  <c r="AO508" i="1"/>
  <c r="AO507" i="1"/>
  <c r="AO506" i="1"/>
  <c r="AO505" i="1"/>
  <c r="AO504" i="1"/>
  <c r="AO503" i="1"/>
  <c r="AO502" i="1"/>
  <c r="AO501" i="1"/>
  <c r="AO500" i="1"/>
  <c r="AO499" i="1"/>
  <c r="AO498" i="1"/>
  <c r="AO497" i="1"/>
  <c r="AO496" i="1"/>
  <c r="AO495" i="1"/>
  <c r="AO494" i="1"/>
  <c r="AO493" i="1"/>
  <c r="AO492" i="1"/>
  <c r="AO491" i="1"/>
  <c r="AO490" i="1"/>
  <c r="AO489" i="1"/>
  <c r="AO488" i="1"/>
  <c r="AO487" i="1"/>
  <c r="AO486" i="1"/>
  <c r="AO485" i="1"/>
  <c r="AO484" i="1"/>
  <c r="AO483" i="1"/>
  <c r="AO482" i="1"/>
  <c r="AO481" i="1"/>
  <c r="AO480" i="1"/>
  <c r="AO479" i="1"/>
  <c r="AO478" i="1"/>
  <c r="AO477" i="1"/>
  <c r="AO476" i="1"/>
  <c r="AO475" i="1"/>
  <c r="AO474" i="1"/>
  <c r="AO473" i="1"/>
  <c r="AO472" i="1"/>
  <c r="AO471" i="1"/>
  <c r="AO470" i="1"/>
  <c r="AO469" i="1"/>
  <c r="AO468" i="1"/>
  <c r="AO467" i="1"/>
  <c r="AO466" i="1"/>
  <c r="AO465" i="1"/>
  <c r="AO464" i="1"/>
  <c r="AO463" i="1"/>
  <c r="AO462" i="1"/>
  <c r="AO461" i="1"/>
  <c r="AO460" i="1"/>
  <c r="AO459" i="1"/>
  <c r="AO458" i="1"/>
  <c r="AO457" i="1"/>
  <c r="AO456" i="1"/>
  <c r="AO455" i="1"/>
  <c r="AO454" i="1"/>
  <c r="AO453" i="1"/>
  <c r="AO452" i="1"/>
  <c r="AO451" i="1"/>
  <c r="AO450" i="1"/>
  <c r="AO449" i="1"/>
  <c r="AO448" i="1"/>
  <c r="AO447" i="1"/>
  <c r="AO446" i="1"/>
  <c r="AO445" i="1"/>
  <c r="AO444" i="1"/>
  <c r="AO443" i="1"/>
  <c r="AO442" i="1"/>
  <c r="AO441" i="1"/>
  <c r="AO440" i="1"/>
  <c r="AO439" i="1"/>
  <c r="AO438" i="1"/>
  <c r="AO437" i="1"/>
  <c r="AO436" i="1"/>
  <c r="AO435" i="1"/>
  <c r="AO434" i="1"/>
  <c r="AO433" i="1"/>
  <c r="AO432" i="1"/>
  <c r="AO431" i="1"/>
  <c r="AO430" i="1"/>
  <c r="AO429" i="1"/>
  <c r="AO428" i="1"/>
  <c r="AO427" i="1"/>
  <c r="AO426" i="1"/>
  <c r="AO425" i="1"/>
  <c r="AO424" i="1"/>
  <c r="AO423" i="1"/>
  <c r="AO422" i="1"/>
  <c r="AO421" i="1"/>
  <c r="AO420" i="1"/>
  <c r="AO419" i="1"/>
  <c r="AO418" i="1"/>
  <c r="AO417" i="1"/>
  <c r="AO416" i="1"/>
  <c r="AO415" i="1"/>
  <c r="AO414" i="1"/>
  <c r="AO413" i="1"/>
  <c r="AO412" i="1"/>
  <c r="AO411" i="1"/>
  <c r="AO410" i="1"/>
  <c r="AO409" i="1"/>
  <c r="AO408" i="1"/>
  <c r="AO407" i="1"/>
  <c r="AO406" i="1"/>
  <c r="AO405" i="1"/>
  <c r="AO404" i="1"/>
  <c r="AO403" i="1"/>
  <c r="AO402" i="1"/>
  <c r="AO401" i="1"/>
  <c r="AO400" i="1"/>
  <c r="AO399" i="1"/>
  <c r="AO398" i="1"/>
  <c r="AO397" i="1"/>
  <c r="AO396" i="1"/>
  <c r="AO395" i="1"/>
  <c r="AO394" i="1"/>
  <c r="AO393" i="1"/>
  <c r="AO392" i="1"/>
  <c r="AO391" i="1"/>
  <c r="AO390" i="1"/>
  <c r="AO389" i="1"/>
  <c r="AO388" i="1"/>
  <c r="AO387" i="1"/>
  <c r="AO386" i="1"/>
  <c r="AO385" i="1"/>
  <c r="AO384" i="1"/>
  <c r="AO383" i="1"/>
  <c r="AO382" i="1"/>
  <c r="AO381" i="1"/>
  <c r="AO380" i="1"/>
  <c r="AO379" i="1"/>
  <c r="AO378" i="1"/>
  <c r="AO377" i="1"/>
  <c r="AO376" i="1"/>
  <c r="AO375" i="1"/>
  <c r="AO374" i="1"/>
  <c r="AO373" i="1"/>
  <c r="AO372" i="1"/>
  <c r="AO371" i="1"/>
  <c r="AO370" i="1"/>
  <c r="AO369" i="1"/>
  <c r="AO368" i="1"/>
  <c r="AO367" i="1"/>
  <c r="AO366" i="1"/>
  <c r="AO365" i="1"/>
  <c r="AO364" i="1"/>
  <c r="AO363" i="1"/>
  <c r="AO362" i="1"/>
  <c r="AO361" i="1"/>
  <c r="AO360" i="1"/>
  <c r="AO359" i="1"/>
  <c r="AO358" i="1"/>
  <c r="AO357" i="1"/>
  <c r="AO356" i="1"/>
  <c r="AO355" i="1"/>
  <c r="AO354" i="1"/>
  <c r="AO353" i="1"/>
  <c r="AO352" i="1"/>
  <c r="AO351" i="1"/>
  <c r="AO350" i="1"/>
  <c r="AO349" i="1"/>
  <c r="AO348" i="1"/>
  <c r="AO347" i="1"/>
  <c r="AO346" i="1"/>
  <c r="AO345" i="1"/>
  <c r="AO344" i="1"/>
  <c r="AO343" i="1"/>
  <c r="AO342" i="1"/>
  <c r="AO341" i="1"/>
  <c r="AO340" i="1"/>
  <c r="AO339" i="1"/>
  <c r="AO338" i="1"/>
  <c r="AO337" i="1"/>
  <c r="AO336" i="1"/>
  <c r="AO335" i="1"/>
  <c r="AO334" i="1"/>
  <c r="AO333" i="1"/>
  <c r="AO332" i="1"/>
  <c r="AO331" i="1"/>
  <c r="AO329" i="1"/>
  <c r="AO328" i="1"/>
  <c r="AO327" i="1"/>
  <c r="AO326" i="1"/>
  <c r="AO325" i="1"/>
  <c r="AO324" i="1"/>
  <c r="AO323" i="1"/>
  <c r="AO322" i="1"/>
  <c r="AO321" i="1"/>
  <c r="AO320" i="1"/>
  <c r="AO319" i="1"/>
  <c r="AO318" i="1"/>
  <c r="AO317" i="1"/>
  <c r="AO316" i="1"/>
  <c r="AO315" i="1"/>
  <c r="AO314" i="1"/>
  <c r="AO313" i="1"/>
  <c r="AO312" i="1"/>
  <c r="AO311" i="1"/>
  <c r="AO310" i="1"/>
  <c r="AO309" i="1"/>
  <c r="AO307" i="1"/>
  <c r="AO306" i="1"/>
  <c r="AO305" i="1"/>
  <c r="AO304" i="1"/>
  <c r="AO303" i="1"/>
  <c r="AO302" i="1"/>
  <c r="AO301" i="1"/>
  <c r="AO300" i="1"/>
  <c r="AO299" i="1"/>
  <c r="AO298" i="1"/>
  <c r="AO297" i="1"/>
  <c r="AO296" i="1"/>
  <c r="AO295" i="1"/>
  <c r="AO294" i="1"/>
  <c r="AO293" i="1"/>
  <c r="AO292" i="1"/>
  <c r="AO288" i="1"/>
  <c r="AO287" i="1"/>
  <c r="AO286" i="1"/>
  <c r="AO285" i="1"/>
  <c r="AO284" i="1"/>
  <c r="AO283" i="1"/>
  <c r="AO282" i="1"/>
  <c r="AO281" i="1"/>
  <c r="AO280" i="1"/>
  <c r="AO279" i="1"/>
  <c r="AO278" i="1"/>
  <c r="AO277" i="1"/>
  <c r="AO276" i="1"/>
  <c r="AO275" i="1"/>
  <c r="AO274" i="1"/>
  <c r="AO273" i="1"/>
  <c r="AO272" i="1"/>
  <c r="AO271" i="1"/>
  <c r="AO270" i="1"/>
  <c r="AO269" i="1"/>
  <c r="AO268" i="1"/>
  <c r="AO267" i="1"/>
  <c r="AO266" i="1"/>
  <c r="AO265" i="1"/>
  <c r="AO264" i="1"/>
  <c r="AO263" i="1"/>
  <c r="AO262" i="1"/>
  <c r="AO261" i="1"/>
  <c r="AO260" i="1"/>
  <c r="AO259" i="1"/>
  <c r="AO258" i="1"/>
  <c r="AO257" i="1"/>
  <c r="AO256" i="1"/>
  <c r="AO255" i="1"/>
  <c r="AO254" i="1"/>
  <c r="AO250" i="1"/>
  <c r="AO249" i="1"/>
  <c r="AO248" i="1"/>
  <c r="AO245" i="1"/>
  <c r="AO243" i="1"/>
  <c r="AO242" i="1"/>
  <c r="AO241" i="1"/>
  <c r="AO240" i="1"/>
  <c r="AO239" i="1"/>
  <c r="AO238" i="1"/>
  <c r="AO237" i="1"/>
  <c r="AO236" i="1"/>
  <c r="AO235" i="1"/>
  <c r="AO234" i="1"/>
  <c r="AO233" i="1"/>
  <c r="AO232" i="1"/>
  <c r="AO231" i="1"/>
  <c r="AO230" i="1"/>
  <c r="AO229" i="1"/>
  <c r="AO228" i="1"/>
  <c r="AO227" i="1"/>
  <c r="AO226" i="1"/>
  <c r="AO225" i="1"/>
  <c r="AO224" i="1"/>
  <c r="AO223" i="1"/>
  <c r="AO222" i="1"/>
  <c r="AO221" i="1"/>
  <c r="AO220" i="1"/>
  <c r="AO219" i="1"/>
  <c r="AO218" i="1"/>
  <c r="AO217" i="1"/>
  <c r="AO216" i="1"/>
  <c r="AO215" i="1"/>
  <c r="AO214" i="1"/>
  <c r="AO213" i="1"/>
  <c r="AO212" i="1"/>
  <c r="AO211" i="1"/>
  <c r="AO210" i="1"/>
  <c r="AO209" i="1"/>
  <c r="AO208" i="1"/>
  <c r="AO207" i="1"/>
  <c r="AO206" i="1"/>
  <c r="AO205" i="1"/>
  <c r="AO204" i="1"/>
  <c r="AO203" i="1"/>
  <c r="AO202" i="1"/>
  <c r="AO201" i="1"/>
  <c r="AO200" i="1"/>
  <c r="AO199" i="1"/>
  <c r="AO198" i="1"/>
  <c r="AO197" i="1"/>
  <c r="AO196" i="1"/>
  <c r="AO195" i="1"/>
  <c r="AO194" i="1"/>
  <c r="AO193" i="1"/>
  <c r="AO192" i="1"/>
  <c r="AO191" i="1"/>
  <c r="AO190" i="1"/>
  <c r="AO189" i="1"/>
  <c r="AO188" i="1"/>
  <c r="AO187" i="1"/>
  <c r="AO186" i="1"/>
  <c r="AO185" i="1"/>
  <c r="AO184" i="1"/>
  <c r="AO183" i="1"/>
  <c r="AO182" i="1"/>
  <c r="AO181" i="1"/>
  <c r="AO180" i="1"/>
  <c r="AO179" i="1"/>
  <c r="AO178" i="1"/>
  <c r="AO177" i="1"/>
  <c r="AO176" i="1"/>
  <c r="AO175" i="1"/>
  <c r="AO174" i="1"/>
  <c r="AO173" i="1"/>
  <c r="AO172" i="1"/>
  <c r="AO171" i="1"/>
  <c r="AO169" i="1"/>
  <c r="AO168" i="1"/>
  <c r="AO167" i="1"/>
  <c r="AO166" i="1"/>
  <c r="AO165" i="1"/>
  <c r="AO164" i="1"/>
  <c r="AO162" i="1"/>
  <c r="AO161" i="1"/>
  <c r="AO160" i="1"/>
  <c r="AO159" i="1"/>
  <c r="AO158" i="1"/>
  <c r="AO157" i="1"/>
  <c r="AO156" i="1"/>
  <c r="AO155" i="1"/>
  <c r="AO154" i="1"/>
  <c r="AO153" i="1"/>
  <c r="AO152" i="1"/>
  <c r="AO151" i="1"/>
  <c r="AO149" i="1"/>
  <c r="AO148" i="1"/>
  <c r="AO147" i="1"/>
  <c r="AO146" i="1"/>
  <c r="AO145" i="1"/>
  <c r="AO144" i="1"/>
  <c r="AO143" i="1"/>
  <c r="AO142" i="1"/>
  <c r="AO141" i="1"/>
  <c r="AO140" i="1"/>
  <c r="AO139" i="1"/>
  <c r="AO138" i="1"/>
  <c r="AO137" i="1"/>
  <c r="AO136" i="1"/>
  <c r="AO135" i="1"/>
  <c r="AO134" i="1"/>
  <c r="AO133" i="1"/>
  <c r="AO132" i="1"/>
  <c r="AO131" i="1"/>
  <c r="AO130" i="1"/>
  <c r="AO129" i="1"/>
  <c r="AO128" i="1"/>
  <c r="AO127" i="1"/>
  <c r="AO126" i="1"/>
  <c r="AO125" i="1"/>
  <c r="AO124" i="1"/>
  <c r="AO123" i="1"/>
  <c r="AO122" i="1"/>
  <c r="AO121" i="1"/>
  <c r="AO120" i="1"/>
  <c r="AO119" i="1"/>
  <c r="AO118" i="1"/>
  <c r="AO117" i="1"/>
  <c r="AO116" i="1"/>
  <c r="AO115" i="1"/>
  <c r="AO114" i="1"/>
  <c r="AO113" i="1"/>
  <c r="AO112" i="1"/>
  <c r="AO111" i="1"/>
  <c r="AO110" i="1"/>
  <c r="AO109" i="1"/>
  <c r="AO108" i="1"/>
  <c r="AO107" i="1"/>
  <c r="AO106" i="1"/>
  <c r="AO105" i="1"/>
  <c r="AO104" i="1"/>
  <c r="AO103" i="1"/>
  <c r="AO102" i="1"/>
  <c r="AO101" i="1"/>
  <c r="AO100" i="1"/>
  <c r="AO99" i="1"/>
  <c r="AO98" i="1"/>
  <c r="AO96" i="1"/>
  <c r="AO95" i="1"/>
  <c r="AO94" i="1"/>
  <c r="AO93" i="1"/>
  <c r="AO91" i="1"/>
  <c r="AO90" i="1"/>
  <c r="AO89" i="1"/>
  <c r="AO88" i="1"/>
  <c r="AO87" i="1"/>
  <c r="AO86" i="1"/>
  <c r="AO85" i="1"/>
  <c r="AO84" i="1"/>
  <c r="AO83" i="1"/>
  <c r="AO82" i="1"/>
  <c r="AO81" i="1"/>
  <c r="AO80" i="1"/>
  <c r="AO79" i="1"/>
  <c r="AO77" i="1"/>
  <c r="AO76" i="1"/>
  <c r="AO75" i="1"/>
  <c r="AO74" i="1"/>
  <c r="AO73" i="1"/>
  <c r="AO72" i="1"/>
  <c r="AO71" i="1"/>
  <c r="AO70" i="1"/>
  <c r="AO69" i="1"/>
  <c r="AO68" i="1"/>
  <c r="AO67" i="1"/>
  <c r="AO66" i="1"/>
  <c r="AO65" i="1"/>
  <c r="AO64" i="1"/>
  <c r="AO63" i="1"/>
  <c r="AO62" i="1"/>
  <c r="AO61" i="1"/>
  <c r="AO60" i="1"/>
  <c r="AO59" i="1"/>
  <c r="AO58" i="1"/>
  <c r="AO57" i="1"/>
  <c r="AO56" i="1"/>
  <c r="AO55" i="1"/>
  <c r="AO54" i="1"/>
  <c r="AO53" i="1"/>
  <c r="AO52" i="1"/>
  <c r="AO51" i="1"/>
  <c r="AO50" i="1"/>
  <c r="AO49" i="1"/>
  <c r="AO48" i="1"/>
  <c r="AO47" i="1"/>
  <c r="AO46" i="1"/>
  <c r="AO45" i="1"/>
  <c r="AO44" i="1"/>
  <c r="AO43" i="1"/>
  <c r="AO42" i="1"/>
  <c r="AO41" i="1"/>
  <c r="AO40" i="1"/>
  <c r="AO39" i="1"/>
  <c r="AO38" i="1"/>
  <c r="AO37" i="1"/>
  <c r="AO36" i="1"/>
  <c r="AO35" i="1"/>
  <c r="AO34" i="1"/>
  <c r="AO33" i="1"/>
  <c r="AO32" i="1"/>
  <c r="AO31" i="1"/>
  <c r="AO30" i="1"/>
  <c r="AO29" i="1"/>
  <c r="AO28" i="1"/>
  <c r="AO27" i="1"/>
  <c r="AO26" i="1"/>
  <c r="AO25" i="1"/>
  <c r="AO24" i="1"/>
  <c r="AO23" i="1"/>
  <c r="AO22" i="1"/>
  <c r="AO21" i="1"/>
  <c r="AO20" i="1"/>
  <c r="AO19" i="1"/>
  <c r="AO18" i="1"/>
  <c r="AO17" i="1"/>
  <c r="AO16" i="1"/>
  <c r="AO15" i="1"/>
  <c r="AO14" i="1"/>
  <c r="AO13" i="1"/>
  <c r="AO12" i="1"/>
  <c r="AO11" i="1"/>
  <c r="AO10" i="1"/>
  <c r="AO9" i="1"/>
  <c r="AO8" i="1"/>
  <c r="AO7" i="1"/>
  <c r="AO6" i="1"/>
  <c r="AO5" i="1"/>
  <c r="AO4" i="1"/>
  <c r="AO3" i="1"/>
  <c r="I1850" i="58"/>
  <c r="H1850" i="58"/>
  <c r="I1849" i="58"/>
  <c r="H1849" i="58"/>
  <c r="I1848" i="58"/>
  <c r="H1848" i="58"/>
  <c r="I1847" i="58"/>
  <c r="H1847" i="58"/>
  <c r="I1846" i="58"/>
  <c r="H1846" i="58"/>
  <c r="I1845" i="58"/>
  <c r="H1845" i="58"/>
  <c r="I1844" i="58"/>
  <c r="H1844" i="58"/>
  <c r="I1843" i="58"/>
  <c r="H1843" i="58"/>
  <c r="I1842" i="58"/>
  <c r="H1842" i="58"/>
  <c r="I1841" i="58"/>
  <c r="H1841" i="58"/>
  <c r="I1840" i="58"/>
  <c r="H1840" i="58"/>
  <c r="I1839" i="58"/>
  <c r="H1839" i="58"/>
  <c r="I1838" i="58"/>
  <c r="H1838" i="58"/>
  <c r="I1837" i="58"/>
  <c r="H1837" i="58"/>
  <c r="I1836" i="58"/>
  <c r="H1836" i="58"/>
  <c r="I1835" i="58"/>
  <c r="H1835" i="58"/>
  <c r="I1834" i="58"/>
  <c r="H1834" i="58"/>
  <c r="I1833" i="58"/>
  <c r="H1833" i="58"/>
  <c r="I1832" i="58"/>
  <c r="H1832" i="58"/>
  <c r="I1831" i="58"/>
  <c r="H1831" i="58"/>
  <c r="I1830" i="58"/>
  <c r="H1830" i="58"/>
  <c r="I1829" i="58"/>
  <c r="H1829" i="58"/>
  <c r="I1828" i="58"/>
  <c r="H1828" i="58"/>
  <c r="I1827" i="58"/>
  <c r="H1827" i="58"/>
  <c r="I1826" i="58"/>
  <c r="H1826" i="58"/>
  <c r="I1825" i="58"/>
  <c r="H1825" i="58"/>
  <c r="I1824" i="58"/>
  <c r="H1824" i="58"/>
  <c r="I1823" i="58"/>
  <c r="H1823" i="58"/>
  <c r="I1822" i="58"/>
  <c r="H1822" i="58"/>
  <c r="I1821" i="58"/>
  <c r="H1821" i="58"/>
  <c r="I1820" i="58"/>
  <c r="H1820" i="58"/>
  <c r="I1819" i="58"/>
  <c r="H1819" i="58"/>
  <c r="I1818" i="58"/>
  <c r="H1818" i="58"/>
  <c r="I1817" i="58"/>
  <c r="H1817" i="58"/>
  <c r="I1816" i="58"/>
  <c r="H1816" i="58"/>
  <c r="I1815" i="58"/>
  <c r="H1815" i="58"/>
  <c r="I1814" i="58"/>
  <c r="H1814" i="58"/>
  <c r="I1813" i="58"/>
  <c r="H1813" i="58"/>
  <c r="I1812" i="58"/>
  <c r="H1812" i="58"/>
  <c r="I1811" i="58"/>
  <c r="H1811" i="58"/>
  <c r="I1810" i="58"/>
  <c r="H1810" i="58"/>
  <c r="I1809" i="58"/>
  <c r="H1809" i="58"/>
  <c r="I1808" i="58"/>
  <c r="H1808" i="58"/>
  <c r="I1807" i="58"/>
  <c r="H1807" i="58"/>
  <c r="I1806" i="58"/>
  <c r="H1806" i="58"/>
  <c r="I1805" i="58"/>
  <c r="H1805" i="58"/>
  <c r="I1804" i="58"/>
  <c r="H1804" i="58"/>
  <c r="I1803" i="58"/>
  <c r="H1803" i="58"/>
  <c r="I1802" i="58"/>
  <c r="H1802" i="58"/>
  <c r="I1801" i="58"/>
  <c r="H1801" i="58"/>
  <c r="I1800" i="58"/>
  <c r="H1800" i="58"/>
  <c r="I1799" i="58"/>
  <c r="H1799" i="58"/>
  <c r="I1798" i="58"/>
  <c r="H1798" i="58"/>
  <c r="I1797" i="58"/>
  <c r="H1797" i="58"/>
  <c r="I1796" i="58"/>
  <c r="H1796" i="58"/>
  <c r="I1795" i="58"/>
  <c r="H1795" i="58"/>
  <c r="I1794" i="58"/>
  <c r="H1794" i="58"/>
  <c r="I1793" i="58"/>
  <c r="H1793" i="58"/>
  <c r="I1792" i="58"/>
  <c r="H1792" i="58"/>
  <c r="I1791" i="58"/>
  <c r="H1791" i="58"/>
  <c r="I1790" i="58"/>
  <c r="H1790" i="58"/>
  <c r="I1789" i="58"/>
  <c r="H1789" i="58"/>
  <c r="I1788" i="58"/>
  <c r="H1788" i="58"/>
  <c r="I1787" i="58"/>
  <c r="H1787" i="58"/>
  <c r="I1786" i="58"/>
  <c r="H1786" i="58"/>
  <c r="I1785" i="58"/>
  <c r="H1785" i="58"/>
  <c r="I1784" i="58"/>
  <c r="H1784" i="58"/>
  <c r="I1783" i="58"/>
  <c r="H1783" i="58"/>
  <c r="I1782" i="58"/>
  <c r="H1782" i="58"/>
  <c r="I1781" i="58"/>
  <c r="H1781" i="58"/>
  <c r="I1780" i="58"/>
  <c r="H1780" i="58"/>
  <c r="I1779" i="58"/>
  <c r="H1779" i="58"/>
  <c r="I1778" i="58"/>
  <c r="H1778" i="58"/>
  <c r="I1777" i="58"/>
  <c r="H1777" i="58"/>
  <c r="I1776" i="58"/>
  <c r="H1776" i="58"/>
  <c r="I1775" i="58"/>
  <c r="H1775" i="58"/>
  <c r="I1774" i="58"/>
  <c r="H1774" i="58"/>
  <c r="I1773" i="58"/>
  <c r="H1773" i="58"/>
  <c r="I1772" i="58"/>
  <c r="H1772" i="58"/>
  <c r="I1771" i="58"/>
  <c r="H1771" i="58"/>
  <c r="I1770" i="58"/>
  <c r="H1770" i="58"/>
  <c r="I1769" i="58"/>
  <c r="H1769" i="58"/>
  <c r="I1768" i="58"/>
  <c r="H1768" i="58"/>
  <c r="I1767" i="58"/>
  <c r="H1767" i="58"/>
  <c r="I1766" i="58"/>
  <c r="H1766" i="58"/>
  <c r="I1765" i="58"/>
  <c r="H1765" i="58"/>
  <c r="I1764" i="58"/>
  <c r="H1764" i="58"/>
  <c r="I1763" i="58"/>
  <c r="H1763" i="58"/>
  <c r="I1762" i="58"/>
  <c r="H1762" i="58"/>
  <c r="I1761" i="58"/>
  <c r="H1761" i="58"/>
  <c r="I1760" i="58"/>
  <c r="H1760" i="58"/>
  <c r="I1759" i="58"/>
  <c r="H1759" i="58"/>
  <c r="I1758" i="58"/>
  <c r="H1758" i="58"/>
  <c r="I1757" i="58"/>
  <c r="H1757" i="58"/>
  <c r="I1756" i="58"/>
  <c r="H1756" i="58"/>
  <c r="I1755" i="58"/>
  <c r="H1755" i="58"/>
  <c r="I1754" i="58"/>
  <c r="H1754" i="58"/>
  <c r="I1753" i="58"/>
  <c r="H1753" i="58"/>
  <c r="I1752" i="58"/>
  <c r="H1752" i="58"/>
  <c r="I1751" i="58"/>
  <c r="H1751" i="58"/>
  <c r="I1750" i="58"/>
  <c r="H1750" i="58"/>
  <c r="I1749" i="58"/>
  <c r="H1749" i="58"/>
  <c r="I1748" i="58"/>
  <c r="H1748" i="58"/>
  <c r="I1747" i="58"/>
  <c r="H1747" i="58"/>
  <c r="I1746" i="58"/>
  <c r="H1746" i="58"/>
  <c r="I1745" i="58"/>
  <c r="H1745" i="58"/>
  <c r="I1744" i="58"/>
  <c r="H1744" i="58"/>
  <c r="I1743" i="58"/>
  <c r="H1743" i="58"/>
  <c r="I1742" i="58"/>
  <c r="H1742" i="58"/>
  <c r="I1741" i="58"/>
  <c r="H1741" i="58"/>
  <c r="I1740" i="58"/>
  <c r="H1740" i="58"/>
  <c r="I1739" i="58"/>
  <c r="H1739" i="58"/>
  <c r="I1738" i="58"/>
  <c r="H1738" i="58"/>
  <c r="I1737" i="58"/>
  <c r="H1737" i="58"/>
  <c r="I1736" i="58"/>
  <c r="H1736" i="58"/>
  <c r="I1735" i="58"/>
  <c r="H1735" i="58"/>
  <c r="I1734" i="58"/>
  <c r="H1734" i="58"/>
  <c r="I1733" i="58"/>
  <c r="H1733" i="58"/>
  <c r="I1732" i="58"/>
  <c r="H1732" i="58"/>
  <c r="I1731" i="58"/>
  <c r="H1731" i="58"/>
  <c r="I1730" i="58"/>
  <c r="H1730" i="58"/>
  <c r="I1729" i="58"/>
  <c r="H1729" i="58"/>
  <c r="I1728" i="58"/>
  <c r="H1728" i="58"/>
  <c r="I1727" i="58"/>
  <c r="H1727" i="58"/>
  <c r="I1726" i="58"/>
  <c r="H1726" i="58"/>
  <c r="I1725" i="58"/>
  <c r="H1725" i="58"/>
  <c r="I1724" i="58"/>
  <c r="H1724" i="58"/>
  <c r="I1723" i="58"/>
  <c r="H1723" i="58"/>
  <c r="I1722" i="58"/>
  <c r="H1722" i="58"/>
  <c r="I1721" i="58"/>
  <c r="H1721" i="58"/>
  <c r="I1720" i="58"/>
  <c r="H1720" i="58"/>
  <c r="I1719" i="58"/>
  <c r="H1719" i="58"/>
  <c r="I1718" i="58"/>
  <c r="H1718" i="58"/>
  <c r="I1717" i="58"/>
  <c r="H1717" i="58"/>
  <c r="I1716" i="58"/>
  <c r="H1716" i="58"/>
  <c r="I1715" i="58"/>
  <c r="H1715" i="58"/>
  <c r="I1714" i="58"/>
  <c r="H1714" i="58"/>
  <c r="I1713" i="58"/>
  <c r="H1713" i="58"/>
  <c r="I1712" i="58"/>
  <c r="H1712" i="58"/>
  <c r="I1711" i="58"/>
  <c r="H1711" i="58"/>
  <c r="I1710" i="58"/>
  <c r="H1710" i="58"/>
  <c r="I1709" i="58"/>
  <c r="H1709" i="58"/>
  <c r="I1708" i="58"/>
  <c r="H1708" i="58"/>
  <c r="I1707" i="58"/>
  <c r="H1707" i="58"/>
  <c r="I1706" i="58"/>
  <c r="H1706" i="58"/>
  <c r="I1705" i="58"/>
  <c r="H1705" i="58"/>
  <c r="I1704" i="58"/>
  <c r="H1704" i="58"/>
  <c r="I1703" i="58"/>
  <c r="H1703" i="58"/>
  <c r="I1702" i="58"/>
  <c r="H1702" i="58"/>
  <c r="I1701" i="58"/>
  <c r="H1701" i="58"/>
  <c r="I1700" i="58"/>
  <c r="H1700" i="58"/>
  <c r="I1699" i="58"/>
  <c r="H1699" i="58"/>
  <c r="I1698" i="58"/>
  <c r="H1698" i="58"/>
  <c r="I1697" i="58"/>
  <c r="H1697" i="58"/>
  <c r="I1696" i="58"/>
  <c r="H1696" i="58"/>
  <c r="I1695" i="58"/>
  <c r="H1695" i="58"/>
  <c r="I1694" i="58"/>
  <c r="H1694" i="58"/>
  <c r="I1693" i="58"/>
  <c r="H1693" i="58"/>
  <c r="I1692" i="58"/>
  <c r="H1692" i="58"/>
  <c r="I1691" i="58"/>
  <c r="H1691" i="58"/>
  <c r="I1690" i="58"/>
  <c r="H1690" i="58"/>
  <c r="I1689" i="58"/>
  <c r="H1689" i="58"/>
  <c r="I1688" i="58"/>
  <c r="H1688" i="58"/>
  <c r="I1687" i="58"/>
  <c r="H1687" i="58"/>
  <c r="I1686" i="58"/>
  <c r="H1686" i="58"/>
  <c r="I1685" i="58"/>
  <c r="H1685" i="58"/>
  <c r="I1684" i="58"/>
  <c r="H1684" i="58"/>
  <c r="I1683" i="58"/>
  <c r="H1683" i="58"/>
  <c r="I1682" i="58"/>
  <c r="H1682" i="58"/>
  <c r="I1681" i="58"/>
  <c r="H1681" i="58"/>
  <c r="I1680" i="58"/>
  <c r="H1680" i="58"/>
  <c r="I1679" i="58"/>
  <c r="H1679" i="58"/>
  <c r="I1678" i="58"/>
  <c r="H1678" i="58"/>
  <c r="I1677" i="58"/>
  <c r="H1677" i="58"/>
  <c r="I1676" i="58"/>
  <c r="H1676" i="58"/>
  <c r="I1675" i="58"/>
  <c r="H1675" i="58"/>
  <c r="I1674" i="58"/>
  <c r="H1674" i="58"/>
  <c r="I1673" i="58"/>
  <c r="H1673" i="58"/>
  <c r="I1672" i="58"/>
  <c r="H1672" i="58"/>
  <c r="I1671" i="58"/>
  <c r="H1671" i="58"/>
  <c r="I1670" i="58"/>
  <c r="H1670" i="58"/>
  <c r="I1669" i="58"/>
  <c r="H1669" i="58"/>
  <c r="I1668" i="58"/>
  <c r="H1668" i="58"/>
  <c r="I1667" i="58"/>
  <c r="H1667" i="58"/>
  <c r="I1666" i="58"/>
  <c r="H1666" i="58"/>
  <c r="I1665" i="58"/>
  <c r="H1665" i="58"/>
  <c r="I1664" i="58"/>
  <c r="H1664" i="58"/>
  <c r="I1663" i="58"/>
  <c r="H1663" i="58"/>
  <c r="I1662" i="58"/>
  <c r="H1662" i="58"/>
  <c r="I1661" i="58"/>
  <c r="H1661" i="58"/>
  <c r="I1660" i="58"/>
  <c r="H1660" i="58"/>
  <c r="I1659" i="58"/>
  <c r="H1659" i="58"/>
  <c r="I1658" i="58"/>
  <c r="H1658" i="58"/>
  <c r="I1657" i="58"/>
  <c r="H1657" i="58"/>
  <c r="I1656" i="58"/>
  <c r="H1656" i="58"/>
  <c r="I1655" i="58"/>
  <c r="H1655" i="58"/>
  <c r="I1654" i="58"/>
  <c r="H1654" i="58"/>
  <c r="I1653" i="58"/>
  <c r="H1653" i="58"/>
  <c r="I1652" i="58"/>
  <c r="H1652" i="58"/>
  <c r="I1651" i="58"/>
  <c r="H1651" i="58"/>
  <c r="I1650" i="58"/>
  <c r="H1650" i="58"/>
  <c r="I1649" i="58"/>
  <c r="H1649" i="58"/>
  <c r="I1648" i="58"/>
  <c r="H1648" i="58"/>
  <c r="I1647" i="58"/>
  <c r="H1647" i="58"/>
  <c r="I1646" i="58"/>
  <c r="H1646" i="58"/>
  <c r="I1645" i="58"/>
  <c r="H1645" i="58"/>
  <c r="I1644" i="58"/>
  <c r="H1644" i="58"/>
  <c r="I1643" i="58"/>
  <c r="H1643" i="58"/>
  <c r="I1642" i="58"/>
  <c r="H1642" i="58"/>
  <c r="I1641" i="58"/>
  <c r="H1641" i="58"/>
  <c r="I1640" i="58"/>
  <c r="H1640" i="58"/>
  <c r="I1639" i="58"/>
  <c r="H1639" i="58"/>
  <c r="I1638" i="58"/>
  <c r="H1638" i="58"/>
  <c r="I1637" i="58"/>
  <c r="H1637" i="58"/>
  <c r="I1636" i="58"/>
  <c r="H1636" i="58"/>
  <c r="I1635" i="58"/>
  <c r="H1635" i="58"/>
  <c r="I1634" i="58"/>
  <c r="H1634" i="58"/>
  <c r="I1633" i="58"/>
  <c r="H1633" i="58"/>
  <c r="I1632" i="58"/>
  <c r="H1632" i="58"/>
  <c r="I1631" i="58"/>
  <c r="H1631" i="58"/>
  <c r="I1630" i="58"/>
  <c r="H1630" i="58"/>
  <c r="I1629" i="58"/>
  <c r="H1629" i="58"/>
  <c r="I1628" i="58"/>
  <c r="H1628" i="58"/>
  <c r="I1627" i="58"/>
  <c r="H1627" i="58"/>
  <c r="I1626" i="58"/>
  <c r="H1626" i="58"/>
  <c r="I1625" i="58"/>
  <c r="H1625" i="58"/>
  <c r="I1624" i="58"/>
  <c r="H1624" i="58"/>
  <c r="I1623" i="58"/>
  <c r="H1623" i="58"/>
  <c r="I1622" i="58"/>
  <c r="H1622" i="58"/>
  <c r="I1621" i="58"/>
  <c r="H1621" i="58"/>
  <c r="I1620" i="58"/>
  <c r="H1620" i="58"/>
  <c r="I1619" i="58"/>
  <c r="H1619" i="58"/>
  <c r="I1618" i="58"/>
  <c r="H1618" i="58"/>
  <c r="I1617" i="58"/>
  <c r="H1617" i="58"/>
  <c r="I1616" i="58"/>
  <c r="H1616" i="58"/>
  <c r="I1615" i="58"/>
  <c r="H1615" i="58"/>
  <c r="I1614" i="58"/>
  <c r="H1614" i="58"/>
  <c r="I1613" i="58"/>
  <c r="H1613" i="58"/>
  <c r="I1612" i="58"/>
  <c r="H1612" i="58"/>
  <c r="I1611" i="58"/>
  <c r="H1611" i="58"/>
  <c r="I1610" i="58"/>
  <c r="H1610" i="58"/>
  <c r="I1609" i="58"/>
  <c r="H1609" i="58"/>
  <c r="I1608" i="58"/>
  <c r="H1608" i="58"/>
  <c r="I1607" i="58"/>
  <c r="H1607" i="58"/>
  <c r="I1606" i="58"/>
  <c r="H1606" i="58"/>
  <c r="I1605" i="58"/>
  <c r="H1605" i="58"/>
  <c r="I1604" i="58"/>
  <c r="H1604" i="58"/>
  <c r="I1603" i="58"/>
  <c r="H1603" i="58"/>
  <c r="I1602" i="58"/>
  <c r="H1602" i="58"/>
  <c r="I1601" i="58"/>
  <c r="H1601" i="58"/>
  <c r="I1600" i="58"/>
  <c r="H1600" i="58"/>
  <c r="I1599" i="58"/>
  <c r="H1599" i="58"/>
  <c r="I1598" i="58"/>
  <c r="H1598" i="58"/>
  <c r="I1597" i="58"/>
  <c r="H1597" i="58"/>
  <c r="I1596" i="58"/>
  <c r="H1596" i="58"/>
  <c r="I1595" i="58"/>
  <c r="H1595" i="58"/>
  <c r="I1594" i="58"/>
  <c r="H1594" i="58"/>
  <c r="I1593" i="58"/>
  <c r="H1593" i="58"/>
  <c r="I1592" i="58"/>
  <c r="H1592" i="58"/>
  <c r="I1591" i="58"/>
  <c r="H1591" i="58"/>
  <c r="I1590" i="58"/>
  <c r="H1590" i="58"/>
  <c r="I1589" i="58"/>
  <c r="H1589" i="58"/>
  <c r="I1588" i="58"/>
  <c r="H1588" i="58"/>
  <c r="I1587" i="58"/>
  <c r="H1587" i="58"/>
  <c r="I1586" i="58"/>
  <c r="H1586" i="58"/>
  <c r="I1585" i="58"/>
  <c r="H1585" i="58"/>
  <c r="I1584" i="58"/>
  <c r="H1584" i="58"/>
  <c r="I1583" i="58"/>
  <c r="H1583" i="58"/>
  <c r="I1582" i="58"/>
  <c r="H1582" i="58"/>
  <c r="I1581" i="58"/>
  <c r="H1581" i="58"/>
  <c r="I1580" i="58"/>
  <c r="H1580" i="58"/>
  <c r="I1579" i="58"/>
  <c r="H1579" i="58"/>
  <c r="I1578" i="58"/>
  <c r="H1578" i="58"/>
  <c r="I1577" i="58"/>
  <c r="H1577" i="58"/>
  <c r="I1576" i="58"/>
  <c r="H1576" i="58"/>
  <c r="I1575" i="58"/>
  <c r="H1575" i="58"/>
  <c r="I1574" i="58"/>
  <c r="H1574" i="58"/>
  <c r="I1573" i="58"/>
  <c r="H1573" i="58"/>
  <c r="I1572" i="58"/>
  <c r="H1572" i="58"/>
  <c r="I1571" i="58"/>
  <c r="H1571" i="58"/>
  <c r="I1570" i="58"/>
  <c r="H1570" i="58"/>
  <c r="I1569" i="58"/>
  <c r="H1569" i="58"/>
  <c r="I1568" i="58"/>
  <c r="H1568" i="58"/>
  <c r="I1567" i="58"/>
  <c r="H1567" i="58"/>
  <c r="I1566" i="58"/>
  <c r="H1566" i="58"/>
  <c r="I1565" i="58"/>
  <c r="H1565" i="58"/>
  <c r="I1564" i="58"/>
  <c r="H1564" i="58"/>
  <c r="I1563" i="58"/>
  <c r="H1563" i="58"/>
  <c r="I1562" i="58"/>
  <c r="H1562" i="58"/>
  <c r="I1561" i="58"/>
  <c r="H1561" i="58"/>
  <c r="I1560" i="58"/>
  <c r="H1560" i="58"/>
  <c r="I1559" i="58"/>
  <c r="H1559" i="58"/>
  <c r="I1558" i="58"/>
  <c r="H1558" i="58"/>
  <c r="I1557" i="58"/>
  <c r="H1557" i="58"/>
  <c r="I1556" i="58"/>
  <c r="H1556" i="58"/>
  <c r="I1555" i="58"/>
  <c r="H1555" i="58"/>
  <c r="I1554" i="58"/>
  <c r="H1554" i="58"/>
  <c r="I1553" i="58"/>
  <c r="H1553" i="58"/>
  <c r="I1552" i="58"/>
  <c r="H1552" i="58"/>
  <c r="I1551" i="58"/>
  <c r="H1551" i="58"/>
  <c r="I1550" i="58"/>
  <c r="H1550" i="58"/>
  <c r="I1549" i="58"/>
  <c r="H1549" i="58"/>
  <c r="I1548" i="58"/>
  <c r="H1548" i="58"/>
  <c r="I1547" i="58"/>
  <c r="H1547" i="58"/>
  <c r="I1546" i="58"/>
  <c r="H1546" i="58"/>
  <c r="I1545" i="58"/>
  <c r="H1545" i="58"/>
  <c r="I1544" i="58"/>
  <c r="H1544" i="58"/>
  <c r="I1543" i="58"/>
  <c r="H1543" i="58"/>
  <c r="I1542" i="58"/>
  <c r="H1542" i="58"/>
  <c r="I1541" i="58"/>
  <c r="H1541" i="58"/>
  <c r="I1540" i="58"/>
  <c r="H1540" i="58"/>
  <c r="I1539" i="58"/>
  <c r="H1539" i="58"/>
  <c r="I1538" i="58"/>
  <c r="H1538" i="58"/>
  <c r="I1537" i="58"/>
  <c r="H1537" i="58"/>
  <c r="I1536" i="58"/>
  <c r="H1536" i="58"/>
  <c r="I1535" i="58"/>
  <c r="H1535" i="58"/>
  <c r="I1534" i="58"/>
  <c r="H1534" i="58"/>
  <c r="I1533" i="58"/>
  <c r="H1533" i="58"/>
  <c r="I1532" i="58"/>
  <c r="H1532" i="58"/>
  <c r="I1531" i="58"/>
  <c r="H1531" i="58"/>
  <c r="I1530" i="58"/>
  <c r="H1530" i="58"/>
  <c r="I1529" i="58"/>
  <c r="H1529" i="58"/>
  <c r="I1528" i="58"/>
  <c r="H1528" i="58"/>
  <c r="I1527" i="58"/>
  <c r="H1527" i="58"/>
  <c r="I1526" i="58"/>
  <c r="H1526" i="58"/>
  <c r="I1525" i="58"/>
  <c r="H1525" i="58"/>
  <c r="I1524" i="58"/>
  <c r="H1524" i="58"/>
  <c r="I1523" i="58"/>
  <c r="H1523" i="58"/>
  <c r="I1522" i="58"/>
  <c r="H1522" i="58"/>
  <c r="I1521" i="58"/>
  <c r="H1521" i="58"/>
  <c r="I1520" i="58"/>
  <c r="H1520" i="58"/>
  <c r="I1519" i="58"/>
  <c r="H1519" i="58"/>
  <c r="I1518" i="58"/>
  <c r="H1518" i="58"/>
  <c r="I1517" i="58"/>
  <c r="H1517" i="58"/>
  <c r="I1516" i="58"/>
  <c r="H1516" i="58"/>
  <c r="I1515" i="58"/>
  <c r="H1515" i="58"/>
  <c r="I1514" i="58"/>
  <c r="H1514" i="58"/>
  <c r="I1513" i="58"/>
  <c r="H1513" i="58"/>
  <c r="I1512" i="58"/>
  <c r="H1512" i="58"/>
  <c r="I1511" i="58"/>
  <c r="H1511" i="58"/>
  <c r="I1510" i="58"/>
  <c r="H1510" i="58"/>
  <c r="I1509" i="58"/>
  <c r="H1509" i="58"/>
  <c r="I1508" i="58"/>
  <c r="H1508" i="58"/>
  <c r="I1507" i="58"/>
  <c r="H1507" i="58"/>
  <c r="I1506" i="58"/>
  <c r="H1506" i="58"/>
  <c r="I1505" i="58"/>
  <c r="H1505" i="58"/>
  <c r="I1504" i="58"/>
  <c r="H1504" i="58"/>
  <c r="I1503" i="58"/>
  <c r="H1503" i="58"/>
  <c r="I1502" i="58"/>
  <c r="H1502" i="58"/>
  <c r="I1501" i="58"/>
  <c r="H1501" i="58"/>
  <c r="I1500" i="58"/>
  <c r="H1500" i="58"/>
  <c r="I1499" i="58"/>
  <c r="H1499" i="58"/>
  <c r="I1498" i="58"/>
  <c r="H1498" i="58"/>
  <c r="I1497" i="58"/>
  <c r="H1497" i="58"/>
  <c r="I1496" i="58"/>
  <c r="H1496" i="58"/>
  <c r="I1495" i="58"/>
  <c r="H1495" i="58"/>
  <c r="I1494" i="58"/>
  <c r="H1494" i="58"/>
  <c r="I1493" i="58"/>
  <c r="H1493" i="58"/>
  <c r="I1492" i="58"/>
  <c r="H1492" i="58"/>
  <c r="I1491" i="58"/>
  <c r="H1491" i="58"/>
  <c r="I1490" i="58"/>
  <c r="H1490" i="58"/>
  <c r="I1489" i="58"/>
  <c r="H1489" i="58"/>
  <c r="I1488" i="58"/>
  <c r="H1488" i="58"/>
  <c r="I1487" i="58"/>
  <c r="H1487" i="58"/>
  <c r="I1486" i="58"/>
  <c r="H1486" i="58"/>
  <c r="I1485" i="58"/>
  <c r="H1485" i="58"/>
  <c r="I1484" i="58"/>
  <c r="H1484" i="58"/>
  <c r="I1483" i="58"/>
  <c r="H1483" i="58"/>
  <c r="I1482" i="58"/>
  <c r="H1482" i="58"/>
  <c r="I1481" i="58"/>
  <c r="H1481" i="58"/>
  <c r="I1480" i="58"/>
  <c r="H1480" i="58"/>
  <c r="I1479" i="58"/>
  <c r="H1479" i="58"/>
  <c r="I1478" i="58"/>
  <c r="H1478" i="58"/>
  <c r="I1477" i="58"/>
  <c r="H1477" i="58"/>
  <c r="I1476" i="58"/>
  <c r="H1476" i="58"/>
  <c r="I1475" i="58"/>
  <c r="H1475" i="58"/>
  <c r="I1474" i="58"/>
  <c r="H1474" i="58"/>
  <c r="I1473" i="58"/>
  <c r="H1473" i="58"/>
  <c r="I1472" i="58"/>
  <c r="H1472" i="58"/>
  <c r="I1471" i="58"/>
  <c r="H1471" i="58"/>
  <c r="I1470" i="58"/>
  <c r="H1470" i="58"/>
  <c r="I1469" i="58"/>
  <c r="H1469" i="58"/>
  <c r="I1468" i="58"/>
  <c r="H1468" i="58"/>
  <c r="I1467" i="58"/>
  <c r="H1467" i="58"/>
  <c r="I1466" i="58"/>
  <c r="H1466" i="58"/>
  <c r="I1465" i="58"/>
  <c r="H1465" i="58"/>
  <c r="I1464" i="58"/>
  <c r="H1464" i="58"/>
  <c r="I1463" i="58"/>
  <c r="H1463" i="58"/>
  <c r="I1462" i="58"/>
  <c r="H1462" i="58"/>
  <c r="I1461" i="58"/>
  <c r="H1461" i="58"/>
  <c r="I1460" i="58"/>
  <c r="H1460" i="58"/>
  <c r="I1459" i="58"/>
  <c r="H1459" i="58"/>
  <c r="I1458" i="58"/>
  <c r="H1458" i="58"/>
  <c r="I1457" i="58"/>
  <c r="H1457" i="58"/>
  <c r="I1456" i="58"/>
  <c r="H1456" i="58"/>
  <c r="I1455" i="58"/>
  <c r="H1455" i="58"/>
  <c r="I1454" i="58"/>
  <c r="H1454" i="58"/>
  <c r="I1453" i="58"/>
  <c r="H1453" i="58"/>
  <c r="I1452" i="58"/>
  <c r="H1452" i="58"/>
  <c r="I1451" i="58"/>
  <c r="H1451" i="58"/>
  <c r="I1450" i="58"/>
  <c r="H1450" i="58"/>
  <c r="I1449" i="58"/>
  <c r="H1449" i="58"/>
  <c r="I1448" i="58"/>
  <c r="H1448" i="58"/>
  <c r="I1447" i="58"/>
  <c r="H1447" i="58"/>
  <c r="I1446" i="58"/>
  <c r="H1446" i="58"/>
  <c r="I1445" i="58"/>
  <c r="H1445" i="58"/>
  <c r="I1444" i="58"/>
  <c r="H1444" i="58"/>
  <c r="I1443" i="58"/>
  <c r="H1443" i="58"/>
  <c r="I1442" i="58"/>
  <c r="H1442" i="58"/>
  <c r="I1441" i="58"/>
  <c r="H1441" i="58"/>
  <c r="I1440" i="58"/>
  <c r="H1440" i="58"/>
  <c r="I1439" i="58"/>
  <c r="H1439" i="58"/>
  <c r="I1438" i="58"/>
  <c r="H1438" i="58"/>
  <c r="I1437" i="58"/>
  <c r="H1437" i="58"/>
  <c r="I1436" i="58"/>
  <c r="H1436" i="58"/>
  <c r="I1435" i="58"/>
  <c r="H1435" i="58"/>
  <c r="I1434" i="58"/>
  <c r="H1434" i="58"/>
  <c r="I1433" i="58"/>
  <c r="H1433" i="58"/>
  <c r="I1432" i="58"/>
  <c r="H1432" i="58"/>
  <c r="I1431" i="58"/>
  <c r="H1431" i="58"/>
  <c r="I1430" i="58"/>
  <c r="H1430" i="58"/>
  <c r="I1429" i="58"/>
  <c r="H1429" i="58"/>
  <c r="I1428" i="58"/>
  <c r="H1428" i="58"/>
  <c r="I1427" i="58"/>
  <c r="H1427" i="58"/>
  <c r="I1426" i="58"/>
  <c r="H1426" i="58"/>
  <c r="I1425" i="58"/>
  <c r="H1425" i="58"/>
  <c r="I1424" i="58"/>
  <c r="H1424" i="58"/>
  <c r="I1423" i="58"/>
  <c r="H1423" i="58"/>
  <c r="I1422" i="58"/>
  <c r="H1422" i="58"/>
  <c r="I1421" i="58"/>
  <c r="H1421" i="58"/>
  <c r="I1420" i="58"/>
  <c r="H1420" i="58"/>
  <c r="I1419" i="58"/>
  <c r="H1419" i="58"/>
  <c r="I1418" i="58"/>
  <c r="H1418" i="58"/>
  <c r="I1417" i="58"/>
  <c r="H1417" i="58"/>
  <c r="I1416" i="58"/>
  <c r="H1416" i="58"/>
  <c r="I1415" i="58"/>
  <c r="H1415" i="58"/>
  <c r="I1414" i="58"/>
  <c r="H1414" i="58"/>
  <c r="I1413" i="58"/>
  <c r="H1413" i="58"/>
  <c r="I1412" i="58"/>
  <c r="H1412" i="58"/>
  <c r="I1411" i="58"/>
  <c r="H1411" i="58"/>
  <c r="I1410" i="58"/>
  <c r="H1410" i="58"/>
  <c r="I1409" i="58"/>
  <c r="H1409" i="58"/>
  <c r="I1408" i="58"/>
  <c r="H1408" i="58"/>
  <c r="I1407" i="58"/>
  <c r="H1407" i="58"/>
  <c r="I1406" i="58"/>
  <c r="H1406" i="58"/>
  <c r="I1405" i="58"/>
  <c r="H1405" i="58"/>
  <c r="I1404" i="58"/>
  <c r="H1404" i="58"/>
  <c r="I1403" i="58"/>
  <c r="H1403" i="58"/>
  <c r="I1402" i="58"/>
  <c r="H1402" i="58"/>
  <c r="I1401" i="58"/>
  <c r="H1401" i="58"/>
  <c r="I1400" i="58"/>
  <c r="H1400" i="58"/>
  <c r="I1399" i="58"/>
  <c r="H1399" i="58"/>
  <c r="I1398" i="58"/>
  <c r="H1398" i="58"/>
  <c r="I1397" i="58"/>
  <c r="H1397" i="58"/>
  <c r="I1396" i="58"/>
  <c r="H1396" i="58"/>
  <c r="I1395" i="58"/>
  <c r="H1395" i="58"/>
  <c r="I1394" i="58"/>
  <c r="H1394" i="58"/>
  <c r="I1393" i="58"/>
  <c r="H1393" i="58"/>
  <c r="I1392" i="58"/>
  <c r="H1392" i="58"/>
  <c r="I1391" i="58"/>
  <c r="H1391" i="58"/>
  <c r="I1390" i="58"/>
  <c r="H1390" i="58"/>
  <c r="I1389" i="58"/>
  <c r="H1389" i="58"/>
  <c r="I1388" i="58"/>
  <c r="H1388" i="58"/>
  <c r="I1387" i="58"/>
  <c r="H1387" i="58"/>
  <c r="I1386" i="58"/>
  <c r="H1386" i="58"/>
  <c r="I1385" i="58"/>
  <c r="H1385" i="58"/>
  <c r="I1384" i="58"/>
  <c r="H1384" i="58"/>
  <c r="I1383" i="58"/>
  <c r="H1383" i="58"/>
  <c r="I1382" i="58"/>
  <c r="H1382" i="58"/>
  <c r="I1381" i="58"/>
  <c r="H1381" i="58"/>
  <c r="I1380" i="58"/>
  <c r="H1380" i="58"/>
  <c r="I1379" i="58"/>
  <c r="H1379" i="58"/>
  <c r="I1378" i="58"/>
  <c r="H1378" i="58"/>
  <c r="I1377" i="58"/>
  <c r="H1377" i="58"/>
  <c r="I1376" i="58"/>
  <c r="H1376" i="58"/>
  <c r="I1375" i="58"/>
  <c r="H1375" i="58"/>
  <c r="I1374" i="58"/>
  <c r="H1374" i="58"/>
  <c r="I1373" i="58"/>
  <c r="H1373" i="58"/>
  <c r="I1372" i="58"/>
  <c r="H1372" i="58"/>
  <c r="I1371" i="58"/>
  <c r="H1371" i="58"/>
  <c r="I1370" i="58"/>
  <c r="H1370" i="58"/>
  <c r="I1369" i="58"/>
  <c r="H1369" i="58"/>
  <c r="I1368" i="58"/>
  <c r="H1368" i="58"/>
  <c r="I1367" i="58"/>
  <c r="H1367" i="58"/>
  <c r="I1366" i="58"/>
  <c r="H1366" i="58"/>
  <c r="I1365" i="58"/>
  <c r="H1365" i="58"/>
  <c r="I1364" i="58"/>
  <c r="H1364" i="58"/>
  <c r="I1363" i="58"/>
  <c r="H1363" i="58"/>
  <c r="I1362" i="58"/>
  <c r="H1362" i="58"/>
  <c r="I1361" i="58"/>
  <c r="H1361" i="58"/>
  <c r="I1360" i="58"/>
  <c r="H1360" i="58"/>
  <c r="I1359" i="58"/>
  <c r="H1359" i="58"/>
  <c r="I1358" i="58"/>
  <c r="H1358" i="58"/>
  <c r="I1357" i="58"/>
  <c r="H1357" i="58"/>
  <c r="I1356" i="58"/>
  <c r="H1356" i="58"/>
  <c r="I1355" i="58"/>
  <c r="H1355" i="58"/>
  <c r="I1354" i="58"/>
  <c r="H1354" i="58"/>
  <c r="I1353" i="58"/>
  <c r="H1353" i="58"/>
  <c r="I1352" i="58"/>
  <c r="H1352" i="58"/>
  <c r="I1351" i="58"/>
  <c r="H1351" i="58"/>
  <c r="I1350" i="58"/>
  <c r="H1350" i="58"/>
  <c r="I1349" i="58"/>
  <c r="H1349" i="58"/>
  <c r="I1348" i="58"/>
  <c r="H1348" i="58"/>
  <c r="I1347" i="58"/>
  <c r="H1347" i="58"/>
  <c r="I1346" i="58"/>
  <c r="H1346" i="58"/>
  <c r="I1345" i="58"/>
  <c r="H1345" i="58"/>
  <c r="I1344" i="58"/>
  <c r="H1344" i="58"/>
  <c r="I1343" i="58"/>
  <c r="H1343" i="58"/>
  <c r="I1342" i="58"/>
  <c r="H1342" i="58"/>
  <c r="I1341" i="58"/>
  <c r="H1341" i="58"/>
  <c r="I1340" i="58"/>
  <c r="H1340" i="58"/>
  <c r="I1339" i="58"/>
  <c r="H1339" i="58"/>
  <c r="I1338" i="58"/>
  <c r="H1338" i="58"/>
  <c r="I1337" i="58"/>
  <c r="H1337" i="58"/>
  <c r="I1336" i="58"/>
  <c r="H1336" i="58"/>
  <c r="I1335" i="58"/>
  <c r="H1335" i="58"/>
  <c r="I1334" i="58"/>
  <c r="H1334" i="58"/>
  <c r="I1333" i="58"/>
  <c r="H1333" i="58"/>
  <c r="I1332" i="58"/>
  <c r="H1332" i="58"/>
  <c r="I1331" i="58"/>
  <c r="H1331" i="58"/>
  <c r="I1330" i="58"/>
  <c r="H1330" i="58"/>
  <c r="I1329" i="58"/>
  <c r="H1329" i="58"/>
  <c r="I1328" i="58"/>
  <c r="H1328" i="58"/>
  <c r="I1327" i="58"/>
  <c r="H1327" i="58"/>
  <c r="I1326" i="58"/>
  <c r="H1326" i="58"/>
  <c r="I1325" i="58"/>
  <c r="H1325" i="58"/>
  <c r="I1324" i="58"/>
  <c r="H1324" i="58"/>
  <c r="I1323" i="58"/>
  <c r="H1323" i="58"/>
  <c r="I1322" i="58"/>
  <c r="H1322" i="58"/>
  <c r="I1321" i="58"/>
  <c r="H1321" i="58"/>
  <c r="I1320" i="58"/>
  <c r="H1320" i="58"/>
  <c r="I1319" i="58"/>
  <c r="H1319" i="58"/>
  <c r="I1318" i="58"/>
  <c r="H1318" i="58"/>
  <c r="I1317" i="58"/>
  <c r="H1317" i="58"/>
  <c r="I1316" i="58"/>
  <c r="H1316" i="58"/>
  <c r="I1315" i="58"/>
  <c r="H1315" i="58"/>
  <c r="I1314" i="58"/>
  <c r="H1314" i="58"/>
  <c r="I1313" i="58"/>
  <c r="H1313" i="58"/>
  <c r="I1312" i="58"/>
  <c r="H1312" i="58"/>
  <c r="I1311" i="58"/>
  <c r="H1311" i="58"/>
  <c r="I1310" i="58"/>
  <c r="H1310" i="58"/>
  <c r="I1309" i="58"/>
  <c r="H1309" i="58"/>
  <c r="I1308" i="58"/>
  <c r="H1308" i="58"/>
  <c r="I1307" i="58"/>
  <c r="H1307" i="58"/>
  <c r="I1306" i="58"/>
  <c r="H1306" i="58"/>
  <c r="I1305" i="58"/>
  <c r="H1305" i="58"/>
  <c r="I1304" i="58"/>
  <c r="H1304" i="58"/>
  <c r="I1303" i="58"/>
  <c r="H1303" i="58"/>
  <c r="I1302" i="58"/>
  <c r="H1302" i="58"/>
  <c r="I1301" i="58"/>
  <c r="H1301" i="58"/>
  <c r="I1300" i="58"/>
  <c r="H1300" i="58"/>
  <c r="I1299" i="58"/>
  <c r="H1299" i="58"/>
  <c r="I1298" i="58"/>
  <c r="H1298" i="58"/>
  <c r="I1297" i="58"/>
  <c r="H1297" i="58"/>
  <c r="I1296" i="58"/>
  <c r="H1296" i="58"/>
  <c r="I1295" i="58"/>
  <c r="H1295" i="58"/>
  <c r="I1294" i="58"/>
  <c r="H1294" i="58"/>
  <c r="I1293" i="58"/>
  <c r="H1293" i="58"/>
  <c r="I1292" i="58"/>
  <c r="H1292" i="58"/>
  <c r="I1291" i="58"/>
  <c r="H1291" i="58"/>
  <c r="I1290" i="58"/>
  <c r="H1290" i="58"/>
  <c r="I1289" i="58"/>
  <c r="H1289" i="58"/>
  <c r="I1288" i="58"/>
  <c r="H1288" i="58"/>
  <c r="I1287" i="58"/>
  <c r="H1287" i="58"/>
  <c r="I1286" i="58"/>
  <c r="H1286" i="58"/>
  <c r="I1285" i="58"/>
  <c r="H1285" i="58"/>
  <c r="I1284" i="58"/>
  <c r="H1284" i="58"/>
  <c r="I1283" i="58"/>
  <c r="H1283" i="58"/>
  <c r="I1282" i="58"/>
  <c r="H1282" i="58"/>
  <c r="I1281" i="58"/>
  <c r="H1281" i="58"/>
  <c r="I1280" i="58"/>
  <c r="H1280" i="58"/>
  <c r="I1279" i="58"/>
  <c r="H1279" i="58"/>
  <c r="I1278" i="58"/>
  <c r="H1278" i="58"/>
  <c r="I1277" i="58"/>
  <c r="H1277" i="58"/>
  <c r="I1276" i="58"/>
  <c r="H1276" i="58"/>
  <c r="I1275" i="58"/>
  <c r="H1275" i="58"/>
  <c r="I1274" i="58"/>
  <c r="H1274" i="58"/>
  <c r="I1273" i="58"/>
  <c r="H1273" i="58"/>
  <c r="I1272" i="58"/>
  <c r="H1272" i="58"/>
  <c r="I1271" i="58"/>
  <c r="H1271" i="58"/>
  <c r="I1270" i="58"/>
  <c r="H1270" i="58"/>
  <c r="I1269" i="58"/>
  <c r="H1269" i="58"/>
  <c r="I1268" i="58"/>
  <c r="H1268" i="58"/>
  <c r="I1267" i="58"/>
  <c r="H1267" i="58"/>
  <c r="I1266" i="58"/>
  <c r="H1266" i="58"/>
  <c r="I1265" i="58"/>
  <c r="H1265" i="58"/>
  <c r="I1264" i="58"/>
  <c r="H1264" i="58"/>
  <c r="I1263" i="58"/>
  <c r="H1263" i="58"/>
  <c r="I1262" i="58"/>
  <c r="H1262" i="58"/>
  <c r="I1261" i="58"/>
  <c r="H1261" i="58"/>
  <c r="I1260" i="58"/>
  <c r="H1260" i="58"/>
  <c r="I1259" i="58"/>
  <c r="H1259" i="58"/>
  <c r="I1258" i="58"/>
  <c r="H1258" i="58"/>
  <c r="I1257" i="58"/>
  <c r="H1257" i="58"/>
  <c r="I1256" i="58"/>
  <c r="H1256" i="58"/>
  <c r="I1255" i="58"/>
  <c r="H1255" i="58"/>
  <c r="I1254" i="58"/>
  <c r="H1254" i="58"/>
  <c r="I1253" i="58"/>
  <c r="H1253" i="58"/>
  <c r="I1252" i="58"/>
  <c r="H1252" i="58"/>
  <c r="I1251" i="58"/>
  <c r="H1251" i="58"/>
  <c r="I1250" i="58"/>
  <c r="H1250" i="58"/>
  <c r="I1249" i="58"/>
  <c r="H1249" i="58"/>
  <c r="I1248" i="58"/>
  <c r="H1248" i="58"/>
  <c r="I1247" i="58"/>
  <c r="H1247" i="58"/>
  <c r="I1246" i="58"/>
  <c r="H1246" i="58"/>
  <c r="I1245" i="58"/>
  <c r="H1245" i="58"/>
  <c r="I1244" i="58"/>
  <c r="H1244" i="58"/>
  <c r="I1243" i="58"/>
  <c r="H1243" i="58"/>
  <c r="I1242" i="58"/>
  <c r="H1242" i="58"/>
  <c r="I1241" i="58"/>
  <c r="H1241" i="58"/>
  <c r="I1240" i="58"/>
  <c r="H1240" i="58"/>
  <c r="I1239" i="58"/>
  <c r="H1239" i="58"/>
  <c r="I1238" i="58"/>
  <c r="H1238" i="58"/>
  <c r="I1237" i="58"/>
  <c r="H1237" i="58"/>
  <c r="I1236" i="58"/>
  <c r="H1236" i="58"/>
  <c r="I1235" i="58"/>
  <c r="H1235" i="58"/>
  <c r="I1234" i="58"/>
  <c r="H1234" i="58"/>
  <c r="I1233" i="58"/>
  <c r="H1233" i="58"/>
  <c r="I1232" i="58"/>
  <c r="H1232" i="58"/>
  <c r="I1231" i="58"/>
  <c r="H1231" i="58"/>
  <c r="I1230" i="58"/>
  <c r="H1230" i="58"/>
  <c r="I1229" i="58"/>
  <c r="H1229" i="58"/>
  <c r="I1228" i="58"/>
  <c r="H1228" i="58"/>
  <c r="I1227" i="58"/>
  <c r="H1227" i="58"/>
  <c r="I1226" i="58"/>
  <c r="H1226" i="58"/>
  <c r="I1225" i="58"/>
  <c r="H1225" i="58"/>
  <c r="I1224" i="58"/>
  <c r="H1224" i="58"/>
  <c r="I1223" i="58"/>
  <c r="H1223" i="58"/>
  <c r="I1222" i="58"/>
  <c r="H1222" i="58"/>
  <c r="I1221" i="58"/>
  <c r="H1221" i="58"/>
  <c r="I1220" i="58"/>
  <c r="H1220" i="58"/>
  <c r="I1219" i="58"/>
  <c r="H1219" i="58"/>
  <c r="I1218" i="58"/>
  <c r="H1218" i="58"/>
  <c r="I1217" i="58"/>
  <c r="H1217" i="58"/>
  <c r="I1216" i="58"/>
  <c r="H1216" i="58"/>
  <c r="I1215" i="58"/>
  <c r="H1215" i="58"/>
  <c r="I1214" i="58"/>
  <c r="H1214" i="58"/>
  <c r="I1213" i="58"/>
  <c r="H1213" i="58"/>
  <c r="I1212" i="58"/>
  <c r="H1212" i="58"/>
  <c r="I1211" i="58"/>
  <c r="H1211" i="58"/>
  <c r="I1210" i="58"/>
  <c r="H1210" i="58"/>
  <c r="I1209" i="58"/>
  <c r="H1209" i="58"/>
  <c r="I1208" i="58"/>
  <c r="H1208" i="58"/>
  <c r="I1207" i="58"/>
  <c r="H1207" i="58"/>
  <c r="I1206" i="58"/>
  <c r="H1206" i="58"/>
  <c r="I1205" i="58"/>
  <c r="H1205" i="58"/>
  <c r="I1204" i="58"/>
  <c r="H1204" i="58"/>
  <c r="I1203" i="58"/>
  <c r="H1203" i="58"/>
  <c r="I1202" i="58"/>
  <c r="H1202" i="58"/>
  <c r="I1201" i="58"/>
  <c r="H1201" i="58"/>
  <c r="I1200" i="58"/>
  <c r="H1200" i="58"/>
  <c r="I1199" i="58"/>
  <c r="H1199" i="58"/>
  <c r="I1198" i="58"/>
  <c r="H1198" i="58"/>
  <c r="I1197" i="58"/>
  <c r="H1197" i="58"/>
  <c r="I1196" i="58"/>
  <c r="H1196" i="58"/>
  <c r="I1195" i="58"/>
  <c r="H1195" i="58"/>
  <c r="I1194" i="58"/>
  <c r="H1194" i="58"/>
  <c r="I1193" i="58"/>
  <c r="H1193" i="58"/>
  <c r="I1192" i="58"/>
  <c r="H1192" i="58"/>
  <c r="I1191" i="58"/>
  <c r="H1191" i="58"/>
  <c r="I1190" i="58"/>
  <c r="H1190" i="58"/>
  <c r="I1189" i="58"/>
  <c r="H1189" i="58"/>
  <c r="I1188" i="58"/>
  <c r="H1188" i="58"/>
  <c r="I1187" i="58"/>
  <c r="H1187" i="58"/>
  <c r="I1186" i="58"/>
  <c r="H1186" i="58"/>
  <c r="I1185" i="58"/>
  <c r="H1185" i="58"/>
  <c r="I1184" i="58"/>
  <c r="H1184" i="58"/>
  <c r="I1183" i="58"/>
  <c r="H1183" i="58"/>
  <c r="I1182" i="58"/>
  <c r="H1182" i="58"/>
  <c r="I1181" i="58"/>
  <c r="H1181" i="58"/>
  <c r="I1180" i="58"/>
  <c r="H1180" i="58"/>
  <c r="I1179" i="58"/>
  <c r="H1179" i="58"/>
  <c r="I1178" i="58"/>
  <c r="H1178" i="58"/>
  <c r="I1177" i="58"/>
  <c r="H1177" i="58"/>
  <c r="I1176" i="58"/>
  <c r="H1176" i="58"/>
  <c r="I1175" i="58"/>
  <c r="H1175" i="58"/>
  <c r="I1174" i="58"/>
  <c r="H1174" i="58"/>
  <c r="I1173" i="58"/>
  <c r="H1173" i="58"/>
  <c r="I1172" i="58"/>
  <c r="H1172" i="58"/>
  <c r="I1171" i="58"/>
  <c r="H1171" i="58"/>
  <c r="I1170" i="58"/>
  <c r="H1170" i="58"/>
  <c r="I1169" i="58"/>
  <c r="H1169" i="58"/>
  <c r="I1168" i="58"/>
  <c r="H1168" i="58"/>
  <c r="I1167" i="58"/>
  <c r="H1167" i="58"/>
  <c r="I1166" i="58"/>
  <c r="H1166" i="58"/>
  <c r="I1165" i="58"/>
  <c r="H1165" i="58"/>
  <c r="I1164" i="58"/>
  <c r="H1164" i="58"/>
  <c r="I1163" i="58"/>
  <c r="H1163" i="58"/>
  <c r="I1162" i="58"/>
  <c r="H1162" i="58"/>
  <c r="I1161" i="58"/>
  <c r="H1161" i="58"/>
  <c r="I1160" i="58"/>
  <c r="H1160" i="58"/>
  <c r="I1159" i="58"/>
  <c r="H1159" i="58"/>
  <c r="I1158" i="58"/>
  <c r="H1158" i="58"/>
  <c r="I1157" i="58"/>
  <c r="H1157" i="58"/>
  <c r="I1156" i="58"/>
  <c r="H1156" i="58"/>
  <c r="I1155" i="58"/>
  <c r="H1155" i="58"/>
  <c r="I1154" i="58"/>
  <c r="H1154" i="58"/>
  <c r="I1153" i="58"/>
  <c r="H1153" i="58"/>
  <c r="I1152" i="58"/>
  <c r="H1152" i="58"/>
  <c r="I1151" i="58"/>
  <c r="H1151" i="58"/>
  <c r="I1150" i="58"/>
  <c r="H1150" i="58"/>
  <c r="I1149" i="58"/>
  <c r="H1149" i="58"/>
  <c r="I1148" i="58"/>
  <c r="H1148" i="58"/>
  <c r="I1147" i="58"/>
  <c r="H1147" i="58"/>
  <c r="I1146" i="58"/>
  <c r="H1146" i="58"/>
  <c r="I1145" i="58"/>
  <c r="H1145" i="58"/>
  <c r="I1144" i="58"/>
  <c r="H1144" i="58"/>
  <c r="I1143" i="58"/>
  <c r="H1143" i="58"/>
  <c r="I1142" i="58"/>
  <c r="H1142" i="58"/>
  <c r="I1141" i="58"/>
  <c r="H1141" i="58"/>
  <c r="I1140" i="58"/>
  <c r="H1140" i="58"/>
  <c r="I1139" i="58"/>
  <c r="H1139" i="58"/>
  <c r="I1138" i="58"/>
  <c r="H1138" i="58"/>
  <c r="I1137" i="58"/>
  <c r="H1137" i="58"/>
  <c r="I1136" i="58"/>
  <c r="H1136" i="58"/>
  <c r="I1135" i="58"/>
  <c r="H1135" i="58"/>
  <c r="I1134" i="58"/>
  <c r="H1134" i="58"/>
  <c r="I1133" i="58"/>
  <c r="H1133" i="58"/>
  <c r="I1132" i="58"/>
  <c r="H1132" i="58"/>
  <c r="I1131" i="58"/>
  <c r="H1131" i="58"/>
  <c r="I1130" i="58"/>
  <c r="H1130" i="58"/>
  <c r="I1129" i="58"/>
  <c r="H1129" i="58"/>
  <c r="I1128" i="58"/>
  <c r="H1128" i="58"/>
  <c r="I1127" i="58"/>
  <c r="H1127" i="58"/>
  <c r="I1126" i="58"/>
  <c r="H1126" i="58"/>
  <c r="I1125" i="58"/>
  <c r="H1125" i="58"/>
  <c r="I1124" i="58"/>
  <c r="H1124" i="58"/>
  <c r="I1123" i="58"/>
  <c r="H1123" i="58"/>
  <c r="I1122" i="58"/>
  <c r="H1122" i="58"/>
  <c r="I1121" i="58"/>
  <c r="H1121" i="58"/>
  <c r="I1120" i="58"/>
  <c r="H1120" i="58"/>
  <c r="I1119" i="58"/>
  <c r="H1119" i="58"/>
  <c r="I1118" i="58"/>
  <c r="H1118" i="58"/>
  <c r="I1117" i="58"/>
  <c r="H1117" i="58"/>
  <c r="I1116" i="58"/>
  <c r="H1116" i="58"/>
  <c r="I1115" i="58"/>
  <c r="H1115" i="58"/>
  <c r="I1114" i="58"/>
  <c r="H1114" i="58"/>
  <c r="I1113" i="58"/>
  <c r="H1113" i="58"/>
  <c r="I1112" i="58"/>
  <c r="H1112" i="58"/>
  <c r="I1111" i="58"/>
  <c r="H1111" i="58"/>
  <c r="I1110" i="58"/>
  <c r="H1110" i="58"/>
  <c r="I1109" i="58"/>
  <c r="H1109" i="58"/>
  <c r="I1108" i="58"/>
  <c r="H1108" i="58"/>
  <c r="I1107" i="58"/>
  <c r="H1107" i="58"/>
  <c r="I1106" i="58"/>
  <c r="H1106" i="58"/>
  <c r="I1105" i="58"/>
  <c r="H1105" i="58"/>
  <c r="I1104" i="58"/>
  <c r="H1104" i="58"/>
  <c r="I1103" i="58"/>
  <c r="H1103" i="58"/>
  <c r="I1102" i="58"/>
  <c r="H1102" i="58"/>
  <c r="I1101" i="58"/>
  <c r="H1101" i="58"/>
  <c r="I1100" i="58"/>
  <c r="H1100" i="58"/>
  <c r="I1099" i="58"/>
  <c r="H1099" i="58"/>
  <c r="I1098" i="58"/>
  <c r="H1098" i="58"/>
  <c r="I1097" i="58"/>
  <c r="H1097" i="58"/>
  <c r="I1096" i="58"/>
  <c r="H1096" i="58"/>
  <c r="I1095" i="58"/>
  <c r="H1095" i="58"/>
  <c r="I1094" i="58"/>
  <c r="H1094" i="58"/>
  <c r="I1093" i="58"/>
  <c r="H1093" i="58"/>
  <c r="I1092" i="58"/>
  <c r="H1092" i="58"/>
  <c r="I1091" i="58"/>
  <c r="H1091" i="58"/>
  <c r="I1090" i="58"/>
  <c r="H1090" i="58"/>
  <c r="I1089" i="58"/>
  <c r="H1089" i="58"/>
  <c r="I1088" i="58"/>
  <c r="H1088" i="58"/>
  <c r="I1087" i="58"/>
  <c r="H1087" i="58"/>
  <c r="I1086" i="58"/>
  <c r="H1086" i="58"/>
  <c r="I1085" i="58"/>
  <c r="H1085" i="58"/>
  <c r="I1084" i="58"/>
  <c r="H1084" i="58"/>
  <c r="I1083" i="58"/>
  <c r="H1083" i="58"/>
  <c r="I1082" i="58"/>
  <c r="H1082" i="58"/>
  <c r="I1081" i="58"/>
  <c r="H1081" i="58"/>
  <c r="I1080" i="58"/>
  <c r="H1080" i="58"/>
  <c r="I1079" i="58"/>
  <c r="H1079" i="58"/>
  <c r="I1078" i="58"/>
  <c r="H1078" i="58"/>
  <c r="I1077" i="58"/>
  <c r="H1077" i="58"/>
  <c r="I1076" i="58"/>
  <c r="H1076" i="58"/>
  <c r="I1075" i="58"/>
  <c r="H1075" i="58"/>
  <c r="I1074" i="58"/>
  <c r="H1074" i="58"/>
  <c r="I1073" i="58"/>
  <c r="H1073" i="58"/>
  <c r="I1072" i="58"/>
  <c r="H1072" i="58"/>
  <c r="I1071" i="58"/>
  <c r="H1071" i="58"/>
  <c r="I1070" i="58"/>
  <c r="H1070" i="58"/>
  <c r="I1069" i="58"/>
  <c r="H1069" i="58"/>
  <c r="I1068" i="58"/>
  <c r="H1068" i="58"/>
  <c r="I1067" i="58"/>
  <c r="H1067" i="58"/>
  <c r="I1066" i="58"/>
  <c r="H1066" i="58"/>
  <c r="I1065" i="58"/>
  <c r="H1065" i="58"/>
  <c r="I1064" i="58"/>
  <c r="H1064" i="58"/>
  <c r="I1063" i="58"/>
  <c r="H1063" i="58"/>
  <c r="I1062" i="58"/>
  <c r="H1062" i="58"/>
  <c r="I1061" i="58"/>
  <c r="H1061" i="58"/>
  <c r="I1060" i="58"/>
  <c r="H1060" i="58"/>
  <c r="I1059" i="58"/>
  <c r="H1059" i="58"/>
  <c r="I1058" i="58"/>
  <c r="H1058" i="58"/>
  <c r="I1057" i="58"/>
  <c r="H1057" i="58"/>
  <c r="I1056" i="58"/>
  <c r="H1056" i="58"/>
  <c r="I1055" i="58"/>
  <c r="H1055" i="58"/>
  <c r="I1054" i="58"/>
  <c r="H1054" i="58"/>
  <c r="I1053" i="58"/>
  <c r="H1053" i="58"/>
  <c r="I1052" i="58"/>
  <c r="H1052" i="58"/>
  <c r="I1051" i="58"/>
  <c r="H1051" i="58"/>
  <c r="I1050" i="58"/>
  <c r="H1050" i="58"/>
  <c r="I1049" i="58"/>
  <c r="H1049" i="58"/>
  <c r="I1048" i="58"/>
  <c r="H1048" i="58"/>
  <c r="I1047" i="58"/>
  <c r="H1047" i="58"/>
  <c r="I1046" i="58"/>
  <c r="H1046" i="58"/>
  <c r="I1045" i="58"/>
  <c r="H1045" i="58"/>
  <c r="I1044" i="58"/>
  <c r="H1044" i="58"/>
  <c r="I1043" i="58"/>
  <c r="H1043" i="58"/>
  <c r="I1042" i="58"/>
  <c r="H1042" i="58"/>
  <c r="I1041" i="58"/>
  <c r="H1041" i="58"/>
  <c r="I1040" i="58"/>
  <c r="H1040" i="58"/>
  <c r="I1039" i="58"/>
  <c r="H1039" i="58"/>
  <c r="I1038" i="58"/>
  <c r="H1038" i="58"/>
  <c r="I1037" i="58"/>
  <c r="H1037" i="58"/>
  <c r="I1036" i="58"/>
  <c r="H1036" i="58"/>
  <c r="I1035" i="58"/>
  <c r="H1035" i="58"/>
  <c r="I1034" i="58"/>
  <c r="H1034" i="58"/>
  <c r="I1033" i="58"/>
  <c r="H1033" i="58"/>
  <c r="I1032" i="58"/>
  <c r="H1032" i="58"/>
  <c r="I1031" i="58"/>
  <c r="H1031" i="58"/>
  <c r="I1030" i="58"/>
  <c r="H1030" i="58"/>
  <c r="I1029" i="58"/>
  <c r="H1029" i="58"/>
  <c r="I1028" i="58"/>
  <c r="H1028" i="58"/>
  <c r="I1027" i="58"/>
  <c r="H1027" i="58"/>
  <c r="I1026" i="58"/>
  <c r="H1026" i="58"/>
  <c r="I1025" i="58"/>
  <c r="H1025" i="58"/>
  <c r="I1024" i="58"/>
  <c r="H1024" i="58"/>
  <c r="I1023" i="58"/>
  <c r="H1023" i="58"/>
  <c r="I1022" i="58"/>
  <c r="H1022" i="58"/>
  <c r="I1021" i="58"/>
  <c r="H1021" i="58"/>
  <c r="I1020" i="58"/>
  <c r="H1020" i="58"/>
  <c r="I1019" i="58"/>
  <c r="H1019" i="58"/>
  <c r="I1018" i="58"/>
  <c r="H1018" i="58"/>
  <c r="I1017" i="58"/>
  <c r="H1017" i="58"/>
  <c r="I1016" i="58"/>
  <c r="H1016" i="58"/>
  <c r="I1015" i="58"/>
  <c r="H1015" i="58"/>
  <c r="I1014" i="58"/>
  <c r="H1014" i="58"/>
  <c r="I1013" i="58"/>
  <c r="H1013" i="58"/>
  <c r="I1012" i="58"/>
  <c r="H1012" i="58"/>
  <c r="I1011" i="58"/>
  <c r="H1011" i="58"/>
  <c r="I1010" i="58"/>
  <c r="H1010" i="58"/>
  <c r="I1009" i="58"/>
  <c r="H1009" i="58"/>
  <c r="I1008" i="58"/>
  <c r="H1008" i="58"/>
  <c r="I1007" i="58"/>
  <c r="H1007" i="58"/>
  <c r="I1006" i="58"/>
  <c r="H1006" i="58"/>
  <c r="I1005" i="58"/>
  <c r="H1005" i="58"/>
  <c r="I1004" i="58"/>
  <c r="H1004" i="58"/>
  <c r="I1003" i="58"/>
  <c r="H1003" i="58"/>
  <c r="I1002" i="58"/>
  <c r="H1002" i="58"/>
  <c r="I1001" i="58"/>
  <c r="H1001" i="58"/>
  <c r="I1000" i="58"/>
  <c r="H1000" i="58"/>
  <c r="I999" i="58"/>
  <c r="H999" i="58"/>
  <c r="I998" i="58"/>
  <c r="H998" i="58"/>
  <c r="I997" i="58"/>
  <c r="H997" i="58"/>
  <c r="I996" i="58"/>
  <c r="H996" i="58"/>
  <c r="I995" i="58"/>
  <c r="H995" i="58"/>
  <c r="I994" i="58"/>
  <c r="H994" i="58"/>
  <c r="I993" i="58"/>
  <c r="H993" i="58"/>
  <c r="I992" i="58"/>
  <c r="H992" i="58"/>
  <c r="I991" i="58"/>
  <c r="H991" i="58"/>
  <c r="I990" i="58"/>
  <c r="H990" i="58"/>
  <c r="I989" i="58"/>
  <c r="H989" i="58"/>
  <c r="I988" i="58"/>
  <c r="H988" i="58"/>
  <c r="I987" i="58"/>
  <c r="H987" i="58"/>
  <c r="I986" i="58"/>
  <c r="H986" i="58"/>
  <c r="I985" i="58"/>
  <c r="H985" i="58"/>
  <c r="I984" i="58"/>
  <c r="H984" i="58"/>
  <c r="I983" i="58"/>
  <c r="H983" i="58"/>
  <c r="I982" i="58"/>
  <c r="H982" i="58"/>
  <c r="I981" i="58"/>
  <c r="H981" i="58"/>
  <c r="I980" i="58"/>
  <c r="H980" i="58"/>
  <c r="I979" i="58"/>
  <c r="H979" i="58"/>
  <c r="I978" i="58"/>
  <c r="H978" i="58"/>
  <c r="I977" i="58"/>
  <c r="H977" i="58"/>
  <c r="I976" i="58"/>
  <c r="H976" i="58"/>
  <c r="I975" i="58"/>
  <c r="H975" i="58"/>
  <c r="I974" i="58"/>
  <c r="H974" i="58"/>
  <c r="I973" i="58"/>
  <c r="H973" i="58"/>
  <c r="I972" i="58"/>
  <c r="H972" i="58"/>
  <c r="I971" i="58"/>
  <c r="H971" i="58"/>
  <c r="I970" i="58"/>
  <c r="H970" i="58"/>
  <c r="I969" i="58"/>
  <c r="H969" i="58"/>
  <c r="I968" i="58"/>
  <c r="H968" i="58"/>
  <c r="I967" i="58"/>
  <c r="H967" i="58"/>
  <c r="I966" i="58"/>
  <c r="H966" i="58"/>
  <c r="I965" i="58"/>
  <c r="H965" i="58"/>
  <c r="I964" i="58"/>
  <c r="H964" i="58"/>
  <c r="I963" i="58"/>
  <c r="H963" i="58"/>
  <c r="I962" i="58"/>
  <c r="H962" i="58"/>
  <c r="I961" i="58"/>
  <c r="H961" i="58"/>
  <c r="I960" i="58"/>
  <c r="H960" i="58"/>
  <c r="I959" i="58"/>
  <c r="H959" i="58"/>
  <c r="I958" i="58"/>
  <c r="H958" i="58"/>
  <c r="I957" i="58"/>
  <c r="H957" i="58"/>
  <c r="I956" i="58"/>
  <c r="H956" i="58"/>
  <c r="I955" i="58"/>
  <c r="H955" i="58"/>
  <c r="I954" i="58"/>
  <c r="H954" i="58"/>
  <c r="I953" i="58"/>
  <c r="H953" i="58"/>
  <c r="I952" i="58"/>
  <c r="H952" i="58"/>
  <c r="I951" i="58"/>
  <c r="H951" i="58"/>
  <c r="I950" i="58"/>
  <c r="H950" i="58"/>
  <c r="I949" i="58"/>
  <c r="H949" i="58"/>
  <c r="I948" i="58"/>
  <c r="H948" i="58"/>
  <c r="I947" i="58"/>
  <c r="H947" i="58"/>
  <c r="I946" i="58"/>
  <c r="H946" i="58"/>
  <c r="I945" i="58"/>
  <c r="H945" i="58"/>
  <c r="I944" i="58"/>
  <c r="H944" i="58"/>
  <c r="I943" i="58"/>
  <c r="H943" i="58"/>
  <c r="I942" i="58"/>
  <c r="H942" i="58"/>
  <c r="I941" i="58"/>
  <c r="H941" i="58"/>
  <c r="I940" i="58"/>
  <c r="H940" i="58"/>
  <c r="I939" i="58"/>
  <c r="H939" i="58"/>
  <c r="I938" i="58"/>
  <c r="H938" i="58"/>
  <c r="I937" i="58"/>
  <c r="H937" i="58"/>
  <c r="I936" i="58"/>
  <c r="H936" i="58"/>
  <c r="I935" i="58"/>
  <c r="H935" i="58"/>
  <c r="I934" i="58"/>
  <c r="H934" i="58"/>
  <c r="I933" i="58"/>
  <c r="H933" i="58"/>
  <c r="I932" i="58"/>
  <c r="H932" i="58"/>
  <c r="I931" i="58"/>
  <c r="H931" i="58"/>
  <c r="I930" i="58"/>
  <c r="H930" i="58"/>
  <c r="I929" i="58"/>
  <c r="H929" i="58"/>
  <c r="I928" i="58"/>
  <c r="H928" i="58"/>
  <c r="I927" i="58"/>
  <c r="H927" i="58"/>
  <c r="I926" i="58"/>
  <c r="H926" i="58"/>
  <c r="I925" i="58"/>
  <c r="H925" i="58"/>
  <c r="I924" i="58"/>
  <c r="H924" i="58"/>
  <c r="I923" i="58"/>
  <c r="H923" i="58"/>
  <c r="I922" i="58"/>
  <c r="H922" i="58"/>
  <c r="I921" i="58"/>
  <c r="H921" i="58"/>
  <c r="I920" i="58"/>
  <c r="H920" i="58"/>
  <c r="I919" i="58"/>
  <c r="H919" i="58"/>
  <c r="I918" i="58"/>
  <c r="H918" i="58"/>
  <c r="I917" i="58"/>
  <c r="H917" i="58"/>
  <c r="I916" i="58"/>
  <c r="H916" i="58"/>
  <c r="I915" i="58"/>
  <c r="H915" i="58"/>
  <c r="I914" i="58"/>
  <c r="H914" i="58"/>
  <c r="I913" i="58"/>
  <c r="H913" i="58"/>
  <c r="I912" i="58"/>
  <c r="H912" i="58"/>
  <c r="I911" i="58"/>
  <c r="H911" i="58"/>
  <c r="I910" i="58"/>
  <c r="H910" i="58"/>
  <c r="I909" i="58"/>
  <c r="H909" i="58"/>
  <c r="I908" i="58"/>
  <c r="H908" i="58"/>
  <c r="I907" i="58"/>
  <c r="H907" i="58"/>
  <c r="I906" i="58"/>
  <c r="H906" i="58"/>
  <c r="I905" i="58"/>
  <c r="H905" i="58"/>
  <c r="I904" i="58"/>
  <c r="H904" i="58"/>
  <c r="I903" i="58"/>
  <c r="H903" i="58"/>
  <c r="I902" i="58"/>
  <c r="H902" i="58"/>
  <c r="I901" i="58"/>
  <c r="H901" i="58"/>
  <c r="I900" i="58"/>
  <c r="H900" i="58"/>
  <c r="I899" i="58"/>
  <c r="H899" i="58"/>
  <c r="I898" i="58"/>
  <c r="H898" i="58"/>
  <c r="I897" i="58"/>
  <c r="H897" i="58"/>
  <c r="I896" i="58"/>
  <c r="H896" i="58"/>
  <c r="I895" i="58"/>
  <c r="H895" i="58"/>
  <c r="I894" i="58"/>
  <c r="H894" i="58"/>
  <c r="I893" i="58"/>
  <c r="H893" i="58"/>
  <c r="I892" i="58"/>
  <c r="H892" i="58"/>
  <c r="I891" i="58"/>
  <c r="H891" i="58"/>
  <c r="I890" i="58"/>
  <c r="H890" i="58"/>
  <c r="I889" i="58"/>
  <c r="H889" i="58"/>
  <c r="I888" i="58"/>
  <c r="H888" i="58"/>
  <c r="I887" i="58"/>
  <c r="H887" i="58"/>
  <c r="I886" i="58"/>
  <c r="H886" i="58"/>
  <c r="I885" i="58"/>
  <c r="H885" i="58"/>
  <c r="I884" i="58"/>
  <c r="H884" i="58"/>
  <c r="I883" i="58"/>
  <c r="H883" i="58"/>
  <c r="I882" i="58"/>
  <c r="H882" i="58"/>
  <c r="I881" i="58"/>
  <c r="H881" i="58"/>
  <c r="I880" i="58"/>
  <c r="H880" i="58"/>
  <c r="I879" i="58"/>
  <c r="H879" i="58"/>
  <c r="I878" i="58"/>
  <c r="H878" i="58"/>
  <c r="I877" i="58"/>
  <c r="H877" i="58"/>
  <c r="I876" i="58"/>
  <c r="H876" i="58"/>
  <c r="I875" i="58"/>
  <c r="H875" i="58"/>
  <c r="I874" i="58"/>
  <c r="H874" i="58"/>
  <c r="I873" i="58"/>
  <c r="H873" i="58"/>
  <c r="I872" i="58"/>
  <c r="H872" i="58"/>
  <c r="I871" i="58"/>
  <c r="H871" i="58"/>
  <c r="I870" i="58"/>
  <c r="H870" i="58"/>
  <c r="I869" i="58"/>
  <c r="H869" i="58"/>
  <c r="I868" i="58"/>
  <c r="H868" i="58"/>
  <c r="I867" i="58"/>
  <c r="H867" i="58"/>
  <c r="I866" i="58"/>
  <c r="H866" i="58"/>
  <c r="I865" i="58"/>
  <c r="H865" i="58"/>
  <c r="I864" i="58"/>
  <c r="H864" i="58"/>
  <c r="I863" i="58"/>
  <c r="H863" i="58"/>
  <c r="I862" i="58"/>
  <c r="H862" i="58"/>
  <c r="I861" i="58"/>
  <c r="H861" i="58"/>
  <c r="I860" i="58"/>
  <c r="H860" i="58"/>
  <c r="I859" i="58"/>
  <c r="H859" i="58"/>
  <c r="I858" i="58"/>
  <c r="H858" i="58"/>
  <c r="I857" i="58"/>
  <c r="H857" i="58"/>
  <c r="I856" i="58"/>
  <c r="H856" i="58"/>
  <c r="I855" i="58"/>
  <c r="H855" i="58"/>
  <c r="I854" i="58"/>
  <c r="H854" i="58"/>
  <c r="I853" i="58"/>
  <c r="H853" i="58"/>
  <c r="I852" i="58"/>
  <c r="H852" i="58"/>
  <c r="I851" i="58"/>
  <c r="H851" i="58"/>
  <c r="I850" i="58"/>
  <c r="H850" i="58"/>
  <c r="I849" i="58"/>
  <c r="H849" i="58"/>
  <c r="I848" i="58"/>
  <c r="H848" i="58"/>
  <c r="I847" i="58"/>
  <c r="H847" i="58"/>
  <c r="I846" i="58"/>
  <c r="H846" i="58"/>
  <c r="I845" i="58"/>
  <c r="H845" i="58"/>
  <c r="I844" i="58"/>
  <c r="H844" i="58"/>
  <c r="I843" i="58"/>
  <c r="H843" i="58"/>
  <c r="I842" i="58"/>
  <c r="H842" i="58"/>
  <c r="I841" i="58"/>
  <c r="H841" i="58"/>
  <c r="I840" i="58"/>
  <c r="H840" i="58"/>
  <c r="I839" i="58"/>
  <c r="H839" i="58"/>
  <c r="I838" i="58"/>
  <c r="H838" i="58"/>
  <c r="I837" i="58"/>
  <c r="H837" i="58"/>
  <c r="I836" i="58"/>
  <c r="H836" i="58"/>
  <c r="I835" i="58"/>
  <c r="H835" i="58"/>
  <c r="I834" i="58"/>
  <c r="H834" i="58"/>
  <c r="I833" i="58"/>
  <c r="H833" i="58"/>
  <c r="I832" i="58"/>
  <c r="H832" i="58"/>
  <c r="I831" i="58"/>
  <c r="H831" i="58"/>
  <c r="I830" i="58"/>
  <c r="H830" i="58"/>
  <c r="I829" i="58"/>
  <c r="H829" i="58"/>
  <c r="I828" i="58"/>
  <c r="H828" i="58"/>
  <c r="I827" i="58"/>
  <c r="H827" i="58"/>
  <c r="I826" i="58"/>
  <c r="H826" i="58"/>
  <c r="I825" i="58"/>
  <c r="H825" i="58"/>
  <c r="I824" i="58"/>
  <c r="H824" i="58"/>
  <c r="I823" i="58"/>
  <c r="H823" i="58"/>
  <c r="I822" i="58"/>
  <c r="H822" i="58"/>
  <c r="I821" i="58"/>
  <c r="H821" i="58"/>
  <c r="I820" i="58"/>
  <c r="H820" i="58"/>
  <c r="I819" i="58"/>
  <c r="H819" i="58"/>
  <c r="I818" i="58"/>
  <c r="H818" i="58"/>
  <c r="I817" i="58"/>
  <c r="H817" i="58"/>
  <c r="I816" i="58"/>
  <c r="H816" i="58"/>
  <c r="I815" i="58"/>
  <c r="H815" i="58"/>
  <c r="I814" i="58"/>
  <c r="H814" i="58"/>
  <c r="I813" i="58"/>
  <c r="H813" i="58"/>
  <c r="I812" i="58"/>
  <c r="H812" i="58"/>
  <c r="I811" i="58"/>
  <c r="H811" i="58"/>
  <c r="I810" i="58"/>
  <c r="H810" i="58"/>
  <c r="I809" i="58"/>
  <c r="H809" i="58"/>
  <c r="I808" i="58"/>
  <c r="H808" i="58"/>
  <c r="I807" i="58"/>
  <c r="H807" i="58"/>
  <c r="I806" i="58"/>
  <c r="H806" i="58"/>
  <c r="I805" i="58"/>
  <c r="H805" i="58"/>
  <c r="I804" i="58"/>
  <c r="H804" i="58"/>
  <c r="I803" i="58"/>
  <c r="H803" i="58"/>
  <c r="I802" i="58"/>
  <c r="H802" i="58"/>
  <c r="I801" i="58"/>
  <c r="H801" i="58"/>
  <c r="I800" i="58"/>
  <c r="H800" i="58"/>
  <c r="I799" i="58"/>
  <c r="H799" i="58"/>
  <c r="I798" i="58"/>
  <c r="H798" i="58"/>
  <c r="I797" i="58"/>
  <c r="H797" i="58"/>
  <c r="I796" i="58"/>
  <c r="H796" i="58"/>
  <c r="I795" i="58"/>
  <c r="H795" i="58"/>
  <c r="I794" i="58"/>
  <c r="H794" i="58"/>
  <c r="I793" i="58"/>
  <c r="H793" i="58"/>
  <c r="I792" i="58"/>
  <c r="H792" i="58"/>
  <c r="I791" i="58"/>
  <c r="H791" i="58"/>
  <c r="I790" i="58"/>
  <c r="H790" i="58"/>
  <c r="I789" i="58"/>
  <c r="H789" i="58"/>
  <c r="I788" i="58"/>
  <c r="H788" i="58"/>
  <c r="I787" i="58"/>
  <c r="H787" i="58"/>
  <c r="I786" i="58"/>
  <c r="H786" i="58"/>
  <c r="I785" i="58"/>
  <c r="H785" i="58"/>
  <c r="I784" i="58"/>
  <c r="H784" i="58"/>
  <c r="I783" i="58"/>
  <c r="H783" i="58"/>
  <c r="I782" i="58"/>
  <c r="H782" i="58"/>
  <c r="I781" i="58"/>
  <c r="H781" i="58"/>
  <c r="I780" i="58"/>
  <c r="H780" i="58"/>
  <c r="I779" i="58"/>
  <c r="H779" i="58"/>
  <c r="I778" i="58"/>
  <c r="H778" i="58"/>
  <c r="I777" i="58"/>
  <c r="H777" i="58"/>
  <c r="I776" i="58"/>
  <c r="H776" i="58"/>
  <c r="I775" i="58"/>
  <c r="H775" i="58"/>
  <c r="I774" i="58"/>
  <c r="H774" i="58"/>
  <c r="I773" i="58"/>
  <c r="H773" i="58"/>
  <c r="I772" i="58"/>
  <c r="H772" i="58"/>
  <c r="I771" i="58"/>
  <c r="H771" i="58"/>
  <c r="I770" i="58"/>
  <c r="H770" i="58"/>
  <c r="I769" i="58"/>
  <c r="H769" i="58"/>
  <c r="I768" i="58"/>
  <c r="H768" i="58"/>
  <c r="I767" i="58"/>
  <c r="H767" i="58"/>
  <c r="I766" i="58"/>
  <c r="H766" i="58"/>
  <c r="I765" i="58"/>
  <c r="H765" i="58"/>
  <c r="I764" i="58"/>
  <c r="H764" i="58"/>
  <c r="I763" i="58"/>
  <c r="H763" i="58"/>
  <c r="I762" i="58"/>
  <c r="H762" i="58"/>
  <c r="I761" i="58"/>
  <c r="H761" i="58"/>
  <c r="I760" i="58"/>
  <c r="H760" i="58"/>
  <c r="I759" i="58"/>
  <c r="H759" i="58"/>
  <c r="I758" i="58"/>
  <c r="H758" i="58"/>
  <c r="I757" i="58"/>
  <c r="H757" i="58"/>
  <c r="I756" i="58"/>
  <c r="H756" i="58"/>
  <c r="I755" i="58"/>
  <c r="H755" i="58"/>
  <c r="I754" i="58"/>
  <c r="H754" i="58"/>
  <c r="I753" i="58"/>
  <c r="H753" i="58"/>
  <c r="I752" i="58"/>
  <c r="H752" i="58"/>
  <c r="I751" i="58"/>
  <c r="H751" i="58"/>
  <c r="I750" i="58"/>
  <c r="H750" i="58"/>
  <c r="I749" i="58"/>
  <c r="H749" i="58"/>
  <c r="I748" i="58"/>
  <c r="H748" i="58"/>
  <c r="I747" i="58"/>
  <c r="H747" i="58"/>
  <c r="I746" i="58"/>
  <c r="H746" i="58"/>
  <c r="I745" i="58"/>
  <c r="H745" i="58"/>
  <c r="I744" i="58"/>
  <c r="H744" i="58"/>
  <c r="I743" i="58"/>
  <c r="H743" i="58"/>
  <c r="I742" i="58"/>
  <c r="H742" i="58"/>
  <c r="I741" i="58"/>
  <c r="H741" i="58"/>
  <c r="I740" i="58"/>
  <c r="H740" i="58"/>
  <c r="I739" i="58"/>
  <c r="H739" i="58"/>
  <c r="I738" i="58"/>
  <c r="H738" i="58"/>
  <c r="I737" i="58"/>
  <c r="H737" i="58"/>
  <c r="I736" i="58"/>
  <c r="H736" i="58"/>
  <c r="I735" i="58"/>
  <c r="H735" i="58"/>
  <c r="I734" i="58"/>
  <c r="H734" i="58"/>
  <c r="I733" i="58"/>
  <c r="H733" i="58"/>
  <c r="I732" i="58"/>
  <c r="H732" i="58"/>
  <c r="I731" i="58"/>
  <c r="H731" i="58"/>
  <c r="I730" i="58"/>
  <c r="H730" i="58"/>
  <c r="I729" i="58"/>
  <c r="H729" i="58"/>
  <c r="I728" i="58"/>
  <c r="H728" i="58"/>
  <c r="I727" i="58"/>
  <c r="H727" i="58"/>
  <c r="I726" i="58"/>
  <c r="H726" i="58"/>
  <c r="I725" i="58"/>
  <c r="H725" i="58"/>
  <c r="I724" i="58"/>
  <c r="H724" i="58"/>
  <c r="I723" i="58"/>
  <c r="H723" i="58"/>
  <c r="I722" i="58"/>
  <c r="H722" i="58"/>
  <c r="I721" i="58"/>
  <c r="H721" i="58"/>
  <c r="I720" i="58"/>
  <c r="H720" i="58"/>
  <c r="I719" i="58"/>
  <c r="H719" i="58"/>
  <c r="I718" i="58"/>
  <c r="H718" i="58"/>
  <c r="I717" i="58"/>
  <c r="H717" i="58"/>
  <c r="I716" i="58"/>
  <c r="H716" i="58"/>
  <c r="I715" i="58"/>
  <c r="H715" i="58"/>
  <c r="I714" i="58"/>
  <c r="H714" i="58"/>
  <c r="I713" i="58"/>
  <c r="H713" i="58"/>
  <c r="I712" i="58"/>
  <c r="H712" i="58"/>
  <c r="I711" i="58"/>
  <c r="H711" i="58"/>
  <c r="I710" i="58"/>
  <c r="H710" i="58"/>
  <c r="I709" i="58"/>
  <c r="H709" i="58"/>
  <c r="I708" i="58"/>
  <c r="H708" i="58"/>
  <c r="I707" i="58"/>
  <c r="H707" i="58"/>
  <c r="I706" i="58"/>
  <c r="H706" i="58"/>
  <c r="I705" i="58"/>
  <c r="H705" i="58"/>
  <c r="I704" i="58"/>
  <c r="H704" i="58"/>
  <c r="I703" i="58"/>
  <c r="H703" i="58"/>
  <c r="I702" i="58"/>
  <c r="H702" i="58"/>
  <c r="I701" i="58"/>
  <c r="H701" i="58"/>
  <c r="I700" i="58"/>
  <c r="H700" i="58"/>
  <c r="I699" i="58"/>
  <c r="H699" i="58"/>
  <c r="I698" i="58"/>
  <c r="H698" i="58"/>
  <c r="I697" i="58"/>
  <c r="H697" i="58"/>
  <c r="I696" i="58"/>
  <c r="H696" i="58"/>
  <c r="I695" i="58"/>
  <c r="H695" i="58"/>
  <c r="I694" i="58"/>
  <c r="H694" i="58"/>
  <c r="I693" i="58"/>
  <c r="H693" i="58"/>
  <c r="I692" i="58"/>
  <c r="H692" i="58"/>
  <c r="I691" i="58"/>
  <c r="H691" i="58"/>
  <c r="I690" i="58"/>
  <c r="H690" i="58"/>
  <c r="I689" i="58"/>
  <c r="H689" i="58"/>
  <c r="I688" i="58"/>
  <c r="H688" i="58"/>
  <c r="I687" i="58"/>
  <c r="H687" i="58"/>
  <c r="I686" i="58"/>
  <c r="H686" i="58"/>
  <c r="I685" i="58"/>
  <c r="H685" i="58"/>
  <c r="I684" i="58"/>
  <c r="H684" i="58"/>
  <c r="I683" i="58"/>
  <c r="H683" i="58"/>
  <c r="I682" i="58"/>
  <c r="H682" i="58"/>
  <c r="I681" i="58"/>
  <c r="H681" i="58"/>
  <c r="I680" i="58"/>
  <c r="H680" i="58"/>
  <c r="I679" i="58"/>
  <c r="H679" i="58"/>
  <c r="I678" i="58"/>
  <c r="H678" i="58"/>
  <c r="I677" i="58"/>
  <c r="H677" i="58"/>
  <c r="I676" i="58"/>
  <c r="H676" i="58"/>
  <c r="I675" i="58"/>
  <c r="H675" i="58"/>
  <c r="I674" i="58"/>
  <c r="H674" i="58"/>
  <c r="I673" i="58"/>
  <c r="H673" i="58"/>
  <c r="I672" i="58"/>
  <c r="H672" i="58"/>
  <c r="I671" i="58"/>
  <c r="H671" i="58"/>
  <c r="I670" i="58"/>
  <c r="H670" i="58"/>
  <c r="I669" i="58"/>
  <c r="H669" i="58"/>
  <c r="I668" i="58"/>
  <c r="H668" i="58"/>
  <c r="I667" i="58"/>
  <c r="H667" i="58"/>
  <c r="I666" i="58"/>
  <c r="H666" i="58"/>
  <c r="I665" i="58"/>
  <c r="H665" i="58"/>
  <c r="I664" i="58"/>
  <c r="H664" i="58"/>
  <c r="I663" i="58"/>
  <c r="H663" i="58"/>
  <c r="I662" i="58"/>
  <c r="H662" i="58"/>
  <c r="I661" i="58"/>
  <c r="H661" i="58"/>
  <c r="I660" i="58"/>
  <c r="H660" i="58"/>
  <c r="I659" i="58"/>
  <c r="H659" i="58"/>
  <c r="I658" i="58"/>
  <c r="H658" i="58"/>
  <c r="I657" i="58"/>
  <c r="H657" i="58"/>
  <c r="I656" i="58"/>
  <c r="H656" i="58"/>
  <c r="I655" i="58"/>
  <c r="H655" i="58"/>
  <c r="I654" i="58"/>
  <c r="H654" i="58"/>
  <c r="I653" i="58"/>
  <c r="H653" i="58"/>
  <c r="I652" i="58"/>
  <c r="H652" i="58"/>
  <c r="I651" i="58"/>
  <c r="H651" i="58"/>
  <c r="I650" i="58"/>
  <c r="H650" i="58"/>
  <c r="I649" i="58"/>
  <c r="H649" i="58"/>
  <c r="I648" i="58"/>
  <c r="H648" i="58"/>
  <c r="I647" i="58"/>
  <c r="H647" i="58"/>
  <c r="I646" i="58"/>
  <c r="H646" i="58"/>
  <c r="I645" i="58"/>
  <c r="H645" i="58"/>
  <c r="I644" i="58"/>
  <c r="H644" i="58"/>
  <c r="I643" i="58"/>
  <c r="H643" i="58"/>
  <c r="I642" i="58"/>
  <c r="H642" i="58"/>
  <c r="I641" i="58"/>
  <c r="H641" i="58"/>
  <c r="I640" i="58"/>
  <c r="H640" i="58"/>
  <c r="I639" i="58"/>
  <c r="H639" i="58"/>
  <c r="I638" i="58"/>
  <c r="H638" i="58"/>
  <c r="I637" i="58"/>
  <c r="H637" i="58"/>
  <c r="I636" i="58"/>
  <c r="H636" i="58"/>
  <c r="I635" i="58"/>
  <c r="H635" i="58"/>
  <c r="I634" i="58"/>
  <c r="H634" i="58"/>
  <c r="I633" i="58"/>
  <c r="H633" i="58"/>
  <c r="I632" i="58"/>
  <c r="H632" i="58"/>
  <c r="I631" i="58"/>
  <c r="H631" i="58"/>
  <c r="I630" i="58"/>
  <c r="H630" i="58"/>
  <c r="I629" i="58"/>
  <c r="H629" i="58"/>
  <c r="I628" i="58"/>
  <c r="H628" i="58"/>
  <c r="I627" i="58"/>
  <c r="H627" i="58"/>
  <c r="I626" i="58"/>
  <c r="H626" i="58"/>
  <c r="I625" i="58"/>
  <c r="H625" i="58"/>
  <c r="I624" i="58"/>
  <c r="H624" i="58"/>
  <c r="I623" i="58"/>
  <c r="H623" i="58"/>
  <c r="I622" i="58"/>
  <c r="H622" i="58"/>
  <c r="I621" i="58"/>
  <c r="H621" i="58"/>
  <c r="I620" i="58"/>
  <c r="H620" i="58"/>
  <c r="I619" i="58"/>
  <c r="H619" i="58"/>
  <c r="I618" i="58"/>
  <c r="H618" i="58"/>
  <c r="I617" i="58"/>
  <c r="H617" i="58"/>
  <c r="I616" i="58"/>
  <c r="H616" i="58"/>
  <c r="I615" i="58"/>
  <c r="H615" i="58"/>
  <c r="I614" i="58"/>
  <c r="H614" i="58"/>
  <c r="I613" i="58"/>
  <c r="H613" i="58"/>
  <c r="I612" i="58"/>
  <c r="H612" i="58"/>
  <c r="I611" i="58"/>
  <c r="H611" i="58"/>
  <c r="I610" i="58"/>
  <c r="H610" i="58"/>
  <c r="I609" i="58"/>
  <c r="H609" i="58"/>
  <c r="I608" i="58"/>
  <c r="H608" i="58"/>
  <c r="I607" i="58"/>
  <c r="H607" i="58"/>
  <c r="I606" i="58"/>
  <c r="H606" i="58"/>
  <c r="I605" i="58"/>
  <c r="H605" i="58"/>
  <c r="I604" i="58"/>
  <c r="H604" i="58"/>
  <c r="I603" i="58"/>
  <c r="H603" i="58"/>
  <c r="I602" i="58"/>
  <c r="H602" i="58"/>
  <c r="I601" i="58"/>
  <c r="H601" i="58"/>
  <c r="I600" i="58"/>
  <c r="H600" i="58"/>
  <c r="I599" i="58"/>
  <c r="H599" i="58"/>
  <c r="I598" i="58"/>
  <c r="H598" i="58"/>
  <c r="I597" i="58"/>
  <c r="H597" i="58"/>
  <c r="I596" i="58"/>
  <c r="H596" i="58"/>
  <c r="I595" i="58"/>
  <c r="H595" i="58"/>
  <c r="I594" i="58"/>
  <c r="H594" i="58"/>
  <c r="I593" i="58"/>
  <c r="H593" i="58"/>
  <c r="I592" i="58"/>
  <c r="H592" i="58"/>
  <c r="I591" i="58"/>
  <c r="H591" i="58"/>
  <c r="I590" i="58"/>
  <c r="H590" i="58"/>
  <c r="I589" i="58"/>
  <c r="H589" i="58"/>
  <c r="I588" i="58"/>
  <c r="H588" i="58"/>
  <c r="I587" i="58"/>
  <c r="H587" i="58"/>
  <c r="I586" i="58"/>
  <c r="H586" i="58"/>
  <c r="I585" i="58"/>
  <c r="H585" i="58"/>
  <c r="I584" i="58"/>
  <c r="H584" i="58"/>
  <c r="I583" i="58"/>
  <c r="H583" i="58"/>
  <c r="I582" i="58"/>
  <c r="H582" i="58"/>
  <c r="I581" i="58"/>
  <c r="H581" i="58"/>
  <c r="I580" i="58"/>
  <c r="H580" i="58"/>
  <c r="I579" i="58"/>
  <c r="H579" i="58"/>
  <c r="I578" i="58"/>
  <c r="H578" i="58"/>
  <c r="I577" i="58"/>
  <c r="H577" i="58"/>
  <c r="I576" i="58"/>
  <c r="H576" i="58"/>
  <c r="I575" i="58"/>
  <c r="H575" i="58"/>
  <c r="I574" i="58"/>
  <c r="H574" i="58"/>
  <c r="I573" i="58"/>
  <c r="H573" i="58"/>
  <c r="I572" i="58"/>
  <c r="H572" i="58"/>
  <c r="I571" i="58"/>
  <c r="H571" i="58"/>
  <c r="I570" i="58"/>
  <c r="H570" i="58"/>
  <c r="I569" i="58"/>
  <c r="H569" i="58"/>
  <c r="I568" i="58"/>
  <c r="H568" i="58"/>
  <c r="I567" i="58"/>
  <c r="H567" i="58"/>
  <c r="I566" i="58"/>
  <c r="H566" i="58"/>
  <c r="I565" i="58"/>
  <c r="H565" i="58"/>
  <c r="I564" i="58"/>
  <c r="H564" i="58"/>
  <c r="I563" i="58"/>
  <c r="H563" i="58"/>
  <c r="I562" i="58"/>
  <c r="H562" i="58"/>
  <c r="I561" i="58"/>
  <c r="H561" i="58"/>
  <c r="I560" i="58"/>
  <c r="H560" i="58"/>
  <c r="I559" i="58"/>
  <c r="H559" i="58"/>
  <c r="I558" i="58"/>
  <c r="H558" i="58"/>
  <c r="I557" i="58"/>
  <c r="H557" i="58"/>
  <c r="I556" i="58"/>
  <c r="H556" i="58"/>
  <c r="I555" i="58"/>
  <c r="H555" i="58"/>
  <c r="I554" i="58"/>
  <c r="H554" i="58"/>
  <c r="I553" i="58"/>
  <c r="H553" i="58"/>
  <c r="I552" i="58"/>
  <c r="H552" i="58"/>
  <c r="I551" i="58"/>
  <c r="H551" i="58"/>
  <c r="I550" i="58"/>
  <c r="H550" i="58"/>
  <c r="I549" i="58"/>
  <c r="H549" i="58"/>
  <c r="I548" i="58"/>
  <c r="H548" i="58"/>
  <c r="I547" i="58"/>
  <c r="H547" i="58"/>
  <c r="I546" i="58"/>
  <c r="H546" i="58"/>
  <c r="I545" i="58"/>
  <c r="H545" i="58"/>
  <c r="I544" i="58"/>
  <c r="H544" i="58"/>
  <c r="I543" i="58"/>
  <c r="H543" i="58"/>
  <c r="I542" i="58"/>
  <c r="H542" i="58"/>
  <c r="I541" i="58"/>
  <c r="H541" i="58"/>
  <c r="I540" i="58"/>
  <c r="H540" i="58"/>
  <c r="I539" i="58"/>
  <c r="H539" i="58"/>
  <c r="I538" i="58"/>
  <c r="H538" i="58"/>
  <c r="I537" i="58"/>
  <c r="H537" i="58"/>
  <c r="I536" i="58"/>
  <c r="H536" i="58"/>
  <c r="I535" i="58"/>
  <c r="H535" i="58"/>
  <c r="I534" i="58"/>
  <c r="H534" i="58"/>
  <c r="I533" i="58"/>
  <c r="H533" i="58"/>
  <c r="I532" i="58"/>
  <c r="H532" i="58"/>
  <c r="I531" i="58"/>
  <c r="H531" i="58"/>
  <c r="I530" i="58"/>
  <c r="H530" i="58"/>
  <c r="I529" i="58"/>
  <c r="H529" i="58"/>
  <c r="I528" i="58"/>
  <c r="H528" i="58"/>
  <c r="I527" i="58"/>
  <c r="H527" i="58"/>
  <c r="I526" i="58"/>
  <c r="H526" i="58"/>
  <c r="I525" i="58"/>
  <c r="H525" i="58"/>
  <c r="I524" i="58"/>
  <c r="H524" i="58"/>
  <c r="I523" i="58"/>
  <c r="H523" i="58"/>
  <c r="I522" i="58"/>
  <c r="H522" i="58"/>
  <c r="I521" i="58"/>
  <c r="H521" i="58"/>
  <c r="I520" i="58"/>
  <c r="H520" i="58"/>
  <c r="I519" i="58"/>
  <c r="H519" i="58"/>
  <c r="I518" i="58"/>
  <c r="H518" i="58"/>
  <c r="I517" i="58"/>
  <c r="H517" i="58"/>
  <c r="I516" i="58"/>
  <c r="H516" i="58"/>
  <c r="I515" i="58"/>
  <c r="H515" i="58"/>
  <c r="I514" i="58"/>
  <c r="H514" i="58"/>
  <c r="I513" i="58"/>
  <c r="H513" i="58"/>
  <c r="I512" i="58"/>
  <c r="H512" i="58"/>
  <c r="I511" i="58"/>
  <c r="H511" i="58"/>
  <c r="I510" i="58"/>
  <c r="H510" i="58"/>
  <c r="I509" i="58"/>
  <c r="H509" i="58"/>
  <c r="I508" i="58"/>
  <c r="H508" i="58"/>
  <c r="I507" i="58"/>
  <c r="H507" i="58"/>
  <c r="I506" i="58"/>
  <c r="H506" i="58"/>
  <c r="I505" i="58"/>
  <c r="H505" i="58"/>
  <c r="I504" i="58"/>
  <c r="H504" i="58"/>
  <c r="I503" i="58"/>
  <c r="H503" i="58"/>
  <c r="I502" i="58"/>
  <c r="H502" i="58"/>
  <c r="I501" i="58"/>
  <c r="H501" i="58"/>
  <c r="I500" i="58"/>
  <c r="H500" i="58"/>
  <c r="I499" i="58"/>
  <c r="H499" i="58"/>
  <c r="I498" i="58"/>
  <c r="H498" i="58"/>
  <c r="I497" i="58"/>
  <c r="H497" i="58"/>
  <c r="I496" i="58"/>
  <c r="H496" i="58"/>
  <c r="I495" i="58"/>
  <c r="H495" i="58"/>
  <c r="I494" i="58"/>
  <c r="H494" i="58"/>
  <c r="I493" i="58"/>
  <c r="H493" i="58"/>
  <c r="I492" i="58"/>
  <c r="H492" i="58"/>
  <c r="I491" i="58"/>
  <c r="H491" i="58"/>
  <c r="I490" i="58"/>
  <c r="H490" i="58"/>
  <c r="I489" i="58"/>
  <c r="H489" i="58"/>
  <c r="I488" i="58"/>
  <c r="H488" i="58"/>
  <c r="I487" i="58"/>
  <c r="H487" i="58"/>
  <c r="I486" i="58"/>
  <c r="H486" i="58"/>
  <c r="I485" i="58"/>
  <c r="H485" i="58"/>
  <c r="I484" i="58"/>
  <c r="H484" i="58"/>
  <c r="I483" i="58"/>
  <c r="H483" i="58"/>
  <c r="I482" i="58"/>
  <c r="H482" i="58"/>
  <c r="I481" i="58"/>
  <c r="H481" i="58"/>
  <c r="I480" i="58"/>
  <c r="H480" i="58"/>
  <c r="I479" i="58"/>
  <c r="H479" i="58"/>
  <c r="I478" i="58"/>
  <c r="H478" i="58"/>
  <c r="I477" i="58"/>
  <c r="H477" i="58"/>
  <c r="I476" i="58"/>
  <c r="H476" i="58"/>
  <c r="I475" i="58"/>
  <c r="H475" i="58"/>
  <c r="I474" i="58"/>
  <c r="H474" i="58"/>
  <c r="I473" i="58"/>
  <c r="H473" i="58"/>
  <c r="I472" i="58"/>
  <c r="H472" i="58"/>
  <c r="I471" i="58"/>
  <c r="H471" i="58"/>
  <c r="I470" i="58"/>
  <c r="H470" i="58"/>
  <c r="I469" i="58"/>
  <c r="H469" i="58"/>
  <c r="I468" i="58"/>
  <c r="H468" i="58"/>
  <c r="I467" i="58"/>
  <c r="H467" i="58"/>
  <c r="I466" i="58"/>
  <c r="H466" i="58"/>
  <c r="I465" i="58"/>
  <c r="H465" i="58"/>
  <c r="I464" i="58"/>
  <c r="H464" i="58"/>
  <c r="I463" i="58"/>
  <c r="H463" i="58"/>
  <c r="I462" i="58"/>
  <c r="H462" i="58"/>
  <c r="I461" i="58"/>
  <c r="H461" i="58"/>
  <c r="I460" i="58"/>
  <c r="H460" i="58"/>
  <c r="I459" i="58"/>
  <c r="H459" i="58"/>
  <c r="I458" i="58"/>
  <c r="H458" i="58"/>
  <c r="I457" i="58"/>
  <c r="H457" i="58"/>
  <c r="I456" i="58"/>
  <c r="H456" i="58"/>
  <c r="I455" i="58"/>
  <c r="H455" i="58"/>
  <c r="I454" i="58"/>
  <c r="H454" i="58"/>
  <c r="I453" i="58"/>
  <c r="H453" i="58"/>
  <c r="I452" i="58"/>
  <c r="H452" i="58"/>
  <c r="I451" i="58"/>
  <c r="H451" i="58"/>
  <c r="I450" i="58"/>
  <c r="H450" i="58"/>
  <c r="I449" i="58"/>
  <c r="H449" i="58"/>
  <c r="I448" i="58"/>
  <c r="H448" i="58"/>
  <c r="I447" i="58"/>
  <c r="H447" i="58"/>
  <c r="I446" i="58"/>
  <c r="H446" i="58"/>
  <c r="I445" i="58"/>
  <c r="H445" i="58"/>
  <c r="I444" i="58"/>
  <c r="H444" i="58"/>
  <c r="I443" i="58"/>
  <c r="H443" i="58"/>
  <c r="I442" i="58"/>
  <c r="H442" i="58"/>
  <c r="I441" i="58"/>
  <c r="H441" i="58"/>
  <c r="I440" i="58"/>
  <c r="H440" i="58"/>
  <c r="I439" i="58"/>
  <c r="H439" i="58"/>
  <c r="I438" i="58"/>
  <c r="H438" i="58"/>
  <c r="I437" i="58"/>
  <c r="H437" i="58"/>
  <c r="I436" i="58"/>
  <c r="H436" i="58"/>
  <c r="I435" i="58"/>
  <c r="H435" i="58"/>
  <c r="I434" i="58"/>
  <c r="H434" i="58"/>
  <c r="I433" i="58"/>
  <c r="H433" i="58"/>
  <c r="I432" i="58"/>
  <c r="H432" i="58"/>
  <c r="I431" i="58"/>
  <c r="H431" i="58"/>
  <c r="I430" i="58"/>
  <c r="H430" i="58"/>
  <c r="I429" i="58"/>
  <c r="H429" i="58"/>
  <c r="I428" i="58"/>
  <c r="H428" i="58"/>
  <c r="I427" i="58"/>
  <c r="H427" i="58"/>
  <c r="I426" i="58"/>
  <c r="H426" i="58"/>
  <c r="I425" i="58"/>
  <c r="H425" i="58"/>
  <c r="I424" i="58"/>
  <c r="H424" i="58"/>
  <c r="I423" i="58"/>
  <c r="H423" i="58"/>
  <c r="I422" i="58"/>
  <c r="H422" i="58"/>
  <c r="I421" i="58"/>
  <c r="H421" i="58"/>
  <c r="I420" i="58"/>
  <c r="H420" i="58"/>
  <c r="I419" i="58"/>
  <c r="H419" i="58"/>
  <c r="I418" i="58"/>
  <c r="H418" i="58"/>
  <c r="I417" i="58"/>
  <c r="H417" i="58"/>
  <c r="I416" i="58"/>
  <c r="H416" i="58"/>
  <c r="I415" i="58"/>
  <c r="H415" i="58"/>
  <c r="I414" i="58"/>
  <c r="H414" i="58"/>
  <c r="I413" i="58"/>
  <c r="H413" i="58"/>
  <c r="I412" i="58"/>
  <c r="H412" i="58"/>
  <c r="I411" i="58"/>
  <c r="H411" i="58"/>
  <c r="I410" i="58"/>
  <c r="H410" i="58"/>
  <c r="I409" i="58"/>
  <c r="H409" i="58"/>
  <c r="I408" i="58"/>
  <c r="H408" i="58"/>
  <c r="I407" i="58"/>
  <c r="H407" i="58"/>
  <c r="I406" i="58"/>
  <c r="H406" i="58"/>
  <c r="I405" i="58"/>
  <c r="H405" i="58"/>
  <c r="I404" i="58"/>
  <c r="H404" i="58"/>
  <c r="I403" i="58"/>
  <c r="H403" i="58"/>
  <c r="I402" i="58"/>
  <c r="H402" i="58"/>
  <c r="I401" i="58"/>
  <c r="H401" i="58"/>
  <c r="I400" i="58"/>
  <c r="H400" i="58"/>
  <c r="I399" i="58"/>
  <c r="H399" i="58"/>
  <c r="I398" i="58"/>
  <c r="H398" i="58"/>
  <c r="I397" i="58"/>
  <c r="H397" i="58"/>
  <c r="I396" i="58"/>
  <c r="H396" i="58"/>
  <c r="I395" i="58"/>
  <c r="H395" i="58"/>
  <c r="I394" i="58"/>
  <c r="H394" i="58"/>
  <c r="I393" i="58"/>
  <c r="H393" i="58"/>
  <c r="I392" i="58"/>
  <c r="H392" i="58"/>
  <c r="I391" i="58"/>
  <c r="H391" i="58"/>
  <c r="I390" i="58"/>
  <c r="H390" i="58"/>
  <c r="I389" i="58"/>
  <c r="H389" i="58"/>
  <c r="I388" i="58"/>
  <c r="H388" i="58"/>
  <c r="I387" i="58"/>
  <c r="H387" i="58"/>
  <c r="I386" i="58"/>
  <c r="H386" i="58"/>
  <c r="I385" i="58"/>
  <c r="H385" i="58"/>
  <c r="I384" i="58"/>
  <c r="H384" i="58"/>
  <c r="I383" i="58"/>
  <c r="H383" i="58"/>
  <c r="I382" i="58"/>
  <c r="H382" i="58"/>
  <c r="I381" i="58"/>
  <c r="H381" i="58"/>
  <c r="I380" i="58"/>
  <c r="H380" i="58"/>
  <c r="I379" i="58"/>
  <c r="H379" i="58"/>
  <c r="I378" i="58"/>
  <c r="H378" i="58"/>
  <c r="I377" i="58"/>
  <c r="H377" i="58"/>
  <c r="I376" i="58"/>
  <c r="H376" i="58"/>
  <c r="I375" i="58"/>
  <c r="H375" i="58"/>
  <c r="I374" i="58"/>
  <c r="H374" i="58"/>
  <c r="I373" i="58"/>
  <c r="H373" i="58"/>
  <c r="I372" i="58"/>
  <c r="H372" i="58"/>
  <c r="I371" i="58"/>
  <c r="H371" i="58"/>
  <c r="I370" i="58"/>
  <c r="H370" i="58"/>
  <c r="I369" i="58"/>
  <c r="H369" i="58"/>
  <c r="I368" i="58"/>
  <c r="H368" i="58"/>
  <c r="I367" i="58"/>
  <c r="H367" i="58"/>
  <c r="I366" i="58"/>
  <c r="H366" i="58"/>
  <c r="I365" i="58"/>
  <c r="H365" i="58"/>
  <c r="I364" i="58"/>
  <c r="H364" i="58"/>
  <c r="I363" i="58"/>
  <c r="H363" i="58"/>
  <c r="I362" i="58"/>
  <c r="H362" i="58"/>
  <c r="I361" i="58"/>
  <c r="H361" i="58"/>
  <c r="I360" i="58"/>
  <c r="H360" i="58"/>
  <c r="I359" i="58"/>
  <c r="H359" i="58"/>
  <c r="I358" i="58"/>
  <c r="H358" i="58"/>
  <c r="I357" i="58"/>
  <c r="H357" i="58"/>
  <c r="I356" i="58"/>
  <c r="H356" i="58"/>
  <c r="I355" i="58"/>
  <c r="H355" i="58"/>
  <c r="I354" i="58"/>
  <c r="H354" i="58"/>
  <c r="I353" i="58"/>
  <c r="H353" i="58"/>
  <c r="I352" i="58"/>
  <c r="H352" i="58"/>
  <c r="I351" i="58"/>
  <c r="H351" i="58"/>
  <c r="I350" i="58"/>
  <c r="H350" i="58"/>
  <c r="I349" i="58"/>
  <c r="H349" i="58"/>
  <c r="I348" i="58"/>
  <c r="H348" i="58"/>
  <c r="I347" i="58"/>
  <c r="H347" i="58"/>
  <c r="I346" i="58"/>
  <c r="H346" i="58"/>
  <c r="I345" i="58"/>
  <c r="H345" i="58"/>
  <c r="I344" i="58"/>
  <c r="H344" i="58"/>
  <c r="I343" i="58"/>
  <c r="H343" i="58"/>
  <c r="I342" i="58"/>
  <c r="H342" i="58"/>
  <c r="I341" i="58"/>
  <c r="H341" i="58"/>
  <c r="I340" i="58"/>
  <c r="H340" i="58"/>
  <c r="I339" i="58"/>
  <c r="H339" i="58"/>
  <c r="I338" i="58"/>
  <c r="H338" i="58"/>
  <c r="I337" i="58"/>
  <c r="H337" i="58"/>
  <c r="I336" i="58"/>
  <c r="H336" i="58"/>
  <c r="I335" i="58"/>
  <c r="H335" i="58"/>
  <c r="I334" i="58"/>
  <c r="H334" i="58"/>
  <c r="I333" i="58"/>
  <c r="H333" i="58"/>
  <c r="I332" i="58"/>
  <c r="H332" i="58"/>
  <c r="I331" i="58"/>
  <c r="H331" i="58"/>
  <c r="I330" i="58"/>
  <c r="H330" i="58"/>
  <c r="I329" i="58"/>
  <c r="H329" i="58"/>
  <c r="I328" i="58"/>
  <c r="H328" i="58"/>
  <c r="I327" i="58"/>
  <c r="H327" i="58"/>
  <c r="I326" i="58"/>
  <c r="H326" i="58"/>
  <c r="I325" i="58"/>
  <c r="H325" i="58"/>
  <c r="I324" i="58"/>
  <c r="H324" i="58"/>
  <c r="I323" i="58"/>
  <c r="H323" i="58"/>
  <c r="I322" i="58"/>
  <c r="H322" i="58"/>
  <c r="I321" i="58"/>
  <c r="H321" i="58"/>
  <c r="I320" i="58"/>
  <c r="H320" i="58"/>
  <c r="I319" i="58"/>
  <c r="H319" i="58"/>
  <c r="I318" i="58"/>
  <c r="H318" i="58"/>
  <c r="I317" i="58"/>
  <c r="H317" i="58"/>
  <c r="I316" i="58"/>
  <c r="H316" i="58"/>
  <c r="I315" i="58"/>
  <c r="H315" i="58"/>
  <c r="I314" i="58"/>
  <c r="H314" i="58"/>
  <c r="I313" i="58"/>
  <c r="H313" i="58"/>
  <c r="I312" i="58"/>
  <c r="H312" i="58"/>
  <c r="I311" i="58"/>
  <c r="H311" i="58"/>
  <c r="I310" i="58"/>
  <c r="H310" i="58"/>
  <c r="I309" i="58"/>
  <c r="H309" i="58"/>
  <c r="I308" i="58"/>
  <c r="H308" i="58"/>
  <c r="I307" i="58"/>
  <c r="H307" i="58"/>
  <c r="I306" i="58"/>
  <c r="H306" i="58"/>
  <c r="I305" i="58"/>
  <c r="H305" i="58"/>
  <c r="I304" i="58"/>
  <c r="H304" i="58"/>
  <c r="I303" i="58"/>
  <c r="H303" i="58"/>
  <c r="I302" i="58"/>
  <c r="H302" i="58"/>
  <c r="I301" i="58"/>
  <c r="H301" i="58"/>
  <c r="I300" i="58"/>
  <c r="H300" i="58"/>
  <c r="I299" i="58"/>
  <c r="H299" i="58"/>
  <c r="I298" i="58"/>
  <c r="H298" i="58"/>
  <c r="I297" i="58"/>
  <c r="H297" i="58"/>
  <c r="I296" i="58"/>
  <c r="H296" i="58"/>
  <c r="I295" i="58"/>
  <c r="H295" i="58"/>
  <c r="I294" i="58"/>
  <c r="H294" i="58"/>
  <c r="I293" i="58"/>
  <c r="H293" i="58"/>
  <c r="I292" i="58"/>
  <c r="H292" i="58"/>
  <c r="I291" i="58"/>
  <c r="H291" i="58"/>
  <c r="I290" i="58"/>
  <c r="H290" i="58"/>
  <c r="I289" i="58"/>
  <c r="H289" i="58"/>
  <c r="I288" i="58"/>
  <c r="H288" i="58"/>
  <c r="I287" i="58"/>
  <c r="H287" i="58"/>
  <c r="I286" i="58"/>
  <c r="H286" i="58"/>
  <c r="I285" i="58"/>
  <c r="H285" i="58"/>
  <c r="I284" i="58"/>
  <c r="H284" i="58"/>
  <c r="I283" i="58"/>
  <c r="H283" i="58"/>
  <c r="I282" i="58"/>
  <c r="H282" i="58"/>
  <c r="I281" i="58"/>
  <c r="H281" i="58"/>
  <c r="I280" i="58"/>
  <c r="H280" i="58"/>
  <c r="I279" i="58"/>
  <c r="H279" i="58"/>
  <c r="I278" i="58"/>
  <c r="H278" i="58"/>
  <c r="I277" i="58"/>
  <c r="H277" i="58"/>
  <c r="I276" i="58"/>
  <c r="H276" i="58"/>
  <c r="I275" i="58"/>
  <c r="H275" i="58"/>
  <c r="I274" i="58"/>
  <c r="H274" i="58"/>
  <c r="I273" i="58"/>
  <c r="H273" i="58"/>
  <c r="I272" i="58"/>
  <c r="H272" i="58"/>
  <c r="I271" i="58"/>
  <c r="H271" i="58"/>
  <c r="I270" i="58"/>
  <c r="H270" i="58"/>
  <c r="I269" i="58"/>
  <c r="H269" i="58"/>
  <c r="I268" i="58"/>
  <c r="H268" i="58"/>
  <c r="I267" i="58"/>
  <c r="H267" i="58"/>
  <c r="I266" i="58"/>
  <c r="H266" i="58"/>
  <c r="I265" i="58"/>
  <c r="H265" i="58"/>
  <c r="I264" i="58"/>
  <c r="H264" i="58"/>
  <c r="I263" i="58"/>
  <c r="H263" i="58"/>
  <c r="I262" i="58"/>
  <c r="H262" i="58"/>
  <c r="I261" i="58"/>
  <c r="H261" i="58"/>
  <c r="I260" i="58"/>
  <c r="H260" i="58"/>
  <c r="I259" i="58"/>
  <c r="H259" i="58"/>
  <c r="I258" i="58"/>
  <c r="H258" i="58"/>
  <c r="I257" i="58"/>
  <c r="H257" i="58"/>
  <c r="I256" i="58"/>
  <c r="H256" i="58"/>
  <c r="I255" i="58"/>
  <c r="H255" i="58"/>
  <c r="I254" i="58"/>
  <c r="H254" i="58"/>
  <c r="I253" i="58"/>
  <c r="H253" i="58"/>
  <c r="I252" i="58"/>
  <c r="H252" i="58"/>
  <c r="I251" i="58"/>
  <c r="H251" i="58"/>
  <c r="I250" i="58"/>
  <c r="H250" i="58"/>
  <c r="I249" i="58"/>
  <c r="H249" i="58"/>
  <c r="I248" i="58"/>
  <c r="H248" i="58"/>
  <c r="I247" i="58"/>
  <c r="H247" i="58"/>
  <c r="I246" i="58"/>
  <c r="H246" i="58"/>
  <c r="I245" i="58"/>
  <c r="H245" i="58"/>
  <c r="I244" i="58"/>
  <c r="H244" i="58"/>
  <c r="I243" i="58"/>
  <c r="H243" i="58"/>
  <c r="I242" i="58"/>
  <c r="H242" i="58"/>
  <c r="I241" i="58"/>
  <c r="H241" i="58"/>
  <c r="I240" i="58"/>
  <c r="H240" i="58"/>
  <c r="I239" i="58"/>
  <c r="H239" i="58"/>
  <c r="I238" i="58"/>
  <c r="H238" i="58"/>
  <c r="I237" i="58"/>
  <c r="H237" i="58"/>
  <c r="I236" i="58"/>
  <c r="H236" i="58"/>
  <c r="I235" i="58"/>
  <c r="H235" i="58"/>
  <c r="I234" i="58"/>
  <c r="H234" i="58"/>
  <c r="I233" i="58"/>
  <c r="H233" i="58"/>
  <c r="I232" i="58"/>
  <c r="H232" i="58"/>
  <c r="I231" i="58"/>
  <c r="H231" i="58"/>
  <c r="I230" i="58"/>
  <c r="H230" i="58"/>
  <c r="I229" i="58"/>
  <c r="H229" i="58"/>
  <c r="I228" i="58"/>
  <c r="H228" i="58"/>
  <c r="I227" i="58"/>
  <c r="H227" i="58"/>
  <c r="I226" i="58"/>
  <c r="H226" i="58"/>
  <c r="I225" i="58"/>
  <c r="H225" i="58"/>
  <c r="I224" i="58"/>
  <c r="H224" i="58"/>
  <c r="I223" i="58"/>
  <c r="H223" i="58"/>
  <c r="I222" i="58"/>
  <c r="H222" i="58"/>
  <c r="I221" i="58"/>
  <c r="H221" i="58"/>
  <c r="I220" i="58"/>
  <c r="H220" i="58"/>
  <c r="I219" i="58"/>
  <c r="H219" i="58"/>
  <c r="I218" i="58"/>
  <c r="H218" i="58"/>
  <c r="I217" i="58"/>
  <c r="H217" i="58"/>
  <c r="I216" i="58"/>
  <c r="H216" i="58"/>
  <c r="I215" i="58"/>
  <c r="H215" i="58"/>
  <c r="I214" i="58"/>
  <c r="H214" i="58"/>
  <c r="I213" i="58"/>
  <c r="H213" i="58"/>
  <c r="I212" i="58"/>
  <c r="H212" i="58"/>
  <c r="I211" i="58"/>
  <c r="H211" i="58"/>
  <c r="I210" i="58"/>
  <c r="H210" i="58"/>
  <c r="I209" i="58"/>
  <c r="H209" i="58"/>
  <c r="I208" i="58"/>
  <c r="H208" i="58"/>
  <c r="I207" i="58"/>
  <c r="H207" i="58"/>
  <c r="I206" i="58"/>
  <c r="H206" i="58"/>
  <c r="I205" i="58"/>
  <c r="H205" i="58"/>
  <c r="I204" i="58"/>
  <c r="H204" i="58"/>
  <c r="I203" i="58"/>
  <c r="H203" i="58"/>
  <c r="I202" i="58"/>
  <c r="H202" i="58"/>
  <c r="I201" i="58"/>
  <c r="H201" i="58"/>
  <c r="I200" i="58"/>
  <c r="H200" i="58"/>
  <c r="I199" i="58"/>
  <c r="H199" i="58"/>
  <c r="I198" i="58"/>
  <c r="H198" i="58"/>
  <c r="I197" i="58"/>
  <c r="H197" i="58"/>
  <c r="I196" i="58"/>
  <c r="H196" i="58"/>
  <c r="I195" i="58"/>
  <c r="H195" i="58"/>
  <c r="I194" i="58"/>
  <c r="H194" i="58"/>
  <c r="I193" i="58"/>
  <c r="H193" i="58"/>
  <c r="I192" i="58"/>
  <c r="H192" i="58"/>
  <c r="I191" i="58"/>
  <c r="H191" i="58"/>
  <c r="I190" i="58"/>
  <c r="H190" i="58"/>
  <c r="I189" i="58"/>
  <c r="H189" i="58"/>
  <c r="I188" i="58"/>
  <c r="H188" i="58"/>
  <c r="I187" i="58"/>
  <c r="H187" i="58"/>
  <c r="I186" i="58"/>
  <c r="H186" i="58"/>
  <c r="I185" i="58"/>
  <c r="H185" i="58"/>
  <c r="I184" i="58"/>
  <c r="H184" i="58"/>
  <c r="I183" i="58"/>
  <c r="H183" i="58"/>
  <c r="I182" i="58"/>
  <c r="H182" i="58"/>
  <c r="I181" i="58"/>
  <c r="H181" i="58"/>
  <c r="I180" i="58"/>
  <c r="H180" i="58"/>
  <c r="I179" i="58"/>
  <c r="H179" i="58"/>
  <c r="I178" i="58"/>
  <c r="H178" i="58"/>
  <c r="I177" i="58"/>
  <c r="H177" i="58"/>
  <c r="I176" i="58"/>
  <c r="H176" i="58"/>
  <c r="I175" i="58"/>
  <c r="H175" i="58"/>
  <c r="I174" i="58"/>
  <c r="H174" i="58"/>
  <c r="I173" i="58"/>
  <c r="H173" i="58"/>
  <c r="I172" i="58"/>
  <c r="H172" i="58"/>
  <c r="I171" i="58"/>
  <c r="H171" i="58"/>
  <c r="I170" i="58"/>
  <c r="H170" i="58"/>
  <c r="I169" i="58"/>
  <c r="H169" i="58"/>
  <c r="I168" i="58"/>
  <c r="H168" i="58"/>
  <c r="I167" i="58"/>
  <c r="H167" i="58"/>
  <c r="I166" i="58"/>
  <c r="H166" i="58"/>
  <c r="I165" i="58"/>
  <c r="H165" i="58"/>
  <c r="I164" i="58"/>
  <c r="H164" i="58"/>
  <c r="I163" i="58"/>
  <c r="H163" i="58"/>
  <c r="I162" i="58"/>
  <c r="H162" i="58"/>
  <c r="I161" i="58"/>
  <c r="H161" i="58"/>
  <c r="I160" i="58"/>
  <c r="H160" i="58"/>
  <c r="I159" i="58"/>
  <c r="H159" i="58"/>
  <c r="I158" i="58"/>
  <c r="H158" i="58"/>
  <c r="I157" i="58"/>
  <c r="H157" i="58"/>
  <c r="I156" i="58"/>
  <c r="H156" i="58"/>
  <c r="I155" i="58"/>
  <c r="H155" i="58"/>
  <c r="I154" i="58"/>
  <c r="H154" i="58"/>
  <c r="I153" i="58"/>
  <c r="H153" i="58"/>
  <c r="I152" i="58"/>
  <c r="H152" i="58"/>
  <c r="I151" i="58"/>
  <c r="H151" i="58"/>
  <c r="I150" i="58"/>
  <c r="H150" i="58"/>
  <c r="I149" i="58"/>
  <c r="H149" i="58"/>
  <c r="I148" i="58"/>
  <c r="H148" i="58"/>
  <c r="I147" i="58"/>
  <c r="H147" i="58"/>
  <c r="I146" i="58"/>
  <c r="H146" i="58"/>
  <c r="I145" i="58"/>
  <c r="H145" i="58"/>
  <c r="I144" i="58"/>
  <c r="H144" i="58"/>
  <c r="I143" i="58"/>
  <c r="H143" i="58"/>
  <c r="I142" i="58"/>
  <c r="H142" i="58"/>
  <c r="I141" i="58"/>
  <c r="H141" i="58"/>
  <c r="I140" i="58"/>
  <c r="H140" i="58"/>
  <c r="I139" i="58"/>
  <c r="H139" i="58"/>
  <c r="I138" i="58"/>
  <c r="H138" i="58"/>
  <c r="I137" i="58"/>
  <c r="H137" i="58"/>
  <c r="I136" i="58"/>
  <c r="H136" i="58"/>
  <c r="I135" i="58"/>
  <c r="H135" i="58"/>
  <c r="I134" i="58"/>
  <c r="H134" i="58"/>
  <c r="I133" i="58"/>
  <c r="H133" i="58"/>
  <c r="I132" i="58"/>
  <c r="H132" i="58"/>
  <c r="I131" i="58"/>
  <c r="H131" i="58"/>
  <c r="I130" i="58"/>
  <c r="H130" i="58"/>
  <c r="I129" i="58"/>
  <c r="H129" i="58"/>
  <c r="I128" i="58"/>
  <c r="H128" i="58"/>
  <c r="I127" i="58"/>
  <c r="H127" i="58"/>
  <c r="I126" i="58"/>
  <c r="H126" i="58"/>
  <c r="I125" i="58"/>
  <c r="H125" i="58"/>
  <c r="I124" i="58"/>
  <c r="H124" i="58"/>
  <c r="I123" i="58"/>
  <c r="H123" i="58"/>
  <c r="I122" i="58"/>
  <c r="H122" i="58"/>
  <c r="I121" i="58"/>
  <c r="H121" i="58"/>
  <c r="I120" i="58"/>
  <c r="H120" i="58"/>
  <c r="I119" i="58"/>
  <c r="H119" i="58"/>
  <c r="I118" i="58"/>
  <c r="H118" i="58"/>
  <c r="I117" i="58"/>
  <c r="H117" i="58"/>
  <c r="I116" i="58"/>
  <c r="H116" i="58"/>
  <c r="I115" i="58"/>
  <c r="H115" i="58"/>
  <c r="I114" i="58"/>
  <c r="H114" i="58"/>
  <c r="I113" i="58"/>
  <c r="H113" i="58"/>
  <c r="I112" i="58"/>
  <c r="H112" i="58"/>
  <c r="I111" i="58"/>
  <c r="H111" i="58"/>
  <c r="I110" i="58"/>
  <c r="H110" i="58"/>
  <c r="I109" i="58"/>
  <c r="H109" i="58"/>
  <c r="I108" i="58"/>
  <c r="H108" i="58"/>
  <c r="I107" i="58"/>
  <c r="H107" i="58"/>
  <c r="I106" i="58"/>
  <c r="H106" i="58"/>
  <c r="I105" i="58"/>
  <c r="H105" i="58"/>
  <c r="I104" i="58"/>
  <c r="H104" i="58"/>
  <c r="I103" i="58"/>
  <c r="H103" i="58"/>
  <c r="I102" i="58"/>
  <c r="H102" i="58"/>
  <c r="I101" i="58"/>
  <c r="H101" i="58"/>
  <c r="I100" i="58"/>
  <c r="H100" i="58"/>
  <c r="I99" i="58"/>
  <c r="H99" i="58"/>
  <c r="I98" i="58"/>
  <c r="H98" i="58"/>
  <c r="I97" i="58"/>
  <c r="H97" i="58"/>
  <c r="I96" i="58"/>
  <c r="H96" i="58"/>
  <c r="I95" i="58"/>
  <c r="H95" i="58"/>
  <c r="I94" i="58"/>
  <c r="H94" i="58"/>
  <c r="I93" i="58"/>
  <c r="H93" i="58"/>
  <c r="I92" i="58"/>
  <c r="H92" i="58"/>
  <c r="I91" i="58"/>
  <c r="H91" i="58"/>
  <c r="I90" i="58"/>
  <c r="H90" i="58"/>
  <c r="I89" i="58"/>
  <c r="H89" i="58"/>
  <c r="I88" i="58"/>
  <c r="H88" i="58"/>
  <c r="I87" i="58"/>
  <c r="H87" i="58"/>
  <c r="I86" i="58"/>
  <c r="H86" i="58"/>
  <c r="I85" i="58"/>
  <c r="H85" i="58"/>
  <c r="I84" i="58"/>
  <c r="H84" i="58"/>
  <c r="I83" i="58"/>
  <c r="H83" i="58"/>
  <c r="I82" i="58"/>
  <c r="H82" i="58"/>
  <c r="I81" i="58"/>
  <c r="H81" i="58"/>
  <c r="I80" i="58"/>
  <c r="H80" i="58"/>
  <c r="I79" i="58"/>
  <c r="H79" i="58"/>
  <c r="I78" i="58"/>
  <c r="H78" i="58"/>
  <c r="I77" i="58"/>
  <c r="H77" i="58"/>
  <c r="I76" i="58"/>
  <c r="H76" i="58"/>
  <c r="I75" i="58"/>
  <c r="H75" i="58"/>
  <c r="I74" i="58"/>
  <c r="H74" i="58"/>
  <c r="I73" i="58"/>
  <c r="H73" i="58"/>
  <c r="I72" i="58"/>
  <c r="H72" i="58"/>
  <c r="I71" i="58"/>
  <c r="H71" i="58"/>
  <c r="I70" i="58"/>
  <c r="H70" i="58"/>
  <c r="I69" i="58"/>
  <c r="H69" i="58"/>
  <c r="I68" i="58"/>
  <c r="H68" i="58"/>
  <c r="I67" i="58"/>
  <c r="H67" i="58"/>
  <c r="I66" i="58"/>
  <c r="H66" i="58"/>
  <c r="I65" i="58"/>
  <c r="H65" i="58"/>
  <c r="I64" i="58"/>
  <c r="H64" i="58"/>
  <c r="I63" i="58"/>
  <c r="H63" i="58"/>
  <c r="I62" i="58"/>
  <c r="H62" i="58"/>
  <c r="I61" i="58"/>
  <c r="H61" i="58"/>
  <c r="I60" i="58"/>
  <c r="H60" i="58"/>
  <c r="I59" i="58"/>
  <c r="H59" i="58"/>
  <c r="I58" i="58"/>
  <c r="H58" i="58"/>
  <c r="I57" i="58"/>
  <c r="H57" i="58"/>
  <c r="I56" i="58"/>
  <c r="H56" i="58"/>
  <c r="I55" i="58"/>
  <c r="H55" i="58"/>
  <c r="I54" i="58"/>
  <c r="H54" i="58"/>
  <c r="I53" i="58"/>
  <c r="H53" i="58"/>
  <c r="I52" i="58"/>
  <c r="H52" i="58"/>
  <c r="I51" i="58"/>
  <c r="H51" i="58"/>
  <c r="I50" i="58"/>
  <c r="H50" i="58"/>
  <c r="I49" i="58"/>
  <c r="H49" i="58"/>
  <c r="I48" i="58"/>
  <c r="H48" i="58"/>
  <c r="I47" i="58"/>
  <c r="H47" i="58"/>
  <c r="I46" i="58"/>
  <c r="H46" i="58"/>
  <c r="I45" i="58"/>
  <c r="H45" i="58"/>
  <c r="I44" i="58"/>
  <c r="H44" i="58"/>
  <c r="I43" i="58"/>
  <c r="H43" i="58"/>
  <c r="I42" i="58"/>
  <c r="H42" i="58"/>
  <c r="I41" i="58"/>
  <c r="H41" i="58"/>
  <c r="I40" i="58"/>
  <c r="H40" i="58"/>
  <c r="I39" i="58"/>
  <c r="H39" i="58"/>
  <c r="I38" i="58"/>
  <c r="H38" i="58"/>
  <c r="I37" i="58"/>
  <c r="H37" i="58"/>
  <c r="I36" i="58"/>
  <c r="H36" i="58"/>
  <c r="I35" i="58"/>
  <c r="H35" i="58"/>
  <c r="I34" i="58"/>
  <c r="H34" i="58"/>
  <c r="I33" i="58"/>
  <c r="H33" i="58"/>
  <c r="I32" i="58"/>
  <c r="H32" i="58"/>
  <c r="I31" i="58"/>
  <c r="H31" i="58"/>
  <c r="I30" i="58"/>
  <c r="H30" i="58"/>
  <c r="I29" i="58"/>
  <c r="H29" i="58"/>
  <c r="I28" i="58"/>
  <c r="H28" i="58"/>
  <c r="I27" i="58"/>
  <c r="H27" i="58"/>
  <c r="I26" i="58"/>
  <c r="H26" i="58"/>
  <c r="I25" i="58"/>
  <c r="H25" i="58"/>
  <c r="I24" i="58"/>
  <c r="H24" i="58"/>
  <c r="I23" i="58"/>
  <c r="H23" i="58"/>
  <c r="I22" i="58"/>
  <c r="H22" i="58"/>
  <c r="I21" i="58"/>
  <c r="H21" i="58"/>
  <c r="I20" i="58"/>
  <c r="H20" i="58"/>
  <c r="I19" i="58"/>
  <c r="H19" i="58"/>
  <c r="I18" i="58"/>
  <c r="H18" i="58"/>
  <c r="I17" i="58"/>
  <c r="H17" i="58"/>
  <c r="I16" i="58"/>
  <c r="H16" i="58"/>
  <c r="I15" i="58"/>
  <c r="H15" i="58"/>
  <c r="I14" i="58"/>
  <c r="H14" i="58"/>
  <c r="I13" i="58"/>
  <c r="H13" i="58"/>
  <c r="I12" i="58"/>
  <c r="H12" i="58"/>
  <c r="I11" i="58"/>
  <c r="H11" i="58"/>
  <c r="I10" i="58"/>
  <c r="H10" i="58"/>
  <c r="I9" i="58"/>
  <c r="H9" i="58"/>
  <c r="I8" i="58"/>
  <c r="H8" i="58"/>
  <c r="I7" i="58"/>
  <c r="H7" i="58"/>
  <c r="I6" i="58"/>
  <c r="H6" i="58"/>
  <c r="I5" i="58"/>
  <c r="H5" i="58"/>
  <c r="I4" i="58"/>
  <c r="H4" i="58"/>
  <c r="I3" i="58"/>
  <c r="H3" i="58"/>
  <c r="I2" i="58"/>
  <c r="H2" i="58"/>
  <c r="G2" i="58"/>
  <c r="G1850" i="58"/>
  <c r="G1849" i="58"/>
  <c r="G1848" i="58"/>
  <c r="G1847" i="58"/>
  <c r="G1846" i="58"/>
  <c r="G1845" i="58"/>
  <c r="G1844" i="58"/>
  <c r="G1843" i="58"/>
  <c r="G1842" i="58"/>
  <c r="G1841" i="58"/>
  <c r="G1840" i="58"/>
  <c r="G1839" i="58"/>
  <c r="G1838" i="58"/>
  <c r="G1837" i="58"/>
  <c r="G1836" i="58"/>
  <c r="G1835" i="58"/>
  <c r="G1834" i="58"/>
  <c r="G1833" i="58"/>
  <c r="G1832" i="58"/>
  <c r="G1831" i="58"/>
  <c r="G1830" i="58"/>
  <c r="G1829" i="58"/>
  <c r="G1828" i="58"/>
  <c r="G1827" i="58"/>
  <c r="G1826" i="58"/>
  <c r="G1825" i="58"/>
  <c r="G1824" i="58"/>
  <c r="G1823" i="58"/>
  <c r="G1822" i="58"/>
  <c r="G1821" i="58"/>
  <c r="G1820" i="58"/>
  <c r="G1819" i="58"/>
  <c r="G1818" i="58"/>
  <c r="G1817" i="58"/>
  <c r="G1816" i="58"/>
  <c r="G1815" i="58"/>
  <c r="G1814" i="58"/>
  <c r="G1813" i="58"/>
  <c r="G1812" i="58"/>
  <c r="G1811" i="58"/>
  <c r="G1810" i="58"/>
  <c r="G1809" i="58"/>
  <c r="G1808" i="58"/>
  <c r="G1807" i="58"/>
  <c r="G1806" i="58"/>
  <c r="G1805" i="58"/>
  <c r="G1804" i="58"/>
  <c r="G1803" i="58"/>
  <c r="G1802" i="58"/>
  <c r="G1801" i="58"/>
  <c r="G1800" i="58"/>
  <c r="G1799" i="58"/>
  <c r="G1798" i="58"/>
  <c r="G1797" i="58"/>
  <c r="G1796" i="58"/>
  <c r="G1795" i="58"/>
  <c r="G1794" i="58"/>
  <c r="G1793" i="58"/>
  <c r="G1792" i="58"/>
  <c r="G1791" i="58"/>
  <c r="G1790" i="58"/>
  <c r="G1789" i="58"/>
  <c r="G1788" i="58"/>
  <c r="G1787" i="58"/>
  <c r="G1786" i="58"/>
  <c r="G1785" i="58"/>
  <c r="G1784" i="58"/>
  <c r="G1783" i="58"/>
  <c r="G1782" i="58"/>
  <c r="G1781" i="58"/>
  <c r="G1780" i="58"/>
  <c r="G1779" i="58"/>
  <c r="G1778" i="58"/>
  <c r="G1777" i="58"/>
  <c r="G1776" i="58"/>
  <c r="G1775" i="58"/>
  <c r="G1774" i="58"/>
  <c r="G1773" i="58"/>
  <c r="G1772" i="58"/>
  <c r="G1771" i="58"/>
  <c r="G1770" i="58"/>
  <c r="G1769" i="58"/>
  <c r="G1768" i="58"/>
  <c r="G1767" i="58"/>
  <c r="G1766" i="58"/>
  <c r="G1765" i="58"/>
  <c r="G1764" i="58"/>
  <c r="G1763" i="58"/>
  <c r="G1762" i="58"/>
  <c r="G1761" i="58"/>
  <c r="G1760" i="58"/>
  <c r="G1759" i="58"/>
  <c r="G1758" i="58"/>
  <c r="G1757" i="58"/>
  <c r="G1756" i="58"/>
  <c r="G1755" i="58"/>
  <c r="G1754" i="58"/>
  <c r="G1753" i="58"/>
  <c r="G1752" i="58"/>
  <c r="G1751" i="58"/>
  <c r="G1750" i="58"/>
  <c r="G1749" i="58"/>
  <c r="G1748" i="58"/>
  <c r="G1747" i="58"/>
  <c r="G1746" i="58"/>
  <c r="G1745" i="58"/>
  <c r="G1744" i="58"/>
  <c r="G1743" i="58"/>
  <c r="G1742" i="58"/>
  <c r="G1741" i="58"/>
  <c r="G1740" i="58"/>
  <c r="G1739" i="58"/>
  <c r="G1738" i="58"/>
  <c r="G1737" i="58"/>
  <c r="G1736" i="58"/>
  <c r="G1735" i="58"/>
  <c r="G1734" i="58"/>
  <c r="G1733" i="58"/>
  <c r="G1732" i="58"/>
  <c r="G1731" i="58"/>
  <c r="G1730" i="58"/>
  <c r="G1729" i="58"/>
  <c r="G1728" i="58"/>
  <c r="G1727" i="58"/>
  <c r="G1726" i="58"/>
  <c r="G1725" i="58"/>
  <c r="G1724" i="58"/>
  <c r="G1723" i="58"/>
  <c r="G1722" i="58"/>
  <c r="G1721" i="58"/>
  <c r="G1720" i="58"/>
  <c r="G1719" i="58"/>
  <c r="G1718" i="58"/>
  <c r="G1717" i="58"/>
  <c r="G1716" i="58"/>
  <c r="G1715" i="58"/>
  <c r="G1714" i="58"/>
  <c r="G1713" i="58"/>
  <c r="G1712" i="58"/>
  <c r="G1711" i="58"/>
  <c r="G1710" i="58"/>
  <c r="G1709" i="58"/>
  <c r="G1708" i="58"/>
  <c r="G1707" i="58"/>
  <c r="G1706" i="58"/>
  <c r="G1705" i="58"/>
  <c r="G1704" i="58"/>
  <c r="G1703" i="58"/>
  <c r="G1702" i="58"/>
  <c r="G1701" i="58"/>
  <c r="G1700" i="58"/>
  <c r="G1699" i="58"/>
  <c r="G1698" i="58"/>
  <c r="G1697" i="58"/>
  <c r="G1696" i="58"/>
  <c r="G1695" i="58"/>
  <c r="G1694" i="58"/>
  <c r="G1693" i="58"/>
  <c r="G1692" i="58"/>
  <c r="G1691" i="58"/>
  <c r="G1690" i="58"/>
  <c r="G1689" i="58"/>
  <c r="G1688" i="58"/>
  <c r="G1687" i="58"/>
  <c r="G1686" i="58"/>
  <c r="G1685" i="58"/>
  <c r="G1684" i="58"/>
  <c r="G1683" i="58"/>
  <c r="G1682" i="58"/>
  <c r="G1681" i="58"/>
  <c r="G1680" i="58"/>
  <c r="G1679" i="58"/>
  <c r="G1678" i="58"/>
  <c r="G1677" i="58"/>
  <c r="G1676" i="58"/>
  <c r="G1675" i="58"/>
  <c r="G1674" i="58"/>
  <c r="G1673" i="58"/>
  <c r="G1672" i="58"/>
  <c r="G1671" i="58"/>
  <c r="G1670" i="58"/>
  <c r="G1669" i="58"/>
  <c r="G1668" i="58"/>
  <c r="G1667" i="58"/>
  <c r="G1666" i="58"/>
  <c r="G1665" i="58"/>
  <c r="G1664" i="58"/>
  <c r="G1663" i="58"/>
  <c r="G1662" i="58"/>
  <c r="G1661" i="58"/>
  <c r="G1660" i="58"/>
  <c r="G1659" i="58"/>
  <c r="G1658" i="58"/>
  <c r="G1657" i="58"/>
  <c r="G1656" i="58"/>
  <c r="G1655" i="58"/>
  <c r="G1654" i="58"/>
  <c r="G1653" i="58"/>
  <c r="G1652" i="58"/>
  <c r="G1651" i="58"/>
  <c r="G1650" i="58"/>
  <c r="G1649" i="58"/>
  <c r="G1648" i="58"/>
  <c r="G1647" i="58"/>
  <c r="G1646" i="58"/>
  <c r="G1645" i="58"/>
  <c r="G1644" i="58"/>
  <c r="G1643" i="58"/>
  <c r="G1642" i="58"/>
  <c r="G1641" i="58"/>
  <c r="G1640" i="58"/>
  <c r="G1639" i="58"/>
  <c r="G1638" i="58"/>
  <c r="G1637" i="58"/>
  <c r="G1636" i="58"/>
  <c r="G1635" i="58"/>
  <c r="G1634" i="58"/>
  <c r="G1633" i="58"/>
  <c r="G1632" i="58"/>
  <c r="G1631" i="58"/>
  <c r="G1630" i="58"/>
  <c r="G1629" i="58"/>
  <c r="G1628" i="58"/>
  <c r="G1627" i="58"/>
  <c r="G1626" i="58"/>
  <c r="G1625" i="58"/>
  <c r="G1624" i="58"/>
  <c r="G1623" i="58"/>
  <c r="G1622" i="58"/>
  <c r="G1621" i="58"/>
  <c r="G1620" i="58"/>
  <c r="G1619" i="58"/>
  <c r="G1618" i="58"/>
  <c r="G1617" i="58"/>
  <c r="G1616" i="58"/>
  <c r="G1615" i="58"/>
  <c r="G1614" i="58"/>
  <c r="G1613" i="58"/>
  <c r="G1612" i="58"/>
  <c r="G1611" i="58"/>
  <c r="G1610" i="58"/>
  <c r="G1609" i="58"/>
  <c r="G1608" i="58"/>
  <c r="G1607" i="58"/>
  <c r="G1606" i="58"/>
  <c r="G1605" i="58"/>
  <c r="G1604" i="58"/>
  <c r="G1603" i="58"/>
  <c r="G1602" i="58"/>
  <c r="G1601" i="58"/>
  <c r="G1600" i="58"/>
  <c r="G1599" i="58"/>
  <c r="G1598" i="58"/>
  <c r="G1597" i="58"/>
  <c r="G1596" i="58"/>
  <c r="G1595" i="58"/>
  <c r="G1594" i="58"/>
  <c r="G1593" i="58"/>
  <c r="G1592" i="58"/>
  <c r="G1591" i="58"/>
  <c r="G1590" i="58"/>
  <c r="G1589" i="58"/>
  <c r="G1588" i="58"/>
  <c r="G1587" i="58"/>
  <c r="G1586" i="58"/>
  <c r="G1585" i="58"/>
  <c r="G1584" i="58"/>
  <c r="G1583" i="58"/>
  <c r="G1582" i="58"/>
  <c r="G1581" i="58"/>
  <c r="G1580" i="58"/>
  <c r="G1579" i="58"/>
  <c r="G1578" i="58"/>
  <c r="G1577" i="58"/>
  <c r="G1576" i="58"/>
  <c r="G1575" i="58"/>
  <c r="G1574" i="58"/>
  <c r="G1573" i="58"/>
  <c r="G1572" i="58"/>
  <c r="G1571" i="58"/>
  <c r="G1570" i="58"/>
  <c r="G1569" i="58"/>
  <c r="G1568" i="58"/>
  <c r="G1567" i="58"/>
  <c r="G1566" i="58"/>
  <c r="G1565" i="58"/>
  <c r="G1564" i="58"/>
  <c r="G1563" i="58"/>
  <c r="G1562" i="58"/>
  <c r="G1561" i="58"/>
  <c r="G1560" i="58"/>
  <c r="G1559" i="58"/>
  <c r="G1558" i="58"/>
  <c r="G1557" i="58"/>
  <c r="G1556" i="58"/>
  <c r="G1555" i="58"/>
  <c r="G1554" i="58"/>
  <c r="G1553" i="58"/>
  <c r="G1552" i="58"/>
  <c r="G1551" i="58"/>
  <c r="G1550" i="58"/>
  <c r="G1549" i="58"/>
  <c r="G1548" i="58"/>
  <c r="G1547" i="58"/>
  <c r="G1546" i="58"/>
  <c r="G1545" i="58"/>
  <c r="G1544" i="58"/>
  <c r="G1543" i="58"/>
  <c r="G1542" i="58"/>
  <c r="G1541" i="58"/>
  <c r="G1540" i="58"/>
  <c r="G1539" i="58"/>
  <c r="G1538" i="58"/>
  <c r="G1537" i="58"/>
  <c r="G1536" i="58"/>
  <c r="G1535" i="58"/>
  <c r="G1534" i="58"/>
  <c r="G1533" i="58"/>
  <c r="G1532" i="58"/>
  <c r="G1531" i="58"/>
  <c r="G1530" i="58"/>
  <c r="G1529" i="58"/>
  <c r="G1528" i="58"/>
  <c r="G1527" i="58"/>
  <c r="G1526" i="58"/>
  <c r="G1525" i="58"/>
  <c r="G1524" i="58"/>
  <c r="G1523" i="58"/>
  <c r="G1522" i="58"/>
  <c r="G1521" i="58"/>
  <c r="G1520" i="58"/>
  <c r="G1519" i="58"/>
  <c r="G1518" i="58"/>
  <c r="G1517" i="58"/>
  <c r="G1516" i="58"/>
  <c r="G1515" i="58"/>
  <c r="G1514" i="58"/>
  <c r="G1513" i="58"/>
  <c r="G1512" i="58"/>
  <c r="G1511" i="58"/>
  <c r="G1510" i="58"/>
  <c r="G1509" i="58"/>
  <c r="G1508" i="58"/>
  <c r="G1507" i="58"/>
  <c r="G1506" i="58"/>
  <c r="G1505" i="58"/>
  <c r="G1504" i="58"/>
  <c r="G1503" i="58"/>
  <c r="G1502" i="58"/>
  <c r="G1501" i="58"/>
  <c r="G1500" i="58"/>
  <c r="G1499" i="58"/>
  <c r="G1498" i="58"/>
  <c r="G1497" i="58"/>
  <c r="G1496" i="58"/>
  <c r="G1495" i="58"/>
  <c r="G1494" i="58"/>
  <c r="G1493" i="58"/>
  <c r="G1492" i="58"/>
  <c r="G1491" i="58"/>
  <c r="G1490" i="58"/>
  <c r="G1489" i="58"/>
  <c r="G1488" i="58"/>
  <c r="G1487" i="58"/>
  <c r="G1486" i="58"/>
  <c r="G1485" i="58"/>
  <c r="G1484" i="58"/>
  <c r="G1483" i="58"/>
  <c r="G1482" i="58"/>
  <c r="G1481" i="58"/>
  <c r="G1480" i="58"/>
  <c r="G1479" i="58"/>
  <c r="G1478" i="58"/>
  <c r="G1477" i="58"/>
  <c r="G1476" i="58"/>
  <c r="G1475" i="58"/>
  <c r="G1474" i="58"/>
  <c r="G1473" i="58"/>
  <c r="G1472" i="58"/>
  <c r="G1471" i="58"/>
  <c r="G1470" i="58"/>
  <c r="G1469" i="58"/>
  <c r="G1468" i="58"/>
  <c r="G1467" i="58"/>
  <c r="G1466" i="58"/>
  <c r="G1465" i="58"/>
  <c r="G1464" i="58"/>
  <c r="G1463" i="58"/>
  <c r="G1462" i="58"/>
  <c r="G1461" i="58"/>
  <c r="G1460" i="58"/>
  <c r="G1459" i="58"/>
  <c r="G1458" i="58"/>
  <c r="G1457" i="58"/>
  <c r="G1456" i="58"/>
  <c r="G1455" i="58"/>
  <c r="G1454" i="58"/>
  <c r="G1453" i="58"/>
  <c r="G1452" i="58"/>
  <c r="G1451" i="58"/>
  <c r="G1450" i="58"/>
  <c r="G1449" i="58"/>
  <c r="G1448" i="58"/>
  <c r="G1447" i="58"/>
  <c r="G1446" i="58"/>
  <c r="G1445" i="58"/>
  <c r="G1444" i="58"/>
  <c r="G1443" i="58"/>
  <c r="G1442" i="58"/>
  <c r="G1441" i="58"/>
  <c r="G1440" i="58"/>
  <c r="G1439" i="58"/>
  <c r="G1438" i="58"/>
  <c r="G1437" i="58"/>
  <c r="G1436" i="58"/>
  <c r="G1435" i="58"/>
  <c r="G1434" i="58"/>
  <c r="G1433" i="58"/>
  <c r="G1432" i="58"/>
  <c r="G1431" i="58"/>
  <c r="G1430" i="58"/>
  <c r="G1429" i="58"/>
  <c r="G1428" i="58"/>
  <c r="G1427" i="58"/>
  <c r="G1426" i="58"/>
  <c r="G1425" i="58"/>
  <c r="G1424" i="58"/>
  <c r="G1423" i="58"/>
  <c r="G1422" i="58"/>
  <c r="G1421" i="58"/>
  <c r="G1420" i="58"/>
  <c r="G1419" i="58"/>
  <c r="G1418" i="58"/>
  <c r="G1417" i="58"/>
  <c r="G1416" i="58"/>
  <c r="G1415" i="58"/>
  <c r="G1414" i="58"/>
  <c r="G1413" i="58"/>
  <c r="G1412" i="58"/>
  <c r="G1411" i="58"/>
  <c r="G1410" i="58"/>
  <c r="G1409" i="58"/>
  <c r="G1408" i="58"/>
  <c r="G1407" i="58"/>
  <c r="G1406" i="58"/>
  <c r="G1405" i="58"/>
  <c r="G1404" i="58"/>
  <c r="G1403" i="58"/>
  <c r="G1402" i="58"/>
  <c r="G1401" i="58"/>
  <c r="G1400" i="58"/>
  <c r="G1399" i="58"/>
  <c r="G1398" i="58"/>
  <c r="G1397" i="58"/>
  <c r="G1396" i="58"/>
  <c r="G1395" i="58"/>
  <c r="G1394" i="58"/>
  <c r="G1393" i="58"/>
  <c r="G1392" i="58"/>
  <c r="G1391" i="58"/>
  <c r="G1390" i="58"/>
  <c r="G1389" i="58"/>
  <c r="G1388" i="58"/>
  <c r="G1387" i="58"/>
  <c r="G1386" i="58"/>
  <c r="G1385" i="58"/>
  <c r="G1384" i="58"/>
  <c r="G1383" i="58"/>
  <c r="G1382" i="58"/>
  <c r="G1381" i="58"/>
  <c r="G1380" i="58"/>
  <c r="G1379" i="58"/>
  <c r="G1378" i="58"/>
  <c r="G1377" i="58"/>
  <c r="G1376" i="58"/>
  <c r="G1375" i="58"/>
  <c r="G1374" i="58"/>
  <c r="G1373" i="58"/>
  <c r="G1372" i="58"/>
  <c r="G1371" i="58"/>
  <c r="G1370" i="58"/>
  <c r="G1369" i="58"/>
  <c r="G1368" i="58"/>
  <c r="G1367" i="58"/>
  <c r="G1366" i="58"/>
  <c r="G1365" i="58"/>
  <c r="G1364" i="58"/>
  <c r="G1363" i="58"/>
  <c r="G1362" i="58"/>
  <c r="G1361" i="58"/>
  <c r="G1360" i="58"/>
  <c r="G1359" i="58"/>
  <c r="G1358" i="58"/>
  <c r="G1357" i="58"/>
  <c r="G1356" i="58"/>
  <c r="G1355" i="58"/>
  <c r="G1354" i="58"/>
  <c r="G1353" i="58"/>
  <c r="G1352" i="58"/>
  <c r="G1351" i="58"/>
  <c r="G1350" i="58"/>
  <c r="G1349" i="58"/>
  <c r="G1348" i="58"/>
  <c r="G1347" i="58"/>
  <c r="G1346" i="58"/>
  <c r="G1345" i="58"/>
  <c r="G1344" i="58"/>
  <c r="G1343" i="58"/>
  <c r="G1342" i="58"/>
  <c r="G1341" i="58"/>
  <c r="G1340" i="58"/>
  <c r="G1339" i="58"/>
  <c r="G1338" i="58"/>
  <c r="G1337" i="58"/>
  <c r="G1336" i="58"/>
  <c r="G1335" i="58"/>
  <c r="G1334" i="58"/>
  <c r="G1333" i="58"/>
  <c r="G1332" i="58"/>
  <c r="G1331" i="58"/>
  <c r="G1330" i="58"/>
  <c r="G1329" i="58"/>
  <c r="G1328" i="58"/>
  <c r="G1327" i="58"/>
  <c r="G1326" i="58"/>
  <c r="G1325" i="58"/>
  <c r="G1324" i="58"/>
  <c r="G1323" i="58"/>
  <c r="G1322" i="58"/>
  <c r="G1321" i="58"/>
  <c r="G1320" i="58"/>
  <c r="G1319" i="58"/>
  <c r="G1318" i="58"/>
  <c r="G1317" i="58"/>
  <c r="G1316" i="58"/>
  <c r="G1315" i="58"/>
  <c r="G1314" i="58"/>
  <c r="G1313" i="58"/>
  <c r="G1312" i="58"/>
  <c r="G1311" i="58"/>
  <c r="G1310" i="58"/>
  <c r="G1309" i="58"/>
  <c r="G1308" i="58"/>
  <c r="G1307" i="58"/>
  <c r="G1306" i="58"/>
  <c r="G1305" i="58"/>
  <c r="G1304" i="58"/>
  <c r="G1303" i="58"/>
  <c r="G1302" i="58"/>
  <c r="G1301" i="58"/>
  <c r="G1300" i="58"/>
  <c r="G1299" i="58"/>
  <c r="G1298" i="58"/>
  <c r="G1297" i="58"/>
  <c r="G1296" i="58"/>
  <c r="G1295" i="58"/>
  <c r="G1294" i="58"/>
  <c r="G1293" i="58"/>
  <c r="G1292" i="58"/>
  <c r="G1291" i="58"/>
  <c r="G1290" i="58"/>
  <c r="G1289" i="58"/>
  <c r="G1288" i="58"/>
  <c r="G1287" i="58"/>
  <c r="G1286" i="58"/>
  <c r="G1285" i="58"/>
  <c r="G1284" i="58"/>
  <c r="G1283" i="58"/>
  <c r="G1282" i="58"/>
  <c r="G1281" i="58"/>
  <c r="G1280" i="58"/>
  <c r="G1279" i="58"/>
  <c r="G1278" i="58"/>
  <c r="G1277" i="58"/>
  <c r="G1276" i="58"/>
  <c r="G1275" i="58"/>
  <c r="G1274" i="58"/>
  <c r="G1273" i="58"/>
  <c r="G1272" i="58"/>
  <c r="G1271" i="58"/>
  <c r="G1270" i="58"/>
  <c r="G1269" i="58"/>
  <c r="G1268" i="58"/>
  <c r="G1267" i="58"/>
  <c r="G1266" i="58"/>
  <c r="G1265" i="58"/>
  <c r="G1264" i="58"/>
  <c r="G1263" i="58"/>
  <c r="G1262" i="58"/>
  <c r="G1261" i="58"/>
  <c r="G1260" i="58"/>
  <c r="G1259" i="58"/>
  <c r="G1258" i="58"/>
  <c r="G1257" i="58"/>
  <c r="G1256" i="58"/>
  <c r="G1255" i="58"/>
  <c r="G1254" i="58"/>
  <c r="G1253" i="58"/>
  <c r="G1252" i="58"/>
  <c r="G1251" i="58"/>
  <c r="G1250" i="58"/>
  <c r="G1249" i="58"/>
  <c r="G1248" i="58"/>
  <c r="G1247" i="58"/>
  <c r="G1246" i="58"/>
  <c r="G1245" i="58"/>
  <c r="G1244" i="58"/>
  <c r="G1243" i="58"/>
  <c r="G1242" i="58"/>
  <c r="G1241" i="58"/>
  <c r="G1240" i="58"/>
  <c r="G1239" i="58"/>
  <c r="G1238" i="58"/>
  <c r="G1237" i="58"/>
  <c r="G1236" i="58"/>
  <c r="G1235" i="58"/>
  <c r="G1234" i="58"/>
  <c r="G1233" i="58"/>
  <c r="G1232" i="58"/>
  <c r="G1231" i="58"/>
  <c r="G1230" i="58"/>
  <c r="G1229" i="58"/>
  <c r="G1228" i="58"/>
  <c r="G1227" i="58"/>
  <c r="G1226" i="58"/>
  <c r="G1225" i="58"/>
  <c r="G1224" i="58"/>
  <c r="G1223" i="58"/>
  <c r="G1222" i="58"/>
  <c r="G1221" i="58"/>
  <c r="G1220" i="58"/>
  <c r="G1219" i="58"/>
  <c r="G1218" i="58"/>
  <c r="G1217" i="58"/>
  <c r="G1216" i="58"/>
  <c r="G1215" i="58"/>
  <c r="G1214" i="58"/>
  <c r="G1213" i="58"/>
  <c r="G1212" i="58"/>
  <c r="G1211" i="58"/>
  <c r="G1210" i="58"/>
  <c r="G1209" i="58"/>
  <c r="G1208" i="58"/>
  <c r="G1207" i="58"/>
  <c r="G1206" i="58"/>
  <c r="G1205" i="58"/>
  <c r="G1204" i="58"/>
  <c r="G1203" i="58"/>
  <c r="G1202" i="58"/>
  <c r="G1201" i="58"/>
  <c r="G1200" i="58"/>
  <c r="G1199" i="58"/>
  <c r="G1198" i="58"/>
  <c r="G1197" i="58"/>
  <c r="G1196" i="58"/>
  <c r="G1195" i="58"/>
  <c r="G1194" i="58"/>
  <c r="G1193" i="58"/>
  <c r="G1192" i="58"/>
  <c r="G1191" i="58"/>
  <c r="G1190" i="58"/>
  <c r="G1189" i="58"/>
  <c r="G1188" i="58"/>
  <c r="G1187" i="58"/>
  <c r="G1186" i="58"/>
  <c r="G1185" i="58"/>
  <c r="G1184" i="58"/>
  <c r="G1183" i="58"/>
  <c r="G1182" i="58"/>
  <c r="G1181" i="58"/>
  <c r="G1180" i="58"/>
  <c r="G1179" i="58"/>
  <c r="G1178" i="58"/>
  <c r="G1177" i="58"/>
  <c r="G1176" i="58"/>
  <c r="G1175" i="58"/>
  <c r="G1174" i="58"/>
  <c r="G1173" i="58"/>
  <c r="G1172" i="58"/>
  <c r="G1171" i="58"/>
  <c r="G1170" i="58"/>
  <c r="G1169" i="58"/>
  <c r="G1168" i="58"/>
  <c r="G1167" i="58"/>
  <c r="G1166" i="58"/>
  <c r="G1165" i="58"/>
  <c r="G1164" i="58"/>
  <c r="G1163" i="58"/>
  <c r="G1162" i="58"/>
  <c r="G1161" i="58"/>
  <c r="G1160" i="58"/>
  <c r="G1159" i="58"/>
  <c r="G1158" i="58"/>
  <c r="G1157" i="58"/>
  <c r="G1156" i="58"/>
  <c r="G1155" i="58"/>
  <c r="G1154" i="58"/>
  <c r="G1153" i="58"/>
  <c r="G1152" i="58"/>
  <c r="G1151" i="58"/>
  <c r="G1150" i="58"/>
  <c r="G1149" i="58"/>
  <c r="G1148" i="58"/>
  <c r="G1147" i="58"/>
  <c r="G1146" i="58"/>
  <c r="G1145" i="58"/>
  <c r="G1144" i="58"/>
  <c r="G1143" i="58"/>
  <c r="G1142" i="58"/>
  <c r="G1141" i="58"/>
  <c r="G1140" i="58"/>
  <c r="G1139" i="58"/>
  <c r="G1138" i="58"/>
  <c r="G1137" i="58"/>
  <c r="G1136" i="58"/>
  <c r="G1135" i="58"/>
  <c r="G1134" i="58"/>
  <c r="G1133" i="58"/>
  <c r="G1132" i="58"/>
  <c r="G1131" i="58"/>
  <c r="G1130" i="58"/>
  <c r="G1129" i="58"/>
  <c r="G1128" i="58"/>
  <c r="G1127" i="58"/>
  <c r="G1126" i="58"/>
  <c r="G1125" i="58"/>
  <c r="G1124" i="58"/>
  <c r="G1123" i="58"/>
  <c r="G1122" i="58"/>
  <c r="G1121" i="58"/>
  <c r="G1120" i="58"/>
  <c r="G1119" i="58"/>
  <c r="G1118" i="58"/>
  <c r="G1117" i="58"/>
  <c r="G1116" i="58"/>
  <c r="G1115" i="58"/>
  <c r="G1114" i="58"/>
  <c r="G1113" i="58"/>
  <c r="G1112" i="58"/>
  <c r="G1111" i="58"/>
  <c r="G1110" i="58"/>
  <c r="G1109" i="58"/>
  <c r="G1108" i="58"/>
  <c r="G1107" i="58"/>
  <c r="G1106" i="58"/>
  <c r="G1105" i="58"/>
  <c r="G1104" i="58"/>
  <c r="G1103" i="58"/>
  <c r="G1102" i="58"/>
  <c r="G1101" i="58"/>
  <c r="G1100" i="58"/>
  <c r="G1099" i="58"/>
  <c r="G1098" i="58"/>
  <c r="G1097" i="58"/>
  <c r="G1096" i="58"/>
  <c r="G1095" i="58"/>
  <c r="G1094" i="58"/>
  <c r="G1093" i="58"/>
  <c r="G1092" i="58"/>
  <c r="G1091" i="58"/>
  <c r="G1090" i="58"/>
  <c r="G1089" i="58"/>
  <c r="G1088" i="58"/>
  <c r="G1087" i="58"/>
  <c r="G1086" i="58"/>
  <c r="G1085" i="58"/>
  <c r="G1084" i="58"/>
  <c r="G1083" i="58"/>
  <c r="G1082" i="58"/>
  <c r="G1081" i="58"/>
  <c r="G1080" i="58"/>
  <c r="G1079" i="58"/>
  <c r="G1078" i="58"/>
  <c r="G1077" i="58"/>
  <c r="G1076" i="58"/>
  <c r="G1075" i="58"/>
  <c r="G1074" i="58"/>
  <c r="G1073" i="58"/>
  <c r="G1072" i="58"/>
  <c r="G1071" i="58"/>
  <c r="G1070" i="58"/>
  <c r="G1069" i="58"/>
  <c r="G1068" i="58"/>
  <c r="G1067" i="58"/>
  <c r="G1066" i="58"/>
  <c r="G1065" i="58"/>
  <c r="G1064" i="58"/>
  <c r="G1063" i="58"/>
  <c r="G1062" i="58"/>
  <c r="G1061" i="58"/>
  <c r="G1060" i="58"/>
  <c r="G1059" i="58"/>
  <c r="G1058" i="58"/>
  <c r="G1057" i="58"/>
  <c r="G1056" i="58"/>
  <c r="G1055" i="58"/>
  <c r="G1054" i="58"/>
  <c r="G1053" i="58"/>
  <c r="G1052" i="58"/>
  <c r="G1051" i="58"/>
  <c r="G1050" i="58"/>
  <c r="G1049" i="58"/>
  <c r="G1048" i="58"/>
  <c r="G1047" i="58"/>
  <c r="G1046" i="58"/>
  <c r="G1045" i="58"/>
  <c r="G1044" i="58"/>
  <c r="G1043" i="58"/>
  <c r="G1042" i="58"/>
  <c r="G1041" i="58"/>
  <c r="G1040" i="58"/>
  <c r="G1039" i="58"/>
  <c r="G1038" i="58"/>
  <c r="G1037" i="58"/>
  <c r="G1036" i="58"/>
  <c r="G1035" i="58"/>
  <c r="G1034" i="58"/>
  <c r="G1033" i="58"/>
  <c r="G1032" i="58"/>
  <c r="G1031" i="58"/>
  <c r="G1030" i="58"/>
  <c r="G1029" i="58"/>
  <c r="G1028" i="58"/>
  <c r="G1027" i="58"/>
  <c r="G1026" i="58"/>
  <c r="G1025" i="58"/>
  <c r="G1024" i="58"/>
  <c r="G1023" i="58"/>
  <c r="G1022" i="58"/>
  <c r="G1021" i="58"/>
  <c r="G1020" i="58"/>
  <c r="G1019" i="58"/>
  <c r="G1018" i="58"/>
  <c r="G1017" i="58"/>
  <c r="G1016" i="58"/>
  <c r="G1015" i="58"/>
  <c r="G1014" i="58"/>
  <c r="G1013" i="58"/>
  <c r="G1012" i="58"/>
  <c r="G1011" i="58"/>
  <c r="G1010" i="58"/>
  <c r="G1009" i="58"/>
  <c r="G1008" i="58"/>
  <c r="G1007" i="58"/>
  <c r="G1006" i="58"/>
  <c r="G1005" i="58"/>
  <c r="G1004" i="58"/>
  <c r="G1003" i="58"/>
  <c r="G1002" i="58"/>
  <c r="G1001" i="58"/>
  <c r="G1000" i="58"/>
  <c r="G999" i="58"/>
  <c r="G998" i="58"/>
  <c r="G997" i="58"/>
  <c r="G996" i="58"/>
  <c r="G995" i="58"/>
  <c r="G994" i="58"/>
  <c r="G993" i="58"/>
  <c r="G992" i="58"/>
  <c r="G991" i="58"/>
  <c r="G990" i="58"/>
  <c r="G989" i="58"/>
  <c r="G988" i="58"/>
  <c r="G987" i="58"/>
  <c r="G986" i="58"/>
  <c r="G985" i="58"/>
  <c r="G984" i="58"/>
  <c r="G983" i="58"/>
  <c r="G982" i="58"/>
  <c r="G981" i="58"/>
  <c r="G980" i="58"/>
  <c r="G979" i="58"/>
  <c r="G978" i="58"/>
  <c r="G977" i="58"/>
  <c r="G976" i="58"/>
  <c r="G975" i="58"/>
  <c r="G974" i="58"/>
  <c r="G973" i="58"/>
  <c r="G972" i="58"/>
  <c r="G971" i="58"/>
  <c r="G970" i="58"/>
  <c r="G969" i="58"/>
  <c r="G968" i="58"/>
  <c r="G967" i="58"/>
  <c r="G966" i="58"/>
  <c r="G965" i="58"/>
  <c r="G964" i="58"/>
  <c r="G963" i="58"/>
  <c r="G962" i="58"/>
  <c r="G961" i="58"/>
  <c r="G960" i="58"/>
  <c r="G959" i="58"/>
  <c r="G958" i="58"/>
  <c r="G957" i="58"/>
  <c r="G956" i="58"/>
  <c r="G955" i="58"/>
  <c r="G954" i="58"/>
  <c r="G953" i="58"/>
  <c r="G952" i="58"/>
  <c r="G951" i="58"/>
  <c r="G950" i="58"/>
  <c r="G949" i="58"/>
  <c r="G948" i="58"/>
  <c r="G947" i="58"/>
  <c r="G946" i="58"/>
  <c r="G945" i="58"/>
  <c r="G944" i="58"/>
  <c r="G943" i="58"/>
  <c r="G942" i="58"/>
  <c r="G941" i="58"/>
  <c r="G940" i="58"/>
  <c r="G939" i="58"/>
  <c r="G938" i="58"/>
  <c r="G937" i="58"/>
  <c r="G936" i="58"/>
  <c r="G935" i="58"/>
  <c r="G934" i="58"/>
  <c r="G933" i="58"/>
  <c r="G932" i="58"/>
  <c r="G931" i="58"/>
  <c r="G930" i="58"/>
  <c r="G929" i="58"/>
  <c r="G928" i="58"/>
  <c r="G927" i="58"/>
  <c r="G926" i="58"/>
  <c r="G925" i="58"/>
  <c r="G924" i="58"/>
  <c r="G923" i="58"/>
  <c r="G922" i="58"/>
  <c r="G921" i="58"/>
  <c r="G920" i="58"/>
  <c r="G919" i="58"/>
  <c r="G918" i="58"/>
  <c r="G917" i="58"/>
  <c r="G916" i="58"/>
  <c r="G915" i="58"/>
  <c r="G914" i="58"/>
  <c r="G913" i="58"/>
  <c r="G912" i="58"/>
  <c r="G911" i="58"/>
  <c r="G910" i="58"/>
  <c r="G909" i="58"/>
  <c r="G908" i="58"/>
  <c r="G907" i="58"/>
  <c r="G906" i="58"/>
  <c r="G905" i="58"/>
  <c r="G904" i="58"/>
  <c r="G903" i="58"/>
  <c r="G902" i="58"/>
  <c r="G901" i="58"/>
  <c r="G900" i="58"/>
  <c r="G899" i="58"/>
  <c r="G898" i="58"/>
  <c r="G897" i="58"/>
  <c r="G896" i="58"/>
  <c r="G895" i="58"/>
  <c r="G894" i="58"/>
  <c r="G893" i="58"/>
  <c r="G892" i="58"/>
  <c r="G891" i="58"/>
  <c r="G890" i="58"/>
  <c r="G889" i="58"/>
  <c r="G888" i="58"/>
  <c r="G887" i="58"/>
  <c r="G886" i="58"/>
  <c r="G885" i="58"/>
  <c r="G884" i="58"/>
  <c r="G883" i="58"/>
  <c r="G882" i="58"/>
  <c r="G881" i="58"/>
  <c r="G880" i="58"/>
  <c r="G879" i="58"/>
  <c r="G878" i="58"/>
  <c r="G877" i="58"/>
  <c r="G876" i="58"/>
  <c r="G875" i="58"/>
  <c r="G874" i="58"/>
  <c r="G873" i="58"/>
  <c r="G872" i="58"/>
  <c r="G871" i="58"/>
  <c r="G870" i="58"/>
  <c r="G869" i="58"/>
  <c r="G868" i="58"/>
  <c r="G867" i="58"/>
  <c r="G866" i="58"/>
  <c r="G865" i="58"/>
  <c r="G864" i="58"/>
  <c r="G863" i="58"/>
  <c r="G862" i="58"/>
  <c r="G861" i="58"/>
  <c r="G860" i="58"/>
  <c r="G859" i="58"/>
  <c r="G858" i="58"/>
  <c r="G857" i="58"/>
  <c r="G856" i="58"/>
  <c r="G855" i="58"/>
  <c r="G854" i="58"/>
  <c r="G853" i="58"/>
  <c r="G852" i="58"/>
  <c r="G851" i="58"/>
  <c r="G850" i="58"/>
  <c r="G849" i="58"/>
  <c r="G848" i="58"/>
  <c r="G847" i="58"/>
  <c r="G846" i="58"/>
  <c r="G845" i="58"/>
  <c r="G844" i="58"/>
  <c r="G843" i="58"/>
  <c r="G842" i="58"/>
  <c r="G841" i="58"/>
  <c r="G840" i="58"/>
  <c r="G839" i="58"/>
  <c r="G838" i="58"/>
  <c r="G837" i="58"/>
  <c r="G836" i="58"/>
  <c r="G835" i="58"/>
  <c r="G834" i="58"/>
  <c r="G833" i="58"/>
  <c r="G832" i="58"/>
  <c r="G831" i="58"/>
  <c r="G830" i="58"/>
  <c r="G829" i="58"/>
  <c r="G828" i="58"/>
  <c r="G827" i="58"/>
  <c r="G826" i="58"/>
  <c r="G825" i="58"/>
  <c r="G824" i="58"/>
  <c r="G823" i="58"/>
  <c r="G822" i="58"/>
  <c r="G821" i="58"/>
  <c r="G820" i="58"/>
  <c r="G819" i="58"/>
  <c r="G818" i="58"/>
  <c r="G817" i="58"/>
  <c r="G816" i="58"/>
  <c r="G815" i="58"/>
  <c r="G814" i="58"/>
  <c r="G813" i="58"/>
  <c r="G812" i="58"/>
  <c r="G811" i="58"/>
  <c r="G810" i="58"/>
  <c r="G809" i="58"/>
  <c r="G808" i="58"/>
  <c r="G807" i="58"/>
  <c r="G806" i="58"/>
  <c r="G805" i="58"/>
  <c r="G804" i="58"/>
  <c r="G803" i="58"/>
  <c r="G802" i="58"/>
  <c r="G801" i="58"/>
  <c r="G800" i="58"/>
  <c r="G799" i="58"/>
  <c r="G798" i="58"/>
  <c r="G797" i="58"/>
  <c r="G796" i="58"/>
  <c r="G795" i="58"/>
  <c r="G794" i="58"/>
  <c r="G793" i="58"/>
  <c r="G792" i="58"/>
  <c r="G791" i="58"/>
  <c r="G790" i="58"/>
  <c r="G789" i="58"/>
  <c r="G788" i="58"/>
  <c r="G787" i="58"/>
  <c r="G786" i="58"/>
  <c r="G785" i="58"/>
  <c r="G784" i="58"/>
  <c r="G783" i="58"/>
  <c r="G782" i="58"/>
  <c r="G781" i="58"/>
  <c r="G780" i="58"/>
  <c r="G779" i="58"/>
  <c r="G778" i="58"/>
  <c r="G777" i="58"/>
  <c r="G776" i="58"/>
  <c r="G775" i="58"/>
  <c r="G774" i="58"/>
  <c r="G773" i="58"/>
  <c r="G772" i="58"/>
  <c r="G771" i="58"/>
  <c r="G770" i="58"/>
  <c r="G769" i="58"/>
  <c r="G768" i="58"/>
  <c r="G767" i="58"/>
  <c r="G766" i="58"/>
  <c r="G765" i="58"/>
  <c r="G764" i="58"/>
  <c r="G763" i="58"/>
  <c r="G762" i="58"/>
  <c r="G761" i="58"/>
  <c r="G760" i="58"/>
  <c r="G759" i="58"/>
  <c r="G758" i="58"/>
  <c r="G757" i="58"/>
  <c r="G756" i="58"/>
  <c r="G755" i="58"/>
  <c r="G754" i="58"/>
  <c r="G753" i="58"/>
  <c r="G752" i="58"/>
  <c r="G751" i="58"/>
  <c r="G750" i="58"/>
  <c r="G749" i="58"/>
  <c r="G748" i="58"/>
  <c r="G747" i="58"/>
  <c r="G746" i="58"/>
  <c r="G745" i="58"/>
  <c r="G744" i="58"/>
  <c r="G743" i="58"/>
  <c r="G742" i="58"/>
  <c r="G741" i="58"/>
  <c r="G740" i="58"/>
  <c r="G739" i="58"/>
  <c r="G738" i="58"/>
  <c r="G737" i="58"/>
  <c r="G736" i="58"/>
  <c r="G735" i="58"/>
  <c r="G734" i="58"/>
  <c r="G733" i="58"/>
  <c r="G732" i="58"/>
  <c r="G731" i="58"/>
  <c r="G730" i="58"/>
  <c r="G729" i="58"/>
  <c r="G728" i="58"/>
  <c r="G727" i="58"/>
  <c r="G726" i="58"/>
  <c r="G725" i="58"/>
  <c r="G724" i="58"/>
  <c r="G723" i="58"/>
  <c r="G722" i="58"/>
  <c r="G721" i="58"/>
  <c r="G720" i="58"/>
  <c r="G719" i="58"/>
  <c r="G718" i="58"/>
  <c r="G717" i="58"/>
  <c r="G716" i="58"/>
  <c r="G715" i="58"/>
  <c r="G714" i="58"/>
  <c r="G713" i="58"/>
  <c r="G712" i="58"/>
  <c r="G711" i="58"/>
  <c r="G710" i="58"/>
  <c r="G709" i="58"/>
  <c r="G708" i="58"/>
  <c r="G707" i="58"/>
  <c r="G706" i="58"/>
  <c r="G705" i="58"/>
  <c r="G704" i="58"/>
  <c r="G703" i="58"/>
  <c r="G702" i="58"/>
  <c r="G701" i="58"/>
  <c r="G700" i="58"/>
  <c r="G699" i="58"/>
  <c r="G698" i="58"/>
  <c r="G697" i="58"/>
  <c r="G696" i="58"/>
  <c r="G695" i="58"/>
  <c r="G694" i="58"/>
  <c r="G693" i="58"/>
  <c r="G692" i="58"/>
  <c r="G691" i="58"/>
  <c r="G690" i="58"/>
  <c r="G689" i="58"/>
  <c r="G688" i="58"/>
  <c r="G687" i="58"/>
  <c r="G686" i="58"/>
  <c r="G685" i="58"/>
  <c r="G684" i="58"/>
  <c r="G683" i="58"/>
  <c r="G682" i="58"/>
  <c r="G681" i="58"/>
  <c r="G680" i="58"/>
  <c r="G679" i="58"/>
  <c r="G678" i="58"/>
  <c r="G677" i="58"/>
  <c r="G676" i="58"/>
  <c r="G675" i="58"/>
  <c r="G674" i="58"/>
  <c r="G673" i="58"/>
  <c r="G672" i="58"/>
  <c r="G671" i="58"/>
  <c r="G670" i="58"/>
  <c r="G669" i="58"/>
  <c r="G668" i="58"/>
  <c r="G667" i="58"/>
  <c r="G666" i="58"/>
  <c r="G665" i="58"/>
  <c r="G664" i="58"/>
  <c r="G663" i="58"/>
  <c r="G662" i="58"/>
  <c r="G661" i="58"/>
  <c r="G660" i="58"/>
  <c r="G659" i="58"/>
  <c r="G658" i="58"/>
  <c r="G657" i="58"/>
  <c r="G656" i="58"/>
  <c r="G655" i="58"/>
  <c r="G654" i="58"/>
  <c r="G653" i="58"/>
  <c r="G652" i="58"/>
  <c r="G651" i="58"/>
  <c r="G650" i="58"/>
  <c r="G649" i="58"/>
  <c r="G648" i="58"/>
  <c r="G647" i="58"/>
  <c r="G646" i="58"/>
  <c r="G645" i="58"/>
  <c r="G644" i="58"/>
  <c r="G643" i="58"/>
  <c r="G642" i="58"/>
  <c r="G641" i="58"/>
  <c r="G640" i="58"/>
  <c r="G639" i="58"/>
  <c r="G638" i="58"/>
  <c r="G637" i="58"/>
  <c r="G636" i="58"/>
  <c r="G635" i="58"/>
  <c r="G634" i="58"/>
  <c r="G633" i="58"/>
  <c r="G632" i="58"/>
  <c r="G631" i="58"/>
  <c r="G630" i="58"/>
  <c r="G629" i="58"/>
  <c r="G628" i="58"/>
  <c r="G627" i="58"/>
  <c r="G626" i="58"/>
  <c r="G625" i="58"/>
  <c r="G624" i="58"/>
  <c r="G623" i="58"/>
  <c r="G622" i="58"/>
  <c r="G621" i="58"/>
  <c r="G620" i="58"/>
  <c r="G619" i="58"/>
  <c r="G618" i="58"/>
  <c r="G617" i="58"/>
  <c r="G616" i="58"/>
  <c r="G615" i="58"/>
  <c r="G614" i="58"/>
  <c r="G613" i="58"/>
  <c r="G612" i="58"/>
  <c r="G611" i="58"/>
  <c r="G610" i="58"/>
  <c r="G609" i="58"/>
  <c r="G608" i="58"/>
  <c r="G607" i="58"/>
  <c r="G606" i="58"/>
  <c r="G605" i="58"/>
  <c r="G604" i="58"/>
  <c r="G603" i="58"/>
  <c r="G602" i="58"/>
  <c r="G601" i="58"/>
  <c r="G600" i="58"/>
  <c r="G599" i="58"/>
  <c r="G598" i="58"/>
  <c r="G597" i="58"/>
  <c r="G596" i="58"/>
  <c r="G595" i="58"/>
  <c r="G594" i="58"/>
  <c r="G593" i="58"/>
  <c r="G592" i="58"/>
  <c r="G591" i="58"/>
  <c r="G590" i="58"/>
  <c r="G589" i="58"/>
  <c r="G588" i="58"/>
  <c r="G587" i="58"/>
  <c r="G586" i="58"/>
  <c r="G585" i="58"/>
  <c r="G584" i="58"/>
  <c r="G583" i="58"/>
  <c r="G582" i="58"/>
  <c r="G581" i="58"/>
  <c r="G580" i="58"/>
  <c r="G579" i="58"/>
  <c r="G578" i="58"/>
  <c r="G577" i="58"/>
  <c r="G576" i="58"/>
  <c r="G575" i="58"/>
  <c r="G574" i="58"/>
  <c r="G573" i="58"/>
  <c r="G572" i="58"/>
  <c r="G571" i="58"/>
  <c r="G570" i="58"/>
  <c r="G569" i="58"/>
  <c r="G568" i="58"/>
  <c r="G567" i="58"/>
  <c r="G566" i="58"/>
  <c r="G565" i="58"/>
  <c r="G564" i="58"/>
  <c r="G563" i="58"/>
  <c r="G562" i="58"/>
  <c r="G561" i="58"/>
  <c r="G560" i="58"/>
  <c r="G559" i="58"/>
  <c r="G558" i="58"/>
  <c r="G557" i="58"/>
  <c r="G556" i="58"/>
  <c r="G555" i="58"/>
  <c r="G554" i="58"/>
  <c r="G553" i="58"/>
  <c r="G552" i="58"/>
  <c r="G551" i="58"/>
  <c r="G550" i="58"/>
  <c r="G549" i="58"/>
  <c r="G548" i="58"/>
  <c r="G547" i="58"/>
  <c r="G546" i="58"/>
  <c r="G545" i="58"/>
  <c r="G544" i="58"/>
  <c r="G543" i="58"/>
  <c r="G542" i="58"/>
  <c r="G541" i="58"/>
  <c r="G540" i="58"/>
  <c r="G539" i="58"/>
  <c r="G538" i="58"/>
  <c r="G537" i="58"/>
  <c r="G536" i="58"/>
  <c r="G535" i="58"/>
  <c r="G534" i="58"/>
  <c r="G533" i="58"/>
  <c r="G532" i="58"/>
  <c r="G531" i="58"/>
  <c r="G530" i="58"/>
  <c r="G529" i="58"/>
  <c r="G528" i="58"/>
  <c r="G527" i="58"/>
  <c r="G526" i="58"/>
  <c r="G525" i="58"/>
  <c r="G524" i="58"/>
  <c r="G523" i="58"/>
  <c r="G522" i="58"/>
  <c r="G521" i="58"/>
  <c r="G520" i="58"/>
  <c r="G519" i="58"/>
  <c r="G518" i="58"/>
  <c r="G517" i="58"/>
  <c r="G516" i="58"/>
  <c r="G515" i="58"/>
  <c r="G514" i="58"/>
  <c r="G513" i="58"/>
  <c r="G512" i="58"/>
  <c r="G511" i="58"/>
  <c r="G510" i="58"/>
  <c r="G509" i="58"/>
  <c r="G508" i="58"/>
  <c r="G507" i="58"/>
  <c r="G506" i="58"/>
  <c r="G505" i="58"/>
  <c r="G504" i="58"/>
  <c r="G503" i="58"/>
  <c r="G502" i="58"/>
  <c r="G501" i="58"/>
  <c r="G500" i="58"/>
  <c r="G499" i="58"/>
  <c r="G498" i="58"/>
  <c r="G497" i="58"/>
  <c r="G496" i="58"/>
  <c r="G495" i="58"/>
  <c r="G494" i="58"/>
  <c r="G493" i="58"/>
  <c r="G492" i="58"/>
  <c r="G491" i="58"/>
  <c r="G490" i="58"/>
  <c r="G489" i="58"/>
  <c r="G488" i="58"/>
  <c r="G487" i="58"/>
  <c r="G486" i="58"/>
  <c r="G485" i="58"/>
  <c r="G484" i="58"/>
  <c r="G483" i="58"/>
  <c r="G482" i="58"/>
  <c r="G481" i="58"/>
  <c r="G480" i="58"/>
  <c r="G479" i="58"/>
  <c r="G478" i="58"/>
  <c r="G477" i="58"/>
  <c r="G476" i="58"/>
  <c r="G475" i="58"/>
  <c r="G474" i="58"/>
  <c r="G473" i="58"/>
  <c r="G472" i="58"/>
  <c r="G471" i="58"/>
  <c r="G470" i="58"/>
  <c r="G469" i="58"/>
  <c r="G468" i="58"/>
  <c r="G467" i="58"/>
  <c r="G466" i="58"/>
  <c r="G465" i="58"/>
  <c r="G464" i="58"/>
  <c r="G463" i="58"/>
  <c r="G462" i="58"/>
  <c r="G461" i="58"/>
  <c r="G460" i="58"/>
  <c r="G459" i="58"/>
  <c r="G458" i="58"/>
  <c r="G457" i="58"/>
  <c r="G456" i="58"/>
  <c r="G455" i="58"/>
  <c r="G454" i="58"/>
  <c r="G453" i="58"/>
  <c r="G452" i="58"/>
  <c r="G451" i="58"/>
  <c r="G450" i="58"/>
  <c r="G449" i="58"/>
  <c r="G448" i="58"/>
  <c r="G447" i="58"/>
  <c r="G446" i="58"/>
  <c r="G445" i="58"/>
  <c r="G444" i="58"/>
  <c r="G443" i="58"/>
  <c r="G442" i="58"/>
  <c r="G441" i="58"/>
  <c r="G440" i="58"/>
  <c r="G439" i="58"/>
  <c r="G438" i="58"/>
  <c r="G437" i="58"/>
  <c r="G436" i="58"/>
  <c r="G435" i="58"/>
  <c r="G434" i="58"/>
  <c r="G433" i="58"/>
  <c r="G432" i="58"/>
  <c r="G431" i="58"/>
  <c r="G430" i="58"/>
  <c r="G429" i="58"/>
  <c r="G428" i="58"/>
  <c r="G427" i="58"/>
  <c r="G426" i="58"/>
  <c r="G425" i="58"/>
  <c r="G424" i="58"/>
  <c r="G423" i="58"/>
  <c r="G422" i="58"/>
  <c r="G421" i="58"/>
  <c r="G420" i="58"/>
  <c r="G419" i="58"/>
  <c r="G418" i="58"/>
  <c r="G417" i="58"/>
  <c r="G416" i="58"/>
  <c r="G415" i="58"/>
  <c r="G414" i="58"/>
  <c r="G413" i="58"/>
  <c r="G412" i="58"/>
  <c r="G411" i="58"/>
  <c r="G410" i="58"/>
  <c r="G409" i="58"/>
  <c r="G408" i="58"/>
  <c r="G407" i="58"/>
  <c r="G406" i="58"/>
  <c r="G405" i="58"/>
  <c r="G404" i="58"/>
  <c r="G403" i="58"/>
  <c r="G402" i="58"/>
  <c r="G401" i="58"/>
  <c r="G400" i="58"/>
  <c r="G399" i="58"/>
  <c r="G398" i="58"/>
  <c r="G397" i="58"/>
  <c r="G396" i="58"/>
  <c r="G395" i="58"/>
  <c r="G394" i="58"/>
  <c r="G393" i="58"/>
  <c r="G392" i="58"/>
  <c r="G391" i="58"/>
  <c r="G390" i="58"/>
  <c r="G389" i="58"/>
  <c r="G388" i="58"/>
  <c r="G387" i="58"/>
  <c r="G386" i="58"/>
  <c r="G385" i="58"/>
  <c r="G384" i="58"/>
  <c r="G383" i="58"/>
  <c r="G382" i="58"/>
  <c r="G381" i="58"/>
  <c r="G380" i="58"/>
  <c r="G379" i="58"/>
  <c r="G378" i="58"/>
  <c r="G377" i="58"/>
  <c r="G376" i="58"/>
  <c r="G375" i="58"/>
  <c r="G374" i="58"/>
  <c r="G373" i="58"/>
  <c r="G372" i="58"/>
  <c r="G371" i="58"/>
  <c r="G370" i="58"/>
  <c r="G369" i="58"/>
  <c r="G368" i="58"/>
  <c r="G367" i="58"/>
  <c r="G366" i="58"/>
  <c r="G365" i="58"/>
  <c r="G364" i="58"/>
  <c r="G363" i="58"/>
  <c r="G362" i="58"/>
  <c r="G361" i="58"/>
  <c r="G360" i="58"/>
  <c r="G359" i="58"/>
  <c r="G358" i="58"/>
  <c r="G357" i="58"/>
  <c r="G356" i="58"/>
  <c r="G355" i="58"/>
  <c r="G354" i="58"/>
  <c r="G353" i="58"/>
  <c r="G352" i="58"/>
  <c r="G351" i="58"/>
  <c r="G350" i="58"/>
  <c r="G349" i="58"/>
  <c r="G348" i="58"/>
  <c r="G347" i="58"/>
  <c r="G346" i="58"/>
  <c r="G345" i="58"/>
  <c r="G344" i="58"/>
  <c r="G343" i="58"/>
  <c r="G342" i="58"/>
  <c r="G341" i="58"/>
  <c r="G340" i="58"/>
  <c r="G339" i="58"/>
  <c r="G338" i="58"/>
  <c r="G337" i="58"/>
  <c r="G336" i="58"/>
  <c r="G335" i="58"/>
  <c r="G334" i="58"/>
  <c r="G333" i="58"/>
  <c r="G332" i="58"/>
  <c r="G331" i="58"/>
  <c r="G330" i="58"/>
  <c r="G329" i="58"/>
  <c r="G328" i="58"/>
  <c r="G327" i="58"/>
  <c r="G326" i="58"/>
  <c r="G325" i="58"/>
  <c r="G324" i="58"/>
  <c r="G323" i="58"/>
  <c r="G322" i="58"/>
  <c r="G321" i="58"/>
  <c r="G320" i="58"/>
  <c r="G319" i="58"/>
  <c r="G318" i="58"/>
  <c r="G317" i="58"/>
  <c r="G316" i="58"/>
  <c r="G315" i="58"/>
  <c r="G314" i="58"/>
  <c r="G313" i="58"/>
  <c r="G312" i="58"/>
  <c r="G311" i="58"/>
  <c r="G310" i="58"/>
  <c r="G309" i="58"/>
  <c r="G308" i="58"/>
  <c r="G307" i="58"/>
  <c r="G306" i="58"/>
  <c r="G305" i="58"/>
  <c r="G304" i="58"/>
  <c r="G303" i="58"/>
  <c r="G302" i="58"/>
  <c r="G301" i="58"/>
  <c r="G300" i="58"/>
  <c r="G299" i="58"/>
  <c r="G298" i="58"/>
  <c r="G297" i="58"/>
  <c r="G296" i="58"/>
  <c r="G295" i="58"/>
  <c r="G294" i="58"/>
  <c r="G293" i="58"/>
  <c r="G292" i="58"/>
  <c r="G291" i="58"/>
  <c r="G290" i="58"/>
  <c r="G289" i="58"/>
  <c r="G288" i="58"/>
  <c r="G287" i="58"/>
  <c r="G286" i="58"/>
  <c r="G285" i="58"/>
  <c r="G284" i="58"/>
  <c r="G283" i="58"/>
  <c r="G282" i="58"/>
  <c r="G281" i="58"/>
  <c r="G280" i="58"/>
  <c r="G279" i="58"/>
  <c r="G278" i="58"/>
  <c r="G277" i="58"/>
  <c r="G276" i="58"/>
  <c r="G275" i="58"/>
  <c r="G274" i="58"/>
  <c r="G273" i="58"/>
  <c r="G272" i="58"/>
  <c r="G271" i="58"/>
  <c r="G270" i="58"/>
  <c r="G269" i="58"/>
  <c r="G268" i="58"/>
  <c r="G267" i="58"/>
  <c r="G266" i="58"/>
  <c r="G265" i="58"/>
  <c r="G264" i="58"/>
  <c r="G263" i="58"/>
  <c r="G262" i="58"/>
  <c r="G261" i="58"/>
  <c r="G260" i="58"/>
  <c r="G259" i="58"/>
  <c r="G258" i="58"/>
  <c r="G257" i="58"/>
  <c r="G256" i="58"/>
  <c r="G255" i="58"/>
  <c r="G254" i="58"/>
  <c r="G253" i="58"/>
  <c r="G252" i="58"/>
  <c r="G251" i="58"/>
  <c r="G250" i="58"/>
  <c r="G249" i="58"/>
  <c r="G248" i="58"/>
  <c r="G247" i="58"/>
  <c r="G246" i="58"/>
  <c r="G245" i="58"/>
  <c r="G244" i="58"/>
  <c r="G243" i="58"/>
  <c r="G242" i="58"/>
  <c r="G241" i="58"/>
  <c r="G240" i="58"/>
  <c r="G239" i="58"/>
  <c r="G238" i="58"/>
  <c r="G237" i="58"/>
  <c r="G236" i="58"/>
  <c r="G235" i="58"/>
  <c r="G234" i="58"/>
  <c r="G233" i="58"/>
  <c r="G232" i="58"/>
  <c r="G231" i="58"/>
  <c r="G230" i="58"/>
  <c r="G229" i="58"/>
  <c r="G228" i="58"/>
  <c r="G227" i="58"/>
  <c r="G226" i="58"/>
  <c r="G225" i="58"/>
  <c r="G224" i="58"/>
  <c r="G223" i="58"/>
  <c r="G222" i="58"/>
  <c r="G221" i="58"/>
  <c r="G220" i="58"/>
  <c r="G219" i="58"/>
  <c r="G218" i="58"/>
  <c r="G217" i="58"/>
  <c r="G216" i="58"/>
  <c r="G215" i="58"/>
  <c r="G214" i="58"/>
  <c r="G213" i="58"/>
  <c r="G212" i="58"/>
  <c r="G211" i="58"/>
  <c r="G210" i="58"/>
  <c r="G209" i="58"/>
  <c r="G208" i="58"/>
  <c r="G207" i="58"/>
  <c r="G206" i="58"/>
  <c r="G205" i="58"/>
  <c r="G204" i="58"/>
  <c r="G203" i="58"/>
  <c r="G202" i="58"/>
  <c r="G201" i="58"/>
  <c r="G200" i="58"/>
  <c r="G199" i="58"/>
  <c r="G198" i="58"/>
  <c r="G197" i="58"/>
  <c r="G196" i="58"/>
  <c r="G195" i="58"/>
  <c r="G194" i="58"/>
  <c r="G193" i="58"/>
  <c r="G192" i="58"/>
  <c r="G191" i="58"/>
  <c r="G190" i="58"/>
  <c r="G189" i="58"/>
  <c r="G188" i="58"/>
  <c r="G187" i="58"/>
  <c r="G186" i="58"/>
  <c r="G185" i="58"/>
  <c r="G184" i="58"/>
  <c r="G183" i="58"/>
  <c r="G182" i="58"/>
  <c r="G181" i="58"/>
  <c r="G180" i="58"/>
  <c r="G179" i="58"/>
  <c r="G178" i="58"/>
  <c r="G177" i="58"/>
  <c r="G176" i="58"/>
  <c r="G175" i="58"/>
  <c r="G174" i="58"/>
  <c r="G173" i="58"/>
  <c r="G172" i="58"/>
  <c r="G171" i="58"/>
  <c r="G170" i="58"/>
  <c r="G169" i="58"/>
  <c r="G168" i="58"/>
  <c r="G167" i="58"/>
  <c r="G166" i="58"/>
  <c r="G165" i="58"/>
  <c r="G164" i="58"/>
  <c r="G163" i="58"/>
  <c r="G162" i="58"/>
  <c r="G161" i="58"/>
  <c r="G160" i="58"/>
  <c r="G159" i="58"/>
  <c r="G158" i="58"/>
  <c r="G157" i="58"/>
  <c r="G156" i="58"/>
  <c r="G155" i="58"/>
  <c r="G154" i="58"/>
  <c r="G153" i="58"/>
  <c r="G152" i="58"/>
  <c r="G151" i="58"/>
  <c r="G150" i="58"/>
  <c r="G149" i="58"/>
  <c r="G148" i="58"/>
  <c r="G147" i="58"/>
  <c r="G146" i="58"/>
  <c r="G145" i="58"/>
  <c r="G144" i="58"/>
  <c r="G143" i="58"/>
  <c r="G142" i="58"/>
  <c r="G141" i="58"/>
  <c r="G140" i="58"/>
  <c r="G139" i="58"/>
  <c r="G138" i="58"/>
  <c r="G137" i="58"/>
  <c r="G136" i="58"/>
  <c r="G135" i="58"/>
  <c r="G134" i="58"/>
  <c r="G133" i="58"/>
  <c r="G132" i="58"/>
  <c r="G131" i="58"/>
  <c r="G130" i="58"/>
  <c r="G129" i="58"/>
  <c r="G128" i="58"/>
  <c r="G127" i="58"/>
  <c r="G126" i="58"/>
  <c r="G125" i="58"/>
  <c r="G124" i="58"/>
  <c r="G123" i="58"/>
  <c r="G122" i="58"/>
  <c r="G121" i="58"/>
  <c r="G120" i="58"/>
  <c r="G119" i="58"/>
  <c r="G118" i="58"/>
  <c r="G117" i="58"/>
  <c r="G116" i="58"/>
  <c r="G115" i="58"/>
  <c r="G114" i="58"/>
  <c r="G113" i="58"/>
  <c r="G112" i="58"/>
  <c r="G111" i="58"/>
  <c r="G110" i="58"/>
  <c r="G109" i="58"/>
  <c r="G108" i="58"/>
  <c r="G107" i="58"/>
  <c r="G106" i="58"/>
  <c r="G105" i="58"/>
  <c r="G104" i="58"/>
  <c r="G103" i="58"/>
  <c r="G102" i="58"/>
  <c r="G101" i="58"/>
  <c r="G100" i="58"/>
  <c r="G99" i="58"/>
  <c r="G98" i="58"/>
  <c r="G97" i="58"/>
  <c r="G96" i="58"/>
  <c r="G95" i="58"/>
  <c r="G94" i="58"/>
  <c r="G93" i="58"/>
  <c r="G92" i="58"/>
  <c r="G91" i="58"/>
  <c r="G90" i="58"/>
  <c r="G89" i="58"/>
  <c r="G88" i="58"/>
  <c r="G87" i="58"/>
  <c r="G86" i="58"/>
  <c r="G85" i="58"/>
  <c r="G84" i="58"/>
  <c r="G83" i="58"/>
  <c r="G82" i="58"/>
  <c r="G81" i="58"/>
  <c r="G80" i="58"/>
  <c r="G79" i="58"/>
  <c r="G78" i="58"/>
  <c r="G77" i="58"/>
  <c r="G76" i="58"/>
  <c r="G75" i="58"/>
  <c r="G74" i="58"/>
  <c r="G73" i="58"/>
  <c r="G72" i="58"/>
  <c r="G71" i="58"/>
  <c r="G70" i="58"/>
  <c r="G69" i="58"/>
  <c r="G68" i="58"/>
  <c r="G67" i="58"/>
  <c r="G66" i="58"/>
  <c r="G65" i="58"/>
  <c r="G64" i="58"/>
  <c r="G63" i="58"/>
  <c r="G62" i="58"/>
  <c r="G61" i="58"/>
  <c r="G60" i="58"/>
  <c r="G59" i="58"/>
  <c r="G58" i="58"/>
  <c r="G57" i="58"/>
  <c r="G56" i="58"/>
  <c r="G55" i="58"/>
  <c r="G54" i="58"/>
  <c r="G53" i="58"/>
  <c r="G52" i="58"/>
  <c r="G51" i="58"/>
  <c r="G50" i="58"/>
  <c r="G49" i="58"/>
  <c r="G48" i="58"/>
  <c r="G47" i="58"/>
  <c r="G46" i="58"/>
  <c r="G45" i="58"/>
  <c r="G44" i="58"/>
  <c r="G43" i="58"/>
  <c r="G42" i="58"/>
  <c r="G41" i="58"/>
  <c r="G40" i="58"/>
  <c r="G39" i="58"/>
  <c r="G38" i="58"/>
  <c r="G37" i="58"/>
  <c r="G36" i="58"/>
  <c r="G35" i="58"/>
  <c r="G34" i="58"/>
  <c r="G33" i="58"/>
  <c r="G32" i="58"/>
  <c r="G31" i="58"/>
  <c r="G30" i="58"/>
  <c r="G29" i="58"/>
  <c r="G28" i="58"/>
  <c r="G27" i="58"/>
  <c r="G26" i="58"/>
  <c r="G25" i="58"/>
  <c r="G24" i="58"/>
  <c r="G23" i="58"/>
  <c r="G22" i="58"/>
  <c r="G21" i="58"/>
  <c r="G20" i="58"/>
  <c r="G19" i="58"/>
  <c r="G18" i="58"/>
  <c r="G17" i="58"/>
  <c r="G16" i="58"/>
  <c r="G15" i="58"/>
  <c r="G14" i="58"/>
  <c r="G13" i="58"/>
  <c r="G12" i="58"/>
  <c r="G11" i="58"/>
  <c r="G10" i="58"/>
  <c r="G9" i="58"/>
  <c r="G8" i="58"/>
  <c r="G7" i="58"/>
  <c r="G6" i="58"/>
  <c r="G5" i="58"/>
  <c r="G4" i="58"/>
  <c r="G3" i="58"/>
  <c r="AF1714" i="58" l="1"/>
  <c r="D1714" i="58"/>
  <c r="AU72" i="1" l="1"/>
  <c r="AU32" i="1"/>
  <c r="AU33" i="1"/>
  <c r="AU40" i="1"/>
  <c r="AU39" i="1"/>
  <c r="AU45" i="1"/>
  <c r="AU49" i="1"/>
  <c r="AU1820" i="1"/>
  <c r="AU1821" i="1"/>
  <c r="AU1822" i="1"/>
  <c r="AU1823" i="1"/>
  <c r="AU1824" i="1"/>
  <c r="AU66" i="1"/>
  <c r="AU68" i="1"/>
  <c r="AU67" i="1"/>
  <c r="AU74" i="1"/>
  <c r="AU69" i="1"/>
  <c r="BL45" i="1"/>
  <c r="BP1797" i="1" l="1"/>
  <c r="BO1797" i="1"/>
  <c r="BN1797" i="1"/>
  <c r="BM1797" i="1"/>
  <c r="BL1797" i="1"/>
  <c r="BK1797" i="1"/>
  <c r="BJ1797" i="1"/>
  <c r="BI1797" i="1"/>
  <c r="BH1797" i="1"/>
  <c r="BG1797" i="1"/>
  <c r="BF1797" i="1"/>
  <c r="BE1797" i="1"/>
  <c r="BD1797" i="1"/>
  <c r="BC1797" i="1"/>
  <c r="BB1797" i="1"/>
  <c r="BA1797" i="1"/>
  <c r="AZ1797" i="1"/>
  <c r="AY1797" i="1"/>
  <c r="AX1797" i="1"/>
  <c r="AW1797" i="1"/>
  <c r="AV1797" i="1"/>
  <c r="AU1797" i="1"/>
  <c r="AS1797" i="1"/>
  <c r="AT1797" i="1" s="1"/>
  <c r="BP1800" i="1"/>
  <c r="BO1800" i="1"/>
  <c r="BN1800" i="1"/>
  <c r="BM1800" i="1"/>
  <c r="BL1800" i="1"/>
  <c r="BK1800" i="1"/>
  <c r="BJ1800" i="1"/>
  <c r="BI1800" i="1"/>
  <c r="BH1800" i="1"/>
  <c r="BG1800" i="1"/>
  <c r="BF1800" i="1"/>
  <c r="BE1800" i="1"/>
  <c r="BD1800" i="1"/>
  <c r="BC1800" i="1"/>
  <c r="BB1800" i="1"/>
  <c r="BA1800" i="1"/>
  <c r="AZ1800" i="1"/>
  <c r="AY1800" i="1"/>
  <c r="AX1800" i="1"/>
  <c r="AW1800" i="1"/>
  <c r="AV1800" i="1"/>
  <c r="AU1800" i="1"/>
  <c r="AS1800" i="1"/>
  <c r="AT1800" i="1" s="1"/>
  <c r="BP1799" i="1"/>
  <c r="BO1799" i="1"/>
  <c r="BN1799" i="1"/>
  <c r="BM1799" i="1"/>
  <c r="BL1799" i="1"/>
  <c r="BK1799" i="1"/>
  <c r="BJ1799" i="1"/>
  <c r="BI1799" i="1"/>
  <c r="BH1799" i="1"/>
  <c r="BG1799" i="1"/>
  <c r="BF1799" i="1"/>
  <c r="BE1799" i="1"/>
  <c r="BD1799" i="1"/>
  <c r="BC1799" i="1"/>
  <c r="BB1799" i="1"/>
  <c r="BA1799" i="1"/>
  <c r="AZ1799" i="1"/>
  <c r="AY1799" i="1"/>
  <c r="AX1799" i="1"/>
  <c r="AW1799" i="1"/>
  <c r="AV1799" i="1"/>
  <c r="AU1799" i="1"/>
  <c r="AS1799" i="1"/>
  <c r="AT1799" i="1" s="1"/>
  <c r="BP1798" i="1"/>
  <c r="BO1798" i="1"/>
  <c r="BN1798" i="1"/>
  <c r="BM1798" i="1"/>
  <c r="BL1798" i="1"/>
  <c r="BK1798" i="1"/>
  <c r="BJ1798" i="1"/>
  <c r="BI1798" i="1"/>
  <c r="BH1798" i="1"/>
  <c r="BG1798" i="1"/>
  <c r="BF1798" i="1"/>
  <c r="BE1798" i="1"/>
  <c r="BD1798" i="1"/>
  <c r="BC1798" i="1"/>
  <c r="BB1798" i="1"/>
  <c r="BA1798" i="1"/>
  <c r="AZ1798" i="1"/>
  <c r="AY1798" i="1"/>
  <c r="AX1798" i="1"/>
  <c r="AW1798" i="1"/>
  <c r="AV1798" i="1"/>
  <c r="AU1798" i="1"/>
  <c r="AS1798" i="1"/>
  <c r="AT1798" i="1" s="1"/>
  <c r="BP1796" i="1"/>
  <c r="BO1796" i="1"/>
  <c r="BN1796" i="1"/>
  <c r="BM1796" i="1"/>
  <c r="BL1796" i="1"/>
  <c r="BK1796" i="1"/>
  <c r="BJ1796" i="1"/>
  <c r="BI1796" i="1"/>
  <c r="BH1796" i="1"/>
  <c r="BG1796" i="1"/>
  <c r="BF1796" i="1"/>
  <c r="BE1796" i="1"/>
  <c r="BD1796" i="1"/>
  <c r="BC1796" i="1"/>
  <c r="BB1796" i="1"/>
  <c r="BA1796" i="1"/>
  <c r="AZ1796" i="1"/>
  <c r="AY1796" i="1"/>
  <c r="AX1796" i="1"/>
  <c r="AW1796" i="1"/>
  <c r="AV1796" i="1"/>
  <c r="AU1796" i="1"/>
  <c r="AS1796" i="1"/>
  <c r="AT1796" i="1" s="1"/>
  <c r="BP1795" i="1"/>
  <c r="BO1795" i="1"/>
  <c r="BN1795" i="1"/>
  <c r="BM1795" i="1"/>
  <c r="BL1795" i="1"/>
  <c r="BK1795" i="1"/>
  <c r="BJ1795" i="1"/>
  <c r="BI1795" i="1"/>
  <c r="BH1795" i="1"/>
  <c r="BG1795" i="1"/>
  <c r="BF1795" i="1"/>
  <c r="BE1795" i="1"/>
  <c r="BD1795" i="1"/>
  <c r="BC1795" i="1"/>
  <c r="BB1795" i="1"/>
  <c r="BA1795" i="1"/>
  <c r="AZ1795" i="1"/>
  <c r="AY1795" i="1"/>
  <c r="AX1795" i="1"/>
  <c r="AW1795" i="1"/>
  <c r="AV1795" i="1"/>
  <c r="AU1795" i="1"/>
  <c r="AS1795" i="1"/>
  <c r="AT1795" i="1" s="1"/>
  <c r="BP1794" i="1"/>
  <c r="BO1794" i="1"/>
  <c r="BN1794" i="1"/>
  <c r="BM1794" i="1"/>
  <c r="BL1794" i="1"/>
  <c r="BK1794" i="1"/>
  <c r="BJ1794" i="1"/>
  <c r="BI1794" i="1"/>
  <c r="BH1794" i="1"/>
  <c r="BG1794" i="1"/>
  <c r="BF1794" i="1"/>
  <c r="BE1794" i="1"/>
  <c r="BD1794" i="1"/>
  <c r="BC1794" i="1"/>
  <c r="BB1794" i="1"/>
  <c r="BA1794" i="1"/>
  <c r="AZ1794" i="1"/>
  <c r="AY1794" i="1"/>
  <c r="AX1794" i="1"/>
  <c r="AW1794" i="1"/>
  <c r="AV1794" i="1"/>
  <c r="AU1794" i="1"/>
  <c r="AS1794" i="1"/>
  <c r="AT1794" i="1" s="1"/>
  <c r="BP1791" i="1"/>
  <c r="BO1791" i="1"/>
  <c r="BN1791" i="1"/>
  <c r="BM1791" i="1"/>
  <c r="BL1791" i="1"/>
  <c r="BK1791" i="1"/>
  <c r="BJ1791" i="1"/>
  <c r="BI1791" i="1"/>
  <c r="BH1791" i="1"/>
  <c r="BG1791" i="1"/>
  <c r="BF1791" i="1"/>
  <c r="BE1791" i="1"/>
  <c r="BD1791" i="1"/>
  <c r="BC1791" i="1"/>
  <c r="BB1791" i="1"/>
  <c r="BA1791" i="1"/>
  <c r="AZ1791" i="1"/>
  <c r="AY1791" i="1"/>
  <c r="AX1791" i="1"/>
  <c r="AW1791" i="1"/>
  <c r="AV1791" i="1"/>
  <c r="AU1791" i="1"/>
  <c r="AS1791" i="1"/>
  <c r="AT1791" i="1" s="1"/>
  <c r="BP1793" i="1"/>
  <c r="BO1793" i="1"/>
  <c r="BN1793" i="1"/>
  <c r="BM1793" i="1"/>
  <c r="BL1793" i="1"/>
  <c r="BK1793" i="1"/>
  <c r="BJ1793" i="1"/>
  <c r="BI1793" i="1"/>
  <c r="BH1793" i="1"/>
  <c r="BG1793" i="1"/>
  <c r="BF1793" i="1"/>
  <c r="BE1793" i="1"/>
  <c r="BD1793" i="1"/>
  <c r="BC1793" i="1"/>
  <c r="BB1793" i="1"/>
  <c r="BA1793" i="1"/>
  <c r="AZ1793" i="1"/>
  <c r="AY1793" i="1"/>
  <c r="AX1793" i="1"/>
  <c r="AW1793" i="1"/>
  <c r="AV1793" i="1"/>
  <c r="AU1793" i="1"/>
  <c r="AS1793" i="1"/>
  <c r="AT1793" i="1" s="1"/>
  <c r="BP1792" i="1"/>
  <c r="BO1792" i="1"/>
  <c r="BN1792" i="1"/>
  <c r="BM1792" i="1"/>
  <c r="BL1792" i="1"/>
  <c r="BK1792" i="1"/>
  <c r="BJ1792" i="1"/>
  <c r="BI1792" i="1"/>
  <c r="BH1792" i="1"/>
  <c r="BG1792" i="1"/>
  <c r="BF1792" i="1"/>
  <c r="BE1792" i="1"/>
  <c r="BD1792" i="1"/>
  <c r="BC1792" i="1"/>
  <c r="BB1792" i="1"/>
  <c r="BA1792" i="1"/>
  <c r="AZ1792" i="1"/>
  <c r="AY1792" i="1"/>
  <c r="AX1792" i="1"/>
  <c r="AW1792" i="1"/>
  <c r="AV1792" i="1"/>
  <c r="AU1792" i="1"/>
  <c r="AS1792" i="1"/>
  <c r="AT1792" i="1" s="1"/>
  <c r="BP1790" i="1"/>
  <c r="BO1790" i="1"/>
  <c r="BN1790" i="1"/>
  <c r="BM1790" i="1"/>
  <c r="BL1790" i="1"/>
  <c r="BK1790" i="1"/>
  <c r="BJ1790" i="1"/>
  <c r="BI1790" i="1"/>
  <c r="BH1790" i="1"/>
  <c r="BG1790" i="1"/>
  <c r="BF1790" i="1"/>
  <c r="BE1790" i="1"/>
  <c r="BD1790" i="1"/>
  <c r="BC1790" i="1"/>
  <c r="BB1790" i="1"/>
  <c r="BA1790" i="1"/>
  <c r="AZ1790" i="1"/>
  <c r="AY1790" i="1"/>
  <c r="AX1790" i="1"/>
  <c r="AW1790" i="1"/>
  <c r="AV1790" i="1"/>
  <c r="AU1790" i="1"/>
  <c r="AS1790" i="1"/>
  <c r="AT1790" i="1" s="1"/>
  <c r="BP1789" i="1"/>
  <c r="BO1789" i="1"/>
  <c r="BN1789" i="1"/>
  <c r="BM1789" i="1"/>
  <c r="BL1789" i="1"/>
  <c r="BK1789" i="1"/>
  <c r="BJ1789" i="1"/>
  <c r="BI1789" i="1"/>
  <c r="BH1789" i="1"/>
  <c r="BG1789" i="1"/>
  <c r="BF1789" i="1"/>
  <c r="BE1789" i="1"/>
  <c r="BD1789" i="1"/>
  <c r="BC1789" i="1"/>
  <c r="BB1789" i="1"/>
  <c r="BA1789" i="1"/>
  <c r="AZ1789" i="1"/>
  <c r="AY1789" i="1"/>
  <c r="AX1789" i="1"/>
  <c r="AW1789" i="1"/>
  <c r="AV1789" i="1"/>
  <c r="AU1789" i="1"/>
  <c r="AS1789" i="1"/>
  <c r="AT1789" i="1" s="1"/>
  <c r="BP1788" i="1"/>
  <c r="BO1788" i="1"/>
  <c r="BN1788" i="1"/>
  <c r="BM1788" i="1"/>
  <c r="BL1788" i="1"/>
  <c r="BK1788" i="1"/>
  <c r="BJ1788" i="1"/>
  <c r="BI1788" i="1"/>
  <c r="BH1788" i="1"/>
  <c r="BG1788" i="1"/>
  <c r="BF1788" i="1"/>
  <c r="BE1788" i="1"/>
  <c r="BD1788" i="1"/>
  <c r="BC1788" i="1"/>
  <c r="BB1788" i="1"/>
  <c r="BA1788" i="1"/>
  <c r="AZ1788" i="1"/>
  <c r="AY1788" i="1"/>
  <c r="AX1788" i="1"/>
  <c r="AW1788" i="1"/>
  <c r="AV1788" i="1"/>
  <c r="AU1788" i="1"/>
  <c r="AS1788" i="1"/>
  <c r="AT1788" i="1" s="1"/>
  <c r="BP1787" i="1"/>
  <c r="BO1787" i="1"/>
  <c r="BN1787" i="1"/>
  <c r="BM1787" i="1"/>
  <c r="BL1787" i="1"/>
  <c r="BK1787" i="1"/>
  <c r="BJ1787" i="1"/>
  <c r="BI1787" i="1"/>
  <c r="BH1787" i="1"/>
  <c r="BG1787" i="1"/>
  <c r="BF1787" i="1"/>
  <c r="BE1787" i="1"/>
  <c r="BD1787" i="1"/>
  <c r="BC1787" i="1"/>
  <c r="BB1787" i="1"/>
  <c r="BA1787" i="1"/>
  <c r="AZ1787" i="1"/>
  <c r="AY1787" i="1"/>
  <c r="AX1787" i="1"/>
  <c r="AW1787" i="1"/>
  <c r="AV1787" i="1"/>
  <c r="AU1787" i="1"/>
  <c r="AS1787" i="1"/>
  <c r="AT1787" i="1" s="1"/>
  <c r="BP1783" i="1"/>
  <c r="BO1783" i="1"/>
  <c r="BN1783" i="1"/>
  <c r="BM1783" i="1"/>
  <c r="BL1783" i="1"/>
  <c r="BK1783" i="1"/>
  <c r="BJ1783" i="1"/>
  <c r="BI1783" i="1"/>
  <c r="BH1783" i="1"/>
  <c r="BG1783" i="1"/>
  <c r="BF1783" i="1"/>
  <c r="BE1783" i="1"/>
  <c r="BD1783" i="1"/>
  <c r="BC1783" i="1"/>
  <c r="BB1783" i="1"/>
  <c r="BA1783" i="1"/>
  <c r="AZ1783" i="1"/>
  <c r="AY1783" i="1"/>
  <c r="AX1783" i="1"/>
  <c r="AW1783" i="1"/>
  <c r="AV1783" i="1"/>
  <c r="AU1783" i="1"/>
  <c r="AS1783" i="1"/>
  <c r="AT1783" i="1" s="1"/>
  <c r="BP1758" i="1"/>
  <c r="BO1758" i="1"/>
  <c r="BN1758" i="1"/>
  <c r="BM1758" i="1"/>
  <c r="BL1758" i="1"/>
  <c r="BK1758" i="1"/>
  <c r="BJ1758" i="1"/>
  <c r="BI1758" i="1"/>
  <c r="BH1758" i="1"/>
  <c r="BG1758" i="1"/>
  <c r="BF1758" i="1"/>
  <c r="BE1758" i="1"/>
  <c r="BD1758" i="1"/>
  <c r="BC1758" i="1"/>
  <c r="BB1758" i="1"/>
  <c r="BA1758" i="1"/>
  <c r="AZ1758" i="1"/>
  <c r="AY1758" i="1"/>
  <c r="AX1758" i="1"/>
  <c r="AW1758" i="1"/>
  <c r="AV1758" i="1"/>
  <c r="AU1758" i="1"/>
  <c r="AS1758" i="1"/>
  <c r="AT1758" i="1" s="1"/>
  <c r="BP1782" i="1"/>
  <c r="BO1782" i="1"/>
  <c r="BN1782" i="1"/>
  <c r="BM1782" i="1"/>
  <c r="BL1782" i="1"/>
  <c r="BK1782" i="1"/>
  <c r="BJ1782" i="1"/>
  <c r="BI1782" i="1"/>
  <c r="BH1782" i="1"/>
  <c r="BG1782" i="1"/>
  <c r="BF1782" i="1"/>
  <c r="BE1782" i="1"/>
  <c r="BD1782" i="1"/>
  <c r="BC1782" i="1"/>
  <c r="BB1782" i="1"/>
  <c r="BA1782" i="1"/>
  <c r="AZ1782" i="1"/>
  <c r="AY1782" i="1"/>
  <c r="AX1782" i="1"/>
  <c r="AW1782" i="1"/>
  <c r="AV1782" i="1"/>
  <c r="AU1782" i="1"/>
  <c r="AS1782" i="1"/>
  <c r="AT1782" i="1" s="1"/>
  <c r="BP1773" i="1"/>
  <c r="BO1773" i="1"/>
  <c r="BN1773" i="1"/>
  <c r="BM1773" i="1"/>
  <c r="BL1773" i="1"/>
  <c r="BK1773" i="1"/>
  <c r="BJ1773" i="1"/>
  <c r="BI1773" i="1"/>
  <c r="BH1773" i="1"/>
  <c r="BG1773" i="1"/>
  <c r="BF1773" i="1"/>
  <c r="BE1773" i="1"/>
  <c r="BD1773" i="1"/>
  <c r="BC1773" i="1"/>
  <c r="BB1773" i="1"/>
  <c r="BA1773" i="1"/>
  <c r="AZ1773" i="1"/>
  <c r="AY1773" i="1"/>
  <c r="AX1773" i="1"/>
  <c r="AW1773" i="1"/>
  <c r="AV1773" i="1"/>
  <c r="AU1773" i="1"/>
  <c r="AS1773" i="1"/>
  <c r="AT1773" i="1" s="1"/>
  <c r="BP1772" i="1"/>
  <c r="BO1772" i="1"/>
  <c r="BN1772" i="1"/>
  <c r="BM1772" i="1"/>
  <c r="BL1772" i="1"/>
  <c r="BK1772" i="1"/>
  <c r="BJ1772" i="1"/>
  <c r="BI1772" i="1"/>
  <c r="BH1772" i="1"/>
  <c r="BG1772" i="1"/>
  <c r="BF1772" i="1"/>
  <c r="BE1772" i="1"/>
  <c r="BD1772" i="1"/>
  <c r="BC1772" i="1"/>
  <c r="BB1772" i="1"/>
  <c r="BA1772" i="1"/>
  <c r="AZ1772" i="1"/>
  <c r="AY1772" i="1"/>
  <c r="AX1772" i="1"/>
  <c r="AW1772" i="1"/>
  <c r="AV1772" i="1"/>
  <c r="AU1772" i="1"/>
  <c r="AS1772" i="1"/>
  <c r="AT1772" i="1" s="1"/>
  <c r="BP1771" i="1"/>
  <c r="BO1771" i="1"/>
  <c r="BN1771" i="1"/>
  <c r="BM1771" i="1"/>
  <c r="BL1771" i="1"/>
  <c r="BK1771" i="1"/>
  <c r="BJ1771" i="1"/>
  <c r="BI1771" i="1"/>
  <c r="BH1771" i="1"/>
  <c r="BG1771" i="1"/>
  <c r="BF1771" i="1"/>
  <c r="BE1771" i="1"/>
  <c r="BD1771" i="1"/>
  <c r="BC1771" i="1"/>
  <c r="BB1771" i="1"/>
  <c r="BA1771" i="1"/>
  <c r="AZ1771" i="1"/>
  <c r="AY1771" i="1"/>
  <c r="AX1771" i="1"/>
  <c r="AW1771" i="1"/>
  <c r="AV1771" i="1"/>
  <c r="AU1771" i="1"/>
  <c r="AS1771" i="1"/>
  <c r="AT1771" i="1" s="1"/>
  <c r="BP1781" i="1"/>
  <c r="BO1781" i="1"/>
  <c r="BN1781" i="1"/>
  <c r="BM1781" i="1"/>
  <c r="BL1781" i="1"/>
  <c r="BK1781" i="1"/>
  <c r="BJ1781" i="1"/>
  <c r="BI1781" i="1"/>
  <c r="BH1781" i="1"/>
  <c r="BG1781" i="1"/>
  <c r="BF1781" i="1"/>
  <c r="BE1781" i="1"/>
  <c r="BD1781" i="1"/>
  <c r="BC1781" i="1"/>
  <c r="BB1781" i="1"/>
  <c r="BA1781" i="1"/>
  <c r="AZ1781" i="1"/>
  <c r="AY1781" i="1"/>
  <c r="AX1781" i="1"/>
  <c r="AW1781" i="1"/>
  <c r="AV1781" i="1"/>
  <c r="AU1781" i="1"/>
  <c r="AS1781" i="1"/>
  <c r="AT1781" i="1" s="1"/>
  <c r="BP1770" i="1"/>
  <c r="BO1770" i="1"/>
  <c r="BN1770" i="1"/>
  <c r="BM1770" i="1"/>
  <c r="BL1770" i="1"/>
  <c r="BK1770" i="1"/>
  <c r="BJ1770" i="1"/>
  <c r="BI1770" i="1"/>
  <c r="BH1770" i="1"/>
  <c r="BG1770" i="1"/>
  <c r="BF1770" i="1"/>
  <c r="BE1770" i="1"/>
  <c r="BD1770" i="1"/>
  <c r="BC1770" i="1"/>
  <c r="BB1770" i="1"/>
  <c r="BA1770" i="1"/>
  <c r="AZ1770" i="1"/>
  <c r="AY1770" i="1"/>
  <c r="AX1770" i="1"/>
  <c r="AW1770" i="1"/>
  <c r="AV1770" i="1"/>
  <c r="AU1770" i="1"/>
  <c r="AS1770" i="1"/>
  <c r="AT1770" i="1" s="1"/>
  <c r="BP1761" i="1"/>
  <c r="BO1761" i="1"/>
  <c r="BN1761" i="1"/>
  <c r="BM1761" i="1"/>
  <c r="BL1761" i="1"/>
  <c r="BK1761" i="1"/>
  <c r="BJ1761" i="1"/>
  <c r="BI1761" i="1"/>
  <c r="BH1761" i="1"/>
  <c r="BG1761" i="1"/>
  <c r="BF1761" i="1"/>
  <c r="BE1761" i="1"/>
  <c r="BD1761" i="1"/>
  <c r="BC1761" i="1"/>
  <c r="BB1761" i="1"/>
  <c r="BA1761" i="1"/>
  <c r="AZ1761" i="1"/>
  <c r="AY1761" i="1"/>
  <c r="AX1761" i="1"/>
  <c r="AW1761" i="1"/>
  <c r="AV1761" i="1"/>
  <c r="AU1761" i="1"/>
  <c r="AS1761" i="1"/>
  <c r="AT1761" i="1" s="1"/>
  <c r="BP1760" i="1"/>
  <c r="BO1760" i="1"/>
  <c r="BN1760" i="1"/>
  <c r="BM1760" i="1"/>
  <c r="BL1760" i="1"/>
  <c r="BK1760" i="1"/>
  <c r="BJ1760" i="1"/>
  <c r="BI1760" i="1"/>
  <c r="BH1760" i="1"/>
  <c r="BG1760" i="1"/>
  <c r="BF1760" i="1"/>
  <c r="BE1760" i="1"/>
  <c r="BD1760" i="1"/>
  <c r="BC1760" i="1"/>
  <c r="BB1760" i="1"/>
  <c r="BA1760" i="1"/>
  <c r="AZ1760" i="1"/>
  <c r="AY1760" i="1"/>
  <c r="AX1760" i="1"/>
  <c r="AW1760" i="1"/>
  <c r="AV1760" i="1"/>
  <c r="AU1760" i="1"/>
  <c r="AS1760" i="1"/>
  <c r="AT1760" i="1" s="1"/>
  <c r="BP1757" i="1"/>
  <c r="BO1757" i="1"/>
  <c r="BN1757" i="1"/>
  <c r="BM1757" i="1"/>
  <c r="BL1757" i="1"/>
  <c r="BK1757" i="1"/>
  <c r="BJ1757" i="1"/>
  <c r="BI1757" i="1"/>
  <c r="BH1757" i="1"/>
  <c r="BG1757" i="1"/>
  <c r="BF1757" i="1"/>
  <c r="BE1757" i="1"/>
  <c r="BD1757" i="1"/>
  <c r="BC1757" i="1"/>
  <c r="BB1757" i="1"/>
  <c r="BA1757" i="1"/>
  <c r="AZ1757" i="1"/>
  <c r="AY1757" i="1"/>
  <c r="AX1757" i="1"/>
  <c r="AW1757" i="1"/>
  <c r="AV1757" i="1"/>
  <c r="AU1757" i="1"/>
  <c r="AS1757" i="1"/>
  <c r="AT1757" i="1" s="1"/>
  <c r="BP1780" i="1"/>
  <c r="BO1780" i="1"/>
  <c r="BN1780" i="1"/>
  <c r="BM1780" i="1"/>
  <c r="BL1780" i="1"/>
  <c r="BK1780" i="1"/>
  <c r="BJ1780" i="1"/>
  <c r="BI1780" i="1"/>
  <c r="BH1780" i="1"/>
  <c r="BG1780" i="1"/>
  <c r="BF1780" i="1"/>
  <c r="BE1780" i="1"/>
  <c r="BD1780" i="1"/>
  <c r="BC1780" i="1"/>
  <c r="BB1780" i="1"/>
  <c r="BA1780" i="1"/>
  <c r="AZ1780" i="1"/>
  <c r="AY1780" i="1"/>
  <c r="AX1780" i="1"/>
  <c r="AW1780" i="1"/>
  <c r="AV1780" i="1"/>
  <c r="AU1780" i="1"/>
  <c r="AS1780" i="1"/>
  <c r="AT1780" i="1" s="1"/>
  <c r="BP1769" i="1"/>
  <c r="BO1769" i="1"/>
  <c r="BN1769" i="1"/>
  <c r="BM1769" i="1"/>
  <c r="BL1769" i="1"/>
  <c r="BK1769" i="1"/>
  <c r="BJ1769" i="1"/>
  <c r="BI1769" i="1"/>
  <c r="BH1769" i="1"/>
  <c r="BG1769" i="1"/>
  <c r="BF1769" i="1"/>
  <c r="BE1769" i="1"/>
  <c r="BD1769" i="1"/>
  <c r="BC1769" i="1"/>
  <c r="BB1769" i="1"/>
  <c r="BA1769" i="1"/>
  <c r="AZ1769" i="1"/>
  <c r="AY1769" i="1"/>
  <c r="AX1769" i="1"/>
  <c r="AW1769" i="1"/>
  <c r="AV1769" i="1"/>
  <c r="AU1769" i="1"/>
  <c r="AS1769" i="1"/>
  <c r="AT1769" i="1" s="1"/>
  <c r="BP1786" i="1"/>
  <c r="BO1786" i="1"/>
  <c r="BN1786" i="1"/>
  <c r="BM1786" i="1"/>
  <c r="BL1786" i="1"/>
  <c r="BK1786" i="1"/>
  <c r="BJ1786" i="1"/>
  <c r="BI1786" i="1"/>
  <c r="BH1786" i="1"/>
  <c r="BG1786" i="1"/>
  <c r="BF1786" i="1"/>
  <c r="BE1786" i="1"/>
  <c r="BD1786" i="1"/>
  <c r="BC1786" i="1"/>
  <c r="BB1786" i="1"/>
  <c r="BA1786" i="1"/>
  <c r="AZ1786" i="1"/>
  <c r="AY1786" i="1"/>
  <c r="AX1786" i="1"/>
  <c r="AW1786" i="1"/>
  <c r="AV1786" i="1"/>
  <c r="AU1786" i="1"/>
  <c r="AS1786" i="1"/>
  <c r="AT1786" i="1" s="1"/>
  <c r="BP1779" i="1"/>
  <c r="BO1779" i="1"/>
  <c r="BN1779" i="1"/>
  <c r="BM1779" i="1"/>
  <c r="BL1779" i="1"/>
  <c r="BK1779" i="1"/>
  <c r="BJ1779" i="1"/>
  <c r="BI1779" i="1"/>
  <c r="BH1779" i="1"/>
  <c r="BG1779" i="1"/>
  <c r="BF1779" i="1"/>
  <c r="BE1779" i="1"/>
  <c r="BD1779" i="1"/>
  <c r="BC1779" i="1"/>
  <c r="BB1779" i="1"/>
  <c r="BA1779" i="1"/>
  <c r="AZ1779" i="1"/>
  <c r="AY1779" i="1"/>
  <c r="AX1779" i="1"/>
  <c r="AW1779" i="1"/>
  <c r="AV1779" i="1"/>
  <c r="AU1779" i="1"/>
  <c r="AS1779" i="1"/>
  <c r="AT1779" i="1" s="1"/>
  <c r="BP1778" i="1"/>
  <c r="BO1778" i="1"/>
  <c r="BN1778" i="1"/>
  <c r="BM1778" i="1"/>
  <c r="BL1778" i="1"/>
  <c r="BK1778" i="1"/>
  <c r="BJ1778" i="1"/>
  <c r="BI1778" i="1"/>
  <c r="BH1778" i="1"/>
  <c r="BG1778" i="1"/>
  <c r="BF1778" i="1"/>
  <c r="BE1778" i="1"/>
  <c r="BD1778" i="1"/>
  <c r="BC1778" i="1"/>
  <c r="BB1778" i="1"/>
  <c r="BA1778" i="1"/>
  <c r="AZ1778" i="1"/>
  <c r="AY1778" i="1"/>
  <c r="AX1778" i="1"/>
  <c r="AW1778" i="1"/>
  <c r="AV1778" i="1"/>
  <c r="AU1778" i="1"/>
  <c r="AS1778" i="1"/>
  <c r="AT1778" i="1" s="1"/>
  <c r="BP1768" i="1"/>
  <c r="BO1768" i="1"/>
  <c r="BN1768" i="1"/>
  <c r="BM1768" i="1"/>
  <c r="BL1768" i="1"/>
  <c r="BK1768" i="1"/>
  <c r="BJ1768" i="1"/>
  <c r="BI1768" i="1"/>
  <c r="BH1768" i="1"/>
  <c r="BG1768" i="1"/>
  <c r="BF1768" i="1"/>
  <c r="BE1768" i="1"/>
  <c r="BD1768" i="1"/>
  <c r="BC1768" i="1"/>
  <c r="BB1768" i="1"/>
  <c r="BA1768" i="1"/>
  <c r="AZ1768" i="1"/>
  <c r="AY1768" i="1"/>
  <c r="AX1768" i="1"/>
  <c r="AW1768" i="1"/>
  <c r="AV1768" i="1"/>
  <c r="AU1768" i="1"/>
  <c r="AS1768" i="1"/>
  <c r="AT1768" i="1" s="1"/>
  <c r="BP1759" i="1"/>
  <c r="BO1759" i="1"/>
  <c r="BN1759" i="1"/>
  <c r="BM1759" i="1"/>
  <c r="BL1759" i="1"/>
  <c r="BK1759" i="1"/>
  <c r="BJ1759" i="1"/>
  <c r="BI1759" i="1"/>
  <c r="BH1759" i="1"/>
  <c r="BG1759" i="1"/>
  <c r="BF1759" i="1"/>
  <c r="BE1759" i="1"/>
  <c r="BD1759" i="1"/>
  <c r="BC1759" i="1"/>
  <c r="BB1759" i="1"/>
  <c r="BA1759" i="1"/>
  <c r="AZ1759" i="1"/>
  <c r="AY1759" i="1"/>
  <c r="AX1759" i="1"/>
  <c r="AW1759" i="1"/>
  <c r="AV1759" i="1"/>
  <c r="AU1759" i="1"/>
  <c r="AS1759" i="1"/>
  <c r="AT1759" i="1" s="1"/>
  <c r="BP1756" i="1"/>
  <c r="BO1756" i="1"/>
  <c r="BN1756" i="1"/>
  <c r="BM1756" i="1"/>
  <c r="BL1756" i="1"/>
  <c r="BK1756" i="1"/>
  <c r="BJ1756" i="1"/>
  <c r="BI1756" i="1"/>
  <c r="BH1756" i="1"/>
  <c r="BG1756" i="1"/>
  <c r="BF1756" i="1"/>
  <c r="BE1756" i="1"/>
  <c r="BD1756" i="1"/>
  <c r="BC1756" i="1"/>
  <c r="BB1756" i="1"/>
  <c r="BA1756" i="1"/>
  <c r="AZ1756" i="1"/>
  <c r="AY1756" i="1"/>
  <c r="AX1756" i="1"/>
  <c r="AW1756" i="1"/>
  <c r="AV1756" i="1"/>
  <c r="AU1756" i="1"/>
  <c r="AS1756" i="1"/>
  <c r="AT1756" i="1" s="1"/>
  <c r="BP1785" i="1"/>
  <c r="BO1785" i="1"/>
  <c r="BN1785" i="1"/>
  <c r="BM1785" i="1"/>
  <c r="BL1785" i="1"/>
  <c r="BK1785" i="1"/>
  <c r="BJ1785" i="1"/>
  <c r="BI1785" i="1"/>
  <c r="BH1785" i="1"/>
  <c r="BG1785" i="1"/>
  <c r="BF1785" i="1"/>
  <c r="BE1785" i="1"/>
  <c r="BD1785" i="1"/>
  <c r="BC1785" i="1"/>
  <c r="BB1785" i="1"/>
  <c r="BA1785" i="1"/>
  <c r="AZ1785" i="1"/>
  <c r="AY1785" i="1"/>
  <c r="AX1785" i="1"/>
  <c r="AW1785" i="1"/>
  <c r="AV1785" i="1"/>
  <c r="AU1785" i="1"/>
  <c r="AS1785" i="1"/>
  <c r="AT1785" i="1" s="1"/>
  <c r="BP1777" i="1"/>
  <c r="BO1777" i="1"/>
  <c r="BN1777" i="1"/>
  <c r="BM1777" i="1"/>
  <c r="BL1777" i="1"/>
  <c r="BK1777" i="1"/>
  <c r="BJ1777" i="1"/>
  <c r="BI1777" i="1"/>
  <c r="BH1777" i="1"/>
  <c r="BG1777" i="1"/>
  <c r="BF1777" i="1"/>
  <c r="BE1777" i="1"/>
  <c r="BD1777" i="1"/>
  <c r="BC1777" i="1"/>
  <c r="BB1777" i="1"/>
  <c r="BA1777" i="1"/>
  <c r="AZ1777" i="1"/>
  <c r="AY1777" i="1"/>
  <c r="AX1777" i="1"/>
  <c r="AW1777" i="1"/>
  <c r="AV1777" i="1"/>
  <c r="AU1777" i="1"/>
  <c r="AS1777" i="1"/>
  <c r="AT1777" i="1" s="1"/>
  <c r="BP1767" i="1"/>
  <c r="BO1767" i="1"/>
  <c r="BN1767" i="1"/>
  <c r="BM1767" i="1"/>
  <c r="BL1767" i="1"/>
  <c r="BK1767" i="1"/>
  <c r="BJ1767" i="1"/>
  <c r="BI1767" i="1"/>
  <c r="BH1767" i="1"/>
  <c r="BG1767" i="1"/>
  <c r="BF1767" i="1"/>
  <c r="BE1767" i="1"/>
  <c r="BD1767" i="1"/>
  <c r="BC1767" i="1"/>
  <c r="BB1767" i="1"/>
  <c r="BA1767" i="1"/>
  <c r="AZ1767" i="1"/>
  <c r="AY1767" i="1"/>
  <c r="AX1767" i="1"/>
  <c r="AW1767" i="1"/>
  <c r="AV1767" i="1"/>
  <c r="AU1767" i="1"/>
  <c r="AS1767" i="1"/>
  <c r="AT1767" i="1" s="1"/>
  <c r="BP1766" i="1"/>
  <c r="BO1766" i="1"/>
  <c r="BN1766" i="1"/>
  <c r="BM1766" i="1"/>
  <c r="BL1766" i="1"/>
  <c r="BK1766" i="1"/>
  <c r="BJ1766" i="1"/>
  <c r="BI1766" i="1"/>
  <c r="BH1766" i="1"/>
  <c r="BG1766" i="1"/>
  <c r="BF1766" i="1"/>
  <c r="BE1766" i="1"/>
  <c r="BD1766" i="1"/>
  <c r="BC1766" i="1"/>
  <c r="BB1766" i="1"/>
  <c r="BA1766" i="1"/>
  <c r="AZ1766" i="1"/>
  <c r="AY1766" i="1"/>
  <c r="AX1766" i="1"/>
  <c r="AW1766" i="1"/>
  <c r="AV1766" i="1"/>
  <c r="AU1766" i="1"/>
  <c r="AS1766" i="1"/>
  <c r="AT1766" i="1" s="1"/>
  <c r="BP1765" i="1"/>
  <c r="BO1765" i="1"/>
  <c r="BN1765" i="1"/>
  <c r="BM1765" i="1"/>
  <c r="BL1765" i="1"/>
  <c r="BK1765" i="1"/>
  <c r="BJ1765" i="1"/>
  <c r="BI1765" i="1"/>
  <c r="BH1765" i="1"/>
  <c r="BG1765" i="1"/>
  <c r="BF1765" i="1"/>
  <c r="BE1765" i="1"/>
  <c r="BD1765" i="1"/>
  <c r="BC1765" i="1"/>
  <c r="BB1765" i="1"/>
  <c r="BA1765" i="1"/>
  <c r="AZ1765" i="1"/>
  <c r="AY1765" i="1"/>
  <c r="AX1765" i="1"/>
  <c r="AW1765" i="1"/>
  <c r="AV1765" i="1"/>
  <c r="AU1765" i="1"/>
  <c r="AS1765" i="1"/>
  <c r="AT1765" i="1" s="1"/>
  <c r="BP1776" i="1"/>
  <c r="BO1776" i="1"/>
  <c r="BN1776" i="1"/>
  <c r="BM1776" i="1"/>
  <c r="BL1776" i="1"/>
  <c r="BK1776" i="1"/>
  <c r="BJ1776" i="1"/>
  <c r="BI1776" i="1"/>
  <c r="BH1776" i="1"/>
  <c r="BG1776" i="1"/>
  <c r="BF1776" i="1"/>
  <c r="BE1776" i="1"/>
  <c r="BD1776" i="1"/>
  <c r="BC1776" i="1"/>
  <c r="BB1776" i="1"/>
  <c r="BA1776" i="1"/>
  <c r="AZ1776" i="1"/>
  <c r="AY1776" i="1"/>
  <c r="AX1776" i="1"/>
  <c r="AW1776" i="1"/>
  <c r="AV1776" i="1"/>
  <c r="AU1776" i="1"/>
  <c r="AS1776" i="1"/>
  <c r="AT1776" i="1" s="1"/>
  <c r="BP1764" i="1"/>
  <c r="BO1764" i="1"/>
  <c r="BN1764" i="1"/>
  <c r="BM1764" i="1"/>
  <c r="BL1764" i="1"/>
  <c r="BK1764" i="1"/>
  <c r="BJ1764" i="1"/>
  <c r="BI1764" i="1"/>
  <c r="BH1764" i="1"/>
  <c r="BG1764" i="1"/>
  <c r="BF1764" i="1"/>
  <c r="BE1764" i="1"/>
  <c r="BD1764" i="1"/>
  <c r="BC1764" i="1"/>
  <c r="BB1764" i="1"/>
  <c r="BA1764" i="1"/>
  <c r="AZ1764" i="1"/>
  <c r="AY1764" i="1"/>
  <c r="AX1764" i="1"/>
  <c r="AW1764" i="1"/>
  <c r="AV1764" i="1"/>
  <c r="AU1764" i="1"/>
  <c r="AS1764" i="1"/>
  <c r="AT1764" i="1" s="1"/>
  <c r="BP1775" i="1"/>
  <c r="BO1775" i="1"/>
  <c r="BN1775" i="1"/>
  <c r="BM1775" i="1"/>
  <c r="BL1775" i="1"/>
  <c r="BK1775" i="1"/>
  <c r="BJ1775" i="1"/>
  <c r="BI1775" i="1"/>
  <c r="BH1775" i="1"/>
  <c r="BG1775" i="1"/>
  <c r="BF1775" i="1"/>
  <c r="BE1775" i="1"/>
  <c r="BD1775" i="1"/>
  <c r="BC1775" i="1"/>
  <c r="BB1775" i="1"/>
  <c r="BA1775" i="1"/>
  <c r="AZ1775" i="1"/>
  <c r="AY1775" i="1"/>
  <c r="AX1775" i="1"/>
  <c r="AW1775" i="1"/>
  <c r="AV1775" i="1"/>
  <c r="AU1775" i="1"/>
  <c r="AS1775" i="1"/>
  <c r="AT1775" i="1" s="1"/>
  <c r="BP1763" i="1"/>
  <c r="BO1763" i="1"/>
  <c r="BN1763" i="1"/>
  <c r="BM1763" i="1"/>
  <c r="BL1763" i="1"/>
  <c r="BK1763" i="1"/>
  <c r="BJ1763" i="1"/>
  <c r="BI1763" i="1"/>
  <c r="BH1763" i="1"/>
  <c r="BG1763" i="1"/>
  <c r="BF1763" i="1"/>
  <c r="BE1763" i="1"/>
  <c r="BD1763" i="1"/>
  <c r="BC1763" i="1"/>
  <c r="BB1763" i="1"/>
  <c r="BA1763" i="1"/>
  <c r="AZ1763" i="1"/>
  <c r="AY1763" i="1"/>
  <c r="AX1763" i="1"/>
  <c r="AW1763" i="1"/>
  <c r="AV1763" i="1"/>
  <c r="AU1763" i="1"/>
  <c r="AS1763" i="1"/>
  <c r="AT1763" i="1" s="1"/>
  <c r="BP1755" i="1"/>
  <c r="BO1755" i="1"/>
  <c r="BN1755" i="1"/>
  <c r="BM1755" i="1"/>
  <c r="BL1755" i="1"/>
  <c r="BK1755" i="1"/>
  <c r="BJ1755" i="1"/>
  <c r="BI1755" i="1"/>
  <c r="BH1755" i="1"/>
  <c r="BG1755" i="1"/>
  <c r="BF1755" i="1"/>
  <c r="BE1755" i="1"/>
  <c r="BD1755" i="1"/>
  <c r="BC1755" i="1"/>
  <c r="BB1755" i="1"/>
  <c r="BA1755" i="1"/>
  <c r="AZ1755" i="1"/>
  <c r="AY1755" i="1"/>
  <c r="AX1755" i="1"/>
  <c r="AW1755" i="1"/>
  <c r="AV1755" i="1"/>
  <c r="AU1755" i="1"/>
  <c r="AS1755" i="1"/>
  <c r="AT1755" i="1" s="1"/>
  <c r="BP1762" i="1"/>
  <c r="BO1762" i="1"/>
  <c r="BN1762" i="1"/>
  <c r="BM1762" i="1"/>
  <c r="BL1762" i="1"/>
  <c r="BK1762" i="1"/>
  <c r="BJ1762" i="1"/>
  <c r="BI1762" i="1"/>
  <c r="BH1762" i="1"/>
  <c r="BG1762" i="1"/>
  <c r="BF1762" i="1"/>
  <c r="BE1762" i="1"/>
  <c r="BD1762" i="1"/>
  <c r="BC1762" i="1"/>
  <c r="BB1762" i="1"/>
  <c r="BA1762" i="1"/>
  <c r="AZ1762" i="1"/>
  <c r="AY1762" i="1"/>
  <c r="AX1762" i="1"/>
  <c r="AW1762" i="1"/>
  <c r="AV1762" i="1"/>
  <c r="AU1762" i="1"/>
  <c r="AS1762" i="1"/>
  <c r="AT1762" i="1" s="1"/>
  <c r="BP1774" i="1"/>
  <c r="BO1774" i="1"/>
  <c r="BN1774" i="1"/>
  <c r="BM1774" i="1"/>
  <c r="BL1774" i="1"/>
  <c r="BK1774" i="1"/>
  <c r="BJ1774" i="1"/>
  <c r="BI1774" i="1"/>
  <c r="BH1774" i="1"/>
  <c r="BG1774" i="1"/>
  <c r="BF1774" i="1"/>
  <c r="BE1774" i="1"/>
  <c r="BD1774" i="1"/>
  <c r="BC1774" i="1"/>
  <c r="BB1774" i="1"/>
  <c r="BA1774" i="1"/>
  <c r="AZ1774" i="1"/>
  <c r="AY1774" i="1"/>
  <c r="AX1774" i="1"/>
  <c r="AW1774" i="1"/>
  <c r="AV1774" i="1"/>
  <c r="AU1774" i="1"/>
  <c r="AS1774" i="1"/>
  <c r="AT1774" i="1" s="1"/>
  <c r="BP1784" i="1"/>
  <c r="BO1784" i="1"/>
  <c r="BN1784" i="1"/>
  <c r="BM1784" i="1"/>
  <c r="BL1784" i="1"/>
  <c r="BK1784" i="1"/>
  <c r="BJ1784" i="1"/>
  <c r="BI1784" i="1"/>
  <c r="BH1784" i="1"/>
  <c r="BG1784" i="1"/>
  <c r="BF1784" i="1"/>
  <c r="BE1784" i="1"/>
  <c r="BD1784" i="1"/>
  <c r="BC1784" i="1"/>
  <c r="BB1784" i="1"/>
  <c r="BA1784" i="1"/>
  <c r="AZ1784" i="1"/>
  <c r="AY1784" i="1"/>
  <c r="AX1784" i="1"/>
  <c r="AW1784" i="1"/>
  <c r="AV1784" i="1"/>
  <c r="AU1784" i="1"/>
  <c r="AS1784" i="1"/>
  <c r="AT1784" i="1" s="1"/>
  <c r="BP1754" i="1"/>
  <c r="BO1754" i="1"/>
  <c r="BN1754" i="1"/>
  <c r="BM1754" i="1"/>
  <c r="BL1754" i="1"/>
  <c r="BK1754" i="1"/>
  <c r="BJ1754" i="1"/>
  <c r="BI1754" i="1"/>
  <c r="BH1754" i="1"/>
  <c r="BG1754" i="1"/>
  <c r="BF1754" i="1"/>
  <c r="BE1754" i="1"/>
  <c r="BD1754" i="1"/>
  <c r="BC1754" i="1"/>
  <c r="BB1754" i="1"/>
  <c r="BA1754" i="1"/>
  <c r="AZ1754" i="1"/>
  <c r="AY1754" i="1"/>
  <c r="AX1754" i="1"/>
  <c r="AW1754" i="1"/>
  <c r="AV1754" i="1"/>
  <c r="AU1754" i="1"/>
  <c r="AS1754" i="1"/>
  <c r="AT1754" i="1" s="1"/>
  <c r="BP1753" i="1"/>
  <c r="BO1753" i="1"/>
  <c r="BN1753" i="1"/>
  <c r="BM1753" i="1"/>
  <c r="BL1753" i="1"/>
  <c r="BK1753" i="1"/>
  <c r="BJ1753" i="1"/>
  <c r="BI1753" i="1"/>
  <c r="BH1753" i="1"/>
  <c r="BG1753" i="1"/>
  <c r="BF1753" i="1"/>
  <c r="BE1753" i="1"/>
  <c r="BD1753" i="1"/>
  <c r="BC1753" i="1"/>
  <c r="BB1753" i="1"/>
  <c r="BA1753" i="1"/>
  <c r="AZ1753" i="1"/>
  <c r="AY1753" i="1"/>
  <c r="AX1753" i="1"/>
  <c r="AW1753" i="1"/>
  <c r="AV1753" i="1"/>
  <c r="AU1753" i="1"/>
  <c r="AS1753" i="1"/>
  <c r="AT1753" i="1" s="1"/>
  <c r="BP1752" i="1"/>
  <c r="BO1752" i="1"/>
  <c r="BN1752" i="1"/>
  <c r="BM1752" i="1"/>
  <c r="BL1752" i="1"/>
  <c r="BK1752" i="1"/>
  <c r="BJ1752" i="1"/>
  <c r="BI1752" i="1"/>
  <c r="BH1752" i="1"/>
  <c r="BG1752" i="1"/>
  <c r="BF1752" i="1"/>
  <c r="BE1752" i="1"/>
  <c r="BD1752" i="1"/>
  <c r="BC1752" i="1"/>
  <c r="BB1752" i="1"/>
  <c r="BA1752" i="1"/>
  <c r="AZ1752" i="1"/>
  <c r="AY1752" i="1"/>
  <c r="AX1752" i="1"/>
  <c r="AW1752" i="1"/>
  <c r="AV1752" i="1"/>
  <c r="AU1752" i="1"/>
  <c r="AS1752" i="1"/>
  <c r="AT1752" i="1" s="1"/>
  <c r="BP1751" i="1"/>
  <c r="BO1751" i="1"/>
  <c r="BN1751" i="1"/>
  <c r="BM1751" i="1"/>
  <c r="BL1751" i="1"/>
  <c r="BK1751" i="1"/>
  <c r="BJ1751" i="1"/>
  <c r="BI1751" i="1"/>
  <c r="BH1751" i="1"/>
  <c r="BG1751" i="1"/>
  <c r="BF1751" i="1"/>
  <c r="BE1751" i="1"/>
  <c r="BD1751" i="1"/>
  <c r="BC1751" i="1"/>
  <c r="BB1751" i="1"/>
  <c r="BA1751" i="1"/>
  <c r="AZ1751" i="1"/>
  <c r="AY1751" i="1"/>
  <c r="AX1751" i="1"/>
  <c r="AW1751" i="1"/>
  <c r="AV1751" i="1"/>
  <c r="AU1751" i="1"/>
  <c r="AS1751" i="1"/>
  <c r="AT1751" i="1" s="1"/>
  <c r="BP1750" i="1"/>
  <c r="BO1750" i="1"/>
  <c r="BN1750" i="1"/>
  <c r="BM1750" i="1"/>
  <c r="BL1750" i="1"/>
  <c r="BK1750" i="1"/>
  <c r="BJ1750" i="1"/>
  <c r="BI1750" i="1"/>
  <c r="BH1750" i="1"/>
  <c r="BG1750" i="1"/>
  <c r="BF1750" i="1"/>
  <c r="BE1750" i="1"/>
  <c r="BD1750" i="1"/>
  <c r="BC1750" i="1"/>
  <c r="BB1750" i="1"/>
  <c r="BA1750" i="1"/>
  <c r="AZ1750" i="1"/>
  <c r="AY1750" i="1"/>
  <c r="AX1750" i="1"/>
  <c r="AW1750" i="1"/>
  <c r="AV1750" i="1"/>
  <c r="AU1750" i="1"/>
  <c r="AS1750" i="1"/>
  <c r="AT1750" i="1" s="1"/>
  <c r="BP1749" i="1"/>
  <c r="BO1749" i="1"/>
  <c r="BN1749" i="1"/>
  <c r="BM1749" i="1"/>
  <c r="BL1749" i="1"/>
  <c r="BK1749" i="1"/>
  <c r="BJ1749" i="1"/>
  <c r="BI1749" i="1"/>
  <c r="BH1749" i="1"/>
  <c r="BG1749" i="1"/>
  <c r="BF1749" i="1"/>
  <c r="BE1749" i="1"/>
  <c r="BD1749" i="1"/>
  <c r="BC1749" i="1"/>
  <c r="BB1749" i="1"/>
  <c r="BA1749" i="1"/>
  <c r="AZ1749" i="1"/>
  <c r="AY1749" i="1"/>
  <c r="AX1749" i="1"/>
  <c r="AW1749" i="1"/>
  <c r="AV1749" i="1"/>
  <c r="AU1749" i="1"/>
  <c r="AS1749" i="1"/>
  <c r="AT1749" i="1" s="1"/>
  <c r="BP1748" i="1"/>
  <c r="BO1748" i="1"/>
  <c r="BN1748" i="1"/>
  <c r="BM1748" i="1"/>
  <c r="BL1748" i="1"/>
  <c r="BK1748" i="1"/>
  <c r="BJ1748" i="1"/>
  <c r="BI1748" i="1"/>
  <c r="BH1748" i="1"/>
  <c r="BG1748" i="1"/>
  <c r="BF1748" i="1"/>
  <c r="BE1748" i="1"/>
  <c r="BD1748" i="1"/>
  <c r="BC1748" i="1"/>
  <c r="BB1748" i="1"/>
  <c r="BA1748" i="1"/>
  <c r="AZ1748" i="1"/>
  <c r="AY1748" i="1"/>
  <c r="AX1748" i="1"/>
  <c r="AW1748" i="1"/>
  <c r="AV1748" i="1"/>
  <c r="AU1748" i="1"/>
  <c r="AS1748" i="1"/>
  <c r="AT1748" i="1" s="1"/>
  <c r="BP1747" i="1"/>
  <c r="BO1747" i="1"/>
  <c r="BN1747" i="1"/>
  <c r="BM1747" i="1"/>
  <c r="BL1747" i="1"/>
  <c r="BK1747" i="1"/>
  <c r="BJ1747" i="1"/>
  <c r="BI1747" i="1"/>
  <c r="BH1747" i="1"/>
  <c r="BG1747" i="1"/>
  <c r="BF1747" i="1"/>
  <c r="BE1747" i="1"/>
  <c r="BD1747" i="1"/>
  <c r="BC1747" i="1"/>
  <c r="BB1747" i="1"/>
  <c r="BA1747" i="1"/>
  <c r="AZ1747" i="1"/>
  <c r="AY1747" i="1"/>
  <c r="AX1747" i="1"/>
  <c r="AW1747" i="1"/>
  <c r="AV1747" i="1"/>
  <c r="AU1747" i="1"/>
  <c r="AS1747" i="1"/>
  <c r="AT1747" i="1" s="1"/>
  <c r="BP1746" i="1"/>
  <c r="BO1746" i="1"/>
  <c r="BN1746" i="1"/>
  <c r="BM1746" i="1"/>
  <c r="BL1746" i="1"/>
  <c r="BK1746" i="1"/>
  <c r="BJ1746" i="1"/>
  <c r="BI1746" i="1"/>
  <c r="BH1746" i="1"/>
  <c r="BG1746" i="1"/>
  <c r="BF1746" i="1"/>
  <c r="BE1746" i="1"/>
  <c r="BD1746" i="1"/>
  <c r="BC1746" i="1"/>
  <c r="BB1746" i="1"/>
  <c r="BA1746" i="1"/>
  <c r="AZ1746" i="1"/>
  <c r="AY1746" i="1"/>
  <c r="AX1746" i="1"/>
  <c r="AW1746" i="1"/>
  <c r="AV1746" i="1"/>
  <c r="AU1746" i="1"/>
  <c r="AS1746" i="1"/>
  <c r="AT1746" i="1" s="1"/>
  <c r="BP1745" i="1"/>
  <c r="BO1745" i="1"/>
  <c r="BN1745" i="1"/>
  <c r="BM1745" i="1"/>
  <c r="BL1745" i="1"/>
  <c r="BK1745" i="1"/>
  <c r="BJ1745" i="1"/>
  <c r="BI1745" i="1"/>
  <c r="BH1745" i="1"/>
  <c r="BG1745" i="1"/>
  <c r="BF1745" i="1"/>
  <c r="BE1745" i="1"/>
  <c r="BD1745" i="1"/>
  <c r="BC1745" i="1"/>
  <c r="BB1745" i="1"/>
  <c r="BA1745" i="1"/>
  <c r="AZ1745" i="1"/>
  <c r="AY1745" i="1"/>
  <c r="AX1745" i="1"/>
  <c r="AW1745" i="1"/>
  <c r="AV1745" i="1"/>
  <c r="AU1745" i="1"/>
  <c r="AS1745" i="1"/>
  <c r="AT1745" i="1" s="1"/>
  <c r="BP1744" i="1"/>
  <c r="BO1744" i="1"/>
  <c r="BN1744" i="1"/>
  <c r="BM1744" i="1"/>
  <c r="BL1744" i="1"/>
  <c r="BK1744" i="1"/>
  <c r="BJ1744" i="1"/>
  <c r="BI1744" i="1"/>
  <c r="BH1744" i="1"/>
  <c r="BG1744" i="1"/>
  <c r="BF1744" i="1"/>
  <c r="BE1744" i="1"/>
  <c r="BD1744" i="1"/>
  <c r="BC1744" i="1"/>
  <c r="BB1744" i="1"/>
  <c r="BA1744" i="1"/>
  <c r="AZ1744" i="1"/>
  <c r="AY1744" i="1"/>
  <c r="AX1744" i="1"/>
  <c r="AW1744" i="1"/>
  <c r="AV1744" i="1"/>
  <c r="AU1744" i="1"/>
  <c r="AS1744" i="1"/>
  <c r="AT1744" i="1" s="1"/>
  <c r="BP1743" i="1"/>
  <c r="BO1743" i="1"/>
  <c r="BN1743" i="1"/>
  <c r="BM1743" i="1"/>
  <c r="BL1743" i="1"/>
  <c r="BK1743" i="1"/>
  <c r="BJ1743" i="1"/>
  <c r="BI1743" i="1"/>
  <c r="BH1743" i="1"/>
  <c r="BG1743" i="1"/>
  <c r="BF1743" i="1"/>
  <c r="BE1743" i="1"/>
  <c r="BD1743" i="1"/>
  <c r="BC1743" i="1"/>
  <c r="BB1743" i="1"/>
  <c r="BA1743" i="1"/>
  <c r="AZ1743" i="1"/>
  <c r="AY1743" i="1"/>
  <c r="AX1743" i="1"/>
  <c r="AW1743" i="1"/>
  <c r="AV1743" i="1"/>
  <c r="AU1743" i="1"/>
  <c r="AS1743" i="1"/>
  <c r="AT1743" i="1" s="1"/>
  <c r="BP1742" i="1"/>
  <c r="BO1742" i="1"/>
  <c r="BN1742" i="1"/>
  <c r="BM1742" i="1"/>
  <c r="BL1742" i="1"/>
  <c r="BK1742" i="1"/>
  <c r="BJ1742" i="1"/>
  <c r="BI1742" i="1"/>
  <c r="BH1742" i="1"/>
  <c r="BG1742" i="1"/>
  <c r="BF1742" i="1"/>
  <c r="BE1742" i="1"/>
  <c r="BD1742" i="1"/>
  <c r="BC1742" i="1"/>
  <c r="BB1742" i="1"/>
  <c r="BA1742" i="1"/>
  <c r="AZ1742" i="1"/>
  <c r="AY1742" i="1"/>
  <c r="AX1742" i="1"/>
  <c r="AW1742" i="1"/>
  <c r="AV1742" i="1"/>
  <c r="AU1742" i="1"/>
  <c r="AS1742" i="1"/>
  <c r="AT1742" i="1" s="1"/>
  <c r="BP1741" i="1"/>
  <c r="BO1741" i="1"/>
  <c r="BN1741" i="1"/>
  <c r="BM1741" i="1"/>
  <c r="BL1741" i="1"/>
  <c r="BK1741" i="1"/>
  <c r="BJ1741" i="1"/>
  <c r="BI1741" i="1"/>
  <c r="BH1741" i="1"/>
  <c r="BG1741" i="1"/>
  <c r="BF1741" i="1"/>
  <c r="BE1741" i="1"/>
  <c r="BD1741" i="1"/>
  <c r="BC1741" i="1"/>
  <c r="BB1741" i="1"/>
  <c r="BA1741" i="1"/>
  <c r="AZ1741" i="1"/>
  <c r="AY1741" i="1"/>
  <c r="AX1741" i="1"/>
  <c r="AW1741" i="1"/>
  <c r="AV1741" i="1"/>
  <c r="AU1741" i="1"/>
  <c r="AS1741" i="1"/>
  <c r="AT1741" i="1" s="1"/>
  <c r="BP1740" i="1"/>
  <c r="BO1740" i="1"/>
  <c r="BN1740" i="1"/>
  <c r="BM1740" i="1"/>
  <c r="BL1740" i="1"/>
  <c r="BK1740" i="1"/>
  <c r="BJ1740" i="1"/>
  <c r="BI1740" i="1"/>
  <c r="BH1740" i="1"/>
  <c r="BG1740" i="1"/>
  <c r="BF1740" i="1"/>
  <c r="BE1740" i="1"/>
  <c r="BD1740" i="1"/>
  <c r="BC1740" i="1"/>
  <c r="BB1740" i="1"/>
  <c r="BA1740" i="1"/>
  <c r="AZ1740" i="1"/>
  <c r="AY1740" i="1"/>
  <c r="AX1740" i="1"/>
  <c r="AW1740" i="1"/>
  <c r="AV1740" i="1"/>
  <c r="AU1740" i="1"/>
  <c r="AS1740" i="1"/>
  <c r="AT1740" i="1" s="1"/>
  <c r="BP1739" i="1"/>
  <c r="BO1739" i="1"/>
  <c r="BN1739" i="1"/>
  <c r="BM1739" i="1"/>
  <c r="BL1739" i="1"/>
  <c r="BK1739" i="1"/>
  <c r="BJ1739" i="1"/>
  <c r="BI1739" i="1"/>
  <c r="BH1739" i="1"/>
  <c r="BG1739" i="1"/>
  <c r="BF1739" i="1"/>
  <c r="BE1739" i="1"/>
  <c r="BD1739" i="1"/>
  <c r="BC1739" i="1"/>
  <c r="BB1739" i="1"/>
  <c r="BA1739" i="1"/>
  <c r="AZ1739" i="1"/>
  <c r="AY1739" i="1"/>
  <c r="AX1739" i="1"/>
  <c r="AW1739" i="1"/>
  <c r="AV1739" i="1"/>
  <c r="AU1739" i="1"/>
  <c r="AS1739" i="1"/>
  <c r="AT1739" i="1" s="1"/>
  <c r="BP1738" i="1"/>
  <c r="BO1738" i="1"/>
  <c r="BN1738" i="1"/>
  <c r="BM1738" i="1"/>
  <c r="BL1738" i="1"/>
  <c r="BK1738" i="1"/>
  <c r="BJ1738" i="1"/>
  <c r="BI1738" i="1"/>
  <c r="BH1738" i="1"/>
  <c r="BG1738" i="1"/>
  <c r="BF1738" i="1"/>
  <c r="BE1738" i="1"/>
  <c r="BD1738" i="1"/>
  <c r="BC1738" i="1"/>
  <c r="BB1738" i="1"/>
  <c r="BA1738" i="1"/>
  <c r="AZ1738" i="1"/>
  <c r="AY1738" i="1"/>
  <c r="AX1738" i="1"/>
  <c r="AW1738" i="1"/>
  <c r="AV1738" i="1"/>
  <c r="AU1738" i="1"/>
  <c r="AS1738" i="1"/>
  <c r="AT1738" i="1" s="1"/>
  <c r="BP1737" i="1"/>
  <c r="BO1737" i="1"/>
  <c r="BN1737" i="1"/>
  <c r="BM1737" i="1"/>
  <c r="BL1737" i="1"/>
  <c r="BK1737" i="1"/>
  <c r="BJ1737" i="1"/>
  <c r="BI1737" i="1"/>
  <c r="BH1737" i="1"/>
  <c r="BG1737" i="1"/>
  <c r="BF1737" i="1"/>
  <c r="BE1737" i="1"/>
  <c r="BD1737" i="1"/>
  <c r="BC1737" i="1"/>
  <c r="BB1737" i="1"/>
  <c r="BA1737" i="1"/>
  <c r="AZ1737" i="1"/>
  <c r="AY1737" i="1"/>
  <c r="AX1737" i="1"/>
  <c r="AW1737" i="1"/>
  <c r="AV1737" i="1"/>
  <c r="AU1737" i="1"/>
  <c r="AS1737" i="1"/>
  <c r="AT1737" i="1" s="1"/>
  <c r="BP1736" i="1"/>
  <c r="BO1736" i="1"/>
  <c r="BN1736" i="1"/>
  <c r="BM1736" i="1"/>
  <c r="BL1736" i="1"/>
  <c r="BK1736" i="1"/>
  <c r="BJ1736" i="1"/>
  <c r="BI1736" i="1"/>
  <c r="BH1736" i="1"/>
  <c r="BG1736" i="1"/>
  <c r="BF1736" i="1"/>
  <c r="BE1736" i="1"/>
  <c r="BD1736" i="1"/>
  <c r="BC1736" i="1"/>
  <c r="BB1736" i="1"/>
  <c r="BA1736" i="1"/>
  <c r="AZ1736" i="1"/>
  <c r="AY1736" i="1"/>
  <c r="AX1736" i="1"/>
  <c r="AW1736" i="1"/>
  <c r="AV1736" i="1"/>
  <c r="AU1736" i="1"/>
  <c r="AS1736" i="1"/>
  <c r="AT1736" i="1" s="1"/>
  <c r="BP1735" i="1"/>
  <c r="BO1735" i="1"/>
  <c r="BN1735" i="1"/>
  <c r="BM1735" i="1"/>
  <c r="BL1735" i="1"/>
  <c r="BK1735" i="1"/>
  <c r="BJ1735" i="1"/>
  <c r="BI1735" i="1"/>
  <c r="BH1735" i="1"/>
  <c r="BG1735" i="1"/>
  <c r="BF1735" i="1"/>
  <c r="BE1735" i="1"/>
  <c r="BD1735" i="1"/>
  <c r="BC1735" i="1"/>
  <c r="BB1735" i="1"/>
  <c r="BA1735" i="1"/>
  <c r="AZ1735" i="1"/>
  <c r="AY1735" i="1"/>
  <c r="AX1735" i="1"/>
  <c r="AW1735" i="1"/>
  <c r="AV1735" i="1"/>
  <c r="AU1735" i="1"/>
  <c r="AS1735" i="1"/>
  <c r="AT1735" i="1" s="1"/>
  <c r="BP1734" i="1"/>
  <c r="BO1734" i="1"/>
  <c r="BN1734" i="1"/>
  <c r="BM1734" i="1"/>
  <c r="BL1734" i="1"/>
  <c r="BK1734" i="1"/>
  <c r="BJ1734" i="1"/>
  <c r="BI1734" i="1"/>
  <c r="BH1734" i="1"/>
  <c r="BG1734" i="1"/>
  <c r="BF1734" i="1"/>
  <c r="BE1734" i="1"/>
  <c r="BD1734" i="1"/>
  <c r="BC1734" i="1"/>
  <c r="BB1734" i="1"/>
  <c r="BA1734" i="1"/>
  <c r="AZ1734" i="1"/>
  <c r="AY1734" i="1"/>
  <c r="AX1734" i="1"/>
  <c r="AW1734" i="1"/>
  <c r="AV1734" i="1"/>
  <c r="AU1734" i="1"/>
  <c r="AS1734" i="1"/>
  <c r="AT1734" i="1" s="1"/>
  <c r="BP1733" i="1"/>
  <c r="BO1733" i="1"/>
  <c r="BN1733" i="1"/>
  <c r="BM1733" i="1"/>
  <c r="BL1733" i="1"/>
  <c r="BK1733" i="1"/>
  <c r="BJ1733" i="1"/>
  <c r="BI1733" i="1"/>
  <c r="BH1733" i="1"/>
  <c r="BG1733" i="1"/>
  <c r="BF1733" i="1"/>
  <c r="BE1733" i="1"/>
  <c r="BD1733" i="1"/>
  <c r="BC1733" i="1"/>
  <c r="BB1733" i="1"/>
  <c r="BA1733" i="1"/>
  <c r="AZ1733" i="1"/>
  <c r="AY1733" i="1"/>
  <c r="AX1733" i="1"/>
  <c r="AW1733" i="1"/>
  <c r="AV1733" i="1"/>
  <c r="AU1733" i="1"/>
  <c r="AS1733" i="1"/>
  <c r="AT1733" i="1" s="1"/>
  <c r="BP1732" i="1"/>
  <c r="BO1732" i="1"/>
  <c r="BN1732" i="1"/>
  <c r="BM1732" i="1"/>
  <c r="BL1732" i="1"/>
  <c r="BK1732" i="1"/>
  <c r="BJ1732" i="1"/>
  <c r="BI1732" i="1"/>
  <c r="BH1732" i="1"/>
  <c r="BG1732" i="1"/>
  <c r="BF1732" i="1"/>
  <c r="BE1732" i="1"/>
  <c r="BD1732" i="1"/>
  <c r="BC1732" i="1"/>
  <c r="BB1732" i="1"/>
  <c r="BA1732" i="1"/>
  <c r="AZ1732" i="1"/>
  <c r="AY1732" i="1"/>
  <c r="AX1732" i="1"/>
  <c r="AW1732" i="1"/>
  <c r="AV1732" i="1"/>
  <c r="AU1732" i="1"/>
  <c r="AS1732" i="1"/>
  <c r="AT1732" i="1" s="1"/>
  <c r="BP1809" i="1"/>
  <c r="BO1809" i="1"/>
  <c r="BN1809" i="1"/>
  <c r="BM1809" i="1"/>
  <c r="BL1809" i="1"/>
  <c r="BK1809" i="1"/>
  <c r="BJ1809" i="1"/>
  <c r="BI1809" i="1"/>
  <c r="BH1809" i="1"/>
  <c r="BG1809" i="1"/>
  <c r="BF1809" i="1"/>
  <c r="BE1809" i="1"/>
  <c r="BD1809" i="1"/>
  <c r="BC1809" i="1"/>
  <c r="BB1809" i="1"/>
  <c r="BA1809" i="1"/>
  <c r="AZ1809" i="1"/>
  <c r="AY1809" i="1"/>
  <c r="AX1809" i="1"/>
  <c r="AW1809" i="1"/>
  <c r="AV1809" i="1"/>
  <c r="AU1809" i="1"/>
  <c r="AS1809" i="1"/>
  <c r="AT1809" i="1" s="1"/>
  <c r="BP1731" i="1"/>
  <c r="BO1731" i="1"/>
  <c r="BN1731" i="1"/>
  <c r="BM1731" i="1"/>
  <c r="BL1731" i="1"/>
  <c r="BK1731" i="1"/>
  <c r="BJ1731" i="1"/>
  <c r="BI1731" i="1"/>
  <c r="BH1731" i="1"/>
  <c r="BG1731" i="1"/>
  <c r="BF1731" i="1"/>
  <c r="BE1731" i="1"/>
  <c r="BD1731" i="1"/>
  <c r="BC1731" i="1"/>
  <c r="BB1731" i="1"/>
  <c r="BA1731" i="1"/>
  <c r="AZ1731" i="1"/>
  <c r="AY1731" i="1"/>
  <c r="AX1731" i="1"/>
  <c r="AW1731" i="1"/>
  <c r="AV1731" i="1"/>
  <c r="AU1731" i="1"/>
  <c r="AS1731" i="1"/>
  <c r="AT1731" i="1" s="1"/>
  <c r="BP1730" i="1"/>
  <c r="BO1730" i="1"/>
  <c r="BN1730" i="1"/>
  <c r="BM1730" i="1"/>
  <c r="BL1730" i="1"/>
  <c r="BK1730" i="1"/>
  <c r="BJ1730" i="1"/>
  <c r="BI1730" i="1"/>
  <c r="BH1730" i="1"/>
  <c r="BG1730" i="1"/>
  <c r="BF1730" i="1"/>
  <c r="BE1730" i="1"/>
  <c r="BD1730" i="1"/>
  <c r="BC1730" i="1"/>
  <c r="BB1730" i="1"/>
  <c r="BA1730" i="1"/>
  <c r="AZ1730" i="1"/>
  <c r="AY1730" i="1"/>
  <c r="AX1730" i="1"/>
  <c r="AW1730" i="1"/>
  <c r="AV1730" i="1"/>
  <c r="AU1730" i="1"/>
  <c r="AS1730" i="1"/>
  <c r="AT1730" i="1" s="1"/>
  <c r="BP1729" i="1"/>
  <c r="BO1729" i="1"/>
  <c r="BN1729" i="1"/>
  <c r="BM1729" i="1"/>
  <c r="BL1729" i="1"/>
  <c r="BK1729" i="1"/>
  <c r="BJ1729" i="1"/>
  <c r="BI1729" i="1"/>
  <c r="BH1729" i="1"/>
  <c r="BG1729" i="1"/>
  <c r="BF1729" i="1"/>
  <c r="BE1729" i="1"/>
  <c r="BD1729" i="1"/>
  <c r="BC1729" i="1"/>
  <c r="BB1729" i="1"/>
  <c r="BA1729" i="1"/>
  <c r="AZ1729" i="1"/>
  <c r="AY1729" i="1"/>
  <c r="AX1729" i="1"/>
  <c r="AW1729" i="1"/>
  <c r="AV1729" i="1"/>
  <c r="AU1729" i="1"/>
  <c r="AS1729" i="1"/>
  <c r="AT1729" i="1" s="1"/>
  <c r="BP1728" i="1"/>
  <c r="BO1728" i="1"/>
  <c r="BN1728" i="1"/>
  <c r="BM1728" i="1"/>
  <c r="BL1728" i="1"/>
  <c r="BK1728" i="1"/>
  <c r="BJ1728" i="1"/>
  <c r="BI1728" i="1"/>
  <c r="BH1728" i="1"/>
  <c r="BG1728" i="1"/>
  <c r="BF1728" i="1"/>
  <c r="BE1728" i="1"/>
  <c r="BD1728" i="1"/>
  <c r="BC1728" i="1"/>
  <c r="BB1728" i="1"/>
  <c r="BA1728" i="1"/>
  <c r="AZ1728" i="1"/>
  <c r="AY1728" i="1"/>
  <c r="AX1728" i="1"/>
  <c r="AW1728" i="1"/>
  <c r="AV1728" i="1"/>
  <c r="AU1728" i="1"/>
  <c r="AS1728" i="1"/>
  <c r="AT1728" i="1" s="1"/>
  <c r="BP1727" i="1"/>
  <c r="BO1727" i="1"/>
  <c r="BN1727" i="1"/>
  <c r="BM1727" i="1"/>
  <c r="BL1727" i="1"/>
  <c r="BK1727" i="1"/>
  <c r="BJ1727" i="1"/>
  <c r="BI1727" i="1"/>
  <c r="BH1727" i="1"/>
  <c r="BG1727" i="1"/>
  <c r="BF1727" i="1"/>
  <c r="BE1727" i="1"/>
  <c r="BD1727" i="1"/>
  <c r="BC1727" i="1"/>
  <c r="BB1727" i="1"/>
  <c r="BA1727" i="1"/>
  <c r="AZ1727" i="1"/>
  <c r="AY1727" i="1"/>
  <c r="AX1727" i="1"/>
  <c r="AW1727" i="1"/>
  <c r="AV1727" i="1"/>
  <c r="AU1727" i="1"/>
  <c r="AS1727" i="1"/>
  <c r="AT1727" i="1" s="1"/>
  <c r="BP1726" i="1"/>
  <c r="BO1726" i="1"/>
  <c r="BN1726" i="1"/>
  <c r="BM1726" i="1"/>
  <c r="BL1726" i="1"/>
  <c r="BK1726" i="1"/>
  <c r="BJ1726" i="1"/>
  <c r="BI1726" i="1"/>
  <c r="BH1726" i="1"/>
  <c r="BG1726" i="1"/>
  <c r="BF1726" i="1"/>
  <c r="BE1726" i="1"/>
  <c r="BD1726" i="1"/>
  <c r="BC1726" i="1"/>
  <c r="BB1726" i="1"/>
  <c r="BA1726" i="1"/>
  <c r="AZ1726" i="1"/>
  <c r="AY1726" i="1"/>
  <c r="AX1726" i="1"/>
  <c r="AW1726" i="1"/>
  <c r="AV1726" i="1"/>
  <c r="AU1726" i="1"/>
  <c r="AS1726" i="1"/>
  <c r="AT1726" i="1" s="1"/>
  <c r="BP1725" i="1"/>
  <c r="BO1725" i="1"/>
  <c r="BN1725" i="1"/>
  <c r="BM1725" i="1"/>
  <c r="BL1725" i="1"/>
  <c r="BK1725" i="1"/>
  <c r="BJ1725" i="1"/>
  <c r="BI1725" i="1"/>
  <c r="BH1725" i="1"/>
  <c r="BG1725" i="1"/>
  <c r="BF1725" i="1"/>
  <c r="BE1725" i="1"/>
  <c r="BD1725" i="1"/>
  <c r="BC1725" i="1"/>
  <c r="BB1725" i="1"/>
  <c r="BA1725" i="1"/>
  <c r="AZ1725" i="1"/>
  <c r="AY1725" i="1"/>
  <c r="AX1725" i="1"/>
  <c r="AW1725" i="1"/>
  <c r="AV1725" i="1"/>
  <c r="AU1725" i="1"/>
  <c r="AS1725" i="1"/>
  <c r="AT1725" i="1" s="1"/>
  <c r="BP1724" i="1"/>
  <c r="BO1724" i="1"/>
  <c r="BN1724" i="1"/>
  <c r="BM1724" i="1"/>
  <c r="BL1724" i="1"/>
  <c r="BK1724" i="1"/>
  <c r="BJ1724" i="1"/>
  <c r="BI1724" i="1"/>
  <c r="BH1724" i="1"/>
  <c r="BG1724" i="1"/>
  <c r="BF1724" i="1"/>
  <c r="BE1724" i="1"/>
  <c r="BD1724" i="1"/>
  <c r="BC1724" i="1"/>
  <c r="BB1724" i="1"/>
  <c r="BA1724" i="1"/>
  <c r="AZ1724" i="1"/>
  <c r="AY1724" i="1"/>
  <c r="AX1724" i="1"/>
  <c r="AW1724" i="1"/>
  <c r="AV1724" i="1"/>
  <c r="AU1724" i="1"/>
  <c r="AS1724" i="1"/>
  <c r="AT1724" i="1" s="1"/>
  <c r="BP1723" i="1"/>
  <c r="BO1723" i="1"/>
  <c r="BN1723" i="1"/>
  <c r="BM1723" i="1"/>
  <c r="BL1723" i="1"/>
  <c r="BK1723" i="1"/>
  <c r="BJ1723" i="1"/>
  <c r="BI1723" i="1"/>
  <c r="BH1723" i="1"/>
  <c r="BG1723" i="1"/>
  <c r="BF1723" i="1"/>
  <c r="BE1723" i="1"/>
  <c r="BD1723" i="1"/>
  <c r="BC1723" i="1"/>
  <c r="BB1723" i="1"/>
  <c r="BA1723" i="1"/>
  <c r="AZ1723" i="1"/>
  <c r="AY1723" i="1"/>
  <c r="AX1723" i="1"/>
  <c r="AW1723" i="1"/>
  <c r="AV1723" i="1"/>
  <c r="AU1723" i="1"/>
  <c r="AS1723" i="1"/>
  <c r="AT1723" i="1" s="1"/>
  <c r="BP1722" i="1"/>
  <c r="BO1722" i="1"/>
  <c r="BN1722" i="1"/>
  <c r="BM1722" i="1"/>
  <c r="BL1722" i="1"/>
  <c r="BK1722" i="1"/>
  <c r="BJ1722" i="1"/>
  <c r="BI1722" i="1"/>
  <c r="BH1722" i="1"/>
  <c r="BG1722" i="1"/>
  <c r="BF1722" i="1"/>
  <c r="BE1722" i="1"/>
  <c r="BD1722" i="1"/>
  <c r="BC1722" i="1"/>
  <c r="BB1722" i="1"/>
  <c r="BA1722" i="1"/>
  <c r="AZ1722" i="1"/>
  <c r="AY1722" i="1"/>
  <c r="AX1722" i="1"/>
  <c r="AW1722" i="1"/>
  <c r="AV1722" i="1"/>
  <c r="AU1722" i="1"/>
  <c r="AS1722" i="1"/>
  <c r="AT1722" i="1" s="1"/>
  <c r="BP1721" i="1"/>
  <c r="BO1721" i="1"/>
  <c r="BN1721" i="1"/>
  <c r="BM1721" i="1"/>
  <c r="BL1721" i="1"/>
  <c r="BK1721" i="1"/>
  <c r="BJ1721" i="1"/>
  <c r="BI1721" i="1"/>
  <c r="BH1721" i="1"/>
  <c r="BG1721" i="1"/>
  <c r="BF1721" i="1"/>
  <c r="BE1721" i="1"/>
  <c r="BD1721" i="1"/>
  <c r="BC1721" i="1"/>
  <c r="BB1721" i="1"/>
  <c r="BA1721" i="1"/>
  <c r="AZ1721" i="1"/>
  <c r="AY1721" i="1"/>
  <c r="AX1721" i="1"/>
  <c r="AW1721" i="1"/>
  <c r="AV1721" i="1"/>
  <c r="AU1721" i="1"/>
  <c r="AS1721" i="1"/>
  <c r="AT1721" i="1" s="1"/>
  <c r="BP1720" i="1"/>
  <c r="BO1720" i="1"/>
  <c r="BN1720" i="1"/>
  <c r="BM1720" i="1"/>
  <c r="BL1720" i="1"/>
  <c r="BK1720" i="1"/>
  <c r="BJ1720" i="1"/>
  <c r="BI1720" i="1"/>
  <c r="BH1720" i="1"/>
  <c r="BG1720" i="1"/>
  <c r="BF1720" i="1"/>
  <c r="BE1720" i="1"/>
  <c r="BD1720" i="1"/>
  <c r="BC1720" i="1"/>
  <c r="BB1720" i="1"/>
  <c r="BA1720" i="1"/>
  <c r="AZ1720" i="1"/>
  <c r="AY1720" i="1"/>
  <c r="AX1720" i="1"/>
  <c r="AW1720" i="1"/>
  <c r="AV1720" i="1"/>
  <c r="AU1720" i="1"/>
  <c r="AS1720" i="1"/>
  <c r="AT1720" i="1" s="1"/>
  <c r="BP1719" i="1"/>
  <c r="BO1719" i="1"/>
  <c r="BN1719" i="1"/>
  <c r="BM1719" i="1"/>
  <c r="BL1719" i="1"/>
  <c r="BK1719" i="1"/>
  <c r="BJ1719" i="1"/>
  <c r="BI1719" i="1"/>
  <c r="BH1719" i="1"/>
  <c r="BG1719" i="1"/>
  <c r="BF1719" i="1"/>
  <c r="BE1719" i="1"/>
  <c r="BD1719" i="1"/>
  <c r="BC1719" i="1"/>
  <c r="BB1719" i="1"/>
  <c r="BA1719" i="1"/>
  <c r="AZ1719" i="1"/>
  <c r="AY1719" i="1"/>
  <c r="AX1719" i="1"/>
  <c r="AW1719" i="1"/>
  <c r="AV1719" i="1"/>
  <c r="AU1719" i="1"/>
  <c r="AS1719" i="1"/>
  <c r="AT1719" i="1" s="1"/>
  <c r="BP1803" i="1"/>
  <c r="BO1803" i="1"/>
  <c r="BN1803" i="1"/>
  <c r="BM1803" i="1"/>
  <c r="BL1803" i="1"/>
  <c r="BK1803" i="1"/>
  <c r="BJ1803" i="1"/>
  <c r="BI1803" i="1"/>
  <c r="BH1803" i="1"/>
  <c r="BG1803" i="1"/>
  <c r="BF1803" i="1"/>
  <c r="BE1803" i="1"/>
  <c r="BD1803" i="1"/>
  <c r="BC1803" i="1"/>
  <c r="BB1803" i="1"/>
  <c r="BA1803" i="1"/>
  <c r="AZ1803" i="1"/>
  <c r="AY1803" i="1"/>
  <c r="AX1803" i="1"/>
  <c r="AW1803" i="1"/>
  <c r="AV1803" i="1"/>
  <c r="AU1803" i="1"/>
  <c r="AS1803" i="1"/>
  <c r="AT1803" i="1" s="1"/>
  <c r="BP1718" i="1"/>
  <c r="BO1718" i="1"/>
  <c r="BN1718" i="1"/>
  <c r="BM1718" i="1"/>
  <c r="BL1718" i="1"/>
  <c r="BK1718" i="1"/>
  <c r="BJ1718" i="1"/>
  <c r="BI1718" i="1"/>
  <c r="BH1718" i="1"/>
  <c r="BG1718" i="1"/>
  <c r="BF1718" i="1"/>
  <c r="BE1718" i="1"/>
  <c r="BD1718" i="1"/>
  <c r="BC1718" i="1"/>
  <c r="BB1718" i="1"/>
  <c r="BA1718" i="1"/>
  <c r="AZ1718" i="1"/>
  <c r="AY1718" i="1"/>
  <c r="AX1718" i="1"/>
  <c r="AW1718" i="1"/>
  <c r="AV1718" i="1"/>
  <c r="AU1718" i="1"/>
  <c r="AS1718" i="1"/>
  <c r="AT1718" i="1" s="1"/>
  <c r="BP1717" i="1"/>
  <c r="BO1717" i="1"/>
  <c r="BN1717" i="1"/>
  <c r="BM1717" i="1"/>
  <c r="BL1717" i="1"/>
  <c r="BK1717" i="1"/>
  <c r="BJ1717" i="1"/>
  <c r="BI1717" i="1"/>
  <c r="BH1717" i="1"/>
  <c r="BG1717" i="1"/>
  <c r="BF1717" i="1"/>
  <c r="BE1717" i="1"/>
  <c r="BD1717" i="1"/>
  <c r="BC1717" i="1"/>
  <c r="BB1717" i="1"/>
  <c r="BA1717" i="1"/>
  <c r="AZ1717" i="1"/>
  <c r="AY1717" i="1"/>
  <c r="AX1717" i="1"/>
  <c r="AW1717" i="1"/>
  <c r="AV1717" i="1"/>
  <c r="AU1717" i="1"/>
  <c r="AS1717" i="1"/>
  <c r="AT1717" i="1" s="1"/>
  <c r="BP1716" i="1"/>
  <c r="BO1716" i="1"/>
  <c r="BN1716" i="1"/>
  <c r="BM1716" i="1"/>
  <c r="BL1716" i="1"/>
  <c r="BK1716" i="1"/>
  <c r="BJ1716" i="1"/>
  <c r="BI1716" i="1"/>
  <c r="BH1716" i="1"/>
  <c r="BG1716" i="1"/>
  <c r="BF1716" i="1"/>
  <c r="BE1716" i="1"/>
  <c r="BD1716" i="1"/>
  <c r="BC1716" i="1"/>
  <c r="BB1716" i="1"/>
  <c r="BA1716" i="1"/>
  <c r="AZ1716" i="1"/>
  <c r="AY1716" i="1"/>
  <c r="AX1716" i="1"/>
  <c r="AW1716" i="1"/>
  <c r="AV1716" i="1"/>
  <c r="AU1716" i="1"/>
  <c r="AS1716" i="1"/>
  <c r="AT1716" i="1" s="1"/>
  <c r="BP1714" i="1"/>
  <c r="BO1714" i="1"/>
  <c r="BN1714" i="1"/>
  <c r="BM1714" i="1"/>
  <c r="BL1714" i="1"/>
  <c r="BK1714" i="1"/>
  <c r="BJ1714" i="1"/>
  <c r="BI1714" i="1"/>
  <c r="BH1714" i="1"/>
  <c r="BG1714" i="1"/>
  <c r="BF1714" i="1"/>
  <c r="BE1714" i="1"/>
  <c r="BD1714" i="1"/>
  <c r="BC1714" i="1"/>
  <c r="BB1714" i="1"/>
  <c r="BA1714" i="1"/>
  <c r="AZ1714" i="1"/>
  <c r="AY1714" i="1"/>
  <c r="AX1714" i="1"/>
  <c r="AW1714" i="1"/>
  <c r="AV1714" i="1"/>
  <c r="AU1714" i="1"/>
  <c r="AS1714" i="1"/>
  <c r="AT1714" i="1" s="1"/>
  <c r="BP1715" i="1"/>
  <c r="BO1715" i="1"/>
  <c r="BN1715" i="1"/>
  <c r="BM1715" i="1"/>
  <c r="BL1715" i="1"/>
  <c r="BK1715" i="1"/>
  <c r="BJ1715" i="1"/>
  <c r="BI1715" i="1"/>
  <c r="BH1715" i="1"/>
  <c r="BG1715" i="1"/>
  <c r="BF1715" i="1"/>
  <c r="BE1715" i="1"/>
  <c r="BD1715" i="1"/>
  <c r="BC1715" i="1"/>
  <c r="BB1715" i="1"/>
  <c r="BA1715" i="1"/>
  <c r="AZ1715" i="1"/>
  <c r="AY1715" i="1"/>
  <c r="AX1715" i="1"/>
  <c r="AW1715" i="1"/>
  <c r="AV1715" i="1"/>
  <c r="AU1715" i="1"/>
  <c r="AS1715" i="1"/>
  <c r="AT1715" i="1" s="1"/>
  <c r="BP1713" i="1"/>
  <c r="BO1713" i="1"/>
  <c r="BN1713" i="1"/>
  <c r="BM1713" i="1"/>
  <c r="BL1713" i="1"/>
  <c r="BK1713" i="1"/>
  <c r="BJ1713" i="1"/>
  <c r="BI1713" i="1"/>
  <c r="BH1713" i="1"/>
  <c r="BG1713" i="1"/>
  <c r="BF1713" i="1"/>
  <c r="BE1713" i="1"/>
  <c r="BD1713" i="1"/>
  <c r="BC1713" i="1"/>
  <c r="BB1713" i="1"/>
  <c r="BA1713" i="1"/>
  <c r="AZ1713" i="1"/>
  <c r="AY1713" i="1"/>
  <c r="AX1713" i="1"/>
  <c r="AW1713" i="1"/>
  <c r="AV1713" i="1"/>
  <c r="AU1713" i="1"/>
  <c r="AS1713" i="1"/>
  <c r="AT1713" i="1" s="1"/>
  <c r="BP1712" i="1"/>
  <c r="BO1712" i="1"/>
  <c r="BN1712" i="1"/>
  <c r="BM1712" i="1"/>
  <c r="BL1712" i="1"/>
  <c r="BK1712" i="1"/>
  <c r="BJ1712" i="1"/>
  <c r="BI1712" i="1"/>
  <c r="BH1712" i="1"/>
  <c r="BG1712" i="1"/>
  <c r="BF1712" i="1"/>
  <c r="BE1712" i="1"/>
  <c r="BD1712" i="1"/>
  <c r="BC1712" i="1"/>
  <c r="BB1712" i="1"/>
  <c r="BA1712" i="1"/>
  <c r="AZ1712" i="1"/>
  <c r="AY1712" i="1"/>
  <c r="AX1712" i="1"/>
  <c r="AW1712" i="1"/>
  <c r="AV1712" i="1"/>
  <c r="AU1712" i="1"/>
  <c r="AS1712" i="1"/>
  <c r="AT1712" i="1" s="1"/>
  <c r="BP1711" i="1"/>
  <c r="BO1711" i="1"/>
  <c r="BN1711" i="1"/>
  <c r="BM1711" i="1"/>
  <c r="BL1711" i="1"/>
  <c r="BK1711" i="1"/>
  <c r="BJ1711" i="1"/>
  <c r="BI1711" i="1"/>
  <c r="BH1711" i="1"/>
  <c r="BG1711" i="1"/>
  <c r="BF1711" i="1"/>
  <c r="BE1711" i="1"/>
  <c r="BD1711" i="1"/>
  <c r="BC1711" i="1"/>
  <c r="BB1711" i="1"/>
  <c r="BA1711" i="1"/>
  <c r="AZ1711" i="1"/>
  <c r="AY1711" i="1"/>
  <c r="AX1711" i="1"/>
  <c r="AW1711" i="1"/>
  <c r="AV1711" i="1"/>
  <c r="AU1711" i="1"/>
  <c r="AS1711" i="1"/>
  <c r="AT1711" i="1" s="1"/>
  <c r="BP1710" i="1"/>
  <c r="BO1710" i="1"/>
  <c r="BN1710" i="1"/>
  <c r="BM1710" i="1"/>
  <c r="BL1710" i="1"/>
  <c r="BK1710" i="1"/>
  <c r="BJ1710" i="1"/>
  <c r="BI1710" i="1"/>
  <c r="BH1710" i="1"/>
  <c r="BG1710" i="1"/>
  <c r="BF1710" i="1"/>
  <c r="BE1710" i="1"/>
  <c r="BD1710" i="1"/>
  <c r="BC1710" i="1"/>
  <c r="BB1710" i="1"/>
  <c r="BA1710" i="1"/>
  <c r="AZ1710" i="1"/>
  <c r="AY1710" i="1"/>
  <c r="AX1710" i="1"/>
  <c r="AW1710" i="1"/>
  <c r="AV1710" i="1"/>
  <c r="AU1710" i="1"/>
  <c r="AS1710" i="1"/>
  <c r="AT1710" i="1" s="1"/>
  <c r="BP1709" i="1"/>
  <c r="BO1709" i="1"/>
  <c r="BN1709" i="1"/>
  <c r="BM1709" i="1"/>
  <c r="BL1709" i="1"/>
  <c r="BK1709" i="1"/>
  <c r="BJ1709" i="1"/>
  <c r="BI1709" i="1"/>
  <c r="BH1709" i="1"/>
  <c r="BG1709" i="1"/>
  <c r="BF1709" i="1"/>
  <c r="BE1709" i="1"/>
  <c r="BD1709" i="1"/>
  <c r="BC1709" i="1"/>
  <c r="BB1709" i="1"/>
  <c r="BA1709" i="1"/>
  <c r="AZ1709" i="1"/>
  <c r="AY1709" i="1"/>
  <c r="AX1709" i="1"/>
  <c r="AW1709" i="1"/>
  <c r="AV1709" i="1"/>
  <c r="AU1709" i="1"/>
  <c r="AS1709" i="1"/>
  <c r="AT1709" i="1" s="1"/>
  <c r="BP1708" i="1"/>
  <c r="BO1708" i="1"/>
  <c r="BN1708" i="1"/>
  <c r="BM1708" i="1"/>
  <c r="BL1708" i="1"/>
  <c r="BK1708" i="1"/>
  <c r="BJ1708" i="1"/>
  <c r="BI1708" i="1"/>
  <c r="BH1708" i="1"/>
  <c r="BG1708" i="1"/>
  <c r="BF1708" i="1"/>
  <c r="BE1708" i="1"/>
  <c r="BD1708" i="1"/>
  <c r="BC1708" i="1"/>
  <c r="BB1708" i="1"/>
  <c r="BA1708" i="1"/>
  <c r="AZ1708" i="1"/>
  <c r="AY1708" i="1"/>
  <c r="AX1708" i="1"/>
  <c r="AW1708" i="1"/>
  <c r="AV1708" i="1"/>
  <c r="AU1708" i="1"/>
  <c r="AS1708" i="1"/>
  <c r="AT1708" i="1" s="1"/>
  <c r="BP1707" i="1"/>
  <c r="BO1707" i="1"/>
  <c r="BN1707" i="1"/>
  <c r="BM1707" i="1"/>
  <c r="BL1707" i="1"/>
  <c r="BK1707" i="1"/>
  <c r="BJ1707" i="1"/>
  <c r="BI1707" i="1"/>
  <c r="BH1707" i="1"/>
  <c r="BG1707" i="1"/>
  <c r="BF1707" i="1"/>
  <c r="BE1707" i="1"/>
  <c r="BD1707" i="1"/>
  <c r="BC1707" i="1"/>
  <c r="BB1707" i="1"/>
  <c r="BA1707" i="1"/>
  <c r="AZ1707" i="1"/>
  <c r="AY1707" i="1"/>
  <c r="AX1707" i="1"/>
  <c r="AW1707" i="1"/>
  <c r="AV1707" i="1"/>
  <c r="AU1707" i="1"/>
  <c r="AS1707" i="1"/>
  <c r="AT1707" i="1" s="1"/>
  <c r="BP1706" i="1"/>
  <c r="BO1706" i="1"/>
  <c r="BN1706" i="1"/>
  <c r="BM1706" i="1"/>
  <c r="BL1706" i="1"/>
  <c r="BK1706" i="1"/>
  <c r="BJ1706" i="1"/>
  <c r="BI1706" i="1"/>
  <c r="BH1706" i="1"/>
  <c r="BG1706" i="1"/>
  <c r="BF1706" i="1"/>
  <c r="BE1706" i="1"/>
  <c r="BD1706" i="1"/>
  <c r="BC1706" i="1"/>
  <c r="BB1706" i="1"/>
  <c r="BA1706" i="1"/>
  <c r="AZ1706" i="1"/>
  <c r="AY1706" i="1"/>
  <c r="AX1706" i="1"/>
  <c r="AW1706" i="1"/>
  <c r="AV1706" i="1"/>
  <c r="AU1706" i="1"/>
  <c r="AS1706" i="1"/>
  <c r="AT1706" i="1" s="1"/>
  <c r="BP1705" i="1"/>
  <c r="BO1705" i="1"/>
  <c r="BN1705" i="1"/>
  <c r="BM1705" i="1"/>
  <c r="BL1705" i="1"/>
  <c r="BK1705" i="1"/>
  <c r="BJ1705" i="1"/>
  <c r="BI1705" i="1"/>
  <c r="BH1705" i="1"/>
  <c r="BG1705" i="1"/>
  <c r="BF1705" i="1"/>
  <c r="BE1705" i="1"/>
  <c r="BD1705" i="1"/>
  <c r="BC1705" i="1"/>
  <c r="BB1705" i="1"/>
  <c r="BA1705" i="1"/>
  <c r="AZ1705" i="1"/>
  <c r="AY1705" i="1"/>
  <c r="AX1705" i="1"/>
  <c r="AW1705" i="1"/>
  <c r="AV1705" i="1"/>
  <c r="AU1705" i="1"/>
  <c r="AS1705" i="1"/>
  <c r="AT1705" i="1" s="1"/>
  <c r="BP1704" i="1"/>
  <c r="BO1704" i="1"/>
  <c r="BN1704" i="1"/>
  <c r="BM1704" i="1"/>
  <c r="BL1704" i="1"/>
  <c r="BK1704" i="1"/>
  <c r="BJ1704" i="1"/>
  <c r="BI1704" i="1"/>
  <c r="BH1704" i="1"/>
  <c r="BG1704" i="1"/>
  <c r="BF1704" i="1"/>
  <c r="BE1704" i="1"/>
  <c r="BD1704" i="1"/>
  <c r="BC1704" i="1"/>
  <c r="BB1704" i="1"/>
  <c r="BA1704" i="1"/>
  <c r="AZ1704" i="1"/>
  <c r="AY1704" i="1"/>
  <c r="AX1704" i="1"/>
  <c r="AW1704" i="1"/>
  <c r="AV1704" i="1"/>
  <c r="AU1704" i="1"/>
  <c r="AS1704" i="1"/>
  <c r="AT1704" i="1" s="1"/>
  <c r="BP1703" i="1"/>
  <c r="BO1703" i="1"/>
  <c r="BN1703" i="1"/>
  <c r="BM1703" i="1"/>
  <c r="BL1703" i="1"/>
  <c r="BK1703" i="1"/>
  <c r="BJ1703" i="1"/>
  <c r="BI1703" i="1"/>
  <c r="BH1703" i="1"/>
  <c r="BG1703" i="1"/>
  <c r="BF1703" i="1"/>
  <c r="BE1703" i="1"/>
  <c r="BD1703" i="1"/>
  <c r="BC1703" i="1"/>
  <c r="BB1703" i="1"/>
  <c r="BA1703" i="1"/>
  <c r="AZ1703" i="1"/>
  <c r="AY1703" i="1"/>
  <c r="AX1703" i="1"/>
  <c r="AW1703" i="1"/>
  <c r="AV1703" i="1"/>
  <c r="AU1703" i="1"/>
  <c r="AS1703" i="1"/>
  <c r="AT1703" i="1" s="1"/>
  <c r="BP1702" i="1"/>
  <c r="BO1702" i="1"/>
  <c r="BN1702" i="1"/>
  <c r="BM1702" i="1"/>
  <c r="BL1702" i="1"/>
  <c r="BK1702" i="1"/>
  <c r="BJ1702" i="1"/>
  <c r="BI1702" i="1"/>
  <c r="BH1702" i="1"/>
  <c r="BG1702" i="1"/>
  <c r="BF1702" i="1"/>
  <c r="BE1702" i="1"/>
  <c r="BD1702" i="1"/>
  <c r="BC1702" i="1"/>
  <c r="BB1702" i="1"/>
  <c r="BA1702" i="1"/>
  <c r="AZ1702" i="1"/>
  <c r="AY1702" i="1"/>
  <c r="AX1702" i="1"/>
  <c r="AW1702" i="1"/>
  <c r="AV1702" i="1"/>
  <c r="AU1702" i="1"/>
  <c r="AS1702" i="1"/>
  <c r="AT1702" i="1" s="1"/>
  <c r="BP1701" i="1"/>
  <c r="BO1701" i="1"/>
  <c r="BN1701" i="1"/>
  <c r="BM1701" i="1"/>
  <c r="BL1701" i="1"/>
  <c r="BK1701" i="1"/>
  <c r="BJ1701" i="1"/>
  <c r="BI1701" i="1"/>
  <c r="BH1701" i="1"/>
  <c r="BG1701" i="1"/>
  <c r="BF1701" i="1"/>
  <c r="BE1701" i="1"/>
  <c r="BD1701" i="1"/>
  <c r="BC1701" i="1"/>
  <c r="BB1701" i="1"/>
  <c r="BA1701" i="1"/>
  <c r="AZ1701" i="1"/>
  <c r="AY1701" i="1"/>
  <c r="AX1701" i="1"/>
  <c r="AW1701" i="1"/>
  <c r="AV1701" i="1"/>
  <c r="AU1701" i="1"/>
  <c r="AS1701" i="1"/>
  <c r="AT1701" i="1" s="1"/>
  <c r="BP1697" i="1"/>
  <c r="BO1697" i="1"/>
  <c r="BN1697" i="1"/>
  <c r="BM1697" i="1"/>
  <c r="BL1697" i="1"/>
  <c r="BK1697" i="1"/>
  <c r="BJ1697" i="1"/>
  <c r="BI1697" i="1"/>
  <c r="BH1697" i="1"/>
  <c r="BG1697" i="1"/>
  <c r="BF1697" i="1"/>
  <c r="BE1697" i="1"/>
  <c r="BD1697" i="1"/>
  <c r="BC1697" i="1"/>
  <c r="BB1697" i="1"/>
  <c r="BA1697" i="1"/>
  <c r="AZ1697" i="1"/>
  <c r="AY1697" i="1"/>
  <c r="AX1697" i="1"/>
  <c r="AW1697" i="1"/>
  <c r="AV1697" i="1"/>
  <c r="AU1697" i="1"/>
  <c r="AS1697" i="1"/>
  <c r="AT1697" i="1" s="1"/>
  <c r="BP1700" i="1"/>
  <c r="BO1700" i="1"/>
  <c r="BN1700" i="1"/>
  <c r="BM1700" i="1"/>
  <c r="BL1700" i="1"/>
  <c r="BK1700" i="1"/>
  <c r="BJ1700" i="1"/>
  <c r="BI1700" i="1"/>
  <c r="BH1700" i="1"/>
  <c r="BG1700" i="1"/>
  <c r="BF1700" i="1"/>
  <c r="BE1700" i="1"/>
  <c r="BD1700" i="1"/>
  <c r="BC1700" i="1"/>
  <c r="BB1700" i="1"/>
  <c r="BA1700" i="1"/>
  <c r="AZ1700" i="1"/>
  <c r="AY1700" i="1"/>
  <c r="AX1700" i="1"/>
  <c r="AW1700" i="1"/>
  <c r="AV1700" i="1"/>
  <c r="AU1700" i="1"/>
  <c r="AS1700" i="1"/>
  <c r="AT1700" i="1" s="1"/>
  <c r="BP1699" i="1"/>
  <c r="BO1699" i="1"/>
  <c r="BN1699" i="1"/>
  <c r="BM1699" i="1"/>
  <c r="BL1699" i="1"/>
  <c r="BK1699" i="1"/>
  <c r="BJ1699" i="1"/>
  <c r="BI1699" i="1"/>
  <c r="BH1699" i="1"/>
  <c r="BG1699" i="1"/>
  <c r="BF1699" i="1"/>
  <c r="BE1699" i="1"/>
  <c r="BD1699" i="1"/>
  <c r="BC1699" i="1"/>
  <c r="BB1699" i="1"/>
  <c r="BA1699" i="1"/>
  <c r="AZ1699" i="1"/>
  <c r="AY1699" i="1"/>
  <c r="AX1699" i="1"/>
  <c r="AW1699" i="1"/>
  <c r="AV1699" i="1"/>
  <c r="AU1699" i="1"/>
  <c r="AS1699" i="1"/>
  <c r="AT1699" i="1" s="1"/>
  <c r="BP1698" i="1"/>
  <c r="BO1698" i="1"/>
  <c r="BN1698" i="1"/>
  <c r="BM1698" i="1"/>
  <c r="BL1698" i="1"/>
  <c r="BK1698" i="1"/>
  <c r="BJ1698" i="1"/>
  <c r="BI1698" i="1"/>
  <c r="BH1698" i="1"/>
  <c r="BG1698" i="1"/>
  <c r="BF1698" i="1"/>
  <c r="BE1698" i="1"/>
  <c r="BD1698" i="1"/>
  <c r="BC1698" i="1"/>
  <c r="BB1698" i="1"/>
  <c r="BA1698" i="1"/>
  <c r="AZ1698" i="1"/>
  <c r="AY1698" i="1"/>
  <c r="AX1698" i="1"/>
  <c r="AW1698" i="1"/>
  <c r="AV1698" i="1"/>
  <c r="AU1698" i="1"/>
  <c r="AS1698" i="1"/>
  <c r="AT1698" i="1" s="1"/>
  <c r="BP1696" i="1"/>
  <c r="BO1696" i="1"/>
  <c r="BN1696" i="1"/>
  <c r="BM1696" i="1"/>
  <c r="BL1696" i="1"/>
  <c r="BK1696" i="1"/>
  <c r="BJ1696" i="1"/>
  <c r="BI1696" i="1"/>
  <c r="BH1696" i="1"/>
  <c r="BG1696" i="1"/>
  <c r="BF1696" i="1"/>
  <c r="BE1696" i="1"/>
  <c r="BD1696" i="1"/>
  <c r="BC1696" i="1"/>
  <c r="BB1696" i="1"/>
  <c r="BA1696" i="1"/>
  <c r="AZ1696" i="1"/>
  <c r="AY1696" i="1"/>
  <c r="AX1696" i="1"/>
  <c r="AW1696" i="1"/>
  <c r="AV1696" i="1"/>
  <c r="AU1696" i="1"/>
  <c r="AS1696" i="1"/>
  <c r="AT1696" i="1" s="1"/>
  <c r="BP1695" i="1"/>
  <c r="BO1695" i="1"/>
  <c r="BN1695" i="1"/>
  <c r="BM1695" i="1"/>
  <c r="BL1695" i="1"/>
  <c r="BK1695" i="1"/>
  <c r="BJ1695" i="1"/>
  <c r="BI1695" i="1"/>
  <c r="BH1695" i="1"/>
  <c r="BG1695" i="1"/>
  <c r="BF1695" i="1"/>
  <c r="BE1695" i="1"/>
  <c r="BD1695" i="1"/>
  <c r="BC1695" i="1"/>
  <c r="BB1695" i="1"/>
  <c r="BA1695" i="1"/>
  <c r="AZ1695" i="1"/>
  <c r="AY1695" i="1"/>
  <c r="AX1695" i="1"/>
  <c r="AW1695" i="1"/>
  <c r="AV1695" i="1"/>
  <c r="AU1695" i="1"/>
  <c r="AS1695" i="1"/>
  <c r="AT1695" i="1" s="1"/>
  <c r="BP1694" i="1"/>
  <c r="BO1694" i="1"/>
  <c r="BN1694" i="1"/>
  <c r="BM1694" i="1"/>
  <c r="BL1694" i="1"/>
  <c r="BK1694" i="1"/>
  <c r="BJ1694" i="1"/>
  <c r="BI1694" i="1"/>
  <c r="BH1694" i="1"/>
  <c r="BG1694" i="1"/>
  <c r="BF1694" i="1"/>
  <c r="BE1694" i="1"/>
  <c r="BD1694" i="1"/>
  <c r="BC1694" i="1"/>
  <c r="BB1694" i="1"/>
  <c r="BA1694" i="1"/>
  <c r="AZ1694" i="1"/>
  <c r="AY1694" i="1"/>
  <c r="AX1694" i="1"/>
  <c r="AW1694" i="1"/>
  <c r="AV1694" i="1"/>
  <c r="AU1694" i="1"/>
  <c r="AS1694" i="1"/>
  <c r="AT1694" i="1" s="1"/>
  <c r="BP1693" i="1"/>
  <c r="BO1693" i="1"/>
  <c r="BN1693" i="1"/>
  <c r="BM1693" i="1"/>
  <c r="BL1693" i="1"/>
  <c r="BK1693" i="1"/>
  <c r="BJ1693" i="1"/>
  <c r="BI1693" i="1"/>
  <c r="BH1693" i="1"/>
  <c r="BG1693" i="1"/>
  <c r="BF1693" i="1"/>
  <c r="BE1693" i="1"/>
  <c r="BD1693" i="1"/>
  <c r="BC1693" i="1"/>
  <c r="BB1693" i="1"/>
  <c r="BA1693" i="1"/>
  <c r="AZ1693" i="1"/>
  <c r="AY1693" i="1"/>
  <c r="AX1693" i="1"/>
  <c r="AW1693" i="1"/>
  <c r="AV1693" i="1"/>
  <c r="AU1693" i="1"/>
  <c r="AS1693" i="1"/>
  <c r="AT1693" i="1" s="1"/>
  <c r="BP1692" i="1"/>
  <c r="BO1692" i="1"/>
  <c r="BN1692" i="1"/>
  <c r="BM1692" i="1"/>
  <c r="BL1692" i="1"/>
  <c r="BK1692" i="1"/>
  <c r="BJ1692" i="1"/>
  <c r="BI1692" i="1"/>
  <c r="BH1692" i="1"/>
  <c r="BG1692" i="1"/>
  <c r="BF1692" i="1"/>
  <c r="BE1692" i="1"/>
  <c r="BD1692" i="1"/>
  <c r="BC1692" i="1"/>
  <c r="BB1692" i="1"/>
  <c r="BA1692" i="1"/>
  <c r="AZ1692" i="1"/>
  <c r="AY1692" i="1"/>
  <c r="AX1692" i="1"/>
  <c r="AW1692" i="1"/>
  <c r="AV1692" i="1"/>
  <c r="AU1692" i="1"/>
  <c r="AS1692" i="1"/>
  <c r="AT1692" i="1" s="1"/>
  <c r="BP1691" i="1"/>
  <c r="BO1691" i="1"/>
  <c r="BN1691" i="1"/>
  <c r="BM1691" i="1"/>
  <c r="BL1691" i="1"/>
  <c r="BK1691" i="1"/>
  <c r="BJ1691" i="1"/>
  <c r="BI1691" i="1"/>
  <c r="BH1691" i="1"/>
  <c r="BG1691" i="1"/>
  <c r="BF1691" i="1"/>
  <c r="BE1691" i="1"/>
  <c r="BD1691" i="1"/>
  <c r="BC1691" i="1"/>
  <c r="BB1691" i="1"/>
  <c r="BA1691" i="1"/>
  <c r="AZ1691" i="1"/>
  <c r="AY1691" i="1"/>
  <c r="AX1691" i="1"/>
  <c r="AW1691" i="1"/>
  <c r="AV1691" i="1"/>
  <c r="AU1691" i="1"/>
  <c r="AS1691" i="1"/>
  <c r="AT1691" i="1" s="1"/>
  <c r="BP1690" i="1"/>
  <c r="BO1690" i="1"/>
  <c r="BN1690" i="1"/>
  <c r="BM1690" i="1"/>
  <c r="BL1690" i="1"/>
  <c r="BK1690" i="1"/>
  <c r="BJ1690" i="1"/>
  <c r="BI1690" i="1"/>
  <c r="BH1690" i="1"/>
  <c r="BG1690" i="1"/>
  <c r="BF1690" i="1"/>
  <c r="BE1690" i="1"/>
  <c r="BD1690" i="1"/>
  <c r="BC1690" i="1"/>
  <c r="BB1690" i="1"/>
  <c r="BA1690" i="1"/>
  <c r="AZ1690" i="1"/>
  <c r="AY1690" i="1"/>
  <c r="AX1690" i="1"/>
  <c r="AW1690" i="1"/>
  <c r="AV1690" i="1"/>
  <c r="AU1690" i="1"/>
  <c r="AS1690" i="1"/>
  <c r="AT1690" i="1" s="1"/>
  <c r="BP1689" i="1"/>
  <c r="BO1689" i="1"/>
  <c r="BN1689" i="1"/>
  <c r="BM1689" i="1"/>
  <c r="BL1689" i="1"/>
  <c r="BK1689" i="1"/>
  <c r="BJ1689" i="1"/>
  <c r="BI1689" i="1"/>
  <c r="BH1689" i="1"/>
  <c r="BG1689" i="1"/>
  <c r="BF1689" i="1"/>
  <c r="BE1689" i="1"/>
  <c r="BD1689" i="1"/>
  <c r="BC1689" i="1"/>
  <c r="BB1689" i="1"/>
  <c r="BA1689" i="1"/>
  <c r="AZ1689" i="1"/>
  <c r="AY1689" i="1"/>
  <c r="AX1689" i="1"/>
  <c r="AW1689" i="1"/>
  <c r="AV1689" i="1"/>
  <c r="AU1689" i="1"/>
  <c r="AS1689" i="1"/>
  <c r="AT1689" i="1" s="1"/>
  <c r="BP1688" i="1"/>
  <c r="BO1688" i="1"/>
  <c r="BN1688" i="1"/>
  <c r="BM1688" i="1"/>
  <c r="BL1688" i="1"/>
  <c r="BK1688" i="1"/>
  <c r="BJ1688" i="1"/>
  <c r="BI1688" i="1"/>
  <c r="BH1688" i="1"/>
  <c r="BG1688" i="1"/>
  <c r="BF1688" i="1"/>
  <c r="BE1688" i="1"/>
  <c r="BD1688" i="1"/>
  <c r="BC1688" i="1"/>
  <c r="BB1688" i="1"/>
  <c r="BA1688" i="1"/>
  <c r="AZ1688" i="1"/>
  <c r="AY1688" i="1"/>
  <c r="AX1688" i="1"/>
  <c r="AW1688" i="1"/>
  <c r="AV1688" i="1"/>
  <c r="AU1688" i="1"/>
  <c r="AS1688" i="1"/>
  <c r="AT1688" i="1" s="1"/>
  <c r="BP1687" i="1"/>
  <c r="BO1687" i="1"/>
  <c r="BN1687" i="1"/>
  <c r="BM1687" i="1"/>
  <c r="BL1687" i="1"/>
  <c r="BK1687" i="1"/>
  <c r="BJ1687" i="1"/>
  <c r="BI1687" i="1"/>
  <c r="BH1687" i="1"/>
  <c r="BG1687" i="1"/>
  <c r="BF1687" i="1"/>
  <c r="BE1687" i="1"/>
  <c r="BD1687" i="1"/>
  <c r="BC1687" i="1"/>
  <c r="BB1687" i="1"/>
  <c r="BA1687" i="1"/>
  <c r="AZ1687" i="1"/>
  <c r="AY1687" i="1"/>
  <c r="AX1687" i="1"/>
  <c r="AW1687" i="1"/>
  <c r="AV1687" i="1"/>
  <c r="AU1687" i="1"/>
  <c r="AS1687" i="1"/>
  <c r="AT1687" i="1" s="1"/>
  <c r="BP1686" i="1"/>
  <c r="BO1686" i="1"/>
  <c r="BN1686" i="1"/>
  <c r="BM1686" i="1"/>
  <c r="BL1686" i="1"/>
  <c r="BK1686" i="1"/>
  <c r="BJ1686" i="1"/>
  <c r="BI1686" i="1"/>
  <c r="BH1686" i="1"/>
  <c r="BG1686" i="1"/>
  <c r="BF1686" i="1"/>
  <c r="BE1686" i="1"/>
  <c r="BD1686" i="1"/>
  <c r="BC1686" i="1"/>
  <c r="BB1686" i="1"/>
  <c r="BA1686" i="1"/>
  <c r="AZ1686" i="1"/>
  <c r="AY1686" i="1"/>
  <c r="AX1686" i="1"/>
  <c r="AW1686" i="1"/>
  <c r="AV1686" i="1"/>
  <c r="AU1686" i="1"/>
  <c r="AS1686" i="1"/>
  <c r="AT1686" i="1" s="1"/>
  <c r="BP1685" i="1"/>
  <c r="BO1685" i="1"/>
  <c r="BN1685" i="1"/>
  <c r="BM1685" i="1"/>
  <c r="BL1685" i="1"/>
  <c r="BK1685" i="1"/>
  <c r="BJ1685" i="1"/>
  <c r="BI1685" i="1"/>
  <c r="BH1685" i="1"/>
  <c r="BG1685" i="1"/>
  <c r="BF1685" i="1"/>
  <c r="BE1685" i="1"/>
  <c r="BD1685" i="1"/>
  <c r="BC1685" i="1"/>
  <c r="BB1685" i="1"/>
  <c r="BA1685" i="1"/>
  <c r="AZ1685" i="1"/>
  <c r="AY1685" i="1"/>
  <c r="AX1685" i="1"/>
  <c r="AW1685" i="1"/>
  <c r="AV1685" i="1"/>
  <c r="AU1685" i="1"/>
  <c r="AS1685" i="1"/>
  <c r="AT1685" i="1" s="1"/>
  <c r="BP1684" i="1"/>
  <c r="BO1684" i="1"/>
  <c r="BN1684" i="1"/>
  <c r="BM1684" i="1"/>
  <c r="BL1684" i="1"/>
  <c r="BK1684" i="1"/>
  <c r="BJ1684" i="1"/>
  <c r="BI1684" i="1"/>
  <c r="BH1684" i="1"/>
  <c r="BG1684" i="1"/>
  <c r="BF1684" i="1"/>
  <c r="BE1684" i="1"/>
  <c r="BD1684" i="1"/>
  <c r="BC1684" i="1"/>
  <c r="BB1684" i="1"/>
  <c r="BA1684" i="1"/>
  <c r="AZ1684" i="1"/>
  <c r="AY1684" i="1"/>
  <c r="AX1684" i="1"/>
  <c r="AW1684" i="1"/>
  <c r="AV1684" i="1"/>
  <c r="AU1684" i="1"/>
  <c r="AS1684" i="1"/>
  <c r="AT1684" i="1" s="1"/>
  <c r="BP1683" i="1"/>
  <c r="BO1683" i="1"/>
  <c r="BN1683" i="1"/>
  <c r="BM1683" i="1"/>
  <c r="BL1683" i="1"/>
  <c r="BK1683" i="1"/>
  <c r="BJ1683" i="1"/>
  <c r="BI1683" i="1"/>
  <c r="BH1683" i="1"/>
  <c r="BG1683" i="1"/>
  <c r="BF1683" i="1"/>
  <c r="BE1683" i="1"/>
  <c r="BD1683" i="1"/>
  <c r="BC1683" i="1"/>
  <c r="BB1683" i="1"/>
  <c r="BA1683" i="1"/>
  <c r="AZ1683" i="1"/>
  <c r="AY1683" i="1"/>
  <c r="AX1683" i="1"/>
  <c r="AW1683" i="1"/>
  <c r="AV1683" i="1"/>
  <c r="AU1683" i="1"/>
  <c r="AS1683" i="1"/>
  <c r="AT1683" i="1" s="1"/>
  <c r="BP1682" i="1"/>
  <c r="BO1682" i="1"/>
  <c r="BN1682" i="1"/>
  <c r="BM1682" i="1"/>
  <c r="BL1682" i="1"/>
  <c r="BK1682" i="1"/>
  <c r="BJ1682" i="1"/>
  <c r="BI1682" i="1"/>
  <c r="BH1682" i="1"/>
  <c r="BG1682" i="1"/>
  <c r="BF1682" i="1"/>
  <c r="BE1682" i="1"/>
  <c r="BD1682" i="1"/>
  <c r="BC1682" i="1"/>
  <c r="BB1682" i="1"/>
  <c r="BA1682" i="1"/>
  <c r="AZ1682" i="1"/>
  <c r="AY1682" i="1"/>
  <c r="AX1682" i="1"/>
  <c r="AW1682" i="1"/>
  <c r="AV1682" i="1"/>
  <c r="AU1682" i="1"/>
  <c r="AS1682" i="1"/>
  <c r="AT1682" i="1" s="1"/>
  <c r="BP1681" i="1"/>
  <c r="BO1681" i="1"/>
  <c r="BN1681" i="1"/>
  <c r="BM1681" i="1"/>
  <c r="BL1681" i="1"/>
  <c r="BK1681" i="1"/>
  <c r="BJ1681" i="1"/>
  <c r="BI1681" i="1"/>
  <c r="BH1681" i="1"/>
  <c r="BG1681" i="1"/>
  <c r="BF1681" i="1"/>
  <c r="BE1681" i="1"/>
  <c r="BD1681" i="1"/>
  <c r="BC1681" i="1"/>
  <c r="BB1681" i="1"/>
  <c r="BA1681" i="1"/>
  <c r="AZ1681" i="1"/>
  <c r="AY1681" i="1"/>
  <c r="AX1681" i="1"/>
  <c r="AW1681" i="1"/>
  <c r="AV1681" i="1"/>
  <c r="AU1681" i="1"/>
  <c r="AS1681" i="1"/>
  <c r="AT1681" i="1" s="1"/>
  <c r="BP1680" i="1"/>
  <c r="BO1680" i="1"/>
  <c r="BN1680" i="1"/>
  <c r="BM1680" i="1"/>
  <c r="BL1680" i="1"/>
  <c r="BK1680" i="1"/>
  <c r="BJ1680" i="1"/>
  <c r="BI1680" i="1"/>
  <c r="BH1680" i="1"/>
  <c r="BG1680" i="1"/>
  <c r="BF1680" i="1"/>
  <c r="BE1680" i="1"/>
  <c r="BD1680" i="1"/>
  <c r="BC1680" i="1"/>
  <c r="BB1680" i="1"/>
  <c r="BA1680" i="1"/>
  <c r="AZ1680" i="1"/>
  <c r="AY1680" i="1"/>
  <c r="AX1680" i="1"/>
  <c r="AW1680" i="1"/>
  <c r="AV1680" i="1"/>
  <c r="AU1680" i="1"/>
  <c r="AS1680" i="1"/>
  <c r="AT1680" i="1" s="1"/>
  <c r="BP1679" i="1"/>
  <c r="BO1679" i="1"/>
  <c r="BN1679" i="1"/>
  <c r="BM1679" i="1"/>
  <c r="BL1679" i="1"/>
  <c r="BK1679" i="1"/>
  <c r="BJ1679" i="1"/>
  <c r="BI1679" i="1"/>
  <c r="BH1679" i="1"/>
  <c r="BG1679" i="1"/>
  <c r="BF1679" i="1"/>
  <c r="BE1679" i="1"/>
  <c r="BD1679" i="1"/>
  <c r="BC1679" i="1"/>
  <c r="BB1679" i="1"/>
  <c r="BA1679" i="1"/>
  <c r="AZ1679" i="1"/>
  <c r="AY1679" i="1"/>
  <c r="AX1679" i="1"/>
  <c r="AW1679" i="1"/>
  <c r="AV1679" i="1"/>
  <c r="AU1679" i="1"/>
  <c r="AS1679" i="1"/>
  <c r="AT1679" i="1" s="1"/>
  <c r="BP1678" i="1"/>
  <c r="BO1678" i="1"/>
  <c r="BN1678" i="1"/>
  <c r="BM1678" i="1"/>
  <c r="BL1678" i="1"/>
  <c r="BK1678" i="1"/>
  <c r="BJ1678" i="1"/>
  <c r="BI1678" i="1"/>
  <c r="BH1678" i="1"/>
  <c r="BG1678" i="1"/>
  <c r="BF1678" i="1"/>
  <c r="BE1678" i="1"/>
  <c r="BD1678" i="1"/>
  <c r="BC1678" i="1"/>
  <c r="BB1678" i="1"/>
  <c r="BA1678" i="1"/>
  <c r="AZ1678" i="1"/>
  <c r="AY1678" i="1"/>
  <c r="AX1678" i="1"/>
  <c r="AW1678" i="1"/>
  <c r="AV1678" i="1"/>
  <c r="AU1678" i="1"/>
  <c r="AS1678" i="1"/>
  <c r="AT1678" i="1" s="1"/>
  <c r="BP1677" i="1"/>
  <c r="BO1677" i="1"/>
  <c r="BN1677" i="1"/>
  <c r="BM1677" i="1"/>
  <c r="BL1677" i="1"/>
  <c r="BK1677" i="1"/>
  <c r="BJ1677" i="1"/>
  <c r="BI1677" i="1"/>
  <c r="BH1677" i="1"/>
  <c r="BG1677" i="1"/>
  <c r="BF1677" i="1"/>
  <c r="BE1677" i="1"/>
  <c r="BD1677" i="1"/>
  <c r="BC1677" i="1"/>
  <c r="BB1677" i="1"/>
  <c r="BA1677" i="1"/>
  <c r="AZ1677" i="1"/>
  <c r="AY1677" i="1"/>
  <c r="AX1677" i="1"/>
  <c r="AW1677" i="1"/>
  <c r="AV1677" i="1"/>
  <c r="AU1677" i="1"/>
  <c r="AS1677" i="1"/>
  <c r="AT1677" i="1" s="1"/>
  <c r="BP1676" i="1"/>
  <c r="BO1676" i="1"/>
  <c r="BN1676" i="1"/>
  <c r="BM1676" i="1"/>
  <c r="BL1676" i="1"/>
  <c r="BK1676" i="1"/>
  <c r="BJ1676" i="1"/>
  <c r="BI1676" i="1"/>
  <c r="BH1676" i="1"/>
  <c r="BG1676" i="1"/>
  <c r="BF1676" i="1"/>
  <c r="BE1676" i="1"/>
  <c r="BD1676" i="1"/>
  <c r="BC1676" i="1"/>
  <c r="BB1676" i="1"/>
  <c r="BA1676" i="1"/>
  <c r="AZ1676" i="1"/>
  <c r="AY1676" i="1"/>
  <c r="AX1676" i="1"/>
  <c r="AW1676" i="1"/>
  <c r="AV1676" i="1"/>
  <c r="AU1676" i="1"/>
  <c r="AS1676" i="1"/>
  <c r="AT1676" i="1" s="1"/>
  <c r="BP1675" i="1"/>
  <c r="BO1675" i="1"/>
  <c r="BN1675" i="1"/>
  <c r="BM1675" i="1"/>
  <c r="BL1675" i="1"/>
  <c r="BK1675" i="1"/>
  <c r="BJ1675" i="1"/>
  <c r="BI1675" i="1"/>
  <c r="BH1675" i="1"/>
  <c r="BG1675" i="1"/>
  <c r="BF1675" i="1"/>
  <c r="BE1675" i="1"/>
  <c r="BD1675" i="1"/>
  <c r="BC1675" i="1"/>
  <c r="BB1675" i="1"/>
  <c r="BA1675" i="1"/>
  <c r="AZ1675" i="1"/>
  <c r="AY1675" i="1"/>
  <c r="AX1675" i="1"/>
  <c r="AW1675" i="1"/>
  <c r="AV1675" i="1"/>
  <c r="AU1675" i="1"/>
  <c r="AS1675" i="1"/>
  <c r="AT1675" i="1" s="1"/>
  <c r="BP1674" i="1"/>
  <c r="BO1674" i="1"/>
  <c r="BN1674" i="1"/>
  <c r="BM1674" i="1"/>
  <c r="BL1674" i="1"/>
  <c r="BK1674" i="1"/>
  <c r="BJ1674" i="1"/>
  <c r="BI1674" i="1"/>
  <c r="BH1674" i="1"/>
  <c r="BG1674" i="1"/>
  <c r="BF1674" i="1"/>
  <c r="BE1674" i="1"/>
  <c r="BD1674" i="1"/>
  <c r="BC1674" i="1"/>
  <c r="BB1674" i="1"/>
  <c r="BA1674" i="1"/>
  <c r="AZ1674" i="1"/>
  <c r="AY1674" i="1"/>
  <c r="AX1674" i="1"/>
  <c r="AW1674" i="1"/>
  <c r="AV1674" i="1"/>
  <c r="AU1674" i="1"/>
  <c r="AS1674" i="1"/>
  <c r="AT1674" i="1" s="1"/>
  <c r="BP1673" i="1"/>
  <c r="BO1673" i="1"/>
  <c r="BN1673" i="1"/>
  <c r="BM1673" i="1"/>
  <c r="BL1673" i="1"/>
  <c r="BK1673" i="1"/>
  <c r="BJ1673" i="1"/>
  <c r="BI1673" i="1"/>
  <c r="BH1673" i="1"/>
  <c r="BG1673" i="1"/>
  <c r="BF1673" i="1"/>
  <c r="BE1673" i="1"/>
  <c r="BD1673" i="1"/>
  <c r="BC1673" i="1"/>
  <c r="BB1673" i="1"/>
  <c r="BA1673" i="1"/>
  <c r="AZ1673" i="1"/>
  <c r="AY1673" i="1"/>
  <c r="AX1673" i="1"/>
  <c r="AW1673" i="1"/>
  <c r="AV1673" i="1"/>
  <c r="AU1673" i="1"/>
  <c r="AS1673" i="1"/>
  <c r="AT1673" i="1" s="1"/>
  <c r="BP1672" i="1"/>
  <c r="BO1672" i="1"/>
  <c r="BN1672" i="1"/>
  <c r="BM1672" i="1"/>
  <c r="BL1672" i="1"/>
  <c r="BK1672" i="1"/>
  <c r="BJ1672" i="1"/>
  <c r="BI1672" i="1"/>
  <c r="BH1672" i="1"/>
  <c r="BG1672" i="1"/>
  <c r="BF1672" i="1"/>
  <c r="BE1672" i="1"/>
  <c r="BD1672" i="1"/>
  <c r="BC1672" i="1"/>
  <c r="BB1672" i="1"/>
  <c r="BA1672" i="1"/>
  <c r="AZ1672" i="1"/>
  <c r="AY1672" i="1"/>
  <c r="AX1672" i="1"/>
  <c r="AW1672" i="1"/>
  <c r="AV1672" i="1"/>
  <c r="AU1672" i="1"/>
  <c r="AS1672" i="1"/>
  <c r="AT1672" i="1" s="1"/>
  <c r="BP1671" i="1"/>
  <c r="BO1671" i="1"/>
  <c r="BN1671" i="1"/>
  <c r="BM1671" i="1"/>
  <c r="BL1671" i="1"/>
  <c r="BK1671" i="1"/>
  <c r="BJ1671" i="1"/>
  <c r="BI1671" i="1"/>
  <c r="BH1671" i="1"/>
  <c r="BG1671" i="1"/>
  <c r="BF1671" i="1"/>
  <c r="BE1671" i="1"/>
  <c r="BD1671" i="1"/>
  <c r="BC1671" i="1"/>
  <c r="BB1671" i="1"/>
  <c r="BA1671" i="1"/>
  <c r="AZ1671" i="1"/>
  <c r="AY1671" i="1"/>
  <c r="AX1671" i="1"/>
  <c r="AW1671" i="1"/>
  <c r="AV1671" i="1"/>
  <c r="AU1671" i="1"/>
  <c r="AS1671" i="1"/>
  <c r="AT1671" i="1" s="1"/>
  <c r="BP1670" i="1"/>
  <c r="BO1670" i="1"/>
  <c r="BN1670" i="1"/>
  <c r="BM1670" i="1"/>
  <c r="BL1670" i="1"/>
  <c r="BK1670" i="1"/>
  <c r="BJ1670" i="1"/>
  <c r="BI1670" i="1"/>
  <c r="BH1670" i="1"/>
  <c r="BG1670" i="1"/>
  <c r="BF1670" i="1"/>
  <c r="BE1670" i="1"/>
  <c r="BD1670" i="1"/>
  <c r="BC1670" i="1"/>
  <c r="BB1670" i="1"/>
  <c r="BA1670" i="1"/>
  <c r="AZ1670" i="1"/>
  <c r="AY1670" i="1"/>
  <c r="AX1670" i="1"/>
  <c r="AW1670" i="1"/>
  <c r="AV1670" i="1"/>
  <c r="AU1670" i="1"/>
  <c r="AS1670" i="1"/>
  <c r="AT1670" i="1" s="1"/>
  <c r="BP1669" i="1"/>
  <c r="BO1669" i="1"/>
  <c r="BN1669" i="1"/>
  <c r="BM1669" i="1"/>
  <c r="BL1669" i="1"/>
  <c r="BK1669" i="1"/>
  <c r="BJ1669" i="1"/>
  <c r="BI1669" i="1"/>
  <c r="BH1669" i="1"/>
  <c r="BG1669" i="1"/>
  <c r="BF1669" i="1"/>
  <c r="BE1669" i="1"/>
  <c r="BD1669" i="1"/>
  <c r="BC1669" i="1"/>
  <c r="BB1669" i="1"/>
  <c r="BA1669" i="1"/>
  <c r="AZ1669" i="1"/>
  <c r="AY1669" i="1"/>
  <c r="AX1669" i="1"/>
  <c r="AW1669" i="1"/>
  <c r="AV1669" i="1"/>
  <c r="AU1669" i="1"/>
  <c r="AS1669" i="1"/>
  <c r="AT1669" i="1" s="1"/>
  <c r="BP1668" i="1"/>
  <c r="BO1668" i="1"/>
  <c r="BN1668" i="1"/>
  <c r="BM1668" i="1"/>
  <c r="BL1668" i="1"/>
  <c r="BK1668" i="1"/>
  <c r="BJ1668" i="1"/>
  <c r="BI1668" i="1"/>
  <c r="BH1668" i="1"/>
  <c r="BG1668" i="1"/>
  <c r="BF1668" i="1"/>
  <c r="BE1668" i="1"/>
  <c r="BD1668" i="1"/>
  <c r="BC1668" i="1"/>
  <c r="BB1668" i="1"/>
  <c r="BA1668" i="1"/>
  <c r="AZ1668" i="1"/>
  <c r="AY1668" i="1"/>
  <c r="AX1668" i="1"/>
  <c r="AW1668" i="1"/>
  <c r="AV1668" i="1"/>
  <c r="AU1668" i="1"/>
  <c r="AS1668" i="1"/>
  <c r="AT1668" i="1" s="1"/>
  <c r="BP1667" i="1"/>
  <c r="BO1667" i="1"/>
  <c r="BN1667" i="1"/>
  <c r="BM1667" i="1"/>
  <c r="BL1667" i="1"/>
  <c r="BK1667" i="1"/>
  <c r="BJ1667" i="1"/>
  <c r="BI1667" i="1"/>
  <c r="BH1667" i="1"/>
  <c r="BG1667" i="1"/>
  <c r="BF1667" i="1"/>
  <c r="BE1667" i="1"/>
  <c r="BD1667" i="1"/>
  <c r="BC1667" i="1"/>
  <c r="BB1667" i="1"/>
  <c r="BA1667" i="1"/>
  <c r="AZ1667" i="1"/>
  <c r="AY1667" i="1"/>
  <c r="AX1667" i="1"/>
  <c r="AW1667" i="1"/>
  <c r="AV1667" i="1"/>
  <c r="AU1667" i="1"/>
  <c r="AS1667" i="1"/>
  <c r="AT1667" i="1" s="1"/>
  <c r="BP1666" i="1"/>
  <c r="BO1666" i="1"/>
  <c r="BN1666" i="1"/>
  <c r="BM1666" i="1"/>
  <c r="BL1666" i="1"/>
  <c r="BK1666" i="1"/>
  <c r="BJ1666" i="1"/>
  <c r="BI1666" i="1"/>
  <c r="BH1666" i="1"/>
  <c r="BG1666" i="1"/>
  <c r="BF1666" i="1"/>
  <c r="BE1666" i="1"/>
  <c r="BD1666" i="1"/>
  <c r="BC1666" i="1"/>
  <c r="BB1666" i="1"/>
  <c r="BA1666" i="1"/>
  <c r="AZ1666" i="1"/>
  <c r="AY1666" i="1"/>
  <c r="AX1666" i="1"/>
  <c r="AW1666" i="1"/>
  <c r="AV1666" i="1"/>
  <c r="AU1666" i="1"/>
  <c r="AS1666" i="1"/>
  <c r="AT1666" i="1" s="1"/>
  <c r="BP1665" i="1"/>
  <c r="BO1665" i="1"/>
  <c r="BN1665" i="1"/>
  <c r="BM1665" i="1"/>
  <c r="BL1665" i="1"/>
  <c r="BK1665" i="1"/>
  <c r="BJ1665" i="1"/>
  <c r="BI1665" i="1"/>
  <c r="BH1665" i="1"/>
  <c r="BG1665" i="1"/>
  <c r="BF1665" i="1"/>
  <c r="BE1665" i="1"/>
  <c r="BD1665" i="1"/>
  <c r="BC1665" i="1"/>
  <c r="BB1665" i="1"/>
  <c r="BA1665" i="1"/>
  <c r="AZ1665" i="1"/>
  <c r="AY1665" i="1"/>
  <c r="AX1665" i="1"/>
  <c r="AW1665" i="1"/>
  <c r="AV1665" i="1"/>
  <c r="AU1665" i="1"/>
  <c r="AS1665" i="1"/>
  <c r="AT1665" i="1" s="1"/>
  <c r="BP1664" i="1"/>
  <c r="BO1664" i="1"/>
  <c r="BN1664" i="1"/>
  <c r="BM1664" i="1"/>
  <c r="BL1664" i="1"/>
  <c r="BK1664" i="1"/>
  <c r="BJ1664" i="1"/>
  <c r="BI1664" i="1"/>
  <c r="BH1664" i="1"/>
  <c r="BG1664" i="1"/>
  <c r="BF1664" i="1"/>
  <c r="BE1664" i="1"/>
  <c r="BD1664" i="1"/>
  <c r="BC1664" i="1"/>
  <c r="BB1664" i="1"/>
  <c r="BA1664" i="1"/>
  <c r="AZ1664" i="1"/>
  <c r="AY1664" i="1"/>
  <c r="AX1664" i="1"/>
  <c r="AW1664" i="1"/>
  <c r="AV1664" i="1"/>
  <c r="AU1664" i="1"/>
  <c r="AS1664" i="1"/>
  <c r="AT1664" i="1" s="1"/>
  <c r="BP1663" i="1"/>
  <c r="BO1663" i="1"/>
  <c r="BN1663" i="1"/>
  <c r="BM1663" i="1"/>
  <c r="BL1663" i="1"/>
  <c r="BK1663" i="1"/>
  <c r="BJ1663" i="1"/>
  <c r="BI1663" i="1"/>
  <c r="BH1663" i="1"/>
  <c r="BG1663" i="1"/>
  <c r="BF1663" i="1"/>
  <c r="BE1663" i="1"/>
  <c r="BD1663" i="1"/>
  <c r="BC1663" i="1"/>
  <c r="BB1663" i="1"/>
  <c r="BA1663" i="1"/>
  <c r="AZ1663" i="1"/>
  <c r="AY1663" i="1"/>
  <c r="AX1663" i="1"/>
  <c r="AW1663" i="1"/>
  <c r="AV1663" i="1"/>
  <c r="AU1663" i="1"/>
  <c r="AS1663" i="1"/>
  <c r="AT1663" i="1" s="1"/>
  <c r="BP1662" i="1"/>
  <c r="BO1662" i="1"/>
  <c r="BN1662" i="1"/>
  <c r="BM1662" i="1"/>
  <c r="BL1662" i="1"/>
  <c r="BK1662" i="1"/>
  <c r="BJ1662" i="1"/>
  <c r="BI1662" i="1"/>
  <c r="BH1662" i="1"/>
  <c r="BG1662" i="1"/>
  <c r="BF1662" i="1"/>
  <c r="BE1662" i="1"/>
  <c r="BD1662" i="1"/>
  <c r="BC1662" i="1"/>
  <c r="BB1662" i="1"/>
  <c r="BA1662" i="1"/>
  <c r="AZ1662" i="1"/>
  <c r="AY1662" i="1"/>
  <c r="AX1662" i="1"/>
  <c r="AW1662" i="1"/>
  <c r="AV1662" i="1"/>
  <c r="AU1662" i="1"/>
  <c r="AS1662" i="1"/>
  <c r="AT1662" i="1" s="1"/>
  <c r="BP1660" i="1"/>
  <c r="BO1660" i="1"/>
  <c r="BN1660" i="1"/>
  <c r="BM1660" i="1"/>
  <c r="BL1660" i="1"/>
  <c r="BK1660" i="1"/>
  <c r="BJ1660" i="1"/>
  <c r="BI1660" i="1"/>
  <c r="BH1660" i="1"/>
  <c r="BG1660" i="1"/>
  <c r="BF1660" i="1"/>
  <c r="BE1660" i="1"/>
  <c r="BD1660" i="1"/>
  <c r="BC1660" i="1"/>
  <c r="BB1660" i="1"/>
  <c r="BA1660" i="1"/>
  <c r="AZ1660" i="1"/>
  <c r="AY1660" i="1"/>
  <c r="AX1660" i="1"/>
  <c r="AW1660" i="1"/>
  <c r="AV1660" i="1"/>
  <c r="AU1660" i="1"/>
  <c r="AS1660" i="1"/>
  <c r="AT1660" i="1" s="1"/>
  <c r="BP1808" i="1"/>
  <c r="BO1808" i="1"/>
  <c r="BN1808" i="1"/>
  <c r="BM1808" i="1"/>
  <c r="BL1808" i="1"/>
  <c r="BK1808" i="1"/>
  <c r="BJ1808" i="1"/>
  <c r="BI1808" i="1"/>
  <c r="BH1808" i="1"/>
  <c r="BG1808" i="1"/>
  <c r="BF1808" i="1"/>
  <c r="BE1808" i="1"/>
  <c r="BD1808" i="1"/>
  <c r="BC1808" i="1"/>
  <c r="BB1808" i="1"/>
  <c r="BA1808" i="1"/>
  <c r="AZ1808" i="1"/>
  <c r="AY1808" i="1"/>
  <c r="AX1808" i="1"/>
  <c r="AW1808" i="1"/>
  <c r="AV1808" i="1"/>
  <c r="AU1808" i="1"/>
  <c r="AS1808" i="1"/>
  <c r="AT1808" i="1" s="1"/>
  <c r="BP1801" i="1"/>
  <c r="BO1801" i="1"/>
  <c r="BN1801" i="1"/>
  <c r="BM1801" i="1"/>
  <c r="BL1801" i="1"/>
  <c r="BK1801" i="1"/>
  <c r="BJ1801" i="1"/>
  <c r="BI1801" i="1"/>
  <c r="BH1801" i="1"/>
  <c r="BG1801" i="1"/>
  <c r="BF1801" i="1"/>
  <c r="BE1801" i="1"/>
  <c r="BD1801" i="1"/>
  <c r="BC1801" i="1"/>
  <c r="BB1801" i="1"/>
  <c r="BA1801" i="1"/>
  <c r="AZ1801" i="1"/>
  <c r="AY1801" i="1"/>
  <c r="AX1801" i="1"/>
  <c r="AW1801" i="1"/>
  <c r="AV1801" i="1"/>
  <c r="AU1801" i="1"/>
  <c r="AS1801" i="1"/>
  <c r="AT1801" i="1" s="1"/>
  <c r="BP1661" i="1"/>
  <c r="BO1661" i="1"/>
  <c r="BN1661" i="1"/>
  <c r="BM1661" i="1"/>
  <c r="BL1661" i="1"/>
  <c r="BK1661" i="1"/>
  <c r="BJ1661" i="1"/>
  <c r="BI1661" i="1"/>
  <c r="BH1661" i="1"/>
  <c r="BG1661" i="1"/>
  <c r="BF1661" i="1"/>
  <c r="BE1661" i="1"/>
  <c r="BD1661" i="1"/>
  <c r="BC1661" i="1"/>
  <c r="BB1661" i="1"/>
  <c r="BA1661" i="1"/>
  <c r="AZ1661" i="1"/>
  <c r="AY1661" i="1"/>
  <c r="AX1661" i="1"/>
  <c r="AW1661" i="1"/>
  <c r="AV1661" i="1"/>
  <c r="AU1661" i="1"/>
  <c r="AS1661" i="1"/>
  <c r="AT1661" i="1" s="1"/>
  <c r="BP1659" i="1"/>
  <c r="BO1659" i="1"/>
  <c r="BN1659" i="1"/>
  <c r="BM1659" i="1"/>
  <c r="BL1659" i="1"/>
  <c r="BK1659" i="1"/>
  <c r="BJ1659" i="1"/>
  <c r="BI1659" i="1"/>
  <c r="BH1659" i="1"/>
  <c r="BG1659" i="1"/>
  <c r="BF1659" i="1"/>
  <c r="BE1659" i="1"/>
  <c r="BD1659" i="1"/>
  <c r="BC1659" i="1"/>
  <c r="BB1659" i="1"/>
  <c r="BA1659" i="1"/>
  <c r="AZ1659" i="1"/>
  <c r="AY1659" i="1"/>
  <c r="AX1659" i="1"/>
  <c r="AW1659" i="1"/>
  <c r="AV1659" i="1"/>
  <c r="AU1659" i="1"/>
  <c r="AS1659" i="1"/>
  <c r="AT1659" i="1" s="1"/>
  <c r="BP1658" i="1"/>
  <c r="BO1658" i="1"/>
  <c r="BN1658" i="1"/>
  <c r="BM1658" i="1"/>
  <c r="BL1658" i="1"/>
  <c r="BK1658" i="1"/>
  <c r="BJ1658" i="1"/>
  <c r="BI1658" i="1"/>
  <c r="BH1658" i="1"/>
  <c r="BG1658" i="1"/>
  <c r="BF1658" i="1"/>
  <c r="BE1658" i="1"/>
  <c r="BD1658" i="1"/>
  <c r="BC1658" i="1"/>
  <c r="BB1658" i="1"/>
  <c r="BA1658" i="1"/>
  <c r="AZ1658" i="1"/>
  <c r="AY1658" i="1"/>
  <c r="AX1658" i="1"/>
  <c r="AW1658" i="1"/>
  <c r="AV1658" i="1"/>
  <c r="AU1658" i="1"/>
  <c r="AS1658" i="1"/>
  <c r="AT1658" i="1" s="1"/>
  <c r="BP1656" i="1"/>
  <c r="BO1656" i="1"/>
  <c r="BN1656" i="1"/>
  <c r="BM1656" i="1"/>
  <c r="BL1656" i="1"/>
  <c r="BK1656" i="1"/>
  <c r="BJ1656" i="1"/>
  <c r="BI1656" i="1"/>
  <c r="BH1656" i="1"/>
  <c r="BG1656" i="1"/>
  <c r="BF1656" i="1"/>
  <c r="BE1656" i="1"/>
  <c r="BD1656" i="1"/>
  <c r="BC1656" i="1"/>
  <c r="BB1656" i="1"/>
  <c r="BA1656" i="1"/>
  <c r="AZ1656" i="1"/>
  <c r="AY1656" i="1"/>
  <c r="AX1656" i="1"/>
  <c r="AW1656" i="1"/>
  <c r="AV1656" i="1"/>
  <c r="AU1656" i="1"/>
  <c r="AS1656" i="1"/>
  <c r="AT1656" i="1" s="1"/>
  <c r="BP1570" i="1"/>
  <c r="BO1570" i="1"/>
  <c r="BN1570" i="1"/>
  <c r="BM1570" i="1"/>
  <c r="BL1570" i="1"/>
  <c r="BK1570" i="1"/>
  <c r="BJ1570" i="1"/>
  <c r="BI1570" i="1"/>
  <c r="BH1570" i="1"/>
  <c r="BG1570" i="1"/>
  <c r="BF1570" i="1"/>
  <c r="BE1570" i="1"/>
  <c r="BD1570" i="1"/>
  <c r="BC1570" i="1"/>
  <c r="BB1570" i="1"/>
  <c r="BA1570" i="1"/>
  <c r="AZ1570" i="1"/>
  <c r="AY1570" i="1"/>
  <c r="AX1570" i="1"/>
  <c r="AW1570" i="1"/>
  <c r="AV1570" i="1"/>
  <c r="AU1570" i="1"/>
  <c r="AS1570" i="1"/>
  <c r="AT1570" i="1" s="1"/>
  <c r="BP1491" i="1"/>
  <c r="BO1491" i="1"/>
  <c r="BN1491" i="1"/>
  <c r="BM1491" i="1"/>
  <c r="BL1491" i="1"/>
  <c r="BK1491" i="1"/>
  <c r="BJ1491" i="1"/>
  <c r="BI1491" i="1"/>
  <c r="BH1491" i="1"/>
  <c r="BG1491" i="1"/>
  <c r="BF1491" i="1"/>
  <c r="BE1491" i="1"/>
  <c r="BD1491" i="1"/>
  <c r="BC1491" i="1"/>
  <c r="BB1491" i="1"/>
  <c r="BA1491" i="1"/>
  <c r="AZ1491" i="1"/>
  <c r="AY1491" i="1"/>
  <c r="AX1491" i="1"/>
  <c r="AW1491" i="1"/>
  <c r="AV1491" i="1"/>
  <c r="AU1491" i="1"/>
  <c r="AS1491" i="1"/>
  <c r="AT1491" i="1" s="1"/>
  <c r="BP1655" i="1"/>
  <c r="BO1655" i="1"/>
  <c r="BN1655" i="1"/>
  <c r="BM1655" i="1"/>
  <c r="BL1655" i="1"/>
  <c r="BK1655" i="1"/>
  <c r="BJ1655" i="1"/>
  <c r="BI1655" i="1"/>
  <c r="BH1655" i="1"/>
  <c r="BG1655" i="1"/>
  <c r="BF1655" i="1"/>
  <c r="BE1655" i="1"/>
  <c r="BD1655" i="1"/>
  <c r="BC1655" i="1"/>
  <c r="BB1655" i="1"/>
  <c r="BA1655" i="1"/>
  <c r="AZ1655" i="1"/>
  <c r="AY1655" i="1"/>
  <c r="AX1655" i="1"/>
  <c r="AW1655" i="1"/>
  <c r="AV1655" i="1"/>
  <c r="AU1655" i="1"/>
  <c r="AS1655" i="1"/>
  <c r="AT1655" i="1" s="1"/>
  <c r="BP1569" i="1"/>
  <c r="BO1569" i="1"/>
  <c r="BN1569" i="1"/>
  <c r="BM1569" i="1"/>
  <c r="BL1569" i="1"/>
  <c r="BK1569" i="1"/>
  <c r="BJ1569" i="1"/>
  <c r="BI1569" i="1"/>
  <c r="BH1569" i="1"/>
  <c r="BG1569" i="1"/>
  <c r="BF1569" i="1"/>
  <c r="BE1569" i="1"/>
  <c r="BD1569" i="1"/>
  <c r="BC1569" i="1"/>
  <c r="BB1569" i="1"/>
  <c r="BA1569" i="1"/>
  <c r="AZ1569" i="1"/>
  <c r="AY1569" i="1"/>
  <c r="AX1569" i="1"/>
  <c r="AW1569" i="1"/>
  <c r="AV1569" i="1"/>
  <c r="AU1569" i="1"/>
  <c r="AS1569" i="1"/>
  <c r="AT1569" i="1" s="1"/>
  <c r="BP1490" i="1"/>
  <c r="BO1490" i="1"/>
  <c r="BN1490" i="1"/>
  <c r="BM1490" i="1"/>
  <c r="BL1490" i="1"/>
  <c r="BK1490" i="1"/>
  <c r="BJ1490" i="1"/>
  <c r="BI1490" i="1"/>
  <c r="BH1490" i="1"/>
  <c r="BG1490" i="1"/>
  <c r="BF1490" i="1"/>
  <c r="BE1490" i="1"/>
  <c r="BD1490" i="1"/>
  <c r="BC1490" i="1"/>
  <c r="BB1490" i="1"/>
  <c r="BA1490" i="1"/>
  <c r="AZ1490" i="1"/>
  <c r="AY1490" i="1"/>
  <c r="AX1490" i="1"/>
  <c r="AW1490" i="1"/>
  <c r="AV1490" i="1"/>
  <c r="AU1490" i="1"/>
  <c r="AS1490" i="1"/>
  <c r="AT1490" i="1" s="1"/>
  <c r="BP1654" i="1"/>
  <c r="BO1654" i="1"/>
  <c r="BN1654" i="1"/>
  <c r="BM1654" i="1"/>
  <c r="BL1654" i="1"/>
  <c r="BK1654" i="1"/>
  <c r="BJ1654" i="1"/>
  <c r="BI1654" i="1"/>
  <c r="BH1654" i="1"/>
  <c r="BG1654" i="1"/>
  <c r="BF1654" i="1"/>
  <c r="BE1654" i="1"/>
  <c r="BD1654" i="1"/>
  <c r="BC1654" i="1"/>
  <c r="BB1654" i="1"/>
  <c r="BA1654" i="1"/>
  <c r="AZ1654" i="1"/>
  <c r="AY1654" i="1"/>
  <c r="AX1654" i="1"/>
  <c r="AW1654" i="1"/>
  <c r="AV1654" i="1"/>
  <c r="AU1654" i="1"/>
  <c r="AS1654" i="1"/>
  <c r="AT1654" i="1" s="1"/>
  <c r="BP1568" i="1"/>
  <c r="BO1568" i="1"/>
  <c r="BN1568" i="1"/>
  <c r="BM1568" i="1"/>
  <c r="BL1568" i="1"/>
  <c r="BK1568" i="1"/>
  <c r="BJ1568" i="1"/>
  <c r="BI1568" i="1"/>
  <c r="BH1568" i="1"/>
  <c r="BG1568" i="1"/>
  <c r="BF1568" i="1"/>
  <c r="BE1568" i="1"/>
  <c r="BD1568" i="1"/>
  <c r="BC1568" i="1"/>
  <c r="BB1568" i="1"/>
  <c r="BA1568" i="1"/>
  <c r="AZ1568" i="1"/>
  <c r="AY1568" i="1"/>
  <c r="AX1568" i="1"/>
  <c r="AW1568" i="1"/>
  <c r="AV1568" i="1"/>
  <c r="AU1568" i="1"/>
  <c r="AS1568" i="1"/>
  <c r="AT1568" i="1" s="1"/>
  <c r="BP1653" i="1"/>
  <c r="BO1653" i="1"/>
  <c r="BN1653" i="1"/>
  <c r="BM1653" i="1"/>
  <c r="BL1653" i="1"/>
  <c r="BK1653" i="1"/>
  <c r="BJ1653" i="1"/>
  <c r="BI1653" i="1"/>
  <c r="BH1653" i="1"/>
  <c r="BG1653" i="1"/>
  <c r="BF1653" i="1"/>
  <c r="BE1653" i="1"/>
  <c r="BD1653" i="1"/>
  <c r="BC1653" i="1"/>
  <c r="BB1653" i="1"/>
  <c r="BA1653" i="1"/>
  <c r="AZ1653" i="1"/>
  <c r="AY1653" i="1"/>
  <c r="AX1653" i="1"/>
  <c r="AW1653" i="1"/>
  <c r="AV1653" i="1"/>
  <c r="AU1653" i="1"/>
  <c r="AS1653" i="1"/>
  <c r="AT1653" i="1" s="1"/>
  <c r="BP1567" i="1"/>
  <c r="BO1567" i="1"/>
  <c r="BN1567" i="1"/>
  <c r="BM1567" i="1"/>
  <c r="BL1567" i="1"/>
  <c r="BK1567" i="1"/>
  <c r="BJ1567" i="1"/>
  <c r="BI1567" i="1"/>
  <c r="BH1567" i="1"/>
  <c r="BG1567" i="1"/>
  <c r="BF1567" i="1"/>
  <c r="BE1567" i="1"/>
  <c r="BD1567" i="1"/>
  <c r="BC1567" i="1"/>
  <c r="BB1567" i="1"/>
  <c r="BA1567" i="1"/>
  <c r="AZ1567" i="1"/>
  <c r="AY1567" i="1"/>
  <c r="AX1567" i="1"/>
  <c r="AW1567" i="1"/>
  <c r="AV1567" i="1"/>
  <c r="AU1567" i="1"/>
  <c r="AS1567" i="1"/>
  <c r="AT1567" i="1" s="1"/>
  <c r="BP1652" i="1"/>
  <c r="BO1652" i="1"/>
  <c r="BN1652" i="1"/>
  <c r="BM1652" i="1"/>
  <c r="BL1652" i="1"/>
  <c r="BK1652" i="1"/>
  <c r="BJ1652" i="1"/>
  <c r="BI1652" i="1"/>
  <c r="BH1652" i="1"/>
  <c r="BG1652" i="1"/>
  <c r="BF1652" i="1"/>
  <c r="BE1652" i="1"/>
  <c r="BD1652" i="1"/>
  <c r="BC1652" i="1"/>
  <c r="BB1652" i="1"/>
  <c r="BA1652" i="1"/>
  <c r="AZ1652" i="1"/>
  <c r="AY1652" i="1"/>
  <c r="AX1652" i="1"/>
  <c r="AW1652" i="1"/>
  <c r="AV1652" i="1"/>
  <c r="AU1652" i="1"/>
  <c r="AS1652" i="1"/>
  <c r="AT1652" i="1" s="1"/>
  <c r="BP1566" i="1"/>
  <c r="BO1566" i="1"/>
  <c r="BN1566" i="1"/>
  <c r="BM1566" i="1"/>
  <c r="BL1566" i="1"/>
  <c r="BK1566" i="1"/>
  <c r="BJ1566" i="1"/>
  <c r="BI1566" i="1"/>
  <c r="BH1566" i="1"/>
  <c r="BG1566" i="1"/>
  <c r="BF1566" i="1"/>
  <c r="BE1566" i="1"/>
  <c r="BD1566" i="1"/>
  <c r="BC1566" i="1"/>
  <c r="BB1566" i="1"/>
  <c r="BA1566" i="1"/>
  <c r="AZ1566" i="1"/>
  <c r="AY1566" i="1"/>
  <c r="AX1566" i="1"/>
  <c r="AW1566" i="1"/>
  <c r="AV1566" i="1"/>
  <c r="AU1566" i="1"/>
  <c r="AS1566" i="1"/>
  <c r="AT1566" i="1" s="1"/>
  <c r="BP1489" i="1"/>
  <c r="BO1489" i="1"/>
  <c r="BN1489" i="1"/>
  <c r="BM1489" i="1"/>
  <c r="BL1489" i="1"/>
  <c r="BK1489" i="1"/>
  <c r="BJ1489" i="1"/>
  <c r="BI1489" i="1"/>
  <c r="BH1489" i="1"/>
  <c r="BG1489" i="1"/>
  <c r="BF1489" i="1"/>
  <c r="BE1489" i="1"/>
  <c r="BD1489" i="1"/>
  <c r="BC1489" i="1"/>
  <c r="BB1489" i="1"/>
  <c r="BA1489" i="1"/>
  <c r="AZ1489" i="1"/>
  <c r="AY1489" i="1"/>
  <c r="AX1489" i="1"/>
  <c r="AW1489" i="1"/>
  <c r="AV1489" i="1"/>
  <c r="AU1489" i="1"/>
  <c r="AS1489" i="1"/>
  <c r="AT1489" i="1" s="1"/>
  <c r="BP1651" i="1"/>
  <c r="BO1651" i="1"/>
  <c r="BN1651" i="1"/>
  <c r="BM1651" i="1"/>
  <c r="BL1651" i="1"/>
  <c r="BK1651" i="1"/>
  <c r="BJ1651" i="1"/>
  <c r="BI1651" i="1"/>
  <c r="BH1651" i="1"/>
  <c r="BG1651" i="1"/>
  <c r="BF1651" i="1"/>
  <c r="BE1651" i="1"/>
  <c r="BD1651" i="1"/>
  <c r="BC1651" i="1"/>
  <c r="BB1651" i="1"/>
  <c r="BA1651" i="1"/>
  <c r="AZ1651" i="1"/>
  <c r="AY1651" i="1"/>
  <c r="AX1651" i="1"/>
  <c r="AW1651" i="1"/>
  <c r="AV1651" i="1"/>
  <c r="AU1651" i="1"/>
  <c r="AS1651" i="1"/>
  <c r="AT1651" i="1" s="1"/>
  <c r="BP1565" i="1"/>
  <c r="BO1565" i="1"/>
  <c r="BN1565" i="1"/>
  <c r="BM1565" i="1"/>
  <c r="BL1565" i="1"/>
  <c r="BK1565" i="1"/>
  <c r="BJ1565" i="1"/>
  <c r="BI1565" i="1"/>
  <c r="BH1565" i="1"/>
  <c r="BG1565" i="1"/>
  <c r="BF1565" i="1"/>
  <c r="BE1565" i="1"/>
  <c r="BD1565" i="1"/>
  <c r="BC1565" i="1"/>
  <c r="BB1565" i="1"/>
  <c r="BA1565" i="1"/>
  <c r="AZ1565" i="1"/>
  <c r="AY1565" i="1"/>
  <c r="AX1565" i="1"/>
  <c r="AW1565" i="1"/>
  <c r="AV1565" i="1"/>
  <c r="AU1565" i="1"/>
  <c r="AS1565" i="1"/>
  <c r="AT1565" i="1" s="1"/>
  <c r="BP1650" i="1"/>
  <c r="BO1650" i="1"/>
  <c r="BN1650" i="1"/>
  <c r="BM1650" i="1"/>
  <c r="BL1650" i="1"/>
  <c r="BK1650" i="1"/>
  <c r="BJ1650" i="1"/>
  <c r="BI1650" i="1"/>
  <c r="BH1650" i="1"/>
  <c r="BG1650" i="1"/>
  <c r="BF1650" i="1"/>
  <c r="BE1650" i="1"/>
  <c r="BD1650" i="1"/>
  <c r="BC1650" i="1"/>
  <c r="BB1650" i="1"/>
  <c r="BA1650" i="1"/>
  <c r="AZ1650" i="1"/>
  <c r="AY1650" i="1"/>
  <c r="AX1650" i="1"/>
  <c r="AW1650" i="1"/>
  <c r="AV1650" i="1"/>
  <c r="AU1650" i="1"/>
  <c r="AS1650" i="1"/>
  <c r="AT1650" i="1" s="1"/>
  <c r="BP1564" i="1"/>
  <c r="BO1564" i="1"/>
  <c r="BN1564" i="1"/>
  <c r="BM1564" i="1"/>
  <c r="BL1564" i="1"/>
  <c r="BK1564" i="1"/>
  <c r="BJ1564" i="1"/>
  <c r="BI1564" i="1"/>
  <c r="BH1564" i="1"/>
  <c r="BG1564" i="1"/>
  <c r="BF1564" i="1"/>
  <c r="BE1564" i="1"/>
  <c r="BD1564" i="1"/>
  <c r="BC1564" i="1"/>
  <c r="BB1564" i="1"/>
  <c r="BA1564" i="1"/>
  <c r="AZ1564" i="1"/>
  <c r="AY1564" i="1"/>
  <c r="AX1564" i="1"/>
  <c r="AW1564" i="1"/>
  <c r="AV1564" i="1"/>
  <c r="AU1564" i="1"/>
  <c r="AS1564" i="1"/>
  <c r="AT1564" i="1" s="1"/>
  <c r="BP1488" i="1"/>
  <c r="BO1488" i="1"/>
  <c r="BN1488" i="1"/>
  <c r="BM1488" i="1"/>
  <c r="BL1488" i="1"/>
  <c r="BK1488" i="1"/>
  <c r="BJ1488" i="1"/>
  <c r="BI1488" i="1"/>
  <c r="BH1488" i="1"/>
  <c r="BG1488" i="1"/>
  <c r="BF1488" i="1"/>
  <c r="BE1488" i="1"/>
  <c r="BD1488" i="1"/>
  <c r="BC1488" i="1"/>
  <c r="BB1488" i="1"/>
  <c r="BA1488" i="1"/>
  <c r="AZ1488" i="1"/>
  <c r="AY1488" i="1"/>
  <c r="AX1488" i="1"/>
  <c r="AW1488" i="1"/>
  <c r="AV1488" i="1"/>
  <c r="AU1488" i="1"/>
  <c r="AS1488" i="1"/>
  <c r="AT1488" i="1" s="1"/>
  <c r="BP1649" i="1"/>
  <c r="BO1649" i="1"/>
  <c r="BN1649" i="1"/>
  <c r="BM1649" i="1"/>
  <c r="BL1649" i="1"/>
  <c r="BK1649" i="1"/>
  <c r="BJ1649" i="1"/>
  <c r="BI1649" i="1"/>
  <c r="BH1649" i="1"/>
  <c r="BG1649" i="1"/>
  <c r="BF1649" i="1"/>
  <c r="BE1649" i="1"/>
  <c r="BD1649" i="1"/>
  <c r="BC1649" i="1"/>
  <c r="BB1649" i="1"/>
  <c r="BA1649" i="1"/>
  <c r="AZ1649" i="1"/>
  <c r="AY1649" i="1"/>
  <c r="AX1649" i="1"/>
  <c r="AW1649" i="1"/>
  <c r="AV1649" i="1"/>
  <c r="AU1649" i="1"/>
  <c r="AS1649" i="1"/>
  <c r="AT1649" i="1" s="1"/>
  <c r="BP1563" i="1"/>
  <c r="BO1563" i="1"/>
  <c r="BN1563" i="1"/>
  <c r="BM1563" i="1"/>
  <c r="BL1563" i="1"/>
  <c r="BK1563" i="1"/>
  <c r="BJ1563" i="1"/>
  <c r="BI1563" i="1"/>
  <c r="BH1563" i="1"/>
  <c r="BG1563" i="1"/>
  <c r="BF1563" i="1"/>
  <c r="BE1563" i="1"/>
  <c r="BD1563" i="1"/>
  <c r="BC1563" i="1"/>
  <c r="BB1563" i="1"/>
  <c r="BA1563" i="1"/>
  <c r="AZ1563" i="1"/>
  <c r="AY1563" i="1"/>
  <c r="AX1563" i="1"/>
  <c r="AW1563" i="1"/>
  <c r="AV1563" i="1"/>
  <c r="AU1563" i="1"/>
  <c r="AS1563" i="1"/>
  <c r="AT1563" i="1" s="1"/>
  <c r="BP1648" i="1"/>
  <c r="BO1648" i="1"/>
  <c r="BN1648" i="1"/>
  <c r="BM1648" i="1"/>
  <c r="BL1648" i="1"/>
  <c r="BK1648" i="1"/>
  <c r="BJ1648" i="1"/>
  <c r="BI1648" i="1"/>
  <c r="BH1648" i="1"/>
  <c r="BG1648" i="1"/>
  <c r="BF1648" i="1"/>
  <c r="BE1648" i="1"/>
  <c r="BD1648" i="1"/>
  <c r="BC1648" i="1"/>
  <c r="BB1648" i="1"/>
  <c r="BA1648" i="1"/>
  <c r="AZ1648" i="1"/>
  <c r="AY1648" i="1"/>
  <c r="AX1648" i="1"/>
  <c r="AW1648" i="1"/>
  <c r="AV1648" i="1"/>
  <c r="AU1648" i="1"/>
  <c r="AS1648" i="1"/>
  <c r="AT1648" i="1" s="1"/>
  <c r="BP1562" i="1"/>
  <c r="BO1562" i="1"/>
  <c r="BN1562" i="1"/>
  <c r="BM1562" i="1"/>
  <c r="BL1562" i="1"/>
  <c r="BK1562" i="1"/>
  <c r="BJ1562" i="1"/>
  <c r="BI1562" i="1"/>
  <c r="BH1562" i="1"/>
  <c r="BG1562" i="1"/>
  <c r="BF1562" i="1"/>
  <c r="BE1562" i="1"/>
  <c r="BD1562" i="1"/>
  <c r="BC1562" i="1"/>
  <c r="BB1562" i="1"/>
  <c r="BA1562" i="1"/>
  <c r="AZ1562" i="1"/>
  <c r="AY1562" i="1"/>
  <c r="AX1562" i="1"/>
  <c r="AW1562" i="1"/>
  <c r="AV1562" i="1"/>
  <c r="AU1562" i="1"/>
  <c r="AS1562" i="1"/>
  <c r="AT1562" i="1" s="1"/>
  <c r="BP1647" i="1"/>
  <c r="BO1647" i="1"/>
  <c r="BN1647" i="1"/>
  <c r="BM1647" i="1"/>
  <c r="BL1647" i="1"/>
  <c r="BK1647" i="1"/>
  <c r="BJ1647" i="1"/>
  <c r="BI1647" i="1"/>
  <c r="BH1647" i="1"/>
  <c r="BG1647" i="1"/>
  <c r="BF1647" i="1"/>
  <c r="BE1647" i="1"/>
  <c r="BD1647" i="1"/>
  <c r="BC1647" i="1"/>
  <c r="BB1647" i="1"/>
  <c r="BA1647" i="1"/>
  <c r="AZ1647" i="1"/>
  <c r="AY1647" i="1"/>
  <c r="AX1647" i="1"/>
  <c r="AW1647" i="1"/>
  <c r="AV1647" i="1"/>
  <c r="AU1647" i="1"/>
  <c r="AS1647" i="1"/>
  <c r="AT1647" i="1" s="1"/>
  <c r="BP1646" i="1"/>
  <c r="BO1646" i="1"/>
  <c r="BN1646" i="1"/>
  <c r="BM1646" i="1"/>
  <c r="BL1646" i="1"/>
  <c r="BK1646" i="1"/>
  <c r="BJ1646" i="1"/>
  <c r="BI1646" i="1"/>
  <c r="BH1646" i="1"/>
  <c r="BG1646" i="1"/>
  <c r="BF1646" i="1"/>
  <c r="BE1646" i="1"/>
  <c r="BD1646" i="1"/>
  <c r="BC1646" i="1"/>
  <c r="BB1646" i="1"/>
  <c r="BA1646" i="1"/>
  <c r="AZ1646" i="1"/>
  <c r="AY1646" i="1"/>
  <c r="AX1646" i="1"/>
  <c r="AW1646" i="1"/>
  <c r="AV1646" i="1"/>
  <c r="AU1646" i="1"/>
  <c r="AS1646" i="1"/>
  <c r="AT1646" i="1" s="1"/>
  <c r="BP1561" i="1"/>
  <c r="BO1561" i="1"/>
  <c r="BN1561" i="1"/>
  <c r="BM1561" i="1"/>
  <c r="BL1561" i="1"/>
  <c r="BK1561" i="1"/>
  <c r="BJ1561" i="1"/>
  <c r="BI1561" i="1"/>
  <c r="BH1561" i="1"/>
  <c r="BG1561" i="1"/>
  <c r="BF1561" i="1"/>
  <c r="BE1561" i="1"/>
  <c r="BD1561" i="1"/>
  <c r="BC1561" i="1"/>
  <c r="BB1561" i="1"/>
  <c r="BA1561" i="1"/>
  <c r="AZ1561" i="1"/>
  <c r="AY1561" i="1"/>
  <c r="AX1561" i="1"/>
  <c r="AW1561" i="1"/>
  <c r="AV1561" i="1"/>
  <c r="AU1561" i="1"/>
  <c r="AS1561" i="1"/>
  <c r="AT1561" i="1" s="1"/>
  <c r="BP1645" i="1"/>
  <c r="BO1645" i="1"/>
  <c r="BN1645" i="1"/>
  <c r="BM1645" i="1"/>
  <c r="BL1645" i="1"/>
  <c r="BK1645" i="1"/>
  <c r="BJ1645" i="1"/>
  <c r="BI1645" i="1"/>
  <c r="BH1645" i="1"/>
  <c r="BG1645" i="1"/>
  <c r="BF1645" i="1"/>
  <c r="BE1645" i="1"/>
  <c r="BD1645" i="1"/>
  <c r="BC1645" i="1"/>
  <c r="BB1645" i="1"/>
  <c r="BA1645" i="1"/>
  <c r="AZ1645" i="1"/>
  <c r="AY1645" i="1"/>
  <c r="AX1645" i="1"/>
  <c r="AW1645" i="1"/>
  <c r="AV1645" i="1"/>
  <c r="AU1645" i="1"/>
  <c r="AS1645" i="1"/>
  <c r="AT1645" i="1" s="1"/>
  <c r="BP1560" i="1"/>
  <c r="BO1560" i="1"/>
  <c r="BN1560" i="1"/>
  <c r="BM1560" i="1"/>
  <c r="BL1560" i="1"/>
  <c r="BK1560" i="1"/>
  <c r="BJ1560" i="1"/>
  <c r="BI1560" i="1"/>
  <c r="BH1560" i="1"/>
  <c r="BG1560" i="1"/>
  <c r="BF1560" i="1"/>
  <c r="BE1560" i="1"/>
  <c r="BD1560" i="1"/>
  <c r="BC1560" i="1"/>
  <c r="BB1560" i="1"/>
  <c r="BA1560" i="1"/>
  <c r="AZ1560" i="1"/>
  <c r="AY1560" i="1"/>
  <c r="AX1560" i="1"/>
  <c r="AW1560" i="1"/>
  <c r="AV1560" i="1"/>
  <c r="AU1560" i="1"/>
  <c r="AS1560" i="1"/>
  <c r="AT1560" i="1" s="1"/>
  <c r="BP1644" i="1"/>
  <c r="BO1644" i="1"/>
  <c r="BN1644" i="1"/>
  <c r="BM1644" i="1"/>
  <c r="BL1644" i="1"/>
  <c r="BK1644" i="1"/>
  <c r="BJ1644" i="1"/>
  <c r="BI1644" i="1"/>
  <c r="BH1644" i="1"/>
  <c r="BG1644" i="1"/>
  <c r="BF1644" i="1"/>
  <c r="BE1644" i="1"/>
  <c r="BD1644" i="1"/>
  <c r="BC1644" i="1"/>
  <c r="BB1644" i="1"/>
  <c r="BA1644" i="1"/>
  <c r="AZ1644" i="1"/>
  <c r="AY1644" i="1"/>
  <c r="AX1644" i="1"/>
  <c r="AW1644" i="1"/>
  <c r="AV1644" i="1"/>
  <c r="AU1644" i="1"/>
  <c r="AS1644" i="1"/>
  <c r="AT1644" i="1" s="1"/>
  <c r="BP1559" i="1"/>
  <c r="BO1559" i="1"/>
  <c r="BN1559" i="1"/>
  <c r="BM1559" i="1"/>
  <c r="BL1559" i="1"/>
  <c r="BK1559" i="1"/>
  <c r="BJ1559" i="1"/>
  <c r="BI1559" i="1"/>
  <c r="BH1559" i="1"/>
  <c r="BG1559" i="1"/>
  <c r="BF1559" i="1"/>
  <c r="BE1559" i="1"/>
  <c r="BD1559" i="1"/>
  <c r="BC1559" i="1"/>
  <c r="BB1559" i="1"/>
  <c r="BA1559" i="1"/>
  <c r="AZ1559" i="1"/>
  <c r="AY1559" i="1"/>
  <c r="AX1559" i="1"/>
  <c r="AW1559" i="1"/>
  <c r="AV1559" i="1"/>
  <c r="AU1559" i="1"/>
  <c r="AS1559" i="1"/>
  <c r="AT1559" i="1" s="1"/>
  <c r="BP1643" i="1"/>
  <c r="BO1643" i="1"/>
  <c r="BN1643" i="1"/>
  <c r="BM1643" i="1"/>
  <c r="BL1643" i="1"/>
  <c r="BK1643" i="1"/>
  <c r="BJ1643" i="1"/>
  <c r="BI1643" i="1"/>
  <c r="BH1643" i="1"/>
  <c r="BG1643" i="1"/>
  <c r="BF1643" i="1"/>
  <c r="BE1643" i="1"/>
  <c r="BD1643" i="1"/>
  <c r="BC1643" i="1"/>
  <c r="BB1643" i="1"/>
  <c r="BA1643" i="1"/>
  <c r="AZ1643" i="1"/>
  <c r="AY1643" i="1"/>
  <c r="AX1643" i="1"/>
  <c r="AW1643" i="1"/>
  <c r="AV1643" i="1"/>
  <c r="AU1643" i="1"/>
  <c r="AS1643" i="1"/>
  <c r="AT1643" i="1" s="1"/>
  <c r="BP1558" i="1"/>
  <c r="BO1558" i="1"/>
  <c r="BN1558" i="1"/>
  <c r="BM1558" i="1"/>
  <c r="BL1558" i="1"/>
  <c r="BK1558" i="1"/>
  <c r="BJ1558" i="1"/>
  <c r="BI1558" i="1"/>
  <c r="BH1558" i="1"/>
  <c r="BG1558" i="1"/>
  <c r="BF1558" i="1"/>
  <c r="BE1558" i="1"/>
  <c r="BD1558" i="1"/>
  <c r="BC1558" i="1"/>
  <c r="BB1558" i="1"/>
  <c r="BA1558" i="1"/>
  <c r="AZ1558" i="1"/>
  <c r="AY1558" i="1"/>
  <c r="AX1558" i="1"/>
  <c r="AW1558" i="1"/>
  <c r="AV1558" i="1"/>
  <c r="AU1558" i="1"/>
  <c r="AS1558" i="1"/>
  <c r="AT1558" i="1" s="1"/>
  <c r="BP1642" i="1"/>
  <c r="BO1642" i="1"/>
  <c r="BN1642" i="1"/>
  <c r="BM1642" i="1"/>
  <c r="BL1642" i="1"/>
  <c r="BK1642" i="1"/>
  <c r="BJ1642" i="1"/>
  <c r="BI1642" i="1"/>
  <c r="BH1642" i="1"/>
  <c r="BG1642" i="1"/>
  <c r="BF1642" i="1"/>
  <c r="BE1642" i="1"/>
  <c r="BD1642" i="1"/>
  <c r="BC1642" i="1"/>
  <c r="BB1642" i="1"/>
  <c r="BA1642" i="1"/>
  <c r="AZ1642" i="1"/>
  <c r="AY1642" i="1"/>
  <c r="AX1642" i="1"/>
  <c r="AW1642" i="1"/>
  <c r="AV1642" i="1"/>
  <c r="AU1642" i="1"/>
  <c r="AS1642" i="1"/>
  <c r="AT1642" i="1" s="1"/>
  <c r="BP1557" i="1"/>
  <c r="BO1557" i="1"/>
  <c r="BN1557" i="1"/>
  <c r="BM1557" i="1"/>
  <c r="BL1557" i="1"/>
  <c r="BK1557" i="1"/>
  <c r="BJ1557" i="1"/>
  <c r="BI1557" i="1"/>
  <c r="BH1557" i="1"/>
  <c r="BG1557" i="1"/>
  <c r="BF1557" i="1"/>
  <c r="BE1557" i="1"/>
  <c r="BD1557" i="1"/>
  <c r="BC1557" i="1"/>
  <c r="BB1557" i="1"/>
  <c r="BA1557" i="1"/>
  <c r="AZ1557" i="1"/>
  <c r="AY1557" i="1"/>
  <c r="AX1557" i="1"/>
  <c r="AW1557" i="1"/>
  <c r="AV1557" i="1"/>
  <c r="AU1557" i="1"/>
  <c r="AS1557" i="1"/>
  <c r="AT1557" i="1" s="1"/>
  <c r="BP1641" i="1"/>
  <c r="BO1641" i="1"/>
  <c r="BN1641" i="1"/>
  <c r="BM1641" i="1"/>
  <c r="BL1641" i="1"/>
  <c r="BK1641" i="1"/>
  <c r="BJ1641" i="1"/>
  <c r="BI1641" i="1"/>
  <c r="BH1641" i="1"/>
  <c r="BG1641" i="1"/>
  <c r="BF1641" i="1"/>
  <c r="BE1641" i="1"/>
  <c r="BD1641" i="1"/>
  <c r="BC1641" i="1"/>
  <c r="BB1641" i="1"/>
  <c r="BA1641" i="1"/>
  <c r="AZ1641" i="1"/>
  <c r="AY1641" i="1"/>
  <c r="AX1641" i="1"/>
  <c r="AW1641" i="1"/>
  <c r="AV1641" i="1"/>
  <c r="AU1641" i="1"/>
  <c r="AS1641" i="1"/>
  <c r="AT1641" i="1" s="1"/>
  <c r="BP1556" i="1"/>
  <c r="BO1556" i="1"/>
  <c r="BN1556" i="1"/>
  <c r="BM1556" i="1"/>
  <c r="BL1556" i="1"/>
  <c r="BK1556" i="1"/>
  <c r="BJ1556" i="1"/>
  <c r="BI1556" i="1"/>
  <c r="BH1556" i="1"/>
  <c r="BG1556" i="1"/>
  <c r="BF1556" i="1"/>
  <c r="BE1556" i="1"/>
  <c r="BD1556" i="1"/>
  <c r="BC1556" i="1"/>
  <c r="BB1556" i="1"/>
  <c r="BA1556" i="1"/>
  <c r="AZ1556" i="1"/>
  <c r="AY1556" i="1"/>
  <c r="AX1556" i="1"/>
  <c r="AW1556" i="1"/>
  <c r="AV1556" i="1"/>
  <c r="AU1556" i="1"/>
  <c r="AS1556" i="1"/>
  <c r="AT1556" i="1" s="1"/>
  <c r="BP1487" i="1"/>
  <c r="BO1487" i="1"/>
  <c r="BN1487" i="1"/>
  <c r="BM1487" i="1"/>
  <c r="BL1487" i="1"/>
  <c r="BK1487" i="1"/>
  <c r="BJ1487" i="1"/>
  <c r="BI1487" i="1"/>
  <c r="BH1487" i="1"/>
  <c r="BG1487" i="1"/>
  <c r="BF1487" i="1"/>
  <c r="BE1487" i="1"/>
  <c r="BD1487" i="1"/>
  <c r="BC1487" i="1"/>
  <c r="BB1487" i="1"/>
  <c r="BA1487" i="1"/>
  <c r="AZ1487" i="1"/>
  <c r="AY1487" i="1"/>
  <c r="AX1487" i="1"/>
  <c r="AW1487" i="1"/>
  <c r="AV1487" i="1"/>
  <c r="AU1487" i="1"/>
  <c r="AS1487" i="1"/>
  <c r="AT1487" i="1" s="1"/>
  <c r="BP1640" i="1"/>
  <c r="BO1640" i="1"/>
  <c r="BN1640" i="1"/>
  <c r="BM1640" i="1"/>
  <c r="BL1640" i="1"/>
  <c r="BK1640" i="1"/>
  <c r="BJ1640" i="1"/>
  <c r="BI1640" i="1"/>
  <c r="BH1640" i="1"/>
  <c r="BG1640" i="1"/>
  <c r="BF1640" i="1"/>
  <c r="BE1640" i="1"/>
  <c r="BD1640" i="1"/>
  <c r="BC1640" i="1"/>
  <c r="BB1640" i="1"/>
  <c r="BA1640" i="1"/>
  <c r="AZ1640" i="1"/>
  <c r="AY1640" i="1"/>
  <c r="AX1640" i="1"/>
  <c r="AW1640" i="1"/>
  <c r="AV1640" i="1"/>
  <c r="AU1640" i="1"/>
  <c r="AS1640" i="1"/>
  <c r="AT1640" i="1" s="1"/>
  <c r="BP1555" i="1"/>
  <c r="BO1555" i="1"/>
  <c r="BN1555" i="1"/>
  <c r="BM1555" i="1"/>
  <c r="BL1555" i="1"/>
  <c r="BK1555" i="1"/>
  <c r="BJ1555" i="1"/>
  <c r="BI1555" i="1"/>
  <c r="BH1555" i="1"/>
  <c r="BG1555" i="1"/>
  <c r="BF1555" i="1"/>
  <c r="BE1555" i="1"/>
  <c r="BD1555" i="1"/>
  <c r="BC1555" i="1"/>
  <c r="BB1555" i="1"/>
  <c r="BA1555" i="1"/>
  <c r="AZ1555" i="1"/>
  <c r="AY1555" i="1"/>
  <c r="AX1555" i="1"/>
  <c r="AW1555" i="1"/>
  <c r="AV1555" i="1"/>
  <c r="AU1555" i="1"/>
  <c r="AS1555" i="1"/>
  <c r="AT1555" i="1" s="1"/>
  <c r="BP1639" i="1"/>
  <c r="BO1639" i="1"/>
  <c r="BN1639" i="1"/>
  <c r="BM1639" i="1"/>
  <c r="BL1639" i="1"/>
  <c r="BK1639" i="1"/>
  <c r="BJ1639" i="1"/>
  <c r="BI1639" i="1"/>
  <c r="BH1639" i="1"/>
  <c r="BG1639" i="1"/>
  <c r="BF1639" i="1"/>
  <c r="BE1639" i="1"/>
  <c r="BD1639" i="1"/>
  <c r="BC1639" i="1"/>
  <c r="BB1639" i="1"/>
  <c r="BA1639" i="1"/>
  <c r="AZ1639" i="1"/>
  <c r="AY1639" i="1"/>
  <c r="AX1639" i="1"/>
  <c r="AW1639" i="1"/>
  <c r="AV1639" i="1"/>
  <c r="AU1639" i="1"/>
  <c r="AS1639" i="1"/>
  <c r="AT1639" i="1" s="1"/>
  <c r="BP1554" i="1"/>
  <c r="BO1554" i="1"/>
  <c r="BN1554" i="1"/>
  <c r="BM1554" i="1"/>
  <c r="BL1554" i="1"/>
  <c r="BK1554" i="1"/>
  <c r="BJ1554" i="1"/>
  <c r="BI1554" i="1"/>
  <c r="BH1554" i="1"/>
  <c r="BG1554" i="1"/>
  <c r="BF1554" i="1"/>
  <c r="BE1554" i="1"/>
  <c r="BD1554" i="1"/>
  <c r="BC1554" i="1"/>
  <c r="BB1554" i="1"/>
  <c r="BA1554" i="1"/>
  <c r="AZ1554" i="1"/>
  <c r="AY1554" i="1"/>
  <c r="AX1554" i="1"/>
  <c r="AW1554" i="1"/>
  <c r="AV1554" i="1"/>
  <c r="AU1554" i="1"/>
  <c r="AS1554" i="1"/>
  <c r="AT1554" i="1" s="1"/>
  <c r="BP1486" i="1"/>
  <c r="BO1486" i="1"/>
  <c r="BN1486" i="1"/>
  <c r="BM1486" i="1"/>
  <c r="BL1486" i="1"/>
  <c r="BK1486" i="1"/>
  <c r="BJ1486" i="1"/>
  <c r="BI1486" i="1"/>
  <c r="BH1486" i="1"/>
  <c r="BG1486" i="1"/>
  <c r="BF1486" i="1"/>
  <c r="BE1486" i="1"/>
  <c r="BD1486" i="1"/>
  <c r="BC1486" i="1"/>
  <c r="BB1486" i="1"/>
  <c r="BA1486" i="1"/>
  <c r="AZ1486" i="1"/>
  <c r="AY1486" i="1"/>
  <c r="AX1486" i="1"/>
  <c r="AW1486" i="1"/>
  <c r="AV1486" i="1"/>
  <c r="AU1486" i="1"/>
  <c r="AS1486" i="1"/>
  <c r="AT1486" i="1" s="1"/>
  <c r="BP1638" i="1"/>
  <c r="BO1638" i="1"/>
  <c r="BN1638" i="1"/>
  <c r="BM1638" i="1"/>
  <c r="BL1638" i="1"/>
  <c r="BK1638" i="1"/>
  <c r="BJ1638" i="1"/>
  <c r="BI1638" i="1"/>
  <c r="BH1638" i="1"/>
  <c r="BG1638" i="1"/>
  <c r="BF1638" i="1"/>
  <c r="BE1638" i="1"/>
  <c r="BD1638" i="1"/>
  <c r="BC1638" i="1"/>
  <c r="BB1638" i="1"/>
  <c r="BA1638" i="1"/>
  <c r="AZ1638" i="1"/>
  <c r="AY1638" i="1"/>
  <c r="AX1638" i="1"/>
  <c r="AW1638" i="1"/>
  <c r="AV1638" i="1"/>
  <c r="AU1638" i="1"/>
  <c r="AS1638" i="1"/>
  <c r="AT1638" i="1" s="1"/>
  <c r="BP1553" i="1"/>
  <c r="BO1553" i="1"/>
  <c r="BN1553" i="1"/>
  <c r="BM1553" i="1"/>
  <c r="BL1553" i="1"/>
  <c r="BK1553" i="1"/>
  <c r="BJ1553" i="1"/>
  <c r="BI1553" i="1"/>
  <c r="BH1553" i="1"/>
  <c r="BG1553" i="1"/>
  <c r="BF1553" i="1"/>
  <c r="BE1553" i="1"/>
  <c r="BD1553" i="1"/>
  <c r="BC1553" i="1"/>
  <c r="BB1553" i="1"/>
  <c r="BA1553" i="1"/>
  <c r="AZ1553" i="1"/>
  <c r="AY1553" i="1"/>
  <c r="AX1553" i="1"/>
  <c r="AW1553" i="1"/>
  <c r="AV1553" i="1"/>
  <c r="AU1553" i="1"/>
  <c r="AS1553" i="1"/>
  <c r="AT1553" i="1" s="1"/>
  <c r="BP1485" i="1"/>
  <c r="BO1485" i="1"/>
  <c r="BN1485" i="1"/>
  <c r="BM1485" i="1"/>
  <c r="BL1485" i="1"/>
  <c r="BK1485" i="1"/>
  <c r="BJ1485" i="1"/>
  <c r="BI1485" i="1"/>
  <c r="BH1485" i="1"/>
  <c r="BG1485" i="1"/>
  <c r="BF1485" i="1"/>
  <c r="BE1485" i="1"/>
  <c r="BD1485" i="1"/>
  <c r="BC1485" i="1"/>
  <c r="BB1485" i="1"/>
  <c r="BA1485" i="1"/>
  <c r="AZ1485" i="1"/>
  <c r="AY1485" i="1"/>
  <c r="AX1485" i="1"/>
  <c r="AW1485" i="1"/>
  <c r="AV1485" i="1"/>
  <c r="AU1485" i="1"/>
  <c r="AS1485" i="1"/>
  <c r="AT1485" i="1" s="1"/>
  <c r="BP1637" i="1"/>
  <c r="BO1637" i="1"/>
  <c r="BN1637" i="1"/>
  <c r="BM1637" i="1"/>
  <c r="BL1637" i="1"/>
  <c r="BK1637" i="1"/>
  <c r="BJ1637" i="1"/>
  <c r="BI1637" i="1"/>
  <c r="BH1637" i="1"/>
  <c r="BG1637" i="1"/>
  <c r="BF1637" i="1"/>
  <c r="BE1637" i="1"/>
  <c r="BD1637" i="1"/>
  <c r="BC1637" i="1"/>
  <c r="BB1637" i="1"/>
  <c r="BA1637" i="1"/>
  <c r="AZ1637" i="1"/>
  <c r="AY1637" i="1"/>
  <c r="AX1637" i="1"/>
  <c r="AW1637" i="1"/>
  <c r="AV1637" i="1"/>
  <c r="AU1637" i="1"/>
  <c r="AS1637" i="1"/>
  <c r="AT1637" i="1" s="1"/>
  <c r="BP1552" i="1"/>
  <c r="BO1552" i="1"/>
  <c r="BN1552" i="1"/>
  <c r="BM1552" i="1"/>
  <c r="BL1552" i="1"/>
  <c r="BK1552" i="1"/>
  <c r="BJ1552" i="1"/>
  <c r="BI1552" i="1"/>
  <c r="BH1552" i="1"/>
  <c r="BG1552" i="1"/>
  <c r="BF1552" i="1"/>
  <c r="BE1552" i="1"/>
  <c r="BD1552" i="1"/>
  <c r="BC1552" i="1"/>
  <c r="BB1552" i="1"/>
  <c r="BA1552" i="1"/>
  <c r="AZ1552" i="1"/>
  <c r="AY1552" i="1"/>
  <c r="AX1552" i="1"/>
  <c r="AW1552" i="1"/>
  <c r="AV1552" i="1"/>
  <c r="AU1552" i="1"/>
  <c r="AS1552" i="1"/>
  <c r="AT1552" i="1" s="1"/>
  <c r="BP1636" i="1"/>
  <c r="BO1636" i="1"/>
  <c r="BN1636" i="1"/>
  <c r="BM1636" i="1"/>
  <c r="BL1636" i="1"/>
  <c r="BK1636" i="1"/>
  <c r="BJ1636" i="1"/>
  <c r="BI1636" i="1"/>
  <c r="BH1636" i="1"/>
  <c r="BG1636" i="1"/>
  <c r="BF1636" i="1"/>
  <c r="BE1636" i="1"/>
  <c r="BD1636" i="1"/>
  <c r="BC1636" i="1"/>
  <c r="BB1636" i="1"/>
  <c r="BA1636" i="1"/>
  <c r="AZ1636" i="1"/>
  <c r="AY1636" i="1"/>
  <c r="AX1636" i="1"/>
  <c r="AW1636" i="1"/>
  <c r="AV1636" i="1"/>
  <c r="AU1636" i="1"/>
  <c r="AS1636" i="1"/>
  <c r="AT1636" i="1" s="1"/>
  <c r="BP1551" i="1"/>
  <c r="BO1551" i="1"/>
  <c r="BN1551" i="1"/>
  <c r="BM1551" i="1"/>
  <c r="BL1551" i="1"/>
  <c r="BK1551" i="1"/>
  <c r="BJ1551" i="1"/>
  <c r="BI1551" i="1"/>
  <c r="BH1551" i="1"/>
  <c r="BG1551" i="1"/>
  <c r="BF1551" i="1"/>
  <c r="BE1551" i="1"/>
  <c r="BD1551" i="1"/>
  <c r="BC1551" i="1"/>
  <c r="BB1551" i="1"/>
  <c r="BA1551" i="1"/>
  <c r="AZ1551" i="1"/>
  <c r="AY1551" i="1"/>
  <c r="AX1551" i="1"/>
  <c r="AW1551" i="1"/>
  <c r="AV1551" i="1"/>
  <c r="AU1551" i="1"/>
  <c r="AS1551" i="1"/>
  <c r="AT1551" i="1" s="1"/>
  <c r="BP1635" i="1"/>
  <c r="BO1635" i="1"/>
  <c r="BN1635" i="1"/>
  <c r="BM1635" i="1"/>
  <c r="BL1635" i="1"/>
  <c r="BK1635" i="1"/>
  <c r="BJ1635" i="1"/>
  <c r="BI1635" i="1"/>
  <c r="BH1635" i="1"/>
  <c r="BG1635" i="1"/>
  <c r="BF1635" i="1"/>
  <c r="BE1635" i="1"/>
  <c r="BD1635" i="1"/>
  <c r="BC1635" i="1"/>
  <c r="BB1635" i="1"/>
  <c r="BA1635" i="1"/>
  <c r="AZ1635" i="1"/>
  <c r="AY1635" i="1"/>
  <c r="AX1635" i="1"/>
  <c r="AW1635" i="1"/>
  <c r="AV1635" i="1"/>
  <c r="AU1635" i="1"/>
  <c r="AS1635" i="1"/>
  <c r="AT1635" i="1" s="1"/>
  <c r="BP1550" i="1"/>
  <c r="BO1550" i="1"/>
  <c r="BN1550" i="1"/>
  <c r="BM1550" i="1"/>
  <c r="BL1550" i="1"/>
  <c r="BK1550" i="1"/>
  <c r="BJ1550" i="1"/>
  <c r="BI1550" i="1"/>
  <c r="BH1550" i="1"/>
  <c r="BG1550" i="1"/>
  <c r="BF1550" i="1"/>
  <c r="BE1550" i="1"/>
  <c r="BD1550" i="1"/>
  <c r="BC1550" i="1"/>
  <c r="BB1550" i="1"/>
  <c r="BA1550" i="1"/>
  <c r="AZ1550" i="1"/>
  <c r="AY1550" i="1"/>
  <c r="AX1550" i="1"/>
  <c r="AW1550" i="1"/>
  <c r="AV1550" i="1"/>
  <c r="AU1550" i="1"/>
  <c r="AS1550" i="1"/>
  <c r="AT1550" i="1" s="1"/>
  <c r="BP1634" i="1"/>
  <c r="BO1634" i="1"/>
  <c r="BN1634" i="1"/>
  <c r="BM1634" i="1"/>
  <c r="BL1634" i="1"/>
  <c r="BK1634" i="1"/>
  <c r="BJ1634" i="1"/>
  <c r="BI1634" i="1"/>
  <c r="BH1634" i="1"/>
  <c r="BG1634" i="1"/>
  <c r="BF1634" i="1"/>
  <c r="BE1634" i="1"/>
  <c r="BD1634" i="1"/>
  <c r="BC1634" i="1"/>
  <c r="BB1634" i="1"/>
  <c r="BA1634" i="1"/>
  <c r="AZ1634" i="1"/>
  <c r="AY1634" i="1"/>
  <c r="AX1634" i="1"/>
  <c r="AW1634" i="1"/>
  <c r="AV1634" i="1"/>
  <c r="AU1634" i="1"/>
  <c r="AS1634" i="1"/>
  <c r="AT1634" i="1" s="1"/>
  <c r="BP1549" i="1"/>
  <c r="BO1549" i="1"/>
  <c r="BN1549" i="1"/>
  <c r="BM1549" i="1"/>
  <c r="BL1549" i="1"/>
  <c r="BK1549" i="1"/>
  <c r="BJ1549" i="1"/>
  <c r="BI1549" i="1"/>
  <c r="BH1549" i="1"/>
  <c r="BG1549" i="1"/>
  <c r="BF1549" i="1"/>
  <c r="BE1549" i="1"/>
  <c r="BD1549" i="1"/>
  <c r="BC1549" i="1"/>
  <c r="BB1549" i="1"/>
  <c r="BA1549" i="1"/>
  <c r="AZ1549" i="1"/>
  <c r="AY1549" i="1"/>
  <c r="AX1549" i="1"/>
  <c r="AW1549" i="1"/>
  <c r="AV1549" i="1"/>
  <c r="AU1549" i="1"/>
  <c r="AS1549" i="1"/>
  <c r="AT1549" i="1" s="1"/>
  <c r="BP1633" i="1"/>
  <c r="BO1633" i="1"/>
  <c r="BN1633" i="1"/>
  <c r="BM1633" i="1"/>
  <c r="BL1633" i="1"/>
  <c r="BK1633" i="1"/>
  <c r="BJ1633" i="1"/>
  <c r="BI1633" i="1"/>
  <c r="BH1633" i="1"/>
  <c r="BG1633" i="1"/>
  <c r="BF1633" i="1"/>
  <c r="BE1633" i="1"/>
  <c r="BD1633" i="1"/>
  <c r="BC1633" i="1"/>
  <c r="BB1633" i="1"/>
  <c r="BA1633" i="1"/>
  <c r="AZ1633" i="1"/>
  <c r="AY1633" i="1"/>
  <c r="AX1633" i="1"/>
  <c r="AW1633" i="1"/>
  <c r="AV1633" i="1"/>
  <c r="AU1633" i="1"/>
  <c r="AS1633" i="1"/>
  <c r="AT1633" i="1" s="1"/>
  <c r="BP1548" i="1"/>
  <c r="BO1548" i="1"/>
  <c r="BN1548" i="1"/>
  <c r="BM1548" i="1"/>
  <c r="BL1548" i="1"/>
  <c r="BK1548" i="1"/>
  <c r="BJ1548" i="1"/>
  <c r="BI1548" i="1"/>
  <c r="BH1548" i="1"/>
  <c r="BG1548" i="1"/>
  <c r="BF1548" i="1"/>
  <c r="BE1548" i="1"/>
  <c r="BD1548" i="1"/>
  <c r="BC1548" i="1"/>
  <c r="BB1548" i="1"/>
  <c r="BA1548" i="1"/>
  <c r="AZ1548" i="1"/>
  <c r="AY1548" i="1"/>
  <c r="AX1548" i="1"/>
  <c r="AW1548" i="1"/>
  <c r="AV1548" i="1"/>
  <c r="AU1548" i="1"/>
  <c r="AS1548" i="1"/>
  <c r="AT1548" i="1" s="1"/>
  <c r="BP1632" i="1"/>
  <c r="BO1632" i="1"/>
  <c r="BN1632" i="1"/>
  <c r="BM1632" i="1"/>
  <c r="BL1632" i="1"/>
  <c r="BK1632" i="1"/>
  <c r="BJ1632" i="1"/>
  <c r="BI1632" i="1"/>
  <c r="BH1632" i="1"/>
  <c r="BG1632" i="1"/>
  <c r="BF1632" i="1"/>
  <c r="BE1632" i="1"/>
  <c r="BD1632" i="1"/>
  <c r="BC1632" i="1"/>
  <c r="BB1632" i="1"/>
  <c r="BA1632" i="1"/>
  <c r="AZ1632" i="1"/>
  <c r="AY1632" i="1"/>
  <c r="AX1632" i="1"/>
  <c r="AW1632" i="1"/>
  <c r="AV1632" i="1"/>
  <c r="AU1632" i="1"/>
  <c r="AS1632" i="1"/>
  <c r="AT1632" i="1" s="1"/>
  <c r="BP1547" i="1"/>
  <c r="BO1547" i="1"/>
  <c r="BN1547" i="1"/>
  <c r="BM1547" i="1"/>
  <c r="BL1547" i="1"/>
  <c r="BK1547" i="1"/>
  <c r="BJ1547" i="1"/>
  <c r="BI1547" i="1"/>
  <c r="BH1547" i="1"/>
  <c r="BG1547" i="1"/>
  <c r="BF1547" i="1"/>
  <c r="BE1547" i="1"/>
  <c r="BD1547" i="1"/>
  <c r="BC1547" i="1"/>
  <c r="BB1547" i="1"/>
  <c r="BA1547" i="1"/>
  <c r="AZ1547" i="1"/>
  <c r="AY1547" i="1"/>
  <c r="AX1547" i="1"/>
  <c r="AW1547" i="1"/>
  <c r="AV1547" i="1"/>
  <c r="AU1547" i="1"/>
  <c r="AS1547" i="1"/>
  <c r="AT1547" i="1" s="1"/>
  <c r="BP1631" i="1"/>
  <c r="BO1631" i="1"/>
  <c r="BN1631" i="1"/>
  <c r="BM1631" i="1"/>
  <c r="BL1631" i="1"/>
  <c r="BK1631" i="1"/>
  <c r="BJ1631" i="1"/>
  <c r="BI1631" i="1"/>
  <c r="BH1631" i="1"/>
  <c r="BG1631" i="1"/>
  <c r="BF1631" i="1"/>
  <c r="BE1631" i="1"/>
  <c r="BD1631" i="1"/>
  <c r="BC1631" i="1"/>
  <c r="BB1631" i="1"/>
  <c r="BA1631" i="1"/>
  <c r="AZ1631" i="1"/>
  <c r="AY1631" i="1"/>
  <c r="AX1631" i="1"/>
  <c r="AW1631" i="1"/>
  <c r="AV1631" i="1"/>
  <c r="AU1631" i="1"/>
  <c r="AS1631" i="1"/>
  <c r="AT1631" i="1" s="1"/>
  <c r="BP1484" i="1"/>
  <c r="BO1484" i="1"/>
  <c r="BN1484" i="1"/>
  <c r="BM1484" i="1"/>
  <c r="BL1484" i="1"/>
  <c r="BK1484" i="1"/>
  <c r="BJ1484" i="1"/>
  <c r="BI1484" i="1"/>
  <c r="BH1484" i="1"/>
  <c r="BG1484" i="1"/>
  <c r="BF1484" i="1"/>
  <c r="BE1484" i="1"/>
  <c r="BD1484" i="1"/>
  <c r="BC1484" i="1"/>
  <c r="BB1484" i="1"/>
  <c r="BA1484" i="1"/>
  <c r="AZ1484" i="1"/>
  <c r="AY1484" i="1"/>
  <c r="AX1484" i="1"/>
  <c r="AW1484" i="1"/>
  <c r="AV1484" i="1"/>
  <c r="AU1484" i="1"/>
  <c r="AS1484" i="1"/>
  <c r="AT1484" i="1" s="1"/>
  <c r="BP1630" i="1"/>
  <c r="BO1630" i="1"/>
  <c r="BN1630" i="1"/>
  <c r="BM1630" i="1"/>
  <c r="BL1630" i="1"/>
  <c r="BK1630" i="1"/>
  <c r="BJ1630" i="1"/>
  <c r="BI1630" i="1"/>
  <c r="BH1630" i="1"/>
  <c r="BG1630" i="1"/>
  <c r="BF1630" i="1"/>
  <c r="BE1630" i="1"/>
  <c r="BD1630" i="1"/>
  <c r="BC1630" i="1"/>
  <c r="BB1630" i="1"/>
  <c r="BA1630" i="1"/>
  <c r="AZ1630" i="1"/>
  <c r="AY1630" i="1"/>
  <c r="AX1630" i="1"/>
  <c r="AW1630" i="1"/>
  <c r="AV1630" i="1"/>
  <c r="AU1630" i="1"/>
  <c r="AS1630" i="1"/>
  <c r="AT1630" i="1" s="1"/>
  <c r="BP1546" i="1"/>
  <c r="BO1546" i="1"/>
  <c r="BN1546" i="1"/>
  <c r="BM1546" i="1"/>
  <c r="BL1546" i="1"/>
  <c r="BK1546" i="1"/>
  <c r="BJ1546" i="1"/>
  <c r="BI1546" i="1"/>
  <c r="BH1546" i="1"/>
  <c r="BG1546" i="1"/>
  <c r="BF1546" i="1"/>
  <c r="BE1546" i="1"/>
  <c r="BD1546" i="1"/>
  <c r="BC1546" i="1"/>
  <c r="BB1546" i="1"/>
  <c r="BA1546" i="1"/>
  <c r="AZ1546" i="1"/>
  <c r="AY1546" i="1"/>
  <c r="AX1546" i="1"/>
  <c r="AW1546" i="1"/>
  <c r="AV1546" i="1"/>
  <c r="AU1546" i="1"/>
  <c r="AS1546" i="1"/>
  <c r="AT1546" i="1" s="1"/>
  <c r="BP1483" i="1"/>
  <c r="BO1483" i="1"/>
  <c r="BN1483" i="1"/>
  <c r="BM1483" i="1"/>
  <c r="BL1483" i="1"/>
  <c r="BK1483" i="1"/>
  <c r="BJ1483" i="1"/>
  <c r="BI1483" i="1"/>
  <c r="BH1483" i="1"/>
  <c r="BG1483" i="1"/>
  <c r="BF1483" i="1"/>
  <c r="BE1483" i="1"/>
  <c r="BD1483" i="1"/>
  <c r="BC1483" i="1"/>
  <c r="BB1483" i="1"/>
  <c r="BA1483" i="1"/>
  <c r="AZ1483" i="1"/>
  <c r="AY1483" i="1"/>
  <c r="AX1483" i="1"/>
  <c r="AW1483" i="1"/>
  <c r="AV1483" i="1"/>
  <c r="AU1483" i="1"/>
  <c r="AS1483" i="1"/>
  <c r="AT1483" i="1" s="1"/>
  <c r="BP1629" i="1"/>
  <c r="BO1629" i="1"/>
  <c r="BN1629" i="1"/>
  <c r="BM1629" i="1"/>
  <c r="BL1629" i="1"/>
  <c r="BK1629" i="1"/>
  <c r="BJ1629" i="1"/>
  <c r="BI1629" i="1"/>
  <c r="BH1629" i="1"/>
  <c r="BG1629" i="1"/>
  <c r="BF1629" i="1"/>
  <c r="BE1629" i="1"/>
  <c r="BD1629" i="1"/>
  <c r="BC1629" i="1"/>
  <c r="BB1629" i="1"/>
  <c r="BA1629" i="1"/>
  <c r="AZ1629" i="1"/>
  <c r="AY1629" i="1"/>
  <c r="AX1629" i="1"/>
  <c r="AW1629" i="1"/>
  <c r="AV1629" i="1"/>
  <c r="AU1629" i="1"/>
  <c r="AS1629" i="1"/>
  <c r="AT1629" i="1" s="1"/>
  <c r="BP1545" i="1"/>
  <c r="BO1545" i="1"/>
  <c r="BN1545" i="1"/>
  <c r="BM1545" i="1"/>
  <c r="BL1545" i="1"/>
  <c r="BK1545" i="1"/>
  <c r="BJ1545" i="1"/>
  <c r="BI1545" i="1"/>
  <c r="BH1545" i="1"/>
  <c r="BG1545" i="1"/>
  <c r="BF1545" i="1"/>
  <c r="BE1545" i="1"/>
  <c r="BD1545" i="1"/>
  <c r="BC1545" i="1"/>
  <c r="BB1545" i="1"/>
  <c r="BA1545" i="1"/>
  <c r="AZ1545" i="1"/>
  <c r="AY1545" i="1"/>
  <c r="AX1545" i="1"/>
  <c r="AW1545" i="1"/>
  <c r="AV1545" i="1"/>
  <c r="AU1545" i="1"/>
  <c r="AS1545" i="1"/>
  <c r="AT1545" i="1" s="1"/>
  <c r="BP1482" i="1"/>
  <c r="BO1482" i="1"/>
  <c r="BN1482" i="1"/>
  <c r="BM1482" i="1"/>
  <c r="BL1482" i="1"/>
  <c r="BK1482" i="1"/>
  <c r="BJ1482" i="1"/>
  <c r="BI1482" i="1"/>
  <c r="BH1482" i="1"/>
  <c r="BG1482" i="1"/>
  <c r="BF1482" i="1"/>
  <c r="BE1482" i="1"/>
  <c r="BD1482" i="1"/>
  <c r="BC1482" i="1"/>
  <c r="BB1482" i="1"/>
  <c r="BA1482" i="1"/>
  <c r="AZ1482" i="1"/>
  <c r="AY1482" i="1"/>
  <c r="AX1482" i="1"/>
  <c r="AW1482" i="1"/>
  <c r="AV1482" i="1"/>
  <c r="AU1482" i="1"/>
  <c r="AS1482" i="1"/>
  <c r="AT1482" i="1" s="1"/>
  <c r="BP1628" i="1"/>
  <c r="BO1628" i="1"/>
  <c r="BN1628" i="1"/>
  <c r="BM1628" i="1"/>
  <c r="BL1628" i="1"/>
  <c r="BK1628" i="1"/>
  <c r="BJ1628" i="1"/>
  <c r="BI1628" i="1"/>
  <c r="BH1628" i="1"/>
  <c r="BG1628" i="1"/>
  <c r="BF1628" i="1"/>
  <c r="BE1628" i="1"/>
  <c r="BD1628" i="1"/>
  <c r="BC1628" i="1"/>
  <c r="BB1628" i="1"/>
  <c r="BA1628" i="1"/>
  <c r="AZ1628" i="1"/>
  <c r="AY1628" i="1"/>
  <c r="AX1628" i="1"/>
  <c r="AW1628" i="1"/>
  <c r="AV1628" i="1"/>
  <c r="AU1628" i="1"/>
  <c r="AS1628" i="1"/>
  <c r="AT1628" i="1" s="1"/>
  <c r="BP1544" i="1"/>
  <c r="BO1544" i="1"/>
  <c r="BN1544" i="1"/>
  <c r="BM1544" i="1"/>
  <c r="BL1544" i="1"/>
  <c r="BK1544" i="1"/>
  <c r="BJ1544" i="1"/>
  <c r="BI1544" i="1"/>
  <c r="BH1544" i="1"/>
  <c r="BG1544" i="1"/>
  <c r="BF1544" i="1"/>
  <c r="BE1544" i="1"/>
  <c r="BD1544" i="1"/>
  <c r="BC1544" i="1"/>
  <c r="BB1544" i="1"/>
  <c r="BA1544" i="1"/>
  <c r="AZ1544" i="1"/>
  <c r="AY1544" i="1"/>
  <c r="AX1544" i="1"/>
  <c r="AW1544" i="1"/>
  <c r="AV1544" i="1"/>
  <c r="AU1544" i="1"/>
  <c r="AS1544" i="1"/>
  <c r="AT1544" i="1" s="1"/>
  <c r="BP1481" i="1"/>
  <c r="BO1481" i="1"/>
  <c r="BN1481" i="1"/>
  <c r="BM1481" i="1"/>
  <c r="BL1481" i="1"/>
  <c r="BK1481" i="1"/>
  <c r="BJ1481" i="1"/>
  <c r="BI1481" i="1"/>
  <c r="BH1481" i="1"/>
  <c r="BG1481" i="1"/>
  <c r="BF1481" i="1"/>
  <c r="BE1481" i="1"/>
  <c r="BD1481" i="1"/>
  <c r="BC1481" i="1"/>
  <c r="BB1481" i="1"/>
  <c r="BA1481" i="1"/>
  <c r="AZ1481" i="1"/>
  <c r="AY1481" i="1"/>
  <c r="AX1481" i="1"/>
  <c r="AW1481" i="1"/>
  <c r="AV1481" i="1"/>
  <c r="AU1481" i="1"/>
  <c r="AS1481" i="1"/>
  <c r="AT1481" i="1" s="1"/>
  <c r="BP1627" i="1"/>
  <c r="BO1627" i="1"/>
  <c r="BN1627" i="1"/>
  <c r="BM1627" i="1"/>
  <c r="BL1627" i="1"/>
  <c r="BK1627" i="1"/>
  <c r="BJ1627" i="1"/>
  <c r="BI1627" i="1"/>
  <c r="BH1627" i="1"/>
  <c r="BG1627" i="1"/>
  <c r="BF1627" i="1"/>
  <c r="BE1627" i="1"/>
  <c r="BD1627" i="1"/>
  <c r="BC1627" i="1"/>
  <c r="BB1627" i="1"/>
  <c r="BA1627" i="1"/>
  <c r="AZ1627" i="1"/>
  <c r="AY1627" i="1"/>
  <c r="AX1627" i="1"/>
  <c r="AW1627" i="1"/>
  <c r="AV1627" i="1"/>
  <c r="AU1627" i="1"/>
  <c r="AS1627" i="1"/>
  <c r="AT1627" i="1" s="1"/>
  <c r="BP1543" i="1"/>
  <c r="BO1543" i="1"/>
  <c r="BN1543" i="1"/>
  <c r="BM1543" i="1"/>
  <c r="BL1543" i="1"/>
  <c r="BK1543" i="1"/>
  <c r="BJ1543" i="1"/>
  <c r="BI1543" i="1"/>
  <c r="BH1543" i="1"/>
  <c r="BG1543" i="1"/>
  <c r="BF1543" i="1"/>
  <c r="BE1543" i="1"/>
  <c r="BD1543" i="1"/>
  <c r="BC1543" i="1"/>
  <c r="BB1543" i="1"/>
  <c r="BA1543" i="1"/>
  <c r="AZ1543" i="1"/>
  <c r="AY1543" i="1"/>
  <c r="AX1543" i="1"/>
  <c r="AW1543" i="1"/>
  <c r="AV1543" i="1"/>
  <c r="AU1543" i="1"/>
  <c r="AS1543" i="1"/>
  <c r="AT1543" i="1" s="1"/>
  <c r="BP1626" i="1"/>
  <c r="BO1626" i="1"/>
  <c r="BN1626" i="1"/>
  <c r="BM1626" i="1"/>
  <c r="BL1626" i="1"/>
  <c r="BK1626" i="1"/>
  <c r="BJ1626" i="1"/>
  <c r="BI1626" i="1"/>
  <c r="BH1626" i="1"/>
  <c r="BG1626" i="1"/>
  <c r="BF1626" i="1"/>
  <c r="BE1626" i="1"/>
  <c r="BD1626" i="1"/>
  <c r="BC1626" i="1"/>
  <c r="BB1626" i="1"/>
  <c r="BA1626" i="1"/>
  <c r="AZ1626" i="1"/>
  <c r="AY1626" i="1"/>
  <c r="AX1626" i="1"/>
  <c r="AW1626" i="1"/>
  <c r="AV1626" i="1"/>
  <c r="AU1626" i="1"/>
  <c r="AS1626" i="1"/>
  <c r="AT1626" i="1" s="1"/>
  <c r="BP1542" i="1"/>
  <c r="BO1542" i="1"/>
  <c r="BN1542" i="1"/>
  <c r="BM1542" i="1"/>
  <c r="BL1542" i="1"/>
  <c r="BK1542" i="1"/>
  <c r="BJ1542" i="1"/>
  <c r="BI1542" i="1"/>
  <c r="BH1542" i="1"/>
  <c r="BG1542" i="1"/>
  <c r="BF1542" i="1"/>
  <c r="BE1542" i="1"/>
  <c r="BD1542" i="1"/>
  <c r="BC1542" i="1"/>
  <c r="BB1542" i="1"/>
  <c r="BA1542" i="1"/>
  <c r="AZ1542" i="1"/>
  <c r="AY1542" i="1"/>
  <c r="AX1542" i="1"/>
  <c r="AW1542" i="1"/>
  <c r="AV1542" i="1"/>
  <c r="AU1542" i="1"/>
  <c r="AS1542" i="1"/>
  <c r="AT1542" i="1" s="1"/>
  <c r="BP1480" i="1"/>
  <c r="BO1480" i="1"/>
  <c r="BN1480" i="1"/>
  <c r="BM1480" i="1"/>
  <c r="BL1480" i="1"/>
  <c r="BK1480" i="1"/>
  <c r="BJ1480" i="1"/>
  <c r="BI1480" i="1"/>
  <c r="BH1480" i="1"/>
  <c r="BG1480" i="1"/>
  <c r="BF1480" i="1"/>
  <c r="BE1480" i="1"/>
  <c r="BD1480" i="1"/>
  <c r="BC1480" i="1"/>
  <c r="BB1480" i="1"/>
  <c r="BA1480" i="1"/>
  <c r="AZ1480" i="1"/>
  <c r="AY1480" i="1"/>
  <c r="AX1480" i="1"/>
  <c r="AW1480" i="1"/>
  <c r="AV1480" i="1"/>
  <c r="AU1480" i="1"/>
  <c r="AS1480" i="1"/>
  <c r="AT1480" i="1" s="1"/>
  <c r="BP1625" i="1"/>
  <c r="BO1625" i="1"/>
  <c r="BN1625" i="1"/>
  <c r="BM1625" i="1"/>
  <c r="BL1625" i="1"/>
  <c r="BK1625" i="1"/>
  <c r="BJ1625" i="1"/>
  <c r="BI1625" i="1"/>
  <c r="BH1625" i="1"/>
  <c r="BG1625" i="1"/>
  <c r="BF1625" i="1"/>
  <c r="BE1625" i="1"/>
  <c r="BD1625" i="1"/>
  <c r="BC1625" i="1"/>
  <c r="BB1625" i="1"/>
  <c r="BA1625" i="1"/>
  <c r="AZ1625" i="1"/>
  <c r="AY1625" i="1"/>
  <c r="AX1625" i="1"/>
  <c r="AW1625" i="1"/>
  <c r="AV1625" i="1"/>
  <c r="AU1625" i="1"/>
  <c r="AS1625" i="1"/>
  <c r="AT1625" i="1" s="1"/>
  <c r="BP1541" i="1"/>
  <c r="BO1541" i="1"/>
  <c r="BN1541" i="1"/>
  <c r="BM1541" i="1"/>
  <c r="BL1541" i="1"/>
  <c r="BK1541" i="1"/>
  <c r="BJ1541" i="1"/>
  <c r="BI1541" i="1"/>
  <c r="BH1541" i="1"/>
  <c r="BG1541" i="1"/>
  <c r="BF1541" i="1"/>
  <c r="BE1541" i="1"/>
  <c r="BD1541" i="1"/>
  <c r="BC1541" i="1"/>
  <c r="BB1541" i="1"/>
  <c r="BA1541" i="1"/>
  <c r="AZ1541" i="1"/>
  <c r="AY1541" i="1"/>
  <c r="AX1541" i="1"/>
  <c r="AW1541" i="1"/>
  <c r="AV1541" i="1"/>
  <c r="AU1541" i="1"/>
  <c r="AS1541" i="1"/>
  <c r="AT1541" i="1" s="1"/>
  <c r="BP1479" i="1"/>
  <c r="BO1479" i="1"/>
  <c r="BN1479" i="1"/>
  <c r="BM1479" i="1"/>
  <c r="BL1479" i="1"/>
  <c r="BK1479" i="1"/>
  <c r="BJ1479" i="1"/>
  <c r="BI1479" i="1"/>
  <c r="BH1479" i="1"/>
  <c r="BG1479" i="1"/>
  <c r="BF1479" i="1"/>
  <c r="BE1479" i="1"/>
  <c r="BD1479" i="1"/>
  <c r="BC1479" i="1"/>
  <c r="BB1479" i="1"/>
  <c r="BA1479" i="1"/>
  <c r="AZ1479" i="1"/>
  <c r="AY1479" i="1"/>
  <c r="AX1479" i="1"/>
  <c r="AW1479" i="1"/>
  <c r="AV1479" i="1"/>
  <c r="AU1479" i="1"/>
  <c r="AS1479" i="1"/>
  <c r="AT1479" i="1" s="1"/>
  <c r="BP1624" i="1"/>
  <c r="BO1624" i="1"/>
  <c r="BN1624" i="1"/>
  <c r="BM1624" i="1"/>
  <c r="BL1624" i="1"/>
  <c r="BK1624" i="1"/>
  <c r="BJ1624" i="1"/>
  <c r="BI1624" i="1"/>
  <c r="BH1624" i="1"/>
  <c r="BG1624" i="1"/>
  <c r="BF1624" i="1"/>
  <c r="BE1624" i="1"/>
  <c r="BD1624" i="1"/>
  <c r="BC1624" i="1"/>
  <c r="BB1624" i="1"/>
  <c r="BA1624" i="1"/>
  <c r="AZ1624" i="1"/>
  <c r="AY1624" i="1"/>
  <c r="AX1624" i="1"/>
  <c r="AW1624" i="1"/>
  <c r="AV1624" i="1"/>
  <c r="AU1624" i="1"/>
  <c r="AS1624" i="1"/>
  <c r="AT1624" i="1" s="1"/>
  <c r="BP1540" i="1"/>
  <c r="BO1540" i="1"/>
  <c r="BN1540" i="1"/>
  <c r="BM1540" i="1"/>
  <c r="BL1540" i="1"/>
  <c r="BK1540" i="1"/>
  <c r="BJ1540" i="1"/>
  <c r="BI1540" i="1"/>
  <c r="BH1540" i="1"/>
  <c r="BG1540" i="1"/>
  <c r="BF1540" i="1"/>
  <c r="BE1540" i="1"/>
  <c r="BD1540" i="1"/>
  <c r="BC1540" i="1"/>
  <c r="BB1540" i="1"/>
  <c r="BA1540" i="1"/>
  <c r="AZ1540" i="1"/>
  <c r="AY1540" i="1"/>
  <c r="AX1540" i="1"/>
  <c r="AW1540" i="1"/>
  <c r="AV1540" i="1"/>
  <c r="AU1540" i="1"/>
  <c r="AS1540" i="1"/>
  <c r="AT1540" i="1" s="1"/>
  <c r="BP1623" i="1"/>
  <c r="BO1623" i="1"/>
  <c r="BN1623" i="1"/>
  <c r="BM1623" i="1"/>
  <c r="BL1623" i="1"/>
  <c r="BK1623" i="1"/>
  <c r="BJ1623" i="1"/>
  <c r="BI1623" i="1"/>
  <c r="BH1623" i="1"/>
  <c r="BG1623" i="1"/>
  <c r="BF1623" i="1"/>
  <c r="BE1623" i="1"/>
  <c r="BD1623" i="1"/>
  <c r="BC1623" i="1"/>
  <c r="BB1623" i="1"/>
  <c r="BA1623" i="1"/>
  <c r="AZ1623" i="1"/>
  <c r="AY1623" i="1"/>
  <c r="AX1623" i="1"/>
  <c r="AW1623" i="1"/>
  <c r="AV1623" i="1"/>
  <c r="AU1623" i="1"/>
  <c r="AS1623" i="1"/>
  <c r="AT1623" i="1" s="1"/>
  <c r="BP1539" i="1"/>
  <c r="BO1539" i="1"/>
  <c r="BN1539" i="1"/>
  <c r="BM1539" i="1"/>
  <c r="BL1539" i="1"/>
  <c r="BK1539" i="1"/>
  <c r="BJ1539" i="1"/>
  <c r="BI1539" i="1"/>
  <c r="BH1539" i="1"/>
  <c r="BG1539" i="1"/>
  <c r="BF1539" i="1"/>
  <c r="BE1539" i="1"/>
  <c r="BD1539" i="1"/>
  <c r="BC1539" i="1"/>
  <c r="BB1539" i="1"/>
  <c r="BA1539" i="1"/>
  <c r="AZ1539" i="1"/>
  <c r="AY1539" i="1"/>
  <c r="AX1539" i="1"/>
  <c r="AW1539" i="1"/>
  <c r="AV1539" i="1"/>
  <c r="AU1539" i="1"/>
  <c r="AS1539" i="1"/>
  <c r="AT1539" i="1" s="1"/>
  <c r="BP1622" i="1"/>
  <c r="BO1622" i="1"/>
  <c r="BN1622" i="1"/>
  <c r="BM1622" i="1"/>
  <c r="BL1622" i="1"/>
  <c r="BK1622" i="1"/>
  <c r="BJ1622" i="1"/>
  <c r="BI1622" i="1"/>
  <c r="BH1622" i="1"/>
  <c r="BG1622" i="1"/>
  <c r="BF1622" i="1"/>
  <c r="BE1622" i="1"/>
  <c r="BD1622" i="1"/>
  <c r="BC1622" i="1"/>
  <c r="BB1622" i="1"/>
  <c r="BA1622" i="1"/>
  <c r="AZ1622" i="1"/>
  <c r="AY1622" i="1"/>
  <c r="AX1622" i="1"/>
  <c r="AW1622" i="1"/>
  <c r="AV1622" i="1"/>
  <c r="AU1622" i="1"/>
  <c r="AS1622" i="1"/>
  <c r="AT1622" i="1" s="1"/>
  <c r="BP1538" i="1"/>
  <c r="BO1538" i="1"/>
  <c r="BN1538" i="1"/>
  <c r="BM1538" i="1"/>
  <c r="BL1538" i="1"/>
  <c r="BK1538" i="1"/>
  <c r="BJ1538" i="1"/>
  <c r="BI1538" i="1"/>
  <c r="BH1538" i="1"/>
  <c r="BG1538" i="1"/>
  <c r="BF1538" i="1"/>
  <c r="BE1538" i="1"/>
  <c r="BD1538" i="1"/>
  <c r="BC1538" i="1"/>
  <c r="BB1538" i="1"/>
  <c r="BA1538" i="1"/>
  <c r="AZ1538" i="1"/>
  <c r="AY1538" i="1"/>
  <c r="AX1538" i="1"/>
  <c r="AW1538" i="1"/>
  <c r="AV1538" i="1"/>
  <c r="AU1538" i="1"/>
  <c r="AS1538" i="1"/>
  <c r="AT1538" i="1" s="1"/>
  <c r="BP1478" i="1"/>
  <c r="BO1478" i="1"/>
  <c r="BN1478" i="1"/>
  <c r="BM1478" i="1"/>
  <c r="BL1478" i="1"/>
  <c r="BK1478" i="1"/>
  <c r="BJ1478" i="1"/>
  <c r="BI1478" i="1"/>
  <c r="BH1478" i="1"/>
  <c r="BG1478" i="1"/>
  <c r="BF1478" i="1"/>
  <c r="BE1478" i="1"/>
  <c r="BD1478" i="1"/>
  <c r="BC1478" i="1"/>
  <c r="BB1478" i="1"/>
  <c r="BA1478" i="1"/>
  <c r="AZ1478" i="1"/>
  <c r="AY1478" i="1"/>
  <c r="AX1478" i="1"/>
  <c r="AW1478" i="1"/>
  <c r="AV1478" i="1"/>
  <c r="AU1478" i="1"/>
  <c r="AS1478" i="1"/>
  <c r="AT1478" i="1" s="1"/>
  <c r="BP1621" i="1"/>
  <c r="BO1621" i="1"/>
  <c r="BN1621" i="1"/>
  <c r="BM1621" i="1"/>
  <c r="BL1621" i="1"/>
  <c r="BK1621" i="1"/>
  <c r="BJ1621" i="1"/>
  <c r="BI1621" i="1"/>
  <c r="BH1621" i="1"/>
  <c r="BG1621" i="1"/>
  <c r="BF1621" i="1"/>
  <c r="BE1621" i="1"/>
  <c r="BD1621" i="1"/>
  <c r="BC1621" i="1"/>
  <c r="BB1621" i="1"/>
  <c r="BA1621" i="1"/>
  <c r="AZ1621" i="1"/>
  <c r="AY1621" i="1"/>
  <c r="AX1621" i="1"/>
  <c r="AW1621" i="1"/>
  <c r="AV1621" i="1"/>
  <c r="AU1621" i="1"/>
  <c r="AS1621" i="1"/>
  <c r="AT1621" i="1" s="1"/>
  <c r="BP1537" i="1"/>
  <c r="BO1537" i="1"/>
  <c r="BN1537" i="1"/>
  <c r="BM1537" i="1"/>
  <c r="BL1537" i="1"/>
  <c r="BK1537" i="1"/>
  <c r="BJ1537" i="1"/>
  <c r="BI1537" i="1"/>
  <c r="BH1537" i="1"/>
  <c r="BG1537" i="1"/>
  <c r="BF1537" i="1"/>
  <c r="BE1537" i="1"/>
  <c r="BD1537" i="1"/>
  <c r="BC1537" i="1"/>
  <c r="BB1537" i="1"/>
  <c r="BA1537" i="1"/>
  <c r="AZ1537" i="1"/>
  <c r="AY1537" i="1"/>
  <c r="AX1537" i="1"/>
  <c r="AW1537" i="1"/>
  <c r="AV1537" i="1"/>
  <c r="AU1537" i="1"/>
  <c r="AS1537" i="1"/>
  <c r="AT1537" i="1" s="1"/>
  <c r="BP1477" i="1"/>
  <c r="BO1477" i="1"/>
  <c r="BN1477" i="1"/>
  <c r="BM1477" i="1"/>
  <c r="BL1477" i="1"/>
  <c r="BK1477" i="1"/>
  <c r="BJ1477" i="1"/>
  <c r="BI1477" i="1"/>
  <c r="BH1477" i="1"/>
  <c r="BG1477" i="1"/>
  <c r="BF1477" i="1"/>
  <c r="BE1477" i="1"/>
  <c r="BD1477" i="1"/>
  <c r="BC1477" i="1"/>
  <c r="BB1477" i="1"/>
  <c r="BA1477" i="1"/>
  <c r="AZ1477" i="1"/>
  <c r="AY1477" i="1"/>
  <c r="AX1477" i="1"/>
  <c r="AW1477" i="1"/>
  <c r="AV1477" i="1"/>
  <c r="AU1477" i="1"/>
  <c r="AS1477" i="1"/>
  <c r="AT1477" i="1" s="1"/>
  <c r="BP1620" i="1"/>
  <c r="BO1620" i="1"/>
  <c r="BN1620" i="1"/>
  <c r="BM1620" i="1"/>
  <c r="BL1620" i="1"/>
  <c r="BK1620" i="1"/>
  <c r="BJ1620" i="1"/>
  <c r="BI1620" i="1"/>
  <c r="BH1620" i="1"/>
  <c r="BG1620" i="1"/>
  <c r="BF1620" i="1"/>
  <c r="BE1620" i="1"/>
  <c r="BD1620" i="1"/>
  <c r="BC1620" i="1"/>
  <c r="BB1620" i="1"/>
  <c r="BA1620" i="1"/>
  <c r="AZ1620" i="1"/>
  <c r="AY1620" i="1"/>
  <c r="AX1620" i="1"/>
  <c r="AW1620" i="1"/>
  <c r="AV1620" i="1"/>
  <c r="AU1620" i="1"/>
  <c r="AS1620" i="1"/>
  <c r="AT1620" i="1" s="1"/>
  <c r="BP1536" i="1"/>
  <c r="BO1536" i="1"/>
  <c r="BN1536" i="1"/>
  <c r="BM1536" i="1"/>
  <c r="BL1536" i="1"/>
  <c r="BK1536" i="1"/>
  <c r="BJ1536" i="1"/>
  <c r="BI1536" i="1"/>
  <c r="BH1536" i="1"/>
  <c r="BG1536" i="1"/>
  <c r="BF1536" i="1"/>
  <c r="BE1536" i="1"/>
  <c r="BD1536" i="1"/>
  <c r="BC1536" i="1"/>
  <c r="BB1536" i="1"/>
  <c r="BA1536" i="1"/>
  <c r="AZ1536" i="1"/>
  <c r="AY1536" i="1"/>
  <c r="AX1536" i="1"/>
  <c r="AW1536" i="1"/>
  <c r="AV1536" i="1"/>
  <c r="AU1536" i="1"/>
  <c r="AS1536" i="1"/>
  <c r="AT1536" i="1" s="1"/>
  <c r="BP1619" i="1"/>
  <c r="BO1619" i="1"/>
  <c r="BN1619" i="1"/>
  <c r="BM1619" i="1"/>
  <c r="BL1619" i="1"/>
  <c r="BK1619" i="1"/>
  <c r="BJ1619" i="1"/>
  <c r="BI1619" i="1"/>
  <c r="BH1619" i="1"/>
  <c r="BG1619" i="1"/>
  <c r="BF1619" i="1"/>
  <c r="BE1619" i="1"/>
  <c r="BD1619" i="1"/>
  <c r="BC1619" i="1"/>
  <c r="BB1619" i="1"/>
  <c r="BA1619" i="1"/>
  <c r="AZ1619" i="1"/>
  <c r="AY1619" i="1"/>
  <c r="AX1619" i="1"/>
  <c r="AW1619" i="1"/>
  <c r="AV1619" i="1"/>
  <c r="AU1619" i="1"/>
  <c r="AS1619" i="1"/>
  <c r="AT1619" i="1" s="1"/>
  <c r="BP1535" i="1"/>
  <c r="BO1535" i="1"/>
  <c r="BN1535" i="1"/>
  <c r="BM1535" i="1"/>
  <c r="BL1535" i="1"/>
  <c r="BK1535" i="1"/>
  <c r="BJ1535" i="1"/>
  <c r="BI1535" i="1"/>
  <c r="BH1535" i="1"/>
  <c r="BG1535" i="1"/>
  <c r="BF1535" i="1"/>
  <c r="BE1535" i="1"/>
  <c r="BD1535" i="1"/>
  <c r="BC1535" i="1"/>
  <c r="BB1535" i="1"/>
  <c r="BA1535" i="1"/>
  <c r="AZ1535" i="1"/>
  <c r="AY1535" i="1"/>
  <c r="AX1535" i="1"/>
  <c r="AW1535" i="1"/>
  <c r="AV1535" i="1"/>
  <c r="AU1535" i="1"/>
  <c r="AS1535" i="1"/>
  <c r="AT1535" i="1" s="1"/>
  <c r="BP1476" i="1"/>
  <c r="BO1476" i="1"/>
  <c r="BN1476" i="1"/>
  <c r="BM1476" i="1"/>
  <c r="BL1476" i="1"/>
  <c r="BK1476" i="1"/>
  <c r="BJ1476" i="1"/>
  <c r="BI1476" i="1"/>
  <c r="BH1476" i="1"/>
  <c r="BG1476" i="1"/>
  <c r="BF1476" i="1"/>
  <c r="BE1476" i="1"/>
  <c r="BD1476" i="1"/>
  <c r="BC1476" i="1"/>
  <c r="BB1476" i="1"/>
  <c r="BA1476" i="1"/>
  <c r="AZ1476" i="1"/>
  <c r="AY1476" i="1"/>
  <c r="AX1476" i="1"/>
  <c r="AW1476" i="1"/>
  <c r="AV1476" i="1"/>
  <c r="AU1476" i="1"/>
  <c r="AS1476" i="1"/>
  <c r="AT1476" i="1" s="1"/>
  <c r="BP1618" i="1"/>
  <c r="BO1618" i="1"/>
  <c r="BN1618" i="1"/>
  <c r="BM1618" i="1"/>
  <c r="BL1618" i="1"/>
  <c r="BK1618" i="1"/>
  <c r="BJ1618" i="1"/>
  <c r="BI1618" i="1"/>
  <c r="BH1618" i="1"/>
  <c r="BG1618" i="1"/>
  <c r="BF1618" i="1"/>
  <c r="BE1618" i="1"/>
  <c r="BD1618" i="1"/>
  <c r="BC1618" i="1"/>
  <c r="BB1618" i="1"/>
  <c r="BA1618" i="1"/>
  <c r="AZ1618" i="1"/>
  <c r="AY1618" i="1"/>
  <c r="AX1618" i="1"/>
  <c r="AW1618" i="1"/>
  <c r="AV1618" i="1"/>
  <c r="AU1618" i="1"/>
  <c r="AS1618" i="1"/>
  <c r="AT1618" i="1" s="1"/>
  <c r="BP1534" i="1"/>
  <c r="BO1534" i="1"/>
  <c r="BN1534" i="1"/>
  <c r="BM1534" i="1"/>
  <c r="BL1534" i="1"/>
  <c r="BK1534" i="1"/>
  <c r="BJ1534" i="1"/>
  <c r="BI1534" i="1"/>
  <c r="BH1534" i="1"/>
  <c r="BG1534" i="1"/>
  <c r="BF1534" i="1"/>
  <c r="BE1534" i="1"/>
  <c r="BD1534" i="1"/>
  <c r="BC1534" i="1"/>
  <c r="BB1534" i="1"/>
  <c r="BA1534" i="1"/>
  <c r="AZ1534" i="1"/>
  <c r="AY1534" i="1"/>
  <c r="AX1534" i="1"/>
  <c r="AW1534" i="1"/>
  <c r="AV1534" i="1"/>
  <c r="AU1534" i="1"/>
  <c r="AS1534" i="1"/>
  <c r="AT1534" i="1" s="1"/>
  <c r="BP1617" i="1"/>
  <c r="BO1617" i="1"/>
  <c r="BN1617" i="1"/>
  <c r="BM1617" i="1"/>
  <c r="BL1617" i="1"/>
  <c r="BK1617" i="1"/>
  <c r="BJ1617" i="1"/>
  <c r="BI1617" i="1"/>
  <c r="BH1617" i="1"/>
  <c r="BG1617" i="1"/>
  <c r="BF1617" i="1"/>
  <c r="BE1617" i="1"/>
  <c r="BD1617" i="1"/>
  <c r="BC1617" i="1"/>
  <c r="BB1617" i="1"/>
  <c r="BA1617" i="1"/>
  <c r="AZ1617" i="1"/>
  <c r="AY1617" i="1"/>
  <c r="AX1617" i="1"/>
  <c r="AW1617" i="1"/>
  <c r="AV1617" i="1"/>
  <c r="AU1617" i="1"/>
  <c r="AS1617" i="1"/>
  <c r="AT1617" i="1" s="1"/>
  <c r="BP1533" i="1"/>
  <c r="BO1533" i="1"/>
  <c r="BN1533" i="1"/>
  <c r="BM1533" i="1"/>
  <c r="BL1533" i="1"/>
  <c r="BK1533" i="1"/>
  <c r="BJ1533" i="1"/>
  <c r="BI1533" i="1"/>
  <c r="BH1533" i="1"/>
  <c r="BG1533" i="1"/>
  <c r="BF1533" i="1"/>
  <c r="BE1533" i="1"/>
  <c r="BD1533" i="1"/>
  <c r="BC1533" i="1"/>
  <c r="BB1533" i="1"/>
  <c r="BA1533" i="1"/>
  <c r="AZ1533" i="1"/>
  <c r="AY1533" i="1"/>
  <c r="AX1533" i="1"/>
  <c r="AW1533" i="1"/>
  <c r="AV1533" i="1"/>
  <c r="AU1533" i="1"/>
  <c r="AS1533" i="1"/>
  <c r="AT1533" i="1" s="1"/>
  <c r="BP1616" i="1"/>
  <c r="BO1616" i="1"/>
  <c r="BN1616" i="1"/>
  <c r="BM1616" i="1"/>
  <c r="BL1616" i="1"/>
  <c r="BK1616" i="1"/>
  <c r="BJ1616" i="1"/>
  <c r="BI1616" i="1"/>
  <c r="BH1616" i="1"/>
  <c r="BG1616" i="1"/>
  <c r="BF1616" i="1"/>
  <c r="BE1616" i="1"/>
  <c r="BD1616" i="1"/>
  <c r="BC1616" i="1"/>
  <c r="BB1616" i="1"/>
  <c r="BA1616" i="1"/>
  <c r="AZ1616" i="1"/>
  <c r="AY1616" i="1"/>
  <c r="AX1616" i="1"/>
  <c r="AW1616" i="1"/>
  <c r="AV1616" i="1"/>
  <c r="AU1616" i="1"/>
  <c r="AS1616" i="1"/>
  <c r="AT1616" i="1" s="1"/>
  <c r="BP1532" i="1"/>
  <c r="BO1532" i="1"/>
  <c r="BN1532" i="1"/>
  <c r="BM1532" i="1"/>
  <c r="BL1532" i="1"/>
  <c r="BK1532" i="1"/>
  <c r="BJ1532" i="1"/>
  <c r="BI1532" i="1"/>
  <c r="BH1532" i="1"/>
  <c r="BG1532" i="1"/>
  <c r="BF1532" i="1"/>
  <c r="BE1532" i="1"/>
  <c r="BD1532" i="1"/>
  <c r="BC1532" i="1"/>
  <c r="BB1532" i="1"/>
  <c r="BA1532" i="1"/>
  <c r="AZ1532" i="1"/>
  <c r="AY1532" i="1"/>
  <c r="AX1532" i="1"/>
  <c r="AW1532" i="1"/>
  <c r="AV1532" i="1"/>
  <c r="AU1532" i="1"/>
  <c r="AS1532" i="1"/>
  <c r="AT1532" i="1" s="1"/>
  <c r="BP1475" i="1"/>
  <c r="BO1475" i="1"/>
  <c r="BN1475" i="1"/>
  <c r="BM1475" i="1"/>
  <c r="BL1475" i="1"/>
  <c r="BK1475" i="1"/>
  <c r="BJ1475" i="1"/>
  <c r="BI1475" i="1"/>
  <c r="BH1475" i="1"/>
  <c r="BG1475" i="1"/>
  <c r="BF1475" i="1"/>
  <c r="BE1475" i="1"/>
  <c r="BD1475" i="1"/>
  <c r="BC1475" i="1"/>
  <c r="BB1475" i="1"/>
  <c r="BA1475" i="1"/>
  <c r="AZ1475" i="1"/>
  <c r="AY1475" i="1"/>
  <c r="AX1475" i="1"/>
  <c r="AW1475" i="1"/>
  <c r="AV1475" i="1"/>
  <c r="AU1475" i="1"/>
  <c r="AS1475" i="1"/>
  <c r="AT1475" i="1" s="1"/>
  <c r="BP1615" i="1"/>
  <c r="BO1615" i="1"/>
  <c r="BN1615" i="1"/>
  <c r="BM1615" i="1"/>
  <c r="BL1615" i="1"/>
  <c r="BK1615" i="1"/>
  <c r="BJ1615" i="1"/>
  <c r="BI1615" i="1"/>
  <c r="BH1615" i="1"/>
  <c r="BG1615" i="1"/>
  <c r="BF1615" i="1"/>
  <c r="BE1615" i="1"/>
  <c r="BD1615" i="1"/>
  <c r="BC1615" i="1"/>
  <c r="BB1615" i="1"/>
  <c r="BA1615" i="1"/>
  <c r="AZ1615" i="1"/>
  <c r="AY1615" i="1"/>
  <c r="AX1615" i="1"/>
  <c r="AW1615" i="1"/>
  <c r="AV1615" i="1"/>
  <c r="AU1615" i="1"/>
  <c r="AS1615" i="1"/>
  <c r="AT1615" i="1" s="1"/>
  <c r="BP1531" i="1"/>
  <c r="BO1531" i="1"/>
  <c r="BN1531" i="1"/>
  <c r="BM1531" i="1"/>
  <c r="BL1531" i="1"/>
  <c r="BK1531" i="1"/>
  <c r="BJ1531" i="1"/>
  <c r="BI1531" i="1"/>
  <c r="BH1531" i="1"/>
  <c r="BG1531" i="1"/>
  <c r="BF1531" i="1"/>
  <c r="BE1531" i="1"/>
  <c r="BD1531" i="1"/>
  <c r="BC1531" i="1"/>
  <c r="BB1531" i="1"/>
  <c r="BA1531" i="1"/>
  <c r="AZ1531" i="1"/>
  <c r="AY1531" i="1"/>
  <c r="AX1531" i="1"/>
  <c r="AW1531" i="1"/>
  <c r="AV1531" i="1"/>
  <c r="AU1531" i="1"/>
  <c r="AS1531" i="1"/>
  <c r="AT1531" i="1" s="1"/>
  <c r="BP1614" i="1"/>
  <c r="BO1614" i="1"/>
  <c r="BN1614" i="1"/>
  <c r="BM1614" i="1"/>
  <c r="BL1614" i="1"/>
  <c r="BK1614" i="1"/>
  <c r="BJ1614" i="1"/>
  <c r="BI1614" i="1"/>
  <c r="BH1614" i="1"/>
  <c r="BG1614" i="1"/>
  <c r="BF1614" i="1"/>
  <c r="BE1614" i="1"/>
  <c r="BD1614" i="1"/>
  <c r="BC1614" i="1"/>
  <c r="BB1614" i="1"/>
  <c r="BA1614" i="1"/>
  <c r="AZ1614" i="1"/>
  <c r="AY1614" i="1"/>
  <c r="AX1614" i="1"/>
  <c r="AW1614" i="1"/>
  <c r="AV1614" i="1"/>
  <c r="AU1614" i="1"/>
  <c r="AS1614" i="1"/>
  <c r="AT1614" i="1" s="1"/>
  <c r="BP1530" i="1"/>
  <c r="BO1530" i="1"/>
  <c r="BN1530" i="1"/>
  <c r="BM1530" i="1"/>
  <c r="BL1530" i="1"/>
  <c r="BK1530" i="1"/>
  <c r="BJ1530" i="1"/>
  <c r="BI1530" i="1"/>
  <c r="BH1530" i="1"/>
  <c r="BG1530" i="1"/>
  <c r="BF1530" i="1"/>
  <c r="BE1530" i="1"/>
  <c r="BD1530" i="1"/>
  <c r="BC1530" i="1"/>
  <c r="BB1530" i="1"/>
  <c r="BA1530" i="1"/>
  <c r="AZ1530" i="1"/>
  <c r="AY1530" i="1"/>
  <c r="AX1530" i="1"/>
  <c r="AW1530" i="1"/>
  <c r="AV1530" i="1"/>
  <c r="AU1530" i="1"/>
  <c r="AS1530" i="1"/>
  <c r="AT1530" i="1" s="1"/>
  <c r="BP1474" i="1"/>
  <c r="BO1474" i="1"/>
  <c r="BN1474" i="1"/>
  <c r="BM1474" i="1"/>
  <c r="BL1474" i="1"/>
  <c r="BK1474" i="1"/>
  <c r="BJ1474" i="1"/>
  <c r="BI1474" i="1"/>
  <c r="BH1474" i="1"/>
  <c r="BG1474" i="1"/>
  <c r="BF1474" i="1"/>
  <c r="BE1474" i="1"/>
  <c r="BD1474" i="1"/>
  <c r="BC1474" i="1"/>
  <c r="BB1474" i="1"/>
  <c r="BA1474" i="1"/>
  <c r="AZ1474" i="1"/>
  <c r="AY1474" i="1"/>
  <c r="AX1474" i="1"/>
  <c r="AW1474" i="1"/>
  <c r="AV1474" i="1"/>
  <c r="AU1474" i="1"/>
  <c r="AS1474" i="1"/>
  <c r="AT1474" i="1" s="1"/>
  <c r="BP1613" i="1"/>
  <c r="BO1613" i="1"/>
  <c r="BN1613" i="1"/>
  <c r="BM1613" i="1"/>
  <c r="BL1613" i="1"/>
  <c r="BK1613" i="1"/>
  <c r="BJ1613" i="1"/>
  <c r="BI1613" i="1"/>
  <c r="BH1613" i="1"/>
  <c r="BG1613" i="1"/>
  <c r="BF1613" i="1"/>
  <c r="BE1613" i="1"/>
  <c r="BD1613" i="1"/>
  <c r="BC1613" i="1"/>
  <c r="BB1613" i="1"/>
  <c r="BA1613" i="1"/>
  <c r="AZ1613" i="1"/>
  <c r="AY1613" i="1"/>
  <c r="AX1613" i="1"/>
  <c r="AW1613" i="1"/>
  <c r="AV1613" i="1"/>
  <c r="AU1613" i="1"/>
  <c r="AS1613" i="1"/>
  <c r="AT1613" i="1" s="1"/>
  <c r="BP1529" i="1"/>
  <c r="BO1529" i="1"/>
  <c r="BN1529" i="1"/>
  <c r="BM1529" i="1"/>
  <c r="BL1529" i="1"/>
  <c r="BK1529" i="1"/>
  <c r="BJ1529" i="1"/>
  <c r="BI1529" i="1"/>
  <c r="BH1529" i="1"/>
  <c r="BG1529" i="1"/>
  <c r="BF1529" i="1"/>
  <c r="BE1529" i="1"/>
  <c r="BD1529" i="1"/>
  <c r="BC1529" i="1"/>
  <c r="BB1529" i="1"/>
  <c r="BA1529" i="1"/>
  <c r="AZ1529" i="1"/>
  <c r="AY1529" i="1"/>
  <c r="AX1529" i="1"/>
  <c r="AW1529" i="1"/>
  <c r="AV1529" i="1"/>
  <c r="AU1529" i="1"/>
  <c r="AS1529" i="1"/>
  <c r="AT1529" i="1" s="1"/>
  <c r="BP1473" i="1"/>
  <c r="BO1473" i="1"/>
  <c r="BN1473" i="1"/>
  <c r="BM1473" i="1"/>
  <c r="BL1473" i="1"/>
  <c r="BK1473" i="1"/>
  <c r="BJ1473" i="1"/>
  <c r="BI1473" i="1"/>
  <c r="BH1473" i="1"/>
  <c r="BG1473" i="1"/>
  <c r="BF1473" i="1"/>
  <c r="BE1473" i="1"/>
  <c r="BD1473" i="1"/>
  <c r="BC1473" i="1"/>
  <c r="BB1473" i="1"/>
  <c r="BA1473" i="1"/>
  <c r="AZ1473" i="1"/>
  <c r="AY1473" i="1"/>
  <c r="AX1473" i="1"/>
  <c r="AW1473" i="1"/>
  <c r="AV1473" i="1"/>
  <c r="AU1473" i="1"/>
  <c r="AS1473" i="1"/>
  <c r="AT1473" i="1" s="1"/>
  <c r="BP1612" i="1"/>
  <c r="BO1612" i="1"/>
  <c r="BN1612" i="1"/>
  <c r="BM1612" i="1"/>
  <c r="BL1612" i="1"/>
  <c r="BK1612" i="1"/>
  <c r="BJ1612" i="1"/>
  <c r="BI1612" i="1"/>
  <c r="BH1612" i="1"/>
  <c r="BG1612" i="1"/>
  <c r="BF1612" i="1"/>
  <c r="BE1612" i="1"/>
  <c r="BD1612" i="1"/>
  <c r="BC1612" i="1"/>
  <c r="BB1612" i="1"/>
  <c r="BA1612" i="1"/>
  <c r="AZ1612" i="1"/>
  <c r="AY1612" i="1"/>
  <c r="AX1612" i="1"/>
  <c r="AW1612" i="1"/>
  <c r="AV1612" i="1"/>
  <c r="AU1612" i="1"/>
  <c r="AS1612" i="1"/>
  <c r="AT1612" i="1" s="1"/>
  <c r="BP1528" i="1"/>
  <c r="BO1528" i="1"/>
  <c r="BN1528" i="1"/>
  <c r="BM1528" i="1"/>
  <c r="BL1528" i="1"/>
  <c r="BK1528" i="1"/>
  <c r="BJ1528" i="1"/>
  <c r="BI1528" i="1"/>
  <c r="BH1528" i="1"/>
  <c r="BG1528" i="1"/>
  <c r="BF1528" i="1"/>
  <c r="BE1528" i="1"/>
  <c r="BD1528" i="1"/>
  <c r="BC1528" i="1"/>
  <c r="BB1528" i="1"/>
  <c r="BA1528" i="1"/>
  <c r="AZ1528" i="1"/>
  <c r="AY1528" i="1"/>
  <c r="AX1528" i="1"/>
  <c r="AW1528" i="1"/>
  <c r="AV1528" i="1"/>
  <c r="AU1528" i="1"/>
  <c r="AS1528" i="1"/>
  <c r="AT1528" i="1" s="1"/>
  <c r="BP1611" i="1"/>
  <c r="BO1611" i="1"/>
  <c r="BN1611" i="1"/>
  <c r="BM1611" i="1"/>
  <c r="BL1611" i="1"/>
  <c r="BK1611" i="1"/>
  <c r="BJ1611" i="1"/>
  <c r="BI1611" i="1"/>
  <c r="BH1611" i="1"/>
  <c r="BG1611" i="1"/>
  <c r="BF1611" i="1"/>
  <c r="BE1611" i="1"/>
  <c r="BD1611" i="1"/>
  <c r="BC1611" i="1"/>
  <c r="BB1611" i="1"/>
  <c r="BA1611" i="1"/>
  <c r="AZ1611" i="1"/>
  <c r="AY1611" i="1"/>
  <c r="AX1611" i="1"/>
  <c r="AW1611" i="1"/>
  <c r="AV1611" i="1"/>
  <c r="AU1611" i="1"/>
  <c r="AS1611" i="1"/>
  <c r="AT1611" i="1" s="1"/>
  <c r="BP1527" i="1"/>
  <c r="BO1527" i="1"/>
  <c r="BN1527" i="1"/>
  <c r="BM1527" i="1"/>
  <c r="BL1527" i="1"/>
  <c r="BK1527" i="1"/>
  <c r="BJ1527" i="1"/>
  <c r="BI1527" i="1"/>
  <c r="BH1527" i="1"/>
  <c r="BG1527" i="1"/>
  <c r="BF1527" i="1"/>
  <c r="BE1527" i="1"/>
  <c r="BD1527" i="1"/>
  <c r="BC1527" i="1"/>
  <c r="BB1527" i="1"/>
  <c r="BA1527" i="1"/>
  <c r="AZ1527" i="1"/>
  <c r="AY1527" i="1"/>
  <c r="AX1527" i="1"/>
  <c r="AW1527" i="1"/>
  <c r="AV1527" i="1"/>
  <c r="AU1527" i="1"/>
  <c r="AS1527" i="1"/>
  <c r="AT1527" i="1" s="1"/>
  <c r="BP1610" i="1"/>
  <c r="BO1610" i="1"/>
  <c r="BN1610" i="1"/>
  <c r="BM1610" i="1"/>
  <c r="BL1610" i="1"/>
  <c r="BK1610" i="1"/>
  <c r="BJ1610" i="1"/>
  <c r="BI1610" i="1"/>
  <c r="BH1610" i="1"/>
  <c r="BG1610" i="1"/>
  <c r="BF1610" i="1"/>
  <c r="BE1610" i="1"/>
  <c r="BD1610" i="1"/>
  <c r="BC1610" i="1"/>
  <c r="BB1610" i="1"/>
  <c r="BA1610" i="1"/>
  <c r="AZ1610" i="1"/>
  <c r="AY1610" i="1"/>
  <c r="AX1610" i="1"/>
  <c r="AW1610" i="1"/>
  <c r="AV1610" i="1"/>
  <c r="AU1610" i="1"/>
  <c r="AS1610" i="1"/>
  <c r="AT1610" i="1" s="1"/>
  <c r="BP1526" i="1"/>
  <c r="BO1526" i="1"/>
  <c r="BN1526" i="1"/>
  <c r="BM1526" i="1"/>
  <c r="BL1526" i="1"/>
  <c r="BK1526" i="1"/>
  <c r="BJ1526" i="1"/>
  <c r="BI1526" i="1"/>
  <c r="BH1526" i="1"/>
  <c r="BG1526" i="1"/>
  <c r="BF1526" i="1"/>
  <c r="BE1526" i="1"/>
  <c r="BD1526" i="1"/>
  <c r="BC1526" i="1"/>
  <c r="BB1526" i="1"/>
  <c r="BA1526" i="1"/>
  <c r="AZ1526" i="1"/>
  <c r="AY1526" i="1"/>
  <c r="AX1526" i="1"/>
  <c r="AW1526" i="1"/>
  <c r="AV1526" i="1"/>
  <c r="AU1526" i="1"/>
  <c r="AS1526" i="1"/>
  <c r="AT1526" i="1" s="1"/>
  <c r="BP1472" i="1"/>
  <c r="BO1472" i="1"/>
  <c r="BN1472" i="1"/>
  <c r="BM1472" i="1"/>
  <c r="BL1472" i="1"/>
  <c r="BK1472" i="1"/>
  <c r="BJ1472" i="1"/>
  <c r="BI1472" i="1"/>
  <c r="BH1472" i="1"/>
  <c r="BG1472" i="1"/>
  <c r="BF1472" i="1"/>
  <c r="BE1472" i="1"/>
  <c r="BD1472" i="1"/>
  <c r="BC1472" i="1"/>
  <c r="BB1472" i="1"/>
  <c r="BA1472" i="1"/>
  <c r="AZ1472" i="1"/>
  <c r="AY1472" i="1"/>
  <c r="AX1472" i="1"/>
  <c r="AW1472" i="1"/>
  <c r="AV1472" i="1"/>
  <c r="AU1472" i="1"/>
  <c r="AS1472" i="1"/>
  <c r="AT1472" i="1" s="1"/>
  <c r="BP1609" i="1"/>
  <c r="BO1609" i="1"/>
  <c r="BN1609" i="1"/>
  <c r="BM1609" i="1"/>
  <c r="BL1609" i="1"/>
  <c r="BK1609" i="1"/>
  <c r="BJ1609" i="1"/>
  <c r="BI1609" i="1"/>
  <c r="BH1609" i="1"/>
  <c r="BG1609" i="1"/>
  <c r="BF1609" i="1"/>
  <c r="BE1609" i="1"/>
  <c r="BD1609" i="1"/>
  <c r="BC1609" i="1"/>
  <c r="BB1609" i="1"/>
  <c r="BA1609" i="1"/>
  <c r="AZ1609" i="1"/>
  <c r="AY1609" i="1"/>
  <c r="AX1609" i="1"/>
  <c r="AW1609" i="1"/>
  <c r="AV1609" i="1"/>
  <c r="AU1609" i="1"/>
  <c r="AS1609" i="1"/>
  <c r="AT1609" i="1" s="1"/>
  <c r="BP1525" i="1"/>
  <c r="BO1525" i="1"/>
  <c r="BN1525" i="1"/>
  <c r="BM1525" i="1"/>
  <c r="BL1525" i="1"/>
  <c r="BK1525" i="1"/>
  <c r="BJ1525" i="1"/>
  <c r="BI1525" i="1"/>
  <c r="BH1525" i="1"/>
  <c r="BG1525" i="1"/>
  <c r="BF1525" i="1"/>
  <c r="BE1525" i="1"/>
  <c r="BD1525" i="1"/>
  <c r="BC1525" i="1"/>
  <c r="BB1525" i="1"/>
  <c r="BA1525" i="1"/>
  <c r="AZ1525" i="1"/>
  <c r="AY1525" i="1"/>
  <c r="AX1525" i="1"/>
  <c r="AW1525" i="1"/>
  <c r="AV1525" i="1"/>
  <c r="AU1525" i="1"/>
  <c r="AS1525" i="1"/>
  <c r="AT1525" i="1" s="1"/>
  <c r="BP1608" i="1"/>
  <c r="BO1608" i="1"/>
  <c r="BN1608" i="1"/>
  <c r="BM1608" i="1"/>
  <c r="BL1608" i="1"/>
  <c r="BK1608" i="1"/>
  <c r="BJ1608" i="1"/>
  <c r="BI1608" i="1"/>
  <c r="BH1608" i="1"/>
  <c r="BG1608" i="1"/>
  <c r="BF1608" i="1"/>
  <c r="BE1608" i="1"/>
  <c r="BD1608" i="1"/>
  <c r="BC1608" i="1"/>
  <c r="BB1608" i="1"/>
  <c r="BA1608" i="1"/>
  <c r="AZ1608" i="1"/>
  <c r="AY1608" i="1"/>
  <c r="AX1608" i="1"/>
  <c r="AW1608" i="1"/>
  <c r="AV1608" i="1"/>
  <c r="AU1608" i="1"/>
  <c r="AS1608" i="1"/>
  <c r="AT1608" i="1" s="1"/>
  <c r="BP1524" i="1"/>
  <c r="BO1524" i="1"/>
  <c r="BN1524" i="1"/>
  <c r="BM1524" i="1"/>
  <c r="BL1524" i="1"/>
  <c r="BK1524" i="1"/>
  <c r="BJ1524" i="1"/>
  <c r="BI1524" i="1"/>
  <c r="BH1524" i="1"/>
  <c r="BG1524" i="1"/>
  <c r="BF1524" i="1"/>
  <c r="BE1524" i="1"/>
  <c r="BD1524" i="1"/>
  <c r="BC1524" i="1"/>
  <c r="BB1524" i="1"/>
  <c r="BA1524" i="1"/>
  <c r="AZ1524" i="1"/>
  <c r="AY1524" i="1"/>
  <c r="AX1524" i="1"/>
  <c r="AW1524" i="1"/>
  <c r="AV1524" i="1"/>
  <c r="AU1524" i="1"/>
  <c r="AS1524" i="1"/>
  <c r="AT1524" i="1" s="1"/>
  <c r="BP1471" i="1"/>
  <c r="BO1471" i="1"/>
  <c r="BN1471" i="1"/>
  <c r="BM1471" i="1"/>
  <c r="BL1471" i="1"/>
  <c r="BK1471" i="1"/>
  <c r="BJ1471" i="1"/>
  <c r="BI1471" i="1"/>
  <c r="BH1471" i="1"/>
  <c r="BG1471" i="1"/>
  <c r="BF1471" i="1"/>
  <c r="BE1471" i="1"/>
  <c r="BD1471" i="1"/>
  <c r="BC1471" i="1"/>
  <c r="BB1471" i="1"/>
  <c r="BA1471" i="1"/>
  <c r="AZ1471" i="1"/>
  <c r="AY1471" i="1"/>
  <c r="AX1471" i="1"/>
  <c r="AW1471" i="1"/>
  <c r="AV1471" i="1"/>
  <c r="AU1471" i="1"/>
  <c r="AS1471" i="1"/>
  <c r="AT1471" i="1" s="1"/>
  <c r="BP1607" i="1"/>
  <c r="BO1607" i="1"/>
  <c r="BN1607" i="1"/>
  <c r="BM1607" i="1"/>
  <c r="BL1607" i="1"/>
  <c r="BK1607" i="1"/>
  <c r="BJ1607" i="1"/>
  <c r="BI1607" i="1"/>
  <c r="BH1607" i="1"/>
  <c r="BG1607" i="1"/>
  <c r="BF1607" i="1"/>
  <c r="BE1607" i="1"/>
  <c r="BD1607" i="1"/>
  <c r="BC1607" i="1"/>
  <c r="BB1607" i="1"/>
  <c r="BA1607" i="1"/>
  <c r="AZ1607" i="1"/>
  <c r="AY1607" i="1"/>
  <c r="AX1607" i="1"/>
  <c r="AW1607" i="1"/>
  <c r="AV1607" i="1"/>
  <c r="AU1607" i="1"/>
  <c r="AS1607" i="1"/>
  <c r="AT1607" i="1" s="1"/>
  <c r="BP1523" i="1"/>
  <c r="BO1523" i="1"/>
  <c r="BN1523" i="1"/>
  <c r="BM1523" i="1"/>
  <c r="BL1523" i="1"/>
  <c r="BK1523" i="1"/>
  <c r="BJ1523" i="1"/>
  <c r="BI1523" i="1"/>
  <c r="BH1523" i="1"/>
  <c r="BG1523" i="1"/>
  <c r="BF1523" i="1"/>
  <c r="BE1523" i="1"/>
  <c r="BD1523" i="1"/>
  <c r="BC1523" i="1"/>
  <c r="BB1523" i="1"/>
  <c r="BA1523" i="1"/>
  <c r="AZ1523" i="1"/>
  <c r="AY1523" i="1"/>
  <c r="AX1523" i="1"/>
  <c r="AW1523" i="1"/>
  <c r="AV1523" i="1"/>
  <c r="AU1523" i="1"/>
  <c r="AS1523" i="1"/>
  <c r="AT1523" i="1" s="1"/>
  <c r="BP1606" i="1"/>
  <c r="BO1606" i="1"/>
  <c r="BN1606" i="1"/>
  <c r="BM1606" i="1"/>
  <c r="BL1606" i="1"/>
  <c r="BK1606" i="1"/>
  <c r="BJ1606" i="1"/>
  <c r="BI1606" i="1"/>
  <c r="BH1606" i="1"/>
  <c r="BG1606" i="1"/>
  <c r="BF1606" i="1"/>
  <c r="BE1606" i="1"/>
  <c r="BD1606" i="1"/>
  <c r="BC1606" i="1"/>
  <c r="BB1606" i="1"/>
  <c r="BA1606" i="1"/>
  <c r="AZ1606" i="1"/>
  <c r="AY1606" i="1"/>
  <c r="AX1606" i="1"/>
  <c r="AW1606" i="1"/>
  <c r="AV1606" i="1"/>
  <c r="AU1606" i="1"/>
  <c r="AS1606" i="1"/>
  <c r="AT1606" i="1" s="1"/>
  <c r="BP1605" i="1"/>
  <c r="BO1605" i="1"/>
  <c r="BN1605" i="1"/>
  <c r="BM1605" i="1"/>
  <c r="BL1605" i="1"/>
  <c r="BK1605" i="1"/>
  <c r="BJ1605" i="1"/>
  <c r="BI1605" i="1"/>
  <c r="BH1605" i="1"/>
  <c r="BG1605" i="1"/>
  <c r="BF1605" i="1"/>
  <c r="BE1605" i="1"/>
  <c r="BD1605" i="1"/>
  <c r="BC1605" i="1"/>
  <c r="BB1605" i="1"/>
  <c r="BA1605" i="1"/>
  <c r="AZ1605" i="1"/>
  <c r="AY1605" i="1"/>
  <c r="AX1605" i="1"/>
  <c r="AW1605" i="1"/>
  <c r="AV1605" i="1"/>
  <c r="AU1605" i="1"/>
  <c r="AS1605" i="1"/>
  <c r="AT1605" i="1" s="1"/>
  <c r="BP1522" i="1"/>
  <c r="BO1522" i="1"/>
  <c r="BN1522" i="1"/>
  <c r="BM1522" i="1"/>
  <c r="BL1522" i="1"/>
  <c r="BK1522" i="1"/>
  <c r="BJ1522" i="1"/>
  <c r="BI1522" i="1"/>
  <c r="BH1522" i="1"/>
  <c r="BG1522" i="1"/>
  <c r="BF1522" i="1"/>
  <c r="BE1522" i="1"/>
  <c r="BD1522" i="1"/>
  <c r="BC1522" i="1"/>
  <c r="BB1522" i="1"/>
  <c r="BA1522" i="1"/>
  <c r="AZ1522" i="1"/>
  <c r="AY1522" i="1"/>
  <c r="AX1522" i="1"/>
  <c r="AW1522" i="1"/>
  <c r="AV1522" i="1"/>
  <c r="AU1522" i="1"/>
  <c r="AS1522" i="1"/>
  <c r="AT1522" i="1" s="1"/>
  <c r="BP1604" i="1"/>
  <c r="BO1604" i="1"/>
  <c r="BN1604" i="1"/>
  <c r="BM1604" i="1"/>
  <c r="BL1604" i="1"/>
  <c r="BK1604" i="1"/>
  <c r="BJ1604" i="1"/>
  <c r="BI1604" i="1"/>
  <c r="BH1604" i="1"/>
  <c r="BG1604" i="1"/>
  <c r="BF1604" i="1"/>
  <c r="BE1604" i="1"/>
  <c r="BD1604" i="1"/>
  <c r="BC1604" i="1"/>
  <c r="BB1604" i="1"/>
  <c r="BA1604" i="1"/>
  <c r="AZ1604" i="1"/>
  <c r="AY1604" i="1"/>
  <c r="AX1604" i="1"/>
  <c r="AW1604" i="1"/>
  <c r="AV1604" i="1"/>
  <c r="AU1604" i="1"/>
  <c r="AS1604" i="1"/>
  <c r="AT1604" i="1" s="1"/>
  <c r="BP1603" i="1"/>
  <c r="BO1603" i="1"/>
  <c r="BN1603" i="1"/>
  <c r="BM1603" i="1"/>
  <c r="BL1603" i="1"/>
  <c r="BK1603" i="1"/>
  <c r="BJ1603" i="1"/>
  <c r="BI1603" i="1"/>
  <c r="BH1603" i="1"/>
  <c r="BG1603" i="1"/>
  <c r="BF1603" i="1"/>
  <c r="BE1603" i="1"/>
  <c r="BD1603" i="1"/>
  <c r="BC1603" i="1"/>
  <c r="BB1603" i="1"/>
  <c r="BA1603" i="1"/>
  <c r="AZ1603" i="1"/>
  <c r="AY1603" i="1"/>
  <c r="AX1603" i="1"/>
  <c r="AW1603" i="1"/>
  <c r="AV1603" i="1"/>
  <c r="AU1603" i="1"/>
  <c r="AS1603" i="1"/>
  <c r="AT1603" i="1" s="1"/>
  <c r="BP1521" i="1"/>
  <c r="BO1521" i="1"/>
  <c r="BN1521" i="1"/>
  <c r="BM1521" i="1"/>
  <c r="BL1521" i="1"/>
  <c r="BK1521" i="1"/>
  <c r="BJ1521" i="1"/>
  <c r="BI1521" i="1"/>
  <c r="BH1521" i="1"/>
  <c r="BG1521" i="1"/>
  <c r="BF1521" i="1"/>
  <c r="BE1521" i="1"/>
  <c r="BD1521" i="1"/>
  <c r="BC1521" i="1"/>
  <c r="BB1521" i="1"/>
  <c r="BA1521" i="1"/>
  <c r="AZ1521" i="1"/>
  <c r="AY1521" i="1"/>
  <c r="AX1521" i="1"/>
  <c r="AW1521" i="1"/>
  <c r="AV1521" i="1"/>
  <c r="AU1521" i="1"/>
  <c r="AS1521" i="1"/>
  <c r="AT1521" i="1" s="1"/>
  <c r="BP1602" i="1"/>
  <c r="BO1602" i="1"/>
  <c r="BN1602" i="1"/>
  <c r="BM1602" i="1"/>
  <c r="BL1602" i="1"/>
  <c r="BK1602" i="1"/>
  <c r="BJ1602" i="1"/>
  <c r="BI1602" i="1"/>
  <c r="BH1602" i="1"/>
  <c r="BG1602" i="1"/>
  <c r="BF1602" i="1"/>
  <c r="BE1602" i="1"/>
  <c r="BD1602" i="1"/>
  <c r="BC1602" i="1"/>
  <c r="BB1602" i="1"/>
  <c r="BA1602" i="1"/>
  <c r="AZ1602" i="1"/>
  <c r="AY1602" i="1"/>
  <c r="AX1602" i="1"/>
  <c r="AW1602" i="1"/>
  <c r="AV1602" i="1"/>
  <c r="AU1602" i="1"/>
  <c r="AS1602" i="1"/>
  <c r="AT1602" i="1" s="1"/>
  <c r="BP1520" i="1"/>
  <c r="BO1520" i="1"/>
  <c r="BN1520" i="1"/>
  <c r="BM1520" i="1"/>
  <c r="BL1520" i="1"/>
  <c r="BK1520" i="1"/>
  <c r="BJ1520" i="1"/>
  <c r="BI1520" i="1"/>
  <c r="BH1520" i="1"/>
  <c r="BG1520" i="1"/>
  <c r="BF1520" i="1"/>
  <c r="BE1520" i="1"/>
  <c r="BD1520" i="1"/>
  <c r="BC1520" i="1"/>
  <c r="BB1520" i="1"/>
  <c r="BA1520" i="1"/>
  <c r="AZ1520" i="1"/>
  <c r="AY1520" i="1"/>
  <c r="AX1520" i="1"/>
  <c r="AW1520" i="1"/>
  <c r="AV1520" i="1"/>
  <c r="AU1520" i="1"/>
  <c r="AS1520" i="1"/>
  <c r="AT1520" i="1" s="1"/>
  <c r="BP1601" i="1"/>
  <c r="BO1601" i="1"/>
  <c r="BN1601" i="1"/>
  <c r="BM1601" i="1"/>
  <c r="BL1601" i="1"/>
  <c r="BK1601" i="1"/>
  <c r="BJ1601" i="1"/>
  <c r="BI1601" i="1"/>
  <c r="BH1601" i="1"/>
  <c r="BG1601" i="1"/>
  <c r="BF1601" i="1"/>
  <c r="BE1601" i="1"/>
  <c r="BD1601" i="1"/>
  <c r="BC1601" i="1"/>
  <c r="BB1601" i="1"/>
  <c r="BA1601" i="1"/>
  <c r="AZ1601" i="1"/>
  <c r="AY1601" i="1"/>
  <c r="AX1601" i="1"/>
  <c r="AW1601" i="1"/>
  <c r="AV1601" i="1"/>
  <c r="AU1601" i="1"/>
  <c r="AS1601" i="1"/>
  <c r="AT1601" i="1" s="1"/>
  <c r="BP1519" i="1"/>
  <c r="BO1519" i="1"/>
  <c r="BN1519" i="1"/>
  <c r="BM1519" i="1"/>
  <c r="BL1519" i="1"/>
  <c r="BK1519" i="1"/>
  <c r="BJ1519" i="1"/>
  <c r="BI1519" i="1"/>
  <c r="BH1519" i="1"/>
  <c r="BG1519" i="1"/>
  <c r="BF1519" i="1"/>
  <c r="BE1519" i="1"/>
  <c r="BD1519" i="1"/>
  <c r="BC1519" i="1"/>
  <c r="BB1519" i="1"/>
  <c r="BA1519" i="1"/>
  <c r="AZ1519" i="1"/>
  <c r="AY1519" i="1"/>
  <c r="AX1519" i="1"/>
  <c r="AW1519" i="1"/>
  <c r="AV1519" i="1"/>
  <c r="AU1519" i="1"/>
  <c r="AS1519" i="1"/>
  <c r="AT1519" i="1" s="1"/>
  <c r="BP1470" i="1"/>
  <c r="BO1470" i="1"/>
  <c r="BN1470" i="1"/>
  <c r="BM1470" i="1"/>
  <c r="BL1470" i="1"/>
  <c r="BK1470" i="1"/>
  <c r="BJ1470" i="1"/>
  <c r="BI1470" i="1"/>
  <c r="BH1470" i="1"/>
  <c r="BG1470" i="1"/>
  <c r="BF1470" i="1"/>
  <c r="BE1470" i="1"/>
  <c r="BD1470" i="1"/>
  <c r="BC1470" i="1"/>
  <c r="BB1470" i="1"/>
  <c r="BA1470" i="1"/>
  <c r="AZ1470" i="1"/>
  <c r="AY1470" i="1"/>
  <c r="AX1470" i="1"/>
  <c r="AW1470" i="1"/>
  <c r="AV1470" i="1"/>
  <c r="AU1470" i="1"/>
  <c r="AS1470" i="1"/>
  <c r="AT1470" i="1" s="1"/>
  <c r="BP1600" i="1"/>
  <c r="BO1600" i="1"/>
  <c r="BN1600" i="1"/>
  <c r="BM1600" i="1"/>
  <c r="BL1600" i="1"/>
  <c r="BK1600" i="1"/>
  <c r="BJ1600" i="1"/>
  <c r="BI1600" i="1"/>
  <c r="BH1600" i="1"/>
  <c r="BG1600" i="1"/>
  <c r="BF1600" i="1"/>
  <c r="BE1600" i="1"/>
  <c r="BD1600" i="1"/>
  <c r="BC1600" i="1"/>
  <c r="BB1600" i="1"/>
  <c r="BA1600" i="1"/>
  <c r="AZ1600" i="1"/>
  <c r="AY1600" i="1"/>
  <c r="AX1600" i="1"/>
  <c r="AW1600" i="1"/>
  <c r="AV1600" i="1"/>
  <c r="AU1600" i="1"/>
  <c r="AS1600" i="1"/>
  <c r="AT1600" i="1" s="1"/>
  <c r="BP1518" i="1"/>
  <c r="BO1518" i="1"/>
  <c r="BN1518" i="1"/>
  <c r="BM1518" i="1"/>
  <c r="BL1518" i="1"/>
  <c r="BK1518" i="1"/>
  <c r="BJ1518" i="1"/>
  <c r="BI1518" i="1"/>
  <c r="BH1518" i="1"/>
  <c r="BG1518" i="1"/>
  <c r="BF1518" i="1"/>
  <c r="BE1518" i="1"/>
  <c r="BD1518" i="1"/>
  <c r="BC1518" i="1"/>
  <c r="BB1518" i="1"/>
  <c r="BA1518" i="1"/>
  <c r="AZ1518" i="1"/>
  <c r="AY1518" i="1"/>
  <c r="AX1518" i="1"/>
  <c r="AW1518" i="1"/>
  <c r="AV1518" i="1"/>
  <c r="AU1518" i="1"/>
  <c r="AS1518" i="1"/>
  <c r="AT1518" i="1" s="1"/>
  <c r="BP1469" i="1"/>
  <c r="BO1469" i="1"/>
  <c r="BN1469" i="1"/>
  <c r="BM1469" i="1"/>
  <c r="BL1469" i="1"/>
  <c r="BK1469" i="1"/>
  <c r="BJ1469" i="1"/>
  <c r="BI1469" i="1"/>
  <c r="BH1469" i="1"/>
  <c r="BG1469" i="1"/>
  <c r="BF1469" i="1"/>
  <c r="BE1469" i="1"/>
  <c r="BD1469" i="1"/>
  <c r="BC1469" i="1"/>
  <c r="BB1469" i="1"/>
  <c r="BA1469" i="1"/>
  <c r="AZ1469" i="1"/>
  <c r="AY1469" i="1"/>
  <c r="AX1469" i="1"/>
  <c r="AW1469" i="1"/>
  <c r="AV1469" i="1"/>
  <c r="AU1469" i="1"/>
  <c r="AS1469" i="1"/>
  <c r="AT1469" i="1" s="1"/>
  <c r="BP1599" i="1"/>
  <c r="BO1599" i="1"/>
  <c r="BN1599" i="1"/>
  <c r="BM1599" i="1"/>
  <c r="BL1599" i="1"/>
  <c r="BK1599" i="1"/>
  <c r="BJ1599" i="1"/>
  <c r="BI1599" i="1"/>
  <c r="BH1599" i="1"/>
  <c r="BG1599" i="1"/>
  <c r="BF1599" i="1"/>
  <c r="BE1599" i="1"/>
  <c r="BD1599" i="1"/>
  <c r="BC1599" i="1"/>
  <c r="BB1599" i="1"/>
  <c r="BA1599" i="1"/>
  <c r="AZ1599" i="1"/>
  <c r="AY1599" i="1"/>
  <c r="AX1599" i="1"/>
  <c r="AW1599" i="1"/>
  <c r="AV1599" i="1"/>
  <c r="AU1599" i="1"/>
  <c r="AS1599" i="1"/>
  <c r="AT1599" i="1" s="1"/>
  <c r="BP1517" i="1"/>
  <c r="BO1517" i="1"/>
  <c r="BN1517" i="1"/>
  <c r="BM1517" i="1"/>
  <c r="BL1517" i="1"/>
  <c r="BK1517" i="1"/>
  <c r="BJ1517" i="1"/>
  <c r="BI1517" i="1"/>
  <c r="BH1517" i="1"/>
  <c r="BG1517" i="1"/>
  <c r="BF1517" i="1"/>
  <c r="BE1517" i="1"/>
  <c r="BD1517" i="1"/>
  <c r="BC1517" i="1"/>
  <c r="BB1517" i="1"/>
  <c r="BA1517" i="1"/>
  <c r="AZ1517" i="1"/>
  <c r="AY1517" i="1"/>
  <c r="AX1517" i="1"/>
  <c r="AW1517" i="1"/>
  <c r="AV1517" i="1"/>
  <c r="AU1517" i="1"/>
  <c r="AS1517" i="1"/>
  <c r="AT1517" i="1" s="1"/>
  <c r="BP1468" i="1"/>
  <c r="BO1468" i="1"/>
  <c r="BN1468" i="1"/>
  <c r="BM1468" i="1"/>
  <c r="BL1468" i="1"/>
  <c r="BK1468" i="1"/>
  <c r="BJ1468" i="1"/>
  <c r="BI1468" i="1"/>
  <c r="BH1468" i="1"/>
  <c r="BG1468" i="1"/>
  <c r="BF1468" i="1"/>
  <c r="BE1468" i="1"/>
  <c r="BD1468" i="1"/>
  <c r="BC1468" i="1"/>
  <c r="BB1468" i="1"/>
  <c r="BA1468" i="1"/>
  <c r="AZ1468" i="1"/>
  <c r="AY1468" i="1"/>
  <c r="AX1468" i="1"/>
  <c r="AW1468" i="1"/>
  <c r="AV1468" i="1"/>
  <c r="AU1468" i="1"/>
  <c r="AS1468" i="1"/>
  <c r="AT1468" i="1" s="1"/>
  <c r="BP1598" i="1"/>
  <c r="BO1598" i="1"/>
  <c r="BN1598" i="1"/>
  <c r="BM1598" i="1"/>
  <c r="BL1598" i="1"/>
  <c r="BK1598" i="1"/>
  <c r="BJ1598" i="1"/>
  <c r="BI1598" i="1"/>
  <c r="BH1598" i="1"/>
  <c r="BG1598" i="1"/>
  <c r="BF1598" i="1"/>
  <c r="BE1598" i="1"/>
  <c r="BD1598" i="1"/>
  <c r="BC1598" i="1"/>
  <c r="BB1598" i="1"/>
  <c r="BA1598" i="1"/>
  <c r="AZ1598" i="1"/>
  <c r="AY1598" i="1"/>
  <c r="AX1598" i="1"/>
  <c r="AW1598" i="1"/>
  <c r="AV1598" i="1"/>
  <c r="AU1598" i="1"/>
  <c r="AS1598" i="1"/>
  <c r="AT1598" i="1" s="1"/>
  <c r="BP1516" i="1"/>
  <c r="BO1516" i="1"/>
  <c r="BN1516" i="1"/>
  <c r="BM1516" i="1"/>
  <c r="BL1516" i="1"/>
  <c r="BK1516" i="1"/>
  <c r="BJ1516" i="1"/>
  <c r="BI1516" i="1"/>
  <c r="BH1516" i="1"/>
  <c r="BG1516" i="1"/>
  <c r="BF1516" i="1"/>
  <c r="BE1516" i="1"/>
  <c r="BD1516" i="1"/>
  <c r="BC1516" i="1"/>
  <c r="BB1516" i="1"/>
  <c r="BA1516" i="1"/>
  <c r="AZ1516" i="1"/>
  <c r="AY1516" i="1"/>
  <c r="AX1516" i="1"/>
  <c r="AW1516" i="1"/>
  <c r="AV1516" i="1"/>
  <c r="AU1516" i="1"/>
  <c r="AS1516" i="1"/>
  <c r="AT1516" i="1" s="1"/>
  <c r="BP1597" i="1"/>
  <c r="BO1597" i="1"/>
  <c r="BN1597" i="1"/>
  <c r="BM1597" i="1"/>
  <c r="BL1597" i="1"/>
  <c r="BK1597" i="1"/>
  <c r="BJ1597" i="1"/>
  <c r="BI1597" i="1"/>
  <c r="BH1597" i="1"/>
  <c r="BG1597" i="1"/>
  <c r="BF1597" i="1"/>
  <c r="BE1597" i="1"/>
  <c r="BD1597" i="1"/>
  <c r="BC1597" i="1"/>
  <c r="BB1597" i="1"/>
  <c r="BA1597" i="1"/>
  <c r="AZ1597" i="1"/>
  <c r="AY1597" i="1"/>
  <c r="AX1597" i="1"/>
  <c r="AW1597" i="1"/>
  <c r="AV1597" i="1"/>
  <c r="AU1597" i="1"/>
  <c r="AS1597" i="1"/>
  <c r="AT1597" i="1" s="1"/>
  <c r="BP1515" i="1"/>
  <c r="BO1515" i="1"/>
  <c r="BN1515" i="1"/>
  <c r="BM1515" i="1"/>
  <c r="BL1515" i="1"/>
  <c r="BK1515" i="1"/>
  <c r="BJ1515" i="1"/>
  <c r="BI1515" i="1"/>
  <c r="BH1515" i="1"/>
  <c r="BG1515" i="1"/>
  <c r="BF1515" i="1"/>
  <c r="BE1515" i="1"/>
  <c r="BD1515" i="1"/>
  <c r="BC1515" i="1"/>
  <c r="BB1515" i="1"/>
  <c r="BA1515" i="1"/>
  <c r="AZ1515" i="1"/>
  <c r="AY1515" i="1"/>
  <c r="AX1515" i="1"/>
  <c r="AW1515" i="1"/>
  <c r="AV1515" i="1"/>
  <c r="AU1515" i="1"/>
  <c r="AS1515" i="1"/>
  <c r="AT1515" i="1" s="1"/>
  <c r="BP1467" i="1"/>
  <c r="BO1467" i="1"/>
  <c r="BN1467" i="1"/>
  <c r="BM1467" i="1"/>
  <c r="BL1467" i="1"/>
  <c r="BK1467" i="1"/>
  <c r="BJ1467" i="1"/>
  <c r="BI1467" i="1"/>
  <c r="BH1467" i="1"/>
  <c r="BG1467" i="1"/>
  <c r="BF1467" i="1"/>
  <c r="BE1467" i="1"/>
  <c r="BD1467" i="1"/>
  <c r="BC1467" i="1"/>
  <c r="BB1467" i="1"/>
  <c r="BA1467" i="1"/>
  <c r="AZ1467" i="1"/>
  <c r="AY1467" i="1"/>
  <c r="AX1467" i="1"/>
  <c r="AW1467" i="1"/>
  <c r="AV1467" i="1"/>
  <c r="AU1467" i="1"/>
  <c r="AS1467" i="1"/>
  <c r="AT1467" i="1" s="1"/>
  <c r="BP1596" i="1"/>
  <c r="BO1596" i="1"/>
  <c r="BN1596" i="1"/>
  <c r="BM1596" i="1"/>
  <c r="BL1596" i="1"/>
  <c r="BK1596" i="1"/>
  <c r="BJ1596" i="1"/>
  <c r="BI1596" i="1"/>
  <c r="BH1596" i="1"/>
  <c r="BG1596" i="1"/>
  <c r="BF1596" i="1"/>
  <c r="BE1596" i="1"/>
  <c r="BD1596" i="1"/>
  <c r="BC1596" i="1"/>
  <c r="BB1596" i="1"/>
  <c r="BA1596" i="1"/>
  <c r="AZ1596" i="1"/>
  <c r="AY1596" i="1"/>
  <c r="AX1596" i="1"/>
  <c r="AW1596" i="1"/>
  <c r="AV1596" i="1"/>
  <c r="AU1596" i="1"/>
  <c r="AS1596" i="1"/>
  <c r="AT1596" i="1" s="1"/>
  <c r="BP1514" i="1"/>
  <c r="BO1514" i="1"/>
  <c r="BN1514" i="1"/>
  <c r="BM1514" i="1"/>
  <c r="BL1514" i="1"/>
  <c r="BK1514" i="1"/>
  <c r="BJ1514" i="1"/>
  <c r="BI1514" i="1"/>
  <c r="BH1514" i="1"/>
  <c r="BG1514" i="1"/>
  <c r="BF1514" i="1"/>
  <c r="BE1514" i="1"/>
  <c r="BD1514" i="1"/>
  <c r="BC1514" i="1"/>
  <c r="BB1514" i="1"/>
  <c r="BA1514" i="1"/>
  <c r="AZ1514" i="1"/>
  <c r="AY1514" i="1"/>
  <c r="AX1514" i="1"/>
  <c r="AW1514" i="1"/>
  <c r="AV1514" i="1"/>
  <c r="AU1514" i="1"/>
  <c r="AS1514" i="1"/>
  <c r="AT1514" i="1" s="1"/>
  <c r="BP1595" i="1"/>
  <c r="BO1595" i="1"/>
  <c r="BN1595" i="1"/>
  <c r="BM1595" i="1"/>
  <c r="BL1595" i="1"/>
  <c r="BK1595" i="1"/>
  <c r="BJ1595" i="1"/>
  <c r="BI1595" i="1"/>
  <c r="BH1595" i="1"/>
  <c r="BG1595" i="1"/>
  <c r="BF1595" i="1"/>
  <c r="BE1595" i="1"/>
  <c r="BD1595" i="1"/>
  <c r="BC1595" i="1"/>
  <c r="BB1595" i="1"/>
  <c r="BA1595" i="1"/>
  <c r="AZ1595" i="1"/>
  <c r="AY1595" i="1"/>
  <c r="AX1595" i="1"/>
  <c r="AW1595" i="1"/>
  <c r="AV1595" i="1"/>
  <c r="AU1595" i="1"/>
  <c r="AS1595" i="1"/>
  <c r="AT1595" i="1" s="1"/>
  <c r="BP1513" i="1"/>
  <c r="BO1513" i="1"/>
  <c r="BN1513" i="1"/>
  <c r="BM1513" i="1"/>
  <c r="BL1513" i="1"/>
  <c r="BK1513" i="1"/>
  <c r="BJ1513" i="1"/>
  <c r="BI1513" i="1"/>
  <c r="BH1513" i="1"/>
  <c r="BG1513" i="1"/>
  <c r="BF1513" i="1"/>
  <c r="BE1513" i="1"/>
  <c r="BD1513" i="1"/>
  <c r="BC1513" i="1"/>
  <c r="BB1513" i="1"/>
  <c r="BA1513" i="1"/>
  <c r="AZ1513" i="1"/>
  <c r="AY1513" i="1"/>
  <c r="AX1513" i="1"/>
  <c r="AW1513" i="1"/>
  <c r="AV1513" i="1"/>
  <c r="AU1513" i="1"/>
  <c r="AS1513" i="1"/>
  <c r="AT1513" i="1" s="1"/>
  <c r="BP1594" i="1"/>
  <c r="BO1594" i="1"/>
  <c r="BN1594" i="1"/>
  <c r="BM1594" i="1"/>
  <c r="BL1594" i="1"/>
  <c r="BK1594" i="1"/>
  <c r="BJ1594" i="1"/>
  <c r="BI1594" i="1"/>
  <c r="BH1594" i="1"/>
  <c r="BG1594" i="1"/>
  <c r="BF1594" i="1"/>
  <c r="BE1594" i="1"/>
  <c r="BD1594" i="1"/>
  <c r="BC1594" i="1"/>
  <c r="BB1594" i="1"/>
  <c r="BA1594" i="1"/>
  <c r="AZ1594" i="1"/>
  <c r="AY1594" i="1"/>
  <c r="AX1594" i="1"/>
  <c r="AW1594" i="1"/>
  <c r="AV1594" i="1"/>
  <c r="AU1594" i="1"/>
  <c r="AS1594" i="1"/>
  <c r="AT1594" i="1" s="1"/>
  <c r="BP1512" i="1"/>
  <c r="BO1512" i="1"/>
  <c r="BN1512" i="1"/>
  <c r="BM1512" i="1"/>
  <c r="BL1512" i="1"/>
  <c r="BK1512" i="1"/>
  <c r="BJ1512" i="1"/>
  <c r="BI1512" i="1"/>
  <c r="BH1512" i="1"/>
  <c r="BG1512" i="1"/>
  <c r="BF1512" i="1"/>
  <c r="BE1512" i="1"/>
  <c r="BD1512" i="1"/>
  <c r="BC1512" i="1"/>
  <c r="BB1512" i="1"/>
  <c r="BA1512" i="1"/>
  <c r="AZ1512" i="1"/>
  <c r="AY1512" i="1"/>
  <c r="AX1512" i="1"/>
  <c r="AW1512" i="1"/>
  <c r="AV1512" i="1"/>
  <c r="AU1512" i="1"/>
  <c r="AS1512" i="1"/>
  <c r="AT1512" i="1" s="1"/>
  <c r="BP1466" i="1"/>
  <c r="BO1466" i="1"/>
  <c r="BN1466" i="1"/>
  <c r="BM1466" i="1"/>
  <c r="BL1466" i="1"/>
  <c r="BK1466" i="1"/>
  <c r="BJ1466" i="1"/>
  <c r="BI1466" i="1"/>
  <c r="BH1466" i="1"/>
  <c r="BG1466" i="1"/>
  <c r="BF1466" i="1"/>
  <c r="BE1466" i="1"/>
  <c r="BD1466" i="1"/>
  <c r="BC1466" i="1"/>
  <c r="BB1466" i="1"/>
  <c r="BA1466" i="1"/>
  <c r="AZ1466" i="1"/>
  <c r="AY1466" i="1"/>
  <c r="AX1466" i="1"/>
  <c r="AW1466" i="1"/>
  <c r="AV1466" i="1"/>
  <c r="AU1466" i="1"/>
  <c r="AS1466" i="1"/>
  <c r="AT1466" i="1" s="1"/>
  <c r="BP1593" i="1"/>
  <c r="BO1593" i="1"/>
  <c r="BN1593" i="1"/>
  <c r="BM1593" i="1"/>
  <c r="BL1593" i="1"/>
  <c r="BK1593" i="1"/>
  <c r="BJ1593" i="1"/>
  <c r="BI1593" i="1"/>
  <c r="BH1593" i="1"/>
  <c r="BG1593" i="1"/>
  <c r="BF1593" i="1"/>
  <c r="BE1593" i="1"/>
  <c r="BD1593" i="1"/>
  <c r="BC1593" i="1"/>
  <c r="BB1593" i="1"/>
  <c r="BA1593" i="1"/>
  <c r="AZ1593" i="1"/>
  <c r="AY1593" i="1"/>
  <c r="AX1593" i="1"/>
  <c r="AW1593" i="1"/>
  <c r="AV1593" i="1"/>
  <c r="AU1593" i="1"/>
  <c r="AS1593" i="1"/>
  <c r="AT1593" i="1" s="1"/>
  <c r="BP1592" i="1"/>
  <c r="BO1592" i="1"/>
  <c r="BN1592" i="1"/>
  <c r="BM1592" i="1"/>
  <c r="BL1592" i="1"/>
  <c r="BK1592" i="1"/>
  <c r="BJ1592" i="1"/>
  <c r="BI1592" i="1"/>
  <c r="BH1592" i="1"/>
  <c r="BG1592" i="1"/>
  <c r="BF1592" i="1"/>
  <c r="BE1592" i="1"/>
  <c r="BD1592" i="1"/>
  <c r="BC1592" i="1"/>
  <c r="BB1592" i="1"/>
  <c r="BA1592" i="1"/>
  <c r="AZ1592" i="1"/>
  <c r="AY1592" i="1"/>
  <c r="AX1592" i="1"/>
  <c r="AW1592" i="1"/>
  <c r="AV1592" i="1"/>
  <c r="AU1592" i="1"/>
  <c r="AS1592" i="1"/>
  <c r="AT1592" i="1" s="1"/>
  <c r="BP1511" i="1"/>
  <c r="BO1511" i="1"/>
  <c r="BN1511" i="1"/>
  <c r="BM1511" i="1"/>
  <c r="BL1511" i="1"/>
  <c r="BK1511" i="1"/>
  <c r="BJ1511" i="1"/>
  <c r="BI1511" i="1"/>
  <c r="BH1511" i="1"/>
  <c r="BG1511" i="1"/>
  <c r="BF1511" i="1"/>
  <c r="BE1511" i="1"/>
  <c r="BD1511" i="1"/>
  <c r="BC1511" i="1"/>
  <c r="BB1511" i="1"/>
  <c r="BA1511" i="1"/>
  <c r="AZ1511" i="1"/>
  <c r="AY1511" i="1"/>
  <c r="AX1511" i="1"/>
  <c r="AW1511" i="1"/>
  <c r="AV1511" i="1"/>
  <c r="AU1511" i="1"/>
  <c r="AS1511" i="1"/>
  <c r="AT1511" i="1" s="1"/>
  <c r="BP1465" i="1"/>
  <c r="BO1465" i="1"/>
  <c r="BN1465" i="1"/>
  <c r="BM1465" i="1"/>
  <c r="BL1465" i="1"/>
  <c r="BK1465" i="1"/>
  <c r="BJ1465" i="1"/>
  <c r="BI1465" i="1"/>
  <c r="BH1465" i="1"/>
  <c r="BG1465" i="1"/>
  <c r="BF1465" i="1"/>
  <c r="BE1465" i="1"/>
  <c r="BD1465" i="1"/>
  <c r="BC1465" i="1"/>
  <c r="BB1465" i="1"/>
  <c r="BA1465" i="1"/>
  <c r="AZ1465" i="1"/>
  <c r="AY1465" i="1"/>
  <c r="AX1465" i="1"/>
  <c r="AW1465" i="1"/>
  <c r="AV1465" i="1"/>
  <c r="AU1465" i="1"/>
  <c r="AS1465" i="1"/>
  <c r="AT1465" i="1" s="1"/>
  <c r="BP1591" i="1"/>
  <c r="BO1591" i="1"/>
  <c r="BN1591" i="1"/>
  <c r="BM1591" i="1"/>
  <c r="BL1591" i="1"/>
  <c r="BK1591" i="1"/>
  <c r="BJ1591" i="1"/>
  <c r="BI1591" i="1"/>
  <c r="BH1591" i="1"/>
  <c r="BG1591" i="1"/>
  <c r="BF1591" i="1"/>
  <c r="BE1591" i="1"/>
  <c r="BD1591" i="1"/>
  <c r="BC1591" i="1"/>
  <c r="BB1591" i="1"/>
  <c r="BA1591" i="1"/>
  <c r="AZ1591" i="1"/>
  <c r="AY1591" i="1"/>
  <c r="AX1591" i="1"/>
  <c r="AW1591" i="1"/>
  <c r="AV1591" i="1"/>
  <c r="AU1591" i="1"/>
  <c r="AS1591" i="1"/>
  <c r="AT1591" i="1" s="1"/>
  <c r="BP1510" i="1"/>
  <c r="BO1510" i="1"/>
  <c r="BN1510" i="1"/>
  <c r="BM1510" i="1"/>
  <c r="BL1510" i="1"/>
  <c r="BK1510" i="1"/>
  <c r="BJ1510" i="1"/>
  <c r="BI1510" i="1"/>
  <c r="BH1510" i="1"/>
  <c r="BG1510" i="1"/>
  <c r="BF1510" i="1"/>
  <c r="BE1510" i="1"/>
  <c r="BD1510" i="1"/>
  <c r="BC1510" i="1"/>
  <c r="BB1510" i="1"/>
  <c r="BA1510" i="1"/>
  <c r="AZ1510" i="1"/>
  <c r="AY1510" i="1"/>
  <c r="AX1510" i="1"/>
  <c r="AW1510" i="1"/>
  <c r="AV1510" i="1"/>
  <c r="AU1510" i="1"/>
  <c r="AS1510" i="1"/>
  <c r="AT1510" i="1" s="1"/>
  <c r="BP1464" i="1"/>
  <c r="BO1464" i="1"/>
  <c r="BN1464" i="1"/>
  <c r="BM1464" i="1"/>
  <c r="BL1464" i="1"/>
  <c r="BK1464" i="1"/>
  <c r="BJ1464" i="1"/>
  <c r="BI1464" i="1"/>
  <c r="BH1464" i="1"/>
  <c r="BG1464" i="1"/>
  <c r="BF1464" i="1"/>
  <c r="BE1464" i="1"/>
  <c r="BD1464" i="1"/>
  <c r="BC1464" i="1"/>
  <c r="BB1464" i="1"/>
  <c r="BA1464" i="1"/>
  <c r="AZ1464" i="1"/>
  <c r="AY1464" i="1"/>
  <c r="AX1464" i="1"/>
  <c r="AW1464" i="1"/>
  <c r="AV1464" i="1"/>
  <c r="AU1464" i="1"/>
  <c r="AS1464" i="1"/>
  <c r="AT1464" i="1" s="1"/>
  <c r="BP1590" i="1"/>
  <c r="BO1590" i="1"/>
  <c r="BN1590" i="1"/>
  <c r="BM1590" i="1"/>
  <c r="BL1590" i="1"/>
  <c r="BK1590" i="1"/>
  <c r="BJ1590" i="1"/>
  <c r="BI1590" i="1"/>
  <c r="BH1590" i="1"/>
  <c r="BG1590" i="1"/>
  <c r="BF1590" i="1"/>
  <c r="BE1590" i="1"/>
  <c r="BD1590" i="1"/>
  <c r="BC1590" i="1"/>
  <c r="BB1590" i="1"/>
  <c r="BA1590" i="1"/>
  <c r="AZ1590" i="1"/>
  <c r="AY1590" i="1"/>
  <c r="AX1590" i="1"/>
  <c r="AW1590" i="1"/>
  <c r="AV1590" i="1"/>
  <c r="AU1590" i="1"/>
  <c r="AS1590" i="1"/>
  <c r="AT1590" i="1" s="1"/>
  <c r="BP1589" i="1"/>
  <c r="BO1589" i="1"/>
  <c r="BN1589" i="1"/>
  <c r="BM1589" i="1"/>
  <c r="BL1589" i="1"/>
  <c r="BK1589" i="1"/>
  <c r="BJ1589" i="1"/>
  <c r="BI1589" i="1"/>
  <c r="BH1589" i="1"/>
  <c r="BG1589" i="1"/>
  <c r="BF1589" i="1"/>
  <c r="BE1589" i="1"/>
  <c r="BD1589" i="1"/>
  <c r="BC1589" i="1"/>
  <c r="BB1589" i="1"/>
  <c r="BA1589" i="1"/>
  <c r="AZ1589" i="1"/>
  <c r="AY1589" i="1"/>
  <c r="AX1589" i="1"/>
  <c r="AW1589" i="1"/>
  <c r="AV1589" i="1"/>
  <c r="AU1589" i="1"/>
  <c r="AS1589" i="1"/>
  <c r="AT1589" i="1" s="1"/>
  <c r="BP1509" i="1"/>
  <c r="BO1509" i="1"/>
  <c r="BN1509" i="1"/>
  <c r="BM1509" i="1"/>
  <c r="BL1509" i="1"/>
  <c r="BK1509" i="1"/>
  <c r="BJ1509" i="1"/>
  <c r="BI1509" i="1"/>
  <c r="BH1509" i="1"/>
  <c r="BG1509" i="1"/>
  <c r="BF1509" i="1"/>
  <c r="BE1509" i="1"/>
  <c r="BD1509" i="1"/>
  <c r="BC1509" i="1"/>
  <c r="BB1509" i="1"/>
  <c r="BA1509" i="1"/>
  <c r="AZ1509" i="1"/>
  <c r="AY1509" i="1"/>
  <c r="AX1509" i="1"/>
  <c r="AW1509" i="1"/>
  <c r="AV1509" i="1"/>
  <c r="AU1509" i="1"/>
  <c r="AS1509" i="1"/>
  <c r="AT1509" i="1" s="1"/>
  <c r="BP1463" i="1"/>
  <c r="BO1463" i="1"/>
  <c r="BN1463" i="1"/>
  <c r="BM1463" i="1"/>
  <c r="BL1463" i="1"/>
  <c r="BK1463" i="1"/>
  <c r="BJ1463" i="1"/>
  <c r="BI1463" i="1"/>
  <c r="BH1463" i="1"/>
  <c r="BG1463" i="1"/>
  <c r="BF1463" i="1"/>
  <c r="BE1463" i="1"/>
  <c r="BD1463" i="1"/>
  <c r="BC1463" i="1"/>
  <c r="BB1463" i="1"/>
  <c r="BA1463" i="1"/>
  <c r="AZ1463" i="1"/>
  <c r="AY1463" i="1"/>
  <c r="AX1463" i="1"/>
  <c r="AW1463" i="1"/>
  <c r="AV1463" i="1"/>
  <c r="AU1463" i="1"/>
  <c r="AS1463" i="1"/>
  <c r="AT1463" i="1" s="1"/>
  <c r="BP1588" i="1"/>
  <c r="BO1588" i="1"/>
  <c r="BN1588" i="1"/>
  <c r="BM1588" i="1"/>
  <c r="BL1588" i="1"/>
  <c r="BK1588" i="1"/>
  <c r="BJ1588" i="1"/>
  <c r="BI1588" i="1"/>
  <c r="BH1588" i="1"/>
  <c r="BG1588" i="1"/>
  <c r="BF1588" i="1"/>
  <c r="BE1588" i="1"/>
  <c r="BD1588" i="1"/>
  <c r="BC1588" i="1"/>
  <c r="BB1588" i="1"/>
  <c r="BA1588" i="1"/>
  <c r="AZ1588" i="1"/>
  <c r="AY1588" i="1"/>
  <c r="AX1588" i="1"/>
  <c r="AW1588" i="1"/>
  <c r="AV1588" i="1"/>
  <c r="AU1588" i="1"/>
  <c r="AS1588" i="1"/>
  <c r="AT1588" i="1" s="1"/>
  <c r="BP1508" i="1"/>
  <c r="BO1508" i="1"/>
  <c r="BN1508" i="1"/>
  <c r="BM1508" i="1"/>
  <c r="BL1508" i="1"/>
  <c r="BK1508" i="1"/>
  <c r="BJ1508" i="1"/>
  <c r="BI1508" i="1"/>
  <c r="BH1508" i="1"/>
  <c r="BG1508" i="1"/>
  <c r="BF1508" i="1"/>
  <c r="BE1508" i="1"/>
  <c r="BD1508" i="1"/>
  <c r="BC1508" i="1"/>
  <c r="BB1508" i="1"/>
  <c r="BA1508" i="1"/>
  <c r="AZ1508" i="1"/>
  <c r="AY1508" i="1"/>
  <c r="AX1508" i="1"/>
  <c r="AW1508" i="1"/>
  <c r="AV1508" i="1"/>
  <c r="AU1508" i="1"/>
  <c r="AS1508" i="1"/>
  <c r="AT1508" i="1" s="1"/>
  <c r="BP1587" i="1"/>
  <c r="BO1587" i="1"/>
  <c r="BN1587" i="1"/>
  <c r="BM1587" i="1"/>
  <c r="BL1587" i="1"/>
  <c r="BK1587" i="1"/>
  <c r="BJ1587" i="1"/>
  <c r="BI1587" i="1"/>
  <c r="BH1587" i="1"/>
  <c r="BG1587" i="1"/>
  <c r="BF1587" i="1"/>
  <c r="BE1587" i="1"/>
  <c r="BD1587" i="1"/>
  <c r="BC1587" i="1"/>
  <c r="BB1587" i="1"/>
  <c r="BA1587" i="1"/>
  <c r="AZ1587" i="1"/>
  <c r="AY1587" i="1"/>
  <c r="AX1587" i="1"/>
  <c r="AW1587" i="1"/>
  <c r="AV1587" i="1"/>
  <c r="AU1587" i="1"/>
  <c r="AS1587" i="1"/>
  <c r="AT1587" i="1" s="1"/>
  <c r="BP1507" i="1"/>
  <c r="BO1507" i="1"/>
  <c r="BN1507" i="1"/>
  <c r="BM1507" i="1"/>
  <c r="BL1507" i="1"/>
  <c r="BK1507" i="1"/>
  <c r="BJ1507" i="1"/>
  <c r="BI1507" i="1"/>
  <c r="BH1507" i="1"/>
  <c r="BG1507" i="1"/>
  <c r="BF1507" i="1"/>
  <c r="BE1507" i="1"/>
  <c r="BD1507" i="1"/>
  <c r="BC1507" i="1"/>
  <c r="BB1507" i="1"/>
  <c r="BA1507" i="1"/>
  <c r="AZ1507" i="1"/>
  <c r="AY1507" i="1"/>
  <c r="AX1507" i="1"/>
  <c r="AW1507" i="1"/>
  <c r="AV1507" i="1"/>
  <c r="AU1507" i="1"/>
  <c r="AS1507" i="1"/>
  <c r="AT1507" i="1" s="1"/>
  <c r="BP1462" i="1"/>
  <c r="BO1462" i="1"/>
  <c r="BN1462" i="1"/>
  <c r="BM1462" i="1"/>
  <c r="BL1462" i="1"/>
  <c r="BK1462" i="1"/>
  <c r="BJ1462" i="1"/>
  <c r="BI1462" i="1"/>
  <c r="BH1462" i="1"/>
  <c r="BG1462" i="1"/>
  <c r="BF1462" i="1"/>
  <c r="BE1462" i="1"/>
  <c r="BD1462" i="1"/>
  <c r="BC1462" i="1"/>
  <c r="BB1462" i="1"/>
  <c r="BA1462" i="1"/>
  <c r="AZ1462" i="1"/>
  <c r="AY1462" i="1"/>
  <c r="AX1462" i="1"/>
  <c r="AW1462" i="1"/>
  <c r="AV1462" i="1"/>
  <c r="AU1462" i="1"/>
  <c r="AS1462" i="1"/>
  <c r="AT1462" i="1" s="1"/>
  <c r="BP1586" i="1"/>
  <c r="BO1586" i="1"/>
  <c r="BN1586" i="1"/>
  <c r="BM1586" i="1"/>
  <c r="BL1586" i="1"/>
  <c r="BK1586" i="1"/>
  <c r="BJ1586" i="1"/>
  <c r="BI1586" i="1"/>
  <c r="BH1586" i="1"/>
  <c r="BG1586" i="1"/>
  <c r="BF1586" i="1"/>
  <c r="BE1586" i="1"/>
  <c r="BD1586" i="1"/>
  <c r="BC1586" i="1"/>
  <c r="BB1586" i="1"/>
  <c r="BA1586" i="1"/>
  <c r="AZ1586" i="1"/>
  <c r="AY1586" i="1"/>
  <c r="AX1586" i="1"/>
  <c r="AW1586" i="1"/>
  <c r="AV1586" i="1"/>
  <c r="AU1586" i="1"/>
  <c r="AS1586" i="1"/>
  <c r="AT1586" i="1" s="1"/>
  <c r="BP1506" i="1"/>
  <c r="BO1506" i="1"/>
  <c r="BN1506" i="1"/>
  <c r="BM1506" i="1"/>
  <c r="BL1506" i="1"/>
  <c r="BK1506" i="1"/>
  <c r="BJ1506" i="1"/>
  <c r="BI1506" i="1"/>
  <c r="BH1506" i="1"/>
  <c r="BG1506" i="1"/>
  <c r="BF1506" i="1"/>
  <c r="BE1506" i="1"/>
  <c r="BD1506" i="1"/>
  <c r="BC1506" i="1"/>
  <c r="BB1506" i="1"/>
  <c r="BA1506" i="1"/>
  <c r="AZ1506" i="1"/>
  <c r="AY1506" i="1"/>
  <c r="AX1506" i="1"/>
  <c r="AW1506" i="1"/>
  <c r="AV1506" i="1"/>
  <c r="AU1506" i="1"/>
  <c r="AS1506" i="1"/>
  <c r="AT1506" i="1" s="1"/>
  <c r="BP1585" i="1"/>
  <c r="BO1585" i="1"/>
  <c r="BN1585" i="1"/>
  <c r="BM1585" i="1"/>
  <c r="BL1585" i="1"/>
  <c r="BK1585" i="1"/>
  <c r="BJ1585" i="1"/>
  <c r="BI1585" i="1"/>
  <c r="BH1585" i="1"/>
  <c r="BG1585" i="1"/>
  <c r="BF1585" i="1"/>
  <c r="BE1585" i="1"/>
  <c r="BD1585" i="1"/>
  <c r="BC1585" i="1"/>
  <c r="BB1585" i="1"/>
  <c r="BA1585" i="1"/>
  <c r="AZ1585" i="1"/>
  <c r="AY1585" i="1"/>
  <c r="AX1585" i="1"/>
  <c r="AW1585" i="1"/>
  <c r="AV1585" i="1"/>
  <c r="AU1585" i="1"/>
  <c r="AS1585" i="1"/>
  <c r="AT1585" i="1" s="1"/>
  <c r="BP1505" i="1"/>
  <c r="BO1505" i="1"/>
  <c r="BN1505" i="1"/>
  <c r="BM1505" i="1"/>
  <c r="BL1505" i="1"/>
  <c r="BK1505" i="1"/>
  <c r="BJ1505" i="1"/>
  <c r="BI1505" i="1"/>
  <c r="BH1505" i="1"/>
  <c r="BG1505" i="1"/>
  <c r="BF1505" i="1"/>
  <c r="BE1505" i="1"/>
  <c r="BD1505" i="1"/>
  <c r="BC1505" i="1"/>
  <c r="BB1505" i="1"/>
  <c r="BA1505" i="1"/>
  <c r="AZ1505" i="1"/>
  <c r="AY1505" i="1"/>
  <c r="AX1505" i="1"/>
  <c r="AW1505" i="1"/>
  <c r="AV1505" i="1"/>
  <c r="AU1505" i="1"/>
  <c r="AS1505" i="1"/>
  <c r="AT1505" i="1" s="1"/>
  <c r="BP1584" i="1"/>
  <c r="BO1584" i="1"/>
  <c r="BN1584" i="1"/>
  <c r="BM1584" i="1"/>
  <c r="BL1584" i="1"/>
  <c r="BK1584" i="1"/>
  <c r="BJ1584" i="1"/>
  <c r="BI1584" i="1"/>
  <c r="BH1584" i="1"/>
  <c r="BG1584" i="1"/>
  <c r="BF1584" i="1"/>
  <c r="BE1584" i="1"/>
  <c r="BD1584" i="1"/>
  <c r="BC1584" i="1"/>
  <c r="BB1584" i="1"/>
  <c r="BA1584" i="1"/>
  <c r="AZ1584" i="1"/>
  <c r="AY1584" i="1"/>
  <c r="AX1584" i="1"/>
  <c r="AW1584" i="1"/>
  <c r="AV1584" i="1"/>
  <c r="AU1584" i="1"/>
  <c r="AS1584" i="1"/>
  <c r="AT1584" i="1" s="1"/>
  <c r="BP1504" i="1"/>
  <c r="BO1504" i="1"/>
  <c r="BN1504" i="1"/>
  <c r="BM1504" i="1"/>
  <c r="BL1504" i="1"/>
  <c r="BK1504" i="1"/>
  <c r="BJ1504" i="1"/>
  <c r="BI1504" i="1"/>
  <c r="BH1504" i="1"/>
  <c r="BG1504" i="1"/>
  <c r="BF1504" i="1"/>
  <c r="BE1504" i="1"/>
  <c r="BD1504" i="1"/>
  <c r="BC1504" i="1"/>
  <c r="BB1504" i="1"/>
  <c r="BA1504" i="1"/>
  <c r="AZ1504" i="1"/>
  <c r="AY1504" i="1"/>
  <c r="AX1504" i="1"/>
  <c r="AW1504" i="1"/>
  <c r="AV1504" i="1"/>
  <c r="AU1504" i="1"/>
  <c r="AS1504" i="1"/>
  <c r="AT1504" i="1" s="1"/>
  <c r="BP1461" i="1"/>
  <c r="BO1461" i="1"/>
  <c r="BN1461" i="1"/>
  <c r="BM1461" i="1"/>
  <c r="BL1461" i="1"/>
  <c r="BK1461" i="1"/>
  <c r="BJ1461" i="1"/>
  <c r="BI1461" i="1"/>
  <c r="BH1461" i="1"/>
  <c r="BG1461" i="1"/>
  <c r="BF1461" i="1"/>
  <c r="BE1461" i="1"/>
  <c r="BD1461" i="1"/>
  <c r="BC1461" i="1"/>
  <c r="BB1461" i="1"/>
  <c r="BA1461" i="1"/>
  <c r="AZ1461" i="1"/>
  <c r="AY1461" i="1"/>
  <c r="AX1461" i="1"/>
  <c r="AW1461" i="1"/>
  <c r="AV1461" i="1"/>
  <c r="AU1461" i="1"/>
  <c r="AS1461" i="1"/>
  <c r="AT1461" i="1" s="1"/>
  <c r="BP1583" i="1"/>
  <c r="BO1583" i="1"/>
  <c r="BN1583" i="1"/>
  <c r="BM1583" i="1"/>
  <c r="BL1583" i="1"/>
  <c r="BK1583" i="1"/>
  <c r="BJ1583" i="1"/>
  <c r="BI1583" i="1"/>
  <c r="BH1583" i="1"/>
  <c r="BG1583" i="1"/>
  <c r="BF1583" i="1"/>
  <c r="BE1583" i="1"/>
  <c r="BD1583" i="1"/>
  <c r="BC1583" i="1"/>
  <c r="BB1583" i="1"/>
  <c r="BA1583" i="1"/>
  <c r="AZ1583" i="1"/>
  <c r="AY1583" i="1"/>
  <c r="AX1583" i="1"/>
  <c r="AW1583" i="1"/>
  <c r="AV1583" i="1"/>
  <c r="AU1583" i="1"/>
  <c r="AS1583" i="1"/>
  <c r="AT1583" i="1" s="1"/>
  <c r="BP1503" i="1"/>
  <c r="BO1503" i="1"/>
  <c r="BN1503" i="1"/>
  <c r="BM1503" i="1"/>
  <c r="BL1503" i="1"/>
  <c r="BK1503" i="1"/>
  <c r="BJ1503" i="1"/>
  <c r="BI1503" i="1"/>
  <c r="BH1503" i="1"/>
  <c r="BG1503" i="1"/>
  <c r="BF1503" i="1"/>
  <c r="BE1503" i="1"/>
  <c r="BD1503" i="1"/>
  <c r="BC1503" i="1"/>
  <c r="BB1503" i="1"/>
  <c r="BA1503" i="1"/>
  <c r="AZ1503" i="1"/>
  <c r="AY1503" i="1"/>
  <c r="AX1503" i="1"/>
  <c r="AW1503" i="1"/>
  <c r="AV1503" i="1"/>
  <c r="AU1503" i="1"/>
  <c r="AS1503" i="1"/>
  <c r="AT1503" i="1" s="1"/>
  <c r="BP1582" i="1"/>
  <c r="BO1582" i="1"/>
  <c r="BN1582" i="1"/>
  <c r="BM1582" i="1"/>
  <c r="BL1582" i="1"/>
  <c r="BK1582" i="1"/>
  <c r="BJ1582" i="1"/>
  <c r="BI1582" i="1"/>
  <c r="BH1582" i="1"/>
  <c r="BG1582" i="1"/>
  <c r="BF1582" i="1"/>
  <c r="BE1582" i="1"/>
  <c r="BD1582" i="1"/>
  <c r="BC1582" i="1"/>
  <c r="BB1582" i="1"/>
  <c r="BA1582" i="1"/>
  <c r="AZ1582" i="1"/>
  <c r="AY1582" i="1"/>
  <c r="AX1582" i="1"/>
  <c r="AW1582" i="1"/>
  <c r="AV1582" i="1"/>
  <c r="AU1582" i="1"/>
  <c r="AS1582" i="1"/>
  <c r="AT1582" i="1" s="1"/>
  <c r="BP1502" i="1"/>
  <c r="BO1502" i="1"/>
  <c r="BN1502" i="1"/>
  <c r="BM1502" i="1"/>
  <c r="BL1502" i="1"/>
  <c r="BK1502" i="1"/>
  <c r="BJ1502" i="1"/>
  <c r="BI1502" i="1"/>
  <c r="BH1502" i="1"/>
  <c r="BG1502" i="1"/>
  <c r="BF1502" i="1"/>
  <c r="BE1502" i="1"/>
  <c r="BD1502" i="1"/>
  <c r="BC1502" i="1"/>
  <c r="BB1502" i="1"/>
  <c r="BA1502" i="1"/>
  <c r="AZ1502" i="1"/>
  <c r="AY1502" i="1"/>
  <c r="AX1502" i="1"/>
  <c r="AW1502" i="1"/>
  <c r="AV1502" i="1"/>
  <c r="AU1502" i="1"/>
  <c r="AS1502" i="1"/>
  <c r="AT1502" i="1" s="1"/>
  <c r="BP1581" i="1"/>
  <c r="BO1581" i="1"/>
  <c r="BN1581" i="1"/>
  <c r="BM1581" i="1"/>
  <c r="BL1581" i="1"/>
  <c r="BK1581" i="1"/>
  <c r="BJ1581" i="1"/>
  <c r="BI1581" i="1"/>
  <c r="BH1581" i="1"/>
  <c r="BG1581" i="1"/>
  <c r="BF1581" i="1"/>
  <c r="BE1581" i="1"/>
  <c r="BD1581" i="1"/>
  <c r="BC1581" i="1"/>
  <c r="BB1581" i="1"/>
  <c r="BA1581" i="1"/>
  <c r="AZ1581" i="1"/>
  <c r="AY1581" i="1"/>
  <c r="AX1581" i="1"/>
  <c r="AW1581" i="1"/>
  <c r="AV1581" i="1"/>
  <c r="AU1581" i="1"/>
  <c r="AS1581" i="1"/>
  <c r="AT1581" i="1" s="1"/>
  <c r="BP1501" i="1"/>
  <c r="BO1501" i="1"/>
  <c r="BN1501" i="1"/>
  <c r="BM1501" i="1"/>
  <c r="BL1501" i="1"/>
  <c r="BK1501" i="1"/>
  <c r="BJ1501" i="1"/>
  <c r="BI1501" i="1"/>
  <c r="BH1501" i="1"/>
  <c r="BG1501" i="1"/>
  <c r="BF1501" i="1"/>
  <c r="BE1501" i="1"/>
  <c r="BD1501" i="1"/>
  <c r="BC1501" i="1"/>
  <c r="BB1501" i="1"/>
  <c r="BA1501" i="1"/>
  <c r="AZ1501" i="1"/>
  <c r="AY1501" i="1"/>
  <c r="AX1501" i="1"/>
  <c r="AW1501" i="1"/>
  <c r="AV1501" i="1"/>
  <c r="AU1501" i="1"/>
  <c r="AS1501" i="1"/>
  <c r="AT1501" i="1" s="1"/>
  <c r="BP1580" i="1"/>
  <c r="BO1580" i="1"/>
  <c r="BN1580" i="1"/>
  <c r="BM1580" i="1"/>
  <c r="BL1580" i="1"/>
  <c r="BK1580" i="1"/>
  <c r="BJ1580" i="1"/>
  <c r="BI1580" i="1"/>
  <c r="BH1580" i="1"/>
  <c r="BG1580" i="1"/>
  <c r="BF1580" i="1"/>
  <c r="BE1580" i="1"/>
  <c r="BD1580" i="1"/>
  <c r="BC1580" i="1"/>
  <c r="BB1580" i="1"/>
  <c r="BA1580" i="1"/>
  <c r="AZ1580" i="1"/>
  <c r="AY1580" i="1"/>
  <c r="AX1580" i="1"/>
  <c r="AW1580" i="1"/>
  <c r="AV1580" i="1"/>
  <c r="AU1580" i="1"/>
  <c r="AS1580" i="1"/>
  <c r="AT1580" i="1" s="1"/>
  <c r="BP1500" i="1"/>
  <c r="BO1500" i="1"/>
  <c r="BN1500" i="1"/>
  <c r="BM1500" i="1"/>
  <c r="BL1500" i="1"/>
  <c r="BK1500" i="1"/>
  <c r="BJ1500" i="1"/>
  <c r="BI1500" i="1"/>
  <c r="BH1500" i="1"/>
  <c r="BG1500" i="1"/>
  <c r="BF1500" i="1"/>
  <c r="BE1500" i="1"/>
  <c r="BD1500" i="1"/>
  <c r="BC1500" i="1"/>
  <c r="BB1500" i="1"/>
  <c r="BA1500" i="1"/>
  <c r="AZ1500" i="1"/>
  <c r="AY1500" i="1"/>
  <c r="AX1500" i="1"/>
  <c r="AW1500" i="1"/>
  <c r="AV1500" i="1"/>
  <c r="AU1500" i="1"/>
  <c r="AS1500" i="1"/>
  <c r="AT1500" i="1" s="1"/>
  <c r="BP1579" i="1"/>
  <c r="BO1579" i="1"/>
  <c r="BN1579" i="1"/>
  <c r="BM1579" i="1"/>
  <c r="BL1579" i="1"/>
  <c r="BK1579" i="1"/>
  <c r="BJ1579" i="1"/>
  <c r="BI1579" i="1"/>
  <c r="BH1579" i="1"/>
  <c r="BG1579" i="1"/>
  <c r="BF1579" i="1"/>
  <c r="BE1579" i="1"/>
  <c r="BD1579" i="1"/>
  <c r="BC1579" i="1"/>
  <c r="BB1579" i="1"/>
  <c r="BA1579" i="1"/>
  <c r="AZ1579" i="1"/>
  <c r="AY1579" i="1"/>
  <c r="AX1579" i="1"/>
  <c r="AW1579" i="1"/>
  <c r="AV1579" i="1"/>
  <c r="AU1579" i="1"/>
  <c r="AS1579" i="1"/>
  <c r="AT1579" i="1" s="1"/>
  <c r="BP1499" i="1"/>
  <c r="BO1499" i="1"/>
  <c r="BN1499" i="1"/>
  <c r="BM1499" i="1"/>
  <c r="BL1499" i="1"/>
  <c r="BK1499" i="1"/>
  <c r="BJ1499" i="1"/>
  <c r="BI1499" i="1"/>
  <c r="BH1499" i="1"/>
  <c r="BG1499" i="1"/>
  <c r="BF1499" i="1"/>
  <c r="BE1499" i="1"/>
  <c r="BD1499" i="1"/>
  <c r="BC1499" i="1"/>
  <c r="BB1499" i="1"/>
  <c r="BA1499" i="1"/>
  <c r="AZ1499" i="1"/>
  <c r="AY1499" i="1"/>
  <c r="AX1499" i="1"/>
  <c r="AW1499" i="1"/>
  <c r="AV1499" i="1"/>
  <c r="AU1499" i="1"/>
  <c r="AS1499" i="1"/>
  <c r="AT1499" i="1" s="1"/>
  <c r="BP1460" i="1"/>
  <c r="BO1460" i="1"/>
  <c r="BN1460" i="1"/>
  <c r="BM1460" i="1"/>
  <c r="BL1460" i="1"/>
  <c r="BK1460" i="1"/>
  <c r="BJ1460" i="1"/>
  <c r="BI1460" i="1"/>
  <c r="BH1460" i="1"/>
  <c r="BG1460" i="1"/>
  <c r="BF1460" i="1"/>
  <c r="BE1460" i="1"/>
  <c r="BD1460" i="1"/>
  <c r="BC1460" i="1"/>
  <c r="BB1460" i="1"/>
  <c r="BA1460" i="1"/>
  <c r="AZ1460" i="1"/>
  <c r="AY1460" i="1"/>
  <c r="AX1460" i="1"/>
  <c r="AW1460" i="1"/>
  <c r="AV1460" i="1"/>
  <c r="AU1460" i="1"/>
  <c r="AS1460" i="1"/>
  <c r="AT1460" i="1" s="1"/>
  <c r="BP1578" i="1"/>
  <c r="BO1578" i="1"/>
  <c r="BN1578" i="1"/>
  <c r="BM1578" i="1"/>
  <c r="BL1578" i="1"/>
  <c r="BK1578" i="1"/>
  <c r="BJ1578" i="1"/>
  <c r="BI1578" i="1"/>
  <c r="BH1578" i="1"/>
  <c r="BG1578" i="1"/>
  <c r="BF1578" i="1"/>
  <c r="BE1578" i="1"/>
  <c r="BD1578" i="1"/>
  <c r="BC1578" i="1"/>
  <c r="BB1578" i="1"/>
  <c r="BA1578" i="1"/>
  <c r="AZ1578" i="1"/>
  <c r="AY1578" i="1"/>
  <c r="AX1578" i="1"/>
  <c r="AW1578" i="1"/>
  <c r="AV1578" i="1"/>
  <c r="AU1578" i="1"/>
  <c r="AS1578" i="1"/>
  <c r="AT1578" i="1" s="1"/>
  <c r="BP1577" i="1"/>
  <c r="BO1577" i="1"/>
  <c r="BN1577" i="1"/>
  <c r="BM1577" i="1"/>
  <c r="BL1577" i="1"/>
  <c r="BK1577" i="1"/>
  <c r="BJ1577" i="1"/>
  <c r="BI1577" i="1"/>
  <c r="BH1577" i="1"/>
  <c r="BG1577" i="1"/>
  <c r="BF1577" i="1"/>
  <c r="BE1577" i="1"/>
  <c r="BD1577" i="1"/>
  <c r="BC1577" i="1"/>
  <c r="BB1577" i="1"/>
  <c r="BA1577" i="1"/>
  <c r="AZ1577" i="1"/>
  <c r="AY1577" i="1"/>
  <c r="AX1577" i="1"/>
  <c r="AW1577" i="1"/>
  <c r="AV1577" i="1"/>
  <c r="AU1577" i="1"/>
  <c r="AS1577" i="1"/>
  <c r="AT1577" i="1" s="1"/>
  <c r="BP1498" i="1"/>
  <c r="BO1498" i="1"/>
  <c r="BN1498" i="1"/>
  <c r="BM1498" i="1"/>
  <c r="BL1498" i="1"/>
  <c r="BK1498" i="1"/>
  <c r="BJ1498" i="1"/>
  <c r="BI1498" i="1"/>
  <c r="BH1498" i="1"/>
  <c r="BG1498" i="1"/>
  <c r="BF1498" i="1"/>
  <c r="BE1498" i="1"/>
  <c r="BD1498" i="1"/>
  <c r="BC1498" i="1"/>
  <c r="BB1498" i="1"/>
  <c r="BA1498" i="1"/>
  <c r="AZ1498" i="1"/>
  <c r="AY1498" i="1"/>
  <c r="AX1498" i="1"/>
  <c r="AW1498" i="1"/>
  <c r="AV1498" i="1"/>
  <c r="AU1498" i="1"/>
  <c r="AS1498" i="1"/>
  <c r="AT1498" i="1" s="1"/>
  <c r="BP1459" i="1"/>
  <c r="BO1459" i="1"/>
  <c r="BN1459" i="1"/>
  <c r="BM1459" i="1"/>
  <c r="BL1459" i="1"/>
  <c r="BK1459" i="1"/>
  <c r="BJ1459" i="1"/>
  <c r="BI1459" i="1"/>
  <c r="BH1459" i="1"/>
  <c r="BG1459" i="1"/>
  <c r="BF1459" i="1"/>
  <c r="BE1459" i="1"/>
  <c r="BD1459" i="1"/>
  <c r="BC1459" i="1"/>
  <c r="BB1459" i="1"/>
  <c r="BA1459" i="1"/>
  <c r="AZ1459" i="1"/>
  <c r="AY1459" i="1"/>
  <c r="AX1459" i="1"/>
  <c r="AW1459" i="1"/>
  <c r="AV1459" i="1"/>
  <c r="AU1459" i="1"/>
  <c r="AS1459" i="1"/>
  <c r="AT1459" i="1" s="1"/>
  <c r="BP1576" i="1"/>
  <c r="BO1576" i="1"/>
  <c r="BN1576" i="1"/>
  <c r="BM1576" i="1"/>
  <c r="BL1576" i="1"/>
  <c r="BK1576" i="1"/>
  <c r="BJ1576" i="1"/>
  <c r="BI1576" i="1"/>
  <c r="BH1576" i="1"/>
  <c r="BG1576" i="1"/>
  <c r="BF1576" i="1"/>
  <c r="BE1576" i="1"/>
  <c r="BD1576" i="1"/>
  <c r="BC1576" i="1"/>
  <c r="BB1576" i="1"/>
  <c r="BA1576" i="1"/>
  <c r="AZ1576" i="1"/>
  <c r="AY1576" i="1"/>
  <c r="AX1576" i="1"/>
  <c r="AW1576" i="1"/>
  <c r="AV1576" i="1"/>
  <c r="AU1576" i="1"/>
  <c r="AS1576" i="1"/>
  <c r="AT1576" i="1" s="1"/>
  <c r="BP1497" i="1"/>
  <c r="BO1497" i="1"/>
  <c r="BN1497" i="1"/>
  <c r="BM1497" i="1"/>
  <c r="BL1497" i="1"/>
  <c r="BK1497" i="1"/>
  <c r="BJ1497" i="1"/>
  <c r="BI1497" i="1"/>
  <c r="BH1497" i="1"/>
  <c r="BG1497" i="1"/>
  <c r="BF1497" i="1"/>
  <c r="BE1497" i="1"/>
  <c r="BD1497" i="1"/>
  <c r="BC1497" i="1"/>
  <c r="BB1497" i="1"/>
  <c r="BA1497" i="1"/>
  <c r="AZ1497" i="1"/>
  <c r="AY1497" i="1"/>
  <c r="AX1497" i="1"/>
  <c r="AW1497" i="1"/>
  <c r="AV1497" i="1"/>
  <c r="AU1497" i="1"/>
  <c r="AS1497" i="1"/>
  <c r="AT1497" i="1" s="1"/>
  <c r="BP1458" i="1"/>
  <c r="BO1458" i="1"/>
  <c r="BN1458" i="1"/>
  <c r="BM1458" i="1"/>
  <c r="BL1458" i="1"/>
  <c r="BK1458" i="1"/>
  <c r="BJ1458" i="1"/>
  <c r="BI1458" i="1"/>
  <c r="BH1458" i="1"/>
  <c r="BG1458" i="1"/>
  <c r="BF1458" i="1"/>
  <c r="BE1458" i="1"/>
  <c r="BD1458" i="1"/>
  <c r="BC1458" i="1"/>
  <c r="BB1458" i="1"/>
  <c r="BA1458" i="1"/>
  <c r="AZ1458" i="1"/>
  <c r="AY1458" i="1"/>
  <c r="AX1458" i="1"/>
  <c r="AW1458" i="1"/>
  <c r="AV1458" i="1"/>
  <c r="AU1458" i="1"/>
  <c r="AS1458" i="1"/>
  <c r="AT1458" i="1" s="1"/>
  <c r="BP1575" i="1"/>
  <c r="BO1575" i="1"/>
  <c r="BN1575" i="1"/>
  <c r="BM1575" i="1"/>
  <c r="BL1575" i="1"/>
  <c r="BK1575" i="1"/>
  <c r="BJ1575" i="1"/>
  <c r="BI1575" i="1"/>
  <c r="BH1575" i="1"/>
  <c r="BG1575" i="1"/>
  <c r="BF1575" i="1"/>
  <c r="BE1575" i="1"/>
  <c r="BD1575" i="1"/>
  <c r="BC1575" i="1"/>
  <c r="BB1575" i="1"/>
  <c r="BA1575" i="1"/>
  <c r="AZ1575" i="1"/>
  <c r="AY1575" i="1"/>
  <c r="AX1575" i="1"/>
  <c r="AW1575" i="1"/>
  <c r="AV1575" i="1"/>
  <c r="AU1575" i="1"/>
  <c r="AS1575" i="1"/>
  <c r="AT1575" i="1" s="1"/>
  <c r="BP1496" i="1"/>
  <c r="BO1496" i="1"/>
  <c r="BN1496" i="1"/>
  <c r="BM1496" i="1"/>
  <c r="BL1496" i="1"/>
  <c r="BK1496" i="1"/>
  <c r="BJ1496" i="1"/>
  <c r="BI1496" i="1"/>
  <c r="BH1496" i="1"/>
  <c r="BG1496" i="1"/>
  <c r="BF1496" i="1"/>
  <c r="BE1496" i="1"/>
  <c r="BD1496" i="1"/>
  <c r="BC1496" i="1"/>
  <c r="BB1496" i="1"/>
  <c r="BA1496" i="1"/>
  <c r="AZ1496" i="1"/>
  <c r="AY1496" i="1"/>
  <c r="AX1496" i="1"/>
  <c r="AW1496" i="1"/>
  <c r="AV1496" i="1"/>
  <c r="AU1496" i="1"/>
  <c r="AS1496" i="1"/>
  <c r="AT1496" i="1" s="1"/>
  <c r="BP1457" i="1"/>
  <c r="BO1457" i="1"/>
  <c r="BN1457" i="1"/>
  <c r="BM1457" i="1"/>
  <c r="BL1457" i="1"/>
  <c r="BK1457" i="1"/>
  <c r="BJ1457" i="1"/>
  <c r="BI1457" i="1"/>
  <c r="BH1457" i="1"/>
  <c r="BG1457" i="1"/>
  <c r="BF1457" i="1"/>
  <c r="BE1457" i="1"/>
  <c r="BD1457" i="1"/>
  <c r="BC1457" i="1"/>
  <c r="BB1457" i="1"/>
  <c r="BA1457" i="1"/>
  <c r="AZ1457" i="1"/>
  <c r="AY1457" i="1"/>
  <c r="AX1457" i="1"/>
  <c r="AW1457" i="1"/>
  <c r="AV1457" i="1"/>
  <c r="AU1457" i="1"/>
  <c r="AS1457" i="1"/>
  <c r="AT1457" i="1" s="1"/>
  <c r="BP1574" i="1"/>
  <c r="BO1574" i="1"/>
  <c r="BN1574" i="1"/>
  <c r="BM1574" i="1"/>
  <c r="BL1574" i="1"/>
  <c r="BK1574" i="1"/>
  <c r="BJ1574" i="1"/>
  <c r="BI1574" i="1"/>
  <c r="BH1574" i="1"/>
  <c r="BG1574" i="1"/>
  <c r="BF1574" i="1"/>
  <c r="BE1574" i="1"/>
  <c r="BD1574" i="1"/>
  <c r="BC1574" i="1"/>
  <c r="BB1574" i="1"/>
  <c r="BA1574" i="1"/>
  <c r="AZ1574" i="1"/>
  <c r="AY1574" i="1"/>
  <c r="AX1574" i="1"/>
  <c r="AW1574" i="1"/>
  <c r="AV1574" i="1"/>
  <c r="AU1574" i="1"/>
  <c r="AS1574" i="1"/>
  <c r="AT1574" i="1" s="1"/>
  <c r="BP1495" i="1"/>
  <c r="BO1495" i="1"/>
  <c r="BN1495" i="1"/>
  <c r="BM1495" i="1"/>
  <c r="BL1495" i="1"/>
  <c r="BK1495" i="1"/>
  <c r="BJ1495" i="1"/>
  <c r="BI1495" i="1"/>
  <c r="BH1495" i="1"/>
  <c r="BG1495" i="1"/>
  <c r="BF1495" i="1"/>
  <c r="BE1495" i="1"/>
  <c r="BD1495" i="1"/>
  <c r="BC1495" i="1"/>
  <c r="BB1495" i="1"/>
  <c r="BA1495" i="1"/>
  <c r="AZ1495" i="1"/>
  <c r="AY1495" i="1"/>
  <c r="AX1495" i="1"/>
  <c r="AW1495" i="1"/>
  <c r="AV1495" i="1"/>
  <c r="AU1495" i="1"/>
  <c r="AS1495" i="1"/>
  <c r="AT1495" i="1" s="1"/>
  <c r="BP1456" i="1"/>
  <c r="BO1456" i="1"/>
  <c r="BN1456" i="1"/>
  <c r="BM1456" i="1"/>
  <c r="BL1456" i="1"/>
  <c r="BK1456" i="1"/>
  <c r="BJ1456" i="1"/>
  <c r="BI1456" i="1"/>
  <c r="BH1456" i="1"/>
  <c r="BG1456" i="1"/>
  <c r="BF1456" i="1"/>
  <c r="BE1456" i="1"/>
  <c r="BD1456" i="1"/>
  <c r="BC1456" i="1"/>
  <c r="BB1456" i="1"/>
  <c r="BA1456" i="1"/>
  <c r="AZ1456" i="1"/>
  <c r="AY1456" i="1"/>
  <c r="AX1456" i="1"/>
  <c r="AW1456" i="1"/>
  <c r="AV1456" i="1"/>
  <c r="AU1456" i="1"/>
  <c r="AS1456" i="1"/>
  <c r="AT1456" i="1" s="1"/>
  <c r="BP1573" i="1"/>
  <c r="BO1573" i="1"/>
  <c r="BN1573" i="1"/>
  <c r="BM1573" i="1"/>
  <c r="BL1573" i="1"/>
  <c r="BK1573" i="1"/>
  <c r="BJ1573" i="1"/>
  <c r="BI1573" i="1"/>
  <c r="BH1573" i="1"/>
  <c r="BG1573" i="1"/>
  <c r="BF1573" i="1"/>
  <c r="BE1573" i="1"/>
  <c r="BD1573" i="1"/>
  <c r="BC1573" i="1"/>
  <c r="BB1573" i="1"/>
  <c r="BA1573" i="1"/>
  <c r="AZ1573" i="1"/>
  <c r="AY1573" i="1"/>
  <c r="AX1573" i="1"/>
  <c r="AW1573" i="1"/>
  <c r="AV1573" i="1"/>
  <c r="AU1573" i="1"/>
  <c r="AS1573" i="1"/>
  <c r="AT1573" i="1" s="1"/>
  <c r="BP1494" i="1"/>
  <c r="BO1494" i="1"/>
  <c r="BN1494" i="1"/>
  <c r="BM1494" i="1"/>
  <c r="BL1494" i="1"/>
  <c r="BK1494" i="1"/>
  <c r="BJ1494" i="1"/>
  <c r="BI1494" i="1"/>
  <c r="BH1494" i="1"/>
  <c r="BG1494" i="1"/>
  <c r="BF1494" i="1"/>
  <c r="BE1494" i="1"/>
  <c r="BD1494" i="1"/>
  <c r="BC1494" i="1"/>
  <c r="BB1494" i="1"/>
  <c r="BA1494" i="1"/>
  <c r="AZ1494" i="1"/>
  <c r="AY1494" i="1"/>
  <c r="AX1494" i="1"/>
  <c r="AW1494" i="1"/>
  <c r="AV1494" i="1"/>
  <c r="AU1494" i="1"/>
  <c r="AS1494" i="1"/>
  <c r="AT1494" i="1" s="1"/>
  <c r="BP1455" i="1"/>
  <c r="BO1455" i="1"/>
  <c r="BN1455" i="1"/>
  <c r="BM1455" i="1"/>
  <c r="BL1455" i="1"/>
  <c r="BK1455" i="1"/>
  <c r="BJ1455" i="1"/>
  <c r="BI1455" i="1"/>
  <c r="BH1455" i="1"/>
  <c r="BG1455" i="1"/>
  <c r="BF1455" i="1"/>
  <c r="BE1455" i="1"/>
  <c r="BD1455" i="1"/>
  <c r="BC1455" i="1"/>
  <c r="BB1455" i="1"/>
  <c r="BA1455" i="1"/>
  <c r="AZ1455" i="1"/>
  <c r="AY1455" i="1"/>
  <c r="AX1455" i="1"/>
  <c r="AW1455" i="1"/>
  <c r="AV1455" i="1"/>
  <c r="AU1455" i="1"/>
  <c r="AS1455" i="1"/>
  <c r="AT1455" i="1" s="1"/>
  <c r="BP1572" i="1"/>
  <c r="BO1572" i="1"/>
  <c r="BN1572" i="1"/>
  <c r="BM1572" i="1"/>
  <c r="BL1572" i="1"/>
  <c r="BK1572" i="1"/>
  <c r="BJ1572" i="1"/>
  <c r="BI1572" i="1"/>
  <c r="BH1572" i="1"/>
  <c r="BG1572" i="1"/>
  <c r="BF1572" i="1"/>
  <c r="BE1572" i="1"/>
  <c r="BD1572" i="1"/>
  <c r="BC1572" i="1"/>
  <c r="BB1572" i="1"/>
  <c r="BA1572" i="1"/>
  <c r="AZ1572" i="1"/>
  <c r="AY1572" i="1"/>
  <c r="AX1572" i="1"/>
  <c r="AW1572" i="1"/>
  <c r="AV1572" i="1"/>
  <c r="AU1572" i="1"/>
  <c r="AS1572" i="1"/>
  <c r="AT1572" i="1" s="1"/>
  <c r="BP1493" i="1"/>
  <c r="BO1493" i="1"/>
  <c r="BN1493" i="1"/>
  <c r="BM1493" i="1"/>
  <c r="BL1493" i="1"/>
  <c r="BK1493" i="1"/>
  <c r="BJ1493" i="1"/>
  <c r="BI1493" i="1"/>
  <c r="BH1493" i="1"/>
  <c r="BG1493" i="1"/>
  <c r="BF1493" i="1"/>
  <c r="BE1493" i="1"/>
  <c r="BD1493" i="1"/>
  <c r="BC1493" i="1"/>
  <c r="BB1493" i="1"/>
  <c r="BA1493" i="1"/>
  <c r="AZ1493" i="1"/>
  <c r="AY1493" i="1"/>
  <c r="AX1493" i="1"/>
  <c r="AW1493" i="1"/>
  <c r="AV1493" i="1"/>
  <c r="AU1493" i="1"/>
  <c r="AS1493" i="1"/>
  <c r="AT1493" i="1" s="1"/>
  <c r="BP1571" i="1"/>
  <c r="BO1571" i="1"/>
  <c r="BN1571" i="1"/>
  <c r="BM1571" i="1"/>
  <c r="BL1571" i="1"/>
  <c r="BK1571" i="1"/>
  <c r="BJ1571" i="1"/>
  <c r="BI1571" i="1"/>
  <c r="BH1571" i="1"/>
  <c r="BG1571" i="1"/>
  <c r="BF1571" i="1"/>
  <c r="BE1571" i="1"/>
  <c r="BD1571" i="1"/>
  <c r="BC1571" i="1"/>
  <c r="BB1571" i="1"/>
  <c r="BA1571" i="1"/>
  <c r="AZ1571" i="1"/>
  <c r="AY1571" i="1"/>
  <c r="AX1571" i="1"/>
  <c r="AW1571" i="1"/>
  <c r="AV1571" i="1"/>
  <c r="AU1571" i="1"/>
  <c r="AS1571" i="1"/>
  <c r="AT1571" i="1" s="1"/>
  <c r="BP1492" i="1"/>
  <c r="BO1492" i="1"/>
  <c r="BN1492" i="1"/>
  <c r="BM1492" i="1"/>
  <c r="BL1492" i="1"/>
  <c r="BK1492" i="1"/>
  <c r="BJ1492" i="1"/>
  <c r="BI1492" i="1"/>
  <c r="BH1492" i="1"/>
  <c r="BG1492" i="1"/>
  <c r="BF1492" i="1"/>
  <c r="BE1492" i="1"/>
  <c r="BD1492" i="1"/>
  <c r="BC1492" i="1"/>
  <c r="BB1492" i="1"/>
  <c r="BA1492" i="1"/>
  <c r="AZ1492" i="1"/>
  <c r="AY1492" i="1"/>
  <c r="AX1492" i="1"/>
  <c r="AW1492" i="1"/>
  <c r="AV1492" i="1"/>
  <c r="AU1492" i="1"/>
  <c r="AS1492" i="1"/>
  <c r="AT1492" i="1" s="1"/>
  <c r="BP1657" i="1"/>
  <c r="BO1657" i="1"/>
  <c r="BN1657" i="1"/>
  <c r="BM1657" i="1"/>
  <c r="BL1657" i="1"/>
  <c r="BK1657" i="1"/>
  <c r="BJ1657" i="1"/>
  <c r="BI1657" i="1"/>
  <c r="BH1657" i="1"/>
  <c r="BG1657" i="1"/>
  <c r="BF1657" i="1"/>
  <c r="BE1657" i="1"/>
  <c r="BD1657" i="1"/>
  <c r="BC1657" i="1"/>
  <c r="BB1657" i="1"/>
  <c r="BA1657" i="1"/>
  <c r="AZ1657" i="1"/>
  <c r="AY1657" i="1"/>
  <c r="AX1657" i="1"/>
  <c r="AW1657" i="1"/>
  <c r="AV1657" i="1"/>
  <c r="AU1657" i="1"/>
  <c r="AS1657" i="1"/>
  <c r="AT1657" i="1" s="1"/>
  <c r="BP1454" i="1"/>
  <c r="BO1454" i="1"/>
  <c r="BN1454" i="1"/>
  <c r="BM1454" i="1"/>
  <c r="BL1454" i="1"/>
  <c r="BK1454" i="1"/>
  <c r="BJ1454" i="1"/>
  <c r="BI1454" i="1"/>
  <c r="BH1454" i="1"/>
  <c r="BG1454" i="1"/>
  <c r="BF1454" i="1"/>
  <c r="BE1454" i="1"/>
  <c r="BD1454" i="1"/>
  <c r="BC1454" i="1"/>
  <c r="BB1454" i="1"/>
  <c r="BA1454" i="1"/>
  <c r="AZ1454" i="1"/>
  <c r="AY1454" i="1"/>
  <c r="AX1454" i="1"/>
  <c r="AW1454" i="1"/>
  <c r="AV1454" i="1"/>
  <c r="AU1454" i="1"/>
  <c r="AS1454" i="1"/>
  <c r="AT1454" i="1" s="1"/>
  <c r="BP1453" i="1"/>
  <c r="BO1453" i="1"/>
  <c r="BN1453" i="1"/>
  <c r="BM1453" i="1"/>
  <c r="BL1453" i="1"/>
  <c r="BK1453" i="1"/>
  <c r="BJ1453" i="1"/>
  <c r="BI1453" i="1"/>
  <c r="BH1453" i="1"/>
  <c r="BG1453" i="1"/>
  <c r="BF1453" i="1"/>
  <c r="BE1453" i="1"/>
  <c r="BD1453" i="1"/>
  <c r="BC1453" i="1"/>
  <c r="BB1453" i="1"/>
  <c r="BA1453" i="1"/>
  <c r="AZ1453" i="1"/>
  <c r="AY1453" i="1"/>
  <c r="AX1453" i="1"/>
  <c r="AW1453" i="1"/>
  <c r="AV1453" i="1"/>
  <c r="AU1453" i="1"/>
  <c r="AS1453" i="1"/>
  <c r="AT1453" i="1" s="1"/>
  <c r="BP1452" i="1"/>
  <c r="BO1452" i="1"/>
  <c r="BN1452" i="1"/>
  <c r="BM1452" i="1"/>
  <c r="BL1452" i="1"/>
  <c r="BK1452" i="1"/>
  <c r="BJ1452" i="1"/>
  <c r="BI1452" i="1"/>
  <c r="BH1452" i="1"/>
  <c r="BG1452" i="1"/>
  <c r="BF1452" i="1"/>
  <c r="BE1452" i="1"/>
  <c r="BD1452" i="1"/>
  <c r="BC1452" i="1"/>
  <c r="BB1452" i="1"/>
  <c r="BA1452" i="1"/>
  <c r="AZ1452" i="1"/>
  <c r="AY1452" i="1"/>
  <c r="AX1452" i="1"/>
  <c r="AW1452" i="1"/>
  <c r="AV1452" i="1"/>
  <c r="AU1452" i="1"/>
  <c r="AS1452" i="1"/>
  <c r="AT1452" i="1" s="1"/>
  <c r="BP1446" i="1"/>
  <c r="BO1446" i="1"/>
  <c r="BN1446" i="1"/>
  <c r="BM1446" i="1"/>
  <c r="BL1446" i="1"/>
  <c r="BK1446" i="1"/>
  <c r="BJ1446" i="1"/>
  <c r="BI1446" i="1"/>
  <c r="BH1446" i="1"/>
  <c r="BG1446" i="1"/>
  <c r="BF1446" i="1"/>
  <c r="BE1446" i="1"/>
  <c r="BD1446" i="1"/>
  <c r="BC1446" i="1"/>
  <c r="BB1446" i="1"/>
  <c r="BA1446" i="1"/>
  <c r="AZ1446" i="1"/>
  <c r="AY1446" i="1"/>
  <c r="AX1446" i="1"/>
  <c r="AW1446" i="1"/>
  <c r="AV1446" i="1"/>
  <c r="AU1446" i="1"/>
  <c r="AS1446" i="1"/>
  <c r="AT1446" i="1" s="1"/>
  <c r="BP1451" i="1"/>
  <c r="BO1451" i="1"/>
  <c r="BN1451" i="1"/>
  <c r="BM1451" i="1"/>
  <c r="BL1451" i="1"/>
  <c r="BK1451" i="1"/>
  <c r="BJ1451" i="1"/>
  <c r="BI1451" i="1"/>
  <c r="BH1451" i="1"/>
  <c r="BG1451" i="1"/>
  <c r="BF1451" i="1"/>
  <c r="BE1451" i="1"/>
  <c r="BD1451" i="1"/>
  <c r="BC1451" i="1"/>
  <c r="BB1451" i="1"/>
  <c r="BA1451" i="1"/>
  <c r="AZ1451" i="1"/>
  <c r="AY1451" i="1"/>
  <c r="AX1451" i="1"/>
  <c r="AW1451" i="1"/>
  <c r="AV1451" i="1"/>
  <c r="AU1451" i="1"/>
  <c r="AS1451" i="1"/>
  <c r="AT1451" i="1" s="1"/>
  <c r="BP1450" i="1"/>
  <c r="BO1450" i="1"/>
  <c r="BN1450" i="1"/>
  <c r="BM1450" i="1"/>
  <c r="BL1450" i="1"/>
  <c r="BK1450" i="1"/>
  <c r="BJ1450" i="1"/>
  <c r="BI1450" i="1"/>
  <c r="BH1450" i="1"/>
  <c r="BG1450" i="1"/>
  <c r="BF1450" i="1"/>
  <c r="BE1450" i="1"/>
  <c r="BD1450" i="1"/>
  <c r="BC1450" i="1"/>
  <c r="BB1450" i="1"/>
  <c r="BA1450" i="1"/>
  <c r="AZ1450" i="1"/>
  <c r="AY1450" i="1"/>
  <c r="AX1450" i="1"/>
  <c r="AW1450" i="1"/>
  <c r="AV1450" i="1"/>
  <c r="AU1450" i="1"/>
  <c r="AS1450" i="1"/>
  <c r="AT1450" i="1" s="1"/>
  <c r="BP1449" i="1"/>
  <c r="BO1449" i="1"/>
  <c r="BN1449" i="1"/>
  <c r="BM1449" i="1"/>
  <c r="BL1449" i="1"/>
  <c r="BK1449" i="1"/>
  <c r="BJ1449" i="1"/>
  <c r="BI1449" i="1"/>
  <c r="BH1449" i="1"/>
  <c r="BG1449" i="1"/>
  <c r="BF1449" i="1"/>
  <c r="BE1449" i="1"/>
  <c r="BD1449" i="1"/>
  <c r="BC1449" i="1"/>
  <c r="BB1449" i="1"/>
  <c r="BA1449" i="1"/>
  <c r="AZ1449" i="1"/>
  <c r="AY1449" i="1"/>
  <c r="AX1449" i="1"/>
  <c r="AW1449" i="1"/>
  <c r="AV1449" i="1"/>
  <c r="AU1449" i="1"/>
  <c r="AS1449" i="1"/>
  <c r="AT1449" i="1" s="1"/>
  <c r="BP1448" i="1"/>
  <c r="BO1448" i="1"/>
  <c r="BN1448" i="1"/>
  <c r="BM1448" i="1"/>
  <c r="BL1448" i="1"/>
  <c r="BK1448" i="1"/>
  <c r="BJ1448" i="1"/>
  <c r="BI1448" i="1"/>
  <c r="BH1448" i="1"/>
  <c r="BG1448" i="1"/>
  <c r="BF1448" i="1"/>
  <c r="BE1448" i="1"/>
  <c r="BD1448" i="1"/>
  <c r="BC1448" i="1"/>
  <c r="BB1448" i="1"/>
  <c r="BA1448" i="1"/>
  <c r="AZ1448" i="1"/>
  <c r="AY1448" i="1"/>
  <c r="AX1448" i="1"/>
  <c r="AW1448" i="1"/>
  <c r="AV1448" i="1"/>
  <c r="AU1448" i="1"/>
  <c r="AS1448" i="1"/>
  <c r="AT1448" i="1" s="1"/>
  <c r="BP1447" i="1"/>
  <c r="BO1447" i="1"/>
  <c r="BN1447" i="1"/>
  <c r="BM1447" i="1"/>
  <c r="BL1447" i="1"/>
  <c r="BK1447" i="1"/>
  <c r="BJ1447" i="1"/>
  <c r="BI1447" i="1"/>
  <c r="BH1447" i="1"/>
  <c r="BG1447" i="1"/>
  <c r="BF1447" i="1"/>
  <c r="BE1447" i="1"/>
  <c r="BD1447" i="1"/>
  <c r="BC1447" i="1"/>
  <c r="BB1447" i="1"/>
  <c r="BA1447" i="1"/>
  <c r="AZ1447" i="1"/>
  <c r="AY1447" i="1"/>
  <c r="AX1447" i="1"/>
  <c r="AW1447" i="1"/>
  <c r="AV1447" i="1"/>
  <c r="AU1447" i="1"/>
  <c r="AS1447" i="1"/>
  <c r="AT1447" i="1" s="1"/>
  <c r="BP1445" i="1"/>
  <c r="BO1445" i="1"/>
  <c r="BN1445" i="1"/>
  <c r="BM1445" i="1"/>
  <c r="BL1445" i="1"/>
  <c r="BK1445" i="1"/>
  <c r="BJ1445" i="1"/>
  <c r="BI1445" i="1"/>
  <c r="BH1445" i="1"/>
  <c r="BG1445" i="1"/>
  <c r="BF1445" i="1"/>
  <c r="BE1445" i="1"/>
  <c r="BD1445" i="1"/>
  <c r="BC1445" i="1"/>
  <c r="BB1445" i="1"/>
  <c r="BA1445" i="1"/>
  <c r="AZ1445" i="1"/>
  <c r="AY1445" i="1"/>
  <c r="AX1445" i="1"/>
  <c r="AW1445" i="1"/>
  <c r="AV1445" i="1"/>
  <c r="AU1445" i="1"/>
  <c r="AS1445" i="1"/>
  <c r="AT1445" i="1" s="1"/>
  <c r="BP1444" i="1"/>
  <c r="BO1444" i="1"/>
  <c r="BN1444" i="1"/>
  <c r="BM1444" i="1"/>
  <c r="BL1444" i="1"/>
  <c r="BK1444" i="1"/>
  <c r="BJ1444" i="1"/>
  <c r="BI1444" i="1"/>
  <c r="BH1444" i="1"/>
  <c r="BG1444" i="1"/>
  <c r="BF1444" i="1"/>
  <c r="BE1444" i="1"/>
  <c r="BD1444" i="1"/>
  <c r="BC1444" i="1"/>
  <c r="BB1444" i="1"/>
  <c r="BA1444" i="1"/>
  <c r="AZ1444" i="1"/>
  <c r="AY1444" i="1"/>
  <c r="AX1444" i="1"/>
  <c r="AW1444" i="1"/>
  <c r="AV1444" i="1"/>
  <c r="AU1444" i="1"/>
  <c r="AS1444" i="1"/>
  <c r="AT1444" i="1" s="1"/>
  <c r="BP1443" i="1"/>
  <c r="BO1443" i="1"/>
  <c r="BN1443" i="1"/>
  <c r="BM1443" i="1"/>
  <c r="BL1443" i="1"/>
  <c r="BK1443" i="1"/>
  <c r="BJ1443" i="1"/>
  <c r="BI1443" i="1"/>
  <c r="BH1443" i="1"/>
  <c r="BG1443" i="1"/>
  <c r="BF1443" i="1"/>
  <c r="BE1443" i="1"/>
  <c r="BD1443" i="1"/>
  <c r="BC1443" i="1"/>
  <c r="BB1443" i="1"/>
  <c r="BA1443" i="1"/>
  <c r="AZ1443" i="1"/>
  <c r="AY1443" i="1"/>
  <c r="AX1443" i="1"/>
  <c r="AW1443" i="1"/>
  <c r="AV1443" i="1"/>
  <c r="AU1443" i="1"/>
  <c r="AS1443" i="1"/>
  <c r="AT1443" i="1" s="1"/>
  <c r="BP1442" i="1"/>
  <c r="BO1442" i="1"/>
  <c r="BN1442" i="1"/>
  <c r="BM1442" i="1"/>
  <c r="BL1442" i="1"/>
  <c r="BK1442" i="1"/>
  <c r="BJ1442" i="1"/>
  <c r="BI1442" i="1"/>
  <c r="BH1442" i="1"/>
  <c r="BG1442" i="1"/>
  <c r="BF1442" i="1"/>
  <c r="BE1442" i="1"/>
  <c r="BD1442" i="1"/>
  <c r="BC1442" i="1"/>
  <c r="BB1442" i="1"/>
  <c r="BA1442" i="1"/>
  <c r="AZ1442" i="1"/>
  <c r="AY1442" i="1"/>
  <c r="AX1442" i="1"/>
  <c r="AW1442" i="1"/>
  <c r="AV1442" i="1"/>
  <c r="AU1442" i="1"/>
  <c r="AS1442" i="1"/>
  <c r="AT1442" i="1" s="1"/>
  <c r="BP1440" i="1"/>
  <c r="BO1440" i="1"/>
  <c r="BN1440" i="1"/>
  <c r="BM1440" i="1"/>
  <c r="BL1440" i="1"/>
  <c r="BK1440" i="1"/>
  <c r="BJ1440" i="1"/>
  <c r="BI1440" i="1"/>
  <c r="BH1440" i="1"/>
  <c r="BG1440" i="1"/>
  <c r="BF1440" i="1"/>
  <c r="BE1440" i="1"/>
  <c r="BD1440" i="1"/>
  <c r="BC1440" i="1"/>
  <c r="BB1440" i="1"/>
  <c r="BA1440" i="1"/>
  <c r="AZ1440" i="1"/>
  <c r="AY1440" i="1"/>
  <c r="AX1440" i="1"/>
  <c r="AW1440" i="1"/>
  <c r="AV1440" i="1"/>
  <c r="AU1440" i="1"/>
  <c r="AS1440" i="1"/>
  <c r="AT1440" i="1" s="1"/>
  <c r="BP1441" i="1"/>
  <c r="BO1441" i="1"/>
  <c r="BN1441" i="1"/>
  <c r="BM1441" i="1"/>
  <c r="BL1441" i="1"/>
  <c r="BK1441" i="1"/>
  <c r="BJ1441" i="1"/>
  <c r="BI1441" i="1"/>
  <c r="BH1441" i="1"/>
  <c r="BG1441" i="1"/>
  <c r="BF1441" i="1"/>
  <c r="BE1441" i="1"/>
  <c r="BD1441" i="1"/>
  <c r="BC1441" i="1"/>
  <c r="BB1441" i="1"/>
  <c r="BA1441" i="1"/>
  <c r="AZ1441" i="1"/>
  <c r="AY1441" i="1"/>
  <c r="AX1441" i="1"/>
  <c r="AW1441" i="1"/>
  <c r="AV1441" i="1"/>
  <c r="AU1441" i="1"/>
  <c r="AS1441" i="1"/>
  <c r="AT1441" i="1" s="1"/>
  <c r="BP1439" i="1"/>
  <c r="BO1439" i="1"/>
  <c r="BN1439" i="1"/>
  <c r="BM1439" i="1"/>
  <c r="BL1439" i="1"/>
  <c r="BK1439" i="1"/>
  <c r="BJ1439" i="1"/>
  <c r="BI1439" i="1"/>
  <c r="BH1439" i="1"/>
  <c r="BG1439" i="1"/>
  <c r="BF1439" i="1"/>
  <c r="BE1439" i="1"/>
  <c r="BD1439" i="1"/>
  <c r="BC1439" i="1"/>
  <c r="BB1439" i="1"/>
  <c r="BA1439" i="1"/>
  <c r="AZ1439" i="1"/>
  <c r="AY1439" i="1"/>
  <c r="AX1439" i="1"/>
  <c r="AW1439" i="1"/>
  <c r="AV1439" i="1"/>
  <c r="AU1439" i="1"/>
  <c r="AS1439" i="1"/>
  <c r="AT1439" i="1" s="1"/>
  <c r="BP1438" i="1"/>
  <c r="BO1438" i="1"/>
  <c r="BN1438" i="1"/>
  <c r="BM1438" i="1"/>
  <c r="BL1438" i="1"/>
  <c r="BK1438" i="1"/>
  <c r="BJ1438" i="1"/>
  <c r="BI1438" i="1"/>
  <c r="BH1438" i="1"/>
  <c r="BG1438" i="1"/>
  <c r="BF1438" i="1"/>
  <c r="BE1438" i="1"/>
  <c r="BD1438" i="1"/>
  <c r="BC1438" i="1"/>
  <c r="BB1438" i="1"/>
  <c r="BA1438" i="1"/>
  <c r="AZ1438" i="1"/>
  <c r="AY1438" i="1"/>
  <c r="AX1438" i="1"/>
  <c r="AW1438" i="1"/>
  <c r="AV1438" i="1"/>
  <c r="AU1438" i="1"/>
  <c r="AS1438" i="1"/>
  <c r="AT1438" i="1" s="1"/>
  <c r="BP1427" i="1"/>
  <c r="BO1427" i="1"/>
  <c r="BN1427" i="1"/>
  <c r="BM1427" i="1"/>
  <c r="BL1427" i="1"/>
  <c r="BK1427" i="1"/>
  <c r="BJ1427" i="1"/>
  <c r="BI1427" i="1"/>
  <c r="BH1427" i="1"/>
  <c r="BG1427" i="1"/>
  <c r="BF1427" i="1"/>
  <c r="BE1427" i="1"/>
  <c r="BD1427" i="1"/>
  <c r="BC1427" i="1"/>
  <c r="BB1427" i="1"/>
  <c r="BA1427" i="1"/>
  <c r="AZ1427" i="1"/>
  <c r="AY1427" i="1"/>
  <c r="AX1427" i="1"/>
  <c r="AW1427" i="1"/>
  <c r="AV1427" i="1"/>
  <c r="AU1427" i="1"/>
  <c r="AS1427" i="1"/>
  <c r="AT1427" i="1" s="1"/>
  <c r="BP1437" i="1"/>
  <c r="BO1437" i="1"/>
  <c r="BN1437" i="1"/>
  <c r="BM1437" i="1"/>
  <c r="BL1437" i="1"/>
  <c r="BK1437" i="1"/>
  <c r="BJ1437" i="1"/>
  <c r="BI1437" i="1"/>
  <c r="BH1437" i="1"/>
  <c r="BG1437" i="1"/>
  <c r="BF1437" i="1"/>
  <c r="BE1437" i="1"/>
  <c r="BD1437" i="1"/>
  <c r="BC1437" i="1"/>
  <c r="BB1437" i="1"/>
  <c r="BA1437" i="1"/>
  <c r="AZ1437" i="1"/>
  <c r="AY1437" i="1"/>
  <c r="AX1437" i="1"/>
  <c r="AW1437" i="1"/>
  <c r="AV1437" i="1"/>
  <c r="AU1437" i="1"/>
  <c r="AS1437" i="1"/>
  <c r="AT1437" i="1" s="1"/>
  <c r="BP1436" i="1"/>
  <c r="BO1436" i="1"/>
  <c r="BN1436" i="1"/>
  <c r="BM1436" i="1"/>
  <c r="BL1436" i="1"/>
  <c r="BK1436" i="1"/>
  <c r="BJ1436" i="1"/>
  <c r="BI1436" i="1"/>
  <c r="BH1436" i="1"/>
  <c r="BG1436" i="1"/>
  <c r="BF1436" i="1"/>
  <c r="BE1436" i="1"/>
  <c r="BD1436" i="1"/>
  <c r="BC1436" i="1"/>
  <c r="BB1436" i="1"/>
  <c r="BA1436" i="1"/>
  <c r="AZ1436" i="1"/>
  <c r="AY1436" i="1"/>
  <c r="AX1436" i="1"/>
  <c r="AW1436" i="1"/>
  <c r="AV1436" i="1"/>
  <c r="AU1436" i="1"/>
  <c r="AS1436" i="1"/>
  <c r="AT1436" i="1" s="1"/>
  <c r="BP1435" i="1"/>
  <c r="BO1435" i="1"/>
  <c r="BN1435" i="1"/>
  <c r="BM1435" i="1"/>
  <c r="BL1435" i="1"/>
  <c r="BK1435" i="1"/>
  <c r="BJ1435" i="1"/>
  <c r="BI1435" i="1"/>
  <c r="BH1435" i="1"/>
  <c r="BG1435" i="1"/>
  <c r="BF1435" i="1"/>
  <c r="BE1435" i="1"/>
  <c r="BD1435" i="1"/>
  <c r="BC1435" i="1"/>
  <c r="BB1435" i="1"/>
  <c r="BA1435" i="1"/>
  <c r="AZ1435" i="1"/>
  <c r="AY1435" i="1"/>
  <c r="AX1435" i="1"/>
  <c r="AW1435" i="1"/>
  <c r="AV1435" i="1"/>
  <c r="AU1435" i="1"/>
  <c r="AS1435" i="1"/>
  <c r="AT1435" i="1" s="1"/>
  <c r="BP1434" i="1"/>
  <c r="BO1434" i="1"/>
  <c r="BN1434" i="1"/>
  <c r="BM1434" i="1"/>
  <c r="BL1434" i="1"/>
  <c r="BK1434" i="1"/>
  <c r="BJ1434" i="1"/>
  <c r="BI1434" i="1"/>
  <c r="BH1434" i="1"/>
  <c r="BG1434" i="1"/>
  <c r="BF1434" i="1"/>
  <c r="BE1434" i="1"/>
  <c r="BD1434" i="1"/>
  <c r="BC1434" i="1"/>
  <c r="BB1434" i="1"/>
  <c r="BA1434" i="1"/>
  <c r="AZ1434" i="1"/>
  <c r="AY1434" i="1"/>
  <c r="AX1434" i="1"/>
  <c r="AW1434" i="1"/>
  <c r="AV1434" i="1"/>
  <c r="AU1434" i="1"/>
  <c r="AS1434" i="1"/>
  <c r="AT1434" i="1" s="1"/>
  <c r="BP1433" i="1"/>
  <c r="BO1433" i="1"/>
  <c r="BN1433" i="1"/>
  <c r="BM1433" i="1"/>
  <c r="BL1433" i="1"/>
  <c r="BK1433" i="1"/>
  <c r="BJ1433" i="1"/>
  <c r="BI1433" i="1"/>
  <c r="BH1433" i="1"/>
  <c r="BG1433" i="1"/>
  <c r="BF1433" i="1"/>
  <c r="BE1433" i="1"/>
  <c r="BD1433" i="1"/>
  <c r="BC1433" i="1"/>
  <c r="BB1433" i="1"/>
  <c r="BA1433" i="1"/>
  <c r="AZ1433" i="1"/>
  <c r="AY1433" i="1"/>
  <c r="AX1433" i="1"/>
  <c r="AW1433" i="1"/>
  <c r="AV1433" i="1"/>
  <c r="AU1433" i="1"/>
  <c r="AS1433" i="1"/>
  <c r="AT1433" i="1" s="1"/>
  <c r="BP1432" i="1"/>
  <c r="BO1432" i="1"/>
  <c r="BN1432" i="1"/>
  <c r="BM1432" i="1"/>
  <c r="BL1432" i="1"/>
  <c r="BK1432" i="1"/>
  <c r="BJ1432" i="1"/>
  <c r="BI1432" i="1"/>
  <c r="BH1432" i="1"/>
  <c r="BG1432" i="1"/>
  <c r="BF1432" i="1"/>
  <c r="BE1432" i="1"/>
  <c r="BD1432" i="1"/>
  <c r="BC1432" i="1"/>
  <c r="BB1432" i="1"/>
  <c r="BA1432" i="1"/>
  <c r="AZ1432" i="1"/>
  <c r="AY1432" i="1"/>
  <c r="AX1432" i="1"/>
  <c r="AW1432" i="1"/>
  <c r="AV1432" i="1"/>
  <c r="AU1432" i="1"/>
  <c r="AS1432" i="1"/>
  <c r="AT1432" i="1" s="1"/>
  <c r="BP1431" i="1"/>
  <c r="BO1431" i="1"/>
  <c r="BN1431" i="1"/>
  <c r="BM1431" i="1"/>
  <c r="BL1431" i="1"/>
  <c r="BK1431" i="1"/>
  <c r="BJ1431" i="1"/>
  <c r="BI1431" i="1"/>
  <c r="BH1431" i="1"/>
  <c r="BG1431" i="1"/>
  <c r="BF1431" i="1"/>
  <c r="BE1431" i="1"/>
  <c r="BD1431" i="1"/>
  <c r="BC1431" i="1"/>
  <c r="BB1431" i="1"/>
  <c r="BA1431" i="1"/>
  <c r="AZ1431" i="1"/>
  <c r="AY1431" i="1"/>
  <c r="AX1431" i="1"/>
  <c r="AW1431" i="1"/>
  <c r="AV1431" i="1"/>
  <c r="AU1431" i="1"/>
  <c r="AS1431" i="1"/>
  <c r="AT1431" i="1" s="1"/>
  <c r="BP1430" i="1"/>
  <c r="BO1430" i="1"/>
  <c r="BN1430" i="1"/>
  <c r="BM1430" i="1"/>
  <c r="BL1430" i="1"/>
  <c r="BK1430" i="1"/>
  <c r="BJ1430" i="1"/>
  <c r="BI1430" i="1"/>
  <c r="BH1430" i="1"/>
  <c r="BG1430" i="1"/>
  <c r="BF1430" i="1"/>
  <c r="BE1430" i="1"/>
  <c r="BD1430" i="1"/>
  <c r="BC1430" i="1"/>
  <c r="BB1430" i="1"/>
  <c r="BA1430" i="1"/>
  <c r="AZ1430" i="1"/>
  <c r="AY1430" i="1"/>
  <c r="AX1430" i="1"/>
  <c r="AW1430" i="1"/>
  <c r="AV1430" i="1"/>
  <c r="AU1430" i="1"/>
  <c r="AS1430" i="1"/>
  <c r="AT1430" i="1" s="1"/>
  <c r="BP1426" i="1"/>
  <c r="BO1426" i="1"/>
  <c r="BN1426" i="1"/>
  <c r="BM1426" i="1"/>
  <c r="BL1426" i="1"/>
  <c r="BK1426" i="1"/>
  <c r="BJ1426" i="1"/>
  <c r="BI1426" i="1"/>
  <c r="BH1426" i="1"/>
  <c r="BG1426" i="1"/>
  <c r="BF1426" i="1"/>
  <c r="BE1426" i="1"/>
  <c r="BD1426" i="1"/>
  <c r="BC1426" i="1"/>
  <c r="BB1426" i="1"/>
  <c r="BA1426" i="1"/>
  <c r="AZ1426" i="1"/>
  <c r="AY1426" i="1"/>
  <c r="AX1426" i="1"/>
  <c r="AW1426" i="1"/>
  <c r="AV1426" i="1"/>
  <c r="AU1426" i="1"/>
  <c r="AS1426" i="1"/>
  <c r="AT1426" i="1" s="1"/>
  <c r="BP1429" i="1"/>
  <c r="BO1429" i="1"/>
  <c r="BN1429" i="1"/>
  <c r="BM1429" i="1"/>
  <c r="BL1429" i="1"/>
  <c r="BK1429" i="1"/>
  <c r="BJ1429" i="1"/>
  <c r="BI1429" i="1"/>
  <c r="BH1429" i="1"/>
  <c r="BG1429" i="1"/>
  <c r="BF1429" i="1"/>
  <c r="BE1429" i="1"/>
  <c r="BD1429" i="1"/>
  <c r="BC1429" i="1"/>
  <c r="BB1429" i="1"/>
  <c r="BA1429" i="1"/>
  <c r="AZ1429" i="1"/>
  <c r="AY1429" i="1"/>
  <c r="AX1429" i="1"/>
  <c r="AW1429" i="1"/>
  <c r="AV1429" i="1"/>
  <c r="AU1429" i="1"/>
  <c r="AS1429" i="1"/>
  <c r="AT1429" i="1" s="1"/>
  <c r="BP1428" i="1"/>
  <c r="BO1428" i="1"/>
  <c r="BN1428" i="1"/>
  <c r="BM1428" i="1"/>
  <c r="BL1428" i="1"/>
  <c r="BK1428" i="1"/>
  <c r="BJ1428" i="1"/>
  <c r="BI1428" i="1"/>
  <c r="BH1428" i="1"/>
  <c r="BG1428" i="1"/>
  <c r="BF1428" i="1"/>
  <c r="BE1428" i="1"/>
  <c r="BD1428" i="1"/>
  <c r="BC1428" i="1"/>
  <c r="BB1428" i="1"/>
  <c r="BA1428" i="1"/>
  <c r="AZ1428" i="1"/>
  <c r="AY1428" i="1"/>
  <c r="AX1428" i="1"/>
  <c r="AW1428" i="1"/>
  <c r="AV1428" i="1"/>
  <c r="AU1428" i="1"/>
  <c r="AS1428" i="1"/>
  <c r="AT1428" i="1" s="1"/>
  <c r="BP1425" i="1"/>
  <c r="BO1425" i="1"/>
  <c r="BN1425" i="1"/>
  <c r="BM1425" i="1"/>
  <c r="BL1425" i="1"/>
  <c r="BK1425" i="1"/>
  <c r="BJ1425" i="1"/>
  <c r="BI1425" i="1"/>
  <c r="BH1425" i="1"/>
  <c r="BG1425" i="1"/>
  <c r="BF1425" i="1"/>
  <c r="BE1425" i="1"/>
  <c r="BD1425" i="1"/>
  <c r="BC1425" i="1"/>
  <c r="BB1425" i="1"/>
  <c r="BA1425" i="1"/>
  <c r="AZ1425" i="1"/>
  <c r="AY1425" i="1"/>
  <c r="AX1425" i="1"/>
  <c r="AW1425" i="1"/>
  <c r="AV1425" i="1"/>
  <c r="AU1425" i="1"/>
  <c r="AS1425" i="1"/>
  <c r="AT1425" i="1" s="1"/>
  <c r="BP1424" i="1"/>
  <c r="BO1424" i="1"/>
  <c r="BN1424" i="1"/>
  <c r="BM1424" i="1"/>
  <c r="BL1424" i="1"/>
  <c r="BK1424" i="1"/>
  <c r="BJ1424" i="1"/>
  <c r="BI1424" i="1"/>
  <c r="BH1424" i="1"/>
  <c r="BG1424" i="1"/>
  <c r="BF1424" i="1"/>
  <c r="BE1424" i="1"/>
  <c r="BD1424" i="1"/>
  <c r="BC1424" i="1"/>
  <c r="BB1424" i="1"/>
  <c r="BA1424" i="1"/>
  <c r="AZ1424" i="1"/>
  <c r="AY1424" i="1"/>
  <c r="AX1424" i="1"/>
  <c r="AW1424" i="1"/>
  <c r="AV1424" i="1"/>
  <c r="AU1424" i="1"/>
  <c r="AS1424" i="1"/>
  <c r="AT1424" i="1" s="1"/>
  <c r="BP1423" i="1"/>
  <c r="BO1423" i="1"/>
  <c r="BN1423" i="1"/>
  <c r="BM1423" i="1"/>
  <c r="BL1423" i="1"/>
  <c r="BK1423" i="1"/>
  <c r="BJ1423" i="1"/>
  <c r="BI1423" i="1"/>
  <c r="BH1423" i="1"/>
  <c r="BG1423" i="1"/>
  <c r="BF1423" i="1"/>
  <c r="BE1423" i="1"/>
  <c r="BD1423" i="1"/>
  <c r="BC1423" i="1"/>
  <c r="BB1423" i="1"/>
  <c r="BA1423" i="1"/>
  <c r="AZ1423" i="1"/>
  <c r="AY1423" i="1"/>
  <c r="AX1423" i="1"/>
  <c r="AW1423" i="1"/>
  <c r="AV1423" i="1"/>
  <c r="AU1423" i="1"/>
  <c r="AS1423" i="1"/>
  <c r="AT1423" i="1" s="1"/>
  <c r="BP1422" i="1"/>
  <c r="BO1422" i="1"/>
  <c r="BN1422" i="1"/>
  <c r="BM1422" i="1"/>
  <c r="BL1422" i="1"/>
  <c r="BK1422" i="1"/>
  <c r="BJ1422" i="1"/>
  <c r="BI1422" i="1"/>
  <c r="BH1422" i="1"/>
  <c r="BG1422" i="1"/>
  <c r="BF1422" i="1"/>
  <c r="BE1422" i="1"/>
  <c r="BD1422" i="1"/>
  <c r="BC1422" i="1"/>
  <c r="BB1422" i="1"/>
  <c r="BA1422" i="1"/>
  <c r="AZ1422" i="1"/>
  <c r="AY1422" i="1"/>
  <c r="AX1422" i="1"/>
  <c r="AW1422" i="1"/>
  <c r="AV1422" i="1"/>
  <c r="AU1422" i="1"/>
  <c r="AS1422" i="1"/>
  <c r="AT1422" i="1" s="1"/>
  <c r="BP1421" i="1"/>
  <c r="BO1421" i="1"/>
  <c r="BN1421" i="1"/>
  <c r="BM1421" i="1"/>
  <c r="BL1421" i="1"/>
  <c r="BK1421" i="1"/>
  <c r="BJ1421" i="1"/>
  <c r="BI1421" i="1"/>
  <c r="BH1421" i="1"/>
  <c r="BG1421" i="1"/>
  <c r="BF1421" i="1"/>
  <c r="BE1421" i="1"/>
  <c r="BD1421" i="1"/>
  <c r="BC1421" i="1"/>
  <c r="BB1421" i="1"/>
  <c r="BA1421" i="1"/>
  <c r="AZ1421" i="1"/>
  <c r="AY1421" i="1"/>
  <c r="AX1421" i="1"/>
  <c r="AW1421" i="1"/>
  <c r="AV1421" i="1"/>
  <c r="AU1421" i="1"/>
  <c r="AS1421" i="1"/>
  <c r="AT1421" i="1" s="1"/>
  <c r="BP1420" i="1"/>
  <c r="BO1420" i="1"/>
  <c r="BN1420" i="1"/>
  <c r="BM1420" i="1"/>
  <c r="BL1420" i="1"/>
  <c r="BK1420" i="1"/>
  <c r="BJ1420" i="1"/>
  <c r="BI1420" i="1"/>
  <c r="BH1420" i="1"/>
  <c r="BG1420" i="1"/>
  <c r="BF1420" i="1"/>
  <c r="BE1420" i="1"/>
  <c r="BD1420" i="1"/>
  <c r="BC1420" i="1"/>
  <c r="BB1420" i="1"/>
  <c r="BA1420" i="1"/>
  <c r="AZ1420" i="1"/>
  <c r="AY1420" i="1"/>
  <c r="AX1420" i="1"/>
  <c r="AW1420" i="1"/>
  <c r="AV1420" i="1"/>
  <c r="AU1420" i="1"/>
  <c r="AS1420" i="1"/>
  <c r="AT1420" i="1" s="1"/>
  <c r="BP1419" i="1"/>
  <c r="BO1419" i="1"/>
  <c r="BN1419" i="1"/>
  <c r="BM1419" i="1"/>
  <c r="BL1419" i="1"/>
  <c r="BK1419" i="1"/>
  <c r="BJ1419" i="1"/>
  <c r="BI1419" i="1"/>
  <c r="BH1419" i="1"/>
  <c r="BG1419" i="1"/>
  <c r="BF1419" i="1"/>
  <c r="BE1419" i="1"/>
  <c r="BD1419" i="1"/>
  <c r="BC1419" i="1"/>
  <c r="BB1419" i="1"/>
  <c r="BA1419" i="1"/>
  <c r="AZ1419" i="1"/>
  <c r="AY1419" i="1"/>
  <c r="AX1419" i="1"/>
  <c r="AW1419" i="1"/>
  <c r="AV1419" i="1"/>
  <c r="AU1419" i="1"/>
  <c r="AS1419" i="1"/>
  <c r="AT1419" i="1" s="1"/>
  <c r="BP1418" i="1"/>
  <c r="BO1418" i="1"/>
  <c r="BN1418" i="1"/>
  <c r="BM1418" i="1"/>
  <c r="BL1418" i="1"/>
  <c r="BK1418" i="1"/>
  <c r="BJ1418" i="1"/>
  <c r="BI1418" i="1"/>
  <c r="BH1418" i="1"/>
  <c r="BG1418" i="1"/>
  <c r="BF1418" i="1"/>
  <c r="BE1418" i="1"/>
  <c r="BD1418" i="1"/>
  <c r="BC1418" i="1"/>
  <c r="BB1418" i="1"/>
  <c r="BA1418" i="1"/>
  <c r="AZ1418" i="1"/>
  <c r="AY1418" i="1"/>
  <c r="AX1418" i="1"/>
  <c r="AW1418" i="1"/>
  <c r="AV1418" i="1"/>
  <c r="AU1418" i="1"/>
  <c r="AS1418" i="1"/>
  <c r="AT1418" i="1" s="1"/>
  <c r="BP1417" i="1"/>
  <c r="BO1417" i="1"/>
  <c r="BN1417" i="1"/>
  <c r="BM1417" i="1"/>
  <c r="BL1417" i="1"/>
  <c r="BK1417" i="1"/>
  <c r="BJ1417" i="1"/>
  <c r="BI1417" i="1"/>
  <c r="BH1417" i="1"/>
  <c r="BG1417" i="1"/>
  <c r="BF1417" i="1"/>
  <c r="BE1417" i="1"/>
  <c r="BD1417" i="1"/>
  <c r="BC1417" i="1"/>
  <c r="BB1417" i="1"/>
  <c r="BA1417" i="1"/>
  <c r="AZ1417" i="1"/>
  <c r="AY1417" i="1"/>
  <c r="AX1417" i="1"/>
  <c r="AW1417" i="1"/>
  <c r="AV1417" i="1"/>
  <c r="AU1417" i="1"/>
  <c r="AS1417" i="1"/>
  <c r="AT1417" i="1" s="1"/>
  <c r="BP1416" i="1"/>
  <c r="BO1416" i="1"/>
  <c r="BN1416" i="1"/>
  <c r="BM1416" i="1"/>
  <c r="BL1416" i="1"/>
  <c r="BK1416" i="1"/>
  <c r="BJ1416" i="1"/>
  <c r="BI1416" i="1"/>
  <c r="BH1416" i="1"/>
  <c r="BG1416" i="1"/>
  <c r="BF1416" i="1"/>
  <c r="BE1416" i="1"/>
  <c r="BD1416" i="1"/>
  <c r="BC1416" i="1"/>
  <c r="BB1416" i="1"/>
  <c r="BA1416" i="1"/>
  <c r="AZ1416" i="1"/>
  <c r="AY1416" i="1"/>
  <c r="AX1416" i="1"/>
  <c r="AW1416" i="1"/>
  <c r="AV1416" i="1"/>
  <c r="AU1416" i="1"/>
  <c r="AS1416" i="1"/>
  <c r="AT1416" i="1" s="1"/>
  <c r="BP1415" i="1"/>
  <c r="BO1415" i="1"/>
  <c r="BN1415" i="1"/>
  <c r="BM1415" i="1"/>
  <c r="BL1415" i="1"/>
  <c r="BK1415" i="1"/>
  <c r="BJ1415" i="1"/>
  <c r="BI1415" i="1"/>
  <c r="BH1415" i="1"/>
  <c r="BG1415" i="1"/>
  <c r="BF1415" i="1"/>
  <c r="BE1415" i="1"/>
  <c r="BD1415" i="1"/>
  <c r="BC1415" i="1"/>
  <c r="BB1415" i="1"/>
  <c r="BA1415" i="1"/>
  <c r="AZ1415" i="1"/>
  <c r="AY1415" i="1"/>
  <c r="AX1415" i="1"/>
  <c r="AW1415" i="1"/>
  <c r="AV1415" i="1"/>
  <c r="AU1415" i="1"/>
  <c r="AS1415" i="1"/>
  <c r="AT1415" i="1" s="1"/>
  <c r="BP1414" i="1"/>
  <c r="BO1414" i="1"/>
  <c r="BN1414" i="1"/>
  <c r="BM1414" i="1"/>
  <c r="BL1414" i="1"/>
  <c r="BK1414" i="1"/>
  <c r="BJ1414" i="1"/>
  <c r="BI1414" i="1"/>
  <c r="BH1414" i="1"/>
  <c r="BG1414" i="1"/>
  <c r="BF1414" i="1"/>
  <c r="BE1414" i="1"/>
  <c r="BD1414" i="1"/>
  <c r="BC1414" i="1"/>
  <c r="BB1414" i="1"/>
  <c r="BA1414" i="1"/>
  <c r="AZ1414" i="1"/>
  <c r="AY1414" i="1"/>
  <c r="AX1414" i="1"/>
  <c r="AW1414" i="1"/>
  <c r="AV1414" i="1"/>
  <c r="AU1414" i="1"/>
  <c r="AS1414" i="1"/>
  <c r="AT1414" i="1" s="1"/>
  <c r="BP1413" i="1"/>
  <c r="BO1413" i="1"/>
  <c r="BN1413" i="1"/>
  <c r="BM1413" i="1"/>
  <c r="BL1413" i="1"/>
  <c r="BK1413" i="1"/>
  <c r="BJ1413" i="1"/>
  <c r="BI1413" i="1"/>
  <c r="BH1413" i="1"/>
  <c r="BG1413" i="1"/>
  <c r="BF1413" i="1"/>
  <c r="BE1413" i="1"/>
  <c r="BD1413" i="1"/>
  <c r="BC1413" i="1"/>
  <c r="BB1413" i="1"/>
  <c r="BA1413" i="1"/>
  <c r="AZ1413" i="1"/>
  <c r="AY1413" i="1"/>
  <c r="AX1413" i="1"/>
  <c r="AW1413" i="1"/>
  <c r="AV1413" i="1"/>
  <c r="AU1413" i="1"/>
  <c r="AS1413" i="1"/>
  <c r="AT1413" i="1" s="1"/>
  <c r="BP1412" i="1"/>
  <c r="BO1412" i="1"/>
  <c r="BN1412" i="1"/>
  <c r="BM1412" i="1"/>
  <c r="BL1412" i="1"/>
  <c r="BK1412" i="1"/>
  <c r="BJ1412" i="1"/>
  <c r="BI1412" i="1"/>
  <c r="BH1412" i="1"/>
  <c r="BG1412" i="1"/>
  <c r="BF1412" i="1"/>
  <c r="BE1412" i="1"/>
  <c r="BD1412" i="1"/>
  <c r="BC1412" i="1"/>
  <c r="BB1412" i="1"/>
  <c r="BA1412" i="1"/>
  <c r="AZ1412" i="1"/>
  <c r="AY1412" i="1"/>
  <c r="AX1412" i="1"/>
  <c r="AW1412" i="1"/>
  <c r="AV1412" i="1"/>
  <c r="AU1412" i="1"/>
  <c r="AS1412" i="1"/>
  <c r="AT1412" i="1" s="1"/>
  <c r="BP1410" i="1"/>
  <c r="BO1410" i="1"/>
  <c r="BN1410" i="1"/>
  <c r="BM1410" i="1"/>
  <c r="BL1410" i="1"/>
  <c r="BK1410" i="1"/>
  <c r="BJ1410" i="1"/>
  <c r="BI1410" i="1"/>
  <c r="BH1410" i="1"/>
  <c r="BG1410" i="1"/>
  <c r="BF1410" i="1"/>
  <c r="BE1410" i="1"/>
  <c r="BD1410" i="1"/>
  <c r="BC1410" i="1"/>
  <c r="BB1410" i="1"/>
  <c r="BA1410" i="1"/>
  <c r="AZ1410" i="1"/>
  <c r="AY1410" i="1"/>
  <c r="AX1410" i="1"/>
  <c r="AW1410" i="1"/>
  <c r="AV1410" i="1"/>
  <c r="AU1410" i="1"/>
  <c r="AS1410" i="1"/>
  <c r="AT1410" i="1" s="1"/>
  <c r="BP1411" i="1"/>
  <c r="BO1411" i="1"/>
  <c r="BN1411" i="1"/>
  <c r="BM1411" i="1"/>
  <c r="BL1411" i="1"/>
  <c r="BK1411" i="1"/>
  <c r="BJ1411" i="1"/>
  <c r="BI1411" i="1"/>
  <c r="BH1411" i="1"/>
  <c r="BG1411" i="1"/>
  <c r="BF1411" i="1"/>
  <c r="BE1411" i="1"/>
  <c r="BD1411" i="1"/>
  <c r="BC1411" i="1"/>
  <c r="BB1411" i="1"/>
  <c r="BA1411" i="1"/>
  <c r="AZ1411" i="1"/>
  <c r="AY1411" i="1"/>
  <c r="AX1411" i="1"/>
  <c r="AW1411" i="1"/>
  <c r="AV1411" i="1"/>
  <c r="AU1411" i="1"/>
  <c r="AS1411" i="1"/>
  <c r="AT1411" i="1" s="1"/>
  <c r="BP1409" i="1"/>
  <c r="BO1409" i="1"/>
  <c r="BN1409" i="1"/>
  <c r="BM1409" i="1"/>
  <c r="BL1409" i="1"/>
  <c r="BK1409" i="1"/>
  <c r="BJ1409" i="1"/>
  <c r="BI1409" i="1"/>
  <c r="BH1409" i="1"/>
  <c r="BG1409" i="1"/>
  <c r="BF1409" i="1"/>
  <c r="BE1409" i="1"/>
  <c r="BD1409" i="1"/>
  <c r="BC1409" i="1"/>
  <c r="BB1409" i="1"/>
  <c r="BA1409" i="1"/>
  <c r="AZ1409" i="1"/>
  <c r="AY1409" i="1"/>
  <c r="AX1409" i="1"/>
  <c r="AW1409" i="1"/>
  <c r="AV1409" i="1"/>
  <c r="AU1409" i="1"/>
  <c r="AS1409" i="1"/>
  <c r="AT1409" i="1" s="1"/>
  <c r="BP1408" i="1"/>
  <c r="BO1408" i="1"/>
  <c r="BN1408" i="1"/>
  <c r="BM1408" i="1"/>
  <c r="BL1408" i="1"/>
  <c r="BK1408" i="1"/>
  <c r="BJ1408" i="1"/>
  <c r="BI1408" i="1"/>
  <c r="BH1408" i="1"/>
  <c r="BG1408" i="1"/>
  <c r="BF1408" i="1"/>
  <c r="BE1408" i="1"/>
  <c r="BD1408" i="1"/>
  <c r="BC1408" i="1"/>
  <c r="BB1408" i="1"/>
  <c r="BA1408" i="1"/>
  <c r="AZ1408" i="1"/>
  <c r="AY1408" i="1"/>
  <c r="AX1408" i="1"/>
  <c r="AW1408" i="1"/>
  <c r="AV1408" i="1"/>
  <c r="AU1408" i="1"/>
  <c r="AS1408" i="1"/>
  <c r="AT1408" i="1" s="1"/>
  <c r="BP1406" i="1"/>
  <c r="BO1406" i="1"/>
  <c r="BN1406" i="1"/>
  <c r="BM1406" i="1"/>
  <c r="BL1406" i="1"/>
  <c r="BK1406" i="1"/>
  <c r="BJ1406" i="1"/>
  <c r="BI1406" i="1"/>
  <c r="BH1406" i="1"/>
  <c r="BG1406" i="1"/>
  <c r="BF1406" i="1"/>
  <c r="BE1406" i="1"/>
  <c r="BD1406" i="1"/>
  <c r="BC1406" i="1"/>
  <c r="BB1406" i="1"/>
  <c r="BA1406" i="1"/>
  <c r="AZ1406" i="1"/>
  <c r="AY1406" i="1"/>
  <c r="AX1406" i="1"/>
  <c r="AW1406" i="1"/>
  <c r="AV1406" i="1"/>
  <c r="AU1406" i="1"/>
  <c r="AS1406" i="1"/>
  <c r="AT1406" i="1" s="1"/>
  <c r="BP1407" i="1"/>
  <c r="BO1407" i="1"/>
  <c r="BN1407" i="1"/>
  <c r="BM1407" i="1"/>
  <c r="BL1407" i="1"/>
  <c r="BK1407" i="1"/>
  <c r="BJ1407" i="1"/>
  <c r="BI1407" i="1"/>
  <c r="BH1407" i="1"/>
  <c r="BG1407" i="1"/>
  <c r="BF1407" i="1"/>
  <c r="BE1407" i="1"/>
  <c r="BD1407" i="1"/>
  <c r="BC1407" i="1"/>
  <c r="BB1407" i="1"/>
  <c r="BA1407" i="1"/>
  <c r="AZ1407" i="1"/>
  <c r="AY1407" i="1"/>
  <c r="AX1407" i="1"/>
  <c r="AW1407" i="1"/>
  <c r="AV1407" i="1"/>
  <c r="AU1407" i="1"/>
  <c r="AS1407" i="1"/>
  <c r="AT1407" i="1" s="1"/>
  <c r="BP1405" i="1"/>
  <c r="BO1405" i="1"/>
  <c r="BN1405" i="1"/>
  <c r="BM1405" i="1"/>
  <c r="BL1405" i="1"/>
  <c r="BK1405" i="1"/>
  <c r="BJ1405" i="1"/>
  <c r="BI1405" i="1"/>
  <c r="BH1405" i="1"/>
  <c r="BG1405" i="1"/>
  <c r="BF1405" i="1"/>
  <c r="BE1405" i="1"/>
  <c r="BD1405" i="1"/>
  <c r="BC1405" i="1"/>
  <c r="BB1405" i="1"/>
  <c r="BA1405" i="1"/>
  <c r="AZ1405" i="1"/>
  <c r="AY1405" i="1"/>
  <c r="AX1405" i="1"/>
  <c r="AW1405" i="1"/>
  <c r="AV1405" i="1"/>
  <c r="AU1405" i="1"/>
  <c r="AS1405" i="1"/>
  <c r="AT1405" i="1" s="1"/>
  <c r="BP1404" i="1"/>
  <c r="BO1404" i="1"/>
  <c r="BN1404" i="1"/>
  <c r="BM1404" i="1"/>
  <c r="BL1404" i="1"/>
  <c r="BK1404" i="1"/>
  <c r="BJ1404" i="1"/>
  <c r="BI1404" i="1"/>
  <c r="BH1404" i="1"/>
  <c r="BG1404" i="1"/>
  <c r="BF1404" i="1"/>
  <c r="BE1404" i="1"/>
  <c r="BD1404" i="1"/>
  <c r="BC1404" i="1"/>
  <c r="BB1404" i="1"/>
  <c r="BA1404" i="1"/>
  <c r="AZ1404" i="1"/>
  <c r="AY1404" i="1"/>
  <c r="AX1404" i="1"/>
  <c r="AW1404" i="1"/>
  <c r="AV1404" i="1"/>
  <c r="AU1404" i="1"/>
  <c r="AS1404" i="1"/>
  <c r="AT1404" i="1" s="1"/>
  <c r="BP1403" i="1"/>
  <c r="BO1403" i="1"/>
  <c r="BN1403" i="1"/>
  <c r="BM1403" i="1"/>
  <c r="BL1403" i="1"/>
  <c r="BK1403" i="1"/>
  <c r="BJ1403" i="1"/>
  <c r="BI1403" i="1"/>
  <c r="BH1403" i="1"/>
  <c r="BG1403" i="1"/>
  <c r="BF1403" i="1"/>
  <c r="BE1403" i="1"/>
  <c r="BD1403" i="1"/>
  <c r="BC1403" i="1"/>
  <c r="BB1403" i="1"/>
  <c r="BA1403" i="1"/>
  <c r="AZ1403" i="1"/>
  <c r="AY1403" i="1"/>
  <c r="AX1403" i="1"/>
  <c r="AW1403" i="1"/>
  <c r="AV1403" i="1"/>
  <c r="AU1403" i="1"/>
  <c r="AS1403" i="1"/>
  <c r="AT1403" i="1" s="1"/>
  <c r="BP1402" i="1"/>
  <c r="BO1402" i="1"/>
  <c r="BN1402" i="1"/>
  <c r="BM1402" i="1"/>
  <c r="BL1402" i="1"/>
  <c r="BK1402" i="1"/>
  <c r="BJ1402" i="1"/>
  <c r="BI1402" i="1"/>
  <c r="BH1402" i="1"/>
  <c r="BG1402" i="1"/>
  <c r="BF1402" i="1"/>
  <c r="BE1402" i="1"/>
  <c r="BD1402" i="1"/>
  <c r="BC1402" i="1"/>
  <c r="BB1402" i="1"/>
  <c r="BA1402" i="1"/>
  <c r="AZ1402" i="1"/>
  <c r="AY1402" i="1"/>
  <c r="AX1402" i="1"/>
  <c r="AW1402" i="1"/>
  <c r="AV1402" i="1"/>
  <c r="AU1402" i="1"/>
  <c r="AS1402" i="1"/>
  <c r="AT1402" i="1" s="1"/>
  <c r="BP1401" i="1"/>
  <c r="BO1401" i="1"/>
  <c r="BN1401" i="1"/>
  <c r="BM1401" i="1"/>
  <c r="BL1401" i="1"/>
  <c r="BK1401" i="1"/>
  <c r="BJ1401" i="1"/>
  <c r="BI1401" i="1"/>
  <c r="BH1401" i="1"/>
  <c r="BG1401" i="1"/>
  <c r="BF1401" i="1"/>
  <c r="BE1401" i="1"/>
  <c r="BD1401" i="1"/>
  <c r="BC1401" i="1"/>
  <c r="BB1401" i="1"/>
  <c r="BA1401" i="1"/>
  <c r="AZ1401" i="1"/>
  <c r="AY1401" i="1"/>
  <c r="AX1401" i="1"/>
  <c r="AW1401" i="1"/>
  <c r="AV1401" i="1"/>
  <c r="AU1401" i="1"/>
  <c r="AS1401" i="1"/>
  <c r="AT1401" i="1" s="1"/>
  <c r="BP1394" i="1"/>
  <c r="BO1394" i="1"/>
  <c r="BN1394" i="1"/>
  <c r="BM1394" i="1"/>
  <c r="BL1394" i="1"/>
  <c r="BK1394" i="1"/>
  <c r="BJ1394" i="1"/>
  <c r="BI1394" i="1"/>
  <c r="BH1394" i="1"/>
  <c r="BG1394" i="1"/>
  <c r="BF1394" i="1"/>
  <c r="BE1394" i="1"/>
  <c r="BD1394" i="1"/>
  <c r="BC1394" i="1"/>
  <c r="BB1394" i="1"/>
  <c r="BA1394" i="1"/>
  <c r="AZ1394" i="1"/>
  <c r="AY1394" i="1"/>
  <c r="AX1394" i="1"/>
  <c r="AW1394" i="1"/>
  <c r="AV1394" i="1"/>
  <c r="AU1394" i="1"/>
  <c r="AS1394" i="1"/>
  <c r="AT1394" i="1" s="1"/>
  <c r="BP1380" i="1"/>
  <c r="BO1380" i="1"/>
  <c r="BN1380" i="1"/>
  <c r="BM1380" i="1"/>
  <c r="BL1380" i="1"/>
  <c r="BK1380" i="1"/>
  <c r="BJ1380" i="1"/>
  <c r="BI1380" i="1"/>
  <c r="BH1380" i="1"/>
  <c r="BG1380" i="1"/>
  <c r="BF1380" i="1"/>
  <c r="BE1380" i="1"/>
  <c r="BD1380" i="1"/>
  <c r="BC1380" i="1"/>
  <c r="BB1380" i="1"/>
  <c r="BA1380" i="1"/>
  <c r="AZ1380" i="1"/>
  <c r="AY1380" i="1"/>
  <c r="AX1380" i="1"/>
  <c r="AW1380" i="1"/>
  <c r="AV1380" i="1"/>
  <c r="AU1380" i="1"/>
  <c r="AS1380" i="1"/>
  <c r="AT1380" i="1" s="1"/>
  <c r="BP1393" i="1"/>
  <c r="BO1393" i="1"/>
  <c r="BN1393" i="1"/>
  <c r="BM1393" i="1"/>
  <c r="BL1393" i="1"/>
  <c r="BK1393" i="1"/>
  <c r="BJ1393" i="1"/>
  <c r="BI1393" i="1"/>
  <c r="BH1393" i="1"/>
  <c r="BG1393" i="1"/>
  <c r="BF1393" i="1"/>
  <c r="BE1393" i="1"/>
  <c r="BD1393" i="1"/>
  <c r="BC1393" i="1"/>
  <c r="BB1393" i="1"/>
  <c r="BA1393" i="1"/>
  <c r="AZ1393" i="1"/>
  <c r="AY1393" i="1"/>
  <c r="AX1393" i="1"/>
  <c r="AW1393" i="1"/>
  <c r="AV1393" i="1"/>
  <c r="AU1393" i="1"/>
  <c r="AS1393" i="1"/>
  <c r="AT1393" i="1" s="1"/>
  <c r="BP1392" i="1"/>
  <c r="BO1392" i="1"/>
  <c r="BN1392" i="1"/>
  <c r="BM1392" i="1"/>
  <c r="BL1392" i="1"/>
  <c r="BK1392" i="1"/>
  <c r="BJ1392" i="1"/>
  <c r="BI1392" i="1"/>
  <c r="BH1392" i="1"/>
  <c r="BG1392" i="1"/>
  <c r="BF1392" i="1"/>
  <c r="BE1392" i="1"/>
  <c r="BD1392" i="1"/>
  <c r="BC1392" i="1"/>
  <c r="BB1392" i="1"/>
  <c r="BA1392" i="1"/>
  <c r="AZ1392" i="1"/>
  <c r="AY1392" i="1"/>
  <c r="AX1392" i="1"/>
  <c r="AW1392" i="1"/>
  <c r="AV1392" i="1"/>
  <c r="AU1392" i="1"/>
  <c r="AS1392" i="1"/>
  <c r="AT1392" i="1" s="1"/>
  <c r="BP1379" i="1"/>
  <c r="BO1379" i="1"/>
  <c r="BN1379" i="1"/>
  <c r="BM1379" i="1"/>
  <c r="BL1379" i="1"/>
  <c r="BK1379" i="1"/>
  <c r="BJ1379" i="1"/>
  <c r="BI1379" i="1"/>
  <c r="BH1379" i="1"/>
  <c r="BG1379" i="1"/>
  <c r="BF1379" i="1"/>
  <c r="BE1379" i="1"/>
  <c r="BD1379" i="1"/>
  <c r="BC1379" i="1"/>
  <c r="BB1379" i="1"/>
  <c r="BA1379" i="1"/>
  <c r="AZ1379" i="1"/>
  <c r="AY1379" i="1"/>
  <c r="AX1379" i="1"/>
  <c r="AW1379" i="1"/>
  <c r="AV1379" i="1"/>
  <c r="AU1379" i="1"/>
  <c r="AS1379" i="1"/>
  <c r="AT1379" i="1" s="1"/>
  <c r="BP1378" i="1"/>
  <c r="BO1378" i="1"/>
  <c r="BN1378" i="1"/>
  <c r="BM1378" i="1"/>
  <c r="BL1378" i="1"/>
  <c r="BK1378" i="1"/>
  <c r="BJ1378" i="1"/>
  <c r="BI1378" i="1"/>
  <c r="BH1378" i="1"/>
  <c r="BG1378" i="1"/>
  <c r="BF1378" i="1"/>
  <c r="BE1378" i="1"/>
  <c r="BD1378" i="1"/>
  <c r="BC1378" i="1"/>
  <c r="BB1378" i="1"/>
  <c r="BA1378" i="1"/>
  <c r="AZ1378" i="1"/>
  <c r="AY1378" i="1"/>
  <c r="AX1378" i="1"/>
  <c r="AW1378" i="1"/>
  <c r="AV1378" i="1"/>
  <c r="AU1378" i="1"/>
  <c r="AS1378" i="1"/>
  <c r="AT1378" i="1" s="1"/>
  <c r="BP1391" i="1"/>
  <c r="BO1391" i="1"/>
  <c r="BN1391" i="1"/>
  <c r="BM1391" i="1"/>
  <c r="BL1391" i="1"/>
  <c r="BK1391" i="1"/>
  <c r="BJ1391" i="1"/>
  <c r="BI1391" i="1"/>
  <c r="BH1391" i="1"/>
  <c r="BG1391" i="1"/>
  <c r="BF1391" i="1"/>
  <c r="BE1391" i="1"/>
  <c r="BD1391" i="1"/>
  <c r="BC1391" i="1"/>
  <c r="BB1391" i="1"/>
  <c r="BA1391" i="1"/>
  <c r="AZ1391" i="1"/>
  <c r="AY1391" i="1"/>
  <c r="AX1391" i="1"/>
  <c r="AW1391" i="1"/>
  <c r="AV1391" i="1"/>
  <c r="AU1391" i="1"/>
  <c r="AS1391" i="1"/>
  <c r="AT1391" i="1" s="1"/>
  <c r="BP1377" i="1"/>
  <c r="BO1377" i="1"/>
  <c r="BN1377" i="1"/>
  <c r="BM1377" i="1"/>
  <c r="BL1377" i="1"/>
  <c r="BK1377" i="1"/>
  <c r="BJ1377" i="1"/>
  <c r="BI1377" i="1"/>
  <c r="BH1377" i="1"/>
  <c r="BG1377" i="1"/>
  <c r="BF1377" i="1"/>
  <c r="BE1377" i="1"/>
  <c r="BD1377" i="1"/>
  <c r="BC1377" i="1"/>
  <c r="BB1377" i="1"/>
  <c r="BA1377" i="1"/>
  <c r="AZ1377" i="1"/>
  <c r="AY1377" i="1"/>
  <c r="AX1377" i="1"/>
  <c r="AW1377" i="1"/>
  <c r="AV1377" i="1"/>
  <c r="AU1377" i="1"/>
  <c r="AS1377" i="1"/>
  <c r="AT1377" i="1" s="1"/>
  <c r="BP1400" i="1"/>
  <c r="BO1400" i="1"/>
  <c r="BN1400" i="1"/>
  <c r="BM1400" i="1"/>
  <c r="BL1400" i="1"/>
  <c r="BK1400" i="1"/>
  <c r="BJ1400" i="1"/>
  <c r="BI1400" i="1"/>
  <c r="BH1400" i="1"/>
  <c r="BG1400" i="1"/>
  <c r="BF1400" i="1"/>
  <c r="BE1400" i="1"/>
  <c r="BD1400" i="1"/>
  <c r="BC1400" i="1"/>
  <c r="BB1400" i="1"/>
  <c r="BA1400" i="1"/>
  <c r="AZ1400" i="1"/>
  <c r="AY1400" i="1"/>
  <c r="AX1400" i="1"/>
  <c r="AW1400" i="1"/>
  <c r="AV1400" i="1"/>
  <c r="AU1400" i="1"/>
  <c r="AS1400" i="1"/>
  <c r="AT1400" i="1" s="1"/>
  <c r="BP1399" i="1"/>
  <c r="BO1399" i="1"/>
  <c r="BN1399" i="1"/>
  <c r="BM1399" i="1"/>
  <c r="BL1399" i="1"/>
  <c r="BK1399" i="1"/>
  <c r="BJ1399" i="1"/>
  <c r="BI1399" i="1"/>
  <c r="BH1399" i="1"/>
  <c r="BG1399" i="1"/>
  <c r="BF1399" i="1"/>
  <c r="BE1399" i="1"/>
  <c r="BD1399" i="1"/>
  <c r="BC1399" i="1"/>
  <c r="BB1399" i="1"/>
  <c r="BA1399" i="1"/>
  <c r="AZ1399" i="1"/>
  <c r="AY1399" i="1"/>
  <c r="AX1399" i="1"/>
  <c r="AW1399" i="1"/>
  <c r="AV1399" i="1"/>
  <c r="AU1399" i="1"/>
  <c r="AS1399" i="1"/>
  <c r="AT1399" i="1" s="1"/>
  <c r="BP1398" i="1"/>
  <c r="BO1398" i="1"/>
  <c r="BN1398" i="1"/>
  <c r="BM1398" i="1"/>
  <c r="BL1398" i="1"/>
  <c r="BK1398" i="1"/>
  <c r="BJ1398" i="1"/>
  <c r="BI1398" i="1"/>
  <c r="BH1398" i="1"/>
  <c r="BG1398" i="1"/>
  <c r="BF1398" i="1"/>
  <c r="BE1398" i="1"/>
  <c r="BD1398" i="1"/>
  <c r="BC1398" i="1"/>
  <c r="BB1398" i="1"/>
  <c r="BA1398" i="1"/>
  <c r="AZ1398" i="1"/>
  <c r="AY1398" i="1"/>
  <c r="AX1398" i="1"/>
  <c r="AW1398" i="1"/>
  <c r="AV1398" i="1"/>
  <c r="AU1398" i="1"/>
  <c r="AS1398" i="1"/>
  <c r="AT1398" i="1" s="1"/>
  <c r="BP1390" i="1"/>
  <c r="BO1390" i="1"/>
  <c r="BN1390" i="1"/>
  <c r="BM1390" i="1"/>
  <c r="BL1390" i="1"/>
  <c r="BK1390" i="1"/>
  <c r="BJ1390" i="1"/>
  <c r="BI1390" i="1"/>
  <c r="BH1390" i="1"/>
  <c r="BG1390" i="1"/>
  <c r="BF1390" i="1"/>
  <c r="BE1390" i="1"/>
  <c r="BD1390" i="1"/>
  <c r="BC1390" i="1"/>
  <c r="BB1390" i="1"/>
  <c r="BA1390" i="1"/>
  <c r="AZ1390" i="1"/>
  <c r="AY1390" i="1"/>
  <c r="AX1390" i="1"/>
  <c r="AW1390" i="1"/>
  <c r="AV1390" i="1"/>
  <c r="AU1390" i="1"/>
  <c r="AS1390" i="1"/>
  <c r="AT1390" i="1" s="1"/>
  <c r="BP1389" i="1"/>
  <c r="BO1389" i="1"/>
  <c r="BN1389" i="1"/>
  <c r="BM1389" i="1"/>
  <c r="BL1389" i="1"/>
  <c r="BK1389" i="1"/>
  <c r="BJ1389" i="1"/>
  <c r="BI1389" i="1"/>
  <c r="BH1389" i="1"/>
  <c r="BG1389" i="1"/>
  <c r="BF1389" i="1"/>
  <c r="BE1389" i="1"/>
  <c r="BD1389" i="1"/>
  <c r="BC1389" i="1"/>
  <c r="BB1389" i="1"/>
  <c r="BA1389" i="1"/>
  <c r="AZ1389" i="1"/>
  <c r="AY1389" i="1"/>
  <c r="AX1389" i="1"/>
  <c r="AW1389" i="1"/>
  <c r="AV1389" i="1"/>
  <c r="AU1389" i="1"/>
  <c r="AS1389" i="1"/>
  <c r="AT1389" i="1" s="1"/>
  <c r="BP1376" i="1"/>
  <c r="BO1376" i="1"/>
  <c r="BN1376" i="1"/>
  <c r="BM1376" i="1"/>
  <c r="BL1376" i="1"/>
  <c r="BK1376" i="1"/>
  <c r="BJ1376" i="1"/>
  <c r="BI1376" i="1"/>
  <c r="BH1376" i="1"/>
  <c r="BG1376" i="1"/>
  <c r="BF1376" i="1"/>
  <c r="BE1376" i="1"/>
  <c r="BD1376" i="1"/>
  <c r="BC1376" i="1"/>
  <c r="BB1376" i="1"/>
  <c r="BA1376" i="1"/>
  <c r="AZ1376" i="1"/>
  <c r="AY1376" i="1"/>
  <c r="AX1376" i="1"/>
  <c r="AW1376" i="1"/>
  <c r="AV1376" i="1"/>
  <c r="AU1376" i="1"/>
  <c r="AS1376" i="1"/>
  <c r="AT1376" i="1" s="1"/>
  <c r="BP1375" i="1"/>
  <c r="BO1375" i="1"/>
  <c r="BN1375" i="1"/>
  <c r="BM1375" i="1"/>
  <c r="BL1375" i="1"/>
  <c r="BK1375" i="1"/>
  <c r="BJ1375" i="1"/>
  <c r="BI1375" i="1"/>
  <c r="BH1375" i="1"/>
  <c r="BG1375" i="1"/>
  <c r="BF1375" i="1"/>
  <c r="BE1375" i="1"/>
  <c r="BD1375" i="1"/>
  <c r="BC1375" i="1"/>
  <c r="BB1375" i="1"/>
  <c r="BA1375" i="1"/>
  <c r="AZ1375" i="1"/>
  <c r="AY1375" i="1"/>
  <c r="AX1375" i="1"/>
  <c r="AW1375" i="1"/>
  <c r="AV1375" i="1"/>
  <c r="AU1375" i="1"/>
  <c r="AS1375" i="1"/>
  <c r="AT1375" i="1" s="1"/>
  <c r="BP1397" i="1"/>
  <c r="BO1397" i="1"/>
  <c r="BN1397" i="1"/>
  <c r="BM1397" i="1"/>
  <c r="BL1397" i="1"/>
  <c r="BK1397" i="1"/>
  <c r="BJ1397" i="1"/>
  <c r="BI1397" i="1"/>
  <c r="BH1397" i="1"/>
  <c r="BG1397" i="1"/>
  <c r="BF1397" i="1"/>
  <c r="BE1397" i="1"/>
  <c r="BD1397" i="1"/>
  <c r="BC1397" i="1"/>
  <c r="BB1397" i="1"/>
  <c r="BA1397" i="1"/>
  <c r="AZ1397" i="1"/>
  <c r="AY1397" i="1"/>
  <c r="AX1397" i="1"/>
  <c r="AW1397" i="1"/>
  <c r="AV1397" i="1"/>
  <c r="AU1397" i="1"/>
  <c r="AS1397" i="1"/>
  <c r="AT1397" i="1" s="1"/>
  <c r="BP1381" i="1"/>
  <c r="BO1381" i="1"/>
  <c r="BN1381" i="1"/>
  <c r="BM1381" i="1"/>
  <c r="BL1381" i="1"/>
  <c r="BK1381" i="1"/>
  <c r="BJ1381" i="1"/>
  <c r="BI1381" i="1"/>
  <c r="BH1381" i="1"/>
  <c r="BG1381" i="1"/>
  <c r="BF1381" i="1"/>
  <c r="BE1381" i="1"/>
  <c r="BD1381" i="1"/>
  <c r="BC1381" i="1"/>
  <c r="BB1381" i="1"/>
  <c r="BA1381" i="1"/>
  <c r="AZ1381" i="1"/>
  <c r="AY1381" i="1"/>
  <c r="AX1381" i="1"/>
  <c r="AW1381" i="1"/>
  <c r="AV1381" i="1"/>
  <c r="AU1381" i="1"/>
  <c r="AS1381" i="1"/>
  <c r="AT1381" i="1" s="1"/>
  <c r="BP1388" i="1"/>
  <c r="BO1388" i="1"/>
  <c r="BN1388" i="1"/>
  <c r="BM1388" i="1"/>
  <c r="BL1388" i="1"/>
  <c r="BK1388" i="1"/>
  <c r="BJ1388" i="1"/>
  <c r="BI1388" i="1"/>
  <c r="BH1388" i="1"/>
  <c r="BG1388" i="1"/>
  <c r="BF1388" i="1"/>
  <c r="BE1388" i="1"/>
  <c r="BD1388" i="1"/>
  <c r="BC1388" i="1"/>
  <c r="BB1388" i="1"/>
  <c r="BA1388" i="1"/>
  <c r="AZ1388" i="1"/>
  <c r="AY1388" i="1"/>
  <c r="AX1388" i="1"/>
  <c r="AW1388" i="1"/>
  <c r="AV1388" i="1"/>
  <c r="AU1388" i="1"/>
  <c r="AS1388" i="1"/>
  <c r="AT1388" i="1" s="1"/>
  <c r="BP1374" i="1"/>
  <c r="BO1374" i="1"/>
  <c r="BN1374" i="1"/>
  <c r="BM1374" i="1"/>
  <c r="BL1374" i="1"/>
  <c r="BK1374" i="1"/>
  <c r="BJ1374" i="1"/>
  <c r="BI1374" i="1"/>
  <c r="BH1374" i="1"/>
  <c r="BG1374" i="1"/>
  <c r="BF1374" i="1"/>
  <c r="BE1374" i="1"/>
  <c r="BD1374" i="1"/>
  <c r="BC1374" i="1"/>
  <c r="BB1374" i="1"/>
  <c r="BA1374" i="1"/>
  <c r="AZ1374" i="1"/>
  <c r="AY1374" i="1"/>
  <c r="AX1374" i="1"/>
  <c r="AW1374" i="1"/>
  <c r="AV1374" i="1"/>
  <c r="AU1374" i="1"/>
  <c r="AS1374" i="1"/>
  <c r="AT1374" i="1" s="1"/>
  <c r="BP1387" i="1"/>
  <c r="BO1387" i="1"/>
  <c r="BN1387" i="1"/>
  <c r="BM1387" i="1"/>
  <c r="BL1387" i="1"/>
  <c r="BK1387" i="1"/>
  <c r="BJ1387" i="1"/>
  <c r="BI1387" i="1"/>
  <c r="BH1387" i="1"/>
  <c r="BG1387" i="1"/>
  <c r="BF1387" i="1"/>
  <c r="BE1387" i="1"/>
  <c r="BD1387" i="1"/>
  <c r="BC1387" i="1"/>
  <c r="BB1387" i="1"/>
  <c r="BA1387" i="1"/>
  <c r="AZ1387" i="1"/>
  <c r="AY1387" i="1"/>
  <c r="AX1387" i="1"/>
  <c r="AW1387" i="1"/>
  <c r="AV1387" i="1"/>
  <c r="AU1387" i="1"/>
  <c r="AS1387" i="1"/>
  <c r="AT1387" i="1" s="1"/>
  <c r="BP1373" i="1"/>
  <c r="BO1373" i="1"/>
  <c r="BN1373" i="1"/>
  <c r="BM1373" i="1"/>
  <c r="BL1373" i="1"/>
  <c r="BK1373" i="1"/>
  <c r="BJ1373" i="1"/>
  <c r="BI1373" i="1"/>
  <c r="BH1373" i="1"/>
  <c r="BG1373" i="1"/>
  <c r="BF1373" i="1"/>
  <c r="BE1373" i="1"/>
  <c r="BD1373" i="1"/>
  <c r="BC1373" i="1"/>
  <c r="BB1373" i="1"/>
  <c r="BA1373" i="1"/>
  <c r="AZ1373" i="1"/>
  <c r="AY1373" i="1"/>
  <c r="AX1373" i="1"/>
  <c r="AW1373" i="1"/>
  <c r="AV1373" i="1"/>
  <c r="AU1373" i="1"/>
  <c r="AS1373" i="1"/>
  <c r="AT1373" i="1" s="1"/>
  <c r="BP1386" i="1"/>
  <c r="BO1386" i="1"/>
  <c r="BN1386" i="1"/>
  <c r="BM1386" i="1"/>
  <c r="BL1386" i="1"/>
  <c r="BK1386" i="1"/>
  <c r="BJ1386" i="1"/>
  <c r="BI1386" i="1"/>
  <c r="BH1386" i="1"/>
  <c r="BG1386" i="1"/>
  <c r="BF1386" i="1"/>
  <c r="BE1386" i="1"/>
  <c r="BD1386" i="1"/>
  <c r="BC1386" i="1"/>
  <c r="BB1386" i="1"/>
  <c r="BA1386" i="1"/>
  <c r="AZ1386" i="1"/>
  <c r="AY1386" i="1"/>
  <c r="AX1386" i="1"/>
  <c r="AW1386" i="1"/>
  <c r="AV1386" i="1"/>
  <c r="AU1386" i="1"/>
  <c r="AS1386" i="1"/>
  <c r="AT1386" i="1" s="1"/>
  <c r="BP1372" i="1"/>
  <c r="BO1372" i="1"/>
  <c r="BN1372" i="1"/>
  <c r="BM1372" i="1"/>
  <c r="BL1372" i="1"/>
  <c r="BK1372" i="1"/>
  <c r="BJ1372" i="1"/>
  <c r="BI1372" i="1"/>
  <c r="BH1372" i="1"/>
  <c r="BG1372" i="1"/>
  <c r="BF1372" i="1"/>
  <c r="BE1372" i="1"/>
  <c r="BD1372" i="1"/>
  <c r="BC1372" i="1"/>
  <c r="BB1372" i="1"/>
  <c r="BA1372" i="1"/>
  <c r="AZ1372" i="1"/>
  <c r="AY1372" i="1"/>
  <c r="AX1372" i="1"/>
  <c r="AW1372" i="1"/>
  <c r="AV1372" i="1"/>
  <c r="AU1372" i="1"/>
  <c r="AS1372" i="1"/>
  <c r="AT1372" i="1" s="1"/>
  <c r="BP1385" i="1"/>
  <c r="BO1385" i="1"/>
  <c r="BN1385" i="1"/>
  <c r="BM1385" i="1"/>
  <c r="BL1385" i="1"/>
  <c r="BK1385" i="1"/>
  <c r="BJ1385" i="1"/>
  <c r="BI1385" i="1"/>
  <c r="BH1385" i="1"/>
  <c r="BG1385" i="1"/>
  <c r="BF1385" i="1"/>
  <c r="BE1385" i="1"/>
  <c r="BD1385" i="1"/>
  <c r="BC1385" i="1"/>
  <c r="BB1385" i="1"/>
  <c r="BA1385" i="1"/>
  <c r="AZ1385" i="1"/>
  <c r="AY1385" i="1"/>
  <c r="AX1385" i="1"/>
  <c r="AW1385" i="1"/>
  <c r="AV1385" i="1"/>
  <c r="AU1385" i="1"/>
  <c r="AS1385" i="1"/>
  <c r="AT1385" i="1" s="1"/>
  <c r="BP1371" i="1"/>
  <c r="BO1371" i="1"/>
  <c r="BN1371" i="1"/>
  <c r="BM1371" i="1"/>
  <c r="BL1371" i="1"/>
  <c r="BK1371" i="1"/>
  <c r="BJ1371" i="1"/>
  <c r="BI1371" i="1"/>
  <c r="BH1371" i="1"/>
  <c r="BG1371" i="1"/>
  <c r="BF1371" i="1"/>
  <c r="BE1371" i="1"/>
  <c r="BD1371" i="1"/>
  <c r="BC1371" i="1"/>
  <c r="BB1371" i="1"/>
  <c r="BA1371" i="1"/>
  <c r="AZ1371" i="1"/>
  <c r="AY1371" i="1"/>
  <c r="AX1371" i="1"/>
  <c r="AW1371" i="1"/>
  <c r="AV1371" i="1"/>
  <c r="AU1371" i="1"/>
  <c r="AS1371" i="1"/>
  <c r="AT1371" i="1" s="1"/>
  <c r="BP1396" i="1"/>
  <c r="BO1396" i="1"/>
  <c r="BN1396" i="1"/>
  <c r="BM1396" i="1"/>
  <c r="BL1396" i="1"/>
  <c r="BK1396" i="1"/>
  <c r="BJ1396" i="1"/>
  <c r="BI1396" i="1"/>
  <c r="BH1396" i="1"/>
  <c r="BG1396" i="1"/>
  <c r="BF1396" i="1"/>
  <c r="BE1396" i="1"/>
  <c r="BD1396" i="1"/>
  <c r="BC1396" i="1"/>
  <c r="BB1396" i="1"/>
  <c r="BA1396" i="1"/>
  <c r="AZ1396" i="1"/>
  <c r="AY1396" i="1"/>
  <c r="AX1396" i="1"/>
  <c r="AW1396" i="1"/>
  <c r="AV1396" i="1"/>
  <c r="AU1396" i="1"/>
  <c r="AS1396" i="1"/>
  <c r="AT1396" i="1" s="1"/>
  <c r="BP1370" i="1"/>
  <c r="BO1370" i="1"/>
  <c r="BN1370" i="1"/>
  <c r="BM1370" i="1"/>
  <c r="BL1370" i="1"/>
  <c r="BK1370" i="1"/>
  <c r="BJ1370" i="1"/>
  <c r="BI1370" i="1"/>
  <c r="BH1370" i="1"/>
  <c r="BG1370" i="1"/>
  <c r="BF1370" i="1"/>
  <c r="BE1370" i="1"/>
  <c r="BD1370" i="1"/>
  <c r="BC1370" i="1"/>
  <c r="BB1370" i="1"/>
  <c r="BA1370" i="1"/>
  <c r="AZ1370" i="1"/>
  <c r="AY1370" i="1"/>
  <c r="AX1370" i="1"/>
  <c r="AW1370" i="1"/>
  <c r="AV1370" i="1"/>
  <c r="AU1370" i="1"/>
  <c r="AS1370" i="1"/>
  <c r="AT1370" i="1" s="1"/>
  <c r="BP1395" i="1"/>
  <c r="BO1395" i="1"/>
  <c r="BN1395" i="1"/>
  <c r="BM1395" i="1"/>
  <c r="BL1395" i="1"/>
  <c r="BK1395" i="1"/>
  <c r="BJ1395" i="1"/>
  <c r="BI1395" i="1"/>
  <c r="BH1395" i="1"/>
  <c r="BG1395" i="1"/>
  <c r="BF1395" i="1"/>
  <c r="BE1395" i="1"/>
  <c r="BD1395" i="1"/>
  <c r="BC1395" i="1"/>
  <c r="BB1395" i="1"/>
  <c r="BA1395" i="1"/>
  <c r="AZ1395" i="1"/>
  <c r="AY1395" i="1"/>
  <c r="AX1395" i="1"/>
  <c r="AW1395" i="1"/>
  <c r="AV1395" i="1"/>
  <c r="AU1395" i="1"/>
  <c r="AS1395" i="1"/>
  <c r="AT1395" i="1" s="1"/>
  <c r="BP1384" i="1"/>
  <c r="BO1384" i="1"/>
  <c r="BN1384" i="1"/>
  <c r="BM1384" i="1"/>
  <c r="BL1384" i="1"/>
  <c r="BK1384" i="1"/>
  <c r="BJ1384" i="1"/>
  <c r="BI1384" i="1"/>
  <c r="BH1384" i="1"/>
  <c r="BG1384" i="1"/>
  <c r="BF1384" i="1"/>
  <c r="BE1384" i="1"/>
  <c r="BD1384" i="1"/>
  <c r="BC1384" i="1"/>
  <c r="BB1384" i="1"/>
  <c r="BA1384" i="1"/>
  <c r="AZ1384" i="1"/>
  <c r="AY1384" i="1"/>
  <c r="AX1384" i="1"/>
  <c r="AW1384" i="1"/>
  <c r="AV1384" i="1"/>
  <c r="AU1384" i="1"/>
  <c r="AS1384" i="1"/>
  <c r="AT1384" i="1" s="1"/>
  <c r="BP1383" i="1"/>
  <c r="BO1383" i="1"/>
  <c r="BN1383" i="1"/>
  <c r="BM1383" i="1"/>
  <c r="BL1383" i="1"/>
  <c r="BK1383" i="1"/>
  <c r="BJ1383" i="1"/>
  <c r="BI1383" i="1"/>
  <c r="BH1383" i="1"/>
  <c r="BG1383" i="1"/>
  <c r="BF1383" i="1"/>
  <c r="BE1383" i="1"/>
  <c r="BD1383" i="1"/>
  <c r="BC1383" i="1"/>
  <c r="BB1383" i="1"/>
  <c r="BA1383" i="1"/>
  <c r="AZ1383" i="1"/>
  <c r="AY1383" i="1"/>
  <c r="AX1383" i="1"/>
  <c r="AW1383" i="1"/>
  <c r="AV1383" i="1"/>
  <c r="AU1383" i="1"/>
  <c r="AS1383" i="1"/>
  <c r="AT1383" i="1" s="1"/>
  <c r="BP1382" i="1"/>
  <c r="BO1382" i="1"/>
  <c r="BN1382" i="1"/>
  <c r="BM1382" i="1"/>
  <c r="BL1382" i="1"/>
  <c r="BK1382" i="1"/>
  <c r="BJ1382" i="1"/>
  <c r="BI1382" i="1"/>
  <c r="BH1382" i="1"/>
  <c r="BG1382" i="1"/>
  <c r="BF1382" i="1"/>
  <c r="BE1382" i="1"/>
  <c r="BD1382" i="1"/>
  <c r="BC1382" i="1"/>
  <c r="BB1382" i="1"/>
  <c r="BA1382" i="1"/>
  <c r="AZ1382" i="1"/>
  <c r="AY1382" i="1"/>
  <c r="AX1382" i="1"/>
  <c r="AW1382" i="1"/>
  <c r="AV1382" i="1"/>
  <c r="AU1382" i="1"/>
  <c r="AS1382" i="1"/>
  <c r="AT1382" i="1" s="1"/>
  <c r="BP1369" i="1"/>
  <c r="BO1369" i="1"/>
  <c r="BN1369" i="1"/>
  <c r="BM1369" i="1"/>
  <c r="BL1369" i="1"/>
  <c r="BK1369" i="1"/>
  <c r="BJ1369" i="1"/>
  <c r="BI1369" i="1"/>
  <c r="BH1369" i="1"/>
  <c r="BG1369" i="1"/>
  <c r="BF1369" i="1"/>
  <c r="BE1369" i="1"/>
  <c r="BD1369" i="1"/>
  <c r="BC1369" i="1"/>
  <c r="BB1369" i="1"/>
  <c r="BA1369" i="1"/>
  <c r="AZ1369" i="1"/>
  <c r="AY1369" i="1"/>
  <c r="AX1369" i="1"/>
  <c r="AW1369" i="1"/>
  <c r="AV1369" i="1"/>
  <c r="AU1369" i="1"/>
  <c r="AS1369" i="1"/>
  <c r="AT1369" i="1" s="1"/>
  <c r="BP1363" i="1"/>
  <c r="BO1363" i="1"/>
  <c r="BN1363" i="1"/>
  <c r="BM1363" i="1"/>
  <c r="BL1363" i="1"/>
  <c r="BK1363" i="1"/>
  <c r="BJ1363" i="1"/>
  <c r="BI1363" i="1"/>
  <c r="BH1363" i="1"/>
  <c r="BG1363" i="1"/>
  <c r="BF1363" i="1"/>
  <c r="BE1363" i="1"/>
  <c r="BD1363" i="1"/>
  <c r="BC1363" i="1"/>
  <c r="BB1363" i="1"/>
  <c r="BA1363" i="1"/>
  <c r="AZ1363" i="1"/>
  <c r="AY1363" i="1"/>
  <c r="AX1363" i="1"/>
  <c r="AW1363" i="1"/>
  <c r="AV1363" i="1"/>
  <c r="AU1363" i="1"/>
  <c r="AS1363" i="1"/>
  <c r="AT1363" i="1" s="1"/>
  <c r="BP1333" i="1"/>
  <c r="BO1333" i="1"/>
  <c r="BN1333" i="1"/>
  <c r="BM1333" i="1"/>
  <c r="BL1333" i="1"/>
  <c r="BK1333" i="1"/>
  <c r="BJ1333" i="1"/>
  <c r="BI1333" i="1"/>
  <c r="BH1333" i="1"/>
  <c r="BG1333" i="1"/>
  <c r="BF1333" i="1"/>
  <c r="BE1333" i="1"/>
  <c r="BD1333" i="1"/>
  <c r="BC1333" i="1"/>
  <c r="BB1333" i="1"/>
  <c r="BA1333" i="1"/>
  <c r="AZ1333" i="1"/>
  <c r="AY1333" i="1"/>
  <c r="AX1333" i="1"/>
  <c r="AW1333" i="1"/>
  <c r="AV1333" i="1"/>
  <c r="AU1333" i="1"/>
  <c r="AS1333" i="1"/>
  <c r="AT1333" i="1" s="1"/>
  <c r="BP1362" i="1"/>
  <c r="BO1362" i="1"/>
  <c r="BN1362" i="1"/>
  <c r="BM1362" i="1"/>
  <c r="BL1362" i="1"/>
  <c r="BK1362" i="1"/>
  <c r="BJ1362" i="1"/>
  <c r="BI1362" i="1"/>
  <c r="BH1362" i="1"/>
  <c r="BG1362" i="1"/>
  <c r="BF1362" i="1"/>
  <c r="BE1362" i="1"/>
  <c r="BD1362" i="1"/>
  <c r="BC1362" i="1"/>
  <c r="BB1362" i="1"/>
  <c r="BA1362" i="1"/>
  <c r="AZ1362" i="1"/>
  <c r="AY1362" i="1"/>
  <c r="AX1362" i="1"/>
  <c r="AW1362" i="1"/>
  <c r="AV1362" i="1"/>
  <c r="AU1362" i="1"/>
  <c r="AS1362" i="1"/>
  <c r="AT1362" i="1" s="1"/>
  <c r="BP1288" i="1"/>
  <c r="BO1288" i="1"/>
  <c r="BN1288" i="1"/>
  <c r="BM1288" i="1"/>
  <c r="BL1288" i="1"/>
  <c r="BK1288" i="1"/>
  <c r="BJ1288" i="1"/>
  <c r="BI1288" i="1"/>
  <c r="BH1288" i="1"/>
  <c r="BG1288" i="1"/>
  <c r="BF1288" i="1"/>
  <c r="BE1288" i="1"/>
  <c r="BD1288" i="1"/>
  <c r="BC1288" i="1"/>
  <c r="BB1288" i="1"/>
  <c r="BA1288" i="1"/>
  <c r="AZ1288" i="1"/>
  <c r="AY1288" i="1"/>
  <c r="AX1288" i="1"/>
  <c r="AW1288" i="1"/>
  <c r="AV1288" i="1"/>
  <c r="AU1288" i="1"/>
  <c r="AS1288" i="1"/>
  <c r="AT1288" i="1" s="1"/>
  <c r="BP1295" i="1"/>
  <c r="BO1295" i="1"/>
  <c r="BN1295" i="1"/>
  <c r="BM1295" i="1"/>
  <c r="BL1295" i="1"/>
  <c r="BK1295" i="1"/>
  <c r="BJ1295" i="1"/>
  <c r="BI1295" i="1"/>
  <c r="BH1295" i="1"/>
  <c r="BG1295" i="1"/>
  <c r="BF1295" i="1"/>
  <c r="BE1295" i="1"/>
  <c r="BD1295" i="1"/>
  <c r="BC1295" i="1"/>
  <c r="BB1295" i="1"/>
  <c r="BA1295" i="1"/>
  <c r="AZ1295" i="1"/>
  <c r="AY1295" i="1"/>
  <c r="AX1295" i="1"/>
  <c r="AW1295" i="1"/>
  <c r="AV1295" i="1"/>
  <c r="AU1295" i="1"/>
  <c r="AS1295" i="1"/>
  <c r="AT1295" i="1" s="1"/>
  <c r="BP1287" i="1"/>
  <c r="BO1287" i="1"/>
  <c r="BN1287" i="1"/>
  <c r="BM1287" i="1"/>
  <c r="BL1287" i="1"/>
  <c r="BK1287" i="1"/>
  <c r="BJ1287" i="1"/>
  <c r="BI1287" i="1"/>
  <c r="BH1287" i="1"/>
  <c r="BG1287" i="1"/>
  <c r="BF1287" i="1"/>
  <c r="BE1287" i="1"/>
  <c r="BD1287" i="1"/>
  <c r="BC1287" i="1"/>
  <c r="BB1287" i="1"/>
  <c r="BA1287" i="1"/>
  <c r="AZ1287" i="1"/>
  <c r="AY1287" i="1"/>
  <c r="AX1287" i="1"/>
  <c r="AW1287" i="1"/>
  <c r="AV1287" i="1"/>
  <c r="AU1287" i="1"/>
  <c r="AS1287" i="1"/>
  <c r="AT1287" i="1" s="1"/>
  <c r="BP1332" i="1"/>
  <c r="BO1332" i="1"/>
  <c r="BN1332" i="1"/>
  <c r="BM1332" i="1"/>
  <c r="BL1332" i="1"/>
  <c r="BK1332" i="1"/>
  <c r="BJ1332" i="1"/>
  <c r="BI1332" i="1"/>
  <c r="BH1332" i="1"/>
  <c r="BG1332" i="1"/>
  <c r="BF1332" i="1"/>
  <c r="BE1332" i="1"/>
  <c r="BD1332" i="1"/>
  <c r="BC1332" i="1"/>
  <c r="BB1332" i="1"/>
  <c r="BA1332" i="1"/>
  <c r="AZ1332" i="1"/>
  <c r="AY1332" i="1"/>
  <c r="AX1332" i="1"/>
  <c r="AW1332" i="1"/>
  <c r="AV1332" i="1"/>
  <c r="AU1332" i="1"/>
  <c r="AS1332" i="1"/>
  <c r="AT1332" i="1" s="1"/>
  <c r="BP1361" i="1"/>
  <c r="BO1361" i="1"/>
  <c r="BN1361" i="1"/>
  <c r="BM1361" i="1"/>
  <c r="BL1361" i="1"/>
  <c r="BK1361" i="1"/>
  <c r="BJ1361" i="1"/>
  <c r="BI1361" i="1"/>
  <c r="BH1361" i="1"/>
  <c r="BG1361" i="1"/>
  <c r="BF1361" i="1"/>
  <c r="BE1361" i="1"/>
  <c r="BD1361" i="1"/>
  <c r="BC1361" i="1"/>
  <c r="BB1361" i="1"/>
  <c r="BA1361" i="1"/>
  <c r="AZ1361" i="1"/>
  <c r="AY1361" i="1"/>
  <c r="AX1361" i="1"/>
  <c r="AW1361" i="1"/>
  <c r="AV1361" i="1"/>
  <c r="AU1361" i="1"/>
  <c r="AS1361" i="1"/>
  <c r="AT1361" i="1" s="1"/>
  <c r="BP1331" i="1"/>
  <c r="BO1331" i="1"/>
  <c r="BN1331" i="1"/>
  <c r="BM1331" i="1"/>
  <c r="BL1331" i="1"/>
  <c r="BK1331" i="1"/>
  <c r="BJ1331" i="1"/>
  <c r="BI1331" i="1"/>
  <c r="BH1331" i="1"/>
  <c r="BG1331" i="1"/>
  <c r="BF1331" i="1"/>
  <c r="BE1331" i="1"/>
  <c r="BD1331" i="1"/>
  <c r="BC1331" i="1"/>
  <c r="BB1331" i="1"/>
  <c r="BA1331" i="1"/>
  <c r="AZ1331" i="1"/>
  <c r="AY1331" i="1"/>
  <c r="AX1331" i="1"/>
  <c r="AW1331" i="1"/>
  <c r="AV1331" i="1"/>
  <c r="AU1331" i="1"/>
  <c r="AS1331" i="1"/>
  <c r="AT1331" i="1" s="1"/>
  <c r="BP1360" i="1"/>
  <c r="BO1360" i="1"/>
  <c r="BN1360" i="1"/>
  <c r="BM1360" i="1"/>
  <c r="BL1360" i="1"/>
  <c r="BK1360" i="1"/>
  <c r="BJ1360" i="1"/>
  <c r="BI1360" i="1"/>
  <c r="BH1360" i="1"/>
  <c r="BG1360" i="1"/>
  <c r="BF1360" i="1"/>
  <c r="BE1360" i="1"/>
  <c r="BD1360" i="1"/>
  <c r="BC1360" i="1"/>
  <c r="BB1360" i="1"/>
  <c r="BA1360" i="1"/>
  <c r="AZ1360" i="1"/>
  <c r="AY1360" i="1"/>
  <c r="AX1360" i="1"/>
  <c r="AW1360" i="1"/>
  <c r="AV1360" i="1"/>
  <c r="AU1360" i="1"/>
  <c r="AS1360" i="1"/>
  <c r="AT1360" i="1" s="1"/>
  <c r="BP1334" i="1"/>
  <c r="BO1334" i="1"/>
  <c r="BN1334" i="1"/>
  <c r="BM1334" i="1"/>
  <c r="BL1334" i="1"/>
  <c r="BK1334" i="1"/>
  <c r="BJ1334" i="1"/>
  <c r="BI1334" i="1"/>
  <c r="BH1334" i="1"/>
  <c r="BG1334" i="1"/>
  <c r="BF1334" i="1"/>
  <c r="BE1334" i="1"/>
  <c r="BD1334" i="1"/>
  <c r="BC1334" i="1"/>
  <c r="BB1334" i="1"/>
  <c r="BA1334" i="1"/>
  <c r="AZ1334" i="1"/>
  <c r="AY1334" i="1"/>
  <c r="AX1334" i="1"/>
  <c r="AW1334" i="1"/>
  <c r="AV1334" i="1"/>
  <c r="AU1334" i="1"/>
  <c r="AS1334" i="1"/>
  <c r="AT1334" i="1" s="1"/>
  <c r="BP1330" i="1"/>
  <c r="BO1330" i="1"/>
  <c r="BN1330" i="1"/>
  <c r="BM1330" i="1"/>
  <c r="BL1330" i="1"/>
  <c r="BK1330" i="1"/>
  <c r="BJ1330" i="1"/>
  <c r="BI1330" i="1"/>
  <c r="BH1330" i="1"/>
  <c r="BG1330" i="1"/>
  <c r="BF1330" i="1"/>
  <c r="BE1330" i="1"/>
  <c r="BD1330" i="1"/>
  <c r="BC1330" i="1"/>
  <c r="BB1330" i="1"/>
  <c r="BA1330" i="1"/>
  <c r="AZ1330" i="1"/>
  <c r="AY1330" i="1"/>
  <c r="AX1330" i="1"/>
  <c r="AW1330" i="1"/>
  <c r="AV1330" i="1"/>
  <c r="AU1330" i="1"/>
  <c r="AS1330" i="1"/>
  <c r="AT1330" i="1" s="1"/>
  <c r="BP1359" i="1"/>
  <c r="BO1359" i="1"/>
  <c r="BN1359" i="1"/>
  <c r="BM1359" i="1"/>
  <c r="BL1359" i="1"/>
  <c r="BK1359" i="1"/>
  <c r="BJ1359" i="1"/>
  <c r="BI1359" i="1"/>
  <c r="BH1359" i="1"/>
  <c r="BG1359" i="1"/>
  <c r="BF1359" i="1"/>
  <c r="BE1359" i="1"/>
  <c r="BD1359" i="1"/>
  <c r="BC1359" i="1"/>
  <c r="BB1359" i="1"/>
  <c r="BA1359" i="1"/>
  <c r="AZ1359" i="1"/>
  <c r="AY1359" i="1"/>
  <c r="AX1359" i="1"/>
  <c r="AW1359" i="1"/>
  <c r="AV1359" i="1"/>
  <c r="AU1359" i="1"/>
  <c r="AS1359" i="1"/>
  <c r="AT1359" i="1" s="1"/>
  <c r="BP1329" i="1"/>
  <c r="BO1329" i="1"/>
  <c r="BN1329" i="1"/>
  <c r="BM1329" i="1"/>
  <c r="BL1329" i="1"/>
  <c r="BK1329" i="1"/>
  <c r="BJ1329" i="1"/>
  <c r="BI1329" i="1"/>
  <c r="BH1329" i="1"/>
  <c r="BG1329" i="1"/>
  <c r="BF1329" i="1"/>
  <c r="BE1329" i="1"/>
  <c r="BD1329" i="1"/>
  <c r="BC1329" i="1"/>
  <c r="BB1329" i="1"/>
  <c r="BA1329" i="1"/>
  <c r="AZ1329" i="1"/>
  <c r="AY1329" i="1"/>
  <c r="AX1329" i="1"/>
  <c r="AW1329" i="1"/>
  <c r="AV1329" i="1"/>
  <c r="AU1329" i="1"/>
  <c r="AS1329" i="1"/>
  <c r="AT1329" i="1" s="1"/>
  <c r="BP1294" i="1"/>
  <c r="BO1294" i="1"/>
  <c r="BN1294" i="1"/>
  <c r="BM1294" i="1"/>
  <c r="BL1294" i="1"/>
  <c r="BK1294" i="1"/>
  <c r="BJ1294" i="1"/>
  <c r="BI1294" i="1"/>
  <c r="BH1294" i="1"/>
  <c r="BG1294" i="1"/>
  <c r="BF1294" i="1"/>
  <c r="BE1294" i="1"/>
  <c r="BD1294" i="1"/>
  <c r="BC1294" i="1"/>
  <c r="BB1294" i="1"/>
  <c r="BA1294" i="1"/>
  <c r="AZ1294" i="1"/>
  <c r="AY1294" i="1"/>
  <c r="AX1294" i="1"/>
  <c r="AW1294" i="1"/>
  <c r="AV1294" i="1"/>
  <c r="AU1294" i="1"/>
  <c r="AS1294" i="1"/>
  <c r="AT1294" i="1" s="1"/>
  <c r="BP1358" i="1"/>
  <c r="BO1358" i="1"/>
  <c r="BN1358" i="1"/>
  <c r="BM1358" i="1"/>
  <c r="BL1358" i="1"/>
  <c r="BK1358" i="1"/>
  <c r="BJ1358" i="1"/>
  <c r="BI1358" i="1"/>
  <c r="BH1358" i="1"/>
  <c r="BG1358" i="1"/>
  <c r="BF1358" i="1"/>
  <c r="BE1358" i="1"/>
  <c r="BD1358" i="1"/>
  <c r="BC1358" i="1"/>
  <c r="BB1358" i="1"/>
  <c r="BA1358" i="1"/>
  <c r="AZ1358" i="1"/>
  <c r="AY1358" i="1"/>
  <c r="AX1358" i="1"/>
  <c r="AW1358" i="1"/>
  <c r="AV1358" i="1"/>
  <c r="AU1358" i="1"/>
  <c r="AS1358" i="1"/>
  <c r="AT1358" i="1" s="1"/>
  <c r="BP1328" i="1"/>
  <c r="BO1328" i="1"/>
  <c r="BN1328" i="1"/>
  <c r="BM1328" i="1"/>
  <c r="BL1328" i="1"/>
  <c r="BK1328" i="1"/>
  <c r="BJ1328" i="1"/>
  <c r="BI1328" i="1"/>
  <c r="BH1328" i="1"/>
  <c r="BG1328" i="1"/>
  <c r="BF1328" i="1"/>
  <c r="BE1328" i="1"/>
  <c r="BD1328" i="1"/>
  <c r="BC1328" i="1"/>
  <c r="BB1328" i="1"/>
  <c r="BA1328" i="1"/>
  <c r="AZ1328" i="1"/>
  <c r="AY1328" i="1"/>
  <c r="AX1328" i="1"/>
  <c r="AW1328" i="1"/>
  <c r="AV1328" i="1"/>
  <c r="AU1328" i="1"/>
  <c r="AS1328" i="1"/>
  <c r="AT1328" i="1" s="1"/>
  <c r="BP1327" i="1"/>
  <c r="BO1327" i="1"/>
  <c r="BN1327" i="1"/>
  <c r="BM1327" i="1"/>
  <c r="BL1327" i="1"/>
  <c r="BK1327" i="1"/>
  <c r="BJ1327" i="1"/>
  <c r="BI1327" i="1"/>
  <c r="BH1327" i="1"/>
  <c r="BG1327" i="1"/>
  <c r="BF1327" i="1"/>
  <c r="BE1327" i="1"/>
  <c r="BD1327" i="1"/>
  <c r="BC1327" i="1"/>
  <c r="BB1327" i="1"/>
  <c r="BA1327" i="1"/>
  <c r="AZ1327" i="1"/>
  <c r="AY1327" i="1"/>
  <c r="AX1327" i="1"/>
  <c r="AW1327" i="1"/>
  <c r="AV1327" i="1"/>
  <c r="AU1327" i="1"/>
  <c r="AS1327" i="1"/>
  <c r="AT1327" i="1" s="1"/>
  <c r="BP1326" i="1"/>
  <c r="BO1326" i="1"/>
  <c r="BN1326" i="1"/>
  <c r="BM1326" i="1"/>
  <c r="BL1326" i="1"/>
  <c r="BK1326" i="1"/>
  <c r="BJ1326" i="1"/>
  <c r="BI1326" i="1"/>
  <c r="BH1326" i="1"/>
  <c r="BG1326" i="1"/>
  <c r="BF1326" i="1"/>
  <c r="BE1326" i="1"/>
  <c r="BD1326" i="1"/>
  <c r="BC1326" i="1"/>
  <c r="BB1326" i="1"/>
  <c r="BA1326" i="1"/>
  <c r="AZ1326" i="1"/>
  <c r="AY1326" i="1"/>
  <c r="AX1326" i="1"/>
  <c r="AW1326" i="1"/>
  <c r="AV1326" i="1"/>
  <c r="AU1326" i="1"/>
  <c r="AS1326" i="1"/>
  <c r="AT1326" i="1" s="1"/>
  <c r="BP1357" i="1"/>
  <c r="BO1357" i="1"/>
  <c r="BN1357" i="1"/>
  <c r="BM1357" i="1"/>
  <c r="BL1357" i="1"/>
  <c r="BK1357" i="1"/>
  <c r="BJ1357" i="1"/>
  <c r="BI1357" i="1"/>
  <c r="BH1357" i="1"/>
  <c r="BG1357" i="1"/>
  <c r="BF1357" i="1"/>
  <c r="BE1357" i="1"/>
  <c r="BD1357" i="1"/>
  <c r="BC1357" i="1"/>
  <c r="BB1357" i="1"/>
  <c r="BA1357" i="1"/>
  <c r="AZ1357" i="1"/>
  <c r="AY1357" i="1"/>
  <c r="AX1357" i="1"/>
  <c r="AW1357" i="1"/>
  <c r="AV1357" i="1"/>
  <c r="AU1357" i="1"/>
  <c r="AS1357" i="1"/>
  <c r="AT1357" i="1" s="1"/>
  <c r="BP1325" i="1"/>
  <c r="BO1325" i="1"/>
  <c r="BN1325" i="1"/>
  <c r="BM1325" i="1"/>
  <c r="BL1325" i="1"/>
  <c r="BK1325" i="1"/>
  <c r="BJ1325" i="1"/>
  <c r="BI1325" i="1"/>
  <c r="BH1325" i="1"/>
  <c r="BG1325" i="1"/>
  <c r="BF1325" i="1"/>
  <c r="BE1325" i="1"/>
  <c r="BD1325" i="1"/>
  <c r="BC1325" i="1"/>
  <c r="BB1325" i="1"/>
  <c r="BA1325" i="1"/>
  <c r="AZ1325" i="1"/>
  <c r="AY1325" i="1"/>
  <c r="AX1325" i="1"/>
  <c r="AW1325" i="1"/>
  <c r="AV1325" i="1"/>
  <c r="AU1325" i="1"/>
  <c r="AS1325" i="1"/>
  <c r="AT1325" i="1" s="1"/>
  <c r="BP1356" i="1"/>
  <c r="BO1356" i="1"/>
  <c r="BN1356" i="1"/>
  <c r="BM1356" i="1"/>
  <c r="BL1356" i="1"/>
  <c r="BK1356" i="1"/>
  <c r="BJ1356" i="1"/>
  <c r="BI1356" i="1"/>
  <c r="BH1356" i="1"/>
  <c r="BG1356" i="1"/>
  <c r="BF1356" i="1"/>
  <c r="BE1356" i="1"/>
  <c r="BD1356" i="1"/>
  <c r="BC1356" i="1"/>
  <c r="BB1356" i="1"/>
  <c r="BA1356" i="1"/>
  <c r="AZ1356" i="1"/>
  <c r="AY1356" i="1"/>
  <c r="AX1356" i="1"/>
  <c r="AW1356" i="1"/>
  <c r="AV1356" i="1"/>
  <c r="AU1356" i="1"/>
  <c r="AS1356" i="1"/>
  <c r="AT1356" i="1" s="1"/>
  <c r="BP1324" i="1"/>
  <c r="BO1324" i="1"/>
  <c r="BN1324" i="1"/>
  <c r="BM1324" i="1"/>
  <c r="BL1324" i="1"/>
  <c r="BK1324" i="1"/>
  <c r="BJ1324" i="1"/>
  <c r="BI1324" i="1"/>
  <c r="BH1324" i="1"/>
  <c r="BG1324" i="1"/>
  <c r="BF1324" i="1"/>
  <c r="BE1324" i="1"/>
  <c r="BD1324" i="1"/>
  <c r="BC1324" i="1"/>
  <c r="BB1324" i="1"/>
  <c r="BA1324" i="1"/>
  <c r="AZ1324" i="1"/>
  <c r="AY1324" i="1"/>
  <c r="AX1324" i="1"/>
  <c r="AW1324" i="1"/>
  <c r="AV1324" i="1"/>
  <c r="AU1324" i="1"/>
  <c r="AS1324" i="1"/>
  <c r="AT1324" i="1" s="1"/>
  <c r="BP1323" i="1"/>
  <c r="BO1323" i="1"/>
  <c r="BN1323" i="1"/>
  <c r="BM1323" i="1"/>
  <c r="BL1323" i="1"/>
  <c r="BK1323" i="1"/>
  <c r="BJ1323" i="1"/>
  <c r="BI1323" i="1"/>
  <c r="BH1323" i="1"/>
  <c r="BG1323" i="1"/>
  <c r="BF1323" i="1"/>
  <c r="BE1323" i="1"/>
  <c r="BD1323" i="1"/>
  <c r="BC1323" i="1"/>
  <c r="BB1323" i="1"/>
  <c r="BA1323" i="1"/>
  <c r="AZ1323" i="1"/>
  <c r="AY1323" i="1"/>
  <c r="AX1323" i="1"/>
  <c r="AW1323" i="1"/>
  <c r="AV1323" i="1"/>
  <c r="AU1323" i="1"/>
  <c r="AS1323" i="1"/>
  <c r="AT1323" i="1" s="1"/>
  <c r="BP1322" i="1"/>
  <c r="BO1322" i="1"/>
  <c r="BN1322" i="1"/>
  <c r="BM1322" i="1"/>
  <c r="BL1322" i="1"/>
  <c r="BK1322" i="1"/>
  <c r="BJ1322" i="1"/>
  <c r="BI1322" i="1"/>
  <c r="BH1322" i="1"/>
  <c r="BG1322" i="1"/>
  <c r="BF1322" i="1"/>
  <c r="BE1322" i="1"/>
  <c r="BD1322" i="1"/>
  <c r="BC1322" i="1"/>
  <c r="BB1322" i="1"/>
  <c r="BA1322" i="1"/>
  <c r="AZ1322" i="1"/>
  <c r="AY1322" i="1"/>
  <c r="AX1322" i="1"/>
  <c r="AW1322" i="1"/>
  <c r="AV1322" i="1"/>
  <c r="AU1322" i="1"/>
  <c r="AS1322" i="1"/>
  <c r="AT1322" i="1" s="1"/>
  <c r="BP1321" i="1"/>
  <c r="BO1321" i="1"/>
  <c r="BN1321" i="1"/>
  <c r="BM1321" i="1"/>
  <c r="BL1321" i="1"/>
  <c r="BK1321" i="1"/>
  <c r="BJ1321" i="1"/>
  <c r="BI1321" i="1"/>
  <c r="BH1321" i="1"/>
  <c r="BG1321" i="1"/>
  <c r="BF1321" i="1"/>
  <c r="BE1321" i="1"/>
  <c r="BD1321" i="1"/>
  <c r="BC1321" i="1"/>
  <c r="BB1321" i="1"/>
  <c r="BA1321" i="1"/>
  <c r="AZ1321" i="1"/>
  <c r="AY1321" i="1"/>
  <c r="AX1321" i="1"/>
  <c r="AW1321" i="1"/>
  <c r="AV1321" i="1"/>
  <c r="AU1321" i="1"/>
  <c r="AS1321" i="1"/>
  <c r="AT1321" i="1" s="1"/>
  <c r="BP1293" i="1"/>
  <c r="BO1293" i="1"/>
  <c r="BN1293" i="1"/>
  <c r="BM1293" i="1"/>
  <c r="BL1293" i="1"/>
  <c r="BK1293" i="1"/>
  <c r="BJ1293" i="1"/>
  <c r="BI1293" i="1"/>
  <c r="BH1293" i="1"/>
  <c r="BG1293" i="1"/>
  <c r="BF1293" i="1"/>
  <c r="BE1293" i="1"/>
  <c r="BD1293" i="1"/>
  <c r="BC1293" i="1"/>
  <c r="BB1293" i="1"/>
  <c r="BA1293" i="1"/>
  <c r="AZ1293" i="1"/>
  <c r="AY1293" i="1"/>
  <c r="AX1293" i="1"/>
  <c r="AW1293" i="1"/>
  <c r="AV1293" i="1"/>
  <c r="AU1293" i="1"/>
  <c r="AS1293" i="1"/>
  <c r="AT1293" i="1" s="1"/>
  <c r="BP1320" i="1"/>
  <c r="BO1320" i="1"/>
  <c r="BN1320" i="1"/>
  <c r="BM1320" i="1"/>
  <c r="BL1320" i="1"/>
  <c r="BK1320" i="1"/>
  <c r="BJ1320" i="1"/>
  <c r="BI1320" i="1"/>
  <c r="BH1320" i="1"/>
  <c r="BG1320" i="1"/>
  <c r="BF1320" i="1"/>
  <c r="BE1320" i="1"/>
  <c r="BD1320" i="1"/>
  <c r="BC1320" i="1"/>
  <c r="BB1320" i="1"/>
  <c r="BA1320" i="1"/>
  <c r="AZ1320" i="1"/>
  <c r="AY1320" i="1"/>
  <c r="AX1320" i="1"/>
  <c r="AW1320" i="1"/>
  <c r="AV1320" i="1"/>
  <c r="AU1320" i="1"/>
  <c r="AS1320" i="1"/>
  <c r="AT1320" i="1" s="1"/>
  <c r="BP1319" i="1"/>
  <c r="BO1319" i="1"/>
  <c r="BN1319" i="1"/>
  <c r="BM1319" i="1"/>
  <c r="BL1319" i="1"/>
  <c r="BK1319" i="1"/>
  <c r="BJ1319" i="1"/>
  <c r="BI1319" i="1"/>
  <c r="BH1319" i="1"/>
  <c r="BG1319" i="1"/>
  <c r="BF1319" i="1"/>
  <c r="BE1319" i="1"/>
  <c r="BD1319" i="1"/>
  <c r="BC1319" i="1"/>
  <c r="BB1319" i="1"/>
  <c r="BA1319" i="1"/>
  <c r="AZ1319" i="1"/>
  <c r="AY1319" i="1"/>
  <c r="AX1319" i="1"/>
  <c r="AW1319" i="1"/>
  <c r="AV1319" i="1"/>
  <c r="AU1319" i="1"/>
  <c r="AS1319" i="1"/>
  <c r="AT1319" i="1" s="1"/>
  <c r="BP1355" i="1"/>
  <c r="BO1355" i="1"/>
  <c r="BN1355" i="1"/>
  <c r="BM1355" i="1"/>
  <c r="BL1355" i="1"/>
  <c r="BK1355" i="1"/>
  <c r="BJ1355" i="1"/>
  <c r="BI1355" i="1"/>
  <c r="BH1355" i="1"/>
  <c r="BG1355" i="1"/>
  <c r="BF1355" i="1"/>
  <c r="BE1355" i="1"/>
  <c r="BD1355" i="1"/>
  <c r="BC1355" i="1"/>
  <c r="BB1355" i="1"/>
  <c r="BA1355" i="1"/>
  <c r="AZ1355" i="1"/>
  <c r="AY1355" i="1"/>
  <c r="AX1355" i="1"/>
  <c r="AW1355" i="1"/>
  <c r="AV1355" i="1"/>
  <c r="AU1355" i="1"/>
  <c r="AS1355" i="1"/>
  <c r="AT1355" i="1" s="1"/>
  <c r="BP1318" i="1"/>
  <c r="BO1318" i="1"/>
  <c r="BN1318" i="1"/>
  <c r="BM1318" i="1"/>
  <c r="BL1318" i="1"/>
  <c r="BK1318" i="1"/>
  <c r="BJ1318" i="1"/>
  <c r="BI1318" i="1"/>
  <c r="BH1318" i="1"/>
  <c r="BG1318" i="1"/>
  <c r="BF1318" i="1"/>
  <c r="BE1318" i="1"/>
  <c r="BD1318" i="1"/>
  <c r="BC1318" i="1"/>
  <c r="BB1318" i="1"/>
  <c r="BA1318" i="1"/>
  <c r="AZ1318" i="1"/>
  <c r="AY1318" i="1"/>
  <c r="AX1318" i="1"/>
  <c r="AW1318" i="1"/>
  <c r="AV1318" i="1"/>
  <c r="AU1318" i="1"/>
  <c r="AS1318" i="1"/>
  <c r="AT1318" i="1" s="1"/>
  <c r="BP1317" i="1"/>
  <c r="BO1317" i="1"/>
  <c r="BN1317" i="1"/>
  <c r="BM1317" i="1"/>
  <c r="BL1317" i="1"/>
  <c r="BK1317" i="1"/>
  <c r="BJ1317" i="1"/>
  <c r="BI1317" i="1"/>
  <c r="BH1317" i="1"/>
  <c r="BG1317" i="1"/>
  <c r="BF1317" i="1"/>
  <c r="BE1317" i="1"/>
  <c r="BD1317" i="1"/>
  <c r="BC1317" i="1"/>
  <c r="BB1317" i="1"/>
  <c r="BA1317" i="1"/>
  <c r="AZ1317" i="1"/>
  <c r="AY1317" i="1"/>
  <c r="AX1317" i="1"/>
  <c r="AW1317" i="1"/>
  <c r="AV1317" i="1"/>
  <c r="AU1317" i="1"/>
  <c r="AS1317" i="1"/>
  <c r="AT1317" i="1" s="1"/>
  <c r="BP1354" i="1"/>
  <c r="BO1354" i="1"/>
  <c r="BN1354" i="1"/>
  <c r="BM1354" i="1"/>
  <c r="BL1354" i="1"/>
  <c r="BK1354" i="1"/>
  <c r="BJ1354" i="1"/>
  <c r="BI1354" i="1"/>
  <c r="BH1354" i="1"/>
  <c r="BG1354" i="1"/>
  <c r="BF1354" i="1"/>
  <c r="BE1354" i="1"/>
  <c r="BD1354" i="1"/>
  <c r="BC1354" i="1"/>
  <c r="BB1354" i="1"/>
  <c r="BA1354" i="1"/>
  <c r="AZ1354" i="1"/>
  <c r="AY1354" i="1"/>
  <c r="AX1354" i="1"/>
  <c r="AW1354" i="1"/>
  <c r="AV1354" i="1"/>
  <c r="AU1354" i="1"/>
  <c r="AS1354" i="1"/>
  <c r="AT1354" i="1" s="1"/>
  <c r="BP1353" i="1"/>
  <c r="BO1353" i="1"/>
  <c r="BN1353" i="1"/>
  <c r="BM1353" i="1"/>
  <c r="BL1353" i="1"/>
  <c r="BK1353" i="1"/>
  <c r="BJ1353" i="1"/>
  <c r="BI1353" i="1"/>
  <c r="BH1353" i="1"/>
  <c r="BG1353" i="1"/>
  <c r="BF1353" i="1"/>
  <c r="BE1353" i="1"/>
  <c r="BD1353" i="1"/>
  <c r="BC1353" i="1"/>
  <c r="BB1353" i="1"/>
  <c r="BA1353" i="1"/>
  <c r="AZ1353" i="1"/>
  <c r="AY1353" i="1"/>
  <c r="AX1353" i="1"/>
  <c r="AW1353" i="1"/>
  <c r="AV1353" i="1"/>
  <c r="AU1353" i="1"/>
  <c r="AS1353" i="1"/>
  <c r="AT1353" i="1" s="1"/>
  <c r="BP1316" i="1"/>
  <c r="BO1316" i="1"/>
  <c r="BN1316" i="1"/>
  <c r="BM1316" i="1"/>
  <c r="BL1316" i="1"/>
  <c r="BK1316" i="1"/>
  <c r="BJ1316" i="1"/>
  <c r="BI1316" i="1"/>
  <c r="BH1316" i="1"/>
  <c r="BG1316" i="1"/>
  <c r="BF1316" i="1"/>
  <c r="BE1316" i="1"/>
  <c r="BD1316" i="1"/>
  <c r="BC1316" i="1"/>
  <c r="BB1316" i="1"/>
  <c r="BA1316" i="1"/>
  <c r="AZ1316" i="1"/>
  <c r="AY1316" i="1"/>
  <c r="AX1316" i="1"/>
  <c r="AW1316" i="1"/>
  <c r="AV1316" i="1"/>
  <c r="AU1316" i="1"/>
  <c r="AS1316" i="1"/>
  <c r="AT1316" i="1" s="1"/>
  <c r="BP1281" i="1"/>
  <c r="BO1281" i="1"/>
  <c r="BN1281" i="1"/>
  <c r="BM1281" i="1"/>
  <c r="BL1281" i="1"/>
  <c r="BK1281" i="1"/>
  <c r="BJ1281" i="1"/>
  <c r="BI1281" i="1"/>
  <c r="BH1281" i="1"/>
  <c r="BG1281" i="1"/>
  <c r="BF1281" i="1"/>
  <c r="BE1281" i="1"/>
  <c r="BD1281" i="1"/>
  <c r="BC1281" i="1"/>
  <c r="BB1281" i="1"/>
  <c r="BA1281" i="1"/>
  <c r="AZ1281" i="1"/>
  <c r="AY1281" i="1"/>
  <c r="AX1281" i="1"/>
  <c r="AW1281" i="1"/>
  <c r="AV1281" i="1"/>
  <c r="AU1281" i="1"/>
  <c r="AS1281" i="1"/>
  <c r="AT1281" i="1" s="1"/>
  <c r="BP1352" i="1"/>
  <c r="BO1352" i="1"/>
  <c r="BN1352" i="1"/>
  <c r="BM1352" i="1"/>
  <c r="BL1352" i="1"/>
  <c r="BK1352" i="1"/>
  <c r="BJ1352" i="1"/>
  <c r="BI1352" i="1"/>
  <c r="BH1352" i="1"/>
  <c r="BG1352" i="1"/>
  <c r="BF1352" i="1"/>
  <c r="BE1352" i="1"/>
  <c r="BD1352" i="1"/>
  <c r="BC1352" i="1"/>
  <c r="BB1352" i="1"/>
  <c r="BA1352" i="1"/>
  <c r="AZ1352" i="1"/>
  <c r="AY1352" i="1"/>
  <c r="AX1352" i="1"/>
  <c r="AW1352" i="1"/>
  <c r="AV1352" i="1"/>
  <c r="AU1352" i="1"/>
  <c r="AS1352" i="1"/>
  <c r="AT1352" i="1" s="1"/>
  <c r="BP1315" i="1"/>
  <c r="BO1315" i="1"/>
  <c r="BN1315" i="1"/>
  <c r="BM1315" i="1"/>
  <c r="BL1315" i="1"/>
  <c r="BK1315" i="1"/>
  <c r="BJ1315" i="1"/>
  <c r="BI1315" i="1"/>
  <c r="BH1315" i="1"/>
  <c r="BG1315" i="1"/>
  <c r="BF1315" i="1"/>
  <c r="BE1315" i="1"/>
  <c r="BD1315" i="1"/>
  <c r="BC1315" i="1"/>
  <c r="BB1315" i="1"/>
  <c r="BA1315" i="1"/>
  <c r="AZ1315" i="1"/>
  <c r="AY1315" i="1"/>
  <c r="AX1315" i="1"/>
  <c r="AW1315" i="1"/>
  <c r="AV1315" i="1"/>
  <c r="AU1315" i="1"/>
  <c r="AS1315" i="1"/>
  <c r="AT1315" i="1" s="1"/>
  <c r="BP1351" i="1"/>
  <c r="BO1351" i="1"/>
  <c r="BN1351" i="1"/>
  <c r="BM1351" i="1"/>
  <c r="BL1351" i="1"/>
  <c r="BK1351" i="1"/>
  <c r="BJ1351" i="1"/>
  <c r="BI1351" i="1"/>
  <c r="BH1351" i="1"/>
  <c r="BG1351" i="1"/>
  <c r="BF1351" i="1"/>
  <c r="BE1351" i="1"/>
  <c r="BD1351" i="1"/>
  <c r="BC1351" i="1"/>
  <c r="BB1351" i="1"/>
  <c r="BA1351" i="1"/>
  <c r="AZ1351" i="1"/>
  <c r="AY1351" i="1"/>
  <c r="AX1351" i="1"/>
  <c r="AW1351" i="1"/>
  <c r="AV1351" i="1"/>
  <c r="AU1351" i="1"/>
  <c r="AS1351" i="1"/>
  <c r="AT1351" i="1" s="1"/>
  <c r="BP1314" i="1"/>
  <c r="BO1314" i="1"/>
  <c r="BN1314" i="1"/>
  <c r="BM1314" i="1"/>
  <c r="BL1314" i="1"/>
  <c r="BK1314" i="1"/>
  <c r="BJ1314" i="1"/>
  <c r="BI1314" i="1"/>
  <c r="BH1314" i="1"/>
  <c r="BG1314" i="1"/>
  <c r="BF1314" i="1"/>
  <c r="BE1314" i="1"/>
  <c r="BD1314" i="1"/>
  <c r="BC1314" i="1"/>
  <c r="BB1314" i="1"/>
  <c r="BA1314" i="1"/>
  <c r="AZ1314" i="1"/>
  <c r="AY1314" i="1"/>
  <c r="AX1314" i="1"/>
  <c r="AW1314" i="1"/>
  <c r="AV1314" i="1"/>
  <c r="AU1314" i="1"/>
  <c r="AS1314" i="1"/>
  <c r="AT1314" i="1" s="1"/>
  <c r="BP1350" i="1"/>
  <c r="BO1350" i="1"/>
  <c r="BN1350" i="1"/>
  <c r="BM1350" i="1"/>
  <c r="BL1350" i="1"/>
  <c r="BK1350" i="1"/>
  <c r="BJ1350" i="1"/>
  <c r="BI1350" i="1"/>
  <c r="BH1350" i="1"/>
  <c r="BG1350" i="1"/>
  <c r="BF1350" i="1"/>
  <c r="BE1350" i="1"/>
  <c r="BD1350" i="1"/>
  <c r="BC1350" i="1"/>
  <c r="BB1350" i="1"/>
  <c r="BA1350" i="1"/>
  <c r="AZ1350" i="1"/>
  <c r="AY1350" i="1"/>
  <c r="AX1350" i="1"/>
  <c r="AW1350" i="1"/>
  <c r="AV1350" i="1"/>
  <c r="AU1350" i="1"/>
  <c r="AS1350" i="1"/>
  <c r="AT1350" i="1" s="1"/>
  <c r="BP1313" i="1"/>
  <c r="BO1313" i="1"/>
  <c r="BN1313" i="1"/>
  <c r="BM1313" i="1"/>
  <c r="BL1313" i="1"/>
  <c r="BK1313" i="1"/>
  <c r="BJ1313" i="1"/>
  <c r="BI1313" i="1"/>
  <c r="BH1313" i="1"/>
  <c r="BG1313" i="1"/>
  <c r="BF1313" i="1"/>
  <c r="BE1313" i="1"/>
  <c r="BD1313" i="1"/>
  <c r="BC1313" i="1"/>
  <c r="BB1313" i="1"/>
  <c r="BA1313" i="1"/>
  <c r="AZ1313" i="1"/>
  <c r="AY1313" i="1"/>
  <c r="AX1313" i="1"/>
  <c r="AW1313" i="1"/>
  <c r="AV1313" i="1"/>
  <c r="AU1313" i="1"/>
  <c r="AS1313" i="1"/>
  <c r="AT1313" i="1" s="1"/>
  <c r="BP1349" i="1"/>
  <c r="BO1349" i="1"/>
  <c r="BN1349" i="1"/>
  <c r="BM1349" i="1"/>
  <c r="BL1349" i="1"/>
  <c r="BK1349" i="1"/>
  <c r="BJ1349" i="1"/>
  <c r="BI1349" i="1"/>
  <c r="BH1349" i="1"/>
  <c r="BG1349" i="1"/>
  <c r="BF1349" i="1"/>
  <c r="BE1349" i="1"/>
  <c r="BD1349" i="1"/>
  <c r="BC1349" i="1"/>
  <c r="BB1349" i="1"/>
  <c r="BA1349" i="1"/>
  <c r="AZ1349" i="1"/>
  <c r="AY1349" i="1"/>
  <c r="AX1349" i="1"/>
  <c r="AW1349" i="1"/>
  <c r="AV1349" i="1"/>
  <c r="AU1349" i="1"/>
  <c r="AS1349" i="1"/>
  <c r="AT1349" i="1" s="1"/>
  <c r="BP1312" i="1"/>
  <c r="BO1312" i="1"/>
  <c r="BN1312" i="1"/>
  <c r="BM1312" i="1"/>
  <c r="BL1312" i="1"/>
  <c r="BK1312" i="1"/>
  <c r="BJ1312" i="1"/>
  <c r="BI1312" i="1"/>
  <c r="BH1312" i="1"/>
  <c r="BG1312" i="1"/>
  <c r="BF1312" i="1"/>
  <c r="BE1312" i="1"/>
  <c r="BD1312" i="1"/>
  <c r="BC1312" i="1"/>
  <c r="BB1312" i="1"/>
  <c r="BA1312" i="1"/>
  <c r="AZ1312" i="1"/>
  <c r="AY1312" i="1"/>
  <c r="AX1312" i="1"/>
  <c r="AW1312" i="1"/>
  <c r="AV1312" i="1"/>
  <c r="AU1312" i="1"/>
  <c r="AS1312" i="1"/>
  <c r="AT1312" i="1" s="1"/>
  <c r="BP1348" i="1"/>
  <c r="BO1348" i="1"/>
  <c r="BN1348" i="1"/>
  <c r="BM1348" i="1"/>
  <c r="BL1348" i="1"/>
  <c r="BK1348" i="1"/>
  <c r="BJ1348" i="1"/>
  <c r="BI1348" i="1"/>
  <c r="BH1348" i="1"/>
  <c r="BG1348" i="1"/>
  <c r="BF1348" i="1"/>
  <c r="BE1348" i="1"/>
  <c r="BD1348" i="1"/>
  <c r="BC1348" i="1"/>
  <c r="BB1348" i="1"/>
  <c r="BA1348" i="1"/>
  <c r="AZ1348" i="1"/>
  <c r="AY1348" i="1"/>
  <c r="AX1348" i="1"/>
  <c r="AW1348" i="1"/>
  <c r="AV1348" i="1"/>
  <c r="AU1348" i="1"/>
  <c r="AS1348" i="1"/>
  <c r="AT1348" i="1" s="1"/>
  <c r="BP1311" i="1"/>
  <c r="BO1311" i="1"/>
  <c r="BN1311" i="1"/>
  <c r="BM1311" i="1"/>
  <c r="BL1311" i="1"/>
  <c r="BK1311" i="1"/>
  <c r="BJ1311" i="1"/>
  <c r="BI1311" i="1"/>
  <c r="BH1311" i="1"/>
  <c r="BG1311" i="1"/>
  <c r="BF1311" i="1"/>
  <c r="BE1311" i="1"/>
  <c r="BD1311" i="1"/>
  <c r="BC1311" i="1"/>
  <c r="BB1311" i="1"/>
  <c r="BA1311" i="1"/>
  <c r="AZ1311" i="1"/>
  <c r="AY1311" i="1"/>
  <c r="AX1311" i="1"/>
  <c r="AW1311" i="1"/>
  <c r="AV1311" i="1"/>
  <c r="AU1311" i="1"/>
  <c r="AS1311" i="1"/>
  <c r="AT1311" i="1" s="1"/>
  <c r="BP1347" i="1"/>
  <c r="BO1347" i="1"/>
  <c r="BN1347" i="1"/>
  <c r="BM1347" i="1"/>
  <c r="BL1347" i="1"/>
  <c r="BK1347" i="1"/>
  <c r="BJ1347" i="1"/>
  <c r="BI1347" i="1"/>
  <c r="BH1347" i="1"/>
  <c r="BG1347" i="1"/>
  <c r="BF1347" i="1"/>
  <c r="BE1347" i="1"/>
  <c r="BD1347" i="1"/>
  <c r="BC1347" i="1"/>
  <c r="BB1347" i="1"/>
  <c r="BA1347" i="1"/>
  <c r="AZ1347" i="1"/>
  <c r="AY1347" i="1"/>
  <c r="AX1347" i="1"/>
  <c r="AW1347" i="1"/>
  <c r="AV1347" i="1"/>
  <c r="AU1347" i="1"/>
  <c r="AS1347" i="1"/>
  <c r="AT1347" i="1" s="1"/>
  <c r="BP1292" i="1"/>
  <c r="BO1292" i="1"/>
  <c r="BN1292" i="1"/>
  <c r="BM1292" i="1"/>
  <c r="BL1292" i="1"/>
  <c r="BK1292" i="1"/>
  <c r="BJ1292" i="1"/>
  <c r="BI1292" i="1"/>
  <c r="BH1292" i="1"/>
  <c r="BG1292" i="1"/>
  <c r="BF1292" i="1"/>
  <c r="BE1292" i="1"/>
  <c r="BD1292" i="1"/>
  <c r="BC1292" i="1"/>
  <c r="BB1292" i="1"/>
  <c r="BA1292" i="1"/>
  <c r="AZ1292" i="1"/>
  <c r="AY1292" i="1"/>
  <c r="AX1292" i="1"/>
  <c r="AW1292" i="1"/>
  <c r="AV1292" i="1"/>
  <c r="AU1292" i="1"/>
  <c r="AS1292" i="1"/>
  <c r="AT1292" i="1" s="1"/>
  <c r="BP1310" i="1"/>
  <c r="BO1310" i="1"/>
  <c r="BN1310" i="1"/>
  <c r="BM1310" i="1"/>
  <c r="BL1310" i="1"/>
  <c r="BK1310" i="1"/>
  <c r="BJ1310" i="1"/>
  <c r="BI1310" i="1"/>
  <c r="BH1310" i="1"/>
  <c r="BG1310" i="1"/>
  <c r="BF1310" i="1"/>
  <c r="BE1310" i="1"/>
  <c r="BD1310" i="1"/>
  <c r="BC1310" i="1"/>
  <c r="BB1310" i="1"/>
  <c r="BA1310" i="1"/>
  <c r="AZ1310" i="1"/>
  <c r="AY1310" i="1"/>
  <c r="AX1310" i="1"/>
  <c r="AW1310" i="1"/>
  <c r="AV1310" i="1"/>
  <c r="AU1310" i="1"/>
  <c r="AS1310" i="1"/>
  <c r="AT1310" i="1" s="1"/>
  <c r="BP1346" i="1"/>
  <c r="BO1346" i="1"/>
  <c r="BN1346" i="1"/>
  <c r="BM1346" i="1"/>
  <c r="BL1346" i="1"/>
  <c r="BK1346" i="1"/>
  <c r="BJ1346" i="1"/>
  <c r="BI1346" i="1"/>
  <c r="BH1346" i="1"/>
  <c r="BG1346" i="1"/>
  <c r="BF1346" i="1"/>
  <c r="BE1346" i="1"/>
  <c r="BD1346" i="1"/>
  <c r="BC1346" i="1"/>
  <c r="BB1346" i="1"/>
  <c r="BA1346" i="1"/>
  <c r="AZ1346" i="1"/>
  <c r="AY1346" i="1"/>
  <c r="AX1346" i="1"/>
  <c r="AW1346" i="1"/>
  <c r="AV1346" i="1"/>
  <c r="AU1346" i="1"/>
  <c r="AS1346" i="1"/>
  <c r="AT1346" i="1" s="1"/>
  <c r="BP1309" i="1"/>
  <c r="BO1309" i="1"/>
  <c r="BN1309" i="1"/>
  <c r="BM1309" i="1"/>
  <c r="BL1309" i="1"/>
  <c r="BK1309" i="1"/>
  <c r="BJ1309" i="1"/>
  <c r="BI1309" i="1"/>
  <c r="BH1309" i="1"/>
  <c r="BG1309" i="1"/>
  <c r="BF1309" i="1"/>
  <c r="BE1309" i="1"/>
  <c r="BD1309" i="1"/>
  <c r="BC1309" i="1"/>
  <c r="BB1309" i="1"/>
  <c r="BA1309" i="1"/>
  <c r="AZ1309" i="1"/>
  <c r="AY1309" i="1"/>
  <c r="AX1309" i="1"/>
  <c r="AW1309" i="1"/>
  <c r="AV1309" i="1"/>
  <c r="AU1309" i="1"/>
  <c r="AS1309" i="1"/>
  <c r="AT1309" i="1" s="1"/>
  <c r="BP1308" i="1"/>
  <c r="BO1308" i="1"/>
  <c r="BN1308" i="1"/>
  <c r="BM1308" i="1"/>
  <c r="BL1308" i="1"/>
  <c r="BK1308" i="1"/>
  <c r="BJ1308" i="1"/>
  <c r="BI1308" i="1"/>
  <c r="BH1308" i="1"/>
  <c r="BG1308" i="1"/>
  <c r="BF1308" i="1"/>
  <c r="BE1308" i="1"/>
  <c r="BD1308" i="1"/>
  <c r="BC1308" i="1"/>
  <c r="BB1308" i="1"/>
  <c r="BA1308" i="1"/>
  <c r="AZ1308" i="1"/>
  <c r="AY1308" i="1"/>
  <c r="AX1308" i="1"/>
  <c r="AW1308" i="1"/>
  <c r="AV1308" i="1"/>
  <c r="AU1308" i="1"/>
  <c r="AS1308" i="1"/>
  <c r="AT1308" i="1" s="1"/>
  <c r="BP1345" i="1"/>
  <c r="BO1345" i="1"/>
  <c r="BN1345" i="1"/>
  <c r="BM1345" i="1"/>
  <c r="BL1345" i="1"/>
  <c r="BK1345" i="1"/>
  <c r="BJ1345" i="1"/>
  <c r="BI1345" i="1"/>
  <c r="BH1345" i="1"/>
  <c r="BG1345" i="1"/>
  <c r="BF1345" i="1"/>
  <c r="BE1345" i="1"/>
  <c r="BD1345" i="1"/>
  <c r="BC1345" i="1"/>
  <c r="BB1345" i="1"/>
  <c r="BA1345" i="1"/>
  <c r="AZ1345" i="1"/>
  <c r="AY1345" i="1"/>
  <c r="AX1345" i="1"/>
  <c r="AW1345" i="1"/>
  <c r="AV1345" i="1"/>
  <c r="AU1345" i="1"/>
  <c r="AS1345" i="1"/>
  <c r="AT1345" i="1" s="1"/>
  <c r="BP1307" i="1"/>
  <c r="BO1307" i="1"/>
  <c r="BN1307" i="1"/>
  <c r="BM1307" i="1"/>
  <c r="BL1307" i="1"/>
  <c r="BK1307" i="1"/>
  <c r="BJ1307" i="1"/>
  <c r="BI1307" i="1"/>
  <c r="BH1307" i="1"/>
  <c r="BG1307" i="1"/>
  <c r="BF1307" i="1"/>
  <c r="BE1307" i="1"/>
  <c r="BD1307" i="1"/>
  <c r="BC1307" i="1"/>
  <c r="BB1307" i="1"/>
  <c r="BA1307" i="1"/>
  <c r="AZ1307" i="1"/>
  <c r="AY1307" i="1"/>
  <c r="AX1307" i="1"/>
  <c r="AW1307" i="1"/>
  <c r="AV1307" i="1"/>
  <c r="AU1307" i="1"/>
  <c r="AS1307" i="1"/>
  <c r="AT1307" i="1" s="1"/>
  <c r="BP1306" i="1"/>
  <c r="BO1306" i="1"/>
  <c r="BN1306" i="1"/>
  <c r="BM1306" i="1"/>
  <c r="BL1306" i="1"/>
  <c r="BK1306" i="1"/>
  <c r="BJ1306" i="1"/>
  <c r="BI1306" i="1"/>
  <c r="BH1306" i="1"/>
  <c r="BG1306" i="1"/>
  <c r="BF1306" i="1"/>
  <c r="BE1306" i="1"/>
  <c r="BD1306" i="1"/>
  <c r="BC1306" i="1"/>
  <c r="BB1306" i="1"/>
  <c r="BA1306" i="1"/>
  <c r="AZ1306" i="1"/>
  <c r="AY1306" i="1"/>
  <c r="AX1306" i="1"/>
  <c r="AW1306" i="1"/>
  <c r="AV1306" i="1"/>
  <c r="AU1306" i="1"/>
  <c r="AS1306" i="1"/>
  <c r="AT1306" i="1" s="1"/>
  <c r="BP1291" i="1"/>
  <c r="BO1291" i="1"/>
  <c r="BN1291" i="1"/>
  <c r="BM1291" i="1"/>
  <c r="BL1291" i="1"/>
  <c r="BK1291" i="1"/>
  <c r="BJ1291" i="1"/>
  <c r="BI1291" i="1"/>
  <c r="BH1291" i="1"/>
  <c r="BG1291" i="1"/>
  <c r="BF1291" i="1"/>
  <c r="BE1291" i="1"/>
  <c r="BD1291" i="1"/>
  <c r="BC1291" i="1"/>
  <c r="BB1291" i="1"/>
  <c r="BA1291" i="1"/>
  <c r="AZ1291" i="1"/>
  <c r="AY1291" i="1"/>
  <c r="AX1291" i="1"/>
  <c r="AW1291" i="1"/>
  <c r="AV1291" i="1"/>
  <c r="AU1291" i="1"/>
  <c r="AS1291" i="1"/>
  <c r="AT1291" i="1" s="1"/>
  <c r="BP1305" i="1"/>
  <c r="BO1305" i="1"/>
  <c r="BN1305" i="1"/>
  <c r="BM1305" i="1"/>
  <c r="BL1305" i="1"/>
  <c r="BK1305" i="1"/>
  <c r="BJ1305" i="1"/>
  <c r="BI1305" i="1"/>
  <c r="BH1305" i="1"/>
  <c r="BG1305" i="1"/>
  <c r="BF1305" i="1"/>
  <c r="BE1305" i="1"/>
  <c r="BD1305" i="1"/>
  <c r="BC1305" i="1"/>
  <c r="BB1305" i="1"/>
  <c r="BA1305" i="1"/>
  <c r="AZ1305" i="1"/>
  <c r="AY1305" i="1"/>
  <c r="AX1305" i="1"/>
  <c r="AW1305" i="1"/>
  <c r="AV1305" i="1"/>
  <c r="AU1305" i="1"/>
  <c r="AS1305" i="1"/>
  <c r="AT1305" i="1" s="1"/>
  <c r="BP1304" i="1"/>
  <c r="BO1304" i="1"/>
  <c r="BN1304" i="1"/>
  <c r="BM1304" i="1"/>
  <c r="BL1304" i="1"/>
  <c r="BK1304" i="1"/>
  <c r="BJ1304" i="1"/>
  <c r="BI1304" i="1"/>
  <c r="BH1304" i="1"/>
  <c r="BG1304" i="1"/>
  <c r="BF1304" i="1"/>
  <c r="BE1304" i="1"/>
  <c r="BD1304" i="1"/>
  <c r="BC1304" i="1"/>
  <c r="BB1304" i="1"/>
  <c r="BA1304" i="1"/>
  <c r="AZ1304" i="1"/>
  <c r="AY1304" i="1"/>
  <c r="AX1304" i="1"/>
  <c r="AW1304" i="1"/>
  <c r="AV1304" i="1"/>
  <c r="AU1304" i="1"/>
  <c r="AS1304" i="1"/>
  <c r="AT1304" i="1" s="1"/>
  <c r="BP1344" i="1"/>
  <c r="BO1344" i="1"/>
  <c r="BN1344" i="1"/>
  <c r="BM1344" i="1"/>
  <c r="BL1344" i="1"/>
  <c r="BK1344" i="1"/>
  <c r="BJ1344" i="1"/>
  <c r="BI1344" i="1"/>
  <c r="BH1344" i="1"/>
  <c r="BG1344" i="1"/>
  <c r="BF1344" i="1"/>
  <c r="BE1344" i="1"/>
  <c r="BD1344" i="1"/>
  <c r="BC1344" i="1"/>
  <c r="BB1344" i="1"/>
  <c r="BA1344" i="1"/>
  <c r="AZ1344" i="1"/>
  <c r="AY1344" i="1"/>
  <c r="AX1344" i="1"/>
  <c r="AW1344" i="1"/>
  <c r="AV1344" i="1"/>
  <c r="AU1344" i="1"/>
  <c r="AS1344" i="1"/>
  <c r="AT1344" i="1" s="1"/>
  <c r="BP1303" i="1"/>
  <c r="BO1303" i="1"/>
  <c r="BN1303" i="1"/>
  <c r="BM1303" i="1"/>
  <c r="BL1303" i="1"/>
  <c r="BK1303" i="1"/>
  <c r="BJ1303" i="1"/>
  <c r="BI1303" i="1"/>
  <c r="BH1303" i="1"/>
  <c r="BG1303" i="1"/>
  <c r="BF1303" i="1"/>
  <c r="BE1303" i="1"/>
  <c r="BD1303" i="1"/>
  <c r="BC1303" i="1"/>
  <c r="BB1303" i="1"/>
  <c r="BA1303" i="1"/>
  <c r="AZ1303" i="1"/>
  <c r="AY1303" i="1"/>
  <c r="AX1303" i="1"/>
  <c r="AW1303" i="1"/>
  <c r="AV1303" i="1"/>
  <c r="AU1303" i="1"/>
  <c r="AS1303" i="1"/>
  <c r="AT1303" i="1" s="1"/>
  <c r="BP1290" i="1"/>
  <c r="BO1290" i="1"/>
  <c r="BN1290" i="1"/>
  <c r="BM1290" i="1"/>
  <c r="BL1290" i="1"/>
  <c r="BK1290" i="1"/>
  <c r="BJ1290" i="1"/>
  <c r="BI1290" i="1"/>
  <c r="BH1290" i="1"/>
  <c r="BG1290" i="1"/>
  <c r="BF1290" i="1"/>
  <c r="BE1290" i="1"/>
  <c r="BD1290" i="1"/>
  <c r="BC1290" i="1"/>
  <c r="BB1290" i="1"/>
  <c r="BA1290" i="1"/>
  <c r="AZ1290" i="1"/>
  <c r="AY1290" i="1"/>
  <c r="AX1290" i="1"/>
  <c r="AW1290" i="1"/>
  <c r="AV1290" i="1"/>
  <c r="AU1290" i="1"/>
  <c r="AS1290" i="1"/>
  <c r="AT1290" i="1" s="1"/>
  <c r="BP1302" i="1"/>
  <c r="BO1302" i="1"/>
  <c r="BN1302" i="1"/>
  <c r="BM1302" i="1"/>
  <c r="BL1302" i="1"/>
  <c r="BK1302" i="1"/>
  <c r="BJ1302" i="1"/>
  <c r="BI1302" i="1"/>
  <c r="BH1302" i="1"/>
  <c r="BG1302" i="1"/>
  <c r="BF1302" i="1"/>
  <c r="BE1302" i="1"/>
  <c r="BD1302" i="1"/>
  <c r="BC1302" i="1"/>
  <c r="BB1302" i="1"/>
  <c r="BA1302" i="1"/>
  <c r="AZ1302" i="1"/>
  <c r="AY1302" i="1"/>
  <c r="AX1302" i="1"/>
  <c r="AW1302" i="1"/>
  <c r="AV1302" i="1"/>
  <c r="AU1302" i="1"/>
  <c r="AS1302" i="1"/>
  <c r="AT1302" i="1" s="1"/>
  <c r="BP1343" i="1"/>
  <c r="BO1343" i="1"/>
  <c r="BN1343" i="1"/>
  <c r="BM1343" i="1"/>
  <c r="BL1343" i="1"/>
  <c r="BK1343" i="1"/>
  <c r="BJ1343" i="1"/>
  <c r="BI1343" i="1"/>
  <c r="BH1343" i="1"/>
  <c r="BG1343" i="1"/>
  <c r="BF1343" i="1"/>
  <c r="BE1343" i="1"/>
  <c r="BD1343" i="1"/>
  <c r="BC1343" i="1"/>
  <c r="BB1343" i="1"/>
  <c r="BA1343" i="1"/>
  <c r="AZ1343" i="1"/>
  <c r="AY1343" i="1"/>
  <c r="AX1343" i="1"/>
  <c r="AW1343" i="1"/>
  <c r="AV1343" i="1"/>
  <c r="AU1343" i="1"/>
  <c r="AS1343" i="1"/>
  <c r="AT1343" i="1" s="1"/>
  <c r="BP1301" i="1"/>
  <c r="BO1301" i="1"/>
  <c r="BN1301" i="1"/>
  <c r="BM1301" i="1"/>
  <c r="BL1301" i="1"/>
  <c r="BK1301" i="1"/>
  <c r="BJ1301" i="1"/>
  <c r="BI1301" i="1"/>
  <c r="BH1301" i="1"/>
  <c r="BG1301" i="1"/>
  <c r="BF1301" i="1"/>
  <c r="BE1301" i="1"/>
  <c r="BD1301" i="1"/>
  <c r="BC1301" i="1"/>
  <c r="BB1301" i="1"/>
  <c r="BA1301" i="1"/>
  <c r="AZ1301" i="1"/>
  <c r="AY1301" i="1"/>
  <c r="AX1301" i="1"/>
  <c r="AW1301" i="1"/>
  <c r="AV1301" i="1"/>
  <c r="AU1301" i="1"/>
  <c r="AS1301" i="1"/>
  <c r="AT1301" i="1" s="1"/>
  <c r="BP1289" i="1"/>
  <c r="BO1289" i="1"/>
  <c r="BN1289" i="1"/>
  <c r="BM1289" i="1"/>
  <c r="BL1289" i="1"/>
  <c r="BK1289" i="1"/>
  <c r="BJ1289" i="1"/>
  <c r="BI1289" i="1"/>
  <c r="BH1289" i="1"/>
  <c r="BG1289" i="1"/>
  <c r="BF1289" i="1"/>
  <c r="BE1289" i="1"/>
  <c r="BD1289" i="1"/>
  <c r="BC1289" i="1"/>
  <c r="BB1289" i="1"/>
  <c r="BA1289" i="1"/>
  <c r="AZ1289" i="1"/>
  <c r="AY1289" i="1"/>
  <c r="AX1289" i="1"/>
  <c r="AW1289" i="1"/>
  <c r="AV1289" i="1"/>
  <c r="AU1289" i="1"/>
  <c r="AS1289" i="1"/>
  <c r="AT1289" i="1" s="1"/>
  <c r="BP1342" i="1"/>
  <c r="BO1342" i="1"/>
  <c r="BN1342" i="1"/>
  <c r="BM1342" i="1"/>
  <c r="BL1342" i="1"/>
  <c r="BK1342" i="1"/>
  <c r="BJ1342" i="1"/>
  <c r="BI1342" i="1"/>
  <c r="BH1342" i="1"/>
  <c r="BG1342" i="1"/>
  <c r="BF1342" i="1"/>
  <c r="BE1342" i="1"/>
  <c r="BD1342" i="1"/>
  <c r="BC1342" i="1"/>
  <c r="BB1342" i="1"/>
  <c r="BA1342" i="1"/>
  <c r="AZ1342" i="1"/>
  <c r="AY1342" i="1"/>
  <c r="AX1342" i="1"/>
  <c r="AW1342" i="1"/>
  <c r="AV1342" i="1"/>
  <c r="AU1342" i="1"/>
  <c r="AS1342" i="1"/>
  <c r="AT1342" i="1" s="1"/>
  <c r="BP1300" i="1"/>
  <c r="BO1300" i="1"/>
  <c r="BN1300" i="1"/>
  <c r="BM1300" i="1"/>
  <c r="BL1300" i="1"/>
  <c r="BK1300" i="1"/>
  <c r="BJ1300" i="1"/>
  <c r="BI1300" i="1"/>
  <c r="BH1300" i="1"/>
  <c r="BG1300" i="1"/>
  <c r="BF1300" i="1"/>
  <c r="BE1300" i="1"/>
  <c r="BD1300" i="1"/>
  <c r="BC1300" i="1"/>
  <c r="BB1300" i="1"/>
  <c r="BA1300" i="1"/>
  <c r="AZ1300" i="1"/>
  <c r="AY1300" i="1"/>
  <c r="AX1300" i="1"/>
  <c r="AW1300" i="1"/>
  <c r="AV1300" i="1"/>
  <c r="AU1300" i="1"/>
  <c r="AS1300" i="1"/>
  <c r="AT1300" i="1" s="1"/>
  <c r="BP1299" i="1"/>
  <c r="BO1299" i="1"/>
  <c r="BN1299" i="1"/>
  <c r="BM1299" i="1"/>
  <c r="BL1299" i="1"/>
  <c r="BK1299" i="1"/>
  <c r="BJ1299" i="1"/>
  <c r="BI1299" i="1"/>
  <c r="BH1299" i="1"/>
  <c r="BG1299" i="1"/>
  <c r="BF1299" i="1"/>
  <c r="BE1299" i="1"/>
  <c r="BD1299" i="1"/>
  <c r="BC1299" i="1"/>
  <c r="BB1299" i="1"/>
  <c r="BA1299" i="1"/>
  <c r="AZ1299" i="1"/>
  <c r="AY1299" i="1"/>
  <c r="AX1299" i="1"/>
  <c r="AW1299" i="1"/>
  <c r="AV1299" i="1"/>
  <c r="AU1299" i="1"/>
  <c r="AS1299" i="1"/>
  <c r="AT1299" i="1" s="1"/>
  <c r="BP1341" i="1"/>
  <c r="BO1341" i="1"/>
  <c r="BN1341" i="1"/>
  <c r="BM1341" i="1"/>
  <c r="BL1341" i="1"/>
  <c r="BK1341" i="1"/>
  <c r="BJ1341" i="1"/>
  <c r="BI1341" i="1"/>
  <c r="BH1341" i="1"/>
  <c r="BG1341" i="1"/>
  <c r="BF1341" i="1"/>
  <c r="BE1341" i="1"/>
  <c r="BD1341" i="1"/>
  <c r="BC1341" i="1"/>
  <c r="BB1341" i="1"/>
  <c r="BA1341" i="1"/>
  <c r="AZ1341" i="1"/>
  <c r="AY1341" i="1"/>
  <c r="AX1341" i="1"/>
  <c r="AW1341" i="1"/>
  <c r="AV1341" i="1"/>
  <c r="AU1341" i="1"/>
  <c r="AS1341" i="1"/>
  <c r="AT1341" i="1" s="1"/>
  <c r="BP1298" i="1"/>
  <c r="BO1298" i="1"/>
  <c r="BN1298" i="1"/>
  <c r="BM1298" i="1"/>
  <c r="BL1298" i="1"/>
  <c r="BK1298" i="1"/>
  <c r="BJ1298" i="1"/>
  <c r="BI1298" i="1"/>
  <c r="BH1298" i="1"/>
  <c r="BG1298" i="1"/>
  <c r="BF1298" i="1"/>
  <c r="BE1298" i="1"/>
  <c r="BD1298" i="1"/>
  <c r="BC1298" i="1"/>
  <c r="BB1298" i="1"/>
  <c r="BA1298" i="1"/>
  <c r="AZ1298" i="1"/>
  <c r="AY1298" i="1"/>
  <c r="AX1298" i="1"/>
  <c r="AW1298" i="1"/>
  <c r="AV1298" i="1"/>
  <c r="AU1298" i="1"/>
  <c r="AS1298" i="1"/>
  <c r="AT1298" i="1" s="1"/>
  <c r="BP1340" i="1"/>
  <c r="BO1340" i="1"/>
  <c r="BN1340" i="1"/>
  <c r="BM1340" i="1"/>
  <c r="BL1340" i="1"/>
  <c r="BK1340" i="1"/>
  <c r="BJ1340" i="1"/>
  <c r="BI1340" i="1"/>
  <c r="BH1340" i="1"/>
  <c r="BG1340" i="1"/>
  <c r="BF1340" i="1"/>
  <c r="BE1340" i="1"/>
  <c r="BD1340" i="1"/>
  <c r="BC1340" i="1"/>
  <c r="BB1340" i="1"/>
  <c r="BA1340" i="1"/>
  <c r="AZ1340" i="1"/>
  <c r="AY1340" i="1"/>
  <c r="AX1340" i="1"/>
  <c r="AW1340" i="1"/>
  <c r="AV1340" i="1"/>
  <c r="AU1340" i="1"/>
  <c r="AS1340" i="1"/>
  <c r="AT1340" i="1" s="1"/>
  <c r="BP1339" i="1"/>
  <c r="BO1339" i="1"/>
  <c r="BN1339" i="1"/>
  <c r="BM1339" i="1"/>
  <c r="BL1339" i="1"/>
  <c r="BK1339" i="1"/>
  <c r="BJ1339" i="1"/>
  <c r="BI1339" i="1"/>
  <c r="BH1339" i="1"/>
  <c r="BG1339" i="1"/>
  <c r="BF1339" i="1"/>
  <c r="BE1339" i="1"/>
  <c r="BD1339" i="1"/>
  <c r="BC1339" i="1"/>
  <c r="BB1339" i="1"/>
  <c r="BA1339" i="1"/>
  <c r="AZ1339" i="1"/>
  <c r="AY1339" i="1"/>
  <c r="AX1339" i="1"/>
  <c r="AW1339" i="1"/>
  <c r="AV1339" i="1"/>
  <c r="AU1339" i="1"/>
  <c r="AS1339" i="1"/>
  <c r="AT1339" i="1" s="1"/>
  <c r="BP1297" i="1"/>
  <c r="BO1297" i="1"/>
  <c r="BN1297" i="1"/>
  <c r="BM1297" i="1"/>
  <c r="BL1297" i="1"/>
  <c r="BK1297" i="1"/>
  <c r="BJ1297" i="1"/>
  <c r="BI1297" i="1"/>
  <c r="BH1297" i="1"/>
  <c r="BG1297" i="1"/>
  <c r="BF1297" i="1"/>
  <c r="BE1297" i="1"/>
  <c r="BD1297" i="1"/>
  <c r="BC1297" i="1"/>
  <c r="BB1297" i="1"/>
  <c r="BA1297" i="1"/>
  <c r="AZ1297" i="1"/>
  <c r="AY1297" i="1"/>
  <c r="AX1297" i="1"/>
  <c r="AW1297" i="1"/>
  <c r="AV1297" i="1"/>
  <c r="AU1297" i="1"/>
  <c r="AS1297" i="1"/>
  <c r="AT1297" i="1" s="1"/>
  <c r="BP1285" i="1"/>
  <c r="BO1285" i="1"/>
  <c r="BN1285" i="1"/>
  <c r="BM1285" i="1"/>
  <c r="BL1285" i="1"/>
  <c r="BK1285" i="1"/>
  <c r="BJ1285" i="1"/>
  <c r="BI1285" i="1"/>
  <c r="BH1285" i="1"/>
  <c r="BG1285" i="1"/>
  <c r="BF1285" i="1"/>
  <c r="BE1285" i="1"/>
  <c r="BD1285" i="1"/>
  <c r="BC1285" i="1"/>
  <c r="BB1285" i="1"/>
  <c r="BA1285" i="1"/>
  <c r="AZ1285" i="1"/>
  <c r="AY1285" i="1"/>
  <c r="AX1285" i="1"/>
  <c r="AW1285" i="1"/>
  <c r="AV1285" i="1"/>
  <c r="AU1285" i="1"/>
  <c r="AS1285" i="1"/>
  <c r="AT1285" i="1" s="1"/>
  <c r="BP1338" i="1"/>
  <c r="BO1338" i="1"/>
  <c r="BN1338" i="1"/>
  <c r="BM1338" i="1"/>
  <c r="BL1338" i="1"/>
  <c r="BK1338" i="1"/>
  <c r="BJ1338" i="1"/>
  <c r="BI1338" i="1"/>
  <c r="BH1338" i="1"/>
  <c r="BG1338" i="1"/>
  <c r="BF1338" i="1"/>
  <c r="BE1338" i="1"/>
  <c r="BD1338" i="1"/>
  <c r="BC1338" i="1"/>
  <c r="BB1338" i="1"/>
  <c r="BA1338" i="1"/>
  <c r="AZ1338" i="1"/>
  <c r="AY1338" i="1"/>
  <c r="AX1338" i="1"/>
  <c r="AW1338" i="1"/>
  <c r="AV1338" i="1"/>
  <c r="AU1338" i="1"/>
  <c r="AS1338" i="1"/>
  <c r="AT1338" i="1" s="1"/>
  <c r="BP1337" i="1"/>
  <c r="BO1337" i="1"/>
  <c r="BN1337" i="1"/>
  <c r="BM1337" i="1"/>
  <c r="BL1337" i="1"/>
  <c r="BK1337" i="1"/>
  <c r="BJ1337" i="1"/>
  <c r="BI1337" i="1"/>
  <c r="BH1337" i="1"/>
  <c r="BG1337" i="1"/>
  <c r="BF1337" i="1"/>
  <c r="BE1337" i="1"/>
  <c r="BD1337" i="1"/>
  <c r="BC1337" i="1"/>
  <c r="BB1337" i="1"/>
  <c r="BA1337" i="1"/>
  <c r="AZ1337" i="1"/>
  <c r="AY1337" i="1"/>
  <c r="AX1337" i="1"/>
  <c r="AW1337" i="1"/>
  <c r="AV1337" i="1"/>
  <c r="AU1337" i="1"/>
  <c r="AS1337" i="1"/>
  <c r="AT1337" i="1" s="1"/>
  <c r="BP1336" i="1"/>
  <c r="BO1336" i="1"/>
  <c r="BN1336" i="1"/>
  <c r="BM1336" i="1"/>
  <c r="BL1336" i="1"/>
  <c r="BK1336" i="1"/>
  <c r="BJ1336" i="1"/>
  <c r="BI1336" i="1"/>
  <c r="BH1336" i="1"/>
  <c r="BG1336" i="1"/>
  <c r="BF1336" i="1"/>
  <c r="BE1336" i="1"/>
  <c r="BD1336" i="1"/>
  <c r="BC1336" i="1"/>
  <c r="BB1336" i="1"/>
  <c r="BA1336" i="1"/>
  <c r="AZ1336" i="1"/>
  <c r="AY1336" i="1"/>
  <c r="AX1336" i="1"/>
  <c r="AW1336" i="1"/>
  <c r="AV1336" i="1"/>
  <c r="AU1336" i="1"/>
  <c r="AS1336" i="1"/>
  <c r="AT1336" i="1" s="1"/>
  <c r="BP1364" i="1"/>
  <c r="BO1364" i="1"/>
  <c r="BN1364" i="1"/>
  <c r="BM1364" i="1"/>
  <c r="BL1364" i="1"/>
  <c r="BK1364" i="1"/>
  <c r="BJ1364" i="1"/>
  <c r="BI1364" i="1"/>
  <c r="BH1364" i="1"/>
  <c r="BG1364" i="1"/>
  <c r="BF1364" i="1"/>
  <c r="BE1364" i="1"/>
  <c r="BD1364" i="1"/>
  <c r="BC1364" i="1"/>
  <c r="BB1364" i="1"/>
  <c r="BA1364" i="1"/>
  <c r="AZ1364" i="1"/>
  <c r="AY1364" i="1"/>
  <c r="AX1364" i="1"/>
  <c r="AW1364" i="1"/>
  <c r="AV1364" i="1"/>
  <c r="AU1364" i="1"/>
  <c r="AS1364" i="1"/>
  <c r="AT1364" i="1" s="1"/>
  <c r="BP1286" i="1"/>
  <c r="BO1286" i="1"/>
  <c r="BN1286" i="1"/>
  <c r="BM1286" i="1"/>
  <c r="BL1286" i="1"/>
  <c r="BK1286" i="1"/>
  <c r="BJ1286" i="1"/>
  <c r="BI1286" i="1"/>
  <c r="BH1286" i="1"/>
  <c r="BG1286" i="1"/>
  <c r="BF1286" i="1"/>
  <c r="BE1286" i="1"/>
  <c r="BD1286" i="1"/>
  <c r="BC1286" i="1"/>
  <c r="BB1286" i="1"/>
  <c r="BA1286" i="1"/>
  <c r="AZ1286" i="1"/>
  <c r="AY1286" i="1"/>
  <c r="AX1286" i="1"/>
  <c r="AW1286" i="1"/>
  <c r="AV1286" i="1"/>
  <c r="AU1286" i="1"/>
  <c r="AS1286" i="1"/>
  <c r="AT1286" i="1" s="1"/>
  <c r="BP1284" i="1"/>
  <c r="BO1284" i="1"/>
  <c r="BN1284" i="1"/>
  <c r="BM1284" i="1"/>
  <c r="BL1284" i="1"/>
  <c r="BK1284" i="1"/>
  <c r="BJ1284" i="1"/>
  <c r="BI1284" i="1"/>
  <c r="BH1284" i="1"/>
  <c r="BG1284" i="1"/>
  <c r="BF1284" i="1"/>
  <c r="BE1284" i="1"/>
  <c r="BD1284" i="1"/>
  <c r="BC1284" i="1"/>
  <c r="BB1284" i="1"/>
  <c r="BA1284" i="1"/>
  <c r="AZ1284" i="1"/>
  <c r="AY1284" i="1"/>
  <c r="AX1284" i="1"/>
  <c r="AW1284" i="1"/>
  <c r="AV1284" i="1"/>
  <c r="AU1284" i="1"/>
  <c r="AS1284" i="1"/>
  <c r="AT1284" i="1" s="1"/>
  <c r="BP1283" i="1"/>
  <c r="BO1283" i="1"/>
  <c r="BN1283" i="1"/>
  <c r="BM1283" i="1"/>
  <c r="BL1283" i="1"/>
  <c r="BK1283" i="1"/>
  <c r="BJ1283" i="1"/>
  <c r="BI1283" i="1"/>
  <c r="BH1283" i="1"/>
  <c r="BG1283" i="1"/>
  <c r="BF1283" i="1"/>
  <c r="BE1283" i="1"/>
  <c r="BD1283" i="1"/>
  <c r="BC1283" i="1"/>
  <c r="BB1283" i="1"/>
  <c r="BA1283" i="1"/>
  <c r="AZ1283" i="1"/>
  <c r="AY1283" i="1"/>
  <c r="AX1283" i="1"/>
  <c r="AW1283" i="1"/>
  <c r="AV1283" i="1"/>
  <c r="AU1283" i="1"/>
  <c r="AS1283" i="1"/>
  <c r="AT1283" i="1" s="1"/>
  <c r="BP1282" i="1"/>
  <c r="BO1282" i="1"/>
  <c r="BN1282" i="1"/>
  <c r="BM1282" i="1"/>
  <c r="BL1282" i="1"/>
  <c r="BK1282" i="1"/>
  <c r="BJ1282" i="1"/>
  <c r="BI1282" i="1"/>
  <c r="BH1282" i="1"/>
  <c r="BG1282" i="1"/>
  <c r="BF1282" i="1"/>
  <c r="BE1282" i="1"/>
  <c r="BD1282" i="1"/>
  <c r="BC1282" i="1"/>
  <c r="BB1282" i="1"/>
  <c r="BA1282" i="1"/>
  <c r="AZ1282" i="1"/>
  <c r="AY1282" i="1"/>
  <c r="AX1282" i="1"/>
  <c r="AW1282" i="1"/>
  <c r="AV1282" i="1"/>
  <c r="AU1282" i="1"/>
  <c r="AS1282" i="1"/>
  <c r="AT1282" i="1" s="1"/>
  <c r="BP1280" i="1"/>
  <c r="BO1280" i="1"/>
  <c r="BN1280" i="1"/>
  <c r="BM1280" i="1"/>
  <c r="BL1280" i="1"/>
  <c r="BK1280" i="1"/>
  <c r="BJ1280" i="1"/>
  <c r="BI1280" i="1"/>
  <c r="BH1280" i="1"/>
  <c r="BG1280" i="1"/>
  <c r="BF1280" i="1"/>
  <c r="BE1280" i="1"/>
  <c r="BD1280" i="1"/>
  <c r="BC1280" i="1"/>
  <c r="BB1280" i="1"/>
  <c r="BA1280" i="1"/>
  <c r="AZ1280" i="1"/>
  <c r="AY1280" i="1"/>
  <c r="AX1280" i="1"/>
  <c r="AW1280" i="1"/>
  <c r="AV1280" i="1"/>
  <c r="AU1280" i="1"/>
  <c r="AS1280" i="1"/>
  <c r="AT1280" i="1" s="1"/>
  <c r="BP1335" i="1"/>
  <c r="BO1335" i="1"/>
  <c r="BN1335" i="1"/>
  <c r="BM1335" i="1"/>
  <c r="BL1335" i="1"/>
  <c r="BK1335" i="1"/>
  <c r="BJ1335" i="1"/>
  <c r="BI1335" i="1"/>
  <c r="BH1335" i="1"/>
  <c r="BG1335" i="1"/>
  <c r="BF1335" i="1"/>
  <c r="BE1335" i="1"/>
  <c r="BD1335" i="1"/>
  <c r="BC1335" i="1"/>
  <c r="BB1335" i="1"/>
  <c r="BA1335" i="1"/>
  <c r="AZ1335" i="1"/>
  <c r="AY1335" i="1"/>
  <c r="AX1335" i="1"/>
  <c r="AW1335" i="1"/>
  <c r="AV1335" i="1"/>
  <c r="AU1335" i="1"/>
  <c r="AS1335" i="1"/>
  <c r="AT1335" i="1" s="1"/>
  <c r="BP1296" i="1"/>
  <c r="BO1296" i="1"/>
  <c r="BN1296" i="1"/>
  <c r="BM1296" i="1"/>
  <c r="BL1296" i="1"/>
  <c r="BK1296" i="1"/>
  <c r="BJ1296" i="1"/>
  <c r="BI1296" i="1"/>
  <c r="BH1296" i="1"/>
  <c r="BG1296" i="1"/>
  <c r="BF1296" i="1"/>
  <c r="BE1296" i="1"/>
  <c r="BD1296" i="1"/>
  <c r="BC1296" i="1"/>
  <c r="BB1296" i="1"/>
  <c r="BA1296" i="1"/>
  <c r="AZ1296" i="1"/>
  <c r="AY1296" i="1"/>
  <c r="AX1296" i="1"/>
  <c r="AW1296" i="1"/>
  <c r="AV1296" i="1"/>
  <c r="AU1296" i="1"/>
  <c r="AS1296" i="1"/>
  <c r="AT1296" i="1" s="1"/>
  <c r="BP1368" i="1"/>
  <c r="BO1368" i="1"/>
  <c r="BN1368" i="1"/>
  <c r="BM1368" i="1"/>
  <c r="BL1368" i="1"/>
  <c r="BK1368" i="1"/>
  <c r="BJ1368" i="1"/>
  <c r="BI1368" i="1"/>
  <c r="BH1368" i="1"/>
  <c r="BG1368" i="1"/>
  <c r="BF1368" i="1"/>
  <c r="BE1368" i="1"/>
  <c r="BD1368" i="1"/>
  <c r="BC1368" i="1"/>
  <c r="BB1368" i="1"/>
  <c r="BA1368" i="1"/>
  <c r="AZ1368" i="1"/>
  <c r="AY1368" i="1"/>
  <c r="AX1368" i="1"/>
  <c r="AW1368" i="1"/>
  <c r="AV1368" i="1"/>
  <c r="AU1368" i="1"/>
  <c r="AS1368" i="1"/>
  <c r="AT1368" i="1" s="1"/>
  <c r="BP1367" i="1"/>
  <c r="BO1367" i="1"/>
  <c r="BN1367" i="1"/>
  <c r="BM1367" i="1"/>
  <c r="BL1367" i="1"/>
  <c r="BK1367" i="1"/>
  <c r="BJ1367" i="1"/>
  <c r="BI1367" i="1"/>
  <c r="BH1367" i="1"/>
  <c r="BG1367" i="1"/>
  <c r="BF1367" i="1"/>
  <c r="BE1367" i="1"/>
  <c r="BD1367" i="1"/>
  <c r="BC1367" i="1"/>
  <c r="BB1367" i="1"/>
  <c r="BA1367" i="1"/>
  <c r="AZ1367" i="1"/>
  <c r="AY1367" i="1"/>
  <c r="AX1367" i="1"/>
  <c r="AW1367" i="1"/>
  <c r="AV1367" i="1"/>
  <c r="AU1367" i="1"/>
  <c r="AS1367" i="1"/>
  <c r="AT1367" i="1" s="1"/>
  <c r="BP1366" i="1"/>
  <c r="BO1366" i="1"/>
  <c r="BN1366" i="1"/>
  <c r="BM1366" i="1"/>
  <c r="BL1366" i="1"/>
  <c r="BK1366" i="1"/>
  <c r="BJ1366" i="1"/>
  <c r="BI1366" i="1"/>
  <c r="BH1366" i="1"/>
  <c r="BG1366" i="1"/>
  <c r="BF1366" i="1"/>
  <c r="BE1366" i="1"/>
  <c r="BD1366" i="1"/>
  <c r="BC1366" i="1"/>
  <c r="BB1366" i="1"/>
  <c r="BA1366" i="1"/>
  <c r="AZ1366" i="1"/>
  <c r="AY1366" i="1"/>
  <c r="AX1366" i="1"/>
  <c r="AW1366" i="1"/>
  <c r="AV1366" i="1"/>
  <c r="AU1366" i="1"/>
  <c r="AS1366" i="1"/>
  <c r="AT1366" i="1" s="1"/>
  <c r="BP1365" i="1"/>
  <c r="BO1365" i="1"/>
  <c r="BN1365" i="1"/>
  <c r="BM1365" i="1"/>
  <c r="BL1365" i="1"/>
  <c r="BK1365" i="1"/>
  <c r="BJ1365" i="1"/>
  <c r="BI1365" i="1"/>
  <c r="BH1365" i="1"/>
  <c r="BG1365" i="1"/>
  <c r="BF1365" i="1"/>
  <c r="BE1365" i="1"/>
  <c r="BD1365" i="1"/>
  <c r="BC1365" i="1"/>
  <c r="BB1365" i="1"/>
  <c r="BA1365" i="1"/>
  <c r="AZ1365" i="1"/>
  <c r="AY1365" i="1"/>
  <c r="AX1365" i="1"/>
  <c r="AW1365" i="1"/>
  <c r="AV1365" i="1"/>
  <c r="AU1365" i="1"/>
  <c r="AS1365" i="1"/>
  <c r="AT1365" i="1" s="1"/>
  <c r="BP1279" i="1"/>
  <c r="BO1279" i="1"/>
  <c r="BN1279" i="1"/>
  <c r="BM1279" i="1"/>
  <c r="BL1279" i="1"/>
  <c r="BK1279" i="1"/>
  <c r="BJ1279" i="1"/>
  <c r="BI1279" i="1"/>
  <c r="BH1279" i="1"/>
  <c r="BG1279" i="1"/>
  <c r="BF1279" i="1"/>
  <c r="BE1279" i="1"/>
  <c r="BD1279" i="1"/>
  <c r="BC1279" i="1"/>
  <c r="BB1279" i="1"/>
  <c r="BA1279" i="1"/>
  <c r="AZ1279" i="1"/>
  <c r="AY1279" i="1"/>
  <c r="AX1279" i="1"/>
  <c r="AW1279" i="1"/>
  <c r="AV1279" i="1"/>
  <c r="AU1279" i="1"/>
  <c r="AS1279" i="1"/>
  <c r="AT1279" i="1" s="1"/>
  <c r="BP1278" i="1"/>
  <c r="BO1278" i="1"/>
  <c r="BN1278" i="1"/>
  <c r="BM1278" i="1"/>
  <c r="BL1278" i="1"/>
  <c r="BK1278" i="1"/>
  <c r="BJ1278" i="1"/>
  <c r="BI1278" i="1"/>
  <c r="BH1278" i="1"/>
  <c r="BG1278" i="1"/>
  <c r="BF1278" i="1"/>
  <c r="BE1278" i="1"/>
  <c r="BD1278" i="1"/>
  <c r="BC1278" i="1"/>
  <c r="BB1278" i="1"/>
  <c r="BA1278" i="1"/>
  <c r="AZ1278" i="1"/>
  <c r="AY1278" i="1"/>
  <c r="AX1278" i="1"/>
  <c r="AW1278" i="1"/>
  <c r="AV1278" i="1"/>
  <c r="AU1278" i="1"/>
  <c r="AS1278" i="1"/>
  <c r="AT1278" i="1" s="1"/>
  <c r="BP1277" i="1"/>
  <c r="BO1277" i="1"/>
  <c r="BN1277" i="1"/>
  <c r="BM1277" i="1"/>
  <c r="BL1277" i="1"/>
  <c r="BK1277" i="1"/>
  <c r="BJ1277" i="1"/>
  <c r="BI1277" i="1"/>
  <c r="BH1277" i="1"/>
  <c r="BG1277" i="1"/>
  <c r="BF1277" i="1"/>
  <c r="BE1277" i="1"/>
  <c r="BD1277" i="1"/>
  <c r="BC1277" i="1"/>
  <c r="BB1277" i="1"/>
  <c r="BA1277" i="1"/>
  <c r="AZ1277" i="1"/>
  <c r="AY1277" i="1"/>
  <c r="AX1277" i="1"/>
  <c r="AW1277" i="1"/>
  <c r="AV1277" i="1"/>
  <c r="AU1277" i="1"/>
  <c r="AS1277" i="1"/>
  <c r="AT1277" i="1" s="1"/>
  <c r="BP1276" i="1"/>
  <c r="BO1276" i="1"/>
  <c r="BN1276" i="1"/>
  <c r="BM1276" i="1"/>
  <c r="BL1276" i="1"/>
  <c r="BK1276" i="1"/>
  <c r="BJ1276" i="1"/>
  <c r="BI1276" i="1"/>
  <c r="BH1276" i="1"/>
  <c r="BG1276" i="1"/>
  <c r="BF1276" i="1"/>
  <c r="BE1276" i="1"/>
  <c r="BD1276" i="1"/>
  <c r="BC1276" i="1"/>
  <c r="BB1276" i="1"/>
  <c r="BA1276" i="1"/>
  <c r="AZ1276" i="1"/>
  <c r="AY1276" i="1"/>
  <c r="AX1276" i="1"/>
  <c r="AW1276" i="1"/>
  <c r="AV1276" i="1"/>
  <c r="AU1276" i="1"/>
  <c r="AS1276" i="1"/>
  <c r="AT1276" i="1" s="1"/>
  <c r="BP1275" i="1"/>
  <c r="BO1275" i="1"/>
  <c r="BN1275" i="1"/>
  <c r="BM1275" i="1"/>
  <c r="BL1275" i="1"/>
  <c r="BK1275" i="1"/>
  <c r="BJ1275" i="1"/>
  <c r="BI1275" i="1"/>
  <c r="BH1275" i="1"/>
  <c r="BG1275" i="1"/>
  <c r="BF1275" i="1"/>
  <c r="BE1275" i="1"/>
  <c r="BD1275" i="1"/>
  <c r="BC1275" i="1"/>
  <c r="BB1275" i="1"/>
  <c r="BA1275" i="1"/>
  <c r="AZ1275" i="1"/>
  <c r="AY1275" i="1"/>
  <c r="AX1275" i="1"/>
  <c r="AW1275" i="1"/>
  <c r="AV1275" i="1"/>
  <c r="AU1275" i="1"/>
  <c r="AS1275" i="1"/>
  <c r="AT1275" i="1" s="1"/>
  <c r="BP1274" i="1"/>
  <c r="BO1274" i="1"/>
  <c r="BN1274" i="1"/>
  <c r="BM1274" i="1"/>
  <c r="BL1274" i="1"/>
  <c r="BK1274" i="1"/>
  <c r="BJ1274" i="1"/>
  <c r="BI1274" i="1"/>
  <c r="BH1274" i="1"/>
  <c r="BG1274" i="1"/>
  <c r="BF1274" i="1"/>
  <c r="BE1274" i="1"/>
  <c r="BD1274" i="1"/>
  <c r="BC1274" i="1"/>
  <c r="BB1274" i="1"/>
  <c r="BA1274" i="1"/>
  <c r="AZ1274" i="1"/>
  <c r="AY1274" i="1"/>
  <c r="AX1274" i="1"/>
  <c r="AW1274" i="1"/>
  <c r="AV1274" i="1"/>
  <c r="AU1274" i="1"/>
  <c r="AS1274" i="1"/>
  <c r="AT1274" i="1" s="1"/>
  <c r="BP1273" i="1"/>
  <c r="BO1273" i="1"/>
  <c r="BN1273" i="1"/>
  <c r="BM1273" i="1"/>
  <c r="BL1273" i="1"/>
  <c r="BK1273" i="1"/>
  <c r="BJ1273" i="1"/>
  <c r="BI1273" i="1"/>
  <c r="BH1273" i="1"/>
  <c r="BG1273" i="1"/>
  <c r="BF1273" i="1"/>
  <c r="BE1273" i="1"/>
  <c r="BD1273" i="1"/>
  <c r="BC1273" i="1"/>
  <c r="BB1273" i="1"/>
  <c r="BA1273" i="1"/>
  <c r="AZ1273" i="1"/>
  <c r="AY1273" i="1"/>
  <c r="AX1273" i="1"/>
  <c r="AW1273" i="1"/>
  <c r="AV1273" i="1"/>
  <c r="AU1273" i="1"/>
  <c r="AS1273" i="1"/>
  <c r="AT1273" i="1" s="1"/>
  <c r="BP1806" i="1"/>
  <c r="BO1806" i="1"/>
  <c r="BN1806" i="1"/>
  <c r="BM1806" i="1"/>
  <c r="BL1806" i="1"/>
  <c r="BK1806" i="1"/>
  <c r="BJ1806" i="1"/>
  <c r="BI1806" i="1"/>
  <c r="BH1806" i="1"/>
  <c r="BG1806" i="1"/>
  <c r="BF1806" i="1"/>
  <c r="BE1806" i="1"/>
  <c r="BD1806" i="1"/>
  <c r="BC1806" i="1"/>
  <c r="BB1806" i="1"/>
  <c r="BA1806" i="1"/>
  <c r="AZ1806" i="1"/>
  <c r="AY1806" i="1"/>
  <c r="AX1806" i="1"/>
  <c r="AW1806" i="1"/>
  <c r="AV1806" i="1"/>
  <c r="AU1806" i="1"/>
  <c r="AS1806" i="1"/>
  <c r="AT1806" i="1" s="1"/>
  <c r="BP1805" i="1"/>
  <c r="BO1805" i="1"/>
  <c r="BN1805" i="1"/>
  <c r="BM1805" i="1"/>
  <c r="BL1805" i="1"/>
  <c r="BK1805" i="1"/>
  <c r="BJ1805" i="1"/>
  <c r="BI1805" i="1"/>
  <c r="BH1805" i="1"/>
  <c r="BG1805" i="1"/>
  <c r="BF1805" i="1"/>
  <c r="BE1805" i="1"/>
  <c r="BD1805" i="1"/>
  <c r="BC1805" i="1"/>
  <c r="BB1805" i="1"/>
  <c r="BA1805" i="1"/>
  <c r="AZ1805" i="1"/>
  <c r="AY1805" i="1"/>
  <c r="AX1805" i="1"/>
  <c r="AW1805" i="1"/>
  <c r="AV1805" i="1"/>
  <c r="AU1805" i="1"/>
  <c r="AS1805" i="1"/>
  <c r="AT1805" i="1" s="1"/>
  <c r="BP1272" i="1"/>
  <c r="BO1272" i="1"/>
  <c r="BN1272" i="1"/>
  <c r="BM1272" i="1"/>
  <c r="BL1272" i="1"/>
  <c r="BK1272" i="1"/>
  <c r="BJ1272" i="1"/>
  <c r="BI1272" i="1"/>
  <c r="BH1272" i="1"/>
  <c r="BG1272" i="1"/>
  <c r="BF1272" i="1"/>
  <c r="BE1272" i="1"/>
  <c r="BD1272" i="1"/>
  <c r="BC1272" i="1"/>
  <c r="BB1272" i="1"/>
  <c r="BA1272" i="1"/>
  <c r="AZ1272" i="1"/>
  <c r="AY1272" i="1"/>
  <c r="AX1272" i="1"/>
  <c r="AW1272" i="1"/>
  <c r="AV1272" i="1"/>
  <c r="AU1272" i="1"/>
  <c r="AS1272" i="1"/>
  <c r="AT1272" i="1" s="1"/>
  <c r="BP1271" i="1"/>
  <c r="BO1271" i="1"/>
  <c r="BN1271" i="1"/>
  <c r="BM1271" i="1"/>
  <c r="BL1271" i="1"/>
  <c r="BK1271" i="1"/>
  <c r="BJ1271" i="1"/>
  <c r="BI1271" i="1"/>
  <c r="BH1271" i="1"/>
  <c r="BG1271" i="1"/>
  <c r="BF1271" i="1"/>
  <c r="BE1271" i="1"/>
  <c r="BD1271" i="1"/>
  <c r="BC1271" i="1"/>
  <c r="BB1271" i="1"/>
  <c r="BA1271" i="1"/>
  <c r="AZ1271" i="1"/>
  <c r="AY1271" i="1"/>
  <c r="AX1271" i="1"/>
  <c r="AW1271" i="1"/>
  <c r="AV1271" i="1"/>
  <c r="AU1271" i="1"/>
  <c r="AS1271" i="1"/>
  <c r="AT1271" i="1" s="1"/>
  <c r="BP1270" i="1"/>
  <c r="BO1270" i="1"/>
  <c r="BN1270" i="1"/>
  <c r="BM1270" i="1"/>
  <c r="BL1270" i="1"/>
  <c r="BK1270" i="1"/>
  <c r="BJ1270" i="1"/>
  <c r="BI1270" i="1"/>
  <c r="BH1270" i="1"/>
  <c r="BG1270" i="1"/>
  <c r="BF1270" i="1"/>
  <c r="BE1270" i="1"/>
  <c r="BD1270" i="1"/>
  <c r="BC1270" i="1"/>
  <c r="BB1270" i="1"/>
  <c r="BA1270" i="1"/>
  <c r="AZ1270" i="1"/>
  <c r="AY1270" i="1"/>
  <c r="AX1270" i="1"/>
  <c r="AW1270" i="1"/>
  <c r="AV1270" i="1"/>
  <c r="AU1270" i="1"/>
  <c r="AS1270" i="1"/>
  <c r="AT1270" i="1" s="1"/>
  <c r="BP1269" i="1"/>
  <c r="BO1269" i="1"/>
  <c r="BN1269" i="1"/>
  <c r="BM1269" i="1"/>
  <c r="BL1269" i="1"/>
  <c r="BK1269" i="1"/>
  <c r="BJ1269" i="1"/>
  <c r="BI1269" i="1"/>
  <c r="BH1269" i="1"/>
  <c r="BG1269" i="1"/>
  <c r="BF1269" i="1"/>
  <c r="BE1269" i="1"/>
  <c r="BD1269" i="1"/>
  <c r="BC1269" i="1"/>
  <c r="BB1269" i="1"/>
  <c r="BA1269" i="1"/>
  <c r="AZ1269" i="1"/>
  <c r="AY1269" i="1"/>
  <c r="AX1269" i="1"/>
  <c r="AW1269" i="1"/>
  <c r="AV1269" i="1"/>
  <c r="AU1269" i="1"/>
  <c r="AS1269" i="1"/>
  <c r="AT1269" i="1" s="1"/>
  <c r="BP1268" i="1"/>
  <c r="BO1268" i="1"/>
  <c r="BN1268" i="1"/>
  <c r="BM1268" i="1"/>
  <c r="BL1268" i="1"/>
  <c r="BK1268" i="1"/>
  <c r="BJ1268" i="1"/>
  <c r="BI1268" i="1"/>
  <c r="BH1268" i="1"/>
  <c r="BG1268" i="1"/>
  <c r="BF1268" i="1"/>
  <c r="BE1268" i="1"/>
  <c r="BD1268" i="1"/>
  <c r="BC1268" i="1"/>
  <c r="BB1268" i="1"/>
  <c r="BA1268" i="1"/>
  <c r="AZ1268" i="1"/>
  <c r="AY1268" i="1"/>
  <c r="AX1268" i="1"/>
  <c r="AW1268" i="1"/>
  <c r="AV1268" i="1"/>
  <c r="AU1268" i="1"/>
  <c r="AS1268" i="1"/>
  <c r="AT1268" i="1" s="1"/>
  <c r="BP1813" i="1"/>
  <c r="BO1813" i="1"/>
  <c r="BN1813" i="1"/>
  <c r="BM1813" i="1"/>
  <c r="BL1813" i="1"/>
  <c r="BK1813" i="1"/>
  <c r="BJ1813" i="1"/>
  <c r="BI1813" i="1"/>
  <c r="BH1813" i="1"/>
  <c r="BG1813" i="1"/>
  <c r="BF1813" i="1"/>
  <c r="BE1813" i="1"/>
  <c r="BD1813" i="1"/>
  <c r="BC1813" i="1"/>
  <c r="BB1813" i="1"/>
  <c r="BA1813" i="1"/>
  <c r="AZ1813" i="1"/>
  <c r="AY1813" i="1"/>
  <c r="AX1813" i="1"/>
  <c r="AW1813" i="1"/>
  <c r="AV1813" i="1"/>
  <c r="AU1813" i="1"/>
  <c r="AS1813" i="1"/>
  <c r="AT1813" i="1" s="1"/>
  <c r="BP1267" i="1"/>
  <c r="BO1267" i="1"/>
  <c r="BN1267" i="1"/>
  <c r="BM1267" i="1"/>
  <c r="BL1267" i="1"/>
  <c r="BK1267" i="1"/>
  <c r="BJ1267" i="1"/>
  <c r="BI1267" i="1"/>
  <c r="BH1267" i="1"/>
  <c r="BG1267" i="1"/>
  <c r="BF1267" i="1"/>
  <c r="BE1267" i="1"/>
  <c r="BD1267" i="1"/>
  <c r="BC1267" i="1"/>
  <c r="BB1267" i="1"/>
  <c r="BA1267" i="1"/>
  <c r="AZ1267" i="1"/>
  <c r="AY1267" i="1"/>
  <c r="AX1267" i="1"/>
  <c r="AW1267" i="1"/>
  <c r="AV1267" i="1"/>
  <c r="AU1267" i="1"/>
  <c r="AS1267" i="1"/>
  <c r="AT1267" i="1" s="1"/>
  <c r="BP1266" i="1"/>
  <c r="BO1266" i="1"/>
  <c r="BN1266" i="1"/>
  <c r="BM1266" i="1"/>
  <c r="BL1266" i="1"/>
  <c r="BK1266" i="1"/>
  <c r="BJ1266" i="1"/>
  <c r="BI1266" i="1"/>
  <c r="BH1266" i="1"/>
  <c r="BG1266" i="1"/>
  <c r="BF1266" i="1"/>
  <c r="BE1266" i="1"/>
  <c r="BD1266" i="1"/>
  <c r="BC1266" i="1"/>
  <c r="BB1266" i="1"/>
  <c r="BA1266" i="1"/>
  <c r="AZ1266" i="1"/>
  <c r="AY1266" i="1"/>
  <c r="AX1266" i="1"/>
  <c r="AW1266" i="1"/>
  <c r="AV1266" i="1"/>
  <c r="AU1266" i="1"/>
  <c r="AS1266" i="1"/>
  <c r="AT1266" i="1" s="1"/>
  <c r="BP1263" i="1"/>
  <c r="BO1263" i="1"/>
  <c r="BN1263" i="1"/>
  <c r="BM1263" i="1"/>
  <c r="BL1263" i="1"/>
  <c r="BK1263" i="1"/>
  <c r="BJ1263" i="1"/>
  <c r="BI1263" i="1"/>
  <c r="BH1263" i="1"/>
  <c r="BG1263" i="1"/>
  <c r="BF1263" i="1"/>
  <c r="BE1263" i="1"/>
  <c r="BD1263" i="1"/>
  <c r="BC1263" i="1"/>
  <c r="BB1263" i="1"/>
  <c r="BA1263" i="1"/>
  <c r="AZ1263" i="1"/>
  <c r="AY1263" i="1"/>
  <c r="AX1263" i="1"/>
  <c r="AW1263" i="1"/>
  <c r="AV1263" i="1"/>
  <c r="AU1263" i="1"/>
  <c r="AS1263" i="1"/>
  <c r="AT1263" i="1" s="1"/>
  <c r="BP1259" i="1"/>
  <c r="BO1259" i="1"/>
  <c r="BN1259" i="1"/>
  <c r="BM1259" i="1"/>
  <c r="BL1259" i="1"/>
  <c r="BK1259" i="1"/>
  <c r="BJ1259" i="1"/>
  <c r="BI1259" i="1"/>
  <c r="BH1259" i="1"/>
  <c r="BG1259" i="1"/>
  <c r="BF1259" i="1"/>
  <c r="BE1259" i="1"/>
  <c r="BD1259" i="1"/>
  <c r="BC1259" i="1"/>
  <c r="BB1259" i="1"/>
  <c r="BA1259" i="1"/>
  <c r="AZ1259" i="1"/>
  <c r="AY1259" i="1"/>
  <c r="AX1259" i="1"/>
  <c r="AW1259" i="1"/>
  <c r="AV1259" i="1"/>
  <c r="AU1259" i="1"/>
  <c r="AS1259" i="1"/>
  <c r="AT1259" i="1" s="1"/>
  <c r="BP1265" i="1"/>
  <c r="BO1265" i="1"/>
  <c r="BN1265" i="1"/>
  <c r="BM1265" i="1"/>
  <c r="BL1265" i="1"/>
  <c r="BK1265" i="1"/>
  <c r="BJ1265" i="1"/>
  <c r="BI1265" i="1"/>
  <c r="BH1265" i="1"/>
  <c r="BG1265" i="1"/>
  <c r="BF1265" i="1"/>
  <c r="BE1265" i="1"/>
  <c r="BD1265" i="1"/>
  <c r="BC1265" i="1"/>
  <c r="BB1265" i="1"/>
  <c r="BA1265" i="1"/>
  <c r="AZ1265" i="1"/>
  <c r="AY1265" i="1"/>
  <c r="AX1265" i="1"/>
  <c r="AW1265" i="1"/>
  <c r="AV1265" i="1"/>
  <c r="AU1265" i="1"/>
  <c r="AS1265" i="1"/>
  <c r="AT1265" i="1" s="1"/>
  <c r="BP1264" i="1"/>
  <c r="BO1264" i="1"/>
  <c r="BN1264" i="1"/>
  <c r="BM1264" i="1"/>
  <c r="BL1264" i="1"/>
  <c r="BK1264" i="1"/>
  <c r="BJ1264" i="1"/>
  <c r="BI1264" i="1"/>
  <c r="BH1264" i="1"/>
  <c r="BG1264" i="1"/>
  <c r="BF1264" i="1"/>
  <c r="BE1264" i="1"/>
  <c r="BD1264" i="1"/>
  <c r="BC1264" i="1"/>
  <c r="BB1264" i="1"/>
  <c r="BA1264" i="1"/>
  <c r="AZ1264" i="1"/>
  <c r="AY1264" i="1"/>
  <c r="AX1264" i="1"/>
  <c r="AW1264" i="1"/>
  <c r="AV1264" i="1"/>
  <c r="AU1264" i="1"/>
  <c r="AS1264" i="1"/>
  <c r="AT1264" i="1" s="1"/>
  <c r="BP1262" i="1"/>
  <c r="BO1262" i="1"/>
  <c r="BN1262" i="1"/>
  <c r="BM1262" i="1"/>
  <c r="BL1262" i="1"/>
  <c r="BK1262" i="1"/>
  <c r="BJ1262" i="1"/>
  <c r="BI1262" i="1"/>
  <c r="BH1262" i="1"/>
  <c r="BG1262" i="1"/>
  <c r="BF1262" i="1"/>
  <c r="BE1262" i="1"/>
  <c r="BD1262" i="1"/>
  <c r="BC1262" i="1"/>
  <c r="BB1262" i="1"/>
  <c r="BA1262" i="1"/>
  <c r="AZ1262" i="1"/>
  <c r="AY1262" i="1"/>
  <c r="AX1262" i="1"/>
  <c r="AW1262" i="1"/>
  <c r="AV1262" i="1"/>
  <c r="AU1262" i="1"/>
  <c r="AS1262" i="1"/>
  <c r="AT1262" i="1" s="1"/>
  <c r="BP1258" i="1"/>
  <c r="BO1258" i="1"/>
  <c r="BN1258" i="1"/>
  <c r="BM1258" i="1"/>
  <c r="BL1258" i="1"/>
  <c r="BK1258" i="1"/>
  <c r="BJ1258" i="1"/>
  <c r="BI1258" i="1"/>
  <c r="BH1258" i="1"/>
  <c r="BG1258" i="1"/>
  <c r="BF1258" i="1"/>
  <c r="BE1258" i="1"/>
  <c r="BD1258" i="1"/>
  <c r="BC1258" i="1"/>
  <c r="BB1258" i="1"/>
  <c r="BA1258" i="1"/>
  <c r="AZ1258" i="1"/>
  <c r="AY1258" i="1"/>
  <c r="AX1258" i="1"/>
  <c r="AW1258" i="1"/>
  <c r="AV1258" i="1"/>
  <c r="AU1258" i="1"/>
  <c r="AS1258" i="1"/>
  <c r="AT1258" i="1" s="1"/>
  <c r="BP1814" i="1"/>
  <c r="BO1814" i="1"/>
  <c r="BN1814" i="1"/>
  <c r="BM1814" i="1"/>
  <c r="BL1814" i="1"/>
  <c r="BK1814" i="1"/>
  <c r="BJ1814" i="1"/>
  <c r="BI1814" i="1"/>
  <c r="BH1814" i="1"/>
  <c r="BG1814" i="1"/>
  <c r="BF1814" i="1"/>
  <c r="BE1814" i="1"/>
  <c r="BD1814" i="1"/>
  <c r="BC1814" i="1"/>
  <c r="BB1814" i="1"/>
  <c r="BA1814" i="1"/>
  <c r="AZ1814" i="1"/>
  <c r="AY1814" i="1"/>
  <c r="AX1814" i="1"/>
  <c r="AW1814" i="1"/>
  <c r="AV1814" i="1"/>
  <c r="AU1814" i="1"/>
  <c r="AS1814" i="1"/>
  <c r="AT1814" i="1" s="1"/>
  <c r="BP1261" i="1"/>
  <c r="BO1261" i="1"/>
  <c r="BN1261" i="1"/>
  <c r="BM1261" i="1"/>
  <c r="BL1261" i="1"/>
  <c r="BK1261" i="1"/>
  <c r="BJ1261" i="1"/>
  <c r="BI1261" i="1"/>
  <c r="BH1261" i="1"/>
  <c r="BG1261" i="1"/>
  <c r="BF1261" i="1"/>
  <c r="BE1261" i="1"/>
  <c r="BD1261" i="1"/>
  <c r="BC1261" i="1"/>
  <c r="BB1261" i="1"/>
  <c r="BA1261" i="1"/>
  <c r="AZ1261" i="1"/>
  <c r="AY1261" i="1"/>
  <c r="AX1261" i="1"/>
  <c r="AW1261" i="1"/>
  <c r="AV1261" i="1"/>
  <c r="AU1261" i="1"/>
  <c r="AS1261" i="1"/>
  <c r="AT1261" i="1" s="1"/>
  <c r="BP1260" i="1"/>
  <c r="BO1260" i="1"/>
  <c r="BN1260" i="1"/>
  <c r="BM1260" i="1"/>
  <c r="BL1260" i="1"/>
  <c r="BK1260" i="1"/>
  <c r="BJ1260" i="1"/>
  <c r="BI1260" i="1"/>
  <c r="BH1260" i="1"/>
  <c r="BG1260" i="1"/>
  <c r="BF1260" i="1"/>
  <c r="BE1260" i="1"/>
  <c r="BD1260" i="1"/>
  <c r="BC1260" i="1"/>
  <c r="BB1260" i="1"/>
  <c r="BA1260" i="1"/>
  <c r="AZ1260" i="1"/>
  <c r="AY1260" i="1"/>
  <c r="AX1260" i="1"/>
  <c r="AW1260" i="1"/>
  <c r="AV1260" i="1"/>
  <c r="AU1260" i="1"/>
  <c r="AS1260" i="1"/>
  <c r="AT1260" i="1" s="1"/>
  <c r="BP1257" i="1"/>
  <c r="BO1257" i="1"/>
  <c r="BN1257" i="1"/>
  <c r="BM1257" i="1"/>
  <c r="BL1257" i="1"/>
  <c r="BK1257" i="1"/>
  <c r="BJ1257" i="1"/>
  <c r="BI1257" i="1"/>
  <c r="BH1257" i="1"/>
  <c r="BG1257" i="1"/>
  <c r="BF1257" i="1"/>
  <c r="BE1257" i="1"/>
  <c r="BD1257" i="1"/>
  <c r="BC1257" i="1"/>
  <c r="BB1257" i="1"/>
  <c r="BA1257" i="1"/>
  <c r="AZ1257" i="1"/>
  <c r="AY1257" i="1"/>
  <c r="AX1257" i="1"/>
  <c r="AW1257" i="1"/>
  <c r="AV1257" i="1"/>
  <c r="AU1257" i="1"/>
  <c r="AS1257" i="1"/>
  <c r="AT1257" i="1" s="1"/>
  <c r="BP1256" i="1"/>
  <c r="BO1256" i="1"/>
  <c r="BN1256" i="1"/>
  <c r="BM1256" i="1"/>
  <c r="BL1256" i="1"/>
  <c r="BK1256" i="1"/>
  <c r="BJ1256" i="1"/>
  <c r="BI1256" i="1"/>
  <c r="BH1256" i="1"/>
  <c r="BG1256" i="1"/>
  <c r="BF1256" i="1"/>
  <c r="BE1256" i="1"/>
  <c r="BD1256" i="1"/>
  <c r="BC1256" i="1"/>
  <c r="BB1256" i="1"/>
  <c r="BA1256" i="1"/>
  <c r="AZ1256" i="1"/>
  <c r="AY1256" i="1"/>
  <c r="AX1256" i="1"/>
  <c r="AW1256" i="1"/>
  <c r="AV1256" i="1"/>
  <c r="AU1256" i="1"/>
  <c r="AS1256" i="1"/>
  <c r="AT1256" i="1" s="1"/>
  <c r="BP1243" i="1"/>
  <c r="BO1243" i="1"/>
  <c r="BN1243" i="1"/>
  <c r="BM1243" i="1"/>
  <c r="BL1243" i="1"/>
  <c r="BK1243" i="1"/>
  <c r="BJ1243" i="1"/>
  <c r="BI1243" i="1"/>
  <c r="BH1243" i="1"/>
  <c r="BG1243" i="1"/>
  <c r="BF1243" i="1"/>
  <c r="BE1243" i="1"/>
  <c r="BD1243" i="1"/>
  <c r="BC1243" i="1"/>
  <c r="BB1243" i="1"/>
  <c r="BA1243" i="1"/>
  <c r="AZ1243" i="1"/>
  <c r="AY1243" i="1"/>
  <c r="AX1243" i="1"/>
  <c r="AW1243" i="1"/>
  <c r="AV1243" i="1"/>
  <c r="AU1243" i="1"/>
  <c r="AS1243" i="1"/>
  <c r="AT1243" i="1" s="1"/>
  <c r="BP1242" i="1"/>
  <c r="BO1242" i="1"/>
  <c r="BN1242" i="1"/>
  <c r="BM1242" i="1"/>
  <c r="BL1242" i="1"/>
  <c r="BK1242" i="1"/>
  <c r="BJ1242" i="1"/>
  <c r="BI1242" i="1"/>
  <c r="BH1242" i="1"/>
  <c r="BG1242" i="1"/>
  <c r="BF1242" i="1"/>
  <c r="BE1242" i="1"/>
  <c r="BD1242" i="1"/>
  <c r="BC1242" i="1"/>
  <c r="BB1242" i="1"/>
  <c r="BA1242" i="1"/>
  <c r="AZ1242" i="1"/>
  <c r="AY1242" i="1"/>
  <c r="AX1242" i="1"/>
  <c r="AW1242" i="1"/>
  <c r="AV1242" i="1"/>
  <c r="AU1242" i="1"/>
  <c r="AS1242" i="1"/>
  <c r="AT1242" i="1" s="1"/>
  <c r="BP1241" i="1"/>
  <c r="BO1241" i="1"/>
  <c r="BN1241" i="1"/>
  <c r="BM1241" i="1"/>
  <c r="BL1241" i="1"/>
  <c r="BK1241" i="1"/>
  <c r="BJ1241" i="1"/>
  <c r="BI1241" i="1"/>
  <c r="BH1241" i="1"/>
  <c r="BG1241" i="1"/>
  <c r="BF1241" i="1"/>
  <c r="BE1241" i="1"/>
  <c r="BD1241" i="1"/>
  <c r="BC1241" i="1"/>
  <c r="BB1241" i="1"/>
  <c r="BA1241" i="1"/>
  <c r="AZ1241" i="1"/>
  <c r="AY1241" i="1"/>
  <c r="AX1241" i="1"/>
  <c r="AW1241" i="1"/>
  <c r="AV1241" i="1"/>
  <c r="AU1241" i="1"/>
  <c r="AS1241" i="1"/>
  <c r="AT1241" i="1" s="1"/>
  <c r="BP1240" i="1"/>
  <c r="BO1240" i="1"/>
  <c r="BN1240" i="1"/>
  <c r="BM1240" i="1"/>
  <c r="BL1240" i="1"/>
  <c r="BK1240" i="1"/>
  <c r="BJ1240" i="1"/>
  <c r="BI1240" i="1"/>
  <c r="BH1240" i="1"/>
  <c r="BG1240" i="1"/>
  <c r="BF1240" i="1"/>
  <c r="BE1240" i="1"/>
  <c r="BD1240" i="1"/>
  <c r="BC1240" i="1"/>
  <c r="BB1240" i="1"/>
  <c r="BA1240" i="1"/>
  <c r="AZ1240" i="1"/>
  <c r="AY1240" i="1"/>
  <c r="AX1240" i="1"/>
  <c r="AW1240" i="1"/>
  <c r="AV1240" i="1"/>
  <c r="AU1240" i="1"/>
  <c r="AS1240" i="1"/>
  <c r="AT1240" i="1" s="1"/>
  <c r="BP1239" i="1"/>
  <c r="BO1239" i="1"/>
  <c r="BN1239" i="1"/>
  <c r="BM1239" i="1"/>
  <c r="BL1239" i="1"/>
  <c r="BK1239" i="1"/>
  <c r="BJ1239" i="1"/>
  <c r="BI1239" i="1"/>
  <c r="BH1239" i="1"/>
  <c r="BG1239" i="1"/>
  <c r="BF1239" i="1"/>
  <c r="BE1239" i="1"/>
  <c r="BD1239" i="1"/>
  <c r="BC1239" i="1"/>
  <c r="BB1239" i="1"/>
  <c r="BA1239" i="1"/>
  <c r="AZ1239" i="1"/>
  <c r="AY1239" i="1"/>
  <c r="AX1239" i="1"/>
  <c r="AW1239" i="1"/>
  <c r="AV1239" i="1"/>
  <c r="AU1239" i="1"/>
  <c r="AS1239" i="1"/>
  <c r="AT1239" i="1" s="1"/>
  <c r="BP1238" i="1"/>
  <c r="BO1238" i="1"/>
  <c r="BN1238" i="1"/>
  <c r="BM1238" i="1"/>
  <c r="BL1238" i="1"/>
  <c r="BK1238" i="1"/>
  <c r="BJ1238" i="1"/>
  <c r="BI1238" i="1"/>
  <c r="BH1238" i="1"/>
  <c r="BG1238" i="1"/>
  <c r="BF1238" i="1"/>
  <c r="BE1238" i="1"/>
  <c r="BD1238" i="1"/>
  <c r="BC1238" i="1"/>
  <c r="BB1238" i="1"/>
  <c r="BA1238" i="1"/>
  <c r="AZ1238" i="1"/>
  <c r="AY1238" i="1"/>
  <c r="AX1238" i="1"/>
  <c r="AW1238" i="1"/>
  <c r="AV1238" i="1"/>
  <c r="AU1238" i="1"/>
  <c r="AS1238" i="1"/>
  <c r="AT1238" i="1" s="1"/>
  <c r="BP1237" i="1"/>
  <c r="BO1237" i="1"/>
  <c r="BN1237" i="1"/>
  <c r="BM1237" i="1"/>
  <c r="BL1237" i="1"/>
  <c r="BK1237" i="1"/>
  <c r="BJ1237" i="1"/>
  <c r="BI1237" i="1"/>
  <c r="BH1237" i="1"/>
  <c r="BG1237" i="1"/>
  <c r="BF1237" i="1"/>
  <c r="BE1237" i="1"/>
  <c r="BD1237" i="1"/>
  <c r="BC1237" i="1"/>
  <c r="BB1237" i="1"/>
  <c r="BA1237" i="1"/>
  <c r="AZ1237" i="1"/>
  <c r="AY1237" i="1"/>
  <c r="AX1237" i="1"/>
  <c r="AW1237" i="1"/>
  <c r="AV1237" i="1"/>
  <c r="AU1237" i="1"/>
  <c r="AS1237" i="1"/>
  <c r="AT1237" i="1" s="1"/>
  <c r="BP1236" i="1"/>
  <c r="BO1236" i="1"/>
  <c r="BN1236" i="1"/>
  <c r="BM1236" i="1"/>
  <c r="BL1236" i="1"/>
  <c r="BK1236" i="1"/>
  <c r="BJ1236" i="1"/>
  <c r="BI1236" i="1"/>
  <c r="BH1236" i="1"/>
  <c r="BG1236" i="1"/>
  <c r="BF1236" i="1"/>
  <c r="BE1236" i="1"/>
  <c r="BD1236" i="1"/>
  <c r="BC1236" i="1"/>
  <c r="BB1236" i="1"/>
  <c r="BA1236" i="1"/>
  <c r="AZ1236" i="1"/>
  <c r="AY1236" i="1"/>
  <c r="AX1236" i="1"/>
  <c r="AW1236" i="1"/>
  <c r="AV1236" i="1"/>
  <c r="AU1236" i="1"/>
  <c r="AS1236" i="1"/>
  <c r="AT1236" i="1" s="1"/>
  <c r="BP1235" i="1"/>
  <c r="BO1235" i="1"/>
  <c r="BN1235" i="1"/>
  <c r="BM1235" i="1"/>
  <c r="BL1235" i="1"/>
  <c r="BK1235" i="1"/>
  <c r="BJ1235" i="1"/>
  <c r="BI1235" i="1"/>
  <c r="BH1235" i="1"/>
  <c r="BG1235" i="1"/>
  <c r="BF1235" i="1"/>
  <c r="BE1235" i="1"/>
  <c r="BD1235" i="1"/>
  <c r="BC1235" i="1"/>
  <c r="BB1235" i="1"/>
  <c r="BA1235" i="1"/>
  <c r="AZ1235" i="1"/>
  <c r="AY1235" i="1"/>
  <c r="AX1235" i="1"/>
  <c r="AW1235" i="1"/>
  <c r="AV1235" i="1"/>
  <c r="AU1235" i="1"/>
  <c r="AS1235" i="1"/>
  <c r="AT1235" i="1" s="1"/>
  <c r="BP1234" i="1"/>
  <c r="BO1234" i="1"/>
  <c r="BN1234" i="1"/>
  <c r="BM1234" i="1"/>
  <c r="BL1234" i="1"/>
  <c r="BK1234" i="1"/>
  <c r="BJ1234" i="1"/>
  <c r="BI1234" i="1"/>
  <c r="BH1234" i="1"/>
  <c r="BG1234" i="1"/>
  <c r="BF1234" i="1"/>
  <c r="BE1234" i="1"/>
  <c r="BD1234" i="1"/>
  <c r="BC1234" i="1"/>
  <c r="BB1234" i="1"/>
  <c r="BA1234" i="1"/>
  <c r="AZ1234" i="1"/>
  <c r="AY1234" i="1"/>
  <c r="AX1234" i="1"/>
  <c r="AW1234" i="1"/>
  <c r="AV1234" i="1"/>
  <c r="AU1234" i="1"/>
  <c r="AS1234" i="1"/>
  <c r="AT1234" i="1" s="1"/>
  <c r="BP1233" i="1"/>
  <c r="BO1233" i="1"/>
  <c r="BN1233" i="1"/>
  <c r="BM1233" i="1"/>
  <c r="BL1233" i="1"/>
  <c r="BK1233" i="1"/>
  <c r="BJ1233" i="1"/>
  <c r="BI1233" i="1"/>
  <c r="BH1233" i="1"/>
  <c r="BG1233" i="1"/>
  <c r="BF1233" i="1"/>
  <c r="BE1233" i="1"/>
  <c r="BD1233" i="1"/>
  <c r="BC1233" i="1"/>
  <c r="BB1233" i="1"/>
  <c r="BA1233" i="1"/>
  <c r="AZ1233" i="1"/>
  <c r="AY1233" i="1"/>
  <c r="AX1233" i="1"/>
  <c r="AW1233" i="1"/>
  <c r="AV1233" i="1"/>
  <c r="AU1233" i="1"/>
  <c r="AS1233" i="1"/>
  <c r="AT1233" i="1" s="1"/>
  <c r="BP1232" i="1"/>
  <c r="BO1232" i="1"/>
  <c r="BN1232" i="1"/>
  <c r="BM1232" i="1"/>
  <c r="BL1232" i="1"/>
  <c r="BK1232" i="1"/>
  <c r="BJ1232" i="1"/>
  <c r="BI1232" i="1"/>
  <c r="BH1232" i="1"/>
  <c r="BG1232" i="1"/>
  <c r="BF1232" i="1"/>
  <c r="BE1232" i="1"/>
  <c r="BD1232" i="1"/>
  <c r="BC1232" i="1"/>
  <c r="BB1232" i="1"/>
  <c r="BA1232" i="1"/>
  <c r="AZ1232" i="1"/>
  <c r="AY1232" i="1"/>
  <c r="AX1232" i="1"/>
  <c r="AW1232" i="1"/>
  <c r="AV1232" i="1"/>
  <c r="AU1232" i="1"/>
  <c r="AS1232" i="1"/>
  <c r="AT1232" i="1" s="1"/>
  <c r="BP1231" i="1"/>
  <c r="BO1231" i="1"/>
  <c r="BN1231" i="1"/>
  <c r="BM1231" i="1"/>
  <c r="BL1231" i="1"/>
  <c r="BK1231" i="1"/>
  <c r="BJ1231" i="1"/>
  <c r="BI1231" i="1"/>
  <c r="BH1231" i="1"/>
  <c r="BG1231" i="1"/>
  <c r="BF1231" i="1"/>
  <c r="BE1231" i="1"/>
  <c r="BD1231" i="1"/>
  <c r="BC1231" i="1"/>
  <c r="BB1231" i="1"/>
  <c r="BA1231" i="1"/>
  <c r="AZ1231" i="1"/>
  <c r="AY1231" i="1"/>
  <c r="AX1231" i="1"/>
  <c r="AW1231" i="1"/>
  <c r="AV1231" i="1"/>
  <c r="AU1231" i="1"/>
  <c r="AS1231" i="1"/>
  <c r="AT1231" i="1" s="1"/>
  <c r="BP1230" i="1"/>
  <c r="BO1230" i="1"/>
  <c r="BN1230" i="1"/>
  <c r="BM1230" i="1"/>
  <c r="BL1230" i="1"/>
  <c r="BK1230" i="1"/>
  <c r="BJ1230" i="1"/>
  <c r="BI1230" i="1"/>
  <c r="BH1230" i="1"/>
  <c r="BG1230" i="1"/>
  <c r="BF1230" i="1"/>
  <c r="BE1230" i="1"/>
  <c r="BD1230" i="1"/>
  <c r="BC1230" i="1"/>
  <c r="BB1230" i="1"/>
  <c r="BA1230" i="1"/>
  <c r="AZ1230" i="1"/>
  <c r="AY1230" i="1"/>
  <c r="AX1230" i="1"/>
  <c r="AW1230" i="1"/>
  <c r="AV1230" i="1"/>
  <c r="AU1230" i="1"/>
  <c r="AS1230" i="1"/>
  <c r="AT1230" i="1" s="1"/>
  <c r="BP1229" i="1"/>
  <c r="BO1229" i="1"/>
  <c r="BN1229" i="1"/>
  <c r="BM1229" i="1"/>
  <c r="BL1229" i="1"/>
  <c r="BK1229" i="1"/>
  <c r="BJ1229" i="1"/>
  <c r="BI1229" i="1"/>
  <c r="BH1229" i="1"/>
  <c r="BG1229" i="1"/>
  <c r="BF1229" i="1"/>
  <c r="BE1229" i="1"/>
  <c r="BD1229" i="1"/>
  <c r="BC1229" i="1"/>
  <c r="BB1229" i="1"/>
  <c r="BA1229" i="1"/>
  <c r="AZ1229" i="1"/>
  <c r="AY1229" i="1"/>
  <c r="AX1229" i="1"/>
  <c r="AW1229" i="1"/>
  <c r="AV1229" i="1"/>
  <c r="AU1229" i="1"/>
  <c r="AS1229" i="1"/>
  <c r="AT1229" i="1" s="1"/>
  <c r="BP1228" i="1"/>
  <c r="BO1228" i="1"/>
  <c r="BN1228" i="1"/>
  <c r="BM1228" i="1"/>
  <c r="BL1228" i="1"/>
  <c r="BK1228" i="1"/>
  <c r="BJ1228" i="1"/>
  <c r="BI1228" i="1"/>
  <c r="BH1228" i="1"/>
  <c r="BG1228" i="1"/>
  <c r="BF1228" i="1"/>
  <c r="BE1228" i="1"/>
  <c r="BD1228" i="1"/>
  <c r="BC1228" i="1"/>
  <c r="BB1228" i="1"/>
  <c r="BA1228" i="1"/>
  <c r="AZ1228" i="1"/>
  <c r="AY1228" i="1"/>
  <c r="AX1228" i="1"/>
  <c r="AW1228" i="1"/>
  <c r="AV1228" i="1"/>
  <c r="AU1228" i="1"/>
  <c r="AS1228" i="1"/>
  <c r="AT1228" i="1" s="1"/>
  <c r="BP1227" i="1"/>
  <c r="BO1227" i="1"/>
  <c r="BN1227" i="1"/>
  <c r="BM1227" i="1"/>
  <c r="BL1227" i="1"/>
  <c r="BK1227" i="1"/>
  <c r="BJ1227" i="1"/>
  <c r="BI1227" i="1"/>
  <c r="BH1227" i="1"/>
  <c r="BG1227" i="1"/>
  <c r="BF1227" i="1"/>
  <c r="BE1227" i="1"/>
  <c r="BD1227" i="1"/>
  <c r="BC1227" i="1"/>
  <c r="BB1227" i="1"/>
  <c r="BA1227" i="1"/>
  <c r="AZ1227" i="1"/>
  <c r="AY1227" i="1"/>
  <c r="AX1227" i="1"/>
  <c r="AW1227" i="1"/>
  <c r="AV1227" i="1"/>
  <c r="AU1227" i="1"/>
  <c r="AS1227" i="1"/>
  <c r="AT1227" i="1" s="1"/>
  <c r="BP1226" i="1"/>
  <c r="BO1226" i="1"/>
  <c r="BN1226" i="1"/>
  <c r="BM1226" i="1"/>
  <c r="BL1226" i="1"/>
  <c r="BK1226" i="1"/>
  <c r="BJ1226" i="1"/>
  <c r="BI1226" i="1"/>
  <c r="BH1226" i="1"/>
  <c r="BG1226" i="1"/>
  <c r="BF1226" i="1"/>
  <c r="BE1226" i="1"/>
  <c r="BD1226" i="1"/>
  <c r="BC1226" i="1"/>
  <c r="BB1226" i="1"/>
  <c r="BA1226" i="1"/>
  <c r="AZ1226" i="1"/>
  <c r="AY1226" i="1"/>
  <c r="AX1226" i="1"/>
  <c r="AW1226" i="1"/>
  <c r="AV1226" i="1"/>
  <c r="AU1226" i="1"/>
  <c r="AS1226" i="1"/>
  <c r="AT1226" i="1" s="1"/>
  <c r="BP1225" i="1"/>
  <c r="BO1225" i="1"/>
  <c r="BN1225" i="1"/>
  <c r="BM1225" i="1"/>
  <c r="BL1225" i="1"/>
  <c r="BK1225" i="1"/>
  <c r="BJ1225" i="1"/>
  <c r="BI1225" i="1"/>
  <c r="BH1225" i="1"/>
  <c r="BG1225" i="1"/>
  <c r="BF1225" i="1"/>
  <c r="BE1225" i="1"/>
  <c r="BD1225" i="1"/>
  <c r="BC1225" i="1"/>
  <c r="BB1225" i="1"/>
  <c r="BA1225" i="1"/>
  <c r="AZ1225" i="1"/>
  <c r="AY1225" i="1"/>
  <c r="AX1225" i="1"/>
  <c r="AW1225" i="1"/>
  <c r="AV1225" i="1"/>
  <c r="AU1225" i="1"/>
  <c r="AS1225" i="1"/>
  <c r="AT1225" i="1" s="1"/>
  <c r="BP1224" i="1"/>
  <c r="BO1224" i="1"/>
  <c r="BN1224" i="1"/>
  <c r="BM1224" i="1"/>
  <c r="BL1224" i="1"/>
  <c r="BK1224" i="1"/>
  <c r="BJ1224" i="1"/>
  <c r="BI1224" i="1"/>
  <c r="BH1224" i="1"/>
  <c r="BG1224" i="1"/>
  <c r="BF1224" i="1"/>
  <c r="BE1224" i="1"/>
  <c r="BD1224" i="1"/>
  <c r="BC1224" i="1"/>
  <c r="BB1224" i="1"/>
  <c r="BA1224" i="1"/>
  <c r="AZ1224" i="1"/>
  <c r="AY1224" i="1"/>
  <c r="AX1224" i="1"/>
  <c r="AW1224" i="1"/>
  <c r="AV1224" i="1"/>
  <c r="AU1224" i="1"/>
  <c r="AS1224" i="1"/>
  <c r="AT1224" i="1" s="1"/>
  <c r="BP1223" i="1"/>
  <c r="BO1223" i="1"/>
  <c r="BN1223" i="1"/>
  <c r="BM1223" i="1"/>
  <c r="BL1223" i="1"/>
  <c r="BK1223" i="1"/>
  <c r="BJ1223" i="1"/>
  <c r="BI1223" i="1"/>
  <c r="BH1223" i="1"/>
  <c r="BG1223" i="1"/>
  <c r="BF1223" i="1"/>
  <c r="BE1223" i="1"/>
  <c r="BD1223" i="1"/>
  <c r="BC1223" i="1"/>
  <c r="BB1223" i="1"/>
  <c r="BA1223" i="1"/>
  <c r="AZ1223" i="1"/>
  <c r="AY1223" i="1"/>
  <c r="AX1223" i="1"/>
  <c r="AW1223" i="1"/>
  <c r="AV1223" i="1"/>
  <c r="AU1223" i="1"/>
  <c r="AS1223" i="1"/>
  <c r="AT1223" i="1" s="1"/>
  <c r="BP1222" i="1"/>
  <c r="BO1222" i="1"/>
  <c r="BN1222" i="1"/>
  <c r="BM1222" i="1"/>
  <c r="BL1222" i="1"/>
  <c r="BK1222" i="1"/>
  <c r="BJ1222" i="1"/>
  <c r="BI1222" i="1"/>
  <c r="BH1222" i="1"/>
  <c r="BG1222" i="1"/>
  <c r="BF1222" i="1"/>
  <c r="BE1222" i="1"/>
  <c r="BD1222" i="1"/>
  <c r="BC1222" i="1"/>
  <c r="BB1222" i="1"/>
  <c r="BA1222" i="1"/>
  <c r="AZ1222" i="1"/>
  <c r="AY1222" i="1"/>
  <c r="AX1222" i="1"/>
  <c r="AW1222" i="1"/>
  <c r="AV1222" i="1"/>
  <c r="AU1222" i="1"/>
  <c r="AS1222" i="1"/>
  <c r="AT1222" i="1" s="1"/>
  <c r="BP1221" i="1"/>
  <c r="BO1221" i="1"/>
  <c r="BN1221" i="1"/>
  <c r="BM1221" i="1"/>
  <c r="BL1221" i="1"/>
  <c r="BK1221" i="1"/>
  <c r="BJ1221" i="1"/>
  <c r="BI1221" i="1"/>
  <c r="BH1221" i="1"/>
  <c r="BG1221" i="1"/>
  <c r="BF1221" i="1"/>
  <c r="BE1221" i="1"/>
  <c r="BD1221" i="1"/>
  <c r="BC1221" i="1"/>
  <c r="BB1221" i="1"/>
  <c r="BA1221" i="1"/>
  <c r="AZ1221" i="1"/>
  <c r="AY1221" i="1"/>
  <c r="AX1221" i="1"/>
  <c r="AW1221" i="1"/>
  <c r="AV1221" i="1"/>
  <c r="AU1221" i="1"/>
  <c r="AS1221" i="1"/>
  <c r="AT1221" i="1" s="1"/>
  <c r="BP1220" i="1"/>
  <c r="BO1220" i="1"/>
  <c r="BN1220" i="1"/>
  <c r="BM1220" i="1"/>
  <c r="BL1220" i="1"/>
  <c r="BK1220" i="1"/>
  <c r="BJ1220" i="1"/>
  <c r="BI1220" i="1"/>
  <c r="BH1220" i="1"/>
  <c r="BG1220" i="1"/>
  <c r="BF1220" i="1"/>
  <c r="BE1220" i="1"/>
  <c r="BD1220" i="1"/>
  <c r="BC1220" i="1"/>
  <c r="BB1220" i="1"/>
  <c r="BA1220" i="1"/>
  <c r="AZ1220" i="1"/>
  <c r="AY1220" i="1"/>
  <c r="AX1220" i="1"/>
  <c r="AW1220" i="1"/>
  <c r="AV1220" i="1"/>
  <c r="AU1220" i="1"/>
  <c r="AS1220" i="1"/>
  <c r="AT1220" i="1" s="1"/>
  <c r="BP1219" i="1"/>
  <c r="BO1219" i="1"/>
  <c r="BN1219" i="1"/>
  <c r="BM1219" i="1"/>
  <c r="BL1219" i="1"/>
  <c r="BK1219" i="1"/>
  <c r="BJ1219" i="1"/>
  <c r="BI1219" i="1"/>
  <c r="BH1219" i="1"/>
  <c r="BG1219" i="1"/>
  <c r="BF1219" i="1"/>
  <c r="BE1219" i="1"/>
  <c r="BD1219" i="1"/>
  <c r="BC1219" i="1"/>
  <c r="BB1219" i="1"/>
  <c r="BA1219" i="1"/>
  <c r="AZ1219" i="1"/>
  <c r="AY1219" i="1"/>
  <c r="AX1219" i="1"/>
  <c r="AW1219" i="1"/>
  <c r="AV1219" i="1"/>
  <c r="AU1219" i="1"/>
  <c r="AS1219" i="1"/>
  <c r="AT1219" i="1" s="1"/>
  <c r="BP1218" i="1"/>
  <c r="BO1218" i="1"/>
  <c r="BN1218" i="1"/>
  <c r="BM1218" i="1"/>
  <c r="BL1218" i="1"/>
  <c r="BK1218" i="1"/>
  <c r="BJ1218" i="1"/>
  <c r="BI1218" i="1"/>
  <c r="BH1218" i="1"/>
  <c r="BG1218" i="1"/>
  <c r="BF1218" i="1"/>
  <c r="BE1218" i="1"/>
  <c r="BD1218" i="1"/>
  <c r="BC1218" i="1"/>
  <c r="BB1218" i="1"/>
  <c r="BA1218" i="1"/>
  <c r="AZ1218" i="1"/>
  <c r="AY1218" i="1"/>
  <c r="AX1218" i="1"/>
  <c r="AW1218" i="1"/>
  <c r="AV1218" i="1"/>
  <c r="AU1218" i="1"/>
  <c r="AS1218" i="1"/>
  <c r="AT1218" i="1" s="1"/>
  <c r="BP1217" i="1"/>
  <c r="BO1217" i="1"/>
  <c r="BN1217" i="1"/>
  <c r="BM1217" i="1"/>
  <c r="BL1217" i="1"/>
  <c r="BK1217" i="1"/>
  <c r="BJ1217" i="1"/>
  <c r="BI1217" i="1"/>
  <c r="BH1217" i="1"/>
  <c r="BG1217" i="1"/>
  <c r="BF1217" i="1"/>
  <c r="BE1217" i="1"/>
  <c r="BD1217" i="1"/>
  <c r="BC1217" i="1"/>
  <c r="BB1217" i="1"/>
  <c r="BA1217" i="1"/>
  <c r="AZ1217" i="1"/>
  <c r="AY1217" i="1"/>
  <c r="AX1217" i="1"/>
  <c r="AW1217" i="1"/>
  <c r="AV1217" i="1"/>
  <c r="AU1217" i="1"/>
  <c r="AS1217" i="1"/>
  <c r="AT1217" i="1" s="1"/>
  <c r="BP1216" i="1"/>
  <c r="BO1216" i="1"/>
  <c r="BN1216" i="1"/>
  <c r="BM1216" i="1"/>
  <c r="BL1216" i="1"/>
  <c r="BK1216" i="1"/>
  <c r="BJ1216" i="1"/>
  <c r="BI1216" i="1"/>
  <c r="BH1216" i="1"/>
  <c r="BG1216" i="1"/>
  <c r="BF1216" i="1"/>
  <c r="BE1216" i="1"/>
  <c r="BD1216" i="1"/>
  <c r="BC1216" i="1"/>
  <c r="BB1216" i="1"/>
  <c r="BA1216" i="1"/>
  <c r="AZ1216" i="1"/>
  <c r="AY1216" i="1"/>
  <c r="AX1216" i="1"/>
  <c r="AW1216" i="1"/>
  <c r="AV1216" i="1"/>
  <c r="AU1216" i="1"/>
  <c r="AS1216" i="1"/>
  <c r="AT1216" i="1" s="1"/>
  <c r="BP1215" i="1"/>
  <c r="BO1215" i="1"/>
  <c r="BN1215" i="1"/>
  <c r="BM1215" i="1"/>
  <c r="BL1215" i="1"/>
  <c r="BK1215" i="1"/>
  <c r="BJ1215" i="1"/>
  <c r="BI1215" i="1"/>
  <c r="BH1215" i="1"/>
  <c r="BG1215" i="1"/>
  <c r="BF1215" i="1"/>
  <c r="BE1215" i="1"/>
  <c r="BD1215" i="1"/>
  <c r="BC1215" i="1"/>
  <c r="BB1215" i="1"/>
  <c r="BA1215" i="1"/>
  <c r="AZ1215" i="1"/>
  <c r="AY1215" i="1"/>
  <c r="AX1215" i="1"/>
  <c r="AW1215" i="1"/>
  <c r="AV1215" i="1"/>
  <c r="AU1215" i="1"/>
  <c r="AS1215" i="1"/>
  <c r="AT1215" i="1" s="1"/>
  <c r="BP1214" i="1"/>
  <c r="BO1214" i="1"/>
  <c r="BN1214" i="1"/>
  <c r="BM1214" i="1"/>
  <c r="BL1214" i="1"/>
  <c r="BK1214" i="1"/>
  <c r="BJ1214" i="1"/>
  <c r="BI1214" i="1"/>
  <c r="BH1214" i="1"/>
  <c r="BG1214" i="1"/>
  <c r="BF1214" i="1"/>
  <c r="BE1214" i="1"/>
  <c r="BD1214" i="1"/>
  <c r="BC1214" i="1"/>
  <c r="BB1214" i="1"/>
  <c r="BA1214" i="1"/>
  <c r="AZ1214" i="1"/>
  <c r="AY1214" i="1"/>
  <c r="AX1214" i="1"/>
  <c r="AW1214" i="1"/>
  <c r="AV1214" i="1"/>
  <c r="AU1214" i="1"/>
  <c r="AS1214" i="1"/>
  <c r="AT1214" i="1" s="1"/>
  <c r="BP1213" i="1"/>
  <c r="BO1213" i="1"/>
  <c r="BN1213" i="1"/>
  <c r="BM1213" i="1"/>
  <c r="BL1213" i="1"/>
  <c r="BK1213" i="1"/>
  <c r="BJ1213" i="1"/>
  <c r="BI1213" i="1"/>
  <c r="BH1213" i="1"/>
  <c r="BG1213" i="1"/>
  <c r="BF1213" i="1"/>
  <c r="BE1213" i="1"/>
  <c r="BD1213" i="1"/>
  <c r="BC1213" i="1"/>
  <c r="BB1213" i="1"/>
  <c r="BA1213" i="1"/>
  <c r="AZ1213" i="1"/>
  <c r="AY1213" i="1"/>
  <c r="AX1213" i="1"/>
  <c r="AW1213" i="1"/>
  <c r="AV1213" i="1"/>
  <c r="AU1213" i="1"/>
  <c r="AS1213" i="1"/>
  <c r="AT1213" i="1" s="1"/>
  <c r="BP1212" i="1"/>
  <c r="BO1212" i="1"/>
  <c r="BN1212" i="1"/>
  <c r="BM1212" i="1"/>
  <c r="BL1212" i="1"/>
  <c r="BK1212" i="1"/>
  <c r="BJ1212" i="1"/>
  <c r="BI1212" i="1"/>
  <c r="BH1212" i="1"/>
  <c r="BG1212" i="1"/>
  <c r="BF1212" i="1"/>
  <c r="BE1212" i="1"/>
  <c r="BD1212" i="1"/>
  <c r="BC1212" i="1"/>
  <c r="BB1212" i="1"/>
  <c r="BA1212" i="1"/>
  <c r="AZ1212" i="1"/>
  <c r="AY1212" i="1"/>
  <c r="AX1212" i="1"/>
  <c r="AW1212" i="1"/>
  <c r="AV1212" i="1"/>
  <c r="AU1212" i="1"/>
  <c r="AS1212" i="1"/>
  <c r="AT1212" i="1" s="1"/>
  <c r="BP1211" i="1"/>
  <c r="BO1211" i="1"/>
  <c r="BN1211" i="1"/>
  <c r="BM1211" i="1"/>
  <c r="BL1211" i="1"/>
  <c r="BK1211" i="1"/>
  <c r="BJ1211" i="1"/>
  <c r="BI1211" i="1"/>
  <c r="BH1211" i="1"/>
  <c r="BG1211" i="1"/>
  <c r="BF1211" i="1"/>
  <c r="BE1211" i="1"/>
  <c r="BD1211" i="1"/>
  <c r="BC1211" i="1"/>
  <c r="BB1211" i="1"/>
  <c r="BA1211" i="1"/>
  <c r="AZ1211" i="1"/>
  <c r="AY1211" i="1"/>
  <c r="AX1211" i="1"/>
  <c r="AW1211" i="1"/>
  <c r="AV1211" i="1"/>
  <c r="AU1211" i="1"/>
  <c r="AS1211" i="1"/>
  <c r="AT1211" i="1" s="1"/>
  <c r="BP1210" i="1"/>
  <c r="BO1210" i="1"/>
  <c r="BN1210" i="1"/>
  <c r="BM1210" i="1"/>
  <c r="BL1210" i="1"/>
  <c r="BK1210" i="1"/>
  <c r="BJ1210" i="1"/>
  <c r="BI1210" i="1"/>
  <c r="BH1210" i="1"/>
  <c r="BG1210" i="1"/>
  <c r="BF1210" i="1"/>
  <c r="BE1210" i="1"/>
  <c r="BD1210" i="1"/>
  <c r="BC1210" i="1"/>
  <c r="BB1210" i="1"/>
  <c r="BA1210" i="1"/>
  <c r="AZ1210" i="1"/>
  <c r="AY1210" i="1"/>
  <c r="AX1210" i="1"/>
  <c r="AW1210" i="1"/>
  <c r="AV1210" i="1"/>
  <c r="AU1210" i="1"/>
  <c r="AS1210" i="1"/>
  <c r="AT1210" i="1" s="1"/>
  <c r="BP1209" i="1"/>
  <c r="BO1209" i="1"/>
  <c r="BN1209" i="1"/>
  <c r="BM1209" i="1"/>
  <c r="BL1209" i="1"/>
  <c r="BK1209" i="1"/>
  <c r="BJ1209" i="1"/>
  <c r="BI1209" i="1"/>
  <c r="BH1209" i="1"/>
  <c r="BG1209" i="1"/>
  <c r="BF1209" i="1"/>
  <c r="BE1209" i="1"/>
  <c r="BD1209" i="1"/>
  <c r="BC1209" i="1"/>
  <c r="BB1209" i="1"/>
  <c r="BA1209" i="1"/>
  <c r="AZ1209" i="1"/>
  <c r="AY1209" i="1"/>
  <c r="AX1209" i="1"/>
  <c r="AW1209" i="1"/>
  <c r="AV1209" i="1"/>
  <c r="AU1209" i="1"/>
  <c r="AS1209" i="1"/>
  <c r="AT1209" i="1" s="1"/>
  <c r="BP1208" i="1"/>
  <c r="BO1208" i="1"/>
  <c r="BN1208" i="1"/>
  <c r="BM1208" i="1"/>
  <c r="BL1208" i="1"/>
  <c r="BK1208" i="1"/>
  <c r="BJ1208" i="1"/>
  <c r="BI1208" i="1"/>
  <c r="BH1208" i="1"/>
  <c r="BG1208" i="1"/>
  <c r="BF1208" i="1"/>
  <c r="BE1208" i="1"/>
  <c r="BD1208" i="1"/>
  <c r="BC1208" i="1"/>
  <c r="BB1208" i="1"/>
  <c r="BA1208" i="1"/>
  <c r="AZ1208" i="1"/>
  <c r="AY1208" i="1"/>
  <c r="AX1208" i="1"/>
  <c r="AW1208" i="1"/>
  <c r="AV1208" i="1"/>
  <c r="AU1208" i="1"/>
  <c r="AS1208" i="1"/>
  <c r="AT1208" i="1" s="1"/>
  <c r="BP1207" i="1"/>
  <c r="BO1207" i="1"/>
  <c r="BN1207" i="1"/>
  <c r="BM1207" i="1"/>
  <c r="BL1207" i="1"/>
  <c r="BK1207" i="1"/>
  <c r="BJ1207" i="1"/>
  <c r="BI1207" i="1"/>
  <c r="BH1207" i="1"/>
  <c r="BG1207" i="1"/>
  <c r="BF1207" i="1"/>
  <c r="BE1207" i="1"/>
  <c r="BD1207" i="1"/>
  <c r="BC1207" i="1"/>
  <c r="BB1207" i="1"/>
  <c r="BA1207" i="1"/>
  <c r="AZ1207" i="1"/>
  <c r="AY1207" i="1"/>
  <c r="AX1207" i="1"/>
  <c r="AW1207" i="1"/>
  <c r="AV1207" i="1"/>
  <c r="AU1207" i="1"/>
  <c r="AS1207" i="1"/>
  <c r="AT1207" i="1" s="1"/>
  <c r="BP1206" i="1"/>
  <c r="BO1206" i="1"/>
  <c r="BN1206" i="1"/>
  <c r="BM1206" i="1"/>
  <c r="BL1206" i="1"/>
  <c r="BK1206" i="1"/>
  <c r="BJ1206" i="1"/>
  <c r="BI1206" i="1"/>
  <c r="BH1206" i="1"/>
  <c r="BG1206" i="1"/>
  <c r="BF1206" i="1"/>
  <c r="BE1206" i="1"/>
  <c r="BD1206" i="1"/>
  <c r="BC1206" i="1"/>
  <c r="BB1206" i="1"/>
  <c r="BA1206" i="1"/>
  <c r="AZ1206" i="1"/>
  <c r="AY1206" i="1"/>
  <c r="AX1206" i="1"/>
  <c r="AW1206" i="1"/>
  <c r="AV1206" i="1"/>
  <c r="AU1206" i="1"/>
  <c r="AS1206" i="1"/>
  <c r="AT1206" i="1" s="1"/>
  <c r="BP1205" i="1"/>
  <c r="BO1205" i="1"/>
  <c r="BN1205" i="1"/>
  <c r="BM1205" i="1"/>
  <c r="BL1205" i="1"/>
  <c r="BK1205" i="1"/>
  <c r="BJ1205" i="1"/>
  <c r="BI1205" i="1"/>
  <c r="BH1205" i="1"/>
  <c r="BG1205" i="1"/>
  <c r="BF1205" i="1"/>
  <c r="BE1205" i="1"/>
  <c r="BD1205" i="1"/>
  <c r="BC1205" i="1"/>
  <c r="BB1205" i="1"/>
  <c r="BA1205" i="1"/>
  <c r="AZ1205" i="1"/>
  <c r="AY1205" i="1"/>
  <c r="AX1205" i="1"/>
  <c r="AW1205" i="1"/>
  <c r="AV1205" i="1"/>
  <c r="AU1205" i="1"/>
  <c r="AS1205" i="1"/>
  <c r="AT1205" i="1" s="1"/>
  <c r="BP1204" i="1"/>
  <c r="BO1204" i="1"/>
  <c r="BN1204" i="1"/>
  <c r="BM1204" i="1"/>
  <c r="BL1204" i="1"/>
  <c r="BK1204" i="1"/>
  <c r="BJ1204" i="1"/>
  <c r="BI1204" i="1"/>
  <c r="BH1204" i="1"/>
  <c r="BG1204" i="1"/>
  <c r="BF1204" i="1"/>
  <c r="BE1204" i="1"/>
  <c r="BD1204" i="1"/>
  <c r="BC1204" i="1"/>
  <c r="BB1204" i="1"/>
  <c r="BA1204" i="1"/>
  <c r="AZ1204" i="1"/>
  <c r="AY1204" i="1"/>
  <c r="AX1204" i="1"/>
  <c r="AW1204" i="1"/>
  <c r="AV1204" i="1"/>
  <c r="AU1204" i="1"/>
  <c r="AS1204" i="1"/>
  <c r="AT1204" i="1" s="1"/>
  <c r="BP1203" i="1"/>
  <c r="BO1203" i="1"/>
  <c r="BN1203" i="1"/>
  <c r="BM1203" i="1"/>
  <c r="BL1203" i="1"/>
  <c r="BK1203" i="1"/>
  <c r="BJ1203" i="1"/>
  <c r="BI1203" i="1"/>
  <c r="BH1203" i="1"/>
  <c r="BG1203" i="1"/>
  <c r="BF1203" i="1"/>
  <c r="BE1203" i="1"/>
  <c r="BD1203" i="1"/>
  <c r="BC1203" i="1"/>
  <c r="BB1203" i="1"/>
  <c r="BA1203" i="1"/>
  <c r="AZ1203" i="1"/>
  <c r="AY1203" i="1"/>
  <c r="AX1203" i="1"/>
  <c r="AW1203" i="1"/>
  <c r="AV1203" i="1"/>
  <c r="AU1203" i="1"/>
  <c r="AS1203" i="1"/>
  <c r="AT1203" i="1" s="1"/>
  <c r="BP1202" i="1"/>
  <c r="BO1202" i="1"/>
  <c r="BN1202" i="1"/>
  <c r="BM1202" i="1"/>
  <c r="BL1202" i="1"/>
  <c r="BK1202" i="1"/>
  <c r="BJ1202" i="1"/>
  <c r="BI1202" i="1"/>
  <c r="BH1202" i="1"/>
  <c r="BG1202" i="1"/>
  <c r="BF1202" i="1"/>
  <c r="BE1202" i="1"/>
  <c r="BD1202" i="1"/>
  <c r="BC1202" i="1"/>
  <c r="BB1202" i="1"/>
  <c r="BA1202" i="1"/>
  <c r="AZ1202" i="1"/>
  <c r="AY1202" i="1"/>
  <c r="AX1202" i="1"/>
  <c r="AW1202" i="1"/>
  <c r="AV1202" i="1"/>
  <c r="AU1202" i="1"/>
  <c r="AS1202" i="1"/>
  <c r="AT1202" i="1" s="1"/>
  <c r="BP1201" i="1"/>
  <c r="BO1201" i="1"/>
  <c r="BN1201" i="1"/>
  <c r="BM1201" i="1"/>
  <c r="BL1201" i="1"/>
  <c r="BK1201" i="1"/>
  <c r="BJ1201" i="1"/>
  <c r="BI1201" i="1"/>
  <c r="BH1201" i="1"/>
  <c r="BG1201" i="1"/>
  <c r="BF1201" i="1"/>
  <c r="BE1201" i="1"/>
  <c r="BD1201" i="1"/>
  <c r="BC1201" i="1"/>
  <c r="BB1201" i="1"/>
  <c r="BA1201" i="1"/>
  <c r="AZ1201" i="1"/>
  <c r="AY1201" i="1"/>
  <c r="AX1201" i="1"/>
  <c r="AW1201" i="1"/>
  <c r="AV1201" i="1"/>
  <c r="AU1201" i="1"/>
  <c r="AS1201" i="1"/>
  <c r="AT1201" i="1" s="1"/>
  <c r="BP1200" i="1"/>
  <c r="BO1200" i="1"/>
  <c r="BN1200" i="1"/>
  <c r="BM1200" i="1"/>
  <c r="BL1200" i="1"/>
  <c r="BK1200" i="1"/>
  <c r="BJ1200" i="1"/>
  <c r="BI1200" i="1"/>
  <c r="BH1200" i="1"/>
  <c r="BG1200" i="1"/>
  <c r="BF1200" i="1"/>
  <c r="BE1200" i="1"/>
  <c r="BD1200" i="1"/>
  <c r="BC1200" i="1"/>
  <c r="BB1200" i="1"/>
  <c r="BA1200" i="1"/>
  <c r="AZ1200" i="1"/>
  <c r="AY1200" i="1"/>
  <c r="AX1200" i="1"/>
  <c r="AW1200" i="1"/>
  <c r="AV1200" i="1"/>
  <c r="AU1200" i="1"/>
  <c r="AS1200" i="1"/>
  <c r="AT1200" i="1" s="1"/>
  <c r="BP1199" i="1"/>
  <c r="BO1199" i="1"/>
  <c r="BN1199" i="1"/>
  <c r="BM1199" i="1"/>
  <c r="BL1199" i="1"/>
  <c r="BK1199" i="1"/>
  <c r="BJ1199" i="1"/>
  <c r="BI1199" i="1"/>
  <c r="BH1199" i="1"/>
  <c r="BG1199" i="1"/>
  <c r="BF1199" i="1"/>
  <c r="BE1199" i="1"/>
  <c r="BD1199" i="1"/>
  <c r="BC1199" i="1"/>
  <c r="BB1199" i="1"/>
  <c r="BA1199" i="1"/>
  <c r="AZ1199" i="1"/>
  <c r="AY1199" i="1"/>
  <c r="AX1199" i="1"/>
  <c r="AW1199" i="1"/>
  <c r="AV1199" i="1"/>
  <c r="AU1199" i="1"/>
  <c r="AS1199" i="1"/>
  <c r="AT1199" i="1" s="1"/>
  <c r="BP1198" i="1"/>
  <c r="BO1198" i="1"/>
  <c r="BN1198" i="1"/>
  <c r="BM1198" i="1"/>
  <c r="BL1198" i="1"/>
  <c r="BK1198" i="1"/>
  <c r="BJ1198" i="1"/>
  <c r="BI1198" i="1"/>
  <c r="BH1198" i="1"/>
  <c r="BG1198" i="1"/>
  <c r="BF1198" i="1"/>
  <c r="BE1198" i="1"/>
  <c r="BD1198" i="1"/>
  <c r="BC1198" i="1"/>
  <c r="BB1198" i="1"/>
  <c r="BA1198" i="1"/>
  <c r="AZ1198" i="1"/>
  <c r="AY1198" i="1"/>
  <c r="AX1198" i="1"/>
  <c r="AW1198" i="1"/>
  <c r="AV1198" i="1"/>
  <c r="AU1198" i="1"/>
  <c r="AS1198" i="1"/>
  <c r="AT1198" i="1" s="1"/>
  <c r="BP1197" i="1"/>
  <c r="BO1197" i="1"/>
  <c r="BN1197" i="1"/>
  <c r="BM1197" i="1"/>
  <c r="BL1197" i="1"/>
  <c r="BK1197" i="1"/>
  <c r="BJ1197" i="1"/>
  <c r="BI1197" i="1"/>
  <c r="BH1197" i="1"/>
  <c r="BG1197" i="1"/>
  <c r="BF1197" i="1"/>
  <c r="BE1197" i="1"/>
  <c r="BD1197" i="1"/>
  <c r="BC1197" i="1"/>
  <c r="BB1197" i="1"/>
  <c r="BA1197" i="1"/>
  <c r="AZ1197" i="1"/>
  <c r="AY1197" i="1"/>
  <c r="AX1197" i="1"/>
  <c r="AW1197" i="1"/>
  <c r="AV1197" i="1"/>
  <c r="AU1197" i="1"/>
  <c r="AS1197" i="1"/>
  <c r="AT1197" i="1" s="1"/>
  <c r="BP1196" i="1"/>
  <c r="BO1196" i="1"/>
  <c r="BN1196" i="1"/>
  <c r="BM1196" i="1"/>
  <c r="BL1196" i="1"/>
  <c r="BK1196" i="1"/>
  <c r="BJ1196" i="1"/>
  <c r="BI1196" i="1"/>
  <c r="BH1196" i="1"/>
  <c r="BG1196" i="1"/>
  <c r="BF1196" i="1"/>
  <c r="BE1196" i="1"/>
  <c r="BD1196" i="1"/>
  <c r="BC1196" i="1"/>
  <c r="BB1196" i="1"/>
  <c r="BA1196" i="1"/>
  <c r="AZ1196" i="1"/>
  <c r="AY1196" i="1"/>
  <c r="AX1196" i="1"/>
  <c r="AW1196" i="1"/>
  <c r="AV1196" i="1"/>
  <c r="AU1196" i="1"/>
  <c r="AS1196" i="1"/>
  <c r="AT1196" i="1" s="1"/>
  <c r="BP1195" i="1"/>
  <c r="BO1195" i="1"/>
  <c r="BN1195" i="1"/>
  <c r="BM1195" i="1"/>
  <c r="BL1195" i="1"/>
  <c r="BK1195" i="1"/>
  <c r="BJ1195" i="1"/>
  <c r="BI1195" i="1"/>
  <c r="BH1195" i="1"/>
  <c r="BG1195" i="1"/>
  <c r="BF1195" i="1"/>
  <c r="BE1195" i="1"/>
  <c r="BD1195" i="1"/>
  <c r="BC1195" i="1"/>
  <c r="BB1195" i="1"/>
  <c r="BA1195" i="1"/>
  <c r="AZ1195" i="1"/>
  <c r="AY1195" i="1"/>
  <c r="AX1195" i="1"/>
  <c r="AW1195" i="1"/>
  <c r="AV1195" i="1"/>
  <c r="AU1195" i="1"/>
  <c r="AS1195" i="1"/>
  <c r="AT1195" i="1" s="1"/>
  <c r="BP1194" i="1"/>
  <c r="BO1194" i="1"/>
  <c r="BN1194" i="1"/>
  <c r="BM1194" i="1"/>
  <c r="BL1194" i="1"/>
  <c r="BK1194" i="1"/>
  <c r="BJ1194" i="1"/>
  <c r="BI1194" i="1"/>
  <c r="BH1194" i="1"/>
  <c r="BG1194" i="1"/>
  <c r="BF1194" i="1"/>
  <c r="BE1194" i="1"/>
  <c r="BD1194" i="1"/>
  <c r="BC1194" i="1"/>
  <c r="BB1194" i="1"/>
  <c r="BA1194" i="1"/>
  <c r="AZ1194" i="1"/>
  <c r="AY1194" i="1"/>
  <c r="AX1194" i="1"/>
  <c r="AW1194" i="1"/>
  <c r="AV1194" i="1"/>
  <c r="AU1194" i="1"/>
  <c r="AS1194" i="1"/>
  <c r="AT1194" i="1" s="1"/>
  <c r="BP1193" i="1"/>
  <c r="BO1193" i="1"/>
  <c r="BN1193" i="1"/>
  <c r="BM1193" i="1"/>
  <c r="BL1193" i="1"/>
  <c r="BK1193" i="1"/>
  <c r="BJ1193" i="1"/>
  <c r="BI1193" i="1"/>
  <c r="BH1193" i="1"/>
  <c r="BG1193" i="1"/>
  <c r="BF1193" i="1"/>
  <c r="BE1193" i="1"/>
  <c r="BD1193" i="1"/>
  <c r="BC1193" i="1"/>
  <c r="BB1193" i="1"/>
  <c r="BA1193" i="1"/>
  <c r="AZ1193" i="1"/>
  <c r="AY1193" i="1"/>
  <c r="AX1193" i="1"/>
  <c r="AW1193" i="1"/>
  <c r="AV1193" i="1"/>
  <c r="AU1193" i="1"/>
  <c r="AS1193" i="1"/>
  <c r="AT1193" i="1" s="1"/>
  <c r="BP1192" i="1"/>
  <c r="BO1192" i="1"/>
  <c r="BN1192" i="1"/>
  <c r="BM1192" i="1"/>
  <c r="BL1192" i="1"/>
  <c r="BK1192" i="1"/>
  <c r="BJ1192" i="1"/>
  <c r="BI1192" i="1"/>
  <c r="BH1192" i="1"/>
  <c r="BG1192" i="1"/>
  <c r="BF1192" i="1"/>
  <c r="BE1192" i="1"/>
  <c r="BD1192" i="1"/>
  <c r="BC1192" i="1"/>
  <c r="BB1192" i="1"/>
  <c r="BA1192" i="1"/>
  <c r="AZ1192" i="1"/>
  <c r="AY1192" i="1"/>
  <c r="AX1192" i="1"/>
  <c r="AW1192" i="1"/>
  <c r="AV1192" i="1"/>
  <c r="AU1192" i="1"/>
  <c r="AS1192" i="1"/>
  <c r="AT1192" i="1" s="1"/>
  <c r="BP1191" i="1"/>
  <c r="BO1191" i="1"/>
  <c r="BN1191" i="1"/>
  <c r="BM1191" i="1"/>
  <c r="BL1191" i="1"/>
  <c r="BK1191" i="1"/>
  <c r="BJ1191" i="1"/>
  <c r="BI1191" i="1"/>
  <c r="BH1191" i="1"/>
  <c r="BG1191" i="1"/>
  <c r="BF1191" i="1"/>
  <c r="BE1191" i="1"/>
  <c r="BD1191" i="1"/>
  <c r="BC1191" i="1"/>
  <c r="BB1191" i="1"/>
  <c r="BA1191" i="1"/>
  <c r="AZ1191" i="1"/>
  <c r="AY1191" i="1"/>
  <c r="AX1191" i="1"/>
  <c r="AW1191" i="1"/>
  <c r="AV1191" i="1"/>
  <c r="AU1191" i="1"/>
  <c r="AS1191" i="1"/>
  <c r="AT1191" i="1" s="1"/>
  <c r="BP1190" i="1"/>
  <c r="BO1190" i="1"/>
  <c r="BN1190" i="1"/>
  <c r="BM1190" i="1"/>
  <c r="BL1190" i="1"/>
  <c r="BK1190" i="1"/>
  <c r="BJ1190" i="1"/>
  <c r="BI1190" i="1"/>
  <c r="BH1190" i="1"/>
  <c r="BG1190" i="1"/>
  <c r="BF1190" i="1"/>
  <c r="BE1190" i="1"/>
  <c r="BD1190" i="1"/>
  <c r="BC1190" i="1"/>
  <c r="BB1190" i="1"/>
  <c r="BA1190" i="1"/>
  <c r="AZ1190" i="1"/>
  <c r="AY1190" i="1"/>
  <c r="AX1190" i="1"/>
  <c r="AW1190" i="1"/>
  <c r="AV1190" i="1"/>
  <c r="AU1190" i="1"/>
  <c r="AS1190" i="1"/>
  <c r="AT1190" i="1" s="1"/>
  <c r="BP1189" i="1"/>
  <c r="BO1189" i="1"/>
  <c r="BN1189" i="1"/>
  <c r="BM1189" i="1"/>
  <c r="BL1189" i="1"/>
  <c r="BK1189" i="1"/>
  <c r="BJ1189" i="1"/>
  <c r="BI1189" i="1"/>
  <c r="BH1189" i="1"/>
  <c r="BG1189" i="1"/>
  <c r="BF1189" i="1"/>
  <c r="BE1189" i="1"/>
  <c r="BD1189" i="1"/>
  <c r="BC1189" i="1"/>
  <c r="BB1189" i="1"/>
  <c r="BA1189" i="1"/>
  <c r="AZ1189" i="1"/>
  <c r="AY1189" i="1"/>
  <c r="AX1189" i="1"/>
  <c r="AW1189" i="1"/>
  <c r="AV1189" i="1"/>
  <c r="AU1189" i="1"/>
  <c r="AS1189" i="1"/>
  <c r="AT1189" i="1" s="1"/>
  <c r="BP1188" i="1"/>
  <c r="BO1188" i="1"/>
  <c r="BN1188" i="1"/>
  <c r="BM1188" i="1"/>
  <c r="BL1188" i="1"/>
  <c r="BK1188" i="1"/>
  <c r="BJ1188" i="1"/>
  <c r="BI1188" i="1"/>
  <c r="BH1188" i="1"/>
  <c r="BG1188" i="1"/>
  <c r="BF1188" i="1"/>
  <c r="BE1188" i="1"/>
  <c r="BD1188" i="1"/>
  <c r="BC1188" i="1"/>
  <c r="BB1188" i="1"/>
  <c r="BA1188" i="1"/>
  <c r="AZ1188" i="1"/>
  <c r="AY1188" i="1"/>
  <c r="AX1188" i="1"/>
  <c r="AW1188" i="1"/>
  <c r="AV1188" i="1"/>
  <c r="AU1188" i="1"/>
  <c r="AS1188" i="1"/>
  <c r="AT1188" i="1" s="1"/>
  <c r="BP1187" i="1"/>
  <c r="BO1187" i="1"/>
  <c r="BN1187" i="1"/>
  <c r="BM1187" i="1"/>
  <c r="BL1187" i="1"/>
  <c r="BK1187" i="1"/>
  <c r="BJ1187" i="1"/>
  <c r="BI1187" i="1"/>
  <c r="BH1187" i="1"/>
  <c r="BG1187" i="1"/>
  <c r="BF1187" i="1"/>
  <c r="BE1187" i="1"/>
  <c r="BD1187" i="1"/>
  <c r="BC1187" i="1"/>
  <c r="BB1187" i="1"/>
  <c r="BA1187" i="1"/>
  <c r="AZ1187" i="1"/>
  <c r="AY1187" i="1"/>
  <c r="AX1187" i="1"/>
  <c r="AW1187" i="1"/>
  <c r="AV1187" i="1"/>
  <c r="AU1187" i="1"/>
  <c r="AS1187" i="1"/>
  <c r="AT1187" i="1" s="1"/>
  <c r="BP1186" i="1"/>
  <c r="BO1186" i="1"/>
  <c r="BN1186" i="1"/>
  <c r="BM1186" i="1"/>
  <c r="BL1186" i="1"/>
  <c r="BK1186" i="1"/>
  <c r="BJ1186" i="1"/>
  <c r="BI1186" i="1"/>
  <c r="BH1186" i="1"/>
  <c r="BG1186" i="1"/>
  <c r="BF1186" i="1"/>
  <c r="BE1186" i="1"/>
  <c r="BD1186" i="1"/>
  <c r="BC1186" i="1"/>
  <c r="BB1186" i="1"/>
  <c r="BA1186" i="1"/>
  <c r="AZ1186" i="1"/>
  <c r="AY1186" i="1"/>
  <c r="AX1186" i="1"/>
  <c r="AW1186" i="1"/>
  <c r="AV1186" i="1"/>
  <c r="AU1186" i="1"/>
  <c r="AS1186" i="1"/>
  <c r="AT1186" i="1" s="1"/>
  <c r="BP1185" i="1"/>
  <c r="BO1185" i="1"/>
  <c r="BN1185" i="1"/>
  <c r="BM1185" i="1"/>
  <c r="BL1185" i="1"/>
  <c r="BK1185" i="1"/>
  <c r="BJ1185" i="1"/>
  <c r="BI1185" i="1"/>
  <c r="BH1185" i="1"/>
  <c r="BG1185" i="1"/>
  <c r="BF1185" i="1"/>
  <c r="BE1185" i="1"/>
  <c r="BD1185" i="1"/>
  <c r="BC1185" i="1"/>
  <c r="BB1185" i="1"/>
  <c r="BA1185" i="1"/>
  <c r="AZ1185" i="1"/>
  <c r="AY1185" i="1"/>
  <c r="AX1185" i="1"/>
  <c r="AW1185" i="1"/>
  <c r="AV1185" i="1"/>
  <c r="AU1185" i="1"/>
  <c r="AS1185" i="1"/>
  <c r="AT1185" i="1" s="1"/>
  <c r="BP1184" i="1"/>
  <c r="BO1184" i="1"/>
  <c r="BN1184" i="1"/>
  <c r="BM1184" i="1"/>
  <c r="BL1184" i="1"/>
  <c r="BK1184" i="1"/>
  <c r="BJ1184" i="1"/>
  <c r="BI1184" i="1"/>
  <c r="BH1184" i="1"/>
  <c r="BG1184" i="1"/>
  <c r="BF1184" i="1"/>
  <c r="BE1184" i="1"/>
  <c r="BD1184" i="1"/>
  <c r="BC1184" i="1"/>
  <c r="BB1184" i="1"/>
  <c r="BA1184" i="1"/>
  <c r="AZ1184" i="1"/>
  <c r="AY1184" i="1"/>
  <c r="AX1184" i="1"/>
  <c r="AW1184" i="1"/>
  <c r="AV1184" i="1"/>
  <c r="AU1184" i="1"/>
  <c r="AS1184" i="1"/>
  <c r="AT1184" i="1" s="1"/>
  <c r="BP1183" i="1"/>
  <c r="BO1183" i="1"/>
  <c r="BN1183" i="1"/>
  <c r="BM1183" i="1"/>
  <c r="BL1183" i="1"/>
  <c r="BK1183" i="1"/>
  <c r="BJ1183" i="1"/>
  <c r="BI1183" i="1"/>
  <c r="BH1183" i="1"/>
  <c r="BG1183" i="1"/>
  <c r="BF1183" i="1"/>
  <c r="BE1183" i="1"/>
  <c r="BD1183" i="1"/>
  <c r="BC1183" i="1"/>
  <c r="BB1183" i="1"/>
  <c r="BA1183" i="1"/>
  <c r="AZ1183" i="1"/>
  <c r="AY1183" i="1"/>
  <c r="AX1183" i="1"/>
  <c r="AW1183" i="1"/>
  <c r="AV1183" i="1"/>
  <c r="AU1183" i="1"/>
  <c r="AS1183" i="1"/>
  <c r="AT1183" i="1" s="1"/>
  <c r="BP1182" i="1"/>
  <c r="BO1182" i="1"/>
  <c r="BN1182" i="1"/>
  <c r="BM1182" i="1"/>
  <c r="BL1182" i="1"/>
  <c r="BK1182" i="1"/>
  <c r="BJ1182" i="1"/>
  <c r="BI1182" i="1"/>
  <c r="BH1182" i="1"/>
  <c r="BG1182" i="1"/>
  <c r="BF1182" i="1"/>
  <c r="BE1182" i="1"/>
  <c r="BD1182" i="1"/>
  <c r="BC1182" i="1"/>
  <c r="BB1182" i="1"/>
  <c r="BA1182" i="1"/>
  <c r="AZ1182" i="1"/>
  <c r="AY1182" i="1"/>
  <c r="AX1182" i="1"/>
  <c r="AW1182" i="1"/>
  <c r="AV1182" i="1"/>
  <c r="AU1182" i="1"/>
  <c r="AS1182" i="1"/>
  <c r="AT1182" i="1" s="1"/>
  <c r="BP1181" i="1"/>
  <c r="BO1181" i="1"/>
  <c r="BN1181" i="1"/>
  <c r="BM1181" i="1"/>
  <c r="BL1181" i="1"/>
  <c r="BK1181" i="1"/>
  <c r="BJ1181" i="1"/>
  <c r="BI1181" i="1"/>
  <c r="BH1181" i="1"/>
  <c r="BG1181" i="1"/>
  <c r="BF1181" i="1"/>
  <c r="BE1181" i="1"/>
  <c r="BD1181" i="1"/>
  <c r="BC1181" i="1"/>
  <c r="BB1181" i="1"/>
  <c r="BA1181" i="1"/>
  <c r="AZ1181" i="1"/>
  <c r="AY1181" i="1"/>
  <c r="AX1181" i="1"/>
  <c r="AW1181" i="1"/>
  <c r="AV1181" i="1"/>
  <c r="AU1181" i="1"/>
  <c r="AS1181" i="1"/>
  <c r="AT1181" i="1" s="1"/>
  <c r="BP1180" i="1"/>
  <c r="BO1180" i="1"/>
  <c r="BN1180" i="1"/>
  <c r="BM1180" i="1"/>
  <c r="BL1180" i="1"/>
  <c r="BK1180" i="1"/>
  <c r="BJ1180" i="1"/>
  <c r="BI1180" i="1"/>
  <c r="BH1180" i="1"/>
  <c r="BG1180" i="1"/>
  <c r="BF1180" i="1"/>
  <c r="BE1180" i="1"/>
  <c r="BD1180" i="1"/>
  <c r="BC1180" i="1"/>
  <c r="BB1180" i="1"/>
  <c r="BA1180" i="1"/>
  <c r="AZ1180" i="1"/>
  <c r="AY1180" i="1"/>
  <c r="AX1180" i="1"/>
  <c r="AW1180" i="1"/>
  <c r="AV1180" i="1"/>
  <c r="AU1180" i="1"/>
  <c r="AS1180" i="1"/>
  <c r="AT1180" i="1" s="1"/>
  <c r="BP1179" i="1"/>
  <c r="BO1179" i="1"/>
  <c r="BN1179" i="1"/>
  <c r="BM1179" i="1"/>
  <c r="BL1179" i="1"/>
  <c r="BK1179" i="1"/>
  <c r="BJ1179" i="1"/>
  <c r="BI1179" i="1"/>
  <c r="BH1179" i="1"/>
  <c r="BG1179" i="1"/>
  <c r="BF1179" i="1"/>
  <c r="BE1179" i="1"/>
  <c r="BD1179" i="1"/>
  <c r="BC1179" i="1"/>
  <c r="BB1179" i="1"/>
  <c r="BA1179" i="1"/>
  <c r="AZ1179" i="1"/>
  <c r="AY1179" i="1"/>
  <c r="AX1179" i="1"/>
  <c r="AW1179" i="1"/>
  <c r="AV1179" i="1"/>
  <c r="AU1179" i="1"/>
  <c r="AS1179" i="1"/>
  <c r="AT1179" i="1" s="1"/>
  <c r="BP1178" i="1"/>
  <c r="BO1178" i="1"/>
  <c r="BN1178" i="1"/>
  <c r="BM1178" i="1"/>
  <c r="BL1178" i="1"/>
  <c r="BK1178" i="1"/>
  <c r="BJ1178" i="1"/>
  <c r="BI1178" i="1"/>
  <c r="BH1178" i="1"/>
  <c r="BG1178" i="1"/>
  <c r="BF1178" i="1"/>
  <c r="BE1178" i="1"/>
  <c r="BD1178" i="1"/>
  <c r="BC1178" i="1"/>
  <c r="BB1178" i="1"/>
  <c r="BA1178" i="1"/>
  <c r="AZ1178" i="1"/>
  <c r="AY1178" i="1"/>
  <c r="AX1178" i="1"/>
  <c r="AW1178" i="1"/>
  <c r="AV1178" i="1"/>
  <c r="AU1178" i="1"/>
  <c r="AS1178" i="1"/>
  <c r="AT1178" i="1" s="1"/>
  <c r="BP1177" i="1"/>
  <c r="BO1177" i="1"/>
  <c r="BN1177" i="1"/>
  <c r="BM1177" i="1"/>
  <c r="BL1177" i="1"/>
  <c r="BK1177" i="1"/>
  <c r="BJ1177" i="1"/>
  <c r="BI1177" i="1"/>
  <c r="BH1177" i="1"/>
  <c r="BG1177" i="1"/>
  <c r="BF1177" i="1"/>
  <c r="BE1177" i="1"/>
  <c r="BD1177" i="1"/>
  <c r="BC1177" i="1"/>
  <c r="BB1177" i="1"/>
  <c r="BA1177" i="1"/>
  <c r="AZ1177" i="1"/>
  <c r="AY1177" i="1"/>
  <c r="AX1177" i="1"/>
  <c r="AW1177" i="1"/>
  <c r="AV1177" i="1"/>
  <c r="AU1177" i="1"/>
  <c r="AS1177" i="1"/>
  <c r="AT1177" i="1" s="1"/>
  <c r="BP1176" i="1"/>
  <c r="BO1176" i="1"/>
  <c r="BN1176" i="1"/>
  <c r="BM1176" i="1"/>
  <c r="BL1176" i="1"/>
  <c r="BK1176" i="1"/>
  <c r="BJ1176" i="1"/>
  <c r="BI1176" i="1"/>
  <c r="BH1176" i="1"/>
  <c r="BG1176" i="1"/>
  <c r="BF1176" i="1"/>
  <c r="BE1176" i="1"/>
  <c r="BD1176" i="1"/>
  <c r="BC1176" i="1"/>
  <c r="BB1176" i="1"/>
  <c r="BA1176" i="1"/>
  <c r="AZ1176" i="1"/>
  <c r="AY1176" i="1"/>
  <c r="AX1176" i="1"/>
  <c r="AW1176" i="1"/>
  <c r="AV1176" i="1"/>
  <c r="AU1176" i="1"/>
  <c r="AS1176" i="1"/>
  <c r="AT1176" i="1" s="1"/>
  <c r="BP1175" i="1"/>
  <c r="BO1175" i="1"/>
  <c r="BN1175" i="1"/>
  <c r="BM1175" i="1"/>
  <c r="BL1175" i="1"/>
  <c r="BK1175" i="1"/>
  <c r="BJ1175" i="1"/>
  <c r="BI1175" i="1"/>
  <c r="BH1175" i="1"/>
  <c r="BG1175" i="1"/>
  <c r="BF1175" i="1"/>
  <c r="BE1175" i="1"/>
  <c r="BD1175" i="1"/>
  <c r="BC1175" i="1"/>
  <c r="BB1175" i="1"/>
  <c r="BA1175" i="1"/>
  <c r="AZ1175" i="1"/>
  <c r="AY1175" i="1"/>
  <c r="AX1175" i="1"/>
  <c r="AW1175" i="1"/>
  <c r="AV1175" i="1"/>
  <c r="AU1175" i="1"/>
  <c r="AS1175" i="1"/>
  <c r="AT1175" i="1" s="1"/>
  <c r="BP1174" i="1"/>
  <c r="BO1174" i="1"/>
  <c r="BN1174" i="1"/>
  <c r="BM1174" i="1"/>
  <c r="BL1174" i="1"/>
  <c r="BK1174" i="1"/>
  <c r="BJ1174" i="1"/>
  <c r="BI1174" i="1"/>
  <c r="BH1174" i="1"/>
  <c r="BG1174" i="1"/>
  <c r="BF1174" i="1"/>
  <c r="BE1174" i="1"/>
  <c r="BD1174" i="1"/>
  <c r="BC1174" i="1"/>
  <c r="BB1174" i="1"/>
  <c r="BA1174" i="1"/>
  <c r="AZ1174" i="1"/>
  <c r="AY1174" i="1"/>
  <c r="AX1174" i="1"/>
  <c r="AW1174" i="1"/>
  <c r="AV1174" i="1"/>
  <c r="AU1174" i="1"/>
  <c r="AS1174" i="1"/>
  <c r="AT1174" i="1" s="1"/>
  <c r="BP1173" i="1"/>
  <c r="BO1173" i="1"/>
  <c r="BN1173" i="1"/>
  <c r="BM1173" i="1"/>
  <c r="BL1173" i="1"/>
  <c r="BK1173" i="1"/>
  <c r="BJ1173" i="1"/>
  <c r="BI1173" i="1"/>
  <c r="BH1173" i="1"/>
  <c r="BG1173" i="1"/>
  <c r="BF1173" i="1"/>
  <c r="BE1173" i="1"/>
  <c r="BD1173" i="1"/>
  <c r="BC1173" i="1"/>
  <c r="BB1173" i="1"/>
  <c r="BA1173" i="1"/>
  <c r="AZ1173" i="1"/>
  <c r="AY1173" i="1"/>
  <c r="AX1173" i="1"/>
  <c r="AW1173" i="1"/>
  <c r="AV1173" i="1"/>
  <c r="AU1173" i="1"/>
  <c r="AS1173" i="1"/>
  <c r="AT1173" i="1" s="1"/>
  <c r="BP1172" i="1"/>
  <c r="BO1172" i="1"/>
  <c r="BN1172" i="1"/>
  <c r="BM1172" i="1"/>
  <c r="BL1172" i="1"/>
  <c r="BK1172" i="1"/>
  <c r="BJ1172" i="1"/>
  <c r="BI1172" i="1"/>
  <c r="BH1172" i="1"/>
  <c r="BG1172" i="1"/>
  <c r="BF1172" i="1"/>
  <c r="BE1172" i="1"/>
  <c r="BD1172" i="1"/>
  <c r="BC1172" i="1"/>
  <c r="BB1172" i="1"/>
  <c r="BA1172" i="1"/>
  <c r="AZ1172" i="1"/>
  <c r="AY1172" i="1"/>
  <c r="AX1172" i="1"/>
  <c r="AW1172" i="1"/>
  <c r="AV1172" i="1"/>
  <c r="AU1172" i="1"/>
  <c r="AS1172" i="1"/>
  <c r="AT1172" i="1" s="1"/>
  <c r="BP1171" i="1"/>
  <c r="BO1171" i="1"/>
  <c r="BN1171" i="1"/>
  <c r="BM1171" i="1"/>
  <c r="BL1171" i="1"/>
  <c r="BK1171" i="1"/>
  <c r="BJ1171" i="1"/>
  <c r="BI1171" i="1"/>
  <c r="BH1171" i="1"/>
  <c r="BG1171" i="1"/>
  <c r="BF1171" i="1"/>
  <c r="BE1171" i="1"/>
  <c r="BD1171" i="1"/>
  <c r="BC1171" i="1"/>
  <c r="BB1171" i="1"/>
  <c r="BA1171" i="1"/>
  <c r="AZ1171" i="1"/>
  <c r="AY1171" i="1"/>
  <c r="AX1171" i="1"/>
  <c r="AW1171" i="1"/>
  <c r="AV1171" i="1"/>
  <c r="AU1171" i="1"/>
  <c r="AS1171" i="1"/>
  <c r="AT1171" i="1" s="1"/>
  <c r="BP1170" i="1"/>
  <c r="BO1170" i="1"/>
  <c r="BN1170" i="1"/>
  <c r="BM1170" i="1"/>
  <c r="BL1170" i="1"/>
  <c r="BK1170" i="1"/>
  <c r="BJ1170" i="1"/>
  <c r="BI1170" i="1"/>
  <c r="BH1170" i="1"/>
  <c r="BG1170" i="1"/>
  <c r="BF1170" i="1"/>
  <c r="BE1170" i="1"/>
  <c r="BD1170" i="1"/>
  <c r="BC1170" i="1"/>
  <c r="BB1170" i="1"/>
  <c r="BA1170" i="1"/>
  <c r="AZ1170" i="1"/>
  <c r="AY1170" i="1"/>
  <c r="AX1170" i="1"/>
  <c r="AW1170" i="1"/>
  <c r="AV1170" i="1"/>
  <c r="AU1170" i="1"/>
  <c r="AS1170" i="1"/>
  <c r="AT1170" i="1" s="1"/>
  <c r="BP1169" i="1"/>
  <c r="BO1169" i="1"/>
  <c r="BN1169" i="1"/>
  <c r="BM1169" i="1"/>
  <c r="BL1169" i="1"/>
  <c r="BK1169" i="1"/>
  <c r="BJ1169" i="1"/>
  <c r="BI1169" i="1"/>
  <c r="BH1169" i="1"/>
  <c r="BG1169" i="1"/>
  <c r="BF1169" i="1"/>
  <c r="BE1169" i="1"/>
  <c r="BD1169" i="1"/>
  <c r="BC1169" i="1"/>
  <c r="BB1169" i="1"/>
  <c r="BA1169" i="1"/>
  <c r="AZ1169" i="1"/>
  <c r="AY1169" i="1"/>
  <c r="AX1169" i="1"/>
  <c r="AW1169" i="1"/>
  <c r="AV1169" i="1"/>
  <c r="AU1169" i="1"/>
  <c r="AS1169" i="1"/>
  <c r="AT1169" i="1" s="1"/>
  <c r="BP1168" i="1"/>
  <c r="BO1168" i="1"/>
  <c r="BN1168" i="1"/>
  <c r="BM1168" i="1"/>
  <c r="BL1168" i="1"/>
  <c r="BK1168" i="1"/>
  <c r="BJ1168" i="1"/>
  <c r="BI1168" i="1"/>
  <c r="BH1168" i="1"/>
  <c r="BG1168" i="1"/>
  <c r="BF1168" i="1"/>
  <c r="BE1168" i="1"/>
  <c r="BD1168" i="1"/>
  <c r="BC1168" i="1"/>
  <c r="BB1168" i="1"/>
  <c r="BA1168" i="1"/>
  <c r="AZ1168" i="1"/>
  <c r="AY1168" i="1"/>
  <c r="AX1168" i="1"/>
  <c r="AW1168" i="1"/>
  <c r="AV1168" i="1"/>
  <c r="AU1168" i="1"/>
  <c r="AS1168" i="1"/>
  <c r="AT1168" i="1" s="1"/>
  <c r="BP1167" i="1"/>
  <c r="BO1167" i="1"/>
  <c r="BN1167" i="1"/>
  <c r="BM1167" i="1"/>
  <c r="BL1167" i="1"/>
  <c r="BK1167" i="1"/>
  <c r="BJ1167" i="1"/>
  <c r="BI1167" i="1"/>
  <c r="BH1167" i="1"/>
  <c r="BG1167" i="1"/>
  <c r="BF1167" i="1"/>
  <c r="BE1167" i="1"/>
  <c r="BD1167" i="1"/>
  <c r="BC1167" i="1"/>
  <c r="BB1167" i="1"/>
  <c r="BA1167" i="1"/>
  <c r="AZ1167" i="1"/>
  <c r="AY1167" i="1"/>
  <c r="AX1167" i="1"/>
  <c r="AW1167" i="1"/>
  <c r="AV1167" i="1"/>
  <c r="AU1167" i="1"/>
  <c r="AS1167" i="1"/>
  <c r="AT1167" i="1" s="1"/>
  <c r="BP1166" i="1"/>
  <c r="BO1166" i="1"/>
  <c r="BN1166" i="1"/>
  <c r="BM1166" i="1"/>
  <c r="BL1166" i="1"/>
  <c r="BK1166" i="1"/>
  <c r="BJ1166" i="1"/>
  <c r="BI1166" i="1"/>
  <c r="BH1166" i="1"/>
  <c r="BG1166" i="1"/>
  <c r="BF1166" i="1"/>
  <c r="BE1166" i="1"/>
  <c r="BD1166" i="1"/>
  <c r="BC1166" i="1"/>
  <c r="BB1166" i="1"/>
  <c r="BA1166" i="1"/>
  <c r="AZ1166" i="1"/>
  <c r="AY1166" i="1"/>
  <c r="AX1166" i="1"/>
  <c r="AW1166" i="1"/>
  <c r="AV1166" i="1"/>
  <c r="AU1166" i="1"/>
  <c r="AS1166" i="1"/>
  <c r="AT1166" i="1" s="1"/>
  <c r="BP1165" i="1"/>
  <c r="BO1165" i="1"/>
  <c r="BN1165" i="1"/>
  <c r="BM1165" i="1"/>
  <c r="BL1165" i="1"/>
  <c r="BK1165" i="1"/>
  <c r="BJ1165" i="1"/>
  <c r="BI1165" i="1"/>
  <c r="BH1165" i="1"/>
  <c r="BG1165" i="1"/>
  <c r="BF1165" i="1"/>
  <c r="BE1165" i="1"/>
  <c r="BD1165" i="1"/>
  <c r="BC1165" i="1"/>
  <c r="BB1165" i="1"/>
  <c r="BA1165" i="1"/>
  <c r="AZ1165" i="1"/>
  <c r="AY1165" i="1"/>
  <c r="AX1165" i="1"/>
  <c r="AW1165" i="1"/>
  <c r="AV1165" i="1"/>
  <c r="AU1165" i="1"/>
  <c r="AS1165" i="1"/>
  <c r="AT1165" i="1" s="1"/>
  <c r="BP1164" i="1"/>
  <c r="BO1164" i="1"/>
  <c r="BN1164" i="1"/>
  <c r="BM1164" i="1"/>
  <c r="BL1164" i="1"/>
  <c r="BK1164" i="1"/>
  <c r="BJ1164" i="1"/>
  <c r="BI1164" i="1"/>
  <c r="BH1164" i="1"/>
  <c r="BG1164" i="1"/>
  <c r="BF1164" i="1"/>
  <c r="BE1164" i="1"/>
  <c r="BD1164" i="1"/>
  <c r="BC1164" i="1"/>
  <c r="BB1164" i="1"/>
  <c r="BA1164" i="1"/>
  <c r="AZ1164" i="1"/>
  <c r="AY1164" i="1"/>
  <c r="AX1164" i="1"/>
  <c r="AW1164" i="1"/>
  <c r="AV1164" i="1"/>
  <c r="AU1164" i="1"/>
  <c r="AS1164" i="1"/>
  <c r="AT1164" i="1" s="1"/>
  <c r="BP1163" i="1"/>
  <c r="BO1163" i="1"/>
  <c r="BN1163" i="1"/>
  <c r="BM1163" i="1"/>
  <c r="BL1163" i="1"/>
  <c r="BK1163" i="1"/>
  <c r="BJ1163" i="1"/>
  <c r="BI1163" i="1"/>
  <c r="BH1163" i="1"/>
  <c r="BG1163" i="1"/>
  <c r="BF1163" i="1"/>
  <c r="BE1163" i="1"/>
  <c r="BD1163" i="1"/>
  <c r="BC1163" i="1"/>
  <c r="BB1163" i="1"/>
  <c r="BA1163" i="1"/>
  <c r="AZ1163" i="1"/>
  <c r="AY1163" i="1"/>
  <c r="AX1163" i="1"/>
  <c r="AW1163" i="1"/>
  <c r="AV1163" i="1"/>
  <c r="AU1163" i="1"/>
  <c r="AS1163" i="1"/>
  <c r="AT1163" i="1" s="1"/>
  <c r="BP1162" i="1"/>
  <c r="BO1162" i="1"/>
  <c r="BN1162" i="1"/>
  <c r="BM1162" i="1"/>
  <c r="BL1162" i="1"/>
  <c r="BK1162" i="1"/>
  <c r="BJ1162" i="1"/>
  <c r="BI1162" i="1"/>
  <c r="BH1162" i="1"/>
  <c r="BG1162" i="1"/>
  <c r="BF1162" i="1"/>
  <c r="BE1162" i="1"/>
  <c r="BD1162" i="1"/>
  <c r="BC1162" i="1"/>
  <c r="BB1162" i="1"/>
  <c r="BA1162" i="1"/>
  <c r="AZ1162" i="1"/>
  <c r="AY1162" i="1"/>
  <c r="AX1162" i="1"/>
  <c r="AW1162" i="1"/>
  <c r="AV1162" i="1"/>
  <c r="AU1162" i="1"/>
  <c r="AS1162" i="1"/>
  <c r="AT1162" i="1" s="1"/>
  <c r="BP1161" i="1"/>
  <c r="BO1161" i="1"/>
  <c r="BN1161" i="1"/>
  <c r="BM1161" i="1"/>
  <c r="BL1161" i="1"/>
  <c r="BK1161" i="1"/>
  <c r="BJ1161" i="1"/>
  <c r="BI1161" i="1"/>
  <c r="BH1161" i="1"/>
  <c r="BG1161" i="1"/>
  <c r="BF1161" i="1"/>
  <c r="BE1161" i="1"/>
  <c r="BD1161" i="1"/>
  <c r="BC1161" i="1"/>
  <c r="BB1161" i="1"/>
  <c r="BA1161" i="1"/>
  <c r="AZ1161" i="1"/>
  <c r="AY1161" i="1"/>
  <c r="AX1161" i="1"/>
  <c r="AW1161" i="1"/>
  <c r="AV1161" i="1"/>
  <c r="AU1161" i="1"/>
  <c r="AS1161" i="1"/>
  <c r="AT1161" i="1" s="1"/>
  <c r="BP1160" i="1"/>
  <c r="BO1160" i="1"/>
  <c r="BN1160" i="1"/>
  <c r="BM1160" i="1"/>
  <c r="BL1160" i="1"/>
  <c r="BK1160" i="1"/>
  <c r="BJ1160" i="1"/>
  <c r="BI1160" i="1"/>
  <c r="BH1160" i="1"/>
  <c r="BG1160" i="1"/>
  <c r="BF1160" i="1"/>
  <c r="BE1160" i="1"/>
  <c r="BD1160" i="1"/>
  <c r="BC1160" i="1"/>
  <c r="BB1160" i="1"/>
  <c r="BA1160" i="1"/>
  <c r="AZ1160" i="1"/>
  <c r="AY1160" i="1"/>
  <c r="AX1160" i="1"/>
  <c r="AW1160" i="1"/>
  <c r="AV1160" i="1"/>
  <c r="AU1160" i="1"/>
  <c r="AS1160" i="1"/>
  <c r="AT1160" i="1" s="1"/>
  <c r="BP1159" i="1"/>
  <c r="BO1159" i="1"/>
  <c r="BN1159" i="1"/>
  <c r="BM1159" i="1"/>
  <c r="BL1159" i="1"/>
  <c r="BK1159" i="1"/>
  <c r="BJ1159" i="1"/>
  <c r="BI1159" i="1"/>
  <c r="BH1159" i="1"/>
  <c r="BG1159" i="1"/>
  <c r="BF1159" i="1"/>
  <c r="BE1159" i="1"/>
  <c r="BD1159" i="1"/>
  <c r="BC1159" i="1"/>
  <c r="BB1159" i="1"/>
  <c r="BA1159" i="1"/>
  <c r="AZ1159" i="1"/>
  <c r="AY1159" i="1"/>
  <c r="AX1159" i="1"/>
  <c r="AW1159" i="1"/>
  <c r="AV1159" i="1"/>
  <c r="AU1159" i="1"/>
  <c r="AS1159" i="1"/>
  <c r="AT1159" i="1" s="1"/>
  <c r="BP1158" i="1"/>
  <c r="BO1158" i="1"/>
  <c r="BN1158" i="1"/>
  <c r="BM1158" i="1"/>
  <c r="BL1158" i="1"/>
  <c r="BK1158" i="1"/>
  <c r="BJ1158" i="1"/>
  <c r="BI1158" i="1"/>
  <c r="BH1158" i="1"/>
  <c r="BG1158" i="1"/>
  <c r="BF1158" i="1"/>
  <c r="BE1158" i="1"/>
  <c r="BD1158" i="1"/>
  <c r="BC1158" i="1"/>
  <c r="BB1158" i="1"/>
  <c r="BA1158" i="1"/>
  <c r="AZ1158" i="1"/>
  <c r="AY1158" i="1"/>
  <c r="AX1158" i="1"/>
  <c r="AW1158" i="1"/>
  <c r="AV1158" i="1"/>
  <c r="AU1158" i="1"/>
  <c r="AS1158" i="1"/>
  <c r="AT1158" i="1" s="1"/>
  <c r="BP1157" i="1"/>
  <c r="BO1157" i="1"/>
  <c r="BN1157" i="1"/>
  <c r="BM1157" i="1"/>
  <c r="BL1157" i="1"/>
  <c r="BK1157" i="1"/>
  <c r="BJ1157" i="1"/>
  <c r="BI1157" i="1"/>
  <c r="BH1157" i="1"/>
  <c r="BG1157" i="1"/>
  <c r="BF1157" i="1"/>
  <c r="BE1157" i="1"/>
  <c r="BD1157" i="1"/>
  <c r="BC1157" i="1"/>
  <c r="BB1157" i="1"/>
  <c r="BA1157" i="1"/>
  <c r="AZ1157" i="1"/>
  <c r="AY1157" i="1"/>
  <c r="AX1157" i="1"/>
  <c r="AW1157" i="1"/>
  <c r="AV1157" i="1"/>
  <c r="AU1157" i="1"/>
  <c r="AS1157" i="1"/>
  <c r="AT1157" i="1" s="1"/>
  <c r="BP1156" i="1"/>
  <c r="BO1156" i="1"/>
  <c r="BN1156" i="1"/>
  <c r="BM1156" i="1"/>
  <c r="BL1156" i="1"/>
  <c r="BK1156" i="1"/>
  <c r="BJ1156" i="1"/>
  <c r="BI1156" i="1"/>
  <c r="BH1156" i="1"/>
  <c r="BG1156" i="1"/>
  <c r="BF1156" i="1"/>
  <c r="BE1156" i="1"/>
  <c r="BD1156" i="1"/>
  <c r="BC1156" i="1"/>
  <c r="BB1156" i="1"/>
  <c r="BA1156" i="1"/>
  <c r="AZ1156" i="1"/>
  <c r="AY1156" i="1"/>
  <c r="AX1156" i="1"/>
  <c r="AW1156" i="1"/>
  <c r="AV1156" i="1"/>
  <c r="AU1156" i="1"/>
  <c r="AS1156" i="1"/>
  <c r="AT1156" i="1" s="1"/>
  <c r="BP1155" i="1"/>
  <c r="BO1155" i="1"/>
  <c r="BN1155" i="1"/>
  <c r="BM1155" i="1"/>
  <c r="BL1155" i="1"/>
  <c r="BK1155" i="1"/>
  <c r="BJ1155" i="1"/>
  <c r="BI1155" i="1"/>
  <c r="BH1155" i="1"/>
  <c r="BG1155" i="1"/>
  <c r="BF1155" i="1"/>
  <c r="BE1155" i="1"/>
  <c r="BD1155" i="1"/>
  <c r="BC1155" i="1"/>
  <c r="BB1155" i="1"/>
  <c r="BA1155" i="1"/>
  <c r="AZ1155" i="1"/>
  <c r="AY1155" i="1"/>
  <c r="AX1155" i="1"/>
  <c r="AW1155" i="1"/>
  <c r="AV1155" i="1"/>
  <c r="AU1155" i="1"/>
  <c r="AS1155" i="1"/>
  <c r="AT1155" i="1" s="1"/>
  <c r="BP1154" i="1"/>
  <c r="BO1154" i="1"/>
  <c r="BN1154" i="1"/>
  <c r="BM1154" i="1"/>
  <c r="BL1154" i="1"/>
  <c r="BK1154" i="1"/>
  <c r="BJ1154" i="1"/>
  <c r="BI1154" i="1"/>
  <c r="BH1154" i="1"/>
  <c r="BG1154" i="1"/>
  <c r="BF1154" i="1"/>
  <c r="BE1154" i="1"/>
  <c r="BD1154" i="1"/>
  <c r="BC1154" i="1"/>
  <c r="BB1154" i="1"/>
  <c r="BA1154" i="1"/>
  <c r="AZ1154" i="1"/>
  <c r="AY1154" i="1"/>
  <c r="AX1154" i="1"/>
  <c r="AW1154" i="1"/>
  <c r="AV1154" i="1"/>
  <c r="AU1154" i="1"/>
  <c r="AS1154" i="1"/>
  <c r="AT1154" i="1" s="1"/>
  <c r="BP1153" i="1"/>
  <c r="BO1153" i="1"/>
  <c r="BN1153" i="1"/>
  <c r="BM1153" i="1"/>
  <c r="BL1153" i="1"/>
  <c r="BK1153" i="1"/>
  <c r="BJ1153" i="1"/>
  <c r="BI1153" i="1"/>
  <c r="BH1153" i="1"/>
  <c r="BG1153" i="1"/>
  <c r="BF1153" i="1"/>
  <c r="BE1153" i="1"/>
  <c r="BD1153" i="1"/>
  <c r="BC1153" i="1"/>
  <c r="BB1153" i="1"/>
  <c r="BA1153" i="1"/>
  <c r="AZ1153" i="1"/>
  <c r="AY1153" i="1"/>
  <c r="AX1153" i="1"/>
  <c r="AW1153" i="1"/>
  <c r="AV1153" i="1"/>
  <c r="AU1153" i="1"/>
  <c r="AS1153" i="1"/>
  <c r="AT1153" i="1" s="1"/>
  <c r="BP1152" i="1"/>
  <c r="BO1152" i="1"/>
  <c r="BN1152" i="1"/>
  <c r="BM1152" i="1"/>
  <c r="BL1152" i="1"/>
  <c r="BK1152" i="1"/>
  <c r="BJ1152" i="1"/>
  <c r="BI1152" i="1"/>
  <c r="BH1152" i="1"/>
  <c r="BG1152" i="1"/>
  <c r="BF1152" i="1"/>
  <c r="BE1152" i="1"/>
  <c r="BD1152" i="1"/>
  <c r="BC1152" i="1"/>
  <c r="BB1152" i="1"/>
  <c r="BA1152" i="1"/>
  <c r="AZ1152" i="1"/>
  <c r="AY1152" i="1"/>
  <c r="AX1152" i="1"/>
  <c r="AW1152" i="1"/>
  <c r="AV1152" i="1"/>
  <c r="AU1152" i="1"/>
  <c r="AS1152" i="1"/>
  <c r="AT1152" i="1" s="1"/>
  <c r="BP1151" i="1"/>
  <c r="BO1151" i="1"/>
  <c r="BN1151" i="1"/>
  <c r="BM1151" i="1"/>
  <c r="BL1151" i="1"/>
  <c r="BK1151" i="1"/>
  <c r="BJ1151" i="1"/>
  <c r="BI1151" i="1"/>
  <c r="BH1151" i="1"/>
  <c r="BG1151" i="1"/>
  <c r="BF1151" i="1"/>
  <c r="BE1151" i="1"/>
  <c r="BD1151" i="1"/>
  <c r="BC1151" i="1"/>
  <c r="BB1151" i="1"/>
  <c r="BA1151" i="1"/>
  <c r="AZ1151" i="1"/>
  <c r="AY1151" i="1"/>
  <c r="AX1151" i="1"/>
  <c r="AW1151" i="1"/>
  <c r="AV1151" i="1"/>
  <c r="AU1151" i="1"/>
  <c r="AS1151" i="1"/>
  <c r="AT1151" i="1" s="1"/>
  <c r="BP1150" i="1"/>
  <c r="BO1150" i="1"/>
  <c r="BN1150" i="1"/>
  <c r="BM1150" i="1"/>
  <c r="BL1150" i="1"/>
  <c r="BK1150" i="1"/>
  <c r="BJ1150" i="1"/>
  <c r="BI1150" i="1"/>
  <c r="BH1150" i="1"/>
  <c r="BG1150" i="1"/>
  <c r="BF1150" i="1"/>
  <c r="BE1150" i="1"/>
  <c r="BD1150" i="1"/>
  <c r="BC1150" i="1"/>
  <c r="BB1150" i="1"/>
  <c r="BA1150" i="1"/>
  <c r="AZ1150" i="1"/>
  <c r="AY1150" i="1"/>
  <c r="AX1150" i="1"/>
  <c r="AW1150" i="1"/>
  <c r="AV1150" i="1"/>
  <c r="AU1150" i="1"/>
  <c r="AS1150" i="1"/>
  <c r="AT1150" i="1" s="1"/>
  <c r="BP1149" i="1"/>
  <c r="BO1149" i="1"/>
  <c r="BN1149" i="1"/>
  <c r="BM1149" i="1"/>
  <c r="BL1149" i="1"/>
  <c r="BK1149" i="1"/>
  <c r="BJ1149" i="1"/>
  <c r="BI1149" i="1"/>
  <c r="BH1149" i="1"/>
  <c r="BG1149" i="1"/>
  <c r="BF1149" i="1"/>
  <c r="BE1149" i="1"/>
  <c r="BD1149" i="1"/>
  <c r="BC1149" i="1"/>
  <c r="BB1149" i="1"/>
  <c r="BA1149" i="1"/>
  <c r="AZ1149" i="1"/>
  <c r="AY1149" i="1"/>
  <c r="AX1149" i="1"/>
  <c r="AW1149" i="1"/>
  <c r="AV1149" i="1"/>
  <c r="AU1149" i="1"/>
  <c r="AS1149" i="1"/>
  <c r="AT1149" i="1" s="1"/>
  <c r="BP1148" i="1"/>
  <c r="BO1148" i="1"/>
  <c r="BN1148" i="1"/>
  <c r="BM1148" i="1"/>
  <c r="BL1148" i="1"/>
  <c r="BK1148" i="1"/>
  <c r="BJ1148" i="1"/>
  <c r="BI1148" i="1"/>
  <c r="BH1148" i="1"/>
  <c r="BG1148" i="1"/>
  <c r="BF1148" i="1"/>
  <c r="BE1148" i="1"/>
  <c r="BD1148" i="1"/>
  <c r="BC1148" i="1"/>
  <c r="BB1148" i="1"/>
  <c r="BA1148" i="1"/>
  <c r="AZ1148" i="1"/>
  <c r="AY1148" i="1"/>
  <c r="AX1148" i="1"/>
  <c r="AW1148" i="1"/>
  <c r="AV1148" i="1"/>
  <c r="AU1148" i="1"/>
  <c r="AS1148" i="1"/>
  <c r="AT1148" i="1" s="1"/>
  <c r="BP1147" i="1"/>
  <c r="BO1147" i="1"/>
  <c r="BN1147" i="1"/>
  <c r="BM1147" i="1"/>
  <c r="BL1147" i="1"/>
  <c r="BK1147" i="1"/>
  <c r="BJ1147" i="1"/>
  <c r="BI1147" i="1"/>
  <c r="BH1147" i="1"/>
  <c r="BG1147" i="1"/>
  <c r="BF1147" i="1"/>
  <c r="BE1147" i="1"/>
  <c r="BD1147" i="1"/>
  <c r="BC1147" i="1"/>
  <c r="BB1147" i="1"/>
  <c r="BA1147" i="1"/>
  <c r="AZ1147" i="1"/>
  <c r="AY1147" i="1"/>
  <c r="AX1147" i="1"/>
  <c r="AW1147" i="1"/>
  <c r="AV1147" i="1"/>
  <c r="AU1147" i="1"/>
  <c r="AS1147" i="1"/>
  <c r="AT1147" i="1" s="1"/>
  <c r="BP1146" i="1"/>
  <c r="BO1146" i="1"/>
  <c r="BN1146" i="1"/>
  <c r="BM1146" i="1"/>
  <c r="BL1146" i="1"/>
  <c r="BK1146" i="1"/>
  <c r="BJ1146" i="1"/>
  <c r="BI1146" i="1"/>
  <c r="BH1146" i="1"/>
  <c r="BG1146" i="1"/>
  <c r="BF1146" i="1"/>
  <c r="BE1146" i="1"/>
  <c r="BD1146" i="1"/>
  <c r="BC1146" i="1"/>
  <c r="BB1146" i="1"/>
  <c r="BA1146" i="1"/>
  <c r="AZ1146" i="1"/>
  <c r="AY1146" i="1"/>
  <c r="AX1146" i="1"/>
  <c r="AW1146" i="1"/>
  <c r="AV1146" i="1"/>
  <c r="AU1146" i="1"/>
  <c r="AS1146" i="1"/>
  <c r="AT1146" i="1" s="1"/>
  <c r="BP1145" i="1"/>
  <c r="BO1145" i="1"/>
  <c r="BN1145" i="1"/>
  <c r="BM1145" i="1"/>
  <c r="BL1145" i="1"/>
  <c r="BK1145" i="1"/>
  <c r="BJ1145" i="1"/>
  <c r="BI1145" i="1"/>
  <c r="BH1145" i="1"/>
  <c r="BG1145" i="1"/>
  <c r="BF1145" i="1"/>
  <c r="BE1145" i="1"/>
  <c r="BD1145" i="1"/>
  <c r="BC1145" i="1"/>
  <c r="BB1145" i="1"/>
  <c r="BA1145" i="1"/>
  <c r="AZ1145" i="1"/>
  <c r="AY1145" i="1"/>
  <c r="AX1145" i="1"/>
  <c r="AW1145" i="1"/>
  <c r="AV1145" i="1"/>
  <c r="AU1145" i="1"/>
  <c r="AS1145" i="1"/>
  <c r="AT1145" i="1" s="1"/>
  <c r="BP1144" i="1"/>
  <c r="BO1144" i="1"/>
  <c r="BN1144" i="1"/>
  <c r="BM1144" i="1"/>
  <c r="BL1144" i="1"/>
  <c r="BK1144" i="1"/>
  <c r="BJ1144" i="1"/>
  <c r="BI1144" i="1"/>
  <c r="BH1144" i="1"/>
  <c r="BG1144" i="1"/>
  <c r="BF1144" i="1"/>
  <c r="BE1144" i="1"/>
  <c r="BD1144" i="1"/>
  <c r="BC1144" i="1"/>
  <c r="BB1144" i="1"/>
  <c r="BA1144" i="1"/>
  <c r="AZ1144" i="1"/>
  <c r="AY1144" i="1"/>
  <c r="AX1144" i="1"/>
  <c r="AW1144" i="1"/>
  <c r="AV1144" i="1"/>
  <c r="AU1144" i="1"/>
  <c r="AS1144" i="1"/>
  <c r="AT1144" i="1" s="1"/>
  <c r="BP1143" i="1"/>
  <c r="BO1143" i="1"/>
  <c r="BN1143" i="1"/>
  <c r="BM1143" i="1"/>
  <c r="BL1143" i="1"/>
  <c r="BK1143" i="1"/>
  <c r="BJ1143" i="1"/>
  <c r="BI1143" i="1"/>
  <c r="BH1143" i="1"/>
  <c r="BG1143" i="1"/>
  <c r="BF1143" i="1"/>
  <c r="BE1143" i="1"/>
  <c r="BD1143" i="1"/>
  <c r="BC1143" i="1"/>
  <c r="BB1143" i="1"/>
  <c r="BA1143" i="1"/>
  <c r="AZ1143" i="1"/>
  <c r="AY1143" i="1"/>
  <c r="AX1143" i="1"/>
  <c r="AW1143" i="1"/>
  <c r="AV1143" i="1"/>
  <c r="AU1143" i="1"/>
  <c r="AS1143" i="1"/>
  <c r="AT1143" i="1" s="1"/>
  <c r="BP1142" i="1"/>
  <c r="BO1142" i="1"/>
  <c r="BN1142" i="1"/>
  <c r="BM1142" i="1"/>
  <c r="BL1142" i="1"/>
  <c r="BK1142" i="1"/>
  <c r="BJ1142" i="1"/>
  <c r="BI1142" i="1"/>
  <c r="BH1142" i="1"/>
  <c r="BG1142" i="1"/>
  <c r="BF1142" i="1"/>
  <c r="BE1142" i="1"/>
  <c r="BD1142" i="1"/>
  <c r="BC1142" i="1"/>
  <c r="BB1142" i="1"/>
  <c r="BA1142" i="1"/>
  <c r="AZ1142" i="1"/>
  <c r="AY1142" i="1"/>
  <c r="AX1142" i="1"/>
  <c r="AW1142" i="1"/>
  <c r="AV1142" i="1"/>
  <c r="AU1142" i="1"/>
  <c r="AS1142" i="1"/>
  <c r="AT1142" i="1" s="1"/>
  <c r="BP1141" i="1"/>
  <c r="BO1141" i="1"/>
  <c r="BN1141" i="1"/>
  <c r="BM1141" i="1"/>
  <c r="BL1141" i="1"/>
  <c r="BK1141" i="1"/>
  <c r="BJ1141" i="1"/>
  <c r="BI1141" i="1"/>
  <c r="BH1141" i="1"/>
  <c r="BG1141" i="1"/>
  <c r="BF1141" i="1"/>
  <c r="BE1141" i="1"/>
  <c r="BD1141" i="1"/>
  <c r="BC1141" i="1"/>
  <c r="BB1141" i="1"/>
  <c r="BA1141" i="1"/>
  <c r="AZ1141" i="1"/>
  <c r="AY1141" i="1"/>
  <c r="AX1141" i="1"/>
  <c r="AW1141" i="1"/>
  <c r="AV1141" i="1"/>
  <c r="AU1141" i="1"/>
  <c r="AS1141" i="1"/>
  <c r="AT1141" i="1" s="1"/>
  <c r="BP1140" i="1"/>
  <c r="BO1140" i="1"/>
  <c r="BN1140" i="1"/>
  <c r="BM1140" i="1"/>
  <c r="BL1140" i="1"/>
  <c r="BK1140" i="1"/>
  <c r="BJ1140" i="1"/>
  <c r="BI1140" i="1"/>
  <c r="BH1140" i="1"/>
  <c r="BG1140" i="1"/>
  <c r="BF1140" i="1"/>
  <c r="BE1140" i="1"/>
  <c r="BD1140" i="1"/>
  <c r="BC1140" i="1"/>
  <c r="BB1140" i="1"/>
  <c r="BA1140" i="1"/>
  <c r="AZ1140" i="1"/>
  <c r="AY1140" i="1"/>
  <c r="AX1140" i="1"/>
  <c r="AW1140" i="1"/>
  <c r="AV1140" i="1"/>
  <c r="AU1140" i="1"/>
  <c r="AS1140" i="1"/>
  <c r="AT1140" i="1" s="1"/>
  <c r="BP1139" i="1"/>
  <c r="BO1139" i="1"/>
  <c r="BN1139" i="1"/>
  <c r="BM1139" i="1"/>
  <c r="BL1139" i="1"/>
  <c r="BK1139" i="1"/>
  <c r="BJ1139" i="1"/>
  <c r="BI1139" i="1"/>
  <c r="BH1139" i="1"/>
  <c r="BG1139" i="1"/>
  <c r="BF1139" i="1"/>
  <c r="BE1139" i="1"/>
  <c r="BD1139" i="1"/>
  <c r="BC1139" i="1"/>
  <c r="BB1139" i="1"/>
  <c r="BA1139" i="1"/>
  <c r="AZ1139" i="1"/>
  <c r="AY1139" i="1"/>
  <c r="AX1139" i="1"/>
  <c r="AW1139" i="1"/>
  <c r="AV1139" i="1"/>
  <c r="AU1139" i="1"/>
  <c r="AS1139" i="1"/>
  <c r="AT1139" i="1" s="1"/>
  <c r="BP1138" i="1"/>
  <c r="BO1138" i="1"/>
  <c r="BN1138" i="1"/>
  <c r="BM1138" i="1"/>
  <c r="BL1138" i="1"/>
  <c r="BK1138" i="1"/>
  <c r="BJ1138" i="1"/>
  <c r="BI1138" i="1"/>
  <c r="BH1138" i="1"/>
  <c r="BG1138" i="1"/>
  <c r="BF1138" i="1"/>
  <c r="BE1138" i="1"/>
  <c r="BD1138" i="1"/>
  <c r="BC1138" i="1"/>
  <c r="BB1138" i="1"/>
  <c r="BA1138" i="1"/>
  <c r="AZ1138" i="1"/>
  <c r="AY1138" i="1"/>
  <c r="AX1138" i="1"/>
  <c r="AW1138" i="1"/>
  <c r="AV1138" i="1"/>
  <c r="AU1138" i="1"/>
  <c r="AS1138" i="1"/>
  <c r="AT1138" i="1" s="1"/>
  <c r="BP1137" i="1"/>
  <c r="BO1137" i="1"/>
  <c r="BN1137" i="1"/>
  <c r="BM1137" i="1"/>
  <c r="BL1137" i="1"/>
  <c r="BK1137" i="1"/>
  <c r="BJ1137" i="1"/>
  <c r="BI1137" i="1"/>
  <c r="BH1137" i="1"/>
  <c r="BG1137" i="1"/>
  <c r="BF1137" i="1"/>
  <c r="BE1137" i="1"/>
  <c r="BD1137" i="1"/>
  <c r="BC1137" i="1"/>
  <c r="BB1137" i="1"/>
  <c r="BA1137" i="1"/>
  <c r="AZ1137" i="1"/>
  <c r="AY1137" i="1"/>
  <c r="AX1137" i="1"/>
  <c r="AW1137" i="1"/>
  <c r="AV1137" i="1"/>
  <c r="AU1137" i="1"/>
  <c r="AS1137" i="1"/>
  <c r="AT1137" i="1" s="1"/>
  <c r="BP1136" i="1"/>
  <c r="BO1136" i="1"/>
  <c r="BN1136" i="1"/>
  <c r="BM1136" i="1"/>
  <c r="BL1136" i="1"/>
  <c r="BK1136" i="1"/>
  <c r="BJ1136" i="1"/>
  <c r="BI1136" i="1"/>
  <c r="BH1136" i="1"/>
  <c r="BG1136" i="1"/>
  <c r="BF1136" i="1"/>
  <c r="BE1136" i="1"/>
  <c r="BD1136" i="1"/>
  <c r="BC1136" i="1"/>
  <c r="BB1136" i="1"/>
  <c r="BA1136" i="1"/>
  <c r="AZ1136" i="1"/>
  <c r="AY1136" i="1"/>
  <c r="AX1136" i="1"/>
  <c r="AW1136" i="1"/>
  <c r="AV1136" i="1"/>
  <c r="AU1136" i="1"/>
  <c r="AS1136" i="1"/>
  <c r="AT1136" i="1" s="1"/>
  <c r="BP1135" i="1"/>
  <c r="BO1135" i="1"/>
  <c r="BN1135" i="1"/>
  <c r="BM1135" i="1"/>
  <c r="BL1135" i="1"/>
  <c r="BK1135" i="1"/>
  <c r="BJ1135" i="1"/>
  <c r="BI1135" i="1"/>
  <c r="BH1135" i="1"/>
  <c r="BG1135" i="1"/>
  <c r="BF1135" i="1"/>
  <c r="BE1135" i="1"/>
  <c r="BD1135" i="1"/>
  <c r="BC1135" i="1"/>
  <c r="BB1135" i="1"/>
  <c r="BA1135" i="1"/>
  <c r="AZ1135" i="1"/>
  <c r="AY1135" i="1"/>
  <c r="AX1135" i="1"/>
  <c r="AW1135" i="1"/>
  <c r="AV1135" i="1"/>
  <c r="AU1135" i="1"/>
  <c r="AS1135" i="1"/>
  <c r="AT1135" i="1" s="1"/>
  <c r="BP1134" i="1"/>
  <c r="BO1134" i="1"/>
  <c r="BN1134" i="1"/>
  <c r="BM1134" i="1"/>
  <c r="BL1134" i="1"/>
  <c r="BK1134" i="1"/>
  <c r="BJ1134" i="1"/>
  <c r="BI1134" i="1"/>
  <c r="BH1134" i="1"/>
  <c r="BG1134" i="1"/>
  <c r="BF1134" i="1"/>
  <c r="BE1134" i="1"/>
  <c r="BD1134" i="1"/>
  <c r="BC1134" i="1"/>
  <c r="BB1134" i="1"/>
  <c r="BA1134" i="1"/>
  <c r="AZ1134" i="1"/>
  <c r="AY1134" i="1"/>
  <c r="AX1134" i="1"/>
  <c r="AW1134" i="1"/>
  <c r="AV1134" i="1"/>
  <c r="AU1134" i="1"/>
  <c r="AS1134" i="1"/>
  <c r="AT1134" i="1" s="1"/>
  <c r="BP1133" i="1"/>
  <c r="BO1133" i="1"/>
  <c r="BN1133" i="1"/>
  <c r="BM1133" i="1"/>
  <c r="BL1133" i="1"/>
  <c r="BK1133" i="1"/>
  <c r="BJ1133" i="1"/>
  <c r="BI1133" i="1"/>
  <c r="BH1133" i="1"/>
  <c r="BG1133" i="1"/>
  <c r="BF1133" i="1"/>
  <c r="BE1133" i="1"/>
  <c r="BD1133" i="1"/>
  <c r="BC1133" i="1"/>
  <c r="BB1133" i="1"/>
  <c r="BA1133" i="1"/>
  <c r="AZ1133" i="1"/>
  <c r="AY1133" i="1"/>
  <c r="AX1133" i="1"/>
  <c r="AW1133" i="1"/>
  <c r="AV1133" i="1"/>
  <c r="AU1133" i="1"/>
  <c r="AS1133" i="1"/>
  <c r="AT1133" i="1" s="1"/>
  <c r="BP1132" i="1"/>
  <c r="BO1132" i="1"/>
  <c r="BN1132" i="1"/>
  <c r="BM1132" i="1"/>
  <c r="BL1132" i="1"/>
  <c r="BK1132" i="1"/>
  <c r="BJ1132" i="1"/>
  <c r="BI1132" i="1"/>
  <c r="BH1132" i="1"/>
  <c r="BG1132" i="1"/>
  <c r="BF1132" i="1"/>
  <c r="BE1132" i="1"/>
  <c r="BD1132" i="1"/>
  <c r="BC1132" i="1"/>
  <c r="BB1132" i="1"/>
  <c r="BA1132" i="1"/>
  <c r="AZ1132" i="1"/>
  <c r="AY1132" i="1"/>
  <c r="AX1132" i="1"/>
  <c r="AW1132" i="1"/>
  <c r="AV1132" i="1"/>
  <c r="AU1132" i="1"/>
  <c r="AS1132" i="1"/>
  <c r="AT1132" i="1" s="1"/>
  <c r="BP1131" i="1"/>
  <c r="BO1131" i="1"/>
  <c r="BN1131" i="1"/>
  <c r="BM1131" i="1"/>
  <c r="BL1131" i="1"/>
  <c r="BK1131" i="1"/>
  <c r="BJ1131" i="1"/>
  <c r="BI1131" i="1"/>
  <c r="BH1131" i="1"/>
  <c r="BG1131" i="1"/>
  <c r="BF1131" i="1"/>
  <c r="BE1131" i="1"/>
  <c r="BD1131" i="1"/>
  <c r="BC1131" i="1"/>
  <c r="BB1131" i="1"/>
  <c r="BA1131" i="1"/>
  <c r="AZ1131" i="1"/>
  <c r="AY1131" i="1"/>
  <c r="AX1131" i="1"/>
  <c r="AW1131" i="1"/>
  <c r="AV1131" i="1"/>
  <c r="AU1131" i="1"/>
  <c r="AS1131" i="1"/>
  <c r="AT1131" i="1" s="1"/>
  <c r="BP1130" i="1"/>
  <c r="BO1130" i="1"/>
  <c r="BN1130" i="1"/>
  <c r="BM1130" i="1"/>
  <c r="BL1130" i="1"/>
  <c r="BK1130" i="1"/>
  <c r="BJ1130" i="1"/>
  <c r="BI1130" i="1"/>
  <c r="BH1130" i="1"/>
  <c r="BG1130" i="1"/>
  <c r="BF1130" i="1"/>
  <c r="BE1130" i="1"/>
  <c r="BD1130" i="1"/>
  <c r="BC1130" i="1"/>
  <c r="BB1130" i="1"/>
  <c r="BA1130" i="1"/>
  <c r="AZ1130" i="1"/>
  <c r="AY1130" i="1"/>
  <c r="AX1130" i="1"/>
  <c r="AW1130" i="1"/>
  <c r="AV1130" i="1"/>
  <c r="AU1130" i="1"/>
  <c r="AS1130" i="1"/>
  <c r="AT1130" i="1" s="1"/>
  <c r="BP1129" i="1"/>
  <c r="BO1129" i="1"/>
  <c r="BN1129" i="1"/>
  <c r="BM1129" i="1"/>
  <c r="BL1129" i="1"/>
  <c r="BK1129" i="1"/>
  <c r="BJ1129" i="1"/>
  <c r="BI1129" i="1"/>
  <c r="BH1129" i="1"/>
  <c r="BG1129" i="1"/>
  <c r="BF1129" i="1"/>
  <c r="BE1129" i="1"/>
  <c r="BD1129" i="1"/>
  <c r="BC1129" i="1"/>
  <c r="BB1129" i="1"/>
  <c r="BA1129" i="1"/>
  <c r="AZ1129" i="1"/>
  <c r="AY1129" i="1"/>
  <c r="AX1129" i="1"/>
  <c r="AW1129" i="1"/>
  <c r="AV1129" i="1"/>
  <c r="AU1129" i="1"/>
  <c r="AS1129" i="1"/>
  <c r="AT1129" i="1" s="1"/>
  <c r="BP1128" i="1"/>
  <c r="BO1128" i="1"/>
  <c r="BN1128" i="1"/>
  <c r="BM1128" i="1"/>
  <c r="BL1128" i="1"/>
  <c r="BK1128" i="1"/>
  <c r="BJ1128" i="1"/>
  <c r="BI1128" i="1"/>
  <c r="BH1128" i="1"/>
  <c r="BG1128" i="1"/>
  <c r="BF1128" i="1"/>
  <c r="BE1128" i="1"/>
  <c r="BD1128" i="1"/>
  <c r="BC1128" i="1"/>
  <c r="BB1128" i="1"/>
  <c r="BA1128" i="1"/>
  <c r="AZ1128" i="1"/>
  <c r="AY1128" i="1"/>
  <c r="AX1128" i="1"/>
  <c r="AW1128" i="1"/>
  <c r="AV1128" i="1"/>
  <c r="AU1128" i="1"/>
  <c r="AS1128" i="1"/>
  <c r="AT1128" i="1" s="1"/>
  <c r="BP1127" i="1"/>
  <c r="BO1127" i="1"/>
  <c r="BN1127" i="1"/>
  <c r="BM1127" i="1"/>
  <c r="BL1127" i="1"/>
  <c r="BK1127" i="1"/>
  <c r="BJ1127" i="1"/>
  <c r="BI1127" i="1"/>
  <c r="BH1127" i="1"/>
  <c r="BG1127" i="1"/>
  <c r="BF1127" i="1"/>
  <c r="BE1127" i="1"/>
  <c r="BD1127" i="1"/>
  <c r="BC1127" i="1"/>
  <c r="BB1127" i="1"/>
  <c r="BA1127" i="1"/>
  <c r="AZ1127" i="1"/>
  <c r="AY1127" i="1"/>
  <c r="AX1127" i="1"/>
  <c r="AW1127" i="1"/>
  <c r="AV1127" i="1"/>
  <c r="AU1127" i="1"/>
  <c r="AS1127" i="1"/>
  <c r="AT1127" i="1" s="1"/>
  <c r="BP1126" i="1"/>
  <c r="BO1126" i="1"/>
  <c r="BN1126" i="1"/>
  <c r="BM1126" i="1"/>
  <c r="BL1126" i="1"/>
  <c r="BK1126" i="1"/>
  <c r="BJ1126" i="1"/>
  <c r="BI1126" i="1"/>
  <c r="BH1126" i="1"/>
  <c r="BG1126" i="1"/>
  <c r="BF1126" i="1"/>
  <c r="BE1126" i="1"/>
  <c r="BD1126" i="1"/>
  <c r="BC1126" i="1"/>
  <c r="BB1126" i="1"/>
  <c r="BA1126" i="1"/>
  <c r="AZ1126" i="1"/>
  <c r="AY1126" i="1"/>
  <c r="AX1126" i="1"/>
  <c r="AW1126" i="1"/>
  <c r="AV1126" i="1"/>
  <c r="AU1126" i="1"/>
  <c r="AS1126" i="1"/>
  <c r="AT1126" i="1" s="1"/>
  <c r="BP1125" i="1"/>
  <c r="BO1125" i="1"/>
  <c r="BN1125" i="1"/>
  <c r="BM1125" i="1"/>
  <c r="BL1125" i="1"/>
  <c r="BK1125" i="1"/>
  <c r="BJ1125" i="1"/>
  <c r="BI1125" i="1"/>
  <c r="BH1125" i="1"/>
  <c r="BG1125" i="1"/>
  <c r="BF1125" i="1"/>
  <c r="BE1125" i="1"/>
  <c r="BD1125" i="1"/>
  <c r="BC1125" i="1"/>
  <c r="BB1125" i="1"/>
  <c r="BA1125" i="1"/>
  <c r="AZ1125" i="1"/>
  <c r="AY1125" i="1"/>
  <c r="AX1125" i="1"/>
  <c r="AW1125" i="1"/>
  <c r="AV1125" i="1"/>
  <c r="AU1125" i="1"/>
  <c r="AS1125" i="1"/>
  <c r="AT1125" i="1" s="1"/>
  <c r="BP1124" i="1"/>
  <c r="BO1124" i="1"/>
  <c r="BN1124" i="1"/>
  <c r="BM1124" i="1"/>
  <c r="BL1124" i="1"/>
  <c r="BK1124" i="1"/>
  <c r="BJ1124" i="1"/>
  <c r="BI1124" i="1"/>
  <c r="BH1124" i="1"/>
  <c r="BG1124" i="1"/>
  <c r="BF1124" i="1"/>
  <c r="BE1124" i="1"/>
  <c r="BD1124" i="1"/>
  <c r="BC1124" i="1"/>
  <c r="BB1124" i="1"/>
  <c r="BA1124" i="1"/>
  <c r="AZ1124" i="1"/>
  <c r="AY1124" i="1"/>
  <c r="AX1124" i="1"/>
  <c r="AW1124" i="1"/>
  <c r="AV1124" i="1"/>
  <c r="AU1124" i="1"/>
  <c r="AS1124" i="1"/>
  <c r="AT1124" i="1" s="1"/>
  <c r="BP1123" i="1"/>
  <c r="BO1123" i="1"/>
  <c r="BN1123" i="1"/>
  <c r="BM1123" i="1"/>
  <c r="BL1123" i="1"/>
  <c r="BK1123" i="1"/>
  <c r="BJ1123" i="1"/>
  <c r="BI1123" i="1"/>
  <c r="BH1123" i="1"/>
  <c r="BG1123" i="1"/>
  <c r="BF1123" i="1"/>
  <c r="BE1123" i="1"/>
  <c r="BD1123" i="1"/>
  <c r="BC1123" i="1"/>
  <c r="BB1123" i="1"/>
  <c r="BA1123" i="1"/>
  <c r="AZ1123" i="1"/>
  <c r="AY1123" i="1"/>
  <c r="AX1123" i="1"/>
  <c r="AW1123" i="1"/>
  <c r="AV1123" i="1"/>
  <c r="AU1123" i="1"/>
  <c r="AS1123" i="1"/>
  <c r="AT1123" i="1" s="1"/>
  <c r="BP1122" i="1"/>
  <c r="BO1122" i="1"/>
  <c r="BN1122" i="1"/>
  <c r="BM1122" i="1"/>
  <c r="BL1122" i="1"/>
  <c r="BK1122" i="1"/>
  <c r="BJ1122" i="1"/>
  <c r="BI1122" i="1"/>
  <c r="BH1122" i="1"/>
  <c r="BG1122" i="1"/>
  <c r="BF1122" i="1"/>
  <c r="BE1122" i="1"/>
  <c r="BD1122" i="1"/>
  <c r="BC1122" i="1"/>
  <c r="BB1122" i="1"/>
  <c r="BA1122" i="1"/>
  <c r="AZ1122" i="1"/>
  <c r="AY1122" i="1"/>
  <c r="AX1122" i="1"/>
  <c r="AW1122" i="1"/>
  <c r="AV1122" i="1"/>
  <c r="AU1122" i="1"/>
  <c r="AS1122" i="1"/>
  <c r="AT1122" i="1" s="1"/>
  <c r="BP1121" i="1"/>
  <c r="BO1121" i="1"/>
  <c r="BN1121" i="1"/>
  <c r="BM1121" i="1"/>
  <c r="BL1121" i="1"/>
  <c r="BK1121" i="1"/>
  <c r="BJ1121" i="1"/>
  <c r="BI1121" i="1"/>
  <c r="BH1121" i="1"/>
  <c r="BG1121" i="1"/>
  <c r="BF1121" i="1"/>
  <c r="BE1121" i="1"/>
  <c r="BD1121" i="1"/>
  <c r="BC1121" i="1"/>
  <c r="BB1121" i="1"/>
  <c r="BA1121" i="1"/>
  <c r="AZ1121" i="1"/>
  <c r="AY1121" i="1"/>
  <c r="AX1121" i="1"/>
  <c r="AW1121" i="1"/>
  <c r="AV1121" i="1"/>
  <c r="AU1121" i="1"/>
  <c r="AS1121" i="1"/>
  <c r="AT1121" i="1" s="1"/>
  <c r="BP1120" i="1"/>
  <c r="BO1120" i="1"/>
  <c r="BN1120" i="1"/>
  <c r="BM1120" i="1"/>
  <c r="BL1120" i="1"/>
  <c r="BK1120" i="1"/>
  <c r="BJ1120" i="1"/>
  <c r="BI1120" i="1"/>
  <c r="BH1120" i="1"/>
  <c r="BG1120" i="1"/>
  <c r="BF1120" i="1"/>
  <c r="BE1120" i="1"/>
  <c r="BD1120" i="1"/>
  <c r="BC1120" i="1"/>
  <c r="BB1120" i="1"/>
  <c r="BA1120" i="1"/>
  <c r="AZ1120" i="1"/>
  <c r="AY1120" i="1"/>
  <c r="AX1120" i="1"/>
  <c r="AW1120" i="1"/>
  <c r="AV1120" i="1"/>
  <c r="AU1120" i="1"/>
  <c r="AS1120" i="1"/>
  <c r="AT1120" i="1" s="1"/>
  <c r="BP1119" i="1"/>
  <c r="BO1119" i="1"/>
  <c r="BN1119" i="1"/>
  <c r="BM1119" i="1"/>
  <c r="BL1119" i="1"/>
  <c r="BK1119" i="1"/>
  <c r="BJ1119" i="1"/>
  <c r="BI1119" i="1"/>
  <c r="BH1119" i="1"/>
  <c r="BG1119" i="1"/>
  <c r="BF1119" i="1"/>
  <c r="BE1119" i="1"/>
  <c r="BD1119" i="1"/>
  <c r="BC1119" i="1"/>
  <c r="BB1119" i="1"/>
  <c r="BA1119" i="1"/>
  <c r="AZ1119" i="1"/>
  <c r="AY1119" i="1"/>
  <c r="AX1119" i="1"/>
  <c r="AW1119" i="1"/>
  <c r="AV1119" i="1"/>
  <c r="AU1119" i="1"/>
  <c r="AS1119" i="1"/>
  <c r="AT1119" i="1" s="1"/>
  <c r="BP1118" i="1"/>
  <c r="BO1118" i="1"/>
  <c r="BN1118" i="1"/>
  <c r="BM1118" i="1"/>
  <c r="BL1118" i="1"/>
  <c r="BK1118" i="1"/>
  <c r="BJ1118" i="1"/>
  <c r="BI1118" i="1"/>
  <c r="BH1118" i="1"/>
  <c r="BG1118" i="1"/>
  <c r="BF1118" i="1"/>
  <c r="BE1118" i="1"/>
  <c r="BD1118" i="1"/>
  <c r="BC1118" i="1"/>
  <c r="BB1118" i="1"/>
  <c r="BA1118" i="1"/>
  <c r="AZ1118" i="1"/>
  <c r="AY1118" i="1"/>
  <c r="AX1118" i="1"/>
  <c r="AW1118" i="1"/>
  <c r="AV1118" i="1"/>
  <c r="AU1118" i="1"/>
  <c r="AS1118" i="1"/>
  <c r="AT1118" i="1" s="1"/>
  <c r="BP1117" i="1"/>
  <c r="BO1117" i="1"/>
  <c r="BN1117" i="1"/>
  <c r="BM1117" i="1"/>
  <c r="BL1117" i="1"/>
  <c r="BK1117" i="1"/>
  <c r="BJ1117" i="1"/>
  <c r="BI1117" i="1"/>
  <c r="BH1117" i="1"/>
  <c r="BG1117" i="1"/>
  <c r="BF1117" i="1"/>
  <c r="BE1117" i="1"/>
  <c r="BD1117" i="1"/>
  <c r="BC1117" i="1"/>
  <c r="BB1117" i="1"/>
  <c r="BA1117" i="1"/>
  <c r="AZ1117" i="1"/>
  <c r="AY1117" i="1"/>
  <c r="AX1117" i="1"/>
  <c r="AW1117" i="1"/>
  <c r="AV1117" i="1"/>
  <c r="AU1117" i="1"/>
  <c r="AS1117" i="1"/>
  <c r="AT1117" i="1" s="1"/>
  <c r="BP1116" i="1"/>
  <c r="BO1116" i="1"/>
  <c r="BN1116" i="1"/>
  <c r="BM1116" i="1"/>
  <c r="BL1116" i="1"/>
  <c r="BK1116" i="1"/>
  <c r="BJ1116" i="1"/>
  <c r="BI1116" i="1"/>
  <c r="BH1116" i="1"/>
  <c r="BG1116" i="1"/>
  <c r="BF1116" i="1"/>
  <c r="BE1116" i="1"/>
  <c r="BD1116" i="1"/>
  <c r="BC1116" i="1"/>
  <c r="BB1116" i="1"/>
  <c r="BA1116" i="1"/>
  <c r="AZ1116" i="1"/>
  <c r="AY1116" i="1"/>
  <c r="AX1116" i="1"/>
  <c r="AW1116" i="1"/>
  <c r="AV1116" i="1"/>
  <c r="AU1116" i="1"/>
  <c r="AS1116" i="1"/>
  <c r="AT1116" i="1" s="1"/>
  <c r="BP1115" i="1"/>
  <c r="BO1115" i="1"/>
  <c r="BN1115" i="1"/>
  <c r="BM1115" i="1"/>
  <c r="BL1115" i="1"/>
  <c r="BK1115" i="1"/>
  <c r="BJ1115" i="1"/>
  <c r="BI1115" i="1"/>
  <c r="BH1115" i="1"/>
  <c r="BG1115" i="1"/>
  <c r="BF1115" i="1"/>
  <c r="BE1115" i="1"/>
  <c r="BD1115" i="1"/>
  <c r="BC1115" i="1"/>
  <c r="BB1115" i="1"/>
  <c r="BA1115" i="1"/>
  <c r="AZ1115" i="1"/>
  <c r="AY1115" i="1"/>
  <c r="AX1115" i="1"/>
  <c r="AW1115" i="1"/>
  <c r="AV1115" i="1"/>
  <c r="AU1115" i="1"/>
  <c r="AS1115" i="1"/>
  <c r="AT1115" i="1" s="1"/>
  <c r="BP1114" i="1"/>
  <c r="BO1114" i="1"/>
  <c r="BN1114" i="1"/>
  <c r="BM1114" i="1"/>
  <c r="BL1114" i="1"/>
  <c r="BK1114" i="1"/>
  <c r="BJ1114" i="1"/>
  <c r="BI1114" i="1"/>
  <c r="BH1114" i="1"/>
  <c r="BG1114" i="1"/>
  <c r="BF1114" i="1"/>
  <c r="BE1114" i="1"/>
  <c r="BD1114" i="1"/>
  <c r="BC1114" i="1"/>
  <c r="BB1114" i="1"/>
  <c r="BA1114" i="1"/>
  <c r="AZ1114" i="1"/>
  <c r="AY1114" i="1"/>
  <c r="AX1114" i="1"/>
  <c r="AW1114" i="1"/>
  <c r="AV1114" i="1"/>
  <c r="AU1114" i="1"/>
  <c r="AS1114" i="1"/>
  <c r="AT1114" i="1" s="1"/>
  <c r="BP1113" i="1"/>
  <c r="BO1113" i="1"/>
  <c r="BN1113" i="1"/>
  <c r="BM1113" i="1"/>
  <c r="BL1113" i="1"/>
  <c r="BK1113" i="1"/>
  <c r="BJ1113" i="1"/>
  <c r="BI1113" i="1"/>
  <c r="BH1113" i="1"/>
  <c r="BG1113" i="1"/>
  <c r="BF1113" i="1"/>
  <c r="BE1113" i="1"/>
  <c r="BD1113" i="1"/>
  <c r="BC1113" i="1"/>
  <c r="BB1113" i="1"/>
  <c r="BA1113" i="1"/>
  <c r="AZ1113" i="1"/>
  <c r="AY1113" i="1"/>
  <c r="AX1113" i="1"/>
  <c r="AW1113" i="1"/>
  <c r="AV1113" i="1"/>
  <c r="AU1113" i="1"/>
  <c r="AS1113" i="1"/>
  <c r="AT1113" i="1" s="1"/>
  <c r="BP1112" i="1"/>
  <c r="BO1112" i="1"/>
  <c r="BN1112" i="1"/>
  <c r="BM1112" i="1"/>
  <c r="BL1112" i="1"/>
  <c r="BK1112" i="1"/>
  <c r="BJ1112" i="1"/>
  <c r="BI1112" i="1"/>
  <c r="BH1112" i="1"/>
  <c r="BG1112" i="1"/>
  <c r="BF1112" i="1"/>
  <c r="BE1112" i="1"/>
  <c r="BD1112" i="1"/>
  <c r="BC1112" i="1"/>
  <c r="BB1112" i="1"/>
  <c r="BA1112" i="1"/>
  <c r="AZ1112" i="1"/>
  <c r="AY1112" i="1"/>
  <c r="AX1112" i="1"/>
  <c r="AW1112" i="1"/>
  <c r="AV1112" i="1"/>
  <c r="AU1112" i="1"/>
  <c r="AS1112" i="1"/>
  <c r="AT1112" i="1" s="1"/>
  <c r="BP1111" i="1"/>
  <c r="BO1111" i="1"/>
  <c r="BN1111" i="1"/>
  <c r="BM1111" i="1"/>
  <c r="BL1111" i="1"/>
  <c r="BK1111" i="1"/>
  <c r="BJ1111" i="1"/>
  <c r="BI1111" i="1"/>
  <c r="BH1111" i="1"/>
  <c r="BG1111" i="1"/>
  <c r="BF1111" i="1"/>
  <c r="BE1111" i="1"/>
  <c r="BD1111" i="1"/>
  <c r="BC1111" i="1"/>
  <c r="BB1111" i="1"/>
  <c r="BA1111" i="1"/>
  <c r="AZ1111" i="1"/>
  <c r="AY1111" i="1"/>
  <c r="AX1111" i="1"/>
  <c r="AW1111" i="1"/>
  <c r="AV1111" i="1"/>
  <c r="AU1111" i="1"/>
  <c r="AS1111" i="1"/>
  <c r="AT1111" i="1" s="1"/>
  <c r="BP1110" i="1"/>
  <c r="BO1110" i="1"/>
  <c r="BN1110" i="1"/>
  <c r="BM1110" i="1"/>
  <c r="BL1110" i="1"/>
  <c r="BK1110" i="1"/>
  <c r="BJ1110" i="1"/>
  <c r="BI1110" i="1"/>
  <c r="BH1110" i="1"/>
  <c r="BG1110" i="1"/>
  <c r="BF1110" i="1"/>
  <c r="BE1110" i="1"/>
  <c r="BD1110" i="1"/>
  <c r="BC1110" i="1"/>
  <c r="BB1110" i="1"/>
  <c r="BA1110" i="1"/>
  <c r="AZ1110" i="1"/>
  <c r="AY1110" i="1"/>
  <c r="AX1110" i="1"/>
  <c r="AW1110" i="1"/>
  <c r="AV1110" i="1"/>
  <c r="AU1110" i="1"/>
  <c r="AS1110" i="1"/>
  <c r="AT1110" i="1" s="1"/>
  <c r="BP1109" i="1"/>
  <c r="BO1109" i="1"/>
  <c r="BN1109" i="1"/>
  <c r="BM1109" i="1"/>
  <c r="BL1109" i="1"/>
  <c r="BK1109" i="1"/>
  <c r="BJ1109" i="1"/>
  <c r="BI1109" i="1"/>
  <c r="BH1109" i="1"/>
  <c r="BG1109" i="1"/>
  <c r="BF1109" i="1"/>
  <c r="BE1109" i="1"/>
  <c r="BD1109" i="1"/>
  <c r="BC1109" i="1"/>
  <c r="BB1109" i="1"/>
  <c r="BA1109" i="1"/>
  <c r="AZ1109" i="1"/>
  <c r="AY1109" i="1"/>
  <c r="AX1109" i="1"/>
  <c r="AW1109" i="1"/>
  <c r="AV1109" i="1"/>
  <c r="AU1109" i="1"/>
  <c r="AS1109" i="1"/>
  <c r="AT1109" i="1" s="1"/>
  <c r="BP1108" i="1"/>
  <c r="BO1108" i="1"/>
  <c r="BN1108" i="1"/>
  <c r="BM1108" i="1"/>
  <c r="BL1108" i="1"/>
  <c r="BK1108" i="1"/>
  <c r="BJ1108" i="1"/>
  <c r="BI1108" i="1"/>
  <c r="BH1108" i="1"/>
  <c r="BG1108" i="1"/>
  <c r="BF1108" i="1"/>
  <c r="BE1108" i="1"/>
  <c r="BD1108" i="1"/>
  <c r="BC1108" i="1"/>
  <c r="BB1108" i="1"/>
  <c r="BA1108" i="1"/>
  <c r="AZ1108" i="1"/>
  <c r="AY1108" i="1"/>
  <c r="AX1108" i="1"/>
  <c r="AW1108" i="1"/>
  <c r="AV1108" i="1"/>
  <c r="AU1108" i="1"/>
  <c r="AS1108" i="1"/>
  <c r="AT1108" i="1" s="1"/>
  <c r="BP1107" i="1"/>
  <c r="BO1107" i="1"/>
  <c r="BN1107" i="1"/>
  <c r="BM1107" i="1"/>
  <c r="BL1107" i="1"/>
  <c r="BK1107" i="1"/>
  <c r="BJ1107" i="1"/>
  <c r="BI1107" i="1"/>
  <c r="BH1107" i="1"/>
  <c r="BG1107" i="1"/>
  <c r="BF1107" i="1"/>
  <c r="BE1107" i="1"/>
  <c r="BD1107" i="1"/>
  <c r="BC1107" i="1"/>
  <c r="BB1107" i="1"/>
  <c r="BA1107" i="1"/>
  <c r="AZ1107" i="1"/>
  <c r="AY1107" i="1"/>
  <c r="AX1107" i="1"/>
  <c r="AW1107" i="1"/>
  <c r="AV1107" i="1"/>
  <c r="AU1107" i="1"/>
  <c r="AS1107" i="1"/>
  <c r="AT1107" i="1" s="1"/>
  <c r="BP1106" i="1"/>
  <c r="BO1106" i="1"/>
  <c r="BN1106" i="1"/>
  <c r="BM1106" i="1"/>
  <c r="BL1106" i="1"/>
  <c r="BK1106" i="1"/>
  <c r="BJ1106" i="1"/>
  <c r="BI1106" i="1"/>
  <c r="BH1106" i="1"/>
  <c r="BG1106" i="1"/>
  <c r="BF1106" i="1"/>
  <c r="BE1106" i="1"/>
  <c r="BD1106" i="1"/>
  <c r="BC1106" i="1"/>
  <c r="BB1106" i="1"/>
  <c r="BA1106" i="1"/>
  <c r="AZ1106" i="1"/>
  <c r="AY1106" i="1"/>
  <c r="AX1106" i="1"/>
  <c r="AW1106" i="1"/>
  <c r="AV1106" i="1"/>
  <c r="AU1106" i="1"/>
  <c r="AS1106" i="1"/>
  <c r="AT1106" i="1" s="1"/>
  <c r="BP1105" i="1"/>
  <c r="BO1105" i="1"/>
  <c r="BN1105" i="1"/>
  <c r="BM1105" i="1"/>
  <c r="BL1105" i="1"/>
  <c r="BK1105" i="1"/>
  <c r="BJ1105" i="1"/>
  <c r="BI1105" i="1"/>
  <c r="BH1105" i="1"/>
  <c r="BG1105" i="1"/>
  <c r="BF1105" i="1"/>
  <c r="BE1105" i="1"/>
  <c r="BD1105" i="1"/>
  <c r="BC1105" i="1"/>
  <c r="BB1105" i="1"/>
  <c r="BA1105" i="1"/>
  <c r="AZ1105" i="1"/>
  <c r="AY1105" i="1"/>
  <c r="AX1105" i="1"/>
  <c r="AW1105" i="1"/>
  <c r="AV1105" i="1"/>
  <c r="AU1105" i="1"/>
  <c r="AS1105" i="1"/>
  <c r="AT1105" i="1" s="1"/>
  <c r="BP1104" i="1"/>
  <c r="BO1104" i="1"/>
  <c r="BN1104" i="1"/>
  <c r="BM1104" i="1"/>
  <c r="BL1104" i="1"/>
  <c r="BK1104" i="1"/>
  <c r="BJ1104" i="1"/>
  <c r="BI1104" i="1"/>
  <c r="BH1104" i="1"/>
  <c r="BG1104" i="1"/>
  <c r="BF1104" i="1"/>
  <c r="BE1104" i="1"/>
  <c r="BD1104" i="1"/>
  <c r="BC1104" i="1"/>
  <c r="BB1104" i="1"/>
  <c r="BA1104" i="1"/>
  <c r="AZ1104" i="1"/>
  <c r="AY1104" i="1"/>
  <c r="AX1104" i="1"/>
  <c r="AW1104" i="1"/>
  <c r="AV1104" i="1"/>
  <c r="AU1104" i="1"/>
  <c r="AS1104" i="1"/>
  <c r="AT1104" i="1" s="1"/>
  <c r="BP1103" i="1"/>
  <c r="BO1103" i="1"/>
  <c r="BN1103" i="1"/>
  <c r="BM1103" i="1"/>
  <c r="BL1103" i="1"/>
  <c r="BK1103" i="1"/>
  <c r="BJ1103" i="1"/>
  <c r="BI1103" i="1"/>
  <c r="BH1103" i="1"/>
  <c r="BG1103" i="1"/>
  <c r="BF1103" i="1"/>
  <c r="BE1103" i="1"/>
  <c r="BD1103" i="1"/>
  <c r="BC1103" i="1"/>
  <c r="BB1103" i="1"/>
  <c r="BA1103" i="1"/>
  <c r="AZ1103" i="1"/>
  <c r="AY1103" i="1"/>
  <c r="AX1103" i="1"/>
  <c r="AW1103" i="1"/>
  <c r="AV1103" i="1"/>
  <c r="AU1103" i="1"/>
  <c r="AS1103" i="1"/>
  <c r="AT1103" i="1" s="1"/>
  <c r="BP1102" i="1"/>
  <c r="BO1102" i="1"/>
  <c r="BN1102" i="1"/>
  <c r="BM1102" i="1"/>
  <c r="BL1102" i="1"/>
  <c r="BK1102" i="1"/>
  <c r="BJ1102" i="1"/>
  <c r="BI1102" i="1"/>
  <c r="BH1102" i="1"/>
  <c r="BG1102" i="1"/>
  <c r="BF1102" i="1"/>
  <c r="BE1102" i="1"/>
  <c r="BD1102" i="1"/>
  <c r="BC1102" i="1"/>
  <c r="BB1102" i="1"/>
  <c r="BA1102" i="1"/>
  <c r="AZ1102" i="1"/>
  <c r="AY1102" i="1"/>
  <c r="AX1102" i="1"/>
  <c r="AW1102" i="1"/>
  <c r="AV1102" i="1"/>
  <c r="AU1102" i="1"/>
  <c r="AS1102" i="1"/>
  <c r="AT1102" i="1" s="1"/>
  <c r="BP1101" i="1"/>
  <c r="BO1101" i="1"/>
  <c r="BN1101" i="1"/>
  <c r="BM1101" i="1"/>
  <c r="BL1101" i="1"/>
  <c r="BK1101" i="1"/>
  <c r="BJ1101" i="1"/>
  <c r="BI1101" i="1"/>
  <c r="BH1101" i="1"/>
  <c r="BG1101" i="1"/>
  <c r="BF1101" i="1"/>
  <c r="BE1101" i="1"/>
  <c r="BD1101" i="1"/>
  <c r="BC1101" i="1"/>
  <c r="BB1101" i="1"/>
  <c r="BA1101" i="1"/>
  <c r="AZ1101" i="1"/>
  <c r="AY1101" i="1"/>
  <c r="AX1101" i="1"/>
  <c r="AW1101" i="1"/>
  <c r="AV1101" i="1"/>
  <c r="AU1101" i="1"/>
  <c r="AS1101" i="1"/>
  <c r="AT1101" i="1" s="1"/>
  <c r="BP1100" i="1"/>
  <c r="BO1100" i="1"/>
  <c r="BN1100" i="1"/>
  <c r="BM1100" i="1"/>
  <c r="BL1100" i="1"/>
  <c r="BK1100" i="1"/>
  <c r="BJ1100" i="1"/>
  <c r="BI1100" i="1"/>
  <c r="BH1100" i="1"/>
  <c r="BG1100" i="1"/>
  <c r="BF1100" i="1"/>
  <c r="BE1100" i="1"/>
  <c r="BD1100" i="1"/>
  <c r="BC1100" i="1"/>
  <c r="BB1100" i="1"/>
  <c r="BA1100" i="1"/>
  <c r="AZ1100" i="1"/>
  <c r="AY1100" i="1"/>
  <c r="AX1100" i="1"/>
  <c r="AW1100" i="1"/>
  <c r="AV1100" i="1"/>
  <c r="AU1100" i="1"/>
  <c r="AS1100" i="1"/>
  <c r="AT1100" i="1" s="1"/>
  <c r="BP1099" i="1"/>
  <c r="BO1099" i="1"/>
  <c r="BN1099" i="1"/>
  <c r="BM1099" i="1"/>
  <c r="BL1099" i="1"/>
  <c r="BK1099" i="1"/>
  <c r="BJ1099" i="1"/>
  <c r="BI1099" i="1"/>
  <c r="BH1099" i="1"/>
  <c r="BG1099" i="1"/>
  <c r="BF1099" i="1"/>
  <c r="BE1099" i="1"/>
  <c r="BD1099" i="1"/>
  <c r="BC1099" i="1"/>
  <c r="BB1099" i="1"/>
  <c r="BA1099" i="1"/>
  <c r="AZ1099" i="1"/>
  <c r="AY1099" i="1"/>
  <c r="AX1099" i="1"/>
  <c r="AW1099" i="1"/>
  <c r="AV1099" i="1"/>
  <c r="AU1099" i="1"/>
  <c r="AS1099" i="1"/>
  <c r="AT1099" i="1" s="1"/>
  <c r="BP1098" i="1"/>
  <c r="BO1098" i="1"/>
  <c r="BN1098" i="1"/>
  <c r="BM1098" i="1"/>
  <c r="BL1098" i="1"/>
  <c r="BK1098" i="1"/>
  <c r="BJ1098" i="1"/>
  <c r="BI1098" i="1"/>
  <c r="BH1098" i="1"/>
  <c r="BG1098" i="1"/>
  <c r="BF1098" i="1"/>
  <c r="BE1098" i="1"/>
  <c r="BD1098" i="1"/>
  <c r="BC1098" i="1"/>
  <c r="BB1098" i="1"/>
  <c r="BA1098" i="1"/>
  <c r="AZ1098" i="1"/>
  <c r="AY1098" i="1"/>
  <c r="AX1098" i="1"/>
  <c r="AW1098" i="1"/>
  <c r="AV1098" i="1"/>
  <c r="AU1098" i="1"/>
  <c r="AS1098" i="1"/>
  <c r="AT1098" i="1" s="1"/>
  <c r="BP1097" i="1"/>
  <c r="BO1097" i="1"/>
  <c r="BN1097" i="1"/>
  <c r="BM1097" i="1"/>
  <c r="BL1097" i="1"/>
  <c r="BK1097" i="1"/>
  <c r="BJ1097" i="1"/>
  <c r="BI1097" i="1"/>
  <c r="BH1097" i="1"/>
  <c r="BG1097" i="1"/>
  <c r="BF1097" i="1"/>
  <c r="BE1097" i="1"/>
  <c r="BD1097" i="1"/>
  <c r="BC1097" i="1"/>
  <c r="BB1097" i="1"/>
  <c r="BA1097" i="1"/>
  <c r="AZ1097" i="1"/>
  <c r="AY1097" i="1"/>
  <c r="AX1097" i="1"/>
  <c r="AW1097" i="1"/>
  <c r="AV1097" i="1"/>
  <c r="AU1097" i="1"/>
  <c r="AS1097" i="1"/>
  <c r="AT1097" i="1" s="1"/>
  <c r="BP1096" i="1"/>
  <c r="BO1096" i="1"/>
  <c r="BN1096" i="1"/>
  <c r="BM1096" i="1"/>
  <c r="BL1096" i="1"/>
  <c r="BK1096" i="1"/>
  <c r="BJ1096" i="1"/>
  <c r="BI1096" i="1"/>
  <c r="BH1096" i="1"/>
  <c r="BG1096" i="1"/>
  <c r="BF1096" i="1"/>
  <c r="BE1096" i="1"/>
  <c r="BD1096" i="1"/>
  <c r="BC1096" i="1"/>
  <c r="BB1096" i="1"/>
  <c r="BA1096" i="1"/>
  <c r="AZ1096" i="1"/>
  <c r="AY1096" i="1"/>
  <c r="AX1096" i="1"/>
  <c r="AW1096" i="1"/>
  <c r="AV1096" i="1"/>
  <c r="AU1096" i="1"/>
  <c r="AS1096" i="1"/>
  <c r="AT1096" i="1" s="1"/>
  <c r="BP1095" i="1"/>
  <c r="BO1095" i="1"/>
  <c r="BN1095" i="1"/>
  <c r="BM1095" i="1"/>
  <c r="BL1095" i="1"/>
  <c r="BK1095" i="1"/>
  <c r="BJ1095" i="1"/>
  <c r="BI1095" i="1"/>
  <c r="BH1095" i="1"/>
  <c r="BG1095" i="1"/>
  <c r="BF1095" i="1"/>
  <c r="BE1095" i="1"/>
  <c r="BD1095" i="1"/>
  <c r="BC1095" i="1"/>
  <c r="BB1095" i="1"/>
  <c r="BA1095" i="1"/>
  <c r="AZ1095" i="1"/>
  <c r="AY1095" i="1"/>
  <c r="AX1095" i="1"/>
  <c r="AW1095" i="1"/>
  <c r="AV1095" i="1"/>
  <c r="AU1095" i="1"/>
  <c r="AS1095" i="1"/>
  <c r="AT1095" i="1" s="1"/>
  <c r="BP1094" i="1"/>
  <c r="BO1094" i="1"/>
  <c r="BN1094" i="1"/>
  <c r="BM1094" i="1"/>
  <c r="BL1094" i="1"/>
  <c r="BK1094" i="1"/>
  <c r="BJ1094" i="1"/>
  <c r="BI1094" i="1"/>
  <c r="BH1094" i="1"/>
  <c r="BG1094" i="1"/>
  <c r="BF1094" i="1"/>
  <c r="BE1094" i="1"/>
  <c r="BD1094" i="1"/>
  <c r="BC1094" i="1"/>
  <c r="BB1094" i="1"/>
  <c r="BA1094" i="1"/>
  <c r="AZ1094" i="1"/>
  <c r="AY1094" i="1"/>
  <c r="AX1094" i="1"/>
  <c r="AW1094" i="1"/>
  <c r="AV1094" i="1"/>
  <c r="AU1094" i="1"/>
  <c r="AS1094" i="1"/>
  <c r="AT1094" i="1" s="1"/>
  <c r="BP1093" i="1"/>
  <c r="BO1093" i="1"/>
  <c r="BN1093" i="1"/>
  <c r="BM1093" i="1"/>
  <c r="BL1093" i="1"/>
  <c r="BK1093" i="1"/>
  <c r="BJ1093" i="1"/>
  <c r="BI1093" i="1"/>
  <c r="BH1093" i="1"/>
  <c r="BG1093" i="1"/>
  <c r="BF1093" i="1"/>
  <c r="BE1093" i="1"/>
  <c r="BD1093" i="1"/>
  <c r="BC1093" i="1"/>
  <c r="BB1093" i="1"/>
  <c r="BA1093" i="1"/>
  <c r="AZ1093" i="1"/>
  <c r="AY1093" i="1"/>
  <c r="AX1093" i="1"/>
  <c r="AW1093" i="1"/>
  <c r="AV1093" i="1"/>
  <c r="AU1093" i="1"/>
  <c r="AS1093" i="1"/>
  <c r="AT1093" i="1" s="1"/>
  <c r="BP1092" i="1"/>
  <c r="BO1092" i="1"/>
  <c r="BN1092" i="1"/>
  <c r="BM1092" i="1"/>
  <c r="BL1092" i="1"/>
  <c r="BK1092" i="1"/>
  <c r="BJ1092" i="1"/>
  <c r="BI1092" i="1"/>
  <c r="BH1092" i="1"/>
  <c r="BG1092" i="1"/>
  <c r="BF1092" i="1"/>
  <c r="BE1092" i="1"/>
  <c r="BD1092" i="1"/>
  <c r="BC1092" i="1"/>
  <c r="BB1092" i="1"/>
  <c r="BA1092" i="1"/>
  <c r="AZ1092" i="1"/>
  <c r="AY1092" i="1"/>
  <c r="AX1092" i="1"/>
  <c r="AW1092" i="1"/>
  <c r="AV1092" i="1"/>
  <c r="AU1092" i="1"/>
  <c r="AS1092" i="1"/>
  <c r="AT1092" i="1" s="1"/>
  <c r="BP1091" i="1"/>
  <c r="BO1091" i="1"/>
  <c r="BN1091" i="1"/>
  <c r="BM1091" i="1"/>
  <c r="BL1091" i="1"/>
  <c r="BK1091" i="1"/>
  <c r="BJ1091" i="1"/>
  <c r="BI1091" i="1"/>
  <c r="BH1091" i="1"/>
  <c r="BG1091" i="1"/>
  <c r="BF1091" i="1"/>
  <c r="BE1091" i="1"/>
  <c r="BD1091" i="1"/>
  <c r="BC1091" i="1"/>
  <c r="BB1091" i="1"/>
  <c r="BA1091" i="1"/>
  <c r="AZ1091" i="1"/>
  <c r="AY1091" i="1"/>
  <c r="AX1091" i="1"/>
  <c r="AW1091" i="1"/>
  <c r="AV1091" i="1"/>
  <c r="AU1091" i="1"/>
  <c r="AS1091" i="1"/>
  <c r="AT1091" i="1" s="1"/>
  <c r="BP1090" i="1"/>
  <c r="BO1090" i="1"/>
  <c r="BN1090" i="1"/>
  <c r="BM1090" i="1"/>
  <c r="BL1090" i="1"/>
  <c r="BK1090" i="1"/>
  <c r="BJ1090" i="1"/>
  <c r="BI1090" i="1"/>
  <c r="BH1090" i="1"/>
  <c r="BG1090" i="1"/>
  <c r="BF1090" i="1"/>
  <c r="BE1090" i="1"/>
  <c r="BD1090" i="1"/>
  <c r="BC1090" i="1"/>
  <c r="BB1090" i="1"/>
  <c r="BA1090" i="1"/>
  <c r="AZ1090" i="1"/>
  <c r="AY1090" i="1"/>
  <c r="AX1090" i="1"/>
  <c r="AW1090" i="1"/>
  <c r="AV1090" i="1"/>
  <c r="AU1090" i="1"/>
  <c r="AS1090" i="1"/>
  <c r="AT1090" i="1" s="1"/>
  <c r="BP1089" i="1"/>
  <c r="BO1089" i="1"/>
  <c r="BN1089" i="1"/>
  <c r="BM1089" i="1"/>
  <c r="BL1089" i="1"/>
  <c r="BK1089" i="1"/>
  <c r="BJ1089" i="1"/>
  <c r="BI1089" i="1"/>
  <c r="BH1089" i="1"/>
  <c r="BG1089" i="1"/>
  <c r="BF1089" i="1"/>
  <c r="BE1089" i="1"/>
  <c r="BD1089" i="1"/>
  <c r="BC1089" i="1"/>
  <c r="BB1089" i="1"/>
  <c r="BA1089" i="1"/>
  <c r="AZ1089" i="1"/>
  <c r="AY1089" i="1"/>
  <c r="AX1089" i="1"/>
  <c r="AW1089" i="1"/>
  <c r="AV1089" i="1"/>
  <c r="AU1089" i="1"/>
  <c r="AS1089" i="1"/>
  <c r="AT1089" i="1" s="1"/>
  <c r="BP1088" i="1"/>
  <c r="BO1088" i="1"/>
  <c r="BN1088" i="1"/>
  <c r="BM1088" i="1"/>
  <c r="BL1088" i="1"/>
  <c r="BK1088" i="1"/>
  <c r="BJ1088" i="1"/>
  <c r="BI1088" i="1"/>
  <c r="BH1088" i="1"/>
  <c r="BG1088" i="1"/>
  <c r="BF1088" i="1"/>
  <c r="BE1088" i="1"/>
  <c r="BD1088" i="1"/>
  <c r="BC1088" i="1"/>
  <c r="BB1088" i="1"/>
  <c r="BA1088" i="1"/>
  <c r="AZ1088" i="1"/>
  <c r="AY1088" i="1"/>
  <c r="AX1088" i="1"/>
  <c r="AW1088" i="1"/>
  <c r="AV1088" i="1"/>
  <c r="AU1088" i="1"/>
  <c r="AS1088" i="1"/>
  <c r="AT1088" i="1" s="1"/>
  <c r="BP1087" i="1"/>
  <c r="BO1087" i="1"/>
  <c r="BN1087" i="1"/>
  <c r="BM1087" i="1"/>
  <c r="BL1087" i="1"/>
  <c r="BK1087" i="1"/>
  <c r="BJ1087" i="1"/>
  <c r="BI1087" i="1"/>
  <c r="BH1087" i="1"/>
  <c r="BG1087" i="1"/>
  <c r="BF1087" i="1"/>
  <c r="BE1087" i="1"/>
  <c r="BD1087" i="1"/>
  <c r="BC1087" i="1"/>
  <c r="BB1087" i="1"/>
  <c r="BA1087" i="1"/>
  <c r="AZ1087" i="1"/>
  <c r="AY1087" i="1"/>
  <c r="AX1087" i="1"/>
  <c r="AW1087" i="1"/>
  <c r="AV1087" i="1"/>
  <c r="AU1087" i="1"/>
  <c r="AS1087" i="1"/>
  <c r="AT1087" i="1" s="1"/>
  <c r="BP1086" i="1"/>
  <c r="BO1086" i="1"/>
  <c r="BN1086" i="1"/>
  <c r="BM1086" i="1"/>
  <c r="BL1086" i="1"/>
  <c r="BK1086" i="1"/>
  <c r="BJ1086" i="1"/>
  <c r="BI1086" i="1"/>
  <c r="BH1086" i="1"/>
  <c r="BG1086" i="1"/>
  <c r="BF1086" i="1"/>
  <c r="BE1086" i="1"/>
  <c r="BD1086" i="1"/>
  <c r="BC1086" i="1"/>
  <c r="BB1086" i="1"/>
  <c r="BA1086" i="1"/>
  <c r="AZ1086" i="1"/>
  <c r="AY1086" i="1"/>
  <c r="AX1086" i="1"/>
  <c r="AW1086" i="1"/>
  <c r="AV1086" i="1"/>
  <c r="AU1086" i="1"/>
  <c r="AS1086" i="1"/>
  <c r="AT1086" i="1" s="1"/>
  <c r="BP1085" i="1"/>
  <c r="BO1085" i="1"/>
  <c r="BN1085" i="1"/>
  <c r="BM1085" i="1"/>
  <c r="BL1085" i="1"/>
  <c r="BK1085" i="1"/>
  <c r="BJ1085" i="1"/>
  <c r="BI1085" i="1"/>
  <c r="BH1085" i="1"/>
  <c r="BG1085" i="1"/>
  <c r="BF1085" i="1"/>
  <c r="BE1085" i="1"/>
  <c r="BD1085" i="1"/>
  <c r="BC1085" i="1"/>
  <c r="BB1085" i="1"/>
  <c r="BA1085" i="1"/>
  <c r="AZ1085" i="1"/>
  <c r="AY1085" i="1"/>
  <c r="AX1085" i="1"/>
  <c r="AW1085" i="1"/>
  <c r="AV1085" i="1"/>
  <c r="AU1085" i="1"/>
  <c r="AS1085" i="1"/>
  <c r="AT1085" i="1" s="1"/>
  <c r="BP1084" i="1"/>
  <c r="BO1084" i="1"/>
  <c r="BN1084" i="1"/>
  <c r="BM1084" i="1"/>
  <c r="BL1084" i="1"/>
  <c r="BK1084" i="1"/>
  <c r="BJ1084" i="1"/>
  <c r="BI1084" i="1"/>
  <c r="BH1084" i="1"/>
  <c r="BG1084" i="1"/>
  <c r="BF1084" i="1"/>
  <c r="BE1084" i="1"/>
  <c r="BD1084" i="1"/>
  <c r="BC1084" i="1"/>
  <c r="BB1084" i="1"/>
  <c r="BA1084" i="1"/>
  <c r="AZ1084" i="1"/>
  <c r="AY1084" i="1"/>
  <c r="AX1084" i="1"/>
  <c r="AW1084" i="1"/>
  <c r="AV1084" i="1"/>
  <c r="AU1084" i="1"/>
  <c r="AS1084" i="1"/>
  <c r="AT1084" i="1" s="1"/>
  <c r="BP1083" i="1"/>
  <c r="BO1083" i="1"/>
  <c r="BN1083" i="1"/>
  <c r="BM1083" i="1"/>
  <c r="BL1083" i="1"/>
  <c r="BK1083" i="1"/>
  <c r="BJ1083" i="1"/>
  <c r="BI1083" i="1"/>
  <c r="BH1083" i="1"/>
  <c r="BG1083" i="1"/>
  <c r="BF1083" i="1"/>
  <c r="BE1083" i="1"/>
  <c r="BD1083" i="1"/>
  <c r="BC1083" i="1"/>
  <c r="BB1083" i="1"/>
  <c r="BA1083" i="1"/>
  <c r="AZ1083" i="1"/>
  <c r="AY1083" i="1"/>
  <c r="AX1083" i="1"/>
  <c r="AW1083" i="1"/>
  <c r="AV1083" i="1"/>
  <c r="AU1083" i="1"/>
  <c r="AS1083" i="1"/>
  <c r="AT1083" i="1" s="1"/>
  <c r="BP1082" i="1"/>
  <c r="BO1082" i="1"/>
  <c r="BN1082" i="1"/>
  <c r="BM1082" i="1"/>
  <c r="BL1082" i="1"/>
  <c r="BK1082" i="1"/>
  <c r="BJ1082" i="1"/>
  <c r="BI1082" i="1"/>
  <c r="BH1082" i="1"/>
  <c r="BG1082" i="1"/>
  <c r="BF1082" i="1"/>
  <c r="BE1082" i="1"/>
  <c r="BD1082" i="1"/>
  <c r="BC1082" i="1"/>
  <c r="BB1082" i="1"/>
  <c r="BA1082" i="1"/>
  <c r="AZ1082" i="1"/>
  <c r="AY1082" i="1"/>
  <c r="AX1082" i="1"/>
  <c r="AW1082" i="1"/>
  <c r="AV1082" i="1"/>
  <c r="AU1082" i="1"/>
  <c r="AS1082" i="1"/>
  <c r="AT1082" i="1" s="1"/>
  <c r="BP1081" i="1"/>
  <c r="BO1081" i="1"/>
  <c r="BN1081" i="1"/>
  <c r="BM1081" i="1"/>
  <c r="BL1081" i="1"/>
  <c r="BK1081" i="1"/>
  <c r="BJ1081" i="1"/>
  <c r="BI1081" i="1"/>
  <c r="BH1081" i="1"/>
  <c r="BG1081" i="1"/>
  <c r="BF1081" i="1"/>
  <c r="BE1081" i="1"/>
  <c r="BD1081" i="1"/>
  <c r="BC1081" i="1"/>
  <c r="BB1081" i="1"/>
  <c r="BA1081" i="1"/>
  <c r="AZ1081" i="1"/>
  <c r="AY1081" i="1"/>
  <c r="AX1081" i="1"/>
  <c r="AW1081" i="1"/>
  <c r="AV1081" i="1"/>
  <c r="AU1081" i="1"/>
  <c r="AS1081" i="1"/>
  <c r="AT1081" i="1" s="1"/>
  <c r="BP1080" i="1"/>
  <c r="BO1080" i="1"/>
  <c r="BN1080" i="1"/>
  <c r="BM1080" i="1"/>
  <c r="BL1080" i="1"/>
  <c r="BK1080" i="1"/>
  <c r="BJ1080" i="1"/>
  <c r="BI1080" i="1"/>
  <c r="BH1080" i="1"/>
  <c r="BG1080" i="1"/>
  <c r="BF1080" i="1"/>
  <c r="BE1080" i="1"/>
  <c r="BD1080" i="1"/>
  <c r="BC1080" i="1"/>
  <c r="BB1080" i="1"/>
  <c r="BA1080" i="1"/>
  <c r="AZ1080" i="1"/>
  <c r="AY1080" i="1"/>
  <c r="AX1080" i="1"/>
  <c r="AW1080" i="1"/>
  <c r="AV1080" i="1"/>
  <c r="AU1080" i="1"/>
  <c r="AS1080" i="1"/>
  <c r="AT1080" i="1" s="1"/>
  <c r="BP1079" i="1"/>
  <c r="BO1079" i="1"/>
  <c r="BN1079" i="1"/>
  <c r="BM1079" i="1"/>
  <c r="BL1079" i="1"/>
  <c r="BK1079" i="1"/>
  <c r="BJ1079" i="1"/>
  <c r="BI1079" i="1"/>
  <c r="BH1079" i="1"/>
  <c r="BG1079" i="1"/>
  <c r="BF1079" i="1"/>
  <c r="BE1079" i="1"/>
  <c r="BD1079" i="1"/>
  <c r="BC1079" i="1"/>
  <c r="BB1079" i="1"/>
  <c r="BA1079" i="1"/>
  <c r="AZ1079" i="1"/>
  <c r="AY1079" i="1"/>
  <c r="AX1079" i="1"/>
  <c r="AW1079" i="1"/>
  <c r="AV1079" i="1"/>
  <c r="AU1079" i="1"/>
  <c r="AS1079" i="1"/>
  <c r="AT1079" i="1" s="1"/>
  <c r="BP1078" i="1"/>
  <c r="BO1078" i="1"/>
  <c r="BN1078" i="1"/>
  <c r="BM1078" i="1"/>
  <c r="BL1078" i="1"/>
  <c r="BK1078" i="1"/>
  <c r="BJ1078" i="1"/>
  <c r="BI1078" i="1"/>
  <c r="BH1078" i="1"/>
  <c r="BG1078" i="1"/>
  <c r="BF1078" i="1"/>
  <c r="BE1078" i="1"/>
  <c r="BD1078" i="1"/>
  <c r="BC1078" i="1"/>
  <c r="BB1078" i="1"/>
  <c r="BA1078" i="1"/>
  <c r="AZ1078" i="1"/>
  <c r="AY1078" i="1"/>
  <c r="AX1078" i="1"/>
  <c r="AW1078" i="1"/>
  <c r="AV1078" i="1"/>
  <c r="AU1078" i="1"/>
  <c r="AS1078" i="1"/>
  <c r="AT1078" i="1" s="1"/>
  <c r="BP1077" i="1"/>
  <c r="BO1077" i="1"/>
  <c r="BN1077" i="1"/>
  <c r="BM1077" i="1"/>
  <c r="BL1077" i="1"/>
  <c r="BK1077" i="1"/>
  <c r="BJ1077" i="1"/>
  <c r="BI1077" i="1"/>
  <c r="BH1077" i="1"/>
  <c r="BG1077" i="1"/>
  <c r="BF1077" i="1"/>
  <c r="BE1077" i="1"/>
  <c r="BD1077" i="1"/>
  <c r="BC1077" i="1"/>
  <c r="BB1077" i="1"/>
  <c r="BA1077" i="1"/>
  <c r="AZ1077" i="1"/>
  <c r="AY1077" i="1"/>
  <c r="AX1077" i="1"/>
  <c r="AW1077" i="1"/>
  <c r="AV1077" i="1"/>
  <c r="AU1077" i="1"/>
  <c r="AS1077" i="1"/>
  <c r="AT1077" i="1" s="1"/>
  <c r="BP1076" i="1"/>
  <c r="BO1076" i="1"/>
  <c r="BN1076" i="1"/>
  <c r="BM1076" i="1"/>
  <c r="BL1076" i="1"/>
  <c r="BK1076" i="1"/>
  <c r="BJ1076" i="1"/>
  <c r="BI1076" i="1"/>
  <c r="BH1076" i="1"/>
  <c r="BG1076" i="1"/>
  <c r="BF1076" i="1"/>
  <c r="BE1076" i="1"/>
  <c r="BD1076" i="1"/>
  <c r="BC1076" i="1"/>
  <c r="BB1076" i="1"/>
  <c r="BA1076" i="1"/>
  <c r="AZ1076" i="1"/>
  <c r="AY1076" i="1"/>
  <c r="AX1076" i="1"/>
  <c r="AW1076" i="1"/>
  <c r="AV1076" i="1"/>
  <c r="AU1076" i="1"/>
  <c r="AS1076" i="1"/>
  <c r="AT1076" i="1" s="1"/>
  <c r="BP1075" i="1"/>
  <c r="BO1075" i="1"/>
  <c r="BN1075" i="1"/>
  <c r="BM1075" i="1"/>
  <c r="BL1075" i="1"/>
  <c r="BK1075" i="1"/>
  <c r="BJ1075" i="1"/>
  <c r="BI1075" i="1"/>
  <c r="BH1075" i="1"/>
  <c r="BG1075" i="1"/>
  <c r="BF1075" i="1"/>
  <c r="BE1075" i="1"/>
  <c r="BD1075" i="1"/>
  <c r="BC1075" i="1"/>
  <c r="BB1075" i="1"/>
  <c r="BA1075" i="1"/>
  <c r="AZ1075" i="1"/>
  <c r="AY1075" i="1"/>
  <c r="AX1075" i="1"/>
  <c r="AW1075" i="1"/>
  <c r="AV1075" i="1"/>
  <c r="AU1075" i="1"/>
  <c r="AS1075" i="1"/>
  <c r="AT1075" i="1" s="1"/>
  <c r="BP1074" i="1"/>
  <c r="BO1074" i="1"/>
  <c r="BN1074" i="1"/>
  <c r="BM1074" i="1"/>
  <c r="BL1074" i="1"/>
  <c r="BK1074" i="1"/>
  <c r="BJ1074" i="1"/>
  <c r="BI1074" i="1"/>
  <c r="BH1074" i="1"/>
  <c r="BG1074" i="1"/>
  <c r="BF1074" i="1"/>
  <c r="BE1074" i="1"/>
  <c r="BD1074" i="1"/>
  <c r="BC1074" i="1"/>
  <c r="BB1074" i="1"/>
  <c r="BA1074" i="1"/>
  <c r="AZ1074" i="1"/>
  <c r="AY1074" i="1"/>
  <c r="AX1074" i="1"/>
  <c r="AW1074" i="1"/>
  <c r="AV1074" i="1"/>
  <c r="AU1074" i="1"/>
  <c r="AS1074" i="1"/>
  <c r="AT1074" i="1" s="1"/>
  <c r="BP1073" i="1"/>
  <c r="BO1073" i="1"/>
  <c r="BN1073" i="1"/>
  <c r="BM1073" i="1"/>
  <c r="BL1073" i="1"/>
  <c r="BK1073" i="1"/>
  <c r="BJ1073" i="1"/>
  <c r="BI1073" i="1"/>
  <c r="BH1073" i="1"/>
  <c r="BG1073" i="1"/>
  <c r="BF1073" i="1"/>
  <c r="BE1073" i="1"/>
  <c r="BD1073" i="1"/>
  <c r="BC1073" i="1"/>
  <c r="BB1073" i="1"/>
  <c r="BA1073" i="1"/>
  <c r="AZ1073" i="1"/>
  <c r="AY1073" i="1"/>
  <c r="AX1073" i="1"/>
  <c r="AW1073" i="1"/>
  <c r="AV1073" i="1"/>
  <c r="AU1073" i="1"/>
  <c r="AS1073" i="1"/>
  <c r="AT1073" i="1" s="1"/>
  <c r="BP1072" i="1"/>
  <c r="BO1072" i="1"/>
  <c r="BN1072" i="1"/>
  <c r="BM1072" i="1"/>
  <c r="BL1072" i="1"/>
  <c r="BK1072" i="1"/>
  <c r="BJ1072" i="1"/>
  <c r="BI1072" i="1"/>
  <c r="BH1072" i="1"/>
  <c r="BG1072" i="1"/>
  <c r="BF1072" i="1"/>
  <c r="BE1072" i="1"/>
  <c r="BD1072" i="1"/>
  <c r="BC1072" i="1"/>
  <c r="BB1072" i="1"/>
  <c r="BA1072" i="1"/>
  <c r="AZ1072" i="1"/>
  <c r="AY1072" i="1"/>
  <c r="AX1072" i="1"/>
  <c r="AW1072" i="1"/>
  <c r="AV1072" i="1"/>
  <c r="AU1072" i="1"/>
  <c r="AS1072" i="1"/>
  <c r="AT1072" i="1" s="1"/>
  <c r="BP1071" i="1"/>
  <c r="BO1071" i="1"/>
  <c r="BN1071" i="1"/>
  <c r="BM1071" i="1"/>
  <c r="BL1071" i="1"/>
  <c r="BK1071" i="1"/>
  <c r="BJ1071" i="1"/>
  <c r="BI1071" i="1"/>
  <c r="BH1071" i="1"/>
  <c r="BG1071" i="1"/>
  <c r="BF1071" i="1"/>
  <c r="BE1071" i="1"/>
  <c r="BD1071" i="1"/>
  <c r="BC1071" i="1"/>
  <c r="BB1071" i="1"/>
  <c r="BA1071" i="1"/>
  <c r="AZ1071" i="1"/>
  <c r="AY1071" i="1"/>
  <c r="AX1071" i="1"/>
  <c r="AW1071" i="1"/>
  <c r="AV1071" i="1"/>
  <c r="AU1071" i="1"/>
  <c r="AS1071" i="1"/>
  <c r="AT1071" i="1" s="1"/>
  <c r="BP1070" i="1"/>
  <c r="BO1070" i="1"/>
  <c r="BN1070" i="1"/>
  <c r="BM1070" i="1"/>
  <c r="BL1070" i="1"/>
  <c r="BK1070" i="1"/>
  <c r="BJ1070" i="1"/>
  <c r="BI1070" i="1"/>
  <c r="BH1070" i="1"/>
  <c r="BG1070" i="1"/>
  <c r="BF1070" i="1"/>
  <c r="BE1070" i="1"/>
  <c r="BD1070" i="1"/>
  <c r="BC1070" i="1"/>
  <c r="BB1070" i="1"/>
  <c r="BA1070" i="1"/>
  <c r="AZ1070" i="1"/>
  <c r="AY1070" i="1"/>
  <c r="AX1070" i="1"/>
  <c r="AW1070" i="1"/>
  <c r="AV1070" i="1"/>
  <c r="AU1070" i="1"/>
  <c r="AS1070" i="1"/>
  <c r="AT1070" i="1" s="1"/>
  <c r="BP1069" i="1"/>
  <c r="BO1069" i="1"/>
  <c r="BN1069" i="1"/>
  <c r="BM1069" i="1"/>
  <c r="BL1069" i="1"/>
  <c r="BK1069" i="1"/>
  <c r="BJ1069" i="1"/>
  <c r="BI1069" i="1"/>
  <c r="BH1069" i="1"/>
  <c r="BG1069" i="1"/>
  <c r="BF1069" i="1"/>
  <c r="BE1069" i="1"/>
  <c r="BD1069" i="1"/>
  <c r="BC1069" i="1"/>
  <c r="BB1069" i="1"/>
  <c r="BA1069" i="1"/>
  <c r="AZ1069" i="1"/>
  <c r="AY1069" i="1"/>
  <c r="AX1069" i="1"/>
  <c r="AW1069" i="1"/>
  <c r="AV1069" i="1"/>
  <c r="AU1069" i="1"/>
  <c r="AS1069" i="1"/>
  <c r="AT1069" i="1" s="1"/>
  <c r="BP1068" i="1"/>
  <c r="BO1068" i="1"/>
  <c r="BN1068" i="1"/>
  <c r="BM1068" i="1"/>
  <c r="BL1068" i="1"/>
  <c r="BK1068" i="1"/>
  <c r="BJ1068" i="1"/>
  <c r="BI1068" i="1"/>
  <c r="BH1068" i="1"/>
  <c r="BG1068" i="1"/>
  <c r="BF1068" i="1"/>
  <c r="BE1068" i="1"/>
  <c r="BD1068" i="1"/>
  <c r="BC1068" i="1"/>
  <c r="BB1068" i="1"/>
  <c r="BA1068" i="1"/>
  <c r="AZ1068" i="1"/>
  <c r="AY1068" i="1"/>
  <c r="AX1068" i="1"/>
  <c r="AW1068" i="1"/>
  <c r="AV1068" i="1"/>
  <c r="AU1068" i="1"/>
  <c r="AS1068" i="1"/>
  <c r="AT1068" i="1" s="1"/>
  <c r="BP1067" i="1"/>
  <c r="BO1067" i="1"/>
  <c r="BN1067" i="1"/>
  <c r="BM1067" i="1"/>
  <c r="BL1067" i="1"/>
  <c r="BK1067" i="1"/>
  <c r="BJ1067" i="1"/>
  <c r="BI1067" i="1"/>
  <c r="BH1067" i="1"/>
  <c r="BG1067" i="1"/>
  <c r="BF1067" i="1"/>
  <c r="BE1067" i="1"/>
  <c r="BD1067" i="1"/>
  <c r="BC1067" i="1"/>
  <c r="BB1067" i="1"/>
  <c r="BA1067" i="1"/>
  <c r="AZ1067" i="1"/>
  <c r="AY1067" i="1"/>
  <c r="AX1067" i="1"/>
  <c r="AW1067" i="1"/>
  <c r="AV1067" i="1"/>
  <c r="AU1067" i="1"/>
  <c r="AS1067" i="1"/>
  <c r="AT1067" i="1" s="1"/>
  <c r="BP1066" i="1"/>
  <c r="BO1066" i="1"/>
  <c r="BN1066" i="1"/>
  <c r="BM1066" i="1"/>
  <c r="BL1066" i="1"/>
  <c r="BK1066" i="1"/>
  <c r="BJ1066" i="1"/>
  <c r="BI1066" i="1"/>
  <c r="BH1066" i="1"/>
  <c r="BG1066" i="1"/>
  <c r="BF1066" i="1"/>
  <c r="BE1066" i="1"/>
  <c r="BD1066" i="1"/>
  <c r="BC1066" i="1"/>
  <c r="BB1066" i="1"/>
  <c r="BA1066" i="1"/>
  <c r="AZ1066" i="1"/>
  <c r="AY1066" i="1"/>
  <c r="AX1066" i="1"/>
  <c r="AW1066" i="1"/>
  <c r="AV1066" i="1"/>
  <c r="AU1066" i="1"/>
  <c r="AS1066" i="1"/>
  <c r="AT1066" i="1" s="1"/>
  <c r="BP1065" i="1"/>
  <c r="BO1065" i="1"/>
  <c r="BN1065" i="1"/>
  <c r="BM1065" i="1"/>
  <c r="BL1065" i="1"/>
  <c r="BK1065" i="1"/>
  <c r="BJ1065" i="1"/>
  <c r="BI1065" i="1"/>
  <c r="BH1065" i="1"/>
  <c r="BG1065" i="1"/>
  <c r="BF1065" i="1"/>
  <c r="BE1065" i="1"/>
  <c r="BD1065" i="1"/>
  <c r="BC1065" i="1"/>
  <c r="BB1065" i="1"/>
  <c r="BA1065" i="1"/>
  <c r="AZ1065" i="1"/>
  <c r="AY1065" i="1"/>
  <c r="AX1065" i="1"/>
  <c r="AW1065" i="1"/>
  <c r="AV1065" i="1"/>
  <c r="AU1065" i="1"/>
  <c r="AS1065" i="1"/>
  <c r="AT1065" i="1" s="1"/>
  <c r="BP1064" i="1"/>
  <c r="BO1064" i="1"/>
  <c r="BN1064" i="1"/>
  <c r="BM1064" i="1"/>
  <c r="BL1064" i="1"/>
  <c r="BK1064" i="1"/>
  <c r="BJ1064" i="1"/>
  <c r="BI1064" i="1"/>
  <c r="BH1064" i="1"/>
  <c r="BG1064" i="1"/>
  <c r="BF1064" i="1"/>
  <c r="BE1064" i="1"/>
  <c r="BD1064" i="1"/>
  <c r="BC1064" i="1"/>
  <c r="BB1064" i="1"/>
  <c r="BA1064" i="1"/>
  <c r="AZ1064" i="1"/>
  <c r="AY1064" i="1"/>
  <c r="AX1064" i="1"/>
  <c r="AW1064" i="1"/>
  <c r="AV1064" i="1"/>
  <c r="AU1064" i="1"/>
  <c r="AS1064" i="1"/>
  <c r="AT1064" i="1" s="1"/>
  <c r="BP1063" i="1"/>
  <c r="BO1063" i="1"/>
  <c r="BN1063" i="1"/>
  <c r="BM1063" i="1"/>
  <c r="BL1063" i="1"/>
  <c r="BK1063" i="1"/>
  <c r="BJ1063" i="1"/>
  <c r="BI1063" i="1"/>
  <c r="BH1063" i="1"/>
  <c r="BG1063" i="1"/>
  <c r="BF1063" i="1"/>
  <c r="BE1063" i="1"/>
  <c r="BD1063" i="1"/>
  <c r="BC1063" i="1"/>
  <c r="BB1063" i="1"/>
  <c r="BA1063" i="1"/>
  <c r="AZ1063" i="1"/>
  <c r="AY1063" i="1"/>
  <c r="AX1063" i="1"/>
  <c r="AW1063" i="1"/>
  <c r="AV1063" i="1"/>
  <c r="AU1063" i="1"/>
  <c r="AS1063" i="1"/>
  <c r="AT1063" i="1" s="1"/>
  <c r="BP1062" i="1"/>
  <c r="BO1062" i="1"/>
  <c r="BN1062" i="1"/>
  <c r="BM1062" i="1"/>
  <c r="BL1062" i="1"/>
  <c r="BK1062" i="1"/>
  <c r="BJ1062" i="1"/>
  <c r="BI1062" i="1"/>
  <c r="BH1062" i="1"/>
  <c r="BG1062" i="1"/>
  <c r="BF1062" i="1"/>
  <c r="BE1062" i="1"/>
  <c r="BD1062" i="1"/>
  <c r="BC1062" i="1"/>
  <c r="BB1062" i="1"/>
  <c r="BA1062" i="1"/>
  <c r="AZ1062" i="1"/>
  <c r="AY1062" i="1"/>
  <c r="AX1062" i="1"/>
  <c r="AW1062" i="1"/>
  <c r="AV1062" i="1"/>
  <c r="AU1062" i="1"/>
  <c r="AS1062" i="1"/>
  <c r="AT1062" i="1" s="1"/>
  <c r="BP1061" i="1"/>
  <c r="BO1061" i="1"/>
  <c r="BN1061" i="1"/>
  <c r="BM1061" i="1"/>
  <c r="BL1061" i="1"/>
  <c r="BK1061" i="1"/>
  <c r="BJ1061" i="1"/>
  <c r="BI1061" i="1"/>
  <c r="BH1061" i="1"/>
  <c r="BG1061" i="1"/>
  <c r="BF1061" i="1"/>
  <c r="BE1061" i="1"/>
  <c r="BD1061" i="1"/>
  <c r="BC1061" i="1"/>
  <c r="BB1061" i="1"/>
  <c r="BA1061" i="1"/>
  <c r="AZ1061" i="1"/>
  <c r="AY1061" i="1"/>
  <c r="AX1061" i="1"/>
  <c r="AW1061" i="1"/>
  <c r="AV1061" i="1"/>
  <c r="AU1061" i="1"/>
  <c r="AS1061" i="1"/>
  <c r="AT1061" i="1" s="1"/>
  <c r="BP1060" i="1"/>
  <c r="BO1060" i="1"/>
  <c r="BN1060" i="1"/>
  <c r="BM1060" i="1"/>
  <c r="BL1060" i="1"/>
  <c r="BK1060" i="1"/>
  <c r="BJ1060" i="1"/>
  <c r="BI1060" i="1"/>
  <c r="BH1060" i="1"/>
  <c r="BG1060" i="1"/>
  <c r="BF1060" i="1"/>
  <c r="BE1060" i="1"/>
  <c r="BD1060" i="1"/>
  <c r="BC1060" i="1"/>
  <c r="BB1060" i="1"/>
  <c r="BA1060" i="1"/>
  <c r="AZ1060" i="1"/>
  <c r="AY1060" i="1"/>
  <c r="AX1060" i="1"/>
  <c r="AW1060" i="1"/>
  <c r="AV1060" i="1"/>
  <c r="AU1060" i="1"/>
  <c r="AS1060" i="1"/>
  <c r="AT1060" i="1" s="1"/>
  <c r="BP1059" i="1"/>
  <c r="BO1059" i="1"/>
  <c r="BN1059" i="1"/>
  <c r="BM1059" i="1"/>
  <c r="BL1059" i="1"/>
  <c r="BK1059" i="1"/>
  <c r="BJ1059" i="1"/>
  <c r="BI1059" i="1"/>
  <c r="BH1059" i="1"/>
  <c r="BG1059" i="1"/>
  <c r="BF1059" i="1"/>
  <c r="BE1059" i="1"/>
  <c r="BD1059" i="1"/>
  <c r="BC1059" i="1"/>
  <c r="BB1059" i="1"/>
  <c r="BA1059" i="1"/>
  <c r="AZ1059" i="1"/>
  <c r="AY1059" i="1"/>
  <c r="AX1059" i="1"/>
  <c r="AW1059" i="1"/>
  <c r="AV1059" i="1"/>
  <c r="AU1059" i="1"/>
  <c r="AS1059" i="1"/>
  <c r="AT1059" i="1" s="1"/>
  <c r="BP1058" i="1"/>
  <c r="BO1058" i="1"/>
  <c r="BN1058" i="1"/>
  <c r="BM1058" i="1"/>
  <c r="BL1058" i="1"/>
  <c r="BK1058" i="1"/>
  <c r="BJ1058" i="1"/>
  <c r="BI1058" i="1"/>
  <c r="BH1058" i="1"/>
  <c r="BG1058" i="1"/>
  <c r="BF1058" i="1"/>
  <c r="BE1058" i="1"/>
  <c r="BD1058" i="1"/>
  <c r="BC1058" i="1"/>
  <c r="BB1058" i="1"/>
  <c r="BA1058" i="1"/>
  <c r="AZ1058" i="1"/>
  <c r="AY1058" i="1"/>
  <c r="AX1058" i="1"/>
  <c r="AW1058" i="1"/>
  <c r="AV1058" i="1"/>
  <c r="AU1058" i="1"/>
  <c r="AS1058" i="1"/>
  <c r="AT1058" i="1" s="1"/>
  <c r="BP1057" i="1"/>
  <c r="BO1057" i="1"/>
  <c r="BN1057" i="1"/>
  <c r="BM1057" i="1"/>
  <c r="BL1057" i="1"/>
  <c r="BK1057" i="1"/>
  <c r="BJ1057" i="1"/>
  <c r="BI1057" i="1"/>
  <c r="BH1057" i="1"/>
  <c r="BG1057" i="1"/>
  <c r="BF1057" i="1"/>
  <c r="BE1057" i="1"/>
  <c r="BD1057" i="1"/>
  <c r="BC1057" i="1"/>
  <c r="BB1057" i="1"/>
  <c r="BA1057" i="1"/>
  <c r="AZ1057" i="1"/>
  <c r="AY1057" i="1"/>
  <c r="AX1057" i="1"/>
  <c r="AW1057" i="1"/>
  <c r="AV1057" i="1"/>
  <c r="AU1057" i="1"/>
  <c r="AS1057" i="1"/>
  <c r="AT1057" i="1" s="1"/>
  <c r="BP1056" i="1"/>
  <c r="BO1056" i="1"/>
  <c r="BN1056" i="1"/>
  <c r="BM1056" i="1"/>
  <c r="BL1056" i="1"/>
  <c r="BK1056" i="1"/>
  <c r="BJ1056" i="1"/>
  <c r="BI1056" i="1"/>
  <c r="BH1056" i="1"/>
  <c r="BG1056" i="1"/>
  <c r="BF1056" i="1"/>
  <c r="BE1056" i="1"/>
  <c r="BD1056" i="1"/>
  <c r="BC1056" i="1"/>
  <c r="BB1056" i="1"/>
  <c r="BA1056" i="1"/>
  <c r="AZ1056" i="1"/>
  <c r="AY1056" i="1"/>
  <c r="AX1056" i="1"/>
  <c r="AW1056" i="1"/>
  <c r="AV1056" i="1"/>
  <c r="AU1056" i="1"/>
  <c r="AS1056" i="1"/>
  <c r="AT1056" i="1" s="1"/>
  <c r="BP1055" i="1"/>
  <c r="BO1055" i="1"/>
  <c r="BN1055" i="1"/>
  <c r="BM1055" i="1"/>
  <c r="BL1055" i="1"/>
  <c r="BK1055" i="1"/>
  <c r="BJ1055" i="1"/>
  <c r="BI1055" i="1"/>
  <c r="BH1055" i="1"/>
  <c r="BG1055" i="1"/>
  <c r="BF1055" i="1"/>
  <c r="BE1055" i="1"/>
  <c r="BD1055" i="1"/>
  <c r="BC1055" i="1"/>
  <c r="BB1055" i="1"/>
  <c r="BA1055" i="1"/>
  <c r="AZ1055" i="1"/>
  <c r="AY1055" i="1"/>
  <c r="AX1055" i="1"/>
  <c r="AW1055" i="1"/>
  <c r="AV1055" i="1"/>
  <c r="AU1055" i="1"/>
  <c r="AS1055" i="1"/>
  <c r="AT1055" i="1" s="1"/>
  <c r="BP1054" i="1"/>
  <c r="BO1054" i="1"/>
  <c r="BN1054" i="1"/>
  <c r="BM1054" i="1"/>
  <c r="BL1054" i="1"/>
  <c r="BK1054" i="1"/>
  <c r="BJ1054" i="1"/>
  <c r="BI1054" i="1"/>
  <c r="BH1054" i="1"/>
  <c r="BG1054" i="1"/>
  <c r="BF1054" i="1"/>
  <c r="BE1054" i="1"/>
  <c r="BD1054" i="1"/>
  <c r="BC1054" i="1"/>
  <c r="BB1054" i="1"/>
  <c r="BA1054" i="1"/>
  <c r="AZ1054" i="1"/>
  <c r="AY1054" i="1"/>
  <c r="AX1054" i="1"/>
  <c r="AW1054" i="1"/>
  <c r="AV1054" i="1"/>
  <c r="AU1054" i="1"/>
  <c r="AS1054" i="1"/>
  <c r="AT1054" i="1" s="1"/>
  <c r="BP1053" i="1"/>
  <c r="BO1053" i="1"/>
  <c r="BN1053" i="1"/>
  <c r="BM1053" i="1"/>
  <c r="BL1053" i="1"/>
  <c r="BK1053" i="1"/>
  <c r="BJ1053" i="1"/>
  <c r="BI1053" i="1"/>
  <c r="BH1053" i="1"/>
  <c r="BG1053" i="1"/>
  <c r="BF1053" i="1"/>
  <c r="BE1053" i="1"/>
  <c r="BD1053" i="1"/>
  <c r="BC1053" i="1"/>
  <c r="BB1053" i="1"/>
  <c r="BA1053" i="1"/>
  <c r="AZ1053" i="1"/>
  <c r="AY1053" i="1"/>
  <c r="AX1053" i="1"/>
  <c r="AW1053" i="1"/>
  <c r="AV1053" i="1"/>
  <c r="AU1053" i="1"/>
  <c r="AS1053" i="1"/>
  <c r="AT1053" i="1" s="1"/>
  <c r="BP1052" i="1"/>
  <c r="BO1052" i="1"/>
  <c r="BN1052" i="1"/>
  <c r="BM1052" i="1"/>
  <c r="BL1052" i="1"/>
  <c r="BK1052" i="1"/>
  <c r="BJ1052" i="1"/>
  <c r="BI1052" i="1"/>
  <c r="BH1052" i="1"/>
  <c r="BG1052" i="1"/>
  <c r="BF1052" i="1"/>
  <c r="BE1052" i="1"/>
  <c r="BD1052" i="1"/>
  <c r="BC1052" i="1"/>
  <c r="BB1052" i="1"/>
  <c r="BA1052" i="1"/>
  <c r="AZ1052" i="1"/>
  <c r="AY1052" i="1"/>
  <c r="AX1052" i="1"/>
  <c r="AW1052" i="1"/>
  <c r="AV1052" i="1"/>
  <c r="AU1052" i="1"/>
  <c r="AS1052" i="1"/>
  <c r="AT1052" i="1" s="1"/>
  <c r="BP1051" i="1"/>
  <c r="BO1051" i="1"/>
  <c r="BN1051" i="1"/>
  <c r="BM1051" i="1"/>
  <c r="BL1051" i="1"/>
  <c r="BK1051" i="1"/>
  <c r="BJ1051" i="1"/>
  <c r="BI1051" i="1"/>
  <c r="BH1051" i="1"/>
  <c r="BG1051" i="1"/>
  <c r="BF1051" i="1"/>
  <c r="BE1051" i="1"/>
  <c r="BD1051" i="1"/>
  <c r="BC1051" i="1"/>
  <c r="BB1051" i="1"/>
  <c r="BA1051" i="1"/>
  <c r="AZ1051" i="1"/>
  <c r="AY1051" i="1"/>
  <c r="AX1051" i="1"/>
  <c r="AW1051" i="1"/>
  <c r="AV1051" i="1"/>
  <c r="AU1051" i="1"/>
  <c r="AS1051" i="1"/>
  <c r="AT1051" i="1" s="1"/>
  <c r="BP1050" i="1"/>
  <c r="BO1050" i="1"/>
  <c r="BN1050" i="1"/>
  <c r="BM1050" i="1"/>
  <c r="BL1050" i="1"/>
  <c r="BK1050" i="1"/>
  <c r="BJ1050" i="1"/>
  <c r="BI1050" i="1"/>
  <c r="BH1050" i="1"/>
  <c r="BG1050" i="1"/>
  <c r="BF1050" i="1"/>
  <c r="BE1050" i="1"/>
  <c r="BD1050" i="1"/>
  <c r="BC1050" i="1"/>
  <c r="BB1050" i="1"/>
  <c r="BA1050" i="1"/>
  <c r="AZ1050" i="1"/>
  <c r="AY1050" i="1"/>
  <c r="AX1050" i="1"/>
  <c r="AW1050" i="1"/>
  <c r="AV1050" i="1"/>
  <c r="AU1050" i="1"/>
  <c r="AS1050" i="1"/>
  <c r="AT1050" i="1" s="1"/>
  <c r="BP1049" i="1"/>
  <c r="BO1049" i="1"/>
  <c r="BN1049" i="1"/>
  <c r="BM1049" i="1"/>
  <c r="BL1049" i="1"/>
  <c r="BK1049" i="1"/>
  <c r="BJ1049" i="1"/>
  <c r="BI1049" i="1"/>
  <c r="BH1049" i="1"/>
  <c r="BG1049" i="1"/>
  <c r="BF1049" i="1"/>
  <c r="BE1049" i="1"/>
  <c r="BD1049" i="1"/>
  <c r="BC1049" i="1"/>
  <c r="BB1049" i="1"/>
  <c r="BA1049" i="1"/>
  <c r="AZ1049" i="1"/>
  <c r="AY1049" i="1"/>
  <c r="AX1049" i="1"/>
  <c r="AW1049" i="1"/>
  <c r="AV1049" i="1"/>
  <c r="AU1049" i="1"/>
  <c r="AS1049" i="1"/>
  <c r="AT1049" i="1" s="1"/>
  <c r="BP1048" i="1"/>
  <c r="BO1048" i="1"/>
  <c r="BN1048" i="1"/>
  <c r="BM1048" i="1"/>
  <c r="BL1048" i="1"/>
  <c r="BK1048" i="1"/>
  <c r="BJ1048" i="1"/>
  <c r="BI1048" i="1"/>
  <c r="BH1048" i="1"/>
  <c r="BG1048" i="1"/>
  <c r="BF1048" i="1"/>
  <c r="BE1048" i="1"/>
  <c r="BD1048" i="1"/>
  <c r="BC1048" i="1"/>
  <c r="BB1048" i="1"/>
  <c r="BA1048" i="1"/>
  <c r="AZ1048" i="1"/>
  <c r="AY1048" i="1"/>
  <c r="AX1048" i="1"/>
  <c r="AW1048" i="1"/>
  <c r="AV1048" i="1"/>
  <c r="AU1048" i="1"/>
  <c r="AS1048" i="1"/>
  <c r="AT1048" i="1" s="1"/>
  <c r="BP1047" i="1"/>
  <c r="BO1047" i="1"/>
  <c r="BN1047" i="1"/>
  <c r="BM1047" i="1"/>
  <c r="BL1047" i="1"/>
  <c r="BK1047" i="1"/>
  <c r="BJ1047" i="1"/>
  <c r="BI1047" i="1"/>
  <c r="BH1047" i="1"/>
  <c r="BG1047" i="1"/>
  <c r="BF1047" i="1"/>
  <c r="BE1047" i="1"/>
  <c r="BD1047" i="1"/>
  <c r="BC1047" i="1"/>
  <c r="BB1047" i="1"/>
  <c r="BA1047" i="1"/>
  <c r="AZ1047" i="1"/>
  <c r="AY1047" i="1"/>
  <c r="AX1047" i="1"/>
  <c r="AW1047" i="1"/>
  <c r="AV1047" i="1"/>
  <c r="AU1047" i="1"/>
  <c r="AS1047" i="1"/>
  <c r="AT1047" i="1" s="1"/>
  <c r="BP1046" i="1"/>
  <c r="BO1046" i="1"/>
  <c r="BN1046" i="1"/>
  <c r="BM1046" i="1"/>
  <c r="BL1046" i="1"/>
  <c r="BK1046" i="1"/>
  <c r="BJ1046" i="1"/>
  <c r="BI1046" i="1"/>
  <c r="BH1046" i="1"/>
  <c r="BG1046" i="1"/>
  <c r="BF1046" i="1"/>
  <c r="BE1046" i="1"/>
  <c r="BD1046" i="1"/>
  <c r="BC1046" i="1"/>
  <c r="BB1046" i="1"/>
  <c r="BA1046" i="1"/>
  <c r="AZ1046" i="1"/>
  <c r="AY1046" i="1"/>
  <c r="AX1046" i="1"/>
  <c r="AW1046" i="1"/>
  <c r="AV1046" i="1"/>
  <c r="AU1046" i="1"/>
  <c r="AS1046" i="1"/>
  <c r="AT1046" i="1" s="1"/>
  <c r="BP1045" i="1"/>
  <c r="BO1045" i="1"/>
  <c r="BN1045" i="1"/>
  <c r="BM1045" i="1"/>
  <c r="BL1045" i="1"/>
  <c r="BK1045" i="1"/>
  <c r="BJ1045" i="1"/>
  <c r="BI1045" i="1"/>
  <c r="BH1045" i="1"/>
  <c r="BG1045" i="1"/>
  <c r="BF1045" i="1"/>
  <c r="BE1045" i="1"/>
  <c r="BD1045" i="1"/>
  <c r="BC1045" i="1"/>
  <c r="BB1045" i="1"/>
  <c r="BA1045" i="1"/>
  <c r="AZ1045" i="1"/>
  <c r="AY1045" i="1"/>
  <c r="AX1045" i="1"/>
  <c r="AW1045" i="1"/>
  <c r="AV1045" i="1"/>
  <c r="AU1045" i="1"/>
  <c r="AS1045" i="1"/>
  <c r="AT1045" i="1" s="1"/>
  <c r="BP1044" i="1"/>
  <c r="BO1044" i="1"/>
  <c r="BN1044" i="1"/>
  <c r="BM1044" i="1"/>
  <c r="BL1044" i="1"/>
  <c r="BK1044" i="1"/>
  <c r="BJ1044" i="1"/>
  <c r="BI1044" i="1"/>
  <c r="BH1044" i="1"/>
  <c r="BG1044" i="1"/>
  <c r="BF1044" i="1"/>
  <c r="BE1044" i="1"/>
  <c r="BD1044" i="1"/>
  <c r="BC1044" i="1"/>
  <c r="BB1044" i="1"/>
  <c r="BA1044" i="1"/>
  <c r="AZ1044" i="1"/>
  <c r="AY1044" i="1"/>
  <c r="AX1044" i="1"/>
  <c r="AW1044" i="1"/>
  <c r="AV1044" i="1"/>
  <c r="AU1044" i="1"/>
  <c r="AS1044" i="1"/>
  <c r="AT1044" i="1" s="1"/>
  <c r="BP1043" i="1"/>
  <c r="BO1043" i="1"/>
  <c r="BN1043" i="1"/>
  <c r="BM1043" i="1"/>
  <c r="BL1043" i="1"/>
  <c r="BK1043" i="1"/>
  <c r="BJ1043" i="1"/>
  <c r="BI1043" i="1"/>
  <c r="BH1043" i="1"/>
  <c r="BG1043" i="1"/>
  <c r="BF1043" i="1"/>
  <c r="BE1043" i="1"/>
  <c r="BD1043" i="1"/>
  <c r="BC1043" i="1"/>
  <c r="BB1043" i="1"/>
  <c r="BA1043" i="1"/>
  <c r="AZ1043" i="1"/>
  <c r="AY1043" i="1"/>
  <c r="AX1043" i="1"/>
  <c r="AW1043" i="1"/>
  <c r="AV1043" i="1"/>
  <c r="AU1043" i="1"/>
  <c r="AS1043" i="1"/>
  <c r="AT1043" i="1" s="1"/>
  <c r="BP1042" i="1"/>
  <c r="BO1042" i="1"/>
  <c r="BN1042" i="1"/>
  <c r="BM1042" i="1"/>
  <c r="BL1042" i="1"/>
  <c r="BK1042" i="1"/>
  <c r="BJ1042" i="1"/>
  <c r="BI1042" i="1"/>
  <c r="BH1042" i="1"/>
  <c r="BG1042" i="1"/>
  <c r="BF1042" i="1"/>
  <c r="BE1042" i="1"/>
  <c r="BD1042" i="1"/>
  <c r="BC1042" i="1"/>
  <c r="BB1042" i="1"/>
  <c r="BA1042" i="1"/>
  <c r="AZ1042" i="1"/>
  <c r="AY1042" i="1"/>
  <c r="AX1042" i="1"/>
  <c r="AW1042" i="1"/>
  <c r="AV1042" i="1"/>
  <c r="AU1042" i="1"/>
  <c r="AS1042" i="1"/>
  <c r="AT1042" i="1" s="1"/>
  <c r="BP1041" i="1"/>
  <c r="BO1041" i="1"/>
  <c r="BN1041" i="1"/>
  <c r="BM1041" i="1"/>
  <c r="BL1041" i="1"/>
  <c r="BK1041" i="1"/>
  <c r="BJ1041" i="1"/>
  <c r="BI1041" i="1"/>
  <c r="BH1041" i="1"/>
  <c r="BG1041" i="1"/>
  <c r="BF1041" i="1"/>
  <c r="BE1041" i="1"/>
  <c r="BD1041" i="1"/>
  <c r="BC1041" i="1"/>
  <c r="BB1041" i="1"/>
  <c r="BA1041" i="1"/>
  <c r="AZ1041" i="1"/>
  <c r="AY1041" i="1"/>
  <c r="AX1041" i="1"/>
  <c r="AW1041" i="1"/>
  <c r="AV1041" i="1"/>
  <c r="AU1041" i="1"/>
  <c r="AS1041" i="1"/>
  <c r="AT1041" i="1" s="1"/>
  <c r="BP1040" i="1"/>
  <c r="BO1040" i="1"/>
  <c r="BN1040" i="1"/>
  <c r="BM1040" i="1"/>
  <c r="BL1040" i="1"/>
  <c r="BK1040" i="1"/>
  <c r="BJ1040" i="1"/>
  <c r="BI1040" i="1"/>
  <c r="BH1040" i="1"/>
  <c r="BG1040" i="1"/>
  <c r="BF1040" i="1"/>
  <c r="BE1040" i="1"/>
  <c r="BD1040" i="1"/>
  <c r="BC1040" i="1"/>
  <c r="BB1040" i="1"/>
  <c r="BA1040" i="1"/>
  <c r="AZ1040" i="1"/>
  <c r="AY1040" i="1"/>
  <c r="AX1040" i="1"/>
  <c r="AW1040" i="1"/>
  <c r="AV1040" i="1"/>
  <c r="AU1040" i="1"/>
  <c r="AS1040" i="1"/>
  <c r="AT1040" i="1" s="1"/>
  <c r="BP1039" i="1"/>
  <c r="BO1039" i="1"/>
  <c r="BN1039" i="1"/>
  <c r="BM1039" i="1"/>
  <c r="BL1039" i="1"/>
  <c r="BK1039" i="1"/>
  <c r="BJ1039" i="1"/>
  <c r="BI1039" i="1"/>
  <c r="BH1039" i="1"/>
  <c r="BG1039" i="1"/>
  <c r="BF1039" i="1"/>
  <c r="BE1039" i="1"/>
  <c r="BD1039" i="1"/>
  <c r="BC1039" i="1"/>
  <c r="BB1039" i="1"/>
  <c r="BA1039" i="1"/>
  <c r="AZ1039" i="1"/>
  <c r="AY1039" i="1"/>
  <c r="AX1039" i="1"/>
  <c r="AW1039" i="1"/>
  <c r="AV1039" i="1"/>
  <c r="AU1039" i="1"/>
  <c r="AS1039" i="1"/>
  <c r="AT1039" i="1" s="1"/>
  <c r="BP1038" i="1"/>
  <c r="BO1038" i="1"/>
  <c r="BN1038" i="1"/>
  <c r="BM1038" i="1"/>
  <c r="BL1038" i="1"/>
  <c r="BK1038" i="1"/>
  <c r="BJ1038" i="1"/>
  <c r="BI1038" i="1"/>
  <c r="BH1038" i="1"/>
  <c r="BG1038" i="1"/>
  <c r="BF1038" i="1"/>
  <c r="BE1038" i="1"/>
  <c r="BD1038" i="1"/>
  <c r="BC1038" i="1"/>
  <c r="BB1038" i="1"/>
  <c r="BA1038" i="1"/>
  <c r="AZ1038" i="1"/>
  <c r="AY1038" i="1"/>
  <c r="AX1038" i="1"/>
  <c r="AW1038" i="1"/>
  <c r="AV1038" i="1"/>
  <c r="AU1038" i="1"/>
  <c r="AS1038" i="1"/>
  <c r="AT1038" i="1" s="1"/>
  <c r="BP1037" i="1"/>
  <c r="BO1037" i="1"/>
  <c r="BN1037" i="1"/>
  <c r="BM1037" i="1"/>
  <c r="BL1037" i="1"/>
  <c r="BK1037" i="1"/>
  <c r="BJ1037" i="1"/>
  <c r="BI1037" i="1"/>
  <c r="BH1037" i="1"/>
  <c r="BG1037" i="1"/>
  <c r="BF1037" i="1"/>
  <c r="BE1037" i="1"/>
  <c r="BD1037" i="1"/>
  <c r="BC1037" i="1"/>
  <c r="BB1037" i="1"/>
  <c r="BA1037" i="1"/>
  <c r="AZ1037" i="1"/>
  <c r="AY1037" i="1"/>
  <c r="AX1037" i="1"/>
  <c r="AW1037" i="1"/>
  <c r="AV1037" i="1"/>
  <c r="AU1037" i="1"/>
  <c r="AS1037" i="1"/>
  <c r="AT1037" i="1" s="1"/>
  <c r="BP1036" i="1"/>
  <c r="BO1036" i="1"/>
  <c r="BN1036" i="1"/>
  <c r="BM1036" i="1"/>
  <c r="BL1036" i="1"/>
  <c r="BK1036" i="1"/>
  <c r="BJ1036" i="1"/>
  <c r="BI1036" i="1"/>
  <c r="BH1036" i="1"/>
  <c r="BG1036" i="1"/>
  <c r="BF1036" i="1"/>
  <c r="BE1036" i="1"/>
  <c r="BD1036" i="1"/>
  <c r="BC1036" i="1"/>
  <c r="BB1036" i="1"/>
  <c r="BA1036" i="1"/>
  <c r="AZ1036" i="1"/>
  <c r="AY1036" i="1"/>
  <c r="AX1036" i="1"/>
  <c r="AW1036" i="1"/>
  <c r="AV1036" i="1"/>
  <c r="AU1036" i="1"/>
  <c r="AS1036" i="1"/>
  <c r="AT1036" i="1" s="1"/>
  <c r="BP1035" i="1"/>
  <c r="BO1035" i="1"/>
  <c r="BN1035" i="1"/>
  <c r="BM1035" i="1"/>
  <c r="BL1035" i="1"/>
  <c r="BK1035" i="1"/>
  <c r="BJ1035" i="1"/>
  <c r="BI1035" i="1"/>
  <c r="BH1035" i="1"/>
  <c r="BG1035" i="1"/>
  <c r="BF1035" i="1"/>
  <c r="BE1035" i="1"/>
  <c r="BD1035" i="1"/>
  <c r="BC1035" i="1"/>
  <c r="BB1035" i="1"/>
  <c r="BA1035" i="1"/>
  <c r="AZ1035" i="1"/>
  <c r="AY1035" i="1"/>
  <c r="AX1035" i="1"/>
  <c r="AW1035" i="1"/>
  <c r="AV1035" i="1"/>
  <c r="AU1035" i="1"/>
  <c r="AS1035" i="1"/>
  <c r="AT1035" i="1" s="1"/>
  <c r="BP1034" i="1"/>
  <c r="BO1034" i="1"/>
  <c r="BN1034" i="1"/>
  <c r="BM1034" i="1"/>
  <c r="BL1034" i="1"/>
  <c r="BK1034" i="1"/>
  <c r="BJ1034" i="1"/>
  <c r="BI1034" i="1"/>
  <c r="BH1034" i="1"/>
  <c r="BG1034" i="1"/>
  <c r="BF1034" i="1"/>
  <c r="BE1034" i="1"/>
  <c r="BD1034" i="1"/>
  <c r="BC1034" i="1"/>
  <c r="BB1034" i="1"/>
  <c r="BA1034" i="1"/>
  <c r="AZ1034" i="1"/>
  <c r="AY1034" i="1"/>
  <c r="AX1034" i="1"/>
  <c r="AW1034" i="1"/>
  <c r="AV1034" i="1"/>
  <c r="AU1034" i="1"/>
  <c r="AS1034" i="1"/>
  <c r="AT1034" i="1" s="1"/>
  <c r="BP1033" i="1"/>
  <c r="BO1033" i="1"/>
  <c r="BN1033" i="1"/>
  <c r="BM1033" i="1"/>
  <c r="BL1033" i="1"/>
  <c r="BK1033" i="1"/>
  <c r="BJ1033" i="1"/>
  <c r="BI1033" i="1"/>
  <c r="BH1033" i="1"/>
  <c r="BG1033" i="1"/>
  <c r="BF1033" i="1"/>
  <c r="BE1033" i="1"/>
  <c r="BD1033" i="1"/>
  <c r="BC1033" i="1"/>
  <c r="BB1033" i="1"/>
  <c r="BA1033" i="1"/>
  <c r="AZ1033" i="1"/>
  <c r="AY1033" i="1"/>
  <c r="AX1033" i="1"/>
  <c r="AW1033" i="1"/>
  <c r="AV1033" i="1"/>
  <c r="AU1033" i="1"/>
  <c r="AS1033" i="1"/>
  <c r="AT1033" i="1" s="1"/>
  <c r="BP1032" i="1"/>
  <c r="BO1032" i="1"/>
  <c r="BN1032" i="1"/>
  <c r="BM1032" i="1"/>
  <c r="BL1032" i="1"/>
  <c r="BK1032" i="1"/>
  <c r="BJ1032" i="1"/>
  <c r="BI1032" i="1"/>
  <c r="BH1032" i="1"/>
  <c r="BG1032" i="1"/>
  <c r="BF1032" i="1"/>
  <c r="BE1032" i="1"/>
  <c r="BD1032" i="1"/>
  <c r="BC1032" i="1"/>
  <c r="BB1032" i="1"/>
  <c r="BA1032" i="1"/>
  <c r="AZ1032" i="1"/>
  <c r="AY1032" i="1"/>
  <c r="AX1032" i="1"/>
  <c r="AW1032" i="1"/>
  <c r="AV1032" i="1"/>
  <c r="AU1032" i="1"/>
  <c r="AS1032" i="1"/>
  <c r="AT1032" i="1" s="1"/>
  <c r="BP1031" i="1"/>
  <c r="BO1031" i="1"/>
  <c r="BN1031" i="1"/>
  <c r="BM1031" i="1"/>
  <c r="BL1031" i="1"/>
  <c r="BK1031" i="1"/>
  <c r="BJ1031" i="1"/>
  <c r="BI1031" i="1"/>
  <c r="BH1031" i="1"/>
  <c r="BG1031" i="1"/>
  <c r="BF1031" i="1"/>
  <c r="BE1031" i="1"/>
  <c r="BD1031" i="1"/>
  <c r="BC1031" i="1"/>
  <c r="BB1031" i="1"/>
  <c r="BA1031" i="1"/>
  <c r="AZ1031" i="1"/>
  <c r="AY1031" i="1"/>
  <c r="AX1031" i="1"/>
  <c r="AW1031" i="1"/>
  <c r="AV1031" i="1"/>
  <c r="AU1031" i="1"/>
  <c r="AS1031" i="1"/>
  <c r="AT1031" i="1" s="1"/>
  <c r="BP1030" i="1"/>
  <c r="BO1030" i="1"/>
  <c r="BN1030" i="1"/>
  <c r="BM1030" i="1"/>
  <c r="BL1030" i="1"/>
  <c r="BK1030" i="1"/>
  <c r="BJ1030" i="1"/>
  <c r="BI1030" i="1"/>
  <c r="BH1030" i="1"/>
  <c r="BG1030" i="1"/>
  <c r="BF1030" i="1"/>
  <c r="BE1030" i="1"/>
  <c r="BD1030" i="1"/>
  <c r="BC1030" i="1"/>
  <c r="BB1030" i="1"/>
  <c r="BA1030" i="1"/>
  <c r="AZ1030" i="1"/>
  <c r="AY1030" i="1"/>
  <c r="AX1030" i="1"/>
  <c r="AW1030" i="1"/>
  <c r="AV1030" i="1"/>
  <c r="AU1030" i="1"/>
  <c r="AS1030" i="1"/>
  <c r="AT1030" i="1" s="1"/>
  <c r="BP1029" i="1"/>
  <c r="BO1029" i="1"/>
  <c r="BN1029" i="1"/>
  <c r="BM1029" i="1"/>
  <c r="BL1029" i="1"/>
  <c r="BK1029" i="1"/>
  <c r="BJ1029" i="1"/>
  <c r="BI1029" i="1"/>
  <c r="BH1029" i="1"/>
  <c r="BG1029" i="1"/>
  <c r="BF1029" i="1"/>
  <c r="BE1029" i="1"/>
  <c r="BD1029" i="1"/>
  <c r="BC1029" i="1"/>
  <c r="BB1029" i="1"/>
  <c r="BA1029" i="1"/>
  <c r="AZ1029" i="1"/>
  <c r="AY1029" i="1"/>
  <c r="AX1029" i="1"/>
  <c r="AW1029" i="1"/>
  <c r="AV1029" i="1"/>
  <c r="AU1029" i="1"/>
  <c r="AS1029" i="1"/>
  <c r="AT1029" i="1" s="1"/>
  <c r="BP1028" i="1"/>
  <c r="BO1028" i="1"/>
  <c r="BN1028" i="1"/>
  <c r="BM1028" i="1"/>
  <c r="BL1028" i="1"/>
  <c r="BK1028" i="1"/>
  <c r="BJ1028" i="1"/>
  <c r="BI1028" i="1"/>
  <c r="BH1028" i="1"/>
  <c r="BG1028" i="1"/>
  <c r="BF1028" i="1"/>
  <c r="BE1028" i="1"/>
  <c r="BD1028" i="1"/>
  <c r="BC1028" i="1"/>
  <c r="BB1028" i="1"/>
  <c r="BA1028" i="1"/>
  <c r="AZ1028" i="1"/>
  <c r="AY1028" i="1"/>
  <c r="AX1028" i="1"/>
  <c r="AW1028" i="1"/>
  <c r="AV1028" i="1"/>
  <c r="AU1028" i="1"/>
  <c r="AS1028" i="1"/>
  <c r="AT1028" i="1" s="1"/>
  <c r="BP1027" i="1"/>
  <c r="BO1027" i="1"/>
  <c r="BN1027" i="1"/>
  <c r="BM1027" i="1"/>
  <c r="BL1027" i="1"/>
  <c r="BK1027" i="1"/>
  <c r="BJ1027" i="1"/>
  <c r="BI1027" i="1"/>
  <c r="BH1027" i="1"/>
  <c r="BG1027" i="1"/>
  <c r="BF1027" i="1"/>
  <c r="BE1027" i="1"/>
  <c r="BD1027" i="1"/>
  <c r="BC1027" i="1"/>
  <c r="BB1027" i="1"/>
  <c r="BA1027" i="1"/>
  <c r="AZ1027" i="1"/>
  <c r="AY1027" i="1"/>
  <c r="AX1027" i="1"/>
  <c r="AW1027" i="1"/>
  <c r="AV1027" i="1"/>
  <c r="AU1027" i="1"/>
  <c r="AS1027" i="1"/>
  <c r="AT1027" i="1" s="1"/>
  <c r="BP1026" i="1"/>
  <c r="BO1026" i="1"/>
  <c r="BN1026" i="1"/>
  <c r="BM1026" i="1"/>
  <c r="BL1026" i="1"/>
  <c r="BK1026" i="1"/>
  <c r="BJ1026" i="1"/>
  <c r="BI1026" i="1"/>
  <c r="BH1026" i="1"/>
  <c r="BG1026" i="1"/>
  <c r="BF1026" i="1"/>
  <c r="BE1026" i="1"/>
  <c r="BD1026" i="1"/>
  <c r="BC1026" i="1"/>
  <c r="BB1026" i="1"/>
  <c r="BA1026" i="1"/>
  <c r="AZ1026" i="1"/>
  <c r="AY1026" i="1"/>
  <c r="AX1026" i="1"/>
  <c r="AW1026" i="1"/>
  <c r="AV1026" i="1"/>
  <c r="AU1026" i="1"/>
  <c r="AS1026" i="1"/>
  <c r="AT1026" i="1" s="1"/>
  <c r="BP1025" i="1"/>
  <c r="BO1025" i="1"/>
  <c r="BN1025" i="1"/>
  <c r="BM1025" i="1"/>
  <c r="BL1025" i="1"/>
  <c r="BK1025" i="1"/>
  <c r="BJ1025" i="1"/>
  <c r="BI1025" i="1"/>
  <c r="BH1025" i="1"/>
  <c r="BG1025" i="1"/>
  <c r="BF1025" i="1"/>
  <c r="BE1025" i="1"/>
  <c r="BD1025" i="1"/>
  <c r="BC1025" i="1"/>
  <c r="BB1025" i="1"/>
  <c r="BA1025" i="1"/>
  <c r="AZ1025" i="1"/>
  <c r="AY1025" i="1"/>
  <c r="AX1025" i="1"/>
  <c r="AW1025" i="1"/>
  <c r="AV1025" i="1"/>
  <c r="AU1025" i="1"/>
  <c r="AS1025" i="1"/>
  <c r="AT1025" i="1" s="1"/>
  <c r="BP1024" i="1"/>
  <c r="BO1024" i="1"/>
  <c r="BN1024" i="1"/>
  <c r="BM1024" i="1"/>
  <c r="BL1024" i="1"/>
  <c r="BK1024" i="1"/>
  <c r="BJ1024" i="1"/>
  <c r="BI1024" i="1"/>
  <c r="BH1024" i="1"/>
  <c r="BG1024" i="1"/>
  <c r="BF1024" i="1"/>
  <c r="BE1024" i="1"/>
  <c r="BD1024" i="1"/>
  <c r="BC1024" i="1"/>
  <c r="BB1024" i="1"/>
  <c r="BA1024" i="1"/>
  <c r="AZ1024" i="1"/>
  <c r="AY1024" i="1"/>
  <c r="AX1024" i="1"/>
  <c r="AW1024" i="1"/>
  <c r="AV1024" i="1"/>
  <c r="AU1024" i="1"/>
  <c r="AS1024" i="1"/>
  <c r="AT1024" i="1" s="1"/>
  <c r="BP1023" i="1"/>
  <c r="BO1023" i="1"/>
  <c r="BN1023" i="1"/>
  <c r="BM1023" i="1"/>
  <c r="BL1023" i="1"/>
  <c r="BK1023" i="1"/>
  <c r="BJ1023" i="1"/>
  <c r="BI1023" i="1"/>
  <c r="BH1023" i="1"/>
  <c r="BG1023" i="1"/>
  <c r="BF1023" i="1"/>
  <c r="BE1023" i="1"/>
  <c r="BD1023" i="1"/>
  <c r="BC1023" i="1"/>
  <c r="BB1023" i="1"/>
  <c r="BA1023" i="1"/>
  <c r="AZ1023" i="1"/>
  <c r="AY1023" i="1"/>
  <c r="AX1023" i="1"/>
  <c r="AW1023" i="1"/>
  <c r="AV1023" i="1"/>
  <c r="AU1023" i="1"/>
  <c r="AS1023" i="1"/>
  <c r="AT1023" i="1" s="1"/>
  <c r="BP1022" i="1"/>
  <c r="BO1022" i="1"/>
  <c r="BN1022" i="1"/>
  <c r="BM1022" i="1"/>
  <c r="BL1022" i="1"/>
  <c r="BK1022" i="1"/>
  <c r="BJ1022" i="1"/>
  <c r="BI1022" i="1"/>
  <c r="BH1022" i="1"/>
  <c r="BG1022" i="1"/>
  <c r="BF1022" i="1"/>
  <c r="BE1022" i="1"/>
  <c r="BD1022" i="1"/>
  <c r="BC1022" i="1"/>
  <c r="BB1022" i="1"/>
  <c r="BA1022" i="1"/>
  <c r="AZ1022" i="1"/>
  <c r="AY1022" i="1"/>
  <c r="AX1022" i="1"/>
  <c r="AW1022" i="1"/>
  <c r="AV1022" i="1"/>
  <c r="AU1022" i="1"/>
  <c r="AS1022" i="1"/>
  <c r="AT1022" i="1" s="1"/>
  <c r="BP1021" i="1"/>
  <c r="BO1021" i="1"/>
  <c r="BN1021" i="1"/>
  <c r="BM1021" i="1"/>
  <c r="BL1021" i="1"/>
  <c r="BK1021" i="1"/>
  <c r="BJ1021" i="1"/>
  <c r="BI1021" i="1"/>
  <c r="BH1021" i="1"/>
  <c r="BG1021" i="1"/>
  <c r="BF1021" i="1"/>
  <c r="BE1021" i="1"/>
  <c r="BD1021" i="1"/>
  <c r="BC1021" i="1"/>
  <c r="BB1021" i="1"/>
  <c r="BA1021" i="1"/>
  <c r="AZ1021" i="1"/>
  <c r="AY1021" i="1"/>
  <c r="AX1021" i="1"/>
  <c r="AW1021" i="1"/>
  <c r="AV1021" i="1"/>
  <c r="AU1021" i="1"/>
  <c r="AS1021" i="1"/>
  <c r="AT1021" i="1" s="1"/>
  <c r="BP1020" i="1"/>
  <c r="BO1020" i="1"/>
  <c r="BN1020" i="1"/>
  <c r="BM1020" i="1"/>
  <c r="BL1020" i="1"/>
  <c r="BK1020" i="1"/>
  <c r="BJ1020" i="1"/>
  <c r="BI1020" i="1"/>
  <c r="BH1020" i="1"/>
  <c r="BG1020" i="1"/>
  <c r="BF1020" i="1"/>
  <c r="BE1020" i="1"/>
  <c r="BD1020" i="1"/>
  <c r="BC1020" i="1"/>
  <c r="BB1020" i="1"/>
  <c r="BA1020" i="1"/>
  <c r="AZ1020" i="1"/>
  <c r="AY1020" i="1"/>
  <c r="AX1020" i="1"/>
  <c r="AW1020" i="1"/>
  <c r="AV1020" i="1"/>
  <c r="AU1020" i="1"/>
  <c r="AS1020" i="1"/>
  <c r="AT1020" i="1" s="1"/>
  <c r="BP1019" i="1"/>
  <c r="BO1019" i="1"/>
  <c r="BN1019" i="1"/>
  <c r="BM1019" i="1"/>
  <c r="BL1019" i="1"/>
  <c r="BK1019" i="1"/>
  <c r="BJ1019" i="1"/>
  <c r="BI1019" i="1"/>
  <c r="BH1019" i="1"/>
  <c r="BG1019" i="1"/>
  <c r="BF1019" i="1"/>
  <c r="BE1019" i="1"/>
  <c r="BD1019" i="1"/>
  <c r="BC1019" i="1"/>
  <c r="BB1019" i="1"/>
  <c r="BA1019" i="1"/>
  <c r="AZ1019" i="1"/>
  <c r="AY1019" i="1"/>
  <c r="AX1019" i="1"/>
  <c r="AW1019" i="1"/>
  <c r="AV1019" i="1"/>
  <c r="AU1019" i="1"/>
  <c r="AS1019" i="1"/>
  <c r="AT1019" i="1" s="1"/>
  <c r="BP1018" i="1"/>
  <c r="BO1018" i="1"/>
  <c r="BN1018" i="1"/>
  <c r="BM1018" i="1"/>
  <c r="BL1018" i="1"/>
  <c r="BK1018" i="1"/>
  <c r="BJ1018" i="1"/>
  <c r="BI1018" i="1"/>
  <c r="BH1018" i="1"/>
  <c r="BG1018" i="1"/>
  <c r="BF1018" i="1"/>
  <c r="BE1018" i="1"/>
  <c r="BD1018" i="1"/>
  <c r="BC1018" i="1"/>
  <c r="BB1018" i="1"/>
  <c r="BA1018" i="1"/>
  <c r="AZ1018" i="1"/>
  <c r="AY1018" i="1"/>
  <c r="AX1018" i="1"/>
  <c r="AW1018" i="1"/>
  <c r="AV1018" i="1"/>
  <c r="AU1018" i="1"/>
  <c r="AS1018" i="1"/>
  <c r="AT1018" i="1" s="1"/>
  <c r="BP1017" i="1"/>
  <c r="BO1017" i="1"/>
  <c r="BN1017" i="1"/>
  <c r="BM1017" i="1"/>
  <c r="BL1017" i="1"/>
  <c r="BK1017" i="1"/>
  <c r="BJ1017" i="1"/>
  <c r="BI1017" i="1"/>
  <c r="BH1017" i="1"/>
  <c r="BG1017" i="1"/>
  <c r="BF1017" i="1"/>
  <c r="BE1017" i="1"/>
  <c r="BD1017" i="1"/>
  <c r="BC1017" i="1"/>
  <c r="BB1017" i="1"/>
  <c r="BA1017" i="1"/>
  <c r="AZ1017" i="1"/>
  <c r="AY1017" i="1"/>
  <c r="AX1017" i="1"/>
  <c r="AW1017" i="1"/>
  <c r="AV1017" i="1"/>
  <c r="AU1017" i="1"/>
  <c r="AS1017" i="1"/>
  <c r="AT1017" i="1" s="1"/>
  <c r="BP1016" i="1"/>
  <c r="BO1016" i="1"/>
  <c r="BN1016" i="1"/>
  <c r="BM1016" i="1"/>
  <c r="BL1016" i="1"/>
  <c r="BK1016" i="1"/>
  <c r="BJ1016" i="1"/>
  <c r="BI1016" i="1"/>
  <c r="BH1016" i="1"/>
  <c r="BG1016" i="1"/>
  <c r="BF1016" i="1"/>
  <c r="BE1016" i="1"/>
  <c r="BD1016" i="1"/>
  <c r="BC1016" i="1"/>
  <c r="BB1016" i="1"/>
  <c r="BA1016" i="1"/>
  <c r="AZ1016" i="1"/>
  <c r="AY1016" i="1"/>
  <c r="AX1016" i="1"/>
  <c r="AW1016" i="1"/>
  <c r="AV1016" i="1"/>
  <c r="AU1016" i="1"/>
  <c r="AS1016" i="1"/>
  <c r="AT1016" i="1" s="1"/>
  <c r="BP1015" i="1"/>
  <c r="BO1015" i="1"/>
  <c r="BN1015" i="1"/>
  <c r="BM1015" i="1"/>
  <c r="BL1015" i="1"/>
  <c r="BK1015" i="1"/>
  <c r="BJ1015" i="1"/>
  <c r="BI1015" i="1"/>
  <c r="BH1015" i="1"/>
  <c r="BG1015" i="1"/>
  <c r="BF1015" i="1"/>
  <c r="BE1015" i="1"/>
  <c r="BD1015" i="1"/>
  <c r="BC1015" i="1"/>
  <c r="BB1015" i="1"/>
  <c r="BA1015" i="1"/>
  <c r="AZ1015" i="1"/>
  <c r="AY1015" i="1"/>
  <c r="AX1015" i="1"/>
  <c r="AW1015" i="1"/>
  <c r="AV1015" i="1"/>
  <c r="AU1015" i="1"/>
  <c r="AS1015" i="1"/>
  <c r="AT1015" i="1" s="1"/>
  <c r="BP1014" i="1"/>
  <c r="BO1014" i="1"/>
  <c r="BN1014" i="1"/>
  <c r="BM1014" i="1"/>
  <c r="BL1014" i="1"/>
  <c r="BK1014" i="1"/>
  <c r="BJ1014" i="1"/>
  <c r="BI1014" i="1"/>
  <c r="BH1014" i="1"/>
  <c r="BG1014" i="1"/>
  <c r="BF1014" i="1"/>
  <c r="BE1014" i="1"/>
  <c r="BD1014" i="1"/>
  <c r="BC1014" i="1"/>
  <c r="BB1014" i="1"/>
  <c r="BA1014" i="1"/>
  <c r="AZ1014" i="1"/>
  <c r="AY1014" i="1"/>
  <c r="AX1014" i="1"/>
  <c r="AW1014" i="1"/>
  <c r="AV1014" i="1"/>
  <c r="AU1014" i="1"/>
  <c r="AS1014" i="1"/>
  <c r="AT1014" i="1" s="1"/>
  <c r="BP1013" i="1"/>
  <c r="BO1013" i="1"/>
  <c r="BN1013" i="1"/>
  <c r="BM1013" i="1"/>
  <c r="BL1013" i="1"/>
  <c r="BK1013" i="1"/>
  <c r="BJ1013" i="1"/>
  <c r="BI1013" i="1"/>
  <c r="BH1013" i="1"/>
  <c r="BG1013" i="1"/>
  <c r="BF1013" i="1"/>
  <c r="BE1013" i="1"/>
  <c r="BD1013" i="1"/>
  <c r="BC1013" i="1"/>
  <c r="BB1013" i="1"/>
  <c r="BA1013" i="1"/>
  <c r="AZ1013" i="1"/>
  <c r="AY1013" i="1"/>
  <c r="AX1013" i="1"/>
  <c r="AW1013" i="1"/>
  <c r="AV1013" i="1"/>
  <c r="AU1013" i="1"/>
  <c r="AS1013" i="1"/>
  <c r="AT1013" i="1" s="1"/>
  <c r="BP1012" i="1"/>
  <c r="BO1012" i="1"/>
  <c r="BN1012" i="1"/>
  <c r="BM1012" i="1"/>
  <c r="BL1012" i="1"/>
  <c r="BK1012" i="1"/>
  <c r="BJ1012" i="1"/>
  <c r="BI1012" i="1"/>
  <c r="BH1012" i="1"/>
  <c r="BG1012" i="1"/>
  <c r="BF1012" i="1"/>
  <c r="BE1012" i="1"/>
  <c r="BD1012" i="1"/>
  <c r="BC1012" i="1"/>
  <c r="BB1012" i="1"/>
  <c r="BA1012" i="1"/>
  <c r="AZ1012" i="1"/>
  <c r="AY1012" i="1"/>
  <c r="AX1012" i="1"/>
  <c r="AW1012" i="1"/>
  <c r="AV1012" i="1"/>
  <c r="AU1012" i="1"/>
  <c r="AS1012" i="1"/>
  <c r="AT1012" i="1" s="1"/>
  <c r="BP1011" i="1"/>
  <c r="BO1011" i="1"/>
  <c r="BN1011" i="1"/>
  <c r="BM1011" i="1"/>
  <c r="BL1011" i="1"/>
  <c r="BK1011" i="1"/>
  <c r="BJ1011" i="1"/>
  <c r="BI1011" i="1"/>
  <c r="BH1011" i="1"/>
  <c r="BG1011" i="1"/>
  <c r="BF1011" i="1"/>
  <c r="BE1011" i="1"/>
  <c r="BD1011" i="1"/>
  <c r="BC1011" i="1"/>
  <c r="BB1011" i="1"/>
  <c r="BA1011" i="1"/>
  <c r="AZ1011" i="1"/>
  <c r="AY1011" i="1"/>
  <c r="AX1011" i="1"/>
  <c r="AW1011" i="1"/>
  <c r="AV1011" i="1"/>
  <c r="AU1011" i="1"/>
  <c r="AS1011" i="1"/>
  <c r="AT1011" i="1" s="1"/>
  <c r="BP1010" i="1"/>
  <c r="BO1010" i="1"/>
  <c r="BN1010" i="1"/>
  <c r="BM1010" i="1"/>
  <c r="BL1010" i="1"/>
  <c r="BK1010" i="1"/>
  <c r="BJ1010" i="1"/>
  <c r="BI1010" i="1"/>
  <c r="BH1010" i="1"/>
  <c r="BG1010" i="1"/>
  <c r="BF1010" i="1"/>
  <c r="BE1010" i="1"/>
  <c r="BD1010" i="1"/>
  <c r="BC1010" i="1"/>
  <c r="BB1010" i="1"/>
  <c r="BA1010" i="1"/>
  <c r="AZ1010" i="1"/>
  <c r="AY1010" i="1"/>
  <c r="AX1010" i="1"/>
  <c r="AW1010" i="1"/>
  <c r="AV1010" i="1"/>
  <c r="AU1010" i="1"/>
  <c r="AS1010" i="1"/>
  <c r="AT1010" i="1" s="1"/>
  <c r="BP1009" i="1"/>
  <c r="BO1009" i="1"/>
  <c r="BN1009" i="1"/>
  <c r="BM1009" i="1"/>
  <c r="BL1009" i="1"/>
  <c r="BK1009" i="1"/>
  <c r="BJ1009" i="1"/>
  <c r="BI1009" i="1"/>
  <c r="BH1009" i="1"/>
  <c r="BG1009" i="1"/>
  <c r="BF1009" i="1"/>
  <c r="BE1009" i="1"/>
  <c r="BD1009" i="1"/>
  <c r="BC1009" i="1"/>
  <c r="BB1009" i="1"/>
  <c r="BA1009" i="1"/>
  <c r="AZ1009" i="1"/>
  <c r="AY1009" i="1"/>
  <c r="AX1009" i="1"/>
  <c r="AW1009" i="1"/>
  <c r="AV1009" i="1"/>
  <c r="AU1009" i="1"/>
  <c r="AS1009" i="1"/>
  <c r="AT1009" i="1" s="1"/>
  <c r="BP1008" i="1"/>
  <c r="BO1008" i="1"/>
  <c r="BN1008" i="1"/>
  <c r="BM1008" i="1"/>
  <c r="BL1008" i="1"/>
  <c r="BK1008" i="1"/>
  <c r="BJ1008" i="1"/>
  <c r="BI1008" i="1"/>
  <c r="BH1008" i="1"/>
  <c r="BG1008" i="1"/>
  <c r="BF1008" i="1"/>
  <c r="BE1008" i="1"/>
  <c r="BD1008" i="1"/>
  <c r="BC1008" i="1"/>
  <c r="BB1008" i="1"/>
  <c r="BA1008" i="1"/>
  <c r="AZ1008" i="1"/>
  <c r="AY1008" i="1"/>
  <c r="AX1008" i="1"/>
  <c r="AW1008" i="1"/>
  <c r="AV1008" i="1"/>
  <c r="AU1008" i="1"/>
  <c r="AS1008" i="1"/>
  <c r="AT1008" i="1" s="1"/>
  <c r="BP1007" i="1"/>
  <c r="BO1007" i="1"/>
  <c r="BN1007" i="1"/>
  <c r="BM1007" i="1"/>
  <c r="BL1007" i="1"/>
  <c r="BK1007" i="1"/>
  <c r="BJ1007" i="1"/>
  <c r="BI1007" i="1"/>
  <c r="BH1007" i="1"/>
  <c r="BG1007" i="1"/>
  <c r="BF1007" i="1"/>
  <c r="BE1007" i="1"/>
  <c r="BD1007" i="1"/>
  <c r="BC1007" i="1"/>
  <c r="BB1007" i="1"/>
  <c r="BA1007" i="1"/>
  <c r="AZ1007" i="1"/>
  <c r="AY1007" i="1"/>
  <c r="AX1007" i="1"/>
  <c r="AW1007" i="1"/>
  <c r="AV1007" i="1"/>
  <c r="AU1007" i="1"/>
  <c r="AS1007" i="1"/>
  <c r="AT1007" i="1" s="1"/>
  <c r="BP1006" i="1"/>
  <c r="BO1006" i="1"/>
  <c r="BN1006" i="1"/>
  <c r="BM1006" i="1"/>
  <c r="BL1006" i="1"/>
  <c r="BK1006" i="1"/>
  <c r="BJ1006" i="1"/>
  <c r="BI1006" i="1"/>
  <c r="BH1006" i="1"/>
  <c r="BG1006" i="1"/>
  <c r="BF1006" i="1"/>
  <c r="BE1006" i="1"/>
  <c r="BD1006" i="1"/>
  <c r="BC1006" i="1"/>
  <c r="BB1006" i="1"/>
  <c r="BA1006" i="1"/>
  <c r="AZ1006" i="1"/>
  <c r="AY1006" i="1"/>
  <c r="AX1006" i="1"/>
  <c r="AW1006" i="1"/>
  <c r="AV1006" i="1"/>
  <c r="AU1006" i="1"/>
  <c r="AS1006" i="1"/>
  <c r="AT1006" i="1" s="1"/>
  <c r="BP1005" i="1"/>
  <c r="BO1005" i="1"/>
  <c r="BN1005" i="1"/>
  <c r="BM1005" i="1"/>
  <c r="BL1005" i="1"/>
  <c r="BK1005" i="1"/>
  <c r="BJ1005" i="1"/>
  <c r="BI1005" i="1"/>
  <c r="BH1005" i="1"/>
  <c r="BG1005" i="1"/>
  <c r="BF1005" i="1"/>
  <c r="BE1005" i="1"/>
  <c r="BD1005" i="1"/>
  <c r="BC1005" i="1"/>
  <c r="BB1005" i="1"/>
  <c r="BA1005" i="1"/>
  <c r="AZ1005" i="1"/>
  <c r="AY1005" i="1"/>
  <c r="AX1005" i="1"/>
  <c r="AW1005" i="1"/>
  <c r="AV1005" i="1"/>
  <c r="AU1005" i="1"/>
  <c r="AS1005" i="1"/>
  <c r="AT1005" i="1" s="1"/>
  <c r="BP1004" i="1"/>
  <c r="BO1004" i="1"/>
  <c r="BN1004" i="1"/>
  <c r="BM1004" i="1"/>
  <c r="BL1004" i="1"/>
  <c r="BK1004" i="1"/>
  <c r="BJ1004" i="1"/>
  <c r="BI1004" i="1"/>
  <c r="BH1004" i="1"/>
  <c r="BG1004" i="1"/>
  <c r="BF1004" i="1"/>
  <c r="BE1004" i="1"/>
  <c r="BD1004" i="1"/>
  <c r="BC1004" i="1"/>
  <c r="BB1004" i="1"/>
  <c r="BA1004" i="1"/>
  <c r="AZ1004" i="1"/>
  <c r="AY1004" i="1"/>
  <c r="AX1004" i="1"/>
  <c r="AW1004" i="1"/>
  <c r="AV1004" i="1"/>
  <c r="AU1004" i="1"/>
  <c r="AS1004" i="1"/>
  <c r="AT1004" i="1" s="1"/>
  <c r="BP1003" i="1"/>
  <c r="BO1003" i="1"/>
  <c r="BN1003" i="1"/>
  <c r="BM1003" i="1"/>
  <c r="BL1003" i="1"/>
  <c r="BK1003" i="1"/>
  <c r="BJ1003" i="1"/>
  <c r="BI1003" i="1"/>
  <c r="BH1003" i="1"/>
  <c r="BG1003" i="1"/>
  <c r="BF1003" i="1"/>
  <c r="BE1003" i="1"/>
  <c r="BD1003" i="1"/>
  <c r="BC1003" i="1"/>
  <c r="BB1003" i="1"/>
  <c r="BA1003" i="1"/>
  <c r="AZ1003" i="1"/>
  <c r="AY1003" i="1"/>
  <c r="AX1003" i="1"/>
  <c r="AW1003" i="1"/>
  <c r="AV1003" i="1"/>
  <c r="AU1003" i="1"/>
  <c r="AS1003" i="1"/>
  <c r="AT1003" i="1" s="1"/>
  <c r="BP1002" i="1"/>
  <c r="BO1002" i="1"/>
  <c r="BN1002" i="1"/>
  <c r="BM1002" i="1"/>
  <c r="BL1002" i="1"/>
  <c r="BK1002" i="1"/>
  <c r="BJ1002" i="1"/>
  <c r="BI1002" i="1"/>
  <c r="BH1002" i="1"/>
  <c r="BG1002" i="1"/>
  <c r="BF1002" i="1"/>
  <c r="BE1002" i="1"/>
  <c r="BD1002" i="1"/>
  <c r="BC1002" i="1"/>
  <c r="BB1002" i="1"/>
  <c r="BA1002" i="1"/>
  <c r="AZ1002" i="1"/>
  <c r="AY1002" i="1"/>
  <c r="AX1002" i="1"/>
  <c r="AW1002" i="1"/>
  <c r="AV1002" i="1"/>
  <c r="AU1002" i="1"/>
  <c r="AS1002" i="1"/>
  <c r="AT1002" i="1" s="1"/>
  <c r="BP1001" i="1"/>
  <c r="BO1001" i="1"/>
  <c r="BN1001" i="1"/>
  <c r="BM1001" i="1"/>
  <c r="BL1001" i="1"/>
  <c r="BK1001" i="1"/>
  <c r="BJ1001" i="1"/>
  <c r="BI1001" i="1"/>
  <c r="BH1001" i="1"/>
  <c r="BG1001" i="1"/>
  <c r="BF1001" i="1"/>
  <c r="BE1001" i="1"/>
  <c r="BD1001" i="1"/>
  <c r="BC1001" i="1"/>
  <c r="BB1001" i="1"/>
  <c r="BA1001" i="1"/>
  <c r="AZ1001" i="1"/>
  <c r="AY1001" i="1"/>
  <c r="AX1001" i="1"/>
  <c r="AW1001" i="1"/>
  <c r="AV1001" i="1"/>
  <c r="AU1001" i="1"/>
  <c r="AS1001" i="1"/>
  <c r="AT1001" i="1" s="1"/>
  <c r="BP1000" i="1"/>
  <c r="BO1000" i="1"/>
  <c r="BN1000" i="1"/>
  <c r="BM1000" i="1"/>
  <c r="BL1000" i="1"/>
  <c r="BK1000" i="1"/>
  <c r="BJ1000" i="1"/>
  <c r="BI1000" i="1"/>
  <c r="BH1000" i="1"/>
  <c r="BG1000" i="1"/>
  <c r="BF1000" i="1"/>
  <c r="BE1000" i="1"/>
  <c r="BD1000" i="1"/>
  <c r="BC1000" i="1"/>
  <c r="BB1000" i="1"/>
  <c r="BA1000" i="1"/>
  <c r="AZ1000" i="1"/>
  <c r="AY1000" i="1"/>
  <c r="AX1000" i="1"/>
  <c r="AW1000" i="1"/>
  <c r="AV1000" i="1"/>
  <c r="AU1000" i="1"/>
  <c r="AS1000" i="1"/>
  <c r="AT1000" i="1" s="1"/>
  <c r="BP999" i="1"/>
  <c r="BO999" i="1"/>
  <c r="BN999" i="1"/>
  <c r="BM999" i="1"/>
  <c r="BL999" i="1"/>
  <c r="BK999" i="1"/>
  <c r="BJ999" i="1"/>
  <c r="BI999" i="1"/>
  <c r="BH999" i="1"/>
  <c r="BG999" i="1"/>
  <c r="BF999" i="1"/>
  <c r="BE999" i="1"/>
  <c r="BD999" i="1"/>
  <c r="BC999" i="1"/>
  <c r="BB999" i="1"/>
  <c r="BA999" i="1"/>
  <c r="AZ999" i="1"/>
  <c r="AY999" i="1"/>
  <c r="AX999" i="1"/>
  <c r="AW999" i="1"/>
  <c r="AV999" i="1"/>
  <c r="AU999" i="1"/>
  <c r="AS999" i="1"/>
  <c r="AT999" i="1" s="1"/>
  <c r="BP998" i="1"/>
  <c r="BO998" i="1"/>
  <c r="BN998" i="1"/>
  <c r="BM998" i="1"/>
  <c r="BL998" i="1"/>
  <c r="BK998" i="1"/>
  <c r="BJ998" i="1"/>
  <c r="BI998" i="1"/>
  <c r="BH998" i="1"/>
  <c r="BG998" i="1"/>
  <c r="BF998" i="1"/>
  <c r="BE998" i="1"/>
  <c r="BD998" i="1"/>
  <c r="BC998" i="1"/>
  <c r="BB998" i="1"/>
  <c r="BA998" i="1"/>
  <c r="AZ998" i="1"/>
  <c r="AY998" i="1"/>
  <c r="AX998" i="1"/>
  <c r="AW998" i="1"/>
  <c r="AV998" i="1"/>
  <c r="AU998" i="1"/>
  <c r="AS998" i="1"/>
  <c r="AT998" i="1" s="1"/>
  <c r="BP997" i="1"/>
  <c r="BO997" i="1"/>
  <c r="BN997" i="1"/>
  <c r="BM997" i="1"/>
  <c r="BL997" i="1"/>
  <c r="BK997" i="1"/>
  <c r="BJ997" i="1"/>
  <c r="BI997" i="1"/>
  <c r="BH997" i="1"/>
  <c r="BG997" i="1"/>
  <c r="BF997" i="1"/>
  <c r="BE997" i="1"/>
  <c r="BD997" i="1"/>
  <c r="BC997" i="1"/>
  <c r="BB997" i="1"/>
  <c r="BA997" i="1"/>
  <c r="AZ997" i="1"/>
  <c r="AY997" i="1"/>
  <c r="AX997" i="1"/>
  <c r="AW997" i="1"/>
  <c r="AV997" i="1"/>
  <c r="AU997" i="1"/>
  <c r="AS997" i="1"/>
  <c r="AT997" i="1" s="1"/>
  <c r="BP996" i="1"/>
  <c r="BO996" i="1"/>
  <c r="BN996" i="1"/>
  <c r="BM996" i="1"/>
  <c r="BL996" i="1"/>
  <c r="BK996" i="1"/>
  <c r="BJ996" i="1"/>
  <c r="BI996" i="1"/>
  <c r="BH996" i="1"/>
  <c r="BG996" i="1"/>
  <c r="BF996" i="1"/>
  <c r="BE996" i="1"/>
  <c r="BD996" i="1"/>
  <c r="BC996" i="1"/>
  <c r="BB996" i="1"/>
  <c r="BA996" i="1"/>
  <c r="AZ996" i="1"/>
  <c r="AY996" i="1"/>
  <c r="AX996" i="1"/>
  <c r="AW996" i="1"/>
  <c r="AV996" i="1"/>
  <c r="AU996" i="1"/>
  <c r="AS996" i="1"/>
  <c r="AT996" i="1" s="1"/>
  <c r="BP995" i="1"/>
  <c r="BO995" i="1"/>
  <c r="BN995" i="1"/>
  <c r="BM995" i="1"/>
  <c r="BL995" i="1"/>
  <c r="BK995" i="1"/>
  <c r="BJ995" i="1"/>
  <c r="BI995" i="1"/>
  <c r="BH995" i="1"/>
  <c r="BG995" i="1"/>
  <c r="BF995" i="1"/>
  <c r="BE995" i="1"/>
  <c r="BD995" i="1"/>
  <c r="BC995" i="1"/>
  <c r="BB995" i="1"/>
  <c r="BA995" i="1"/>
  <c r="AZ995" i="1"/>
  <c r="AY995" i="1"/>
  <c r="AX995" i="1"/>
  <c r="AW995" i="1"/>
  <c r="AV995" i="1"/>
  <c r="AU995" i="1"/>
  <c r="AS995" i="1"/>
  <c r="AT995" i="1" s="1"/>
  <c r="BP994" i="1"/>
  <c r="BO994" i="1"/>
  <c r="BN994" i="1"/>
  <c r="BM994" i="1"/>
  <c r="BL994" i="1"/>
  <c r="BK994" i="1"/>
  <c r="BJ994" i="1"/>
  <c r="BI994" i="1"/>
  <c r="BH994" i="1"/>
  <c r="BG994" i="1"/>
  <c r="BF994" i="1"/>
  <c r="BE994" i="1"/>
  <c r="BD994" i="1"/>
  <c r="BC994" i="1"/>
  <c r="BB994" i="1"/>
  <c r="BA994" i="1"/>
  <c r="AZ994" i="1"/>
  <c r="AY994" i="1"/>
  <c r="AX994" i="1"/>
  <c r="AW994" i="1"/>
  <c r="AV994" i="1"/>
  <c r="AU994" i="1"/>
  <c r="AS994" i="1"/>
  <c r="AT994" i="1" s="1"/>
  <c r="BP993" i="1"/>
  <c r="BO993" i="1"/>
  <c r="BN993" i="1"/>
  <c r="BM993" i="1"/>
  <c r="BL993" i="1"/>
  <c r="BK993" i="1"/>
  <c r="BJ993" i="1"/>
  <c r="BI993" i="1"/>
  <c r="BH993" i="1"/>
  <c r="BG993" i="1"/>
  <c r="BF993" i="1"/>
  <c r="BE993" i="1"/>
  <c r="BD993" i="1"/>
  <c r="BC993" i="1"/>
  <c r="BB993" i="1"/>
  <c r="BA993" i="1"/>
  <c r="AZ993" i="1"/>
  <c r="AY993" i="1"/>
  <c r="AX993" i="1"/>
  <c r="AW993" i="1"/>
  <c r="AV993" i="1"/>
  <c r="AU993" i="1"/>
  <c r="AS993" i="1"/>
  <c r="AT993" i="1" s="1"/>
  <c r="BP992" i="1"/>
  <c r="BO992" i="1"/>
  <c r="BN992" i="1"/>
  <c r="BM992" i="1"/>
  <c r="BL992" i="1"/>
  <c r="BK992" i="1"/>
  <c r="BJ992" i="1"/>
  <c r="BI992" i="1"/>
  <c r="BH992" i="1"/>
  <c r="BG992" i="1"/>
  <c r="BF992" i="1"/>
  <c r="BE992" i="1"/>
  <c r="BD992" i="1"/>
  <c r="BC992" i="1"/>
  <c r="BB992" i="1"/>
  <c r="BA992" i="1"/>
  <c r="AZ992" i="1"/>
  <c r="AY992" i="1"/>
  <c r="AX992" i="1"/>
  <c r="AW992" i="1"/>
  <c r="AV992" i="1"/>
  <c r="AU992" i="1"/>
  <c r="AS992" i="1"/>
  <c r="AT992" i="1" s="1"/>
  <c r="BP991" i="1"/>
  <c r="BO991" i="1"/>
  <c r="BN991" i="1"/>
  <c r="BM991" i="1"/>
  <c r="BL991" i="1"/>
  <c r="BK991" i="1"/>
  <c r="BJ991" i="1"/>
  <c r="BI991" i="1"/>
  <c r="BH991" i="1"/>
  <c r="BG991" i="1"/>
  <c r="BF991" i="1"/>
  <c r="BE991" i="1"/>
  <c r="BD991" i="1"/>
  <c r="BC991" i="1"/>
  <c r="BB991" i="1"/>
  <c r="BA991" i="1"/>
  <c r="AZ991" i="1"/>
  <c r="AY991" i="1"/>
  <c r="AX991" i="1"/>
  <c r="AW991" i="1"/>
  <c r="AV991" i="1"/>
  <c r="AU991" i="1"/>
  <c r="AS991" i="1"/>
  <c r="AT991" i="1" s="1"/>
  <c r="BP990" i="1"/>
  <c r="BO990" i="1"/>
  <c r="BN990" i="1"/>
  <c r="BM990" i="1"/>
  <c r="BL990" i="1"/>
  <c r="BK990" i="1"/>
  <c r="BJ990" i="1"/>
  <c r="BI990" i="1"/>
  <c r="BH990" i="1"/>
  <c r="BG990" i="1"/>
  <c r="BF990" i="1"/>
  <c r="BE990" i="1"/>
  <c r="BD990" i="1"/>
  <c r="BC990" i="1"/>
  <c r="BB990" i="1"/>
  <c r="BA990" i="1"/>
  <c r="AZ990" i="1"/>
  <c r="AY990" i="1"/>
  <c r="AX990" i="1"/>
  <c r="AW990" i="1"/>
  <c r="AV990" i="1"/>
  <c r="AU990" i="1"/>
  <c r="AS990" i="1"/>
  <c r="AT990" i="1" s="1"/>
  <c r="BP989" i="1"/>
  <c r="BO989" i="1"/>
  <c r="BN989" i="1"/>
  <c r="BM989" i="1"/>
  <c r="BL989" i="1"/>
  <c r="BK989" i="1"/>
  <c r="BJ989" i="1"/>
  <c r="BI989" i="1"/>
  <c r="BH989" i="1"/>
  <c r="BG989" i="1"/>
  <c r="BF989" i="1"/>
  <c r="BE989" i="1"/>
  <c r="BD989" i="1"/>
  <c r="BC989" i="1"/>
  <c r="BB989" i="1"/>
  <c r="BA989" i="1"/>
  <c r="AZ989" i="1"/>
  <c r="AY989" i="1"/>
  <c r="AX989" i="1"/>
  <c r="AW989" i="1"/>
  <c r="AV989" i="1"/>
  <c r="AU989" i="1"/>
  <c r="AS989" i="1"/>
  <c r="AT989" i="1" s="1"/>
  <c r="BP988" i="1"/>
  <c r="BO988" i="1"/>
  <c r="BN988" i="1"/>
  <c r="BM988" i="1"/>
  <c r="BL988" i="1"/>
  <c r="BK988" i="1"/>
  <c r="BJ988" i="1"/>
  <c r="BI988" i="1"/>
  <c r="BH988" i="1"/>
  <c r="BG988" i="1"/>
  <c r="BF988" i="1"/>
  <c r="BE988" i="1"/>
  <c r="BD988" i="1"/>
  <c r="BC988" i="1"/>
  <c r="BB988" i="1"/>
  <c r="BA988" i="1"/>
  <c r="AZ988" i="1"/>
  <c r="AY988" i="1"/>
  <c r="AX988" i="1"/>
  <c r="AW988" i="1"/>
  <c r="AV988" i="1"/>
  <c r="AU988" i="1"/>
  <c r="AS988" i="1"/>
  <c r="AT988" i="1" s="1"/>
  <c r="BP987" i="1"/>
  <c r="BO987" i="1"/>
  <c r="BN987" i="1"/>
  <c r="BM987" i="1"/>
  <c r="BL987" i="1"/>
  <c r="BK987" i="1"/>
  <c r="BJ987" i="1"/>
  <c r="BI987" i="1"/>
  <c r="BH987" i="1"/>
  <c r="BG987" i="1"/>
  <c r="BF987" i="1"/>
  <c r="BE987" i="1"/>
  <c r="BD987" i="1"/>
  <c r="BC987" i="1"/>
  <c r="BB987" i="1"/>
  <c r="BA987" i="1"/>
  <c r="AZ987" i="1"/>
  <c r="AY987" i="1"/>
  <c r="AX987" i="1"/>
  <c r="AW987" i="1"/>
  <c r="AV987" i="1"/>
  <c r="AU987" i="1"/>
  <c r="AS987" i="1"/>
  <c r="AT987" i="1" s="1"/>
  <c r="BP986" i="1"/>
  <c r="BO986" i="1"/>
  <c r="BN986" i="1"/>
  <c r="BM986" i="1"/>
  <c r="BL986" i="1"/>
  <c r="BK986" i="1"/>
  <c r="BJ986" i="1"/>
  <c r="BI986" i="1"/>
  <c r="BH986" i="1"/>
  <c r="BG986" i="1"/>
  <c r="BF986" i="1"/>
  <c r="BE986" i="1"/>
  <c r="BD986" i="1"/>
  <c r="BC986" i="1"/>
  <c r="BB986" i="1"/>
  <c r="BA986" i="1"/>
  <c r="AZ986" i="1"/>
  <c r="AY986" i="1"/>
  <c r="AX986" i="1"/>
  <c r="AW986" i="1"/>
  <c r="AV986" i="1"/>
  <c r="AU986" i="1"/>
  <c r="AS986" i="1"/>
  <c r="AT986" i="1" s="1"/>
  <c r="BP985" i="1"/>
  <c r="BO985" i="1"/>
  <c r="BN985" i="1"/>
  <c r="BM985" i="1"/>
  <c r="BL985" i="1"/>
  <c r="BK985" i="1"/>
  <c r="BJ985" i="1"/>
  <c r="BI985" i="1"/>
  <c r="BH985" i="1"/>
  <c r="BG985" i="1"/>
  <c r="BF985" i="1"/>
  <c r="BE985" i="1"/>
  <c r="BD985" i="1"/>
  <c r="BC985" i="1"/>
  <c r="BB985" i="1"/>
  <c r="BA985" i="1"/>
  <c r="AZ985" i="1"/>
  <c r="AY985" i="1"/>
  <c r="AX985" i="1"/>
  <c r="AW985" i="1"/>
  <c r="AV985" i="1"/>
  <c r="AU985" i="1"/>
  <c r="AS985" i="1"/>
  <c r="AT985" i="1" s="1"/>
  <c r="BP984" i="1"/>
  <c r="BO984" i="1"/>
  <c r="BN984" i="1"/>
  <c r="BM984" i="1"/>
  <c r="BL984" i="1"/>
  <c r="BK984" i="1"/>
  <c r="BJ984" i="1"/>
  <c r="BI984" i="1"/>
  <c r="BH984" i="1"/>
  <c r="BG984" i="1"/>
  <c r="BF984" i="1"/>
  <c r="BE984" i="1"/>
  <c r="BD984" i="1"/>
  <c r="BC984" i="1"/>
  <c r="BB984" i="1"/>
  <c r="BA984" i="1"/>
  <c r="AZ984" i="1"/>
  <c r="AY984" i="1"/>
  <c r="AX984" i="1"/>
  <c r="AW984" i="1"/>
  <c r="AV984" i="1"/>
  <c r="AU984" i="1"/>
  <c r="AS984" i="1"/>
  <c r="AT984" i="1" s="1"/>
  <c r="BP983" i="1"/>
  <c r="BO983" i="1"/>
  <c r="BN983" i="1"/>
  <c r="BM983" i="1"/>
  <c r="BL983" i="1"/>
  <c r="BK983" i="1"/>
  <c r="BJ983" i="1"/>
  <c r="BI983" i="1"/>
  <c r="BH983" i="1"/>
  <c r="BG983" i="1"/>
  <c r="BF983" i="1"/>
  <c r="BE983" i="1"/>
  <c r="BD983" i="1"/>
  <c r="BC983" i="1"/>
  <c r="BB983" i="1"/>
  <c r="BA983" i="1"/>
  <c r="AZ983" i="1"/>
  <c r="AY983" i="1"/>
  <c r="AX983" i="1"/>
  <c r="AW983" i="1"/>
  <c r="AV983" i="1"/>
  <c r="AU983" i="1"/>
  <c r="AS983" i="1"/>
  <c r="AT983" i="1" s="1"/>
  <c r="BP982" i="1"/>
  <c r="BO982" i="1"/>
  <c r="BN982" i="1"/>
  <c r="BM982" i="1"/>
  <c r="BL982" i="1"/>
  <c r="BK982" i="1"/>
  <c r="BJ982" i="1"/>
  <c r="BI982" i="1"/>
  <c r="BH982" i="1"/>
  <c r="BG982" i="1"/>
  <c r="BF982" i="1"/>
  <c r="BE982" i="1"/>
  <c r="BD982" i="1"/>
  <c r="BC982" i="1"/>
  <c r="BB982" i="1"/>
  <c r="BA982" i="1"/>
  <c r="AZ982" i="1"/>
  <c r="AY982" i="1"/>
  <c r="AX982" i="1"/>
  <c r="AW982" i="1"/>
  <c r="AV982" i="1"/>
  <c r="AU982" i="1"/>
  <c r="AS982" i="1"/>
  <c r="AT982" i="1" s="1"/>
  <c r="BP981" i="1"/>
  <c r="BO981" i="1"/>
  <c r="BN981" i="1"/>
  <c r="BM981" i="1"/>
  <c r="BL981" i="1"/>
  <c r="BK981" i="1"/>
  <c r="BJ981" i="1"/>
  <c r="BI981" i="1"/>
  <c r="BH981" i="1"/>
  <c r="BG981" i="1"/>
  <c r="BF981" i="1"/>
  <c r="BE981" i="1"/>
  <c r="BD981" i="1"/>
  <c r="BC981" i="1"/>
  <c r="BB981" i="1"/>
  <c r="BA981" i="1"/>
  <c r="AZ981" i="1"/>
  <c r="AY981" i="1"/>
  <c r="AX981" i="1"/>
  <c r="AW981" i="1"/>
  <c r="AV981" i="1"/>
  <c r="AU981" i="1"/>
  <c r="AS981" i="1"/>
  <c r="AT981" i="1" s="1"/>
  <c r="BP980" i="1"/>
  <c r="BO980" i="1"/>
  <c r="BN980" i="1"/>
  <c r="BM980" i="1"/>
  <c r="BL980" i="1"/>
  <c r="BK980" i="1"/>
  <c r="BJ980" i="1"/>
  <c r="BI980" i="1"/>
  <c r="BH980" i="1"/>
  <c r="BG980" i="1"/>
  <c r="BF980" i="1"/>
  <c r="BE980" i="1"/>
  <c r="BD980" i="1"/>
  <c r="BC980" i="1"/>
  <c r="BB980" i="1"/>
  <c r="BA980" i="1"/>
  <c r="AZ980" i="1"/>
  <c r="AY980" i="1"/>
  <c r="AX980" i="1"/>
  <c r="AW980" i="1"/>
  <c r="AV980" i="1"/>
  <c r="AU980" i="1"/>
  <c r="AS980" i="1"/>
  <c r="AT980" i="1" s="1"/>
  <c r="BP979" i="1"/>
  <c r="BO979" i="1"/>
  <c r="BN979" i="1"/>
  <c r="BM979" i="1"/>
  <c r="BL979" i="1"/>
  <c r="BK979" i="1"/>
  <c r="BJ979" i="1"/>
  <c r="BI979" i="1"/>
  <c r="BH979" i="1"/>
  <c r="BG979" i="1"/>
  <c r="BF979" i="1"/>
  <c r="BE979" i="1"/>
  <c r="BD979" i="1"/>
  <c r="BC979" i="1"/>
  <c r="BB979" i="1"/>
  <c r="BA979" i="1"/>
  <c r="AZ979" i="1"/>
  <c r="AY979" i="1"/>
  <c r="AX979" i="1"/>
  <c r="AW979" i="1"/>
  <c r="AV979" i="1"/>
  <c r="AU979" i="1"/>
  <c r="AS979" i="1"/>
  <c r="AT979" i="1" s="1"/>
  <c r="BP978" i="1"/>
  <c r="BO978" i="1"/>
  <c r="BN978" i="1"/>
  <c r="BM978" i="1"/>
  <c r="BL978" i="1"/>
  <c r="BK978" i="1"/>
  <c r="BJ978" i="1"/>
  <c r="BI978" i="1"/>
  <c r="BH978" i="1"/>
  <c r="BG978" i="1"/>
  <c r="BF978" i="1"/>
  <c r="BE978" i="1"/>
  <c r="BD978" i="1"/>
  <c r="BC978" i="1"/>
  <c r="BB978" i="1"/>
  <c r="BA978" i="1"/>
  <c r="AZ978" i="1"/>
  <c r="AY978" i="1"/>
  <c r="AX978" i="1"/>
  <c r="AW978" i="1"/>
  <c r="AV978" i="1"/>
  <c r="AU978" i="1"/>
  <c r="AS978" i="1"/>
  <c r="AT978" i="1" s="1"/>
  <c r="BP977" i="1"/>
  <c r="BO977" i="1"/>
  <c r="BN977" i="1"/>
  <c r="BM977" i="1"/>
  <c r="BL977" i="1"/>
  <c r="BK977" i="1"/>
  <c r="BJ977" i="1"/>
  <c r="BI977" i="1"/>
  <c r="BH977" i="1"/>
  <c r="BG977" i="1"/>
  <c r="BF977" i="1"/>
  <c r="BE977" i="1"/>
  <c r="BD977" i="1"/>
  <c r="BC977" i="1"/>
  <c r="BB977" i="1"/>
  <c r="BA977" i="1"/>
  <c r="AZ977" i="1"/>
  <c r="AY977" i="1"/>
  <c r="AX977" i="1"/>
  <c r="AW977" i="1"/>
  <c r="AV977" i="1"/>
  <c r="AU977" i="1"/>
  <c r="AS977" i="1"/>
  <c r="AT977" i="1" s="1"/>
  <c r="BP976" i="1"/>
  <c r="BO976" i="1"/>
  <c r="BN976" i="1"/>
  <c r="BM976" i="1"/>
  <c r="BL976" i="1"/>
  <c r="BK976" i="1"/>
  <c r="BJ976" i="1"/>
  <c r="BI976" i="1"/>
  <c r="BH976" i="1"/>
  <c r="BG976" i="1"/>
  <c r="BF976" i="1"/>
  <c r="BE976" i="1"/>
  <c r="BD976" i="1"/>
  <c r="BC976" i="1"/>
  <c r="BB976" i="1"/>
  <c r="BA976" i="1"/>
  <c r="AZ976" i="1"/>
  <c r="AY976" i="1"/>
  <c r="AX976" i="1"/>
  <c r="AW976" i="1"/>
  <c r="AV976" i="1"/>
  <c r="AU976" i="1"/>
  <c r="AS976" i="1"/>
  <c r="AT976" i="1" s="1"/>
  <c r="BP975" i="1"/>
  <c r="BO975" i="1"/>
  <c r="BN975" i="1"/>
  <c r="BM975" i="1"/>
  <c r="BL975" i="1"/>
  <c r="BK975" i="1"/>
  <c r="BJ975" i="1"/>
  <c r="BI975" i="1"/>
  <c r="BH975" i="1"/>
  <c r="BG975" i="1"/>
  <c r="BF975" i="1"/>
  <c r="BE975" i="1"/>
  <c r="BD975" i="1"/>
  <c r="BC975" i="1"/>
  <c r="BB975" i="1"/>
  <c r="BA975" i="1"/>
  <c r="AZ975" i="1"/>
  <c r="AY975" i="1"/>
  <c r="AX975" i="1"/>
  <c r="AW975" i="1"/>
  <c r="AV975" i="1"/>
  <c r="AU975" i="1"/>
  <c r="AS975" i="1"/>
  <c r="AT975" i="1" s="1"/>
  <c r="BP974" i="1"/>
  <c r="BO974" i="1"/>
  <c r="BN974" i="1"/>
  <c r="BM974" i="1"/>
  <c r="BL974" i="1"/>
  <c r="BK974" i="1"/>
  <c r="BJ974" i="1"/>
  <c r="BI974" i="1"/>
  <c r="BH974" i="1"/>
  <c r="BG974" i="1"/>
  <c r="BF974" i="1"/>
  <c r="BE974" i="1"/>
  <c r="BD974" i="1"/>
  <c r="BC974" i="1"/>
  <c r="BB974" i="1"/>
  <c r="BA974" i="1"/>
  <c r="AZ974" i="1"/>
  <c r="AY974" i="1"/>
  <c r="AX974" i="1"/>
  <c r="AW974" i="1"/>
  <c r="AV974" i="1"/>
  <c r="AU974" i="1"/>
  <c r="AS974" i="1"/>
  <c r="AT974" i="1" s="1"/>
  <c r="BP973" i="1"/>
  <c r="BO973" i="1"/>
  <c r="BN973" i="1"/>
  <c r="BM973" i="1"/>
  <c r="BL973" i="1"/>
  <c r="BK973" i="1"/>
  <c r="BJ973" i="1"/>
  <c r="BI973" i="1"/>
  <c r="BH973" i="1"/>
  <c r="BG973" i="1"/>
  <c r="BF973" i="1"/>
  <c r="BE973" i="1"/>
  <c r="BD973" i="1"/>
  <c r="BC973" i="1"/>
  <c r="BB973" i="1"/>
  <c r="BA973" i="1"/>
  <c r="AZ973" i="1"/>
  <c r="AY973" i="1"/>
  <c r="AX973" i="1"/>
  <c r="AW973" i="1"/>
  <c r="AV973" i="1"/>
  <c r="AU973" i="1"/>
  <c r="AS973" i="1"/>
  <c r="AT973" i="1" s="1"/>
  <c r="BP972" i="1"/>
  <c r="BO972" i="1"/>
  <c r="BN972" i="1"/>
  <c r="BM972" i="1"/>
  <c r="BL972" i="1"/>
  <c r="BK972" i="1"/>
  <c r="BJ972" i="1"/>
  <c r="BI972" i="1"/>
  <c r="BH972" i="1"/>
  <c r="BG972" i="1"/>
  <c r="BF972" i="1"/>
  <c r="BE972" i="1"/>
  <c r="BD972" i="1"/>
  <c r="BC972" i="1"/>
  <c r="BB972" i="1"/>
  <c r="BA972" i="1"/>
  <c r="AZ972" i="1"/>
  <c r="AY972" i="1"/>
  <c r="AX972" i="1"/>
  <c r="AW972" i="1"/>
  <c r="AV972" i="1"/>
  <c r="AU972" i="1"/>
  <c r="AS972" i="1"/>
  <c r="AT972" i="1" s="1"/>
  <c r="BP971" i="1"/>
  <c r="BO971" i="1"/>
  <c r="BN971" i="1"/>
  <c r="BM971" i="1"/>
  <c r="BL971" i="1"/>
  <c r="BK971" i="1"/>
  <c r="BJ971" i="1"/>
  <c r="BI971" i="1"/>
  <c r="BH971" i="1"/>
  <c r="BG971" i="1"/>
  <c r="BF971" i="1"/>
  <c r="BE971" i="1"/>
  <c r="BD971" i="1"/>
  <c r="BC971" i="1"/>
  <c r="BB971" i="1"/>
  <c r="BA971" i="1"/>
  <c r="AZ971" i="1"/>
  <c r="AY971" i="1"/>
  <c r="AX971" i="1"/>
  <c r="AW971" i="1"/>
  <c r="AV971" i="1"/>
  <c r="AU971" i="1"/>
  <c r="AS971" i="1"/>
  <c r="AT971" i="1" s="1"/>
  <c r="BP970" i="1"/>
  <c r="BO970" i="1"/>
  <c r="BN970" i="1"/>
  <c r="BM970" i="1"/>
  <c r="BL970" i="1"/>
  <c r="BK970" i="1"/>
  <c r="BJ970" i="1"/>
  <c r="BI970" i="1"/>
  <c r="BH970" i="1"/>
  <c r="BG970" i="1"/>
  <c r="BF970" i="1"/>
  <c r="BE970" i="1"/>
  <c r="BD970" i="1"/>
  <c r="BC970" i="1"/>
  <c r="BB970" i="1"/>
  <c r="BA970" i="1"/>
  <c r="AZ970" i="1"/>
  <c r="AY970" i="1"/>
  <c r="AX970" i="1"/>
  <c r="AW970" i="1"/>
  <c r="AV970" i="1"/>
  <c r="AU970" i="1"/>
  <c r="AS970" i="1"/>
  <c r="AT970" i="1" s="1"/>
  <c r="BP969" i="1"/>
  <c r="BO969" i="1"/>
  <c r="BN969" i="1"/>
  <c r="BM969" i="1"/>
  <c r="BL969" i="1"/>
  <c r="BK969" i="1"/>
  <c r="BJ969" i="1"/>
  <c r="BI969" i="1"/>
  <c r="BH969" i="1"/>
  <c r="BG969" i="1"/>
  <c r="BF969" i="1"/>
  <c r="BE969" i="1"/>
  <c r="BD969" i="1"/>
  <c r="BC969" i="1"/>
  <c r="BB969" i="1"/>
  <c r="BA969" i="1"/>
  <c r="AZ969" i="1"/>
  <c r="AY969" i="1"/>
  <c r="AX969" i="1"/>
  <c r="AW969" i="1"/>
  <c r="AV969" i="1"/>
  <c r="AU969" i="1"/>
  <c r="AS969" i="1"/>
  <c r="AT969" i="1" s="1"/>
  <c r="BP968" i="1"/>
  <c r="BO968" i="1"/>
  <c r="BN968" i="1"/>
  <c r="BM968" i="1"/>
  <c r="BL968" i="1"/>
  <c r="BK968" i="1"/>
  <c r="BJ968" i="1"/>
  <c r="BI968" i="1"/>
  <c r="BH968" i="1"/>
  <c r="BG968" i="1"/>
  <c r="BF968" i="1"/>
  <c r="BE968" i="1"/>
  <c r="BD968" i="1"/>
  <c r="BC968" i="1"/>
  <c r="BB968" i="1"/>
  <c r="BA968" i="1"/>
  <c r="AZ968" i="1"/>
  <c r="AY968" i="1"/>
  <c r="AX968" i="1"/>
  <c r="AW968" i="1"/>
  <c r="AV968" i="1"/>
  <c r="AU968" i="1"/>
  <c r="AS968" i="1"/>
  <c r="AT968" i="1" s="1"/>
  <c r="BP967" i="1"/>
  <c r="BO967" i="1"/>
  <c r="BN967" i="1"/>
  <c r="BM967" i="1"/>
  <c r="BL967" i="1"/>
  <c r="BK967" i="1"/>
  <c r="BJ967" i="1"/>
  <c r="BI967" i="1"/>
  <c r="BH967" i="1"/>
  <c r="BG967" i="1"/>
  <c r="BF967" i="1"/>
  <c r="BE967" i="1"/>
  <c r="BD967" i="1"/>
  <c r="BC967" i="1"/>
  <c r="BB967" i="1"/>
  <c r="BA967" i="1"/>
  <c r="AZ967" i="1"/>
  <c r="AY967" i="1"/>
  <c r="AX967" i="1"/>
  <c r="AW967" i="1"/>
  <c r="AV967" i="1"/>
  <c r="AU967" i="1"/>
  <c r="AS967" i="1"/>
  <c r="AT967" i="1" s="1"/>
  <c r="BP966" i="1"/>
  <c r="BO966" i="1"/>
  <c r="BN966" i="1"/>
  <c r="BM966" i="1"/>
  <c r="BL966" i="1"/>
  <c r="BK966" i="1"/>
  <c r="BJ966" i="1"/>
  <c r="BI966" i="1"/>
  <c r="BH966" i="1"/>
  <c r="BG966" i="1"/>
  <c r="BF966" i="1"/>
  <c r="BE966" i="1"/>
  <c r="BD966" i="1"/>
  <c r="BC966" i="1"/>
  <c r="BB966" i="1"/>
  <c r="BA966" i="1"/>
  <c r="AZ966" i="1"/>
  <c r="AY966" i="1"/>
  <c r="AX966" i="1"/>
  <c r="AW966" i="1"/>
  <c r="AV966" i="1"/>
  <c r="AU966" i="1"/>
  <c r="AS966" i="1"/>
  <c r="AT966" i="1" s="1"/>
  <c r="BP965" i="1"/>
  <c r="BO965" i="1"/>
  <c r="BN965" i="1"/>
  <c r="BM965" i="1"/>
  <c r="BL965" i="1"/>
  <c r="BK965" i="1"/>
  <c r="BJ965" i="1"/>
  <c r="BI965" i="1"/>
  <c r="BH965" i="1"/>
  <c r="BG965" i="1"/>
  <c r="BF965" i="1"/>
  <c r="BE965" i="1"/>
  <c r="BD965" i="1"/>
  <c r="BC965" i="1"/>
  <c r="BB965" i="1"/>
  <c r="BA965" i="1"/>
  <c r="AZ965" i="1"/>
  <c r="AY965" i="1"/>
  <c r="AX965" i="1"/>
  <c r="AW965" i="1"/>
  <c r="AV965" i="1"/>
  <c r="AU965" i="1"/>
  <c r="AS965" i="1"/>
  <c r="AT965" i="1" s="1"/>
  <c r="BP964" i="1"/>
  <c r="BO964" i="1"/>
  <c r="BN964" i="1"/>
  <c r="BM964" i="1"/>
  <c r="BL964" i="1"/>
  <c r="BK964" i="1"/>
  <c r="BJ964" i="1"/>
  <c r="BI964" i="1"/>
  <c r="BH964" i="1"/>
  <c r="BG964" i="1"/>
  <c r="BF964" i="1"/>
  <c r="BE964" i="1"/>
  <c r="BD964" i="1"/>
  <c r="BC964" i="1"/>
  <c r="BB964" i="1"/>
  <c r="BA964" i="1"/>
  <c r="AZ964" i="1"/>
  <c r="AY964" i="1"/>
  <c r="AX964" i="1"/>
  <c r="AW964" i="1"/>
  <c r="AV964" i="1"/>
  <c r="AU964" i="1"/>
  <c r="AS964" i="1"/>
  <c r="AT964" i="1" s="1"/>
  <c r="BP963" i="1"/>
  <c r="BO963" i="1"/>
  <c r="BN963" i="1"/>
  <c r="BM963" i="1"/>
  <c r="BL963" i="1"/>
  <c r="BK963" i="1"/>
  <c r="BJ963" i="1"/>
  <c r="BI963" i="1"/>
  <c r="BH963" i="1"/>
  <c r="BG963" i="1"/>
  <c r="BF963" i="1"/>
  <c r="BE963" i="1"/>
  <c r="BD963" i="1"/>
  <c r="BC963" i="1"/>
  <c r="BB963" i="1"/>
  <c r="BA963" i="1"/>
  <c r="AZ963" i="1"/>
  <c r="AY963" i="1"/>
  <c r="AX963" i="1"/>
  <c r="AW963" i="1"/>
  <c r="AV963" i="1"/>
  <c r="AU963" i="1"/>
  <c r="AS963" i="1"/>
  <c r="AT963" i="1" s="1"/>
  <c r="BP962" i="1"/>
  <c r="BO962" i="1"/>
  <c r="BN962" i="1"/>
  <c r="BM962" i="1"/>
  <c r="BL962" i="1"/>
  <c r="BK962" i="1"/>
  <c r="BJ962" i="1"/>
  <c r="BI962" i="1"/>
  <c r="BH962" i="1"/>
  <c r="BG962" i="1"/>
  <c r="BF962" i="1"/>
  <c r="BE962" i="1"/>
  <c r="BD962" i="1"/>
  <c r="BC962" i="1"/>
  <c r="BB962" i="1"/>
  <c r="BA962" i="1"/>
  <c r="AZ962" i="1"/>
  <c r="AY962" i="1"/>
  <c r="AX962" i="1"/>
  <c r="AW962" i="1"/>
  <c r="AV962" i="1"/>
  <c r="AU962" i="1"/>
  <c r="AS962" i="1"/>
  <c r="AT962" i="1" s="1"/>
  <c r="BP961" i="1"/>
  <c r="BO961" i="1"/>
  <c r="BN961" i="1"/>
  <c r="BM961" i="1"/>
  <c r="BL961" i="1"/>
  <c r="BK961" i="1"/>
  <c r="BJ961" i="1"/>
  <c r="BI961" i="1"/>
  <c r="BH961" i="1"/>
  <c r="BG961" i="1"/>
  <c r="BF961" i="1"/>
  <c r="BE961" i="1"/>
  <c r="BD961" i="1"/>
  <c r="BC961" i="1"/>
  <c r="BB961" i="1"/>
  <c r="BA961" i="1"/>
  <c r="AZ961" i="1"/>
  <c r="AY961" i="1"/>
  <c r="AX961" i="1"/>
  <c r="AW961" i="1"/>
  <c r="AV961" i="1"/>
  <c r="AU961" i="1"/>
  <c r="AS961" i="1"/>
  <c r="AT961" i="1" s="1"/>
  <c r="BP960" i="1"/>
  <c r="BO960" i="1"/>
  <c r="BN960" i="1"/>
  <c r="BM960" i="1"/>
  <c r="BL960" i="1"/>
  <c r="BK960" i="1"/>
  <c r="BJ960" i="1"/>
  <c r="BI960" i="1"/>
  <c r="BH960" i="1"/>
  <c r="BG960" i="1"/>
  <c r="BF960" i="1"/>
  <c r="BE960" i="1"/>
  <c r="BD960" i="1"/>
  <c r="BC960" i="1"/>
  <c r="BB960" i="1"/>
  <c r="BA960" i="1"/>
  <c r="AZ960" i="1"/>
  <c r="AY960" i="1"/>
  <c r="AX960" i="1"/>
  <c r="AW960" i="1"/>
  <c r="AV960" i="1"/>
  <c r="AU960" i="1"/>
  <c r="AS960" i="1"/>
  <c r="AT960" i="1" s="1"/>
  <c r="BP959" i="1"/>
  <c r="BO959" i="1"/>
  <c r="BN959" i="1"/>
  <c r="BM959" i="1"/>
  <c r="BL959" i="1"/>
  <c r="BK959" i="1"/>
  <c r="BJ959" i="1"/>
  <c r="BI959" i="1"/>
  <c r="BH959" i="1"/>
  <c r="BG959" i="1"/>
  <c r="BF959" i="1"/>
  <c r="BE959" i="1"/>
  <c r="BD959" i="1"/>
  <c r="BC959" i="1"/>
  <c r="BB959" i="1"/>
  <c r="BA959" i="1"/>
  <c r="AZ959" i="1"/>
  <c r="AY959" i="1"/>
  <c r="AX959" i="1"/>
  <c r="AW959" i="1"/>
  <c r="AV959" i="1"/>
  <c r="AU959" i="1"/>
  <c r="AS959" i="1"/>
  <c r="AT959" i="1" s="1"/>
  <c r="BP958" i="1"/>
  <c r="BO958" i="1"/>
  <c r="BN958" i="1"/>
  <c r="BM958" i="1"/>
  <c r="BL958" i="1"/>
  <c r="BK958" i="1"/>
  <c r="BJ958" i="1"/>
  <c r="BI958" i="1"/>
  <c r="BH958" i="1"/>
  <c r="BG958" i="1"/>
  <c r="BF958" i="1"/>
  <c r="BE958" i="1"/>
  <c r="BD958" i="1"/>
  <c r="BC958" i="1"/>
  <c r="BB958" i="1"/>
  <c r="BA958" i="1"/>
  <c r="AZ958" i="1"/>
  <c r="AY958" i="1"/>
  <c r="AX958" i="1"/>
  <c r="AW958" i="1"/>
  <c r="AV958" i="1"/>
  <c r="AU958" i="1"/>
  <c r="AS958" i="1"/>
  <c r="AT958" i="1" s="1"/>
  <c r="BP957" i="1"/>
  <c r="BO957" i="1"/>
  <c r="BN957" i="1"/>
  <c r="BM957" i="1"/>
  <c r="BL957" i="1"/>
  <c r="BK957" i="1"/>
  <c r="BJ957" i="1"/>
  <c r="BI957" i="1"/>
  <c r="BH957" i="1"/>
  <c r="BG957" i="1"/>
  <c r="BF957" i="1"/>
  <c r="BE957" i="1"/>
  <c r="BD957" i="1"/>
  <c r="BC957" i="1"/>
  <c r="BB957" i="1"/>
  <c r="BA957" i="1"/>
  <c r="AZ957" i="1"/>
  <c r="AY957" i="1"/>
  <c r="AX957" i="1"/>
  <c r="AW957" i="1"/>
  <c r="AV957" i="1"/>
  <c r="AU957" i="1"/>
  <c r="AS957" i="1"/>
  <c r="AT957" i="1" s="1"/>
  <c r="BP956" i="1"/>
  <c r="BO956" i="1"/>
  <c r="BN956" i="1"/>
  <c r="BM956" i="1"/>
  <c r="BL956" i="1"/>
  <c r="BK956" i="1"/>
  <c r="BJ956" i="1"/>
  <c r="BI956" i="1"/>
  <c r="BH956" i="1"/>
  <c r="BG956" i="1"/>
  <c r="BF956" i="1"/>
  <c r="BE956" i="1"/>
  <c r="BD956" i="1"/>
  <c r="BC956" i="1"/>
  <c r="BB956" i="1"/>
  <c r="BA956" i="1"/>
  <c r="AZ956" i="1"/>
  <c r="AY956" i="1"/>
  <c r="AX956" i="1"/>
  <c r="AW956" i="1"/>
  <c r="AV956" i="1"/>
  <c r="AU956" i="1"/>
  <c r="AS956" i="1"/>
  <c r="AT956" i="1" s="1"/>
  <c r="BP955" i="1"/>
  <c r="BO955" i="1"/>
  <c r="BN955" i="1"/>
  <c r="BM955" i="1"/>
  <c r="BL955" i="1"/>
  <c r="BK955" i="1"/>
  <c r="BJ955" i="1"/>
  <c r="BI955" i="1"/>
  <c r="BH955" i="1"/>
  <c r="BG955" i="1"/>
  <c r="BF955" i="1"/>
  <c r="BE955" i="1"/>
  <c r="BD955" i="1"/>
  <c r="BC955" i="1"/>
  <c r="BB955" i="1"/>
  <c r="BA955" i="1"/>
  <c r="AZ955" i="1"/>
  <c r="AY955" i="1"/>
  <c r="AX955" i="1"/>
  <c r="AW955" i="1"/>
  <c r="AV955" i="1"/>
  <c r="AU955" i="1"/>
  <c r="AS955" i="1"/>
  <c r="AT955" i="1" s="1"/>
  <c r="BP954" i="1"/>
  <c r="BO954" i="1"/>
  <c r="BN954" i="1"/>
  <c r="BM954" i="1"/>
  <c r="BL954" i="1"/>
  <c r="BK954" i="1"/>
  <c r="BJ954" i="1"/>
  <c r="BI954" i="1"/>
  <c r="BH954" i="1"/>
  <c r="BG954" i="1"/>
  <c r="BF954" i="1"/>
  <c r="BE954" i="1"/>
  <c r="BD954" i="1"/>
  <c r="BC954" i="1"/>
  <c r="BB954" i="1"/>
  <c r="BA954" i="1"/>
  <c r="AZ954" i="1"/>
  <c r="AY954" i="1"/>
  <c r="AX954" i="1"/>
  <c r="AW954" i="1"/>
  <c r="AV954" i="1"/>
  <c r="AU954" i="1"/>
  <c r="AS954" i="1"/>
  <c r="AT954" i="1" s="1"/>
  <c r="BP953" i="1"/>
  <c r="BO953" i="1"/>
  <c r="BN953" i="1"/>
  <c r="BM953" i="1"/>
  <c r="BL953" i="1"/>
  <c r="BK953" i="1"/>
  <c r="BJ953" i="1"/>
  <c r="BI953" i="1"/>
  <c r="BH953" i="1"/>
  <c r="BG953" i="1"/>
  <c r="BF953" i="1"/>
  <c r="BE953" i="1"/>
  <c r="BD953" i="1"/>
  <c r="BC953" i="1"/>
  <c r="BB953" i="1"/>
  <c r="BA953" i="1"/>
  <c r="AZ953" i="1"/>
  <c r="AY953" i="1"/>
  <c r="AX953" i="1"/>
  <c r="AW953" i="1"/>
  <c r="AV953" i="1"/>
  <c r="AU953" i="1"/>
  <c r="AS953" i="1"/>
  <c r="AT953" i="1" s="1"/>
  <c r="BP952" i="1"/>
  <c r="BO952" i="1"/>
  <c r="BN952" i="1"/>
  <c r="BM952" i="1"/>
  <c r="BL952" i="1"/>
  <c r="BK952" i="1"/>
  <c r="BJ952" i="1"/>
  <c r="BI952" i="1"/>
  <c r="BH952" i="1"/>
  <c r="BG952" i="1"/>
  <c r="BF952" i="1"/>
  <c r="BE952" i="1"/>
  <c r="BD952" i="1"/>
  <c r="BC952" i="1"/>
  <c r="BB952" i="1"/>
  <c r="BA952" i="1"/>
  <c r="AZ952" i="1"/>
  <c r="AY952" i="1"/>
  <c r="AX952" i="1"/>
  <c r="AW952" i="1"/>
  <c r="AV952" i="1"/>
  <c r="AU952" i="1"/>
  <c r="AS952" i="1"/>
  <c r="AT952" i="1" s="1"/>
  <c r="BP951" i="1"/>
  <c r="BO951" i="1"/>
  <c r="BN951" i="1"/>
  <c r="BM951" i="1"/>
  <c r="BL951" i="1"/>
  <c r="BK951" i="1"/>
  <c r="BJ951" i="1"/>
  <c r="BI951" i="1"/>
  <c r="BH951" i="1"/>
  <c r="BG951" i="1"/>
  <c r="BF951" i="1"/>
  <c r="BE951" i="1"/>
  <c r="BD951" i="1"/>
  <c r="BC951" i="1"/>
  <c r="BB951" i="1"/>
  <c r="BA951" i="1"/>
  <c r="AZ951" i="1"/>
  <c r="AY951" i="1"/>
  <c r="AX951" i="1"/>
  <c r="AW951" i="1"/>
  <c r="AV951" i="1"/>
  <c r="AU951" i="1"/>
  <c r="AS951" i="1"/>
  <c r="AT951" i="1" s="1"/>
  <c r="BP950" i="1"/>
  <c r="BO950" i="1"/>
  <c r="BN950" i="1"/>
  <c r="BM950" i="1"/>
  <c r="BL950" i="1"/>
  <c r="BK950" i="1"/>
  <c r="BJ950" i="1"/>
  <c r="BI950" i="1"/>
  <c r="BH950" i="1"/>
  <c r="BG950" i="1"/>
  <c r="BF950" i="1"/>
  <c r="BE950" i="1"/>
  <c r="BD950" i="1"/>
  <c r="BC950" i="1"/>
  <c r="BB950" i="1"/>
  <c r="BA950" i="1"/>
  <c r="AZ950" i="1"/>
  <c r="AY950" i="1"/>
  <c r="AX950" i="1"/>
  <c r="AW950" i="1"/>
  <c r="AV950" i="1"/>
  <c r="AU950" i="1"/>
  <c r="AS950" i="1"/>
  <c r="AT950" i="1" s="1"/>
  <c r="BP949" i="1"/>
  <c r="BO949" i="1"/>
  <c r="BN949" i="1"/>
  <c r="BM949" i="1"/>
  <c r="BL949" i="1"/>
  <c r="BK949" i="1"/>
  <c r="BJ949" i="1"/>
  <c r="BI949" i="1"/>
  <c r="BH949" i="1"/>
  <c r="BG949" i="1"/>
  <c r="BF949" i="1"/>
  <c r="BE949" i="1"/>
  <c r="BD949" i="1"/>
  <c r="BC949" i="1"/>
  <c r="BB949" i="1"/>
  <c r="BA949" i="1"/>
  <c r="AZ949" i="1"/>
  <c r="AY949" i="1"/>
  <c r="AX949" i="1"/>
  <c r="AW949" i="1"/>
  <c r="AV949" i="1"/>
  <c r="AU949" i="1"/>
  <c r="AS949" i="1"/>
  <c r="AT949" i="1" s="1"/>
  <c r="BP948" i="1"/>
  <c r="BO948" i="1"/>
  <c r="BN948" i="1"/>
  <c r="BM948" i="1"/>
  <c r="BL948" i="1"/>
  <c r="BK948" i="1"/>
  <c r="BJ948" i="1"/>
  <c r="BI948" i="1"/>
  <c r="BH948" i="1"/>
  <c r="BG948" i="1"/>
  <c r="BF948" i="1"/>
  <c r="BE948" i="1"/>
  <c r="BD948" i="1"/>
  <c r="BC948" i="1"/>
  <c r="BB948" i="1"/>
  <c r="BA948" i="1"/>
  <c r="AZ948" i="1"/>
  <c r="AY948" i="1"/>
  <c r="AX948" i="1"/>
  <c r="AW948" i="1"/>
  <c r="AV948" i="1"/>
  <c r="AU948" i="1"/>
  <c r="AS948" i="1"/>
  <c r="AT948" i="1" s="1"/>
  <c r="BP947" i="1"/>
  <c r="BO947" i="1"/>
  <c r="BN947" i="1"/>
  <c r="BM947" i="1"/>
  <c r="BL947" i="1"/>
  <c r="BK947" i="1"/>
  <c r="BJ947" i="1"/>
  <c r="BI947" i="1"/>
  <c r="BH947" i="1"/>
  <c r="BG947" i="1"/>
  <c r="BF947" i="1"/>
  <c r="BE947" i="1"/>
  <c r="BD947" i="1"/>
  <c r="BC947" i="1"/>
  <c r="BB947" i="1"/>
  <c r="BA947" i="1"/>
  <c r="AZ947" i="1"/>
  <c r="AY947" i="1"/>
  <c r="AX947" i="1"/>
  <c r="AW947" i="1"/>
  <c r="AV947" i="1"/>
  <c r="AU947" i="1"/>
  <c r="AS947" i="1"/>
  <c r="AT947" i="1" s="1"/>
  <c r="BP946" i="1"/>
  <c r="BO946" i="1"/>
  <c r="BN946" i="1"/>
  <c r="BM946" i="1"/>
  <c r="BL946" i="1"/>
  <c r="BK946" i="1"/>
  <c r="BJ946" i="1"/>
  <c r="BI946" i="1"/>
  <c r="BH946" i="1"/>
  <c r="BG946" i="1"/>
  <c r="BF946" i="1"/>
  <c r="BE946" i="1"/>
  <c r="BD946" i="1"/>
  <c r="BC946" i="1"/>
  <c r="BB946" i="1"/>
  <c r="BA946" i="1"/>
  <c r="AZ946" i="1"/>
  <c r="AY946" i="1"/>
  <c r="AX946" i="1"/>
  <c r="AW946" i="1"/>
  <c r="AV946" i="1"/>
  <c r="AU946" i="1"/>
  <c r="AS946" i="1"/>
  <c r="AT946" i="1" s="1"/>
  <c r="BP945" i="1"/>
  <c r="BO945" i="1"/>
  <c r="BN945" i="1"/>
  <c r="BM945" i="1"/>
  <c r="BL945" i="1"/>
  <c r="BK945" i="1"/>
  <c r="BJ945" i="1"/>
  <c r="BI945" i="1"/>
  <c r="BH945" i="1"/>
  <c r="BG945" i="1"/>
  <c r="BF945" i="1"/>
  <c r="BE945" i="1"/>
  <c r="BD945" i="1"/>
  <c r="BC945" i="1"/>
  <c r="BB945" i="1"/>
  <c r="BA945" i="1"/>
  <c r="AZ945" i="1"/>
  <c r="AY945" i="1"/>
  <c r="AX945" i="1"/>
  <c r="AW945" i="1"/>
  <c r="AV945" i="1"/>
  <c r="AU945" i="1"/>
  <c r="AS945" i="1"/>
  <c r="AT945" i="1" s="1"/>
  <c r="BP944" i="1"/>
  <c r="BO944" i="1"/>
  <c r="BN944" i="1"/>
  <c r="BM944" i="1"/>
  <c r="BL944" i="1"/>
  <c r="BK944" i="1"/>
  <c r="BJ944" i="1"/>
  <c r="BI944" i="1"/>
  <c r="BH944" i="1"/>
  <c r="BG944" i="1"/>
  <c r="BF944" i="1"/>
  <c r="BE944" i="1"/>
  <c r="BD944" i="1"/>
  <c r="BC944" i="1"/>
  <c r="BB944" i="1"/>
  <c r="BA944" i="1"/>
  <c r="AZ944" i="1"/>
  <c r="AY944" i="1"/>
  <c r="AX944" i="1"/>
  <c r="AW944" i="1"/>
  <c r="AV944" i="1"/>
  <c r="AU944" i="1"/>
  <c r="AS944" i="1"/>
  <c r="AT944" i="1" s="1"/>
  <c r="BP943" i="1"/>
  <c r="BO943" i="1"/>
  <c r="BN943" i="1"/>
  <c r="BM943" i="1"/>
  <c r="BL943" i="1"/>
  <c r="BK943" i="1"/>
  <c r="BJ943" i="1"/>
  <c r="BI943" i="1"/>
  <c r="BH943" i="1"/>
  <c r="BG943" i="1"/>
  <c r="BF943" i="1"/>
  <c r="BE943" i="1"/>
  <c r="BD943" i="1"/>
  <c r="BC943" i="1"/>
  <c r="BB943" i="1"/>
  <c r="BA943" i="1"/>
  <c r="AZ943" i="1"/>
  <c r="AY943" i="1"/>
  <c r="AX943" i="1"/>
  <c r="AW943" i="1"/>
  <c r="AV943" i="1"/>
  <c r="AU943" i="1"/>
  <c r="AS943" i="1"/>
  <c r="AT943" i="1" s="1"/>
  <c r="BP942" i="1"/>
  <c r="BO942" i="1"/>
  <c r="BN942" i="1"/>
  <c r="BM942" i="1"/>
  <c r="BL942" i="1"/>
  <c r="BK942" i="1"/>
  <c r="BJ942" i="1"/>
  <c r="BI942" i="1"/>
  <c r="BH942" i="1"/>
  <c r="BG942" i="1"/>
  <c r="BF942" i="1"/>
  <c r="BE942" i="1"/>
  <c r="BD942" i="1"/>
  <c r="BC942" i="1"/>
  <c r="BB942" i="1"/>
  <c r="BA942" i="1"/>
  <c r="AZ942" i="1"/>
  <c r="AY942" i="1"/>
  <c r="AX942" i="1"/>
  <c r="AW942" i="1"/>
  <c r="AV942" i="1"/>
  <c r="AU942" i="1"/>
  <c r="AS942" i="1"/>
  <c r="AT942" i="1" s="1"/>
  <c r="BP941" i="1"/>
  <c r="BO941" i="1"/>
  <c r="BN941" i="1"/>
  <c r="BM941" i="1"/>
  <c r="BL941" i="1"/>
  <c r="BK941" i="1"/>
  <c r="BJ941" i="1"/>
  <c r="BI941" i="1"/>
  <c r="BH941" i="1"/>
  <c r="BG941" i="1"/>
  <c r="BF941" i="1"/>
  <c r="BE941" i="1"/>
  <c r="BD941" i="1"/>
  <c r="BC941" i="1"/>
  <c r="BB941" i="1"/>
  <c r="BA941" i="1"/>
  <c r="AZ941" i="1"/>
  <c r="AY941" i="1"/>
  <c r="AX941" i="1"/>
  <c r="AW941" i="1"/>
  <c r="AV941" i="1"/>
  <c r="AU941" i="1"/>
  <c r="AS941" i="1"/>
  <c r="AT941" i="1" s="1"/>
  <c r="BP940" i="1"/>
  <c r="BO940" i="1"/>
  <c r="BN940" i="1"/>
  <c r="BM940" i="1"/>
  <c r="BL940" i="1"/>
  <c r="BK940" i="1"/>
  <c r="BJ940" i="1"/>
  <c r="BI940" i="1"/>
  <c r="BH940" i="1"/>
  <c r="BG940" i="1"/>
  <c r="BF940" i="1"/>
  <c r="BE940" i="1"/>
  <c r="BD940" i="1"/>
  <c r="BC940" i="1"/>
  <c r="BB940" i="1"/>
  <c r="BA940" i="1"/>
  <c r="AZ940" i="1"/>
  <c r="AY940" i="1"/>
  <c r="AX940" i="1"/>
  <c r="AW940" i="1"/>
  <c r="AV940" i="1"/>
  <c r="AU940" i="1"/>
  <c r="AS940" i="1"/>
  <c r="AT940" i="1" s="1"/>
  <c r="BP939" i="1"/>
  <c r="BO939" i="1"/>
  <c r="BN939" i="1"/>
  <c r="BM939" i="1"/>
  <c r="BL939" i="1"/>
  <c r="BK939" i="1"/>
  <c r="BJ939" i="1"/>
  <c r="BI939" i="1"/>
  <c r="BH939" i="1"/>
  <c r="BG939" i="1"/>
  <c r="BF939" i="1"/>
  <c r="BE939" i="1"/>
  <c r="BD939" i="1"/>
  <c r="BC939" i="1"/>
  <c r="BB939" i="1"/>
  <c r="BA939" i="1"/>
  <c r="AZ939" i="1"/>
  <c r="AY939" i="1"/>
  <c r="AX939" i="1"/>
  <c r="AW939" i="1"/>
  <c r="AV939" i="1"/>
  <c r="AU939" i="1"/>
  <c r="AS939" i="1"/>
  <c r="AT939" i="1" s="1"/>
  <c r="BP938" i="1"/>
  <c r="BO938" i="1"/>
  <c r="BN938" i="1"/>
  <c r="BM938" i="1"/>
  <c r="BL938" i="1"/>
  <c r="BK938" i="1"/>
  <c r="BJ938" i="1"/>
  <c r="BI938" i="1"/>
  <c r="BH938" i="1"/>
  <c r="BG938" i="1"/>
  <c r="BF938" i="1"/>
  <c r="BE938" i="1"/>
  <c r="BD938" i="1"/>
  <c r="BC938" i="1"/>
  <c r="BB938" i="1"/>
  <c r="BA938" i="1"/>
  <c r="AZ938" i="1"/>
  <c r="AY938" i="1"/>
  <c r="AX938" i="1"/>
  <c r="AW938" i="1"/>
  <c r="AV938" i="1"/>
  <c r="AU938" i="1"/>
  <c r="AS938" i="1"/>
  <c r="AT938" i="1" s="1"/>
  <c r="BP937" i="1"/>
  <c r="BO937" i="1"/>
  <c r="BN937" i="1"/>
  <c r="BM937" i="1"/>
  <c r="BL937" i="1"/>
  <c r="BK937" i="1"/>
  <c r="BJ937" i="1"/>
  <c r="BI937" i="1"/>
  <c r="BH937" i="1"/>
  <c r="BG937" i="1"/>
  <c r="BF937" i="1"/>
  <c r="BE937" i="1"/>
  <c r="BD937" i="1"/>
  <c r="BC937" i="1"/>
  <c r="BB937" i="1"/>
  <c r="BA937" i="1"/>
  <c r="AZ937" i="1"/>
  <c r="AY937" i="1"/>
  <c r="AX937" i="1"/>
  <c r="AW937" i="1"/>
  <c r="AV937" i="1"/>
  <c r="AU937" i="1"/>
  <c r="AS937" i="1"/>
  <c r="AT937" i="1" s="1"/>
  <c r="BP936" i="1"/>
  <c r="BO936" i="1"/>
  <c r="BN936" i="1"/>
  <c r="BM936" i="1"/>
  <c r="BL936" i="1"/>
  <c r="BK936" i="1"/>
  <c r="BJ936" i="1"/>
  <c r="BI936" i="1"/>
  <c r="BH936" i="1"/>
  <c r="BG936" i="1"/>
  <c r="BF936" i="1"/>
  <c r="BE936" i="1"/>
  <c r="BD936" i="1"/>
  <c r="BC936" i="1"/>
  <c r="BB936" i="1"/>
  <c r="BA936" i="1"/>
  <c r="AZ936" i="1"/>
  <c r="AY936" i="1"/>
  <c r="AX936" i="1"/>
  <c r="AW936" i="1"/>
  <c r="AV936" i="1"/>
  <c r="AU936" i="1"/>
  <c r="AS936" i="1"/>
  <c r="AT936" i="1" s="1"/>
  <c r="BP935" i="1"/>
  <c r="BO935" i="1"/>
  <c r="BN935" i="1"/>
  <c r="BM935" i="1"/>
  <c r="BL935" i="1"/>
  <c r="BK935" i="1"/>
  <c r="BJ935" i="1"/>
  <c r="BI935" i="1"/>
  <c r="BH935" i="1"/>
  <c r="BG935" i="1"/>
  <c r="BF935" i="1"/>
  <c r="BE935" i="1"/>
  <c r="BD935" i="1"/>
  <c r="BC935" i="1"/>
  <c r="BB935" i="1"/>
  <c r="BA935" i="1"/>
  <c r="AZ935" i="1"/>
  <c r="AY935" i="1"/>
  <c r="AX935" i="1"/>
  <c r="AW935" i="1"/>
  <c r="AV935" i="1"/>
  <c r="AU935" i="1"/>
  <c r="AS935" i="1"/>
  <c r="AT935" i="1" s="1"/>
  <c r="BP934" i="1"/>
  <c r="BO934" i="1"/>
  <c r="BN934" i="1"/>
  <c r="BM934" i="1"/>
  <c r="BL934" i="1"/>
  <c r="BK934" i="1"/>
  <c r="BJ934" i="1"/>
  <c r="BI934" i="1"/>
  <c r="BH934" i="1"/>
  <c r="BG934" i="1"/>
  <c r="BF934" i="1"/>
  <c r="BE934" i="1"/>
  <c r="BD934" i="1"/>
  <c r="BC934" i="1"/>
  <c r="BB934" i="1"/>
  <c r="BA934" i="1"/>
  <c r="AZ934" i="1"/>
  <c r="AY934" i="1"/>
  <c r="AX934" i="1"/>
  <c r="AW934" i="1"/>
  <c r="AV934" i="1"/>
  <c r="AU934" i="1"/>
  <c r="AS934" i="1"/>
  <c r="AT934" i="1" s="1"/>
  <c r="BP933" i="1"/>
  <c r="BO933" i="1"/>
  <c r="BN933" i="1"/>
  <c r="BM933" i="1"/>
  <c r="BL933" i="1"/>
  <c r="BK933" i="1"/>
  <c r="BJ933" i="1"/>
  <c r="BI933" i="1"/>
  <c r="BH933" i="1"/>
  <c r="BG933" i="1"/>
  <c r="BF933" i="1"/>
  <c r="BE933" i="1"/>
  <c r="BD933" i="1"/>
  <c r="BC933" i="1"/>
  <c r="BB933" i="1"/>
  <c r="BA933" i="1"/>
  <c r="AZ933" i="1"/>
  <c r="AY933" i="1"/>
  <c r="AX933" i="1"/>
  <c r="AW933" i="1"/>
  <c r="AV933" i="1"/>
  <c r="AU933" i="1"/>
  <c r="AS933" i="1"/>
  <c r="AT933" i="1" s="1"/>
  <c r="BP932" i="1"/>
  <c r="BO932" i="1"/>
  <c r="BN932" i="1"/>
  <c r="BM932" i="1"/>
  <c r="BL932" i="1"/>
  <c r="BK932" i="1"/>
  <c r="BJ932" i="1"/>
  <c r="BI932" i="1"/>
  <c r="BH932" i="1"/>
  <c r="BG932" i="1"/>
  <c r="BF932" i="1"/>
  <c r="BE932" i="1"/>
  <c r="BD932" i="1"/>
  <c r="BC932" i="1"/>
  <c r="BB932" i="1"/>
  <c r="BA932" i="1"/>
  <c r="AZ932" i="1"/>
  <c r="AY932" i="1"/>
  <c r="AX932" i="1"/>
  <c r="AW932" i="1"/>
  <c r="AV932" i="1"/>
  <c r="AU932" i="1"/>
  <c r="AS932" i="1"/>
  <c r="AT932" i="1" s="1"/>
  <c r="BP931" i="1"/>
  <c r="BO931" i="1"/>
  <c r="BN931" i="1"/>
  <c r="BM931" i="1"/>
  <c r="BL931" i="1"/>
  <c r="BK931" i="1"/>
  <c r="BJ931" i="1"/>
  <c r="BI931" i="1"/>
  <c r="BH931" i="1"/>
  <c r="BG931" i="1"/>
  <c r="BF931" i="1"/>
  <c r="BE931" i="1"/>
  <c r="BD931" i="1"/>
  <c r="BC931" i="1"/>
  <c r="BB931" i="1"/>
  <c r="BA931" i="1"/>
  <c r="AZ931" i="1"/>
  <c r="AY931" i="1"/>
  <c r="AX931" i="1"/>
  <c r="AW931" i="1"/>
  <c r="AV931" i="1"/>
  <c r="AU931" i="1"/>
  <c r="AS931" i="1"/>
  <c r="AT931" i="1" s="1"/>
  <c r="BP930" i="1"/>
  <c r="BO930" i="1"/>
  <c r="BN930" i="1"/>
  <c r="BM930" i="1"/>
  <c r="BL930" i="1"/>
  <c r="BK930" i="1"/>
  <c r="BJ930" i="1"/>
  <c r="BI930" i="1"/>
  <c r="BH930" i="1"/>
  <c r="BG930" i="1"/>
  <c r="BF930" i="1"/>
  <c r="BE930" i="1"/>
  <c r="BD930" i="1"/>
  <c r="BC930" i="1"/>
  <c r="BB930" i="1"/>
  <c r="BA930" i="1"/>
  <c r="AZ930" i="1"/>
  <c r="AY930" i="1"/>
  <c r="AX930" i="1"/>
  <c r="AW930" i="1"/>
  <c r="AV930" i="1"/>
  <c r="AU930" i="1"/>
  <c r="AS930" i="1"/>
  <c r="AT930" i="1" s="1"/>
  <c r="BP929" i="1"/>
  <c r="BO929" i="1"/>
  <c r="BN929" i="1"/>
  <c r="BM929" i="1"/>
  <c r="BL929" i="1"/>
  <c r="BK929" i="1"/>
  <c r="BJ929" i="1"/>
  <c r="BI929" i="1"/>
  <c r="BH929" i="1"/>
  <c r="BG929" i="1"/>
  <c r="BF929" i="1"/>
  <c r="BE929" i="1"/>
  <c r="BD929" i="1"/>
  <c r="BC929" i="1"/>
  <c r="BB929" i="1"/>
  <c r="BA929" i="1"/>
  <c r="AZ929" i="1"/>
  <c r="AY929" i="1"/>
  <c r="AX929" i="1"/>
  <c r="AW929" i="1"/>
  <c r="AV929" i="1"/>
  <c r="AU929" i="1"/>
  <c r="AS929" i="1"/>
  <c r="AT929" i="1" s="1"/>
  <c r="BP928" i="1"/>
  <c r="BO928" i="1"/>
  <c r="BN928" i="1"/>
  <c r="BM928" i="1"/>
  <c r="BL928" i="1"/>
  <c r="BK928" i="1"/>
  <c r="BJ928" i="1"/>
  <c r="BI928" i="1"/>
  <c r="BH928" i="1"/>
  <c r="BG928" i="1"/>
  <c r="BF928" i="1"/>
  <c r="BE928" i="1"/>
  <c r="BD928" i="1"/>
  <c r="BC928" i="1"/>
  <c r="BB928" i="1"/>
  <c r="BA928" i="1"/>
  <c r="AZ928" i="1"/>
  <c r="AY928" i="1"/>
  <c r="AX928" i="1"/>
  <c r="AW928" i="1"/>
  <c r="AV928" i="1"/>
  <c r="AU928" i="1"/>
  <c r="AS928" i="1"/>
  <c r="AT928" i="1" s="1"/>
  <c r="BP927" i="1"/>
  <c r="BO927" i="1"/>
  <c r="BN927" i="1"/>
  <c r="BM927" i="1"/>
  <c r="BL927" i="1"/>
  <c r="BK927" i="1"/>
  <c r="BJ927" i="1"/>
  <c r="BI927" i="1"/>
  <c r="BH927" i="1"/>
  <c r="BG927" i="1"/>
  <c r="BF927" i="1"/>
  <c r="BE927" i="1"/>
  <c r="BD927" i="1"/>
  <c r="BC927" i="1"/>
  <c r="BB927" i="1"/>
  <c r="BA927" i="1"/>
  <c r="AZ927" i="1"/>
  <c r="AY927" i="1"/>
  <c r="AX927" i="1"/>
  <c r="AW927" i="1"/>
  <c r="AV927" i="1"/>
  <c r="AU927" i="1"/>
  <c r="AS927" i="1"/>
  <c r="AT927" i="1" s="1"/>
  <c r="BP926" i="1"/>
  <c r="BO926" i="1"/>
  <c r="BN926" i="1"/>
  <c r="BM926" i="1"/>
  <c r="BL926" i="1"/>
  <c r="BK926" i="1"/>
  <c r="BJ926" i="1"/>
  <c r="BI926" i="1"/>
  <c r="BH926" i="1"/>
  <c r="BG926" i="1"/>
  <c r="BF926" i="1"/>
  <c r="BE926" i="1"/>
  <c r="BD926" i="1"/>
  <c r="BC926" i="1"/>
  <c r="BB926" i="1"/>
  <c r="BA926" i="1"/>
  <c r="AZ926" i="1"/>
  <c r="AY926" i="1"/>
  <c r="AX926" i="1"/>
  <c r="AW926" i="1"/>
  <c r="AV926" i="1"/>
  <c r="AU926" i="1"/>
  <c r="AS926" i="1"/>
  <c r="AT926" i="1" s="1"/>
  <c r="BP925" i="1"/>
  <c r="BO925" i="1"/>
  <c r="BN925" i="1"/>
  <c r="BM925" i="1"/>
  <c r="BL925" i="1"/>
  <c r="BK925" i="1"/>
  <c r="BJ925" i="1"/>
  <c r="BI925" i="1"/>
  <c r="BH925" i="1"/>
  <c r="BG925" i="1"/>
  <c r="BF925" i="1"/>
  <c r="BE925" i="1"/>
  <c r="BD925" i="1"/>
  <c r="BC925" i="1"/>
  <c r="BB925" i="1"/>
  <c r="BA925" i="1"/>
  <c r="AZ925" i="1"/>
  <c r="AY925" i="1"/>
  <c r="AX925" i="1"/>
  <c r="AW925" i="1"/>
  <c r="AV925" i="1"/>
  <c r="AU925" i="1"/>
  <c r="AS925" i="1"/>
  <c r="AT925" i="1" s="1"/>
  <c r="BP924" i="1"/>
  <c r="BO924" i="1"/>
  <c r="BN924" i="1"/>
  <c r="BM924" i="1"/>
  <c r="BL924" i="1"/>
  <c r="BK924" i="1"/>
  <c r="BJ924" i="1"/>
  <c r="BI924" i="1"/>
  <c r="BH924" i="1"/>
  <c r="BG924" i="1"/>
  <c r="BF924" i="1"/>
  <c r="BE924" i="1"/>
  <c r="BD924" i="1"/>
  <c r="BC924" i="1"/>
  <c r="BB924" i="1"/>
  <c r="BA924" i="1"/>
  <c r="AZ924" i="1"/>
  <c r="AY924" i="1"/>
  <c r="AX924" i="1"/>
  <c r="AW924" i="1"/>
  <c r="AV924" i="1"/>
  <c r="AU924" i="1"/>
  <c r="AS924" i="1"/>
  <c r="AT924" i="1" s="1"/>
  <c r="BP923" i="1"/>
  <c r="BO923" i="1"/>
  <c r="BN923" i="1"/>
  <c r="BM923" i="1"/>
  <c r="BL923" i="1"/>
  <c r="BK923" i="1"/>
  <c r="BJ923" i="1"/>
  <c r="BI923" i="1"/>
  <c r="BH923" i="1"/>
  <c r="BG923" i="1"/>
  <c r="BF923" i="1"/>
  <c r="BE923" i="1"/>
  <c r="BD923" i="1"/>
  <c r="BC923" i="1"/>
  <c r="BB923" i="1"/>
  <c r="BA923" i="1"/>
  <c r="AZ923" i="1"/>
  <c r="AY923" i="1"/>
  <c r="AX923" i="1"/>
  <c r="AW923" i="1"/>
  <c r="AV923" i="1"/>
  <c r="AU923" i="1"/>
  <c r="AS923" i="1"/>
  <c r="AT923" i="1" s="1"/>
  <c r="BP922" i="1"/>
  <c r="BO922" i="1"/>
  <c r="BN922" i="1"/>
  <c r="BM922" i="1"/>
  <c r="BL922" i="1"/>
  <c r="BK922" i="1"/>
  <c r="BJ922" i="1"/>
  <c r="BI922" i="1"/>
  <c r="BH922" i="1"/>
  <c r="BG922" i="1"/>
  <c r="BF922" i="1"/>
  <c r="BE922" i="1"/>
  <c r="BD922" i="1"/>
  <c r="BC922" i="1"/>
  <c r="BB922" i="1"/>
  <c r="BA922" i="1"/>
  <c r="AZ922" i="1"/>
  <c r="AY922" i="1"/>
  <c r="AX922" i="1"/>
  <c r="AW922" i="1"/>
  <c r="AV922" i="1"/>
  <c r="AU922" i="1"/>
  <c r="AS922" i="1"/>
  <c r="AT922" i="1" s="1"/>
  <c r="BP921" i="1"/>
  <c r="BO921" i="1"/>
  <c r="BN921" i="1"/>
  <c r="BM921" i="1"/>
  <c r="BL921" i="1"/>
  <c r="BK921" i="1"/>
  <c r="BJ921" i="1"/>
  <c r="BI921" i="1"/>
  <c r="BH921" i="1"/>
  <c r="BG921" i="1"/>
  <c r="BF921" i="1"/>
  <c r="BE921" i="1"/>
  <c r="BD921" i="1"/>
  <c r="BC921" i="1"/>
  <c r="BB921" i="1"/>
  <c r="BA921" i="1"/>
  <c r="AZ921" i="1"/>
  <c r="AY921" i="1"/>
  <c r="AX921" i="1"/>
  <c r="AW921" i="1"/>
  <c r="AV921" i="1"/>
  <c r="AU921" i="1"/>
  <c r="AS921" i="1"/>
  <c r="AT921" i="1" s="1"/>
  <c r="BP920" i="1"/>
  <c r="BO920" i="1"/>
  <c r="BN920" i="1"/>
  <c r="BM920" i="1"/>
  <c r="BL920" i="1"/>
  <c r="BK920" i="1"/>
  <c r="BJ920" i="1"/>
  <c r="BI920" i="1"/>
  <c r="BH920" i="1"/>
  <c r="BG920" i="1"/>
  <c r="BF920" i="1"/>
  <c r="BE920" i="1"/>
  <c r="BD920" i="1"/>
  <c r="BC920" i="1"/>
  <c r="BB920" i="1"/>
  <c r="BA920" i="1"/>
  <c r="AZ920" i="1"/>
  <c r="AY920" i="1"/>
  <c r="AX920" i="1"/>
  <c r="AW920" i="1"/>
  <c r="AV920" i="1"/>
  <c r="AU920" i="1"/>
  <c r="AS920" i="1"/>
  <c r="AT920" i="1" s="1"/>
  <c r="BP919" i="1"/>
  <c r="BO919" i="1"/>
  <c r="BN919" i="1"/>
  <c r="BM919" i="1"/>
  <c r="BL919" i="1"/>
  <c r="BK919" i="1"/>
  <c r="BJ919" i="1"/>
  <c r="BI919" i="1"/>
  <c r="BH919" i="1"/>
  <c r="BG919" i="1"/>
  <c r="BF919" i="1"/>
  <c r="BE919" i="1"/>
  <c r="BD919" i="1"/>
  <c r="BC919" i="1"/>
  <c r="BB919" i="1"/>
  <c r="BA919" i="1"/>
  <c r="AZ919" i="1"/>
  <c r="AY919" i="1"/>
  <c r="AX919" i="1"/>
  <c r="AW919" i="1"/>
  <c r="AV919" i="1"/>
  <c r="AU919" i="1"/>
  <c r="AS919" i="1"/>
  <c r="AT919" i="1" s="1"/>
  <c r="BP918" i="1"/>
  <c r="BO918" i="1"/>
  <c r="BN918" i="1"/>
  <c r="BM918" i="1"/>
  <c r="BL918" i="1"/>
  <c r="BK918" i="1"/>
  <c r="BJ918" i="1"/>
  <c r="BI918" i="1"/>
  <c r="BH918" i="1"/>
  <c r="BG918" i="1"/>
  <c r="BF918" i="1"/>
  <c r="BE918" i="1"/>
  <c r="BD918" i="1"/>
  <c r="BC918" i="1"/>
  <c r="BB918" i="1"/>
  <c r="BA918" i="1"/>
  <c r="AZ918" i="1"/>
  <c r="AY918" i="1"/>
  <c r="AX918" i="1"/>
  <c r="AW918" i="1"/>
  <c r="AV918" i="1"/>
  <c r="AU918" i="1"/>
  <c r="AS918" i="1"/>
  <c r="AT918" i="1" s="1"/>
  <c r="BP917" i="1"/>
  <c r="BO917" i="1"/>
  <c r="BN917" i="1"/>
  <c r="BM917" i="1"/>
  <c r="BL917" i="1"/>
  <c r="BK917" i="1"/>
  <c r="BJ917" i="1"/>
  <c r="BI917" i="1"/>
  <c r="BH917" i="1"/>
  <c r="BG917" i="1"/>
  <c r="BF917" i="1"/>
  <c r="BE917" i="1"/>
  <c r="BD917" i="1"/>
  <c r="BC917" i="1"/>
  <c r="BB917" i="1"/>
  <c r="BA917" i="1"/>
  <c r="AZ917" i="1"/>
  <c r="AY917" i="1"/>
  <c r="AX917" i="1"/>
  <c r="AW917" i="1"/>
  <c r="AV917" i="1"/>
  <c r="AU917" i="1"/>
  <c r="AS917" i="1"/>
  <c r="AT917" i="1" s="1"/>
  <c r="BP916" i="1"/>
  <c r="BO916" i="1"/>
  <c r="BN916" i="1"/>
  <c r="BM916" i="1"/>
  <c r="BL916" i="1"/>
  <c r="BK916" i="1"/>
  <c r="BJ916" i="1"/>
  <c r="BI916" i="1"/>
  <c r="BH916" i="1"/>
  <c r="BG916" i="1"/>
  <c r="BF916" i="1"/>
  <c r="BE916" i="1"/>
  <c r="BD916" i="1"/>
  <c r="BC916" i="1"/>
  <c r="BB916" i="1"/>
  <c r="BA916" i="1"/>
  <c r="AZ916" i="1"/>
  <c r="AY916" i="1"/>
  <c r="AX916" i="1"/>
  <c r="AW916" i="1"/>
  <c r="AV916" i="1"/>
  <c r="AU916" i="1"/>
  <c r="AS916" i="1"/>
  <c r="AT916" i="1" s="1"/>
  <c r="BP915" i="1"/>
  <c r="BO915" i="1"/>
  <c r="BN915" i="1"/>
  <c r="BM915" i="1"/>
  <c r="BL915" i="1"/>
  <c r="BK915" i="1"/>
  <c r="BJ915" i="1"/>
  <c r="BI915" i="1"/>
  <c r="BH915" i="1"/>
  <c r="BG915" i="1"/>
  <c r="BF915" i="1"/>
  <c r="BE915" i="1"/>
  <c r="BD915" i="1"/>
  <c r="BC915" i="1"/>
  <c r="BB915" i="1"/>
  <c r="BA915" i="1"/>
  <c r="AZ915" i="1"/>
  <c r="AY915" i="1"/>
  <c r="AX915" i="1"/>
  <c r="AW915" i="1"/>
  <c r="AV915" i="1"/>
  <c r="AU915" i="1"/>
  <c r="AS915" i="1"/>
  <c r="AT915" i="1" s="1"/>
  <c r="BP914" i="1"/>
  <c r="BO914" i="1"/>
  <c r="BN914" i="1"/>
  <c r="BM914" i="1"/>
  <c r="BL914" i="1"/>
  <c r="BK914" i="1"/>
  <c r="BJ914" i="1"/>
  <c r="BI914" i="1"/>
  <c r="BH914" i="1"/>
  <c r="BG914" i="1"/>
  <c r="BF914" i="1"/>
  <c r="BE914" i="1"/>
  <c r="BD914" i="1"/>
  <c r="BC914" i="1"/>
  <c r="BB914" i="1"/>
  <c r="BA914" i="1"/>
  <c r="AZ914" i="1"/>
  <c r="AY914" i="1"/>
  <c r="AX914" i="1"/>
  <c r="AW914" i="1"/>
  <c r="AV914" i="1"/>
  <c r="AU914" i="1"/>
  <c r="AS914" i="1"/>
  <c r="AT914" i="1" s="1"/>
  <c r="BP913" i="1"/>
  <c r="BO913" i="1"/>
  <c r="BN913" i="1"/>
  <c r="BM913" i="1"/>
  <c r="BL913" i="1"/>
  <c r="BK913" i="1"/>
  <c r="BJ913" i="1"/>
  <c r="BI913" i="1"/>
  <c r="BH913" i="1"/>
  <c r="BG913" i="1"/>
  <c r="BF913" i="1"/>
  <c r="BE913" i="1"/>
  <c r="BD913" i="1"/>
  <c r="BC913" i="1"/>
  <c r="BB913" i="1"/>
  <c r="BA913" i="1"/>
  <c r="AZ913" i="1"/>
  <c r="AY913" i="1"/>
  <c r="AX913" i="1"/>
  <c r="AW913" i="1"/>
  <c r="AV913" i="1"/>
  <c r="AU913" i="1"/>
  <c r="AS913" i="1"/>
  <c r="AT913" i="1" s="1"/>
  <c r="BP912" i="1"/>
  <c r="BO912" i="1"/>
  <c r="BN912" i="1"/>
  <c r="BM912" i="1"/>
  <c r="BL912" i="1"/>
  <c r="BK912" i="1"/>
  <c r="BJ912" i="1"/>
  <c r="BI912" i="1"/>
  <c r="BH912" i="1"/>
  <c r="BG912" i="1"/>
  <c r="BF912" i="1"/>
  <c r="BE912" i="1"/>
  <c r="BD912" i="1"/>
  <c r="BC912" i="1"/>
  <c r="BB912" i="1"/>
  <c r="BA912" i="1"/>
  <c r="AZ912" i="1"/>
  <c r="AY912" i="1"/>
  <c r="AX912" i="1"/>
  <c r="AW912" i="1"/>
  <c r="AV912" i="1"/>
  <c r="AU912" i="1"/>
  <c r="AS912" i="1"/>
  <c r="AT912" i="1" s="1"/>
  <c r="BP911" i="1"/>
  <c r="BO911" i="1"/>
  <c r="BN911" i="1"/>
  <c r="BM911" i="1"/>
  <c r="BL911" i="1"/>
  <c r="BK911" i="1"/>
  <c r="BJ911" i="1"/>
  <c r="BI911" i="1"/>
  <c r="BH911" i="1"/>
  <c r="BG911" i="1"/>
  <c r="BF911" i="1"/>
  <c r="BE911" i="1"/>
  <c r="BD911" i="1"/>
  <c r="BC911" i="1"/>
  <c r="BB911" i="1"/>
  <c r="BA911" i="1"/>
  <c r="AZ911" i="1"/>
  <c r="AY911" i="1"/>
  <c r="AX911" i="1"/>
  <c r="AW911" i="1"/>
  <c r="AV911" i="1"/>
  <c r="AU911" i="1"/>
  <c r="AS911" i="1"/>
  <c r="AT911" i="1" s="1"/>
  <c r="BP910" i="1"/>
  <c r="BO910" i="1"/>
  <c r="BN910" i="1"/>
  <c r="BM910" i="1"/>
  <c r="BL910" i="1"/>
  <c r="BK910" i="1"/>
  <c r="BJ910" i="1"/>
  <c r="BI910" i="1"/>
  <c r="BH910" i="1"/>
  <c r="BG910" i="1"/>
  <c r="BF910" i="1"/>
  <c r="BE910" i="1"/>
  <c r="BD910" i="1"/>
  <c r="BC910" i="1"/>
  <c r="BB910" i="1"/>
  <c r="BA910" i="1"/>
  <c r="AZ910" i="1"/>
  <c r="AY910" i="1"/>
  <c r="AX910" i="1"/>
  <c r="AW910" i="1"/>
  <c r="AV910" i="1"/>
  <c r="AU910" i="1"/>
  <c r="AS910" i="1"/>
  <c r="AT910" i="1" s="1"/>
  <c r="BP909" i="1"/>
  <c r="BO909" i="1"/>
  <c r="BN909" i="1"/>
  <c r="BM909" i="1"/>
  <c r="BL909" i="1"/>
  <c r="BK909" i="1"/>
  <c r="BJ909" i="1"/>
  <c r="BI909" i="1"/>
  <c r="BH909" i="1"/>
  <c r="BG909" i="1"/>
  <c r="BF909" i="1"/>
  <c r="BE909" i="1"/>
  <c r="BD909" i="1"/>
  <c r="BC909" i="1"/>
  <c r="BB909" i="1"/>
  <c r="BA909" i="1"/>
  <c r="AZ909" i="1"/>
  <c r="AY909" i="1"/>
  <c r="AX909" i="1"/>
  <c r="AW909" i="1"/>
  <c r="AV909" i="1"/>
  <c r="AU909" i="1"/>
  <c r="AS909" i="1"/>
  <c r="AT909" i="1" s="1"/>
  <c r="BP908" i="1"/>
  <c r="BO908" i="1"/>
  <c r="BN908" i="1"/>
  <c r="BM908" i="1"/>
  <c r="BL908" i="1"/>
  <c r="BK908" i="1"/>
  <c r="BJ908" i="1"/>
  <c r="BI908" i="1"/>
  <c r="BH908" i="1"/>
  <c r="BG908" i="1"/>
  <c r="BF908" i="1"/>
  <c r="BE908" i="1"/>
  <c r="BD908" i="1"/>
  <c r="BC908" i="1"/>
  <c r="BB908" i="1"/>
  <c r="BA908" i="1"/>
  <c r="AZ908" i="1"/>
  <c r="AY908" i="1"/>
  <c r="AX908" i="1"/>
  <c r="AW908" i="1"/>
  <c r="AV908" i="1"/>
  <c r="AU908" i="1"/>
  <c r="AS908" i="1"/>
  <c r="AT908" i="1" s="1"/>
  <c r="BP907" i="1"/>
  <c r="BO907" i="1"/>
  <c r="BN907" i="1"/>
  <c r="BM907" i="1"/>
  <c r="BL907" i="1"/>
  <c r="BK907" i="1"/>
  <c r="BJ907" i="1"/>
  <c r="BI907" i="1"/>
  <c r="BH907" i="1"/>
  <c r="BG907" i="1"/>
  <c r="BF907" i="1"/>
  <c r="BE907" i="1"/>
  <c r="BD907" i="1"/>
  <c r="BC907" i="1"/>
  <c r="BB907" i="1"/>
  <c r="BA907" i="1"/>
  <c r="AZ907" i="1"/>
  <c r="AY907" i="1"/>
  <c r="AX907" i="1"/>
  <c r="AW907" i="1"/>
  <c r="AV907" i="1"/>
  <c r="AU907" i="1"/>
  <c r="AS907" i="1"/>
  <c r="AT907" i="1" s="1"/>
  <c r="BP906" i="1"/>
  <c r="BO906" i="1"/>
  <c r="BN906" i="1"/>
  <c r="BM906" i="1"/>
  <c r="BL906" i="1"/>
  <c r="BK906" i="1"/>
  <c r="BJ906" i="1"/>
  <c r="BI906" i="1"/>
  <c r="BH906" i="1"/>
  <c r="BG906" i="1"/>
  <c r="BF906" i="1"/>
  <c r="BE906" i="1"/>
  <c r="BD906" i="1"/>
  <c r="BC906" i="1"/>
  <c r="BB906" i="1"/>
  <c r="BA906" i="1"/>
  <c r="AZ906" i="1"/>
  <c r="AY906" i="1"/>
  <c r="AX906" i="1"/>
  <c r="AW906" i="1"/>
  <c r="AV906" i="1"/>
  <c r="AU906" i="1"/>
  <c r="AS906" i="1"/>
  <c r="AT906" i="1" s="1"/>
  <c r="BP905" i="1"/>
  <c r="BO905" i="1"/>
  <c r="BN905" i="1"/>
  <c r="BM905" i="1"/>
  <c r="BL905" i="1"/>
  <c r="BK905" i="1"/>
  <c r="BJ905" i="1"/>
  <c r="BI905" i="1"/>
  <c r="BH905" i="1"/>
  <c r="BG905" i="1"/>
  <c r="BF905" i="1"/>
  <c r="BE905" i="1"/>
  <c r="BD905" i="1"/>
  <c r="BC905" i="1"/>
  <c r="BB905" i="1"/>
  <c r="BA905" i="1"/>
  <c r="AZ905" i="1"/>
  <c r="AY905" i="1"/>
  <c r="AX905" i="1"/>
  <c r="AW905" i="1"/>
  <c r="AV905" i="1"/>
  <c r="AU905" i="1"/>
  <c r="AS905" i="1"/>
  <c r="AT905" i="1" s="1"/>
  <c r="BP904" i="1"/>
  <c r="BO904" i="1"/>
  <c r="BN904" i="1"/>
  <c r="BM904" i="1"/>
  <c r="BL904" i="1"/>
  <c r="BK904" i="1"/>
  <c r="BJ904" i="1"/>
  <c r="BI904" i="1"/>
  <c r="BH904" i="1"/>
  <c r="BG904" i="1"/>
  <c r="BF904" i="1"/>
  <c r="BE904" i="1"/>
  <c r="BD904" i="1"/>
  <c r="BC904" i="1"/>
  <c r="BB904" i="1"/>
  <c r="BA904" i="1"/>
  <c r="AZ904" i="1"/>
  <c r="AY904" i="1"/>
  <c r="AX904" i="1"/>
  <c r="AW904" i="1"/>
  <c r="AV904" i="1"/>
  <c r="AU904" i="1"/>
  <c r="AS904" i="1"/>
  <c r="AT904" i="1" s="1"/>
  <c r="BP903" i="1"/>
  <c r="BO903" i="1"/>
  <c r="BN903" i="1"/>
  <c r="BM903" i="1"/>
  <c r="BL903" i="1"/>
  <c r="BK903" i="1"/>
  <c r="BJ903" i="1"/>
  <c r="BI903" i="1"/>
  <c r="BH903" i="1"/>
  <c r="BG903" i="1"/>
  <c r="BF903" i="1"/>
  <c r="BE903" i="1"/>
  <c r="BD903" i="1"/>
  <c r="BC903" i="1"/>
  <c r="BB903" i="1"/>
  <c r="BA903" i="1"/>
  <c r="AZ903" i="1"/>
  <c r="AY903" i="1"/>
  <c r="AX903" i="1"/>
  <c r="AW903" i="1"/>
  <c r="AV903" i="1"/>
  <c r="AU903" i="1"/>
  <c r="AS903" i="1"/>
  <c r="AT903" i="1" s="1"/>
  <c r="BP902" i="1"/>
  <c r="BO902" i="1"/>
  <c r="BN902" i="1"/>
  <c r="BM902" i="1"/>
  <c r="BL902" i="1"/>
  <c r="BK902" i="1"/>
  <c r="BJ902" i="1"/>
  <c r="BI902" i="1"/>
  <c r="BH902" i="1"/>
  <c r="BG902" i="1"/>
  <c r="BF902" i="1"/>
  <c r="BE902" i="1"/>
  <c r="BD902" i="1"/>
  <c r="BC902" i="1"/>
  <c r="BB902" i="1"/>
  <c r="BA902" i="1"/>
  <c r="AZ902" i="1"/>
  <c r="AY902" i="1"/>
  <c r="AX902" i="1"/>
  <c r="AW902" i="1"/>
  <c r="AV902" i="1"/>
  <c r="AU902" i="1"/>
  <c r="AS902" i="1"/>
  <c r="AT902" i="1" s="1"/>
  <c r="BP901" i="1"/>
  <c r="BO901" i="1"/>
  <c r="BN901" i="1"/>
  <c r="BM901" i="1"/>
  <c r="BL901" i="1"/>
  <c r="BK901" i="1"/>
  <c r="BJ901" i="1"/>
  <c r="BI901" i="1"/>
  <c r="BH901" i="1"/>
  <c r="BG901" i="1"/>
  <c r="BF901" i="1"/>
  <c r="BE901" i="1"/>
  <c r="BD901" i="1"/>
  <c r="BC901" i="1"/>
  <c r="BB901" i="1"/>
  <c r="BA901" i="1"/>
  <c r="AZ901" i="1"/>
  <c r="AY901" i="1"/>
  <c r="AX901" i="1"/>
  <c r="AW901" i="1"/>
  <c r="AV901" i="1"/>
  <c r="AU901" i="1"/>
  <c r="AS901" i="1"/>
  <c r="AT901" i="1" s="1"/>
  <c r="BP900" i="1"/>
  <c r="BO900" i="1"/>
  <c r="BN900" i="1"/>
  <c r="BM900" i="1"/>
  <c r="BL900" i="1"/>
  <c r="BK900" i="1"/>
  <c r="BJ900" i="1"/>
  <c r="BI900" i="1"/>
  <c r="BH900" i="1"/>
  <c r="BG900" i="1"/>
  <c r="BF900" i="1"/>
  <c r="BE900" i="1"/>
  <c r="BD900" i="1"/>
  <c r="BC900" i="1"/>
  <c r="BB900" i="1"/>
  <c r="BA900" i="1"/>
  <c r="AZ900" i="1"/>
  <c r="AY900" i="1"/>
  <c r="AX900" i="1"/>
  <c r="AW900" i="1"/>
  <c r="AV900" i="1"/>
  <c r="AU900" i="1"/>
  <c r="AS900" i="1"/>
  <c r="AT900" i="1" s="1"/>
  <c r="BP899" i="1"/>
  <c r="BO899" i="1"/>
  <c r="BN899" i="1"/>
  <c r="BM899" i="1"/>
  <c r="BL899" i="1"/>
  <c r="BK899" i="1"/>
  <c r="BJ899" i="1"/>
  <c r="BI899" i="1"/>
  <c r="BH899" i="1"/>
  <c r="BG899" i="1"/>
  <c r="BF899" i="1"/>
  <c r="BE899" i="1"/>
  <c r="BD899" i="1"/>
  <c r="BC899" i="1"/>
  <c r="BB899" i="1"/>
  <c r="BA899" i="1"/>
  <c r="AZ899" i="1"/>
  <c r="AY899" i="1"/>
  <c r="AX899" i="1"/>
  <c r="AW899" i="1"/>
  <c r="AV899" i="1"/>
  <c r="AU899" i="1"/>
  <c r="AS899" i="1"/>
  <c r="AT899" i="1" s="1"/>
  <c r="BP898" i="1"/>
  <c r="BO898" i="1"/>
  <c r="BN898" i="1"/>
  <c r="BM898" i="1"/>
  <c r="BL898" i="1"/>
  <c r="BK898" i="1"/>
  <c r="BJ898" i="1"/>
  <c r="BI898" i="1"/>
  <c r="BH898" i="1"/>
  <c r="BG898" i="1"/>
  <c r="BF898" i="1"/>
  <c r="BE898" i="1"/>
  <c r="BD898" i="1"/>
  <c r="BC898" i="1"/>
  <c r="BB898" i="1"/>
  <c r="BA898" i="1"/>
  <c r="AZ898" i="1"/>
  <c r="AY898" i="1"/>
  <c r="AX898" i="1"/>
  <c r="AW898" i="1"/>
  <c r="AV898" i="1"/>
  <c r="AU898" i="1"/>
  <c r="AS898" i="1"/>
  <c r="AT898" i="1" s="1"/>
  <c r="BP897" i="1"/>
  <c r="BO897" i="1"/>
  <c r="BN897" i="1"/>
  <c r="BM897" i="1"/>
  <c r="BL897" i="1"/>
  <c r="BK897" i="1"/>
  <c r="BJ897" i="1"/>
  <c r="BI897" i="1"/>
  <c r="BH897" i="1"/>
  <c r="BG897" i="1"/>
  <c r="BF897" i="1"/>
  <c r="BE897" i="1"/>
  <c r="BD897" i="1"/>
  <c r="BC897" i="1"/>
  <c r="BB897" i="1"/>
  <c r="BA897" i="1"/>
  <c r="AZ897" i="1"/>
  <c r="AY897" i="1"/>
  <c r="AX897" i="1"/>
  <c r="AW897" i="1"/>
  <c r="AV897" i="1"/>
  <c r="AU897" i="1"/>
  <c r="AS897" i="1"/>
  <c r="AT897" i="1" s="1"/>
  <c r="BP896" i="1"/>
  <c r="BO896" i="1"/>
  <c r="BN896" i="1"/>
  <c r="BM896" i="1"/>
  <c r="BL896" i="1"/>
  <c r="BK896" i="1"/>
  <c r="BJ896" i="1"/>
  <c r="BI896" i="1"/>
  <c r="BH896" i="1"/>
  <c r="BG896" i="1"/>
  <c r="BF896" i="1"/>
  <c r="BE896" i="1"/>
  <c r="BD896" i="1"/>
  <c r="BC896" i="1"/>
  <c r="BB896" i="1"/>
  <c r="BA896" i="1"/>
  <c r="AZ896" i="1"/>
  <c r="AY896" i="1"/>
  <c r="AX896" i="1"/>
  <c r="AW896" i="1"/>
  <c r="AV896" i="1"/>
  <c r="AU896" i="1"/>
  <c r="AS896" i="1"/>
  <c r="AT896" i="1" s="1"/>
  <c r="BP895" i="1"/>
  <c r="BO895" i="1"/>
  <c r="BN895" i="1"/>
  <c r="BM895" i="1"/>
  <c r="BL895" i="1"/>
  <c r="BK895" i="1"/>
  <c r="BJ895" i="1"/>
  <c r="BI895" i="1"/>
  <c r="BH895" i="1"/>
  <c r="BG895" i="1"/>
  <c r="BF895" i="1"/>
  <c r="BE895" i="1"/>
  <c r="BD895" i="1"/>
  <c r="BC895" i="1"/>
  <c r="BB895" i="1"/>
  <c r="BA895" i="1"/>
  <c r="AZ895" i="1"/>
  <c r="AY895" i="1"/>
  <c r="AX895" i="1"/>
  <c r="AW895" i="1"/>
  <c r="AV895" i="1"/>
  <c r="AU895" i="1"/>
  <c r="AS895" i="1"/>
  <c r="AT895" i="1" s="1"/>
  <c r="BP894" i="1"/>
  <c r="BO894" i="1"/>
  <c r="BN894" i="1"/>
  <c r="BM894" i="1"/>
  <c r="BL894" i="1"/>
  <c r="BK894" i="1"/>
  <c r="BJ894" i="1"/>
  <c r="BI894" i="1"/>
  <c r="BH894" i="1"/>
  <c r="BG894" i="1"/>
  <c r="BF894" i="1"/>
  <c r="BE894" i="1"/>
  <c r="BD894" i="1"/>
  <c r="BC894" i="1"/>
  <c r="BB894" i="1"/>
  <c r="BA894" i="1"/>
  <c r="AZ894" i="1"/>
  <c r="AY894" i="1"/>
  <c r="AX894" i="1"/>
  <c r="AW894" i="1"/>
  <c r="AV894" i="1"/>
  <c r="AU894" i="1"/>
  <c r="AS894" i="1"/>
  <c r="AT894" i="1" s="1"/>
  <c r="BP893" i="1"/>
  <c r="BO893" i="1"/>
  <c r="BN893" i="1"/>
  <c r="BM893" i="1"/>
  <c r="BL893" i="1"/>
  <c r="BK893" i="1"/>
  <c r="BJ893" i="1"/>
  <c r="BI893" i="1"/>
  <c r="BH893" i="1"/>
  <c r="BG893" i="1"/>
  <c r="BF893" i="1"/>
  <c r="BE893" i="1"/>
  <c r="BD893" i="1"/>
  <c r="BC893" i="1"/>
  <c r="BB893" i="1"/>
  <c r="BA893" i="1"/>
  <c r="AZ893" i="1"/>
  <c r="AY893" i="1"/>
  <c r="AX893" i="1"/>
  <c r="AW893" i="1"/>
  <c r="AV893" i="1"/>
  <c r="AU893" i="1"/>
  <c r="AS893" i="1"/>
  <c r="AT893" i="1" s="1"/>
  <c r="BP892" i="1"/>
  <c r="BO892" i="1"/>
  <c r="BN892" i="1"/>
  <c r="BM892" i="1"/>
  <c r="BL892" i="1"/>
  <c r="BK892" i="1"/>
  <c r="BJ892" i="1"/>
  <c r="BI892" i="1"/>
  <c r="BH892" i="1"/>
  <c r="BG892" i="1"/>
  <c r="BF892" i="1"/>
  <c r="BE892" i="1"/>
  <c r="BD892" i="1"/>
  <c r="BC892" i="1"/>
  <c r="BB892" i="1"/>
  <c r="BA892" i="1"/>
  <c r="AZ892" i="1"/>
  <c r="AY892" i="1"/>
  <c r="AX892" i="1"/>
  <c r="AW892" i="1"/>
  <c r="AV892" i="1"/>
  <c r="AU892" i="1"/>
  <c r="AS892" i="1"/>
  <c r="AT892" i="1" s="1"/>
  <c r="BP891" i="1"/>
  <c r="BO891" i="1"/>
  <c r="BN891" i="1"/>
  <c r="BM891" i="1"/>
  <c r="BL891" i="1"/>
  <c r="BK891" i="1"/>
  <c r="BJ891" i="1"/>
  <c r="BI891" i="1"/>
  <c r="BH891" i="1"/>
  <c r="BG891" i="1"/>
  <c r="BF891" i="1"/>
  <c r="BE891" i="1"/>
  <c r="BD891" i="1"/>
  <c r="BC891" i="1"/>
  <c r="BB891" i="1"/>
  <c r="BA891" i="1"/>
  <c r="AZ891" i="1"/>
  <c r="AY891" i="1"/>
  <c r="AX891" i="1"/>
  <c r="AW891" i="1"/>
  <c r="AV891" i="1"/>
  <c r="AU891" i="1"/>
  <c r="AS891" i="1"/>
  <c r="AT891" i="1" s="1"/>
  <c r="BP890" i="1"/>
  <c r="BO890" i="1"/>
  <c r="BN890" i="1"/>
  <c r="BM890" i="1"/>
  <c r="BL890" i="1"/>
  <c r="BK890" i="1"/>
  <c r="BJ890" i="1"/>
  <c r="BI890" i="1"/>
  <c r="BH890" i="1"/>
  <c r="BG890" i="1"/>
  <c r="BF890" i="1"/>
  <c r="BE890" i="1"/>
  <c r="BD890" i="1"/>
  <c r="BC890" i="1"/>
  <c r="BB890" i="1"/>
  <c r="BA890" i="1"/>
  <c r="AZ890" i="1"/>
  <c r="AY890" i="1"/>
  <c r="AX890" i="1"/>
  <c r="AW890" i="1"/>
  <c r="AV890" i="1"/>
  <c r="AU890" i="1"/>
  <c r="AS890" i="1"/>
  <c r="AT890" i="1" s="1"/>
  <c r="BP889" i="1"/>
  <c r="BO889" i="1"/>
  <c r="BN889" i="1"/>
  <c r="BM889" i="1"/>
  <c r="BL889" i="1"/>
  <c r="BK889" i="1"/>
  <c r="BJ889" i="1"/>
  <c r="BI889" i="1"/>
  <c r="BH889" i="1"/>
  <c r="BG889" i="1"/>
  <c r="BF889" i="1"/>
  <c r="BE889" i="1"/>
  <c r="BD889" i="1"/>
  <c r="BC889" i="1"/>
  <c r="BB889" i="1"/>
  <c r="BA889" i="1"/>
  <c r="AZ889" i="1"/>
  <c r="AY889" i="1"/>
  <c r="AX889" i="1"/>
  <c r="AW889" i="1"/>
  <c r="AV889" i="1"/>
  <c r="AU889" i="1"/>
  <c r="AS889" i="1"/>
  <c r="AT889" i="1" s="1"/>
  <c r="BP888" i="1"/>
  <c r="BO888" i="1"/>
  <c r="BN888" i="1"/>
  <c r="BM888" i="1"/>
  <c r="BL888" i="1"/>
  <c r="BK888" i="1"/>
  <c r="BJ888" i="1"/>
  <c r="BI888" i="1"/>
  <c r="BH888" i="1"/>
  <c r="BG888" i="1"/>
  <c r="BF888" i="1"/>
  <c r="BE888" i="1"/>
  <c r="BD888" i="1"/>
  <c r="BC888" i="1"/>
  <c r="BB888" i="1"/>
  <c r="BA888" i="1"/>
  <c r="AZ888" i="1"/>
  <c r="AY888" i="1"/>
  <c r="AX888" i="1"/>
  <c r="AW888" i="1"/>
  <c r="AV888" i="1"/>
  <c r="AU888" i="1"/>
  <c r="AS888" i="1"/>
  <c r="AT888" i="1" s="1"/>
  <c r="BP887" i="1"/>
  <c r="BO887" i="1"/>
  <c r="BN887" i="1"/>
  <c r="BM887" i="1"/>
  <c r="BL887" i="1"/>
  <c r="BK887" i="1"/>
  <c r="BJ887" i="1"/>
  <c r="BI887" i="1"/>
  <c r="BH887" i="1"/>
  <c r="BG887" i="1"/>
  <c r="BF887" i="1"/>
  <c r="BE887" i="1"/>
  <c r="BD887" i="1"/>
  <c r="BC887" i="1"/>
  <c r="BB887" i="1"/>
  <c r="BA887" i="1"/>
  <c r="AZ887" i="1"/>
  <c r="AY887" i="1"/>
  <c r="AX887" i="1"/>
  <c r="AW887" i="1"/>
  <c r="AV887" i="1"/>
  <c r="AU887" i="1"/>
  <c r="AS887" i="1"/>
  <c r="AT887" i="1" s="1"/>
  <c r="BP886" i="1"/>
  <c r="BO886" i="1"/>
  <c r="BN886" i="1"/>
  <c r="BM886" i="1"/>
  <c r="BL886" i="1"/>
  <c r="BK886" i="1"/>
  <c r="BJ886" i="1"/>
  <c r="BI886" i="1"/>
  <c r="BH886" i="1"/>
  <c r="BG886" i="1"/>
  <c r="BF886" i="1"/>
  <c r="BE886" i="1"/>
  <c r="BD886" i="1"/>
  <c r="BC886" i="1"/>
  <c r="BB886" i="1"/>
  <c r="BA886" i="1"/>
  <c r="AZ886" i="1"/>
  <c r="AY886" i="1"/>
  <c r="AX886" i="1"/>
  <c r="AW886" i="1"/>
  <c r="AV886" i="1"/>
  <c r="AU886" i="1"/>
  <c r="AS886" i="1"/>
  <c r="AT886" i="1" s="1"/>
  <c r="BP885" i="1"/>
  <c r="BO885" i="1"/>
  <c r="BN885" i="1"/>
  <c r="BM885" i="1"/>
  <c r="BL885" i="1"/>
  <c r="BK885" i="1"/>
  <c r="BJ885" i="1"/>
  <c r="BI885" i="1"/>
  <c r="BH885" i="1"/>
  <c r="BG885" i="1"/>
  <c r="BF885" i="1"/>
  <c r="BE885" i="1"/>
  <c r="BD885" i="1"/>
  <c r="BC885" i="1"/>
  <c r="BB885" i="1"/>
  <c r="BA885" i="1"/>
  <c r="AZ885" i="1"/>
  <c r="AY885" i="1"/>
  <c r="AX885" i="1"/>
  <c r="AW885" i="1"/>
  <c r="AV885" i="1"/>
  <c r="AU885" i="1"/>
  <c r="AS885" i="1"/>
  <c r="AT885" i="1" s="1"/>
  <c r="BP884" i="1"/>
  <c r="BO884" i="1"/>
  <c r="BN884" i="1"/>
  <c r="BM884" i="1"/>
  <c r="BL884" i="1"/>
  <c r="BK884" i="1"/>
  <c r="BJ884" i="1"/>
  <c r="BI884" i="1"/>
  <c r="BH884" i="1"/>
  <c r="BG884" i="1"/>
  <c r="BF884" i="1"/>
  <c r="BE884" i="1"/>
  <c r="BD884" i="1"/>
  <c r="BC884" i="1"/>
  <c r="BB884" i="1"/>
  <c r="BA884" i="1"/>
  <c r="AZ884" i="1"/>
  <c r="AY884" i="1"/>
  <c r="AX884" i="1"/>
  <c r="AW884" i="1"/>
  <c r="AV884" i="1"/>
  <c r="AU884" i="1"/>
  <c r="AS884" i="1"/>
  <c r="AT884" i="1" s="1"/>
  <c r="BP883" i="1"/>
  <c r="BO883" i="1"/>
  <c r="BN883" i="1"/>
  <c r="BM883" i="1"/>
  <c r="BL883" i="1"/>
  <c r="BK883" i="1"/>
  <c r="BJ883" i="1"/>
  <c r="BI883" i="1"/>
  <c r="BH883" i="1"/>
  <c r="BG883" i="1"/>
  <c r="BF883" i="1"/>
  <c r="BE883" i="1"/>
  <c r="BD883" i="1"/>
  <c r="BC883" i="1"/>
  <c r="BB883" i="1"/>
  <c r="BA883" i="1"/>
  <c r="AZ883" i="1"/>
  <c r="AY883" i="1"/>
  <c r="AX883" i="1"/>
  <c r="AW883" i="1"/>
  <c r="AV883" i="1"/>
  <c r="AU883" i="1"/>
  <c r="AS883" i="1"/>
  <c r="AT883" i="1" s="1"/>
  <c r="BP882" i="1"/>
  <c r="BO882" i="1"/>
  <c r="BN882" i="1"/>
  <c r="BM882" i="1"/>
  <c r="BL882" i="1"/>
  <c r="BK882" i="1"/>
  <c r="BJ882" i="1"/>
  <c r="BI882" i="1"/>
  <c r="BH882" i="1"/>
  <c r="BG882" i="1"/>
  <c r="BF882" i="1"/>
  <c r="BE882" i="1"/>
  <c r="BD882" i="1"/>
  <c r="BC882" i="1"/>
  <c r="BB882" i="1"/>
  <c r="BA882" i="1"/>
  <c r="AZ882" i="1"/>
  <c r="AY882" i="1"/>
  <c r="AX882" i="1"/>
  <c r="AW882" i="1"/>
  <c r="AV882" i="1"/>
  <c r="AU882" i="1"/>
  <c r="AS882" i="1"/>
  <c r="AT882" i="1" s="1"/>
  <c r="BP881" i="1"/>
  <c r="BO881" i="1"/>
  <c r="BN881" i="1"/>
  <c r="BM881" i="1"/>
  <c r="BL881" i="1"/>
  <c r="BK881" i="1"/>
  <c r="BJ881" i="1"/>
  <c r="BI881" i="1"/>
  <c r="BH881" i="1"/>
  <c r="BG881" i="1"/>
  <c r="BF881" i="1"/>
  <c r="BE881" i="1"/>
  <c r="BD881" i="1"/>
  <c r="BC881" i="1"/>
  <c r="BB881" i="1"/>
  <c r="BA881" i="1"/>
  <c r="AZ881" i="1"/>
  <c r="AY881" i="1"/>
  <c r="AX881" i="1"/>
  <c r="AW881" i="1"/>
  <c r="AV881" i="1"/>
  <c r="AU881" i="1"/>
  <c r="AS881" i="1"/>
  <c r="AT881" i="1" s="1"/>
  <c r="BP880" i="1"/>
  <c r="BO880" i="1"/>
  <c r="BN880" i="1"/>
  <c r="BM880" i="1"/>
  <c r="BL880" i="1"/>
  <c r="BK880" i="1"/>
  <c r="BJ880" i="1"/>
  <c r="BI880" i="1"/>
  <c r="BH880" i="1"/>
  <c r="BG880" i="1"/>
  <c r="BF880" i="1"/>
  <c r="BE880" i="1"/>
  <c r="BD880" i="1"/>
  <c r="BC880" i="1"/>
  <c r="BB880" i="1"/>
  <c r="BA880" i="1"/>
  <c r="AZ880" i="1"/>
  <c r="AY880" i="1"/>
  <c r="AX880" i="1"/>
  <c r="AW880" i="1"/>
  <c r="AV880" i="1"/>
  <c r="AU880" i="1"/>
  <c r="AS880" i="1"/>
  <c r="AT880" i="1" s="1"/>
  <c r="BP879" i="1"/>
  <c r="BO879" i="1"/>
  <c r="BN879" i="1"/>
  <c r="BM879" i="1"/>
  <c r="BL879" i="1"/>
  <c r="BK879" i="1"/>
  <c r="BJ879" i="1"/>
  <c r="BI879" i="1"/>
  <c r="BH879" i="1"/>
  <c r="BG879" i="1"/>
  <c r="BF879" i="1"/>
  <c r="BE879" i="1"/>
  <c r="BD879" i="1"/>
  <c r="BC879" i="1"/>
  <c r="BB879" i="1"/>
  <c r="BA879" i="1"/>
  <c r="AZ879" i="1"/>
  <c r="AY879" i="1"/>
  <c r="AX879" i="1"/>
  <c r="AW879" i="1"/>
  <c r="AV879" i="1"/>
  <c r="AU879" i="1"/>
  <c r="AS879" i="1"/>
  <c r="AT879" i="1" s="1"/>
  <c r="BP878" i="1"/>
  <c r="BO878" i="1"/>
  <c r="BN878" i="1"/>
  <c r="BM878" i="1"/>
  <c r="BL878" i="1"/>
  <c r="BK878" i="1"/>
  <c r="BJ878" i="1"/>
  <c r="BI878" i="1"/>
  <c r="BH878" i="1"/>
  <c r="BG878" i="1"/>
  <c r="BF878" i="1"/>
  <c r="BE878" i="1"/>
  <c r="BD878" i="1"/>
  <c r="BC878" i="1"/>
  <c r="BB878" i="1"/>
  <c r="BA878" i="1"/>
  <c r="AZ878" i="1"/>
  <c r="AY878" i="1"/>
  <c r="AX878" i="1"/>
  <c r="AW878" i="1"/>
  <c r="AV878" i="1"/>
  <c r="AU878" i="1"/>
  <c r="AS878" i="1"/>
  <c r="AT878" i="1" s="1"/>
  <c r="BP877" i="1"/>
  <c r="BO877" i="1"/>
  <c r="BN877" i="1"/>
  <c r="BM877" i="1"/>
  <c r="BL877" i="1"/>
  <c r="BK877" i="1"/>
  <c r="BJ877" i="1"/>
  <c r="BI877" i="1"/>
  <c r="BH877" i="1"/>
  <c r="BG877" i="1"/>
  <c r="BF877" i="1"/>
  <c r="BE877" i="1"/>
  <c r="BD877" i="1"/>
  <c r="BC877" i="1"/>
  <c r="BB877" i="1"/>
  <c r="BA877" i="1"/>
  <c r="AZ877" i="1"/>
  <c r="AY877" i="1"/>
  <c r="AX877" i="1"/>
  <c r="AW877" i="1"/>
  <c r="AV877" i="1"/>
  <c r="AU877" i="1"/>
  <c r="AS877" i="1"/>
  <c r="AT877" i="1" s="1"/>
  <c r="BP876" i="1"/>
  <c r="BO876" i="1"/>
  <c r="BN876" i="1"/>
  <c r="BM876" i="1"/>
  <c r="BL876" i="1"/>
  <c r="BK876" i="1"/>
  <c r="BJ876" i="1"/>
  <c r="BI876" i="1"/>
  <c r="BH876" i="1"/>
  <c r="BG876" i="1"/>
  <c r="BF876" i="1"/>
  <c r="BE876" i="1"/>
  <c r="BD876" i="1"/>
  <c r="BC876" i="1"/>
  <c r="BB876" i="1"/>
  <c r="BA876" i="1"/>
  <c r="AZ876" i="1"/>
  <c r="AY876" i="1"/>
  <c r="AX876" i="1"/>
  <c r="AW876" i="1"/>
  <c r="AV876" i="1"/>
  <c r="AU876" i="1"/>
  <c r="AS876" i="1"/>
  <c r="AT876" i="1" s="1"/>
  <c r="BP875" i="1"/>
  <c r="BO875" i="1"/>
  <c r="BN875" i="1"/>
  <c r="BM875" i="1"/>
  <c r="BL875" i="1"/>
  <c r="BK875" i="1"/>
  <c r="BJ875" i="1"/>
  <c r="BI875" i="1"/>
  <c r="BH875" i="1"/>
  <c r="BG875" i="1"/>
  <c r="BF875" i="1"/>
  <c r="BE875" i="1"/>
  <c r="BD875" i="1"/>
  <c r="BC875" i="1"/>
  <c r="BB875" i="1"/>
  <c r="BA875" i="1"/>
  <c r="AZ875" i="1"/>
  <c r="AY875" i="1"/>
  <c r="AX875" i="1"/>
  <c r="AW875" i="1"/>
  <c r="AV875" i="1"/>
  <c r="AU875" i="1"/>
  <c r="AS875" i="1"/>
  <c r="AT875" i="1" s="1"/>
  <c r="BP874" i="1"/>
  <c r="BO874" i="1"/>
  <c r="BN874" i="1"/>
  <c r="BM874" i="1"/>
  <c r="BL874" i="1"/>
  <c r="BK874" i="1"/>
  <c r="BJ874" i="1"/>
  <c r="BI874" i="1"/>
  <c r="BH874" i="1"/>
  <c r="BG874" i="1"/>
  <c r="BF874" i="1"/>
  <c r="BE874" i="1"/>
  <c r="BD874" i="1"/>
  <c r="BC874" i="1"/>
  <c r="BB874" i="1"/>
  <c r="BA874" i="1"/>
  <c r="AZ874" i="1"/>
  <c r="AY874" i="1"/>
  <c r="AX874" i="1"/>
  <c r="AW874" i="1"/>
  <c r="AV874" i="1"/>
  <c r="AU874" i="1"/>
  <c r="AS874" i="1"/>
  <c r="AT874" i="1" s="1"/>
  <c r="BP873" i="1"/>
  <c r="BO873" i="1"/>
  <c r="BN873" i="1"/>
  <c r="BM873" i="1"/>
  <c r="BL873" i="1"/>
  <c r="BK873" i="1"/>
  <c r="BJ873" i="1"/>
  <c r="BI873" i="1"/>
  <c r="BH873" i="1"/>
  <c r="BG873" i="1"/>
  <c r="BF873" i="1"/>
  <c r="BE873" i="1"/>
  <c r="BD873" i="1"/>
  <c r="BC873" i="1"/>
  <c r="BB873" i="1"/>
  <c r="BA873" i="1"/>
  <c r="AZ873" i="1"/>
  <c r="AY873" i="1"/>
  <c r="AX873" i="1"/>
  <c r="AW873" i="1"/>
  <c r="AV873" i="1"/>
  <c r="AU873" i="1"/>
  <c r="AS873" i="1"/>
  <c r="AT873" i="1" s="1"/>
  <c r="BP872" i="1"/>
  <c r="BO872" i="1"/>
  <c r="BN872" i="1"/>
  <c r="BM872" i="1"/>
  <c r="BL872" i="1"/>
  <c r="BK872" i="1"/>
  <c r="BJ872" i="1"/>
  <c r="BI872" i="1"/>
  <c r="BH872" i="1"/>
  <c r="BG872" i="1"/>
  <c r="BF872" i="1"/>
  <c r="BE872" i="1"/>
  <c r="BD872" i="1"/>
  <c r="BC872" i="1"/>
  <c r="BB872" i="1"/>
  <c r="BA872" i="1"/>
  <c r="AZ872" i="1"/>
  <c r="AY872" i="1"/>
  <c r="AX872" i="1"/>
  <c r="AW872" i="1"/>
  <c r="AV872" i="1"/>
  <c r="AU872" i="1"/>
  <c r="AS872" i="1"/>
  <c r="AT872" i="1" s="1"/>
  <c r="BP871" i="1"/>
  <c r="BO871" i="1"/>
  <c r="BN871" i="1"/>
  <c r="BM871" i="1"/>
  <c r="BL871" i="1"/>
  <c r="BK871" i="1"/>
  <c r="BJ871" i="1"/>
  <c r="BI871" i="1"/>
  <c r="BH871" i="1"/>
  <c r="BG871" i="1"/>
  <c r="BF871" i="1"/>
  <c r="BE871" i="1"/>
  <c r="BD871" i="1"/>
  <c r="BC871" i="1"/>
  <c r="BB871" i="1"/>
  <c r="BA871" i="1"/>
  <c r="AZ871" i="1"/>
  <c r="AY871" i="1"/>
  <c r="AX871" i="1"/>
  <c r="AW871" i="1"/>
  <c r="AV871" i="1"/>
  <c r="AU871" i="1"/>
  <c r="AS871" i="1"/>
  <c r="AT871" i="1" s="1"/>
  <c r="BP870" i="1"/>
  <c r="BO870" i="1"/>
  <c r="BN870" i="1"/>
  <c r="BM870" i="1"/>
  <c r="BL870" i="1"/>
  <c r="BK870" i="1"/>
  <c r="BJ870" i="1"/>
  <c r="BI870" i="1"/>
  <c r="BH870" i="1"/>
  <c r="BG870" i="1"/>
  <c r="BF870" i="1"/>
  <c r="BE870" i="1"/>
  <c r="BD870" i="1"/>
  <c r="BC870" i="1"/>
  <c r="BB870" i="1"/>
  <c r="BA870" i="1"/>
  <c r="AZ870" i="1"/>
  <c r="AY870" i="1"/>
  <c r="AX870" i="1"/>
  <c r="AW870" i="1"/>
  <c r="AV870" i="1"/>
  <c r="AU870" i="1"/>
  <c r="AS870" i="1"/>
  <c r="AT870" i="1" s="1"/>
  <c r="BP869" i="1"/>
  <c r="BO869" i="1"/>
  <c r="BN869" i="1"/>
  <c r="BM869" i="1"/>
  <c r="BL869" i="1"/>
  <c r="BK869" i="1"/>
  <c r="BJ869" i="1"/>
  <c r="BI869" i="1"/>
  <c r="BH869" i="1"/>
  <c r="BG869" i="1"/>
  <c r="BF869" i="1"/>
  <c r="BE869" i="1"/>
  <c r="BD869" i="1"/>
  <c r="BC869" i="1"/>
  <c r="BB869" i="1"/>
  <c r="BA869" i="1"/>
  <c r="AZ869" i="1"/>
  <c r="AY869" i="1"/>
  <c r="AX869" i="1"/>
  <c r="AW869" i="1"/>
  <c r="AV869" i="1"/>
  <c r="AU869" i="1"/>
  <c r="AS869" i="1"/>
  <c r="AT869" i="1" s="1"/>
  <c r="BP868" i="1"/>
  <c r="BO868" i="1"/>
  <c r="BN868" i="1"/>
  <c r="BM868" i="1"/>
  <c r="BL868" i="1"/>
  <c r="BK868" i="1"/>
  <c r="BJ868" i="1"/>
  <c r="BI868" i="1"/>
  <c r="BH868" i="1"/>
  <c r="BG868" i="1"/>
  <c r="BF868" i="1"/>
  <c r="BE868" i="1"/>
  <c r="BD868" i="1"/>
  <c r="BC868" i="1"/>
  <c r="BB868" i="1"/>
  <c r="BA868" i="1"/>
  <c r="AZ868" i="1"/>
  <c r="AY868" i="1"/>
  <c r="AX868" i="1"/>
  <c r="AW868" i="1"/>
  <c r="AV868" i="1"/>
  <c r="AU868" i="1"/>
  <c r="AS868" i="1"/>
  <c r="AT868" i="1" s="1"/>
  <c r="BP867" i="1"/>
  <c r="BO867" i="1"/>
  <c r="BN867" i="1"/>
  <c r="BM867" i="1"/>
  <c r="BL867" i="1"/>
  <c r="BK867" i="1"/>
  <c r="BJ867" i="1"/>
  <c r="BI867" i="1"/>
  <c r="BH867" i="1"/>
  <c r="BG867" i="1"/>
  <c r="BF867" i="1"/>
  <c r="BE867" i="1"/>
  <c r="BD867" i="1"/>
  <c r="BC867" i="1"/>
  <c r="BB867" i="1"/>
  <c r="BA867" i="1"/>
  <c r="AZ867" i="1"/>
  <c r="AY867" i="1"/>
  <c r="AX867" i="1"/>
  <c r="AW867" i="1"/>
  <c r="AV867" i="1"/>
  <c r="AU867" i="1"/>
  <c r="AS867" i="1"/>
  <c r="AT867" i="1" s="1"/>
  <c r="BP866" i="1"/>
  <c r="BO866" i="1"/>
  <c r="BN866" i="1"/>
  <c r="BM866" i="1"/>
  <c r="BL866" i="1"/>
  <c r="BK866" i="1"/>
  <c r="BJ866" i="1"/>
  <c r="BI866" i="1"/>
  <c r="BH866" i="1"/>
  <c r="BG866" i="1"/>
  <c r="BF866" i="1"/>
  <c r="BE866" i="1"/>
  <c r="BD866" i="1"/>
  <c r="BC866" i="1"/>
  <c r="BB866" i="1"/>
  <c r="BA866" i="1"/>
  <c r="AZ866" i="1"/>
  <c r="AY866" i="1"/>
  <c r="AX866" i="1"/>
  <c r="AW866" i="1"/>
  <c r="AV866" i="1"/>
  <c r="AU866" i="1"/>
  <c r="AS866" i="1"/>
  <c r="AT866" i="1" s="1"/>
  <c r="BP865" i="1"/>
  <c r="BO865" i="1"/>
  <c r="BN865" i="1"/>
  <c r="BM865" i="1"/>
  <c r="BL865" i="1"/>
  <c r="BK865" i="1"/>
  <c r="BJ865" i="1"/>
  <c r="BI865" i="1"/>
  <c r="BH865" i="1"/>
  <c r="BG865" i="1"/>
  <c r="BF865" i="1"/>
  <c r="BE865" i="1"/>
  <c r="BD865" i="1"/>
  <c r="BC865" i="1"/>
  <c r="BB865" i="1"/>
  <c r="BA865" i="1"/>
  <c r="AZ865" i="1"/>
  <c r="AY865" i="1"/>
  <c r="AX865" i="1"/>
  <c r="AW865" i="1"/>
  <c r="AV865" i="1"/>
  <c r="AU865" i="1"/>
  <c r="AS865" i="1"/>
  <c r="AT865" i="1" s="1"/>
  <c r="BP864" i="1"/>
  <c r="BO864" i="1"/>
  <c r="BN864" i="1"/>
  <c r="BM864" i="1"/>
  <c r="BL864" i="1"/>
  <c r="BK864" i="1"/>
  <c r="BJ864" i="1"/>
  <c r="BI864" i="1"/>
  <c r="BH864" i="1"/>
  <c r="BG864" i="1"/>
  <c r="BF864" i="1"/>
  <c r="BE864" i="1"/>
  <c r="BD864" i="1"/>
  <c r="BC864" i="1"/>
  <c r="BB864" i="1"/>
  <c r="BA864" i="1"/>
  <c r="AZ864" i="1"/>
  <c r="AY864" i="1"/>
  <c r="AX864" i="1"/>
  <c r="AW864" i="1"/>
  <c r="AV864" i="1"/>
  <c r="AU864" i="1"/>
  <c r="AS864" i="1"/>
  <c r="AT864" i="1" s="1"/>
  <c r="BP863" i="1"/>
  <c r="BO863" i="1"/>
  <c r="BN863" i="1"/>
  <c r="BM863" i="1"/>
  <c r="BL863" i="1"/>
  <c r="BK863" i="1"/>
  <c r="BJ863" i="1"/>
  <c r="BI863" i="1"/>
  <c r="BH863" i="1"/>
  <c r="BG863" i="1"/>
  <c r="BF863" i="1"/>
  <c r="BE863" i="1"/>
  <c r="BD863" i="1"/>
  <c r="BC863" i="1"/>
  <c r="BB863" i="1"/>
  <c r="BA863" i="1"/>
  <c r="AZ863" i="1"/>
  <c r="AY863" i="1"/>
  <c r="AX863" i="1"/>
  <c r="AW863" i="1"/>
  <c r="AV863" i="1"/>
  <c r="AU863" i="1"/>
  <c r="AS863" i="1"/>
  <c r="AT863" i="1" s="1"/>
  <c r="BP862" i="1"/>
  <c r="BO862" i="1"/>
  <c r="BN862" i="1"/>
  <c r="BM862" i="1"/>
  <c r="BL862" i="1"/>
  <c r="BK862" i="1"/>
  <c r="BJ862" i="1"/>
  <c r="BI862" i="1"/>
  <c r="BH862" i="1"/>
  <c r="BG862" i="1"/>
  <c r="BF862" i="1"/>
  <c r="BE862" i="1"/>
  <c r="BD862" i="1"/>
  <c r="BC862" i="1"/>
  <c r="BB862" i="1"/>
  <c r="BA862" i="1"/>
  <c r="AZ862" i="1"/>
  <c r="AY862" i="1"/>
  <c r="AX862" i="1"/>
  <c r="AW862" i="1"/>
  <c r="AV862" i="1"/>
  <c r="AU862" i="1"/>
  <c r="AS862" i="1"/>
  <c r="AT862" i="1" s="1"/>
  <c r="BP861" i="1"/>
  <c r="BO861" i="1"/>
  <c r="BN861" i="1"/>
  <c r="BM861" i="1"/>
  <c r="BL861" i="1"/>
  <c r="BK861" i="1"/>
  <c r="BJ861" i="1"/>
  <c r="BI861" i="1"/>
  <c r="BH861" i="1"/>
  <c r="BG861" i="1"/>
  <c r="BF861" i="1"/>
  <c r="BE861" i="1"/>
  <c r="BD861" i="1"/>
  <c r="BC861" i="1"/>
  <c r="BB861" i="1"/>
  <c r="BA861" i="1"/>
  <c r="AZ861" i="1"/>
  <c r="AY861" i="1"/>
  <c r="AX861" i="1"/>
  <c r="AW861" i="1"/>
  <c r="AV861" i="1"/>
  <c r="AU861" i="1"/>
  <c r="AS861" i="1"/>
  <c r="AT861" i="1" s="1"/>
  <c r="BP860" i="1"/>
  <c r="BO860" i="1"/>
  <c r="BN860" i="1"/>
  <c r="BM860" i="1"/>
  <c r="BL860" i="1"/>
  <c r="BK860" i="1"/>
  <c r="BJ860" i="1"/>
  <c r="BI860" i="1"/>
  <c r="BH860" i="1"/>
  <c r="BG860" i="1"/>
  <c r="BF860" i="1"/>
  <c r="BE860" i="1"/>
  <c r="BD860" i="1"/>
  <c r="BC860" i="1"/>
  <c r="BB860" i="1"/>
  <c r="BA860" i="1"/>
  <c r="AZ860" i="1"/>
  <c r="AY860" i="1"/>
  <c r="AX860" i="1"/>
  <c r="AW860" i="1"/>
  <c r="AV860" i="1"/>
  <c r="AU860" i="1"/>
  <c r="AS860" i="1"/>
  <c r="AT860" i="1" s="1"/>
  <c r="BP859" i="1"/>
  <c r="BO859" i="1"/>
  <c r="BN859" i="1"/>
  <c r="BM859" i="1"/>
  <c r="BL859" i="1"/>
  <c r="BK859" i="1"/>
  <c r="BJ859" i="1"/>
  <c r="BI859" i="1"/>
  <c r="BH859" i="1"/>
  <c r="BG859" i="1"/>
  <c r="BF859" i="1"/>
  <c r="BE859" i="1"/>
  <c r="BD859" i="1"/>
  <c r="BC859" i="1"/>
  <c r="BB859" i="1"/>
  <c r="BA859" i="1"/>
  <c r="AZ859" i="1"/>
  <c r="AY859" i="1"/>
  <c r="AX859" i="1"/>
  <c r="AW859" i="1"/>
  <c r="AV859" i="1"/>
  <c r="AU859" i="1"/>
  <c r="AS859" i="1"/>
  <c r="AT859" i="1" s="1"/>
  <c r="BP858" i="1"/>
  <c r="BO858" i="1"/>
  <c r="BN858" i="1"/>
  <c r="BM858" i="1"/>
  <c r="BL858" i="1"/>
  <c r="BK858" i="1"/>
  <c r="BJ858" i="1"/>
  <c r="BI858" i="1"/>
  <c r="BH858" i="1"/>
  <c r="BG858" i="1"/>
  <c r="BF858" i="1"/>
  <c r="BE858" i="1"/>
  <c r="BD858" i="1"/>
  <c r="BC858" i="1"/>
  <c r="BB858" i="1"/>
  <c r="BA858" i="1"/>
  <c r="AZ858" i="1"/>
  <c r="AY858" i="1"/>
  <c r="AX858" i="1"/>
  <c r="AW858" i="1"/>
  <c r="AV858" i="1"/>
  <c r="AU858" i="1"/>
  <c r="AS858" i="1"/>
  <c r="AT858" i="1" s="1"/>
  <c r="BP857" i="1"/>
  <c r="BO857" i="1"/>
  <c r="BN857" i="1"/>
  <c r="BM857" i="1"/>
  <c r="BL857" i="1"/>
  <c r="BK857" i="1"/>
  <c r="BJ857" i="1"/>
  <c r="BI857" i="1"/>
  <c r="BH857" i="1"/>
  <c r="BG857" i="1"/>
  <c r="BF857" i="1"/>
  <c r="BE857" i="1"/>
  <c r="BD857" i="1"/>
  <c r="BC857" i="1"/>
  <c r="BB857" i="1"/>
  <c r="BA857" i="1"/>
  <c r="AZ857" i="1"/>
  <c r="AY857" i="1"/>
  <c r="AX857" i="1"/>
  <c r="AW857" i="1"/>
  <c r="AV857" i="1"/>
  <c r="AU857" i="1"/>
  <c r="AS857" i="1"/>
  <c r="AT857" i="1" s="1"/>
  <c r="BP856" i="1"/>
  <c r="BO856" i="1"/>
  <c r="BN856" i="1"/>
  <c r="BM856" i="1"/>
  <c r="BL856" i="1"/>
  <c r="BK856" i="1"/>
  <c r="BJ856" i="1"/>
  <c r="BI856" i="1"/>
  <c r="BH856" i="1"/>
  <c r="BG856" i="1"/>
  <c r="BF856" i="1"/>
  <c r="BE856" i="1"/>
  <c r="BD856" i="1"/>
  <c r="BC856" i="1"/>
  <c r="BB856" i="1"/>
  <c r="BA856" i="1"/>
  <c r="AZ856" i="1"/>
  <c r="AY856" i="1"/>
  <c r="AX856" i="1"/>
  <c r="AW856" i="1"/>
  <c r="AV856" i="1"/>
  <c r="AU856" i="1"/>
  <c r="AS856" i="1"/>
  <c r="AT856" i="1" s="1"/>
  <c r="BP855" i="1"/>
  <c r="BO855" i="1"/>
  <c r="BN855" i="1"/>
  <c r="BM855" i="1"/>
  <c r="BL855" i="1"/>
  <c r="BK855" i="1"/>
  <c r="BJ855" i="1"/>
  <c r="BI855" i="1"/>
  <c r="BH855" i="1"/>
  <c r="BG855" i="1"/>
  <c r="BF855" i="1"/>
  <c r="BE855" i="1"/>
  <c r="BD855" i="1"/>
  <c r="BC855" i="1"/>
  <c r="BB855" i="1"/>
  <c r="BA855" i="1"/>
  <c r="AZ855" i="1"/>
  <c r="AY855" i="1"/>
  <c r="AX855" i="1"/>
  <c r="AW855" i="1"/>
  <c r="AV855" i="1"/>
  <c r="AU855" i="1"/>
  <c r="AS855" i="1"/>
  <c r="AT855" i="1" s="1"/>
  <c r="BP854" i="1"/>
  <c r="BO854" i="1"/>
  <c r="BN854" i="1"/>
  <c r="BM854" i="1"/>
  <c r="BL854" i="1"/>
  <c r="BK854" i="1"/>
  <c r="BJ854" i="1"/>
  <c r="BI854" i="1"/>
  <c r="BH854" i="1"/>
  <c r="BG854" i="1"/>
  <c r="BF854" i="1"/>
  <c r="BE854" i="1"/>
  <c r="BD854" i="1"/>
  <c r="BC854" i="1"/>
  <c r="BB854" i="1"/>
  <c r="BA854" i="1"/>
  <c r="AZ854" i="1"/>
  <c r="AY854" i="1"/>
  <c r="AX854" i="1"/>
  <c r="AW854" i="1"/>
  <c r="AV854" i="1"/>
  <c r="AU854" i="1"/>
  <c r="AS854" i="1"/>
  <c r="AT854" i="1" s="1"/>
  <c r="BP853" i="1"/>
  <c r="BO853" i="1"/>
  <c r="BN853" i="1"/>
  <c r="BM853" i="1"/>
  <c r="BL853" i="1"/>
  <c r="BK853" i="1"/>
  <c r="BJ853" i="1"/>
  <c r="BI853" i="1"/>
  <c r="BH853" i="1"/>
  <c r="BG853" i="1"/>
  <c r="BF853" i="1"/>
  <c r="BE853" i="1"/>
  <c r="BD853" i="1"/>
  <c r="BC853" i="1"/>
  <c r="BB853" i="1"/>
  <c r="BA853" i="1"/>
  <c r="AZ853" i="1"/>
  <c r="AY853" i="1"/>
  <c r="AX853" i="1"/>
  <c r="AW853" i="1"/>
  <c r="AV853" i="1"/>
  <c r="AU853" i="1"/>
  <c r="AS853" i="1"/>
  <c r="AT853" i="1" s="1"/>
  <c r="BP852" i="1"/>
  <c r="BO852" i="1"/>
  <c r="BN852" i="1"/>
  <c r="BM852" i="1"/>
  <c r="BL852" i="1"/>
  <c r="BK852" i="1"/>
  <c r="BJ852" i="1"/>
  <c r="BI852" i="1"/>
  <c r="BH852" i="1"/>
  <c r="BG852" i="1"/>
  <c r="BF852" i="1"/>
  <c r="BE852" i="1"/>
  <c r="BD852" i="1"/>
  <c r="BC852" i="1"/>
  <c r="BB852" i="1"/>
  <c r="BA852" i="1"/>
  <c r="AZ852" i="1"/>
  <c r="AY852" i="1"/>
  <c r="AX852" i="1"/>
  <c r="AW852" i="1"/>
  <c r="AV852" i="1"/>
  <c r="AU852" i="1"/>
  <c r="AS852" i="1"/>
  <c r="AT852" i="1" s="1"/>
  <c r="BP851" i="1"/>
  <c r="BO851" i="1"/>
  <c r="BN851" i="1"/>
  <c r="BM851" i="1"/>
  <c r="BL851" i="1"/>
  <c r="BK851" i="1"/>
  <c r="BJ851" i="1"/>
  <c r="BI851" i="1"/>
  <c r="BH851" i="1"/>
  <c r="BG851" i="1"/>
  <c r="BF851" i="1"/>
  <c r="BE851" i="1"/>
  <c r="BD851" i="1"/>
  <c r="BC851" i="1"/>
  <c r="BB851" i="1"/>
  <c r="BA851" i="1"/>
  <c r="AZ851" i="1"/>
  <c r="AY851" i="1"/>
  <c r="AX851" i="1"/>
  <c r="AW851" i="1"/>
  <c r="AV851" i="1"/>
  <c r="AU851" i="1"/>
  <c r="AS851" i="1"/>
  <c r="AT851" i="1" s="1"/>
  <c r="BP850" i="1"/>
  <c r="BO850" i="1"/>
  <c r="BN850" i="1"/>
  <c r="BM850" i="1"/>
  <c r="BL850" i="1"/>
  <c r="BK850" i="1"/>
  <c r="BJ850" i="1"/>
  <c r="BI850" i="1"/>
  <c r="BH850" i="1"/>
  <c r="BG850" i="1"/>
  <c r="BF850" i="1"/>
  <c r="BE850" i="1"/>
  <c r="BD850" i="1"/>
  <c r="BC850" i="1"/>
  <c r="BB850" i="1"/>
  <c r="BA850" i="1"/>
  <c r="AZ850" i="1"/>
  <c r="AY850" i="1"/>
  <c r="AX850" i="1"/>
  <c r="AW850" i="1"/>
  <c r="AV850" i="1"/>
  <c r="AU850" i="1"/>
  <c r="AS850" i="1"/>
  <c r="AT850" i="1" s="1"/>
  <c r="BP849" i="1"/>
  <c r="BO849" i="1"/>
  <c r="BN849" i="1"/>
  <c r="BM849" i="1"/>
  <c r="BL849" i="1"/>
  <c r="BK849" i="1"/>
  <c r="BJ849" i="1"/>
  <c r="BI849" i="1"/>
  <c r="BH849" i="1"/>
  <c r="BG849" i="1"/>
  <c r="BF849" i="1"/>
  <c r="BE849" i="1"/>
  <c r="BD849" i="1"/>
  <c r="BC849" i="1"/>
  <c r="BB849" i="1"/>
  <c r="BA849" i="1"/>
  <c r="AZ849" i="1"/>
  <c r="AY849" i="1"/>
  <c r="AX849" i="1"/>
  <c r="AW849" i="1"/>
  <c r="AV849" i="1"/>
  <c r="AU849" i="1"/>
  <c r="AS849" i="1"/>
  <c r="AT849" i="1" s="1"/>
  <c r="BP848" i="1"/>
  <c r="BO848" i="1"/>
  <c r="BN848" i="1"/>
  <c r="BM848" i="1"/>
  <c r="BL848" i="1"/>
  <c r="BK848" i="1"/>
  <c r="BJ848" i="1"/>
  <c r="BI848" i="1"/>
  <c r="BH848" i="1"/>
  <c r="BG848" i="1"/>
  <c r="BF848" i="1"/>
  <c r="BE848" i="1"/>
  <c r="BD848" i="1"/>
  <c r="BC848" i="1"/>
  <c r="BB848" i="1"/>
  <c r="BA848" i="1"/>
  <c r="AZ848" i="1"/>
  <c r="AY848" i="1"/>
  <c r="AX848" i="1"/>
  <c r="AW848" i="1"/>
  <c r="AV848" i="1"/>
  <c r="AU848" i="1"/>
  <c r="AS848" i="1"/>
  <c r="AT848" i="1" s="1"/>
  <c r="BP847" i="1"/>
  <c r="BO847" i="1"/>
  <c r="BN847" i="1"/>
  <c r="BM847" i="1"/>
  <c r="BL847" i="1"/>
  <c r="BK847" i="1"/>
  <c r="BJ847" i="1"/>
  <c r="BI847" i="1"/>
  <c r="BH847" i="1"/>
  <c r="BG847" i="1"/>
  <c r="BF847" i="1"/>
  <c r="BE847" i="1"/>
  <c r="BD847" i="1"/>
  <c r="BC847" i="1"/>
  <c r="BB847" i="1"/>
  <c r="BA847" i="1"/>
  <c r="AZ847" i="1"/>
  <c r="AY847" i="1"/>
  <c r="AX847" i="1"/>
  <c r="AW847" i="1"/>
  <c r="AV847" i="1"/>
  <c r="AU847" i="1"/>
  <c r="AS847" i="1"/>
  <c r="AT847" i="1" s="1"/>
  <c r="BP846" i="1"/>
  <c r="BO846" i="1"/>
  <c r="BN846" i="1"/>
  <c r="BM846" i="1"/>
  <c r="BL846" i="1"/>
  <c r="BK846" i="1"/>
  <c r="BJ846" i="1"/>
  <c r="BI846" i="1"/>
  <c r="BH846" i="1"/>
  <c r="BG846" i="1"/>
  <c r="BF846" i="1"/>
  <c r="BE846" i="1"/>
  <c r="BD846" i="1"/>
  <c r="BC846" i="1"/>
  <c r="BB846" i="1"/>
  <c r="BA846" i="1"/>
  <c r="AZ846" i="1"/>
  <c r="AY846" i="1"/>
  <c r="AX846" i="1"/>
  <c r="AW846" i="1"/>
  <c r="AV846" i="1"/>
  <c r="AU846" i="1"/>
  <c r="AS846" i="1"/>
  <c r="AT846" i="1" s="1"/>
  <c r="BP845" i="1"/>
  <c r="BO845" i="1"/>
  <c r="BN845" i="1"/>
  <c r="BM845" i="1"/>
  <c r="BL845" i="1"/>
  <c r="BK845" i="1"/>
  <c r="BJ845" i="1"/>
  <c r="BI845" i="1"/>
  <c r="BH845" i="1"/>
  <c r="BG845" i="1"/>
  <c r="BF845" i="1"/>
  <c r="BE845" i="1"/>
  <c r="BD845" i="1"/>
  <c r="BC845" i="1"/>
  <c r="BB845" i="1"/>
  <c r="BA845" i="1"/>
  <c r="AZ845" i="1"/>
  <c r="AY845" i="1"/>
  <c r="AX845" i="1"/>
  <c r="AW845" i="1"/>
  <c r="AV845" i="1"/>
  <c r="AU845" i="1"/>
  <c r="AS845" i="1"/>
  <c r="AT845" i="1" s="1"/>
  <c r="BP844" i="1"/>
  <c r="BO844" i="1"/>
  <c r="BN844" i="1"/>
  <c r="BM844" i="1"/>
  <c r="BL844" i="1"/>
  <c r="BK844" i="1"/>
  <c r="BJ844" i="1"/>
  <c r="BI844" i="1"/>
  <c r="BH844" i="1"/>
  <c r="BG844" i="1"/>
  <c r="BF844" i="1"/>
  <c r="BE844" i="1"/>
  <c r="BD844" i="1"/>
  <c r="BC844" i="1"/>
  <c r="BB844" i="1"/>
  <c r="BA844" i="1"/>
  <c r="AZ844" i="1"/>
  <c r="AY844" i="1"/>
  <c r="AX844" i="1"/>
  <c r="AW844" i="1"/>
  <c r="AV844" i="1"/>
  <c r="AU844" i="1"/>
  <c r="AS844" i="1"/>
  <c r="AT844" i="1" s="1"/>
  <c r="BP843" i="1"/>
  <c r="BO843" i="1"/>
  <c r="BN843" i="1"/>
  <c r="BM843" i="1"/>
  <c r="BL843" i="1"/>
  <c r="BK843" i="1"/>
  <c r="BJ843" i="1"/>
  <c r="BI843" i="1"/>
  <c r="BH843" i="1"/>
  <c r="BG843" i="1"/>
  <c r="BF843" i="1"/>
  <c r="BE843" i="1"/>
  <c r="BD843" i="1"/>
  <c r="BC843" i="1"/>
  <c r="BB843" i="1"/>
  <c r="BA843" i="1"/>
  <c r="AZ843" i="1"/>
  <c r="AY843" i="1"/>
  <c r="AX843" i="1"/>
  <c r="AW843" i="1"/>
  <c r="AV843" i="1"/>
  <c r="AU843" i="1"/>
  <c r="AS843" i="1"/>
  <c r="AT843" i="1" s="1"/>
  <c r="BP842" i="1"/>
  <c r="BO842" i="1"/>
  <c r="BN842" i="1"/>
  <c r="BM842" i="1"/>
  <c r="BL842" i="1"/>
  <c r="BK842" i="1"/>
  <c r="BJ842" i="1"/>
  <c r="BI842" i="1"/>
  <c r="BH842" i="1"/>
  <c r="BG842" i="1"/>
  <c r="BF842" i="1"/>
  <c r="BE842" i="1"/>
  <c r="BD842" i="1"/>
  <c r="BC842" i="1"/>
  <c r="BB842" i="1"/>
  <c r="BA842" i="1"/>
  <c r="AZ842" i="1"/>
  <c r="AY842" i="1"/>
  <c r="AX842" i="1"/>
  <c r="AW842" i="1"/>
  <c r="AV842" i="1"/>
  <c r="AU842" i="1"/>
  <c r="AS842" i="1"/>
  <c r="AT842" i="1" s="1"/>
  <c r="BP841" i="1"/>
  <c r="BO841" i="1"/>
  <c r="BN841" i="1"/>
  <c r="BM841" i="1"/>
  <c r="BL841" i="1"/>
  <c r="BK841" i="1"/>
  <c r="BJ841" i="1"/>
  <c r="BI841" i="1"/>
  <c r="BH841" i="1"/>
  <c r="BG841" i="1"/>
  <c r="BF841" i="1"/>
  <c r="BE841" i="1"/>
  <c r="BD841" i="1"/>
  <c r="BC841" i="1"/>
  <c r="BB841" i="1"/>
  <c r="BA841" i="1"/>
  <c r="AZ841" i="1"/>
  <c r="AY841" i="1"/>
  <c r="AX841" i="1"/>
  <c r="AW841" i="1"/>
  <c r="AV841" i="1"/>
  <c r="AU841" i="1"/>
  <c r="AS841" i="1"/>
  <c r="AT841" i="1" s="1"/>
  <c r="BP840" i="1"/>
  <c r="BO840" i="1"/>
  <c r="BN840" i="1"/>
  <c r="BM840" i="1"/>
  <c r="BL840" i="1"/>
  <c r="BK840" i="1"/>
  <c r="BJ840" i="1"/>
  <c r="BI840" i="1"/>
  <c r="BH840" i="1"/>
  <c r="BG840" i="1"/>
  <c r="BF840" i="1"/>
  <c r="BE840" i="1"/>
  <c r="BD840" i="1"/>
  <c r="BC840" i="1"/>
  <c r="BB840" i="1"/>
  <c r="BA840" i="1"/>
  <c r="AZ840" i="1"/>
  <c r="AY840" i="1"/>
  <c r="AX840" i="1"/>
  <c r="AW840" i="1"/>
  <c r="AV840" i="1"/>
  <c r="AU840" i="1"/>
  <c r="AS840" i="1"/>
  <c r="AT840" i="1" s="1"/>
  <c r="BP839" i="1"/>
  <c r="BO839" i="1"/>
  <c r="BN839" i="1"/>
  <c r="BM839" i="1"/>
  <c r="BL839" i="1"/>
  <c r="BK839" i="1"/>
  <c r="BJ839" i="1"/>
  <c r="BI839" i="1"/>
  <c r="BH839" i="1"/>
  <c r="BG839" i="1"/>
  <c r="BF839" i="1"/>
  <c r="BE839" i="1"/>
  <c r="BD839" i="1"/>
  <c r="BC839" i="1"/>
  <c r="BB839" i="1"/>
  <c r="BA839" i="1"/>
  <c r="AZ839" i="1"/>
  <c r="AY839" i="1"/>
  <c r="AX839" i="1"/>
  <c r="AW839" i="1"/>
  <c r="AV839" i="1"/>
  <c r="AU839" i="1"/>
  <c r="AS839" i="1"/>
  <c r="AT839" i="1" s="1"/>
  <c r="BP838" i="1"/>
  <c r="BO838" i="1"/>
  <c r="BN838" i="1"/>
  <c r="BM838" i="1"/>
  <c r="BL838" i="1"/>
  <c r="BK838" i="1"/>
  <c r="BJ838" i="1"/>
  <c r="BI838" i="1"/>
  <c r="BH838" i="1"/>
  <c r="BG838" i="1"/>
  <c r="BF838" i="1"/>
  <c r="BE838" i="1"/>
  <c r="BD838" i="1"/>
  <c r="BC838" i="1"/>
  <c r="BB838" i="1"/>
  <c r="BA838" i="1"/>
  <c r="AZ838" i="1"/>
  <c r="AY838" i="1"/>
  <c r="AX838" i="1"/>
  <c r="AW838" i="1"/>
  <c r="AV838" i="1"/>
  <c r="AU838" i="1"/>
  <c r="AS838" i="1"/>
  <c r="AT838" i="1" s="1"/>
  <c r="BP837" i="1"/>
  <c r="BO837" i="1"/>
  <c r="BN837" i="1"/>
  <c r="BM837" i="1"/>
  <c r="BL837" i="1"/>
  <c r="BK837" i="1"/>
  <c r="BJ837" i="1"/>
  <c r="BI837" i="1"/>
  <c r="BH837" i="1"/>
  <c r="BG837" i="1"/>
  <c r="BF837" i="1"/>
  <c r="BE837" i="1"/>
  <c r="BD837" i="1"/>
  <c r="BC837" i="1"/>
  <c r="BB837" i="1"/>
  <c r="BA837" i="1"/>
  <c r="AZ837" i="1"/>
  <c r="AY837" i="1"/>
  <c r="AX837" i="1"/>
  <c r="AW837" i="1"/>
  <c r="AV837" i="1"/>
  <c r="AU837" i="1"/>
  <c r="AS837" i="1"/>
  <c r="AT837" i="1" s="1"/>
  <c r="BP836" i="1"/>
  <c r="BO836" i="1"/>
  <c r="BN836" i="1"/>
  <c r="BM836" i="1"/>
  <c r="BL836" i="1"/>
  <c r="BK836" i="1"/>
  <c r="BJ836" i="1"/>
  <c r="BI836" i="1"/>
  <c r="BH836" i="1"/>
  <c r="BG836" i="1"/>
  <c r="BF836" i="1"/>
  <c r="BE836" i="1"/>
  <c r="BD836" i="1"/>
  <c r="BC836" i="1"/>
  <c r="BB836" i="1"/>
  <c r="BA836" i="1"/>
  <c r="AZ836" i="1"/>
  <c r="AY836" i="1"/>
  <c r="AX836" i="1"/>
  <c r="AW836" i="1"/>
  <c r="AV836" i="1"/>
  <c r="AU836" i="1"/>
  <c r="AS836" i="1"/>
  <c r="AT836" i="1" s="1"/>
  <c r="BP835" i="1"/>
  <c r="BO835" i="1"/>
  <c r="BN835" i="1"/>
  <c r="BM835" i="1"/>
  <c r="BL835" i="1"/>
  <c r="BK835" i="1"/>
  <c r="BJ835" i="1"/>
  <c r="BI835" i="1"/>
  <c r="BH835" i="1"/>
  <c r="BG835" i="1"/>
  <c r="BF835" i="1"/>
  <c r="BE835" i="1"/>
  <c r="BD835" i="1"/>
  <c r="BC835" i="1"/>
  <c r="BB835" i="1"/>
  <c r="BA835" i="1"/>
  <c r="AZ835" i="1"/>
  <c r="AY835" i="1"/>
  <c r="AX835" i="1"/>
  <c r="AW835" i="1"/>
  <c r="AV835" i="1"/>
  <c r="AU835" i="1"/>
  <c r="AS835" i="1"/>
  <c r="AT835" i="1" s="1"/>
  <c r="BP834" i="1"/>
  <c r="BO834" i="1"/>
  <c r="BN834" i="1"/>
  <c r="BM834" i="1"/>
  <c r="BL834" i="1"/>
  <c r="BK834" i="1"/>
  <c r="BJ834" i="1"/>
  <c r="BI834" i="1"/>
  <c r="BH834" i="1"/>
  <c r="BG834" i="1"/>
  <c r="BF834" i="1"/>
  <c r="BE834" i="1"/>
  <c r="BD834" i="1"/>
  <c r="BC834" i="1"/>
  <c r="BB834" i="1"/>
  <c r="BA834" i="1"/>
  <c r="AZ834" i="1"/>
  <c r="AY834" i="1"/>
  <c r="AX834" i="1"/>
  <c r="AW834" i="1"/>
  <c r="AV834" i="1"/>
  <c r="AU834" i="1"/>
  <c r="AS834" i="1"/>
  <c r="AT834" i="1" s="1"/>
  <c r="BP833" i="1"/>
  <c r="BO833" i="1"/>
  <c r="BN833" i="1"/>
  <c r="BM833" i="1"/>
  <c r="BL833" i="1"/>
  <c r="BK833" i="1"/>
  <c r="BJ833" i="1"/>
  <c r="BI833" i="1"/>
  <c r="BH833" i="1"/>
  <c r="BG833" i="1"/>
  <c r="BF833" i="1"/>
  <c r="BE833" i="1"/>
  <c r="BD833" i="1"/>
  <c r="BC833" i="1"/>
  <c r="BB833" i="1"/>
  <c r="BA833" i="1"/>
  <c r="AZ833" i="1"/>
  <c r="AY833" i="1"/>
  <c r="AX833" i="1"/>
  <c r="AW833" i="1"/>
  <c r="AV833" i="1"/>
  <c r="AU833" i="1"/>
  <c r="AS833" i="1"/>
  <c r="AT833" i="1" s="1"/>
  <c r="BP832" i="1"/>
  <c r="BO832" i="1"/>
  <c r="BN832" i="1"/>
  <c r="BM832" i="1"/>
  <c r="BL832" i="1"/>
  <c r="BK832" i="1"/>
  <c r="BJ832" i="1"/>
  <c r="BI832" i="1"/>
  <c r="BH832" i="1"/>
  <c r="BG832" i="1"/>
  <c r="BF832" i="1"/>
  <c r="BE832" i="1"/>
  <c r="BD832" i="1"/>
  <c r="BC832" i="1"/>
  <c r="BB832" i="1"/>
  <c r="BA832" i="1"/>
  <c r="AZ832" i="1"/>
  <c r="AY832" i="1"/>
  <c r="AX832" i="1"/>
  <c r="AW832" i="1"/>
  <c r="AV832" i="1"/>
  <c r="AU832" i="1"/>
  <c r="AS832" i="1"/>
  <c r="AT832" i="1" s="1"/>
  <c r="BP831" i="1"/>
  <c r="BO831" i="1"/>
  <c r="BN831" i="1"/>
  <c r="BM831" i="1"/>
  <c r="BL831" i="1"/>
  <c r="BK831" i="1"/>
  <c r="BJ831" i="1"/>
  <c r="BI831" i="1"/>
  <c r="BH831" i="1"/>
  <c r="BG831" i="1"/>
  <c r="BF831" i="1"/>
  <c r="BE831" i="1"/>
  <c r="BD831" i="1"/>
  <c r="BC831" i="1"/>
  <c r="BB831" i="1"/>
  <c r="BA831" i="1"/>
  <c r="AZ831" i="1"/>
  <c r="AY831" i="1"/>
  <c r="AX831" i="1"/>
  <c r="AW831" i="1"/>
  <c r="AV831" i="1"/>
  <c r="AU831" i="1"/>
  <c r="AS831" i="1"/>
  <c r="AT831" i="1" s="1"/>
  <c r="BP830" i="1"/>
  <c r="BO830" i="1"/>
  <c r="BN830" i="1"/>
  <c r="BM830" i="1"/>
  <c r="BL830" i="1"/>
  <c r="BK830" i="1"/>
  <c r="BJ830" i="1"/>
  <c r="BI830" i="1"/>
  <c r="BH830" i="1"/>
  <c r="BG830" i="1"/>
  <c r="BF830" i="1"/>
  <c r="BE830" i="1"/>
  <c r="BD830" i="1"/>
  <c r="BC830" i="1"/>
  <c r="BB830" i="1"/>
  <c r="BA830" i="1"/>
  <c r="AZ830" i="1"/>
  <c r="AY830" i="1"/>
  <c r="AX830" i="1"/>
  <c r="AW830" i="1"/>
  <c r="AV830" i="1"/>
  <c r="AU830" i="1"/>
  <c r="AS830" i="1"/>
  <c r="AT830" i="1" s="1"/>
  <c r="BP829" i="1"/>
  <c r="BO829" i="1"/>
  <c r="BN829" i="1"/>
  <c r="BM829" i="1"/>
  <c r="BL829" i="1"/>
  <c r="BK829" i="1"/>
  <c r="BJ829" i="1"/>
  <c r="BI829" i="1"/>
  <c r="BH829" i="1"/>
  <c r="BG829" i="1"/>
  <c r="BF829" i="1"/>
  <c r="BE829" i="1"/>
  <c r="BD829" i="1"/>
  <c r="BC829" i="1"/>
  <c r="BB829" i="1"/>
  <c r="BA829" i="1"/>
  <c r="AZ829" i="1"/>
  <c r="AY829" i="1"/>
  <c r="AX829" i="1"/>
  <c r="AW829" i="1"/>
  <c r="AV829" i="1"/>
  <c r="AU829" i="1"/>
  <c r="AS829" i="1"/>
  <c r="AT829" i="1" s="1"/>
  <c r="BP828" i="1"/>
  <c r="BO828" i="1"/>
  <c r="BN828" i="1"/>
  <c r="BM828" i="1"/>
  <c r="BL828" i="1"/>
  <c r="BK828" i="1"/>
  <c r="BJ828" i="1"/>
  <c r="BI828" i="1"/>
  <c r="BH828" i="1"/>
  <c r="BG828" i="1"/>
  <c r="BF828" i="1"/>
  <c r="BE828" i="1"/>
  <c r="BD828" i="1"/>
  <c r="BC828" i="1"/>
  <c r="BB828" i="1"/>
  <c r="BA828" i="1"/>
  <c r="AZ828" i="1"/>
  <c r="AY828" i="1"/>
  <c r="AX828" i="1"/>
  <c r="AW828" i="1"/>
  <c r="AV828" i="1"/>
  <c r="AU828" i="1"/>
  <c r="AS828" i="1"/>
  <c r="AT828" i="1" s="1"/>
  <c r="BP827" i="1"/>
  <c r="BO827" i="1"/>
  <c r="BN827" i="1"/>
  <c r="BM827" i="1"/>
  <c r="BL827" i="1"/>
  <c r="BK827" i="1"/>
  <c r="BJ827" i="1"/>
  <c r="BI827" i="1"/>
  <c r="BH827" i="1"/>
  <c r="BG827" i="1"/>
  <c r="BF827" i="1"/>
  <c r="BE827" i="1"/>
  <c r="BD827" i="1"/>
  <c r="BC827" i="1"/>
  <c r="BB827" i="1"/>
  <c r="BA827" i="1"/>
  <c r="AZ827" i="1"/>
  <c r="AY827" i="1"/>
  <c r="AX827" i="1"/>
  <c r="AW827" i="1"/>
  <c r="AV827" i="1"/>
  <c r="AU827" i="1"/>
  <c r="AS827" i="1"/>
  <c r="AT827" i="1" s="1"/>
  <c r="BP826" i="1"/>
  <c r="BO826" i="1"/>
  <c r="BN826" i="1"/>
  <c r="BM826" i="1"/>
  <c r="BL826" i="1"/>
  <c r="BK826" i="1"/>
  <c r="BJ826" i="1"/>
  <c r="BI826" i="1"/>
  <c r="BH826" i="1"/>
  <c r="BG826" i="1"/>
  <c r="BF826" i="1"/>
  <c r="BE826" i="1"/>
  <c r="BD826" i="1"/>
  <c r="BC826" i="1"/>
  <c r="BB826" i="1"/>
  <c r="BA826" i="1"/>
  <c r="AZ826" i="1"/>
  <c r="AY826" i="1"/>
  <c r="AX826" i="1"/>
  <c r="AW826" i="1"/>
  <c r="AV826" i="1"/>
  <c r="AU826" i="1"/>
  <c r="AS826" i="1"/>
  <c r="AT826" i="1" s="1"/>
  <c r="BP825" i="1"/>
  <c r="BO825" i="1"/>
  <c r="BN825" i="1"/>
  <c r="BM825" i="1"/>
  <c r="BL825" i="1"/>
  <c r="BK825" i="1"/>
  <c r="BJ825" i="1"/>
  <c r="BI825" i="1"/>
  <c r="BH825" i="1"/>
  <c r="BG825" i="1"/>
  <c r="BF825" i="1"/>
  <c r="BE825" i="1"/>
  <c r="BD825" i="1"/>
  <c r="BC825" i="1"/>
  <c r="BB825" i="1"/>
  <c r="BA825" i="1"/>
  <c r="AZ825" i="1"/>
  <c r="AY825" i="1"/>
  <c r="AX825" i="1"/>
  <c r="AW825" i="1"/>
  <c r="AV825" i="1"/>
  <c r="AU825" i="1"/>
  <c r="AS825" i="1"/>
  <c r="AT825" i="1" s="1"/>
  <c r="BP824" i="1"/>
  <c r="BO824" i="1"/>
  <c r="BN824" i="1"/>
  <c r="BM824" i="1"/>
  <c r="BL824" i="1"/>
  <c r="BK824" i="1"/>
  <c r="BJ824" i="1"/>
  <c r="BI824" i="1"/>
  <c r="BH824" i="1"/>
  <c r="BG824" i="1"/>
  <c r="BF824" i="1"/>
  <c r="BE824" i="1"/>
  <c r="BD824" i="1"/>
  <c r="BC824" i="1"/>
  <c r="BB824" i="1"/>
  <c r="BA824" i="1"/>
  <c r="AZ824" i="1"/>
  <c r="AY824" i="1"/>
  <c r="AX824" i="1"/>
  <c r="AW824" i="1"/>
  <c r="AV824" i="1"/>
  <c r="AU824" i="1"/>
  <c r="AS824" i="1"/>
  <c r="AT824" i="1" s="1"/>
  <c r="BP823" i="1"/>
  <c r="BO823" i="1"/>
  <c r="BN823" i="1"/>
  <c r="BM823" i="1"/>
  <c r="BL823" i="1"/>
  <c r="BK823" i="1"/>
  <c r="BJ823" i="1"/>
  <c r="BI823" i="1"/>
  <c r="BH823" i="1"/>
  <c r="BG823" i="1"/>
  <c r="BF823" i="1"/>
  <c r="BE823" i="1"/>
  <c r="BD823" i="1"/>
  <c r="BC823" i="1"/>
  <c r="BB823" i="1"/>
  <c r="BA823" i="1"/>
  <c r="AZ823" i="1"/>
  <c r="AY823" i="1"/>
  <c r="AX823" i="1"/>
  <c r="AW823" i="1"/>
  <c r="AV823" i="1"/>
  <c r="AU823" i="1"/>
  <c r="AS823" i="1"/>
  <c r="AT823" i="1" s="1"/>
  <c r="BP822" i="1"/>
  <c r="BO822" i="1"/>
  <c r="BN822" i="1"/>
  <c r="BM822" i="1"/>
  <c r="BL822" i="1"/>
  <c r="BK822" i="1"/>
  <c r="BJ822" i="1"/>
  <c r="BI822" i="1"/>
  <c r="BH822" i="1"/>
  <c r="BG822" i="1"/>
  <c r="BF822" i="1"/>
  <c r="BE822" i="1"/>
  <c r="BD822" i="1"/>
  <c r="BC822" i="1"/>
  <c r="BB822" i="1"/>
  <c r="BA822" i="1"/>
  <c r="AZ822" i="1"/>
  <c r="AY822" i="1"/>
  <c r="AX822" i="1"/>
  <c r="AW822" i="1"/>
  <c r="AV822" i="1"/>
  <c r="AU822" i="1"/>
  <c r="AS822" i="1"/>
  <c r="AT822" i="1" s="1"/>
  <c r="BP821" i="1"/>
  <c r="BO821" i="1"/>
  <c r="BN821" i="1"/>
  <c r="BM821" i="1"/>
  <c r="BL821" i="1"/>
  <c r="BK821" i="1"/>
  <c r="BJ821" i="1"/>
  <c r="BI821" i="1"/>
  <c r="BH821" i="1"/>
  <c r="BG821" i="1"/>
  <c r="BF821" i="1"/>
  <c r="BE821" i="1"/>
  <c r="BD821" i="1"/>
  <c r="BC821" i="1"/>
  <c r="BB821" i="1"/>
  <c r="BA821" i="1"/>
  <c r="AZ821" i="1"/>
  <c r="AY821" i="1"/>
  <c r="AX821" i="1"/>
  <c r="AW821" i="1"/>
  <c r="AV821" i="1"/>
  <c r="AU821" i="1"/>
  <c r="AS821" i="1"/>
  <c r="AT821" i="1" s="1"/>
  <c r="BP820" i="1"/>
  <c r="BO820" i="1"/>
  <c r="BN820" i="1"/>
  <c r="BM820" i="1"/>
  <c r="BL820" i="1"/>
  <c r="BK820" i="1"/>
  <c r="BJ820" i="1"/>
  <c r="BI820" i="1"/>
  <c r="BH820" i="1"/>
  <c r="BG820" i="1"/>
  <c r="BF820" i="1"/>
  <c r="BE820" i="1"/>
  <c r="BD820" i="1"/>
  <c r="BC820" i="1"/>
  <c r="BB820" i="1"/>
  <c r="BA820" i="1"/>
  <c r="AZ820" i="1"/>
  <c r="AY820" i="1"/>
  <c r="AX820" i="1"/>
  <c r="AW820" i="1"/>
  <c r="AV820" i="1"/>
  <c r="AU820" i="1"/>
  <c r="AS820" i="1"/>
  <c r="AT820" i="1" s="1"/>
  <c r="BP819" i="1"/>
  <c r="BO819" i="1"/>
  <c r="BN819" i="1"/>
  <c r="BM819" i="1"/>
  <c r="BL819" i="1"/>
  <c r="BK819" i="1"/>
  <c r="BJ819" i="1"/>
  <c r="BI819" i="1"/>
  <c r="BH819" i="1"/>
  <c r="BG819" i="1"/>
  <c r="BF819" i="1"/>
  <c r="BE819" i="1"/>
  <c r="BD819" i="1"/>
  <c r="BC819" i="1"/>
  <c r="BB819" i="1"/>
  <c r="BA819" i="1"/>
  <c r="AZ819" i="1"/>
  <c r="AY819" i="1"/>
  <c r="AX819" i="1"/>
  <c r="AW819" i="1"/>
  <c r="AV819" i="1"/>
  <c r="AU819" i="1"/>
  <c r="AS819" i="1"/>
  <c r="AT819" i="1" s="1"/>
  <c r="BP818" i="1"/>
  <c r="BO818" i="1"/>
  <c r="BN818" i="1"/>
  <c r="BM818" i="1"/>
  <c r="BL818" i="1"/>
  <c r="BK818" i="1"/>
  <c r="BJ818" i="1"/>
  <c r="BI818" i="1"/>
  <c r="BH818" i="1"/>
  <c r="BG818" i="1"/>
  <c r="BF818" i="1"/>
  <c r="BE818" i="1"/>
  <c r="BD818" i="1"/>
  <c r="BC818" i="1"/>
  <c r="BB818" i="1"/>
  <c r="BA818" i="1"/>
  <c r="AZ818" i="1"/>
  <c r="AY818" i="1"/>
  <c r="AX818" i="1"/>
  <c r="AW818" i="1"/>
  <c r="AV818" i="1"/>
  <c r="AU818" i="1"/>
  <c r="AS818" i="1"/>
  <c r="AT818" i="1" s="1"/>
  <c r="BP817" i="1"/>
  <c r="BO817" i="1"/>
  <c r="BN817" i="1"/>
  <c r="BM817" i="1"/>
  <c r="BL817" i="1"/>
  <c r="BK817" i="1"/>
  <c r="BJ817" i="1"/>
  <c r="BI817" i="1"/>
  <c r="BH817" i="1"/>
  <c r="BG817" i="1"/>
  <c r="BF817" i="1"/>
  <c r="BE817" i="1"/>
  <c r="BD817" i="1"/>
  <c r="BC817" i="1"/>
  <c r="BB817" i="1"/>
  <c r="BA817" i="1"/>
  <c r="AZ817" i="1"/>
  <c r="AY817" i="1"/>
  <c r="AX817" i="1"/>
  <c r="AW817" i="1"/>
  <c r="AV817" i="1"/>
  <c r="AU817" i="1"/>
  <c r="AS817" i="1"/>
  <c r="AT817" i="1" s="1"/>
  <c r="BP816" i="1"/>
  <c r="BO816" i="1"/>
  <c r="BN816" i="1"/>
  <c r="BM816" i="1"/>
  <c r="BL816" i="1"/>
  <c r="BK816" i="1"/>
  <c r="BJ816" i="1"/>
  <c r="BI816" i="1"/>
  <c r="BH816" i="1"/>
  <c r="BG816" i="1"/>
  <c r="BF816" i="1"/>
  <c r="BE816" i="1"/>
  <c r="BD816" i="1"/>
  <c r="BC816" i="1"/>
  <c r="BB816" i="1"/>
  <c r="BA816" i="1"/>
  <c r="AZ816" i="1"/>
  <c r="AY816" i="1"/>
  <c r="AX816" i="1"/>
  <c r="AW816" i="1"/>
  <c r="AV816" i="1"/>
  <c r="AU816" i="1"/>
  <c r="AS816" i="1"/>
  <c r="AT816" i="1" s="1"/>
  <c r="BP815" i="1"/>
  <c r="BO815" i="1"/>
  <c r="BN815" i="1"/>
  <c r="BM815" i="1"/>
  <c r="BL815" i="1"/>
  <c r="BK815" i="1"/>
  <c r="BJ815" i="1"/>
  <c r="BI815" i="1"/>
  <c r="BH815" i="1"/>
  <c r="BG815" i="1"/>
  <c r="BF815" i="1"/>
  <c r="BE815" i="1"/>
  <c r="BD815" i="1"/>
  <c r="BC815" i="1"/>
  <c r="BB815" i="1"/>
  <c r="BA815" i="1"/>
  <c r="AZ815" i="1"/>
  <c r="AY815" i="1"/>
  <c r="AX815" i="1"/>
  <c r="AW815" i="1"/>
  <c r="AV815" i="1"/>
  <c r="AU815" i="1"/>
  <c r="AS815" i="1"/>
  <c r="AT815" i="1" s="1"/>
  <c r="BP814" i="1"/>
  <c r="BO814" i="1"/>
  <c r="BN814" i="1"/>
  <c r="BM814" i="1"/>
  <c r="BL814" i="1"/>
  <c r="BK814" i="1"/>
  <c r="BJ814" i="1"/>
  <c r="BI814" i="1"/>
  <c r="BH814" i="1"/>
  <c r="BG814" i="1"/>
  <c r="BF814" i="1"/>
  <c r="BE814" i="1"/>
  <c r="BD814" i="1"/>
  <c r="BC814" i="1"/>
  <c r="BB814" i="1"/>
  <c r="BA814" i="1"/>
  <c r="AZ814" i="1"/>
  <c r="AY814" i="1"/>
  <c r="AX814" i="1"/>
  <c r="AW814" i="1"/>
  <c r="AV814" i="1"/>
  <c r="AU814" i="1"/>
  <c r="AS814" i="1"/>
  <c r="AT814" i="1" s="1"/>
  <c r="BP813" i="1"/>
  <c r="BO813" i="1"/>
  <c r="BN813" i="1"/>
  <c r="BM813" i="1"/>
  <c r="BL813" i="1"/>
  <c r="BK813" i="1"/>
  <c r="BJ813" i="1"/>
  <c r="BI813" i="1"/>
  <c r="BH813" i="1"/>
  <c r="BG813" i="1"/>
  <c r="BF813" i="1"/>
  <c r="BE813" i="1"/>
  <c r="BD813" i="1"/>
  <c r="BC813" i="1"/>
  <c r="BB813" i="1"/>
  <c r="BA813" i="1"/>
  <c r="AZ813" i="1"/>
  <c r="AY813" i="1"/>
  <c r="AX813" i="1"/>
  <c r="AW813" i="1"/>
  <c r="AV813" i="1"/>
  <c r="AU813" i="1"/>
  <c r="AS813" i="1"/>
  <c r="AT813" i="1" s="1"/>
  <c r="BP812" i="1"/>
  <c r="BO812" i="1"/>
  <c r="BN812" i="1"/>
  <c r="BM812" i="1"/>
  <c r="BL812" i="1"/>
  <c r="BK812" i="1"/>
  <c r="BJ812" i="1"/>
  <c r="BI812" i="1"/>
  <c r="BH812" i="1"/>
  <c r="BG812" i="1"/>
  <c r="BF812" i="1"/>
  <c r="BE812" i="1"/>
  <c r="BD812" i="1"/>
  <c r="BC812" i="1"/>
  <c r="BB812" i="1"/>
  <c r="BA812" i="1"/>
  <c r="AZ812" i="1"/>
  <c r="AY812" i="1"/>
  <c r="AX812" i="1"/>
  <c r="AW812" i="1"/>
  <c r="AV812" i="1"/>
  <c r="AU812" i="1"/>
  <c r="AS812" i="1"/>
  <c r="AT812" i="1" s="1"/>
  <c r="BP811" i="1"/>
  <c r="BO811" i="1"/>
  <c r="BN811" i="1"/>
  <c r="BM811" i="1"/>
  <c r="BL811" i="1"/>
  <c r="BK811" i="1"/>
  <c r="BJ811" i="1"/>
  <c r="BI811" i="1"/>
  <c r="BH811" i="1"/>
  <c r="BG811" i="1"/>
  <c r="BF811" i="1"/>
  <c r="BE811" i="1"/>
  <c r="BD811" i="1"/>
  <c r="BC811" i="1"/>
  <c r="BB811" i="1"/>
  <c r="BA811" i="1"/>
  <c r="AZ811" i="1"/>
  <c r="AY811" i="1"/>
  <c r="AX811" i="1"/>
  <c r="AW811" i="1"/>
  <c r="AV811" i="1"/>
  <c r="AU811" i="1"/>
  <c r="AS811" i="1"/>
  <c r="AT811" i="1" s="1"/>
  <c r="BP810" i="1"/>
  <c r="BO810" i="1"/>
  <c r="BN810" i="1"/>
  <c r="BM810" i="1"/>
  <c r="BL810" i="1"/>
  <c r="BK810" i="1"/>
  <c r="BJ810" i="1"/>
  <c r="BI810" i="1"/>
  <c r="BH810" i="1"/>
  <c r="BG810" i="1"/>
  <c r="BF810" i="1"/>
  <c r="BE810" i="1"/>
  <c r="BD810" i="1"/>
  <c r="BC810" i="1"/>
  <c r="BB810" i="1"/>
  <c r="BA810" i="1"/>
  <c r="AZ810" i="1"/>
  <c r="AY810" i="1"/>
  <c r="AX810" i="1"/>
  <c r="AW810" i="1"/>
  <c r="AV810" i="1"/>
  <c r="AU810" i="1"/>
  <c r="AS810" i="1"/>
  <c r="AT810" i="1" s="1"/>
  <c r="BP809" i="1"/>
  <c r="BO809" i="1"/>
  <c r="BN809" i="1"/>
  <c r="BM809" i="1"/>
  <c r="BL809" i="1"/>
  <c r="BK809" i="1"/>
  <c r="BJ809" i="1"/>
  <c r="BI809" i="1"/>
  <c r="BH809" i="1"/>
  <c r="BG809" i="1"/>
  <c r="BF809" i="1"/>
  <c r="BE809" i="1"/>
  <c r="BD809" i="1"/>
  <c r="BC809" i="1"/>
  <c r="BB809" i="1"/>
  <c r="BA809" i="1"/>
  <c r="AZ809" i="1"/>
  <c r="AY809" i="1"/>
  <c r="AX809" i="1"/>
  <c r="AW809" i="1"/>
  <c r="AV809" i="1"/>
  <c r="AU809" i="1"/>
  <c r="AS809" i="1"/>
  <c r="AT809" i="1" s="1"/>
  <c r="BP808" i="1"/>
  <c r="BO808" i="1"/>
  <c r="BN808" i="1"/>
  <c r="BM808" i="1"/>
  <c r="BL808" i="1"/>
  <c r="BK808" i="1"/>
  <c r="BJ808" i="1"/>
  <c r="BI808" i="1"/>
  <c r="BH808" i="1"/>
  <c r="BG808" i="1"/>
  <c r="BF808" i="1"/>
  <c r="BE808" i="1"/>
  <c r="BD808" i="1"/>
  <c r="BC808" i="1"/>
  <c r="BB808" i="1"/>
  <c r="BA808" i="1"/>
  <c r="AZ808" i="1"/>
  <c r="AY808" i="1"/>
  <c r="AX808" i="1"/>
  <c r="AW808" i="1"/>
  <c r="AV808" i="1"/>
  <c r="AU808" i="1"/>
  <c r="AS808" i="1"/>
  <c r="AT808" i="1" s="1"/>
  <c r="BP807" i="1"/>
  <c r="BO807" i="1"/>
  <c r="BN807" i="1"/>
  <c r="BM807" i="1"/>
  <c r="BL807" i="1"/>
  <c r="BK807" i="1"/>
  <c r="BJ807" i="1"/>
  <c r="BI807" i="1"/>
  <c r="BH807" i="1"/>
  <c r="BG807" i="1"/>
  <c r="BF807" i="1"/>
  <c r="BE807" i="1"/>
  <c r="BD807" i="1"/>
  <c r="BC807" i="1"/>
  <c r="BB807" i="1"/>
  <c r="BA807" i="1"/>
  <c r="AZ807" i="1"/>
  <c r="AY807" i="1"/>
  <c r="AX807" i="1"/>
  <c r="AW807" i="1"/>
  <c r="AV807" i="1"/>
  <c r="AU807" i="1"/>
  <c r="AS807" i="1"/>
  <c r="AT807" i="1" s="1"/>
  <c r="BP806" i="1"/>
  <c r="BO806" i="1"/>
  <c r="BN806" i="1"/>
  <c r="BM806" i="1"/>
  <c r="BL806" i="1"/>
  <c r="BK806" i="1"/>
  <c r="BJ806" i="1"/>
  <c r="BI806" i="1"/>
  <c r="BH806" i="1"/>
  <c r="BG806" i="1"/>
  <c r="BF806" i="1"/>
  <c r="BE806" i="1"/>
  <c r="BD806" i="1"/>
  <c r="BC806" i="1"/>
  <c r="BB806" i="1"/>
  <c r="BA806" i="1"/>
  <c r="AZ806" i="1"/>
  <c r="AY806" i="1"/>
  <c r="AX806" i="1"/>
  <c r="AW806" i="1"/>
  <c r="AV806" i="1"/>
  <c r="AU806" i="1"/>
  <c r="AS806" i="1"/>
  <c r="AT806" i="1" s="1"/>
  <c r="BP805" i="1"/>
  <c r="BO805" i="1"/>
  <c r="BN805" i="1"/>
  <c r="BM805" i="1"/>
  <c r="BL805" i="1"/>
  <c r="BK805" i="1"/>
  <c r="BJ805" i="1"/>
  <c r="BI805" i="1"/>
  <c r="BH805" i="1"/>
  <c r="BG805" i="1"/>
  <c r="BF805" i="1"/>
  <c r="BE805" i="1"/>
  <c r="BD805" i="1"/>
  <c r="BC805" i="1"/>
  <c r="BB805" i="1"/>
  <c r="BA805" i="1"/>
  <c r="AZ805" i="1"/>
  <c r="AY805" i="1"/>
  <c r="AX805" i="1"/>
  <c r="AW805" i="1"/>
  <c r="AV805" i="1"/>
  <c r="AU805" i="1"/>
  <c r="AS805" i="1"/>
  <c r="AT805" i="1" s="1"/>
  <c r="BP804" i="1"/>
  <c r="BO804" i="1"/>
  <c r="BN804" i="1"/>
  <c r="BM804" i="1"/>
  <c r="BL804" i="1"/>
  <c r="BK804" i="1"/>
  <c r="BJ804" i="1"/>
  <c r="BI804" i="1"/>
  <c r="BH804" i="1"/>
  <c r="BG804" i="1"/>
  <c r="BF804" i="1"/>
  <c r="BE804" i="1"/>
  <c r="BD804" i="1"/>
  <c r="BC804" i="1"/>
  <c r="BB804" i="1"/>
  <c r="BA804" i="1"/>
  <c r="AZ804" i="1"/>
  <c r="AY804" i="1"/>
  <c r="AX804" i="1"/>
  <c r="AW804" i="1"/>
  <c r="AV804" i="1"/>
  <c r="AU804" i="1"/>
  <c r="AS804" i="1"/>
  <c r="AT804" i="1" s="1"/>
  <c r="BP803" i="1"/>
  <c r="BO803" i="1"/>
  <c r="BN803" i="1"/>
  <c r="BM803" i="1"/>
  <c r="BL803" i="1"/>
  <c r="BK803" i="1"/>
  <c r="BJ803" i="1"/>
  <c r="BI803" i="1"/>
  <c r="BH803" i="1"/>
  <c r="BG803" i="1"/>
  <c r="BF803" i="1"/>
  <c r="BE803" i="1"/>
  <c r="BD803" i="1"/>
  <c r="BC803" i="1"/>
  <c r="BB803" i="1"/>
  <c r="BA803" i="1"/>
  <c r="AZ803" i="1"/>
  <c r="AY803" i="1"/>
  <c r="AX803" i="1"/>
  <c r="AW803" i="1"/>
  <c r="AV803" i="1"/>
  <c r="AU803" i="1"/>
  <c r="AS803" i="1"/>
  <c r="AT803" i="1" s="1"/>
  <c r="BP802" i="1"/>
  <c r="BO802" i="1"/>
  <c r="BN802" i="1"/>
  <c r="BM802" i="1"/>
  <c r="BL802" i="1"/>
  <c r="BK802" i="1"/>
  <c r="BJ802" i="1"/>
  <c r="BI802" i="1"/>
  <c r="BH802" i="1"/>
  <c r="BG802" i="1"/>
  <c r="BF802" i="1"/>
  <c r="BE802" i="1"/>
  <c r="BD802" i="1"/>
  <c r="BC802" i="1"/>
  <c r="BB802" i="1"/>
  <c r="BA802" i="1"/>
  <c r="AZ802" i="1"/>
  <c r="AY802" i="1"/>
  <c r="AX802" i="1"/>
  <c r="AW802" i="1"/>
  <c r="AV802" i="1"/>
  <c r="AU802" i="1"/>
  <c r="AS802" i="1"/>
  <c r="AT802" i="1" s="1"/>
  <c r="BP801" i="1"/>
  <c r="BO801" i="1"/>
  <c r="BN801" i="1"/>
  <c r="BM801" i="1"/>
  <c r="BL801" i="1"/>
  <c r="BK801" i="1"/>
  <c r="BJ801" i="1"/>
  <c r="BI801" i="1"/>
  <c r="BH801" i="1"/>
  <c r="BG801" i="1"/>
  <c r="BF801" i="1"/>
  <c r="BE801" i="1"/>
  <c r="BD801" i="1"/>
  <c r="BC801" i="1"/>
  <c r="BB801" i="1"/>
  <c r="BA801" i="1"/>
  <c r="AZ801" i="1"/>
  <c r="AY801" i="1"/>
  <c r="AX801" i="1"/>
  <c r="AW801" i="1"/>
  <c r="AV801" i="1"/>
  <c r="AU801" i="1"/>
  <c r="AS801" i="1"/>
  <c r="AT801" i="1" s="1"/>
  <c r="BP800" i="1"/>
  <c r="BO800" i="1"/>
  <c r="BN800" i="1"/>
  <c r="BM800" i="1"/>
  <c r="BL800" i="1"/>
  <c r="BK800" i="1"/>
  <c r="BJ800" i="1"/>
  <c r="BI800" i="1"/>
  <c r="BH800" i="1"/>
  <c r="BG800" i="1"/>
  <c r="BF800" i="1"/>
  <c r="BE800" i="1"/>
  <c r="BD800" i="1"/>
  <c r="BC800" i="1"/>
  <c r="BB800" i="1"/>
  <c r="BA800" i="1"/>
  <c r="AZ800" i="1"/>
  <c r="AY800" i="1"/>
  <c r="AX800" i="1"/>
  <c r="AW800" i="1"/>
  <c r="AV800" i="1"/>
  <c r="AU800" i="1"/>
  <c r="AS800" i="1"/>
  <c r="AT800" i="1" s="1"/>
  <c r="BP799" i="1"/>
  <c r="BO799" i="1"/>
  <c r="BN799" i="1"/>
  <c r="BM799" i="1"/>
  <c r="BL799" i="1"/>
  <c r="BK799" i="1"/>
  <c r="BJ799" i="1"/>
  <c r="BI799" i="1"/>
  <c r="BH799" i="1"/>
  <c r="BG799" i="1"/>
  <c r="BF799" i="1"/>
  <c r="BE799" i="1"/>
  <c r="BD799" i="1"/>
  <c r="BC799" i="1"/>
  <c r="BB799" i="1"/>
  <c r="BA799" i="1"/>
  <c r="AZ799" i="1"/>
  <c r="AY799" i="1"/>
  <c r="AX799" i="1"/>
  <c r="AW799" i="1"/>
  <c r="AV799" i="1"/>
  <c r="AU799" i="1"/>
  <c r="AS799" i="1"/>
  <c r="AT799" i="1" s="1"/>
  <c r="BP798" i="1"/>
  <c r="BO798" i="1"/>
  <c r="BN798" i="1"/>
  <c r="BM798" i="1"/>
  <c r="BL798" i="1"/>
  <c r="BK798" i="1"/>
  <c r="BJ798" i="1"/>
  <c r="BI798" i="1"/>
  <c r="BH798" i="1"/>
  <c r="BG798" i="1"/>
  <c r="BF798" i="1"/>
  <c r="BE798" i="1"/>
  <c r="BD798" i="1"/>
  <c r="BC798" i="1"/>
  <c r="BB798" i="1"/>
  <c r="BA798" i="1"/>
  <c r="AZ798" i="1"/>
  <c r="AY798" i="1"/>
  <c r="AX798" i="1"/>
  <c r="AW798" i="1"/>
  <c r="AV798" i="1"/>
  <c r="AU798" i="1"/>
  <c r="AS798" i="1"/>
  <c r="AT798" i="1" s="1"/>
  <c r="BP797" i="1"/>
  <c r="BO797" i="1"/>
  <c r="BN797" i="1"/>
  <c r="BM797" i="1"/>
  <c r="BL797" i="1"/>
  <c r="BK797" i="1"/>
  <c r="BJ797" i="1"/>
  <c r="BI797" i="1"/>
  <c r="BH797" i="1"/>
  <c r="BG797" i="1"/>
  <c r="BF797" i="1"/>
  <c r="BE797" i="1"/>
  <c r="BD797" i="1"/>
  <c r="BC797" i="1"/>
  <c r="BB797" i="1"/>
  <c r="BA797" i="1"/>
  <c r="AZ797" i="1"/>
  <c r="AY797" i="1"/>
  <c r="AX797" i="1"/>
  <c r="AW797" i="1"/>
  <c r="AV797" i="1"/>
  <c r="AU797" i="1"/>
  <c r="AS797" i="1"/>
  <c r="AT797" i="1" s="1"/>
  <c r="BP796" i="1"/>
  <c r="BO796" i="1"/>
  <c r="BN796" i="1"/>
  <c r="BM796" i="1"/>
  <c r="BL796" i="1"/>
  <c r="BK796" i="1"/>
  <c r="BJ796" i="1"/>
  <c r="BI796" i="1"/>
  <c r="BH796" i="1"/>
  <c r="BG796" i="1"/>
  <c r="BF796" i="1"/>
  <c r="BE796" i="1"/>
  <c r="BD796" i="1"/>
  <c r="BC796" i="1"/>
  <c r="BB796" i="1"/>
  <c r="BA796" i="1"/>
  <c r="AZ796" i="1"/>
  <c r="AY796" i="1"/>
  <c r="AX796" i="1"/>
  <c r="AW796" i="1"/>
  <c r="AV796" i="1"/>
  <c r="AU796" i="1"/>
  <c r="AS796" i="1"/>
  <c r="AT796" i="1" s="1"/>
  <c r="BP795" i="1"/>
  <c r="BO795" i="1"/>
  <c r="BN795" i="1"/>
  <c r="BM795" i="1"/>
  <c r="BL795" i="1"/>
  <c r="BK795" i="1"/>
  <c r="BJ795" i="1"/>
  <c r="BI795" i="1"/>
  <c r="BH795" i="1"/>
  <c r="BG795" i="1"/>
  <c r="BF795" i="1"/>
  <c r="BE795" i="1"/>
  <c r="BD795" i="1"/>
  <c r="BC795" i="1"/>
  <c r="BB795" i="1"/>
  <c r="BA795" i="1"/>
  <c r="AZ795" i="1"/>
  <c r="AY795" i="1"/>
  <c r="AX795" i="1"/>
  <c r="AW795" i="1"/>
  <c r="AV795" i="1"/>
  <c r="AU795" i="1"/>
  <c r="AS795" i="1"/>
  <c r="AT795" i="1" s="1"/>
  <c r="BP794" i="1"/>
  <c r="BO794" i="1"/>
  <c r="BN794" i="1"/>
  <c r="BM794" i="1"/>
  <c r="BL794" i="1"/>
  <c r="BK794" i="1"/>
  <c r="BJ794" i="1"/>
  <c r="BI794" i="1"/>
  <c r="BH794" i="1"/>
  <c r="BG794" i="1"/>
  <c r="BF794" i="1"/>
  <c r="BE794" i="1"/>
  <c r="BD794" i="1"/>
  <c r="BC794" i="1"/>
  <c r="BB794" i="1"/>
  <c r="BA794" i="1"/>
  <c r="AZ794" i="1"/>
  <c r="AY794" i="1"/>
  <c r="AX794" i="1"/>
  <c r="AW794" i="1"/>
  <c r="AV794" i="1"/>
  <c r="AU794" i="1"/>
  <c r="AS794" i="1"/>
  <c r="AT794" i="1" s="1"/>
  <c r="BP793" i="1"/>
  <c r="BO793" i="1"/>
  <c r="BN793" i="1"/>
  <c r="BM793" i="1"/>
  <c r="BL793" i="1"/>
  <c r="BK793" i="1"/>
  <c r="BJ793" i="1"/>
  <c r="BI793" i="1"/>
  <c r="BH793" i="1"/>
  <c r="BG793" i="1"/>
  <c r="BF793" i="1"/>
  <c r="BE793" i="1"/>
  <c r="BD793" i="1"/>
  <c r="BC793" i="1"/>
  <c r="BB793" i="1"/>
  <c r="BA793" i="1"/>
  <c r="AZ793" i="1"/>
  <c r="AY793" i="1"/>
  <c r="AX793" i="1"/>
  <c r="AW793" i="1"/>
  <c r="AV793" i="1"/>
  <c r="AU793" i="1"/>
  <c r="AS793" i="1"/>
  <c r="AT793" i="1" s="1"/>
  <c r="BP792" i="1"/>
  <c r="BO792" i="1"/>
  <c r="BN792" i="1"/>
  <c r="BM792" i="1"/>
  <c r="BL792" i="1"/>
  <c r="BK792" i="1"/>
  <c r="BJ792" i="1"/>
  <c r="BI792" i="1"/>
  <c r="BH792" i="1"/>
  <c r="BG792" i="1"/>
  <c r="BF792" i="1"/>
  <c r="BE792" i="1"/>
  <c r="BD792" i="1"/>
  <c r="BC792" i="1"/>
  <c r="BB792" i="1"/>
  <c r="BA792" i="1"/>
  <c r="AZ792" i="1"/>
  <c r="AY792" i="1"/>
  <c r="AX792" i="1"/>
  <c r="AW792" i="1"/>
  <c r="AV792" i="1"/>
  <c r="AU792" i="1"/>
  <c r="AS792" i="1"/>
  <c r="AT792" i="1" s="1"/>
  <c r="BP791" i="1"/>
  <c r="BO791" i="1"/>
  <c r="BN791" i="1"/>
  <c r="BM791" i="1"/>
  <c r="BL791" i="1"/>
  <c r="BK791" i="1"/>
  <c r="BJ791" i="1"/>
  <c r="BI791" i="1"/>
  <c r="BH791" i="1"/>
  <c r="BG791" i="1"/>
  <c r="BF791" i="1"/>
  <c r="BE791" i="1"/>
  <c r="BD791" i="1"/>
  <c r="BC791" i="1"/>
  <c r="BB791" i="1"/>
  <c r="BA791" i="1"/>
  <c r="AZ791" i="1"/>
  <c r="AY791" i="1"/>
  <c r="AX791" i="1"/>
  <c r="AW791" i="1"/>
  <c r="AV791" i="1"/>
  <c r="AU791" i="1"/>
  <c r="AS791" i="1"/>
  <c r="AT791" i="1" s="1"/>
  <c r="BP790" i="1"/>
  <c r="BO790" i="1"/>
  <c r="BN790" i="1"/>
  <c r="BM790" i="1"/>
  <c r="BL790" i="1"/>
  <c r="BK790" i="1"/>
  <c r="BJ790" i="1"/>
  <c r="BI790" i="1"/>
  <c r="BH790" i="1"/>
  <c r="BG790" i="1"/>
  <c r="BF790" i="1"/>
  <c r="BE790" i="1"/>
  <c r="BD790" i="1"/>
  <c r="BC790" i="1"/>
  <c r="BB790" i="1"/>
  <c r="BA790" i="1"/>
  <c r="AZ790" i="1"/>
  <c r="AY790" i="1"/>
  <c r="AX790" i="1"/>
  <c r="AW790" i="1"/>
  <c r="AV790" i="1"/>
  <c r="AU790" i="1"/>
  <c r="AS790" i="1"/>
  <c r="AT790" i="1" s="1"/>
  <c r="BP789" i="1"/>
  <c r="BO789" i="1"/>
  <c r="BN789" i="1"/>
  <c r="BM789" i="1"/>
  <c r="BL789" i="1"/>
  <c r="BK789" i="1"/>
  <c r="BJ789" i="1"/>
  <c r="BI789" i="1"/>
  <c r="BH789" i="1"/>
  <c r="BG789" i="1"/>
  <c r="BF789" i="1"/>
  <c r="BE789" i="1"/>
  <c r="BD789" i="1"/>
  <c r="BC789" i="1"/>
  <c r="BB789" i="1"/>
  <c r="BA789" i="1"/>
  <c r="AZ789" i="1"/>
  <c r="AY789" i="1"/>
  <c r="AX789" i="1"/>
  <c r="AW789" i="1"/>
  <c r="AV789" i="1"/>
  <c r="AU789" i="1"/>
  <c r="AS789" i="1"/>
  <c r="AT789" i="1" s="1"/>
  <c r="BP788" i="1"/>
  <c r="BO788" i="1"/>
  <c r="BN788" i="1"/>
  <c r="BM788" i="1"/>
  <c r="BL788" i="1"/>
  <c r="BK788" i="1"/>
  <c r="BJ788" i="1"/>
  <c r="BI788" i="1"/>
  <c r="BH788" i="1"/>
  <c r="BG788" i="1"/>
  <c r="BF788" i="1"/>
  <c r="BE788" i="1"/>
  <c r="BD788" i="1"/>
  <c r="BC788" i="1"/>
  <c r="BB788" i="1"/>
  <c r="BA788" i="1"/>
  <c r="AZ788" i="1"/>
  <c r="AY788" i="1"/>
  <c r="AX788" i="1"/>
  <c r="AW788" i="1"/>
  <c r="AV788" i="1"/>
  <c r="AU788" i="1"/>
  <c r="AS788" i="1"/>
  <c r="AT788" i="1" s="1"/>
  <c r="BP787" i="1"/>
  <c r="BO787" i="1"/>
  <c r="BN787" i="1"/>
  <c r="BM787" i="1"/>
  <c r="BL787" i="1"/>
  <c r="BK787" i="1"/>
  <c r="BJ787" i="1"/>
  <c r="BI787" i="1"/>
  <c r="BH787" i="1"/>
  <c r="BG787" i="1"/>
  <c r="BF787" i="1"/>
  <c r="BE787" i="1"/>
  <c r="BD787" i="1"/>
  <c r="BC787" i="1"/>
  <c r="BB787" i="1"/>
  <c r="BA787" i="1"/>
  <c r="AZ787" i="1"/>
  <c r="AY787" i="1"/>
  <c r="AX787" i="1"/>
  <c r="AW787" i="1"/>
  <c r="AV787" i="1"/>
  <c r="AU787" i="1"/>
  <c r="AS787" i="1"/>
  <c r="AT787" i="1" s="1"/>
  <c r="BP786" i="1"/>
  <c r="BO786" i="1"/>
  <c r="BN786" i="1"/>
  <c r="BM786" i="1"/>
  <c r="BL786" i="1"/>
  <c r="BK786" i="1"/>
  <c r="BJ786" i="1"/>
  <c r="BI786" i="1"/>
  <c r="BH786" i="1"/>
  <c r="BG786" i="1"/>
  <c r="BF786" i="1"/>
  <c r="BE786" i="1"/>
  <c r="BD786" i="1"/>
  <c r="BC786" i="1"/>
  <c r="BB786" i="1"/>
  <c r="BA786" i="1"/>
  <c r="AZ786" i="1"/>
  <c r="AY786" i="1"/>
  <c r="AX786" i="1"/>
  <c r="AW786" i="1"/>
  <c r="AV786" i="1"/>
  <c r="AU786" i="1"/>
  <c r="AS786" i="1"/>
  <c r="AT786" i="1" s="1"/>
  <c r="BP785" i="1"/>
  <c r="BO785" i="1"/>
  <c r="BN785" i="1"/>
  <c r="BM785" i="1"/>
  <c r="BL785" i="1"/>
  <c r="BK785" i="1"/>
  <c r="BJ785" i="1"/>
  <c r="BI785" i="1"/>
  <c r="BH785" i="1"/>
  <c r="BG785" i="1"/>
  <c r="BF785" i="1"/>
  <c r="BE785" i="1"/>
  <c r="BD785" i="1"/>
  <c r="BC785" i="1"/>
  <c r="BB785" i="1"/>
  <c r="BA785" i="1"/>
  <c r="AZ785" i="1"/>
  <c r="AY785" i="1"/>
  <c r="AX785" i="1"/>
  <c r="AW785" i="1"/>
  <c r="AV785" i="1"/>
  <c r="AU785" i="1"/>
  <c r="AS785" i="1"/>
  <c r="AT785" i="1" s="1"/>
  <c r="BP784" i="1"/>
  <c r="BO784" i="1"/>
  <c r="BN784" i="1"/>
  <c r="BM784" i="1"/>
  <c r="BL784" i="1"/>
  <c r="BK784" i="1"/>
  <c r="BJ784" i="1"/>
  <c r="BI784" i="1"/>
  <c r="BH784" i="1"/>
  <c r="BG784" i="1"/>
  <c r="BF784" i="1"/>
  <c r="BE784" i="1"/>
  <c r="BD784" i="1"/>
  <c r="BC784" i="1"/>
  <c r="BB784" i="1"/>
  <c r="BA784" i="1"/>
  <c r="AZ784" i="1"/>
  <c r="AY784" i="1"/>
  <c r="AX784" i="1"/>
  <c r="AW784" i="1"/>
  <c r="AV784" i="1"/>
  <c r="AU784" i="1"/>
  <c r="AS784" i="1"/>
  <c r="AT784" i="1" s="1"/>
  <c r="BP783" i="1"/>
  <c r="BO783" i="1"/>
  <c r="BN783" i="1"/>
  <c r="BM783" i="1"/>
  <c r="BL783" i="1"/>
  <c r="BK783" i="1"/>
  <c r="BJ783" i="1"/>
  <c r="BI783" i="1"/>
  <c r="BH783" i="1"/>
  <c r="BG783" i="1"/>
  <c r="BF783" i="1"/>
  <c r="BE783" i="1"/>
  <c r="BD783" i="1"/>
  <c r="BC783" i="1"/>
  <c r="BB783" i="1"/>
  <c r="BA783" i="1"/>
  <c r="AZ783" i="1"/>
  <c r="AY783" i="1"/>
  <c r="AX783" i="1"/>
  <c r="AW783" i="1"/>
  <c r="AV783" i="1"/>
  <c r="AU783" i="1"/>
  <c r="AS783" i="1"/>
  <c r="AT783" i="1" s="1"/>
  <c r="BP782" i="1"/>
  <c r="BO782" i="1"/>
  <c r="BN782" i="1"/>
  <c r="BM782" i="1"/>
  <c r="BL782" i="1"/>
  <c r="BK782" i="1"/>
  <c r="BJ782" i="1"/>
  <c r="BI782" i="1"/>
  <c r="BH782" i="1"/>
  <c r="BG782" i="1"/>
  <c r="BF782" i="1"/>
  <c r="BE782" i="1"/>
  <c r="BD782" i="1"/>
  <c r="BC782" i="1"/>
  <c r="BB782" i="1"/>
  <c r="BA782" i="1"/>
  <c r="AZ782" i="1"/>
  <c r="AY782" i="1"/>
  <c r="AX782" i="1"/>
  <c r="AW782" i="1"/>
  <c r="AV782" i="1"/>
  <c r="AU782" i="1"/>
  <c r="AS782" i="1"/>
  <c r="AT782" i="1" s="1"/>
  <c r="BP781" i="1"/>
  <c r="BO781" i="1"/>
  <c r="BN781" i="1"/>
  <c r="BM781" i="1"/>
  <c r="BL781" i="1"/>
  <c r="BK781" i="1"/>
  <c r="BJ781" i="1"/>
  <c r="BI781" i="1"/>
  <c r="BH781" i="1"/>
  <c r="BG781" i="1"/>
  <c r="BF781" i="1"/>
  <c r="BE781" i="1"/>
  <c r="BD781" i="1"/>
  <c r="BC781" i="1"/>
  <c r="BB781" i="1"/>
  <c r="BA781" i="1"/>
  <c r="AZ781" i="1"/>
  <c r="AY781" i="1"/>
  <c r="AX781" i="1"/>
  <c r="AW781" i="1"/>
  <c r="AV781" i="1"/>
  <c r="AU781" i="1"/>
  <c r="AS781" i="1"/>
  <c r="AT781" i="1" s="1"/>
  <c r="BP780" i="1"/>
  <c r="BO780" i="1"/>
  <c r="BN780" i="1"/>
  <c r="BM780" i="1"/>
  <c r="BL780" i="1"/>
  <c r="BK780" i="1"/>
  <c r="BJ780" i="1"/>
  <c r="BI780" i="1"/>
  <c r="BH780" i="1"/>
  <c r="BG780" i="1"/>
  <c r="BF780" i="1"/>
  <c r="BE780" i="1"/>
  <c r="BD780" i="1"/>
  <c r="BC780" i="1"/>
  <c r="BB780" i="1"/>
  <c r="BA780" i="1"/>
  <c r="AZ780" i="1"/>
  <c r="AY780" i="1"/>
  <c r="AX780" i="1"/>
  <c r="AW780" i="1"/>
  <c r="AV780" i="1"/>
  <c r="AU780" i="1"/>
  <c r="AS780" i="1"/>
  <c r="AT780" i="1" s="1"/>
  <c r="BP779" i="1"/>
  <c r="BO779" i="1"/>
  <c r="BN779" i="1"/>
  <c r="BM779" i="1"/>
  <c r="BL779" i="1"/>
  <c r="BK779" i="1"/>
  <c r="BJ779" i="1"/>
  <c r="BI779" i="1"/>
  <c r="BH779" i="1"/>
  <c r="BG779" i="1"/>
  <c r="BF779" i="1"/>
  <c r="BE779" i="1"/>
  <c r="BD779" i="1"/>
  <c r="BC779" i="1"/>
  <c r="BB779" i="1"/>
  <c r="BA779" i="1"/>
  <c r="AZ779" i="1"/>
  <c r="AY779" i="1"/>
  <c r="AX779" i="1"/>
  <c r="AW779" i="1"/>
  <c r="AV779" i="1"/>
  <c r="AU779" i="1"/>
  <c r="AS779" i="1"/>
  <c r="AT779" i="1" s="1"/>
  <c r="BP778" i="1"/>
  <c r="BO778" i="1"/>
  <c r="BN778" i="1"/>
  <c r="BM778" i="1"/>
  <c r="BL778" i="1"/>
  <c r="BK778" i="1"/>
  <c r="BJ778" i="1"/>
  <c r="BI778" i="1"/>
  <c r="BH778" i="1"/>
  <c r="BG778" i="1"/>
  <c r="BF778" i="1"/>
  <c r="BE778" i="1"/>
  <c r="BD778" i="1"/>
  <c r="BC778" i="1"/>
  <c r="BB778" i="1"/>
  <c r="BA778" i="1"/>
  <c r="AZ778" i="1"/>
  <c r="AY778" i="1"/>
  <c r="AX778" i="1"/>
  <c r="AW778" i="1"/>
  <c r="AV778" i="1"/>
  <c r="AU778" i="1"/>
  <c r="AS778" i="1"/>
  <c r="AT778" i="1" s="1"/>
  <c r="BP777" i="1"/>
  <c r="BO777" i="1"/>
  <c r="BN777" i="1"/>
  <c r="BM777" i="1"/>
  <c r="BL777" i="1"/>
  <c r="BK777" i="1"/>
  <c r="BJ777" i="1"/>
  <c r="BI777" i="1"/>
  <c r="BH777" i="1"/>
  <c r="BG777" i="1"/>
  <c r="BF777" i="1"/>
  <c r="BE777" i="1"/>
  <c r="BD777" i="1"/>
  <c r="BC777" i="1"/>
  <c r="BB777" i="1"/>
  <c r="BA777" i="1"/>
  <c r="AZ777" i="1"/>
  <c r="AY777" i="1"/>
  <c r="AX777" i="1"/>
  <c r="AW777" i="1"/>
  <c r="AV777" i="1"/>
  <c r="AU777" i="1"/>
  <c r="AS777" i="1"/>
  <c r="AT777" i="1" s="1"/>
  <c r="BP776" i="1"/>
  <c r="BO776" i="1"/>
  <c r="BN776" i="1"/>
  <c r="BM776" i="1"/>
  <c r="BL776" i="1"/>
  <c r="BK776" i="1"/>
  <c r="BJ776" i="1"/>
  <c r="BI776" i="1"/>
  <c r="BH776" i="1"/>
  <c r="BG776" i="1"/>
  <c r="BF776" i="1"/>
  <c r="BE776" i="1"/>
  <c r="BD776" i="1"/>
  <c r="BC776" i="1"/>
  <c r="BB776" i="1"/>
  <c r="BA776" i="1"/>
  <c r="AZ776" i="1"/>
  <c r="AY776" i="1"/>
  <c r="AX776" i="1"/>
  <c r="AW776" i="1"/>
  <c r="AV776" i="1"/>
  <c r="AU776" i="1"/>
  <c r="AS776" i="1"/>
  <c r="AT776" i="1" s="1"/>
  <c r="BP775" i="1"/>
  <c r="BO775" i="1"/>
  <c r="BN775" i="1"/>
  <c r="BM775" i="1"/>
  <c r="BL775" i="1"/>
  <c r="BK775" i="1"/>
  <c r="BJ775" i="1"/>
  <c r="BI775" i="1"/>
  <c r="BH775" i="1"/>
  <c r="BG775" i="1"/>
  <c r="BF775" i="1"/>
  <c r="BE775" i="1"/>
  <c r="BD775" i="1"/>
  <c r="BC775" i="1"/>
  <c r="BB775" i="1"/>
  <c r="BA775" i="1"/>
  <c r="AZ775" i="1"/>
  <c r="AY775" i="1"/>
  <c r="AX775" i="1"/>
  <c r="AW775" i="1"/>
  <c r="AV775" i="1"/>
  <c r="AU775" i="1"/>
  <c r="AS775" i="1"/>
  <c r="AT775" i="1" s="1"/>
  <c r="BP774" i="1"/>
  <c r="BO774" i="1"/>
  <c r="BN774" i="1"/>
  <c r="BM774" i="1"/>
  <c r="BL774" i="1"/>
  <c r="BK774" i="1"/>
  <c r="BJ774" i="1"/>
  <c r="BI774" i="1"/>
  <c r="BH774" i="1"/>
  <c r="BG774" i="1"/>
  <c r="BF774" i="1"/>
  <c r="BE774" i="1"/>
  <c r="BD774" i="1"/>
  <c r="BC774" i="1"/>
  <c r="BB774" i="1"/>
  <c r="BA774" i="1"/>
  <c r="AZ774" i="1"/>
  <c r="AY774" i="1"/>
  <c r="AX774" i="1"/>
  <c r="AW774" i="1"/>
  <c r="AV774" i="1"/>
  <c r="AU774" i="1"/>
  <c r="AS774" i="1"/>
  <c r="AT774" i="1" s="1"/>
  <c r="BP773" i="1"/>
  <c r="BO773" i="1"/>
  <c r="BN773" i="1"/>
  <c r="BM773" i="1"/>
  <c r="BL773" i="1"/>
  <c r="BK773" i="1"/>
  <c r="BJ773" i="1"/>
  <c r="BI773" i="1"/>
  <c r="BH773" i="1"/>
  <c r="BG773" i="1"/>
  <c r="BF773" i="1"/>
  <c r="BE773" i="1"/>
  <c r="BD773" i="1"/>
  <c r="BC773" i="1"/>
  <c r="BB773" i="1"/>
  <c r="BA773" i="1"/>
  <c r="AZ773" i="1"/>
  <c r="AY773" i="1"/>
  <c r="AX773" i="1"/>
  <c r="AW773" i="1"/>
  <c r="AV773" i="1"/>
  <c r="AU773" i="1"/>
  <c r="AS773" i="1"/>
  <c r="AT773" i="1" s="1"/>
  <c r="BP772" i="1"/>
  <c r="BO772" i="1"/>
  <c r="BN772" i="1"/>
  <c r="BM772" i="1"/>
  <c r="BL772" i="1"/>
  <c r="BK772" i="1"/>
  <c r="BJ772" i="1"/>
  <c r="BI772" i="1"/>
  <c r="BH772" i="1"/>
  <c r="BG772" i="1"/>
  <c r="BF772" i="1"/>
  <c r="BE772" i="1"/>
  <c r="BD772" i="1"/>
  <c r="BC772" i="1"/>
  <c r="BB772" i="1"/>
  <c r="BA772" i="1"/>
  <c r="AZ772" i="1"/>
  <c r="AY772" i="1"/>
  <c r="AX772" i="1"/>
  <c r="AW772" i="1"/>
  <c r="AV772" i="1"/>
  <c r="AU772" i="1"/>
  <c r="AS772" i="1"/>
  <c r="AT772" i="1" s="1"/>
  <c r="BP771" i="1"/>
  <c r="BO771" i="1"/>
  <c r="BN771" i="1"/>
  <c r="BM771" i="1"/>
  <c r="BL771" i="1"/>
  <c r="BK771" i="1"/>
  <c r="BJ771" i="1"/>
  <c r="BI771" i="1"/>
  <c r="BH771" i="1"/>
  <c r="BG771" i="1"/>
  <c r="BF771" i="1"/>
  <c r="BE771" i="1"/>
  <c r="BD771" i="1"/>
  <c r="BC771" i="1"/>
  <c r="BB771" i="1"/>
  <c r="BA771" i="1"/>
  <c r="AZ771" i="1"/>
  <c r="AY771" i="1"/>
  <c r="AX771" i="1"/>
  <c r="AW771" i="1"/>
  <c r="AV771" i="1"/>
  <c r="AU771" i="1"/>
  <c r="AS771" i="1"/>
  <c r="AT771" i="1" s="1"/>
  <c r="BP770" i="1"/>
  <c r="BO770" i="1"/>
  <c r="BN770" i="1"/>
  <c r="BM770" i="1"/>
  <c r="BL770" i="1"/>
  <c r="BK770" i="1"/>
  <c r="BJ770" i="1"/>
  <c r="BI770" i="1"/>
  <c r="BH770" i="1"/>
  <c r="BG770" i="1"/>
  <c r="BF770" i="1"/>
  <c r="BE770" i="1"/>
  <c r="BD770" i="1"/>
  <c r="BC770" i="1"/>
  <c r="BB770" i="1"/>
  <c r="BA770" i="1"/>
  <c r="AZ770" i="1"/>
  <c r="AY770" i="1"/>
  <c r="AX770" i="1"/>
  <c r="AW770" i="1"/>
  <c r="AV770" i="1"/>
  <c r="AU770" i="1"/>
  <c r="AS770" i="1"/>
  <c r="AT770" i="1" s="1"/>
  <c r="BP1255" i="1"/>
  <c r="BO1255" i="1"/>
  <c r="BN1255" i="1"/>
  <c r="BM1255" i="1"/>
  <c r="BL1255" i="1"/>
  <c r="BK1255" i="1"/>
  <c r="BJ1255" i="1"/>
  <c r="BI1255" i="1"/>
  <c r="BH1255" i="1"/>
  <c r="BG1255" i="1"/>
  <c r="BF1255" i="1"/>
  <c r="BE1255" i="1"/>
  <c r="BD1255" i="1"/>
  <c r="BC1255" i="1"/>
  <c r="BB1255" i="1"/>
  <c r="BA1255" i="1"/>
  <c r="AZ1255" i="1"/>
  <c r="AY1255" i="1"/>
  <c r="AX1255" i="1"/>
  <c r="AW1255" i="1"/>
  <c r="AV1255" i="1"/>
  <c r="AU1255" i="1"/>
  <c r="AS1255" i="1"/>
  <c r="AT1255" i="1" s="1"/>
  <c r="BP1254" i="1"/>
  <c r="BO1254" i="1"/>
  <c r="BN1254" i="1"/>
  <c r="BM1254" i="1"/>
  <c r="BL1254" i="1"/>
  <c r="BK1254" i="1"/>
  <c r="BJ1254" i="1"/>
  <c r="BI1254" i="1"/>
  <c r="BH1254" i="1"/>
  <c r="BG1254" i="1"/>
  <c r="BF1254" i="1"/>
  <c r="BE1254" i="1"/>
  <c r="BD1254" i="1"/>
  <c r="BC1254" i="1"/>
  <c r="BB1254" i="1"/>
  <c r="BA1254" i="1"/>
  <c r="AZ1254" i="1"/>
  <c r="AY1254" i="1"/>
  <c r="AX1254" i="1"/>
  <c r="AW1254" i="1"/>
  <c r="AV1254" i="1"/>
  <c r="AU1254" i="1"/>
  <c r="AS1254" i="1"/>
  <c r="AT1254" i="1" s="1"/>
  <c r="BP1253" i="1"/>
  <c r="BO1253" i="1"/>
  <c r="BN1253" i="1"/>
  <c r="BM1253" i="1"/>
  <c r="BL1253" i="1"/>
  <c r="BK1253" i="1"/>
  <c r="BJ1253" i="1"/>
  <c r="BI1253" i="1"/>
  <c r="BH1253" i="1"/>
  <c r="BG1253" i="1"/>
  <c r="BF1253" i="1"/>
  <c r="BE1253" i="1"/>
  <c r="BD1253" i="1"/>
  <c r="BC1253" i="1"/>
  <c r="BB1253" i="1"/>
  <c r="BA1253" i="1"/>
  <c r="AZ1253" i="1"/>
  <c r="AY1253" i="1"/>
  <c r="AX1253" i="1"/>
  <c r="AW1253" i="1"/>
  <c r="AV1253" i="1"/>
  <c r="AU1253" i="1"/>
  <c r="AS1253" i="1"/>
  <c r="AT1253" i="1" s="1"/>
  <c r="BP1252" i="1"/>
  <c r="BO1252" i="1"/>
  <c r="BN1252" i="1"/>
  <c r="BM1252" i="1"/>
  <c r="BL1252" i="1"/>
  <c r="BK1252" i="1"/>
  <c r="BJ1252" i="1"/>
  <c r="BI1252" i="1"/>
  <c r="BH1252" i="1"/>
  <c r="BG1252" i="1"/>
  <c r="BF1252" i="1"/>
  <c r="BE1252" i="1"/>
  <c r="BD1252" i="1"/>
  <c r="BC1252" i="1"/>
  <c r="BB1252" i="1"/>
  <c r="BA1252" i="1"/>
  <c r="AZ1252" i="1"/>
  <c r="AY1252" i="1"/>
  <c r="AX1252" i="1"/>
  <c r="AW1252" i="1"/>
  <c r="AV1252" i="1"/>
  <c r="AU1252" i="1"/>
  <c r="AS1252" i="1"/>
  <c r="AT1252" i="1" s="1"/>
  <c r="BP1251" i="1"/>
  <c r="BO1251" i="1"/>
  <c r="BN1251" i="1"/>
  <c r="BM1251" i="1"/>
  <c r="BL1251" i="1"/>
  <c r="BK1251" i="1"/>
  <c r="BJ1251" i="1"/>
  <c r="BI1251" i="1"/>
  <c r="BH1251" i="1"/>
  <c r="BG1251" i="1"/>
  <c r="BF1251" i="1"/>
  <c r="BE1251" i="1"/>
  <c r="BD1251" i="1"/>
  <c r="BC1251" i="1"/>
  <c r="BB1251" i="1"/>
  <c r="BA1251" i="1"/>
  <c r="AZ1251" i="1"/>
  <c r="AY1251" i="1"/>
  <c r="AX1251" i="1"/>
  <c r="AW1251" i="1"/>
  <c r="AV1251" i="1"/>
  <c r="AU1251" i="1"/>
  <c r="AS1251" i="1"/>
  <c r="AT1251" i="1" s="1"/>
  <c r="BP1250" i="1"/>
  <c r="BO1250" i="1"/>
  <c r="BN1250" i="1"/>
  <c r="BM1250" i="1"/>
  <c r="BL1250" i="1"/>
  <c r="BK1250" i="1"/>
  <c r="BJ1250" i="1"/>
  <c r="BI1250" i="1"/>
  <c r="BH1250" i="1"/>
  <c r="BG1250" i="1"/>
  <c r="BF1250" i="1"/>
  <c r="BE1250" i="1"/>
  <c r="BD1250" i="1"/>
  <c r="BC1250" i="1"/>
  <c r="BB1250" i="1"/>
  <c r="BA1250" i="1"/>
  <c r="AZ1250" i="1"/>
  <c r="AY1250" i="1"/>
  <c r="AX1250" i="1"/>
  <c r="AW1250" i="1"/>
  <c r="AV1250" i="1"/>
  <c r="AU1250" i="1"/>
  <c r="AS1250" i="1"/>
  <c r="AT1250" i="1" s="1"/>
  <c r="BP1249" i="1"/>
  <c r="BO1249" i="1"/>
  <c r="BN1249" i="1"/>
  <c r="BM1249" i="1"/>
  <c r="BL1249" i="1"/>
  <c r="BK1249" i="1"/>
  <c r="BJ1249" i="1"/>
  <c r="BI1249" i="1"/>
  <c r="BH1249" i="1"/>
  <c r="BG1249" i="1"/>
  <c r="BF1249" i="1"/>
  <c r="BE1249" i="1"/>
  <c r="BD1249" i="1"/>
  <c r="BC1249" i="1"/>
  <c r="BB1249" i="1"/>
  <c r="BA1249" i="1"/>
  <c r="AZ1249" i="1"/>
  <c r="AY1249" i="1"/>
  <c r="AX1249" i="1"/>
  <c r="AW1249" i="1"/>
  <c r="AV1249" i="1"/>
  <c r="AU1249" i="1"/>
  <c r="AS1249" i="1"/>
  <c r="AT1249" i="1" s="1"/>
  <c r="BP1248" i="1"/>
  <c r="BO1248" i="1"/>
  <c r="BN1248" i="1"/>
  <c r="BM1248" i="1"/>
  <c r="BL1248" i="1"/>
  <c r="BK1248" i="1"/>
  <c r="BJ1248" i="1"/>
  <c r="BI1248" i="1"/>
  <c r="BH1248" i="1"/>
  <c r="BG1248" i="1"/>
  <c r="BF1248" i="1"/>
  <c r="BE1248" i="1"/>
  <c r="BD1248" i="1"/>
  <c r="BC1248" i="1"/>
  <c r="BB1248" i="1"/>
  <c r="BA1248" i="1"/>
  <c r="AZ1248" i="1"/>
  <c r="AY1248" i="1"/>
  <c r="AX1248" i="1"/>
  <c r="AW1248" i="1"/>
  <c r="AV1248" i="1"/>
  <c r="AU1248" i="1"/>
  <c r="AS1248" i="1"/>
  <c r="AT1248" i="1" s="1"/>
  <c r="BP1247" i="1"/>
  <c r="BO1247" i="1"/>
  <c r="BN1247" i="1"/>
  <c r="BM1247" i="1"/>
  <c r="BL1247" i="1"/>
  <c r="BK1247" i="1"/>
  <c r="BJ1247" i="1"/>
  <c r="BI1247" i="1"/>
  <c r="BH1247" i="1"/>
  <c r="BG1247" i="1"/>
  <c r="BF1247" i="1"/>
  <c r="BE1247" i="1"/>
  <c r="BD1247" i="1"/>
  <c r="BC1247" i="1"/>
  <c r="BB1247" i="1"/>
  <c r="BA1247" i="1"/>
  <c r="AZ1247" i="1"/>
  <c r="AY1247" i="1"/>
  <c r="AX1247" i="1"/>
  <c r="AW1247" i="1"/>
  <c r="AV1247" i="1"/>
  <c r="AU1247" i="1"/>
  <c r="AS1247" i="1"/>
  <c r="AT1247" i="1" s="1"/>
  <c r="BP1246" i="1"/>
  <c r="BO1246" i="1"/>
  <c r="BN1246" i="1"/>
  <c r="BM1246" i="1"/>
  <c r="BL1246" i="1"/>
  <c r="BK1246" i="1"/>
  <c r="BJ1246" i="1"/>
  <c r="BI1246" i="1"/>
  <c r="BH1246" i="1"/>
  <c r="BG1246" i="1"/>
  <c r="BF1246" i="1"/>
  <c r="BE1246" i="1"/>
  <c r="BD1246" i="1"/>
  <c r="BC1246" i="1"/>
  <c r="BB1246" i="1"/>
  <c r="BA1246" i="1"/>
  <c r="AZ1246" i="1"/>
  <c r="AY1246" i="1"/>
  <c r="AX1246" i="1"/>
  <c r="AW1246" i="1"/>
  <c r="AV1246" i="1"/>
  <c r="AU1246" i="1"/>
  <c r="AS1246" i="1"/>
  <c r="AT1246" i="1" s="1"/>
  <c r="BP1245" i="1"/>
  <c r="BO1245" i="1"/>
  <c r="BN1245" i="1"/>
  <c r="BM1245" i="1"/>
  <c r="BL1245" i="1"/>
  <c r="BK1245" i="1"/>
  <c r="BJ1245" i="1"/>
  <c r="BI1245" i="1"/>
  <c r="BH1245" i="1"/>
  <c r="BG1245" i="1"/>
  <c r="BF1245" i="1"/>
  <c r="BE1245" i="1"/>
  <c r="BD1245" i="1"/>
  <c r="BC1245" i="1"/>
  <c r="BB1245" i="1"/>
  <c r="BA1245" i="1"/>
  <c r="AZ1245" i="1"/>
  <c r="AY1245" i="1"/>
  <c r="AX1245" i="1"/>
  <c r="AW1245" i="1"/>
  <c r="AV1245" i="1"/>
  <c r="AU1245" i="1"/>
  <c r="AS1245" i="1"/>
  <c r="AT1245" i="1" s="1"/>
  <c r="BP1244" i="1"/>
  <c r="BO1244" i="1"/>
  <c r="BN1244" i="1"/>
  <c r="BM1244" i="1"/>
  <c r="BL1244" i="1"/>
  <c r="BK1244" i="1"/>
  <c r="BJ1244" i="1"/>
  <c r="BI1244" i="1"/>
  <c r="BH1244" i="1"/>
  <c r="BG1244" i="1"/>
  <c r="BF1244" i="1"/>
  <c r="BE1244" i="1"/>
  <c r="BD1244" i="1"/>
  <c r="BC1244" i="1"/>
  <c r="BB1244" i="1"/>
  <c r="BA1244" i="1"/>
  <c r="AZ1244" i="1"/>
  <c r="AY1244" i="1"/>
  <c r="AX1244" i="1"/>
  <c r="AW1244" i="1"/>
  <c r="AV1244" i="1"/>
  <c r="AU1244" i="1"/>
  <c r="AS1244" i="1"/>
  <c r="AT1244" i="1" s="1"/>
  <c r="BP769" i="1"/>
  <c r="BO769" i="1"/>
  <c r="BN769" i="1"/>
  <c r="BM769" i="1"/>
  <c r="BL769" i="1"/>
  <c r="BK769" i="1"/>
  <c r="BJ769" i="1"/>
  <c r="BI769" i="1"/>
  <c r="BH769" i="1"/>
  <c r="BG769" i="1"/>
  <c r="BF769" i="1"/>
  <c r="BE769" i="1"/>
  <c r="BD769" i="1"/>
  <c r="BC769" i="1"/>
  <c r="BB769" i="1"/>
  <c r="BA769" i="1"/>
  <c r="AZ769" i="1"/>
  <c r="AY769" i="1"/>
  <c r="AX769" i="1"/>
  <c r="AW769" i="1"/>
  <c r="AV769" i="1"/>
  <c r="AU769" i="1"/>
  <c r="AS769" i="1"/>
  <c r="AT769" i="1" s="1"/>
  <c r="BP768" i="1"/>
  <c r="BO768" i="1"/>
  <c r="BN768" i="1"/>
  <c r="BM768" i="1"/>
  <c r="BL768" i="1"/>
  <c r="BK768" i="1"/>
  <c r="BJ768" i="1"/>
  <c r="BI768" i="1"/>
  <c r="BH768" i="1"/>
  <c r="BG768" i="1"/>
  <c r="BF768" i="1"/>
  <c r="BE768" i="1"/>
  <c r="BD768" i="1"/>
  <c r="BC768" i="1"/>
  <c r="BB768" i="1"/>
  <c r="BA768" i="1"/>
  <c r="AZ768" i="1"/>
  <c r="AY768" i="1"/>
  <c r="AX768" i="1"/>
  <c r="AW768" i="1"/>
  <c r="AV768" i="1"/>
  <c r="AU768" i="1"/>
  <c r="AS768" i="1"/>
  <c r="AT768" i="1" s="1"/>
  <c r="BP767" i="1"/>
  <c r="BO767" i="1"/>
  <c r="BN767" i="1"/>
  <c r="BM767" i="1"/>
  <c r="BL767" i="1"/>
  <c r="BK767" i="1"/>
  <c r="BJ767" i="1"/>
  <c r="BI767" i="1"/>
  <c r="BH767" i="1"/>
  <c r="BG767" i="1"/>
  <c r="BF767" i="1"/>
  <c r="BE767" i="1"/>
  <c r="BD767" i="1"/>
  <c r="BC767" i="1"/>
  <c r="BB767" i="1"/>
  <c r="BA767" i="1"/>
  <c r="AZ767" i="1"/>
  <c r="AY767" i="1"/>
  <c r="AX767" i="1"/>
  <c r="AW767" i="1"/>
  <c r="AV767" i="1"/>
  <c r="AU767" i="1"/>
  <c r="AS767" i="1"/>
  <c r="AT767" i="1" s="1"/>
  <c r="BP766" i="1"/>
  <c r="BO766" i="1"/>
  <c r="BN766" i="1"/>
  <c r="BM766" i="1"/>
  <c r="BL766" i="1"/>
  <c r="BK766" i="1"/>
  <c r="BJ766" i="1"/>
  <c r="BI766" i="1"/>
  <c r="BH766" i="1"/>
  <c r="BG766" i="1"/>
  <c r="BF766" i="1"/>
  <c r="BE766" i="1"/>
  <c r="BD766" i="1"/>
  <c r="BC766" i="1"/>
  <c r="BB766" i="1"/>
  <c r="BA766" i="1"/>
  <c r="AZ766" i="1"/>
  <c r="AY766" i="1"/>
  <c r="AX766" i="1"/>
  <c r="AW766" i="1"/>
  <c r="AV766" i="1"/>
  <c r="AU766" i="1"/>
  <c r="AS766" i="1"/>
  <c r="AT766" i="1" s="1"/>
  <c r="BP765" i="1"/>
  <c r="BO765" i="1"/>
  <c r="BN765" i="1"/>
  <c r="BM765" i="1"/>
  <c r="BL765" i="1"/>
  <c r="BK765" i="1"/>
  <c r="BJ765" i="1"/>
  <c r="BI765" i="1"/>
  <c r="BH765" i="1"/>
  <c r="BG765" i="1"/>
  <c r="BF765" i="1"/>
  <c r="BE765" i="1"/>
  <c r="BD765" i="1"/>
  <c r="BC765" i="1"/>
  <c r="BB765" i="1"/>
  <c r="BA765" i="1"/>
  <c r="AZ765" i="1"/>
  <c r="AY765" i="1"/>
  <c r="AX765" i="1"/>
  <c r="AW765" i="1"/>
  <c r="AV765" i="1"/>
  <c r="AU765" i="1"/>
  <c r="AS765" i="1"/>
  <c r="AT765" i="1" s="1"/>
  <c r="BP764" i="1"/>
  <c r="BO764" i="1"/>
  <c r="BN764" i="1"/>
  <c r="BM764" i="1"/>
  <c r="BL764" i="1"/>
  <c r="BK764" i="1"/>
  <c r="BJ764" i="1"/>
  <c r="BI764" i="1"/>
  <c r="BH764" i="1"/>
  <c r="BG764" i="1"/>
  <c r="BF764" i="1"/>
  <c r="BE764" i="1"/>
  <c r="BD764" i="1"/>
  <c r="BC764" i="1"/>
  <c r="BB764" i="1"/>
  <c r="BA764" i="1"/>
  <c r="AZ764" i="1"/>
  <c r="AY764" i="1"/>
  <c r="AX764" i="1"/>
  <c r="AW764" i="1"/>
  <c r="AV764" i="1"/>
  <c r="AU764" i="1"/>
  <c r="AS764" i="1"/>
  <c r="AT764" i="1" s="1"/>
  <c r="BP763" i="1"/>
  <c r="BO763" i="1"/>
  <c r="BN763" i="1"/>
  <c r="BM763" i="1"/>
  <c r="BL763" i="1"/>
  <c r="BK763" i="1"/>
  <c r="BJ763" i="1"/>
  <c r="BI763" i="1"/>
  <c r="BH763" i="1"/>
  <c r="BG763" i="1"/>
  <c r="BF763" i="1"/>
  <c r="BE763" i="1"/>
  <c r="BD763" i="1"/>
  <c r="BC763" i="1"/>
  <c r="BB763" i="1"/>
  <c r="BA763" i="1"/>
  <c r="AZ763" i="1"/>
  <c r="AY763" i="1"/>
  <c r="AX763" i="1"/>
  <c r="AW763" i="1"/>
  <c r="AV763" i="1"/>
  <c r="AU763" i="1"/>
  <c r="AS763" i="1"/>
  <c r="AT763" i="1" s="1"/>
  <c r="BP762" i="1"/>
  <c r="BO762" i="1"/>
  <c r="BN762" i="1"/>
  <c r="BM762" i="1"/>
  <c r="BL762" i="1"/>
  <c r="BK762" i="1"/>
  <c r="BJ762" i="1"/>
  <c r="BI762" i="1"/>
  <c r="BH762" i="1"/>
  <c r="BG762" i="1"/>
  <c r="BF762" i="1"/>
  <c r="BE762" i="1"/>
  <c r="BD762" i="1"/>
  <c r="BC762" i="1"/>
  <c r="BB762" i="1"/>
  <c r="BA762" i="1"/>
  <c r="AZ762" i="1"/>
  <c r="AY762" i="1"/>
  <c r="AX762" i="1"/>
  <c r="AW762" i="1"/>
  <c r="AV762" i="1"/>
  <c r="AU762" i="1"/>
  <c r="AS762" i="1"/>
  <c r="AT762" i="1" s="1"/>
  <c r="BP761" i="1"/>
  <c r="BO761" i="1"/>
  <c r="BN761" i="1"/>
  <c r="BM761" i="1"/>
  <c r="BL761" i="1"/>
  <c r="BK761" i="1"/>
  <c r="BJ761" i="1"/>
  <c r="BI761" i="1"/>
  <c r="BH761" i="1"/>
  <c r="BG761" i="1"/>
  <c r="BF761" i="1"/>
  <c r="BE761" i="1"/>
  <c r="BD761" i="1"/>
  <c r="BC761" i="1"/>
  <c r="BB761" i="1"/>
  <c r="BA761" i="1"/>
  <c r="AZ761" i="1"/>
  <c r="AY761" i="1"/>
  <c r="AX761" i="1"/>
  <c r="AW761" i="1"/>
  <c r="AV761" i="1"/>
  <c r="AU761" i="1"/>
  <c r="AS761" i="1"/>
  <c r="AT761" i="1" s="1"/>
  <c r="BP759" i="1"/>
  <c r="BO759" i="1"/>
  <c r="BN759" i="1"/>
  <c r="BM759" i="1"/>
  <c r="BL759" i="1"/>
  <c r="BK759" i="1"/>
  <c r="BJ759" i="1"/>
  <c r="BI759" i="1"/>
  <c r="BH759" i="1"/>
  <c r="BG759" i="1"/>
  <c r="BF759" i="1"/>
  <c r="BE759" i="1"/>
  <c r="BD759" i="1"/>
  <c r="BC759" i="1"/>
  <c r="BB759" i="1"/>
  <c r="BA759" i="1"/>
  <c r="AZ759" i="1"/>
  <c r="AY759" i="1"/>
  <c r="AX759" i="1"/>
  <c r="AW759" i="1"/>
  <c r="AV759" i="1"/>
  <c r="AU759" i="1"/>
  <c r="AS759" i="1"/>
  <c r="AT759" i="1" s="1"/>
  <c r="BP760" i="1"/>
  <c r="BO760" i="1"/>
  <c r="BN760" i="1"/>
  <c r="BM760" i="1"/>
  <c r="BL760" i="1"/>
  <c r="BK760" i="1"/>
  <c r="BJ760" i="1"/>
  <c r="BI760" i="1"/>
  <c r="BH760" i="1"/>
  <c r="BG760" i="1"/>
  <c r="BF760" i="1"/>
  <c r="BE760" i="1"/>
  <c r="BD760" i="1"/>
  <c r="BC760" i="1"/>
  <c r="BB760" i="1"/>
  <c r="BA760" i="1"/>
  <c r="AZ760" i="1"/>
  <c r="AY760" i="1"/>
  <c r="AX760" i="1"/>
  <c r="AW760" i="1"/>
  <c r="AV760" i="1"/>
  <c r="AU760" i="1"/>
  <c r="AS760" i="1"/>
  <c r="AT760" i="1" s="1"/>
  <c r="BP758" i="1"/>
  <c r="BO758" i="1"/>
  <c r="BN758" i="1"/>
  <c r="BM758" i="1"/>
  <c r="BL758" i="1"/>
  <c r="BK758" i="1"/>
  <c r="BJ758" i="1"/>
  <c r="BI758" i="1"/>
  <c r="BH758" i="1"/>
  <c r="BG758" i="1"/>
  <c r="BF758" i="1"/>
  <c r="BE758" i="1"/>
  <c r="BD758" i="1"/>
  <c r="BC758" i="1"/>
  <c r="BB758" i="1"/>
  <c r="BA758" i="1"/>
  <c r="AZ758" i="1"/>
  <c r="AY758" i="1"/>
  <c r="AX758" i="1"/>
  <c r="AW758" i="1"/>
  <c r="AV758" i="1"/>
  <c r="AU758" i="1"/>
  <c r="AS758" i="1"/>
  <c r="AT758" i="1" s="1"/>
  <c r="BP757" i="1"/>
  <c r="BO757" i="1"/>
  <c r="BN757" i="1"/>
  <c r="BM757" i="1"/>
  <c r="BL757" i="1"/>
  <c r="BK757" i="1"/>
  <c r="BJ757" i="1"/>
  <c r="BI757" i="1"/>
  <c r="BH757" i="1"/>
  <c r="BG757" i="1"/>
  <c r="BF757" i="1"/>
  <c r="BE757" i="1"/>
  <c r="BD757" i="1"/>
  <c r="BC757" i="1"/>
  <c r="BB757" i="1"/>
  <c r="BA757" i="1"/>
  <c r="AZ757" i="1"/>
  <c r="AY757" i="1"/>
  <c r="AX757" i="1"/>
  <c r="AW757" i="1"/>
  <c r="AV757" i="1"/>
  <c r="AU757" i="1"/>
  <c r="AS757" i="1"/>
  <c r="AT757" i="1" s="1"/>
  <c r="BP756" i="1"/>
  <c r="BO756" i="1"/>
  <c r="BN756" i="1"/>
  <c r="BM756" i="1"/>
  <c r="BL756" i="1"/>
  <c r="BK756" i="1"/>
  <c r="BJ756" i="1"/>
  <c r="BI756" i="1"/>
  <c r="BH756" i="1"/>
  <c r="BG756" i="1"/>
  <c r="BF756" i="1"/>
  <c r="BE756" i="1"/>
  <c r="BD756" i="1"/>
  <c r="BC756" i="1"/>
  <c r="BB756" i="1"/>
  <c r="BA756" i="1"/>
  <c r="AZ756" i="1"/>
  <c r="AY756" i="1"/>
  <c r="AX756" i="1"/>
  <c r="AW756" i="1"/>
  <c r="AV756" i="1"/>
  <c r="AU756" i="1"/>
  <c r="AS756" i="1"/>
  <c r="AT756" i="1" s="1"/>
  <c r="BP754" i="1"/>
  <c r="BO754" i="1"/>
  <c r="BN754" i="1"/>
  <c r="BM754" i="1"/>
  <c r="BL754" i="1"/>
  <c r="BK754" i="1"/>
  <c r="BJ754" i="1"/>
  <c r="BI754" i="1"/>
  <c r="BH754" i="1"/>
  <c r="BG754" i="1"/>
  <c r="BF754" i="1"/>
  <c r="BE754" i="1"/>
  <c r="BD754" i="1"/>
  <c r="BC754" i="1"/>
  <c r="BB754" i="1"/>
  <c r="BA754" i="1"/>
  <c r="AZ754" i="1"/>
  <c r="AY754" i="1"/>
  <c r="AX754" i="1"/>
  <c r="AW754" i="1"/>
  <c r="AV754" i="1"/>
  <c r="AU754" i="1"/>
  <c r="AS754" i="1"/>
  <c r="AT754" i="1" s="1"/>
  <c r="BP755" i="1"/>
  <c r="BO755" i="1"/>
  <c r="BN755" i="1"/>
  <c r="BM755" i="1"/>
  <c r="BL755" i="1"/>
  <c r="BK755" i="1"/>
  <c r="BJ755" i="1"/>
  <c r="BI755" i="1"/>
  <c r="BH755" i="1"/>
  <c r="BG755" i="1"/>
  <c r="BF755" i="1"/>
  <c r="BE755" i="1"/>
  <c r="BD755" i="1"/>
  <c r="BC755" i="1"/>
  <c r="BB755" i="1"/>
  <c r="BA755" i="1"/>
  <c r="AZ755" i="1"/>
  <c r="AY755" i="1"/>
  <c r="AX755" i="1"/>
  <c r="AW755" i="1"/>
  <c r="AV755" i="1"/>
  <c r="AU755" i="1"/>
  <c r="AS755" i="1"/>
  <c r="AT755" i="1" s="1"/>
  <c r="BP753" i="1"/>
  <c r="BO753" i="1"/>
  <c r="BN753" i="1"/>
  <c r="BM753" i="1"/>
  <c r="BL753" i="1"/>
  <c r="BK753" i="1"/>
  <c r="BJ753" i="1"/>
  <c r="BI753" i="1"/>
  <c r="BH753" i="1"/>
  <c r="BG753" i="1"/>
  <c r="BF753" i="1"/>
  <c r="BE753" i="1"/>
  <c r="BD753" i="1"/>
  <c r="BC753" i="1"/>
  <c r="BB753" i="1"/>
  <c r="BA753" i="1"/>
  <c r="AZ753" i="1"/>
  <c r="AY753" i="1"/>
  <c r="AX753" i="1"/>
  <c r="AW753" i="1"/>
  <c r="AV753" i="1"/>
  <c r="AU753" i="1"/>
  <c r="AS753" i="1"/>
  <c r="AT753" i="1" s="1"/>
  <c r="BP752" i="1"/>
  <c r="BO752" i="1"/>
  <c r="BN752" i="1"/>
  <c r="BM752" i="1"/>
  <c r="BL752" i="1"/>
  <c r="BK752" i="1"/>
  <c r="BJ752" i="1"/>
  <c r="BI752" i="1"/>
  <c r="BH752" i="1"/>
  <c r="BG752" i="1"/>
  <c r="BF752" i="1"/>
  <c r="BE752" i="1"/>
  <c r="BD752" i="1"/>
  <c r="BC752" i="1"/>
  <c r="BB752" i="1"/>
  <c r="BA752" i="1"/>
  <c r="AZ752" i="1"/>
  <c r="AY752" i="1"/>
  <c r="AX752" i="1"/>
  <c r="AW752" i="1"/>
  <c r="AV752" i="1"/>
  <c r="AU752" i="1"/>
  <c r="AS752" i="1"/>
  <c r="AT752" i="1" s="1"/>
  <c r="BP750" i="1"/>
  <c r="BO750" i="1"/>
  <c r="BN750" i="1"/>
  <c r="BM750" i="1"/>
  <c r="BL750" i="1"/>
  <c r="BK750" i="1"/>
  <c r="BJ750" i="1"/>
  <c r="BI750" i="1"/>
  <c r="BH750" i="1"/>
  <c r="BG750" i="1"/>
  <c r="BF750" i="1"/>
  <c r="BE750" i="1"/>
  <c r="BD750" i="1"/>
  <c r="BC750" i="1"/>
  <c r="BB750" i="1"/>
  <c r="BA750" i="1"/>
  <c r="AZ750" i="1"/>
  <c r="AY750" i="1"/>
  <c r="AX750" i="1"/>
  <c r="AW750" i="1"/>
  <c r="AV750" i="1"/>
  <c r="AU750" i="1"/>
  <c r="AS750" i="1"/>
  <c r="AT750" i="1" s="1"/>
  <c r="BP751" i="1"/>
  <c r="BO751" i="1"/>
  <c r="BN751" i="1"/>
  <c r="BM751" i="1"/>
  <c r="BL751" i="1"/>
  <c r="BK751" i="1"/>
  <c r="BJ751" i="1"/>
  <c r="BI751" i="1"/>
  <c r="BH751" i="1"/>
  <c r="BG751" i="1"/>
  <c r="BF751" i="1"/>
  <c r="BE751" i="1"/>
  <c r="BD751" i="1"/>
  <c r="BC751" i="1"/>
  <c r="BB751" i="1"/>
  <c r="BA751" i="1"/>
  <c r="AZ751" i="1"/>
  <c r="AY751" i="1"/>
  <c r="AX751" i="1"/>
  <c r="AW751" i="1"/>
  <c r="AV751" i="1"/>
  <c r="AU751" i="1"/>
  <c r="AS751" i="1"/>
  <c r="AT751" i="1" s="1"/>
  <c r="BP749" i="1"/>
  <c r="BO749" i="1"/>
  <c r="BN749" i="1"/>
  <c r="BM749" i="1"/>
  <c r="BL749" i="1"/>
  <c r="BK749" i="1"/>
  <c r="BJ749" i="1"/>
  <c r="BI749" i="1"/>
  <c r="BH749" i="1"/>
  <c r="BG749" i="1"/>
  <c r="BF749" i="1"/>
  <c r="BE749" i="1"/>
  <c r="BD749" i="1"/>
  <c r="BC749" i="1"/>
  <c r="BB749" i="1"/>
  <c r="BA749" i="1"/>
  <c r="AZ749" i="1"/>
  <c r="AY749" i="1"/>
  <c r="AX749" i="1"/>
  <c r="AW749" i="1"/>
  <c r="AV749" i="1"/>
  <c r="AU749" i="1"/>
  <c r="AS749" i="1"/>
  <c r="AT749" i="1" s="1"/>
  <c r="BP748" i="1"/>
  <c r="BO748" i="1"/>
  <c r="BN748" i="1"/>
  <c r="BM748" i="1"/>
  <c r="BL748" i="1"/>
  <c r="BK748" i="1"/>
  <c r="BJ748" i="1"/>
  <c r="BI748" i="1"/>
  <c r="BH748" i="1"/>
  <c r="BG748" i="1"/>
  <c r="BF748" i="1"/>
  <c r="BE748" i="1"/>
  <c r="BD748" i="1"/>
  <c r="BC748" i="1"/>
  <c r="BB748" i="1"/>
  <c r="BA748" i="1"/>
  <c r="AZ748" i="1"/>
  <c r="AY748" i="1"/>
  <c r="AX748" i="1"/>
  <c r="AW748" i="1"/>
  <c r="AV748" i="1"/>
  <c r="AU748" i="1"/>
  <c r="AS748" i="1"/>
  <c r="AT748" i="1" s="1"/>
  <c r="BP747" i="1"/>
  <c r="BO747" i="1"/>
  <c r="BN747" i="1"/>
  <c r="BM747" i="1"/>
  <c r="BL747" i="1"/>
  <c r="BK747" i="1"/>
  <c r="BJ747" i="1"/>
  <c r="BI747" i="1"/>
  <c r="BH747" i="1"/>
  <c r="BG747" i="1"/>
  <c r="BF747" i="1"/>
  <c r="BE747" i="1"/>
  <c r="BD747" i="1"/>
  <c r="BC747" i="1"/>
  <c r="BB747" i="1"/>
  <c r="BA747" i="1"/>
  <c r="AZ747" i="1"/>
  <c r="AY747" i="1"/>
  <c r="AX747" i="1"/>
  <c r="AW747" i="1"/>
  <c r="AV747" i="1"/>
  <c r="AU747" i="1"/>
  <c r="AS747" i="1"/>
  <c r="AT747" i="1" s="1"/>
  <c r="BP746" i="1"/>
  <c r="BO746" i="1"/>
  <c r="BN746" i="1"/>
  <c r="BM746" i="1"/>
  <c r="BL746" i="1"/>
  <c r="BK746" i="1"/>
  <c r="BJ746" i="1"/>
  <c r="BI746" i="1"/>
  <c r="BH746" i="1"/>
  <c r="BG746" i="1"/>
  <c r="BF746" i="1"/>
  <c r="BE746" i="1"/>
  <c r="BD746" i="1"/>
  <c r="BC746" i="1"/>
  <c r="BB746" i="1"/>
  <c r="BA746" i="1"/>
  <c r="AZ746" i="1"/>
  <c r="AY746" i="1"/>
  <c r="AX746" i="1"/>
  <c r="AW746" i="1"/>
  <c r="AV746" i="1"/>
  <c r="AU746" i="1"/>
  <c r="AS746" i="1"/>
  <c r="AT746" i="1" s="1"/>
  <c r="BP745" i="1"/>
  <c r="BO745" i="1"/>
  <c r="BN745" i="1"/>
  <c r="BM745" i="1"/>
  <c r="BL745" i="1"/>
  <c r="BK745" i="1"/>
  <c r="BJ745" i="1"/>
  <c r="BI745" i="1"/>
  <c r="BH745" i="1"/>
  <c r="BG745" i="1"/>
  <c r="BF745" i="1"/>
  <c r="BE745" i="1"/>
  <c r="BD745" i="1"/>
  <c r="BC745" i="1"/>
  <c r="BB745" i="1"/>
  <c r="BA745" i="1"/>
  <c r="AZ745" i="1"/>
  <c r="AY745" i="1"/>
  <c r="AX745" i="1"/>
  <c r="AW745" i="1"/>
  <c r="AV745" i="1"/>
  <c r="AU745" i="1"/>
  <c r="AS745" i="1"/>
  <c r="AT745" i="1" s="1"/>
  <c r="BP744" i="1"/>
  <c r="BO744" i="1"/>
  <c r="BN744" i="1"/>
  <c r="BM744" i="1"/>
  <c r="BL744" i="1"/>
  <c r="BK744" i="1"/>
  <c r="BJ744" i="1"/>
  <c r="BI744" i="1"/>
  <c r="BH744" i="1"/>
  <c r="BG744" i="1"/>
  <c r="BF744" i="1"/>
  <c r="BE744" i="1"/>
  <c r="BD744" i="1"/>
  <c r="BC744" i="1"/>
  <c r="BB744" i="1"/>
  <c r="BA744" i="1"/>
  <c r="AZ744" i="1"/>
  <c r="AY744" i="1"/>
  <c r="AX744" i="1"/>
  <c r="AW744" i="1"/>
  <c r="AV744" i="1"/>
  <c r="AU744" i="1"/>
  <c r="AS744" i="1"/>
  <c r="AT744" i="1" s="1"/>
  <c r="BP743" i="1"/>
  <c r="BO743" i="1"/>
  <c r="BN743" i="1"/>
  <c r="BM743" i="1"/>
  <c r="BL743" i="1"/>
  <c r="BK743" i="1"/>
  <c r="BJ743" i="1"/>
  <c r="BI743" i="1"/>
  <c r="BH743" i="1"/>
  <c r="BG743" i="1"/>
  <c r="BF743" i="1"/>
  <c r="BE743" i="1"/>
  <c r="BD743" i="1"/>
  <c r="BC743" i="1"/>
  <c r="BB743" i="1"/>
  <c r="BA743" i="1"/>
  <c r="AZ743" i="1"/>
  <c r="AY743" i="1"/>
  <c r="AX743" i="1"/>
  <c r="AW743" i="1"/>
  <c r="AV743" i="1"/>
  <c r="AU743" i="1"/>
  <c r="AS743" i="1"/>
  <c r="AT743" i="1" s="1"/>
  <c r="BP742" i="1"/>
  <c r="BO742" i="1"/>
  <c r="BN742" i="1"/>
  <c r="BM742" i="1"/>
  <c r="BL742" i="1"/>
  <c r="BK742" i="1"/>
  <c r="BJ742" i="1"/>
  <c r="BI742" i="1"/>
  <c r="BH742" i="1"/>
  <c r="BG742" i="1"/>
  <c r="BF742" i="1"/>
  <c r="BE742" i="1"/>
  <c r="BD742" i="1"/>
  <c r="BC742" i="1"/>
  <c r="BB742" i="1"/>
  <c r="BA742" i="1"/>
  <c r="AZ742" i="1"/>
  <c r="AY742" i="1"/>
  <c r="AX742" i="1"/>
  <c r="AW742" i="1"/>
  <c r="AV742" i="1"/>
  <c r="AU742" i="1"/>
  <c r="AS742" i="1"/>
  <c r="AT742" i="1" s="1"/>
  <c r="BP741" i="1"/>
  <c r="BO741" i="1"/>
  <c r="BN741" i="1"/>
  <c r="BM741" i="1"/>
  <c r="BL741" i="1"/>
  <c r="BK741" i="1"/>
  <c r="BJ741" i="1"/>
  <c r="BI741" i="1"/>
  <c r="BH741" i="1"/>
  <c r="BG741" i="1"/>
  <c r="BF741" i="1"/>
  <c r="BE741" i="1"/>
  <c r="BD741" i="1"/>
  <c r="BC741" i="1"/>
  <c r="BB741" i="1"/>
  <c r="BA741" i="1"/>
  <c r="AZ741" i="1"/>
  <c r="AY741" i="1"/>
  <c r="AX741" i="1"/>
  <c r="AW741" i="1"/>
  <c r="AV741" i="1"/>
  <c r="AU741" i="1"/>
  <c r="AS741" i="1"/>
  <c r="AT741" i="1" s="1"/>
  <c r="BP740" i="1"/>
  <c r="BO740" i="1"/>
  <c r="BN740" i="1"/>
  <c r="BM740" i="1"/>
  <c r="BL740" i="1"/>
  <c r="BK740" i="1"/>
  <c r="BJ740" i="1"/>
  <c r="BI740" i="1"/>
  <c r="BH740" i="1"/>
  <c r="BG740" i="1"/>
  <c r="BF740" i="1"/>
  <c r="BE740" i="1"/>
  <c r="BD740" i="1"/>
  <c r="BC740" i="1"/>
  <c r="BB740" i="1"/>
  <c r="BA740" i="1"/>
  <c r="AZ740" i="1"/>
  <c r="AY740" i="1"/>
  <c r="AX740" i="1"/>
  <c r="AW740" i="1"/>
  <c r="AV740" i="1"/>
  <c r="AU740" i="1"/>
  <c r="AS740" i="1"/>
  <c r="AT740" i="1" s="1"/>
  <c r="BP739" i="1"/>
  <c r="BO739" i="1"/>
  <c r="BN739" i="1"/>
  <c r="BM739" i="1"/>
  <c r="BL739" i="1"/>
  <c r="BK739" i="1"/>
  <c r="BJ739" i="1"/>
  <c r="BI739" i="1"/>
  <c r="BH739" i="1"/>
  <c r="BG739" i="1"/>
  <c r="BF739" i="1"/>
  <c r="BE739" i="1"/>
  <c r="BD739" i="1"/>
  <c r="BC739" i="1"/>
  <c r="BB739" i="1"/>
  <c r="BA739" i="1"/>
  <c r="AZ739" i="1"/>
  <c r="AY739" i="1"/>
  <c r="AX739" i="1"/>
  <c r="AW739" i="1"/>
  <c r="AV739" i="1"/>
  <c r="AU739" i="1"/>
  <c r="AS739" i="1"/>
  <c r="AT739" i="1" s="1"/>
  <c r="BP738" i="1"/>
  <c r="BO738" i="1"/>
  <c r="BN738" i="1"/>
  <c r="BM738" i="1"/>
  <c r="BL738" i="1"/>
  <c r="BK738" i="1"/>
  <c r="BJ738" i="1"/>
  <c r="BI738" i="1"/>
  <c r="BH738" i="1"/>
  <c r="BG738" i="1"/>
  <c r="BF738" i="1"/>
  <c r="BE738" i="1"/>
  <c r="BD738" i="1"/>
  <c r="BC738" i="1"/>
  <c r="BB738" i="1"/>
  <c r="BA738" i="1"/>
  <c r="AZ738" i="1"/>
  <c r="AY738" i="1"/>
  <c r="AX738" i="1"/>
  <c r="AW738" i="1"/>
  <c r="AV738" i="1"/>
  <c r="AU738" i="1"/>
  <c r="AS738" i="1"/>
  <c r="AT738" i="1" s="1"/>
  <c r="BP737" i="1"/>
  <c r="BO737" i="1"/>
  <c r="BN737" i="1"/>
  <c r="BM737" i="1"/>
  <c r="BL737" i="1"/>
  <c r="BK737" i="1"/>
  <c r="BJ737" i="1"/>
  <c r="BI737" i="1"/>
  <c r="BH737" i="1"/>
  <c r="BG737" i="1"/>
  <c r="BF737" i="1"/>
  <c r="BE737" i="1"/>
  <c r="BD737" i="1"/>
  <c r="BC737" i="1"/>
  <c r="BB737" i="1"/>
  <c r="BA737" i="1"/>
  <c r="AZ737" i="1"/>
  <c r="AY737" i="1"/>
  <c r="AX737" i="1"/>
  <c r="AW737" i="1"/>
  <c r="AV737" i="1"/>
  <c r="AU737" i="1"/>
  <c r="AS737" i="1"/>
  <c r="AT737" i="1" s="1"/>
  <c r="BP736" i="1"/>
  <c r="BO736" i="1"/>
  <c r="BN736" i="1"/>
  <c r="BM736" i="1"/>
  <c r="BL736" i="1"/>
  <c r="BK736" i="1"/>
  <c r="BJ736" i="1"/>
  <c r="BI736" i="1"/>
  <c r="BH736" i="1"/>
  <c r="BG736" i="1"/>
  <c r="BF736" i="1"/>
  <c r="BE736" i="1"/>
  <c r="BD736" i="1"/>
  <c r="BC736" i="1"/>
  <c r="BB736" i="1"/>
  <c r="BA736" i="1"/>
  <c r="AZ736" i="1"/>
  <c r="AY736" i="1"/>
  <c r="AX736" i="1"/>
  <c r="AW736" i="1"/>
  <c r="AV736" i="1"/>
  <c r="AU736" i="1"/>
  <c r="AS736" i="1"/>
  <c r="AT736" i="1" s="1"/>
  <c r="BP735" i="1"/>
  <c r="BO735" i="1"/>
  <c r="BN735" i="1"/>
  <c r="BM735" i="1"/>
  <c r="BL735" i="1"/>
  <c r="BK735" i="1"/>
  <c r="BJ735" i="1"/>
  <c r="BI735" i="1"/>
  <c r="BH735" i="1"/>
  <c r="BG735" i="1"/>
  <c r="BF735" i="1"/>
  <c r="BE735" i="1"/>
  <c r="BD735" i="1"/>
  <c r="BC735" i="1"/>
  <c r="BB735" i="1"/>
  <c r="BA735" i="1"/>
  <c r="AZ735" i="1"/>
  <c r="AY735" i="1"/>
  <c r="AX735" i="1"/>
  <c r="AW735" i="1"/>
  <c r="AV735" i="1"/>
  <c r="AU735" i="1"/>
  <c r="AS735" i="1"/>
  <c r="AT735" i="1" s="1"/>
  <c r="BP734" i="1"/>
  <c r="BO734" i="1"/>
  <c r="BN734" i="1"/>
  <c r="BM734" i="1"/>
  <c r="BL734" i="1"/>
  <c r="BK734" i="1"/>
  <c r="BJ734" i="1"/>
  <c r="BI734" i="1"/>
  <c r="BH734" i="1"/>
  <c r="BG734" i="1"/>
  <c r="BF734" i="1"/>
  <c r="BE734" i="1"/>
  <c r="BD734" i="1"/>
  <c r="BC734" i="1"/>
  <c r="BB734" i="1"/>
  <c r="BA734" i="1"/>
  <c r="AZ734" i="1"/>
  <c r="AY734" i="1"/>
  <c r="AX734" i="1"/>
  <c r="AW734" i="1"/>
  <c r="AV734" i="1"/>
  <c r="AU734" i="1"/>
  <c r="AS734" i="1"/>
  <c r="AT734" i="1" s="1"/>
  <c r="BP733" i="1"/>
  <c r="BO733" i="1"/>
  <c r="BN733" i="1"/>
  <c r="BM733" i="1"/>
  <c r="BL733" i="1"/>
  <c r="BK733" i="1"/>
  <c r="BJ733" i="1"/>
  <c r="BI733" i="1"/>
  <c r="BH733" i="1"/>
  <c r="BG733" i="1"/>
  <c r="BF733" i="1"/>
  <c r="BE733" i="1"/>
  <c r="BD733" i="1"/>
  <c r="BC733" i="1"/>
  <c r="BB733" i="1"/>
  <c r="BA733" i="1"/>
  <c r="AZ733" i="1"/>
  <c r="AY733" i="1"/>
  <c r="AX733" i="1"/>
  <c r="AW733" i="1"/>
  <c r="AV733" i="1"/>
  <c r="AU733" i="1"/>
  <c r="AS733" i="1"/>
  <c r="AT733" i="1" s="1"/>
  <c r="BP732" i="1"/>
  <c r="BO732" i="1"/>
  <c r="BN732" i="1"/>
  <c r="BM732" i="1"/>
  <c r="BL732" i="1"/>
  <c r="BK732" i="1"/>
  <c r="BJ732" i="1"/>
  <c r="BI732" i="1"/>
  <c r="BH732" i="1"/>
  <c r="BG732" i="1"/>
  <c r="BF732" i="1"/>
  <c r="BE732" i="1"/>
  <c r="BD732" i="1"/>
  <c r="BC732" i="1"/>
  <c r="BB732" i="1"/>
  <c r="BA732" i="1"/>
  <c r="AZ732" i="1"/>
  <c r="AY732" i="1"/>
  <c r="AX732" i="1"/>
  <c r="AW732" i="1"/>
  <c r="AV732" i="1"/>
  <c r="AU732" i="1"/>
  <c r="AS732" i="1"/>
  <c r="AT732" i="1" s="1"/>
  <c r="BP728" i="1"/>
  <c r="BO728" i="1"/>
  <c r="BN728" i="1"/>
  <c r="BM728" i="1"/>
  <c r="BL728" i="1"/>
  <c r="BK728" i="1"/>
  <c r="BJ728" i="1"/>
  <c r="BI728" i="1"/>
  <c r="BH728" i="1"/>
  <c r="BG728" i="1"/>
  <c r="BF728" i="1"/>
  <c r="BE728" i="1"/>
  <c r="BD728" i="1"/>
  <c r="BC728" i="1"/>
  <c r="BB728" i="1"/>
  <c r="BA728" i="1"/>
  <c r="AZ728" i="1"/>
  <c r="AY728" i="1"/>
  <c r="AX728" i="1"/>
  <c r="AW728" i="1"/>
  <c r="AV728" i="1"/>
  <c r="AU728" i="1"/>
  <c r="AS728" i="1"/>
  <c r="AT728" i="1" s="1"/>
  <c r="BP727" i="1"/>
  <c r="BO727" i="1"/>
  <c r="BN727" i="1"/>
  <c r="BM727" i="1"/>
  <c r="BL727" i="1"/>
  <c r="BK727" i="1"/>
  <c r="BJ727" i="1"/>
  <c r="BI727" i="1"/>
  <c r="BH727" i="1"/>
  <c r="BG727" i="1"/>
  <c r="BF727" i="1"/>
  <c r="BE727" i="1"/>
  <c r="BD727" i="1"/>
  <c r="BC727" i="1"/>
  <c r="BB727" i="1"/>
  <c r="BA727" i="1"/>
  <c r="AZ727" i="1"/>
  <c r="AY727" i="1"/>
  <c r="AX727" i="1"/>
  <c r="AW727" i="1"/>
  <c r="AV727" i="1"/>
  <c r="AU727" i="1"/>
  <c r="AS727" i="1"/>
  <c r="AT727" i="1" s="1"/>
  <c r="BP726" i="1"/>
  <c r="BO726" i="1"/>
  <c r="BN726" i="1"/>
  <c r="BM726" i="1"/>
  <c r="BL726" i="1"/>
  <c r="BK726" i="1"/>
  <c r="BJ726" i="1"/>
  <c r="BI726" i="1"/>
  <c r="BH726" i="1"/>
  <c r="BG726" i="1"/>
  <c r="BF726" i="1"/>
  <c r="BE726" i="1"/>
  <c r="BD726" i="1"/>
  <c r="BC726" i="1"/>
  <c r="BB726" i="1"/>
  <c r="BA726" i="1"/>
  <c r="AZ726" i="1"/>
  <c r="AY726" i="1"/>
  <c r="AX726" i="1"/>
  <c r="AW726" i="1"/>
  <c r="AV726" i="1"/>
  <c r="AU726" i="1"/>
  <c r="AS726" i="1"/>
  <c r="AT726" i="1" s="1"/>
  <c r="BP731" i="1"/>
  <c r="BO731" i="1"/>
  <c r="BN731" i="1"/>
  <c r="BM731" i="1"/>
  <c r="BL731" i="1"/>
  <c r="BK731" i="1"/>
  <c r="BJ731" i="1"/>
  <c r="BI731" i="1"/>
  <c r="BH731" i="1"/>
  <c r="BG731" i="1"/>
  <c r="BF731" i="1"/>
  <c r="BE731" i="1"/>
  <c r="BD731" i="1"/>
  <c r="BC731" i="1"/>
  <c r="BB731" i="1"/>
  <c r="BA731" i="1"/>
  <c r="AZ731" i="1"/>
  <c r="AY731" i="1"/>
  <c r="AX731" i="1"/>
  <c r="AW731" i="1"/>
  <c r="AV731" i="1"/>
  <c r="AU731" i="1"/>
  <c r="AS731" i="1"/>
  <c r="AT731" i="1" s="1"/>
  <c r="BP730" i="1"/>
  <c r="BO730" i="1"/>
  <c r="BN730" i="1"/>
  <c r="BM730" i="1"/>
  <c r="BL730" i="1"/>
  <c r="BK730" i="1"/>
  <c r="BJ730" i="1"/>
  <c r="BI730" i="1"/>
  <c r="BH730" i="1"/>
  <c r="BG730" i="1"/>
  <c r="BF730" i="1"/>
  <c r="BE730" i="1"/>
  <c r="BD730" i="1"/>
  <c r="BC730" i="1"/>
  <c r="BB730" i="1"/>
  <c r="BA730" i="1"/>
  <c r="AZ730" i="1"/>
  <c r="AY730" i="1"/>
  <c r="AX730" i="1"/>
  <c r="AW730" i="1"/>
  <c r="AV730" i="1"/>
  <c r="AU730" i="1"/>
  <c r="AS730" i="1"/>
  <c r="AT730" i="1" s="1"/>
  <c r="BP729" i="1"/>
  <c r="BO729" i="1"/>
  <c r="BN729" i="1"/>
  <c r="BM729" i="1"/>
  <c r="BL729" i="1"/>
  <c r="BK729" i="1"/>
  <c r="BJ729" i="1"/>
  <c r="BI729" i="1"/>
  <c r="BH729" i="1"/>
  <c r="BG729" i="1"/>
  <c r="BF729" i="1"/>
  <c r="BE729" i="1"/>
  <c r="BD729" i="1"/>
  <c r="BC729" i="1"/>
  <c r="BB729" i="1"/>
  <c r="BA729" i="1"/>
  <c r="AZ729" i="1"/>
  <c r="AY729" i="1"/>
  <c r="AX729" i="1"/>
  <c r="AW729" i="1"/>
  <c r="AV729" i="1"/>
  <c r="AU729" i="1"/>
  <c r="AS729" i="1"/>
  <c r="AT729" i="1" s="1"/>
  <c r="BP725" i="1"/>
  <c r="BO725" i="1"/>
  <c r="BN725" i="1"/>
  <c r="BM725" i="1"/>
  <c r="BL725" i="1"/>
  <c r="BK725" i="1"/>
  <c r="BJ725" i="1"/>
  <c r="BI725" i="1"/>
  <c r="BH725" i="1"/>
  <c r="BG725" i="1"/>
  <c r="BF725" i="1"/>
  <c r="BE725" i="1"/>
  <c r="BD725" i="1"/>
  <c r="BC725" i="1"/>
  <c r="BB725" i="1"/>
  <c r="BA725" i="1"/>
  <c r="AZ725" i="1"/>
  <c r="AY725" i="1"/>
  <c r="AX725" i="1"/>
  <c r="AW725" i="1"/>
  <c r="AV725" i="1"/>
  <c r="AU725" i="1"/>
  <c r="AS725" i="1"/>
  <c r="AT725" i="1" s="1"/>
  <c r="BP724" i="1"/>
  <c r="BO724" i="1"/>
  <c r="BN724" i="1"/>
  <c r="BM724" i="1"/>
  <c r="BL724" i="1"/>
  <c r="BK724" i="1"/>
  <c r="BJ724" i="1"/>
  <c r="BI724" i="1"/>
  <c r="BH724" i="1"/>
  <c r="BG724" i="1"/>
  <c r="BF724" i="1"/>
  <c r="BE724" i="1"/>
  <c r="BD724" i="1"/>
  <c r="BC724" i="1"/>
  <c r="BB724" i="1"/>
  <c r="BA724" i="1"/>
  <c r="AZ724" i="1"/>
  <c r="AY724" i="1"/>
  <c r="AX724" i="1"/>
  <c r="AW724" i="1"/>
  <c r="AV724" i="1"/>
  <c r="AU724" i="1"/>
  <c r="AS724" i="1"/>
  <c r="AT724" i="1" s="1"/>
  <c r="BP723" i="1"/>
  <c r="BO723" i="1"/>
  <c r="BN723" i="1"/>
  <c r="BM723" i="1"/>
  <c r="BL723" i="1"/>
  <c r="BK723" i="1"/>
  <c r="BJ723" i="1"/>
  <c r="BI723" i="1"/>
  <c r="BH723" i="1"/>
  <c r="BG723" i="1"/>
  <c r="BF723" i="1"/>
  <c r="BE723" i="1"/>
  <c r="BD723" i="1"/>
  <c r="BC723" i="1"/>
  <c r="BB723" i="1"/>
  <c r="BA723" i="1"/>
  <c r="AZ723" i="1"/>
  <c r="AY723" i="1"/>
  <c r="AX723" i="1"/>
  <c r="AW723" i="1"/>
  <c r="AV723" i="1"/>
  <c r="AU723" i="1"/>
  <c r="AS723" i="1"/>
  <c r="AT723" i="1" s="1"/>
  <c r="BP722" i="1"/>
  <c r="BO722" i="1"/>
  <c r="BN722" i="1"/>
  <c r="BM722" i="1"/>
  <c r="BL722" i="1"/>
  <c r="BK722" i="1"/>
  <c r="BJ722" i="1"/>
  <c r="BI722" i="1"/>
  <c r="BH722" i="1"/>
  <c r="BG722" i="1"/>
  <c r="BF722" i="1"/>
  <c r="BE722" i="1"/>
  <c r="BD722" i="1"/>
  <c r="BC722" i="1"/>
  <c r="BB722" i="1"/>
  <c r="BA722" i="1"/>
  <c r="AZ722" i="1"/>
  <c r="AY722" i="1"/>
  <c r="AX722" i="1"/>
  <c r="AW722" i="1"/>
  <c r="AV722" i="1"/>
  <c r="AU722" i="1"/>
  <c r="AS722" i="1"/>
  <c r="AT722" i="1" s="1"/>
  <c r="BP721" i="1"/>
  <c r="BO721" i="1"/>
  <c r="BN721" i="1"/>
  <c r="BM721" i="1"/>
  <c r="BL721" i="1"/>
  <c r="BK721" i="1"/>
  <c r="BJ721" i="1"/>
  <c r="BI721" i="1"/>
  <c r="BH721" i="1"/>
  <c r="BG721" i="1"/>
  <c r="BF721" i="1"/>
  <c r="BE721" i="1"/>
  <c r="BD721" i="1"/>
  <c r="BC721" i="1"/>
  <c r="BB721" i="1"/>
  <c r="BA721" i="1"/>
  <c r="AZ721" i="1"/>
  <c r="AY721" i="1"/>
  <c r="AX721" i="1"/>
  <c r="AW721" i="1"/>
  <c r="AV721" i="1"/>
  <c r="AU721" i="1"/>
  <c r="AS721" i="1"/>
  <c r="AT721" i="1" s="1"/>
  <c r="BP720" i="1"/>
  <c r="BO720" i="1"/>
  <c r="BN720" i="1"/>
  <c r="BM720" i="1"/>
  <c r="BL720" i="1"/>
  <c r="BK720" i="1"/>
  <c r="BJ720" i="1"/>
  <c r="BI720" i="1"/>
  <c r="BH720" i="1"/>
  <c r="BG720" i="1"/>
  <c r="BF720" i="1"/>
  <c r="BE720" i="1"/>
  <c r="BD720" i="1"/>
  <c r="BC720" i="1"/>
  <c r="BB720" i="1"/>
  <c r="BA720" i="1"/>
  <c r="AZ720" i="1"/>
  <c r="AY720" i="1"/>
  <c r="AX720" i="1"/>
  <c r="AW720" i="1"/>
  <c r="AV720" i="1"/>
  <c r="AU720" i="1"/>
  <c r="AS720" i="1"/>
  <c r="AT720" i="1" s="1"/>
  <c r="BP717" i="1"/>
  <c r="BO717" i="1"/>
  <c r="BN717" i="1"/>
  <c r="BM717" i="1"/>
  <c r="BL717" i="1"/>
  <c r="BK717" i="1"/>
  <c r="BJ717" i="1"/>
  <c r="BI717" i="1"/>
  <c r="BH717" i="1"/>
  <c r="BG717" i="1"/>
  <c r="BF717" i="1"/>
  <c r="BE717" i="1"/>
  <c r="BD717" i="1"/>
  <c r="BC717" i="1"/>
  <c r="BB717" i="1"/>
  <c r="BA717" i="1"/>
  <c r="AZ717" i="1"/>
  <c r="AY717" i="1"/>
  <c r="AX717" i="1"/>
  <c r="AW717" i="1"/>
  <c r="AV717" i="1"/>
  <c r="AU717" i="1"/>
  <c r="AS717" i="1"/>
  <c r="AT717" i="1" s="1"/>
  <c r="BP716" i="1"/>
  <c r="BO716" i="1"/>
  <c r="BN716" i="1"/>
  <c r="BM716" i="1"/>
  <c r="BL716" i="1"/>
  <c r="BK716" i="1"/>
  <c r="BJ716" i="1"/>
  <c r="BI716" i="1"/>
  <c r="BH716" i="1"/>
  <c r="BG716" i="1"/>
  <c r="BF716" i="1"/>
  <c r="BE716" i="1"/>
  <c r="BD716" i="1"/>
  <c r="BC716" i="1"/>
  <c r="BB716" i="1"/>
  <c r="BA716" i="1"/>
  <c r="AZ716" i="1"/>
  <c r="AY716" i="1"/>
  <c r="AX716" i="1"/>
  <c r="AW716" i="1"/>
  <c r="AV716" i="1"/>
  <c r="AU716" i="1"/>
  <c r="AS716" i="1"/>
  <c r="AT716" i="1" s="1"/>
  <c r="BP715" i="1"/>
  <c r="BO715" i="1"/>
  <c r="BN715" i="1"/>
  <c r="BM715" i="1"/>
  <c r="BL715" i="1"/>
  <c r="BK715" i="1"/>
  <c r="BJ715" i="1"/>
  <c r="BI715" i="1"/>
  <c r="BH715" i="1"/>
  <c r="BG715" i="1"/>
  <c r="BF715" i="1"/>
  <c r="BE715" i="1"/>
  <c r="BD715" i="1"/>
  <c r="BC715" i="1"/>
  <c r="BB715" i="1"/>
  <c r="BA715" i="1"/>
  <c r="AZ715" i="1"/>
  <c r="AY715" i="1"/>
  <c r="AX715" i="1"/>
  <c r="AW715" i="1"/>
  <c r="AV715" i="1"/>
  <c r="AU715" i="1"/>
  <c r="AS715" i="1"/>
  <c r="AT715" i="1" s="1"/>
  <c r="BP714" i="1"/>
  <c r="BO714" i="1"/>
  <c r="BN714" i="1"/>
  <c r="BM714" i="1"/>
  <c r="BL714" i="1"/>
  <c r="BK714" i="1"/>
  <c r="BJ714" i="1"/>
  <c r="BI714" i="1"/>
  <c r="BH714" i="1"/>
  <c r="BG714" i="1"/>
  <c r="BF714" i="1"/>
  <c r="BE714" i="1"/>
  <c r="BD714" i="1"/>
  <c r="BC714" i="1"/>
  <c r="BB714" i="1"/>
  <c r="BA714" i="1"/>
  <c r="AZ714" i="1"/>
  <c r="AY714" i="1"/>
  <c r="AX714" i="1"/>
  <c r="AW714" i="1"/>
  <c r="AV714" i="1"/>
  <c r="AU714" i="1"/>
  <c r="AS714" i="1"/>
  <c r="AT714" i="1" s="1"/>
  <c r="BP713" i="1"/>
  <c r="BO713" i="1"/>
  <c r="BN713" i="1"/>
  <c r="BM713" i="1"/>
  <c r="BL713" i="1"/>
  <c r="BK713" i="1"/>
  <c r="BJ713" i="1"/>
  <c r="BI713" i="1"/>
  <c r="BH713" i="1"/>
  <c r="BG713" i="1"/>
  <c r="BF713" i="1"/>
  <c r="BE713" i="1"/>
  <c r="BD713" i="1"/>
  <c r="BC713" i="1"/>
  <c r="BB713" i="1"/>
  <c r="BA713" i="1"/>
  <c r="AZ713" i="1"/>
  <c r="AY713" i="1"/>
  <c r="AX713" i="1"/>
  <c r="AW713" i="1"/>
  <c r="AV713" i="1"/>
  <c r="AU713" i="1"/>
  <c r="AS713" i="1"/>
  <c r="AT713" i="1" s="1"/>
  <c r="BP712" i="1"/>
  <c r="BO712" i="1"/>
  <c r="BN712" i="1"/>
  <c r="BM712" i="1"/>
  <c r="BL712" i="1"/>
  <c r="BK712" i="1"/>
  <c r="BJ712" i="1"/>
  <c r="BI712" i="1"/>
  <c r="BH712" i="1"/>
  <c r="BG712" i="1"/>
  <c r="BF712" i="1"/>
  <c r="BE712" i="1"/>
  <c r="BD712" i="1"/>
  <c r="BC712" i="1"/>
  <c r="BB712" i="1"/>
  <c r="BA712" i="1"/>
  <c r="AZ712" i="1"/>
  <c r="AY712" i="1"/>
  <c r="AX712" i="1"/>
  <c r="AW712" i="1"/>
  <c r="AV712" i="1"/>
  <c r="AU712" i="1"/>
  <c r="AS712" i="1"/>
  <c r="AT712" i="1" s="1"/>
  <c r="BP719" i="1"/>
  <c r="BO719" i="1"/>
  <c r="BN719" i="1"/>
  <c r="BM719" i="1"/>
  <c r="BL719" i="1"/>
  <c r="BK719" i="1"/>
  <c r="BJ719" i="1"/>
  <c r="BI719" i="1"/>
  <c r="BH719" i="1"/>
  <c r="BG719" i="1"/>
  <c r="BF719" i="1"/>
  <c r="BE719" i="1"/>
  <c r="BD719" i="1"/>
  <c r="BC719" i="1"/>
  <c r="BB719" i="1"/>
  <c r="BA719" i="1"/>
  <c r="AZ719" i="1"/>
  <c r="AY719" i="1"/>
  <c r="AX719" i="1"/>
  <c r="AW719" i="1"/>
  <c r="AV719" i="1"/>
  <c r="AU719" i="1"/>
  <c r="AS719" i="1"/>
  <c r="AT719" i="1" s="1"/>
  <c r="BP718" i="1"/>
  <c r="BO718" i="1"/>
  <c r="BN718" i="1"/>
  <c r="BM718" i="1"/>
  <c r="BL718" i="1"/>
  <c r="BK718" i="1"/>
  <c r="BJ718" i="1"/>
  <c r="BI718" i="1"/>
  <c r="BH718" i="1"/>
  <c r="BG718" i="1"/>
  <c r="BF718" i="1"/>
  <c r="BE718" i="1"/>
  <c r="BD718" i="1"/>
  <c r="BC718" i="1"/>
  <c r="BB718" i="1"/>
  <c r="BA718" i="1"/>
  <c r="AZ718" i="1"/>
  <c r="AY718" i="1"/>
  <c r="AX718" i="1"/>
  <c r="AW718" i="1"/>
  <c r="AV718" i="1"/>
  <c r="AU718" i="1"/>
  <c r="AS718" i="1"/>
  <c r="AT718" i="1" s="1"/>
  <c r="BP711" i="1"/>
  <c r="BO711" i="1"/>
  <c r="BN711" i="1"/>
  <c r="BM711" i="1"/>
  <c r="BL711" i="1"/>
  <c r="BK711" i="1"/>
  <c r="BJ711" i="1"/>
  <c r="BI711" i="1"/>
  <c r="BH711" i="1"/>
  <c r="BG711" i="1"/>
  <c r="BF711" i="1"/>
  <c r="BE711" i="1"/>
  <c r="BD711" i="1"/>
  <c r="BC711" i="1"/>
  <c r="BB711" i="1"/>
  <c r="BA711" i="1"/>
  <c r="AZ711" i="1"/>
  <c r="AY711" i="1"/>
  <c r="AX711" i="1"/>
  <c r="AW711" i="1"/>
  <c r="AV711" i="1"/>
  <c r="AU711" i="1"/>
  <c r="AS711" i="1"/>
  <c r="AT711" i="1" s="1"/>
  <c r="BP709" i="1"/>
  <c r="BO709" i="1"/>
  <c r="BN709" i="1"/>
  <c r="BM709" i="1"/>
  <c r="BL709" i="1"/>
  <c r="BK709" i="1"/>
  <c r="BJ709" i="1"/>
  <c r="BI709" i="1"/>
  <c r="BH709" i="1"/>
  <c r="BG709" i="1"/>
  <c r="BF709" i="1"/>
  <c r="BE709" i="1"/>
  <c r="BD709" i="1"/>
  <c r="BC709" i="1"/>
  <c r="BB709" i="1"/>
  <c r="BA709" i="1"/>
  <c r="AZ709" i="1"/>
  <c r="AY709" i="1"/>
  <c r="AX709" i="1"/>
  <c r="AW709" i="1"/>
  <c r="AV709" i="1"/>
  <c r="AU709" i="1"/>
  <c r="AS709" i="1"/>
  <c r="AT709" i="1" s="1"/>
  <c r="BP710" i="1"/>
  <c r="BO710" i="1"/>
  <c r="BN710" i="1"/>
  <c r="BM710" i="1"/>
  <c r="BL710" i="1"/>
  <c r="BK710" i="1"/>
  <c r="BJ710" i="1"/>
  <c r="BI710" i="1"/>
  <c r="BH710" i="1"/>
  <c r="BG710" i="1"/>
  <c r="BF710" i="1"/>
  <c r="BE710" i="1"/>
  <c r="BD710" i="1"/>
  <c r="BC710" i="1"/>
  <c r="BB710" i="1"/>
  <c r="BA710" i="1"/>
  <c r="AZ710" i="1"/>
  <c r="AY710" i="1"/>
  <c r="AX710" i="1"/>
  <c r="AW710" i="1"/>
  <c r="AV710" i="1"/>
  <c r="AU710" i="1"/>
  <c r="AS710" i="1"/>
  <c r="AT710" i="1" s="1"/>
  <c r="BP708" i="1"/>
  <c r="BO708" i="1"/>
  <c r="BN708" i="1"/>
  <c r="BM708" i="1"/>
  <c r="BL708" i="1"/>
  <c r="BK708" i="1"/>
  <c r="BJ708" i="1"/>
  <c r="BI708" i="1"/>
  <c r="BH708" i="1"/>
  <c r="BG708" i="1"/>
  <c r="BF708" i="1"/>
  <c r="BE708" i="1"/>
  <c r="BD708" i="1"/>
  <c r="BC708" i="1"/>
  <c r="BB708" i="1"/>
  <c r="BA708" i="1"/>
  <c r="AZ708" i="1"/>
  <c r="AY708" i="1"/>
  <c r="AX708" i="1"/>
  <c r="AW708" i="1"/>
  <c r="AV708" i="1"/>
  <c r="AU708" i="1"/>
  <c r="AS708" i="1"/>
  <c r="AT708" i="1" s="1"/>
  <c r="BP707" i="1"/>
  <c r="BO707" i="1"/>
  <c r="BN707" i="1"/>
  <c r="BM707" i="1"/>
  <c r="BL707" i="1"/>
  <c r="BK707" i="1"/>
  <c r="BJ707" i="1"/>
  <c r="BI707" i="1"/>
  <c r="BH707" i="1"/>
  <c r="BG707" i="1"/>
  <c r="BF707" i="1"/>
  <c r="BE707" i="1"/>
  <c r="BD707" i="1"/>
  <c r="BC707" i="1"/>
  <c r="BB707" i="1"/>
  <c r="BA707" i="1"/>
  <c r="AZ707" i="1"/>
  <c r="AY707" i="1"/>
  <c r="AX707" i="1"/>
  <c r="AW707" i="1"/>
  <c r="AV707" i="1"/>
  <c r="AU707" i="1"/>
  <c r="AS707" i="1"/>
  <c r="AT707" i="1" s="1"/>
  <c r="BP706" i="1"/>
  <c r="BO706" i="1"/>
  <c r="BN706" i="1"/>
  <c r="BM706" i="1"/>
  <c r="BL706" i="1"/>
  <c r="BK706" i="1"/>
  <c r="BJ706" i="1"/>
  <c r="BI706" i="1"/>
  <c r="BH706" i="1"/>
  <c r="BG706" i="1"/>
  <c r="BF706" i="1"/>
  <c r="BE706" i="1"/>
  <c r="BD706" i="1"/>
  <c r="BC706" i="1"/>
  <c r="BB706" i="1"/>
  <c r="BA706" i="1"/>
  <c r="AZ706" i="1"/>
  <c r="AY706" i="1"/>
  <c r="AX706" i="1"/>
  <c r="AW706" i="1"/>
  <c r="AV706" i="1"/>
  <c r="AU706" i="1"/>
  <c r="AS706" i="1"/>
  <c r="AT706" i="1" s="1"/>
  <c r="BP705" i="1"/>
  <c r="BO705" i="1"/>
  <c r="BN705" i="1"/>
  <c r="BM705" i="1"/>
  <c r="BL705" i="1"/>
  <c r="BK705" i="1"/>
  <c r="BJ705" i="1"/>
  <c r="BI705" i="1"/>
  <c r="BH705" i="1"/>
  <c r="BG705" i="1"/>
  <c r="BF705" i="1"/>
  <c r="BE705" i="1"/>
  <c r="BD705" i="1"/>
  <c r="BC705" i="1"/>
  <c r="BB705" i="1"/>
  <c r="BA705" i="1"/>
  <c r="AZ705" i="1"/>
  <c r="AY705" i="1"/>
  <c r="AX705" i="1"/>
  <c r="AW705" i="1"/>
  <c r="AV705" i="1"/>
  <c r="AU705" i="1"/>
  <c r="AS705" i="1"/>
  <c r="AT705" i="1" s="1"/>
  <c r="BP704" i="1"/>
  <c r="BO704" i="1"/>
  <c r="BN704" i="1"/>
  <c r="BM704" i="1"/>
  <c r="BL704" i="1"/>
  <c r="BK704" i="1"/>
  <c r="BJ704" i="1"/>
  <c r="BI704" i="1"/>
  <c r="BH704" i="1"/>
  <c r="BG704" i="1"/>
  <c r="BF704" i="1"/>
  <c r="BE704" i="1"/>
  <c r="BD704" i="1"/>
  <c r="BC704" i="1"/>
  <c r="BB704" i="1"/>
  <c r="BA704" i="1"/>
  <c r="AZ704" i="1"/>
  <c r="AY704" i="1"/>
  <c r="AX704" i="1"/>
  <c r="AW704" i="1"/>
  <c r="AV704" i="1"/>
  <c r="AU704" i="1"/>
  <c r="AS704" i="1"/>
  <c r="AT704" i="1" s="1"/>
  <c r="BP703" i="1"/>
  <c r="BO703" i="1"/>
  <c r="BN703" i="1"/>
  <c r="BM703" i="1"/>
  <c r="BL703" i="1"/>
  <c r="BK703" i="1"/>
  <c r="BJ703" i="1"/>
  <c r="BI703" i="1"/>
  <c r="BH703" i="1"/>
  <c r="BG703" i="1"/>
  <c r="BF703" i="1"/>
  <c r="BE703" i="1"/>
  <c r="BD703" i="1"/>
  <c r="BC703" i="1"/>
  <c r="BB703" i="1"/>
  <c r="BA703" i="1"/>
  <c r="AZ703" i="1"/>
  <c r="AY703" i="1"/>
  <c r="AX703" i="1"/>
  <c r="AW703" i="1"/>
  <c r="AV703" i="1"/>
  <c r="AU703" i="1"/>
  <c r="AS703" i="1"/>
  <c r="AT703" i="1" s="1"/>
  <c r="BP702" i="1"/>
  <c r="BO702" i="1"/>
  <c r="BN702" i="1"/>
  <c r="BM702" i="1"/>
  <c r="BL702" i="1"/>
  <c r="BK702" i="1"/>
  <c r="BJ702" i="1"/>
  <c r="BI702" i="1"/>
  <c r="BH702" i="1"/>
  <c r="BG702" i="1"/>
  <c r="BF702" i="1"/>
  <c r="BE702" i="1"/>
  <c r="BD702" i="1"/>
  <c r="BC702" i="1"/>
  <c r="BB702" i="1"/>
  <c r="BA702" i="1"/>
  <c r="AZ702" i="1"/>
  <c r="AY702" i="1"/>
  <c r="AX702" i="1"/>
  <c r="AW702" i="1"/>
  <c r="AV702" i="1"/>
  <c r="AU702" i="1"/>
  <c r="AS702" i="1"/>
  <c r="AT702" i="1" s="1"/>
  <c r="BP701" i="1"/>
  <c r="BO701" i="1"/>
  <c r="BN701" i="1"/>
  <c r="BM701" i="1"/>
  <c r="BL701" i="1"/>
  <c r="BK701" i="1"/>
  <c r="BJ701" i="1"/>
  <c r="BI701" i="1"/>
  <c r="BH701" i="1"/>
  <c r="BG701" i="1"/>
  <c r="BF701" i="1"/>
  <c r="BE701" i="1"/>
  <c r="BD701" i="1"/>
  <c r="BC701" i="1"/>
  <c r="BB701" i="1"/>
  <c r="BA701" i="1"/>
  <c r="AZ701" i="1"/>
  <c r="AY701" i="1"/>
  <c r="AX701" i="1"/>
  <c r="AW701" i="1"/>
  <c r="AV701" i="1"/>
  <c r="AU701" i="1"/>
  <c r="AS701" i="1"/>
  <c r="AT701" i="1" s="1"/>
  <c r="BP700" i="1"/>
  <c r="BO700" i="1"/>
  <c r="BN700" i="1"/>
  <c r="BM700" i="1"/>
  <c r="BL700" i="1"/>
  <c r="BK700" i="1"/>
  <c r="BJ700" i="1"/>
  <c r="BI700" i="1"/>
  <c r="BH700" i="1"/>
  <c r="BG700" i="1"/>
  <c r="BF700" i="1"/>
  <c r="BE700" i="1"/>
  <c r="BD700" i="1"/>
  <c r="BC700" i="1"/>
  <c r="BB700" i="1"/>
  <c r="BA700" i="1"/>
  <c r="AZ700" i="1"/>
  <c r="AY700" i="1"/>
  <c r="AX700" i="1"/>
  <c r="AW700" i="1"/>
  <c r="AV700" i="1"/>
  <c r="AU700" i="1"/>
  <c r="AS700" i="1"/>
  <c r="AT700" i="1" s="1"/>
  <c r="BP699" i="1"/>
  <c r="BO699" i="1"/>
  <c r="BN699" i="1"/>
  <c r="BM699" i="1"/>
  <c r="BL699" i="1"/>
  <c r="BK699" i="1"/>
  <c r="BJ699" i="1"/>
  <c r="BI699" i="1"/>
  <c r="BH699" i="1"/>
  <c r="BG699" i="1"/>
  <c r="BF699" i="1"/>
  <c r="BE699" i="1"/>
  <c r="BD699" i="1"/>
  <c r="BC699" i="1"/>
  <c r="BB699" i="1"/>
  <c r="BA699" i="1"/>
  <c r="AZ699" i="1"/>
  <c r="AY699" i="1"/>
  <c r="AX699" i="1"/>
  <c r="AW699" i="1"/>
  <c r="AV699" i="1"/>
  <c r="AU699" i="1"/>
  <c r="AS699" i="1"/>
  <c r="AT699" i="1" s="1"/>
  <c r="BP697" i="1"/>
  <c r="BO697" i="1"/>
  <c r="BN697" i="1"/>
  <c r="BM697" i="1"/>
  <c r="BL697" i="1"/>
  <c r="BK697" i="1"/>
  <c r="BJ697" i="1"/>
  <c r="BI697" i="1"/>
  <c r="BH697" i="1"/>
  <c r="BG697" i="1"/>
  <c r="BF697" i="1"/>
  <c r="BE697" i="1"/>
  <c r="BD697" i="1"/>
  <c r="BC697" i="1"/>
  <c r="BB697" i="1"/>
  <c r="BA697" i="1"/>
  <c r="AZ697" i="1"/>
  <c r="AY697" i="1"/>
  <c r="AX697" i="1"/>
  <c r="AW697" i="1"/>
  <c r="AV697" i="1"/>
  <c r="AU697" i="1"/>
  <c r="AS697" i="1"/>
  <c r="AT697" i="1" s="1"/>
  <c r="BP698" i="1"/>
  <c r="BO698" i="1"/>
  <c r="BN698" i="1"/>
  <c r="BM698" i="1"/>
  <c r="BL698" i="1"/>
  <c r="BK698" i="1"/>
  <c r="BJ698" i="1"/>
  <c r="BI698" i="1"/>
  <c r="BH698" i="1"/>
  <c r="BG698" i="1"/>
  <c r="BF698" i="1"/>
  <c r="BE698" i="1"/>
  <c r="BD698" i="1"/>
  <c r="BC698" i="1"/>
  <c r="BB698" i="1"/>
  <c r="BA698" i="1"/>
  <c r="AZ698" i="1"/>
  <c r="AY698" i="1"/>
  <c r="AX698" i="1"/>
  <c r="AW698" i="1"/>
  <c r="AV698" i="1"/>
  <c r="AU698" i="1"/>
  <c r="AS698" i="1"/>
  <c r="AT698" i="1" s="1"/>
  <c r="BP696" i="1"/>
  <c r="BO696" i="1"/>
  <c r="BN696" i="1"/>
  <c r="BM696" i="1"/>
  <c r="BL696" i="1"/>
  <c r="BK696" i="1"/>
  <c r="BJ696" i="1"/>
  <c r="BI696" i="1"/>
  <c r="BH696" i="1"/>
  <c r="BG696" i="1"/>
  <c r="BF696" i="1"/>
  <c r="BE696" i="1"/>
  <c r="BD696" i="1"/>
  <c r="BC696" i="1"/>
  <c r="BB696" i="1"/>
  <c r="BA696" i="1"/>
  <c r="AZ696" i="1"/>
  <c r="AY696" i="1"/>
  <c r="AX696" i="1"/>
  <c r="AW696" i="1"/>
  <c r="AV696" i="1"/>
  <c r="AU696" i="1"/>
  <c r="AS696" i="1"/>
  <c r="AT696" i="1" s="1"/>
  <c r="BP695" i="1"/>
  <c r="BO695" i="1"/>
  <c r="BN695" i="1"/>
  <c r="BM695" i="1"/>
  <c r="BL695" i="1"/>
  <c r="BK695" i="1"/>
  <c r="BJ695" i="1"/>
  <c r="BI695" i="1"/>
  <c r="BH695" i="1"/>
  <c r="BG695" i="1"/>
  <c r="BF695" i="1"/>
  <c r="BE695" i="1"/>
  <c r="BD695" i="1"/>
  <c r="BC695" i="1"/>
  <c r="BB695" i="1"/>
  <c r="BA695" i="1"/>
  <c r="AZ695" i="1"/>
  <c r="AY695" i="1"/>
  <c r="AX695" i="1"/>
  <c r="AW695" i="1"/>
  <c r="AV695" i="1"/>
  <c r="AU695" i="1"/>
  <c r="AS695" i="1"/>
  <c r="AT695" i="1" s="1"/>
  <c r="BP694" i="1"/>
  <c r="BO694" i="1"/>
  <c r="BN694" i="1"/>
  <c r="BM694" i="1"/>
  <c r="BL694" i="1"/>
  <c r="BK694" i="1"/>
  <c r="BJ694" i="1"/>
  <c r="BI694" i="1"/>
  <c r="BH694" i="1"/>
  <c r="BG694" i="1"/>
  <c r="BF694" i="1"/>
  <c r="BE694" i="1"/>
  <c r="BD694" i="1"/>
  <c r="BC694" i="1"/>
  <c r="BB694" i="1"/>
  <c r="BA694" i="1"/>
  <c r="AZ694" i="1"/>
  <c r="AY694" i="1"/>
  <c r="AX694" i="1"/>
  <c r="AW694" i="1"/>
  <c r="AV694" i="1"/>
  <c r="AU694" i="1"/>
  <c r="AS694" i="1"/>
  <c r="AT694" i="1" s="1"/>
  <c r="BP1815" i="1"/>
  <c r="BO1815" i="1"/>
  <c r="BN1815" i="1"/>
  <c r="BM1815" i="1"/>
  <c r="BL1815" i="1"/>
  <c r="BK1815" i="1"/>
  <c r="BJ1815" i="1"/>
  <c r="BI1815" i="1"/>
  <c r="BH1815" i="1"/>
  <c r="BG1815" i="1"/>
  <c r="BF1815" i="1"/>
  <c r="BE1815" i="1"/>
  <c r="BD1815" i="1"/>
  <c r="BC1815" i="1"/>
  <c r="BB1815" i="1"/>
  <c r="BA1815" i="1"/>
  <c r="AZ1815" i="1"/>
  <c r="AY1815" i="1"/>
  <c r="AX1815" i="1"/>
  <c r="AW1815" i="1"/>
  <c r="AV1815" i="1"/>
  <c r="AU1815" i="1"/>
  <c r="AS1815" i="1"/>
  <c r="AT1815" i="1" s="1"/>
  <c r="BP693" i="1"/>
  <c r="BO693" i="1"/>
  <c r="BN693" i="1"/>
  <c r="BM693" i="1"/>
  <c r="BL693" i="1"/>
  <c r="BK693" i="1"/>
  <c r="BJ693" i="1"/>
  <c r="BI693" i="1"/>
  <c r="BH693" i="1"/>
  <c r="BG693" i="1"/>
  <c r="BF693" i="1"/>
  <c r="BE693" i="1"/>
  <c r="BD693" i="1"/>
  <c r="BC693" i="1"/>
  <c r="BB693" i="1"/>
  <c r="BA693" i="1"/>
  <c r="AZ693" i="1"/>
  <c r="AY693" i="1"/>
  <c r="AX693" i="1"/>
  <c r="AW693" i="1"/>
  <c r="AV693" i="1"/>
  <c r="AU693" i="1"/>
  <c r="AS693" i="1"/>
  <c r="AT693" i="1" s="1"/>
  <c r="BP692" i="1"/>
  <c r="BO692" i="1"/>
  <c r="BN692" i="1"/>
  <c r="BM692" i="1"/>
  <c r="BL692" i="1"/>
  <c r="BK692" i="1"/>
  <c r="BJ692" i="1"/>
  <c r="BI692" i="1"/>
  <c r="BH692" i="1"/>
  <c r="BG692" i="1"/>
  <c r="BF692" i="1"/>
  <c r="BE692" i="1"/>
  <c r="BD692" i="1"/>
  <c r="BC692" i="1"/>
  <c r="BB692" i="1"/>
  <c r="BA692" i="1"/>
  <c r="AZ692" i="1"/>
  <c r="AY692" i="1"/>
  <c r="AX692" i="1"/>
  <c r="AW692" i="1"/>
  <c r="AV692" i="1"/>
  <c r="AU692" i="1"/>
  <c r="AS692" i="1"/>
  <c r="AT692" i="1" s="1"/>
  <c r="BP691" i="1"/>
  <c r="BO691" i="1"/>
  <c r="BN691" i="1"/>
  <c r="BM691" i="1"/>
  <c r="BL691" i="1"/>
  <c r="BK691" i="1"/>
  <c r="BJ691" i="1"/>
  <c r="BI691" i="1"/>
  <c r="BH691" i="1"/>
  <c r="BG691" i="1"/>
  <c r="BF691" i="1"/>
  <c r="BE691" i="1"/>
  <c r="BD691" i="1"/>
  <c r="BC691" i="1"/>
  <c r="BB691" i="1"/>
  <c r="BA691" i="1"/>
  <c r="AZ691" i="1"/>
  <c r="AY691" i="1"/>
  <c r="AX691" i="1"/>
  <c r="AW691" i="1"/>
  <c r="AV691" i="1"/>
  <c r="AU691" i="1"/>
  <c r="AS691" i="1"/>
  <c r="AT691" i="1" s="1"/>
  <c r="BP688" i="1"/>
  <c r="BO688" i="1"/>
  <c r="BN688" i="1"/>
  <c r="BM688" i="1"/>
  <c r="BL688" i="1"/>
  <c r="BK688" i="1"/>
  <c r="BJ688" i="1"/>
  <c r="BI688" i="1"/>
  <c r="BH688" i="1"/>
  <c r="BG688" i="1"/>
  <c r="BF688" i="1"/>
  <c r="BE688" i="1"/>
  <c r="BD688" i="1"/>
  <c r="BC688" i="1"/>
  <c r="BB688" i="1"/>
  <c r="BA688" i="1"/>
  <c r="AZ688" i="1"/>
  <c r="AY688" i="1"/>
  <c r="AX688" i="1"/>
  <c r="AW688" i="1"/>
  <c r="AV688" i="1"/>
  <c r="AU688" i="1"/>
  <c r="AS688" i="1"/>
  <c r="AT688" i="1" s="1"/>
  <c r="BP690" i="1"/>
  <c r="BO690" i="1"/>
  <c r="BN690" i="1"/>
  <c r="BM690" i="1"/>
  <c r="BL690" i="1"/>
  <c r="BK690" i="1"/>
  <c r="BJ690" i="1"/>
  <c r="BI690" i="1"/>
  <c r="BH690" i="1"/>
  <c r="BG690" i="1"/>
  <c r="BF690" i="1"/>
  <c r="BE690" i="1"/>
  <c r="BD690" i="1"/>
  <c r="BC690" i="1"/>
  <c r="BB690" i="1"/>
  <c r="BA690" i="1"/>
  <c r="AZ690" i="1"/>
  <c r="AY690" i="1"/>
  <c r="AX690" i="1"/>
  <c r="AW690" i="1"/>
  <c r="AV690" i="1"/>
  <c r="AU690" i="1"/>
  <c r="AS690" i="1"/>
  <c r="AT690" i="1" s="1"/>
  <c r="BP689" i="1"/>
  <c r="BO689" i="1"/>
  <c r="BN689" i="1"/>
  <c r="BM689" i="1"/>
  <c r="BL689" i="1"/>
  <c r="BK689" i="1"/>
  <c r="BJ689" i="1"/>
  <c r="BI689" i="1"/>
  <c r="BH689" i="1"/>
  <c r="BG689" i="1"/>
  <c r="BF689" i="1"/>
  <c r="BE689" i="1"/>
  <c r="BD689" i="1"/>
  <c r="BC689" i="1"/>
  <c r="BB689" i="1"/>
  <c r="BA689" i="1"/>
  <c r="AZ689" i="1"/>
  <c r="AY689" i="1"/>
  <c r="AX689" i="1"/>
  <c r="AW689" i="1"/>
  <c r="AV689" i="1"/>
  <c r="AU689" i="1"/>
  <c r="AS689" i="1"/>
  <c r="AT689" i="1" s="1"/>
  <c r="BP687" i="1"/>
  <c r="BO687" i="1"/>
  <c r="BN687" i="1"/>
  <c r="BM687" i="1"/>
  <c r="BL687" i="1"/>
  <c r="BK687" i="1"/>
  <c r="BJ687" i="1"/>
  <c r="BI687" i="1"/>
  <c r="BH687" i="1"/>
  <c r="BG687" i="1"/>
  <c r="BF687" i="1"/>
  <c r="BE687" i="1"/>
  <c r="BD687" i="1"/>
  <c r="BC687" i="1"/>
  <c r="BB687" i="1"/>
  <c r="BA687" i="1"/>
  <c r="AZ687" i="1"/>
  <c r="AY687" i="1"/>
  <c r="AX687" i="1"/>
  <c r="AW687" i="1"/>
  <c r="AV687" i="1"/>
  <c r="AU687" i="1"/>
  <c r="AS687" i="1"/>
  <c r="AT687" i="1" s="1"/>
  <c r="BP686" i="1"/>
  <c r="BO686" i="1"/>
  <c r="BN686" i="1"/>
  <c r="BM686" i="1"/>
  <c r="BL686" i="1"/>
  <c r="BK686" i="1"/>
  <c r="BJ686" i="1"/>
  <c r="BI686" i="1"/>
  <c r="BH686" i="1"/>
  <c r="BG686" i="1"/>
  <c r="BF686" i="1"/>
  <c r="BE686" i="1"/>
  <c r="BD686" i="1"/>
  <c r="BC686" i="1"/>
  <c r="BB686" i="1"/>
  <c r="BA686" i="1"/>
  <c r="AZ686" i="1"/>
  <c r="AY686" i="1"/>
  <c r="AX686" i="1"/>
  <c r="AW686" i="1"/>
  <c r="AV686" i="1"/>
  <c r="AU686" i="1"/>
  <c r="AS686" i="1"/>
  <c r="AT686" i="1" s="1"/>
  <c r="BP685" i="1"/>
  <c r="BO685" i="1"/>
  <c r="BN685" i="1"/>
  <c r="BM685" i="1"/>
  <c r="BL685" i="1"/>
  <c r="BK685" i="1"/>
  <c r="BJ685" i="1"/>
  <c r="BI685" i="1"/>
  <c r="BH685" i="1"/>
  <c r="BG685" i="1"/>
  <c r="BF685" i="1"/>
  <c r="BE685" i="1"/>
  <c r="BD685" i="1"/>
  <c r="BC685" i="1"/>
  <c r="BB685" i="1"/>
  <c r="BA685" i="1"/>
  <c r="AZ685" i="1"/>
  <c r="AY685" i="1"/>
  <c r="AX685" i="1"/>
  <c r="AW685" i="1"/>
  <c r="AV685" i="1"/>
  <c r="AU685" i="1"/>
  <c r="AS685" i="1"/>
  <c r="AT685" i="1" s="1"/>
  <c r="BP682" i="1"/>
  <c r="BO682" i="1"/>
  <c r="BN682" i="1"/>
  <c r="BM682" i="1"/>
  <c r="BL682" i="1"/>
  <c r="BK682" i="1"/>
  <c r="BJ682" i="1"/>
  <c r="BI682" i="1"/>
  <c r="BH682" i="1"/>
  <c r="BG682" i="1"/>
  <c r="BF682" i="1"/>
  <c r="BE682" i="1"/>
  <c r="BD682" i="1"/>
  <c r="BC682" i="1"/>
  <c r="BB682" i="1"/>
  <c r="BA682" i="1"/>
  <c r="AZ682" i="1"/>
  <c r="AY682" i="1"/>
  <c r="AX682" i="1"/>
  <c r="AW682" i="1"/>
  <c r="AV682" i="1"/>
  <c r="AU682" i="1"/>
  <c r="AS682" i="1"/>
  <c r="AT682" i="1" s="1"/>
  <c r="BP684" i="1"/>
  <c r="BO684" i="1"/>
  <c r="BN684" i="1"/>
  <c r="BM684" i="1"/>
  <c r="BL684" i="1"/>
  <c r="BK684" i="1"/>
  <c r="BJ684" i="1"/>
  <c r="BI684" i="1"/>
  <c r="BH684" i="1"/>
  <c r="BG684" i="1"/>
  <c r="BF684" i="1"/>
  <c r="BE684" i="1"/>
  <c r="BD684" i="1"/>
  <c r="BC684" i="1"/>
  <c r="BB684" i="1"/>
  <c r="BA684" i="1"/>
  <c r="AZ684" i="1"/>
  <c r="AY684" i="1"/>
  <c r="AX684" i="1"/>
  <c r="AW684" i="1"/>
  <c r="AV684" i="1"/>
  <c r="AU684" i="1"/>
  <c r="AS684" i="1"/>
  <c r="AT684" i="1" s="1"/>
  <c r="BP683" i="1"/>
  <c r="BO683" i="1"/>
  <c r="BN683" i="1"/>
  <c r="BM683" i="1"/>
  <c r="BL683" i="1"/>
  <c r="BK683" i="1"/>
  <c r="BJ683" i="1"/>
  <c r="BI683" i="1"/>
  <c r="BH683" i="1"/>
  <c r="BG683" i="1"/>
  <c r="BF683" i="1"/>
  <c r="BE683" i="1"/>
  <c r="BD683" i="1"/>
  <c r="BC683" i="1"/>
  <c r="BB683" i="1"/>
  <c r="BA683" i="1"/>
  <c r="AZ683" i="1"/>
  <c r="AY683" i="1"/>
  <c r="AX683" i="1"/>
  <c r="AW683" i="1"/>
  <c r="AV683" i="1"/>
  <c r="AU683" i="1"/>
  <c r="AS683" i="1"/>
  <c r="AT683" i="1" s="1"/>
  <c r="BP681" i="1"/>
  <c r="BO681" i="1"/>
  <c r="BN681" i="1"/>
  <c r="BM681" i="1"/>
  <c r="BL681" i="1"/>
  <c r="BK681" i="1"/>
  <c r="BJ681" i="1"/>
  <c r="BI681" i="1"/>
  <c r="BH681" i="1"/>
  <c r="BG681" i="1"/>
  <c r="BF681" i="1"/>
  <c r="BE681" i="1"/>
  <c r="BD681" i="1"/>
  <c r="BC681" i="1"/>
  <c r="BB681" i="1"/>
  <c r="BA681" i="1"/>
  <c r="AZ681" i="1"/>
  <c r="AY681" i="1"/>
  <c r="AX681" i="1"/>
  <c r="AW681" i="1"/>
  <c r="AV681" i="1"/>
  <c r="AU681" i="1"/>
  <c r="AS681" i="1"/>
  <c r="AT681" i="1" s="1"/>
  <c r="BP680" i="1"/>
  <c r="BO680" i="1"/>
  <c r="BN680" i="1"/>
  <c r="BM680" i="1"/>
  <c r="BL680" i="1"/>
  <c r="BK680" i="1"/>
  <c r="BJ680" i="1"/>
  <c r="BI680" i="1"/>
  <c r="BH680" i="1"/>
  <c r="BG680" i="1"/>
  <c r="BF680" i="1"/>
  <c r="BE680" i="1"/>
  <c r="BD680" i="1"/>
  <c r="BC680" i="1"/>
  <c r="BB680" i="1"/>
  <c r="BA680" i="1"/>
  <c r="AZ680" i="1"/>
  <c r="AY680" i="1"/>
  <c r="AX680" i="1"/>
  <c r="AW680" i="1"/>
  <c r="AV680" i="1"/>
  <c r="AU680" i="1"/>
  <c r="AS680" i="1"/>
  <c r="AT680" i="1" s="1"/>
  <c r="BP679" i="1"/>
  <c r="BO679" i="1"/>
  <c r="BN679" i="1"/>
  <c r="BM679" i="1"/>
  <c r="BL679" i="1"/>
  <c r="BK679" i="1"/>
  <c r="BJ679" i="1"/>
  <c r="BI679" i="1"/>
  <c r="BH679" i="1"/>
  <c r="BG679" i="1"/>
  <c r="BF679" i="1"/>
  <c r="BE679" i="1"/>
  <c r="BD679" i="1"/>
  <c r="BC679" i="1"/>
  <c r="BB679" i="1"/>
  <c r="BA679" i="1"/>
  <c r="AZ679" i="1"/>
  <c r="AY679" i="1"/>
  <c r="AX679" i="1"/>
  <c r="AW679" i="1"/>
  <c r="AV679" i="1"/>
  <c r="AU679" i="1"/>
  <c r="AS679" i="1"/>
  <c r="AT679" i="1" s="1"/>
  <c r="BP678" i="1"/>
  <c r="BO678" i="1"/>
  <c r="BN678" i="1"/>
  <c r="BM678" i="1"/>
  <c r="BL678" i="1"/>
  <c r="BK678" i="1"/>
  <c r="BJ678" i="1"/>
  <c r="BI678" i="1"/>
  <c r="BH678" i="1"/>
  <c r="BG678" i="1"/>
  <c r="BF678" i="1"/>
  <c r="BE678" i="1"/>
  <c r="BD678" i="1"/>
  <c r="BC678" i="1"/>
  <c r="BB678" i="1"/>
  <c r="BA678" i="1"/>
  <c r="AZ678" i="1"/>
  <c r="AY678" i="1"/>
  <c r="AX678" i="1"/>
  <c r="AW678" i="1"/>
  <c r="AV678" i="1"/>
  <c r="AU678" i="1"/>
  <c r="AS678" i="1"/>
  <c r="AT678" i="1" s="1"/>
  <c r="BP677" i="1"/>
  <c r="BO677" i="1"/>
  <c r="BN677" i="1"/>
  <c r="BM677" i="1"/>
  <c r="BL677" i="1"/>
  <c r="BK677" i="1"/>
  <c r="BJ677" i="1"/>
  <c r="BI677" i="1"/>
  <c r="BH677" i="1"/>
  <c r="BG677" i="1"/>
  <c r="BF677" i="1"/>
  <c r="BE677" i="1"/>
  <c r="BD677" i="1"/>
  <c r="BC677" i="1"/>
  <c r="BB677" i="1"/>
  <c r="BA677" i="1"/>
  <c r="AZ677" i="1"/>
  <c r="AY677" i="1"/>
  <c r="AX677" i="1"/>
  <c r="AW677" i="1"/>
  <c r="AV677" i="1"/>
  <c r="AU677" i="1"/>
  <c r="AS677" i="1"/>
  <c r="AT677" i="1" s="1"/>
  <c r="BP676" i="1"/>
  <c r="BO676" i="1"/>
  <c r="BN676" i="1"/>
  <c r="BM676" i="1"/>
  <c r="BL676" i="1"/>
  <c r="BK676" i="1"/>
  <c r="BJ676" i="1"/>
  <c r="BI676" i="1"/>
  <c r="BH676" i="1"/>
  <c r="BG676" i="1"/>
  <c r="BF676" i="1"/>
  <c r="BE676" i="1"/>
  <c r="BD676" i="1"/>
  <c r="BC676" i="1"/>
  <c r="BB676" i="1"/>
  <c r="BA676" i="1"/>
  <c r="AZ676" i="1"/>
  <c r="AY676" i="1"/>
  <c r="AX676" i="1"/>
  <c r="AW676" i="1"/>
  <c r="AV676" i="1"/>
  <c r="AU676" i="1"/>
  <c r="AS676" i="1"/>
  <c r="AT676" i="1" s="1"/>
  <c r="BP675" i="1"/>
  <c r="BO675" i="1"/>
  <c r="BN675" i="1"/>
  <c r="BM675" i="1"/>
  <c r="BL675" i="1"/>
  <c r="BK675" i="1"/>
  <c r="BJ675" i="1"/>
  <c r="BI675" i="1"/>
  <c r="BH675" i="1"/>
  <c r="BG675" i="1"/>
  <c r="BF675" i="1"/>
  <c r="BE675" i="1"/>
  <c r="BD675" i="1"/>
  <c r="BC675" i="1"/>
  <c r="BB675" i="1"/>
  <c r="BA675" i="1"/>
  <c r="AZ675" i="1"/>
  <c r="AY675" i="1"/>
  <c r="AX675" i="1"/>
  <c r="AW675" i="1"/>
  <c r="AV675" i="1"/>
  <c r="AU675" i="1"/>
  <c r="AS675" i="1"/>
  <c r="AT675" i="1" s="1"/>
  <c r="BP674" i="1"/>
  <c r="BO674" i="1"/>
  <c r="BN674" i="1"/>
  <c r="BM674" i="1"/>
  <c r="BL674" i="1"/>
  <c r="BK674" i="1"/>
  <c r="BJ674" i="1"/>
  <c r="BI674" i="1"/>
  <c r="BH674" i="1"/>
  <c r="BG674" i="1"/>
  <c r="BF674" i="1"/>
  <c r="BE674" i="1"/>
  <c r="BD674" i="1"/>
  <c r="BC674" i="1"/>
  <c r="BB674" i="1"/>
  <c r="BA674" i="1"/>
  <c r="AZ674" i="1"/>
  <c r="AY674" i="1"/>
  <c r="AX674" i="1"/>
  <c r="AW674" i="1"/>
  <c r="AV674" i="1"/>
  <c r="AU674" i="1"/>
  <c r="AS674" i="1"/>
  <c r="AT674" i="1" s="1"/>
  <c r="BP671" i="1"/>
  <c r="BO671" i="1"/>
  <c r="BN671" i="1"/>
  <c r="BM671" i="1"/>
  <c r="BL671" i="1"/>
  <c r="BK671" i="1"/>
  <c r="BJ671" i="1"/>
  <c r="BI671" i="1"/>
  <c r="BH671" i="1"/>
  <c r="BG671" i="1"/>
  <c r="BF671" i="1"/>
  <c r="BE671" i="1"/>
  <c r="BD671" i="1"/>
  <c r="BC671" i="1"/>
  <c r="BB671" i="1"/>
  <c r="BA671" i="1"/>
  <c r="AZ671" i="1"/>
  <c r="AY671" i="1"/>
  <c r="AX671" i="1"/>
  <c r="AW671" i="1"/>
  <c r="AV671" i="1"/>
  <c r="AU671" i="1"/>
  <c r="AS671" i="1"/>
  <c r="AT671" i="1" s="1"/>
  <c r="BP672" i="1"/>
  <c r="BO672" i="1"/>
  <c r="BN672" i="1"/>
  <c r="BM672" i="1"/>
  <c r="BL672" i="1"/>
  <c r="BK672" i="1"/>
  <c r="BJ672" i="1"/>
  <c r="BI672" i="1"/>
  <c r="BH672" i="1"/>
  <c r="BG672" i="1"/>
  <c r="BF672" i="1"/>
  <c r="BE672" i="1"/>
  <c r="BD672" i="1"/>
  <c r="BC672" i="1"/>
  <c r="BB672" i="1"/>
  <c r="BA672" i="1"/>
  <c r="AZ672" i="1"/>
  <c r="AY672" i="1"/>
  <c r="AX672" i="1"/>
  <c r="AW672" i="1"/>
  <c r="AV672" i="1"/>
  <c r="AU672" i="1"/>
  <c r="AS672" i="1"/>
  <c r="AT672" i="1" s="1"/>
  <c r="BP673" i="1"/>
  <c r="BO673" i="1"/>
  <c r="BN673" i="1"/>
  <c r="BM673" i="1"/>
  <c r="BL673" i="1"/>
  <c r="BK673" i="1"/>
  <c r="BJ673" i="1"/>
  <c r="BI673" i="1"/>
  <c r="BH673" i="1"/>
  <c r="BG673" i="1"/>
  <c r="BF673" i="1"/>
  <c r="BE673" i="1"/>
  <c r="BD673" i="1"/>
  <c r="BC673" i="1"/>
  <c r="BB673" i="1"/>
  <c r="BA673" i="1"/>
  <c r="AZ673" i="1"/>
  <c r="AY673" i="1"/>
  <c r="AX673" i="1"/>
  <c r="AW673" i="1"/>
  <c r="AV673" i="1"/>
  <c r="AU673" i="1"/>
  <c r="AS673" i="1"/>
  <c r="AT673" i="1" s="1"/>
  <c r="BP670" i="1"/>
  <c r="BO670" i="1"/>
  <c r="BN670" i="1"/>
  <c r="BM670" i="1"/>
  <c r="BL670" i="1"/>
  <c r="BK670" i="1"/>
  <c r="BJ670" i="1"/>
  <c r="BI670" i="1"/>
  <c r="BH670" i="1"/>
  <c r="BG670" i="1"/>
  <c r="BF670" i="1"/>
  <c r="BE670" i="1"/>
  <c r="BD670" i="1"/>
  <c r="BC670" i="1"/>
  <c r="BB670" i="1"/>
  <c r="BA670" i="1"/>
  <c r="AZ670" i="1"/>
  <c r="AY670" i="1"/>
  <c r="AX670" i="1"/>
  <c r="AW670" i="1"/>
  <c r="AV670" i="1"/>
  <c r="AU670" i="1"/>
  <c r="AS670" i="1"/>
  <c r="AT670" i="1" s="1"/>
  <c r="BP667" i="1"/>
  <c r="BO667" i="1"/>
  <c r="BN667" i="1"/>
  <c r="BM667" i="1"/>
  <c r="BL667" i="1"/>
  <c r="BK667" i="1"/>
  <c r="BJ667" i="1"/>
  <c r="BI667" i="1"/>
  <c r="BH667" i="1"/>
  <c r="BG667" i="1"/>
  <c r="BF667" i="1"/>
  <c r="BE667" i="1"/>
  <c r="BD667" i="1"/>
  <c r="BC667" i="1"/>
  <c r="BB667" i="1"/>
  <c r="BA667" i="1"/>
  <c r="AZ667" i="1"/>
  <c r="AY667" i="1"/>
  <c r="AX667" i="1"/>
  <c r="AW667" i="1"/>
  <c r="AV667" i="1"/>
  <c r="AU667" i="1"/>
  <c r="AS667" i="1"/>
  <c r="AT667" i="1" s="1"/>
  <c r="BP669" i="1"/>
  <c r="BO669" i="1"/>
  <c r="BN669" i="1"/>
  <c r="BM669" i="1"/>
  <c r="BL669" i="1"/>
  <c r="BK669" i="1"/>
  <c r="BJ669" i="1"/>
  <c r="BI669" i="1"/>
  <c r="BH669" i="1"/>
  <c r="BG669" i="1"/>
  <c r="BF669" i="1"/>
  <c r="BE669" i="1"/>
  <c r="BD669" i="1"/>
  <c r="BC669" i="1"/>
  <c r="BB669" i="1"/>
  <c r="BA669" i="1"/>
  <c r="AZ669" i="1"/>
  <c r="AY669" i="1"/>
  <c r="AX669" i="1"/>
  <c r="AW669" i="1"/>
  <c r="AV669" i="1"/>
  <c r="AU669" i="1"/>
  <c r="AS669" i="1"/>
  <c r="AT669" i="1" s="1"/>
  <c r="BP668" i="1"/>
  <c r="BO668" i="1"/>
  <c r="BN668" i="1"/>
  <c r="BM668" i="1"/>
  <c r="BL668" i="1"/>
  <c r="BK668" i="1"/>
  <c r="BJ668" i="1"/>
  <c r="BI668" i="1"/>
  <c r="BH668" i="1"/>
  <c r="BG668" i="1"/>
  <c r="BF668" i="1"/>
  <c r="BE668" i="1"/>
  <c r="BD668" i="1"/>
  <c r="BC668" i="1"/>
  <c r="BB668" i="1"/>
  <c r="BA668" i="1"/>
  <c r="AZ668" i="1"/>
  <c r="AY668" i="1"/>
  <c r="AX668" i="1"/>
  <c r="AW668" i="1"/>
  <c r="AV668" i="1"/>
  <c r="AU668" i="1"/>
  <c r="AS668" i="1"/>
  <c r="AT668" i="1" s="1"/>
  <c r="BP1804" i="1"/>
  <c r="BO1804" i="1"/>
  <c r="BN1804" i="1"/>
  <c r="BM1804" i="1"/>
  <c r="BL1804" i="1"/>
  <c r="BK1804" i="1"/>
  <c r="BJ1804" i="1"/>
  <c r="BI1804" i="1"/>
  <c r="BH1804" i="1"/>
  <c r="BG1804" i="1"/>
  <c r="BF1804" i="1"/>
  <c r="BE1804" i="1"/>
  <c r="BD1804" i="1"/>
  <c r="BC1804" i="1"/>
  <c r="BB1804" i="1"/>
  <c r="BA1804" i="1"/>
  <c r="AZ1804" i="1"/>
  <c r="AY1804" i="1"/>
  <c r="AX1804" i="1"/>
  <c r="AW1804" i="1"/>
  <c r="AV1804" i="1"/>
  <c r="AU1804" i="1"/>
  <c r="AS1804" i="1"/>
  <c r="AT1804" i="1" s="1"/>
  <c r="BP1807" i="1"/>
  <c r="BO1807" i="1"/>
  <c r="BN1807" i="1"/>
  <c r="BM1807" i="1"/>
  <c r="BL1807" i="1"/>
  <c r="BK1807" i="1"/>
  <c r="BJ1807" i="1"/>
  <c r="BI1807" i="1"/>
  <c r="BH1807" i="1"/>
  <c r="BG1807" i="1"/>
  <c r="BF1807" i="1"/>
  <c r="BE1807" i="1"/>
  <c r="BD1807" i="1"/>
  <c r="BC1807" i="1"/>
  <c r="BB1807" i="1"/>
  <c r="BA1807" i="1"/>
  <c r="AZ1807" i="1"/>
  <c r="AY1807" i="1"/>
  <c r="AX1807" i="1"/>
  <c r="AW1807" i="1"/>
  <c r="AV1807" i="1"/>
  <c r="AU1807" i="1"/>
  <c r="AS1807" i="1"/>
  <c r="AT1807" i="1" s="1"/>
  <c r="BP666" i="1"/>
  <c r="BO666" i="1"/>
  <c r="BN666" i="1"/>
  <c r="BM666" i="1"/>
  <c r="BL666" i="1"/>
  <c r="BK666" i="1"/>
  <c r="BJ666" i="1"/>
  <c r="BI666" i="1"/>
  <c r="BH666" i="1"/>
  <c r="BG666" i="1"/>
  <c r="BF666" i="1"/>
  <c r="BE666" i="1"/>
  <c r="BD666" i="1"/>
  <c r="BC666" i="1"/>
  <c r="BB666" i="1"/>
  <c r="BA666" i="1"/>
  <c r="AZ666" i="1"/>
  <c r="AY666" i="1"/>
  <c r="AX666" i="1"/>
  <c r="AW666" i="1"/>
  <c r="AV666" i="1"/>
  <c r="AU666" i="1"/>
  <c r="AS666" i="1"/>
  <c r="AT666" i="1" s="1"/>
  <c r="BP665" i="1"/>
  <c r="BO665" i="1"/>
  <c r="BN665" i="1"/>
  <c r="BM665" i="1"/>
  <c r="BL665" i="1"/>
  <c r="BK665" i="1"/>
  <c r="BJ665" i="1"/>
  <c r="BI665" i="1"/>
  <c r="BH665" i="1"/>
  <c r="BG665" i="1"/>
  <c r="BF665" i="1"/>
  <c r="BE665" i="1"/>
  <c r="BD665" i="1"/>
  <c r="BC665" i="1"/>
  <c r="BB665" i="1"/>
  <c r="BA665" i="1"/>
  <c r="AZ665" i="1"/>
  <c r="AY665" i="1"/>
  <c r="AX665" i="1"/>
  <c r="AW665" i="1"/>
  <c r="AV665" i="1"/>
  <c r="AU665" i="1"/>
  <c r="AS665" i="1"/>
  <c r="AT665" i="1" s="1"/>
  <c r="BP664" i="1"/>
  <c r="BO664" i="1"/>
  <c r="BN664" i="1"/>
  <c r="BM664" i="1"/>
  <c r="BL664" i="1"/>
  <c r="BK664" i="1"/>
  <c r="BJ664" i="1"/>
  <c r="BI664" i="1"/>
  <c r="BH664" i="1"/>
  <c r="BG664" i="1"/>
  <c r="BF664" i="1"/>
  <c r="BE664" i="1"/>
  <c r="BD664" i="1"/>
  <c r="BC664" i="1"/>
  <c r="BB664" i="1"/>
  <c r="BA664" i="1"/>
  <c r="AZ664" i="1"/>
  <c r="AY664" i="1"/>
  <c r="AX664" i="1"/>
  <c r="AW664" i="1"/>
  <c r="AV664" i="1"/>
  <c r="AU664" i="1"/>
  <c r="AS664" i="1"/>
  <c r="AT664" i="1" s="1"/>
  <c r="BP663" i="1"/>
  <c r="BO663" i="1"/>
  <c r="BN663" i="1"/>
  <c r="BM663" i="1"/>
  <c r="BL663" i="1"/>
  <c r="BK663" i="1"/>
  <c r="BJ663" i="1"/>
  <c r="BI663" i="1"/>
  <c r="BH663" i="1"/>
  <c r="BG663" i="1"/>
  <c r="BF663" i="1"/>
  <c r="BE663" i="1"/>
  <c r="BD663" i="1"/>
  <c r="BC663" i="1"/>
  <c r="BB663" i="1"/>
  <c r="BA663" i="1"/>
  <c r="AZ663" i="1"/>
  <c r="AY663" i="1"/>
  <c r="AX663" i="1"/>
  <c r="AW663" i="1"/>
  <c r="AV663" i="1"/>
  <c r="AU663" i="1"/>
  <c r="AS663" i="1"/>
  <c r="AT663" i="1" s="1"/>
  <c r="BP662" i="1"/>
  <c r="BO662" i="1"/>
  <c r="BN662" i="1"/>
  <c r="BM662" i="1"/>
  <c r="BL662" i="1"/>
  <c r="BK662" i="1"/>
  <c r="BJ662" i="1"/>
  <c r="BI662" i="1"/>
  <c r="BH662" i="1"/>
  <c r="BG662" i="1"/>
  <c r="BF662" i="1"/>
  <c r="BE662" i="1"/>
  <c r="BD662" i="1"/>
  <c r="BC662" i="1"/>
  <c r="BB662" i="1"/>
  <c r="BA662" i="1"/>
  <c r="AZ662" i="1"/>
  <c r="AY662" i="1"/>
  <c r="AX662" i="1"/>
  <c r="AW662" i="1"/>
  <c r="AV662" i="1"/>
  <c r="AU662" i="1"/>
  <c r="AS662" i="1"/>
  <c r="AT662" i="1" s="1"/>
  <c r="BP661" i="1"/>
  <c r="BO661" i="1"/>
  <c r="BN661" i="1"/>
  <c r="BM661" i="1"/>
  <c r="BL661" i="1"/>
  <c r="BK661" i="1"/>
  <c r="BJ661" i="1"/>
  <c r="BI661" i="1"/>
  <c r="BH661" i="1"/>
  <c r="BG661" i="1"/>
  <c r="BF661" i="1"/>
  <c r="BE661" i="1"/>
  <c r="BD661" i="1"/>
  <c r="BC661" i="1"/>
  <c r="BB661" i="1"/>
  <c r="BA661" i="1"/>
  <c r="AZ661" i="1"/>
  <c r="AY661" i="1"/>
  <c r="AX661" i="1"/>
  <c r="AW661" i="1"/>
  <c r="AV661" i="1"/>
  <c r="AU661" i="1"/>
  <c r="AS661" i="1"/>
  <c r="AT661" i="1" s="1"/>
  <c r="BP660" i="1"/>
  <c r="BO660" i="1"/>
  <c r="BN660" i="1"/>
  <c r="BM660" i="1"/>
  <c r="BL660" i="1"/>
  <c r="BK660" i="1"/>
  <c r="BJ660" i="1"/>
  <c r="BI660" i="1"/>
  <c r="BH660" i="1"/>
  <c r="BG660" i="1"/>
  <c r="BF660" i="1"/>
  <c r="BE660" i="1"/>
  <c r="BD660" i="1"/>
  <c r="BC660" i="1"/>
  <c r="BB660" i="1"/>
  <c r="BA660" i="1"/>
  <c r="AZ660" i="1"/>
  <c r="AY660" i="1"/>
  <c r="AX660" i="1"/>
  <c r="AW660" i="1"/>
  <c r="AV660" i="1"/>
  <c r="AU660" i="1"/>
  <c r="AS660" i="1"/>
  <c r="AT660" i="1" s="1"/>
  <c r="BP659" i="1"/>
  <c r="BO659" i="1"/>
  <c r="BN659" i="1"/>
  <c r="BM659" i="1"/>
  <c r="BL659" i="1"/>
  <c r="BK659" i="1"/>
  <c r="BJ659" i="1"/>
  <c r="BI659" i="1"/>
  <c r="BH659" i="1"/>
  <c r="BG659" i="1"/>
  <c r="BF659" i="1"/>
  <c r="BE659" i="1"/>
  <c r="BD659" i="1"/>
  <c r="BC659" i="1"/>
  <c r="BB659" i="1"/>
  <c r="BA659" i="1"/>
  <c r="AZ659" i="1"/>
  <c r="AY659" i="1"/>
  <c r="AX659" i="1"/>
  <c r="AW659" i="1"/>
  <c r="AV659" i="1"/>
  <c r="AU659" i="1"/>
  <c r="AS659" i="1"/>
  <c r="AT659" i="1" s="1"/>
  <c r="BP658" i="1"/>
  <c r="BO658" i="1"/>
  <c r="BN658" i="1"/>
  <c r="BM658" i="1"/>
  <c r="BL658" i="1"/>
  <c r="BK658" i="1"/>
  <c r="BJ658" i="1"/>
  <c r="BI658" i="1"/>
  <c r="BH658" i="1"/>
  <c r="BG658" i="1"/>
  <c r="BF658" i="1"/>
  <c r="BE658" i="1"/>
  <c r="BD658" i="1"/>
  <c r="BC658" i="1"/>
  <c r="BB658" i="1"/>
  <c r="BA658" i="1"/>
  <c r="AZ658" i="1"/>
  <c r="AY658" i="1"/>
  <c r="AX658" i="1"/>
  <c r="AW658" i="1"/>
  <c r="AV658" i="1"/>
  <c r="AU658" i="1"/>
  <c r="AS658" i="1"/>
  <c r="AT658" i="1" s="1"/>
  <c r="BP657" i="1"/>
  <c r="BO657" i="1"/>
  <c r="BN657" i="1"/>
  <c r="BM657" i="1"/>
  <c r="BL657" i="1"/>
  <c r="BK657" i="1"/>
  <c r="BJ657" i="1"/>
  <c r="BI657" i="1"/>
  <c r="BH657" i="1"/>
  <c r="BG657" i="1"/>
  <c r="BF657" i="1"/>
  <c r="BE657" i="1"/>
  <c r="BD657" i="1"/>
  <c r="BC657" i="1"/>
  <c r="BB657" i="1"/>
  <c r="BA657" i="1"/>
  <c r="AZ657" i="1"/>
  <c r="AY657" i="1"/>
  <c r="AX657" i="1"/>
  <c r="AW657" i="1"/>
  <c r="AV657" i="1"/>
  <c r="AU657" i="1"/>
  <c r="AS657" i="1"/>
  <c r="AT657" i="1" s="1"/>
  <c r="BP656" i="1"/>
  <c r="BO656" i="1"/>
  <c r="BN656" i="1"/>
  <c r="BM656" i="1"/>
  <c r="BL656" i="1"/>
  <c r="BK656" i="1"/>
  <c r="BJ656" i="1"/>
  <c r="BI656" i="1"/>
  <c r="BH656" i="1"/>
  <c r="BG656" i="1"/>
  <c r="BF656" i="1"/>
  <c r="BE656" i="1"/>
  <c r="BD656" i="1"/>
  <c r="BC656" i="1"/>
  <c r="BB656" i="1"/>
  <c r="BA656" i="1"/>
  <c r="AZ656" i="1"/>
  <c r="AY656" i="1"/>
  <c r="AX656" i="1"/>
  <c r="AW656" i="1"/>
  <c r="AV656" i="1"/>
  <c r="AU656" i="1"/>
  <c r="AS656" i="1"/>
  <c r="AT656" i="1" s="1"/>
  <c r="BP655" i="1"/>
  <c r="BO655" i="1"/>
  <c r="BN655" i="1"/>
  <c r="BM655" i="1"/>
  <c r="BL655" i="1"/>
  <c r="BK655" i="1"/>
  <c r="BJ655" i="1"/>
  <c r="BI655" i="1"/>
  <c r="BH655" i="1"/>
  <c r="BG655" i="1"/>
  <c r="BF655" i="1"/>
  <c r="BE655" i="1"/>
  <c r="BD655" i="1"/>
  <c r="BC655" i="1"/>
  <c r="BB655" i="1"/>
  <c r="BA655" i="1"/>
  <c r="AZ655" i="1"/>
  <c r="AY655" i="1"/>
  <c r="AX655" i="1"/>
  <c r="AW655" i="1"/>
  <c r="AV655" i="1"/>
  <c r="AU655" i="1"/>
  <c r="AS655" i="1"/>
  <c r="AT655" i="1" s="1"/>
  <c r="BP653" i="1"/>
  <c r="BO653" i="1"/>
  <c r="BN653" i="1"/>
  <c r="BM653" i="1"/>
  <c r="BL653" i="1"/>
  <c r="BK653" i="1"/>
  <c r="BJ653" i="1"/>
  <c r="BI653" i="1"/>
  <c r="BH653" i="1"/>
  <c r="BG653" i="1"/>
  <c r="BF653" i="1"/>
  <c r="BE653" i="1"/>
  <c r="BD653" i="1"/>
  <c r="BC653" i="1"/>
  <c r="BB653" i="1"/>
  <c r="BA653" i="1"/>
  <c r="AZ653" i="1"/>
  <c r="AY653" i="1"/>
  <c r="AX653" i="1"/>
  <c r="AW653" i="1"/>
  <c r="AV653" i="1"/>
  <c r="AU653" i="1"/>
  <c r="AS653" i="1"/>
  <c r="AT653" i="1" s="1"/>
  <c r="BP654" i="1"/>
  <c r="BO654" i="1"/>
  <c r="BN654" i="1"/>
  <c r="BM654" i="1"/>
  <c r="BL654" i="1"/>
  <c r="BK654" i="1"/>
  <c r="BJ654" i="1"/>
  <c r="BI654" i="1"/>
  <c r="BH654" i="1"/>
  <c r="BG654" i="1"/>
  <c r="BF654" i="1"/>
  <c r="BE654" i="1"/>
  <c r="BD654" i="1"/>
  <c r="BC654" i="1"/>
  <c r="BB654" i="1"/>
  <c r="BA654" i="1"/>
  <c r="AZ654" i="1"/>
  <c r="AY654" i="1"/>
  <c r="AX654" i="1"/>
  <c r="AW654" i="1"/>
  <c r="AV654" i="1"/>
  <c r="AU654" i="1"/>
  <c r="AS654" i="1"/>
  <c r="AT654" i="1" s="1"/>
  <c r="BP652" i="1"/>
  <c r="BO652" i="1"/>
  <c r="BN652" i="1"/>
  <c r="BM652" i="1"/>
  <c r="BL652" i="1"/>
  <c r="BK652" i="1"/>
  <c r="BJ652" i="1"/>
  <c r="BI652" i="1"/>
  <c r="BH652" i="1"/>
  <c r="BG652" i="1"/>
  <c r="BF652" i="1"/>
  <c r="BE652" i="1"/>
  <c r="BD652" i="1"/>
  <c r="BC652" i="1"/>
  <c r="BB652" i="1"/>
  <c r="BA652" i="1"/>
  <c r="AZ652" i="1"/>
  <c r="AY652" i="1"/>
  <c r="AX652" i="1"/>
  <c r="AW652" i="1"/>
  <c r="AV652" i="1"/>
  <c r="AU652" i="1"/>
  <c r="AS652" i="1"/>
  <c r="AT652" i="1" s="1"/>
  <c r="BP651" i="1"/>
  <c r="BO651" i="1"/>
  <c r="BN651" i="1"/>
  <c r="BM651" i="1"/>
  <c r="BL651" i="1"/>
  <c r="BK651" i="1"/>
  <c r="BJ651" i="1"/>
  <c r="BI651" i="1"/>
  <c r="BH651" i="1"/>
  <c r="BG651" i="1"/>
  <c r="BF651" i="1"/>
  <c r="BE651" i="1"/>
  <c r="BD651" i="1"/>
  <c r="BC651" i="1"/>
  <c r="BB651" i="1"/>
  <c r="BA651" i="1"/>
  <c r="AZ651" i="1"/>
  <c r="AY651" i="1"/>
  <c r="AX651" i="1"/>
  <c r="AW651" i="1"/>
  <c r="AV651" i="1"/>
  <c r="AU651" i="1"/>
  <c r="AS651" i="1"/>
  <c r="AT651" i="1" s="1"/>
  <c r="BP650" i="1"/>
  <c r="BO650" i="1"/>
  <c r="BN650" i="1"/>
  <c r="BM650" i="1"/>
  <c r="BL650" i="1"/>
  <c r="BK650" i="1"/>
  <c r="BJ650" i="1"/>
  <c r="BI650" i="1"/>
  <c r="BH650" i="1"/>
  <c r="BG650" i="1"/>
  <c r="BF650" i="1"/>
  <c r="BE650" i="1"/>
  <c r="BD650" i="1"/>
  <c r="BC650" i="1"/>
  <c r="BB650" i="1"/>
  <c r="BA650" i="1"/>
  <c r="AZ650" i="1"/>
  <c r="AY650" i="1"/>
  <c r="AX650" i="1"/>
  <c r="AW650" i="1"/>
  <c r="AV650" i="1"/>
  <c r="AU650" i="1"/>
  <c r="AS650" i="1"/>
  <c r="AT650" i="1" s="1"/>
  <c r="BP648" i="1"/>
  <c r="BO648" i="1"/>
  <c r="BN648" i="1"/>
  <c r="BM648" i="1"/>
  <c r="BL648" i="1"/>
  <c r="BK648" i="1"/>
  <c r="BJ648" i="1"/>
  <c r="BI648" i="1"/>
  <c r="BH648" i="1"/>
  <c r="BG648" i="1"/>
  <c r="BF648" i="1"/>
  <c r="BE648" i="1"/>
  <c r="BD648" i="1"/>
  <c r="BC648" i="1"/>
  <c r="BB648" i="1"/>
  <c r="BA648" i="1"/>
  <c r="AZ648" i="1"/>
  <c r="AY648" i="1"/>
  <c r="AX648" i="1"/>
  <c r="AW648" i="1"/>
  <c r="AV648" i="1"/>
  <c r="AU648" i="1"/>
  <c r="AS648" i="1"/>
  <c r="AT648" i="1" s="1"/>
  <c r="BP649" i="1"/>
  <c r="BO649" i="1"/>
  <c r="BN649" i="1"/>
  <c r="BM649" i="1"/>
  <c r="BL649" i="1"/>
  <c r="BK649" i="1"/>
  <c r="BJ649" i="1"/>
  <c r="BI649" i="1"/>
  <c r="BH649" i="1"/>
  <c r="BG649" i="1"/>
  <c r="BF649" i="1"/>
  <c r="BE649" i="1"/>
  <c r="BD649" i="1"/>
  <c r="BC649" i="1"/>
  <c r="BB649" i="1"/>
  <c r="BA649" i="1"/>
  <c r="AZ649" i="1"/>
  <c r="AY649" i="1"/>
  <c r="AX649" i="1"/>
  <c r="AW649" i="1"/>
  <c r="AV649" i="1"/>
  <c r="AU649" i="1"/>
  <c r="AS649" i="1"/>
  <c r="AT649" i="1" s="1"/>
  <c r="BP647" i="1"/>
  <c r="BO647" i="1"/>
  <c r="BN647" i="1"/>
  <c r="BM647" i="1"/>
  <c r="BL647" i="1"/>
  <c r="BK647" i="1"/>
  <c r="BJ647" i="1"/>
  <c r="BI647" i="1"/>
  <c r="BH647" i="1"/>
  <c r="BG647" i="1"/>
  <c r="BF647" i="1"/>
  <c r="BE647" i="1"/>
  <c r="BD647" i="1"/>
  <c r="BC647" i="1"/>
  <c r="BB647" i="1"/>
  <c r="BA647" i="1"/>
  <c r="AZ647" i="1"/>
  <c r="AY647" i="1"/>
  <c r="AX647" i="1"/>
  <c r="AW647" i="1"/>
  <c r="AV647" i="1"/>
  <c r="AU647" i="1"/>
  <c r="AS647" i="1"/>
  <c r="AT647" i="1" s="1"/>
  <c r="BP645" i="1"/>
  <c r="BO645" i="1"/>
  <c r="BN645" i="1"/>
  <c r="BM645" i="1"/>
  <c r="BL645" i="1"/>
  <c r="BK645" i="1"/>
  <c r="BJ645" i="1"/>
  <c r="BI645" i="1"/>
  <c r="BH645" i="1"/>
  <c r="BG645" i="1"/>
  <c r="BF645" i="1"/>
  <c r="BE645" i="1"/>
  <c r="BD645" i="1"/>
  <c r="BC645" i="1"/>
  <c r="BB645" i="1"/>
  <c r="BA645" i="1"/>
  <c r="AZ645" i="1"/>
  <c r="AY645" i="1"/>
  <c r="AX645" i="1"/>
  <c r="AW645" i="1"/>
  <c r="AV645" i="1"/>
  <c r="AU645" i="1"/>
  <c r="AS645" i="1"/>
  <c r="AT645" i="1" s="1"/>
  <c r="BP644" i="1"/>
  <c r="BO644" i="1"/>
  <c r="BN644" i="1"/>
  <c r="BM644" i="1"/>
  <c r="BL644" i="1"/>
  <c r="BK644" i="1"/>
  <c r="BJ644" i="1"/>
  <c r="BI644" i="1"/>
  <c r="BH644" i="1"/>
  <c r="BG644" i="1"/>
  <c r="BF644" i="1"/>
  <c r="BE644" i="1"/>
  <c r="BD644" i="1"/>
  <c r="BC644" i="1"/>
  <c r="BB644" i="1"/>
  <c r="BA644" i="1"/>
  <c r="AZ644" i="1"/>
  <c r="AY644" i="1"/>
  <c r="AX644" i="1"/>
  <c r="AW644" i="1"/>
  <c r="AV644" i="1"/>
  <c r="AU644" i="1"/>
  <c r="AS644" i="1"/>
  <c r="AT644" i="1" s="1"/>
  <c r="BP646" i="1"/>
  <c r="BO646" i="1"/>
  <c r="BN646" i="1"/>
  <c r="BM646" i="1"/>
  <c r="BL646" i="1"/>
  <c r="BK646" i="1"/>
  <c r="BJ646" i="1"/>
  <c r="BI646" i="1"/>
  <c r="BH646" i="1"/>
  <c r="BG646" i="1"/>
  <c r="BF646" i="1"/>
  <c r="BE646" i="1"/>
  <c r="BD646" i="1"/>
  <c r="BC646" i="1"/>
  <c r="BB646" i="1"/>
  <c r="BA646" i="1"/>
  <c r="AZ646" i="1"/>
  <c r="AY646" i="1"/>
  <c r="AX646" i="1"/>
  <c r="AW646" i="1"/>
  <c r="AV646" i="1"/>
  <c r="AU646" i="1"/>
  <c r="AS646" i="1"/>
  <c r="AT646" i="1" s="1"/>
  <c r="BP643" i="1"/>
  <c r="BO643" i="1"/>
  <c r="BN643" i="1"/>
  <c r="BM643" i="1"/>
  <c r="BL643" i="1"/>
  <c r="BK643" i="1"/>
  <c r="BJ643" i="1"/>
  <c r="BI643" i="1"/>
  <c r="BH643" i="1"/>
  <c r="BG643" i="1"/>
  <c r="BF643" i="1"/>
  <c r="BE643" i="1"/>
  <c r="BD643" i="1"/>
  <c r="BC643" i="1"/>
  <c r="BB643" i="1"/>
  <c r="BA643" i="1"/>
  <c r="AZ643" i="1"/>
  <c r="AY643" i="1"/>
  <c r="AX643" i="1"/>
  <c r="AW643" i="1"/>
  <c r="AV643" i="1"/>
  <c r="AU643" i="1"/>
  <c r="AS643" i="1"/>
  <c r="AT643" i="1" s="1"/>
  <c r="BP642" i="1"/>
  <c r="BO642" i="1"/>
  <c r="BN642" i="1"/>
  <c r="BM642" i="1"/>
  <c r="BL642" i="1"/>
  <c r="BK642" i="1"/>
  <c r="BJ642" i="1"/>
  <c r="BI642" i="1"/>
  <c r="BH642" i="1"/>
  <c r="BG642" i="1"/>
  <c r="BF642" i="1"/>
  <c r="BE642" i="1"/>
  <c r="BD642" i="1"/>
  <c r="BC642" i="1"/>
  <c r="BB642" i="1"/>
  <c r="BA642" i="1"/>
  <c r="AZ642" i="1"/>
  <c r="AY642" i="1"/>
  <c r="AX642" i="1"/>
  <c r="AW642" i="1"/>
  <c r="AV642" i="1"/>
  <c r="AU642" i="1"/>
  <c r="AS642" i="1"/>
  <c r="AT642" i="1" s="1"/>
  <c r="BP641" i="1"/>
  <c r="BO641" i="1"/>
  <c r="BN641" i="1"/>
  <c r="BM641" i="1"/>
  <c r="BL641" i="1"/>
  <c r="BK641" i="1"/>
  <c r="BJ641" i="1"/>
  <c r="BI641" i="1"/>
  <c r="BH641" i="1"/>
  <c r="BG641" i="1"/>
  <c r="BF641" i="1"/>
  <c r="BE641" i="1"/>
  <c r="BD641" i="1"/>
  <c r="BC641" i="1"/>
  <c r="BB641" i="1"/>
  <c r="BA641" i="1"/>
  <c r="AZ641" i="1"/>
  <c r="AY641" i="1"/>
  <c r="AX641" i="1"/>
  <c r="AW641" i="1"/>
  <c r="AV641" i="1"/>
  <c r="AU641" i="1"/>
  <c r="AS641" i="1"/>
  <c r="AT641" i="1" s="1"/>
  <c r="BP640" i="1"/>
  <c r="BO640" i="1"/>
  <c r="BN640" i="1"/>
  <c r="BM640" i="1"/>
  <c r="BL640" i="1"/>
  <c r="BK640" i="1"/>
  <c r="BJ640" i="1"/>
  <c r="BI640" i="1"/>
  <c r="BH640" i="1"/>
  <c r="BG640" i="1"/>
  <c r="BF640" i="1"/>
  <c r="BE640" i="1"/>
  <c r="BD640" i="1"/>
  <c r="BC640" i="1"/>
  <c r="BB640" i="1"/>
  <c r="BA640" i="1"/>
  <c r="AZ640" i="1"/>
  <c r="AY640" i="1"/>
  <c r="AX640" i="1"/>
  <c r="AW640" i="1"/>
  <c r="AV640" i="1"/>
  <c r="AU640" i="1"/>
  <c r="AS640" i="1"/>
  <c r="AT640" i="1" s="1"/>
  <c r="BP639" i="1"/>
  <c r="BO639" i="1"/>
  <c r="BN639" i="1"/>
  <c r="BM639" i="1"/>
  <c r="BL639" i="1"/>
  <c r="BK639" i="1"/>
  <c r="BJ639" i="1"/>
  <c r="BI639" i="1"/>
  <c r="BH639" i="1"/>
  <c r="BG639" i="1"/>
  <c r="BF639" i="1"/>
  <c r="BE639" i="1"/>
  <c r="BD639" i="1"/>
  <c r="BC639" i="1"/>
  <c r="BB639" i="1"/>
  <c r="BA639" i="1"/>
  <c r="AZ639" i="1"/>
  <c r="AY639" i="1"/>
  <c r="AX639" i="1"/>
  <c r="AW639" i="1"/>
  <c r="AV639" i="1"/>
  <c r="AU639" i="1"/>
  <c r="AS639" i="1"/>
  <c r="AT639" i="1" s="1"/>
  <c r="BP638" i="1"/>
  <c r="BO638" i="1"/>
  <c r="BN638" i="1"/>
  <c r="BM638" i="1"/>
  <c r="BL638" i="1"/>
  <c r="BK638" i="1"/>
  <c r="BJ638" i="1"/>
  <c r="BI638" i="1"/>
  <c r="BH638" i="1"/>
  <c r="BG638" i="1"/>
  <c r="BF638" i="1"/>
  <c r="BE638" i="1"/>
  <c r="BD638" i="1"/>
  <c r="BC638" i="1"/>
  <c r="BB638" i="1"/>
  <c r="BA638" i="1"/>
  <c r="AZ638" i="1"/>
  <c r="AY638" i="1"/>
  <c r="AX638" i="1"/>
  <c r="AW638" i="1"/>
  <c r="AV638" i="1"/>
  <c r="AU638" i="1"/>
  <c r="AS638" i="1"/>
  <c r="AT638" i="1" s="1"/>
  <c r="BP637" i="1"/>
  <c r="BO637" i="1"/>
  <c r="BN637" i="1"/>
  <c r="BM637" i="1"/>
  <c r="BL637" i="1"/>
  <c r="BK637" i="1"/>
  <c r="BJ637" i="1"/>
  <c r="BI637" i="1"/>
  <c r="BH637" i="1"/>
  <c r="BG637" i="1"/>
  <c r="BF637" i="1"/>
  <c r="BE637" i="1"/>
  <c r="BD637" i="1"/>
  <c r="BC637" i="1"/>
  <c r="BB637" i="1"/>
  <c r="BA637" i="1"/>
  <c r="AZ637" i="1"/>
  <c r="AY637" i="1"/>
  <c r="AX637" i="1"/>
  <c r="AW637" i="1"/>
  <c r="AV637" i="1"/>
  <c r="AU637" i="1"/>
  <c r="AS637" i="1"/>
  <c r="AT637" i="1" s="1"/>
  <c r="BP636" i="1"/>
  <c r="BO636" i="1"/>
  <c r="BN636" i="1"/>
  <c r="BM636" i="1"/>
  <c r="BL636" i="1"/>
  <c r="BK636" i="1"/>
  <c r="BJ636" i="1"/>
  <c r="BI636" i="1"/>
  <c r="BH636" i="1"/>
  <c r="BG636" i="1"/>
  <c r="BF636" i="1"/>
  <c r="BE636" i="1"/>
  <c r="BD636" i="1"/>
  <c r="BC636" i="1"/>
  <c r="BB636" i="1"/>
  <c r="BA636" i="1"/>
  <c r="AZ636" i="1"/>
  <c r="AY636" i="1"/>
  <c r="AX636" i="1"/>
  <c r="AW636" i="1"/>
  <c r="AV636" i="1"/>
  <c r="AU636" i="1"/>
  <c r="AS636" i="1"/>
  <c r="AT636" i="1" s="1"/>
  <c r="BP635" i="1"/>
  <c r="BO635" i="1"/>
  <c r="BN635" i="1"/>
  <c r="BM635" i="1"/>
  <c r="BL635" i="1"/>
  <c r="BK635" i="1"/>
  <c r="BJ635" i="1"/>
  <c r="BI635" i="1"/>
  <c r="BH635" i="1"/>
  <c r="BG635" i="1"/>
  <c r="BF635" i="1"/>
  <c r="BE635" i="1"/>
  <c r="BD635" i="1"/>
  <c r="BC635" i="1"/>
  <c r="BB635" i="1"/>
  <c r="BA635" i="1"/>
  <c r="AZ635" i="1"/>
  <c r="AY635" i="1"/>
  <c r="AX635" i="1"/>
  <c r="AW635" i="1"/>
  <c r="AV635" i="1"/>
  <c r="AU635" i="1"/>
  <c r="AS635" i="1"/>
  <c r="AT635" i="1" s="1"/>
  <c r="BP634" i="1"/>
  <c r="BO634" i="1"/>
  <c r="BN634" i="1"/>
  <c r="BM634" i="1"/>
  <c r="BL634" i="1"/>
  <c r="BK634" i="1"/>
  <c r="BJ634" i="1"/>
  <c r="BI634" i="1"/>
  <c r="BH634" i="1"/>
  <c r="BG634" i="1"/>
  <c r="BF634" i="1"/>
  <c r="BE634" i="1"/>
  <c r="BD634" i="1"/>
  <c r="BC634" i="1"/>
  <c r="BB634" i="1"/>
  <c r="BA634" i="1"/>
  <c r="AZ634" i="1"/>
  <c r="AY634" i="1"/>
  <c r="AX634" i="1"/>
  <c r="AW634" i="1"/>
  <c r="AV634" i="1"/>
  <c r="AU634" i="1"/>
  <c r="AS634" i="1"/>
  <c r="AT634" i="1" s="1"/>
  <c r="BP633" i="1"/>
  <c r="BO633" i="1"/>
  <c r="BN633" i="1"/>
  <c r="BM633" i="1"/>
  <c r="BL633" i="1"/>
  <c r="BK633" i="1"/>
  <c r="BJ633" i="1"/>
  <c r="BI633" i="1"/>
  <c r="BH633" i="1"/>
  <c r="BG633" i="1"/>
  <c r="BF633" i="1"/>
  <c r="BE633" i="1"/>
  <c r="BD633" i="1"/>
  <c r="BC633" i="1"/>
  <c r="BB633" i="1"/>
  <c r="BA633" i="1"/>
  <c r="AZ633" i="1"/>
  <c r="AY633" i="1"/>
  <c r="AX633" i="1"/>
  <c r="AW633" i="1"/>
  <c r="AV633" i="1"/>
  <c r="AU633" i="1"/>
  <c r="AS633" i="1"/>
  <c r="AT633" i="1" s="1"/>
  <c r="BP632" i="1"/>
  <c r="BO632" i="1"/>
  <c r="BN632" i="1"/>
  <c r="BM632" i="1"/>
  <c r="BL632" i="1"/>
  <c r="BK632" i="1"/>
  <c r="BJ632" i="1"/>
  <c r="BI632" i="1"/>
  <c r="BH632" i="1"/>
  <c r="BG632" i="1"/>
  <c r="BF632" i="1"/>
  <c r="BE632" i="1"/>
  <c r="BD632" i="1"/>
  <c r="BC632" i="1"/>
  <c r="BB632" i="1"/>
  <c r="BA632" i="1"/>
  <c r="AZ632" i="1"/>
  <c r="AY632" i="1"/>
  <c r="AX632" i="1"/>
  <c r="AW632" i="1"/>
  <c r="AV632" i="1"/>
  <c r="AU632" i="1"/>
  <c r="AS632" i="1"/>
  <c r="AT632" i="1" s="1"/>
  <c r="BP631" i="1"/>
  <c r="BO631" i="1"/>
  <c r="BN631" i="1"/>
  <c r="BM631" i="1"/>
  <c r="BL631" i="1"/>
  <c r="BK631" i="1"/>
  <c r="BJ631" i="1"/>
  <c r="BI631" i="1"/>
  <c r="BH631" i="1"/>
  <c r="BG631" i="1"/>
  <c r="BF631" i="1"/>
  <c r="BE631" i="1"/>
  <c r="BD631" i="1"/>
  <c r="BC631" i="1"/>
  <c r="BB631" i="1"/>
  <c r="BA631" i="1"/>
  <c r="AZ631" i="1"/>
  <c r="AY631" i="1"/>
  <c r="AX631" i="1"/>
  <c r="AW631" i="1"/>
  <c r="AV631" i="1"/>
  <c r="AU631" i="1"/>
  <c r="AS631" i="1"/>
  <c r="AT631" i="1" s="1"/>
  <c r="BP1810" i="1"/>
  <c r="BO1810" i="1"/>
  <c r="BN1810" i="1"/>
  <c r="BM1810" i="1"/>
  <c r="BL1810" i="1"/>
  <c r="BK1810" i="1"/>
  <c r="BJ1810" i="1"/>
  <c r="BI1810" i="1"/>
  <c r="BH1810" i="1"/>
  <c r="BG1810" i="1"/>
  <c r="BF1810" i="1"/>
  <c r="BE1810" i="1"/>
  <c r="BD1810" i="1"/>
  <c r="BC1810" i="1"/>
  <c r="BB1810" i="1"/>
  <c r="BA1810" i="1"/>
  <c r="AZ1810" i="1"/>
  <c r="AY1810" i="1"/>
  <c r="AX1810" i="1"/>
  <c r="AW1810" i="1"/>
  <c r="AV1810" i="1"/>
  <c r="AU1810" i="1"/>
  <c r="AS1810" i="1"/>
  <c r="AT1810" i="1" s="1"/>
  <c r="BP630" i="1"/>
  <c r="BO630" i="1"/>
  <c r="BN630" i="1"/>
  <c r="BM630" i="1"/>
  <c r="BL630" i="1"/>
  <c r="BK630" i="1"/>
  <c r="BJ630" i="1"/>
  <c r="BI630" i="1"/>
  <c r="BH630" i="1"/>
  <c r="BG630" i="1"/>
  <c r="BF630" i="1"/>
  <c r="BE630" i="1"/>
  <c r="BD630" i="1"/>
  <c r="BC630" i="1"/>
  <c r="BB630" i="1"/>
  <c r="BA630" i="1"/>
  <c r="AZ630" i="1"/>
  <c r="AY630" i="1"/>
  <c r="AX630" i="1"/>
  <c r="AW630" i="1"/>
  <c r="AV630" i="1"/>
  <c r="AU630" i="1"/>
  <c r="AS630" i="1"/>
  <c r="AT630" i="1" s="1"/>
  <c r="BP629" i="1"/>
  <c r="BO629" i="1"/>
  <c r="BN629" i="1"/>
  <c r="BM629" i="1"/>
  <c r="BL629" i="1"/>
  <c r="BK629" i="1"/>
  <c r="BJ629" i="1"/>
  <c r="BI629" i="1"/>
  <c r="BH629" i="1"/>
  <c r="BG629" i="1"/>
  <c r="BF629" i="1"/>
  <c r="BE629" i="1"/>
  <c r="BD629" i="1"/>
  <c r="BC629" i="1"/>
  <c r="BB629" i="1"/>
  <c r="BA629" i="1"/>
  <c r="AZ629" i="1"/>
  <c r="AY629" i="1"/>
  <c r="AX629" i="1"/>
  <c r="AW629" i="1"/>
  <c r="AV629" i="1"/>
  <c r="AU629" i="1"/>
  <c r="AS629" i="1"/>
  <c r="AT629" i="1" s="1"/>
  <c r="BP627" i="1"/>
  <c r="BO627" i="1"/>
  <c r="BN627" i="1"/>
  <c r="BM627" i="1"/>
  <c r="BL627" i="1"/>
  <c r="BK627" i="1"/>
  <c r="BJ627" i="1"/>
  <c r="BI627" i="1"/>
  <c r="BH627" i="1"/>
  <c r="BG627" i="1"/>
  <c r="BF627" i="1"/>
  <c r="BE627" i="1"/>
  <c r="BD627" i="1"/>
  <c r="BC627" i="1"/>
  <c r="BB627" i="1"/>
  <c r="BA627" i="1"/>
  <c r="AZ627" i="1"/>
  <c r="AY627" i="1"/>
  <c r="AX627" i="1"/>
  <c r="AW627" i="1"/>
  <c r="AV627" i="1"/>
  <c r="AU627" i="1"/>
  <c r="AS627" i="1"/>
  <c r="AT627" i="1" s="1"/>
  <c r="BP628" i="1"/>
  <c r="BO628" i="1"/>
  <c r="BN628" i="1"/>
  <c r="BM628" i="1"/>
  <c r="BL628" i="1"/>
  <c r="BK628" i="1"/>
  <c r="BJ628" i="1"/>
  <c r="BI628" i="1"/>
  <c r="BH628" i="1"/>
  <c r="BG628" i="1"/>
  <c r="BF628" i="1"/>
  <c r="BE628" i="1"/>
  <c r="BD628" i="1"/>
  <c r="BC628" i="1"/>
  <c r="BB628" i="1"/>
  <c r="BA628" i="1"/>
  <c r="AZ628" i="1"/>
  <c r="AY628" i="1"/>
  <c r="AX628" i="1"/>
  <c r="AW628" i="1"/>
  <c r="AV628" i="1"/>
  <c r="AU628" i="1"/>
  <c r="AS628" i="1"/>
  <c r="AT628" i="1" s="1"/>
  <c r="BP626" i="1"/>
  <c r="BO626" i="1"/>
  <c r="BN626" i="1"/>
  <c r="BM626" i="1"/>
  <c r="BL626" i="1"/>
  <c r="BK626" i="1"/>
  <c r="BJ626" i="1"/>
  <c r="BI626" i="1"/>
  <c r="BH626" i="1"/>
  <c r="BG626" i="1"/>
  <c r="BF626" i="1"/>
  <c r="BE626" i="1"/>
  <c r="BD626" i="1"/>
  <c r="BC626" i="1"/>
  <c r="BB626" i="1"/>
  <c r="BA626" i="1"/>
  <c r="AZ626" i="1"/>
  <c r="AY626" i="1"/>
  <c r="AX626" i="1"/>
  <c r="AW626" i="1"/>
  <c r="AV626" i="1"/>
  <c r="AU626" i="1"/>
  <c r="AS626" i="1"/>
  <c r="AT626" i="1" s="1"/>
  <c r="BP625" i="1"/>
  <c r="BO625" i="1"/>
  <c r="BN625" i="1"/>
  <c r="BM625" i="1"/>
  <c r="BL625" i="1"/>
  <c r="BK625" i="1"/>
  <c r="BJ625" i="1"/>
  <c r="BI625" i="1"/>
  <c r="BH625" i="1"/>
  <c r="BG625" i="1"/>
  <c r="BF625" i="1"/>
  <c r="BE625" i="1"/>
  <c r="BD625" i="1"/>
  <c r="BC625" i="1"/>
  <c r="BB625" i="1"/>
  <c r="BA625" i="1"/>
  <c r="AZ625" i="1"/>
  <c r="AY625" i="1"/>
  <c r="AX625" i="1"/>
  <c r="AW625" i="1"/>
  <c r="AV625" i="1"/>
  <c r="AU625" i="1"/>
  <c r="AS625" i="1"/>
  <c r="AT625" i="1" s="1"/>
  <c r="BP624" i="1"/>
  <c r="BO624" i="1"/>
  <c r="BN624" i="1"/>
  <c r="BM624" i="1"/>
  <c r="BL624" i="1"/>
  <c r="BK624" i="1"/>
  <c r="BJ624" i="1"/>
  <c r="BI624" i="1"/>
  <c r="BH624" i="1"/>
  <c r="BG624" i="1"/>
  <c r="BF624" i="1"/>
  <c r="BE624" i="1"/>
  <c r="BD624" i="1"/>
  <c r="BC624" i="1"/>
  <c r="BB624" i="1"/>
  <c r="BA624" i="1"/>
  <c r="AZ624" i="1"/>
  <c r="AY624" i="1"/>
  <c r="AX624" i="1"/>
  <c r="AW624" i="1"/>
  <c r="AV624" i="1"/>
  <c r="AU624" i="1"/>
  <c r="AS624" i="1"/>
  <c r="AT624" i="1" s="1"/>
  <c r="BP623" i="1"/>
  <c r="BO623" i="1"/>
  <c r="BN623" i="1"/>
  <c r="BM623" i="1"/>
  <c r="BL623" i="1"/>
  <c r="BK623" i="1"/>
  <c r="BJ623" i="1"/>
  <c r="BI623" i="1"/>
  <c r="BH623" i="1"/>
  <c r="BG623" i="1"/>
  <c r="BF623" i="1"/>
  <c r="BE623" i="1"/>
  <c r="BD623" i="1"/>
  <c r="BC623" i="1"/>
  <c r="BB623" i="1"/>
  <c r="BA623" i="1"/>
  <c r="AZ623" i="1"/>
  <c r="AY623" i="1"/>
  <c r="AX623" i="1"/>
  <c r="AW623" i="1"/>
  <c r="AV623" i="1"/>
  <c r="AU623" i="1"/>
  <c r="AS623" i="1"/>
  <c r="AT623" i="1" s="1"/>
  <c r="BP622" i="1"/>
  <c r="BO622" i="1"/>
  <c r="BN622" i="1"/>
  <c r="BM622" i="1"/>
  <c r="BL622" i="1"/>
  <c r="BK622" i="1"/>
  <c r="BJ622" i="1"/>
  <c r="BI622" i="1"/>
  <c r="BH622" i="1"/>
  <c r="BG622" i="1"/>
  <c r="BF622" i="1"/>
  <c r="BE622" i="1"/>
  <c r="BD622" i="1"/>
  <c r="BC622" i="1"/>
  <c r="BB622" i="1"/>
  <c r="BA622" i="1"/>
  <c r="AZ622" i="1"/>
  <c r="AY622" i="1"/>
  <c r="AX622" i="1"/>
  <c r="AW622" i="1"/>
  <c r="AV622" i="1"/>
  <c r="AU622" i="1"/>
  <c r="AS622" i="1"/>
  <c r="AT622" i="1" s="1"/>
  <c r="BP621" i="1"/>
  <c r="BO621" i="1"/>
  <c r="BN621" i="1"/>
  <c r="BM621" i="1"/>
  <c r="BL621" i="1"/>
  <c r="BK621" i="1"/>
  <c r="BJ621" i="1"/>
  <c r="BI621" i="1"/>
  <c r="BH621" i="1"/>
  <c r="BG621" i="1"/>
  <c r="BF621" i="1"/>
  <c r="BE621" i="1"/>
  <c r="BD621" i="1"/>
  <c r="BC621" i="1"/>
  <c r="BB621" i="1"/>
  <c r="BA621" i="1"/>
  <c r="AZ621" i="1"/>
  <c r="AY621" i="1"/>
  <c r="AX621" i="1"/>
  <c r="AW621" i="1"/>
  <c r="AV621" i="1"/>
  <c r="AU621" i="1"/>
  <c r="AS621" i="1"/>
  <c r="AT621" i="1" s="1"/>
  <c r="BP620" i="1"/>
  <c r="BO620" i="1"/>
  <c r="BN620" i="1"/>
  <c r="BM620" i="1"/>
  <c r="BL620" i="1"/>
  <c r="BK620" i="1"/>
  <c r="BJ620" i="1"/>
  <c r="BI620" i="1"/>
  <c r="BH620" i="1"/>
  <c r="BG620" i="1"/>
  <c r="BF620" i="1"/>
  <c r="BE620" i="1"/>
  <c r="BD620" i="1"/>
  <c r="BC620" i="1"/>
  <c r="BB620" i="1"/>
  <c r="BA620" i="1"/>
  <c r="AZ620" i="1"/>
  <c r="AY620" i="1"/>
  <c r="AX620" i="1"/>
  <c r="AW620" i="1"/>
  <c r="AV620" i="1"/>
  <c r="AU620" i="1"/>
  <c r="AS620" i="1"/>
  <c r="AT620" i="1" s="1"/>
  <c r="BP619" i="1"/>
  <c r="BO619" i="1"/>
  <c r="BN619" i="1"/>
  <c r="BM619" i="1"/>
  <c r="BL619" i="1"/>
  <c r="BK619" i="1"/>
  <c r="BJ619" i="1"/>
  <c r="BI619" i="1"/>
  <c r="BH619" i="1"/>
  <c r="BG619" i="1"/>
  <c r="BF619" i="1"/>
  <c r="BE619" i="1"/>
  <c r="BD619" i="1"/>
  <c r="BC619" i="1"/>
  <c r="BB619" i="1"/>
  <c r="BA619" i="1"/>
  <c r="AZ619" i="1"/>
  <c r="AY619" i="1"/>
  <c r="AX619" i="1"/>
  <c r="AW619" i="1"/>
  <c r="AV619" i="1"/>
  <c r="AU619" i="1"/>
  <c r="AS619" i="1"/>
  <c r="AT619" i="1" s="1"/>
  <c r="BP618" i="1"/>
  <c r="BO618" i="1"/>
  <c r="BN618" i="1"/>
  <c r="BM618" i="1"/>
  <c r="BL618" i="1"/>
  <c r="BK618" i="1"/>
  <c r="BJ618" i="1"/>
  <c r="BI618" i="1"/>
  <c r="BH618" i="1"/>
  <c r="BG618" i="1"/>
  <c r="BF618" i="1"/>
  <c r="BE618" i="1"/>
  <c r="BD618" i="1"/>
  <c r="BC618" i="1"/>
  <c r="BB618" i="1"/>
  <c r="BA618" i="1"/>
  <c r="AZ618" i="1"/>
  <c r="AY618" i="1"/>
  <c r="AX618" i="1"/>
  <c r="AW618" i="1"/>
  <c r="AV618" i="1"/>
  <c r="AU618" i="1"/>
  <c r="AS618" i="1"/>
  <c r="AT618" i="1" s="1"/>
  <c r="BP617" i="1"/>
  <c r="BO617" i="1"/>
  <c r="BN617" i="1"/>
  <c r="BM617" i="1"/>
  <c r="BL617" i="1"/>
  <c r="BK617" i="1"/>
  <c r="BJ617" i="1"/>
  <c r="BI617" i="1"/>
  <c r="BH617" i="1"/>
  <c r="BG617" i="1"/>
  <c r="BF617" i="1"/>
  <c r="BE617" i="1"/>
  <c r="BD617" i="1"/>
  <c r="BC617" i="1"/>
  <c r="BB617" i="1"/>
  <c r="BA617" i="1"/>
  <c r="AZ617" i="1"/>
  <c r="AY617" i="1"/>
  <c r="AX617" i="1"/>
  <c r="AW617" i="1"/>
  <c r="AV617" i="1"/>
  <c r="AU617" i="1"/>
  <c r="AS617" i="1"/>
  <c r="AT617" i="1" s="1"/>
  <c r="BP616" i="1"/>
  <c r="BO616" i="1"/>
  <c r="BN616" i="1"/>
  <c r="BM616" i="1"/>
  <c r="BL616" i="1"/>
  <c r="BK616" i="1"/>
  <c r="BJ616" i="1"/>
  <c r="BI616" i="1"/>
  <c r="BH616" i="1"/>
  <c r="BG616" i="1"/>
  <c r="BF616" i="1"/>
  <c r="BE616" i="1"/>
  <c r="BD616" i="1"/>
  <c r="BC616" i="1"/>
  <c r="BB616" i="1"/>
  <c r="BA616" i="1"/>
  <c r="AZ616" i="1"/>
  <c r="AY616" i="1"/>
  <c r="AX616" i="1"/>
  <c r="AW616" i="1"/>
  <c r="AV616" i="1"/>
  <c r="AU616" i="1"/>
  <c r="AS616" i="1"/>
  <c r="AT616" i="1" s="1"/>
  <c r="BP615" i="1"/>
  <c r="BO615" i="1"/>
  <c r="BN615" i="1"/>
  <c r="BM615" i="1"/>
  <c r="BL615" i="1"/>
  <c r="BK615" i="1"/>
  <c r="BJ615" i="1"/>
  <c r="BI615" i="1"/>
  <c r="BH615" i="1"/>
  <c r="BG615" i="1"/>
  <c r="BF615" i="1"/>
  <c r="BE615" i="1"/>
  <c r="BD615" i="1"/>
  <c r="BC615" i="1"/>
  <c r="BB615" i="1"/>
  <c r="BA615" i="1"/>
  <c r="AZ615" i="1"/>
  <c r="AY615" i="1"/>
  <c r="AX615" i="1"/>
  <c r="AW615" i="1"/>
  <c r="AV615" i="1"/>
  <c r="AU615" i="1"/>
  <c r="AS615" i="1"/>
  <c r="AT615" i="1" s="1"/>
  <c r="BP614" i="1"/>
  <c r="BO614" i="1"/>
  <c r="BN614" i="1"/>
  <c r="BM614" i="1"/>
  <c r="BL614" i="1"/>
  <c r="BK614" i="1"/>
  <c r="BJ614" i="1"/>
  <c r="BI614" i="1"/>
  <c r="BH614" i="1"/>
  <c r="BG614" i="1"/>
  <c r="BF614" i="1"/>
  <c r="BE614" i="1"/>
  <c r="BD614" i="1"/>
  <c r="BC614" i="1"/>
  <c r="BB614" i="1"/>
  <c r="BA614" i="1"/>
  <c r="AZ614" i="1"/>
  <c r="AY614" i="1"/>
  <c r="AX614" i="1"/>
  <c r="AW614" i="1"/>
  <c r="AV614" i="1"/>
  <c r="AU614" i="1"/>
  <c r="AS614" i="1"/>
  <c r="AT614" i="1" s="1"/>
  <c r="BP613" i="1"/>
  <c r="BO613" i="1"/>
  <c r="BN613" i="1"/>
  <c r="BM613" i="1"/>
  <c r="BL613" i="1"/>
  <c r="BK613" i="1"/>
  <c r="BJ613" i="1"/>
  <c r="BI613" i="1"/>
  <c r="BH613" i="1"/>
  <c r="BG613" i="1"/>
  <c r="BF613" i="1"/>
  <c r="BE613" i="1"/>
  <c r="BD613" i="1"/>
  <c r="BC613" i="1"/>
  <c r="BB613" i="1"/>
  <c r="BA613" i="1"/>
  <c r="AZ613" i="1"/>
  <c r="AY613" i="1"/>
  <c r="AX613" i="1"/>
  <c r="AW613" i="1"/>
  <c r="AV613" i="1"/>
  <c r="AU613" i="1"/>
  <c r="AS613" i="1"/>
  <c r="AT613" i="1" s="1"/>
  <c r="BP612" i="1"/>
  <c r="BO612" i="1"/>
  <c r="BN612" i="1"/>
  <c r="BM612" i="1"/>
  <c r="BL612" i="1"/>
  <c r="BK612" i="1"/>
  <c r="BJ612" i="1"/>
  <c r="BI612" i="1"/>
  <c r="BH612" i="1"/>
  <c r="BG612" i="1"/>
  <c r="BF612" i="1"/>
  <c r="BE612" i="1"/>
  <c r="BD612" i="1"/>
  <c r="BC612" i="1"/>
  <c r="BB612" i="1"/>
  <c r="BA612" i="1"/>
  <c r="AZ612" i="1"/>
  <c r="AY612" i="1"/>
  <c r="AX612" i="1"/>
  <c r="AW612" i="1"/>
  <c r="AV612" i="1"/>
  <c r="AU612" i="1"/>
  <c r="AS612" i="1"/>
  <c r="AT612" i="1" s="1"/>
  <c r="BP611" i="1"/>
  <c r="BO611" i="1"/>
  <c r="BN611" i="1"/>
  <c r="BM611" i="1"/>
  <c r="BL611" i="1"/>
  <c r="BK611" i="1"/>
  <c r="BJ611" i="1"/>
  <c r="BI611" i="1"/>
  <c r="BH611" i="1"/>
  <c r="BG611" i="1"/>
  <c r="BF611" i="1"/>
  <c r="BE611" i="1"/>
  <c r="BD611" i="1"/>
  <c r="BC611" i="1"/>
  <c r="BB611" i="1"/>
  <c r="BA611" i="1"/>
  <c r="AZ611" i="1"/>
  <c r="AY611" i="1"/>
  <c r="AX611" i="1"/>
  <c r="AW611" i="1"/>
  <c r="AV611" i="1"/>
  <c r="AU611" i="1"/>
  <c r="AS611" i="1"/>
  <c r="AT611" i="1" s="1"/>
  <c r="BP610" i="1"/>
  <c r="BO610" i="1"/>
  <c r="BN610" i="1"/>
  <c r="BM610" i="1"/>
  <c r="BL610" i="1"/>
  <c r="BK610" i="1"/>
  <c r="BJ610" i="1"/>
  <c r="BI610" i="1"/>
  <c r="BH610" i="1"/>
  <c r="BG610" i="1"/>
  <c r="BF610" i="1"/>
  <c r="BE610" i="1"/>
  <c r="BD610" i="1"/>
  <c r="BC610" i="1"/>
  <c r="BB610" i="1"/>
  <c r="BA610" i="1"/>
  <c r="AZ610" i="1"/>
  <c r="AY610" i="1"/>
  <c r="AX610" i="1"/>
  <c r="AW610" i="1"/>
  <c r="AV610" i="1"/>
  <c r="AU610" i="1"/>
  <c r="AS610" i="1"/>
  <c r="AT610" i="1" s="1"/>
  <c r="BP609" i="1"/>
  <c r="BO609" i="1"/>
  <c r="BN609" i="1"/>
  <c r="BM609" i="1"/>
  <c r="BL609" i="1"/>
  <c r="BK609" i="1"/>
  <c r="BJ609" i="1"/>
  <c r="BI609" i="1"/>
  <c r="BH609" i="1"/>
  <c r="BG609" i="1"/>
  <c r="BF609" i="1"/>
  <c r="BE609" i="1"/>
  <c r="BD609" i="1"/>
  <c r="BC609" i="1"/>
  <c r="BB609" i="1"/>
  <c r="BA609" i="1"/>
  <c r="AZ609" i="1"/>
  <c r="AY609" i="1"/>
  <c r="AX609" i="1"/>
  <c r="AW609" i="1"/>
  <c r="AV609" i="1"/>
  <c r="AU609" i="1"/>
  <c r="AS609" i="1"/>
  <c r="AT609" i="1" s="1"/>
  <c r="BP608" i="1"/>
  <c r="BO608" i="1"/>
  <c r="BN608" i="1"/>
  <c r="BM608" i="1"/>
  <c r="BL608" i="1"/>
  <c r="BK608" i="1"/>
  <c r="BJ608" i="1"/>
  <c r="BI608" i="1"/>
  <c r="BH608" i="1"/>
  <c r="BG608" i="1"/>
  <c r="BF608" i="1"/>
  <c r="BE608" i="1"/>
  <c r="BD608" i="1"/>
  <c r="BC608" i="1"/>
  <c r="BB608" i="1"/>
  <c r="BA608" i="1"/>
  <c r="AZ608" i="1"/>
  <c r="AY608" i="1"/>
  <c r="AX608" i="1"/>
  <c r="AW608" i="1"/>
  <c r="AV608" i="1"/>
  <c r="AU608" i="1"/>
  <c r="AS608" i="1"/>
  <c r="AT608" i="1" s="1"/>
  <c r="BP607" i="1"/>
  <c r="BO607" i="1"/>
  <c r="BN607" i="1"/>
  <c r="BM607" i="1"/>
  <c r="BL607" i="1"/>
  <c r="BK607" i="1"/>
  <c r="BJ607" i="1"/>
  <c r="BI607" i="1"/>
  <c r="BH607" i="1"/>
  <c r="BG607" i="1"/>
  <c r="BF607" i="1"/>
  <c r="BE607" i="1"/>
  <c r="BD607" i="1"/>
  <c r="BC607" i="1"/>
  <c r="BB607" i="1"/>
  <c r="BA607" i="1"/>
  <c r="AZ607" i="1"/>
  <c r="AY607" i="1"/>
  <c r="AX607" i="1"/>
  <c r="AW607" i="1"/>
  <c r="AV607" i="1"/>
  <c r="AU607" i="1"/>
  <c r="AS607" i="1"/>
  <c r="AT607" i="1" s="1"/>
  <c r="BP604" i="1"/>
  <c r="BO604" i="1"/>
  <c r="BN604" i="1"/>
  <c r="BM604" i="1"/>
  <c r="BL604" i="1"/>
  <c r="BK604" i="1"/>
  <c r="BJ604" i="1"/>
  <c r="BI604" i="1"/>
  <c r="BH604" i="1"/>
  <c r="BG604" i="1"/>
  <c r="BF604" i="1"/>
  <c r="BE604" i="1"/>
  <c r="BD604" i="1"/>
  <c r="BC604" i="1"/>
  <c r="BB604" i="1"/>
  <c r="BA604" i="1"/>
  <c r="AZ604" i="1"/>
  <c r="AY604" i="1"/>
  <c r="AX604" i="1"/>
  <c r="AW604" i="1"/>
  <c r="AV604" i="1"/>
  <c r="AU604" i="1"/>
  <c r="AS604" i="1"/>
  <c r="AT604" i="1" s="1"/>
  <c r="BP603" i="1"/>
  <c r="BO603" i="1"/>
  <c r="BN603" i="1"/>
  <c r="BM603" i="1"/>
  <c r="BL603" i="1"/>
  <c r="BK603" i="1"/>
  <c r="BJ603" i="1"/>
  <c r="BI603" i="1"/>
  <c r="BH603" i="1"/>
  <c r="BG603" i="1"/>
  <c r="BF603" i="1"/>
  <c r="BE603" i="1"/>
  <c r="BD603" i="1"/>
  <c r="BC603" i="1"/>
  <c r="BB603" i="1"/>
  <c r="BA603" i="1"/>
  <c r="AZ603" i="1"/>
  <c r="AY603" i="1"/>
  <c r="AX603" i="1"/>
  <c r="AW603" i="1"/>
  <c r="AV603" i="1"/>
  <c r="AU603" i="1"/>
  <c r="AS603" i="1"/>
  <c r="AT603" i="1" s="1"/>
  <c r="BP606" i="1"/>
  <c r="BO606" i="1"/>
  <c r="BN606" i="1"/>
  <c r="BM606" i="1"/>
  <c r="BL606" i="1"/>
  <c r="BK606" i="1"/>
  <c r="BJ606" i="1"/>
  <c r="BI606" i="1"/>
  <c r="BH606" i="1"/>
  <c r="BG606" i="1"/>
  <c r="BF606" i="1"/>
  <c r="BE606" i="1"/>
  <c r="BD606" i="1"/>
  <c r="BC606" i="1"/>
  <c r="BB606" i="1"/>
  <c r="BA606" i="1"/>
  <c r="AZ606" i="1"/>
  <c r="AY606" i="1"/>
  <c r="AX606" i="1"/>
  <c r="AW606" i="1"/>
  <c r="AV606" i="1"/>
  <c r="AU606" i="1"/>
  <c r="AS606" i="1"/>
  <c r="AT606" i="1" s="1"/>
  <c r="BP605" i="1"/>
  <c r="BO605" i="1"/>
  <c r="BN605" i="1"/>
  <c r="BM605" i="1"/>
  <c r="BL605" i="1"/>
  <c r="BK605" i="1"/>
  <c r="BJ605" i="1"/>
  <c r="BI605" i="1"/>
  <c r="BH605" i="1"/>
  <c r="BG605" i="1"/>
  <c r="BF605" i="1"/>
  <c r="BE605" i="1"/>
  <c r="BD605" i="1"/>
  <c r="BC605" i="1"/>
  <c r="BB605" i="1"/>
  <c r="BA605" i="1"/>
  <c r="AZ605" i="1"/>
  <c r="AY605" i="1"/>
  <c r="AX605" i="1"/>
  <c r="AW605" i="1"/>
  <c r="AV605" i="1"/>
  <c r="AU605" i="1"/>
  <c r="AS605" i="1"/>
  <c r="AT605" i="1" s="1"/>
  <c r="BP602" i="1"/>
  <c r="BO602" i="1"/>
  <c r="BN602" i="1"/>
  <c r="BM602" i="1"/>
  <c r="BL602" i="1"/>
  <c r="BK602" i="1"/>
  <c r="BJ602" i="1"/>
  <c r="BI602" i="1"/>
  <c r="BH602" i="1"/>
  <c r="BG602" i="1"/>
  <c r="BF602" i="1"/>
  <c r="BE602" i="1"/>
  <c r="BD602" i="1"/>
  <c r="BC602" i="1"/>
  <c r="BB602" i="1"/>
  <c r="BA602" i="1"/>
  <c r="AZ602" i="1"/>
  <c r="AY602" i="1"/>
  <c r="AX602" i="1"/>
  <c r="AW602" i="1"/>
  <c r="AV602" i="1"/>
  <c r="AU602" i="1"/>
  <c r="AS602" i="1"/>
  <c r="AT602" i="1" s="1"/>
  <c r="BP601" i="1"/>
  <c r="BO601" i="1"/>
  <c r="BN601" i="1"/>
  <c r="BM601" i="1"/>
  <c r="BL601" i="1"/>
  <c r="BK601" i="1"/>
  <c r="BJ601" i="1"/>
  <c r="BI601" i="1"/>
  <c r="BH601" i="1"/>
  <c r="BG601" i="1"/>
  <c r="BF601" i="1"/>
  <c r="BE601" i="1"/>
  <c r="BD601" i="1"/>
  <c r="BC601" i="1"/>
  <c r="BB601" i="1"/>
  <c r="BA601" i="1"/>
  <c r="AZ601" i="1"/>
  <c r="AY601" i="1"/>
  <c r="AX601" i="1"/>
  <c r="AW601" i="1"/>
  <c r="AV601" i="1"/>
  <c r="AU601" i="1"/>
  <c r="AS601" i="1"/>
  <c r="AT601" i="1" s="1"/>
  <c r="BP600" i="1"/>
  <c r="BO600" i="1"/>
  <c r="BN600" i="1"/>
  <c r="BM600" i="1"/>
  <c r="BL600" i="1"/>
  <c r="BK600" i="1"/>
  <c r="BJ600" i="1"/>
  <c r="BI600" i="1"/>
  <c r="BH600" i="1"/>
  <c r="BG600" i="1"/>
  <c r="BF600" i="1"/>
  <c r="BE600" i="1"/>
  <c r="BD600" i="1"/>
  <c r="BC600" i="1"/>
  <c r="BB600" i="1"/>
  <c r="BA600" i="1"/>
  <c r="AZ600" i="1"/>
  <c r="AY600" i="1"/>
  <c r="AX600" i="1"/>
  <c r="AW600" i="1"/>
  <c r="AV600" i="1"/>
  <c r="AU600" i="1"/>
  <c r="AS600" i="1"/>
  <c r="AT600" i="1" s="1"/>
  <c r="BP599" i="1"/>
  <c r="BO599" i="1"/>
  <c r="BN599" i="1"/>
  <c r="BM599" i="1"/>
  <c r="BL599" i="1"/>
  <c r="BK599" i="1"/>
  <c r="BJ599" i="1"/>
  <c r="BI599" i="1"/>
  <c r="BH599" i="1"/>
  <c r="BG599" i="1"/>
  <c r="BF599" i="1"/>
  <c r="BE599" i="1"/>
  <c r="BD599" i="1"/>
  <c r="BC599" i="1"/>
  <c r="BB599" i="1"/>
  <c r="BA599" i="1"/>
  <c r="AZ599" i="1"/>
  <c r="AY599" i="1"/>
  <c r="AX599" i="1"/>
  <c r="AW599" i="1"/>
  <c r="AV599" i="1"/>
  <c r="AU599" i="1"/>
  <c r="AS599" i="1"/>
  <c r="AT599" i="1" s="1"/>
  <c r="BP598" i="1"/>
  <c r="BO598" i="1"/>
  <c r="BN598" i="1"/>
  <c r="BM598" i="1"/>
  <c r="BL598" i="1"/>
  <c r="BK598" i="1"/>
  <c r="BJ598" i="1"/>
  <c r="BI598" i="1"/>
  <c r="BH598" i="1"/>
  <c r="BG598" i="1"/>
  <c r="BF598" i="1"/>
  <c r="BE598" i="1"/>
  <c r="BD598" i="1"/>
  <c r="BC598" i="1"/>
  <c r="BB598" i="1"/>
  <c r="BA598" i="1"/>
  <c r="AZ598" i="1"/>
  <c r="AY598" i="1"/>
  <c r="AX598" i="1"/>
  <c r="AW598" i="1"/>
  <c r="AV598" i="1"/>
  <c r="AU598" i="1"/>
  <c r="AS598" i="1"/>
  <c r="AT598" i="1" s="1"/>
  <c r="BP597" i="1"/>
  <c r="BO597" i="1"/>
  <c r="BN597" i="1"/>
  <c r="BM597" i="1"/>
  <c r="BL597" i="1"/>
  <c r="BK597" i="1"/>
  <c r="BJ597" i="1"/>
  <c r="BI597" i="1"/>
  <c r="BH597" i="1"/>
  <c r="BG597" i="1"/>
  <c r="BF597" i="1"/>
  <c r="BE597" i="1"/>
  <c r="BD597" i="1"/>
  <c r="BC597" i="1"/>
  <c r="BB597" i="1"/>
  <c r="BA597" i="1"/>
  <c r="AZ597" i="1"/>
  <c r="AY597" i="1"/>
  <c r="AX597" i="1"/>
  <c r="AW597" i="1"/>
  <c r="AV597" i="1"/>
  <c r="AU597" i="1"/>
  <c r="AS597" i="1"/>
  <c r="AT597" i="1" s="1"/>
  <c r="BP596" i="1"/>
  <c r="BO596" i="1"/>
  <c r="BN596" i="1"/>
  <c r="BM596" i="1"/>
  <c r="BL596" i="1"/>
  <c r="BK596" i="1"/>
  <c r="BJ596" i="1"/>
  <c r="BI596" i="1"/>
  <c r="BH596" i="1"/>
  <c r="BG596" i="1"/>
  <c r="BF596" i="1"/>
  <c r="BE596" i="1"/>
  <c r="BD596" i="1"/>
  <c r="BC596" i="1"/>
  <c r="BB596" i="1"/>
  <c r="BA596" i="1"/>
  <c r="AZ596" i="1"/>
  <c r="AY596" i="1"/>
  <c r="AX596" i="1"/>
  <c r="AW596" i="1"/>
  <c r="AV596" i="1"/>
  <c r="AU596" i="1"/>
  <c r="AS596" i="1"/>
  <c r="AT596" i="1" s="1"/>
  <c r="BP594" i="1"/>
  <c r="BO594" i="1"/>
  <c r="BN594" i="1"/>
  <c r="BM594" i="1"/>
  <c r="BL594" i="1"/>
  <c r="BK594" i="1"/>
  <c r="BJ594" i="1"/>
  <c r="BI594" i="1"/>
  <c r="BH594" i="1"/>
  <c r="BG594" i="1"/>
  <c r="BF594" i="1"/>
  <c r="BE594" i="1"/>
  <c r="BD594" i="1"/>
  <c r="BC594" i="1"/>
  <c r="BB594" i="1"/>
  <c r="BA594" i="1"/>
  <c r="AZ594" i="1"/>
  <c r="AY594" i="1"/>
  <c r="AX594" i="1"/>
  <c r="AW594" i="1"/>
  <c r="AV594" i="1"/>
  <c r="AU594" i="1"/>
  <c r="AS594" i="1"/>
  <c r="AT594" i="1" s="1"/>
  <c r="BP595" i="1"/>
  <c r="BO595" i="1"/>
  <c r="BN595" i="1"/>
  <c r="BM595" i="1"/>
  <c r="BL595" i="1"/>
  <c r="BK595" i="1"/>
  <c r="BJ595" i="1"/>
  <c r="BI595" i="1"/>
  <c r="BH595" i="1"/>
  <c r="BG595" i="1"/>
  <c r="BF595" i="1"/>
  <c r="BE595" i="1"/>
  <c r="BD595" i="1"/>
  <c r="BC595" i="1"/>
  <c r="BB595" i="1"/>
  <c r="BA595" i="1"/>
  <c r="AZ595" i="1"/>
  <c r="AY595" i="1"/>
  <c r="AX595" i="1"/>
  <c r="AW595" i="1"/>
  <c r="AV595" i="1"/>
  <c r="AU595" i="1"/>
  <c r="AS595" i="1"/>
  <c r="AT595" i="1" s="1"/>
  <c r="BP593" i="1"/>
  <c r="BO593" i="1"/>
  <c r="BN593" i="1"/>
  <c r="BM593" i="1"/>
  <c r="BL593" i="1"/>
  <c r="BK593" i="1"/>
  <c r="BJ593" i="1"/>
  <c r="BI593" i="1"/>
  <c r="BH593" i="1"/>
  <c r="BG593" i="1"/>
  <c r="BF593" i="1"/>
  <c r="BE593" i="1"/>
  <c r="BD593" i="1"/>
  <c r="BC593" i="1"/>
  <c r="BB593" i="1"/>
  <c r="BA593" i="1"/>
  <c r="AZ593" i="1"/>
  <c r="AY593" i="1"/>
  <c r="AX593" i="1"/>
  <c r="AW593" i="1"/>
  <c r="AV593" i="1"/>
  <c r="AU593" i="1"/>
  <c r="AS593" i="1"/>
  <c r="AT593" i="1" s="1"/>
  <c r="BP592" i="1"/>
  <c r="BO592" i="1"/>
  <c r="BN592" i="1"/>
  <c r="BM592" i="1"/>
  <c r="BL592" i="1"/>
  <c r="BK592" i="1"/>
  <c r="BJ592" i="1"/>
  <c r="BI592" i="1"/>
  <c r="BH592" i="1"/>
  <c r="BG592" i="1"/>
  <c r="BF592" i="1"/>
  <c r="BE592" i="1"/>
  <c r="BD592" i="1"/>
  <c r="BC592" i="1"/>
  <c r="BB592" i="1"/>
  <c r="BA592" i="1"/>
  <c r="AZ592" i="1"/>
  <c r="AY592" i="1"/>
  <c r="AX592" i="1"/>
  <c r="AW592" i="1"/>
  <c r="AV592" i="1"/>
  <c r="AU592" i="1"/>
  <c r="AS592" i="1"/>
  <c r="AT592" i="1" s="1"/>
  <c r="BP582" i="1"/>
  <c r="BO582" i="1"/>
  <c r="BN582" i="1"/>
  <c r="BM582" i="1"/>
  <c r="BL582" i="1"/>
  <c r="BK582" i="1"/>
  <c r="BJ582" i="1"/>
  <c r="BI582" i="1"/>
  <c r="BH582" i="1"/>
  <c r="BG582" i="1"/>
  <c r="BF582" i="1"/>
  <c r="BE582" i="1"/>
  <c r="BD582" i="1"/>
  <c r="BC582" i="1"/>
  <c r="BB582" i="1"/>
  <c r="BA582" i="1"/>
  <c r="AZ582" i="1"/>
  <c r="AY582" i="1"/>
  <c r="AX582" i="1"/>
  <c r="AW582" i="1"/>
  <c r="AV582" i="1"/>
  <c r="AU582" i="1"/>
  <c r="AS582" i="1"/>
  <c r="AT582" i="1" s="1"/>
  <c r="BP578" i="1"/>
  <c r="BO578" i="1"/>
  <c r="BN578" i="1"/>
  <c r="BM578" i="1"/>
  <c r="BL578" i="1"/>
  <c r="BK578" i="1"/>
  <c r="BJ578" i="1"/>
  <c r="BI578" i="1"/>
  <c r="BH578" i="1"/>
  <c r="BG578" i="1"/>
  <c r="BF578" i="1"/>
  <c r="BE578" i="1"/>
  <c r="BD578" i="1"/>
  <c r="BC578" i="1"/>
  <c r="BB578" i="1"/>
  <c r="BA578" i="1"/>
  <c r="AZ578" i="1"/>
  <c r="AY578" i="1"/>
  <c r="AX578" i="1"/>
  <c r="AW578" i="1"/>
  <c r="AV578" i="1"/>
  <c r="AU578" i="1"/>
  <c r="AS578" i="1"/>
  <c r="AT578" i="1" s="1"/>
  <c r="BP581" i="1"/>
  <c r="BO581" i="1"/>
  <c r="BN581" i="1"/>
  <c r="BM581" i="1"/>
  <c r="BL581" i="1"/>
  <c r="BK581" i="1"/>
  <c r="BJ581" i="1"/>
  <c r="BI581" i="1"/>
  <c r="BH581" i="1"/>
  <c r="BG581" i="1"/>
  <c r="BF581" i="1"/>
  <c r="BE581" i="1"/>
  <c r="BD581" i="1"/>
  <c r="BC581" i="1"/>
  <c r="BB581" i="1"/>
  <c r="BA581" i="1"/>
  <c r="AZ581" i="1"/>
  <c r="AY581" i="1"/>
  <c r="AX581" i="1"/>
  <c r="AW581" i="1"/>
  <c r="AV581" i="1"/>
  <c r="AU581" i="1"/>
  <c r="AS581" i="1"/>
  <c r="AT581" i="1" s="1"/>
  <c r="BP580" i="1"/>
  <c r="BO580" i="1"/>
  <c r="BN580" i="1"/>
  <c r="BM580" i="1"/>
  <c r="BL580" i="1"/>
  <c r="BK580" i="1"/>
  <c r="BJ580" i="1"/>
  <c r="BI580" i="1"/>
  <c r="BH580" i="1"/>
  <c r="BG580" i="1"/>
  <c r="BF580" i="1"/>
  <c r="BE580" i="1"/>
  <c r="BD580" i="1"/>
  <c r="BC580" i="1"/>
  <c r="BB580" i="1"/>
  <c r="BA580" i="1"/>
  <c r="AZ580" i="1"/>
  <c r="AY580" i="1"/>
  <c r="AX580" i="1"/>
  <c r="AW580" i="1"/>
  <c r="AV580" i="1"/>
  <c r="AU580" i="1"/>
  <c r="AS580" i="1"/>
  <c r="AT580" i="1" s="1"/>
  <c r="BP577" i="1"/>
  <c r="BO577" i="1"/>
  <c r="BN577" i="1"/>
  <c r="BM577" i="1"/>
  <c r="BL577" i="1"/>
  <c r="BK577" i="1"/>
  <c r="BJ577" i="1"/>
  <c r="BI577" i="1"/>
  <c r="BH577" i="1"/>
  <c r="BG577" i="1"/>
  <c r="BF577" i="1"/>
  <c r="BE577" i="1"/>
  <c r="BD577" i="1"/>
  <c r="BC577" i="1"/>
  <c r="BB577" i="1"/>
  <c r="BA577" i="1"/>
  <c r="AZ577" i="1"/>
  <c r="AY577" i="1"/>
  <c r="AX577" i="1"/>
  <c r="AW577" i="1"/>
  <c r="AV577" i="1"/>
  <c r="AU577" i="1"/>
  <c r="AS577" i="1"/>
  <c r="AT577" i="1" s="1"/>
  <c r="BP579" i="1"/>
  <c r="BO579" i="1"/>
  <c r="BN579" i="1"/>
  <c r="BM579" i="1"/>
  <c r="BL579" i="1"/>
  <c r="BK579" i="1"/>
  <c r="BJ579" i="1"/>
  <c r="BI579" i="1"/>
  <c r="BH579" i="1"/>
  <c r="BG579" i="1"/>
  <c r="BF579" i="1"/>
  <c r="BE579" i="1"/>
  <c r="BD579" i="1"/>
  <c r="BC579" i="1"/>
  <c r="BB579" i="1"/>
  <c r="BA579" i="1"/>
  <c r="AZ579" i="1"/>
  <c r="AY579" i="1"/>
  <c r="AX579" i="1"/>
  <c r="AW579" i="1"/>
  <c r="AV579" i="1"/>
  <c r="AU579" i="1"/>
  <c r="AS579" i="1"/>
  <c r="AT579" i="1" s="1"/>
  <c r="BP591" i="1"/>
  <c r="BO591" i="1"/>
  <c r="BN591" i="1"/>
  <c r="BM591" i="1"/>
  <c r="BL591" i="1"/>
  <c r="BK591" i="1"/>
  <c r="BJ591" i="1"/>
  <c r="BI591" i="1"/>
  <c r="BH591" i="1"/>
  <c r="BG591" i="1"/>
  <c r="BF591" i="1"/>
  <c r="BE591" i="1"/>
  <c r="BD591" i="1"/>
  <c r="BC591" i="1"/>
  <c r="BB591" i="1"/>
  <c r="BA591" i="1"/>
  <c r="AZ591" i="1"/>
  <c r="AY591" i="1"/>
  <c r="AX591" i="1"/>
  <c r="AW591" i="1"/>
  <c r="AV591" i="1"/>
  <c r="AU591" i="1"/>
  <c r="AS591" i="1"/>
  <c r="AT591" i="1" s="1"/>
  <c r="BP590" i="1"/>
  <c r="BO590" i="1"/>
  <c r="BN590" i="1"/>
  <c r="BM590" i="1"/>
  <c r="BL590" i="1"/>
  <c r="BK590" i="1"/>
  <c r="BJ590" i="1"/>
  <c r="BI590" i="1"/>
  <c r="BH590" i="1"/>
  <c r="BG590" i="1"/>
  <c r="BF590" i="1"/>
  <c r="BE590" i="1"/>
  <c r="BD590" i="1"/>
  <c r="BC590" i="1"/>
  <c r="BB590" i="1"/>
  <c r="BA590" i="1"/>
  <c r="AZ590" i="1"/>
  <c r="AY590" i="1"/>
  <c r="AX590" i="1"/>
  <c r="AW590" i="1"/>
  <c r="AV590" i="1"/>
  <c r="AU590" i="1"/>
  <c r="AS590" i="1"/>
  <c r="AT590" i="1" s="1"/>
  <c r="BP589" i="1"/>
  <c r="BO589" i="1"/>
  <c r="BN589" i="1"/>
  <c r="BM589" i="1"/>
  <c r="BL589" i="1"/>
  <c r="BK589" i="1"/>
  <c r="BJ589" i="1"/>
  <c r="BI589" i="1"/>
  <c r="BH589" i="1"/>
  <c r="BG589" i="1"/>
  <c r="BF589" i="1"/>
  <c r="BE589" i="1"/>
  <c r="BD589" i="1"/>
  <c r="BC589" i="1"/>
  <c r="BB589" i="1"/>
  <c r="BA589" i="1"/>
  <c r="AZ589" i="1"/>
  <c r="AY589" i="1"/>
  <c r="AX589" i="1"/>
  <c r="AW589" i="1"/>
  <c r="AV589" i="1"/>
  <c r="AU589" i="1"/>
  <c r="AS589" i="1"/>
  <c r="AT589" i="1" s="1"/>
  <c r="BP588" i="1"/>
  <c r="BO588" i="1"/>
  <c r="BN588" i="1"/>
  <c r="BM588" i="1"/>
  <c r="BL588" i="1"/>
  <c r="BK588" i="1"/>
  <c r="BJ588" i="1"/>
  <c r="BI588" i="1"/>
  <c r="BH588" i="1"/>
  <c r="BG588" i="1"/>
  <c r="BF588" i="1"/>
  <c r="BE588" i="1"/>
  <c r="BD588" i="1"/>
  <c r="BC588" i="1"/>
  <c r="BB588" i="1"/>
  <c r="BA588" i="1"/>
  <c r="AZ588" i="1"/>
  <c r="AY588" i="1"/>
  <c r="AX588" i="1"/>
  <c r="AW588" i="1"/>
  <c r="AV588" i="1"/>
  <c r="AU588" i="1"/>
  <c r="AS588" i="1"/>
  <c r="AT588" i="1" s="1"/>
  <c r="BP587" i="1"/>
  <c r="BO587" i="1"/>
  <c r="BN587" i="1"/>
  <c r="BM587" i="1"/>
  <c r="BL587" i="1"/>
  <c r="BK587" i="1"/>
  <c r="BJ587" i="1"/>
  <c r="BI587" i="1"/>
  <c r="BH587" i="1"/>
  <c r="BG587" i="1"/>
  <c r="BF587" i="1"/>
  <c r="BE587" i="1"/>
  <c r="BD587" i="1"/>
  <c r="BC587" i="1"/>
  <c r="BB587" i="1"/>
  <c r="BA587" i="1"/>
  <c r="AZ587" i="1"/>
  <c r="AY587" i="1"/>
  <c r="AX587" i="1"/>
  <c r="AW587" i="1"/>
  <c r="AV587" i="1"/>
  <c r="AU587" i="1"/>
  <c r="AS587" i="1"/>
  <c r="AT587" i="1" s="1"/>
  <c r="BP586" i="1"/>
  <c r="BO586" i="1"/>
  <c r="BN586" i="1"/>
  <c r="BM586" i="1"/>
  <c r="BL586" i="1"/>
  <c r="BK586" i="1"/>
  <c r="BJ586" i="1"/>
  <c r="BI586" i="1"/>
  <c r="BH586" i="1"/>
  <c r="BG586" i="1"/>
  <c r="BF586" i="1"/>
  <c r="BE586" i="1"/>
  <c r="BD586" i="1"/>
  <c r="BC586" i="1"/>
  <c r="BB586" i="1"/>
  <c r="BA586" i="1"/>
  <c r="AZ586" i="1"/>
  <c r="AY586" i="1"/>
  <c r="AX586" i="1"/>
  <c r="AW586" i="1"/>
  <c r="AV586" i="1"/>
  <c r="AU586" i="1"/>
  <c r="AS586" i="1"/>
  <c r="AT586" i="1" s="1"/>
  <c r="BP585" i="1"/>
  <c r="BO585" i="1"/>
  <c r="BN585" i="1"/>
  <c r="BM585" i="1"/>
  <c r="BL585" i="1"/>
  <c r="BK585" i="1"/>
  <c r="BJ585" i="1"/>
  <c r="BI585" i="1"/>
  <c r="BH585" i="1"/>
  <c r="BG585" i="1"/>
  <c r="BF585" i="1"/>
  <c r="BE585" i="1"/>
  <c r="BD585" i="1"/>
  <c r="BC585" i="1"/>
  <c r="BB585" i="1"/>
  <c r="BA585" i="1"/>
  <c r="AZ585" i="1"/>
  <c r="AY585" i="1"/>
  <c r="AX585" i="1"/>
  <c r="AW585" i="1"/>
  <c r="AV585" i="1"/>
  <c r="AU585" i="1"/>
  <c r="AS585" i="1"/>
  <c r="AT585" i="1" s="1"/>
  <c r="BP584" i="1"/>
  <c r="BO584" i="1"/>
  <c r="BN584" i="1"/>
  <c r="BM584" i="1"/>
  <c r="BL584" i="1"/>
  <c r="BK584" i="1"/>
  <c r="BJ584" i="1"/>
  <c r="BI584" i="1"/>
  <c r="BH584" i="1"/>
  <c r="BG584" i="1"/>
  <c r="BF584" i="1"/>
  <c r="BE584" i="1"/>
  <c r="BD584" i="1"/>
  <c r="BC584" i="1"/>
  <c r="BB584" i="1"/>
  <c r="BA584" i="1"/>
  <c r="AZ584" i="1"/>
  <c r="AY584" i="1"/>
  <c r="AX584" i="1"/>
  <c r="AW584" i="1"/>
  <c r="AV584" i="1"/>
  <c r="AU584" i="1"/>
  <c r="AS584" i="1"/>
  <c r="AT584" i="1" s="1"/>
  <c r="BP583" i="1"/>
  <c r="BO583" i="1"/>
  <c r="BN583" i="1"/>
  <c r="BM583" i="1"/>
  <c r="BL583" i="1"/>
  <c r="BK583" i="1"/>
  <c r="BJ583" i="1"/>
  <c r="BI583" i="1"/>
  <c r="BH583" i="1"/>
  <c r="BG583" i="1"/>
  <c r="BF583" i="1"/>
  <c r="BE583" i="1"/>
  <c r="BD583" i="1"/>
  <c r="BC583" i="1"/>
  <c r="BB583" i="1"/>
  <c r="BA583" i="1"/>
  <c r="AZ583" i="1"/>
  <c r="AY583" i="1"/>
  <c r="AX583" i="1"/>
  <c r="AW583" i="1"/>
  <c r="AV583" i="1"/>
  <c r="AU583" i="1"/>
  <c r="AS583" i="1"/>
  <c r="AT583" i="1" s="1"/>
  <c r="BP576" i="1"/>
  <c r="BO576" i="1"/>
  <c r="BN576" i="1"/>
  <c r="BM576" i="1"/>
  <c r="BL576" i="1"/>
  <c r="BK576" i="1"/>
  <c r="BJ576" i="1"/>
  <c r="BI576" i="1"/>
  <c r="BH576" i="1"/>
  <c r="BG576" i="1"/>
  <c r="BF576" i="1"/>
  <c r="BE576" i="1"/>
  <c r="BD576" i="1"/>
  <c r="BC576" i="1"/>
  <c r="BB576" i="1"/>
  <c r="BA576" i="1"/>
  <c r="AZ576" i="1"/>
  <c r="AY576" i="1"/>
  <c r="AX576" i="1"/>
  <c r="AW576" i="1"/>
  <c r="AV576" i="1"/>
  <c r="AU576" i="1"/>
  <c r="AS576" i="1"/>
  <c r="AT576" i="1" s="1"/>
  <c r="BP575" i="1"/>
  <c r="BO575" i="1"/>
  <c r="BN575" i="1"/>
  <c r="BM575" i="1"/>
  <c r="BL575" i="1"/>
  <c r="BK575" i="1"/>
  <c r="BJ575" i="1"/>
  <c r="BI575" i="1"/>
  <c r="BH575" i="1"/>
  <c r="BG575" i="1"/>
  <c r="BF575" i="1"/>
  <c r="BE575" i="1"/>
  <c r="BD575" i="1"/>
  <c r="BC575" i="1"/>
  <c r="BB575" i="1"/>
  <c r="BA575" i="1"/>
  <c r="AZ575" i="1"/>
  <c r="AY575" i="1"/>
  <c r="AX575" i="1"/>
  <c r="AW575" i="1"/>
  <c r="AV575" i="1"/>
  <c r="AU575" i="1"/>
  <c r="AS575" i="1"/>
  <c r="AT575" i="1" s="1"/>
  <c r="BP573" i="1"/>
  <c r="BO573" i="1"/>
  <c r="BN573" i="1"/>
  <c r="BM573" i="1"/>
  <c r="BL573" i="1"/>
  <c r="BK573" i="1"/>
  <c r="BJ573" i="1"/>
  <c r="BI573" i="1"/>
  <c r="BH573" i="1"/>
  <c r="BG573" i="1"/>
  <c r="BF573" i="1"/>
  <c r="BE573" i="1"/>
  <c r="BD573" i="1"/>
  <c r="BC573" i="1"/>
  <c r="BB573" i="1"/>
  <c r="BA573" i="1"/>
  <c r="AZ573" i="1"/>
  <c r="AY573" i="1"/>
  <c r="AX573" i="1"/>
  <c r="AW573" i="1"/>
  <c r="AV573" i="1"/>
  <c r="AU573" i="1"/>
  <c r="AS573" i="1"/>
  <c r="AT573" i="1" s="1"/>
  <c r="BP574" i="1"/>
  <c r="BO574" i="1"/>
  <c r="BN574" i="1"/>
  <c r="BM574" i="1"/>
  <c r="BL574" i="1"/>
  <c r="BK574" i="1"/>
  <c r="BJ574" i="1"/>
  <c r="BI574" i="1"/>
  <c r="BH574" i="1"/>
  <c r="BG574" i="1"/>
  <c r="BF574" i="1"/>
  <c r="BE574" i="1"/>
  <c r="BD574" i="1"/>
  <c r="BC574" i="1"/>
  <c r="BB574" i="1"/>
  <c r="BA574" i="1"/>
  <c r="AZ574" i="1"/>
  <c r="AY574" i="1"/>
  <c r="AX574" i="1"/>
  <c r="AW574" i="1"/>
  <c r="AV574" i="1"/>
  <c r="AU574" i="1"/>
  <c r="AS574" i="1"/>
  <c r="AT574" i="1" s="1"/>
  <c r="BP569" i="1"/>
  <c r="BO569" i="1"/>
  <c r="BN569" i="1"/>
  <c r="BM569" i="1"/>
  <c r="BL569" i="1"/>
  <c r="BK569" i="1"/>
  <c r="BJ569" i="1"/>
  <c r="BI569" i="1"/>
  <c r="BH569" i="1"/>
  <c r="BG569" i="1"/>
  <c r="BF569" i="1"/>
  <c r="BE569" i="1"/>
  <c r="BD569" i="1"/>
  <c r="BC569" i="1"/>
  <c r="BB569" i="1"/>
  <c r="BA569" i="1"/>
  <c r="AZ569" i="1"/>
  <c r="AY569" i="1"/>
  <c r="AX569" i="1"/>
  <c r="AW569" i="1"/>
  <c r="AV569" i="1"/>
  <c r="AU569" i="1"/>
  <c r="AS569" i="1"/>
  <c r="AT569" i="1" s="1"/>
  <c r="BP572" i="1"/>
  <c r="BO572" i="1"/>
  <c r="BN572" i="1"/>
  <c r="BM572" i="1"/>
  <c r="BL572" i="1"/>
  <c r="BK572" i="1"/>
  <c r="BJ572" i="1"/>
  <c r="BI572" i="1"/>
  <c r="BH572" i="1"/>
  <c r="BG572" i="1"/>
  <c r="BF572" i="1"/>
  <c r="BE572" i="1"/>
  <c r="BD572" i="1"/>
  <c r="BC572" i="1"/>
  <c r="BB572" i="1"/>
  <c r="BA572" i="1"/>
  <c r="AZ572" i="1"/>
  <c r="AY572" i="1"/>
  <c r="AX572" i="1"/>
  <c r="AW572" i="1"/>
  <c r="AV572" i="1"/>
  <c r="AU572" i="1"/>
  <c r="AS572" i="1"/>
  <c r="AT572" i="1" s="1"/>
  <c r="BP571" i="1"/>
  <c r="BO571" i="1"/>
  <c r="BN571" i="1"/>
  <c r="BM571" i="1"/>
  <c r="BL571" i="1"/>
  <c r="BK571" i="1"/>
  <c r="BJ571" i="1"/>
  <c r="BI571" i="1"/>
  <c r="BH571" i="1"/>
  <c r="BG571" i="1"/>
  <c r="BF571" i="1"/>
  <c r="BE571" i="1"/>
  <c r="BD571" i="1"/>
  <c r="BC571" i="1"/>
  <c r="BB571" i="1"/>
  <c r="BA571" i="1"/>
  <c r="AZ571" i="1"/>
  <c r="AY571" i="1"/>
  <c r="AX571" i="1"/>
  <c r="AW571" i="1"/>
  <c r="AV571" i="1"/>
  <c r="AU571" i="1"/>
  <c r="AS571" i="1"/>
  <c r="AT571" i="1" s="1"/>
  <c r="BP570" i="1"/>
  <c r="BO570" i="1"/>
  <c r="BN570" i="1"/>
  <c r="BM570" i="1"/>
  <c r="BL570" i="1"/>
  <c r="BK570" i="1"/>
  <c r="BJ570" i="1"/>
  <c r="BI570" i="1"/>
  <c r="BH570" i="1"/>
  <c r="BG570" i="1"/>
  <c r="BF570" i="1"/>
  <c r="BE570" i="1"/>
  <c r="BD570" i="1"/>
  <c r="BC570" i="1"/>
  <c r="BB570" i="1"/>
  <c r="BA570" i="1"/>
  <c r="AZ570" i="1"/>
  <c r="AY570" i="1"/>
  <c r="AX570" i="1"/>
  <c r="AW570" i="1"/>
  <c r="AV570" i="1"/>
  <c r="AU570" i="1"/>
  <c r="AS570" i="1"/>
  <c r="AT570" i="1" s="1"/>
  <c r="BP568" i="1"/>
  <c r="BO568" i="1"/>
  <c r="BN568" i="1"/>
  <c r="BM568" i="1"/>
  <c r="BL568" i="1"/>
  <c r="BK568" i="1"/>
  <c r="BJ568" i="1"/>
  <c r="BI568" i="1"/>
  <c r="BH568" i="1"/>
  <c r="BG568" i="1"/>
  <c r="BF568" i="1"/>
  <c r="BE568" i="1"/>
  <c r="BD568" i="1"/>
  <c r="BC568" i="1"/>
  <c r="BB568" i="1"/>
  <c r="BA568" i="1"/>
  <c r="AZ568" i="1"/>
  <c r="AY568" i="1"/>
  <c r="AX568" i="1"/>
  <c r="AW568" i="1"/>
  <c r="AV568" i="1"/>
  <c r="AU568" i="1"/>
  <c r="AS568" i="1"/>
  <c r="AT568" i="1" s="1"/>
  <c r="BP1871" i="1"/>
  <c r="BO1871" i="1"/>
  <c r="BN1871" i="1"/>
  <c r="BM1871" i="1"/>
  <c r="BL1871" i="1"/>
  <c r="BK1871" i="1"/>
  <c r="BJ1871" i="1"/>
  <c r="BI1871" i="1"/>
  <c r="BH1871" i="1"/>
  <c r="BG1871" i="1"/>
  <c r="BF1871" i="1"/>
  <c r="BE1871" i="1"/>
  <c r="BD1871" i="1"/>
  <c r="BC1871" i="1"/>
  <c r="BB1871" i="1"/>
  <c r="BA1871" i="1"/>
  <c r="AZ1871" i="1"/>
  <c r="AY1871" i="1"/>
  <c r="AX1871" i="1"/>
  <c r="AW1871" i="1"/>
  <c r="AV1871" i="1"/>
  <c r="AU1871" i="1"/>
  <c r="AS1871" i="1"/>
  <c r="AT1871" i="1" s="1"/>
  <c r="BP565" i="1"/>
  <c r="BO565" i="1"/>
  <c r="BN565" i="1"/>
  <c r="BM565" i="1"/>
  <c r="BL565" i="1"/>
  <c r="BK565" i="1"/>
  <c r="BJ565" i="1"/>
  <c r="BI565" i="1"/>
  <c r="BH565" i="1"/>
  <c r="BG565" i="1"/>
  <c r="BF565" i="1"/>
  <c r="BE565" i="1"/>
  <c r="BD565" i="1"/>
  <c r="BC565" i="1"/>
  <c r="BB565" i="1"/>
  <c r="BA565" i="1"/>
  <c r="AZ565" i="1"/>
  <c r="AY565" i="1"/>
  <c r="AX565" i="1"/>
  <c r="AW565" i="1"/>
  <c r="AV565" i="1"/>
  <c r="AU565" i="1"/>
  <c r="AS565" i="1"/>
  <c r="AT565" i="1" s="1"/>
  <c r="BP567" i="1"/>
  <c r="BO567" i="1"/>
  <c r="BN567" i="1"/>
  <c r="BM567" i="1"/>
  <c r="BL567" i="1"/>
  <c r="BK567" i="1"/>
  <c r="BJ567" i="1"/>
  <c r="BI567" i="1"/>
  <c r="BH567" i="1"/>
  <c r="BG567" i="1"/>
  <c r="BF567" i="1"/>
  <c r="BE567" i="1"/>
  <c r="BD567" i="1"/>
  <c r="BC567" i="1"/>
  <c r="BB567" i="1"/>
  <c r="BA567" i="1"/>
  <c r="AZ567" i="1"/>
  <c r="AY567" i="1"/>
  <c r="AX567" i="1"/>
  <c r="AW567" i="1"/>
  <c r="AV567" i="1"/>
  <c r="AU567" i="1"/>
  <c r="AS567" i="1"/>
  <c r="AT567" i="1" s="1"/>
  <c r="BP566" i="1"/>
  <c r="BO566" i="1"/>
  <c r="BN566" i="1"/>
  <c r="BM566" i="1"/>
  <c r="BL566" i="1"/>
  <c r="BK566" i="1"/>
  <c r="BJ566" i="1"/>
  <c r="BI566" i="1"/>
  <c r="BH566" i="1"/>
  <c r="BG566" i="1"/>
  <c r="BF566" i="1"/>
  <c r="BE566" i="1"/>
  <c r="BD566" i="1"/>
  <c r="BC566" i="1"/>
  <c r="BB566" i="1"/>
  <c r="BA566" i="1"/>
  <c r="AZ566" i="1"/>
  <c r="AY566" i="1"/>
  <c r="AX566" i="1"/>
  <c r="AW566" i="1"/>
  <c r="AV566" i="1"/>
  <c r="AU566" i="1"/>
  <c r="AS566" i="1"/>
  <c r="AT566" i="1" s="1"/>
  <c r="BP564" i="1"/>
  <c r="BO564" i="1"/>
  <c r="BN564" i="1"/>
  <c r="BM564" i="1"/>
  <c r="BL564" i="1"/>
  <c r="BK564" i="1"/>
  <c r="BJ564" i="1"/>
  <c r="BI564" i="1"/>
  <c r="BH564" i="1"/>
  <c r="BG564" i="1"/>
  <c r="BF564" i="1"/>
  <c r="BE564" i="1"/>
  <c r="BD564" i="1"/>
  <c r="BC564" i="1"/>
  <c r="BB564" i="1"/>
  <c r="BA564" i="1"/>
  <c r="AZ564" i="1"/>
  <c r="AY564" i="1"/>
  <c r="AX564" i="1"/>
  <c r="AW564" i="1"/>
  <c r="AV564" i="1"/>
  <c r="AU564" i="1"/>
  <c r="AS564" i="1"/>
  <c r="AT564" i="1" s="1"/>
  <c r="BP563" i="1"/>
  <c r="BO563" i="1"/>
  <c r="BN563" i="1"/>
  <c r="BM563" i="1"/>
  <c r="BL563" i="1"/>
  <c r="BK563" i="1"/>
  <c r="BJ563" i="1"/>
  <c r="BI563" i="1"/>
  <c r="BH563" i="1"/>
  <c r="BG563" i="1"/>
  <c r="BF563" i="1"/>
  <c r="BE563" i="1"/>
  <c r="BD563" i="1"/>
  <c r="BC563" i="1"/>
  <c r="BB563" i="1"/>
  <c r="BA563" i="1"/>
  <c r="AZ563" i="1"/>
  <c r="AY563" i="1"/>
  <c r="AX563" i="1"/>
  <c r="AW563" i="1"/>
  <c r="AV563" i="1"/>
  <c r="AU563" i="1"/>
  <c r="AS563" i="1"/>
  <c r="AT563" i="1" s="1"/>
  <c r="BP562" i="1"/>
  <c r="BO562" i="1"/>
  <c r="BN562" i="1"/>
  <c r="BM562" i="1"/>
  <c r="BL562" i="1"/>
  <c r="BK562" i="1"/>
  <c r="BJ562" i="1"/>
  <c r="BI562" i="1"/>
  <c r="BH562" i="1"/>
  <c r="BG562" i="1"/>
  <c r="BF562" i="1"/>
  <c r="BE562" i="1"/>
  <c r="BD562" i="1"/>
  <c r="BC562" i="1"/>
  <c r="BB562" i="1"/>
  <c r="BA562" i="1"/>
  <c r="AZ562" i="1"/>
  <c r="AY562" i="1"/>
  <c r="AX562" i="1"/>
  <c r="AW562" i="1"/>
  <c r="AV562" i="1"/>
  <c r="AU562" i="1"/>
  <c r="AS562" i="1"/>
  <c r="AT562" i="1" s="1"/>
  <c r="BP554" i="1"/>
  <c r="BO554" i="1"/>
  <c r="BN554" i="1"/>
  <c r="BM554" i="1"/>
  <c r="BL554" i="1"/>
  <c r="BK554" i="1"/>
  <c r="BJ554" i="1"/>
  <c r="BI554" i="1"/>
  <c r="BH554" i="1"/>
  <c r="BG554" i="1"/>
  <c r="BF554" i="1"/>
  <c r="BE554" i="1"/>
  <c r="BD554" i="1"/>
  <c r="BC554" i="1"/>
  <c r="BB554" i="1"/>
  <c r="BA554" i="1"/>
  <c r="AZ554" i="1"/>
  <c r="AY554" i="1"/>
  <c r="AX554" i="1"/>
  <c r="AW554" i="1"/>
  <c r="AV554" i="1"/>
  <c r="AU554" i="1"/>
  <c r="AS554" i="1"/>
  <c r="AT554" i="1" s="1"/>
  <c r="BP553" i="1"/>
  <c r="BO553" i="1"/>
  <c r="BN553" i="1"/>
  <c r="BM553" i="1"/>
  <c r="BL553" i="1"/>
  <c r="BK553" i="1"/>
  <c r="BJ553" i="1"/>
  <c r="BI553" i="1"/>
  <c r="BH553" i="1"/>
  <c r="BG553" i="1"/>
  <c r="BF553" i="1"/>
  <c r="BE553" i="1"/>
  <c r="BD553" i="1"/>
  <c r="BC553" i="1"/>
  <c r="BB553" i="1"/>
  <c r="BA553" i="1"/>
  <c r="AZ553" i="1"/>
  <c r="AY553" i="1"/>
  <c r="AX553" i="1"/>
  <c r="AW553" i="1"/>
  <c r="AV553" i="1"/>
  <c r="AU553" i="1"/>
  <c r="AS553" i="1"/>
  <c r="AT553" i="1" s="1"/>
  <c r="BP561" i="1"/>
  <c r="BO561" i="1"/>
  <c r="BN561" i="1"/>
  <c r="BM561" i="1"/>
  <c r="BL561" i="1"/>
  <c r="BK561" i="1"/>
  <c r="BJ561" i="1"/>
  <c r="BI561" i="1"/>
  <c r="BH561" i="1"/>
  <c r="BG561" i="1"/>
  <c r="BF561" i="1"/>
  <c r="BE561" i="1"/>
  <c r="BD561" i="1"/>
  <c r="BC561" i="1"/>
  <c r="BB561" i="1"/>
  <c r="BA561" i="1"/>
  <c r="AZ561" i="1"/>
  <c r="AY561" i="1"/>
  <c r="AX561" i="1"/>
  <c r="AW561" i="1"/>
  <c r="AV561" i="1"/>
  <c r="AU561" i="1"/>
  <c r="AS561" i="1"/>
  <c r="AT561" i="1" s="1"/>
  <c r="BP560" i="1"/>
  <c r="BO560" i="1"/>
  <c r="BN560" i="1"/>
  <c r="BM560" i="1"/>
  <c r="BL560" i="1"/>
  <c r="BK560" i="1"/>
  <c r="BJ560" i="1"/>
  <c r="BI560" i="1"/>
  <c r="BH560" i="1"/>
  <c r="BG560" i="1"/>
  <c r="BF560" i="1"/>
  <c r="BE560" i="1"/>
  <c r="BD560" i="1"/>
  <c r="BC560" i="1"/>
  <c r="BB560" i="1"/>
  <c r="BA560" i="1"/>
  <c r="AZ560" i="1"/>
  <c r="AY560" i="1"/>
  <c r="AX560" i="1"/>
  <c r="AW560" i="1"/>
  <c r="AV560" i="1"/>
  <c r="AU560" i="1"/>
  <c r="AS560" i="1"/>
  <c r="AT560" i="1" s="1"/>
  <c r="BP559" i="1"/>
  <c r="BO559" i="1"/>
  <c r="BN559" i="1"/>
  <c r="BM559" i="1"/>
  <c r="BL559" i="1"/>
  <c r="BK559" i="1"/>
  <c r="BJ559" i="1"/>
  <c r="BI559" i="1"/>
  <c r="BH559" i="1"/>
  <c r="BG559" i="1"/>
  <c r="BF559" i="1"/>
  <c r="BE559" i="1"/>
  <c r="BD559" i="1"/>
  <c r="BC559" i="1"/>
  <c r="BB559" i="1"/>
  <c r="BA559" i="1"/>
  <c r="AZ559" i="1"/>
  <c r="AY559" i="1"/>
  <c r="AX559" i="1"/>
  <c r="AW559" i="1"/>
  <c r="AV559" i="1"/>
  <c r="AU559" i="1"/>
  <c r="AS559" i="1"/>
  <c r="AT559" i="1" s="1"/>
  <c r="BP558" i="1"/>
  <c r="BO558" i="1"/>
  <c r="BN558" i="1"/>
  <c r="BM558" i="1"/>
  <c r="BL558" i="1"/>
  <c r="BK558" i="1"/>
  <c r="BJ558" i="1"/>
  <c r="BI558" i="1"/>
  <c r="BH558" i="1"/>
  <c r="BG558" i="1"/>
  <c r="BF558" i="1"/>
  <c r="BE558" i="1"/>
  <c r="BD558" i="1"/>
  <c r="BC558" i="1"/>
  <c r="BB558" i="1"/>
  <c r="BA558" i="1"/>
  <c r="AZ558" i="1"/>
  <c r="AY558" i="1"/>
  <c r="AX558" i="1"/>
  <c r="AW558" i="1"/>
  <c r="AV558" i="1"/>
  <c r="AU558" i="1"/>
  <c r="AS558" i="1"/>
  <c r="AT558" i="1" s="1"/>
  <c r="BP557" i="1"/>
  <c r="BO557" i="1"/>
  <c r="BN557" i="1"/>
  <c r="BM557" i="1"/>
  <c r="BL557" i="1"/>
  <c r="BK557" i="1"/>
  <c r="BJ557" i="1"/>
  <c r="BI557" i="1"/>
  <c r="BH557" i="1"/>
  <c r="BG557" i="1"/>
  <c r="BF557" i="1"/>
  <c r="BE557" i="1"/>
  <c r="BD557" i="1"/>
  <c r="BC557" i="1"/>
  <c r="BB557" i="1"/>
  <c r="BA557" i="1"/>
  <c r="AZ557" i="1"/>
  <c r="AY557" i="1"/>
  <c r="AX557" i="1"/>
  <c r="AW557" i="1"/>
  <c r="AV557" i="1"/>
  <c r="AU557" i="1"/>
  <c r="AS557" i="1"/>
  <c r="AT557" i="1" s="1"/>
  <c r="BP556" i="1"/>
  <c r="BO556" i="1"/>
  <c r="BN556" i="1"/>
  <c r="BM556" i="1"/>
  <c r="BL556" i="1"/>
  <c r="BK556" i="1"/>
  <c r="BJ556" i="1"/>
  <c r="BI556" i="1"/>
  <c r="BH556" i="1"/>
  <c r="BG556" i="1"/>
  <c r="BF556" i="1"/>
  <c r="BE556" i="1"/>
  <c r="BD556" i="1"/>
  <c r="BC556" i="1"/>
  <c r="BB556" i="1"/>
  <c r="BA556" i="1"/>
  <c r="AZ556" i="1"/>
  <c r="AY556" i="1"/>
  <c r="AX556" i="1"/>
  <c r="AW556" i="1"/>
  <c r="AV556" i="1"/>
  <c r="AU556" i="1"/>
  <c r="AS556" i="1"/>
  <c r="AT556" i="1" s="1"/>
  <c r="BP555" i="1"/>
  <c r="BO555" i="1"/>
  <c r="BN555" i="1"/>
  <c r="BM555" i="1"/>
  <c r="BL555" i="1"/>
  <c r="BK555" i="1"/>
  <c r="BJ555" i="1"/>
  <c r="BI555" i="1"/>
  <c r="BH555" i="1"/>
  <c r="BG555" i="1"/>
  <c r="BF555" i="1"/>
  <c r="BE555" i="1"/>
  <c r="BD555" i="1"/>
  <c r="BC555" i="1"/>
  <c r="BB555" i="1"/>
  <c r="BA555" i="1"/>
  <c r="AZ555" i="1"/>
  <c r="AY555" i="1"/>
  <c r="AX555" i="1"/>
  <c r="AW555" i="1"/>
  <c r="AV555" i="1"/>
  <c r="AU555" i="1"/>
  <c r="AS555" i="1"/>
  <c r="AT555" i="1" s="1"/>
  <c r="BP552" i="1"/>
  <c r="BO552" i="1"/>
  <c r="BN552" i="1"/>
  <c r="BM552" i="1"/>
  <c r="BL552" i="1"/>
  <c r="BK552" i="1"/>
  <c r="BJ552" i="1"/>
  <c r="BI552" i="1"/>
  <c r="BH552" i="1"/>
  <c r="BG552" i="1"/>
  <c r="BF552" i="1"/>
  <c r="BE552" i="1"/>
  <c r="BD552" i="1"/>
  <c r="BC552" i="1"/>
  <c r="BB552" i="1"/>
  <c r="BA552" i="1"/>
  <c r="AZ552" i="1"/>
  <c r="AY552" i="1"/>
  <c r="AX552" i="1"/>
  <c r="AW552" i="1"/>
  <c r="AV552" i="1"/>
  <c r="AU552" i="1"/>
  <c r="AS552" i="1"/>
  <c r="AT552" i="1" s="1"/>
  <c r="BP551" i="1"/>
  <c r="BO551" i="1"/>
  <c r="BN551" i="1"/>
  <c r="BM551" i="1"/>
  <c r="BL551" i="1"/>
  <c r="BK551" i="1"/>
  <c r="BJ551" i="1"/>
  <c r="BI551" i="1"/>
  <c r="BH551" i="1"/>
  <c r="BG551" i="1"/>
  <c r="BF551" i="1"/>
  <c r="BE551" i="1"/>
  <c r="BD551" i="1"/>
  <c r="BC551" i="1"/>
  <c r="BB551" i="1"/>
  <c r="BA551" i="1"/>
  <c r="AZ551" i="1"/>
  <c r="AY551" i="1"/>
  <c r="AX551" i="1"/>
  <c r="AW551" i="1"/>
  <c r="AV551" i="1"/>
  <c r="AU551" i="1"/>
  <c r="AS551" i="1"/>
  <c r="AT551" i="1" s="1"/>
  <c r="BP550" i="1"/>
  <c r="BO550" i="1"/>
  <c r="BN550" i="1"/>
  <c r="BM550" i="1"/>
  <c r="BL550" i="1"/>
  <c r="BK550" i="1"/>
  <c r="BJ550" i="1"/>
  <c r="BI550" i="1"/>
  <c r="BH550" i="1"/>
  <c r="BG550" i="1"/>
  <c r="BF550" i="1"/>
  <c r="BE550" i="1"/>
  <c r="BD550" i="1"/>
  <c r="BC550" i="1"/>
  <c r="BB550" i="1"/>
  <c r="BA550" i="1"/>
  <c r="AZ550" i="1"/>
  <c r="AY550" i="1"/>
  <c r="AX550" i="1"/>
  <c r="AW550" i="1"/>
  <c r="AV550" i="1"/>
  <c r="AU550" i="1"/>
  <c r="AS550" i="1"/>
  <c r="AT550" i="1" s="1"/>
  <c r="BP549" i="1"/>
  <c r="BO549" i="1"/>
  <c r="BN549" i="1"/>
  <c r="BM549" i="1"/>
  <c r="BL549" i="1"/>
  <c r="BK549" i="1"/>
  <c r="BJ549" i="1"/>
  <c r="BI549" i="1"/>
  <c r="BH549" i="1"/>
  <c r="BG549" i="1"/>
  <c r="BF549" i="1"/>
  <c r="BE549" i="1"/>
  <c r="BD549" i="1"/>
  <c r="BC549" i="1"/>
  <c r="BB549" i="1"/>
  <c r="BA549" i="1"/>
  <c r="AZ549" i="1"/>
  <c r="AY549" i="1"/>
  <c r="AX549" i="1"/>
  <c r="AW549" i="1"/>
  <c r="AV549" i="1"/>
  <c r="AU549" i="1"/>
  <c r="AS549" i="1"/>
  <c r="AT549" i="1" s="1"/>
  <c r="BP548" i="1"/>
  <c r="BO548" i="1"/>
  <c r="BN548" i="1"/>
  <c r="BM548" i="1"/>
  <c r="BL548" i="1"/>
  <c r="BK548" i="1"/>
  <c r="BJ548" i="1"/>
  <c r="BI548" i="1"/>
  <c r="BH548" i="1"/>
  <c r="BG548" i="1"/>
  <c r="BF548" i="1"/>
  <c r="BE548" i="1"/>
  <c r="BD548" i="1"/>
  <c r="BC548" i="1"/>
  <c r="BB548" i="1"/>
  <c r="BA548" i="1"/>
  <c r="AZ548" i="1"/>
  <c r="AY548" i="1"/>
  <c r="AX548" i="1"/>
  <c r="AW548" i="1"/>
  <c r="AV548" i="1"/>
  <c r="AU548" i="1"/>
  <c r="AS548" i="1"/>
  <c r="AT548" i="1" s="1"/>
  <c r="BP547" i="1"/>
  <c r="BO547" i="1"/>
  <c r="BN547" i="1"/>
  <c r="BM547" i="1"/>
  <c r="BL547" i="1"/>
  <c r="BK547" i="1"/>
  <c r="BJ547" i="1"/>
  <c r="BI547" i="1"/>
  <c r="BH547" i="1"/>
  <c r="BG547" i="1"/>
  <c r="BF547" i="1"/>
  <c r="BE547" i="1"/>
  <c r="BD547" i="1"/>
  <c r="BC547" i="1"/>
  <c r="BB547" i="1"/>
  <c r="BA547" i="1"/>
  <c r="AZ547" i="1"/>
  <c r="AY547" i="1"/>
  <c r="AX547" i="1"/>
  <c r="AW547" i="1"/>
  <c r="AV547" i="1"/>
  <c r="AU547" i="1"/>
  <c r="AS547" i="1"/>
  <c r="AT547" i="1" s="1"/>
  <c r="BP546" i="1"/>
  <c r="BO546" i="1"/>
  <c r="BN546" i="1"/>
  <c r="BM546" i="1"/>
  <c r="BL546" i="1"/>
  <c r="BK546" i="1"/>
  <c r="BJ546" i="1"/>
  <c r="BI546" i="1"/>
  <c r="BH546" i="1"/>
  <c r="BG546" i="1"/>
  <c r="BF546" i="1"/>
  <c r="BE546" i="1"/>
  <c r="BD546" i="1"/>
  <c r="BC546" i="1"/>
  <c r="BB546" i="1"/>
  <c r="BA546" i="1"/>
  <c r="AZ546" i="1"/>
  <c r="AY546" i="1"/>
  <c r="AX546" i="1"/>
  <c r="AW546" i="1"/>
  <c r="AV546" i="1"/>
  <c r="AU546" i="1"/>
  <c r="AS546" i="1"/>
  <c r="AT546" i="1" s="1"/>
  <c r="BP545" i="1"/>
  <c r="BO545" i="1"/>
  <c r="BN545" i="1"/>
  <c r="BM545" i="1"/>
  <c r="BL545" i="1"/>
  <c r="BK545" i="1"/>
  <c r="BJ545" i="1"/>
  <c r="BI545" i="1"/>
  <c r="BH545" i="1"/>
  <c r="BG545" i="1"/>
  <c r="BF545" i="1"/>
  <c r="BE545" i="1"/>
  <c r="BD545" i="1"/>
  <c r="BC545" i="1"/>
  <c r="BB545" i="1"/>
  <c r="BA545" i="1"/>
  <c r="AZ545" i="1"/>
  <c r="AY545" i="1"/>
  <c r="AX545" i="1"/>
  <c r="AW545" i="1"/>
  <c r="AV545" i="1"/>
  <c r="AU545" i="1"/>
  <c r="AS545" i="1"/>
  <c r="AT545" i="1" s="1"/>
  <c r="BP544" i="1"/>
  <c r="BO544" i="1"/>
  <c r="BN544" i="1"/>
  <c r="BM544" i="1"/>
  <c r="BL544" i="1"/>
  <c r="BK544" i="1"/>
  <c r="BJ544" i="1"/>
  <c r="BI544" i="1"/>
  <c r="BH544" i="1"/>
  <c r="BG544" i="1"/>
  <c r="BF544" i="1"/>
  <c r="BE544" i="1"/>
  <c r="BD544" i="1"/>
  <c r="BC544" i="1"/>
  <c r="BB544" i="1"/>
  <c r="BA544" i="1"/>
  <c r="AZ544" i="1"/>
  <c r="AY544" i="1"/>
  <c r="AX544" i="1"/>
  <c r="AW544" i="1"/>
  <c r="AV544" i="1"/>
  <c r="AU544" i="1"/>
  <c r="AS544" i="1"/>
  <c r="AT544" i="1" s="1"/>
  <c r="BP543" i="1"/>
  <c r="BO543" i="1"/>
  <c r="BN543" i="1"/>
  <c r="BM543" i="1"/>
  <c r="BL543" i="1"/>
  <c r="BK543" i="1"/>
  <c r="BJ543" i="1"/>
  <c r="BI543" i="1"/>
  <c r="BH543" i="1"/>
  <c r="BG543" i="1"/>
  <c r="BF543" i="1"/>
  <c r="BE543" i="1"/>
  <c r="BD543" i="1"/>
  <c r="BC543" i="1"/>
  <c r="BB543" i="1"/>
  <c r="BA543" i="1"/>
  <c r="AZ543" i="1"/>
  <c r="AY543" i="1"/>
  <c r="AX543" i="1"/>
  <c r="AW543" i="1"/>
  <c r="AV543" i="1"/>
  <c r="AU543" i="1"/>
  <c r="AS543" i="1"/>
  <c r="AT543" i="1" s="1"/>
  <c r="BP542" i="1"/>
  <c r="BO542" i="1"/>
  <c r="BN542" i="1"/>
  <c r="BM542" i="1"/>
  <c r="BL542" i="1"/>
  <c r="BK542" i="1"/>
  <c r="BJ542" i="1"/>
  <c r="BI542" i="1"/>
  <c r="BH542" i="1"/>
  <c r="BG542" i="1"/>
  <c r="BF542" i="1"/>
  <c r="BE542" i="1"/>
  <c r="BD542" i="1"/>
  <c r="BC542" i="1"/>
  <c r="BB542" i="1"/>
  <c r="BA542" i="1"/>
  <c r="AZ542" i="1"/>
  <c r="AY542" i="1"/>
  <c r="AX542" i="1"/>
  <c r="AW542" i="1"/>
  <c r="AV542" i="1"/>
  <c r="AU542" i="1"/>
  <c r="AS542" i="1"/>
  <c r="AT542" i="1" s="1"/>
  <c r="BP541" i="1"/>
  <c r="BO541" i="1"/>
  <c r="BN541" i="1"/>
  <c r="BM541" i="1"/>
  <c r="BL541" i="1"/>
  <c r="BK541" i="1"/>
  <c r="BJ541" i="1"/>
  <c r="BI541" i="1"/>
  <c r="BH541" i="1"/>
  <c r="BG541" i="1"/>
  <c r="BF541" i="1"/>
  <c r="BE541" i="1"/>
  <c r="BD541" i="1"/>
  <c r="BC541" i="1"/>
  <c r="BB541" i="1"/>
  <c r="BA541" i="1"/>
  <c r="AZ541" i="1"/>
  <c r="AY541" i="1"/>
  <c r="AX541" i="1"/>
  <c r="AW541" i="1"/>
  <c r="AV541" i="1"/>
  <c r="AU541" i="1"/>
  <c r="AS541" i="1"/>
  <c r="AT541" i="1" s="1"/>
  <c r="BP540" i="1"/>
  <c r="BO540" i="1"/>
  <c r="BN540" i="1"/>
  <c r="BM540" i="1"/>
  <c r="BL540" i="1"/>
  <c r="BK540" i="1"/>
  <c r="BJ540" i="1"/>
  <c r="BI540" i="1"/>
  <c r="BH540" i="1"/>
  <c r="BG540" i="1"/>
  <c r="BF540" i="1"/>
  <c r="BE540" i="1"/>
  <c r="BD540" i="1"/>
  <c r="BC540" i="1"/>
  <c r="BB540" i="1"/>
  <c r="BA540" i="1"/>
  <c r="AZ540" i="1"/>
  <c r="AY540" i="1"/>
  <c r="AX540" i="1"/>
  <c r="AW540" i="1"/>
  <c r="AV540" i="1"/>
  <c r="AU540" i="1"/>
  <c r="AS540" i="1"/>
  <c r="AT540" i="1" s="1"/>
  <c r="BP539" i="1"/>
  <c r="BO539" i="1"/>
  <c r="BN539" i="1"/>
  <c r="BM539" i="1"/>
  <c r="BL539" i="1"/>
  <c r="BK539" i="1"/>
  <c r="BJ539" i="1"/>
  <c r="BI539" i="1"/>
  <c r="BH539" i="1"/>
  <c r="BG539" i="1"/>
  <c r="BF539" i="1"/>
  <c r="BE539" i="1"/>
  <c r="BD539" i="1"/>
  <c r="BC539" i="1"/>
  <c r="BB539" i="1"/>
  <c r="BA539" i="1"/>
  <c r="AZ539" i="1"/>
  <c r="AY539" i="1"/>
  <c r="AX539" i="1"/>
  <c r="AW539" i="1"/>
  <c r="AV539" i="1"/>
  <c r="AU539" i="1"/>
  <c r="AS539" i="1"/>
  <c r="AT539" i="1" s="1"/>
  <c r="BP538" i="1"/>
  <c r="BO538" i="1"/>
  <c r="BN538" i="1"/>
  <c r="BM538" i="1"/>
  <c r="BL538" i="1"/>
  <c r="BK538" i="1"/>
  <c r="BJ538" i="1"/>
  <c r="BI538" i="1"/>
  <c r="BH538" i="1"/>
  <c r="BG538" i="1"/>
  <c r="BF538" i="1"/>
  <c r="BE538" i="1"/>
  <c r="BD538" i="1"/>
  <c r="BC538" i="1"/>
  <c r="BB538" i="1"/>
  <c r="BA538" i="1"/>
  <c r="AZ538" i="1"/>
  <c r="AY538" i="1"/>
  <c r="AX538" i="1"/>
  <c r="AW538" i="1"/>
  <c r="AV538" i="1"/>
  <c r="AU538" i="1"/>
  <c r="AS538" i="1"/>
  <c r="AT538" i="1" s="1"/>
  <c r="BP537" i="1"/>
  <c r="BO537" i="1"/>
  <c r="BN537" i="1"/>
  <c r="BM537" i="1"/>
  <c r="BL537" i="1"/>
  <c r="BK537" i="1"/>
  <c r="BJ537" i="1"/>
  <c r="BI537" i="1"/>
  <c r="BH537" i="1"/>
  <c r="BG537" i="1"/>
  <c r="BF537" i="1"/>
  <c r="BE537" i="1"/>
  <c r="BD537" i="1"/>
  <c r="BC537" i="1"/>
  <c r="BB537" i="1"/>
  <c r="BA537" i="1"/>
  <c r="AZ537" i="1"/>
  <c r="AY537" i="1"/>
  <c r="AX537" i="1"/>
  <c r="AW537" i="1"/>
  <c r="AV537" i="1"/>
  <c r="AU537" i="1"/>
  <c r="AS537" i="1"/>
  <c r="AT537" i="1" s="1"/>
  <c r="BP536" i="1"/>
  <c r="BO536" i="1"/>
  <c r="BN536" i="1"/>
  <c r="BM536" i="1"/>
  <c r="BL536" i="1"/>
  <c r="BK536" i="1"/>
  <c r="BJ536" i="1"/>
  <c r="BI536" i="1"/>
  <c r="BH536" i="1"/>
  <c r="BG536" i="1"/>
  <c r="BF536" i="1"/>
  <c r="BE536" i="1"/>
  <c r="BD536" i="1"/>
  <c r="BC536" i="1"/>
  <c r="BB536" i="1"/>
  <c r="BA536" i="1"/>
  <c r="AZ536" i="1"/>
  <c r="AY536" i="1"/>
  <c r="AX536" i="1"/>
  <c r="AW536" i="1"/>
  <c r="AV536" i="1"/>
  <c r="AU536" i="1"/>
  <c r="AS536" i="1"/>
  <c r="AT536" i="1" s="1"/>
  <c r="BP535" i="1"/>
  <c r="BO535" i="1"/>
  <c r="BN535" i="1"/>
  <c r="BM535" i="1"/>
  <c r="BL535" i="1"/>
  <c r="BK535" i="1"/>
  <c r="BJ535" i="1"/>
  <c r="BI535" i="1"/>
  <c r="BH535" i="1"/>
  <c r="BG535" i="1"/>
  <c r="BF535" i="1"/>
  <c r="BE535" i="1"/>
  <c r="BD535" i="1"/>
  <c r="BC535" i="1"/>
  <c r="BB535" i="1"/>
  <c r="BA535" i="1"/>
  <c r="AZ535" i="1"/>
  <c r="AY535" i="1"/>
  <c r="AX535" i="1"/>
  <c r="AW535" i="1"/>
  <c r="AV535" i="1"/>
  <c r="AU535" i="1"/>
  <c r="AS535" i="1"/>
  <c r="AT535" i="1" s="1"/>
  <c r="BP1802" i="1"/>
  <c r="BO1802" i="1"/>
  <c r="BN1802" i="1"/>
  <c r="BM1802" i="1"/>
  <c r="BL1802" i="1"/>
  <c r="BK1802" i="1"/>
  <c r="BJ1802" i="1"/>
  <c r="BI1802" i="1"/>
  <c r="BH1802" i="1"/>
  <c r="BG1802" i="1"/>
  <c r="BF1802" i="1"/>
  <c r="BE1802" i="1"/>
  <c r="BD1802" i="1"/>
  <c r="BC1802" i="1"/>
  <c r="BB1802" i="1"/>
  <c r="BA1802" i="1"/>
  <c r="AZ1802" i="1"/>
  <c r="AY1802" i="1"/>
  <c r="AX1802" i="1"/>
  <c r="AW1802" i="1"/>
  <c r="AV1802" i="1"/>
  <c r="AU1802" i="1"/>
  <c r="AS1802" i="1"/>
  <c r="AT1802" i="1" s="1"/>
  <c r="BP534" i="1"/>
  <c r="BO534" i="1"/>
  <c r="BN534" i="1"/>
  <c r="BM534" i="1"/>
  <c r="BL534" i="1"/>
  <c r="BK534" i="1"/>
  <c r="BJ534" i="1"/>
  <c r="BI534" i="1"/>
  <c r="BH534" i="1"/>
  <c r="BG534" i="1"/>
  <c r="BF534" i="1"/>
  <c r="BE534" i="1"/>
  <c r="BD534" i="1"/>
  <c r="BC534" i="1"/>
  <c r="BB534" i="1"/>
  <c r="BA534" i="1"/>
  <c r="AZ534" i="1"/>
  <c r="AY534" i="1"/>
  <c r="AX534" i="1"/>
  <c r="AW534" i="1"/>
  <c r="AV534" i="1"/>
  <c r="AU534" i="1"/>
  <c r="AS534" i="1"/>
  <c r="AT534" i="1" s="1"/>
  <c r="BP533" i="1"/>
  <c r="BO533" i="1"/>
  <c r="BN533" i="1"/>
  <c r="BM533" i="1"/>
  <c r="BL533" i="1"/>
  <c r="BK533" i="1"/>
  <c r="BJ533" i="1"/>
  <c r="BI533" i="1"/>
  <c r="BH533" i="1"/>
  <c r="BG533" i="1"/>
  <c r="BF533" i="1"/>
  <c r="BE533" i="1"/>
  <c r="BD533" i="1"/>
  <c r="BC533" i="1"/>
  <c r="BB533" i="1"/>
  <c r="BA533" i="1"/>
  <c r="AZ533" i="1"/>
  <c r="AY533" i="1"/>
  <c r="AX533" i="1"/>
  <c r="AW533" i="1"/>
  <c r="AV533" i="1"/>
  <c r="AU533" i="1"/>
  <c r="AS533" i="1"/>
  <c r="AT533" i="1" s="1"/>
  <c r="BP532" i="1"/>
  <c r="BO532" i="1"/>
  <c r="BN532" i="1"/>
  <c r="BM532" i="1"/>
  <c r="BL532" i="1"/>
  <c r="BK532" i="1"/>
  <c r="BJ532" i="1"/>
  <c r="BI532" i="1"/>
  <c r="BH532" i="1"/>
  <c r="BG532" i="1"/>
  <c r="BF532" i="1"/>
  <c r="BE532" i="1"/>
  <c r="BD532" i="1"/>
  <c r="BC532" i="1"/>
  <c r="BB532" i="1"/>
  <c r="BA532" i="1"/>
  <c r="AZ532" i="1"/>
  <c r="AY532" i="1"/>
  <c r="AX532" i="1"/>
  <c r="AW532" i="1"/>
  <c r="AV532" i="1"/>
  <c r="AU532" i="1"/>
  <c r="AS532" i="1"/>
  <c r="AT532" i="1" s="1"/>
  <c r="BP531" i="1"/>
  <c r="BO531" i="1"/>
  <c r="BN531" i="1"/>
  <c r="BM531" i="1"/>
  <c r="BL531" i="1"/>
  <c r="BK531" i="1"/>
  <c r="BJ531" i="1"/>
  <c r="BI531" i="1"/>
  <c r="BH531" i="1"/>
  <c r="BG531" i="1"/>
  <c r="BF531" i="1"/>
  <c r="BE531" i="1"/>
  <c r="BD531" i="1"/>
  <c r="BC531" i="1"/>
  <c r="BB531" i="1"/>
  <c r="BA531" i="1"/>
  <c r="AZ531" i="1"/>
  <c r="AY531" i="1"/>
  <c r="AX531" i="1"/>
  <c r="AW531" i="1"/>
  <c r="AV531" i="1"/>
  <c r="AU531" i="1"/>
  <c r="AS531" i="1"/>
  <c r="AT531" i="1" s="1"/>
  <c r="BP530" i="1"/>
  <c r="BO530" i="1"/>
  <c r="BN530" i="1"/>
  <c r="BM530" i="1"/>
  <c r="BL530" i="1"/>
  <c r="BK530" i="1"/>
  <c r="BJ530" i="1"/>
  <c r="BI530" i="1"/>
  <c r="BH530" i="1"/>
  <c r="BG530" i="1"/>
  <c r="BF530" i="1"/>
  <c r="BE530" i="1"/>
  <c r="BD530" i="1"/>
  <c r="BC530" i="1"/>
  <c r="BB530" i="1"/>
  <c r="BA530" i="1"/>
  <c r="AZ530" i="1"/>
  <c r="AY530" i="1"/>
  <c r="AX530" i="1"/>
  <c r="AW530" i="1"/>
  <c r="AV530" i="1"/>
  <c r="AU530" i="1"/>
  <c r="AS530" i="1"/>
  <c r="AT530" i="1" s="1"/>
  <c r="BP1811" i="1"/>
  <c r="BO1811" i="1"/>
  <c r="BN1811" i="1"/>
  <c r="BM1811" i="1"/>
  <c r="BL1811" i="1"/>
  <c r="BK1811" i="1"/>
  <c r="BJ1811" i="1"/>
  <c r="BI1811" i="1"/>
  <c r="BH1811" i="1"/>
  <c r="BG1811" i="1"/>
  <c r="BF1811" i="1"/>
  <c r="BE1811" i="1"/>
  <c r="BD1811" i="1"/>
  <c r="BC1811" i="1"/>
  <c r="BB1811" i="1"/>
  <c r="BA1811" i="1"/>
  <c r="AZ1811" i="1"/>
  <c r="AY1811" i="1"/>
  <c r="AX1811" i="1"/>
  <c r="AW1811" i="1"/>
  <c r="AV1811" i="1"/>
  <c r="AU1811" i="1"/>
  <c r="AS1811" i="1"/>
  <c r="AT1811" i="1" s="1"/>
  <c r="BP1812" i="1"/>
  <c r="BO1812" i="1"/>
  <c r="BN1812" i="1"/>
  <c r="BM1812" i="1"/>
  <c r="BL1812" i="1"/>
  <c r="BK1812" i="1"/>
  <c r="BJ1812" i="1"/>
  <c r="BI1812" i="1"/>
  <c r="BH1812" i="1"/>
  <c r="BG1812" i="1"/>
  <c r="BF1812" i="1"/>
  <c r="BE1812" i="1"/>
  <c r="BD1812" i="1"/>
  <c r="BC1812" i="1"/>
  <c r="BB1812" i="1"/>
  <c r="BA1812" i="1"/>
  <c r="AZ1812" i="1"/>
  <c r="AY1812" i="1"/>
  <c r="AX1812" i="1"/>
  <c r="AW1812" i="1"/>
  <c r="AV1812" i="1"/>
  <c r="AU1812" i="1"/>
  <c r="AS1812" i="1"/>
  <c r="AT1812" i="1" s="1"/>
  <c r="BP529" i="1"/>
  <c r="BO529" i="1"/>
  <c r="BN529" i="1"/>
  <c r="BM529" i="1"/>
  <c r="BL529" i="1"/>
  <c r="BK529" i="1"/>
  <c r="BJ529" i="1"/>
  <c r="BI529" i="1"/>
  <c r="BH529" i="1"/>
  <c r="BG529" i="1"/>
  <c r="BF529" i="1"/>
  <c r="BE529" i="1"/>
  <c r="BD529" i="1"/>
  <c r="BC529" i="1"/>
  <c r="BB529" i="1"/>
  <c r="BA529" i="1"/>
  <c r="AZ529" i="1"/>
  <c r="AY529" i="1"/>
  <c r="AX529" i="1"/>
  <c r="AW529" i="1"/>
  <c r="AV529" i="1"/>
  <c r="AU529" i="1"/>
  <c r="AS529" i="1"/>
  <c r="AT529" i="1" s="1"/>
  <c r="BP527" i="1"/>
  <c r="BO527" i="1"/>
  <c r="BN527" i="1"/>
  <c r="BM527" i="1"/>
  <c r="BL527" i="1"/>
  <c r="BK527" i="1"/>
  <c r="BJ527" i="1"/>
  <c r="BI527" i="1"/>
  <c r="BH527" i="1"/>
  <c r="BG527" i="1"/>
  <c r="BF527" i="1"/>
  <c r="BE527" i="1"/>
  <c r="BD527" i="1"/>
  <c r="BC527" i="1"/>
  <c r="BB527" i="1"/>
  <c r="BA527" i="1"/>
  <c r="AZ527" i="1"/>
  <c r="AY527" i="1"/>
  <c r="AX527" i="1"/>
  <c r="AW527" i="1"/>
  <c r="AV527" i="1"/>
  <c r="AU527" i="1"/>
  <c r="AS527" i="1"/>
  <c r="AT527" i="1" s="1"/>
  <c r="BP528" i="1"/>
  <c r="BO528" i="1"/>
  <c r="BN528" i="1"/>
  <c r="BM528" i="1"/>
  <c r="BL528" i="1"/>
  <c r="BK528" i="1"/>
  <c r="BJ528" i="1"/>
  <c r="BI528" i="1"/>
  <c r="BH528" i="1"/>
  <c r="BG528" i="1"/>
  <c r="BF528" i="1"/>
  <c r="BE528" i="1"/>
  <c r="BD528" i="1"/>
  <c r="BC528" i="1"/>
  <c r="BB528" i="1"/>
  <c r="BA528" i="1"/>
  <c r="AZ528" i="1"/>
  <c r="AY528" i="1"/>
  <c r="AX528" i="1"/>
  <c r="AW528" i="1"/>
  <c r="AV528" i="1"/>
  <c r="AU528" i="1"/>
  <c r="AS528" i="1"/>
  <c r="AT528" i="1" s="1"/>
  <c r="BP526" i="1"/>
  <c r="BO526" i="1"/>
  <c r="BN526" i="1"/>
  <c r="BM526" i="1"/>
  <c r="BL526" i="1"/>
  <c r="BK526" i="1"/>
  <c r="BJ526" i="1"/>
  <c r="BI526" i="1"/>
  <c r="BH526" i="1"/>
  <c r="BG526" i="1"/>
  <c r="BF526" i="1"/>
  <c r="BE526" i="1"/>
  <c r="BD526" i="1"/>
  <c r="BC526" i="1"/>
  <c r="BB526" i="1"/>
  <c r="BA526" i="1"/>
  <c r="AZ526" i="1"/>
  <c r="AY526" i="1"/>
  <c r="AX526" i="1"/>
  <c r="AW526" i="1"/>
  <c r="AV526" i="1"/>
  <c r="AU526" i="1"/>
  <c r="AS526" i="1"/>
  <c r="AT526" i="1" s="1"/>
  <c r="BP525" i="1"/>
  <c r="BO525" i="1"/>
  <c r="BN525" i="1"/>
  <c r="BM525" i="1"/>
  <c r="BL525" i="1"/>
  <c r="BK525" i="1"/>
  <c r="BJ525" i="1"/>
  <c r="BI525" i="1"/>
  <c r="BH525" i="1"/>
  <c r="BG525" i="1"/>
  <c r="BF525" i="1"/>
  <c r="BE525" i="1"/>
  <c r="BD525" i="1"/>
  <c r="BC525" i="1"/>
  <c r="BB525" i="1"/>
  <c r="BA525" i="1"/>
  <c r="AZ525" i="1"/>
  <c r="AY525" i="1"/>
  <c r="AX525" i="1"/>
  <c r="AW525" i="1"/>
  <c r="AV525" i="1"/>
  <c r="AU525" i="1"/>
  <c r="AS525" i="1"/>
  <c r="AT525" i="1" s="1"/>
  <c r="BP524" i="1"/>
  <c r="BO524" i="1"/>
  <c r="BN524" i="1"/>
  <c r="BM524" i="1"/>
  <c r="BL524" i="1"/>
  <c r="BK524" i="1"/>
  <c r="BJ524" i="1"/>
  <c r="BI524" i="1"/>
  <c r="BH524" i="1"/>
  <c r="BG524" i="1"/>
  <c r="BF524" i="1"/>
  <c r="BE524" i="1"/>
  <c r="BD524" i="1"/>
  <c r="BC524" i="1"/>
  <c r="BB524" i="1"/>
  <c r="BA524" i="1"/>
  <c r="AZ524" i="1"/>
  <c r="AY524" i="1"/>
  <c r="AX524" i="1"/>
  <c r="AW524" i="1"/>
  <c r="AV524" i="1"/>
  <c r="AU524" i="1"/>
  <c r="AS524" i="1"/>
  <c r="AT524" i="1" s="1"/>
  <c r="BP523" i="1"/>
  <c r="BO523" i="1"/>
  <c r="BN523" i="1"/>
  <c r="BM523" i="1"/>
  <c r="BL523" i="1"/>
  <c r="BK523" i="1"/>
  <c r="BJ523" i="1"/>
  <c r="BI523" i="1"/>
  <c r="BH523" i="1"/>
  <c r="BG523" i="1"/>
  <c r="BF523" i="1"/>
  <c r="BE523" i="1"/>
  <c r="BD523" i="1"/>
  <c r="BC523" i="1"/>
  <c r="BB523" i="1"/>
  <c r="BA523" i="1"/>
  <c r="AZ523" i="1"/>
  <c r="AY523" i="1"/>
  <c r="AX523" i="1"/>
  <c r="AW523" i="1"/>
  <c r="AV523" i="1"/>
  <c r="AU523" i="1"/>
  <c r="AS523" i="1"/>
  <c r="AT523" i="1" s="1"/>
  <c r="BP522" i="1"/>
  <c r="BO522" i="1"/>
  <c r="BN522" i="1"/>
  <c r="BM522" i="1"/>
  <c r="BL522" i="1"/>
  <c r="BK522" i="1"/>
  <c r="BJ522" i="1"/>
  <c r="BI522" i="1"/>
  <c r="BH522" i="1"/>
  <c r="BG522" i="1"/>
  <c r="BF522" i="1"/>
  <c r="BE522" i="1"/>
  <c r="BD522" i="1"/>
  <c r="BC522" i="1"/>
  <c r="BB522" i="1"/>
  <c r="BA522" i="1"/>
  <c r="AZ522" i="1"/>
  <c r="AY522" i="1"/>
  <c r="AX522" i="1"/>
  <c r="AW522" i="1"/>
  <c r="AV522" i="1"/>
  <c r="AU522" i="1"/>
  <c r="AS522" i="1"/>
  <c r="AT522" i="1" s="1"/>
  <c r="BP521" i="1"/>
  <c r="BO521" i="1"/>
  <c r="BN521" i="1"/>
  <c r="BM521" i="1"/>
  <c r="BL521" i="1"/>
  <c r="BK521" i="1"/>
  <c r="BJ521" i="1"/>
  <c r="BI521" i="1"/>
  <c r="BH521" i="1"/>
  <c r="BG521" i="1"/>
  <c r="BF521" i="1"/>
  <c r="BE521" i="1"/>
  <c r="BD521" i="1"/>
  <c r="BC521" i="1"/>
  <c r="BB521" i="1"/>
  <c r="BA521" i="1"/>
  <c r="AZ521" i="1"/>
  <c r="AY521" i="1"/>
  <c r="AX521" i="1"/>
  <c r="AW521" i="1"/>
  <c r="AV521" i="1"/>
  <c r="AU521" i="1"/>
  <c r="AS521" i="1"/>
  <c r="AT521" i="1" s="1"/>
  <c r="BP520" i="1"/>
  <c r="BO520" i="1"/>
  <c r="BN520" i="1"/>
  <c r="BM520" i="1"/>
  <c r="BL520" i="1"/>
  <c r="BK520" i="1"/>
  <c r="BJ520" i="1"/>
  <c r="BI520" i="1"/>
  <c r="BH520" i="1"/>
  <c r="BG520" i="1"/>
  <c r="BF520" i="1"/>
  <c r="BE520" i="1"/>
  <c r="BD520" i="1"/>
  <c r="BC520" i="1"/>
  <c r="BB520" i="1"/>
  <c r="BA520" i="1"/>
  <c r="AZ520" i="1"/>
  <c r="AY520" i="1"/>
  <c r="AX520" i="1"/>
  <c r="AW520" i="1"/>
  <c r="AV520" i="1"/>
  <c r="AU520" i="1"/>
  <c r="AS520" i="1"/>
  <c r="AT520" i="1" s="1"/>
  <c r="BP519" i="1"/>
  <c r="BO519" i="1"/>
  <c r="BN519" i="1"/>
  <c r="BM519" i="1"/>
  <c r="BL519" i="1"/>
  <c r="BK519" i="1"/>
  <c r="BJ519" i="1"/>
  <c r="BI519" i="1"/>
  <c r="BH519" i="1"/>
  <c r="BG519" i="1"/>
  <c r="BF519" i="1"/>
  <c r="BE519" i="1"/>
  <c r="BD519" i="1"/>
  <c r="BC519" i="1"/>
  <c r="BB519" i="1"/>
  <c r="BA519" i="1"/>
  <c r="AZ519" i="1"/>
  <c r="AY519" i="1"/>
  <c r="AX519" i="1"/>
  <c r="AW519" i="1"/>
  <c r="AV519" i="1"/>
  <c r="AU519" i="1"/>
  <c r="AS519" i="1"/>
  <c r="AT519" i="1" s="1"/>
  <c r="BP518" i="1"/>
  <c r="BO518" i="1"/>
  <c r="BN518" i="1"/>
  <c r="BM518" i="1"/>
  <c r="BL518" i="1"/>
  <c r="BK518" i="1"/>
  <c r="BJ518" i="1"/>
  <c r="BI518" i="1"/>
  <c r="BH518" i="1"/>
  <c r="BG518" i="1"/>
  <c r="BF518" i="1"/>
  <c r="BE518" i="1"/>
  <c r="BD518" i="1"/>
  <c r="BC518" i="1"/>
  <c r="BB518" i="1"/>
  <c r="BA518" i="1"/>
  <c r="AZ518" i="1"/>
  <c r="AY518" i="1"/>
  <c r="AX518" i="1"/>
  <c r="AW518" i="1"/>
  <c r="AV518" i="1"/>
  <c r="AU518" i="1"/>
  <c r="AS518" i="1"/>
  <c r="AT518" i="1" s="1"/>
  <c r="BP517" i="1"/>
  <c r="BO517" i="1"/>
  <c r="BN517" i="1"/>
  <c r="BM517" i="1"/>
  <c r="BL517" i="1"/>
  <c r="BK517" i="1"/>
  <c r="BJ517" i="1"/>
  <c r="BI517" i="1"/>
  <c r="BH517" i="1"/>
  <c r="BG517" i="1"/>
  <c r="BF517" i="1"/>
  <c r="BE517" i="1"/>
  <c r="BD517" i="1"/>
  <c r="BC517" i="1"/>
  <c r="BB517" i="1"/>
  <c r="BA517" i="1"/>
  <c r="AZ517" i="1"/>
  <c r="AY517" i="1"/>
  <c r="AX517" i="1"/>
  <c r="AW517" i="1"/>
  <c r="AV517" i="1"/>
  <c r="AU517" i="1"/>
  <c r="AS517" i="1"/>
  <c r="AT517" i="1" s="1"/>
  <c r="BP516" i="1"/>
  <c r="BO516" i="1"/>
  <c r="BN516" i="1"/>
  <c r="BM516" i="1"/>
  <c r="BL516" i="1"/>
  <c r="BK516" i="1"/>
  <c r="BJ516" i="1"/>
  <c r="BI516" i="1"/>
  <c r="BH516" i="1"/>
  <c r="BG516" i="1"/>
  <c r="BF516" i="1"/>
  <c r="BE516" i="1"/>
  <c r="BD516" i="1"/>
  <c r="BC516" i="1"/>
  <c r="BB516" i="1"/>
  <c r="BA516" i="1"/>
  <c r="AZ516" i="1"/>
  <c r="AY516" i="1"/>
  <c r="AX516" i="1"/>
  <c r="AW516" i="1"/>
  <c r="AV516" i="1"/>
  <c r="AU516" i="1"/>
  <c r="AS516" i="1"/>
  <c r="AT516" i="1" s="1"/>
  <c r="BP515" i="1"/>
  <c r="BO515" i="1"/>
  <c r="BN515" i="1"/>
  <c r="BM515" i="1"/>
  <c r="BL515" i="1"/>
  <c r="BK515" i="1"/>
  <c r="BJ515" i="1"/>
  <c r="BI515" i="1"/>
  <c r="BH515" i="1"/>
  <c r="BG515" i="1"/>
  <c r="BF515" i="1"/>
  <c r="BE515" i="1"/>
  <c r="BD515" i="1"/>
  <c r="BC515" i="1"/>
  <c r="BB515" i="1"/>
  <c r="BA515" i="1"/>
  <c r="AZ515" i="1"/>
  <c r="AY515" i="1"/>
  <c r="AX515" i="1"/>
  <c r="AW515" i="1"/>
  <c r="AV515" i="1"/>
  <c r="AU515" i="1"/>
  <c r="AS515" i="1"/>
  <c r="AT515" i="1" s="1"/>
  <c r="BP514" i="1"/>
  <c r="BO514" i="1"/>
  <c r="BN514" i="1"/>
  <c r="BM514" i="1"/>
  <c r="BL514" i="1"/>
  <c r="BK514" i="1"/>
  <c r="BJ514" i="1"/>
  <c r="BI514" i="1"/>
  <c r="BH514" i="1"/>
  <c r="BG514" i="1"/>
  <c r="BF514" i="1"/>
  <c r="BE514" i="1"/>
  <c r="BD514" i="1"/>
  <c r="BC514" i="1"/>
  <c r="BB514" i="1"/>
  <c r="BA514" i="1"/>
  <c r="AZ514" i="1"/>
  <c r="AY514" i="1"/>
  <c r="AX514" i="1"/>
  <c r="AW514" i="1"/>
  <c r="AV514" i="1"/>
  <c r="AU514" i="1"/>
  <c r="AS514" i="1"/>
  <c r="AT514" i="1" s="1"/>
  <c r="BP513" i="1"/>
  <c r="BO513" i="1"/>
  <c r="BN513" i="1"/>
  <c r="BM513" i="1"/>
  <c r="BL513" i="1"/>
  <c r="BK513" i="1"/>
  <c r="BJ513" i="1"/>
  <c r="BI513" i="1"/>
  <c r="BH513" i="1"/>
  <c r="BG513" i="1"/>
  <c r="BF513" i="1"/>
  <c r="BE513" i="1"/>
  <c r="BD513" i="1"/>
  <c r="BC513" i="1"/>
  <c r="BB513" i="1"/>
  <c r="BA513" i="1"/>
  <c r="AZ513" i="1"/>
  <c r="AY513" i="1"/>
  <c r="AX513" i="1"/>
  <c r="AW513" i="1"/>
  <c r="AV513" i="1"/>
  <c r="AU513" i="1"/>
  <c r="AS513" i="1"/>
  <c r="AT513" i="1" s="1"/>
  <c r="BP512" i="1"/>
  <c r="BO512" i="1"/>
  <c r="BN512" i="1"/>
  <c r="BM512" i="1"/>
  <c r="BL512" i="1"/>
  <c r="BK512" i="1"/>
  <c r="BJ512" i="1"/>
  <c r="BI512" i="1"/>
  <c r="BH512" i="1"/>
  <c r="BG512" i="1"/>
  <c r="BF512" i="1"/>
  <c r="BE512" i="1"/>
  <c r="BD512" i="1"/>
  <c r="BC512" i="1"/>
  <c r="BB512" i="1"/>
  <c r="BA512" i="1"/>
  <c r="AZ512" i="1"/>
  <c r="AY512" i="1"/>
  <c r="AX512" i="1"/>
  <c r="AW512" i="1"/>
  <c r="AV512" i="1"/>
  <c r="AU512" i="1"/>
  <c r="AS512" i="1"/>
  <c r="AT512" i="1" s="1"/>
  <c r="BP511" i="1"/>
  <c r="BO511" i="1"/>
  <c r="BN511" i="1"/>
  <c r="BM511" i="1"/>
  <c r="BL511" i="1"/>
  <c r="BK511" i="1"/>
  <c r="BJ511" i="1"/>
  <c r="BI511" i="1"/>
  <c r="BH511" i="1"/>
  <c r="BG511" i="1"/>
  <c r="BF511" i="1"/>
  <c r="BE511" i="1"/>
  <c r="BD511" i="1"/>
  <c r="BC511" i="1"/>
  <c r="BB511" i="1"/>
  <c r="BA511" i="1"/>
  <c r="AZ511" i="1"/>
  <c r="AY511" i="1"/>
  <c r="AX511" i="1"/>
  <c r="AW511" i="1"/>
  <c r="AV511" i="1"/>
  <c r="AU511" i="1"/>
  <c r="AS511" i="1"/>
  <c r="AT511" i="1" s="1"/>
  <c r="BP510" i="1"/>
  <c r="BO510" i="1"/>
  <c r="BN510" i="1"/>
  <c r="BM510" i="1"/>
  <c r="BL510" i="1"/>
  <c r="BK510" i="1"/>
  <c r="BJ510" i="1"/>
  <c r="BI510" i="1"/>
  <c r="BH510" i="1"/>
  <c r="BG510" i="1"/>
  <c r="BF510" i="1"/>
  <c r="BE510" i="1"/>
  <c r="BD510" i="1"/>
  <c r="BC510" i="1"/>
  <c r="BB510" i="1"/>
  <c r="BA510" i="1"/>
  <c r="AZ510" i="1"/>
  <c r="AY510" i="1"/>
  <c r="AX510" i="1"/>
  <c r="AW510" i="1"/>
  <c r="AV510" i="1"/>
  <c r="AU510" i="1"/>
  <c r="AS510" i="1"/>
  <c r="AT510" i="1" s="1"/>
  <c r="BP509" i="1"/>
  <c r="BO509" i="1"/>
  <c r="BN509" i="1"/>
  <c r="BM509" i="1"/>
  <c r="BL509" i="1"/>
  <c r="BK509" i="1"/>
  <c r="BJ509" i="1"/>
  <c r="BI509" i="1"/>
  <c r="BH509" i="1"/>
  <c r="BG509" i="1"/>
  <c r="BF509" i="1"/>
  <c r="BE509" i="1"/>
  <c r="BD509" i="1"/>
  <c r="BC509" i="1"/>
  <c r="BB509" i="1"/>
  <c r="BA509" i="1"/>
  <c r="AZ509" i="1"/>
  <c r="AY509" i="1"/>
  <c r="AX509" i="1"/>
  <c r="AW509" i="1"/>
  <c r="AV509" i="1"/>
  <c r="AU509" i="1"/>
  <c r="AS509" i="1"/>
  <c r="AT509" i="1" s="1"/>
  <c r="BP508" i="1"/>
  <c r="BO508" i="1"/>
  <c r="BN508" i="1"/>
  <c r="BM508" i="1"/>
  <c r="BL508" i="1"/>
  <c r="BK508" i="1"/>
  <c r="BJ508" i="1"/>
  <c r="BI508" i="1"/>
  <c r="BH508" i="1"/>
  <c r="BG508" i="1"/>
  <c r="BF508" i="1"/>
  <c r="BE508" i="1"/>
  <c r="BD508" i="1"/>
  <c r="BC508" i="1"/>
  <c r="BB508" i="1"/>
  <c r="BA508" i="1"/>
  <c r="AZ508" i="1"/>
  <c r="AY508" i="1"/>
  <c r="AX508" i="1"/>
  <c r="AW508" i="1"/>
  <c r="AV508" i="1"/>
  <c r="AU508" i="1"/>
  <c r="AS508" i="1"/>
  <c r="AT508" i="1" s="1"/>
  <c r="BP507" i="1"/>
  <c r="BO507" i="1"/>
  <c r="BN507" i="1"/>
  <c r="BM507" i="1"/>
  <c r="BL507" i="1"/>
  <c r="BK507" i="1"/>
  <c r="BJ507" i="1"/>
  <c r="BI507" i="1"/>
  <c r="BH507" i="1"/>
  <c r="BG507" i="1"/>
  <c r="BF507" i="1"/>
  <c r="BE507" i="1"/>
  <c r="BD507" i="1"/>
  <c r="BC507" i="1"/>
  <c r="BB507" i="1"/>
  <c r="BA507" i="1"/>
  <c r="AZ507" i="1"/>
  <c r="AY507" i="1"/>
  <c r="AX507" i="1"/>
  <c r="AW507" i="1"/>
  <c r="AV507" i="1"/>
  <c r="AU507" i="1"/>
  <c r="AS507" i="1"/>
  <c r="AT507" i="1" s="1"/>
  <c r="BP506" i="1"/>
  <c r="BO506" i="1"/>
  <c r="BN506" i="1"/>
  <c r="BM506" i="1"/>
  <c r="BL506" i="1"/>
  <c r="BK506" i="1"/>
  <c r="BJ506" i="1"/>
  <c r="BI506" i="1"/>
  <c r="BH506" i="1"/>
  <c r="BG506" i="1"/>
  <c r="BF506" i="1"/>
  <c r="BE506" i="1"/>
  <c r="BD506" i="1"/>
  <c r="BC506" i="1"/>
  <c r="BB506" i="1"/>
  <c r="BA506" i="1"/>
  <c r="AZ506" i="1"/>
  <c r="AY506" i="1"/>
  <c r="AX506" i="1"/>
  <c r="AW506" i="1"/>
  <c r="AV506" i="1"/>
  <c r="AU506" i="1"/>
  <c r="AS506" i="1"/>
  <c r="AT506" i="1" s="1"/>
  <c r="BP505" i="1"/>
  <c r="BO505" i="1"/>
  <c r="BN505" i="1"/>
  <c r="BM505" i="1"/>
  <c r="BL505" i="1"/>
  <c r="BK505" i="1"/>
  <c r="BJ505" i="1"/>
  <c r="BI505" i="1"/>
  <c r="BH505" i="1"/>
  <c r="BG505" i="1"/>
  <c r="BF505" i="1"/>
  <c r="BE505" i="1"/>
  <c r="BD505" i="1"/>
  <c r="BC505" i="1"/>
  <c r="BB505" i="1"/>
  <c r="BA505" i="1"/>
  <c r="AZ505" i="1"/>
  <c r="AY505" i="1"/>
  <c r="AX505" i="1"/>
  <c r="AW505" i="1"/>
  <c r="AV505" i="1"/>
  <c r="AU505" i="1"/>
  <c r="AS505" i="1"/>
  <c r="AT505" i="1" s="1"/>
  <c r="BP504" i="1"/>
  <c r="BO504" i="1"/>
  <c r="BN504" i="1"/>
  <c r="BM504" i="1"/>
  <c r="BL504" i="1"/>
  <c r="BK504" i="1"/>
  <c r="BJ504" i="1"/>
  <c r="BI504" i="1"/>
  <c r="BH504" i="1"/>
  <c r="BG504" i="1"/>
  <c r="BF504" i="1"/>
  <c r="BE504" i="1"/>
  <c r="BD504" i="1"/>
  <c r="BC504" i="1"/>
  <c r="BB504" i="1"/>
  <c r="BA504" i="1"/>
  <c r="AZ504" i="1"/>
  <c r="AY504" i="1"/>
  <c r="AX504" i="1"/>
  <c r="AW504" i="1"/>
  <c r="AV504" i="1"/>
  <c r="AU504" i="1"/>
  <c r="AS504" i="1"/>
  <c r="AT504" i="1" s="1"/>
  <c r="BP503" i="1"/>
  <c r="BO503" i="1"/>
  <c r="BN503" i="1"/>
  <c r="BM503" i="1"/>
  <c r="BL503" i="1"/>
  <c r="BK503" i="1"/>
  <c r="BJ503" i="1"/>
  <c r="BI503" i="1"/>
  <c r="BH503" i="1"/>
  <c r="BG503" i="1"/>
  <c r="BF503" i="1"/>
  <c r="BE503" i="1"/>
  <c r="BD503" i="1"/>
  <c r="BC503" i="1"/>
  <c r="BB503" i="1"/>
  <c r="BA503" i="1"/>
  <c r="AZ503" i="1"/>
  <c r="AY503" i="1"/>
  <c r="AX503" i="1"/>
  <c r="AW503" i="1"/>
  <c r="AV503" i="1"/>
  <c r="AU503" i="1"/>
  <c r="AS503" i="1"/>
  <c r="AT503" i="1" s="1"/>
  <c r="BP502" i="1"/>
  <c r="BO502" i="1"/>
  <c r="BN502" i="1"/>
  <c r="BM502" i="1"/>
  <c r="BL502" i="1"/>
  <c r="BK502" i="1"/>
  <c r="BJ502" i="1"/>
  <c r="BI502" i="1"/>
  <c r="BH502" i="1"/>
  <c r="BG502" i="1"/>
  <c r="BF502" i="1"/>
  <c r="BE502" i="1"/>
  <c r="BD502" i="1"/>
  <c r="BC502" i="1"/>
  <c r="BB502" i="1"/>
  <c r="BA502" i="1"/>
  <c r="AZ502" i="1"/>
  <c r="AY502" i="1"/>
  <c r="AX502" i="1"/>
  <c r="AW502" i="1"/>
  <c r="AV502" i="1"/>
  <c r="AU502" i="1"/>
  <c r="AS502" i="1"/>
  <c r="AT502" i="1" s="1"/>
  <c r="BP501" i="1"/>
  <c r="BO501" i="1"/>
  <c r="BN501" i="1"/>
  <c r="BM501" i="1"/>
  <c r="BL501" i="1"/>
  <c r="BK501" i="1"/>
  <c r="BJ501" i="1"/>
  <c r="BI501" i="1"/>
  <c r="BH501" i="1"/>
  <c r="BG501" i="1"/>
  <c r="BF501" i="1"/>
  <c r="BE501" i="1"/>
  <c r="BD501" i="1"/>
  <c r="BC501" i="1"/>
  <c r="BB501" i="1"/>
  <c r="BA501" i="1"/>
  <c r="AZ501" i="1"/>
  <c r="AY501" i="1"/>
  <c r="AX501" i="1"/>
  <c r="AW501" i="1"/>
  <c r="AV501" i="1"/>
  <c r="AU501" i="1"/>
  <c r="AS501" i="1"/>
  <c r="AT501" i="1" s="1"/>
  <c r="BP500" i="1"/>
  <c r="BO500" i="1"/>
  <c r="BN500" i="1"/>
  <c r="BM500" i="1"/>
  <c r="BL500" i="1"/>
  <c r="BK500" i="1"/>
  <c r="BJ500" i="1"/>
  <c r="BI500" i="1"/>
  <c r="BH500" i="1"/>
  <c r="BG500" i="1"/>
  <c r="BF500" i="1"/>
  <c r="BE500" i="1"/>
  <c r="BD500" i="1"/>
  <c r="BC500" i="1"/>
  <c r="BB500" i="1"/>
  <c r="BA500" i="1"/>
  <c r="AZ500" i="1"/>
  <c r="AY500" i="1"/>
  <c r="AX500" i="1"/>
  <c r="AW500" i="1"/>
  <c r="AV500" i="1"/>
  <c r="AU500" i="1"/>
  <c r="AS500" i="1"/>
  <c r="AT500" i="1" s="1"/>
  <c r="BP499" i="1"/>
  <c r="BO499" i="1"/>
  <c r="BN499" i="1"/>
  <c r="BM499" i="1"/>
  <c r="BL499" i="1"/>
  <c r="BK499" i="1"/>
  <c r="BJ499" i="1"/>
  <c r="BI499" i="1"/>
  <c r="BH499" i="1"/>
  <c r="BG499" i="1"/>
  <c r="BF499" i="1"/>
  <c r="BE499" i="1"/>
  <c r="BD499" i="1"/>
  <c r="BC499" i="1"/>
  <c r="BB499" i="1"/>
  <c r="BA499" i="1"/>
  <c r="AZ499" i="1"/>
  <c r="AY499" i="1"/>
  <c r="AX499" i="1"/>
  <c r="AW499" i="1"/>
  <c r="AV499" i="1"/>
  <c r="AU499" i="1"/>
  <c r="AS499" i="1"/>
  <c r="AT499" i="1" s="1"/>
  <c r="BP498" i="1"/>
  <c r="BO498" i="1"/>
  <c r="BN498" i="1"/>
  <c r="BM498" i="1"/>
  <c r="BL498" i="1"/>
  <c r="BK498" i="1"/>
  <c r="BJ498" i="1"/>
  <c r="BI498" i="1"/>
  <c r="BH498" i="1"/>
  <c r="BG498" i="1"/>
  <c r="BF498" i="1"/>
  <c r="BE498" i="1"/>
  <c r="BD498" i="1"/>
  <c r="BC498" i="1"/>
  <c r="BB498" i="1"/>
  <c r="BA498" i="1"/>
  <c r="AZ498" i="1"/>
  <c r="AY498" i="1"/>
  <c r="AX498" i="1"/>
  <c r="AW498" i="1"/>
  <c r="AV498" i="1"/>
  <c r="AU498" i="1"/>
  <c r="AS498" i="1"/>
  <c r="AT498" i="1" s="1"/>
  <c r="BP497" i="1"/>
  <c r="BO497" i="1"/>
  <c r="BN497" i="1"/>
  <c r="BM497" i="1"/>
  <c r="BL497" i="1"/>
  <c r="BK497" i="1"/>
  <c r="BJ497" i="1"/>
  <c r="BI497" i="1"/>
  <c r="BH497" i="1"/>
  <c r="BG497" i="1"/>
  <c r="BF497" i="1"/>
  <c r="BE497" i="1"/>
  <c r="BD497" i="1"/>
  <c r="BC497" i="1"/>
  <c r="BB497" i="1"/>
  <c r="BA497" i="1"/>
  <c r="AZ497" i="1"/>
  <c r="AY497" i="1"/>
  <c r="AX497" i="1"/>
  <c r="AW497" i="1"/>
  <c r="AV497" i="1"/>
  <c r="AU497" i="1"/>
  <c r="AS497" i="1"/>
  <c r="AT497" i="1" s="1"/>
  <c r="BP496" i="1"/>
  <c r="BO496" i="1"/>
  <c r="BN496" i="1"/>
  <c r="BM496" i="1"/>
  <c r="BL496" i="1"/>
  <c r="BK496" i="1"/>
  <c r="BJ496" i="1"/>
  <c r="BI496" i="1"/>
  <c r="BH496" i="1"/>
  <c r="BG496" i="1"/>
  <c r="BF496" i="1"/>
  <c r="BE496" i="1"/>
  <c r="BD496" i="1"/>
  <c r="BC496" i="1"/>
  <c r="BB496" i="1"/>
  <c r="BA496" i="1"/>
  <c r="AZ496" i="1"/>
  <c r="AY496" i="1"/>
  <c r="AX496" i="1"/>
  <c r="AW496" i="1"/>
  <c r="AV496" i="1"/>
  <c r="AU496" i="1"/>
  <c r="AS496" i="1"/>
  <c r="AT496" i="1" s="1"/>
  <c r="BP495" i="1"/>
  <c r="BO495" i="1"/>
  <c r="BN495" i="1"/>
  <c r="BM495" i="1"/>
  <c r="BL495" i="1"/>
  <c r="BK495" i="1"/>
  <c r="BJ495" i="1"/>
  <c r="BI495" i="1"/>
  <c r="BH495" i="1"/>
  <c r="BG495" i="1"/>
  <c r="BF495" i="1"/>
  <c r="BE495" i="1"/>
  <c r="BD495" i="1"/>
  <c r="BC495" i="1"/>
  <c r="BB495" i="1"/>
  <c r="BA495" i="1"/>
  <c r="AZ495" i="1"/>
  <c r="AY495" i="1"/>
  <c r="AX495" i="1"/>
  <c r="AW495" i="1"/>
  <c r="AV495" i="1"/>
  <c r="AU495" i="1"/>
  <c r="AS495" i="1"/>
  <c r="AT495" i="1" s="1"/>
  <c r="BP494" i="1"/>
  <c r="BO494" i="1"/>
  <c r="BN494" i="1"/>
  <c r="BM494" i="1"/>
  <c r="BL494" i="1"/>
  <c r="BK494" i="1"/>
  <c r="BJ494" i="1"/>
  <c r="BI494" i="1"/>
  <c r="BH494" i="1"/>
  <c r="BG494" i="1"/>
  <c r="BF494" i="1"/>
  <c r="BE494" i="1"/>
  <c r="BD494" i="1"/>
  <c r="BC494" i="1"/>
  <c r="BB494" i="1"/>
  <c r="BA494" i="1"/>
  <c r="AZ494" i="1"/>
  <c r="AY494" i="1"/>
  <c r="AX494" i="1"/>
  <c r="AW494" i="1"/>
  <c r="AV494" i="1"/>
  <c r="AU494" i="1"/>
  <c r="AS494" i="1"/>
  <c r="AT494" i="1" s="1"/>
  <c r="BP493" i="1"/>
  <c r="BO493" i="1"/>
  <c r="BN493" i="1"/>
  <c r="BM493" i="1"/>
  <c r="BL493" i="1"/>
  <c r="BK493" i="1"/>
  <c r="BJ493" i="1"/>
  <c r="BI493" i="1"/>
  <c r="BH493" i="1"/>
  <c r="BG493" i="1"/>
  <c r="BF493" i="1"/>
  <c r="BE493" i="1"/>
  <c r="BD493" i="1"/>
  <c r="BC493" i="1"/>
  <c r="BB493" i="1"/>
  <c r="BA493" i="1"/>
  <c r="AZ493" i="1"/>
  <c r="AY493" i="1"/>
  <c r="AX493" i="1"/>
  <c r="AW493" i="1"/>
  <c r="AV493" i="1"/>
  <c r="AU493" i="1"/>
  <c r="AS493" i="1"/>
  <c r="AT493" i="1" s="1"/>
  <c r="BP492" i="1"/>
  <c r="BO492" i="1"/>
  <c r="BN492" i="1"/>
  <c r="BM492" i="1"/>
  <c r="BL492" i="1"/>
  <c r="BK492" i="1"/>
  <c r="BJ492" i="1"/>
  <c r="BI492" i="1"/>
  <c r="BH492" i="1"/>
  <c r="BG492" i="1"/>
  <c r="BF492" i="1"/>
  <c r="BE492" i="1"/>
  <c r="BD492" i="1"/>
  <c r="BC492" i="1"/>
  <c r="BB492" i="1"/>
  <c r="BA492" i="1"/>
  <c r="AZ492" i="1"/>
  <c r="AY492" i="1"/>
  <c r="AX492" i="1"/>
  <c r="AW492" i="1"/>
  <c r="AV492" i="1"/>
  <c r="AU492" i="1"/>
  <c r="AS492" i="1"/>
  <c r="AT492" i="1" s="1"/>
  <c r="BP491" i="1"/>
  <c r="BO491" i="1"/>
  <c r="BN491" i="1"/>
  <c r="BM491" i="1"/>
  <c r="BL491" i="1"/>
  <c r="BK491" i="1"/>
  <c r="BJ491" i="1"/>
  <c r="BI491" i="1"/>
  <c r="BH491" i="1"/>
  <c r="BG491" i="1"/>
  <c r="BF491" i="1"/>
  <c r="BE491" i="1"/>
  <c r="BD491" i="1"/>
  <c r="BC491" i="1"/>
  <c r="BB491" i="1"/>
  <c r="BA491" i="1"/>
  <c r="AZ491" i="1"/>
  <c r="AY491" i="1"/>
  <c r="AX491" i="1"/>
  <c r="AW491" i="1"/>
  <c r="AV491" i="1"/>
  <c r="AU491" i="1"/>
  <c r="AS491" i="1"/>
  <c r="AT491" i="1" s="1"/>
  <c r="BP488" i="1"/>
  <c r="BO488" i="1"/>
  <c r="BN488" i="1"/>
  <c r="BM488" i="1"/>
  <c r="BL488" i="1"/>
  <c r="BK488" i="1"/>
  <c r="BJ488" i="1"/>
  <c r="BI488" i="1"/>
  <c r="BH488" i="1"/>
  <c r="BG488" i="1"/>
  <c r="BF488" i="1"/>
  <c r="BE488" i="1"/>
  <c r="BD488" i="1"/>
  <c r="BC488" i="1"/>
  <c r="BB488" i="1"/>
  <c r="BA488" i="1"/>
  <c r="AZ488" i="1"/>
  <c r="AY488" i="1"/>
  <c r="AX488" i="1"/>
  <c r="AW488" i="1"/>
  <c r="AV488" i="1"/>
  <c r="AU488" i="1"/>
  <c r="AS488" i="1"/>
  <c r="AT488" i="1" s="1"/>
  <c r="BP487" i="1"/>
  <c r="BO487" i="1"/>
  <c r="BN487" i="1"/>
  <c r="BM487" i="1"/>
  <c r="BL487" i="1"/>
  <c r="BK487" i="1"/>
  <c r="BJ487" i="1"/>
  <c r="BI487" i="1"/>
  <c r="BH487" i="1"/>
  <c r="BG487" i="1"/>
  <c r="BF487" i="1"/>
  <c r="BE487" i="1"/>
  <c r="BD487" i="1"/>
  <c r="BC487" i="1"/>
  <c r="BB487" i="1"/>
  <c r="BA487" i="1"/>
  <c r="AZ487" i="1"/>
  <c r="AY487" i="1"/>
  <c r="AX487" i="1"/>
  <c r="AW487" i="1"/>
  <c r="AV487" i="1"/>
  <c r="AU487" i="1"/>
  <c r="AS487" i="1"/>
  <c r="AT487" i="1" s="1"/>
  <c r="BP486" i="1"/>
  <c r="BO486" i="1"/>
  <c r="BN486" i="1"/>
  <c r="BM486" i="1"/>
  <c r="BL486" i="1"/>
  <c r="BK486" i="1"/>
  <c r="BJ486" i="1"/>
  <c r="BI486" i="1"/>
  <c r="BH486" i="1"/>
  <c r="BG486" i="1"/>
  <c r="BF486" i="1"/>
  <c r="BE486" i="1"/>
  <c r="BD486" i="1"/>
  <c r="BC486" i="1"/>
  <c r="BB486" i="1"/>
  <c r="BA486" i="1"/>
  <c r="AZ486" i="1"/>
  <c r="AY486" i="1"/>
  <c r="AX486" i="1"/>
  <c r="AW486" i="1"/>
  <c r="AV486" i="1"/>
  <c r="AU486" i="1"/>
  <c r="AS486" i="1"/>
  <c r="AT486" i="1" s="1"/>
  <c r="BP481" i="1"/>
  <c r="BO481" i="1"/>
  <c r="BN481" i="1"/>
  <c r="BM481" i="1"/>
  <c r="BL481" i="1"/>
  <c r="BK481" i="1"/>
  <c r="BJ481" i="1"/>
  <c r="BI481" i="1"/>
  <c r="BH481" i="1"/>
  <c r="BG481" i="1"/>
  <c r="BF481" i="1"/>
  <c r="BE481" i="1"/>
  <c r="BD481" i="1"/>
  <c r="BC481" i="1"/>
  <c r="BB481" i="1"/>
  <c r="BA481" i="1"/>
  <c r="AZ481" i="1"/>
  <c r="AY481" i="1"/>
  <c r="AX481" i="1"/>
  <c r="AW481" i="1"/>
  <c r="AV481" i="1"/>
  <c r="AU481" i="1"/>
  <c r="AS481" i="1"/>
  <c r="AT481" i="1" s="1"/>
  <c r="BP490" i="1"/>
  <c r="BO490" i="1"/>
  <c r="BN490" i="1"/>
  <c r="BM490" i="1"/>
  <c r="BL490" i="1"/>
  <c r="BK490" i="1"/>
  <c r="BJ490" i="1"/>
  <c r="BI490" i="1"/>
  <c r="BH490" i="1"/>
  <c r="BG490" i="1"/>
  <c r="BF490" i="1"/>
  <c r="BE490" i="1"/>
  <c r="BD490" i="1"/>
  <c r="BC490" i="1"/>
  <c r="BB490" i="1"/>
  <c r="BA490" i="1"/>
  <c r="AZ490" i="1"/>
  <c r="AY490" i="1"/>
  <c r="AX490" i="1"/>
  <c r="AW490" i="1"/>
  <c r="AV490" i="1"/>
  <c r="AU490" i="1"/>
  <c r="AS490" i="1"/>
  <c r="AT490" i="1" s="1"/>
  <c r="BP489" i="1"/>
  <c r="BO489" i="1"/>
  <c r="BN489" i="1"/>
  <c r="BM489" i="1"/>
  <c r="BL489" i="1"/>
  <c r="BK489" i="1"/>
  <c r="BJ489" i="1"/>
  <c r="BI489" i="1"/>
  <c r="BH489" i="1"/>
  <c r="BG489" i="1"/>
  <c r="BF489" i="1"/>
  <c r="BE489" i="1"/>
  <c r="BD489" i="1"/>
  <c r="BC489" i="1"/>
  <c r="BB489" i="1"/>
  <c r="BA489" i="1"/>
  <c r="AZ489" i="1"/>
  <c r="AY489" i="1"/>
  <c r="AX489" i="1"/>
  <c r="AW489" i="1"/>
  <c r="AV489" i="1"/>
  <c r="AU489" i="1"/>
  <c r="AS489" i="1"/>
  <c r="AT489" i="1" s="1"/>
  <c r="BP483" i="1"/>
  <c r="BO483" i="1"/>
  <c r="BN483" i="1"/>
  <c r="BM483" i="1"/>
  <c r="BL483" i="1"/>
  <c r="BK483" i="1"/>
  <c r="BJ483" i="1"/>
  <c r="BI483" i="1"/>
  <c r="BH483" i="1"/>
  <c r="BG483" i="1"/>
  <c r="BF483" i="1"/>
  <c r="BE483" i="1"/>
  <c r="BD483" i="1"/>
  <c r="BC483" i="1"/>
  <c r="BB483" i="1"/>
  <c r="BA483" i="1"/>
  <c r="AZ483" i="1"/>
  <c r="AY483" i="1"/>
  <c r="AX483" i="1"/>
  <c r="AW483" i="1"/>
  <c r="AV483" i="1"/>
  <c r="AU483" i="1"/>
  <c r="AS483" i="1"/>
  <c r="AT483" i="1" s="1"/>
  <c r="BP480" i="1"/>
  <c r="BO480" i="1"/>
  <c r="BN480" i="1"/>
  <c r="BM480" i="1"/>
  <c r="BL480" i="1"/>
  <c r="BK480" i="1"/>
  <c r="BJ480" i="1"/>
  <c r="BI480" i="1"/>
  <c r="BH480" i="1"/>
  <c r="BG480" i="1"/>
  <c r="BF480" i="1"/>
  <c r="BE480" i="1"/>
  <c r="BD480" i="1"/>
  <c r="BC480" i="1"/>
  <c r="BB480" i="1"/>
  <c r="BA480" i="1"/>
  <c r="AZ480" i="1"/>
  <c r="AY480" i="1"/>
  <c r="AX480" i="1"/>
  <c r="AW480" i="1"/>
  <c r="AV480" i="1"/>
  <c r="AU480" i="1"/>
  <c r="AS480" i="1"/>
  <c r="AT480" i="1" s="1"/>
  <c r="BP484" i="1"/>
  <c r="BO484" i="1"/>
  <c r="BN484" i="1"/>
  <c r="BM484" i="1"/>
  <c r="BL484" i="1"/>
  <c r="BK484" i="1"/>
  <c r="BJ484" i="1"/>
  <c r="BI484" i="1"/>
  <c r="BH484" i="1"/>
  <c r="BG484" i="1"/>
  <c r="BF484" i="1"/>
  <c r="BE484" i="1"/>
  <c r="BD484" i="1"/>
  <c r="BC484" i="1"/>
  <c r="BB484" i="1"/>
  <c r="BA484" i="1"/>
  <c r="AZ484" i="1"/>
  <c r="AY484" i="1"/>
  <c r="AX484" i="1"/>
  <c r="AW484" i="1"/>
  <c r="AV484" i="1"/>
  <c r="AU484" i="1"/>
  <c r="AS484" i="1"/>
  <c r="AT484" i="1" s="1"/>
  <c r="BP479" i="1"/>
  <c r="BO479" i="1"/>
  <c r="BN479" i="1"/>
  <c r="BM479" i="1"/>
  <c r="BL479" i="1"/>
  <c r="BK479" i="1"/>
  <c r="BJ479" i="1"/>
  <c r="BI479" i="1"/>
  <c r="BH479" i="1"/>
  <c r="BG479" i="1"/>
  <c r="BF479" i="1"/>
  <c r="BE479" i="1"/>
  <c r="BD479" i="1"/>
  <c r="BC479" i="1"/>
  <c r="BB479" i="1"/>
  <c r="BA479" i="1"/>
  <c r="AZ479" i="1"/>
  <c r="AY479" i="1"/>
  <c r="AX479" i="1"/>
  <c r="AW479" i="1"/>
  <c r="AV479" i="1"/>
  <c r="AU479" i="1"/>
  <c r="AS479" i="1"/>
  <c r="AT479" i="1" s="1"/>
  <c r="BP485" i="1"/>
  <c r="BO485" i="1"/>
  <c r="BN485" i="1"/>
  <c r="BM485" i="1"/>
  <c r="BL485" i="1"/>
  <c r="BK485" i="1"/>
  <c r="BJ485" i="1"/>
  <c r="BI485" i="1"/>
  <c r="BH485" i="1"/>
  <c r="BG485" i="1"/>
  <c r="BF485" i="1"/>
  <c r="BE485" i="1"/>
  <c r="BD485" i="1"/>
  <c r="BC485" i="1"/>
  <c r="BB485" i="1"/>
  <c r="BA485" i="1"/>
  <c r="AZ485" i="1"/>
  <c r="AY485" i="1"/>
  <c r="AX485" i="1"/>
  <c r="AW485" i="1"/>
  <c r="AV485" i="1"/>
  <c r="AU485" i="1"/>
  <c r="AS485" i="1"/>
  <c r="AT485" i="1" s="1"/>
  <c r="BP482" i="1"/>
  <c r="BO482" i="1"/>
  <c r="BN482" i="1"/>
  <c r="BM482" i="1"/>
  <c r="BL482" i="1"/>
  <c r="BK482" i="1"/>
  <c r="BJ482" i="1"/>
  <c r="BI482" i="1"/>
  <c r="BH482" i="1"/>
  <c r="BG482" i="1"/>
  <c r="BF482" i="1"/>
  <c r="BE482" i="1"/>
  <c r="BD482" i="1"/>
  <c r="BC482" i="1"/>
  <c r="BB482" i="1"/>
  <c r="BA482" i="1"/>
  <c r="AZ482" i="1"/>
  <c r="AY482" i="1"/>
  <c r="AX482" i="1"/>
  <c r="AW482" i="1"/>
  <c r="AV482" i="1"/>
  <c r="AU482" i="1"/>
  <c r="AS482" i="1"/>
  <c r="AT482" i="1" s="1"/>
  <c r="BP478" i="1"/>
  <c r="BO478" i="1"/>
  <c r="BN478" i="1"/>
  <c r="BM478" i="1"/>
  <c r="BL478" i="1"/>
  <c r="BK478" i="1"/>
  <c r="BJ478" i="1"/>
  <c r="BI478" i="1"/>
  <c r="BH478" i="1"/>
  <c r="BG478" i="1"/>
  <c r="BF478" i="1"/>
  <c r="BE478" i="1"/>
  <c r="BD478" i="1"/>
  <c r="BC478" i="1"/>
  <c r="BB478" i="1"/>
  <c r="BA478" i="1"/>
  <c r="AZ478" i="1"/>
  <c r="AY478" i="1"/>
  <c r="AX478" i="1"/>
  <c r="AW478" i="1"/>
  <c r="AV478" i="1"/>
  <c r="AU478" i="1"/>
  <c r="AS478" i="1"/>
  <c r="AT478" i="1" s="1"/>
  <c r="BP477" i="1"/>
  <c r="BO477" i="1"/>
  <c r="BN477" i="1"/>
  <c r="BM477" i="1"/>
  <c r="BL477" i="1"/>
  <c r="BK477" i="1"/>
  <c r="BJ477" i="1"/>
  <c r="BI477" i="1"/>
  <c r="BH477" i="1"/>
  <c r="BG477" i="1"/>
  <c r="BF477" i="1"/>
  <c r="BE477" i="1"/>
  <c r="BD477" i="1"/>
  <c r="BC477" i="1"/>
  <c r="BB477" i="1"/>
  <c r="BA477" i="1"/>
  <c r="AZ477" i="1"/>
  <c r="AY477" i="1"/>
  <c r="AX477" i="1"/>
  <c r="AW477" i="1"/>
  <c r="AV477" i="1"/>
  <c r="AU477" i="1"/>
  <c r="AS477" i="1"/>
  <c r="AT477" i="1" s="1"/>
  <c r="BP476" i="1"/>
  <c r="BO476" i="1"/>
  <c r="BN476" i="1"/>
  <c r="BM476" i="1"/>
  <c r="BL476" i="1"/>
  <c r="BK476" i="1"/>
  <c r="BJ476" i="1"/>
  <c r="BI476" i="1"/>
  <c r="BH476" i="1"/>
  <c r="BG476" i="1"/>
  <c r="BF476" i="1"/>
  <c r="BE476" i="1"/>
  <c r="BD476" i="1"/>
  <c r="BC476" i="1"/>
  <c r="BB476" i="1"/>
  <c r="BA476" i="1"/>
  <c r="AZ476" i="1"/>
  <c r="AY476" i="1"/>
  <c r="AX476" i="1"/>
  <c r="AW476" i="1"/>
  <c r="AV476" i="1"/>
  <c r="AU476" i="1"/>
  <c r="AS476" i="1"/>
  <c r="AT476" i="1" s="1"/>
  <c r="BP475" i="1"/>
  <c r="BO475" i="1"/>
  <c r="BN475" i="1"/>
  <c r="BM475" i="1"/>
  <c r="BL475" i="1"/>
  <c r="BK475" i="1"/>
  <c r="BJ475" i="1"/>
  <c r="BI475" i="1"/>
  <c r="BH475" i="1"/>
  <c r="BG475" i="1"/>
  <c r="BF475" i="1"/>
  <c r="BE475" i="1"/>
  <c r="BD475" i="1"/>
  <c r="BC475" i="1"/>
  <c r="BB475" i="1"/>
  <c r="BA475" i="1"/>
  <c r="AZ475" i="1"/>
  <c r="AY475" i="1"/>
  <c r="AX475" i="1"/>
  <c r="AW475" i="1"/>
  <c r="AV475" i="1"/>
  <c r="AU475" i="1"/>
  <c r="AS475" i="1"/>
  <c r="AT475" i="1" s="1"/>
  <c r="BP474" i="1"/>
  <c r="BO474" i="1"/>
  <c r="BN474" i="1"/>
  <c r="BM474" i="1"/>
  <c r="BL474" i="1"/>
  <c r="BK474" i="1"/>
  <c r="BJ474" i="1"/>
  <c r="BI474" i="1"/>
  <c r="BH474" i="1"/>
  <c r="BG474" i="1"/>
  <c r="BF474" i="1"/>
  <c r="BE474" i="1"/>
  <c r="BD474" i="1"/>
  <c r="BC474" i="1"/>
  <c r="BB474" i="1"/>
  <c r="BA474" i="1"/>
  <c r="AZ474" i="1"/>
  <c r="AY474" i="1"/>
  <c r="AX474" i="1"/>
  <c r="AW474" i="1"/>
  <c r="AV474" i="1"/>
  <c r="AU474" i="1"/>
  <c r="AS474" i="1"/>
  <c r="AT474" i="1" s="1"/>
  <c r="BP473" i="1"/>
  <c r="BO473" i="1"/>
  <c r="BN473" i="1"/>
  <c r="BM473" i="1"/>
  <c r="BL473" i="1"/>
  <c r="BK473" i="1"/>
  <c r="BJ473" i="1"/>
  <c r="BI473" i="1"/>
  <c r="BH473" i="1"/>
  <c r="BG473" i="1"/>
  <c r="BF473" i="1"/>
  <c r="BE473" i="1"/>
  <c r="BD473" i="1"/>
  <c r="BC473" i="1"/>
  <c r="BB473" i="1"/>
  <c r="BA473" i="1"/>
  <c r="AZ473" i="1"/>
  <c r="AY473" i="1"/>
  <c r="AX473" i="1"/>
  <c r="AW473" i="1"/>
  <c r="AV473" i="1"/>
  <c r="AU473" i="1"/>
  <c r="AS473" i="1"/>
  <c r="AT473" i="1" s="1"/>
  <c r="BP472" i="1"/>
  <c r="BO472" i="1"/>
  <c r="BN472" i="1"/>
  <c r="BM472" i="1"/>
  <c r="BL472" i="1"/>
  <c r="BK472" i="1"/>
  <c r="BJ472" i="1"/>
  <c r="BI472" i="1"/>
  <c r="BH472" i="1"/>
  <c r="BG472" i="1"/>
  <c r="BF472" i="1"/>
  <c r="BE472" i="1"/>
  <c r="BD472" i="1"/>
  <c r="BC472" i="1"/>
  <c r="BB472" i="1"/>
  <c r="BA472" i="1"/>
  <c r="AZ472" i="1"/>
  <c r="AY472" i="1"/>
  <c r="AX472" i="1"/>
  <c r="AW472" i="1"/>
  <c r="AV472" i="1"/>
  <c r="AU472" i="1"/>
  <c r="AS472" i="1"/>
  <c r="AT472" i="1" s="1"/>
  <c r="BP471" i="1"/>
  <c r="BO471" i="1"/>
  <c r="BN471" i="1"/>
  <c r="BM471" i="1"/>
  <c r="BL471" i="1"/>
  <c r="BK471" i="1"/>
  <c r="BJ471" i="1"/>
  <c r="BI471" i="1"/>
  <c r="BH471" i="1"/>
  <c r="BG471" i="1"/>
  <c r="BF471" i="1"/>
  <c r="BE471" i="1"/>
  <c r="BD471" i="1"/>
  <c r="BC471" i="1"/>
  <c r="BB471" i="1"/>
  <c r="BA471" i="1"/>
  <c r="AZ471" i="1"/>
  <c r="AY471" i="1"/>
  <c r="AX471" i="1"/>
  <c r="AW471" i="1"/>
  <c r="AV471" i="1"/>
  <c r="AU471" i="1"/>
  <c r="AS471" i="1"/>
  <c r="AT471" i="1" s="1"/>
  <c r="BP470" i="1"/>
  <c r="BO470" i="1"/>
  <c r="BN470" i="1"/>
  <c r="BM470" i="1"/>
  <c r="BL470" i="1"/>
  <c r="BK470" i="1"/>
  <c r="BJ470" i="1"/>
  <c r="BI470" i="1"/>
  <c r="BH470" i="1"/>
  <c r="BG470" i="1"/>
  <c r="BF470" i="1"/>
  <c r="BE470" i="1"/>
  <c r="BD470" i="1"/>
  <c r="BC470" i="1"/>
  <c r="BB470" i="1"/>
  <c r="BA470" i="1"/>
  <c r="AZ470" i="1"/>
  <c r="AY470" i="1"/>
  <c r="AX470" i="1"/>
  <c r="AW470" i="1"/>
  <c r="AV470" i="1"/>
  <c r="AU470" i="1"/>
  <c r="AS470" i="1"/>
  <c r="AT470" i="1" s="1"/>
  <c r="BP469" i="1"/>
  <c r="BO469" i="1"/>
  <c r="BN469" i="1"/>
  <c r="BM469" i="1"/>
  <c r="BL469" i="1"/>
  <c r="BK469" i="1"/>
  <c r="BJ469" i="1"/>
  <c r="BI469" i="1"/>
  <c r="BH469" i="1"/>
  <c r="BG469" i="1"/>
  <c r="BF469" i="1"/>
  <c r="BE469" i="1"/>
  <c r="BD469" i="1"/>
  <c r="BC469" i="1"/>
  <c r="BB469" i="1"/>
  <c r="BA469" i="1"/>
  <c r="AZ469" i="1"/>
  <c r="AY469" i="1"/>
  <c r="AX469" i="1"/>
  <c r="AW469" i="1"/>
  <c r="AV469" i="1"/>
  <c r="AU469" i="1"/>
  <c r="AS469" i="1"/>
  <c r="AT469" i="1" s="1"/>
  <c r="BP468" i="1"/>
  <c r="BO468" i="1"/>
  <c r="BN468" i="1"/>
  <c r="BM468" i="1"/>
  <c r="BL468" i="1"/>
  <c r="BK468" i="1"/>
  <c r="BJ468" i="1"/>
  <c r="BI468" i="1"/>
  <c r="BH468" i="1"/>
  <c r="BG468" i="1"/>
  <c r="BF468" i="1"/>
  <c r="BE468" i="1"/>
  <c r="BD468" i="1"/>
  <c r="BC468" i="1"/>
  <c r="BB468" i="1"/>
  <c r="BA468" i="1"/>
  <c r="AZ468" i="1"/>
  <c r="AY468" i="1"/>
  <c r="AX468" i="1"/>
  <c r="AW468" i="1"/>
  <c r="AV468" i="1"/>
  <c r="AU468" i="1"/>
  <c r="AS468" i="1"/>
  <c r="AT468" i="1" s="1"/>
  <c r="BP467" i="1"/>
  <c r="BO467" i="1"/>
  <c r="BN467" i="1"/>
  <c r="BM467" i="1"/>
  <c r="BL467" i="1"/>
  <c r="BK467" i="1"/>
  <c r="BJ467" i="1"/>
  <c r="BI467" i="1"/>
  <c r="BH467" i="1"/>
  <c r="BG467" i="1"/>
  <c r="BF467" i="1"/>
  <c r="BE467" i="1"/>
  <c r="BD467" i="1"/>
  <c r="BC467" i="1"/>
  <c r="BB467" i="1"/>
  <c r="BA467" i="1"/>
  <c r="AZ467" i="1"/>
  <c r="AY467" i="1"/>
  <c r="AX467" i="1"/>
  <c r="AW467" i="1"/>
  <c r="AV467" i="1"/>
  <c r="AU467" i="1"/>
  <c r="AS467" i="1"/>
  <c r="AT467" i="1" s="1"/>
  <c r="BP466" i="1"/>
  <c r="BO466" i="1"/>
  <c r="BN466" i="1"/>
  <c r="BM466" i="1"/>
  <c r="BL466" i="1"/>
  <c r="BK466" i="1"/>
  <c r="BJ466" i="1"/>
  <c r="BI466" i="1"/>
  <c r="BH466" i="1"/>
  <c r="BG466" i="1"/>
  <c r="BF466" i="1"/>
  <c r="BE466" i="1"/>
  <c r="BD466" i="1"/>
  <c r="BC466" i="1"/>
  <c r="BB466" i="1"/>
  <c r="BA466" i="1"/>
  <c r="AZ466" i="1"/>
  <c r="AY466" i="1"/>
  <c r="AX466" i="1"/>
  <c r="AW466" i="1"/>
  <c r="AV466" i="1"/>
  <c r="AU466" i="1"/>
  <c r="AS466" i="1"/>
  <c r="AT466" i="1" s="1"/>
  <c r="BP465" i="1"/>
  <c r="BO465" i="1"/>
  <c r="BN465" i="1"/>
  <c r="BM465" i="1"/>
  <c r="BL465" i="1"/>
  <c r="BK465" i="1"/>
  <c r="BJ465" i="1"/>
  <c r="BI465" i="1"/>
  <c r="BH465" i="1"/>
  <c r="BG465" i="1"/>
  <c r="BF465" i="1"/>
  <c r="BE465" i="1"/>
  <c r="BD465" i="1"/>
  <c r="BC465" i="1"/>
  <c r="BB465" i="1"/>
  <c r="BA465" i="1"/>
  <c r="AZ465" i="1"/>
  <c r="AY465" i="1"/>
  <c r="AX465" i="1"/>
  <c r="AW465" i="1"/>
  <c r="AV465" i="1"/>
  <c r="AU465" i="1"/>
  <c r="AS465" i="1"/>
  <c r="AT465" i="1" s="1"/>
  <c r="BP464" i="1"/>
  <c r="BO464" i="1"/>
  <c r="BN464" i="1"/>
  <c r="BM464" i="1"/>
  <c r="BL464" i="1"/>
  <c r="BK464" i="1"/>
  <c r="BJ464" i="1"/>
  <c r="BI464" i="1"/>
  <c r="BH464" i="1"/>
  <c r="BG464" i="1"/>
  <c r="BF464" i="1"/>
  <c r="BE464" i="1"/>
  <c r="BD464" i="1"/>
  <c r="BC464" i="1"/>
  <c r="BB464" i="1"/>
  <c r="BA464" i="1"/>
  <c r="AZ464" i="1"/>
  <c r="AY464" i="1"/>
  <c r="AX464" i="1"/>
  <c r="AW464" i="1"/>
  <c r="AV464" i="1"/>
  <c r="AU464" i="1"/>
  <c r="AS464" i="1"/>
  <c r="AT464" i="1" s="1"/>
  <c r="BP463" i="1"/>
  <c r="BO463" i="1"/>
  <c r="BN463" i="1"/>
  <c r="BM463" i="1"/>
  <c r="BL463" i="1"/>
  <c r="BK463" i="1"/>
  <c r="BJ463" i="1"/>
  <c r="BI463" i="1"/>
  <c r="BH463" i="1"/>
  <c r="BG463" i="1"/>
  <c r="BF463" i="1"/>
  <c r="BE463" i="1"/>
  <c r="BD463" i="1"/>
  <c r="BC463" i="1"/>
  <c r="BB463" i="1"/>
  <c r="BA463" i="1"/>
  <c r="AZ463" i="1"/>
  <c r="AY463" i="1"/>
  <c r="AX463" i="1"/>
  <c r="AW463" i="1"/>
  <c r="AV463" i="1"/>
  <c r="AU463" i="1"/>
  <c r="AS463" i="1"/>
  <c r="AT463" i="1" s="1"/>
  <c r="BP462" i="1"/>
  <c r="BO462" i="1"/>
  <c r="BN462" i="1"/>
  <c r="BM462" i="1"/>
  <c r="BL462" i="1"/>
  <c r="BK462" i="1"/>
  <c r="BJ462" i="1"/>
  <c r="BI462" i="1"/>
  <c r="BH462" i="1"/>
  <c r="BG462" i="1"/>
  <c r="BF462" i="1"/>
  <c r="BE462" i="1"/>
  <c r="BD462" i="1"/>
  <c r="BC462" i="1"/>
  <c r="BB462" i="1"/>
  <c r="BA462" i="1"/>
  <c r="AZ462" i="1"/>
  <c r="AY462" i="1"/>
  <c r="AX462" i="1"/>
  <c r="AW462" i="1"/>
  <c r="AV462" i="1"/>
  <c r="AU462" i="1"/>
  <c r="AS462" i="1"/>
  <c r="AT462" i="1" s="1"/>
  <c r="BP461" i="1"/>
  <c r="BO461" i="1"/>
  <c r="BN461" i="1"/>
  <c r="BM461" i="1"/>
  <c r="BL461" i="1"/>
  <c r="BK461" i="1"/>
  <c r="BJ461" i="1"/>
  <c r="BI461" i="1"/>
  <c r="BH461" i="1"/>
  <c r="BG461" i="1"/>
  <c r="BF461" i="1"/>
  <c r="BE461" i="1"/>
  <c r="BD461" i="1"/>
  <c r="BC461" i="1"/>
  <c r="BB461" i="1"/>
  <c r="BA461" i="1"/>
  <c r="AZ461" i="1"/>
  <c r="AY461" i="1"/>
  <c r="AX461" i="1"/>
  <c r="AW461" i="1"/>
  <c r="AV461" i="1"/>
  <c r="AU461" i="1"/>
  <c r="AS461" i="1"/>
  <c r="AT461" i="1" s="1"/>
  <c r="BP459" i="1"/>
  <c r="BO459" i="1"/>
  <c r="BN459" i="1"/>
  <c r="BM459" i="1"/>
  <c r="BL459" i="1"/>
  <c r="BK459" i="1"/>
  <c r="BJ459" i="1"/>
  <c r="BI459" i="1"/>
  <c r="BH459" i="1"/>
  <c r="BG459" i="1"/>
  <c r="BF459" i="1"/>
  <c r="BE459" i="1"/>
  <c r="BD459" i="1"/>
  <c r="BC459" i="1"/>
  <c r="BB459" i="1"/>
  <c r="BA459" i="1"/>
  <c r="AZ459" i="1"/>
  <c r="AY459" i="1"/>
  <c r="AX459" i="1"/>
  <c r="AW459" i="1"/>
  <c r="AV459" i="1"/>
  <c r="AU459" i="1"/>
  <c r="AS459" i="1"/>
  <c r="AT459" i="1" s="1"/>
  <c r="BP460" i="1"/>
  <c r="BO460" i="1"/>
  <c r="BN460" i="1"/>
  <c r="BM460" i="1"/>
  <c r="BL460" i="1"/>
  <c r="BK460" i="1"/>
  <c r="BJ460" i="1"/>
  <c r="BI460" i="1"/>
  <c r="BH460" i="1"/>
  <c r="BG460" i="1"/>
  <c r="BF460" i="1"/>
  <c r="BE460" i="1"/>
  <c r="BD460" i="1"/>
  <c r="BC460" i="1"/>
  <c r="BB460" i="1"/>
  <c r="BA460" i="1"/>
  <c r="AZ460" i="1"/>
  <c r="AY460" i="1"/>
  <c r="AX460" i="1"/>
  <c r="AW460" i="1"/>
  <c r="AV460" i="1"/>
  <c r="AU460" i="1"/>
  <c r="AS460" i="1"/>
  <c r="AT460" i="1" s="1"/>
  <c r="BP458" i="1"/>
  <c r="BO458" i="1"/>
  <c r="BN458" i="1"/>
  <c r="BM458" i="1"/>
  <c r="BL458" i="1"/>
  <c r="BK458" i="1"/>
  <c r="BJ458" i="1"/>
  <c r="BI458" i="1"/>
  <c r="BH458" i="1"/>
  <c r="BG458" i="1"/>
  <c r="BF458" i="1"/>
  <c r="BE458" i="1"/>
  <c r="BD458" i="1"/>
  <c r="BC458" i="1"/>
  <c r="BB458" i="1"/>
  <c r="BA458" i="1"/>
  <c r="AZ458" i="1"/>
  <c r="AY458" i="1"/>
  <c r="AX458" i="1"/>
  <c r="AW458" i="1"/>
  <c r="AV458" i="1"/>
  <c r="AU458" i="1"/>
  <c r="AS458" i="1"/>
  <c r="AT458" i="1" s="1"/>
  <c r="BP457" i="1"/>
  <c r="BO457" i="1"/>
  <c r="BN457" i="1"/>
  <c r="BM457" i="1"/>
  <c r="BL457" i="1"/>
  <c r="BK457" i="1"/>
  <c r="BJ457" i="1"/>
  <c r="BI457" i="1"/>
  <c r="BH457" i="1"/>
  <c r="BG457" i="1"/>
  <c r="BF457" i="1"/>
  <c r="BE457" i="1"/>
  <c r="BD457" i="1"/>
  <c r="BC457" i="1"/>
  <c r="BB457" i="1"/>
  <c r="BA457" i="1"/>
  <c r="AZ457" i="1"/>
  <c r="AY457" i="1"/>
  <c r="AX457" i="1"/>
  <c r="AW457" i="1"/>
  <c r="AV457" i="1"/>
  <c r="AU457" i="1"/>
  <c r="AS457" i="1"/>
  <c r="AT457" i="1" s="1"/>
  <c r="BP456" i="1"/>
  <c r="BO456" i="1"/>
  <c r="BN456" i="1"/>
  <c r="BM456" i="1"/>
  <c r="BL456" i="1"/>
  <c r="BK456" i="1"/>
  <c r="BJ456" i="1"/>
  <c r="BI456" i="1"/>
  <c r="BH456" i="1"/>
  <c r="BG456" i="1"/>
  <c r="BF456" i="1"/>
  <c r="BE456" i="1"/>
  <c r="BD456" i="1"/>
  <c r="BC456" i="1"/>
  <c r="BB456" i="1"/>
  <c r="BA456" i="1"/>
  <c r="AZ456" i="1"/>
  <c r="AY456" i="1"/>
  <c r="AX456" i="1"/>
  <c r="AW456" i="1"/>
  <c r="AV456" i="1"/>
  <c r="AU456" i="1"/>
  <c r="AS456" i="1"/>
  <c r="AT456" i="1" s="1"/>
  <c r="BP455" i="1"/>
  <c r="BO455" i="1"/>
  <c r="BN455" i="1"/>
  <c r="BM455" i="1"/>
  <c r="BL455" i="1"/>
  <c r="BK455" i="1"/>
  <c r="BJ455" i="1"/>
  <c r="BI455" i="1"/>
  <c r="BH455" i="1"/>
  <c r="BG455" i="1"/>
  <c r="BF455" i="1"/>
  <c r="BE455" i="1"/>
  <c r="BD455" i="1"/>
  <c r="BC455" i="1"/>
  <c r="BB455" i="1"/>
  <c r="BA455" i="1"/>
  <c r="AZ455" i="1"/>
  <c r="AY455" i="1"/>
  <c r="AX455" i="1"/>
  <c r="AW455" i="1"/>
  <c r="AV455" i="1"/>
  <c r="AU455" i="1"/>
  <c r="AS455" i="1"/>
  <c r="AT455" i="1" s="1"/>
  <c r="BP454" i="1"/>
  <c r="BO454" i="1"/>
  <c r="BN454" i="1"/>
  <c r="BM454" i="1"/>
  <c r="BL454" i="1"/>
  <c r="BK454" i="1"/>
  <c r="BJ454" i="1"/>
  <c r="BI454" i="1"/>
  <c r="BH454" i="1"/>
  <c r="BG454" i="1"/>
  <c r="BF454" i="1"/>
  <c r="BE454" i="1"/>
  <c r="BD454" i="1"/>
  <c r="BC454" i="1"/>
  <c r="BB454" i="1"/>
  <c r="BA454" i="1"/>
  <c r="AZ454" i="1"/>
  <c r="AY454" i="1"/>
  <c r="AX454" i="1"/>
  <c r="AW454" i="1"/>
  <c r="AV454" i="1"/>
  <c r="AU454" i="1"/>
  <c r="AS454" i="1"/>
  <c r="AT454" i="1" s="1"/>
  <c r="BP453" i="1"/>
  <c r="BO453" i="1"/>
  <c r="BN453" i="1"/>
  <c r="BM453" i="1"/>
  <c r="BL453" i="1"/>
  <c r="BK453" i="1"/>
  <c r="BJ453" i="1"/>
  <c r="BI453" i="1"/>
  <c r="BH453" i="1"/>
  <c r="BG453" i="1"/>
  <c r="BF453" i="1"/>
  <c r="BE453" i="1"/>
  <c r="BD453" i="1"/>
  <c r="BC453" i="1"/>
  <c r="BB453" i="1"/>
  <c r="BA453" i="1"/>
  <c r="AZ453" i="1"/>
  <c r="AY453" i="1"/>
  <c r="AX453" i="1"/>
  <c r="AW453" i="1"/>
  <c r="AV453" i="1"/>
  <c r="AU453" i="1"/>
  <c r="AS453" i="1"/>
  <c r="AT453" i="1" s="1"/>
  <c r="BP452" i="1"/>
  <c r="BO452" i="1"/>
  <c r="BN452" i="1"/>
  <c r="BM452" i="1"/>
  <c r="BL452" i="1"/>
  <c r="BK452" i="1"/>
  <c r="BJ452" i="1"/>
  <c r="BI452" i="1"/>
  <c r="BH452" i="1"/>
  <c r="BG452" i="1"/>
  <c r="BF452" i="1"/>
  <c r="BE452" i="1"/>
  <c r="BD452" i="1"/>
  <c r="BC452" i="1"/>
  <c r="BB452" i="1"/>
  <c r="BA452" i="1"/>
  <c r="AZ452" i="1"/>
  <c r="AY452" i="1"/>
  <c r="AX452" i="1"/>
  <c r="AW452" i="1"/>
  <c r="AV452" i="1"/>
  <c r="AU452" i="1"/>
  <c r="AS452" i="1"/>
  <c r="AT452" i="1" s="1"/>
  <c r="BP451" i="1"/>
  <c r="BO451" i="1"/>
  <c r="BN451" i="1"/>
  <c r="BM451" i="1"/>
  <c r="BL451" i="1"/>
  <c r="BK451" i="1"/>
  <c r="BJ451" i="1"/>
  <c r="BI451" i="1"/>
  <c r="BH451" i="1"/>
  <c r="BG451" i="1"/>
  <c r="BF451" i="1"/>
  <c r="BE451" i="1"/>
  <c r="BD451" i="1"/>
  <c r="BC451" i="1"/>
  <c r="BB451" i="1"/>
  <c r="BA451" i="1"/>
  <c r="AZ451" i="1"/>
  <c r="AY451" i="1"/>
  <c r="AX451" i="1"/>
  <c r="AW451" i="1"/>
  <c r="AV451" i="1"/>
  <c r="AU451" i="1"/>
  <c r="AS451" i="1"/>
  <c r="AT451" i="1" s="1"/>
  <c r="BP447" i="1"/>
  <c r="BO447" i="1"/>
  <c r="BN447" i="1"/>
  <c r="BM447" i="1"/>
  <c r="BL447" i="1"/>
  <c r="BK447" i="1"/>
  <c r="BJ447" i="1"/>
  <c r="BI447" i="1"/>
  <c r="BH447" i="1"/>
  <c r="BG447" i="1"/>
  <c r="BF447" i="1"/>
  <c r="BE447" i="1"/>
  <c r="BD447" i="1"/>
  <c r="BC447" i="1"/>
  <c r="BB447" i="1"/>
  <c r="BA447" i="1"/>
  <c r="AZ447" i="1"/>
  <c r="AY447" i="1"/>
  <c r="AX447" i="1"/>
  <c r="AW447" i="1"/>
  <c r="AV447" i="1"/>
  <c r="AU447" i="1"/>
  <c r="AS447" i="1"/>
  <c r="AT447" i="1" s="1"/>
  <c r="BP450" i="1"/>
  <c r="BO450" i="1"/>
  <c r="BN450" i="1"/>
  <c r="BM450" i="1"/>
  <c r="BL450" i="1"/>
  <c r="BK450" i="1"/>
  <c r="BJ450" i="1"/>
  <c r="BI450" i="1"/>
  <c r="BH450" i="1"/>
  <c r="BG450" i="1"/>
  <c r="BF450" i="1"/>
  <c r="BE450" i="1"/>
  <c r="BD450" i="1"/>
  <c r="BC450" i="1"/>
  <c r="BB450" i="1"/>
  <c r="BA450" i="1"/>
  <c r="AZ450" i="1"/>
  <c r="AY450" i="1"/>
  <c r="AX450" i="1"/>
  <c r="AW450" i="1"/>
  <c r="AV450" i="1"/>
  <c r="AU450" i="1"/>
  <c r="AS450" i="1"/>
  <c r="AT450" i="1" s="1"/>
  <c r="BP449" i="1"/>
  <c r="BO449" i="1"/>
  <c r="BN449" i="1"/>
  <c r="BM449" i="1"/>
  <c r="BL449" i="1"/>
  <c r="BK449" i="1"/>
  <c r="BJ449" i="1"/>
  <c r="BI449" i="1"/>
  <c r="BH449" i="1"/>
  <c r="BG449" i="1"/>
  <c r="BF449" i="1"/>
  <c r="BE449" i="1"/>
  <c r="BD449" i="1"/>
  <c r="BC449" i="1"/>
  <c r="BB449" i="1"/>
  <c r="BA449" i="1"/>
  <c r="AZ449" i="1"/>
  <c r="AY449" i="1"/>
  <c r="AX449" i="1"/>
  <c r="AW449" i="1"/>
  <c r="AV449" i="1"/>
  <c r="AU449" i="1"/>
  <c r="AS449" i="1"/>
  <c r="AT449" i="1" s="1"/>
  <c r="BP448" i="1"/>
  <c r="BO448" i="1"/>
  <c r="BN448" i="1"/>
  <c r="BM448" i="1"/>
  <c r="BL448" i="1"/>
  <c r="BK448" i="1"/>
  <c r="BJ448" i="1"/>
  <c r="BI448" i="1"/>
  <c r="BH448" i="1"/>
  <c r="BG448" i="1"/>
  <c r="BF448" i="1"/>
  <c r="BE448" i="1"/>
  <c r="BD448" i="1"/>
  <c r="BC448" i="1"/>
  <c r="BB448" i="1"/>
  <c r="BA448" i="1"/>
  <c r="AZ448" i="1"/>
  <c r="AY448" i="1"/>
  <c r="AX448" i="1"/>
  <c r="AW448" i="1"/>
  <c r="AV448" i="1"/>
  <c r="AU448" i="1"/>
  <c r="AS448" i="1"/>
  <c r="AT448" i="1" s="1"/>
  <c r="BP445" i="1"/>
  <c r="BO445" i="1"/>
  <c r="BN445" i="1"/>
  <c r="BM445" i="1"/>
  <c r="BL445" i="1"/>
  <c r="BK445" i="1"/>
  <c r="BJ445" i="1"/>
  <c r="BI445" i="1"/>
  <c r="BH445" i="1"/>
  <c r="BG445" i="1"/>
  <c r="BF445" i="1"/>
  <c r="BE445" i="1"/>
  <c r="BD445" i="1"/>
  <c r="BC445" i="1"/>
  <c r="BB445" i="1"/>
  <c r="BA445" i="1"/>
  <c r="AZ445" i="1"/>
  <c r="AY445" i="1"/>
  <c r="AX445" i="1"/>
  <c r="AW445" i="1"/>
  <c r="AV445" i="1"/>
  <c r="AU445" i="1"/>
  <c r="AS445" i="1"/>
  <c r="AT445" i="1" s="1"/>
  <c r="BP446" i="1"/>
  <c r="BO446" i="1"/>
  <c r="BN446" i="1"/>
  <c r="BM446" i="1"/>
  <c r="BL446" i="1"/>
  <c r="BK446" i="1"/>
  <c r="BJ446" i="1"/>
  <c r="BI446" i="1"/>
  <c r="BH446" i="1"/>
  <c r="BG446" i="1"/>
  <c r="BF446" i="1"/>
  <c r="BE446" i="1"/>
  <c r="BD446" i="1"/>
  <c r="BC446" i="1"/>
  <c r="BB446" i="1"/>
  <c r="BA446" i="1"/>
  <c r="AZ446" i="1"/>
  <c r="AY446" i="1"/>
  <c r="AX446" i="1"/>
  <c r="AW446" i="1"/>
  <c r="AV446" i="1"/>
  <c r="AU446" i="1"/>
  <c r="AS446" i="1"/>
  <c r="AT446" i="1" s="1"/>
  <c r="BP444" i="1"/>
  <c r="BO444" i="1"/>
  <c r="BN444" i="1"/>
  <c r="BM444" i="1"/>
  <c r="BL444" i="1"/>
  <c r="BK444" i="1"/>
  <c r="BJ444" i="1"/>
  <c r="BI444" i="1"/>
  <c r="BH444" i="1"/>
  <c r="BG444" i="1"/>
  <c r="BF444" i="1"/>
  <c r="BE444" i="1"/>
  <c r="BD444" i="1"/>
  <c r="BC444" i="1"/>
  <c r="BB444" i="1"/>
  <c r="BA444" i="1"/>
  <c r="AZ444" i="1"/>
  <c r="AY444" i="1"/>
  <c r="AX444" i="1"/>
  <c r="AW444" i="1"/>
  <c r="AV444" i="1"/>
  <c r="AU444" i="1"/>
  <c r="AS444" i="1"/>
  <c r="AT444" i="1" s="1"/>
  <c r="BP443" i="1"/>
  <c r="BO443" i="1"/>
  <c r="BN443" i="1"/>
  <c r="BM443" i="1"/>
  <c r="BL443" i="1"/>
  <c r="BK443" i="1"/>
  <c r="BJ443" i="1"/>
  <c r="BI443" i="1"/>
  <c r="BH443" i="1"/>
  <c r="BG443" i="1"/>
  <c r="BF443" i="1"/>
  <c r="BE443" i="1"/>
  <c r="BD443" i="1"/>
  <c r="BC443" i="1"/>
  <c r="BB443" i="1"/>
  <c r="BA443" i="1"/>
  <c r="AZ443" i="1"/>
  <c r="AY443" i="1"/>
  <c r="AX443" i="1"/>
  <c r="AW443" i="1"/>
  <c r="AV443" i="1"/>
  <c r="AU443" i="1"/>
  <c r="AS443" i="1"/>
  <c r="AT443" i="1" s="1"/>
  <c r="BP442" i="1"/>
  <c r="BO442" i="1"/>
  <c r="BN442" i="1"/>
  <c r="BM442" i="1"/>
  <c r="BL442" i="1"/>
  <c r="BK442" i="1"/>
  <c r="BJ442" i="1"/>
  <c r="BI442" i="1"/>
  <c r="BH442" i="1"/>
  <c r="BG442" i="1"/>
  <c r="BF442" i="1"/>
  <c r="BE442" i="1"/>
  <c r="BD442" i="1"/>
  <c r="BC442" i="1"/>
  <c r="BB442" i="1"/>
  <c r="BA442" i="1"/>
  <c r="AZ442" i="1"/>
  <c r="AY442" i="1"/>
  <c r="AX442" i="1"/>
  <c r="AW442" i="1"/>
  <c r="AV442" i="1"/>
  <c r="AU442" i="1"/>
  <c r="AS442" i="1"/>
  <c r="AT442" i="1" s="1"/>
  <c r="BP441" i="1"/>
  <c r="BO441" i="1"/>
  <c r="BN441" i="1"/>
  <c r="BM441" i="1"/>
  <c r="BL441" i="1"/>
  <c r="BK441" i="1"/>
  <c r="BJ441" i="1"/>
  <c r="BI441" i="1"/>
  <c r="BH441" i="1"/>
  <c r="BG441" i="1"/>
  <c r="BF441" i="1"/>
  <c r="BE441" i="1"/>
  <c r="BD441" i="1"/>
  <c r="BC441" i="1"/>
  <c r="BB441" i="1"/>
  <c r="BA441" i="1"/>
  <c r="AZ441" i="1"/>
  <c r="AY441" i="1"/>
  <c r="AX441" i="1"/>
  <c r="AW441" i="1"/>
  <c r="AV441" i="1"/>
  <c r="AU441" i="1"/>
  <c r="AS441" i="1"/>
  <c r="AT441" i="1" s="1"/>
  <c r="BP440" i="1"/>
  <c r="BO440" i="1"/>
  <c r="BN440" i="1"/>
  <c r="BM440" i="1"/>
  <c r="BL440" i="1"/>
  <c r="BK440" i="1"/>
  <c r="BJ440" i="1"/>
  <c r="BI440" i="1"/>
  <c r="BH440" i="1"/>
  <c r="BG440" i="1"/>
  <c r="BF440" i="1"/>
  <c r="BE440" i="1"/>
  <c r="BD440" i="1"/>
  <c r="BC440" i="1"/>
  <c r="BB440" i="1"/>
  <c r="BA440" i="1"/>
  <c r="AZ440" i="1"/>
  <c r="AY440" i="1"/>
  <c r="AX440" i="1"/>
  <c r="AW440" i="1"/>
  <c r="AV440" i="1"/>
  <c r="AU440" i="1"/>
  <c r="AS440" i="1"/>
  <c r="AT440" i="1" s="1"/>
  <c r="BP439" i="1"/>
  <c r="BO439" i="1"/>
  <c r="BN439" i="1"/>
  <c r="BM439" i="1"/>
  <c r="BL439" i="1"/>
  <c r="BK439" i="1"/>
  <c r="BJ439" i="1"/>
  <c r="BI439" i="1"/>
  <c r="BH439" i="1"/>
  <c r="BG439" i="1"/>
  <c r="BF439" i="1"/>
  <c r="BE439" i="1"/>
  <c r="BD439" i="1"/>
  <c r="BC439" i="1"/>
  <c r="BB439" i="1"/>
  <c r="BA439" i="1"/>
  <c r="AZ439" i="1"/>
  <c r="AY439" i="1"/>
  <c r="AX439" i="1"/>
  <c r="AW439" i="1"/>
  <c r="AV439" i="1"/>
  <c r="AU439" i="1"/>
  <c r="AS439" i="1"/>
  <c r="AT439" i="1" s="1"/>
  <c r="BP438" i="1"/>
  <c r="BO438" i="1"/>
  <c r="BN438" i="1"/>
  <c r="BM438" i="1"/>
  <c r="BL438" i="1"/>
  <c r="BK438" i="1"/>
  <c r="BJ438" i="1"/>
  <c r="BI438" i="1"/>
  <c r="BH438" i="1"/>
  <c r="BG438" i="1"/>
  <c r="BF438" i="1"/>
  <c r="BE438" i="1"/>
  <c r="BD438" i="1"/>
  <c r="BC438" i="1"/>
  <c r="BB438" i="1"/>
  <c r="BA438" i="1"/>
  <c r="AZ438" i="1"/>
  <c r="AY438" i="1"/>
  <c r="AX438" i="1"/>
  <c r="AW438" i="1"/>
  <c r="AV438" i="1"/>
  <c r="AU438" i="1"/>
  <c r="AS438" i="1"/>
  <c r="AT438" i="1" s="1"/>
  <c r="BP437" i="1"/>
  <c r="BO437" i="1"/>
  <c r="BN437" i="1"/>
  <c r="BM437" i="1"/>
  <c r="BL437" i="1"/>
  <c r="BK437" i="1"/>
  <c r="BJ437" i="1"/>
  <c r="BI437" i="1"/>
  <c r="BH437" i="1"/>
  <c r="BG437" i="1"/>
  <c r="BF437" i="1"/>
  <c r="BE437" i="1"/>
  <c r="BD437" i="1"/>
  <c r="BC437" i="1"/>
  <c r="BB437" i="1"/>
  <c r="BA437" i="1"/>
  <c r="AZ437" i="1"/>
  <c r="AY437" i="1"/>
  <c r="AX437" i="1"/>
  <c r="AW437" i="1"/>
  <c r="AV437" i="1"/>
  <c r="AU437" i="1"/>
  <c r="AS437" i="1"/>
  <c r="AT437" i="1" s="1"/>
  <c r="BP435" i="1"/>
  <c r="BO435" i="1"/>
  <c r="BN435" i="1"/>
  <c r="BM435" i="1"/>
  <c r="BL435" i="1"/>
  <c r="BK435" i="1"/>
  <c r="BJ435" i="1"/>
  <c r="BI435" i="1"/>
  <c r="BH435" i="1"/>
  <c r="BG435" i="1"/>
  <c r="BF435" i="1"/>
  <c r="BE435" i="1"/>
  <c r="BD435" i="1"/>
  <c r="BC435" i="1"/>
  <c r="BB435" i="1"/>
  <c r="BA435" i="1"/>
  <c r="AZ435" i="1"/>
  <c r="AY435" i="1"/>
  <c r="AX435" i="1"/>
  <c r="AW435" i="1"/>
  <c r="AV435" i="1"/>
  <c r="AU435" i="1"/>
  <c r="AS435" i="1"/>
  <c r="AT435" i="1" s="1"/>
  <c r="BP436" i="1"/>
  <c r="BO436" i="1"/>
  <c r="BN436" i="1"/>
  <c r="BM436" i="1"/>
  <c r="BL436" i="1"/>
  <c r="BK436" i="1"/>
  <c r="BJ436" i="1"/>
  <c r="BI436" i="1"/>
  <c r="BH436" i="1"/>
  <c r="BG436" i="1"/>
  <c r="BF436" i="1"/>
  <c r="BE436" i="1"/>
  <c r="BD436" i="1"/>
  <c r="BC436" i="1"/>
  <c r="BB436" i="1"/>
  <c r="BA436" i="1"/>
  <c r="AZ436" i="1"/>
  <c r="AY436" i="1"/>
  <c r="AX436" i="1"/>
  <c r="AW436" i="1"/>
  <c r="AV436" i="1"/>
  <c r="AU436" i="1"/>
  <c r="AS436" i="1"/>
  <c r="AT436" i="1" s="1"/>
  <c r="BP434" i="1"/>
  <c r="BO434" i="1"/>
  <c r="BN434" i="1"/>
  <c r="BM434" i="1"/>
  <c r="BL434" i="1"/>
  <c r="BK434" i="1"/>
  <c r="BJ434" i="1"/>
  <c r="BI434" i="1"/>
  <c r="BH434" i="1"/>
  <c r="BG434" i="1"/>
  <c r="BF434" i="1"/>
  <c r="BE434" i="1"/>
  <c r="BD434" i="1"/>
  <c r="BC434" i="1"/>
  <c r="BB434" i="1"/>
  <c r="BA434" i="1"/>
  <c r="AZ434" i="1"/>
  <c r="AY434" i="1"/>
  <c r="AX434" i="1"/>
  <c r="AW434" i="1"/>
  <c r="AV434" i="1"/>
  <c r="AU434" i="1"/>
  <c r="AS434" i="1"/>
  <c r="AT434" i="1" s="1"/>
  <c r="BP433" i="1"/>
  <c r="BO433" i="1"/>
  <c r="BN433" i="1"/>
  <c r="BM433" i="1"/>
  <c r="BL433" i="1"/>
  <c r="BK433" i="1"/>
  <c r="BJ433" i="1"/>
  <c r="BI433" i="1"/>
  <c r="BH433" i="1"/>
  <c r="BG433" i="1"/>
  <c r="BF433" i="1"/>
  <c r="BE433" i="1"/>
  <c r="BD433" i="1"/>
  <c r="BC433" i="1"/>
  <c r="BB433" i="1"/>
  <c r="BA433" i="1"/>
  <c r="AZ433" i="1"/>
  <c r="AY433" i="1"/>
  <c r="AX433" i="1"/>
  <c r="AW433" i="1"/>
  <c r="AV433" i="1"/>
  <c r="AU433" i="1"/>
  <c r="AS433" i="1"/>
  <c r="AT433" i="1" s="1"/>
  <c r="BP432" i="1"/>
  <c r="BO432" i="1"/>
  <c r="BN432" i="1"/>
  <c r="BM432" i="1"/>
  <c r="BL432" i="1"/>
  <c r="BK432" i="1"/>
  <c r="BJ432" i="1"/>
  <c r="BI432" i="1"/>
  <c r="BH432" i="1"/>
  <c r="BG432" i="1"/>
  <c r="BF432" i="1"/>
  <c r="BE432" i="1"/>
  <c r="BD432" i="1"/>
  <c r="BC432" i="1"/>
  <c r="BB432" i="1"/>
  <c r="BA432" i="1"/>
  <c r="AZ432" i="1"/>
  <c r="AY432" i="1"/>
  <c r="AX432" i="1"/>
  <c r="AW432" i="1"/>
  <c r="AV432" i="1"/>
  <c r="AU432" i="1"/>
  <c r="AS432" i="1"/>
  <c r="AT432" i="1" s="1"/>
  <c r="BP431" i="1"/>
  <c r="BO431" i="1"/>
  <c r="BN431" i="1"/>
  <c r="BM431" i="1"/>
  <c r="BL431" i="1"/>
  <c r="BK431" i="1"/>
  <c r="BJ431" i="1"/>
  <c r="BI431" i="1"/>
  <c r="BH431" i="1"/>
  <c r="BG431" i="1"/>
  <c r="BF431" i="1"/>
  <c r="BE431" i="1"/>
  <c r="BD431" i="1"/>
  <c r="BC431" i="1"/>
  <c r="BB431" i="1"/>
  <c r="BA431" i="1"/>
  <c r="AZ431" i="1"/>
  <c r="AY431" i="1"/>
  <c r="AX431" i="1"/>
  <c r="AW431" i="1"/>
  <c r="AV431" i="1"/>
  <c r="AU431" i="1"/>
  <c r="AS431" i="1"/>
  <c r="AT431" i="1" s="1"/>
  <c r="BP430" i="1"/>
  <c r="BO430" i="1"/>
  <c r="BN430" i="1"/>
  <c r="BM430" i="1"/>
  <c r="BL430" i="1"/>
  <c r="BK430" i="1"/>
  <c r="BJ430" i="1"/>
  <c r="BI430" i="1"/>
  <c r="BH430" i="1"/>
  <c r="BG430" i="1"/>
  <c r="BF430" i="1"/>
  <c r="BE430" i="1"/>
  <c r="BD430" i="1"/>
  <c r="BC430" i="1"/>
  <c r="BB430" i="1"/>
  <c r="BA430" i="1"/>
  <c r="AZ430" i="1"/>
  <c r="AY430" i="1"/>
  <c r="AX430" i="1"/>
  <c r="AW430" i="1"/>
  <c r="AV430" i="1"/>
  <c r="AU430" i="1"/>
  <c r="AS430" i="1"/>
  <c r="AT430" i="1" s="1"/>
  <c r="BP429" i="1"/>
  <c r="BO429" i="1"/>
  <c r="BN429" i="1"/>
  <c r="BM429" i="1"/>
  <c r="BL429" i="1"/>
  <c r="BK429" i="1"/>
  <c r="BJ429" i="1"/>
  <c r="BI429" i="1"/>
  <c r="BH429" i="1"/>
  <c r="BG429" i="1"/>
  <c r="BF429" i="1"/>
  <c r="BE429" i="1"/>
  <c r="BD429" i="1"/>
  <c r="BC429" i="1"/>
  <c r="BB429" i="1"/>
  <c r="BA429" i="1"/>
  <c r="AZ429" i="1"/>
  <c r="AY429" i="1"/>
  <c r="AX429" i="1"/>
  <c r="AW429" i="1"/>
  <c r="AV429" i="1"/>
  <c r="AU429" i="1"/>
  <c r="AS429" i="1"/>
  <c r="AT429" i="1" s="1"/>
  <c r="BP427" i="1"/>
  <c r="BO427" i="1"/>
  <c r="BN427" i="1"/>
  <c r="BM427" i="1"/>
  <c r="BL427" i="1"/>
  <c r="BK427" i="1"/>
  <c r="BJ427" i="1"/>
  <c r="BI427" i="1"/>
  <c r="BH427" i="1"/>
  <c r="BG427" i="1"/>
  <c r="BF427" i="1"/>
  <c r="BE427" i="1"/>
  <c r="BD427" i="1"/>
  <c r="BC427" i="1"/>
  <c r="BB427" i="1"/>
  <c r="BA427" i="1"/>
  <c r="AZ427" i="1"/>
  <c r="AY427" i="1"/>
  <c r="AX427" i="1"/>
  <c r="AW427" i="1"/>
  <c r="AV427" i="1"/>
  <c r="AU427" i="1"/>
  <c r="AS427" i="1"/>
  <c r="AT427" i="1" s="1"/>
  <c r="BP428" i="1"/>
  <c r="BO428" i="1"/>
  <c r="BN428" i="1"/>
  <c r="BM428" i="1"/>
  <c r="BL428" i="1"/>
  <c r="BK428" i="1"/>
  <c r="BJ428" i="1"/>
  <c r="BI428" i="1"/>
  <c r="BH428" i="1"/>
  <c r="BG428" i="1"/>
  <c r="BF428" i="1"/>
  <c r="BE428" i="1"/>
  <c r="BD428" i="1"/>
  <c r="BC428" i="1"/>
  <c r="BB428" i="1"/>
  <c r="BA428" i="1"/>
  <c r="AZ428" i="1"/>
  <c r="AY428" i="1"/>
  <c r="AX428" i="1"/>
  <c r="AW428" i="1"/>
  <c r="AV428" i="1"/>
  <c r="AU428" i="1"/>
  <c r="AS428" i="1"/>
  <c r="AT428" i="1" s="1"/>
  <c r="BP426" i="1"/>
  <c r="BO426" i="1"/>
  <c r="BN426" i="1"/>
  <c r="BM426" i="1"/>
  <c r="BL426" i="1"/>
  <c r="BK426" i="1"/>
  <c r="BJ426" i="1"/>
  <c r="BI426" i="1"/>
  <c r="BH426" i="1"/>
  <c r="BG426" i="1"/>
  <c r="BF426" i="1"/>
  <c r="BE426" i="1"/>
  <c r="BD426" i="1"/>
  <c r="BC426" i="1"/>
  <c r="BB426" i="1"/>
  <c r="BA426" i="1"/>
  <c r="AZ426" i="1"/>
  <c r="AY426" i="1"/>
  <c r="AX426" i="1"/>
  <c r="AW426" i="1"/>
  <c r="AV426" i="1"/>
  <c r="AU426" i="1"/>
  <c r="AS426" i="1"/>
  <c r="AT426" i="1" s="1"/>
  <c r="BP425" i="1"/>
  <c r="BO425" i="1"/>
  <c r="BN425" i="1"/>
  <c r="BM425" i="1"/>
  <c r="BL425" i="1"/>
  <c r="BK425" i="1"/>
  <c r="BJ425" i="1"/>
  <c r="BI425" i="1"/>
  <c r="BH425" i="1"/>
  <c r="BG425" i="1"/>
  <c r="BF425" i="1"/>
  <c r="BE425" i="1"/>
  <c r="BD425" i="1"/>
  <c r="BC425" i="1"/>
  <c r="BB425" i="1"/>
  <c r="BA425" i="1"/>
  <c r="AZ425" i="1"/>
  <c r="AY425" i="1"/>
  <c r="AX425" i="1"/>
  <c r="AW425" i="1"/>
  <c r="AV425" i="1"/>
  <c r="AU425" i="1"/>
  <c r="AS425" i="1"/>
  <c r="AT425" i="1" s="1"/>
  <c r="BP424" i="1"/>
  <c r="BO424" i="1"/>
  <c r="BN424" i="1"/>
  <c r="BM424" i="1"/>
  <c r="BL424" i="1"/>
  <c r="BK424" i="1"/>
  <c r="BJ424" i="1"/>
  <c r="BI424" i="1"/>
  <c r="BH424" i="1"/>
  <c r="BG424" i="1"/>
  <c r="BF424" i="1"/>
  <c r="BE424" i="1"/>
  <c r="BD424" i="1"/>
  <c r="BC424" i="1"/>
  <c r="BB424" i="1"/>
  <c r="BA424" i="1"/>
  <c r="AZ424" i="1"/>
  <c r="AY424" i="1"/>
  <c r="AX424" i="1"/>
  <c r="AW424" i="1"/>
  <c r="AV424" i="1"/>
  <c r="AU424" i="1"/>
  <c r="AS424" i="1"/>
  <c r="AT424" i="1" s="1"/>
  <c r="BP422" i="1"/>
  <c r="BO422" i="1"/>
  <c r="BN422" i="1"/>
  <c r="BM422" i="1"/>
  <c r="BL422" i="1"/>
  <c r="BK422" i="1"/>
  <c r="BJ422" i="1"/>
  <c r="BI422" i="1"/>
  <c r="BH422" i="1"/>
  <c r="BG422" i="1"/>
  <c r="BF422" i="1"/>
  <c r="BE422" i="1"/>
  <c r="BD422" i="1"/>
  <c r="BC422" i="1"/>
  <c r="BB422" i="1"/>
  <c r="BA422" i="1"/>
  <c r="AZ422" i="1"/>
  <c r="AY422" i="1"/>
  <c r="AX422" i="1"/>
  <c r="AW422" i="1"/>
  <c r="AV422" i="1"/>
  <c r="AU422" i="1"/>
  <c r="AS422" i="1"/>
  <c r="AT422" i="1" s="1"/>
  <c r="BP423" i="1"/>
  <c r="BO423" i="1"/>
  <c r="BN423" i="1"/>
  <c r="BM423" i="1"/>
  <c r="BL423" i="1"/>
  <c r="BK423" i="1"/>
  <c r="BJ423" i="1"/>
  <c r="BI423" i="1"/>
  <c r="BH423" i="1"/>
  <c r="BG423" i="1"/>
  <c r="BF423" i="1"/>
  <c r="BE423" i="1"/>
  <c r="BD423" i="1"/>
  <c r="BC423" i="1"/>
  <c r="BB423" i="1"/>
  <c r="BA423" i="1"/>
  <c r="AZ423" i="1"/>
  <c r="AY423" i="1"/>
  <c r="AX423" i="1"/>
  <c r="AW423" i="1"/>
  <c r="AV423" i="1"/>
  <c r="AU423" i="1"/>
  <c r="AS423" i="1"/>
  <c r="AT423" i="1" s="1"/>
  <c r="BP421" i="1"/>
  <c r="BO421" i="1"/>
  <c r="BN421" i="1"/>
  <c r="BM421" i="1"/>
  <c r="BL421" i="1"/>
  <c r="BK421" i="1"/>
  <c r="BJ421" i="1"/>
  <c r="BI421" i="1"/>
  <c r="BH421" i="1"/>
  <c r="BG421" i="1"/>
  <c r="BF421" i="1"/>
  <c r="BE421" i="1"/>
  <c r="BD421" i="1"/>
  <c r="BC421" i="1"/>
  <c r="BB421" i="1"/>
  <c r="BA421" i="1"/>
  <c r="AZ421" i="1"/>
  <c r="AY421" i="1"/>
  <c r="AX421" i="1"/>
  <c r="AW421" i="1"/>
  <c r="AV421" i="1"/>
  <c r="AU421" i="1"/>
  <c r="AS421" i="1"/>
  <c r="AT421" i="1" s="1"/>
  <c r="BP420" i="1"/>
  <c r="BO420" i="1"/>
  <c r="BN420" i="1"/>
  <c r="BM420" i="1"/>
  <c r="BL420" i="1"/>
  <c r="BK420" i="1"/>
  <c r="BJ420" i="1"/>
  <c r="BI420" i="1"/>
  <c r="BH420" i="1"/>
  <c r="BG420" i="1"/>
  <c r="BF420" i="1"/>
  <c r="BE420" i="1"/>
  <c r="BD420" i="1"/>
  <c r="BC420" i="1"/>
  <c r="BB420" i="1"/>
  <c r="BA420" i="1"/>
  <c r="AZ420" i="1"/>
  <c r="AY420" i="1"/>
  <c r="AX420" i="1"/>
  <c r="AW420" i="1"/>
  <c r="AV420" i="1"/>
  <c r="AU420" i="1"/>
  <c r="AS420" i="1"/>
  <c r="AT420" i="1" s="1"/>
  <c r="BP418" i="1"/>
  <c r="BO418" i="1"/>
  <c r="BN418" i="1"/>
  <c r="BM418" i="1"/>
  <c r="BL418" i="1"/>
  <c r="BK418" i="1"/>
  <c r="BJ418" i="1"/>
  <c r="BI418" i="1"/>
  <c r="BH418" i="1"/>
  <c r="BG418" i="1"/>
  <c r="BF418" i="1"/>
  <c r="BE418" i="1"/>
  <c r="BD418" i="1"/>
  <c r="BC418" i="1"/>
  <c r="BB418" i="1"/>
  <c r="BA418" i="1"/>
  <c r="AZ418" i="1"/>
  <c r="AY418" i="1"/>
  <c r="AX418" i="1"/>
  <c r="AW418" i="1"/>
  <c r="AV418" i="1"/>
  <c r="AU418" i="1"/>
  <c r="AS418" i="1"/>
  <c r="AT418" i="1" s="1"/>
  <c r="BP419" i="1"/>
  <c r="BO419" i="1"/>
  <c r="BN419" i="1"/>
  <c r="BM419" i="1"/>
  <c r="BL419" i="1"/>
  <c r="BK419" i="1"/>
  <c r="BJ419" i="1"/>
  <c r="BI419" i="1"/>
  <c r="BH419" i="1"/>
  <c r="BG419" i="1"/>
  <c r="BF419" i="1"/>
  <c r="BE419" i="1"/>
  <c r="BD419" i="1"/>
  <c r="BC419" i="1"/>
  <c r="BB419" i="1"/>
  <c r="BA419" i="1"/>
  <c r="AZ419" i="1"/>
  <c r="AY419" i="1"/>
  <c r="AX419" i="1"/>
  <c r="AW419" i="1"/>
  <c r="AV419" i="1"/>
  <c r="AU419" i="1"/>
  <c r="AS419" i="1"/>
  <c r="AT419" i="1" s="1"/>
  <c r="BP415" i="1"/>
  <c r="BO415" i="1"/>
  <c r="BN415" i="1"/>
  <c r="BM415" i="1"/>
  <c r="BL415" i="1"/>
  <c r="BK415" i="1"/>
  <c r="BJ415" i="1"/>
  <c r="BI415" i="1"/>
  <c r="BH415" i="1"/>
  <c r="BG415" i="1"/>
  <c r="BF415" i="1"/>
  <c r="BE415" i="1"/>
  <c r="BD415" i="1"/>
  <c r="BC415" i="1"/>
  <c r="BB415" i="1"/>
  <c r="BA415" i="1"/>
  <c r="AZ415" i="1"/>
  <c r="AY415" i="1"/>
  <c r="AX415" i="1"/>
  <c r="AW415" i="1"/>
  <c r="AV415" i="1"/>
  <c r="AU415" i="1"/>
  <c r="AS415" i="1"/>
  <c r="AT415" i="1" s="1"/>
  <c r="BP416" i="1"/>
  <c r="BO416" i="1"/>
  <c r="BN416" i="1"/>
  <c r="BM416" i="1"/>
  <c r="BL416" i="1"/>
  <c r="BK416" i="1"/>
  <c r="BJ416" i="1"/>
  <c r="BI416" i="1"/>
  <c r="BH416" i="1"/>
  <c r="BG416" i="1"/>
  <c r="BF416" i="1"/>
  <c r="BE416" i="1"/>
  <c r="BD416" i="1"/>
  <c r="BC416" i="1"/>
  <c r="BB416" i="1"/>
  <c r="BA416" i="1"/>
  <c r="AZ416" i="1"/>
  <c r="AY416" i="1"/>
  <c r="AX416" i="1"/>
  <c r="AW416" i="1"/>
  <c r="AV416" i="1"/>
  <c r="AU416" i="1"/>
  <c r="AS416" i="1"/>
  <c r="AT416" i="1" s="1"/>
  <c r="BP414" i="1"/>
  <c r="BO414" i="1"/>
  <c r="BN414" i="1"/>
  <c r="BM414" i="1"/>
  <c r="BL414" i="1"/>
  <c r="BK414" i="1"/>
  <c r="BJ414" i="1"/>
  <c r="BI414" i="1"/>
  <c r="BH414" i="1"/>
  <c r="BG414" i="1"/>
  <c r="BF414" i="1"/>
  <c r="BE414" i="1"/>
  <c r="BD414" i="1"/>
  <c r="BC414" i="1"/>
  <c r="BB414" i="1"/>
  <c r="BA414" i="1"/>
  <c r="AZ414" i="1"/>
  <c r="AY414" i="1"/>
  <c r="AX414" i="1"/>
  <c r="AW414" i="1"/>
  <c r="AV414" i="1"/>
  <c r="AU414" i="1"/>
  <c r="AS414" i="1"/>
  <c r="AT414" i="1" s="1"/>
  <c r="BP413" i="1"/>
  <c r="BO413" i="1"/>
  <c r="BN413" i="1"/>
  <c r="BM413" i="1"/>
  <c r="BL413" i="1"/>
  <c r="BK413" i="1"/>
  <c r="BJ413" i="1"/>
  <c r="BI413" i="1"/>
  <c r="BH413" i="1"/>
  <c r="BG413" i="1"/>
  <c r="BF413" i="1"/>
  <c r="BE413" i="1"/>
  <c r="BD413" i="1"/>
  <c r="BC413" i="1"/>
  <c r="BB413" i="1"/>
  <c r="BA413" i="1"/>
  <c r="AZ413" i="1"/>
  <c r="AY413" i="1"/>
  <c r="AX413" i="1"/>
  <c r="AW413" i="1"/>
  <c r="AV413" i="1"/>
  <c r="AU413" i="1"/>
  <c r="AS413" i="1"/>
  <c r="AT413" i="1" s="1"/>
  <c r="BP417" i="1"/>
  <c r="BO417" i="1"/>
  <c r="BN417" i="1"/>
  <c r="BM417" i="1"/>
  <c r="BL417" i="1"/>
  <c r="BK417" i="1"/>
  <c r="BJ417" i="1"/>
  <c r="BI417" i="1"/>
  <c r="BH417" i="1"/>
  <c r="BG417" i="1"/>
  <c r="BF417" i="1"/>
  <c r="BE417" i="1"/>
  <c r="BD417" i="1"/>
  <c r="BC417" i="1"/>
  <c r="BB417" i="1"/>
  <c r="BA417" i="1"/>
  <c r="AZ417" i="1"/>
  <c r="AY417" i="1"/>
  <c r="AX417" i="1"/>
  <c r="AW417" i="1"/>
  <c r="AV417" i="1"/>
  <c r="AU417" i="1"/>
  <c r="AS417" i="1"/>
  <c r="AT417" i="1" s="1"/>
  <c r="BP412" i="1"/>
  <c r="BO412" i="1"/>
  <c r="BN412" i="1"/>
  <c r="BM412" i="1"/>
  <c r="BL412" i="1"/>
  <c r="BK412" i="1"/>
  <c r="BJ412" i="1"/>
  <c r="BI412" i="1"/>
  <c r="BH412" i="1"/>
  <c r="BG412" i="1"/>
  <c r="BF412" i="1"/>
  <c r="BE412" i="1"/>
  <c r="BD412" i="1"/>
  <c r="BC412" i="1"/>
  <c r="BB412" i="1"/>
  <c r="BA412" i="1"/>
  <c r="AZ412" i="1"/>
  <c r="AY412" i="1"/>
  <c r="AX412" i="1"/>
  <c r="AW412" i="1"/>
  <c r="AV412" i="1"/>
  <c r="AU412" i="1"/>
  <c r="AS412" i="1"/>
  <c r="AT412" i="1" s="1"/>
  <c r="BP410" i="1"/>
  <c r="BO410" i="1"/>
  <c r="BN410" i="1"/>
  <c r="BM410" i="1"/>
  <c r="BL410" i="1"/>
  <c r="BK410" i="1"/>
  <c r="BJ410" i="1"/>
  <c r="BI410" i="1"/>
  <c r="BH410" i="1"/>
  <c r="BG410" i="1"/>
  <c r="BF410" i="1"/>
  <c r="BE410" i="1"/>
  <c r="BD410" i="1"/>
  <c r="BC410" i="1"/>
  <c r="BB410" i="1"/>
  <c r="BA410" i="1"/>
  <c r="AZ410" i="1"/>
  <c r="AY410" i="1"/>
  <c r="AX410" i="1"/>
  <c r="AW410" i="1"/>
  <c r="AV410" i="1"/>
  <c r="AU410" i="1"/>
  <c r="AS410" i="1"/>
  <c r="AT410" i="1" s="1"/>
  <c r="BP411" i="1"/>
  <c r="BO411" i="1"/>
  <c r="BN411" i="1"/>
  <c r="BM411" i="1"/>
  <c r="BL411" i="1"/>
  <c r="BK411" i="1"/>
  <c r="BJ411" i="1"/>
  <c r="BI411" i="1"/>
  <c r="BH411" i="1"/>
  <c r="BG411" i="1"/>
  <c r="BF411" i="1"/>
  <c r="BE411" i="1"/>
  <c r="BD411" i="1"/>
  <c r="BC411" i="1"/>
  <c r="BB411" i="1"/>
  <c r="BA411" i="1"/>
  <c r="AZ411" i="1"/>
  <c r="AY411" i="1"/>
  <c r="AX411" i="1"/>
  <c r="AW411" i="1"/>
  <c r="AV411" i="1"/>
  <c r="AU411" i="1"/>
  <c r="AS411" i="1"/>
  <c r="AT411" i="1" s="1"/>
  <c r="BP409" i="1"/>
  <c r="BO409" i="1"/>
  <c r="BN409" i="1"/>
  <c r="BM409" i="1"/>
  <c r="BL409" i="1"/>
  <c r="BK409" i="1"/>
  <c r="BJ409" i="1"/>
  <c r="BI409" i="1"/>
  <c r="BH409" i="1"/>
  <c r="BG409" i="1"/>
  <c r="BF409" i="1"/>
  <c r="BE409" i="1"/>
  <c r="BD409" i="1"/>
  <c r="BC409" i="1"/>
  <c r="BB409" i="1"/>
  <c r="BA409" i="1"/>
  <c r="AZ409" i="1"/>
  <c r="AY409" i="1"/>
  <c r="AX409" i="1"/>
  <c r="AW409" i="1"/>
  <c r="AV409" i="1"/>
  <c r="AU409" i="1"/>
  <c r="AS409" i="1"/>
  <c r="AT409" i="1" s="1"/>
  <c r="BP408" i="1"/>
  <c r="BO408" i="1"/>
  <c r="BN408" i="1"/>
  <c r="BM408" i="1"/>
  <c r="BL408" i="1"/>
  <c r="BK408" i="1"/>
  <c r="BJ408" i="1"/>
  <c r="BI408" i="1"/>
  <c r="BH408" i="1"/>
  <c r="BG408" i="1"/>
  <c r="BF408" i="1"/>
  <c r="BE408" i="1"/>
  <c r="BD408" i="1"/>
  <c r="BC408" i="1"/>
  <c r="BB408" i="1"/>
  <c r="BA408" i="1"/>
  <c r="AZ408" i="1"/>
  <c r="AY408" i="1"/>
  <c r="AX408" i="1"/>
  <c r="AW408" i="1"/>
  <c r="AV408" i="1"/>
  <c r="AU408" i="1"/>
  <c r="AS408" i="1"/>
  <c r="AT408" i="1" s="1"/>
  <c r="BP407" i="1"/>
  <c r="BO407" i="1"/>
  <c r="BN407" i="1"/>
  <c r="BM407" i="1"/>
  <c r="BL407" i="1"/>
  <c r="BK407" i="1"/>
  <c r="BJ407" i="1"/>
  <c r="BI407" i="1"/>
  <c r="BH407" i="1"/>
  <c r="BG407" i="1"/>
  <c r="BF407" i="1"/>
  <c r="BE407" i="1"/>
  <c r="BD407" i="1"/>
  <c r="BC407" i="1"/>
  <c r="BB407" i="1"/>
  <c r="BA407" i="1"/>
  <c r="AZ407" i="1"/>
  <c r="AY407" i="1"/>
  <c r="AX407" i="1"/>
  <c r="AW407" i="1"/>
  <c r="AV407" i="1"/>
  <c r="AU407" i="1"/>
  <c r="AS407" i="1"/>
  <c r="AT407" i="1" s="1"/>
  <c r="BP405" i="1"/>
  <c r="BO405" i="1"/>
  <c r="BN405" i="1"/>
  <c r="BM405" i="1"/>
  <c r="BL405" i="1"/>
  <c r="BK405" i="1"/>
  <c r="BJ405" i="1"/>
  <c r="BI405" i="1"/>
  <c r="BH405" i="1"/>
  <c r="BG405" i="1"/>
  <c r="BF405" i="1"/>
  <c r="BE405" i="1"/>
  <c r="BD405" i="1"/>
  <c r="BC405" i="1"/>
  <c r="BB405" i="1"/>
  <c r="BA405" i="1"/>
  <c r="AZ405" i="1"/>
  <c r="AY405" i="1"/>
  <c r="AX405" i="1"/>
  <c r="AW405" i="1"/>
  <c r="AV405" i="1"/>
  <c r="AU405" i="1"/>
  <c r="AS405" i="1"/>
  <c r="AT405" i="1" s="1"/>
  <c r="BP406" i="1"/>
  <c r="BO406" i="1"/>
  <c r="BN406" i="1"/>
  <c r="BM406" i="1"/>
  <c r="BL406" i="1"/>
  <c r="BK406" i="1"/>
  <c r="BJ406" i="1"/>
  <c r="BI406" i="1"/>
  <c r="BH406" i="1"/>
  <c r="BG406" i="1"/>
  <c r="BF406" i="1"/>
  <c r="BE406" i="1"/>
  <c r="BD406" i="1"/>
  <c r="BC406" i="1"/>
  <c r="BB406" i="1"/>
  <c r="BA406" i="1"/>
  <c r="AZ406" i="1"/>
  <c r="AY406" i="1"/>
  <c r="AX406" i="1"/>
  <c r="AW406" i="1"/>
  <c r="AV406" i="1"/>
  <c r="AU406" i="1"/>
  <c r="AS406" i="1"/>
  <c r="AT406" i="1" s="1"/>
  <c r="BP404" i="1"/>
  <c r="BO404" i="1"/>
  <c r="BN404" i="1"/>
  <c r="BM404" i="1"/>
  <c r="BL404" i="1"/>
  <c r="BK404" i="1"/>
  <c r="BJ404" i="1"/>
  <c r="BI404" i="1"/>
  <c r="BH404" i="1"/>
  <c r="BG404" i="1"/>
  <c r="BF404" i="1"/>
  <c r="BE404" i="1"/>
  <c r="BD404" i="1"/>
  <c r="BC404" i="1"/>
  <c r="BB404" i="1"/>
  <c r="BA404" i="1"/>
  <c r="AZ404" i="1"/>
  <c r="AY404" i="1"/>
  <c r="AX404" i="1"/>
  <c r="AW404" i="1"/>
  <c r="AV404" i="1"/>
  <c r="AU404" i="1"/>
  <c r="AS404" i="1"/>
  <c r="AT404" i="1" s="1"/>
  <c r="BP403" i="1"/>
  <c r="BO403" i="1"/>
  <c r="BN403" i="1"/>
  <c r="BM403" i="1"/>
  <c r="BL403" i="1"/>
  <c r="BK403" i="1"/>
  <c r="BJ403" i="1"/>
  <c r="BI403" i="1"/>
  <c r="BH403" i="1"/>
  <c r="BG403" i="1"/>
  <c r="BF403" i="1"/>
  <c r="BE403" i="1"/>
  <c r="BD403" i="1"/>
  <c r="BC403" i="1"/>
  <c r="BB403" i="1"/>
  <c r="BA403" i="1"/>
  <c r="AZ403" i="1"/>
  <c r="AY403" i="1"/>
  <c r="AX403" i="1"/>
  <c r="AW403" i="1"/>
  <c r="AV403" i="1"/>
  <c r="AU403" i="1"/>
  <c r="AS403" i="1"/>
  <c r="AT403" i="1" s="1"/>
  <c r="BP402" i="1"/>
  <c r="BO402" i="1"/>
  <c r="BN402" i="1"/>
  <c r="BM402" i="1"/>
  <c r="BL402" i="1"/>
  <c r="BK402" i="1"/>
  <c r="BJ402" i="1"/>
  <c r="BI402" i="1"/>
  <c r="BH402" i="1"/>
  <c r="BG402" i="1"/>
  <c r="BF402" i="1"/>
  <c r="BE402" i="1"/>
  <c r="BD402" i="1"/>
  <c r="BC402" i="1"/>
  <c r="BB402" i="1"/>
  <c r="BA402" i="1"/>
  <c r="AZ402" i="1"/>
  <c r="AY402" i="1"/>
  <c r="AX402" i="1"/>
  <c r="AW402" i="1"/>
  <c r="AV402" i="1"/>
  <c r="AU402" i="1"/>
  <c r="AS402" i="1"/>
  <c r="AT402" i="1" s="1"/>
  <c r="BP401" i="1"/>
  <c r="BO401" i="1"/>
  <c r="BN401" i="1"/>
  <c r="BM401" i="1"/>
  <c r="BL401" i="1"/>
  <c r="BK401" i="1"/>
  <c r="BJ401" i="1"/>
  <c r="BI401" i="1"/>
  <c r="BH401" i="1"/>
  <c r="BG401" i="1"/>
  <c r="BF401" i="1"/>
  <c r="BE401" i="1"/>
  <c r="BD401" i="1"/>
  <c r="BC401" i="1"/>
  <c r="BB401" i="1"/>
  <c r="BA401" i="1"/>
  <c r="AZ401" i="1"/>
  <c r="AY401" i="1"/>
  <c r="AX401" i="1"/>
  <c r="AW401" i="1"/>
  <c r="AV401" i="1"/>
  <c r="AU401" i="1"/>
  <c r="AS401" i="1"/>
  <c r="AT401" i="1" s="1"/>
  <c r="BP400" i="1"/>
  <c r="BO400" i="1"/>
  <c r="BN400" i="1"/>
  <c r="BM400" i="1"/>
  <c r="BL400" i="1"/>
  <c r="BK400" i="1"/>
  <c r="BJ400" i="1"/>
  <c r="BI400" i="1"/>
  <c r="BH400" i="1"/>
  <c r="BG400" i="1"/>
  <c r="BF400" i="1"/>
  <c r="BE400" i="1"/>
  <c r="BD400" i="1"/>
  <c r="BC400" i="1"/>
  <c r="BB400" i="1"/>
  <c r="BA400" i="1"/>
  <c r="AZ400" i="1"/>
  <c r="AY400" i="1"/>
  <c r="AX400" i="1"/>
  <c r="AW400" i="1"/>
  <c r="AV400" i="1"/>
  <c r="AU400" i="1"/>
  <c r="AS400" i="1"/>
  <c r="AT400" i="1" s="1"/>
  <c r="BP398" i="1"/>
  <c r="BO398" i="1"/>
  <c r="BN398" i="1"/>
  <c r="BM398" i="1"/>
  <c r="BL398" i="1"/>
  <c r="BK398" i="1"/>
  <c r="BJ398" i="1"/>
  <c r="BI398" i="1"/>
  <c r="BH398" i="1"/>
  <c r="BG398" i="1"/>
  <c r="BF398" i="1"/>
  <c r="BE398" i="1"/>
  <c r="BD398" i="1"/>
  <c r="BC398" i="1"/>
  <c r="BB398" i="1"/>
  <c r="BA398" i="1"/>
  <c r="AZ398" i="1"/>
  <c r="AY398" i="1"/>
  <c r="AX398" i="1"/>
  <c r="AW398" i="1"/>
  <c r="AV398" i="1"/>
  <c r="AU398" i="1"/>
  <c r="AS398" i="1"/>
  <c r="AT398" i="1" s="1"/>
  <c r="BP397" i="1"/>
  <c r="BO397" i="1"/>
  <c r="BN397" i="1"/>
  <c r="BM397" i="1"/>
  <c r="BL397" i="1"/>
  <c r="BK397" i="1"/>
  <c r="BJ397" i="1"/>
  <c r="BI397" i="1"/>
  <c r="BH397" i="1"/>
  <c r="BG397" i="1"/>
  <c r="BF397" i="1"/>
  <c r="BE397" i="1"/>
  <c r="BD397" i="1"/>
  <c r="BC397" i="1"/>
  <c r="BB397" i="1"/>
  <c r="BA397" i="1"/>
  <c r="AZ397" i="1"/>
  <c r="AY397" i="1"/>
  <c r="AX397" i="1"/>
  <c r="AW397" i="1"/>
  <c r="AV397" i="1"/>
  <c r="AU397" i="1"/>
  <c r="AS397" i="1"/>
  <c r="AT397" i="1" s="1"/>
  <c r="BP399" i="1"/>
  <c r="BO399" i="1"/>
  <c r="BN399" i="1"/>
  <c r="BM399" i="1"/>
  <c r="BL399" i="1"/>
  <c r="BK399" i="1"/>
  <c r="BJ399" i="1"/>
  <c r="BI399" i="1"/>
  <c r="BH399" i="1"/>
  <c r="BG399" i="1"/>
  <c r="BF399" i="1"/>
  <c r="BE399" i="1"/>
  <c r="BD399" i="1"/>
  <c r="BC399" i="1"/>
  <c r="BB399" i="1"/>
  <c r="BA399" i="1"/>
  <c r="AZ399" i="1"/>
  <c r="AY399" i="1"/>
  <c r="AX399" i="1"/>
  <c r="AW399" i="1"/>
  <c r="AV399" i="1"/>
  <c r="AU399" i="1"/>
  <c r="AS399" i="1"/>
  <c r="AT399" i="1" s="1"/>
  <c r="BP396" i="1"/>
  <c r="BO396" i="1"/>
  <c r="BN396" i="1"/>
  <c r="BM396" i="1"/>
  <c r="BL396" i="1"/>
  <c r="BK396" i="1"/>
  <c r="BJ396" i="1"/>
  <c r="BI396" i="1"/>
  <c r="BH396" i="1"/>
  <c r="BG396" i="1"/>
  <c r="BF396" i="1"/>
  <c r="BE396" i="1"/>
  <c r="BD396" i="1"/>
  <c r="BC396" i="1"/>
  <c r="BB396" i="1"/>
  <c r="BA396" i="1"/>
  <c r="AZ396" i="1"/>
  <c r="AY396" i="1"/>
  <c r="AX396" i="1"/>
  <c r="AW396" i="1"/>
  <c r="AV396" i="1"/>
  <c r="AU396" i="1"/>
  <c r="AS396" i="1"/>
  <c r="AT396" i="1" s="1"/>
  <c r="BP395" i="1"/>
  <c r="BO395" i="1"/>
  <c r="BN395" i="1"/>
  <c r="BM395" i="1"/>
  <c r="BL395" i="1"/>
  <c r="BK395" i="1"/>
  <c r="BJ395" i="1"/>
  <c r="BI395" i="1"/>
  <c r="BH395" i="1"/>
  <c r="BG395" i="1"/>
  <c r="BF395" i="1"/>
  <c r="BE395" i="1"/>
  <c r="BD395" i="1"/>
  <c r="BC395" i="1"/>
  <c r="BB395" i="1"/>
  <c r="BA395" i="1"/>
  <c r="AZ395" i="1"/>
  <c r="AY395" i="1"/>
  <c r="AX395" i="1"/>
  <c r="AW395" i="1"/>
  <c r="AV395" i="1"/>
  <c r="AU395" i="1"/>
  <c r="AS395" i="1"/>
  <c r="AT395" i="1" s="1"/>
  <c r="BP394" i="1"/>
  <c r="BO394" i="1"/>
  <c r="BN394" i="1"/>
  <c r="BM394" i="1"/>
  <c r="BL394" i="1"/>
  <c r="BK394" i="1"/>
  <c r="BJ394" i="1"/>
  <c r="BI394" i="1"/>
  <c r="BH394" i="1"/>
  <c r="BG394" i="1"/>
  <c r="BF394" i="1"/>
  <c r="BE394" i="1"/>
  <c r="BD394" i="1"/>
  <c r="BC394" i="1"/>
  <c r="BB394" i="1"/>
  <c r="BA394" i="1"/>
  <c r="AZ394" i="1"/>
  <c r="AY394" i="1"/>
  <c r="AX394" i="1"/>
  <c r="AW394" i="1"/>
  <c r="AV394" i="1"/>
  <c r="AU394" i="1"/>
  <c r="AS394" i="1"/>
  <c r="AT394" i="1" s="1"/>
  <c r="BP393" i="1"/>
  <c r="BO393" i="1"/>
  <c r="BN393" i="1"/>
  <c r="BM393" i="1"/>
  <c r="BL393" i="1"/>
  <c r="BK393" i="1"/>
  <c r="BJ393" i="1"/>
  <c r="BI393" i="1"/>
  <c r="BH393" i="1"/>
  <c r="BG393" i="1"/>
  <c r="BF393" i="1"/>
  <c r="BE393" i="1"/>
  <c r="BD393" i="1"/>
  <c r="BC393" i="1"/>
  <c r="BB393" i="1"/>
  <c r="BA393" i="1"/>
  <c r="AZ393" i="1"/>
  <c r="AY393" i="1"/>
  <c r="AX393" i="1"/>
  <c r="AW393" i="1"/>
  <c r="AV393" i="1"/>
  <c r="AU393" i="1"/>
  <c r="AS393" i="1"/>
  <c r="AT393" i="1" s="1"/>
  <c r="BP392" i="1"/>
  <c r="BO392" i="1"/>
  <c r="BN392" i="1"/>
  <c r="BM392" i="1"/>
  <c r="BL392" i="1"/>
  <c r="BK392" i="1"/>
  <c r="BJ392" i="1"/>
  <c r="BI392" i="1"/>
  <c r="BH392" i="1"/>
  <c r="BG392" i="1"/>
  <c r="BF392" i="1"/>
  <c r="BE392" i="1"/>
  <c r="BD392" i="1"/>
  <c r="BC392" i="1"/>
  <c r="BB392" i="1"/>
  <c r="BA392" i="1"/>
  <c r="AZ392" i="1"/>
  <c r="AY392" i="1"/>
  <c r="AX392" i="1"/>
  <c r="AW392" i="1"/>
  <c r="AV392" i="1"/>
  <c r="AU392" i="1"/>
  <c r="AS392" i="1"/>
  <c r="AT392" i="1" s="1"/>
  <c r="BP391" i="1"/>
  <c r="BO391" i="1"/>
  <c r="BN391" i="1"/>
  <c r="BM391" i="1"/>
  <c r="BL391" i="1"/>
  <c r="BK391" i="1"/>
  <c r="BJ391" i="1"/>
  <c r="BI391" i="1"/>
  <c r="BH391" i="1"/>
  <c r="BG391" i="1"/>
  <c r="BF391" i="1"/>
  <c r="BE391" i="1"/>
  <c r="BD391" i="1"/>
  <c r="BC391" i="1"/>
  <c r="BB391" i="1"/>
  <c r="BA391" i="1"/>
  <c r="AZ391" i="1"/>
  <c r="AY391" i="1"/>
  <c r="AX391" i="1"/>
  <c r="AW391" i="1"/>
  <c r="AV391" i="1"/>
  <c r="AU391" i="1"/>
  <c r="AS391" i="1"/>
  <c r="AT391" i="1" s="1"/>
  <c r="BP390" i="1"/>
  <c r="BO390" i="1"/>
  <c r="BN390" i="1"/>
  <c r="BM390" i="1"/>
  <c r="BL390" i="1"/>
  <c r="BK390" i="1"/>
  <c r="BJ390" i="1"/>
  <c r="BI390" i="1"/>
  <c r="BH390" i="1"/>
  <c r="BG390" i="1"/>
  <c r="BF390" i="1"/>
  <c r="BE390" i="1"/>
  <c r="BD390" i="1"/>
  <c r="BC390" i="1"/>
  <c r="BB390" i="1"/>
  <c r="BA390" i="1"/>
  <c r="AZ390" i="1"/>
  <c r="AY390" i="1"/>
  <c r="AX390" i="1"/>
  <c r="AW390" i="1"/>
  <c r="AV390" i="1"/>
  <c r="AU390" i="1"/>
  <c r="AS390" i="1"/>
  <c r="AT390" i="1" s="1"/>
  <c r="BP389" i="1"/>
  <c r="BO389" i="1"/>
  <c r="BN389" i="1"/>
  <c r="BM389" i="1"/>
  <c r="BL389" i="1"/>
  <c r="BK389" i="1"/>
  <c r="BJ389" i="1"/>
  <c r="BI389" i="1"/>
  <c r="BH389" i="1"/>
  <c r="BG389" i="1"/>
  <c r="BF389" i="1"/>
  <c r="BE389" i="1"/>
  <c r="BD389" i="1"/>
  <c r="BC389" i="1"/>
  <c r="BB389" i="1"/>
  <c r="BA389" i="1"/>
  <c r="AZ389" i="1"/>
  <c r="AY389" i="1"/>
  <c r="AX389" i="1"/>
  <c r="AW389" i="1"/>
  <c r="AV389" i="1"/>
  <c r="AU389" i="1"/>
  <c r="AS389" i="1"/>
  <c r="AT389" i="1" s="1"/>
  <c r="BP387" i="1"/>
  <c r="BO387" i="1"/>
  <c r="BN387" i="1"/>
  <c r="BM387" i="1"/>
  <c r="BL387" i="1"/>
  <c r="BK387" i="1"/>
  <c r="BJ387" i="1"/>
  <c r="BI387" i="1"/>
  <c r="BH387" i="1"/>
  <c r="BG387" i="1"/>
  <c r="BF387" i="1"/>
  <c r="BE387" i="1"/>
  <c r="BD387" i="1"/>
  <c r="BC387" i="1"/>
  <c r="BB387" i="1"/>
  <c r="BA387" i="1"/>
  <c r="AZ387" i="1"/>
  <c r="AY387" i="1"/>
  <c r="AX387" i="1"/>
  <c r="AW387" i="1"/>
  <c r="AV387" i="1"/>
  <c r="AU387" i="1"/>
  <c r="AS387" i="1"/>
  <c r="AT387" i="1" s="1"/>
  <c r="BP388" i="1"/>
  <c r="BO388" i="1"/>
  <c r="BN388" i="1"/>
  <c r="BM388" i="1"/>
  <c r="BL388" i="1"/>
  <c r="BK388" i="1"/>
  <c r="BJ388" i="1"/>
  <c r="BI388" i="1"/>
  <c r="BH388" i="1"/>
  <c r="BG388" i="1"/>
  <c r="BF388" i="1"/>
  <c r="BE388" i="1"/>
  <c r="BD388" i="1"/>
  <c r="BC388" i="1"/>
  <c r="BB388" i="1"/>
  <c r="BA388" i="1"/>
  <c r="AZ388" i="1"/>
  <c r="AY388" i="1"/>
  <c r="AX388" i="1"/>
  <c r="AW388" i="1"/>
  <c r="AV388" i="1"/>
  <c r="AU388" i="1"/>
  <c r="AS388" i="1"/>
  <c r="AT388" i="1" s="1"/>
  <c r="BP386" i="1"/>
  <c r="BO386" i="1"/>
  <c r="BN386" i="1"/>
  <c r="BM386" i="1"/>
  <c r="BL386" i="1"/>
  <c r="BK386" i="1"/>
  <c r="BJ386" i="1"/>
  <c r="BI386" i="1"/>
  <c r="BH386" i="1"/>
  <c r="BG386" i="1"/>
  <c r="BF386" i="1"/>
  <c r="BE386" i="1"/>
  <c r="BD386" i="1"/>
  <c r="BC386" i="1"/>
  <c r="BB386" i="1"/>
  <c r="BA386" i="1"/>
  <c r="AZ386" i="1"/>
  <c r="AY386" i="1"/>
  <c r="AX386" i="1"/>
  <c r="AW386" i="1"/>
  <c r="AV386" i="1"/>
  <c r="AU386" i="1"/>
  <c r="AS386" i="1"/>
  <c r="AT386" i="1" s="1"/>
  <c r="BP385" i="1"/>
  <c r="BO385" i="1"/>
  <c r="BN385" i="1"/>
  <c r="BM385" i="1"/>
  <c r="BL385" i="1"/>
  <c r="BK385" i="1"/>
  <c r="BJ385" i="1"/>
  <c r="BI385" i="1"/>
  <c r="BH385" i="1"/>
  <c r="BG385" i="1"/>
  <c r="BF385" i="1"/>
  <c r="BE385" i="1"/>
  <c r="BD385" i="1"/>
  <c r="BC385" i="1"/>
  <c r="BB385" i="1"/>
  <c r="BA385" i="1"/>
  <c r="AZ385" i="1"/>
  <c r="AY385" i="1"/>
  <c r="AX385" i="1"/>
  <c r="AW385" i="1"/>
  <c r="AV385" i="1"/>
  <c r="AU385" i="1"/>
  <c r="AS385" i="1"/>
  <c r="AT385" i="1" s="1"/>
  <c r="BP384" i="1"/>
  <c r="BO384" i="1"/>
  <c r="BN384" i="1"/>
  <c r="BM384" i="1"/>
  <c r="BL384" i="1"/>
  <c r="BK384" i="1"/>
  <c r="BJ384" i="1"/>
  <c r="BI384" i="1"/>
  <c r="BH384" i="1"/>
  <c r="BG384" i="1"/>
  <c r="BF384" i="1"/>
  <c r="BE384" i="1"/>
  <c r="BD384" i="1"/>
  <c r="BC384" i="1"/>
  <c r="BB384" i="1"/>
  <c r="BA384" i="1"/>
  <c r="AZ384" i="1"/>
  <c r="AY384" i="1"/>
  <c r="AX384" i="1"/>
  <c r="AW384" i="1"/>
  <c r="AV384" i="1"/>
  <c r="AU384" i="1"/>
  <c r="AS384" i="1"/>
  <c r="AT384" i="1" s="1"/>
  <c r="BP383" i="1"/>
  <c r="BO383" i="1"/>
  <c r="BN383" i="1"/>
  <c r="BM383" i="1"/>
  <c r="BL383" i="1"/>
  <c r="BK383" i="1"/>
  <c r="BJ383" i="1"/>
  <c r="BI383" i="1"/>
  <c r="BH383" i="1"/>
  <c r="BG383" i="1"/>
  <c r="BF383" i="1"/>
  <c r="BE383" i="1"/>
  <c r="BD383" i="1"/>
  <c r="BC383" i="1"/>
  <c r="BB383" i="1"/>
  <c r="BA383" i="1"/>
  <c r="AZ383" i="1"/>
  <c r="AY383" i="1"/>
  <c r="AX383" i="1"/>
  <c r="AW383" i="1"/>
  <c r="AV383" i="1"/>
  <c r="AU383" i="1"/>
  <c r="AS383" i="1"/>
  <c r="AT383" i="1" s="1"/>
  <c r="BP382" i="1"/>
  <c r="BO382" i="1"/>
  <c r="BN382" i="1"/>
  <c r="BM382" i="1"/>
  <c r="BL382" i="1"/>
  <c r="BK382" i="1"/>
  <c r="BJ382" i="1"/>
  <c r="BI382" i="1"/>
  <c r="BH382" i="1"/>
  <c r="BG382" i="1"/>
  <c r="BF382" i="1"/>
  <c r="BE382" i="1"/>
  <c r="BD382" i="1"/>
  <c r="BC382" i="1"/>
  <c r="BB382" i="1"/>
  <c r="BA382" i="1"/>
  <c r="AZ382" i="1"/>
  <c r="AY382" i="1"/>
  <c r="AX382" i="1"/>
  <c r="AW382" i="1"/>
  <c r="AV382" i="1"/>
  <c r="AU382" i="1"/>
  <c r="AS382" i="1"/>
  <c r="AT382" i="1" s="1"/>
  <c r="BP381" i="1"/>
  <c r="BO381" i="1"/>
  <c r="BN381" i="1"/>
  <c r="BM381" i="1"/>
  <c r="BL381" i="1"/>
  <c r="BK381" i="1"/>
  <c r="BJ381" i="1"/>
  <c r="BI381" i="1"/>
  <c r="BH381" i="1"/>
  <c r="BG381" i="1"/>
  <c r="BF381" i="1"/>
  <c r="BE381" i="1"/>
  <c r="BD381" i="1"/>
  <c r="BC381" i="1"/>
  <c r="BB381" i="1"/>
  <c r="BA381" i="1"/>
  <c r="AZ381" i="1"/>
  <c r="AY381" i="1"/>
  <c r="AX381" i="1"/>
  <c r="AW381" i="1"/>
  <c r="AV381" i="1"/>
  <c r="AU381" i="1"/>
  <c r="AS381" i="1"/>
  <c r="AT381" i="1" s="1"/>
  <c r="BP380" i="1"/>
  <c r="BO380" i="1"/>
  <c r="BN380" i="1"/>
  <c r="BM380" i="1"/>
  <c r="BL380" i="1"/>
  <c r="BK380" i="1"/>
  <c r="BJ380" i="1"/>
  <c r="BI380" i="1"/>
  <c r="BH380" i="1"/>
  <c r="BG380" i="1"/>
  <c r="BF380" i="1"/>
  <c r="BE380" i="1"/>
  <c r="BD380" i="1"/>
  <c r="BC380" i="1"/>
  <c r="BB380" i="1"/>
  <c r="BA380" i="1"/>
  <c r="AZ380" i="1"/>
  <c r="AY380" i="1"/>
  <c r="AX380" i="1"/>
  <c r="AW380" i="1"/>
  <c r="AV380" i="1"/>
  <c r="AU380" i="1"/>
  <c r="AS380" i="1"/>
  <c r="AT380" i="1" s="1"/>
  <c r="BP377" i="1"/>
  <c r="BO377" i="1"/>
  <c r="BN377" i="1"/>
  <c r="BM377" i="1"/>
  <c r="BL377" i="1"/>
  <c r="BK377" i="1"/>
  <c r="BJ377" i="1"/>
  <c r="BI377" i="1"/>
  <c r="BH377" i="1"/>
  <c r="BG377" i="1"/>
  <c r="BF377" i="1"/>
  <c r="BE377" i="1"/>
  <c r="BD377" i="1"/>
  <c r="BC377" i="1"/>
  <c r="BB377" i="1"/>
  <c r="BA377" i="1"/>
  <c r="AZ377" i="1"/>
  <c r="AY377" i="1"/>
  <c r="AX377" i="1"/>
  <c r="AW377" i="1"/>
  <c r="AV377" i="1"/>
  <c r="AU377" i="1"/>
  <c r="AS377" i="1"/>
  <c r="AT377" i="1" s="1"/>
  <c r="BP379" i="1"/>
  <c r="BO379" i="1"/>
  <c r="BN379" i="1"/>
  <c r="BM379" i="1"/>
  <c r="BL379" i="1"/>
  <c r="BK379" i="1"/>
  <c r="BJ379" i="1"/>
  <c r="BI379" i="1"/>
  <c r="BH379" i="1"/>
  <c r="BG379" i="1"/>
  <c r="BF379" i="1"/>
  <c r="BE379" i="1"/>
  <c r="BD379" i="1"/>
  <c r="BC379" i="1"/>
  <c r="BB379" i="1"/>
  <c r="BA379" i="1"/>
  <c r="AZ379" i="1"/>
  <c r="AY379" i="1"/>
  <c r="AX379" i="1"/>
  <c r="AW379" i="1"/>
  <c r="AV379" i="1"/>
  <c r="AU379" i="1"/>
  <c r="AS379" i="1"/>
  <c r="AT379" i="1" s="1"/>
  <c r="BP378" i="1"/>
  <c r="BO378" i="1"/>
  <c r="BN378" i="1"/>
  <c r="BM378" i="1"/>
  <c r="BL378" i="1"/>
  <c r="BK378" i="1"/>
  <c r="BJ378" i="1"/>
  <c r="BI378" i="1"/>
  <c r="BH378" i="1"/>
  <c r="BG378" i="1"/>
  <c r="BF378" i="1"/>
  <c r="BE378" i="1"/>
  <c r="BD378" i="1"/>
  <c r="BC378" i="1"/>
  <c r="BB378" i="1"/>
  <c r="BA378" i="1"/>
  <c r="AZ378" i="1"/>
  <c r="AY378" i="1"/>
  <c r="AX378" i="1"/>
  <c r="AW378" i="1"/>
  <c r="AV378" i="1"/>
  <c r="AU378" i="1"/>
  <c r="AS378" i="1"/>
  <c r="AT378" i="1" s="1"/>
  <c r="BP376" i="1"/>
  <c r="BO376" i="1"/>
  <c r="BN376" i="1"/>
  <c r="BM376" i="1"/>
  <c r="BL376" i="1"/>
  <c r="BK376" i="1"/>
  <c r="BJ376" i="1"/>
  <c r="BI376" i="1"/>
  <c r="BH376" i="1"/>
  <c r="BG376" i="1"/>
  <c r="BF376" i="1"/>
  <c r="BE376" i="1"/>
  <c r="BD376" i="1"/>
  <c r="BC376" i="1"/>
  <c r="BB376" i="1"/>
  <c r="BA376" i="1"/>
  <c r="AZ376" i="1"/>
  <c r="AY376" i="1"/>
  <c r="AX376" i="1"/>
  <c r="AW376" i="1"/>
  <c r="AV376" i="1"/>
  <c r="AU376" i="1"/>
  <c r="AS376" i="1"/>
  <c r="AT376" i="1" s="1"/>
  <c r="BP375" i="1"/>
  <c r="BO375" i="1"/>
  <c r="BN375" i="1"/>
  <c r="BM375" i="1"/>
  <c r="BL375" i="1"/>
  <c r="BK375" i="1"/>
  <c r="BJ375" i="1"/>
  <c r="BI375" i="1"/>
  <c r="BH375" i="1"/>
  <c r="BG375" i="1"/>
  <c r="BF375" i="1"/>
  <c r="BE375" i="1"/>
  <c r="BD375" i="1"/>
  <c r="BC375" i="1"/>
  <c r="BB375" i="1"/>
  <c r="BA375" i="1"/>
  <c r="AZ375" i="1"/>
  <c r="AY375" i="1"/>
  <c r="AX375" i="1"/>
  <c r="AW375" i="1"/>
  <c r="AV375" i="1"/>
  <c r="AU375" i="1"/>
  <c r="AS375" i="1"/>
  <c r="AT375" i="1" s="1"/>
  <c r="BP373" i="1"/>
  <c r="BO373" i="1"/>
  <c r="BN373" i="1"/>
  <c r="BM373" i="1"/>
  <c r="BL373" i="1"/>
  <c r="BK373" i="1"/>
  <c r="BJ373" i="1"/>
  <c r="BI373" i="1"/>
  <c r="BH373" i="1"/>
  <c r="BG373" i="1"/>
  <c r="BF373" i="1"/>
  <c r="BE373" i="1"/>
  <c r="BD373" i="1"/>
  <c r="BC373" i="1"/>
  <c r="BB373" i="1"/>
  <c r="BA373" i="1"/>
  <c r="AZ373" i="1"/>
  <c r="AY373" i="1"/>
  <c r="AX373" i="1"/>
  <c r="AW373" i="1"/>
  <c r="AV373" i="1"/>
  <c r="AU373" i="1"/>
  <c r="AS373" i="1"/>
  <c r="AT373" i="1" s="1"/>
  <c r="BP374" i="1"/>
  <c r="BO374" i="1"/>
  <c r="BN374" i="1"/>
  <c r="BM374" i="1"/>
  <c r="BL374" i="1"/>
  <c r="BK374" i="1"/>
  <c r="BJ374" i="1"/>
  <c r="BI374" i="1"/>
  <c r="BH374" i="1"/>
  <c r="BG374" i="1"/>
  <c r="BF374" i="1"/>
  <c r="BE374" i="1"/>
  <c r="BD374" i="1"/>
  <c r="BC374" i="1"/>
  <c r="BB374" i="1"/>
  <c r="BA374" i="1"/>
  <c r="AZ374" i="1"/>
  <c r="AY374" i="1"/>
  <c r="AX374" i="1"/>
  <c r="AW374" i="1"/>
  <c r="AV374" i="1"/>
  <c r="AU374" i="1"/>
  <c r="AS374" i="1"/>
  <c r="AT374" i="1" s="1"/>
  <c r="BP372" i="1"/>
  <c r="BO372" i="1"/>
  <c r="BN372" i="1"/>
  <c r="BM372" i="1"/>
  <c r="BL372" i="1"/>
  <c r="BK372" i="1"/>
  <c r="BJ372" i="1"/>
  <c r="BI372" i="1"/>
  <c r="BH372" i="1"/>
  <c r="BG372" i="1"/>
  <c r="BF372" i="1"/>
  <c r="BE372" i="1"/>
  <c r="BD372" i="1"/>
  <c r="BC372" i="1"/>
  <c r="BB372" i="1"/>
  <c r="BA372" i="1"/>
  <c r="AZ372" i="1"/>
  <c r="AY372" i="1"/>
  <c r="AX372" i="1"/>
  <c r="AW372" i="1"/>
  <c r="AV372" i="1"/>
  <c r="AU372" i="1"/>
  <c r="AS372" i="1"/>
  <c r="AT372" i="1" s="1"/>
  <c r="BP371" i="1"/>
  <c r="BO371" i="1"/>
  <c r="BN371" i="1"/>
  <c r="BM371" i="1"/>
  <c r="BL371" i="1"/>
  <c r="BK371" i="1"/>
  <c r="BJ371" i="1"/>
  <c r="BI371" i="1"/>
  <c r="BH371" i="1"/>
  <c r="BG371" i="1"/>
  <c r="BF371" i="1"/>
  <c r="BE371" i="1"/>
  <c r="BD371" i="1"/>
  <c r="BC371" i="1"/>
  <c r="BB371" i="1"/>
  <c r="BA371" i="1"/>
  <c r="AZ371" i="1"/>
  <c r="AY371" i="1"/>
  <c r="AX371" i="1"/>
  <c r="AW371" i="1"/>
  <c r="AV371" i="1"/>
  <c r="AU371" i="1"/>
  <c r="AS371" i="1"/>
  <c r="AT371" i="1" s="1"/>
  <c r="BP370" i="1"/>
  <c r="BO370" i="1"/>
  <c r="BN370" i="1"/>
  <c r="BM370" i="1"/>
  <c r="BL370" i="1"/>
  <c r="BK370" i="1"/>
  <c r="BJ370" i="1"/>
  <c r="BI370" i="1"/>
  <c r="BH370" i="1"/>
  <c r="BG370" i="1"/>
  <c r="BF370" i="1"/>
  <c r="BE370" i="1"/>
  <c r="BD370" i="1"/>
  <c r="BC370" i="1"/>
  <c r="BB370" i="1"/>
  <c r="BA370" i="1"/>
  <c r="AZ370" i="1"/>
  <c r="AY370" i="1"/>
  <c r="AX370" i="1"/>
  <c r="AW370" i="1"/>
  <c r="AV370" i="1"/>
  <c r="AU370" i="1"/>
  <c r="AS370" i="1"/>
  <c r="AT370" i="1" s="1"/>
  <c r="BP369" i="1"/>
  <c r="BO369" i="1"/>
  <c r="BN369" i="1"/>
  <c r="BM369" i="1"/>
  <c r="BL369" i="1"/>
  <c r="BK369" i="1"/>
  <c r="BJ369" i="1"/>
  <c r="BI369" i="1"/>
  <c r="BH369" i="1"/>
  <c r="BG369" i="1"/>
  <c r="BF369" i="1"/>
  <c r="BE369" i="1"/>
  <c r="BD369" i="1"/>
  <c r="BC369" i="1"/>
  <c r="BB369" i="1"/>
  <c r="BA369" i="1"/>
  <c r="AZ369" i="1"/>
  <c r="AY369" i="1"/>
  <c r="AX369" i="1"/>
  <c r="AW369" i="1"/>
  <c r="AV369" i="1"/>
  <c r="AU369" i="1"/>
  <c r="AS369" i="1"/>
  <c r="AT369" i="1" s="1"/>
  <c r="BP368" i="1"/>
  <c r="BO368" i="1"/>
  <c r="BN368" i="1"/>
  <c r="BM368" i="1"/>
  <c r="BL368" i="1"/>
  <c r="BK368" i="1"/>
  <c r="BJ368" i="1"/>
  <c r="BI368" i="1"/>
  <c r="BH368" i="1"/>
  <c r="BG368" i="1"/>
  <c r="BF368" i="1"/>
  <c r="BE368" i="1"/>
  <c r="BD368" i="1"/>
  <c r="BC368" i="1"/>
  <c r="BB368" i="1"/>
  <c r="BA368" i="1"/>
  <c r="AZ368" i="1"/>
  <c r="AY368" i="1"/>
  <c r="AX368" i="1"/>
  <c r="AW368" i="1"/>
  <c r="AV368" i="1"/>
  <c r="AU368" i="1"/>
  <c r="AS368" i="1"/>
  <c r="AT368" i="1" s="1"/>
  <c r="BP367" i="1"/>
  <c r="BO367" i="1"/>
  <c r="BN367" i="1"/>
  <c r="BM367" i="1"/>
  <c r="BL367" i="1"/>
  <c r="BK367" i="1"/>
  <c r="BJ367" i="1"/>
  <c r="BI367" i="1"/>
  <c r="BH367" i="1"/>
  <c r="BG367" i="1"/>
  <c r="BF367" i="1"/>
  <c r="BE367" i="1"/>
  <c r="BD367" i="1"/>
  <c r="BC367" i="1"/>
  <c r="BB367" i="1"/>
  <c r="BA367" i="1"/>
  <c r="AZ367" i="1"/>
  <c r="AY367" i="1"/>
  <c r="AX367" i="1"/>
  <c r="AW367" i="1"/>
  <c r="AV367" i="1"/>
  <c r="AU367" i="1"/>
  <c r="AS367" i="1"/>
  <c r="AT367" i="1" s="1"/>
  <c r="BP366" i="1"/>
  <c r="BO366" i="1"/>
  <c r="BN366" i="1"/>
  <c r="BM366" i="1"/>
  <c r="BL366" i="1"/>
  <c r="BK366" i="1"/>
  <c r="BJ366" i="1"/>
  <c r="BI366" i="1"/>
  <c r="BH366" i="1"/>
  <c r="BG366" i="1"/>
  <c r="BF366" i="1"/>
  <c r="BE366" i="1"/>
  <c r="BD366" i="1"/>
  <c r="BC366" i="1"/>
  <c r="BB366" i="1"/>
  <c r="BA366" i="1"/>
  <c r="AZ366" i="1"/>
  <c r="AY366" i="1"/>
  <c r="AX366" i="1"/>
  <c r="AW366" i="1"/>
  <c r="AV366" i="1"/>
  <c r="AU366" i="1"/>
  <c r="AS366" i="1"/>
  <c r="AT366" i="1" s="1"/>
  <c r="BP365" i="1"/>
  <c r="BO365" i="1"/>
  <c r="BN365" i="1"/>
  <c r="BM365" i="1"/>
  <c r="BL365" i="1"/>
  <c r="BK365" i="1"/>
  <c r="BJ365" i="1"/>
  <c r="BI365" i="1"/>
  <c r="BH365" i="1"/>
  <c r="BG365" i="1"/>
  <c r="BF365" i="1"/>
  <c r="BE365" i="1"/>
  <c r="BD365" i="1"/>
  <c r="BC365" i="1"/>
  <c r="BB365" i="1"/>
  <c r="BA365" i="1"/>
  <c r="AZ365" i="1"/>
  <c r="AY365" i="1"/>
  <c r="AX365" i="1"/>
  <c r="AW365" i="1"/>
  <c r="AV365" i="1"/>
  <c r="AU365" i="1"/>
  <c r="AS365" i="1"/>
  <c r="AT365" i="1" s="1"/>
  <c r="BP364" i="1"/>
  <c r="BO364" i="1"/>
  <c r="BN364" i="1"/>
  <c r="BM364" i="1"/>
  <c r="BL364" i="1"/>
  <c r="BK364" i="1"/>
  <c r="BJ364" i="1"/>
  <c r="BI364" i="1"/>
  <c r="BH364" i="1"/>
  <c r="BG364" i="1"/>
  <c r="BF364" i="1"/>
  <c r="BE364" i="1"/>
  <c r="BD364" i="1"/>
  <c r="BC364" i="1"/>
  <c r="BB364" i="1"/>
  <c r="BA364" i="1"/>
  <c r="AZ364" i="1"/>
  <c r="AY364" i="1"/>
  <c r="AX364" i="1"/>
  <c r="AW364" i="1"/>
  <c r="AV364" i="1"/>
  <c r="AU364" i="1"/>
  <c r="AS364" i="1"/>
  <c r="AT364" i="1" s="1"/>
  <c r="BP363" i="1"/>
  <c r="BO363" i="1"/>
  <c r="BN363" i="1"/>
  <c r="BM363" i="1"/>
  <c r="BL363" i="1"/>
  <c r="BK363" i="1"/>
  <c r="BJ363" i="1"/>
  <c r="BI363" i="1"/>
  <c r="BH363" i="1"/>
  <c r="BG363" i="1"/>
  <c r="BF363" i="1"/>
  <c r="BE363" i="1"/>
  <c r="BD363" i="1"/>
  <c r="BC363" i="1"/>
  <c r="BB363" i="1"/>
  <c r="BA363" i="1"/>
  <c r="AZ363" i="1"/>
  <c r="AY363" i="1"/>
  <c r="AX363" i="1"/>
  <c r="AW363" i="1"/>
  <c r="AV363" i="1"/>
  <c r="AU363" i="1"/>
  <c r="AS363" i="1"/>
  <c r="AT363" i="1" s="1"/>
  <c r="BP362" i="1"/>
  <c r="BO362" i="1"/>
  <c r="BN362" i="1"/>
  <c r="BM362" i="1"/>
  <c r="BL362" i="1"/>
  <c r="BK362" i="1"/>
  <c r="BJ362" i="1"/>
  <c r="BI362" i="1"/>
  <c r="BH362" i="1"/>
  <c r="BG362" i="1"/>
  <c r="BF362" i="1"/>
  <c r="BE362" i="1"/>
  <c r="BD362" i="1"/>
  <c r="BC362" i="1"/>
  <c r="BB362" i="1"/>
  <c r="BA362" i="1"/>
  <c r="AZ362" i="1"/>
  <c r="AY362" i="1"/>
  <c r="AX362" i="1"/>
  <c r="AW362" i="1"/>
  <c r="AV362" i="1"/>
  <c r="AU362" i="1"/>
  <c r="AS362" i="1"/>
  <c r="AT362" i="1" s="1"/>
  <c r="BP358" i="1"/>
  <c r="BO358" i="1"/>
  <c r="BN358" i="1"/>
  <c r="BM358" i="1"/>
  <c r="BL358" i="1"/>
  <c r="BK358" i="1"/>
  <c r="BJ358" i="1"/>
  <c r="BI358" i="1"/>
  <c r="BH358" i="1"/>
  <c r="BG358" i="1"/>
  <c r="BF358" i="1"/>
  <c r="BE358" i="1"/>
  <c r="BD358" i="1"/>
  <c r="BC358" i="1"/>
  <c r="BB358" i="1"/>
  <c r="BA358" i="1"/>
  <c r="AZ358" i="1"/>
  <c r="AY358" i="1"/>
  <c r="AX358" i="1"/>
  <c r="AW358" i="1"/>
  <c r="AV358" i="1"/>
  <c r="AU358" i="1"/>
  <c r="AS358" i="1"/>
  <c r="AT358" i="1" s="1"/>
  <c r="BP361" i="1"/>
  <c r="BO361" i="1"/>
  <c r="BN361" i="1"/>
  <c r="BM361" i="1"/>
  <c r="BL361" i="1"/>
  <c r="BK361" i="1"/>
  <c r="BJ361" i="1"/>
  <c r="BI361" i="1"/>
  <c r="BH361" i="1"/>
  <c r="BG361" i="1"/>
  <c r="BF361" i="1"/>
  <c r="BE361" i="1"/>
  <c r="BD361" i="1"/>
  <c r="BC361" i="1"/>
  <c r="BB361" i="1"/>
  <c r="BA361" i="1"/>
  <c r="AZ361" i="1"/>
  <c r="AY361" i="1"/>
  <c r="AX361" i="1"/>
  <c r="AW361" i="1"/>
  <c r="AV361" i="1"/>
  <c r="AU361" i="1"/>
  <c r="AS361" i="1"/>
  <c r="AT361" i="1" s="1"/>
  <c r="BP359" i="1"/>
  <c r="BO359" i="1"/>
  <c r="BN359" i="1"/>
  <c r="BM359" i="1"/>
  <c r="BL359" i="1"/>
  <c r="BK359" i="1"/>
  <c r="BJ359" i="1"/>
  <c r="BI359" i="1"/>
  <c r="BH359" i="1"/>
  <c r="BG359" i="1"/>
  <c r="BF359" i="1"/>
  <c r="BE359" i="1"/>
  <c r="BD359" i="1"/>
  <c r="BC359" i="1"/>
  <c r="BB359" i="1"/>
  <c r="BA359" i="1"/>
  <c r="AZ359" i="1"/>
  <c r="AY359" i="1"/>
  <c r="AX359" i="1"/>
  <c r="AW359" i="1"/>
  <c r="AV359" i="1"/>
  <c r="AU359" i="1"/>
  <c r="AS359" i="1"/>
  <c r="AT359" i="1" s="1"/>
  <c r="BP357" i="1"/>
  <c r="BO357" i="1"/>
  <c r="BN357" i="1"/>
  <c r="BM357" i="1"/>
  <c r="BL357" i="1"/>
  <c r="BK357" i="1"/>
  <c r="BJ357" i="1"/>
  <c r="BI357" i="1"/>
  <c r="BH357" i="1"/>
  <c r="BG357" i="1"/>
  <c r="BF357" i="1"/>
  <c r="BE357" i="1"/>
  <c r="BD357" i="1"/>
  <c r="BC357" i="1"/>
  <c r="BB357" i="1"/>
  <c r="BA357" i="1"/>
  <c r="AZ357" i="1"/>
  <c r="AY357" i="1"/>
  <c r="AX357" i="1"/>
  <c r="AW357" i="1"/>
  <c r="AV357" i="1"/>
  <c r="AU357" i="1"/>
  <c r="AS357" i="1"/>
  <c r="AT357" i="1" s="1"/>
  <c r="BP360" i="1"/>
  <c r="BO360" i="1"/>
  <c r="BN360" i="1"/>
  <c r="BM360" i="1"/>
  <c r="BL360" i="1"/>
  <c r="BK360" i="1"/>
  <c r="BJ360" i="1"/>
  <c r="BI360" i="1"/>
  <c r="BH360" i="1"/>
  <c r="BG360" i="1"/>
  <c r="BF360" i="1"/>
  <c r="BE360" i="1"/>
  <c r="BD360" i="1"/>
  <c r="BC360" i="1"/>
  <c r="BB360" i="1"/>
  <c r="BA360" i="1"/>
  <c r="AZ360" i="1"/>
  <c r="AY360" i="1"/>
  <c r="AX360" i="1"/>
  <c r="AW360" i="1"/>
  <c r="AV360" i="1"/>
  <c r="AU360" i="1"/>
  <c r="AS360" i="1"/>
  <c r="AT360" i="1" s="1"/>
  <c r="BP356" i="1"/>
  <c r="BO356" i="1"/>
  <c r="BN356" i="1"/>
  <c r="BM356" i="1"/>
  <c r="BL356" i="1"/>
  <c r="BK356" i="1"/>
  <c r="BJ356" i="1"/>
  <c r="BI356" i="1"/>
  <c r="BH356" i="1"/>
  <c r="BG356" i="1"/>
  <c r="BF356" i="1"/>
  <c r="BE356" i="1"/>
  <c r="BD356" i="1"/>
  <c r="BC356" i="1"/>
  <c r="BB356" i="1"/>
  <c r="BA356" i="1"/>
  <c r="AZ356" i="1"/>
  <c r="AY356" i="1"/>
  <c r="AX356" i="1"/>
  <c r="AW356" i="1"/>
  <c r="AV356" i="1"/>
  <c r="AU356" i="1"/>
  <c r="AS356" i="1"/>
  <c r="AT356" i="1" s="1"/>
  <c r="BP355" i="1"/>
  <c r="BO355" i="1"/>
  <c r="BN355" i="1"/>
  <c r="BM355" i="1"/>
  <c r="BL355" i="1"/>
  <c r="BK355" i="1"/>
  <c r="BJ355" i="1"/>
  <c r="BI355" i="1"/>
  <c r="BH355" i="1"/>
  <c r="BG355" i="1"/>
  <c r="BF355" i="1"/>
  <c r="BE355" i="1"/>
  <c r="BD355" i="1"/>
  <c r="BC355" i="1"/>
  <c r="BB355" i="1"/>
  <c r="BA355" i="1"/>
  <c r="AZ355" i="1"/>
  <c r="AY355" i="1"/>
  <c r="AX355" i="1"/>
  <c r="AW355" i="1"/>
  <c r="AV355" i="1"/>
  <c r="AU355" i="1"/>
  <c r="AS355" i="1"/>
  <c r="AT355" i="1" s="1"/>
  <c r="BP352" i="1"/>
  <c r="BO352" i="1"/>
  <c r="BN352" i="1"/>
  <c r="BM352" i="1"/>
  <c r="BL352" i="1"/>
  <c r="BK352" i="1"/>
  <c r="BJ352" i="1"/>
  <c r="BI352" i="1"/>
  <c r="BH352" i="1"/>
  <c r="BG352" i="1"/>
  <c r="BF352" i="1"/>
  <c r="BE352" i="1"/>
  <c r="BD352" i="1"/>
  <c r="BC352" i="1"/>
  <c r="BB352" i="1"/>
  <c r="BA352" i="1"/>
  <c r="AZ352" i="1"/>
  <c r="AY352" i="1"/>
  <c r="AX352" i="1"/>
  <c r="AW352" i="1"/>
  <c r="AV352" i="1"/>
  <c r="AU352" i="1"/>
  <c r="AS352" i="1"/>
  <c r="AT352" i="1" s="1"/>
  <c r="BP351" i="1"/>
  <c r="BO351" i="1"/>
  <c r="BN351" i="1"/>
  <c r="BM351" i="1"/>
  <c r="BL351" i="1"/>
  <c r="BK351" i="1"/>
  <c r="BJ351" i="1"/>
  <c r="BI351" i="1"/>
  <c r="BH351" i="1"/>
  <c r="BG351" i="1"/>
  <c r="BF351" i="1"/>
  <c r="BE351" i="1"/>
  <c r="BD351" i="1"/>
  <c r="BC351" i="1"/>
  <c r="BB351" i="1"/>
  <c r="BA351" i="1"/>
  <c r="AZ351" i="1"/>
  <c r="AY351" i="1"/>
  <c r="AX351" i="1"/>
  <c r="AW351" i="1"/>
  <c r="AV351" i="1"/>
  <c r="AU351" i="1"/>
  <c r="AS351" i="1"/>
  <c r="AT351" i="1" s="1"/>
  <c r="BP350" i="1"/>
  <c r="BO350" i="1"/>
  <c r="BN350" i="1"/>
  <c r="BM350" i="1"/>
  <c r="BL350" i="1"/>
  <c r="BK350" i="1"/>
  <c r="BJ350" i="1"/>
  <c r="BI350" i="1"/>
  <c r="BH350" i="1"/>
  <c r="BG350" i="1"/>
  <c r="BF350" i="1"/>
  <c r="BE350" i="1"/>
  <c r="BD350" i="1"/>
  <c r="BC350" i="1"/>
  <c r="BB350" i="1"/>
  <c r="BA350" i="1"/>
  <c r="AZ350" i="1"/>
  <c r="AY350" i="1"/>
  <c r="AX350" i="1"/>
  <c r="AW350" i="1"/>
  <c r="AV350" i="1"/>
  <c r="AU350" i="1"/>
  <c r="AS350" i="1"/>
  <c r="AT350" i="1" s="1"/>
  <c r="BP349" i="1"/>
  <c r="BO349" i="1"/>
  <c r="BN349" i="1"/>
  <c r="BM349" i="1"/>
  <c r="BL349" i="1"/>
  <c r="BK349" i="1"/>
  <c r="BJ349" i="1"/>
  <c r="BI349" i="1"/>
  <c r="BH349" i="1"/>
  <c r="BG349" i="1"/>
  <c r="BF349" i="1"/>
  <c r="BE349" i="1"/>
  <c r="BD349" i="1"/>
  <c r="BC349" i="1"/>
  <c r="BB349" i="1"/>
  <c r="BA349" i="1"/>
  <c r="AZ349" i="1"/>
  <c r="AY349" i="1"/>
  <c r="AX349" i="1"/>
  <c r="AW349" i="1"/>
  <c r="AV349" i="1"/>
  <c r="AU349" i="1"/>
  <c r="AS349" i="1"/>
  <c r="AT349" i="1" s="1"/>
  <c r="BP348" i="1"/>
  <c r="BO348" i="1"/>
  <c r="BN348" i="1"/>
  <c r="BM348" i="1"/>
  <c r="BL348" i="1"/>
  <c r="BK348" i="1"/>
  <c r="BJ348" i="1"/>
  <c r="BI348" i="1"/>
  <c r="BH348" i="1"/>
  <c r="BG348" i="1"/>
  <c r="BF348" i="1"/>
  <c r="BE348" i="1"/>
  <c r="BD348" i="1"/>
  <c r="BC348" i="1"/>
  <c r="BB348" i="1"/>
  <c r="BA348" i="1"/>
  <c r="AZ348" i="1"/>
  <c r="AY348" i="1"/>
  <c r="AX348" i="1"/>
  <c r="AW348" i="1"/>
  <c r="AV348" i="1"/>
  <c r="AU348" i="1"/>
  <c r="AS348" i="1"/>
  <c r="AT348" i="1" s="1"/>
  <c r="BP347" i="1"/>
  <c r="BO347" i="1"/>
  <c r="BN347" i="1"/>
  <c r="BM347" i="1"/>
  <c r="BL347" i="1"/>
  <c r="BK347" i="1"/>
  <c r="BJ347" i="1"/>
  <c r="BI347" i="1"/>
  <c r="BH347" i="1"/>
  <c r="BG347" i="1"/>
  <c r="BF347" i="1"/>
  <c r="BE347" i="1"/>
  <c r="BD347" i="1"/>
  <c r="BC347" i="1"/>
  <c r="BB347" i="1"/>
  <c r="BA347" i="1"/>
  <c r="AZ347" i="1"/>
  <c r="AY347" i="1"/>
  <c r="AX347" i="1"/>
  <c r="AW347" i="1"/>
  <c r="AV347" i="1"/>
  <c r="AU347" i="1"/>
  <c r="AS347" i="1"/>
  <c r="AT347" i="1" s="1"/>
  <c r="BP346" i="1"/>
  <c r="BO346" i="1"/>
  <c r="BN346" i="1"/>
  <c r="BM346" i="1"/>
  <c r="BL346" i="1"/>
  <c r="BK346" i="1"/>
  <c r="BJ346" i="1"/>
  <c r="BI346" i="1"/>
  <c r="BH346" i="1"/>
  <c r="BG346" i="1"/>
  <c r="BF346" i="1"/>
  <c r="BE346" i="1"/>
  <c r="BD346" i="1"/>
  <c r="BC346" i="1"/>
  <c r="BB346" i="1"/>
  <c r="BA346" i="1"/>
  <c r="AZ346" i="1"/>
  <c r="AY346" i="1"/>
  <c r="AX346" i="1"/>
  <c r="AW346" i="1"/>
  <c r="AV346" i="1"/>
  <c r="AU346" i="1"/>
  <c r="AS346" i="1"/>
  <c r="AT346" i="1" s="1"/>
  <c r="BP345" i="1"/>
  <c r="BO345" i="1"/>
  <c r="BN345" i="1"/>
  <c r="BM345" i="1"/>
  <c r="BL345" i="1"/>
  <c r="BK345" i="1"/>
  <c r="BJ345" i="1"/>
  <c r="BI345" i="1"/>
  <c r="BH345" i="1"/>
  <c r="BG345" i="1"/>
  <c r="BF345" i="1"/>
  <c r="BE345" i="1"/>
  <c r="BD345" i="1"/>
  <c r="BC345" i="1"/>
  <c r="BB345" i="1"/>
  <c r="BA345" i="1"/>
  <c r="AZ345" i="1"/>
  <c r="AY345" i="1"/>
  <c r="AX345" i="1"/>
  <c r="AW345" i="1"/>
  <c r="AV345" i="1"/>
  <c r="AU345" i="1"/>
  <c r="AS345" i="1"/>
  <c r="AT345" i="1" s="1"/>
  <c r="BP354" i="1"/>
  <c r="BO354" i="1"/>
  <c r="BN354" i="1"/>
  <c r="BM354" i="1"/>
  <c r="BL354" i="1"/>
  <c r="BK354" i="1"/>
  <c r="BJ354" i="1"/>
  <c r="BI354" i="1"/>
  <c r="BH354" i="1"/>
  <c r="BG354" i="1"/>
  <c r="BF354" i="1"/>
  <c r="BE354" i="1"/>
  <c r="BD354" i="1"/>
  <c r="BC354" i="1"/>
  <c r="BB354" i="1"/>
  <c r="BA354" i="1"/>
  <c r="AZ354" i="1"/>
  <c r="AY354" i="1"/>
  <c r="AX354" i="1"/>
  <c r="AW354" i="1"/>
  <c r="AV354" i="1"/>
  <c r="AU354" i="1"/>
  <c r="AS354" i="1"/>
  <c r="AT354" i="1" s="1"/>
  <c r="BP353" i="1"/>
  <c r="BO353" i="1"/>
  <c r="BN353" i="1"/>
  <c r="BM353" i="1"/>
  <c r="BL353" i="1"/>
  <c r="BK353" i="1"/>
  <c r="BJ353" i="1"/>
  <c r="BI353" i="1"/>
  <c r="BH353" i="1"/>
  <c r="BG353" i="1"/>
  <c r="BF353" i="1"/>
  <c r="BE353" i="1"/>
  <c r="BD353" i="1"/>
  <c r="BC353" i="1"/>
  <c r="BB353" i="1"/>
  <c r="BA353" i="1"/>
  <c r="AZ353" i="1"/>
  <c r="AY353" i="1"/>
  <c r="AX353" i="1"/>
  <c r="AW353" i="1"/>
  <c r="AV353" i="1"/>
  <c r="AU353" i="1"/>
  <c r="AS353" i="1"/>
  <c r="AT353" i="1" s="1"/>
  <c r="BP344" i="1"/>
  <c r="BO344" i="1"/>
  <c r="BN344" i="1"/>
  <c r="BM344" i="1"/>
  <c r="BL344" i="1"/>
  <c r="BK344" i="1"/>
  <c r="BJ344" i="1"/>
  <c r="BI344" i="1"/>
  <c r="BH344" i="1"/>
  <c r="BG344" i="1"/>
  <c r="BF344" i="1"/>
  <c r="BE344" i="1"/>
  <c r="BD344" i="1"/>
  <c r="BC344" i="1"/>
  <c r="BB344" i="1"/>
  <c r="BA344" i="1"/>
  <c r="AZ344" i="1"/>
  <c r="AY344" i="1"/>
  <c r="AX344" i="1"/>
  <c r="AW344" i="1"/>
  <c r="AV344" i="1"/>
  <c r="AU344" i="1"/>
  <c r="AS344" i="1"/>
  <c r="AT344" i="1" s="1"/>
  <c r="BP343" i="1"/>
  <c r="BO343" i="1"/>
  <c r="BN343" i="1"/>
  <c r="BM343" i="1"/>
  <c r="BL343" i="1"/>
  <c r="BK343" i="1"/>
  <c r="BJ343" i="1"/>
  <c r="BI343" i="1"/>
  <c r="BH343" i="1"/>
  <c r="BG343" i="1"/>
  <c r="BF343" i="1"/>
  <c r="BE343" i="1"/>
  <c r="BD343" i="1"/>
  <c r="BC343" i="1"/>
  <c r="BB343" i="1"/>
  <c r="BA343" i="1"/>
  <c r="AZ343" i="1"/>
  <c r="AY343" i="1"/>
  <c r="AX343" i="1"/>
  <c r="AW343" i="1"/>
  <c r="AV343" i="1"/>
  <c r="AU343" i="1"/>
  <c r="AS343" i="1"/>
  <c r="AT343" i="1" s="1"/>
  <c r="BP342" i="1"/>
  <c r="BO342" i="1"/>
  <c r="BN342" i="1"/>
  <c r="BM342" i="1"/>
  <c r="BL342" i="1"/>
  <c r="BK342" i="1"/>
  <c r="BJ342" i="1"/>
  <c r="BI342" i="1"/>
  <c r="BH342" i="1"/>
  <c r="BG342" i="1"/>
  <c r="BF342" i="1"/>
  <c r="BE342" i="1"/>
  <c r="BD342" i="1"/>
  <c r="BC342" i="1"/>
  <c r="BB342" i="1"/>
  <c r="BA342" i="1"/>
  <c r="AZ342" i="1"/>
  <c r="AY342" i="1"/>
  <c r="AX342" i="1"/>
  <c r="AW342" i="1"/>
  <c r="AV342" i="1"/>
  <c r="AU342" i="1"/>
  <c r="AS342" i="1"/>
  <c r="AT342" i="1" s="1"/>
  <c r="BP341" i="1"/>
  <c r="BO341" i="1"/>
  <c r="BN341" i="1"/>
  <c r="BM341" i="1"/>
  <c r="BL341" i="1"/>
  <c r="BK341" i="1"/>
  <c r="BJ341" i="1"/>
  <c r="BI341" i="1"/>
  <c r="BH341" i="1"/>
  <c r="BG341" i="1"/>
  <c r="BF341" i="1"/>
  <c r="BE341" i="1"/>
  <c r="BD341" i="1"/>
  <c r="BC341" i="1"/>
  <c r="BB341" i="1"/>
  <c r="BA341" i="1"/>
  <c r="AZ341" i="1"/>
  <c r="AY341" i="1"/>
  <c r="AX341" i="1"/>
  <c r="AW341" i="1"/>
  <c r="AV341" i="1"/>
  <c r="AU341" i="1"/>
  <c r="AS341" i="1"/>
  <c r="AT341" i="1" s="1"/>
  <c r="BP340" i="1"/>
  <c r="BO340" i="1"/>
  <c r="BN340" i="1"/>
  <c r="BM340" i="1"/>
  <c r="BL340" i="1"/>
  <c r="BK340" i="1"/>
  <c r="BJ340" i="1"/>
  <c r="BI340" i="1"/>
  <c r="BH340" i="1"/>
  <c r="BG340" i="1"/>
  <c r="BF340" i="1"/>
  <c r="BE340" i="1"/>
  <c r="BD340" i="1"/>
  <c r="BC340" i="1"/>
  <c r="BB340" i="1"/>
  <c r="BA340" i="1"/>
  <c r="AZ340" i="1"/>
  <c r="AY340" i="1"/>
  <c r="AX340" i="1"/>
  <c r="AW340" i="1"/>
  <c r="AV340" i="1"/>
  <c r="AU340" i="1"/>
  <c r="AS340" i="1"/>
  <c r="AT340" i="1" s="1"/>
  <c r="BP339" i="1"/>
  <c r="BO339" i="1"/>
  <c r="BN339" i="1"/>
  <c r="BM339" i="1"/>
  <c r="BL339" i="1"/>
  <c r="BK339" i="1"/>
  <c r="BJ339" i="1"/>
  <c r="BI339" i="1"/>
  <c r="BH339" i="1"/>
  <c r="BG339" i="1"/>
  <c r="BF339" i="1"/>
  <c r="BE339" i="1"/>
  <c r="BD339" i="1"/>
  <c r="BC339" i="1"/>
  <c r="BB339" i="1"/>
  <c r="BA339" i="1"/>
  <c r="AZ339" i="1"/>
  <c r="AY339" i="1"/>
  <c r="AX339" i="1"/>
  <c r="AW339" i="1"/>
  <c r="AV339" i="1"/>
  <c r="AU339" i="1"/>
  <c r="AS339" i="1"/>
  <c r="AT339" i="1" s="1"/>
  <c r="BP338" i="1"/>
  <c r="BO338" i="1"/>
  <c r="BN338" i="1"/>
  <c r="BM338" i="1"/>
  <c r="BL338" i="1"/>
  <c r="BK338" i="1"/>
  <c r="BJ338" i="1"/>
  <c r="BI338" i="1"/>
  <c r="BH338" i="1"/>
  <c r="BG338" i="1"/>
  <c r="BF338" i="1"/>
  <c r="BE338" i="1"/>
  <c r="BD338" i="1"/>
  <c r="BC338" i="1"/>
  <c r="BB338" i="1"/>
  <c r="BA338" i="1"/>
  <c r="AZ338" i="1"/>
  <c r="AY338" i="1"/>
  <c r="AX338" i="1"/>
  <c r="AW338" i="1"/>
  <c r="AV338" i="1"/>
  <c r="AU338" i="1"/>
  <c r="AS338" i="1"/>
  <c r="AT338" i="1" s="1"/>
  <c r="BP337" i="1"/>
  <c r="BO337" i="1"/>
  <c r="BN337" i="1"/>
  <c r="BM337" i="1"/>
  <c r="BL337" i="1"/>
  <c r="BK337" i="1"/>
  <c r="BJ337" i="1"/>
  <c r="BI337" i="1"/>
  <c r="BH337" i="1"/>
  <c r="BG337" i="1"/>
  <c r="BF337" i="1"/>
  <c r="BE337" i="1"/>
  <c r="BD337" i="1"/>
  <c r="BC337" i="1"/>
  <c r="BB337" i="1"/>
  <c r="BA337" i="1"/>
  <c r="AZ337" i="1"/>
  <c r="AY337" i="1"/>
  <c r="AX337" i="1"/>
  <c r="AW337" i="1"/>
  <c r="AV337" i="1"/>
  <c r="AU337" i="1"/>
  <c r="AS337" i="1"/>
  <c r="AT337" i="1" s="1"/>
  <c r="BP336" i="1"/>
  <c r="BO336" i="1"/>
  <c r="BN336" i="1"/>
  <c r="BM336" i="1"/>
  <c r="BL336" i="1"/>
  <c r="BK336" i="1"/>
  <c r="BJ336" i="1"/>
  <c r="BI336" i="1"/>
  <c r="BH336" i="1"/>
  <c r="BG336" i="1"/>
  <c r="BF336" i="1"/>
  <c r="BE336" i="1"/>
  <c r="BD336" i="1"/>
  <c r="BC336" i="1"/>
  <c r="BB336" i="1"/>
  <c r="BA336" i="1"/>
  <c r="AZ336" i="1"/>
  <c r="AY336" i="1"/>
  <c r="AX336" i="1"/>
  <c r="AW336" i="1"/>
  <c r="AV336" i="1"/>
  <c r="AU336" i="1"/>
  <c r="AS336" i="1"/>
  <c r="AT336" i="1" s="1"/>
  <c r="BP335" i="1"/>
  <c r="BO335" i="1"/>
  <c r="BN335" i="1"/>
  <c r="BM335" i="1"/>
  <c r="BL335" i="1"/>
  <c r="BK335" i="1"/>
  <c r="BJ335" i="1"/>
  <c r="BI335" i="1"/>
  <c r="BH335" i="1"/>
  <c r="BG335" i="1"/>
  <c r="BF335" i="1"/>
  <c r="BE335" i="1"/>
  <c r="BD335" i="1"/>
  <c r="BC335" i="1"/>
  <c r="BB335" i="1"/>
  <c r="BA335" i="1"/>
  <c r="AZ335" i="1"/>
  <c r="AY335" i="1"/>
  <c r="AX335" i="1"/>
  <c r="AW335" i="1"/>
  <c r="AV335" i="1"/>
  <c r="AU335" i="1"/>
  <c r="AS335" i="1"/>
  <c r="AT335" i="1" s="1"/>
  <c r="BP334" i="1"/>
  <c r="BO334" i="1"/>
  <c r="BN334" i="1"/>
  <c r="BM334" i="1"/>
  <c r="BL334" i="1"/>
  <c r="BK334" i="1"/>
  <c r="BJ334" i="1"/>
  <c r="BI334" i="1"/>
  <c r="BH334" i="1"/>
  <c r="BG334" i="1"/>
  <c r="BF334" i="1"/>
  <c r="BE334" i="1"/>
  <c r="BD334" i="1"/>
  <c r="BC334" i="1"/>
  <c r="BB334" i="1"/>
  <c r="BA334" i="1"/>
  <c r="AZ334" i="1"/>
  <c r="AY334" i="1"/>
  <c r="AX334" i="1"/>
  <c r="AW334" i="1"/>
  <c r="AV334" i="1"/>
  <c r="AU334" i="1"/>
  <c r="AS334" i="1"/>
  <c r="AT334" i="1" s="1"/>
  <c r="BP333" i="1"/>
  <c r="BO333" i="1"/>
  <c r="BN333" i="1"/>
  <c r="BM333" i="1"/>
  <c r="BL333" i="1"/>
  <c r="BK333" i="1"/>
  <c r="BJ333" i="1"/>
  <c r="BI333" i="1"/>
  <c r="BH333" i="1"/>
  <c r="BG333" i="1"/>
  <c r="BF333" i="1"/>
  <c r="BE333" i="1"/>
  <c r="BD333" i="1"/>
  <c r="BC333" i="1"/>
  <c r="BB333" i="1"/>
  <c r="BA333" i="1"/>
  <c r="AZ333" i="1"/>
  <c r="AY333" i="1"/>
  <c r="AX333" i="1"/>
  <c r="AW333" i="1"/>
  <c r="AV333" i="1"/>
  <c r="AU333" i="1"/>
  <c r="AS333" i="1"/>
  <c r="AT333" i="1" s="1"/>
  <c r="BP332" i="1"/>
  <c r="BO332" i="1"/>
  <c r="BN332" i="1"/>
  <c r="BM332" i="1"/>
  <c r="BL332" i="1"/>
  <c r="BK332" i="1"/>
  <c r="BJ332" i="1"/>
  <c r="BI332" i="1"/>
  <c r="BH332" i="1"/>
  <c r="BG332" i="1"/>
  <c r="BF332" i="1"/>
  <c r="BE332" i="1"/>
  <c r="BD332" i="1"/>
  <c r="BC332" i="1"/>
  <c r="BB332" i="1"/>
  <c r="BA332" i="1"/>
  <c r="AZ332" i="1"/>
  <c r="AY332" i="1"/>
  <c r="AX332" i="1"/>
  <c r="AW332" i="1"/>
  <c r="AV332" i="1"/>
  <c r="AU332" i="1"/>
  <c r="AS332" i="1"/>
  <c r="AT332" i="1" s="1"/>
  <c r="BP1870" i="1"/>
  <c r="BO1870" i="1"/>
  <c r="BN1870" i="1"/>
  <c r="BM1870" i="1"/>
  <c r="BL1870" i="1"/>
  <c r="BK1870" i="1"/>
  <c r="BJ1870" i="1"/>
  <c r="BI1870" i="1"/>
  <c r="BH1870" i="1"/>
  <c r="BG1870" i="1"/>
  <c r="BF1870" i="1"/>
  <c r="BE1870" i="1"/>
  <c r="BD1870" i="1"/>
  <c r="BC1870" i="1"/>
  <c r="BB1870" i="1"/>
  <c r="BA1870" i="1"/>
  <c r="AZ1870" i="1"/>
  <c r="AY1870" i="1"/>
  <c r="AX1870" i="1"/>
  <c r="AW1870" i="1"/>
  <c r="AV1870" i="1"/>
  <c r="AU1870" i="1"/>
  <c r="AS1870" i="1"/>
  <c r="AT1870" i="1" s="1"/>
  <c r="BP1869" i="1"/>
  <c r="BO1869" i="1"/>
  <c r="BN1869" i="1"/>
  <c r="BM1869" i="1"/>
  <c r="BL1869" i="1"/>
  <c r="BK1869" i="1"/>
  <c r="BJ1869" i="1"/>
  <c r="BI1869" i="1"/>
  <c r="BH1869" i="1"/>
  <c r="BG1869" i="1"/>
  <c r="BF1869" i="1"/>
  <c r="BE1869" i="1"/>
  <c r="BD1869" i="1"/>
  <c r="BC1869" i="1"/>
  <c r="BB1869" i="1"/>
  <c r="BA1869" i="1"/>
  <c r="AZ1869" i="1"/>
  <c r="AY1869" i="1"/>
  <c r="AX1869" i="1"/>
  <c r="AW1869" i="1"/>
  <c r="AV1869" i="1"/>
  <c r="AU1869" i="1"/>
  <c r="AS1869" i="1"/>
  <c r="AT1869" i="1" s="1"/>
  <c r="BP1868" i="1"/>
  <c r="BO1868" i="1"/>
  <c r="BN1868" i="1"/>
  <c r="BM1868" i="1"/>
  <c r="BL1868" i="1"/>
  <c r="BK1868" i="1"/>
  <c r="BJ1868" i="1"/>
  <c r="BI1868" i="1"/>
  <c r="BH1868" i="1"/>
  <c r="BG1868" i="1"/>
  <c r="BF1868" i="1"/>
  <c r="BE1868" i="1"/>
  <c r="BD1868" i="1"/>
  <c r="BC1868" i="1"/>
  <c r="BB1868" i="1"/>
  <c r="BA1868" i="1"/>
  <c r="AZ1868" i="1"/>
  <c r="AY1868" i="1"/>
  <c r="AX1868" i="1"/>
  <c r="AW1868" i="1"/>
  <c r="AV1868" i="1"/>
  <c r="AU1868" i="1"/>
  <c r="AS1868" i="1"/>
  <c r="AT1868" i="1" s="1"/>
  <c r="BP327" i="1"/>
  <c r="BO327" i="1"/>
  <c r="BN327" i="1"/>
  <c r="BM327" i="1"/>
  <c r="BL327" i="1"/>
  <c r="BK327" i="1"/>
  <c r="BJ327" i="1"/>
  <c r="BI327" i="1"/>
  <c r="BH327" i="1"/>
  <c r="BG327" i="1"/>
  <c r="BF327" i="1"/>
  <c r="BE327" i="1"/>
  <c r="BD327" i="1"/>
  <c r="BC327" i="1"/>
  <c r="BB327" i="1"/>
  <c r="BA327" i="1"/>
  <c r="AZ327" i="1"/>
  <c r="AY327" i="1"/>
  <c r="AX327" i="1"/>
  <c r="AW327" i="1"/>
  <c r="AV327" i="1"/>
  <c r="AU327" i="1"/>
  <c r="AS327" i="1"/>
  <c r="AT327" i="1" s="1"/>
  <c r="BP1867" i="1"/>
  <c r="BO1867" i="1"/>
  <c r="BN1867" i="1"/>
  <c r="BM1867" i="1"/>
  <c r="BL1867" i="1"/>
  <c r="BK1867" i="1"/>
  <c r="BJ1867" i="1"/>
  <c r="BI1867" i="1"/>
  <c r="BH1867" i="1"/>
  <c r="BG1867" i="1"/>
  <c r="BF1867" i="1"/>
  <c r="BE1867" i="1"/>
  <c r="BD1867" i="1"/>
  <c r="BC1867" i="1"/>
  <c r="BB1867" i="1"/>
  <c r="BA1867" i="1"/>
  <c r="AZ1867" i="1"/>
  <c r="AY1867" i="1"/>
  <c r="AX1867" i="1"/>
  <c r="AW1867" i="1"/>
  <c r="AV1867" i="1"/>
  <c r="AU1867" i="1"/>
  <c r="AS1867" i="1"/>
  <c r="AT1867" i="1" s="1"/>
  <c r="BP1866" i="1"/>
  <c r="BO1866" i="1"/>
  <c r="BN1866" i="1"/>
  <c r="BM1866" i="1"/>
  <c r="BL1866" i="1"/>
  <c r="BK1866" i="1"/>
  <c r="BJ1866" i="1"/>
  <c r="BI1866" i="1"/>
  <c r="BH1866" i="1"/>
  <c r="BG1866" i="1"/>
  <c r="BF1866" i="1"/>
  <c r="BE1866" i="1"/>
  <c r="BD1866" i="1"/>
  <c r="BC1866" i="1"/>
  <c r="BB1866" i="1"/>
  <c r="BA1866" i="1"/>
  <c r="AZ1866" i="1"/>
  <c r="AY1866" i="1"/>
  <c r="AX1866" i="1"/>
  <c r="AW1866" i="1"/>
  <c r="AV1866" i="1"/>
  <c r="AU1866" i="1"/>
  <c r="AS1866" i="1"/>
  <c r="AT1866" i="1" s="1"/>
  <c r="BP1865" i="1"/>
  <c r="BO1865" i="1"/>
  <c r="BN1865" i="1"/>
  <c r="BM1865" i="1"/>
  <c r="BL1865" i="1"/>
  <c r="BK1865" i="1"/>
  <c r="BJ1865" i="1"/>
  <c r="BI1865" i="1"/>
  <c r="BH1865" i="1"/>
  <c r="BG1865" i="1"/>
  <c r="BF1865" i="1"/>
  <c r="BE1865" i="1"/>
  <c r="BD1865" i="1"/>
  <c r="BC1865" i="1"/>
  <c r="BB1865" i="1"/>
  <c r="BA1865" i="1"/>
  <c r="AZ1865" i="1"/>
  <c r="AY1865" i="1"/>
  <c r="AX1865" i="1"/>
  <c r="AW1865" i="1"/>
  <c r="AV1865" i="1"/>
  <c r="AU1865" i="1"/>
  <c r="AS1865" i="1"/>
  <c r="AT1865" i="1" s="1"/>
  <c r="BP330" i="1"/>
  <c r="BO330" i="1"/>
  <c r="BN330" i="1"/>
  <c r="BM330" i="1"/>
  <c r="BL330" i="1"/>
  <c r="BK330" i="1"/>
  <c r="BJ330" i="1"/>
  <c r="BI330" i="1"/>
  <c r="BH330" i="1"/>
  <c r="BG330" i="1"/>
  <c r="BF330" i="1"/>
  <c r="BE330" i="1"/>
  <c r="BD330" i="1"/>
  <c r="BC330" i="1"/>
  <c r="BB330" i="1"/>
  <c r="BA330" i="1"/>
  <c r="AZ330" i="1"/>
  <c r="AY330" i="1"/>
  <c r="AX330" i="1"/>
  <c r="AW330" i="1"/>
  <c r="AV330" i="1"/>
  <c r="AU330" i="1"/>
  <c r="AS330" i="1"/>
  <c r="AT330" i="1" s="1"/>
  <c r="BP331" i="1"/>
  <c r="BO331" i="1"/>
  <c r="BN331" i="1"/>
  <c r="BM331" i="1"/>
  <c r="BL331" i="1"/>
  <c r="BK331" i="1"/>
  <c r="BJ331" i="1"/>
  <c r="BI331" i="1"/>
  <c r="BH331" i="1"/>
  <c r="BG331" i="1"/>
  <c r="BF331" i="1"/>
  <c r="BE331" i="1"/>
  <c r="BD331" i="1"/>
  <c r="BC331" i="1"/>
  <c r="BB331" i="1"/>
  <c r="BA331" i="1"/>
  <c r="AZ331" i="1"/>
  <c r="AY331" i="1"/>
  <c r="AX331" i="1"/>
  <c r="AW331" i="1"/>
  <c r="AV331" i="1"/>
  <c r="AU331" i="1"/>
  <c r="AS331" i="1"/>
  <c r="AT331" i="1" s="1"/>
  <c r="BP329" i="1"/>
  <c r="BO329" i="1"/>
  <c r="BN329" i="1"/>
  <c r="BM329" i="1"/>
  <c r="BL329" i="1"/>
  <c r="BK329" i="1"/>
  <c r="BJ329" i="1"/>
  <c r="BI329" i="1"/>
  <c r="BH329" i="1"/>
  <c r="BG329" i="1"/>
  <c r="BF329" i="1"/>
  <c r="BE329" i="1"/>
  <c r="BD329" i="1"/>
  <c r="BC329" i="1"/>
  <c r="BB329" i="1"/>
  <c r="BA329" i="1"/>
  <c r="AZ329" i="1"/>
  <c r="AY329" i="1"/>
  <c r="AX329" i="1"/>
  <c r="AW329" i="1"/>
  <c r="AV329" i="1"/>
  <c r="AU329" i="1"/>
  <c r="AS329" i="1"/>
  <c r="AT329" i="1" s="1"/>
  <c r="BP328" i="1"/>
  <c r="BO328" i="1"/>
  <c r="BN328" i="1"/>
  <c r="BM328" i="1"/>
  <c r="BL328" i="1"/>
  <c r="BK328" i="1"/>
  <c r="BJ328" i="1"/>
  <c r="BI328" i="1"/>
  <c r="BH328" i="1"/>
  <c r="BG328" i="1"/>
  <c r="BF328" i="1"/>
  <c r="BE328" i="1"/>
  <c r="BD328" i="1"/>
  <c r="BC328" i="1"/>
  <c r="BB328" i="1"/>
  <c r="BA328" i="1"/>
  <c r="AZ328" i="1"/>
  <c r="AY328" i="1"/>
  <c r="AX328" i="1"/>
  <c r="AW328" i="1"/>
  <c r="AV328" i="1"/>
  <c r="AU328" i="1"/>
  <c r="AS328" i="1"/>
  <c r="AT328" i="1" s="1"/>
  <c r="BP324" i="1"/>
  <c r="BO324" i="1"/>
  <c r="BN324" i="1"/>
  <c r="BM324" i="1"/>
  <c r="BL324" i="1"/>
  <c r="BK324" i="1"/>
  <c r="BJ324" i="1"/>
  <c r="BI324" i="1"/>
  <c r="BH324" i="1"/>
  <c r="BG324" i="1"/>
  <c r="BF324" i="1"/>
  <c r="BE324" i="1"/>
  <c r="BD324" i="1"/>
  <c r="BC324" i="1"/>
  <c r="BB324" i="1"/>
  <c r="BA324" i="1"/>
  <c r="AZ324" i="1"/>
  <c r="AY324" i="1"/>
  <c r="AX324" i="1"/>
  <c r="AW324" i="1"/>
  <c r="AV324" i="1"/>
  <c r="AU324" i="1"/>
  <c r="AS324" i="1"/>
  <c r="AT324" i="1" s="1"/>
  <c r="BP326" i="1"/>
  <c r="BO326" i="1"/>
  <c r="BN326" i="1"/>
  <c r="BM326" i="1"/>
  <c r="BL326" i="1"/>
  <c r="BK326" i="1"/>
  <c r="BJ326" i="1"/>
  <c r="BI326" i="1"/>
  <c r="BH326" i="1"/>
  <c r="BG326" i="1"/>
  <c r="BF326" i="1"/>
  <c r="BE326" i="1"/>
  <c r="BD326" i="1"/>
  <c r="BC326" i="1"/>
  <c r="BB326" i="1"/>
  <c r="BA326" i="1"/>
  <c r="AZ326" i="1"/>
  <c r="AY326" i="1"/>
  <c r="AX326" i="1"/>
  <c r="AW326" i="1"/>
  <c r="AV326" i="1"/>
  <c r="AU326" i="1"/>
  <c r="AS326" i="1"/>
  <c r="AT326" i="1" s="1"/>
  <c r="BP325" i="1"/>
  <c r="BO325" i="1"/>
  <c r="BN325" i="1"/>
  <c r="BM325" i="1"/>
  <c r="BL325" i="1"/>
  <c r="BK325" i="1"/>
  <c r="BJ325" i="1"/>
  <c r="BI325" i="1"/>
  <c r="BH325" i="1"/>
  <c r="BG325" i="1"/>
  <c r="BF325" i="1"/>
  <c r="BE325" i="1"/>
  <c r="BD325" i="1"/>
  <c r="BC325" i="1"/>
  <c r="BB325" i="1"/>
  <c r="BA325" i="1"/>
  <c r="AZ325" i="1"/>
  <c r="AY325" i="1"/>
  <c r="AX325" i="1"/>
  <c r="AW325" i="1"/>
  <c r="AV325" i="1"/>
  <c r="AU325" i="1"/>
  <c r="AS325" i="1"/>
  <c r="AT325" i="1" s="1"/>
  <c r="BP323" i="1"/>
  <c r="BO323" i="1"/>
  <c r="BN323" i="1"/>
  <c r="BM323" i="1"/>
  <c r="BL323" i="1"/>
  <c r="BK323" i="1"/>
  <c r="BJ323" i="1"/>
  <c r="BI323" i="1"/>
  <c r="BH323" i="1"/>
  <c r="BG323" i="1"/>
  <c r="BF323" i="1"/>
  <c r="BE323" i="1"/>
  <c r="BD323" i="1"/>
  <c r="BC323" i="1"/>
  <c r="BB323" i="1"/>
  <c r="BA323" i="1"/>
  <c r="AZ323" i="1"/>
  <c r="AY323" i="1"/>
  <c r="AX323" i="1"/>
  <c r="AW323" i="1"/>
  <c r="AV323" i="1"/>
  <c r="AU323" i="1"/>
  <c r="AS323" i="1"/>
  <c r="AT323" i="1" s="1"/>
  <c r="BP322" i="1"/>
  <c r="BO322" i="1"/>
  <c r="BN322" i="1"/>
  <c r="BM322" i="1"/>
  <c r="BL322" i="1"/>
  <c r="BK322" i="1"/>
  <c r="BJ322" i="1"/>
  <c r="BI322" i="1"/>
  <c r="BH322" i="1"/>
  <c r="BG322" i="1"/>
  <c r="BF322" i="1"/>
  <c r="BE322" i="1"/>
  <c r="BD322" i="1"/>
  <c r="BC322" i="1"/>
  <c r="BB322" i="1"/>
  <c r="BA322" i="1"/>
  <c r="AZ322" i="1"/>
  <c r="AY322" i="1"/>
  <c r="AX322" i="1"/>
  <c r="AW322" i="1"/>
  <c r="AV322" i="1"/>
  <c r="AU322" i="1"/>
  <c r="AS322" i="1"/>
  <c r="AT322" i="1" s="1"/>
  <c r="BP321" i="1"/>
  <c r="BO321" i="1"/>
  <c r="BN321" i="1"/>
  <c r="BM321" i="1"/>
  <c r="BL321" i="1"/>
  <c r="BK321" i="1"/>
  <c r="BJ321" i="1"/>
  <c r="BI321" i="1"/>
  <c r="BH321" i="1"/>
  <c r="BG321" i="1"/>
  <c r="BF321" i="1"/>
  <c r="BE321" i="1"/>
  <c r="BD321" i="1"/>
  <c r="BC321" i="1"/>
  <c r="BB321" i="1"/>
  <c r="BA321" i="1"/>
  <c r="AZ321" i="1"/>
  <c r="AY321" i="1"/>
  <c r="AX321" i="1"/>
  <c r="AW321" i="1"/>
  <c r="AV321" i="1"/>
  <c r="AU321" i="1"/>
  <c r="AS321" i="1"/>
  <c r="AT321" i="1" s="1"/>
  <c r="BP320" i="1"/>
  <c r="BO320" i="1"/>
  <c r="BN320" i="1"/>
  <c r="BM320" i="1"/>
  <c r="BL320" i="1"/>
  <c r="BK320" i="1"/>
  <c r="BJ320" i="1"/>
  <c r="BI320" i="1"/>
  <c r="BH320" i="1"/>
  <c r="BG320" i="1"/>
  <c r="BF320" i="1"/>
  <c r="BE320" i="1"/>
  <c r="BD320" i="1"/>
  <c r="BC320" i="1"/>
  <c r="BB320" i="1"/>
  <c r="BA320" i="1"/>
  <c r="AZ320" i="1"/>
  <c r="AY320" i="1"/>
  <c r="AX320" i="1"/>
  <c r="AW320" i="1"/>
  <c r="AV320" i="1"/>
  <c r="AU320" i="1"/>
  <c r="AS320" i="1"/>
  <c r="AT320" i="1" s="1"/>
  <c r="BP319" i="1"/>
  <c r="BO319" i="1"/>
  <c r="BN319" i="1"/>
  <c r="BM319" i="1"/>
  <c r="BL319" i="1"/>
  <c r="BK319" i="1"/>
  <c r="BJ319" i="1"/>
  <c r="BI319" i="1"/>
  <c r="BH319" i="1"/>
  <c r="BG319" i="1"/>
  <c r="BF319" i="1"/>
  <c r="BE319" i="1"/>
  <c r="BD319" i="1"/>
  <c r="BC319" i="1"/>
  <c r="BB319" i="1"/>
  <c r="BA319" i="1"/>
  <c r="AZ319" i="1"/>
  <c r="AY319" i="1"/>
  <c r="AX319" i="1"/>
  <c r="AW319" i="1"/>
  <c r="AV319" i="1"/>
  <c r="AU319" i="1"/>
  <c r="AS319" i="1"/>
  <c r="AT319" i="1" s="1"/>
  <c r="BP318" i="1"/>
  <c r="BO318" i="1"/>
  <c r="BN318" i="1"/>
  <c r="BM318" i="1"/>
  <c r="BL318" i="1"/>
  <c r="BK318" i="1"/>
  <c r="BJ318" i="1"/>
  <c r="BI318" i="1"/>
  <c r="BH318" i="1"/>
  <c r="BG318" i="1"/>
  <c r="BF318" i="1"/>
  <c r="BE318" i="1"/>
  <c r="BD318" i="1"/>
  <c r="BC318" i="1"/>
  <c r="BB318" i="1"/>
  <c r="BA318" i="1"/>
  <c r="AZ318" i="1"/>
  <c r="AY318" i="1"/>
  <c r="AX318" i="1"/>
  <c r="AW318" i="1"/>
  <c r="AV318" i="1"/>
  <c r="AU318" i="1"/>
  <c r="AS318" i="1"/>
  <c r="AT318" i="1" s="1"/>
  <c r="BP317" i="1"/>
  <c r="BO317" i="1"/>
  <c r="BN317" i="1"/>
  <c r="BM317" i="1"/>
  <c r="BL317" i="1"/>
  <c r="BK317" i="1"/>
  <c r="BJ317" i="1"/>
  <c r="BI317" i="1"/>
  <c r="BH317" i="1"/>
  <c r="BG317" i="1"/>
  <c r="BF317" i="1"/>
  <c r="BE317" i="1"/>
  <c r="BD317" i="1"/>
  <c r="BC317" i="1"/>
  <c r="BB317" i="1"/>
  <c r="BA317" i="1"/>
  <c r="AZ317" i="1"/>
  <c r="AY317" i="1"/>
  <c r="AX317" i="1"/>
  <c r="AW317" i="1"/>
  <c r="AV317" i="1"/>
  <c r="AU317" i="1"/>
  <c r="AS317" i="1"/>
  <c r="AT317" i="1" s="1"/>
  <c r="BP316" i="1"/>
  <c r="BO316" i="1"/>
  <c r="BN316" i="1"/>
  <c r="BM316" i="1"/>
  <c r="BL316" i="1"/>
  <c r="BK316" i="1"/>
  <c r="BJ316" i="1"/>
  <c r="BI316" i="1"/>
  <c r="BH316" i="1"/>
  <c r="BG316" i="1"/>
  <c r="BF316" i="1"/>
  <c r="BE316" i="1"/>
  <c r="BD316" i="1"/>
  <c r="BC316" i="1"/>
  <c r="BB316" i="1"/>
  <c r="BA316" i="1"/>
  <c r="AZ316" i="1"/>
  <c r="AY316" i="1"/>
  <c r="AX316" i="1"/>
  <c r="AW316" i="1"/>
  <c r="AV316" i="1"/>
  <c r="AU316" i="1"/>
  <c r="AS316" i="1"/>
  <c r="AT316" i="1" s="1"/>
  <c r="BP315" i="1"/>
  <c r="BO315" i="1"/>
  <c r="BN315" i="1"/>
  <c r="BM315" i="1"/>
  <c r="BL315" i="1"/>
  <c r="BK315" i="1"/>
  <c r="BJ315" i="1"/>
  <c r="BI315" i="1"/>
  <c r="BH315" i="1"/>
  <c r="BG315" i="1"/>
  <c r="BF315" i="1"/>
  <c r="BE315" i="1"/>
  <c r="BD315" i="1"/>
  <c r="BC315" i="1"/>
  <c r="BB315" i="1"/>
  <c r="BA315" i="1"/>
  <c r="AZ315" i="1"/>
  <c r="AY315" i="1"/>
  <c r="AX315" i="1"/>
  <c r="AW315" i="1"/>
  <c r="AV315" i="1"/>
  <c r="AU315" i="1"/>
  <c r="AS315" i="1"/>
  <c r="AT315" i="1" s="1"/>
  <c r="BP314" i="1"/>
  <c r="BO314" i="1"/>
  <c r="BN314" i="1"/>
  <c r="BM314" i="1"/>
  <c r="BL314" i="1"/>
  <c r="BK314" i="1"/>
  <c r="BJ314" i="1"/>
  <c r="BI314" i="1"/>
  <c r="BH314" i="1"/>
  <c r="BG314" i="1"/>
  <c r="BF314" i="1"/>
  <c r="BE314" i="1"/>
  <c r="BD314" i="1"/>
  <c r="BC314" i="1"/>
  <c r="BB314" i="1"/>
  <c r="BA314" i="1"/>
  <c r="AZ314" i="1"/>
  <c r="AY314" i="1"/>
  <c r="AX314" i="1"/>
  <c r="AW314" i="1"/>
  <c r="AV314" i="1"/>
  <c r="AU314" i="1"/>
  <c r="AS314" i="1"/>
  <c r="AT314" i="1" s="1"/>
  <c r="BP313" i="1"/>
  <c r="BO313" i="1"/>
  <c r="BN313" i="1"/>
  <c r="BM313" i="1"/>
  <c r="BL313" i="1"/>
  <c r="BK313" i="1"/>
  <c r="BJ313" i="1"/>
  <c r="BI313" i="1"/>
  <c r="BH313" i="1"/>
  <c r="BG313" i="1"/>
  <c r="BF313" i="1"/>
  <c r="BE313" i="1"/>
  <c r="BD313" i="1"/>
  <c r="BC313" i="1"/>
  <c r="BB313" i="1"/>
  <c r="BA313" i="1"/>
  <c r="AZ313" i="1"/>
  <c r="AY313" i="1"/>
  <c r="AX313" i="1"/>
  <c r="AW313" i="1"/>
  <c r="AV313" i="1"/>
  <c r="AU313" i="1"/>
  <c r="AS313" i="1"/>
  <c r="AT313" i="1" s="1"/>
  <c r="BP312" i="1"/>
  <c r="BO312" i="1"/>
  <c r="BN312" i="1"/>
  <c r="BM312" i="1"/>
  <c r="BL312" i="1"/>
  <c r="BK312" i="1"/>
  <c r="BJ312" i="1"/>
  <c r="BI312" i="1"/>
  <c r="BH312" i="1"/>
  <c r="BG312" i="1"/>
  <c r="BF312" i="1"/>
  <c r="BE312" i="1"/>
  <c r="BD312" i="1"/>
  <c r="BC312" i="1"/>
  <c r="BB312" i="1"/>
  <c r="BA312" i="1"/>
  <c r="AZ312" i="1"/>
  <c r="AY312" i="1"/>
  <c r="AX312" i="1"/>
  <c r="AW312" i="1"/>
  <c r="AV312" i="1"/>
  <c r="AU312" i="1"/>
  <c r="AS312" i="1"/>
  <c r="AT312" i="1" s="1"/>
  <c r="BP311" i="1"/>
  <c r="BO311" i="1"/>
  <c r="BN311" i="1"/>
  <c r="BM311" i="1"/>
  <c r="BL311" i="1"/>
  <c r="BK311" i="1"/>
  <c r="BJ311" i="1"/>
  <c r="BI311" i="1"/>
  <c r="BH311" i="1"/>
  <c r="BG311" i="1"/>
  <c r="BF311" i="1"/>
  <c r="BE311" i="1"/>
  <c r="BD311" i="1"/>
  <c r="BC311" i="1"/>
  <c r="BB311" i="1"/>
  <c r="BA311" i="1"/>
  <c r="AZ311" i="1"/>
  <c r="AY311" i="1"/>
  <c r="AX311" i="1"/>
  <c r="AW311" i="1"/>
  <c r="AV311" i="1"/>
  <c r="AU311" i="1"/>
  <c r="AS311" i="1"/>
  <c r="AT311" i="1" s="1"/>
  <c r="BP310" i="1"/>
  <c r="BO310" i="1"/>
  <c r="BN310" i="1"/>
  <c r="BM310" i="1"/>
  <c r="BL310" i="1"/>
  <c r="BK310" i="1"/>
  <c r="BJ310" i="1"/>
  <c r="BI310" i="1"/>
  <c r="BH310" i="1"/>
  <c r="BG310" i="1"/>
  <c r="BF310" i="1"/>
  <c r="BE310" i="1"/>
  <c r="BD310" i="1"/>
  <c r="BC310" i="1"/>
  <c r="BB310" i="1"/>
  <c r="BA310" i="1"/>
  <c r="AZ310" i="1"/>
  <c r="AY310" i="1"/>
  <c r="AX310" i="1"/>
  <c r="AW310" i="1"/>
  <c r="AV310" i="1"/>
  <c r="AU310" i="1"/>
  <c r="AS310" i="1"/>
  <c r="AT310" i="1" s="1"/>
  <c r="BP309" i="1"/>
  <c r="BO309" i="1"/>
  <c r="BN309" i="1"/>
  <c r="BM309" i="1"/>
  <c r="BL309" i="1"/>
  <c r="BK309" i="1"/>
  <c r="BJ309" i="1"/>
  <c r="BI309" i="1"/>
  <c r="BH309" i="1"/>
  <c r="BG309" i="1"/>
  <c r="BF309" i="1"/>
  <c r="BE309" i="1"/>
  <c r="BD309" i="1"/>
  <c r="BC309" i="1"/>
  <c r="BB309" i="1"/>
  <c r="BA309" i="1"/>
  <c r="AZ309" i="1"/>
  <c r="AY309" i="1"/>
  <c r="AX309" i="1"/>
  <c r="AW309" i="1"/>
  <c r="AV309" i="1"/>
  <c r="AU309" i="1"/>
  <c r="AS309" i="1"/>
  <c r="AT309" i="1" s="1"/>
  <c r="BP308" i="1"/>
  <c r="BO308" i="1"/>
  <c r="BN308" i="1"/>
  <c r="BM308" i="1"/>
  <c r="BL308" i="1"/>
  <c r="BK308" i="1"/>
  <c r="BJ308" i="1"/>
  <c r="BI308" i="1"/>
  <c r="BH308" i="1"/>
  <c r="BG308" i="1"/>
  <c r="BF308" i="1"/>
  <c r="BE308" i="1"/>
  <c r="BD308" i="1"/>
  <c r="BC308" i="1"/>
  <c r="BB308" i="1"/>
  <c r="BA308" i="1"/>
  <c r="AZ308" i="1"/>
  <c r="AY308" i="1"/>
  <c r="AX308" i="1"/>
  <c r="AW308" i="1"/>
  <c r="AV308" i="1"/>
  <c r="AU308" i="1"/>
  <c r="AS308" i="1"/>
  <c r="AT308" i="1" s="1"/>
  <c r="BP307" i="1"/>
  <c r="BO307" i="1"/>
  <c r="BN307" i="1"/>
  <c r="BM307" i="1"/>
  <c r="BL307" i="1"/>
  <c r="BK307" i="1"/>
  <c r="BJ307" i="1"/>
  <c r="BI307" i="1"/>
  <c r="BH307" i="1"/>
  <c r="BG307" i="1"/>
  <c r="BF307" i="1"/>
  <c r="BE307" i="1"/>
  <c r="BD307" i="1"/>
  <c r="BC307" i="1"/>
  <c r="BB307" i="1"/>
  <c r="BA307" i="1"/>
  <c r="AZ307" i="1"/>
  <c r="AY307" i="1"/>
  <c r="AX307" i="1"/>
  <c r="AW307" i="1"/>
  <c r="AV307" i="1"/>
  <c r="AU307" i="1"/>
  <c r="AS307" i="1"/>
  <c r="AT307" i="1" s="1"/>
  <c r="BP300" i="1"/>
  <c r="BO300" i="1"/>
  <c r="BN300" i="1"/>
  <c r="BM300" i="1"/>
  <c r="BL300" i="1"/>
  <c r="BK300" i="1"/>
  <c r="BJ300" i="1"/>
  <c r="BI300" i="1"/>
  <c r="BH300" i="1"/>
  <c r="BG300" i="1"/>
  <c r="BF300" i="1"/>
  <c r="BE300" i="1"/>
  <c r="BD300" i="1"/>
  <c r="BC300" i="1"/>
  <c r="BB300" i="1"/>
  <c r="BA300" i="1"/>
  <c r="AZ300" i="1"/>
  <c r="AY300" i="1"/>
  <c r="AX300" i="1"/>
  <c r="AW300" i="1"/>
  <c r="AV300" i="1"/>
  <c r="AU300" i="1"/>
  <c r="AS300" i="1"/>
  <c r="AT300" i="1" s="1"/>
  <c r="BP306" i="1"/>
  <c r="BO306" i="1"/>
  <c r="BN306" i="1"/>
  <c r="BM306" i="1"/>
  <c r="BL306" i="1"/>
  <c r="BK306" i="1"/>
  <c r="BJ306" i="1"/>
  <c r="BI306" i="1"/>
  <c r="BH306" i="1"/>
  <c r="BG306" i="1"/>
  <c r="BF306" i="1"/>
  <c r="BE306" i="1"/>
  <c r="BD306" i="1"/>
  <c r="BC306" i="1"/>
  <c r="BB306" i="1"/>
  <c r="BA306" i="1"/>
  <c r="AZ306" i="1"/>
  <c r="AY306" i="1"/>
  <c r="AX306" i="1"/>
  <c r="AW306" i="1"/>
  <c r="AV306" i="1"/>
  <c r="AU306" i="1"/>
  <c r="AS306" i="1"/>
  <c r="AT306" i="1" s="1"/>
  <c r="BP305" i="1"/>
  <c r="BO305" i="1"/>
  <c r="BN305" i="1"/>
  <c r="BM305" i="1"/>
  <c r="BL305" i="1"/>
  <c r="BK305" i="1"/>
  <c r="BJ305" i="1"/>
  <c r="BI305" i="1"/>
  <c r="BH305" i="1"/>
  <c r="BG305" i="1"/>
  <c r="BF305" i="1"/>
  <c r="BE305" i="1"/>
  <c r="BD305" i="1"/>
  <c r="BC305" i="1"/>
  <c r="BB305" i="1"/>
  <c r="BA305" i="1"/>
  <c r="AZ305" i="1"/>
  <c r="AY305" i="1"/>
  <c r="AX305" i="1"/>
  <c r="AW305" i="1"/>
  <c r="AV305" i="1"/>
  <c r="AU305" i="1"/>
  <c r="AS305" i="1"/>
  <c r="AT305" i="1" s="1"/>
  <c r="BP304" i="1"/>
  <c r="BO304" i="1"/>
  <c r="BN304" i="1"/>
  <c r="BM304" i="1"/>
  <c r="BL304" i="1"/>
  <c r="BK304" i="1"/>
  <c r="BJ304" i="1"/>
  <c r="BI304" i="1"/>
  <c r="BH304" i="1"/>
  <c r="BG304" i="1"/>
  <c r="BF304" i="1"/>
  <c r="BE304" i="1"/>
  <c r="BD304" i="1"/>
  <c r="BC304" i="1"/>
  <c r="BB304" i="1"/>
  <c r="BA304" i="1"/>
  <c r="AZ304" i="1"/>
  <c r="AY304" i="1"/>
  <c r="AX304" i="1"/>
  <c r="AW304" i="1"/>
  <c r="AV304" i="1"/>
  <c r="AU304" i="1"/>
  <c r="AS304" i="1"/>
  <c r="AT304" i="1" s="1"/>
  <c r="BP303" i="1"/>
  <c r="BO303" i="1"/>
  <c r="BN303" i="1"/>
  <c r="BM303" i="1"/>
  <c r="BL303" i="1"/>
  <c r="BK303" i="1"/>
  <c r="BJ303" i="1"/>
  <c r="BI303" i="1"/>
  <c r="BH303" i="1"/>
  <c r="BG303" i="1"/>
  <c r="BF303" i="1"/>
  <c r="BE303" i="1"/>
  <c r="BD303" i="1"/>
  <c r="BC303" i="1"/>
  <c r="BB303" i="1"/>
  <c r="BA303" i="1"/>
  <c r="AZ303" i="1"/>
  <c r="AY303" i="1"/>
  <c r="AX303" i="1"/>
  <c r="AW303" i="1"/>
  <c r="AV303" i="1"/>
  <c r="AU303" i="1"/>
  <c r="AS303" i="1"/>
  <c r="AT303" i="1" s="1"/>
  <c r="BP302" i="1"/>
  <c r="BO302" i="1"/>
  <c r="BN302" i="1"/>
  <c r="BM302" i="1"/>
  <c r="BL302" i="1"/>
  <c r="BK302" i="1"/>
  <c r="BJ302" i="1"/>
  <c r="BI302" i="1"/>
  <c r="BH302" i="1"/>
  <c r="BG302" i="1"/>
  <c r="BF302" i="1"/>
  <c r="BE302" i="1"/>
  <c r="BD302" i="1"/>
  <c r="BC302" i="1"/>
  <c r="BB302" i="1"/>
  <c r="BA302" i="1"/>
  <c r="AZ302" i="1"/>
  <c r="AY302" i="1"/>
  <c r="AX302" i="1"/>
  <c r="AW302" i="1"/>
  <c r="AV302" i="1"/>
  <c r="AU302" i="1"/>
  <c r="AS302" i="1"/>
  <c r="AT302" i="1" s="1"/>
  <c r="BP301" i="1"/>
  <c r="BO301" i="1"/>
  <c r="BN301" i="1"/>
  <c r="BM301" i="1"/>
  <c r="BL301" i="1"/>
  <c r="BK301" i="1"/>
  <c r="BJ301" i="1"/>
  <c r="BI301" i="1"/>
  <c r="BH301" i="1"/>
  <c r="BG301" i="1"/>
  <c r="BF301" i="1"/>
  <c r="BE301" i="1"/>
  <c r="BD301" i="1"/>
  <c r="BC301" i="1"/>
  <c r="BB301" i="1"/>
  <c r="BA301" i="1"/>
  <c r="AZ301" i="1"/>
  <c r="AY301" i="1"/>
  <c r="AX301" i="1"/>
  <c r="AW301" i="1"/>
  <c r="AV301" i="1"/>
  <c r="AU301" i="1"/>
  <c r="AS301" i="1"/>
  <c r="AT301" i="1" s="1"/>
  <c r="BP299" i="1"/>
  <c r="BO299" i="1"/>
  <c r="BN299" i="1"/>
  <c r="BM299" i="1"/>
  <c r="BL299" i="1"/>
  <c r="BK299" i="1"/>
  <c r="BJ299" i="1"/>
  <c r="BI299" i="1"/>
  <c r="BH299" i="1"/>
  <c r="BG299" i="1"/>
  <c r="BF299" i="1"/>
  <c r="BE299" i="1"/>
  <c r="BD299" i="1"/>
  <c r="BC299" i="1"/>
  <c r="BB299" i="1"/>
  <c r="BA299" i="1"/>
  <c r="AZ299" i="1"/>
  <c r="AY299" i="1"/>
  <c r="AX299" i="1"/>
  <c r="AW299" i="1"/>
  <c r="AV299" i="1"/>
  <c r="AU299" i="1"/>
  <c r="AS299" i="1"/>
  <c r="AT299" i="1" s="1"/>
  <c r="BP298" i="1"/>
  <c r="BO298" i="1"/>
  <c r="BN298" i="1"/>
  <c r="BM298" i="1"/>
  <c r="BL298" i="1"/>
  <c r="BK298" i="1"/>
  <c r="BJ298" i="1"/>
  <c r="BI298" i="1"/>
  <c r="BH298" i="1"/>
  <c r="BG298" i="1"/>
  <c r="BF298" i="1"/>
  <c r="BE298" i="1"/>
  <c r="BD298" i="1"/>
  <c r="BC298" i="1"/>
  <c r="BB298" i="1"/>
  <c r="BA298" i="1"/>
  <c r="AZ298" i="1"/>
  <c r="AY298" i="1"/>
  <c r="AX298" i="1"/>
  <c r="AW298" i="1"/>
  <c r="AV298" i="1"/>
  <c r="AU298" i="1"/>
  <c r="AS298" i="1"/>
  <c r="AT298" i="1" s="1"/>
  <c r="BP297" i="1"/>
  <c r="BO297" i="1"/>
  <c r="BN297" i="1"/>
  <c r="BM297" i="1"/>
  <c r="BL297" i="1"/>
  <c r="BK297" i="1"/>
  <c r="BJ297" i="1"/>
  <c r="BI297" i="1"/>
  <c r="BH297" i="1"/>
  <c r="BG297" i="1"/>
  <c r="BF297" i="1"/>
  <c r="BE297" i="1"/>
  <c r="BD297" i="1"/>
  <c r="BC297" i="1"/>
  <c r="BB297" i="1"/>
  <c r="BA297" i="1"/>
  <c r="AZ297" i="1"/>
  <c r="AY297" i="1"/>
  <c r="AX297" i="1"/>
  <c r="AW297" i="1"/>
  <c r="AV297" i="1"/>
  <c r="AU297" i="1"/>
  <c r="AS297" i="1"/>
  <c r="AT297" i="1" s="1"/>
  <c r="BP296" i="1"/>
  <c r="BO296" i="1"/>
  <c r="BN296" i="1"/>
  <c r="BM296" i="1"/>
  <c r="BL296" i="1"/>
  <c r="BK296" i="1"/>
  <c r="BJ296" i="1"/>
  <c r="BI296" i="1"/>
  <c r="BH296" i="1"/>
  <c r="BG296" i="1"/>
  <c r="BF296" i="1"/>
  <c r="BE296" i="1"/>
  <c r="BD296" i="1"/>
  <c r="BC296" i="1"/>
  <c r="BB296" i="1"/>
  <c r="BA296" i="1"/>
  <c r="AZ296" i="1"/>
  <c r="AY296" i="1"/>
  <c r="AX296" i="1"/>
  <c r="AW296" i="1"/>
  <c r="AV296" i="1"/>
  <c r="AU296" i="1"/>
  <c r="AS296" i="1"/>
  <c r="AT296" i="1" s="1"/>
  <c r="BP295" i="1"/>
  <c r="BO295" i="1"/>
  <c r="BN295" i="1"/>
  <c r="BM295" i="1"/>
  <c r="BL295" i="1"/>
  <c r="BK295" i="1"/>
  <c r="BJ295" i="1"/>
  <c r="BI295" i="1"/>
  <c r="BH295" i="1"/>
  <c r="BG295" i="1"/>
  <c r="BF295" i="1"/>
  <c r="BE295" i="1"/>
  <c r="BD295" i="1"/>
  <c r="BC295" i="1"/>
  <c r="BB295" i="1"/>
  <c r="BA295" i="1"/>
  <c r="AZ295" i="1"/>
  <c r="AY295" i="1"/>
  <c r="AX295" i="1"/>
  <c r="AW295" i="1"/>
  <c r="AV295" i="1"/>
  <c r="AU295" i="1"/>
  <c r="AS295" i="1"/>
  <c r="AT295" i="1" s="1"/>
  <c r="BP294" i="1"/>
  <c r="BO294" i="1"/>
  <c r="BN294" i="1"/>
  <c r="BM294" i="1"/>
  <c r="BL294" i="1"/>
  <c r="BK294" i="1"/>
  <c r="BJ294" i="1"/>
  <c r="BI294" i="1"/>
  <c r="BH294" i="1"/>
  <c r="BG294" i="1"/>
  <c r="BF294" i="1"/>
  <c r="BE294" i="1"/>
  <c r="BD294" i="1"/>
  <c r="BC294" i="1"/>
  <c r="BB294" i="1"/>
  <c r="BA294" i="1"/>
  <c r="AZ294" i="1"/>
  <c r="AY294" i="1"/>
  <c r="AX294" i="1"/>
  <c r="AW294" i="1"/>
  <c r="AV294" i="1"/>
  <c r="AU294" i="1"/>
  <c r="AS294" i="1"/>
  <c r="AT294" i="1" s="1"/>
  <c r="BP291" i="1"/>
  <c r="BO291" i="1"/>
  <c r="BN291" i="1"/>
  <c r="BM291" i="1"/>
  <c r="BL291" i="1"/>
  <c r="BK291" i="1"/>
  <c r="BJ291" i="1"/>
  <c r="BI291" i="1"/>
  <c r="BH291" i="1"/>
  <c r="BG291" i="1"/>
  <c r="BF291" i="1"/>
  <c r="BE291" i="1"/>
  <c r="BD291" i="1"/>
  <c r="BC291" i="1"/>
  <c r="BB291" i="1"/>
  <c r="BA291" i="1"/>
  <c r="AZ291" i="1"/>
  <c r="AY291" i="1"/>
  <c r="AX291" i="1"/>
  <c r="AW291" i="1"/>
  <c r="AV291" i="1"/>
  <c r="AU291" i="1"/>
  <c r="AS291" i="1"/>
  <c r="AT291" i="1" s="1"/>
  <c r="BP290" i="1"/>
  <c r="BO290" i="1"/>
  <c r="BN290" i="1"/>
  <c r="BM290" i="1"/>
  <c r="BL290" i="1"/>
  <c r="BK290" i="1"/>
  <c r="BJ290" i="1"/>
  <c r="BI290" i="1"/>
  <c r="BH290" i="1"/>
  <c r="BG290" i="1"/>
  <c r="BF290" i="1"/>
  <c r="BE290" i="1"/>
  <c r="BD290" i="1"/>
  <c r="BC290" i="1"/>
  <c r="BB290" i="1"/>
  <c r="BA290" i="1"/>
  <c r="AZ290" i="1"/>
  <c r="AY290" i="1"/>
  <c r="AX290" i="1"/>
  <c r="AW290" i="1"/>
  <c r="AV290" i="1"/>
  <c r="AU290" i="1"/>
  <c r="AS290" i="1"/>
  <c r="AT290" i="1" s="1"/>
  <c r="BP289" i="1"/>
  <c r="BO289" i="1"/>
  <c r="BN289" i="1"/>
  <c r="BM289" i="1"/>
  <c r="BL289" i="1"/>
  <c r="BK289" i="1"/>
  <c r="BJ289" i="1"/>
  <c r="BI289" i="1"/>
  <c r="BH289" i="1"/>
  <c r="BG289" i="1"/>
  <c r="BF289" i="1"/>
  <c r="BE289" i="1"/>
  <c r="BD289" i="1"/>
  <c r="BC289" i="1"/>
  <c r="BB289" i="1"/>
  <c r="BA289" i="1"/>
  <c r="AZ289" i="1"/>
  <c r="AY289" i="1"/>
  <c r="AX289" i="1"/>
  <c r="AW289" i="1"/>
  <c r="AV289" i="1"/>
  <c r="AU289" i="1"/>
  <c r="AS289" i="1"/>
  <c r="AT289" i="1" s="1"/>
  <c r="BP1864" i="1"/>
  <c r="BO1864" i="1"/>
  <c r="BN1864" i="1"/>
  <c r="BM1864" i="1"/>
  <c r="BL1864" i="1"/>
  <c r="BK1864" i="1"/>
  <c r="BJ1864" i="1"/>
  <c r="BI1864" i="1"/>
  <c r="BH1864" i="1"/>
  <c r="BG1864" i="1"/>
  <c r="BF1864" i="1"/>
  <c r="BE1864" i="1"/>
  <c r="BD1864" i="1"/>
  <c r="BC1864" i="1"/>
  <c r="BB1864" i="1"/>
  <c r="BA1864" i="1"/>
  <c r="AZ1864" i="1"/>
  <c r="AY1864" i="1"/>
  <c r="AX1864" i="1"/>
  <c r="AW1864" i="1"/>
  <c r="AV1864" i="1"/>
  <c r="AU1864" i="1"/>
  <c r="AS1864" i="1"/>
  <c r="AT1864" i="1" s="1"/>
  <c r="BP293" i="1"/>
  <c r="BO293" i="1"/>
  <c r="BN293" i="1"/>
  <c r="BM293" i="1"/>
  <c r="BL293" i="1"/>
  <c r="BK293" i="1"/>
  <c r="BJ293" i="1"/>
  <c r="BI293" i="1"/>
  <c r="BH293" i="1"/>
  <c r="BG293" i="1"/>
  <c r="BF293" i="1"/>
  <c r="BE293" i="1"/>
  <c r="BD293" i="1"/>
  <c r="BC293" i="1"/>
  <c r="BB293" i="1"/>
  <c r="BA293" i="1"/>
  <c r="AZ293" i="1"/>
  <c r="AY293" i="1"/>
  <c r="AX293" i="1"/>
  <c r="AW293" i="1"/>
  <c r="AV293" i="1"/>
  <c r="AU293" i="1"/>
  <c r="AS293" i="1"/>
  <c r="AT293" i="1" s="1"/>
  <c r="BP292" i="1"/>
  <c r="BO292" i="1"/>
  <c r="BN292" i="1"/>
  <c r="BM292" i="1"/>
  <c r="BL292" i="1"/>
  <c r="BK292" i="1"/>
  <c r="BJ292" i="1"/>
  <c r="BI292" i="1"/>
  <c r="BH292" i="1"/>
  <c r="BG292" i="1"/>
  <c r="BF292" i="1"/>
  <c r="BE292" i="1"/>
  <c r="BD292" i="1"/>
  <c r="BC292" i="1"/>
  <c r="BB292" i="1"/>
  <c r="BA292" i="1"/>
  <c r="AZ292" i="1"/>
  <c r="AY292" i="1"/>
  <c r="AX292" i="1"/>
  <c r="AW292" i="1"/>
  <c r="AV292" i="1"/>
  <c r="AU292" i="1"/>
  <c r="AS292" i="1"/>
  <c r="AT292" i="1" s="1"/>
  <c r="BP288" i="1"/>
  <c r="BO288" i="1"/>
  <c r="BN288" i="1"/>
  <c r="BM288" i="1"/>
  <c r="BL288" i="1"/>
  <c r="BK288" i="1"/>
  <c r="BJ288" i="1"/>
  <c r="BI288" i="1"/>
  <c r="BH288" i="1"/>
  <c r="BG288" i="1"/>
  <c r="BF288" i="1"/>
  <c r="BE288" i="1"/>
  <c r="BD288" i="1"/>
  <c r="BC288" i="1"/>
  <c r="BB288" i="1"/>
  <c r="BA288" i="1"/>
  <c r="AZ288" i="1"/>
  <c r="AY288" i="1"/>
  <c r="AX288" i="1"/>
  <c r="AW288" i="1"/>
  <c r="AV288" i="1"/>
  <c r="AU288" i="1"/>
  <c r="AS288" i="1"/>
  <c r="AT288" i="1" s="1"/>
  <c r="BP287" i="1"/>
  <c r="BO287" i="1"/>
  <c r="BN287" i="1"/>
  <c r="BM287" i="1"/>
  <c r="BL287" i="1"/>
  <c r="BK287" i="1"/>
  <c r="BJ287" i="1"/>
  <c r="BI287" i="1"/>
  <c r="BH287" i="1"/>
  <c r="BG287" i="1"/>
  <c r="BF287" i="1"/>
  <c r="BE287" i="1"/>
  <c r="BD287" i="1"/>
  <c r="BC287" i="1"/>
  <c r="BB287" i="1"/>
  <c r="BA287" i="1"/>
  <c r="AZ287" i="1"/>
  <c r="AY287" i="1"/>
  <c r="AX287" i="1"/>
  <c r="AW287" i="1"/>
  <c r="AV287" i="1"/>
  <c r="AU287" i="1"/>
  <c r="AS287" i="1"/>
  <c r="AT287" i="1" s="1"/>
  <c r="BP286" i="1"/>
  <c r="BO286" i="1"/>
  <c r="BN286" i="1"/>
  <c r="BM286" i="1"/>
  <c r="BL286" i="1"/>
  <c r="BK286" i="1"/>
  <c r="BJ286" i="1"/>
  <c r="BI286" i="1"/>
  <c r="BH286" i="1"/>
  <c r="BG286" i="1"/>
  <c r="BF286" i="1"/>
  <c r="BE286" i="1"/>
  <c r="BD286" i="1"/>
  <c r="BC286" i="1"/>
  <c r="BB286" i="1"/>
  <c r="BA286" i="1"/>
  <c r="AZ286" i="1"/>
  <c r="AY286" i="1"/>
  <c r="AX286" i="1"/>
  <c r="AW286" i="1"/>
  <c r="AV286" i="1"/>
  <c r="AU286" i="1"/>
  <c r="AS286" i="1"/>
  <c r="AT286" i="1" s="1"/>
  <c r="BP285" i="1"/>
  <c r="BO285" i="1"/>
  <c r="BN285" i="1"/>
  <c r="BM285" i="1"/>
  <c r="BL285" i="1"/>
  <c r="BK285" i="1"/>
  <c r="BJ285" i="1"/>
  <c r="BI285" i="1"/>
  <c r="BH285" i="1"/>
  <c r="BG285" i="1"/>
  <c r="BF285" i="1"/>
  <c r="BE285" i="1"/>
  <c r="BD285" i="1"/>
  <c r="BC285" i="1"/>
  <c r="BB285" i="1"/>
  <c r="BA285" i="1"/>
  <c r="AZ285" i="1"/>
  <c r="AY285" i="1"/>
  <c r="AX285" i="1"/>
  <c r="AW285" i="1"/>
  <c r="AV285" i="1"/>
  <c r="AU285" i="1"/>
  <c r="AS285" i="1"/>
  <c r="AT285" i="1" s="1"/>
  <c r="BP284" i="1"/>
  <c r="BO284" i="1"/>
  <c r="BN284" i="1"/>
  <c r="BM284" i="1"/>
  <c r="BL284" i="1"/>
  <c r="BK284" i="1"/>
  <c r="BJ284" i="1"/>
  <c r="BI284" i="1"/>
  <c r="BH284" i="1"/>
  <c r="BG284" i="1"/>
  <c r="BF284" i="1"/>
  <c r="BE284" i="1"/>
  <c r="BD284" i="1"/>
  <c r="BC284" i="1"/>
  <c r="BB284" i="1"/>
  <c r="BA284" i="1"/>
  <c r="AZ284" i="1"/>
  <c r="AY284" i="1"/>
  <c r="AX284" i="1"/>
  <c r="AW284" i="1"/>
  <c r="AV284" i="1"/>
  <c r="AU284" i="1"/>
  <c r="AS284" i="1"/>
  <c r="AT284" i="1" s="1"/>
  <c r="BP282" i="1"/>
  <c r="BO282" i="1"/>
  <c r="BN282" i="1"/>
  <c r="BM282" i="1"/>
  <c r="BL282" i="1"/>
  <c r="BK282" i="1"/>
  <c r="BJ282" i="1"/>
  <c r="BI282" i="1"/>
  <c r="BH282" i="1"/>
  <c r="BG282" i="1"/>
  <c r="BF282" i="1"/>
  <c r="BE282" i="1"/>
  <c r="BD282" i="1"/>
  <c r="BC282" i="1"/>
  <c r="BB282" i="1"/>
  <c r="BA282" i="1"/>
  <c r="AZ282" i="1"/>
  <c r="AY282" i="1"/>
  <c r="AX282" i="1"/>
  <c r="AW282" i="1"/>
  <c r="AV282" i="1"/>
  <c r="AU282" i="1"/>
  <c r="AS282" i="1"/>
  <c r="AT282" i="1" s="1"/>
  <c r="BP283" i="1"/>
  <c r="BO283" i="1"/>
  <c r="BN283" i="1"/>
  <c r="BM283" i="1"/>
  <c r="BL283" i="1"/>
  <c r="BK283" i="1"/>
  <c r="BJ283" i="1"/>
  <c r="BI283" i="1"/>
  <c r="BH283" i="1"/>
  <c r="BG283" i="1"/>
  <c r="BF283" i="1"/>
  <c r="BE283" i="1"/>
  <c r="BD283" i="1"/>
  <c r="BC283" i="1"/>
  <c r="BB283" i="1"/>
  <c r="BA283" i="1"/>
  <c r="AZ283" i="1"/>
  <c r="AY283" i="1"/>
  <c r="AX283" i="1"/>
  <c r="AW283" i="1"/>
  <c r="AV283" i="1"/>
  <c r="AU283" i="1"/>
  <c r="AS283" i="1"/>
  <c r="AT283" i="1" s="1"/>
  <c r="BP281" i="1"/>
  <c r="BO281" i="1"/>
  <c r="BN281" i="1"/>
  <c r="BM281" i="1"/>
  <c r="BL281" i="1"/>
  <c r="BK281" i="1"/>
  <c r="BJ281" i="1"/>
  <c r="BI281" i="1"/>
  <c r="BH281" i="1"/>
  <c r="BG281" i="1"/>
  <c r="BF281" i="1"/>
  <c r="BE281" i="1"/>
  <c r="BD281" i="1"/>
  <c r="BC281" i="1"/>
  <c r="BB281" i="1"/>
  <c r="BA281" i="1"/>
  <c r="AZ281" i="1"/>
  <c r="AY281" i="1"/>
  <c r="AX281" i="1"/>
  <c r="AW281" i="1"/>
  <c r="AV281" i="1"/>
  <c r="AU281" i="1"/>
  <c r="AS281" i="1"/>
  <c r="AT281" i="1" s="1"/>
  <c r="BP280" i="1"/>
  <c r="BO280" i="1"/>
  <c r="BN280" i="1"/>
  <c r="BM280" i="1"/>
  <c r="BL280" i="1"/>
  <c r="BK280" i="1"/>
  <c r="BJ280" i="1"/>
  <c r="BI280" i="1"/>
  <c r="BH280" i="1"/>
  <c r="BG280" i="1"/>
  <c r="BF280" i="1"/>
  <c r="BE280" i="1"/>
  <c r="BD280" i="1"/>
  <c r="BC280" i="1"/>
  <c r="BB280" i="1"/>
  <c r="BA280" i="1"/>
  <c r="AZ280" i="1"/>
  <c r="AY280" i="1"/>
  <c r="AX280" i="1"/>
  <c r="AW280" i="1"/>
  <c r="AV280" i="1"/>
  <c r="AU280" i="1"/>
  <c r="AS280" i="1"/>
  <c r="AT280" i="1" s="1"/>
  <c r="BP279" i="1"/>
  <c r="BO279" i="1"/>
  <c r="BN279" i="1"/>
  <c r="BM279" i="1"/>
  <c r="BL279" i="1"/>
  <c r="BK279" i="1"/>
  <c r="BJ279" i="1"/>
  <c r="BI279" i="1"/>
  <c r="BH279" i="1"/>
  <c r="BG279" i="1"/>
  <c r="BF279" i="1"/>
  <c r="BE279" i="1"/>
  <c r="BD279" i="1"/>
  <c r="BC279" i="1"/>
  <c r="BB279" i="1"/>
  <c r="BA279" i="1"/>
  <c r="AZ279" i="1"/>
  <c r="AY279" i="1"/>
  <c r="AX279" i="1"/>
  <c r="AW279" i="1"/>
  <c r="AV279" i="1"/>
  <c r="AU279" i="1"/>
  <c r="AS279" i="1"/>
  <c r="AT279" i="1" s="1"/>
  <c r="BP278" i="1"/>
  <c r="BO278" i="1"/>
  <c r="BN278" i="1"/>
  <c r="BM278" i="1"/>
  <c r="BL278" i="1"/>
  <c r="BK278" i="1"/>
  <c r="BJ278" i="1"/>
  <c r="BI278" i="1"/>
  <c r="BH278" i="1"/>
  <c r="BG278" i="1"/>
  <c r="BF278" i="1"/>
  <c r="BE278" i="1"/>
  <c r="BD278" i="1"/>
  <c r="BC278" i="1"/>
  <c r="BB278" i="1"/>
  <c r="BA278" i="1"/>
  <c r="AZ278" i="1"/>
  <c r="AY278" i="1"/>
  <c r="AX278" i="1"/>
  <c r="AW278" i="1"/>
  <c r="AV278" i="1"/>
  <c r="AU278" i="1"/>
  <c r="AS278" i="1"/>
  <c r="AT278" i="1" s="1"/>
  <c r="BP276" i="1"/>
  <c r="BO276" i="1"/>
  <c r="BN276" i="1"/>
  <c r="BM276" i="1"/>
  <c r="BL276" i="1"/>
  <c r="BK276" i="1"/>
  <c r="BJ276" i="1"/>
  <c r="BI276" i="1"/>
  <c r="BH276" i="1"/>
  <c r="BG276" i="1"/>
  <c r="BF276" i="1"/>
  <c r="BE276" i="1"/>
  <c r="BD276" i="1"/>
  <c r="BC276" i="1"/>
  <c r="BB276" i="1"/>
  <c r="BA276" i="1"/>
  <c r="AZ276" i="1"/>
  <c r="AY276" i="1"/>
  <c r="AX276" i="1"/>
  <c r="AW276" i="1"/>
  <c r="AV276" i="1"/>
  <c r="AU276" i="1"/>
  <c r="AS276" i="1"/>
  <c r="AT276" i="1" s="1"/>
  <c r="BP277" i="1"/>
  <c r="BO277" i="1"/>
  <c r="BN277" i="1"/>
  <c r="BM277" i="1"/>
  <c r="BL277" i="1"/>
  <c r="BK277" i="1"/>
  <c r="BJ277" i="1"/>
  <c r="BI277" i="1"/>
  <c r="BH277" i="1"/>
  <c r="BG277" i="1"/>
  <c r="BF277" i="1"/>
  <c r="BE277" i="1"/>
  <c r="BD277" i="1"/>
  <c r="BC277" i="1"/>
  <c r="BB277" i="1"/>
  <c r="BA277" i="1"/>
  <c r="AZ277" i="1"/>
  <c r="AY277" i="1"/>
  <c r="AX277" i="1"/>
  <c r="AW277" i="1"/>
  <c r="AV277" i="1"/>
  <c r="AU277" i="1"/>
  <c r="AS277" i="1"/>
  <c r="AT277" i="1" s="1"/>
  <c r="BP275" i="1"/>
  <c r="BO275" i="1"/>
  <c r="BN275" i="1"/>
  <c r="BM275" i="1"/>
  <c r="BL275" i="1"/>
  <c r="BK275" i="1"/>
  <c r="BJ275" i="1"/>
  <c r="BI275" i="1"/>
  <c r="BH275" i="1"/>
  <c r="BG275" i="1"/>
  <c r="BF275" i="1"/>
  <c r="BE275" i="1"/>
  <c r="BD275" i="1"/>
  <c r="BC275" i="1"/>
  <c r="BB275" i="1"/>
  <c r="BA275" i="1"/>
  <c r="AZ275" i="1"/>
  <c r="AY275" i="1"/>
  <c r="AX275" i="1"/>
  <c r="AW275" i="1"/>
  <c r="AV275" i="1"/>
  <c r="AU275" i="1"/>
  <c r="AS275" i="1"/>
  <c r="AT275" i="1" s="1"/>
  <c r="BP1863" i="1"/>
  <c r="BO1863" i="1"/>
  <c r="BN1863" i="1"/>
  <c r="BM1863" i="1"/>
  <c r="BL1863" i="1"/>
  <c r="BK1863" i="1"/>
  <c r="BJ1863" i="1"/>
  <c r="BI1863" i="1"/>
  <c r="BH1863" i="1"/>
  <c r="BG1863" i="1"/>
  <c r="BF1863" i="1"/>
  <c r="BE1863" i="1"/>
  <c r="BD1863" i="1"/>
  <c r="BC1863" i="1"/>
  <c r="BB1863" i="1"/>
  <c r="BA1863" i="1"/>
  <c r="AZ1863" i="1"/>
  <c r="AY1863" i="1"/>
  <c r="AX1863" i="1"/>
  <c r="AW1863" i="1"/>
  <c r="AV1863" i="1"/>
  <c r="AU1863" i="1"/>
  <c r="AS1863" i="1"/>
  <c r="AT1863" i="1" s="1"/>
  <c r="BP1862" i="1"/>
  <c r="BO1862" i="1"/>
  <c r="BN1862" i="1"/>
  <c r="BM1862" i="1"/>
  <c r="BL1862" i="1"/>
  <c r="BK1862" i="1"/>
  <c r="BJ1862" i="1"/>
  <c r="BI1862" i="1"/>
  <c r="BH1862" i="1"/>
  <c r="BG1862" i="1"/>
  <c r="BF1862" i="1"/>
  <c r="BE1862" i="1"/>
  <c r="BD1862" i="1"/>
  <c r="BC1862" i="1"/>
  <c r="BB1862" i="1"/>
  <c r="BA1862" i="1"/>
  <c r="AZ1862" i="1"/>
  <c r="AY1862" i="1"/>
  <c r="AX1862" i="1"/>
  <c r="AW1862" i="1"/>
  <c r="AV1862" i="1"/>
  <c r="AU1862" i="1"/>
  <c r="AS1862" i="1"/>
  <c r="AT1862" i="1" s="1"/>
  <c r="BP1861" i="1"/>
  <c r="BO1861" i="1"/>
  <c r="BN1861" i="1"/>
  <c r="BM1861" i="1"/>
  <c r="BL1861" i="1"/>
  <c r="BK1861" i="1"/>
  <c r="BJ1861" i="1"/>
  <c r="BI1861" i="1"/>
  <c r="BH1861" i="1"/>
  <c r="BG1861" i="1"/>
  <c r="BF1861" i="1"/>
  <c r="BE1861" i="1"/>
  <c r="BD1861" i="1"/>
  <c r="BC1861" i="1"/>
  <c r="BB1861" i="1"/>
  <c r="BA1861" i="1"/>
  <c r="AZ1861" i="1"/>
  <c r="AY1861" i="1"/>
  <c r="AX1861" i="1"/>
  <c r="AW1861" i="1"/>
  <c r="AV1861" i="1"/>
  <c r="AU1861" i="1"/>
  <c r="AS1861" i="1"/>
  <c r="AT1861" i="1" s="1"/>
  <c r="BP1860" i="1"/>
  <c r="BO1860" i="1"/>
  <c r="BN1860" i="1"/>
  <c r="BM1860" i="1"/>
  <c r="BL1860" i="1"/>
  <c r="BK1860" i="1"/>
  <c r="BJ1860" i="1"/>
  <c r="BI1860" i="1"/>
  <c r="BH1860" i="1"/>
  <c r="BG1860" i="1"/>
  <c r="BF1860" i="1"/>
  <c r="BE1860" i="1"/>
  <c r="BD1860" i="1"/>
  <c r="BC1860" i="1"/>
  <c r="BB1860" i="1"/>
  <c r="BA1860" i="1"/>
  <c r="AZ1860" i="1"/>
  <c r="AY1860" i="1"/>
  <c r="AX1860" i="1"/>
  <c r="AW1860" i="1"/>
  <c r="AV1860" i="1"/>
  <c r="AU1860" i="1"/>
  <c r="AS1860" i="1"/>
  <c r="AT1860" i="1" s="1"/>
  <c r="BP1859" i="1"/>
  <c r="BO1859" i="1"/>
  <c r="BN1859" i="1"/>
  <c r="BM1859" i="1"/>
  <c r="BL1859" i="1"/>
  <c r="BK1859" i="1"/>
  <c r="BJ1859" i="1"/>
  <c r="BI1859" i="1"/>
  <c r="BH1859" i="1"/>
  <c r="BG1859" i="1"/>
  <c r="BF1859" i="1"/>
  <c r="BE1859" i="1"/>
  <c r="BD1859" i="1"/>
  <c r="BC1859" i="1"/>
  <c r="BB1859" i="1"/>
  <c r="BA1859" i="1"/>
  <c r="AZ1859" i="1"/>
  <c r="AY1859" i="1"/>
  <c r="AX1859" i="1"/>
  <c r="AW1859" i="1"/>
  <c r="AV1859" i="1"/>
  <c r="AU1859" i="1"/>
  <c r="AS1859" i="1"/>
  <c r="AT1859" i="1" s="1"/>
  <c r="BP1858" i="1"/>
  <c r="BO1858" i="1"/>
  <c r="BN1858" i="1"/>
  <c r="BM1858" i="1"/>
  <c r="BL1858" i="1"/>
  <c r="BK1858" i="1"/>
  <c r="BJ1858" i="1"/>
  <c r="BI1858" i="1"/>
  <c r="BH1858" i="1"/>
  <c r="BG1858" i="1"/>
  <c r="BF1858" i="1"/>
  <c r="BE1858" i="1"/>
  <c r="BD1858" i="1"/>
  <c r="BC1858" i="1"/>
  <c r="BB1858" i="1"/>
  <c r="BA1858" i="1"/>
  <c r="AZ1858" i="1"/>
  <c r="AY1858" i="1"/>
  <c r="AX1858" i="1"/>
  <c r="AW1858" i="1"/>
  <c r="AV1858" i="1"/>
  <c r="AU1858" i="1"/>
  <c r="AS1858" i="1"/>
  <c r="AT1858" i="1" s="1"/>
  <c r="BP1857" i="1"/>
  <c r="BO1857" i="1"/>
  <c r="BN1857" i="1"/>
  <c r="BM1857" i="1"/>
  <c r="BL1857" i="1"/>
  <c r="BK1857" i="1"/>
  <c r="BJ1857" i="1"/>
  <c r="BI1857" i="1"/>
  <c r="BH1857" i="1"/>
  <c r="BG1857" i="1"/>
  <c r="BF1857" i="1"/>
  <c r="BE1857" i="1"/>
  <c r="BD1857" i="1"/>
  <c r="BC1857" i="1"/>
  <c r="BB1857" i="1"/>
  <c r="BA1857" i="1"/>
  <c r="AZ1857" i="1"/>
  <c r="AY1857" i="1"/>
  <c r="AX1857" i="1"/>
  <c r="AW1857" i="1"/>
  <c r="AV1857" i="1"/>
  <c r="AU1857" i="1"/>
  <c r="AS1857" i="1"/>
  <c r="AT1857" i="1" s="1"/>
  <c r="BP1856" i="1"/>
  <c r="BO1856" i="1"/>
  <c r="BN1856" i="1"/>
  <c r="BM1856" i="1"/>
  <c r="BL1856" i="1"/>
  <c r="BK1856" i="1"/>
  <c r="BJ1856" i="1"/>
  <c r="BI1856" i="1"/>
  <c r="BH1856" i="1"/>
  <c r="BG1856" i="1"/>
  <c r="BF1856" i="1"/>
  <c r="BE1856" i="1"/>
  <c r="BD1856" i="1"/>
  <c r="BC1856" i="1"/>
  <c r="BB1856" i="1"/>
  <c r="BA1856" i="1"/>
  <c r="AZ1856" i="1"/>
  <c r="AY1856" i="1"/>
  <c r="AX1856" i="1"/>
  <c r="AW1856" i="1"/>
  <c r="AV1856" i="1"/>
  <c r="AU1856" i="1"/>
  <c r="AS1856" i="1"/>
  <c r="AT1856" i="1" s="1"/>
  <c r="BP1855" i="1"/>
  <c r="BO1855" i="1"/>
  <c r="BN1855" i="1"/>
  <c r="BM1855" i="1"/>
  <c r="BL1855" i="1"/>
  <c r="BK1855" i="1"/>
  <c r="BJ1855" i="1"/>
  <c r="BI1855" i="1"/>
  <c r="BH1855" i="1"/>
  <c r="BG1855" i="1"/>
  <c r="BF1855" i="1"/>
  <c r="BE1855" i="1"/>
  <c r="BD1855" i="1"/>
  <c r="BC1855" i="1"/>
  <c r="BB1855" i="1"/>
  <c r="BA1855" i="1"/>
  <c r="AZ1855" i="1"/>
  <c r="AY1855" i="1"/>
  <c r="AX1855" i="1"/>
  <c r="AW1855" i="1"/>
  <c r="AV1855" i="1"/>
  <c r="AU1855" i="1"/>
  <c r="AS1855" i="1"/>
  <c r="AT1855" i="1" s="1"/>
  <c r="BP274" i="1"/>
  <c r="BO274" i="1"/>
  <c r="BN274" i="1"/>
  <c r="BM274" i="1"/>
  <c r="BL274" i="1"/>
  <c r="BK274" i="1"/>
  <c r="BJ274" i="1"/>
  <c r="BI274" i="1"/>
  <c r="BH274" i="1"/>
  <c r="BG274" i="1"/>
  <c r="BF274" i="1"/>
  <c r="BE274" i="1"/>
  <c r="BD274" i="1"/>
  <c r="BC274" i="1"/>
  <c r="BB274" i="1"/>
  <c r="BA274" i="1"/>
  <c r="AZ274" i="1"/>
  <c r="AY274" i="1"/>
  <c r="AX274" i="1"/>
  <c r="AW274" i="1"/>
  <c r="AV274" i="1"/>
  <c r="AU274" i="1"/>
  <c r="AS274" i="1"/>
  <c r="AT274" i="1" s="1"/>
  <c r="BP273" i="1"/>
  <c r="BO273" i="1"/>
  <c r="BN273" i="1"/>
  <c r="BM273" i="1"/>
  <c r="BL273" i="1"/>
  <c r="BK273" i="1"/>
  <c r="BJ273" i="1"/>
  <c r="BI273" i="1"/>
  <c r="BH273" i="1"/>
  <c r="BG273" i="1"/>
  <c r="BF273" i="1"/>
  <c r="BE273" i="1"/>
  <c r="BD273" i="1"/>
  <c r="BC273" i="1"/>
  <c r="BB273" i="1"/>
  <c r="BA273" i="1"/>
  <c r="AZ273" i="1"/>
  <c r="AY273" i="1"/>
  <c r="AX273" i="1"/>
  <c r="AW273" i="1"/>
  <c r="AV273" i="1"/>
  <c r="AU273" i="1"/>
  <c r="AS273" i="1"/>
  <c r="AT273" i="1" s="1"/>
  <c r="BP272" i="1"/>
  <c r="BO272" i="1"/>
  <c r="BN272" i="1"/>
  <c r="BM272" i="1"/>
  <c r="BL272" i="1"/>
  <c r="BK272" i="1"/>
  <c r="BJ272" i="1"/>
  <c r="BI272" i="1"/>
  <c r="BH272" i="1"/>
  <c r="BG272" i="1"/>
  <c r="BF272" i="1"/>
  <c r="BE272" i="1"/>
  <c r="BD272" i="1"/>
  <c r="BC272" i="1"/>
  <c r="BB272" i="1"/>
  <c r="BA272" i="1"/>
  <c r="AZ272" i="1"/>
  <c r="AY272" i="1"/>
  <c r="AX272" i="1"/>
  <c r="AW272" i="1"/>
  <c r="AV272" i="1"/>
  <c r="AU272" i="1"/>
  <c r="AS272" i="1"/>
  <c r="AT272" i="1" s="1"/>
  <c r="BP271" i="1"/>
  <c r="BO271" i="1"/>
  <c r="BN271" i="1"/>
  <c r="BM271" i="1"/>
  <c r="BL271" i="1"/>
  <c r="BK271" i="1"/>
  <c r="BJ271" i="1"/>
  <c r="BI271" i="1"/>
  <c r="BH271" i="1"/>
  <c r="BG271" i="1"/>
  <c r="BF271" i="1"/>
  <c r="BE271" i="1"/>
  <c r="BD271" i="1"/>
  <c r="BC271" i="1"/>
  <c r="BB271" i="1"/>
  <c r="BA271" i="1"/>
  <c r="AZ271" i="1"/>
  <c r="AY271" i="1"/>
  <c r="AX271" i="1"/>
  <c r="AW271" i="1"/>
  <c r="AV271" i="1"/>
  <c r="AU271" i="1"/>
  <c r="AS271" i="1"/>
  <c r="AT271" i="1" s="1"/>
  <c r="BP270" i="1"/>
  <c r="BO270" i="1"/>
  <c r="BN270" i="1"/>
  <c r="BM270" i="1"/>
  <c r="BL270" i="1"/>
  <c r="BK270" i="1"/>
  <c r="BJ270" i="1"/>
  <c r="BI270" i="1"/>
  <c r="BH270" i="1"/>
  <c r="BG270" i="1"/>
  <c r="BF270" i="1"/>
  <c r="BE270" i="1"/>
  <c r="BD270" i="1"/>
  <c r="BC270" i="1"/>
  <c r="BB270" i="1"/>
  <c r="BA270" i="1"/>
  <c r="AZ270" i="1"/>
  <c r="AY270" i="1"/>
  <c r="AX270" i="1"/>
  <c r="AW270" i="1"/>
  <c r="AV270" i="1"/>
  <c r="AU270" i="1"/>
  <c r="AS270" i="1"/>
  <c r="AT270" i="1" s="1"/>
  <c r="BP269" i="1"/>
  <c r="BO269" i="1"/>
  <c r="BN269" i="1"/>
  <c r="BM269" i="1"/>
  <c r="BL269" i="1"/>
  <c r="BK269" i="1"/>
  <c r="BJ269" i="1"/>
  <c r="BI269" i="1"/>
  <c r="BH269" i="1"/>
  <c r="BG269" i="1"/>
  <c r="BF269" i="1"/>
  <c r="BE269" i="1"/>
  <c r="BD269" i="1"/>
  <c r="BC269" i="1"/>
  <c r="BB269" i="1"/>
  <c r="BA269" i="1"/>
  <c r="AZ269" i="1"/>
  <c r="AY269" i="1"/>
  <c r="AX269" i="1"/>
  <c r="AW269" i="1"/>
  <c r="AV269" i="1"/>
  <c r="AU269" i="1"/>
  <c r="AS269" i="1"/>
  <c r="AT269" i="1" s="1"/>
  <c r="BP268" i="1"/>
  <c r="BO268" i="1"/>
  <c r="BN268" i="1"/>
  <c r="BM268" i="1"/>
  <c r="BL268" i="1"/>
  <c r="BK268" i="1"/>
  <c r="BJ268" i="1"/>
  <c r="BI268" i="1"/>
  <c r="BH268" i="1"/>
  <c r="BG268" i="1"/>
  <c r="BF268" i="1"/>
  <c r="BE268" i="1"/>
  <c r="BD268" i="1"/>
  <c r="BC268" i="1"/>
  <c r="BB268" i="1"/>
  <c r="BA268" i="1"/>
  <c r="AZ268" i="1"/>
  <c r="AY268" i="1"/>
  <c r="AX268" i="1"/>
  <c r="AW268" i="1"/>
  <c r="AV268" i="1"/>
  <c r="AU268" i="1"/>
  <c r="AS268" i="1"/>
  <c r="AT268" i="1" s="1"/>
  <c r="BP267" i="1"/>
  <c r="BO267" i="1"/>
  <c r="BN267" i="1"/>
  <c r="BM267" i="1"/>
  <c r="BL267" i="1"/>
  <c r="BK267" i="1"/>
  <c r="BJ267" i="1"/>
  <c r="BI267" i="1"/>
  <c r="BH267" i="1"/>
  <c r="BG267" i="1"/>
  <c r="BF267" i="1"/>
  <c r="BE267" i="1"/>
  <c r="BD267" i="1"/>
  <c r="BC267" i="1"/>
  <c r="BB267" i="1"/>
  <c r="BA267" i="1"/>
  <c r="AZ267" i="1"/>
  <c r="AY267" i="1"/>
  <c r="AX267" i="1"/>
  <c r="AW267" i="1"/>
  <c r="AV267" i="1"/>
  <c r="AU267" i="1"/>
  <c r="AS267" i="1"/>
  <c r="AT267" i="1" s="1"/>
  <c r="BP1854" i="1"/>
  <c r="BO1854" i="1"/>
  <c r="BN1854" i="1"/>
  <c r="BM1854" i="1"/>
  <c r="BL1854" i="1"/>
  <c r="BK1854" i="1"/>
  <c r="BJ1854" i="1"/>
  <c r="BI1854" i="1"/>
  <c r="BH1854" i="1"/>
  <c r="BG1854" i="1"/>
  <c r="BF1854" i="1"/>
  <c r="BE1854" i="1"/>
  <c r="BD1854" i="1"/>
  <c r="BC1854" i="1"/>
  <c r="BB1854" i="1"/>
  <c r="BA1854" i="1"/>
  <c r="AZ1854" i="1"/>
  <c r="AY1854" i="1"/>
  <c r="AX1854" i="1"/>
  <c r="AW1854" i="1"/>
  <c r="AV1854" i="1"/>
  <c r="AU1854" i="1"/>
  <c r="AS1854" i="1"/>
  <c r="AT1854" i="1" s="1"/>
  <c r="BP266" i="1"/>
  <c r="BO266" i="1"/>
  <c r="BN266" i="1"/>
  <c r="BM266" i="1"/>
  <c r="BL266" i="1"/>
  <c r="BK266" i="1"/>
  <c r="BJ266" i="1"/>
  <c r="BI266" i="1"/>
  <c r="BH266" i="1"/>
  <c r="BG266" i="1"/>
  <c r="BF266" i="1"/>
  <c r="BE266" i="1"/>
  <c r="BD266" i="1"/>
  <c r="BC266" i="1"/>
  <c r="BB266" i="1"/>
  <c r="BA266" i="1"/>
  <c r="AZ266" i="1"/>
  <c r="AY266" i="1"/>
  <c r="AX266" i="1"/>
  <c r="AW266" i="1"/>
  <c r="AV266" i="1"/>
  <c r="AU266" i="1"/>
  <c r="AS266" i="1"/>
  <c r="AT266" i="1" s="1"/>
  <c r="BP265" i="1"/>
  <c r="BO265" i="1"/>
  <c r="BN265" i="1"/>
  <c r="BM265" i="1"/>
  <c r="BL265" i="1"/>
  <c r="BK265" i="1"/>
  <c r="BJ265" i="1"/>
  <c r="BI265" i="1"/>
  <c r="BH265" i="1"/>
  <c r="BG265" i="1"/>
  <c r="BF265" i="1"/>
  <c r="BE265" i="1"/>
  <c r="BD265" i="1"/>
  <c r="BC265" i="1"/>
  <c r="BB265" i="1"/>
  <c r="BA265" i="1"/>
  <c r="AZ265" i="1"/>
  <c r="AY265" i="1"/>
  <c r="AX265" i="1"/>
  <c r="AW265" i="1"/>
  <c r="AV265" i="1"/>
  <c r="AU265" i="1"/>
  <c r="AS265" i="1"/>
  <c r="AT265" i="1" s="1"/>
  <c r="BP264" i="1"/>
  <c r="BO264" i="1"/>
  <c r="BN264" i="1"/>
  <c r="BM264" i="1"/>
  <c r="BL264" i="1"/>
  <c r="BK264" i="1"/>
  <c r="BJ264" i="1"/>
  <c r="BI264" i="1"/>
  <c r="BH264" i="1"/>
  <c r="BG264" i="1"/>
  <c r="BF264" i="1"/>
  <c r="BE264" i="1"/>
  <c r="BD264" i="1"/>
  <c r="BC264" i="1"/>
  <c r="BB264" i="1"/>
  <c r="BA264" i="1"/>
  <c r="AZ264" i="1"/>
  <c r="AY264" i="1"/>
  <c r="AX264" i="1"/>
  <c r="AW264" i="1"/>
  <c r="AV264" i="1"/>
  <c r="AU264" i="1"/>
  <c r="AS264" i="1"/>
  <c r="AT264" i="1" s="1"/>
  <c r="BP263" i="1"/>
  <c r="BO263" i="1"/>
  <c r="BN263" i="1"/>
  <c r="BM263" i="1"/>
  <c r="BL263" i="1"/>
  <c r="BK263" i="1"/>
  <c r="BJ263" i="1"/>
  <c r="BI263" i="1"/>
  <c r="BH263" i="1"/>
  <c r="BG263" i="1"/>
  <c r="BF263" i="1"/>
  <c r="BE263" i="1"/>
  <c r="BD263" i="1"/>
  <c r="BC263" i="1"/>
  <c r="BB263" i="1"/>
  <c r="BA263" i="1"/>
  <c r="AZ263" i="1"/>
  <c r="AY263" i="1"/>
  <c r="AX263" i="1"/>
  <c r="AW263" i="1"/>
  <c r="AV263" i="1"/>
  <c r="AU263" i="1"/>
  <c r="AS263" i="1"/>
  <c r="AT263" i="1" s="1"/>
  <c r="BP262" i="1"/>
  <c r="BO262" i="1"/>
  <c r="BN262" i="1"/>
  <c r="BM262" i="1"/>
  <c r="BL262" i="1"/>
  <c r="BK262" i="1"/>
  <c r="BJ262" i="1"/>
  <c r="BI262" i="1"/>
  <c r="BH262" i="1"/>
  <c r="BG262" i="1"/>
  <c r="BF262" i="1"/>
  <c r="BE262" i="1"/>
  <c r="BD262" i="1"/>
  <c r="BC262" i="1"/>
  <c r="BB262" i="1"/>
  <c r="BA262" i="1"/>
  <c r="AZ262" i="1"/>
  <c r="AY262" i="1"/>
  <c r="AX262" i="1"/>
  <c r="AW262" i="1"/>
  <c r="AV262" i="1"/>
  <c r="AU262" i="1"/>
  <c r="AS262" i="1"/>
  <c r="AT262" i="1" s="1"/>
  <c r="BP261" i="1"/>
  <c r="BO261" i="1"/>
  <c r="BN261" i="1"/>
  <c r="BM261" i="1"/>
  <c r="BL261" i="1"/>
  <c r="BK261" i="1"/>
  <c r="BJ261" i="1"/>
  <c r="BI261" i="1"/>
  <c r="BH261" i="1"/>
  <c r="BG261" i="1"/>
  <c r="BF261" i="1"/>
  <c r="BE261" i="1"/>
  <c r="BD261" i="1"/>
  <c r="BC261" i="1"/>
  <c r="BB261" i="1"/>
  <c r="BA261" i="1"/>
  <c r="AZ261" i="1"/>
  <c r="AY261" i="1"/>
  <c r="AX261" i="1"/>
  <c r="AW261" i="1"/>
  <c r="AV261" i="1"/>
  <c r="AU261" i="1"/>
  <c r="AS261" i="1"/>
  <c r="AT261" i="1" s="1"/>
  <c r="BP260" i="1"/>
  <c r="BO260" i="1"/>
  <c r="BN260" i="1"/>
  <c r="BM260" i="1"/>
  <c r="BL260" i="1"/>
  <c r="BK260" i="1"/>
  <c r="BJ260" i="1"/>
  <c r="BI260" i="1"/>
  <c r="BH260" i="1"/>
  <c r="BG260" i="1"/>
  <c r="BF260" i="1"/>
  <c r="BE260" i="1"/>
  <c r="BD260" i="1"/>
  <c r="BC260" i="1"/>
  <c r="BB260" i="1"/>
  <c r="BA260" i="1"/>
  <c r="AZ260" i="1"/>
  <c r="AY260" i="1"/>
  <c r="AX260" i="1"/>
  <c r="AW260" i="1"/>
  <c r="AV260" i="1"/>
  <c r="AU260" i="1"/>
  <c r="AS260" i="1"/>
  <c r="AT260" i="1" s="1"/>
  <c r="BP259" i="1"/>
  <c r="BO259" i="1"/>
  <c r="BN259" i="1"/>
  <c r="BM259" i="1"/>
  <c r="BL259" i="1"/>
  <c r="BK259" i="1"/>
  <c r="BJ259" i="1"/>
  <c r="BI259" i="1"/>
  <c r="BH259" i="1"/>
  <c r="BG259" i="1"/>
  <c r="BF259" i="1"/>
  <c r="BE259" i="1"/>
  <c r="BD259" i="1"/>
  <c r="BC259" i="1"/>
  <c r="BB259" i="1"/>
  <c r="BA259" i="1"/>
  <c r="AZ259" i="1"/>
  <c r="AY259" i="1"/>
  <c r="AX259" i="1"/>
  <c r="AW259" i="1"/>
  <c r="AV259" i="1"/>
  <c r="AU259" i="1"/>
  <c r="AS259" i="1"/>
  <c r="AT259" i="1" s="1"/>
  <c r="BP258" i="1"/>
  <c r="BO258" i="1"/>
  <c r="BN258" i="1"/>
  <c r="BM258" i="1"/>
  <c r="BL258" i="1"/>
  <c r="BK258" i="1"/>
  <c r="BJ258" i="1"/>
  <c r="BI258" i="1"/>
  <c r="BH258" i="1"/>
  <c r="BG258" i="1"/>
  <c r="BF258" i="1"/>
  <c r="BE258" i="1"/>
  <c r="BD258" i="1"/>
  <c r="BC258" i="1"/>
  <c r="BB258" i="1"/>
  <c r="BA258" i="1"/>
  <c r="AZ258" i="1"/>
  <c r="AY258" i="1"/>
  <c r="AX258" i="1"/>
  <c r="AW258" i="1"/>
  <c r="AV258" i="1"/>
  <c r="AU258" i="1"/>
  <c r="AS258" i="1"/>
  <c r="AT258" i="1" s="1"/>
  <c r="BP257" i="1"/>
  <c r="BO257" i="1"/>
  <c r="BN257" i="1"/>
  <c r="BM257" i="1"/>
  <c r="BL257" i="1"/>
  <c r="BK257" i="1"/>
  <c r="BJ257" i="1"/>
  <c r="BI257" i="1"/>
  <c r="BH257" i="1"/>
  <c r="BG257" i="1"/>
  <c r="BF257" i="1"/>
  <c r="BE257" i="1"/>
  <c r="BD257" i="1"/>
  <c r="BC257" i="1"/>
  <c r="BB257" i="1"/>
  <c r="BA257" i="1"/>
  <c r="AZ257" i="1"/>
  <c r="AY257" i="1"/>
  <c r="AX257" i="1"/>
  <c r="AW257" i="1"/>
  <c r="AV257" i="1"/>
  <c r="AU257" i="1"/>
  <c r="AS257" i="1"/>
  <c r="AT257" i="1" s="1"/>
  <c r="BP256" i="1"/>
  <c r="BO256" i="1"/>
  <c r="BN256" i="1"/>
  <c r="BM256" i="1"/>
  <c r="BL256" i="1"/>
  <c r="BK256" i="1"/>
  <c r="BJ256" i="1"/>
  <c r="BI256" i="1"/>
  <c r="BH256" i="1"/>
  <c r="BG256" i="1"/>
  <c r="BF256" i="1"/>
  <c r="BE256" i="1"/>
  <c r="BD256" i="1"/>
  <c r="BC256" i="1"/>
  <c r="BB256" i="1"/>
  <c r="BA256" i="1"/>
  <c r="AZ256" i="1"/>
  <c r="AY256" i="1"/>
  <c r="AX256" i="1"/>
  <c r="AW256" i="1"/>
  <c r="AV256" i="1"/>
  <c r="AU256" i="1"/>
  <c r="AS256" i="1"/>
  <c r="AT256" i="1" s="1"/>
  <c r="BP255" i="1"/>
  <c r="BO255" i="1"/>
  <c r="BN255" i="1"/>
  <c r="BM255" i="1"/>
  <c r="BL255" i="1"/>
  <c r="BK255" i="1"/>
  <c r="BJ255" i="1"/>
  <c r="BI255" i="1"/>
  <c r="BH255" i="1"/>
  <c r="BG255" i="1"/>
  <c r="BF255" i="1"/>
  <c r="BE255" i="1"/>
  <c r="BD255" i="1"/>
  <c r="BC255" i="1"/>
  <c r="BB255" i="1"/>
  <c r="BA255" i="1"/>
  <c r="AZ255" i="1"/>
  <c r="AY255" i="1"/>
  <c r="AX255" i="1"/>
  <c r="AW255" i="1"/>
  <c r="AV255" i="1"/>
  <c r="AU255" i="1"/>
  <c r="AS255" i="1"/>
  <c r="AT255" i="1" s="1"/>
  <c r="BP254" i="1"/>
  <c r="BO254" i="1"/>
  <c r="BN254" i="1"/>
  <c r="BM254" i="1"/>
  <c r="BL254" i="1"/>
  <c r="BK254" i="1"/>
  <c r="BJ254" i="1"/>
  <c r="BI254" i="1"/>
  <c r="BH254" i="1"/>
  <c r="BG254" i="1"/>
  <c r="BF254" i="1"/>
  <c r="BE254" i="1"/>
  <c r="BD254" i="1"/>
  <c r="BC254" i="1"/>
  <c r="BB254" i="1"/>
  <c r="BA254" i="1"/>
  <c r="AZ254" i="1"/>
  <c r="AY254" i="1"/>
  <c r="AX254" i="1"/>
  <c r="AW254" i="1"/>
  <c r="AV254" i="1"/>
  <c r="AU254" i="1"/>
  <c r="AS254" i="1"/>
  <c r="AT254" i="1" s="1"/>
  <c r="BP246" i="1"/>
  <c r="BO246" i="1"/>
  <c r="BN246" i="1"/>
  <c r="BM246" i="1"/>
  <c r="BL246" i="1"/>
  <c r="BK246" i="1"/>
  <c r="BJ246" i="1"/>
  <c r="BI246" i="1"/>
  <c r="BH246" i="1"/>
  <c r="BG246" i="1"/>
  <c r="BF246" i="1"/>
  <c r="BE246" i="1"/>
  <c r="BD246" i="1"/>
  <c r="BC246" i="1"/>
  <c r="BB246" i="1"/>
  <c r="BA246" i="1"/>
  <c r="AZ246" i="1"/>
  <c r="AY246" i="1"/>
  <c r="AX246" i="1"/>
  <c r="AW246" i="1"/>
  <c r="AV246" i="1"/>
  <c r="AU246" i="1"/>
  <c r="AS246" i="1"/>
  <c r="AT246" i="1" s="1"/>
  <c r="BP253" i="1"/>
  <c r="BO253" i="1"/>
  <c r="BN253" i="1"/>
  <c r="BM253" i="1"/>
  <c r="BL253" i="1"/>
  <c r="BK253" i="1"/>
  <c r="BJ253" i="1"/>
  <c r="BI253" i="1"/>
  <c r="BH253" i="1"/>
  <c r="BG253" i="1"/>
  <c r="BF253" i="1"/>
  <c r="BE253" i="1"/>
  <c r="BD253" i="1"/>
  <c r="BC253" i="1"/>
  <c r="BB253" i="1"/>
  <c r="BA253" i="1"/>
  <c r="AZ253" i="1"/>
  <c r="AY253" i="1"/>
  <c r="AX253" i="1"/>
  <c r="AW253" i="1"/>
  <c r="AV253" i="1"/>
  <c r="AU253" i="1"/>
  <c r="AS253" i="1"/>
  <c r="AT253" i="1" s="1"/>
  <c r="BP252" i="1"/>
  <c r="BO252" i="1"/>
  <c r="BN252" i="1"/>
  <c r="BM252" i="1"/>
  <c r="BL252" i="1"/>
  <c r="BK252" i="1"/>
  <c r="BJ252" i="1"/>
  <c r="BI252" i="1"/>
  <c r="BH252" i="1"/>
  <c r="BG252" i="1"/>
  <c r="BF252" i="1"/>
  <c r="BE252" i="1"/>
  <c r="BD252" i="1"/>
  <c r="BC252" i="1"/>
  <c r="BB252" i="1"/>
  <c r="BA252" i="1"/>
  <c r="AZ252" i="1"/>
  <c r="AY252" i="1"/>
  <c r="AX252" i="1"/>
  <c r="AW252" i="1"/>
  <c r="AV252" i="1"/>
  <c r="AU252" i="1"/>
  <c r="AS252" i="1"/>
  <c r="AT252" i="1" s="1"/>
  <c r="BP251" i="1"/>
  <c r="BO251" i="1"/>
  <c r="BN251" i="1"/>
  <c r="BM251" i="1"/>
  <c r="BL251" i="1"/>
  <c r="BK251" i="1"/>
  <c r="BJ251" i="1"/>
  <c r="BI251" i="1"/>
  <c r="BH251" i="1"/>
  <c r="BG251" i="1"/>
  <c r="BF251" i="1"/>
  <c r="BE251" i="1"/>
  <c r="BD251" i="1"/>
  <c r="BC251" i="1"/>
  <c r="BB251" i="1"/>
  <c r="BA251" i="1"/>
  <c r="AZ251" i="1"/>
  <c r="AY251" i="1"/>
  <c r="AX251" i="1"/>
  <c r="AW251" i="1"/>
  <c r="AV251" i="1"/>
  <c r="AU251" i="1"/>
  <c r="AS251" i="1"/>
  <c r="AT251" i="1" s="1"/>
  <c r="BP250" i="1"/>
  <c r="BO250" i="1"/>
  <c r="BN250" i="1"/>
  <c r="BM250" i="1"/>
  <c r="BL250" i="1"/>
  <c r="BK250" i="1"/>
  <c r="BJ250" i="1"/>
  <c r="BI250" i="1"/>
  <c r="BH250" i="1"/>
  <c r="BG250" i="1"/>
  <c r="BF250" i="1"/>
  <c r="BE250" i="1"/>
  <c r="BD250" i="1"/>
  <c r="BC250" i="1"/>
  <c r="BB250" i="1"/>
  <c r="BA250" i="1"/>
  <c r="AZ250" i="1"/>
  <c r="AY250" i="1"/>
  <c r="AX250" i="1"/>
  <c r="AW250" i="1"/>
  <c r="AV250" i="1"/>
  <c r="AU250" i="1"/>
  <c r="AS250" i="1"/>
  <c r="AT250" i="1" s="1"/>
  <c r="BP249" i="1"/>
  <c r="BO249" i="1"/>
  <c r="BN249" i="1"/>
  <c r="BM249" i="1"/>
  <c r="BL249" i="1"/>
  <c r="BK249" i="1"/>
  <c r="BJ249" i="1"/>
  <c r="BI249" i="1"/>
  <c r="BH249" i="1"/>
  <c r="BG249" i="1"/>
  <c r="BF249" i="1"/>
  <c r="BE249" i="1"/>
  <c r="BD249" i="1"/>
  <c r="BC249" i="1"/>
  <c r="BB249" i="1"/>
  <c r="BA249" i="1"/>
  <c r="AZ249" i="1"/>
  <c r="AY249" i="1"/>
  <c r="AX249" i="1"/>
  <c r="AW249" i="1"/>
  <c r="AV249" i="1"/>
  <c r="AU249" i="1"/>
  <c r="AS249" i="1"/>
  <c r="AT249" i="1" s="1"/>
  <c r="BP248" i="1"/>
  <c r="BO248" i="1"/>
  <c r="BN248" i="1"/>
  <c r="BM248" i="1"/>
  <c r="BL248" i="1"/>
  <c r="BK248" i="1"/>
  <c r="BJ248" i="1"/>
  <c r="BI248" i="1"/>
  <c r="BH248" i="1"/>
  <c r="BG248" i="1"/>
  <c r="BF248" i="1"/>
  <c r="BE248" i="1"/>
  <c r="BD248" i="1"/>
  <c r="BC248" i="1"/>
  <c r="BB248" i="1"/>
  <c r="BA248" i="1"/>
  <c r="AZ248" i="1"/>
  <c r="AY248" i="1"/>
  <c r="AX248" i="1"/>
  <c r="AW248" i="1"/>
  <c r="AV248" i="1"/>
  <c r="AU248" i="1"/>
  <c r="AS248" i="1"/>
  <c r="AT248" i="1" s="1"/>
  <c r="BP247" i="1"/>
  <c r="BO247" i="1"/>
  <c r="BN247" i="1"/>
  <c r="BM247" i="1"/>
  <c r="BL247" i="1"/>
  <c r="BK247" i="1"/>
  <c r="BJ247" i="1"/>
  <c r="BI247" i="1"/>
  <c r="BH247" i="1"/>
  <c r="BG247" i="1"/>
  <c r="BF247" i="1"/>
  <c r="BE247" i="1"/>
  <c r="BD247" i="1"/>
  <c r="BC247" i="1"/>
  <c r="BB247" i="1"/>
  <c r="BA247" i="1"/>
  <c r="AZ247" i="1"/>
  <c r="AY247" i="1"/>
  <c r="AX247" i="1"/>
  <c r="AW247" i="1"/>
  <c r="AV247" i="1"/>
  <c r="AU247" i="1"/>
  <c r="AS247" i="1"/>
  <c r="AT247" i="1" s="1"/>
  <c r="BP244" i="1"/>
  <c r="BO244" i="1"/>
  <c r="BN244" i="1"/>
  <c r="BM244" i="1"/>
  <c r="BL244" i="1"/>
  <c r="BK244" i="1"/>
  <c r="BJ244" i="1"/>
  <c r="BI244" i="1"/>
  <c r="BH244" i="1"/>
  <c r="BG244" i="1"/>
  <c r="BF244" i="1"/>
  <c r="BE244" i="1"/>
  <c r="BD244" i="1"/>
  <c r="BC244" i="1"/>
  <c r="BB244" i="1"/>
  <c r="BA244" i="1"/>
  <c r="AZ244" i="1"/>
  <c r="AY244" i="1"/>
  <c r="AX244" i="1"/>
  <c r="AW244" i="1"/>
  <c r="AV244" i="1"/>
  <c r="AU244" i="1"/>
  <c r="AS244" i="1"/>
  <c r="AT244" i="1" s="1"/>
  <c r="BP240" i="1"/>
  <c r="BO240" i="1"/>
  <c r="BN240" i="1"/>
  <c r="BM240" i="1"/>
  <c r="BL240" i="1"/>
  <c r="BK240" i="1"/>
  <c r="BJ240" i="1"/>
  <c r="BI240" i="1"/>
  <c r="BH240" i="1"/>
  <c r="BG240" i="1"/>
  <c r="BF240" i="1"/>
  <c r="BE240" i="1"/>
  <c r="BD240" i="1"/>
  <c r="BC240" i="1"/>
  <c r="BB240" i="1"/>
  <c r="BA240" i="1"/>
  <c r="AZ240" i="1"/>
  <c r="AY240" i="1"/>
  <c r="AX240" i="1"/>
  <c r="AW240" i="1"/>
  <c r="AV240" i="1"/>
  <c r="AU240" i="1"/>
  <c r="AS240" i="1"/>
  <c r="AT240" i="1" s="1"/>
  <c r="BP245" i="1"/>
  <c r="BO245" i="1"/>
  <c r="BN245" i="1"/>
  <c r="BM245" i="1"/>
  <c r="BL245" i="1"/>
  <c r="BK245" i="1"/>
  <c r="BJ245" i="1"/>
  <c r="BI245" i="1"/>
  <c r="BH245" i="1"/>
  <c r="BG245" i="1"/>
  <c r="BF245" i="1"/>
  <c r="BE245" i="1"/>
  <c r="BD245" i="1"/>
  <c r="BC245" i="1"/>
  <c r="BB245" i="1"/>
  <c r="BA245" i="1"/>
  <c r="AZ245" i="1"/>
  <c r="AY245" i="1"/>
  <c r="AX245" i="1"/>
  <c r="AW245" i="1"/>
  <c r="AV245" i="1"/>
  <c r="AU245" i="1"/>
  <c r="AS245" i="1"/>
  <c r="AT245" i="1" s="1"/>
  <c r="BP243" i="1"/>
  <c r="BO243" i="1"/>
  <c r="BN243" i="1"/>
  <c r="BM243" i="1"/>
  <c r="BL243" i="1"/>
  <c r="BK243" i="1"/>
  <c r="BJ243" i="1"/>
  <c r="BI243" i="1"/>
  <c r="BH243" i="1"/>
  <c r="BG243" i="1"/>
  <c r="BF243" i="1"/>
  <c r="BE243" i="1"/>
  <c r="BD243" i="1"/>
  <c r="BC243" i="1"/>
  <c r="BB243" i="1"/>
  <c r="BA243" i="1"/>
  <c r="AZ243" i="1"/>
  <c r="AY243" i="1"/>
  <c r="AX243" i="1"/>
  <c r="AW243" i="1"/>
  <c r="AV243" i="1"/>
  <c r="AU243" i="1"/>
  <c r="AS243" i="1"/>
  <c r="AT243" i="1" s="1"/>
  <c r="BP242" i="1"/>
  <c r="BO242" i="1"/>
  <c r="BN242" i="1"/>
  <c r="BM242" i="1"/>
  <c r="BL242" i="1"/>
  <c r="BK242" i="1"/>
  <c r="BJ242" i="1"/>
  <c r="BI242" i="1"/>
  <c r="BH242" i="1"/>
  <c r="BG242" i="1"/>
  <c r="BF242" i="1"/>
  <c r="BE242" i="1"/>
  <c r="BD242" i="1"/>
  <c r="BC242" i="1"/>
  <c r="BB242" i="1"/>
  <c r="BA242" i="1"/>
  <c r="AZ242" i="1"/>
  <c r="AY242" i="1"/>
  <c r="AX242" i="1"/>
  <c r="AW242" i="1"/>
  <c r="AV242" i="1"/>
  <c r="AU242" i="1"/>
  <c r="AS242" i="1"/>
  <c r="AT242" i="1" s="1"/>
  <c r="BP241" i="1"/>
  <c r="BO241" i="1"/>
  <c r="BN241" i="1"/>
  <c r="BM241" i="1"/>
  <c r="BL241" i="1"/>
  <c r="BK241" i="1"/>
  <c r="BJ241" i="1"/>
  <c r="BI241" i="1"/>
  <c r="BH241" i="1"/>
  <c r="BG241" i="1"/>
  <c r="BF241" i="1"/>
  <c r="BE241" i="1"/>
  <c r="BD241" i="1"/>
  <c r="BC241" i="1"/>
  <c r="BB241" i="1"/>
  <c r="BA241" i="1"/>
  <c r="AZ241" i="1"/>
  <c r="AY241" i="1"/>
  <c r="AX241" i="1"/>
  <c r="AW241" i="1"/>
  <c r="AV241" i="1"/>
  <c r="AU241" i="1"/>
  <c r="AS241" i="1"/>
  <c r="AT241" i="1" s="1"/>
  <c r="BP239" i="1"/>
  <c r="BO239" i="1"/>
  <c r="BN239" i="1"/>
  <c r="BM239" i="1"/>
  <c r="BL239" i="1"/>
  <c r="BK239" i="1"/>
  <c r="BJ239" i="1"/>
  <c r="BI239" i="1"/>
  <c r="BH239" i="1"/>
  <c r="BG239" i="1"/>
  <c r="BF239" i="1"/>
  <c r="BE239" i="1"/>
  <c r="BD239" i="1"/>
  <c r="BC239" i="1"/>
  <c r="BB239" i="1"/>
  <c r="BA239" i="1"/>
  <c r="AZ239" i="1"/>
  <c r="AY239" i="1"/>
  <c r="AX239" i="1"/>
  <c r="AW239" i="1"/>
  <c r="AV239" i="1"/>
  <c r="AU239" i="1"/>
  <c r="AS239" i="1"/>
  <c r="AT239" i="1" s="1"/>
  <c r="BP238" i="1"/>
  <c r="BO238" i="1"/>
  <c r="BN238" i="1"/>
  <c r="BM238" i="1"/>
  <c r="BL238" i="1"/>
  <c r="BK238" i="1"/>
  <c r="BJ238" i="1"/>
  <c r="BI238" i="1"/>
  <c r="BH238" i="1"/>
  <c r="BG238" i="1"/>
  <c r="BF238" i="1"/>
  <c r="BE238" i="1"/>
  <c r="BD238" i="1"/>
  <c r="BC238" i="1"/>
  <c r="BB238" i="1"/>
  <c r="BA238" i="1"/>
  <c r="AZ238" i="1"/>
  <c r="AY238" i="1"/>
  <c r="AX238" i="1"/>
  <c r="AW238" i="1"/>
  <c r="AV238" i="1"/>
  <c r="AU238" i="1"/>
  <c r="AS238" i="1"/>
  <c r="AT238" i="1" s="1"/>
  <c r="BP237" i="1"/>
  <c r="BO237" i="1"/>
  <c r="BN237" i="1"/>
  <c r="BM237" i="1"/>
  <c r="BL237" i="1"/>
  <c r="BK237" i="1"/>
  <c r="BJ237" i="1"/>
  <c r="BI237" i="1"/>
  <c r="BH237" i="1"/>
  <c r="BG237" i="1"/>
  <c r="BF237" i="1"/>
  <c r="BE237" i="1"/>
  <c r="BD237" i="1"/>
  <c r="BC237" i="1"/>
  <c r="BB237" i="1"/>
  <c r="BA237" i="1"/>
  <c r="AZ237" i="1"/>
  <c r="AY237" i="1"/>
  <c r="AX237" i="1"/>
  <c r="AW237" i="1"/>
  <c r="AV237" i="1"/>
  <c r="AU237" i="1"/>
  <c r="AS237" i="1"/>
  <c r="AT237" i="1" s="1"/>
  <c r="BP235" i="1"/>
  <c r="BO235" i="1"/>
  <c r="BN235" i="1"/>
  <c r="BM235" i="1"/>
  <c r="BL235" i="1"/>
  <c r="BK235" i="1"/>
  <c r="BJ235" i="1"/>
  <c r="BI235" i="1"/>
  <c r="BH235" i="1"/>
  <c r="BG235" i="1"/>
  <c r="BF235" i="1"/>
  <c r="BE235" i="1"/>
  <c r="BD235" i="1"/>
  <c r="BC235" i="1"/>
  <c r="BB235" i="1"/>
  <c r="BA235" i="1"/>
  <c r="AZ235" i="1"/>
  <c r="AY235" i="1"/>
  <c r="AX235" i="1"/>
  <c r="AW235" i="1"/>
  <c r="AV235" i="1"/>
  <c r="AU235" i="1"/>
  <c r="AS235" i="1"/>
  <c r="AT235" i="1" s="1"/>
  <c r="BP236" i="1"/>
  <c r="BO236" i="1"/>
  <c r="BN236" i="1"/>
  <c r="BM236" i="1"/>
  <c r="BL236" i="1"/>
  <c r="BK236" i="1"/>
  <c r="BJ236" i="1"/>
  <c r="BI236" i="1"/>
  <c r="BH236" i="1"/>
  <c r="BG236" i="1"/>
  <c r="BF236" i="1"/>
  <c r="BE236" i="1"/>
  <c r="BD236" i="1"/>
  <c r="BC236" i="1"/>
  <c r="BB236" i="1"/>
  <c r="BA236" i="1"/>
  <c r="AZ236" i="1"/>
  <c r="AY236" i="1"/>
  <c r="AX236" i="1"/>
  <c r="AW236" i="1"/>
  <c r="AV236" i="1"/>
  <c r="AU236" i="1"/>
  <c r="AS236" i="1"/>
  <c r="AT236" i="1" s="1"/>
  <c r="BP231" i="1"/>
  <c r="BO231" i="1"/>
  <c r="BN231" i="1"/>
  <c r="BM231" i="1"/>
  <c r="BL231" i="1"/>
  <c r="BK231" i="1"/>
  <c r="BJ231" i="1"/>
  <c r="BI231" i="1"/>
  <c r="BH231" i="1"/>
  <c r="BG231" i="1"/>
  <c r="BF231" i="1"/>
  <c r="BE231" i="1"/>
  <c r="BD231" i="1"/>
  <c r="BC231" i="1"/>
  <c r="BB231" i="1"/>
  <c r="BA231" i="1"/>
  <c r="AZ231" i="1"/>
  <c r="AY231" i="1"/>
  <c r="AX231" i="1"/>
  <c r="AW231" i="1"/>
  <c r="AV231" i="1"/>
  <c r="AU231" i="1"/>
  <c r="AS231" i="1"/>
  <c r="AT231" i="1" s="1"/>
  <c r="BP218" i="1"/>
  <c r="BO218" i="1"/>
  <c r="BN218" i="1"/>
  <c r="BM218" i="1"/>
  <c r="BL218" i="1"/>
  <c r="BK218" i="1"/>
  <c r="BJ218" i="1"/>
  <c r="BI218" i="1"/>
  <c r="BH218" i="1"/>
  <c r="BG218" i="1"/>
  <c r="BF218" i="1"/>
  <c r="BE218" i="1"/>
  <c r="BD218" i="1"/>
  <c r="BC218" i="1"/>
  <c r="BB218" i="1"/>
  <c r="BA218" i="1"/>
  <c r="AZ218" i="1"/>
  <c r="AY218" i="1"/>
  <c r="AX218" i="1"/>
  <c r="AW218" i="1"/>
  <c r="AV218" i="1"/>
  <c r="AU218" i="1"/>
  <c r="AS218" i="1"/>
  <c r="AT218" i="1" s="1"/>
  <c r="BP217" i="1"/>
  <c r="BO217" i="1"/>
  <c r="BN217" i="1"/>
  <c r="BM217" i="1"/>
  <c r="BL217" i="1"/>
  <c r="BK217" i="1"/>
  <c r="BJ217" i="1"/>
  <c r="BI217" i="1"/>
  <c r="BH217" i="1"/>
  <c r="BG217" i="1"/>
  <c r="BF217" i="1"/>
  <c r="BE217" i="1"/>
  <c r="BD217" i="1"/>
  <c r="BC217" i="1"/>
  <c r="BB217" i="1"/>
  <c r="BA217" i="1"/>
  <c r="AZ217" i="1"/>
  <c r="AY217" i="1"/>
  <c r="AX217" i="1"/>
  <c r="AW217" i="1"/>
  <c r="AV217" i="1"/>
  <c r="AU217" i="1"/>
  <c r="AS217" i="1"/>
  <c r="AT217" i="1" s="1"/>
  <c r="BP234" i="1"/>
  <c r="BO234" i="1"/>
  <c r="BN234" i="1"/>
  <c r="BM234" i="1"/>
  <c r="BL234" i="1"/>
  <c r="BK234" i="1"/>
  <c r="BJ234" i="1"/>
  <c r="BI234" i="1"/>
  <c r="BH234" i="1"/>
  <c r="BG234" i="1"/>
  <c r="BF234" i="1"/>
  <c r="BE234" i="1"/>
  <c r="BD234" i="1"/>
  <c r="BC234" i="1"/>
  <c r="BB234" i="1"/>
  <c r="BA234" i="1"/>
  <c r="AZ234" i="1"/>
  <c r="AY234" i="1"/>
  <c r="AX234" i="1"/>
  <c r="AW234" i="1"/>
  <c r="AV234" i="1"/>
  <c r="AU234" i="1"/>
  <c r="AS234" i="1"/>
  <c r="AT234" i="1" s="1"/>
  <c r="BP233" i="1"/>
  <c r="BO233" i="1"/>
  <c r="BN233" i="1"/>
  <c r="BM233" i="1"/>
  <c r="BL233" i="1"/>
  <c r="BK233" i="1"/>
  <c r="BJ233" i="1"/>
  <c r="BI233" i="1"/>
  <c r="BH233" i="1"/>
  <c r="BG233" i="1"/>
  <c r="BF233" i="1"/>
  <c r="BE233" i="1"/>
  <c r="BD233" i="1"/>
  <c r="BC233" i="1"/>
  <c r="BB233" i="1"/>
  <c r="BA233" i="1"/>
  <c r="AZ233" i="1"/>
  <c r="AY233" i="1"/>
  <c r="AX233" i="1"/>
  <c r="AW233" i="1"/>
  <c r="AV233" i="1"/>
  <c r="AU233" i="1"/>
  <c r="AS233" i="1"/>
  <c r="AT233" i="1" s="1"/>
  <c r="BP232" i="1"/>
  <c r="BO232" i="1"/>
  <c r="BN232" i="1"/>
  <c r="BM232" i="1"/>
  <c r="BL232" i="1"/>
  <c r="BK232" i="1"/>
  <c r="BJ232" i="1"/>
  <c r="BI232" i="1"/>
  <c r="BH232" i="1"/>
  <c r="BG232" i="1"/>
  <c r="BF232" i="1"/>
  <c r="BE232" i="1"/>
  <c r="BD232" i="1"/>
  <c r="BC232" i="1"/>
  <c r="BB232" i="1"/>
  <c r="BA232" i="1"/>
  <c r="AZ232" i="1"/>
  <c r="AY232" i="1"/>
  <c r="AX232" i="1"/>
  <c r="AW232" i="1"/>
  <c r="AV232" i="1"/>
  <c r="AU232" i="1"/>
  <c r="AS232" i="1"/>
  <c r="AT232" i="1" s="1"/>
  <c r="BP230" i="1"/>
  <c r="BO230" i="1"/>
  <c r="BN230" i="1"/>
  <c r="BM230" i="1"/>
  <c r="BL230" i="1"/>
  <c r="BK230" i="1"/>
  <c r="BJ230" i="1"/>
  <c r="BI230" i="1"/>
  <c r="BH230" i="1"/>
  <c r="BG230" i="1"/>
  <c r="BF230" i="1"/>
  <c r="BE230" i="1"/>
  <c r="BD230" i="1"/>
  <c r="BC230" i="1"/>
  <c r="BB230" i="1"/>
  <c r="BA230" i="1"/>
  <c r="AZ230" i="1"/>
  <c r="AY230" i="1"/>
  <c r="AX230" i="1"/>
  <c r="AW230" i="1"/>
  <c r="AV230" i="1"/>
  <c r="AU230" i="1"/>
  <c r="AS230" i="1"/>
  <c r="AT230" i="1" s="1"/>
  <c r="BP229" i="1"/>
  <c r="BO229" i="1"/>
  <c r="BN229" i="1"/>
  <c r="BM229" i="1"/>
  <c r="BL229" i="1"/>
  <c r="BK229" i="1"/>
  <c r="BJ229" i="1"/>
  <c r="BI229" i="1"/>
  <c r="BH229" i="1"/>
  <c r="BG229" i="1"/>
  <c r="BF229" i="1"/>
  <c r="BE229" i="1"/>
  <c r="BD229" i="1"/>
  <c r="BC229" i="1"/>
  <c r="BB229" i="1"/>
  <c r="BA229" i="1"/>
  <c r="AZ229" i="1"/>
  <c r="AY229" i="1"/>
  <c r="AX229" i="1"/>
  <c r="AW229" i="1"/>
  <c r="AV229" i="1"/>
  <c r="AU229" i="1"/>
  <c r="AS229" i="1"/>
  <c r="AT229" i="1" s="1"/>
  <c r="BP228" i="1"/>
  <c r="BO228" i="1"/>
  <c r="BN228" i="1"/>
  <c r="BM228" i="1"/>
  <c r="BL228" i="1"/>
  <c r="BK228" i="1"/>
  <c r="BJ228" i="1"/>
  <c r="BI228" i="1"/>
  <c r="BH228" i="1"/>
  <c r="BG228" i="1"/>
  <c r="BF228" i="1"/>
  <c r="BE228" i="1"/>
  <c r="BD228" i="1"/>
  <c r="BC228" i="1"/>
  <c r="BB228" i="1"/>
  <c r="BA228" i="1"/>
  <c r="AZ228" i="1"/>
  <c r="AY228" i="1"/>
  <c r="AX228" i="1"/>
  <c r="AW228" i="1"/>
  <c r="AV228" i="1"/>
  <c r="AU228" i="1"/>
  <c r="AS228" i="1"/>
  <c r="AT228" i="1" s="1"/>
  <c r="BP227" i="1"/>
  <c r="BO227" i="1"/>
  <c r="BN227" i="1"/>
  <c r="BM227" i="1"/>
  <c r="BL227" i="1"/>
  <c r="BK227" i="1"/>
  <c r="BJ227" i="1"/>
  <c r="BI227" i="1"/>
  <c r="BH227" i="1"/>
  <c r="BG227" i="1"/>
  <c r="BF227" i="1"/>
  <c r="BE227" i="1"/>
  <c r="BD227" i="1"/>
  <c r="BC227" i="1"/>
  <c r="BB227" i="1"/>
  <c r="BA227" i="1"/>
  <c r="AZ227" i="1"/>
  <c r="AY227" i="1"/>
  <c r="AX227" i="1"/>
  <c r="AW227" i="1"/>
  <c r="AV227" i="1"/>
  <c r="AU227" i="1"/>
  <c r="AS227" i="1"/>
  <c r="AT227" i="1" s="1"/>
  <c r="BP226" i="1"/>
  <c r="BO226" i="1"/>
  <c r="BN226" i="1"/>
  <c r="BM226" i="1"/>
  <c r="BL226" i="1"/>
  <c r="BK226" i="1"/>
  <c r="BJ226" i="1"/>
  <c r="BI226" i="1"/>
  <c r="BH226" i="1"/>
  <c r="BG226" i="1"/>
  <c r="BF226" i="1"/>
  <c r="BE226" i="1"/>
  <c r="BD226" i="1"/>
  <c r="BC226" i="1"/>
  <c r="BB226" i="1"/>
  <c r="BA226" i="1"/>
  <c r="AZ226" i="1"/>
  <c r="AY226" i="1"/>
  <c r="AX226" i="1"/>
  <c r="AW226" i="1"/>
  <c r="AV226" i="1"/>
  <c r="AU226" i="1"/>
  <c r="AS226" i="1"/>
  <c r="AT226" i="1" s="1"/>
  <c r="BP225" i="1"/>
  <c r="BO225" i="1"/>
  <c r="BN225" i="1"/>
  <c r="BM225" i="1"/>
  <c r="BL225" i="1"/>
  <c r="BK225" i="1"/>
  <c r="BJ225" i="1"/>
  <c r="BI225" i="1"/>
  <c r="BH225" i="1"/>
  <c r="BG225" i="1"/>
  <c r="BF225" i="1"/>
  <c r="BE225" i="1"/>
  <c r="BD225" i="1"/>
  <c r="BC225" i="1"/>
  <c r="BB225" i="1"/>
  <c r="BA225" i="1"/>
  <c r="AZ225" i="1"/>
  <c r="AY225" i="1"/>
  <c r="AX225" i="1"/>
  <c r="AW225" i="1"/>
  <c r="AV225" i="1"/>
  <c r="AU225" i="1"/>
  <c r="AS225" i="1"/>
  <c r="AT225" i="1" s="1"/>
  <c r="BP224" i="1"/>
  <c r="BO224" i="1"/>
  <c r="BN224" i="1"/>
  <c r="BM224" i="1"/>
  <c r="BL224" i="1"/>
  <c r="BK224" i="1"/>
  <c r="BJ224" i="1"/>
  <c r="BI224" i="1"/>
  <c r="BH224" i="1"/>
  <c r="BG224" i="1"/>
  <c r="BF224" i="1"/>
  <c r="BE224" i="1"/>
  <c r="BD224" i="1"/>
  <c r="BC224" i="1"/>
  <c r="BB224" i="1"/>
  <c r="BA224" i="1"/>
  <c r="AZ224" i="1"/>
  <c r="AY224" i="1"/>
  <c r="AX224" i="1"/>
  <c r="AW224" i="1"/>
  <c r="AV224" i="1"/>
  <c r="AU224" i="1"/>
  <c r="AS224" i="1"/>
  <c r="AT224" i="1" s="1"/>
  <c r="BP223" i="1"/>
  <c r="BO223" i="1"/>
  <c r="BN223" i="1"/>
  <c r="BM223" i="1"/>
  <c r="BL223" i="1"/>
  <c r="BK223" i="1"/>
  <c r="BJ223" i="1"/>
  <c r="BI223" i="1"/>
  <c r="BH223" i="1"/>
  <c r="BG223" i="1"/>
  <c r="BF223" i="1"/>
  <c r="BE223" i="1"/>
  <c r="BD223" i="1"/>
  <c r="BC223" i="1"/>
  <c r="BB223" i="1"/>
  <c r="BA223" i="1"/>
  <c r="AZ223" i="1"/>
  <c r="AY223" i="1"/>
  <c r="AX223" i="1"/>
  <c r="AW223" i="1"/>
  <c r="AV223" i="1"/>
  <c r="AU223" i="1"/>
  <c r="AS223" i="1"/>
  <c r="AT223" i="1" s="1"/>
  <c r="BP222" i="1"/>
  <c r="BO222" i="1"/>
  <c r="BN222" i="1"/>
  <c r="BM222" i="1"/>
  <c r="BL222" i="1"/>
  <c r="BK222" i="1"/>
  <c r="BJ222" i="1"/>
  <c r="BI222" i="1"/>
  <c r="BH222" i="1"/>
  <c r="BG222" i="1"/>
  <c r="BF222" i="1"/>
  <c r="BE222" i="1"/>
  <c r="BD222" i="1"/>
  <c r="BC222" i="1"/>
  <c r="BB222" i="1"/>
  <c r="BA222" i="1"/>
  <c r="AZ222" i="1"/>
  <c r="AY222" i="1"/>
  <c r="AX222" i="1"/>
  <c r="AW222" i="1"/>
  <c r="AV222" i="1"/>
  <c r="AU222" i="1"/>
  <c r="AS222" i="1"/>
  <c r="AT222" i="1" s="1"/>
  <c r="BP221" i="1"/>
  <c r="BO221" i="1"/>
  <c r="BN221" i="1"/>
  <c r="BM221" i="1"/>
  <c r="BL221" i="1"/>
  <c r="BK221" i="1"/>
  <c r="BJ221" i="1"/>
  <c r="BI221" i="1"/>
  <c r="BH221" i="1"/>
  <c r="BG221" i="1"/>
  <c r="BF221" i="1"/>
  <c r="BE221" i="1"/>
  <c r="BD221" i="1"/>
  <c r="BC221" i="1"/>
  <c r="BB221" i="1"/>
  <c r="BA221" i="1"/>
  <c r="AZ221" i="1"/>
  <c r="AY221" i="1"/>
  <c r="AX221" i="1"/>
  <c r="AW221" i="1"/>
  <c r="AV221" i="1"/>
  <c r="AU221" i="1"/>
  <c r="AS221" i="1"/>
  <c r="AT221" i="1" s="1"/>
  <c r="BP220" i="1"/>
  <c r="BO220" i="1"/>
  <c r="BN220" i="1"/>
  <c r="BM220" i="1"/>
  <c r="BL220" i="1"/>
  <c r="BK220" i="1"/>
  <c r="BJ220" i="1"/>
  <c r="BI220" i="1"/>
  <c r="BH220" i="1"/>
  <c r="BG220" i="1"/>
  <c r="BF220" i="1"/>
  <c r="BE220" i="1"/>
  <c r="BD220" i="1"/>
  <c r="BC220" i="1"/>
  <c r="BB220" i="1"/>
  <c r="BA220" i="1"/>
  <c r="AZ220" i="1"/>
  <c r="AY220" i="1"/>
  <c r="AX220" i="1"/>
  <c r="AW220" i="1"/>
  <c r="AV220" i="1"/>
  <c r="AU220" i="1"/>
  <c r="AS220" i="1"/>
  <c r="AT220" i="1" s="1"/>
  <c r="BP219" i="1"/>
  <c r="BO219" i="1"/>
  <c r="BN219" i="1"/>
  <c r="BM219" i="1"/>
  <c r="BL219" i="1"/>
  <c r="BK219" i="1"/>
  <c r="BJ219" i="1"/>
  <c r="BI219" i="1"/>
  <c r="BH219" i="1"/>
  <c r="BG219" i="1"/>
  <c r="BF219" i="1"/>
  <c r="BE219" i="1"/>
  <c r="BD219" i="1"/>
  <c r="BC219" i="1"/>
  <c r="BB219" i="1"/>
  <c r="BA219" i="1"/>
  <c r="AZ219" i="1"/>
  <c r="AY219" i="1"/>
  <c r="AX219" i="1"/>
  <c r="AW219" i="1"/>
  <c r="AV219" i="1"/>
  <c r="AU219" i="1"/>
  <c r="AS219" i="1"/>
  <c r="AT219" i="1" s="1"/>
  <c r="BP213" i="1"/>
  <c r="BO213" i="1"/>
  <c r="BN213" i="1"/>
  <c r="BM213" i="1"/>
  <c r="BL213" i="1"/>
  <c r="BK213" i="1"/>
  <c r="BJ213" i="1"/>
  <c r="BI213" i="1"/>
  <c r="BH213" i="1"/>
  <c r="BG213" i="1"/>
  <c r="BF213" i="1"/>
  <c r="BE213" i="1"/>
  <c r="BD213" i="1"/>
  <c r="BC213" i="1"/>
  <c r="BB213" i="1"/>
  <c r="BA213" i="1"/>
  <c r="AZ213" i="1"/>
  <c r="AY213" i="1"/>
  <c r="AX213" i="1"/>
  <c r="AW213" i="1"/>
  <c r="AV213" i="1"/>
  <c r="AU213" i="1"/>
  <c r="AS213" i="1"/>
  <c r="AT213" i="1" s="1"/>
  <c r="BP216" i="1"/>
  <c r="BO216" i="1"/>
  <c r="BN216" i="1"/>
  <c r="BM216" i="1"/>
  <c r="BL216" i="1"/>
  <c r="BK216" i="1"/>
  <c r="BJ216" i="1"/>
  <c r="BI216" i="1"/>
  <c r="BH216" i="1"/>
  <c r="BG216" i="1"/>
  <c r="BF216" i="1"/>
  <c r="BE216" i="1"/>
  <c r="BD216" i="1"/>
  <c r="BC216" i="1"/>
  <c r="BB216" i="1"/>
  <c r="BA216" i="1"/>
  <c r="AZ216" i="1"/>
  <c r="AY216" i="1"/>
  <c r="AX216" i="1"/>
  <c r="AW216" i="1"/>
  <c r="AV216" i="1"/>
  <c r="AU216" i="1"/>
  <c r="AS216" i="1"/>
  <c r="AT216" i="1" s="1"/>
  <c r="BP215" i="1"/>
  <c r="BO215" i="1"/>
  <c r="BN215" i="1"/>
  <c r="BM215" i="1"/>
  <c r="BL215" i="1"/>
  <c r="BK215" i="1"/>
  <c r="BJ215" i="1"/>
  <c r="BI215" i="1"/>
  <c r="BH215" i="1"/>
  <c r="BG215" i="1"/>
  <c r="BF215" i="1"/>
  <c r="BE215" i="1"/>
  <c r="BD215" i="1"/>
  <c r="BC215" i="1"/>
  <c r="BB215" i="1"/>
  <c r="BA215" i="1"/>
  <c r="AZ215" i="1"/>
  <c r="AY215" i="1"/>
  <c r="AX215" i="1"/>
  <c r="AW215" i="1"/>
  <c r="AV215" i="1"/>
  <c r="AU215" i="1"/>
  <c r="AS215" i="1"/>
  <c r="AT215" i="1" s="1"/>
  <c r="BP214" i="1"/>
  <c r="BO214" i="1"/>
  <c r="BN214" i="1"/>
  <c r="BM214" i="1"/>
  <c r="BL214" i="1"/>
  <c r="BK214" i="1"/>
  <c r="BJ214" i="1"/>
  <c r="BI214" i="1"/>
  <c r="BH214" i="1"/>
  <c r="BG214" i="1"/>
  <c r="BF214" i="1"/>
  <c r="BE214" i="1"/>
  <c r="BD214" i="1"/>
  <c r="BC214" i="1"/>
  <c r="BB214" i="1"/>
  <c r="BA214" i="1"/>
  <c r="AZ214" i="1"/>
  <c r="AY214" i="1"/>
  <c r="AX214" i="1"/>
  <c r="AW214" i="1"/>
  <c r="AV214" i="1"/>
  <c r="AU214" i="1"/>
  <c r="AS214" i="1"/>
  <c r="AT214" i="1" s="1"/>
  <c r="BP205" i="1"/>
  <c r="BO205" i="1"/>
  <c r="BN205" i="1"/>
  <c r="BM205" i="1"/>
  <c r="BL205" i="1"/>
  <c r="BK205" i="1"/>
  <c r="BJ205" i="1"/>
  <c r="BI205" i="1"/>
  <c r="BH205" i="1"/>
  <c r="BG205" i="1"/>
  <c r="BF205" i="1"/>
  <c r="BE205" i="1"/>
  <c r="BD205" i="1"/>
  <c r="BC205" i="1"/>
  <c r="BB205" i="1"/>
  <c r="BA205" i="1"/>
  <c r="AZ205" i="1"/>
  <c r="AY205" i="1"/>
  <c r="AX205" i="1"/>
  <c r="AW205" i="1"/>
  <c r="AV205" i="1"/>
  <c r="AU205" i="1"/>
  <c r="AS205" i="1"/>
  <c r="AT205" i="1" s="1"/>
  <c r="BP206" i="1"/>
  <c r="BO206" i="1"/>
  <c r="BN206" i="1"/>
  <c r="BM206" i="1"/>
  <c r="BL206" i="1"/>
  <c r="BK206" i="1"/>
  <c r="BJ206" i="1"/>
  <c r="BI206" i="1"/>
  <c r="BH206" i="1"/>
  <c r="BG206" i="1"/>
  <c r="BF206" i="1"/>
  <c r="BE206" i="1"/>
  <c r="BD206" i="1"/>
  <c r="BC206" i="1"/>
  <c r="BB206" i="1"/>
  <c r="BA206" i="1"/>
  <c r="AZ206" i="1"/>
  <c r="AY206" i="1"/>
  <c r="AX206" i="1"/>
  <c r="AW206" i="1"/>
  <c r="AV206" i="1"/>
  <c r="AU206" i="1"/>
  <c r="AS206" i="1"/>
  <c r="AT206" i="1" s="1"/>
  <c r="BP209" i="1"/>
  <c r="BO209" i="1"/>
  <c r="BN209" i="1"/>
  <c r="BM209" i="1"/>
  <c r="BL209" i="1"/>
  <c r="BK209" i="1"/>
  <c r="BJ209" i="1"/>
  <c r="BI209" i="1"/>
  <c r="BH209" i="1"/>
  <c r="BG209" i="1"/>
  <c r="BF209" i="1"/>
  <c r="BE209" i="1"/>
  <c r="BD209" i="1"/>
  <c r="BC209" i="1"/>
  <c r="BB209" i="1"/>
  <c r="BA209" i="1"/>
  <c r="AZ209" i="1"/>
  <c r="AY209" i="1"/>
  <c r="AX209" i="1"/>
  <c r="AW209" i="1"/>
  <c r="AV209" i="1"/>
  <c r="AU209" i="1"/>
  <c r="AS209" i="1"/>
  <c r="AT209" i="1" s="1"/>
  <c r="BP212" i="1"/>
  <c r="BO212" i="1"/>
  <c r="BN212" i="1"/>
  <c r="BM212" i="1"/>
  <c r="BL212" i="1"/>
  <c r="BK212" i="1"/>
  <c r="BJ212" i="1"/>
  <c r="BI212" i="1"/>
  <c r="BH212" i="1"/>
  <c r="BG212" i="1"/>
  <c r="BF212" i="1"/>
  <c r="BE212" i="1"/>
  <c r="BD212" i="1"/>
  <c r="BC212" i="1"/>
  <c r="BB212" i="1"/>
  <c r="BA212" i="1"/>
  <c r="AZ212" i="1"/>
  <c r="AY212" i="1"/>
  <c r="AX212" i="1"/>
  <c r="AW212" i="1"/>
  <c r="AV212" i="1"/>
  <c r="AU212" i="1"/>
  <c r="AS212" i="1"/>
  <c r="AT212" i="1" s="1"/>
  <c r="BP211" i="1"/>
  <c r="BO211" i="1"/>
  <c r="BN211" i="1"/>
  <c r="BM211" i="1"/>
  <c r="BL211" i="1"/>
  <c r="BK211" i="1"/>
  <c r="BJ211" i="1"/>
  <c r="BI211" i="1"/>
  <c r="BH211" i="1"/>
  <c r="BG211" i="1"/>
  <c r="BF211" i="1"/>
  <c r="BE211" i="1"/>
  <c r="BD211" i="1"/>
  <c r="BC211" i="1"/>
  <c r="BB211" i="1"/>
  <c r="BA211" i="1"/>
  <c r="AZ211" i="1"/>
  <c r="AY211" i="1"/>
  <c r="AX211" i="1"/>
  <c r="AW211" i="1"/>
  <c r="AV211" i="1"/>
  <c r="AU211" i="1"/>
  <c r="AS211" i="1"/>
  <c r="AT211" i="1" s="1"/>
  <c r="BP210" i="1"/>
  <c r="BO210" i="1"/>
  <c r="BN210" i="1"/>
  <c r="BM210" i="1"/>
  <c r="BL210" i="1"/>
  <c r="BK210" i="1"/>
  <c r="BJ210" i="1"/>
  <c r="BI210" i="1"/>
  <c r="BH210" i="1"/>
  <c r="BG210" i="1"/>
  <c r="BF210" i="1"/>
  <c r="BE210" i="1"/>
  <c r="BD210" i="1"/>
  <c r="BC210" i="1"/>
  <c r="BB210" i="1"/>
  <c r="BA210" i="1"/>
  <c r="AZ210" i="1"/>
  <c r="AY210" i="1"/>
  <c r="AX210" i="1"/>
  <c r="AW210" i="1"/>
  <c r="AV210" i="1"/>
  <c r="AU210" i="1"/>
  <c r="AS210" i="1"/>
  <c r="AT210" i="1" s="1"/>
  <c r="BP208" i="1"/>
  <c r="BO208" i="1"/>
  <c r="BN208" i="1"/>
  <c r="BM208" i="1"/>
  <c r="BL208" i="1"/>
  <c r="BK208" i="1"/>
  <c r="BJ208" i="1"/>
  <c r="BI208" i="1"/>
  <c r="BH208" i="1"/>
  <c r="BG208" i="1"/>
  <c r="BF208" i="1"/>
  <c r="BE208" i="1"/>
  <c r="BD208" i="1"/>
  <c r="BC208" i="1"/>
  <c r="BB208" i="1"/>
  <c r="BA208" i="1"/>
  <c r="AZ208" i="1"/>
  <c r="AY208" i="1"/>
  <c r="AX208" i="1"/>
  <c r="AW208" i="1"/>
  <c r="AV208" i="1"/>
  <c r="AU208" i="1"/>
  <c r="AS208" i="1"/>
  <c r="AT208" i="1" s="1"/>
  <c r="BP207" i="1"/>
  <c r="BO207" i="1"/>
  <c r="BN207" i="1"/>
  <c r="BM207" i="1"/>
  <c r="BL207" i="1"/>
  <c r="BK207" i="1"/>
  <c r="BJ207" i="1"/>
  <c r="BI207" i="1"/>
  <c r="BH207" i="1"/>
  <c r="BG207" i="1"/>
  <c r="BF207" i="1"/>
  <c r="BE207" i="1"/>
  <c r="BD207" i="1"/>
  <c r="BC207" i="1"/>
  <c r="BB207" i="1"/>
  <c r="BA207" i="1"/>
  <c r="AZ207" i="1"/>
  <c r="AY207" i="1"/>
  <c r="AX207" i="1"/>
  <c r="AW207" i="1"/>
  <c r="AV207" i="1"/>
  <c r="AU207" i="1"/>
  <c r="AS207" i="1"/>
  <c r="AT207" i="1" s="1"/>
  <c r="BP201" i="1"/>
  <c r="BO201" i="1"/>
  <c r="BN201" i="1"/>
  <c r="BM201" i="1"/>
  <c r="BL201" i="1"/>
  <c r="BK201" i="1"/>
  <c r="BJ201" i="1"/>
  <c r="BI201" i="1"/>
  <c r="BH201" i="1"/>
  <c r="BG201" i="1"/>
  <c r="BF201" i="1"/>
  <c r="BE201" i="1"/>
  <c r="BD201" i="1"/>
  <c r="BC201" i="1"/>
  <c r="BB201" i="1"/>
  <c r="BA201" i="1"/>
  <c r="AZ201" i="1"/>
  <c r="AY201" i="1"/>
  <c r="AX201" i="1"/>
  <c r="AW201" i="1"/>
  <c r="AV201" i="1"/>
  <c r="AU201" i="1"/>
  <c r="AS201" i="1"/>
  <c r="AT201" i="1" s="1"/>
  <c r="BP204" i="1"/>
  <c r="BO204" i="1"/>
  <c r="BN204" i="1"/>
  <c r="BM204" i="1"/>
  <c r="BL204" i="1"/>
  <c r="BK204" i="1"/>
  <c r="BJ204" i="1"/>
  <c r="BI204" i="1"/>
  <c r="BH204" i="1"/>
  <c r="BG204" i="1"/>
  <c r="BF204" i="1"/>
  <c r="BE204" i="1"/>
  <c r="BD204" i="1"/>
  <c r="BC204" i="1"/>
  <c r="BB204" i="1"/>
  <c r="BA204" i="1"/>
  <c r="AZ204" i="1"/>
  <c r="AY204" i="1"/>
  <c r="AX204" i="1"/>
  <c r="AW204" i="1"/>
  <c r="AV204" i="1"/>
  <c r="AU204" i="1"/>
  <c r="AS204" i="1"/>
  <c r="AT204" i="1" s="1"/>
  <c r="BP200" i="1"/>
  <c r="BO200" i="1"/>
  <c r="BN200" i="1"/>
  <c r="BM200" i="1"/>
  <c r="BL200" i="1"/>
  <c r="BK200" i="1"/>
  <c r="BJ200" i="1"/>
  <c r="BI200" i="1"/>
  <c r="BH200" i="1"/>
  <c r="BG200" i="1"/>
  <c r="BF200" i="1"/>
  <c r="BE200" i="1"/>
  <c r="BD200" i="1"/>
  <c r="BC200" i="1"/>
  <c r="BB200" i="1"/>
  <c r="BA200" i="1"/>
  <c r="AZ200" i="1"/>
  <c r="AY200" i="1"/>
  <c r="AX200" i="1"/>
  <c r="AW200" i="1"/>
  <c r="AV200" i="1"/>
  <c r="AU200" i="1"/>
  <c r="AS200" i="1"/>
  <c r="AT200" i="1" s="1"/>
  <c r="BP199" i="1"/>
  <c r="BO199" i="1"/>
  <c r="BN199" i="1"/>
  <c r="BM199" i="1"/>
  <c r="BL199" i="1"/>
  <c r="BK199" i="1"/>
  <c r="BJ199" i="1"/>
  <c r="BI199" i="1"/>
  <c r="BH199" i="1"/>
  <c r="BG199" i="1"/>
  <c r="BF199" i="1"/>
  <c r="BE199" i="1"/>
  <c r="BD199" i="1"/>
  <c r="BC199" i="1"/>
  <c r="BB199" i="1"/>
  <c r="BA199" i="1"/>
  <c r="AZ199" i="1"/>
  <c r="AY199" i="1"/>
  <c r="AX199" i="1"/>
  <c r="AW199" i="1"/>
  <c r="AV199" i="1"/>
  <c r="AU199" i="1"/>
  <c r="AS199" i="1"/>
  <c r="AT199" i="1" s="1"/>
  <c r="BP198" i="1"/>
  <c r="BO198" i="1"/>
  <c r="BN198" i="1"/>
  <c r="BM198" i="1"/>
  <c r="BL198" i="1"/>
  <c r="BK198" i="1"/>
  <c r="BJ198" i="1"/>
  <c r="BI198" i="1"/>
  <c r="BH198" i="1"/>
  <c r="BG198" i="1"/>
  <c r="BF198" i="1"/>
  <c r="BE198" i="1"/>
  <c r="BD198" i="1"/>
  <c r="BC198" i="1"/>
  <c r="BB198" i="1"/>
  <c r="BA198" i="1"/>
  <c r="AZ198" i="1"/>
  <c r="AY198" i="1"/>
  <c r="AX198" i="1"/>
  <c r="AW198" i="1"/>
  <c r="AV198" i="1"/>
  <c r="AU198" i="1"/>
  <c r="AS198" i="1"/>
  <c r="AT198" i="1" s="1"/>
  <c r="BP203" i="1"/>
  <c r="BO203" i="1"/>
  <c r="BN203" i="1"/>
  <c r="BM203" i="1"/>
  <c r="BL203" i="1"/>
  <c r="BK203" i="1"/>
  <c r="BJ203" i="1"/>
  <c r="BI203" i="1"/>
  <c r="BH203" i="1"/>
  <c r="BG203" i="1"/>
  <c r="BF203" i="1"/>
  <c r="BE203" i="1"/>
  <c r="BD203" i="1"/>
  <c r="BC203" i="1"/>
  <c r="BB203" i="1"/>
  <c r="BA203" i="1"/>
  <c r="AZ203" i="1"/>
  <c r="AY203" i="1"/>
  <c r="AX203" i="1"/>
  <c r="AW203" i="1"/>
  <c r="AV203" i="1"/>
  <c r="AU203" i="1"/>
  <c r="AS203" i="1"/>
  <c r="AT203" i="1" s="1"/>
  <c r="BP202" i="1"/>
  <c r="BO202" i="1"/>
  <c r="BN202" i="1"/>
  <c r="BM202" i="1"/>
  <c r="BL202" i="1"/>
  <c r="BK202" i="1"/>
  <c r="BJ202" i="1"/>
  <c r="BI202" i="1"/>
  <c r="BH202" i="1"/>
  <c r="BG202" i="1"/>
  <c r="BF202" i="1"/>
  <c r="BE202" i="1"/>
  <c r="BD202" i="1"/>
  <c r="BC202" i="1"/>
  <c r="BB202" i="1"/>
  <c r="BA202" i="1"/>
  <c r="AZ202" i="1"/>
  <c r="AY202" i="1"/>
  <c r="AX202" i="1"/>
  <c r="AW202" i="1"/>
  <c r="AV202" i="1"/>
  <c r="AU202" i="1"/>
  <c r="AS202" i="1"/>
  <c r="AT202" i="1" s="1"/>
  <c r="BP1853" i="1"/>
  <c r="BO1853" i="1"/>
  <c r="BN1853" i="1"/>
  <c r="BM1853" i="1"/>
  <c r="BL1853" i="1"/>
  <c r="BK1853" i="1"/>
  <c r="BJ1853" i="1"/>
  <c r="BI1853" i="1"/>
  <c r="BH1853" i="1"/>
  <c r="BG1853" i="1"/>
  <c r="BF1853" i="1"/>
  <c r="BE1853" i="1"/>
  <c r="BD1853" i="1"/>
  <c r="BC1853" i="1"/>
  <c r="BB1853" i="1"/>
  <c r="BA1853" i="1"/>
  <c r="AZ1853" i="1"/>
  <c r="AY1853" i="1"/>
  <c r="AX1853" i="1"/>
  <c r="AW1853" i="1"/>
  <c r="AV1853" i="1"/>
  <c r="AU1853" i="1"/>
  <c r="AS1853" i="1"/>
  <c r="AT1853" i="1" s="1"/>
  <c r="BP1852" i="1"/>
  <c r="BO1852" i="1"/>
  <c r="BN1852" i="1"/>
  <c r="BM1852" i="1"/>
  <c r="BL1852" i="1"/>
  <c r="BK1852" i="1"/>
  <c r="BJ1852" i="1"/>
  <c r="BI1852" i="1"/>
  <c r="BH1852" i="1"/>
  <c r="BG1852" i="1"/>
  <c r="BF1852" i="1"/>
  <c r="BE1852" i="1"/>
  <c r="BD1852" i="1"/>
  <c r="BC1852" i="1"/>
  <c r="BB1852" i="1"/>
  <c r="BA1852" i="1"/>
  <c r="AZ1852" i="1"/>
  <c r="AY1852" i="1"/>
  <c r="AX1852" i="1"/>
  <c r="AW1852" i="1"/>
  <c r="AV1852" i="1"/>
  <c r="AU1852" i="1"/>
  <c r="AS1852" i="1"/>
  <c r="AT1852" i="1" s="1"/>
  <c r="BP1851" i="1"/>
  <c r="BO1851" i="1"/>
  <c r="BN1851" i="1"/>
  <c r="BM1851" i="1"/>
  <c r="BL1851" i="1"/>
  <c r="BK1851" i="1"/>
  <c r="BJ1851" i="1"/>
  <c r="BI1851" i="1"/>
  <c r="BH1851" i="1"/>
  <c r="BG1851" i="1"/>
  <c r="BF1851" i="1"/>
  <c r="BE1851" i="1"/>
  <c r="BD1851" i="1"/>
  <c r="BC1851" i="1"/>
  <c r="BB1851" i="1"/>
  <c r="BA1851" i="1"/>
  <c r="AZ1851" i="1"/>
  <c r="AY1851" i="1"/>
  <c r="AX1851" i="1"/>
  <c r="AW1851" i="1"/>
  <c r="AV1851" i="1"/>
  <c r="AU1851" i="1"/>
  <c r="AS1851" i="1"/>
  <c r="AT1851" i="1" s="1"/>
  <c r="BP1850" i="1"/>
  <c r="BO1850" i="1"/>
  <c r="BN1850" i="1"/>
  <c r="BM1850" i="1"/>
  <c r="BL1850" i="1"/>
  <c r="BK1850" i="1"/>
  <c r="BJ1850" i="1"/>
  <c r="BI1850" i="1"/>
  <c r="BH1850" i="1"/>
  <c r="BG1850" i="1"/>
  <c r="BF1850" i="1"/>
  <c r="BE1850" i="1"/>
  <c r="BD1850" i="1"/>
  <c r="BC1850" i="1"/>
  <c r="BB1850" i="1"/>
  <c r="BA1850" i="1"/>
  <c r="AZ1850" i="1"/>
  <c r="AY1850" i="1"/>
  <c r="AX1850" i="1"/>
  <c r="AW1850" i="1"/>
  <c r="AV1850" i="1"/>
  <c r="AU1850" i="1"/>
  <c r="AS1850" i="1"/>
  <c r="AT1850" i="1" s="1"/>
  <c r="BP197" i="1"/>
  <c r="BO197" i="1"/>
  <c r="BN197" i="1"/>
  <c r="BM197" i="1"/>
  <c r="BL197" i="1"/>
  <c r="BK197" i="1"/>
  <c r="BJ197" i="1"/>
  <c r="BI197" i="1"/>
  <c r="BH197" i="1"/>
  <c r="BG197" i="1"/>
  <c r="BF197" i="1"/>
  <c r="BE197" i="1"/>
  <c r="BD197" i="1"/>
  <c r="BC197" i="1"/>
  <c r="BB197" i="1"/>
  <c r="BA197" i="1"/>
  <c r="AZ197" i="1"/>
  <c r="AY197" i="1"/>
  <c r="AX197" i="1"/>
  <c r="AW197" i="1"/>
  <c r="AV197" i="1"/>
  <c r="AU197" i="1"/>
  <c r="AS197" i="1"/>
  <c r="AT197" i="1" s="1"/>
  <c r="BP195" i="1"/>
  <c r="BO195" i="1"/>
  <c r="BN195" i="1"/>
  <c r="BM195" i="1"/>
  <c r="BL195" i="1"/>
  <c r="BK195" i="1"/>
  <c r="BJ195" i="1"/>
  <c r="BI195" i="1"/>
  <c r="BH195" i="1"/>
  <c r="BG195" i="1"/>
  <c r="BF195" i="1"/>
  <c r="BE195" i="1"/>
  <c r="BD195" i="1"/>
  <c r="BC195" i="1"/>
  <c r="BB195" i="1"/>
  <c r="BA195" i="1"/>
  <c r="AZ195" i="1"/>
  <c r="AY195" i="1"/>
  <c r="AX195" i="1"/>
  <c r="AW195" i="1"/>
  <c r="AV195" i="1"/>
  <c r="AU195" i="1"/>
  <c r="AS195" i="1"/>
  <c r="AT195" i="1" s="1"/>
  <c r="BP196" i="1"/>
  <c r="BO196" i="1"/>
  <c r="BN196" i="1"/>
  <c r="BM196" i="1"/>
  <c r="BL196" i="1"/>
  <c r="BK196" i="1"/>
  <c r="BJ196" i="1"/>
  <c r="BI196" i="1"/>
  <c r="BH196" i="1"/>
  <c r="BG196" i="1"/>
  <c r="BF196" i="1"/>
  <c r="BE196" i="1"/>
  <c r="BD196" i="1"/>
  <c r="BC196" i="1"/>
  <c r="BB196" i="1"/>
  <c r="BA196" i="1"/>
  <c r="AZ196" i="1"/>
  <c r="AY196" i="1"/>
  <c r="AX196" i="1"/>
  <c r="AW196" i="1"/>
  <c r="AV196" i="1"/>
  <c r="AU196" i="1"/>
  <c r="AS196" i="1"/>
  <c r="AT196" i="1" s="1"/>
  <c r="BP194" i="1"/>
  <c r="BO194" i="1"/>
  <c r="BN194" i="1"/>
  <c r="BM194" i="1"/>
  <c r="BL194" i="1"/>
  <c r="BK194" i="1"/>
  <c r="BJ194" i="1"/>
  <c r="BI194" i="1"/>
  <c r="BH194" i="1"/>
  <c r="BG194" i="1"/>
  <c r="BF194" i="1"/>
  <c r="BE194" i="1"/>
  <c r="BD194" i="1"/>
  <c r="BC194" i="1"/>
  <c r="BB194" i="1"/>
  <c r="BA194" i="1"/>
  <c r="AZ194" i="1"/>
  <c r="AY194" i="1"/>
  <c r="AX194" i="1"/>
  <c r="AW194" i="1"/>
  <c r="AV194" i="1"/>
  <c r="AU194" i="1"/>
  <c r="AS194" i="1"/>
  <c r="AT194" i="1" s="1"/>
  <c r="BP193" i="1"/>
  <c r="BO193" i="1"/>
  <c r="BN193" i="1"/>
  <c r="BM193" i="1"/>
  <c r="BL193" i="1"/>
  <c r="BK193" i="1"/>
  <c r="BJ193" i="1"/>
  <c r="BI193" i="1"/>
  <c r="BH193" i="1"/>
  <c r="BG193" i="1"/>
  <c r="BF193" i="1"/>
  <c r="BE193" i="1"/>
  <c r="BD193" i="1"/>
  <c r="BC193" i="1"/>
  <c r="BB193" i="1"/>
  <c r="BA193" i="1"/>
  <c r="AZ193" i="1"/>
  <c r="AY193" i="1"/>
  <c r="AX193" i="1"/>
  <c r="AW193" i="1"/>
  <c r="AV193" i="1"/>
  <c r="AU193" i="1"/>
  <c r="AS193" i="1"/>
  <c r="AT193" i="1" s="1"/>
  <c r="BP189" i="1"/>
  <c r="BO189" i="1"/>
  <c r="BN189" i="1"/>
  <c r="BM189" i="1"/>
  <c r="BL189" i="1"/>
  <c r="BK189" i="1"/>
  <c r="BJ189" i="1"/>
  <c r="BI189" i="1"/>
  <c r="BH189" i="1"/>
  <c r="BG189" i="1"/>
  <c r="BF189" i="1"/>
  <c r="BE189" i="1"/>
  <c r="BD189" i="1"/>
  <c r="BC189" i="1"/>
  <c r="BB189" i="1"/>
  <c r="BA189" i="1"/>
  <c r="AZ189" i="1"/>
  <c r="AY189" i="1"/>
  <c r="AX189" i="1"/>
  <c r="AW189" i="1"/>
  <c r="AV189" i="1"/>
  <c r="AU189" i="1"/>
  <c r="AS189" i="1"/>
  <c r="AT189" i="1" s="1"/>
  <c r="BP192" i="1"/>
  <c r="BO192" i="1"/>
  <c r="BN192" i="1"/>
  <c r="BM192" i="1"/>
  <c r="BL192" i="1"/>
  <c r="BK192" i="1"/>
  <c r="BJ192" i="1"/>
  <c r="BI192" i="1"/>
  <c r="BH192" i="1"/>
  <c r="BG192" i="1"/>
  <c r="BF192" i="1"/>
  <c r="BE192" i="1"/>
  <c r="BD192" i="1"/>
  <c r="BC192" i="1"/>
  <c r="BB192" i="1"/>
  <c r="BA192" i="1"/>
  <c r="AZ192" i="1"/>
  <c r="AY192" i="1"/>
  <c r="AX192" i="1"/>
  <c r="AW192" i="1"/>
  <c r="AV192" i="1"/>
  <c r="AU192" i="1"/>
  <c r="AS192" i="1"/>
  <c r="AT192" i="1" s="1"/>
  <c r="BP188" i="1"/>
  <c r="BO188" i="1"/>
  <c r="BN188" i="1"/>
  <c r="BM188" i="1"/>
  <c r="BL188" i="1"/>
  <c r="BK188" i="1"/>
  <c r="BJ188" i="1"/>
  <c r="BI188" i="1"/>
  <c r="BH188" i="1"/>
  <c r="BG188" i="1"/>
  <c r="BF188" i="1"/>
  <c r="BE188" i="1"/>
  <c r="BD188" i="1"/>
  <c r="BC188" i="1"/>
  <c r="BB188" i="1"/>
  <c r="BA188" i="1"/>
  <c r="AZ188" i="1"/>
  <c r="AY188" i="1"/>
  <c r="AX188" i="1"/>
  <c r="AW188" i="1"/>
  <c r="AV188" i="1"/>
  <c r="AU188" i="1"/>
  <c r="AS188" i="1"/>
  <c r="AT188" i="1" s="1"/>
  <c r="BP187" i="1"/>
  <c r="BO187" i="1"/>
  <c r="BN187" i="1"/>
  <c r="BM187" i="1"/>
  <c r="BL187" i="1"/>
  <c r="BK187" i="1"/>
  <c r="BJ187" i="1"/>
  <c r="BI187" i="1"/>
  <c r="BH187" i="1"/>
  <c r="BG187" i="1"/>
  <c r="BF187" i="1"/>
  <c r="BE187" i="1"/>
  <c r="BD187" i="1"/>
  <c r="BC187" i="1"/>
  <c r="BB187" i="1"/>
  <c r="BA187" i="1"/>
  <c r="AZ187" i="1"/>
  <c r="AY187" i="1"/>
  <c r="AX187" i="1"/>
  <c r="AW187" i="1"/>
  <c r="AV187" i="1"/>
  <c r="AU187" i="1"/>
  <c r="AS187" i="1"/>
  <c r="AT187" i="1" s="1"/>
  <c r="BP191" i="1"/>
  <c r="BO191" i="1"/>
  <c r="BN191" i="1"/>
  <c r="BM191" i="1"/>
  <c r="BL191" i="1"/>
  <c r="BK191" i="1"/>
  <c r="BJ191" i="1"/>
  <c r="BI191" i="1"/>
  <c r="BH191" i="1"/>
  <c r="BG191" i="1"/>
  <c r="BF191" i="1"/>
  <c r="BE191" i="1"/>
  <c r="BD191" i="1"/>
  <c r="BC191" i="1"/>
  <c r="BB191" i="1"/>
  <c r="BA191" i="1"/>
  <c r="AZ191" i="1"/>
  <c r="AY191" i="1"/>
  <c r="AX191" i="1"/>
  <c r="AW191" i="1"/>
  <c r="AV191" i="1"/>
  <c r="AU191" i="1"/>
  <c r="AS191" i="1"/>
  <c r="AT191" i="1" s="1"/>
  <c r="BP190" i="1"/>
  <c r="BO190" i="1"/>
  <c r="BN190" i="1"/>
  <c r="BM190" i="1"/>
  <c r="BL190" i="1"/>
  <c r="BK190" i="1"/>
  <c r="BJ190" i="1"/>
  <c r="BI190" i="1"/>
  <c r="BH190" i="1"/>
  <c r="BG190" i="1"/>
  <c r="BF190" i="1"/>
  <c r="BE190" i="1"/>
  <c r="BD190" i="1"/>
  <c r="BC190" i="1"/>
  <c r="BB190" i="1"/>
  <c r="BA190" i="1"/>
  <c r="AZ190" i="1"/>
  <c r="AY190" i="1"/>
  <c r="AX190" i="1"/>
  <c r="AW190" i="1"/>
  <c r="AV190" i="1"/>
  <c r="AU190" i="1"/>
  <c r="AS190" i="1"/>
  <c r="AT190" i="1" s="1"/>
  <c r="BP1849" i="1"/>
  <c r="BO1849" i="1"/>
  <c r="BN1849" i="1"/>
  <c r="BM1849" i="1"/>
  <c r="BL1849" i="1"/>
  <c r="BK1849" i="1"/>
  <c r="BJ1849" i="1"/>
  <c r="BI1849" i="1"/>
  <c r="BH1849" i="1"/>
  <c r="BG1849" i="1"/>
  <c r="BF1849" i="1"/>
  <c r="BE1849" i="1"/>
  <c r="BD1849" i="1"/>
  <c r="BC1849" i="1"/>
  <c r="BB1849" i="1"/>
  <c r="BA1849" i="1"/>
  <c r="AZ1849" i="1"/>
  <c r="AY1849" i="1"/>
  <c r="AX1849" i="1"/>
  <c r="AW1849" i="1"/>
  <c r="AV1849" i="1"/>
  <c r="AU1849" i="1"/>
  <c r="AS1849" i="1"/>
  <c r="AT1849" i="1" s="1"/>
  <c r="BP1848" i="1"/>
  <c r="BO1848" i="1"/>
  <c r="BN1848" i="1"/>
  <c r="BM1848" i="1"/>
  <c r="BL1848" i="1"/>
  <c r="BK1848" i="1"/>
  <c r="BJ1848" i="1"/>
  <c r="BI1848" i="1"/>
  <c r="BH1848" i="1"/>
  <c r="BG1848" i="1"/>
  <c r="BF1848" i="1"/>
  <c r="BE1848" i="1"/>
  <c r="BD1848" i="1"/>
  <c r="BC1848" i="1"/>
  <c r="BB1848" i="1"/>
  <c r="BA1848" i="1"/>
  <c r="AZ1848" i="1"/>
  <c r="AY1848" i="1"/>
  <c r="AX1848" i="1"/>
  <c r="AW1848" i="1"/>
  <c r="AV1848" i="1"/>
  <c r="AU1848" i="1"/>
  <c r="AS1848" i="1"/>
  <c r="AT1848" i="1" s="1"/>
  <c r="BP186" i="1"/>
  <c r="BO186" i="1"/>
  <c r="BN186" i="1"/>
  <c r="BM186" i="1"/>
  <c r="BL186" i="1"/>
  <c r="BK186" i="1"/>
  <c r="BJ186" i="1"/>
  <c r="BI186" i="1"/>
  <c r="BH186" i="1"/>
  <c r="BG186" i="1"/>
  <c r="BF186" i="1"/>
  <c r="BE186" i="1"/>
  <c r="BD186" i="1"/>
  <c r="BC186" i="1"/>
  <c r="BB186" i="1"/>
  <c r="BA186" i="1"/>
  <c r="AZ186" i="1"/>
  <c r="AY186" i="1"/>
  <c r="AX186" i="1"/>
  <c r="AW186" i="1"/>
  <c r="AV186" i="1"/>
  <c r="AU186" i="1"/>
  <c r="AS186" i="1"/>
  <c r="AT186" i="1" s="1"/>
  <c r="BP185" i="1"/>
  <c r="BO185" i="1"/>
  <c r="BN185" i="1"/>
  <c r="BM185" i="1"/>
  <c r="BL185" i="1"/>
  <c r="BK185" i="1"/>
  <c r="BJ185" i="1"/>
  <c r="BI185" i="1"/>
  <c r="BH185" i="1"/>
  <c r="BG185" i="1"/>
  <c r="BF185" i="1"/>
  <c r="BE185" i="1"/>
  <c r="BD185" i="1"/>
  <c r="BC185" i="1"/>
  <c r="BB185" i="1"/>
  <c r="BA185" i="1"/>
  <c r="AZ185" i="1"/>
  <c r="AY185" i="1"/>
  <c r="AX185" i="1"/>
  <c r="AW185" i="1"/>
  <c r="AV185" i="1"/>
  <c r="AU185" i="1"/>
  <c r="AS185" i="1"/>
  <c r="AT185" i="1" s="1"/>
  <c r="BP184" i="1"/>
  <c r="BO184" i="1"/>
  <c r="BN184" i="1"/>
  <c r="BM184" i="1"/>
  <c r="BL184" i="1"/>
  <c r="BK184" i="1"/>
  <c r="BJ184" i="1"/>
  <c r="BI184" i="1"/>
  <c r="BH184" i="1"/>
  <c r="BG184" i="1"/>
  <c r="BF184" i="1"/>
  <c r="BE184" i="1"/>
  <c r="BD184" i="1"/>
  <c r="BC184" i="1"/>
  <c r="BB184" i="1"/>
  <c r="BA184" i="1"/>
  <c r="AZ184" i="1"/>
  <c r="AY184" i="1"/>
  <c r="AX184" i="1"/>
  <c r="AW184" i="1"/>
  <c r="AV184" i="1"/>
  <c r="AU184" i="1"/>
  <c r="AS184" i="1"/>
  <c r="AT184" i="1" s="1"/>
  <c r="BP183" i="1"/>
  <c r="BO183" i="1"/>
  <c r="BN183" i="1"/>
  <c r="BM183" i="1"/>
  <c r="BL183" i="1"/>
  <c r="BK183" i="1"/>
  <c r="BJ183" i="1"/>
  <c r="BI183" i="1"/>
  <c r="BH183" i="1"/>
  <c r="BG183" i="1"/>
  <c r="BF183" i="1"/>
  <c r="BE183" i="1"/>
  <c r="BD183" i="1"/>
  <c r="BC183" i="1"/>
  <c r="BB183" i="1"/>
  <c r="BA183" i="1"/>
  <c r="AZ183" i="1"/>
  <c r="AY183" i="1"/>
  <c r="AX183" i="1"/>
  <c r="AW183" i="1"/>
  <c r="AV183" i="1"/>
  <c r="AU183" i="1"/>
  <c r="AS183" i="1"/>
  <c r="AT183" i="1" s="1"/>
  <c r="BP182" i="1"/>
  <c r="BO182" i="1"/>
  <c r="BN182" i="1"/>
  <c r="BM182" i="1"/>
  <c r="BL182" i="1"/>
  <c r="BK182" i="1"/>
  <c r="BJ182" i="1"/>
  <c r="BI182" i="1"/>
  <c r="BH182" i="1"/>
  <c r="BG182" i="1"/>
  <c r="BF182" i="1"/>
  <c r="BE182" i="1"/>
  <c r="BD182" i="1"/>
  <c r="BC182" i="1"/>
  <c r="BB182" i="1"/>
  <c r="BA182" i="1"/>
  <c r="AZ182" i="1"/>
  <c r="AY182" i="1"/>
  <c r="AX182" i="1"/>
  <c r="AW182" i="1"/>
  <c r="AV182" i="1"/>
  <c r="AU182" i="1"/>
  <c r="AS182" i="1"/>
  <c r="AT182" i="1" s="1"/>
  <c r="BP181" i="1"/>
  <c r="BO181" i="1"/>
  <c r="BN181" i="1"/>
  <c r="BM181" i="1"/>
  <c r="BL181" i="1"/>
  <c r="BK181" i="1"/>
  <c r="BJ181" i="1"/>
  <c r="BI181" i="1"/>
  <c r="BH181" i="1"/>
  <c r="BG181" i="1"/>
  <c r="BF181" i="1"/>
  <c r="BE181" i="1"/>
  <c r="BD181" i="1"/>
  <c r="BC181" i="1"/>
  <c r="BB181" i="1"/>
  <c r="BA181" i="1"/>
  <c r="AZ181" i="1"/>
  <c r="AY181" i="1"/>
  <c r="AX181" i="1"/>
  <c r="AW181" i="1"/>
  <c r="AV181" i="1"/>
  <c r="AU181" i="1"/>
  <c r="AS181" i="1"/>
  <c r="AT181" i="1" s="1"/>
  <c r="BP180" i="1"/>
  <c r="BO180" i="1"/>
  <c r="BN180" i="1"/>
  <c r="BM180" i="1"/>
  <c r="BL180" i="1"/>
  <c r="BK180" i="1"/>
  <c r="BJ180" i="1"/>
  <c r="BI180" i="1"/>
  <c r="BH180" i="1"/>
  <c r="BG180" i="1"/>
  <c r="BF180" i="1"/>
  <c r="BE180" i="1"/>
  <c r="BD180" i="1"/>
  <c r="BC180" i="1"/>
  <c r="BB180" i="1"/>
  <c r="BA180" i="1"/>
  <c r="AZ180" i="1"/>
  <c r="AY180" i="1"/>
  <c r="AX180" i="1"/>
  <c r="AW180" i="1"/>
  <c r="AV180" i="1"/>
  <c r="AU180" i="1"/>
  <c r="AS180" i="1"/>
  <c r="AT180" i="1" s="1"/>
  <c r="BP179" i="1"/>
  <c r="BO179" i="1"/>
  <c r="BN179" i="1"/>
  <c r="BM179" i="1"/>
  <c r="BL179" i="1"/>
  <c r="BK179" i="1"/>
  <c r="BJ179" i="1"/>
  <c r="BI179" i="1"/>
  <c r="BH179" i="1"/>
  <c r="BG179" i="1"/>
  <c r="BF179" i="1"/>
  <c r="BE179" i="1"/>
  <c r="BD179" i="1"/>
  <c r="BC179" i="1"/>
  <c r="BB179" i="1"/>
  <c r="BA179" i="1"/>
  <c r="AZ179" i="1"/>
  <c r="AY179" i="1"/>
  <c r="AX179" i="1"/>
  <c r="AW179" i="1"/>
  <c r="AV179" i="1"/>
  <c r="AU179" i="1"/>
  <c r="AS179" i="1"/>
  <c r="AT179" i="1" s="1"/>
  <c r="BP178" i="1"/>
  <c r="BO178" i="1"/>
  <c r="BN178" i="1"/>
  <c r="BM178" i="1"/>
  <c r="BL178" i="1"/>
  <c r="BK178" i="1"/>
  <c r="BJ178" i="1"/>
  <c r="BI178" i="1"/>
  <c r="BH178" i="1"/>
  <c r="BG178" i="1"/>
  <c r="BF178" i="1"/>
  <c r="BE178" i="1"/>
  <c r="BD178" i="1"/>
  <c r="BC178" i="1"/>
  <c r="BB178" i="1"/>
  <c r="BA178" i="1"/>
  <c r="AZ178" i="1"/>
  <c r="AY178" i="1"/>
  <c r="AX178" i="1"/>
  <c r="AW178" i="1"/>
  <c r="AV178" i="1"/>
  <c r="AU178" i="1"/>
  <c r="AS178" i="1"/>
  <c r="AT178" i="1" s="1"/>
  <c r="BP177" i="1"/>
  <c r="BO177" i="1"/>
  <c r="BN177" i="1"/>
  <c r="BM177" i="1"/>
  <c r="BL177" i="1"/>
  <c r="BK177" i="1"/>
  <c r="BJ177" i="1"/>
  <c r="BI177" i="1"/>
  <c r="BH177" i="1"/>
  <c r="BG177" i="1"/>
  <c r="BF177" i="1"/>
  <c r="BE177" i="1"/>
  <c r="BD177" i="1"/>
  <c r="BC177" i="1"/>
  <c r="BB177" i="1"/>
  <c r="BA177" i="1"/>
  <c r="AZ177" i="1"/>
  <c r="AY177" i="1"/>
  <c r="AX177" i="1"/>
  <c r="AW177" i="1"/>
  <c r="AV177" i="1"/>
  <c r="AU177" i="1"/>
  <c r="AS177" i="1"/>
  <c r="AT177" i="1" s="1"/>
  <c r="BP176" i="1"/>
  <c r="BO176" i="1"/>
  <c r="BN176" i="1"/>
  <c r="BM176" i="1"/>
  <c r="BL176" i="1"/>
  <c r="BK176" i="1"/>
  <c r="BJ176" i="1"/>
  <c r="BI176" i="1"/>
  <c r="BH176" i="1"/>
  <c r="BG176" i="1"/>
  <c r="BF176" i="1"/>
  <c r="BE176" i="1"/>
  <c r="BD176" i="1"/>
  <c r="BC176" i="1"/>
  <c r="BB176" i="1"/>
  <c r="BA176" i="1"/>
  <c r="AZ176" i="1"/>
  <c r="AY176" i="1"/>
  <c r="AX176" i="1"/>
  <c r="AW176" i="1"/>
  <c r="AV176" i="1"/>
  <c r="AU176" i="1"/>
  <c r="AS176" i="1"/>
  <c r="AT176" i="1" s="1"/>
  <c r="BP175" i="1"/>
  <c r="BO175" i="1"/>
  <c r="BN175" i="1"/>
  <c r="BM175" i="1"/>
  <c r="BL175" i="1"/>
  <c r="BK175" i="1"/>
  <c r="BJ175" i="1"/>
  <c r="BI175" i="1"/>
  <c r="BH175" i="1"/>
  <c r="BG175" i="1"/>
  <c r="BF175" i="1"/>
  <c r="BE175" i="1"/>
  <c r="BD175" i="1"/>
  <c r="BC175" i="1"/>
  <c r="BB175" i="1"/>
  <c r="BA175" i="1"/>
  <c r="AZ175" i="1"/>
  <c r="AY175" i="1"/>
  <c r="AX175" i="1"/>
  <c r="AW175" i="1"/>
  <c r="AV175" i="1"/>
  <c r="AU175" i="1"/>
  <c r="AS175" i="1"/>
  <c r="AT175" i="1" s="1"/>
  <c r="BP174" i="1"/>
  <c r="BO174" i="1"/>
  <c r="BN174" i="1"/>
  <c r="BM174" i="1"/>
  <c r="BL174" i="1"/>
  <c r="BK174" i="1"/>
  <c r="BJ174" i="1"/>
  <c r="BI174" i="1"/>
  <c r="BH174" i="1"/>
  <c r="BG174" i="1"/>
  <c r="BF174" i="1"/>
  <c r="BE174" i="1"/>
  <c r="BD174" i="1"/>
  <c r="BC174" i="1"/>
  <c r="BB174" i="1"/>
  <c r="BA174" i="1"/>
  <c r="AZ174" i="1"/>
  <c r="AY174" i="1"/>
  <c r="AX174" i="1"/>
  <c r="AW174" i="1"/>
  <c r="AV174" i="1"/>
  <c r="AU174" i="1"/>
  <c r="AS174" i="1"/>
  <c r="AT174" i="1" s="1"/>
  <c r="BP173" i="1"/>
  <c r="BO173" i="1"/>
  <c r="BN173" i="1"/>
  <c r="BM173" i="1"/>
  <c r="BL173" i="1"/>
  <c r="BK173" i="1"/>
  <c r="BJ173" i="1"/>
  <c r="BI173" i="1"/>
  <c r="BH173" i="1"/>
  <c r="BG173" i="1"/>
  <c r="BF173" i="1"/>
  <c r="BE173" i="1"/>
  <c r="BD173" i="1"/>
  <c r="BC173" i="1"/>
  <c r="BB173" i="1"/>
  <c r="BA173" i="1"/>
  <c r="AZ173" i="1"/>
  <c r="AY173" i="1"/>
  <c r="AX173" i="1"/>
  <c r="AW173" i="1"/>
  <c r="AV173" i="1"/>
  <c r="AU173" i="1"/>
  <c r="AS173" i="1"/>
  <c r="AT173" i="1" s="1"/>
  <c r="BP172" i="1"/>
  <c r="BO172" i="1"/>
  <c r="BN172" i="1"/>
  <c r="BM172" i="1"/>
  <c r="BL172" i="1"/>
  <c r="BK172" i="1"/>
  <c r="BJ172" i="1"/>
  <c r="BI172" i="1"/>
  <c r="BH172" i="1"/>
  <c r="BG172" i="1"/>
  <c r="BF172" i="1"/>
  <c r="BE172" i="1"/>
  <c r="BD172" i="1"/>
  <c r="BC172" i="1"/>
  <c r="BB172" i="1"/>
  <c r="BA172" i="1"/>
  <c r="AZ172" i="1"/>
  <c r="AY172" i="1"/>
  <c r="AX172" i="1"/>
  <c r="AW172" i="1"/>
  <c r="AV172" i="1"/>
  <c r="AU172" i="1"/>
  <c r="AS172" i="1"/>
  <c r="AT172" i="1" s="1"/>
  <c r="BP171" i="1"/>
  <c r="BO171" i="1"/>
  <c r="BN171" i="1"/>
  <c r="BM171" i="1"/>
  <c r="BL171" i="1"/>
  <c r="BK171" i="1"/>
  <c r="BJ171" i="1"/>
  <c r="BI171" i="1"/>
  <c r="BH171" i="1"/>
  <c r="BG171" i="1"/>
  <c r="BF171" i="1"/>
  <c r="BE171" i="1"/>
  <c r="BD171" i="1"/>
  <c r="BC171" i="1"/>
  <c r="BB171" i="1"/>
  <c r="BA171" i="1"/>
  <c r="AZ171" i="1"/>
  <c r="AY171" i="1"/>
  <c r="AX171" i="1"/>
  <c r="AW171" i="1"/>
  <c r="AV171" i="1"/>
  <c r="AU171" i="1"/>
  <c r="AS171" i="1"/>
  <c r="AT171" i="1" s="1"/>
  <c r="BP169" i="1"/>
  <c r="BO169" i="1"/>
  <c r="BN169" i="1"/>
  <c r="BM169" i="1"/>
  <c r="BL169" i="1"/>
  <c r="BK169" i="1"/>
  <c r="BJ169" i="1"/>
  <c r="BI169" i="1"/>
  <c r="BH169" i="1"/>
  <c r="BG169" i="1"/>
  <c r="BF169" i="1"/>
  <c r="BE169" i="1"/>
  <c r="BD169" i="1"/>
  <c r="BC169" i="1"/>
  <c r="BB169" i="1"/>
  <c r="BA169" i="1"/>
  <c r="AZ169" i="1"/>
  <c r="AY169" i="1"/>
  <c r="AX169" i="1"/>
  <c r="AW169" i="1"/>
  <c r="AV169" i="1"/>
  <c r="AU169" i="1"/>
  <c r="AS169" i="1"/>
  <c r="AT169" i="1" s="1"/>
  <c r="BP168" i="1"/>
  <c r="BO168" i="1"/>
  <c r="BN168" i="1"/>
  <c r="BM168" i="1"/>
  <c r="BL168" i="1"/>
  <c r="BK168" i="1"/>
  <c r="BJ168" i="1"/>
  <c r="BI168" i="1"/>
  <c r="BH168" i="1"/>
  <c r="BG168" i="1"/>
  <c r="BF168" i="1"/>
  <c r="BE168" i="1"/>
  <c r="BD168" i="1"/>
  <c r="BC168" i="1"/>
  <c r="BB168" i="1"/>
  <c r="BA168" i="1"/>
  <c r="AZ168" i="1"/>
  <c r="AY168" i="1"/>
  <c r="AX168" i="1"/>
  <c r="AW168" i="1"/>
  <c r="AV168" i="1"/>
  <c r="AU168" i="1"/>
  <c r="AS168" i="1"/>
  <c r="AT168" i="1" s="1"/>
  <c r="BP170" i="1"/>
  <c r="BO170" i="1"/>
  <c r="BN170" i="1"/>
  <c r="BM170" i="1"/>
  <c r="BL170" i="1"/>
  <c r="BK170" i="1"/>
  <c r="BJ170" i="1"/>
  <c r="BI170" i="1"/>
  <c r="BH170" i="1"/>
  <c r="BG170" i="1"/>
  <c r="BF170" i="1"/>
  <c r="BE170" i="1"/>
  <c r="BD170" i="1"/>
  <c r="BC170" i="1"/>
  <c r="BB170" i="1"/>
  <c r="BA170" i="1"/>
  <c r="AZ170" i="1"/>
  <c r="AY170" i="1"/>
  <c r="AX170" i="1"/>
  <c r="AW170" i="1"/>
  <c r="AV170" i="1"/>
  <c r="AU170" i="1"/>
  <c r="AS170" i="1"/>
  <c r="AT170" i="1" s="1"/>
  <c r="BP1847" i="1"/>
  <c r="BO1847" i="1"/>
  <c r="BN1847" i="1"/>
  <c r="BM1847" i="1"/>
  <c r="BL1847" i="1"/>
  <c r="BK1847" i="1"/>
  <c r="BJ1847" i="1"/>
  <c r="BI1847" i="1"/>
  <c r="BH1847" i="1"/>
  <c r="BG1847" i="1"/>
  <c r="BF1847" i="1"/>
  <c r="BE1847" i="1"/>
  <c r="BD1847" i="1"/>
  <c r="BC1847" i="1"/>
  <c r="BB1847" i="1"/>
  <c r="BA1847" i="1"/>
  <c r="AZ1847" i="1"/>
  <c r="AY1847" i="1"/>
  <c r="AX1847" i="1"/>
  <c r="AW1847" i="1"/>
  <c r="AV1847" i="1"/>
  <c r="AU1847" i="1"/>
  <c r="AS1847" i="1"/>
  <c r="AT1847" i="1" s="1"/>
  <c r="BP1846" i="1"/>
  <c r="BO1846" i="1"/>
  <c r="BN1846" i="1"/>
  <c r="BM1846" i="1"/>
  <c r="BL1846" i="1"/>
  <c r="BK1846" i="1"/>
  <c r="BJ1846" i="1"/>
  <c r="BI1846" i="1"/>
  <c r="BH1846" i="1"/>
  <c r="BG1846" i="1"/>
  <c r="BF1846" i="1"/>
  <c r="BE1846" i="1"/>
  <c r="BD1846" i="1"/>
  <c r="BC1846" i="1"/>
  <c r="BB1846" i="1"/>
  <c r="BA1846" i="1"/>
  <c r="AZ1846" i="1"/>
  <c r="AY1846" i="1"/>
  <c r="AX1846" i="1"/>
  <c r="AW1846" i="1"/>
  <c r="AV1846" i="1"/>
  <c r="AU1846" i="1"/>
  <c r="AS1846" i="1"/>
  <c r="AT1846" i="1" s="1"/>
  <c r="BP1845" i="1"/>
  <c r="BO1845" i="1"/>
  <c r="BN1845" i="1"/>
  <c r="BM1845" i="1"/>
  <c r="BL1845" i="1"/>
  <c r="BK1845" i="1"/>
  <c r="BJ1845" i="1"/>
  <c r="BI1845" i="1"/>
  <c r="BH1845" i="1"/>
  <c r="BG1845" i="1"/>
  <c r="BF1845" i="1"/>
  <c r="BE1845" i="1"/>
  <c r="BD1845" i="1"/>
  <c r="BC1845" i="1"/>
  <c r="BB1845" i="1"/>
  <c r="BA1845" i="1"/>
  <c r="AZ1845" i="1"/>
  <c r="AY1845" i="1"/>
  <c r="AX1845" i="1"/>
  <c r="AW1845" i="1"/>
  <c r="AV1845" i="1"/>
  <c r="AU1845" i="1"/>
  <c r="AS1845" i="1"/>
  <c r="AT1845" i="1" s="1"/>
  <c r="BP1844" i="1"/>
  <c r="BO1844" i="1"/>
  <c r="BN1844" i="1"/>
  <c r="BM1844" i="1"/>
  <c r="BL1844" i="1"/>
  <c r="BK1844" i="1"/>
  <c r="BJ1844" i="1"/>
  <c r="BI1844" i="1"/>
  <c r="BH1844" i="1"/>
  <c r="BG1844" i="1"/>
  <c r="BF1844" i="1"/>
  <c r="BE1844" i="1"/>
  <c r="BD1844" i="1"/>
  <c r="BC1844" i="1"/>
  <c r="BB1844" i="1"/>
  <c r="BA1844" i="1"/>
  <c r="AZ1844" i="1"/>
  <c r="AY1844" i="1"/>
  <c r="AX1844" i="1"/>
  <c r="AW1844" i="1"/>
  <c r="AV1844" i="1"/>
  <c r="AU1844" i="1"/>
  <c r="AS1844" i="1"/>
  <c r="AT1844" i="1" s="1"/>
  <c r="BP1842" i="1"/>
  <c r="BO1842" i="1"/>
  <c r="BN1842" i="1"/>
  <c r="BM1842" i="1"/>
  <c r="BL1842" i="1"/>
  <c r="BK1842" i="1"/>
  <c r="BJ1842" i="1"/>
  <c r="BI1842" i="1"/>
  <c r="BH1842" i="1"/>
  <c r="BG1842" i="1"/>
  <c r="BF1842" i="1"/>
  <c r="BE1842" i="1"/>
  <c r="BD1842" i="1"/>
  <c r="BC1842" i="1"/>
  <c r="BB1842" i="1"/>
  <c r="BA1842" i="1"/>
  <c r="AZ1842" i="1"/>
  <c r="AY1842" i="1"/>
  <c r="AX1842" i="1"/>
  <c r="AW1842" i="1"/>
  <c r="AV1842" i="1"/>
  <c r="AU1842" i="1"/>
  <c r="AS1842" i="1"/>
  <c r="AT1842" i="1" s="1"/>
  <c r="BP1843" i="1"/>
  <c r="BO1843" i="1"/>
  <c r="BN1843" i="1"/>
  <c r="BM1843" i="1"/>
  <c r="BL1843" i="1"/>
  <c r="BK1843" i="1"/>
  <c r="BJ1843" i="1"/>
  <c r="BI1843" i="1"/>
  <c r="BH1843" i="1"/>
  <c r="BG1843" i="1"/>
  <c r="BF1843" i="1"/>
  <c r="BE1843" i="1"/>
  <c r="BD1843" i="1"/>
  <c r="BC1843" i="1"/>
  <c r="BB1843" i="1"/>
  <c r="BA1843" i="1"/>
  <c r="AZ1843" i="1"/>
  <c r="AY1843" i="1"/>
  <c r="AX1843" i="1"/>
  <c r="AW1843" i="1"/>
  <c r="AV1843" i="1"/>
  <c r="AU1843" i="1"/>
  <c r="AS1843" i="1"/>
  <c r="AT1843" i="1" s="1"/>
  <c r="BP167" i="1"/>
  <c r="BO167" i="1"/>
  <c r="BN167" i="1"/>
  <c r="BM167" i="1"/>
  <c r="BL167" i="1"/>
  <c r="BK167" i="1"/>
  <c r="BJ167" i="1"/>
  <c r="BI167" i="1"/>
  <c r="BH167" i="1"/>
  <c r="BG167" i="1"/>
  <c r="BF167" i="1"/>
  <c r="BE167" i="1"/>
  <c r="BD167" i="1"/>
  <c r="BC167" i="1"/>
  <c r="BB167" i="1"/>
  <c r="BA167" i="1"/>
  <c r="AZ167" i="1"/>
  <c r="AY167" i="1"/>
  <c r="AX167" i="1"/>
  <c r="AW167" i="1"/>
  <c r="AV167" i="1"/>
  <c r="AU167" i="1"/>
  <c r="AS167" i="1"/>
  <c r="AT167" i="1" s="1"/>
  <c r="BP165" i="1"/>
  <c r="BO165" i="1"/>
  <c r="BN165" i="1"/>
  <c r="BM165" i="1"/>
  <c r="BL165" i="1"/>
  <c r="BK165" i="1"/>
  <c r="BJ165" i="1"/>
  <c r="BI165" i="1"/>
  <c r="BH165" i="1"/>
  <c r="BG165" i="1"/>
  <c r="BF165" i="1"/>
  <c r="BE165" i="1"/>
  <c r="BD165" i="1"/>
  <c r="BC165" i="1"/>
  <c r="BB165" i="1"/>
  <c r="BA165" i="1"/>
  <c r="AZ165" i="1"/>
  <c r="AY165" i="1"/>
  <c r="AX165" i="1"/>
  <c r="AW165" i="1"/>
  <c r="AV165" i="1"/>
  <c r="AU165" i="1"/>
  <c r="AS165" i="1"/>
  <c r="AT165" i="1" s="1"/>
  <c r="BP166" i="1"/>
  <c r="BO166" i="1"/>
  <c r="BN166" i="1"/>
  <c r="BM166" i="1"/>
  <c r="BL166" i="1"/>
  <c r="BK166" i="1"/>
  <c r="BJ166" i="1"/>
  <c r="BI166" i="1"/>
  <c r="BH166" i="1"/>
  <c r="BG166" i="1"/>
  <c r="BF166" i="1"/>
  <c r="BE166" i="1"/>
  <c r="BD166" i="1"/>
  <c r="BC166" i="1"/>
  <c r="BB166" i="1"/>
  <c r="BA166" i="1"/>
  <c r="AZ166" i="1"/>
  <c r="AY166" i="1"/>
  <c r="AX166" i="1"/>
  <c r="AW166" i="1"/>
  <c r="AV166" i="1"/>
  <c r="AU166" i="1"/>
  <c r="AS166" i="1"/>
  <c r="AT166" i="1" s="1"/>
  <c r="BP164" i="1"/>
  <c r="BO164" i="1"/>
  <c r="BN164" i="1"/>
  <c r="BM164" i="1"/>
  <c r="BL164" i="1"/>
  <c r="BK164" i="1"/>
  <c r="BJ164" i="1"/>
  <c r="BI164" i="1"/>
  <c r="BH164" i="1"/>
  <c r="BG164" i="1"/>
  <c r="BF164" i="1"/>
  <c r="BE164" i="1"/>
  <c r="BD164" i="1"/>
  <c r="BC164" i="1"/>
  <c r="BB164" i="1"/>
  <c r="BA164" i="1"/>
  <c r="AZ164" i="1"/>
  <c r="AY164" i="1"/>
  <c r="AX164" i="1"/>
  <c r="AW164" i="1"/>
  <c r="AV164" i="1"/>
  <c r="AU164" i="1"/>
  <c r="AS164" i="1"/>
  <c r="AT164" i="1" s="1"/>
  <c r="BP163" i="1"/>
  <c r="BO163" i="1"/>
  <c r="BN163" i="1"/>
  <c r="BM163" i="1"/>
  <c r="BL163" i="1"/>
  <c r="BK163" i="1"/>
  <c r="BJ163" i="1"/>
  <c r="BI163" i="1"/>
  <c r="BH163" i="1"/>
  <c r="BG163" i="1"/>
  <c r="BF163" i="1"/>
  <c r="BE163" i="1"/>
  <c r="BD163" i="1"/>
  <c r="BC163" i="1"/>
  <c r="BB163" i="1"/>
  <c r="BA163" i="1"/>
  <c r="AZ163" i="1"/>
  <c r="AY163" i="1"/>
  <c r="AX163" i="1"/>
  <c r="AW163" i="1"/>
  <c r="AV163" i="1"/>
  <c r="AU163" i="1"/>
  <c r="AS163" i="1"/>
  <c r="AT163" i="1" s="1"/>
  <c r="BP162" i="1"/>
  <c r="BO162" i="1"/>
  <c r="BN162" i="1"/>
  <c r="BM162" i="1"/>
  <c r="BL162" i="1"/>
  <c r="BK162" i="1"/>
  <c r="BJ162" i="1"/>
  <c r="BI162" i="1"/>
  <c r="BH162" i="1"/>
  <c r="BG162" i="1"/>
  <c r="BF162" i="1"/>
  <c r="BE162" i="1"/>
  <c r="BD162" i="1"/>
  <c r="BC162" i="1"/>
  <c r="BB162" i="1"/>
  <c r="BA162" i="1"/>
  <c r="AZ162" i="1"/>
  <c r="AY162" i="1"/>
  <c r="AX162" i="1"/>
  <c r="AW162" i="1"/>
  <c r="AV162" i="1"/>
  <c r="AU162" i="1"/>
  <c r="AS162" i="1"/>
  <c r="AT162" i="1" s="1"/>
  <c r="BP1841" i="1"/>
  <c r="BO1841" i="1"/>
  <c r="BN1841" i="1"/>
  <c r="BM1841" i="1"/>
  <c r="BL1841" i="1"/>
  <c r="BK1841" i="1"/>
  <c r="BJ1841" i="1"/>
  <c r="BI1841" i="1"/>
  <c r="BH1841" i="1"/>
  <c r="BG1841" i="1"/>
  <c r="BF1841" i="1"/>
  <c r="BE1841" i="1"/>
  <c r="BD1841" i="1"/>
  <c r="BC1841" i="1"/>
  <c r="BB1841" i="1"/>
  <c r="BA1841" i="1"/>
  <c r="AZ1841" i="1"/>
  <c r="AY1841" i="1"/>
  <c r="AX1841" i="1"/>
  <c r="AW1841" i="1"/>
  <c r="AV1841" i="1"/>
  <c r="AU1841" i="1"/>
  <c r="AS1841" i="1"/>
  <c r="AT1841" i="1" s="1"/>
  <c r="BP1840" i="1"/>
  <c r="BO1840" i="1"/>
  <c r="BN1840" i="1"/>
  <c r="BM1840" i="1"/>
  <c r="BL1840" i="1"/>
  <c r="BK1840" i="1"/>
  <c r="BJ1840" i="1"/>
  <c r="BI1840" i="1"/>
  <c r="BH1840" i="1"/>
  <c r="BG1840" i="1"/>
  <c r="BF1840" i="1"/>
  <c r="BE1840" i="1"/>
  <c r="BD1840" i="1"/>
  <c r="BC1840" i="1"/>
  <c r="BB1840" i="1"/>
  <c r="BA1840" i="1"/>
  <c r="AZ1840" i="1"/>
  <c r="AY1840" i="1"/>
  <c r="AX1840" i="1"/>
  <c r="AW1840" i="1"/>
  <c r="AV1840" i="1"/>
  <c r="AU1840" i="1"/>
  <c r="AS1840" i="1"/>
  <c r="AT1840" i="1" s="1"/>
  <c r="BP1839" i="1"/>
  <c r="BO1839" i="1"/>
  <c r="BN1839" i="1"/>
  <c r="BM1839" i="1"/>
  <c r="BL1839" i="1"/>
  <c r="BK1839" i="1"/>
  <c r="BJ1839" i="1"/>
  <c r="BI1839" i="1"/>
  <c r="BH1839" i="1"/>
  <c r="BG1839" i="1"/>
  <c r="BF1839" i="1"/>
  <c r="BE1839" i="1"/>
  <c r="BD1839" i="1"/>
  <c r="BC1839" i="1"/>
  <c r="BB1839" i="1"/>
  <c r="BA1839" i="1"/>
  <c r="AZ1839" i="1"/>
  <c r="AY1839" i="1"/>
  <c r="AX1839" i="1"/>
  <c r="AW1839" i="1"/>
  <c r="AV1839" i="1"/>
  <c r="AU1839" i="1"/>
  <c r="AS1839" i="1"/>
  <c r="AT1839" i="1" s="1"/>
  <c r="BP1838" i="1"/>
  <c r="BO1838" i="1"/>
  <c r="BN1838" i="1"/>
  <c r="BM1838" i="1"/>
  <c r="BL1838" i="1"/>
  <c r="BK1838" i="1"/>
  <c r="BJ1838" i="1"/>
  <c r="BI1838" i="1"/>
  <c r="BH1838" i="1"/>
  <c r="BG1838" i="1"/>
  <c r="BF1838" i="1"/>
  <c r="BE1838" i="1"/>
  <c r="BD1838" i="1"/>
  <c r="BC1838" i="1"/>
  <c r="BB1838" i="1"/>
  <c r="BA1838" i="1"/>
  <c r="AZ1838" i="1"/>
  <c r="AY1838" i="1"/>
  <c r="AX1838" i="1"/>
  <c r="AW1838" i="1"/>
  <c r="AV1838" i="1"/>
  <c r="AU1838" i="1"/>
  <c r="AS1838" i="1"/>
  <c r="AT1838" i="1" s="1"/>
  <c r="BP1836" i="1"/>
  <c r="BO1836" i="1"/>
  <c r="BN1836" i="1"/>
  <c r="BM1836" i="1"/>
  <c r="BL1836" i="1"/>
  <c r="BK1836" i="1"/>
  <c r="BJ1836" i="1"/>
  <c r="BI1836" i="1"/>
  <c r="BH1836" i="1"/>
  <c r="BG1836" i="1"/>
  <c r="BF1836" i="1"/>
  <c r="BE1836" i="1"/>
  <c r="BD1836" i="1"/>
  <c r="BC1836" i="1"/>
  <c r="BB1836" i="1"/>
  <c r="BA1836" i="1"/>
  <c r="AZ1836" i="1"/>
  <c r="AY1836" i="1"/>
  <c r="AX1836" i="1"/>
  <c r="AW1836" i="1"/>
  <c r="AV1836" i="1"/>
  <c r="AU1836" i="1"/>
  <c r="AS1836" i="1"/>
  <c r="AT1836" i="1" s="1"/>
  <c r="BP1835" i="1"/>
  <c r="BO1835" i="1"/>
  <c r="BN1835" i="1"/>
  <c r="BM1835" i="1"/>
  <c r="BL1835" i="1"/>
  <c r="BK1835" i="1"/>
  <c r="BJ1835" i="1"/>
  <c r="BI1835" i="1"/>
  <c r="BH1835" i="1"/>
  <c r="BG1835" i="1"/>
  <c r="BF1835" i="1"/>
  <c r="BE1835" i="1"/>
  <c r="BD1835" i="1"/>
  <c r="BC1835" i="1"/>
  <c r="BB1835" i="1"/>
  <c r="BA1835" i="1"/>
  <c r="AZ1835" i="1"/>
  <c r="AY1835" i="1"/>
  <c r="AX1835" i="1"/>
  <c r="AW1835" i="1"/>
  <c r="AV1835" i="1"/>
  <c r="AU1835" i="1"/>
  <c r="AS1835" i="1"/>
  <c r="AT1835" i="1" s="1"/>
  <c r="BP1834" i="1"/>
  <c r="BO1834" i="1"/>
  <c r="BN1834" i="1"/>
  <c r="BM1834" i="1"/>
  <c r="BL1834" i="1"/>
  <c r="BK1834" i="1"/>
  <c r="BJ1834" i="1"/>
  <c r="BI1834" i="1"/>
  <c r="BH1834" i="1"/>
  <c r="BG1834" i="1"/>
  <c r="BF1834" i="1"/>
  <c r="BE1834" i="1"/>
  <c r="BD1834" i="1"/>
  <c r="BC1834" i="1"/>
  <c r="BB1834" i="1"/>
  <c r="BA1834" i="1"/>
  <c r="AZ1834" i="1"/>
  <c r="AY1834" i="1"/>
  <c r="AX1834" i="1"/>
  <c r="AW1834" i="1"/>
  <c r="AV1834" i="1"/>
  <c r="AU1834" i="1"/>
  <c r="AS1834" i="1"/>
  <c r="AT1834" i="1" s="1"/>
  <c r="BP1837" i="1"/>
  <c r="BO1837" i="1"/>
  <c r="BN1837" i="1"/>
  <c r="BM1837" i="1"/>
  <c r="BL1837" i="1"/>
  <c r="BK1837" i="1"/>
  <c r="BJ1837" i="1"/>
  <c r="BI1837" i="1"/>
  <c r="BH1837" i="1"/>
  <c r="BG1837" i="1"/>
  <c r="BF1837" i="1"/>
  <c r="BE1837" i="1"/>
  <c r="BD1837" i="1"/>
  <c r="BC1837" i="1"/>
  <c r="BB1837" i="1"/>
  <c r="BA1837" i="1"/>
  <c r="AZ1837" i="1"/>
  <c r="AY1837" i="1"/>
  <c r="AX1837" i="1"/>
  <c r="AW1837" i="1"/>
  <c r="AV1837" i="1"/>
  <c r="AU1837" i="1"/>
  <c r="AS1837" i="1"/>
  <c r="AT1837" i="1" s="1"/>
  <c r="BP161" i="1"/>
  <c r="BO161" i="1"/>
  <c r="BN161" i="1"/>
  <c r="BM161" i="1"/>
  <c r="BL161" i="1"/>
  <c r="BK161" i="1"/>
  <c r="BJ161" i="1"/>
  <c r="BI161" i="1"/>
  <c r="BH161" i="1"/>
  <c r="BG161" i="1"/>
  <c r="BF161" i="1"/>
  <c r="BE161" i="1"/>
  <c r="BD161" i="1"/>
  <c r="BC161" i="1"/>
  <c r="BB161" i="1"/>
  <c r="BA161" i="1"/>
  <c r="AZ161" i="1"/>
  <c r="AY161" i="1"/>
  <c r="AX161" i="1"/>
  <c r="AW161" i="1"/>
  <c r="AV161" i="1"/>
  <c r="AU161" i="1"/>
  <c r="AS161" i="1"/>
  <c r="AT161" i="1" s="1"/>
  <c r="BP160" i="1"/>
  <c r="BO160" i="1"/>
  <c r="BN160" i="1"/>
  <c r="BM160" i="1"/>
  <c r="BL160" i="1"/>
  <c r="BK160" i="1"/>
  <c r="BJ160" i="1"/>
  <c r="BI160" i="1"/>
  <c r="BH160" i="1"/>
  <c r="BG160" i="1"/>
  <c r="BF160" i="1"/>
  <c r="BE160" i="1"/>
  <c r="BD160" i="1"/>
  <c r="BC160" i="1"/>
  <c r="BB160" i="1"/>
  <c r="BA160" i="1"/>
  <c r="AZ160" i="1"/>
  <c r="AY160" i="1"/>
  <c r="AX160" i="1"/>
  <c r="AW160" i="1"/>
  <c r="AV160" i="1"/>
  <c r="AU160" i="1"/>
  <c r="AS160" i="1"/>
  <c r="AT160" i="1" s="1"/>
  <c r="BP159" i="1"/>
  <c r="BO159" i="1"/>
  <c r="BN159" i="1"/>
  <c r="BM159" i="1"/>
  <c r="BL159" i="1"/>
  <c r="BK159" i="1"/>
  <c r="BJ159" i="1"/>
  <c r="BI159" i="1"/>
  <c r="BH159" i="1"/>
  <c r="BG159" i="1"/>
  <c r="BF159" i="1"/>
  <c r="BE159" i="1"/>
  <c r="BD159" i="1"/>
  <c r="BC159" i="1"/>
  <c r="BB159" i="1"/>
  <c r="BA159" i="1"/>
  <c r="AZ159" i="1"/>
  <c r="AY159" i="1"/>
  <c r="AX159" i="1"/>
  <c r="AW159" i="1"/>
  <c r="AV159" i="1"/>
  <c r="AU159" i="1"/>
  <c r="AS159" i="1"/>
  <c r="AT159" i="1" s="1"/>
  <c r="BP158" i="1"/>
  <c r="BO158" i="1"/>
  <c r="BN158" i="1"/>
  <c r="BM158" i="1"/>
  <c r="BL158" i="1"/>
  <c r="BK158" i="1"/>
  <c r="BJ158" i="1"/>
  <c r="BI158" i="1"/>
  <c r="BH158" i="1"/>
  <c r="BG158" i="1"/>
  <c r="BF158" i="1"/>
  <c r="BE158" i="1"/>
  <c r="BD158" i="1"/>
  <c r="BC158" i="1"/>
  <c r="BB158" i="1"/>
  <c r="BA158" i="1"/>
  <c r="AZ158" i="1"/>
  <c r="AY158" i="1"/>
  <c r="AX158" i="1"/>
  <c r="AW158" i="1"/>
  <c r="AV158" i="1"/>
  <c r="AU158" i="1"/>
  <c r="AS158" i="1"/>
  <c r="AT158" i="1" s="1"/>
  <c r="BP157" i="1"/>
  <c r="BO157" i="1"/>
  <c r="BN157" i="1"/>
  <c r="BM157" i="1"/>
  <c r="BL157" i="1"/>
  <c r="BK157" i="1"/>
  <c r="BJ157" i="1"/>
  <c r="BI157" i="1"/>
  <c r="BH157" i="1"/>
  <c r="BG157" i="1"/>
  <c r="BF157" i="1"/>
  <c r="BE157" i="1"/>
  <c r="BD157" i="1"/>
  <c r="BC157" i="1"/>
  <c r="BB157" i="1"/>
  <c r="BA157" i="1"/>
  <c r="AZ157" i="1"/>
  <c r="AY157" i="1"/>
  <c r="AX157" i="1"/>
  <c r="AW157" i="1"/>
  <c r="AV157" i="1"/>
  <c r="AU157" i="1"/>
  <c r="AS157" i="1"/>
  <c r="AT157" i="1" s="1"/>
  <c r="BP155" i="1"/>
  <c r="BO155" i="1"/>
  <c r="BN155" i="1"/>
  <c r="BM155" i="1"/>
  <c r="BL155" i="1"/>
  <c r="BK155" i="1"/>
  <c r="BJ155" i="1"/>
  <c r="BI155" i="1"/>
  <c r="BH155" i="1"/>
  <c r="BG155" i="1"/>
  <c r="BF155" i="1"/>
  <c r="BE155" i="1"/>
  <c r="BD155" i="1"/>
  <c r="BC155" i="1"/>
  <c r="BB155" i="1"/>
  <c r="BA155" i="1"/>
  <c r="AZ155" i="1"/>
  <c r="AY155" i="1"/>
  <c r="AX155" i="1"/>
  <c r="AW155" i="1"/>
  <c r="AV155" i="1"/>
  <c r="AU155" i="1"/>
  <c r="AS155" i="1"/>
  <c r="AT155" i="1" s="1"/>
  <c r="BP156" i="1"/>
  <c r="BO156" i="1"/>
  <c r="BN156" i="1"/>
  <c r="BM156" i="1"/>
  <c r="BL156" i="1"/>
  <c r="BK156" i="1"/>
  <c r="BJ156" i="1"/>
  <c r="BI156" i="1"/>
  <c r="BH156" i="1"/>
  <c r="BG156" i="1"/>
  <c r="BF156" i="1"/>
  <c r="BE156" i="1"/>
  <c r="BD156" i="1"/>
  <c r="BC156" i="1"/>
  <c r="BB156" i="1"/>
  <c r="BA156" i="1"/>
  <c r="AZ156" i="1"/>
  <c r="AY156" i="1"/>
  <c r="AX156" i="1"/>
  <c r="AW156" i="1"/>
  <c r="AV156" i="1"/>
  <c r="AU156" i="1"/>
  <c r="AS156" i="1"/>
  <c r="AT156" i="1" s="1"/>
  <c r="BP154" i="1"/>
  <c r="BO154" i="1"/>
  <c r="BN154" i="1"/>
  <c r="BM154" i="1"/>
  <c r="BL154" i="1"/>
  <c r="BK154" i="1"/>
  <c r="BJ154" i="1"/>
  <c r="BI154" i="1"/>
  <c r="BH154" i="1"/>
  <c r="BG154" i="1"/>
  <c r="BF154" i="1"/>
  <c r="BE154" i="1"/>
  <c r="BD154" i="1"/>
  <c r="BC154" i="1"/>
  <c r="BB154" i="1"/>
  <c r="BA154" i="1"/>
  <c r="AZ154" i="1"/>
  <c r="AY154" i="1"/>
  <c r="AX154" i="1"/>
  <c r="AW154" i="1"/>
  <c r="AV154" i="1"/>
  <c r="AU154" i="1"/>
  <c r="AS154" i="1"/>
  <c r="AT154" i="1" s="1"/>
  <c r="BP153" i="1"/>
  <c r="BO153" i="1"/>
  <c r="BN153" i="1"/>
  <c r="BM153" i="1"/>
  <c r="BL153" i="1"/>
  <c r="BK153" i="1"/>
  <c r="BJ153" i="1"/>
  <c r="BI153" i="1"/>
  <c r="BH153" i="1"/>
  <c r="BG153" i="1"/>
  <c r="BF153" i="1"/>
  <c r="BE153" i="1"/>
  <c r="BD153" i="1"/>
  <c r="BC153" i="1"/>
  <c r="BB153" i="1"/>
  <c r="BA153" i="1"/>
  <c r="AZ153" i="1"/>
  <c r="AY153" i="1"/>
  <c r="AX153" i="1"/>
  <c r="AW153" i="1"/>
  <c r="AV153" i="1"/>
  <c r="AU153" i="1"/>
  <c r="AS153" i="1"/>
  <c r="AT153" i="1" s="1"/>
  <c r="BP152" i="1"/>
  <c r="BO152" i="1"/>
  <c r="BN152" i="1"/>
  <c r="BM152" i="1"/>
  <c r="BL152" i="1"/>
  <c r="BK152" i="1"/>
  <c r="BJ152" i="1"/>
  <c r="BI152" i="1"/>
  <c r="BH152" i="1"/>
  <c r="BG152" i="1"/>
  <c r="BF152" i="1"/>
  <c r="BE152" i="1"/>
  <c r="BD152" i="1"/>
  <c r="BC152" i="1"/>
  <c r="BB152" i="1"/>
  <c r="BA152" i="1"/>
  <c r="AZ152" i="1"/>
  <c r="AY152" i="1"/>
  <c r="AX152" i="1"/>
  <c r="AW152" i="1"/>
  <c r="AV152" i="1"/>
  <c r="AU152" i="1"/>
  <c r="AS152" i="1"/>
  <c r="AT152" i="1" s="1"/>
  <c r="BP147" i="1"/>
  <c r="BO147" i="1"/>
  <c r="BN147" i="1"/>
  <c r="BM147" i="1"/>
  <c r="BL147" i="1"/>
  <c r="BK147" i="1"/>
  <c r="BJ147" i="1"/>
  <c r="BI147" i="1"/>
  <c r="BH147" i="1"/>
  <c r="BG147" i="1"/>
  <c r="BF147" i="1"/>
  <c r="BE147" i="1"/>
  <c r="BD147" i="1"/>
  <c r="BC147" i="1"/>
  <c r="BB147" i="1"/>
  <c r="BA147" i="1"/>
  <c r="AZ147" i="1"/>
  <c r="AY147" i="1"/>
  <c r="AX147" i="1"/>
  <c r="AW147" i="1"/>
  <c r="AV147" i="1"/>
  <c r="AU147" i="1"/>
  <c r="AS147" i="1"/>
  <c r="AT147" i="1" s="1"/>
  <c r="BP151" i="1"/>
  <c r="BO151" i="1"/>
  <c r="BN151" i="1"/>
  <c r="BM151" i="1"/>
  <c r="BL151" i="1"/>
  <c r="BK151" i="1"/>
  <c r="BJ151" i="1"/>
  <c r="BI151" i="1"/>
  <c r="BH151" i="1"/>
  <c r="BG151" i="1"/>
  <c r="BF151" i="1"/>
  <c r="BE151" i="1"/>
  <c r="BD151" i="1"/>
  <c r="BC151" i="1"/>
  <c r="BB151" i="1"/>
  <c r="BA151" i="1"/>
  <c r="AZ151" i="1"/>
  <c r="AY151" i="1"/>
  <c r="AX151" i="1"/>
  <c r="AW151" i="1"/>
  <c r="AV151" i="1"/>
  <c r="AU151" i="1"/>
  <c r="AS151" i="1"/>
  <c r="AT151" i="1" s="1"/>
  <c r="BP150" i="1"/>
  <c r="BO150" i="1"/>
  <c r="BN150" i="1"/>
  <c r="BM150" i="1"/>
  <c r="BL150" i="1"/>
  <c r="BK150" i="1"/>
  <c r="BJ150" i="1"/>
  <c r="BI150" i="1"/>
  <c r="BH150" i="1"/>
  <c r="BG150" i="1"/>
  <c r="BF150" i="1"/>
  <c r="BE150" i="1"/>
  <c r="BD150" i="1"/>
  <c r="BC150" i="1"/>
  <c r="BB150" i="1"/>
  <c r="BA150" i="1"/>
  <c r="AZ150" i="1"/>
  <c r="AY150" i="1"/>
  <c r="AX150" i="1"/>
  <c r="AW150" i="1"/>
  <c r="AV150" i="1"/>
  <c r="AU150" i="1"/>
  <c r="AS150" i="1"/>
  <c r="AT150" i="1" s="1"/>
  <c r="BP140" i="1"/>
  <c r="BO140" i="1"/>
  <c r="BN140" i="1"/>
  <c r="BM140" i="1"/>
  <c r="BL140" i="1"/>
  <c r="BK140" i="1"/>
  <c r="BJ140" i="1"/>
  <c r="BI140" i="1"/>
  <c r="BH140" i="1"/>
  <c r="BG140" i="1"/>
  <c r="BF140" i="1"/>
  <c r="BE140" i="1"/>
  <c r="BD140" i="1"/>
  <c r="BC140" i="1"/>
  <c r="BB140" i="1"/>
  <c r="BA140" i="1"/>
  <c r="AZ140" i="1"/>
  <c r="AY140" i="1"/>
  <c r="AX140" i="1"/>
  <c r="AW140" i="1"/>
  <c r="AV140" i="1"/>
  <c r="AU140" i="1"/>
  <c r="AS140" i="1"/>
  <c r="AT140" i="1" s="1"/>
  <c r="BP149" i="1"/>
  <c r="BO149" i="1"/>
  <c r="BN149" i="1"/>
  <c r="BM149" i="1"/>
  <c r="BL149" i="1"/>
  <c r="BK149" i="1"/>
  <c r="BJ149" i="1"/>
  <c r="BI149" i="1"/>
  <c r="BH149" i="1"/>
  <c r="BG149" i="1"/>
  <c r="BF149" i="1"/>
  <c r="BE149" i="1"/>
  <c r="BD149" i="1"/>
  <c r="BC149" i="1"/>
  <c r="BB149" i="1"/>
  <c r="BA149" i="1"/>
  <c r="AZ149" i="1"/>
  <c r="AY149" i="1"/>
  <c r="AX149" i="1"/>
  <c r="AW149" i="1"/>
  <c r="AV149" i="1"/>
  <c r="AU149" i="1"/>
  <c r="AS149" i="1"/>
  <c r="AT149" i="1" s="1"/>
  <c r="BP148" i="1"/>
  <c r="BO148" i="1"/>
  <c r="BN148" i="1"/>
  <c r="BM148" i="1"/>
  <c r="BL148" i="1"/>
  <c r="BK148" i="1"/>
  <c r="BJ148" i="1"/>
  <c r="BI148" i="1"/>
  <c r="BH148" i="1"/>
  <c r="BG148" i="1"/>
  <c r="BF148" i="1"/>
  <c r="BE148" i="1"/>
  <c r="BD148" i="1"/>
  <c r="BC148" i="1"/>
  <c r="BB148" i="1"/>
  <c r="BA148" i="1"/>
  <c r="AZ148" i="1"/>
  <c r="AY148" i="1"/>
  <c r="AX148" i="1"/>
  <c r="AW148" i="1"/>
  <c r="AV148" i="1"/>
  <c r="AU148" i="1"/>
  <c r="AS148" i="1"/>
  <c r="AT148" i="1" s="1"/>
  <c r="BP146" i="1"/>
  <c r="BO146" i="1"/>
  <c r="BN146" i="1"/>
  <c r="BM146" i="1"/>
  <c r="BL146" i="1"/>
  <c r="BK146" i="1"/>
  <c r="BJ146" i="1"/>
  <c r="BI146" i="1"/>
  <c r="BH146" i="1"/>
  <c r="BG146" i="1"/>
  <c r="BF146" i="1"/>
  <c r="BE146" i="1"/>
  <c r="BD146" i="1"/>
  <c r="BC146" i="1"/>
  <c r="BB146" i="1"/>
  <c r="BA146" i="1"/>
  <c r="AZ146" i="1"/>
  <c r="AY146" i="1"/>
  <c r="AX146" i="1"/>
  <c r="AW146" i="1"/>
  <c r="AV146" i="1"/>
  <c r="AU146" i="1"/>
  <c r="AS146" i="1"/>
  <c r="AT146" i="1" s="1"/>
  <c r="BP145" i="1"/>
  <c r="BO145" i="1"/>
  <c r="BN145" i="1"/>
  <c r="BM145" i="1"/>
  <c r="BL145" i="1"/>
  <c r="BK145" i="1"/>
  <c r="BJ145" i="1"/>
  <c r="BI145" i="1"/>
  <c r="BH145" i="1"/>
  <c r="BG145" i="1"/>
  <c r="BF145" i="1"/>
  <c r="BE145" i="1"/>
  <c r="BD145" i="1"/>
  <c r="BC145" i="1"/>
  <c r="BB145" i="1"/>
  <c r="BA145" i="1"/>
  <c r="AZ145" i="1"/>
  <c r="AY145" i="1"/>
  <c r="AX145" i="1"/>
  <c r="AW145" i="1"/>
  <c r="AV145" i="1"/>
  <c r="AU145" i="1"/>
  <c r="AS145" i="1"/>
  <c r="AT145" i="1" s="1"/>
  <c r="BP144" i="1"/>
  <c r="BO144" i="1"/>
  <c r="BN144" i="1"/>
  <c r="BM144" i="1"/>
  <c r="BL144" i="1"/>
  <c r="BK144" i="1"/>
  <c r="BJ144" i="1"/>
  <c r="BI144" i="1"/>
  <c r="BH144" i="1"/>
  <c r="BG144" i="1"/>
  <c r="BF144" i="1"/>
  <c r="BE144" i="1"/>
  <c r="BD144" i="1"/>
  <c r="BC144" i="1"/>
  <c r="BB144" i="1"/>
  <c r="BA144" i="1"/>
  <c r="AZ144" i="1"/>
  <c r="AY144" i="1"/>
  <c r="AX144" i="1"/>
  <c r="AW144" i="1"/>
  <c r="AV144" i="1"/>
  <c r="AU144" i="1"/>
  <c r="AS144" i="1"/>
  <c r="AT144" i="1" s="1"/>
  <c r="BP143" i="1"/>
  <c r="BO143" i="1"/>
  <c r="BN143" i="1"/>
  <c r="BM143" i="1"/>
  <c r="BL143" i="1"/>
  <c r="BK143" i="1"/>
  <c r="BJ143" i="1"/>
  <c r="BI143" i="1"/>
  <c r="BH143" i="1"/>
  <c r="BG143" i="1"/>
  <c r="BF143" i="1"/>
  <c r="BE143" i="1"/>
  <c r="BD143" i="1"/>
  <c r="BC143" i="1"/>
  <c r="BB143" i="1"/>
  <c r="BA143" i="1"/>
  <c r="AZ143" i="1"/>
  <c r="AY143" i="1"/>
  <c r="AX143" i="1"/>
  <c r="AW143" i="1"/>
  <c r="AV143" i="1"/>
  <c r="AU143" i="1"/>
  <c r="AS143" i="1"/>
  <c r="AT143" i="1" s="1"/>
  <c r="BP142" i="1"/>
  <c r="BO142" i="1"/>
  <c r="BN142" i="1"/>
  <c r="BM142" i="1"/>
  <c r="BL142" i="1"/>
  <c r="BK142" i="1"/>
  <c r="BJ142" i="1"/>
  <c r="BI142" i="1"/>
  <c r="BH142" i="1"/>
  <c r="BG142" i="1"/>
  <c r="BF142" i="1"/>
  <c r="BE142" i="1"/>
  <c r="BD142" i="1"/>
  <c r="BC142" i="1"/>
  <c r="BB142" i="1"/>
  <c r="BA142" i="1"/>
  <c r="AZ142" i="1"/>
  <c r="AY142" i="1"/>
  <c r="AX142" i="1"/>
  <c r="AW142" i="1"/>
  <c r="AV142" i="1"/>
  <c r="AU142" i="1"/>
  <c r="AS142" i="1"/>
  <c r="AT142" i="1" s="1"/>
  <c r="BP141" i="1"/>
  <c r="BO141" i="1"/>
  <c r="BN141" i="1"/>
  <c r="BM141" i="1"/>
  <c r="BL141" i="1"/>
  <c r="BK141" i="1"/>
  <c r="BJ141" i="1"/>
  <c r="BI141" i="1"/>
  <c r="BH141" i="1"/>
  <c r="BG141" i="1"/>
  <c r="BF141" i="1"/>
  <c r="BE141" i="1"/>
  <c r="BD141" i="1"/>
  <c r="BC141" i="1"/>
  <c r="BB141" i="1"/>
  <c r="BA141" i="1"/>
  <c r="AZ141" i="1"/>
  <c r="AY141" i="1"/>
  <c r="AX141" i="1"/>
  <c r="AW141" i="1"/>
  <c r="AV141" i="1"/>
  <c r="AU141" i="1"/>
  <c r="AS141" i="1"/>
  <c r="AT141" i="1" s="1"/>
  <c r="BP1833" i="1"/>
  <c r="BO1833" i="1"/>
  <c r="BN1833" i="1"/>
  <c r="BM1833" i="1"/>
  <c r="BL1833" i="1"/>
  <c r="BK1833" i="1"/>
  <c r="BJ1833" i="1"/>
  <c r="BI1833" i="1"/>
  <c r="BH1833" i="1"/>
  <c r="BG1833" i="1"/>
  <c r="BF1833" i="1"/>
  <c r="BE1833" i="1"/>
  <c r="BD1833" i="1"/>
  <c r="BC1833" i="1"/>
  <c r="BB1833" i="1"/>
  <c r="BA1833" i="1"/>
  <c r="AZ1833" i="1"/>
  <c r="AY1833" i="1"/>
  <c r="AX1833" i="1"/>
  <c r="AW1833" i="1"/>
  <c r="AV1833" i="1"/>
  <c r="AU1833" i="1"/>
  <c r="AS1833" i="1"/>
  <c r="AT1833" i="1" s="1"/>
  <c r="BP1832" i="1"/>
  <c r="BO1832" i="1"/>
  <c r="BN1832" i="1"/>
  <c r="BM1832" i="1"/>
  <c r="BL1832" i="1"/>
  <c r="BK1832" i="1"/>
  <c r="BJ1832" i="1"/>
  <c r="BI1832" i="1"/>
  <c r="BH1832" i="1"/>
  <c r="BG1832" i="1"/>
  <c r="BF1832" i="1"/>
  <c r="BE1832" i="1"/>
  <c r="BD1832" i="1"/>
  <c r="BC1832" i="1"/>
  <c r="BB1832" i="1"/>
  <c r="BA1832" i="1"/>
  <c r="AZ1832" i="1"/>
  <c r="AY1832" i="1"/>
  <c r="AX1832" i="1"/>
  <c r="AW1832" i="1"/>
  <c r="AV1832" i="1"/>
  <c r="AU1832" i="1"/>
  <c r="AS1832" i="1"/>
  <c r="AT1832" i="1" s="1"/>
  <c r="BP139" i="1"/>
  <c r="BO139" i="1"/>
  <c r="BN139" i="1"/>
  <c r="BM139" i="1"/>
  <c r="BL139" i="1"/>
  <c r="BK139" i="1"/>
  <c r="BJ139" i="1"/>
  <c r="BI139" i="1"/>
  <c r="BH139" i="1"/>
  <c r="BG139" i="1"/>
  <c r="BF139" i="1"/>
  <c r="BE139" i="1"/>
  <c r="BD139" i="1"/>
  <c r="BC139" i="1"/>
  <c r="BB139" i="1"/>
  <c r="BA139" i="1"/>
  <c r="AZ139" i="1"/>
  <c r="AY139" i="1"/>
  <c r="AX139" i="1"/>
  <c r="AW139" i="1"/>
  <c r="AV139" i="1"/>
  <c r="AU139" i="1"/>
  <c r="AS139" i="1"/>
  <c r="AT139" i="1" s="1"/>
  <c r="BP138" i="1"/>
  <c r="BO138" i="1"/>
  <c r="BN138" i="1"/>
  <c r="BM138" i="1"/>
  <c r="BL138" i="1"/>
  <c r="BK138" i="1"/>
  <c r="BJ138" i="1"/>
  <c r="BI138" i="1"/>
  <c r="BH138" i="1"/>
  <c r="BG138" i="1"/>
  <c r="BF138" i="1"/>
  <c r="BE138" i="1"/>
  <c r="BD138" i="1"/>
  <c r="BC138" i="1"/>
  <c r="BB138" i="1"/>
  <c r="BA138" i="1"/>
  <c r="AZ138" i="1"/>
  <c r="AY138" i="1"/>
  <c r="AX138" i="1"/>
  <c r="AW138" i="1"/>
  <c r="AV138" i="1"/>
  <c r="AU138" i="1"/>
  <c r="AS138" i="1"/>
  <c r="AT138" i="1" s="1"/>
  <c r="BP137" i="1"/>
  <c r="BO137" i="1"/>
  <c r="BN137" i="1"/>
  <c r="BM137" i="1"/>
  <c r="BL137" i="1"/>
  <c r="BK137" i="1"/>
  <c r="BJ137" i="1"/>
  <c r="BI137" i="1"/>
  <c r="BH137" i="1"/>
  <c r="BG137" i="1"/>
  <c r="BF137" i="1"/>
  <c r="BE137" i="1"/>
  <c r="BD137" i="1"/>
  <c r="BC137" i="1"/>
  <c r="BB137" i="1"/>
  <c r="BA137" i="1"/>
  <c r="AZ137" i="1"/>
  <c r="AY137" i="1"/>
  <c r="AX137" i="1"/>
  <c r="AW137" i="1"/>
  <c r="AV137" i="1"/>
  <c r="AU137" i="1"/>
  <c r="AS137" i="1"/>
  <c r="AT137" i="1" s="1"/>
  <c r="BP132" i="1"/>
  <c r="BO132" i="1"/>
  <c r="BN132" i="1"/>
  <c r="BM132" i="1"/>
  <c r="BL132" i="1"/>
  <c r="BK132" i="1"/>
  <c r="BJ132" i="1"/>
  <c r="BI132" i="1"/>
  <c r="BH132" i="1"/>
  <c r="BG132" i="1"/>
  <c r="BF132" i="1"/>
  <c r="BE132" i="1"/>
  <c r="BD132" i="1"/>
  <c r="BC132" i="1"/>
  <c r="BB132" i="1"/>
  <c r="BA132" i="1"/>
  <c r="AZ132" i="1"/>
  <c r="AY132" i="1"/>
  <c r="AX132" i="1"/>
  <c r="AW132" i="1"/>
  <c r="AV132" i="1"/>
  <c r="AU132" i="1"/>
  <c r="AS132" i="1"/>
  <c r="AT132" i="1" s="1"/>
  <c r="BP1831" i="1"/>
  <c r="BO1831" i="1"/>
  <c r="BN1831" i="1"/>
  <c r="BM1831" i="1"/>
  <c r="BL1831" i="1"/>
  <c r="BK1831" i="1"/>
  <c r="BJ1831" i="1"/>
  <c r="BI1831" i="1"/>
  <c r="BH1831" i="1"/>
  <c r="BG1831" i="1"/>
  <c r="BF1831" i="1"/>
  <c r="BE1831" i="1"/>
  <c r="BD1831" i="1"/>
  <c r="BC1831" i="1"/>
  <c r="BB1831" i="1"/>
  <c r="BA1831" i="1"/>
  <c r="AZ1831" i="1"/>
  <c r="AY1831" i="1"/>
  <c r="AX1831" i="1"/>
  <c r="AW1831" i="1"/>
  <c r="AV1831" i="1"/>
  <c r="AU1831" i="1"/>
  <c r="AS1831" i="1"/>
  <c r="AT1831" i="1" s="1"/>
  <c r="BP136" i="1"/>
  <c r="BO136" i="1"/>
  <c r="BN136" i="1"/>
  <c r="BM136" i="1"/>
  <c r="BL136" i="1"/>
  <c r="BK136" i="1"/>
  <c r="BJ136" i="1"/>
  <c r="BI136" i="1"/>
  <c r="BH136" i="1"/>
  <c r="BG136" i="1"/>
  <c r="BF136" i="1"/>
  <c r="BE136" i="1"/>
  <c r="BD136" i="1"/>
  <c r="BC136" i="1"/>
  <c r="BB136" i="1"/>
  <c r="BA136" i="1"/>
  <c r="AZ136" i="1"/>
  <c r="AY136" i="1"/>
  <c r="AX136" i="1"/>
  <c r="AW136" i="1"/>
  <c r="AV136" i="1"/>
  <c r="AU136" i="1"/>
  <c r="AS136" i="1"/>
  <c r="AT136" i="1" s="1"/>
  <c r="BP135" i="1"/>
  <c r="BO135" i="1"/>
  <c r="BN135" i="1"/>
  <c r="BM135" i="1"/>
  <c r="BL135" i="1"/>
  <c r="BK135" i="1"/>
  <c r="BJ135" i="1"/>
  <c r="BI135" i="1"/>
  <c r="BH135" i="1"/>
  <c r="BG135" i="1"/>
  <c r="BF135" i="1"/>
  <c r="BE135" i="1"/>
  <c r="BD135" i="1"/>
  <c r="BC135" i="1"/>
  <c r="BB135" i="1"/>
  <c r="BA135" i="1"/>
  <c r="AZ135" i="1"/>
  <c r="AY135" i="1"/>
  <c r="AX135" i="1"/>
  <c r="AW135" i="1"/>
  <c r="AV135" i="1"/>
  <c r="AU135" i="1"/>
  <c r="AS135" i="1"/>
  <c r="AT135" i="1" s="1"/>
  <c r="BP134" i="1"/>
  <c r="BO134" i="1"/>
  <c r="BN134" i="1"/>
  <c r="BM134" i="1"/>
  <c r="BL134" i="1"/>
  <c r="BK134" i="1"/>
  <c r="BJ134" i="1"/>
  <c r="BI134" i="1"/>
  <c r="BH134" i="1"/>
  <c r="BG134" i="1"/>
  <c r="BF134" i="1"/>
  <c r="BE134" i="1"/>
  <c r="BD134" i="1"/>
  <c r="BC134" i="1"/>
  <c r="BB134" i="1"/>
  <c r="BA134" i="1"/>
  <c r="AZ134" i="1"/>
  <c r="AY134" i="1"/>
  <c r="AX134" i="1"/>
  <c r="AW134" i="1"/>
  <c r="AV134" i="1"/>
  <c r="AU134" i="1"/>
  <c r="AS134" i="1"/>
  <c r="AT134" i="1" s="1"/>
  <c r="BP133" i="1"/>
  <c r="BO133" i="1"/>
  <c r="BN133" i="1"/>
  <c r="BM133" i="1"/>
  <c r="BL133" i="1"/>
  <c r="BK133" i="1"/>
  <c r="BJ133" i="1"/>
  <c r="BI133" i="1"/>
  <c r="BH133" i="1"/>
  <c r="BG133" i="1"/>
  <c r="BF133" i="1"/>
  <c r="BE133" i="1"/>
  <c r="BD133" i="1"/>
  <c r="BC133" i="1"/>
  <c r="BB133" i="1"/>
  <c r="BA133" i="1"/>
  <c r="AZ133" i="1"/>
  <c r="AY133" i="1"/>
  <c r="AX133" i="1"/>
  <c r="AW133" i="1"/>
  <c r="AV133" i="1"/>
  <c r="AU133" i="1"/>
  <c r="AS133" i="1"/>
  <c r="AT133" i="1" s="1"/>
  <c r="BP1830" i="1"/>
  <c r="BO1830" i="1"/>
  <c r="BN1830" i="1"/>
  <c r="BM1830" i="1"/>
  <c r="BL1830" i="1"/>
  <c r="BK1830" i="1"/>
  <c r="BJ1830" i="1"/>
  <c r="BI1830" i="1"/>
  <c r="BH1830" i="1"/>
  <c r="BG1830" i="1"/>
  <c r="BF1830" i="1"/>
  <c r="BE1830" i="1"/>
  <c r="BD1830" i="1"/>
  <c r="BC1830" i="1"/>
  <c r="BB1830" i="1"/>
  <c r="BA1830" i="1"/>
  <c r="AZ1830" i="1"/>
  <c r="AY1830" i="1"/>
  <c r="AX1830" i="1"/>
  <c r="AW1830" i="1"/>
  <c r="AV1830" i="1"/>
  <c r="AU1830" i="1"/>
  <c r="AS1830" i="1"/>
  <c r="AT1830" i="1" s="1"/>
  <c r="BP131" i="1"/>
  <c r="BO131" i="1"/>
  <c r="BN131" i="1"/>
  <c r="BM131" i="1"/>
  <c r="BL131" i="1"/>
  <c r="BK131" i="1"/>
  <c r="BJ131" i="1"/>
  <c r="BI131" i="1"/>
  <c r="BH131" i="1"/>
  <c r="BG131" i="1"/>
  <c r="BF131" i="1"/>
  <c r="BE131" i="1"/>
  <c r="BD131" i="1"/>
  <c r="BC131" i="1"/>
  <c r="BB131" i="1"/>
  <c r="BA131" i="1"/>
  <c r="AZ131" i="1"/>
  <c r="AY131" i="1"/>
  <c r="AX131" i="1"/>
  <c r="AW131" i="1"/>
  <c r="AV131" i="1"/>
  <c r="AU131" i="1"/>
  <c r="AS131" i="1"/>
  <c r="AT131" i="1" s="1"/>
  <c r="BP130" i="1"/>
  <c r="BO130" i="1"/>
  <c r="BN130" i="1"/>
  <c r="BM130" i="1"/>
  <c r="BL130" i="1"/>
  <c r="BK130" i="1"/>
  <c r="BJ130" i="1"/>
  <c r="BI130" i="1"/>
  <c r="BH130" i="1"/>
  <c r="BG130" i="1"/>
  <c r="BF130" i="1"/>
  <c r="BE130" i="1"/>
  <c r="BD130" i="1"/>
  <c r="BC130" i="1"/>
  <c r="BB130" i="1"/>
  <c r="BA130" i="1"/>
  <c r="AZ130" i="1"/>
  <c r="AY130" i="1"/>
  <c r="AX130" i="1"/>
  <c r="AW130" i="1"/>
  <c r="AV130" i="1"/>
  <c r="AU130" i="1"/>
  <c r="AS130" i="1"/>
  <c r="AT130" i="1" s="1"/>
  <c r="BP129" i="1"/>
  <c r="BO129" i="1"/>
  <c r="BN129" i="1"/>
  <c r="BM129" i="1"/>
  <c r="BL129" i="1"/>
  <c r="BK129" i="1"/>
  <c r="BJ129" i="1"/>
  <c r="BI129" i="1"/>
  <c r="BH129" i="1"/>
  <c r="BG129" i="1"/>
  <c r="BF129" i="1"/>
  <c r="BE129" i="1"/>
  <c r="BD129" i="1"/>
  <c r="BC129" i="1"/>
  <c r="BB129" i="1"/>
  <c r="BA129" i="1"/>
  <c r="AZ129" i="1"/>
  <c r="AY129" i="1"/>
  <c r="AX129" i="1"/>
  <c r="AW129" i="1"/>
  <c r="AV129" i="1"/>
  <c r="AU129" i="1"/>
  <c r="AS129" i="1"/>
  <c r="AT129" i="1" s="1"/>
  <c r="BP128" i="1"/>
  <c r="BO128" i="1"/>
  <c r="BN128" i="1"/>
  <c r="BM128" i="1"/>
  <c r="BL128" i="1"/>
  <c r="BK128" i="1"/>
  <c r="BJ128" i="1"/>
  <c r="BI128" i="1"/>
  <c r="BH128" i="1"/>
  <c r="BG128" i="1"/>
  <c r="BF128" i="1"/>
  <c r="BE128" i="1"/>
  <c r="BD128" i="1"/>
  <c r="BC128" i="1"/>
  <c r="BB128" i="1"/>
  <c r="BA128" i="1"/>
  <c r="AZ128" i="1"/>
  <c r="AY128" i="1"/>
  <c r="AX128" i="1"/>
  <c r="AW128" i="1"/>
  <c r="AV128" i="1"/>
  <c r="AU128" i="1"/>
  <c r="AS128" i="1"/>
  <c r="AT128" i="1" s="1"/>
  <c r="BP126" i="1"/>
  <c r="BO126" i="1"/>
  <c r="BN126" i="1"/>
  <c r="BM126" i="1"/>
  <c r="BL126" i="1"/>
  <c r="BK126" i="1"/>
  <c r="BJ126" i="1"/>
  <c r="BI126" i="1"/>
  <c r="BH126" i="1"/>
  <c r="BG126" i="1"/>
  <c r="BF126" i="1"/>
  <c r="BE126" i="1"/>
  <c r="BD126" i="1"/>
  <c r="BC126" i="1"/>
  <c r="BB126" i="1"/>
  <c r="BA126" i="1"/>
  <c r="AZ126" i="1"/>
  <c r="AY126" i="1"/>
  <c r="AX126" i="1"/>
  <c r="AW126" i="1"/>
  <c r="AV126" i="1"/>
  <c r="AU126" i="1"/>
  <c r="AS126" i="1"/>
  <c r="AT126" i="1" s="1"/>
  <c r="BP123" i="1"/>
  <c r="BO123" i="1"/>
  <c r="BN123" i="1"/>
  <c r="BM123" i="1"/>
  <c r="BL123" i="1"/>
  <c r="BK123" i="1"/>
  <c r="BJ123" i="1"/>
  <c r="BI123" i="1"/>
  <c r="BH123" i="1"/>
  <c r="BG123" i="1"/>
  <c r="BF123" i="1"/>
  <c r="BE123" i="1"/>
  <c r="BD123" i="1"/>
  <c r="BC123" i="1"/>
  <c r="BB123" i="1"/>
  <c r="BA123" i="1"/>
  <c r="AZ123" i="1"/>
  <c r="AY123" i="1"/>
  <c r="AX123" i="1"/>
  <c r="AW123" i="1"/>
  <c r="AV123" i="1"/>
  <c r="AU123" i="1"/>
  <c r="AS123" i="1"/>
  <c r="AT123" i="1" s="1"/>
  <c r="BP127" i="1"/>
  <c r="BO127" i="1"/>
  <c r="BN127" i="1"/>
  <c r="BM127" i="1"/>
  <c r="BL127" i="1"/>
  <c r="BK127" i="1"/>
  <c r="BJ127" i="1"/>
  <c r="BI127" i="1"/>
  <c r="BH127" i="1"/>
  <c r="BG127" i="1"/>
  <c r="BF127" i="1"/>
  <c r="BE127" i="1"/>
  <c r="BD127" i="1"/>
  <c r="BC127" i="1"/>
  <c r="BB127" i="1"/>
  <c r="BA127" i="1"/>
  <c r="AZ127" i="1"/>
  <c r="AY127" i="1"/>
  <c r="AX127" i="1"/>
  <c r="AW127" i="1"/>
  <c r="AV127" i="1"/>
  <c r="AU127" i="1"/>
  <c r="AS127" i="1"/>
  <c r="AT127" i="1" s="1"/>
  <c r="BP125" i="1"/>
  <c r="BO125" i="1"/>
  <c r="BN125" i="1"/>
  <c r="BM125" i="1"/>
  <c r="BL125" i="1"/>
  <c r="BK125" i="1"/>
  <c r="BJ125" i="1"/>
  <c r="BI125" i="1"/>
  <c r="BH125" i="1"/>
  <c r="BG125" i="1"/>
  <c r="BF125" i="1"/>
  <c r="BE125" i="1"/>
  <c r="BD125" i="1"/>
  <c r="BC125" i="1"/>
  <c r="BB125" i="1"/>
  <c r="BA125" i="1"/>
  <c r="AZ125" i="1"/>
  <c r="AY125" i="1"/>
  <c r="AX125" i="1"/>
  <c r="AW125" i="1"/>
  <c r="AV125" i="1"/>
  <c r="AU125" i="1"/>
  <c r="AS125" i="1"/>
  <c r="AT125" i="1" s="1"/>
  <c r="BP121" i="1"/>
  <c r="BO121" i="1"/>
  <c r="BN121" i="1"/>
  <c r="BM121" i="1"/>
  <c r="BL121" i="1"/>
  <c r="BK121" i="1"/>
  <c r="BJ121" i="1"/>
  <c r="BI121" i="1"/>
  <c r="BH121" i="1"/>
  <c r="BG121" i="1"/>
  <c r="BF121" i="1"/>
  <c r="BE121" i="1"/>
  <c r="BD121" i="1"/>
  <c r="BC121" i="1"/>
  <c r="BB121" i="1"/>
  <c r="BA121" i="1"/>
  <c r="AZ121" i="1"/>
  <c r="AY121" i="1"/>
  <c r="AX121" i="1"/>
  <c r="AW121" i="1"/>
  <c r="AV121" i="1"/>
  <c r="AU121" i="1"/>
  <c r="AS121" i="1"/>
  <c r="AT121" i="1" s="1"/>
  <c r="BP118" i="1"/>
  <c r="BO118" i="1"/>
  <c r="BN118" i="1"/>
  <c r="BM118" i="1"/>
  <c r="BL118" i="1"/>
  <c r="BK118" i="1"/>
  <c r="BJ118" i="1"/>
  <c r="BI118" i="1"/>
  <c r="BH118" i="1"/>
  <c r="BG118" i="1"/>
  <c r="BF118" i="1"/>
  <c r="BE118" i="1"/>
  <c r="BD118" i="1"/>
  <c r="BC118" i="1"/>
  <c r="BB118" i="1"/>
  <c r="BA118" i="1"/>
  <c r="AZ118" i="1"/>
  <c r="AY118" i="1"/>
  <c r="AX118" i="1"/>
  <c r="AW118" i="1"/>
  <c r="AV118" i="1"/>
  <c r="AU118" i="1"/>
  <c r="AS118" i="1"/>
  <c r="AT118" i="1" s="1"/>
  <c r="BP124" i="1"/>
  <c r="BO124" i="1"/>
  <c r="BN124" i="1"/>
  <c r="BM124" i="1"/>
  <c r="BL124" i="1"/>
  <c r="BK124" i="1"/>
  <c r="BJ124" i="1"/>
  <c r="BI124" i="1"/>
  <c r="BH124" i="1"/>
  <c r="BG124" i="1"/>
  <c r="BF124" i="1"/>
  <c r="BE124" i="1"/>
  <c r="BD124" i="1"/>
  <c r="BC124" i="1"/>
  <c r="BB124" i="1"/>
  <c r="BA124" i="1"/>
  <c r="AZ124" i="1"/>
  <c r="AY124" i="1"/>
  <c r="AX124" i="1"/>
  <c r="AW124" i="1"/>
  <c r="AV124" i="1"/>
  <c r="AU124" i="1"/>
  <c r="AS124" i="1"/>
  <c r="AT124" i="1" s="1"/>
  <c r="BP1829" i="1"/>
  <c r="BO1829" i="1"/>
  <c r="BN1829" i="1"/>
  <c r="BM1829" i="1"/>
  <c r="BL1829" i="1"/>
  <c r="BK1829" i="1"/>
  <c r="BJ1829" i="1"/>
  <c r="BI1829" i="1"/>
  <c r="BH1829" i="1"/>
  <c r="BG1829" i="1"/>
  <c r="BF1829" i="1"/>
  <c r="BE1829" i="1"/>
  <c r="BD1829" i="1"/>
  <c r="BC1829" i="1"/>
  <c r="BB1829" i="1"/>
  <c r="BA1829" i="1"/>
  <c r="AZ1829" i="1"/>
  <c r="AY1829" i="1"/>
  <c r="AX1829" i="1"/>
  <c r="AW1829" i="1"/>
  <c r="AV1829" i="1"/>
  <c r="AU1829" i="1"/>
  <c r="AS1829" i="1"/>
  <c r="AT1829" i="1" s="1"/>
  <c r="BP122" i="1"/>
  <c r="BO122" i="1"/>
  <c r="BN122" i="1"/>
  <c r="BM122" i="1"/>
  <c r="BL122" i="1"/>
  <c r="BK122" i="1"/>
  <c r="BJ122" i="1"/>
  <c r="BI122" i="1"/>
  <c r="BH122" i="1"/>
  <c r="BG122" i="1"/>
  <c r="BF122" i="1"/>
  <c r="BE122" i="1"/>
  <c r="BD122" i="1"/>
  <c r="BC122" i="1"/>
  <c r="BB122" i="1"/>
  <c r="BA122" i="1"/>
  <c r="AZ122" i="1"/>
  <c r="AY122" i="1"/>
  <c r="AX122" i="1"/>
  <c r="AW122" i="1"/>
  <c r="AV122" i="1"/>
  <c r="AU122" i="1"/>
  <c r="AS122" i="1"/>
  <c r="AT122" i="1" s="1"/>
  <c r="BP1828" i="1"/>
  <c r="BO1828" i="1"/>
  <c r="BN1828" i="1"/>
  <c r="BM1828" i="1"/>
  <c r="BL1828" i="1"/>
  <c r="BK1828" i="1"/>
  <c r="BJ1828" i="1"/>
  <c r="BI1828" i="1"/>
  <c r="BH1828" i="1"/>
  <c r="BG1828" i="1"/>
  <c r="BF1828" i="1"/>
  <c r="BE1828" i="1"/>
  <c r="BD1828" i="1"/>
  <c r="BC1828" i="1"/>
  <c r="BB1828" i="1"/>
  <c r="BA1828" i="1"/>
  <c r="AZ1828" i="1"/>
  <c r="AY1828" i="1"/>
  <c r="AX1828" i="1"/>
  <c r="AW1828" i="1"/>
  <c r="AV1828" i="1"/>
  <c r="AU1828" i="1"/>
  <c r="AS1828" i="1"/>
  <c r="AT1828" i="1" s="1"/>
  <c r="BP120" i="1"/>
  <c r="BO120" i="1"/>
  <c r="BN120" i="1"/>
  <c r="BM120" i="1"/>
  <c r="BL120" i="1"/>
  <c r="BK120" i="1"/>
  <c r="BJ120" i="1"/>
  <c r="BI120" i="1"/>
  <c r="BH120" i="1"/>
  <c r="BG120" i="1"/>
  <c r="BF120" i="1"/>
  <c r="BE120" i="1"/>
  <c r="BD120" i="1"/>
  <c r="BC120" i="1"/>
  <c r="BB120" i="1"/>
  <c r="BA120" i="1"/>
  <c r="AZ120" i="1"/>
  <c r="AY120" i="1"/>
  <c r="AX120" i="1"/>
  <c r="AW120" i="1"/>
  <c r="AV120" i="1"/>
  <c r="AU120" i="1"/>
  <c r="AS120" i="1"/>
  <c r="AT120" i="1" s="1"/>
  <c r="BP119" i="1"/>
  <c r="BO119" i="1"/>
  <c r="BN119" i="1"/>
  <c r="BM119" i="1"/>
  <c r="BL119" i="1"/>
  <c r="BK119" i="1"/>
  <c r="BJ119" i="1"/>
  <c r="BI119" i="1"/>
  <c r="BH119" i="1"/>
  <c r="BG119" i="1"/>
  <c r="BF119" i="1"/>
  <c r="BE119" i="1"/>
  <c r="BD119" i="1"/>
  <c r="BC119" i="1"/>
  <c r="BB119" i="1"/>
  <c r="BA119" i="1"/>
  <c r="AZ119" i="1"/>
  <c r="AY119" i="1"/>
  <c r="AX119" i="1"/>
  <c r="AW119" i="1"/>
  <c r="AV119" i="1"/>
  <c r="AU119" i="1"/>
  <c r="AS119" i="1"/>
  <c r="AT119" i="1" s="1"/>
  <c r="BP117" i="1"/>
  <c r="BO117" i="1"/>
  <c r="BN117" i="1"/>
  <c r="BM117" i="1"/>
  <c r="BL117" i="1"/>
  <c r="BK117" i="1"/>
  <c r="BJ117" i="1"/>
  <c r="BI117" i="1"/>
  <c r="BH117" i="1"/>
  <c r="BG117" i="1"/>
  <c r="BF117" i="1"/>
  <c r="BE117" i="1"/>
  <c r="BD117" i="1"/>
  <c r="BC117" i="1"/>
  <c r="BB117" i="1"/>
  <c r="BA117" i="1"/>
  <c r="AZ117" i="1"/>
  <c r="AY117" i="1"/>
  <c r="AX117" i="1"/>
  <c r="AW117" i="1"/>
  <c r="AV117" i="1"/>
  <c r="AU117" i="1"/>
  <c r="AS117" i="1"/>
  <c r="AT117" i="1" s="1"/>
  <c r="BP116" i="1"/>
  <c r="BO116" i="1"/>
  <c r="BN116" i="1"/>
  <c r="BM116" i="1"/>
  <c r="BL116" i="1"/>
  <c r="BK116" i="1"/>
  <c r="BJ116" i="1"/>
  <c r="BI116" i="1"/>
  <c r="BH116" i="1"/>
  <c r="BG116" i="1"/>
  <c r="BF116" i="1"/>
  <c r="BE116" i="1"/>
  <c r="BD116" i="1"/>
  <c r="BC116" i="1"/>
  <c r="BB116" i="1"/>
  <c r="BA116" i="1"/>
  <c r="AZ116" i="1"/>
  <c r="AY116" i="1"/>
  <c r="AX116" i="1"/>
  <c r="AW116" i="1"/>
  <c r="AV116" i="1"/>
  <c r="AU116" i="1"/>
  <c r="AS116" i="1"/>
  <c r="AT116" i="1" s="1"/>
  <c r="BP1827" i="1"/>
  <c r="BO1827" i="1"/>
  <c r="BN1827" i="1"/>
  <c r="BM1827" i="1"/>
  <c r="BL1827" i="1"/>
  <c r="BK1827" i="1"/>
  <c r="BJ1827" i="1"/>
  <c r="BI1827" i="1"/>
  <c r="BH1827" i="1"/>
  <c r="BG1827" i="1"/>
  <c r="BF1827" i="1"/>
  <c r="BE1827" i="1"/>
  <c r="BD1827" i="1"/>
  <c r="BC1827" i="1"/>
  <c r="BB1827" i="1"/>
  <c r="BA1827" i="1"/>
  <c r="AZ1827" i="1"/>
  <c r="AY1827" i="1"/>
  <c r="AX1827" i="1"/>
  <c r="AW1827" i="1"/>
  <c r="AV1827" i="1"/>
  <c r="AU1827" i="1"/>
  <c r="AS1827" i="1"/>
  <c r="AT1827" i="1" s="1"/>
  <c r="BP115" i="1"/>
  <c r="BO115" i="1"/>
  <c r="BN115" i="1"/>
  <c r="BM115" i="1"/>
  <c r="BL115" i="1"/>
  <c r="BK115" i="1"/>
  <c r="BJ115" i="1"/>
  <c r="BI115" i="1"/>
  <c r="BH115" i="1"/>
  <c r="BG115" i="1"/>
  <c r="BF115" i="1"/>
  <c r="BE115" i="1"/>
  <c r="BD115" i="1"/>
  <c r="BC115" i="1"/>
  <c r="BB115" i="1"/>
  <c r="BA115" i="1"/>
  <c r="AZ115" i="1"/>
  <c r="AY115" i="1"/>
  <c r="AX115" i="1"/>
  <c r="AW115" i="1"/>
  <c r="AV115" i="1"/>
  <c r="AU115" i="1"/>
  <c r="AS115" i="1"/>
  <c r="AT115" i="1" s="1"/>
  <c r="BP114" i="1"/>
  <c r="BO114" i="1"/>
  <c r="BN114" i="1"/>
  <c r="BM114" i="1"/>
  <c r="BL114" i="1"/>
  <c r="BK114" i="1"/>
  <c r="BJ114" i="1"/>
  <c r="BI114" i="1"/>
  <c r="BH114" i="1"/>
  <c r="BG114" i="1"/>
  <c r="BF114" i="1"/>
  <c r="BE114" i="1"/>
  <c r="BD114" i="1"/>
  <c r="BC114" i="1"/>
  <c r="BB114" i="1"/>
  <c r="BA114" i="1"/>
  <c r="AZ114" i="1"/>
  <c r="AY114" i="1"/>
  <c r="AX114" i="1"/>
  <c r="AW114" i="1"/>
  <c r="AV114" i="1"/>
  <c r="AU114" i="1"/>
  <c r="AS114" i="1"/>
  <c r="AT114" i="1" s="1"/>
  <c r="BP113" i="1"/>
  <c r="BO113" i="1"/>
  <c r="BN113" i="1"/>
  <c r="BM113" i="1"/>
  <c r="BL113" i="1"/>
  <c r="BK113" i="1"/>
  <c r="BJ113" i="1"/>
  <c r="BI113" i="1"/>
  <c r="BH113" i="1"/>
  <c r="BG113" i="1"/>
  <c r="BF113" i="1"/>
  <c r="BE113" i="1"/>
  <c r="BD113" i="1"/>
  <c r="BC113" i="1"/>
  <c r="BB113" i="1"/>
  <c r="BA113" i="1"/>
  <c r="AZ113" i="1"/>
  <c r="AY113" i="1"/>
  <c r="AX113" i="1"/>
  <c r="AW113" i="1"/>
  <c r="AV113" i="1"/>
  <c r="AU113" i="1"/>
  <c r="AS113" i="1"/>
  <c r="AT113" i="1" s="1"/>
  <c r="BP111" i="1"/>
  <c r="BO111" i="1"/>
  <c r="BN111" i="1"/>
  <c r="BM111" i="1"/>
  <c r="BL111" i="1"/>
  <c r="BK111" i="1"/>
  <c r="BJ111" i="1"/>
  <c r="BI111" i="1"/>
  <c r="BH111" i="1"/>
  <c r="BG111" i="1"/>
  <c r="BF111" i="1"/>
  <c r="BE111" i="1"/>
  <c r="BD111" i="1"/>
  <c r="BC111" i="1"/>
  <c r="BB111" i="1"/>
  <c r="BA111" i="1"/>
  <c r="AZ111" i="1"/>
  <c r="AY111" i="1"/>
  <c r="AX111" i="1"/>
  <c r="AW111" i="1"/>
  <c r="AV111" i="1"/>
  <c r="AU111" i="1"/>
  <c r="AS111" i="1"/>
  <c r="AT111" i="1" s="1"/>
  <c r="BP112" i="1"/>
  <c r="BO112" i="1"/>
  <c r="BN112" i="1"/>
  <c r="BM112" i="1"/>
  <c r="BL112" i="1"/>
  <c r="BK112" i="1"/>
  <c r="BJ112" i="1"/>
  <c r="BI112" i="1"/>
  <c r="BH112" i="1"/>
  <c r="BG112" i="1"/>
  <c r="BF112" i="1"/>
  <c r="BE112" i="1"/>
  <c r="BD112" i="1"/>
  <c r="BC112" i="1"/>
  <c r="BB112" i="1"/>
  <c r="BA112" i="1"/>
  <c r="AZ112" i="1"/>
  <c r="AY112" i="1"/>
  <c r="AX112" i="1"/>
  <c r="AW112" i="1"/>
  <c r="AV112" i="1"/>
  <c r="AU112" i="1"/>
  <c r="AS112" i="1"/>
  <c r="AT112" i="1" s="1"/>
  <c r="BP110" i="1"/>
  <c r="BO110" i="1"/>
  <c r="BN110" i="1"/>
  <c r="BM110" i="1"/>
  <c r="BL110" i="1"/>
  <c r="BK110" i="1"/>
  <c r="BJ110" i="1"/>
  <c r="BI110" i="1"/>
  <c r="BH110" i="1"/>
  <c r="BG110" i="1"/>
  <c r="BF110" i="1"/>
  <c r="BE110" i="1"/>
  <c r="BD110" i="1"/>
  <c r="BC110" i="1"/>
  <c r="BB110" i="1"/>
  <c r="BA110" i="1"/>
  <c r="AZ110" i="1"/>
  <c r="AY110" i="1"/>
  <c r="AX110" i="1"/>
  <c r="AW110" i="1"/>
  <c r="AV110" i="1"/>
  <c r="AU110" i="1"/>
  <c r="AS110" i="1"/>
  <c r="AT110" i="1" s="1"/>
  <c r="BP109" i="1"/>
  <c r="BO109" i="1"/>
  <c r="BN109" i="1"/>
  <c r="BM109" i="1"/>
  <c r="BL109" i="1"/>
  <c r="BK109" i="1"/>
  <c r="BJ109" i="1"/>
  <c r="BI109" i="1"/>
  <c r="BH109" i="1"/>
  <c r="BG109" i="1"/>
  <c r="BF109" i="1"/>
  <c r="BE109" i="1"/>
  <c r="BD109" i="1"/>
  <c r="BC109" i="1"/>
  <c r="BB109" i="1"/>
  <c r="BA109" i="1"/>
  <c r="AZ109" i="1"/>
  <c r="AY109" i="1"/>
  <c r="AX109" i="1"/>
  <c r="AW109" i="1"/>
  <c r="AV109" i="1"/>
  <c r="AU109" i="1"/>
  <c r="AS109" i="1"/>
  <c r="AT109" i="1" s="1"/>
  <c r="BP108" i="1"/>
  <c r="BO108" i="1"/>
  <c r="BN108" i="1"/>
  <c r="BM108" i="1"/>
  <c r="BL108" i="1"/>
  <c r="BK108" i="1"/>
  <c r="BJ108" i="1"/>
  <c r="BI108" i="1"/>
  <c r="BH108" i="1"/>
  <c r="BG108" i="1"/>
  <c r="BF108" i="1"/>
  <c r="BE108" i="1"/>
  <c r="BD108" i="1"/>
  <c r="BC108" i="1"/>
  <c r="BB108" i="1"/>
  <c r="BA108" i="1"/>
  <c r="AZ108" i="1"/>
  <c r="AY108" i="1"/>
  <c r="AX108" i="1"/>
  <c r="AW108" i="1"/>
  <c r="AV108" i="1"/>
  <c r="AU108" i="1"/>
  <c r="AS108" i="1"/>
  <c r="AT108" i="1" s="1"/>
  <c r="BP107" i="1"/>
  <c r="BO107" i="1"/>
  <c r="BN107" i="1"/>
  <c r="BM107" i="1"/>
  <c r="BL107" i="1"/>
  <c r="BK107" i="1"/>
  <c r="BJ107" i="1"/>
  <c r="BI107" i="1"/>
  <c r="BH107" i="1"/>
  <c r="BG107" i="1"/>
  <c r="BF107" i="1"/>
  <c r="BE107" i="1"/>
  <c r="BD107" i="1"/>
  <c r="BC107" i="1"/>
  <c r="BB107" i="1"/>
  <c r="BA107" i="1"/>
  <c r="AZ107" i="1"/>
  <c r="AY107" i="1"/>
  <c r="AX107" i="1"/>
  <c r="AW107" i="1"/>
  <c r="AV107" i="1"/>
  <c r="AU107" i="1"/>
  <c r="AS107" i="1"/>
  <c r="AT107" i="1" s="1"/>
  <c r="BP106" i="1"/>
  <c r="BO106" i="1"/>
  <c r="BN106" i="1"/>
  <c r="BM106" i="1"/>
  <c r="BL106" i="1"/>
  <c r="BK106" i="1"/>
  <c r="BJ106" i="1"/>
  <c r="BI106" i="1"/>
  <c r="BH106" i="1"/>
  <c r="BG106" i="1"/>
  <c r="BF106" i="1"/>
  <c r="BE106" i="1"/>
  <c r="BD106" i="1"/>
  <c r="BC106" i="1"/>
  <c r="BB106" i="1"/>
  <c r="BA106" i="1"/>
  <c r="AZ106" i="1"/>
  <c r="AY106" i="1"/>
  <c r="AX106" i="1"/>
  <c r="AW106" i="1"/>
  <c r="AV106" i="1"/>
  <c r="AU106" i="1"/>
  <c r="AS106" i="1"/>
  <c r="AT106" i="1" s="1"/>
  <c r="BP105" i="1"/>
  <c r="BO105" i="1"/>
  <c r="BN105" i="1"/>
  <c r="BM105" i="1"/>
  <c r="BL105" i="1"/>
  <c r="BK105" i="1"/>
  <c r="BJ105" i="1"/>
  <c r="BI105" i="1"/>
  <c r="BH105" i="1"/>
  <c r="BG105" i="1"/>
  <c r="BF105" i="1"/>
  <c r="BE105" i="1"/>
  <c r="BD105" i="1"/>
  <c r="BC105" i="1"/>
  <c r="BB105" i="1"/>
  <c r="BA105" i="1"/>
  <c r="AZ105" i="1"/>
  <c r="AY105" i="1"/>
  <c r="AX105" i="1"/>
  <c r="AW105" i="1"/>
  <c r="AV105" i="1"/>
  <c r="AU105" i="1"/>
  <c r="AS105" i="1"/>
  <c r="AT105" i="1" s="1"/>
  <c r="BP104" i="1"/>
  <c r="BO104" i="1"/>
  <c r="BN104" i="1"/>
  <c r="BM104" i="1"/>
  <c r="BL104" i="1"/>
  <c r="BK104" i="1"/>
  <c r="BJ104" i="1"/>
  <c r="BI104" i="1"/>
  <c r="BH104" i="1"/>
  <c r="BG104" i="1"/>
  <c r="BF104" i="1"/>
  <c r="BE104" i="1"/>
  <c r="BD104" i="1"/>
  <c r="BC104" i="1"/>
  <c r="BB104" i="1"/>
  <c r="BA104" i="1"/>
  <c r="AZ104" i="1"/>
  <c r="AY104" i="1"/>
  <c r="AX104" i="1"/>
  <c r="AW104" i="1"/>
  <c r="AV104" i="1"/>
  <c r="AU104" i="1"/>
  <c r="AS104" i="1"/>
  <c r="AT104" i="1" s="1"/>
  <c r="BP103" i="1"/>
  <c r="BO103" i="1"/>
  <c r="BN103" i="1"/>
  <c r="BM103" i="1"/>
  <c r="BL103" i="1"/>
  <c r="BK103" i="1"/>
  <c r="BJ103" i="1"/>
  <c r="BI103" i="1"/>
  <c r="BH103" i="1"/>
  <c r="BG103" i="1"/>
  <c r="BF103" i="1"/>
  <c r="BE103" i="1"/>
  <c r="BD103" i="1"/>
  <c r="BC103" i="1"/>
  <c r="BB103" i="1"/>
  <c r="BA103" i="1"/>
  <c r="AZ103" i="1"/>
  <c r="AY103" i="1"/>
  <c r="AX103" i="1"/>
  <c r="AW103" i="1"/>
  <c r="AV103" i="1"/>
  <c r="AU103" i="1"/>
  <c r="AS103" i="1"/>
  <c r="AT103" i="1" s="1"/>
  <c r="BP102" i="1"/>
  <c r="BO102" i="1"/>
  <c r="BN102" i="1"/>
  <c r="BM102" i="1"/>
  <c r="BL102" i="1"/>
  <c r="BK102" i="1"/>
  <c r="BJ102" i="1"/>
  <c r="BI102" i="1"/>
  <c r="BH102" i="1"/>
  <c r="BG102" i="1"/>
  <c r="BF102" i="1"/>
  <c r="BE102" i="1"/>
  <c r="BD102" i="1"/>
  <c r="BC102" i="1"/>
  <c r="BB102" i="1"/>
  <c r="BA102" i="1"/>
  <c r="AZ102" i="1"/>
  <c r="AY102" i="1"/>
  <c r="AX102" i="1"/>
  <c r="AW102" i="1"/>
  <c r="AV102" i="1"/>
  <c r="AU102" i="1"/>
  <c r="AS102" i="1"/>
  <c r="AT102" i="1" s="1"/>
  <c r="BP101" i="1"/>
  <c r="BO101" i="1"/>
  <c r="BN101" i="1"/>
  <c r="BM101" i="1"/>
  <c r="BL101" i="1"/>
  <c r="BK101" i="1"/>
  <c r="BJ101" i="1"/>
  <c r="BI101" i="1"/>
  <c r="BH101" i="1"/>
  <c r="BG101" i="1"/>
  <c r="BF101" i="1"/>
  <c r="BE101" i="1"/>
  <c r="BD101" i="1"/>
  <c r="BC101" i="1"/>
  <c r="BB101" i="1"/>
  <c r="BA101" i="1"/>
  <c r="AZ101" i="1"/>
  <c r="AY101" i="1"/>
  <c r="AX101" i="1"/>
  <c r="AW101" i="1"/>
  <c r="AV101" i="1"/>
  <c r="AU101" i="1"/>
  <c r="AS101" i="1"/>
  <c r="AT101" i="1" s="1"/>
  <c r="BP98" i="1"/>
  <c r="BO98" i="1"/>
  <c r="BN98" i="1"/>
  <c r="BM98" i="1"/>
  <c r="BL98" i="1"/>
  <c r="BK98" i="1"/>
  <c r="BJ98" i="1"/>
  <c r="BI98" i="1"/>
  <c r="BH98" i="1"/>
  <c r="BG98" i="1"/>
  <c r="BF98" i="1"/>
  <c r="BE98" i="1"/>
  <c r="BD98" i="1"/>
  <c r="BC98" i="1"/>
  <c r="BB98" i="1"/>
  <c r="BA98" i="1"/>
  <c r="AZ98" i="1"/>
  <c r="AY98" i="1"/>
  <c r="AX98" i="1"/>
  <c r="AW98" i="1"/>
  <c r="AV98" i="1"/>
  <c r="AU98" i="1"/>
  <c r="AS98" i="1"/>
  <c r="AT98" i="1" s="1"/>
  <c r="BP100" i="1"/>
  <c r="BO100" i="1"/>
  <c r="BN100" i="1"/>
  <c r="BM100" i="1"/>
  <c r="BL100" i="1"/>
  <c r="BK100" i="1"/>
  <c r="BJ100" i="1"/>
  <c r="BI100" i="1"/>
  <c r="BH100" i="1"/>
  <c r="BG100" i="1"/>
  <c r="BF100" i="1"/>
  <c r="BE100" i="1"/>
  <c r="BD100" i="1"/>
  <c r="BC100" i="1"/>
  <c r="BB100" i="1"/>
  <c r="BA100" i="1"/>
  <c r="AZ100" i="1"/>
  <c r="AY100" i="1"/>
  <c r="AX100" i="1"/>
  <c r="AW100" i="1"/>
  <c r="AV100" i="1"/>
  <c r="AU100" i="1"/>
  <c r="AS100" i="1"/>
  <c r="AT100" i="1" s="1"/>
  <c r="BP99" i="1"/>
  <c r="BO99" i="1"/>
  <c r="BN99" i="1"/>
  <c r="BM99" i="1"/>
  <c r="BL99" i="1"/>
  <c r="BK99" i="1"/>
  <c r="BJ99" i="1"/>
  <c r="BI99" i="1"/>
  <c r="BH99" i="1"/>
  <c r="BG99" i="1"/>
  <c r="BF99" i="1"/>
  <c r="BE99" i="1"/>
  <c r="BD99" i="1"/>
  <c r="BC99" i="1"/>
  <c r="BB99" i="1"/>
  <c r="BA99" i="1"/>
  <c r="AZ99" i="1"/>
  <c r="AY99" i="1"/>
  <c r="AX99" i="1"/>
  <c r="AW99" i="1"/>
  <c r="AV99" i="1"/>
  <c r="AU99" i="1"/>
  <c r="AS99" i="1"/>
  <c r="AT99" i="1" s="1"/>
  <c r="BP94" i="1"/>
  <c r="BO94" i="1"/>
  <c r="BN94" i="1"/>
  <c r="BM94" i="1"/>
  <c r="BL94" i="1"/>
  <c r="BK94" i="1"/>
  <c r="BJ94" i="1"/>
  <c r="BI94" i="1"/>
  <c r="BH94" i="1"/>
  <c r="BG94" i="1"/>
  <c r="BF94" i="1"/>
  <c r="BE94" i="1"/>
  <c r="BD94" i="1"/>
  <c r="BC94" i="1"/>
  <c r="BB94" i="1"/>
  <c r="BA94" i="1"/>
  <c r="AZ94" i="1"/>
  <c r="AY94" i="1"/>
  <c r="AX94" i="1"/>
  <c r="AW94" i="1"/>
  <c r="AV94" i="1"/>
  <c r="AU94" i="1"/>
  <c r="AS94" i="1"/>
  <c r="AT94" i="1" s="1"/>
  <c r="BP97" i="1"/>
  <c r="BO97" i="1"/>
  <c r="BN97" i="1"/>
  <c r="BM97" i="1"/>
  <c r="BL97" i="1"/>
  <c r="BK97" i="1"/>
  <c r="BJ97" i="1"/>
  <c r="BI97" i="1"/>
  <c r="BH97" i="1"/>
  <c r="BG97" i="1"/>
  <c r="BF97" i="1"/>
  <c r="BE97" i="1"/>
  <c r="BD97" i="1"/>
  <c r="BC97" i="1"/>
  <c r="BB97" i="1"/>
  <c r="BA97" i="1"/>
  <c r="AZ97" i="1"/>
  <c r="AY97" i="1"/>
  <c r="AX97" i="1"/>
  <c r="AW97" i="1"/>
  <c r="AV97" i="1"/>
  <c r="AU97" i="1"/>
  <c r="AS97" i="1"/>
  <c r="AT97" i="1" s="1"/>
  <c r="BP96" i="1"/>
  <c r="BO96" i="1"/>
  <c r="BN96" i="1"/>
  <c r="BM96" i="1"/>
  <c r="BL96" i="1"/>
  <c r="BK96" i="1"/>
  <c r="BJ96" i="1"/>
  <c r="BI96" i="1"/>
  <c r="BH96" i="1"/>
  <c r="BG96" i="1"/>
  <c r="BF96" i="1"/>
  <c r="BE96" i="1"/>
  <c r="BD96" i="1"/>
  <c r="BC96" i="1"/>
  <c r="BB96" i="1"/>
  <c r="BA96" i="1"/>
  <c r="AZ96" i="1"/>
  <c r="AY96" i="1"/>
  <c r="AX96" i="1"/>
  <c r="AW96" i="1"/>
  <c r="AV96" i="1"/>
  <c r="AU96" i="1"/>
  <c r="AS96" i="1"/>
  <c r="AT96" i="1" s="1"/>
  <c r="BP95" i="1"/>
  <c r="BO95" i="1"/>
  <c r="BN95" i="1"/>
  <c r="BM95" i="1"/>
  <c r="BL95" i="1"/>
  <c r="BK95" i="1"/>
  <c r="BJ95" i="1"/>
  <c r="BI95" i="1"/>
  <c r="BH95" i="1"/>
  <c r="BG95" i="1"/>
  <c r="BF95" i="1"/>
  <c r="BE95" i="1"/>
  <c r="BD95" i="1"/>
  <c r="BC95" i="1"/>
  <c r="BB95" i="1"/>
  <c r="BA95" i="1"/>
  <c r="AZ95" i="1"/>
  <c r="AY95" i="1"/>
  <c r="AX95" i="1"/>
  <c r="AW95" i="1"/>
  <c r="AV95" i="1"/>
  <c r="AU95" i="1"/>
  <c r="AS95" i="1"/>
  <c r="AT95" i="1" s="1"/>
  <c r="BP86" i="1"/>
  <c r="BO86" i="1"/>
  <c r="BN86" i="1"/>
  <c r="BM86" i="1"/>
  <c r="BL86" i="1"/>
  <c r="BK86" i="1"/>
  <c r="BJ86" i="1"/>
  <c r="BI86" i="1"/>
  <c r="BH86" i="1"/>
  <c r="BG86" i="1"/>
  <c r="BF86" i="1"/>
  <c r="BE86" i="1"/>
  <c r="BD86" i="1"/>
  <c r="BC86" i="1"/>
  <c r="BB86" i="1"/>
  <c r="BA86" i="1"/>
  <c r="AZ86" i="1"/>
  <c r="AY86" i="1"/>
  <c r="AX86" i="1"/>
  <c r="AW86" i="1"/>
  <c r="AV86" i="1"/>
  <c r="AU86" i="1"/>
  <c r="AS86" i="1"/>
  <c r="AT86" i="1" s="1"/>
  <c r="BP85" i="1"/>
  <c r="BO85" i="1"/>
  <c r="BN85" i="1"/>
  <c r="BM85" i="1"/>
  <c r="BL85" i="1"/>
  <c r="BK85" i="1"/>
  <c r="BJ85" i="1"/>
  <c r="BI85" i="1"/>
  <c r="BH85" i="1"/>
  <c r="BG85" i="1"/>
  <c r="BF85" i="1"/>
  <c r="BE85" i="1"/>
  <c r="BD85" i="1"/>
  <c r="BC85" i="1"/>
  <c r="BB85" i="1"/>
  <c r="BA85" i="1"/>
  <c r="AZ85" i="1"/>
  <c r="AY85" i="1"/>
  <c r="AX85" i="1"/>
  <c r="AW85" i="1"/>
  <c r="AV85" i="1"/>
  <c r="AU85" i="1"/>
  <c r="AS85" i="1"/>
  <c r="AT85" i="1" s="1"/>
  <c r="BP93" i="1"/>
  <c r="BO93" i="1"/>
  <c r="BN93" i="1"/>
  <c r="BM93" i="1"/>
  <c r="BL93" i="1"/>
  <c r="BK93" i="1"/>
  <c r="BJ93" i="1"/>
  <c r="BI93" i="1"/>
  <c r="BH93" i="1"/>
  <c r="BG93" i="1"/>
  <c r="BF93" i="1"/>
  <c r="BE93" i="1"/>
  <c r="BD93" i="1"/>
  <c r="BC93" i="1"/>
  <c r="BB93" i="1"/>
  <c r="BA93" i="1"/>
  <c r="AZ93" i="1"/>
  <c r="AY93" i="1"/>
  <c r="AX93" i="1"/>
  <c r="AW93" i="1"/>
  <c r="AV93" i="1"/>
  <c r="AU93" i="1"/>
  <c r="AS93" i="1"/>
  <c r="AT93" i="1" s="1"/>
  <c r="BP1826" i="1"/>
  <c r="BO1826" i="1"/>
  <c r="BN1826" i="1"/>
  <c r="BM1826" i="1"/>
  <c r="BL1826" i="1"/>
  <c r="BK1826" i="1"/>
  <c r="BJ1826" i="1"/>
  <c r="BI1826" i="1"/>
  <c r="BH1826" i="1"/>
  <c r="BG1826" i="1"/>
  <c r="BF1826" i="1"/>
  <c r="BE1826" i="1"/>
  <c r="BD1826" i="1"/>
  <c r="BC1826" i="1"/>
  <c r="BB1826" i="1"/>
  <c r="BA1826" i="1"/>
  <c r="AZ1826" i="1"/>
  <c r="AY1826" i="1"/>
  <c r="AX1826" i="1"/>
  <c r="AW1826" i="1"/>
  <c r="AV1826" i="1"/>
  <c r="AU1826" i="1"/>
  <c r="AS1826" i="1"/>
  <c r="AT1826" i="1" s="1"/>
  <c r="BP1825" i="1"/>
  <c r="BO1825" i="1"/>
  <c r="BN1825" i="1"/>
  <c r="BM1825" i="1"/>
  <c r="BL1825" i="1"/>
  <c r="BK1825" i="1"/>
  <c r="BJ1825" i="1"/>
  <c r="BI1825" i="1"/>
  <c r="BH1825" i="1"/>
  <c r="BG1825" i="1"/>
  <c r="BF1825" i="1"/>
  <c r="BE1825" i="1"/>
  <c r="BD1825" i="1"/>
  <c r="BC1825" i="1"/>
  <c r="BB1825" i="1"/>
  <c r="BA1825" i="1"/>
  <c r="AZ1825" i="1"/>
  <c r="AY1825" i="1"/>
  <c r="AX1825" i="1"/>
  <c r="AW1825" i="1"/>
  <c r="AV1825" i="1"/>
  <c r="AU1825" i="1"/>
  <c r="AS1825" i="1"/>
  <c r="AT1825" i="1" s="1"/>
  <c r="BP92" i="1"/>
  <c r="BO92" i="1"/>
  <c r="BN92" i="1"/>
  <c r="BM92" i="1"/>
  <c r="BL92" i="1"/>
  <c r="BK92" i="1"/>
  <c r="BJ92" i="1"/>
  <c r="BI92" i="1"/>
  <c r="BH92" i="1"/>
  <c r="BG92" i="1"/>
  <c r="BF92" i="1"/>
  <c r="BE92" i="1"/>
  <c r="BD92" i="1"/>
  <c r="BC92" i="1"/>
  <c r="BB92" i="1"/>
  <c r="BA92" i="1"/>
  <c r="AZ92" i="1"/>
  <c r="AY92" i="1"/>
  <c r="AX92" i="1"/>
  <c r="AW92" i="1"/>
  <c r="AV92" i="1"/>
  <c r="AU92" i="1"/>
  <c r="AS92" i="1"/>
  <c r="AT92" i="1" s="1"/>
  <c r="BP88" i="1"/>
  <c r="BO88" i="1"/>
  <c r="BN88" i="1"/>
  <c r="BM88" i="1"/>
  <c r="BL88" i="1"/>
  <c r="BK88" i="1"/>
  <c r="BJ88" i="1"/>
  <c r="BI88" i="1"/>
  <c r="BH88" i="1"/>
  <c r="BG88" i="1"/>
  <c r="BF88" i="1"/>
  <c r="BE88" i="1"/>
  <c r="BD88" i="1"/>
  <c r="BC88" i="1"/>
  <c r="BB88" i="1"/>
  <c r="BA88" i="1"/>
  <c r="AZ88" i="1"/>
  <c r="AY88" i="1"/>
  <c r="AX88" i="1"/>
  <c r="AW88" i="1"/>
  <c r="AV88" i="1"/>
  <c r="AU88" i="1"/>
  <c r="AS88" i="1"/>
  <c r="AT88" i="1" s="1"/>
  <c r="BP91" i="1"/>
  <c r="BO91" i="1"/>
  <c r="BN91" i="1"/>
  <c r="BM91" i="1"/>
  <c r="BL91" i="1"/>
  <c r="BK91" i="1"/>
  <c r="BJ91" i="1"/>
  <c r="BI91" i="1"/>
  <c r="BH91" i="1"/>
  <c r="BG91" i="1"/>
  <c r="BF91" i="1"/>
  <c r="BE91" i="1"/>
  <c r="BD91" i="1"/>
  <c r="BC91" i="1"/>
  <c r="BB91" i="1"/>
  <c r="BA91" i="1"/>
  <c r="AZ91" i="1"/>
  <c r="AY91" i="1"/>
  <c r="AX91" i="1"/>
  <c r="AW91" i="1"/>
  <c r="AV91" i="1"/>
  <c r="AU91" i="1"/>
  <c r="AS91" i="1"/>
  <c r="AT91" i="1" s="1"/>
  <c r="BP90" i="1"/>
  <c r="BO90" i="1"/>
  <c r="BN90" i="1"/>
  <c r="BM90" i="1"/>
  <c r="BL90" i="1"/>
  <c r="BK90" i="1"/>
  <c r="BJ90" i="1"/>
  <c r="BI90" i="1"/>
  <c r="BH90" i="1"/>
  <c r="BG90" i="1"/>
  <c r="BF90" i="1"/>
  <c r="BE90" i="1"/>
  <c r="BD90" i="1"/>
  <c r="BC90" i="1"/>
  <c r="BB90" i="1"/>
  <c r="BA90" i="1"/>
  <c r="AZ90" i="1"/>
  <c r="AY90" i="1"/>
  <c r="AX90" i="1"/>
  <c r="AW90" i="1"/>
  <c r="AV90" i="1"/>
  <c r="AU90" i="1"/>
  <c r="AS90" i="1"/>
  <c r="AT90" i="1" s="1"/>
  <c r="BP83" i="1"/>
  <c r="BO83" i="1"/>
  <c r="BN83" i="1"/>
  <c r="BM83" i="1"/>
  <c r="BL83" i="1"/>
  <c r="BK83" i="1"/>
  <c r="BJ83" i="1"/>
  <c r="BI83" i="1"/>
  <c r="BH83" i="1"/>
  <c r="BG83" i="1"/>
  <c r="BF83" i="1"/>
  <c r="BE83" i="1"/>
  <c r="BD83" i="1"/>
  <c r="BC83" i="1"/>
  <c r="BB83" i="1"/>
  <c r="BA83" i="1"/>
  <c r="AZ83" i="1"/>
  <c r="AY83" i="1"/>
  <c r="AX83" i="1"/>
  <c r="AW83" i="1"/>
  <c r="AV83" i="1"/>
  <c r="AU83" i="1"/>
  <c r="AS83" i="1"/>
  <c r="AT83" i="1" s="1"/>
  <c r="BP89" i="1"/>
  <c r="BO89" i="1"/>
  <c r="BN89" i="1"/>
  <c r="BM89" i="1"/>
  <c r="BL89" i="1"/>
  <c r="BK89" i="1"/>
  <c r="BJ89" i="1"/>
  <c r="BI89" i="1"/>
  <c r="BH89" i="1"/>
  <c r="BG89" i="1"/>
  <c r="BF89" i="1"/>
  <c r="BE89" i="1"/>
  <c r="BD89" i="1"/>
  <c r="BC89" i="1"/>
  <c r="BB89" i="1"/>
  <c r="BA89" i="1"/>
  <c r="AZ89" i="1"/>
  <c r="AY89" i="1"/>
  <c r="AX89" i="1"/>
  <c r="AW89" i="1"/>
  <c r="AV89" i="1"/>
  <c r="AU89" i="1"/>
  <c r="AS89" i="1"/>
  <c r="AT89" i="1" s="1"/>
  <c r="BP87" i="1"/>
  <c r="BO87" i="1"/>
  <c r="BN87" i="1"/>
  <c r="BM87" i="1"/>
  <c r="BL87" i="1"/>
  <c r="BK87" i="1"/>
  <c r="BJ87" i="1"/>
  <c r="BI87" i="1"/>
  <c r="BH87" i="1"/>
  <c r="BG87" i="1"/>
  <c r="BF87" i="1"/>
  <c r="BE87" i="1"/>
  <c r="BD87" i="1"/>
  <c r="BC87" i="1"/>
  <c r="BB87" i="1"/>
  <c r="BA87" i="1"/>
  <c r="AZ87" i="1"/>
  <c r="AY87" i="1"/>
  <c r="AX87" i="1"/>
  <c r="AW87" i="1"/>
  <c r="AV87" i="1"/>
  <c r="AU87" i="1"/>
  <c r="AS87" i="1"/>
  <c r="AT87" i="1" s="1"/>
  <c r="BP84" i="1"/>
  <c r="BO84" i="1"/>
  <c r="BN84" i="1"/>
  <c r="BM84" i="1"/>
  <c r="BL84" i="1"/>
  <c r="BK84" i="1"/>
  <c r="BJ84" i="1"/>
  <c r="BI84" i="1"/>
  <c r="BH84" i="1"/>
  <c r="BG84" i="1"/>
  <c r="BF84" i="1"/>
  <c r="BE84" i="1"/>
  <c r="BD84" i="1"/>
  <c r="BC84" i="1"/>
  <c r="BB84" i="1"/>
  <c r="BA84" i="1"/>
  <c r="AZ84" i="1"/>
  <c r="AY84" i="1"/>
  <c r="AX84" i="1"/>
  <c r="AW84" i="1"/>
  <c r="AV84" i="1"/>
  <c r="AU84" i="1"/>
  <c r="AS84" i="1"/>
  <c r="AT84" i="1" s="1"/>
  <c r="BP82" i="1"/>
  <c r="BO82" i="1"/>
  <c r="BN82" i="1"/>
  <c r="BM82" i="1"/>
  <c r="BL82" i="1"/>
  <c r="BK82" i="1"/>
  <c r="BJ82" i="1"/>
  <c r="BI82" i="1"/>
  <c r="BH82" i="1"/>
  <c r="BG82" i="1"/>
  <c r="BF82" i="1"/>
  <c r="BE82" i="1"/>
  <c r="BD82" i="1"/>
  <c r="BC82" i="1"/>
  <c r="BB82" i="1"/>
  <c r="BA82" i="1"/>
  <c r="AZ82" i="1"/>
  <c r="AY82" i="1"/>
  <c r="AX82" i="1"/>
  <c r="AW82" i="1"/>
  <c r="AV82" i="1"/>
  <c r="AU82" i="1"/>
  <c r="AS82" i="1"/>
  <c r="AT82" i="1" s="1"/>
  <c r="BP80" i="1"/>
  <c r="BO80" i="1"/>
  <c r="BN80" i="1"/>
  <c r="BM80" i="1"/>
  <c r="BL80" i="1"/>
  <c r="BK80" i="1"/>
  <c r="BJ80" i="1"/>
  <c r="BI80" i="1"/>
  <c r="BH80" i="1"/>
  <c r="BG80" i="1"/>
  <c r="BF80" i="1"/>
  <c r="BE80" i="1"/>
  <c r="BD80" i="1"/>
  <c r="BC80" i="1"/>
  <c r="BB80" i="1"/>
  <c r="BA80" i="1"/>
  <c r="AZ80" i="1"/>
  <c r="AY80" i="1"/>
  <c r="AX80" i="1"/>
  <c r="AW80" i="1"/>
  <c r="AV80" i="1"/>
  <c r="AU80" i="1"/>
  <c r="AS80" i="1"/>
  <c r="AT80" i="1" s="1"/>
  <c r="BP79" i="1"/>
  <c r="BO79" i="1"/>
  <c r="BN79" i="1"/>
  <c r="BM79" i="1"/>
  <c r="BL79" i="1"/>
  <c r="BK79" i="1"/>
  <c r="BJ79" i="1"/>
  <c r="BI79" i="1"/>
  <c r="BH79" i="1"/>
  <c r="BG79" i="1"/>
  <c r="BF79" i="1"/>
  <c r="BE79" i="1"/>
  <c r="BD79" i="1"/>
  <c r="BC79" i="1"/>
  <c r="BB79" i="1"/>
  <c r="BA79" i="1"/>
  <c r="AZ79" i="1"/>
  <c r="AY79" i="1"/>
  <c r="AX79" i="1"/>
  <c r="AW79" i="1"/>
  <c r="AV79" i="1"/>
  <c r="AU79" i="1"/>
  <c r="AS79" i="1"/>
  <c r="AT79" i="1" s="1"/>
  <c r="BP81" i="1"/>
  <c r="BO81" i="1"/>
  <c r="BN81" i="1"/>
  <c r="BM81" i="1"/>
  <c r="BL81" i="1"/>
  <c r="BK81" i="1"/>
  <c r="BJ81" i="1"/>
  <c r="BI81" i="1"/>
  <c r="BH81" i="1"/>
  <c r="BG81" i="1"/>
  <c r="BF81" i="1"/>
  <c r="BE81" i="1"/>
  <c r="BD81" i="1"/>
  <c r="BC81" i="1"/>
  <c r="BB81" i="1"/>
  <c r="BA81" i="1"/>
  <c r="AZ81" i="1"/>
  <c r="AY81" i="1"/>
  <c r="AX81" i="1"/>
  <c r="AW81" i="1"/>
  <c r="AV81" i="1"/>
  <c r="AU81" i="1"/>
  <c r="AS81" i="1"/>
  <c r="AT81" i="1" s="1"/>
  <c r="BP78" i="1"/>
  <c r="BO78" i="1"/>
  <c r="BN78" i="1"/>
  <c r="BM78" i="1"/>
  <c r="BL78" i="1"/>
  <c r="BK78" i="1"/>
  <c r="BJ78" i="1"/>
  <c r="BI78" i="1"/>
  <c r="BH78" i="1"/>
  <c r="BG78" i="1"/>
  <c r="BF78" i="1"/>
  <c r="BE78" i="1"/>
  <c r="BD78" i="1"/>
  <c r="BC78" i="1"/>
  <c r="BB78" i="1"/>
  <c r="BA78" i="1"/>
  <c r="AZ78" i="1"/>
  <c r="AY78" i="1"/>
  <c r="AX78" i="1"/>
  <c r="AW78" i="1"/>
  <c r="AV78" i="1"/>
  <c r="AU78" i="1"/>
  <c r="AS78" i="1"/>
  <c r="AT78" i="1" s="1"/>
  <c r="BP69" i="1"/>
  <c r="BO69" i="1"/>
  <c r="BN69" i="1"/>
  <c r="BM69" i="1"/>
  <c r="BL69" i="1"/>
  <c r="BK69" i="1"/>
  <c r="BJ69" i="1"/>
  <c r="BI69" i="1"/>
  <c r="BH69" i="1"/>
  <c r="BG69" i="1"/>
  <c r="BF69" i="1"/>
  <c r="BE69" i="1"/>
  <c r="BD69" i="1"/>
  <c r="BC69" i="1"/>
  <c r="BB69" i="1"/>
  <c r="BA69" i="1"/>
  <c r="AZ69" i="1"/>
  <c r="AY69" i="1"/>
  <c r="AX69" i="1"/>
  <c r="AW69" i="1"/>
  <c r="AV69" i="1"/>
  <c r="AS69" i="1"/>
  <c r="AT69" i="1" s="1"/>
  <c r="BP77" i="1"/>
  <c r="BO77" i="1"/>
  <c r="BN77" i="1"/>
  <c r="BM77" i="1"/>
  <c r="BL77" i="1"/>
  <c r="BK77" i="1"/>
  <c r="BJ77" i="1"/>
  <c r="BI77" i="1"/>
  <c r="BH77" i="1"/>
  <c r="BG77" i="1"/>
  <c r="BF77" i="1"/>
  <c r="BE77" i="1"/>
  <c r="BD77" i="1"/>
  <c r="BC77" i="1"/>
  <c r="BB77" i="1"/>
  <c r="BA77" i="1"/>
  <c r="AZ77" i="1"/>
  <c r="AY77" i="1"/>
  <c r="AX77" i="1"/>
  <c r="AW77" i="1"/>
  <c r="AV77" i="1"/>
  <c r="AU77" i="1"/>
  <c r="AS77" i="1"/>
  <c r="AT77" i="1" s="1"/>
  <c r="BP76" i="1"/>
  <c r="BO76" i="1"/>
  <c r="BN76" i="1"/>
  <c r="BM76" i="1"/>
  <c r="BL76" i="1"/>
  <c r="BK76" i="1"/>
  <c r="BJ76" i="1"/>
  <c r="BI76" i="1"/>
  <c r="BH76" i="1"/>
  <c r="BG76" i="1"/>
  <c r="BF76" i="1"/>
  <c r="BE76" i="1"/>
  <c r="BD76" i="1"/>
  <c r="BC76" i="1"/>
  <c r="BB76" i="1"/>
  <c r="BA76" i="1"/>
  <c r="AZ76" i="1"/>
  <c r="AY76" i="1"/>
  <c r="AX76" i="1"/>
  <c r="AW76" i="1"/>
  <c r="AV76" i="1"/>
  <c r="AU76" i="1"/>
  <c r="AS76" i="1"/>
  <c r="AT76" i="1" s="1"/>
  <c r="BP75" i="1"/>
  <c r="BO75" i="1"/>
  <c r="BN75" i="1"/>
  <c r="BM75" i="1"/>
  <c r="BL75" i="1"/>
  <c r="BK75" i="1"/>
  <c r="BJ75" i="1"/>
  <c r="BI75" i="1"/>
  <c r="BH75" i="1"/>
  <c r="BG75" i="1"/>
  <c r="BF75" i="1"/>
  <c r="BE75" i="1"/>
  <c r="BD75" i="1"/>
  <c r="BC75" i="1"/>
  <c r="BB75" i="1"/>
  <c r="BA75" i="1"/>
  <c r="AZ75" i="1"/>
  <c r="AY75" i="1"/>
  <c r="AX75" i="1"/>
  <c r="AW75" i="1"/>
  <c r="AV75" i="1"/>
  <c r="AU75" i="1"/>
  <c r="AS75" i="1"/>
  <c r="AT75" i="1" s="1"/>
  <c r="BP73" i="1"/>
  <c r="BO73" i="1"/>
  <c r="BN73" i="1"/>
  <c r="BM73" i="1"/>
  <c r="BL73" i="1"/>
  <c r="BK73" i="1"/>
  <c r="BJ73" i="1"/>
  <c r="BI73" i="1"/>
  <c r="BH73" i="1"/>
  <c r="BG73" i="1"/>
  <c r="BF73" i="1"/>
  <c r="BE73" i="1"/>
  <c r="BD73" i="1"/>
  <c r="BC73" i="1"/>
  <c r="BB73" i="1"/>
  <c r="BA73" i="1"/>
  <c r="AZ73" i="1"/>
  <c r="AY73" i="1"/>
  <c r="AX73" i="1"/>
  <c r="AW73" i="1"/>
  <c r="AV73" i="1"/>
  <c r="AU73" i="1"/>
  <c r="AS73" i="1"/>
  <c r="AT73" i="1" s="1"/>
  <c r="BP74" i="1"/>
  <c r="BO74" i="1"/>
  <c r="BN74" i="1"/>
  <c r="BM74" i="1"/>
  <c r="BL74" i="1"/>
  <c r="BK74" i="1"/>
  <c r="BJ74" i="1"/>
  <c r="BI74" i="1"/>
  <c r="BH74" i="1"/>
  <c r="BG74" i="1"/>
  <c r="BF74" i="1"/>
  <c r="BE74" i="1"/>
  <c r="BD74" i="1"/>
  <c r="BC74" i="1"/>
  <c r="BB74" i="1"/>
  <c r="BA74" i="1"/>
  <c r="AZ74" i="1"/>
  <c r="AY74" i="1"/>
  <c r="AX74" i="1"/>
  <c r="AW74" i="1"/>
  <c r="AV74" i="1"/>
  <c r="AS74" i="1"/>
  <c r="AT74" i="1" s="1"/>
  <c r="BP72" i="1"/>
  <c r="BO72" i="1"/>
  <c r="BN72" i="1"/>
  <c r="BM72" i="1"/>
  <c r="BL72" i="1"/>
  <c r="BK72" i="1"/>
  <c r="BJ72" i="1"/>
  <c r="BI72" i="1"/>
  <c r="BH72" i="1"/>
  <c r="BG72" i="1"/>
  <c r="BF72" i="1"/>
  <c r="BE72" i="1"/>
  <c r="BD72" i="1"/>
  <c r="BC72" i="1"/>
  <c r="BB72" i="1"/>
  <c r="BA72" i="1"/>
  <c r="AZ72" i="1"/>
  <c r="AY72" i="1"/>
  <c r="AX72" i="1"/>
  <c r="AW72" i="1"/>
  <c r="AV72" i="1"/>
  <c r="AS72" i="1"/>
  <c r="AT72" i="1" s="1"/>
  <c r="BP71" i="1"/>
  <c r="BO71" i="1"/>
  <c r="BN71" i="1"/>
  <c r="BM71" i="1"/>
  <c r="BL71" i="1"/>
  <c r="BK71" i="1"/>
  <c r="BJ71" i="1"/>
  <c r="BI71" i="1"/>
  <c r="BH71" i="1"/>
  <c r="BG71" i="1"/>
  <c r="BF71" i="1"/>
  <c r="BE71" i="1"/>
  <c r="BD71" i="1"/>
  <c r="BC71" i="1"/>
  <c r="BB71" i="1"/>
  <c r="BA71" i="1"/>
  <c r="AZ71" i="1"/>
  <c r="AY71" i="1"/>
  <c r="AX71" i="1"/>
  <c r="AW71" i="1"/>
  <c r="AV71" i="1"/>
  <c r="AU71" i="1"/>
  <c r="AS71" i="1"/>
  <c r="AT71" i="1" s="1"/>
  <c r="BP70" i="1"/>
  <c r="BO70" i="1"/>
  <c r="BN70" i="1"/>
  <c r="BM70" i="1"/>
  <c r="BL70" i="1"/>
  <c r="BK70" i="1"/>
  <c r="BJ70" i="1"/>
  <c r="BI70" i="1"/>
  <c r="BH70" i="1"/>
  <c r="BG70" i="1"/>
  <c r="BF70" i="1"/>
  <c r="BE70" i="1"/>
  <c r="BD70" i="1"/>
  <c r="BC70" i="1"/>
  <c r="BB70" i="1"/>
  <c r="BA70" i="1"/>
  <c r="AZ70" i="1"/>
  <c r="AY70" i="1"/>
  <c r="AX70" i="1"/>
  <c r="AW70" i="1"/>
  <c r="AV70" i="1"/>
  <c r="AU70" i="1"/>
  <c r="AS70" i="1"/>
  <c r="AT70" i="1" s="1"/>
  <c r="BP67" i="1"/>
  <c r="BO67" i="1"/>
  <c r="BN67" i="1"/>
  <c r="BM67" i="1"/>
  <c r="BL67" i="1"/>
  <c r="BK67" i="1"/>
  <c r="BJ67" i="1"/>
  <c r="BI67" i="1"/>
  <c r="BH67" i="1"/>
  <c r="BG67" i="1"/>
  <c r="BF67" i="1"/>
  <c r="BE67" i="1"/>
  <c r="BD67" i="1"/>
  <c r="BC67" i="1"/>
  <c r="BB67" i="1"/>
  <c r="BA67" i="1"/>
  <c r="AZ67" i="1"/>
  <c r="AY67" i="1"/>
  <c r="AX67" i="1"/>
  <c r="AW67" i="1"/>
  <c r="AV67" i="1"/>
  <c r="AS67" i="1"/>
  <c r="AT67" i="1" s="1"/>
  <c r="BP68" i="1"/>
  <c r="BO68" i="1"/>
  <c r="BN68" i="1"/>
  <c r="BM68" i="1"/>
  <c r="BL68" i="1"/>
  <c r="BK68" i="1"/>
  <c r="BJ68" i="1"/>
  <c r="BI68" i="1"/>
  <c r="BH68" i="1"/>
  <c r="BG68" i="1"/>
  <c r="BF68" i="1"/>
  <c r="BE68" i="1"/>
  <c r="BD68" i="1"/>
  <c r="BC68" i="1"/>
  <c r="BB68" i="1"/>
  <c r="BA68" i="1"/>
  <c r="AZ68" i="1"/>
  <c r="AY68" i="1"/>
  <c r="AX68" i="1"/>
  <c r="AW68" i="1"/>
  <c r="AV68" i="1"/>
  <c r="AS68" i="1"/>
  <c r="AT68" i="1" s="1"/>
  <c r="BP66" i="1"/>
  <c r="BO66" i="1"/>
  <c r="BN66" i="1"/>
  <c r="BM66" i="1"/>
  <c r="BL66" i="1"/>
  <c r="BK66" i="1"/>
  <c r="BJ66" i="1"/>
  <c r="BI66" i="1"/>
  <c r="BH66" i="1"/>
  <c r="BG66" i="1"/>
  <c r="BF66" i="1"/>
  <c r="BE66" i="1"/>
  <c r="BD66" i="1"/>
  <c r="BC66" i="1"/>
  <c r="BB66" i="1"/>
  <c r="BA66" i="1"/>
  <c r="AZ66" i="1"/>
  <c r="AY66" i="1"/>
  <c r="AX66" i="1"/>
  <c r="AW66" i="1"/>
  <c r="AV66" i="1"/>
  <c r="AS66" i="1"/>
  <c r="AT66" i="1" s="1"/>
  <c r="BP65" i="1"/>
  <c r="BO65" i="1"/>
  <c r="BN65" i="1"/>
  <c r="BM65" i="1"/>
  <c r="BL65" i="1"/>
  <c r="BK65" i="1"/>
  <c r="BJ65" i="1"/>
  <c r="BI65" i="1"/>
  <c r="BH65" i="1"/>
  <c r="BG65" i="1"/>
  <c r="BF65" i="1"/>
  <c r="BE65" i="1"/>
  <c r="BD65" i="1"/>
  <c r="BC65" i="1"/>
  <c r="BB65" i="1"/>
  <c r="BA65" i="1"/>
  <c r="AZ65" i="1"/>
  <c r="AY65" i="1"/>
  <c r="AX65" i="1"/>
  <c r="AW65" i="1"/>
  <c r="AV65" i="1"/>
  <c r="AU65" i="1"/>
  <c r="AS65" i="1"/>
  <c r="AT65" i="1" s="1"/>
  <c r="BP64" i="1"/>
  <c r="BO64" i="1"/>
  <c r="BN64" i="1"/>
  <c r="BM64" i="1"/>
  <c r="BL64" i="1"/>
  <c r="BK64" i="1"/>
  <c r="BJ64" i="1"/>
  <c r="BI64" i="1"/>
  <c r="BH64" i="1"/>
  <c r="BG64" i="1"/>
  <c r="BF64" i="1"/>
  <c r="BE64" i="1"/>
  <c r="BD64" i="1"/>
  <c r="BC64" i="1"/>
  <c r="BB64" i="1"/>
  <c r="BA64" i="1"/>
  <c r="AZ64" i="1"/>
  <c r="AY64" i="1"/>
  <c r="AX64" i="1"/>
  <c r="AW64" i="1"/>
  <c r="AV64" i="1"/>
  <c r="AU64" i="1"/>
  <c r="AS64" i="1"/>
  <c r="AT64" i="1" s="1"/>
  <c r="BP63" i="1"/>
  <c r="BO63" i="1"/>
  <c r="BN63" i="1"/>
  <c r="BM63" i="1"/>
  <c r="BL63" i="1"/>
  <c r="BK63" i="1"/>
  <c r="BJ63" i="1"/>
  <c r="BI63" i="1"/>
  <c r="BH63" i="1"/>
  <c r="BG63" i="1"/>
  <c r="BF63" i="1"/>
  <c r="BE63" i="1"/>
  <c r="BD63" i="1"/>
  <c r="BC63" i="1"/>
  <c r="BB63" i="1"/>
  <c r="BA63" i="1"/>
  <c r="AZ63" i="1"/>
  <c r="AY63" i="1"/>
  <c r="AX63" i="1"/>
  <c r="AW63" i="1"/>
  <c r="AV63" i="1"/>
  <c r="AU63" i="1"/>
  <c r="AS63" i="1"/>
  <c r="AT63" i="1" s="1"/>
  <c r="BP62" i="1"/>
  <c r="BO62" i="1"/>
  <c r="BN62" i="1"/>
  <c r="BM62" i="1"/>
  <c r="BL62" i="1"/>
  <c r="BK62" i="1"/>
  <c r="BJ62" i="1"/>
  <c r="BI62" i="1"/>
  <c r="BH62" i="1"/>
  <c r="BG62" i="1"/>
  <c r="BF62" i="1"/>
  <c r="BE62" i="1"/>
  <c r="BD62" i="1"/>
  <c r="BC62" i="1"/>
  <c r="BB62" i="1"/>
  <c r="BA62" i="1"/>
  <c r="AZ62" i="1"/>
  <c r="AY62" i="1"/>
  <c r="AX62" i="1"/>
  <c r="AW62" i="1"/>
  <c r="AV62" i="1"/>
  <c r="AU62" i="1"/>
  <c r="AS62" i="1"/>
  <c r="AT62" i="1" s="1"/>
  <c r="BP61" i="1"/>
  <c r="BO61" i="1"/>
  <c r="BN61" i="1"/>
  <c r="BM61" i="1"/>
  <c r="BL61" i="1"/>
  <c r="BK61" i="1"/>
  <c r="BJ61" i="1"/>
  <c r="BI61" i="1"/>
  <c r="BH61" i="1"/>
  <c r="BG61" i="1"/>
  <c r="BF61" i="1"/>
  <c r="BE61" i="1"/>
  <c r="BD61" i="1"/>
  <c r="BC61" i="1"/>
  <c r="BB61" i="1"/>
  <c r="BA61" i="1"/>
  <c r="AZ61" i="1"/>
  <c r="AY61" i="1"/>
  <c r="AX61" i="1"/>
  <c r="AW61" i="1"/>
  <c r="AV61" i="1"/>
  <c r="AU61" i="1"/>
  <c r="AS61" i="1"/>
  <c r="AT61" i="1" s="1"/>
  <c r="BP60" i="1"/>
  <c r="BO60" i="1"/>
  <c r="BN60" i="1"/>
  <c r="BM60" i="1"/>
  <c r="BL60" i="1"/>
  <c r="BK60" i="1"/>
  <c r="BJ60" i="1"/>
  <c r="BI60" i="1"/>
  <c r="BH60" i="1"/>
  <c r="BG60" i="1"/>
  <c r="BF60" i="1"/>
  <c r="BE60" i="1"/>
  <c r="BD60" i="1"/>
  <c r="BC60" i="1"/>
  <c r="BB60" i="1"/>
  <c r="BA60" i="1"/>
  <c r="AZ60" i="1"/>
  <c r="AY60" i="1"/>
  <c r="AX60" i="1"/>
  <c r="AW60" i="1"/>
  <c r="AV60" i="1"/>
  <c r="AU60" i="1"/>
  <c r="AS60" i="1"/>
  <c r="AT60" i="1" s="1"/>
  <c r="BP58" i="1"/>
  <c r="BO58" i="1"/>
  <c r="BN58" i="1"/>
  <c r="BM58" i="1"/>
  <c r="BL58" i="1"/>
  <c r="BK58" i="1"/>
  <c r="BJ58" i="1"/>
  <c r="BI58" i="1"/>
  <c r="BH58" i="1"/>
  <c r="BG58" i="1"/>
  <c r="BF58" i="1"/>
  <c r="BE58" i="1"/>
  <c r="BD58" i="1"/>
  <c r="BC58" i="1"/>
  <c r="BB58" i="1"/>
  <c r="BA58" i="1"/>
  <c r="AZ58" i="1"/>
  <c r="AY58" i="1"/>
  <c r="AX58" i="1"/>
  <c r="AW58" i="1"/>
  <c r="AV58" i="1"/>
  <c r="AU58" i="1"/>
  <c r="AS58" i="1"/>
  <c r="AT58" i="1" s="1"/>
  <c r="BP59" i="1"/>
  <c r="BO59" i="1"/>
  <c r="BN59" i="1"/>
  <c r="BM59" i="1"/>
  <c r="BL59" i="1"/>
  <c r="BK59" i="1"/>
  <c r="BJ59" i="1"/>
  <c r="BI59" i="1"/>
  <c r="BH59" i="1"/>
  <c r="BG59" i="1"/>
  <c r="BF59" i="1"/>
  <c r="BE59" i="1"/>
  <c r="BD59" i="1"/>
  <c r="BC59" i="1"/>
  <c r="BB59" i="1"/>
  <c r="BA59" i="1"/>
  <c r="AZ59" i="1"/>
  <c r="AY59" i="1"/>
  <c r="AX59" i="1"/>
  <c r="AW59" i="1"/>
  <c r="AV59" i="1"/>
  <c r="AU59" i="1"/>
  <c r="AS59" i="1"/>
  <c r="AT59" i="1" s="1"/>
  <c r="BP56" i="1"/>
  <c r="BO56" i="1"/>
  <c r="BN56" i="1"/>
  <c r="BM56" i="1"/>
  <c r="BL56" i="1"/>
  <c r="BK56" i="1"/>
  <c r="BJ56" i="1"/>
  <c r="BI56" i="1"/>
  <c r="BH56" i="1"/>
  <c r="BG56" i="1"/>
  <c r="BF56" i="1"/>
  <c r="BE56" i="1"/>
  <c r="BD56" i="1"/>
  <c r="BC56" i="1"/>
  <c r="BB56" i="1"/>
  <c r="BA56" i="1"/>
  <c r="AZ56" i="1"/>
  <c r="AY56" i="1"/>
  <c r="AX56" i="1"/>
  <c r="AW56" i="1"/>
  <c r="AV56" i="1"/>
  <c r="AU56" i="1"/>
  <c r="AS56" i="1"/>
  <c r="AT56" i="1" s="1"/>
  <c r="BP57" i="1"/>
  <c r="BO57" i="1"/>
  <c r="BN57" i="1"/>
  <c r="BM57" i="1"/>
  <c r="BL57" i="1"/>
  <c r="BK57" i="1"/>
  <c r="BJ57" i="1"/>
  <c r="BI57" i="1"/>
  <c r="BH57" i="1"/>
  <c r="BG57" i="1"/>
  <c r="BF57" i="1"/>
  <c r="BE57" i="1"/>
  <c r="BD57" i="1"/>
  <c r="BC57" i="1"/>
  <c r="BB57" i="1"/>
  <c r="BA57" i="1"/>
  <c r="AZ57" i="1"/>
  <c r="AY57" i="1"/>
  <c r="AX57" i="1"/>
  <c r="AW57" i="1"/>
  <c r="AV57" i="1"/>
  <c r="AU57" i="1"/>
  <c r="AS57" i="1"/>
  <c r="AT57" i="1" s="1"/>
  <c r="BP1824" i="1"/>
  <c r="BO1824" i="1"/>
  <c r="BN1824" i="1"/>
  <c r="BM1824" i="1"/>
  <c r="BL1824" i="1"/>
  <c r="BK1824" i="1"/>
  <c r="BJ1824" i="1"/>
  <c r="BI1824" i="1"/>
  <c r="BH1824" i="1"/>
  <c r="BG1824" i="1"/>
  <c r="BF1824" i="1"/>
  <c r="BE1824" i="1"/>
  <c r="BD1824" i="1"/>
  <c r="BC1824" i="1"/>
  <c r="BB1824" i="1"/>
  <c r="BA1824" i="1"/>
  <c r="AZ1824" i="1"/>
  <c r="AY1824" i="1"/>
  <c r="AX1824" i="1"/>
  <c r="AW1824" i="1"/>
  <c r="AV1824" i="1"/>
  <c r="AS1824" i="1"/>
  <c r="AT1824" i="1" s="1"/>
  <c r="BP1823" i="1"/>
  <c r="BO1823" i="1"/>
  <c r="BN1823" i="1"/>
  <c r="BM1823" i="1"/>
  <c r="BL1823" i="1"/>
  <c r="BK1823" i="1"/>
  <c r="BJ1823" i="1"/>
  <c r="BI1823" i="1"/>
  <c r="BH1823" i="1"/>
  <c r="BG1823" i="1"/>
  <c r="BF1823" i="1"/>
  <c r="BE1823" i="1"/>
  <c r="BD1823" i="1"/>
  <c r="BC1823" i="1"/>
  <c r="BB1823" i="1"/>
  <c r="BA1823" i="1"/>
  <c r="AZ1823" i="1"/>
  <c r="AY1823" i="1"/>
  <c r="AX1823" i="1"/>
  <c r="AW1823" i="1"/>
  <c r="AV1823" i="1"/>
  <c r="AS1823" i="1"/>
  <c r="AT1823" i="1" s="1"/>
  <c r="BP1822" i="1"/>
  <c r="BO1822" i="1"/>
  <c r="BN1822" i="1"/>
  <c r="BM1822" i="1"/>
  <c r="BL1822" i="1"/>
  <c r="BK1822" i="1"/>
  <c r="BJ1822" i="1"/>
  <c r="BI1822" i="1"/>
  <c r="BH1822" i="1"/>
  <c r="BG1822" i="1"/>
  <c r="BF1822" i="1"/>
  <c r="BE1822" i="1"/>
  <c r="BD1822" i="1"/>
  <c r="BC1822" i="1"/>
  <c r="BB1822" i="1"/>
  <c r="BA1822" i="1"/>
  <c r="AZ1822" i="1"/>
  <c r="AY1822" i="1"/>
  <c r="AX1822" i="1"/>
  <c r="AW1822" i="1"/>
  <c r="AV1822" i="1"/>
  <c r="AS1822" i="1"/>
  <c r="AT1822" i="1" s="1"/>
  <c r="BP1821" i="1"/>
  <c r="BO1821" i="1"/>
  <c r="BN1821" i="1"/>
  <c r="BM1821" i="1"/>
  <c r="BL1821" i="1"/>
  <c r="BK1821" i="1"/>
  <c r="BJ1821" i="1"/>
  <c r="BI1821" i="1"/>
  <c r="BH1821" i="1"/>
  <c r="BG1821" i="1"/>
  <c r="BF1821" i="1"/>
  <c r="BE1821" i="1"/>
  <c r="BD1821" i="1"/>
  <c r="BC1821" i="1"/>
  <c r="BB1821" i="1"/>
  <c r="BA1821" i="1"/>
  <c r="AZ1821" i="1"/>
  <c r="AY1821" i="1"/>
  <c r="AX1821" i="1"/>
  <c r="AW1821" i="1"/>
  <c r="AV1821" i="1"/>
  <c r="AS1821" i="1"/>
  <c r="AT1821" i="1" s="1"/>
  <c r="BP1820" i="1"/>
  <c r="BO1820" i="1"/>
  <c r="BN1820" i="1"/>
  <c r="BM1820" i="1"/>
  <c r="BL1820" i="1"/>
  <c r="BK1820" i="1"/>
  <c r="BJ1820" i="1"/>
  <c r="BI1820" i="1"/>
  <c r="BH1820" i="1"/>
  <c r="BG1820" i="1"/>
  <c r="BF1820" i="1"/>
  <c r="BE1820" i="1"/>
  <c r="BD1820" i="1"/>
  <c r="BC1820" i="1"/>
  <c r="BB1820" i="1"/>
  <c r="BA1820" i="1"/>
  <c r="AZ1820" i="1"/>
  <c r="AY1820" i="1"/>
  <c r="AX1820" i="1"/>
  <c r="AW1820" i="1"/>
  <c r="AV1820" i="1"/>
  <c r="AS1820" i="1"/>
  <c r="AT1820" i="1" s="1"/>
  <c r="BP52" i="1"/>
  <c r="BO52" i="1"/>
  <c r="BN52" i="1"/>
  <c r="BM52" i="1"/>
  <c r="BL52" i="1"/>
  <c r="BK52" i="1"/>
  <c r="BJ52" i="1"/>
  <c r="BI52" i="1"/>
  <c r="BH52" i="1"/>
  <c r="BG52" i="1"/>
  <c r="BF52" i="1"/>
  <c r="BE52" i="1"/>
  <c r="BD52" i="1"/>
  <c r="BC52" i="1"/>
  <c r="BB52" i="1"/>
  <c r="BA52" i="1"/>
  <c r="AZ52" i="1"/>
  <c r="AY52" i="1"/>
  <c r="AX52" i="1"/>
  <c r="AW52" i="1"/>
  <c r="AV52" i="1"/>
  <c r="AU52" i="1"/>
  <c r="AS52" i="1"/>
  <c r="AT52" i="1" s="1"/>
  <c r="BP55" i="1"/>
  <c r="BO55" i="1"/>
  <c r="BN55" i="1"/>
  <c r="BM55" i="1"/>
  <c r="BL55" i="1"/>
  <c r="BK55" i="1"/>
  <c r="BJ55" i="1"/>
  <c r="BI55" i="1"/>
  <c r="BH55" i="1"/>
  <c r="BG55" i="1"/>
  <c r="BF55" i="1"/>
  <c r="BE55" i="1"/>
  <c r="BD55" i="1"/>
  <c r="BC55" i="1"/>
  <c r="BB55" i="1"/>
  <c r="BA55" i="1"/>
  <c r="AZ55" i="1"/>
  <c r="AY55" i="1"/>
  <c r="AX55" i="1"/>
  <c r="AW55" i="1"/>
  <c r="AV55" i="1"/>
  <c r="AU55" i="1"/>
  <c r="AS55" i="1"/>
  <c r="AT55" i="1" s="1"/>
  <c r="BP54" i="1"/>
  <c r="BO54" i="1"/>
  <c r="BN54" i="1"/>
  <c r="BM54" i="1"/>
  <c r="BL54" i="1"/>
  <c r="BK54" i="1"/>
  <c r="BJ54" i="1"/>
  <c r="BI54" i="1"/>
  <c r="BH54" i="1"/>
  <c r="BG54" i="1"/>
  <c r="BF54" i="1"/>
  <c r="BE54" i="1"/>
  <c r="BD54" i="1"/>
  <c r="BC54" i="1"/>
  <c r="BB54" i="1"/>
  <c r="BA54" i="1"/>
  <c r="AZ54" i="1"/>
  <c r="AY54" i="1"/>
  <c r="AX54" i="1"/>
  <c r="AW54" i="1"/>
  <c r="AV54" i="1"/>
  <c r="AU54" i="1"/>
  <c r="AS54" i="1"/>
  <c r="AT54" i="1" s="1"/>
  <c r="BP53" i="1"/>
  <c r="BO53" i="1"/>
  <c r="BN53" i="1"/>
  <c r="BM53" i="1"/>
  <c r="BL53" i="1"/>
  <c r="BK53" i="1"/>
  <c r="BJ53" i="1"/>
  <c r="BI53" i="1"/>
  <c r="BH53" i="1"/>
  <c r="BG53" i="1"/>
  <c r="BF53" i="1"/>
  <c r="BE53" i="1"/>
  <c r="BD53" i="1"/>
  <c r="BC53" i="1"/>
  <c r="BB53" i="1"/>
  <c r="BA53" i="1"/>
  <c r="AZ53" i="1"/>
  <c r="AY53" i="1"/>
  <c r="AX53" i="1"/>
  <c r="AW53" i="1"/>
  <c r="AV53" i="1"/>
  <c r="AU53" i="1"/>
  <c r="AS53" i="1"/>
  <c r="AT53" i="1" s="1"/>
  <c r="BP51" i="1"/>
  <c r="BO51" i="1"/>
  <c r="BN51" i="1"/>
  <c r="BM51" i="1"/>
  <c r="BL51" i="1"/>
  <c r="BK51" i="1"/>
  <c r="BJ51" i="1"/>
  <c r="BI51" i="1"/>
  <c r="BH51" i="1"/>
  <c r="BG51" i="1"/>
  <c r="BF51" i="1"/>
  <c r="BE51" i="1"/>
  <c r="BD51" i="1"/>
  <c r="BC51" i="1"/>
  <c r="BB51" i="1"/>
  <c r="BA51" i="1"/>
  <c r="AZ51" i="1"/>
  <c r="AY51" i="1"/>
  <c r="AX51" i="1"/>
  <c r="AW51" i="1"/>
  <c r="AV51" i="1"/>
  <c r="AU51" i="1"/>
  <c r="AS51" i="1"/>
  <c r="AT51" i="1" s="1"/>
  <c r="BP50" i="1"/>
  <c r="BO50" i="1"/>
  <c r="BN50" i="1"/>
  <c r="BM50" i="1"/>
  <c r="BL50" i="1"/>
  <c r="BK50" i="1"/>
  <c r="BJ50" i="1"/>
  <c r="BI50" i="1"/>
  <c r="BH50" i="1"/>
  <c r="BG50" i="1"/>
  <c r="BF50" i="1"/>
  <c r="BE50" i="1"/>
  <c r="BD50" i="1"/>
  <c r="BC50" i="1"/>
  <c r="BB50" i="1"/>
  <c r="BA50" i="1"/>
  <c r="AZ50" i="1"/>
  <c r="AY50" i="1"/>
  <c r="AX50" i="1"/>
  <c r="AW50" i="1"/>
  <c r="AV50" i="1"/>
  <c r="AU50" i="1"/>
  <c r="AS50" i="1"/>
  <c r="AT50" i="1" s="1"/>
  <c r="BP1819" i="1"/>
  <c r="BO1819" i="1"/>
  <c r="BN1819" i="1"/>
  <c r="BM1819" i="1"/>
  <c r="BL1819" i="1"/>
  <c r="BK1819" i="1"/>
  <c r="BJ1819" i="1"/>
  <c r="BI1819" i="1"/>
  <c r="BH1819" i="1"/>
  <c r="BG1819" i="1"/>
  <c r="BF1819" i="1"/>
  <c r="BE1819" i="1"/>
  <c r="BD1819" i="1"/>
  <c r="BC1819" i="1"/>
  <c r="BB1819" i="1"/>
  <c r="BA1819" i="1"/>
  <c r="AZ1819" i="1"/>
  <c r="AY1819" i="1"/>
  <c r="AX1819" i="1"/>
  <c r="AW1819" i="1"/>
  <c r="AV1819" i="1"/>
  <c r="AU1819" i="1"/>
  <c r="AS1819" i="1"/>
  <c r="AT1819" i="1" s="1"/>
  <c r="BP1818" i="1"/>
  <c r="BO1818" i="1"/>
  <c r="BN1818" i="1"/>
  <c r="BM1818" i="1"/>
  <c r="BL1818" i="1"/>
  <c r="BK1818" i="1"/>
  <c r="BJ1818" i="1"/>
  <c r="BI1818" i="1"/>
  <c r="BH1818" i="1"/>
  <c r="BG1818" i="1"/>
  <c r="BF1818" i="1"/>
  <c r="BE1818" i="1"/>
  <c r="BD1818" i="1"/>
  <c r="BC1818" i="1"/>
  <c r="BB1818" i="1"/>
  <c r="BA1818" i="1"/>
  <c r="AZ1818" i="1"/>
  <c r="AY1818" i="1"/>
  <c r="AX1818" i="1"/>
  <c r="AW1818" i="1"/>
  <c r="AV1818" i="1"/>
  <c r="AU1818" i="1"/>
  <c r="AS1818" i="1"/>
  <c r="AT1818" i="1" s="1"/>
  <c r="BP1817" i="1"/>
  <c r="BO1817" i="1"/>
  <c r="BN1817" i="1"/>
  <c r="BM1817" i="1"/>
  <c r="BL1817" i="1"/>
  <c r="BK1817" i="1"/>
  <c r="BJ1817" i="1"/>
  <c r="BI1817" i="1"/>
  <c r="BH1817" i="1"/>
  <c r="BG1817" i="1"/>
  <c r="BF1817" i="1"/>
  <c r="BE1817" i="1"/>
  <c r="BD1817" i="1"/>
  <c r="BC1817" i="1"/>
  <c r="BB1817" i="1"/>
  <c r="BA1817" i="1"/>
  <c r="AZ1817" i="1"/>
  <c r="AY1817" i="1"/>
  <c r="AX1817" i="1"/>
  <c r="AW1817" i="1"/>
  <c r="AV1817" i="1"/>
  <c r="AU1817" i="1"/>
  <c r="AS1817" i="1"/>
  <c r="AT1817" i="1" s="1"/>
  <c r="BP49" i="1"/>
  <c r="BO49" i="1"/>
  <c r="BN49" i="1"/>
  <c r="BM49" i="1"/>
  <c r="BL49" i="1"/>
  <c r="BK49" i="1"/>
  <c r="BJ49" i="1"/>
  <c r="BI49" i="1"/>
  <c r="BH49" i="1"/>
  <c r="BG49" i="1"/>
  <c r="BF49" i="1"/>
  <c r="BE49" i="1"/>
  <c r="BD49" i="1"/>
  <c r="BC49" i="1"/>
  <c r="BB49" i="1"/>
  <c r="BA49" i="1"/>
  <c r="AZ49" i="1"/>
  <c r="AY49" i="1"/>
  <c r="AX49" i="1"/>
  <c r="AW49" i="1"/>
  <c r="AV49" i="1"/>
  <c r="AS49" i="1"/>
  <c r="AT49" i="1" s="1"/>
  <c r="BP45" i="1"/>
  <c r="BO45" i="1"/>
  <c r="BN45" i="1"/>
  <c r="BM45" i="1"/>
  <c r="BK45" i="1"/>
  <c r="BJ45" i="1"/>
  <c r="BI45" i="1"/>
  <c r="BH45" i="1"/>
  <c r="BG45" i="1"/>
  <c r="BF45" i="1"/>
  <c r="BE45" i="1"/>
  <c r="BD45" i="1"/>
  <c r="BC45" i="1"/>
  <c r="BB45" i="1"/>
  <c r="BA45" i="1"/>
  <c r="AZ45" i="1"/>
  <c r="AY45" i="1"/>
  <c r="AX45" i="1"/>
  <c r="AW45" i="1"/>
  <c r="AV45" i="1"/>
  <c r="AS45" i="1"/>
  <c r="AT45" i="1" s="1"/>
  <c r="BP43" i="1"/>
  <c r="BO43" i="1"/>
  <c r="BN43" i="1"/>
  <c r="BM43" i="1"/>
  <c r="BL43" i="1"/>
  <c r="BK43" i="1"/>
  <c r="BJ43" i="1"/>
  <c r="BI43" i="1"/>
  <c r="BH43" i="1"/>
  <c r="BG43" i="1"/>
  <c r="BF43" i="1"/>
  <c r="BE43" i="1"/>
  <c r="BD43" i="1"/>
  <c r="BC43" i="1"/>
  <c r="BB43" i="1"/>
  <c r="BA43" i="1"/>
  <c r="AZ43" i="1"/>
  <c r="AY43" i="1"/>
  <c r="AX43" i="1"/>
  <c r="AW43" i="1"/>
  <c r="AV43" i="1"/>
  <c r="AU43" i="1"/>
  <c r="AS43" i="1"/>
  <c r="AT43" i="1" s="1"/>
  <c r="BP48" i="1"/>
  <c r="BO48" i="1"/>
  <c r="BN48" i="1"/>
  <c r="BM48" i="1"/>
  <c r="BL48" i="1"/>
  <c r="BK48" i="1"/>
  <c r="BJ48" i="1"/>
  <c r="BI48" i="1"/>
  <c r="BH48" i="1"/>
  <c r="BG48" i="1"/>
  <c r="BF48" i="1"/>
  <c r="BE48" i="1"/>
  <c r="BD48" i="1"/>
  <c r="BC48" i="1"/>
  <c r="BB48" i="1"/>
  <c r="BA48" i="1"/>
  <c r="AZ48" i="1"/>
  <c r="AY48" i="1"/>
  <c r="AX48" i="1"/>
  <c r="AW48" i="1"/>
  <c r="AV48" i="1"/>
  <c r="AU48" i="1"/>
  <c r="AS48" i="1"/>
  <c r="AT48" i="1" s="1"/>
  <c r="BP44" i="1"/>
  <c r="BO44" i="1"/>
  <c r="BN44" i="1"/>
  <c r="BM44" i="1"/>
  <c r="BL44" i="1"/>
  <c r="BK44" i="1"/>
  <c r="BJ44" i="1"/>
  <c r="BI44" i="1"/>
  <c r="BH44" i="1"/>
  <c r="BG44" i="1"/>
  <c r="BF44" i="1"/>
  <c r="BE44" i="1"/>
  <c r="BD44" i="1"/>
  <c r="BC44" i="1"/>
  <c r="BB44" i="1"/>
  <c r="BA44" i="1"/>
  <c r="AZ44" i="1"/>
  <c r="AY44" i="1"/>
  <c r="AX44" i="1"/>
  <c r="AW44" i="1"/>
  <c r="AV44" i="1"/>
  <c r="AU44" i="1"/>
  <c r="AS44" i="1"/>
  <c r="AT44" i="1" s="1"/>
  <c r="BP47" i="1"/>
  <c r="BO47" i="1"/>
  <c r="BN47" i="1"/>
  <c r="BM47" i="1"/>
  <c r="BL47" i="1"/>
  <c r="BK47" i="1"/>
  <c r="BJ47" i="1"/>
  <c r="BI47" i="1"/>
  <c r="BH47" i="1"/>
  <c r="BG47" i="1"/>
  <c r="BF47" i="1"/>
  <c r="BE47" i="1"/>
  <c r="BD47" i="1"/>
  <c r="BC47" i="1"/>
  <c r="BB47" i="1"/>
  <c r="BA47" i="1"/>
  <c r="AZ47" i="1"/>
  <c r="AY47" i="1"/>
  <c r="AX47" i="1"/>
  <c r="AW47" i="1"/>
  <c r="AV47" i="1"/>
  <c r="AU47" i="1"/>
  <c r="AS47" i="1"/>
  <c r="AT47" i="1" s="1"/>
  <c r="BP1816" i="1"/>
  <c r="BO1816" i="1"/>
  <c r="BN1816" i="1"/>
  <c r="BM1816" i="1"/>
  <c r="BL1816" i="1"/>
  <c r="BK1816" i="1"/>
  <c r="BJ1816" i="1"/>
  <c r="BI1816" i="1"/>
  <c r="BH1816" i="1"/>
  <c r="BG1816" i="1"/>
  <c r="BF1816" i="1"/>
  <c r="BE1816" i="1"/>
  <c r="BD1816" i="1"/>
  <c r="BC1816" i="1"/>
  <c r="BB1816" i="1"/>
  <c r="BA1816" i="1"/>
  <c r="AZ1816" i="1"/>
  <c r="AY1816" i="1"/>
  <c r="AX1816" i="1"/>
  <c r="AW1816" i="1"/>
  <c r="AV1816" i="1"/>
  <c r="AU1816" i="1"/>
  <c r="AS1816" i="1"/>
  <c r="AT1816" i="1" s="1"/>
  <c r="BP46" i="1"/>
  <c r="BO46" i="1"/>
  <c r="BN46" i="1"/>
  <c r="BM46" i="1"/>
  <c r="BL46" i="1"/>
  <c r="BK46" i="1"/>
  <c r="BJ46" i="1"/>
  <c r="BI46" i="1"/>
  <c r="BH46" i="1"/>
  <c r="BG46" i="1"/>
  <c r="BF46" i="1"/>
  <c r="BE46" i="1"/>
  <c r="BD46" i="1"/>
  <c r="BC46" i="1"/>
  <c r="BB46" i="1"/>
  <c r="BA46" i="1"/>
  <c r="AZ46" i="1"/>
  <c r="AY46" i="1"/>
  <c r="AX46" i="1"/>
  <c r="AW46" i="1"/>
  <c r="AV46" i="1"/>
  <c r="AU46" i="1"/>
  <c r="AS46" i="1"/>
  <c r="AT46" i="1" s="1"/>
  <c r="BP42" i="1"/>
  <c r="BO42" i="1"/>
  <c r="BN42" i="1"/>
  <c r="BM42" i="1"/>
  <c r="BL42" i="1"/>
  <c r="BK42" i="1"/>
  <c r="BJ42" i="1"/>
  <c r="BI42" i="1"/>
  <c r="BH42" i="1"/>
  <c r="BG42" i="1"/>
  <c r="BF42" i="1"/>
  <c r="BE42" i="1"/>
  <c r="BD42" i="1"/>
  <c r="BC42" i="1"/>
  <c r="BB42" i="1"/>
  <c r="BA42" i="1"/>
  <c r="AZ42" i="1"/>
  <c r="AY42" i="1"/>
  <c r="AX42" i="1"/>
  <c r="AW42" i="1"/>
  <c r="AV42" i="1"/>
  <c r="AU42" i="1"/>
  <c r="AS42" i="1"/>
  <c r="AT42" i="1" s="1"/>
  <c r="BP41" i="1"/>
  <c r="BO41" i="1"/>
  <c r="BN41" i="1"/>
  <c r="BM41" i="1"/>
  <c r="BL41" i="1"/>
  <c r="BK41" i="1"/>
  <c r="BJ41" i="1"/>
  <c r="BI41" i="1"/>
  <c r="BH41" i="1"/>
  <c r="BG41" i="1"/>
  <c r="BF41" i="1"/>
  <c r="BE41" i="1"/>
  <c r="BD41" i="1"/>
  <c r="BC41" i="1"/>
  <c r="BB41" i="1"/>
  <c r="BA41" i="1"/>
  <c r="AZ41" i="1"/>
  <c r="AY41" i="1"/>
  <c r="AX41" i="1"/>
  <c r="AW41" i="1"/>
  <c r="AV41" i="1"/>
  <c r="AU41" i="1"/>
  <c r="AS41" i="1"/>
  <c r="AT41" i="1" s="1"/>
  <c r="BP39" i="1"/>
  <c r="BO39" i="1"/>
  <c r="BN39" i="1"/>
  <c r="BM39" i="1"/>
  <c r="BL39" i="1"/>
  <c r="BK39" i="1"/>
  <c r="BJ39" i="1"/>
  <c r="BI39" i="1"/>
  <c r="BH39" i="1"/>
  <c r="BG39" i="1"/>
  <c r="BF39" i="1"/>
  <c r="BE39" i="1"/>
  <c r="BD39" i="1"/>
  <c r="BC39" i="1"/>
  <c r="BB39" i="1"/>
  <c r="BA39" i="1"/>
  <c r="AZ39" i="1"/>
  <c r="AY39" i="1"/>
  <c r="AX39" i="1"/>
  <c r="AW39" i="1"/>
  <c r="AV39" i="1"/>
  <c r="AS39" i="1"/>
  <c r="AT39" i="1" s="1"/>
  <c r="BP40" i="1"/>
  <c r="BO40" i="1"/>
  <c r="BN40" i="1"/>
  <c r="BM40" i="1"/>
  <c r="BL40" i="1"/>
  <c r="BK40" i="1"/>
  <c r="BJ40" i="1"/>
  <c r="BI40" i="1"/>
  <c r="BH40" i="1"/>
  <c r="BG40" i="1"/>
  <c r="BF40" i="1"/>
  <c r="BE40" i="1"/>
  <c r="BD40" i="1"/>
  <c r="BC40" i="1"/>
  <c r="BB40" i="1"/>
  <c r="BA40" i="1"/>
  <c r="AZ40" i="1"/>
  <c r="AY40" i="1"/>
  <c r="AX40" i="1"/>
  <c r="AW40" i="1"/>
  <c r="AV40" i="1"/>
  <c r="AS40" i="1"/>
  <c r="AT40" i="1" s="1"/>
  <c r="BP38" i="1"/>
  <c r="BO38" i="1"/>
  <c r="BN38" i="1"/>
  <c r="BM38" i="1"/>
  <c r="BL38" i="1"/>
  <c r="BK38" i="1"/>
  <c r="BJ38" i="1"/>
  <c r="BI38" i="1"/>
  <c r="BH38" i="1"/>
  <c r="BG38" i="1"/>
  <c r="BF38" i="1"/>
  <c r="BE38" i="1"/>
  <c r="BD38" i="1"/>
  <c r="BC38" i="1"/>
  <c r="BB38" i="1"/>
  <c r="BA38" i="1"/>
  <c r="AZ38" i="1"/>
  <c r="AY38" i="1"/>
  <c r="AX38" i="1"/>
  <c r="AW38" i="1"/>
  <c r="AV38" i="1"/>
  <c r="AU38" i="1"/>
  <c r="AS38" i="1"/>
  <c r="AT38" i="1" s="1"/>
  <c r="BP37" i="1"/>
  <c r="BO37" i="1"/>
  <c r="BN37" i="1"/>
  <c r="BM37" i="1"/>
  <c r="BL37" i="1"/>
  <c r="BK37" i="1"/>
  <c r="BJ37" i="1"/>
  <c r="BI37" i="1"/>
  <c r="BH37" i="1"/>
  <c r="BG37" i="1"/>
  <c r="BF37" i="1"/>
  <c r="BE37" i="1"/>
  <c r="BD37" i="1"/>
  <c r="BC37" i="1"/>
  <c r="BB37" i="1"/>
  <c r="BA37" i="1"/>
  <c r="AZ37" i="1"/>
  <c r="AY37" i="1"/>
  <c r="AX37" i="1"/>
  <c r="AW37" i="1"/>
  <c r="AV37" i="1"/>
  <c r="AU37" i="1"/>
  <c r="AS37" i="1"/>
  <c r="AT37" i="1" s="1"/>
  <c r="BP36" i="1"/>
  <c r="BO36" i="1"/>
  <c r="BN36" i="1"/>
  <c r="BM36" i="1"/>
  <c r="BL36" i="1"/>
  <c r="BK36" i="1"/>
  <c r="BJ36" i="1"/>
  <c r="BI36" i="1"/>
  <c r="BH36" i="1"/>
  <c r="BG36" i="1"/>
  <c r="BF36" i="1"/>
  <c r="BE36" i="1"/>
  <c r="BD36" i="1"/>
  <c r="BC36" i="1"/>
  <c r="BB36" i="1"/>
  <c r="BA36" i="1"/>
  <c r="AZ36" i="1"/>
  <c r="AY36" i="1"/>
  <c r="AX36" i="1"/>
  <c r="AW36" i="1"/>
  <c r="AV36" i="1"/>
  <c r="AU36" i="1"/>
  <c r="AS36" i="1"/>
  <c r="AT36" i="1" s="1"/>
  <c r="BP35" i="1"/>
  <c r="BO35" i="1"/>
  <c r="BN35" i="1"/>
  <c r="BM35" i="1"/>
  <c r="BL35" i="1"/>
  <c r="BK35" i="1"/>
  <c r="BJ35" i="1"/>
  <c r="BI35" i="1"/>
  <c r="BH35" i="1"/>
  <c r="BG35" i="1"/>
  <c r="BF35" i="1"/>
  <c r="BE35" i="1"/>
  <c r="BD35" i="1"/>
  <c r="BC35" i="1"/>
  <c r="BB35" i="1"/>
  <c r="BA35" i="1"/>
  <c r="AZ35" i="1"/>
  <c r="AY35" i="1"/>
  <c r="AX35" i="1"/>
  <c r="AW35" i="1"/>
  <c r="AV35" i="1"/>
  <c r="AU35" i="1"/>
  <c r="AS35" i="1"/>
  <c r="AT35" i="1" s="1"/>
  <c r="BP34" i="1"/>
  <c r="BO34" i="1"/>
  <c r="BN34" i="1"/>
  <c r="BM34" i="1"/>
  <c r="BL34" i="1"/>
  <c r="BK34" i="1"/>
  <c r="BJ34" i="1"/>
  <c r="BI34" i="1"/>
  <c r="BH34" i="1"/>
  <c r="BG34" i="1"/>
  <c r="BF34" i="1"/>
  <c r="BE34" i="1"/>
  <c r="BD34" i="1"/>
  <c r="BC34" i="1"/>
  <c r="BB34" i="1"/>
  <c r="BA34" i="1"/>
  <c r="AZ34" i="1"/>
  <c r="AY34" i="1"/>
  <c r="AX34" i="1"/>
  <c r="AW34" i="1"/>
  <c r="AV34" i="1"/>
  <c r="AU34" i="1"/>
  <c r="AS34" i="1"/>
  <c r="AT34" i="1" s="1"/>
  <c r="BP33" i="1"/>
  <c r="BO33" i="1"/>
  <c r="BN33" i="1"/>
  <c r="BM33" i="1"/>
  <c r="BL33" i="1"/>
  <c r="BK33" i="1"/>
  <c r="BJ33" i="1"/>
  <c r="BI33" i="1"/>
  <c r="BH33" i="1"/>
  <c r="BG33" i="1"/>
  <c r="BF33" i="1"/>
  <c r="BE33" i="1"/>
  <c r="BD33" i="1"/>
  <c r="BC33" i="1"/>
  <c r="BB33" i="1"/>
  <c r="BA33" i="1"/>
  <c r="AZ33" i="1"/>
  <c r="AY33" i="1"/>
  <c r="AX33" i="1"/>
  <c r="AW33" i="1"/>
  <c r="AV33" i="1"/>
  <c r="AS33" i="1"/>
  <c r="AT33" i="1" s="1"/>
  <c r="BP28" i="1"/>
  <c r="BO28" i="1"/>
  <c r="BN28" i="1"/>
  <c r="BM28" i="1"/>
  <c r="BL28" i="1"/>
  <c r="BK28" i="1"/>
  <c r="BJ28" i="1"/>
  <c r="BI28" i="1"/>
  <c r="BH28" i="1"/>
  <c r="BG28" i="1"/>
  <c r="BF28" i="1"/>
  <c r="BE28" i="1"/>
  <c r="BD28" i="1"/>
  <c r="BC28" i="1"/>
  <c r="BB28" i="1"/>
  <c r="BA28" i="1"/>
  <c r="AZ28" i="1"/>
  <c r="AY28" i="1"/>
  <c r="AX28" i="1"/>
  <c r="AW28" i="1"/>
  <c r="AV28" i="1"/>
  <c r="AU28" i="1"/>
  <c r="AS28" i="1"/>
  <c r="AT28" i="1" s="1"/>
  <c r="BP31" i="1"/>
  <c r="BO31" i="1"/>
  <c r="BN31" i="1"/>
  <c r="BM31" i="1"/>
  <c r="BL31" i="1"/>
  <c r="BK31" i="1"/>
  <c r="BJ31" i="1"/>
  <c r="BI31" i="1"/>
  <c r="BH31" i="1"/>
  <c r="BG31" i="1"/>
  <c r="BF31" i="1"/>
  <c r="BE31" i="1"/>
  <c r="BD31" i="1"/>
  <c r="BC31" i="1"/>
  <c r="BB31" i="1"/>
  <c r="BA31" i="1"/>
  <c r="AZ31" i="1"/>
  <c r="AY31" i="1"/>
  <c r="AX31" i="1"/>
  <c r="AW31" i="1"/>
  <c r="AV31" i="1"/>
  <c r="AU31" i="1"/>
  <c r="AS31" i="1"/>
  <c r="AT31" i="1" s="1"/>
  <c r="BP32" i="1"/>
  <c r="BO32" i="1"/>
  <c r="BN32" i="1"/>
  <c r="BM32" i="1"/>
  <c r="BL32" i="1"/>
  <c r="BK32" i="1"/>
  <c r="BJ32" i="1"/>
  <c r="BI32" i="1"/>
  <c r="BH32" i="1"/>
  <c r="BG32" i="1"/>
  <c r="BF32" i="1"/>
  <c r="BE32" i="1"/>
  <c r="BD32" i="1"/>
  <c r="BC32" i="1"/>
  <c r="BB32" i="1"/>
  <c r="BA32" i="1"/>
  <c r="AZ32" i="1"/>
  <c r="AY32" i="1"/>
  <c r="AX32" i="1"/>
  <c r="AW32" i="1"/>
  <c r="AV32" i="1"/>
  <c r="AS32" i="1"/>
  <c r="AT32" i="1" s="1"/>
  <c r="BP30" i="1"/>
  <c r="BO30" i="1"/>
  <c r="BN30" i="1"/>
  <c r="BM30" i="1"/>
  <c r="BL30" i="1"/>
  <c r="BK30" i="1"/>
  <c r="BJ30" i="1"/>
  <c r="BI30" i="1"/>
  <c r="BH30" i="1"/>
  <c r="BG30" i="1"/>
  <c r="BF30" i="1"/>
  <c r="BE30" i="1"/>
  <c r="BD30" i="1"/>
  <c r="BC30" i="1"/>
  <c r="BB30" i="1"/>
  <c r="BA30" i="1"/>
  <c r="AZ30" i="1"/>
  <c r="AY30" i="1"/>
  <c r="AX30" i="1"/>
  <c r="AW30" i="1"/>
  <c r="AV30" i="1"/>
  <c r="AU30" i="1"/>
  <c r="AS30" i="1"/>
  <c r="AT30" i="1" s="1"/>
  <c r="BP29" i="1"/>
  <c r="BO29" i="1"/>
  <c r="BN29" i="1"/>
  <c r="BM29" i="1"/>
  <c r="BL29" i="1"/>
  <c r="BK29" i="1"/>
  <c r="BJ29" i="1"/>
  <c r="BI29" i="1"/>
  <c r="BH29" i="1"/>
  <c r="BG29" i="1"/>
  <c r="BF29" i="1"/>
  <c r="BE29" i="1"/>
  <c r="BD29" i="1"/>
  <c r="BC29" i="1"/>
  <c r="BB29" i="1"/>
  <c r="BA29" i="1"/>
  <c r="AZ29" i="1"/>
  <c r="AY29" i="1"/>
  <c r="AX29" i="1"/>
  <c r="AW29" i="1"/>
  <c r="AV29" i="1"/>
  <c r="AU29" i="1"/>
  <c r="AS29" i="1"/>
  <c r="AT29" i="1" s="1"/>
  <c r="BP27" i="1"/>
  <c r="BO27" i="1"/>
  <c r="BN27" i="1"/>
  <c r="BM27" i="1"/>
  <c r="BL27" i="1"/>
  <c r="BK27" i="1"/>
  <c r="BJ27" i="1"/>
  <c r="BI27" i="1"/>
  <c r="BH27" i="1"/>
  <c r="BG27" i="1"/>
  <c r="BF27" i="1"/>
  <c r="BE27" i="1"/>
  <c r="BD27" i="1"/>
  <c r="BC27" i="1"/>
  <c r="BB27" i="1"/>
  <c r="BA27" i="1"/>
  <c r="AZ27" i="1"/>
  <c r="AY27" i="1"/>
  <c r="AX27" i="1"/>
  <c r="AW27" i="1"/>
  <c r="AV27" i="1"/>
  <c r="AU27" i="1"/>
  <c r="AS27" i="1"/>
  <c r="AT27" i="1" s="1"/>
  <c r="BP26" i="1"/>
  <c r="BO26" i="1"/>
  <c r="BN26" i="1"/>
  <c r="BM26" i="1"/>
  <c r="BL26" i="1"/>
  <c r="BK26" i="1"/>
  <c r="BJ26" i="1"/>
  <c r="BI26" i="1"/>
  <c r="BH26" i="1"/>
  <c r="BG26" i="1"/>
  <c r="BF26" i="1"/>
  <c r="BE26" i="1"/>
  <c r="BD26" i="1"/>
  <c r="BC26" i="1"/>
  <c r="BB26" i="1"/>
  <c r="BA26" i="1"/>
  <c r="AZ26" i="1"/>
  <c r="AY26" i="1"/>
  <c r="AX26" i="1"/>
  <c r="AW26" i="1"/>
  <c r="AV26" i="1"/>
  <c r="AU26" i="1"/>
  <c r="AS26" i="1"/>
  <c r="AT26" i="1" s="1"/>
  <c r="BP25" i="1"/>
  <c r="BO25" i="1"/>
  <c r="BN25" i="1"/>
  <c r="BM25" i="1"/>
  <c r="BL25" i="1"/>
  <c r="BK25" i="1"/>
  <c r="BJ25" i="1"/>
  <c r="BI25" i="1"/>
  <c r="BH25" i="1"/>
  <c r="BG25" i="1"/>
  <c r="BF25" i="1"/>
  <c r="BE25" i="1"/>
  <c r="BD25" i="1"/>
  <c r="BC25" i="1"/>
  <c r="BB25" i="1"/>
  <c r="BA25" i="1"/>
  <c r="AZ25" i="1"/>
  <c r="AY25" i="1"/>
  <c r="AX25" i="1"/>
  <c r="AW25" i="1"/>
  <c r="AV25" i="1"/>
  <c r="AU25" i="1"/>
  <c r="AS25" i="1"/>
  <c r="AT25" i="1" s="1"/>
  <c r="BP20" i="1"/>
  <c r="BO20" i="1"/>
  <c r="BN20" i="1"/>
  <c r="BM20" i="1"/>
  <c r="BL20" i="1"/>
  <c r="BK20" i="1"/>
  <c r="BJ20" i="1"/>
  <c r="BI20" i="1"/>
  <c r="BH20" i="1"/>
  <c r="BG20" i="1"/>
  <c r="BF20" i="1"/>
  <c r="BE20" i="1"/>
  <c r="BD20" i="1"/>
  <c r="BC20" i="1"/>
  <c r="BB20" i="1"/>
  <c r="BA20" i="1"/>
  <c r="AZ20" i="1"/>
  <c r="AY20" i="1"/>
  <c r="AX20" i="1"/>
  <c r="AW20" i="1"/>
  <c r="AV20" i="1"/>
  <c r="AU20" i="1"/>
  <c r="AS20" i="1"/>
  <c r="AT20" i="1" s="1"/>
  <c r="BP8" i="1"/>
  <c r="BO8" i="1"/>
  <c r="BN8" i="1"/>
  <c r="BM8" i="1"/>
  <c r="BL8" i="1"/>
  <c r="BK8" i="1"/>
  <c r="BJ8" i="1"/>
  <c r="BI8" i="1"/>
  <c r="BH8" i="1"/>
  <c r="BG8" i="1"/>
  <c r="BF8" i="1"/>
  <c r="BE8" i="1"/>
  <c r="BD8" i="1"/>
  <c r="BC8" i="1"/>
  <c r="BB8" i="1"/>
  <c r="BA8" i="1"/>
  <c r="AZ8" i="1"/>
  <c r="AY8" i="1"/>
  <c r="AX8" i="1"/>
  <c r="AW8" i="1"/>
  <c r="AV8" i="1"/>
  <c r="AU8" i="1"/>
  <c r="AS8" i="1"/>
  <c r="AT8" i="1" s="1"/>
  <c r="BP24" i="1"/>
  <c r="BO24" i="1"/>
  <c r="BN24" i="1"/>
  <c r="BM24" i="1"/>
  <c r="BL24" i="1"/>
  <c r="BK24" i="1"/>
  <c r="BJ24" i="1"/>
  <c r="BI24" i="1"/>
  <c r="BH24" i="1"/>
  <c r="BG24" i="1"/>
  <c r="BF24" i="1"/>
  <c r="BE24" i="1"/>
  <c r="BD24" i="1"/>
  <c r="BC24" i="1"/>
  <c r="BB24" i="1"/>
  <c r="BA24" i="1"/>
  <c r="AZ24" i="1"/>
  <c r="AY24" i="1"/>
  <c r="AX24" i="1"/>
  <c r="AW24" i="1"/>
  <c r="AV24" i="1"/>
  <c r="AU24" i="1"/>
  <c r="AS24" i="1"/>
  <c r="AT24" i="1" s="1"/>
  <c r="BP23" i="1"/>
  <c r="BO23" i="1"/>
  <c r="BN23" i="1"/>
  <c r="BM23" i="1"/>
  <c r="BL23" i="1"/>
  <c r="BK23" i="1"/>
  <c r="BJ23" i="1"/>
  <c r="BI23" i="1"/>
  <c r="BH23" i="1"/>
  <c r="BG23" i="1"/>
  <c r="BF23" i="1"/>
  <c r="BE23" i="1"/>
  <c r="BD23" i="1"/>
  <c r="BC23" i="1"/>
  <c r="BB23" i="1"/>
  <c r="BA23" i="1"/>
  <c r="AZ23" i="1"/>
  <c r="AY23" i="1"/>
  <c r="AX23" i="1"/>
  <c r="AW23" i="1"/>
  <c r="AV23" i="1"/>
  <c r="AU23" i="1"/>
  <c r="AS23" i="1"/>
  <c r="AT23" i="1" s="1"/>
  <c r="BP22" i="1"/>
  <c r="BO22" i="1"/>
  <c r="BN22" i="1"/>
  <c r="BM22" i="1"/>
  <c r="BL22" i="1"/>
  <c r="BK22" i="1"/>
  <c r="BJ22" i="1"/>
  <c r="BI22" i="1"/>
  <c r="BH22" i="1"/>
  <c r="BG22" i="1"/>
  <c r="BF22" i="1"/>
  <c r="BE22" i="1"/>
  <c r="BD22" i="1"/>
  <c r="BC22" i="1"/>
  <c r="BB22" i="1"/>
  <c r="BA22" i="1"/>
  <c r="AZ22" i="1"/>
  <c r="AY22" i="1"/>
  <c r="AX22" i="1"/>
  <c r="AW22" i="1"/>
  <c r="AV22" i="1"/>
  <c r="AU22" i="1"/>
  <c r="AS22" i="1"/>
  <c r="AT22" i="1" s="1"/>
  <c r="BP21" i="1"/>
  <c r="BO21" i="1"/>
  <c r="BN21" i="1"/>
  <c r="BM21" i="1"/>
  <c r="BL21" i="1"/>
  <c r="BK21" i="1"/>
  <c r="BJ21" i="1"/>
  <c r="BI21" i="1"/>
  <c r="BH21" i="1"/>
  <c r="BG21" i="1"/>
  <c r="BF21" i="1"/>
  <c r="BE21" i="1"/>
  <c r="BD21" i="1"/>
  <c r="BC21" i="1"/>
  <c r="BB21" i="1"/>
  <c r="BA21" i="1"/>
  <c r="AZ21" i="1"/>
  <c r="AY21" i="1"/>
  <c r="AX21" i="1"/>
  <c r="AW21" i="1"/>
  <c r="AV21" i="1"/>
  <c r="AU21" i="1"/>
  <c r="AS21" i="1"/>
  <c r="AT21" i="1" s="1"/>
  <c r="BP18" i="1"/>
  <c r="BO18" i="1"/>
  <c r="BN18" i="1"/>
  <c r="BM18" i="1"/>
  <c r="BL18" i="1"/>
  <c r="BK18" i="1"/>
  <c r="BJ18" i="1"/>
  <c r="BI18" i="1"/>
  <c r="BH18" i="1"/>
  <c r="BG18" i="1"/>
  <c r="BF18" i="1"/>
  <c r="BE18" i="1"/>
  <c r="BD18" i="1"/>
  <c r="BC18" i="1"/>
  <c r="BB18" i="1"/>
  <c r="BA18" i="1"/>
  <c r="AZ18" i="1"/>
  <c r="AY18" i="1"/>
  <c r="AX18" i="1"/>
  <c r="AW18" i="1"/>
  <c r="AV18" i="1"/>
  <c r="AU18" i="1"/>
  <c r="AS18" i="1"/>
  <c r="AT18" i="1" s="1"/>
  <c r="BP19" i="1"/>
  <c r="BO19" i="1"/>
  <c r="BN19" i="1"/>
  <c r="BM19" i="1"/>
  <c r="BL19" i="1"/>
  <c r="BK19" i="1"/>
  <c r="BJ19" i="1"/>
  <c r="BI19" i="1"/>
  <c r="BH19" i="1"/>
  <c r="BG19" i="1"/>
  <c r="BF19" i="1"/>
  <c r="BE19" i="1"/>
  <c r="BD19" i="1"/>
  <c r="BC19" i="1"/>
  <c r="BB19" i="1"/>
  <c r="BA19" i="1"/>
  <c r="AZ19" i="1"/>
  <c r="AY19" i="1"/>
  <c r="AX19" i="1"/>
  <c r="AW19" i="1"/>
  <c r="AV19" i="1"/>
  <c r="AU19" i="1"/>
  <c r="AS19" i="1"/>
  <c r="AT19" i="1" s="1"/>
  <c r="BP17" i="1"/>
  <c r="BO17" i="1"/>
  <c r="BN17" i="1"/>
  <c r="BM17" i="1"/>
  <c r="BL17" i="1"/>
  <c r="BK17" i="1"/>
  <c r="BJ17" i="1"/>
  <c r="BI17" i="1"/>
  <c r="BH17" i="1"/>
  <c r="BG17" i="1"/>
  <c r="BF17" i="1"/>
  <c r="BE17" i="1"/>
  <c r="BD17" i="1"/>
  <c r="BC17" i="1"/>
  <c r="BB17" i="1"/>
  <c r="BA17" i="1"/>
  <c r="AZ17" i="1"/>
  <c r="AY17" i="1"/>
  <c r="AX17" i="1"/>
  <c r="AW17" i="1"/>
  <c r="AV17" i="1"/>
  <c r="AU17" i="1"/>
  <c r="AS17" i="1"/>
  <c r="AT17" i="1" s="1"/>
  <c r="BP16" i="1"/>
  <c r="BO16" i="1"/>
  <c r="BN16" i="1"/>
  <c r="BM16" i="1"/>
  <c r="BL16" i="1"/>
  <c r="BK16" i="1"/>
  <c r="BJ16" i="1"/>
  <c r="BI16" i="1"/>
  <c r="BH16" i="1"/>
  <c r="BG16" i="1"/>
  <c r="BF16" i="1"/>
  <c r="BE16" i="1"/>
  <c r="BD16" i="1"/>
  <c r="BC16" i="1"/>
  <c r="BB16" i="1"/>
  <c r="BA16" i="1"/>
  <c r="AZ16" i="1"/>
  <c r="AY16" i="1"/>
  <c r="AX16" i="1"/>
  <c r="AW16" i="1"/>
  <c r="AV16" i="1"/>
  <c r="AU16" i="1"/>
  <c r="AS16" i="1"/>
  <c r="AT16" i="1" s="1"/>
  <c r="BP15" i="1"/>
  <c r="BO15" i="1"/>
  <c r="BN15" i="1"/>
  <c r="BM15" i="1"/>
  <c r="BL15" i="1"/>
  <c r="BK15" i="1"/>
  <c r="BJ15" i="1"/>
  <c r="BI15" i="1"/>
  <c r="BH15" i="1"/>
  <c r="BG15" i="1"/>
  <c r="BF15" i="1"/>
  <c r="BE15" i="1"/>
  <c r="BD15" i="1"/>
  <c r="BC15" i="1"/>
  <c r="BB15" i="1"/>
  <c r="BA15" i="1"/>
  <c r="AZ15" i="1"/>
  <c r="AY15" i="1"/>
  <c r="AX15" i="1"/>
  <c r="AW15" i="1"/>
  <c r="AV15" i="1"/>
  <c r="AU15" i="1"/>
  <c r="AS15" i="1"/>
  <c r="AT15" i="1" s="1"/>
  <c r="BP14" i="1"/>
  <c r="BO14" i="1"/>
  <c r="BN14" i="1"/>
  <c r="BM14" i="1"/>
  <c r="BL14" i="1"/>
  <c r="BK14" i="1"/>
  <c r="BJ14" i="1"/>
  <c r="BI14" i="1"/>
  <c r="BH14" i="1"/>
  <c r="BG14" i="1"/>
  <c r="BF14" i="1"/>
  <c r="BE14" i="1"/>
  <c r="BD14" i="1"/>
  <c r="BC14" i="1"/>
  <c r="BB14" i="1"/>
  <c r="BA14" i="1"/>
  <c r="AZ14" i="1"/>
  <c r="AY14" i="1"/>
  <c r="AX14" i="1"/>
  <c r="AW14" i="1"/>
  <c r="AV14" i="1"/>
  <c r="AU14" i="1"/>
  <c r="AS14" i="1"/>
  <c r="AT14" i="1" s="1"/>
  <c r="BP13" i="1"/>
  <c r="BO13" i="1"/>
  <c r="BN13" i="1"/>
  <c r="BM13" i="1"/>
  <c r="BL13" i="1"/>
  <c r="BK13" i="1"/>
  <c r="BJ13" i="1"/>
  <c r="BI13" i="1"/>
  <c r="BH13" i="1"/>
  <c r="BG13" i="1"/>
  <c r="BF13" i="1"/>
  <c r="BE13" i="1"/>
  <c r="BD13" i="1"/>
  <c r="BC13" i="1"/>
  <c r="BB13" i="1"/>
  <c r="BA13" i="1"/>
  <c r="AZ13" i="1"/>
  <c r="AY13" i="1"/>
  <c r="AX13" i="1"/>
  <c r="AW13" i="1"/>
  <c r="AV13" i="1"/>
  <c r="AU13" i="1"/>
  <c r="AS13" i="1"/>
  <c r="AT13" i="1" s="1"/>
  <c r="BP12" i="1"/>
  <c r="BO12" i="1"/>
  <c r="BN12" i="1"/>
  <c r="BM12" i="1"/>
  <c r="BL12" i="1"/>
  <c r="BK12" i="1"/>
  <c r="BJ12" i="1"/>
  <c r="BI12" i="1"/>
  <c r="BH12" i="1"/>
  <c r="BG12" i="1"/>
  <c r="BF12" i="1"/>
  <c r="BE12" i="1"/>
  <c r="BD12" i="1"/>
  <c r="BC12" i="1"/>
  <c r="BB12" i="1"/>
  <c r="BA12" i="1"/>
  <c r="AZ12" i="1"/>
  <c r="AY12" i="1"/>
  <c r="AX12" i="1"/>
  <c r="AW12" i="1"/>
  <c r="AV12" i="1"/>
  <c r="AU12" i="1"/>
  <c r="AS12" i="1"/>
  <c r="AT12" i="1" s="1"/>
  <c r="BP11" i="1"/>
  <c r="BO11" i="1"/>
  <c r="BN11" i="1"/>
  <c r="BM11" i="1"/>
  <c r="BL11" i="1"/>
  <c r="BK11" i="1"/>
  <c r="BJ11" i="1"/>
  <c r="BI11" i="1"/>
  <c r="BH11" i="1"/>
  <c r="BG11" i="1"/>
  <c r="BF11" i="1"/>
  <c r="BE11" i="1"/>
  <c r="BD11" i="1"/>
  <c r="BC11" i="1"/>
  <c r="BB11" i="1"/>
  <c r="BA11" i="1"/>
  <c r="AZ11" i="1"/>
  <c r="AY11" i="1"/>
  <c r="AX11" i="1"/>
  <c r="AW11" i="1"/>
  <c r="AV11" i="1"/>
  <c r="AU11" i="1"/>
  <c r="AS11" i="1"/>
  <c r="AT11" i="1" s="1"/>
  <c r="BP10" i="1"/>
  <c r="BO10" i="1"/>
  <c r="BN10" i="1"/>
  <c r="BM10" i="1"/>
  <c r="BL10" i="1"/>
  <c r="BK10" i="1"/>
  <c r="BJ10" i="1"/>
  <c r="BI10" i="1"/>
  <c r="BH10" i="1"/>
  <c r="BG10" i="1"/>
  <c r="BF10" i="1"/>
  <c r="BE10" i="1"/>
  <c r="BD10" i="1"/>
  <c r="BC10" i="1"/>
  <c r="BB10" i="1"/>
  <c r="BA10" i="1"/>
  <c r="AZ10" i="1"/>
  <c r="AY10" i="1"/>
  <c r="AX10" i="1"/>
  <c r="AW10" i="1"/>
  <c r="AV10" i="1"/>
  <c r="AU10" i="1"/>
  <c r="AS10" i="1"/>
  <c r="AT10" i="1" s="1"/>
  <c r="BP9" i="1"/>
  <c r="BO9" i="1"/>
  <c r="BN9" i="1"/>
  <c r="BM9" i="1"/>
  <c r="BL9" i="1"/>
  <c r="BK9" i="1"/>
  <c r="BJ9" i="1"/>
  <c r="BI9" i="1"/>
  <c r="BH9" i="1"/>
  <c r="BG9" i="1"/>
  <c r="BF9" i="1"/>
  <c r="BE9" i="1"/>
  <c r="BD9" i="1"/>
  <c r="BC9" i="1"/>
  <c r="BB9" i="1"/>
  <c r="BA9" i="1"/>
  <c r="AZ9" i="1"/>
  <c r="AY9" i="1"/>
  <c r="AX9" i="1"/>
  <c r="AW9" i="1"/>
  <c r="AV9" i="1"/>
  <c r="AU9" i="1"/>
  <c r="AS9" i="1"/>
  <c r="AT9" i="1" s="1"/>
  <c r="BP7" i="1"/>
  <c r="BO7" i="1"/>
  <c r="BN7" i="1"/>
  <c r="BM7" i="1"/>
  <c r="BL7" i="1"/>
  <c r="BK7" i="1"/>
  <c r="BJ7" i="1"/>
  <c r="BI7" i="1"/>
  <c r="BH7" i="1"/>
  <c r="BG7" i="1"/>
  <c r="BF7" i="1"/>
  <c r="BE7" i="1"/>
  <c r="BD7" i="1"/>
  <c r="BC7" i="1"/>
  <c r="BB7" i="1"/>
  <c r="BA7" i="1"/>
  <c r="AZ7" i="1"/>
  <c r="AY7" i="1"/>
  <c r="AX7" i="1"/>
  <c r="AW7" i="1"/>
  <c r="AV7" i="1"/>
  <c r="AU7" i="1"/>
  <c r="AS7" i="1"/>
  <c r="AT7" i="1" s="1"/>
  <c r="BP6" i="1"/>
  <c r="BO6" i="1"/>
  <c r="BN6" i="1"/>
  <c r="BM6" i="1"/>
  <c r="BL6" i="1"/>
  <c r="BK6" i="1"/>
  <c r="BJ6" i="1"/>
  <c r="BI6" i="1"/>
  <c r="BH6" i="1"/>
  <c r="BG6" i="1"/>
  <c r="BF6" i="1"/>
  <c r="BE6" i="1"/>
  <c r="BD6" i="1"/>
  <c r="BC6" i="1"/>
  <c r="BB6" i="1"/>
  <c r="BA6" i="1"/>
  <c r="AZ6" i="1"/>
  <c r="AY6" i="1"/>
  <c r="AX6" i="1"/>
  <c r="AW6" i="1"/>
  <c r="AV6" i="1"/>
  <c r="AU6" i="1"/>
  <c r="AS6" i="1"/>
  <c r="AT6" i="1" s="1"/>
  <c r="BP5" i="1"/>
  <c r="BO5" i="1"/>
  <c r="BN5" i="1"/>
  <c r="BM5" i="1"/>
  <c r="BL5" i="1"/>
  <c r="BK5" i="1"/>
  <c r="BJ5" i="1"/>
  <c r="BI5" i="1"/>
  <c r="BH5" i="1"/>
  <c r="BG5" i="1"/>
  <c r="BF5" i="1"/>
  <c r="BE5" i="1"/>
  <c r="BD5" i="1"/>
  <c r="BC5" i="1"/>
  <c r="BB5" i="1"/>
  <c r="BA5" i="1"/>
  <c r="AZ5" i="1"/>
  <c r="AY5" i="1"/>
  <c r="AX5" i="1"/>
  <c r="AW5" i="1"/>
  <c r="AV5" i="1"/>
  <c r="AU5" i="1"/>
  <c r="AS5" i="1"/>
  <c r="AT5" i="1" s="1"/>
  <c r="BP4" i="1"/>
  <c r="BO4" i="1"/>
  <c r="BN4" i="1"/>
  <c r="BM4" i="1"/>
  <c r="BL4" i="1"/>
  <c r="BK4" i="1"/>
  <c r="BJ4" i="1"/>
  <c r="BI4" i="1"/>
  <c r="BH4" i="1"/>
  <c r="BG4" i="1"/>
  <c r="BF4" i="1"/>
  <c r="BE4" i="1"/>
  <c r="BD4" i="1"/>
  <c r="BC4" i="1"/>
  <c r="BB4" i="1"/>
  <c r="BA4" i="1"/>
  <c r="AZ4" i="1"/>
  <c r="AY4" i="1"/>
  <c r="AX4" i="1"/>
  <c r="AW4" i="1"/>
  <c r="AV4" i="1"/>
  <c r="AU4" i="1"/>
  <c r="AS4" i="1"/>
  <c r="AT4" i="1" s="1"/>
  <c r="BP3" i="1"/>
  <c r="BO3" i="1"/>
  <c r="BN3" i="1"/>
  <c r="BM3" i="1"/>
  <c r="BL3" i="1"/>
  <c r="BK3" i="1"/>
  <c r="BJ3" i="1"/>
  <c r="BI3" i="1"/>
  <c r="BH3" i="1"/>
  <c r="BG3" i="1"/>
  <c r="BF3" i="1"/>
  <c r="BE3" i="1"/>
  <c r="BD3" i="1"/>
  <c r="BC3" i="1"/>
  <c r="BB3" i="1"/>
  <c r="BA3" i="1"/>
  <c r="AZ3" i="1"/>
  <c r="AY3" i="1"/>
  <c r="AX3" i="1"/>
  <c r="AW3" i="1"/>
  <c r="AV3" i="1"/>
  <c r="AU3" i="1"/>
  <c r="AS3" i="1"/>
  <c r="AT3" i="1"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MASTER--Enter Data!$A$2:$AT$1871" type="102" refreshedVersion="6" minRefreshableVersion="5">
    <extLst>
      <ext xmlns:x15="http://schemas.microsoft.com/office/spreadsheetml/2010/11/main" uri="{DE250136-89BD-433C-8126-D09CA5730AF9}">
        <x15:connection id="Range" autoDelete="1">
          <x15:rangePr sourceName="_xlcn.WorksheetConnection_MASTEREnterDataA2AT18711"/>
        </x15:connection>
      </ext>
    </extLst>
  </connection>
  <connection id="3" xr16:uid="{00000000-0015-0000-FFFF-FFFF02000000}" name="WorksheetConnection_MASTER--Enter Data!$A$2:$BN$1871" type="102" refreshedVersion="6" minRefreshableVersion="5">
    <extLst>
      <ext xmlns:x15="http://schemas.microsoft.com/office/spreadsheetml/2010/11/main" uri="{DE250136-89BD-433C-8126-D09CA5730AF9}">
        <x15:connection id="Range 1">
          <x15:rangePr sourceName="_xlcn.WorksheetConnection_MASTEREnterDataA2BN1871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7">
    <s v="ThisWorkbookDataModel"/>
    <s v="{[Range 1].[Result].&amp;[Claim Denied]}"/>
    <s v="{[Range 1].[Result].[All]}"/>
    <s v="{[Range 1].[Result].&amp;[Suspended],[Range 1].[Result].&amp;[Claim Denied],[Range 1].[Result].&amp;[Suspended (Split decision)]}"/>
    <s v="{[Range 1].[Result].&amp;[Suspended],[Range 1].[Result].&amp;[Suspended (Split decision)]}"/>
    <s v="{[Range 1].[Determination type].&amp;[Final],[Range 1].[Determination type].&amp;[Default / Final]}"/>
    <s v="{[Range 1].[BadFaith_Evid: [9]] Other].&amp;[True]}"/>
  </metadataStrings>
  <mdxMetadata count="6">
    <mdx n="0" f="s">
      <ms ns="1" c="0"/>
    </mdx>
    <mdx n="0" f="s">
      <ms ns="2" c="0"/>
    </mdx>
    <mdx n="0" f="s">
      <ms ns="3" c="0"/>
    </mdx>
    <mdx n="0" f="s">
      <ms ns="4" c="0"/>
    </mdx>
    <mdx n="0" f="s">
      <ms ns="5" c="0"/>
    </mdx>
    <mdx n="0" f="s">
      <ms ns="6" c="0"/>
    </mdx>
  </mdxMetadata>
  <valueMetadata count="6">
    <bk>
      <rc t="1" v="0"/>
    </bk>
    <bk>
      <rc t="1" v="1"/>
    </bk>
    <bk>
      <rc t="1" v="2"/>
    </bk>
    <bk>
      <rc t="1" v="3"/>
    </bk>
    <bk>
      <rc t="1" v="4"/>
    </bk>
    <bk>
      <rc t="1" v="5"/>
    </bk>
  </valueMetadata>
</metadata>
</file>

<file path=xl/sharedStrings.xml><?xml version="1.0" encoding="utf-8"?>
<sst xmlns="http://schemas.openxmlformats.org/spreadsheetml/2006/main" count="144321" uniqueCount="12871">
  <si>
    <t>Case Number</t>
  </si>
  <si>
    <t>Case Name</t>
  </si>
  <si>
    <t>Decision Date</t>
  </si>
  <si>
    <t>TLD of domain name at issue</t>
  </si>
  <si>
    <t>Domain name (string) identical to TM</t>
  </si>
  <si>
    <t>Domain name contains TM + generic or related term</t>
  </si>
  <si>
    <t>Domain name similar to TM (typo, homophone, etc.)</t>
  </si>
  <si>
    <t>TM is fanciful</t>
  </si>
  <si>
    <t>TM is arbitrary/suggestive for category</t>
  </si>
  <si>
    <t>TM is descriptive for category</t>
  </si>
  <si>
    <t>TM owner in TMCH (mentioned in decision)</t>
  </si>
  <si>
    <t>Multiple domain names involved</t>
  </si>
  <si>
    <t>Facebook Inc. v. Radoslav</t>
  </si>
  <si>
    <t>facebok.pw</t>
  </si>
  <si>
    <t>pw</t>
  </si>
  <si>
    <t>ADR Forum</t>
  </si>
  <si>
    <t>guru</t>
  </si>
  <si>
    <t>ventures</t>
  </si>
  <si>
    <t>clothing</t>
  </si>
  <si>
    <t>holdings</t>
  </si>
  <si>
    <t>aeropostale.clothing</t>
  </si>
  <si>
    <t>bbva.ventures</t>
  </si>
  <si>
    <t>Darryl C. Wilson</t>
  </si>
  <si>
    <t>Default</t>
  </si>
  <si>
    <t>No</t>
  </si>
  <si>
    <t>Yes</t>
  </si>
  <si>
    <t>N/A</t>
  </si>
  <si>
    <t>International Business Machines Corporation v. Denis Antipov</t>
  </si>
  <si>
    <t>Aeropostale Procurement Company, Inc. v. registration private @ Domains By Proxy, LLC</t>
  </si>
  <si>
    <t>Banco Bilbao Vizcaya Argentaria, S.A. v. alex taytelbaum et al.</t>
  </si>
  <si>
    <t>dana.holdings</t>
  </si>
  <si>
    <t>Withdrawn</t>
  </si>
  <si>
    <t>Virgin Enterprises v. kimberly kerg</t>
  </si>
  <si>
    <t>virgingalactic.guru</t>
  </si>
  <si>
    <t>Virgin Enterprises Limited v. lawrence fain</t>
  </si>
  <si>
    <t>branson.guru</t>
  </si>
  <si>
    <t>heartland.holdings</t>
  </si>
  <si>
    <t>ibm.guru</t>
  </si>
  <si>
    <t>richardbranson.ventures</t>
  </si>
  <si>
    <t>richardbranson.holdings</t>
  </si>
  <si>
    <t>bbvabancomerusa.ventures</t>
  </si>
  <si>
    <t>bbvabancomerusa.today</t>
  </si>
  <si>
    <t>bbvabancomerusa.technology</t>
  </si>
  <si>
    <t>bbvabancomerusa.holdings</t>
  </si>
  <si>
    <t>bbvabancomerusa.equipment</t>
  </si>
  <si>
    <t>Facts indicating UDRP/ litigation is more appropriate</t>
  </si>
  <si>
    <t>Provider</t>
  </si>
  <si>
    <t>Disputed Domain</t>
  </si>
  <si>
    <t>Determination type</t>
  </si>
  <si>
    <t>-</t>
  </si>
  <si>
    <t>ADR Forum; MFSD; ADNDRC</t>
  </si>
  <si>
    <t>Result</t>
  </si>
  <si>
    <t>Final; Default; Withdrawn</t>
  </si>
  <si>
    <t>Suspended (favors complainant); Claim Denied (favors respondent/ registrant); Withdrawn</t>
  </si>
  <si>
    <t>Complainant</t>
  </si>
  <si>
    <t>Complainant Country</t>
  </si>
  <si>
    <t>Respondent</t>
  </si>
  <si>
    <t>Respondent Country</t>
  </si>
  <si>
    <t>Examiner</t>
  </si>
  <si>
    <t>Commencement Date</t>
  </si>
  <si>
    <t>Response w/in 14 Days</t>
  </si>
  <si>
    <t>Response w/in 6 Months</t>
  </si>
  <si>
    <t>Yes; No; NA</t>
  </si>
  <si>
    <t>Response Extension</t>
  </si>
  <si>
    <t>Yes; No</t>
  </si>
  <si>
    <t>Suspended</t>
  </si>
  <si>
    <t>Final</t>
  </si>
  <si>
    <t>Claim Denied</t>
  </si>
  <si>
    <t>TM Analysis</t>
  </si>
  <si>
    <t>Yes; No (cut and paste of URS three-step test)</t>
  </si>
  <si>
    <t>Examiner finds likely confusion increased by addition of TLD</t>
  </si>
  <si>
    <t>Examiner finds likely confusion decreased by addition of TLD</t>
  </si>
  <si>
    <t>Appeal</t>
  </si>
  <si>
    <t>If complainant is unsuccessful, where did complainant fail?</t>
  </si>
  <si>
    <r>
      <t>Is domain active?</t>
    </r>
    <r>
      <rPr>
        <sz val="11"/>
        <rFont val="Calibri"/>
        <family val="2"/>
        <scheme val="minor"/>
      </rPr>
      <t xml:space="preserve">
(If date is more than one year after decision)</t>
    </r>
    <r>
      <rPr>
        <b/>
        <sz val="11"/>
        <rFont val="Calibri"/>
        <family val="2"/>
        <scheme val="minor"/>
      </rPr>
      <t xml:space="preserve"> </t>
    </r>
  </si>
  <si>
    <t>Examiner explicitly mentions likely confusion +/ -/ unaffected by gTLD</t>
  </si>
  <si>
    <t>Case Analysis</t>
  </si>
  <si>
    <t>If Determination was in Complainant’s favor, what constituted bad faith conduct?</t>
  </si>
  <si>
    <t xml:space="preserve"> If a Response was filed, what Defense(s) or  facts were submitted to refute bad faith allegation?</t>
  </si>
  <si>
    <t>Final Domain Disposition</t>
  </si>
  <si>
    <t xml:space="preserve">Is domain active?
(If date is more than one year after decision) </t>
  </si>
  <si>
    <t>Field</t>
  </si>
  <si>
    <t>Permitted Responses</t>
  </si>
  <si>
    <t>Field Type</t>
  </si>
  <si>
    <t>Basic Case Information</t>
  </si>
  <si>
    <t>Result and Final Disposition</t>
  </si>
  <si>
    <t>Did response mention issues with receiving notice of complaint?</t>
  </si>
  <si>
    <t>Did response accuse complainant of abuse?</t>
  </si>
  <si>
    <t>ibm.ventures</t>
  </si>
  <si>
    <t>Banco Bilbao Vizcaya Argentaria, S.A. v. aitor montenegro / App developer</t>
  </si>
  <si>
    <t>bbva.guru</t>
  </si>
  <si>
    <t>Banco Bilbao Vizcaya Argentaria, S.A. v. mohammed akik miah</t>
  </si>
  <si>
    <t>equipment</t>
  </si>
  <si>
    <t>technology</t>
  </si>
  <si>
    <t>today</t>
  </si>
  <si>
    <t>Dana Limited v. farris nawas et al.</t>
  </si>
  <si>
    <t>Virgin Enterprises Limited v. Domains By Proxy, LLC et al.</t>
  </si>
  <si>
    <t>virginaustralia.holdings</t>
  </si>
  <si>
    <t>Lidl Stiftung &amp; Co. KG v. Gandiyork, SL - B98466980 et al.</t>
  </si>
  <si>
    <t>lidl.land</t>
  </si>
  <si>
    <t>land</t>
  </si>
  <si>
    <t>Heartland Payment Systems, Inc. v. Whois Privacy Protection Service, Inc.</t>
  </si>
  <si>
    <t>Heartland Payment Systems, Inc. v. Redwood Capital</t>
  </si>
  <si>
    <t>heartland.ventures</t>
  </si>
  <si>
    <t>Banco Bilbao Vizcaya Argentaria, S.A. v. farris nawas</t>
  </si>
  <si>
    <t>bbva.careers</t>
  </si>
  <si>
    <t>careers</t>
  </si>
  <si>
    <t>CHRISTIAN DIOR COUTURE v. aris koulaidis</t>
  </si>
  <si>
    <t>dior.clothing</t>
  </si>
  <si>
    <t>Banco Bilbao Vizcaya Argentaria, S.A. v. Gandiyork SL et al.</t>
  </si>
  <si>
    <t>bbva.land</t>
  </si>
  <si>
    <t>Accenture Global Services Limited v. azan tengku et al.</t>
  </si>
  <si>
    <t>accenture.ventures</t>
  </si>
  <si>
    <t>Deutsche Lufthansa AG v. Gandiyork, SL - B98466980 et al.</t>
  </si>
  <si>
    <t>lufthansa.land</t>
  </si>
  <si>
    <t>World Wrestling Entertainment, Inc. v. Searchlight Technology</t>
  </si>
  <si>
    <t>wwe.guru</t>
  </si>
  <si>
    <t>Duck Bites Holdings, LLC v. john kennedy</t>
  </si>
  <si>
    <t>ripoffreport.company</t>
  </si>
  <si>
    <t>company</t>
  </si>
  <si>
    <t>Aeropostale Procurement Company, Inc. v. Michael Kinsey et al.</t>
  </si>
  <si>
    <t>aeropostale.uno</t>
  </si>
  <si>
    <t>uno</t>
  </si>
  <si>
    <t>ArcelorMittal v. Andrew Davis et al.</t>
  </si>
  <si>
    <t>mittal.ceo</t>
  </si>
  <si>
    <t>ceo</t>
  </si>
  <si>
    <t>Deutsche Lufthansa AG v. Keelakarai.com</t>
  </si>
  <si>
    <t>lufthansa.careers</t>
  </si>
  <si>
    <t>Media-Saturn-Holding GmbH v. Gandiyork, SL - B98466980 et al.</t>
  </si>
  <si>
    <t>mediamarkt.land</t>
  </si>
  <si>
    <t>SPANX, INC. v. farris nawas</t>
  </si>
  <si>
    <t>spanx.clothing</t>
  </si>
  <si>
    <t>American Council on Education et al. v. BMS solutions</t>
  </si>
  <si>
    <t>ged.guru</t>
  </si>
  <si>
    <t>ged.tips</t>
  </si>
  <si>
    <t>tips</t>
  </si>
  <si>
    <t>Deutsche Lufthansa AG v. yoyo.email et al.</t>
  </si>
  <si>
    <t>lufthansa.email</t>
  </si>
  <si>
    <t>email</t>
  </si>
  <si>
    <t>Oliver Wyman, Inc. v. farris nawas</t>
  </si>
  <si>
    <t>oliverwyman.careers</t>
  </si>
  <si>
    <t>Wolfram Research, Inc. v. Andrew Davis et al.</t>
  </si>
  <si>
    <t>mathematica.guru</t>
  </si>
  <si>
    <t>wolfram.ceo</t>
  </si>
  <si>
    <t>JA Apparel Corp. v. farris nawas</t>
  </si>
  <si>
    <t>josephabboud.clothing</t>
  </si>
  <si>
    <t>Dr. Ing. h.c. F. Porsche AG v. Park Place Motorcars, LTD</t>
  </si>
  <si>
    <t>porsche.guru</t>
  </si>
  <si>
    <t>Deutsche Lufthansa AG v. Ilia Ivanov</t>
  </si>
  <si>
    <t>lufthansa.company</t>
  </si>
  <si>
    <t>Mcgraw Hill Financial, Inc. v. farris nawas</t>
  </si>
  <si>
    <t>mcgraw-hill.careers</t>
  </si>
  <si>
    <t>Wolfram Group LLC v. Andrew Davis et al.</t>
  </si>
  <si>
    <t>Stuart Weitzman IP, LLC v. yoyo.email et al.</t>
  </si>
  <si>
    <t>stuartweitzman.email</t>
  </si>
  <si>
    <t>TELE PIZZA, S.A.U. v. Lukasz Dunikowski</t>
  </si>
  <si>
    <t>telepizza.menu</t>
  </si>
  <si>
    <t>menu</t>
  </si>
  <si>
    <t>Weight Watchers International, Inc. v. Voigt-Baudienstleistungen et al.</t>
  </si>
  <si>
    <t>weightwatchers.berlin</t>
  </si>
  <si>
    <t>berlin</t>
  </si>
  <si>
    <t>Pelco v. Ltd. Baltsys et al.</t>
  </si>
  <si>
    <t>pelco.systems</t>
  </si>
  <si>
    <t>systems</t>
  </si>
  <si>
    <t>Duck Bites Holdings, LLC v. Christopher Gatley</t>
  </si>
  <si>
    <t>ripoffreport.link</t>
  </si>
  <si>
    <t>link</t>
  </si>
  <si>
    <t>Allianz SE v. Michael Kinsey</t>
  </si>
  <si>
    <t>allianz.uno</t>
  </si>
  <si>
    <t>Pfizer Ireland Pharmaceuticals v. ANTHONY CILLA</t>
  </si>
  <si>
    <t>lipitor.guru</t>
  </si>
  <si>
    <t>IBM v. Mark McNeely et al.</t>
  </si>
  <si>
    <t>watson.technology</t>
  </si>
  <si>
    <t>watson.company</t>
  </si>
  <si>
    <t>Netflix, Inc. v. Hka Privacy</t>
  </si>
  <si>
    <t>netflix.buzz</t>
  </si>
  <si>
    <t>buzz</t>
  </si>
  <si>
    <t>plexiglas.berlin</t>
  </si>
  <si>
    <t>netflix.ceo</t>
  </si>
  <si>
    <t>Weight Watchers International, Inc. v. Alan Murphy</t>
  </si>
  <si>
    <t>weightwatchers.club</t>
  </si>
  <si>
    <t>club</t>
  </si>
  <si>
    <t>Finn.no AS v. North Sound Names et al.</t>
  </si>
  <si>
    <t>finn.sexy</t>
  </si>
  <si>
    <t>sexy</t>
  </si>
  <si>
    <t>morganstanleytech.solutions</t>
  </si>
  <si>
    <t>solutions</t>
  </si>
  <si>
    <t>Deutsche Lufthansa AG v. jingjing tang et al.</t>
  </si>
  <si>
    <t>lufthansa.club</t>
  </si>
  <si>
    <t>Deutsche Lufthansa AG v. Azer Y Guliev</t>
  </si>
  <si>
    <t>staralliance.center</t>
  </si>
  <si>
    <t>center</t>
  </si>
  <si>
    <t>Skechers U.S.A., Inc. II v. Performance Cuisine et al.</t>
  </si>
  <si>
    <t>skechers.club</t>
  </si>
  <si>
    <t>Auntie Anne's, Inc. v. Scott Grady</t>
  </si>
  <si>
    <t>auntieannes.menu</t>
  </si>
  <si>
    <t>Cinnabon, Inc. v. Emdedded Logics et al.</t>
  </si>
  <si>
    <t>cinnabon.menu</t>
  </si>
  <si>
    <t>BAS Services &amp; Graphics, LLC. v. QA Graphics et al.</t>
  </si>
  <si>
    <t>bas.graphics</t>
  </si>
  <si>
    <t>graphics</t>
  </si>
  <si>
    <t>Deutsche Lufthansa AG v. A R et al.</t>
  </si>
  <si>
    <t>lufthansa.flights</t>
  </si>
  <si>
    <t>flights</t>
  </si>
  <si>
    <t>Allianz SE v. zhong lin et al.</t>
  </si>
  <si>
    <t>allianz.club</t>
  </si>
  <si>
    <t>Billabong International Ltd v. Domain Broker</t>
  </si>
  <si>
    <t>billabong.clothing</t>
  </si>
  <si>
    <t>rvca.clothing</t>
  </si>
  <si>
    <t>Paris Saint-Germain Football SASP v. Alexandr Serenko et al.</t>
  </si>
  <si>
    <t>parissaint-germain.club</t>
  </si>
  <si>
    <t>Chevron Intellectual Property LLC v. Domains By Proxy, LLC et al.</t>
  </si>
  <si>
    <t>texaco.company</t>
  </si>
  <si>
    <t>netflix.club</t>
  </si>
  <si>
    <t>Bloomberg Finance One L.P. v. Performance Cuisine</t>
  </si>
  <si>
    <t>bloomberg.club</t>
  </si>
  <si>
    <t>Lockheed Martin Corporation v. yoyo.email et al.</t>
  </si>
  <si>
    <t>lockheed.email</t>
  </si>
  <si>
    <t>lockheedmartin.email</t>
  </si>
  <si>
    <t>Deutsche Lufthansa AG v. Persson Niklaes et al.</t>
  </si>
  <si>
    <t>staralliance.flights</t>
  </si>
  <si>
    <t>International Business Machines Corporation v. wujianhua</t>
  </si>
  <si>
    <t>ibm.xn--fiq228c5hs</t>
  </si>
  <si>
    <t>xn--fiq228c5hs</t>
  </si>
  <si>
    <t>SANMINA CORPORATION v. Selim Altin</t>
  </si>
  <si>
    <t>sci.technology</t>
  </si>
  <si>
    <t>International Business Machines Corporation v. North Sound Names et al.</t>
  </si>
  <si>
    <t>aix.link</t>
  </si>
  <si>
    <t>db2.link</t>
  </si>
  <si>
    <t>McDermott Will &amp; Emery LLP v. yoyo.email et al.</t>
  </si>
  <si>
    <t>mwe.email</t>
  </si>
  <si>
    <t>Foot Locker Retail, Inc. v. yoyo.email et al.</t>
  </si>
  <si>
    <t>footlocker.email</t>
  </si>
  <si>
    <t>American Council on Education et al. v. Information Services Inc</t>
  </si>
  <si>
    <t>ged.xyz</t>
  </si>
  <si>
    <t>xyz</t>
  </si>
  <si>
    <t>HARVEY NICHOLS AND COMPANY LIMITED v. Domains By Proxy, LLC</t>
  </si>
  <si>
    <t>harveynichols.clothing</t>
  </si>
  <si>
    <t>FUTBOL CLUB BARCELONA v. Unibon Oy</t>
  </si>
  <si>
    <t>blaugrana.club</t>
  </si>
  <si>
    <t>Deutsche Lufthansa AG v. mbi et al.</t>
  </si>
  <si>
    <t>staralliance.cards</t>
  </si>
  <si>
    <t>cards</t>
  </si>
  <si>
    <t>Deutsche Lufthansa AG v. Philippe CHESNEL</t>
  </si>
  <si>
    <t>lufthansa.onl</t>
  </si>
  <si>
    <t>onl</t>
  </si>
  <si>
    <t>American Council on Education et al. v. Kim Gibson-Boles et al.</t>
  </si>
  <si>
    <t>ged.ninja</t>
  </si>
  <si>
    <t>ninja</t>
  </si>
  <si>
    <t>International Business Machines Corporation v. Registrant of ibm.xn--3ds443g</t>
  </si>
  <si>
    <t>ibm.xn--3ds443g</t>
  </si>
  <si>
    <t>xn--3ds443g</t>
  </si>
  <si>
    <t>TUI FRANCE v. Guillermo Perez et al.</t>
  </si>
  <si>
    <t>marmara.club</t>
  </si>
  <si>
    <t>YVES SAINT LAURENT v. Khita Kongsansatien</t>
  </si>
  <si>
    <t>saintlaurent.club</t>
  </si>
  <si>
    <t>ysl.club</t>
  </si>
  <si>
    <t>TELE PIZZA S.A.U. v. Centro de Belleza AgeGold SL et al.</t>
  </si>
  <si>
    <t>telepizza.club</t>
  </si>
  <si>
    <t>Default / Final</t>
  </si>
  <si>
    <t>Playinnovation Ltd. v. yoyo.email et al.</t>
  </si>
  <si>
    <t>playinnovation.email</t>
  </si>
  <si>
    <t>ibm.移动</t>
  </si>
  <si>
    <t>xn--6frz82g</t>
  </si>
  <si>
    <t>Deutsche Lufthansa AG v. ISE DANISMANLIK ULUS. EGT. LTD. STI</t>
  </si>
  <si>
    <t>lufthansa.international</t>
  </si>
  <si>
    <t>international</t>
  </si>
  <si>
    <t>interbrand.agency</t>
  </si>
  <si>
    <t>agency</t>
  </si>
  <si>
    <t>Kabushiki Kaisha Fast Retailing, dba Fast Retailing Co., Ltd. v. Ben Hindman</t>
  </si>
  <si>
    <t>uniqlo.events</t>
  </si>
  <si>
    <t>events</t>
  </si>
  <si>
    <t>HOLA S.L. v. North Sound Names et al.</t>
  </si>
  <si>
    <t>hello.photo</t>
  </si>
  <si>
    <t>photo</t>
  </si>
  <si>
    <t>Principal Financial Services, Inc. v. Advanced Messaging Systems LLC et al.</t>
  </si>
  <si>
    <t>principal.guru</t>
  </si>
  <si>
    <t>Principal Financial Services, Inc. v. T YS</t>
  </si>
  <si>
    <t>principal.center</t>
  </si>
  <si>
    <t>principal.services</t>
  </si>
  <si>
    <t>services</t>
  </si>
  <si>
    <t>Beiersdorf AG v. yoyo.email et al.</t>
  </si>
  <si>
    <t>beiersdorf.email</t>
  </si>
  <si>
    <t>nivea.email</t>
  </si>
  <si>
    <t>RMIT University v. Byron Ventures Pty Ltd</t>
  </si>
  <si>
    <t>rmit.education</t>
  </si>
  <si>
    <t>education</t>
  </si>
  <si>
    <t>astonmartin.parts</t>
  </si>
  <si>
    <t>parts</t>
  </si>
  <si>
    <t>frenchopen.events</t>
  </si>
  <si>
    <t>Anheuser-Busch, LLC v. yoyo.email et al.</t>
  </si>
  <si>
    <t>budlight.email</t>
  </si>
  <si>
    <t>Dr. Ing. h.c. F. Porsche AG v. Interactiv Corporation</t>
  </si>
  <si>
    <t>porsche.social</t>
  </si>
  <si>
    <t>social</t>
  </si>
  <si>
    <t>PayPal Inc. v. ENAME.GURU INC. et al.</t>
  </si>
  <si>
    <t>paypal.wiki</t>
  </si>
  <si>
    <t>wiki</t>
  </si>
  <si>
    <t>Kabushiki Kaisha Fast Retailing, dba Fast Retailing Co., Ltd. v. Hka Privacy</t>
  </si>
  <si>
    <t>uniqlo.buzz</t>
  </si>
  <si>
    <t>HOCHTIEF Aktiengesellschaft v. Benoit Menetrieux et al.</t>
  </si>
  <si>
    <t>hochtief.careers</t>
  </si>
  <si>
    <t>hochtief.international</t>
  </si>
  <si>
    <t>HOCHTIEF Aktiengesellschaft v. Beau Vowles</t>
  </si>
  <si>
    <t>hochtief.contractors</t>
  </si>
  <si>
    <t>contractors</t>
  </si>
  <si>
    <t>Pfizer Inc. v. Hka c/o Dynadot Privacy</t>
  </si>
  <si>
    <t>pfizer.buzz</t>
  </si>
  <si>
    <t>Kabushiki Kaisha Fast Retailing, dba Fast Retailing Co., Ltd. v. sukyeon lee</t>
  </si>
  <si>
    <t>uniqlo.house</t>
  </si>
  <si>
    <t>house</t>
  </si>
  <si>
    <t>FUTBOL CLUB BARCELONA v. Lukas Janok et al.</t>
  </si>
  <si>
    <t>fcbarcelona.today</t>
  </si>
  <si>
    <t>Oliver Wyman, Inc. v. digiinno.com</t>
  </si>
  <si>
    <t>oliverwyman.consulting</t>
  </si>
  <si>
    <t>consulting</t>
  </si>
  <si>
    <t>The Hartford Fire Insurance Company v. yoyo.email et al.</t>
  </si>
  <si>
    <t>thehartford.email</t>
  </si>
  <si>
    <t>eHarmony, Inc. v. yoyo.email et al.</t>
  </si>
  <si>
    <t>eharmony.email</t>
  </si>
  <si>
    <t>Morgan Stanley v. Whois Privacy Protection Service by onamae.com et al.</t>
  </si>
  <si>
    <t>morganstanley.tokyo</t>
  </si>
  <si>
    <t>tokyo</t>
  </si>
  <si>
    <t>Deutsche Lufthansa AG v. Whois Privacy Protection Service by onamae.com et al.</t>
  </si>
  <si>
    <t>staralliance.tokyo</t>
  </si>
  <si>
    <t>BANQUE PRIVEE EUROPEENNE SA v. WhoisGuard, Inc. et al.</t>
  </si>
  <si>
    <t>bpe.email</t>
  </si>
  <si>
    <t>mother.agency</t>
  </si>
  <si>
    <t>Allianz SE v. chen jishan et al.</t>
  </si>
  <si>
    <t>allianz.wang</t>
  </si>
  <si>
    <t>wang</t>
  </si>
  <si>
    <t>Europcar International S.A.S.U. v. Zu Che Ba</t>
  </si>
  <si>
    <t>europcar.wang</t>
  </si>
  <si>
    <t>Mitsubishi Corporation v. Domains By Proxy, LLC et al.</t>
  </si>
  <si>
    <t>mitsubishi.reviews</t>
  </si>
  <si>
    <t>reviews</t>
  </si>
  <si>
    <t>sagaftra.actor</t>
  </si>
  <si>
    <t>actor</t>
  </si>
  <si>
    <t>sag-aftra.actor</t>
  </si>
  <si>
    <t>Moe’s Franchisor LLC v. Gary Cowgill</t>
  </si>
  <si>
    <t>moes.catering</t>
  </si>
  <si>
    <t>catering</t>
  </si>
  <si>
    <t>LA POSTE, Société anonyme v. Philippe CHESNEL</t>
  </si>
  <si>
    <t>la-poste.onl</t>
  </si>
  <si>
    <t>Radisson Hotels International, Inc. v. Robert Wooroffe</t>
  </si>
  <si>
    <t>radisson.club</t>
  </si>
  <si>
    <t>radissonblu.club</t>
  </si>
  <si>
    <t>Canon Kabushiki Kaisha v. Domains By Proxy, LLC et al.</t>
  </si>
  <si>
    <t>eos.xyz</t>
  </si>
  <si>
    <t>Skechers U.S.A., Inc. II v. ye guo</t>
  </si>
  <si>
    <t>skx.wang</t>
  </si>
  <si>
    <t>Fiskars Oyj Abp v. Privacy protection service - whoisproxy.ru</t>
  </si>
  <si>
    <t>fiskars.club</t>
  </si>
  <si>
    <t>American Council on Education et al. v. Registrant of ged.club et al.</t>
  </si>
  <si>
    <t>ged.club</t>
  </si>
  <si>
    <t>HOCHTIEF Aktiengesellschaft v. Mohammed Salman et al.</t>
  </si>
  <si>
    <t>hochtief.construction</t>
  </si>
  <si>
    <t>construction</t>
  </si>
  <si>
    <t>hoegaarden.events</t>
  </si>
  <si>
    <t>leffe.events</t>
  </si>
  <si>
    <t>rollingrock.events</t>
  </si>
  <si>
    <t>shocktop.events</t>
  </si>
  <si>
    <t>shocktop.link</t>
  </si>
  <si>
    <t>Six Continents Hotels, Inc. v. Beyond the Dot LTD</t>
  </si>
  <si>
    <t>holidayinn.tokyo</t>
  </si>
  <si>
    <t>Six Continents Hotels, Inc. v. indy derhaley</t>
  </si>
  <si>
    <t>crowneplaza.london</t>
  </si>
  <si>
    <t>london</t>
  </si>
  <si>
    <t>HOCHTIEF Aktiengesellschaft v. Fabrizio Benassi</t>
  </si>
  <si>
    <t>hochtief.engineering</t>
  </si>
  <si>
    <t>engineering</t>
  </si>
  <si>
    <t>Allianz SE v. Registrant of xn--49s296f.xn--3ds443g</t>
  </si>
  <si>
    <t>安联.在线</t>
  </si>
  <si>
    <t>penhall.construction</t>
  </si>
  <si>
    <t>Facebook Inc. v. perdo antonio</t>
  </si>
  <si>
    <t>facebok.berlin</t>
  </si>
  <si>
    <t>Deutsche Lufthansa AG v. Whois Privacy Protection Service by onamae.com</t>
  </si>
  <si>
    <t>staralliance.yokohama</t>
  </si>
  <si>
    <t>yokohama</t>
  </si>
  <si>
    <t>star-alliance.yokohama</t>
  </si>
  <si>
    <t>FUTBOL CLUB BARCELONA v. Joerg Lindemer et al.</t>
  </si>
  <si>
    <t>fcb.email</t>
  </si>
  <si>
    <t>eBay Inc v. Yoyo.Email et al.</t>
  </si>
  <si>
    <t>ebaysupport.email</t>
  </si>
  <si>
    <t>Accenture Global Services Limited v. shanshan xiong</t>
  </si>
  <si>
    <t>accenture.club</t>
  </si>
  <si>
    <t>Deutsche Lufthansa AG v. Florian Arlart</t>
  </si>
  <si>
    <t>lufthansa.academy</t>
  </si>
  <si>
    <t>academy</t>
  </si>
  <si>
    <t>Kraft Foods Group Brands LLC v. Domains By Proxy, LLC et al.</t>
  </si>
  <si>
    <t>maxwell-house.coffee</t>
  </si>
  <si>
    <t>coffee</t>
  </si>
  <si>
    <t>maxwellhouse.coffee</t>
  </si>
  <si>
    <t>Morgan Stanley v. yang yi</t>
  </si>
  <si>
    <t>morganstanley.xyz</t>
  </si>
  <si>
    <t>Citrix Systems, Inc. v. Identity Protect Limited</t>
  </si>
  <si>
    <t>citrix.equipment</t>
  </si>
  <si>
    <t>blaugrana.futbol</t>
  </si>
  <si>
    <t>futbol</t>
  </si>
  <si>
    <t>FUTBOL CLUB BARCELONA v. Condonia, SL et al.</t>
  </si>
  <si>
    <t>barça.futbol</t>
  </si>
  <si>
    <t>SODEXO v. Sabine van Leijden et al.</t>
  </si>
  <si>
    <t>sodexo.catering</t>
  </si>
  <si>
    <t>Sam Ash Music Corporation v. CSIT Investments LLC et al.</t>
  </si>
  <si>
    <t>samash.vegas</t>
  </si>
  <si>
    <t>vegas</t>
  </si>
  <si>
    <t>L'Oréal v. Yefim Beyder et al.</t>
  </si>
  <si>
    <t>loreal.luxury</t>
  </si>
  <si>
    <t>luxury</t>
  </si>
  <si>
    <t>MARIE CLAIRE ALBUM S.A. v. Benoit Menetrieux</t>
  </si>
  <si>
    <t>marieclaire.international</t>
  </si>
  <si>
    <t>International Business Machines Corporation v. 吴元桧</t>
  </si>
  <si>
    <t>ibm.xn--czru2d</t>
  </si>
  <si>
    <t>xn--czru2d</t>
  </si>
  <si>
    <t>Foot Locker Retail, Inc. v. WhoisGuard, Inc.</t>
  </si>
  <si>
    <t>footaction.link</t>
  </si>
  <si>
    <t>footlocker.link</t>
  </si>
  <si>
    <t>BMC Software, Inc. v. Jin Yunlong</t>
  </si>
  <si>
    <t>bmcsoftware.club</t>
  </si>
  <si>
    <t>Aston Martin Lagonda Limited v. Purple Monkey et al.</t>
  </si>
  <si>
    <t>aston-martin.club</t>
  </si>
  <si>
    <t>harveynichols.london</t>
  </si>
  <si>
    <t>Morgan Stanley v. Chen Guan Quan</t>
  </si>
  <si>
    <t>morganstanley.wang</t>
  </si>
  <si>
    <t>Virgin Enterprises Limited v. Lynn Shen</t>
  </si>
  <si>
    <t>virginholidays.cruises</t>
  </si>
  <si>
    <t>cruises</t>
  </si>
  <si>
    <t>virgin-atlantic.xyz</t>
  </si>
  <si>
    <t>virginatlantic.flights</t>
  </si>
  <si>
    <t>White Castle Management Co. v. Craig Meyer</t>
  </si>
  <si>
    <t>whitecastle.vegas</t>
  </si>
  <si>
    <t>Virgin Enterprises Limited v. Frank UNGER</t>
  </si>
  <si>
    <t>virginactive.club</t>
  </si>
  <si>
    <t>virgin-active.club</t>
  </si>
  <si>
    <t>Virgin Enterprises Limited v. Yoyo.Email et al.</t>
  </si>
  <si>
    <t>virginatlantic.email</t>
  </si>
  <si>
    <t>virgin-atlantic.email</t>
  </si>
  <si>
    <t>virginholidays.email</t>
  </si>
  <si>
    <t>virginmobile.email</t>
  </si>
  <si>
    <t>virgintrains.email</t>
  </si>
  <si>
    <t>virginaustralia.email</t>
  </si>
  <si>
    <t>Six Continents Hotels, Inc. v. TERENCE MCNICHOLAS</t>
  </si>
  <si>
    <t>holidayinn.nyc</t>
  </si>
  <si>
    <t>nyc</t>
  </si>
  <si>
    <t>Six Continents Hotels, Inc. v. Entertainment Enterprise et al.</t>
  </si>
  <si>
    <t>holidayinn.vegas</t>
  </si>
  <si>
    <t>Gibson, Dunn &amp; Crutcher LLP v. Loginov Enterprises doo Beograd-Rakovica</t>
  </si>
  <si>
    <t>gibsondunn.attorney</t>
  </si>
  <si>
    <t>attorney</t>
  </si>
  <si>
    <t>gibsondunn.lawyer</t>
  </si>
  <si>
    <t>lawyer</t>
  </si>
  <si>
    <t>Six Continents Hotels, Inc. v. hong yong et al.</t>
  </si>
  <si>
    <t>holidayinn.wang</t>
  </si>
  <si>
    <t>KERING v. zhu lian sheng ji xie ke ji you xian gong si et al.</t>
  </si>
  <si>
    <t>ppr.wang</t>
  </si>
  <si>
    <t>Booz Allen Hamilton v. Fabrizio Benassi</t>
  </si>
  <si>
    <t>boozallen.services</t>
  </si>
  <si>
    <t>Deutsche Lufthansa AG v. Rita Gil</t>
  </si>
  <si>
    <t>lufthansa.agency</t>
  </si>
  <si>
    <t>Carvel Corporation v. Dominic milano</t>
  </si>
  <si>
    <t>carvel.nyc</t>
  </si>
  <si>
    <t>Deutsche Lufthansa AG v. hao yu et al.</t>
  </si>
  <si>
    <t>lufthansa.wang</t>
  </si>
  <si>
    <t>LANXESS DEUTSCHLAND GMBH v. yang yi et al.</t>
  </si>
  <si>
    <t>lanxess.xyz</t>
  </si>
  <si>
    <t>ALMIRALL, S.A. v. Angel Elizondo Villanueva</t>
  </si>
  <si>
    <t>almirall.company</t>
  </si>
  <si>
    <t>Speedo Holdings B.V. v. Yoyo.Email et al.</t>
  </si>
  <si>
    <t>speedo.email</t>
  </si>
  <si>
    <t>Virgin Enterprises Limited v. sheng wang</t>
  </si>
  <si>
    <t>virginamerica.club</t>
  </si>
  <si>
    <t>Bloomberg L.P. v. Scott Sendek</t>
  </si>
  <si>
    <t>bloomberg.gop</t>
  </si>
  <si>
    <t>gop</t>
  </si>
  <si>
    <t>Virgin Enterprises Limited v. deng hua</t>
  </si>
  <si>
    <t>virgin-atlantic.club</t>
  </si>
  <si>
    <t>Deutsche Lufthansa AG v. Domain Proxy et al.</t>
  </si>
  <si>
    <t>lufthansa.xyz</t>
  </si>
  <si>
    <t>Virgin Enterprises Limited v. jingmin zha</t>
  </si>
  <si>
    <t>virginaustralia.club</t>
  </si>
  <si>
    <t>Aston Martin Lagona Limited v. ziyang lou</t>
  </si>
  <si>
    <t>astonmartin.club</t>
  </si>
  <si>
    <t>Lockheed Martin Corporation v. Hand ofYes</t>
  </si>
  <si>
    <t>lockheedmartin.global</t>
  </si>
  <si>
    <t>global</t>
  </si>
  <si>
    <t>White Castle Management Co. v. Eminent realty llc et al.</t>
  </si>
  <si>
    <t>whitecastle.nyc</t>
  </si>
  <si>
    <t>Audi AG v. MACS MEDIA LIMITED et al.</t>
  </si>
  <si>
    <t>audi.sexy</t>
  </si>
  <si>
    <t>EVERBANK v. hu deng xiao</t>
  </si>
  <si>
    <t>everbank.xyz</t>
  </si>
  <si>
    <t>Morgan Stanley v. zechuan chang et al.</t>
  </si>
  <si>
    <t>morganstanley.top</t>
  </si>
  <si>
    <t>top</t>
  </si>
  <si>
    <t>Morgan Stanley v. N/A</t>
  </si>
  <si>
    <t>morganstanley.ooo</t>
  </si>
  <si>
    <t>ooo</t>
  </si>
  <si>
    <t>Netflix, Inc. v. Aidan Power</t>
  </si>
  <si>
    <t>netflix.social</t>
  </si>
  <si>
    <t>Dr. Ing. h.c. F. Porsche AG v. visucom ag et al.</t>
  </si>
  <si>
    <t>porsche.kaufen</t>
  </si>
  <si>
    <t>kaufen</t>
  </si>
  <si>
    <t>porsche-design.kaufen</t>
  </si>
  <si>
    <t>Virgin Enterprises Limited v. Business Mobile Airtime Limited et al.</t>
  </si>
  <si>
    <t>virginradio.london</t>
  </si>
  <si>
    <t>topsolid.top</t>
  </si>
  <si>
    <t>NISSAN MOTOR CO., LTD. v. Identity Protect Limited et al.</t>
  </si>
  <si>
    <t>nissan.repair</t>
  </si>
  <si>
    <t>repair</t>
  </si>
  <si>
    <t>NISSAN MOTOR CO., LTD. v. Domains By Proxy, LLC et al.</t>
  </si>
  <si>
    <t>nissan.email</t>
  </si>
  <si>
    <t>NISSAN MOTOR CO., LTD. v. Timucin Ersoz</t>
  </si>
  <si>
    <t>nissan.expert</t>
  </si>
  <si>
    <t>expert</t>
  </si>
  <si>
    <t>NISSAN MOTOR CO., LTD. v. Customz et al.</t>
  </si>
  <si>
    <t>nissan.international</t>
  </si>
  <si>
    <t>infiniti.international</t>
  </si>
  <si>
    <t>NISSAN MOTOR CO., LTD. v. Princesse Avis Co. Ltd. et al.</t>
  </si>
  <si>
    <t>infiniti.repair</t>
  </si>
  <si>
    <t>NISSAN MOTOR CO., LTD. v. IB4T Ltd</t>
  </si>
  <si>
    <t>infiniti.technology</t>
  </si>
  <si>
    <t>NISSAN MOTOR CO., LTD. v. PrivacyDotLink 109503</t>
  </si>
  <si>
    <t>datsun.repair</t>
  </si>
  <si>
    <t>nissan.cab</t>
  </si>
  <si>
    <t>cab</t>
  </si>
  <si>
    <t>NISSAN MOTOR CO., LTD. v. iDigitalAsset LLC et al.</t>
  </si>
  <si>
    <t>infiniti.today</t>
  </si>
  <si>
    <t>NISSAN MOTOR CO., LTD. v. Domains By Proxy, LLC</t>
  </si>
  <si>
    <t>nissan.agency</t>
  </si>
  <si>
    <t>NISSAN MOTOR CO., LTD. v. Gokhan Ozenc et al.</t>
  </si>
  <si>
    <t>nissan.gallery</t>
  </si>
  <si>
    <t>gallery</t>
  </si>
  <si>
    <t>nissan.today</t>
  </si>
  <si>
    <t>NISSAN MOTOR CO., LTD. v. Privat</t>
  </si>
  <si>
    <t>nissan.technology</t>
  </si>
  <si>
    <t>LVMH Swiss Manufactures SA v. Oliver Bisko et al.</t>
  </si>
  <si>
    <t>elprimero.watch</t>
  </si>
  <si>
    <t>watch</t>
  </si>
  <si>
    <t>Miss Universe L.P., LLLP v. Eli Newman</t>
  </si>
  <si>
    <t>missuniverse.diet</t>
  </si>
  <si>
    <t>diet</t>
  </si>
  <si>
    <t>NISSAN MOTOR CO., LTD. v. ENAME.GURU INC.</t>
  </si>
  <si>
    <t>nissan.reviews</t>
  </si>
  <si>
    <t>NISSAN MOTOR CO., LTD. v. Nicholas Olsen / Web Speak</t>
  </si>
  <si>
    <t>infiniti.reviews</t>
  </si>
  <si>
    <t>Deutsche Lufthansa AG v. Kazim Uslu et al.</t>
  </si>
  <si>
    <t>lufthansa.help</t>
  </si>
  <si>
    <t>help</t>
  </si>
  <si>
    <t>Deutsche Lufthansa AG v. luo chun yuan et al.</t>
  </si>
  <si>
    <t>lufthansa.top</t>
  </si>
  <si>
    <t>Deutsche Lufthansa AG v. Mikhail Polikutin</t>
  </si>
  <si>
    <t>lufthansa.moscow</t>
  </si>
  <si>
    <t>moscow</t>
  </si>
  <si>
    <t>THUASNE v. Reagan et al.</t>
  </si>
  <si>
    <t>lombax.blue</t>
  </si>
  <si>
    <t>blue</t>
  </si>
  <si>
    <t>Geoffrey, LLC v. Joseph Cillo</t>
  </si>
  <si>
    <t>toysrus.nyc</t>
  </si>
  <si>
    <t>pwc.digital</t>
  </si>
  <si>
    <t>digital</t>
  </si>
  <si>
    <t>pwc.media</t>
  </si>
  <si>
    <t>media</t>
  </si>
  <si>
    <t>pwc.ventures</t>
  </si>
  <si>
    <t>Deutsche Lufthansa AG v. G Tard</t>
  </si>
  <si>
    <t>lufthansa.website</t>
  </si>
  <si>
    <t>website</t>
  </si>
  <si>
    <t>toysrus.london</t>
  </si>
  <si>
    <t>Morgan Stanley v. 摩根士丹利信息技术(上海)有限公司</t>
  </si>
  <si>
    <t>morganstanleychina.网址</t>
  </si>
  <si>
    <t>xn--ses554g</t>
  </si>
  <si>
    <t>Morgan Stanley v. 徐旭亮 徐旭亮</t>
  </si>
  <si>
    <t>morganstanley.网址</t>
  </si>
  <si>
    <t>Foot Locker Retail, Inc. v. Chen Wei et al.</t>
  </si>
  <si>
    <t>footlocker.top</t>
  </si>
  <si>
    <t>International Business Machines Corporation v. Whois Privacy Protection Service by onamae.com</t>
  </si>
  <si>
    <t>ibm.sexy</t>
  </si>
  <si>
    <t>Europcar International S.A.S.U. v. Private Registration</t>
  </si>
  <si>
    <t>europcar.xyz</t>
  </si>
  <si>
    <t>Biotherm et al. v. 邱子皓 et al.</t>
  </si>
  <si>
    <t>biotherm.商城</t>
  </si>
  <si>
    <t>lancome.商城</t>
  </si>
  <si>
    <t>loreal.商城</t>
  </si>
  <si>
    <t>Deutsche Lufthansa AG v. Lu Xi</t>
  </si>
  <si>
    <t>lufthansa.xn--ses554g</t>
  </si>
  <si>
    <t>Six Continents Hotels, Inc. v. Maciej Dejewski et al.</t>
  </si>
  <si>
    <t>holidayinn.restaurant</t>
  </si>
  <si>
    <t>restaurant</t>
  </si>
  <si>
    <t>Six Continents Hotels, Inc. v. gao tianyong et al.</t>
  </si>
  <si>
    <t>holidayinn.club</t>
  </si>
  <si>
    <t>Association Francaise contre les myopathies v. Marvell Maynor et al.</t>
  </si>
  <si>
    <t>telethon.club</t>
  </si>
  <si>
    <t>KINGFISHER FRANCE v. Mikhail Polikutin</t>
  </si>
  <si>
    <t>castorama.moscow</t>
  </si>
  <si>
    <t>Lockheed Martin Corporation v. liang ru yue et al.</t>
  </si>
  <si>
    <t>lockheedmartin.xyz</t>
  </si>
  <si>
    <t>Dana Limited v. FleetTruckParts.com et al.</t>
  </si>
  <si>
    <t>dana.parts</t>
  </si>
  <si>
    <t>spicer.parts</t>
  </si>
  <si>
    <t>Morgan Stanley v. Zhang Sheng Xu</t>
  </si>
  <si>
    <t>morganstanleychina.top</t>
  </si>
  <si>
    <t>MySQL AB v. Aydin Gaziulusoy et al.</t>
  </si>
  <si>
    <t>mysql.training</t>
  </si>
  <si>
    <t>training</t>
  </si>
  <si>
    <t>MySQL AB v. Mosfer aljmel et al.</t>
  </si>
  <si>
    <t>mysql.wiki</t>
  </si>
  <si>
    <t>ABERCROMBIE &amp; FITCH TRADING CO. v. Felix Ye</t>
  </si>
  <si>
    <t>abercrombie.club</t>
  </si>
  <si>
    <t>hollister.club</t>
  </si>
  <si>
    <t>GREUBEL FORSEY S.A v. Chen gang et al.</t>
  </si>
  <si>
    <t>greubelforsey.top</t>
  </si>
  <si>
    <t>SAN MIGUEL, FABRICAS DE CERVEZA Y MALTA, S.A. v. John Dumrique</t>
  </si>
  <si>
    <t>sanmiguel.beer</t>
  </si>
  <si>
    <t>beer</t>
  </si>
  <si>
    <t>Manufacture et fabrique de montres et chronomètres Ulysse Nardin Le Locle S.A v. Xu Bai</t>
  </si>
  <si>
    <t>ulyssenardin.club</t>
  </si>
  <si>
    <t>Manufacture et fabrique de montres et chronomètres Ulysse Nardin Le Locle S.A v. Mikhail Polikutin</t>
  </si>
  <si>
    <t>ulyssenardin.moscow</t>
  </si>
  <si>
    <t>nissan.wiki</t>
  </si>
  <si>
    <t>evian.pub</t>
  </si>
  <si>
    <t>pub</t>
  </si>
  <si>
    <t>SOCIETE ANONYME DES EAUX MINERALES D’EVIAN v. Hka Privacy</t>
  </si>
  <si>
    <t>evian.buzz</t>
  </si>
  <si>
    <t>Deutsche Lufthansa AG v. Domains By Proxy, LLC</t>
  </si>
  <si>
    <t>staralliance.zone</t>
  </si>
  <si>
    <t>zone</t>
  </si>
  <si>
    <t>Foot Locker Retail, Inc. v. Andrew Eastlick</t>
  </si>
  <si>
    <t>footlocker.blackfriday</t>
  </si>
  <si>
    <t>blackfriday</t>
  </si>
  <si>
    <t>HOCHTIEF Aktiengesellschaft v. Zhang Peng</t>
  </si>
  <si>
    <t>hochtief.top</t>
  </si>
  <si>
    <t>ARCELORMITTAL v. Long-Van NGUYEN-SAUVAGE et al.</t>
  </si>
  <si>
    <t>arcelormittal.paris</t>
  </si>
  <si>
    <t>paris</t>
  </si>
  <si>
    <t>SANMINA CORPORATION v. Zhang Peng</t>
  </si>
  <si>
    <t>sanmina.top</t>
  </si>
  <si>
    <t>Duck Bites Holdings, LLC v. Christopher Gatley et al.</t>
  </si>
  <si>
    <t>ripoffreport.click</t>
  </si>
  <si>
    <t>click</t>
  </si>
  <si>
    <t>ripoffreport.hosting</t>
  </si>
  <si>
    <t>hosting</t>
  </si>
  <si>
    <t>Duck Bites Holdings, LLC v. mrs bruce lewis et al.</t>
  </si>
  <si>
    <t>ripoffreport.reviews</t>
  </si>
  <si>
    <t>Schneider Electric SA v. Long-Van NGUYEN-SAUVAGE</t>
  </si>
  <si>
    <t>schneider-electric.paris</t>
  </si>
  <si>
    <t>glaverbel.glass</t>
  </si>
  <si>
    <t>glass</t>
  </si>
  <si>
    <t>Schneider Electric SA v. harvey zhu et al.</t>
  </si>
  <si>
    <t>schneider-electric.wang</t>
  </si>
  <si>
    <t>Pelco v. Chen Bingsheng et al.</t>
  </si>
  <si>
    <t>pelco.wang</t>
  </si>
  <si>
    <t>COMPAGNIE GERVAIS DANONE v. questology</t>
  </si>
  <si>
    <t>danone.social</t>
  </si>
  <si>
    <t>Dykema Gossett PLLC v. Peter Smith</t>
  </si>
  <si>
    <t>dykema.attorney</t>
  </si>
  <si>
    <t>dykema.lawyer</t>
  </si>
  <si>
    <t>Geoffrey, LLC v. WhoisGuard, Inc.</t>
  </si>
  <si>
    <t>toysrus.boutique</t>
  </si>
  <si>
    <t>boutique</t>
  </si>
  <si>
    <t>Geoffrey, LLC v. Yang Hui Hong</t>
  </si>
  <si>
    <t>toysrus.top</t>
  </si>
  <si>
    <t>Deutsche Lufthansa AG v. Andre Colpron et al.</t>
  </si>
  <si>
    <t>staralliance.energy</t>
  </si>
  <si>
    <t>energy</t>
  </si>
  <si>
    <t>morganstanleyrealestate.网址</t>
  </si>
  <si>
    <t>morganstanleydeanwitter.网址</t>
  </si>
  <si>
    <t>morganstanleyproperties.网址</t>
  </si>
  <si>
    <t>Turlen Holding SA v. Chen gang</t>
  </si>
  <si>
    <t>richardmille.top</t>
  </si>
  <si>
    <t>TELEFONICA, S. A. v. BLUE BAY CONSULTING S.L. et al.</t>
  </si>
  <si>
    <t>telefonica.foundation</t>
  </si>
  <si>
    <t>foundation</t>
  </si>
  <si>
    <t>COMPAGNIE GERVAIS DANONE v. Long-Van NGUYEN-SAUVAGE</t>
  </si>
  <si>
    <t>danone.paris</t>
  </si>
  <si>
    <t>Camshare, Inc. v. WhoisGuard, Inc. et al.</t>
  </si>
  <si>
    <t>camfrog.guru</t>
  </si>
  <si>
    <t>SEPHORA v. eChannel SEO Internetservices Inh. Dennis Bedeniikovic et al.</t>
  </si>
  <si>
    <t>sephora.discount</t>
  </si>
  <si>
    <t>discount</t>
  </si>
  <si>
    <t>Deutsche Lufthansa AG v. N/A</t>
  </si>
  <si>
    <t>lufthansa.science</t>
  </si>
  <si>
    <t>science</t>
  </si>
  <si>
    <t>PricewaterhouseCoopers LLP v. Halil Emre Erceylan, et al.</t>
  </si>
  <si>
    <t>pwc.accountants</t>
  </si>
  <si>
    <t>accountants</t>
  </si>
  <si>
    <t>LVMH SWISS MANUFACTURES SA v. Eric TOUIZER et al.</t>
  </si>
  <si>
    <t>tagheuer.boutique</t>
  </si>
  <si>
    <t>LVMH SWISS MANUFACTURES SA v. Wing Chin</t>
  </si>
  <si>
    <t>tagheuer.watch</t>
  </si>
  <si>
    <t>tag-heuer.watch</t>
  </si>
  <si>
    <t>GRANDS MAGASINS DE LA SAMARITAINE MAISON ERNEST COGNACQ Societe Anonyme v. Mukombo Kalawe et al.</t>
  </si>
  <si>
    <t>lasamaritaine.paris</t>
  </si>
  <si>
    <t>Skechers U.S.A., Inc. II v. WILLIAMS joel</t>
  </si>
  <si>
    <t>skx.science</t>
  </si>
  <si>
    <t>heuer.watch</t>
  </si>
  <si>
    <t>tupper.sexy</t>
  </si>
  <si>
    <t>LANXESS DEUTSCHLAND GMBH v. 王小阳</t>
  </si>
  <si>
    <t>lanxess.xn--ses554g</t>
  </si>
  <si>
    <t>Clark Equipment Company v. Hytechma GmbH</t>
  </si>
  <si>
    <t>bobcat.koeln</t>
  </si>
  <si>
    <t>koeln</t>
  </si>
  <si>
    <t>budlight.zone</t>
  </si>
  <si>
    <t>Expedia, Inc. v. yin jun</t>
  </si>
  <si>
    <t>expedia.wang</t>
  </si>
  <si>
    <t>Expedia, Inc. v. mbi</t>
  </si>
  <si>
    <t>expedia.reviews</t>
  </si>
  <si>
    <t>3M Company v. Ernesto Duch</t>
  </si>
  <si>
    <t>meguiars.cleaning</t>
  </si>
  <si>
    <t>cleaning</t>
  </si>
  <si>
    <t>Lockheed Martin Corporation v. N Rahmany et al.</t>
  </si>
  <si>
    <t>lockheedmartin.services</t>
  </si>
  <si>
    <t>lockheedmartin.systems</t>
  </si>
  <si>
    <t>Bank of the West, N.A. v. Peter Keating</t>
  </si>
  <si>
    <t>bankofthewest.money</t>
  </si>
  <si>
    <t>money</t>
  </si>
  <si>
    <t>MARIE CLAIRE ALBUM v. Pearson Technology Centre et al.</t>
  </si>
  <si>
    <t>marieclaire.website</t>
  </si>
  <si>
    <t>Pinterest, Inc. v. whoisprotection.biz</t>
  </si>
  <si>
    <t>pinterest.black</t>
  </si>
  <si>
    <t>black</t>
  </si>
  <si>
    <t>Add2Net, Inc. v. Xu Qing Guan et al.</t>
  </si>
  <si>
    <t>lunarpages.wang</t>
  </si>
  <si>
    <t>Koch Industries, Inc. v. Jens Kempe et al.</t>
  </si>
  <si>
    <t>kochindustries.website</t>
  </si>
  <si>
    <t>LVMH SWISS MANUFACTURES SA v. Mikhail Polikutin</t>
  </si>
  <si>
    <t>tagheuer.moscow</t>
  </si>
  <si>
    <t>Meguiar's, Inc. v. Ernesto Duch</t>
  </si>
  <si>
    <t>Marie Wormser v. Domains By Proxy, LLC et al.</t>
  </si>
  <si>
    <t>tagheuer.london</t>
  </si>
  <si>
    <t>LVMH SWISS MANUFACTURES SA v. Dominic milano</t>
  </si>
  <si>
    <t>tagheuer.nyc</t>
  </si>
  <si>
    <t>LVMH SWISS MANUFACTURES SA v. Domains By Proxy, LLC et al.</t>
  </si>
  <si>
    <t>tagheuer.club</t>
  </si>
  <si>
    <t>Deutsche Lufthansa AG v. Tim Petrac</t>
  </si>
  <si>
    <t>lufthansa.koeln</t>
  </si>
  <si>
    <t>BOEHRINGER INGELHEIM PHARMA GMBH &amp; CO.KG v. Zhang Peng</t>
  </si>
  <si>
    <t>boehringer-ingelheim.top</t>
  </si>
  <si>
    <t>Weight Watchers International, Inc. v. HEG et al.</t>
  </si>
  <si>
    <t>weightwatchers.wales</t>
  </si>
  <si>
    <t>wales</t>
  </si>
  <si>
    <t>BOEHRINGER INGELHEIM PHARMA GMBH &amp; CO.KG v. 域名管理2</t>
  </si>
  <si>
    <t>boehringer-ingelheim.网址</t>
  </si>
  <si>
    <t>Deutsche Lufthansa AG v. Quantum Fields Technologies, SL</t>
  </si>
  <si>
    <t>lufthansa.london</t>
  </si>
  <si>
    <t>Yadkin Bank et al. v. Eli's Software Encyclopedia et al.</t>
  </si>
  <si>
    <t>yadkin.financial</t>
  </si>
  <si>
    <t>financial</t>
  </si>
  <si>
    <t>yadkin.loans</t>
  </si>
  <si>
    <t>loans</t>
  </si>
  <si>
    <t>yadkin.mortgage</t>
  </si>
  <si>
    <t>mortgage</t>
  </si>
  <si>
    <t>The Prudential Insurance Company of America v. Terrance McQuilkin et al.</t>
  </si>
  <si>
    <t>rocksolid.financial</t>
  </si>
  <si>
    <t>Virgin Enterprises Limited v. DataCenter et al.</t>
  </si>
  <si>
    <t>virginmedia.business</t>
  </si>
  <si>
    <t>business</t>
  </si>
  <si>
    <t>Bloomberg L.P. v. Frank Meester et al.</t>
  </si>
  <si>
    <t>bloomberg.link</t>
  </si>
  <si>
    <t>COMPAGNIE GERVAIS DANONE v. LineasWeb.com et al.</t>
  </si>
  <si>
    <t>groupedanone.paris</t>
  </si>
  <si>
    <t>Bloomberg L.P. v. Pleeter, LLC. et al.</t>
  </si>
  <si>
    <t>bloomberg.lawyer</t>
  </si>
  <si>
    <t>Carlson, Inc. and its subsidiaries et al. v. Wang Liqun et al.</t>
  </si>
  <si>
    <t>carlsonwagonlit.club</t>
  </si>
  <si>
    <t>countryinns.club</t>
  </si>
  <si>
    <t>parkinn.club</t>
  </si>
  <si>
    <t>LVMH SWISS MANUFACTURES SA v. Customz et al.</t>
  </si>
  <si>
    <t>tagheuer.international</t>
  </si>
  <si>
    <t>Bloomberg L.P. v. sun peng et al.</t>
  </si>
  <si>
    <t>bloomberg.top</t>
  </si>
  <si>
    <t>Miss Universe L.P., LLLP v. Miss Latina Worldwide Pageants Inc. et al.</t>
  </si>
  <si>
    <t>missuniverse.click</t>
  </si>
  <si>
    <t>Foot Locker Retail, Inc. v. Kenneth Krauskopf et al.</t>
  </si>
  <si>
    <t>footlocker.website</t>
  </si>
  <si>
    <t>Timex Group USA, Inc. v. Private person 11718 et al.</t>
  </si>
  <si>
    <t>timex.boutique</t>
  </si>
  <si>
    <t>timex.center</t>
  </si>
  <si>
    <t>timex.company</t>
  </si>
  <si>
    <t>timex.gallery</t>
  </si>
  <si>
    <t>timex.international</t>
  </si>
  <si>
    <t>Lockheed Martin Corporation v. Rong Cheng Shi Kun Yu Fu Shi You Xian Gong Si et al.</t>
  </si>
  <si>
    <t>f-35.top</t>
  </si>
  <si>
    <t>f-35.wang</t>
  </si>
  <si>
    <t>f-35.xyz</t>
  </si>
  <si>
    <t>Urban Outfitters, Inc v. Domain Administrator</t>
  </si>
  <si>
    <t>urbanoutfitters.sale</t>
  </si>
  <si>
    <t>sale</t>
  </si>
  <si>
    <t>Netflix, Inc. v. Domains By Proxy, LLC et al.</t>
  </si>
  <si>
    <t>netflix.video</t>
  </si>
  <si>
    <t>video</t>
  </si>
  <si>
    <t>G.F.P.I S.A v. Wang Liqun</t>
  </si>
  <si>
    <t>greubelforsey.club</t>
  </si>
  <si>
    <t>Instagram, LLC v. zechuan chang et al.</t>
  </si>
  <si>
    <t>instagram.top</t>
  </si>
  <si>
    <t>LANXESS DEUTSCHLAND GMBH v. JiangYuTao</t>
  </si>
  <si>
    <t>lanxess.top</t>
  </si>
  <si>
    <t>Deutsche Lufthansa AG v. An Rui Cheng</t>
  </si>
  <si>
    <t>staralliance.top</t>
  </si>
  <si>
    <t>lululemon athletica canada inc. v. Domain Administrator</t>
  </si>
  <si>
    <t>lululemon.sale</t>
  </si>
  <si>
    <t>BAE Systems plc v. N Rahmany et al.</t>
  </si>
  <si>
    <t>baesystems.services</t>
  </si>
  <si>
    <t>Advance Magazine Publishers Inc. v. Super Dynadot</t>
  </si>
  <si>
    <t>condenast.world</t>
  </si>
  <si>
    <t>world</t>
  </si>
  <si>
    <t>lufthansa.ooo</t>
  </si>
  <si>
    <t>H. Lundbeck A/S v. Drake Lexapro</t>
  </si>
  <si>
    <t>lexapro.science</t>
  </si>
  <si>
    <t>BNP Paribas Fortis NV v. Zhang Peng</t>
  </si>
  <si>
    <t>bnpparibasfortis.top</t>
  </si>
  <si>
    <t>Morgan Stanley v. Yuan Bei et al.</t>
  </si>
  <si>
    <t>morganstanley.pub</t>
  </si>
  <si>
    <t>Deutsche Lufthansa AG v. Yuan Bei et al.</t>
  </si>
  <si>
    <t>lufthansa.pub</t>
  </si>
  <si>
    <t>Morgan Stanley v. Yuan Bei, et al.</t>
  </si>
  <si>
    <t>morganstanley.club</t>
  </si>
  <si>
    <t>Navistar International Corporation v. JiangYuTao</t>
  </si>
  <si>
    <t>navistar.top</t>
  </si>
  <si>
    <t>ARCELORMITTAL S.A. v. Yuan Bei et al.</t>
  </si>
  <si>
    <t>arcelormittal.pub</t>
  </si>
  <si>
    <t>ARCELORMITTAL S.A. v. N/A et al.</t>
  </si>
  <si>
    <t>arcelormittal.website</t>
  </si>
  <si>
    <t>Koziol - ideas for friends GmbH v. Morrison 303 Projest LTD et al.</t>
  </si>
  <si>
    <t>koziol.design</t>
  </si>
  <si>
    <t>design</t>
  </si>
  <si>
    <t>Virgin Enterprise Limited v. N/A et al.</t>
  </si>
  <si>
    <t>virgin-atlantic.ooo</t>
  </si>
  <si>
    <t>Canon Kabushiki Kaisha v. North Sound Names et al.</t>
  </si>
  <si>
    <t>eos.blackfriday</t>
  </si>
  <si>
    <t>Bloomberg L.P. v. Tradeus LLC et al.</t>
  </si>
  <si>
    <t>bloomberg.red</t>
  </si>
  <si>
    <t>red</t>
  </si>
  <si>
    <t>porsche.design</t>
  </si>
  <si>
    <t>BOEHRINGER Ingelheim Pharma GmbH &amp; Co. KG v. Wang Liqun</t>
  </si>
  <si>
    <t>boehringer-ingelheim.club</t>
  </si>
  <si>
    <t>Avaya Inc. v. N/A et al.</t>
  </si>
  <si>
    <t>avaya.center</t>
  </si>
  <si>
    <t>Blogmusik v. WhoisGuard, Inc. et al.</t>
  </si>
  <si>
    <t>deezer.link</t>
  </si>
  <si>
    <t>Lockheed Martin Corporation v. N/A</t>
  </si>
  <si>
    <t>lockheedmartin.website</t>
  </si>
  <si>
    <t>nos.link</t>
  </si>
  <si>
    <t>Sanofi v. He Tao et al.</t>
  </si>
  <si>
    <t>sanofi.space</t>
  </si>
  <si>
    <t>space</t>
  </si>
  <si>
    <t>IBM Corporation v. fengjianxinghun</t>
  </si>
  <si>
    <t>ibm.party</t>
  </si>
  <si>
    <t>party</t>
  </si>
  <si>
    <t>IBM Corporation v. linghuiWu et al.</t>
  </si>
  <si>
    <t>ibm.one</t>
  </si>
  <si>
    <t>one</t>
  </si>
  <si>
    <t>La Redoute v. Alex Newton</t>
  </si>
  <si>
    <t>ampm.xyz</t>
  </si>
  <si>
    <t>IBM Corporation v. Smitten John</t>
  </si>
  <si>
    <t>ibm.global</t>
  </si>
  <si>
    <t>Boehringer Ingelheim Pharma GmbH &amp; Co. KG v. Vladimir Kiskov</t>
  </si>
  <si>
    <t>mobic.webcam</t>
  </si>
  <si>
    <t>webcam</t>
  </si>
  <si>
    <t>IBM Corporation v. wangjie</t>
  </si>
  <si>
    <t>smarterplanet.space</t>
  </si>
  <si>
    <t>Wolfram Group LLC v. guojiezhang et al.</t>
  </si>
  <si>
    <t>wolfram.top</t>
  </si>
  <si>
    <t>wolframalpha.top</t>
  </si>
  <si>
    <t>LES PARFUMERIES FRAGONARD v. Trofimenko Anatolievich et al.</t>
  </si>
  <si>
    <t>fragonard.moscow</t>
  </si>
  <si>
    <t>Covance Inc v. Domain et al.</t>
  </si>
  <si>
    <t>covance.xyz</t>
  </si>
  <si>
    <t>LANXESS DEUTSCHLAND GMBH v. du biao et al.</t>
  </si>
  <si>
    <t>lanxess.wang</t>
  </si>
  <si>
    <t>Costco Wholesale Membership, Inc. v. chang cai yun</t>
  </si>
  <si>
    <t>2015sunglassescostco.xyz</t>
  </si>
  <si>
    <t>sunglassescostco.xyz</t>
  </si>
  <si>
    <t>BALENCIAGA SA v. Deng Li Qing et al.</t>
  </si>
  <si>
    <t>balenciaga.xyz</t>
  </si>
  <si>
    <t>Radisson Hotels International, Inc. v. Zhou Qiang</t>
  </si>
  <si>
    <t>radisson.xyz</t>
  </si>
  <si>
    <t>Balenciaga SA v. Brave_leng et al.</t>
  </si>
  <si>
    <t>balenciaga.pub</t>
  </si>
  <si>
    <t>Boucheron Holding SAS v. zhouhaotian et al.</t>
  </si>
  <si>
    <t>boucheron.pub</t>
  </si>
  <si>
    <t>Bloomberg L.P. v. Aron Kremer</t>
  </si>
  <si>
    <t>bloomberg.tokyo</t>
  </si>
  <si>
    <t>THE TERMINIX INTERNATIONAL COMPANY LIMITED PARTNERSHIP v. Domain</t>
  </si>
  <si>
    <t>terminix.xyz</t>
  </si>
  <si>
    <t>BOURSORAMA S.A. v. Sebastien Martin</t>
  </si>
  <si>
    <t>boursorama.xyz</t>
  </si>
  <si>
    <t>Bloomberg L.P. v. chen guan quan et al.</t>
  </si>
  <si>
    <t>bloomberg.wang</t>
  </si>
  <si>
    <t>Bloomberg L.P. v. ARIAN LOGHMANI et al.</t>
  </si>
  <si>
    <t>bloomberg.xyz</t>
  </si>
  <si>
    <t>Forex Capital Markets LLC v. zechuan chang</t>
  </si>
  <si>
    <t>fxcm.top</t>
  </si>
  <si>
    <t>Six Continents Hotels, Inc. and Inter-Continental Hotels Corporation v. Stiruam Bv et al.</t>
  </si>
  <si>
    <t>crowneplaza.amsterdam</t>
  </si>
  <si>
    <t>amsterdam</t>
  </si>
  <si>
    <t>holidayinn.amsterdam</t>
  </si>
  <si>
    <t>intercontinental.amsterdam</t>
  </si>
  <si>
    <t>Deutsche Lufthansa AG v. Torsten Rössing</t>
  </si>
  <si>
    <t>lufthansa.bio</t>
  </si>
  <si>
    <t>bio</t>
  </si>
  <si>
    <t>Deutsche Lufthansa AG v. whoisprotection.biz</t>
  </si>
  <si>
    <t>lufthansa.work</t>
  </si>
  <si>
    <t>work</t>
  </si>
  <si>
    <t>The Boston Consulting Group v. yodsawadee srisakul</t>
  </si>
  <si>
    <t>thebostonconsultinggroup.xyz</t>
  </si>
  <si>
    <t>SERVICEMASTER BRANDS L.L.C. v. WhoisGuard, Inc.</t>
  </si>
  <si>
    <t>servicemaster.xyz</t>
  </si>
  <si>
    <t>LVMH SWISS MANUFACTURES SA v. GiftSMS et al.</t>
  </si>
  <si>
    <t>tagheuer.digital</t>
  </si>
  <si>
    <t>LVMH SWISS MANUFACTURES SA v. YOYO EMAIL et al.</t>
  </si>
  <si>
    <t>tagheuer.email</t>
  </si>
  <si>
    <t>LVMH SWISS MANUFACTURES SA v. Thomas LAMADON et al.</t>
  </si>
  <si>
    <t>tagheuer.paris</t>
  </si>
  <si>
    <t>LVMH SWISS MANUFACTURES SA v. WhoisGuard, Inc. et al.</t>
  </si>
  <si>
    <t>tagheuer.link</t>
  </si>
  <si>
    <t>CHRONOPOST v. SANDRA BENOIT</t>
  </si>
  <si>
    <t>pickupchronopost.link</t>
  </si>
  <si>
    <t>Skechers U.S.A., Inc. II v. Dijksman Holding et al.</t>
  </si>
  <si>
    <t>skechers.online</t>
  </si>
  <si>
    <t>online</t>
  </si>
  <si>
    <t>COMUTO S.A.S. v. bonzet harald</t>
  </si>
  <si>
    <t>blablacar.ski</t>
  </si>
  <si>
    <t>ski</t>
  </si>
  <si>
    <t>Fareportal Inc. v. cui dao en</t>
  </si>
  <si>
    <t>cheapoair.xyz</t>
  </si>
  <si>
    <t>HOCHTIEF Aktiengesellschaft (AG) v. etienne corroy</t>
  </si>
  <si>
    <t>hochtief.xyz</t>
  </si>
  <si>
    <t>Wolfram Group LLC v. Roberto Scalas et al.</t>
  </si>
  <si>
    <t>mathematica.ovh</t>
  </si>
  <si>
    <t>ovh</t>
  </si>
  <si>
    <t>BNP Paribas Fortis NV v. ind et al.</t>
  </si>
  <si>
    <t>bnpparibasfortis.xyz</t>
  </si>
  <si>
    <t>COMUTO v. zhang guo jie et al.</t>
  </si>
  <si>
    <t>blablacar.online</t>
  </si>
  <si>
    <t>Netflix, Inc. v. Jan Rassman</t>
  </si>
  <si>
    <t>netflix.pics</t>
  </si>
  <si>
    <t>pics</t>
  </si>
  <si>
    <t>Scholastic Inc. v. caolele</t>
  </si>
  <si>
    <t>scholastic.wang</t>
  </si>
  <si>
    <t>Netflix, Inc. v. Kevin O'Shea et al.</t>
  </si>
  <si>
    <t>netflix.website</t>
  </si>
  <si>
    <t>Netflix, Inc. v. ENAME.GURU INC. et al.</t>
  </si>
  <si>
    <t>netflix.reviews</t>
  </si>
  <si>
    <t>netflix.wiki</t>
  </si>
  <si>
    <t>Netflix, Inc. v. Masterclass Media et al.</t>
  </si>
  <si>
    <t>netflix.news</t>
  </si>
  <si>
    <t>news</t>
  </si>
  <si>
    <t>Deutsche Lufthansa AG v. Zong Kai</t>
  </si>
  <si>
    <t>staralliance.online</t>
  </si>
  <si>
    <t>SANOFI v. Long-Van NGUYEN-SAUVAGE</t>
  </si>
  <si>
    <t>sanofi.paris</t>
  </si>
  <si>
    <t>IBM Corporation v. ecawen pyle et al.</t>
  </si>
  <si>
    <t>ibm.lol</t>
  </si>
  <si>
    <t>lol</t>
  </si>
  <si>
    <t>Genzyme Corporation v. Domain et al.</t>
  </si>
  <si>
    <t>genzyme.xyz</t>
  </si>
  <si>
    <t>Genzyme Corporation v. Zhang Peng</t>
  </si>
  <si>
    <t>genzyme.top</t>
  </si>
  <si>
    <t>American Council on Education et al. v. John Rashad et al.</t>
  </si>
  <si>
    <t>ged.online</t>
  </si>
  <si>
    <t>Facebook Inc. v. JiangYuTao</t>
  </si>
  <si>
    <t>facebookcorp.top</t>
  </si>
  <si>
    <t>facebookmall.top</t>
  </si>
  <si>
    <t>facebookmobile.top</t>
  </si>
  <si>
    <t>facebookpay.top</t>
  </si>
  <si>
    <t>facebookshop.top</t>
  </si>
  <si>
    <t>Facebook Inc. v. 张国节 et al.</t>
  </si>
  <si>
    <t>efacebook.top</t>
  </si>
  <si>
    <t>ifacebook.top</t>
  </si>
  <si>
    <t>Oculus VR, LLC v. zhang guo jie</t>
  </si>
  <si>
    <t>oculusrift.xyz</t>
  </si>
  <si>
    <t>oculusvr.top</t>
  </si>
  <si>
    <t>Oculus VR, LLC v. Foshan Soulmate Cuture&amp;Media Co.,Ltd</t>
  </si>
  <si>
    <t>oculusrift.top</t>
  </si>
  <si>
    <t>WhatsApp Inc. v. duan wei</t>
  </si>
  <si>
    <t>whatsapp.top</t>
  </si>
  <si>
    <t>THE TERMINIX INTERNATIONAL COMPANY LIMITED PARTNERSHIP v. Jose Garibay</t>
  </si>
  <si>
    <t>terminix.lat</t>
  </si>
  <si>
    <t>lat</t>
  </si>
  <si>
    <t>WhatsApp Inc. v. 张国节</t>
  </si>
  <si>
    <t>whatsapp.ren</t>
  </si>
  <si>
    <t>ren</t>
  </si>
  <si>
    <t>Novomatic AG v. Dzmitry Dziauho</t>
  </si>
  <si>
    <t>gaminator.top</t>
  </si>
  <si>
    <t>Virgin Enterprises Limited v. timtik</t>
  </si>
  <si>
    <t>virginmobile.website</t>
  </si>
  <si>
    <t>SANOFI v. Sebastian Encina</t>
  </si>
  <si>
    <t>sanofi-aventis.science</t>
  </si>
  <si>
    <t>IBM Corporation v. - et al.</t>
  </si>
  <si>
    <t>ibm.website</t>
  </si>
  <si>
    <t>Instagram, LLC v. Run Above et al.</t>
  </si>
  <si>
    <t>instagram.ovh</t>
  </si>
  <si>
    <t>Deutsche Lufthansa AG v. Markus Meissner</t>
  </si>
  <si>
    <t>lufthansa.bayern</t>
  </si>
  <si>
    <t>bayern</t>
  </si>
  <si>
    <t>Deutsche Lufthansa AG v. Slawomir Glica</t>
  </si>
  <si>
    <t>milesandmore.xyz</t>
  </si>
  <si>
    <t>Celgene Corporation v. JiangYuTao</t>
  </si>
  <si>
    <t>celgene.top</t>
  </si>
  <si>
    <t>Morgan Stanley v. Antonio Perez et al.</t>
  </si>
  <si>
    <t>morganstanley.global</t>
  </si>
  <si>
    <t>Skechers U.S.A., Inc. II v. tong hope</t>
  </si>
  <si>
    <t>skx.online</t>
  </si>
  <si>
    <t>Twitter, Inc. v. Chen Wei Peng</t>
  </si>
  <si>
    <t>twitter.party</t>
  </si>
  <si>
    <t>Philip Morris USA Inc. v. Namecheap et al.</t>
  </si>
  <si>
    <t>freemarlboro.xyz</t>
  </si>
  <si>
    <t>gomarlboro.xyz</t>
  </si>
  <si>
    <t>imarlboro.xyz</t>
  </si>
  <si>
    <t>marlborofix.xyz</t>
  </si>
  <si>
    <t>marlborofree.xyz</t>
  </si>
  <si>
    <t>marlborofun.xyz</t>
  </si>
  <si>
    <t>marlborogift.xyz</t>
  </si>
  <si>
    <t>marlborolive.xyz</t>
  </si>
  <si>
    <t>marlborolove.xyz</t>
  </si>
  <si>
    <t>marlboronext.xyz</t>
  </si>
  <si>
    <t>marlboros.xyz</t>
  </si>
  <si>
    <t>marlboroz.xyz</t>
  </si>
  <si>
    <t>mymarlboro.xyz</t>
  </si>
  <si>
    <t>yesmarlboro.xyz</t>
  </si>
  <si>
    <t>Morgan Stanley v. cao wei</t>
  </si>
  <si>
    <t>morganstanley.ren</t>
  </si>
  <si>
    <t>Morgan Stanley v. 余迎春 / 余迎春</t>
  </si>
  <si>
    <t>morganstanley.xin</t>
  </si>
  <si>
    <t>xin</t>
  </si>
  <si>
    <t>Celgene Corporation v. WhoisGuard, Inc.</t>
  </si>
  <si>
    <t>celgene.bio</t>
  </si>
  <si>
    <t>FORTUNEO SA v. inc N/C</t>
  </si>
  <si>
    <t>fortuneo.ink</t>
  </si>
  <si>
    <t>ink</t>
  </si>
  <si>
    <t>Fermax Branding, S.L.U. v. PERFECT PRIVACY, LLC</t>
  </si>
  <si>
    <t>fermax.club</t>
  </si>
  <si>
    <t>Skechers U.S.A., Inc. II v. 李艳忠</t>
  </si>
  <si>
    <t>skechers.xin</t>
  </si>
  <si>
    <t>FORTUNEO SA v. BAATGE Maxime et al.</t>
  </si>
  <si>
    <t>fortuneo.xyz</t>
  </si>
  <si>
    <t>Man Socks Italia S.R.L v. Ayako Nakamura et al.</t>
  </si>
  <si>
    <t>thinkpink.today</t>
  </si>
  <si>
    <t>FORTUNEO SA v. PIERRE GLANES et al.</t>
  </si>
  <si>
    <t>fortuneo.website</t>
  </si>
  <si>
    <t>Virgin Enterprises Limited v. WhoisGuard, Inc.</t>
  </si>
  <si>
    <t>virginmedia.site</t>
  </si>
  <si>
    <t>site</t>
  </si>
  <si>
    <t>Virgin Enterprises Limited v. Naveen Parimi</t>
  </si>
  <si>
    <t>virginmobile.xyz</t>
  </si>
  <si>
    <t>Fortuneo S.A. v. ALLIN CARR et al.</t>
  </si>
  <si>
    <t>fortuneo.club</t>
  </si>
  <si>
    <t>Deutsche Lufthansa AG v. petri salo</t>
  </si>
  <si>
    <t>lufthansa.one</t>
  </si>
  <si>
    <t>Virgin Enterprises Limited v. DotMedia Limited</t>
  </si>
  <si>
    <t>virginmedia.club</t>
  </si>
  <si>
    <t>Virgin Enterprises Limited v. JACQUES BOULET</t>
  </si>
  <si>
    <t>virginmobile.club</t>
  </si>
  <si>
    <t>lagardere.world</t>
  </si>
  <si>
    <t>Virgin Enterprises Limited v. Jeff Valette et al.</t>
  </si>
  <si>
    <t>virgingalactic.news</t>
  </si>
  <si>
    <t>virgin-galactic.news</t>
  </si>
  <si>
    <t>The Boston Consulting Group v. Zhang Guo Jie</t>
  </si>
  <si>
    <t>bcg.online</t>
  </si>
  <si>
    <t>Media-Saturn-Holding GmbH v. WhoisGuard, Inc.</t>
  </si>
  <si>
    <t>saturnde.xyz</t>
  </si>
  <si>
    <t>Gilead Sciences, Inc. v. Xi An Heng Tai Wang Luo Ke Ji You Xian Gong Si et al.</t>
  </si>
  <si>
    <t>gilead.xyz</t>
  </si>
  <si>
    <t>harvoni.xyz</t>
  </si>
  <si>
    <t>sovaldi.xyz</t>
  </si>
  <si>
    <t>tybost.xyz</t>
  </si>
  <si>
    <t>vitekta.xyz</t>
  </si>
  <si>
    <t>zydelig.xyz</t>
  </si>
  <si>
    <t>OSCARO COM v. Christian DESAGE</t>
  </si>
  <si>
    <t>oscaro.discount</t>
  </si>
  <si>
    <t>AMC Film Holdings LLC v. WhoisGuard, Inc. et al.</t>
  </si>
  <si>
    <t>intothebadlands.xyz</t>
  </si>
  <si>
    <t>Futbol Club Barcelona v. Super Dynadot et al.</t>
  </si>
  <si>
    <t>fcbarcelona.link</t>
  </si>
  <si>
    <t>Bloomberg Finance LP v. zhang guo jie et al.</t>
  </si>
  <si>
    <t>bloomberg.ren</t>
  </si>
  <si>
    <t>Chan Luu, LLC v. Domains By Proxy, LLC et al.</t>
  </si>
  <si>
    <t>chanluu.jewelry</t>
  </si>
  <si>
    <t>jewelry</t>
  </si>
  <si>
    <t>ArcelorMittal SA v. Yuan Heng Guang et al.</t>
  </si>
  <si>
    <t>arcelor.xyz</t>
  </si>
  <si>
    <t>LES PARFUMERIES FRAGONARD v. Wen Cheng Lai et al.</t>
  </si>
  <si>
    <t>fragonard.love</t>
  </si>
  <si>
    <t>love</t>
  </si>
  <si>
    <t>Costco Wholesale Membership, Inc. v. lu junfeng</t>
  </si>
  <si>
    <t>costco.one</t>
  </si>
  <si>
    <t>Duck Bites Holdings, LLC v. Domains By Proxy, LLC</t>
  </si>
  <si>
    <t>ripoffreport.miami</t>
  </si>
  <si>
    <t>miami</t>
  </si>
  <si>
    <t>CONDUIT ENTERPRISES LIMITED et al. v. eurl jers et al.</t>
  </si>
  <si>
    <t>118.bzh</t>
  </si>
  <si>
    <t>bzh</t>
  </si>
  <si>
    <t>118.paris</t>
  </si>
  <si>
    <t>118118.paris</t>
  </si>
  <si>
    <t>118218.paris</t>
  </si>
  <si>
    <t>annuaire118.paris</t>
  </si>
  <si>
    <t>Deutsche Lufthansa AG v. Harley Street Health and Beauty</t>
  </si>
  <si>
    <t>lufthansa.design</t>
  </si>
  <si>
    <t>Sanofi v. cao wei</t>
  </si>
  <si>
    <t>sanofi.ren</t>
  </si>
  <si>
    <t>MCDERMOTT WILL &amp; EMERY LLP v. wang mo ran</t>
  </si>
  <si>
    <t>mwe.site</t>
  </si>
  <si>
    <t>BALENCIAGA SA v. yuguotao</t>
  </si>
  <si>
    <t>balenciaga.wang</t>
  </si>
  <si>
    <t>Boucheron Holding SAS v. lincongmin</t>
  </si>
  <si>
    <t>boucheron.wang</t>
  </si>
  <si>
    <t>BALENCIAGA SA et al. v. 金斌剑 et al.</t>
  </si>
  <si>
    <t>balenciaga.xin</t>
  </si>
  <si>
    <t>boucheron.xin</t>
  </si>
  <si>
    <t>MySQL AB v. lv peng et al.</t>
  </si>
  <si>
    <t>mysql.xyz</t>
  </si>
  <si>
    <t>Aeropostale Procurement Company, Inc. v. li long</t>
  </si>
  <si>
    <t>aeropostale.top</t>
  </si>
  <si>
    <t>The Boston Consulting Group, Inc. v. N/A</t>
  </si>
  <si>
    <t>bcg.ooo</t>
  </si>
  <si>
    <t>BestReviews Inc. v. Domains By Proxy, LLC et al.</t>
  </si>
  <si>
    <t>bestreviews.guide</t>
  </si>
  <si>
    <t>guide</t>
  </si>
  <si>
    <t>Oracle International Corporation v. N/A et al.</t>
  </si>
  <si>
    <t>supercluster.space</t>
  </si>
  <si>
    <t>SOCIÉTÉ JAS HENNESSY &amp; Co v. chen guo xi</t>
  </si>
  <si>
    <t>hennessy.one</t>
  </si>
  <si>
    <t>Europcar International SASU v. Tim Petrac</t>
  </si>
  <si>
    <t>europcar.koeln</t>
  </si>
  <si>
    <t>JCDECAUX SA v. farrokh mahmoudzadeh</t>
  </si>
  <si>
    <t>jcdecaux.company</t>
  </si>
  <si>
    <t>jcdecaux.graphics</t>
  </si>
  <si>
    <t>jcdecaux.life</t>
  </si>
  <si>
    <t>life</t>
  </si>
  <si>
    <t>KBHOME v. Domain et al.</t>
  </si>
  <si>
    <t>kbhome.xyz</t>
  </si>
  <si>
    <t>BNP Paribas Fortis NV v. Argtrack llc</t>
  </si>
  <si>
    <t>bnpparibasfortis.space</t>
  </si>
  <si>
    <t>SMSGlobal Holdings Pty Ltd v. SMS Broadcast Pty Ltd et al.</t>
  </si>
  <si>
    <t>sms.global</t>
  </si>
  <si>
    <t>WhatsApp, Inc. v. LATICINIOS ABC CACU et al.</t>
  </si>
  <si>
    <t>whatsapp.attorney</t>
  </si>
  <si>
    <t>whatsapp.blue</t>
  </si>
  <si>
    <t>whatsapp.computer</t>
  </si>
  <si>
    <t>computer</t>
  </si>
  <si>
    <t>whatsapp.dentist</t>
  </si>
  <si>
    <t>dentist</t>
  </si>
  <si>
    <t>whatsapp.digital</t>
  </si>
  <si>
    <t>whatsapp.gallery</t>
  </si>
  <si>
    <t>whatsapp.graphics</t>
  </si>
  <si>
    <t>whatsapp.land</t>
  </si>
  <si>
    <t>whatsapp.management</t>
  </si>
  <si>
    <t>management</t>
  </si>
  <si>
    <t>whatsapp.photography</t>
  </si>
  <si>
    <t>photography</t>
  </si>
  <si>
    <t>whatsapp.schule</t>
  </si>
  <si>
    <t>schule</t>
  </si>
  <si>
    <t>whatsapp.services</t>
  </si>
  <si>
    <t>whatsapp.singles</t>
  </si>
  <si>
    <t>singles</t>
  </si>
  <si>
    <t>whatsapp.solutions</t>
  </si>
  <si>
    <t>whatsapp.technology</t>
  </si>
  <si>
    <t>whatsapp.work</t>
  </si>
  <si>
    <t>Baur Versand (GmbH &amp; Co KG) v. wang dongming</t>
  </si>
  <si>
    <t>baur.xyz</t>
  </si>
  <si>
    <t>BOEHRINGER INGELHEIM INTERNATIONAL GMBH v. WhoisGuard, Inc.</t>
  </si>
  <si>
    <t>ispradaxathesameasxarelto.xyz</t>
  </si>
  <si>
    <t>pradaxaandxarelto.xyz</t>
  </si>
  <si>
    <t>pradaxaandxareltocomparison.xyz</t>
  </si>
  <si>
    <t>pradaxawarfarinxarelto.xyz</t>
  </si>
  <si>
    <t>xareltoogpradaxa.xyz</t>
  </si>
  <si>
    <t>xareltopradaxaapixaban.xyz</t>
  </si>
  <si>
    <t>xareltopradaxapfizer.xyz</t>
  </si>
  <si>
    <t>Boucheron Holding SAS v. Zhang Hong Jie</t>
  </si>
  <si>
    <t>boucheron.top</t>
  </si>
  <si>
    <t>BALENCIAGA SA v. ding ding</t>
  </si>
  <si>
    <t>巴黎世家.世界</t>
  </si>
  <si>
    <t>xn--rhqv96g</t>
  </si>
  <si>
    <t>Add2Net, Inc. v. li wenxi</t>
  </si>
  <si>
    <t>lunarpages.top</t>
  </si>
  <si>
    <t>sumprod_casenum</t>
  </si>
  <si>
    <t>International Business Machines Corporation</t>
  </si>
  <si>
    <t>United States of America</t>
  </si>
  <si>
    <t>Denis Antipov</t>
  </si>
  <si>
    <t>Successful; Unsuccessful; NA</t>
  </si>
  <si>
    <t>Flip Jan Claude Petillion</t>
  </si>
  <si>
    <t>To dispute the "bad faith" element, respondent claim to have created this with the intention of selling it to a Dutch company called BBVA Ventures. Examiner was "not convinced" of the validity of this claim.</t>
  </si>
  <si>
    <t>Hector Ariel Manoff</t>
  </si>
  <si>
    <t>Domain provides same financial epay services as defendant, suggesting respondent is trying to confuse customers. Respondent must have been informed of TM when they registered domain.</t>
  </si>
  <si>
    <t>Respondent claimed to have filed in good faith the name of his new holding company but offered to sell after finding out about complainant</t>
  </si>
  <si>
    <t>Respondent's claims regarding his own holding claim are dubious according to the examiner, and, because respondent reached out to complainant to try to sell domain, examiner concluded respondent likely registered the domain to sell to complainant</t>
  </si>
  <si>
    <t>To dispute the "bad faith" element, respondent claimed that Dana was a common women's name in the Middle East and that he had originally registered the name to start his own holding company, not to sell to Dana Holdings or Dana LLC. Respondent claimed he only attempted to sell the name after discovering Dana Holdings was a United States holding company. Respondent lived in Texas but was of Middle Eastern descent.</t>
  </si>
  <si>
    <t>TM was already registered, and domain was being used for financial gain.</t>
  </si>
  <si>
    <t>Douglas M. Isenberg</t>
  </si>
  <si>
    <t>Domain name resolves to click-through site, and examiner concluded that the TM was being used in bad faith to attract traffic for commercial gain.</t>
  </si>
  <si>
    <t>Although the use was passive, defendant must have been given notice of the TM by the TMCH, and so the examiner concluded that the intent was either to sell the domain to the complainant or to prevent the complainant from using the TM</t>
  </si>
  <si>
    <t>The TM is a dictionary word, and the webpage was a monetized parking page. Facts indicated that the TM (Heartland) is therefore relatively common and not exclusively associated with the plaintiff. Examiner recommended UDRP where facts can be explained in more than 500 words.</t>
  </si>
  <si>
    <t>The TM is a dictionary word. Facts indicated that the TM (Heartland) is  relatively common and not exclusively associated with the plaintiff.</t>
  </si>
  <si>
    <t>Domain provides same financial epay services as complainant. Respondent knew or must have known about the TM at the time of registration, and the page was being used as a pay-per-click page for commercial gain.</t>
  </si>
  <si>
    <t xml:space="preserve">Contrary to complaint, respondents claim they are not monetizing the domain and that the domain is a free parking page that they had bought recently, and could not remove links to complainant's domains because the respondent's domain is blocked by this URS dispute. </t>
  </si>
  <si>
    <t>Respondent offered evidence that "land" (Class 44 under Nice) was chosen as the TLD because respondent provides land services in Bellreguart, Beniarjo, Villalonga and Almoines (same initials as complainant). Respondent also offered explanation for why complainant's links are on parking page. Respondent could not remove the links because the domain was suspended for this action.</t>
  </si>
  <si>
    <t>Respondent refused to transfer domain to complainant for out-of-pocket costs and insisted that complainant owed respondent for "services rendered." Respondent also forwarded traffic to complainant's main page. Both suggested bad faith.</t>
  </si>
  <si>
    <t>The domain read "Learn how you can get this domain[,]" suggesting the domain was created to be sold. Respondent had engaged in this behavior before. Respondent, in examiner's opinion, contradicted himself by saying his start-up which needed the name had a strategy and connections while also saying there was no information on his start-up on the domain because it was taking more time than expected to launch the business. Respondent also had a 1000+ portfolio of domains.</t>
  </si>
  <si>
    <t>Alan L. Limbury</t>
  </si>
  <si>
    <t>Antonina Pakharenko-Anderson</t>
  </si>
  <si>
    <t>Respondent is offering "payperclick" services on site, suggesting it is attempting to mislead customers for commercial gain.</t>
  </si>
  <si>
    <t>The domain was not active, and examples of the services that respondent planned to offer, namely email addresses, would serve to deliberately confuse recipients and suggest that they were emailing employees of MITTAL.</t>
  </si>
  <si>
    <t>Respondent did not have any content related to his business on the domain. Respondent had registered over 1500 other .land domains, many of which also corresponded to other trademarks, including one (lidl.land) which had already been suspended under URS. Examiner took this large domain portfolio as indicative of bad faith.</t>
  </si>
  <si>
    <t>Respondent must have known of the mark when registering the name, and respondent has registered numerous other .clothing domains with marks of other clothing brands.</t>
  </si>
  <si>
    <t>Respondent argued that "ged" is a generic abbreviation that he registered in good faith for use on a blog</t>
  </si>
  <si>
    <t>Respondent's domains hosted pay-per-click links to sites selling competing products to complainant.</t>
  </si>
  <si>
    <t>"ged" is a generic abbreviation. Although it has taken on a secondary meaning in the US, it is possible (though highly unlikely) respondent's intended to host a blog.</t>
  </si>
  <si>
    <t>Jonathan Agmon</t>
  </si>
  <si>
    <t>Respondent must have known of the mark when registering the name, and respondent has registered numerous other domains to other brands.</t>
  </si>
  <si>
    <t>Examiner did not detail response to bad faith because complainant failed on "confusingly similar to valid TM" prong</t>
  </si>
  <si>
    <t>[1] Registered domain name is identical/ confusingly similar to mark</t>
  </si>
  <si>
    <t>Complainants did not demonstrate that they were valid owners of TMs</t>
  </si>
  <si>
    <t>Piotr Nowaczyk</t>
  </si>
  <si>
    <t>Respondent was using domain, meaning complainant could not use the domain to exercise use of their TM. Respondent has engaged in a pattern of this behavior.</t>
  </si>
  <si>
    <t>Richard W. Hill</t>
  </si>
  <si>
    <t>Examiner did not provide details of response.</t>
  </si>
  <si>
    <t>Examiner only stated that respondent attempted to cancel registration and reach amicable settlement.</t>
  </si>
  <si>
    <t>Respondent must have known of the TM when registering domain to use as a parking page.</t>
  </si>
  <si>
    <t>Respondent has registered a number of other well known marks, the purpose of which appears to be selling/renting/transferring the domain</t>
  </si>
  <si>
    <t>Examiner noted that respondent did not submit a rebuttal to the point that he was a reseller of similar products to those of complainant.</t>
  </si>
  <si>
    <t>Respondent registered name to keep complainant from being able to use it. Respondent is a reseller of products similar to those of the complainant.</t>
  </si>
  <si>
    <t>James Bridgeman</t>
  </si>
  <si>
    <t>Given the unique nature of the mark, respondent should have known about ripoff report and its goodwill. Thus respondent likely registered the domain for passive use in bad faith.</t>
  </si>
  <si>
    <t>Sandra J. Franklin</t>
  </si>
  <si>
    <t>Domain name is being used to offer the domain for sale to complainant.</t>
  </si>
  <si>
    <t>Examiner did not specify</t>
  </si>
  <si>
    <t>Respondent should have been on constructive notice of the mark. Respondent was offering to sell domain and hosting medical information on site.</t>
  </si>
  <si>
    <t>Respondent submitted a response stating that there were many technology companies called WATSON, though respondent did not show evidence that it owned/was affiliated with any of these.</t>
  </si>
  <si>
    <t>Respondent was on notice that mark was TM'd from TMCH. Respondent offered to lease domain to complainant at $6k/month.</t>
  </si>
  <si>
    <t>Respondent was on notice that mark was TM'd from TMCH and received a cease-and-desist letter from complainant. Respondent offered to lease watson.technology domain to complainant at $6k/month, and when complainant refused, respondent registered watson.company.</t>
  </si>
  <si>
    <t>Examiner does not relay details of respondent's response, but it appears that the respondent argued that the domain was registered because of the common nature of the name "Finn," not for sale to complainant.</t>
  </si>
  <si>
    <t>Respondent is not making active use of the domain name.</t>
  </si>
  <si>
    <t>Sebastian Matthew White Hughes</t>
  </si>
  <si>
    <t>Respondent claims to be a poem who chose the name because it sounded "similar to the pinyin (romanized Chinese) text for the Chinese characters "ç¦„" and "ç¦" ("LU" and "FU")" and did not register it in bad faith.</t>
  </si>
  <si>
    <t>Respondent admitted to knowing that Lufthansa was the four largest airline in the world, and the page resolves to a passive parking page. After complaint was filed, respondent offered to sell domain for $980, which examiner took as additional evidence of bad faith.</t>
  </si>
  <si>
    <t>Respondent did appear to offer a potentially legitimate counter to bad faith in stating that he intended the domain for a literary society.</t>
  </si>
  <si>
    <t>Examiner only states that respondent is not making active use of domain, but provides no other detail.</t>
  </si>
  <si>
    <t>Dawn Osborne</t>
  </si>
  <si>
    <t>Examiner did not relay any facts from the complaint or response.</t>
  </si>
  <si>
    <t>Unclear, as examiner did not relay any facts</t>
  </si>
  <si>
    <t>Respondent would have been notified by TMCH that the domain was identical to a TM. Respondent used the domain to generate payperclick revenue.</t>
  </si>
  <si>
    <t>Jeffrey M. Samuels</t>
  </si>
  <si>
    <t>Respondent argued that "cinnabon" was a generic term, but examiner did not recount any facts specifically refuting bad faith.</t>
  </si>
  <si>
    <t>Respondent is preventing Cinnabon from using the .menu TLD with their TM, and the domain resolves to a parking page that offers to sell the domain.</t>
  </si>
  <si>
    <t>Respondent claims domains were to be used for community support and news.</t>
  </si>
  <si>
    <t>Domain redirected to IBM pages.</t>
  </si>
  <si>
    <t>Examiner does not specify what respondent alleged with respect to bad faith, as the complainant's case failed to show the registered domain was confusingly similar to a mark the complainant owned.</t>
  </si>
  <si>
    <t>Complainant could no show evidence of ownership of BAS graphics. Respondent had been providing services to BAS graphics for several years and therefore has some right to use it. There was no evidence of bad faith registration.</t>
  </si>
  <si>
    <t>Respondent was offering to sell the domain to the complainant for $16,747 USD.</t>
  </si>
  <si>
    <t>Respondent claims that "as the owner of the domain name, he has the right to do what he likes with the domain name, and draws an analogy with marital coitus: 'This is right of citizen, for example, I have right to make sex with my wife'."</t>
  </si>
  <si>
    <t>Examiner does not relay any facts respondent offered to counter bad faith</t>
  </si>
  <si>
    <t>Respondent must have been aware of the complainant's trademark when registering the domain, and could not have intended to use the mark other than to benefit from complainant's "goodwill."</t>
  </si>
  <si>
    <t>Grand Total</t>
  </si>
  <si>
    <t>Distinct Count of Case Number</t>
  </si>
  <si>
    <t>Total</t>
  </si>
  <si>
    <t>Petter Rindforth</t>
  </si>
  <si>
    <t>Respondent did not attempt to refute bad faith, instead saying that he was not interested in the domain and that complainant can have it</t>
  </si>
  <si>
    <t>Respondent was notified by TMCH that mark was registered before registering the domains. Respondent registered domains using a TLD related to clothing, which is what the Complainant's mark are specifically registered for under Nice class 25. Respondent is offering to sell domains for $3500 USD.</t>
  </si>
  <si>
    <t>[1] Registered domain name is identical/ confusingly similar to mark; [2] Registrant has no legitimate right/ interest to domain name; [3] Domain name was registered/ being used in bad faith</t>
  </si>
  <si>
    <t>[2] Registrant has no legitimate right/ interest to domain name; [3] Domain name was registered/ being used in bad faith)</t>
  </si>
  <si>
    <t>[2] Registrant has no legitimate right/ interest to domain name; [3] Domain name was registered/ being used in bad faith</t>
  </si>
  <si>
    <t>Paris Saint-Germain Football SASP</t>
  </si>
  <si>
    <t>Alexandr Serenko et al.</t>
  </si>
  <si>
    <t>France</t>
  </si>
  <si>
    <t>Respondent indicated that he intended the domain for a startup project whose financing failed, causing him to intend to sell the domain.</t>
  </si>
  <si>
    <t>[1] Registrant's use of domain is for bona fide offering of goods/services</t>
  </si>
  <si>
    <t>Registrant claimed to have acquired domain for a start-up who financing failed</t>
  </si>
  <si>
    <t>[4] Registrant intentionally attempt to attract traffic for commercial gain by creating confusion with complainant’s mark</t>
  </si>
  <si>
    <t>Russia</t>
  </si>
  <si>
    <t>Chevron Intellectual Property LLC</t>
  </si>
  <si>
    <t>Playmake z ayoub</t>
  </si>
  <si>
    <t>United Kingdom</t>
  </si>
  <si>
    <t>Examiner did not provide summary of facts</t>
  </si>
  <si>
    <t>[8] Examiner did not provide detail</t>
  </si>
  <si>
    <t>[7] Examiner did not provide detail</t>
  </si>
  <si>
    <t>Complainant Representative</t>
  </si>
  <si>
    <t>Respondent Representative</t>
  </si>
  <si>
    <t>Appeal Link
(if applicable)</t>
  </si>
  <si>
    <t>Bloomberg Finance One L.P.</t>
  </si>
  <si>
    <t>Performance Cuisine</t>
  </si>
  <si>
    <t>Unibon Oy</t>
  </si>
  <si>
    <t>Kassam Amin</t>
  </si>
  <si>
    <t>Michael Roberts</t>
  </si>
  <si>
    <t>wujianhua of putianshi</t>
  </si>
  <si>
    <t>China</t>
  </si>
  <si>
    <t xml:space="preserve">[1] Registrant acquired domain to sell/ rent/ transfer to complainant for more than out-of-pocket costs; </t>
  </si>
  <si>
    <t xml:space="preserve">[4] Registrant intentionally attempt to attract traffic for commercial gain by creating confusion with complainant’s mark; </t>
  </si>
  <si>
    <t>North Sound Names</t>
  </si>
  <si>
    <t>John Berryhill</t>
  </si>
  <si>
    <t>Terry F. Peppard</t>
  </si>
  <si>
    <t xml:space="preserve">[4] Domain is generic/ descriptive, and Registrant is making fair use; </t>
  </si>
  <si>
    <t xml:space="preserve">[1] Registrant's use of domain is for bona fide offering of goods/services; [4] Domain is generic/ descriptive, and Registrant is making fair use; </t>
  </si>
  <si>
    <t>Respondent noted that it intended to sell these domains to those looking for short, three-letter domains but that many business were known by these marks. It had no intention of using then in conjunction with computer SW.</t>
  </si>
  <si>
    <t>Examiner noted that IBM's claim to the marks was restricted to the business of computer SW and related goods/services. Thus given the spare facts, there was not enough evidence to support a finding of bad faith.</t>
  </si>
  <si>
    <t>Sanmina Corporation</t>
  </si>
  <si>
    <t>Loza &amp; Loza</t>
  </si>
  <si>
    <t>selim altin of istanbul</t>
  </si>
  <si>
    <t>Bruce E. O'Connor</t>
  </si>
  <si>
    <t>Respondent argued right to use "sci" and "technology" together</t>
  </si>
  <si>
    <t>Futbol Club Barcleona</t>
  </si>
  <si>
    <t>Spain</t>
  </si>
  <si>
    <t>HERRERO &amp; ASOCIADOS</t>
  </si>
  <si>
    <t>Khita Kongsansatien</t>
  </si>
  <si>
    <t>Information Services Inc</t>
  </si>
  <si>
    <t>Finland</t>
  </si>
  <si>
    <t>Tuukka Ilkka Airaksinen</t>
  </si>
  <si>
    <t>Respondent claimed the name had special meaning without providing any evidence (not in response)</t>
  </si>
  <si>
    <t>Domain resolves to parking page. TLD indicates intention was likely to sell back to Complainant</t>
  </si>
  <si>
    <t>YVES SAINT LAURENT</t>
  </si>
  <si>
    <t>Deutsche Lufthansa AG</t>
  </si>
  <si>
    <t>Thailand</t>
  </si>
  <si>
    <t>Cabinet SANTARELL</t>
  </si>
  <si>
    <t>[4] Registrant intentionally attempt to attract traffic for commercial gain by creating confusion with complainant’s mark;</t>
  </si>
  <si>
    <t>Domain resolves to parking page which offers perfumes and other items related to Complainant's business</t>
  </si>
  <si>
    <t>American Council on Education</t>
  </si>
  <si>
    <t>Canada</t>
  </si>
  <si>
    <t>Mark</t>
  </si>
  <si>
    <t>Kim Gibson-Boles</t>
  </si>
  <si>
    <t>HARVEY NICHOLS AND COMPANY LIMITED</t>
  </si>
  <si>
    <t>Aaron B Newell</t>
  </si>
  <si>
    <t>Karan puri / FLIRT FASHION LTD</t>
  </si>
  <si>
    <t>Deutsche Lufthansa</t>
  </si>
  <si>
    <t>Germany</t>
  </si>
  <si>
    <t>Rauschhofer Rechtsanwälte</t>
  </si>
  <si>
    <t xml:space="preserve"> mbi of ariana</t>
  </si>
  <si>
    <t>Tunisia</t>
  </si>
  <si>
    <t>Omar Haydar</t>
  </si>
  <si>
    <t xml:space="preserve">[5] Domain is operated in tribute/ criticism; </t>
  </si>
  <si>
    <t>Respondent argued there was no TM in Tunisia at the time and that he found and registered the domain due to an automated search. Respondent also argued he intended the domain to be a cite criticizing the services of the Complainant</t>
  </si>
  <si>
    <t>Examiner found that the argument that the website was for criticism was undercut by the argument that there was no TM in Tunisia at the time. Domain also resolved to page offering to sell domain.</t>
  </si>
  <si>
    <t>Philippe CHESNEL of Vicq, II</t>
  </si>
  <si>
    <t>Registrant of ibm.xn--3ds443g c/o WHOIStrustee.com</t>
  </si>
  <si>
    <t>New Zealand</t>
  </si>
  <si>
    <t>[9] Other</t>
  </si>
  <si>
    <t>Tui France</t>
  </si>
  <si>
    <t>Guillermo Pérez Pérez</t>
  </si>
  <si>
    <t>Nameshield</t>
  </si>
  <si>
    <t>Fernando Triana</t>
  </si>
  <si>
    <t>Complainant had submitted a screen shot that indicated that the website was not being used for a "club," but was for sale and redirected to a site that contained pay-per-click links to Respondent's other websites. The links indicate that the Respondent was not using the "club" TLD in accordance with its rationale, which indicates bad faith. That the Respondent changed the site after this action was filed further contributes to the bad faith determination.</t>
  </si>
  <si>
    <t>Examiner's description seems to suggest that the Respondent tried to argue that the domain offered bona fide goods and services. The generic/fair use argument was rejected because Marmara has no meaning in either Spanish or English.</t>
  </si>
  <si>
    <t>Marmara may be a generic term outside of Spain.</t>
  </si>
  <si>
    <t>Rauschhofer Rechtsanwälte Hajo Rauschhofer</t>
  </si>
  <si>
    <t>ISE DANISMANLIK ULUS. EGT. LTD. STI Gokyar Karsit</t>
  </si>
  <si>
    <t>Turkey</t>
  </si>
  <si>
    <t>David J. Steele</t>
  </si>
  <si>
    <t>[4] Registrant intentionally attempt to attract traffic for commercial gain by creating confusion with complainant’s mark; [8] Other</t>
  </si>
  <si>
    <t>Tele Pizza SAU</t>
  </si>
  <si>
    <t>CORE Association</t>
  </si>
  <si>
    <t>Centro de Belleza AgeGold SL Alvaro Amaya Sanchez</t>
  </si>
  <si>
    <t>Respondent appears to have admitted in late response to having intended to sell the domain to Complainant.</t>
  </si>
  <si>
    <t>[1] Registrant acquired domain to sell/ rent/ transfer to complainant for more than out-of-pocket costs;</t>
  </si>
  <si>
    <t>Complainant provided a screen shot of the domain offering it for sale.</t>
  </si>
  <si>
    <t>Facebook Inc.</t>
  </si>
  <si>
    <t>Hogan Lovells (Paris) LLP</t>
  </si>
  <si>
    <t>Radoslav</t>
  </si>
  <si>
    <t>Domain registered 9 years after Facebook rose to prominence, and defendant was using it to attract traffic to site for commercial gain. Defendant has a history of this behavior.</t>
  </si>
  <si>
    <t xml:space="preserve">[4] Registrant intentionally attempt to attract traffic for commercial gain by creating confusion with complainant’s mark; 
[5] Registrant holds large portfolios of domains; </t>
  </si>
  <si>
    <t>CSC Digital Brand Services</t>
  </si>
  <si>
    <t>Katten Muchin Rosenman LLP Jessica M Garrett</t>
  </si>
  <si>
    <t>Aeropostale Procurement Company, Inc.</t>
  </si>
  <si>
    <t>yonathan valles</t>
  </si>
  <si>
    <t>Examiner did not elaborate on factual basis for bad faith beyond designation as for commercial gain.</t>
  </si>
  <si>
    <t>Banco Bilbao Vizcaya Argentaria</t>
  </si>
  <si>
    <t>Alexander R Taytelbaum</t>
  </si>
  <si>
    <t>Netherlands</t>
  </si>
  <si>
    <t>hostmaster oneandone / 1&amp;amp;1 Internet Ltd.</t>
  </si>
  <si>
    <t>Dana Limited</t>
  </si>
  <si>
    <t>Marshall &amp; Melhorn, LLC John A Borell</t>
  </si>
  <si>
    <t>Dana Holding in Jordan Farris Nawas</t>
  </si>
  <si>
    <t xml:space="preserve">[1] Registrant's use of domain is for bona fide offering of goods/services; </t>
  </si>
  <si>
    <t>Virgin Enterprises</t>
  </si>
  <si>
    <t>Switzerland</t>
  </si>
  <si>
    <t>Stobbs Julius E Stobbs</t>
  </si>
  <si>
    <t>kimberly kerg</t>
  </si>
  <si>
    <t>Stobbs of Cambridge, United Kingdom</t>
  </si>
  <si>
    <t>lawrence fain</t>
  </si>
  <si>
    <t>Australia</t>
  </si>
  <si>
    <t>RGG Domains Rod Griffiths-Green</t>
  </si>
  <si>
    <t>[4] Registrant intentionally attempt to attract traffic for commercial gain by creating confusion with complainant’s mark; [6] Registrant is using domain for pay-per-click traffic;</t>
  </si>
  <si>
    <t>CHRISTIAN DIOR COUTURE</t>
  </si>
  <si>
    <t>aris koulaidis</t>
  </si>
  <si>
    <t>Greece</t>
  </si>
  <si>
    <t xml:space="preserve">Marc SABATIER SABATIER </t>
  </si>
  <si>
    <t>Katerina Morou</t>
  </si>
  <si>
    <t xml:space="preserve">[1] Registrant acquired domain to sell/ rent/ transfer to complainant for more than out-of-pocket costs; 
[2] Registrant registered domain to keep mark holder from reflecting mark (as part of larger pattern); </t>
  </si>
  <si>
    <t>Heartland Payment Systems, Inc</t>
  </si>
  <si>
    <t>Whois Privacy Protection Service, Inc.; Kyle Ramsey</t>
  </si>
  <si>
    <t>Orrick, Herrington &amp; Sutcliffe LLP</t>
  </si>
  <si>
    <t>Redwood Capital</t>
  </si>
  <si>
    <t>Cabinet Plasseraud</t>
  </si>
  <si>
    <t>Dickinson Wright PLLC Melissa Alcantara</t>
  </si>
  <si>
    <t>K Soderblom</t>
  </si>
  <si>
    <t>farris nawas</t>
  </si>
  <si>
    <t>Gandiyork SL</t>
  </si>
  <si>
    <t>Accenture Global Services Limited</t>
  </si>
  <si>
    <t>Ireland</t>
  </si>
  <si>
    <t>azan tengku</t>
  </si>
  <si>
    <t>Singapore</t>
  </si>
  <si>
    <t>Lufthansa AG</t>
  </si>
  <si>
    <t xml:space="preserve">[1] Registrant acquired domain to sell/ rent/ transfer to complainant for more than out-of-pocket costs; [5] Registrant holds large portfolios of domains; </t>
  </si>
  <si>
    <t>Deutche Lufthansa AG</t>
  </si>
  <si>
    <t>Keelakarai.com seyed ibrahim ali segu</t>
  </si>
  <si>
    <t>India</t>
  </si>
  <si>
    <t>World Wrestling Entertainment, Inc</t>
  </si>
  <si>
    <t>Searchlight Technology</t>
  </si>
  <si>
    <t>Duck Bites Holdings, LLC</t>
  </si>
  <si>
    <t xml:space="preserve">john kennedy </t>
  </si>
  <si>
    <t>Jaburg &amp; Wilk, P.C.</t>
  </si>
  <si>
    <t>ArcelorMittal</t>
  </si>
  <si>
    <t>Luxembourg</t>
  </si>
  <si>
    <t>Andrew Davis</t>
  </si>
  <si>
    <t>Trinidad And Tobago</t>
  </si>
  <si>
    <t>Media-Saturn-Holding GmbH</t>
  </si>
  <si>
    <t>Boehmert &amp; Boehmert Lawfirm</t>
  </si>
  <si>
    <t>Gandiyork, SL - B98466980</t>
  </si>
  <si>
    <t>SPANX, INC.</t>
  </si>
  <si>
    <t>David E. Weslow</t>
  </si>
  <si>
    <t xml:space="preserve">[2] Registrant registered domain to keep mark holder from reflecting mark (as part of larger pattern); </t>
  </si>
  <si>
    <t>American Council on Education; GED Testing Service LLC</t>
  </si>
  <si>
    <t>alex goldberg; BMS solutions</t>
  </si>
  <si>
    <t>Oliver Wyman, Inc.</t>
  </si>
  <si>
    <t>The GigaLaw Firm, Douglas M Isenberg, Attorney at Law, LLC</t>
  </si>
  <si>
    <t>Wolfram Research, Inc.</t>
  </si>
  <si>
    <t>CEO Directory Andrew E Davis</t>
  </si>
  <si>
    <t>Wolfram Research, Inc. Noah K Tilton</t>
  </si>
  <si>
    <t>JA Apparel Corp.</t>
  </si>
  <si>
    <t>Kilpatrick Townsend &amp; Stockton LLP</t>
  </si>
  <si>
    <t>Dr. Ing. h.c. F. Porsche AG</t>
  </si>
  <si>
    <t>Park Place Motorcars, LTD</t>
  </si>
  <si>
    <t>Lichtenstein, Körner and Partners</t>
  </si>
  <si>
    <t>TELE PIZZA, S.A.U.</t>
  </si>
  <si>
    <t>Lukasz Dunikowski</t>
  </si>
  <si>
    <t>Poland</t>
  </si>
  <si>
    <t>[8] Other</t>
  </si>
  <si>
    <t>Weight Watchers International, Inc. Terri J Frank</t>
  </si>
  <si>
    <t>Voigt-Baudienstleistungen Michael Voigt</t>
  </si>
  <si>
    <t>Ilia Ivanov of Lobnya, Moskovskaya obl., International</t>
  </si>
  <si>
    <t>Hajo Rauschhofer of Wiesbaden</t>
  </si>
  <si>
    <t>Mcgraw Hill Financial, Inc. Susan Winter</t>
  </si>
  <si>
    <t>Proskauer Rose LLP Jenifer d Paine</t>
  </si>
  <si>
    <t xml:space="preserve">[1] Registrant acquired domain to sell/ rent/ transfer to complainant for more than out-of-pocket costs; 
[5] Registrant holds large portfolios of domains; </t>
  </si>
  <si>
    <t>Pelco of Clovis</t>
  </si>
  <si>
    <t>Baltsys Ltd. Andrey Alekseev</t>
  </si>
  <si>
    <t>Nameshield Laurent Becker</t>
  </si>
  <si>
    <t>Christopher Gatley</t>
  </si>
  <si>
    <t>Allianz SE</t>
  </si>
  <si>
    <t>Michael Kinsey</t>
  </si>
  <si>
    <t>Allianz SE Tobias Unterguggenberger</t>
  </si>
  <si>
    <t>Netflix, Inc.</t>
  </si>
  <si>
    <t>Hka c/o Privacy</t>
  </si>
  <si>
    <t>Holland &amp; Hart LLP Darin L. Brown</t>
  </si>
  <si>
    <t>Pfizer Ireland Pharmaceuticals</t>
  </si>
  <si>
    <t>ANTHONY CILLA</t>
  </si>
  <si>
    <t>Pfizer Inc.</t>
  </si>
  <si>
    <t>Mark McNeely</t>
  </si>
  <si>
    <t>Finn.no</t>
  </si>
  <si>
    <t>Norway</t>
  </si>
  <si>
    <t>North Sound Names Domain Administrator</t>
  </si>
  <si>
    <t>Domain and Intellectual Property Consultants, Dipcon AB</t>
  </si>
  <si>
    <t>[4] Domain is generic/ descriptive, and Registrant is making fair use; 
[8] Examiner did not provide detail</t>
  </si>
  <si>
    <t>Alan Murphy</t>
  </si>
  <si>
    <t>Jingjing Tang</t>
  </si>
  <si>
    <t>Azer Y Guliev</t>
  </si>
  <si>
    <t>[7] Examiner did not provide detail;
[8] Other</t>
  </si>
  <si>
    <t>Skechers U.S.A., Inc. II</t>
  </si>
  <si>
    <t>Kleinberg &amp; Lerner, LLP Marshall A Lerner</t>
  </si>
  <si>
    <t>na Michael Roberts</t>
  </si>
  <si>
    <t>[8] Examiner did not provide detail;</t>
  </si>
  <si>
    <t>[7] Examiner did not provide detail;</t>
  </si>
  <si>
    <t>Auntie Anne's, Inc.</t>
  </si>
  <si>
    <t>Fross Zelnick Lehrman &amp; Zissu, P.C. Todd Martin</t>
  </si>
  <si>
    <t>Scott Grady</t>
  </si>
  <si>
    <t>Cinnabon, Inc.</t>
  </si>
  <si>
    <t>Embedded Logics Vahe Anakhasyan</t>
  </si>
  <si>
    <t>BAS Services &amp; Graphics, LLC. Alper Uzmezler</t>
  </si>
  <si>
    <t>QA Graphics Dan McCarty</t>
  </si>
  <si>
    <t>Brown Winick</t>
  </si>
  <si>
    <t>Zhong Lin</t>
  </si>
  <si>
    <t>Rauschhofer Rechtsanwälte Dr. Hajo Rauschhofer</t>
  </si>
  <si>
    <t>Marketing Ali Raza</t>
  </si>
  <si>
    <t>UAE</t>
  </si>
  <si>
    <t>Persson Niklaes</t>
  </si>
  <si>
    <t>Sweden</t>
  </si>
  <si>
    <t>Billabong International Ltd</t>
  </si>
  <si>
    <t>Domain Broker</t>
  </si>
  <si>
    <t>[1] Registrant acquired domain to sell/ rent/ transfer to complainant for more than out-of-pocket costs; [8] Other</t>
  </si>
  <si>
    <t>Examiner uses the "same considerations that establish that Respondent has no rights to or legitimate interests" in the domain. Examiner concludes bad faith on the basis that the Respondent had no right to the name, but in an earlier section, examiner also concluded that Respondent intended to profit from the sale of the domain to Complainant.</t>
  </si>
  <si>
    <t>Playinnovation Ltd. Marco BOI</t>
  </si>
  <si>
    <t>yoyo.email Giovanni Laporta</t>
  </si>
  <si>
    <t xml:space="preserve">[1] Registrant acquired domain to sell/ rent/ transfer to complainant for more than out-of-pocket costs; 
[4] Registrant intentionally attempt to attract traffic for commercial gain by creating confusion with complainant’s mark; </t>
  </si>
  <si>
    <t>Examiner gave no details on the "evidence" submitted by Complainant to support the commercial gain accusation, but indicated that Respondent had offered domain for sale.</t>
  </si>
  <si>
    <t>Difficult to determine, as examiner provided few details</t>
  </si>
  <si>
    <t>wujianhua wujianhua wujianhua</t>
  </si>
  <si>
    <t>Respondent registered name after receiving TMCH notification that mark was registered. Respondent offered to sell name to Complainant for "half the costs of arbitration plus an additional $150."</t>
  </si>
  <si>
    <t>HOLA S.L.</t>
  </si>
  <si>
    <t>Cayman Islands</t>
  </si>
  <si>
    <t>[1] Registrant's use of domain is for bona fide offering of goods/services; [4] Domain is generic/ descriptive, and Registrant is making fair use; [9] Other</t>
  </si>
  <si>
    <t>Respondent argued that this was a good faith purchase for their business model, that the word was generic, and that the mark was different because Respondent's domain did not include an exclamation point.</t>
  </si>
  <si>
    <t xml:space="preserve">Word is generic. Nothing to indicate Respondent did not have right to the mark or acted in bad faith. "Common words and descriptive terms are legitimately subject to registration as domain names on a 'first-come, first-served' basis." </t>
  </si>
  <si>
    <t xml:space="preserve"> Kabushiki Kaisha Fast Retailing, dba Fast Retailing Co., Ltd.</t>
  </si>
  <si>
    <t>Japan</t>
  </si>
  <si>
    <t>William J Seiter</t>
  </si>
  <si>
    <t>Ben Hindman</t>
  </si>
  <si>
    <t>Examiner stated that Respondent acted in bad faith because he registered domain after receiving notice from TMCH that mark was registered.</t>
  </si>
  <si>
    <t>Principal Financial Services, Inc.</t>
  </si>
  <si>
    <t>Advanced Messaging Systems LLC Dmitry Streblechenko</t>
  </si>
  <si>
    <t>Neal &amp; McDevitt, LLC Richard B Biagi of Northfield</t>
  </si>
  <si>
    <t>Examiner found that, although the domain resolved to a parking page offering to sell the site, Respondent was a "Principal Software Engineer" and had a LinkedIn page calling him such. Examiner noted that because the word is a dictionary word with meanings outside of the context of Complainant's business.</t>
  </si>
  <si>
    <t>Examiner noted that because the word is a dictionary word with meanings outside of the context of Complainant's business.</t>
  </si>
  <si>
    <t>T YS</t>
  </si>
  <si>
    <t>Examiner found that, although the domain resolved to a parking page, because the mark involved a common, generic word, it was on the Complainant to register their mark first.</t>
  </si>
  <si>
    <t>Word is common and generic with many meanings.</t>
  </si>
  <si>
    <t>Beiersdorf AG</t>
  </si>
  <si>
    <t>yoyo.email</t>
  </si>
  <si>
    <t>Examiner stated that because Respondent could not show a legitimate right to or interest in the domain, this was evidence of bad faith registration. Respondent could not show legitimate interest because it intended to gain financially from using the Complainant's marks in Respondent's email system.</t>
  </si>
  <si>
    <t>RMIT University Jeremy Cotton</t>
  </si>
  <si>
    <t>Byron Ventures Pty Ltd</t>
  </si>
  <si>
    <t>RMIT University Karen A Lewis</t>
  </si>
  <si>
    <t>Ho-Hyun Nahm</t>
  </si>
  <si>
    <t>Examiner did not provide detail, only stating that Complainant failed to provide evidence of Respondent's lack of right to/ interest in mark and of bad faith.</t>
  </si>
  <si>
    <t>Anheuser-Busch, LLC</t>
  </si>
  <si>
    <t>Husch Blackwell LLP Michelle W. Alvey</t>
  </si>
  <si>
    <t>Respondent alleged he had made provisions to use domain for bona fide goods/services, and that the use of the mark in an email address was fair use.</t>
  </si>
  <si>
    <t>[1] Registrant's use of domain is for bona fide offering of goods/services; 
[2] Registrant is commonly known by domain name; 
[3] Registrant making fair use of domain without profiting from misleading consumers; 
[4] Domain is generic/ descriptive, and Registrant is making fair use; 
[5] Domain is operated in tribute/ criticism; 
[6] Registrant’s holding of the domain name is consistent with written agreement; 
[7] The domain name is not part of a wider pattern of abusive registration;
[8] Examiner did not provide detail;
[9] Other</t>
  </si>
  <si>
    <t xml:space="preserve">[3] Registrant making fair use of domain without profiting from misleading consumers; </t>
  </si>
  <si>
    <t xml:space="preserve">[1] Registrant's use of domain is for bona fide offering of goods/services;
[3] Registrant making fair use of domain without profiting from misleading consumers; </t>
  </si>
  <si>
    <t>Kabushiki Kaisha Fast Retailing, dba Fast Retailing Co., Ltd.</t>
  </si>
  <si>
    <t>Karl V. Fink</t>
  </si>
  <si>
    <t>Examiner copied and pasted URS standards.</t>
  </si>
  <si>
    <t>Examiner provided no detail.</t>
  </si>
  <si>
    <t>PayPal Inc.</t>
  </si>
  <si>
    <t>Hogan Lovells (Paris) LLP David Taylor</t>
  </si>
  <si>
    <t>Ename.Guru Inc., a subsidiary of Hyper Media Group Inc.</t>
  </si>
  <si>
    <t>Hyper Media Group Inc. Matthew O'Byrne</t>
  </si>
  <si>
    <t>Respondent argued that the domain was being used to help people share commentary and other information related to PayPal, and that this use was fair use and protected by the First Amendment.</t>
  </si>
  <si>
    <t>Examiner found that the fair use argument raised against "legitimate right/ interest" was insufficient and that this was relevant to the finding of bad faith. Use was not fair because content on domain at the time of the proceeding was not sufficient to justify a finding of fair use.</t>
  </si>
  <si>
    <t>Facts suggest this may have been a site for criticism of PayPal.</t>
  </si>
  <si>
    <t>HOCHTIEF Aktiengesellschaft</t>
  </si>
  <si>
    <t>Beetz&amp;Partner Patentanwaelte</t>
  </si>
  <si>
    <t>Benoit Menetrieux</t>
  </si>
  <si>
    <t>Debrett Gordon Lyons</t>
  </si>
  <si>
    <t>Examiner provided no detail but indicated that the use was a bad faith use under the "principle of passive holding."</t>
  </si>
  <si>
    <t>Beau Vowles</t>
  </si>
  <si>
    <t>Respondent claimed right to be domain because he registered the domain before the Complainant.</t>
  </si>
  <si>
    <t>Examiner did not specify on what grounds he found bad faith but that the Respondent had no legitimate right or interest and that the Respondent's argument that he had right to the domain because he registered it first was invalid.</t>
  </si>
  <si>
    <t>Hka c/o Dynadot Privacy</t>
  </si>
  <si>
    <t>[2] Registrant registered domain to keep mark holder from reflecting mark (as part of larger pattern); [4] Registrant intentionally attempt to attract traffic for commercial gain by creating confusion with complainant’s mark; [8] Other</t>
  </si>
  <si>
    <t>Examiner did not specify but implied that bad faith was found on grounds that Respondent was using page as passive parking page and that using the gtld "buzz" as a meaning of misleading customers to think that the page would contain info on Complainant. Examiner also noted that the Respondent's failure to respond and use of privacy service to obscure identity were indicators of bad faith.</t>
  </si>
  <si>
    <t>Sukyeon Lee</t>
  </si>
  <si>
    <t>Korea</t>
  </si>
  <si>
    <t>Examiner explained  that the tld "house" related to some of the goods sold by Complainant and that the mark was unique implied bad faith.</t>
  </si>
  <si>
    <t>Morgan Stanley</t>
  </si>
  <si>
    <t>n/a; Shunji Matsuzawa; Whois Privacy Protection Service by onamae.com</t>
  </si>
  <si>
    <t>Cowan, Liebowitz &amp; Latman, P.C.</t>
  </si>
  <si>
    <t>Carolyn Marks Johnson</t>
  </si>
  <si>
    <t>Respondent claims mark was made of two common names and therefore there is no risk of confusion</t>
  </si>
  <si>
    <t>Examiner stated that since Respondent admitted to knowing of Complainant's mark, Respondent must have intended to mislead customers.</t>
  </si>
  <si>
    <t>FUTBOL CLUB BARCELONA</t>
  </si>
  <si>
    <t>Lukas Janok</t>
  </si>
  <si>
    <t>Slovakia</t>
  </si>
  <si>
    <t>Tomáš Abelovský</t>
  </si>
  <si>
    <t>Respondent indicated that the registration was a mistake and has already contacted his registrar for support.</t>
  </si>
  <si>
    <t>Examiner stated that Respondent must have known of mark at time of registration and that domain resolves to a click-through site. Further, complainant submitted evidence that Respondent has founded another unauthorized FC Barcelona website. Finally, Examiner noted that Respondent agreed to have site suspended.</t>
  </si>
  <si>
    <t>Examiner noted that the domain says that Wyman Gordon and Bill Wyman offer “Managing Consulting” services, which Examiner characterizes as an obvious attempt to exploit Complainant's mark (related to consulting services). Respondent does not offer any evidence to explain why this registration is not an attempt to dispute Complainant's business or mislead consumers. Examiner accepted Complainant evidence that Respondent is a "serial cybersquatter."</t>
  </si>
  <si>
    <t>digiinno.com</t>
  </si>
  <si>
    <t>Hong Kong</t>
  </si>
  <si>
    <t>The GigaLaw Firm, Douglas M Isenberg</t>
  </si>
  <si>
    <t>Company work yasunobu haijima</t>
  </si>
  <si>
    <t>Yasunobu Haijima</t>
  </si>
  <si>
    <t>Examiner noted that bad faith follows from the Respondent's lack of legitimate right to or interest in the domain and that the fact that the Respondent has held the name for many years is not relevant.</t>
  </si>
  <si>
    <t>The Hartford Fire Insurance Company</t>
  </si>
  <si>
    <t>Fross Zelnick Lehrman &amp; Zissu, P.C.</t>
  </si>
  <si>
    <t>[1] Registrant's use of domain is for bona fide offering of goods/services; [9] Other</t>
  </si>
  <si>
    <t>Respondent made a number of assertions. First, Respondent expressed frustration that his registrations continued to be suspended despite getting the advice of URS/UDRP experts. Respondent contends that he is not using the domain to host a website, mislead consumers, or sell the domain in excess of his cost to the Complainant.</t>
  </si>
  <si>
    <t>[1] Registrant acquired domain to sell/ rent/ transfer to complainant for more than out-of-pocket costs; [4] Registrant intentionally attempt to attract traffic for commercial gain by creating confusion with complainant’s mark; [8] Other</t>
  </si>
  <si>
    <t>chen jishan chen jishan</t>
  </si>
  <si>
    <t>Respondent offered to sell domain on www.onlydomains.com</t>
  </si>
  <si>
    <t>Respondent argued that Complainant did not have trademark rights to the mark in China.</t>
  </si>
  <si>
    <t>eHarmony, Inc.</t>
  </si>
  <si>
    <t>Fish &amp; Richardson, P.C.</t>
  </si>
  <si>
    <t>Respondent stated that domain was to be used for a domain name directory system and not for a public-facing website.</t>
  </si>
  <si>
    <t>Respondent stated in other proceedings that domain was to be used for a domain name directory system and not for a public-facing website.</t>
  </si>
  <si>
    <t>Respondent provided evidence of an Arizona District Court decision (with a different party than Complainant) showing that his business was lawful.</t>
  </si>
  <si>
    <t>[3] Domain name was registered/ being used in bad faith</t>
  </si>
  <si>
    <t>BANQUE PRIVEE EUROPEENNE SA</t>
  </si>
  <si>
    <t>WhoisGuard, Inc. WhoisGuard Protected</t>
  </si>
  <si>
    <t>Panama</t>
  </si>
  <si>
    <t>[4] Registrant intentionally attempt to attract traffic for commercial gain by creating confusion with complainant’s mark; [6] Registrant is using domain for pay-per-click traffic; [8] Other</t>
  </si>
  <si>
    <t>Additionally, Examiner found that the Respondent's use of the WHOIS privacy service was an indicator of bad faith/</t>
  </si>
  <si>
    <t>Europcar International S.A.S.U.</t>
  </si>
  <si>
    <t>Zu Che Ba Zu Che Ba</t>
  </si>
  <si>
    <t>Taylor Wessing LLP Randeep S Grewal</t>
  </si>
  <si>
    <t xml:space="preserve">[2] Registrant registered domain to keep mark holder from reflecting mark (as part of larger pattern); 
[4] Registrant intentionally attempt to attract traffic for commercial gain by creating confusion with complainant’s mark; </t>
  </si>
  <si>
    <t>Respondent must have known of mark at the time of registration, used "wang" as the gTLD (suggesting this is the Complainant's site in China), and has not demonstrated any good faith use for the site (passive holding).</t>
  </si>
  <si>
    <t>Mitsubishi Corporation</t>
  </si>
  <si>
    <t>Zachary Childers</t>
  </si>
  <si>
    <t>[1] Registrant acquired domain to sell/ rent/ transfer to complainant for more than out-of-pocket costs; 
[4] Registrant intentionally attempt to attract traffic for commercial gain by creating confusion with complainant’s mark; [8] Other</t>
  </si>
  <si>
    <t>Examiner noted (in addition to likely intent to sell and confuse customers) that the use of the WHOIS privacy service in this case suggested bad faith. Further, page was a passive parking page.</t>
  </si>
  <si>
    <t>No response from Respondent, but this could have been in development for a critical site of Mitsubishi.</t>
  </si>
  <si>
    <t>Gary Cowgill</t>
  </si>
  <si>
    <t>Saravanan Dhandapani</t>
  </si>
  <si>
    <t>Respondent knew of the mark at the time of registration, chose this gTLD, and attempted to sell the mark at a "massive profit."</t>
  </si>
  <si>
    <t>Skechers U.S.A.</t>
  </si>
  <si>
    <t>Moe's Franchisor LLC</t>
  </si>
  <si>
    <t>ye guo of shenzhenshi, GD</t>
  </si>
  <si>
    <t>Kleinberg &amp; Lerner, LLP</t>
  </si>
  <si>
    <t>LA POSTE, Société anonyme</t>
  </si>
  <si>
    <t xml:space="preserve"> Philippe CHESNEL</t>
  </si>
  <si>
    <t>Nameshield of Angers</t>
  </si>
  <si>
    <t>Bart Van Besien</t>
  </si>
  <si>
    <t>Examiner also noted that Respondent was using the domain passively and doing so for commercial gain but did not list expressly list commercial gain as the reason for bad faith. Domain was registered after mark was registered.</t>
  </si>
  <si>
    <t>Respondent received notice from TMCH of the mark at the time of registration, and Examiner could find nothing to refute bad faith.</t>
  </si>
  <si>
    <t>Radisson Hotels International, Inc. Travis L Bachman</t>
  </si>
  <si>
    <t>Robert Wooroffe</t>
  </si>
  <si>
    <t>Canon Kabushiki Kaisha</t>
  </si>
  <si>
    <t>Domains By Proxy, LLC; none; Simon Coupe</t>
  </si>
  <si>
    <t>Multiple: United States of America; United Kingdom</t>
  </si>
  <si>
    <t>Eos is a common Greek term. Though the page was a parking page, it is a common term that the Respondent could potentially make fair use of.</t>
  </si>
  <si>
    <t>Fiskars Oyj Abp Teija Kopio</t>
  </si>
  <si>
    <t>Kolster Oy Ab Joose Kilpimaa</t>
  </si>
  <si>
    <t>Privacy protection service - whoisproxy.ru Privacy protection whoisproxy.ru</t>
  </si>
  <si>
    <t xml:space="preserve">[1] Registrant acquired domain to sell/ rent/ transfer to complainant for more than out-of-pocket costs; [4] Registrant intentionally attempt to attract traffic for commercial gain by creating confusion with complainant’s mark; </t>
  </si>
  <si>
    <t>Beyond the Dot LTD Domain Administrator</t>
  </si>
  <si>
    <t>Thought Respondent had told Complainant that the domain was to be used for a "Global Event Detector," Respondent offered to sell domain to Complainant at a profit and parking page displayed links to educational services (same field as defendant).</t>
  </si>
  <si>
    <t>Respondent did offer an alterative basis for the use of the acronym for Respondent's Global Event Detector, although Respondent did not offer evidence of plans to offer bona fide goods/services.</t>
  </si>
  <si>
    <t>Beetz&amp;Partner Patentanwälte</t>
  </si>
  <si>
    <t>Fabrizio Benassi</t>
  </si>
  <si>
    <t>Italy</t>
  </si>
  <si>
    <t>Peter Müller</t>
  </si>
  <si>
    <t>Mohammed Salman</t>
  </si>
  <si>
    <t>Bahrain</t>
  </si>
  <si>
    <t>Marie Emmanuelle Haas</t>
  </si>
  <si>
    <t>Respondent argued that he is an artist who wanted to use the "generic" domain to showcase his art.</t>
  </si>
  <si>
    <t>Aston Martin Lagonda Limited</t>
  </si>
  <si>
    <t>Purple Monkey Ashley Jobson</t>
  </si>
  <si>
    <t>Respondent said that the domain was for a fan site, but Examiner did not see any evidence of concrete steps toward that site. However, Examiner provided no other detail for any of his decisions.</t>
  </si>
  <si>
    <t>Respondent argued that the domain was going to be a fan site</t>
  </si>
  <si>
    <t>Examiner provided no detail for Examiner's bad faith finding.</t>
  </si>
  <si>
    <t>Six Continents Hotels, Inc.</t>
  </si>
  <si>
    <t>hong yong yong hong</t>
  </si>
  <si>
    <t>Respondent claimed the website was registered after a memorable stay with Respondent's girlfriend at once of Complainant's hotels.</t>
  </si>
  <si>
    <t>hao yu hao yu of xia men shi</t>
  </si>
  <si>
    <t>Flip Jan Claude Petillion (Default); Sebastian Matthew White Hughes (Final)</t>
  </si>
  <si>
    <t>Dawn Osborne (Default); Jonathan Agmon (Final)</t>
  </si>
  <si>
    <t>Respondent argued that the site was for a hobby and that he did not offer it for sale or attempt to profit from it commercially.</t>
  </si>
  <si>
    <t>Examiner noted that because the site resolved to a parking page and because Respondent must have known about mark at the time of domain registration, he acted in bad faith.</t>
  </si>
  <si>
    <t>Domain Proxy</t>
  </si>
  <si>
    <t>Respondent argued that he liked the name and planned to use it for a food review website and that the site is not currently in use (an error message appears when one visited the site at the time of the proceeding).</t>
  </si>
  <si>
    <t>LANXESS DEUTSCHLAND GMBH</t>
  </si>
  <si>
    <t>du biao du biao of xin xiang</t>
  </si>
  <si>
    <t>Partridge &amp; Garcia P.C. Mark V.B. Partridge</t>
  </si>
  <si>
    <t>Examiner explained that Respondent must have known of mark at the time of domain registration (including that the name was registered and used in China) and that not having used the domain yet did not refute bad faith.</t>
  </si>
  <si>
    <t>Respondent argues that there is no bad faith because Respondent has not made use of the domain yet and therefore there cannot yet be bad faith.</t>
  </si>
  <si>
    <t>Skechers U.S.A., Inc.</t>
  </si>
  <si>
    <t>Dijksman Holding</t>
  </si>
  <si>
    <t xml:space="preserve">Kleinberg &amp; Lerner, LLP </t>
  </si>
  <si>
    <t>Response to bad faith only said "No way!"</t>
  </si>
  <si>
    <t>Examiner stated that commercial gain by misleading customers was applicable but did not explain why in detail, only explaining that Respondent would have bene on notice about the mark at the time of domain registration. Examiner also noted that Respondent had attempted to sell domain to Complainant for profit, further confirming bad faith.</t>
  </si>
  <si>
    <t>LES PARFUMERIES FRAGONARD</t>
  </si>
  <si>
    <t>Wen Cheng Lai</t>
  </si>
  <si>
    <t>INLEX IP EXPERTISE</t>
  </si>
  <si>
    <t>Fernando Triana (Default); David L. Kreider (Final)</t>
  </si>
  <si>
    <t xml:space="preserve">[2] Registrant is commonly known by domain name; </t>
  </si>
  <si>
    <t>Respondent argues that his girlfriend's English name is Fragonard, and he registered the domain to give to her when he proposed.</t>
  </si>
  <si>
    <t>Joerg Lindemer</t>
  </si>
  <si>
    <t>Complainant could not show that respondent had no right to use the mark, as there were 151 results with the mark "FCB" and the mark was generic.</t>
  </si>
  <si>
    <t xml:space="preserve">[3] Registrant making fair use of domain without profiting from misleading consumers; 
[4] Domain is generic/ descriptive, and Registrant is making fair use; </t>
  </si>
  <si>
    <t>accenture</t>
  </si>
  <si>
    <t>aeropostale</t>
  </si>
  <si>
    <t>aix</t>
  </si>
  <si>
    <t>allianz</t>
  </si>
  <si>
    <t>aston-martin</t>
  </si>
  <si>
    <t>auntieannes</t>
  </si>
  <si>
    <t>bas</t>
  </si>
  <si>
    <t>baur</t>
  </si>
  <si>
    <t>bbva</t>
  </si>
  <si>
    <t>bbvabancomerusa</t>
  </si>
  <si>
    <t>beiersdorf</t>
  </si>
  <si>
    <t>bestreviews</t>
  </si>
  <si>
    <t>billabong</t>
  </si>
  <si>
    <t>blaugrana</t>
  </si>
  <si>
    <t>bloomberg</t>
  </si>
  <si>
    <t>bpe</t>
  </si>
  <si>
    <t>branson</t>
  </si>
  <si>
    <t>budlight</t>
  </si>
  <si>
    <t>cinnabon</t>
  </si>
  <si>
    <t>dana</t>
  </si>
  <si>
    <t>db2</t>
  </si>
  <si>
    <t>dior</t>
  </si>
  <si>
    <t>eharmony</t>
  </si>
  <si>
    <t>eos</t>
  </si>
  <si>
    <t>europcar</t>
  </si>
  <si>
    <t>f-35</t>
  </si>
  <si>
    <t>facebok</t>
  </si>
  <si>
    <t>fcb</t>
  </si>
  <si>
    <t>fcbarcelona</t>
  </si>
  <si>
    <t>finn</t>
  </si>
  <si>
    <t>fiskars</t>
  </si>
  <si>
    <t>fragonard</t>
  </si>
  <si>
    <t>ged</t>
  </si>
  <si>
    <t>harveynichols</t>
  </si>
  <si>
    <t>heartland</t>
  </si>
  <si>
    <t>hello</t>
  </si>
  <si>
    <t>hochtief</t>
  </si>
  <si>
    <t>holidayinn</t>
  </si>
  <si>
    <t>ibm</t>
  </si>
  <si>
    <t>josephabboud</t>
  </si>
  <si>
    <t>lanxess</t>
  </si>
  <si>
    <t>la-poste</t>
  </si>
  <si>
    <t>lipitor</t>
  </si>
  <si>
    <t>lockheedmartin</t>
  </si>
  <si>
    <t>lufthansa</t>
  </si>
  <si>
    <t>marmara</t>
  </si>
  <si>
    <t>mathematica</t>
  </si>
  <si>
    <t>mcgraw-hill</t>
  </si>
  <si>
    <t>mediamarkt</t>
  </si>
  <si>
    <t>meguiars</t>
  </si>
  <si>
    <t>mitsubishi</t>
  </si>
  <si>
    <t>mittal</t>
  </si>
  <si>
    <t>moes</t>
  </si>
  <si>
    <t>morganstanley</t>
  </si>
  <si>
    <t>netflix</t>
  </si>
  <si>
    <t>nissan</t>
  </si>
  <si>
    <t>nivea</t>
  </si>
  <si>
    <t>oliverwyman</t>
  </si>
  <si>
    <t>oscaro</t>
  </si>
  <si>
    <t>parissaint-germain</t>
  </si>
  <si>
    <t>paypal</t>
  </si>
  <si>
    <t>pelco</t>
  </si>
  <si>
    <t>pfizer</t>
  </si>
  <si>
    <t>playinnovation</t>
  </si>
  <si>
    <t>porsche</t>
  </si>
  <si>
    <t>principal</t>
  </si>
  <si>
    <t>radisson</t>
  </si>
  <si>
    <t>radissonblu</t>
  </si>
  <si>
    <t>ripoffreport</t>
  </si>
  <si>
    <t>rmit</t>
  </si>
  <si>
    <t>rocksolid</t>
  </si>
  <si>
    <t>rvca</t>
  </si>
  <si>
    <t>saintlaurent</t>
  </si>
  <si>
    <t>sci</t>
  </si>
  <si>
    <t>skechers</t>
  </si>
  <si>
    <t>skx</t>
  </si>
  <si>
    <t>spanx</t>
  </si>
  <si>
    <t>spicer</t>
  </si>
  <si>
    <t>staralliance</t>
  </si>
  <si>
    <t>supercluster</t>
  </si>
  <si>
    <t>telepizza</t>
  </si>
  <si>
    <t>texaco</t>
  </si>
  <si>
    <t>thehartford</t>
  </si>
  <si>
    <t>thinkpink</t>
  </si>
  <si>
    <t>uniqlo</t>
  </si>
  <si>
    <t>virginatlantic</t>
  </si>
  <si>
    <t>virgin-atlantic</t>
  </si>
  <si>
    <t>virginaustralia</t>
  </si>
  <si>
    <t>virgingalactic</t>
  </si>
  <si>
    <t>virginholidays</t>
  </si>
  <si>
    <t>virginmobile</t>
  </si>
  <si>
    <t>virgintrains</t>
  </si>
  <si>
    <t>watson</t>
  </si>
  <si>
    <t>weightwatchers</t>
  </si>
  <si>
    <t>wolfram</t>
  </si>
  <si>
    <t>wolframalpha</t>
  </si>
  <si>
    <t>wwe</t>
  </si>
  <si>
    <t>yadkin</t>
  </si>
  <si>
    <t>ysl</t>
  </si>
  <si>
    <t>安联</t>
  </si>
  <si>
    <t>NISSAN MOTOR CO., LTD.</t>
  </si>
  <si>
    <t>Hanson Capital Management Limited Charles Gillespie</t>
  </si>
  <si>
    <t>British Virgin islands</t>
  </si>
  <si>
    <t>Kendall C. Reed</t>
  </si>
  <si>
    <t>[3] Registrant making fair use of domain without profiting from misleading consumers; [7] The domain name is not part of a wider pattern of abusive registration;</t>
  </si>
  <si>
    <t>Respondent argued he intended to offer the domain  to unrelated parties named "nissan" and this is not a per se bad faith use without a pattern.</t>
  </si>
  <si>
    <t>Marshall &amp; Melhorn, LLC</t>
  </si>
  <si>
    <t>FleetTruckParts.com</t>
  </si>
  <si>
    <t>Saper Law Offices; Daliah Saper</t>
  </si>
  <si>
    <t>Anne M. Wallace</t>
  </si>
  <si>
    <t>Respondent claimed to use domains to sell secondhand "parts"</t>
  </si>
  <si>
    <t>The Prudential Insurance Company</t>
  </si>
  <si>
    <t>Mark Jeftovic</t>
  </si>
  <si>
    <t>[1] Registrant's use of domain is for bona fide offering of goods/services; [3] Registrant making fair use of domain without profiting from misleading consumers; [4] Domain is generic/ descriptive, and Registrant is making fair use; [7] The domain name is not part of a wider pattern of abusive registration;</t>
  </si>
  <si>
    <t>Respondent argued that the name was dictionary words and was to eventually be used for a page educating readers on how to create a banking business with a rocksolid foundation. Respondent also argued he was not profiting from the parking page.</t>
  </si>
  <si>
    <t>Examiner found that there were insufficient facts for bad faith because the words were common.</t>
  </si>
  <si>
    <t>Kevin O’Shea</t>
  </si>
  <si>
    <t>Holland &amp; Hart LLP</t>
  </si>
  <si>
    <t>Respondent argued that he was no longer the owner of the domain (though this was contradicted by other evidence) though the domain had in the past been used for a help site for movie fans.</t>
  </si>
  <si>
    <t>Examiner found that there was insufficient evidence that the domain was currently being used in bad faith, as the passive holding was not conclusive.</t>
  </si>
  <si>
    <t>Masterclass Media</t>
  </si>
  <si>
    <t>Man Socks Italia S.R.L</t>
  </si>
  <si>
    <t>Ayako Nakamura</t>
  </si>
  <si>
    <t>Howson &amp; Howson LLP William Bak</t>
  </si>
  <si>
    <t xml:space="preserve">Very few facts are provided, but there was a factual question about whether Respondent's use as a personal blog was fair use. </t>
  </si>
  <si>
    <t>Respondent asserted that Respondent registered the domain for use as a personal blog.</t>
  </si>
  <si>
    <t>BestReviews Inc.</t>
  </si>
  <si>
    <t>Oles Morrison Rinker &amp; Baker LLP</t>
  </si>
  <si>
    <t>Alon Gamzu / Roundforest Ltd.</t>
  </si>
  <si>
    <t>Israel</t>
  </si>
  <si>
    <t>John A. Bender</t>
  </si>
  <si>
    <t>Examiner stated that there were not facts showing that Respondent was not operating a legitimate business</t>
  </si>
  <si>
    <t>Oracle International Corporation</t>
  </si>
  <si>
    <t>N/A Andres Conteris</t>
  </si>
  <si>
    <t>Mark is a generic term, and there is no evidence that Respondent did not intend to use mark for educational purposes</t>
  </si>
  <si>
    <t>Respondent claimed that domain was to be used for a writing project in conjunction with an educational institution.</t>
  </si>
  <si>
    <t>Registrant of xn--49s296f.xn--3ds443g / Rich Premium Limited / Domain Administrator</t>
  </si>
  <si>
    <t>[3] Domain name was registered/ being used in bad faith)</t>
  </si>
  <si>
    <t>Domain was inactive at the time of complaint; thus there was no evidence the domain was currently being used in bad faith.</t>
  </si>
  <si>
    <t>Privat Eric Heyne</t>
  </si>
  <si>
    <t>The domain redirected to the Complainant's page. Examiner explained that tribute pages could be a good faith use.</t>
  </si>
  <si>
    <t>WILLIAMS joel</t>
  </si>
  <si>
    <t>Complainant did not relate any facts showing lack of legitimate interest in mark or bad faith.</t>
  </si>
  <si>
    <t>3M Company</t>
  </si>
  <si>
    <t>Ernesto Duch</t>
  </si>
  <si>
    <t>Norton Rose Fulbright US LLP Brandon M. Ress</t>
  </si>
  <si>
    <t xml:space="preserve">[1] Registered domain name is identical/ confusingly similar to mark; </t>
  </si>
  <si>
    <t>Complainant did not have a connection to the registered mark owner.</t>
  </si>
  <si>
    <t>cao wei</t>
  </si>
  <si>
    <t>OSCARO COM</t>
  </si>
  <si>
    <t xml:space="preserve"> Safebrands S.A.S.</t>
  </si>
  <si>
    <t>Christian DESAG</t>
  </si>
  <si>
    <t>Examiner did not provide detail.</t>
  </si>
  <si>
    <t>Super Privacy Dynadot</t>
  </si>
  <si>
    <t>Herrero &amp; Asociados Maria Divi Carne</t>
  </si>
  <si>
    <t>Europcar International SASU</t>
  </si>
  <si>
    <t>Tim Petrac</t>
  </si>
  <si>
    <t>Taylor Wessing LLP</t>
  </si>
  <si>
    <t>Although Respondent likely registered the domain with Complainant in mind, there is not evidence of bad faith use at time of complaint.</t>
  </si>
  <si>
    <t>Baur Versand</t>
  </si>
  <si>
    <t>JBB Rechtsanwaelte</t>
  </si>
  <si>
    <t>wang dongming of nanjing</t>
  </si>
  <si>
    <t>Use is merely passive. Many entities use the name "Baur."</t>
  </si>
  <si>
    <t>Virgin Enterprises Limited Victoria Wisener</t>
  </si>
  <si>
    <t>Natalia Stetsenko</t>
  </si>
  <si>
    <t>Respondent relied on the same argument as in other complaints against him, namely that the domains were to be used in a data storage server to support an email service. Respondent also referred to his favorable court judgment in United States District Court for the District of Arizona.</t>
  </si>
  <si>
    <t>[1] Registrant's use of domain is for bona fide offering of goods/services;
[3] Registrant making fair use of domain without profiting from misleading consumers; [9] Other</t>
  </si>
  <si>
    <t>Examiner noted Respondent's pattern of this type of registration and stated that use in his email courier service did not give Respondent the right to use a famous TM.</t>
  </si>
  <si>
    <t>Respondent stated in other proceedings that domain was to be used for a domain name email directory system and not for a public-facing website.</t>
  </si>
  <si>
    <t>Yadkin Bank Johnathan Buck</t>
  </si>
  <si>
    <t>Eli's Software Encyclopedia Eli Tomlinson</t>
  </si>
  <si>
    <t>Cyveillance</t>
  </si>
  <si>
    <t>Domains redirected to a site that Respondent used to sell domains, suggesting that Respondent intended to mislead customers to attract them to his final site. While Examiner stated that the gTLD was irrelevant for purposes of confusion, the gTLDs that Respondent used further bolstered the bad faith claim, as these are associated with Complainant's business.</t>
  </si>
  <si>
    <t>Examiner provided some detail about what response did not assert but did not relay Respondent's counter-arguments</t>
  </si>
  <si>
    <t>Wolfram Group LLC</t>
  </si>
  <si>
    <t>中国福建莆田 张 国 杰</t>
  </si>
  <si>
    <t>Wolfram Group LLC Noah K Tilton</t>
  </si>
  <si>
    <t>David L. Kreider</t>
  </si>
  <si>
    <t>Respondent claimed that domain name collecting was just a hobby.</t>
  </si>
  <si>
    <t>[2] Registrant registered domain to keep mark holder from reflecting mark (as part of larger pattern); [8] Other</t>
  </si>
  <si>
    <t>Bad faith was shown by pattern of collecting TMs, refusal to transfer to Complainant for out-of-pocket costs upon requests, and absence of any legitimate current or future use.</t>
  </si>
  <si>
    <t>Lockheed Martin Corporation</t>
  </si>
  <si>
    <t>Rong Cheng Shi Kun Yu Fu Shi You Xian Gong Si HOU GUANGHUI</t>
  </si>
  <si>
    <t>McDermott Will &amp; Emery LLP Lynne M. J. Boisineau</t>
  </si>
  <si>
    <t>Respondent claimed that he intended to use the domain to sell apparel in the future. Respondent claimed that "f" stood for "fashion" and that 35 was Respondent's lucky number</t>
  </si>
  <si>
    <t xml:space="preserve">Though Respondent claimed he did not intend confusion, he presented no evidence to the contrary. </t>
  </si>
  <si>
    <t>Respondent proposed both a future business and explanation for use of the arbitrary mark. Respondent also proposed a reason for the selection of the mark.</t>
  </si>
  <si>
    <t>McDermott Will &amp; Emery LLP</t>
  </si>
  <si>
    <t>N Rahmany</t>
  </si>
  <si>
    <t>Examiner copied and pasted URS procedure</t>
  </si>
  <si>
    <t>ENAME.GURU INC.</t>
  </si>
  <si>
    <t>Examiner concluded Respondent was passively holding the domain in bad faith and may have attempted to sell it for profit.</t>
  </si>
  <si>
    <t>Examiner refers to response but does not relay Respondent's bad faith defense.</t>
  </si>
  <si>
    <t>Foot Locker Retail, Inc.</t>
  </si>
  <si>
    <t>Kelley Drye &amp; Warren LLP</t>
  </si>
  <si>
    <t>WhoisGuard, Inc.</t>
  </si>
  <si>
    <t>Respondent was passively holding domain with notice from TMCH of mark.</t>
  </si>
  <si>
    <t xml:space="preserve">Yes </t>
  </si>
  <si>
    <t>footaction</t>
  </si>
  <si>
    <t>footlocker</t>
  </si>
  <si>
    <t>Whois Privacy Protection Service by onamae.com Whois Privacy</t>
  </si>
  <si>
    <t>Kateryna Oliinyk</t>
  </si>
  <si>
    <t>Examiner did not detail how Respondent benefitted commercially.</t>
  </si>
  <si>
    <t>Gibson, Dunn &amp; Crutcher LLP</t>
  </si>
  <si>
    <t>Loginov Enterprises doo Beograd-Rakovica Mykhailo Loginov</t>
  </si>
  <si>
    <t xml:space="preserve">[1] Registrant acquired domain to sell/ rent/ transfer to complainant for more than out-of-pocket costs; [4] Registrant intentionally attempt to attract traffic for commercial gain by creating confusion with complainant’s mark; 
[5] Registrant holds large portfolios of domains; </t>
  </si>
  <si>
    <t>Examiner could think of no other reason for registering these marks with these gTLDs other than to sell domain to the complainant or confuse consumers.</t>
  </si>
  <si>
    <t>Frank UNGER</t>
  </si>
  <si>
    <t>South Africa</t>
  </si>
  <si>
    <t>Respondent is using the domain to host click-through ads that compete with Complainant's business.</t>
  </si>
  <si>
    <t>gibsondunn</t>
  </si>
  <si>
    <t>star-alliance</t>
  </si>
  <si>
    <t>virginactive</t>
  </si>
  <si>
    <t>virgin-active</t>
  </si>
  <si>
    <t>Biotherm of Monaco</t>
  </si>
  <si>
    <t>Monaco</t>
  </si>
  <si>
    <t>Dreyfus &amp; associés</t>
  </si>
  <si>
    <t xml:space="preserve">邱子皓 </t>
  </si>
  <si>
    <t>Prathiba M. Singh</t>
  </si>
  <si>
    <t>Examiner finds that because Respondent was notified of mark by TMCH at time of registration, received cease and desist letter, and parked the websites, Respondent intended to either sell domains to Complainant or keep complainant from reflecting their marks.</t>
  </si>
  <si>
    <t xml:space="preserve">Christopher Gatley </t>
  </si>
  <si>
    <t>Jaburg &amp; Wilk, P.C. Maria Crimi Speth</t>
  </si>
  <si>
    <t>[1] Registrant acquired domain to sell/ rent/ transfer to complainant for more than out-of-pocket costs; 
[2] Registrant registered domain to keep mark holder from reflecting mark (as part of larger pattern); 
[3] Registrant used domain primarily to disrupt business of competitor; 
[4] Registrant intentionally attempt to attract traffic for commercial gain by creating confusion with complainant’s mark; 
[5] Registrant holds large portfolios of domains; 
[6] Registrant is using domain for pay-per-click traffic;
[7] Examiner did not provide detail;
[8] Other</t>
  </si>
  <si>
    <t xml:space="preserve">[3] Registrant used domain primarily to disrupt business of competitor; 
[4] Registrant intentionally attempt to attract traffic for commercial gain by creating confusion with complainant’s mark; </t>
  </si>
  <si>
    <t>[3] Registrant used domain primarily to disrupt business of competitor; 
[4] Registrant intentionally attempt to attract traffic for commercial gain by creating confusion with complainant’s mark;</t>
  </si>
  <si>
    <t>[3] Registrant used domain primarily to disrupt business of competitor; [4] Registrant intentionally attempt to attract traffic for commercial gain by creating confusion with complainant’s mark;</t>
  </si>
  <si>
    <t>biotherm</t>
  </si>
  <si>
    <t>lancome</t>
  </si>
  <si>
    <t>loreal</t>
  </si>
  <si>
    <t>LVMH SWISS MANUFACTURES SA</t>
  </si>
  <si>
    <t>DOMAINOO Joanna Aknin</t>
  </si>
  <si>
    <t>Wing Chin</t>
  </si>
  <si>
    <t>[1] Registrant acquired domain to sell/ rent/ transfer to complainant for more than out-of-pocket costs; [4] Registrant intentionally attempt to attract traffic for commercial gain by creating confusion with complainant’s mark;</t>
  </si>
  <si>
    <t>Timex Group USA, Inc.</t>
  </si>
  <si>
    <t>Private person 11718</t>
  </si>
  <si>
    <t>Ukraine</t>
  </si>
  <si>
    <t>Respondent would have received notice of mark from TMCH at time of registration and has since then engaged in passive holding of the mark, which can be suggestive of bad faith.</t>
  </si>
  <si>
    <t>Six Continents Hotels, Inc. and Inter-Continental Hotels Corporation</t>
  </si>
  <si>
    <t>Stiruam Bv of UTRECHT</t>
  </si>
  <si>
    <t>[2] Registrant registered domain to keep mark holder from reflecting mark (as part of larger pattern); 
[4] Registrant intentionally attempt to attract traffic for commercial gain by creating confusion with complainant’s mark;</t>
  </si>
  <si>
    <t>Respondent had no legitimate right to marks and was engaged in passive use</t>
  </si>
  <si>
    <t>crowneplaza</t>
  </si>
  <si>
    <t>intercontinental</t>
  </si>
  <si>
    <t>tagheuer</t>
  </si>
  <si>
    <t>tag-heuer</t>
  </si>
  <si>
    <t>timex</t>
  </si>
  <si>
    <t>张国节 张国节 张国节</t>
  </si>
  <si>
    <t>Respondent must have been aware of the complainant's trademark when registering the domain. Domains are also either pointing to a commercial site or recently did do (proved by Complainant screen shots). Respondent has engaged in a pattern of this behavior.</t>
  </si>
  <si>
    <t>Philip Morris USA Inc.</t>
  </si>
  <si>
    <t>Namecheap of Westchester, California, US / WhoisGuard, Inc.</t>
  </si>
  <si>
    <t>DLA Piper LLP (US)</t>
  </si>
  <si>
    <t>facebookpay</t>
  </si>
  <si>
    <t>facebookshop</t>
  </si>
  <si>
    <t>freemarlboro</t>
  </si>
  <si>
    <t>gomarlboro</t>
  </si>
  <si>
    <t>imarlboro</t>
  </si>
  <si>
    <t>marlborofix</t>
  </si>
  <si>
    <t>marlborofree</t>
  </si>
  <si>
    <t>marlborofun</t>
  </si>
  <si>
    <t>marlborogift</t>
  </si>
  <si>
    <t>marlborolive</t>
  </si>
  <si>
    <t>marlborolove</t>
  </si>
  <si>
    <t>marlboronext</t>
  </si>
  <si>
    <t>marlboros</t>
  </si>
  <si>
    <t>marlboroz</t>
  </si>
  <si>
    <t>mymarlboro</t>
  </si>
  <si>
    <t>yesmarlboro</t>
  </si>
  <si>
    <t>CONDUIT ENTERPRISES LIMITED</t>
  </si>
  <si>
    <t>eurl jers Stephane Sarfati</t>
  </si>
  <si>
    <t>McDermott will &amp; Emery LLP Sarah E. Bro</t>
  </si>
  <si>
    <t>Respondent offered to sell one of the domains for over $10k. Many of the sites redirect to inactive sites. Respondent must have had knowledge of the mark at the time of registration, and these registrations constitute a pattern.</t>
  </si>
  <si>
    <t>JCDECAUX SA</t>
  </si>
  <si>
    <t>farrokh mahmoudzadeh</t>
  </si>
  <si>
    <t>Ahmet Akguloglu</t>
  </si>
  <si>
    <t>Respondent was notified by TMCH that mark was registered before registering the domains. Respondent is engaged in passive holding.</t>
  </si>
  <si>
    <t>BOEHRINGER INGELHEIM INTERNATIONAL GMBH</t>
  </si>
  <si>
    <t>Respondent is using the domain to host commercial links. Bad faith is further supported by the distinctive nature of the marks.</t>
  </si>
  <si>
    <t>118</t>
  </si>
  <si>
    <t>118118</t>
  </si>
  <si>
    <t>118218</t>
  </si>
  <si>
    <t>annuaire118</t>
  </si>
  <si>
    <t>ispradaxathesameasxarelto</t>
  </si>
  <si>
    <t>jcdecaux</t>
  </si>
  <si>
    <t>pradaxaandxarelto</t>
  </si>
  <si>
    <t>pradaxaandxareltocomparison</t>
  </si>
  <si>
    <t>pradaxawarfarinxarelto</t>
  </si>
  <si>
    <t>xareltoogpradaxa</t>
  </si>
  <si>
    <t>xareltopradaxaapixaban</t>
  </si>
  <si>
    <t>xareltopradaxapfizer</t>
  </si>
  <si>
    <t>Gilead Sciences, Inc.</t>
  </si>
  <si>
    <t>Jack Wessel, Gilead Sciences, Inc.</t>
  </si>
  <si>
    <t xml:space="preserve"> Xi An Heng Tai Wang Luo Ke Ji You Xian Gong Si</t>
  </si>
  <si>
    <t>Three of the domains direct to sites directly mirroring Complainant's site for commercial gain. For the others, no bad faith evidence is presented, but Examiner could not think of a way these three could have been registered in good faith. If they were to be used, they would likely be used in the same way as the other three.</t>
  </si>
  <si>
    <t>visucom ag</t>
  </si>
  <si>
    <t>Respondent registered multiple domains related to auto industry.</t>
  </si>
  <si>
    <t>Respondent claimed that this domain was registered on behalf of "customer," implying that Complainant must become a customer of united-domains in order to gain control of the domain.</t>
  </si>
  <si>
    <t>ABERCROMBIE &amp; FITCH TRADING CO. Jackie Buday</t>
  </si>
  <si>
    <t xml:space="preserve"> Felix Ye</t>
  </si>
  <si>
    <t>Henrik af Ursin</t>
  </si>
  <si>
    <t>Respondent duplicated Complainant's commercial websites.</t>
  </si>
  <si>
    <t>[2] Registrant registered domain to keep mark holder from reflecting mark (as part of larger pattern); [4] Registrant intentionally attempt to attract traffic for commercial gain by creating confusion with complainant’s mark;</t>
  </si>
  <si>
    <t>Dykema Gossett PLLC</t>
  </si>
  <si>
    <t>Peter Smith</t>
  </si>
  <si>
    <t>Isle of Man</t>
  </si>
  <si>
    <t>Dykema Gossett PLLC Eric T Fingerhut</t>
  </si>
  <si>
    <t>Robert T. Pfeuffer</t>
  </si>
  <si>
    <t>Carlson, Inc. and its subsidiaries</t>
  </si>
  <si>
    <t>Wang Liqun</t>
  </si>
  <si>
    <t>Respondent hosts "clickincome" sponsored links on the domains. Respondent is offering each for sale for $8000. Bad faith is further supported by notice of mark from TMCH that Respondent would have received at time of registration.</t>
  </si>
  <si>
    <t>Costco Wholesale Membership, Inc.</t>
  </si>
  <si>
    <t>chang cai yun</t>
  </si>
  <si>
    <t>Examiner did not provide detail, but Complainant's mark is descriptive. There could have been a factual dispute when combined with "sunglasses."</t>
  </si>
  <si>
    <t>2015sunglassescostco</t>
  </si>
  <si>
    <t>abercrombie</t>
  </si>
  <si>
    <t>carlsonwagonlit</t>
  </si>
  <si>
    <t>countryinns</t>
  </si>
  <si>
    <t>dykema</t>
  </si>
  <si>
    <t>gilead</t>
  </si>
  <si>
    <t>harvoni</t>
  </si>
  <si>
    <t>hollister</t>
  </si>
  <si>
    <t>parkinn</t>
  </si>
  <si>
    <t>porsche-design</t>
  </si>
  <si>
    <t>sovaldi</t>
  </si>
  <si>
    <t>sunglassescostco</t>
  </si>
  <si>
    <t>tybost</t>
  </si>
  <si>
    <t>vitekta</t>
  </si>
  <si>
    <t>zydelig</t>
  </si>
  <si>
    <t>JiangYuTao</t>
  </si>
  <si>
    <t>Oculus VR, LLC</t>
  </si>
  <si>
    <t xml:space="preserve">zhang guo jie </t>
  </si>
  <si>
    <t>[2] Registrant registered domain to keep mark holder from reflecting mark (as part of larger pattern);</t>
  </si>
  <si>
    <t>Respondent must have known of famous TM at the time of registration. &lt;facebookcorp.&gt; points to a commercial site, but all the others are passively used.</t>
  </si>
  <si>
    <t>Respondent must have been aware of TM at time of registration. Domains are all passively used.</t>
  </si>
  <si>
    <t>Respondent must have been aware of TM at time of registration. Domains are all passively used. There is no evidence of actual commercial offering.</t>
  </si>
  <si>
    <t>Virgin Enterprises Limited</t>
  </si>
  <si>
    <t>Jeff  Valette</t>
  </si>
  <si>
    <t>Stobbs</t>
  </si>
  <si>
    <t>Websites are currently under construction, and there is no bona fide offering of goods or services.</t>
  </si>
  <si>
    <t>Boucheron Holding SAS</t>
  </si>
  <si>
    <t>INSIDERS</t>
  </si>
  <si>
    <t>金斌剑</t>
  </si>
  <si>
    <t>[4] Registrant intentionally attempt to attract traffic for commercial gain by creating confusion with complainant’s mark; [7] Examiner did not provide detail;</t>
  </si>
  <si>
    <t>WhatsApp, Inc.</t>
  </si>
  <si>
    <t>LATICINIOS ABC CACU LATICINIOS ITARUMA LTDA</t>
  </si>
  <si>
    <t>Brazil</t>
  </si>
  <si>
    <t>Respondent must have received notice of mark from TMCH at time of registration and is engaged in passive use of domains.</t>
  </si>
  <si>
    <t>balenciaga</t>
  </si>
  <si>
    <t>boucheron</t>
  </si>
  <si>
    <t>facebookcorp</t>
  </si>
  <si>
    <t>facebookmall</t>
  </si>
  <si>
    <t>facebookmobile</t>
  </si>
  <si>
    <t>oculusrift</t>
  </si>
  <si>
    <t>oculusvr</t>
  </si>
  <si>
    <t>virgin-galactic</t>
  </si>
  <si>
    <t>whatsapp</t>
  </si>
  <si>
    <t>arcelormittal</t>
  </si>
  <si>
    <t>ebaysupport</t>
  </si>
  <si>
    <t>elprimero</t>
  </si>
  <si>
    <t>infiniti</t>
  </si>
  <si>
    <t>kochindustries</t>
  </si>
  <si>
    <t>lombax</t>
  </si>
  <si>
    <t>lunarpages</t>
  </si>
  <si>
    <t>maxwell-house</t>
  </si>
  <si>
    <t>mysql</t>
  </si>
  <si>
    <t>ppr</t>
  </si>
  <si>
    <t>samash</t>
  </si>
  <si>
    <t>speedo</t>
  </si>
  <si>
    <t>telefonica</t>
  </si>
  <si>
    <t>telethon</t>
  </si>
  <si>
    <t>virginradio</t>
  </si>
  <si>
    <t>arcelor</t>
  </si>
  <si>
    <t>baesystems</t>
  </si>
  <si>
    <t>blablacar</t>
  </si>
  <si>
    <t>chanluu</t>
  </si>
  <si>
    <t>instagram</t>
  </si>
  <si>
    <t>intothebadlands</t>
  </si>
  <si>
    <t>koziol</t>
  </si>
  <si>
    <t>sanofi</t>
  </si>
  <si>
    <t>sms</t>
  </si>
  <si>
    <t>almirall</t>
  </si>
  <si>
    <t>astonmartin</t>
  </si>
  <si>
    <t>barça</t>
  </si>
  <si>
    <t>bmcsoftware</t>
  </si>
  <si>
    <t>boozallen</t>
  </si>
  <si>
    <t>carvel</t>
  </si>
  <si>
    <t>citrix</t>
  </si>
  <si>
    <t>marieclaire</t>
  </si>
  <si>
    <t>sodexo</t>
  </si>
  <si>
    <t>virginamerica</t>
  </si>
  <si>
    <t>whitecastle</t>
  </si>
  <si>
    <t>audi</t>
  </si>
  <si>
    <t>bankofthewest</t>
  </si>
  <si>
    <t>bobcat</t>
  </si>
  <si>
    <t>boehringer-ingelheim</t>
  </si>
  <si>
    <t>camfrog</t>
  </si>
  <si>
    <t>castorama</t>
  </si>
  <si>
    <t>costco</t>
  </si>
  <si>
    <t>danone</t>
  </si>
  <si>
    <t>datsun</t>
  </si>
  <si>
    <t>everbank</t>
  </si>
  <si>
    <t>evian</t>
  </si>
  <si>
    <t>expedia</t>
  </si>
  <si>
    <t>greubelforsey</t>
  </si>
  <si>
    <t>lasamaritaine</t>
  </si>
  <si>
    <t>missuniverse</t>
  </si>
  <si>
    <t>morganstanleychina</t>
  </si>
  <si>
    <t>navistar</t>
  </si>
  <si>
    <t>pinterest</t>
  </si>
  <si>
    <t>pwc</t>
  </si>
  <si>
    <t>richardmille</t>
  </si>
  <si>
    <t>sanmiguel</t>
  </si>
  <si>
    <t>sanmina</t>
  </si>
  <si>
    <t>schneider-electric</t>
  </si>
  <si>
    <t>sephora</t>
  </si>
  <si>
    <t>thebostonconsultinggroup</t>
  </si>
  <si>
    <t>toysrus</t>
  </si>
  <si>
    <t>ulyssenardin</t>
  </si>
  <si>
    <t>urbanoutfitters</t>
  </si>
  <si>
    <t>virginmedia</t>
  </si>
  <si>
    <t>avaya</t>
  </si>
  <si>
    <t>bcg</t>
  </si>
  <si>
    <t>bnpparibasfortis</t>
  </si>
  <si>
    <t>condenast</t>
  </si>
  <si>
    <t>deezer</t>
  </si>
  <si>
    <t>groupedanone</t>
  </si>
  <si>
    <t>hennessy</t>
  </si>
  <si>
    <t>kbhome</t>
  </si>
  <si>
    <t>lexapro</t>
  </si>
  <si>
    <t>lululemon</t>
  </si>
  <si>
    <t>mwe</t>
  </si>
  <si>
    <t>巴黎世家</t>
  </si>
  <si>
    <t>fermax</t>
  </si>
  <si>
    <t>fortuneo</t>
  </si>
  <si>
    <t>genzyme</t>
  </si>
  <si>
    <t>saturnde</t>
  </si>
  <si>
    <t>ampm</t>
  </si>
  <si>
    <t>boursorama</t>
  </si>
  <si>
    <t>celgene</t>
  </si>
  <si>
    <t>cheapoair</t>
  </si>
  <si>
    <t>covance</t>
  </si>
  <si>
    <t>fxcm</t>
  </si>
  <si>
    <t>gaminator</t>
  </si>
  <si>
    <t>lidl</t>
  </si>
  <si>
    <t>lockheed</t>
  </si>
  <si>
    <t>milesandmore</t>
  </si>
  <si>
    <t>mobic</t>
  </si>
  <si>
    <t>pickupchronopost</t>
  </si>
  <si>
    <t>sanofi-aventis</t>
  </si>
  <si>
    <t>scholastic</t>
  </si>
  <si>
    <t>servicemaster</t>
  </si>
  <si>
    <t>smarterplanet</t>
  </si>
  <si>
    <t>stuartweitzman</t>
  </si>
  <si>
    <t>terminix</t>
  </si>
  <si>
    <t>twitter</t>
  </si>
  <si>
    <t>perdo antonio</t>
  </si>
  <si>
    <t>Portugal</t>
  </si>
  <si>
    <t>Beyond the Dot LTD</t>
  </si>
  <si>
    <t>Respondent must have known of mark at the time of registration, and there is no use that would not be illegitimate.</t>
  </si>
  <si>
    <t>indy derhaley</t>
  </si>
  <si>
    <t xml:space="preserve">[1] Registrant acquired domain to sell/ rent/ transfer to complainant for more than out-of-pocket costs; [4] Registrant intentionally attempt to attract traffic for commercial gain by creating confusion with complainant’s mark; [5] Registrant holds large portfolios of domains; </t>
  </si>
  <si>
    <t>Respondent must have known of mark at the time of registration and is using domain to host sponsored links for clickthrough revenue</t>
  </si>
  <si>
    <t>Accenture Global Services Limited Jeffrey J Fridman</t>
  </si>
  <si>
    <t>shanshan xiong</t>
  </si>
  <si>
    <t>Respondent demanded payment greater than costs for the domain and admitted he bought domain with intent to sell it.</t>
  </si>
  <si>
    <t>Florian Arlart</t>
  </si>
  <si>
    <t>yang yi</t>
  </si>
  <si>
    <t>Cowan, Liebowitz &amp; Latman, P.C. Eric J. Shimanoff</t>
  </si>
  <si>
    <t>Vali Sakellarides</t>
  </si>
  <si>
    <t>Respondent is engaged in passive holding, combined with the fact that he did not respond to a complaint and must have known of mark at the time of registration.</t>
  </si>
  <si>
    <t>Citrix Systems, Inc. Devon Sparrow</t>
  </si>
  <si>
    <t>Max Levenger</t>
  </si>
  <si>
    <t>Burns &amp; Levinson LLP Deborah J Peckham</t>
  </si>
  <si>
    <t>Domain resolves to a webpage indicating that domain is for sale. Respondent must have received notice from TMCH of mark. Respondent asked for $8500 for domain.</t>
  </si>
  <si>
    <t>HERRERO &amp; ASOCIADOS Paz Martin</t>
  </si>
  <si>
    <t>Condonia, SL Carlos Martinez Feliu</t>
  </si>
  <si>
    <t>SODEXO</t>
  </si>
  <si>
    <t>Sabine van Leijden</t>
  </si>
  <si>
    <t>AREOPAGE</t>
  </si>
  <si>
    <t>[1] Registrant acquired domain to sell/ rent/ transfer to complainant for more than out-of-pocket costs; [2] Registrant registered domain to keep mark holder from reflecting mark (as part of larger pattern); [4] Registrant intentionally attempt to attract traffic for commercial gain by creating confusion with complainant’s mark;</t>
  </si>
  <si>
    <t>Examiner only noted that the webpage resolved to a parking page and must have been registered for one of the three reasons but did not specify.</t>
  </si>
  <si>
    <t>MARIE CLAIRE ALBUM S.A. Geneviève RAFFINI</t>
  </si>
  <si>
    <t>Examiner references UDRP passive holding standard for bad faith in certain circumstances and that registering this famous mark stops the TM holder from being able to register the site.</t>
  </si>
  <si>
    <t>吴元桧 吴元桧 吴元桧</t>
  </si>
  <si>
    <t>BMC Software, Inc.</t>
  </si>
  <si>
    <t xml:space="preserve">Jin Yunlong </t>
  </si>
  <si>
    <t>Belzer PC Nathan C Belzer</t>
  </si>
  <si>
    <t>Rodney C. Kyle</t>
  </si>
  <si>
    <t>Examiner provided no detail of what constituted bad faith.</t>
  </si>
  <si>
    <t xml:space="preserve">Chen Guan Quan </t>
  </si>
  <si>
    <t>Examiner provided no explanation, only indicating 1.2.6.3(d) as the reason for bad a faith determination in favor of Complainant.</t>
  </si>
  <si>
    <t>Lynn Shen</t>
  </si>
  <si>
    <t>Shawna Dalke</t>
  </si>
  <si>
    <t>White Castle Management Co.</t>
  </si>
  <si>
    <t>Craig Von Meyer</t>
  </si>
  <si>
    <t>orter Wright Morris &amp; Arthur LLP</t>
  </si>
  <si>
    <t>Respondent is engaged in passive holding, combined with the fact that the mark is famous and that Respondent has submitted no evidence of bona fide use of the domain.</t>
  </si>
  <si>
    <t>TERENCE MCNICHOLAS</t>
  </si>
  <si>
    <t>Respondent is engaged in passive holding.</t>
  </si>
  <si>
    <t>Booz Allen Hamilton Debra Storms</t>
  </si>
  <si>
    <t xml:space="preserve">Fabrizio Benassi </t>
  </si>
  <si>
    <t>Pattishall, McAuliffe, Newbury, Hilliard &amp; Geraldson, LLP Robert W Sacoff</t>
  </si>
  <si>
    <t>Rita Gil</t>
  </si>
  <si>
    <t>Passive holding of domain (thereby keeping Complainant from holding domain) combined with fact that Respondent must have known of mark suggests bad faith. Choice of gTLD ("agency") is likely to confuse customers.</t>
  </si>
  <si>
    <t>Carvel Corporation</t>
  </si>
  <si>
    <t>Dominic milano</t>
  </si>
  <si>
    <t>Respondent offered to sell domain for $16k.</t>
  </si>
  <si>
    <t>sheng wang</t>
  </si>
  <si>
    <t>Bloomberg L.P.</t>
  </si>
  <si>
    <t>Scott Sendek</t>
  </si>
  <si>
    <t>Complainant's mark is high profile, and Respondent must have been aware of it at the time of registration.</t>
  </si>
  <si>
    <t>deng hua</t>
  </si>
  <si>
    <t>Respondent must have known of mark at time of registration. Domain directs to a parking page displaying revenue-generating links that are related to flights.</t>
  </si>
  <si>
    <t>[2] Registrant registered domain to keep mark holder from reflecting mark (as part of larger pattern); [6] Registrant is using domain for pay-per-click traffic;</t>
  </si>
  <si>
    <t>jingmin zha</t>
  </si>
  <si>
    <t>ALMIRALL, S.A.</t>
  </si>
  <si>
    <t>UBILIBET, S.L.</t>
  </si>
  <si>
    <t>Angel Elizondo Villanueva</t>
  </si>
  <si>
    <t>Respondent offered to sell domain for €1k. Respondent was also using domain to host adult material which could damage Complainant's brand. Respondent copied a fanciful trademark.</t>
  </si>
  <si>
    <t>Aidan Power</t>
  </si>
  <si>
    <t xml:space="preserve">[3] Registrant used domain primarily to disrupt business of competitor; [4] Registrant intentionally attempt to attract traffic for commercial gain by creating confusion with complainant’s mark; </t>
  </si>
  <si>
    <t>Amit Reddy</t>
  </si>
  <si>
    <t>ziyang lou</t>
  </si>
  <si>
    <t>Examiner indicated these two bad faith uses, but did not provide additional detail as to why.</t>
  </si>
  <si>
    <t>Aston Martin Lagona</t>
  </si>
  <si>
    <t>Hand of Yes</t>
  </si>
  <si>
    <t>Examiner stated that there was no plausible reason to register a domain with such a well-known TM other than in bad faith.</t>
  </si>
  <si>
    <t>Eminent realty llc</t>
  </si>
  <si>
    <t>TM was old and established; Examiner states that this is a case of bad faith passive holding.</t>
  </si>
  <si>
    <t>Audi AG</t>
  </si>
  <si>
    <t>MACS MEDIA LIMITED</t>
  </si>
  <si>
    <t>HK2 Rechtsanwälte</t>
  </si>
  <si>
    <t>Porter Wright Morris &amp; Arthur LLP</t>
  </si>
  <si>
    <t>EVERBANK</t>
  </si>
  <si>
    <t>hu deng xiao</t>
  </si>
  <si>
    <t>Respondent was using domain to support payperclick traffic and references "Everbank Checking Service" and other financial products.</t>
  </si>
  <si>
    <t>Miss Universe L.P., LLLP</t>
  </si>
  <si>
    <t>Eli Newman</t>
  </si>
  <si>
    <t>Respondent must have been aware of famous mark at the time of registration. This indicated to Examiner that Respondent intended to keep Complainant from holding domain.</t>
  </si>
  <si>
    <t>Timucin Ersoz</t>
  </si>
  <si>
    <t>Eleni Lappa</t>
  </si>
  <si>
    <t>Examiner did not provide detail beyond his/her classification of bad faith.</t>
  </si>
  <si>
    <t>IB4T Ltd</t>
  </si>
  <si>
    <t>PrivacyDotLink Customer 109503</t>
  </si>
  <si>
    <t>Cameron Roberson / The Moran Group</t>
  </si>
  <si>
    <t>Mikhail G Polikutin</t>
  </si>
  <si>
    <t>Geoffrey, LLC</t>
  </si>
  <si>
    <t>Joseph Cillo</t>
  </si>
  <si>
    <t>Blank Rome LLP Megan E Spitz</t>
  </si>
  <si>
    <t>Respondent was parking website to drive commercial payperclick traffic. Respondent had also registered domains with a number of other famous TMs.</t>
  </si>
  <si>
    <t>摩根士丹利信息技术(上海)有限公司</t>
  </si>
  <si>
    <t>G Tard</t>
  </si>
  <si>
    <t>Examiner does not give details but explains that Respondent is attempting to associate domain with Complainant's products for profit.</t>
  </si>
  <si>
    <t>Lu Xi</t>
  </si>
  <si>
    <t>Examiner states only that "appropriating Complainant's mark to suggest to the Internet user a connection between Respondent and Complainant's products."</t>
  </si>
  <si>
    <t>徐旭亮 徐旭亮</t>
  </si>
  <si>
    <t>Examiner states that the "mere fact of knowingly using a third-party’s trademark in a domain name" constitutes bad faith registration, even if the act is passive. Respondent must have known of mark at the time of registration.</t>
  </si>
  <si>
    <t>Chen Wei</t>
  </si>
  <si>
    <t>Respondent is creating a site for online footwear, suggesting an attempt to compete with Complainant by confusing customers.</t>
  </si>
  <si>
    <t>Whois Privacy Protection Service by onamae.com</t>
  </si>
  <si>
    <t>Respondent did not respond to cease and desist letters. Website is a parked page that is for sale, and Examiner agrees with Complainant that the use is to generate profit.</t>
  </si>
  <si>
    <t>Private Registration</t>
  </si>
  <si>
    <t>Examiner states that the "mere fact of knowingly using a third-party’s trademark in a domain name" constitutes bad faith registration, even if the act is passive. Respondent must have known of mark at the time of registration. Bad faith registration can only lead to bad faith use.</t>
  </si>
  <si>
    <t>KINGFISHER FRANCE</t>
  </si>
  <si>
    <t>Respondent was on notice of mark from TMCH and targeted Complainant to re-sell domain.</t>
  </si>
  <si>
    <t>Zhang Sheng Xu</t>
  </si>
  <si>
    <t>Respondent appears to be using mark to attract people to phishing scam.</t>
  </si>
  <si>
    <t>GREUBEL FORSEY S.A</t>
  </si>
  <si>
    <t>Chen gang</t>
  </si>
  <si>
    <t>Dennemeyer &amp; Associates S.A</t>
  </si>
  <si>
    <t>Respondent is engaged in passive use and is not engaged in any good faith use.</t>
  </si>
  <si>
    <t>SAN MIGUEL, FABRICAS DE CERVEZA Y MALTA, S.A.</t>
  </si>
  <si>
    <t>John Dumrique</t>
  </si>
  <si>
    <t>Examiner did not provide additional detail</t>
  </si>
  <si>
    <t>Manufacture et fabrique de montres et chronomètres Ulysse Nardin Le Locle S.A</t>
  </si>
  <si>
    <t>Xu Bai</t>
  </si>
  <si>
    <t>Respondent was engaged in passive use and registered this domain to prevent Complainant from doing so, either to profit from confusion or sale.</t>
  </si>
  <si>
    <t>Respondent is taking advantage of the new moscow gTLD. Customers will clearly expect to find someone associated with the Complainant at this domain.</t>
  </si>
  <si>
    <t>Nissan is a coined term, and Respondent is not engaged in any good faith use.</t>
  </si>
  <si>
    <t>SOCIETE ANONYME DES EAUX MINERALES D’EVIAN</t>
  </si>
  <si>
    <t xml:space="preserve">Respondent: Hka c/o Privacy of San Mateo, CA, United States </t>
  </si>
  <si>
    <t>Dreyfus &amp; associés Nathalie Dreyfus</t>
  </si>
  <si>
    <t>Domains By Proxy, LLC Registration Private</t>
  </si>
  <si>
    <t>Rauschhofer Rechtsanwälte Nadim Kashlan</t>
  </si>
  <si>
    <t>Respondent uses domain to advertise services similar to Complainant's.</t>
  </si>
  <si>
    <t>Andrew Eastlick</t>
  </si>
  <si>
    <t>Uniregistry, Corp.</t>
  </si>
  <si>
    <t>Zhang Peng</t>
  </si>
  <si>
    <t>Complainant's mark was registered long before Respondent's domain. Domain resolves to a parking page.</t>
  </si>
  <si>
    <t>Respondent is passively holding the domain and has a history o doing so. There were 3 other UDRP actions filed against him.</t>
  </si>
  <si>
    <t>mrs bruce lewis</t>
  </si>
  <si>
    <t>Examiner did not fully explain factual basis, but did indicate that the choice of "reviews" contributed to the bad faith analysis because it suggested that Respondent was intentionally trying to confuse his site with Complainant's.</t>
  </si>
  <si>
    <t>Schneider Electric SA Isabelle Ponsolle</t>
  </si>
  <si>
    <t>Long-Van NGUYEN-SAUVAGE</t>
  </si>
  <si>
    <t>Respondent is using site to host a passive parking page. Examiner also notes that Complainant has met burden of proof for 1.2.6.3 (c) and (d).</t>
  </si>
  <si>
    <t>Schneider Electric SA</t>
  </si>
  <si>
    <t>harvey zhu</t>
  </si>
  <si>
    <t>Respondent is engaged in passive use. Respondent must have been aware of mark at the time of registration.</t>
  </si>
  <si>
    <t xml:space="preserve">Chen Bingsheng </t>
  </si>
  <si>
    <t>COMPAGNIE GERVAIS DANONE</t>
  </si>
  <si>
    <t>questology Nicolas Cloutier</t>
  </si>
  <si>
    <t>Respondent must have been aware of mark due to notice from TMCH at the time of registration. Domain also resolves to a clickthrough site.</t>
  </si>
  <si>
    <t>Ruben Marques</t>
  </si>
  <si>
    <t>Domain also resolves to a clickthrough site.</t>
  </si>
  <si>
    <t>Yang Hui Hong Yang</t>
  </si>
  <si>
    <t>Turlen Holding SA</t>
  </si>
  <si>
    <t xml:space="preserve">Chen gang </t>
  </si>
  <si>
    <t>Dennemeyer &amp; Associates S.A Clémence Le Cointe</t>
  </si>
  <si>
    <t>Respondent must have received notice of mark from TMCH at time of registration and is engaged in passive use of domain.</t>
  </si>
  <si>
    <t>Camshare, Inc.</t>
  </si>
  <si>
    <t>Respondent is a "notorious cybersquatter" who has registered many .paris domains with well-known TMs. Respondent would have received notice of the mark from TMCH at the time of registration. Respondent is engaged in passive use (domain links to Complainant's webpage).</t>
  </si>
  <si>
    <t>Respondent failed to respond to two complaints sent by Complainant.</t>
  </si>
  <si>
    <t>SEPHORA Claire Combot</t>
  </si>
  <si>
    <t>eChannel SEO Internetservices Inh. Dennis Bedeniikovic</t>
  </si>
  <si>
    <t>Nadim Kashlan - Rauschhofer Rechtsanwälte</t>
  </si>
  <si>
    <t>Chile</t>
  </si>
  <si>
    <t>N/A of Vina del Mar</t>
  </si>
  <si>
    <t>Respondent must have been aware of Complainant's famous mark at the time of Registration. Respondent chose "science" as an extension, which further shows intention to confuse Respondent's domain for Complainant's, as Complainant has positions and business related to science.</t>
  </si>
  <si>
    <t>PricewaterhouseCoopers LLP Tish Andrewartha</t>
  </si>
  <si>
    <t xml:space="preserve">Halil Emre Erceylan </t>
  </si>
  <si>
    <t>flip Jan Claude Petillion</t>
  </si>
  <si>
    <t>Respondent's domain redirects to a page containing link (some of which refer to Complainant's competitors) for commercial gain. Respondent failed to respond to Complainant. Respondent must have known of Complainant's mark at the time the domain was registered.</t>
  </si>
  <si>
    <t>LVMH SWISS MANUFACTURES SA Marie Wormser</t>
  </si>
  <si>
    <t>Eric TOUIZER</t>
  </si>
  <si>
    <t>Respondent stated that he intended to use the site to sell secondhand watches, but Examiner believed that he intended to create confusion with Complainant.</t>
  </si>
  <si>
    <t>Respondent indicated that he intended to use the domain to sell Complainant's watches secondhand. Presumably, this response was to Complainant directly, as Respondent defaulted.</t>
  </si>
  <si>
    <t>GRANDS MAGASINS DE LA SAMARITAINE MAISON ERNEST COGNACQ Societe Anonyme Marie Wormser</t>
  </si>
  <si>
    <t>Mukombo Kalawe</t>
  </si>
  <si>
    <t xml:space="preserve">Respondent is passively holding domain. Respondent must have been aware of mark at the time of registration. </t>
  </si>
  <si>
    <t>王小阳 王小阳 王小阳</t>
  </si>
  <si>
    <t>Clark Equipment Company</t>
  </si>
  <si>
    <t>Michael Best &amp; Friedrich LLP Laura M Konkel</t>
  </si>
  <si>
    <t>Hytechma GmbH Marco Graf</t>
  </si>
  <si>
    <t>Respondent must have been aware of mark and is using the site to sell Complainant's TM goods, indicating intention to compete with Complainant.</t>
  </si>
  <si>
    <t>Expedia, Inc.</t>
  </si>
  <si>
    <t>Steven M Levy</t>
  </si>
  <si>
    <t xml:space="preserve">yin jun </t>
  </si>
  <si>
    <t>mbi walid ben ayed</t>
  </si>
  <si>
    <t>Bank of the West</t>
  </si>
  <si>
    <t>Pillsbury Winthrop Shaw Pittman, LLP</t>
  </si>
  <si>
    <t>Peter Keating</t>
  </si>
  <si>
    <t>After Complainant contacted Respondent, Respondent offered to sell domain.</t>
  </si>
  <si>
    <t>MARIE CLAIRE ALBUM S.A.</t>
  </si>
  <si>
    <t xml:space="preserve"> Pearson Technology Centre</t>
  </si>
  <si>
    <t>Pinterest, Inc. Henry Lien</t>
  </si>
  <si>
    <t>Baker &amp; McKenzie LLP</t>
  </si>
  <si>
    <t>whoisprotection.biz Domain Admin</t>
  </si>
  <si>
    <t>DOMAINOO</t>
  </si>
  <si>
    <t>Mikhail Polikutin</t>
  </si>
  <si>
    <t>Respondent is engaged in passive use. Respondent has been found to have made bad faith registrations of other TM'd domains in the past.</t>
  </si>
  <si>
    <t>kleinberg &amp; Lerner, LLP</t>
  </si>
  <si>
    <t>Respondent must have been informed of mark's registration by TMCH and chose to proceed with registration.</t>
  </si>
  <si>
    <t>Meguiar's, Inc.</t>
  </si>
  <si>
    <t>Norton Rose Fulbright US LLP</t>
  </si>
  <si>
    <t xml:space="preserve">Ernesto Duch </t>
  </si>
  <si>
    <t>Respondent should have been aware of Complainant's mark and chose an gTLD that expressly referred to Complainant's business.</t>
  </si>
  <si>
    <t>Examiner does not provide additional detail of offer to sell.</t>
  </si>
  <si>
    <t>Marie Wormser</t>
  </si>
  <si>
    <t>Domains By Proxy, LLC</t>
  </si>
  <si>
    <t>Quantum Fields Technologies, SL</t>
  </si>
  <si>
    <t>Andorra</t>
  </si>
  <si>
    <t>Because the gTLD is a well-known German city, the Examiner concluded that Respondent attempted to attract traffic by confusing customers.</t>
  </si>
  <si>
    <t>BOEHRINGER INGELHEIM PHARMA GMBH &amp; CO.</t>
  </si>
  <si>
    <t xml:space="preserve"> 域名管理2 </t>
  </si>
  <si>
    <t>Respondent is engaged in passive use.</t>
  </si>
  <si>
    <t>DataCenter James Smith</t>
  </si>
  <si>
    <t>Respondent must have known about Complainant's mark at the time of registration, is engaged in passive use, and did not respond to Complainant.</t>
  </si>
  <si>
    <t>Frank Meester</t>
  </si>
  <si>
    <t>Indonesia</t>
  </si>
  <si>
    <t>Respondent is using site to display advertising links to third parties.</t>
  </si>
  <si>
    <t>LineasWeb.com Francisco Orozco</t>
  </si>
  <si>
    <t>Mexico</t>
  </si>
  <si>
    <t>Respondent specifically chose a gTLD associated with Complainant. Respondent did not response to cease and desist letter. After receiving such letter, Respondent changed the name (but not the address) on the domain registration.</t>
  </si>
  <si>
    <t>DOMAINOO Virginie Poindron</t>
  </si>
  <si>
    <t>Customz Steven McDaniel</t>
  </si>
  <si>
    <t>[1] Registrant acquired domain to sell/ rent/ transfer to complainant for more than out-of-pocket costs; [7] Examiner did not provide detail;</t>
  </si>
  <si>
    <t>Examiner provided no detail, only indicating 1.2.6.3(a) as bad faith conduct.</t>
  </si>
  <si>
    <t>[4] Registrant intentionally attempt to attract traffic for commercial gain by creating confusion with complainant’s mark; [7] Examiner did not provide detail</t>
  </si>
  <si>
    <t>[2] Registrant registered domain to keep mark holder from reflecting mark (as part of larger pattern); [7] Examiner did not provide detail;</t>
  </si>
  <si>
    <t>Miss Latina Worldwide Pageants Inc. Norbert Wittwer</t>
  </si>
  <si>
    <t>Dominican Republic</t>
  </si>
  <si>
    <t>Respondent must have known of mark at the time of registration due to TMCH notice. Domain is passive and not offering any bona fide goods and services.</t>
  </si>
  <si>
    <t>Urban Outfitters, Inc</t>
  </si>
  <si>
    <t>Safenames Ltd</t>
  </si>
  <si>
    <t>Domain Administrator</t>
  </si>
  <si>
    <t>Respondent had plenty of notice of mark. Domain uses Complainant's mark on the webpage for commercial purposes without permission.</t>
  </si>
  <si>
    <t>lululemon athletica canada inc.</t>
  </si>
  <si>
    <t>DLA Piper LLP (US) David M. Kramer</t>
  </si>
  <si>
    <t xml:space="preserve">[1] Registrant acquired domain to sell/ rent/ transfer to complainant for more than out-of-pocket costs; [3] Registrant used domain primarily to disrupt business of competitor; </t>
  </si>
  <si>
    <t>Respondent is attempting to sell domain for over $12.5k. By creating confusion with Complainant, Examiner also concluded that Respondent was attempting to disrupt business of a competitor.</t>
  </si>
  <si>
    <t>Partridge &amp; Garcia P.C.</t>
  </si>
  <si>
    <t>G.F.P.I S.A</t>
  </si>
  <si>
    <t>Respondent must have received notice from TMCH. Respondent is using domain to host clickthrough traffic selling Complainant's watches. Respondent is attempting to sell domain for $8k.</t>
  </si>
  <si>
    <t>[1] Registrant acquired domain to sell/ rent/ transfer to complainant for more than out-of-pocket costs; [6] Registrant is using domain for pay-per-click traffic;</t>
  </si>
  <si>
    <t>An Rui Cheng</t>
  </si>
  <si>
    <t>Respondent must have known of famous TM at the time of registration. Respondent is engaged in passive use.</t>
  </si>
  <si>
    <t>Advance Magazine Publishers Inc.</t>
  </si>
  <si>
    <t>Sabin Bermant &amp; Gould LLP</t>
  </si>
  <si>
    <t>N/A Mitu Jigar Barot</t>
  </si>
  <si>
    <t>H. Lundbeck A/S</t>
  </si>
  <si>
    <t>Denmark</t>
  </si>
  <si>
    <t>Drake Lexapro</t>
  </si>
  <si>
    <t>BNP Paribas Fortis NV</t>
  </si>
  <si>
    <t>Belgium</t>
  </si>
  <si>
    <t>Marqu Brands and Trademarks Fernanda Quarles van Ufford</t>
  </si>
  <si>
    <t xml:space="preserve">Zhang Peng </t>
  </si>
  <si>
    <t xml:space="preserve">Yuan Bei </t>
  </si>
  <si>
    <t>Navistar International Corporation</t>
  </si>
  <si>
    <t>Pattishall, McAuliffe, Newbury, Hilliard &amp; Geraldson LLP</t>
  </si>
  <si>
    <t>Avaya Inc.</t>
  </si>
  <si>
    <t>Shutts &amp; Bowen LLP</t>
  </si>
  <si>
    <t>N/A of Tehran</t>
  </si>
  <si>
    <t>Afghanistan</t>
  </si>
  <si>
    <t>Respondent's domain resolves to a website offering Complainant's goods and services.</t>
  </si>
  <si>
    <t>Blogmusik</t>
  </si>
  <si>
    <t>"Respondent’s website reproduces Complainant’s logo and website appearance and offers downloads of music for a monthly fee."</t>
  </si>
  <si>
    <t>Lynne M.J. Boisieau; McDermott Will &amp; Emery LLP</t>
  </si>
  <si>
    <t>geosum geosum</t>
  </si>
  <si>
    <t>Respondent offered to sell domain for greater than out of pocket expense; respondent has engaged in this behavior before.</t>
  </si>
  <si>
    <t>Examiner felt that Respondent was near the end stages of attempting to profit from misleading customers (even if the site was not live) and that there was no evidence to suggest Respondent intended the site to be for food reviews.</t>
  </si>
  <si>
    <t>eBay Inc</t>
  </si>
  <si>
    <t>Respondent argued he is using domains for email directory system.</t>
  </si>
  <si>
    <t>IBM Corporation</t>
  </si>
  <si>
    <t>Carol Stoner</t>
  </si>
  <si>
    <t>Examiner did provide additional detail of proof of attempt to sell.</t>
  </si>
  <si>
    <t>linghuiWu</t>
  </si>
  <si>
    <t>When faced with cease and desist letters, Respondent offered to sell domain for out of pocket costs. Respondent did not show good faith use.</t>
  </si>
  <si>
    <t>La Redoute</t>
  </si>
  <si>
    <t>Alex Newton</t>
  </si>
  <si>
    <t>Respondent's website references Complainant's competitors and therefore may be presumed to make payperclick revenue from the site.</t>
  </si>
  <si>
    <t>Boehringer Ingelheim Pharma GmbH</t>
  </si>
  <si>
    <t>Vladimir Kiskov</t>
  </si>
  <si>
    <t>Respondent is engaged in passive use and has done so with other registered/well-known marks.</t>
  </si>
  <si>
    <t>Smitten John</t>
  </si>
  <si>
    <t>Respondent offered to sell domain for excessive cost in response to cease and desist letter.</t>
  </si>
  <si>
    <t>wangjie</t>
  </si>
  <si>
    <t>Respondent did not show good faith use. Respondent know of Complainant's mark at time of registration. Respondent did not respond to cease and desist letter.</t>
  </si>
  <si>
    <t>Covance Inc</t>
  </si>
  <si>
    <t>Domain datadomain.xyz Data</t>
  </si>
  <si>
    <t>Examiner indicated that using mark without any defense supports this finding.</t>
  </si>
  <si>
    <t>Zhou Qiang</t>
  </si>
  <si>
    <t>Neil Anthony Brown</t>
  </si>
  <si>
    <t>Balenciaga SA</t>
  </si>
  <si>
    <t>INSIDERS Mathieu Lamotte</t>
  </si>
  <si>
    <t>Brave_leng Brave leng</t>
  </si>
  <si>
    <t>Deng Li Qing</t>
  </si>
  <si>
    <t>zhouhaotian zhouhaotian zhouhaotian</t>
  </si>
  <si>
    <t>Bloomberg L.P. William M. Ried</t>
  </si>
  <si>
    <t>Aron Kremer</t>
  </si>
  <si>
    <t>THE TERMINIX INTERNATIONAL COMPANY LIMITED PARTNERSHIP</t>
  </si>
  <si>
    <t>Domain datadomain.xyz</t>
  </si>
  <si>
    <t>BOURSORAMA S.A.</t>
  </si>
  <si>
    <t>Marine Watine; Anne Morin, Nameshield</t>
  </si>
  <si>
    <t>Sebastien Martin</t>
  </si>
  <si>
    <t>William M. Ried</t>
  </si>
  <si>
    <t>chen guan quan</t>
  </si>
  <si>
    <t>Forex Capital Markets LLC</t>
  </si>
  <si>
    <t>Jeevan Jdali; Safenames Ltd</t>
  </si>
  <si>
    <t>zechuan chang</t>
  </si>
  <si>
    <t>Examiner indicated that using non-common mark with no other meaningful use of trademark and without any permission/defense supports a bad faith finding. Use of the mark causes confusion.</t>
  </si>
  <si>
    <t>Offer to sell on the site plus the third party links (without other use of or reference to the mark) indicates bad faith. Use of the mark causes confusion.</t>
  </si>
  <si>
    <t>Examiner indicated that using mark with no other meaningful use of trademark and without any permission/defense supports a bad faith finding. Use of the mark causes confusion. Respondent has engaged in a pattern of this behavior.</t>
  </si>
  <si>
    <t>Examiner did not provide additional detail of evidence.</t>
  </si>
  <si>
    <t>Torsten Rössing</t>
  </si>
  <si>
    <t>Examiner could not think of a legitimate use, and this suggested intent to profit commercially from confusing.</t>
  </si>
  <si>
    <t>The Boston Consulting Group</t>
  </si>
  <si>
    <t>yodsawadee srisakul</t>
  </si>
  <si>
    <t>Examiner did not provide additional detail.</t>
  </si>
  <si>
    <t>Ajay S.</t>
  </si>
  <si>
    <t>SERVICEMASTER BRANDS L.L.C.</t>
  </si>
  <si>
    <t>CHRONOPOST Nathalie Bujacic</t>
  </si>
  <si>
    <t>SANDRA BENOIT</t>
  </si>
  <si>
    <t>Respondent is engaged in passive commercial use (no evidence of commercial use is supplied by the examiner).</t>
  </si>
  <si>
    <t>Respondent is engaged in passive (webpage only says "THIS DOMAIN HAS BEEN ACTIVATED for a register.be customer.") commercial use (no evidence of commercial use is supplied by the examiner).</t>
  </si>
  <si>
    <t>Fareportal Inc.</t>
  </si>
  <si>
    <t>Brittany L Kaplan</t>
  </si>
  <si>
    <t xml:space="preserve">cui dao en </t>
  </si>
  <si>
    <t>HOCHTIEF Aktiengesellschaft (AG)</t>
  </si>
  <si>
    <t>etienne corroy</t>
  </si>
  <si>
    <t>Respondent would have been notified by TMCH that the domain was identical to a TM. Respondent has not asserted any legitimate use.</t>
  </si>
  <si>
    <t>ind ivan silva</t>
  </si>
  <si>
    <t>COMUTO Frédéric Altenbourger</t>
  </si>
  <si>
    <t>Nameshield Anne Morin</t>
  </si>
  <si>
    <t>zhang guo jie</t>
  </si>
  <si>
    <t>Respondent must have known of mark and is engaged in passive use.</t>
  </si>
  <si>
    <t>Jan Rassman</t>
  </si>
  <si>
    <t>Respondent is engaged in passive use in bad faith.</t>
  </si>
  <si>
    <t>Scholastic Inc.</t>
  </si>
  <si>
    <t>Frankfurt Kurnit Klein &amp; Selz</t>
  </si>
  <si>
    <t>caolele</t>
  </si>
  <si>
    <t>Zong Kai</t>
  </si>
  <si>
    <t>SANOFI</t>
  </si>
  <si>
    <t>Marchais Associes</t>
  </si>
  <si>
    <t>Respondent is engaged in passive use, and Complainant has shown a pattern of this behavior.</t>
  </si>
  <si>
    <t>Genzyme Corporation</t>
  </si>
  <si>
    <t>Domain</t>
  </si>
  <si>
    <t>WhatsApp Inc.</t>
  </si>
  <si>
    <t xml:space="preserve"> Hogan Lovells (Paris) LLP</t>
  </si>
  <si>
    <t>张国节</t>
  </si>
  <si>
    <t>Examiner does not provide additional detail of any bad faith prong other than that Respondent has actual notice.</t>
  </si>
  <si>
    <t>Foshan Soulmate Cuture&amp;Media Co.,Ltd</t>
  </si>
  <si>
    <t>Respondent had actual knowledge of the mark at the time of registration, and the record shows Respondent is likely profiting from confusion (detail of record not provided).</t>
  </si>
  <si>
    <t>duan wei</t>
  </si>
  <si>
    <t>Jose Fernando Garibay</t>
  </si>
  <si>
    <t>Novomatic AG</t>
  </si>
  <si>
    <t>Austria</t>
  </si>
  <si>
    <t>GEISTWERT (TM) = Kletzer Messner Mosing Schnider Schultes Attorneys-at-Law OG Max Mosing</t>
  </si>
  <si>
    <t>Dzmitry Dziauho</t>
  </si>
  <si>
    <t>Belarus</t>
  </si>
  <si>
    <t>Respondent must have known of mark at the time of registration and has no rights to name. Respondent also disowns the registration and may not be the registrant on file.</t>
  </si>
  <si>
    <t>Julius E. Stobbs</t>
  </si>
  <si>
    <t>timtik</t>
  </si>
  <si>
    <t>Saudi Arabia</t>
  </si>
  <si>
    <t>Ahmed Aljajeh</t>
  </si>
  <si>
    <t>Respondent offered to sell domain to Complainant for $100k and has a history of this behavior.</t>
  </si>
  <si>
    <t>Marchais Associes Philippe MARTINI-BERTHON</t>
  </si>
  <si>
    <t>N/A Sebastian Encina</t>
  </si>
  <si>
    <t>Markus Meissner</t>
  </si>
  <si>
    <t>Slawomir Glica</t>
  </si>
  <si>
    <t>Celgene Corporation</t>
  </si>
  <si>
    <t>Cozen O'Connor</t>
  </si>
  <si>
    <t>tong hope</t>
  </si>
  <si>
    <t>Fortuneo S.A.</t>
  </si>
  <si>
    <t>ALLIN CARR</t>
  </si>
  <si>
    <t>inc N/C</t>
  </si>
  <si>
    <t>PIERRE GLANES</t>
  </si>
  <si>
    <t>BAATGE Maxime</t>
  </si>
  <si>
    <t>/</t>
  </si>
  <si>
    <t xml:space="preserve">[1] Registrant acquired domain to sell/ rent/ transfer to complainant for more than out-of-pocket costs; [2] Registrant registered domain to keep mark holder from reflecting mark (as part of larger pattern); </t>
  </si>
  <si>
    <t>Respondent must have received notice of mark from TMCH. Respondent did not response to cease and desist or to complaint. Examiner can think of no use that would not be illegitimate.</t>
  </si>
  <si>
    <t>Virgin Media</t>
  </si>
  <si>
    <t>Antonio Piedras Perez</t>
  </si>
  <si>
    <t>Respondent must have received TMCH notice of mark and proceeded anyway, intending to mislead customers. This indicates bad faith registration, which directly indicates bad faith use (whether the use is active or passive).</t>
  </si>
  <si>
    <t>Twitter</t>
  </si>
  <si>
    <t>Celgene</t>
  </si>
  <si>
    <t>Skechers</t>
  </si>
  <si>
    <t>Fermax</t>
  </si>
  <si>
    <t>Lufthansa</t>
  </si>
  <si>
    <t>Twitter, Inc.</t>
  </si>
  <si>
    <t>The GigaLaw Firm, Douglas M Isenberg, Attorney at Law, LLC Douglas M Isenberg</t>
  </si>
  <si>
    <t>Chen Wei Peng</t>
  </si>
  <si>
    <t>Respondent is engaged in passive use and generating revenue from payperclick clinks.</t>
  </si>
  <si>
    <t>余迎春 / 余迎春</t>
  </si>
  <si>
    <t>Respondent must have received TMCH notice of mark and proceeded anyway. Respondent is engaged in passive use.</t>
  </si>
  <si>
    <t>Cozen O'Connor Camille M Miller</t>
  </si>
  <si>
    <t>Respondent used a privacy service. Respondent's site uses payperclick links related to Complainant's business.</t>
  </si>
  <si>
    <t>李艳忠</t>
  </si>
  <si>
    <t>Respondent received notice from TMCH of the mark at the time of registration and proceeded anyway. Respondent chose a gTLD that means "trust" in Chinese, indicating an intention to mislead.</t>
  </si>
  <si>
    <t>Fermax Branding</t>
  </si>
  <si>
    <t>Ubilibet, s.l. Carmen Romana</t>
  </si>
  <si>
    <t>PERFECT PRIVACY, LLC</t>
  </si>
  <si>
    <t>Respondent's website resolves to a "commercial website selling different types of electronic door entry system, including the FERMAX branded ones."</t>
  </si>
  <si>
    <t>petri salo</t>
  </si>
  <si>
    <t>Complainant's mark is very famous, and Respondent must have known about it at the time of registration.</t>
  </si>
  <si>
    <t>DotMedia Limited Limited DotMedia</t>
  </si>
  <si>
    <t>JACQUES BOULET</t>
  </si>
  <si>
    <t>Naveen Parimi</t>
  </si>
  <si>
    <t>Respondent must have known of mark at the time of registration. Respondent is engaged in passive use (website only display the domain name and a minor amount of Japanese text), and Respondent did not respond to notices from Complainant.</t>
  </si>
  <si>
    <t>Examiner only indicated bad faith per URS 1.2.6.3.a with no other detail provided.</t>
  </si>
  <si>
    <t>DLA Piper LLP (US) James K Stewart</t>
  </si>
  <si>
    <t>Zhang Guo Jie</t>
  </si>
  <si>
    <t>Respondent is selling electronics (same field as Complainant) on site, and Respondent chose to combine mark with "de."</t>
  </si>
  <si>
    <t>lu junfeng</t>
  </si>
  <si>
    <t>Respondent is using domain to host an adult website selling domains.</t>
  </si>
  <si>
    <t>Sonia Suarez</t>
  </si>
  <si>
    <t>Respondent is using domain to host a parking page with sponsored links.</t>
  </si>
  <si>
    <t>Harley Street Health and Beauty</t>
  </si>
  <si>
    <t>Respondent has parked page with message "lufthansa.design is not available." Respondent is the owner of thousands of other domains.</t>
  </si>
  <si>
    <t>MWE</t>
  </si>
  <si>
    <t>KBHOME</t>
  </si>
  <si>
    <t>MCDERMOTT WILL &amp; EMERY LLP</t>
  </si>
  <si>
    <t xml:space="preserve">wang mo ran </t>
  </si>
  <si>
    <t>Respondent is using domain to host site with pornographic material and links. Respondent is likely earning clickthrough revenue.</t>
  </si>
  <si>
    <t>yuguotao</t>
  </si>
  <si>
    <t>lincongmin</t>
  </si>
  <si>
    <t>Examiner noted that Complainant proved that Respondent met the 1.2.6.3.b standard but then indicated that Respondent engaged in behavior for commercial gain. This may be a typo.</t>
  </si>
  <si>
    <t>Katten Muchin Rosenman LLP</t>
  </si>
  <si>
    <t>li long</t>
  </si>
  <si>
    <t>Although Examiner considered that there are others meanings/ uses for Complainant's mark, Respondent is engaged in passive use (parked page), indicating an intent to sell.</t>
  </si>
  <si>
    <t>SOCIÉTÉ JAS HENNESSY &amp; Co</t>
  </si>
  <si>
    <t xml:space="preserve">chen guo xi </t>
  </si>
  <si>
    <t>Respondent has parked page to gain clickthrough revenue.</t>
  </si>
  <si>
    <t>Gray Plant Mooty Sheldon Klein</t>
  </si>
  <si>
    <t>Webpage indicates that domain is for sale. Bad faith is inferred from the fact that Respondent must have received notice from TMCH.</t>
  </si>
  <si>
    <t>Argtrack llc Abdel Ben</t>
  </si>
  <si>
    <t>Respondent owns a large portfolio of domains.</t>
  </si>
  <si>
    <t>Zhang Hong Jie</t>
  </si>
  <si>
    <t>Respondent is engaged in passive use, combined with the fact that Respondent is keeping mark holder from reflecting mark.</t>
  </si>
  <si>
    <t>ding ding ding ding</t>
  </si>
  <si>
    <t>Complainant's mark is well-known, and Respondent is not using domain (passive use).</t>
  </si>
  <si>
    <t>Add2Net, Inc.</t>
  </si>
  <si>
    <t>Cohen BLG Jeffrey A Cohen</t>
  </si>
  <si>
    <t>li wenxi wenxili wenxili</t>
  </si>
  <si>
    <t>Domain is being used in connection with a commercial website.</t>
  </si>
  <si>
    <t>Identity Protect Limited Identity Protection Service</t>
  </si>
  <si>
    <t>Gokhan Ozenc</t>
  </si>
  <si>
    <t>none s domains</t>
  </si>
  <si>
    <t>iDigital Asset LLC Somsak Jinaphan</t>
  </si>
  <si>
    <t>frenchopen</t>
  </si>
  <si>
    <t>glaverbel</t>
  </si>
  <si>
    <t>heuer</t>
  </si>
  <si>
    <t>hoegaarden</t>
  </si>
  <si>
    <t>interbrand</t>
  </si>
  <si>
    <t>lagardere</t>
  </si>
  <si>
    <t>leffe</t>
  </si>
  <si>
    <t>maxwellhouse</t>
  </si>
  <si>
    <t>morganstanleydeanwitter</t>
  </si>
  <si>
    <t>morganstanleyproperties</t>
  </si>
  <si>
    <t>morganstanleyrealestate</t>
  </si>
  <si>
    <t>morganstanleytech</t>
  </si>
  <si>
    <t>mother</t>
  </si>
  <si>
    <t>nos</t>
  </si>
  <si>
    <t>penhall</t>
  </si>
  <si>
    <t>plexiglas</t>
  </si>
  <si>
    <t>richardbranson</t>
  </si>
  <si>
    <t>rollingrock</t>
  </si>
  <si>
    <t>sagaftra</t>
  </si>
  <si>
    <t>sag-aftra</t>
  </si>
  <si>
    <t>shocktop</t>
  </si>
  <si>
    <t>topsolid</t>
  </si>
  <si>
    <t>tupper</t>
  </si>
  <si>
    <t>efacebook</t>
  </si>
  <si>
    <t>ifacebook</t>
  </si>
  <si>
    <t>Respondent claimed he planned to hire a web designer and use the site to feature pictures of Nissan branded vehicles.</t>
  </si>
  <si>
    <t>Respondent claimed s/he has no intention of profiting from the domain and have no intentions of harming complainant.</t>
  </si>
  <si>
    <t>Respondent also has a pattern of this behavior.</t>
  </si>
  <si>
    <t>Respondent said that the domain is no longer active and will be transferred to the Complainant.</t>
  </si>
  <si>
    <t>Kazim Uslu Kazim Uslu</t>
  </si>
  <si>
    <t>hunanyouchuang yuan bei</t>
  </si>
  <si>
    <t>none chunyuan luo</t>
  </si>
  <si>
    <t>Examiner explains that technically 1.2.6.3.d does not apply because the webpage does not resolve, but that the list of bad faith factors is not exhaustive and that there could be no use by anyone other than plaintiff that did not fit 1.2.6.3.d</t>
  </si>
  <si>
    <t>Respondent is using domain to host sponsored links for payperclick traffic</t>
  </si>
  <si>
    <t>Respondent must have been aware of mark at the time of registration, and Respondent's response was unconvincing.</t>
  </si>
  <si>
    <t>Cohen Business Law Group, apc Jeffrey A Cohen</t>
  </si>
  <si>
    <t>taobao xu qing guan</t>
  </si>
  <si>
    <t xml:space="preserve">[4] Registrant intentionally attempt to attract traffic for commercial gain by creating confusion with complainant’s mark; [5] Registrant holds large portfolios of domains; </t>
  </si>
  <si>
    <t>Respondent owns many domains and must have been aware of mark per TMCH notice at the time of registration.</t>
  </si>
  <si>
    <t>zechuan chang zechuan chang</t>
  </si>
  <si>
    <t>Respondent filed blank response.</t>
  </si>
  <si>
    <t>Response stated that dispute has been resolved.</t>
  </si>
  <si>
    <t>Respondent is engaged in passive use and must have been aware of mark at the time of registration.</t>
  </si>
  <si>
    <t>Princesse Avis Co. Ltd. Raphael PREVOST</t>
  </si>
  <si>
    <t>Nicholas Olsen</t>
  </si>
  <si>
    <t>iDigital Asset LLC</t>
  </si>
  <si>
    <t>Examiner found evidence of pattern of such behavior.</t>
  </si>
  <si>
    <t>Response argued that Respondent's use did not fit any of the URS 1.2.6.3 factors and that Respondent was willing to transfer domain free of charge to Complainant.</t>
  </si>
  <si>
    <t>Respondent must have been aware of mark at the time of registration, and Respondent's willingness to transfer the domain confirms bad faith.</t>
  </si>
  <si>
    <t xml:space="preserve">[4] Domain is generic/ descriptive, and Registrant is making fair use; [5] Domain is operated in tribute/ criticism; </t>
  </si>
  <si>
    <t>Respondent has left ads and an offer to sell on the domain and was passively holding it.</t>
  </si>
  <si>
    <t>Respondent argued that he was a fan of Nissan and that his site would be a personal site for discussing Complainant's cars.</t>
  </si>
  <si>
    <t>Respondent had made no preparations toward the site. Currently the site hosts payperclick traffic.</t>
  </si>
  <si>
    <t>ecawen Zhao Chunkai</t>
  </si>
  <si>
    <t>Cyprus</t>
  </si>
  <si>
    <t>Engineer</t>
  </si>
  <si>
    <t>Respondent alleged a criticism site.</t>
  </si>
  <si>
    <t>Response argued that sunrise period on .lol has expired and that Complainant therefore had no rights to domain in China.</t>
  </si>
  <si>
    <t>Respondent must have been aware of mark at the time of registration.</t>
  </si>
  <si>
    <t>Examiner stated that the "respondent [] attempted to obtain an arbitrary amount from complainant in order to surrender the domain name at issue."</t>
  </si>
  <si>
    <t>Fareportal Inc. v. Rajiv Arora</t>
  </si>
  <si>
    <t>onetravel.international</t>
  </si>
  <si>
    <t>Rajiv Arora</t>
  </si>
  <si>
    <t>[4] Registrant intentionally attempted to attract traffic for commercial gain by creating confusion with complainant’s mark</t>
  </si>
  <si>
    <t>Virgin Enterprises Limited v. The Savage and Scott Pty. Ltd.</t>
  </si>
  <si>
    <t>virginaustralia.melbourne</t>
  </si>
  <si>
    <t>melbourne</t>
  </si>
  <si>
    <t>The Savage and Scott Pty. Ltd. Nikola Kulas</t>
  </si>
  <si>
    <t>[1] Registrant acquired domain to sell/ rent/ transfer to complainant for more than out-of-pocket costs; 
[2] Registrant registered domain to keep mark holder from reflecting mark (as part of larger pattern);
[8] Other</t>
  </si>
  <si>
    <t>Passive holding of a domain name can constitute bad faith registration and use.</t>
  </si>
  <si>
    <t>Zynga v. cuma cuma et al.</t>
  </si>
  <si>
    <t>zynga.link</t>
  </si>
  <si>
    <t>Zynga</t>
  </si>
  <si>
    <t>cuma Cuma</t>
  </si>
  <si>
    <t>Luz Helena Villamil-Jimenez</t>
  </si>
  <si>
    <t>Nu Mark, LLC v. WhoisGuard, Inc.</t>
  </si>
  <si>
    <t>greensmoke.xyz</t>
  </si>
  <si>
    <t>Nu Mark, LLC</t>
  </si>
  <si>
    <t>DLA Piper LLP (US) Ashley Joyce</t>
  </si>
  <si>
    <t>Virgin Enterprises Limited v. Lochie Chok et al.</t>
  </si>
  <si>
    <t>richardbranson.space</t>
  </si>
  <si>
    <t>Lochie Chok</t>
  </si>
  <si>
    <t>schneider-electric.cloud</t>
  </si>
  <si>
    <t>cloud</t>
  </si>
  <si>
    <t>HOCHTIEF Aktiengesellschaft (AG) v. Ivo Prochazka et al.</t>
  </si>
  <si>
    <t>hochtief.cloud</t>
  </si>
  <si>
    <t xml:space="preserve">HOCHTIEF Aktiengesellschaft (AG) </t>
  </si>
  <si>
    <t>IVO PROCHÁZKA</t>
  </si>
  <si>
    <t>Czech Republic</t>
  </si>
  <si>
    <t>BEETZ &amp; Partner mbB Patent- und Rechtsanwälte Julia Göppel</t>
  </si>
  <si>
    <t>Registered HOCHTIEF.CLOUD in good faith and his interest was not to harm the brand HOCHTIEF. Pursuant to his response, the domain was free and it was possible to register.</t>
  </si>
  <si>
    <t>A passive possession of identical domain name consisting of protected word mark and without any manifest proof of purpose towards commercial benefit, can't represent a good faith use.</t>
  </si>
  <si>
    <t>ZeniMax Media Inc. v. Digital Privacy Corporation</t>
  </si>
  <si>
    <t>skyrim.wiki</t>
  </si>
  <si>
    <t>ZeniMax Media Inc.</t>
  </si>
  <si>
    <t>Digital Privacy Corporation</t>
  </si>
  <si>
    <t>ID SOFTWARE LLC v. Artur Denisov</t>
  </si>
  <si>
    <t>doom.online</t>
  </si>
  <si>
    <t>ID SOFTWARE LLC</t>
  </si>
  <si>
    <t>Artur Denisov</t>
  </si>
  <si>
    <t>[3] Registrant used domain primarily to disrupt business of competitor</t>
  </si>
  <si>
    <t>Deutsche Lufthansa AG v. at:software ag et al.</t>
  </si>
  <si>
    <t>at:software ag</t>
  </si>
  <si>
    <t>Honeywell International Inc. v. Juphoon System Software Co., Ltd. et al.</t>
  </si>
  <si>
    <t>honeywell.cloud</t>
  </si>
  <si>
    <t>Honeywell International Inc.</t>
  </si>
  <si>
    <t>Juphoon Leo Lv</t>
  </si>
  <si>
    <t>Leason Ellis LLP Peter S. Sloane</t>
  </si>
  <si>
    <t>Respondent consents to transfer the disputed domain name.</t>
  </si>
  <si>
    <t>IBM Corporation v. ren ke xun et al.</t>
  </si>
  <si>
    <t>ibmall.xyz</t>
  </si>
  <si>
    <t>ren ke xun</t>
  </si>
  <si>
    <t>[4] Domain is generic/ descriptive, and Registrant is making fair use</t>
  </si>
  <si>
    <t>Respondent asserts that the disputed domain name &lt;ibmall.xyz&gt; relates to the letters “ib” and “mall."</t>
  </si>
  <si>
    <t>[1] Registrant acquired domain to sell/ rent/ transfer to complainant for more than out-of-pocket costs
[2] Registrant registered domain to keep mark holder from reflecting mark (as part of larger pattern)</t>
  </si>
  <si>
    <t>STADA Arzneimittel AG v. chen jie</t>
  </si>
  <si>
    <t>stada.xyz</t>
  </si>
  <si>
    <t>STADA Arzneimittel AG</t>
  </si>
  <si>
    <t>chen jie chen jie</t>
  </si>
  <si>
    <t>HARMSEN UTESCHER Dominik Kirschner</t>
  </si>
  <si>
    <t>[2] Registrant registered domain to keep mark holder from reflecting mark (as part of larger pattern); [5] Registrant holds large portfolios of domains; [8] Other</t>
  </si>
  <si>
    <t>Passive holding of domain</t>
  </si>
  <si>
    <t>Virgin Enterprises Limited v. whoisprotection.biz et al.</t>
  </si>
  <si>
    <t>virgin-atlantic.work</t>
  </si>
  <si>
    <t>whoisprotection.biz Domain Admin Admin</t>
  </si>
  <si>
    <t>Gianvito Rossi S.R.L. Unipersonale v. di san fang et al.</t>
  </si>
  <si>
    <t>cheapgianvitorossi.win</t>
  </si>
  <si>
    <t>win</t>
  </si>
  <si>
    <t>Gianvito Rossi S.R.L. Unipersonale</t>
  </si>
  <si>
    <t>di san fang</t>
  </si>
  <si>
    <t>Howson &amp; Howson LLP</t>
  </si>
  <si>
    <t>gianvitorossiboots.win</t>
  </si>
  <si>
    <t>gianvitorossishoes.xyz</t>
  </si>
  <si>
    <t>salesgianvitorossi.xyz</t>
  </si>
  <si>
    <t>discountgianvitorossi.pw</t>
  </si>
  <si>
    <t>ladiesgianvitorossi.pw</t>
  </si>
  <si>
    <t>Gianvito Rossi S.R.L. Unipersonale v. Li Shui Miao et al.</t>
  </si>
  <si>
    <t>gianvitorossishoes.win</t>
  </si>
  <si>
    <t>Li Shui Miao</t>
  </si>
  <si>
    <t>Examiner seems to be implying the respondent knew the strength of the mark.</t>
  </si>
  <si>
    <t>New Media News, LLC, dba DNAinfo v. PrivacyDotLink 952348 et al.</t>
  </si>
  <si>
    <t>dnainfo.click</t>
  </si>
  <si>
    <t>New Media News, LLC, dba DNAinfo</t>
  </si>
  <si>
    <t>CloudHerb (Web Agency)</t>
  </si>
  <si>
    <t>South Korea</t>
  </si>
  <si>
    <t>Partridge Partners PC Mark V.B. Partridge</t>
  </si>
  <si>
    <t>References to bugs in DNS settings; true purpose to provide DNA information</t>
  </si>
  <si>
    <t>[1] Registrant acquired domain to sell/ rent/ transfer to complainant for more than out-of-pocket costs</t>
  </si>
  <si>
    <t>dnainfo.link</t>
  </si>
  <si>
    <t>dnainfo.xyz</t>
  </si>
  <si>
    <t>Virgin Enterprises Limited v. Contact Privacy Inc. Customer 0141326966 et al.</t>
  </si>
  <si>
    <t>virginmoney.finance</t>
  </si>
  <si>
    <t>finance</t>
  </si>
  <si>
    <t>Contact Privacy Inc. Customer 0141326966; Peter Lloyd; Salinas Corporate Finance Ltd</t>
  </si>
  <si>
    <t>Says domain was registered in error and offers to transfer the domain to the complainant free of charge as quickly as possible</t>
  </si>
  <si>
    <t>Respondent's financial services business competes with that of complainant. Complainant asserts respondent is preventing complainant from reflecting its mark and that respondent is trying to attract traffic for commercial gain, but examiner did not pass judgment on those assertions.</t>
  </si>
  <si>
    <t>Virgin Enterprises Limited v. Future Digital Media Ltd et al.</t>
  </si>
  <si>
    <t>virginmedia.solutions</t>
  </si>
  <si>
    <t>Rahim Hankin</t>
  </si>
  <si>
    <t>Respondent expressed consent to transfer the domain.</t>
  </si>
  <si>
    <t>Disputed domain name was registered in an effort to trade off of the goodwill and reputation associated with Complainant's marks. Respondent had passive use of domain name.</t>
  </si>
  <si>
    <t>Virgin Enterprises Limited v. Zhao Yu Xing et al.</t>
  </si>
  <si>
    <t>virgin-atlantic.online</t>
  </si>
  <si>
    <t>Virgin Enterprises Limited of London</t>
  </si>
  <si>
    <t>Zhao Yu Xing</t>
  </si>
  <si>
    <t>Disputed domain name was registered and is being used in bad faith by Respondent to take predatory advantage of and unlawfully profit from Complainant’s rights and goodwill. Notes Complainant’s submission that Respondent has intentionally attempted to attract increased traffic to the site to which the disputed domain name resolves, but that there is no evidence to support this assertion.</t>
  </si>
  <si>
    <t>virginamerica.site</t>
  </si>
  <si>
    <t xml:space="preserve">Virgin Enterprises Limited </t>
  </si>
  <si>
    <t>Radisson Hotels International, Inc. v. WhoisGuard, Inc.</t>
  </si>
  <si>
    <t>radissonblu.site</t>
  </si>
  <si>
    <t>Radisson Hotels International, Inc.</t>
  </si>
  <si>
    <t>SERVICEMASTER BRANDS L.L.C. v. Dave Chandler et al.</t>
  </si>
  <si>
    <t>servicemaster.club</t>
  </si>
  <si>
    <t>Dave Chandler Dave</t>
  </si>
  <si>
    <t>Respondent explains this situation with a mistake of the registrar.</t>
  </si>
  <si>
    <t>[1] Registrant acquired domain to sell/ rent/ transfer to complainant for more than out-of-pocket costs; [3] Registrant used domain primarily to disrupt business of competitor; [6] Registrant is using domain for pay-per-click traffic</t>
  </si>
  <si>
    <t>Kabusiki Kaisha Kobe Seiko sho v. Contact Privacy Inc. Customer 0142211955</t>
  </si>
  <si>
    <t>kobelco.parts</t>
  </si>
  <si>
    <t>Kabusiki Kaisha Kobe Seiko sho</t>
  </si>
  <si>
    <t>Stanislav Zhukov / Private Person</t>
  </si>
  <si>
    <t>Eli Lilly and Company v. cialis</t>
  </si>
  <si>
    <t>cialisr.top</t>
  </si>
  <si>
    <t>Eli Lilly and Company</t>
  </si>
  <si>
    <t>cialis cialiscialis cialiscialis</t>
  </si>
  <si>
    <t>Faegre Baker Daniels, LLP Stephanie A. Gumm</t>
  </si>
  <si>
    <t>Datapipe, Inc. v. Whois Privacy Protection Service, Inc.</t>
  </si>
  <si>
    <t>datapipe.ninja</t>
  </si>
  <si>
    <t xml:space="preserve">Datapipe, Inc. </t>
  </si>
  <si>
    <t>Whois Privacy Protection Service, Inc. Whois Agent</t>
  </si>
  <si>
    <t>Bacal Andersen &amp; Garrison Law Group Sean Garrison</t>
  </si>
  <si>
    <t>Novomatic AG v. Private Person</t>
  </si>
  <si>
    <t>admiral.casino</t>
  </si>
  <si>
    <t>casino</t>
  </si>
  <si>
    <t>Private Person Inzil Vasikov</t>
  </si>
  <si>
    <t>Bucherer AG v. Shuqu Wang et al.</t>
  </si>
  <si>
    <t>bucherer.xyz</t>
  </si>
  <si>
    <t>Bucherer AG Stephan Ulrich</t>
  </si>
  <si>
    <t>Shuqu Wang Wang Shuqu</t>
  </si>
  <si>
    <t>Wild Schnyder AG Barbara K Mueller</t>
  </si>
  <si>
    <t>[1] Registrant's use of domain is for bona fide offering of goods/services; [4] Domain is generic/ descriptive, and Registrant is making fair use</t>
  </si>
  <si>
    <t xml:space="preserve">Respondent claims the domain name is derived from the Chinese pinyin romanized script for the characters "BU CHU ER ER" which characters roughly translate into English as "not mediocre". Respondent claims to have registered the domain name in order to set up a website relating to single life in China. </t>
  </si>
  <si>
    <t>Respondent's passive use of the domain name, the lack of any evidence to support Respondent's claimed intended use, and the inherent implausibility of Respondent's contentions regarding the genesis of the domain name constitute bad faith registration and use.</t>
  </si>
  <si>
    <t>Respondent indicates the domain name translates into "not mediocre" and asserts a seemingly legitimate use of the domain to set up a website relating to single life in China.</t>
  </si>
  <si>
    <t>Deutsche Lufthansa AG v. George Billis et al.</t>
  </si>
  <si>
    <t>lufthansa.nyc</t>
  </si>
  <si>
    <t>George Billis</t>
  </si>
  <si>
    <t>[5] Domain is operated in tribute/ criticism</t>
  </si>
  <si>
    <t>[5] Registrant holds large portfolios of domains</t>
  </si>
  <si>
    <t>Disputed domain leads to a parking site.</t>
  </si>
  <si>
    <t>Respondent indicates he was going to turn site into a fan-site page or gripe site.</t>
  </si>
  <si>
    <t>Slide Mountain Acquisition Company LLC v. Inner Concept Media</t>
  </si>
  <si>
    <t>loehmanns.website</t>
  </si>
  <si>
    <t>Slide Mountain Acquisition Company LLC</t>
  </si>
  <si>
    <t>Inner Concept Media jose taveras</t>
  </si>
  <si>
    <t>Interbrand v. xuliangSun et al.</t>
  </si>
  <si>
    <t>interbrand.xyz</t>
  </si>
  <si>
    <t>Interbrand</t>
  </si>
  <si>
    <t>xuliangSun xuliangSun xuliangSun</t>
  </si>
  <si>
    <t>Eastbay, Inc. v. he chun feng et al.</t>
  </si>
  <si>
    <t>eastbay.online</t>
  </si>
  <si>
    <t>Eastbay, Inc.</t>
  </si>
  <si>
    <t>chunfeng he</t>
  </si>
  <si>
    <t>Kelley Drye &amp; Warren LLP Amy Gaven</t>
  </si>
  <si>
    <t>Respondent said the principle of international domain name registration is 'whoever registers first, prevails'.</t>
  </si>
  <si>
    <t>The Boston Consulting Group, Inc. v. Navid Hadzaad</t>
  </si>
  <si>
    <t>bcg.careers</t>
  </si>
  <si>
    <t>The Boston Consulting Group, Inc.</t>
  </si>
  <si>
    <t>Navid Hadzaad</t>
  </si>
  <si>
    <t>Virgin Enterprises Limited v. George Billis et al.</t>
  </si>
  <si>
    <t>virginamerica.nyc</t>
  </si>
  <si>
    <t>virginatlantic.nyc</t>
  </si>
  <si>
    <t>Virgin Enterprises Limited v. Turco Systems Australia / Mustafa Ozturk et al.</t>
  </si>
  <si>
    <t>richardbranson.xyz</t>
  </si>
  <si>
    <t>Mustafa Ozturk</t>
  </si>
  <si>
    <t>virginaustralia.xyz</t>
  </si>
  <si>
    <t>Deutsche Lufthansa AG v. N/A et al.</t>
  </si>
  <si>
    <t>lufthansa.adult</t>
  </si>
  <si>
    <t>adult</t>
  </si>
  <si>
    <t>Antoni Przytulski</t>
  </si>
  <si>
    <t>Respondent contends that the domains in issue were bought on the open market, are not being used as a trademark, and no website is hosted under the disputed domain names.</t>
  </si>
  <si>
    <t>Passive holding of domain. Complainant asserts respondent is trying to create a likelihood of confusion to attract traffic for commercial gain, but examiner did not pass judgment on that assertion.</t>
  </si>
  <si>
    <t>lufthansa.porn</t>
  </si>
  <si>
    <t>porn</t>
  </si>
  <si>
    <t>ARCELORMITTAL v. Edward Tweedy</t>
  </si>
  <si>
    <t>mittal.website</t>
  </si>
  <si>
    <t>ARCELORMITTAL</t>
  </si>
  <si>
    <t>Edward Tweedy</t>
  </si>
  <si>
    <t>[4] Registrant intentionally attempted to attract traffic for commercial gain by creating confusion with complainant’s mark; [6] Registrant is using domain for pay-per-click traffic</t>
  </si>
  <si>
    <t>SANOFI v. 苏威 et al.</t>
  </si>
  <si>
    <t>sanofi.xin</t>
  </si>
  <si>
    <t>Genzyme Corporation v. Wang Hui Min</t>
  </si>
  <si>
    <t>genzyme.tech</t>
  </si>
  <si>
    <t>tech</t>
  </si>
  <si>
    <t>Wang Hui Min Wang Hui Min</t>
  </si>
  <si>
    <t>Examiner relies on the fact respondent received notification of complainant's trademark when registering the domain as evidence of bad faith.</t>
  </si>
  <si>
    <t>Costco Wholesale Membership, Inc. v. WhoisGuard, Inc.</t>
  </si>
  <si>
    <t>costco-com2016.xyz</t>
  </si>
  <si>
    <t>Graco Children's Products Inc. v. WhoisGuard, Inc.</t>
  </si>
  <si>
    <t>gracobaby.club</t>
  </si>
  <si>
    <t>Graco Children's Products Inc.</t>
  </si>
  <si>
    <t>Polsinelli PC</t>
  </si>
  <si>
    <t>[1] Registrant acquired domain to sell/ rent/ transfer to complainant for more than out-of-pocket costs; [4] Registrant intentionally attempted to attract traffic for commercial gain by creating confusion with complainant’s mark</t>
  </si>
  <si>
    <t>graco-baby.club</t>
  </si>
  <si>
    <t>hochtief.site</t>
  </si>
  <si>
    <t>SANOFI v. Yan Chuan</t>
  </si>
  <si>
    <t>sanofi.click</t>
  </si>
  <si>
    <t>Yan Yu Chuan</t>
  </si>
  <si>
    <t>[3] Registrant used domain primarily to disrupt business of competitor; 
[4] Registrant intentionally attempted to attract traffic for commercial gain by creating confusion with complainant’s mark</t>
  </si>
  <si>
    <t>Domain names resolve to inactive websites.</t>
  </si>
  <si>
    <t>sanofi.design</t>
  </si>
  <si>
    <t>sanofi.gift</t>
  </si>
  <si>
    <t>gift</t>
  </si>
  <si>
    <t>sanofi.help</t>
  </si>
  <si>
    <t>sanofi.link</t>
  </si>
  <si>
    <t>sanofi.online</t>
  </si>
  <si>
    <t>sanofi.photo</t>
  </si>
  <si>
    <t>sanofi.pics</t>
  </si>
  <si>
    <t>sanofi.press</t>
  </si>
  <si>
    <t>press</t>
  </si>
  <si>
    <t>sanofi.wiki</t>
  </si>
  <si>
    <t>Sanofi v. Yan Zhou et al.</t>
  </si>
  <si>
    <t>sanofi.club</t>
  </si>
  <si>
    <t>Sanofi</t>
  </si>
  <si>
    <t>Yan Zhou; YinSi BaoHu Yi KaiQi (Hidden by Whois Privacy Protection Service); 严豫川</t>
  </si>
  <si>
    <t>Response does not include actual defenses. Respondent describes himself as a domain name investor and said he had registered ten domain names, each consisting of complainant's trademark coupled with a different top-level domain. Respondent indicates he was aware of complainant's company from a different arbitration and seized the opportunity to register the disputed domain name.</t>
  </si>
  <si>
    <t>Interbrand Group v. WhoisGuard, Inc. et al.</t>
  </si>
  <si>
    <t>brandchannel.xyz</t>
  </si>
  <si>
    <t>interbrand.club</t>
  </si>
  <si>
    <t>Audi AG v. Sammy Quraan</t>
  </si>
  <si>
    <t>audi.auto</t>
  </si>
  <si>
    <t>auto</t>
  </si>
  <si>
    <t>Sammy Quraan</t>
  </si>
  <si>
    <t>Respondent has not made active use of the domain names since registration. Respondent knew Complainant owned trademark.</t>
  </si>
  <si>
    <t>audi.cars</t>
  </si>
  <si>
    <t>cars</t>
  </si>
  <si>
    <t>Deutsche Lufthansa AG v. Philipp König</t>
  </si>
  <si>
    <t>lufthansa.cologne</t>
  </si>
  <si>
    <t>cologne</t>
  </si>
  <si>
    <t>Philipp König</t>
  </si>
  <si>
    <t>Respondent has linked the disputed domain name to a "default site," with no further content.</t>
  </si>
  <si>
    <t>BNP PARIBAS v. Whois Privacy Protection Service, Inc.</t>
  </si>
  <si>
    <t>bnpparibas.online</t>
  </si>
  <si>
    <t>BNP PARIBAS</t>
  </si>
  <si>
    <t>Whois Privacy Protection Service, Inc.</t>
  </si>
  <si>
    <t>Nameshield </t>
  </si>
  <si>
    <t>[2] Registrant registered domain to keep mark holder from reflecting mark (as part of larger pattern)</t>
  </si>
  <si>
    <t>BNP PARIBAS v. MONTEL RUDOLPH</t>
  </si>
  <si>
    <t>bnp-paribas.paris</t>
  </si>
  <si>
    <t>MONTEL ALAIN RUDOLPH</t>
  </si>
  <si>
    <t>Fiji</t>
  </si>
  <si>
    <t>Examiner relies on the facts that respondent had actual knowledge of Complainant's trademark and respondent has not made active use of the domain name (resolves to a parking page) as evidence of bad faith.</t>
  </si>
  <si>
    <t>BNP PARIBAS v. WhoisGuard, Inc.</t>
  </si>
  <si>
    <t>bnpparibas.press</t>
  </si>
  <si>
    <t>Examiner did not provide summary of facts or fill out any parts of the decision. The decision is just a blank form that has all the directions for the examiner</t>
  </si>
  <si>
    <t>bnpparibas.site</t>
  </si>
  <si>
    <t>[6] Registrant is using domain for pay-per-click traffic</t>
  </si>
  <si>
    <t>BNP PARIBAS v. geosum</t>
  </si>
  <si>
    <t>bnpparibas.website</t>
  </si>
  <si>
    <t>N/A geosum geosum</t>
  </si>
  <si>
    <t>BNP PARIBAS v. yang yi</t>
  </si>
  <si>
    <t>bnpparibas.xyz</t>
  </si>
  <si>
    <t>Examiner relies on the fact that respondent does not have any defenses to refute the bad faith allegations, the domain name resolves to an inactive website, and the respondent was aware of complainant's trademark when it registered the domain name.</t>
  </si>
  <si>
    <t>Aston Martin Lagonda Limited v. EA Consulting Group</t>
  </si>
  <si>
    <t>astonmartin.paris</t>
  </si>
  <si>
    <t>EA Consulting Group Nassim CHEKHAB</t>
  </si>
  <si>
    <t>BNP PARIBAS v. samuel wrobel</t>
  </si>
  <si>
    <t>bnp-paribas.xyz</t>
  </si>
  <si>
    <t>samuel wrobel</t>
  </si>
  <si>
    <t>Examiner relies on the fact that respondent does not have any defenses to refute the bad faith allegations, the domain name resolves to a parking page, and the respondent should have been aware of complainant's trademark when it registered the domain name.</t>
  </si>
  <si>
    <t>MARIE CLAIRE ALBUM v. wu bo</t>
  </si>
  <si>
    <t>marieclaire.xyz</t>
  </si>
  <si>
    <t>MARIE CLAIRE ALBUM</t>
  </si>
  <si>
    <t>wu bo wu bo</t>
  </si>
  <si>
    <t>ARCELORMITTAL v. Dave Chandler et al.</t>
  </si>
  <si>
    <t>arcelormittal.club</t>
  </si>
  <si>
    <t>Dave Chandler</t>
  </si>
  <si>
    <t>Respondent's response admits all three elements.</t>
  </si>
  <si>
    <t>Virgin Enterprises Limited v. timbercraft cabinets et al.</t>
  </si>
  <si>
    <t>virgin-galactic.space</t>
  </si>
  <si>
    <t>David Cooper, Timbercraft Cabinets</t>
  </si>
  <si>
    <t>Respondent's response does not contest complainant's allegations.</t>
  </si>
  <si>
    <t>star-alliance.club</t>
  </si>
  <si>
    <t>Whois Privacy Protection Service by onamae.com Whois Privacy onamae.com</t>
  </si>
  <si>
    <t>Passive holding or nonuse of the disputed domain name constitutes bad faith.</t>
  </si>
  <si>
    <t>Deutsche Lufthansa AG v. Whois Privacy Protection Service, Inc.</t>
  </si>
  <si>
    <t>miles-and-more.club</t>
  </si>
  <si>
    <t>milesandmore.club</t>
  </si>
  <si>
    <t>H.I.G. Capital v. HIG</t>
  </si>
  <si>
    <t>higcapital.company</t>
  </si>
  <si>
    <t>H.I.G. Capital Luis Suarez</t>
  </si>
  <si>
    <t>HIG Hannah Evans</t>
  </si>
  <si>
    <t>lufthansa.istanbul</t>
  </si>
  <si>
    <t>istanbul</t>
  </si>
  <si>
    <t>ROLEX SA v. Contact Privacy Inc. Customer 0142540160 et al.</t>
  </si>
  <si>
    <t>rolex.work</t>
  </si>
  <si>
    <t>ROLEX SA</t>
  </si>
  <si>
    <t>Valery Konstantinov / Private person</t>
  </si>
  <si>
    <t>DOMGATE</t>
  </si>
  <si>
    <t>staralliance.istanbul</t>
  </si>
  <si>
    <t>BALENCIAGA SA v. Na Shan</t>
  </si>
  <si>
    <t>balenciaga.news</t>
  </si>
  <si>
    <t>BALENCIAGA SA</t>
  </si>
  <si>
    <t>Na Shan</t>
  </si>
  <si>
    <t>Mathieu Lamotte, INSIDERS</t>
  </si>
  <si>
    <t>Boucheron Holding SAS v. Na Shan</t>
  </si>
  <si>
    <t>boucheron.news</t>
  </si>
  <si>
    <t>BALENCIAGA SA v. eLuxury Trading Co.,Ltd.</t>
  </si>
  <si>
    <t>balenciaga.moda</t>
  </si>
  <si>
    <t>moda</t>
  </si>
  <si>
    <t>eLuxury Trading Co.,Ltd. eLuxury Trading Co.,Ltd.</t>
  </si>
  <si>
    <t>THE TERMINIX INTERNATIONAL COMPANY LIMITED PARTNERSHIP v. chen pengfei</t>
  </si>
  <si>
    <t>terminix.top</t>
  </si>
  <si>
    <t>chen pengfei chen pengfei</t>
  </si>
  <si>
    <t>SRAM, LLC v. Li Qing</t>
  </si>
  <si>
    <t>sram.red</t>
  </si>
  <si>
    <t>SRAM, LLC</t>
  </si>
  <si>
    <t>Li Qing Li Qing</t>
  </si>
  <si>
    <t>Deutsche Lufthansa AG v. WhoisGuard, Inc.</t>
  </si>
  <si>
    <t>lufthansa.press</t>
  </si>
  <si>
    <t>[1] Registrant acquired domain to sell/ rent/ transfer to complainant for more than out-of-pocket costs; [3] Registrant used domain primarily to disrupt business of competitor; [4] Registrant intentionally attempted to attract traffic for commercial gain by creating confusion with complainant’s mark</t>
  </si>
  <si>
    <t>Deutsche Lufthansa AG v. pending update et al.</t>
  </si>
  <si>
    <t>lufthansa.vip</t>
  </si>
  <si>
    <t>vip</t>
  </si>
  <si>
    <t>manager tinggang tian</t>
  </si>
  <si>
    <t>Respondent asserts the domain name was legally registered after the sunrise period for .vip domain names had expired, and any person is free to register such a combination of letters as a domain name.</t>
  </si>
  <si>
    <t>Domain has been passively used by respondent or as a landing page with sponsored links.</t>
  </si>
  <si>
    <t>BALENCIAGA SA v. justin justin</t>
  </si>
  <si>
    <t>balenciaga.space</t>
  </si>
  <si>
    <t>justin justin</t>
  </si>
  <si>
    <t>BALENCIAGA SA v. Inner Concept Media et al.</t>
  </si>
  <si>
    <t>balenciaga.website</t>
  </si>
  <si>
    <t>Inner Concept Media</t>
  </si>
  <si>
    <t>Domain is used to host a commercial parking page and features links to goods which are related to the goods offered under complainant's mark.</t>
  </si>
  <si>
    <t>BALENCIAGA SA v. Yu Liang</t>
  </si>
  <si>
    <t>Yu Liang</t>
  </si>
  <si>
    <t>zhouhaotian</t>
  </si>
  <si>
    <t>Virgin Enterprises Limited v. ARIAN LOGHMANI</t>
  </si>
  <si>
    <t>virginactive.xyz</t>
  </si>
  <si>
    <t>ARIAN LOGHMANI</t>
  </si>
  <si>
    <t>Deutsche Lufthansa AG v. Beatrice Ollimo</t>
  </si>
  <si>
    <t>lufthansa.live</t>
  </si>
  <si>
    <t>live</t>
  </si>
  <si>
    <t>Beatrice Ollimo</t>
  </si>
  <si>
    <t>Examiner finds respondent targeted complainant's trademark and relies on the fact this is a passive holding (of the domain name) in bad faith.</t>
  </si>
  <si>
    <t>SCHNEIDER ELECTRIC v. Dave Chandler</t>
  </si>
  <si>
    <t>schneiderelectric.club</t>
  </si>
  <si>
    <t>SCHNEIDER ELECTRIC</t>
  </si>
  <si>
    <t>STADA Arzneimittel AG v. chen jie et al.</t>
  </si>
  <si>
    <t>stada.online</t>
  </si>
  <si>
    <t>chen jie</t>
  </si>
  <si>
    <t>HARMSEN UTESCHER</t>
  </si>
  <si>
    <t>stada.site</t>
  </si>
  <si>
    <t>stada.website</t>
  </si>
  <si>
    <t>Morgan Stanley v. Huiber</t>
  </si>
  <si>
    <t>morgan-stanley.top</t>
  </si>
  <si>
    <t>Huiber</t>
  </si>
  <si>
    <t>Jastin Jastin</t>
  </si>
  <si>
    <t>Morgan Stanley v. David Bedford</t>
  </si>
  <si>
    <t>morganstanleyclientserv.xyz</t>
  </si>
  <si>
    <t>David Bedford</t>
  </si>
  <si>
    <t>Respondent's passive holding would also constitute bad faith registration and use.</t>
  </si>
  <si>
    <t>William S Hein &amp; Co., Inc. v. Jennifer Moore</t>
  </si>
  <si>
    <t>heinonline.xyz</t>
  </si>
  <si>
    <t>William S Hein &amp; Co., Inc.</t>
  </si>
  <si>
    <t>Jennifer Moore</t>
  </si>
  <si>
    <t>Kyle Daving</t>
  </si>
  <si>
    <t>Respondent registered and parked or passively held the disputed domain name in bad faith.  Respondent concedes knowledge of complainant's commercial operations through wording of domain name and its use. Complainant asserts respondent is using domain to disrupt complainant’s research services and to confuse Internet users as to the source and sponsorship of the domain name, but examiner did not pass judgment on those assertions.</t>
  </si>
  <si>
    <t>Skechers U.S.A., Inc. II v. Cheng Yu Huai</t>
  </si>
  <si>
    <t>skechers.vip</t>
  </si>
  <si>
    <t>Cheng Yu Huai</t>
  </si>
  <si>
    <t>Marshall A. Lerner, KLEINBERG &amp; LERNER, LLP</t>
  </si>
  <si>
    <t>Respondent registered and used or passively held the disputed domain name by putting it on a parking page.</t>
  </si>
  <si>
    <t>Lockheed Martin Corporation v. Huiber</t>
  </si>
  <si>
    <t>lockheed-martin.top</t>
  </si>
  <si>
    <t>Huiber Jastin Jastin</t>
  </si>
  <si>
    <t>McDermott Will &amp; Emery LLP Sarah E Bro</t>
  </si>
  <si>
    <t>[2] Registrant registered domain to keep mark holder from reflecting mark (as part of larger pattern); [3] Registrant used domain primarily to disrupt business of competitor; [8] Other</t>
  </si>
  <si>
    <t>Passive possession of identical domain names consisting of protected word mark and without any manifest proof of purpose towards commercial benefit, can't represent a good faith use.</t>
  </si>
  <si>
    <t>Aston Martin Lagonda Limited v. 郭丕林</t>
  </si>
  <si>
    <t>astonmartin.xin</t>
  </si>
  <si>
    <t xml:space="preserve">éƒ ä¸•æž— éƒ ä¸•æž— éƒ ä¸•æž— </t>
  </si>
  <si>
    <t>Passive possession of identical domain name consisting of protected word marks and without any manifest proof of purpose towards commercial benefit, can't represent a good faith use.</t>
  </si>
  <si>
    <t>Aston Martin Lagona Limited v. Domains By Proxy, LLC et al.</t>
  </si>
  <si>
    <t>astonmartin.miami</t>
  </si>
  <si>
    <t>Aston Martin Lagona Limited</t>
  </si>
  <si>
    <t>Paul Wigoda; Domains By Proxy, LLC</t>
  </si>
  <si>
    <t>This is a case of passive holding in bad faith.</t>
  </si>
  <si>
    <t>Deutsche Lufthansa AG v. LIN HAO</t>
  </si>
  <si>
    <t>lufthansa.store</t>
  </si>
  <si>
    <t>store</t>
  </si>
  <si>
    <t>LIN HAO Hao LIN</t>
  </si>
  <si>
    <t>Passive possession of identical domain name consisting of protected word mark and without any manifest proof of purpose towards commercial benefit, can't represent a good faith use.</t>
  </si>
  <si>
    <t>Deutsche Lufthansa AG v. RIDVAN KUPOGLU</t>
  </si>
  <si>
    <t>lufthansa.ist</t>
  </si>
  <si>
    <t>ist</t>
  </si>
  <si>
    <t>RIDVAN KUPOGLU RIDVAN KUPOGLU</t>
  </si>
  <si>
    <t>SENEK v. CATHERINE ESCANDE</t>
  </si>
  <si>
    <t>kinougarde.site</t>
  </si>
  <si>
    <t>SENEK</t>
  </si>
  <si>
    <t>CATHERINE ESCANDE</t>
  </si>
  <si>
    <t>staralliance.store</t>
  </si>
  <si>
    <t>Boucheron Holding SAS v. lai yu lin et al.</t>
  </si>
  <si>
    <t>boucheron.xyz</t>
  </si>
  <si>
    <t>lai yu lin</t>
  </si>
  <si>
    <t>[3] Registrant making fair use of domain without profiting from misleading consumers; [9] Other</t>
  </si>
  <si>
    <t>Respondent argued he registered the disputed domain with innocent motive after a promotion at &lt;West.cn&gt;. He says he chose the disputed domain name without knowing it is related to the complainant. Respondent asserts he bought the disputed domain name to develop a blog, and he does not intend to sell the domain.</t>
  </si>
  <si>
    <t>Foot Locker Retail, Inc. v. myitem.sale</t>
  </si>
  <si>
    <t>footlocker.online</t>
  </si>
  <si>
    <t>Foot Locker Retail, Inc. Joy Echer</t>
  </si>
  <si>
    <t>myitem.sale Praveen Rayabarapu</t>
  </si>
  <si>
    <t>Foot Locker Retail, Inc. v. Chen Yu et al.</t>
  </si>
  <si>
    <t>footlocker.vip</t>
  </si>
  <si>
    <t>Chen Yu</t>
  </si>
  <si>
    <t>Respondent asserts he used the domain to make the “shoes box show site,” that the mark is not world famous, and before receiving the complaint he did not know of it. Respondent asserts the mark means "shoes box," which is a common noun.</t>
  </si>
  <si>
    <t>[2] Registrant registered domain to keep mark holder from reflecting mark (as part of larger pattern); [4] Registrant intentionally attempted to attract traffic for commercial gain by creating confusion with complainant’s mark</t>
  </si>
  <si>
    <t>Disputed domain resolves to a website displaying Under Construction notice.</t>
  </si>
  <si>
    <t>Respondent indicates a bona fide offering of goods and that Foot Locker means shoes box, a common noun.</t>
  </si>
  <si>
    <t>Foot Locker Retail, Inc. v. DANIELE TORNATORE et al.</t>
  </si>
  <si>
    <t>footlocker.cloud</t>
  </si>
  <si>
    <t>Daniele Tornatore</t>
  </si>
  <si>
    <t>Respondent states he did not know that FOOT LOCKER was an active trademark, he has no interest in the use of the disputed domain, he did not register it in bad faith, and he is willing to give it up at no cost.</t>
  </si>
  <si>
    <t>Foot Locker Retail, Inc. v. George Billis</t>
  </si>
  <si>
    <t>footlocker.nyc</t>
  </si>
  <si>
    <t>Examiner relies on the fact that respondent does not have any defenses to refute the bad faith allegations and the respondent should have been aware of complainant's trademark when it registered the domain name.</t>
  </si>
  <si>
    <t>Eastbay, Inc. v. Page Howe et al.</t>
  </si>
  <si>
    <t>eastbay.xyz</t>
  </si>
  <si>
    <t>hampton howe; Page Howe</t>
  </si>
  <si>
    <t>[4] Domain is generic/ descriptive, and Registrant is making fair use; [9] Other</t>
  </si>
  <si>
    <t>Respondent claims East Bay refers to a geographic region in the US or several geographic regions throughout the globe. Respondent claims hundreds of companies are using East Bay in their domain name(s) to signify products or services offered to people in the East Bay area. Respondent argues .xyz refers to generations x, y, and z. Respondent argues that it has not tried to confuse the public with regard to the Complainant's brands or products, and that it has not added links to any items related to the Complainant’s registered trademarks.</t>
  </si>
  <si>
    <t>Respondent may have legitimate rights or interests in use of East Bay domain name. East Bay may refer to several geographic regions.</t>
  </si>
  <si>
    <t>Grey Global Group LLC v. i-content Ltd. et al.</t>
  </si>
  <si>
    <t>grey.email</t>
  </si>
  <si>
    <t>Skechers U.S.A., Inc. II v. Lu Song Ling et al.</t>
  </si>
  <si>
    <t>skx.store</t>
  </si>
  <si>
    <t>salesman songling lu</t>
  </si>
  <si>
    <t>Examiner relies on the fact respondent received notification of complainant's trademark when registering the domain as evidence of bad faith. Examiner hints that respondent appropriated complainant's trademark to suggest a connection between complainant's products and respondent's domain, but does not suggest that respondent attempted to attract traffic for commercial gain.</t>
  </si>
  <si>
    <t>Examiner did not provide details of respondent's response.</t>
  </si>
  <si>
    <t>Skechers U.S.A., Inc. II v. Nanjing shushangwangxin Electronic Technology Co., Ltd.</t>
  </si>
  <si>
    <t>skechers.store</t>
  </si>
  <si>
    <t>Nanjing shushangwangxin Electronic Technology Co., Ltd.</t>
  </si>
  <si>
    <t>Examiner relies on the fact respondent received notification of complainant's trademark when registering the domain as evidence of bad faith. Examiner indicates that holding an inactive domain name can be an indication of bad faith. Examiner cannot conceive of any plausible, actual, or contemplated active use of the domain name by the respondent that would not be illegitimate.</t>
  </si>
  <si>
    <t>Annco, Inc. v. N/A</t>
  </si>
  <si>
    <t>anntaylorloft.top</t>
  </si>
  <si>
    <t>Annco, Inc.</t>
  </si>
  <si>
    <t>SANOFI v. ai jia</t>
  </si>
  <si>
    <t>sanofi.red</t>
  </si>
  <si>
    <t>ai jia</t>
  </si>
  <si>
    <t>Examiner relies on the fact complainant's trademark had a worldwide reputation and respondent must have known of complainant's trademark as evidence of bad faith. Examiner indicates that holding an inactive domain name can be an indication of bad faith. Examiner cannot conceive of any plausible, actual, or contemplated active use of the domain name by the respondent that would not be illegitimate.</t>
  </si>
  <si>
    <t>SANOFI v. Ali Dubai</t>
  </si>
  <si>
    <t>sanofi.site</t>
  </si>
  <si>
    <t>Ali Dubai</t>
  </si>
  <si>
    <t>United Arab Emirates</t>
  </si>
  <si>
    <t>Gilead Sciences, Inc. v. Cameron Jackson</t>
  </si>
  <si>
    <t>gileadsciences.xyz</t>
  </si>
  <si>
    <t>Cameron Jackson</t>
  </si>
  <si>
    <t>Norfolk Island</t>
  </si>
  <si>
    <t>LANXESS DEUTSCHLAND GMBH v. zhu guang peng et al.</t>
  </si>
  <si>
    <t>lanxess.vip</t>
  </si>
  <si>
    <t>zhu guang peng</t>
  </si>
  <si>
    <t>Partridge Partners PC</t>
  </si>
  <si>
    <t>zhuguangpeng</t>
  </si>
  <si>
    <t>Respondent asserts he had innocent intent and lacked knowledge about complainant's company and rights in the mark. Respondent asserts he registered the domain in good faith and had no intention of selling the domain.</t>
  </si>
  <si>
    <t>Examiner mentions respondent is passively holding the disputed domain.</t>
  </si>
  <si>
    <t>Respondent indicated he had no knowledge of complainant's mark or rights and registered the domain innocently. He also indicated he had no intent to sell the domain.</t>
  </si>
  <si>
    <t>Yale University v. ran mao lin et al.</t>
  </si>
  <si>
    <t>yale.online</t>
  </si>
  <si>
    <t>Yale University Arabella Y. Zwicker</t>
  </si>
  <si>
    <t>yale.online ran mao lin</t>
  </si>
  <si>
    <t>Venable LLP Meaghan H. Kent</t>
  </si>
  <si>
    <t>ran mao lin ran mao lin</t>
  </si>
  <si>
    <t>Respondent's asserts that the disputed domain name is the Chinese pinyin (romanized text) for "elegant music" and respondent does not know the meaning of the disputed domain name and of "YALE."</t>
  </si>
  <si>
    <t>Complainant asserts registrant acquired domain to sell/rent/transfer to complainant for $50,000, but examiner refused to make this finding because there was insufficient proof.</t>
  </si>
  <si>
    <t>Respondent states the domain name is the Chinese pinyin (romanized text) for "elegant music."</t>
  </si>
  <si>
    <t>LIDL Stiftung &amp; Co. KG v. Nisar Zafar et al.</t>
  </si>
  <si>
    <t>lidl.store</t>
  </si>
  <si>
    <t>LIDL Stiftung &amp; Co. KG</t>
  </si>
  <si>
    <t>Nisar A Zafar</t>
  </si>
  <si>
    <t>Respondent asserts he had no intention of selling the domain. Respondent also says the domain name will be used domestically in respondent's country of residence, with no link or similarity with the complainant line of business.</t>
  </si>
  <si>
    <t>Virgin Enterprise Limited v. Wang Hong Wei</t>
  </si>
  <si>
    <t>virginmedia.vip</t>
  </si>
  <si>
    <t>Virgin Enterprise Limited</t>
  </si>
  <si>
    <t>Wang Hong Wei</t>
  </si>
  <si>
    <t>Madwire, LLC v. Digital Privacy Corporation et al.</t>
  </si>
  <si>
    <t>360.marketing</t>
  </si>
  <si>
    <t>marketing</t>
  </si>
  <si>
    <t>Madwire, LLC</t>
  </si>
  <si>
    <t>Digital Privacy Corporation; Marketing of Dubai</t>
  </si>
  <si>
    <t>Respondent asserts the domain name is a commonly used term in marketing. Respondent argues that he did not purchase the domain with the intention of competing with complainant, and he had no bad faith intentions.</t>
  </si>
  <si>
    <t>Skechers U.S.A., Inc. II v. Tian Li</t>
  </si>
  <si>
    <t>skx.win</t>
  </si>
  <si>
    <t>Tian Li Tian Li</t>
  </si>
  <si>
    <t>ArcelorMittal v. xia men yin si bao hu fu wu you xian gong si</t>
  </si>
  <si>
    <t>arcelormittal.wang</t>
  </si>
  <si>
    <t>xia men yin si bao hu fu wu you xian gong si wuwen bin</t>
  </si>
  <si>
    <t>AMERICAN GIRL, LLC v. WhoisGuard, Inc.</t>
  </si>
  <si>
    <t>americangirl.website</t>
  </si>
  <si>
    <t>AMERICAN GIRL, LLC</t>
  </si>
  <si>
    <t>Steven M. Levy</t>
  </si>
  <si>
    <t>Foot Locker Retail, Inc. v. Privacy Protection et al.</t>
  </si>
  <si>
    <t>couponsforfootlocker.xyz</t>
  </si>
  <si>
    <t>Privacy Protection Protection</t>
  </si>
  <si>
    <t>footlockercouponcodes.xyz</t>
  </si>
  <si>
    <t>footlockercoupons2015.xyz</t>
  </si>
  <si>
    <t>footlockeronlinecoupons.xyz</t>
  </si>
  <si>
    <t>footlockerprintablecoupon.xyz</t>
  </si>
  <si>
    <t>Swiss Casinos Brands AG v. PrivacyDotLink 2324665</t>
  </si>
  <si>
    <t>swisscasinos.xyz</t>
  </si>
  <si>
    <t>Swiss Casinos Brands AG</t>
  </si>
  <si>
    <t>PrivacyDotLink Customer 2324665</t>
  </si>
  <si>
    <t>Wild Schnyder AG Gabriela Taugwalder</t>
  </si>
  <si>
    <t>[1] Registrant acquired domain to sell/ rent/ transfer to complainant for more than out-of-pocket costs; [2] Registrant registered domain to keep mark holder from reflecting mark (as part of larger pattern)</t>
  </si>
  <si>
    <t>Domain name resolves to an active website for Web Casinos &amp; Views on Casino Gamblings</t>
  </si>
  <si>
    <t>LANXESS DEUTSCHLAND GMBH v. Xu Zi Qian</t>
  </si>
  <si>
    <t>lanxess.online</t>
  </si>
  <si>
    <t>Xu Zi Qian Xu Zi Qian</t>
  </si>
  <si>
    <t>Domain name &lt;lanxess.online&gt; resolves to an inactive website</t>
  </si>
  <si>
    <t>LANXESS DEUTSCHLAND GMBH v. zhang yin</t>
  </si>
  <si>
    <t>lanxess.club</t>
  </si>
  <si>
    <t>zhang yin zhang yin</t>
  </si>
  <si>
    <t>Domain name &lt;lanxess.club&gt; resolves to an inactive website</t>
  </si>
  <si>
    <t>Cerner Corporation v. hu chun hua</t>
  </si>
  <si>
    <t>cerner.online</t>
  </si>
  <si>
    <t>Cerner Corporation</t>
  </si>
  <si>
    <t>hu chun hua hu chun hua</t>
  </si>
  <si>
    <t>Shook, Hardy &amp; Bacon LLP Leonard Searcy</t>
  </si>
  <si>
    <t>Domain name resolves to a Sponsored links' website used for obtaining advertising revenues</t>
  </si>
  <si>
    <t>Celgene Corporation v. domain et al.</t>
  </si>
  <si>
    <t>celgene.store</t>
  </si>
  <si>
    <t>Domain; individual; YinSi BaoHu Yi KaiQi (Hidden by Whois Privacy Protection Service)</t>
  </si>
  <si>
    <t>Respondent purchased and lawfully registered the domain and that the TLD used bears no relation to Complainant’s registered mark.</t>
  </si>
  <si>
    <t>AUDI AG v. QingJun Niu</t>
  </si>
  <si>
    <t>audi.car</t>
  </si>
  <si>
    <t>car</t>
  </si>
  <si>
    <t>AUDI AG</t>
  </si>
  <si>
    <t>QingJun Niu</t>
  </si>
  <si>
    <t>HK2 Rechtsanwälte Philip Koch</t>
  </si>
  <si>
    <t>Examiner seems to be implying the respondent knew the strength of the mark. Respondent's passive use also serves as evidence of bad faith.</t>
  </si>
  <si>
    <t>The Boston Consulting Group, Inc. v. Identity Protect Limited et al.</t>
  </si>
  <si>
    <t>bcg.ltd</t>
  </si>
  <si>
    <t>ltd</t>
  </si>
  <si>
    <t>Benchmark Consulting Global Ltd, liam barbary</t>
  </si>
  <si>
    <t>[2] Registrant is commonly known by domain name</t>
  </si>
  <si>
    <t xml:space="preserve">Respondent has provided a Certificate of Incorporation showing that it is currently doing business as Benchmark Consulting Global Ltd. </t>
  </si>
  <si>
    <t>Respondent presented a Certificate of Incorporation showing it is doing business as Benchmark Consulting Global Ltd.</t>
  </si>
  <si>
    <t>Bloomberg L.P. v. Marketing Team</t>
  </si>
  <si>
    <t>bloombergbusinessweeklink.stream</t>
  </si>
  <si>
    <t>stream</t>
  </si>
  <si>
    <t>Marketing Team</t>
  </si>
  <si>
    <t xml:space="preserve">Examiner seems to be implying the respondent knew the strength of the mark. </t>
  </si>
  <si>
    <t>bloombergbusinessweeknetwork.stream</t>
  </si>
  <si>
    <t>bloombergpage.stream</t>
  </si>
  <si>
    <t>bloombergvisit.stream</t>
  </si>
  <si>
    <t>bloombergwork.stream</t>
  </si>
  <si>
    <t>workbloomberg.stream</t>
  </si>
  <si>
    <t>IBM Corporation v. Johnny Gonzalez et al.</t>
  </si>
  <si>
    <t>newibm.website</t>
  </si>
  <si>
    <t>Johnny A Gonzalez</t>
  </si>
  <si>
    <t>Colombia</t>
  </si>
  <si>
    <t>Respondent has alleged that he has not used the domain and he has no intention to sell or transfer it to any other person. He also alleged that he is a natural person, not a commercial entity.</t>
  </si>
  <si>
    <t>Examiner mentions the resolves to a click through site, but doesn't make a finding as to whether the bad faith determination is based on the fact registrant is using domain for pay-per-click traffic.</t>
  </si>
  <si>
    <t>IBM Corporation v. Lin Shi Mo Ban et al.</t>
  </si>
  <si>
    <t>ibm.tech</t>
  </si>
  <si>
    <t>huangp; Lin Shi Mo Ban</t>
  </si>
  <si>
    <t>[3] Registrant making fair use of domain without profiting from misleading consumers; [4] Domain is generic/ descriptive, and Registrant is making fair use; [9] Other</t>
  </si>
  <si>
    <t>Respondent argues the disputed domain name comprises the words “I Help” – “I 帮 “ (I bangmang).</t>
  </si>
  <si>
    <t>[1] Registrant acquired domain to sell/ rent/ transfer to complainant for more than out-of-pocket costs; [2] Registrant registered domain to keep mark holder from reflecting mark (as part of larger pattern); [4] Registrant intentionally attempted to attract traffic for commercial gain by creating confusion with complainant’s mark; [6] Registrant is using domain for pay-per-click traffic; [8] Other</t>
  </si>
  <si>
    <t>Disputed domain resolves to an inactive website.</t>
  </si>
  <si>
    <t>Casale Media, Inc. v. PERFECT LLC et al.</t>
  </si>
  <si>
    <t>casalemedia.support</t>
  </si>
  <si>
    <t>support</t>
  </si>
  <si>
    <t>Casale Media, Inc.</t>
  </si>
  <si>
    <t>Muscovitch Law P.C.</t>
  </si>
  <si>
    <t>ARCELORMITTAL v. Cameron Jackson</t>
  </si>
  <si>
    <t>arcelormittal.lol</t>
  </si>
  <si>
    <t>ARCELORMITTAL Ana Berlinches</t>
  </si>
  <si>
    <t>[4] Examiner did not provide detail</t>
  </si>
  <si>
    <t>Eli Lilly and Company v. Stanislav Bezusov</t>
  </si>
  <si>
    <t>cialis.forsale</t>
  </si>
  <si>
    <t>forsale</t>
  </si>
  <si>
    <t>Stanislav Bezusov Stanislav Bezusov</t>
  </si>
  <si>
    <t>Milhaus Development LLC v. Contact Privacy Inc. Customer 124756585</t>
  </si>
  <si>
    <t>mil.haus</t>
  </si>
  <si>
    <t>haus</t>
  </si>
  <si>
    <t>Milhaus Development LLC</t>
  </si>
  <si>
    <t>Christian Rocha</t>
  </si>
  <si>
    <t>Stephen M Werner</t>
  </si>
  <si>
    <t>P &amp; Y Halas Pty Limited v. Lin Yi Yan et al.</t>
  </si>
  <si>
    <t>seafolly.store</t>
  </si>
  <si>
    <t>P &amp; Y Halas Pty Limited</t>
  </si>
  <si>
    <t>个人 逸衍 林</t>
  </si>
  <si>
    <t>K&amp;L Gates Jonathan A Feder</t>
  </si>
  <si>
    <t>As a collector of Internet domain names, Respondent alleges he is entitled to register and hold the Disputed Domain Name.</t>
  </si>
  <si>
    <t>Examiner relies on the fact respondent received notification of complainant's trademark when registering the domain as evidence of bad faith. Examiner indicates that holding an inactive domain name can be an indication of bad faith. Examiner cannot conceive of any actual or contemplated active use of the domain name by the respondent that would not be illegitimate.</t>
  </si>
  <si>
    <t>SANOFI v. Lin Yi Yan et al.</t>
  </si>
  <si>
    <t>sanofi.store</t>
  </si>
  <si>
    <t>domain name yiyan lin</t>
  </si>
  <si>
    <t>Marchais Associes Philippe MARTINIBERTHON</t>
  </si>
  <si>
    <t>Respondent argues that upon registering the disputed domain name he has the right and entitlement to use it.</t>
  </si>
  <si>
    <t>[3] Registrant used domain primarily to disrupt business of competitor; [4] Registrant intentionally attempted to attract traffic for commercial gain by creating confusion with complainant’s mark</t>
  </si>
  <si>
    <t>The domain name resolves to an inactive website.</t>
  </si>
  <si>
    <t>Boehringer Ingelheim International GmbH v. sushanying</t>
  </si>
  <si>
    <t>ofev.wang</t>
  </si>
  <si>
    <t>Boehringer Ingelheim International GmbH</t>
  </si>
  <si>
    <t>sushanying sushanying sushanying</t>
  </si>
  <si>
    <t>Respondent's defense (e.g., that the domain name had in fact been registered to create a blog for a friend named ou feng er as a birthday present. Complainant previously filed a complaint against respondent for the use of the same domain name that was dismissed, and respondent asserts complainant has no new evidence of bad faith registration and use.</t>
  </si>
  <si>
    <t>Virgin Enterprises Limited v. dominique Saviano</t>
  </si>
  <si>
    <t>virginpulse.vip</t>
  </si>
  <si>
    <t>dominique Saviano</t>
  </si>
  <si>
    <t>Julius E Stobbs; Stobbs</t>
  </si>
  <si>
    <t>[1] Registrant acquired domain to sell/ rent/ transfer to complainant for more than out-of-pocket costs; [2] Registrant registered domain to keep mark holder from reflecting mark (as part of larger pattern);[3] Registrant used domain primarily to disrupt business of competitor; [8] Other</t>
  </si>
  <si>
    <t>The mere failure to make an active use of the disputed domain name is indicative of bad faith registration.</t>
  </si>
  <si>
    <t>Virgin Enterprises Limited v. Tom Williamson et al.</t>
  </si>
  <si>
    <t>virginaustralia.social</t>
  </si>
  <si>
    <t>Tom D Williamson</t>
  </si>
  <si>
    <t>Respondent admits that his acts were in bad faith. Examiner concludes this was an expression of an implied consent to transfer.</t>
  </si>
  <si>
    <t>Virgin Enterprises Limited v. LIN HAO et al.</t>
  </si>
  <si>
    <t>virgin-atlantic.store</t>
  </si>
  <si>
    <t>Virgin Enterprises Limited v. Phillip Wood et al.</t>
  </si>
  <si>
    <t>virginatlantic.management</t>
  </si>
  <si>
    <t>Phillip Wood</t>
  </si>
  <si>
    <t>[1] Registrant acquired domain to sell/ rent/ transfer to complainant for more than out-of-pocket costs; [2] Registrant registered domain to keep mark holder from reflecting mark (as part of larger pattern); [3] Registrant used domain primarily to disrupt business of competitor; [8] Other</t>
  </si>
  <si>
    <t>virgin-atlantic.management</t>
  </si>
  <si>
    <t>Virgin Enterprises Limited v. Feng Tao</t>
  </si>
  <si>
    <t>virginamerica.vip</t>
  </si>
  <si>
    <t>Feng Tao</t>
  </si>
  <si>
    <t>virgin-atlantic.vip</t>
  </si>
  <si>
    <t>THUASNE v. PrivacyDotLink 1290863</t>
  </si>
  <si>
    <t>biflex.xyz</t>
  </si>
  <si>
    <t>THUASNE</t>
  </si>
  <si>
    <t>PrivacyDotLink Customer 1290863</t>
  </si>
  <si>
    <t>Sky International AG v. PrivacyProtect.org</t>
  </si>
  <si>
    <t>skytv.press</t>
  </si>
  <si>
    <t>Sky International AG</t>
  </si>
  <si>
    <t>PrivacyProtect.org Domain Admin</t>
  </si>
  <si>
    <t>Singh &amp; Singh Lall &amp; Sethi Tia Malik</t>
  </si>
  <si>
    <t>Bloomberg L.P. v. Zhang Guo Jie et al.</t>
  </si>
  <si>
    <t>businessweek.top</t>
  </si>
  <si>
    <t>Zhang Guo Jie Guo Jie Zhang</t>
  </si>
  <si>
    <t>Response does not include actual defenses. Respondent asserts that he did not register the domain name for the purpose of selling it; Respondent is not using the domain name in respect of counterfeit goods or services; and Respondent has not used the domain name in order to gain payperclick revenue.</t>
  </si>
  <si>
    <t>Examiner seems to be implying the respondent knew the strength of the mark. Examiner also relies on respondent's failure to put forward a positive case to demonstrate any rights or legitimate interests in the domain name as evidence of bad faith.</t>
  </si>
  <si>
    <t>Deutsche Lufthansa AG v. Basov Artem</t>
  </si>
  <si>
    <t>lufthansa.tech</t>
  </si>
  <si>
    <t>Basov Artem Basov Artem</t>
  </si>
  <si>
    <t>[2] Registrant registered domain to keep mark holder from reflecting mark (as part of larger pattern); [5] Registrant holds large portfolios of domains</t>
  </si>
  <si>
    <t>Burberry Limited v. Domains By Proxy, LLC</t>
  </si>
  <si>
    <t>burberry.global</t>
  </si>
  <si>
    <t>Burberry Limited Jim Chen</t>
  </si>
  <si>
    <t>Moss Fitche</t>
  </si>
  <si>
    <t>Respondent is using an email address to send offers to other businesses of likely counterfeit goods. Respondent has redirected the Domain Name to the complaint's site www.burberry.com.</t>
  </si>
  <si>
    <t>Lockheed Martin Corporation v. WhoisGuard, Inc.</t>
  </si>
  <si>
    <t>lockheedmartin.ninja</t>
  </si>
  <si>
    <t>Bloomberg Finance LP v. Privacy Protection Service INC d/b/a PrivacyProtect.org et al.</t>
  </si>
  <si>
    <t>bloombergfinancial.market</t>
  </si>
  <si>
    <t>market</t>
  </si>
  <si>
    <t>Bloomberg Finance LP</t>
  </si>
  <si>
    <t>Michael Hoey</t>
  </si>
  <si>
    <t>William M Ried, Bloomberg Finance LP</t>
  </si>
  <si>
    <t>Examiner indicates respondent is using the domain to redirect to complainant's website and lists a number of ways by which respondent could potentially misuse the domain name, including to redirect to complainant's competitors or for monetary gain.</t>
  </si>
  <si>
    <t>Gilead Sciences, Inc. et al. v. Huang Chao Qiong et al.</t>
  </si>
  <si>
    <t>atripla.xyz</t>
  </si>
  <si>
    <t>Gilead Sciences Ireland UC</t>
  </si>
  <si>
    <t>Huang Chao Qiong Huang Chao Qiong</t>
  </si>
  <si>
    <t>complera.xyz</t>
  </si>
  <si>
    <t>descovy.xyz</t>
  </si>
  <si>
    <t>epclusa.xyz</t>
  </si>
  <si>
    <t>odefsey.xyz</t>
  </si>
  <si>
    <t>stribild.xyz</t>
  </si>
  <si>
    <t>viread.xyz</t>
  </si>
  <si>
    <t>Bloomberg Finance LP v. Wattenhofer, Heinz et al.</t>
  </si>
  <si>
    <t>bloombergnews.press</t>
  </si>
  <si>
    <t>Bloomberg Finance LP William M. Ried</t>
  </si>
  <si>
    <t>Wattenhofer, Heinz Heinz Wattenhofer</t>
  </si>
  <si>
    <t>Bloomberg Finance L.P. v. shimei wang et al.</t>
  </si>
  <si>
    <t>bloomberg.shop</t>
  </si>
  <si>
    <t>shop</t>
  </si>
  <si>
    <t>Bloomberg Finance L.P.</t>
  </si>
  <si>
    <t>shimei wang; 世 梅 王</t>
  </si>
  <si>
    <t>Examiner describes respondent's allegations as first in time makes first in right.</t>
  </si>
  <si>
    <t>Examiner seems to be implying the respondent knew the strength of the mark. Examiner states the domain name is currently parked with Go Daddy to provide advertising links to third
parties websites. Examiner mentions complainant alleged that respondent tried to transfer the domain for out-of-pocket costs, but there was no evidence to support this allegation.</t>
  </si>
  <si>
    <t>Philip Morris Products S.A. v. Whois Privacy Protection Service by MuuMuuDomain</t>
  </si>
  <si>
    <t>iqos.black</t>
  </si>
  <si>
    <t>Philip Morris Products S.A.</t>
  </si>
  <si>
    <t>Whois Privacy Protection Service by MuuMuuDomain</t>
  </si>
  <si>
    <t>Boehmert &amp; Boehmert Lawfirm Sebastian Engels</t>
  </si>
  <si>
    <t>Bloomberg L.P. v. yang yi</t>
  </si>
  <si>
    <t>businessweek.xyz</t>
  </si>
  <si>
    <t>yang yi yang yi</t>
  </si>
  <si>
    <t>Hochtief Aktiengesellschaft (AG) v. Zhang Guo Jie</t>
  </si>
  <si>
    <t>hochtief.online</t>
  </si>
  <si>
    <t>Hochtief Aktiengesellschaft (AG) Ulrike Meschkat</t>
  </si>
  <si>
    <t>Beetz&amp;Partner Patentanwaelte Petra Kotsch</t>
  </si>
  <si>
    <t>Costco Wholesale Membership, Inc. v. Songyuan Songyuan</t>
  </si>
  <si>
    <t>costco-eshop.top</t>
  </si>
  <si>
    <t>Songyuan Songyuan Songyuan Songyuan</t>
  </si>
  <si>
    <t>Skechers U.S.A., Inc. II v. Chen Yu et al.</t>
  </si>
  <si>
    <t>skechers.shop</t>
  </si>
  <si>
    <t>Examiner states respondent made bare allegations concerning its intended future use of the disputed domain name in connection with a website.</t>
  </si>
  <si>
    <t>Examiner relies on the fact respondent received notification of complainant's trademark when registering the domain as evidence of bad faith. Examiner hints that respondent appropriated complainant's trademark to suggest a connection between complainant's products and respondent's domain, but does not suggest that respondent attempted to attract traffic for commercial gain. Disputed domain resolves to a parking page which shows related links to stores selling Skechers shoes.</t>
  </si>
  <si>
    <t>MultiHOST LLC v. Sergey Ermilov</t>
  </si>
  <si>
    <t>multihost.pro</t>
  </si>
  <si>
    <t>pro</t>
  </si>
  <si>
    <t>MultiHOST LLC Yuri S Alekseev</t>
  </si>
  <si>
    <t>Sergey Ermilov Sergey Ermilov</t>
  </si>
  <si>
    <t>Deutsche Lufthansa AG v. Kanteshwara Siddiah / Starbiztech, LLC et al.</t>
  </si>
  <si>
    <t>lufthansa.gdn</t>
  </si>
  <si>
    <t>gdn</t>
  </si>
  <si>
    <t>starbiztech, LLC kanteshwara siddiah</t>
  </si>
  <si>
    <t>Examiner indicates that respondent accepted the allegations against him.</t>
  </si>
  <si>
    <t>Virgin Enterprises Limited v. Private Registration</t>
  </si>
  <si>
    <t>virginaustralia.space</t>
  </si>
  <si>
    <t>Eli Lilly and Company v. Li Hui</t>
  </si>
  <si>
    <t>cialis.ren</t>
  </si>
  <si>
    <t>Li Hui Li Hui</t>
  </si>
  <si>
    <t>cerner.cloud</t>
  </si>
  <si>
    <t>Cerner Corporation v. Fulai Chen</t>
  </si>
  <si>
    <t>cerner.store</t>
  </si>
  <si>
    <t>Fulai Chen</t>
  </si>
  <si>
    <t xml:space="preserve">[1] Registrant acquired domain to sell/ rent/ transfer to complainant for more than out-of-pocket costs; [3] Registrant used domain primarily to disrupt business of competitor; [4] Registrant intentionally attempted to attract traffic for commercial gain by creating confusion with complainant’s mark; </t>
  </si>
  <si>
    <t>Foot Locker Retail, Inc v. Sami Zouaghi Einzelunternehmen et al.</t>
  </si>
  <si>
    <t>footlocker.shop</t>
  </si>
  <si>
    <t>Foot Locker Retail, Inc</t>
  </si>
  <si>
    <t>Sami Zouaghi Einzelunternehmen</t>
  </si>
  <si>
    <t>Netflix, Inc. v. Benedita Antonia / PivetesGames</t>
  </si>
  <si>
    <t>netflix.ovh</t>
  </si>
  <si>
    <t>Benedita Antonia / PivetesGames</t>
  </si>
  <si>
    <t>Examiner seems to be implying the respondent knew the strength of the mark. Respondent's passive holding also serves as evidence of bad faith.</t>
  </si>
  <si>
    <t>Weetabix Limited v. The Click Tanzania</t>
  </si>
  <si>
    <t>weetabix.pw</t>
  </si>
  <si>
    <t>Weetabix Limited</t>
  </si>
  <si>
    <t>The Click Tanzania Boniphace Katunzi</t>
  </si>
  <si>
    <t xml:space="preserve">Tanzania </t>
  </si>
  <si>
    <t>Gowling WLG</t>
  </si>
  <si>
    <t>The domain name resolves to an advertising site, which includes adult and pornographic images, and contains Complainant's famous trademark.</t>
  </si>
  <si>
    <t>Deutsche Lufthansa AG v. Whois Privacy Protection Service, Inc. et al.</t>
  </si>
  <si>
    <t>lufthansa.shop</t>
  </si>
  <si>
    <t>Muhammet Ali Özer</t>
  </si>
  <si>
    <t>Silit-Werke GmbH &amp; Co KG v. Frans Noordermeer et al.</t>
  </si>
  <si>
    <t>silit.shop</t>
  </si>
  <si>
    <t>Silit-Werke GmbH &amp; Co KG</t>
  </si>
  <si>
    <t>Francois Noordermeer; Network Operations / Hostnet bv</t>
  </si>
  <si>
    <t>Silit-Werke GmbH &amp; Co. KG v. Lin Yi Yan et al.</t>
  </si>
  <si>
    <t>silit.store</t>
  </si>
  <si>
    <t>SilitWerke GmbH &amp; Co. KG</t>
  </si>
  <si>
    <t>Lin Yi Yan wangxing wangxing</t>
  </si>
  <si>
    <t>Examiner determined the so-called "passive holding doctrine" is applicable. Complainant made a number of bad faith allegations, include intent to transfer for more than out-of-pocket costs, but examiner didn't rule on that allegation.</t>
  </si>
  <si>
    <t>BOURSORAMA SA v. Geraldine nott</t>
  </si>
  <si>
    <t>client-boursorama.frl</t>
  </si>
  <si>
    <t>frl</t>
  </si>
  <si>
    <t>BOURSORAMA SA</t>
  </si>
  <si>
    <t>Geraldine nott Geraldine nott</t>
  </si>
  <si>
    <t>Examiner indicates respondent is acting in bad faith because respondent's website is likely to cause confusion with complainant's trademark. Examiner does not suggest that respondent attempted to attract traffic for commercial gain.</t>
  </si>
  <si>
    <t>Time, Inc. v. WhoisGuard, Inc.</t>
  </si>
  <si>
    <t>people-magazine.xyz</t>
  </si>
  <si>
    <t>Time, Inc.</t>
  </si>
  <si>
    <t>Ladas &amp; Parry LLP Dennis S Prahl</t>
  </si>
  <si>
    <t>Examiner doesn't explicitly indicate respondent is trying to create confusion for commercial gain, but states respondent is trying to trick customers into believing its beauty products emanate from or are sponsored by or endorsed by PEOPLE magazine.</t>
  </si>
  <si>
    <t>Geoffrey, LLC v. Teresa Day et al.</t>
  </si>
  <si>
    <t>toysrus.shopping</t>
  </si>
  <si>
    <t>shopping</t>
  </si>
  <si>
    <t>Curt Craighead</t>
  </si>
  <si>
    <t>Ashley Furniture Industries, Inc. v. Fahri Hadikusuma et al.</t>
  </si>
  <si>
    <t>ashleybedroomfurniture.xyz</t>
  </si>
  <si>
    <t>Ashley Furniture Industries, Inc.</t>
  </si>
  <si>
    <t>Fahri Hadikusuma</t>
  </si>
  <si>
    <t>Michael Best &amp; Friedrich LLP</t>
  </si>
  <si>
    <t>Respondent is passively holding the disputed domain names as they all simply redirect to parking pages.</t>
  </si>
  <si>
    <t>ashleydiningroom2017.xyz</t>
  </si>
  <si>
    <t>ashleydiningroomchairs.xyz</t>
  </si>
  <si>
    <t>ashleydiningroomchairs2017.xyz</t>
  </si>
  <si>
    <t>ashleydiningroomfurniture.xyz</t>
  </si>
  <si>
    <t>ashleydiningroomfurniture2017.xyz</t>
  </si>
  <si>
    <t>ashleydiningroomset.xyz</t>
  </si>
  <si>
    <t>ashleydiningroomset2017.xyz</t>
  </si>
  <si>
    <t>ashleydiningroomsets.xyz</t>
  </si>
  <si>
    <t>ashleydiningroomsets2017.xyz</t>
  </si>
  <si>
    <t>ashleydiningroomtable.xyz</t>
  </si>
  <si>
    <t>ashleydiningroomtable2017.xyz</t>
  </si>
  <si>
    <t>ashleydiningroomtables.xyz</t>
  </si>
  <si>
    <t>ashleydiningroomtables2017.xyz</t>
  </si>
  <si>
    <t>ashleydiningroomtableset.xyz</t>
  </si>
  <si>
    <t>ashleydiningroomtableset2017.xyz</t>
  </si>
  <si>
    <t>ashleydiscountfurniture.xyz</t>
  </si>
  <si>
    <t>ashleyfinefurniture.xyz</t>
  </si>
  <si>
    <t>ashleyfurnitureabilene.xyz</t>
  </si>
  <si>
    <t>ashleyfurnitureabilenetx.xyz</t>
  </si>
  <si>
    <t>ashleyfurnitureaccentchairs.xyz</t>
  </si>
  <si>
    <t>ashleyfurnituread.xyz</t>
  </si>
  <si>
    <t>ashleyfurnitureads.xyz</t>
  </si>
  <si>
    <t>ashleyfurniturealbuquerque.xyz</t>
  </si>
  <si>
    <t>ashleyfurniturealexandriala.xyz</t>
  </si>
  <si>
    <t>ashleyfurniturealtoonapa.xyz</t>
  </si>
  <si>
    <t>ashleyfurnitureamarillo.xyz</t>
  </si>
  <si>
    <t>ashleyfurnitureamarillotx.xyz</t>
  </si>
  <si>
    <t>ashleyfurnitureanchorage.xyz</t>
  </si>
  <si>
    <t>ashleyfurnitureandersonsc.xyz</t>
  </si>
  <si>
    <t>ashleyfurnitureappleton.xyz</t>
  </si>
  <si>
    <t>ashleyfurnitureappletonwi.xyz</t>
  </si>
  <si>
    <t>ashleyfurnitureapplication.xyz</t>
  </si>
  <si>
    <t>ashleyfurniturearcadiawi.xyz</t>
  </si>
  <si>
    <t>ashleyfurniturearlingtontx.xyz</t>
  </si>
  <si>
    <t>ashleyfurnitureashevillenc.xyz</t>
  </si>
  <si>
    <t>ashleyfurnitureathensga.xyz</t>
  </si>
  <si>
    <t>ashleyfurnitureatlanta.xyz</t>
  </si>
  <si>
    <t>ashleyfurnitureaugustaga.xyz</t>
  </si>
  <si>
    <t>ashleyfurnitureaustin.xyz</t>
  </si>
  <si>
    <t>ashleyfurnitureaustintx.xyz</t>
  </si>
  <si>
    <t>ashleyfurnitureaz.xyz</t>
  </si>
  <si>
    <t>ashleyfurniturebarstools.xyz</t>
  </si>
  <si>
    <t>ashleyfurniturebatonrouge.xyz</t>
  </si>
  <si>
    <t>ashleyfurniturebed.xyz</t>
  </si>
  <si>
    <t>ashleyfurniturebedframes.xyz</t>
  </si>
  <si>
    <t>ashleyfurniturebedroom.xyz</t>
  </si>
  <si>
    <t>ashleyfurniturebedroomset.xyz</t>
  </si>
  <si>
    <t>ashleyfurniturebedroomsets.xyz</t>
  </si>
  <si>
    <t>ashleyfurniturebedroomsetsonsale.xyz</t>
  </si>
  <si>
    <t>ashleyfurniturebeds.xyz</t>
  </si>
  <si>
    <t>ashleyfurniturebillingsmt.xyz</t>
  </si>
  <si>
    <t>ashleyfurnitureblackfriday.xyz</t>
  </si>
  <si>
    <t>ashleyfurnitureblackfridaysale.xyz</t>
  </si>
  <si>
    <t>ashleyfurniturebloomingtonil.xyz</t>
  </si>
  <si>
    <t>ashleyfurnitureboise.xyz</t>
  </si>
  <si>
    <t>ashleyfurniturebookcase.xyz</t>
  </si>
  <si>
    <t>ashleyfurniturebowlinggreenky.xyz</t>
  </si>
  <si>
    <t>ashleyfurniturebozeman.xyz</t>
  </si>
  <si>
    <t>ashleyfurniturebrandonfl.xyz</t>
  </si>
  <si>
    <t>ashleyfurniturebuffalony.xyz</t>
  </si>
  <si>
    <t>ashleyfurniturebunkbed.xyz</t>
  </si>
  <si>
    <t>ashleyfurniturebunkbeds.xyz</t>
  </si>
  <si>
    <t>ashleyfurnitureburbank.xyz</t>
  </si>
  <si>
    <t>ashleyfurnitureburlington.xyz</t>
  </si>
  <si>
    <t>ashleyfurniturecanada.xyz</t>
  </si>
  <si>
    <t>ashleyfurniturecarbondaleil.xyz</t>
  </si>
  <si>
    <t>ashleyfurniturecareers.xyz</t>
  </si>
  <si>
    <t>ashleyfurniturecatalog.xyz</t>
  </si>
  <si>
    <t>ashleyfurniturechairs.xyz</t>
  </si>
  <si>
    <t>ashleyfurniturechaise.xyz</t>
  </si>
  <si>
    <t>ashleyfurniturechampaignil.xyz</t>
  </si>
  <si>
    <t>ashleyfurniturecharlestonsc.xyz</t>
  </si>
  <si>
    <t>ashleyfurniturecharlestonwv.xyz</t>
  </si>
  <si>
    <t>ashleyfurniturecharlottenc.xyz</t>
  </si>
  <si>
    <t>ashleyfurniturechattanooga.xyz</t>
  </si>
  <si>
    <t>ashleyfurniturechattanoogatn.xyz</t>
  </si>
  <si>
    <t>ashleyfurniturecherryhillnj.xyz</t>
  </si>
  <si>
    <t>ashleyfurniturecheyenne.xyz</t>
  </si>
  <si>
    <t>ashleyfurniturecheyennewy.xyz</t>
  </si>
  <si>
    <t>ashleyfurniturechicago.xyz</t>
  </si>
  <si>
    <t>ashleyfurniturecincinnati.xyz</t>
  </si>
  <si>
    <t>ashleyfurnitureclarksvilletn.xyz</t>
  </si>
  <si>
    <t>ashleyfurnitureclearance.xyz</t>
  </si>
  <si>
    <t>ashleyfurnitureclearancecenter.xyz</t>
  </si>
  <si>
    <t>ashleyfurnitureclearancesale.xyz</t>
  </si>
  <si>
    <t>ashleyfurniturecoffeetable.xyz</t>
  </si>
  <si>
    <t>ashleyfurniturecoffeetables.xyz</t>
  </si>
  <si>
    <t>ashleyfurniturecollegestation.xyz</t>
  </si>
  <si>
    <t>ashleyfurniturecolorado.xyz</t>
  </si>
  <si>
    <t>ashleyfurniturecoloradosprings.xyz</t>
  </si>
  <si>
    <t>ashleyfurniturecolton.xyz</t>
  </si>
  <si>
    <t>ashleyfurniturecolumbiamo.xyz</t>
  </si>
  <si>
    <t>ashleyfurniturecolumbiasc.xyz</t>
  </si>
  <si>
    <t>ashleyfurniturecolumbusga.xyz</t>
  </si>
  <si>
    <t>ashleyfurniturecolumbusms.xyz</t>
  </si>
  <si>
    <t>ashleyfurniturecolumbusohio.xyz</t>
  </si>
  <si>
    <t>ashleyfurniturecommercial.xyz</t>
  </si>
  <si>
    <t>ashleyfurniturecompany.xyz</t>
  </si>
  <si>
    <t>ashleyfurniturecomplaints.xyz</t>
  </si>
  <si>
    <t>ashleyfurniturecomputerdesks.xyz</t>
  </si>
  <si>
    <t>ashleyfurnitureconcord.xyz</t>
  </si>
  <si>
    <t>ashleyfurniturecookevilletn.xyz</t>
  </si>
  <si>
    <t>ashleyfurniturecorporate.xyz</t>
  </si>
  <si>
    <t>ashleyfurniturecorporateoffice.xyz</t>
  </si>
  <si>
    <t>ashleyfurniturecorpuschristi.xyz</t>
  </si>
  <si>
    <t>ashleyfurniturecottageretreat.xyz</t>
  </si>
  <si>
    <t>ashleyfurniturecouch.xyz</t>
  </si>
  <si>
    <t>ashleyfurniturecouches.xyz</t>
  </si>
  <si>
    <t>ashleyfurniturecoupon.xyz</t>
  </si>
  <si>
    <t>ashleyfurniturecoupons.xyz</t>
  </si>
  <si>
    <t>ashleyfurniturecredit.xyz</t>
  </si>
  <si>
    <t>ashleyfurniturecreditcard.xyz</t>
  </si>
  <si>
    <t>ashleyfurniturecreditcardlogin.xyz</t>
  </si>
  <si>
    <t>ashleyfurniturecreditcardpayment.xyz</t>
  </si>
  <si>
    <t>ashleyfurniturect.xyz</t>
  </si>
  <si>
    <t>ashleyfurniturecustomerservice.xyz</t>
  </si>
  <si>
    <t>ashleyfurniturecustomerservicenumber.xyz</t>
  </si>
  <si>
    <t>ashleyfurnituredallas.xyz</t>
  </si>
  <si>
    <t>ashleyfurnituredaybed.xyz</t>
  </si>
  <si>
    <t>ashleyfurnituredaytonohio.xyz</t>
  </si>
  <si>
    <t>ashleyfurnituredeals.xyz</t>
  </si>
  <si>
    <t>ashleyfurnituredelaware.xyz</t>
  </si>
  <si>
    <t>ashleyfurnituredelivery.xyz</t>
  </si>
  <si>
    <t>ashleyfurnituredenhamsprings.xyz</t>
  </si>
  <si>
    <t>ashleyfurnituredenver.xyz</t>
  </si>
  <si>
    <t>ashleyfurnituredesk.xyz</t>
  </si>
  <si>
    <t>ashleyfurnituredesks.xyz</t>
  </si>
  <si>
    <t>ashleyfurniturediningchairs.xyz</t>
  </si>
  <si>
    <t>ashleyfurniturediningroom.xyz</t>
  </si>
  <si>
    <t>ashleyfurniturediningroom2017.xyz</t>
  </si>
  <si>
    <t>ashleyfurniturediningroomchairs.xyz</t>
  </si>
  <si>
    <t>ashleyfurniturediningroomchairs2017.xyz</t>
  </si>
  <si>
    <t>ashleyfurniturediningrooms.xyz</t>
  </si>
  <si>
    <t>ashleyfurniturediningroomset.xyz</t>
  </si>
  <si>
    <t>ashleyfurniturediningroomset2017.xyz</t>
  </si>
  <si>
    <t>ashleyfurniturediningroomsets.xyz</t>
  </si>
  <si>
    <t>ashleyfurniturediningroomsets2017.xyz</t>
  </si>
  <si>
    <t>ashleyfurniturediningroomsetsprices.xyz</t>
  </si>
  <si>
    <t>ashleyfurniturediningroomsetsprices2017.xyz</t>
  </si>
  <si>
    <t>ashleyfurniturediningroomtable.xyz</t>
  </si>
  <si>
    <t>ashleyfurniturediningroomtable2017.xyz</t>
  </si>
  <si>
    <t>ashleyfurniturediningroomtables.xyz</t>
  </si>
  <si>
    <t>ashleyfurniturediningroomtables2017.xyz</t>
  </si>
  <si>
    <t>ashleyfurniturediningsets.xyz</t>
  </si>
  <si>
    <t>ashleyfurniturediningtable.xyz</t>
  </si>
  <si>
    <t>ashleyfurnituredirect.xyz</t>
  </si>
  <si>
    <t>ashleyfurniturediscount.xyz</t>
  </si>
  <si>
    <t>ashleyfurnituredistributioncenter.xyz</t>
  </si>
  <si>
    <t>ashleyfurnituredothanal.xyz</t>
  </si>
  <si>
    <t>ashleyfurnituredraper.xyz</t>
  </si>
  <si>
    <t>ashleyfurnituredresser.xyz</t>
  </si>
  <si>
    <t>ashleyfurnitureecrums.xyz</t>
  </si>
  <si>
    <t>ashleyfurnitureelpaso.xyz</t>
  </si>
  <si>
    <t>ashleyfurnitureelpasotx.xyz</t>
  </si>
  <si>
    <t>ashleyfurnitureendtables.xyz</t>
  </si>
  <si>
    <t>ashleyfurnitureentertainmentcenter.xyz</t>
  </si>
  <si>
    <t>ashleyfurnitureentertainmentcenters.xyz</t>
  </si>
  <si>
    <t>ashleyfurnitureevansville.xyz</t>
  </si>
  <si>
    <t>ashleyfurnitureevansvillein.xyz</t>
  </si>
  <si>
    <t>ashleyfurniturefairfieldca.xyz</t>
  </si>
  <si>
    <t>ashleyfurniturefairfieldnj.xyz</t>
  </si>
  <si>
    <t>ashleyfurniturefargo.xyz</t>
  </si>
  <si>
    <t>ashleyfurniturefargond.xyz</t>
  </si>
  <si>
    <t>ashleyfurniturefarmingtonnm.xyz</t>
  </si>
  <si>
    <t>ashleyfurniturefayettevillenc.xyz</t>
  </si>
  <si>
    <t>ashleyfurniturefinancing.xyz</t>
  </si>
  <si>
    <t>ashleyfurnitureflorenceky.xyz</t>
  </si>
  <si>
    <t>ashleyfurnitureflorencesc.xyz</t>
  </si>
  <si>
    <t>ashleyfurnitureflorida.xyz</t>
  </si>
  <si>
    <t>ashleyfurnitureflyer.xyz</t>
  </si>
  <si>
    <t>ashleyfurniturefortmyers.xyz</t>
  </si>
  <si>
    <t>ashleyfurniturefortsmithar.xyz</t>
  </si>
  <si>
    <t>ashleyfurniturefortwayne.xyz</t>
  </si>
  <si>
    <t>ashleyfurniturefortworth.xyz</t>
  </si>
  <si>
    <t>ashleyfurniturefountainvalley.xyz</t>
  </si>
  <si>
    <t>ashleyfurniturefranklintn.xyz</t>
  </si>
  <si>
    <t>ashleyfurniturefrederickmd.xyz</t>
  </si>
  <si>
    <t>ashleyfurniturefredericksburgva.xyz</t>
  </si>
  <si>
    <t>ashleyfurniturefreeholdnj.xyz</t>
  </si>
  <si>
    <t>ashleyfurniturefremont.xyz</t>
  </si>
  <si>
    <t>ashleyfurniturefresno.xyz</t>
  </si>
  <si>
    <t>ashleyfurniturefrisco.xyz</t>
  </si>
  <si>
    <t>ashleyfurniturefuton.xyz</t>
  </si>
  <si>
    <t>ashleyfurniturefutons.xyz</t>
  </si>
  <si>
    <t>ashleyfurnituregastonianc.xyz</t>
  </si>
  <si>
    <t>ashleyfurnituregecapital.xyz</t>
  </si>
  <si>
    <t>ashleyfurnituregonzales.xyz</t>
  </si>
  <si>
    <t>ashleyfurnituregonzalesla.xyz</t>
  </si>
  <si>
    <t>ashleyfurnituregrapevine.xyz</t>
  </si>
  <si>
    <t>ashleyfurnituregreenbay.xyz</t>
  </si>
  <si>
    <t>ashleyfurnituregreensboronc.xyz</t>
  </si>
  <si>
    <t>ashleyfurnituregreenvillenc.xyz</t>
  </si>
  <si>
    <t>ashleyfurnituregreenvillesc.xyz</t>
  </si>
  <si>
    <t>ashleyfurnituregreenwood.xyz</t>
  </si>
  <si>
    <t>ashleyfurniturehagerstownmd.xyz</t>
  </si>
  <si>
    <t>ashleyfurnitureharrisburgpa.xyz</t>
  </si>
  <si>
    <t>ashleyfurniturehattiesburgms.xyz</t>
  </si>
  <si>
    <t>ashleyfurniturehawaii.xyz</t>
  </si>
  <si>
    <t>ashleyfurniturehaysks.xyz</t>
  </si>
  <si>
    <t>ashleyfurnitureheadboards.xyz</t>
  </si>
  <si>
    <t>ashleyfurnitureheadquarters.xyz</t>
  </si>
  <si>
    <t>ashleyfurniturehenderson.xyz</t>
  </si>
  <si>
    <t>ashleyfurniturehickorync.xyz</t>
  </si>
  <si>
    <t>ashleyfurniturehobbsnm.xyz</t>
  </si>
  <si>
    <t>ashleyfurniturehome.xyz</t>
  </si>
  <si>
    <t>ashleyfurniturehomestorelocations.xyz</t>
  </si>
  <si>
    <t>ashleyfurniturehomestoreweeklyad.xyz</t>
  </si>
  <si>
    <t>ashleyfurniturehonolulu.xyz</t>
  </si>
  <si>
    <t>ashleyfurniturehouston.xyz</t>
  </si>
  <si>
    <t>ashleyfurniturehoustontx.xyz</t>
  </si>
  <si>
    <t>ashleyfurniturehumbletx.xyz</t>
  </si>
  <si>
    <t>ashleyfurniturehuntsvilleal.xyz</t>
  </si>
  <si>
    <t>ashleyfurnitureindustries.xyz</t>
  </si>
  <si>
    <t>ashleyfurnitureindustriesinc.xyz</t>
  </si>
  <si>
    <t>ashleyfurniturejacksonmo.xyz</t>
  </si>
  <si>
    <t>ashleyfurniturejacksontn.xyz</t>
  </si>
  <si>
    <t>ashleyfurniturejacksonville.xyz</t>
  </si>
  <si>
    <t>ashleyfurniturejacksonvillefl.xyz</t>
  </si>
  <si>
    <t>ashleyfurniturejacksonvillenc.xyz</t>
  </si>
  <si>
    <t>ashleyfurniturejobs.xyz</t>
  </si>
  <si>
    <t>ashleyfurniturejohnsoncitytn.xyz</t>
  </si>
  <si>
    <t>ashleyfurniturejohnstownpa.xyz</t>
  </si>
  <si>
    <t>ashleyfurniturejonesboroar.xyz</t>
  </si>
  <si>
    <t>ashleyfurniturejoplinmo.xyz</t>
  </si>
  <si>
    <t>ashleyfurniturekansascity.xyz</t>
  </si>
  <si>
    <t>ashleyfurniturekatytx.xyz</t>
  </si>
  <si>
    <t>ashleyfurniturekenoshawi.xyz</t>
  </si>
  <si>
    <t>ashleyfurniturekids.xyz</t>
  </si>
  <si>
    <t>ashleyfurniturekidsbedroomsets.xyz</t>
  </si>
  <si>
    <t>ashleyfurniturekilleen.xyz</t>
  </si>
  <si>
    <t>ashleyfurniturekilleentx.xyz</t>
  </si>
  <si>
    <t>ashleyfurniturekingsizebeds.xyz</t>
  </si>
  <si>
    <t>ashleyfurniturekitchentables.xyz</t>
  </si>
  <si>
    <t>ashleyfurnitureknoxvilletn.xyz</t>
  </si>
  <si>
    <t>ashleyfurniturelafayettela.xyz</t>
  </si>
  <si>
    <t>ashleyfurniturelakecharles.xyz</t>
  </si>
  <si>
    <t>ashleyfurniturelakecharlesla.xyz</t>
  </si>
  <si>
    <t>ashleyfurniturelakelandfl.xyz</t>
  </si>
  <si>
    <t>ashleyfurniturelamps.xyz</t>
  </si>
  <si>
    <t>ashleyfurniturelascruces.xyz</t>
  </si>
  <si>
    <t>ashleyfurniturelasvegas.xyz</t>
  </si>
  <si>
    <t>ashleyfurniturelayaway.xyz</t>
  </si>
  <si>
    <t>ashleyfurniturelaytonutah.xyz</t>
  </si>
  <si>
    <t>ashleyfurnitureleathercouch.xyz</t>
  </si>
  <si>
    <t>ashleyfurnitureleatherrecliners.xyz</t>
  </si>
  <si>
    <t>ashleyfurnitureleathersectional.xyz</t>
  </si>
  <si>
    <t>ashleyfurnitureleathersofa.xyz</t>
  </si>
  <si>
    <t>ashleyfurnitureledgewoodnj.xyz</t>
  </si>
  <si>
    <t>ashleyfurniturelexingtonky.xyz</t>
  </si>
  <si>
    <t>ashleyfurniturelimaohio.xyz</t>
  </si>
  <si>
    <t>ashleyfurniturelivingroom.xyz</t>
  </si>
  <si>
    <t>ashleyfurniturelivingroomset.xyz</t>
  </si>
  <si>
    <t>ashleyfurniturelivingroomsets.xyz</t>
  </si>
  <si>
    <t>ashleyfurniturelocation.xyz</t>
  </si>
  <si>
    <t>ashleyfurniturelocations.xyz</t>
  </si>
  <si>
    <t>ashleyfurnitureloftbed.xyz</t>
  </si>
  <si>
    <t>ashleyfurniturelogo.xyz</t>
  </si>
  <si>
    <t>ashleyfurniturelongviewtx.xyz</t>
  </si>
  <si>
    <t>ashleyfurniturelosangeles.xyz</t>
  </si>
  <si>
    <t>ashleyfurniturelouisville.xyz</t>
  </si>
  <si>
    <t>ashleyfurniturelouisvilleky.xyz</t>
  </si>
  <si>
    <t>ashleyfurnitureloveseat.xyz</t>
  </si>
  <si>
    <t>ashleyfurniturelubbock.xyz</t>
  </si>
  <si>
    <t>ashleyfurniturelubbocktx.xyz</t>
  </si>
  <si>
    <t>ashleyfurniturelufkintx.xyz</t>
  </si>
  <si>
    <t>ashleyfurniturema.xyz</t>
  </si>
  <si>
    <t>ashleyfurnituremaconga.xyz</t>
  </si>
  <si>
    <t>ashleyfurnituremanhattanks.xyz</t>
  </si>
  <si>
    <t>ashleyfurnituremankato.xyz</t>
  </si>
  <si>
    <t>ashleyfurnituremattress.xyz</t>
  </si>
  <si>
    <t>ashleyfurnituremattresses.xyz</t>
  </si>
  <si>
    <t>ashleyfurnituremattresssale.xyz</t>
  </si>
  <si>
    <t>ashleyfurnituremedford.xyz</t>
  </si>
  <si>
    <t>ashleyfurniturememorialdaysale.xyz</t>
  </si>
  <si>
    <t>ashleyfurniturememphis.xyz</t>
  </si>
  <si>
    <t>ashleyfurniturememphistn.xyz</t>
  </si>
  <si>
    <t>ashleyfurnituremeridianms.xyz</t>
  </si>
  <si>
    <t>ashleyfurnituremesaaz.xyz</t>
  </si>
  <si>
    <t>ashleyfurnituremiami.xyz</t>
  </si>
  <si>
    <t>ashleyfurnituremichigan.xyz</t>
  </si>
  <si>
    <t>ashleyfurnituremiddletownny.xyz</t>
  </si>
  <si>
    <t>ashleyfurnituremidlandtx.xyz</t>
  </si>
  <si>
    <t>ashleyfurnituremilwaukee.xyz</t>
  </si>
  <si>
    <t>ashleyfurnituremiramar.xyz</t>
  </si>
  <si>
    <t>ashleyfurnituremishawaka.xyz</t>
  </si>
  <si>
    <t>ashleyfurnituremn.xyz</t>
  </si>
  <si>
    <t>ashleyfurnituremobileal.xyz</t>
  </si>
  <si>
    <t>ashleyfurnituremonroela.xyz</t>
  </si>
  <si>
    <t>ashleyfurnituremooresvillenc.xyz</t>
  </si>
  <si>
    <t>ashleyfurnituremurfreesborotn.xyz</t>
  </si>
  <si>
    <t>ashleyfurnituremyrtlebeach.xyz</t>
  </si>
  <si>
    <t>ashleyfurniturenaperville.xyz</t>
  </si>
  <si>
    <t>ashleyfurniturenaplesfl.xyz</t>
  </si>
  <si>
    <t>ashleyfurniturenashvilletn.xyz</t>
  </si>
  <si>
    <t>ashleyfurniturenewbraunfels.xyz</t>
  </si>
  <si>
    <t>ashleyfurnitureneworleans.xyz</t>
  </si>
  <si>
    <t>ashleyfurniturenj.xyz</t>
  </si>
  <si>
    <t>ashleyfurniturenocreditcheck.xyz</t>
  </si>
  <si>
    <t>ashleyfurniturenorthshore.xyz</t>
  </si>
  <si>
    <t>ashleyfurniturenyc.xyz</t>
  </si>
  <si>
    <t>ashleyfurnitureofallonmo.xyz</t>
  </si>
  <si>
    <t>ashleyfurnitureonline.xyz</t>
  </si>
  <si>
    <t>ashleyfurnitureonlinepayment.xyz</t>
  </si>
  <si>
    <t>ashleyfurnitureorlando.xyz</t>
  </si>
  <si>
    <t>ashleyfurnitureottoman.xyz</t>
  </si>
  <si>
    <t>ashleyfurnitureoutlet.xyz</t>
  </si>
  <si>
    <t>ashleyfurnitureoutletcharlottenc.xyz</t>
  </si>
  <si>
    <t>ashleyfurnitureoutlethouston.xyz</t>
  </si>
  <si>
    <t>ashleyfurnitureoutletlocations.xyz</t>
  </si>
  <si>
    <t>ashleyfurnitureoutletmemphis.xyz</t>
  </si>
  <si>
    <t>ashleyfurnitureoutletnj.xyz</t>
  </si>
  <si>
    <t>ashleyfurnitureoutletstore.xyz</t>
  </si>
  <si>
    <t>ashleyfurniturepa.xyz</t>
  </si>
  <si>
    <t>ashleyfurniturepalmdesert.xyz</t>
  </si>
  <si>
    <t>ashleyfurnitureparamusnj.xyz</t>
  </si>
  <si>
    <t>ashleyfurnitureparts.xyz</t>
  </si>
  <si>
    <t>ashleyfurniturepaybill.xyz</t>
  </si>
  <si>
    <t>ashleyfurniturepayment.xyz</t>
  </si>
  <si>
    <t>ashleyfurniturepearland.xyz</t>
  </si>
  <si>
    <t>ashleyfurniturepensacola.xyz</t>
  </si>
  <si>
    <t>ashleyfurniturepeoriail.xyz</t>
  </si>
  <si>
    <t>ashleyfurniturepflugerville.xyz</t>
  </si>
  <si>
    <t>ashleyfurniturephoenix.xyz</t>
  </si>
  <si>
    <t>ashleyfurniturephonenumber.xyz</t>
  </si>
  <si>
    <t>ashleyfurniturepinevillenc.xyz</t>
  </si>
  <si>
    <t>ashleyfurniturepittsburgh.xyz</t>
  </si>
  <si>
    <t>ashleyfurnitureplano.xyz</t>
  </si>
  <si>
    <t>ashleyfurnitureplatformbed.xyz</t>
  </si>
  <si>
    <t>ashleyfurniturepocatello.xyz</t>
  </si>
  <si>
    <t>ashleyfurnitureporter.xyz</t>
  </si>
  <si>
    <t>ashleyfurnitureportercollection.xyz</t>
  </si>
  <si>
    <t>ashleyfurnitureportland.xyz</t>
  </si>
  <si>
    <t>ashleyfurnitureprattvilleal.xyz</t>
  </si>
  <si>
    <t>ashleyfurniturepresidentsdaysale.xyz</t>
  </si>
  <si>
    <t>ashleyfurnitureprices.xyz</t>
  </si>
  <si>
    <t>ashleyfurniturepricesbedroomsets.xyz</t>
  </si>
  <si>
    <t>ashleyfurniturequality.xyz</t>
  </si>
  <si>
    <t>ashleyfurniturequincyil.xyz</t>
  </si>
  <si>
    <t>ashleyfurnitureraleigh.xyz</t>
  </si>
  <si>
    <t>ashleyfurnitureraleighnc.xyz</t>
  </si>
  <si>
    <t>ashleyfurniturerecliner.xyz</t>
  </si>
  <si>
    <t>ashleyfurniturerecliners.xyz</t>
  </si>
  <si>
    <t>ashleyfurniturerecliningsofa.xyz</t>
  </si>
  <si>
    <t>ashleyfurniturereno.xyz</t>
  </si>
  <si>
    <t>ashleyfurniturerepair.xyz</t>
  </si>
  <si>
    <t>ashleyfurniturereplacementcushions.xyz</t>
  </si>
  <si>
    <t>ashleyfurniturereplacementparts.xyz</t>
  </si>
  <si>
    <t>ashleyfurniturereturnpolicy.xyz</t>
  </si>
  <si>
    <t>ashleyfurniturereview.xyz</t>
  </si>
  <si>
    <t>ashleyfurniturereviews.xyz</t>
  </si>
  <si>
    <t>ashleyfurniturerichmondva.xyz</t>
  </si>
  <si>
    <t>ashleyfurnitureroanokeva.xyz</t>
  </si>
  <si>
    <t>ashleyfurniturerochestermn.xyz</t>
  </si>
  <si>
    <t>ashleyfurniturerochesterny.xyz</t>
  </si>
  <si>
    <t>ashleyfurniturerockfordil.xyz</t>
  </si>
  <si>
    <t>ashleyfurniturerugs.xyz</t>
  </si>
  <si>
    <t>ashleyfurnituresacramento.xyz</t>
  </si>
  <si>
    <t>ashleyfurnituresale.xyz</t>
  </si>
  <si>
    <t>ashleyfurnituresalead.xyz</t>
  </si>
  <si>
    <t>ashleyfurnituresalemnh.xyz</t>
  </si>
  <si>
    <t>ashleyfurnituresalemoregon.xyz</t>
  </si>
  <si>
    <t>ashleyfurnituresales.xyz</t>
  </si>
  <si>
    <t>ashleyfurnituresalesad.xyz</t>
  </si>
  <si>
    <t>ashleyfurnituresalinaks.xyz</t>
  </si>
  <si>
    <t>ashleyfurnituresalinas.xyz</t>
  </si>
  <si>
    <t>ashleyfurnituresaltlakecity.xyz</t>
  </si>
  <si>
    <t>ashleyfurnituresanantonio.xyz</t>
  </si>
  <si>
    <t>ashleyfurnituresanantoniotx.xyz</t>
  </si>
  <si>
    <t>ashleyfurnituresandiego.xyz</t>
  </si>
  <si>
    <t>ashleyfurnituresanjose.xyz</t>
  </si>
  <si>
    <t>ashleyfurnituresanmarcos.xyz</t>
  </si>
  <si>
    <t>ashleyfurnitureschaumburg.xyz</t>
  </si>
  <si>
    <t>ashleyfurniturescottsdale.xyz</t>
  </si>
  <si>
    <t>ashleyfurnitureseattle.xyz</t>
  </si>
  <si>
    <t>ashleyfurnituresecaucusnj.xyz</t>
  </si>
  <si>
    <t>ashleyfurnituresectional.xyz</t>
  </si>
  <si>
    <t>ashleyfurnituresectionalcouch.xyz</t>
  </si>
  <si>
    <t>ashleyfurnituresectionalcouches.xyz</t>
  </si>
  <si>
    <t>ashleyfurnituresectionals.xyz</t>
  </si>
  <si>
    <t>ashleyfurnituresectionalsofa.xyz</t>
  </si>
  <si>
    <t>ashleyfurnituresectionalsofas.xyz</t>
  </si>
  <si>
    <t>ashleyfurnitureshakopee.xyz</t>
  </si>
  <si>
    <t>ashleyfurnitureshowroom.xyz</t>
  </si>
  <si>
    <t>ashleyfurnitureshreveport.xyz</t>
  </si>
  <si>
    <t>ashleyfurnituresignaturedesign.xyz</t>
  </si>
  <si>
    <t>ashleyfurnituresilverdale.xyz</t>
  </si>
  <si>
    <t>ashleyfurnituresiouxfalls.xyz</t>
  </si>
  <si>
    <t>ashleyfurnituresleepersofa.xyz</t>
  </si>
  <si>
    <t>ashleyfurnituresleighbed.xyz</t>
  </si>
  <si>
    <t>ashleyfurnituresofa.xyz</t>
  </si>
  <si>
    <t>ashleyfurnituresofabed.xyz</t>
  </si>
  <si>
    <t>ashleyfurnituresofabeds.xyz</t>
  </si>
  <si>
    <t>ashleyfurnituresofas.xyz</t>
  </si>
  <si>
    <t>ashleyfurnituresofatable.xyz</t>
  </si>
  <si>
    <t>ashleyfurnituresouthavenms.xyz</t>
  </si>
  <si>
    <t>ashleyfurniturespartanburgsc.xyz</t>
  </si>
  <si>
    <t>ashleyfurniturespecials.xyz</t>
  </si>
  <si>
    <t>ashleyfurniturespokane.xyz</t>
  </si>
  <si>
    <t>ashleyfurniturespringfieldil.xyz</t>
  </si>
  <si>
    <t>ashleyfurniturespringfieldmo.xyz</t>
  </si>
  <si>
    <t>ashleyfurnituresterlingva.xyz</t>
  </si>
  <si>
    <t>ashleyfurniturestlouis.xyz</t>
  </si>
  <si>
    <t>ashleyfurniturestore.xyz</t>
  </si>
  <si>
    <t>ashleyfurniturestorehours.xyz</t>
  </si>
  <si>
    <t>ashleyfurniturestorelocations.xyz</t>
  </si>
  <si>
    <t>ashleyfurniturestorelocator.xyz</t>
  </si>
  <si>
    <t>ashleyfurniturestores.xyz</t>
  </si>
  <si>
    <t>ashleyfurnituresugarland.xyz</t>
  </si>
  <si>
    <t>ashleyfurnituresyracuseny.xyz</t>
  </si>
  <si>
    <t>ashleyfurnituretables.xyz</t>
  </si>
  <si>
    <t>ashleyfurnituretacoma.xyz</t>
  </si>
  <si>
    <t>ashleyfurnituretallahassee.xyz</t>
  </si>
  <si>
    <t>ashleyfurnituretampa.xyz</t>
  </si>
  <si>
    <t>ashleyfurnituretoledoohio.xyz</t>
  </si>
  <si>
    <t>ashleyfurnituretucson.xyz</t>
  </si>
  <si>
    <t>ashleyfurnituretukwila.xyz</t>
  </si>
  <si>
    <t>ashleyfurnituretulsa.xyz</t>
  </si>
  <si>
    <t>ashleyfurnituretupeloms.xyz</t>
  </si>
  <si>
    <t>ashleyfurnituretuscaloosa.xyz</t>
  </si>
  <si>
    <t>ashleyfurnituretvstand.xyz</t>
  </si>
  <si>
    <t>ashleyfurnituretvstands.xyz</t>
  </si>
  <si>
    <t>ashleyfurnituretylertx.xyz</t>
  </si>
  <si>
    <t>ashleyfurnitureutah.xyz</t>
  </si>
  <si>
    <t>ashleyfurniturevictoriatx.xyz</t>
  </si>
  <si>
    <t>ashleyfurniturevirginiabeach.xyz</t>
  </si>
  <si>
    <t>ashleyfurniturewacotx.xyz</t>
  </si>
  <si>
    <t>ashleyfurniturewarehouse.xyz</t>
  </si>
  <si>
    <t>ashleyfurniturewarehousehours.xyz</t>
  </si>
  <si>
    <t>ashleyfurniturewebsite.xyz</t>
  </si>
  <si>
    <t>ashleyfurnitureweeklyad.xyz</t>
  </si>
  <si>
    <t>ashleyfurniturewichitafallstx.xyz</t>
  </si>
  <si>
    <t>ashleyfurniturewichitaks.xyz</t>
  </si>
  <si>
    <t>ashleyfurniturewilkesbarrepa.xyz</t>
  </si>
  <si>
    <t>ashleyfurniturewilmingtonnc.xyz</t>
  </si>
  <si>
    <t>ashleyfurniturewinstonsalemnc.xyz</t>
  </si>
  <si>
    <t>ashleyfurniturewoodbridgeva.xyz</t>
  </si>
  <si>
    <t>ashleyfurnitureyorkpa.xyz</t>
  </si>
  <si>
    <t>ashleyfurnitureyumaaz.xyz</t>
  </si>
  <si>
    <t>ashleyhomefurniture.xyz</t>
  </si>
  <si>
    <t>ashleyhomefurniturelocations.xyz</t>
  </si>
  <si>
    <t>ashleyhomefurniturestore.xyz</t>
  </si>
  <si>
    <t>ashleykidsfurniture.xyz</t>
  </si>
  <si>
    <t>ashleylivingroomfurniture.xyz</t>
  </si>
  <si>
    <t>ashleyofficefurniture.xyz</t>
  </si>
  <si>
    <t>ashleysfurniturecreditcard.xyz</t>
  </si>
  <si>
    <t>ashleysfurniturehomestore.xyz</t>
  </si>
  <si>
    <t>ashleysfurniturehours.xyz</t>
  </si>
  <si>
    <t>ashleysfurniturelocations.xyz</t>
  </si>
  <si>
    <t>ashleysfurniturenj.xyz</t>
  </si>
  <si>
    <t>ashleysfurnitureoutlet.xyz</t>
  </si>
  <si>
    <t>ashleysfurniturepayment.xyz</t>
  </si>
  <si>
    <t>ashleysfurnituresanantonio.xyz</t>
  </si>
  <si>
    <t>ashleysfurniturestore.xyz</t>
  </si>
  <si>
    <t>ashleysfurniturewarehouse.xyz</t>
  </si>
  <si>
    <t>ashleyshomefurniture.xyz</t>
  </si>
  <si>
    <t>ashleysignaturefurniture.xyz</t>
  </si>
  <si>
    <t>blackfridayashleyfurniture.xyz</t>
  </si>
  <si>
    <t>cheapashleyfurniture.xyz</t>
  </si>
  <si>
    <t>diningroomsetsashley.xyz</t>
  </si>
  <si>
    <t>diningroomsetsashley2017.xyz</t>
  </si>
  <si>
    <t>diningroomsetsashleyfurniture.xyz</t>
  </si>
  <si>
    <t>diningroomsetsashleyfurniture2017.xyz</t>
  </si>
  <si>
    <t>diningroomsetsatashleyfurniture.xyz</t>
  </si>
  <si>
    <t>diningroomsetsatashleyfurniture2017.xyz</t>
  </si>
  <si>
    <t>discontinuedashleyfurniture.xyz</t>
  </si>
  <si>
    <t>discountashleyfurniture.xyz</t>
  </si>
  <si>
    <t>furnitureashley.xyz</t>
  </si>
  <si>
    <t>geashleyfurniture.xyz</t>
  </si>
  <si>
    <t>gecapitalashleyfurniture.xyz</t>
  </si>
  <si>
    <t>isashleyfurnituregood.xyz</t>
  </si>
  <si>
    <t>lauraashleyfurniture.xyz</t>
  </si>
  <si>
    <t>renttoownashleyfurniture.xyz</t>
  </si>
  <si>
    <t>whereisashleyfurnituremade.xyz</t>
  </si>
  <si>
    <t>Zeltiq Aesthetics, Inc. v. WhoisGuard, Inc.</t>
  </si>
  <si>
    <t>coolsculpting.fit</t>
  </si>
  <si>
    <t>fit</t>
  </si>
  <si>
    <t>Zeltiq Aesthetics, Inc.</t>
  </si>
  <si>
    <t>Thompson Hine LLP Carrie A. Shufflebarger</t>
  </si>
  <si>
    <t>Examiner doesn't explicitly indicate respondent is trying to create confusion for commercial gain, but states respondent is using the domain to display a counterfeit website designed to resemble an authentic provider of CoolSculpting services. The site encourages visitors to input personal information in order to Enter to Win Free Coolsculpting.</t>
  </si>
  <si>
    <t>Express Scripts, Inc. v. Dave Chandler</t>
  </si>
  <si>
    <t>expressscripts.club</t>
  </si>
  <si>
    <t>Express Scripts, Inc.</t>
  </si>
  <si>
    <t>HUSCH BLACKWELL LLP Hannah Ji</t>
  </si>
  <si>
    <t>The fact respondent previously used these domains to promote sponsored advertisement content illustrates a bad faith attempt to create the likelihood that Internet users will mistake complainant as the source or origin of the domains.</t>
  </si>
  <si>
    <t>express-scripts.club</t>
  </si>
  <si>
    <t>Radisson Hotels International, Inc. v. Gao Guo et al.</t>
  </si>
  <si>
    <t>radisson-exhibition-center-shanghai.win</t>
  </si>
  <si>
    <t>Gao Cheng Guo</t>
  </si>
  <si>
    <t>The disputed domain name is used to redirect to a false web page mentioning the complainant’s figurative RADISSON trademark and falsely offering to book rooms in one of the complainant’s hotels which is not yet open.</t>
  </si>
  <si>
    <t>White Castle Management Co. v. San Giovanni</t>
  </si>
  <si>
    <t>whitecastle.space</t>
  </si>
  <si>
    <t>San Giovanni</t>
  </si>
  <si>
    <t>Libya</t>
  </si>
  <si>
    <t>Aston Martin Lagonda Limited v. will jiang et al.</t>
  </si>
  <si>
    <t>astonmartin.click</t>
  </si>
  <si>
    <t>will jiang</t>
  </si>
  <si>
    <t>astonmartin.gift</t>
  </si>
  <si>
    <t>astonmartin.site</t>
  </si>
  <si>
    <t>Deutsche Lufthansa AG v. Biernacki Rechtsanwaelte et al.</t>
  </si>
  <si>
    <t>lufthansa.blog</t>
  </si>
  <si>
    <t>blog</t>
  </si>
  <si>
    <t>Biernacki Rechtsanwaelte; Host Master / united-domains</t>
  </si>
  <si>
    <t>[3] Registrant making fair use of domain without profiting from misleading consumers</t>
  </si>
  <si>
    <t>Respondent alleges he is using the site for a private, non-commercial blog and that he registered the domain at the first possible date after the preferred sunrise period had ended.</t>
  </si>
  <si>
    <t>[2] Registrant registered domain to keep mark holder from reflecting mark (as part of larger pattern); [4] Registrant intentionally attempted to attract traffic for commercial gain by creating confusion with complainant’s mark; [8] Other</t>
  </si>
  <si>
    <t xml:space="preserve">Passive holding of domain. </t>
  </si>
  <si>
    <t>Aston Martin Lagonda v. Fur-out</t>
  </si>
  <si>
    <t>astonmartindb4.club</t>
  </si>
  <si>
    <t>Aston Martin Lagonda</t>
  </si>
  <si>
    <t>Fur-out</t>
  </si>
  <si>
    <t xml:space="preserve">Examiner also seems to be implying the respondent knew the strength of the mark. </t>
  </si>
  <si>
    <t>astonmartindb6.club</t>
  </si>
  <si>
    <t>astonmartin-usa.club</t>
  </si>
  <si>
    <t>BNP PARIBAS v. WhoisGuard, Inc. et al.</t>
  </si>
  <si>
    <t>bnpparibas.space</t>
  </si>
  <si>
    <t>WhoisGuard, Inc.; Shyam Solanki</t>
  </si>
  <si>
    <t>Decision is in Spanish. Translation states: Respondent adds that he did not mean to register the two domains, requested by a sister cousin, who is a medical student and has interest in matters related to type B natriuretic peptide (BNP), and adds that the word "Paribas" is a name Indian-Persian woman who his cousin [likes] very much.</t>
  </si>
  <si>
    <t>Respondent contends the domain name relates to type B natriuretic peptide (BNP), and the word "Paribas" is a name Indian-Persian woman that his cousin likes very much. His cousin is a medical student who requested he register the domains.</t>
  </si>
  <si>
    <t>bnpparibas.tech</t>
  </si>
  <si>
    <t>BNP PARIBAS v. tian ting gang</t>
  </si>
  <si>
    <t>bnpparibas.vip</t>
  </si>
  <si>
    <t>tian ting gang</t>
  </si>
  <si>
    <t>BNP PARIBAS v. Xu Guo Xing</t>
  </si>
  <si>
    <t>bnpparibas.shop</t>
  </si>
  <si>
    <t>Xu Guo Xing</t>
  </si>
  <si>
    <t>Respondent's passive use of domain name also serves as evidence of bad faith.</t>
  </si>
  <si>
    <t>BNP PARIBAS v. Chen Yu</t>
  </si>
  <si>
    <t>bnpparibas.store</t>
  </si>
  <si>
    <t>bnp-paribas.agency</t>
  </si>
  <si>
    <t>Laurent Becker; Nameshield</t>
  </si>
  <si>
    <t>Examiner indicates respondent is acting in bad faith because respondent's website is likely to cause confusion with complainant's trademark. Disputed domain name pointed to complainant's official website, which is evidence respondent knew of complainant's trademark. Examiner does not suggest that respondent attempted to attract traffic for commercial gain. However, bad faith may be inferred where respondent uses a domain name to build consumer confidence as regards a domain name’s relationship to a complainant’s business when such fact is not true.</t>
  </si>
  <si>
    <t>BNP PARIBAS v. Cameron Jackson</t>
  </si>
  <si>
    <t>bnpparibas.lol</t>
  </si>
  <si>
    <t>BNP PARIBAS v. 注册局联系人</t>
  </si>
  <si>
    <t>bnpparibas.xn--vuq861b</t>
  </si>
  <si>
    <t>xn--vuq861b</t>
  </si>
  <si>
    <t>注册局联系人</t>
  </si>
  <si>
    <t>Examiner seems to be implying the respondent knew the strength of the mark and registered domain name to cause an Internet user visiting respondent’s website to incorrectly assume that the domain name is somehow sponsored by or affiliated with complainant. Examiner also relies on respondent's failure to answer any of complainant's allegations as evidence of bad faith.</t>
  </si>
  <si>
    <t>Morgan Stanley v. Zhao Zhong Xian</t>
  </si>
  <si>
    <t>morgan-stanley.website</t>
  </si>
  <si>
    <t>Zhao Zhong Xian</t>
  </si>
  <si>
    <t>Morgan Stanley v. ZhangXin</t>
  </si>
  <si>
    <t>morgan-stanley.online</t>
  </si>
  <si>
    <t>ZhangXin</t>
  </si>
  <si>
    <t>[1] Registrant acquired domain to sell/ rent/ transfer to complainant for more than out-of-pocket costs; [2] Registrant registered domain to keep mark holder from reflecting mark (as part of larger pattern); [8] Other</t>
  </si>
  <si>
    <t>Veolia Environnement SA v. zhang yin</t>
  </si>
  <si>
    <t>veolia.club</t>
  </si>
  <si>
    <t>Veolia Environnement SA</t>
  </si>
  <si>
    <t>zhang yin</t>
  </si>
  <si>
    <t>IP TWINS</t>
  </si>
  <si>
    <t xml:space="preserve">[4] Registrant intentionally attempted to attract traffic for commercial gain by creating confusion with complainant’s mark; [5] Registrant holds large portfolios of domains </t>
  </si>
  <si>
    <t>Complainant asserts registrant offered to transfer domain to complainant for $1080, but examiner did not rely on this allegation as evidence of bad faith.</t>
  </si>
  <si>
    <t>gildan.online</t>
  </si>
  <si>
    <t>Virgin Enterprises Limited v. PARKJUNGWON PARKJUNGWON</t>
  </si>
  <si>
    <t>virgingames.xyz</t>
  </si>
  <si>
    <t>PARKJUNGWON PARKJUNGWON</t>
  </si>
  <si>
    <t>Virgin Enterprises Limited v. Zhang Tian Li</t>
  </si>
  <si>
    <t>virginatlantic.top</t>
  </si>
  <si>
    <t>Zhang Tian Li</t>
  </si>
  <si>
    <t>Examiner relies on the fact that respondent does not have any defenses to refute the bad faith allegations and the respondent should have been aware of complainant's trademark when it registered the domain name. Examiner also states passive holding of a domain name is evidence of bad faith.</t>
  </si>
  <si>
    <t>morgan-stanley.site</t>
  </si>
  <si>
    <t>Foot Locker Retail v. Jonas Kropf et al.</t>
  </si>
  <si>
    <t>footlocker.xyz</t>
  </si>
  <si>
    <t>Foot Locker Retail</t>
  </si>
  <si>
    <t>Jonas Kropf</t>
  </si>
  <si>
    <t>Domain Name is being used as a link farm with links for sneakers and shoes.</t>
  </si>
  <si>
    <t>Lockheed Martin Corporation v. Li Xiao Xiao</t>
  </si>
  <si>
    <t>lockheedmartin.ltd</t>
  </si>
  <si>
    <t>Li Xiao Xiao</t>
  </si>
  <si>
    <t>Passive holding of domain. Respondent also ignored cease and desist letter.</t>
  </si>
  <si>
    <t>GROUPE LEA NATURE (PHARMACONCEPT COMMUNICATION DEVELOPPEMENT) v. lan qing tian et al.</t>
  </si>
  <si>
    <t>leanature.top</t>
  </si>
  <si>
    <t>GROUPE LEA NATURE (PHARMACONCEPT COMMUNICATION DEVELOPPEMENT)</t>
  </si>
  <si>
    <t>lan qing tian lan qing tian</t>
  </si>
  <si>
    <t>Passive holding of domain. Examiner relies on the nature of the domain names, of Complainant's mark, and of Complainant's business.</t>
  </si>
  <si>
    <t>leanature.vip</t>
  </si>
  <si>
    <t>SANOFI v. ZhangXin</t>
  </si>
  <si>
    <t>ZhangXin ZhangXin ZhangXin</t>
  </si>
  <si>
    <t>Examiner seems to be implying the respondent knew the strength of the mark. Respondent's passive holding also serves as evidence of bad faith. Examiner also mentions there was no response to the complaint.</t>
  </si>
  <si>
    <t>interbrand.design</t>
  </si>
  <si>
    <t>astonmartin.forsale</t>
  </si>
  <si>
    <t>Aston Martin Lagonda Limited v. haoyue zhang</t>
  </si>
  <si>
    <t>astonmartin.store</t>
  </si>
  <si>
    <t>haoyue zhang</t>
  </si>
  <si>
    <t>Eli Lilly and Company v. Alena Pyxalova</t>
  </si>
  <si>
    <t>cialis.fashion</t>
  </si>
  <si>
    <t>fashion</t>
  </si>
  <si>
    <t>Alena Pyxalova Alena Pyxalova</t>
  </si>
  <si>
    <t>[4] Registrant intentionally attempted to attract traffic for commercial gain by creating confusion with complainant’s mark; [8] Other</t>
  </si>
  <si>
    <t>Respondent is using domain in furtherance of criminal conduct by directing Internet users to an illegal online pharmacy.</t>
  </si>
  <si>
    <t>Moncler S.P.A. v. Ndiaye therese et al.</t>
  </si>
  <si>
    <t>lovemoncler.shop</t>
  </si>
  <si>
    <t>Moncler S.P.A.</t>
  </si>
  <si>
    <t>Ndiaye therese</t>
  </si>
  <si>
    <t>[2] Registrant registered domain to keep mark holder from reflecting mark (as part of larger pattern); [4] Registrant intentionally attempted to attract traffic for commercial gain by creating confusion with complainant’s mark; [5] Registrant holds large portfolios of domains</t>
  </si>
  <si>
    <t>lovemoncler.store</t>
  </si>
  <si>
    <t>moncler.blackfriday</t>
  </si>
  <si>
    <t>moncler.london</t>
  </si>
  <si>
    <t>moncler.nagoya</t>
  </si>
  <si>
    <t>nagoya</t>
  </si>
  <si>
    <t>moncler.one</t>
  </si>
  <si>
    <t>moncler.promo</t>
  </si>
  <si>
    <t>promo</t>
  </si>
  <si>
    <t>moncler.tokyo</t>
  </si>
  <si>
    <t>moncler2016.store</t>
  </si>
  <si>
    <t>moncler2016ru.store</t>
  </si>
  <si>
    <t>moncler2016sp.store</t>
  </si>
  <si>
    <t>monclerat.online</t>
  </si>
  <si>
    <t>monclerat.shop</t>
  </si>
  <si>
    <t>monclerat.store</t>
  </si>
  <si>
    <t>monclerat2016.store</t>
  </si>
  <si>
    <t>moncleratde.shop</t>
  </si>
  <si>
    <t>moncleratde.store</t>
  </si>
  <si>
    <t>monclerberlin.shop</t>
  </si>
  <si>
    <t>monclerbf.shop</t>
  </si>
  <si>
    <t>monclerbf.store</t>
  </si>
  <si>
    <t>monclerblackfriday.sale</t>
  </si>
  <si>
    <t>monclerblackfriday.shop</t>
  </si>
  <si>
    <t>monclerblackfriday.store</t>
  </si>
  <si>
    <t>monclerboxingday.shop</t>
  </si>
  <si>
    <t>monclercybermonday.sale</t>
  </si>
  <si>
    <t>monclercybermonday.shop</t>
  </si>
  <si>
    <t>monclerde.store</t>
  </si>
  <si>
    <t>monclerde2016.shop</t>
  </si>
  <si>
    <t>monclerdeals.shop</t>
  </si>
  <si>
    <t>moncleres.sale</t>
  </si>
  <si>
    <t>moncleres.shop</t>
  </si>
  <si>
    <t>monclerfashion.shop</t>
  </si>
  <si>
    <t>monclerfashion.store</t>
  </si>
  <si>
    <t>monclergerman.shop</t>
  </si>
  <si>
    <t>monclergreece.shop</t>
  </si>
  <si>
    <t>monclerisrael.store</t>
  </si>
  <si>
    <t>monclerjackesale.shop</t>
  </si>
  <si>
    <t>monclerjacket.sale</t>
  </si>
  <si>
    <t>monclerjacket.store</t>
  </si>
  <si>
    <t>monclerjacketxmas.shop</t>
  </si>
  <si>
    <t>monclerjacketxmas.store</t>
  </si>
  <si>
    <t>monclerjapan.shop</t>
  </si>
  <si>
    <t>monclerjapan.store</t>
  </si>
  <si>
    <t>monclerjp.shop</t>
  </si>
  <si>
    <t>monclerjp.store</t>
  </si>
  <si>
    <t>monclerkr.shop</t>
  </si>
  <si>
    <t>monclerkr.store</t>
  </si>
  <si>
    <t>monclermadrid.shop</t>
  </si>
  <si>
    <t>monclermadrid.store</t>
  </si>
  <si>
    <t>Passive holding of domain to take predatory advantage of complainant’s goodwill in the MONCLER mark.</t>
  </si>
  <si>
    <t>monclermaya.club</t>
  </si>
  <si>
    <t>monclermaya.shop</t>
  </si>
  <si>
    <t>monclernewyork.store</t>
  </si>
  <si>
    <t>monclernihon.store</t>
  </si>
  <si>
    <t>monclero.shop</t>
  </si>
  <si>
    <t>moncleroffers.shop</t>
  </si>
  <si>
    <t>moncleroffers.store</t>
  </si>
  <si>
    <t>moncleronline2016.shop</t>
  </si>
  <si>
    <t>moncleronlineru.shop</t>
  </si>
  <si>
    <t>monclerparis.sale</t>
  </si>
  <si>
    <t>monclerparis.shop</t>
  </si>
  <si>
    <t>monclersale.shop</t>
  </si>
  <si>
    <t>monclersaleru.shop</t>
  </si>
  <si>
    <t>monclersaleuk.shop</t>
  </si>
  <si>
    <t>monclersonline.store</t>
  </si>
  <si>
    <t>monclersoutlet.shop</t>
  </si>
  <si>
    <t>monclersoutlet.store</t>
  </si>
  <si>
    <t>monclersp.shop</t>
  </si>
  <si>
    <t>monclerstore.shop</t>
  </si>
  <si>
    <t>monclerstyle.shop</t>
  </si>
  <si>
    <t>monclerstyle.store</t>
  </si>
  <si>
    <t>monclersuperdeals.sale</t>
  </si>
  <si>
    <t>monclersuperdeals.shop</t>
  </si>
  <si>
    <t>monclersuperdeals.store</t>
  </si>
  <si>
    <t>monclertokyo.shop</t>
  </si>
  <si>
    <t>monclertokyo.site</t>
  </si>
  <si>
    <t>monclertokyo.store</t>
  </si>
  <si>
    <t>moncleruk.shop</t>
  </si>
  <si>
    <t>moncleruk.store</t>
  </si>
  <si>
    <t>monclerukstore.shop</t>
  </si>
  <si>
    <t>monclervip.promo</t>
  </si>
  <si>
    <t>monclervip.sale</t>
  </si>
  <si>
    <t>monclerxmas.promo</t>
  </si>
  <si>
    <t>monclerxmas2016.store</t>
  </si>
  <si>
    <t>monclerxmasstore.shop</t>
  </si>
  <si>
    <t>tokyomoncler.store</t>
  </si>
  <si>
    <t>Flight Club New York Ltd. v. Fu Zhou Xin Shi Jie Dian Zi Shang Wu You Xian Gong Si</t>
  </si>
  <si>
    <t>flightclub.store</t>
  </si>
  <si>
    <t>Flight Club New York Ltd.</t>
  </si>
  <si>
    <t>Fu Zhou Xin Shi Jie Dian Zi Shang Wu You Xian Gong Si</t>
  </si>
  <si>
    <t>Greenberg Traurig, LLP</t>
  </si>
  <si>
    <t>Respondent is selling goods in direct competition with complainant.</t>
  </si>
  <si>
    <t>Moncler S.P.A. v. Trani Johanna</t>
  </si>
  <si>
    <t>moncler.christmas</t>
  </si>
  <si>
    <t>christmas</t>
  </si>
  <si>
    <t>Trani Johanna</t>
  </si>
  <si>
    <t>Respondent is using the domain name to market counterfeit goods which use is not legitimate, noncommercial or fair.</t>
  </si>
  <si>
    <t>moncler.space</t>
  </si>
  <si>
    <t>monclervip.store</t>
  </si>
  <si>
    <t>Eli Lilly and Company v. 李辉</t>
  </si>
  <si>
    <t>cialis.vip</t>
  </si>
  <si>
    <t>æŽè¾‰ æŽè¾‰ æŽè¾‰</t>
  </si>
  <si>
    <t>Moncler S.P.A. v. Trani Johanna et al.</t>
  </si>
  <si>
    <t>monclerberlin.store</t>
  </si>
  <si>
    <t>Respondent is using the domain name to sell counterfeit goods and compete with complainant's products.</t>
  </si>
  <si>
    <t>monclerbest.store</t>
  </si>
  <si>
    <t>monclerdeals.store</t>
  </si>
  <si>
    <t>monclerjapan.today</t>
  </si>
  <si>
    <t>monclerjp.city</t>
  </si>
  <si>
    <t>city</t>
  </si>
  <si>
    <t>monclerjp.today</t>
  </si>
  <si>
    <t>monclermall.shop</t>
  </si>
  <si>
    <t>monclermall.store</t>
  </si>
  <si>
    <t>monclermart.shop</t>
  </si>
  <si>
    <t>monclermart.store</t>
  </si>
  <si>
    <t>monclernew.shop</t>
  </si>
  <si>
    <t>monclernew.store</t>
  </si>
  <si>
    <t>moncleronline.shop</t>
  </si>
  <si>
    <t>moncleronline.store</t>
  </si>
  <si>
    <t>moncleronlinesell.site</t>
  </si>
  <si>
    <t>moncleronlinesell.today</t>
  </si>
  <si>
    <t>moncleroutlet.shop</t>
  </si>
  <si>
    <t>moncleroutletvip.shop</t>
  </si>
  <si>
    <t>moncleroutletvip.store</t>
  </si>
  <si>
    <t>monclersale.store</t>
  </si>
  <si>
    <t>monclersell.today</t>
  </si>
  <si>
    <t>monclerselll.today</t>
  </si>
  <si>
    <t>monclershopping.today</t>
  </si>
  <si>
    <t>monclerspain.shop</t>
  </si>
  <si>
    <t>monclerspain.store</t>
  </si>
  <si>
    <t>monclervip.shop</t>
  </si>
  <si>
    <t>monclerxmas.shop</t>
  </si>
  <si>
    <t>monclerxmas.store</t>
  </si>
  <si>
    <t>monclerxmasjacket.store</t>
  </si>
  <si>
    <t>outletmoncler.shop</t>
  </si>
  <si>
    <t>outletmoncler.store</t>
  </si>
  <si>
    <t>Veolia Environnement SA v. he dong sheng</t>
  </si>
  <si>
    <t>veolia.vip</t>
  </si>
  <si>
    <t>he dong sheng he dong sheng</t>
  </si>
  <si>
    <t>Respondent failed to make active use of disputed domain name.</t>
  </si>
  <si>
    <t>Veolia Environnement SA v. Guo Ping</t>
  </si>
  <si>
    <t>veolia.wang</t>
  </si>
  <si>
    <t>Guo Ping</t>
  </si>
  <si>
    <t>Complainant asserts registrant offered to transfer domain to complainant for $50,000, but examiner did not rely on this allegation as evidence of bad faith.</t>
  </si>
  <si>
    <t>Eli Lilly and Company v. WhoisGuard, Inc.</t>
  </si>
  <si>
    <t>cialis.website</t>
  </si>
  <si>
    <t>Respondent is using the disputed domain name to sell counterfeit drugs.</t>
  </si>
  <si>
    <t>YouGov Plc v. Free Hostid</t>
  </si>
  <si>
    <t>yougov.website</t>
  </si>
  <si>
    <t>YouGov Plc</t>
  </si>
  <si>
    <t>Free Hostid</t>
  </si>
  <si>
    <t>Forresters</t>
  </si>
  <si>
    <t>GFPI S.A. v. Michael Meyer et al.</t>
  </si>
  <si>
    <t>greubel-forsey.watch</t>
  </si>
  <si>
    <t>BOEHRINGER INGELHEIM PHARMA GMBH &amp; CO.KG v. 注册局联系人</t>
  </si>
  <si>
    <t>boehringer.信息</t>
  </si>
  <si>
    <t>BOEHRINGER INGELHEIM PHARMA GMBH &amp; CO.KG</t>
  </si>
  <si>
    <t>æ³¨å†OEå±€è”ç³»äºº</t>
  </si>
  <si>
    <t>Mobiloans LLC v. WhoisGuard, Inc.</t>
  </si>
  <si>
    <t>mobiloans.site</t>
  </si>
  <si>
    <t>Mobiloans LLC</t>
  </si>
  <si>
    <t>Stephen W Feingold</t>
  </si>
  <si>
    <t>Deutsche Lufthansa AG v. Avesta et al.</t>
  </si>
  <si>
    <t>staralliance.krd</t>
  </si>
  <si>
    <t>krd</t>
  </si>
  <si>
    <t>Avesta Yad Rashid</t>
  </si>
  <si>
    <t>Iraq</t>
  </si>
  <si>
    <t>Lockheed Martin Corporation v. Thierry Lemmens</t>
  </si>
  <si>
    <t>lockheedmartin.expert</t>
  </si>
  <si>
    <t>Thierry Lemmens</t>
  </si>
  <si>
    <t>Inactive (passive) use of disputed domain name is evidence of bad faith.</t>
  </si>
  <si>
    <t>Radisson Hotels International, Inc. v. Gao Li et al.</t>
  </si>
  <si>
    <t>radisson-blu-kashgar.win</t>
  </si>
  <si>
    <t>Gao Sheng Li</t>
  </si>
  <si>
    <t>Disputed site is intended to trick internet users to book hotel rooms through Respondent, who then charges Complainant a fee for these bookings.</t>
  </si>
  <si>
    <t>Chopard International SA v. Sam yang et al.</t>
  </si>
  <si>
    <t>chopard.vip</t>
  </si>
  <si>
    <t>Chopard International SA</t>
  </si>
  <si>
    <t>Sam Yang</t>
  </si>
  <si>
    <t>Safebrands S.A.S.; Product trade</t>
  </si>
  <si>
    <t>Respondent asserted that the Complainant’s registered trademark CHOPARD, when Romanized and written in Chinese “pin yin” script, is pronounced in the same way as the surname of the composer Frédéric François Chopin (肖邦) and “belongs to the entire world”.</t>
  </si>
  <si>
    <t>SANOFI v. Way Su et al.</t>
  </si>
  <si>
    <t>sanofi.lol</t>
  </si>
  <si>
    <t>Way Su</t>
  </si>
  <si>
    <t>sanofi.mom</t>
  </si>
  <si>
    <t>mom</t>
  </si>
  <si>
    <t>SANOFI v. GAO WENHAO</t>
  </si>
  <si>
    <t>sanofi.taipei</t>
  </si>
  <si>
    <t>taipei</t>
  </si>
  <si>
    <t>GAO WENHAO</t>
  </si>
  <si>
    <t>servicemaster.solutions</t>
  </si>
  <si>
    <t>Partridge IP Law P.C.</t>
  </si>
  <si>
    <t>LA PRESSE, LTÉE v. WhoisGuard, Inc.</t>
  </si>
  <si>
    <t>ca-actualites.club</t>
  </si>
  <si>
    <t>LA PRESSE, LTÉE</t>
  </si>
  <si>
    <t>ROBIC, LLP</t>
  </si>
  <si>
    <t>WhatsApp Inc. v. zhang guo jie</t>
  </si>
  <si>
    <t>whatsapp.pro</t>
  </si>
  <si>
    <t>Facebook, Inc. v. zhang guo jie</t>
  </si>
  <si>
    <t>facesbook.top</t>
  </si>
  <si>
    <t>Facebook, Inc.</t>
  </si>
  <si>
    <t>oculus.tech</t>
  </si>
  <si>
    <t>Lockheed Martin Corporation v. Nicholas Taylor</t>
  </si>
  <si>
    <t>lockheedmartin.group</t>
  </si>
  <si>
    <t>group</t>
  </si>
  <si>
    <t>Nicholas Taylor</t>
  </si>
  <si>
    <t>Charles K. McCotter Jr.</t>
  </si>
  <si>
    <t>Deutsche Lufthansa AG v. Lord Oxford</t>
  </si>
  <si>
    <t>lufthansa.link</t>
  </si>
  <si>
    <t>Lord Oxford</t>
  </si>
  <si>
    <t>Examiner suggests respondent is trying to suggest to a connection between the complainant's products and respondent's domain which simply does not exist, but does not explicit state respondent is trying to do so for commercial gain.</t>
  </si>
  <si>
    <t>Virgin Enterprises Limited v. STEFANO PINO et al.</t>
  </si>
  <si>
    <t>virgin-atlantic.cloud</t>
  </si>
  <si>
    <t>Stefano Pino</t>
  </si>
  <si>
    <t>Respondent has indicated an interest to use the registered domain name to publish an English translation of a novel that he is planning to write, titled “vergine atlantica” which would be about trafficking of virgins to the new world.</t>
  </si>
  <si>
    <t>Bloomberg L.P. v. zhang guo jie</t>
  </si>
  <si>
    <t>bloomberg.site</t>
  </si>
  <si>
    <t>Wm. M. Reid</t>
  </si>
  <si>
    <t>Bloomberg Finance LP v. Chen Yu et al.</t>
  </si>
  <si>
    <t>bloomberg.store</t>
  </si>
  <si>
    <t>Wm. M. Ried</t>
  </si>
  <si>
    <t>Bloomberg Finance LP v. Domains By Proxy, LLC et al.</t>
  </si>
  <si>
    <t>bloomberg.family</t>
  </si>
  <si>
    <t>family</t>
  </si>
  <si>
    <t>Bloomberg Finance LP v. WhoisGuard, Inc. et al.</t>
  </si>
  <si>
    <t>bloombergnews.club</t>
  </si>
  <si>
    <t>BNP PARIBAS v. Gruppo Cipa Srl Societa/Ditta</t>
  </si>
  <si>
    <t>bnpparibasfortis.cloud</t>
  </si>
  <si>
    <t>Gruppo Cipa Srl Societa/Ditta Gruppo Cipa Srl Societa/Ditta Gruppo Cipa Srl Societa/Ditta</t>
  </si>
  <si>
    <t>Examiner seems to be implying the respondent knew the strength of the mark. Inactive use of website also serves as evidence of bad faith.</t>
  </si>
  <si>
    <t>bnpparibasfortis.expert</t>
  </si>
  <si>
    <t>BNP PARIBAS v. 刘桐林 et al.</t>
  </si>
  <si>
    <t>bnpparibas.xin</t>
  </si>
  <si>
    <t>åˆ˜æ¡æž— åˆ˜æ¡æž— åˆ˜æ¡æž—</t>
  </si>
  <si>
    <t>BNP PARIBAS v. Liu Tong Lin et al.</t>
  </si>
  <si>
    <t>bnpparibas.click</t>
  </si>
  <si>
    <t>Liu Tong Lin Liu Tong Lin</t>
  </si>
  <si>
    <t>bnpparibas.link</t>
  </si>
  <si>
    <t>bnpparibas.photo</t>
  </si>
  <si>
    <t>bnpparibas.red</t>
  </si>
  <si>
    <t>bnpparibas.ren</t>
  </si>
  <si>
    <t>bnpparibas.wang</t>
  </si>
  <si>
    <t>Bloomberg Finance LP v. George Billis</t>
  </si>
  <si>
    <t>bloombergfinancial.nyc</t>
  </si>
  <si>
    <t>Bloomberg Finance LP v. d riet et al.</t>
  </si>
  <si>
    <t>bloomberg.click</t>
  </si>
  <si>
    <t>d g van der riet</t>
  </si>
  <si>
    <t>Bloomberg Finance LP v. daitian et al.</t>
  </si>
  <si>
    <t>bloomberg.space</t>
  </si>
  <si>
    <t>daitian tian dai</t>
  </si>
  <si>
    <t>Bloomberg Finance LP v. NameTag Domains</t>
  </si>
  <si>
    <t>bloomberg.rocks</t>
  </si>
  <si>
    <t>rocks</t>
  </si>
  <si>
    <t>NameTag Domains</t>
  </si>
  <si>
    <t>Liebherr International Deutschland GmbH v. Not Acceptable et al.</t>
  </si>
  <si>
    <t>liebherr.link</t>
  </si>
  <si>
    <t>Liebherr International Deutschland GmbH</t>
  </si>
  <si>
    <t>Not Acceptable Tahlia Luedtke</t>
  </si>
  <si>
    <t>BARDEHLE PAGENBERG Pascal Boehner</t>
  </si>
  <si>
    <t>JCDecaux SA v. Pan Jing</t>
  </si>
  <si>
    <t>jcdecaux.online</t>
  </si>
  <si>
    <t>JCDecaux SA</t>
  </si>
  <si>
    <t>Pan Jing Pan Jing</t>
  </si>
  <si>
    <t>BNP PARIBAS v. Thierry Lemmens</t>
  </si>
  <si>
    <t>Anne Morin; Nameshield</t>
  </si>
  <si>
    <t>Disputed domain is inactive.</t>
  </si>
  <si>
    <t>lufthansa.click</t>
  </si>
  <si>
    <t>Passive holding or nonuse of a domain name is evidence of a lack of legitimate rights in the domain name.</t>
  </si>
  <si>
    <t>staralliance.link</t>
  </si>
  <si>
    <t>Deutsche Lufthansa AG v. Global LLC</t>
  </si>
  <si>
    <t>lufthansa.reviews</t>
  </si>
  <si>
    <t>Global Domains Corp LLC</t>
  </si>
  <si>
    <t>San Marino</t>
  </si>
  <si>
    <t>Deutsche Lufthansa AG v. WhoisGuard, Inc. et al.</t>
  </si>
  <si>
    <t>staralliance.gold</t>
  </si>
  <si>
    <t>gold</t>
  </si>
  <si>
    <t>WhoisGuard, Inc. WhoisGuard</t>
  </si>
  <si>
    <t>staralliance.life</t>
  </si>
  <si>
    <t>staralliance.site</t>
  </si>
  <si>
    <t>staralliance.website</t>
  </si>
  <si>
    <t>Camshare, Inc. v. WhoisGuard, Inc.</t>
  </si>
  <si>
    <t>camfrog.store</t>
  </si>
  <si>
    <t>Examiner suggests the domain would cause confusion among Internet users who assume there is a relationship between the domain and the entity holding the trademark. However, examiner does not indicate registrant attempted to attract traffic for commercial gain.</t>
  </si>
  <si>
    <t>ArcelorMittal (Société Anonyme) v. nashan</t>
  </si>
  <si>
    <t>arcelormittal.shop</t>
  </si>
  <si>
    <t>ArcelorMittal (Société Anonyme)</t>
  </si>
  <si>
    <t>nashan nashan nashan</t>
  </si>
  <si>
    <t>Nameshield Anne MORIN</t>
  </si>
  <si>
    <t>SANOFI v. nashan</t>
  </si>
  <si>
    <t>sanofi.shop</t>
  </si>
  <si>
    <t>nashan</t>
  </si>
  <si>
    <t>Philippe MARTINI-BERTHON; Marchais Associes</t>
  </si>
  <si>
    <t>National Australia Bank Limited v. Ayham Batarseh</t>
  </si>
  <si>
    <t>nab.finance</t>
  </si>
  <si>
    <t>National Australia Bank Limited</t>
  </si>
  <si>
    <t>Ayham Batarseh</t>
  </si>
  <si>
    <t>[1] Registrant acquired domain to sell/ rent/ transfer to complainant for more than out-of-pocket costs; [5] Registrant holds large portfolios of domains</t>
  </si>
  <si>
    <t>Eli Lilly and Company v. Shaternik et al.</t>
  </si>
  <si>
    <t>5mgcialisgenericindia.party</t>
  </si>
  <si>
    <t>Shaternik</t>
  </si>
  <si>
    <t>Faegre Baker Daniels LLP</t>
  </si>
  <si>
    <t>Examiner relies on the fact respondent did not submit a response as evidence of bad faith. Complainant alleged respondent was attempting to sell counterfeit goods, but examiner didn't pass judgment on that assertion.</t>
  </si>
  <si>
    <t>5mgcialisgenericindia.win</t>
  </si>
  <si>
    <t>bestcialisprice.party</t>
  </si>
  <si>
    <t>bestcialisprice.win</t>
  </si>
  <si>
    <t>bestpricecialis.faith</t>
  </si>
  <si>
    <t>faith</t>
  </si>
  <si>
    <t>bestpricecialis.party</t>
  </si>
  <si>
    <t>bestpricecialis.win</t>
  </si>
  <si>
    <t>bestpricecialis20mg.faith</t>
  </si>
  <si>
    <t>bestpricecialis20mg.party</t>
  </si>
  <si>
    <t>bestpricecialis20mg.win</t>
  </si>
  <si>
    <t>blackcialis.faith</t>
  </si>
  <si>
    <t>blackcialis.party</t>
  </si>
  <si>
    <t>blackcialis.win</t>
  </si>
  <si>
    <t>blackcialis800mg.faith</t>
  </si>
  <si>
    <t>blackcialis800mg.party</t>
  </si>
  <si>
    <t>blackcialis800mg.win</t>
  </si>
  <si>
    <t>brandnamecialis.faith</t>
  </si>
  <si>
    <t>brandnamecialis.party</t>
  </si>
  <si>
    <t>brandnamecialis.win</t>
  </si>
  <si>
    <t>buycialis.win</t>
  </si>
  <si>
    <t>buycialisblack.faith</t>
  </si>
  <si>
    <t>buycialisblack.party</t>
  </si>
  <si>
    <t>buycialisblack.win</t>
  </si>
  <si>
    <t>buycialisonlinecheap.party</t>
  </si>
  <si>
    <t>buycialisonlinecheap.win</t>
  </si>
  <si>
    <t>buycialisonlinesafely.party</t>
  </si>
  <si>
    <t>buycialisonlinesafely.win</t>
  </si>
  <si>
    <t>buycialiswithoutprescription.party</t>
  </si>
  <si>
    <t>buycialiswithoutprescription.win</t>
  </si>
  <si>
    <t>buyingcialisonlineincanada.party</t>
  </si>
  <si>
    <t>buyingcialisonlineincanada.win</t>
  </si>
  <si>
    <t>canadacialis.faith</t>
  </si>
  <si>
    <t>canadacialis.party</t>
  </si>
  <si>
    <t>canadacialis.win</t>
  </si>
  <si>
    <t>canadiancialis.party</t>
  </si>
  <si>
    <t>canadiancialis.win</t>
  </si>
  <si>
    <t>canadianpharmacycialis20mg.party</t>
  </si>
  <si>
    <t>canadianpharmacycialis20mg.win</t>
  </si>
  <si>
    <t>cheapcialisfromindia.faith</t>
  </si>
  <si>
    <t>cheapcialisfromindia.party</t>
  </si>
  <si>
    <t>cheapcialisfromindia.win</t>
  </si>
  <si>
    <t>cheapcialisnoprescription.party</t>
  </si>
  <si>
    <t>cheapcialisnoprescription.win</t>
  </si>
  <si>
    <t>cheapestcialisonline.faith</t>
  </si>
  <si>
    <t>cheapestcialisonline.party</t>
  </si>
  <si>
    <t>cheapestcialisonline.win</t>
  </si>
  <si>
    <t>cialis20mg.win</t>
  </si>
  <si>
    <t>cialis20mgforsale.faith</t>
  </si>
  <si>
    <t>cialis20mgforsale.party</t>
  </si>
  <si>
    <t>cialis20mgforsale.win</t>
  </si>
  <si>
    <t>cialis40mg.faith</t>
  </si>
  <si>
    <t>cialis40mg.party</t>
  </si>
  <si>
    <t>cialis40mg.win</t>
  </si>
  <si>
    <t>cialis5mg.win</t>
  </si>
  <si>
    <t>cialis5mgbestprice.faith</t>
  </si>
  <si>
    <t>cialis5mgbestprice.party</t>
  </si>
  <si>
    <t>cialis5mgbestprice.win</t>
  </si>
  <si>
    <t>cialis5mgbestpriceusa.party</t>
  </si>
  <si>
    <t>cialis5mgbestpriceusa.win</t>
  </si>
  <si>
    <t>cialis5mgdaily.party</t>
  </si>
  <si>
    <t>cialis5mgdaily.win</t>
  </si>
  <si>
    <t>cialis5mgprice.faith</t>
  </si>
  <si>
    <t>cialis5mgprice.party</t>
  </si>
  <si>
    <t>cialis5mgprice.win</t>
  </si>
  <si>
    <t>cialis5mgpricewalmart.party</t>
  </si>
  <si>
    <t>cialis5mgpricewalmart.win</t>
  </si>
  <si>
    <t>cialisblack.faith</t>
  </si>
  <si>
    <t>cialisblack.party</t>
  </si>
  <si>
    <t>cialisblack.win</t>
  </si>
  <si>
    <t>cialisblack800mg.faith</t>
  </si>
  <si>
    <t>cialisblack800mg.party</t>
  </si>
  <si>
    <t>cialisblack800mg.win</t>
  </si>
  <si>
    <t>cialiscanada.faith</t>
  </si>
  <si>
    <t>cialiscanada.party</t>
  </si>
  <si>
    <t>cialiscanada.win</t>
  </si>
  <si>
    <t>cialischeapcanada.party</t>
  </si>
  <si>
    <t>cialischeapcanada.win</t>
  </si>
  <si>
    <t>cialischeapestonlineprices.party</t>
  </si>
  <si>
    <t>cialischeapestonlineprices.win</t>
  </si>
  <si>
    <t>cialisfordailyuse.win</t>
  </si>
  <si>
    <t>cialisfordailyusecost.party</t>
  </si>
  <si>
    <t>cialisfordailyusecost.win</t>
  </si>
  <si>
    <t>cialisforsale.win</t>
  </si>
  <si>
    <t>cialisforsaleinusa.party</t>
  </si>
  <si>
    <t>cialisforsaleinusa.win</t>
  </si>
  <si>
    <t>cialisfreesamples.faith</t>
  </si>
  <si>
    <t>cialisfreesamples.party</t>
  </si>
  <si>
    <t>cialisfreesamples.win</t>
  </si>
  <si>
    <t>cialisfromcanada.party</t>
  </si>
  <si>
    <t>cialisfromcanada.win</t>
  </si>
  <si>
    <t>cialisfromindia.faith</t>
  </si>
  <si>
    <t>cialisfromindia.party</t>
  </si>
  <si>
    <t>cialisfromindia.win</t>
  </si>
  <si>
    <t>cialisfromusapharmacy.party</t>
  </si>
  <si>
    <t>cialisfromusapharmacy.win</t>
  </si>
  <si>
    <t>cialisgeneric5mg.party</t>
  </si>
  <si>
    <t>cialisgeneric5mg.win</t>
  </si>
  <si>
    <t>cialisindiapharmacy.faith</t>
  </si>
  <si>
    <t>cialisindiapharmacy.party</t>
  </si>
  <si>
    <t>cialisindiapharmacy.win</t>
  </si>
  <si>
    <t>cialisnoprescription.faith</t>
  </si>
  <si>
    <t>cialisnoprescription.party</t>
  </si>
  <si>
    <t>cialisnoprescription.win</t>
  </si>
  <si>
    <t>cialisonlinecheapest.party</t>
  </si>
  <si>
    <t>cialisonlinecheapest.win</t>
  </si>
  <si>
    <t>cialisonlinenoprescription.faith</t>
  </si>
  <si>
    <t>cialisonlinenoprescription.party</t>
  </si>
  <si>
    <t>cialisonlinenoprescription.win</t>
  </si>
  <si>
    <t>cialisonlineusa.party</t>
  </si>
  <si>
    <t>cialisonlineusa.win</t>
  </si>
  <si>
    <t>cialisonlinewithoutprescription.party</t>
  </si>
  <si>
    <t>cialisonlinewithoutprescription.win</t>
  </si>
  <si>
    <t>cialisonsaleinusa.faith</t>
  </si>
  <si>
    <t>cialisonsaleinusa.party</t>
  </si>
  <si>
    <t>cialisonsaleinusa.win</t>
  </si>
  <si>
    <t>cialisorderbymail.party</t>
  </si>
  <si>
    <t>cialisorderbymail.win</t>
  </si>
  <si>
    <t>cialispillsforsale.faith</t>
  </si>
  <si>
    <t>cialispillsforsale.party</t>
  </si>
  <si>
    <t>cialispillsforsale.win</t>
  </si>
  <si>
    <t>cialisprices.faith</t>
  </si>
  <si>
    <t>cialisprices.party</t>
  </si>
  <si>
    <t>cialisprices.win</t>
  </si>
  <si>
    <t>cialisprofessional.party</t>
  </si>
  <si>
    <t>cialisprofessional.win</t>
  </si>
  <si>
    <t>cialissales.party</t>
  </si>
  <si>
    <t>cialissales.win</t>
  </si>
  <si>
    <t>cialissamples.faith</t>
  </si>
  <si>
    <t>cialissamples.party</t>
  </si>
  <si>
    <t>cialissamples.win</t>
  </si>
  <si>
    <t>cialistabletsforsale.faith</t>
  </si>
  <si>
    <t>cialistabletsforsale.party</t>
  </si>
  <si>
    <t>cialistabletsforsale.win</t>
  </si>
  <si>
    <t>cialistadalafil.party</t>
  </si>
  <si>
    <t>cialistadalafil.win</t>
  </si>
  <si>
    <t>cialisviagracombopack.faith</t>
  </si>
  <si>
    <t>cialisviagracombopack.party</t>
  </si>
  <si>
    <t>cialisviagracombopack.win</t>
  </si>
  <si>
    <t>cialisvsviagra.faith</t>
  </si>
  <si>
    <t>cialisvsviagra.party</t>
  </si>
  <si>
    <t>cialisvsviagra.win</t>
  </si>
  <si>
    <t>cialiswithoutadoctorsprescription.faith</t>
  </si>
  <si>
    <t>cialiswithoutadoctorsprescription.party</t>
  </si>
  <si>
    <t>cialiswithoutadoctorsprescription.win</t>
  </si>
  <si>
    <t>cialiswithoutprescription.faith</t>
  </si>
  <si>
    <t>cialiswithoutprescription.win</t>
  </si>
  <si>
    <t>comprarcialisencanada.party</t>
  </si>
  <si>
    <t>comprarcialisencanada.win</t>
  </si>
  <si>
    <t>couponsforcialis20mg.party</t>
  </si>
  <si>
    <t>couponsforcialis20mg.win</t>
  </si>
  <si>
    <t>freecialissamples.party</t>
  </si>
  <si>
    <t>freecialissamples.win</t>
  </si>
  <si>
    <t>generic5mgcialisbestprice.party</t>
  </si>
  <si>
    <t>generic5mgcialisbestprice.win</t>
  </si>
  <si>
    <t>genericcialis20mg.party</t>
  </si>
  <si>
    <t>genericcialis20mg.win</t>
  </si>
  <si>
    <t>genericcialisbestprice.party</t>
  </si>
  <si>
    <t>genericcialisbestprice.win</t>
  </si>
  <si>
    <t>genericcialiscanada.faith</t>
  </si>
  <si>
    <t>genericcialiscanada.party</t>
  </si>
  <si>
    <t>genericcialiscanada.win</t>
  </si>
  <si>
    <t>genericcialisforsale.faith</t>
  </si>
  <si>
    <t>genericcialisforsale.party</t>
  </si>
  <si>
    <t>genericcialisforsale.win</t>
  </si>
  <si>
    <t>genericcialisfromindia.party</t>
  </si>
  <si>
    <t>genericcialisfromindia.win</t>
  </si>
  <si>
    <t>genericcialisonline.faith</t>
  </si>
  <si>
    <t>genericcialisonline.party</t>
  </si>
  <si>
    <t>genericcialisonline.win</t>
  </si>
  <si>
    <t>genericcialistadalafil.party</t>
  </si>
  <si>
    <t>genericcialistadalafil.win</t>
  </si>
  <si>
    <t>healthymancialis.party</t>
  </si>
  <si>
    <t>healthymancialis.win</t>
  </si>
  <si>
    <t>lillybrandcialis.party</t>
  </si>
  <si>
    <t>lillybrandcialis.win</t>
  </si>
  <si>
    <t>lowcostcialisgeneric.party</t>
  </si>
  <si>
    <t>lowcostcialisgeneric.win</t>
  </si>
  <si>
    <t>noprescriptioncialis.party</t>
  </si>
  <si>
    <t>noprescriptioncialis.win</t>
  </si>
  <si>
    <t>onlinecialis.win</t>
  </si>
  <si>
    <t>overnightcialisdelivery.party</t>
  </si>
  <si>
    <t>overnightcialisdelivery.win</t>
  </si>
  <si>
    <t>overnightcialisinus.party</t>
  </si>
  <si>
    <t>overnightcialisinus.win</t>
  </si>
  <si>
    <t>rhineinccialis.faith</t>
  </si>
  <si>
    <t>rhineinccialis.party</t>
  </si>
  <si>
    <t>rhineinccialis.win</t>
  </si>
  <si>
    <t>tadalafilcialisfromindia.party</t>
  </si>
  <si>
    <t>tadalafilcialisfromindia.win</t>
  </si>
  <si>
    <t>tadalafilgenericvscialis.faith</t>
  </si>
  <si>
    <t>tadalafilgenericvscialis.party</t>
  </si>
  <si>
    <t>tadalafilgenericvscialis.win</t>
  </si>
  <si>
    <t>tadalistavscialis.party</t>
  </si>
  <si>
    <t>tadalistavscialis.win</t>
  </si>
  <si>
    <t>trustedsiteforgenericcialis.party</t>
  </si>
  <si>
    <t>trustedsiteforgenericcialis.win</t>
  </si>
  <si>
    <t>viagracialiscombo.faith</t>
  </si>
  <si>
    <t>viagracialiscombo.party</t>
  </si>
  <si>
    <t>viagracialiscombo.win</t>
  </si>
  <si>
    <t>viagravscialis.faith</t>
  </si>
  <si>
    <t>viagravscialis.party</t>
  </si>
  <si>
    <t>viagravscialis.win</t>
  </si>
  <si>
    <t>prosegur.cash</t>
  </si>
  <si>
    <t>cash</t>
  </si>
  <si>
    <t>BOEHRINGER INGELHEIM INTERNATIONAL GMBH v. xia men yin si bao hu fu wu you xian gong si</t>
  </si>
  <si>
    <t>ofev.club</t>
  </si>
  <si>
    <t>xia men yin si bao hu fu wu you xian gong si</t>
  </si>
  <si>
    <t>The website was used in bad faith because the disputed domain name redirects to a Chinese language website which appears to offer dating services and/or goods and services unrelated to complainant’s business. Examiner cannot conceive of any plausible reason that the domain name was registered in good faith.</t>
  </si>
  <si>
    <t>Morgan Stanley v. Zhang Xiao</t>
  </si>
  <si>
    <t>morganstanley.sale</t>
  </si>
  <si>
    <t>Zhang Xiao Zhang Xiao</t>
  </si>
  <si>
    <t>Morgan Stanley v. EmilyMlujah</t>
  </si>
  <si>
    <t>morganstanley.site</t>
  </si>
  <si>
    <t>EmilyMlujah EmilyMlujah EmilyMlujah</t>
  </si>
  <si>
    <t xml:space="preserve">[1] Registrant acquired domain to sell/ rent/ transfer to complainant for more than out-of-pocket costs; [3] Registrant used domain primarily to disrupt business of competitor; [4] Registrant intentionally attempted to attract traffic for commercial gain </t>
  </si>
  <si>
    <t>Morgan Stanley v. aierlanacer</t>
  </si>
  <si>
    <t>morganstanley.work</t>
  </si>
  <si>
    <t>aierlanacer aierlanacer aierlanacer</t>
  </si>
  <si>
    <t>Wolford Aktiengesellschaft v. Li Wei Wei</t>
  </si>
  <si>
    <t>wolfordshop.online</t>
  </si>
  <si>
    <t>Wolford Aktiengesellschaft</t>
  </si>
  <si>
    <t>Li Wei Wei Li Wei Wei</t>
  </si>
  <si>
    <t>Wolford Aktiengesellschaft v. dawei et al.</t>
  </si>
  <si>
    <t>wolforde.store</t>
  </si>
  <si>
    <t>dawei Da Wei Xie</t>
  </si>
  <si>
    <t>Respondent is trying to impersonate complainant by claiming to operate an "Official" site selling complainant's goods.</t>
  </si>
  <si>
    <t>Typo3 Association e.V. v. Domains By Proxy, LLC et al.</t>
  </si>
  <si>
    <t>typo3.blog</t>
  </si>
  <si>
    <t>Typo3 Association</t>
  </si>
  <si>
    <t>Adventist Pro / Adventist; Daniel Grigore; Domains By Proxy, LLC</t>
  </si>
  <si>
    <t>euromaier - Industrieberatung Maier AG</t>
  </si>
  <si>
    <t xml:space="preserve">Respondent did not actively use the disputed domain names. He used a private proxy service to register the domains, thereby concealing his identity. </t>
  </si>
  <si>
    <t xml:space="preserve">Respondent argues he was working to open a TYPO3 user group in Bucharest and that the community would be used to help others use TYPO3. He claims he paid the account since November 2016. He states that he sought the permission of the TYPO3 Association to develop the domains. </t>
  </si>
  <si>
    <t>typo3.group</t>
  </si>
  <si>
    <t>typo3.link</t>
  </si>
  <si>
    <t>typo3.news</t>
  </si>
  <si>
    <t>Eli Lilly and Company v. Ubajdullaev</t>
  </si>
  <si>
    <t>cialis.casa</t>
  </si>
  <si>
    <t>casa</t>
  </si>
  <si>
    <t>Ubajdullaev</t>
  </si>
  <si>
    <t>Turkmenistan</t>
  </si>
  <si>
    <t>Faegre Baker Daniels, LLP</t>
  </si>
  <si>
    <t>[2] Registrant has no legitimate right/ interest to domain name</t>
  </si>
  <si>
    <t>Bloomberg Finance L.P. v. 李文思 et al.</t>
  </si>
  <si>
    <t>bloomberg.vip</t>
  </si>
  <si>
    <t>Bloomberg Finance L.P. Amin Kassam</t>
  </si>
  <si>
    <t>æŽæ–‡æ€ æŽæ–‡æ€ æŽæ–‡æ€</t>
  </si>
  <si>
    <t>Examiner seems to be implying the respondent knew the strength of the mark. Respondent's domain name resolves to an inactive website.</t>
  </si>
  <si>
    <t>Morgan Stanley v. Chen Bo Fei</t>
  </si>
  <si>
    <t>morganstanleychina.wang</t>
  </si>
  <si>
    <t>Chen Bo Fei</t>
  </si>
  <si>
    <t>Examiner seems to be implying the respondent knew the strength of the mark. Respondent's domain name is being held passively, which is evidence of bad faith.</t>
  </si>
  <si>
    <t>Morgan Stanley v. xgq et. al.</t>
  </si>
  <si>
    <t>xgq</t>
  </si>
  <si>
    <t>Examiner seems to be implying the respondent knew the strength of the mark. Respondent's domain name is being held passively, which is evidence of bad faith. Given the disputed domain name was the subject of a prior litigation, it is inconceivable that respondent didn't know of that prior case and its holding.</t>
  </si>
  <si>
    <t>Anastasia Beverly Hills, Inc. v. Dimitrije Zivadinovic</t>
  </si>
  <si>
    <t>anastasiabeverlygiveaway.xyz</t>
  </si>
  <si>
    <t>Anastasia Beverly Hills, Inc.</t>
  </si>
  <si>
    <t>Dimitrije Zivadinovic</t>
  </si>
  <si>
    <t>Serbia</t>
  </si>
  <si>
    <t>Respondent had a "give away" through which it was falsely phishing for personal information from complainant's customers. Phishing is evidence of bad faith registration and use.</t>
  </si>
  <si>
    <t>Add2Net, Inc. v. email biz pvt ltd</t>
  </si>
  <si>
    <t>lunarpages.xyz</t>
  </si>
  <si>
    <t>email biz pvt ltd anshul goyal</t>
  </si>
  <si>
    <t>Cohen Business Law Group, apc J. Cohen</t>
  </si>
  <si>
    <t>Passive possession of identical domain name without any manifest proof of purpose towards commercial benefit cannot represent a good faith use.</t>
  </si>
  <si>
    <t>SCHNEIDER ELECTRIC SE v. Private Person</t>
  </si>
  <si>
    <t>schneider-electric.store</t>
  </si>
  <si>
    <t>SCHNEIDER ELECTRIC SE</t>
  </si>
  <si>
    <t>Private Person Vladimir Pilnik</t>
  </si>
  <si>
    <t>Examiner seems to be implying the respondent knew the strength of the mark. Respondent's domain name is being held passively, which is evidence of bad faith. Examiner suggests respondent is trying to trade off the goodwill and renown of complainant's trademark, but does not explicitly state respondent is trying to do so for commercial gain.</t>
  </si>
  <si>
    <t>SCHNEIDER ELECTRIC SE v. TURKTICARET.Net</t>
  </si>
  <si>
    <t>schneiderelectric.istanbul</t>
  </si>
  <si>
    <t>TURKTICARET.Net BEKTAS TARiMOGLU</t>
  </si>
  <si>
    <t>SCHNEIDER ELECTRIC SE v. daitian</t>
  </si>
  <si>
    <t>schneiderelectric.store</t>
  </si>
  <si>
    <t>Respondent would have been put on notice of complainant's rights in the mark when it was registered with the TMCH.</t>
  </si>
  <si>
    <t>Express Scripts, Inc. v. nashan</t>
  </si>
  <si>
    <t>express-scripts.xyz</t>
  </si>
  <si>
    <t>Express Scripts, Inc. Arkadia Olson</t>
  </si>
  <si>
    <t>Boehringer Ingelheim Pharma GmbH &amp; Co.KG v. Daniel Kobelau</t>
  </si>
  <si>
    <t>mirapex.club</t>
  </si>
  <si>
    <t>Boehringer Ingelheim Pharma GmbH &amp; Co.KG Petra Leyendecker</t>
  </si>
  <si>
    <t>Daniel Kobelau</t>
  </si>
  <si>
    <t>Examiner seems to be implying the respondent knew the strength of the mark. Passive possession of identical domain name without any manifest proof of purpose towards commercial benefit cannot represent a good faith use.</t>
  </si>
  <si>
    <t>Wikimedia Foundation v. Zhou Da Sen</t>
  </si>
  <si>
    <t>wikipedia.online</t>
  </si>
  <si>
    <t>Wikimedia Foundation</t>
  </si>
  <si>
    <t>Zhou Da Sen Zhou Da Sen</t>
  </si>
  <si>
    <t>Pinterest Inc. v. Confidential Contact et al.</t>
  </si>
  <si>
    <t>pinterest.sucks</t>
  </si>
  <si>
    <t>sucks</t>
  </si>
  <si>
    <t>Pinterest Inc.; Confidential Contact</t>
  </si>
  <si>
    <t>Alex Le</t>
  </si>
  <si>
    <t>[3] Registrant making fair use of domain without profiting from misleading consumers; [5] Domain is operated in tribute/ criticism</t>
  </si>
  <si>
    <t>Examiner indicates respondent is acting in bad faith because there is confusion regarding the identity or role of the party operating the disputed domain name. The examiner does not establish whether or not respondent is trying to attract traffic for commercial gain.</t>
  </si>
  <si>
    <t>Respondent was operating the website in criticism and had a feedback form for the public to submit their Pinterest.com experience.</t>
  </si>
  <si>
    <t>Pinterest Inc. v. 1&amp;1 Internet Limited</t>
  </si>
  <si>
    <t>pinterest.cloud</t>
  </si>
  <si>
    <t>Pinterest Inc.</t>
  </si>
  <si>
    <t>1&amp;1 Internet Limited 1&amp;1 Internet Limited</t>
  </si>
  <si>
    <t>Baker McKenzie</t>
  </si>
  <si>
    <t>Pinterest Inc. v. Yuan LIU</t>
  </si>
  <si>
    <t>pinterest.cam</t>
  </si>
  <si>
    <t>cam</t>
  </si>
  <si>
    <t>Yuan LIU Yuan LIU</t>
  </si>
  <si>
    <t>Pinterest Inc. v. tian dai</t>
  </si>
  <si>
    <t>pinterest.click</t>
  </si>
  <si>
    <t>tian dai</t>
  </si>
  <si>
    <t>Pinterest Inc. v. WhoisGuard, Inc. et al.</t>
  </si>
  <si>
    <t>pinterest.press</t>
  </si>
  <si>
    <t>Michael W Tilson</t>
  </si>
  <si>
    <t>Domain resolved to a page containing links to complainant's and other unrelated websites. Examiner seems to be implying the respondent knew the strength of the mark. Examiner suggests respondent is trying to trade off the goodwill and renown of complainant's trademark, but does not explicitly state respondent is trying to do so for commercial gain.</t>
  </si>
  <si>
    <t>SANOFI v. Wang Hui Min</t>
  </si>
  <si>
    <t>genzyme.online</t>
  </si>
  <si>
    <t>Wang Hui Min</t>
  </si>
  <si>
    <t>Hallmark Licensing, LLC v. 1&amp;1 Internet Inc</t>
  </si>
  <si>
    <t>hallmarks.cards</t>
  </si>
  <si>
    <t>Hallmark Licensing, LLC</t>
  </si>
  <si>
    <t>1&amp;1 Internet Inc</t>
  </si>
  <si>
    <t>[1] Registrant acquired domain to sell/ rent/ transfer to complainant for more than out-of-pocket costs; [2] Registrant registered domain to keep mark holder from reflecting mark (as part of larger pattern); [6] Registrant is using domain for pay-per-click traffic</t>
  </si>
  <si>
    <t>Aspinal of London Limited v. dawei</t>
  </si>
  <si>
    <t>aspinaloflondone.store</t>
  </si>
  <si>
    <t>Aspinal</t>
  </si>
  <si>
    <t>dawei</t>
  </si>
  <si>
    <t>Bird &amp; Bird LLP</t>
  </si>
  <si>
    <t>[2] Registrant registered domain to keep mark holder from reflecting mark (as part of larger pattern); [3] Registrant used domain primarily to disrupt business of competitor; [4] Registrant intentionally attempted to attract traffic for commercial gain by creating confusion with complainant’s mark</t>
  </si>
  <si>
    <t>Respondent is selling counterfeit goods similar to the goods complainant is selling.</t>
  </si>
  <si>
    <t>Deutsche Lufthansa AG v. Liu Mei Sheng et al.</t>
  </si>
  <si>
    <t>lufthansa.site</t>
  </si>
  <si>
    <t>worker Mei Sheng Liu</t>
  </si>
  <si>
    <t>Disputed domain name resolves to a website offering the domain for sale.</t>
  </si>
  <si>
    <t>MISSLER SOFTWARE SA v. Jonas Kropf</t>
  </si>
  <si>
    <t>topsolid.xyz</t>
  </si>
  <si>
    <t>MISSLER SOFTWARE SA</t>
  </si>
  <si>
    <t>AMBATANA HOLDINGS B.V. v. WhoisGuard, Inc.</t>
  </si>
  <si>
    <t>letgogifts.win</t>
  </si>
  <si>
    <t>AMBATANA HOLDINGS B.V.</t>
  </si>
  <si>
    <t>RiskIQ, Inc.</t>
  </si>
  <si>
    <t>Lockheed Martin Corporation v. MPLS, Inc.</t>
  </si>
  <si>
    <t>lockheedmartin.international</t>
  </si>
  <si>
    <t>MPLS, Inc. Ara Manoogian</t>
  </si>
  <si>
    <t>McDermott Will &amp; Emery LLP Sarah E. Bro</t>
  </si>
  <si>
    <t>Cora Besser-Siegmund v. Uwe Wohlgemuth</t>
  </si>
  <si>
    <t>wingwave.coach</t>
  </si>
  <si>
    <t>coach</t>
  </si>
  <si>
    <t>Cora Besser-Siegmund</t>
  </si>
  <si>
    <t>Uwe Wohlgemuth</t>
  </si>
  <si>
    <t>VKK Patentanwälte</t>
  </si>
  <si>
    <t>AUDI AG v. City-Garage AG</t>
  </si>
  <si>
    <t>St. Olaf College v. patel trading llc</t>
  </si>
  <si>
    <t>stolaf-edu.online</t>
  </si>
  <si>
    <t>St. Olaf College</t>
  </si>
  <si>
    <t>patel trading llc</t>
  </si>
  <si>
    <t>Respondent used the disputed domain name for sending emails in the name of Complainant, asking for a line of credit. This fraudulent behavior is a proof of bad faith.</t>
  </si>
  <si>
    <t>Virgin Enterprises Limited v. Domain Protection Services, Inc.</t>
  </si>
  <si>
    <t>virginactive.global</t>
  </si>
  <si>
    <t>Domain Protection Services, Inc.</t>
  </si>
  <si>
    <t>Respondent used the website as a parking website providing advertising links to third parties’ websites.</t>
  </si>
  <si>
    <t>Virgin Enterprises Limited v. Domains By Proxy, LLC</t>
  </si>
  <si>
    <t>virginmobile.cloud</t>
  </si>
  <si>
    <t>Mark Paul</t>
  </si>
  <si>
    <t>[3] Registrant used domain primarily to disrupt business of competitor; [4] Registrant intentionally attempted to attract traffic for commercial gain by creating confusion with complainant’s mark; [6] Registrant is using domain for pay-per-click traffic</t>
  </si>
  <si>
    <t>Respondent uses the disputed domain name for resolving to a parking website that provides links to third parties ‘websites dedicated to mobile phones. The disputed domain name is offered for sale on this website.</t>
  </si>
  <si>
    <t>Virgin Enterprises Limited v. Global LLC et al.</t>
  </si>
  <si>
    <t>virgin.reviews</t>
  </si>
  <si>
    <t>Complainant provided proof that the domains in question resolve to a parking page with pay-per-client advertising from which the Respondent seeks financial gain. Examiner does not make finding regarding this allegation.</t>
  </si>
  <si>
    <t>virginatlantic.reviews</t>
  </si>
  <si>
    <t>virginaustralia.reviews</t>
  </si>
  <si>
    <t>ServiceMaster Brands, L.L.C. et al. v. Private by Design, LLC et al.</t>
  </si>
  <si>
    <t>servicemaster.design</t>
  </si>
  <si>
    <t>ServiceMaster Residential/Commercial Services Limited Partnership</t>
  </si>
  <si>
    <t>Private by Design, LLC Whois Privacy</t>
  </si>
  <si>
    <t>Butler Snow LLP Benjamin L Mitchell</t>
  </si>
  <si>
    <t>Virgin Enterprises Limited v. Kenneth Ward et al.</t>
  </si>
  <si>
    <t>virginpoker.global</t>
  </si>
  <si>
    <t>Kenneth R Ward</t>
  </si>
  <si>
    <t>Virgin Enterprises Limited v. xujing</t>
  </si>
  <si>
    <t>virginmedia.group</t>
  </si>
  <si>
    <t>xujing xujing xujing</t>
  </si>
  <si>
    <t>Examiner cannot conceive of any plausible, actual, or contemplated active use of the domain name by the respondent that would not be illegitimate. The failure of the Respondent to respond to Complainant's requests to resolve this matter is further evidence of bad faith.</t>
  </si>
  <si>
    <t>virginmedia.ltd</t>
  </si>
  <si>
    <t>virginconnect.life</t>
  </si>
  <si>
    <t>Axiata</t>
  </si>
  <si>
    <t>Malaysia</t>
  </si>
  <si>
    <t>Virgin Enterprises Limited v. Pan Jing</t>
  </si>
  <si>
    <t>virginmedia.top</t>
  </si>
  <si>
    <t>Bloomberg Finance L.P. v. WhoisGuard, Inc. et al.</t>
  </si>
  <si>
    <t>bloombergtoday.top</t>
  </si>
  <si>
    <t>WHOISGUARD PROTECTED</t>
  </si>
  <si>
    <t>Respondent used the Bloomberg name to divert traffic to a website featuring news articles and advertising for pornography. Such use constitutes bad faith use of the domain name at issue. Examiner does not mention whether respondent diverted traffic for commercial gain.</t>
  </si>
  <si>
    <t>Amazon.com, Inc. et al. v. Privacy Protect, LLC (PrivacyProtect.org)</t>
  </si>
  <si>
    <t>amazonpay.sexy</t>
  </si>
  <si>
    <t>Amazon Technologies, Inc.</t>
  </si>
  <si>
    <t>Privacy Protect, LLC (PrivacyProtect.org)</t>
  </si>
  <si>
    <t>Douglas M Isenberg; The GigaLaw Firm</t>
  </si>
  <si>
    <t>3S-Smart Software Solution v. Huijie Cao</t>
  </si>
  <si>
    <t>codesys.cloud</t>
  </si>
  <si>
    <t>3S-Smart Software Solution</t>
  </si>
  <si>
    <t>Huijie Cao</t>
  </si>
  <si>
    <t>codesys.club</t>
  </si>
  <si>
    <t>codesys.online</t>
  </si>
  <si>
    <t>vps.business</t>
  </si>
  <si>
    <t>Wolford AG v. wuaijia</t>
  </si>
  <si>
    <t>wolfordu.store</t>
  </si>
  <si>
    <t>Wolford AG</t>
  </si>
  <si>
    <t>Nexperian Holding Limited</t>
  </si>
  <si>
    <t>Pascal Boehner; BARDEHLE PAGENBERG</t>
  </si>
  <si>
    <t>wolford AG v. Li Wei Wei</t>
  </si>
  <si>
    <t>wolfordshop.top</t>
  </si>
  <si>
    <t>wolford AG</t>
  </si>
  <si>
    <t>Li Wei Wei</t>
  </si>
  <si>
    <t>United States Postal Service v. PERFECT LLC et al.</t>
  </si>
  <si>
    <t>usps.international</t>
  </si>
  <si>
    <t>United States Postal Service</t>
  </si>
  <si>
    <t>Lewis Roca Rothgerber Christie LLP</t>
  </si>
  <si>
    <t>Website displays a variety of references to services offered by the Complainant and contains several click through links referring to Complainant.</t>
  </si>
  <si>
    <t>Oliver Wyman, Inc. v. Contact Privacy Inc. Customer 1241572031</t>
  </si>
  <si>
    <t>oliverwyman.company</t>
  </si>
  <si>
    <t>Contact Privacy Inc. Customer 1241572031</t>
  </si>
  <si>
    <t>[3] Registrant used domain primarily to disrupt business of competitor; [4] Registrant intentionally attempted to attract traffic for commercial gain by creating confusion with complainant’s mark; [8] Other</t>
  </si>
  <si>
    <t>Examiner seems to be implying the respondent knew the strength of the mark. Respondent's domain name is inactive, which does not waive the issue of bad faith.</t>
  </si>
  <si>
    <t>WhatsApp Inc. v. Yang Ke</t>
  </si>
  <si>
    <t>whatsapp.wang</t>
  </si>
  <si>
    <t>Yang Ke Yang Ke</t>
  </si>
  <si>
    <t>A.V.M. Software, Inc. v. PrivacyDotLink 3004345</t>
  </si>
  <si>
    <t>paltalk.dating</t>
  </si>
  <si>
    <t>dating</t>
  </si>
  <si>
    <t>A.V.M. Software, Inc.</t>
  </si>
  <si>
    <t>PrivacyDotLink Customer 3004345</t>
  </si>
  <si>
    <t>[1] Registrant acquired domain to sell/ rent/ transfer to complainant for more than out-of-pocket costs; [2] Registrant registered domain to keep mark holder from reflecting mark (as part of larger pattern); [4] Registrant intentionally attempted to attract traffic for commercial gain by creating confusion with complainant’s mark; [8] Other</t>
  </si>
  <si>
    <t>AQR Capital Management, LLC v. Whois Privacy Protection Service by MuuMuuDomain et al.</t>
  </si>
  <si>
    <t>aqr.tokyo</t>
  </si>
  <si>
    <t>AQR Capital Management, LLC</t>
  </si>
  <si>
    <t>Yumiko Ikeda</t>
  </si>
  <si>
    <t>Morgan Stanley v. Domains By Proxy, LLC</t>
  </si>
  <si>
    <t>morganstanley.green</t>
  </si>
  <si>
    <t>green</t>
  </si>
  <si>
    <t>Examiner seems to be implying the respondent knew the strength of the mark. Examiner cannot envisage any use of the disputed domain name that would not infringe Complainant's rights. In addition, Registrant used a privacy service, concealing its identity. Examiner infers bad faith use even though the disputed domain name is not being actively used.</t>
  </si>
  <si>
    <t>Amazon.com, Inc. et al. v. Domains By Proxy, LLC</t>
  </si>
  <si>
    <t>amazonprime.sex</t>
  </si>
  <si>
    <t>sex</t>
  </si>
  <si>
    <t>The GigaLaw Firm</t>
  </si>
  <si>
    <t>Virgin Enterprises Limited v. MOUNTAIN LTD</t>
  </si>
  <si>
    <t>virginmegastore.blackfriday</t>
  </si>
  <si>
    <t>MOUNTAIN OF GOOD LUCK AND SUCCESS LTD MOUNTAIN</t>
  </si>
  <si>
    <t>Julius E. Stobbs; Stobbs</t>
  </si>
  <si>
    <t>Examiner indicates respondent is also acting in bad faith because respondent's website is likely to cause confusion with complainant's trademark. Examiner does not suggest that respondent attempted to attract traffic for commercial gain.</t>
  </si>
  <si>
    <t>virgin-megastore.blackfriday</t>
  </si>
  <si>
    <t>Express Scripts Strategic Development, Inc. v. Lan Qing Tian</t>
  </si>
  <si>
    <t>expressscripts.top</t>
  </si>
  <si>
    <t>Express Scripts Strategic Development, Inc.</t>
  </si>
  <si>
    <t>Lan Qing Tian Lan Qing Tian</t>
  </si>
  <si>
    <t>HUSCH BLACKWELL LLP Myers Dill</t>
  </si>
  <si>
    <t>virginpulse.life</t>
  </si>
  <si>
    <t>The domain is being used in relation to a phishing scam, which is an obvious example of a bad faith registration.</t>
  </si>
  <si>
    <t>PLARIUM GLOBAL LTD v. Max Baker et al.</t>
  </si>
  <si>
    <t>plarium.online</t>
  </si>
  <si>
    <t>PLARIUM GLOBAL LTD</t>
  </si>
  <si>
    <t>Max Baker Max Baker</t>
  </si>
  <si>
    <t>Sergii Bilous</t>
  </si>
  <si>
    <t>The Respondent stated that they are a club of Plarium players and fans.</t>
  </si>
  <si>
    <t>Examiner seems to be implying the respondent knew the strength of the mark. The evidence showed that the website related to the disputed domain has been used for trading scrolls without the complainant's permission.</t>
  </si>
  <si>
    <t>Respondent was operating the website a fan site.</t>
  </si>
  <si>
    <t>Reinalt-Thomas Corporation d.b.a Discount Tire v. Extreme Customs, LLC et al.</t>
  </si>
  <si>
    <t>discounttire.direct</t>
  </si>
  <si>
    <t>direct</t>
  </si>
  <si>
    <t>Reinalt-Thomas Corporation d.b.a Discount Tire</t>
  </si>
  <si>
    <t>Extreme Customs, LLC Tyler G. Reilly</t>
  </si>
  <si>
    <t>Ballard Spahr LLP Jessica A Wilson</t>
  </si>
  <si>
    <t>Dempsey Law Firm, LLP Heath G. Mynsberge</t>
  </si>
  <si>
    <t>Respondent purports to be selling discount tires and does not hold itself out as Discount Tire or Discount Tire Direct. It does not seek to benefit from the fame associated with complainant's mark.</t>
  </si>
  <si>
    <t>Respondent purports to be a seller of discount tires.</t>
  </si>
  <si>
    <t>Boehringer Ingelheim Pharma GmbH &amp; Co.KG v. Stephen Lindsey et al.</t>
  </si>
  <si>
    <t>combivent.social</t>
  </si>
  <si>
    <t>Boehringer Ingelheim Pharma GmbH &amp; Co.KG</t>
  </si>
  <si>
    <t>N/A Stephen B Lindsey</t>
  </si>
  <si>
    <t>Nameshield Maxime Benoist</t>
  </si>
  <si>
    <t>spiriva.social</t>
  </si>
  <si>
    <t>Wolford AG v. Li Wei Wei</t>
  </si>
  <si>
    <t>wolford-outlet.top</t>
  </si>
  <si>
    <t>Deutsche Lufthansa AG v. 罗明香</t>
  </si>
  <si>
    <t>ç½—æ˜Žé¦™ ç½—æ˜Žé¦™ ç½—æ˜Žé¦™</t>
  </si>
  <si>
    <t>Rauschhofer Rechtsanwälte Rauschhofer Rechtsanwälte</t>
  </si>
  <si>
    <t>[4] Registrant intentionally attempted to attract traffic for commercial gain by creating confusion with complainant’s mark; [5] Registrant holds large portfolios of domains</t>
  </si>
  <si>
    <t>National Australia Bank Limited v. Scott Mcvey</t>
  </si>
  <si>
    <t>nab.expert</t>
  </si>
  <si>
    <t>Scott Mcvey; Hostmaster UDCOM / United Domains, Inc.</t>
  </si>
  <si>
    <t>nab.guru</t>
  </si>
  <si>
    <t>nab.support</t>
  </si>
  <si>
    <t>Bloomberg L.P. v. Stephen Smith et al.</t>
  </si>
  <si>
    <t>bloombergbusinessweek.news</t>
  </si>
  <si>
    <t>Bloomberg L.P. Amin Kassam</t>
  </si>
  <si>
    <t>Stephen Smith</t>
  </si>
  <si>
    <t>Bloomberg Finance L.P. v. Jia Shu Ning</t>
  </si>
  <si>
    <t>bloomberg.pub</t>
  </si>
  <si>
    <t>Jia Shu Ning Jia Shu Ning</t>
  </si>
  <si>
    <t>FASTHOSTS INTERNET LIMITED v. pearlwebhost</t>
  </si>
  <si>
    <t>fasthosts.network</t>
  </si>
  <si>
    <t>network</t>
  </si>
  <si>
    <t>FASTHOSTS INTERNET LIMITED</t>
  </si>
  <si>
    <t>pearlwebhost Pearl Host</t>
  </si>
  <si>
    <t>1&amp;1 Internet SE</t>
  </si>
  <si>
    <t>Oliver Wyman, Inc. v. WhoisGuard, Inc.</t>
  </si>
  <si>
    <t>oliverwyman.services</t>
  </si>
  <si>
    <t>Coachella Music Festival, LLC v. WhoisGuard, Inc.</t>
  </si>
  <si>
    <t>coachellaticketslineup.website</t>
  </si>
  <si>
    <t>Coachella Music Festival, LLC</t>
  </si>
  <si>
    <t>Tucker Ellis, LLP David J. Steele</t>
  </si>
  <si>
    <t>Arkema v. Contact Privacy Inc. Customer 1241691646</t>
  </si>
  <si>
    <t>arkemagroup.management</t>
  </si>
  <si>
    <t>Arkema Sophie Laurec</t>
  </si>
  <si>
    <t>Contact Privacy Inc. Customer 1241691646 Contact Privacy Inc. Customer 1241691646</t>
  </si>
  <si>
    <t>Banco Popular Español, S.A. v. Jiang Yi Lin</t>
  </si>
  <si>
    <t>pastor.ltd</t>
  </si>
  <si>
    <t>Banco Popular Español, S.A.</t>
  </si>
  <si>
    <t>Jiang Yi Lin Jiang Yi Lin</t>
  </si>
  <si>
    <t>Ubilibet, S.L. Marta Pomada Llatser</t>
  </si>
  <si>
    <t>Examiner infers bad faith use even though the disputed domain name is not being actively used.</t>
  </si>
  <si>
    <t>BANCO POPULAR ESPAÑOL, S.A. v. PERFECT LLC et al.</t>
  </si>
  <si>
    <t>pastorb.online</t>
  </si>
  <si>
    <t>BANCO POPULAR ESPAÑOL, S.A.</t>
  </si>
  <si>
    <t>Rauschhofer Rechtsanwaelte</t>
  </si>
  <si>
    <t>Lockheed Martin Corporation v. 文乃沛 et al.</t>
  </si>
  <si>
    <t>lockheedmartin.kim</t>
  </si>
  <si>
    <t>kim</t>
  </si>
  <si>
    <t>Wen Nai Pei</t>
  </si>
  <si>
    <t>Respondent submitted and signed a blank Chinese language form response.</t>
  </si>
  <si>
    <t xml:space="preserve">Examiner seems to be implying the respondent knew the strength of the mark. Respondent is passively holding the disputed domain name, which is evidence of bad faith. Examiner cannot imagine any future good faith use of the disputed domain name by Respondent. </t>
  </si>
  <si>
    <t>O'Neill Brand S.à r.l v. Identity Protect Limited</t>
  </si>
  <si>
    <t>oneill.email</t>
  </si>
  <si>
    <t>O'Neill Brand S.à r.l</t>
  </si>
  <si>
    <t>Identity Protect Limited</t>
  </si>
  <si>
    <t>Aston Martin Lagonda Limited v. Domain Protection Services, Inc.</t>
  </si>
  <si>
    <t>astonmartin.global</t>
  </si>
  <si>
    <t>Domain Protection Services, Inc. Whois Agent</t>
  </si>
  <si>
    <t>[2] Registrant registered domain to keep mark holder from reflecting mark (as part of larger pattern); [4] Registrant intentionally attempted to attract traffic for commercial gain by creating confusion with complainant’s mark;</t>
  </si>
  <si>
    <t>Respondent also used a privacy service, which indicates Respondent purposely intended to avoid being notified of a UDRP proceeding filed against it.</t>
  </si>
  <si>
    <t>PLARIUM GLOBAL LTD v. Vlad Sledopyt</t>
  </si>
  <si>
    <t>plarium.club</t>
  </si>
  <si>
    <t>Vlad Sledopyt</t>
  </si>
  <si>
    <t>Examiner seems to be implying the respondent knew the strength of the mark. Examiner suggests respondent is trying to mislead individuals into believing the domain belongs to the owner of the trademark, but doesn't mention respondent is doing so for commercial gain.</t>
  </si>
  <si>
    <t>SPOTME Holding SA v. Domains By Proxy, LLC</t>
  </si>
  <si>
    <t>spotme.center</t>
  </si>
  <si>
    <t>SPOTME Holding SA</t>
  </si>
  <si>
    <t>Examiner seems to be implying the respondent knew the strength of the mark. Examiner suggests respondent is trying to mislead individuals into believing the domain belongs to the owner of the trademark and create confusion, but doesn't mention respondent is doing so for commercial gain.</t>
  </si>
  <si>
    <t>spotme.directory</t>
  </si>
  <si>
    <t>directory</t>
  </si>
  <si>
    <t>spotme.space</t>
  </si>
  <si>
    <t>spotme.tech</t>
  </si>
  <si>
    <t>spotme.tips</t>
  </si>
  <si>
    <t>spotme.website</t>
  </si>
  <si>
    <t>Moncler S.P.A. v. Dominique Lacroix</t>
  </si>
  <si>
    <t>moncler.vip</t>
  </si>
  <si>
    <t>Dominique Lacroix</t>
  </si>
  <si>
    <t>moncler-aisa.store</t>
  </si>
  <si>
    <t>monclerar.shop</t>
  </si>
  <si>
    <t>monclerasia.club</t>
  </si>
  <si>
    <t>monclerasia.shop</t>
  </si>
  <si>
    <t>monclerasia.store</t>
  </si>
  <si>
    <t>monclerbr.shop</t>
  </si>
  <si>
    <t>monclerbrand.store</t>
  </si>
  <si>
    <t>monclerca.shop</t>
  </si>
  <si>
    <t>monclerclothing.shop</t>
  </si>
  <si>
    <t>monclerdeal.shop</t>
  </si>
  <si>
    <t>monclerdeal.store</t>
  </si>
  <si>
    <t>monclerdeal.vip</t>
  </si>
  <si>
    <t>monclereu.club</t>
  </si>
  <si>
    <t>monclereu.online</t>
  </si>
  <si>
    <t>monclereu.shop</t>
  </si>
  <si>
    <t>monclereu.store</t>
  </si>
  <si>
    <t>moncler-eu.store</t>
  </si>
  <si>
    <t>monclerfr.vip</t>
  </si>
  <si>
    <t>moncleris.shop</t>
  </si>
  <si>
    <t>monclerjackets.store</t>
  </si>
  <si>
    <t>monclerjp.club</t>
  </si>
  <si>
    <t>monclerjp.online</t>
  </si>
  <si>
    <t>moncler-jp.online</t>
  </si>
  <si>
    <t>moncler-jp.shop</t>
  </si>
  <si>
    <t>monclerlife.store</t>
  </si>
  <si>
    <t>monclermx.shop</t>
  </si>
  <si>
    <t>monclernihon.shop</t>
  </si>
  <si>
    <t>monclers.shop</t>
  </si>
  <si>
    <t>monclershop.store</t>
  </si>
  <si>
    <t>monclerstore.club</t>
  </si>
  <si>
    <t>moncler-uk.store</t>
  </si>
  <si>
    <t>W.L. Gore &amp; Associates Inc v. WhoisGuard, Inc. et al.</t>
  </si>
  <si>
    <t>goretexgiyim.world</t>
  </si>
  <si>
    <t>W.L. Gore &amp; Associates Inc</t>
  </si>
  <si>
    <t>TaylorWessing</t>
  </si>
  <si>
    <t>Interbrand Group v. Ling Jia</t>
  </si>
  <si>
    <t>hmkm.ltd</t>
  </si>
  <si>
    <t>Interbrand Group</t>
  </si>
  <si>
    <t>Ling Jia</t>
  </si>
  <si>
    <t xml:space="preserve">Examiner seems to be implying the respondent knew the strength of the mark. Respondent's domain name is being held passively, which is evidence of bad faith. Examiner cannot imagine any future good faith use of the disputed domain name by Respondent. </t>
  </si>
  <si>
    <t>Deutsche Lufthansa AG v. 王永坤 et al.</t>
  </si>
  <si>
    <t>lufthansa.kim</t>
  </si>
  <si>
    <t>王永坤</t>
  </si>
  <si>
    <t>The Respondent asserts that he has a daughter named Luf Thansa for whom he registered the disputed domain name. He contends that he did not use
the disputed domain name for illegal purpose and does not intend to do so.</t>
  </si>
  <si>
    <t>Salomon SAS v. WhoisGuard, Inc.</t>
  </si>
  <si>
    <t>salomonshop.online</t>
  </si>
  <si>
    <t>Salomon SAS</t>
  </si>
  <si>
    <t>Examiner seems to be implying the respondent knew the strength of the mark. The fact that the website the Domain Name resolves to displays the Complainant’s products and logos is a further proof of bad faith.</t>
  </si>
  <si>
    <t>Virgin Enterprises Limited v. Marcin kot</t>
  </si>
  <si>
    <t>virginmedia.email</t>
  </si>
  <si>
    <t>Marcin kot</t>
  </si>
  <si>
    <t>Aston Martin Lagonda Limited v. bruce.lee</t>
  </si>
  <si>
    <t>astonmartin.wiki</t>
  </si>
  <si>
    <t>bruce.lee</t>
  </si>
  <si>
    <t>Examiner seems to be implying the respondent knew the strength of the mark. Examiner cannot envisage any use of the disputed domain name that would not infringe Complainant's rights. Examiner infers bad faith use even though the disputed domain name is not being actively used.</t>
  </si>
  <si>
    <t>Aston Martin Lagonda Limited v. Will Booth et al.</t>
  </si>
  <si>
    <t>astonmartin.africa</t>
  </si>
  <si>
    <t>africa</t>
  </si>
  <si>
    <t>William Booth</t>
  </si>
  <si>
    <t>Lewis Silkin LLP</t>
  </si>
  <si>
    <t>Respondent asserted the disputed domain name was registered with no intent of profit or gain, and he requested the registrar cancel the disputed domain name.</t>
  </si>
  <si>
    <t>Examiner seems to be implying the respondent knew the strength of the mark. Respondent's passive use also serves as evidence of bad faith. Respondent did not submit request to cancel until after proceedings were commenced, so that does not affect the bad faith finding.</t>
  </si>
  <si>
    <t>Virgin Enterprises Limited v. Zhu Jie</t>
  </si>
  <si>
    <t>virginmobile.top</t>
  </si>
  <si>
    <t>Zhu Jie</t>
  </si>
  <si>
    <t>Examiner seems to be implying the respondent knew the strength of the mark. There is no plausible good faith use to
which the disputed domain name may be put to. Respondent also failed to use the disputed domain name, which is evidence of bad faith.</t>
  </si>
  <si>
    <t>lufthansa.red</t>
  </si>
  <si>
    <t>çŽ‹æ°¸å¤ çŽ‹ æ°¸ å¤</t>
  </si>
  <si>
    <t>Respondent alleges he has a daughter with the English name "Luf Thansa," that he wanted to register a domain name &lt;Luf Thansa.red&gt;, but was told it could only be registered as &lt;lufthansa.red&gt; (without a space). He argues he registered the domain name to be used as his daughter's personal blog.</t>
  </si>
  <si>
    <t>Respondent planned to use the domain name for his daughter, Luf Thansa, as her personal blog.</t>
  </si>
  <si>
    <t>Deutsche Lufthansa AG v. 王永坤</t>
  </si>
  <si>
    <t>lufthansa.xn--3ds443g</t>
  </si>
  <si>
    <t>Deutsche Lufthansa AG v. 王永坤 @ 王永坤 et al.</t>
  </si>
  <si>
    <t>lufthansa.xn--55qx5d</t>
  </si>
  <si>
    <t>xn--55qx5d</t>
  </si>
  <si>
    <t>王永坤; 王永坤 @ 王永坤; 黄克强 @ 黄克强</t>
  </si>
  <si>
    <t>Respondent alleges that his daughter was given “the English name” “Luft Thansa," and selected the disputed domain name accordingly.</t>
  </si>
  <si>
    <t>Examiner seems to be implying the respondent knew the strength of the mark. Respondent's website is inactive.</t>
  </si>
  <si>
    <t>Respondent argues his daughter's name is Luf Thansa.</t>
  </si>
  <si>
    <t>Deutsche Lufthansa AG v. W.KING</t>
  </si>
  <si>
    <t>lufthansa.fun</t>
  </si>
  <si>
    <t>fun</t>
  </si>
  <si>
    <t>W.KING</t>
  </si>
  <si>
    <t>lufthansa.ink</t>
  </si>
  <si>
    <t>lufthansa.xn--6qq986b3xl</t>
  </si>
  <si>
    <t>xn--6qq986b3xl</t>
  </si>
  <si>
    <t>MFSD</t>
  </si>
  <si>
    <t>30AF44A1</t>
  </si>
  <si>
    <t>sergiorossioutlet.store</t>
  </si>
  <si>
    <t>Sergio Rossi S.p.A.</t>
  </si>
  <si>
    <t>Federica Caretta</t>
  </si>
  <si>
    <t>Molly Li</t>
  </si>
  <si>
    <t>31D42E70</t>
  </si>
  <si>
    <t>royalmail.xyz</t>
  </si>
  <si>
    <t>Royalmail Group Limited</t>
  </si>
  <si>
    <t>Dac Beachcroft Llp</t>
  </si>
  <si>
    <t>The disputed domain name refers to the website with general news and advertisements and displays pictures of naked women.</t>
  </si>
  <si>
    <t>369B0FE1</t>
  </si>
  <si>
    <t>dpd.solutions</t>
  </si>
  <si>
    <t>Dpdgroup International Services Gmbh</t>
  </si>
  <si>
    <t>WhoisGuard Protected</t>
  </si>
  <si>
    <t>INLex Ip Expertise Elodie ROCHOUX</t>
  </si>
  <si>
    <t>Rodolfo Carlos Rivas Rea</t>
  </si>
  <si>
    <t>The disputed domain name resolves to website that reproduces dominant elements from the Complainant website's digital trade-dress, which includes the look and feel and the apparent services provided by the Complainant.</t>
  </si>
  <si>
    <t>429EC571</t>
  </si>
  <si>
    <t>reinhausen.international</t>
  </si>
  <si>
    <t>Maschinenfabrik Reinhausen Gmbh</t>
  </si>
  <si>
    <t>Manuel Moya</t>
  </si>
  <si>
    <t>Kai Huble</t>
  </si>
  <si>
    <t>Tobias Malte Müller</t>
  </si>
  <si>
    <t>6DDAB859</t>
  </si>
  <si>
    <t>le-clerc.shop</t>
  </si>
  <si>
    <t>Association Des Centres Distributeurs E.LECLERC (ACD Lec)</t>
  </si>
  <si>
    <t>Xitromedia, Andre Ahner</t>
  </si>
  <si>
    <t>Inlex Ip Expertise</t>
  </si>
  <si>
    <t>Respondent alleges he registered the disputed domain names in trust for his life partner. Le clerc means clergyman or priest and is a common French surname. He alleges the disputed domain names are intended to present a charitable/non-profit cafe or restaurant called “Le Clerc” in a tourist region in Thailand, where works crafted in this region could be distributed for donations and to attract tourists. The name “Le Clerc” would refer to an old priest of Australian-French origins, who lived in Vietnam.</t>
  </si>
  <si>
    <t>Le clerc is a generic/descriptive name, meaning clergyman or priest, and Leclerc is a common French surname. Respondent alleges the disputed domain names are intended to present a charitable/non-profit cafe or restaurant called “Le Clerc” in a tourist region in Thailand, and “Le Clerc” would refer to an old priest of Australian-French origins, who lived in Vietnam.</t>
  </si>
  <si>
    <t>leclerc.shop</t>
  </si>
  <si>
    <t>7B10562D</t>
  </si>
  <si>
    <t>flossy.shoes</t>
  </si>
  <si>
    <t>shoes</t>
  </si>
  <si>
    <t>Sovenca S.I., Alfredo Postigo</t>
  </si>
  <si>
    <t>Gareth Walker</t>
  </si>
  <si>
    <t>Maria Alicia Izquierdo Blanco</t>
  </si>
  <si>
    <t>Alejandro Touriño Pena</t>
  </si>
  <si>
    <t>Examiner seems to be implying the respondent knew the strength of the mark. Examiner also suggests respondent is trying to create a likelihood of confusion with complainant's trademark and benefit from complainant's good will, but does not state respondent is doing so for commercial gain.</t>
  </si>
  <si>
    <t>800AA499</t>
  </si>
  <si>
    <t>sergiorossie.store</t>
  </si>
  <si>
    <t>Xie Da Wei</t>
  </si>
  <si>
    <t>The disputed domain name resolves to a website which is an online shop of shoes, reproduces complainant's layout, and displays pictures of shoes similar to complainant's products.</t>
  </si>
  <si>
    <t>804D64F0</t>
  </si>
  <si>
    <t>yonka.xyz</t>
  </si>
  <si>
    <t>MULTALER S.A.S.</t>
  </si>
  <si>
    <t>CHEN XIAO BO</t>
  </si>
  <si>
    <t>ALTA ALATIS PATENT</t>
  </si>
  <si>
    <t>837FDF94</t>
  </si>
  <si>
    <t>royalmail.space</t>
  </si>
  <si>
    <t>Anshul Goyal</t>
  </si>
  <si>
    <t>Amarjit Singh</t>
  </si>
  <si>
    <t>[1] Registrant acquired domain to sell/ rent/ transfer to complainant for more than out-of-pocket costs; [6] Registrant is using domain for pay-per-click traffic</t>
  </si>
  <si>
    <t>Respondent seems to be encashing on the goodwill and reputation of the trademark, but examiner does not say whether he is doing so for commercial gain.</t>
  </si>
  <si>
    <t>8422F178</t>
  </si>
  <si>
    <t>e-leclerc.paris</t>
  </si>
  <si>
    <t>Association Des Centres Distributeurs E.Leclerc (ACD LEC)</t>
  </si>
  <si>
    <t>Nassim Chekhab, EA Consulting Group</t>
  </si>
  <si>
    <t>Nathalie Dreyfus</t>
  </si>
  <si>
    <t>Examiner seems to be implying the respondent knew the strength of the mark. Examiner finds it likely respondent was trying to benefit from the good will of complainant's trademark, but did not suggest he was doing so for commercial gain. Respondent had knowledge of complainant's trademark since it asserted it was trying to protect complainant from cybersquatting, but did not proceed with transferring the disputed domain. Disputed domain is being parked by respondent, but inactivity can constitute bad faith.</t>
  </si>
  <si>
    <t>A75D6EBE</t>
  </si>
  <si>
    <t>royalmail.london</t>
  </si>
  <si>
    <t>D5C230DE</t>
  </si>
  <si>
    <t>planetwin365.paris</t>
  </si>
  <si>
    <t>D70B9442</t>
  </si>
  <si>
    <t>eleclerc.club</t>
  </si>
  <si>
    <t>F52833A5</t>
  </si>
  <si>
    <t>orangemoney.cash</t>
  </si>
  <si>
    <t>ADNDRC</t>
  </si>
  <si>
    <t>HKS-1400001</t>
  </si>
  <si>
    <t>michaelpage.careers</t>
  </si>
  <si>
    <t>HKS-1400002</t>
  </si>
  <si>
    <t>alipay.technology, taobao.technology, alibaba.technology</t>
  </si>
  <si>
    <t>alipay.technology</t>
  </si>
  <si>
    <t>taobao.technology</t>
  </si>
  <si>
    <t>alibaba.technology</t>
  </si>
  <si>
    <t>HKS-1400003</t>
  </si>
  <si>
    <t>aliexpress.camera, aliexpress.clothing, aliexpress.email, aliexpress.equipment, aliexpress.estate</t>
  </si>
  <si>
    <t>aliexpress.camera</t>
  </si>
  <si>
    <t>camera</t>
  </si>
  <si>
    <t>aliexpress.clothing</t>
  </si>
  <si>
    <t>aliexpress.email</t>
  </si>
  <si>
    <t>aliexpress.equipment</t>
  </si>
  <si>
    <t>aliexpress.estate</t>
  </si>
  <si>
    <t>estate</t>
  </si>
  <si>
    <t>HKS-1400004</t>
  </si>
  <si>
    <t>tao.email, taobao.email</t>
  </si>
  <si>
    <t>tao.email</t>
  </si>
  <si>
    <t>taobao.email</t>
  </si>
  <si>
    <t>HKS-1400005</t>
  </si>
  <si>
    <t>aliexpress.wang</t>
  </si>
  <si>
    <t>HKS-1400006</t>
  </si>
  <si>
    <t>阿里妈妈.wang</t>
  </si>
  <si>
    <t>HKS-1400007</t>
  </si>
  <si>
    <t>mayun.wang</t>
  </si>
  <si>
    <t>HKS-1400008</t>
  </si>
  <si>
    <t>alimama.wang</t>
  </si>
  <si>
    <t>HKS-1400009</t>
  </si>
  <si>
    <t>马云.wang</t>
  </si>
  <si>
    <t>HKS-1400010</t>
  </si>
  <si>
    <t>阿里云.wang</t>
  </si>
  <si>
    <t>HKS-1400011</t>
  </si>
  <si>
    <t>tmall.wang</t>
  </si>
  <si>
    <t>HKS-1400012</t>
  </si>
  <si>
    <t>taobao.website, taobao.domains, taobao.ink, taobao.expert, taobao.ninja, taobao.partners, taobao.today, tao.land</t>
  </si>
  <si>
    <t>taobao.website</t>
  </si>
  <si>
    <t>taobao.domains</t>
  </si>
  <si>
    <t>domains</t>
  </si>
  <si>
    <t>taobao.ink</t>
  </si>
  <si>
    <t>taobao.expert</t>
  </si>
  <si>
    <t>taobao.ninja</t>
  </si>
  <si>
    <t>taobao.partners</t>
  </si>
  <si>
    <t>partners</t>
  </si>
  <si>
    <t>taobao.today</t>
  </si>
  <si>
    <t>tao.land</t>
  </si>
  <si>
    <t>HKS-1400013</t>
  </si>
  <si>
    <t>alibaba.immobilien, alibaba.webcam, albaba.dance, alibaba.build</t>
  </si>
  <si>
    <t>alibaba.immobilien</t>
  </si>
  <si>
    <t>immobilien</t>
  </si>
  <si>
    <t>alibaba.webcam</t>
  </si>
  <si>
    <t>albaba.dance</t>
  </si>
  <si>
    <t>dance</t>
  </si>
  <si>
    <t>alibaba.build</t>
  </si>
  <si>
    <t>build</t>
  </si>
  <si>
    <t>HKS-1400014</t>
  </si>
  <si>
    <t>HKS-1400015</t>
  </si>
  <si>
    <t>juhuasuan.wang</t>
  </si>
  <si>
    <t>HKS-1400016</t>
  </si>
  <si>
    <t>HKS-1400017</t>
  </si>
  <si>
    <t>tianmao.wang</t>
  </si>
  <si>
    <t>HKS-1400018</t>
  </si>
  <si>
    <t>alibaba.wang</t>
  </si>
  <si>
    <t>HKS-1400019</t>
  </si>
  <si>
    <t>etao.wang, alipay.wang</t>
  </si>
  <si>
    <t>etao.wang</t>
  </si>
  <si>
    <t>alipay.wang</t>
  </si>
  <si>
    <t>HKS-1500020</t>
  </si>
  <si>
    <t>alibaba.website</t>
  </si>
  <si>
    <t>HKS-1500021</t>
  </si>
  <si>
    <t>HKS-1500022</t>
  </si>
  <si>
    <t>nidec.top</t>
  </si>
  <si>
    <t>HKS-1500023</t>
  </si>
  <si>
    <t>alibaba.archi, alibaba.bio, alibaba.democrat, alibaba.guitars, alibaba.moe, alibaba.shiksha, alibaba.tattoo, alibaba.career</t>
  </si>
  <si>
    <t>alibaba.archi</t>
  </si>
  <si>
    <t>archi</t>
  </si>
  <si>
    <t>alibaba.bio</t>
  </si>
  <si>
    <t>alibaba.democrat</t>
  </si>
  <si>
    <t>democrat</t>
  </si>
  <si>
    <t>alibaba.guitars</t>
  </si>
  <si>
    <t>guitars</t>
  </si>
  <si>
    <t>alibaba.moe</t>
  </si>
  <si>
    <t>moe</t>
  </si>
  <si>
    <t>alibaba.shiksha</t>
  </si>
  <si>
    <t>shiksha</t>
  </si>
  <si>
    <t>alibaba.tattoo</t>
  </si>
  <si>
    <t>tattoo</t>
  </si>
  <si>
    <t>alibaba.career</t>
  </si>
  <si>
    <t>career</t>
  </si>
  <si>
    <t>HKS-1500024</t>
  </si>
  <si>
    <t>alibaba.work</t>
  </si>
  <si>
    <t>HKS-1500025</t>
  </si>
  <si>
    <t>taobao.international</t>
  </si>
  <si>
    <t>HKS-1500026</t>
  </si>
  <si>
    <t>nikon.xn--czru2d</t>
  </si>
  <si>
    <t>HKS-1500027</t>
  </si>
  <si>
    <t>raywhite.property</t>
  </si>
  <si>
    <t>property</t>
  </si>
  <si>
    <t>HKS-1500028</t>
  </si>
  <si>
    <t>HKS-1500029</t>
  </si>
  <si>
    <t>binghamton.cn</t>
  </si>
  <si>
    <t>cn</t>
  </si>
  <si>
    <t>HKS-1500030</t>
  </si>
  <si>
    <t>razer.com</t>
  </si>
  <si>
    <t>com</t>
  </si>
  <si>
    <t>HKS-1600031</t>
  </si>
  <si>
    <t>ubisoft.online</t>
  </si>
  <si>
    <t>360</t>
  </si>
  <si>
    <t>5mgcialisgenericindia</t>
  </si>
  <si>
    <t>admiral</t>
  </si>
  <si>
    <t>albaba</t>
  </si>
  <si>
    <t>alibaba</t>
  </si>
  <si>
    <t>aliexpress</t>
  </si>
  <si>
    <t>alimama</t>
  </si>
  <si>
    <t>alipay</t>
  </si>
  <si>
    <t>amazonpay</t>
  </si>
  <si>
    <t>amazonprime</t>
  </si>
  <si>
    <t>americangirl</t>
  </si>
  <si>
    <t>anastasiabeverlygiveaway</t>
  </si>
  <si>
    <t>anntaylorloft</t>
  </si>
  <si>
    <t>aqr</t>
  </si>
  <si>
    <t>arkemagroup</t>
  </si>
  <si>
    <t>ashleybedroomfurniture</t>
  </si>
  <si>
    <t>ashleydiningroom2017</t>
  </si>
  <si>
    <t>ashleydiningroomchairs</t>
  </si>
  <si>
    <t>ashleydiningroomchairs2017</t>
  </si>
  <si>
    <t>ashleydiningroomfurniture</t>
  </si>
  <si>
    <t>ashleydiningroomfurniture2017</t>
  </si>
  <si>
    <t>ashleydiningroomset</t>
  </si>
  <si>
    <t>ashleydiningroomset2017</t>
  </si>
  <si>
    <t>ashleydiningroomsets</t>
  </si>
  <si>
    <t>ashleydiningroomsets2017</t>
  </si>
  <si>
    <t>ashleydiningroomtable</t>
  </si>
  <si>
    <t>ashleydiningroomtable2017</t>
  </si>
  <si>
    <t>ashleydiningroomtables</t>
  </si>
  <si>
    <t>ashleydiningroomtables2017</t>
  </si>
  <si>
    <t>ashleydiningroomtableset</t>
  </si>
  <si>
    <t>ashleydiningroomtableset2017</t>
  </si>
  <si>
    <t>ashleydiscountfurniture</t>
  </si>
  <si>
    <t>ashleyfinefurniture</t>
  </si>
  <si>
    <t>ashleyfurnitureabilene</t>
  </si>
  <si>
    <t>ashleyfurnitureabilenetx</t>
  </si>
  <si>
    <t>ashleyfurnitureaccentchairs</t>
  </si>
  <si>
    <t>ashleyfurnituread</t>
  </si>
  <si>
    <t>ashleyfurnitureads</t>
  </si>
  <si>
    <t>ashleyfurniturealbuquerque</t>
  </si>
  <si>
    <t>ashleyfurniturealexandriala</t>
  </si>
  <si>
    <t>ashleyfurniturealtoonapa</t>
  </si>
  <si>
    <t>ashleyfurnitureamarillo</t>
  </si>
  <si>
    <t>ashleyfurnitureamarillotx</t>
  </si>
  <si>
    <t>ashleyfurnitureanchorage</t>
  </si>
  <si>
    <t>ashleyfurnitureandersonsc</t>
  </si>
  <si>
    <t>ashleyfurnitureappleton</t>
  </si>
  <si>
    <t>ashleyfurnitureappletonwi</t>
  </si>
  <si>
    <t>ashleyfurnitureapplication</t>
  </si>
  <si>
    <t>ashleyfurniturearcadiawi</t>
  </si>
  <si>
    <t>ashleyfurniturearlingtontx</t>
  </si>
  <si>
    <t>ashleyfurnitureashevillenc</t>
  </si>
  <si>
    <t>ashleyfurnitureathensga</t>
  </si>
  <si>
    <t>ashleyfurnitureatlanta</t>
  </si>
  <si>
    <t>ashleyfurnitureaugustaga</t>
  </si>
  <si>
    <t>ashleyfurnitureaustin</t>
  </si>
  <si>
    <t>ashleyfurnitureaustintx</t>
  </si>
  <si>
    <t>ashleyfurnitureaz</t>
  </si>
  <si>
    <t>ashleyfurniturebarstools</t>
  </si>
  <si>
    <t>ashleyfurniturebatonrouge</t>
  </si>
  <si>
    <t>ashleyfurniturebed</t>
  </si>
  <si>
    <t>ashleyfurniturebedframes</t>
  </si>
  <si>
    <t>ashleyfurniturebedroom</t>
  </si>
  <si>
    <t>ashleyfurniturebedroomset</t>
  </si>
  <si>
    <t>ashleyfurniturebedroomsets</t>
  </si>
  <si>
    <t>ashleyfurniturebedroomsetsonsale</t>
  </si>
  <si>
    <t>ashleyfurniturebeds</t>
  </si>
  <si>
    <t>ashleyfurniturebillingsmt</t>
  </si>
  <si>
    <t>ashleyfurnitureblackfriday</t>
  </si>
  <si>
    <t>ashleyfurnitureblackfridaysale</t>
  </si>
  <si>
    <t>ashleyfurniturebloomingtonil</t>
  </si>
  <si>
    <t>ashleyfurnitureboise</t>
  </si>
  <si>
    <t>ashleyfurniturebookcase</t>
  </si>
  <si>
    <t>ashleyfurniturebowlinggreenky</t>
  </si>
  <si>
    <t>ashleyfurniturebozeman</t>
  </si>
  <si>
    <t>ashleyfurniturebrandonfl</t>
  </si>
  <si>
    <t>ashleyfurniturebuffalony</t>
  </si>
  <si>
    <t>ashleyfurniturebunkbed</t>
  </si>
  <si>
    <t>ashleyfurniturebunkbeds</t>
  </si>
  <si>
    <t>ashleyfurnitureburbank</t>
  </si>
  <si>
    <t>ashleyfurnitureburlington</t>
  </si>
  <si>
    <t>ashleyfurniturecanada</t>
  </si>
  <si>
    <t>ashleyfurniturecarbondaleil</t>
  </si>
  <si>
    <t>ashleyfurniturecareers</t>
  </si>
  <si>
    <t>ashleyfurniturecatalog</t>
  </si>
  <si>
    <t>ashleyfurniturechairs</t>
  </si>
  <si>
    <t>ashleyfurniturechaise</t>
  </si>
  <si>
    <t>ashleyfurniturechampaignil</t>
  </si>
  <si>
    <t>ashleyfurniturecharlestonsc</t>
  </si>
  <si>
    <t>ashleyfurniturecharlestonwv</t>
  </si>
  <si>
    <t>ashleyfurniturecharlottenc</t>
  </si>
  <si>
    <t>ashleyfurniturechattanooga</t>
  </si>
  <si>
    <t>ashleyfurniturechattanoogatn</t>
  </si>
  <si>
    <t>ashleyfurniturecherryhillnj</t>
  </si>
  <si>
    <t>ashleyfurniturecheyenne</t>
  </si>
  <si>
    <t>ashleyfurniturecheyennewy</t>
  </si>
  <si>
    <t>ashleyfurniturechicago</t>
  </si>
  <si>
    <t>ashleyfurniturecincinnati</t>
  </si>
  <si>
    <t>ashleyfurnitureclarksvilletn</t>
  </si>
  <si>
    <t>ashleyfurnitureclearance</t>
  </si>
  <si>
    <t>ashleyfurnitureclearancecenter</t>
  </si>
  <si>
    <t>ashleyfurnitureclearancesale</t>
  </si>
  <si>
    <t>ashleyfurniturecoffeetable</t>
  </si>
  <si>
    <t>ashleyfurniturecoffeetables</t>
  </si>
  <si>
    <t>ashleyfurniturecollegestation</t>
  </si>
  <si>
    <t>ashleyfurniturecolorado</t>
  </si>
  <si>
    <t>ashleyfurniturecoloradosprings</t>
  </si>
  <si>
    <t>ashleyfurniturecolton</t>
  </si>
  <si>
    <t>ashleyfurniturecolumbiamo</t>
  </si>
  <si>
    <t>ashleyfurniturecolumbiasc</t>
  </si>
  <si>
    <t>ashleyfurniturecolumbusga</t>
  </si>
  <si>
    <t>ashleyfurniturecolumbusms</t>
  </si>
  <si>
    <t>ashleyfurniturecolumbusohio</t>
  </si>
  <si>
    <t>ashleyfurniturecommercial</t>
  </si>
  <si>
    <t>ashleyfurniturecompany</t>
  </si>
  <si>
    <t>ashleyfurniturecomplaints</t>
  </si>
  <si>
    <t>ashleyfurniturecomputerdesks</t>
  </si>
  <si>
    <t>ashleyfurnitureconcord</t>
  </si>
  <si>
    <t>ashleyfurniturecookevilletn</t>
  </si>
  <si>
    <t>ashleyfurniturecorporate</t>
  </si>
  <si>
    <t>ashleyfurniturecorporateoffice</t>
  </si>
  <si>
    <t>ashleyfurniturecorpuschristi</t>
  </si>
  <si>
    <t>ashleyfurniturecottageretreat</t>
  </si>
  <si>
    <t>ashleyfurniturecouch</t>
  </si>
  <si>
    <t>ashleyfurniturecouches</t>
  </si>
  <si>
    <t>ashleyfurniturecoupon</t>
  </si>
  <si>
    <t>ashleyfurniturecoupons</t>
  </si>
  <si>
    <t>ashleyfurniturecredit</t>
  </si>
  <si>
    <t>ashleyfurniturecreditcard</t>
  </si>
  <si>
    <t>ashleyfurniturecreditcardlogin</t>
  </si>
  <si>
    <t>ashleyfurniturecreditcardpayment</t>
  </si>
  <si>
    <t>ashleyfurniturect</t>
  </si>
  <si>
    <t>ashleyfurniturecustomerservice</t>
  </si>
  <si>
    <t>ashleyfurniturecustomerservicenumber</t>
  </si>
  <si>
    <t>ashleyfurnituredallas</t>
  </si>
  <si>
    <t>ashleyfurnituredaybed</t>
  </si>
  <si>
    <t>ashleyfurnituredaytonohio</t>
  </si>
  <si>
    <t>ashleyfurnituredeals</t>
  </si>
  <si>
    <t>ashleyfurnituredelaware</t>
  </si>
  <si>
    <t>ashleyfurnituredelivery</t>
  </si>
  <si>
    <t>ashleyfurnituredenhamsprings</t>
  </si>
  <si>
    <t>ashleyfurnituredenver</t>
  </si>
  <si>
    <t>ashleyfurnituredesk</t>
  </si>
  <si>
    <t>ashleyfurnituredesks</t>
  </si>
  <si>
    <t>ashleyfurniturediningchairs</t>
  </si>
  <si>
    <t>ashleyfurniturediningroom</t>
  </si>
  <si>
    <t>ashleyfurniturediningroom2017</t>
  </si>
  <si>
    <t>ashleyfurniturediningroomchairs</t>
  </si>
  <si>
    <t>ashleyfurniturediningroomchairs2017</t>
  </si>
  <si>
    <t>ashleyfurniturediningrooms</t>
  </si>
  <si>
    <t>ashleyfurniturediningroomset</t>
  </si>
  <si>
    <t>ashleyfurniturediningroomset2017</t>
  </si>
  <si>
    <t>ashleyfurniturediningroomsets</t>
  </si>
  <si>
    <t>ashleyfurniturediningroomsets2017</t>
  </si>
  <si>
    <t>ashleyfurniturediningroomsetsprices</t>
  </si>
  <si>
    <t>ashleyfurniturediningroomsetsprices2017</t>
  </si>
  <si>
    <t>ashleyfurniturediningroomtable</t>
  </si>
  <si>
    <t>ashleyfurniturediningroomtable2017</t>
  </si>
  <si>
    <t>ashleyfurniturediningroomtables</t>
  </si>
  <si>
    <t>ashleyfurniturediningroomtables2017</t>
  </si>
  <si>
    <t>ashleyfurniturediningsets</t>
  </si>
  <si>
    <t>ashleyfurniturediningtable</t>
  </si>
  <si>
    <t>ashleyfurnituredirect</t>
  </si>
  <si>
    <t>ashleyfurniturediscount</t>
  </si>
  <si>
    <t>ashleyfurnituredistributioncenter</t>
  </si>
  <si>
    <t>ashleyfurnituredothanal</t>
  </si>
  <si>
    <t>ashleyfurnituredraper</t>
  </si>
  <si>
    <t>ashleyfurnituredresser</t>
  </si>
  <si>
    <t>ashleyfurnitureecrums</t>
  </si>
  <si>
    <t>ashleyfurnitureelpaso</t>
  </si>
  <si>
    <t>ashleyfurnitureelpasotx</t>
  </si>
  <si>
    <t>ashleyfurnitureendtables</t>
  </si>
  <si>
    <t>ashleyfurnitureentertainmentcenter</t>
  </si>
  <si>
    <t>ashleyfurnitureentertainmentcenters</t>
  </si>
  <si>
    <t>ashleyfurnitureevansville</t>
  </si>
  <si>
    <t>ashleyfurnitureevansvillein</t>
  </si>
  <si>
    <t>ashleyfurniturefairfieldca</t>
  </si>
  <si>
    <t>ashleyfurniturefairfieldnj</t>
  </si>
  <si>
    <t>ashleyfurniturefargo</t>
  </si>
  <si>
    <t>ashleyfurniturefargond</t>
  </si>
  <si>
    <t>ashleyfurniturefarmingtonnm</t>
  </si>
  <si>
    <t>ashleyfurniturefayettevillenc</t>
  </si>
  <si>
    <t>ashleyfurniturefinancing</t>
  </si>
  <si>
    <t>ashleyfurnitureflorenceky</t>
  </si>
  <si>
    <t>ashleyfurnitureflorencesc</t>
  </si>
  <si>
    <t>ashleyfurnitureflorida</t>
  </si>
  <si>
    <t>ashleyfurnitureflyer</t>
  </si>
  <si>
    <t>ashleyfurniturefortmyers</t>
  </si>
  <si>
    <t>ashleyfurniturefortsmithar</t>
  </si>
  <si>
    <t>ashleyfurniturefortwayne</t>
  </si>
  <si>
    <t>ashleyfurniturefortworth</t>
  </si>
  <si>
    <t>ashleyfurniturefountainvalley</t>
  </si>
  <si>
    <t>ashleyfurniturefranklintn</t>
  </si>
  <si>
    <t>ashleyfurniturefrederickmd</t>
  </si>
  <si>
    <t>ashleyfurniturefredericksburgva</t>
  </si>
  <si>
    <t>ashleyfurniturefreeholdnj</t>
  </si>
  <si>
    <t>ashleyfurniturefremont</t>
  </si>
  <si>
    <t>ashleyfurniturefresno</t>
  </si>
  <si>
    <t>ashleyfurniturefrisco</t>
  </si>
  <si>
    <t>ashleyfurniturefuton</t>
  </si>
  <si>
    <t>ashleyfurniturefutons</t>
  </si>
  <si>
    <t>ashleyfurnituregastonianc</t>
  </si>
  <si>
    <t>ashleyfurnituregecapital</t>
  </si>
  <si>
    <t>ashleyfurnituregonzales</t>
  </si>
  <si>
    <t>ashleyfurnituregonzalesla</t>
  </si>
  <si>
    <t>ashleyfurnituregrapevine</t>
  </si>
  <si>
    <t>ashleyfurnituregreenbay</t>
  </si>
  <si>
    <t>ashleyfurnituregreensboronc</t>
  </si>
  <si>
    <t>ashleyfurnituregreenvillenc</t>
  </si>
  <si>
    <t>ashleyfurnituregreenvillesc</t>
  </si>
  <si>
    <t>ashleyfurnituregreenwood</t>
  </si>
  <si>
    <t>ashleyfurniturehagerstownmd</t>
  </si>
  <si>
    <t>ashleyfurnitureharrisburgpa</t>
  </si>
  <si>
    <t>ashleyfurniturehattiesburgms</t>
  </si>
  <si>
    <t>ashleyfurniturehawaii</t>
  </si>
  <si>
    <t>ashleyfurniturehaysks</t>
  </si>
  <si>
    <t>ashleyfurnitureheadboards</t>
  </si>
  <si>
    <t>ashleyfurnitureheadquarters</t>
  </si>
  <si>
    <t>ashleyfurniturehenderson</t>
  </si>
  <si>
    <t>ashleyfurniturehickorync</t>
  </si>
  <si>
    <t>ashleyfurniturehobbsnm</t>
  </si>
  <si>
    <t>ashleyfurniturehome</t>
  </si>
  <si>
    <t>ashleyfurniturehomestorelocations</t>
  </si>
  <si>
    <t>ashleyfurniturehomestoreweeklyad</t>
  </si>
  <si>
    <t>ashleyfurniturehonolulu</t>
  </si>
  <si>
    <t>ashleyfurniturehouston</t>
  </si>
  <si>
    <t>ashleyfurniturehoustontx</t>
  </si>
  <si>
    <t>ashleyfurniturehumbletx</t>
  </si>
  <si>
    <t>ashleyfurniturehuntsvilleal</t>
  </si>
  <si>
    <t>ashleyfurnitureindustries</t>
  </si>
  <si>
    <t>ashleyfurnitureindustriesinc</t>
  </si>
  <si>
    <t>ashleyfurniturejacksonmo</t>
  </si>
  <si>
    <t>ashleyfurniturejacksontn</t>
  </si>
  <si>
    <t>ashleyfurniturejacksonville</t>
  </si>
  <si>
    <t>ashleyfurniturejacksonvillefl</t>
  </si>
  <si>
    <t>ashleyfurniturejacksonvillenc</t>
  </si>
  <si>
    <t>ashleyfurniturejobs</t>
  </si>
  <si>
    <t>ashleyfurniturejohnsoncitytn</t>
  </si>
  <si>
    <t>ashleyfurniturejohnstownpa</t>
  </si>
  <si>
    <t>ashleyfurniturejonesboroar</t>
  </si>
  <si>
    <t>ashleyfurniturejoplinmo</t>
  </si>
  <si>
    <t>ashleyfurniturekansascity</t>
  </si>
  <si>
    <t>ashleyfurniturekatytx</t>
  </si>
  <si>
    <t>ashleyfurniturekenoshawi</t>
  </si>
  <si>
    <t>ashleyfurniturekids</t>
  </si>
  <si>
    <t>ashleyfurniturekidsbedroomsets</t>
  </si>
  <si>
    <t>ashleyfurniturekilleen</t>
  </si>
  <si>
    <t>ashleyfurniturekilleentx</t>
  </si>
  <si>
    <t>ashleyfurniturekingsizebeds</t>
  </si>
  <si>
    <t>ashleyfurniturekitchentables</t>
  </si>
  <si>
    <t>ashleyfurnitureknoxvilletn</t>
  </si>
  <si>
    <t>ashleyfurniturelafayettela</t>
  </si>
  <si>
    <t>ashleyfurniturelakecharles</t>
  </si>
  <si>
    <t>ashleyfurniturelakecharlesla</t>
  </si>
  <si>
    <t>ashleyfurniturelakelandfl</t>
  </si>
  <si>
    <t>ashleyfurniturelamps</t>
  </si>
  <si>
    <t>ashleyfurniturelascruces</t>
  </si>
  <si>
    <t>ashleyfurniturelasvegas</t>
  </si>
  <si>
    <t>ashleyfurniturelayaway</t>
  </si>
  <si>
    <t>ashleyfurniturelaytonutah</t>
  </si>
  <si>
    <t>ashleyfurnitureleathercouch</t>
  </si>
  <si>
    <t>ashleyfurnitureleatherrecliners</t>
  </si>
  <si>
    <t>ashleyfurnitureleathersectional</t>
  </si>
  <si>
    <t>ashleyfurnitureleathersofa</t>
  </si>
  <si>
    <t>ashleyfurnitureledgewoodnj</t>
  </si>
  <si>
    <t>ashleyfurniturelexingtonky</t>
  </si>
  <si>
    <t>ashleyfurniturelimaohio</t>
  </si>
  <si>
    <t>ashleyfurniturelivingroom</t>
  </si>
  <si>
    <t>ashleyfurniturelivingroomset</t>
  </si>
  <si>
    <t>ashleyfurniturelivingroomsets</t>
  </si>
  <si>
    <t>ashleyfurniturelocation</t>
  </si>
  <si>
    <t>ashleyfurniturelocations</t>
  </si>
  <si>
    <t>ashleyfurnitureloftbed</t>
  </si>
  <si>
    <t>ashleyfurniturelogo</t>
  </si>
  <si>
    <t>ashleyfurniturelongviewtx</t>
  </si>
  <si>
    <t>ashleyfurniturelosangeles</t>
  </si>
  <si>
    <t>ashleyfurniturelouisville</t>
  </si>
  <si>
    <t>ashleyfurniturelouisvilleky</t>
  </si>
  <si>
    <t>ashleyfurnitureloveseat</t>
  </si>
  <si>
    <t>ashleyfurniturelubbock</t>
  </si>
  <si>
    <t>ashleyfurniturelubbocktx</t>
  </si>
  <si>
    <t>ashleyfurniturelufkintx</t>
  </si>
  <si>
    <t>ashleyfurniturema</t>
  </si>
  <si>
    <t>ashleyfurnituremaconga</t>
  </si>
  <si>
    <t>ashleyfurnituremanhattanks</t>
  </si>
  <si>
    <t>ashleyfurnituremankato</t>
  </si>
  <si>
    <t>ashleyfurnituremattress</t>
  </si>
  <si>
    <t>ashleyfurnituremattresses</t>
  </si>
  <si>
    <t>ashleyfurnituremattresssale</t>
  </si>
  <si>
    <t>ashleyfurnituremedford</t>
  </si>
  <si>
    <t>ashleyfurniturememorialdaysale</t>
  </si>
  <si>
    <t>ashleyfurniturememphis</t>
  </si>
  <si>
    <t>ashleyfurniturememphistn</t>
  </si>
  <si>
    <t>ashleyfurnituremeridianms</t>
  </si>
  <si>
    <t>ashleyfurnituremesaaz</t>
  </si>
  <si>
    <t>ashleyfurnituremiami</t>
  </si>
  <si>
    <t>ashleyfurnituremichigan</t>
  </si>
  <si>
    <t>ashleyfurnituremiddletownny</t>
  </si>
  <si>
    <t>ashleyfurnituremidlandtx</t>
  </si>
  <si>
    <t>ashleyfurnituremilwaukee</t>
  </si>
  <si>
    <t>ashleyfurnituremiramar</t>
  </si>
  <si>
    <t>ashleyfurnituremishawaka</t>
  </si>
  <si>
    <t>ashleyfurnituremn</t>
  </si>
  <si>
    <t>ashleyfurnituremobileal</t>
  </si>
  <si>
    <t>ashleyfurnituremonroela</t>
  </si>
  <si>
    <t>ashleyfurnituremooresvillenc</t>
  </si>
  <si>
    <t>ashleyfurnituremurfreesborotn</t>
  </si>
  <si>
    <t>ashleyfurnituremyrtlebeach</t>
  </si>
  <si>
    <t>ashleyfurniturenaperville</t>
  </si>
  <si>
    <t>ashleyfurniturenaplesfl</t>
  </si>
  <si>
    <t>ashleyfurniturenashvilletn</t>
  </si>
  <si>
    <t>ashleyfurniturenewbraunfels</t>
  </si>
  <si>
    <t>ashleyfurnitureneworleans</t>
  </si>
  <si>
    <t>ashleyfurniturenj</t>
  </si>
  <si>
    <t>ashleyfurniturenocreditcheck</t>
  </si>
  <si>
    <t>ashleyfurniturenorthshore</t>
  </si>
  <si>
    <t>ashleyfurniturenyc</t>
  </si>
  <si>
    <t>ashleyfurnitureofallonmo</t>
  </si>
  <si>
    <t>ashleyfurnitureonline</t>
  </si>
  <si>
    <t>ashleyfurnitureonlinepayment</t>
  </si>
  <si>
    <t>ashleyfurnitureorlando</t>
  </si>
  <si>
    <t>ashleyfurnitureottoman</t>
  </si>
  <si>
    <t>ashleyfurnitureoutlet</t>
  </si>
  <si>
    <t>ashleyfurnitureoutletcharlottenc</t>
  </si>
  <si>
    <t>ashleyfurnitureoutlethouston</t>
  </si>
  <si>
    <t>ashleyfurnitureoutletlocations</t>
  </si>
  <si>
    <t>ashleyfurnitureoutletmemphis</t>
  </si>
  <si>
    <t>ashleyfurnitureoutletnj</t>
  </si>
  <si>
    <t>ashleyfurnitureoutletstore</t>
  </si>
  <si>
    <t>ashleyfurniturepa</t>
  </si>
  <si>
    <t>ashleyfurniturepalmdesert</t>
  </si>
  <si>
    <t>ashleyfurnitureparamusnj</t>
  </si>
  <si>
    <t>ashleyfurnitureparts</t>
  </si>
  <si>
    <t>ashleyfurniturepaybill</t>
  </si>
  <si>
    <t>ashleyfurniturepayment</t>
  </si>
  <si>
    <t>ashleyfurniturepearland</t>
  </si>
  <si>
    <t>ashleyfurniturepensacola</t>
  </si>
  <si>
    <t>ashleyfurniturepeoriail</t>
  </si>
  <si>
    <t>ashleyfurniturepflugerville</t>
  </si>
  <si>
    <t>ashleyfurniturephoenix</t>
  </si>
  <si>
    <t>ashleyfurniturephonenumber</t>
  </si>
  <si>
    <t>ashleyfurniturepinevillenc</t>
  </si>
  <si>
    <t>ashleyfurniturepittsburgh</t>
  </si>
  <si>
    <t>ashleyfurnitureplano</t>
  </si>
  <si>
    <t>ashleyfurnitureplatformbed</t>
  </si>
  <si>
    <t>ashleyfurniturepocatello</t>
  </si>
  <si>
    <t>ashleyfurnitureporter</t>
  </si>
  <si>
    <t>ashleyfurnitureportercollection</t>
  </si>
  <si>
    <t>ashleyfurnitureportland</t>
  </si>
  <si>
    <t>ashleyfurnitureprattvilleal</t>
  </si>
  <si>
    <t>ashleyfurniturepresidentsdaysale</t>
  </si>
  <si>
    <t>ashleyfurnitureprices</t>
  </si>
  <si>
    <t>ashleyfurniturepricesbedroomsets</t>
  </si>
  <si>
    <t>ashleyfurniturequality</t>
  </si>
  <si>
    <t>ashleyfurniturequincyil</t>
  </si>
  <si>
    <t>ashleyfurnitureraleigh</t>
  </si>
  <si>
    <t>ashleyfurnitureraleighnc</t>
  </si>
  <si>
    <t>ashleyfurniturerecliner</t>
  </si>
  <si>
    <t>ashleyfurniturerecliners</t>
  </si>
  <si>
    <t>ashleyfurniturerecliningsofa</t>
  </si>
  <si>
    <t>ashleyfurniturereno</t>
  </si>
  <si>
    <t>ashleyfurniturerepair</t>
  </si>
  <si>
    <t>ashleyfurniturereplacementcushions</t>
  </si>
  <si>
    <t>ashleyfurniturereplacementparts</t>
  </si>
  <si>
    <t>ashleyfurniturereturnpolicy</t>
  </si>
  <si>
    <t>ashleyfurniturereview</t>
  </si>
  <si>
    <t>ashleyfurniturereviews</t>
  </si>
  <si>
    <t>ashleyfurniturerichmondva</t>
  </si>
  <si>
    <t>ashleyfurnitureroanokeva</t>
  </si>
  <si>
    <t>ashleyfurniturerochestermn</t>
  </si>
  <si>
    <t>ashleyfurniturerochesterny</t>
  </si>
  <si>
    <t>ashleyfurniturerockfordil</t>
  </si>
  <si>
    <t>ashleyfurniturerugs</t>
  </si>
  <si>
    <t>ashleyfurnituresacramento</t>
  </si>
  <si>
    <t>ashleyfurnituresale</t>
  </si>
  <si>
    <t>ashleyfurnituresalead</t>
  </si>
  <si>
    <t>ashleyfurnituresalemnh</t>
  </si>
  <si>
    <t>ashleyfurnituresalemoregon</t>
  </si>
  <si>
    <t>ashleyfurnituresales</t>
  </si>
  <si>
    <t>ashleyfurnituresalesad</t>
  </si>
  <si>
    <t>ashleyfurnituresalinaks</t>
  </si>
  <si>
    <t>ashleyfurnituresalinas</t>
  </si>
  <si>
    <t>ashleyfurnituresaltlakecity</t>
  </si>
  <si>
    <t>ashleyfurnituresanantonio</t>
  </si>
  <si>
    <t>ashleyfurnituresanantoniotx</t>
  </si>
  <si>
    <t>ashleyfurnituresandiego</t>
  </si>
  <si>
    <t>ashleyfurnituresanjose</t>
  </si>
  <si>
    <t>ashleyfurnituresanmarcos</t>
  </si>
  <si>
    <t>ashleyfurnitureschaumburg</t>
  </si>
  <si>
    <t>ashleyfurniturescottsdale</t>
  </si>
  <si>
    <t>ashleyfurnitureseattle</t>
  </si>
  <si>
    <t>ashleyfurnituresecaucusnj</t>
  </si>
  <si>
    <t>ashleyfurnituresectional</t>
  </si>
  <si>
    <t>ashleyfurnituresectionalcouch</t>
  </si>
  <si>
    <t>ashleyfurnituresectionalcouches</t>
  </si>
  <si>
    <t>ashleyfurnituresectionals</t>
  </si>
  <si>
    <t>ashleyfurnituresectionalsofa</t>
  </si>
  <si>
    <t>ashleyfurnituresectionalsofas</t>
  </si>
  <si>
    <t>ashleyfurnitureshakopee</t>
  </si>
  <si>
    <t>ashleyfurnitureshowroom</t>
  </si>
  <si>
    <t>ashleyfurnitureshreveport</t>
  </si>
  <si>
    <t>ashleyfurnituresignaturedesign</t>
  </si>
  <si>
    <t>ashleyfurnituresilverdale</t>
  </si>
  <si>
    <t>ashleyfurnituresiouxfalls</t>
  </si>
  <si>
    <t>ashleyfurnituresleepersofa</t>
  </si>
  <si>
    <t>ashleyfurnituresleighbed</t>
  </si>
  <si>
    <t>ashleyfurnituresofa</t>
  </si>
  <si>
    <t>ashleyfurnituresofabed</t>
  </si>
  <si>
    <t>ashleyfurnituresofabeds</t>
  </si>
  <si>
    <t>ashleyfurnituresofas</t>
  </si>
  <si>
    <t>ashleyfurnituresofatable</t>
  </si>
  <si>
    <t>ashleyfurnituresouthavenms</t>
  </si>
  <si>
    <t>ashleyfurniturespartanburgsc</t>
  </si>
  <si>
    <t>ashleyfurniturespecials</t>
  </si>
  <si>
    <t>ashleyfurniturespokane</t>
  </si>
  <si>
    <t>ashleyfurniturespringfieldil</t>
  </si>
  <si>
    <t>ashleyfurniturespringfieldmo</t>
  </si>
  <si>
    <t>ashleyfurnituresterlingva</t>
  </si>
  <si>
    <t>ashleyfurniturestlouis</t>
  </si>
  <si>
    <t>ashleyfurniturestore</t>
  </si>
  <si>
    <t>ashleyfurniturestorehours</t>
  </si>
  <si>
    <t>ashleyfurniturestorelocations</t>
  </si>
  <si>
    <t>ashleyfurniturestorelocator</t>
  </si>
  <si>
    <t>ashleyfurniturestores</t>
  </si>
  <si>
    <t>ashleyfurnituresugarland</t>
  </si>
  <si>
    <t>ashleyfurnituresyracuseny</t>
  </si>
  <si>
    <t>ashleyfurnituretables</t>
  </si>
  <si>
    <t>ashleyfurnituretacoma</t>
  </si>
  <si>
    <t>ashleyfurnituretallahassee</t>
  </si>
  <si>
    <t>ashleyfurnituretampa</t>
  </si>
  <si>
    <t>ashleyfurnituretoledoohio</t>
  </si>
  <si>
    <t>ashleyfurnituretucson</t>
  </si>
  <si>
    <t>ashleyfurnituretukwila</t>
  </si>
  <si>
    <t>ashleyfurnituretulsa</t>
  </si>
  <si>
    <t>ashleyfurnituretupeloms</t>
  </si>
  <si>
    <t>ashleyfurnituretuscaloosa</t>
  </si>
  <si>
    <t>ashleyfurnituretvstand</t>
  </si>
  <si>
    <t>ashleyfurnituretvstands</t>
  </si>
  <si>
    <t>ashleyfurnituretylertx</t>
  </si>
  <si>
    <t>ashleyfurnitureutah</t>
  </si>
  <si>
    <t>ashleyfurniturevictoriatx</t>
  </si>
  <si>
    <t>ashleyfurniturevirginiabeach</t>
  </si>
  <si>
    <t>ashleyfurniturewacotx</t>
  </si>
  <si>
    <t>ashleyfurniturewarehouse</t>
  </si>
  <si>
    <t>ashleyfurniturewarehousehours</t>
  </si>
  <si>
    <t>ashleyfurniturewebsite</t>
  </si>
  <si>
    <t>ashleyfurnitureweeklyad</t>
  </si>
  <si>
    <t>ashleyfurniturewichitafallstx</t>
  </si>
  <si>
    <t>ashleyfurniturewichitaks</t>
  </si>
  <si>
    <t>ashleyfurniturewilkesbarrepa</t>
  </si>
  <si>
    <t>ashleyfurniturewilmingtonnc</t>
  </si>
  <si>
    <t>ashleyfurniturewinstonsalemnc</t>
  </si>
  <si>
    <t>ashleyfurniturewoodbridgeva</t>
  </si>
  <si>
    <t>ashleyfurnitureyorkpa</t>
  </si>
  <si>
    <t>ashleyfurnitureyumaaz</t>
  </si>
  <si>
    <t>ashleyhomefurniture</t>
  </si>
  <si>
    <t>ashleyhomefurniturelocations</t>
  </si>
  <si>
    <t>ashleyhomefurniturestore</t>
  </si>
  <si>
    <t>ashleykidsfurniture</t>
  </si>
  <si>
    <t>ashleylivingroomfurniture</t>
  </si>
  <si>
    <t>ashleyofficefurniture</t>
  </si>
  <si>
    <t>ashleysfurniturecreditcard</t>
  </si>
  <si>
    <t>ashleysfurniturehomestore</t>
  </si>
  <si>
    <t>ashleysfurniturehours</t>
  </si>
  <si>
    <t>ashleysfurniturelocations</t>
  </si>
  <si>
    <t>ashleysfurniturenj</t>
  </si>
  <si>
    <t>ashleysfurnitureoutlet</t>
  </si>
  <si>
    <t>ashleysfurniturepayment</t>
  </si>
  <si>
    <t>ashleysfurnituresanantonio</t>
  </si>
  <si>
    <t>ashleysfurniturestore</t>
  </si>
  <si>
    <t>ashleysfurniturewarehouse</t>
  </si>
  <si>
    <t>ashleyshomefurniture</t>
  </si>
  <si>
    <t>ashleysignaturefurniture</t>
  </si>
  <si>
    <t>aspinaloflondone</t>
  </si>
  <si>
    <t>astonmartindb4</t>
  </si>
  <si>
    <t>astonmartindb6</t>
  </si>
  <si>
    <t>astonmartin-usa</t>
  </si>
  <si>
    <t>atripla</t>
  </si>
  <si>
    <t>bestcialisprice</t>
  </si>
  <si>
    <t>bestpricecialis</t>
  </si>
  <si>
    <t>bestpricecialis20mg</t>
  </si>
  <si>
    <t>biflex</t>
  </si>
  <si>
    <t>binghamton</t>
  </si>
  <si>
    <t>blackcialis</t>
  </si>
  <si>
    <t>blackcialis800mg</t>
  </si>
  <si>
    <t>blackfridayashleyfurniture</t>
  </si>
  <si>
    <t>bloombergbusinessweek</t>
  </si>
  <si>
    <t>bloombergbusinessweeklink</t>
  </si>
  <si>
    <t>bloombergbusinessweeknetwork</t>
  </si>
  <si>
    <t>bloombergfinancial</t>
  </si>
  <si>
    <t>bloombergnews</t>
  </si>
  <si>
    <t>bloombergpage</t>
  </si>
  <si>
    <t>bloombergtoday</t>
  </si>
  <si>
    <t>bloombergvisit</t>
  </si>
  <si>
    <t>bloombergwork</t>
  </si>
  <si>
    <t>bnpparibas</t>
  </si>
  <si>
    <t>bnp-paribas</t>
  </si>
  <si>
    <t>boehringer</t>
  </si>
  <si>
    <t>brandchannel</t>
  </si>
  <si>
    <t>brandnamecialis</t>
  </si>
  <si>
    <t>bucherer</t>
  </si>
  <si>
    <t>burberry</t>
  </si>
  <si>
    <t>businessweek</t>
  </si>
  <si>
    <t>buycialis</t>
  </si>
  <si>
    <t>buycialisblack</t>
  </si>
  <si>
    <t>buycialisonlinecheap</t>
  </si>
  <si>
    <t>buycialisonlinesafely</t>
  </si>
  <si>
    <t>buycialiswithoutprescription</t>
  </si>
  <si>
    <t>buyingcialisonlineincanada</t>
  </si>
  <si>
    <t>ca-actualites</t>
  </si>
  <si>
    <t>canadacialis</t>
  </si>
  <si>
    <t>canadiancialis</t>
  </si>
  <si>
    <t>canadianpharmacycialis20mg</t>
  </si>
  <si>
    <t>casalemedia</t>
  </si>
  <si>
    <t>cerner</t>
  </si>
  <si>
    <t>cheapashleyfurniture</t>
  </si>
  <si>
    <t>cheapcialisfromindia</t>
  </si>
  <si>
    <t>cheapcialisnoprescription</t>
  </si>
  <si>
    <t>cheapestcialisonline</t>
  </si>
  <si>
    <t>cheapgianvitorossi</t>
  </si>
  <si>
    <t>chopard</t>
  </si>
  <si>
    <t>cialis</t>
  </si>
  <si>
    <t>cialis20mg</t>
  </si>
  <si>
    <t>cialis20mgforsale</t>
  </si>
  <si>
    <t>cialis40mg</t>
  </si>
  <si>
    <t>cialis5mg</t>
  </si>
  <si>
    <t>cialis5mgbestprice</t>
  </si>
  <si>
    <t>cialis5mgbestpriceusa</t>
  </si>
  <si>
    <t>cialis5mgdaily</t>
  </si>
  <si>
    <t>cialis5mgprice</t>
  </si>
  <si>
    <t>cialis5mgpricewalmart</t>
  </si>
  <si>
    <t>cialisblack</t>
  </si>
  <si>
    <t>cialisblack800mg</t>
  </si>
  <si>
    <t>cialiscanada</t>
  </si>
  <si>
    <t>cialischeapcanada</t>
  </si>
  <si>
    <t>cialischeapestonlineprices</t>
  </si>
  <si>
    <t>cialisfordailyuse</t>
  </si>
  <si>
    <t>cialisfordailyusecost</t>
  </si>
  <si>
    <t>cialisforsale</t>
  </si>
  <si>
    <t>cialisforsaleinusa</t>
  </si>
  <si>
    <t>cialisfreesamples</t>
  </si>
  <si>
    <t>cialisfromcanada</t>
  </si>
  <si>
    <t>cialisfromindia</t>
  </si>
  <si>
    <t>cialisfromusapharmacy</t>
  </si>
  <si>
    <t>cialisgeneric5mg</t>
  </si>
  <si>
    <t>cialisindiapharmacy</t>
  </si>
  <si>
    <t>cialisnoprescription</t>
  </si>
  <si>
    <t>cialisonlinecheapest</t>
  </si>
  <si>
    <t>cialisonlinenoprescription</t>
  </si>
  <si>
    <t>cialisonlineusa</t>
  </si>
  <si>
    <t>cialisonlinewithoutprescription</t>
  </si>
  <si>
    <t>cialisonsaleinusa</t>
  </si>
  <si>
    <t>cialisorderbymail</t>
  </si>
  <si>
    <t>cialispillsforsale</t>
  </si>
  <si>
    <t>cialisprices</t>
  </si>
  <si>
    <t>cialisprofessional</t>
  </si>
  <si>
    <t>cialisr</t>
  </si>
  <si>
    <t>cialissales</t>
  </si>
  <si>
    <t>cialissamples</t>
  </si>
  <si>
    <t>cialistabletsforsale</t>
  </si>
  <si>
    <t>cialistadalafil</t>
  </si>
  <si>
    <t>cialisviagracombopack</t>
  </si>
  <si>
    <t>cialisvsviagra</t>
  </si>
  <si>
    <t>cialiswithoutadoctorsprescription</t>
  </si>
  <si>
    <t>cialiswithoutprescription</t>
  </si>
  <si>
    <t>client-boursorama</t>
  </si>
  <si>
    <t>coachellaticketslineup</t>
  </si>
  <si>
    <t>codesys</t>
  </si>
  <si>
    <t>combivent</t>
  </si>
  <si>
    <t>complera</t>
  </si>
  <si>
    <t>comprarcialisencanada</t>
  </si>
  <si>
    <t>coolsculpting</t>
  </si>
  <si>
    <t>costco-com2016</t>
  </si>
  <si>
    <t>costco-eshop</t>
  </si>
  <si>
    <t>couponsforcialis20mg</t>
  </si>
  <si>
    <t>couponsforfootlocker</t>
  </si>
  <si>
    <t>datapipe</t>
  </si>
  <si>
    <t>descovy</t>
  </si>
  <si>
    <t>diningroomsetsashley</t>
  </si>
  <si>
    <t>diningroomsetsashley2017</t>
  </si>
  <si>
    <t>diningroomsetsashleyfurniture</t>
  </si>
  <si>
    <t>diningroomsetsashleyfurniture2017</t>
  </si>
  <si>
    <t>diningroomsetsatashleyfurniture</t>
  </si>
  <si>
    <t>diningroomsetsatashleyfurniture2017</t>
  </si>
  <si>
    <t>discontinuedashleyfurniture</t>
  </si>
  <si>
    <t>discountashleyfurniture</t>
  </si>
  <si>
    <t>discountgianvitorossi</t>
  </si>
  <si>
    <t>discounttire</t>
  </si>
  <si>
    <t>dnainfo</t>
  </si>
  <si>
    <t>doom</t>
  </si>
  <si>
    <t>dpd</t>
  </si>
  <si>
    <t>eastbay</t>
  </si>
  <si>
    <t>eleclerc</t>
  </si>
  <si>
    <t>e-leclerc</t>
  </si>
  <si>
    <t>epclusa</t>
  </si>
  <si>
    <t>etao</t>
  </si>
  <si>
    <t>expressscripts</t>
  </si>
  <si>
    <t>express-scripts</t>
  </si>
  <si>
    <t>facesbook</t>
  </si>
  <si>
    <t>fasthosts</t>
  </si>
  <si>
    <t>flightclub</t>
  </si>
  <si>
    <t>flossy</t>
  </si>
  <si>
    <t>footlockercouponcodes</t>
  </si>
  <si>
    <t>footlockercoupons2015</t>
  </si>
  <si>
    <t>footlockeronlinecoupons</t>
  </si>
  <si>
    <t>footlockerprintablecoupon</t>
  </si>
  <si>
    <t>freecialissamples</t>
  </si>
  <si>
    <t>furnitureashley</t>
  </si>
  <si>
    <t>geashleyfurniture</t>
  </si>
  <si>
    <t>gecapitalashleyfurniture</t>
  </si>
  <si>
    <t>generic5mgcialisbestprice</t>
  </si>
  <si>
    <t>genericcialis20mg</t>
  </si>
  <si>
    <t>genericcialisbestprice</t>
  </si>
  <si>
    <t>genericcialiscanada</t>
  </si>
  <si>
    <t>genericcialisforsale</t>
  </si>
  <si>
    <t>genericcialisfromindia</t>
  </si>
  <si>
    <t>genericcialisonline</t>
  </si>
  <si>
    <t>genericcialistadalafil</t>
  </si>
  <si>
    <t>gianvitorossiboots</t>
  </si>
  <si>
    <t>gianvitorossishoes</t>
  </si>
  <si>
    <t>gildan</t>
  </si>
  <si>
    <t>gileadsciences</t>
  </si>
  <si>
    <t>goretexgiyim</t>
  </si>
  <si>
    <t>gracobaby</t>
  </si>
  <si>
    <t>graco-baby</t>
  </si>
  <si>
    <t>greensmoke</t>
  </si>
  <si>
    <t>greubel-forsey</t>
  </si>
  <si>
    <t>grey</t>
  </si>
  <si>
    <t>hallmarks</t>
  </si>
  <si>
    <t>healthymancialis</t>
  </si>
  <si>
    <t>heinonline</t>
  </si>
  <si>
    <t>higcapital</t>
  </si>
  <si>
    <t>hmkm</t>
  </si>
  <si>
    <t>honeywell</t>
  </si>
  <si>
    <t>ibmall</t>
  </si>
  <si>
    <t>iqos</t>
  </si>
  <si>
    <t>isashleyfurnituregood</t>
  </si>
  <si>
    <t>juhuasuan</t>
  </si>
  <si>
    <t>kinougarde</t>
  </si>
  <si>
    <t>kobelco</t>
  </si>
  <si>
    <t>ladiesgianvitorossi</t>
  </si>
  <si>
    <t>lauraashleyfurniture</t>
  </si>
  <si>
    <t>leanature</t>
  </si>
  <si>
    <t>leclerc</t>
  </si>
  <si>
    <t>le-clerc</t>
  </si>
  <si>
    <t>letgogifts</t>
  </si>
  <si>
    <t>liebherr</t>
  </si>
  <si>
    <t>lillybrandcialis</t>
  </si>
  <si>
    <t>lockheed-martin</t>
  </si>
  <si>
    <t>loehmanns</t>
  </si>
  <si>
    <t>lovemoncler</t>
  </si>
  <si>
    <t>lowcostcialisgeneric</t>
  </si>
  <si>
    <t>mayun</t>
  </si>
  <si>
    <t>michaelpage</t>
  </si>
  <si>
    <t>mil</t>
  </si>
  <si>
    <t>miles-and-more</t>
  </si>
  <si>
    <t>mirapex</t>
  </si>
  <si>
    <t>mobiloans</t>
  </si>
  <si>
    <t>moncler</t>
  </si>
  <si>
    <t>moncler2016</t>
  </si>
  <si>
    <t>moncler2016ru</t>
  </si>
  <si>
    <t>moncler2016sp</t>
  </si>
  <si>
    <t>moncler-aisa</t>
  </si>
  <si>
    <t>monclerar</t>
  </si>
  <si>
    <t>monclerasia</t>
  </si>
  <si>
    <t>monclerat</t>
  </si>
  <si>
    <t>monclerat2016</t>
  </si>
  <si>
    <t>moncleratde</t>
  </si>
  <si>
    <t>monclerberlin</t>
  </si>
  <si>
    <t>monclerbest</t>
  </si>
  <si>
    <t>monclerbf</t>
  </si>
  <si>
    <t>monclerblackfriday</t>
  </si>
  <si>
    <t>monclerboxingday</t>
  </si>
  <si>
    <t>monclerbr</t>
  </si>
  <si>
    <t>monclerbrand</t>
  </si>
  <si>
    <t>monclerca</t>
  </si>
  <si>
    <t>monclerclothing</t>
  </si>
  <si>
    <t>monclercybermonday</t>
  </si>
  <si>
    <t>monclerde</t>
  </si>
  <si>
    <t>monclerde2016</t>
  </si>
  <si>
    <t>monclerdeal</t>
  </si>
  <si>
    <t>monclerdeals</t>
  </si>
  <si>
    <t>moncleres</t>
  </si>
  <si>
    <t>monclereu</t>
  </si>
  <si>
    <t>moncler-eu</t>
  </si>
  <si>
    <t>monclerfashion</t>
  </si>
  <si>
    <t>monclerfr</t>
  </si>
  <si>
    <t>monclergerman</t>
  </si>
  <si>
    <t>monclergreece</t>
  </si>
  <si>
    <t>moncleris</t>
  </si>
  <si>
    <t>monclerisrael</t>
  </si>
  <si>
    <t>monclerjackesale</t>
  </si>
  <si>
    <t>monclerjacket</t>
  </si>
  <si>
    <t>monclerjackets</t>
  </si>
  <si>
    <t>monclerjacketxmas</t>
  </si>
  <si>
    <t>monclerjapan</t>
  </si>
  <si>
    <t>monclerjp</t>
  </si>
  <si>
    <t>moncler-jp</t>
  </si>
  <si>
    <t>monclerkr</t>
  </si>
  <si>
    <t>monclerlife</t>
  </si>
  <si>
    <t>monclermadrid</t>
  </si>
  <si>
    <t>monclermall</t>
  </si>
  <si>
    <t>monclermart</t>
  </si>
  <si>
    <t>monclermaya</t>
  </si>
  <si>
    <t>monclermx</t>
  </si>
  <si>
    <t>monclernew</t>
  </si>
  <si>
    <t>monclernewyork</t>
  </si>
  <si>
    <t>monclernihon</t>
  </si>
  <si>
    <t>monclero</t>
  </si>
  <si>
    <t>moncleroffers</t>
  </si>
  <si>
    <t>moncleronline</t>
  </si>
  <si>
    <t>moncleronline2016</t>
  </si>
  <si>
    <t>moncleronlineru</t>
  </si>
  <si>
    <t>moncleronlinesell</t>
  </si>
  <si>
    <t>moncleroutlet</t>
  </si>
  <si>
    <t>moncleroutletvip</t>
  </si>
  <si>
    <t>monclerparis</t>
  </si>
  <si>
    <t>monclers</t>
  </si>
  <si>
    <t>monclersale</t>
  </si>
  <si>
    <t>monclersaleru</t>
  </si>
  <si>
    <t>monclersaleuk</t>
  </si>
  <si>
    <t>monclersell</t>
  </si>
  <si>
    <t>monclerselll</t>
  </si>
  <si>
    <t>monclershop</t>
  </si>
  <si>
    <t>monclershopping</t>
  </si>
  <si>
    <t>monclersonline</t>
  </si>
  <si>
    <t>monclersoutlet</t>
  </si>
  <si>
    <t>monclersp</t>
  </si>
  <si>
    <t>monclerspain</t>
  </si>
  <si>
    <t>monclerstore</t>
  </si>
  <si>
    <t>monclerstyle</t>
  </si>
  <si>
    <t>monclersuperdeals</t>
  </si>
  <si>
    <t>monclertokyo</t>
  </si>
  <si>
    <t>moncleruk</t>
  </si>
  <si>
    <t>moncler-uk</t>
  </si>
  <si>
    <t>monclerukstore</t>
  </si>
  <si>
    <t>monclervip</t>
  </si>
  <si>
    <t>monclerxmas</t>
  </si>
  <si>
    <t>monclerxmas2016</t>
  </si>
  <si>
    <t>monclerxmasjacket</t>
  </si>
  <si>
    <t>monclerxmasstore</t>
  </si>
  <si>
    <t>morgan-stanley</t>
  </si>
  <si>
    <t>morganstanleyclientserv</t>
  </si>
  <si>
    <t>multihost</t>
  </si>
  <si>
    <t>nab</t>
  </si>
  <si>
    <t>newibm</t>
  </si>
  <si>
    <t>nidec</t>
  </si>
  <si>
    <t>nikon</t>
  </si>
  <si>
    <t>noprescriptioncialis</t>
  </si>
  <si>
    <t>oculus</t>
  </si>
  <si>
    <t>odefsey</t>
  </si>
  <si>
    <t>ofev</t>
  </si>
  <si>
    <t>oneill</t>
  </si>
  <si>
    <t>onetravel</t>
  </si>
  <si>
    <t>onlinecialis</t>
  </si>
  <si>
    <t>orangemoney</t>
  </si>
  <si>
    <t>outletmoncler</t>
  </si>
  <si>
    <t>overnightcialisdelivery</t>
  </si>
  <si>
    <t>overnightcialisinus</t>
  </si>
  <si>
    <t>paltalk</t>
  </si>
  <si>
    <t>pastor</t>
  </si>
  <si>
    <t>pastorb</t>
  </si>
  <si>
    <t>people-magazine</t>
  </si>
  <si>
    <t>planetwin365</t>
  </si>
  <si>
    <t>plarium</t>
  </si>
  <si>
    <t>prosegur</t>
  </si>
  <si>
    <t>radisson-blu-kashgar</t>
  </si>
  <si>
    <t>radisson-exhibition-center-shanghai</t>
  </si>
  <si>
    <t>raywhite</t>
  </si>
  <si>
    <t>razer</t>
  </si>
  <si>
    <t>reinhausen</t>
  </si>
  <si>
    <t>renttoownashleyfurniture</t>
  </si>
  <si>
    <t>rhineinccialis</t>
  </si>
  <si>
    <t>rolex</t>
  </si>
  <si>
    <t>royalmail</t>
  </si>
  <si>
    <t>salesgianvitorossi</t>
  </si>
  <si>
    <t>salomonshop</t>
  </si>
  <si>
    <t>schneiderelectric</t>
  </si>
  <si>
    <t>seafolly</t>
  </si>
  <si>
    <t>sergiorossie</t>
  </si>
  <si>
    <t>sergiorossioutlet</t>
  </si>
  <si>
    <t>silit</t>
  </si>
  <si>
    <t>skyrim</t>
  </si>
  <si>
    <t>skytv</t>
  </si>
  <si>
    <t>spiriva</t>
  </si>
  <si>
    <t>spotme</t>
  </si>
  <si>
    <t>sram</t>
  </si>
  <si>
    <t>stada</t>
  </si>
  <si>
    <t>stolaf-edu</t>
  </si>
  <si>
    <t>stribild</t>
  </si>
  <si>
    <t>swisscasinos</t>
  </si>
  <si>
    <t>tadalafilcialisfromindia</t>
  </si>
  <si>
    <t>tadalafilgenericvscialis</t>
  </si>
  <si>
    <t>tadalistavscialis</t>
  </si>
  <si>
    <t>tao</t>
  </si>
  <si>
    <t>taobao</t>
  </si>
  <si>
    <t>tianmao</t>
  </si>
  <si>
    <t>tmall</t>
  </si>
  <si>
    <t>tokyomoncler</t>
  </si>
  <si>
    <t>trustedsiteforgenericcialis</t>
  </si>
  <si>
    <t>typo3</t>
  </si>
  <si>
    <t>ubisoft</t>
  </si>
  <si>
    <t>usps</t>
  </si>
  <si>
    <t>veolia</t>
  </si>
  <si>
    <t>viagracialiscombo</t>
  </si>
  <si>
    <t>viagravscialis</t>
  </si>
  <si>
    <t>viread</t>
  </si>
  <si>
    <t>virgin</t>
  </si>
  <si>
    <t>virginconnect</t>
  </si>
  <si>
    <t>virgingames</t>
  </si>
  <si>
    <t>virginmegastore</t>
  </si>
  <si>
    <t>virgin-megastore</t>
  </si>
  <si>
    <t>virginmoney</t>
  </si>
  <si>
    <t>virginpoker</t>
  </si>
  <si>
    <t>virginpulse</t>
  </si>
  <si>
    <t>vps</t>
  </si>
  <si>
    <t>weetabix</t>
  </si>
  <si>
    <t>whereisashleyfurnituremade</t>
  </si>
  <si>
    <t>wikipedia</t>
  </si>
  <si>
    <t>wingwave</t>
  </si>
  <si>
    <t>wolforde</t>
  </si>
  <si>
    <t>wolford-outlet</t>
  </si>
  <si>
    <t>wolfordshop</t>
  </si>
  <si>
    <t>wolfordu</t>
  </si>
  <si>
    <t>workbloomberg</t>
  </si>
  <si>
    <t>yale</t>
  </si>
  <si>
    <t>yonka</t>
  </si>
  <si>
    <t>yougov</t>
  </si>
  <si>
    <t>zynga</t>
  </si>
  <si>
    <t>阿里云</t>
  </si>
  <si>
    <t>阿里妈妈</t>
  </si>
  <si>
    <t>马云</t>
  </si>
  <si>
    <t>[MANUAL TM]</t>
  </si>
  <si>
    <t>Stuart Weitzman</t>
  </si>
  <si>
    <t>Lockheed Martin</t>
  </si>
  <si>
    <t>Footlocker</t>
  </si>
  <si>
    <t>Aeropostale</t>
  </si>
  <si>
    <t>Porsche</t>
  </si>
  <si>
    <t>Eos</t>
  </si>
  <si>
    <t>Uniqlo</t>
  </si>
  <si>
    <t>Meguiars</t>
  </si>
  <si>
    <t>Abercrombie</t>
  </si>
  <si>
    <t>Hollister</t>
  </si>
  <si>
    <t>Accenture</t>
  </si>
  <si>
    <t>Lunarpages</t>
  </si>
  <si>
    <t>Allianz</t>
  </si>
  <si>
    <t>TAG Heuer</t>
  </si>
  <si>
    <t>Conde Nast</t>
  </si>
  <si>
    <t>Almirall</t>
  </si>
  <si>
    <t>GED</t>
  </si>
  <si>
    <t>Budlight</t>
  </si>
  <si>
    <t>BBVA Bancomer</t>
  </si>
  <si>
    <t>Balenciaga</t>
  </si>
  <si>
    <t>Aston Martin</t>
  </si>
  <si>
    <t>Audi</t>
  </si>
  <si>
    <t>Auntie Annes</t>
  </si>
  <si>
    <t>Avaya</t>
  </si>
  <si>
    <t>Banque Privee Europeenne</t>
  </si>
  <si>
    <t>BAS Services &amp; Graphics</t>
  </si>
  <si>
    <t>BAUR Versand</t>
  </si>
  <si>
    <t>Beiersdorf</t>
  </si>
  <si>
    <t>Bloomberg</t>
  </si>
  <si>
    <t>Nivea</t>
  </si>
  <si>
    <t>BestReviews</t>
  </si>
  <si>
    <t>Billabong</t>
  </si>
  <si>
    <t>RVCA</t>
  </si>
  <si>
    <t>Biotherm</t>
  </si>
  <si>
    <t>Lancome</t>
  </si>
  <si>
    <t>L'Oreal</t>
  </si>
  <si>
    <t>Deezer</t>
  </si>
  <si>
    <t>BMC Software</t>
  </si>
  <si>
    <t>BNP Paribas Fortis</t>
  </si>
  <si>
    <t>Bloomberg Businessweek</t>
  </si>
  <si>
    <t>Pradaxa</t>
  </si>
  <si>
    <t>Mobic</t>
  </si>
  <si>
    <t>Boehringer Ingelheim</t>
  </si>
  <si>
    <t>Booz Allen Hamilton</t>
  </si>
  <si>
    <t>Boucheron</t>
  </si>
  <si>
    <t>Staralliance</t>
  </si>
  <si>
    <t>National Australia Bank</t>
  </si>
  <si>
    <t>Oliver Wyman</t>
  </si>
  <si>
    <t>Boursorama</t>
  </si>
  <si>
    <t>Camfrog</t>
  </si>
  <si>
    <t>Carvel</t>
  </si>
  <si>
    <t>Texaco</t>
  </si>
  <si>
    <t>Dior</t>
  </si>
  <si>
    <t>Cinnabon</t>
  </si>
  <si>
    <t>Citrix</t>
  </si>
  <si>
    <t>Bobcat</t>
  </si>
  <si>
    <t>Danone</t>
  </si>
  <si>
    <t>Virgin Galactic</t>
  </si>
  <si>
    <t>Virgin Australia</t>
  </si>
  <si>
    <t>Virgin Mobile</t>
  </si>
  <si>
    <t>Virgin</t>
  </si>
  <si>
    <t>Virgin Holidays</t>
  </si>
  <si>
    <t>Virgin America</t>
  </si>
  <si>
    <t>Virgin Active</t>
  </si>
  <si>
    <t>Virgin Atlantic</t>
  </si>
  <si>
    <t>Virgin Trains</t>
  </si>
  <si>
    <t>Virgin Pulse</t>
  </si>
  <si>
    <t>Virgin Radio</t>
  </si>
  <si>
    <t>Virgin Money</t>
  </si>
  <si>
    <t>Ashley Furniture</t>
  </si>
  <si>
    <t>Virgin Games</t>
  </si>
  <si>
    <t>Virgin Megastore</t>
  </si>
  <si>
    <t>Virgin Connect</t>
  </si>
  <si>
    <t>Virgin Poker</t>
  </si>
  <si>
    <t>Alibaba</t>
  </si>
  <si>
    <t>Alipay</t>
  </si>
  <si>
    <t>AIX</t>
  </si>
  <si>
    <t>Costco</t>
  </si>
  <si>
    <t>Cialis</t>
  </si>
  <si>
    <t>Admiral</t>
  </si>
  <si>
    <t>AliExpress</t>
  </si>
  <si>
    <t>Alimama</t>
  </si>
  <si>
    <t>Binghamton</t>
  </si>
  <si>
    <t>Blaugrana</t>
  </si>
  <si>
    <t>Brandchannel</t>
  </si>
  <si>
    <t>Bucherer</t>
  </si>
  <si>
    <t>Burberry</t>
  </si>
  <si>
    <t>Castorama</t>
  </si>
  <si>
    <t>Cerner</t>
  </si>
  <si>
    <t>Chopard</t>
  </si>
  <si>
    <t>Combivent</t>
  </si>
  <si>
    <t>Covance</t>
  </si>
  <si>
    <t>Dana</t>
  </si>
  <si>
    <t>Datapipe</t>
  </si>
  <si>
    <t>Datsun</t>
  </si>
  <si>
    <t>Dykema</t>
  </si>
  <si>
    <t>Eastbay</t>
  </si>
  <si>
    <t>Etao</t>
  </si>
  <si>
    <t>Europcar</t>
  </si>
  <si>
    <t>Everbank</t>
  </si>
  <si>
    <t>Evian</t>
  </si>
  <si>
    <t>Expedia</t>
  </si>
  <si>
    <t>Fasthosts</t>
  </si>
  <si>
    <t>Finn</t>
  </si>
  <si>
    <t>Fiskars</t>
  </si>
  <si>
    <t>Flossy</t>
  </si>
  <si>
    <t>Footaction</t>
  </si>
  <si>
    <t>Fortuneo</t>
  </si>
  <si>
    <t>Fragonard</t>
  </si>
  <si>
    <t>Gaminator</t>
  </si>
  <si>
    <t>Genzyme</t>
  </si>
  <si>
    <t>Gildan</t>
  </si>
  <si>
    <t>Glaverbel</t>
  </si>
  <si>
    <t>Harvoni</t>
  </si>
  <si>
    <t>Hennessy</t>
  </si>
  <si>
    <t>Hochtief</t>
  </si>
  <si>
    <t>Hoegaarden</t>
  </si>
  <si>
    <t>Honeywell</t>
  </si>
  <si>
    <t>Infiniti</t>
  </si>
  <si>
    <t>Instagram</t>
  </si>
  <si>
    <t>Juhuasuan</t>
  </si>
  <si>
    <t>Kinougarde</t>
  </si>
  <si>
    <t>Koziol</t>
  </si>
  <si>
    <t>Lagardere</t>
  </si>
  <si>
    <t>Lanxess</t>
  </si>
  <si>
    <t>Leffe</t>
  </si>
  <si>
    <t>Lexapro</t>
  </si>
  <si>
    <t>Lidl</t>
  </si>
  <si>
    <t>Liebherr</t>
  </si>
  <si>
    <t>Lipitor</t>
  </si>
  <si>
    <t>Loehmanns</t>
  </si>
  <si>
    <t>Lombax</t>
  </si>
  <si>
    <t>Lululemon</t>
  </si>
  <si>
    <t>Mathematica</t>
  </si>
  <si>
    <t>Mirapex</t>
  </si>
  <si>
    <t>Mitsubishi</t>
  </si>
  <si>
    <t>Mobiloans</t>
  </si>
  <si>
    <t>Moncler</t>
  </si>
  <si>
    <t>Mother</t>
  </si>
  <si>
    <t>Netflix</t>
  </si>
  <si>
    <t>Nidec</t>
  </si>
  <si>
    <t>Nikon</t>
  </si>
  <si>
    <t>Nissan</t>
  </si>
  <si>
    <t>Oculus</t>
  </si>
  <si>
    <t>Odefsey</t>
  </si>
  <si>
    <t>Oscaro</t>
  </si>
  <si>
    <t>Paltalk</t>
  </si>
  <si>
    <t>Pelco</t>
  </si>
  <si>
    <t>Penhall</t>
  </si>
  <si>
    <t>Pfizer</t>
  </si>
  <si>
    <t>Pinterest</t>
  </si>
  <si>
    <t>Planetwin365</t>
  </si>
  <si>
    <t>Plarium</t>
  </si>
  <si>
    <t>Playinnovation</t>
  </si>
  <si>
    <t>Prosegur</t>
  </si>
  <si>
    <t>Radisson</t>
  </si>
  <si>
    <t>Razer</t>
  </si>
  <si>
    <t>Rocksolid</t>
  </si>
  <si>
    <t>Rolex</t>
  </si>
  <si>
    <t>Royalmail</t>
  </si>
  <si>
    <t>Sanmina</t>
  </si>
  <si>
    <t>Scholastic</t>
  </si>
  <si>
    <t>Seafolly</t>
  </si>
  <si>
    <t>Sephora</t>
  </si>
  <si>
    <t>Servicemaster</t>
  </si>
  <si>
    <t>Shocktop</t>
  </si>
  <si>
    <t>Skyrim</t>
  </si>
  <si>
    <t>Sodexo</t>
  </si>
  <si>
    <t>Sovaldi</t>
  </si>
  <si>
    <t>Spanx</t>
  </si>
  <si>
    <t>Speedo</t>
  </si>
  <si>
    <t>Spiriva</t>
  </si>
  <si>
    <t>Supercluster</t>
  </si>
  <si>
    <t>Taobao</t>
  </si>
  <si>
    <t>Telefonica</t>
  </si>
  <si>
    <t>Telepizza</t>
  </si>
  <si>
    <t>Terminix</t>
  </si>
  <si>
    <t>Timex</t>
  </si>
  <si>
    <t>Tmall</t>
  </si>
  <si>
    <t>Tupper</t>
  </si>
  <si>
    <t>Tybost</t>
  </si>
  <si>
    <t>Typo3</t>
  </si>
  <si>
    <t>Ubisoft</t>
  </si>
  <si>
    <t>Veolia</t>
  </si>
  <si>
    <t>Viread</t>
  </si>
  <si>
    <t>Vitekta</t>
  </si>
  <si>
    <t>Weetabix</t>
  </si>
  <si>
    <t>Wikipedia</t>
  </si>
  <si>
    <t>Yadkin</t>
  </si>
  <si>
    <t>Yale</t>
  </si>
  <si>
    <t>Yonka</t>
  </si>
  <si>
    <t>Amazon Pay</t>
  </si>
  <si>
    <t>Amazon Prime</t>
  </si>
  <si>
    <t>American Girl</t>
  </si>
  <si>
    <t>Anastasia Beverly Hills</t>
  </si>
  <si>
    <t>Ann Taylor Loft</t>
  </si>
  <si>
    <t>AQR Capital Management</t>
  </si>
  <si>
    <t>Arkema</t>
  </si>
  <si>
    <t>ATRIPLA</t>
  </si>
  <si>
    <t>BAE Systems</t>
  </si>
  <si>
    <t>Barca</t>
  </si>
  <si>
    <t>Bi-Flex</t>
  </si>
  <si>
    <t>BlaBlaCar</t>
  </si>
  <si>
    <t>Richard Branson</t>
  </si>
  <si>
    <t>Actualites</t>
  </si>
  <si>
    <t>Carlson Wagonlit Travel</t>
  </si>
  <si>
    <t>Casale Media</t>
  </si>
  <si>
    <t>Gianvito Rossi</t>
  </si>
  <si>
    <t>CheapOair</t>
  </si>
  <si>
    <t>Coachella</t>
  </si>
  <si>
    <t>CODESYS</t>
  </si>
  <si>
    <t>COMPLERA</t>
  </si>
  <si>
    <t>CoolSculpting</t>
  </si>
  <si>
    <t>Country Inns</t>
  </si>
  <si>
    <t>Crowne Plaza</t>
  </si>
  <si>
    <t>DB2</t>
  </si>
  <si>
    <t>Discount Tire</t>
  </si>
  <si>
    <t>DESCOVY</t>
  </si>
  <si>
    <t>DNAinfo</t>
  </si>
  <si>
    <t>DOOM</t>
  </si>
  <si>
    <t>DPDgroup</t>
  </si>
  <si>
    <t>eBay</t>
  </si>
  <si>
    <t>Facebook</t>
  </si>
  <si>
    <t>eHarmony</t>
  </si>
  <si>
    <t>El Primero</t>
  </si>
  <si>
    <t>EPCLUSA</t>
  </si>
  <si>
    <t>Toys'R'Us</t>
  </si>
  <si>
    <t>Ulysse Nardin</t>
  </si>
  <si>
    <t>Urban Outfitters</t>
  </si>
  <si>
    <t>UPSP</t>
  </si>
  <si>
    <t>WhatsApp</t>
  </si>
  <si>
    <t>White Castle</t>
  </si>
  <si>
    <t>Wolford</t>
  </si>
  <si>
    <t>Wolfram Alpha</t>
  </si>
  <si>
    <t>WWE</t>
  </si>
  <si>
    <t>ZYDELIG</t>
  </si>
  <si>
    <t>YouGov</t>
  </si>
  <si>
    <t>Marlboro</t>
  </si>
  <si>
    <t>Ma Yun</t>
  </si>
  <si>
    <t>Gilead Sciences</t>
  </si>
  <si>
    <t>Gibson Dunn</t>
  </si>
  <si>
    <t>Goretex Giyim</t>
  </si>
  <si>
    <t>Graco Baby</t>
  </si>
  <si>
    <t>Greubel Forsey</t>
  </si>
  <si>
    <t>Harvey Nichols</t>
  </si>
  <si>
    <t>Heartland Payment Systems</t>
  </si>
  <si>
    <t>Holiday Inn</t>
  </si>
  <si>
    <t>Intercontinental Hotels</t>
  </si>
  <si>
    <t>Into the Badlands</t>
  </si>
  <si>
    <t>IQOS</t>
  </si>
  <si>
    <t>KOBELCO</t>
  </si>
  <si>
    <t>JCDecaux</t>
  </si>
  <si>
    <t>Joseph Abboud</t>
  </si>
  <si>
    <t>KB Home</t>
  </si>
  <si>
    <t>Koch Industries</t>
  </si>
  <si>
    <t>La Poste</t>
  </si>
  <si>
    <t>Lea Nature</t>
  </si>
  <si>
    <t>Marie Claire</t>
  </si>
  <si>
    <t>Maxwell House</t>
  </si>
  <si>
    <t>McGraw Hill</t>
  </si>
  <si>
    <t>Miss Universe</t>
  </si>
  <si>
    <t>Miles &amp; More</t>
  </si>
  <si>
    <t>Milhaus</t>
  </si>
  <si>
    <t>Michael Page</t>
  </si>
  <si>
    <t>Moe's</t>
  </si>
  <si>
    <t>MultiHOST</t>
  </si>
  <si>
    <t>MySQL</t>
  </si>
  <si>
    <t>NaviStar</t>
  </si>
  <si>
    <t>O'Neill</t>
  </si>
  <si>
    <t>Pickup Chronopost</t>
  </si>
  <si>
    <t>PWC</t>
  </si>
  <si>
    <t>Richard Mille</t>
  </si>
  <si>
    <t>Ripoff Report</t>
  </si>
  <si>
    <t>RMIT University</t>
  </si>
  <si>
    <t>Saturn</t>
  </si>
  <si>
    <t>Schneider Electric</t>
  </si>
  <si>
    <t>SilitWerke</t>
  </si>
  <si>
    <t>SkyTV</t>
  </si>
  <si>
    <t>Smarter Planet</t>
  </si>
  <si>
    <t>Sciper</t>
  </si>
  <si>
    <t>STADA</t>
  </si>
  <si>
    <t>SpotMe</t>
  </si>
  <si>
    <t>SRAM</t>
  </si>
  <si>
    <t>STRIBILD</t>
  </si>
  <si>
    <t>Swiss Casinos</t>
  </si>
  <si>
    <t>The Hartford Fire Insurance Co.</t>
  </si>
  <si>
    <t>Think Pink</t>
  </si>
  <si>
    <t>Futbol Club Barcelona</t>
  </si>
  <si>
    <t>Flight Club</t>
  </si>
  <si>
    <t>French Open</t>
  </si>
  <si>
    <t>Forex Capital Markets</t>
  </si>
  <si>
    <t>Hallmark</t>
  </si>
  <si>
    <t>HeinOnline</t>
  </si>
  <si>
    <t>HOLA</t>
  </si>
  <si>
    <t>La Samaritaine</t>
  </si>
  <si>
    <t>Weight Watchers</t>
  </si>
  <si>
    <t>WATSON</t>
  </si>
  <si>
    <t>TopSolid</t>
  </si>
  <si>
    <t>Sergio Rossi</t>
  </si>
  <si>
    <t>Salomon Shop</t>
  </si>
  <si>
    <t>SAG AFTRA</t>
  </si>
  <si>
    <t>Ray White</t>
  </si>
  <si>
    <t>Sam Ash</t>
  </si>
  <si>
    <t>San Miguel</t>
  </si>
  <si>
    <t>Principal Financial Services</t>
  </si>
  <si>
    <t>Plexiglass</t>
  </si>
  <si>
    <t>McFermott Will &amp; Emery</t>
  </si>
  <si>
    <t>People Magazine</t>
  </si>
  <si>
    <t>Express Scripts</t>
  </si>
  <si>
    <t>LeClerc</t>
  </si>
  <si>
    <t>Green Smoke</t>
  </si>
  <si>
    <t>Grey Global</t>
  </si>
  <si>
    <t>HIG Capital</t>
  </si>
  <si>
    <t>HMKM</t>
  </si>
  <si>
    <t>Letgo Gifts</t>
  </si>
  <si>
    <t>Marmara Hotels</t>
  </si>
  <si>
    <t>MediaMarkt</t>
  </si>
  <si>
    <t>NOS</t>
  </si>
  <si>
    <t>OFEV</t>
  </si>
  <si>
    <t>OneTravel</t>
  </si>
  <si>
    <t>Orange Money</t>
  </si>
  <si>
    <t>Paris Saint-Germain</t>
  </si>
  <si>
    <t>PayPal</t>
  </si>
  <si>
    <t>Park Inn</t>
  </si>
  <si>
    <t>Banco Pastor</t>
  </si>
  <si>
    <t>PPR</t>
  </si>
  <si>
    <t>Rolling Rock</t>
  </si>
  <si>
    <t>Reinhausen Group</t>
  </si>
  <si>
    <t>VPS</t>
  </si>
  <si>
    <t xml:space="preserve">Respondent claimed a right to use generic terms "sci" and "technology" together. </t>
  </si>
  <si>
    <t>SCI Technology</t>
  </si>
  <si>
    <t>Yves Saint Laurent</t>
  </si>
  <si>
    <t>International Business Machine</t>
  </si>
  <si>
    <t>Tao</t>
  </si>
  <si>
    <t>ArcelorMittal SA Marie-Laurence Pied</t>
  </si>
  <si>
    <t>ArcelorMittal S.A.</t>
  </si>
  <si>
    <t>corperate culture hengguang yuan</t>
  </si>
  <si>
    <t>hunanyouchuangkeji yuan bei</t>
  </si>
  <si>
    <t>geosum international</t>
  </si>
  <si>
    <t>Respondent argued that he was not contacted by Complainant prior to URS proceeding, that he is a Chinese citizen, and that he has not harmed Complainant, as domain has been passively used.</t>
  </si>
  <si>
    <t xml:space="preserve">Respondent must have know of Complainant's mark at the time of registration. </t>
  </si>
  <si>
    <t>Respondent must have known of mark and was engaged in passive use (which constitutes bad faith in UDRP). Respondent offering to sell domain for 500 euros also indicates bad faith.</t>
  </si>
  <si>
    <t>Respondent wanted to settle dispute and offered to transfer domain to Complainant.</t>
  </si>
  <si>
    <t>Respondent must have know of Complainant's mark at the time of registration and was engaged in passive use.</t>
  </si>
  <si>
    <t>Bloomberg L.P. Amin M. Kassam</t>
  </si>
  <si>
    <t>Pleeter, LLC Todd S Pleeter</t>
  </si>
  <si>
    <t>Tradeus LLC Tradeus LLC</t>
  </si>
  <si>
    <t>Sun Peng</t>
  </si>
  <si>
    <t>Respondent must have known of Complainant's mark at the time of registration and is using the site to generate payperclick revenue.</t>
  </si>
  <si>
    <t>If Respondent actually has experience in the field, he may know an attorney with the name Bloomberg.</t>
  </si>
  <si>
    <t>Respondent chose the name to mean flowers (bloom) and hills (berg) and to create a website for his country's plants.</t>
  </si>
  <si>
    <t xml:space="preserve">[7] Examiner did not provide detail; </t>
  </si>
  <si>
    <t>gao tianyong gao tianyong</t>
  </si>
  <si>
    <t>Maciej Paweł Dejewski</t>
  </si>
  <si>
    <t>Entertainment Enterprise</t>
  </si>
  <si>
    <t>Law Offices of Donna Jones</t>
  </si>
  <si>
    <t>Respondent argued that he does not know exactly how he will use the domain yet but that he plans to use it for a site related to hotels (which Respondent claims would be a legitimate use).</t>
  </si>
  <si>
    <t xml:space="preserve">LVMH SWISS MANUFACTURES SA </t>
  </si>
  <si>
    <t>YOYO EMAIL</t>
  </si>
  <si>
    <t>na Thomas LAMADON</t>
  </si>
  <si>
    <t>This case is a part of the yoyo .email cases.</t>
  </si>
  <si>
    <t>Respondent argues that this domain is for his business (in other cases, Respondent has described this as an email directory business). However, Respondent here makes comments about Complainant, describes cases that evaluated his business and found in his favor, and threatens Examiner.</t>
  </si>
  <si>
    <t>Respondent conceded: "I did a mistake and I would like to transfer the tagheuer.paris domain name as soon as possible to the complainant. Please let me know the procedure to do it."</t>
  </si>
  <si>
    <t>Respondent conceded.</t>
  </si>
  <si>
    <t>Weight Watchers International, Inc.</t>
  </si>
  <si>
    <t>HEG</t>
  </si>
  <si>
    <t>Peter Gray</t>
  </si>
  <si>
    <t>Examiner only states that Respondent admits no legitimate right to domain.</t>
  </si>
  <si>
    <t>Examiner concludes from other bad faith evidence (passive use and knowledge of mark) that Respondent registered domain to sell to Complainant.</t>
  </si>
  <si>
    <t>Virgin Enterprise</t>
  </si>
  <si>
    <t>First Groshev</t>
  </si>
  <si>
    <t>N/A Ankit Gupta</t>
  </si>
  <si>
    <t>Business Mobile Airtime Limited</t>
  </si>
  <si>
    <t>Domain resolves to parking page containing travel and airline links</t>
  </si>
  <si>
    <t>Examiner only relayed that Respondent denied commercial use.</t>
  </si>
  <si>
    <t>Examiner only states that Respondent admits to intending to sell or rent domain to Complainant.</t>
  </si>
  <si>
    <t>Respondent admits to intending to sell or rent domain to Complainant.</t>
  </si>
  <si>
    <t>MySQL AB</t>
  </si>
  <si>
    <t>Aydin Gaziulusoy</t>
  </si>
  <si>
    <t>Individual Mosfer M Aljmel</t>
  </si>
  <si>
    <t>鹏 吕</t>
  </si>
  <si>
    <t>Domain redirects to other websites. Respondent must have been aware of Complainant's mark.</t>
  </si>
  <si>
    <t>Respondent alleges the domain is for a "'Semantic Web' encyclopedia Wiki: 'My Semantic Query Language World Internet Knowledge Index'."</t>
  </si>
  <si>
    <t>Respondent claims the domain is to be used for a blog site for users to describe their experience with MySQL.</t>
  </si>
  <si>
    <t>Instagram, LLC</t>
  </si>
  <si>
    <t>Run Above</t>
  </si>
  <si>
    <t>Respondent concedes lack of rights to domain.</t>
  </si>
  <si>
    <t xml:space="preserve">[3] Registrant used domain primarily to disrupt business of competitor; </t>
  </si>
  <si>
    <t xml:space="preserve">[2] Registrant registered domain to keep mark holder from reflecting mark (as part of larger pattern); [4] Registrant intentionally attempt to attract traffic for commercial gain by creating confusion with complainant’s mark; </t>
  </si>
  <si>
    <t>Respondent intended to park the page for lawful sale, but not specifically to defendant.</t>
  </si>
  <si>
    <t>[1] Registrant acquired domain to sell/ rent/ transfer to complainant for more than out-of-pocket costs; [2] Registrant registered domain to keep mark holder from reflecting mark (as part of larger pattern); [4] Registrant intentionally attempt to attract traffic for commercial gain by creating confusion with complainant’s mark; [5] Registrant holds large portfolios of domains; [6] Registrant is using domain for pay-per-click traffic;</t>
  </si>
  <si>
    <t>Respondent has parked page with commercial payperclick links. Respondent has offer on website to sell domain for $300. Respondent owns a number of other .top domains.</t>
  </si>
  <si>
    <t>KERING</t>
  </si>
  <si>
    <t>Cabinet SANTARELLI</t>
  </si>
  <si>
    <t>诸暨市联盛机械科技有限公司 军荪 潘</t>
  </si>
  <si>
    <t>Respondent submits many Baidu searches for PPR. Respondent asserts he has never heard of Complainant.</t>
  </si>
  <si>
    <t>Respondent has clearly heard of defendant (per the Baidu results).</t>
  </si>
  <si>
    <t>SMSGlobal Holdings Pty Ltd</t>
  </si>
  <si>
    <t>K&amp;L Gates</t>
  </si>
  <si>
    <t>SMS Broadcast Pty Ltd</t>
  </si>
  <si>
    <t>Respondent intended to use confusion to drive advertising revenue.</t>
  </si>
  <si>
    <t>Tao He</t>
  </si>
  <si>
    <t>Respondent asserted that domain name was a combination of Japanese Sano and Hifi.</t>
  </si>
  <si>
    <t>Respondent was on actual notice of mark (TMCH) and is using page passively to generate revenue.</t>
  </si>
  <si>
    <t>Examiner only states that Respondent admitted intent to divert potential customers to "negative information&gt;'</t>
  </si>
  <si>
    <t>Respondent intended to divert customers from Complainant and must have known of mark.</t>
  </si>
  <si>
    <t>Speedo Holdings B.V.</t>
  </si>
  <si>
    <t>Yoyo.Email</t>
  </si>
  <si>
    <t>Respondent indicated that the domains were for his business (in other cases described as an email directory business)</t>
  </si>
  <si>
    <t>Respondent registered domain (currently inactive) with knowledge of mark, presumably to generate revenue.</t>
  </si>
  <si>
    <t>Star Alliance Energy Management Inc. Robert Bédard</t>
  </si>
  <si>
    <t>Respondent alleges that this is a shorter version of its corporate name and that the combination of the name with the gTLD sets it apart from complainant.</t>
  </si>
  <si>
    <t>Examiner says that Respondent is not known by name and is engaged in passive use to profit by misleading customers.</t>
  </si>
  <si>
    <t>TELEFONICA, S. A.</t>
  </si>
  <si>
    <t>BLUE BAY CONSULTING Jorge Bardon</t>
  </si>
  <si>
    <t>Respondent must have had actual TMCH notice of mark and is engaged in passive use.</t>
  </si>
  <si>
    <t>Association Francaise contre les myopathies</t>
  </si>
  <si>
    <t>Mr. Maynor</t>
  </si>
  <si>
    <t>Telethon does not represent AFM-Telethon's entire TM, and telethon itself may be generic</t>
  </si>
  <si>
    <t>Telethon does not represent AFM-Telethon's entire TM, and Respondent asserts the right to use telethon. Respondent argues that not everyone buys domain's to build websites.</t>
  </si>
  <si>
    <t>Respondent hosts commercial links and has intent to sell domain to third parties.</t>
  </si>
  <si>
    <t>BAE Systems plc</t>
  </si>
  <si>
    <t>Respondent argued that there are many marks with B, A, and E.</t>
  </si>
  <si>
    <t>Respondent had already tried to sell domain to Complainant for much more than out of pocket costs.</t>
  </si>
  <si>
    <t>COMUTO S.A.S.</t>
  </si>
  <si>
    <t>NAMESHIELD</t>
  </si>
  <si>
    <t>bonzet harald</t>
  </si>
  <si>
    <t>LWS Societe</t>
  </si>
  <si>
    <t>Respondent only disputed bad faith element but did not develop any arguments to refute bad faith.</t>
  </si>
  <si>
    <t>Respondent is passively holding domain (redirects to Complainant's page) and must have known vi TMCH of mark at the time of registration.</t>
  </si>
  <si>
    <t>Chan Luu, LLC</t>
  </si>
  <si>
    <t>Tucker Ellis, LLP</t>
  </si>
  <si>
    <t>bristol jordan</t>
  </si>
  <si>
    <t>Examiner only stated that Respondent had not replied to the specific allegations made by Complainant or offered a bona fide offering of goods or services.</t>
  </si>
  <si>
    <t>LVMH Swiss Manufactures SA</t>
  </si>
  <si>
    <t>LVMH Moët Hennessy Louis Vuitton</t>
  </si>
  <si>
    <t>Oliver Bisko</t>
  </si>
  <si>
    <t>Respondent argued that the domain ".watch" referred to watching David Silva play soccer.</t>
  </si>
  <si>
    <t>Respondent argued that the domain ".watch" referred to watching David Silva play soccer. Respondent offered that the mark was generic.</t>
  </si>
  <si>
    <t>computer magic consulting Ken Krauskopf</t>
  </si>
  <si>
    <t>INLEX IP EXPERTISE Stéphanie Buchillot</t>
  </si>
  <si>
    <t>Business Nikodim A Trofimenko</t>
  </si>
  <si>
    <t>Respondent must have known of Complainant's mark at the time of registration.</t>
  </si>
  <si>
    <t>American Council</t>
  </si>
  <si>
    <t>John Rashad</t>
  </si>
  <si>
    <t>[4] Domain is generic/ descriptive, and Registrant is making fair use;</t>
  </si>
  <si>
    <t>Respondent agreed with suspension</t>
  </si>
  <si>
    <t>Examiner did not provide additional in light of the fact that Respondent conceded.</t>
  </si>
  <si>
    <t>Koch Industries, Inc.</t>
  </si>
  <si>
    <t>Jens Kempe</t>
  </si>
  <si>
    <t>Respondent cancelled registration and apologized.</t>
  </si>
  <si>
    <t>Examiner did not examine complaint/response in light of Respondent's concession.</t>
  </si>
  <si>
    <t>Koziol - ideas for friends GmbH</t>
  </si>
  <si>
    <t>Busse &amp; Partner Aliki Busse</t>
  </si>
  <si>
    <t>Morrison 303 Project Ltd. Jaroslaw Kawarski</t>
  </si>
  <si>
    <t>aitor montenegro</t>
  </si>
  <si>
    <t>Respondent claimed to be developing a video game with the same initials.</t>
  </si>
  <si>
    <t>Examiner did not find Respondent's claim credible, as the video game was hypothetical and because the Examiner felt that .guru was not an appropriate gTLD for a video game.</t>
  </si>
  <si>
    <t>Lidl Stiftung &amp; Co. KG</t>
  </si>
  <si>
    <t>Respondent argued that he often participates in farming activities with his family and wants to domain for those activities. Respondent also argued that Complainant did not have a right to .land under Nice Classifications. Respondent finally contended that the mark was four letters anyone could think of.</t>
  </si>
  <si>
    <t xml:space="preserve">[2] Registrant registered domain to keep mark holder from reflecting mark (as part of larger pattern); [5] Registrant holds large portfolios of domains; </t>
  </si>
  <si>
    <t>Examiner felt that the number of other third party trademarks used in .land domain names that Respondent has registered weighs toward bad faith.</t>
  </si>
  <si>
    <t>SMS</t>
  </si>
  <si>
    <t>Partridge IP Law P.C. Mark V.B. Partridge</t>
  </si>
  <si>
    <t>Complainant's mark is so well-known in China that Respondent must have registered it in bad faith.</t>
  </si>
  <si>
    <t>Steve William</t>
  </si>
  <si>
    <t>Kraft Foods Group Brands LLC</t>
  </si>
  <si>
    <t>Jawal Nga</t>
  </si>
  <si>
    <t>Respondent is using payperclick links. The choice of extension is confusing and further contributes to the bad faith analysis.</t>
  </si>
  <si>
    <t>Examiner only stated that response did not provide defense (only additional facts).</t>
  </si>
  <si>
    <t>liang ru yue liang ru yue</t>
  </si>
  <si>
    <t xml:space="preserve">Respondent argues that Complainant had several months to register the domain and did not. </t>
  </si>
  <si>
    <t>Respondent is engaged in passive, must have known of the mark at the time of registration, and any use of the mark will confuse users.</t>
  </si>
  <si>
    <t>Chan Luu</t>
  </si>
  <si>
    <t>THUASNE SERVICE JURIDIQUE Legal Department</t>
  </si>
  <si>
    <t>Jopseh M Reagan</t>
  </si>
  <si>
    <t>L'Oréal</t>
  </si>
  <si>
    <t>B &amp; B Flooring Yefim Beyder</t>
  </si>
  <si>
    <t>Roberto Scalas</t>
  </si>
  <si>
    <t>Even under Respondent's described use, it would still count as a bad faith attempt to generate revenue from user confusion. The German girl explanation was not helpful because the name is too rare and because the gTLD did not support it.</t>
  </si>
  <si>
    <t>Examiner articulated evidentiary basis for decision</t>
  </si>
  <si>
    <t>威 苏</t>
  </si>
  <si>
    <t>威 苏; YinSi BaoHu Yi KaiQi (Hidden by Whois Privacy Protection Service); 苏威</t>
  </si>
  <si>
    <t xml:space="preserve">Jonathan Agmon; Marie-Emmanuelle Haas; Debrett Lyons </t>
  </si>
  <si>
    <t>Examiner also seems to be implying the respondent knew the strength of the mark. Passive holding of disputed domain constitutes further evidence of bad faith.</t>
  </si>
  <si>
    <t>John Treagus</t>
  </si>
  <si>
    <t>Lewis Silkin LLP Aaron B Newell</t>
  </si>
  <si>
    <t>The prefix "inter" and word "brand" are commonly used in registrations and would have non-trademark uses such as Internet brand names which respondent would be interested in. The disputed domain names resolve to perfumes.</t>
  </si>
  <si>
    <t>Examiner seems to be implying the respondent knew the strength of the mark. The disputed domain names resolve to websites  featuring advertising which redirect to sites associated with branding agencies other than Interbrand. The websites also feature a buy this domain link and statement that the disputed domain name may be for sale by its owner. Examiner believes the use of the disputed domain names to gain benefit demonstrates bad faith.</t>
  </si>
  <si>
    <t>The prefix "inter" and word "brand" are commonly used in registrations. Respondent is interested in Internet brand names. The disputed domain names resolve to perfumes.</t>
  </si>
  <si>
    <t>Grey Global Group LLC</t>
  </si>
  <si>
    <t>i-content Ltd.</t>
  </si>
  <si>
    <t xml:space="preserve">Respondent states that it intends to use the disputed domain name in connection with an email service, offering individuals, enterprises, and organizations the possibility to create and use individual email addresses on basis of generic domain names registered in the new Top-Level-Domain names, especially in the “.email” TLD, and that it registered numerous generic domain names for use in connection with such service, inter alia &lt;dance.email&gt;, &lt;service.email&gt;, &lt;martin.email&gt;, and &lt;white.email&gt;. </t>
  </si>
  <si>
    <t>GFPI S.A.</t>
  </si>
  <si>
    <t>Michael Meyer; Dario Baumgartner / Hostpoint AG; Sicherheitsbeauftragter Flughafenpolizei</t>
  </si>
  <si>
    <t>SOPRINTEL S.A.</t>
  </si>
  <si>
    <t xml:space="preserve">Respondent says the disputed domain was registered, but not used in connection with a website, so there was no trademark infringement. </t>
  </si>
  <si>
    <t>Examiner seems to be implying the respondent knew the strength of the mark. Respondent's passive use also serves as evidence of bad faith. Examiner cannot imagine any possible or conceivable good faith use of the disputed domain name that would not be illegitimate. Complainant contends the disputed domain prevents it from reflecting its trademark and the domain was registered by the respondent to sell it. Examiner says these allegations are unsupported, but seem to be the likely motives.</t>
  </si>
  <si>
    <t>John Berryhill; Confidential Contact; Private Contact / Private Company</t>
  </si>
  <si>
    <t>Nathan Khider</t>
  </si>
  <si>
    <t>Wilson Pinheiro Jabur</t>
  </si>
  <si>
    <t>Examiner seems to be implying the respondent knew the strength of the mark. Examiner suggests respondent is trying to create a likelihood of confusion with complainant's trademark, but does not state respondent is doing so for commercial gain. Respondent is using the domain to redirect Internet users to his webpage in which real estate services are offered in the City of London.</t>
  </si>
  <si>
    <t>Sks365 Malta Ltd.</t>
  </si>
  <si>
    <t>Malta</t>
  </si>
  <si>
    <t>Mansour Ben Khamsa</t>
  </si>
  <si>
    <t>Fabio Maggesi</t>
  </si>
  <si>
    <t>Association Des Centres Distributeurs E. LECLERC (A.C.D. LEC)</t>
  </si>
  <si>
    <t>Chandler Dave</t>
  </si>
  <si>
    <t>Orange Brand Services Limited</t>
  </si>
  <si>
    <t>Arvind Seth</t>
  </si>
  <si>
    <t>Michael Page Recruitment Group Limited</t>
  </si>
  <si>
    <t>Tassanee Atsawasakundee, KTI Recruitment Consultants Co. Ltd.</t>
  </si>
  <si>
    <t>Baker &amp; McKenzie Limited</t>
  </si>
  <si>
    <t>[4] Registrant intentionally attempted to attract traffic for commercial gain by creating confusion with complainant’s mark; [6] Registrant is using domain for pay-per-click traffic; [8] Other</t>
  </si>
  <si>
    <t>Respondent did not submit a formal response, but submitted an email response to complainant, which the examiner took into account in reaching his decision.</t>
  </si>
  <si>
    <t>Alibaba Group Holding Limited</t>
  </si>
  <si>
    <t>Tian Shuping</t>
  </si>
  <si>
    <t>Mayer Brown JSM</t>
  </si>
  <si>
    <t>Andreas Perschk</t>
  </si>
  <si>
    <t>Rainer Jaeschke</t>
  </si>
  <si>
    <t>Respondent asserts he applied for a CTM-Trademark ALIEXPRESS with the OHIM (Office for Harmonization in the Internal Market, Alicante) in relation to classes of goods other than the classes for which Complainant's CTM-Trademark was registered. Respondent claims to be associated with a third-party, Patty's GmbH, that applied for the CTM-Trademark.</t>
  </si>
  <si>
    <t>Disputed domain name resolves to a parking page. Passive holding of a domain can constitute bad faith registration and use.</t>
  </si>
  <si>
    <t>Respondent asserts it applied for the trademark "ALIEXPRESS" by way of a third party, Patty's GmbH, to sell goods that are different from complainant's.</t>
  </si>
  <si>
    <t>Alexey Gurov</t>
  </si>
  <si>
    <t>Adam Wilfred Samuel</t>
  </si>
  <si>
    <t>Examiner seems to be implying the respondent knew the strength of the mark. Examiner states respondent's only motives for registering and using the website could be to disrupt complainant, attract Internet users for gain, or persuade complainant to buy the disputed domain in excess of out-of-pocket responses, but does not make a finding as to which, if any, of those was respondent's actual bad faith motive.</t>
  </si>
  <si>
    <t>lichuanjun</t>
  </si>
  <si>
    <t>Raymond HO</t>
  </si>
  <si>
    <t>Response contains a bracket denial of each allegation.</t>
  </si>
  <si>
    <t>Examiner seems to be implying the respondent knew the strength of the mark. Disputed domain resolves to a blog with a Chinese title that is confusingly similar to complainant's Aliexpress website. This would mislead users into believing disputed domain name is associated with complainant.</t>
  </si>
  <si>
    <t>曾仁广</t>
  </si>
  <si>
    <t>Dr. Timothy Tin Ngai Sze</t>
  </si>
  <si>
    <t>xu tao</t>
  </si>
  <si>
    <t>Matthew Murphy</t>
  </si>
  <si>
    <t>Respondent argues his girlfriend is named "Ma Yun" and he registered the domain name to propose to her.</t>
  </si>
  <si>
    <t>Respondent claimed that the domain name was registered for his girlfriend "Ma Yun."</t>
  </si>
  <si>
    <t>weiyuanli</t>
  </si>
  <si>
    <t>Shahla F. Ali</t>
  </si>
  <si>
    <t>Passive holding of domain can constitute bad faith registration and use.</t>
  </si>
  <si>
    <t>Zhou Xiang Jian</t>
  </si>
  <si>
    <t>Solomon Lam</t>
  </si>
  <si>
    <t>jingcheng weng</t>
  </si>
  <si>
    <t>ZHAO Yun</t>
  </si>
  <si>
    <t>Wong Chat Chor Samuel</t>
  </si>
  <si>
    <t>Examiner seems to be implying the respondent knew the strength of the mark. Eight of the disputed domain names are inactive, and one resolves to an online shopping site with a Russian title that translates as "online store from China."</t>
  </si>
  <si>
    <t>Ron Van Belkom</t>
  </si>
  <si>
    <t>Christopher To</t>
  </si>
  <si>
    <t>Dong jiaoban</t>
  </si>
  <si>
    <t>Scott Donahey</t>
  </si>
  <si>
    <t>Respondent alleges that third parties have registered domain names that incorporate Complainant’s TMALL trademark, and if third parties may do so, then Respondent should also have the right to do so.</t>
  </si>
  <si>
    <t>Jiajian Shen</t>
  </si>
  <si>
    <t>panxiqi</t>
  </si>
  <si>
    <t>Respondent says that he is a webmaster; and claims he set up a website in September 2014 by this domain name which in Chinese Pinyin is "shave dark hair wang” and can also be understood as a "shaving dark hair nets" to teach users how to shave dark hair.</t>
  </si>
  <si>
    <t>Examiner also seems to be implying the respondent knew the strength of the mark and the disputed domain name resolved to respondent's inactive website.</t>
  </si>
  <si>
    <t>Respondent claims the Chinese Pinyin translates to "shaving dark hair nets" and that he set up a website using the disputed domain name to teach users how to shave dark hair.</t>
  </si>
  <si>
    <t>Cheng Du Ya Dong Zhi Gu Wang Luo Ke Ji You Xian Gong Si</t>
  </si>
  <si>
    <t>Examiner also seems to be implying the respondent knew the strength of the mark and the disputed domain name resolved to respondent's inactive website.Passive holding of a domain can constitute bad faith.</t>
  </si>
  <si>
    <t>yuan zeyu</t>
  </si>
  <si>
    <t>Yang Xun</t>
  </si>
  <si>
    <t>Respondent argued that his right in the domain name comes from the "first to register" system, i.e., that he owns the right in the Disputed Domain Names because he register the Disputed Domain Names first.</t>
  </si>
  <si>
    <t>Carlos Manuel Pardo Gonzalez</t>
  </si>
  <si>
    <t>David J.A. Cairns</t>
  </si>
  <si>
    <t>Respondent submits that the web page is a nonprofit personal web page on the figure of the story character of Ali Baba which is under construction while the Respondent is gathering information regarding intellectual property rights in Spain.</t>
  </si>
  <si>
    <t>NIDEC CORPORATION</t>
  </si>
  <si>
    <t>shenzhenshihengqudianjiyouxiangongsi</t>
  </si>
  <si>
    <t>Kwan Sit Kin</t>
  </si>
  <si>
    <t>Examiner also seems to be implying the respondent knew the strength of the mark.</t>
  </si>
  <si>
    <t>M. Scott Donahey</t>
  </si>
  <si>
    <t>United Domains</t>
  </si>
  <si>
    <t xml:space="preserve">[1] Registrant acquired domain to sell/ rent/ transfer to complainant for more than out-of-pocket costs; [4] Registrant intentionally attempted to attract traffic for commercial gain </t>
  </si>
  <si>
    <t>Jennifer Li</t>
  </si>
  <si>
    <t>NIKON CORPORATION</t>
  </si>
  <si>
    <t>李欣</t>
  </si>
  <si>
    <t>WILKINSON &amp; GRIST</t>
  </si>
  <si>
    <t>Yeung Man Sing</t>
  </si>
  <si>
    <t>Neil Jaunzems</t>
  </si>
  <si>
    <t>Philippe Boos</t>
  </si>
  <si>
    <t>[1] Registrant acquired domain to sell/ rent/ transfer to complainant for more than out-of-pocket costs; [3] Registrant used domain primarily to disrupt business of competitor; [4] Registrant intentionally attempted to attract traffic for commercial gain</t>
  </si>
  <si>
    <t>Ubisoft Entertainment, SA</t>
  </si>
  <si>
    <t>Mo Ban Lin Shi</t>
  </si>
  <si>
    <t>Marc Muraccini</t>
  </si>
  <si>
    <t>Ike Ehiribe</t>
  </si>
  <si>
    <t>Examiner seems to be implying the respondent knew the strength of the mark. Complainant alleges respondent acquired domain to sell it and intentionally attempted to attract traffic for commercial gain, but examiner did not make findings on those allegations.</t>
  </si>
  <si>
    <t>Stuart Weitzman IP, LLC</t>
  </si>
  <si>
    <t>The Gioconda Law Group PLLC</t>
  </si>
  <si>
    <t>Unsuccessful</t>
  </si>
  <si>
    <t>Successful</t>
  </si>
  <si>
    <t xml:space="preserve">[1] Registrant's use of domain is for bona fide offering of goods/services; [3] Registrant making fair use of domain without profiting from misleading consumers; </t>
  </si>
  <si>
    <t>Respondent intends to use domain for free email directory services. He does not plan to monetize the domain.</t>
  </si>
  <si>
    <r>
      <t xml:space="preserve">Jeffrey M. Samuels; </t>
    </r>
    <r>
      <rPr>
        <sz val="11"/>
        <color rgb="FF000000"/>
        <rFont val="Verdana"/>
        <family val="2"/>
      </rPr>
      <t>Piotr Nowaczyk;</t>
    </r>
    <r>
      <rPr>
        <sz val="10"/>
        <color rgb="FF000000"/>
        <rFont val="Verdana"/>
        <family val="2"/>
      </rPr>
      <t xml:space="preserve"> </t>
    </r>
    <r>
      <rPr>
        <sz val="11"/>
        <color theme="1"/>
        <rFont val="Verdana"/>
        <family val="2"/>
      </rPr>
      <t>Darryl C. Wilson</t>
    </r>
  </si>
  <si>
    <t>Respondent has been involved in a number of URS cases for his business, with inconsistent decisions. Respondent name yoyo.email</t>
  </si>
  <si>
    <t>Petter Rindforth; Alan L Limbury; Jeffrey M. Samuels</t>
  </si>
  <si>
    <t>Suspended (Split decision)</t>
  </si>
  <si>
    <t>Two of the three Examiners felt that the Respondent hopes to use the mark to draw people to the system in order to profit commercially. Examiners felt is relevant that Respondent received TMCH notice and that the business was not fully operational.</t>
  </si>
  <si>
    <t>Two of the three Examiners felt that this was a commercial use benefiting from use of Complainant's mark, as the service (though free to users) will be commercialized.</t>
  </si>
  <si>
    <t>Respondent admitted that he intended to profit from the domain.</t>
  </si>
  <si>
    <t>Respondent explained that he say a general opportunity to profit from the new gTLD and did not understand that his actions were wrong.</t>
  </si>
  <si>
    <t>Jonathan Agmon; Douglas M. Isenberg; Terry Peppard</t>
  </si>
  <si>
    <t>Respondent's passive use and registration of a large number of .email indicates bad faith.</t>
  </si>
  <si>
    <t>Every CEO Andrew Davis</t>
  </si>
  <si>
    <t>Interactiv Corporation</t>
  </si>
  <si>
    <t>John Stuckey, GiftSMS</t>
  </si>
  <si>
    <t>Petter Rindforth; Jeffrey M. Samuels; Douglas M. Isenberg</t>
  </si>
  <si>
    <t>Neil Anthony Brown; Hector Ariel Manoff; Sebastian Matthew White Hughes</t>
  </si>
  <si>
    <t>Jonathan Agmon; Ahmet Akguloglu; Petter Rindforth</t>
  </si>
  <si>
    <t>Respondent argued that he had registered a large number of first name domains to create a directory of CEOs, business owners, etc. with that name. Respondent also argued he has never heard of Complainant.</t>
  </si>
  <si>
    <t>[5] Registrant holds large portfolios of domains; [8] Other</t>
  </si>
  <si>
    <t>[1] Registrant's use of domain is for bona fide offering of goods/services;</t>
  </si>
  <si>
    <t>Respondent argues the domain was to be used for a community for car enthusiasts. Respondent argues that he is an internet service provider and has a number of business ventures including "web design and development, hosting solutions, ecommerce, and more."</t>
  </si>
  <si>
    <t>Respondent monetized the domain with advertisements and clickthrough links.</t>
  </si>
  <si>
    <t>Examiners concluded most likely the Respondent registered the domain and kept it passive in order to sell it. However, more importantly, the panel found that Respondent used the mark to attract traffic for commercial gain.</t>
  </si>
  <si>
    <t>[1] Registrant acquired domain to sell/ rent/ transfer to complainant for more than out-of-pocket costs; [4] Registrant intentionally attempt to attract traffic for commercial gain by creating confusion with complainant’s mark; [6] Registrant is using domain for pay-per-click traffic;</t>
  </si>
  <si>
    <t>Respondent primarily rested his argument on the fact that Complainant's mark is only three letters long at that there are many names/ marks that could use "EOS." Respondent also argued that a Respondent could escape a bad faith finding based on knowledge of Complainant's mark by not using that mark on the domain's page itself.</t>
  </si>
  <si>
    <t>Respondent runs a digital gift card business. Respondent intends to be a "go to" for after market sales for sellers, and intends to register more domains.</t>
  </si>
  <si>
    <t>Because the Respondent never intends to host an active site, the Examiners determine that Respondent is keeping Complainant from reflecting the mark. Respondent's admission of intent to register more domain contributes to the bad faith finding.</t>
  </si>
  <si>
    <t>Respondent has not shown other legitimate use.</t>
  </si>
  <si>
    <t>Respondent intends site to be a blog on which users can share experiences with Complainant.</t>
  </si>
  <si>
    <t>Examiner notes that because the Respondent is passively holding the domain combined with lack of legitimate interest, failure to respond to cease-and-desist, and default in the proceeding, Respondent is engaged in bad faith.</t>
  </si>
  <si>
    <t>Respondent is passively holding the domain. Combined with the fact that the Respondent's domain directs to a site with sponsored links (some of which Complainant), did not respond to complaints, and must have known of mark at the time of registration, passive holding indicates bad faith.</t>
  </si>
  <si>
    <t>Respondent did not have a very good reason for registration. Confusion is inevitable, and even passive use can constitute bad faith.</t>
  </si>
  <si>
    <t xml:space="preserve">[4] Registrant intentionally attempt to attract traffic for commercial gain by creating confusion with complainant’s mark; [6] Registrant is using domain for pay-per-click traffic; </t>
  </si>
  <si>
    <t>[4] Registrant intentionally attempt to attract traffic for commercial gain by creating confusion with complainant’s mark; [5] Registrant holds large portfolios of domains; [6] Registrant is using domain for pay-per-click traffic;</t>
  </si>
  <si>
    <t>[3] Registrant used domain primarily to disrupt business of competitor; [4] Registrant intentionally attempt to attract traffic for commercial gain by creating confusion with complainant’s mark; [6] Registrant is using domain for pay-per-click traffic;</t>
  </si>
  <si>
    <t>[1] Registrant acquired domain to sell/ rent/ transfer to complainant for more than out-of-pocket costs; [5] Registrant holds large portfolios of domains; [6] Registrant is using domain for pay-per-click traffic;</t>
  </si>
  <si>
    <t>[6] Registrant is using domain for pay-per-click traffic; [6] Registrant is using domain for pay-per-click traffic; [8] Other</t>
  </si>
  <si>
    <t>[2] Registrant registered domain to keep mark holder from reflecting mark (as part of larger pattern); [5] Registrant holds large portfolios of domains;</t>
  </si>
  <si>
    <t>Additional Notes on bad faith elements (if required)</t>
  </si>
  <si>
    <t>Additional Notes on Response (if required)</t>
  </si>
  <si>
    <t>Respondent claimed to be developing a video game with the same initials, but respondent noted that he was willing to transfer the domain.</t>
  </si>
  <si>
    <t>Respondent claimed to have registered the domain to sell to another company in the Netherlands with the same name, BBVA</t>
  </si>
  <si>
    <t>The domain name for the Dutch company named BBVA that respondent claimed to hope to sell the domain to did not resolve. Examiner concluded from this that since respondent admitted he planned to sell the name, he must have registered it to sell it to the complainant.</t>
  </si>
  <si>
    <t>Respondent claimed the domain was for his startup and that he only did not have information on the domain (instead having information about how to purchase the domain) because it was taking more time than expected to launch operations.</t>
  </si>
  <si>
    <t>Respondent links to a buy service and was notified of existence of complainant's mark in TMCH and proceeded, suggesting intent to sell to complainant.</t>
  </si>
  <si>
    <t>Respondent claimed that complainant made false claims about his bad faith use of the domain because complainant had not seen his plans for the website.</t>
  </si>
  <si>
    <t>Examiner does not clearly articulate whether respondent provided basis to dispute bad faith but seems to suggest that respondent argued he had a legitimate business that planned to use the site.</t>
  </si>
  <si>
    <t>Respondent used website as parking page for  car-related ads.</t>
  </si>
  <si>
    <t>Respondent was using domain for payperclick traffic. Respondent must have been notified by TMCH of complainant's mark. Respondent should have been on constructive notice of the existence of the mark, as there is a Telepizza 15 minutes from the registration address.</t>
  </si>
  <si>
    <t>Examiner agreed with previous Examiner that Respondent must have known of mark, as a search for "wolfram.ceo" leads directly to Complainant. Examiner also noted that the large number of domains Respondent has registered is indicative of bad faith.</t>
  </si>
  <si>
    <t>Respondent must have know of Complainant's mark at the time of registration. Respondent is using the domain to host travel-related material. Respondent indicated he had no interest in the domain name.</t>
  </si>
  <si>
    <t>Respondent admitted to not having rights to the mark, which was also known in Russia. Respondent did not show use or preparation to domain for offering bona fide goods or services.</t>
  </si>
  <si>
    <t>Examiner also noted that Respondent had not made a showing of fair use or used or planned to use domain for bona fide offering of goods/services.</t>
  </si>
  <si>
    <t>Examiner did not believe argument that "sci" and "technology" were both generic terms. Examiner also noted that Respondent had not submitted response for prongs 2 and 3</t>
  </si>
  <si>
    <t>Examiners felt that the commercialization was made by the email service (which used the marks) was just as much a commercial use as hosting a site whose domain used a protected mark. Examiners found compelling the nature of the service, which would collect emails of users and send emails to other users who did not necessarily want to participate. Examiners also looked to precedent.</t>
  </si>
  <si>
    <t>Domain resolves to landing page offering to sell domain. Choosing .clothing strengthened the "bad "faith" implication. Examiner concluded in the "interest/rights" determination that Respondent likely acquired the domain to sell it to Complainant.</t>
  </si>
  <si>
    <t>Examiner provided no detail for any of the three elements of URS</t>
  </si>
  <si>
    <t>Examiner provided no detail or factual summary but indicated that the basis for bad faith was the intentional confusion to promote financial gain.</t>
  </si>
  <si>
    <t>Examiner indicates that resolving to GoDaddy parking page (though there are no ads other than GoDaddy's) indicates bad faith, along with the famous nature of the mark which suggests commercial use.</t>
  </si>
  <si>
    <t>Examiner gave no information on bad faith and very little on the response, but respondent argued that he needed the domain for email.</t>
  </si>
  <si>
    <t>Respondent argued that the domains were used for email management system that was free for Complainants to sign up for and relied on fair use.</t>
  </si>
  <si>
    <t>Respondent argues he did not register domain to tell it and that Complainant should have registered during the commercial priority period if they wanted it. Respondent also argues he has used the mark in the domain since 2009 without confusion.</t>
  </si>
  <si>
    <t>Examiner noted that Respondent is hosting a website because web address is public and that the offer to sell on the website is an offer to sell. Further, the links on the parking page are related to insurance (Complainant's business), and Respondent is responsible for these links. Finally, Respondent's claims that his intent was not to sell or mislead are undercut by his actions.</t>
  </si>
  <si>
    <t>Because the Respondent was aware of Complainant's mark at the time the domain was registered, is not known by the mark, can use it to disrupt business, and has offered to sell the domain, the Examiner concluded the Respondent acted in bad faith on the theory that Respondent only registered the domain with intent to sell it.</t>
  </si>
  <si>
    <t>Respondent argued that "Eos" is a common name for a Greek goddess and pointed out that most Google search results for EOS do not refer to Complainant/</t>
  </si>
  <si>
    <t>Examiner explained that Respondent acted in bad faith by offering to sell domain without showing legitimate interest.</t>
  </si>
  <si>
    <t>Respondent could show no legitimate use and must have been aware of mark.</t>
  </si>
  <si>
    <t>Examiner explicitly stated that Complainant did not prove that Respondent registered the domain to sell it (no offer to sell had been made) or that Respondent had engaged in a pattern of this behavior. However, because Respondent would have been notified of the mark and because the gTLD is closely related to Complainant's business, Examiner could not think of a good faith explanation for registration.</t>
  </si>
  <si>
    <t>Domain resolves to a Google page that "proposes access" to Complainant's main website. Respondent cannot pretend the term is generic because it is a combination of two German words and because he chose a .construction gTLD. Finally, Respondent was notified of mark at time of registration</t>
  </si>
  <si>
    <t>Respondent has registered a number of other domains with Complainant's mark, as well as other third party marks. Respondent also hosts explicit sexual content on several of his domains with the intent to gain commercially from customers' confusion.</t>
  </si>
  <si>
    <t>Respondent argued that he was an economist who created the site to provide email services to FC Bayern Monachium</t>
  </si>
  <si>
    <t>Respondent chose "academy" as the suffix, which Examiner states in intended to confuse customers into thinking that the Respondent has ties with Lufthansa.</t>
  </si>
  <si>
    <t>Examiner provided few details but alluded to the fact that Respondent may have tried to justify use by comparing mark to German woman's name.</t>
  </si>
  <si>
    <t>Examiner only states that Respondent conceded intent to divert Complainant's customers</t>
  </si>
  <si>
    <t>Respondent argues that he is a "consolidator travel agency specializing in selling airline flights, such as flights on Virgin Atlantic Airline."+AF1881</t>
  </si>
  <si>
    <t>Examiner noted the Respondent was planning to use domain to offer competing services.</t>
  </si>
  <si>
    <t>Following Respondent's response, Examiner concluded that because the domain resolved to a site reproducing uniforms of Complainant and showing sponsored third-party links, indicating an attempt to commercially gain from confusion.</t>
  </si>
  <si>
    <t>Respondent argues that Complainant had 5 months to register the domain and did not. Respondent also argues that he has rights in the name because he registered the domain.</t>
  </si>
  <si>
    <t>Respondent must have known of mark from TMCH at the time of registration, so disrupting business or profiting from misleading customers are applicable. Respondent also did not put forward good faith use. Examiner did not provide other detail.</t>
  </si>
  <si>
    <t>Respondent did not refute bad faith with affirmative good faith use. Examiner specified these two reasons for bad faith but provided no other detail.</t>
  </si>
  <si>
    <t>Response stated that Respondent has not made any attempt to profit from this domain name and has no intentions of using it a manner harmful to the Complainant. Respondent also expressed willingness to surrender domain.</t>
  </si>
  <si>
    <t>Respondent was not engaged in a good faith use and had parked the page with only the following text available" “This is the future site of infiniti.technology”.</t>
  </si>
  <si>
    <t>Respondent argued he purchased domain because he was working with Complainant on a project and bought the domain so a competitor could not (with intention to sell it to Complainant).</t>
  </si>
  <si>
    <t>Respondent admitted to intending to sell domain to Complainant.</t>
  </si>
  <si>
    <t>Respondent was not engaged in a good faith use and had parked the page with only the following text available" “Sorry! This site is not currently available.”</t>
  </si>
  <si>
    <t>A site for Nissan branded vehicles does not constitute a legitimate good faith use. Please note that the opinion was not in English, and the translation may have affected the analysis.</t>
  </si>
  <si>
    <t>Response stated that Respondent believed the mark was generic/descriptive. Response also indicated that Respondent intended to set up a website for criticizing Complainant's automobiles.</t>
  </si>
  <si>
    <t>Despite Respondent's claims, Respondent's domain also has external links unrelated to Complainant's business, for which he likely earns revenue (payperclick).</t>
  </si>
  <si>
    <t>Respondent is using domain to host payperclick links to products that compete with Complainant's</t>
  </si>
  <si>
    <t>Respondent claimed to be unaware of Complainant's mark at the time of registration and stated that s/he had no intention of harming Complainant's IP.</t>
  </si>
  <si>
    <t>Respondent argued that TM was expired. Respondent argues that Lombax was a blue fictional character and that Respondent was a furry who dressed up at this character.</t>
  </si>
  <si>
    <t>Examiner was not convinced by Respondent's explanation, especially since Respondent has parked the page and is collecting clickthrough revenue.</t>
  </si>
  <si>
    <t>Mark was already registered at the time Respondent registered domain, and Respondent's use is passive. Examiner specifies bad faith under URS 1.2.6.3(b) but also states the use is intended to gain commercially by attracting customers in bad faith.</t>
  </si>
  <si>
    <t>The mark is so clearly connected to Complainant that Respondent's action must constitute bad faith.</t>
  </si>
  <si>
    <t>Respondent is currently using domain for payperclick traffic.</t>
  </si>
  <si>
    <t>Respondent is engaged in payperclick traffic without offering any bona business/goods.</t>
  </si>
  <si>
    <t>Examiner concluded bad faith from the fact that the domain was parked and concluded that Respondent either intended to dispute Complainant's business or mislead customers for profit.</t>
  </si>
  <si>
    <t>Respondent must have been aware of Complainant's famous mark at the time of Registration. Respondent is using domain to display a link to Complainant's webpage, which increases confusion. Examiner cannot think of a good faith explanation.</t>
  </si>
  <si>
    <t>Examiner found that because Respondent was aware of mark from TMCH and famous nature of the mark and because the choice of gTLD was watch, Respondent registered in bad faith either to attract customers to  sell to Complainant.</t>
  </si>
  <si>
    <t>Respondent uses domain to forward visitors to "rotating" series of commercial websites, many of which are Complainant's competitors for commercial gain.</t>
  </si>
  <si>
    <t>Respondent must have known of mark at the time of registration and must be attempting to confuse customers into thinking Respondent's site is affiliated with Complainant.</t>
  </si>
  <si>
    <t>Respondent must have known of mark and is hosting an active website that also uses Complainant's TM and some typeface. Examiner indicated 1.2.6.3(b) as type of bad faith, but this appears to be a mistype.</t>
  </si>
  <si>
    <t>Respondent's domain resolved to a site offering to sell the domain for $100k.</t>
  </si>
  <si>
    <t>Respondent indicated that he registered the domain to build a website (though he had not done so at the time of these proceedings). Respondent claimed to unfamiliar with Complainant and did not plan to sell any merchandise on the site.</t>
  </si>
  <si>
    <t>Respondent argues that he is a resident of NYC and that he has a right to register the domain since Complainant's sunrise period has passed.</t>
  </si>
  <si>
    <t>Respondent must have known of mark, and attempted to negotiate sale of domain after this proceeding began.</t>
  </si>
  <si>
    <t>Respondent insisted that Complainant purchase the domain (informally, not through response) at cost, but Examiner indicated that Respondent had no right to force Complainant to do so. The gTLD choice (.london) increases the chances of confusion.</t>
  </si>
  <si>
    <t>Respondent argued that there are many lawyers with the name Bloomberg, which he knows from working as an e-commerce director. Respondent worked for law firm and has plans to use domain for bona fide offering of goods or services.</t>
  </si>
  <si>
    <t>The content of Respondent's website contradicted his statement, and the mark is so famous that Respondent must have known of it.</t>
  </si>
  <si>
    <t>Respondent claimed to be using the domain for a platform call "Video," an invitation only social networking platforms for all religions.</t>
  </si>
  <si>
    <t>Respondent must have known of Complainant's mark and is engaged in passive use.</t>
  </si>
  <si>
    <t>Mark existed long before domain was registered, and Respondent is engage din passive use.</t>
  </si>
  <si>
    <t>Respondent is using domain to mimic the marks and content of Complainant's website.</t>
  </si>
  <si>
    <t>Though Complainant did not have records of correspondence, Complainant made uncontested accusation that Respondent offered to sell the domain for $250k. However, even without this assertion, Examiner would have found bad faith based on passive use and the fact that Response must have known of mark at the time of registration.</t>
  </si>
  <si>
    <t>Respondent only said that the proceeding was brought in violation of URS policy.</t>
  </si>
  <si>
    <t>Respondent is engaged in passive use. Respondent has a history of registering other TMs with .top gTLDs.</t>
  </si>
  <si>
    <t>Respondent set up domain to appear to be Complainant's official page, likely for commercial gain.</t>
  </si>
  <si>
    <t>Respondent indicated that he did not realize what he did violated another party's rights. He expressed that he did not mean to mislead users and would transfer the domain.</t>
  </si>
  <si>
    <t>Complainant's mark is so famous that Complainant must have known of it and therefore must have registered in faith (though his response also weighs against bad faith).</t>
  </si>
  <si>
    <t>Respondent appears to have argued in response that "Fragonard" is a reference to the French painter, not Complainant. However, Respondent expresses a willingness to transfer domain.</t>
  </si>
  <si>
    <t>The mark is so clearly connected to Complainant that Respondent's action must constitute bad faith. Examiner was not convinced of bad faith accusations based o inactive use or intention to sell.</t>
  </si>
  <si>
    <t>Respondent is intending to profit my misdirecting customers looking for cheapoair.</t>
  </si>
  <si>
    <t>Respondent is connected to Complainant. Respondent works at a tennis school of which Complainant is a sponsor. In light of this, Examiner finds bad faith.</t>
  </si>
  <si>
    <t>Respondent argued that the abbreviation could be used across many fields and that these abbreviations are at a premium</t>
  </si>
  <si>
    <t>Just because the mark can be used in other fields does not give the Respondent the right to trade off another's mark. Respondent is using the domain to host third-party links, likely for payperclick revenue.</t>
  </si>
  <si>
    <t>Respondent must have known of mark at the time of registration and has engaged in a pattern of such behavior (portfolio).</t>
  </si>
  <si>
    <t>Respondent is engaged in passive and  must have received notice of mark from TMCH.</t>
  </si>
  <si>
    <t>Respondent must have known of mark at the time, has no legitimate rights to mark, and has no authorization to use mark.</t>
  </si>
  <si>
    <t>Respondent argued that goods and services offered on his website would be different from those sold by Complainant.</t>
  </si>
  <si>
    <t>Respondent must have known of mark and chosen the gTLD deliberately to mislead customers. Domain resolves to page that offers 'commercial domain name, web hosting, and E-Mail services"</t>
  </si>
  <si>
    <t>Domain redirects to site that refers to medical field, the field of the Complainant, creating a likelihood of confusion.</t>
  </si>
  <si>
    <t>Respondent is using site to host sponsored links (clickthrough) on parking page.</t>
  </si>
  <si>
    <t>Respondent must have been aware of Complainant's mark at the time of registration. The sites heavily display Complainant's mark, and some even indicate that Complainant is giving away free cigarettes.</t>
  </si>
  <si>
    <t>Respondent is engaged in passive use, indicating intent to sell or to keep Complainant from reflecting the mark.</t>
  </si>
  <si>
    <t>Respondent is engaged in passive use (parking page).</t>
  </si>
  <si>
    <t>Examiner explained that because Respondent is not commonly known by this name, his defense to bad faith fails. Instead, Examiner argues that the selection of this name is not a "coincidence" and that Respondent registered the name to mislead customers</t>
  </si>
  <si>
    <t>Respondent offered to sell one of the domains for over $10k. Many of the sites redirect to inactive sites. Respondent must have had knowledge of the mark at the time of registration, and these registrations constitute a pattern. Annuaire means directory, indicating further knowledge of the Complainant's mark.</t>
  </si>
  <si>
    <t>Examiner seemed to blend together the 1.2.6.3 proposed bad faith factors, indicating that Respondent is engaged in a passive use intended to create confusion and disrupt Complainant's business.</t>
  </si>
  <si>
    <t>Respondent has used the domain names to resolve to identical web sites at which users are invited to register their third level domain names before the &lt;alibaba&gt; SLD in each of the gTLDs in which Respondent has registered the &lt;alibaba&gt; gTLD.</t>
  </si>
  <si>
    <t>Respondent indicated that many businesses use these TMs, and that he intended the domains for sale those  interested in short, three-letter domains.</t>
  </si>
  <si>
    <t>Examiner noted that Respondent's claimed used was not per se bad faith and that he could not be found to have engaged in bad faith by attempting to keep Complainant from using mark without a broader pattern</t>
  </si>
  <si>
    <t>Examiner noted that there was a real factual dispute about the nature of the use that would be more appropriate for UDRP or a court.</t>
  </si>
  <si>
    <t>Examiner did not reproduce any part of response. Given the extension, this could be a domain for criticism of Complainant's services.</t>
  </si>
  <si>
    <t>Domain is currently inactive, and passive holding is not per se bad faith.</t>
  </si>
  <si>
    <t>For three of the domains, there was no evidence of bad faith. Examiner inferred bad faith from use bad faith use of other three.</t>
  </si>
  <si>
    <t>The "negative information" referenced by Examiner may have been criticism, but it is not clear from the details of the discussion.</t>
  </si>
  <si>
    <t>Respondent asserted a bona fide offering of services and that grey is a descriptive term.</t>
  </si>
  <si>
    <t>Isolated mark (from domain)</t>
  </si>
  <si>
    <t>General TM</t>
  </si>
  <si>
    <t>Calculated Fields (for pivot Tables) - Do not change</t>
  </si>
  <si>
    <t>Ray White (Real Estate) Partnership comprising Tupman Pty Ltd ACN 054548391 and Minglecliff (Qld) Pty Ltd ACN 010931085</t>
  </si>
  <si>
    <t>CityGarage AG Monika Hofer</t>
  </si>
  <si>
    <t>The Respondent asserts that he has a daughter named Luf Thansa for whom he registered the disputed domain name. He contends that he did not use the disputed domain name for illegal purpose and does not intend to do so.</t>
  </si>
  <si>
    <t>Examiner seems to be implying the respondent knew the strength of the mark. Examiner states the domain name is currently parked with Go Daddy to provide advertising links to third parties websites. Examiner mentions complainant alleged that respondent tried to transfer the domain for out-of-pocket costs, but there was no evidence to support this allegation.</t>
  </si>
  <si>
    <t>Examiner seems to be implying the respondent knew the strength of the mark. There is no plausible good faith use to which the disputed domain name may be put to. Respondent also failed to use the disputed domain name, which is evidence of bad faith.</t>
  </si>
  <si>
    <t xml:space="preserve">[1] Registrant acquired domain to sell/ rent/ transfer to complainant for more than out-of-pocket costs;  [2] Registrant registered domain to keep mark holder from reflecting mark (as part of larger pattern); </t>
  </si>
  <si>
    <t xml:space="preserve">[1] Registrant acquired domain to sell/ rent/ transfer to complainant for more than out-of-pocket costs;  [5] Registrant holds large portfolios of domains; </t>
  </si>
  <si>
    <t>[4] Domain is generic/ descriptive, and Registrant is making fair use;  [8] Examiner did not provide detail</t>
  </si>
  <si>
    <t xml:space="preserve">[3] Registrant making fair use of domain without profiting from misleading consumers;  [4] Domain is generic/ descriptive, and Registrant is making fair use; </t>
  </si>
  <si>
    <t>[1] Registrant's use of domain is for bona fide offering of goods/services; [3] Registrant making fair use of domain without profiting from misleading consumers; [9] Other</t>
  </si>
  <si>
    <t>[1] Registrant acquired domain to sell/ rent/ transfer to complainant for more than out-of-pocket costs [2] Registrant registered domain to keep mark holder from reflecting mark (as part of larger pattern)</t>
  </si>
  <si>
    <t>[3] Registrant used domain primarily to disrupt business of competitor;  [4] Registrant intentionally attempted to attract traffic for commercial gain by creating confusion with complainant’s mark</t>
  </si>
  <si>
    <t>Repsonse: [1] Registrant's use of domain is for bona fide offering of goods/services</t>
  </si>
  <si>
    <t>Repsonse:   [2] Registrant is commonly known by domain name</t>
  </si>
  <si>
    <t>Repsonse:   [3] Registrant making fair use of domain without profiting from misleading consumers</t>
  </si>
  <si>
    <t>Repsonse:   [4] Domain is generic/ descriptive, and Registrant is making fair use</t>
  </si>
  <si>
    <t>Repsonse:   [5] Domain is operated in tribute/ criticism</t>
  </si>
  <si>
    <t>Repsonse:   [6] Registrant’s holding of the domain name is consistent with written agreement</t>
  </si>
  <si>
    <t>Repsonse:   [7] The domain name is not part of a wider pattern of abusive registration</t>
  </si>
  <si>
    <t>Repsonse:  [8] Examiner did not provide detail</t>
  </si>
  <si>
    <t>Repsonse:  [9] Other</t>
  </si>
  <si>
    <t>Bad Faith: [1] Registrant acquired domain to sell/ rent/ transfer to complainant for more than out-of-pocket costs</t>
  </si>
  <si>
    <t>Bad Faith:   [2] Registrant registered domain to keep mark holder from reflecting mark (as part of larger pattern)</t>
  </si>
  <si>
    <t>Bad Faith:   [3] Registrant used domain primarily to disrupt business of competitor</t>
  </si>
  <si>
    <t>Bad Faith:   [4] Registrant intentionally attempt to attract traffic for commercial gain by creating confusion with complainant’s mark</t>
  </si>
  <si>
    <t>Bad Faith:   [5] Registrant holds large portfolios of domains</t>
  </si>
  <si>
    <t>Bad Faith:   [6] Registrant is using domain for pay-per-click traffic</t>
  </si>
  <si>
    <t>Bad Faith:  [7] Examiner did not provide detail</t>
  </si>
  <si>
    <t>Bad Faith:  [8] Other</t>
  </si>
  <si>
    <t>Claim Denied: [1] Registered domain name is identical/ confusingly similar to mark</t>
  </si>
  <si>
    <t>Claim Denied:  [2] Registrant has no legitimate right/ interest to domain name</t>
  </si>
  <si>
    <t>Claim Denied:  [3] Domain name was registered/ being used in bad faith</t>
  </si>
  <si>
    <t>Cases by Forum</t>
  </si>
  <si>
    <t>Cases with Articulated Reasoning and Evidentiary basis</t>
  </si>
  <si>
    <t>lockheedmartin.pw</t>
  </si>
  <si>
    <t>Different forums had different dates, and we did not modify or differentiate them</t>
  </si>
  <si>
    <t>0; 1</t>
  </si>
  <si>
    <t>Response_Arg: [1] Registrant's use of domain is for bona fide offering of goods/services</t>
  </si>
  <si>
    <t>BadFaith_Evid: [1] Registrant acquired domain to sell/ rent/ transfer to complainant for more than out-of-pocket costs</t>
  </si>
  <si>
    <t>Compl_Failure: [1] Registered domain name is identical/ confusingly similar to mark</t>
  </si>
  <si>
    <t>Response_Arg: [2] Registrant is commonly known by domain name</t>
  </si>
  <si>
    <t>Response_Arg: [3] Registrant making fair use of domain without profiting from misleading consumers</t>
  </si>
  <si>
    <t>Response_Arg: [4] Domain is generic/ descriptive, and Registrant is making fair use</t>
  </si>
  <si>
    <t>Response_Arg: [5] Domain is operated in tribute/ criticism</t>
  </si>
  <si>
    <t>Response_Arg: [6] Registrant’s holding of the domain name is consistent with written agreement</t>
  </si>
  <si>
    <t>Response_Arg: [7] The domain name is not part of a wider pattern of abusive registration</t>
  </si>
  <si>
    <t>Response_Arg: [8] Examiner did not provide detail</t>
  </si>
  <si>
    <t>Response_Arg: [9] Other</t>
  </si>
  <si>
    <t>BadFaith_Evid: [2] Registrant registered domain to keep mark holder from reflecting mark (as part of larger pattern)</t>
  </si>
  <si>
    <t>BadFaith_Evid: [3] Registrant used domain primarily to disrupt business of competitor</t>
  </si>
  <si>
    <t>BadFaith_Evid: [5] Registrant holds large portfolios of domains</t>
  </si>
  <si>
    <t>BadFaith_Evid: [6] Registrant is using domain for pay-per-click traffic</t>
  </si>
  <si>
    <t>Compl_Failure: [2] Registrant has no legitimate right/ interest to domain name</t>
  </si>
  <si>
    <t>Compl_Failure: [3] Domain name was registered/ being used in bad faith</t>
  </si>
  <si>
    <t>Cases by Result Type</t>
  </si>
  <si>
    <t>Cases by Determination Type</t>
  </si>
  <si>
    <t>FALSE</t>
  </si>
  <si>
    <t>TRUE</t>
  </si>
  <si>
    <t>Compl_Failure: [4] Examiner did not provide detail</t>
  </si>
  <si>
    <t>Errors in data scrape were not corrected. Different forums may use different dates.</t>
  </si>
  <si>
    <t>Some Examiners explicitly named the element under URS 1.2.6.3 indicating bad faith. Where the Examiner did not do so, we attempted to categorize their response. Many Examiners relied on the fact that the Respondent must have known about the mark and was engaged in passive use. We coded these cases as "[2] Registrant registered domain to keep mark holder from reflecting mark (as part of larger pattern)."</t>
  </si>
  <si>
    <t>Spaces and hyphens did not count as typos or changes ot the TM</t>
  </si>
  <si>
    <t>Methodology Notes</t>
  </si>
  <si>
    <t>We reserved a "No" for those cases of cut-pand-paste copying of URS standard/ procedure. However, we also counted cases where the Examiner indicated the type of bad faith by pasting the procedure followed by, for example, 1.2.6.3(a) with no detail or fact-finding.</t>
  </si>
  <si>
    <t>This column was coded "Yes" if the Examiner explicitly mentioned that the gTLD was irrelevant or if the Examiner explained that the gTLD could do nothing to differentiate the mark. This column was not coded "Yes" where Examiners mererly mentioned that the gTLD was "generic" or "descriptive." This section does not reflect the analysis of Examiners who menitioned that the gTLD could cause confusion in the context of bad faith. Those are represented in the notes accompanying the evidence of bad faith.</t>
  </si>
  <si>
    <t>Respondent used website as parking page for car-related ads.</t>
  </si>
  <si>
    <t>Respondent is passively holding the domain and has a history of doing so. There were 3 other UDRP actions filed against him.</t>
  </si>
  <si>
    <t>BadFaith_Evid: [9] Other</t>
  </si>
  <si>
    <t>[4] Registrant intentionally attempted to attract traffic for commercial gain by creating confusion with complainant’s mark; [6] Registrant is using domain for pay-per-click traffic; [9] Other</t>
  </si>
  <si>
    <t>[5] Registrant holds large portfolios of domains; [9] Other</t>
  </si>
  <si>
    <t>[2] Registrant registered domain to keep mark holder from reflecting mark (as part of larger pattern); [4] Registrant intentionally attempted to attract traffic for commercial gain by creating confusion with complainant’s mark; [9] Other</t>
  </si>
  <si>
    <t>[1] Registrant acquired domain to sell/ rent/ transfer to complainant for more than out-of-pocket costs; [9] Other</t>
  </si>
  <si>
    <t>[6] Registrant is using domain for pay-per-click traffic; [6] Registrant is using domain for pay-per-click traffic; [9] Other</t>
  </si>
  <si>
    <t>[2] Registrant registered domain to keep mark holder from reflecting mark (as part of larger pattern); [9] Other</t>
  </si>
  <si>
    <t>[1] Registrant acquired domain to sell/ rent/ transfer to complainant for more than out-of-pocket costs; [2] Registrant registered domain to keep mark holder from reflecting mark (as part of larger pattern); [9] Other</t>
  </si>
  <si>
    <t>[1] Registrant acquired domain to sell/ rent/ transfer to complainant for more than out-of-pocket costs;  [2] Registrant registered domain to keep mark holder from reflecting mark (as part of larger pattern); [9] Other</t>
  </si>
  <si>
    <t>[2] Registrant registered domain to keep mark holder from reflecting mark (as part of larger pattern); [5] Registrant holds large portfolios of domains; [9] Other</t>
  </si>
  <si>
    <t>[1] Registrant acquired domain to sell/ rent/ transfer to complainant for more than out-of-pocket costs; [2] Registrant registered domain to keep mark holder from reflecting mark (as part of larger pattern); [4] Registrant intentionally attempted to attract traffic for commercial gain by creating confusion with complainant’s mark; [6] Registrant is using domain for pay-per-click traffic; [9] Other</t>
  </si>
  <si>
    <t>[1] Registrant acquired domain to sell/ rent/ transfer to complainant for more than out-of-pocket costs; [2] Registrant registered domain to keep mark holder from reflecting mark (as part of larger pattern); [3] Registrant used domain primarily to disrupt business of competitor; [9] Other</t>
  </si>
  <si>
    <t>[1] Registrant acquired domain to sell/ rent/ transfer to complainant for more than out-of-pocket costs; [2] Registrant registered domain to keep mark holder from reflecting mark (as part of larger pattern);[3] Registrant used domain primarily to disrupt business of competitor; [9] Other</t>
  </si>
  <si>
    <t>[4] Registrant intentionally attempted to attract traffic for commercial gain by creating confusion with complainant’s mark; [9] Other</t>
  </si>
  <si>
    <t>[2] Registrant registered domain to keep mark holder from reflecting mark (as part of larger pattern); [3] Registrant used domain primarily to disrupt business of competitor; [9] Other</t>
  </si>
  <si>
    <t>[3] Registrant used domain primarily to disrupt business of competitor; [4] Registrant intentionally attempted to attract traffic for commercial gain by creating confusion with complainant’s mark; [9] Other</t>
  </si>
  <si>
    <t>[1] Registrant acquired domain to sell/ rent/ transfer to complainant for more than out-of-pocket costs; [2] Registrant registered domain to keep mark holder from reflecting mark (as part of larger pattern); [4] Registrant intentionally attempted to attract traffic for commercial gain by creating confusion with complainant’s mark; [9] Other</t>
  </si>
  <si>
    <t>BadFaith_Evid: [7] Respondent was engaged in passive use and had notice of mark (possibly with other procedural failures, e.g., failure to respond)</t>
  </si>
  <si>
    <t>[7] Respondent was engaged in passive use and had notice of mark (possibly with other procedural failures, e.g., failure to respond)</t>
  </si>
  <si>
    <t>[8] Examiner did not provide detail; [9] Other</t>
  </si>
  <si>
    <t>[1] Registrant acquired domain to sell/ rent/ transfer to complainant for more than out-of-pocket costs; [8] Examiner did not provide detail;</t>
  </si>
  <si>
    <t xml:space="preserve">[8] Examiner did not provide detail; </t>
  </si>
  <si>
    <t>BadFaith_Evid: [8] Examiner did not provide detail</t>
  </si>
  <si>
    <t>2013</t>
  </si>
  <si>
    <t>Qtr3</t>
  </si>
  <si>
    <t>2014</t>
  </si>
  <si>
    <t>Qtr1</t>
  </si>
  <si>
    <t>Qtr2</t>
  </si>
  <si>
    <t>Qtr4</t>
  </si>
  <si>
    <t>2015</t>
  </si>
  <si>
    <t>2016</t>
  </si>
  <si>
    <t>2017</t>
  </si>
  <si>
    <t>Commencement Date (Year)</t>
  </si>
  <si>
    <t>Commencement Date (Quarter)</t>
  </si>
  <si>
    <t>Commencement Date (Month)</t>
  </si>
  <si>
    <t>All</t>
  </si>
  <si>
    <t>(Multiple Items)</t>
  </si>
  <si>
    <t xml:space="preserve">Note: </t>
  </si>
  <si>
    <t>The first graph shows cases where the Examiner cited only passive behavior against other cases. The orange line represent passive behavior.</t>
  </si>
  <si>
    <t>The second graph represents all cases over time. Both graphs exclude withdrawn cases from the analysis. This can be changed using the "Result" filter in the upper lefthand corner.</t>
  </si>
  <si>
    <t>Jeffrey M. Samuels; Piotr Nowaczyk; Darryl C. Wilson</t>
  </si>
  <si>
    <t>Jonathan Agmon; Marie-Emmanuelle Haas; Debrett Lyons</t>
  </si>
  <si>
    <t>Charles K. McCotter Jr.; Sandra Franklin; Jeffrey M. Samuels</t>
  </si>
  <si>
    <t>Carolyn Marks Johnson; Charles K. McCotter Jr.; Douglas M. Isenberg</t>
  </si>
  <si>
    <t>Neil Anthony Brown (Default); Hector Ariel Manoff (Final)</t>
  </si>
  <si>
    <t>Note: Withdrawn cases have been excluded.</t>
  </si>
  <si>
    <t>Note: The following pivot breaks down the number of times an Examiner merely pasted the URS elements ("No") versus explaining his/ her rationale ("Yes").</t>
  </si>
  <si>
    <t>Note: Some entries below have multiple Examiners. These represent panel appeal decisions or cases in which a default was later converted to a final decision but where the case has two Examiners.</t>
  </si>
  <si>
    <t>Multiple: Canada; United Kingdom</t>
  </si>
  <si>
    <t>Multiple: United States of America; United Arab Emirates</t>
  </si>
  <si>
    <t>Multiple: Panama; India</t>
  </si>
  <si>
    <t>Multiple: United States of America; Romania</t>
  </si>
  <si>
    <t>Multiple: Australia; United States of America</t>
  </si>
  <si>
    <t>The following graph shows the top 15 countries of URS respondents</t>
  </si>
  <si>
    <t>Added for report rollup by case. The pivots in this excel are done using "distinct count," but this row many be needed for older version of excel.</t>
  </si>
  <si>
    <t>Reflects only the status of the appeal, not whether the decision favored the Complainant or Respondent.</t>
  </si>
  <si>
    <t>[1] Registered domain name is identical/ confusingly similar to mark; [2] Registrant has no legitimate right/ interest to domain name; [3] Domain name was registered/ being used in bad faith; [4] Examiner did not provide detail</t>
  </si>
  <si>
    <t>[1] Registrant acquired domain to sell/ rent/ transfer to complainant for more than out-of-pocket costs; 
[2] Registrant registered domain to keep mark holder from reflecting mark (as part of larger pattern); 
[3] Registrant used domain primarily to disrupt business of competitor; 
[4] Registrant intentionally attempt to attract traffic for commercial gain by creating confusion with complainant’s mark; 
[5] Registrant holds large portfolios of domains; 
[6] Registrant is using domain for pay-per-click traffic;
[7] Respondent was engaged in passive use and had notice of mark (possibly with other procedural failures, e.g., failure to respond)
[8] Examiner did not provide detail;
[9] Other;</t>
  </si>
  <si>
    <t>Many Respondents did not explain their defenses in URS terms. Thus many have been classified as "[9] Other" and explained in the accompanying notes.</t>
  </si>
  <si>
    <t>Summary Tables</t>
  </si>
  <si>
    <t>Note: The following tables provide a very high-level overview of the URS cases.</t>
  </si>
  <si>
    <t>Examiner Comment Analysis: Did Examiner Explain Evidence/ Rationale?</t>
  </si>
  <si>
    <t>Total Cases Versus Passive Cases Over Time</t>
  </si>
  <si>
    <t>Cases by Respondent Country</t>
  </si>
  <si>
    <t>Slicers</t>
  </si>
  <si>
    <t>TM Characterization</t>
  </si>
  <si>
    <t>Claims Denied by Type of Claim Failure</t>
  </si>
  <si>
    <t>Master View of Denied Claims</t>
  </si>
  <si>
    <t>Denied Claims by Prong Failure</t>
  </si>
  <si>
    <t>Note: Claims can fail on more than one prong</t>
  </si>
  <si>
    <t>Claims denied for failure to show that mark is confusingly similar</t>
  </si>
  <si>
    <t>Claims denied for failure to show that Respondent did not have legitimate right to mark</t>
  </si>
  <si>
    <t>Claims denied for failure to show bad faith</t>
  </si>
  <si>
    <t>Claims denied but Examiner did not provide additional detail</t>
  </si>
  <si>
    <t>BadFaith_Evid: [1] Registrant acquired domain to sell/ rent/ transfer to complainant for more than o</t>
  </si>
  <si>
    <t>BadFaith_Evid: [2] Registrant registered domain to keep mark holder from reflecting mark (as part of</t>
  </si>
  <si>
    <t>BadFaith_Evid: [7] Respondent was engaged in passive use and had notice of mark (possibly with other</t>
  </si>
  <si>
    <t>Master View of Bad Faith</t>
  </si>
  <si>
    <t>Note: Bad faith can be established on more than one prong</t>
  </si>
  <si>
    <t>BadFaith_Evid: [4] Registrant intentionally attempted to attract traffic for commercial gain by creating confusion with complainant’s mark</t>
  </si>
  <si>
    <t xml:space="preserve">[4] Registrant intentionally attempted to attract traffic for commercial gain by creating confusion with complainant’s mark; [5] Registrant holds large portfolios of domains; </t>
  </si>
  <si>
    <t xml:space="preserve">[3] Registrant used domain primarily to disrupt business of competitor;  [4] Registrant intentionally attempted to attract traffic for commercial gain by creating confusion with complainant’s mark; </t>
  </si>
  <si>
    <t>[4] Registrant intentionally attempted to attract traffic for commercial gain by creating confusion with complainant’s mark; [8] Examiner did not provide detail;</t>
  </si>
  <si>
    <t xml:space="preserve">[4] Registrant intentionally attempted to attract traffic for commercial gain by creating confusion with complainant’s mark; </t>
  </si>
  <si>
    <t>[4] Registrant intentionally attempted to attract traffic for commercial gain by creating confusion with complainant’s mark; [6] Registrant is using domain for pay-per-click traffic;</t>
  </si>
  <si>
    <t>[4] Registrant intentionally attempted to attract traffic for commercial gain by creating confusion with complainant’s mark;</t>
  </si>
  <si>
    <t xml:space="preserve">[4] Registrant intentionally attempted to attract traffic for commercial gain by creating confusion with complainant’s mark;  [5] Registrant holds large portfolios of domains; </t>
  </si>
  <si>
    <t>[3] Registrant used domain primarily to disrupt business of competitor; [4] Registrant intentionally attempted to attract traffic for commercial gain by creating confusion with complainant’s mark;</t>
  </si>
  <si>
    <t xml:space="preserve">[1] Registrant acquired domain to sell/ rent/ transfer to complainant for more than out-of-pocket costs;  [4] Registrant intentionally attempted to attract traffic for commercial gain by creating confusion with complainant’s mark; </t>
  </si>
  <si>
    <t>[1] Registrant acquired domain to sell/ rent/ transfer to complainant for more than out-of-pocket costs; [4] Registrant intentionally attempted to attract traffic for commercial gain by creating confusion with complainant’s mark; [9] Other</t>
  </si>
  <si>
    <t xml:space="preserve">[2] Registrant registered domain to keep mark holder from reflecting mark (as part of larger pattern);  [4] Registrant intentionally attempted to attract traffic for commercial gain by creating confusion with complainant’s mark; </t>
  </si>
  <si>
    <t>[1] Registrant acquired domain to sell/ rent/ transfer to complainant for more than out-of-pocket costs;  [4] Registrant intentionally attempted to attract traffic for commercial gain by creating confusion with complainant’s mark; [9] Other</t>
  </si>
  <si>
    <t>[3] Registrant used domain primarily to disrupt business of competitor;  [4] Registrant intentionally attempted to attract traffic for commercial gain by creating confusion with complainant’s mark;</t>
  </si>
  <si>
    <t xml:space="preserve">[1] Registrant acquired domain to sell/ rent/ transfer to complainant for more than out-of-pocket costs; [4] Registrant intentionally attempted to attract traffic for commercial gain by creating confusion with complainant’s mark; </t>
  </si>
  <si>
    <t xml:space="preserve">[1] Registrant acquired domain to sell/ rent/ transfer to complainant for more than out-of-pocket costs; [4] Registrant intentionally attempted to attract traffic for commercial gain by creating confusion with complainant’s mark; [5] Registrant holds large portfolios of domains; </t>
  </si>
  <si>
    <t>[1] Registrant acquired domain to sell/ rent/ transfer to complainant for more than out-of-pocket costs; [2] Registrant registered domain to keep mark holder from reflecting mark (as part of larger pattern); [4] Registrant intentionally attempted to attract traffic for commercial gain by creating confusion with complainant’s mark;</t>
  </si>
  <si>
    <t xml:space="preserve">[4] Registrant intentionally attempted to attract traffic for commercial gain by creating confusion with complainant’s mark; [6] Registrant is using domain for pay-per-click traffic; </t>
  </si>
  <si>
    <t xml:space="preserve">[1] Registrant acquired domain to sell/ rent/ transfer to complainant for more than out-of-pocket costs; [4] Registrant intentionally attempted to attract traffic for commercial gain by creating confusion with complainant’s mark;  [5] Registrant holds large portfolios of domains; </t>
  </si>
  <si>
    <t xml:space="preserve">[3] Registrant used domain primarily to disrupt business of competitor; [4] Registrant intentionally attempted to attract traffic for commercial gain by creating confusion with complainant’s mark; </t>
  </si>
  <si>
    <t>[4] Registrant intentionally attempted to attract traffic for commercial gain by creating confusion with complainant’s mark; [5] Registrant holds large portfolios of domains; [6] Registrant is using domain for pay-per-click traffic;</t>
  </si>
  <si>
    <t>[1] Registrant acquired domain to sell/ rent/ transfer to complainant for more than out-of-pocket costs; [4] Registrant intentionally attempted to attract traffic for commercial gain by creating confusion with complainant’s mark;</t>
  </si>
  <si>
    <t>[1] Registrant acquired domain to sell/ rent/ transfer to complainant for more than out-of-pocket costs; [4] Registrant intentionally attempted to attract traffic for commercial gain by creating confusion with complainant’s mark; [6] Registrant is using domain for pay-per-click traffic;</t>
  </si>
  <si>
    <t xml:space="preserve">[2] Registrant registered domain to keep mark holder from reflecting mark (as part of larger pattern); [4] Registrant intentionally attempted to attract traffic for commercial gain by creating confusion with complainant’s mark; </t>
  </si>
  <si>
    <t>[3] Registrant used domain primarily to disrupt business of competitor; [4] Registrant intentionally attempted to attract traffic for commercial gain by creating confusion with complainant’s mark; [6] Registrant is using domain for pay-per-click traffic;</t>
  </si>
  <si>
    <t>[2] Registrant registered domain to keep mark holder from reflecting mark (as part of larger pattern);  [4] Registrant intentionally attempted to attract traffic for commercial gain by creating confusion with complainant’s mark;</t>
  </si>
  <si>
    <t>[1] Registrant acquired domain to sell/ rent/ transfer to complainant for more than out-of-pocket costs; [2] Registrant registered domain to keep mark holder from reflecting mark (as part of larger pattern); [4] Registrant intentionally attempted to attract traffic for commercial gain by creating confusion with complainant’s mark; [5] Registrant holds large portfolios of domains; [6] Registrant is using domain for pay-per-click traffic;</t>
  </si>
  <si>
    <t>BadFaith_Evid: [4] Registrant intentionally attempted to attract traffic for commercial gain by crea</t>
  </si>
  <si>
    <t>Claims by Bad Faith Factor</t>
  </si>
  <si>
    <t xml:space="preserve">Use the slicers to identify specific types cases. For example, if you want to see all cases that involve an attempt to profit commercially from confusion and involve clickthrough traffic, select false (and select true) for slicers 1, 2, 3, 5, 7, 8, 9, and select true (and deselect false) for 4 and 6. This is the example shown below. </t>
  </si>
  <si>
    <t>If you want to see all cases that involve a large portfolio of domains (whether there are other factors at issue or not), select true (and deselect false) for 5, and select true and false for all other slicers.</t>
  </si>
  <si>
    <t>Use the slicers to identify specific types cases. For example, if you want to see all cases that failed on legitimate right and bad faith only, select false (and deselect true) for slicers 1 and 4, and select true (and deselect false) for 2 and 3.</t>
  </si>
  <si>
    <t>Bad Faith by Prong</t>
  </si>
  <si>
    <t>Type of Response Offered by Respondent</t>
  </si>
  <si>
    <t>Master View of Responses</t>
  </si>
  <si>
    <t>Responses by Type</t>
  </si>
  <si>
    <t>Use the slicers to identify specific types cases. For example, if you want to see all cases that involve an argument of fair use due to generic/ descriptive nature of mark (regardless of whether other claims were also made), select true (and delect false) for slicer 4, which selecting true and false for all other Response slicers.</t>
  </si>
  <si>
    <t>If you only want to see responses related to cases where the claim was denied, use the left-most slicer to select "Claim Denied" and deselect all other options. If you only want to see results related to cases where the suspension was granted, select "Suspended" and "Suspended (Split Decision)" and deselect "Claim Denied."</t>
  </si>
  <si>
    <t>Blue slicer buttons are selected. White slicer buttons are deselected.</t>
  </si>
  <si>
    <t xml:space="preserve">[5] Registrant holds large portfolios of domains; </t>
  </si>
  <si>
    <t>[9] Other;</t>
  </si>
  <si>
    <t>[6] Registrant is using domain for pay-per-click traffic;</t>
  </si>
  <si>
    <t>[5] Domain is operated in tribute/ criticism;</t>
  </si>
  <si>
    <t>[6] Registrant’s holding of the domain name is consistent with written agreement;</t>
  </si>
  <si>
    <t>[7] The domain name is not part of a wider pattern of abusive registration;</t>
  </si>
  <si>
    <t>Examiner Analysis</t>
  </si>
  <si>
    <t>Examiner Result Analysis: Result Type By Examiner</t>
  </si>
  <si>
    <t>Note: Right click the columns to sort by each type</t>
  </si>
  <si>
    <t>Note: Most Examiners have never denied a claim</t>
  </si>
  <si>
    <t>A passive case is one in which the Examiner founded bad faith based only on likely knowledge of the mark and passive use (sometimes combined with other procedural defects, such as failure to respond to Complainant.)</t>
  </si>
  <si>
    <t>Cases by Complainant</t>
  </si>
  <si>
    <t>Note: The following pivot breaks down the number of complaints brought by each complainant</t>
  </si>
  <si>
    <t>Note: These top 21 complainants represent 314 of the 787 non-withdrawn complaints.</t>
  </si>
  <si>
    <t>[1] Registrant acquired domain to sell/ rent/ transfer to complainant for more than out-of-pocket costs; [3] Registrant used domain primarily to disrupt business of competitor; [4] Registrant intentionally attempted to attract traffic for commercial gain by creating confusion with complainant’s mark;</t>
  </si>
  <si>
    <t>This column also contains hyperlinks to the cases. Appeals are located in a different column. If the case is Default/ Final, only the default is hyperlinked here (due to limitations in excel). Please search the relevant provider's database using the case number to locate the final decision.</t>
  </si>
  <si>
    <t>Notes from Model Authors:</t>
  </si>
  <si>
    <t>ADR Case 1679229 was mis-classified as a single-domain case. This has been corrected.</t>
  </si>
  <si>
    <t>ADR Case 1684522 was mis-classified as a multiple-domain case. This has been corrected.</t>
  </si>
  <si>
    <t>Authors did not correct incorrect dates. A number of dates were off by a day, which authors assumed was due to delays in processing. Different forums often have different classifications of start and end dates.</t>
  </si>
  <si>
    <t>Errors in dates data scrape were not corrected. Authors noticed that occasionally dates were off by 1-2 days and attributed this to processing delays. Different forums may use different dates.</t>
  </si>
  <si>
    <t>Pivots for Graphs - Changing these will change graphs</t>
  </si>
  <si>
    <t>Pivot for graphs (chaning will change graph)</t>
  </si>
  <si>
    <t>Pivotsfor Graph - Changing will change graph</t>
  </si>
  <si>
    <t>The charts below show that while the number of cases wherein the Examiner relies primarily on passive use and knowledge of the mark did not change over time, the majority of cases in which the Examiner relied on this type of reasoning were Default cases.</t>
  </si>
  <si>
    <t>Result:</t>
  </si>
  <si>
    <t>Withdrawn cases have been excluded</t>
  </si>
  <si>
    <t>Chinese </t>
  </si>
  <si>
    <t>Czech</t>
  </si>
  <si>
    <t>Italian</t>
  </si>
  <si>
    <t>German</t>
  </si>
  <si>
    <t>Dutch</t>
  </si>
  <si>
    <t>Language at Issue</t>
  </si>
  <si>
    <t>Notes</t>
  </si>
  <si>
    <t>Turkish</t>
  </si>
  <si>
    <t>Final decision published in Turkish (not English)</t>
  </si>
  <si>
    <t>Spanish</t>
  </si>
  <si>
    <t>Final decision published in Spanish (not English)</t>
  </si>
  <si>
    <t>The Examiner speaks and reads Chinese as a second language.</t>
  </si>
  <si>
    <t>Notice of Complaint translated into the Dutch language.</t>
  </si>
  <si>
    <t>Response in Czech language.</t>
  </si>
  <si>
    <t>Registration Agreement in Chinese. Response in Chinese. Disputed domain name was operated in English. Decision in English. Respondent asserts differences in culture and languages. </t>
  </si>
  <si>
    <t>Examiner is proficient in the Chinese and English languages.</t>
  </si>
  <si>
    <t>Registration Agreement of disputed domain name in Chinese. Response in English. Decision in English.</t>
  </si>
  <si>
    <t>Registration Agreement in Chinese. Response in Chinese. Notes Respondent didn't raise a complaint with regard to language. Decision in English.</t>
  </si>
  <si>
    <t>Examiner speaks fluently and reads Mandarin Chinese as a second language. </t>
  </si>
  <si>
    <t>Examiner is fluent in English and in the language of the Response, which is Mandarin Chinese. Decision in English.</t>
  </si>
  <si>
    <t>Respondent submitted reply in German. Examiner is fluent in both English and German.</t>
  </si>
  <si>
    <t>The Examiner speaks fluently and reads Chinese as a second language, in addition to his native English.</t>
  </si>
  <si>
    <t>Respondent submitted response in Italian. Argues due process rights violation because Complaint was not translated into Italian.</t>
  </si>
  <si>
    <t>Complaint transmitted to Respondent in English and Chinese. Default.</t>
  </si>
  <si>
    <t>Although Respondent is located in China, Respondent submitted Response in English, so Examiner (who is fluent in Mandarin) issued determination in English.</t>
  </si>
  <si>
    <t>Japanese</t>
  </si>
  <si>
    <t>Response was filed in mix of Japanese and English, with substantive portion in Japanese. Determination was thus issued in English.</t>
  </si>
  <si>
    <t>domain</t>
  </si>
  <si>
    <t>whois url</t>
  </si>
  <si>
    <t>admin contact name</t>
  </si>
  <si>
    <t>admin contact org</t>
  </si>
  <si>
    <t>admin contact street</t>
  </si>
  <si>
    <t>admin contact city</t>
  </si>
  <si>
    <t>admin contact state</t>
  </si>
  <si>
    <t>admin contact postal</t>
  </si>
  <si>
    <t>admin contact country</t>
  </si>
  <si>
    <t>admin contact phone</t>
  </si>
  <si>
    <t>admin contact fax</t>
  </si>
  <si>
    <t>admin contact email 1</t>
  </si>
  <si>
    <t>admin contact email 2</t>
  </si>
  <si>
    <t>admin contact email 3</t>
  </si>
  <si>
    <t>billing contact name</t>
  </si>
  <si>
    <t>billing contact org</t>
  </si>
  <si>
    <t>billing contact street</t>
  </si>
  <si>
    <t>billing contact city</t>
  </si>
  <si>
    <t>billing contact state</t>
  </si>
  <si>
    <t>billing contact postal</t>
  </si>
  <si>
    <t>billing contact country</t>
  </si>
  <si>
    <t>billing contact phone</t>
  </si>
  <si>
    <t>billing contact fax</t>
  </si>
  <si>
    <t>billing contact email 1</t>
  </si>
  <si>
    <t>billing contact email 2</t>
  </si>
  <si>
    <t>billing contact email 3</t>
  </si>
  <si>
    <t>registrant contact name</t>
  </si>
  <si>
    <t>registrant contact org</t>
  </si>
  <si>
    <t>registrant contact street</t>
  </si>
  <si>
    <t>registrant contact city</t>
  </si>
  <si>
    <t>registrant contact state</t>
  </si>
  <si>
    <t>registrant contact postal</t>
  </si>
  <si>
    <t>registrant contact country</t>
  </si>
  <si>
    <t>registrant contact phone</t>
  </si>
  <si>
    <t>registrant contact fax</t>
  </si>
  <si>
    <t>registrant contact email 1</t>
  </si>
  <si>
    <t>registrant contact email 2</t>
  </si>
  <si>
    <t>registrant contact email 3</t>
  </si>
  <si>
    <t>technical contact name</t>
  </si>
  <si>
    <t>technical contact org</t>
  </si>
  <si>
    <t>technical contact street</t>
  </si>
  <si>
    <t>technical contact city</t>
  </si>
  <si>
    <t>technical contact state</t>
  </si>
  <si>
    <t>technical contact postal</t>
  </si>
  <si>
    <t>technical contact country</t>
  </si>
  <si>
    <t>technical contact phone</t>
  </si>
  <si>
    <t>technical contact fax</t>
  </si>
  <si>
    <t>technical contact email 1</t>
  </si>
  <si>
    <t>technical contact email 2</t>
  </si>
  <si>
    <t>technical contact email 3</t>
  </si>
  <si>
    <t>create date</t>
  </si>
  <si>
    <t>expiration date</t>
  </si>
  <si>
    <t>additional whois email 1</t>
  </si>
  <si>
    <t>additional whois email 2</t>
  </si>
  <si>
    <t>additional whois email 3</t>
  </si>
  <si>
    <t>name server 1 - host</t>
  </si>
  <si>
    <t>name server 2 - host</t>
  </si>
  <si>
    <t>name server 3 - host</t>
  </si>
  <si>
    <t>name server 4 - host</t>
  </si>
  <si>
    <t>name server 5 - host</t>
  </si>
  <si>
    <t>name server 6 - host</t>
  </si>
  <si>
    <t>name server 7 - host</t>
  </si>
  <si>
    <t>name server 8 - host</t>
  </si>
  <si>
    <t>registrar</t>
  </si>
  <si>
    <t>registrar status 1</t>
  </si>
  <si>
    <t>registrar status 2</t>
  </si>
  <si>
    <t>registrar status 3</t>
  </si>
  <si>
    <t>registrar status 4</t>
  </si>
  <si>
    <t>registrar status 5</t>
  </si>
  <si>
    <t>registrar status 6</t>
  </si>
  <si>
    <t>https://whois.domaintools.com/118.bzh</t>
  </si>
  <si>
    <t>Stephane Sarfati</t>
  </si>
  <si>
    <t>eurl jers</t>
  </si>
  <si>
    <t>avenue henri barbusse 2</t>
  </si>
  <si>
    <t>Bobigny</t>
  </si>
  <si>
    <t>fr</t>
  </si>
  <si>
    <t>ecohabitat@live.fr</t>
  </si>
  <si>
    <t>Hostmaster UNETUN</t>
  </si>
  <si>
    <t>1&amp;1 Internet SARL</t>
  </si>
  <si>
    <t>7, place de la Gare</t>
  </si>
  <si>
    <t>Sarreguemines</t>
  </si>
  <si>
    <t>hostmaster@1and1.fr</t>
  </si>
  <si>
    <t>abuse@1and1.com</t>
  </si>
  <si>
    <t>ursns1.adrforum.com</t>
  </si>
  <si>
    <t>ursns2.adrforum.com</t>
  </si>
  <si>
    <t>1&amp;1 INTERNET SE</t>
  </si>
  <si>
    <t>serverDeleteProhibited</t>
  </si>
  <si>
    <t>https://whois.domaintools.com/118.paris</t>
  </si>
  <si>
    <t>2, avenue henri barbusse</t>
  </si>
  <si>
    <t>https://whois.domaintools.com/118118.paris</t>
  </si>
  <si>
    <t>SCHLUND.DE</t>
  </si>
  <si>
    <t>https://whois.domaintools.com/118218.paris</t>
  </si>
  <si>
    <t>https://whois.domaintools.com/2015sunglassescostco.xyz</t>
  </si>
  <si>
    <t>cai yun chang</t>
  </si>
  <si>
    <t>dian qian jie dao chang le lu 3 8 1</t>
  </si>
  <si>
    <t>xia men shi</t>
  </si>
  <si>
    <t>fu jian sheng</t>
  </si>
  <si>
    <t>3248992185@qq.com</t>
  </si>
  <si>
    <t>abuse@west263.com</t>
  </si>
  <si>
    <t>ns1-domain-expired.myhostadmin.net</t>
  </si>
  <si>
    <t>ns2-domain-expired.myhostadmin.net</t>
  </si>
  <si>
    <t>CHENGDU WEST DIMENSION DIGITAL TECHNOLOGY CO., LTD</t>
  </si>
  <si>
    <t>ok</t>
  </si>
  <si>
    <t>https://whois.domaintools.com/360.marketing</t>
  </si>
  <si>
    <t>Private Registrant</t>
  </si>
  <si>
    <t>3220 Executive Ridge Drive, Suite 101. C/O 360.MARKETING</t>
  </si>
  <si>
    <t>Vista</t>
  </si>
  <si>
    <t>CA</t>
  </si>
  <si>
    <t>us</t>
  </si>
  <si>
    <t>13feb9.rap4ifvbykkx@digitalprivacy.co</t>
  </si>
  <si>
    <t>abuse@101domain.com</t>
  </si>
  <si>
    <t>ns8223.hostgator.com</t>
  </si>
  <si>
    <t>ns8224.hostgator.com</t>
  </si>
  <si>
    <t>101DOMAIN GRS LIMITED</t>
  </si>
  <si>
    <t>https://whois.domaintools.com/5mgcialisgenericindia.party</t>
  </si>
  <si>
    <t>Kolosa st. 61, kv. 105</t>
  </si>
  <si>
    <t>Minsk</t>
  </si>
  <si>
    <t>Minskayav Oblasts'(be)</t>
  </si>
  <si>
    <t>by</t>
  </si>
  <si>
    <t>shaternikpavel@yandex.com</t>
  </si>
  <si>
    <t>abuse@alpnames.com</t>
  </si>
  <si>
    <t>ALPNAMES LIMITED</t>
  </si>
  <si>
    <t>serverUpdateProhibited</t>
  </si>
  <si>
    <t>https://whois.domaintools.com/5mgcialisgenericindia.win</t>
  </si>
  <si>
    <t>https://whois.domaintools.com/abercrombie.club</t>
  </si>
  <si>
    <t>See PrivacyGuardian.org</t>
  </si>
  <si>
    <t>1928 E. Highland Ave. Ste F104,PMB# 255</t>
  </si>
  <si>
    <t>Phoenix</t>
  </si>
  <si>
    <t>AZ</t>
  </si>
  <si>
    <t>pw-25155c85e9ea01b11b27e22c2f899ef2@privacyguardian.org</t>
  </si>
  <si>
    <t>paladinpro@gmail.com</t>
  </si>
  <si>
    <t>ns1.uniregistrymarket.link</t>
  </si>
  <si>
    <t>ns2.uniregistrymarket.link</t>
  </si>
  <si>
    <t>GO CANADA DOMAINS INC</t>
  </si>
  <si>
    <t>clientTransferProhibited</t>
  </si>
  <si>
    <t>https://whois.domaintools.com/accenture.club</t>
  </si>
  <si>
    <t>Le Jia International No.999 Liang Mu Road Yuhang District</t>
  </si>
  <si>
    <t>Hangzhou</t>
  </si>
  <si>
    <t>Zhejiang</t>
  </si>
  <si>
    <t>yuming@yinsibaohu.aliyun.com</t>
  </si>
  <si>
    <t>Chao Yue</t>
  </si>
  <si>
    <t>domainplus@qq.com</t>
  </si>
  <si>
    <t>domainabuse@service.aliyun.com</t>
  </si>
  <si>
    <t>dns11.hichina.com</t>
  </si>
  <si>
    <t>dns12.hichina.com</t>
  </si>
  <si>
    <t>ALIBABA CLOUD COMPUTING LTD. D/B/A HICHINA (WWW.NET.CN)</t>
  </si>
  <si>
    <t>https://whois.domaintools.com/accenture.ventures</t>
  </si>
  <si>
    <t>Azan Tengku</t>
  </si>
  <si>
    <t>6a jalan awang</t>
  </si>
  <si>
    <t>sg</t>
  </si>
  <si>
    <t>azan.tengku@gmail.com</t>
  </si>
  <si>
    <t>redemptionperiod https://www.icann.org/epp#redemptionperiod</t>
  </si>
  <si>
    <t>inactive https://www.icann.org/epp#inactive</t>
  </si>
  <si>
    <t>servertransferprohibited https://www.icann.org/epp#servertransferprohibited</t>
  </si>
  <si>
    <t>https://whois.domaintools.com/admiral.casino</t>
  </si>
  <si>
    <t>moniker.com billing department</t>
  </si>
  <si>
    <t>Moniker Online Services, LLC</t>
  </si>
  <si>
    <t>13727 SW 152nd Street #513</t>
  </si>
  <si>
    <t>Miami</t>
  </si>
  <si>
    <t>FL</t>
  </si>
  <si>
    <t>tech@moniker.com</t>
  </si>
  <si>
    <t>moniker.com tech department</t>
  </si>
  <si>
    <t>ns1.monikerdns.net</t>
  </si>
  <si>
    <t>ns2.monikerdns.net</t>
  </si>
  <si>
    <t>ns4.monikerdns.net</t>
  </si>
  <si>
    <t>TUCOWS DOMAINS, INC</t>
  </si>
  <si>
    <t>addPeriod</t>
  </si>
  <si>
    <t>https://whois.domaintools.com/aeropostale.clothing</t>
  </si>
  <si>
    <t>David Sherman</t>
  </si>
  <si>
    <t>575 Madison Ave</t>
  </si>
  <si>
    <t>New York</t>
  </si>
  <si>
    <t>ipdomains@kattenlaw.com</t>
  </si>
  <si>
    <t>abuse@godaddy.com</t>
  </si>
  <si>
    <t>ns07.domaincontrol.com</t>
  </si>
  <si>
    <t>ns08.domaincontrol.com</t>
  </si>
  <si>
    <t>GO DADDY SOFTWARE INC</t>
  </si>
  <si>
    <t>clientDeleteProhibited</t>
  </si>
  <si>
    <t>https://whois.domaintools.com/aeropostale.top</t>
  </si>
  <si>
    <t>Pending Renewal or Deletion</t>
  </si>
  <si>
    <t>PO Box 701</t>
  </si>
  <si>
    <t>San Mateo</t>
  </si>
  <si>
    <t>expired@dynadot.com</t>
  </si>
  <si>
    <t>abuse@dynadot.com</t>
  </si>
  <si>
    <t>ns1.dynadot.com</t>
  </si>
  <si>
    <t>ns2.dynadot.com</t>
  </si>
  <si>
    <t>https://whois.domaintools.com/aeropostale.uno</t>
  </si>
  <si>
    <t>21111 W Cameron Ridge Dr</t>
  </si>
  <si>
    <t>Cypress</t>
  </si>
  <si>
    <t>Texas</t>
  </si>
  <si>
    <t>mbkinsey@emelp.com</t>
  </si>
  <si>
    <t>GODADDY.COM, INC</t>
  </si>
  <si>
    <t>https://whois.domaintools.com/aix.link</t>
  </si>
  <si>
    <t>30485 Seven Mile Beach</t>
  </si>
  <si>
    <t>Grand Cayman</t>
  </si>
  <si>
    <t>GC</t>
  </si>
  <si>
    <t>KY11202</t>
  </si>
  <si>
    <t>ky</t>
  </si>
  <si>
    <t>contact@northsoundnames.com</t>
  </si>
  <si>
    <t>TLDS, LLC DBA SRSPLUS</t>
  </si>
  <si>
    <t>https://whois.domaintools.com/albaba.dance</t>
  </si>
  <si>
    <t>Ron van Belkom</t>
  </si>
  <si>
    <t>van belkom</t>
  </si>
  <si>
    <t>Prof. Zeemanweg 16 -A</t>
  </si>
  <si>
    <t>Waalwijk</t>
  </si>
  <si>
    <t>5144 NN</t>
  </si>
  <si>
    <t>nl</t>
  </si>
  <si>
    <t>belkomfullservice@hetnet.nl</t>
  </si>
  <si>
    <t>Network Operations</t>
  </si>
  <si>
    <t>Hostnet bv</t>
  </si>
  <si>
    <t>De Ruyterkade 6</t>
  </si>
  <si>
    <t>Amsterdam</t>
  </si>
  <si>
    <t>1013 AA</t>
  </si>
  <si>
    <t>domeinen@hostnet.nl</t>
  </si>
  <si>
    <t>ns1.elutionhk.com</t>
  </si>
  <si>
    <t>ns2.elutionhk.com</t>
  </si>
  <si>
    <t>https://whois.domaintools.com/alibaba.archi</t>
  </si>
  <si>
    <t>Noord-Holland</t>
  </si>
  <si>
    <t>KEY-SYSTEMS LLC</t>
  </si>
  <si>
    <t>https://whois.domaintools.com/alibaba.bio</t>
  </si>
  <si>
    <t>Touati Naceur</t>
  </si>
  <si>
    <t>Dv Alliance SPRL</t>
  </si>
  <si>
    <t>Avenue des Paquerettes, 55 Bt 45</t>
  </si>
  <si>
    <t>waterloo</t>
  </si>
  <si>
    <t>be</t>
  </si>
  <si>
    <t>bentouati.nacer@gmail.com</t>
  </si>
  <si>
    <t>abuse@ovh.net</t>
  </si>
  <si>
    <t>dns200.anycast.me</t>
  </si>
  <si>
    <t>ns200.anycast.me</t>
  </si>
  <si>
    <t>OVH SAS</t>
  </si>
  <si>
    <t>https://whois.domaintools.com/alibaba.build</t>
  </si>
  <si>
    <t>TUCOWS DOMAINS INC</t>
  </si>
  <si>
    <t>https://whois.domaintools.com/alibaba.career</t>
  </si>
  <si>
    <t>KEY-SYSTEMS, LLC</t>
  </si>
  <si>
    <t>serverTransferProhibited</t>
  </si>
  <si>
    <t>https://whois.domaintools.com/alibaba.democrat</t>
  </si>
  <si>
    <t>https://whois.domaintools.com/alibaba.guitars</t>
  </si>
  <si>
    <t>https://whois.domaintools.com/alibaba.immobilien</t>
  </si>
  <si>
    <t>https://whois.domaintools.com/alibaba.moe</t>
  </si>
  <si>
    <t>Administrator Domain</t>
  </si>
  <si>
    <t>Scientific God Inc</t>
  </si>
  <si>
    <t>P. O. Box 267</t>
  </si>
  <si>
    <t>Stony Brook</t>
  </si>
  <si>
    <t>10274-1538</t>
  </si>
  <si>
    <t>drhu@att.net</t>
  </si>
  <si>
    <t>ns57.domaincontrol.com</t>
  </si>
  <si>
    <t>ns58.domaincontrol.com</t>
  </si>
  <si>
    <t>https://whois.domaintools.com/alibaba.shiksha</t>
  </si>
  <si>
    <t>abus@key-systems.net</t>
  </si>
  <si>
    <t>https://whois.domaintools.com/alibaba.tattoo</t>
  </si>
  <si>
    <t>https://whois.domaintools.com/alibaba.technology</t>
  </si>
  <si>
    <t>tian shuping</t>
  </si>
  <si>
    <t>461 bayi street</t>
  </si>
  <si>
    <t>nanchang</t>
  </si>
  <si>
    <t>jiangxi</t>
  </si>
  <si>
    <t>book0518@gmail.com</t>
  </si>
  <si>
    <t>ns1.etek.com.hk</t>
  </si>
  <si>
    <t>ns4.etek.com.hk</t>
  </si>
  <si>
    <t>https://whois.domaintools.com/alibaba.wang</t>
  </si>
  <si>
    <t>Timothy Alexander Steinert</t>
  </si>
  <si>
    <t>Fourth Floor, One Capital PlaceP.O. Box 847</t>
  </si>
  <si>
    <t>George Town</t>
  </si>
  <si>
    <t>KY1-1103</t>
  </si>
  <si>
    <t>dnsadmin@hk.alibaba-inc.com</t>
  </si>
  <si>
    <t>Domain Tech Contact</t>
  </si>
  <si>
    <t>Fourth Floor - One Capital PlaceP.O. Box 847</t>
  </si>
  <si>
    <t>dnstech@hk.alibaba-inc.com</t>
  </si>
  <si>
    <t>abusecomplaints@markmonitor.com</t>
  </si>
  <si>
    <t>ns1.markmonitor.com</t>
  </si>
  <si>
    <t>ns3.markmonitor.com</t>
  </si>
  <si>
    <t>MARKMONITOR</t>
  </si>
  <si>
    <t>https://whois.domaintools.com/alibaba.webcam</t>
  </si>
  <si>
    <t>https://whois.domaintools.com/alibaba.website</t>
  </si>
  <si>
    <t>Fourth Floor, One Capital Place,P.O. Box 847</t>
  </si>
  <si>
    <t>nalachula@hotmail.com</t>
  </si>
  <si>
    <t>Fourth Floor - One Capital Place,P.O. Box 847</t>
  </si>
  <si>
    <t>ccops@markmonitor.com</t>
  </si>
  <si>
    <t>MARKMONITOR, INC (TLDS)</t>
  </si>
  <si>
    <t>https://whois.domaintools.com/alibaba.work</t>
  </si>
  <si>
    <t>ZHEN NAN LI</t>
  </si>
  <si>
    <t>LI ZHEN NAN</t>
  </si>
  <si>
    <t>luotuo7@126.com</t>
  </si>
  <si>
    <t>dns10.hichina.com</t>
  </si>
  <si>
    <t>dns9.hichina.com</t>
  </si>
  <si>
    <t>UNITED-DOMAINS AG</t>
  </si>
  <si>
    <t>https://whois.domaintools.com/aliexpress.camera</t>
  </si>
  <si>
    <t>Pattys GmbH</t>
  </si>
  <si>
    <t>Wellingsbuetteler Landstrasse 269</t>
  </si>
  <si>
    <t>Hamburg</t>
  </si>
  <si>
    <t>de</t>
  </si>
  <si>
    <t>andreas.perschk@pattys.de</t>
  </si>
  <si>
    <t>Host Master</t>
  </si>
  <si>
    <t>united-domains AG</t>
  </si>
  <si>
    <t>Gautinger Str. 10</t>
  </si>
  <si>
    <t>Starnberg</t>
  </si>
  <si>
    <t>Bayern</t>
  </si>
  <si>
    <t>hostmaster@united-domains.de</t>
  </si>
  <si>
    <t>autoRenewPeriod</t>
  </si>
  <si>
    <t>https://whois.domaintools.com/aliexpress.clothing</t>
  </si>
  <si>
    <t>https://whois.domaintools.com/aliexpress.email</t>
  </si>
  <si>
    <t>redemptionPeriod</t>
  </si>
  <si>
    <t>https://whois.domaintools.com/aliexpress.equipment</t>
  </si>
  <si>
    <t>https://whois.domaintools.com/aliexpress.estate</t>
  </si>
  <si>
    <t>https://whois.domaintools.com/aliexpress.wang</t>
  </si>
  <si>
    <t>clientUpdateProhibited</t>
  </si>
  <si>
    <t>https://whois.domaintools.com/alimama.wang</t>
  </si>
  <si>
    <t>https://whois.domaintools.com/alipay.technology</t>
  </si>
  <si>
    <t>https://whois.domaintools.com/alipay.wang</t>
  </si>
  <si>
    <t>https://whois.domaintools.com/allianz.club</t>
  </si>
  <si>
    <t>IBRAHIM ADEGOLOU</t>
  </si>
  <si>
    <t>WITTYBLISS</t>
  </si>
  <si>
    <t>C3732</t>
  </si>
  <si>
    <t>Cotonou</t>
  </si>
  <si>
    <t>LITTORAL</t>
  </si>
  <si>
    <t>06bp2168</t>
  </si>
  <si>
    <t>bj</t>
  </si>
  <si>
    <t>damacarre@gmail.com</t>
  </si>
  <si>
    <t>citadis@163.com</t>
  </si>
  <si>
    <t>abuse@namecheap.com</t>
  </si>
  <si>
    <t>ns1.sedoparking.com</t>
  </si>
  <si>
    <t>ns2.sedoparking.com</t>
  </si>
  <si>
    <t>https://whois.domaintools.com/allianz.uno</t>
  </si>
  <si>
    <t>https://whois.domaintools.com/allianz.wang</t>
  </si>
  <si>
    <t>chen jishan</t>
  </si>
  <si>
    <t>nananshi chenggongjie226hao</t>
  </si>
  <si>
    <t>quanzhou</t>
  </si>
  <si>
    <t>fj</t>
  </si>
  <si>
    <t>hengguang1119@126.com</t>
  </si>
  <si>
    <t>ns5.myhostadmin.net</t>
  </si>
  <si>
    <t>ns6.myhostadmin.net</t>
  </si>
  <si>
    <t>pendingdelete (http://www.icann.org/epp#pendingdelete)</t>
  </si>
  <si>
    <t>https://whois.domaintools.com/almirall.company</t>
  </si>
  <si>
    <t>Almirall SA</t>
  </si>
  <si>
    <t>Almirall S.A</t>
  </si>
  <si>
    <t>Ronda General Mitre,151</t>
  </si>
  <si>
    <t>Barcelona</t>
  </si>
  <si>
    <t>es</t>
  </si>
  <si>
    <t>whois@ubilibet.com</t>
  </si>
  <si>
    <t>Almirall, S.A</t>
  </si>
  <si>
    <t>nicrelations@ascio.com</t>
  </si>
  <si>
    <t>ns0.ntt.eu</t>
  </si>
  <si>
    <t>ns1.ntt.eu</t>
  </si>
  <si>
    <t>ASCIO TECHNOLOGIES, INC. DANMARK ? FILIAL AF ASCIO TECHNOLOGIES, INC. USA</t>
  </si>
  <si>
    <t>https://whois.domaintools.com/amazonpay.sexy</t>
  </si>
  <si>
    <t>Domain Admin</t>
  </si>
  <si>
    <t>10 Corporate Drive</t>
  </si>
  <si>
    <t>Burlington</t>
  </si>
  <si>
    <t>MA</t>
  </si>
  <si>
    <t>contact@privacyprotect.org</t>
  </si>
  <si>
    <t>abuse-contact@publicdomainregistry.com</t>
  </si>
  <si>
    <t>https://whois.domaintools.com/amazonprime.sex</t>
  </si>
  <si>
    <t>Hoc Vuong</t>
  </si>
  <si>
    <t>TL 15 Street, Thanh Loc, Quan 12</t>
  </si>
  <si>
    <t>HCM</t>
  </si>
  <si>
    <t>vn</t>
  </si>
  <si>
    <t>vuongdu2017@yahoo.com</t>
  </si>
  <si>
    <t>https://whois.domaintools.com/americangirl.website</t>
  </si>
  <si>
    <t>WhoisGuard, Inc</t>
  </si>
  <si>
    <t>P.O. Box 0823-03411</t>
  </si>
  <si>
    <t>pa</t>
  </si>
  <si>
    <t>d18e843bd04e4d23b3676f3ade618dba.protect@whoisguard.com</t>
  </si>
  <si>
    <t>GO DADDY, LLC</t>
  </si>
  <si>
    <t>https://whois.domaintools.com/ampm.xyz</t>
  </si>
  <si>
    <t>2 the mews</t>
  </si>
  <si>
    <t>London</t>
  </si>
  <si>
    <t>WD25 8ET</t>
  </si>
  <si>
    <t>gb</t>
  </si>
  <si>
    <t>thekidnew@gmail.com</t>
  </si>
  <si>
    <t>Webfusion Limited</t>
  </si>
  <si>
    <t>5 Roundwood Avenue</t>
  </si>
  <si>
    <t>Stockley Park</t>
  </si>
  <si>
    <t>Uxbridge</t>
  </si>
  <si>
    <t>UB11 1FF</t>
  </si>
  <si>
    <t>yoursupportrequest@123-reg.co.uk</t>
  </si>
  <si>
    <t>abuse.contact@hosteuropegroup.com</t>
  </si>
  <si>
    <t>MESH DIGITAL LTD</t>
  </si>
  <si>
    <t>https://whois.domaintools.com/anastasiabeverlygiveaway.xyz</t>
  </si>
  <si>
    <t>Jovana Ristica 12/31</t>
  </si>
  <si>
    <t>Nis</t>
  </si>
  <si>
    <t>Nisavski</t>
  </si>
  <si>
    <t>rs</t>
  </si>
  <si>
    <t>zivadinovicdimitrije1@gmail.com</t>
  </si>
  <si>
    <t>https://whois.domaintools.com/anntaylorloft.top</t>
  </si>
  <si>
    <t>Fross Zelnick Lehrman &amp; Zissu, P.C. Fross Zelnick Lehrman &amp; Zissu, P.C</t>
  </si>
  <si>
    <t>Fross Zelnick Lehrman &amp; Zissu, P.C</t>
  </si>
  <si>
    <t>4 TIMES SQ 17TH FL</t>
  </si>
  <si>
    <t>NEW YORK</t>
  </si>
  <si>
    <t>NY</t>
  </si>
  <si>
    <t>10036-6518</t>
  </si>
  <si>
    <t>domain@fzlz.com</t>
  </si>
  <si>
    <t>abuse@web.com</t>
  </si>
  <si>
    <t>ns11.worldnic.com</t>
  </si>
  <si>
    <t>ns12.worldnic.com</t>
  </si>
  <si>
    <t>NETWORK SOLUTIONS LLC</t>
  </si>
  <si>
    <t>https://whois.domaintools.com/annuaire118.paris</t>
  </si>
  <si>
    <t>https://whois.domaintools.com/aqr.tokyo</t>
  </si>
  <si>
    <t>3-1-1 Wakabadai</t>
  </si>
  <si>
    <t>Inagi-Shi</t>
  </si>
  <si>
    <t>Tokyo</t>
  </si>
  <si>
    <t>206-0824</t>
  </si>
  <si>
    <t>jp</t>
  </si>
  <si>
    <t>viluite@outlook.com</t>
  </si>
  <si>
    <t>dns01.muumuu-domain.com</t>
  </si>
  <si>
    <t>dns02.muumuu-domain.com</t>
  </si>
  <si>
    <t>GMO INTERNET, INC</t>
  </si>
  <si>
    <t>https://whois.domaintools.com/arcelor.xyz</t>
  </si>
  <si>
    <t>Yuan Heng Guang</t>
  </si>
  <si>
    <t>Bin Nan Rd. 36Lane No.4 RM 506, Xu Hui District</t>
  </si>
  <si>
    <t>Shang Hai Shi</t>
  </si>
  <si>
    <t>Shang Hai</t>
  </si>
  <si>
    <t>yuanhengguang@qq.com</t>
  </si>
  <si>
    <t>HiChina Web Solutions Limited</t>
  </si>
  <si>
    <t>domainadm@hichina.com</t>
  </si>
  <si>
    <t>https://whois.domaintools.com/arcelormittal.club</t>
  </si>
  <si>
    <t>Yongkun Wang</t>
  </si>
  <si>
    <t>NO.203,3,380,guoquanN.Road,Shanghai,China</t>
  </si>
  <si>
    <t>ShangHai</t>
  </si>
  <si>
    <t>wyk168@qq.com</t>
  </si>
  <si>
    <t>wd.chandler@gmail.com</t>
  </si>
  <si>
    <t>dns29.hichina.com</t>
  </si>
  <si>
    <t>dns30.hichina.com</t>
  </si>
  <si>
    <t>https://whois.domaintools.com/arcelormittal.lol</t>
  </si>
  <si>
    <t>PO BOX 362</t>
  </si>
  <si>
    <t>KINGSTON</t>
  </si>
  <si>
    <t>New South Wales</t>
  </si>
  <si>
    <t>au</t>
  </si>
  <si>
    <t>bestrealestatenames@gmail.com</t>
  </si>
  <si>
    <t>contact@uniregistry.com</t>
  </si>
  <si>
    <t>ns1.expired.uniregistry-dns.com</t>
  </si>
  <si>
    <t>ns2.expired.uniregistry-dns.com</t>
  </si>
  <si>
    <t>https://whois.domaintools.com/arcelormittal.paris</t>
  </si>
  <si>
    <t>22, rue du Bourg Tibourg</t>
  </si>
  <si>
    <t>Parid</t>
  </si>
  <si>
    <t>IDF</t>
  </si>
  <si>
    <t>van@ladypoka.com</t>
  </si>
  <si>
    <t>DOMAINE.FR</t>
  </si>
  <si>
    <t>https://whois.domaintools.com/arcelormittal.pub</t>
  </si>
  <si>
    <t>Yuan Bei</t>
  </si>
  <si>
    <t>Hu Nan Sheng Yue Lu Qu Lu Gu Zuo Biao</t>
  </si>
  <si>
    <t>Chang Sha Shi</t>
  </si>
  <si>
    <t>Hu Nan</t>
  </si>
  <si>
    <t>77749606@qq.com</t>
  </si>
  <si>
    <t>hichina</t>
  </si>
  <si>
    <t>3/F., HiChina Mansion No.27 Gulouwai Avenue Dongcheng District</t>
  </si>
  <si>
    <t>Beijing</t>
  </si>
  <si>
    <t>bei jing</t>
  </si>
  <si>
    <t>support@yinsibaohu.aliyun.com</t>
  </si>
  <si>
    <t>expirens3.hichina.com</t>
  </si>
  <si>
    <t>expirens4.hichina.com</t>
  </si>
  <si>
    <t>https://whois.domaintools.com/arcelormittal.shop</t>
  </si>
  <si>
    <t>Tie Xi Qu Xing Hua Jie 3Hao</t>
  </si>
  <si>
    <t>Shen Yang Shi</t>
  </si>
  <si>
    <t>Liao Ning</t>
  </si>
  <si>
    <t>6360665@qq.com</t>
  </si>
  <si>
    <t>serverRenewProhibited</t>
  </si>
  <si>
    <t>https://whois.domaintools.com/arcelormittal.wang</t>
  </si>
  <si>
    <t>wuwen bin</t>
  </si>
  <si>
    <t>ruan jian yuan wang hai lu 1 9 hao 6 0 3</t>
  </si>
  <si>
    <t>fu jian</t>
  </si>
  <si>
    <t>temp@ename.com</t>
  </si>
  <si>
    <t>XIAMEN ENAME TECHNOLOGY</t>
  </si>
  <si>
    <t>https://whois.domaintools.com/arcelormittal.website</t>
  </si>
  <si>
    <t>LEGAL AFFAIRS corporate</t>
  </si>
  <si>
    <t>ARCELORMITTAL FRANCE</t>
  </si>
  <si>
    <t>Immeuble Le Cezanne 6 rue Andre Campra</t>
  </si>
  <si>
    <t>SAINT-DENIS</t>
  </si>
  <si>
    <t>pi@arcelormittal.com</t>
  </si>
  <si>
    <t>BILLING department</t>
  </si>
  <si>
    <t>27 rue des arenes</t>
  </si>
  <si>
    <t>ANGERS</t>
  </si>
  <si>
    <t>MAINE ET LOIRE</t>
  </si>
  <si>
    <t>billing@nameshield.net</t>
  </si>
  <si>
    <t>19, avenue de la liberte</t>
  </si>
  <si>
    <t>LUXEMBOURG</t>
  </si>
  <si>
    <t>L-2930</t>
  </si>
  <si>
    <t>lu</t>
  </si>
  <si>
    <t>NETWORK security department</t>
  </si>
  <si>
    <t>ARCELORMITTAL IT SUPPLY FRANCE</t>
  </si>
  <si>
    <t>rue du compte jean. b.p. 2508</t>
  </si>
  <si>
    <t>DUNKERQUE CEDEX 1</t>
  </si>
  <si>
    <t>internet.securite@arcelormittal.com</t>
  </si>
  <si>
    <t>registrar@nameshield.net</t>
  </si>
  <si>
    <t>ns1.perf1.com</t>
  </si>
  <si>
    <t>ns2.perf1.fr</t>
  </si>
  <si>
    <t>ns3.perf1.eu</t>
  </si>
  <si>
    <t>ns4.perf1.de</t>
  </si>
  <si>
    <t>ns5.perf1.asia</t>
  </si>
  <si>
    <t>https://whois.domaintools.com/arkemagroup.management</t>
  </si>
  <si>
    <t>Contact Privacy Inc. Customer 1241691646</t>
  </si>
  <si>
    <t>96 Mowat Ave</t>
  </si>
  <si>
    <t>Toronto</t>
  </si>
  <si>
    <t>ON</t>
  </si>
  <si>
    <t>M4K 3K1</t>
  </si>
  <si>
    <t>ca</t>
  </si>
  <si>
    <t>e1cewyxegogi@contactprivacy.email</t>
  </si>
  <si>
    <t>registrar-abuse@google.com</t>
  </si>
  <si>
    <t>https://whois.domaintools.com/ashleybedroomfurniture.xyz</t>
  </si>
  <si>
    <t>sawahan pedukuhan XII</t>
  </si>
  <si>
    <t>yogyakarta</t>
  </si>
  <si>
    <t>DIY</t>
  </si>
  <si>
    <t>id</t>
  </si>
  <si>
    <t>fahrikusma@gmail.com</t>
  </si>
  <si>
    <t>abuse@uniregistry.com</t>
  </si>
  <si>
    <t>https://whois.domaintools.com/ashleydiningroom2017.xyz</t>
  </si>
  <si>
    <t>PrivacyDotLink Customer 1431218</t>
  </si>
  <si>
    <t>PO Box 30485</t>
  </si>
  <si>
    <t>Seven Mile Beach</t>
  </si>
  <si>
    <t>KY1-1202</t>
  </si>
  <si>
    <t>1431218@privacy-link.com</t>
  </si>
  <si>
    <t>https://whois.domaintools.com/ashleydiningroomchairs.xyz</t>
  </si>
  <si>
    <t>PrivacyDotLink Customer 1395841</t>
  </si>
  <si>
    <t>1395841@privacy-link.com</t>
  </si>
  <si>
    <t>UNIREGISTRAR CORP</t>
  </si>
  <si>
    <t>https://whois.domaintools.com/ashleydiningroomchairs2017.xyz</t>
  </si>
  <si>
    <t>PrivacyDotLink Customer 1434353</t>
  </si>
  <si>
    <t>1434353@privacy-link.com</t>
  </si>
  <si>
    <t>https://whois.domaintools.com/ashleydiningroomfurniture.xyz</t>
  </si>
  <si>
    <t>https://whois.domaintools.com/ashleydiningroomfurniture2017.xyz</t>
  </si>
  <si>
    <t>PrivacyDotLink Customer 1414890</t>
  </si>
  <si>
    <t>1414890@privacy-link.com</t>
  </si>
  <si>
    <t>https://whois.domaintools.com/ashleydiningroomset.xyz</t>
  </si>
  <si>
    <t>PrivacyDotLink Customer 1387752</t>
  </si>
  <si>
    <t>1387752@privacy-link.com</t>
  </si>
  <si>
    <t>https://whois.domaintools.com/ashleydiningroomset2017.xyz</t>
  </si>
  <si>
    <t>PrivacyDotLink Customer 1427017</t>
  </si>
  <si>
    <t>1427017@privacy-link.com</t>
  </si>
  <si>
    <t>https://whois.domaintools.com/ashleydiningroomsets.xyz</t>
  </si>
  <si>
    <t>https://whois.domaintools.com/ashleydiningroomsets2017.xyz</t>
  </si>
  <si>
    <t>PrivacyDotLink Customer 1410175</t>
  </si>
  <si>
    <t>1410175@privacy-link.com</t>
  </si>
  <si>
    <t>https://whois.domaintools.com/ashleydiningroomtable.xyz</t>
  </si>
  <si>
    <t>PrivacyDotLink Customer 1381476</t>
  </si>
  <si>
    <t>1381476@privacy-link.com</t>
  </si>
  <si>
    <t>https://whois.domaintools.com/ashleydiningroomtable2017.xyz</t>
  </si>
  <si>
    <t>PrivacyDotLink Customer 1423375</t>
  </si>
  <si>
    <t>1423375@privacy-link.com</t>
  </si>
  <si>
    <t>https://whois.domaintools.com/ashleydiningroomtables.xyz</t>
  </si>
  <si>
    <t>PrivacyDotLink Customer 1395959</t>
  </si>
  <si>
    <t>1395959@privacy-link.com</t>
  </si>
  <si>
    <t>https://whois.domaintools.com/ashleydiningroomtables2017.xyz</t>
  </si>
  <si>
    <t>PrivacyDotLink Customer 1434382</t>
  </si>
  <si>
    <t>1434382@privacy-link.com</t>
  </si>
  <si>
    <t>https://whois.domaintools.com/ashleydiningroomtableset.xyz</t>
  </si>
  <si>
    <t>https://whois.domaintools.com/ashleydiningroomtableset2017.xyz</t>
  </si>
  <si>
    <t>PrivacyDotLink Customer 1427235</t>
  </si>
  <si>
    <t>1427235@privacy-link.com</t>
  </si>
  <si>
    <t>https://whois.domaintools.com/ashleydiscountfurniture.xyz</t>
  </si>
  <si>
    <t>https://whois.domaintools.com/ashleyfinefurniture.xyz</t>
  </si>
  <si>
    <t>PrivacyDotLink Customer 1289676</t>
  </si>
  <si>
    <t>1289676@privacy-link.com</t>
  </si>
  <si>
    <t>https://whois.domaintools.com/ashleyfurnitureabilene.xyz</t>
  </si>
  <si>
    <t>https://whois.domaintools.com/ashleyfurnitureabilenetx.xyz</t>
  </si>
  <si>
    <t>https://whois.domaintools.com/ashleyfurnitureaccentchairs.xyz</t>
  </si>
  <si>
    <t>https://whois.domaintools.com/ashleyfurnituread.xyz</t>
  </si>
  <si>
    <t>https://whois.domaintools.com/ashleyfurnitureads.xyz</t>
  </si>
  <si>
    <t>https://whois.domaintools.com/ashleyfurniturealbuquerque.xyz</t>
  </si>
  <si>
    <t>https://whois.domaintools.com/ashleyfurniturealexandriala.xyz</t>
  </si>
  <si>
    <t>https://whois.domaintools.com/ashleyfurniturealtoonapa.xyz</t>
  </si>
  <si>
    <t>https://whois.domaintools.com/ashleyfurnitureamarillo.xyz</t>
  </si>
  <si>
    <t>https://whois.domaintools.com/ashleyfurnitureamarillotx.xyz</t>
  </si>
  <si>
    <t>https://whois.domaintools.com/ashleyfurnitureanchorage.xyz</t>
  </si>
  <si>
    <t>https://whois.domaintools.com/ashleyfurnitureandersonsc.xyz</t>
  </si>
  <si>
    <t>https://whois.domaintools.com/ashleyfurnitureappleton.xyz</t>
  </si>
  <si>
    <t>https://whois.domaintools.com/ashleyfurnitureappletonwi.xyz</t>
  </si>
  <si>
    <t>https://whois.domaintools.com/ashleyfurnitureapplication.xyz</t>
  </si>
  <si>
    <t>https://whois.domaintools.com/ashleyfurniturearcadiawi.xyz</t>
  </si>
  <si>
    <t>https://whois.domaintools.com/ashleyfurniturearlingtontx.xyz</t>
  </si>
  <si>
    <t>https://whois.domaintools.com/ashleyfurnitureashevillenc.xyz</t>
  </si>
  <si>
    <t>https://whois.domaintools.com/ashleyfurnitureathensga.xyz</t>
  </si>
  <si>
    <t>https://whois.domaintools.com/ashleyfurnitureatlanta.xyz</t>
  </si>
  <si>
    <t>https://whois.domaintools.com/ashleyfurnitureaugustaga.xyz</t>
  </si>
  <si>
    <t>https://whois.domaintools.com/ashleyfurnitureaustin.xyz</t>
  </si>
  <si>
    <t>https://whois.domaintools.com/ashleyfurnitureaustintx.xyz</t>
  </si>
  <si>
    <t>https://whois.domaintools.com/ashleyfurnitureaz.xyz</t>
  </si>
  <si>
    <t>https://whois.domaintools.com/ashleyfurniturebarstools.xyz</t>
  </si>
  <si>
    <t>https://whois.domaintools.com/ashleyfurniturebatonrouge.xyz</t>
  </si>
  <si>
    <t>https://whois.domaintools.com/ashleyfurniturebed.xyz</t>
  </si>
  <si>
    <t>https://whois.domaintools.com/ashleyfurniturebedframes.xyz</t>
  </si>
  <si>
    <t>https://whois.domaintools.com/ashleyfurniturebedroom.xyz</t>
  </si>
  <si>
    <t>https://whois.domaintools.com/ashleyfurniturebedroomset.xyz</t>
  </si>
  <si>
    <t>https://whois.domaintools.com/ashleyfurniturebedroomsets.xyz</t>
  </si>
  <si>
    <t>https://whois.domaintools.com/ashleyfurniturebedroomsetsonsale.xyz</t>
  </si>
  <si>
    <t>https://whois.domaintools.com/ashleyfurniturebeds.xyz</t>
  </si>
  <si>
    <t>https://whois.domaintools.com/ashleyfurniturebillingsmt.xyz</t>
  </si>
  <si>
    <t>https://whois.domaintools.com/ashleyfurnitureblackfriday.xyz</t>
  </si>
  <si>
    <t>https://whois.domaintools.com/ashleyfurnitureblackfridaysale.xyz</t>
  </si>
  <si>
    <t>https://whois.domaintools.com/ashleyfurniturebloomingtonil.xyz</t>
  </si>
  <si>
    <t>https://whois.domaintools.com/ashleyfurnitureboise.xyz</t>
  </si>
  <si>
    <t>https://whois.domaintools.com/ashleyfurniturebookcase.xyz</t>
  </si>
  <si>
    <t>https://whois.domaintools.com/ashleyfurniturebowlinggreenky.xyz</t>
  </si>
  <si>
    <t>https://whois.domaintools.com/ashleyfurniturebozeman.xyz</t>
  </si>
  <si>
    <t>https://whois.domaintools.com/ashleyfurniturebrandonfl.xyz</t>
  </si>
  <si>
    <t>https://whois.domaintools.com/ashleyfurniturebuffalony.xyz</t>
  </si>
  <si>
    <t>https://whois.domaintools.com/ashleyfurniturebunkbed.xyz</t>
  </si>
  <si>
    <t>https://whois.domaintools.com/ashleyfurniturebunkbeds.xyz</t>
  </si>
  <si>
    <t>https://whois.domaintools.com/ashleyfurnitureburbank.xyz</t>
  </si>
  <si>
    <t>https://whois.domaintools.com/ashleyfurnitureburlington.xyz</t>
  </si>
  <si>
    <t>https://whois.domaintools.com/ashleyfurniturecanada.xyz</t>
  </si>
  <si>
    <t>https://whois.domaintools.com/ashleyfurniturecarbondaleil.xyz</t>
  </si>
  <si>
    <t>https://whois.domaintools.com/ashleyfurniturecareers.xyz</t>
  </si>
  <si>
    <t>https://whois.domaintools.com/ashleyfurniturecatalog.xyz</t>
  </si>
  <si>
    <t>https://whois.domaintools.com/ashleyfurniturechairs.xyz</t>
  </si>
  <si>
    <t>https://whois.domaintools.com/ashleyfurniturechaise.xyz</t>
  </si>
  <si>
    <t>https://whois.domaintools.com/ashleyfurniturechampaignil.xyz</t>
  </si>
  <si>
    <t>https://whois.domaintools.com/ashleyfurniturecharlestonsc.xyz</t>
  </si>
  <si>
    <t>https://whois.domaintools.com/ashleyfurniturecharlestonwv.xyz</t>
  </si>
  <si>
    <t>https://whois.domaintools.com/ashleyfurniturecharlottenc.xyz</t>
  </si>
  <si>
    <t>https://whois.domaintools.com/ashleyfurniturechattanooga.xyz</t>
  </si>
  <si>
    <t>https://whois.domaintools.com/ashleyfurniturechattanoogatn.xyz</t>
  </si>
  <si>
    <t>https://whois.domaintools.com/ashleyfurniturecherryhillnj.xyz</t>
  </si>
  <si>
    <t>https://whois.domaintools.com/ashleyfurniturecheyenne.xyz</t>
  </si>
  <si>
    <t>https://whois.domaintools.com/ashleyfurniturecheyennewy.xyz</t>
  </si>
  <si>
    <t>https://whois.domaintools.com/ashleyfurniturechicago.xyz</t>
  </si>
  <si>
    <t>https://whois.domaintools.com/ashleyfurniturecincinnati.xyz</t>
  </si>
  <si>
    <t>https://whois.domaintools.com/ashleyfurnitureclarksvilletn.xyz</t>
  </si>
  <si>
    <t>https://whois.domaintools.com/ashleyfurnitureclearance.xyz</t>
  </si>
  <si>
    <t>https://whois.domaintools.com/ashleyfurnitureclearancecenter.xyz</t>
  </si>
  <si>
    <t>https://whois.domaintools.com/ashleyfurnitureclearancesale.xyz</t>
  </si>
  <si>
    <t>https://whois.domaintools.com/ashleyfurniturecoffeetable.xyz</t>
  </si>
  <si>
    <t>https://whois.domaintools.com/ashleyfurniturecoffeetables.xyz</t>
  </si>
  <si>
    <t>https://whois.domaintools.com/ashleyfurniturecollegestation.xyz</t>
  </si>
  <si>
    <t>https://whois.domaintools.com/ashleyfurniturecolorado.xyz</t>
  </si>
  <si>
    <t>https://whois.domaintools.com/ashleyfurniturecoloradosprings.xyz</t>
  </si>
  <si>
    <t>https://whois.domaintools.com/ashleyfurniturecolton.xyz</t>
  </si>
  <si>
    <t>https://whois.domaintools.com/ashleyfurniturecolumbiamo.xyz</t>
  </si>
  <si>
    <t>https://whois.domaintools.com/ashleyfurniturecolumbiasc.xyz</t>
  </si>
  <si>
    <t>https://whois.domaintools.com/ashleyfurniturecolumbusga.xyz</t>
  </si>
  <si>
    <t>https://whois.domaintools.com/ashleyfurniturecolumbusms.xyz</t>
  </si>
  <si>
    <t>https://whois.domaintools.com/ashleyfurniturecolumbusohio.xyz</t>
  </si>
  <si>
    <t>https://whois.domaintools.com/ashleyfurniturecommercial.xyz</t>
  </si>
  <si>
    <t>https://whois.domaintools.com/ashleyfurniturecompany.xyz</t>
  </si>
  <si>
    <t>https://whois.domaintools.com/ashleyfurniturecomplaints.xyz</t>
  </si>
  <si>
    <t>https://whois.domaintools.com/ashleyfurniturecomputerdesks.xyz</t>
  </si>
  <si>
    <t>https://whois.domaintools.com/ashleyfurnitureconcord.xyz</t>
  </si>
  <si>
    <t>https://whois.domaintools.com/ashleyfurniturecookevilletn.xyz</t>
  </si>
  <si>
    <t>https://whois.domaintools.com/ashleyfurniturecorporate.xyz</t>
  </si>
  <si>
    <t>https://whois.domaintools.com/ashleyfurniturecorporateoffice.xyz</t>
  </si>
  <si>
    <t>https://whois.domaintools.com/ashleyfurniturecorpuschristi.xyz</t>
  </si>
  <si>
    <t>https://whois.domaintools.com/ashleyfurniturecottageretreat.xyz</t>
  </si>
  <si>
    <t>https://whois.domaintools.com/ashleyfurniturecouch.xyz</t>
  </si>
  <si>
    <t>https://whois.domaintools.com/ashleyfurniturecouches.xyz</t>
  </si>
  <si>
    <t>https://whois.domaintools.com/ashleyfurniturecoupon.xyz</t>
  </si>
  <si>
    <t>https://whois.domaintools.com/ashleyfurniturecoupons.xyz</t>
  </si>
  <si>
    <t>https://whois.domaintools.com/ashleyfurniturecredit.xyz</t>
  </si>
  <si>
    <t>https://whois.domaintools.com/ashleyfurniturecreditcard.xyz</t>
  </si>
  <si>
    <t>https://whois.domaintools.com/ashleyfurniturecreditcardlogin.xyz</t>
  </si>
  <si>
    <t>https://whois.domaintools.com/ashleyfurniturecreditcardpayment.xyz</t>
  </si>
  <si>
    <t>https://whois.domaintools.com/ashleyfurniturect.xyz</t>
  </si>
  <si>
    <t>https://whois.domaintools.com/ashleyfurniturecustomerservice.xyz</t>
  </si>
  <si>
    <t>https://whois.domaintools.com/ashleyfurniturecustomerservicenumber.xyz</t>
  </si>
  <si>
    <t>https://whois.domaintools.com/ashleyfurnituredallas.xyz</t>
  </si>
  <si>
    <t>https://whois.domaintools.com/ashleyfurnituredaybed.xyz</t>
  </si>
  <si>
    <t>https://whois.domaintools.com/ashleyfurnituredaytonohio.xyz</t>
  </si>
  <si>
    <t>https://whois.domaintools.com/ashleyfurnituredeals.xyz</t>
  </si>
  <si>
    <t>https://whois.domaintools.com/ashleyfurnituredelaware.xyz</t>
  </si>
  <si>
    <t>https://whois.domaintools.com/ashleyfurnituredelivery.xyz</t>
  </si>
  <si>
    <t>https://whois.domaintools.com/ashleyfurnituredenhamsprings.xyz</t>
  </si>
  <si>
    <t>https://whois.domaintools.com/ashleyfurnituredenver.xyz</t>
  </si>
  <si>
    <t>https://whois.domaintools.com/ashleyfurnituredesk.xyz</t>
  </si>
  <si>
    <t>https://whois.domaintools.com/ashleyfurnituredesks.xyz</t>
  </si>
  <si>
    <t>https://whois.domaintools.com/ashleyfurniturediningchairs.xyz</t>
  </si>
  <si>
    <t>https://whois.domaintools.com/ashleyfurniturediningroom.xyz</t>
  </si>
  <si>
    <t>https://whois.domaintools.com/ashleyfurniturediningroom2017.xyz</t>
  </si>
  <si>
    <t>PrivacyDotLink Customer 1414730</t>
  </si>
  <si>
    <t>1414730@privacy-link.com</t>
  </si>
  <si>
    <t>https://whois.domaintools.com/ashleyfurniturediningroomchairs.xyz</t>
  </si>
  <si>
    <t>https://whois.domaintools.com/ashleyfurniturediningroomchairs2017.xyz</t>
  </si>
  <si>
    <t>PrivacyDotLink Customer 1422955</t>
  </si>
  <si>
    <t>1422955@privacy-link.com</t>
  </si>
  <si>
    <t>https://whois.domaintools.com/ashleyfurniturediningrooms.xyz</t>
  </si>
  <si>
    <t>PrivacyDotLink Customer 1404822</t>
  </si>
  <si>
    <t>1404822@privacy-link.com</t>
  </si>
  <si>
    <t>https://whois.domaintools.com/ashleyfurniturediningroomset.xyz</t>
  </si>
  <si>
    <t>https://whois.domaintools.com/ashleyfurniturediningroomset2017.xyz</t>
  </si>
  <si>
    <t>PrivacyDotLink Customer 1418132</t>
  </si>
  <si>
    <t>1418132@privacy-link.com</t>
  </si>
  <si>
    <t>https://whois.domaintools.com/ashleyfurniturediningroomsets.xyz</t>
  </si>
  <si>
    <t>https://whois.domaintools.com/ashleyfurniturediningroomsets2017.xyz</t>
  </si>
  <si>
    <t>PrivacyDotLink Customer 1410031</t>
  </si>
  <si>
    <t>1410031@privacy-link.com</t>
  </si>
  <si>
    <t>https://whois.domaintools.com/ashleyfurniturediningroomsetsprices.xyz</t>
  </si>
  <si>
    <t>PrivacyDotLink Customer 1395939</t>
  </si>
  <si>
    <t>1395939@privacy-link.com</t>
  </si>
  <si>
    <t>https://whois.domaintools.com/ashleyfurniturediningroomsetsprices2017.xyz</t>
  </si>
  <si>
    <t>PrivacyDotLink Customer 1434376</t>
  </si>
  <si>
    <t>1434376@privacy-link.com</t>
  </si>
  <si>
    <t>https://whois.domaintools.com/ashleyfurniturediningroomtable.xyz</t>
  </si>
  <si>
    <t>https://whois.domaintools.com/ashleyfurniturediningroomtable2017.xyz</t>
  </si>
  <si>
    <t>PrivacyDotLink Customer 1414900</t>
  </si>
  <si>
    <t>1414900@privacy-link.com</t>
  </si>
  <si>
    <t>https://whois.domaintools.com/ashleyfurniturediningroomtables.xyz</t>
  </si>
  <si>
    <t>https://whois.domaintools.com/ashleyfurniturediningroomtables2017.xyz</t>
  </si>
  <si>
    <t>PrivacyDotLink Customer 1418269</t>
  </si>
  <si>
    <t>1418269@privacy-link.com</t>
  </si>
  <si>
    <t>https://whois.domaintools.com/ashleyfurniturediningsets.xyz</t>
  </si>
  <si>
    <t>https://whois.domaintools.com/ashleyfurniturediningtable.xyz</t>
  </si>
  <si>
    <t>https://whois.domaintools.com/ashleyfurnituredirect.xyz</t>
  </si>
  <si>
    <t>https://whois.domaintools.com/ashleyfurniturediscount.xyz</t>
  </si>
  <si>
    <t>https://whois.domaintools.com/ashleyfurnituredistributioncenter.xyz</t>
  </si>
  <si>
    <t>https://whois.domaintools.com/ashleyfurnituredothanal.xyz</t>
  </si>
  <si>
    <t>https://whois.domaintools.com/ashleyfurnituredraper.xyz</t>
  </si>
  <si>
    <t>https://whois.domaintools.com/ashleyfurnituredresser.xyz</t>
  </si>
  <si>
    <t>https://whois.domaintools.com/ashleyfurnitureecrums.xyz</t>
  </si>
  <si>
    <t>https://whois.domaintools.com/ashleyfurnitureelpaso.xyz</t>
  </si>
  <si>
    <t>https://whois.domaintools.com/ashleyfurnitureelpasotx.xyz</t>
  </si>
  <si>
    <t>https://whois.domaintools.com/ashleyfurnitureendtables.xyz</t>
  </si>
  <si>
    <t>https://whois.domaintools.com/ashleyfurnitureentertainmentcenter.xyz</t>
  </si>
  <si>
    <t>https://whois.domaintools.com/ashleyfurnitureentertainmentcenters.xyz</t>
  </si>
  <si>
    <t>https://whois.domaintools.com/ashleyfurnitureevansville.xyz</t>
  </si>
  <si>
    <t>https://whois.domaintools.com/ashleyfurnitureevansvillein.xyz</t>
  </si>
  <si>
    <t>https://whois.domaintools.com/ashleyfurniturefairfieldca.xyz</t>
  </si>
  <si>
    <t>https://whois.domaintools.com/ashleyfurniturefairfieldnj.xyz</t>
  </si>
  <si>
    <t>https://whois.domaintools.com/ashleyfurniturefargo.xyz</t>
  </si>
  <si>
    <t>https://whois.domaintools.com/ashleyfurniturefargond.xyz</t>
  </si>
  <si>
    <t>https://whois.domaintools.com/ashleyfurniturefarmingtonnm.xyz</t>
  </si>
  <si>
    <t>https://whois.domaintools.com/ashleyfurniturefayettevillenc.xyz</t>
  </si>
  <si>
    <t>https://whois.domaintools.com/ashleyfurniturefinancing.xyz</t>
  </si>
  <si>
    <t>https://whois.domaintools.com/ashleyfurnitureflorenceky.xyz</t>
  </si>
  <si>
    <t>https://whois.domaintools.com/ashleyfurnitureflorencesc.xyz</t>
  </si>
  <si>
    <t>https://whois.domaintools.com/ashleyfurnitureflorida.xyz</t>
  </si>
  <si>
    <t>https://whois.domaintools.com/ashleyfurnitureflyer.xyz</t>
  </si>
  <si>
    <t>https://whois.domaintools.com/ashleyfurniturefortmyers.xyz</t>
  </si>
  <si>
    <t>https://whois.domaintools.com/ashleyfurniturefortsmithar.xyz</t>
  </si>
  <si>
    <t>https://whois.domaintools.com/ashleyfurniturefortwayne.xyz</t>
  </si>
  <si>
    <t>https://whois.domaintools.com/ashleyfurniturefortworth.xyz</t>
  </si>
  <si>
    <t>https://whois.domaintools.com/ashleyfurniturefountainvalley.xyz</t>
  </si>
  <si>
    <t>https://whois.domaintools.com/ashleyfurniturefranklintn.xyz</t>
  </si>
  <si>
    <t>https://whois.domaintools.com/ashleyfurniturefrederickmd.xyz</t>
  </si>
  <si>
    <t>https://whois.domaintools.com/ashleyfurniturefredericksburgva.xyz</t>
  </si>
  <si>
    <t>https://whois.domaintools.com/ashleyfurniturefreeholdnj.xyz</t>
  </si>
  <si>
    <t>https://whois.domaintools.com/ashleyfurniturefremont.xyz</t>
  </si>
  <si>
    <t>https://whois.domaintools.com/ashleyfurniturefresno.xyz</t>
  </si>
  <si>
    <t>https://whois.domaintools.com/ashleyfurniturefrisco.xyz</t>
  </si>
  <si>
    <t>https://whois.domaintools.com/ashleyfurniturefuton.xyz</t>
  </si>
  <si>
    <t>https://whois.domaintools.com/ashleyfurniturefutons.xyz</t>
  </si>
  <si>
    <t>https://whois.domaintools.com/ashleyfurnituregastonianc.xyz</t>
  </si>
  <si>
    <t>https://whois.domaintools.com/ashleyfurnituregecapital.xyz</t>
  </si>
  <si>
    <t>https://whois.domaintools.com/ashleyfurnituregonzales.xyz</t>
  </si>
  <si>
    <t>https://whois.domaintools.com/ashleyfurnituregonzalesla.xyz</t>
  </si>
  <si>
    <t>https://whois.domaintools.com/ashleyfurnituregrapevine.xyz</t>
  </si>
  <si>
    <t>https://whois.domaintools.com/ashleyfurnituregreenbay.xyz</t>
  </si>
  <si>
    <t>https://whois.domaintools.com/ashleyfurnituregreensboronc.xyz</t>
  </si>
  <si>
    <t>https://whois.domaintools.com/ashleyfurnituregreenvillenc.xyz</t>
  </si>
  <si>
    <t>https://whois.domaintools.com/ashleyfurnituregreenvillesc.xyz</t>
  </si>
  <si>
    <t>https://whois.domaintools.com/ashleyfurnituregreenwood.xyz</t>
  </si>
  <si>
    <t>https://whois.domaintools.com/ashleyfurniturehagerstownmd.xyz</t>
  </si>
  <si>
    <t>https://whois.domaintools.com/ashleyfurnitureharrisburgpa.xyz</t>
  </si>
  <si>
    <t>https://whois.domaintools.com/ashleyfurniturehattiesburgms.xyz</t>
  </si>
  <si>
    <t>https://whois.domaintools.com/ashleyfurniturehawaii.xyz</t>
  </si>
  <si>
    <t>https://whois.domaintools.com/ashleyfurniturehaysks.xyz</t>
  </si>
  <si>
    <t>https://whois.domaintools.com/ashleyfurnitureheadboards.xyz</t>
  </si>
  <si>
    <t>https://whois.domaintools.com/ashleyfurnitureheadquarters.xyz</t>
  </si>
  <si>
    <t>https://whois.domaintools.com/ashleyfurniturehenderson.xyz</t>
  </si>
  <si>
    <t>https://whois.domaintools.com/ashleyfurniturehickorync.xyz</t>
  </si>
  <si>
    <t>https://whois.domaintools.com/ashleyfurniturehobbsnm.xyz</t>
  </si>
  <si>
    <t>https://whois.domaintools.com/ashleyfurniturehome.xyz</t>
  </si>
  <si>
    <t>https://whois.domaintools.com/ashleyfurniturehomestorelocations.xyz</t>
  </si>
  <si>
    <t>https://whois.domaintools.com/ashleyfurniturehomestoreweeklyad.xyz</t>
  </si>
  <si>
    <t>https://whois.domaintools.com/ashleyfurniturehonolulu.xyz</t>
  </si>
  <si>
    <t>https://whois.domaintools.com/ashleyfurniturehouston.xyz</t>
  </si>
  <si>
    <t>https://whois.domaintools.com/ashleyfurniturehoustontx.xyz</t>
  </si>
  <si>
    <t>https://whois.domaintools.com/ashleyfurniturehumbletx.xyz</t>
  </si>
  <si>
    <t>https://whois.domaintools.com/ashleyfurniturehuntsvilleal.xyz</t>
  </si>
  <si>
    <t>https://whois.domaintools.com/ashleyfurnitureindustries.xyz</t>
  </si>
  <si>
    <t>https://whois.domaintools.com/ashleyfurnitureindustriesinc.xyz</t>
  </si>
  <si>
    <t>https://whois.domaintools.com/ashleyfurniturejacksonmo.xyz</t>
  </si>
  <si>
    <t>https://whois.domaintools.com/ashleyfurniturejacksontn.xyz</t>
  </si>
  <si>
    <t>https://whois.domaintools.com/ashleyfurniturejacksonville.xyz</t>
  </si>
  <si>
    <t>https://whois.domaintools.com/ashleyfurniturejacksonvillefl.xyz</t>
  </si>
  <si>
    <t>https://whois.domaintools.com/ashleyfurniturejacksonvillenc.xyz</t>
  </si>
  <si>
    <t>https://whois.domaintools.com/ashleyfurniturejobs.xyz</t>
  </si>
  <si>
    <t>https://whois.domaintools.com/ashleyfurniturejohnsoncitytn.xyz</t>
  </si>
  <si>
    <t>https://whois.domaintools.com/ashleyfurniturejohnstownpa.xyz</t>
  </si>
  <si>
    <t>https://whois.domaintools.com/ashleyfurniturejonesboroar.xyz</t>
  </si>
  <si>
    <t>https://whois.domaintools.com/ashleyfurniturejoplinmo.xyz</t>
  </si>
  <si>
    <t>https://whois.domaintools.com/ashleyfurniturekansascity.xyz</t>
  </si>
  <si>
    <t>https://whois.domaintools.com/ashleyfurniturekatytx.xyz</t>
  </si>
  <si>
    <t>https://whois.domaintools.com/ashleyfurniturekenoshawi.xyz</t>
  </si>
  <si>
    <t>https://whois.domaintools.com/ashleyfurniturekids.xyz</t>
  </si>
  <si>
    <t>https://whois.domaintools.com/ashleyfurniturekidsbedroomsets.xyz</t>
  </si>
  <si>
    <t>https://whois.domaintools.com/ashleyfurniturekilleen.xyz</t>
  </si>
  <si>
    <t>https://whois.domaintools.com/ashleyfurniturekilleentx.xyz</t>
  </si>
  <si>
    <t>https://whois.domaintools.com/ashleyfurniturekingsizebeds.xyz</t>
  </si>
  <si>
    <t>https://whois.domaintools.com/ashleyfurniturekitchentables.xyz</t>
  </si>
  <si>
    <t>https://whois.domaintools.com/ashleyfurnitureknoxvilletn.xyz</t>
  </si>
  <si>
    <t>https://whois.domaintools.com/ashleyfurniturelafayettela.xyz</t>
  </si>
  <si>
    <t>https://whois.domaintools.com/ashleyfurniturelakecharles.xyz</t>
  </si>
  <si>
    <t>https://whois.domaintools.com/ashleyfurniturelakecharlesla.xyz</t>
  </si>
  <si>
    <t>https://whois.domaintools.com/ashleyfurniturelakelandfl.xyz</t>
  </si>
  <si>
    <t>https://whois.domaintools.com/ashleyfurniturelamps.xyz</t>
  </si>
  <si>
    <t>https://whois.domaintools.com/ashleyfurniturelascruces.xyz</t>
  </si>
  <si>
    <t>https://whois.domaintools.com/ashleyfurniturelasvegas.xyz</t>
  </si>
  <si>
    <t>https://whois.domaintools.com/ashleyfurniturelayaway.xyz</t>
  </si>
  <si>
    <t>https://whois.domaintools.com/ashleyfurniturelaytonutah.xyz</t>
  </si>
  <si>
    <t>https://whois.domaintools.com/ashleyfurnitureleathercouch.xyz</t>
  </si>
  <si>
    <t>https://whois.domaintools.com/ashleyfurnitureleatherrecliners.xyz</t>
  </si>
  <si>
    <t>https://whois.domaintools.com/ashleyfurnitureleathersectional.xyz</t>
  </si>
  <si>
    <t>https://whois.domaintools.com/ashleyfurnitureleathersofa.xyz</t>
  </si>
  <si>
    <t>https://whois.domaintools.com/ashleyfurnitureledgewoodnj.xyz</t>
  </si>
  <si>
    <t>https://whois.domaintools.com/ashleyfurniturelexingtonky.xyz</t>
  </si>
  <si>
    <t>https://whois.domaintools.com/ashleyfurniturelimaohio.xyz</t>
  </si>
  <si>
    <t>https://whois.domaintools.com/ashleyfurniturelivingroom.xyz</t>
  </si>
  <si>
    <t>https://whois.domaintools.com/ashleyfurniturelivingroomset.xyz</t>
  </si>
  <si>
    <t>https://whois.domaintools.com/ashleyfurniturelivingroomsets.xyz</t>
  </si>
  <si>
    <t>https://whois.domaintools.com/ashleyfurniturelocation.xyz</t>
  </si>
  <si>
    <t>https://whois.domaintools.com/ashleyfurniturelocations.xyz</t>
  </si>
  <si>
    <t>https://whois.domaintools.com/ashleyfurnitureloftbed.xyz</t>
  </si>
  <si>
    <t>https://whois.domaintools.com/ashleyfurniturelogo.xyz</t>
  </si>
  <si>
    <t>https://whois.domaintools.com/ashleyfurniturelongviewtx.xyz</t>
  </si>
  <si>
    <t>https://whois.domaintools.com/ashleyfurniturelosangeles.xyz</t>
  </si>
  <si>
    <t>https://whois.domaintools.com/ashleyfurniturelouisville.xyz</t>
  </si>
  <si>
    <t>https://whois.domaintools.com/ashleyfurniturelouisvilleky.xyz</t>
  </si>
  <si>
    <t>https://whois.domaintools.com/ashleyfurnitureloveseat.xyz</t>
  </si>
  <si>
    <t>https://whois.domaintools.com/ashleyfurniturelubbock.xyz</t>
  </si>
  <si>
    <t>https://whois.domaintools.com/ashleyfurniturelubbocktx.xyz</t>
  </si>
  <si>
    <t>https://whois.domaintools.com/ashleyfurniturelufkintx.xyz</t>
  </si>
  <si>
    <t>https://whois.domaintools.com/ashleyfurniturema.xyz</t>
  </si>
  <si>
    <t>https://whois.domaintools.com/ashleyfurnituremaconga.xyz</t>
  </si>
  <si>
    <t>https://whois.domaintools.com/ashleyfurnituremanhattanks.xyz</t>
  </si>
  <si>
    <t>https://whois.domaintools.com/ashleyfurnituremankato.xyz</t>
  </si>
  <si>
    <t>https://whois.domaintools.com/ashleyfurnituremattress.xyz</t>
  </si>
  <si>
    <t>https://whois.domaintools.com/ashleyfurnituremattresses.xyz</t>
  </si>
  <si>
    <t>https://whois.domaintools.com/ashleyfurnituremattresssale.xyz</t>
  </si>
  <si>
    <t>https://whois.domaintools.com/ashleyfurnituremedford.xyz</t>
  </si>
  <si>
    <t>https://whois.domaintools.com/ashleyfurniturememorialdaysale.xyz</t>
  </si>
  <si>
    <t>https://whois.domaintools.com/ashleyfurniturememphis.xyz</t>
  </si>
  <si>
    <t>https://whois.domaintools.com/ashleyfurniturememphistn.xyz</t>
  </si>
  <si>
    <t>https://whois.domaintools.com/ashleyfurnituremeridianms.xyz</t>
  </si>
  <si>
    <t>https://whois.domaintools.com/ashleyfurnituremesaaz.xyz</t>
  </si>
  <si>
    <t>https://whois.domaintools.com/ashleyfurnituremiami.xyz</t>
  </si>
  <si>
    <t>https://whois.domaintools.com/ashleyfurnituremichigan.xyz</t>
  </si>
  <si>
    <t>https://whois.domaintools.com/ashleyfurnituremiddletownny.xyz</t>
  </si>
  <si>
    <t>https://whois.domaintools.com/ashleyfurnituremidlandtx.xyz</t>
  </si>
  <si>
    <t>https://whois.domaintools.com/ashleyfurnituremilwaukee.xyz</t>
  </si>
  <si>
    <t>https://whois.domaintools.com/ashleyfurnituremiramar.xyz</t>
  </si>
  <si>
    <t>https://whois.domaintools.com/ashleyfurnituremishawaka.xyz</t>
  </si>
  <si>
    <t>https://whois.domaintools.com/ashleyfurnituremn.xyz</t>
  </si>
  <si>
    <t>https://whois.domaintools.com/ashleyfurnituremobileal.xyz</t>
  </si>
  <si>
    <t>https://whois.domaintools.com/ashleyfurnituremonroela.xyz</t>
  </si>
  <si>
    <t>https://whois.domaintools.com/ashleyfurnituremooresvillenc.xyz</t>
  </si>
  <si>
    <t>https://whois.domaintools.com/ashleyfurnituremurfreesborotn.xyz</t>
  </si>
  <si>
    <t>https://whois.domaintools.com/ashleyfurnituremyrtlebeach.xyz</t>
  </si>
  <si>
    <t>https://whois.domaintools.com/ashleyfurniturenaperville.xyz</t>
  </si>
  <si>
    <t>https://whois.domaintools.com/ashleyfurniturenaplesfl.xyz</t>
  </si>
  <si>
    <t>https://whois.domaintools.com/ashleyfurniturenashvilletn.xyz</t>
  </si>
  <si>
    <t>https://whois.domaintools.com/ashleyfurniturenewbraunfels.xyz</t>
  </si>
  <si>
    <t>https://whois.domaintools.com/ashleyfurnitureneworleans.xyz</t>
  </si>
  <si>
    <t>https://whois.domaintools.com/ashleyfurniturenj.xyz</t>
  </si>
  <si>
    <t>https://whois.domaintools.com/ashleyfurniturenocreditcheck.xyz</t>
  </si>
  <si>
    <t>https://whois.domaintools.com/ashleyfurniturenorthshore.xyz</t>
  </si>
  <si>
    <t>https://whois.domaintools.com/ashleyfurniturenyc.xyz</t>
  </si>
  <si>
    <t>https://whois.domaintools.com/ashleyfurnitureofallonmo.xyz</t>
  </si>
  <si>
    <t>https://whois.domaintools.com/ashleyfurnitureonline.xyz</t>
  </si>
  <si>
    <t>https://whois.domaintools.com/ashleyfurnitureonlinepayment.xyz</t>
  </si>
  <si>
    <t>https://whois.domaintools.com/ashleyfurnitureorlando.xyz</t>
  </si>
  <si>
    <t>https://whois.domaintools.com/ashleyfurnitureottoman.xyz</t>
  </si>
  <si>
    <t>https://whois.domaintools.com/ashleyfurnitureoutlet.xyz</t>
  </si>
  <si>
    <t>https://whois.domaintools.com/ashleyfurnitureoutletcharlottenc.xyz</t>
  </si>
  <si>
    <t>https://whois.domaintools.com/ashleyfurnitureoutlethouston.xyz</t>
  </si>
  <si>
    <t>https://whois.domaintools.com/ashleyfurnitureoutletlocations.xyz</t>
  </si>
  <si>
    <t>https://whois.domaintools.com/ashleyfurnitureoutletmemphis.xyz</t>
  </si>
  <si>
    <t>https://whois.domaintools.com/ashleyfurnitureoutletnj.xyz</t>
  </si>
  <si>
    <t>https://whois.domaintools.com/ashleyfurnitureoutletstore.xyz</t>
  </si>
  <si>
    <t>https://whois.domaintools.com/ashleyfurniturepa.xyz</t>
  </si>
  <si>
    <t>https://whois.domaintools.com/ashleyfurniturepalmdesert.xyz</t>
  </si>
  <si>
    <t>https://whois.domaintools.com/ashleyfurnitureparamusnj.xyz</t>
  </si>
  <si>
    <t>https://whois.domaintools.com/ashleyfurnitureparts.xyz</t>
  </si>
  <si>
    <t>https://whois.domaintools.com/ashleyfurniturepaybill.xyz</t>
  </si>
  <si>
    <t>https://whois.domaintools.com/ashleyfurniturepayment.xyz</t>
  </si>
  <si>
    <t>https://whois.domaintools.com/ashleyfurniturepearland.xyz</t>
  </si>
  <si>
    <t>https://whois.domaintools.com/ashleyfurniturepensacola.xyz</t>
  </si>
  <si>
    <t>https://whois.domaintools.com/ashleyfurniturepeoriail.xyz</t>
  </si>
  <si>
    <t>https://whois.domaintools.com/ashleyfurniturepflugerville.xyz</t>
  </si>
  <si>
    <t>https://whois.domaintools.com/ashleyfurniturephoenix.xyz</t>
  </si>
  <si>
    <t>https://whois.domaintools.com/ashleyfurniturephonenumber.xyz</t>
  </si>
  <si>
    <t>https://whois.domaintools.com/ashleyfurniturepinevillenc.xyz</t>
  </si>
  <si>
    <t>https://whois.domaintools.com/ashleyfurniturepittsburgh.xyz</t>
  </si>
  <si>
    <t>https://whois.domaintools.com/ashleyfurnitureplano.xyz</t>
  </si>
  <si>
    <t>https://whois.domaintools.com/ashleyfurnitureplatformbed.xyz</t>
  </si>
  <si>
    <t>https://whois.domaintools.com/ashleyfurniturepocatello.xyz</t>
  </si>
  <si>
    <t>https://whois.domaintools.com/ashleyfurnitureporter.xyz</t>
  </si>
  <si>
    <t>https://whois.domaintools.com/ashleyfurnitureportercollection.xyz</t>
  </si>
  <si>
    <t>https://whois.domaintools.com/ashleyfurnitureportland.xyz</t>
  </si>
  <si>
    <t>https://whois.domaintools.com/ashleyfurnitureprattvilleal.xyz</t>
  </si>
  <si>
    <t>https://whois.domaintools.com/ashleyfurniturepresidentsdaysale.xyz</t>
  </si>
  <si>
    <t>https://whois.domaintools.com/ashleyfurnitureprices.xyz</t>
  </si>
  <si>
    <t>https://whois.domaintools.com/ashleyfurniturepricesbedroomsets.xyz</t>
  </si>
  <si>
    <t>https://whois.domaintools.com/ashleyfurniturequality.xyz</t>
  </si>
  <si>
    <t>https://whois.domaintools.com/ashleyfurniturequincyil.xyz</t>
  </si>
  <si>
    <t>https://whois.domaintools.com/ashleyfurnitureraleigh.xyz</t>
  </si>
  <si>
    <t>https://whois.domaintools.com/ashleyfurnitureraleighnc.xyz</t>
  </si>
  <si>
    <t>https://whois.domaintools.com/ashleyfurniturerecliner.xyz</t>
  </si>
  <si>
    <t>https://whois.domaintools.com/ashleyfurniturerecliners.xyz</t>
  </si>
  <si>
    <t>https://whois.domaintools.com/ashleyfurniturerecliningsofa.xyz</t>
  </si>
  <si>
    <t>https://whois.domaintools.com/ashleyfurniturereno.xyz</t>
  </si>
  <si>
    <t>https://whois.domaintools.com/ashleyfurniturerepair.xyz</t>
  </si>
  <si>
    <t>https://whois.domaintools.com/ashleyfurniturereplacementcushions.xyz</t>
  </si>
  <si>
    <t>https://whois.domaintools.com/ashleyfurniturereplacementparts.xyz</t>
  </si>
  <si>
    <t>https://whois.domaintools.com/ashleyfurniturereturnpolicy.xyz</t>
  </si>
  <si>
    <t>https://whois.domaintools.com/ashleyfurniturereview.xyz</t>
  </si>
  <si>
    <t>https://whois.domaintools.com/ashleyfurniturereviews.xyz</t>
  </si>
  <si>
    <t>https://whois.domaintools.com/ashleyfurniturerichmondva.xyz</t>
  </si>
  <si>
    <t>https://whois.domaintools.com/ashleyfurnitureroanokeva.xyz</t>
  </si>
  <si>
    <t>https://whois.domaintools.com/ashleyfurniturerochestermn.xyz</t>
  </si>
  <si>
    <t>https://whois.domaintools.com/ashleyfurniturerochesterny.xyz</t>
  </si>
  <si>
    <t>https://whois.domaintools.com/ashleyfurniturerockfordil.xyz</t>
  </si>
  <si>
    <t>https://whois.domaintools.com/ashleyfurniturerugs.xyz</t>
  </si>
  <si>
    <t>https://whois.domaintools.com/ashleyfurnituresacramento.xyz</t>
  </si>
  <si>
    <t>https://whois.domaintools.com/ashleyfurnituresale.xyz</t>
  </si>
  <si>
    <t>https://whois.domaintools.com/ashleyfurnituresalead.xyz</t>
  </si>
  <si>
    <t>https://whois.domaintools.com/ashleyfurnituresalemnh.xyz</t>
  </si>
  <si>
    <t>https://whois.domaintools.com/ashleyfurnituresalemoregon.xyz</t>
  </si>
  <si>
    <t>https://whois.domaintools.com/ashleyfurnituresales.xyz</t>
  </si>
  <si>
    <t>https://whois.domaintools.com/ashleyfurnituresalesad.xyz</t>
  </si>
  <si>
    <t>https://whois.domaintools.com/ashleyfurnituresalinaks.xyz</t>
  </si>
  <si>
    <t>https://whois.domaintools.com/ashleyfurnituresalinas.xyz</t>
  </si>
  <si>
    <t>https://whois.domaintools.com/ashleyfurnituresaltlakecity.xyz</t>
  </si>
  <si>
    <t>https://whois.domaintools.com/ashleyfurnituresanantonio.xyz</t>
  </si>
  <si>
    <t>https://whois.domaintools.com/ashleyfurnituresanantoniotx.xyz</t>
  </si>
  <si>
    <t>https://whois.domaintools.com/ashleyfurnituresandiego.xyz</t>
  </si>
  <si>
    <t>https://whois.domaintools.com/ashleyfurnituresanjose.xyz</t>
  </si>
  <si>
    <t>https://whois.domaintools.com/ashleyfurnituresanmarcos.xyz</t>
  </si>
  <si>
    <t>https://whois.domaintools.com/ashleyfurnitureschaumburg.xyz</t>
  </si>
  <si>
    <t>https://whois.domaintools.com/ashleyfurniturescottsdale.xyz</t>
  </si>
  <si>
    <t>https://whois.domaintools.com/ashleyfurnitureseattle.xyz</t>
  </si>
  <si>
    <t>https://whois.domaintools.com/ashleyfurnituresecaucusnj.xyz</t>
  </si>
  <si>
    <t>https://whois.domaintools.com/ashleyfurnituresectional.xyz</t>
  </si>
  <si>
    <t>https://whois.domaintools.com/ashleyfurnituresectionalcouch.xyz</t>
  </si>
  <si>
    <t>https://whois.domaintools.com/ashleyfurnituresectionalcouches.xyz</t>
  </si>
  <si>
    <t>https://whois.domaintools.com/ashleyfurnituresectionals.xyz</t>
  </si>
  <si>
    <t>https://whois.domaintools.com/ashleyfurnituresectionalsofa.xyz</t>
  </si>
  <si>
    <t>https://whois.domaintools.com/ashleyfurnituresectionalsofas.xyz</t>
  </si>
  <si>
    <t>https://whois.domaintools.com/ashleyfurnitureshakopee.xyz</t>
  </si>
  <si>
    <t>https://whois.domaintools.com/ashleyfurnitureshowroom.xyz</t>
  </si>
  <si>
    <t>https://whois.domaintools.com/ashleyfurnitureshreveport.xyz</t>
  </si>
  <si>
    <t>https://whois.domaintools.com/ashleyfurnituresignaturedesign.xyz</t>
  </si>
  <si>
    <t>https://whois.domaintools.com/ashleyfurnituresilverdale.xyz</t>
  </si>
  <si>
    <t>https://whois.domaintools.com/ashleyfurnituresiouxfalls.xyz</t>
  </si>
  <si>
    <t>https://whois.domaintools.com/ashleyfurnituresleepersofa.xyz</t>
  </si>
  <si>
    <t>https://whois.domaintools.com/ashleyfurnituresleighbed.xyz</t>
  </si>
  <si>
    <t>https://whois.domaintools.com/ashleyfurnituresofa.xyz</t>
  </si>
  <si>
    <t>https://whois.domaintools.com/ashleyfurnituresofabed.xyz</t>
  </si>
  <si>
    <t>https://whois.domaintools.com/ashleyfurnituresofabeds.xyz</t>
  </si>
  <si>
    <t>https://whois.domaintools.com/ashleyfurnituresofas.xyz</t>
  </si>
  <si>
    <t>https://whois.domaintools.com/ashleyfurnituresofatable.xyz</t>
  </si>
  <si>
    <t>https://whois.domaintools.com/ashleyfurnituresouthavenms.xyz</t>
  </si>
  <si>
    <t>https://whois.domaintools.com/ashleyfurniturespartanburgsc.xyz</t>
  </si>
  <si>
    <t>https://whois.domaintools.com/ashleyfurniturespecials.xyz</t>
  </si>
  <si>
    <t>https://whois.domaintools.com/ashleyfurniturespokane.xyz</t>
  </si>
  <si>
    <t>https://whois.domaintools.com/ashleyfurniturespringfieldil.xyz</t>
  </si>
  <si>
    <t>https://whois.domaintools.com/ashleyfurniturespringfieldmo.xyz</t>
  </si>
  <si>
    <t>https://whois.domaintools.com/ashleyfurnituresterlingva.xyz</t>
  </si>
  <si>
    <t>https://whois.domaintools.com/ashleyfurniturestlouis.xyz</t>
  </si>
  <si>
    <t>https://whois.domaintools.com/ashleyfurniturestore.xyz</t>
  </si>
  <si>
    <t>https://whois.domaintools.com/ashleyfurniturestorehours.xyz</t>
  </si>
  <si>
    <t>https://whois.domaintools.com/ashleyfurniturestorelocations.xyz</t>
  </si>
  <si>
    <t>https://whois.domaintools.com/ashleyfurniturestorelocator.xyz</t>
  </si>
  <si>
    <t>https://whois.domaintools.com/ashleyfurniturestores.xyz</t>
  </si>
  <si>
    <t>https://whois.domaintools.com/ashleyfurnituresugarland.xyz</t>
  </si>
  <si>
    <t>https://whois.domaintools.com/ashleyfurnituresyracuseny.xyz</t>
  </si>
  <si>
    <t>https://whois.domaintools.com/ashleyfurnituretables.xyz</t>
  </si>
  <si>
    <t>https://whois.domaintools.com/ashleyfurnituretacoma.xyz</t>
  </si>
  <si>
    <t>https://whois.domaintools.com/ashleyfurnituretallahassee.xyz</t>
  </si>
  <si>
    <t>https://whois.domaintools.com/ashleyfurnituretampa.xyz</t>
  </si>
  <si>
    <t>https://whois.domaintools.com/ashleyfurnituretoledoohio.xyz</t>
  </si>
  <si>
    <t>https://whois.domaintools.com/ashleyfurnituretucson.xyz</t>
  </si>
  <si>
    <t>https://whois.domaintools.com/ashleyfurnituretukwila.xyz</t>
  </si>
  <si>
    <t>https://whois.domaintools.com/ashleyfurnituretulsa.xyz</t>
  </si>
  <si>
    <t>https://whois.domaintools.com/ashleyfurnituretupeloms.xyz</t>
  </si>
  <si>
    <t>https://whois.domaintools.com/ashleyfurnituretuscaloosa.xyz</t>
  </si>
  <si>
    <t>https://whois.domaintools.com/ashleyfurnituretvstand.xyz</t>
  </si>
  <si>
    <t>https://whois.domaintools.com/ashleyfurnituretvstands.xyz</t>
  </si>
  <si>
    <t>https://whois.domaintools.com/ashleyfurnituretylertx.xyz</t>
  </si>
  <si>
    <t>https://whois.domaintools.com/ashleyfurnitureutah.xyz</t>
  </si>
  <si>
    <t>https://whois.domaintools.com/ashleyfurniturevictoriatx.xyz</t>
  </si>
  <si>
    <t>https://whois.domaintools.com/ashleyfurniturevirginiabeach.xyz</t>
  </si>
  <si>
    <t>https://whois.domaintools.com/ashleyfurniturewacotx.xyz</t>
  </si>
  <si>
    <t>https://whois.domaintools.com/ashleyfurniturewarehouse.xyz</t>
  </si>
  <si>
    <t>https://whois.domaintools.com/ashleyfurniturewarehousehours.xyz</t>
  </si>
  <si>
    <t>https://whois.domaintools.com/ashleyfurniturewebsite.xyz</t>
  </si>
  <si>
    <t>https://whois.domaintools.com/ashleyfurnitureweeklyad.xyz</t>
  </si>
  <si>
    <t>https://whois.domaintools.com/ashleyfurniturewichitafallstx.xyz</t>
  </si>
  <si>
    <t>https://whois.domaintools.com/ashleyfurniturewichitaks.xyz</t>
  </si>
  <si>
    <t>https://whois.domaintools.com/ashleyfurniturewilkesbarrepa.xyz</t>
  </si>
  <si>
    <t>https://whois.domaintools.com/ashleyfurniturewilmingtonnc.xyz</t>
  </si>
  <si>
    <t>https://whois.domaintools.com/ashleyfurniturewinstonsalemnc.xyz</t>
  </si>
  <si>
    <t>https://whois.domaintools.com/ashleyfurniturewoodbridgeva.xyz</t>
  </si>
  <si>
    <t>https://whois.domaintools.com/ashleyfurnitureyorkpa.xyz</t>
  </si>
  <si>
    <t>https://whois.domaintools.com/ashleyfurnitureyumaaz.xyz</t>
  </si>
  <si>
    <t>https://whois.domaintools.com/ashleyhomefurniture.xyz</t>
  </si>
  <si>
    <t>https://whois.domaintools.com/ashleyhomefurniturelocations.xyz</t>
  </si>
  <si>
    <t>https://whois.domaintools.com/ashleyhomefurniturestore.xyz</t>
  </si>
  <si>
    <t>https://whois.domaintools.com/ashleykidsfurniture.xyz</t>
  </si>
  <si>
    <t>https://whois.domaintools.com/ashleylivingroomfurniture.xyz</t>
  </si>
  <si>
    <t>https://whois.domaintools.com/ashleyofficefurniture.xyz</t>
  </si>
  <si>
    <t>https://whois.domaintools.com/ashleysfurniturecreditcard.xyz</t>
  </si>
  <si>
    <t>https://whois.domaintools.com/ashleysfurniturehomestore.xyz</t>
  </si>
  <si>
    <t>https://whois.domaintools.com/ashleysfurniturehours.xyz</t>
  </si>
  <si>
    <t>https://whois.domaintools.com/ashleysfurniturelocations.xyz</t>
  </si>
  <si>
    <t>https://whois.domaintools.com/ashleysfurniturenj.xyz</t>
  </si>
  <si>
    <t>https://whois.domaintools.com/ashleysfurnitureoutlet.xyz</t>
  </si>
  <si>
    <t>https://whois.domaintools.com/ashleysfurniturepayment.xyz</t>
  </si>
  <si>
    <t>https://whois.domaintools.com/ashleysfurnituresanantonio.xyz</t>
  </si>
  <si>
    <t>https://whois.domaintools.com/ashleysfurniturestore.xyz</t>
  </si>
  <si>
    <t>https://whois.domaintools.com/ashleysfurniturewarehouse.xyz</t>
  </si>
  <si>
    <t>https://whois.domaintools.com/ashleyshomefurniture.xyz</t>
  </si>
  <si>
    <t>https://whois.domaintools.com/ashleysignaturefurniture.xyz</t>
  </si>
  <si>
    <t>https://whois.domaintools.com/aspinaloflondone.store</t>
  </si>
  <si>
    <t>Da Wei Xie</t>
  </si>
  <si>
    <t>961634675@qq.com</t>
  </si>
  <si>
    <t>https://whois.domaintools.com/aston-martin.club</t>
  </si>
  <si>
    <t>Andrew Naughton</t>
  </si>
  <si>
    <t>Banbury Road,Gaydon</t>
  </si>
  <si>
    <t>Warwickshire</t>
  </si>
  <si>
    <t>CV35 0DB</t>
  </si>
  <si>
    <t>andrew.naughton@astonmartin.com</t>
  </si>
  <si>
    <t>saab900@tpg.com.au</t>
  </si>
  <si>
    <t>DNS Administrator</t>
  </si>
  <si>
    <t>CSC Corporate Domains, Inc</t>
  </si>
  <si>
    <t>251 Little Falls Drive</t>
  </si>
  <si>
    <t>Wilmington</t>
  </si>
  <si>
    <t>DE</t>
  </si>
  <si>
    <t>dns-admin@cscglobal.com</t>
  </si>
  <si>
    <t>domainabuse@cscglobal.com</t>
  </si>
  <si>
    <t>dns1.cscdns.net</t>
  </si>
  <si>
    <t>dns2.cscdns.net</t>
  </si>
  <si>
    <t>https://whois.domaintools.com/astonmartin-usa.club</t>
  </si>
  <si>
    <t>Domain Name Department</t>
  </si>
  <si>
    <t>Lexsynergy Limited</t>
  </si>
  <si>
    <t>130 Hampstead House,176 Finchley Road</t>
  </si>
  <si>
    <t>NW3 6BT</t>
  </si>
  <si>
    <t>domains@lexsynergy.com</t>
  </si>
  <si>
    <t>abuse@lexsynergy.com</t>
  </si>
  <si>
    <t>AUST DOMAINS INTERNATIONAL PTY LTD DBA AUST DOMAINS, INC</t>
  </si>
  <si>
    <t>https://whois.domaintools.com/astonmartin.africa</t>
  </si>
  <si>
    <t>130 Hampstead House 176 Finchley Road</t>
  </si>
  <si>
    <t>registries@lexsynergy.com</t>
  </si>
  <si>
    <t>ns1.lexsynergy.net</t>
  </si>
  <si>
    <t>ns2.lexsynergy.us</t>
  </si>
  <si>
    <t>ns3.lexsynergy.info</t>
  </si>
  <si>
    <t>https://whois.domaintools.com/astonmartin.click</t>
  </si>
  <si>
    <t>Christopher Daly</t>
  </si>
  <si>
    <t>Corporation Service Company UK Limited</t>
  </si>
  <si>
    <t>One London Wall</t>
  </si>
  <si>
    <t>Suite 400</t>
  </si>
  <si>
    <t>EC2Y 5AB</t>
  </si>
  <si>
    <t>fulfillment_leaders@cscglobal.com</t>
  </si>
  <si>
    <t>Mark Smyth</t>
  </si>
  <si>
    <t>Wilmington, DE</t>
  </si>
  <si>
    <t>support@bb-online.com</t>
  </si>
  <si>
    <t>brain.bb-online.co.uk</t>
  </si>
  <si>
    <t>ns1.bb-online.net</t>
  </si>
  <si>
    <t>ns2.bb-online.net</t>
  </si>
  <si>
    <t>https://whois.domaintools.com/astonmartin.club</t>
  </si>
  <si>
    <t>ukziyang@gmail.com</t>
  </si>
  <si>
    <t>https://whois.domaintools.com/astonmartin.forsale</t>
  </si>
  <si>
    <t>Banbury Road Gaydon</t>
  </si>
  <si>
    <t>tldsupport@cscinfo.com</t>
  </si>
  <si>
    <t>CORPORATE DOMAINS</t>
  </si>
  <si>
    <t>https://whois.domaintools.com/astonmartin.gift</t>
  </si>
  <si>
    <t>https://whois.domaintools.com/astonmartin.global</t>
  </si>
  <si>
    <t>Whois Agent</t>
  </si>
  <si>
    <t>Domain Protection Services, Inc</t>
  </si>
  <si>
    <t>PO Box 1769</t>
  </si>
  <si>
    <t>Denver</t>
  </si>
  <si>
    <t>CO</t>
  </si>
  <si>
    <t>astonmartin.global@protecteddomainservices.com</t>
  </si>
  <si>
    <t>https://whois.domaintools.com/astonmartin.miami</t>
  </si>
  <si>
    <t>ccTLD Billing</t>
  </si>
  <si>
    <t>cctld-billing@cscinfo.com</t>
  </si>
  <si>
    <t>client transfer prohibited</t>
  </si>
  <si>
    <t>https://whois.domaintools.com/astonmartin.paris</t>
  </si>
  <si>
    <t>Nassim CHEKHAB</t>
  </si>
  <si>
    <t>EA Consulting Group</t>
  </si>
  <si>
    <t>17-19-, rue Jeanne Braconnier</t>
  </si>
  <si>
    <t>Meudon la Foret</t>
  </si>
  <si>
    <t>cf6e97218595097341f09f59d2525b5e-1916117@contact.gandi.net</t>
  </si>
  <si>
    <t>abuse@support.gandi.net</t>
  </si>
  <si>
    <t>GANDI</t>
  </si>
  <si>
    <t>https://whois.domaintools.com/astonmartin.parts</t>
  </si>
  <si>
    <t>Domain Name Co-ordinator</t>
  </si>
  <si>
    <t>5 Chancery Lane Clifford's Inn</t>
  </si>
  <si>
    <t>EN</t>
  </si>
  <si>
    <t>EC4A 1BL</t>
  </si>
  <si>
    <t>info@lewissilkin.com</t>
  </si>
  <si>
    <t>registryrelations@cscinfo.com</t>
  </si>
  <si>
    <t>CORPORATION SERVICE COMPANY</t>
  </si>
  <si>
    <t>https://whois.domaintools.com/astonmartin.site</t>
  </si>
  <si>
    <t>Jiang Wei</t>
  </si>
  <si>
    <t>Guan Shan Da Dao Shu Guang Xing Cheng</t>
  </si>
  <si>
    <t>Wu Han Shi</t>
  </si>
  <si>
    <t>Hu Bei</t>
  </si>
  <si>
    <t>594800577@qq.com</t>
  </si>
  <si>
    <t>https://whois.domaintools.com/astonmartin.store</t>
  </si>
  <si>
    <t>xu hui qu long chuan bei lu 418</t>
  </si>
  <si>
    <t>shang hai</t>
  </si>
  <si>
    <t>Shanghai</t>
  </si>
  <si>
    <t>671375@qq.com</t>
  </si>
  <si>
    <t>https://whois.domaintools.com/astonmartin.wiki</t>
  </si>
  <si>
    <t>lee bruce</t>
  </si>
  <si>
    <t>bei jing shi chang ping qu ma chi kou</t>
  </si>
  <si>
    <t>bei jing shi</t>
  </si>
  <si>
    <t>361950962@qq.com</t>
  </si>
  <si>
    <t>https://whois.domaintools.com/astonmartin.xin</t>
  </si>
  <si>
    <t>éƒ­ä¸•æž—</t>
  </si>
  <si>
    <t>åŒ—äº¬ç‘žæ ¼å¥¥å•†è´¸æœ‰é™å…¬å¸</t>
  </si>
  <si>
    <t>åŒ—äº¬å¸‚æµ·æ·€åŒºä¸­å…³æ‘è¥¿åŒºå–„ç¼˜è¡—1å·ç«‹æ–¹åº­3-7æ¥¼</t>
  </si>
  <si>
    <t>åŒ—äº¬å¸‚</t>
  </si>
  <si>
    <t>åŒ—äº¬</t>
  </si>
  <si>
    <t>regal001@hotmail.com</t>
  </si>
  <si>
    <t>æµ·æ·€åŒºä¸­å…³æ‘è¥¿åŒºå–„ç¼˜è¡—1å·ç«‹æ–¹åº­3-7æ¥¼</t>
  </si>
  <si>
    <t>3/F., HiChina Mansion,No.27 Gulouwai Avenue,Dongcheng District</t>
  </si>
  <si>
    <t>https://whois.domaintools.com/astonmartindb4.club</t>
  </si>
  <si>
    <t>Ashley Jobson</t>
  </si>
  <si>
    <t>69 Franklin Street Forrest</t>
  </si>
  <si>
    <t>Canberra</t>
  </si>
  <si>
    <t>ACT</t>
  </si>
  <si>
    <t>https://whois.domaintools.com/astonmartindb6.club</t>
  </si>
  <si>
    <t>https://whois.domaintools.com/atripla.xyz</t>
  </si>
  <si>
    <t>Chao Qiong Huang</t>
  </si>
  <si>
    <t>Si Chuan Sheng Ba Zhong Shi Ba Zhou Qu Qing Jiang Zhen Qing Hua</t>
  </si>
  <si>
    <t>BZS</t>
  </si>
  <si>
    <t>SC</t>
  </si>
  <si>
    <t>dohub@outlook.com</t>
  </si>
  <si>
    <t>Huang Chao Qiong</t>
  </si>
  <si>
    <t>https://whois.domaintools.com/audi.auto</t>
  </si>
  <si>
    <t>Emil Friedauer</t>
  </si>
  <si>
    <t>eCrome Digital AG</t>
  </si>
  <si>
    <t>Fuerstenlandstrasse 41</t>
  </si>
  <si>
    <t>St.Gallen</t>
  </si>
  <si>
    <t>ch</t>
  </si>
  <si>
    <t>digital@ecrome.com</t>
  </si>
  <si>
    <t>Monika Hofer</t>
  </si>
  <si>
    <t>City-Garage AG</t>
  </si>
  <si>
    <t>Zuercher Strasse 162</t>
  </si>
  <si>
    <t>SG</t>
  </si>
  <si>
    <t>monika.hofer@city-garage.ch</t>
  </si>
  <si>
    <t>support@united-domains.de</t>
  </si>
  <si>
    <t>https://whois.domaintools.com/audi.car</t>
  </si>
  <si>
    <t>JiangSu XinYi XinHua NanLu 6 Hao</t>
  </si>
  <si>
    <t>Xin Yi</t>
  </si>
  <si>
    <t>Jiangsu</t>
  </si>
  <si>
    <t>186356@qq.com</t>
  </si>
  <si>
    <t>https://whois.domaintools.com/audi.cars</t>
  </si>
  <si>
    <t>585 chestnut st</t>
  </si>
  <si>
    <t>union</t>
  </si>
  <si>
    <t>New Jersey</t>
  </si>
  <si>
    <t>eastcoastkromerz@aol.com</t>
  </si>
  <si>
    <t>https://whois.domaintools.com/audi.sexy</t>
  </si>
  <si>
    <t>Richard Zollner</t>
  </si>
  <si>
    <t>Auto-Union-Strasse 1</t>
  </si>
  <si>
    <t>Ingolstadt</t>
  </si>
  <si>
    <t>Bavaria</t>
  </si>
  <si>
    <t>domainservice@audi.de</t>
  </si>
  <si>
    <t>Domainservice Indeca</t>
  </si>
  <si>
    <t>INDECA GmbH</t>
  </si>
  <si>
    <t>Etzelstrasse 1 - 25</t>
  </si>
  <si>
    <t>Heilbronn</t>
  </si>
  <si>
    <t>Baden-Wuerttemberg</t>
  </si>
  <si>
    <t>domainservice@indeca.de</t>
  </si>
  <si>
    <t>Domainservice Audi</t>
  </si>
  <si>
    <t>info@1api.net</t>
  </si>
  <si>
    <t>ns2.audi.de</t>
  </si>
  <si>
    <t>ns5.xc-ns.de</t>
  </si>
  <si>
    <t>MESH DIGITAL LIMITED</t>
  </si>
  <si>
    <t>https://whois.domaintools.com/auntieannes.menu</t>
  </si>
  <si>
    <t>Box 1381</t>
  </si>
  <si>
    <t>Revelstoke</t>
  </si>
  <si>
    <t>British Columbia</t>
  </si>
  <si>
    <t>V0E 2S0</t>
  </si>
  <si>
    <t>scott@coldsmokeguiding.com</t>
  </si>
  <si>
    <t>clienttransferprohibited http://www.icann.org/epp#clienttransferprohibited</t>
  </si>
  <si>
    <t>clientupdateprohibited http://www.icann.org/epp#clientupdateprohibited</t>
  </si>
  <si>
    <t>autorenewperiod http://www.icann.org/epp#autorenewperiod</t>
  </si>
  <si>
    <t>servertransferprohibited http://www.icann.org/epp#servertransferprohibited</t>
  </si>
  <si>
    <t>serverupdateprohibited http://www.icann.org/epp#serverupdateprohibited</t>
  </si>
  <si>
    <t>clientdeleteprohibited http://www.icann.org/epp#clientdeleteprohibited</t>
  </si>
  <si>
    <t>https://whois.domaintools.com/avaya.center</t>
  </si>
  <si>
    <t>Ali Parsa</t>
  </si>
  <si>
    <t>No11-23th St- Naft Ave- Poonak Sq</t>
  </si>
  <si>
    <t>Tehran</t>
  </si>
  <si>
    <t>af</t>
  </si>
  <si>
    <t>ali.parsaa@gmail.com</t>
  </si>
  <si>
    <t>ONLINENIC INC</t>
  </si>
  <si>
    <t>https://whois.domaintools.com/baesystems.services</t>
  </si>
  <si>
    <t>BAE Administrator</t>
  </si>
  <si>
    <t>BAE Systems Plc</t>
  </si>
  <si>
    <t>6 CARLTON GARDENS</t>
  </si>
  <si>
    <t>ENG</t>
  </si>
  <si>
    <t>SW1Y 5AD</t>
  </si>
  <si>
    <t>domain.administrator@baesystems.com</t>
  </si>
  <si>
    <t>2711 Centerville Rd</t>
  </si>
  <si>
    <t>https://whois.domaintools.com/balenciaga.moda</t>
  </si>
  <si>
    <t>Domain Manager</t>
  </si>
  <si>
    <t>BALENCIAGA</t>
  </si>
  <si>
    <t>40 rue de Sevres</t>
  </si>
  <si>
    <t>Paris</t>
  </si>
  <si>
    <t>admin.internet@fr.balenciaga.com</t>
  </si>
  <si>
    <t>Technical Manager</t>
  </si>
  <si>
    <t>Com Laude</t>
  </si>
  <si>
    <t>28-30 Little Russell Street</t>
  </si>
  <si>
    <t>WC1A 2HN</t>
  </si>
  <si>
    <t>hostmaster@comlaude.com</t>
  </si>
  <si>
    <t>abuse@comlaude.com</t>
  </si>
  <si>
    <t>nsgbr.comlaude.co.uk</t>
  </si>
  <si>
    <t>nssui.comlaude.ch</t>
  </si>
  <si>
    <t>nsusa.comlaude.net</t>
  </si>
  <si>
    <t>GABIA,INC</t>
  </si>
  <si>
    <t>https://whois.domaintools.com/balenciaga.news</t>
  </si>
  <si>
    <t>https://whois.domaintools.com/balenciaga.pub</t>
  </si>
  <si>
    <t>https://whois.domaintools.com/balenciaga.space</t>
  </si>
  <si>
    <t>Billing Manager</t>
  </si>
  <si>
    <t>billing@comlaude.com</t>
  </si>
  <si>
    <t>DYNADOT LLC</t>
  </si>
  <si>
    <t>https://whois.domaintools.com/balenciaga.wang</t>
  </si>
  <si>
    <t>SHANGHAI MEICHENG TECHNOLOGY INFORMATION DEVELOPMENT CO LTD</t>
  </si>
  <si>
    <t>https://whois.domaintools.com/balenciaga.website</t>
  </si>
  <si>
    <t>https://whois.domaintools.com/balenciaga.xin</t>
  </si>
  <si>
    <t>é‡‘æ–Œå‰‘</t>
  </si>
  <si>
    <t>æ¸©å·žå¸‚åŽç›–é‡Œ27å·103å®¤</t>
  </si>
  <si>
    <t>æ¸©å·žå¸‚</t>
  </si>
  <si>
    <t>æµ™æ±Ÿ</t>
  </si>
  <si>
    <t>jinbinjian@163.com</t>
  </si>
  <si>
    <t>https://whois.domaintools.com/balenciaga.xyz</t>
  </si>
  <si>
    <t>https://whois.domaintools.com/bankofthewest.money</t>
  </si>
  <si>
    <t>9 Laurel Creek Lane</t>
  </si>
  <si>
    <t>Laguna Hills</t>
  </si>
  <si>
    <t>California</t>
  </si>
  <si>
    <t>peter@casinomoney.com</t>
  </si>
  <si>
    <t>GODADDY LLC</t>
  </si>
  <si>
    <t>https://whois.domaintools.com/bas.graphics</t>
  </si>
  <si>
    <t>Dan McCarty</t>
  </si>
  <si>
    <t>QA Graphics</t>
  </si>
  <si>
    <t>1605 N. Ankeny Suite 210</t>
  </si>
  <si>
    <t>Ankeny</t>
  </si>
  <si>
    <t>Iowa</t>
  </si>
  <si>
    <t>dmccarty@qagraphics.com</t>
  </si>
  <si>
    <t>ns63.domaincontrol.com</t>
  </si>
  <si>
    <t>ns64.domaincontrol.com</t>
  </si>
  <si>
    <t>https://whois.domaintools.com/baur.xyz</t>
  </si>
  <si>
    <t>PAVAN KUMAR T</t>
  </si>
  <si>
    <t>MUDRA INFORMATICS</t>
  </si>
  <si>
    <t>Hyderabad</t>
  </si>
  <si>
    <t>Telangana</t>
  </si>
  <si>
    <t>in</t>
  </si>
  <si>
    <t>pavan.252525@gmail.com</t>
  </si>
  <si>
    <t>ns1.undeveloped.com</t>
  </si>
  <si>
    <t>ns2.undeveloped.com</t>
  </si>
  <si>
    <t>PDR LTD. D/B/A PUBLICDOMAINREGISTRY.COM</t>
  </si>
  <si>
    <t>clientRenewProhibited</t>
  </si>
  <si>
    <t>https://whois.domaintools.com/bbva.careers</t>
  </si>
  <si>
    <t>Farris Nawas</t>
  </si>
  <si>
    <t>711 West 32nd Street APT 155</t>
  </si>
  <si>
    <t>Austin</t>
  </si>
  <si>
    <t>farrisnawas@gmail.com</t>
  </si>
  <si>
    <t>pendingdelete https://www.icann.org/epp#pendingdelete</t>
  </si>
  <si>
    <t>https://whois.domaintools.com/bbva.guru</t>
  </si>
  <si>
    <t>Aitor MONTENEGRO</t>
  </si>
  <si>
    <t>prudencio 21 street BARCELONA</t>
  </si>
  <si>
    <t>SABADELL</t>
  </si>
  <si>
    <t>aitormontenegro@gmail.com</t>
  </si>
  <si>
    <t>https://whois.domaintools.com/bbva.land</t>
  </si>
  <si>
    <t>Jose Vicente Gomar Llacer</t>
  </si>
  <si>
    <t>Paseo Germanias, 64, 1, 2</t>
  </si>
  <si>
    <t>Gandia</t>
  </si>
  <si>
    <t>Valencia</t>
  </si>
  <si>
    <t>paco_mas@hotmail.com</t>
  </si>
  <si>
    <t>ns73.domaincontrol.com</t>
  </si>
  <si>
    <t>ns74.domaincontrol.com</t>
  </si>
  <si>
    <t>https://whois.domaintools.com/bbva.ventures</t>
  </si>
  <si>
    <t>Alex Taytelbaum</t>
  </si>
  <si>
    <t>Van IJsendijkstraat 203</t>
  </si>
  <si>
    <t>Purmerend</t>
  </si>
  <si>
    <t>1442CL</t>
  </si>
  <si>
    <t>info@ootbconsultancy.nl</t>
  </si>
  <si>
    <t>Manon Ruijsbroek</t>
  </si>
  <si>
    <t>Argeweb BV</t>
  </si>
  <si>
    <t>Noordzee 10 D</t>
  </si>
  <si>
    <t>Maassluis</t>
  </si>
  <si>
    <t>ZH</t>
  </si>
  <si>
    <t>3144DB</t>
  </si>
  <si>
    <t>beheer@argeweb.nl</t>
  </si>
  <si>
    <t>https://whois.domaintools.com/bbvabancomerusa.equipment</t>
  </si>
  <si>
    <t>Mohammed Akik Miah</t>
  </si>
  <si>
    <t>HUNTON STREET 9 ARTHUR DEAKIN HOUSE</t>
  </si>
  <si>
    <t>LONDON</t>
  </si>
  <si>
    <t>E1 5HF</t>
  </si>
  <si>
    <t>mohammedakikmiah@gmail.com</t>
  </si>
  <si>
    <t>Hostmaster ONEANDONE</t>
  </si>
  <si>
    <t>1&amp;1 Internet Ltd</t>
  </si>
  <si>
    <t>Discovery House 154 Southgate Street</t>
  </si>
  <si>
    <t>Gloucester</t>
  </si>
  <si>
    <t>GLS</t>
  </si>
  <si>
    <t>GL1 2EX</t>
  </si>
  <si>
    <t>hostmaster@1and1.co.uk</t>
  </si>
  <si>
    <t>https://whois.domaintools.com/bbvabancomerusa.holdings</t>
  </si>
  <si>
    <t>https://whois.domaintools.com/bbvabancomerusa.technology</t>
  </si>
  <si>
    <t>https://whois.domaintools.com/bbvabancomerusa.today</t>
  </si>
  <si>
    <t>https://whois.domaintools.com/bbvabancomerusa.ventures</t>
  </si>
  <si>
    <t>https://whois.domaintools.com/bcg.careers</t>
  </si>
  <si>
    <t>Goethestr. 23</t>
  </si>
  <si>
    <t>Koenigstein</t>
  </si>
  <si>
    <t>navidhadzaad@gmail.com</t>
  </si>
  <si>
    <t>legal@united-domains.de</t>
  </si>
  <si>
    <t>https://whois.domaintools.com/bcg.ltd</t>
  </si>
  <si>
    <t>Zhi Qiang Wang</t>
  </si>
  <si>
    <t>chong Chuan Qu Yue Long Lu 18H</t>
  </si>
  <si>
    <t>Nan Tong Shi</t>
  </si>
  <si>
    <t>JS</t>
  </si>
  <si>
    <t>70998071@qq.com</t>
  </si>
  <si>
    <t>Wang Zhi Qiang</t>
  </si>
  <si>
    <t>ns3.myhostadmin.net</t>
  </si>
  <si>
    <t>ns4.myhostadmin.net</t>
  </si>
  <si>
    <t>https://whois.domaintools.com/bcg.online</t>
  </si>
  <si>
    <t>Fu Jian Sheng Pu Tian Shi Guang Bo Dian Shi Zhong Xin Zong Bian,Shi</t>
  </si>
  <si>
    <t>Pu Tian Shi</t>
  </si>
  <si>
    <t>Fu Jian</t>
  </si>
  <si>
    <t>313333588@qq.com</t>
  </si>
  <si>
    <t>https://whois.domaintools.com/bcg.ooo</t>
  </si>
  <si>
    <t>Ankit</t>
  </si>
  <si>
    <t>103 SG MARG</t>
  </si>
  <si>
    <t>mumbai</t>
  </si>
  <si>
    <t>Maharashtra</t>
  </si>
  <si>
    <t>ankitbengani@yahoo.co.uk</t>
  </si>
  <si>
    <t>https://whois.domaintools.com/beiersdorf.email</t>
  </si>
  <si>
    <t>Giovanni Laporta</t>
  </si>
  <si>
    <t>810 Cottageview Drive</t>
  </si>
  <si>
    <t>G20 Traverse City</t>
  </si>
  <si>
    <t>Michigan</t>
  </si>
  <si>
    <t>glaporta@live.com</t>
  </si>
  <si>
    <t>https://whois.domaintools.com/bestcialisprice.party</t>
  </si>
  <si>
    <t>https://whois.domaintools.com/bestcialisprice.win</t>
  </si>
  <si>
    <t>https://whois.domaintools.com/bestpricecialis.faith</t>
  </si>
  <si>
    <t>https://whois.domaintools.com/bestpricecialis.party</t>
  </si>
  <si>
    <t>https://whois.domaintools.com/bestpricecialis.win</t>
  </si>
  <si>
    <t>ns1.md-7.webhostbox.net</t>
  </si>
  <si>
    <t>ns2.md-7.webhostbox.net</t>
  </si>
  <si>
    <t>clientHold</t>
  </si>
  <si>
    <t>https://whois.domaintools.com/bestpricecialis20mg.faith</t>
  </si>
  <si>
    <t>ns1.coolvds.com</t>
  </si>
  <si>
    <t>ns2.coolvds.com</t>
  </si>
  <si>
    <t>ns3.coolvds.com</t>
  </si>
  <si>
    <t>ns4.coolvds.com</t>
  </si>
  <si>
    <t>https://whois.domaintools.com/bestpricecialis20mg.party</t>
  </si>
  <si>
    <t>https://whois.domaintools.com/bestpricecialis20mg.win</t>
  </si>
  <si>
    <t>https://whois.domaintools.com/bestreviews.guide</t>
  </si>
  <si>
    <t>Registration Private</t>
  </si>
  <si>
    <t>DomainsByProxy.com 14455 N. Hayden Road</t>
  </si>
  <si>
    <t>Scottsdale</t>
  </si>
  <si>
    <t>Arizona</t>
  </si>
  <si>
    <t>bestreviews.guide@domainsbyproxy.com</t>
  </si>
  <si>
    <t>marek.ns.cloudflare.com</t>
  </si>
  <si>
    <t>marjory.ns.cloudflare.com</t>
  </si>
  <si>
    <t>https://whois.domaintools.com/biflex.xyz</t>
  </si>
  <si>
    <t>1290863@privacy-link.com</t>
  </si>
  <si>
    <t>https://whois.domaintools.com/billabong.clothing</t>
  </si>
  <si>
    <t>IT Support</t>
  </si>
  <si>
    <t>GSM (OPERATIONS) PTY LTD</t>
  </si>
  <si>
    <t>1 Billabong Place</t>
  </si>
  <si>
    <t>Burleigh Heads</t>
  </si>
  <si>
    <t>QLD</t>
  </si>
  <si>
    <t>itsupport@gsmoperations.com</t>
  </si>
  <si>
    <t>ns-1489.awsdns-58.org</t>
  </si>
  <si>
    <t>ns-1612.awsdns-09.co.uk</t>
  </si>
  <si>
    <t>ns-319.awsdns-39.com</t>
  </si>
  <si>
    <t>ns-899.awsdns-48.net</t>
  </si>
  <si>
    <t>https://whois.domaintools.com/binghamton.cn</t>
  </si>
  <si>
    <t>å­™äºšä¸½</t>
  </si>
  <si>
    <t>whoisagent@west263.com</t>
  </si>
  <si>
    <t>ns1.myhostadmin.net</t>
  </si>
  <si>
    <t>ns2.myhostadmin.net</t>
  </si>
  <si>
    <t>biotherm.å•†åŸŽ</t>
  </si>
  <si>
    <t>https://whois.domaintools.com/biotherm.xn--czru2d</t>
  </si>
  <si>
    <t>é‚±å­çš“</t>
  </si>
  <si>
    <t>ä¸Šæµ·å¸‚å¢æ¹¾åŒºæ‰“æµ¦è·¯</t>
  </si>
  <si>
    <t>ä¸Šæµ·</t>
  </si>
  <si>
    <t>546733677@qq.com</t>
  </si>
  <si>
    <t>https://whois.domaintools.com/blablacar.online</t>
  </si>
  <si>
    <t>Fu Jian Sheng Pu Tian Shi Cheng Xiang Qu</t>
  </si>
  <si>
    <t>pu tian pu tian shi</t>
  </si>
  <si>
    <t>FJ</t>
  </si>
  <si>
    <t>https://whois.domaintools.com/blablacar.ski</t>
  </si>
  <si>
    <t>lescaut</t>
  </si>
  <si>
    <t>montignac de lauzun</t>
  </si>
  <si>
    <t>bonzet@orange.fr</t>
  </si>
  <si>
    <t>domaine@lws.fr</t>
  </si>
  <si>
    <t>4 rue galvani</t>
  </si>
  <si>
    <t>https://whois.domaintools.com/blackcialis.faith</t>
  </si>
  <si>
    <t>https://whois.domaintools.com/blackcialis.party</t>
  </si>
  <si>
    <t>https://whois.domaintools.com/blackcialis.win</t>
  </si>
  <si>
    <t>https://whois.domaintools.com/blackcialis800mg.faith</t>
  </si>
  <si>
    <t>https://whois.domaintools.com/blackcialis800mg.party</t>
  </si>
  <si>
    <t>https://whois.domaintools.com/blackcialis800mg.win</t>
  </si>
  <si>
    <t>https://whois.domaintools.com/blackfridayashleyfurniture.xyz</t>
  </si>
  <si>
    <t>https://whois.domaintools.com/blaugrana.club</t>
  </si>
  <si>
    <t>Alsina Lluis</t>
  </si>
  <si>
    <t>Avda. Aristides Maillol, s/n</t>
  </si>
  <si>
    <t>dominios@herrero.es</t>
  </si>
  <si>
    <t>tech1@101domain.com</t>
  </si>
  <si>
    <t>LLuis Alsina</t>
  </si>
  <si>
    <t>Avinguda Aristides Maillol s/n</t>
  </si>
  <si>
    <t>Xavier Buck</t>
  </si>
  <si>
    <t>EuroDNS S.A</t>
  </si>
  <si>
    <t>21, rue Leon Laval</t>
  </si>
  <si>
    <t>Leudelange</t>
  </si>
  <si>
    <t>L-3372</t>
  </si>
  <si>
    <t>hostmaster@eurodns.com</t>
  </si>
  <si>
    <t>ns1.eurodns.com</t>
  </si>
  <si>
    <t>ns2.eurodns.com</t>
  </si>
  <si>
    <t>ns3.eurodns.com</t>
  </si>
  <si>
    <t>ns4.eurodns.com</t>
  </si>
  <si>
    <t>EURODNS S.A</t>
  </si>
  <si>
    <t>https://whois.domaintools.com/blaugrana.futbol</t>
  </si>
  <si>
    <t>Marc Garcia</t>
  </si>
  <si>
    <t>Avda.Aristides Maillol, s/n</t>
  </si>
  <si>
    <t>marc.garcia@fcbarcelona.cat</t>
  </si>
  <si>
    <t>legalservices@eurodns.com</t>
  </si>
  <si>
    <t>ns1.herrero.eu</t>
  </si>
  <si>
    <t>ns2.herrero.eu</t>
  </si>
  <si>
    <t>IP MIRROR PTE LTD DBA IP MIRROR</t>
  </si>
  <si>
    <t>https://whois.domaintools.com/bloomberg.click</t>
  </si>
  <si>
    <t>Internic Admin</t>
  </si>
  <si>
    <t>Bloomberg Finance L.P</t>
  </si>
  <si>
    <t>731 Lexington Ave</t>
  </si>
  <si>
    <t>internic-admin@bloomberg.com</t>
  </si>
  <si>
    <t>a1.verisigndns.com</t>
  </si>
  <si>
    <t>a2.verisigndns.com</t>
  </si>
  <si>
    <t>a3.verisigndns.com</t>
  </si>
  <si>
    <t>pdns1.ultradns.net</t>
  </si>
  <si>
    <t>pdns3.ultradns.org</t>
  </si>
  <si>
    <t>pdns5.ultradns.info</t>
  </si>
  <si>
    <t>https://whois.domaintools.com/bloomberg.club</t>
  </si>
  <si>
    <t>Juergen Neeme</t>
  </si>
  <si>
    <t>12 Koorti St.,This Quality Domain is Now for Sale</t>
  </si>
  <si>
    <t>Tallinn</t>
  </si>
  <si>
    <t>Harju</t>
  </si>
  <si>
    <t>ee</t>
  </si>
  <si>
    <t>hello@thedomain.io</t>
  </si>
  <si>
    <t>relentlessmike@gmail.com</t>
  </si>
  <si>
    <t>https://whois.domaintools.com/bloomberg.family</t>
  </si>
  <si>
    <t>Guilherme Santos</t>
  </si>
  <si>
    <t>16025 S 50th ST APT 1014</t>
  </si>
  <si>
    <t>greccosantos@gmail.com</t>
  </si>
  <si>
    <t>https://whois.domaintools.com/bloomberg.gop</t>
  </si>
  <si>
    <t>620 9th Street, SW</t>
  </si>
  <si>
    <t>Washington</t>
  </si>
  <si>
    <t>DC</t>
  </si>
  <si>
    <t>scott.sendek@gmail.com</t>
  </si>
  <si>
    <t>ursns1.adrforum.com.</t>
  </si>
  <si>
    <t>server delete prohibited</t>
  </si>
  <si>
    <t>https://whois.domaintools.com/bloomberg.lawyer</t>
  </si>
  <si>
    <t>Todd Pleeter</t>
  </si>
  <si>
    <t>Pleeter, LLC</t>
  </si>
  <si>
    <t>8 Nelke Ct</t>
  </si>
  <si>
    <t>Hawthorne</t>
  </si>
  <si>
    <t>tspleeter@gmail.com</t>
  </si>
  <si>
    <t>https://whois.domaintools.com/bloomberg.link</t>
  </si>
  <si>
    <t>Yu Ke Rong</t>
  </si>
  <si>
    <t>Shi Qi Qu Dong Hua Lu 20Hao</t>
  </si>
  <si>
    <t>Zhong Shan Shi</t>
  </si>
  <si>
    <t>Guang Dong</t>
  </si>
  <si>
    <t>2590909225@qq.com</t>
  </si>
  <si>
    <t>abuse@list.alibaba-inc.com</t>
  </si>
  <si>
    <t>dns21.hichina.com</t>
  </si>
  <si>
    <t>dns22.hichina.com</t>
  </si>
  <si>
    <t>https://whois.domaintools.com/bloomberg.pub</t>
  </si>
  <si>
    <t>Jia Shu Ning</t>
  </si>
  <si>
    <t>Ji Lin Da Xue Nan Ling Xiao Qu</t>
  </si>
  <si>
    <t>Chang Chun Shi</t>
  </si>
  <si>
    <t>Ji Lin</t>
  </si>
  <si>
    <t>641249942@qq.com</t>
  </si>
  <si>
    <t>regtech@list.alibaba-inc.com</t>
  </si>
  <si>
    <t>https://whois.domaintools.com/bloomberg.red</t>
  </si>
  <si>
    <t>Tradeus LLC</t>
  </si>
  <si>
    <t>971 Leonardville Rd</t>
  </si>
  <si>
    <t>Aatlantic Highlands</t>
  </si>
  <si>
    <t>NJ</t>
  </si>
  <si>
    <t>bogdangnatyuk@gmail.com</t>
  </si>
  <si>
    <t>ua</t>
  </si>
  <si>
    <t>REGTIME LTD</t>
  </si>
  <si>
    <t>https://whois.domaintools.com/bloomberg.ren</t>
  </si>
  <si>
    <t>guojie zhang</t>
  </si>
  <si>
    <t>fu jian pu tian shi guang bo dian shi zhong xin</t>
  </si>
  <si>
    <t>https://whois.domaintools.com/bloomberg.rocks</t>
  </si>
  <si>
    <t>PO Box 50</t>
  </si>
  <si>
    <t>Los Angeles</t>
  </si>
  <si>
    <t>sales@nametagdomains.com</t>
  </si>
  <si>
    <t>abuse@name.com</t>
  </si>
  <si>
    <t>https://whois.domaintools.com/bloomberg.shop</t>
  </si>
  <si>
    <t>shimei wang</t>
  </si>
  <si>
    <t>zhangqiushuangshijiedao</t>
  </si>
  <si>
    <t>jinan</t>
  </si>
  <si>
    <t>Shandong</t>
  </si>
  <si>
    <t>ikex2008@sina.com</t>
  </si>
  <si>
    <t>GO CANADA DOMAINS, LLC</t>
  </si>
  <si>
    <t>https://whois.domaintools.com/bloomberg.site</t>
  </si>
  <si>
    <t>fu jian pu tian shi guang bo d</t>
  </si>
  <si>
    <t>https://whois.domaintools.com/bloomberg.space</t>
  </si>
  <si>
    <t>daitian</t>
  </si>
  <si>
    <t>chang sha shi liu yang he da qiao dong guang dian zhong xin</t>
  </si>
  <si>
    <t>chang sha shi</t>
  </si>
  <si>
    <t>hu nan</t>
  </si>
  <si>
    <t>139669456@qq.com</t>
  </si>
  <si>
    <t>https://whois.domaintools.com/bloomberg.store</t>
  </si>
  <si>
    <t>JingKaiQu YangPuDaJie YangPuHuaYuan 10A1903</t>
  </si>
  <si>
    <t>chang chun shi</t>
  </si>
  <si>
    <t>ji lin</t>
  </si>
  <si>
    <t>ffcheny@sina.com</t>
  </si>
  <si>
    <t>https://whois.domaintools.com/bloomberg.tokyo</t>
  </si>
  <si>
    <t>4-24-15 Seijo</t>
  </si>
  <si>
    <t>Setagaya-ku</t>
  </si>
  <si>
    <t>157-0066</t>
  </si>
  <si>
    <t>aron2@me.com</t>
  </si>
  <si>
    <t>Taro Warita</t>
  </si>
  <si>
    <t>GMO Internet Inc</t>
  </si>
  <si>
    <t>26-1 Sakuragaoka-cho,Cerulean Tower 11F</t>
  </si>
  <si>
    <t>Shibuya-ku</t>
  </si>
  <si>
    <t>150-8512</t>
  </si>
  <si>
    <t>admin@onamae.com</t>
  </si>
  <si>
    <t>pendingDelete</t>
  </si>
  <si>
    <t>https://whois.domaintools.com/bloomberg.top</t>
  </si>
  <si>
    <t>Yang Yang</t>
  </si>
  <si>
    <t>Gan Su Sheng Lan Zhou Shi Chen</t>
  </si>
  <si>
    <t>lan zhou</t>
  </si>
  <si>
    <t>GS</t>
  </si>
  <si>
    <t>5545654@qq.com</t>
  </si>
  <si>
    <t>westabuse@gmail.com</t>
  </si>
  <si>
    <t>CHENGDU WEST DIMENSION DIGITAL</t>
  </si>
  <si>
    <t>https://whois.domaintools.com/bloomberg.vip</t>
  </si>
  <si>
    <t>æŽæ–‡æ€</t>
  </si>
  <si>
    <t>åŒ—äº¬è¿Žæ˜¥è·¯25å·1208</t>
  </si>
  <si>
    <t>3508793903@qq.com</t>
  </si>
  <si>
    <t>qq3508793903@163.com</t>
  </si>
  <si>
    <t>https://whois.domaintools.com/bloomberg.wang</t>
  </si>
  <si>
    <t>fu ling qu wu zhong 3dan yuan 5-1</t>
  </si>
  <si>
    <t>fu ling</t>
  </si>
  <si>
    <t>cq</t>
  </si>
  <si>
    <t>303105690@qq.com</t>
  </si>
  <si>
    <t>https://whois.domaintools.com/bloomberg.xyz</t>
  </si>
  <si>
    <t>admin@internationaladmin.com</t>
  </si>
  <si>
    <t>https://whois.domaintools.com/bloombergbusinessweek.news</t>
  </si>
  <si>
    <t>PO Box 621858</t>
  </si>
  <si>
    <t>Oviedo</t>
  </si>
  <si>
    <t>Florida</t>
  </si>
  <si>
    <t>genevaconst@aol.com</t>
  </si>
  <si>
    <t>https://whois.domaintools.com/bloombergbusinessweeklink.stream</t>
  </si>
  <si>
    <t>22 20 s preak ness way</t>
  </si>
  <si>
    <t>nampa</t>
  </si>
  <si>
    <t>ID</t>
  </si>
  <si>
    <t>katherinaafernsh5792@hotmail.com</t>
  </si>
  <si>
    <t>https://whois.domaintools.com/bloombergbusinessweeknetwork.stream</t>
  </si>
  <si>
    <t>1 HOST RUSSIA, INC</t>
  </si>
  <si>
    <t>https://whois.domaintools.com/bloombergfinancial.market</t>
  </si>
  <si>
    <t>Privacy Protection Service INC d/b/a PrivacyProtect.org</t>
  </si>
  <si>
    <t>C/O ID#10760, PO Box 16 Note - Visit PrivacyProtect.org to contact the domain owner/operator Note - Visit PrivacyProtect.org to contact the domain owner/operator</t>
  </si>
  <si>
    <t>Nobby Beach</t>
  </si>
  <si>
    <t>Queensland</t>
  </si>
  <si>
    <t>QLD 4218</t>
  </si>
  <si>
    <t>apac-tldadmin@endurance.com</t>
  </si>
  <si>
    <t>https://whois.domaintools.com/bloombergfinancial.nyc</t>
  </si>
  <si>
    <t>525 W. 26 Street</t>
  </si>
  <si>
    <t>gallery@georgebillis.com</t>
  </si>
  <si>
    <t>https://whois.domaintools.com/bloombergnews.club</t>
  </si>
  <si>
    <t>ccd1947e0ede4cf5846d8584e1214288.protect@whoisguard.com</t>
  </si>
  <si>
    <t>https://whois.domaintools.com/bloombergnews.press</t>
  </si>
  <si>
    <t>Heinz Wattenhofer</t>
  </si>
  <si>
    <t>Wattenhofer, Heinz</t>
  </si>
  <si>
    <t>Forchstrasse 31</t>
  </si>
  <si>
    <t>Esslingen</t>
  </si>
  <si>
    <t>domainshw@gmx.ch</t>
  </si>
  <si>
    <t>Support Team</t>
  </si>
  <si>
    <t>Checkdomain GmbH</t>
  </si>
  <si>
    <t>Grosse Burgstrasse 27/29</t>
  </si>
  <si>
    <t>Luebeck</t>
  </si>
  <si>
    <t>Schleswig-Holstein</t>
  </si>
  <si>
    <t>support@checkdomain.de</t>
  </si>
  <si>
    <t>pdm@tucows.com</t>
  </si>
  <si>
    <t>TUCOWS.COM CO</t>
  </si>
  <si>
    <t>https://whois.domaintools.com/bloombergpage.stream</t>
  </si>
  <si>
    <t>https://whois.domaintools.com/bloombergtoday.top</t>
  </si>
  <si>
    <t>1602696ceab34db9bb38ba1fe1847a6b.protect@whoisguard.com</t>
  </si>
  <si>
    <t>https://whois.domaintools.com/bloombergvisit.stream</t>
  </si>
  <si>
    <t>https://whois.domaintools.com/bloombergwork.stream</t>
  </si>
  <si>
    <t>https://whois.domaintools.com/bmcsoftware.club</t>
  </si>
  <si>
    <t>Jin Yunlong</t>
  </si>
  <si>
    <t>Nanshan Zhuguang Road Tang lang ya yuan 5 dong 16 C</t>
  </si>
  <si>
    <t>shenzhenshi</t>
  </si>
  <si>
    <t>guangdongsheng</t>
  </si>
  <si>
    <t>yunlong_jin@outlook.com</t>
  </si>
  <si>
    <t>supervision@xinnet.com</t>
  </si>
  <si>
    <t>XIN NET CORP</t>
  </si>
  <si>
    <t>https://whois.domaintools.com/bnp-paribas.agency</t>
  </si>
  <si>
    <t>Whois Privacy Protection Service, Inc</t>
  </si>
  <si>
    <t>PO Box 639</t>
  </si>
  <si>
    <t>Kirkland</t>
  </si>
  <si>
    <t>WA</t>
  </si>
  <si>
    <t>bnp-paribas.agency@protecteddomainservices.com</t>
  </si>
  <si>
    <t>notify@name.com</t>
  </si>
  <si>
    <t>NAME.COM, INC</t>
  </si>
  <si>
    <t>https://whois.domaintools.com/bnp-paribas.paris</t>
  </si>
  <si>
    <t>Fiji Islands</t>
  </si>
  <si>
    <t>mgfsh.investmentloans@yahoo.com</t>
  </si>
  <si>
    <t>One.com</t>
  </si>
  <si>
    <t>Kalvebod Brygge 24</t>
  </si>
  <si>
    <t>Copenhagen V</t>
  </si>
  <si>
    <t>dk</t>
  </si>
  <si>
    <t>hostmaster@one.com</t>
  </si>
  <si>
    <t>ONE.COM A/S</t>
  </si>
  <si>
    <t>https://whois.domaintools.com/bnp-paribas.xyz</t>
  </si>
  <si>
    <t>74 avenue du peuple belge</t>
  </si>
  <si>
    <t>lille</t>
  </si>
  <si>
    <t>samuel@wrobel.fr</t>
  </si>
  <si>
    <t>support@rrpproxy.net</t>
  </si>
  <si>
    <t>ns1.expirationwarning.net</t>
  </si>
  <si>
    <t>ns5.expirationwarning.net</t>
  </si>
  <si>
    <t>https://whois.domaintools.com/bnpparibas.click</t>
  </si>
  <si>
    <t>Liu Tong Lin</t>
  </si>
  <si>
    <t>Da Gang Qu Ying Bin Jie Fu Yuan Li 15-4-401</t>
  </si>
  <si>
    <t>Tian Jin Shi</t>
  </si>
  <si>
    <t>Tian Jin</t>
  </si>
  <si>
    <t>15822077656@139.com</t>
  </si>
  <si>
    <t>https://whois.domaintools.com/bnpparibas.link</t>
  </si>
  <si>
    <t>https://whois.domaintools.com/bnpparibas.lol</t>
  </si>
  <si>
    <t>https://whois.domaintools.com/bnpparibas.online</t>
  </si>
  <si>
    <t>bnpparibas.online@protecteddomainservices.com</t>
  </si>
  <si>
    <t>NAME.COM LLC</t>
  </si>
  <si>
    <t>https://whois.domaintools.com/bnpparibas.photo</t>
  </si>
  <si>
    <t>https://whois.domaintools.com/bnpparibas.press</t>
  </si>
  <si>
    <t>2bf29b5a0b204e31ae8336c475994bbb.protect@whoisguard.com</t>
  </si>
  <si>
    <t>https://whois.domaintools.com/bnpparibas.red</t>
  </si>
  <si>
    <t>åˆ˜æ¡æž—</t>
  </si>
  <si>
    <t>å¤§æ¸¯åŒºè¿Žå®¾è¡—ç¦è‹‘é‡Œ15-4-401</t>
  </si>
  <si>
    <t>å¤©æ´¥å¸‚</t>
  </si>
  <si>
    <t>å¤©æ´¥</t>
  </si>
  <si>
    <t>https://whois.domaintools.com/bnpparibas.ren</t>
  </si>
  <si>
    <t>Liu En Jiang</t>
  </si>
  <si>
    <t>Le Jia International No.999 Liang Mu Road Yuhang Districtn Xia Xing Li 2Pai 19Hao</t>
  </si>
  <si>
    <t>flsxc168@163.com</t>
  </si>
  <si>
    <t>dns15.hichina.com</t>
  </si>
  <si>
    <t>dns16.hichina.com</t>
  </si>
  <si>
    <t>https://whois.domaintools.com/bnpparibas.shop</t>
  </si>
  <si>
    <t>Guo Xing Xu</t>
  </si>
  <si>
    <t>Shan Dong Sheng Ji Nan Shi Zhang Qiu Shi</t>
  </si>
  <si>
    <t>JNS</t>
  </si>
  <si>
    <t>SD</t>
  </si>
  <si>
    <t>https://whois.domaintools.com/bnpparibas.site</t>
  </si>
  <si>
    <t>24dd71d93c83451c92193d0c616d780f.protect@whoisguard.com</t>
  </si>
  <si>
    <t>NAMECHEAP</t>
  </si>
  <si>
    <t>https://whois.domaintools.com/bnpparibas.space</t>
  </si>
  <si>
    <t>1011c8c5859149c2a8908a33b43ed378.protect@whoisguard.com</t>
  </si>
  <si>
    <t>dns101.registrar-servers.com</t>
  </si>
  <si>
    <t>dns102.registrar-servers.com</t>
  </si>
  <si>
    <t>https://whois.domaintools.com/bnpparibas.store</t>
  </si>
  <si>
    <t>https://whois.domaintools.com/bnpparibas.tech</t>
  </si>
  <si>
    <t>07674b3e91324cf89539b8c67ecf3487.protect@whoisguard.com</t>
  </si>
  <si>
    <t>lou.ns.cloudflare.com</t>
  </si>
  <si>
    <t>zita.ns.cloudflare.com</t>
  </si>
  <si>
    <t>https://whois.domaintools.com/bnpparibas.vip</t>
  </si>
  <si>
    <t>shi bei qu nan jiu shui lu 48hao</t>
  </si>
  <si>
    <t>qing dao</t>
  </si>
  <si>
    <t>sd</t>
  </si>
  <si>
    <t>tgtian@163.com</t>
  </si>
  <si>
    <t>https://whois.domaintools.com/bnpparibas.wang</t>
  </si>
  <si>
    <t>https://whois.domaintools.com/bnpparibas.website</t>
  </si>
  <si>
    <t>geosum</t>
  </si>
  <si>
    <t>picasso 12</t>
  </si>
  <si>
    <t>madrid</t>
  </si>
  <si>
    <t>Madrid</t>
  </si>
  <si>
    <t>geosum.international@gmail.com</t>
  </si>
  <si>
    <t>abuse@publicdomainregistry.com</t>
  </si>
  <si>
    <t>https://whois.domaintools.com/bnpparibas.xin</t>
  </si>
  <si>
    <t>bnpparibas.ä¿¡æ¯</t>
  </si>
  <si>
    <t>https://whois.domaintools.com/bnpparibas.xn--vuq861b</t>
  </si>
  <si>
    <t>æ³¨å†Œå±€è”ç³»äºº</t>
  </si>
  <si>
    <t>æµ·æ·€åŒº,ç¿ æ¹–ç§‘æŠ€å›­,21å·æ¥¼</t>
  </si>
  <si>
    <t>service@teleinfo.cn</t>
  </si>
  <si>
    <t>abuse@teleinfo.cn</t>
  </si>
  <si>
    <t>RESERVED FOR NON-BILLABLE TRANSACTIONS WHERE REGISTRY OPERATOR ACTS AS REGISTRAR</t>
  </si>
  <si>
    <t>https://whois.domaintools.com/bnpparibas.xyz</t>
  </si>
  <si>
    <t>JAEGLE sandrine</t>
  </si>
  <si>
    <t>BNP PARIBAS SA - COM GPE - BNPP CPG</t>
  </si>
  <si>
    <t>Centre de coÃ»t 83681, TSA 10001</t>
  </si>
  <si>
    <t>CAEN</t>
  </si>
  <si>
    <t>sandrine.jaegle@bnpparibas.com</t>
  </si>
  <si>
    <t>I names</t>
  </si>
  <si>
    <t>BNP PARIBAS -INAMES - ITP.ITPS</t>
  </si>
  <si>
    <t>59, rue de la republique</t>
  </si>
  <si>
    <t>MONTREUIL-SOUS-BOIS</t>
  </si>
  <si>
    <t>i_names@bnpparibas.com</t>
  </si>
  <si>
    <t>ns1.bnpparibas.com</t>
  </si>
  <si>
    <t>ns2.bnpparibas.com</t>
  </si>
  <si>
    <t>ns3.domivesta.net</t>
  </si>
  <si>
    <t>ns4.domivesta.com</t>
  </si>
  <si>
    <t>XIN NET TECHNOLOGY CORP</t>
  </si>
  <si>
    <t>https://whois.domaintools.com/bnpparibasfortis.cloud</t>
  </si>
  <si>
    <t>Gruppo Cipa Srl Societa/Ditta Gruppo Cipa Srl Societa/Ditta</t>
  </si>
  <si>
    <t>Gruppo Cipa Srl Societa/Ditta</t>
  </si>
  <si>
    <t>Via Bivongi, 23</t>
  </si>
  <si>
    <t>ROMA</t>
  </si>
  <si>
    <t>RM</t>
  </si>
  <si>
    <t>it</t>
  </si>
  <si>
    <t>sergio.zanella@hotmail.it</t>
  </si>
  <si>
    <t>https://whois.domaintools.com/bnpparibasfortis.expert</t>
  </si>
  <si>
    <t>Customer Support</t>
  </si>
  <si>
    <t>Register NV/SA</t>
  </si>
  <si>
    <t>Roodebeeksesteenweg 206</t>
  </si>
  <si>
    <t>Brussels</t>
  </si>
  <si>
    <t>info@register.be</t>
  </si>
  <si>
    <t>Dessus 2</t>
  </si>
  <si>
    <t>Lathuy</t>
  </si>
  <si>
    <t>thierry.lemmens@gmail.com</t>
  </si>
  <si>
    <t>Technical Support</t>
  </si>
  <si>
    <t>BE</t>
  </si>
  <si>
    <t>abuse@key-systems.net</t>
  </si>
  <si>
    <t>https://whois.domaintools.com/bnpparibasfortis.space</t>
  </si>
  <si>
    <t>Abdel Ben</t>
  </si>
  <si>
    <t>Argtrack llc</t>
  </si>
  <si>
    <t>101 N Pinetta Drive Unit#52631</t>
  </si>
  <si>
    <t>N Chesterfield</t>
  </si>
  <si>
    <t>Virginia</t>
  </si>
  <si>
    <t>abenzrak@outlook.com</t>
  </si>
  <si>
    <t>https://whois.domaintools.com/bnpparibasfortis.top</t>
  </si>
  <si>
    <t>ZhangPeng</t>
  </si>
  <si>
    <t>Xi An Shi Wei Yang Qu Xuan Wu Lu 114HaoXi An Shi Wei Yang Qu Xuan Wu Lu 114HaoXi An Shi Wei Yang Qu Xuan Wu Lu 114Hao</t>
  </si>
  <si>
    <t>Xi An</t>
  </si>
  <si>
    <t>Shan Xi</t>
  </si>
  <si>
    <t>360585846@qq.com</t>
  </si>
  <si>
    <t>abuse@55hl.com</t>
  </si>
  <si>
    <t>dns7.4cun.com</t>
  </si>
  <si>
    <t>dns8.4cun.com</t>
  </si>
  <si>
    <t>JIANGSU BANGNING SCIENCE TECHNOLOGY CO</t>
  </si>
  <si>
    <t>serverHold</t>
  </si>
  <si>
    <t>https://whois.domaintools.com/bnpparibasfortis.xyz</t>
  </si>
  <si>
    <t>ivan silva</t>
  </si>
  <si>
    <t>ind</t>
  </si>
  <si>
    <t>ch de malines 233</t>
  </si>
  <si>
    <t>wezembeek oppem</t>
  </si>
  <si>
    <t>contact@sportis.be</t>
  </si>
  <si>
    <t>https://whois.domaintools.com/bobcat.koeln</t>
  </si>
  <si>
    <t>Marco Graf</t>
  </si>
  <si>
    <t>Hytechma GmbH</t>
  </si>
  <si>
    <t>Daimlerstrae 21</t>
  </si>
  <si>
    <t>Hurth</t>
  </si>
  <si>
    <t>marcograf@hytechma.de</t>
  </si>
  <si>
    <t>Hostmaster EINSUNDEINS</t>
  </si>
  <si>
    <t>1&amp;1 Internet AG</t>
  </si>
  <si>
    <t>Brauerstr. 48</t>
  </si>
  <si>
    <t>Karlsruhe</t>
  </si>
  <si>
    <t>hostmaster@1und1.de</t>
  </si>
  <si>
    <t>https://whois.domaintools.com/boehringer-ingelheim.club</t>
  </si>
  <si>
    <t>No 174 Wuxian, Chendan, Yushui Dist</t>
  </si>
  <si>
    <t>Xinyu</t>
  </si>
  <si>
    <t>Jiangxi</t>
  </si>
  <si>
    <t>corporatedomains@163.com</t>
  </si>
  <si>
    <t>ONLINENIC, INC. D/B/A CHINA-CHANNEL.COM</t>
  </si>
  <si>
    <t>https://whois.domaintools.com/boehringer-ingelheim.top</t>
  </si>
  <si>
    <t>dns8.51dns.top</t>
  </si>
  <si>
    <t>boehringer-ingelheim.ç½‘å€</t>
  </si>
  <si>
    <t>https://whois.domaintools.com/boehringer-ingelheim.xn--ses554g</t>
  </si>
  <si>
    <t>åŸŸåç®¡ç†2</t>
  </si>
  <si>
    <t>å¾·å›½</t>
  </si>
  <si>
    <t>æœªå¡«å†™</t>
  </si>
  <si>
    <t>zfall.domain_admin@boehringer-ingelheim.com</t>
  </si>
  <si>
    <t>ns2.observatoiredesmarques.fr</t>
  </si>
  <si>
    <t>ns3.nameshield.net</t>
  </si>
  <si>
    <t>obs.ns1.fr</t>
  </si>
  <si>
    <t>ZDNS</t>
  </si>
  <si>
    <t>boehringer.ä¿¡æ¯</t>
  </si>
  <si>
    <t>https://whois.domaintools.com/boehringer.xn--vuq861b</t>
  </si>
  <si>
    <t>z1dns.teleinfo.cn</t>
  </si>
  <si>
    <t>z2dns.teleinfoo.com</t>
  </si>
  <si>
    <t>https://whois.domaintools.com/boozallen.services</t>
  </si>
  <si>
    <t>BAH Registrant</t>
  </si>
  <si>
    <t>82183 Greensboro Drive</t>
  </si>
  <si>
    <t>McLean</t>
  </si>
  <si>
    <t>VA</t>
  </si>
  <si>
    <t>mgh@pattishall.com</t>
  </si>
  <si>
    <t>Michael Helfenbein</t>
  </si>
  <si>
    <t>200 South Wacker Drive Suite 2900</t>
  </si>
  <si>
    <t>Chicago</t>
  </si>
  <si>
    <t>IL</t>
  </si>
  <si>
    <t>abuse@secureserver.net</t>
  </si>
  <si>
    <t>ns77.worldnic.com</t>
  </si>
  <si>
    <t>ns78.worldnic.com</t>
  </si>
  <si>
    <t>WILD WEST DOMAINS, LLC</t>
  </si>
  <si>
    <t>https://whois.domaintools.com/boucheron.news</t>
  </si>
  <si>
    <t>BOUCHERON HOLDING</t>
  </si>
  <si>
    <t>26, Place Vendome</t>
  </si>
  <si>
    <t>admin.internet@fr.boucheron.com</t>
  </si>
  <si>
    <t>https://whois.domaintools.com/boucheron.pub</t>
  </si>
  <si>
    <t>NOM-IQ LTD. DBA COM LAUDE</t>
  </si>
  <si>
    <t>https://whois.domaintools.com/boucheron.top</t>
  </si>
  <si>
    <t>Lorna Gradden</t>
  </si>
  <si>
    <t>admin@domainlicenses.com</t>
  </si>
  <si>
    <t>https://whois.domaintools.com/boucheron.wang</t>
  </si>
  <si>
    <t>NOM IQ LIMITED DBA COM LAUDE</t>
  </si>
  <si>
    <t>https://whois.domaintools.com/boucheron.xin</t>
  </si>
  <si>
    <t>https://whois.domaintools.com/boucheron.xyz</t>
  </si>
  <si>
    <t>yulin lai</t>
  </si>
  <si>
    <t>Jiang Yu Cheng Xiao Qu Liu Dan Yuan 6 Lou 2Hao</t>
  </si>
  <si>
    <t>nan chong yi long</t>
  </si>
  <si>
    <t>1033697547@qq.com</t>
  </si>
  <si>
    <t>ns1.alidns.com</t>
  </si>
  <si>
    <t>ns2.alidns.com</t>
  </si>
  <si>
    <t>https://whois.domaintools.com/boursorama.xyz</t>
  </si>
  <si>
    <t>Tannwaldstrasse 64</t>
  </si>
  <si>
    <t>Olten</t>
  </si>
  <si>
    <t>SO</t>
  </si>
  <si>
    <t>domain@aaa.li</t>
  </si>
  <si>
    <t>OVH</t>
  </si>
  <si>
    <t>https://whois.domaintools.com/bpe.email</t>
  </si>
  <si>
    <t>legal@whoisguard.com</t>
  </si>
  <si>
    <t>ENOM</t>
  </si>
  <si>
    <t>clienttransferprohibited https://www.icann.org/epp#clienttransferprohibited</t>
  </si>
  <si>
    <t>autorenewperiod https://www.icann.org/epp#autorenewperiod</t>
  </si>
  <si>
    <t>serverupdateprohibited https://www.icann.org/epp#serverupdateprohibited</t>
  </si>
  <si>
    <t>serverdeleteprohibited https://www.icann.org/epp#serverdeleteprohibited</t>
  </si>
  <si>
    <t>https://whois.domaintools.com/brandchannel.xyz</t>
  </si>
  <si>
    <t>5 Chancery Lane,Clifford's Inn</t>
  </si>
  <si>
    <t>https://whois.domaintools.com/brandnamecialis.faith</t>
  </si>
  <si>
    <t>https://whois.domaintools.com/brandnamecialis.party</t>
  </si>
  <si>
    <t>https://whois.domaintools.com/brandnamecialis.win</t>
  </si>
  <si>
    <t>https://whois.domaintools.com/branson.guru</t>
  </si>
  <si>
    <t>branson.guru@domainsbyproxy.com</t>
  </si>
  <si>
    <t>ns49.domaincontrol.com</t>
  </si>
  <si>
    <t>ns50.domaincontrol.com</t>
  </si>
  <si>
    <t>https://whois.domaintools.com/bucherer.xyz</t>
  </si>
  <si>
    <t>Jesper Knudsen</t>
  </si>
  <si>
    <t>Biberhaldenweg 4</t>
  </si>
  <si>
    <t>Maennedorf</t>
  </si>
  <si>
    <t>SCHWEIZ</t>
  </si>
  <si>
    <t>ann.mortensen@brandit.ch</t>
  </si>
  <si>
    <t>Dammstrasse 2</t>
  </si>
  <si>
    <t>jesper.knudsen@brandit.ch</t>
  </si>
  <si>
    <t>registryrelations@web.com</t>
  </si>
  <si>
    <t>ns95.worldnic.com</t>
  </si>
  <si>
    <t>ns96.worldnic.com</t>
  </si>
  <si>
    <t>https://whois.domaintools.com/budlight.email</t>
  </si>
  <si>
    <t>Admin DNS</t>
  </si>
  <si>
    <t>Anheuser-Busch InBev S.A</t>
  </si>
  <si>
    <t>Brouwerijplein 1</t>
  </si>
  <si>
    <t>Leuven</t>
  </si>
  <si>
    <t>ipdomains@ab-inbev.com</t>
  </si>
  <si>
    <t>Francois Uyttenhove</t>
  </si>
  <si>
    <t>One Busch Place</t>
  </si>
  <si>
    <t>St. Louis</t>
  </si>
  <si>
    <t>MO</t>
  </si>
  <si>
    <t>63118-0852</t>
  </si>
  <si>
    <t>https://whois.domaintools.com/budlight.zone</t>
  </si>
  <si>
    <t>Domain Administration</t>
  </si>
  <si>
    <t>63118-1852</t>
  </si>
  <si>
    <t>dl-dns@anheuser-busch.com</t>
  </si>
  <si>
    <t>St Louis</t>
  </si>
  <si>
    <t>https://whois.domaintools.com/burberry.global</t>
  </si>
  <si>
    <t>548 Market St San Francisco, CA 94104</t>
  </si>
  <si>
    <t>San Francisco</t>
  </si>
  <si>
    <t>kuleliata@gmail.com</t>
  </si>
  <si>
    <t>https://whois.domaintools.com/businessweek.top</t>
  </si>
  <si>
    <t>Guo Jie Zhang</t>
  </si>
  <si>
    <t>Fu Jian Sheng Pu Tian Shi Guang Bo Dian Shi Zhong Xin Zong Bian Shi</t>
  </si>
  <si>
    <t>https://whois.domaintools.com/businessweek.xyz</t>
  </si>
  <si>
    <t>pingjiangquyonglinerqu44dong305shi</t>
  </si>
  <si>
    <t>suzhoushi</t>
  </si>
  <si>
    <t>jiangsusheng</t>
  </si>
  <si>
    <t>34882267@qq.com</t>
  </si>
  <si>
    <t>admin1@xinnet.com</t>
  </si>
  <si>
    <t>https://whois.domaintools.com/buycialis.win</t>
  </si>
  <si>
    <t>https://whois.domaintools.com/buycialisblack.faith</t>
  </si>
  <si>
    <t>https://whois.domaintools.com/buycialisblack.party</t>
  </si>
  <si>
    <t>https://whois.domaintools.com/buycialisblack.win</t>
  </si>
  <si>
    <t>https://whois.domaintools.com/buycialisonlinecheap.party</t>
  </si>
  <si>
    <t>https://whois.domaintools.com/buycialisonlinecheap.win</t>
  </si>
  <si>
    <t>https://whois.domaintools.com/buycialisonlinesafely.party</t>
  </si>
  <si>
    <t>https://whois.domaintools.com/buycialisonlinesafely.win</t>
  </si>
  <si>
    <t>https://whois.domaintools.com/buycialiswithoutprescription.party</t>
  </si>
  <si>
    <t>https://whois.domaintools.com/buycialiswithoutprescription.win</t>
  </si>
  <si>
    <t>https://whois.domaintools.com/buyingcialisonlineincanada.party</t>
  </si>
  <si>
    <t>https://whois.domaintools.com/buyingcialisonlineincanada.win</t>
  </si>
  <si>
    <t>https://whois.domaintools.com/ca-actualites.club</t>
  </si>
  <si>
    <t>9d321f7f8ca94f45a42ae47ae80b59e8.protect@whoisguard.com</t>
  </si>
  <si>
    <t>ns-1360.awsdns-42.org</t>
  </si>
  <si>
    <t>ns-1664.awsdns-16.co.uk</t>
  </si>
  <si>
    <t>ns-275.awsdns-34.com</t>
  </si>
  <si>
    <t>ns-616.awsdns-13.net</t>
  </si>
  <si>
    <t>https://whois.domaintools.com/camfrog.guru</t>
  </si>
  <si>
    <t>AVM Software, Inc. AVM Software, Inc</t>
  </si>
  <si>
    <t>AVM Software, Inc</t>
  </si>
  <si>
    <t>Suite 3401 Suite 3401</t>
  </si>
  <si>
    <t>jason@corp.paltalk.com</t>
  </si>
  <si>
    <t>ns43.domaincontrol.com</t>
  </si>
  <si>
    <t>ns44.domaincontrol.com</t>
  </si>
  <si>
    <t>NETWORK SOLUTIONS, LLC</t>
  </si>
  <si>
    <t>https://whois.domaintools.com/camfrog.store</t>
  </si>
  <si>
    <t>c65d564cf5f040b38f8c051e816bcff6.protect@whoisguard.com</t>
  </si>
  <si>
    <t>https://whois.domaintools.com/canadacialis.faith</t>
  </si>
  <si>
    <t>https://whois.domaintools.com/canadacialis.party</t>
  </si>
  <si>
    <t>https://whois.domaintools.com/canadacialis.win</t>
  </si>
  <si>
    <t>https://whois.domaintools.com/canadiancialis.party</t>
  </si>
  <si>
    <t>https://whois.domaintools.com/canadiancialis.win</t>
  </si>
  <si>
    <t>https://whois.domaintools.com/canadianpharmacycialis20mg.party</t>
  </si>
  <si>
    <t>https://whois.domaintools.com/canadianpharmacycialis20mg.win</t>
  </si>
  <si>
    <t>https://whois.domaintools.com/carlsonwagonlit.club</t>
  </si>
  <si>
    <t>https://whois.domaintools.com/carvel.nyc</t>
  </si>
  <si>
    <t>212-21 15th Avenue</t>
  </si>
  <si>
    <t>bayside</t>
  </si>
  <si>
    <t>doms718@gmail.com</t>
  </si>
  <si>
    <t>https://whois.domaintools.com/casalemedia.support</t>
  </si>
  <si>
    <t>Super Privacy Service c/o Dynadot</t>
  </si>
  <si>
    <t>privacy@dynadot.com</t>
  </si>
  <si>
    <t>registry@dynadot.com</t>
  </si>
  <si>
    <t>ns1.parkingcrew.net</t>
  </si>
  <si>
    <t>ns2.parkingcrew.net</t>
  </si>
  <si>
    <t>DYNADOT, LLC</t>
  </si>
  <si>
    <t>https://whois.domaintools.com/castorama.moscow</t>
  </si>
  <si>
    <t>svobody 52 - 90</t>
  </si>
  <si>
    <t>Yaroslavl</t>
  </si>
  <si>
    <t>Yaroslavskaya obl</t>
  </si>
  <si>
    <t>ru</t>
  </si>
  <si>
    <t>r-u@land.ru</t>
  </si>
  <si>
    <t>RU-CENTER-MSK</t>
  </si>
  <si>
    <t>https://whois.domaintools.com/celgene.bio</t>
  </si>
  <si>
    <t>ENOM, INC</t>
  </si>
  <si>
    <t>https://whois.domaintools.com/celgene.store</t>
  </si>
  <si>
    <t>Shen Zhen Shi Fu Tian Qu Xian Dai Guo Ji Da Sha 2602</t>
  </si>
  <si>
    <t>shen shi</t>
  </si>
  <si>
    <t>guang dong</t>
  </si>
  <si>
    <t>66946417@qq.com</t>
  </si>
  <si>
    <t>https://whois.domaintools.com/celgene.top</t>
  </si>
  <si>
    <t>Man Ying Song</t>
  </si>
  <si>
    <t>Yu Hua Qu Gao Qiao Xin Long Ta</t>
  </si>
  <si>
    <t>Chang Sha</t>
  </si>
  <si>
    <t>HN</t>
  </si>
  <si>
    <t>son6869758@qq.com</t>
  </si>
  <si>
    <t>Song Man Ying</t>
  </si>
  <si>
    <t>ns1-show.myhostadmin.net</t>
  </si>
  <si>
    <t>ns2-show.myhostadmin.net</t>
  </si>
  <si>
    <t>https://whois.domaintools.com/cerner.cloud</t>
  </si>
  <si>
    <t>cerner.cloud@protecteddomainservices.com</t>
  </si>
  <si>
    <t>ns1psw.name.com</t>
  </si>
  <si>
    <t>ns2dqx.name.com</t>
  </si>
  <si>
    <t>ns3hjx.name.com</t>
  </si>
  <si>
    <t>ns4clq.name.com</t>
  </si>
  <si>
    <t>https://whois.domaintools.com/cerner.online</t>
  </si>
  <si>
    <t>hu chun hua</t>
  </si>
  <si>
    <t>he nan sheng an yang shi an yang xian</t>
  </si>
  <si>
    <t>ays</t>
  </si>
  <si>
    <t>hns</t>
  </si>
  <si>
    <t>2922708060@qq.com</t>
  </si>
  <si>
    <t>https://whois.domaintools.com/cerner.store</t>
  </si>
  <si>
    <t>Guang Zhou Baiyunqu</t>
  </si>
  <si>
    <t>Guangzhou</t>
  </si>
  <si>
    <t>GuangDong</t>
  </si>
  <si>
    <t>johnlke888@gmail.com</t>
  </si>
  <si>
    <t>https://whois.domaintools.com/chanluu.jewelry</t>
  </si>
  <si>
    <t>Chan Luu, Inc</t>
  </si>
  <si>
    <t>818 South Broadway, 6th Floor</t>
  </si>
  <si>
    <t>domains@chanluu.com</t>
  </si>
  <si>
    <t>https://whois.domaintools.com/cheapashleyfurniture.xyz</t>
  </si>
  <si>
    <t>https://whois.domaintools.com/cheapcialisfromindia.faith</t>
  </si>
  <si>
    <t>https://whois.domaintools.com/cheapcialisfromindia.party</t>
  </si>
  <si>
    <t>https://whois.domaintools.com/cheapcialisfromindia.win</t>
  </si>
  <si>
    <t>https://whois.domaintools.com/cheapcialisnoprescription.party</t>
  </si>
  <si>
    <t>https://whois.domaintools.com/cheapcialisnoprescription.win</t>
  </si>
  <si>
    <t>https://whois.domaintools.com/cheapestcialisonline.faith</t>
  </si>
  <si>
    <t>https://whois.domaintools.com/cheapestcialisonline.party</t>
  </si>
  <si>
    <t>https://whois.domaintools.com/cheapestcialisonline.win</t>
  </si>
  <si>
    <t>https://whois.domaintools.com/cheapgianvitorossi.win</t>
  </si>
  <si>
    <t>sanfang di</t>
  </si>
  <si>
    <t>Shi De Fa Sheng De Fan De Sa</t>
  </si>
  <si>
    <t>ao men ao men</t>
  </si>
  <si>
    <t>ewrfwaef@qq.com</t>
  </si>
  <si>
    <t>https://whois.domaintools.com/cheapoair.xyz</t>
  </si>
  <si>
    <t>naoki mori</t>
  </si>
  <si>
    <t>mori naoki</t>
  </si>
  <si>
    <t>4-6-4 Tsutsui,mori-Bldg3F</t>
  </si>
  <si>
    <t>Aomori-shi</t>
  </si>
  <si>
    <t>Aomori</t>
  </si>
  <si>
    <t>030-0944</t>
  </si>
  <si>
    <t>s18ha165800@live.jp</t>
  </si>
  <si>
    <t>abuse@gmo.jp</t>
  </si>
  <si>
    <t>https://whois.domaintools.com/chopard.vip</t>
  </si>
  <si>
    <t>Yang Sheng</t>
  </si>
  <si>
    <t>Guang Dong Sheng Guang Zhou Shi Zeng Cheng Shi</t>
  </si>
  <si>
    <t>Guang Zhou</t>
  </si>
  <si>
    <t>GD</t>
  </si>
  <si>
    <t>1034849543@qq.con</t>
  </si>
  <si>
    <t>https://whois.domaintools.com/cialis.casa</t>
  </si>
  <si>
    <t>Global Domain Administrator</t>
  </si>
  <si>
    <t>Lilly Corporate Center</t>
  </si>
  <si>
    <t>Indianapolis</t>
  </si>
  <si>
    <t>IN</t>
  </si>
  <si>
    <t>admin_global_domain@lilly.com</t>
  </si>
  <si>
    <t>dns1i-a.xh1.lilly.com</t>
  </si>
  <si>
    <t>dns2i-a.xh2.lilly.com</t>
  </si>
  <si>
    <t>dns3i-a.xh3.lilly.com</t>
  </si>
  <si>
    <t>ns1.iquest.net</t>
  </si>
  <si>
    <t>ALPNAMES</t>
  </si>
  <si>
    <t>https://whois.domaintools.com/cialis.fashion</t>
  </si>
  <si>
    <t>Alena Pyxalova</t>
  </si>
  <si>
    <t>Sharikopodshipnikovaya 56-32</t>
  </si>
  <si>
    <t>Moscow</t>
  </si>
  <si>
    <t>reidamanda417@yahoo.com</t>
  </si>
  <si>
    <t>https://whois.domaintools.com/cialis.forsale</t>
  </si>
  <si>
    <t>Stanislav Bezusov</t>
  </si>
  <si>
    <t>Ivasyuka, 46</t>
  </si>
  <si>
    <t>Ivano-Frankivsk</t>
  </si>
  <si>
    <t>Ivano-Frankivska</t>
  </si>
  <si>
    <t>listrxmed@gmail.com</t>
  </si>
  <si>
    <t>https://whois.domaintools.com/cialis.ren</t>
  </si>
  <si>
    <t>Li Hui</t>
  </si>
  <si>
    <t>18511017488@163.com</t>
  </si>
  <si>
    <t>https://whois.domaintools.com/cialis.vip</t>
  </si>
  <si>
    <t>æŽè¾‰</t>
  </si>
  <si>
    <t>é•‡åŽŸåŽ¿å¤ªå¹³é•‡è€åº„è¡Œæ”¿æ‘å‡†å­å¡è‡ªç„¶æ‘35å·</t>
  </si>
  <si>
    <t>åº†é˜³å¸‚</t>
  </si>
  <si>
    <t>ç”˜è‚ƒ</t>
  </si>
  <si>
    <t>https://whois.domaintools.com/cialis.website</t>
  </si>
  <si>
    <t>99c2badcddce489284a6c7feb1834029.protect@whoisguard.com</t>
  </si>
  <si>
    <t>https://whois.domaintools.com/cialis20mg.win</t>
  </si>
  <si>
    <t>https://whois.domaintools.com/cialis20mgforsale.faith</t>
  </si>
  <si>
    <t>https://whois.domaintools.com/cialis20mgforsale.party</t>
  </si>
  <si>
    <t>https://whois.domaintools.com/cialis20mgforsale.win</t>
  </si>
  <si>
    <t>https://whois.domaintools.com/cialis40mg.faith</t>
  </si>
  <si>
    <t>https://whois.domaintools.com/cialis40mg.party</t>
  </si>
  <si>
    <t>https://whois.domaintools.com/cialis40mg.win</t>
  </si>
  <si>
    <t>https://whois.domaintools.com/cialis5mg.win</t>
  </si>
  <si>
    <t>https://whois.domaintools.com/cialis5mgbestprice.faith</t>
  </si>
  <si>
    <t>https://whois.domaintools.com/cialis5mgbestprice.party</t>
  </si>
  <si>
    <t>https://whois.domaintools.com/cialis5mgbestprice.win</t>
  </si>
  <si>
    <t>https://whois.domaintools.com/cialis5mgbestpriceusa.party</t>
  </si>
  <si>
    <t>https://whois.domaintools.com/cialis5mgbestpriceusa.win</t>
  </si>
  <si>
    <t>https://whois.domaintools.com/cialis5mgdaily.party</t>
  </si>
  <si>
    <t>https://whois.domaintools.com/cialis5mgdaily.win</t>
  </si>
  <si>
    <t>https://whois.domaintools.com/cialis5mgprice.faith</t>
  </si>
  <si>
    <t>https://whois.domaintools.com/cialis5mgprice.party</t>
  </si>
  <si>
    <t>https://whois.domaintools.com/cialis5mgprice.win</t>
  </si>
  <si>
    <t>https://whois.domaintools.com/cialis5mgpricewalmart.party</t>
  </si>
  <si>
    <t>https://whois.domaintools.com/cialis5mgpricewalmart.win</t>
  </si>
  <si>
    <t>https://whois.domaintools.com/cialisblack.faith</t>
  </si>
  <si>
    <t>https://whois.domaintools.com/cialisblack.party</t>
  </si>
  <si>
    <t>https://whois.domaintools.com/cialisblack.win</t>
  </si>
  <si>
    <t>https://whois.domaintools.com/cialisblack800mg.faith</t>
  </si>
  <si>
    <t>https://whois.domaintools.com/cialisblack800mg.party</t>
  </si>
  <si>
    <t>https://whois.domaintools.com/cialisblack800mg.win</t>
  </si>
  <si>
    <t>https://whois.domaintools.com/cialiscanada.faith</t>
  </si>
  <si>
    <t>https://whois.domaintools.com/cialiscanada.party</t>
  </si>
  <si>
    <t>https://whois.domaintools.com/cialiscanada.win</t>
  </si>
  <si>
    <t>https://whois.domaintools.com/cialischeapcanada.party</t>
  </si>
  <si>
    <t>https://whois.domaintools.com/cialischeapcanada.win</t>
  </si>
  <si>
    <t>https://whois.domaintools.com/cialischeapestonlineprices.party</t>
  </si>
  <si>
    <t>https://whois.domaintools.com/cialischeapestonlineprices.win</t>
  </si>
  <si>
    <t>https://whois.domaintools.com/cialisfordailyuse.win</t>
  </si>
  <si>
    <t>https://whois.domaintools.com/cialisfordailyusecost.party</t>
  </si>
  <si>
    <t>https://whois.domaintools.com/cialisfordailyusecost.win</t>
  </si>
  <si>
    <t>https://whois.domaintools.com/cialisforsale.win</t>
  </si>
  <si>
    <t>https://whois.domaintools.com/cialisforsaleinusa.party</t>
  </si>
  <si>
    <t>https://whois.domaintools.com/cialisforsaleinusa.win</t>
  </si>
  <si>
    <t>https://whois.domaintools.com/cialisfreesamples.faith</t>
  </si>
  <si>
    <t>https://whois.domaintools.com/cialisfreesamples.party</t>
  </si>
  <si>
    <t>https://whois.domaintools.com/cialisfreesamples.win</t>
  </si>
  <si>
    <t>https://whois.domaintools.com/cialisfromcanada.party</t>
  </si>
  <si>
    <t>https://whois.domaintools.com/cialisfromcanada.win</t>
  </si>
  <si>
    <t>https://whois.domaintools.com/cialisfromindia.faith</t>
  </si>
  <si>
    <t>https://whois.domaintools.com/cialisfromindia.party</t>
  </si>
  <si>
    <t>https://whois.domaintools.com/cialisfromindia.win</t>
  </si>
  <si>
    <t>https://whois.domaintools.com/cialisfromusapharmacy.party</t>
  </si>
  <si>
    <t>https://whois.domaintools.com/cialisfromusapharmacy.win</t>
  </si>
  <si>
    <t>https://whois.domaintools.com/cialisgeneric5mg.party</t>
  </si>
  <si>
    <t>https://whois.domaintools.com/cialisgeneric5mg.win</t>
  </si>
  <si>
    <t>https://whois.domaintools.com/cialisindiapharmacy.faith</t>
  </si>
  <si>
    <t>https://whois.domaintools.com/cialisindiapharmacy.party</t>
  </si>
  <si>
    <t>https://whois.domaintools.com/cialisindiapharmacy.win</t>
  </si>
  <si>
    <t>https://whois.domaintools.com/cialisnoprescription.faith</t>
  </si>
  <si>
    <t>https://whois.domaintools.com/cialisnoprescription.party</t>
  </si>
  <si>
    <t>https://whois.domaintools.com/cialisnoprescription.win</t>
  </si>
  <si>
    <t>https://whois.domaintools.com/cialisonlinecheapest.party</t>
  </si>
  <si>
    <t>https://whois.domaintools.com/cialisonlinecheapest.win</t>
  </si>
  <si>
    <t>https://whois.domaintools.com/cialisonlinenoprescription.faith</t>
  </si>
  <si>
    <t>https://whois.domaintools.com/cialisonlinenoprescription.party</t>
  </si>
  <si>
    <t>https://whois.domaintools.com/cialisonlinenoprescription.win</t>
  </si>
  <si>
    <t>https://whois.domaintools.com/cialisonlineusa.party</t>
  </si>
  <si>
    <t>https://whois.domaintools.com/cialisonlineusa.win</t>
  </si>
  <si>
    <t>https://whois.domaintools.com/cialisonlinewithoutprescription.party</t>
  </si>
  <si>
    <t>https://whois.domaintools.com/cialisonlinewithoutprescription.win</t>
  </si>
  <si>
    <t>https://whois.domaintools.com/cialisonsaleinusa.faith</t>
  </si>
  <si>
    <t>https://whois.domaintools.com/cialisonsaleinusa.party</t>
  </si>
  <si>
    <t>https://whois.domaintools.com/cialisonsaleinusa.win</t>
  </si>
  <si>
    <t>https://whois.domaintools.com/cialisorderbymail.party</t>
  </si>
  <si>
    <t>https://whois.domaintools.com/cialisorderbymail.win</t>
  </si>
  <si>
    <t>https://whois.domaintools.com/cialispillsforsale.faith</t>
  </si>
  <si>
    <t>https://whois.domaintools.com/cialispillsforsale.party</t>
  </si>
  <si>
    <t>https://whois.domaintools.com/cialispillsforsale.win</t>
  </si>
  <si>
    <t>https://whois.domaintools.com/cialisprices.faith</t>
  </si>
  <si>
    <t>https://whois.domaintools.com/cialisprices.party</t>
  </si>
  <si>
    <t>https://whois.domaintools.com/cialisprices.win</t>
  </si>
  <si>
    <t>https://whois.domaintools.com/cialisprofessional.party</t>
  </si>
  <si>
    <t>https://whois.domaintools.com/cialisprofessional.win</t>
  </si>
  <si>
    <t>https://whois.domaintools.com/cialisr.top</t>
  </si>
  <si>
    <t>cialiscialis</t>
  </si>
  <si>
    <t>tianhequ</t>
  </si>
  <si>
    <t>guangzhou</t>
  </si>
  <si>
    <t>guangdong</t>
  </si>
  <si>
    <t>lai67972404@163.com</t>
  </si>
  <si>
    <t>ns1.exp.4cun.com</t>
  </si>
  <si>
    <t>ns2.exp.4cun.com</t>
  </si>
  <si>
    <t>https://whois.domaintools.com/cialissales.party</t>
  </si>
  <si>
    <t>https://whois.domaintools.com/cialissales.win</t>
  </si>
  <si>
    <t>https://whois.domaintools.com/cialissamples.faith</t>
  </si>
  <si>
    <t>https://whois.domaintools.com/cialissamples.party</t>
  </si>
  <si>
    <t>https://whois.domaintools.com/cialissamples.win</t>
  </si>
  <si>
    <t>https://whois.domaintools.com/cialistabletsforsale.faith</t>
  </si>
  <si>
    <t>https://whois.domaintools.com/cialistabletsforsale.party</t>
  </si>
  <si>
    <t>https://whois.domaintools.com/cialistabletsforsale.win</t>
  </si>
  <si>
    <t>https://whois.domaintools.com/cialistadalafil.party</t>
  </si>
  <si>
    <t>https://whois.domaintools.com/cialistadalafil.win</t>
  </si>
  <si>
    <t>https://whois.domaintools.com/cialisviagracombopack.faith</t>
  </si>
  <si>
    <t>https://whois.domaintools.com/cialisviagracombopack.party</t>
  </si>
  <si>
    <t>https://whois.domaintools.com/cialisviagracombopack.win</t>
  </si>
  <si>
    <t>https://whois.domaintools.com/cialisvsviagra.faith</t>
  </si>
  <si>
    <t>https://whois.domaintools.com/cialisvsviagra.party</t>
  </si>
  <si>
    <t>https://whois.domaintools.com/cialisvsviagra.win</t>
  </si>
  <si>
    <t>https://whois.domaintools.com/cialiswithoutadoctorsprescription.faith</t>
  </si>
  <si>
    <t>https://whois.domaintools.com/cialiswithoutadoctorsprescription.party</t>
  </si>
  <si>
    <t>https://whois.domaintools.com/cialiswithoutadoctorsprescription.win</t>
  </si>
  <si>
    <t>https://whois.domaintools.com/cialiswithoutprescription.faith</t>
  </si>
  <si>
    <t>https://whois.domaintools.com/cialiswithoutprescription.win</t>
  </si>
  <si>
    <t>https://whois.domaintools.com/cinnabon.menu</t>
  </si>
  <si>
    <t>Vahe Anakhasyan</t>
  </si>
  <si>
    <t>Emdedded Logics</t>
  </si>
  <si>
    <t>33 Oakborough Dr</t>
  </si>
  <si>
    <t>Markham</t>
  </si>
  <si>
    <t>Ontario</t>
  </si>
  <si>
    <t>L6B 0H3</t>
  </si>
  <si>
    <t>vanakhas@hotmail.com</t>
  </si>
  <si>
    <t>pendingdelete http://www.icann.org/epp#pendingdelete</t>
  </si>
  <si>
    <t>redemptionperiod http://www.icann.org/epp#redemptionperiod</t>
  </si>
  <si>
    <t>https://whois.domaintools.com/citrix.equipment</t>
  </si>
  <si>
    <t>201 High Street</t>
  </si>
  <si>
    <t>Henley-In-Arden</t>
  </si>
  <si>
    <t>B95 5BA</t>
  </si>
  <si>
    <t>maxlevenger@btconnect.com</t>
  </si>
  <si>
    <t>clientupdateprohibited https://www.icann.org/epp#clientupdateprohibited</t>
  </si>
  <si>
    <t>clientdeleteprohibited https://www.icann.org/epp#clientdeleteprohibited</t>
  </si>
  <si>
    <t>https://whois.domaintools.com/client-boursorama.frl</t>
  </si>
  <si>
    <t>Geraldine nott</t>
  </si>
  <si>
    <t>656 budshead rd, 656</t>
  </si>
  <si>
    <t>Kidderminster</t>
  </si>
  <si>
    <t>GB</t>
  </si>
  <si>
    <t>DY10 1XD</t>
  </si>
  <si>
    <t>rachen.old@outlook.fr</t>
  </si>
  <si>
    <t>Billing Department Hosting Aruba.it</t>
  </si>
  <si>
    <t>Aruba S.p.A</t>
  </si>
  <si>
    <t>Localita' Palazzetto, 4</t>
  </si>
  <si>
    <t>Bibbiena</t>
  </si>
  <si>
    <t>AR</t>
  </si>
  <si>
    <t>billing@staff.aruba.it</t>
  </si>
  <si>
    <t>https://whois.domaintools.com/coachellaticketslineup.website</t>
  </si>
  <si>
    <t>bb02fa6d1fc640e7af570966f1017d76.protect@whoisguard.com</t>
  </si>
  <si>
    <t>https://whois.domaintools.com/codesys.cloud</t>
  </si>
  <si>
    <t>Suzhou gaoxin xuyang road</t>
  </si>
  <si>
    <t>Suzhou</t>
  </si>
  <si>
    <t>chj18888@163.com</t>
  </si>
  <si>
    <t>https://whois.domaintools.com/codesys.club</t>
  </si>
  <si>
    <t>https://whois.domaintools.com/codesys.online</t>
  </si>
  <si>
    <t>SuZhou</t>
  </si>
  <si>
    <t>https://whois.domaintools.com/combivent.social</t>
  </si>
  <si>
    <t>Stephen Lindsey</t>
  </si>
  <si>
    <t>3336 Canyon Valley Trail</t>
  </si>
  <si>
    <t>Plano</t>
  </si>
  <si>
    <t>tsicby@gmail.com</t>
  </si>
  <si>
    <t>https://whois.domaintools.com/complera.xyz</t>
  </si>
  <si>
    <t>https://whois.domaintools.com/comprarcialisencanada.party</t>
  </si>
  <si>
    <t>https://whois.domaintools.com/comprarcialisencanada.win</t>
  </si>
  <si>
    <t>https://whois.domaintools.com/condenast.world</t>
  </si>
  <si>
    <t>https://whois.domaintools.com/coolsculpting.fit</t>
  </si>
  <si>
    <t>registry-main@enom.com</t>
  </si>
  <si>
    <t>https://whois.domaintools.com/costco-com2016.xyz</t>
  </si>
  <si>
    <t>94489e0679074444be608f7788d7b0f9.protect@whoisguard.com</t>
  </si>
  <si>
    <t>https://whois.domaintools.com/costco-eshop.top</t>
  </si>
  <si>
    <t>Songyuan Songyuan</t>
  </si>
  <si>
    <t>Japan Hiroshima Shobara Xinzhuang Ting 499-15</t>
  </si>
  <si>
    <t>Hiroshima</t>
  </si>
  <si>
    <t>WG</t>
  </si>
  <si>
    <t>irradiatenggb@gmail.com</t>
  </si>
  <si>
    <t>https://whois.domaintools.com/costco.one</t>
  </si>
  <si>
    <t>Guang Xi Nan Ning Shi</t>
  </si>
  <si>
    <t>Nan Ning Shi</t>
  </si>
  <si>
    <t>domain@idcicp.com</t>
  </si>
  <si>
    <t>CSC CORPORATE DOMAINS INC</t>
  </si>
  <si>
    <t>https://whois.domaintools.com/countryinns.club</t>
  </si>
  <si>
    <t>https://whois.domaintools.com/couponsforcialis20mg.party</t>
  </si>
  <si>
    <t>https://whois.domaintools.com/couponsforcialis20mg.win</t>
  </si>
  <si>
    <t>https://whois.domaintools.com/couponsforfootlocker.xyz</t>
  </si>
  <si>
    <t>Protection of Private Person</t>
  </si>
  <si>
    <t>Privacy Protection</t>
  </si>
  <si>
    <t>PO box 87, REG.RU Protection Service</t>
  </si>
  <si>
    <t>couponsforfootlocker.xyz@regprivate.ru</t>
  </si>
  <si>
    <t>abuse@reg.ru</t>
  </si>
  <si>
    <t>https://whois.domaintools.com/covance.xyz</t>
  </si>
  <si>
    <t>Hung Dinh</t>
  </si>
  <si>
    <t>Joomlart</t>
  </si>
  <si>
    <t>27 Huynh Thuc Khang</t>
  </si>
  <si>
    <t>Hanoi</t>
  </si>
  <si>
    <t>hungdv@joomsolutions.com</t>
  </si>
  <si>
    <t>datadomain.xyz Data</t>
  </si>
  <si>
    <t>ABC Domain,ABC Domain</t>
  </si>
  <si>
    <t>AL</t>
  </si>
  <si>
    <t>domain@sale.datadomain.xyz</t>
  </si>
  <si>
    <t>https://whois.domaintools.com/crowneplaza.amsterdam</t>
  </si>
  <si>
    <t>Stiruam Bv</t>
  </si>
  <si>
    <t>Atoomweg 66</t>
  </si>
  <si>
    <t>UTRECHT</t>
  </si>
  <si>
    <t>3542AB</t>
  </si>
  <si>
    <t>robert@beukhoreca.nl</t>
  </si>
  <si>
    <t>Hostmaster Mijndomein</t>
  </si>
  <si>
    <t>Mijndomein.nl</t>
  </si>
  <si>
    <t>Jaagpad 20</t>
  </si>
  <si>
    <t>Gouda</t>
  </si>
  <si>
    <t>2802AZ</t>
  </si>
  <si>
    <t>hostmaster@mijndomein.nl</t>
  </si>
  <si>
    <t>MIJNDOMEIN.NL BV</t>
  </si>
  <si>
    <t>serverdeletepprohibited</t>
  </si>
  <si>
    <t>https://whois.domaintools.com/crowneplaza.london</t>
  </si>
  <si>
    <t>127 Bedford Avenue</t>
  </si>
  <si>
    <t>Hayes</t>
  </si>
  <si>
    <t>UB4 0DU</t>
  </si>
  <si>
    <t>indy.derhaley@gmail.com</t>
  </si>
  <si>
    <t>HOST EUROPE GROUP</t>
  </si>
  <si>
    <t>https://whois.domaintools.com/dana.holdings</t>
  </si>
  <si>
    <t>7550 kirby dr apt 631</t>
  </si>
  <si>
    <t>houston</t>
  </si>
  <si>
    <t>https://whois.domaintools.com/dana.parts</t>
  </si>
  <si>
    <t>Dana Limited Dana Limited</t>
  </si>
  <si>
    <t>PO Box 1000</t>
  </si>
  <si>
    <t>Maumee</t>
  </si>
  <si>
    <t>OH</t>
  </si>
  <si>
    <t>43537-7000</t>
  </si>
  <si>
    <t>ragan@marshall-melhorn.com</t>
  </si>
  <si>
    <t>dns.mau.dana.com</t>
  </si>
  <si>
    <t>dns.wdl.dana.com</t>
  </si>
  <si>
    <t>https://whois.domaintools.com/danone.paris</t>
  </si>
  <si>
    <t>https://whois.domaintools.com/danone.social</t>
  </si>
  <si>
    <t>Nicolas Cloutier</t>
  </si>
  <si>
    <t>questology</t>
  </si>
  <si>
    <t>5-133 de L'epee</t>
  </si>
  <si>
    <t>Montreal</t>
  </si>
  <si>
    <t>Quebec</t>
  </si>
  <si>
    <t>h2v 3t1</t>
  </si>
  <si>
    <t>nicolas@questology.co</t>
  </si>
  <si>
    <t>https://whois.domaintools.com/datapipe.ninja</t>
  </si>
  <si>
    <t>PO Box 639 C/O datapipe.ninja</t>
  </si>
  <si>
    <t>wmkxvxkjv@whoisprivacyprotect.com</t>
  </si>
  <si>
    <t>bpoier@tucowsinc.com</t>
  </si>
  <si>
    <t>https://whois.domaintools.com/datsun.repair</t>
  </si>
  <si>
    <t>109503@privacy-link.com</t>
  </si>
  <si>
    <t>https://whois.domaintools.com/db2.link</t>
  </si>
  <si>
    <t>buy.internettraffic.com</t>
  </si>
  <si>
    <t>sell.internettraffic.com</t>
  </si>
  <si>
    <t>https://whois.domaintools.com/deezer.link</t>
  </si>
  <si>
    <t>https://whois.domaintools.com/descovy.xyz</t>
  </si>
  <si>
    <t>https://whois.domaintools.com/diningroomsetsashley.xyz</t>
  </si>
  <si>
    <t>PrivacyDotLink Customer 1388294</t>
  </si>
  <si>
    <t>1388294@privacy-link.com</t>
  </si>
  <si>
    <t>https://whois.domaintools.com/diningroomsetsashley2017.xyz</t>
  </si>
  <si>
    <t>PrivacyDotLink Customer 1427162</t>
  </si>
  <si>
    <t>1427162@privacy-link.com</t>
  </si>
  <si>
    <t>https://whois.domaintools.com/diningroomsetsashleyfurniture.xyz</t>
  </si>
  <si>
    <t>PrivacyDotLink Customer 1404767</t>
  </si>
  <si>
    <t>1404767@privacy-link.com</t>
  </si>
  <si>
    <t>https://whois.domaintools.com/diningroomsetsashleyfurniture2017.xyz</t>
  </si>
  <si>
    <t>PrivacyDotLink Customer 1427421</t>
  </si>
  <si>
    <t>1427421@privacy-link.com</t>
  </si>
  <si>
    <t>https://whois.domaintools.com/diningroomsetsatashleyfurniture.xyz</t>
  </si>
  <si>
    <t>https://whois.domaintools.com/diningroomsetsatashleyfurniture2017.xyz</t>
  </si>
  <si>
    <t>PrivacyDotLink Customer 1438707</t>
  </si>
  <si>
    <t>1438707@privacy-link.com</t>
  </si>
  <si>
    <t>https://whois.domaintools.com/dior.clothing</t>
  </si>
  <si>
    <t>Aris Koulaidis</t>
  </si>
  <si>
    <t>Solonos Athens</t>
  </si>
  <si>
    <t>Athens</t>
  </si>
  <si>
    <t>athens</t>
  </si>
  <si>
    <t>gr</t>
  </si>
  <si>
    <t>promytheas@gmail.com</t>
  </si>
  <si>
    <t>https://whois.domaintools.com/discontinuedashleyfurniture.xyz</t>
  </si>
  <si>
    <t>https://whois.domaintools.com/discountashleyfurniture.xyz</t>
  </si>
  <si>
    <t>https://whois.domaintools.com/discountgianvitorossi.pw</t>
  </si>
  <si>
    <t>Shi De Fa Sheng De Fan De Sa Fa Sheng De Fa Sheng De</t>
  </si>
  <si>
    <t>https://whois.domaintools.com/discounttire.direct</t>
  </si>
  <si>
    <t>Tyler Reilly</t>
  </si>
  <si>
    <t>Extreme Customs, LLC</t>
  </si>
  <si>
    <t>3420 Jackson St. Suite A</t>
  </si>
  <si>
    <t>Oshkosh</t>
  </si>
  <si>
    <t>Wisconsin</t>
  </si>
  <si>
    <t>tylergreilly@gmail.com</t>
  </si>
  <si>
    <t>ns65.domaincontrol.com</t>
  </si>
  <si>
    <t>ns66.domaincontrol.com</t>
  </si>
  <si>
    <t>https://whois.domaintools.com/dnainfo.click</t>
  </si>
  <si>
    <t>Jonathan Harding</t>
  </si>
  <si>
    <t>Hugo Enterprises</t>
  </si>
  <si>
    <t>1395 S. Platte River Drive</t>
  </si>
  <si>
    <t>Colorado</t>
  </si>
  <si>
    <t>godaddyalerts@hugollc.com</t>
  </si>
  <si>
    <t>ns31.domaincontrol.com</t>
  </si>
  <si>
    <t>ns32.domaincontrol.com</t>
  </si>
  <si>
    <t>https://whois.domaintools.com/dnainfo.link</t>
  </si>
  <si>
    <t>https://whois.domaintools.com/dnainfo.xyz</t>
  </si>
  <si>
    <t>PrivacyDotLink Customer 952346</t>
  </si>
  <si>
    <t>952346@privacy-link.com</t>
  </si>
  <si>
    <t>https://whois.domaintools.com/doom.online</t>
  </si>
  <si>
    <t>ul. Akademika Komarova 3a</t>
  </si>
  <si>
    <t>domain@adxstat.com</t>
  </si>
  <si>
    <t>GO MONTENEGRO DOMAINS, LLC</t>
  </si>
  <si>
    <t>https://whois.domaintools.com/dpd.solutions</t>
  </si>
  <si>
    <t>91b7ed8ea7934a379ffa9fd1b823284e.protect@whoisguard.com</t>
  </si>
  <si>
    <t>ns1.whiteready.com</t>
  </si>
  <si>
    <t>ns2.whiteready.com</t>
  </si>
  <si>
    <t>https://whois.domaintools.com/dykema.attorney</t>
  </si>
  <si>
    <t>21 St George's Walk</t>
  </si>
  <si>
    <t>Douglas</t>
  </si>
  <si>
    <t>IM1 1AW</t>
  </si>
  <si>
    <t>im</t>
  </si>
  <si>
    <t>petersmithwebs@gmail.com</t>
  </si>
  <si>
    <t>https://whois.domaintools.com/dykema.lawyer</t>
  </si>
  <si>
    <t>https://whois.domaintools.com/e-leclerc.paris</t>
  </si>
  <si>
    <t>https://whois.domaintools.com/eastbay.online</t>
  </si>
  <si>
    <t>Dong Guan Shi Feng Gang Zhen B</t>
  </si>
  <si>
    <t>Dong Guan Dong Guan</t>
  </si>
  <si>
    <t>416168535@qq.com</t>
  </si>
  <si>
    <t>he chun feng</t>
  </si>
  <si>
    <t>https://whois.domaintools.com/eastbay.xyz</t>
  </si>
  <si>
    <t>zijian yuan</t>
  </si>
  <si>
    <t>Si Chuan Sheng Cheng Du Shi Sh</t>
  </si>
  <si>
    <t>CDS</t>
  </si>
  <si>
    <t>zinew@qq.com</t>
  </si>
  <si>
    <t>yuan zijian</t>
  </si>
  <si>
    <t>ns1.ipage.com</t>
  </si>
  <si>
    <t>ns2.ipage.com</t>
  </si>
  <si>
    <t>https://whois.domaintools.com/ebaysupport.email</t>
  </si>
  <si>
    <t>Jens Wagner</t>
  </si>
  <si>
    <t>1api GmbH</t>
  </si>
  <si>
    <t>Talstrasse 27</t>
  </si>
  <si>
    <t>Homburg</t>
  </si>
  <si>
    <t>Saarland</t>
  </si>
  <si>
    <t>inactive</t>
  </si>
  <si>
    <t>https://whois.domaintools.com/efacebook.top</t>
  </si>
  <si>
    <t>å¼ å›½èŠ‚</t>
  </si>
  <si>
    <t>ç¦å»ºçœèŽ†ç”°å¸‚å¹¿æ’­ç”µè§†ç”µè§†äº§ä¸šå…¬å¸</t>
  </si>
  <si>
    <t>ns1.ndns.cn</t>
  </si>
  <si>
    <t>ns2.ndns.cn</t>
  </si>
  <si>
    <t>NICENIC INTERNATIONAL GROUP CO</t>
  </si>
  <si>
    <t>https://whois.domaintools.com/eharmony.email</t>
  </si>
  <si>
    <t>eHarmony, Inc</t>
  </si>
  <si>
    <t>PO Box 3640</t>
  </si>
  <si>
    <t>Santa Monica</t>
  </si>
  <si>
    <t>domainadmin@eharmony.com</t>
  </si>
  <si>
    <t>ns1.eharmony.com</t>
  </si>
  <si>
    <t>ns2.eharmony.com</t>
  </si>
  <si>
    <t>https://whois.domaintools.com/eleclerc.club</t>
  </si>
  <si>
    <t>Direction G Direction G</t>
  </si>
  <si>
    <t>5,rue Feydeau</t>
  </si>
  <si>
    <t>contact@inlex.com</t>
  </si>
  <si>
    <t>Sophie Boudon-Le Goff</t>
  </si>
  <si>
    <t>Association des Centres Distributeurs E. Leclerc - A.C.D. Lec</t>
  </si>
  <si>
    <t>26 quai Marcel Boyer</t>
  </si>
  <si>
    <t>Ivry sur Seine</t>
  </si>
  <si>
    <t>contact@e-leclerc.com</t>
  </si>
  <si>
    <t>Technical Department</t>
  </si>
  <si>
    <t>Prodomaines</t>
  </si>
  <si>
    <t>2 rue Eugene Chevreul</t>
  </si>
  <si>
    <t>Pessac</t>
  </si>
  <si>
    <t>hostmaster@prodomaines.com</t>
  </si>
  <si>
    <t>ns1.prodomaines.com</t>
  </si>
  <si>
    <t>ns2.prodomaines.com</t>
  </si>
  <si>
    <t>https://whois.domaintools.com/elprimero.watch</t>
  </si>
  <si>
    <t>Zenith Succursale</t>
  </si>
  <si>
    <t>Rue des Billodes 34</t>
  </si>
  <si>
    <t>Le Locle</t>
  </si>
  <si>
    <t>info@domainoo.com</t>
  </si>
  <si>
    <t>DOMAINOO DOMAINOO</t>
  </si>
  <si>
    <t>49 RUE DE RICHELIEU</t>
  </si>
  <si>
    <t>PARIS</t>
  </si>
  <si>
    <t>FR</t>
  </si>
  <si>
    <t>a.ns.domainoo.fr</t>
  </si>
  <si>
    <t>b.ns.domainoo.fr</t>
  </si>
  <si>
    <t>https://whois.domaintools.com/eos.blackfriday</t>
  </si>
  <si>
    <t>https://whois.domaintools.com/eos.xyz</t>
  </si>
  <si>
    <t>Sun Yajiang</t>
  </si>
  <si>
    <t>Room 201 Building 13 Jiangnan Xincheng Huayuan</t>
  </si>
  <si>
    <t>Binhai</t>
  </si>
  <si>
    <t>sunyajiang@binhai.com</t>
  </si>
  <si>
    <t>https://whois.domaintools.com/epclusa.xyz</t>
  </si>
  <si>
    <t>https://whois.domaintools.com/etao.wang</t>
  </si>
  <si>
    <t>https://whois.domaintools.com/europcar.koeln</t>
  </si>
  <si>
    <t>Novalisstr. 14</t>
  </si>
  <si>
    <t>KÃ¶ln</t>
  </si>
  <si>
    <t>schimmeling85@gmail.com</t>
  </si>
  <si>
    <t>ns-de.1and1-dns.biz</t>
  </si>
  <si>
    <t>ns-de.1and1-dns.com</t>
  </si>
  <si>
    <t>ns-de.1and1-dns.de</t>
  </si>
  <si>
    <t>ns-de.1and1-dns.org</t>
  </si>
  <si>
    <t>https://whois.domaintools.com/europcar.wang</t>
  </si>
  <si>
    <t>Domain Name Administrator</t>
  </si>
  <si>
    <t>Europcar International</t>
  </si>
  <si>
    <t>2, rue Rene Caudron - Bat. OP</t>
  </si>
  <si>
    <t>Voisins le Bretonneux</t>
  </si>
  <si>
    <t>domains@europcar.com</t>
  </si>
  <si>
    <t>ns2.markmonitor.com</t>
  </si>
  <si>
    <t>ns4.markmonitor.com</t>
  </si>
  <si>
    <t>ns5.markmonitor.com</t>
  </si>
  <si>
    <t>ns6.markmonitor.com</t>
  </si>
  <si>
    <t>ns7.markmonitor.com</t>
  </si>
  <si>
    <t>https://whois.domaintools.com/europcar.xyz</t>
  </si>
  <si>
    <t>Private Registry Authority</t>
  </si>
  <si>
    <t>Po Box A2191</t>
  </si>
  <si>
    <t>Sydney South</t>
  </si>
  <si>
    <t>NSW</t>
  </si>
  <si>
    <t>domains@privateregistryauthority.com</t>
  </si>
  <si>
    <t>registry@crazydomains.com</t>
  </si>
  <si>
    <t>CRAZY DOMAINS FZ - LLC</t>
  </si>
  <si>
    <t>https://whois.domaintools.com/everbank.xyz</t>
  </si>
  <si>
    <t>jie chen</t>
  </si>
  <si>
    <t>Nan Cheng Qu Cheng Shi Zhong Xin Qu Dao Hua Cun 20Dong 206Fang</t>
  </si>
  <si>
    <t>Dong Guan Shi</t>
  </si>
  <si>
    <t>2939700733@qq.com</t>
  </si>
  <si>
    <t>https://whois.domaintools.com/evian.buzz</t>
  </si>
  <si>
    <t>https://whois.domaintools.com/evian.pub</t>
  </si>
  <si>
    <t>Antoine Arrivet</t>
  </si>
  <si>
    <t>17, bld Haussmann</t>
  </si>
  <si>
    <t>gd@cscglobal.com</t>
  </si>
  <si>
    <t>Societe Anonyme des Eaux Minerales Evian</t>
  </si>
  <si>
    <t>11 avenue du General Dupas</t>
  </si>
  <si>
    <t>Evian Les Bains</t>
  </si>
  <si>
    <t>https://whois.domaintools.com/expedia.reviews</t>
  </si>
  <si>
    <t>Expedia, Inc. Legal Department - Trademark Counsel</t>
  </si>
  <si>
    <t>Expedia, Inc</t>
  </si>
  <si>
    <t>333 108th Ave NE</t>
  </si>
  <si>
    <t>Bellevue</t>
  </si>
  <si>
    <t>domains@expedia.com</t>
  </si>
  <si>
    <t>pdns2.ultradns.net</t>
  </si>
  <si>
    <t>pdns4.ultradns.org</t>
  </si>
  <si>
    <t>pdns6.ultradns.co.uk</t>
  </si>
  <si>
    <t>https://whois.domaintools.com/expedia.wang</t>
  </si>
  <si>
    <t>jun yin</t>
  </si>
  <si>
    <t>huai hai bei lu 1 1 3</t>
  </si>
  <si>
    <t>huai an huai an shi</t>
  </si>
  <si>
    <t>zhuile123@126.com</t>
  </si>
  <si>
    <t>yin jun</t>
  </si>
  <si>
    <t>https://whois.domaintools.com/express-scripts.club</t>
  </si>
  <si>
    <t>Express Scripts Strategic Development, Inc</t>
  </si>
  <si>
    <t>Express Way</t>
  </si>
  <si>
    <t>domains@express-scripts.com</t>
  </si>
  <si>
    <t>ns04.express-scripts.com</t>
  </si>
  <si>
    <t>ns05.express-scripts.com</t>
  </si>
  <si>
    <t>https://whois.domaintools.com/express-scripts.xyz</t>
  </si>
  <si>
    <t>Tie Xi Qu Xing Gong Jie</t>
  </si>
  <si>
    <t>https://whois.domaintools.com/expressscripts.club</t>
  </si>
  <si>
    <t>https://whois.domaintools.com/expressscripts.top</t>
  </si>
  <si>
    <t>https://whois.domaintools.com/f-35.top</t>
  </si>
  <si>
    <t>1401 Del Norte Street</t>
  </si>
  <si>
    <t>80221-6910</t>
  </si>
  <si>
    <t>lm-nic@lmco.com</t>
  </si>
  <si>
    <t>ns1.lmco.com</t>
  </si>
  <si>
    <t>ns2.lmco.com</t>
  </si>
  <si>
    <t>ns3.lmco.com</t>
  </si>
  <si>
    <t>XINNET TECHNOLOGY CORPORATION</t>
  </si>
  <si>
    <t>https://whois.domaintools.com/f-35.wang</t>
  </si>
  <si>
    <t>Hou Guang Hui</t>
  </si>
  <si>
    <t>Rong Cheng Shi Kun Yu Fu Shi You Xian Gong Si</t>
  </si>
  <si>
    <t>Shan Dong Wei Hai Rong Cheng Shi Nan Shan Zhong Lu 80Hao</t>
  </si>
  <si>
    <t>Wei Hai Shi</t>
  </si>
  <si>
    <t>Shan Dong</t>
  </si>
  <si>
    <t>2841820092@qq.com</t>
  </si>
  <si>
    <t>Le Jia International No.999 Liang Mu Road Yuhang DistrictNo.27 Gulouwai AvenueDongcheng District</t>
  </si>
  <si>
    <t>https://whois.domaintools.com/f-35.xyz</t>
  </si>
  <si>
    <t>https://whois.domaintools.com/facebok.berlin</t>
  </si>
  <si>
    <t>c/o Anwaltskanzlei Dramburg,Schlesische Str. 29/30 Aufgang M, 4. OG</t>
  </si>
  <si>
    <t>Berlin</t>
  </si>
  <si>
    <t>germany@lexsynergy.com</t>
  </si>
  <si>
    <t>Facebook, Inc</t>
  </si>
  <si>
    <t>1601 Willow Road</t>
  </si>
  <si>
    <t>globaladmin@hoganlovells.com</t>
  </si>
  <si>
    <t>a.ns.facebook.com</t>
  </si>
  <si>
    <t>b.ns.facebook.com</t>
  </si>
  <si>
    <t>101DOMAIN GRS LTD</t>
  </si>
  <si>
    <t>https://whois.domaintools.com/facebok.pw</t>
  </si>
  <si>
    <t>David TAYLOR</t>
  </si>
  <si>
    <t>17 avenue Matignon</t>
  </si>
  <si>
    <t>Ile-de-France</t>
  </si>
  <si>
    <t>globaladmin@lovellsnames.org</t>
  </si>
  <si>
    <t>Facebook Ireland Limited</t>
  </si>
  <si>
    <t>Hanover Reach, 5-7 Hanover Quay</t>
  </si>
  <si>
    <t>Dublin</t>
  </si>
  <si>
    <t>ie</t>
  </si>
  <si>
    <t>domain@fb.com</t>
  </si>
  <si>
    <t>abuse@1api.net</t>
  </si>
  <si>
    <t>https://whois.domaintools.com/facebookcorp.top</t>
  </si>
  <si>
    <t>Menlo Park</t>
  </si>
  <si>
    <t>The Hostmaster</t>
  </si>
  <si>
    <t>hostmaster@lovellsnames.org</t>
  </si>
  <si>
    <t>ns1.lovellsnames.org</t>
  </si>
  <si>
    <t>ns2.lovellsnames.org</t>
  </si>
  <si>
    <t>ns3.lovellsnames.org</t>
  </si>
  <si>
    <t>ns4.lovellsnames.org</t>
  </si>
  <si>
    <t>https://whois.domaintools.com/facebookmall.top</t>
  </si>
  <si>
    <t>https://whois.domaintools.com/facebookmobile.top</t>
  </si>
  <si>
    <t>https://whois.domaintools.com/facebookpay.top</t>
  </si>
  <si>
    <t>https://whois.domaintools.com/facebookshop.top</t>
  </si>
  <si>
    <t>https://whois.domaintools.com/facesbook.top</t>
  </si>
  <si>
    <t>https://whois.domaintools.com/fasthosts.network</t>
  </si>
  <si>
    <t>Pearl Host</t>
  </si>
  <si>
    <t>pearlwebhost</t>
  </si>
  <si>
    <t>Shreenivas, Plot No 15</t>
  </si>
  <si>
    <t>Nashik</t>
  </si>
  <si>
    <t>pearlwebhost@hotmail.com</t>
  </si>
  <si>
    <t>https://whois.domaintools.com/fcb.email</t>
  </si>
  <si>
    <t>Elsaesser Str. 5</t>
  </si>
  <si>
    <t>Neuenburg am Rhein</t>
  </si>
  <si>
    <t>joerg.lindemer@gmail.com</t>
  </si>
  <si>
    <t>ns.udag.de</t>
  </si>
  <si>
    <t>ns.udag.net</t>
  </si>
  <si>
    <t>ns.udag.org</t>
  </si>
  <si>
    <t>https://whois.domaintools.com/fcbarcelona.link</t>
  </si>
  <si>
    <t>registryinfo@eurodns.com</t>
  </si>
  <si>
    <t>https://whois.domaintools.com/fcbarcelona.today</t>
  </si>
  <si>
    <t>Luis Alsina</t>
  </si>
  <si>
    <t>https://whois.domaintools.com/fermax.club</t>
  </si>
  <si>
    <t>fs2nq5ql7ug1i9t08bahlmtuhe@domaindiscreet.com</t>
  </si>
  <si>
    <t>NETWORK SOLUTIONS INC</t>
  </si>
  <si>
    <t>https://whois.domaintools.com/finn.sexy</t>
  </si>
  <si>
    <t>https://whois.domaintools.com/fiskars.club</t>
  </si>
  <si>
    <t>Fong Ming Chow</t>
  </si>
  <si>
    <t>Life Energy Nutraceuticals Inc</t>
  </si>
  <si>
    <t>11918 88 St NW</t>
  </si>
  <si>
    <t>Edmonton</t>
  </si>
  <si>
    <t>AB</t>
  </si>
  <si>
    <t>T5B 3S1</t>
  </si>
  <si>
    <t>paulchow600@gmail.com</t>
  </si>
  <si>
    <t>ns1.educenternow.us</t>
  </si>
  <si>
    <t>ns2.educenternow.us</t>
  </si>
  <si>
    <t>https://whois.domaintools.com/flightclub.store</t>
  </si>
  <si>
    <t>3/F.,HiChina Mansion,No.27 Gulouwai Avenue</t>
  </si>
  <si>
    <t>1300120535@qq.com</t>
  </si>
  <si>
    <t>https://whois.domaintools.com/flossy.shoes</t>
  </si>
  <si>
    <t>m.izquierdo@acopat.com</t>
  </si>
  <si>
    <t>BILBAO</t>
  </si>
  <si>
    <t>Maria Izquierdo</t>
  </si>
  <si>
    <t>SOVENCA S.L</t>
  </si>
  <si>
    <t>Poligono El Raposal 47</t>
  </si>
  <si>
    <t>Arnedo</t>
  </si>
  <si>
    <t>LA Rioja</t>
  </si>
  <si>
    <t>acopat@acopat.com</t>
  </si>
  <si>
    <t>nic@entorno.es</t>
  </si>
  <si>
    <t>ns1.entornodns.com</t>
  </si>
  <si>
    <t>ns2.entornodns.com</t>
  </si>
  <si>
    <t>https://whois.domaintools.com/footaction.link</t>
  </si>
  <si>
    <t>serverdeleteprohibited http://www.icann.org/epp#serverdeleteprohibited</t>
  </si>
  <si>
    <t>https://whois.domaintools.com/footlocker.blackfriday</t>
  </si>
  <si>
    <t>6980 East Sahuaro Drive,2003</t>
  </si>
  <si>
    <t>eastlickac02@yahoo.com</t>
  </si>
  <si>
    <t>https://whois.domaintools.com/footlocker.cloud</t>
  </si>
  <si>
    <t>Eastbay, Inc</t>
  </si>
  <si>
    <t>111 South 1st Ave</t>
  </si>
  <si>
    <t>Wausau</t>
  </si>
  <si>
    <t>WI</t>
  </si>
  <si>
    <t>domain_admin@eastbay.com</t>
  </si>
  <si>
    <t>Corporate Counsel</t>
  </si>
  <si>
    <t>330 W. 34th St.,4th Floor</t>
  </si>
  <si>
    <t>counsel@footlocker.com</t>
  </si>
  <si>
    <t>Director of Operations</t>
  </si>
  <si>
    <t>https://whois.domaintools.com/footlocker.email</t>
  </si>
  <si>
    <t>38 Market Square Toddington</t>
  </si>
  <si>
    <t>Dunsatble</t>
  </si>
  <si>
    <t>Bedfordshire</t>
  </si>
  <si>
    <t>LU5 6BS</t>
  </si>
  <si>
    <t>clientrenewprohibited https://www.icann.org/epp#clientrenewprohibited</t>
  </si>
  <si>
    <t>https://whois.domaintools.com/footlocker.link</t>
  </si>
  <si>
    <t>https://whois.domaintools.com/footlocker.nyc</t>
  </si>
  <si>
    <t>525 W 26th St</t>
  </si>
  <si>
    <t>https://whois.domaintools.com/footlocker.online</t>
  </si>
  <si>
    <t>Praveen Rayabarapu</t>
  </si>
  <si>
    <t>myitem.sale</t>
  </si>
  <si>
    <t>1-94,vemu kunta,chandanagar</t>
  </si>
  <si>
    <t>rayabarapupraveenkumar@yahoo.com</t>
  </si>
  <si>
    <t>https://whois.domaintools.com/footlocker.shop</t>
  </si>
  <si>
    <t>https://whois.domaintools.com/footlocker.top</t>
  </si>
  <si>
    <t>Chen LONG</t>
  </si>
  <si>
    <t>Stamveien 1</t>
  </si>
  <si>
    <t>HAGAN</t>
  </si>
  <si>
    <t>NO-1481</t>
  </si>
  <si>
    <t>no</t>
  </si>
  <si>
    <t>myfoots@msn.com</t>
  </si>
  <si>
    <t>abuse@netim.net</t>
  </si>
  <si>
    <t>ns1.netim.net</t>
  </si>
  <si>
    <t>ns2.netim.net</t>
  </si>
  <si>
    <t>ns3.netim.net</t>
  </si>
  <si>
    <t>ns4.netim.net</t>
  </si>
  <si>
    <t>ns5.netim.net</t>
  </si>
  <si>
    <t>https://whois.domaintools.com/footlocker.vip</t>
  </si>
  <si>
    <t>é™ˆé›¨</t>
  </si>
  <si>
    <t>ç»å¼€åŒºæ´‹æµ¦å¤§è¡—æ´‹æµ¦èŠ±å›­</t>
  </si>
  <si>
    <t>é•¿æ˜¥å¸‚</t>
  </si>
  <si>
    <t>å‰æž—</t>
  </si>
  <si>
    <t>client delete prohibited</t>
  </si>
  <si>
    <t>https://whois.domaintools.com/footlocker.website</t>
  </si>
  <si>
    <t>Kenneth Krauskopf</t>
  </si>
  <si>
    <t>106 Waxhaws Trace</t>
  </si>
  <si>
    <t>Chapin</t>
  </si>
  <si>
    <t>South Carolina</t>
  </si>
  <si>
    <t>ken@computer-magic.biz</t>
  </si>
  <si>
    <t>https://whois.domaintools.com/footlocker.xyz</t>
  </si>
  <si>
    <t>https://whois.domaintools.com/footlockercouponcodes.xyz</t>
  </si>
  <si>
    <t>footlockercouponcodes.xyz@regprivate.ru</t>
  </si>
  <si>
    <t>REGISTRAR OF DOMAIN NAMES REG.RU, LLC</t>
  </si>
  <si>
    <t>https://whois.domaintools.com/footlockercoupons2015.xyz</t>
  </si>
  <si>
    <t>footlockercoupons2015.xyz@regprivate.ru</t>
  </si>
  <si>
    <t>https://whois.domaintools.com/footlockeronlinecoupons.xyz</t>
  </si>
  <si>
    <t>footlockeronlinecoupons.xyz@regprivate.ru</t>
  </si>
  <si>
    <t>https://whois.domaintools.com/footlockerprintablecoupon.xyz</t>
  </si>
  <si>
    <t>footlockerprintablecoupon.xyz@regprivate.ru</t>
  </si>
  <si>
    <t>https://whois.domaintools.com/fortuneo.club</t>
  </si>
  <si>
    <t>FREDERIC laurent</t>
  </si>
  <si>
    <t>FEDERAL SERVICE</t>
  </si>
  <si>
    <t>1 rue Louis Lichou</t>
  </si>
  <si>
    <t>LE RELECQ-KERHUON</t>
  </si>
  <si>
    <t>noc@arkea.com</t>
  </si>
  <si>
    <t>ns1.arkea.com</t>
  </si>
  <si>
    <t>ns2.arkea.com</t>
  </si>
  <si>
    <t>ns3.arkea.com</t>
  </si>
  <si>
    <t>https://whois.domaintools.com/fortuneo.ink</t>
  </si>
  <si>
    <t>UK2.NET</t>
  </si>
  <si>
    <t>UK2 Ltd,91-95 Brick Lane</t>
  </si>
  <si>
    <t>E1 6QL</t>
  </si>
  <si>
    <t>hostmaster@uk2.net</t>
  </si>
  <si>
    <t>18, rue du nideck</t>
  </si>
  <si>
    <t>STRASBOURG</t>
  </si>
  <si>
    <t>x.haters2014@gmail.com</t>
  </si>
  <si>
    <t>dns1.name-services.com</t>
  </si>
  <si>
    <t>dns2.name-services.com</t>
  </si>
  <si>
    <t>dns3.name-services.com</t>
  </si>
  <si>
    <t>dns4.name-services.com</t>
  </si>
  <si>
    <t>dns5.name-services.com</t>
  </si>
  <si>
    <t>https://whois.domaintools.com/fortuneo.website</t>
  </si>
  <si>
    <t>FRÃ‰DÃ‰RIC laurent</t>
  </si>
  <si>
    <t>ns1.validname.com</t>
  </si>
  <si>
    <t>ns2.validname.com</t>
  </si>
  <si>
    <t>https://whois.domaintools.com/fortuneo.xyz</t>
  </si>
  <si>
    <t>Stephan Dompe</t>
  </si>
  <si>
    <t>Societe des Bains de Mer</t>
  </si>
  <si>
    <t>Place du Casino</t>
  </si>
  <si>
    <t>MONACO</t>
  </si>
  <si>
    <t>mc</t>
  </si>
  <si>
    <t>ci@namebay.com</t>
  </si>
  <si>
    <t>Network Solutions</t>
  </si>
  <si>
    <t>13861 Sunrise Valley Dr</t>
  </si>
  <si>
    <t>Herndon</t>
  </si>
  <si>
    <t>ollntld405@networksolutions.com</t>
  </si>
  <si>
    <t>https://whois.domaintools.com/fragonard.love</t>
  </si>
  <si>
    <t>INLEX CANNES</t>
  </si>
  <si>
    <t>37 Rue d'Antibes</t>
  </si>
  <si>
    <t>CANNES</t>
  </si>
  <si>
    <t>cannes@inlex.com</t>
  </si>
  <si>
    <t>Eric SCHAHL</t>
  </si>
  <si>
    <t>37 RUE D'ANTIBES</t>
  </si>
  <si>
    <t>3590c0163fa048c5f810a164aff37b2f-1357078@contact.gandi.net</t>
  </si>
  <si>
    <t>20, Boulevard Fragonard</t>
  </si>
  <si>
    <t>GRASSE</t>
  </si>
  <si>
    <t>62fe8bf76d235dd5b9e522e018d1fc09-1357990@contact.gandi.net</t>
  </si>
  <si>
    <t>Service Technique</t>
  </si>
  <si>
    <t>63 - 65 Boulevard Massena</t>
  </si>
  <si>
    <t>support@gandi.net</t>
  </si>
  <si>
    <t>reg.ctlnic-tech@gandi.net</t>
  </si>
  <si>
    <t>a.dns.gandi.net</t>
  </si>
  <si>
    <t>b.dns.gandi.net</t>
  </si>
  <si>
    <t>c.dns.gandi.net</t>
  </si>
  <si>
    <t>https://whois.domaintools.com/fragonard.moscow</t>
  </si>
  <si>
    <t>Trofimenko Nikodim Anatolievich</t>
  </si>
  <si>
    <t>Altufevskoe shosse dom 102B kv 13</t>
  </si>
  <si>
    <t>Moskva</t>
  </si>
  <si>
    <t>t.nikodim@mail.ru</t>
  </si>
  <si>
    <t>REGRU-MSK-FIR</t>
  </si>
  <si>
    <t>https://whois.domaintools.com/freecialissamples.party</t>
  </si>
  <si>
    <t>https://whois.domaintools.com/freecialissamples.win</t>
  </si>
  <si>
    <t>https://whois.domaintools.com/freemarlboro.xyz</t>
  </si>
  <si>
    <t>Suspended Domains</t>
  </si>
  <si>
    <t>NA</t>
  </si>
  <si>
    <t>NA,NA</t>
  </si>
  <si>
    <t>suspended@suspended-domains.com</t>
  </si>
  <si>
    <t>https://whois.domaintools.com/frenchopen.events</t>
  </si>
  <si>
    <t>DIRECTION juridique</t>
  </si>
  <si>
    <t>FEDERATION FRANCAISE DE TENNIS</t>
  </si>
  <si>
    <t>2 AVENUE GORDON BENNETT</t>
  </si>
  <si>
    <t>gest-brandname@fft.fr</t>
  </si>
  <si>
    <t>TECHNICAL department</t>
  </si>
  <si>
    <t>technical@nameshield.net</t>
  </si>
  <si>
    <t>https://whois.domaintools.com/furnitureashley.xyz</t>
  </si>
  <si>
    <t>https://whois.domaintools.com/fxcm.top</t>
  </si>
  <si>
    <t>International Domain Administrator</t>
  </si>
  <si>
    <t>Safenames House, Sunrise Parkway</t>
  </si>
  <si>
    <t>Milton Keynes</t>
  </si>
  <si>
    <t>MK14 6LS</t>
  </si>
  <si>
    <t>hostmaster@safenames.net</t>
  </si>
  <si>
    <t>FXCM Global Services</t>
  </si>
  <si>
    <t>55 Water Street, Floor 50</t>
  </si>
  <si>
    <t>hostmaster@fxcorporate.com</t>
  </si>
  <si>
    <t>International Domain Tech</t>
  </si>
  <si>
    <t>tec@safenames.net</t>
  </si>
  <si>
    <t>abuse@safenames.net</t>
  </si>
  <si>
    <t>dns1.idp365.net</t>
  </si>
  <si>
    <t>dns2.idp365.net</t>
  </si>
  <si>
    <t>dns3.idp365.net</t>
  </si>
  <si>
    <t>https://whois.domaintools.com/gaminator.top</t>
  </si>
  <si>
    <t>Mager M Falken</t>
  </si>
  <si>
    <t>Private Person</t>
  </si>
  <si>
    <t>Friendrich str. 123</t>
  </si>
  <si>
    <t>a.s.h.ot.arutunyan@gmail.com</t>
  </si>
  <si>
    <t>ns1.regdom.name</t>
  </si>
  <si>
    <t>ns2.regdom.name</t>
  </si>
  <si>
    <t>https://whois.domaintools.com/geashleyfurniture.xyz</t>
  </si>
  <si>
    <t>https://whois.domaintools.com/gecapitalashleyfurniture.xyz</t>
  </si>
  <si>
    <t>https://whois.domaintools.com/ged.club</t>
  </si>
  <si>
    <t>Lijian</t>
  </si>
  <si>
    <t>1-212,Jiayuan,Road Qiaoxiang,Futian</t>
  </si>
  <si>
    <t>Others</t>
  </si>
  <si>
    <t>lijian@wansai.com</t>
  </si>
  <si>
    <t>4d1ff2b216@ged.club.whoistrustee.com</t>
  </si>
  <si>
    <t>ns1.cnolnic.com</t>
  </si>
  <si>
    <t>ns2.cnolnic.com</t>
  </si>
  <si>
    <t>1API GMBH</t>
  </si>
  <si>
    <t>https://whois.domaintools.com/ged.guru</t>
  </si>
  <si>
    <t>alex goldberg</t>
  </si>
  <si>
    <t>695 w 246st</t>
  </si>
  <si>
    <t>riverdale</t>
  </si>
  <si>
    <t>10471-3528</t>
  </si>
  <si>
    <t>xandyrox@aol.com</t>
  </si>
  <si>
    <t>https://whois.domaintools.com/ged.ninja</t>
  </si>
  <si>
    <t>2850 SW Cedar Hills Blvd. #308</t>
  </si>
  <si>
    <t>Beaverton</t>
  </si>
  <si>
    <t>Oregon</t>
  </si>
  <si>
    <t>kboles@mac.com</t>
  </si>
  <si>
    <t>https://whois.domaintools.com/ged.online</t>
  </si>
  <si>
    <t>P.O. Box 4775</t>
  </si>
  <si>
    <t>Saint Paul</t>
  </si>
  <si>
    <t>Minnesota</t>
  </si>
  <si>
    <t>plato651@operamail.com</t>
  </si>
  <si>
    <t>BLUE RAZOR DOMAINS, LLC</t>
  </si>
  <si>
    <t>https://whois.domaintools.com/ged.tips</t>
  </si>
  <si>
    <t>https://whois.domaintools.com/ged.xyz</t>
  </si>
  <si>
    <t>10 Geoffery St</t>
  </si>
  <si>
    <t>toronto</t>
  </si>
  <si>
    <t>M6R 1P3</t>
  </si>
  <si>
    <t>domainmanager@informationserviceinc.com</t>
  </si>
  <si>
    <t>https://whois.domaintools.com/generic5mgcialisbestprice.party</t>
  </si>
  <si>
    <t>https://whois.domaintools.com/generic5mgcialisbestprice.win</t>
  </si>
  <si>
    <t>https://whois.domaintools.com/genericcialis20mg.party</t>
  </si>
  <si>
    <t>https://whois.domaintools.com/genericcialis20mg.win</t>
  </si>
  <si>
    <t>https://whois.domaintools.com/genericcialisbestprice.party</t>
  </si>
  <si>
    <t>https://whois.domaintools.com/genericcialisbestprice.win</t>
  </si>
  <si>
    <t>https://whois.domaintools.com/genericcialiscanada.faith</t>
  </si>
  <si>
    <t>https://whois.domaintools.com/genericcialiscanada.party</t>
  </si>
  <si>
    <t>https://whois.domaintools.com/genericcialiscanada.win</t>
  </si>
  <si>
    <t>https://whois.domaintools.com/genericcialisforsale.faith</t>
  </si>
  <si>
    <t>https://whois.domaintools.com/genericcialisforsale.party</t>
  </si>
  <si>
    <t>https://whois.domaintools.com/genericcialisforsale.win</t>
  </si>
  <si>
    <t>https://whois.domaintools.com/genericcialisfromindia.party</t>
  </si>
  <si>
    <t>https://whois.domaintools.com/genericcialisfromindia.win</t>
  </si>
  <si>
    <t>https://whois.domaintools.com/genericcialisonline.faith</t>
  </si>
  <si>
    <t>https://whois.domaintools.com/genericcialisonline.party</t>
  </si>
  <si>
    <t>https://whois.domaintools.com/genericcialisonline.win</t>
  </si>
  <si>
    <t>https://whois.domaintools.com/genericcialistadalafil.party</t>
  </si>
  <si>
    <t>https://whois.domaintools.com/genericcialistadalafil.win</t>
  </si>
  <si>
    <t>https://whois.domaintools.com/genzyme.online</t>
  </si>
  <si>
    <t>Tai Yuan Shi Xiao Dian Qu Long Bao Jie</t>
  </si>
  <si>
    <t>tai yuan shi</t>
  </si>
  <si>
    <t>shan xi</t>
  </si>
  <si>
    <t>2342464@qq.com</t>
  </si>
  <si>
    <t>dns25.hichina.com</t>
  </si>
  <si>
    <t>dns26.hichina.com</t>
  </si>
  <si>
    <t>https://whois.domaintools.com/genzyme.tech</t>
  </si>
  <si>
    <t>Hui Min Wang</t>
  </si>
  <si>
    <t>Ying Xin Jie Xing An Yuan Dong</t>
  </si>
  <si>
    <t>Tai Yuan</t>
  </si>
  <si>
    <t>SX</t>
  </si>
  <si>
    <t>https://whois.domaintools.com/genzyme.top</t>
  </si>
  <si>
    <t>Xi An Shi Wei Yang Qu Xuan Wu Lu 114Hao</t>
  </si>
  <si>
    <t>https://whois.domaintools.com/genzyme.xyz</t>
  </si>
  <si>
    <t>Jin Mei Wu</t>
  </si>
  <si>
    <t>Kai Fa Qu San Li Zhen 16Hao</t>
  </si>
  <si>
    <t>Hang Zhou</t>
  </si>
  <si>
    <t>ZJ</t>
  </si>
  <si>
    <t>kabirsrawat@outlook.com</t>
  </si>
  <si>
    <t>Wu Jin Mei</t>
  </si>
  <si>
    <t>abuse@hkdns.hk</t>
  </si>
  <si>
    <t>WEST263 INTERNATIONAL LIMITED</t>
  </si>
  <si>
    <t>https://whois.domaintools.com/gianvitorossiboots.win</t>
  </si>
  <si>
    <t>https://whois.domaintools.com/gianvitorossishoes.win</t>
  </si>
  <si>
    <t>Da A liu</t>
  </si>
  <si>
    <t>Zheng Zhou Shang De Lu Xiao Shi Jie Dao</t>
  </si>
  <si>
    <t>Zheng Zhou</t>
  </si>
  <si>
    <t>HA</t>
  </si>
  <si>
    <t>uslookbook@gmail.com</t>
  </si>
  <si>
    <t>https://whois.domaintools.com/gianvitorossishoes.xyz</t>
  </si>
  <si>
    <t>https://whois.domaintools.com/gibsondunn.attorney</t>
  </si>
  <si>
    <t>Russ Perdomo</t>
  </si>
  <si>
    <t>333 S Grand Avenue</t>
  </si>
  <si>
    <t>rperdomo@gibsondunn.com</t>
  </si>
  <si>
    <t>ns1.gibsondunn.com</t>
  </si>
  <si>
    <t>ns2.gibsondunn.com</t>
  </si>
  <si>
    <t>ns3.gibsondunn.com</t>
  </si>
  <si>
    <t>https://whois.domaintools.com/gibsondunn.lawyer</t>
  </si>
  <si>
    <t>https://whois.domaintools.com/gildan.online</t>
  </si>
  <si>
    <t>Tullio Napoleoni</t>
  </si>
  <si>
    <t>Gildan Activewear</t>
  </si>
  <si>
    <t>600 de Maisonneuve Boulevard West</t>
  </si>
  <si>
    <t>H3A3J2</t>
  </si>
  <si>
    <t>admintelecom@gildan.com</t>
  </si>
  <si>
    <t>ns1.gildaninc.com</t>
  </si>
  <si>
    <t>ns2.gildaninc.com</t>
  </si>
  <si>
    <t>https://whois.domaintools.com/gilead.xyz</t>
  </si>
  <si>
    <t>Zhao Xin Ma</t>
  </si>
  <si>
    <t>Wei Yang Qu Wei Yang Da Dao 16</t>
  </si>
  <si>
    <t>SN</t>
  </si>
  <si>
    <t>381097136@qq.com</t>
  </si>
  <si>
    <t>Xi An Heng Tai Wang Luo Ke Ji You Xian Gong Si</t>
  </si>
  <si>
    <t>https://whois.domaintools.com/gileadsciences.xyz</t>
  </si>
  <si>
    <t>156 Stockyard Rd</t>
  </si>
  <si>
    <t>nf</t>
  </si>
  <si>
    <t>https://whois.domaintools.com/glaverbel.glass</t>
  </si>
  <si>
    <t>Domain Contact</t>
  </si>
  <si>
    <t>AGC GLASS EUROPE SA</t>
  </si>
  <si>
    <t>Avenue Jean Monnet 4</t>
  </si>
  <si>
    <t>Louvain-la-Neuve</t>
  </si>
  <si>
    <t>domain.names@eu.agc.com</t>
  </si>
  <si>
    <t>EURODNS</t>
  </si>
  <si>
    <t>https://whois.domaintools.com/gomarlboro.xyz</t>
  </si>
  <si>
    <t>cb00abb8f2f34921bbee5505f7ad39e7.protect@whoisguard.com</t>
  </si>
  <si>
    <t>https://whois.domaintools.com/goretexgiyim.world</t>
  </si>
  <si>
    <t>37f1d55f9e964a3e961b9e52ffa2dcc1.protect@whoisguard.com</t>
  </si>
  <si>
    <t>https://whois.domaintools.com/graco-baby.club</t>
  </si>
  <si>
    <t>f367cbe8c56145bda545e671227fb709.protect@whoisguard.com</t>
  </si>
  <si>
    <t>https://whois.domaintools.com/gracobaby.club</t>
  </si>
  <si>
    <t>0b19763c813449078cac1b0be957607b.protect@whoisguard.com</t>
  </si>
  <si>
    <t>https://whois.domaintools.com/greensmoke.xyz</t>
  </si>
  <si>
    <t>Greg Esau</t>
  </si>
  <si>
    <t>1200 Nineteenth Street, NW</t>
  </si>
  <si>
    <t>domain.manager.dc@dlapiper.com</t>
  </si>
  <si>
    <t>ns57.worldnic.com</t>
  </si>
  <si>
    <t>ns58.worldnic.com</t>
  </si>
  <si>
    <t>https://whois.domaintools.com/greubel-forsey.watch</t>
  </si>
  <si>
    <t>Dario Baumgartner</t>
  </si>
  <si>
    <t>Hostpoint AG</t>
  </si>
  <si>
    <t>St.Dionysstrasse 31</t>
  </si>
  <si>
    <t>Rapperswil-Jona</t>
  </si>
  <si>
    <t>nic@hostpoint.ch</t>
  </si>
  <si>
    <t>Michael Meyer</t>
  </si>
  <si>
    <t>Orpundstrasse 74</t>
  </si>
  <si>
    <t>Biel</t>
  </si>
  <si>
    <t>themeyers05@gmail.com</t>
  </si>
  <si>
    <t>https://whois.domaintools.com/greubelforsey.club</t>
  </si>
  <si>
    <t>Robert Greubel</t>
  </si>
  <si>
    <t>Greubel Forsey SA</t>
  </si>
  <si>
    <t>Eplatures-Grise 16</t>
  </si>
  <si>
    <t>La Chaux-de-Fonds</t>
  </si>
  <si>
    <t>domman@greubelforsey.com</t>
  </si>
  <si>
    <t>Organization</t>
  </si>
  <si>
    <t>ns11.infomaniak.ch</t>
  </si>
  <si>
    <t>ns12.infomaniak.ch</t>
  </si>
  <si>
    <t>https://whois.domaintools.com/greubelforsey.top</t>
  </si>
  <si>
    <t>gang Chen</t>
  </si>
  <si>
    <t>zhejiang hangzhoushi</t>
  </si>
  <si>
    <t>hangzhoushi</t>
  </si>
  <si>
    <t>zhejiang</t>
  </si>
  <si>
    <t>audi168888@qq.com</t>
  </si>
  <si>
    <t>expdns1.expdns.net</t>
  </si>
  <si>
    <t>expdns2.expdns.net</t>
  </si>
  <si>
    <t>https://whois.domaintools.com/grey.email</t>
  </si>
  <si>
    <t>Anschelika Smoljar</t>
  </si>
  <si>
    <t>i-content Ltd</t>
  </si>
  <si>
    <t>Friedrichstr. 90</t>
  </si>
  <si>
    <t>godaddy@icontent.org</t>
  </si>
  <si>
    <t>ns01.memail-dns.com</t>
  </si>
  <si>
    <t>ns02.memail-dns.net</t>
  </si>
  <si>
    <t>ns03.memail-dns.co.uk</t>
  </si>
  <si>
    <t>ns04.memail-dns.org</t>
  </si>
  <si>
    <t>https://whois.domaintools.com/groupedanone.paris</t>
  </si>
  <si>
    <t>Francisco Orozco</t>
  </si>
  <si>
    <t>LineasWeb.com</t>
  </si>
  <si>
    <t>MONTERREY</t>
  </si>
  <si>
    <t>NUEVO LEON</t>
  </si>
  <si>
    <t>mx</t>
  </si>
  <si>
    <t>dominiosenventamx@hotmail.com</t>
  </si>
  <si>
    <t>abuse@enom.com</t>
  </si>
  <si>
    <t>ENOM INC</t>
  </si>
  <si>
    <t>https://whois.domaintools.com/hallmarks.cards</t>
  </si>
  <si>
    <t>Oneandone Private Registration</t>
  </si>
  <si>
    <t>701 Lee Road Suite 300 ATTN</t>
  </si>
  <si>
    <t>Chesterbrook</t>
  </si>
  <si>
    <t>PA</t>
  </si>
  <si>
    <t>privacy@1and1.com</t>
  </si>
  <si>
    <t>https://whois.domaintools.com/harveynichols.clothing</t>
  </si>
  <si>
    <t>DE 19808</t>
  </si>
  <si>
    <t>https://whois.domaintools.com/harveynichols.london</t>
  </si>
  <si>
    <t>https://whois.domaintools.com/harvoni.xyz</t>
  </si>
  <si>
    <t>https://whois.domaintools.com/healthymancialis.party</t>
  </si>
  <si>
    <t>https://whois.domaintools.com/healthymancialis.win</t>
  </si>
  <si>
    <t>https://whois.domaintools.com/heartland.holdings</t>
  </si>
  <si>
    <t>heartland.holdings@protecteddomainservices.com</t>
  </si>
  <si>
    <t>ns1hwy.name.com</t>
  </si>
  <si>
    <t>ns2fwz.name.com</t>
  </si>
  <si>
    <t>ns3fgq.name.com</t>
  </si>
  <si>
    <t>ns4gvx.name.com</t>
  </si>
  <si>
    <t>https://whois.domaintools.com/heartland.ventures</t>
  </si>
  <si>
    <t>krist jake</t>
  </si>
  <si>
    <t>P.O.B. 475668</t>
  </si>
  <si>
    <t>San francisco</t>
  </si>
  <si>
    <t>krist@redcap.com</t>
  </si>
  <si>
    <t>ns1.101domain.com</t>
  </si>
  <si>
    <t>ns2.101domain.com</t>
  </si>
  <si>
    <t>ns5.101domain.com</t>
  </si>
  <si>
    <t>101DOMAIN-INC LTD</t>
  </si>
  <si>
    <t>https://whois.domaintools.com/heinonline.xyz</t>
  </si>
  <si>
    <t>4341 E Cortez Street</t>
  </si>
  <si>
    <t>kqnr77@gmail.com</t>
  </si>
  <si>
    <t>https://whois.domaintools.com/hello.photo</t>
  </si>
  <si>
    <t>Hello Domains</t>
  </si>
  <si>
    <t>Hello Inc</t>
  </si>
  <si>
    <t>438 Shotwell St</t>
  </si>
  <si>
    <t>james@sayhello.com</t>
  </si>
  <si>
    <t>ap@enom.com</t>
  </si>
  <si>
    <t>https://whois.domaintools.com/hennessy.one</t>
  </si>
  <si>
    <t>chen guoxi</t>
  </si>
  <si>
    <t>chen guo xi</t>
  </si>
  <si>
    <t>Jiang Xia Qu Wu Li Jie Zhong Z</t>
  </si>
  <si>
    <t>wu han wu han shi</t>
  </si>
  <si>
    <t>HB</t>
  </si>
  <si>
    <t>1986447596@qq.com</t>
  </si>
  <si>
    <t>WEB COMMERCE COMMUNICATIONS LTD</t>
  </si>
  <si>
    <t>https://whois.domaintools.com/heuer.watch</t>
  </si>
  <si>
    <t>Service Juridique</t>
  </si>
  <si>
    <t>Rue Louis-Joseph Chevrolet 6A</t>
  </si>
  <si>
    <t>https://whois.domaintools.com/higcapital.company</t>
  </si>
  <si>
    <t>Hannah Evans</t>
  </si>
  <si>
    <t>HIG</t>
  </si>
  <si>
    <t>2 Sutherland St</t>
  </si>
  <si>
    <t>Melbourne</t>
  </si>
  <si>
    <t>VI</t>
  </si>
  <si>
    <t>hannah.evans_hr@yahoo.com.au</t>
  </si>
  <si>
    <t>701 Lee Rd</t>
  </si>
  <si>
    <t>hostmaster@1and1.com</t>
  </si>
  <si>
    <t>https://whois.domaintools.com/hmkm.ltd</t>
  </si>
  <si>
    <t>Bei Jing</t>
  </si>
  <si>
    <t>804741408@qq.com</t>
  </si>
  <si>
    <t>abuse@bizcn.com</t>
  </si>
  <si>
    <t>https://whois.domaintools.com/hochtief.careers</t>
  </si>
  <si>
    <t>info@register.eu</t>
  </si>
  <si>
    <t>7 bis rue decres</t>
  </si>
  <si>
    <t>b.menetrieux@gmail.com</t>
  </si>
  <si>
    <t>Register NV</t>
  </si>
  <si>
    <t>Chaussee de Roodebeek 206</t>
  </si>
  <si>
    <t>https://whois.domaintools.com/hochtief.cloud</t>
  </si>
  <si>
    <t>Ivo Prochazka</t>
  </si>
  <si>
    <t>Velka nad Velickou 494</t>
  </si>
  <si>
    <t>Velka nad Velickou</t>
  </si>
  <si>
    <t>cz</t>
  </si>
  <si>
    <t>prochazka-ivo@seznam.cz</t>
  </si>
  <si>
    <t>INTERNET CZ a.s</t>
  </si>
  <si>
    <t>INTERNET CZ, a.s</t>
  </si>
  <si>
    <t>Ktis 2</t>
  </si>
  <si>
    <t>Ktis</t>
  </si>
  <si>
    <t>384 03</t>
  </si>
  <si>
    <t>domain@forpsi.com</t>
  </si>
  <si>
    <t>https://whois.domaintools.com/hochtief.construction</t>
  </si>
  <si>
    <t>Hochtief aktiengesellschaft c.o. BEETZ &amp; PARTNER</t>
  </si>
  <si>
    <t>Hochtief aktiengesellschaft</t>
  </si>
  <si>
    <t>Steinsdorfstra Be 10</t>
  </si>
  <si>
    <t>Munchen</t>
  </si>
  <si>
    <t>mbendig@beetz.com</t>
  </si>
  <si>
    <t>Hochtief Aktiengesellschaft</t>
  </si>
  <si>
    <t>Ben Anderson</t>
  </si>
  <si>
    <t>Speednames</t>
  </si>
  <si>
    <t>Islands Brygge 55</t>
  </si>
  <si>
    <t>Kobenhavn S</t>
  </si>
  <si>
    <t>DK</t>
  </si>
  <si>
    <t>hostmaster@speednames.com</t>
  </si>
  <si>
    <t>ns1.ascio.net</t>
  </si>
  <si>
    <t>ns2.ascio.net</t>
  </si>
  <si>
    <t>ns3.ascio.net</t>
  </si>
  <si>
    <t>ns4.ascio.net</t>
  </si>
  <si>
    <t>ASCIO TECHNOLOGIES INC â€“ DK BRANCH</t>
  </si>
  <si>
    <t>https://whois.domaintools.com/hochtief.contractors</t>
  </si>
  <si>
    <t>76 Mort Street</t>
  </si>
  <si>
    <t>Balmain</t>
  </si>
  <si>
    <t>beau@bossabode.com.au</t>
  </si>
  <si>
    <t>https://whois.domaintools.com/hochtief.engineering</t>
  </si>
  <si>
    <t>8a2a44a7207744dab9b4edc7585a2cae.protect@whoisguard.com</t>
  </si>
  <si>
    <t>dns1.registrar-servers.com</t>
  </si>
  <si>
    <t>dns2.registrar-servers.com</t>
  </si>
  <si>
    <t>https://whois.domaintools.com/hochtief.international</t>
  </si>
  <si>
    <t>https://whois.domaintools.com/hochtief.online</t>
  </si>
  <si>
    <t>https://whois.domaintools.com/hochtief.site</t>
  </si>
  <si>
    <t>Georg Retz</t>
  </si>
  <si>
    <t>Hochtief AG</t>
  </si>
  <si>
    <t>Opernplatz 2</t>
  </si>
  <si>
    <t>Essen</t>
  </si>
  <si>
    <t>D-45128</t>
  </si>
  <si>
    <t>georg.retz@hochtief.de</t>
  </si>
  <si>
    <t>clavs Hoffmann</t>
  </si>
  <si>
    <t>Copenhagen S</t>
  </si>
  <si>
    <t>ASCIO TECHNOLOGIES INC. DANMARK - FILIAL AF ASCIO TECHNOLOGIES INC. USA</t>
  </si>
  <si>
    <t>https://whois.domaintools.com/hochtief.top</t>
  </si>
  <si>
    <t>https://whois.domaintools.com/hochtief.xyz</t>
  </si>
  <si>
    <t>c/o LWS Whois Protection</t>
  </si>
  <si>
    <t>889a4e5354c3db592891@registrar-domain-name.com</t>
  </si>
  <si>
    <t>https://whois.domaintools.com/hoegaarden.events</t>
  </si>
  <si>
    <t>PrivacyDotLink Customer 233804</t>
  </si>
  <si>
    <t>233804@privacy-link.com</t>
  </si>
  <si>
    <t>ns1.uniregistry-dns.com</t>
  </si>
  <si>
    <t>ns1.uniregistry-dns.net</t>
  </si>
  <si>
    <t>ns2.uniregistry-dns.com</t>
  </si>
  <si>
    <t>ns2.uniregistry-dns.net</t>
  </si>
  <si>
    <t>https://whois.domaintools.com/holidayinn.amsterdam</t>
  </si>
  <si>
    <t>https://whois.domaintools.com/holidayinn.club</t>
  </si>
  <si>
    <t>gao tianyong</t>
  </si>
  <si>
    <t>beidian 25,changping,beijing</t>
  </si>
  <si>
    <t>beijing</t>
  </si>
  <si>
    <t>CN-11</t>
  </si>
  <si>
    <t>99159317@qq.com</t>
  </si>
  <si>
    <t>https://whois.domaintools.com/holidayinn.nyc</t>
  </si>
  <si>
    <t>42 searing street</t>
  </si>
  <si>
    <t>rockville centre</t>
  </si>
  <si>
    <t>bkabbreviated@gmail.com</t>
  </si>
  <si>
    <t>dnsadmin@web.com</t>
  </si>
  <si>
    <t>Domain Registrar</t>
  </si>
  <si>
    <t>Registercom</t>
  </si>
  <si>
    <t>12808 Gran Bay Pkwy</t>
  </si>
  <si>
    <t>West Jacksonville</t>
  </si>
  <si>
    <t>domainregistrar@register.com</t>
  </si>
  <si>
    <t>terence.mcnicholas@gmail.com</t>
  </si>
  <si>
    <t>REGISTER.COM, INC</t>
  </si>
  <si>
    <t>https://whois.domaintools.com/holidayinn.restaurant</t>
  </si>
  <si>
    <t>Maciej Dejewski</t>
  </si>
  <si>
    <t>ul. Bema 38c/1</t>
  </si>
  <si>
    <t>Torun</t>
  </si>
  <si>
    <t>87-100</t>
  </si>
  <si>
    <t>pl</t>
  </si>
  <si>
    <t>hypermotion.org@gmail.com</t>
  </si>
  <si>
    <t>https://whois.domaintools.com/holidayinn.tokyo</t>
  </si>
  <si>
    <t>Level 19 / 8 Finance Street</t>
  </si>
  <si>
    <t>Central</t>
  </si>
  <si>
    <t>hk</t>
  </si>
  <si>
    <t>enquiries@richpremium.com</t>
  </si>
  <si>
    <t>serverrenewprohibited http://www.icann.org/epp#serverrenewprohibited</t>
  </si>
  <si>
    <t>https://whois.domaintools.com/holidayinn.vegas</t>
  </si>
  <si>
    <t>PO Box 33201</t>
  </si>
  <si>
    <t>Long Beach</t>
  </si>
  <si>
    <t>greatdomainnames@yahoo.com</t>
  </si>
  <si>
    <t>https://whois.domaintools.com/holidayinn.wang</t>
  </si>
  <si>
    <t>yong hong</t>
  </si>
  <si>
    <t>hong yong</t>
  </si>
  <si>
    <t>ShangHaiShiyewuchulizhongxin</t>
  </si>
  <si>
    <t>shanghai</t>
  </si>
  <si>
    <t>myzcmail@126.com</t>
  </si>
  <si>
    <t>ns1.ezdnscenter.com</t>
  </si>
  <si>
    <t>ns2.ezdnscenter.com</t>
  </si>
  <si>
    <t>ns3.ezdnscenter.com</t>
  </si>
  <si>
    <t>ns4.ezdnscenter.com</t>
  </si>
  <si>
    <t>ns5.ezdnscenter.com</t>
  </si>
  <si>
    <t>ns6.ezdnscenter.com</t>
  </si>
  <si>
    <t>https://whois.domaintools.com/hollister.club</t>
  </si>
  <si>
    <t>WILD WEST DOMAINS, INC</t>
  </si>
  <si>
    <t>https://whois.domaintools.com/honeywell.cloud</t>
  </si>
  <si>
    <t>Honeywell International Inc</t>
  </si>
  <si>
    <t>115 Tabor Road</t>
  </si>
  <si>
    <t>Morris Plains</t>
  </si>
  <si>
    <t>domains@honeywell.com</t>
  </si>
  <si>
    <t>dns1.honeywell.com</t>
  </si>
  <si>
    <t>dns2.honeywell.com</t>
  </si>
  <si>
    <t>https://whois.domaintools.com/ibm.global</t>
  </si>
  <si>
    <t>rue du domaine 6</t>
  </si>
  <si>
    <t>Agen</t>
  </si>
  <si>
    <t>s3ndm4an3m41l@gmail.com</t>
  </si>
  <si>
    <t>6 rue du domaine</t>
  </si>
  <si>
    <t>https://whois.domaintools.com/ibm.guru</t>
  </si>
  <si>
    <t>denis antipov</t>
  </si>
  <si>
    <t>9 perrine ave apt 2</t>
  </si>
  <si>
    <t>jersey city</t>
  </si>
  <si>
    <t>antipovd@gmail.com</t>
  </si>
  <si>
    <t>https://whois.domaintools.com/ibm.lol</t>
  </si>
  <si>
    <t>ecawen pyle</t>
  </si>
  <si>
    <t>shangdi dong lu num.1</t>
  </si>
  <si>
    <t>haidian</t>
  </si>
  <si>
    <t>zck570@126.com</t>
  </si>
  <si>
    <t>https://whois.domaintools.com/ibm.one</t>
  </si>
  <si>
    <t>International Business Machines (IBM)</t>
  </si>
  <si>
    <t>New Orchard Road</t>
  </si>
  <si>
    <t>Armonk</t>
  </si>
  <si>
    <t>dnsadm@us.ibm.com</t>
  </si>
  <si>
    <t>101DOMAIN INC</t>
  </si>
  <si>
    <t>https://whois.domaintools.com/ibm.party</t>
  </si>
  <si>
    <t>fengjianxinghun@gmail.com</t>
  </si>
  <si>
    <t>Zhou Wei Feng</t>
  </si>
  <si>
    <t>2980388@qq.com</t>
  </si>
  <si>
    <t>dns27.hichina.com</t>
  </si>
  <si>
    <t>dns28.hichina.com</t>
  </si>
  <si>
    <t>https://whois.domaintools.com/ibm.sexy</t>
  </si>
  <si>
    <t>proxy@whoisprotectservice.com</t>
  </si>
  <si>
    <t>GLOBAL MEDIA ONLINE INC</t>
  </si>
  <si>
    <t>https://whois.domaintools.com/ibm.tech</t>
  </si>
  <si>
    <t>Jinfeng Huang</t>
  </si>
  <si>
    <t>Jimei Qu</t>
  </si>
  <si>
    <t>Xiamen</t>
  </si>
  <si>
    <t>Fujian</t>
  </si>
  <si>
    <t>2678226192@qq.com</t>
  </si>
  <si>
    <t>yihj@meso.ltd</t>
  </si>
  <si>
    <t>https://whois.domaintools.com/ibm.ventures</t>
  </si>
  <si>
    <t>https://whois.domaintools.com/ibm.website</t>
  </si>
  <si>
    <t>ibm.åœ¨çº¿</t>
  </si>
  <si>
    <t>https://whois.domaintools.com/ibm.xn--3ds443g</t>
  </si>
  <si>
    <t>c/o WHOIStrustee.com Limited</t>
  </si>
  <si>
    <t>Registrant of ibm.xn--3ds443g</t>
  </si>
  <si>
    <t>Suite 3686, 24b Moorefield Road</t>
  </si>
  <si>
    <t>Johnsonville</t>
  </si>
  <si>
    <t>Wellington</t>
  </si>
  <si>
    <t>nz</t>
  </si>
  <si>
    <t>5ebd7f37a0@ibm.xn--3ds443g.whoistrustee.com</t>
  </si>
  <si>
    <t>https://whois.domaintools.com/ibm.xn--6frz82g</t>
  </si>
  <si>
    <t>wujianhua</t>
  </si>
  <si>
    <t>hanjiangqudoufenxincun16hao</t>
  </si>
  <si>
    <t>putianshi</t>
  </si>
  <si>
    <t>fujiansheng</t>
  </si>
  <si>
    <t>1975514189@qq.com</t>
  </si>
  <si>
    <t>XIN NET TECHNOLOGY CORPORATION</t>
  </si>
  <si>
    <t>ibm.å•†åŸŽ</t>
  </si>
  <si>
    <t>https://whois.domaintools.com/ibm.xn--czru2d</t>
  </si>
  <si>
    <t>å´å…ƒæ¡§</t>
  </si>
  <si>
    <t>ä¸Šæµ·å¸‚å—æ±‡åŒºå…­ç¶é•‡é¹¿åœ†å·¥ä¸šå›­åŒºé¹¿é¡ºè·¯66å·19æ ‹</t>
  </si>
  <si>
    <t>ä¸Šæµ·å¸‚</t>
  </si>
  <si>
    <t>fanzemold@shfanze.com</t>
  </si>
  <si>
    <t>abuse@xdns.cn</t>
  </si>
  <si>
    <t>ns1.munic.cn</t>
  </si>
  <si>
    <t>BEIJING GUOXU NETWORK TECHNOLOGY</t>
  </si>
  <si>
    <t>ibm.ä¸­æ–‡ç½‘</t>
  </si>
  <si>
    <t>https://whois.domaintools.com/ibm.xn--fiq228c5hs</t>
  </si>
  <si>
    <t>https://whois.domaintools.com/ibmall.xyz</t>
  </si>
  <si>
    <t>Shan Dong Sheng Zi Bo Shi Zhang Dian Qu Yi Yuan Xian</t>
  </si>
  <si>
    <t>Zi Bo Shi</t>
  </si>
  <si>
    <t>Shan Dong Sheng</t>
  </si>
  <si>
    <t>2089518312@qq.com</t>
  </si>
  <si>
    <t>https://whois.domaintools.com/ifacebook.top</t>
  </si>
  <si>
    <t>https://whois.domaintools.com/imarlboro.xyz</t>
  </si>
  <si>
    <t>https://whois.domaintools.com/infiniti.international</t>
  </si>
  <si>
    <t>Steven McDaniel</t>
  </si>
  <si>
    <t>Customz</t>
  </si>
  <si>
    <t>17425 W. River Birch Dr. Apt #108</t>
  </si>
  <si>
    <t>Brookfield</t>
  </si>
  <si>
    <t>mcdanielsr19@yahoo.com</t>
  </si>
  <si>
    <t>https://whois.domaintools.com/infiniti.repair</t>
  </si>
  <si>
    <t>Raphael PREVOST</t>
  </si>
  <si>
    <t>Princesse Avis Co. Ltd</t>
  </si>
  <si>
    <t>La Coudre</t>
  </si>
  <si>
    <t>PARASSY</t>
  </si>
  <si>
    <t>Cher</t>
  </si>
  <si>
    <t>jaguarwan@gmail.com</t>
  </si>
  <si>
    <t>https://whois.domaintools.com/infiniti.reviews</t>
  </si>
  <si>
    <t>zhou chong</t>
  </si>
  <si>
    <t>kehua 251</t>
  </si>
  <si>
    <t>027admin@gmail.com</t>
  </si>
  <si>
    <t>ns1cnb.name.com</t>
  </si>
  <si>
    <t>ns3cna.name.com</t>
  </si>
  <si>
    <t>ns4cpw.name.com</t>
  </si>
  <si>
    <t>https://whois.domaintools.com/infiniti.technology</t>
  </si>
  <si>
    <t>Kai Sander</t>
  </si>
  <si>
    <t>7 Clemow Drive Mt Wellington</t>
  </si>
  <si>
    <t>Auckland</t>
  </si>
  <si>
    <t>websupport@ib4t.co</t>
  </si>
  <si>
    <t>DNS Admin</t>
  </si>
  <si>
    <t>Freeparking</t>
  </si>
  <si>
    <t>Level 2 2 Devon Street East</t>
  </si>
  <si>
    <t>New Plymouth</t>
  </si>
  <si>
    <t>domains@freeparking.co.nz</t>
  </si>
  <si>
    <t>https://whois.domaintools.com/infiniti.today</t>
  </si>
  <si>
    <t>Somsak Jinaphan</t>
  </si>
  <si>
    <t>iDigitalAsset LLC</t>
  </si>
  <si>
    <t>11302 Westbrook Mill Lane #302</t>
  </si>
  <si>
    <t>Fairfax</t>
  </si>
  <si>
    <t>somton.j@gmail.com</t>
  </si>
  <si>
    <t>https://whois.domaintools.com/instagram.ovh</t>
  </si>
  <si>
    <t>David Taylor</t>
  </si>
  <si>
    <t>Hogan Lovells Paris LLP</t>
  </si>
  <si>
    <t>17, avenue Matignon</t>
  </si>
  <si>
    <t>https://whois.domaintools.com/instagram.top</t>
  </si>
  <si>
    <t>https://whois.domaintools.com/interbrand.agency</t>
  </si>
  <si>
    <t>https://whois.domaintools.com/interbrand.club</t>
  </si>
  <si>
    <t>CSC Corporate Domains</t>
  </si>
  <si>
    <t>f07083ebafdd4b8c97bc664b06bb3fe0.protect@whoisguard.com</t>
  </si>
  <si>
    <t>ns59.worldnic.com</t>
  </si>
  <si>
    <t>ns60.worldnic.com</t>
  </si>
  <si>
    <t>https://whois.domaintools.com/interbrand.design</t>
  </si>
  <si>
    <t>239 Old Marylebone Road</t>
  </si>
  <si>
    <t>NW1 5QT</t>
  </si>
  <si>
    <t>domains@interbrand.com</t>
  </si>
  <si>
    <t>https://whois.domaintools.com/interbrand.xyz</t>
  </si>
  <si>
    <t>ns1.gm111.parklogic.com</t>
  </si>
  <si>
    <t>ns2.gm111.parklogic.com</t>
  </si>
  <si>
    <t>GMO</t>
  </si>
  <si>
    <t>https://whois.domaintools.com/intercontinental.amsterdam</t>
  </si>
  <si>
    <t>https://whois.domaintools.com/intothebadlands.xyz</t>
  </si>
  <si>
    <t>AMC Network Entertainment LLC AMC Network Entertainment LLC</t>
  </si>
  <si>
    <t>AMC Network Entertainment LLC</t>
  </si>
  <si>
    <t>11 Penn Plaza,15th Floor</t>
  </si>
  <si>
    <t>domain-admin@amcnetworks.com</t>
  </si>
  <si>
    <t>Fross Zelnick Lehrman and Zissu, P.C</t>
  </si>
  <si>
    <t>866 United Nations Plaza</t>
  </si>
  <si>
    <t>ns43.worldnic.com</t>
  </si>
  <si>
    <t>ns44.worldnic.com</t>
  </si>
  <si>
    <t>https://whois.domaintools.com/iqos.black</t>
  </si>
  <si>
    <t>2-7-21 Tenjin Chuo-ku,Tenjin Prime 8F</t>
  </si>
  <si>
    <t>Fukuoka-shi</t>
  </si>
  <si>
    <t>Fukuoka</t>
  </si>
  <si>
    <t>810-0001</t>
  </si>
  <si>
    <t>privacy@whoisprivacyprotection.info</t>
  </si>
  <si>
    <t>https://whois.domaintools.com/isashleyfurnituregood.xyz</t>
  </si>
  <si>
    <t>https://whois.domaintools.com/ispradaxathesameasxarelto.xyz</t>
  </si>
  <si>
    <t>e3d09ba94a47409e9c9b2f4fb21b8b0b.protect@whoisguard.com</t>
  </si>
  <si>
    <t>https://whois.domaintools.com/jcdecaux.company</t>
  </si>
  <si>
    <t>7305 lyndale ave s apt 407 richfield, 54763 mn</t>
  </si>
  <si>
    <t>richfield</t>
  </si>
  <si>
    <t>minnesota</t>
  </si>
  <si>
    <t>80411-5932</t>
  </si>
  <si>
    <t>ghadrco@gmail.com</t>
  </si>
  <si>
    <t>info@realtimeregister.com</t>
  </si>
  <si>
    <t>https://whois.domaintools.com/jcdecaux.graphics</t>
  </si>
  <si>
    <t>https://whois.domaintools.com/jcdecaux.life</t>
  </si>
  <si>
    <t>https://whois.domaintools.com/jcdecaux.online</t>
  </si>
  <si>
    <t>Pan Jing</t>
  </si>
  <si>
    <t>Da Bei Jing</t>
  </si>
  <si>
    <t>haima.nohorse@foxmail.com</t>
  </si>
  <si>
    <t>wzq@ejee-inc.com</t>
  </si>
  <si>
    <t>https://whois.domaintools.com/josephabboud.clothing</t>
  </si>
  <si>
    <t>https://whois.domaintools.com/juhuasuan.wang</t>
  </si>
  <si>
    <t>https://whois.domaintools.com/kbhome.xyz</t>
  </si>
  <si>
    <t>https://whois.domaintools.com/kinougarde.site</t>
  </si>
  <si>
    <t>hameau le Pont</t>
  </si>
  <si>
    <t>CHEVIRE LE ROUGE</t>
  </si>
  <si>
    <t>FR-R</t>
  </si>
  <si>
    <t>catherine.escande@nordnet.fr</t>
  </si>
  <si>
    <t>Wix Support</t>
  </si>
  <si>
    <t>wix.com</t>
  </si>
  <si>
    <t>2601 Mission St,3rd Fl</t>
  </si>
  <si>
    <t>support@wix.com</t>
  </si>
  <si>
    <t>https://whois.domaintools.com/kobelco.parts</t>
  </si>
  <si>
    <t>Contact Privacy Inc. Customer 0142211955</t>
  </si>
  <si>
    <t>M6K 3M1</t>
  </si>
  <si>
    <t>kobelco.parts@contactprivacy.com</t>
  </si>
  <si>
    <t>domainabuse@tucows.com</t>
  </si>
  <si>
    <t>https://whois.domaintools.com/kochindustries.website</t>
  </si>
  <si>
    <t>Mosburgstrasse 10a</t>
  </si>
  <si>
    <t>Wiesbaden</t>
  </si>
  <si>
    <t>jenskempe@web.de</t>
  </si>
  <si>
    <t>Hostmaster Strato Rechenzentrum</t>
  </si>
  <si>
    <t>Cronon AG Professional IT-Services</t>
  </si>
  <si>
    <t>Emmy-Noether-Str. 10</t>
  </si>
  <si>
    <t>hostmaster@cronon-isp.net</t>
  </si>
  <si>
    <t>CRONON AG</t>
  </si>
  <si>
    <t>https://whois.domaintools.com/koziol.design</t>
  </si>
  <si>
    <t>Kinga Koziol</t>
  </si>
  <si>
    <t>Nysanska 1</t>
  </si>
  <si>
    <t>Nysa</t>
  </si>
  <si>
    <t>opolskie</t>
  </si>
  <si>
    <t>48-300</t>
  </si>
  <si>
    <t>kinga2koziol@gmail.com</t>
  </si>
  <si>
    <t>ns21.domaincontrol.com</t>
  </si>
  <si>
    <t>ns22.domaincontrol.com</t>
  </si>
  <si>
    <t>https://whois.domaintools.com/la-poste.onl</t>
  </si>
  <si>
    <t>Philippe CHESNEL</t>
  </si>
  <si>
    <t>10 ruelle du Marais</t>
  </si>
  <si>
    <t>Vicq</t>
  </si>
  <si>
    <t>d0c2a792171950485b9131813e5da88e-1856669@contact.gandi.net</t>
  </si>
  <si>
    <t>https://whois.domaintools.com/ladiesgianvitorossi.pw</t>
  </si>
  <si>
    <t>https://whois.domaintools.com/lagardere.world</t>
  </si>
  <si>
    <t>Admin Domain</t>
  </si>
  <si>
    <t>MARKPLUS INTERNATIONAL</t>
  </si>
  <si>
    <t>39 rue Fessart</t>
  </si>
  <si>
    <t>BOULOGNE-BILLANCOURT</t>
  </si>
  <si>
    <t>ndd@markplus.fr</t>
  </si>
  <si>
    <t>LAGARDERE SCA</t>
  </si>
  <si>
    <t>4 rue de Presbourg</t>
  </si>
  <si>
    <t>ndd@lagardere.fr</t>
  </si>
  <si>
    <t>abuse@gandi.net</t>
  </si>
  <si>
    <t>lancome.å•†åŸŽ</t>
  </si>
  <si>
    <t>https://whois.domaintools.com/lancome.xn--czru2d</t>
  </si>
  <si>
    <t>https://whois.domaintools.com/lanxess.club</t>
  </si>
  <si>
    <t>hu bei sheng xian ning shi xian an qu</t>
  </si>
  <si>
    <t>xns</t>
  </si>
  <si>
    <t>hbs</t>
  </si>
  <si>
    <t>leifeng360@foxmail.com</t>
  </si>
  <si>
    <t>https://whois.domaintools.com/lanxess.online</t>
  </si>
  <si>
    <t>Zi Qian Xu</t>
  </si>
  <si>
    <t>Long Hu Zhen Xiu Shan Cun Jing</t>
  </si>
  <si>
    <t>Jin Jiang Shi</t>
  </si>
  <si>
    <t>332605443@qq.com</t>
  </si>
  <si>
    <t>Xu Zi Qian</t>
  </si>
  <si>
    <t>https://whois.domaintools.com/lanxess.top</t>
  </si>
  <si>
    <t>SanShuiQuXinHuaLu23Hao3Zuo201</t>
  </si>
  <si>
    <t>FoShanShi</t>
  </si>
  <si>
    <t>571360507@qq.com</t>
  </si>
  <si>
    <t>https://whois.domaintools.com/lanxess.vip</t>
  </si>
  <si>
    <t>guang peng zhu</t>
  </si>
  <si>
    <t>guangxi hezhoushi zhaopinxianzha</t>
  </si>
  <si>
    <t>cheng du</t>
  </si>
  <si>
    <t>1963906668@qq.com</t>
  </si>
  <si>
    <t>https://whois.domaintools.com/lanxess.wang</t>
  </si>
  <si>
    <t>biao du</t>
  </si>
  <si>
    <t>Yuan Xian Meng Gang Xiang Zhao</t>
  </si>
  <si>
    <t>xin xiang</t>
  </si>
  <si>
    <t>2441517870@qq.com</t>
  </si>
  <si>
    <t>du biao</t>
  </si>
  <si>
    <t>lanxess.ç½‘å€</t>
  </si>
  <si>
    <t>https://whois.domaintools.com/lanxess.xn--ses554g</t>
  </si>
  <si>
    <t>çŽ‹å°é˜³</t>
  </si>
  <si>
    <t>å¹¿å·žå¸‚å¤©æ²³åŒºå‘˜æ‘äºŒæ¨ªè·¯å¤§ç”°åŸºå—1å·äºŒBåº§äºŒæ¥¼è‡ªç¼–211</t>
  </si>
  <si>
    <t>631021770@qq.com</t>
  </si>
  <si>
    <t>https://whois.domaintools.com/lanxess.xyz</t>
  </si>
  <si>
    <t>https://whois.domaintools.com/lasamaritaine.paris</t>
  </si>
  <si>
    <t>church street 5,letcombe court</t>
  </si>
  <si>
    <t>Reading</t>
  </si>
  <si>
    <t>BRK</t>
  </si>
  <si>
    <t>RG1 2SB</t>
  </si>
  <si>
    <t>ak76@laposte.net</t>
  </si>
  <si>
    <t>10-14 Bath Road</t>
  </si>
  <si>
    <t>Slough</t>
  </si>
  <si>
    <t>SL1 3SA</t>
  </si>
  <si>
    <t>https://whois.domaintools.com/lauraashleyfurniture.xyz</t>
  </si>
  <si>
    <t>https://whois.domaintools.com/le-clerc.shop</t>
  </si>
  <si>
    <t>Andre Ahner</t>
  </si>
  <si>
    <t>xitroMEDIA</t>
  </si>
  <si>
    <t>Brockwitzer Str. 8</t>
  </si>
  <si>
    <t>Coswig</t>
  </si>
  <si>
    <t>Saxony</t>
  </si>
  <si>
    <t>info@xitromedia.de</t>
  </si>
  <si>
    <t>Host Europe GmbH</t>
  </si>
  <si>
    <t>Welserstrasse 14</t>
  </si>
  <si>
    <t>Koeln</t>
  </si>
  <si>
    <t>Unknown</t>
  </si>
  <si>
    <t>info@hosteurope.de</t>
  </si>
  <si>
    <t>https://whois.domaintools.com/leanature.top</t>
  </si>
  <si>
    <t>Qing Tian Lan</t>
  </si>
  <si>
    <t>Jin Jiang Qu Dian Jiang Tai He</t>
  </si>
  <si>
    <t>BJ</t>
  </si>
  <si>
    <t>vc1815@163.com</t>
  </si>
  <si>
    <t>Lan Qing Tian</t>
  </si>
  <si>
    <t>https://whois.domaintools.com/leanature.vip</t>
  </si>
  <si>
    <t>lan qing tian</t>
  </si>
  <si>
    <t>jin jiang qu dian jiang tai heng jie 51hao 3dong 5dan yuan 12hao</t>
  </si>
  <si>
    <t>cds</t>
  </si>
  <si>
    <t>scs</t>
  </si>
  <si>
    <t>pending delete</t>
  </si>
  <si>
    <t>https://whois.domaintools.com/leclerc.shop</t>
  </si>
  <si>
    <t>5 rue Feydeau</t>
  </si>
  <si>
    <t>Association des Centres Distributeurs E. Leclerc (ACD Lec)</t>
  </si>
  <si>
    <t>IVRY SUR SEINE</t>
  </si>
  <si>
    <t>https://whois.domaintools.com/leffe.events</t>
  </si>
  <si>
    <t>PrivacyDotLink Customer 233945</t>
  </si>
  <si>
    <t>233945@privacy-link.com</t>
  </si>
  <si>
    <t>https://whois.domaintools.com/letgogifts.win</t>
  </si>
  <si>
    <t>Ambatana, Inc</t>
  </si>
  <si>
    <t>490 Broadway, Fl. 5</t>
  </si>
  <si>
    <t>legal@letgo.com</t>
  </si>
  <si>
    <t>https://whois.domaintools.com/lexapro.science</t>
  </si>
  <si>
    <t>34 Minerva St</t>
  </si>
  <si>
    <t>gu.mchewinggum@gmail.com</t>
  </si>
  <si>
    <t>https://whois.domaintools.com/lidl.land</t>
  </si>
  <si>
    <t>jose vicente gomar llacer</t>
  </si>
  <si>
    <t>Germanias 64, 1, 2</t>
  </si>
  <si>
    <t>vicentecom@hotmail.com</t>
  </si>
  <si>
    <t>https://whois.domaintools.com/lidl.store</t>
  </si>
  <si>
    <t>Nisar Ahmad Zafar</t>
  </si>
  <si>
    <t>Olaya Street</t>
  </si>
  <si>
    <t>Riyadh</t>
  </si>
  <si>
    <t>sa</t>
  </si>
  <si>
    <t>nisar.zafar@gmail.com</t>
  </si>
  <si>
    <t>GO FRANCE DOMAINS, LLC</t>
  </si>
  <si>
    <t>https://whois.domaintools.com/liebherr.link</t>
  </si>
  <si>
    <t>Tahlia Luedtke</t>
  </si>
  <si>
    <t>Not Acceptable</t>
  </si>
  <si>
    <t>16932 Jivaro St</t>
  </si>
  <si>
    <t>Andover</t>
  </si>
  <si>
    <t>Maine</t>
  </si>
  <si>
    <t>mussmart@hotmail.com</t>
  </si>
  <si>
    <t>PDR LTD</t>
  </si>
  <si>
    <t>https://whois.domaintools.com/lillybrandcialis.party</t>
  </si>
  <si>
    <t>https://whois.domaintools.com/lillybrandcialis.win</t>
  </si>
  <si>
    <t>https://whois.domaintools.com/lipitor.guru</t>
  </si>
  <si>
    <t>7702 E Doubletree Ranch Rd Suite 300</t>
  </si>
  <si>
    <t>anthonycilla@yahoo.com</t>
  </si>
  <si>
    <t>https://whois.domaintools.com/lockheed-martin.top</t>
  </si>
  <si>
    <t>https://whois.domaintools.com/lockheed.email</t>
  </si>
  <si>
    <t>https://whois.domaintools.com/lockheedmartin.email</t>
  </si>
  <si>
    <t>https://whois.domaintools.com/lockheedmartin.expert</t>
  </si>
  <si>
    <t>Rue de l'aeglise 7</t>
  </si>
  <si>
    <t>Saint Andrae</t>
  </si>
  <si>
    <t>dotexpert.lu@gmail.com</t>
  </si>
  <si>
    <t>https://whois.domaintools.com/lockheedmartin.global</t>
  </si>
  <si>
    <t>Hand OfYes</t>
  </si>
  <si>
    <t>Level 2 / 20 Falcon Street,Crows Nest</t>
  </si>
  <si>
    <t>Sydney</t>
  </si>
  <si>
    <t>handofyes@gmail.com</t>
  </si>
  <si>
    <t>https://whois.domaintools.com/lockheedmartin.group</t>
  </si>
  <si>
    <t>2 59 Rockford Street</t>
  </si>
  <si>
    <t>Mandurah</t>
  </si>
  <si>
    <t>Western Australia</t>
  </si>
  <si>
    <t>ntmidcap@gmail.com</t>
  </si>
  <si>
    <t>https://whois.domaintools.com/lockheedmartin.international</t>
  </si>
  <si>
    <t>Ara Manoogian</t>
  </si>
  <si>
    <t>MPLS, Inc</t>
  </si>
  <si>
    <t>3727. W magnolia blvd suite 215</t>
  </si>
  <si>
    <t>Burbank</t>
  </si>
  <si>
    <t>ara_manoogian@yahoo.com</t>
  </si>
  <si>
    <t>https://whois.domaintools.com/lockheedmartin.kim</t>
  </si>
  <si>
    <t>æ–‡ä¹ƒæ²›</t>
  </si>
  <si>
    <t>574512639@qq.com</t>
  </si>
  <si>
    <t>https://whois.domaintools.com/lockheedmartin.ltd</t>
  </si>
  <si>
    <t>Hua Yuan Lu 49Hao</t>
  </si>
  <si>
    <t>Wai Guo</t>
  </si>
  <si>
    <t>ru-cc@126.com</t>
  </si>
  <si>
    <t>abuse@westdata.com</t>
  </si>
  <si>
    <t>https://whois.domaintools.com/lockheedmartin.ninja</t>
  </si>
  <si>
    <t>https://whois.domaintools.com/lockheedmartin.pw</t>
  </si>
  <si>
    <t>Jastin</t>
  </si>
  <si>
    <t>25-th street</t>
  </si>
  <si>
    <t>Secaucus</t>
  </si>
  <si>
    <t>Other</t>
  </si>
  <si>
    <t>jastin.huiber@mail.com</t>
  </si>
  <si>
    <t>https://whois.domaintools.com/lockheedmartin.services</t>
  </si>
  <si>
    <t>https://whois.domaintools.com/lockheedmartin.systems</t>
  </si>
  <si>
    <t>https://whois.domaintools.com/lockheedmartin.website</t>
  </si>
  <si>
    <t>https://whois.domaintools.com/lockheedmartin.xyz</t>
  </si>
  <si>
    <t>LEXSYNERGY LIMITED</t>
  </si>
  <si>
    <t>https://whois.domaintools.com/loehmanns.website</t>
  </si>
  <si>
    <t>jose taveras</t>
  </si>
  <si>
    <t>230 West 38th Street</t>
  </si>
  <si>
    <t>joe@innerconcept.com</t>
  </si>
  <si>
    <t>legal@enom.com</t>
  </si>
  <si>
    <t>https://whois.domaintools.com/lombax.blue</t>
  </si>
  <si>
    <t>Joseph Reagan</t>
  </si>
  <si>
    <t>Reagan</t>
  </si>
  <si>
    <t>3601 Hannan Rd,Apt 310</t>
  </si>
  <si>
    <t>Wayne</t>
  </si>
  <si>
    <t>MI</t>
  </si>
  <si>
    <t>jreagan@nexcess.net</t>
  </si>
  <si>
    <t>https://whois.domaintools.com/loreal.luxury</t>
  </si>
  <si>
    <t>Yefim Beyder</t>
  </si>
  <si>
    <t>63 Pension Rd</t>
  </si>
  <si>
    <t>Manalapan</t>
  </si>
  <si>
    <t>jbeyder@bbflooringllc.com</t>
  </si>
  <si>
    <t>loreal.å•†åŸŽ</t>
  </si>
  <si>
    <t>https://whois.domaintools.com/loreal.xn--czru2d</t>
  </si>
  <si>
    <t>https://whois.domaintools.com/lovemoncler.shop</t>
  </si>
  <si>
    <t>80 rue Saint Pierre</t>
  </si>
  <si>
    <t>metz</t>
  </si>
  <si>
    <t>ndiaye890therese@gmail.com</t>
  </si>
  <si>
    <t>https://whois.domaintools.com/lovemoncler.store</t>
  </si>
  <si>
    <t>https://whois.domaintools.com/lowcostcialisgeneric.party</t>
  </si>
  <si>
    <t>https://whois.domaintools.com/lowcostcialisgeneric.win</t>
  </si>
  <si>
    <t>https://whois.domaintools.com/lufthansa.academy</t>
  </si>
  <si>
    <t>Isestr. 64</t>
  </si>
  <si>
    <t>arlart@harvest-postproduction.com</t>
  </si>
  <si>
    <t>https://whois.domaintools.com/lufthansa.adult</t>
  </si>
  <si>
    <t>Warynskiego 12</t>
  </si>
  <si>
    <t>Warsaw</t>
  </si>
  <si>
    <t>Warazawa</t>
  </si>
  <si>
    <t>20-322</t>
  </si>
  <si>
    <t>antoni.przytulski@gmail.com</t>
  </si>
  <si>
    <t>https://whois.domaintools.com/lufthansa.agency</t>
  </si>
  <si>
    <t>Rainstrasse 3</t>
  </si>
  <si>
    <t>Steinhausen</t>
  </si>
  <si>
    <t>gilmikael@gmail.com</t>
  </si>
  <si>
    <t>David Burkardt</t>
  </si>
  <si>
    <t>cyon GmbH</t>
  </si>
  <si>
    <t>Aeschengraben 6</t>
  </si>
  <si>
    <t>Basel</t>
  </si>
  <si>
    <t>BS</t>
  </si>
  <si>
    <t>mail@cyon.ch</t>
  </si>
  <si>
    <t>https://whois.domaintools.com/lufthansa.bayern</t>
  </si>
  <si>
    <t>Im Rad 26</t>
  </si>
  <si>
    <t>scrubs83@gmx.com</t>
  </si>
  <si>
    <t>1&amp;1 Mail &amp; Media GmbH</t>
  </si>
  <si>
    <t>hostmaster@1and1.de</t>
  </si>
  <si>
    <t>domain-abuse@psi-usa.info</t>
  </si>
  <si>
    <t>ns1.gmxnet.de</t>
  </si>
  <si>
    <t>ns2.gmxnet.de</t>
  </si>
  <si>
    <t>ns3.gmxnet.de</t>
  </si>
  <si>
    <t>ns4.gmxnet.de</t>
  </si>
  <si>
    <t>https://whois.domaintools.com/lufthansa.bio</t>
  </si>
  <si>
    <t>Torsten R\xc3\xb6ssing</t>
  </si>
  <si>
    <t>Klu\xc3\x9fweg 21</t>
  </si>
  <si>
    <t>Pattensen</t>
  </si>
  <si>
    <t>torsten1969@googlemail.com</t>
  </si>
  <si>
    <t>torsten1969@gmail.com</t>
  </si>
  <si>
    <t>https://whois.domaintools.com/lufthansa.blog</t>
  </si>
  <si>
    <t>Alexander Biernacki</t>
  </si>
  <si>
    <t>Biernacki Rechtsanwaelte</t>
  </si>
  <si>
    <t>Friedrichstr. 171</t>
  </si>
  <si>
    <t>biernacki@bbrae.de</t>
  </si>
  <si>
    <t>abuse@united-domains.de</t>
  </si>
  <si>
    <t>https://whois.domaintools.com/lufthansa.careers</t>
  </si>
  <si>
    <t>Seyed Ibrahim Ali Segu</t>
  </si>
  <si>
    <t>Keelakarai.com</t>
  </si>
  <si>
    <t>Keelakarai</t>
  </si>
  <si>
    <t>Madurai</t>
  </si>
  <si>
    <t>Tamil Nadu</t>
  </si>
  <si>
    <t>seyedibrahimali@gmail.com</t>
  </si>
  <si>
    <t>https://whois.domaintools.com/lufthansa.click</t>
  </si>
  <si>
    <t>3/61 Carberry St,Grange</t>
  </si>
  <si>
    <t>Brisbane</t>
  </si>
  <si>
    <t>qld</t>
  </si>
  <si>
    <t>oxford@savingthepla.net</t>
  </si>
  <si>
    <t>https://whois.domaintools.com/lufthansa.club</t>
  </si>
  <si>
    <t>pw-f7119958bc4b8b098517e56533016392@privacyguardian.org</t>
  </si>
  <si>
    <t>xfblog@gmail.com</t>
  </si>
  <si>
    <t>ns1.above.com</t>
  </si>
  <si>
    <t>ns2.above.com</t>
  </si>
  <si>
    <t>https://whois.domaintools.com/lufthansa.cologne</t>
  </si>
  <si>
    <t>Philipp KÃƒÂ¶nig</t>
  </si>
  <si>
    <t>Simarplatz 2</t>
  </si>
  <si>
    <t>KÃƒÂ¶ln</t>
  </si>
  <si>
    <t>philipp_koenig@outlook.com</t>
  </si>
  <si>
    <t>https://whois.domaintools.com/lufthansa.company</t>
  </si>
  <si>
    <t>Ilia Ivanov</t>
  </si>
  <si>
    <t>RF, Mosk.obl., Chkalova, 12-73</t>
  </si>
  <si>
    <t>Lobnya</t>
  </si>
  <si>
    <t>Moskovskaya obl</t>
  </si>
  <si>
    <t>yacub863@rambler.ru</t>
  </si>
  <si>
    <t>https://whois.domaintools.com/lufthansa.design</t>
  </si>
  <si>
    <t>Namesco Limited</t>
  </si>
  <si>
    <t>Acton House, Perdiswell Park</t>
  </si>
  <si>
    <t>Worcester</t>
  </si>
  <si>
    <t>England</t>
  </si>
  <si>
    <t>WR3 7GD</t>
  </si>
  <si>
    <t>transfers-auth@names.co.uk</t>
  </si>
  <si>
    <t>Acton House,Perdiswell Park</t>
  </si>
  <si>
    <t>ENGLAND</t>
  </si>
  <si>
    <t>Humaid Rehman</t>
  </si>
  <si>
    <t>10 Buckbury Croft, Shirley</t>
  </si>
  <si>
    <t>Solihull</t>
  </si>
  <si>
    <t>West Midlands</t>
  </si>
  <si>
    <t>B90 4YJ</t>
  </si>
  <si>
    <t>humaid456@outlook.com</t>
  </si>
  <si>
    <t>register.it@names.co.uk</t>
  </si>
  <si>
    <t>https://whois.domaintools.com/lufthansa.email</t>
  </si>
  <si>
    <t>467 WHIPPENDELL ROAD</t>
  </si>
  <si>
    <t>WATFORD</t>
  </si>
  <si>
    <t>WD18 7PS</t>
  </si>
  <si>
    <t>https://whois.domaintools.com/lufthansa.flights</t>
  </si>
  <si>
    <t>DNS Administration</t>
  </si>
  <si>
    <t>LAC, Airportring</t>
  </si>
  <si>
    <t>Frankfurt</t>
  </si>
  <si>
    <t>fracjl@dlh.de</t>
  </si>
  <si>
    <t>a4.nstld.com</t>
  </si>
  <si>
    <t>f4.nstld.com</t>
  </si>
  <si>
    <t>g4.nstld.com</t>
  </si>
  <si>
    <t>https://whois.domaintools.com/lufthansa.fun</t>
  </si>
  <si>
    <t>909,8,NO.163,People's Avenue</t>
  </si>
  <si>
    <t>shang hai shi</t>
  </si>
  <si>
    <t>rarenet@163.com</t>
  </si>
  <si>
    <t>https://whois.domaintools.com/lufthansa.gdn</t>
  </si>
  <si>
    <t>Kanteshwara Siddiah</t>
  </si>
  <si>
    <t>Starbiztech, LLC</t>
  </si>
  <si>
    <t>6230 Bellecliff Run</t>
  </si>
  <si>
    <t>Tucker</t>
  </si>
  <si>
    <t>GA</t>
  </si>
  <si>
    <t>starbiztech@gmail.com</t>
  </si>
  <si>
    <t>https://whois.domaintools.com/lufthansa.help</t>
  </si>
  <si>
    <t>Baha Acikel</t>
  </si>
  <si>
    <t>1702 Cedar St</t>
  </si>
  <si>
    <t>bahaacikel1923@gmail.com</t>
  </si>
  <si>
    <t>https://whois.domaintools.com/lufthansa.ink</t>
  </si>
  <si>
    <t>https://whois.domaintools.com/lufthansa.international</t>
  </si>
  <si>
    <t>Gokyar Karsit</t>
  </si>
  <si>
    <t>ISE DANISMANLIK ULUS. EGT. LTD. STI</t>
  </si>
  <si>
    <t>Rumeli Caddesi 84/7 Nisantasi 34363</t>
  </si>
  <si>
    <t>Sisli</t>
  </si>
  <si>
    <t>Istanbul</t>
  </si>
  <si>
    <t>tr</t>
  </si>
  <si>
    <t>gokyar@iseworld.org</t>
  </si>
  <si>
    <t>https://whois.domaintools.com/lufthansa.ist</t>
  </si>
  <si>
    <t>RIDVAN KUPOGLU</t>
  </si>
  <si>
    <t>Beyoglu Istanbul</t>
  </si>
  <si>
    <t>ridvankupoglu@gmail.com</t>
  </si>
  <si>
    <t>abuse@ihs.com.tr</t>
  </si>
  <si>
    <t>https://whois.domaintools.com/lufthansa.istanbul</t>
  </si>
  <si>
    <t>Domain Admin Domain Admin</t>
  </si>
  <si>
    <t>whoisprotection.biz</t>
  </si>
  <si>
    <t>whoisprotection.biz Note: Visit whoisprotection.biz to contact the domain owner/operator</t>
  </si>
  <si>
    <t>contact@whoisprotection.biz</t>
  </si>
  <si>
    <t>NICS TELEKOMÃ¼NIKASYON TIC LTD. ÅžTI</t>
  </si>
  <si>
    <t>https://whois.domaintools.com/lufthansa.kim</t>
  </si>
  <si>
    <t>çŽ‹æ°¸å¤</t>
  </si>
  <si>
    <t>äººæ°‘å¤§é“163å·8æ¥¼909å®¤</t>
  </si>
  <si>
    <t>https://whois.domaintools.com/lufthansa.koeln</t>
  </si>
  <si>
    <t>https://whois.domaintools.com/lufthansa.land</t>
  </si>
  <si>
    <t>https://whois.domaintools.com/lufthansa.link</t>
  </si>
  <si>
    <t>https://whois.domaintools.com/lufthansa.live</t>
  </si>
  <si>
    <t>3555 Rialto Heights</t>
  </si>
  <si>
    <t>Colorado Springs</t>
  </si>
  <si>
    <t>beatriceollimo@yahoo.com</t>
  </si>
  <si>
    <t>https://whois.domaintools.com/lufthansa.london</t>
  </si>
  <si>
    <t>Carl Grenoir</t>
  </si>
  <si>
    <t>Av. Meritxell 85</t>
  </si>
  <si>
    <t>Andorra la Vella</t>
  </si>
  <si>
    <t>AD500</t>
  </si>
  <si>
    <t>ad</t>
  </si>
  <si>
    <t>support@inbetsion.com</t>
  </si>
  <si>
    <t>grenoir@inbetsion.com</t>
  </si>
  <si>
    <t>ns15.domaincontrol.com.</t>
  </si>
  <si>
    <t>ns16.domaincontrol.com</t>
  </si>
  <si>
    <t>https://whois.domaintools.com/lufthansa.moscow</t>
  </si>
  <si>
    <t>https://whois.domaintools.com/lufthansa.nyc</t>
  </si>
  <si>
    <t>https://whois.domaintools.com/lufthansa.one</t>
  </si>
  <si>
    <t>heikkilakatu 6</t>
  </si>
  <si>
    <t>turku</t>
  </si>
  <si>
    <t>fi</t>
  </si>
  <si>
    <t>petri.salo80@hotmail.com</t>
  </si>
  <si>
    <t>One.com A/S</t>
  </si>
  <si>
    <t>Koebenhavn V</t>
  </si>
  <si>
    <t>ONE.COM</t>
  </si>
  <si>
    <t>https://whois.domaintools.com/lufthansa.onl</t>
  </si>
  <si>
    <t>https://whois.domaintools.com/lufthansa.ooo</t>
  </si>
  <si>
    <t>Mitu Jigar Barot</t>
  </si>
  <si>
    <t>A/406, 4th Floor, Safal Profitaire, Corporate Road, Prahladnagar</t>
  </si>
  <si>
    <t>Ahmedabad</t>
  </si>
  <si>
    <t>Gujarat</t>
  </si>
  <si>
    <t>mitu.chudasama@yahoo.com</t>
  </si>
  <si>
    <t>https://whois.domaintools.com/lufthansa.porn</t>
  </si>
  <si>
    <t>https://whois.domaintools.com/lufthansa.press</t>
  </si>
  <si>
    <t>80f7599150254622afcc2dd03450b71b.protect@whoisguard.com</t>
  </si>
  <si>
    <t>https://whois.domaintools.com/lufthansa.pub</t>
  </si>
  <si>
    <t>https://whois.domaintools.com/lufthansa.red</t>
  </si>
  <si>
    <t>https://whois.domaintools.com/lufthansa.reviews</t>
  </si>
  <si>
    <t>via gino giacomini San Marino</t>
  </si>
  <si>
    <t>sm</t>
  </si>
  <si>
    <t>global.domain.investmentscorp@gmail.com</t>
  </si>
  <si>
    <t>https://whois.domaintools.com/lufthansa.science</t>
  </si>
  <si>
    <t>Sebastian Encina</t>
  </si>
  <si>
    <t>4 Norte 666 Dpto 31</t>
  </si>
  <si>
    <t>Vina del Mar</t>
  </si>
  <si>
    <t>Valparaiso</t>
  </si>
  <si>
    <t>cl</t>
  </si>
  <si>
    <t>sebastian.encina89@gmail.com</t>
  </si>
  <si>
    <t>https://whois.domaintools.com/lufthansa.shop</t>
  </si>
  <si>
    <t>lufthansa.shop@protecteddomainservices.com</t>
  </si>
  <si>
    <t>ns1gmz.name.com</t>
  </si>
  <si>
    <t>ns2hkt.name.com</t>
  </si>
  <si>
    <t>ns3nrz.name.com</t>
  </si>
  <si>
    <t>ns4dfh.name.com</t>
  </si>
  <si>
    <t>https://whois.domaintools.com/lufthansa.site</t>
  </si>
  <si>
    <t>Liu Mei Sheng</t>
  </si>
  <si>
    <t>Shang Hai Pu Dong Shang Nan Lu 9988Hao</t>
  </si>
  <si>
    <t>hui-17304@163.com</t>
  </si>
  <si>
    <t>https://whois.domaintools.com/lufthansa.store</t>
  </si>
  <si>
    <t>8fc6930160234cacac7c9c62517c8b94.protect@whoisguard.com</t>
  </si>
  <si>
    <t>https://whois.domaintools.com/lufthansa.tech</t>
  </si>
  <si>
    <t>dns1.hichina.com</t>
  </si>
  <si>
    <t>dns2.hichina.com</t>
  </si>
  <si>
    <t>RU-CENTER</t>
  </si>
  <si>
    <t>https://whois.domaintools.com/lufthansa.top</t>
  </si>
  <si>
    <t>luo chun yuan</t>
  </si>
  <si>
    <t>taipingjiedaowulongxiaoqu43zhongsandanyuan606</t>
  </si>
  <si>
    <t>taizhou</t>
  </si>
  <si>
    <t>42580648@qq.com</t>
  </si>
  <si>
    <t>ns3.dns-diy.com</t>
  </si>
  <si>
    <t>ns4.dns-diy.com</t>
  </si>
  <si>
    <t>https://whois.domaintools.com/lufthansa.vip</t>
  </si>
  <si>
    <t>ç½—æ˜Žé¦™</t>
  </si>
  <si>
    <t>lmx@bfsi.vip</t>
  </si>
  <si>
    <t>https://whois.domaintools.com/lufthansa.wang</t>
  </si>
  <si>
    <t>hao yu</t>
  </si>
  <si>
    <t>Shi Si Ming Qu Dong Pu Lu 58 Hao Zhi 1 Hao Gong Yu253 Shi</t>
  </si>
  <si>
    <t>344186260@qq.com</t>
  </si>
  <si>
    <t>https://whois.domaintools.com/lufthansa.website</t>
  </si>
  <si>
    <t>1344bf80f29e4c96a903a91a6f742733.protect@whoisguard.com</t>
  </si>
  <si>
    <t>https://whois.domaintools.com/lufthansa.work</t>
  </si>
  <si>
    <t>Bulgurlu Uskudar Note: Visit whoisprotection.biz to contact the domain owner/operator</t>
  </si>
  <si>
    <t>yusuf.arslanturk@isimtescil.net</t>
  </si>
  <si>
    <t>ISIMTESCIL</t>
  </si>
  <si>
    <t>lufthansa.åœ¨çº¿</t>
  </si>
  <si>
    <t>https://whois.domaintools.com/lufthansa.xn--3ds443g</t>
  </si>
  <si>
    <t>ä¸Šæµ·å¸‚å®å±±åŒºå›½æƒåŒ—è·¯380å¼„3å·203å®¤</t>
  </si>
  <si>
    <t>lufthansa.å…¬å¸</t>
  </si>
  <si>
    <t>https://whois.domaintools.com/lufthansa.xn--55qx5d</t>
  </si>
  <si>
    <t>é»„å…‹å¼º</t>
  </si>
  <si>
    <t>ä¸œé£Žè·¯55å·</t>
  </si>
  <si>
    <t>å®é¸¡å¸‚</t>
  </si>
  <si>
    <t>é™•è¥¿</t>
  </si>
  <si>
    <t>regadm@list.alibaba-inc.com</t>
  </si>
  <si>
    <t>lufthansa.æˆ‘çˆ±ä½ </t>
  </si>
  <si>
    <t>https://whois.domaintools.com/lufthansa.xn--6qq986b3xl</t>
  </si>
  <si>
    <t>lufthansa.ç½‘å€</t>
  </si>
  <si>
    <t>https://whois.domaintools.com/lufthansa.xn--ses554g</t>
  </si>
  <si>
    <t>å›½å±•åœ°é“</t>
  </si>
  <si>
    <t>æœªçŸ¥</t>
  </si>
  <si>
    <t>info@zhongwannet.cn</t>
  </si>
  <si>
    <t>https://whois.domaintools.com/lufthansa.xyz</t>
  </si>
  <si>
    <t>Australia Square -Level 33 264 George Street</t>
  </si>
  <si>
    <t>domain@domainproxy.xyz</t>
  </si>
  <si>
    <t>domainproxyau@gmail.com</t>
  </si>
  <si>
    <t>https://whois.domaintools.com/lululemon.sale</t>
  </si>
  <si>
    <t>Thomas Zutic</t>
  </si>
  <si>
    <t>DLA Piper (US) LLP</t>
  </si>
  <si>
    <t>500 Eighth Street, NW</t>
  </si>
  <si>
    <t>District of Columbia</t>
  </si>
  <si>
    <t>ns27.domaincontrol.com</t>
  </si>
  <si>
    <t>ns28.domaincontrol.com</t>
  </si>
  <si>
    <t>https://whois.domaintools.com/lunarpages.top</t>
  </si>
  <si>
    <t>wenxili</t>
  </si>
  <si>
    <t>li wenxi</t>
  </si>
  <si>
    <t>li wenxi street</t>
  </si>
  <si>
    <t>1251272073@qq.com</t>
  </si>
  <si>
    <t>https://whois.domaintools.com/lunarpages.wang</t>
  </si>
  <si>
    <t>Xu Qing Guan</t>
  </si>
  <si>
    <t>Zheng Zhou Shi Er Ma Lu</t>
  </si>
  <si>
    <t>Zheng Zhou Shi</t>
  </si>
  <si>
    <t>He Nan</t>
  </si>
  <si>
    <t>384628878@qq.com</t>
  </si>
  <si>
    <t>3/F., HiChina MansionNo.27 Gulouwai AvenueDongcheng District</t>
  </si>
  <si>
    <t>https://whois.domaintools.com/lunarpages.xyz</t>
  </si>
  <si>
    <t>anshul goyal</t>
  </si>
  <si>
    <t>email biz pvt ltd</t>
  </si>
  <si>
    <t>mall road</t>
  </si>
  <si>
    <t>ludhiana</t>
  </si>
  <si>
    <t>punjab</t>
  </si>
  <si>
    <t>anshul@email.biz</t>
  </si>
  <si>
    <t>https://whois.domaintools.com/marieclaire.international</t>
  </si>
  <si>
    <t>MARIE CLAIRE album</t>
  </si>
  <si>
    <t>10 boulevard des Freres Voisin</t>
  </si>
  <si>
    <t>ISSY-LES-MOULINEAUX</t>
  </si>
  <si>
    <t>admin_dns@gmc.tm.fr</t>
  </si>
  <si>
    <t>https://whois.domaintools.com/marieclaire.website</t>
  </si>
  <si>
    <t>https://whois.domaintools.com/marieclaire.xyz</t>
  </si>
  <si>
    <t>https://whois.domaintools.com/marlborofix.xyz</t>
  </si>
  <si>
    <t>Namecheap Namecheap</t>
  </si>
  <si>
    <t>Namecheap</t>
  </si>
  <si>
    <t>8939 S. Sepulveda Blvd. #110 - 732</t>
  </si>
  <si>
    <t>Westchester</t>
  </si>
  <si>
    <t>hold@namecheap.com</t>
  </si>
  <si>
    <t>https://whois.domaintools.com/marlborofree.xyz</t>
  </si>
  <si>
    <t>d52cfc9489074c15a117d0c1f724233f.protect@whoisguard.com</t>
  </si>
  <si>
    <t>https://whois.domaintools.com/marlborofun.xyz</t>
  </si>
  <si>
    <t>https://whois.domaintools.com/marlborogift.xyz</t>
  </si>
  <si>
    <t>2167cb574a794ea3b27db49e2395547b.protect@whoisguard.com</t>
  </si>
  <si>
    <t>https://whois.domaintools.com/marlborolive.xyz</t>
  </si>
  <si>
    <t>https://whois.domaintools.com/marlborolove.xyz</t>
  </si>
  <si>
    <t>https://whois.domaintools.com/marlboronext.xyz</t>
  </si>
  <si>
    <t>https://whois.domaintools.com/marlboros.xyz</t>
  </si>
  <si>
    <t>f214d4b433be422d8b44aa07e21aecfe.protect@whoisguard.com</t>
  </si>
  <si>
    <t>https://whois.domaintools.com/marlboroz.xyz</t>
  </si>
  <si>
    <t>bd95d74dd7fc4e90a2a32c11d9dd559e.protect@whoisguard.com</t>
  </si>
  <si>
    <t>https://whois.domaintools.com/marmara.club</t>
  </si>
  <si>
    <t>infodomain10@gmail.com</t>
  </si>
  <si>
    <t>ns1.bodis.com</t>
  </si>
  <si>
    <t>ns2.bodis.com</t>
  </si>
  <si>
    <t>https://whois.domaintools.com/mathematica.guru</t>
  </si>
  <si>
    <t>Eric Schacht</t>
  </si>
  <si>
    <t>100 Trade Center Drive</t>
  </si>
  <si>
    <t>Champaign</t>
  </si>
  <si>
    <t>Illinois</t>
  </si>
  <si>
    <t>legal@wolfram.com</t>
  </si>
  <si>
    <t>ns1059.websitewelcome.com</t>
  </si>
  <si>
    <t>ns1060.websitewelcome.com</t>
  </si>
  <si>
    <t>https://whois.domaintools.com/mathematica.ovh</t>
  </si>
  <si>
    <t>mathematica.ovh, office #8616873,c/o Owo, Bp80157</t>
  </si>
  <si>
    <t>Roubaix</t>
  </si>
  <si>
    <t>skyq9062cte1ryn4fwwl@a.o-w-o.info</t>
  </si>
  <si>
    <t>lrrg35mbba1j1d4i3zby@l.o-w-o.info</t>
  </si>
  <si>
    <t>https://whois.domaintools.com/maxwell-house.coffee</t>
  </si>
  <si>
    <t>361 Clinton Ave. #6F</t>
  </si>
  <si>
    <t>Brooklyn</t>
  </si>
  <si>
    <t>jawalnga@gmail.com</t>
  </si>
  <si>
    <t>https://whois.domaintools.com/maxwellhouse.coffee</t>
  </si>
  <si>
    <t>Three Lakes Drive</t>
  </si>
  <si>
    <t>Northfield</t>
  </si>
  <si>
    <t>domainnames@kraftfoods.com</t>
  </si>
  <si>
    <t>https://whois.domaintools.com/mayun.wang</t>
  </si>
  <si>
    <t>https://whois.domaintools.com/mcgraw-hill.careers</t>
  </si>
  <si>
    <t>https://whois.domaintools.com/mediamarkt.land</t>
  </si>
  <si>
    <t>Dustmann Andreas</t>
  </si>
  <si>
    <t>BOEHMERT and BOEHMERT Anwaltspartnerschaft mbB</t>
  </si>
  <si>
    <t>Meinekestrasse 26</t>
  </si>
  <si>
    <t>domain-admin@boehmert.de</t>
  </si>
  <si>
    <t>Ranftl Stephanie</t>
  </si>
  <si>
    <t>Wankelstrasse 5</t>
  </si>
  <si>
    <t>https://whois.domaintools.com/meguiars.cleaning</t>
  </si>
  <si>
    <t>casal 43</t>
  </si>
  <si>
    <t>MADRID</t>
  </si>
  <si>
    <t>albarinodezueca@gmail.com</t>
  </si>
  <si>
    <t>Cronon AG Professional IT-Services Emmy-Noether-Str. 10</t>
  </si>
  <si>
    <t>abuse@strato.de</t>
  </si>
  <si>
    <t>https://whois.domaintools.com/michaelpage.careers</t>
  </si>
  <si>
    <t>Repossessed by Go Daddy</t>
  </si>
  <si>
    <t>14455 N Hayden Rd Suite 219</t>
  </si>
  <si>
    <t>repossesseddomain@godaddy.com</t>
  </si>
  <si>
    <t>https://whois.domaintools.com/mil.haus</t>
  </si>
  <si>
    <t>70 Middagh Street #4R</t>
  </si>
  <si>
    <t>christian.rocha@gmail.com</t>
  </si>
  <si>
    <t>registrar@google.com</t>
  </si>
  <si>
    <t>ns-cloud-c1.googledomains.com</t>
  </si>
  <si>
    <t>ns-cloud-c2.googledomains.com</t>
  </si>
  <si>
    <t>ns-cloud-c3.googledomains.com</t>
  </si>
  <si>
    <t>ns-cloud-c4.googledomains.com</t>
  </si>
  <si>
    <t>GOOGLE INC</t>
  </si>
  <si>
    <t>https://whois.domaintools.com/miles-and-more.club</t>
  </si>
  <si>
    <t>PO Box 841,C/O miles-and-more.club</t>
  </si>
  <si>
    <t>Yarmouth</t>
  </si>
  <si>
    <t>NS</t>
  </si>
  <si>
    <t>B5A 4K5</t>
  </si>
  <si>
    <t>djwnbjms@whoisprivacyprotect.com</t>
  </si>
  <si>
    <t>https://whois.domaintools.com/milesandmore.club</t>
  </si>
  <si>
    <t>PO Box 841,C/O milesandmore.club</t>
  </si>
  <si>
    <t>dbnhtthkqn@whoisprivacyprotect.com</t>
  </si>
  <si>
    <t>https://whois.domaintools.com/milesandmore.xyz</t>
  </si>
  <si>
    <t>Elizy Orzeszkowej 18</t>
  </si>
  <si>
    <t>Polaniec</t>
  </si>
  <si>
    <t>28-230</t>
  </si>
  <si>
    <t>emisag@o2.pl</t>
  </si>
  <si>
    <t>https://whois.domaintools.com/mirapex.club</t>
  </si>
  <si>
    <t>Bolshaya Gruzinskaya 5-34</t>
  </si>
  <si>
    <t>sandersonlucas219@yahoo.com</t>
  </si>
  <si>
    <t>https://whois.domaintools.com/missuniverse.click</t>
  </si>
  <si>
    <t>Norbert Wittwer</t>
  </si>
  <si>
    <t>Miss Latina Worldwide Pageants Inc</t>
  </si>
  <si>
    <t>Las Caobas #2</t>
  </si>
  <si>
    <t>Boca Chica</t>
  </si>
  <si>
    <t>do</t>
  </si>
  <si>
    <t>emotionsandmore@gmail.com</t>
  </si>
  <si>
    <t>Billing Department</t>
  </si>
  <si>
    <t>101Domain, Inc</t>
  </si>
  <si>
    <t>5858 Edison Pl</t>
  </si>
  <si>
    <t>Carlsbad</t>
  </si>
  <si>
    <t>RERUN DOMAINS, INC</t>
  </si>
  <si>
    <t>https://whois.domaintools.com/missuniverse.diet</t>
  </si>
  <si>
    <t>5/56 Gustavson Street, Annerley</t>
  </si>
  <si>
    <t>eli@elicofoods.com</t>
  </si>
  <si>
    <t>https://whois.domaintools.com/mitsubishi.reviews</t>
  </si>
  <si>
    <t>3522 Acworth Due West Rd. NW</t>
  </si>
  <si>
    <t>Kennesaw</t>
  </si>
  <si>
    <t>Georgia</t>
  </si>
  <si>
    <t>zachary_childers@yahoo.com</t>
  </si>
  <si>
    <t>https://whois.domaintools.com/mittal.ceo</t>
  </si>
  <si>
    <t>ceo@trinsite.com</t>
  </si>
  <si>
    <t>MITTAL lakshmi</t>
  </si>
  <si>
    <t>LAKSHMI MITTAL</t>
  </si>
  <si>
    <t>NAMESHIELD SAS</t>
  </si>
  <si>
    <t>https://whois.domaintools.com/mittal.website</t>
  </si>
  <si>
    <t>2 Holly Crest Ct</t>
  </si>
  <si>
    <t>Greensboro</t>
  </si>
  <si>
    <t>NC</t>
  </si>
  <si>
    <t>phtweedy@yahoo.com</t>
  </si>
  <si>
    <t>https://whois.domaintools.com/mobic.webcam</t>
  </si>
  <si>
    <t>ulica 1905 goda, 16A</t>
  </si>
  <si>
    <t>Perm</t>
  </si>
  <si>
    <t>juliajk48@gmail.com</t>
  </si>
  <si>
    <t>https://whois.domaintools.com/mobiloans.site</t>
  </si>
  <si>
    <t>d298038922c54c2f983f6646c946c53f.protect@whoisguard.com</t>
  </si>
  <si>
    <t>https://whois.domaintools.com/moes.catering</t>
  </si>
  <si>
    <t>9479 Langdon Lane</t>
  </si>
  <si>
    <t>North Royalton</t>
  </si>
  <si>
    <t>Ohio</t>
  </si>
  <si>
    <t>gtcowgill@yahoo.com</t>
  </si>
  <si>
    <t>https://whois.domaintools.com/moncler-aisa.store</t>
  </si>
  <si>
    <t>No. 5 , Jinchang Road</t>
  </si>
  <si>
    <t>dominisf2013@hotmail.com</t>
  </si>
  <si>
    <t>https://whois.domaintools.com/moncler-eu.store</t>
  </si>
  <si>
    <t>https://whois.domaintools.com/moncler-jp.online</t>
  </si>
  <si>
    <t>https://whois.domaintools.com/moncler-jp.shop</t>
  </si>
  <si>
    <t>https://whois.domaintools.com/moncler-uk.store</t>
  </si>
  <si>
    <t>https://whois.domaintools.com/moncler.blackfriday</t>
  </si>
  <si>
    <t>https://whois.domaintools.com/moncler.christmas</t>
  </si>
  <si>
    <t>Harbor Avenue 1550 Pudong New Area</t>
  </si>
  <si>
    <t>christle2you66@gmail.com</t>
  </si>
  <si>
    <t>https://whois.domaintools.com/moncler.london</t>
  </si>
  <si>
    <t>GODADDY</t>
  </si>
  <si>
    <t>https://whois.domaintools.com/moncler.nagoya</t>
  </si>
  <si>
    <t>newbeta</t>
  </si>
  <si>
    <t>https://whois.domaintools.com/moncler.one</t>
  </si>
  <si>
    <t>https://whois.domaintools.com/moncler.promo</t>
  </si>
  <si>
    <t>https://whois.domaintools.com/moncler.space</t>
  </si>
  <si>
    <t>https://whois.domaintools.com/moncler.tokyo</t>
  </si>
  <si>
    <t>https://whois.domaintools.com/moncler.vip</t>
  </si>
  <si>
    <t>https://whois.domaintools.com/moncler2016.store</t>
  </si>
  <si>
    <t>https://whois.domaintools.com/moncler2016ru.store</t>
  </si>
  <si>
    <t>https://whois.domaintools.com/moncler2016sp.store</t>
  </si>
  <si>
    <t>https://whois.domaintools.com/monclerar.shop</t>
  </si>
  <si>
    <t>https://whois.domaintools.com/monclerasia.club</t>
  </si>
  <si>
    <t>https://whois.domaintools.com/monclerasia.shop</t>
  </si>
  <si>
    <t>https://whois.domaintools.com/monclerasia.store</t>
  </si>
  <si>
    <t>https://whois.domaintools.com/monclerat.online</t>
  </si>
  <si>
    <t>https://whois.domaintools.com/monclerat.shop</t>
  </si>
  <si>
    <t>https://whois.domaintools.com/monclerat.store</t>
  </si>
  <si>
    <t>https://whois.domaintools.com/monclerat2016.store</t>
  </si>
  <si>
    <t>https://whois.domaintools.com/moncleratde.shop</t>
  </si>
  <si>
    <t>https://whois.domaintools.com/moncleratde.store</t>
  </si>
  <si>
    <t>https://whois.domaintools.com/monclerberlin.shop</t>
  </si>
  <si>
    <t>https://whois.domaintools.com/monclerberlin.store</t>
  </si>
  <si>
    <t>https://whois.domaintools.com/monclerbest.store</t>
  </si>
  <si>
    <t>AA5A 5AA</t>
  </si>
  <si>
    <t>https://whois.domaintools.com/monclerbf.shop</t>
  </si>
  <si>
    <t>https://whois.domaintools.com/monclerbf.store</t>
  </si>
  <si>
    <t>https://whois.domaintools.com/monclerblackfriday.sale</t>
  </si>
  <si>
    <t>https://whois.domaintools.com/monclerblackfriday.shop</t>
  </si>
  <si>
    <t>https://whois.domaintools.com/monclerblackfriday.store</t>
  </si>
  <si>
    <t>https://whois.domaintools.com/monclerboxingday.shop</t>
  </si>
  <si>
    <t>https://whois.domaintools.com/monclerbr.shop</t>
  </si>
  <si>
    <t>https://whois.domaintools.com/monclerbrand.store</t>
  </si>
  <si>
    <t>https://whois.domaintools.com/monclerca.shop</t>
  </si>
  <si>
    <t>https://whois.domaintools.com/monclerclothing.shop</t>
  </si>
  <si>
    <t>https://whois.domaintools.com/monclercybermonday.sale</t>
  </si>
  <si>
    <t>https://whois.domaintools.com/monclercybermonday.shop</t>
  </si>
  <si>
    <t>https://whois.domaintools.com/monclerde.store</t>
  </si>
  <si>
    <t>https://whois.domaintools.com/monclerde2016.shop</t>
  </si>
  <si>
    <t>https://whois.domaintools.com/monclerdeal.shop</t>
  </si>
  <si>
    <t>https://whois.domaintools.com/monclerdeal.store</t>
  </si>
  <si>
    <t>https://whois.domaintools.com/monclerdeal.vip</t>
  </si>
  <si>
    <t>https://whois.domaintools.com/monclerdeals.shop</t>
  </si>
  <si>
    <t>https://whois.domaintools.com/monclerdeals.store</t>
  </si>
  <si>
    <t>https://whois.domaintools.com/moncleres.sale</t>
  </si>
  <si>
    <t>https://whois.domaintools.com/moncleres.shop</t>
  </si>
  <si>
    <t>https://whois.domaintools.com/monclereu.club</t>
  </si>
  <si>
    <t>https://whois.domaintools.com/monclereu.online</t>
  </si>
  <si>
    <t>https://whois.domaintools.com/monclereu.shop</t>
  </si>
  <si>
    <t>https://whois.domaintools.com/monclereu.store</t>
  </si>
  <si>
    <t>https://whois.domaintools.com/monclerfashion.shop</t>
  </si>
  <si>
    <t>https://whois.domaintools.com/monclerfashion.store</t>
  </si>
  <si>
    <t>https://whois.domaintools.com/monclerfr.vip</t>
  </si>
  <si>
    <t>https://whois.domaintools.com/monclergerman.shop</t>
  </si>
  <si>
    <t>https://whois.domaintools.com/monclergreece.shop</t>
  </si>
  <si>
    <t>https://whois.domaintools.com/moncleris.shop</t>
  </si>
  <si>
    <t>https://whois.domaintools.com/monclerisrael.store</t>
  </si>
  <si>
    <t>https://whois.domaintools.com/monclerjackesale.shop</t>
  </si>
  <si>
    <t>https://whois.domaintools.com/monclerjacket.sale</t>
  </si>
  <si>
    <t>https://whois.domaintools.com/monclerjacket.store</t>
  </si>
  <si>
    <t>https://whois.domaintools.com/monclerjackets.store</t>
  </si>
  <si>
    <t>https://whois.domaintools.com/monclerjacketxmas.shop</t>
  </si>
  <si>
    <t>https://whois.domaintools.com/monclerjacketxmas.store</t>
  </si>
  <si>
    <t>https://whois.domaintools.com/monclerjapan.shop</t>
  </si>
  <si>
    <t>https://whois.domaintools.com/monclerjapan.store</t>
  </si>
  <si>
    <t>https://whois.domaintools.com/monclerjapan.today</t>
  </si>
  <si>
    <t>ns47.domaincontrol.com</t>
  </si>
  <si>
    <t>ns48.domaincontrol.com</t>
  </si>
  <si>
    <t>https://whois.domaintools.com/monclerjp.city</t>
  </si>
  <si>
    <t>https://whois.domaintools.com/monclerjp.club</t>
  </si>
  <si>
    <t>https://whois.domaintools.com/monclerjp.online</t>
  </si>
  <si>
    <t>https://whois.domaintools.com/monclerjp.shop</t>
  </si>
  <si>
    <t>https://whois.domaintools.com/monclerjp.store</t>
  </si>
  <si>
    <t>https://whois.domaintools.com/monclerjp.today</t>
  </si>
  <si>
    <t>https://whois.domaintools.com/monclerkr.shop</t>
  </si>
  <si>
    <t>https://whois.domaintools.com/monclerkr.store</t>
  </si>
  <si>
    <t>https://whois.domaintools.com/monclerlife.store</t>
  </si>
  <si>
    <t>https://whois.domaintools.com/monclermadrid.shop</t>
  </si>
  <si>
    <t>https://whois.domaintools.com/monclermadrid.store</t>
  </si>
  <si>
    <t>https://whois.domaintools.com/monclermall.shop</t>
  </si>
  <si>
    <t>https://whois.domaintools.com/monclermall.store</t>
  </si>
  <si>
    <t>https://whois.domaintools.com/monclermart.shop</t>
  </si>
  <si>
    <t>https://whois.domaintools.com/monclermart.store</t>
  </si>
  <si>
    <t>https://whois.domaintools.com/monclermaya.club</t>
  </si>
  <si>
    <t>https://whois.domaintools.com/monclermaya.shop</t>
  </si>
  <si>
    <t>Okayama</t>
  </si>
  <si>
    <t>https://whois.domaintools.com/monclermx.shop</t>
  </si>
  <si>
    <t>https://whois.domaintools.com/monclernew.shop</t>
  </si>
  <si>
    <t>https://whois.domaintools.com/monclernew.store</t>
  </si>
  <si>
    <t>ns71.domaincontrol.com</t>
  </si>
  <si>
    <t>ns72.domaincontrol.com</t>
  </si>
  <si>
    <t>https://whois.domaintools.com/monclernewyork.store</t>
  </si>
  <si>
    <t>https://whois.domaintools.com/monclernihon.shop</t>
  </si>
  <si>
    <t>https://whois.domaintools.com/monclernihon.store</t>
  </si>
  <si>
    <t>https://whois.domaintools.com/monclero.shop</t>
  </si>
  <si>
    <t>https://whois.domaintools.com/moncleroffers.shop</t>
  </si>
  <si>
    <t>https://whois.domaintools.com/moncleroffers.store</t>
  </si>
  <si>
    <t>https://whois.domaintools.com/moncleronline.shop</t>
  </si>
  <si>
    <t>https://whois.domaintools.com/moncleronline.store</t>
  </si>
  <si>
    <t>https://whois.domaintools.com/moncleronline2016.shop</t>
  </si>
  <si>
    <t>https://whois.domaintools.com/moncleronlineru.shop</t>
  </si>
  <si>
    <t>https://whois.domaintools.com/moncleronlinesell.site</t>
  </si>
  <si>
    <t>https://whois.domaintools.com/moncleronlinesell.today</t>
  </si>
  <si>
    <t>https://whois.domaintools.com/moncleroutlet.shop</t>
  </si>
  <si>
    <t>https://whois.domaintools.com/moncleroutletvip.shop</t>
  </si>
  <si>
    <t>https://whois.domaintools.com/moncleroutletvip.store</t>
  </si>
  <si>
    <t>https://whois.domaintools.com/monclerparis.sale</t>
  </si>
  <si>
    <t>https://whois.domaintools.com/monclerparis.shop</t>
  </si>
  <si>
    <t>https://whois.domaintools.com/monclers.shop</t>
  </si>
  <si>
    <t>https://whois.domaintools.com/monclersale.shop</t>
  </si>
  <si>
    <t>https://whois.domaintools.com/monclersale.store</t>
  </si>
  <si>
    <t>https://whois.domaintools.com/monclersaleru.shop</t>
  </si>
  <si>
    <t>https://whois.domaintools.com/monclersaleuk.shop</t>
  </si>
  <si>
    <t>https://whois.domaintools.com/monclersell.today</t>
  </si>
  <si>
    <t>https://whois.domaintools.com/monclerselll.today</t>
  </si>
  <si>
    <t>https://whois.domaintools.com/monclershop.store</t>
  </si>
  <si>
    <t>https://whois.domaintools.com/monclershopping.today</t>
  </si>
  <si>
    <t>ns45.domaincontrol.com</t>
  </si>
  <si>
    <t>ns46.domaincontrol.com</t>
  </si>
  <si>
    <t>https://whois.domaintools.com/monclersonline.store</t>
  </si>
  <si>
    <t>https://whois.domaintools.com/monclersoutlet.shop</t>
  </si>
  <si>
    <t>https://whois.domaintools.com/monclersoutlet.store</t>
  </si>
  <si>
    <t>https://whois.domaintools.com/monclersp.shop</t>
  </si>
  <si>
    <t>https://whois.domaintools.com/monclerspain.shop</t>
  </si>
  <si>
    <t>https://whois.domaintools.com/monclerspain.store</t>
  </si>
  <si>
    <t>https://whois.domaintools.com/monclerstore.club</t>
  </si>
  <si>
    <t>https://whois.domaintools.com/monclerstore.shop</t>
  </si>
  <si>
    <t>https://whois.domaintools.com/monclerstyle.shop</t>
  </si>
  <si>
    <t>https://whois.domaintools.com/monclerstyle.store</t>
  </si>
  <si>
    <t>https://whois.domaintools.com/monclersuperdeals.sale</t>
  </si>
  <si>
    <t>https://whois.domaintools.com/monclersuperdeals.shop</t>
  </si>
  <si>
    <t>https://whois.domaintools.com/monclersuperdeals.store</t>
  </si>
  <si>
    <t>https://whois.domaintools.com/monclertokyo.shop</t>
  </si>
  <si>
    <t>https://whois.domaintools.com/monclertokyo.site</t>
  </si>
  <si>
    <t>https://whois.domaintools.com/monclertokyo.store</t>
  </si>
  <si>
    <t>https://whois.domaintools.com/moncleruk.shop</t>
  </si>
  <si>
    <t>https://whois.domaintools.com/moncleruk.store</t>
  </si>
  <si>
    <t>https://whois.domaintools.com/monclerukstore.shop</t>
  </si>
  <si>
    <t>https://whois.domaintools.com/monclervip.promo</t>
  </si>
  <si>
    <t>https://whois.domaintools.com/monclervip.sale</t>
  </si>
  <si>
    <t>https://whois.domaintools.com/monclervip.shop</t>
  </si>
  <si>
    <t>https://whois.domaintools.com/monclervip.store</t>
  </si>
  <si>
    <t>https://whois.domaintools.com/monclerxmas.promo</t>
  </si>
  <si>
    <t>https://whois.domaintools.com/monclerxmas.shop</t>
  </si>
  <si>
    <t>https://whois.domaintools.com/monclerxmas.store</t>
  </si>
  <si>
    <t>https://whois.domaintools.com/monclerxmas2016.store</t>
  </si>
  <si>
    <t>https://whois.domaintools.com/monclerxmasjacket.store</t>
  </si>
  <si>
    <t>https://whois.domaintools.com/monclerxmasstore.shop</t>
  </si>
  <si>
    <t>https://whois.domaintools.com/morgan-stanley.online</t>
  </si>
  <si>
    <t>Xing Gong Jie 7Hao</t>
  </si>
  <si>
    <t>domain_manager@163.com</t>
  </si>
  <si>
    <t>https://whois.domaintools.com/morgan-stanley.site</t>
  </si>
  <si>
    <t>edomain@163.com</t>
  </si>
  <si>
    <t>https://whois.domaintools.com/morgan-stanley.top</t>
  </si>
  <si>
    <t>Bruce Pu</t>
  </si>
  <si>
    <t>Yun Yang Xian Yun Jiang Da Dao 1355Hao</t>
  </si>
  <si>
    <t>Chongqing</t>
  </si>
  <si>
    <t>pkt55162188@163.com</t>
  </si>
  <si>
    <t>dns13.hichina.com</t>
  </si>
  <si>
    <t>dns14.hichina.com</t>
  </si>
  <si>
    <t>https://whois.domaintools.com/morgan-stanley.website</t>
  </si>
  <si>
    <t>Bei Yi Dong Lu 44Hao</t>
  </si>
  <si>
    <t>https://whois.domaintools.com/morganstanley.club</t>
  </si>
  <si>
    <t>dns7.hichina.com</t>
  </si>
  <si>
    <t>dns8.hichina.com</t>
  </si>
  <si>
    <t>https://whois.domaintools.com/morganstanley.global</t>
  </si>
  <si>
    <t>Calle malaga 17</t>
  </si>
  <si>
    <t>Benameji</t>
  </si>
  <si>
    <t>antoniopiedrasperez@gmail.com</t>
  </si>
  <si>
    <t>1&amp;1 Internet Espana S.L.U</t>
  </si>
  <si>
    <t>Calle Narciso Serra 14</t>
  </si>
  <si>
    <t>hostmaster@1and1.es</t>
  </si>
  <si>
    <t>https://whois.domaintools.com/morganstanley.green</t>
  </si>
  <si>
    <t>MIN LI</t>
  </si>
  <si>
    <t>Yichang City Xiling District Yingdu Food Business Department</t>
  </si>
  <si>
    <t>Hubei Province Yichang City Xiling District Qiaohu 2 Road Jinxiujiayuan</t>
  </si>
  <si>
    <t>YiChang</t>
  </si>
  <si>
    <t>Hubei</t>
  </si>
  <si>
    <t>531481206@qq.com</t>
  </si>
  <si>
    <t>https://whois.domaintools.com/morganstanley.ooo</t>
  </si>
  <si>
    <t>D Amit Reddy</t>
  </si>
  <si>
    <t>Heera Grace 10 A</t>
  </si>
  <si>
    <t>Trivandrum</t>
  </si>
  <si>
    <t>amitblackrock@gmail.com</t>
  </si>
  <si>
    <t>https://whois.domaintools.com/morganstanley.pub</t>
  </si>
  <si>
    <t>Internet Admin</t>
  </si>
  <si>
    <t>Morgan Stanley &amp; Co. LLC</t>
  </si>
  <si>
    <t>1585 Broadway</t>
  </si>
  <si>
    <t>internetadmin@morganstanley.com</t>
  </si>
  <si>
    <t>https://whois.domaintools.com/morganstanley.ren</t>
  </si>
  <si>
    <t>abuse@ascio.com</t>
  </si>
  <si>
    <t>ASCIO TECHNOLOIGES</t>
  </si>
  <si>
    <t>https://whois.domaintools.com/morganstanley.sale</t>
  </si>
  <si>
    <t>lin shi mo ban</t>
  </si>
  <si>
    <t>Yi Huan Lu Bei Yi Duan 99 Hao</t>
  </si>
  <si>
    <t>CHENGDU</t>
  </si>
  <si>
    <t>2604897316@qq.com</t>
  </si>
  <si>
    <t>Zhang Xiao</t>
  </si>
  <si>
    <t>https://whois.domaintools.com/morganstanley.site</t>
  </si>
  <si>
    <t>EmilyMlujah</t>
  </si>
  <si>
    <t>emilylovesdogs@live.com</t>
  </si>
  <si>
    <t>https://whois.domaintools.com/morganstanley.tokyo</t>
  </si>
  <si>
    <t>doaminabuse@cscglobal.com</t>
  </si>
  <si>
    <t>https://whois.domaintools.com/morganstanley.top</t>
  </si>
  <si>
    <t>asmpk@163.com</t>
  </si>
  <si>
    <t>https://whois.domaintools.com/morganstanley.wang</t>
  </si>
  <si>
    <t>Chen Guan Quan</t>
  </si>
  <si>
    <t>Yun Shan Bei Lu 81Hao Hai Zhou Guo Ji Gong Yu 3Chuang 5-2</t>
  </si>
  <si>
    <t>YuBei</t>
  </si>
  <si>
    <t>ZhongQing</t>
  </si>
  <si>
    <t>ns1.72dns.com</t>
  </si>
  <si>
    <t>ns2.idc1.cn</t>
  </si>
  <si>
    <t>FOSHAN YIDONG NETWORK</t>
  </si>
  <si>
    <t>https://whois.domaintools.com/morganstanley.work</t>
  </si>
  <si>
    <t>aierlanacer</t>
  </si>
  <si>
    <t>stocclaterlray@gmail.com</t>
  </si>
  <si>
    <t>https://whois.domaintools.com/morganstanley.xin</t>
  </si>
  <si>
    <t>ä½™è¿Žæ˜¥</t>
  </si>
  <si>
    <t>æ¸©å·žå¸‚åŽç›–é‡Œ27å·</t>
  </si>
  <si>
    <t>756670@qq.com</t>
  </si>
  <si>
    <t>morganstanley.ç½‘å€</t>
  </si>
  <si>
    <t>https://whois.domaintools.com/morganstanley.xn--ses554g</t>
  </si>
  <si>
    <t>é™ˆéƒ¨é•¿</t>
  </si>
  <si>
    <t>å¾æ—­äº®</t>
  </si>
  <si>
    <t>jeff@guoxuwang.cn</t>
  </si>
  <si>
    <t>https://whois.domaintools.com/morganstanley.xyz</t>
  </si>
  <si>
    <t>https://whois.domaintools.com/morganstanleychina.top</t>
  </si>
  <si>
    <t>Sheng Xu Zhang</t>
  </si>
  <si>
    <t>Luo Hu Qu Zhen Ye Da Xia 25c</t>
  </si>
  <si>
    <t>Shen Zhen</t>
  </si>
  <si>
    <t>694878999@qq.com</t>
  </si>
  <si>
    <t>https://whois.domaintools.com/morganstanleychina.wang</t>
  </si>
  <si>
    <t>295228371@qq.com</t>
  </si>
  <si>
    <t>morganstanleychina.ç½‘å€</t>
  </si>
  <si>
    <t>https://whois.domaintools.com/morganstanleychina.xn--ses554g</t>
  </si>
  <si>
    <t>æ¨æµ©</t>
  </si>
  <si>
    <t>æ‘©æ ¹å£«ä¸¹åˆ©ä¿¡æ¯æŠ€æœ¯(ä¸Šæµ·)æœ‰é™å…¬å¸</t>
  </si>
  <si>
    <t>ä¸Šæµ·å¸‚å»¶å®‰ä¸œè·¯222å·</t>
  </si>
  <si>
    <t>clfeel556@163.com</t>
  </si>
  <si>
    <t>https://whois.domaintools.com/morganstanleyclientserv.xyz</t>
  </si>
  <si>
    <t>37 Nagle Ave #1DE</t>
  </si>
  <si>
    <t>mban53@gmail.com</t>
  </si>
  <si>
    <t>morganstanleydeanwitter.ç½‘å€</t>
  </si>
  <si>
    <t>https://whois.domaintools.com/morganstanleydeanwitter.xn--ses554g</t>
  </si>
  <si>
    <t>æž—è¯ç’‹</t>
  </si>
  <si>
    <t>é¦™æ¸¯ä¸­ç’°äº¤æ˜“å»£å ´ç¬¬äºŒåº§äº¦æ¨“</t>
  </si>
  <si>
    <t>hubert.lem@morganstanley.com</t>
  </si>
  <si>
    <t>morganstanleyproperties.ç½‘å€</t>
  </si>
  <si>
    <t>https://whois.domaintools.com/morganstanleyproperties.xn--ses554g</t>
  </si>
  <si>
    <t>åŸŸåç®¡ç† 1</t>
  </si>
  <si>
    <t>ç¾Žå›½</t>
  </si>
  <si>
    <t>morganstanleyrealestate.ç½‘å€</t>
  </si>
  <si>
    <t>https://whois.domaintools.com/morganstanleyrealestate.xn--ses554g</t>
  </si>
  <si>
    <t>https://whois.domaintools.com/morganstanleytech.solutions</t>
  </si>
  <si>
    <t>DomainsByProxy.com 14747 N Northsight Blvd Suite 111, PMB 309</t>
  </si>
  <si>
    <t>MORGANSTANLEYTECH.SOLUTIONS@domainsbyproxy.com</t>
  </si>
  <si>
    <t>morganstanleytech.solutions@domainsbyproxy.com</t>
  </si>
  <si>
    <t>ns61.domaincontrol.com</t>
  </si>
  <si>
    <t>ns62.domaincontrol.com</t>
  </si>
  <si>
    <t>https://whois.domaintools.com/mother.agency</t>
  </si>
  <si>
    <t>https://whois.domaintools.com/multihost.pro</t>
  </si>
  <si>
    <t>Sergey Ermilov</t>
  </si>
  <si>
    <t>Uritskogo, 5-99</t>
  </si>
  <si>
    <t>Lyubertsy</t>
  </si>
  <si>
    <t>multihost.pro@yandex.ru</t>
  </si>
  <si>
    <t>tld-abuse@nic.ru</t>
  </si>
  <si>
    <t>leah.ns.cloudflare.com</t>
  </si>
  <si>
    <t>phil.ns.cloudflare.com</t>
  </si>
  <si>
    <t>ANO REGIONAL NETWORK INFORMATION CENTER DBA RU</t>
  </si>
  <si>
    <t>https://whois.domaintools.com/mwe.email</t>
  </si>
  <si>
    <t>Lisa Farkas</t>
  </si>
  <si>
    <t>227 West Monroe Street</t>
  </si>
  <si>
    <t>lfarkas@mwe.com</t>
  </si>
  <si>
    <t>McDermott Will &amp; Emery</t>
  </si>
  <si>
    <t>itbusinessservices@mwe.com</t>
  </si>
  <si>
    <t>Greg Holl</t>
  </si>
  <si>
    <t>227 West Monroe Street, 47th Floor</t>
  </si>
  <si>
    <t>gholl@mwe.com</t>
  </si>
  <si>
    <t>https://whois.domaintools.com/mwe.site</t>
  </si>
  <si>
    <t>moran wang</t>
  </si>
  <si>
    <t>Nan Hua Da Dao Xin Hua Li 288Hao</t>
  </si>
  <si>
    <t>jin chang</t>
  </si>
  <si>
    <t>sdwildcat@163.com</t>
  </si>
  <si>
    <t>wang mo ran</t>
  </si>
  <si>
    <t>https://whois.domaintools.com/mymarlboro.xyz</t>
  </si>
  <si>
    <t>4df9b93aa1424a15b770ad1712301df1.protect@whoisguard.com</t>
  </si>
  <si>
    <t>https://whois.domaintools.com/mysql.training</t>
  </si>
  <si>
    <t>Oracle Corporation</t>
  </si>
  <si>
    <t>500 Oracle Parkway M/S 501ip3</t>
  </si>
  <si>
    <t>Redwood Shores</t>
  </si>
  <si>
    <t>domain-contact_ww_grp@oracle.com</t>
  </si>
  <si>
    <t>network-contact_ww_grp@oracle.com</t>
  </si>
  <si>
    <t>ns1.p04.dynect.net</t>
  </si>
  <si>
    <t>ns2.p04.dynect.net</t>
  </si>
  <si>
    <t>ns3.p04.dynect.net</t>
  </si>
  <si>
    <t>ns4.p04.dynect.net</t>
  </si>
  <si>
    <t>EMARKMONITOR, INC</t>
  </si>
  <si>
    <t>https://whois.domaintools.com/mysql.wiki</t>
  </si>
  <si>
    <t>Mosfer aljmel</t>
  </si>
  <si>
    <t>khamis mushait</t>
  </si>
  <si>
    <t>mosfer.aljmel@gmail.com</t>
  </si>
  <si>
    <t>https://whois.domaintools.com/mysql.xyz</t>
  </si>
  <si>
    <t>chen jun jie</t>
  </si>
  <si>
    <t>Bei Jing Chao Yang Qu Li Qing Lu</t>
  </si>
  <si>
    <t>Shi Xia Qu</t>
  </si>
  <si>
    <t>Bei Jing Shi</t>
  </si>
  <si>
    <t>jj5267071016@163.com</t>
  </si>
  <si>
    <t>https://whois.domaintools.com/nab.expert</t>
  </si>
  <si>
    <t>Scott Mcvey</t>
  </si>
  <si>
    <t>23 Cicada Close</t>
  </si>
  <si>
    <t>Buderim</t>
  </si>
  <si>
    <t>scottmcvey2003@yahoo.com.au</t>
  </si>
  <si>
    <t>Hostmaster UDCOM</t>
  </si>
  <si>
    <t>United Domains, Inc</t>
  </si>
  <si>
    <t>210 Broadway, Suite 201/NGIN</t>
  </si>
  <si>
    <t>Cambridge</t>
  </si>
  <si>
    <t>hostmaster@uniteddomains.com</t>
  </si>
  <si>
    <t>https://whois.domaintools.com/nab.finance</t>
  </si>
  <si>
    <t>8 Wattle St</t>
  </si>
  <si>
    <t>Blacktown</t>
  </si>
  <si>
    <t>ayham4444@yahoo.com</t>
  </si>
  <si>
    <t>abuse-registry@synergywholesale.com</t>
  </si>
  <si>
    <t>1API</t>
  </si>
  <si>
    <t>https://whois.domaintools.com/nab.guru</t>
  </si>
  <si>
    <t>https://whois.domaintools.com/nab.support</t>
  </si>
  <si>
    <t>https://whois.domaintools.com/navistar.top</t>
  </si>
  <si>
    <t>Internet Team</t>
  </si>
  <si>
    <t>Navistar, Inc</t>
  </si>
  <si>
    <t>2701 Navistar Drive</t>
  </si>
  <si>
    <t>Lisle</t>
  </si>
  <si>
    <t>net.email@navistar.com</t>
  </si>
  <si>
    <t>brknspn2.navistar.com</t>
  </si>
  <si>
    <t>brknspn3.navistar.com</t>
  </si>
  <si>
    <t>https://whois.domaintools.com/netflix.buzz</t>
  </si>
  <si>
    <t>Netflix, Inc</t>
  </si>
  <si>
    <t>100 Winchester Circle</t>
  </si>
  <si>
    <t>Los Gatos</t>
  </si>
  <si>
    <t>nicadmin@netflix.com</t>
  </si>
  <si>
    <t>ns1.p19.dynect.net</t>
  </si>
  <si>
    <t>ns2.p19.dynect.net</t>
  </si>
  <si>
    <t>ns3.p19.dynect.net</t>
  </si>
  <si>
    <t>ns4.p19.dynect.net</t>
  </si>
  <si>
    <t>https://whois.domaintools.com/netflix.ceo</t>
  </si>
  <si>
    <t>https://whois.domaintools.com/netflix.club</t>
  </si>
  <si>
    <t>https://whois.domaintools.com/netflix.news</t>
  </si>
  <si>
    <t>560 Johnson Street</t>
  </si>
  <si>
    <t>Victoria</t>
  </si>
  <si>
    <t>V8W 3C6</t>
  </si>
  <si>
    <t>masterclassdomains@gmail.com</t>
  </si>
  <si>
    <t>ns17.domaincontrol.com</t>
  </si>
  <si>
    <t>ns18.domaincontrol.com</t>
  </si>
  <si>
    <t>https://whois.domaintools.com/netflix.ovh</t>
  </si>
  <si>
    <t>Benedita Antonia</t>
  </si>
  <si>
    <t>PivetesGames</t>
  </si>
  <si>
    <t>Itapevi</t>
  </si>
  <si>
    <t>Sao Paulo</t>
  </si>
  <si>
    <t>br</t>
  </si>
  <si>
    <t>132hjlb1aew7zroouwy7@b.o-w-o.info</t>
  </si>
  <si>
    <t>lyebap3af2aq2r4zr6uy@j.o-w-o.info</t>
  </si>
  <si>
    <t>https://whois.domaintools.com/netflix.pics</t>
  </si>
  <si>
    <t>https://whois.domaintools.com/netflix.reviews</t>
  </si>
  <si>
    <t>DOMAIN ADMINISTRATOR</t>
  </si>
  <si>
    <t>ENAME.GURU INC</t>
  </si>
  <si>
    <t>405 SE OSCEOLA AVE SUITE #212</t>
  </si>
  <si>
    <t>OCALA</t>
  </si>
  <si>
    <t>domains@ename.guru</t>
  </si>
  <si>
    <t>405 SE OSCEOLA AVE SUITE 212</t>
  </si>
  <si>
    <t>tld@netim.com</t>
  </si>
  <si>
    <t>NETIM SARL</t>
  </si>
  <si>
    <t>https://whois.domaintools.com/netflix.social</t>
  </si>
  <si>
    <t>Contact Privacy Inc. Customer 124641695</t>
  </si>
  <si>
    <t>abzdztyoa3wj@contactprivacy.email</t>
  </si>
  <si>
    <t>ns-cloud-a1.googledomains.com</t>
  </si>
  <si>
    <t>ns-cloud-a2.googledomains.com</t>
  </si>
  <si>
    <t>ns-cloud-a3.googledomains.com</t>
  </si>
  <si>
    <t>ns-cloud-a4.googledomains.com</t>
  </si>
  <si>
    <t>BLACKNIGHT INTERNET SOLUTIONS LTD</t>
  </si>
  <si>
    <t>https://whois.domaintools.com/netflix.video</t>
  </si>
  <si>
    <t>https://whois.domaintools.com/netflix.website</t>
  </si>
  <si>
    <t>Zhao Hong</t>
  </si>
  <si>
    <t>236 Fuzhounan Road, Jiaozhou</t>
  </si>
  <si>
    <t>Qingdao</t>
  </si>
  <si>
    <t>domain@yaniu.com</t>
  </si>
  <si>
    <t>https://whois.domaintools.com/netflix.wiki</t>
  </si>
  <si>
    <t>HYPER MEDIA GROUP INC</t>
  </si>
  <si>
    <t>405 SE OSCEOLA AVE,SUITE 212</t>
  </si>
  <si>
    <t>domains@hmg.link</t>
  </si>
  <si>
    <t>https://whois.domaintools.com/newibm.website</t>
  </si>
  <si>
    <t>Johnny Gonzalez</t>
  </si>
  <si>
    <t>DG 136 No 86 59 Casa 17</t>
  </si>
  <si>
    <t>Bogota</t>
  </si>
  <si>
    <t>co</t>
  </si>
  <si>
    <t>jgc55555@yahoo.es</t>
  </si>
  <si>
    <t>Eric White</t>
  </si>
  <si>
    <t>Domain.com, LLC</t>
  </si>
  <si>
    <t>10 Corporate Dr., Suite 300</t>
  </si>
  <si>
    <t>support@domain.com</t>
  </si>
  <si>
    <t>dns10.parkpage.foundationapi.com</t>
  </si>
  <si>
    <t>dns9.parkpage.foundationapi.com</t>
  </si>
  <si>
    <t>https://whois.domaintools.com/nidec.top</t>
  </si>
  <si>
    <t>shenzhen</t>
  </si>
  <si>
    <t>lake.zhang@hengdrive.com</t>
  </si>
  <si>
    <t>35 TECHNOLOGY CO LTD</t>
  </si>
  <si>
    <t>nikon.å•†åŸŽ</t>
  </si>
  <si>
    <t>https://whois.domaintools.com/nikon.xn--czru2d</t>
  </si>
  <si>
    <t>2-15-3 Konan</t>
  </si>
  <si>
    <t>Minato-ku</t>
  </si>
  <si>
    <t>108-6290</t>
  </si>
  <si>
    <t>dommaster@mark-i.jp</t>
  </si>
  <si>
    <t>Mark-i Inc</t>
  </si>
  <si>
    <t>33F Izumi Garden Tower1-6-1 Roppongi</t>
  </si>
  <si>
    <t>106-6033</t>
  </si>
  <si>
    <t>ns1.webhosting.jp</t>
  </si>
  <si>
    <t>ns3.webhosting.jp</t>
  </si>
  <si>
    <t>https://whois.domaintools.com/nissan.agency</t>
  </si>
  <si>
    <t>Cameron Roberson</t>
  </si>
  <si>
    <t>The Moran Group</t>
  </si>
  <si>
    <t>8900 Bluebonnet Blvd</t>
  </si>
  <si>
    <t>Baton Rouge</t>
  </si>
  <si>
    <t>Louisiana</t>
  </si>
  <si>
    <t>croberson@themorangroup.net</t>
  </si>
  <si>
    <t>https://whois.domaintools.com/nissan.cab</t>
  </si>
  <si>
    <t>Identity Protection Service</t>
  </si>
  <si>
    <t>PO Box 795</t>
  </si>
  <si>
    <t>Godalming</t>
  </si>
  <si>
    <t>Surrey</t>
  </si>
  <si>
    <t>GU7 9GA</t>
  </si>
  <si>
    <t>nissan.cab@identity-protect.org</t>
  </si>
  <si>
    <t>https://whois.domaintools.com/nissan.email</t>
  </si>
  <si>
    <t>Charles Gillespie</t>
  </si>
  <si>
    <t>Hanson Capital Management Limited</t>
  </si>
  <si>
    <t>Mill Mall, Suite 6 Wickhams Cay 1, P.O. Box 3085</t>
  </si>
  <si>
    <t>Road Town</t>
  </si>
  <si>
    <t>Tortola</t>
  </si>
  <si>
    <t>VG1110</t>
  </si>
  <si>
    <t>vg</t>
  </si>
  <si>
    <t>whois@hcm.vg</t>
  </si>
  <si>
    <t>ns29.domaincontrol.com</t>
  </si>
  <si>
    <t>ns30.domaincontrol.com</t>
  </si>
  <si>
    <t>https://whois.domaintools.com/nissan.expert</t>
  </si>
  <si>
    <t>8211/9 Sokak 6/22 Nesimi Apt</t>
  </si>
  <si>
    <t>Izmir</t>
  </si>
  <si>
    <t>timucinersoz@gmail.com</t>
  </si>
  <si>
    <t>https://whois.domaintools.com/nissan.gallery</t>
  </si>
  <si>
    <t>TOBB ETU Ogrenci Konukevi</t>
  </si>
  <si>
    <t>Ankara</t>
  </si>
  <si>
    <t>TURKEY</t>
  </si>
  <si>
    <t>ozencgokhan@gmail.com</t>
  </si>
  <si>
    <t>https://whois.domaintools.com/nissan.international</t>
  </si>
  <si>
    <t>https://whois.domaintools.com/nissan.repair</t>
  </si>
  <si>
    <t>nissan.repair@identity-protect.org</t>
  </si>
  <si>
    <t>https://whois.domaintools.com/nissan.reviews</t>
  </si>
  <si>
    <t>https://whois.domaintools.com/nissan.technology</t>
  </si>
  <si>
    <t>Eric Heyne</t>
  </si>
  <si>
    <t>Privat</t>
  </si>
  <si>
    <t>Haselmattenstrasse 55</t>
  </si>
  <si>
    <t>Naters</t>
  </si>
  <si>
    <t>erichheynen@yahoo.de</t>
  </si>
  <si>
    <t>ns.udagdns.de</t>
  </si>
  <si>
    <t>ns.udagdns.net</t>
  </si>
  <si>
    <t>https://whois.domaintools.com/nissan.today</t>
  </si>
  <si>
    <t>https://whois.domaintools.com/nissan.wiki</t>
  </si>
  <si>
    <t>ADMINISTRATOR DOMAIN</t>
  </si>
  <si>
    <t>2535 LANDMARK DR,STE 214</t>
  </si>
  <si>
    <t>CLEARWATER</t>
  </si>
  <si>
    <t>ns1.eftydns.com</t>
  </si>
  <si>
    <t>ns2.eftydns.com</t>
  </si>
  <si>
    <t>NETIM</t>
  </si>
  <si>
    <t>https://whois.domaintools.com/nivea.email</t>
  </si>
  <si>
    <t>PrivacyDotLink Customer 1033773</t>
  </si>
  <si>
    <t>1033773@privacy-link.com</t>
  </si>
  <si>
    <t>ns23.domaincontrol.com</t>
  </si>
  <si>
    <t>ns24.domaincontrol.com</t>
  </si>
  <si>
    <t>https://whois.domaintools.com/noprescriptioncialis.party</t>
  </si>
  <si>
    <t>https://whois.domaintools.com/noprescriptioncialis.win</t>
  </si>
  <si>
    <t>https://whois.domaintools.com/nos.link</t>
  </si>
  <si>
    <t>https://whois.domaintools.com/oculus.tech</t>
  </si>
  <si>
    <t>https://whois.domaintools.com/oculusrift.top</t>
  </si>
  <si>
    <t>https://whois.domaintools.com/oculusrift.xyz</t>
  </si>
  <si>
    <t>https://whois.domaintools.com/oculusvr.top</t>
  </si>
  <si>
    <t>https://whois.domaintools.com/odefsey.xyz</t>
  </si>
  <si>
    <t>https://whois.domaintools.com/ofev.club</t>
  </si>
  <si>
    <t>XiaMenShi</t>
  </si>
  <si>
    <t>FuJian</t>
  </si>
  <si>
    <t>ENAME, INC</t>
  </si>
  <si>
    <t>https://whois.domaintools.com/ofev.wang</t>
  </si>
  <si>
    <t>sushanying</t>
  </si>
  <si>
    <t>guangdongmaoming</t>
  </si>
  <si>
    <t>Maomingshi</t>
  </si>
  <si>
    <t>Guangdong</t>
  </si>
  <si>
    <t>397765004@qq.com</t>
  </si>
  <si>
    <t>https://whois.domaintools.com/oliverwyman.careers</t>
  </si>
  <si>
    <t>Oliver Wyman Group</t>
  </si>
  <si>
    <t>1166 Avenue of the Americas</t>
  </si>
  <si>
    <t>web.admin@oliverwyman.com</t>
  </si>
  <si>
    <t>ns01.mmc.com</t>
  </si>
  <si>
    <t>ns02.mmc.com</t>
  </si>
  <si>
    <t>ns03.mmc.com</t>
  </si>
  <si>
    <t>ns04.mmc.com</t>
  </si>
  <si>
    <t>https://whois.domaintools.com/oliverwyman.company</t>
  </si>
  <si>
    <t>vfti6zggtftc@contactprivacy.email</t>
  </si>
  <si>
    <t>https://whois.domaintools.com/oliverwyman.consulting</t>
  </si>
  <si>
    <t>Mercer (US) Inc</t>
  </si>
  <si>
    <t>544 Lakeview Parkway Suite 300</t>
  </si>
  <si>
    <t>Vernon Hills</t>
  </si>
  <si>
    <t>adminmaster@mercer.com</t>
  </si>
  <si>
    <t>ns1.hyp.net</t>
  </si>
  <si>
    <t>ns2.hyp.net</t>
  </si>
  <si>
    <t>ns3.hyp.net</t>
  </si>
  <si>
    <t>DOMAINSITE.COM, INC</t>
  </si>
  <si>
    <t>https://whois.domaintools.com/oliverwyman.services</t>
  </si>
  <si>
    <t>b196432527e64ff79ac0babefd68e757.protect@whoisguard.com</t>
  </si>
  <si>
    <t>https://whois.domaintools.com/oneill.email</t>
  </si>
  <si>
    <t>PO Box 786</t>
  </si>
  <si>
    <t>Middlesex</t>
  </si>
  <si>
    <t>UB3 9TR</t>
  </si>
  <si>
    <t>oneill.email@identity-protect.org</t>
  </si>
  <si>
    <t>https://whois.domaintools.com/onetravel.international</t>
  </si>
  <si>
    <t>223 julian street</t>
  </si>
  <si>
    <t>San jose</t>
  </si>
  <si>
    <t>ug</t>
  </si>
  <si>
    <t>quick7866@gmail.com</t>
  </si>
  <si>
    <t>https://whois.domaintools.com/onlinecialis.win</t>
  </si>
  <si>
    <t>https://whois.domaintools.com/orangemoney.cash</t>
  </si>
  <si>
    <t>ARVIND SETH</t>
  </si>
  <si>
    <t>Prince Anwar Shah Road Kolkata</t>
  </si>
  <si>
    <t>West Bengal</t>
  </si>
  <si>
    <t>arvindseth001@gmail.com</t>
  </si>
  <si>
    <t>https://whois.domaintools.com/oscaro.discount</t>
  </si>
  <si>
    <t>GOUFFIER Agnes</t>
  </si>
  <si>
    <t>OSCAR HOLDING SAS</t>
  </si>
  <si>
    <t>6 route du Bassin n1</t>
  </si>
  <si>
    <t>Gennevilliers</t>
  </si>
  <si>
    <t>service.juridique@oscaro.com</t>
  </si>
  <si>
    <t>HOST Master</t>
  </si>
  <si>
    <t>SAFEBRANDS S.A.S</t>
  </si>
  <si>
    <t>Pole Media de la Belle de Mai 37 rue Guibal</t>
  </si>
  <si>
    <t>Marseille</t>
  </si>
  <si>
    <t>clientele@safebrands.com</t>
  </si>
  <si>
    <t>legal@mailclub.fr</t>
  </si>
  <si>
    <t>a.ns.mailclub.fr</t>
  </si>
  <si>
    <t>b.ns.mailclub.eu</t>
  </si>
  <si>
    <t>c.ns.mailclub.com</t>
  </si>
  <si>
    <t>SAFEBRANDS SAS</t>
  </si>
  <si>
    <t>https://whois.domaintools.com/outletmoncler.shop</t>
  </si>
  <si>
    <t>https://whois.domaintools.com/outletmoncler.store</t>
  </si>
  <si>
    <t>https://whois.domaintools.com/overnightcialisdelivery.party</t>
  </si>
  <si>
    <t>https://whois.domaintools.com/overnightcialisdelivery.win</t>
  </si>
  <si>
    <t>https://whois.domaintools.com/overnightcialisinus.party</t>
  </si>
  <si>
    <t>https://whois.domaintools.com/overnightcialisinus.win</t>
  </si>
  <si>
    <t>https://whois.domaintools.com/paltalk.dating</t>
  </si>
  <si>
    <t>3004345@privacy-link.com</t>
  </si>
  <si>
    <t>https://whois.domaintools.com/parissaint-germain.club</t>
  </si>
  <si>
    <t>Jeremy Walsh</t>
  </si>
  <si>
    <t>1320 NW 78TH AVE</t>
  </si>
  <si>
    <t>MIAMI</t>
  </si>
  <si>
    <t>33126-1606</t>
  </si>
  <si>
    <t>thedelvitcom@gmail.com</t>
  </si>
  <si>
    <t>fafnur@yandex.ru</t>
  </si>
  <si>
    <t>ns75.domaincontrol.com</t>
  </si>
  <si>
    <t>ns76.domaincontrol.com</t>
  </si>
  <si>
    <t>https://whois.domaintools.com/parkinn.club</t>
  </si>
  <si>
    <t>https://whois.domaintools.com/pastor.ltd</t>
  </si>
  <si>
    <t>Jiang Yi Lin</t>
  </si>
  <si>
    <t>Cheng Du Shi Wu Hou Qu</t>
  </si>
  <si>
    <t>Cheng Du Shi</t>
  </si>
  <si>
    <t>Si Chuan</t>
  </si>
  <si>
    <t>jyl740824@163.com</t>
  </si>
  <si>
    <t>https://whois.domaintools.com/pastorb.online</t>
  </si>
  <si>
    <t>Javier Fernandez Arrieta</t>
  </si>
  <si>
    <t>BANCO POPULAR ESPANOL, S.A</t>
  </si>
  <si>
    <t>Velazquez, 34</t>
  </si>
  <si>
    <t>Information Society Consultants UBILIBET</t>
  </si>
  <si>
    <t>UBILIBET</t>
  </si>
  <si>
    <t>Pg Sant Joan 72,www.ubilibet.com</t>
  </si>
  <si>
    <t>billing@ubilibet.com</t>
  </si>
  <si>
    <t>BANCO POPULAR ESPANOL SA</t>
  </si>
  <si>
    <t>ns1.ascio.com</t>
  </si>
  <si>
    <t>ns2.ascio.com</t>
  </si>
  <si>
    <t>ns3.ascio.com</t>
  </si>
  <si>
    <t>ns4.ascio.com</t>
  </si>
  <si>
    <t>https://whois.domaintools.com/paypal.wiki</t>
  </si>
  <si>
    <t>405 SE OSCEOLA AVE,SUITE #212</t>
  </si>
  <si>
    <t>info@toplevel.design</t>
  </si>
  <si>
    <t>https://whois.domaintools.com/pelco.systems</t>
  </si>
  <si>
    <t>WEB program</t>
  </si>
  <si>
    <t>SCHNEIDER ELECTRIC INDUSTRIES SAS</t>
  </si>
  <si>
    <t>35 rue Joseph Monier</t>
  </si>
  <si>
    <t>RUEIL MALMAISON CEDEX</t>
  </si>
  <si>
    <t>global.dnsadmin@eud.schneider-electric.com</t>
  </si>
  <si>
    <t>https://whois.domaintools.com/pelco.wang</t>
  </si>
  <si>
    <t>Chen Bingsheng</t>
  </si>
  <si>
    <t>Futian District SED Industrial Zone 402-413#</t>
  </si>
  <si>
    <t>Shen Zhen Shi</t>
  </si>
  <si>
    <t>chbsh520@163.com</t>
  </si>
  <si>
    <t>https://whois.domaintools.com/penhall.construction</t>
  </si>
  <si>
    <t>Penhall International, Corp</t>
  </si>
  <si>
    <t>1801 Penhall Way</t>
  </si>
  <si>
    <t>Anaheim</t>
  </si>
  <si>
    <t>mbaxter@penhall.com</t>
  </si>
  <si>
    <t>NOM-IQ LIMITED DBA COM LAUDE</t>
  </si>
  <si>
    <t>https://whois.domaintools.com/people-magazine.xyz</t>
  </si>
  <si>
    <t>Principium Strategies</t>
  </si>
  <si>
    <t>1040 Avenue of the Americas</t>
  </si>
  <si>
    <t>domains@principiumstrategies.com</t>
  </si>
  <si>
    <t>Time Inc. Legal</t>
  </si>
  <si>
    <t>Time Inc</t>
  </si>
  <si>
    <t>225 Liberty Street</t>
  </si>
  <si>
    <t>dns1.ladasdomains.com</t>
  </si>
  <si>
    <t>dns2.ladasdomains.com</t>
  </si>
  <si>
    <t>dns3.ladasdomains.com</t>
  </si>
  <si>
    <t>https://whois.domaintools.com/pfizer.buzz</t>
  </si>
  <si>
    <t>https://whois.domaintools.com/pickupchronopost.link</t>
  </si>
  <si>
    <t>Accounting Department</t>
  </si>
  <si>
    <t>G RUE DES COUTURES 26</t>
  </si>
  <si>
    <t>limay</t>
  </si>
  <si>
    <t>lionel.baverel@sfr.fr</t>
  </si>
  <si>
    <t>https://whois.domaintools.com/pinterest.black</t>
  </si>
  <si>
    <t>abuse@fbsnic.com</t>
  </si>
  <si>
    <t>REGISTER FOX, INC</t>
  </si>
  <si>
    <t>https://whois.domaintools.com/pinterest.cam</t>
  </si>
  <si>
    <t>Yuan LIU</t>
  </si>
  <si>
    <t>huanghebeilu No.58, 1 haolou, 3danyuan, 102shi</t>
  </si>
  <si>
    <t>XUzhou</t>
  </si>
  <si>
    <t>CN-32</t>
  </si>
  <si>
    <t>domainzoon@gmail.com</t>
  </si>
  <si>
    <t>101domain GRS Ltd</t>
  </si>
  <si>
    <t>4th Floor International House,3 Harbourmaster Place, IFSC</t>
  </si>
  <si>
    <t>D01 K8F1</t>
  </si>
  <si>
    <t>https://whois.domaintools.com/pinterest.click</t>
  </si>
  <si>
    <t>https://whois.domaintools.com/pinterest.cloud</t>
  </si>
  <si>
    <t>1&amp;1 Internet Limited</t>
  </si>
  <si>
    <t>Discovery House,154 Southgate Street</t>
  </si>
  <si>
    <t>privacy@1and1.fr</t>
  </si>
  <si>
    <t>https://whois.domaintools.com/pinterest.press</t>
  </si>
  <si>
    <t>fd8113e3573f435c87458a7bb2a1ccf0.protect@whoisguard.com</t>
  </si>
  <si>
    <t>https://whois.domaintools.com/pinterest.sucks</t>
  </si>
  <si>
    <t>Private Contact</t>
  </si>
  <si>
    <t>Private Company</t>
  </si>
  <si>
    <t>55 Private Road</t>
  </si>
  <si>
    <t>Private City</t>
  </si>
  <si>
    <t>support@securenetgr.com</t>
  </si>
  <si>
    <t>Confidential Contact</t>
  </si>
  <si>
    <t>1500 Pen Rd</t>
  </si>
  <si>
    <t>Dallas</t>
  </si>
  <si>
    <t>TX</t>
  </si>
  <si>
    <t>info@syskoworld.com</t>
  </si>
  <si>
    <t>abuse@rebel.com</t>
  </si>
  <si>
    <t>REBEL.COM CORP</t>
  </si>
  <si>
    <t>https://whois.domaintools.com/planetwin365.paris</t>
  </si>
  <si>
    <t>mansour</t>
  </si>
  <si>
    <t>Route mahdia Km 3</t>
  </si>
  <si>
    <t>Sfax</t>
  </si>
  <si>
    <t>tn</t>
  </si>
  <si>
    <t>mansour.benkhamsa@yahoo.fr</t>
  </si>
  <si>
    <t>ns-us.1and1-dns.com</t>
  </si>
  <si>
    <t>ns-us.1and1-dns.de</t>
  </si>
  <si>
    <t>ns-us.1and1-dns.org</t>
  </si>
  <si>
    <t>ns-us.1and1-dns.us</t>
  </si>
  <si>
    <t>https://whois.domaintools.com/plarium.club</t>
  </si>
  <si>
    <t>Batutina 1258</t>
  </si>
  <si>
    <t>Luhansk</t>
  </si>
  <si>
    <t>dizvarin@rambler.ru</t>
  </si>
  <si>
    <t>https://whois.domaintools.com/plarium.online</t>
  </si>
  <si>
    <t>Max Baker</t>
  </si>
  <si>
    <t>4625 Piedmont Row Dr</t>
  </si>
  <si>
    <t>Charlotte</t>
  </si>
  <si>
    <t>zessacorp@gmail.com</t>
  </si>
  <si>
    <t>https://whois.domaintools.com/playinnovation.email</t>
  </si>
  <si>
    <t>PrivacyDotLink Customer 1007216</t>
  </si>
  <si>
    <t>1007216@privacy-link.com</t>
  </si>
  <si>
    <t>https://whois.domaintools.com/plexiglas.berlin</t>
  </si>
  <si>
    <t>Evonik Industries AG</t>
  </si>
  <si>
    <t>Rodenbacher Chaussee 4</t>
  </si>
  <si>
    <t>Hanau</t>
  </si>
  <si>
    <t>Hessen</t>
  </si>
  <si>
    <t>domain@evonik.com</t>
  </si>
  <si>
    <t>Rellinghauser Strasse 1-11</t>
  </si>
  <si>
    <t>Nordrhein-Westfalen</t>
  </si>
  <si>
    <t>Domain Hostmaster</t>
  </si>
  <si>
    <t>Evonik Services GmbH</t>
  </si>
  <si>
    <t>Paul-Baumann-Str. 1</t>
  </si>
  <si>
    <t>Marl</t>
  </si>
  <si>
    <t>hostmaster@evonik.com</t>
  </si>
  <si>
    <t>dns1.evonik.com</t>
  </si>
  <si>
    <t>qdns2.degussa.de</t>
  </si>
  <si>
    <t>ASCIO TECHNOLOGIES, INC. - DENMARK</t>
  </si>
  <si>
    <t>https://whois.domaintools.com/porsche-design.kaufen</t>
  </si>
  <si>
    <t>Michael Ionescu</t>
  </si>
  <si>
    <t>Dr. Ing. h.c. F. Porsche Aktiengesellschaft</t>
  </si>
  <si>
    <t>Porscheplatz 1</t>
  </si>
  <si>
    <t>Stuttgart</t>
  </si>
  <si>
    <t>internetdomains@porsche.de</t>
  </si>
  <si>
    <t>Hostmaster Porsche</t>
  </si>
  <si>
    <t>hostmaster@porsche.de</t>
  </si>
  <si>
    <t>admin-c@1api.net</t>
  </si>
  <si>
    <t>dns.porsche.asia</t>
  </si>
  <si>
    <t>dns.porsche.ch</t>
  </si>
  <si>
    <t>dns.porsche.com</t>
  </si>
  <si>
    <t>dns.porsche.de</t>
  </si>
  <si>
    <t>https://whois.domaintools.com/porsche.design</t>
  </si>
  <si>
    <t>https://whois.domaintools.com/porsche.guru</t>
  </si>
  <si>
    <t>first name last name</t>
  </si>
  <si>
    <t>6113 LEMMON AVE</t>
  </si>
  <si>
    <t>DALLAS</t>
  </si>
  <si>
    <t>75209-5715</t>
  </si>
  <si>
    <t>apdallas@parkplace.com</t>
  </si>
  <si>
    <t>https://whois.domaintools.com/porsche.kaufen</t>
  </si>
  <si>
    <t>Informationssysteme - Hostmaster &amp; DNS Team Porscheplatz 1</t>
  </si>
  <si>
    <t>BW</t>
  </si>
  <si>
    <t>marco.hoffmann@internetx.com</t>
  </si>
  <si>
    <t>https://whois.domaintools.com/porsche.social</t>
  </si>
  <si>
    <t>1659 N Capitol Ave #225</t>
  </si>
  <si>
    <t>San Jose</t>
  </si>
  <si>
    <t>interactivcorp@gmail.com</t>
  </si>
  <si>
    <t>https://whois.domaintools.com/ppr.wang</t>
  </si>
  <si>
    <t>jun pan</t>
  </si>
  <si>
    <t>Dian Kou Zhen Wan Tong Lu 27Hao</t>
  </si>
  <si>
    <t>shao xing zhu</t>
  </si>
  <si>
    <t>pjs@panjunsun.com</t>
  </si>
  <si>
    <t>zhu lian sheng ji xie ke ji you xian gong si</t>
  </si>
  <si>
    <t>https://whois.domaintools.com/pradaxaandxarelto.xyz</t>
  </si>
  <si>
    <t>7b27250e77514862bf52341d1fb7da16.protect@whoisguard.com</t>
  </si>
  <si>
    <t>https://whois.domaintools.com/pradaxaandxareltocomparison.xyz</t>
  </si>
  <si>
    <t>eb9d7eca3a3f47aab202c18cbe327875.protect@whoisguard.com</t>
  </si>
  <si>
    <t>https://whois.domaintools.com/pradaxawarfarinxarelto.xyz</t>
  </si>
  <si>
    <t>876f548f30eb48178de6a7b32df92d6f.protect@whoisguard.com</t>
  </si>
  <si>
    <t>https://whois.domaintools.com/principal.center</t>
  </si>
  <si>
    <t>88 Center St</t>
  </si>
  <si>
    <t>Southington</t>
  </si>
  <si>
    <t>Connecticut</t>
  </si>
  <si>
    <t>snowsearch88@aol.com</t>
  </si>
  <si>
    <t>ns15.domaincontrol.com</t>
  </si>
  <si>
    <t>https://whois.domaintools.com/principal.guru</t>
  </si>
  <si>
    <t>Principal Financial Services, Inc. Principal Financial Services, Inc</t>
  </si>
  <si>
    <t>Principal Financial Services, Inc</t>
  </si>
  <si>
    <t>711 HIGH ST</t>
  </si>
  <si>
    <t>DES MOINES</t>
  </si>
  <si>
    <t>IA</t>
  </si>
  <si>
    <t>50392-0001</t>
  </si>
  <si>
    <t>adminnet@principal.com</t>
  </si>
  <si>
    <t>ns25.worldnic.com</t>
  </si>
  <si>
    <t>ns26.worldnic.com</t>
  </si>
  <si>
    <t>https://whois.domaintools.com/principal.services</t>
  </si>
  <si>
    <t>https://whois.domaintools.com/prosegur.cash</t>
  </si>
  <si>
    <t>Prosegur Compania De Seguridad SA</t>
  </si>
  <si>
    <t>Pajaritos 24</t>
  </si>
  <si>
    <t>prod@ubilibet.com</t>
  </si>
  <si>
    <t>esdc1svp00116.prosegur.com</t>
  </si>
  <si>
    <t>esdc2svplo001.prosegur.com</t>
  </si>
  <si>
    <t>raistlin.prosegur.com</t>
  </si>
  <si>
    <t>usdc1svp00240.prosegur.com</t>
  </si>
  <si>
    <t>https://whois.domaintools.com/pwc.accountants</t>
  </si>
  <si>
    <t>Martijn Kerkhoff</t>
  </si>
  <si>
    <t>PricewaterhouseCoopers b.v</t>
  </si>
  <si>
    <t>Thomas R. Malthusstraat 5</t>
  </si>
  <si>
    <t>1066 JR</t>
  </si>
  <si>
    <t>dom-reg@infracom.nl</t>
  </si>
  <si>
    <t>Jan van den Berg</t>
  </si>
  <si>
    <t>Infracom Internet bv</t>
  </si>
  <si>
    <t>Blaloweg 20</t>
  </si>
  <si>
    <t>Zwolle</t>
  </si>
  <si>
    <t>Overijssel</t>
  </si>
  <si>
    <t>8041AH</t>
  </si>
  <si>
    <t>abuse@registrar.eu</t>
  </si>
  <si>
    <t>ns1.pwc.nl</t>
  </si>
  <si>
    <t>ns2.pwc.nl</t>
  </si>
  <si>
    <t>https://whois.domaintools.com/pwc.digital</t>
  </si>
  <si>
    <t>Rahul Sharma</t>
  </si>
  <si>
    <t>Prabhadevi</t>
  </si>
  <si>
    <t>Mumbai</t>
  </si>
  <si>
    <t>rahul.sharma.iitb@gmail.com</t>
  </si>
  <si>
    <t>https://whois.domaintools.com/pwc.media</t>
  </si>
  <si>
    <t>Mark Finn</t>
  </si>
  <si>
    <t>TalentBox</t>
  </si>
  <si>
    <t>1A Seacombe Grove</t>
  </si>
  <si>
    <t>Brighton</t>
  </si>
  <si>
    <t>mark@talentbox.me</t>
  </si>
  <si>
    <t>ns69.domaincontrol.com</t>
  </si>
  <si>
    <t>ns70.domaincontrol.com</t>
  </si>
  <si>
    <t>https://whois.domaintools.com/pwc.ventures</t>
  </si>
  <si>
    <t>https://whois.domaintools.com/radisson-blu-kashgar.win</t>
  </si>
  <si>
    <t>Guang Ming Da Dao 223</t>
  </si>
  <si>
    <t>qing dao shi</t>
  </si>
  <si>
    <t>shan dong</t>
  </si>
  <si>
    <t>1572525112@qq.com</t>
  </si>
  <si>
    <t>https://whois.domaintools.com/radisson-exhibition-center-shanghai.win</t>
  </si>
  <si>
    <t>YinSi BaoHu Yi KaiQi (Hidden by Whois Privacy Protection Service)</t>
  </si>
  <si>
    <t>f1g1ns1.dnspod.net</t>
  </si>
  <si>
    <t>f1g1ns2.dnspod.net</t>
  </si>
  <si>
    <t>https://whois.domaintools.com/radisson.club</t>
  </si>
  <si>
    <t>franklin asare</t>
  </si>
  <si>
    <t>1113-20 fussa</t>
  </si>
  <si>
    <t>fussashi</t>
  </si>
  <si>
    <t>197-0011</t>
  </si>
  <si>
    <t>publisher@world-page.com</t>
  </si>
  <si>
    <t>stevey1122@hotmail.co.uk</t>
  </si>
  <si>
    <t>https://whois.domaintools.com/radisson.xyz</t>
  </si>
  <si>
    <t>personal</t>
  </si>
  <si>
    <t>151-33 Oono-wakamiya,mori-Bldg2F</t>
  </si>
  <si>
    <t>030-0852</t>
  </si>
  <si>
    <t>https://whois.domaintools.com/radissonblu.club</t>
  </si>
  <si>
    <t>2990fed1e90645698d388bead672720f.protect@whoisguard.com</t>
  </si>
  <si>
    <t>failed-whois-verification.namecheap.com</t>
  </si>
  <si>
    <t>verify-contact-details.namecheap.com</t>
  </si>
  <si>
    <t>https://whois.domaintools.com/radissonblu.site</t>
  </si>
  <si>
    <t>d098bbca844c4e9298d152550f967b03.protect@whoisguard.com</t>
  </si>
  <si>
    <t>https://whois.domaintools.com/raywhite.property</t>
  </si>
  <si>
    <t>Support Desk</t>
  </si>
  <si>
    <t>Ray White Real Estate Pty Ltd</t>
  </si>
  <si>
    <t>Level 7,123 Eagle Street</t>
  </si>
  <si>
    <t>netmaster@raywhite.com</t>
  </si>
  <si>
    <t>https://whois.domaintools.com/razer.com</t>
  </si>
  <si>
    <t>Min Liang-Tan</t>
  </si>
  <si>
    <t>Razer (Asia-Pacific) Pte. Ltd</t>
  </si>
  <si>
    <t>514 Chai Chee Lane</t>
  </si>
  <si>
    <t>web_technical@razerzone.com</t>
  </si>
  <si>
    <t>ns0.razerzone.com</t>
  </si>
  <si>
    <t>ns1.razerzone.com</t>
  </si>
  <si>
    <t>ns2.razerzone.com</t>
  </si>
  <si>
    <t>ns3.razerzone.com</t>
  </si>
  <si>
    <t>ns4.razerzone.com</t>
  </si>
  <si>
    <t>ns5.razerzone.com</t>
  </si>
  <si>
    <t>https://whois.domaintools.com/reinhausen.international</t>
  </si>
  <si>
    <t>Kiefernweg 7</t>
  </si>
  <si>
    <t>Dorsten</t>
  </si>
  <si>
    <t>info@moyax.de</t>
  </si>
  <si>
    <t>https://whois.domaintools.com/renttoownashleyfurniture.xyz</t>
  </si>
  <si>
    <t>https://whois.domaintools.com/rhineinccialis.faith</t>
  </si>
  <si>
    <t>https://whois.domaintools.com/rhineinccialis.party</t>
  </si>
  <si>
    <t>https://whois.domaintools.com/rhineinccialis.win</t>
  </si>
  <si>
    <t>https://whois.domaintools.com/richardbranson.holdings</t>
  </si>
  <si>
    <t>The Battleship Building 179 Harrow Road</t>
  </si>
  <si>
    <t>W2 6NB</t>
  </si>
  <si>
    <t>domain_admin@virgin.com</t>
  </si>
  <si>
    <t>j4.nstld.com</t>
  </si>
  <si>
    <t>k4.nstld.com</t>
  </si>
  <si>
    <t>l4.nstld.com</t>
  </si>
  <si>
    <t>https://whois.domaintools.com/richardbranson.space</t>
  </si>
  <si>
    <t>The Battleship Building,179 Harrow Road</t>
  </si>
  <si>
    <t>https://whois.domaintools.com/richardbranson.ventures</t>
  </si>
  <si>
    <t>https://whois.domaintools.com/richardbranson.xyz</t>
  </si>
  <si>
    <t>IP MIRROR PTE. LTD</t>
  </si>
  <si>
    <t>https://whois.domaintools.com/richardmille.top</t>
  </si>
  <si>
    <t>Mille Richard</t>
  </si>
  <si>
    <t>Turlen Holding S.A</t>
  </si>
  <si>
    <t>rue du Jura 11</t>
  </si>
  <si>
    <t>Les Breuleux</t>
  </si>
  <si>
    <t>rm_domain@soprintel.ch</t>
  </si>
  <si>
    <t>Rue du Jura 11</t>
  </si>
  <si>
    <t>ns1.infomaniak.ch</t>
  </si>
  <si>
    <t>ns2.infomaniak.ch</t>
  </si>
  <si>
    <t>https://whois.domaintools.com/ripoffreport.click</t>
  </si>
  <si>
    <t>5759 w hwy 60</t>
  </si>
  <si>
    <t>Brookline</t>
  </si>
  <si>
    <t>chris@417.com</t>
  </si>
  <si>
    <t>https://whois.domaintools.com/ripoffreport.company</t>
  </si>
  <si>
    <t>John Kennedy</t>
  </si>
  <si>
    <t>303 Aristotle St</t>
  </si>
  <si>
    <t>Simi valley</t>
  </si>
  <si>
    <t>john@merchantaccountsolutions.com</t>
  </si>
  <si>
    <t>https://whois.domaintools.com/ripoffreport.hosting</t>
  </si>
  <si>
    <t>https://whois.domaintools.com/ripoffreport.link</t>
  </si>
  <si>
    <t>urs.ripoffreport.link</t>
  </si>
  <si>
    <t>serverhold http://www.icann.org/epp#serverhold</t>
  </si>
  <si>
    <t>https://whois.domaintools.com/ripoffreport.miami</t>
  </si>
  <si>
    <t>Jaime Suarez</t>
  </si>
  <si>
    <t>351 N.W. 42 Ave Suite 202</t>
  </si>
  <si>
    <t>jsuarez@suarezmontero.com</t>
  </si>
  <si>
    <t>https://whois.domaintools.com/ripoffreport.reviews</t>
  </si>
  <si>
    <t>p.o. box 796</t>
  </si>
  <si>
    <t>kihei</t>
  </si>
  <si>
    <t>Hawaii</t>
  </si>
  <si>
    <t>offshoreglobal@gmail.com</t>
  </si>
  <si>
    <t>https://whois.domaintools.com/rmit.education</t>
  </si>
  <si>
    <t>Peter Byron</t>
  </si>
  <si>
    <t>8/17 Poplar Cres</t>
  </si>
  <si>
    <t>Bradbury</t>
  </si>
  <si>
    <t>petbyron@ozemail.com.au</t>
  </si>
  <si>
    <t>https://whois.domaintools.com/rocksolid.financial</t>
  </si>
  <si>
    <t>The Prudential Insurance Company of America</t>
  </si>
  <si>
    <t>751 Broad St</t>
  </si>
  <si>
    <t>Newark</t>
  </si>
  <si>
    <t>inet-admin@prudential.com</t>
  </si>
  <si>
    <t>https://whois.domaintools.com/rolex.work</t>
  </si>
  <si>
    <t>Contact Privacy Inc. Customer 0142540160</t>
  </si>
  <si>
    <t>rolex.work@contactprivacy.com</t>
  </si>
  <si>
    <t>TUCOWS</t>
  </si>
  <si>
    <t>https://whois.domaintools.com/rollingrock.events</t>
  </si>
  <si>
    <t>PrivacyDotLink Customer 234027</t>
  </si>
  <si>
    <t>234027@privacy-link.com</t>
  </si>
  <si>
    <t>https://whois.domaintools.com/royalmail.london</t>
  </si>
  <si>
    <t>Philip Clarke</t>
  </si>
  <si>
    <t>28 Ash Grove</t>
  </si>
  <si>
    <t>Whitehaven</t>
  </si>
  <si>
    <t>Cumbria</t>
  </si>
  <si>
    <t>CA28 6LF</t>
  </si>
  <si>
    <t>pclgas@btinternet.com</t>
  </si>
  <si>
    <t>ns67.domaincontrol.com</t>
  </si>
  <si>
    <t>ns68.domaincontrol.com</t>
  </si>
  <si>
    <t>https://whois.domaintools.com/royalmail.space</t>
  </si>
  <si>
    <t>This domain is on sale</t>
  </si>
  <si>
    <t>Ludhiana</t>
  </si>
  <si>
    <t>Punjab</t>
  </si>
  <si>
    <t>https://whois.domaintools.com/royalmail.xyz</t>
  </si>
  <si>
    <t>DomainsByProxy.com,14455 N. Hayden Road</t>
  </si>
  <si>
    <t>royalmail.xyz@domainsbyproxy.com</t>
  </si>
  <si>
    <t>https://whois.domaintools.com/rvca.clothing</t>
  </si>
  <si>
    <t>Seal Trademarks Pty Ltd</t>
  </si>
  <si>
    <t>ns-113.awsdns-14.com</t>
  </si>
  <si>
    <t>ns-1272.awsdns-31.org</t>
  </si>
  <si>
    <t>ns-1748.awsdns-26.co.uk</t>
  </si>
  <si>
    <t>ns-950.awsdns-54.net</t>
  </si>
  <si>
    <t>https://whois.domaintools.com/sag-aftra.actor</t>
  </si>
  <si>
    <t>Screen Actors Guild-American Federation of Television and Radio Artists AKA SAG-AFTRA</t>
  </si>
  <si>
    <t>Screen Actors Guild-American Federation of Television and Radio Artists AKA SAG-AFTRA 1000 Wilshire Boulevard, Suite 1500</t>
  </si>
  <si>
    <t>90017-2457</t>
  </si>
  <si>
    <t>newmedia@buchalter.com</t>
  </si>
  <si>
    <t>SAG-AFTRA 5757 Wilshire Blvd., 7th Floor</t>
  </si>
  <si>
    <t>https://whois.domaintools.com/sagaftra.actor</t>
  </si>
  <si>
    <t>https://whois.domaintools.com/saintlaurent.club</t>
  </si>
  <si>
    <t>2nd floor, 28-30 Little Russell Street</t>
  </si>
  <si>
    <t>admin@comlaude.com</t>
  </si>
  <si>
    <t>YVES SAINT LAURENT (Societe par Actions Simplifiee)</t>
  </si>
  <si>
    <t>7 avenue George V</t>
  </si>
  <si>
    <t>admin.internet@fr.ysl.com</t>
  </si>
  <si>
    <t>https://whois.domaintools.com/salesgianvitorossi.xyz</t>
  </si>
  <si>
    <t>https://whois.domaintools.com/salomonshop.online</t>
  </si>
  <si>
    <t>7a36a880beb34bfb972583e63fc27dd0.protect@whoisguard.com</t>
  </si>
  <si>
    <t>https://whois.domaintools.com/samash.vegas</t>
  </si>
  <si>
    <t>Thomas Ross</t>
  </si>
  <si>
    <t>CSIT Investments LLC</t>
  </si>
  <si>
    <t>500 S. Rancho Drive Suite 17</t>
  </si>
  <si>
    <t>Las Vegas</t>
  </si>
  <si>
    <t>NV</t>
  </si>
  <si>
    <t>tlr3843@cox.net</t>
  </si>
  <si>
    <t>https://whois.domaintools.com/sanmiguel.beer</t>
  </si>
  <si>
    <t>sanmiguel.beer@domainsbyproxy.com</t>
  </si>
  <si>
    <t>https://whois.domaintools.com/sanmina.top</t>
  </si>
  <si>
    <t>https://whois.domaintools.com/sanofi-aventis.science</t>
  </si>
  <si>
    <t>https://whois.domaintools.com/sanofi.click</t>
  </si>
  <si>
    <t>lvshi@lvshi.xin</t>
  </si>
  <si>
    <t>https://whois.domaintools.com/sanofi.club</t>
  </si>
  <si>
    <t>a391da35320548408a82d1768a6f3fe5.protect@whoisguard.com</t>
  </si>
  <si>
    <t>https://whois.domaintools.com/sanofi.design</t>
  </si>
  <si>
    <t>https://whois.domaintools.com/sanofi.gift</t>
  </si>
  <si>
    <t>https://whois.domaintools.com/sanofi.help</t>
  </si>
  <si>
    <t>https://whois.domaintools.com/sanofi.link</t>
  </si>
  <si>
    <t>https://whois.domaintools.com/sanofi.lol</t>
  </si>
  <si>
    <t>Le Jia International No.999 Liang Mu Road Yuhang District,n Shi Guang Li Xiao Qu</t>
  </si>
  <si>
    <t>469488645@qq.com</t>
  </si>
  <si>
    <t>https://whois.domaintools.com/sanofi.mom</t>
  </si>
  <si>
    <t>https://whois.domaintools.com/sanofi.online</t>
  </si>
  <si>
    <t>Santo Terrrero</t>
  </si>
  <si>
    <t>Av. J. F. Kennedy, Plaza Hache, Local 103</t>
  </si>
  <si>
    <t>Santo Domingo</t>
  </si>
  <si>
    <t>Distrito Nacional</t>
  </si>
  <si>
    <t>ams.ventas@gmail.com</t>
  </si>
  <si>
    <t>ns77.domaincontrol.com</t>
  </si>
  <si>
    <t>ns78.domaincontrol.com</t>
  </si>
  <si>
    <t>https://whois.domaintools.com/sanofi.paris</t>
  </si>
  <si>
    <t>https://whois.domaintools.com/sanofi.photo</t>
  </si>
  <si>
    <t>https://whois.domaintools.com/sanofi.pics</t>
  </si>
  <si>
    <t>https://whois.domaintools.com/sanofi.press</t>
  </si>
  <si>
    <t>https://whois.domaintools.com/sanofi.red</t>
  </si>
  <si>
    <t>shan xi sheng han zhong shi han shan she qu ji wei hui</t>
  </si>
  <si>
    <t>han zhong shi</t>
  </si>
  <si>
    <t>sn</t>
  </si>
  <si>
    <t>80089269@qq.com</t>
  </si>
  <si>
    <t>https://whois.domaintools.com/sanofi.ren</t>
  </si>
  <si>
    <t>wei cao</t>
  </si>
  <si>
    <t>Shang Hai Shi Jing Lian Lu 439Hao 3Hao Lou 208</t>
  </si>
  <si>
    <t>chang ning</t>
  </si>
  <si>
    <t>SH</t>
  </si>
  <si>
    <t>flytigeremail@aliyun.com</t>
  </si>
  <si>
    <t>https://whois.domaintools.com/sanofi.shop</t>
  </si>
  <si>
    <t>Trademark Legal Department</t>
  </si>
  <si>
    <t>82 avenue Raspail</t>
  </si>
  <si>
    <t>Gentilly</t>
  </si>
  <si>
    <t>domain.names@sanofi.com</t>
  </si>
  <si>
    <t>Domain Names</t>
  </si>
  <si>
    <t>54 rue La Boetie</t>
  </si>
  <si>
    <t>DNS Master</t>
  </si>
  <si>
    <t>20 avenue Raymond Aron</t>
  </si>
  <si>
    <t>Antony</t>
  </si>
  <si>
    <t>gtly-domtech@sanofi.com</t>
  </si>
  <si>
    <t>ns1.sanofi-synthelabo.com</t>
  </si>
  <si>
    <t>ns2.sanofi-synthelabo.com</t>
  </si>
  <si>
    <t>ns3.sanofi-synthelabo.com</t>
  </si>
  <si>
    <t>ns4.sanofi-synthelabo.com</t>
  </si>
  <si>
    <t>https://whois.domaintools.com/sanofi.site</t>
  </si>
  <si>
    <t>https://whois.domaintools.com/sanofi.space</t>
  </si>
  <si>
    <t>https://whois.domaintools.com/sanofi.store</t>
  </si>
  <si>
    <t>sherry ddepues</t>
  </si>
  <si>
    <t>4750 Fowler Avenue</t>
  </si>
  <si>
    <t>sherryddepues@gmail.com</t>
  </si>
  <si>
    <t>https://whois.domaintools.com/sanofi.taipei</t>
  </si>
  <si>
    <t>WENHAO GAO</t>
  </si>
  <si>
    <t>Hai Zhu Qu Bin Jiang Zhong Lu 770Hao</t>
  </si>
  <si>
    <t>guangzhoushi</t>
  </si>
  <si>
    <t>steven8854@icloud.com</t>
  </si>
  <si>
    <t>https://whois.domaintools.com/sanofi.wiki</t>
  </si>
  <si>
    <t>https://whois.domaintools.com/sanofi.xin</t>
  </si>
  <si>
    <t>è‹å¨</t>
  </si>
  <si>
    <t>https://whois.domaintools.com/saturnde.xyz</t>
  </si>
  <si>
    <t>7ea55cf252d34d4daf51eefc821a627b.protect@whoisguard.com</t>
  </si>
  <si>
    <t>https://whois.domaintools.com/schneider-electric.cloud</t>
  </si>
  <si>
    <t>Mark Fondi</t>
  </si>
  <si>
    <t>8 Tomahawk Ct</t>
  </si>
  <si>
    <t>Warwick</t>
  </si>
  <si>
    <t>Rhode Island</t>
  </si>
  <si>
    <t>hitchcockfan@gmail.com</t>
  </si>
  <si>
    <t>https://whois.domaintools.com/schneider-electric.paris</t>
  </si>
  <si>
    <t>https://whois.domaintools.com/schneider-electric.store</t>
  </si>
  <si>
    <t>Vladimir Pilnik</t>
  </si>
  <si>
    <t>ul Karpovskaya, d 11, kv 164</t>
  </si>
  <si>
    <t>g. Pavlovskii Posad</t>
  </si>
  <si>
    <t>Moskovskaya oblast</t>
  </si>
  <si>
    <t>anvitekst@gmail.com</t>
  </si>
  <si>
    <t>https://whois.domaintools.com/schneider-electric.wang</t>
  </si>
  <si>
    <t>zhu harvey</t>
  </si>
  <si>
    <t>nan hai qu ming ya hua yuan</t>
  </si>
  <si>
    <t>Fo Shan Shi</t>
  </si>
  <si>
    <t>616993644@qq.com</t>
  </si>
  <si>
    <t>https://whois.domaintools.com/schneiderelectric.club</t>
  </si>
  <si>
    <t>1479 Lower Water St. Apt 302</t>
  </si>
  <si>
    <t>Halifax</t>
  </si>
  <si>
    <t>B3J 3Z3</t>
  </si>
  <si>
    <t>https://whois.domaintools.com/schneiderelectric.istanbul</t>
  </si>
  <si>
    <t>BEKTAS TARiMOGLU</t>
  </si>
  <si>
    <t>TURKTICARET.Net</t>
  </si>
  <si>
    <t>istoc 5.Ada No13-15 Bagcilar</t>
  </si>
  <si>
    <t>Bursa</t>
  </si>
  <si>
    <t>btarimoglu@gmail.com</t>
  </si>
  <si>
    <t>REG2C.COM, INC</t>
  </si>
  <si>
    <t>https://whois.domaintools.com/schneiderelectric.store</t>
  </si>
  <si>
    <t>https://whois.domaintools.com/scholastic.wang</t>
  </si>
  <si>
    <t>zhongguoshandongshengtaianshi</t>
  </si>
  <si>
    <t>tai an shi</t>
  </si>
  <si>
    <t>1156620726@qq.com</t>
  </si>
  <si>
    <t>dns1.iidns.com</t>
  </si>
  <si>
    <t>dns2.iidns.com</t>
  </si>
  <si>
    <t>dns3.iidns.com</t>
  </si>
  <si>
    <t>dns4.iidns.com</t>
  </si>
  <si>
    <t>dns5.iidns.com</t>
  </si>
  <si>
    <t>dns6.iidns.com</t>
  </si>
  <si>
    <t>https://whois.domaintools.com/sci.technology</t>
  </si>
  <si>
    <t>Joseph Pacella</t>
  </si>
  <si>
    <t>20072 Emerald Oak Ct</t>
  </si>
  <si>
    <t>Clinton Township</t>
  </si>
  <si>
    <t>jpac7290@gmail.com</t>
  </si>
  <si>
    <t>https://whois.domaintools.com/seafolly.store</t>
  </si>
  <si>
    <t>wangxing</t>
  </si>
  <si>
    <t>Guang Dong Sheng Shen Zhen Shi Fu Tian Qu Jin Tian Lu Xian Dai G,uo Ji Da Sha 2602</t>
  </si>
  <si>
    <t>wangxing19810507@qq.com</t>
  </si>
  <si>
    <t>Lin Yi Yan</t>
  </si>
  <si>
    <t>wei cuo miao 8,xia mei cun,xia mei zhen,zhang pu xian</t>
  </si>
  <si>
    <t>zhang zhou shi</t>
  </si>
  <si>
    <t>xinyuan608@163.com</t>
  </si>
  <si>
    <t>https://whois.domaintools.com/sephora.discount</t>
  </si>
  <si>
    <t>Sephora Sephora</t>
  </si>
  <si>
    <t>65 avenue Edouard Vaillant</t>
  </si>
  <si>
    <t>Boulogne Billancourt</t>
  </si>
  <si>
    <t>c.ns.domainoo.fr</t>
  </si>
  <si>
    <t>https://whois.domaintools.com/sergiorossie.store</t>
  </si>
  <si>
    <t>Digital and Social Media Coordinator</t>
  </si>
  <si>
    <t>Sergio Rossi S.p.A</t>
  </si>
  <si>
    <t>Via Stradone 600/602</t>
  </si>
  <si>
    <t>San Mauro Pascoli</t>
  </si>
  <si>
    <t>FC</t>
  </si>
  <si>
    <t>domain@it.sergiorossi.com</t>
  </si>
  <si>
    <t>https://whois.domaintools.com/sergiorossioutlet.store</t>
  </si>
  <si>
    <t>https://whois.domaintools.com/servicemaster.club</t>
  </si>
  <si>
    <t>dns3.registrar-servers.com</t>
  </si>
  <si>
    <t>dns4.registrar-servers.com</t>
  </si>
  <si>
    <t>dns5.registrar-servers.com</t>
  </si>
  <si>
    <t>https://whois.domaintools.com/servicemaster.design</t>
  </si>
  <si>
    <t>Whois Privacy</t>
  </si>
  <si>
    <t>Private by Design, LLC</t>
  </si>
  <si>
    <t>500 Westover Dr #9816</t>
  </si>
  <si>
    <t>Sanford</t>
  </si>
  <si>
    <t>2d8ecc66719f2986e7d19092cc790bd2c7c46647@private.design</t>
  </si>
  <si>
    <t>abuse@porkbun.com</t>
  </si>
  <si>
    <t>PORKBUN LLC</t>
  </si>
  <si>
    <t>https://whois.domaintools.com/servicemaster.solutions</t>
  </si>
  <si>
    <t>79d3c6c191824a619a1baf81e58590f7.protect@whoisguard.com</t>
  </si>
  <si>
    <t>https://whois.domaintools.com/servicemaster.xyz</t>
  </si>
  <si>
    <t>589581e17b56437db4429277aa1cc558.protect@whoisguard.com</t>
  </si>
  <si>
    <t>https://whois.domaintools.com/shocktop.events</t>
  </si>
  <si>
    <t>PrivacyDotLink Customer 234023</t>
  </si>
  <si>
    <t>234023@privacy-link.com</t>
  </si>
  <si>
    <t>https://whois.domaintools.com/shocktop.link</t>
  </si>
  <si>
    <t>PrivacyDotLink Customer 234111</t>
  </si>
  <si>
    <t>234111@privacy-link.com</t>
  </si>
  <si>
    <t>https://whois.domaintools.com/silit.shop</t>
  </si>
  <si>
    <t>Harm Senne</t>
  </si>
  <si>
    <t>Silit-Werke GmbH &amp; Co. KG</t>
  </si>
  <si>
    <t>Neufraer Strabe 6</t>
  </si>
  <si>
    <t>Riedlingen</t>
  </si>
  <si>
    <t>harm.senne@wmf.de</t>
  </si>
  <si>
    <t>ns1.renewyourname.net</t>
  </si>
  <si>
    <t>ns2.renewyourname.net</t>
  </si>
  <si>
    <t>https://whois.domaintools.com/silit.store</t>
  </si>
  <si>
    <t>https://whois.domaintools.com/skechers.club</t>
  </si>
  <si>
    <t>C/3732</t>
  </si>
  <si>
    <t>Littoral</t>
  </si>
  <si>
    <t>https://whois.domaintools.com/skechers.online</t>
  </si>
  <si>
    <t>Mark Dijksman</t>
  </si>
  <si>
    <t>Postbus 95576</t>
  </si>
  <si>
    <t>The Hague</t>
  </si>
  <si>
    <t>Select a region</t>
  </si>
  <si>
    <t>2509CN</t>
  </si>
  <si>
    <t>markdijksman@me.com</t>
  </si>
  <si>
    <t>https://whois.domaintools.com/skechers.shop</t>
  </si>
  <si>
    <t>yangpudajie yangpuhuayuan 10a1903</t>
  </si>
  <si>
    <t>ji lin sheng</t>
  </si>
  <si>
    <t>domain929@gmail.com</t>
  </si>
  <si>
    <t>https://whois.domaintools.com/skechers.store</t>
  </si>
  <si>
    <t>song Nanjing shushangwangxin Electronic Technology Co., Ltd</t>
  </si>
  <si>
    <t>Nanjing shushangwangxin Electronic Technology Co., Ltd</t>
  </si>
  <si>
    <t>Sino-I Campus, No.1 Disheng West Street, Beijing BDA, China</t>
  </si>
  <si>
    <t>beijingshi</t>
  </si>
  <si>
    <t>template@xinnet.com</t>
  </si>
  <si>
    <t>ns11.xincache.com</t>
  </si>
  <si>
    <t>ns12.xincache.com</t>
  </si>
  <si>
    <t>https://whois.domaintools.com/skechers.vip</t>
  </si>
  <si>
    <t>ç¨‹çŽ‰æ€€</t>
  </si>
  <si>
    <t>è´µé˜³å¸‚å¼€é˜³åŽ¿ç¬¬äºŒä¸­å­¦</t>
  </si>
  <si>
    <t>è´µé˜³å¸‚</t>
  </si>
  <si>
    <t>è´µå·ž</t>
  </si>
  <si>
    <t>y648527716@163.com</t>
  </si>
  <si>
    <t>https://whois.domaintools.com/skechers.xin</t>
  </si>
  <si>
    <t>æŽè‰³å¿ </t>
  </si>
  <si>
    <t>ä¸œæµ·åŽ¿é’¢é“è·¯215å·</t>
  </si>
  <si>
    <t>è¿žäº‘æ¸¯å¸‚</t>
  </si>
  <si>
    <t>æ±Ÿè‹</t>
  </si>
  <si>
    <t>52553720@qq.com</t>
  </si>
  <si>
    <t>https://whois.domaintools.com/skx.online</t>
  </si>
  <si>
    <t>mu dan jiang sui fen he shi sui fen he zhen</t>
  </si>
  <si>
    <t>mu dan jiang</t>
  </si>
  <si>
    <t>hl</t>
  </si>
  <si>
    <t>undomains@gmail.com</t>
  </si>
  <si>
    <t>https://whois.domaintools.com/skx.science</t>
  </si>
  <si>
    <t>PO BOX 1570</t>
  </si>
  <si>
    <t>CENTREVILLE</t>
  </si>
  <si>
    <t>US</t>
  </si>
  <si>
    <t>instealthmode@gmail.com</t>
  </si>
  <si>
    <t>https://whois.domaintools.com/skx.store</t>
  </si>
  <si>
    <t>Lu Song Ling</t>
  </si>
  <si>
    <t>370072724@qq.com</t>
  </si>
  <si>
    <t>https://whois.domaintools.com/skx.wang</t>
  </si>
  <si>
    <t>guo ye</t>
  </si>
  <si>
    <t>nanshan houhaidadao dongnangon</t>
  </si>
  <si>
    <t>gd</t>
  </si>
  <si>
    <t>11893504@qq.com</t>
  </si>
  <si>
    <t>ye guo</t>
  </si>
  <si>
    <t>jiang ling lao jie 1 0 2 hao</t>
  </si>
  <si>
    <t>lilingshi</t>
  </si>
  <si>
    <t>hn</t>
  </si>
  <si>
    <t>serverrenewprohibited (http://www.icann.org/epp#serverrenewprohibited)</t>
  </si>
  <si>
    <t>servertransferprohibited (http://www.icann.org/epp#servertransferprohibited)</t>
  </si>
  <si>
    <t>serverupdateprohibited (http://www.icann.org/epp#serverupdateprohibited)</t>
  </si>
  <si>
    <t>serverdeleteprohibited (http://www.icann.org/epp#serverdeleteprohibited)</t>
  </si>
  <si>
    <t>https://whois.domaintools.com/skx.win</t>
  </si>
  <si>
    <t>Tian Li</t>
  </si>
  <si>
    <t>281 Marche Chase Drive, apt10</t>
  </si>
  <si>
    <t>Eugene</t>
  </si>
  <si>
    <t>tianli.636@gmail.com</t>
  </si>
  <si>
    <t>https://whois.domaintools.com/skyrim.wiki</t>
  </si>
  <si>
    <t>5858 Edison Pl.,C/O SKYRIM.WIKI</t>
  </si>
  <si>
    <t>b83c1.q3uybljc58@digitalprivacy.co</t>
  </si>
  <si>
    <t>https://whois.domaintools.com/skytv.press</t>
  </si>
  <si>
    <t>Manas Upmanyu</t>
  </si>
  <si>
    <t>D-17,South Extension part 2</t>
  </si>
  <si>
    <t>delhi</t>
  </si>
  <si>
    <t>Delhi</t>
  </si>
  <si>
    <t>manas_u2000@yahoo.com</t>
  </si>
  <si>
    <t>https://whois.domaintools.com/smarterplanet.space</t>
  </si>
  <si>
    <t>https://whois.domaintools.com/sms.global</t>
  </si>
  <si>
    <t>Lee Gaywood</t>
  </si>
  <si>
    <t>101/838 Collins St</t>
  </si>
  <si>
    <t>Docklands</t>
  </si>
  <si>
    <t>lee@smsbroadcast.com.au</t>
  </si>
  <si>
    <t>https://whois.domaintools.com/sodexo.catering</t>
  </si>
  <si>
    <t>Domain MANAGER</t>
  </si>
  <si>
    <t>SODEXO S.A</t>
  </si>
  <si>
    <t>255 quai de la Bataille de Stalingrad</t>
  </si>
  <si>
    <t>ISSY LES MOULINEAUX</t>
  </si>
  <si>
    <t>registrant-cctld@iptwins.com</t>
  </si>
  <si>
    <t>Ivan SLY</t>
  </si>
  <si>
    <t>IP TWINS S.A.S</t>
  </si>
  <si>
    <t>6 rue du Conservatoire</t>
  </si>
  <si>
    <t>na</t>
  </si>
  <si>
    <t>ivan.sly@iptwins.com</t>
  </si>
  <si>
    <t>ns1.iptwins.net</t>
  </si>
  <si>
    <t>ns2.iptwins.net</t>
  </si>
  <si>
    <t>ns3.iptwins.com</t>
  </si>
  <si>
    <t>ns4.iptwins.com</t>
  </si>
  <si>
    <t>https://whois.domaintools.com/sovaldi.xyz</t>
  </si>
  <si>
    <t>https://whois.domaintools.com/spanx.clothing</t>
  </si>
  <si>
    <t>Spanx, Inc</t>
  </si>
  <si>
    <t>3035 Peachtree Road NE Suite 200</t>
  </si>
  <si>
    <t>Atlanta</t>
  </si>
  <si>
    <t>domains@spanx.com</t>
  </si>
  <si>
    <t>https://whois.domaintools.com/speedo.email</t>
  </si>
  <si>
    <t>1928 E. Highland Ave. Ste F104 PMB# 255</t>
  </si>
  <si>
    <t>pw-4bf8895845fe829344200cda057df08a@privacyguardian.org</t>
  </si>
  <si>
    <t>abuse@namesilo.com</t>
  </si>
  <si>
    <t>ns1.dnsowl.com</t>
  </si>
  <si>
    <t>ns2.dnsowl.com</t>
  </si>
  <si>
    <t>ns3.dnsowl.com</t>
  </si>
  <si>
    <t>https://whois.domaintools.com/spicer.parts</t>
  </si>
  <si>
    <t>https://whois.domaintools.com/spiriva.social</t>
  </si>
  <si>
    <t>https://whois.domaintools.com/spotme.center</t>
  </si>
  <si>
    <t>Darren Peries</t>
  </si>
  <si>
    <t>Gallanbur House c/o Bluebells, shrubs hill, london road</t>
  </si>
  <si>
    <t>sunningdale</t>
  </si>
  <si>
    <t>berkshire</t>
  </si>
  <si>
    <t>sl50le</t>
  </si>
  <si>
    <t>darrenperies7@gmail.com</t>
  </si>
  <si>
    <t>https://whois.domaintools.com/spotme.directory</t>
  </si>
  <si>
    <t>https://whois.domaintools.com/spotme.space</t>
  </si>
  <si>
    <t>Gallanbur House,c/o Bluebells, shrubs hill, london road</t>
  </si>
  <si>
    <t>https://whois.domaintools.com/spotme.tech</t>
  </si>
  <si>
    <t>https://whois.domaintools.com/spotme.tips</t>
  </si>
  <si>
    <t>https://whois.domaintools.com/spotme.website</t>
  </si>
  <si>
    <t>SL5 0LE</t>
  </si>
  <si>
    <t>https://whois.domaintools.com/sram.red</t>
  </si>
  <si>
    <t>Li Qing</t>
  </si>
  <si>
    <t>llinteger@gmail.com</t>
  </si>
  <si>
    <t>https://whois.domaintools.com/stada.online</t>
  </si>
  <si>
    <t>https://whois.domaintools.com/stada.site</t>
  </si>
  <si>
    <t>https://whois.domaintools.com/stada.website</t>
  </si>
  <si>
    <t>https://whois.domaintools.com/stada.xyz</t>
  </si>
  <si>
    <t>https://whois.domaintools.com/star-alliance.club</t>
  </si>
  <si>
    <t>https://whois.domaintools.com/star-alliance.yokohama</t>
  </si>
  <si>
    <t>YASUNOBU HAIJIMA</t>
  </si>
  <si>
    <t>Shogencho11-1</t>
  </si>
  <si>
    <t>Higashi-ku Hamamatsu-shi</t>
  </si>
  <si>
    <t>Shizuoka</t>
  </si>
  <si>
    <t>430-0802</t>
  </si>
  <si>
    <t>yasunobu@haijima.jp</t>
  </si>
  <si>
    <t>https://whois.domaintools.com/staralliance.cards</t>
  </si>
  <si>
    <t>walid ben ayed</t>
  </si>
  <si>
    <t>mbi</t>
  </si>
  <si>
    <t>12 rue belhassine jrad</t>
  </si>
  <si>
    <t>ariana</t>
  </si>
  <si>
    <t>walid.ben.ayyed@gmail.com</t>
  </si>
  <si>
    <t>https://whois.domaintools.com/staralliance.center</t>
  </si>
  <si>
    <t>1, Vorobjevy Gory, MSU</t>
  </si>
  <si>
    <t>whoisaddress@outlook.com</t>
  </si>
  <si>
    <t>https://whois.domaintools.com/staralliance.energy</t>
  </si>
  <si>
    <t>Andre Colpron</t>
  </si>
  <si>
    <t>435, av. Walnut</t>
  </si>
  <si>
    <t>Saint-Lambert</t>
  </si>
  <si>
    <t>J4P2T5</t>
  </si>
  <si>
    <t>colpron.andre@colpron.com</t>
  </si>
  <si>
    <t>https://whois.domaintools.com/staralliance.flights</t>
  </si>
  <si>
    <t>Alexander Stollberg</t>
  </si>
  <si>
    <t>Star Alliance Services GmbH</t>
  </si>
  <si>
    <t>Frankfurt Airport Center, Main Lobby</t>
  </si>
  <si>
    <t>Frankfurt am Main</t>
  </si>
  <si>
    <t>alexander.stollberg@staralliance.com</t>
  </si>
  <si>
    <t>ns1.staralliance.com</t>
  </si>
  <si>
    <t>ns2.staralliance.com</t>
  </si>
  <si>
    <t>ns3.staralliance.com</t>
  </si>
  <si>
    <t>ns4.staralliance.com</t>
  </si>
  <si>
    <t>https://whois.domaintools.com/staralliance.gold</t>
  </si>
  <si>
    <t>77cc1f0ba11c460fa03984412aa3941c.protect@whoisguard.com</t>
  </si>
  <si>
    <t>https://whois.domaintools.com/staralliance.istanbul</t>
  </si>
  <si>
    <t>https://whois.domaintools.com/staralliance.krd</t>
  </si>
  <si>
    <t>Yad Rashid</t>
  </si>
  <si>
    <t>Avesta</t>
  </si>
  <si>
    <t>office 11,4th floor , Rand Gallery,Salim street</t>
  </si>
  <si>
    <t>Sulaymaniyah</t>
  </si>
  <si>
    <t>iq</t>
  </si>
  <si>
    <t>hosting@avestagroup.net</t>
  </si>
  <si>
    <t>https://whois.domaintools.com/staralliance.life</t>
  </si>
  <si>
    <t>90f56284351a47bebf407cab025d9286.protect@whoisguard.com</t>
  </si>
  <si>
    <t>https://whois.domaintools.com/staralliance.link</t>
  </si>
  <si>
    <t>https://whois.domaintools.com/staralliance.online</t>
  </si>
  <si>
    <t>Jing An Qu Xin Zha Lu 1910Long 2Hao 308</t>
  </si>
  <si>
    <t>491157439@qq.com</t>
  </si>
  <si>
    <t>https://whois.domaintools.com/staralliance.site</t>
  </si>
  <si>
    <t>06481529fcc24366957aba99d8b18344.protect@whoisguard.com</t>
  </si>
  <si>
    <t>https://whois.domaintools.com/staralliance.store</t>
  </si>
  <si>
    <t>Hao LIN</t>
  </si>
  <si>
    <t>LIN HAO</t>
  </si>
  <si>
    <t>bamboo@rcfans.com</t>
  </si>
  <si>
    <t>https://whois.domaintools.com/staralliance.tokyo</t>
  </si>
  <si>
    <t>https://whois.domaintools.com/staralliance.top</t>
  </si>
  <si>
    <t>Huai Yin Qu Zong Gong Hui Bei Jing Xi Lu 18Hao</t>
  </si>
  <si>
    <t>huai an</t>
  </si>
  <si>
    <t>jiang su</t>
  </si>
  <si>
    <t>66149899@qq.com</t>
  </si>
  <si>
    <t>https://whois.domaintools.com/staralliance.website</t>
  </si>
  <si>
    <t>4430e7daf8e140c680fef82edb3815fe.protect@whoisguard.com</t>
  </si>
  <si>
    <t>https://whois.domaintools.com/staralliance.yokohama</t>
  </si>
  <si>
    <t>https://whois.domaintools.com/staralliance.zone</t>
  </si>
  <si>
    <t>Atle Aarskog</t>
  </si>
  <si>
    <t>none</t>
  </si>
  <si>
    <t>Stavanger universitetsykehus</t>
  </si>
  <si>
    <t>Stavanger</t>
  </si>
  <si>
    <t>norway</t>
  </si>
  <si>
    <t>senorsteam@outlook.com</t>
  </si>
  <si>
    <t>https://whois.domaintools.com/stolaf-edu.online</t>
  </si>
  <si>
    <t>Ahmad Mohamed</t>
  </si>
  <si>
    <t>727 S. 6th West</t>
  </si>
  <si>
    <t>St. Johns</t>
  </si>
  <si>
    <t>Arkansas</t>
  </si>
  <si>
    <t>stephen.hughes437@yahoo.com</t>
  </si>
  <si>
    <t>dns11.parkpage.foundationapi.com</t>
  </si>
  <si>
    <t>dns12.parkpage.foundationapi.com</t>
  </si>
  <si>
    <t>https://whois.domaintools.com/stribild.xyz</t>
  </si>
  <si>
    <t>https://whois.domaintools.com/stuartweitzman.email</t>
  </si>
  <si>
    <t>Coach Law Department</t>
  </si>
  <si>
    <t>Coach Inc</t>
  </si>
  <si>
    <t>10 Hudson Yards</t>
  </si>
  <si>
    <t>trademarks@coach.com</t>
  </si>
  <si>
    <t>ns09.domaincontrol.com</t>
  </si>
  <si>
    <t>ns10.domaincontrol.com</t>
  </si>
  <si>
    <t>MARK MONITOR</t>
  </si>
  <si>
    <t>https://whois.domaintools.com/sunglassescostco.xyz</t>
  </si>
  <si>
    <t>278341872@qq.com</t>
  </si>
  <si>
    <t>https://whois.domaintools.com/supercluster.space</t>
  </si>
  <si>
    <t>Sonya Worner</t>
  </si>
  <si>
    <t>2821 Black Oaks Lane</t>
  </si>
  <si>
    <t>Minneapolis</t>
  </si>
  <si>
    <t>MN</t>
  </si>
  <si>
    <t>sworner43@gmail.com</t>
  </si>
  <si>
    <t>701 Lee Rd.,Suite 300</t>
  </si>
  <si>
    <t>a.ns36.de</t>
  </si>
  <si>
    <t>b.ns36.de</t>
  </si>
  <si>
    <t>1&amp;1 INTERNET SE (TLDS)</t>
  </si>
  <si>
    <t>https://whois.domaintools.com/swisscasinos.xyz</t>
  </si>
  <si>
    <t>Marketing Department</t>
  </si>
  <si>
    <t>Hauptplatz 9</t>
  </si>
  <si>
    <t>Rapperswil</t>
  </si>
  <si>
    <t>dom.reg@scgroup.ch</t>
  </si>
  <si>
    <t>Marcus Jaeger</t>
  </si>
  <si>
    <t>global IP action AG</t>
  </si>
  <si>
    <t>Bahhofstrasse 3</t>
  </si>
  <si>
    <t>Pfaeffikon</t>
  </si>
  <si>
    <t>SZ</t>
  </si>
  <si>
    <t>dns@globalipaction.ch</t>
  </si>
  <si>
    <t>Swiss Casinos Services AG</t>
  </si>
  <si>
    <t>Albisriederstrasse 164</t>
  </si>
  <si>
    <t>Zuerich</t>
  </si>
  <si>
    <t>abuse@corehub.net</t>
  </si>
  <si>
    <t>ns1.glipac.ch</t>
  </si>
  <si>
    <t>ns2.glipac.ch</t>
  </si>
  <si>
    <t>https://whois.domaintools.com/tadalafilcialisfromindia.party</t>
  </si>
  <si>
    <t>https://whois.domaintools.com/tadalafilcialisfromindia.win</t>
  </si>
  <si>
    <t>https://whois.domaintools.com/tadalafilgenericvscialis.faith</t>
  </si>
  <si>
    <t>https://whois.domaintools.com/tadalafilgenericvscialis.party</t>
  </si>
  <si>
    <t>https://whois.domaintools.com/tadalafilgenericvscialis.win</t>
  </si>
  <si>
    <t>https://whois.domaintools.com/tadalistavscialis.party</t>
  </si>
  <si>
    <t>https://whois.domaintools.com/tadalistavscialis.win</t>
  </si>
  <si>
    <t>https://whois.domaintools.com/tag-heuer.watch</t>
  </si>
  <si>
    <t>rue Louis-Joseph-Chevrolet 6a</t>
  </si>
  <si>
    <t>https://whois.domaintools.com/tagheuer.boutique</t>
  </si>
  <si>
    <t>https://whois.domaintools.com/tagheuer.club</t>
  </si>
  <si>
    <t>49 rue de Richelieu</t>
  </si>
  <si>
    <t>joekita@gmail.com</t>
  </si>
  <si>
    <t>ns100.worldnic.com</t>
  </si>
  <si>
    <t>ns99.worldnic.com</t>
  </si>
  <si>
    <t>https://whois.domaintools.com/tagheuer.digital</t>
  </si>
  <si>
    <t>https://whois.domaintools.com/tagheuer.email</t>
  </si>
  <si>
    <t>https://whois.domaintools.com/tagheuer.international</t>
  </si>
  <si>
    <t>https://whois.domaintools.com/tagheuer.link</t>
  </si>
  <si>
    <t>https://whois.domaintools.com/tagheuer.london</t>
  </si>
  <si>
    <t>ASCIO</t>
  </si>
  <si>
    <t>https://whois.domaintools.com/tagheuer.moscow</t>
  </si>
  <si>
    <t>https://whois.domaintools.com/tagheuer.nyc</t>
  </si>
  <si>
    <t>https://whois.domaintools.com/tagheuer.paris</t>
  </si>
  <si>
    <t>49, rue de Richelieu</t>
  </si>
  <si>
    <t>abuse@domainoo.com</t>
  </si>
  <si>
    <t>https://whois.domaintools.com/tagheuer.watch</t>
  </si>
  <si>
    <t>https://whois.domaintools.com/tao.email</t>
  </si>
  <si>
    <t>li changran</t>
  </si>
  <si>
    <t>lichangran</t>
  </si>
  <si>
    <t>nanningshilaiyinhupanc2dong1danyuan106</t>
  </si>
  <si>
    <t>nanningshi</t>
  </si>
  <si>
    <t>guangxizhuangzuzizhiqu</t>
  </si>
  <si>
    <t>95561560@qq.com</t>
  </si>
  <si>
    <t>ns17.xincache.com</t>
  </si>
  <si>
    <t>ns18.xincache.com</t>
  </si>
  <si>
    <t>https://whois.domaintools.com/tao.land</t>
  </si>
  <si>
    <t>Oliver Benjamin</t>
  </si>
  <si>
    <t>Dudeism</t>
  </si>
  <si>
    <t>1700 Mariner Drive</t>
  </si>
  <si>
    <t>Sebastopol</t>
  </si>
  <si>
    <t>center@dudeism.com</t>
  </si>
  <si>
    <t>dns3.parkpage.foundationapi.com</t>
  </si>
  <si>
    <t>dns4.parkpage.foundationapi.com</t>
  </si>
  <si>
    <t>https://whois.domaintools.com/taobao.domains</t>
  </si>
  <si>
    <t>Suvorova, 15-47</t>
  </si>
  <si>
    <t>Tomsk</t>
  </si>
  <si>
    <t>Tomskaya obl</t>
  </si>
  <si>
    <t>tehnochina@mail.ru</t>
  </si>
  <si>
    <t>https://whois.domaintools.com/taobao.email</t>
  </si>
  <si>
    <t>https://whois.domaintools.com/taobao.expert</t>
  </si>
  <si>
    <t>tld-ncc@nic.ru</t>
  </si>
  <si>
    <t>expirepages-kiae-1.nic.ru</t>
  </si>
  <si>
    <t>expirepages-kiae-2.nic.ru</t>
  </si>
  <si>
    <t>https://whois.domaintools.com/taobao.ink</t>
  </si>
  <si>
    <t>Dong Zhuo</t>
  </si>
  <si>
    <t>Zhe Jiang Sheng Wen Zhou Shi Lu Cheng Qu</t>
  </si>
  <si>
    <t>WENZHOU</t>
  </si>
  <si>
    <t>ZHEJIANG</t>
  </si>
  <si>
    <t>977897772@qq.com</t>
  </si>
  <si>
    <t>https://whois.domaintools.com/taobao.international</t>
  </si>
  <si>
    <t>REGIONAL NETWORK INFORMATION CENTER, JSC</t>
  </si>
  <si>
    <t>https://whois.domaintools.com/taobao.ninja</t>
  </si>
  <si>
    <t>https://whois.domaintools.com/taobao.partners</t>
  </si>
  <si>
    <t>https://whois.domaintools.com/taobao.technology</t>
  </si>
  <si>
    <t>https://whois.domaintools.com/taobao.today</t>
  </si>
  <si>
    <t>https://whois.domaintools.com/taobao.website</t>
  </si>
  <si>
    <t>Shengwu Mai</t>
  </si>
  <si>
    <t>MaiShengwu</t>
  </si>
  <si>
    <t>Quangang Qu Nan Pu Zhen Shi CuO Cun Shi CuO No. 374</t>
  </si>
  <si>
    <t>quan zhou shi</t>
  </si>
  <si>
    <t>84615111@qq.com</t>
  </si>
  <si>
    <t>https://whois.domaintools.com/telefonica.foundation</t>
  </si>
  <si>
    <t>BLUE BAY CONSULTING S.L</t>
  </si>
  <si>
    <t>Azalea 144</t>
  </si>
  <si>
    <t>jorge.bardon.gc@gmail.com</t>
  </si>
  <si>
    <t>https://whois.domaintools.com/telepizza.club</t>
  </si>
  <si>
    <t>Tele Pizza S.A.U</t>
  </si>
  <si>
    <t>C. Isla Graciosa, 7</t>
  </si>
  <si>
    <t>San Sebastian de los Reyes</t>
  </si>
  <si>
    <t>territoriales@interdomain.org</t>
  </si>
  <si>
    <t>alvaro@agegold.es</t>
  </si>
  <si>
    <t>Marta Melia</t>
  </si>
  <si>
    <t>acens technologies s.l</t>
  </si>
  <si>
    <t>San rafael 14,Pol.Ind Alcobendas</t>
  </si>
  <si>
    <t>alcobendas</t>
  </si>
  <si>
    <t>hostmaster@acens.com</t>
  </si>
  <si>
    <t>ns1.interdomain.net</t>
  </si>
  <si>
    <t>ns2.interdomain.net</t>
  </si>
  <si>
    <t>ns3.interdomain.es</t>
  </si>
  <si>
    <t>SOLUCIONES CORPORATIVAS IP, SL</t>
  </si>
  <si>
    <t>https://whois.domaintools.com/telepizza.menu</t>
  </si>
  <si>
    <t>Fernando Oviol Vigo</t>
  </si>
  <si>
    <t>San Sebastian de los Reyes,Calle Isla Graciosa</t>
  </si>
  <si>
    <t>fernando.oviol@telepizza.com</t>
  </si>
  <si>
    <t>ns1.opensrs.net</t>
  </si>
  <si>
    <t>ns2.opensrs.net</t>
  </si>
  <si>
    <t>https://whois.domaintools.com/telethon.club</t>
  </si>
  <si>
    <t>Pascal Cargouet</t>
  </si>
  <si>
    <t>1 rue de l'internationale</t>
  </si>
  <si>
    <t>evry</t>
  </si>
  <si>
    <t>talentedsingers@aol.com</t>
  </si>
  <si>
    <t>Association Francaise contre les myopathies Association Francaise contre les myopathies</t>
  </si>
  <si>
    <t>https://whois.domaintools.com/terminix.lat</t>
  </si>
  <si>
    <t>Jose Fernando Marquez Garibay</t>
  </si>
  <si>
    <t>sm 50 m 2 lt 68 fraccionamiento virreyes</t>
  </si>
  <si>
    <t>Cancun</t>
  </si>
  <si>
    <t>Quintana Roo</t>
  </si>
  <si>
    <t>fernando@zooom.com.mx</t>
  </si>
  <si>
    <t>AKKY UNA DIVISION DE NIC MEXICO</t>
  </si>
  <si>
    <t>https://whois.domaintools.com/terminix.top</t>
  </si>
  <si>
    <t>pengfei chen</t>
  </si>
  <si>
    <t>chaoyangqu yayuncunbei yuanjiayu</t>
  </si>
  <si>
    <t>1518887929@qq.com</t>
  </si>
  <si>
    <t>chen pengfei</t>
  </si>
  <si>
    <t>https://whois.domaintools.com/terminix.xyz</t>
  </si>
  <si>
    <t>https://whois.domaintools.com/texaco.company</t>
  </si>
  <si>
    <t>Domain Coordinator</t>
  </si>
  <si>
    <t>Chevron Corporation</t>
  </si>
  <si>
    <t>6001 Bollinger Canyon Rd</t>
  </si>
  <si>
    <t>San Ramon</t>
  </si>
  <si>
    <t>94583-2324</t>
  </si>
  <si>
    <t>domnames@chevron.com</t>
  </si>
  <si>
    <t>Domain Tech</t>
  </si>
  <si>
    <t>hostmaster@chevron.com</t>
  </si>
  <si>
    <t>nschvpk.chevron.com</t>
  </si>
  <si>
    <t>nshou150.chevron.com</t>
  </si>
  <si>
    <t>nssghq.chevron.com</t>
  </si>
  <si>
    <t>nswfc.chevron.com</t>
  </si>
  <si>
    <t>https://whois.domaintools.com/thebostonconsultinggroup.xyz</t>
  </si>
  <si>
    <t>123/46 moo 6</t>
  </si>
  <si>
    <t>phuket</t>
  </si>
  <si>
    <t>th</t>
  </si>
  <si>
    <t>82srisakul@gmail.com</t>
  </si>
  <si>
    <t>DOMAIN DIRECTORS PTY LTD</t>
  </si>
  <si>
    <t>https://whois.domaintools.com/thehartford.email</t>
  </si>
  <si>
    <t>https://whois.domaintools.com/thinkpink.today</t>
  </si>
  <si>
    <t>2-7-21 Tenjin Chuo-ku Tenjin Prime 8F</t>
  </si>
  <si>
    <t>https://whois.domaintools.com/tianmao.wang</t>
  </si>
  <si>
    <t>https://whois.domaintools.com/timex.boutique</t>
  </si>
  <si>
    <t>4 Times Square 17th Floor</t>
  </si>
  <si>
    <t>Timex Group USA, Inc</t>
  </si>
  <si>
    <t>555 Christian Road</t>
  </si>
  <si>
    <t>Middlebury</t>
  </si>
  <si>
    <t>CT</t>
  </si>
  <si>
    <t>webadmin@timexgroup.com</t>
  </si>
  <si>
    <t>https://whois.domaintools.com/timex.center</t>
  </si>
  <si>
    <t>https://whois.domaintools.com/timex.company</t>
  </si>
  <si>
    <t>https://whois.domaintools.com/timex.gallery</t>
  </si>
  <si>
    <t>https://whois.domaintools.com/timex.international</t>
  </si>
  <si>
    <t>https://whois.domaintools.com/tmall.wang</t>
  </si>
  <si>
    <t>https://whois.domaintools.com/tokyomoncler.store</t>
  </si>
  <si>
    <t>https://whois.domaintools.com/topsolid.top</t>
  </si>
  <si>
    <t>David ARNOULT</t>
  </si>
  <si>
    <t>7 rue du bois sauvage</t>
  </si>
  <si>
    <t>EVRY</t>
  </si>
  <si>
    <t>IP MIRROR PTE LTD</t>
  </si>
  <si>
    <t>https://whois.domaintools.com/topsolid.xyz</t>
  </si>
  <si>
    <t>https://whois.domaintools.com/toysrus.boutique</t>
  </si>
  <si>
    <t>https://whois.domaintools.com/toysrus.london</t>
  </si>
  <si>
    <t>DNS MASTER</t>
  </si>
  <si>
    <t>Geoffrey LLC</t>
  </si>
  <si>
    <t>One Geoffrey Way</t>
  </si>
  <si>
    <t>dns-admin@toysrus.com</t>
  </si>
  <si>
    <t>ns.123-reg.co.uk</t>
  </si>
  <si>
    <t>ns2.123-reg.co.uk</t>
  </si>
  <si>
    <t>MARK MONITOR INC</t>
  </si>
  <si>
    <t>https://whois.domaintools.com/toysrus.nyc</t>
  </si>
  <si>
    <t>1720 mayflower ave,apt 5h</t>
  </si>
  <si>
    <t>bronx</t>
  </si>
  <si>
    <t>jcillo@tulane.edu</t>
  </si>
  <si>
    <t>https://whois.domaintools.com/toysrus.shopping</t>
  </si>
  <si>
    <t>Teresa Day</t>
  </si>
  <si>
    <t>6203 Wilmington Drive</t>
  </si>
  <si>
    <t>Frisco</t>
  </si>
  <si>
    <t>teresaday@mac.com</t>
  </si>
  <si>
    <t>https://whois.domaintools.com/toysrus.top</t>
  </si>
  <si>
    <t>Xin Miao Chen</t>
  </si>
  <si>
    <t>Chen Xin Miao</t>
  </si>
  <si>
    <t>Jin Jiang Shi Luo Shan Jie Dao</t>
  </si>
  <si>
    <t>Quan Zhou Shi</t>
  </si>
  <si>
    <t>cxm23@163.com</t>
  </si>
  <si>
    <t>https://whois.domaintools.com/trustedsiteforgenericcialis.party</t>
  </si>
  <si>
    <t>https://whois.domaintools.com/trustedsiteforgenericcialis.win</t>
  </si>
  <si>
    <t>https://whois.domaintools.com/tupper.sexy</t>
  </si>
  <si>
    <t>Domain Administration Worldwide Law Department</t>
  </si>
  <si>
    <t>Dart Industries Inc</t>
  </si>
  <si>
    <t>14901 South Orange Blossom Trail</t>
  </si>
  <si>
    <t>Orlando</t>
  </si>
  <si>
    <t>registrant@tupperware.net</t>
  </si>
  <si>
    <t>I/T Operations Department</t>
  </si>
  <si>
    <t>dns@tupperware.net</t>
  </si>
  <si>
    <t>ns1.tupperware.net</t>
  </si>
  <si>
    <t>ns2.tupperware.net</t>
  </si>
  <si>
    <t>ns3.tupperware.net</t>
  </si>
  <si>
    <t>https://whois.domaintools.com/twitter.party</t>
  </si>
  <si>
    <t>pw-4155b886e9219fb03130cc05f3d25c1d@privacyguardian.org</t>
  </si>
  <si>
    <t>786419317@qq.com</t>
  </si>
  <si>
    <t>https://whois.domaintools.com/tybost.xyz</t>
  </si>
  <si>
    <t>https://whois.domaintools.com/typo3.blog</t>
  </si>
  <si>
    <t>Daniel Grigore</t>
  </si>
  <si>
    <t>Creative</t>
  </si>
  <si>
    <t>Str. Principala no.66</t>
  </si>
  <si>
    <t>Teslui</t>
  </si>
  <si>
    <t>Romania</t>
  </si>
  <si>
    <t>ro</t>
  </si>
  <si>
    <t>dl.grigore@gmail.com</t>
  </si>
  <si>
    <t>https://whois.domaintools.com/typo3.group</t>
  </si>
  <si>
    <t>typo3.group@domainsbyproxy.com</t>
  </si>
  <si>
    <t>https://whois.domaintools.com/typo3.link</t>
  </si>
  <si>
    <t>Olivier Dobberkau</t>
  </si>
  <si>
    <t>TYPO3 Association</t>
  </si>
  <si>
    <t>Sihlbruggstrasse 105</t>
  </si>
  <si>
    <t>Baar</t>
  </si>
  <si>
    <t>admin@typo3.org</t>
  </si>
  <si>
    <t>ns.snowflakehosting.com</t>
  </si>
  <si>
    <t>ns.snowflakehosting.net</t>
  </si>
  <si>
    <t>ns.typo3.org</t>
  </si>
  <si>
    <t>https://whois.domaintools.com/typo3.news</t>
  </si>
  <si>
    <t>Traian 197</t>
  </si>
  <si>
    <t>Bucharest</t>
  </si>
  <si>
    <t>Sector 2</t>
  </si>
  <si>
    <t>domain@adventist.pro</t>
  </si>
  <si>
    <t>https://whois.domaintools.com/ubisoft.online</t>
  </si>
  <si>
    <t>Dengfeng Xu</t>
  </si>
  <si>
    <t>Baoying Xian</t>
  </si>
  <si>
    <t>Yangzhou</t>
  </si>
  <si>
    <t>25275677@qq.com</t>
  </si>
  <si>
    <t>ns35.domaincontrol.com</t>
  </si>
  <si>
    <t>ns36.domaincontrol.com</t>
  </si>
  <si>
    <t>https://whois.domaintools.com/ulyssenardin.club</t>
  </si>
  <si>
    <t>CEO Olivier Barloy</t>
  </si>
  <si>
    <t>ORDIPAT</t>
  </si>
  <si>
    <t>3 rue Moncey</t>
  </si>
  <si>
    <t>noc@ordipat.fr</t>
  </si>
  <si>
    <t>Edouard LOTTHE</t>
  </si>
  <si>
    <t>Manufacture et fabrique de montres et chronometres Ulysse Nardin</t>
  </si>
  <si>
    <t>rue du Jardin 3</t>
  </si>
  <si>
    <t>CH</t>
  </si>
  <si>
    <t>MR Olivier Salmon</t>
  </si>
  <si>
    <t>ns0.ordipat.fr</t>
  </si>
  <si>
    <t>ns2.ordipat.fr</t>
  </si>
  <si>
    <t>ns3.ordipat.fr</t>
  </si>
  <si>
    <t>https://whois.domaintools.com/ulyssenardin.moscow</t>
  </si>
  <si>
    <t>Olivier Barloy</t>
  </si>
  <si>
    <t>Olivier Salmon</t>
  </si>
  <si>
    <t>RUCENTER-MSK-FIR</t>
  </si>
  <si>
    <t>https://whois.domaintools.com/uniqlo.buzz</t>
  </si>
  <si>
    <t>https://whois.domaintools.com/uniqlo.events</t>
  </si>
  <si>
    <t>22 E 1st St. PH1</t>
  </si>
  <si>
    <t>brett.boskoff@gmail.com</t>
  </si>
  <si>
    <t>https://whois.domaintools.com/uniqlo.house</t>
  </si>
  <si>
    <t>sukyeon lee</t>
  </si>
  <si>
    <t>66 Gyesan-dong, Gyeyang-gu, Incheon</t>
  </si>
  <si>
    <t>Incheon</t>
  </si>
  <si>
    <t>kr</t>
  </si>
  <si>
    <t>nycei@hanmail.net</t>
  </si>
  <si>
    <t>https://whois.domaintools.com/urbanoutfitters.sale</t>
  </si>
  <si>
    <t>https://whois.domaintools.com/usps.international</t>
  </si>
  <si>
    <t>12808 Gran Bay Parkway West</t>
  </si>
  <si>
    <t>Jacksonville</t>
  </si>
  <si>
    <t>76d00d0f0a28fd2502125a121e5a9113@domaindiscreet.com</t>
  </si>
  <si>
    <t>76d00d130a28fd25522798c7e5a2cb33@domaindiscreet.com</t>
  </si>
  <si>
    <t>76d00d140a28fd25690e7f77b11fb8bf@domaindiscreet.com</t>
  </si>
  <si>
    <t>https://whois.domaintools.com/veolia.club</t>
  </si>
  <si>
    <t>VEOLIA ENVIRONNEMENT - SA</t>
  </si>
  <si>
    <t>21 rue la Boetie</t>
  </si>
  <si>
    <t>ve-admin@veoliaenvironnement.net</t>
  </si>
  <si>
    <t>https://whois.domaintools.com/veolia.vip</t>
  </si>
  <si>
    <t>dongsheng he</t>
  </si>
  <si>
    <t>Shun De Qu Shun De Lu Long Jia</t>
  </si>
  <si>
    <t>fo shan fo shan shi</t>
  </si>
  <si>
    <t>he.dong.sheng@163.com</t>
  </si>
  <si>
    <t>he dong sheng</t>
  </si>
  <si>
    <t>ns1.myhostadmin.net.</t>
  </si>
  <si>
    <t>https://whois.domaintools.com/veolia.wang</t>
  </si>
  <si>
    <t>Pu Dong Xin Qu Gao Qiao Zhen Cao Gao Zhi Lu 656Long</t>
  </si>
  <si>
    <t>huiquan2011@126.com</t>
  </si>
  <si>
    <t>guoping</t>
  </si>
  <si>
    <t>Zhong Guo Bei Jing</t>
  </si>
  <si>
    <t>gp@feiant.com</t>
  </si>
  <si>
    <t>https://whois.domaintools.com/viagracialiscombo.faith</t>
  </si>
  <si>
    <t>https://whois.domaintools.com/viagracialiscombo.party</t>
  </si>
  <si>
    <t>https://whois.domaintools.com/viagracialiscombo.win</t>
  </si>
  <si>
    <t>https://whois.domaintools.com/viagravscialis.faith</t>
  </si>
  <si>
    <t>https://whois.domaintools.com/viagravscialis.party</t>
  </si>
  <si>
    <t>https://whois.domaintools.com/viagravscialis.win</t>
  </si>
  <si>
    <t>https://whois.domaintools.com/viread.xyz</t>
  </si>
  <si>
    <t>https://whois.domaintools.com/virgin-active.club</t>
  </si>
  <si>
    <t>PO Box 340</t>
  </si>
  <si>
    <t>Green Point</t>
  </si>
  <si>
    <t>Western Cape</t>
  </si>
  <si>
    <t>za</t>
  </si>
  <si>
    <t>funger@iafrica.com</t>
  </si>
  <si>
    <t>https://whois.domaintools.com/virgin-atlantic.cloud</t>
  </si>
  <si>
    <t>CSC CORPORATE DOMAINS</t>
  </si>
  <si>
    <t>https://whois.domaintools.com/virgin-atlantic.club</t>
  </si>
  <si>
    <t>bei jing xi cheng de nei gan shui qiao</t>
  </si>
  <si>
    <t>freerfa@126.com</t>
  </si>
  <si>
    <t>https://whois.domaintools.com/virgin-atlantic.email</t>
  </si>
  <si>
    <t>https://whois.domaintools.com/virgin-atlantic.management</t>
  </si>
  <si>
    <t>https://whois.domaintools.com/virgin-atlantic.online</t>
  </si>
  <si>
    <t>Sandy</t>
  </si>
  <si>
    <t>136rajivkumar@gmail.com</t>
  </si>
  <si>
    <t>dealchecker1.securehostdns.com</t>
  </si>
  <si>
    <t>dealchecker2.securehostdns.com</t>
  </si>
  <si>
    <t>https://whois.domaintools.com/virgin-atlantic.ooo</t>
  </si>
  <si>
    <t>Ankit Gupta</t>
  </si>
  <si>
    <t>Haryana</t>
  </si>
  <si>
    <t>Faridabad</t>
  </si>
  <si>
    <t>dependable.ankit@gmail.com</t>
  </si>
  <si>
    <t>https://whois.domaintools.com/virgin-atlantic.store</t>
  </si>
  <si>
    <t>https://whois.domaintools.com/virgin-atlantic.vip</t>
  </si>
  <si>
    <t>å†¯æ¶›</t>
  </si>
  <si>
    <t>æ±Ÿå—å¤§é“3850å·åˆ›æ–°å¤§åŽ¦</t>
  </si>
  <si>
    <t>æ­å·žå¸‚</t>
  </si>
  <si>
    <t>buzhang008@163.com</t>
  </si>
  <si>
    <t>https://whois.domaintools.com/virgin-atlantic.work</t>
  </si>
  <si>
    <t>majid hammati</t>
  </si>
  <si>
    <t>tellikaya sok. no:1913 dikimevi ankara turkey</t>
  </si>
  <si>
    <t>ANKARA</t>
  </si>
  <si>
    <t>majidhemmati@yahoo.com</t>
  </si>
  <si>
    <t>https://whois.domaintools.com/virgin-atlantic.xyz</t>
  </si>
  <si>
    <t>https://whois.domaintools.com/virgin-galactic.news</t>
  </si>
  <si>
    <t>Jeff La Valette</t>
  </si>
  <si>
    <t>E220 Phanason Green Place, 146</t>
  </si>
  <si>
    <t>Phuket</t>
  </si>
  <si>
    <t>yangon@yahoo.com</t>
  </si>
  <si>
    <t>support@ipage.com</t>
  </si>
  <si>
    <t>https://whois.domaintools.com/virgin-galactic.space</t>
  </si>
  <si>
    <t>https://whois.domaintools.com/virgin-megastore.blackfriday</t>
  </si>
  <si>
    <t>James Isaac James Isaac</t>
  </si>
  <si>
    <t>ezra 99</t>
  </si>
  <si>
    <t>pardes hana</t>
  </si>
  <si>
    <t>il</t>
  </si>
  <si>
    <t>j0547155988@gmail.com</t>
  </si>
  <si>
    <t>MOUNTAIN OF GOOD LUCK AND SUCCESS LTD MOUNTAIN OF GOOD LUCK AND SUCCESS LTD</t>
  </si>
  <si>
    <t>Ternikhovsky 26</t>
  </si>
  <si>
    <t>kriat ata</t>
  </si>
  <si>
    <t>teleran7@zahav.net.il</t>
  </si>
  <si>
    <t>https://whois.domaintools.com/virgin.reviews</t>
  </si>
  <si>
    <t>https://whois.domaintools.com/virginactive.club</t>
  </si>
  <si>
    <t>e98f9151318f4cd4bb6a25b9291134ea.protect@whoisguard.com</t>
  </si>
  <si>
    <t>NAMECHEAP, INC</t>
  </si>
  <si>
    <t>https://whois.domaintools.com/virginactive.global</t>
  </si>
  <si>
    <t>virginactive.global@protecteddomainservices.com</t>
  </si>
  <si>
    <t>https://whois.domaintools.com/virginactive.xyz</t>
  </si>
  <si>
    <t>192 BURNS BAY RD</t>
  </si>
  <si>
    <t>LANE COVE</t>
  </si>
  <si>
    <t>arianloghmani@gmail.com</t>
  </si>
  <si>
    <t>https://whois.domaintools.com/virginamerica.club</t>
  </si>
  <si>
    <t>bei jing xi cheng gu lou xin kai hu tong</t>
  </si>
  <si>
    <t>jx163@126.com</t>
  </si>
  <si>
    <t>https://whois.domaintools.com/virginamerica.nyc</t>
  </si>
  <si>
    <t>https://whois.domaintools.com/virginamerica.site</t>
  </si>
  <si>
    <t>Derwin Beushausen</t>
  </si>
  <si>
    <t>897 Meadowbrook Rd</t>
  </si>
  <si>
    <t>Elwood</t>
  </si>
  <si>
    <t>godaddy@webgeek.pro</t>
  </si>
  <si>
    <t>ns1.webgeek.pro</t>
  </si>
  <si>
    <t>ns2.webgeek.pro</t>
  </si>
  <si>
    <t>https://whois.domaintools.com/virginamerica.vip</t>
  </si>
  <si>
    <t>https://whois.domaintools.com/virginatlantic.email</t>
  </si>
  <si>
    <t>DOMAIN CONTROLLER</t>
  </si>
  <si>
    <t>domains@yoyo.email</t>
  </si>
  <si>
    <t>https://whois.domaintools.com/virginatlantic.flights</t>
  </si>
  <si>
    <t>https://whois.domaintools.com/virginatlantic.management</t>
  </si>
  <si>
    <t>https://whois.domaintools.com/virginatlantic.nyc</t>
  </si>
  <si>
    <t>https://whois.domaintools.com/virginatlantic.reviews</t>
  </si>
  <si>
    <t>https://whois.domaintools.com/virginatlantic.top</t>
  </si>
  <si>
    <t>Hua Shan Qu</t>
  </si>
  <si>
    <t>Maanshan</t>
  </si>
  <si>
    <t>Anhui</t>
  </si>
  <si>
    <t>zhtl0824@163.com</t>
  </si>
  <si>
    <t>BIZCN COM INC</t>
  </si>
  <si>
    <t>https://whois.domaintools.com/virginaustralia.club</t>
  </si>
  <si>
    <t>info@nowherefamous.com</t>
  </si>
  <si>
    <t>https://whois.domaintools.com/virginaustralia.email</t>
  </si>
  <si>
    <t>https://whois.domaintools.com/virginaustralia.holdings</t>
  </si>
  <si>
    <t>Rod Griffiths-Green</t>
  </si>
  <si>
    <t>RGG Domains</t>
  </si>
  <si>
    <t>Apt 4c/18 Jacques Street Chatswood</t>
  </si>
  <si>
    <t>rodgg@live.com.au</t>
  </si>
  <si>
    <t>https://whois.domaintools.com/virginaustralia.melbourne</t>
  </si>
  <si>
    <t>Nikola Kulas</t>
  </si>
  <si>
    <t>The Savage and Scott Pty. Ltd</t>
  </si>
  <si>
    <t>1 Clovis Street</t>
  </si>
  <si>
    <t>Oakleigh East</t>
  </si>
  <si>
    <t>VIC</t>
  </si>
  <si>
    <t>savage@thesavageandscott.com</t>
  </si>
  <si>
    <t>MELBOURNE IT</t>
  </si>
  <si>
    <t>https://whois.domaintools.com/virginaustralia.reviews</t>
  </si>
  <si>
    <t>https://whois.domaintools.com/virginaustralia.social</t>
  </si>
  <si>
    <t>Tom Williamson</t>
  </si>
  <si>
    <t>4/10 Cassins Ave</t>
  </si>
  <si>
    <t>North Sydney</t>
  </si>
  <si>
    <t>tom@twillyon.com.au</t>
  </si>
  <si>
    <t>https://whois.domaintools.com/virginaustralia.space</t>
  </si>
  <si>
    <t>https://whois.domaintools.com/virginaustralia.xyz</t>
  </si>
  <si>
    <t>https://whois.domaintools.com/virginconnect.life</t>
  </si>
  <si>
    <t>virginconnect.life@domainsbyproxy.com</t>
  </si>
  <si>
    <t>https://whois.domaintools.com/virgingalactic.guru</t>
  </si>
  <si>
    <t>Kimberly Kerg</t>
  </si>
  <si>
    <t>7410 SW Oleson Road #195</t>
  </si>
  <si>
    <t>Portland</t>
  </si>
  <si>
    <t>Relaxcarpediem@yahoo.com</t>
  </si>
  <si>
    <t>relaxcarpediem@yahoo.com</t>
  </si>
  <si>
    <t>https://whois.domaintools.com/virgingalactic.news</t>
  </si>
  <si>
    <t>Jeff Valette</t>
  </si>
  <si>
    <t>E220 Phanason Green Place 1464</t>
  </si>
  <si>
    <t>https://whois.domaintools.com/virgingames.xyz</t>
  </si>
  <si>
    <t>PARKJUNGWON</t>
  </si>
  <si>
    <t>Mapogu sanfamdong 20-1</t>
  </si>
  <si>
    <t>Seoul</t>
  </si>
  <si>
    <t>121-830</t>
  </si>
  <si>
    <t>wona5004@naver.com</t>
  </si>
  <si>
    <t>https://whois.domaintools.com/virginholidays.cruises</t>
  </si>
  <si>
    <t>Jardin du pharo, 58, boulevard charles-livon</t>
  </si>
  <si>
    <t>lynnshen223@gmail.com</t>
  </si>
  <si>
    <t>https://whois.domaintools.com/virginholidays.email</t>
  </si>
  <si>
    <t>https://whois.domaintools.com/virginmedia.business</t>
  </si>
  <si>
    <t>https://whois.domaintools.com/virginmedia.club</t>
  </si>
  <si>
    <t>whoisprivacy@dotmedia.com</t>
  </si>
  <si>
    <t>HYPERSTREET.COM INC</t>
  </si>
  <si>
    <t>https://whois.domaintools.com/virginmedia.email</t>
  </si>
  <si>
    <t>office #10337882 c/o OwO, BP80157</t>
  </si>
  <si>
    <t>Roubaix Cedex 1</t>
  </si>
  <si>
    <t>i3ym8d1g639mxn69bnqu@b.o-w-o.info</t>
  </si>
  <si>
    <t>xkg3yc8943ej361mlbb2@x.o-w-o.info</t>
  </si>
  <si>
    <t>https://whois.domaintools.com/virginmedia.group</t>
  </si>
  <si>
    <t>xujing</t>
  </si>
  <si>
    <t>haidianqu</t>
  </si>
  <si>
    <t>haima.nohorse@qq.com</t>
  </si>
  <si>
    <t>abuse@ourdomains.com</t>
  </si>
  <si>
    <t>OURDOMAINS LIMITED</t>
  </si>
  <si>
    <t>https://whois.domaintools.com/virginmedia.ltd</t>
  </si>
  <si>
    <t>https://whois.domaintools.com/virginmedia.site</t>
  </si>
  <si>
    <t>EJEE GROUP HOLDINGS LIMITED</t>
  </si>
  <si>
    <t>https://whois.domaintools.com/virginmedia.solutions</t>
  </si>
  <si>
    <t>Future Digital Media Ltd</t>
  </si>
  <si>
    <t>30 Staindrop Road</t>
  </si>
  <si>
    <t>Durham</t>
  </si>
  <si>
    <t>DH1 5XS</t>
  </si>
  <si>
    <t>razers3@hotmail.com</t>
  </si>
  <si>
    <t>https://whois.domaintools.com/virginmedia.top</t>
  </si>
  <si>
    <t>abuse@yiyu.com</t>
  </si>
  <si>
    <t>https://whois.domaintools.com/virginmedia.vip</t>
  </si>
  <si>
    <t>paralegals@stobbsip.com</t>
  </si>
  <si>
    <t>CSC CORPORATION SERVICE COMPANY</t>
  </si>
  <si>
    <t>https://whois.domaintools.com/virginmegastore.blackfriday</t>
  </si>
  <si>
    <t>https://whois.domaintools.com/virginmobile.cloud</t>
  </si>
  <si>
    <t>Street 6, The Greens,Emirates Hills</t>
  </si>
  <si>
    <t>Dubai</t>
  </si>
  <si>
    <t>ae</t>
  </si>
  <si>
    <t>marcus@menafit.me</t>
  </si>
  <si>
    <t>https://whois.domaintools.com/virginmobile.club</t>
  </si>
  <si>
    <t>268-3950 Boul. Sir-Wilfrid-Laurier</t>
  </si>
  <si>
    <t>St-Hubert</t>
  </si>
  <si>
    <t>J3Y5Y9</t>
  </si>
  <si>
    <t>amsterdam900@hotmail.com</t>
  </si>
  <si>
    <t>https://whois.domaintools.com/virginmobile.email</t>
  </si>
  <si>
    <t>https://whois.domaintools.com/virginmobile.top</t>
  </si>
  <si>
    <t>907615710@qq.com</t>
  </si>
  <si>
    <t>https://whois.domaintools.com/virginmobile.website</t>
  </si>
  <si>
    <t>ahmed aljajeh</t>
  </si>
  <si>
    <t>ALSULIMANYA - KING ABDULLAH ST</t>
  </si>
  <si>
    <t>jeddah</t>
  </si>
  <si>
    <t>ahmad.aljajeh@hotmail.com</t>
  </si>
  <si>
    <t>Just Host Hosting</t>
  </si>
  <si>
    <t>justhost.com</t>
  </si>
  <si>
    <t>550 E TIMPANOGOS PKWY</t>
  </si>
  <si>
    <t>Orem</t>
  </si>
  <si>
    <t>Utah</t>
  </si>
  <si>
    <t>whois@justhost.com</t>
  </si>
  <si>
    <t>https://whois.domaintools.com/virginmobile.xyz</t>
  </si>
  <si>
    <t>https://whois.domaintools.com/virginmoney.finance</t>
  </si>
  <si>
    <t>https://whois.domaintools.com/virginpoker.global</t>
  </si>
  <si>
    <t>Kenneth Ward</t>
  </si>
  <si>
    <t>37225 Grove Ave</t>
  </si>
  <si>
    <t>Willoughby</t>
  </si>
  <si>
    <t>wkrp_7151951@yahoo.com</t>
  </si>
  <si>
    <t>https://whois.domaintools.com/virginpulse.life</t>
  </si>
  <si>
    <t>03ed9826d0944c9fa602ccd93c288fde.protect@whoisguard.com</t>
  </si>
  <si>
    <t>https://whois.domaintools.com/virginpulse.vip</t>
  </si>
  <si>
    <t>5301 Timberview Way</t>
  </si>
  <si>
    <t>Marlborough</t>
  </si>
  <si>
    <t>Massachusetts</t>
  </si>
  <si>
    <t>01752-2576</t>
  </si>
  <si>
    <t>dmls8611@gmail.com</t>
  </si>
  <si>
    <t>https://whois.domaintools.com/virginradio.london</t>
  </si>
  <si>
    <t>Pardeep Sharma</t>
  </si>
  <si>
    <t>55, Woodfield Avenue,Penn</t>
  </si>
  <si>
    <t>Wolverhampton</t>
  </si>
  <si>
    <t>WV4 4AG</t>
  </si>
  <si>
    <t>paddy-sharma@hotmail.com</t>
  </si>
  <si>
    <t>https://whois.domaintools.com/virgintrains.email</t>
  </si>
  <si>
    <t>https://whois.domaintools.com/vitekta.xyz</t>
  </si>
  <si>
    <t>https://whois.domaintools.com/vps.business</t>
  </si>
  <si>
    <t>Danish K</t>
  </si>
  <si>
    <t>Ebiz4india</t>
  </si>
  <si>
    <t>Hyd</t>
  </si>
  <si>
    <t>Andhra Pradesh</t>
  </si>
  <si>
    <t>sales@ebiz4india.com</t>
  </si>
  <si>
    <t>mx.lrs.com</t>
  </si>
  <si>
    <t>ns.lrs.com</t>
  </si>
  <si>
    <t>https://whois.domaintools.com/watson.company</t>
  </si>
  <si>
    <t>Rob Watson</t>
  </si>
  <si>
    <t>500 W. 7th Street Suite 1702, Postal Unit 22</t>
  </si>
  <si>
    <t>Fort Worth</t>
  </si>
  <si>
    <t>robertallanwatson@outlook.com</t>
  </si>
  <si>
    <t>https://whois.domaintools.com/watson.technology</t>
  </si>
  <si>
    <t>Salvador Alvarez</t>
  </si>
  <si>
    <t>InnovaEdge LLC</t>
  </si>
  <si>
    <t>1307 Isleworth Drive</t>
  </si>
  <si>
    <t>Louisville</t>
  </si>
  <si>
    <t>Kentucky</t>
  </si>
  <si>
    <t>salvadoralvarezjr@gmail.com</t>
  </si>
  <si>
    <t>ns51.domaincontrol.com</t>
  </si>
  <si>
    <t>ns52.domaincontrol.com</t>
  </si>
  <si>
    <t>https://whois.domaintools.com/weetabix.pw</t>
  </si>
  <si>
    <t>Boniphace Katunzi</t>
  </si>
  <si>
    <t>The Click Tanzania</t>
  </si>
  <si>
    <t>Dar-es-salaam</t>
  </si>
  <si>
    <t>Dar es salaam</t>
  </si>
  <si>
    <t>tz</t>
  </si>
  <si>
    <t>boniphacekatunzi@gmail.com</t>
  </si>
  <si>
    <t>dns13.parkpage.foundationapi.com</t>
  </si>
  <si>
    <t>dns14.parkpage.foundationapi.com</t>
  </si>
  <si>
    <t>https://whois.domaintools.com/weightwatchers.berlin</t>
  </si>
  <si>
    <t>Michael Voigt</t>
  </si>
  <si>
    <t>Voigt-Baudienstleistungen</t>
  </si>
  <si>
    <t>Rudolf-Breitscheid-Str</t>
  </si>
  <si>
    <t>Erkner</t>
  </si>
  <si>
    <t>mv@voigtbaudienstleistungen.de</t>
  </si>
  <si>
    <t>Europaplatz 2</t>
  </si>
  <si>
    <t>trustee@united-domains.de</t>
  </si>
  <si>
    <t>urs1.nic.berlin</t>
  </si>
  <si>
    <t>urs2.nic.berlin</t>
  </si>
  <si>
    <t>https://whois.domaintools.com/weightwatchers.club</t>
  </si>
  <si>
    <t>pw-dc6d7821ece7dc22e4480c9c83a74419@privacyguardian.org</t>
  </si>
  <si>
    <t>ap23ap@gmail.com</t>
  </si>
  <si>
    <t>https://whois.domaintools.com/weightwatchers.wales</t>
  </si>
  <si>
    <t>5th Floor, The Shipping Building,Old Vinyl Factory, 252-254 Blyth Road</t>
  </si>
  <si>
    <t>UB3 1HA</t>
  </si>
  <si>
    <t>server.admin@meshdigital.com</t>
  </si>
  <si>
    <t>pete.osmond@heg.com</t>
  </si>
  <si>
    <t>https://whois.domaintools.com/whatsapp.attorney</t>
  </si>
  <si>
    <t>LATICINIOS ITARUMA IND. E COM. LTDA</t>
  </si>
  <si>
    <t>LATICINIOS ABC CACU</t>
  </si>
  <si>
    <t>RUA 06, ESQ C/ RUA 11 QD 11, SN ST IND</t>
  </si>
  <si>
    <t>CACU</t>
  </si>
  <si>
    <t>Goias</t>
  </si>
  <si>
    <t>75813-000</t>
  </si>
  <si>
    <t>raphaelpfc@icloud.com</t>
  </si>
  <si>
    <t>https://whois.domaintools.com/whatsapp.blue</t>
  </si>
  <si>
    <t>https://whois.domaintools.com/whatsapp.computer</t>
  </si>
  <si>
    <t>https://whois.domaintools.com/whatsapp.dentist</t>
  </si>
  <si>
    <t>https://whois.domaintools.com/whatsapp.digital</t>
  </si>
  <si>
    <t>https://whois.domaintools.com/whatsapp.gallery</t>
  </si>
  <si>
    <t>https://whois.domaintools.com/whatsapp.graphics</t>
  </si>
  <si>
    <t>https://whois.domaintools.com/whatsapp.land</t>
  </si>
  <si>
    <t>https://whois.domaintools.com/whatsapp.management</t>
  </si>
  <si>
    <t>https://whois.domaintools.com/whatsapp.photography</t>
  </si>
  <si>
    <t>https://whois.domaintools.com/whatsapp.pro</t>
  </si>
  <si>
    <t>https://whois.domaintools.com/whatsapp.ren</t>
  </si>
  <si>
    <t>support@nicenic.net</t>
  </si>
  <si>
    <t>https://whois.domaintools.com/whatsapp.schule</t>
  </si>
  <si>
    <t>https://whois.domaintools.com/whatsapp.services</t>
  </si>
  <si>
    <t>https://whois.domaintools.com/whatsapp.singles</t>
  </si>
  <si>
    <t>https://whois.domaintools.com/whatsapp.solutions</t>
  </si>
  <si>
    <t>https://whois.domaintools.com/whatsapp.technology</t>
  </si>
  <si>
    <t>https://whois.domaintools.com/whatsapp.top</t>
  </si>
  <si>
    <t>WhatsApp Inc</t>
  </si>
  <si>
    <t>https://whois.domaintools.com/whatsapp.wang</t>
  </si>
  <si>
    <t>Yang Ke</t>
  </si>
  <si>
    <t>Si Chuan Sheng Cheng Du Shi Jin Niu Qu</t>
  </si>
  <si>
    <t>Si Chuan Sheng</t>
  </si>
  <si>
    <t>https://whois.domaintools.com/whatsapp.work</t>
  </si>
  <si>
    <t>https://whois.domaintools.com/whereisashleyfurnituremade.xyz</t>
  </si>
  <si>
    <t>https://whois.domaintools.com/whitecastle.nyc</t>
  </si>
  <si>
    <t>Melissa Barnett</t>
  </si>
  <si>
    <t>Porter Wright Morris &amp; Arthur, LLC</t>
  </si>
  <si>
    <t>41 S. High Street,Suite 2900</t>
  </si>
  <si>
    <t>Columbus</t>
  </si>
  <si>
    <t>mbarnett@porterwright.com</t>
  </si>
  <si>
    <t>hackels14@yahoo.com</t>
  </si>
  <si>
    <t>ns25.domaincontrol.com</t>
  </si>
  <si>
    <t>ns26.domaincontrol.com</t>
  </si>
  <si>
    <t>https://whois.domaintools.com/whitecastle.space</t>
  </si>
  <si>
    <t>Private Info</t>
  </si>
  <si>
    <t>Kept Private</t>
  </si>
  <si>
    <t>ly</t>
  </si>
  <si>
    <t>2016sept05@united-states-presidency-government-usa-abolished-by-jag.space</t>
  </si>
  <si>
    <t>https://whois.domaintools.com/whitecastle.vegas</t>
  </si>
  <si>
    <t>White Castle Management Co. White Castle Management Co</t>
  </si>
  <si>
    <t>White Castle Management Co</t>
  </si>
  <si>
    <t>555 W GOODALE ST</t>
  </si>
  <si>
    <t>COLUMBUS</t>
  </si>
  <si>
    <t>43215-1104</t>
  </si>
  <si>
    <t>ipdomains@porterwright.com</t>
  </si>
  <si>
    <t>ns79.worldnic.com</t>
  </si>
  <si>
    <t>ns80.worldnic.com</t>
  </si>
  <si>
    <t>https://whois.domaintools.com/wikipedia.online</t>
  </si>
  <si>
    <t>Fausto Giuseppe Ferraro</t>
  </si>
  <si>
    <t>via vilmar 19</t>
  </si>
  <si>
    <t>Vezzi Portio</t>
  </si>
  <si>
    <t>SV</t>
  </si>
  <si>
    <t>fausto@bluerental.it</t>
  </si>
  <si>
    <t>Administrative Service</t>
  </si>
  <si>
    <t>Register.it spa</t>
  </si>
  <si>
    <t>Piazza Annigoni, 9/b</t>
  </si>
  <si>
    <t>Firenze</t>
  </si>
  <si>
    <t>FI</t>
  </si>
  <si>
    <t>corporate.support@register.it</t>
  </si>
  <si>
    <t>Bluerental S.a.s. Di Ferraro Fausto Giuseppe</t>
  </si>
  <si>
    <t>Register.it S.p.A</t>
  </si>
  <si>
    <t>Via Montessori s/n</t>
  </si>
  <si>
    <t>Bergamo</t>
  </si>
  <si>
    <t>BG</t>
  </si>
  <si>
    <t>support@register.it</t>
  </si>
  <si>
    <t>ns1.register.it</t>
  </si>
  <si>
    <t>ns2.register.it</t>
  </si>
  <si>
    <t>https://whois.domaintools.com/wingwave.coach</t>
  </si>
  <si>
    <t>Heumarer Str. 97</t>
  </si>
  <si>
    <t>uwe.wohlgemuth@email.de</t>
  </si>
  <si>
    <t>https://whois.domaintools.com/wolford-outlet.top</t>
  </si>
  <si>
    <t>210305521@qq.com</t>
  </si>
  <si>
    <t>https://whois.domaintools.com/wolforde.store</t>
  </si>
  <si>
    <t>https://whois.domaintools.com/wolfordshop.online</t>
  </si>
  <si>
    <t>https://whois.domaintools.com/wolfordshop.top</t>
  </si>
  <si>
    <t>https://whois.domaintools.com/wolfordu.store</t>
  </si>
  <si>
    <t>wuaijia</t>
  </si>
  <si>
    <t>luxuryboxu@gmail.com</t>
  </si>
  <si>
    <t>https://whois.domaintools.com/wolfram.ceo</t>
  </si>
  <si>
    <t>#12 Bay Road, St. James</t>
  </si>
  <si>
    <t>Port of Spain</t>
  </si>
  <si>
    <t>tt</t>
  </si>
  <si>
    <t>email@andrewdavis.ceo</t>
  </si>
  <si>
    <t>https://whois.domaintools.com/wolfram.top</t>
  </si>
  <si>
    <t>zhangguo jie</t>
  </si>
  <si>
    <t>fu jian sheng pu tian shi guang bo dian shi dian shi chan ye gong si</t>
  </si>
  <si>
    <t>pu tian shi</t>
  </si>
  <si>
    <t>mtvdiy@qq.com</t>
  </si>
  <si>
    <t>abuse@ename.com</t>
  </si>
  <si>
    <t>ns3.dns.com</t>
  </si>
  <si>
    <t>ns4.dns.com</t>
  </si>
  <si>
    <t>https://whois.domaintools.com/wolframalpha.top</t>
  </si>
  <si>
    <t>https://whois.domaintools.com/workbloomberg.stream</t>
  </si>
  <si>
    <t>https://whois.domaintools.com/wwe.guru</t>
  </si>
  <si>
    <t>nick george</t>
  </si>
  <si>
    <t>32565 B Golden Lantern #324</t>
  </si>
  <si>
    <t>Dana Point</t>
  </si>
  <si>
    <t>aylisting@gmail.com</t>
  </si>
  <si>
    <t>https://whois.domaintools.com/xareltoogpradaxa.xyz</t>
  </si>
  <si>
    <t>56f417e42fb0400da164ac7e176b5efe.protect@whoisguard.com</t>
  </si>
  <si>
    <t>https://whois.domaintools.com/xareltopradaxaapixaban.xyz</t>
  </si>
  <si>
    <t>633f1e5fff384b1db5c96369f6ffed73.protect@whoisguard.com</t>
  </si>
  <si>
    <t>https://whois.domaintools.com/xareltopradaxapfizer.xyz</t>
  </si>
  <si>
    <t>8a0e4f3d2dd241098a9da08becdada4f.protect@whoisguard.com</t>
  </si>
  <si>
    <t>å®‰è”.åœ¨çº¿</t>
  </si>
  <si>
    <t>https://whois.domaintools.com/xn--49s296f.xn--3ds443g</t>
  </si>
  <si>
    <t>Premier Treasure Limited</t>
  </si>
  <si>
    <t>5th Floor, Alexandra House, 18 Chater Road</t>
  </si>
  <si>
    <t>sales@ntldnames.com</t>
  </si>
  <si>
    <t>ns1.parklogic.com</t>
  </si>
  <si>
    <t>ns2.parklogic.com</t>
  </si>
  <si>
    <t>é©¬äº‘.wang</t>
  </si>
  <si>
    <t>https://whois.domaintools.com/xn--9kq326p.wang</t>
  </si>
  <si>
    <t>é˜¿é‡Œäº‘.wang</t>
  </si>
  <si>
    <t>https://whois.domaintools.com/xn--9kqx25nv1c.wang</t>
  </si>
  <si>
    <t>barÃ§a.futbol</t>
  </si>
  <si>
    <t>https://whois.domaintools.com/xn--bara-2oa.futbol</t>
  </si>
  <si>
    <t>Contact Privacy Inc. Customer 124846887</t>
  </si>
  <si>
    <t>6i2mbxdthsy9@contactprivacy.email</t>
  </si>
  <si>
    <t>é˜¿é‡Œå¦ˆå¦ˆ.wang</t>
  </si>
  <si>
    <t>https://whois.domaintools.com/xn--hvsa4234bfzd.wang</t>
  </si>
  <si>
    <t>å·´é»Žä¸–å®¶.ä¸–ç•Œ</t>
  </si>
  <si>
    <t>https://whois.domaintools.com/xn--rhqz54afvbnz1j.xn--rhqv96g</t>
  </si>
  <si>
    <t>ding ding</t>
  </si>
  <si>
    <t>Gao Xin Qu Tian Fu Er Jie 774Hao</t>
  </si>
  <si>
    <t>cheng du City</t>
  </si>
  <si>
    <t>hitihohoha@sina.cn</t>
  </si>
  <si>
    <t>westdomain@gmail.com</t>
  </si>
  <si>
    <t>https://whois.domaintools.com/yadkin.financial</t>
  </si>
  <si>
    <t>Eli Tomlinson</t>
  </si>
  <si>
    <t>Eli's Software Encyclopedia</t>
  </si>
  <si>
    <t>413 Davis St</t>
  </si>
  <si>
    <t>Clarks Summit</t>
  </si>
  <si>
    <t>Pennsylvania</t>
  </si>
  <si>
    <t>microdaft@yahoo.com</t>
  </si>
  <si>
    <t>https://whois.domaintools.com/yadkin.loans</t>
  </si>
  <si>
    <t>https://whois.domaintools.com/yadkin.mortgage</t>
  </si>
  <si>
    <t>https://whois.domaintools.com/yale.online</t>
  </si>
  <si>
    <t>maolin ran</t>
  </si>
  <si>
    <t>Xin Jiang Yi Li Huo Cheng Xian</t>
  </si>
  <si>
    <t>yi li huo cheng</t>
  </si>
  <si>
    <t>XJ</t>
  </si>
  <si>
    <t>384357372@qq.com</t>
  </si>
  <si>
    <t>ran mao lin</t>
  </si>
  <si>
    <t>https://whois.domaintools.com/yesmarlboro.xyz</t>
  </si>
  <si>
    <t>b8b19ca5fd464520acbfa5f3909474d7.protect@whoisguard.com</t>
  </si>
  <si>
    <t>https://whois.domaintools.com/yonka.xyz</t>
  </si>
  <si>
    <t>Chen Xiao Bo</t>
  </si>
  <si>
    <t>flyrobe@outlook.com</t>
  </si>
  <si>
    <t>https://whois.domaintools.com/yougov.website</t>
  </si>
  <si>
    <t>Indonesia,Indonesia</t>
  </si>
  <si>
    <t>adds.giva@gmail.com</t>
  </si>
  <si>
    <t>https://whois.domaintools.com/ysl.club</t>
  </si>
  <si>
    <t>https://whois.domaintools.com/zydelig.xyz</t>
  </si>
  <si>
    <t>https://whois.domaintools.com/zynga.link</t>
  </si>
  <si>
    <t>Enter Data'!$L$3:$L$1871, MATCH('parsed</t>
  </si>
  <si>
    <t>whois</t>
  </si>
  <si>
    <t>report</t>
  </si>
  <si>
    <t>09T'!A2, 'MASTER</t>
  </si>
  <si>
    <t>Enter Data'!$E$3:$E$1871, 0))</t>
  </si>
  <si>
    <t>Registered Original Registrant</t>
  </si>
  <si>
    <t>Registered New Registrant</t>
  </si>
  <si>
    <t>Acquired by TM Owner</t>
  </si>
  <si>
    <t>Suspended; Not Registered; Acquired by TM Owner (domain suspended, registered by TM Owner after expiration); Registered Original Registrant; Registered New Registrant; Unknown; N/A</t>
  </si>
  <si>
    <t>Not Registered</t>
  </si>
  <si>
    <t>Not registered</t>
  </si>
  <si>
    <t>ibm.xn--6frz82g</t>
  </si>
  <si>
    <t>Complainant Rep</t>
  </si>
  <si>
    <t>gTD (for corrupted domains)</t>
  </si>
  <si>
    <t>If either the admin or admin org matched the original Repsondent, disposition was categorized as "Registered Original Registrant." If the identity of either the Repondent or current admin is protected by a privacy service (and it was not obvious from the service number that the parties were the same or if it was not obvious that the TM owner had acquired the domain), the disposition is listed as "unknown." If the current admin and org listed are members of a major lawfirm, the authors assume that the TM owner acquired the domain. "Not Registered" also includes cases that are pending renewal or have been repossesed by the registry. N/A is reserved for withdrawn cases. Finally, please note that this field on the "MASTER--Enter Data" tab is populated from the "parsed-whois-report-2018-02-09T" sheet. The classification is hard-coded onto this latter sheet based on a visual inspection of the WHOIS data on the latter sheet.  On the "MASTER--Enter Data" tab, some of the entries in the final domain disposition column are marked red. These columns contain a different lookup formula (due to corruption in the domain name). Should you need to change the final domain disposition, please do so from the "parsed-whois-report-2018-02-09T" tab, and all formulas on the "MASTER--Enter Data" tab will update automatically.</t>
  </si>
  <si>
    <t>b</t>
  </si>
  <si>
    <t>Includes descriptive TMs (e.g., surnames) that have taken on new meaning.</t>
  </si>
  <si>
    <t>Respondent filed response in Chinese, and Complaint was in English. Respondent said he did not understand what was going 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</si>
</sst>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Calibri"/>
      <family val="2"/>
      <scheme val="minor"/>
    </font>
    <font>
      <b/>
      <sz val="11"/>
      <color theme="1"/>
      <name val="Calibri"/>
      <family val="2"/>
      <scheme val="minor"/>
    </font>
    <font>
      <b/>
      <sz val="16"/>
      <color theme="0"/>
      <name val="Calibri"/>
      <family val="2"/>
      <scheme val="minor"/>
    </font>
    <font>
      <sz val="11"/>
      <name val="Calibri"/>
      <family val="2"/>
      <scheme val="minor"/>
    </font>
    <font>
      <b/>
      <sz val="11"/>
      <color theme="0"/>
      <name val="Calibri"/>
      <family val="2"/>
      <scheme val="minor"/>
    </font>
    <font>
      <i/>
      <sz val="11"/>
      <color theme="1"/>
      <name val="Calibri"/>
      <family val="2"/>
      <scheme val="minor"/>
    </font>
    <font>
      <b/>
      <sz val="11"/>
      <name val="Calibri"/>
      <family val="2"/>
      <scheme val="minor"/>
    </font>
    <font>
      <sz val="11"/>
      <color rgb="FF333333"/>
      <name val="Calibri"/>
      <family val="2"/>
      <scheme val="minor"/>
    </font>
    <font>
      <u/>
      <sz val="12"/>
      <color theme="10"/>
      <name val="Calibri"/>
      <family val="2"/>
      <scheme val="minor"/>
    </font>
    <font>
      <u/>
      <sz val="11"/>
      <color theme="10"/>
      <name val="Calibri"/>
      <family val="2"/>
      <scheme val="minor"/>
    </font>
    <font>
      <sz val="11"/>
      <color rgb="FF9C5700"/>
      <name val="Calibri"/>
      <family val="2"/>
      <scheme val="minor"/>
    </font>
    <font>
      <sz val="12"/>
      <color rgb="FF000000"/>
      <name val="Calibri"/>
      <family val="2"/>
      <scheme val="minor"/>
    </font>
    <font>
      <sz val="9"/>
      <color theme="1"/>
      <name val="Helvetica"/>
    </font>
    <font>
      <sz val="11"/>
      <color theme="1"/>
      <name val="Verdana"/>
      <family val="2"/>
    </font>
    <font>
      <sz val="11"/>
      <color rgb="FF000000"/>
      <name val="Verdana"/>
      <family val="2"/>
    </font>
    <font>
      <sz val="10"/>
      <color rgb="FF000000"/>
      <name val="Verdana"/>
      <family val="2"/>
    </font>
    <font>
      <b/>
      <sz val="16"/>
      <color theme="1"/>
      <name val="Calibri"/>
      <family val="2"/>
      <scheme val="minor"/>
    </font>
    <font>
      <b/>
      <u/>
      <sz val="11"/>
      <color theme="1"/>
      <name val="Calibri"/>
      <family val="2"/>
      <scheme val="minor"/>
    </font>
    <font>
      <b/>
      <i/>
      <sz val="11"/>
      <color theme="1"/>
      <name val="Calibri"/>
      <family val="2"/>
      <scheme val="minor"/>
    </font>
    <font>
      <b/>
      <sz val="11"/>
      <color rgb="FFFA7D00"/>
      <name val="Calibri"/>
      <family val="2"/>
      <scheme val="minor"/>
    </font>
    <font>
      <sz val="11"/>
      <color rgb="FF9C0006"/>
      <name val="Calibri"/>
      <family val="2"/>
      <scheme val="minor"/>
    </font>
  </fonts>
  <fills count="15">
    <fill>
      <patternFill patternType="none"/>
    </fill>
    <fill>
      <patternFill patternType="gray125"/>
    </fill>
    <fill>
      <patternFill patternType="solid">
        <fgColor theme="4"/>
        <bgColor indexed="64"/>
      </patternFill>
    </fill>
    <fill>
      <patternFill patternType="solid">
        <fgColor theme="9"/>
        <bgColor indexed="64"/>
      </patternFill>
    </fill>
    <fill>
      <patternFill patternType="solid">
        <fgColor theme="5"/>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rgb="FF7030A0"/>
        <bgColor indexed="64"/>
      </patternFill>
    </fill>
    <fill>
      <patternFill patternType="solid">
        <fgColor rgb="FFFFEB9C"/>
      </patternFill>
    </fill>
    <fill>
      <patternFill patternType="solid">
        <fgColor theme="1"/>
        <bgColor indexed="64"/>
      </patternFill>
    </fill>
    <fill>
      <patternFill patternType="solid">
        <fgColor theme="2"/>
        <bgColor indexed="64"/>
      </patternFill>
    </fill>
    <fill>
      <patternFill patternType="solid">
        <fgColor theme="0"/>
        <bgColor indexed="64"/>
      </patternFill>
    </fill>
    <fill>
      <patternFill patternType="solid">
        <fgColor theme="0" tint="-0.14999847407452621"/>
        <bgColor indexed="64"/>
      </patternFill>
    </fill>
    <fill>
      <patternFill patternType="solid">
        <fgColor rgb="FFF2F2F2"/>
      </patternFill>
    </fill>
    <fill>
      <patternFill patternType="solid">
        <fgColor rgb="FFFFC7CE"/>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right style="thick">
        <color indexed="64"/>
      </right>
      <top style="thick">
        <color indexed="64"/>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rgb="FF7F7F7F"/>
      </left>
      <right style="thin">
        <color rgb="FF7F7F7F"/>
      </right>
      <top style="thin">
        <color rgb="FF7F7F7F"/>
      </top>
      <bottom style="thin">
        <color rgb="FF7F7F7F"/>
      </bottom>
      <diagonal/>
    </border>
  </borders>
  <cellStyleXfs count="5">
    <xf numFmtId="0" fontId="0" fillId="0" borderId="0"/>
    <xf numFmtId="0" fontId="8" fillId="0" borderId="0" applyNumberFormat="0" applyFill="0" applyBorder="0" applyAlignment="0" applyProtection="0"/>
    <xf numFmtId="0" fontId="10" fillId="8" borderId="0" applyNumberFormat="0" applyBorder="0" applyAlignment="0" applyProtection="0"/>
    <xf numFmtId="0" fontId="19" fillId="13" borderId="24" applyNumberFormat="0" applyAlignment="0" applyProtection="0"/>
    <xf numFmtId="0" fontId="20" fillId="14" borderId="0" applyNumberFormat="0" applyBorder="0" applyAlignment="0" applyProtection="0"/>
  </cellStyleXfs>
  <cellXfs count="142">
    <xf numFmtId="0" fontId="0" fillId="0" borderId="0" xfId="0"/>
    <xf numFmtId="0" fontId="0" fillId="0" borderId="0" xfId="0" applyFont="1"/>
    <xf numFmtId="0" fontId="2" fillId="2" borderId="0" xfId="0" applyFont="1" applyFill="1"/>
    <xf numFmtId="0" fontId="2" fillId="3" borderId="0" xfId="0" applyFont="1" applyFill="1"/>
    <xf numFmtId="0" fontId="2" fillId="4" borderId="0" xfId="0" applyFont="1" applyFill="1"/>
    <xf numFmtId="0" fontId="1" fillId="6" borderId="0" xfId="0" applyFont="1" applyFill="1" applyAlignment="1">
      <alignment horizontal="center" wrapText="1"/>
    </xf>
    <xf numFmtId="0" fontId="6" fillId="6" borderId="0" xfId="0" applyFont="1" applyFill="1" applyAlignment="1">
      <alignment horizontal="center" wrapText="1"/>
    </xf>
    <xf numFmtId="0" fontId="2" fillId="7" borderId="0" xfId="0" applyFont="1" applyFill="1"/>
    <xf numFmtId="0" fontId="4" fillId="0" borderId="0" xfId="0" applyFont="1" applyAlignment="1">
      <alignment wrapText="1"/>
    </xf>
    <xf numFmtId="0" fontId="0" fillId="0" borderId="0" xfId="0" applyFont="1" applyAlignment="1"/>
    <xf numFmtId="14" fontId="0" fillId="0" borderId="0" xfId="0" applyNumberFormat="1" applyFont="1" applyAlignment="1">
      <alignment horizontal="right"/>
    </xf>
    <xf numFmtId="0" fontId="1" fillId="5" borderId="0" xfId="0" applyFont="1" applyFill="1" applyAlignment="1">
      <alignment vertical="center" wrapText="1"/>
    </xf>
    <xf numFmtId="0" fontId="4" fillId="0" borderId="0" xfId="0" applyFont="1" applyAlignment="1">
      <alignment vertical="center" wrapText="1"/>
    </xf>
    <xf numFmtId="0" fontId="0" fillId="0" borderId="0" xfId="0" applyAlignment="1">
      <alignment vertical="center"/>
    </xf>
    <xf numFmtId="14" fontId="1" fillId="6" borderId="0" xfId="0" applyNumberFormat="1" applyFont="1" applyFill="1" applyAlignment="1">
      <alignment horizontal="center" wrapText="1"/>
    </xf>
    <xf numFmtId="14" fontId="2" fillId="2" borderId="0" xfId="0" applyNumberFormat="1" applyFont="1" applyFill="1" applyAlignment="1">
      <alignment horizontal="right"/>
    </xf>
    <xf numFmtId="0" fontId="0" fillId="0" borderId="0" xfId="0" applyFont="1" applyAlignment="1">
      <alignment wrapText="1"/>
    </xf>
    <xf numFmtId="0" fontId="0" fillId="0" borderId="0" xfId="0" applyFont="1" applyAlignment="1">
      <alignment horizontal="left" vertical="center"/>
    </xf>
    <xf numFmtId="0" fontId="0" fillId="0" borderId="0" xfId="0" applyFont="1" applyAlignment="1">
      <alignment horizontal="left"/>
    </xf>
    <xf numFmtId="0" fontId="0" fillId="0" borderId="0" xfId="0" applyAlignment="1"/>
    <xf numFmtId="0" fontId="3" fillId="0" borderId="0" xfId="0" applyFont="1" applyAlignment="1"/>
    <xf numFmtId="0" fontId="2" fillId="9" borderId="0" xfId="0" applyFont="1" applyFill="1"/>
    <xf numFmtId="0" fontId="0" fillId="0" borderId="0" xfId="0"/>
    <xf numFmtId="0" fontId="0" fillId="0" borderId="0" xfId="0" applyFont="1" applyAlignment="1">
      <alignment horizontal="right"/>
    </xf>
    <xf numFmtId="0" fontId="7" fillId="0" borderId="0" xfId="0" applyFont="1" applyAlignment="1">
      <alignment horizontal="right"/>
    </xf>
    <xf numFmtId="0" fontId="7" fillId="0" borderId="0" xfId="0" applyFont="1" applyAlignment="1">
      <alignment horizontal="left"/>
    </xf>
    <xf numFmtId="0" fontId="9" fillId="0" borderId="0" xfId="1" applyFont="1" applyAlignment="1">
      <alignment horizontal="left"/>
    </xf>
    <xf numFmtId="14" fontId="7" fillId="0" borderId="0" xfId="0" applyNumberFormat="1" applyFont="1" applyAlignment="1">
      <alignment horizontal="right"/>
    </xf>
    <xf numFmtId="1" fontId="0" fillId="0" borderId="0" xfId="0" applyNumberFormat="1" applyFont="1" applyAlignment="1"/>
    <xf numFmtId="0" fontId="8" fillId="0" borderId="0" xfId="1" applyAlignment="1">
      <alignment horizontal="left"/>
    </xf>
    <xf numFmtId="0" fontId="7" fillId="0" borderId="0" xfId="0" applyFont="1" applyAlignment="1"/>
    <xf numFmtId="0" fontId="9" fillId="0" borderId="0" xfId="1" applyFont="1" applyAlignment="1"/>
    <xf numFmtId="0" fontId="0" fillId="0" borderId="0" xfId="0" applyFont="1" applyAlignment="1"/>
    <xf numFmtId="0" fontId="8" fillId="0" borderId="0" xfId="1" applyAlignment="1"/>
    <xf numFmtId="0" fontId="8" fillId="0" borderId="0" xfId="1" applyFont="1" applyAlignment="1"/>
    <xf numFmtId="0" fontId="11" fillId="0" borderId="0" xfId="0" applyFont="1" applyAlignment="1"/>
    <xf numFmtId="0" fontId="0" fillId="0" borderId="0" xfId="0" pivotButton="1"/>
    <xf numFmtId="0" fontId="0" fillId="0" borderId="0" xfId="0" applyNumberFormat="1"/>
    <xf numFmtId="1" fontId="0" fillId="0" borderId="0" xfId="0" applyNumberFormat="1" applyFont="1" applyFill="1" applyAlignment="1"/>
    <xf numFmtId="1" fontId="0" fillId="0" borderId="0" xfId="0" applyNumberFormat="1" applyFont="1" applyFill="1" applyBorder="1" applyAlignment="1"/>
    <xf numFmtId="0" fontId="7" fillId="0" borderId="0" xfId="0" applyFont="1" applyFill="1" applyBorder="1" applyAlignment="1">
      <alignment horizontal="left"/>
    </xf>
    <xf numFmtId="0" fontId="0" fillId="0" borderId="0" xfId="0" applyFont="1" applyFill="1" applyBorder="1" applyAlignment="1"/>
    <xf numFmtId="0" fontId="12" fillId="0" borderId="0" xfId="0" applyFont="1" applyAlignment="1"/>
    <xf numFmtId="1" fontId="0" fillId="0" borderId="0" xfId="0" applyNumberFormat="1" applyFont="1" applyAlignment="1">
      <alignment horizontal="left"/>
    </xf>
    <xf numFmtId="0" fontId="5" fillId="0" borderId="0" xfId="0" applyFont="1" applyAlignment="1">
      <alignment wrapText="1"/>
    </xf>
    <xf numFmtId="0" fontId="5" fillId="0" borderId="0" xfId="0" applyFont="1" applyAlignment="1">
      <alignment vertical="center" wrapText="1"/>
    </xf>
    <xf numFmtId="0" fontId="0" fillId="10" borderId="0" xfId="0" applyFill="1"/>
    <xf numFmtId="0" fontId="0" fillId="0" borderId="0" xfId="0" applyAlignment="1">
      <alignment wrapText="1"/>
    </xf>
    <xf numFmtId="0" fontId="0" fillId="0" borderId="0" xfId="0" pivotButton="1" applyAlignment="1">
      <alignment wrapText="1"/>
    </xf>
    <xf numFmtId="0" fontId="0" fillId="0" borderId="0" xfId="0" applyFont="1" applyAlignment="1">
      <alignment vertical="center" wrapText="1"/>
    </xf>
    <xf numFmtId="0" fontId="0" fillId="11" borderId="0" xfId="0" applyFill="1"/>
    <xf numFmtId="0" fontId="0" fillId="0" borderId="0" xfId="0" applyFill="1"/>
    <xf numFmtId="0" fontId="0" fillId="0" borderId="0" xfId="0" applyNumberFormat="1" applyFill="1"/>
    <xf numFmtId="0" fontId="4" fillId="2" borderId="2" xfId="0" applyFont="1" applyFill="1" applyBorder="1"/>
    <xf numFmtId="0" fontId="4" fillId="2" borderId="3" xfId="0" applyFont="1" applyFill="1" applyBorder="1"/>
    <xf numFmtId="14" fontId="4" fillId="2" borderId="3" xfId="0" applyNumberFormat="1" applyFont="1" applyFill="1" applyBorder="1" applyAlignment="1">
      <alignment horizontal="right"/>
    </xf>
    <xf numFmtId="14" fontId="4" fillId="2" borderId="4" xfId="0" applyNumberFormat="1" applyFont="1" applyFill="1" applyBorder="1" applyAlignment="1">
      <alignment horizontal="right"/>
    </xf>
    <xf numFmtId="0" fontId="0" fillId="0" borderId="1" xfId="0" applyFont="1" applyBorder="1" applyAlignment="1">
      <alignment horizontal="left" wrapText="1"/>
    </xf>
    <xf numFmtId="0" fontId="5" fillId="0" borderId="1" xfId="0" applyFont="1" applyBorder="1" applyAlignment="1">
      <alignment horizontal="left" wrapText="1"/>
    </xf>
    <xf numFmtId="0" fontId="10" fillId="8" borderId="1" xfId="2" applyBorder="1" applyAlignment="1">
      <alignment wrapText="1"/>
    </xf>
    <xf numFmtId="14" fontId="5" fillId="0" borderId="1" xfId="0" applyNumberFormat="1" applyFont="1" applyBorder="1" applyAlignment="1">
      <alignment horizontal="left" wrapText="1"/>
    </xf>
    <xf numFmtId="0" fontId="5" fillId="0" borderId="1" xfId="0" applyFont="1" applyBorder="1" applyAlignment="1">
      <alignment horizontal="left" vertical="center" wrapText="1"/>
    </xf>
    <xf numFmtId="0" fontId="5" fillId="0" borderId="1" xfId="0" quotePrefix="1" applyFont="1" applyBorder="1" applyAlignment="1">
      <alignment horizontal="left" wrapText="1"/>
    </xf>
    <xf numFmtId="0" fontId="4" fillId="3" borderId="2" xfId="0" applyFont="1" applyFill="1" applyBorder="1"/>
    <xf numFmtId="0" fontId="4" fillId="3" borderId="3" xfId="0" applyFont="1" applyFill="1" applyBorder="1"/>
    <xf numFmtId="0" fontId="4" fillId="3" borderId="4" xfId="0" applyFont="1" applyFill="1" applyBorder="1"/>
    <xf numFmtId="0" fontId="4" fillId="4" borderId="2" xfId="0" applyFont="1" applyFill="1" applyBorder="1"/>
    <xf numFmtId="0" fontId="4" fillId="4" borderId="3" xfId="0" applyFont="1" applyFill="1" applyBorder="1"/>
    <xf numFmtId="0" fontId="4" fillId="4" borderId="4" xfId="0" applyFont="1" applyFill="1" applyBorder="1"/>
    <xf numFmtId="0" fontId="4" fillId="7" borderId="5" xfId="0" applyFont="1" applyFill="1" applyBorder="1"/>
    <xf numFmtId="0" fontId="4" fillId="7" borderId="6" xfId="0" applyFont="1" applyFill="1" applyBorder="1"/>
    <xf numFmtId="0" fontId="4" fillId="7" borderId="7" xfId="0" applyFont="1" applyFill="1" applyBorder="1"/>
    <xf numFmtId="0" fontId="16" fillId="12" borderId="0" xfId="0" applyFont="1" applyFill="1"/>
    <xf numFmtId="0" fontId="0" fillId="12" borderId="0" xfId="0" applyFill="1"/>
    <xf numFmtId="0" fontId="1" fillId="0" borderId="0" xfId="0" applyFont="1" applyBorder="1"/>
    <xf numFmtId="0" fontId="0" fillId="10" borderId="9" xfId="0" applyFill="1" applyBorder="1"/>
    <xf numFmtId="0" fontId="0" fillId="10" borderId="10" xfId="0" applyFill="1" applyBorder="1"/>
    <xf numFmtId="0" fontId="0" fillId="10" borderId="11" xfId="0" applyFill="1" applyBorder="1"/>
    <xf numFmtId="0" fontId="0" fillId="10" borderId="0" xfId="0" applyFill="1" applyBorder="1"/>
    <xf numFmtId="0" fontId="0" fillId="10" borderId="12" xfId="0" applyFill="1" applyBorder="1"/>
    <xf numFmtId="0" fontId="0" fillId="0" borderId="11" xfId="0" applyBorder="1"/>
    <xf numFmtId="0" fontId="0" fillId="0" borderId="0" xfId="0" applyBorder="1"/>
    <xf numFmtId="0" fontId="0" fillId="0" borderId="12" xfId="0" applyBorder="1"/>
    <xf numFmtId="0" fontId="0" fillId="0" borderId="0" xfId="0" pivotButton="1" applyBorder="1" applyAlignment="1">
      <alignment wrapText="1"/>
    </xf>
    <xf numFmtId="0" fontId="0" fillId="0" borderId="13" xfId="0" applyBorder="1"/>
    <xf numFmtId="0" fontId="0" fillId="0" borderId="14" xfId="0" applyBorder="1"/>
    <xf numFmtId="0" fontId="0" fillId="0" borderId="11" xfId="0" applyBorder="1" applyAlignment="1">
      <alignment wrapText="1"/>
    </xf>
    <xf numFmtId="0" fontId="0" fillId="0" borderId="0" xfId="0" applyBorder="1" applyAlignment="1">
      <alignment wrapText="1"/>
    </xf>
    <xf numFmtId="0" fontId="0" fillId="0" borderId="12" xfId="0" pivotButton="1" applyBorder="1"/>
    <xf numFmtId="0" fontId="0" fillId="0" borderId="9" xfId="0" applyBorder="1"/>
    <xf numFmtId="0" fontId="17" fillId="10" borderId="11" xfId="0" applyFont="1" applyFill="1" applyBorder="1"/>
    <xf numFmtId="0" fontId="18" fillId="10" borderId="8" xfId="0" applyFont="1" applyFill="1" applyBorder="1"/>
    <xf numFmtId="0" fontId="0" fillId="0" borderId="0" xfId="0" pivotButton="1" applyBorder="1"/>
    <xf numFmtId="0" fontId="0" fillId="0" borderId="0" xfId="0" applyNumberFormat="1" applyBorder="1"/>
    <xf numFmtId="0" fontId="17" fillId="10" borderId="0" xfId="0" applyFont="1" applyFill="1" applyBorder="1"/>
    <xf numFmtId="0" fontId="0" fillId="0" borderId="12" xfId="0" applyBorder="1" applyAlignment="1">
      <alignment wrapText="1"/>
    </xf>
    <xf numFmtId="0" fontId="0" fillId="0" borderId="15" xfId="0" applyBorder="1"/>
    <xf numFmtId="0" fontId="18" fillId="10" borderId="9" xfId="0" applyFont="1" applyFill="1" applyBorder="1"/>
    <xf numFmtId="0" fontId="16" fillId="12" borderId="0" xfId="0" applyFont="1" applyFill="1" applyBorder="1"/>
    <xf numFmtId="0" fontId="0" fillId="12" borderId="0" xfId="0" applyFill="1" applyBorder="1"/>
    <xf numFmtId="0" fontId="0" fillId="0" borderId="9" xfId="0" pivotButton="1" applyBorder="1"/>
    <xf numFmtId="0" fontId="18" fillId="10" borderId="16" xfId="0" applyFont="1" applyFill="1" applyBorder="1"/>
    <xf numFmtId="0" fontId="0" fillId="10" borderId="16" xfId="0" applyFill="1" applyBorder="1"/>
    <xf numFmtId="0" fontId="18" fillId="10" borderId="17" xfId="0" applyFont="1" applyFill="1" applyBorder="1"/>
    <xf numFmtId="0" fontId="17" fillId="10" borderId="18" xfId="0" applyFont="1" applyFill="1" applyBorder="1"/>
    <xf numFmtId="0" fontId="0" fillId="10" borderId="18" xfId="0" applyFill="1" applyBorder="1"/>
    <xf numFmtId="0" fontId="0" fillId="0" borderId="18" xfId="0" applyBorder="1"/>
    <xf numFmtId="0" fontId="0" fillId="0" borderId="18" xfId="0" applyBorder="1" applyAlignment="1">
      <alignment wrapText="1"/>
    </xf>
    <xf numFmtId="0" fontId="0" fillId="10" borderId="19" xfId="0" applyFill="1" applyBorder="1"/>
    <xf numFmtId="0" fontId="0" fillId="10" borderId="20" xfId="0" applyFill="1" applyBorder="1"/>
    <xf numFmtId="0" fontId="0" fillId="0" borderId="20" xfId="0" applyBorder="1"/>
    <xf numFmtId="0" fontId="0" fillId="0" borderId="21" xfId="0" applyBorder="1"/>
    <xf numFmtId="0" fontId="0" fillId="0" borderId="22" xfId="0" applyBorder="1"/>
    <xf numFmtId="0" fontId="0" fillId="0" borderId="23" xfId="0" applyBorder="1"/>
    <xf numFmtId="0" fontId="0" fillId="0" borderId="20" xfId="0" pivotButton="1" applyBorder="1"/>
    <xf numFmtId="0" fontId="0" fillId="0" borderId="20" xfId="0" pivotButton="1" applyBorder="1" applyAlignment="1">
      <alignment wrapText="1"/>
    </xf>
    <xf numFmtId="0" fontId="0" fillId="0" borderId="9" xfId="0" applyNumberFormat="1" applyBorder="1"/>
    <xf numFmtId="0" fontId="0" fillId="10" borderId="18" xfId="0" applyFont="1" applyFill="1" applyBorder="1"/>
    <xf numFmtId="0" fontId="1" fillId="0" borderId="0" xfId="0" applyFont="1"/>
    <xf numFmtId="0" fontId="0" fillId="0" borderId="20" xfId="0" applyBorder="1" applyAlignment="1">
      <alignment wrapText="1"/>
    </xf>
    <xf numFmtId="0" fontId="0" fillId="10" borderId="0" xfId="0" applyFont="1" applyFill="1" applyBorder="1"/>
    <xf numFmtId="0" fontId="0" fillId="0" borderId="11" xfId="0" applyFill="1" applyBorder="1"/>
    <xf numFmtId="0" fontId="0" fillId="0" borderId="0" xfId="0" applyFill="1" applyBorder="1"/>
    <xf numFmtId="0" fontId="0" fillId="0" borderId="12" xfId="0" applyFill="1" applyBorder="1"/>
    <xf numFmtId="0" fontId="1" fillId="0" borderId="0" xfId="0" applyFont="1" applyBorder="1" applyAlignment="1"/>
    <xf numFmtId="0" fontId="1" fillId="0" borderId="0" xfId="0" applyFont="1" applyAlignment="1"/>
    <xf numFmtId="0" fontId="1" fillId="0" borderId="0" xfId="0" applyFont="1" applyBorder="1" applyAlignment="1">
      <alignment horizontal="left"/>
    </xf>
    <xf numFmtId="0" fontId="17" fillId="0" borderId="0" xfId="0" applyFont="1"/>
    <xf numFmtId="14" fontId="0" fillId="0" borderId="0" xfId="0" applyNumberFormat="1"/>
    <xf numFmtId="0" fontId="1" fillId="6" borderId="0" xfId="0" applyFont="1" applyFill="1" applyAlignment="1">
      <alignment horizontal="left" wrapText="1"/>
    </xf>
    <xf numFmtId="0" fontId="1" fillId="12" borderId="0" xfId="0" applyFont="1" applyFill="1"/>
    <xf numFmtId="11" fontId="0" fillId="0" borderId="0" xfId="0" applyNumberFormat="1"/>
    <xf numFmtId="0" fontId="19" fillId="13" borderId="24" xfId="3"/>
    <xf numFmtId="0" fontId="8" fillId="0" borderId="0" xfId="1"/>
    <xf numFmtId="0" fontId="10" fillId="8" borderId="0" xfId="2"/>
    <xf numFmtId="0" fontId="6" fillId="13" borderId="24" xfId="3" applyFont="1"/>
    <xf numFmtId="0" fontId="20" fillId="14" borderId="0" xfId="4"/>
    <xf numFmtId="0" fontId="0" fillId="10" borderId="11" xfId="0" applyFont="1" applyFill="1" applyBorder="1" applyAlignment="1">
      <alignment wrapText="1"/>
    </xf>
    <xf numFmtId="0" fontId="0" fillId="10" borderId="0" xfId="0" applyFont="1" applyFill="1" applyBorder="1" applyAlignment="1">
      <alignment wrapText="1"/>
    </xf>
    <xf numFmtId="0" fontId="0" fillId="10" borderId="12" xfId="0" applyFont="1" applyFill="1" applyBorder="1" applyAlignment="1">
      <alignment wrapText="1"/>
    </xf>
    <xf numFmtId="0" fontId="0" fillId="10" borderId="18" xfId="0" applyFont="1" applyFill="1" applyBorder="1" applyAlignment="1">
      <alignment wrapText="1"/>
    </xf>
    <xf numFmtId="0" fontId="0" fillId="10" borderId="20" xfId="0" applyFont="1" applyFill="1" applyBorder="1" applyAlignment="1">
      <alignment wrapText="1"/>
    </xf>
  </cellXfs>
  <cellStyles count="5">
    <cellStyle name="Bad" xfId="4" builtinId="27"/>
    <cellStyle name="Calculation" xfId="3" builtinId="22"/>
    <cellStyle name="Hyperlink" xfId="1" builtinId="8"/>
    <cellStyle name="Neutral" xfId="2" builtinId="28"/>
    <cellStyle name="Normal" xfId="0" builtinId="0"/>
  </cellStyles>
  <dxfs count="167">
    <dxf>
      <border>
        <left/>
        <top/>
        <vertical/>
        <horizontal/>
      </border>
    </dxf>
    <dxf>
      <border>
        <left/>
        <top/>
        <vertical/>
        <horizontal/>
      </border>
    </dxf>
    <dxf>
      <border>
        <left/>
        <top/>
        <vertical/>
        <horizontal/>
      </border>
    </dxf>
    <dxf>
      <border>
        <left/>
        <top/>
        <vertical/>
        <horizontal/>
      </border>
    </dxf>
    <dxf>
      <border>
        <left/>
        <right/>
        <top/>
        <bottom/>
      </border>
    </dxf>
    <dxf>
      <border>
        <left/>
        <top/>
        <vertical/>
        <horizontal/>
      </border>
    </dxf>
    <dxf>
      <border>
        <left/>
        <top/>
        <vertical/>
        <horizontal/>
      </border>
    </dxf>
    <dxf>
      <border>
        <left/>
        <top/>
        <vertical/>
        <horizontal/>
      </border>
    </dxf>
    <dxf>
      <border>
        <left/>
        <top/>
        <vertical/>
        <horizontal/>
      </border>
    </dxf>
    <dxf>
      <border>
        <left/>
        <right/>
        <top/>
        <bottom/>
      </border>
    </dxf>
    <dxf>
      <border>
        <left/>
        <top/>
        <vertical/>
        <horizontal/>
      </border>
    </dxf>
    <dxf>
      <border>
        <left/>
        <top/>
        <vertical/>
        <horizontal/>
      </border>
    </dxf>
    <dxf>
      <border>
        <left/>
        <top/>
        <vertical/>
        <horizontal/>
      </border>
    </dxf>
    <dxf>
      <border>
        <left/>
        <top/>
        <vertical/>
        <horizontal/>
      </border>
    </dxf>
    <dxf>
      <border>
        <left/>
        <right/>
        <top/>
        <bottom/>
      </border>
    </dxf>
    <dxf>
      <border>
        <left/>
        <top/>
        <vertical/>
        <horizontal/>
      </border>
    </dxf>
    <dxf>
      <border>
        <left/>
        <top/>
        <vertical/>
        <horizontal/>
      </border>
    </dxf>
    <dxf>
      <border>
        <left/>
        <top/>
        <vertical/>
        <horizontal/>
      </border>
    </dxf>
    <dxf>
      <border>
        <left/>
        <top/>
        <vertical/>
        <horizontal/>
      </border>
    </dxf>
    <dxf>
      <border>
        <left/>
        <right/>
        <top/>
        <bottom/>
      </border>
    </dxf>
    <dxf>
      <border>
        <left/>
        <top/>
        <vertical/>
        <horizontal/>
      </border>
    </dxf>
    <dxf>
      <border>
        <left/>
        <top/>
        <vertical/>
        <horizontal/>
      </border>
    </dxf>
    <dxf>
      <border>
        <left/>
        <top/>
        <vertical/>
        <horizontal/>
      </border>
    </dxf>
    <dxf>
      <border>
        <left/>
        <top/>
        <vertical/>
        <horizontal/>
      </border>
    </dxf>
    <dxf>
      <border>
        <left/>
        <right/>
        <top/>
        <bottom/>
      </border>
    </dxf>
    <dxf>
      <border>
        <left/>
        <top/>
        <vertical/>
        <horizontal/>
      </border>
    </dxf>
    <dxf>
      <border>
        <left/>
        <top/>
        <vertical/>
        <horizontal/>
      </border>
    </dxf>
    <dxf>
      <border>
        <left/>
        <top/>
        <vertical/>
        <horizontal/>
      </border>
    </dxf>
    <dxf>
      <border>
        <left/>
        <top/>
        <vertical/>
        <horizontal/>
      </border>
    </dxf>
    <dxf>
      <border>
        <left/>
        <right/>
        <top/>
        <bottom/>
      </border>
    </dxf>
    <dxf>
      <border>
        <left/>
        <right/>
        <top/>
        <bottom/>
      </border>
    </dxf>
    <dxf>
      <border>
        <left/>
        <top/>
        <vertical/>
        <horizontal/>
      </border>
    </dxf>
    <dxf>
      <border>
        <left/>
        <top/>
        <vertical/>
        <horizontal/>
      </border>
    </dxf>
    <dxf>
      <border>
        <left/>
        <top/>
        <vertical/>
        <horizontal/>
      </border>
    </dxf>
    <dxf>
      <border>
        <left/>
        <top/>
        <vertical/>
        <horizontal/>
      </border>
    </dxf>
    <dxf>
      <border>
        <left/>
        <right/>
        <top/>
        <bottom/>
      </border>
    </dxf>
    <dxf>
      <border>
        <left/>
        <top/>
        <vertical/>
        <horizontal/>
      </border>
    </dxf>
    <dxf>
      <border>
        <left/>
        <top/>
        <vertical/>
        <horizontal/>
      </border>
    </dxf>
    <dxf>
      <border>
        <left/>
        <top/>
        <vertical/>
        <horizontal/>
      </border>
    </dxf>
    <dxf>
      <border>
        <left/>
        <top/>
        <vertical/>
        <horizontal/>
      </border>
    </dxf>
    <dxf>
      <border>
        <left/>
        <right/>
        <top/>
        <bottom/>
      </border>
    </dxf>
    <dxf>
      <border>
        <left/>
        <top/>
        <vertical/>
        <horizontal/>
      </border>
    </dxf>
    <dxf>
      <border>
        <left/>
        <top/>
        <vertical/>
        <horizontal/>
      </border>
    </dxf>
    <dxf>
      <border>
        <left/>
        <top/>
        <vertical/>
        <horizontal/>
      </border>
    </dxf>
    <dxf>
      <border>
        <left/>
        <top/>
        <vertical/>
        <horizontal/>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bottom/>
      </border>
    </dxf>
    <dxf>
      <border>
        <bottom/>
      </border>
    </dxf>
    <dxf>
      <alignment wrapText="1"/>
    </dxf>
    <dxf>
      <alignment wrapText="1"/>
    </dxf>
    <dxf>
      <alignment wrapText="1"/>
    </dxf>
    <dxf>
      <alignment wrapText="1"/>
    </dxf>
    <dxf>
      <alignment wrapText="1"/>
    </dxf>
    <dxf>
      <alignment wrapText="1"/>
    </dxf>
    <dxf>
      <alignment wrapText="1"/>
    </dxf>
    <dxf>
      <alignment wrapText="1"/>
    </dxf>
    <dxf>
      <alignment wrapText="1"/>
    </dxf>
    <dxf>
      <border>
        <left/>
        <right/>
        <top/>
        <bottom/>
      </border>
    </dxf>
    <dxf>
      <border>
        <left/>
        <right/>
        <top/>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border>
    </dxf>
    <dxf>
      <alignment wrapText="1"/>
    </dxf>
    <dxf>
      <alignment wrapText="1"/>
    </dxf>
    <dxf>
      <alignment wrapText="1"/>
    </dxf>
    <dxf>
      <alignment wrapText="1"/>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pivotCacheDefinition" Target="pivotCache/pivotCacheDefinition13.xml"/><Relationship Id="rId21" Type="http://schemas.openxmlformats.org/officeDocument/2006/relationships/worksheet" Target="worksheets/sheet21.xml"/><Relationship Id="rId34" Type="http://schemas.openxmlformats.org/officeDocument/2006/relationships/pivotCacheDefinition" Target="pivotCache/pivotCacheDefinition8.xml"/><Relationship Id="rId42" Type="http://schemas.openxmlformats.org/officeDocument/2006/relationships/pivotCacheDefinition" Target="pivotCache/pivotCacheDefinition16.xml"/><Relationship Id="rId47" Type="http://schemas.openxmlformats.org/officeDocument/2006/relationships/pivotCacheDefinition" Target="pivotCache/pivotCacheDefinition21.xml"/><Relationship Id="rId50" Type="http://schemas.openxmlformats.org/officeDocument/2006/relationships/pivotCacheDefinition" Target="pivotCache/pivotCacheDefinition24.xml"/><Relationship Id="rId55" Type="http://schemas.openxmlformats.org/officeDocument/2006/relationships/pivotCacheDefinition" Target="pivotCache/pivotCacheDefinition29.xml"/><Relationship Id="rId63" Type="http://schemas.openxmlformats.org/officeDocument/2006/relationships/pivotCacheDefinition" Target="pivotCache/pivotCacheDefinition37.xml"/><Relationship Id="rId68" Type="http://schemas.microsoft.com/office/2007/relationships/slicerCache" Target="slicerCaches/slicerCache3.xml"/><Relationship Id="rId76" Type="http://schemas.microsoft.com/office/2007/relationships/slicerCache" Target="slicerCaches/slicerCache11.xml"/><Relationship Id="rId84" Type="http://schemas.microsoft.com/office/2007/relationships/slicerCache" Target="slicerCaches/slicerCache19.xml"/><Relationship Id="rId89" Type="http://schemas.openxmlformats.org/officeDocument/2006/relationships/theme" Target="theme/theme1.xml"/><Relationship Id="rId7" Type="http://schemas.openxmlformats.org/officeDocument/2006/relationships/worksheet" Target="worksheets/sheet7.xml"/><Relationship Id="rId71" Type="http://schemas.microsoft.com/office/2007/relationships/slicerCache" Target="slicerCaches/slicerCache6.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pivotCacheDefinition" Target="pivotCache/pivotCacheDefinition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6.xml"/><Relationship Id="rId37" Type="http://schemas.openxmlformats.org/officeDocument/2006/relationships/pivotCacheDefinition" Target="pivotCache/pivotCacheDefinition11.xml"/><Relationship Id="rId40" Type="http://schemas.openxmlformats.org/officeDocument/2006/relationships/pivotCacheDefinition" Target="pivotCache/pivotCacheDefinition14.xml"/><Relationship Id="rId45" Type="http://schemas.openxmlformats.org/officeDocument/2006/relationships/pivotCacheDefinition" Target="pivotCache/pivotCacheDefinition19.xml"/><Relationship Id="rId53" Type="http://schemas.openxmlformats.org/officeDocument/2006/relationships/pivotCacheDefinition" Target="pivotCache/pivotCacheDefinition27.xml"/><Relationship Id="rId58" Type="http://schemas.openxmlformats.org/officeDocument/2006/relationships/pivotCacheDefinition" Target="pivotCache/pivotCacheDefinition32.xml"/><Relationship Id="rId66" Type="http://schemas.microsoft.com/office/2007/relationships/slicerCache" Target="slicerCaches/slicerCache1.xml"/><Relationship Id="rId74" Type="http://schemas.microsoft.com/office/2007/relationships/slicerCache" Target="slicerCaches/slicerCache9.xml"/><Relationship Id="rId79" Type="http://schemas.microsoft.com/office/2007/relationships/slicerCache" Target="slicerCaches/slicerCache14.xml"/><Relationship Id="rId87" Type="http://schemas.microsoft.com/office/2007/relationships/slicerCache" Target="slicerCaches/slicerCache22.xml"/><Relationship Id="rId5" Type="http://schemas.openxmlformats.org/officeDocument/2006/relationships/worksheet" Target="worksheets/sheet5.xml"/><Relationship Id="rId61" Type="http://schemas.openxmlformats.org/officeDocument/2006/relationships/pivotCacheDefinition" Target="pivotCache/pivotCacheDefinition35.xml"/><Relationship Id="rId82" Type="http://schemas.microsoft.com/office/2007/relationships/slicerCache" Target="slicerCaches/slicerCache17.xml"/><Relationship Id="rId90" Type="http://schemas.openxmlformats.org/officeDocument/2006/relationships/connections" Target="connections.xml"/><Relationship Id="rId95"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1.xml"/><Relationship Id="rId30" Type="http://schemas.openxmlformats.org/officeDocument/2006/relationships/pivotCacheDefinition" Target="pivotCache/pivotCacheDefinition4.xml"/><Relationship Id="rId35" Type="http://schemas.openxmlformats.org/officeDocument/2006/relationships/pivotCacheDefinition" Target="pivotCache/pivotCacheDefinition9.xml"/><Relationship Id="rId43" Type="http://schemas.openxmlformats.org/officeDocument/2006/relationships/pivotCacheDefinition" Target="pivotCache/pivotCacheDefinition17.xml"/><Relationship Id="rId48" Type="http://schemas.openxmlformats.org/officeDocument/2006/relationships/pivotCacheDefinition" Target="pivotCache/pivotCacheDefinition22.xml"/><Relationship Id="rId56" Type="http://schemas.openxmlformats.org/officeDocument/2006/relationships/pivotCacheDefinition" Target="pivotCache/pivotCacheDefinition30.xml"/><Relationship Id="rId64" Type="http://schemas.openxmlformats.org/officeDocument/2006/relationships/pivotCacheDefinition" Target="pivotCache/pivotCacheDefinition38.xml"/><Relationship Id="rId69" Type="http://schemas.microsoft.com/office/2007/relationships/slicerCache" Target="slicerCaches/slicerCache4.xml"/><Relationship Id="rId77" Type="http://schemas.microsoft.com/office/2007/relationships/slicerCache" Target="slicerCaches/slicerCache12.xml"/><Relationship Id="rId8" Type="http://schemas.openxmlformats.org/officeDocument/2006/relationships/worksheet" Target="worksheets/sheet8.xml"/><Relationship Id="rId51" Type="http://schemas.openxmlformats.org/officeDocument/2006/relationships/pivotCacheDefinition" Target="pivotCache/pivotCacheDefinition25.xml"/><Relationship Id="rId72" Type="http://schemas.microsoft.com/office/2007/relationships/slicerCache" Target="slicerCaches/slicerCache7.xml"/><Relationship Id="rId80" Type="http://schemas.microsoft.com/office/2007/relationships/slicerCache" Target="slicerCaches/slicerCache15.xml"/><Relationship Id="rId85" Type="http://schemas.microsoft.com/office/2007/relationships/slicerCache" Target="slicerCaches/slicerCache20.xml"/><Relationship Id="rId93" Type="http://schemas.openxmlformats.org/officeDocument/2006/relationships/sheetMetadata" Target="metadata.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7.xml"/><Relationship Id="rId38" Type="http://schemas.openxmlformats.org/officeDocument/2006/relationships/pivotCacheDefinition" Target="pivotCache/pivotCacheDefinition12.xml"/><Relationship Id="rId46" Type="http://schemas.openxmlformats.org/officeDocument/2006/relationships/pivotCacheDefinition" Target="pivotCache/pivotCacheDefinition20.xml"/><Relationship Id="rId59" Type="http://schemas.openxmlformats.org/officeDocument/2006/relationships/pivotCacheDefinition" Target="pivotCache/pivotCacheDefinition33.xml"/><Relationship Id="rId67" Type="http://schemas.microsoft.com/office/2007/relationships/slicerCache" Target="slicerCaches/slicerCache2.xml"/><Relationship Id="rId20" Type="http://schemas.openxmlformats.org/officeDocument/2006/relationships/worksheet" Target="worksheets/sheet20.xml"/><Relationship Id="rId41" Type="http://schemas.openxmlformats.org/officeDocument/2006/relationships/pivotCacheDefinition" Target="pivotCache/pivotCacheDefinition15.xml"/><Relationship Id="rId54" Type="http://schemas.openxmlformats.org/officeDocument/2006/relationships/pivotCacheDefinition" Target="pivotCache/pivotCacheDefinition28.xml"/><Relationship Id="rId62" Type="http://schemas.openxmlformats.org/officeDocument/2006/relationships/pivotCacheDefinition" Target="pivotCache/pivotCacheDefinition36.xml"/><Relationship Id="rId70" Type="http://schemas.microsoft.com/office/2007/relationships/slicerCache" Target="slicerCaches/slicerCache5.xml"/><Relationship Id="rId75" Type="http://schemas.microsoft.com/office/2007/relationships/slicerCache" Target="slicerCaches/slicerCache10.xml"/><Relationship Id="rId83" Type="http://schemas.microsoft.com/office/2007/relationships/slicerCache" Target="slicerCaches/slicerCache18.xml"/><Relationship Id="rId88" Type="http://schemas.microsoft.com/office/2007/relationships/slicerCache" Target="slicerCaches/slicerCache23.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2.xml"/><Relationship Id="rId36" Type="http://schemas.openxmlformats.org/officeDocument/2006/relationships/pivotCacheDefinition" Target="pivotCache/pivotCacheDefinition10.xml"/><Relationship Id="rId49" Type="http://schemas.openxmlformats.org/officeDocument/2006/relationships/pivotCacheDefinition" Target="pivotCache/pivotCacheDefinition23.xml"/><Relationship Id="rId57" Type="http://schemas.openxmlformats.org/officeDocument/2006/relationships/pivotCacheDefinition" Target="pivotCache/pivotCacheDefinition31.xml"/><Relationship Id="rId10" Type="http://schemas.openxmlformats.org/officeDocument/2006/relationships/worksheet" Target="worksheets/sheet10.xml"/><Relationship Id="rId31" Type="http://schemas.openxmlformats.org/officeDocument/2006/relationships/pivotCacheDefinition" Target="pivotCache/pivotCacheDefinition5.xml"/><Relationship Id="rId44" Type="http://schemas.openxmlformats.org/officeDocument/2006/relationships/pivotCacheDefinition" Target="pivotCache/pivotCacheDefinition18.xml"/><Relationship Id="rId52" Type="http://schemas.openxmlformats.org/officeDocument/2006/relationships/pivotCacheDefinition" Target="pivotCache/pivotCacheDefinition26.xml"/><Relationship Id="rId60" Type="http://schemas.openxmlformats.org/officeDocument/2006/relationships/pivotCacheDefinition" Target="pivotCache/pivotCacheDefinition34.xml"/><Relationship Id="rId65" Type="http://schemas.openxmlformats.org/officeDocument/2006/relationships/pivotCacheDefinition" Target="pivotCache/pivotCacheDefinition39.xml"/><Relationship Id="rId73" Type="http://schemas.microsoft.com/office/2007/relationships/slicerCache" Target="slicerCaches/slicerCache8.xml"/><Relationship Id="rId78" Type="http://schemas.microsoft.com/office/2007/relationships/slicerCache" Target="slicerCaches/slicerCache13.xml"/><Relationship Id="rId81" Type="http://schemas.microsoft.com/office/2007/relationships/slicerCache" Target="slicerCaches/slicerCache16.xml"/><Relationship Id="rId86" Type="http://schemas.microsoft.com/office/2007/relationships/slicerCache" Target="slicerCaches/slicerCache21.xml"/><Relationship Id="rId94" Type="http://schemas.openxmlformats.org/officeDocument/2006/relationships/powerPivotData" Target="model/item.data"/><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[Draft URS Case Review Template - Final.xlsx]Complainant Analysis!PivotTable6</c:name>
    <c:fmtId val="3"/>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s>
    <c:plotArea>
      <c:layout/>
      <c:barChart>
        <c:barDir val="col"/>
        <c:grouping val="clustered"/>
        <c:varyColors val="0"/>
        <c:ser>
          <c:idx val="0"/>
          <c:order val="0"/>
          <c:tx>
            <c:strRef>
              <c:f>'Complainant Analysis'!$U$7:$U$8</c:f>
              <c:strCache>
                <c:ptCount val="1"/>
                <c:pt idx="0">
                  <c:v>Total</c:v>
                </c:pt>
              </c:strCache>
            </c:strRef>
          </c:tx>
          <c:spPr>
            <a:solidFill>
              <a:schemeClr val="accent1"/>
            </a:solidFill>
            <a:ln>
              <a:noFill/>
            </a:ln>
            <a:effectLst/>
          </c:spPr>
          <c:invertIfNegative val="0"/>
          <c:cat>
            <c:strRef>
              <c:f>'Complainant Analysis'!$T$9:$T$30</c:f>
              <c:strCache>
                <c:ptCount val="21"/>
                <c:pt idx="0">
                  <c:v>Deutsche Lufthansa AG</c:v>
                </c:pt>
                <c:pt idx="1">
                  <c:v>Virgin Enterprises Limited</c:v>
                </c:pt>
                <c:pt idx="2">
                  <c:v>Morgan Stanley</c:v>
                </c:pt>
                <c:pt idx="3">
                  <c:v>Alibaba Group Holding Limited</c:v>
                </c:pt>
                <c:pt idx="4">
                  <c:v>BNP PARIBAS</c:v>
                </c:pt>
                <c:pt idx="5">
                  <c:v>NISSAN MOTOR CO., LTD.</c:v>
                </c:pt>
                <c:pt idx="6">
                  <c:v>SANOFI</c:v>
                </c:pt>
                <c:pt idx="7">
                  <c:v>Lockheed Martin Corporation</c:v>
                </c:pt>
                <c:pt idx="8">
                  <c:v>Balenciaga SA</c:v>
                </c:pt>
                <c:pt idx="9">
                  <c:v>Skechers U.S.A., Inc. II</c:v>
                </c:pt>
                <c:pt idx="10">
                  <c:v>Virgin Enterprises Limited Victoria Wisener</c:v>
                </c:pt>
                <c:pt idx="11">
                  <c:v>IBM Corporation</c:v>
                </c:pt>
                <c:pt idx="12">
                  <c:v>Eli Lilly and Company</c:v>
                </c:pt>
                <c:pt idx="13">
                  <c:v>Aston Martin Lagonda Limited</c:v>
                </c:pt>
                <c:pt idx="14">
                  <c:v>Netflix, Inc.</c:v>
                </c:pt>
                <c:pt idx="15">
                  <c:v>Foot Locker Retail, Inc.</c:v>
                </c:pt>
                <c:pt idx="16">
                  <c:v>International Business Machines Corporation</c:v>
                </c:pt>
                <c:pt idx="17">
                  <c:v>Six Continents Hotels, Inc.</c:v>
                </c:pt>
                <c:pt idx="18">
                  <c:v>LVMH Swiss Manufactures SA</c:v>
                </c:pt>
                <c:pt idx="19">
                  <c:v>Boucheron Holding SAS</c:v>
                </c:pt>
                <c:pt idx="20">
                  <c:v>LANXESS DEUTSCHLAND GMBH</c:v>
                </c:pt>
              </c:strCache>
            </c:strRef>
          </c:cat>
          <c:val>
            <c:numRef>
              <c:f>'Complainant Analysis'!$U$9:$U$30</c:f>
              <c:numCache>
                <c:formatCode>General</c:formatCode>
                <c:ptCount val="21"/>
                <c:pt idx="0">
                  <c:v>66</c:v>
                </c:pt>
                <c:pt idx="1">
                  <c:v>37</c:v>
                </c:pt>
                <c:pt idx="2">
                  <c:v>24</c:v>
                </c:pt>
                <c:pt idx="3">
                  <c:v>20</c:v>
                </c:pt>
                <c:pt idx="4">
                  <c:v>18</c:v>
                </c:pt>
                <c:pt idx="5">
                  <c:v>17</c:v>
                </c:pt>
                <c:pt idx="6">
                  <c:v>15</c:v>
                </c:pt>
                <c:pt idx="7">
                  <c:v>13</c:v>
                </c:pt>
                <c:pt idx="8">
                  <c:v>9</c:v>
                </c:pt>
                <c:pt idx="9">
                  <c:v>9</c:v>
                </c:pt>
                <c:pt idx="10">
                  <c:v>9</c:v>
                </c:pt>
                <c:pt idx="11">
                  <c:v>9</c:v>
                </c:pt>
                <c:pt idx="12">
                  <c:v>8</c:v>
                </c:pt>
                <c:pt idx="13">
                  <c:v>8</c:v>
                </c:pt>
                <c:pt idx="14">
                  <c:v>8</c:v>
                </c:pt>
                <c:pt idx="15">
                  <c:v>8</c:v>
                </c:pt>
                <c:pt idx="16">
                  <c:v>8</c:v>
                </c:pt>
                <c:pt idx="17">
                  <c:v>7</c:v>
                </c:pt>
                <c:pt idx="18">
                  <c:v>7</c:v>
                </c:pt>
                <c:pt idx="19">
                  <c:v>7</c:v>
                </c:pt>
                <c:pt idx="20">
                  <c:v>7</c:v>
                </c:pt>
              </c:numCache>
            </c:numRef>
          </c:val>
          <c:extLst>
            <c:ext xmlns:c16="http://schemas.microsoft.com/office/drawing/2014/chart" uri="{C3380CC4-5D6E-409C-BE32-E72D297353CC}">
              <c16:uniqueId val="{00000000-F324-464B-BAE8-9200A32235B4}"/>
            </c:ext>
          </c:extLst>
        </c:ser>
        <c:dLbls>
          <c:showLegendKey val="0"/>
          <c:showVal val="0"/>
          <c:showCatName val="0"/>
          <c:showSerName val="0"/>
          <c:showPercent val="0"/>
          <c:showBubbleSize val="0"/>
        </c:dLbls>
        <c:gapWidth val="219"/>
        <c:overlap val="-27"/>
        <c:axId val="858740888"/>
        <c:axId val="858741216"/>
      </c:barChart>
      <c:catAx>
        <c:axId val="858740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741216"/>
        <c:crosses val="autoZero"/>
        <c:auto val="1"/>
        <c:lblAlgn val="ctr"/>
        <c:lblOffset val="100"/>
        <c:noMultiLvlLbl val="0"/>
      </c:catAx>
      <c:valAx>
        <c:axId val="85874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7408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[Draft URS Case Review Template - Final.xlsx]Passive cases Over Time!PivotTable1</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Passive</a:t>
            </a:r>
            <a:r>
              <a:rPr lang="en-US" baseline="0"/>
              <a:t> Cases over Time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solidFill>
              <a:srgbClr val="4472C4"/>
            </a:solid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2"/>
        <c:spPr>
          <a:ln w="28575" cap="rnd">
            <a:solidFill>
              <a:schemeClr val="accent1"/>
            </a:solidFill>
            <a:round/>
          </a:ln>
          <a:effectLst/>
        </c:spPr>
        <c:marker>
          <c:symbol val="circle"/>
          <c:size val="5"/>
          <c:spPr>
            <a:solidFill>
              <a:schemeClr val="accent2"/>
            </a:solidFill>
            <a:ln w="9525">
              <a:solidFill>
                <a:schemeClr val="accent2"/>
              </a:solidFill>
            </a:ln>
            <a:effectLst/>
          </c:spPr>
        </c:marker>
      </c:pivotFmt>
    </c:pivotFmts>
    <c:plotArea>
      <c:layout>
        <c:manualLayout>
          <c:layoutTarget val="inner"/>
          <c:xMode val="edge"/>
          <c:yMode val="edge"/>
          <c:x val="6.6580927384076991E-2"/>
          <c:y val="0.26614255249343832"/>
          <c:w val="0.90147462817147861"/>
          <c:h val="0.50656195319335084"/>
        </c:manualLayout>
      </c:layout>
      <c:lineChart>
        <c:grouping val="standard"/>
        <c:varyColors val="0"/>
        <c:ser>
          <c:idx val="0"/>
          <c:order val="0"/>
          <c:tx>
            <c:strRef>
              <c:f>'Passive cases Over Time'!$AC$6:$AC$7</c:f>
              <c:strCache>
                <c:ptCount val="1"/>
                <c:pt idx="0">
                  <c:v>FALSE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multiLvlStrRef>
              <c:f>'Passive cases Over Time'!$Y$8:$AB$25</c:f>
              <c:multiLvlStrCache>
                <c:ptCount val="17"/>
                <c:lvl>
                  <c:pt idx="0">
                    <c:v>Qtr3</c:v>
                  </c:pt>
                  <c:pt idx="1">
                    <c:v>Qtr1</c:v>
                  </c:pt>
                  <c:pt idx="2">
                    <c:v>Qtr2</c:v>
                  </c:pt>
                  <c:pt idx="3">
                    <c:v>Qtr3</c:v>
                  </c:pt>
                  <c:pt idx="4">
                    <c:v>Qtr4</c:v>
                  </c:pt>
                  <c:pt idx="5">
                    <c:v>Qtr1</c:v>
                  </c:pt>
                  <c:pt idx="6">
                    <c:v>Qtr2</c:v>
                  </c:pt>
                  <c:pt idx="7">
                    <c:v>Qtr3</c:v>
                  </c:pt>
                  <c:pt idx="8">
                    <c:v>Qtr4</c:v>
                  </c:pt>
                  <c:pt idx="9">
                    <c:v>Qtr1</c:v>
                  </c:pt>
                  <c:pt idx="10">
                    <c:v>Qtr2</c:v>
                  </c:pt>
                  <c:pt idx="11">
                    <c:v>Qtr3</c:v>
                  </c:pt>
                  <c:pt idx="12">
                    <c:v>Qtr4</c:v>
                  </c:pt>
                  <c:pt idx="13">
                    <c:v>Qtr1</c:v>
                  </c:pt>
                  <c:pt idx="14">
                    <c:v>Qtr2</c:v>
                  </c:pt>
                  <c:pt idx="15">
                    <c:v>Qtr3</c:v>
                  </c:pt>
                  <c:pt idx="16">
                    <c:v>Qtr4</c:v>
                  </c:pt>
                </c:lvl>
                <c:lvl>
                  <c:pt idx="0">
                    <c:v>2013</c:v>
                  </c:pt>
                  <c:pt idx="1">
                    <c:v>2014</c:v>
                  </c:pt>
                  <c:pt idx="5">
                    <c:v>2015</c:v>
                  </c:pt>
                  <c:pt idx="9">
                    <c:v>2016</c:v>
                  </c:pt>
                  <c:pt idx="13">
                    <c:v>2017</c:v>
                  </c:pt>
                </c:lvl>
              </c:multiLvlStrCache>
            </c:multiLvlStrRef>
          </c:cat>
          <c:val>
            <c:numRef>
              <c:f>'Passive cases Over Time'!$AC$8:$AC$25</c:f>
              <c:numCache>
                <c:formatCode>General</c:formatCode>
                <c:ptCount val="17"/>
                <c:pt idx="0">
                  <c:v>1</c:v>
                </c:pt>
                <c:pt idx="1">
                  <c:v>20</c:v>
                </c:pt>
                <c:pt idx="2">
                  <c:v>46</c:v>
                </c:pt>
                <c:pt idx="3">
                  <c:v>39</c:v>
                </c:pt>
                <c:pt idx="4">
                  <c:v>63</c:v>
                </c:pt>
                <c:pt idx="5">
                  <c:v>43</c:v>
                </c:pt>
                <c:pt idx="6">
                  <c:v>42</c:v>
                </c:pt>
                <c:pt idx="7">
                  <c:v>41</c:v>
                </c:pt>
                <c:pt idx="8">
                  <c:v>42</c:v>
                </c:pt>
                <c:pt idx="9">
                  <c:v>44</c:v>
                </c:pt>
                <c:pt idx="10">
                  <c:v>63</c:v>
                </c:pt>
                <c:pt idx="11">
                  <c:v>37</c:v>
                </c:pt>
                <c:pt idx="12">
                  <c:v>28</c:v>
                </c:pt>
                <c:pt idx="13">
                  <c:v>35</c:v>
                </c:pt>
                <c:pt idx="14">
                  <c:v>32</c:v>
                </c:pt>
                <c:pt idx="15">
                  <c:v>27</c:v>
                </c:pt>
                <c:pt idx="16">
                  <c:v>17</c:v>
                </c:pt>
              </c:numCache>
            </c:numRef>
          </c:val>
          <c:smooth val="0"/>
          <c:extLst>
            <c:ext xmlns:c16="http://schemas.microsoft.com/office/drawing/2014/chart" uri="{C3380CC4-5D6E-409C-BE32-E72D297353CC}">
              <c16:uniqueId val="{00000000-001C-4840-B158-F356A31C35E0}"/>
            </c:ext>
          </c:extLst>
        </c:ser>
        <c:ser>
          <c:idx val="1"/>
          <c:order val="1"/>
          <c:tx>
            <c:strRef>
              <c:f>'Passive cases Over Time'!$AD$6:$AD$7</c:f>
              <c:strCache>
                <c:ptCount val="1"/>
                <c:pt idx="0">
                  <c:v>TRUE</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multiLvlStrRef>
              <c:f>'Passive cases Over Time'!$Y$8:$AB$25</c:f>
              <c:multiLvlStrCache>
                <c:ptCount val="17"/>
                <c:lvl>
                  <c:pt idx="0">
                    <c:v>Qtr3</c:v>
                  </c:pt>
                  <c:pt idx="1">
                    <c:v>Qtr1</c:v>
                  </c:pt>
                  <c:pt idx="2">
                    <c:v>Qtr2</c:v>
                  </c:pt>
                  <c:pt idx="3">
                    <c:v>Qtr3</c:v>
                  </c:pt>
                  <c:pt idx="4">
                    <c:v>Qtr4</c:v>
                  </c:pt>
                  <c:pt idx="5">
                    <c:v>Qtr1</c:v>
                  </c:pt>
                  <c:pt idx="6">
                    <c:v>Qtr2</c:v>
                  </c:pt>
                  <c:pt idx="7">
                    <c:v>Qtr3</c:v>
                  </c:pt>
                  <c:pt idx="8">
                    <c:v>Qtr4</c:v>
                  </c:pt>
                  <c:pt idx="9">
                    <c:v>Qtr1</c:v>
                  </c:pt>
                  <c:pt idx="10">
                    <c:v>Qtr2</c:v>
                  </c:pt>
                  <c:pt idx="11">
                    <c:v>Qtr3</c:v>
                  </c:pt>
                  <c:pt idx="12">
                    <c:v>Qtr4</c:v>
                  </c:pt>
                  <c:pt idx="13">
                    <c:v>Qtr1</c:v>
                  </c:pt>
                  <c:pt idx="14">
                    <c:v>Qtr2</c:v>
                  </c:pt>
                  <c:pt idx="15">
                    <c:v>Qtr3</c:v>
                  </c:pt>
                  <c:pt idx="16">
                    <c:v>Qtr4</c:v>
                  </c:pt>
                </c:lvl>
                <c:lvl>
                  <c:pt idx="0">
                    <c:v>2013</c:v>
                  </c:pt>
                  <c:pt idx="1">
                    <c:v>2014</c:v>
                  </c:pt>
                  <c:pt idx="5">
                    <c:v>2015</c:v>
                  </c:pt>
                  <c:pt idx="9">
                    <c:v>2016</c:v>
                  </c:pt>
                  <c:pt idx="13">
                    <c:v>2017</c:v>
                  </c:pt>
                </c:lvl>
              </c:multiLvlStrCache>
            </c:multiLvlStrRef>
          </c:cat>
          <c:val>
            <c:numRef>
              <c:f>'Passive cases Over Time'!$AD$8:$AD$25</c:f>
              <c:numCache>
                <c:formatCode>General</c:formatCode>
                <c:ptCount val="17"/>
                <c:pt idx="1">
                  <c:v>1</c:v>
                </c:pt>
                <c:pt idx="2">
                  <c:v>8</c:v>
                </c:pt>
                <c:pt idx="3">
                  <c:v>18</c:v>
                </c:pt>
                <c:pt idx="4">
                  <c:v>17</c:v>
                </c:pt>
                <c:pt idx="5">
                  <c:v>8</c:v>
                </c:pt>
                <c:pt idx="6">
                  <c:v>7</c:v>
                </c:pt>
                <c:pt idx="7">
                  <c:v>14</c:v>
                </c:pt>
                <c:pt idx="8">
                  <c:v>8</c:v>
                </c:pt>
                <c:pt idx="9">
                  <c:v>9</c:v>
                </c:pt>
                <c:pt idx="10">
                  <c:v>14</c:v>
                </c:pt>
                <c:pt idx="11">
                  <c:v>10</c:v>
                </c:pt>
                <c:pt idx="12">
                  <c:v>18</c:v>
                </c:pt>
                <c:pt idx="13">
                  <c:v>5</c:v>
                </c:pt>
                <c:pt idx="14">
                  <c:v>9</c:v>
                </c:pt>
                <c:pt idx="15">
                  <c:v>10</c:v>
                </c:pt>
                <c:pt idx="16">
                  <c:v>11</c:v>
                </c:pt>
              </c:numCache>
            </c:numRef>
          </c:val>
          <c:smooth val="0"/>
          <c:extLst>
            <c:ext xmlns:c16="http://schemas.microsoft.com/office/drawing/2014/chart" uri="{C3380CC4-5D6E-409C-BE32-E72D297353CC}">
              <c16:uniqueId val="{00000000-999F-4D2C-8A78-0DBB1A54E0E8}"/>
            </c:ext>
          </c:extLst>
        </c:ser>
        <c:dLbls>
          <c:showLegendKey val="0"/>
          <c:showVal val="0"/>
          <c:showCatName val="0"/>
          <c:showSerName val="0"/>
          <c:showPercent val="0"/>
          <c:showBubbleSize val="0"/>
        </c:dLbls>
        <c:marker val="1"/>
        <c:smooth val="0"/>
        <c:axId val="826901912"/>
        <c:axId val="826904864"/>
      </c:lineChart>
      <c:catAx>
        <c:axId val="826901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6904864"/>
        <c:crosses val="autoZero"/>
        <c:auto val="1"/>
        <c:lblAlgn val="ctr"/>
        <c:lblOffset val="100"/>
        <c:noMultiLvlLbl val="0"/>
      </c:catAx>
      <c:valAx>
        <c:axId val="826904864"/>
        <c:scaling>
          <c:orientation val="minMax"/>
          <c:max val="9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6901912"/>
        <c:crosses val="autoZero"/>
        <c:crossBetween val="between"/>
      </c:valAx>
      <c:spPr>
        <a:noFill/>
        <a:ln>
          <a:noFill/>
        </a:ln>
        <a:effectLst/>
      </c:spPr>
    </c:plotArea>
    <c:legend>
      <c:legendPos val="r"/>
      <c:layout>
        <c:manualLayout>
          <c:xMode val="edge"/>
          <c:yMode val="edge"/>
          <c:x val="0.6430555555555556"/>
          <c:y val="2.3593339895013124E-2"/>
          <c:w val="0.33194444444444443"/>
          <c:h val="0.1051380686789151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[Draft URS Case Review Template - Final.xlsx]Passive cases Over Time!PivotTable2</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All Cases over</a:t>
            </a:r>
            <a:r>
              <a:rPr lang="en-US" baseline="0"/>
              <a:t> Time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s>
    <c:plotArea>
      <c:layout>
        <c:manualLayout>
          <c:layoutTarget val="inner"/>
          <c:xMode val="edge"/>
          <c:yMode val="edge"/>
          <c:x val="6.6580927384076991E-2"/>
          <c:y val="0.26614255249343832"/>
          <c:w val="0.90558530183727037"/>
          <c:h val="0.50656195319335084"/>
        </c:manualLayout>
      </c:layout>
      <c:lineChart>
        <c:grouping val="standard"/>
        <c:varyColors val="0"/>
        <c:ser>
          <c:idx val="0"/>
          <c:order val="0"/>
          <c:tx>
            <c:strRef>
              <c:f>'Passive cases Over Time'!$AK$5:$AK$6</c:f>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multiLvlStrRef>
              <c:f>'Passive cases Over Time'!$AG$7:$AJ$24</c:f>
              <c:multiLvlStrCache>
                <c:ptCount val="17"/>
                <c:lvl>
                  <c:pt idx="0">
                    <c:v>Qtr3</c:v>
                  </c:pt>
                  <c:pt idx="1">
                    <c:v>Qtr1</c:v>
                  </c:pt>
                  <c:pt idx="2">
                    <c:v>Qtr2</c:v>
                  </c:pt>
                  <c:pt idx="3">
                    <c:v>Qtr3</c:v>
                  </c:pt>
                  <c:pt idx="4">
                    <c:v>Qtr4</c:v>
                  </c:pt>
                  <c:pt idx="5">
                    <c:v>Qtr1</c:v>
                  </c:pt>
                  <c:pt idx="6">
                    <c:v>Qtr2</c:v>
                  </c:pt>
                  <c:pt idx="7">
                    <c:v>Qtr3</c:v>
                  </c:pt>
                  <c:pt idx="8">
                    <c:v>Qtr4</c:v>
                  </c:pt>
                  <c:pt idx="9">
                    <c:v>Qtr1</c:v>
                  </c:pt>
                  <c:pt idx="10">
                    <c:v>Qtr2</c:v>
                  </c:pt>
                  <c:pt idx="11">
                    <c:v>Qtr3</c:v>
                  </c:pt>
                  <c:pt idx="12">
                    <c:v>Qtr4</c:v>
                  </c:pt>
                  <c:pt idx="13">
                    <c:v>Qtr1</c:v>
                  </c:pt>
                  <c:pt idx="14">
                    <c:v>Qtr2</c:v>
                  </c:pt>
                  <c:pt idx="15">
                    <c:v>Qtr3</c:v>
                  </c:pt>
                  <c:pt idx="16">
                    <c:v>Qtr4</c:v>
                  </c:pt>
                </c:lvl>
                <c:lvl>
                  <c:pt idx="0">
                    <c:v>2013</c:v>
                  </c:pt>
                  <c:pt idx="1">
                    <c:v>2014</c:v>
                  </c:pt>
                  <c:pt idx="5">
                    <c:v>2015</c:v>
                  </c:pt>
                  <c:pt idx="9">
                    <c:v>2016</c:v>
                  </c:pt>
                  <c:pt idx="13">
                    <c:v>2017</c:v>
                  </c:pt>
                </c:lvl>
              </c:multiLvlStrCache>
            </c:multiLvlStrRef>
          </c:cat>
          <c:val>
            <c:numRef>
              <c:f>'Passive cases Over Time'!$AK$7:$AK$24</c:f>
              <c:numCache>
                <c:formatCode>General</c:formatCode>
                <c:ptCount val="17"/>
                <c:pt idx="0">
                  <c:v>1</c:v>
                </c:pt>
                <c:pt idx="1">
                  <c:v>21</c:v>
                </c:pt>
                <c:pt idx="2">
                  <c:v>54</c:v>
                </c:pt>
                <c:pt idx="3">
                  <c:v>57</c:v>
                </c:pt>
                <c:pt idx="4">
                  <c:v>80</c:v>
                </c:pt>
                <c:pt idx="5">
                  <c:v>51</c:v>
                </c:pt>
                <c:pt idx="6">
                  <c:v>49</c:v>
                </c:pt>
                <c:pt idx="7">
                  <c:v>55</c:v>
                </c:pt>
                <c:pt idx="8">
                  <c:v>50</c:v>
                </c:pt>
                <c:pt idx="9">
                  <c:v>53</c:v>
                </c:pt>
                <c:pt idx="10">
                  <c:v>77</c:v>
                </c:pt>
                <c:pt idx="11">
                  <c:v>47</c:v>
                </c:pt>
                <c:pt idx="12">
                  <c:v>46</c:v>
                </c:pt>
                <c:pt idx="13">
                  <c:v>40</c:v>
                </c:pt>
                <c:pt idx="14">
                  <c:v>41</c:v>
                </c:pt>
                <c:pt idx="15">
                  <c:v>37</c:v>
                </c:pt>
                <c:pt idx="16">
                  <c:v>28</c:v>
                </c:pt>
              </c:numCache>
            </c:numRef>
          </c:val>
          <c:smooth val="0"/>
          <c:extLst>
            <c:ext xmlns:c16="http://schemas.microsoft.com/office/drawing/2014/chart" uri="{C3380CC4-5D6E-409C-BE32-E72D297353CC}">
              <c16:uniqueId val="{00000000-4734-444A-8F1A-AFC2576BE5A8}"/>
            </c:ext>
          </c:extLst>
        </c:ser>
        <c:dLbls>
          <c:showLegendKey val="0"/>
          <c:showVal val="0"/>
          <c:showCatName val="0"/>
          <c:showSerName val="0"/>
          <c:showPercent val="0"/>
          <c:showBubbleSize val="0"/>
        </c:dLbls>
        <c:marker val="1"/>
        <c:smooth val="0"/>
        <c:axId val="531417896"/>
        <c:axId val="531412648"/>
      </c:lineChart>
      <c:catAx>
        <c:axId val="531417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412648"/>
        <c:crosses val="autoZero"/>
        <c:auto val="1"/>
        <c:lblAlgn val="ctr"/>
        <c:lblOffset val="100"/>
        <c:noMultiLvlLbl val="0"/>
      </c:catAx>
      <c:valAx>
        <c:axId val="531412648"/>
        <c:scaling>
          <c:orientation val="minMax"/>
          <c:max val="9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417896"/>
        <c:crosses val="autoZero"/>
        <c:crossBetween val="between"/>
      </c:valAx>
      <c:spPr>
        <a:noFill/>
        <a:ln>
          <a:noFill/>
        </a:ln>
        <a:effectLst/>
      </c:spPr>
    </c:plotArea>
    <c:legend>
      <c:legendPos val="r"/>
      <c:layout>
        <c:manualLayout>
          <c:xMode val="edge"/>
          <c:yMode val="edge"/>
          <c:x val="0.82772178477690295"/>
          <c:y val="3.8618766404199451E-2"/>
          <c:w val="0.13894488188976378"/>
          <c:h val="6.119832677165355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[Draft URS Case Review Template - Final.xlsx]Passive cases Over Time!PivotTable14</c:name>
    <c:fmtId val="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Passive Cases by Determination Type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pivotFmt>
    </c:pivotFmts>
    <c:plotArea>
      <c:layout/>
      <c:pieChart>
        <c:varyColors val="1"/>
        <c:ser>
          <c:idx val="0"/>
          <c:order val="0"/>
          <c:tx>
            <c:strRef>
              <c:f>'Passive cases Over Time'!$AN$5:$AN$6</c:f>
              <c:strCache>
                <c:ptCount val="1"/>
                <c:pt idx="0">
                  <c:v>Total</c:v>
                </c:pt>
              </c:strCache>
            </c:strRef>
          </c:tx>
          <c:dPt>
            <c:idx val="0"/>
            <c:bubble3D val="0"/>
            <c:spPr>
              <a:solidFill>
                <a:schemeClr val="accent1"/>
              </a:solidFill>
              <a:ln>
                <a:noFill/>
              </a:ln>
              <a:effectLst/>
            </c:spPr>
            <c:extLst>
              <c:ext xmlns:c16="http://schemas.microsoft.com/office/drawing/2014/chart" uri="{C3380CC4-5D6E-409C-BE32-E72D297353CC}">
                <c16:uniqueId val="{00000001-9C5E-4814-BC6E-3D4C47558D2B}"/>
              </c:ext>
            </c:extLst>
          </c:dPt>
          <c:dPt>
            <c:idx val="1"/>
            <c:bubble3D val="0"/>
            <c:spPr>
              <a:solidFill>
                <a:schemeClr val="accent2"/>
              </a:solidFill>
              <a:ln>
                <a:noFill/>
              </a:ln>
              <a:effectLst/>
            </c:spPr>
            <c:extLst>
              <c:ext xmlns:c16="http://schemas.microsoft.com/office/drawing/2014/chart" uri="{C3380CC4-5D6E-409C-BE32-E72D297353CC}">
                <c16:uniqueId val="{00000003-9C5E-4814-BC6E-3D4C47558D2B}"/>
              </c:ext>
            </c:extLst>
          </c:dPt>
          <c:dPt>
            <c:idx val="2"/>
            <c:bubble3D val="0"/>
            <c:spPr>
              <a:solidFill>
                <a:schemeClr val="accent3"/>
              </a:solidFill>
              <a:ln>
                <a:noFill/>
              </a:ln>
              <a:effectLst/>
            </c:spPr>
            <c:extLst>
              <c:ext xmlns:c16="http://schemas.microsoft.com/office/drawing/2014/chart" uri="{C3380CC4-5D6E-409C-BE32-E72D297353CC}">
                <c16:uniqueId val="{00000005-9C5E-4814-BC6E-3D4C47558D2B}"/>
              </c:ext>
            </c:extLst>
          </c:dPt>
          <c:cat>
            <c:strRef>
              <c:f>'Passive cases Over Time'!$AM$7:$AM$10</c:f>
              <c:strCache>
                <c:ptCount val="3"/>
                <c:pt idx="0">
                  <c:v>Default</c:v>
                </c:pt>
                <c:pt idx="1">
                  <c:v>Default / Final</c:v>
                </c:pt>
                <c:pt idx="2">
                  <c:v>Final</c:v>
                </c:pt>
              </c:strCache>
            </c:strRef>
          </c:cat>
          <c:val>
            <c:numRef>
              <c:f>'Passive cases Over Time'!$AN$7:$AN$10</c:f>
              <c:numCache>
                <c:formatCode>General</c:formatCode>
                <c:ptCount val="3"/>
                <c:pt idx="0">
                  <c:v>108</c:v>
                </c:pt>
                <c:pt idx="1">
                  <c:v>2</c:v>
                </c:pt>
                <c:pt idx="2">
                  <c:v>57</c:v>
                </c:pt>
              </c:numCache>
            </c:numRef>
          </c:val>
          <c:extLst>
            <c:ext xmlns:c16="http://schemas.microsoft.com/office/drawing/2014/chart" uri="{C3380CC4-5D6E-409C-BE32-E72D297353CC}">
              <c16:uniqueId val="{00000000-FE88-4162-9494-EEE643D1F0D8}"/>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[Draft URS Case Review Template - Final.xlsx]Cases by Respondent Country!PivotTable1</c:name>
    <c:fmtId val="1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Cases by</a:t>
            </a:r>
            <a:r>
              <a:rPr lang="en-US" baseline="0"/>
              <a:t> Respondent Country</a:t>
            </a:r>
            <a:endParaRPr lang="en-US"/>
          </a:p>
        </c:rich>
      </c:tx>
      <c:layout>
        <c:manualLayout>
          <c:xMode val="edge"/>
          <c:yMode val="edge"/>
          <c:x val="0.35067168971365598"/>
          <c:y val="7.624519176264514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s>
    <c:plotArea>
      <c:layout>
        <c:manualLayout>
          <c:layoutTarget val="inner"/>
          <c:xMode val="edge"/>
          <c:yMode val="edge"/>
          <c:x val="4.821145764611736E-2"/>
          <c:y val="0.20709471489088555"/>
          <c:w val="0.92490778055111034"/>
          <c:h val="0.43750741827127537"/>
        </c:manualLayout>
      </c:layout>
      <c:barChart>
        <c:barDir val="col"/>
        <c:grouping val="clustered"/>
        <c:varyColors val="0"/>
        <c:ser>
          <c:idx val="0"/>
          <c:order val="0"/>
          <c:tx>
            <c:strRef>
              <c:f>'Cases by Respondent Country'!$T$6:$T$7</c:f>
              <c:strCache>
                <c:ptCount val="1"/>
                <c:pt idx="0">
                  <c:v>Total</c:v>
                </c:pt>
              </c:strCache>
            </c:strRef>
          </c:tx>
          <c:spPr>
            <a:solidFill>
              <a:schemeClr val="accent1"/>
            </a:solidFill>
            <a:ln>
              <a:noFill/>
            </a:ln>
            <a:effectLst/>
          </c:spPr>
          <c:invertIfNegative val="0"/>
          <c:cat>
            <c:strRef>
              <c:f>'Cases by Respondent Country'!$S$8:$S$23</c:f>
              <c:strCache>
                <c:ptCount val="15"/>
                <c:pt idx="0">
                  <c:v>China</c:v>
                </c:pt>
                <c:pt idx="1">
                  <c:v>United States of America</c:v>
                </c:pt>
                <c:pt idx="2">
                  <c:v>Panama</c:v>
                </c:pt>
                <c:pt idx="3">
                  <c:v>United Kingdom</c:v>
                </c:pt>
                <c:pt idx="4">
                  <c:v>France</c:v>
                </c:pt>
                <c:pt idx="5">
                  <c:v>Australia</c:v>
                </c:pt>
                <c:pt idx="6">
                  <c:v>Russia</c:v>
                </c:pt>
                <c:pt idx="7">
                  <c:v>Canada</c:v>
                </c:pt>
                <c:pt idx="8">
                  <c:v>Germany</c:v>
                </c:pt>
                <c:pt idx="9">
                  <c:v>Spain</c:v>
                </c:pt>
                <c:pt idx="10">
                  <c:v>Turkey</c:v>
                </c:pt>
                <c:pt idx="11">
                  <c:v>India</c:v>
                </c:pt>
                <c:pt idx="12">
                  <c:v>Japan</c:v>
                </c:pt>
                <c:pt idx="13">
                  <c:v>Switzerland</c:v>
                </c:pt>
                <c:pt idx="14">
                  <c:v>Hong Kong</c:v>
                </c:pt>
              </c:strCache>
            </c:strRef>
          </c:cat>
          <c:val>
            <c:numRef>
              <c:f>'Cases by Respondent Country'!$T$8:$T$23</c:f>
              <c:numCache>
                <c:formatCode>General</c:formatCode>
                <c:ptCount val="15"/>
                <c:pt idx="0">
                  <c:v>252</c:v>
                </c:pt>
                <c:pt idx="1">
                  <c:v>159</c:v>
                </c:pt>
                <c:pt idx="2">
                  <c:v>34</c:v>
                </c:pt>
                <c:pt idx="3">
                  <c:v>34</c:v>
                </c:pt>
                <c:pt idx="4">
                  <c:v>32</c:v>
                </c:pt>
                <c:pt idx="5">
                  <c:v>27</c:v>
                </c:pt>
                <c:pt idx="6">
                  <c:v>22</c:v>
                </c:pt>
                <c:pt idx="7">
                  <c:v>21</c:v>
                </c:pt>
                <c:pt idx="8">
                  <c:v>20</c:v>
                </c:pt>
                <c:pt idx="9">
                  <c:v>16</c:v>
                </c:pt>
                <c:pt idx="10">
                  <c:v>11</c:v>
                </c:pt>
                <c:pt idx="11">
                  <c:v>10</c:v>
                </c:pt>
                <c:pt idx="12">
                  <c:v>10</c:v>
                </c:pt>
                <c:pt idx="13">
                  <c:v>9</c:v>
                </c:pt>
                <c:pt idx="14">
                  <c:v>8</c:v>
                </c:pt>
              </c:numCache>
            </c:numRef>
          </c:val>
          <c:extLst>
            <c:ext xmlns:c16="http://schemas.microsoft.com/office/drawing/2014/chart" uri="{C3380CC4-5D6E-409C-BE32-E72D297353CC}">
              <c16:uniqueId val="{00000000-4EFC-401A-A9AB-46C389B99BCA}"/>
            </c:ext>
          </c:extLst>
        </c:ser>
        <c:dLbls>
          <c:showLegendKey val="0"/>
          <c:showVal val="0"/>
          <c:showCatName val="0"/>
          <c:showSerName val="0"/>
          <c:showPercent val="0"/>
          <c:showBubbleSize val="0"/>
        </c:dLbls>
        <c:gapWidth val="219"/>
        <c:overlap val="-27"/>
        <c:axId val="543888256"/>
        <c:axId val="543888584"/>
      </c:barChart>
      <c:catAx>
        <c:axId val="543888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888584"/>
        <c:crosses val="autoZero"/>
        <c:auto val="1"/>
        <c:lblAlgn val="ctr"/>
        <c:lblOffset val="100"/>
        <c:noMultiLvlLbl val="0"/>
      </c:catAx>
      <c:valAx>
        <c:axId val="5438885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888256"/>
        <c:crosses val="autoZero"/>
        <c:crossBetween val="between"/>
      </c:valAx>
      <c:spPr>
        <a:noFill/>
        <a:ln>
          <a:noFill/>
        </a:ln>
        <a:effectLst/>
      </c:spPr>
    </c:plotArea>
    <c:legend>
      <c:legendPos val="tr"/>
      <c:layout>
        <c:manualLayout>
          <c:xMode val="edge"/>
          <c:yMode val="edge"/>
          <c:x val="0.92242216002552668"/>
          <c:y val="3.2611918094833596E-2"/>
          <c:w val="6.0678813917239484E-2"/>
          <c:h val="5.956945018833759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7</xdr:col>
      <xdr:colOff>0</xdr:colOff>
      <xdr:row>1815</xdr:row>
      <xdr:rowOff>0</xdr:rowOff>
    </xdr:from>
    <xdr:to>
      <xdr:col>7</xdr:col>
      <xdr:colOff>25400</xdr:colOff>
      <xdr:row>1818</xdr:row>
      <xdr:rowOff>193174</xdr:rowOff>
    </xdr:to>
    <xdr:pic>
      <xdr:nvPicPr>
        <xdr:cNvPr id="2" name="Picture 1" descr="https://www.adndrc.org/mten/img/header/Menu_line.jpg">
          <a:extLst>
            <a:ext uri="{FF2B5EF4-FFF2-40B4-BE49-F238E27FC236}">
              <a16:creationId xmlns:a16="http://schemas.microsoft.com/office/drawing/2014/main" id="{B72A4D34-008A-4BC3-95E3-2DEE2056AF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46964" y="406649464"/>
          <a:ext cx="25400" cy="9551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0</xdr:colOff>
      <xdr:row>1815</xdr:row>
      <xdr:rowOff>0</xdr:rowOff>
    </xdr:from>
    <xdr:to>
      <xdr:col>8</xdr:col>
      <xdr:colOff>25400</xdr:colOff>
      <xdr:row>1818</xdr:row>
      <xdr:rowOff>193174</xdr:rowOff>
    </xdr:to>
    <xdr:pic>
      <xdr:nvPicPr>
        <xdr:cNvPr id="3" name="Picture 2" descr="https://www.adndrc.org/mten/img/header/Menu_line.jpg">
          <a:extLst>
            <a:ext uri="{FF2B5EF4-FFF2-40B4-BE49-F238E27FC236}">
              <a16:creationId xmlns:a16="http://schemas.microsoft.com/office/drawing/2014/main" id="{66D35D9B-5F6A-44D7-8516-62AD0B38A2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69554" y="406649464"/>
          <a:ext cx="25400" cy="9551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1818</xdr:row>
      <xdr:rowOff>0</xdr:rowOff>
    </xdr:from>
    <xdr:to>
      <xdr:col>7</xdr:col>
      <xdr:colOff>25400</xdr:colOff>
      <xdr:row>1819</xdr:row>
      <xdr:rowOff>193174</xdr:rowOff>
    </xdr:to>
    <xdr:pic>
      <xdr:nvPicPr>
        <xdr:cNvPr id="4" name="Picture 3" descr="https://www.adndrc.org/mten/img/header/Menu_line.jpg">
          <a:extLst>
            <a:ext uri="{FF2B5EF4-FFF2-40B4-BE49-F238E27FC236}">
              <a16:creationId xmlns:a16="http://schemas.microsoft.com/office/drawing/2014/main" id="{8BC560D1-49E8-4370-B99F-A6DAAD12BC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46964" y="407411464"/>
          <a:ext cx="25400" cy="3904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1819</xdr:row>
      <xdr:rowOff>0</xdr:rowOff>
    </xdr:from>
    <xdr:to>
      <xdr:col>7</xdr:col>
      <xdr:colOff>25400</xdr:colOff>
      <xdr:row>1820</xdr:row>
      <xdr:rowOff>193174</xdr:rowOff>
    </xdr:to>
    <xdr:pic>
      <xdr:nvPicPr>
        <xdr:cNvPr id="5" name="Picture 4" descr="https://www.adndrc.org/mten/img/header/Menu_line.jpg">
          <a:extLst>
            <a:ext uri="{FF2B5EF4-FFF2-40B4-BE49-F238E27FC236}">
              <a16:creationId xmlns:a16="http://schemas.microsoft.com/office/drawing/2014/main" id="{D44791BE-B7BF-466F-A04D-D2BB54B8E9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46964" y="407608769"/>
          <a:ext cx="25400" cy="390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1832</xdr:row>
      <xdr:rowOff>0</xdr:rowOff>
    </xdr:from>
    <xdr:to>
      <xdr:col>7</xdr:col>
      <xdr:colOff>25400</xdr:colOff>
      <xdr:row>1833</xdr:row>
      <xdr:rowOff>193174</xdr:rowOff>
    </xdr:to>
    <xdr:pic>
      <xdr:nvPicPr>
        <xdr:cNvPr id="6" name="Picture 5" descr="https://www.adndrc.org/mten/img/header/Menu_line.jpg">
          <a:extLst>
            <a:ext uri="{FF2B5EF4-FFF2-40B4-BE49-F238E27FC236}">
              <a16:creationId xmlns:a16="http://schemas.microsoft.com/office/drawing/2014/main" id="{B084A25B-F665-4490-934D-7DB87A52CD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46964" y="413371393"/>
          <a:ext cx="25400" cy="3768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1833</xdr:row>
      <xdr:rowOff>0</xdr:rowOff>
    </xdr:from>
    <xdr:to>
      <xdr:col>7</xdr:col>
      <xdr:colOff>25400</xdr:colOff>
      <xdr:row>1834</xdr:row>
      <xdr:rowOff>193174</xdr:rowOff>
    </xdr:to>
    <xdr:pic>
      <xdr:nvPicPr>
        <xdr:cNvPr id="7" name="Picture 6" descr="https://www.adndrc.org/mten/img/header/Menu_line.jpg">
          <a:extLst>
            <a:ext uri="{FF2B5EF4-FFF2-40B4-BE49-F238E27FC236}">
              <a16:creationId xmlns:a16="http://schemas.microsoft.com/office/drawing/2014/main" id="{6E6B4289-56A3-4B2A-97AF-C4A384E73A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46964" y="413555090"/>
          <a:ext cx="25400" cy="1104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1838</xdr:row>
      <xdr:rowOff>0</xdr:rowOff>
    </xdr:from>
    <xdr:to>
      <xdr:col>7</xdr:col>
      <xdr:colOff>25400</xdr:colOff>
      <xdr:row>1839</xdr:row>
      <xdr:rowOff>193174</xdr:rowOff>
    </xdr:to>
    <xdr:pic>
      <xdr:nvPicPr>
        <xdr:cNvPr id="8" name="Picture 7" descr="https://www.adndrc.org/mten/img/header/Menu_line.jpg">
          <a:extLst>
            <a:ext uri="{FF2B5EF4-FFF2-40B4-BE49-F238E27FC236}">
              <a16:creationId xmlns:a16="http://schemas.microsoft.com/office/drawing/2014/main" id="{1B6E268C-D428-4353-A21F-84267D3EF7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46964" y="418113483"/>
          <a:ext cx="25400" cy="11048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1839</xdr:row>
      <xdr:rowOff>0</xdr:rowOff>
    </xdr:from>
    <xdr:to>
      <xdr:col>7</xdr:col>
      <xdr:colOff>25400</xdr:colOff>
      <xdr:row>1840</xdr:row>
      <xdr:rowOff>193174</xdr:rowOff>
    </xdr:to>
    <xdr:pic>
      <xdr:nvPicPr>
        <xdr:cNvPr id="9" name="Picture 8" descr="https://www.adndrc.org/mten/img/header/Menu_line.jpg">
          <a:extLst>
            <a:ext uri="{FF2B5EF4-FFF2-40B4-BE49-F238E27FC236}">
              <a16:creationId xmlns:a16="http://schemas.microsoft.com/office/drawing/2014/main" id="{ED42ACF0-062F-425A-B3E1-4C10CF7641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46964" y="419025161"/>
          <a:ext cx="25400" cy="1104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1845</xdr:row>
      <xdr:rowOff>0</xdr:rowOff>
    </xdr:from>
    <xdr:to>
      <xdr:col>7</xdr:col>
      <xdr:colOff>25400</xdr:colOff>
      <xdr:row>1853</xdr:row>
      <xdr:rowOff>193174</xdr:rowOff>
    </xdr:to>
    <xdr:pic>
      <xdr:nvPicPr>
        <xdr:cNvPr id="10" name="Picture 9" descr="https://www.adndrc.org/mten/img/header/Menu_line.jpg">
          <a:extLst>
            <a:ext uri="{FF2B5EF4-FFF2-40B4-BE49-F238E27FC236}">
              <a16:creationId xmlns:a16="http://schemas.microsoft.com/office/drawing/2014/main" id="{9C5B2E93-702B-4156-ACBF-6AD034CEF6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46964" y="421637733"/>
          <a:ext cx="25400" cy="27989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1853</xdr:row>
      <xdr:rowOff>0</xdr:rowOff>
    </xdr:from>
    <xdr:to>
      <xdr:col>7</xdr:col>
      <xdr:colOff>25400</xdr:colOff>
      <xdr:row>1854</xdr:row>
      <xdr:rowOff>193174</xdr:rowOff>
    </xdr:to>
    <xdr:pic>
      <xdr:nvPicPr>
        <xdr:cNvPr id="11" name="Picture 10" descr="https://www.adndrc.org/mten/img/header/Menu_line.jpg">
          <a:extLst>
            <a:ext uri="{FF2B5EF4-FFF2-40B4-BE49-F238E27FC236}">
              <a16:creationId xmlns:a16="http://schemas.microsoft.com/office/drawing/2014/main" id="{0925F440-0B63-4B04-8D39-75E336703A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46964" y="424243500"/>
          <a:ext cx="25400" cy="3904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1818</xdr:row>
      <xdr:rowOff>0</xdr:rowOff>
    </xdr:from>
    <xdr:to>
      <xdr:col>7</xdr:col>
      <xdr:colOff>25400</xdr:colOff>
      <xdr:row>1819</xdr:row>
      <xdr:rowOff>193174</xdr:rowOff>
    </xdr:to>
    <xdr:pic>
      <xdr:nvPicPr>
        <xdr:cNvPr id="12" name="Picture 11" descr="https://www.adndrc.org/mten/img/header/Menu_line.jpg">
          <a:extLst>
            <a:ext uri="{FF2B5EF4-FFF2-40B4-BE49-F238E27FC236}">
              <a16:creationId xmlns:a16="http://schemas.microsoft.com/office/drawing/2014/main" id="{EB9686A0-A963-42DA-BD77-301009BC19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46964" y="407411464"/>
          <a:ext cx="25400" cy="3904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1820</xdr:row>
      <xdr:rowOff>0</xdr:rowOff>
    </xdr:from>
    <xdr:to>
      <xdr:col>7</xdr:col>
      <xdr:colOff>25400</xdr:colOff>
      <xdr:row>1821</xdr:row>
      <xdr:rowOff>193174</xdr:rowOff>
    </xdr:to>
    <xdr:pic>
      <xdr:nvPicPr>
        <xdr:cNvPr id="13" name="Picture 12" descr="https://www.adndrc.org/mten/img/header/Menu_line.jpg">
          <a:extLst>
            <a:ext uri="{FF2B5EF4-FFF2-40B4-BE49-F238E27FC236}">
              <a16:creationId xmlns:a16="http://schemas.microsoft.com/office/drawing/2014/main" id="{035A78EF-C2CE-4DC6-8C69-9266A20CD8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46964" y="407806071"/>
          <a:ext cx="25400" cy="3904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1821</xdr:row>
      <xdr:rowOff>0</xdr:rowOff>
    </xdr:from>
    <xdr:to>
      <xdr:col>7</xdr:col>
      <xdr:colOff>25400</xdr:colOff>
      <xdr:row>1822</xdr:row>
      <xdr:rowOff>193174</xdr:rowOff>
    </xdr:to>
    <xdr:pic>
      <xdr:nvPicPr>
        <xdr:cNvPr id="14" name="Picture 13" descr="https://www.adndrc.org/mten/img/header/Menu_line.jpg">
          <a:extLst>
            <a:ext uri="{FF2B5EF4-FFF2-40B4-BE49-F238E27FC236}">
              <a16:creationId xmlns:a16="http://schemas.microsoft.com/office/drawing/2014/main" id="{C91F2C03-9E2C-41BB-89D2-3B46ACBD66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46964" y="408003376"/>
          <a:ext cx="25400" cy="3904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1822</xdr:row>
      <xdr:rowOff>0</xdr:rowOff>
    </xdr:from>
    <xdr:to>
      <xdr:col>7</xdr:col>
      <xdr:colOff>25400</xdr:colOff>
      <xdr:row>1823</xdr:row>
      <xdr:rowOff>193174</xdr:rowOff>
    </xdr:to>
    <xdr:pic>
      <xdr:nvPicPr>
        <xdr:cNvPr id="15" name="Picture 14" descr="https://www.adndrc.org/mten/img/header/Menu_line.jpg">
          <a:extLst>
            <a:ext uri="{FF2B5EF4-FFF2-40B4-BE49-F238E27FC236}">
              <a16:creationId xmlns:a16="http://schemas.microsoft.com/office/drawing/2014/main" id="{05D12C95-EDB2-40F8-8807-A0CC5DD2BF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46964" y="408200679"/>
          <a:ext cx="25400" cy="3904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1823</xdr:row>
      <xdr:rowOff>0</xdr:rowOff>
    </xdr:from>
    <xdr:to>
      <xdr:col>7</xdr:col>
      <xdr:colOff>25400</xdr:colOff>
      <xdr:row>1831</xdr:row>
      <xdr:rowOff>193174</xdr:rowOff>
    </xdr:to>
    <xdr:pic>
      <xdr:nvPicPr>
        <xdr:cNvPr id="16" name="Picture 15" descr="https://www.adndrc.org/mten/img/header/Menu_line.jpg">
          <a:extLst>
            <a:ext uri="{FF2B5EF4-FFF2-40B4-BE49-F238E27FC236}">
              <a16:creationId xmlns:a16="http://schemas.microsoft.com/office/drawing/2014/main" id="{B8D1B6DD-1E80-48AD-B04A-AA1CC690A6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46964" y="408397983"/>
          <a:ext cx="25400" cy="47991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1831</xdr:row>
      <xdr:rowOff>0</xdr:rowOff>
    </xdr:from>
    <xdr:to>
      <xdr:col>7</xdr:col>
      <xdr:colOff>25400</xdr:colOff>
      <xdr:row>1832</xdr:row>
      <xdr:rowOff>178886</xdr:rowOff>
    </xdr:to>
    <xdr:pic>
      <xdr:nvPicPr>
        <xdr:cNvPr id="17" name="Picture 16" descr="https://www.adndrc.org/mten/img/header/Menu_line.jpg">
          <a:extLst>
            <a:ext uri="{FF2B5EF4-FFF2-40B4-BE49-F238E27FC236}">
              <a16:creationId xmlns:a16="http://schemas.microsoft.com/office/drawing/2014/main" id="{9E862389-2EDE-4498-B70C-C81E10AFFD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46964" y="413004000"/>
          <a:ext cx="25400" cy="5462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1834</xdr:row>
      <xdr:rowOff>0</xdr:rowOff>
    </xdr:from>
    <xdr:to>
      <xdr:col>7</xdr:col>
      <xdr:colOff>25400</xdr:colOff>
      <xdr:row>1836</xdr:row>
      <xdr:rowOff>193174</xdr:rowOff>
    </xdr:to>
    <xdr:pic>
      <xdr:nvPicPr>
        <xdr:cNvPr id="18" name="Picture 17" descr="https://www.adndrc.org/mten/img/header/Menu_line.jpg">
          <a:extLst>
            <a:ext uri="{FF2B5EF4-FFF2-40B4-BE49-F238E27FC236}">
              <a16:creationId xmlns:a16="http://schemas.microsoft.com/office/drawing/2014/main" id="{A30F0A25-38E6-49AD-ABC7-033DCF0413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46964" y="414466769"/>
          <a:ext cx="25400" cy="20165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1836</xdr:row>
      <xdr:rowOff>0</xdr:rowOff>
    </xdr:from>
    <xdr:to>
      <xdr:col>7</xdr:col>
      <xdr:colOff>25400</xdr:colOff>
      <xdr:row>1837</xdr:row>
      <xdr:rowOff>193174</xdr:rowOff>
    </xdr:to>
    <xdr:pic>
      <xdr:nvPicPr>
        <xdr:cNvPr id="19" name="Picture 18" descr="https://www.adndrc.org/mten/img/header/Menu_line.jpg">
          <a:extLst>
            <a:ext uri="{FF2B5EF4-FFF2-40B4-BE49-F238E27FC236}">
              <a16:creationId xmlns:a16="http://schemas.microsoft.com/office/drawing/2014/main" id="{C742D413-C8AE-4611-84FA-C89BE49FC4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46964" y="416290126"/>
          <a:ext cx="25400" cy="11048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1837</xdr:row>
      <xdr:rowOff>0</xdr:rowOff>
    </xdr:from>
    <xdr:to>
      <xdr:col>7</xdr:col>
      <xdr:colOff>25400</xdr:colOff>
      <xdr:row>1838</xdr:row>
      <xdr:rowOff>193174</xdr:rowOff>
    </xdr:to>
    <xdr:pic>
      <xdr:nvPicPr>
        <xdr:cNvPr id="20" name="Picture 19" descr="https://www.adndrc.org/mten/img/header/Menu_line.jpg">
          <a:extLst>
            <a:ext uri="{FF2B5EF4-FFF2-40B4-BE49-F238E27FC236}">
              <a16:creationId xmlns:a16="http://schemas.microsoft.com/office/drawing/2014/main" id="{38213DBE-3DCB-4EA4-8009-541A460FBB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46964" y="417201804"/>
          <a:ext cx="25400" cy="1104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1838</xdr:row>
      <xdr:rowOff>0</xdr:rowOff>
    </xdr:from>
    <xdr:to>
      <xdr:col>7</xdr:col>
      <xdr:colOff>25400</xdr:colOff>
      <xdr:row>1839</xdr:row>
      <xdr:rowOff>193174</xdr:rowOff>
    </xdr:to>
    <xdr:pic>
      <xdr:nvPicPr>
        <xdr:cNvPr id="21" name="Picture 20" descr="https://www.adndrc.org/mten/img/header/Menu_line.jpg">
          <a:extLst>
            <a:ext uri="{FF2B5EF4-FFF2-40B4-BE49-F238E27FC236}">
              <a16:creationId xmlns:a16="http://schemas.microsoft.com/office/drawing/2014/main" id="{E63434E5-1F59-446C-B95B-C649B3C8E4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46964" y="418113483"/>
          <a:ext cx="25400" cy="11048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1840</xdr:row>
      <xdr:rowOff>0</xdr:rowOff>
    </xdr:from>
    <xdr:to>
      <xdr:col>7</xdr:col>
      <xdr:colOff>25400</xdr:colOff>
      <xdr:row>1841</xdr:row>
      <xdr:rowOff>193174</xdr:rowOff>
    </xdr:to>
    <xdr:pic>
      <xdr:nvPicPr>
        <xdr:cNvPr id="22" name="Picture 21" descr="https://www.adndrc.org/mten/img/header/Menu_line.jpg">
          <a:extLst>
            <a:ext uri="{FF2B5EF4-FFF2-40B4-BE49-F238E27FC236}">
              <a16:creationId xmlns:a16="http://schemas.microsoft.com/office/drawing/2014/main" id="{DE781A48-872B-4DCE-9704-0DBE27DEDD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46964" y="419936840"/>
          <a:ext cx="25400" cy="1104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1841</xdr:row>
      <xdr:rowOff>0</xdr:rowOff>
    </xdr:from>
    <xdr:to>
      <xdr:col>7</xdr:col>
      <xdr:colOff>25400</xdr:colOff>
      <xdr:row>1845</xdr:row>
      <xdr:rowOff>193174</xdr:rowOff>
    </xdr:to>
    <xdr:pic>
      <xdr:nvPicPr>
        <xdr:cNvPr id="23" name="Picture 22" descr="https://www.adndrc.org/mten/img/header/Menu_line.jpg">
          <a:extLst>
            <a:ext uri="{FF2B5EF4-FFF2-40B4-BE49-F238E27FC236}">
              <a16:creationId xmlns:a16="http://schemas.microsoft.com/office/drawing/2014/main" id="{DE1D9C15-6DA6-4EF2-B50C-BBE1FBFCD7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46964" y="420848519"/>
          <a:ext cx="25400" cy="982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1845</xdr:row>
      <xdr:rowOff>0</xdr:rowOff>
    </xdr:from>
    <xdr:to>
      <xdr:col>7</xdr:col>
      <xdr:colOff>25400</xdr:colOff>
      <xdr:row>1853</xdr:row>
      <xdr:rowOff>193174</xdr:rowOff>
    </xdr:to>
    <xdr:pic>
      <xdr:nvPicPr>
        <xdr:cNvPr id="24" name="Picture 23" descr="https://www.adndrc.org/mten/img/header/Menu_line.jpg">
          <a:extLst>
            <a:ext uri="{FF2B5EF4-FFF2-40B4-BE49-F238E27FC236}">
              <a16:creationId xmlns:a16="http://schemas.microsoft.com/office/drawing/2014/main" id="{247E2BCD-1434-4D52-BD2E-943A7A97D9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46964" y="421637733"/>
          <a:ext cx="25400" cy="27989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1854</xdr:row>
      <xdr:rowOff>0</xdr:rowOff>
    </xdr:from>
    <xdr:to>
      <xdr:col>7</xdr:col>
      <xdr:colOff>25400</xdr:colOff>
      <xdr:row>1855</xdr:row>
      <xdr:rowOff>193174</xdr:rowOff>
    </xdr:to>
    <xdr:pic>
      <xdr:nvPicPr>
        <xdr:cNvPr id="25" name="Picture 24" descr="https://www.adndrc.org/mten/img/header/Menu_line.jpg">
          <a:extLst>
            <a:ext uri="{FF2B5EF4-FFF2-40B4-BE49-F238E27FC236}">
              <a16:creationId xmlns:a16="http://schemas.microsoft.com/office/drawing/2014/main" id="{A3E9E61B-F1AF-4C9E-BD94-758AD4B4DB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46964" y="424440804"/>
          <a:ext cx="25400" cy="560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1855</xdr:row>
      <xdr:rowOff>0</xdr:rowOff>
    </xdr:from>
    <xdr:to>
      <xdr:col>7</xdr:col>
      <xdr:colOff>25400</xdr:colOff>
      <xdr:row>1856</xdr:row>
      <xdr:rowOff>193174</xdr:rowOff>
    </xdr:to>
    <xdr:pic>
      <xdr:nvPicPr>
        <xdr:cNvPr id="26" name="Picture 25" descr="https://www.adndrc.org/mten/img/header/Menu_line.jpg">
          <a:extLst>
            <a:ext uri="{FF2B5EF4-FFF2-40B4-BE49-F238E27FC236}">
              <a16:creationId xmlns:a16="http://schemas.microsoft.com/office/drawing/2014/main" id="{C8E964C0-F59F-435A-BB13-8A95ABE5D6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46964" y="424808197"/>
          <a:ext cx="25400" cy="1104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1856</xdr:row>
      <xdr:rowOff>0</xdr:rowOff>
    </xdr:from>
    <xdr:to>
      <xdr:col>7</xdr:col>
      <xdr:colOff>25400</xdr:colOff>
      <xdr:row>1857</xdr:row>
      <xdr:rowOff>193174</xdr:rowOff>
    </xdr:to>
    <xdr:pic>
      <xdr:nvPicPr>
        <xdr:cNvPr id="27" name="Picture 26" descr="https://www.adndrc.org/mten/img/header/Menu_line.jpg">
          <a:extLst>
            <a:ext uri="{FF2B5EF4-FFF2-40B4-BE49-F238E27FC236}">
              <a16:creationId xmlns:a16="http://schemas.microsoft.com/office/drawing/2014/main" id="{63468B2C-B38B-4EBE-852F-5F9242302A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46964" y="425719876"/>
          <a:ext cx="25400" cy="3904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1857</xdr:row>
      <xdr:rowOff>0</xdr:rowOff>
    </xdr:from>
    <xdr:to>
      <xdr:col>7</xdr:col>
      <xdr:colOff>25400</xdr:colOff>
      <xdr:row>1858</xdr:row>
      <xdr:rowOff>193174</xdr:rowOff>
    </xdr:to>
    <xdr:pic>
      <xdr:nvPicPr>
        <xdr:cNvPr id="28" name="Picture 27" descr="https://www.adndrc.org/mten/img/header/Menu_line.jpg">
          <a:extLst>
            <a:ext uri="{FF2B5EF4-FFF2-40B4-BE49-F238E27FC236}">
              <a16:creationId xmlns:a16="http://schemas.microsoft.com/office/drawing/2014/main" id="{B81C74E3-3E8D-420D-BBF4-A438557B04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46964" y="425917179"/>
          <a:ext cx="25400" cy="3904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1858</xdr:row>
      <xdr:rowOff>0</xdr:rowOff>
    </xdr:from>
    <xdr:to>
      <xdr:col>7</xdr:col>
      <xdr:colOff>25400</xdr:colOff>
      <xdr:row>1859</xdr:row>
      <xdr:rowOff>193174</xdr:rowOff>
    </xdr:to>
    <xdr:pic>
      <xdr:nvPicPr>
        <xdr:cNvPr id="29" name="Picture 28" descr="https://www.adndrc.org/mten/img/header/Menu_line.jpg">
          <a:extLst>
            <a:ext uri="{FF2B5EF4-FFF2-40B4-BE49-F238E27FC236}">
              <a16:creationId xmlns:a16="http://schemas.microsoft.com/office/drawing/2014/main" id="{6926F4CB-7564-439A-9AFA-44A0666CFE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46964" y="426114483"/>
          <a:ext cx="25400" cy="3904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1859</xdr:row>
      <xdr:rowOff>0</xdr:rowOff>
    </xdr:from>
    <xdr:to>
      <xdr:col>7</xdr:col>
      <xdr:colOff>25400</xdr:colOff>
      <xdr:row>1860</xdr:row>
      <xdr:rowOff>193174</xdr:rowOff>
    </xdr:to>
    <xdr:pic>
      <xdr:nvPicPr>
        <xdr:cNvPr id="30" name="Picture 29" descr="https://www.adndrc.org/mten/img/header/Menu_line.jpg">
          <a:extLst>
            <a:ext uri="{FF2B5EF4-FFF2-40B4-BE49-F238E27FC236}">
              <a16:creationId xmlns:a16="http://schemas.microsoft.com/office/drawing/2014/main" id="{8B5515D6-33A4-4F9C-85DF-191CC39F00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46964" y="426311786"/>
          <a:ext cx="25400" cy="3904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1860</xdr:row>
      <xdr:rowOff>0</xdr:rowOff>
    </xdr:from>
    <xdr:to>
      <xdr:col>7</xdr:col>
      <xdr:colOff>25400</xdr:colOff>
      <xdr:row>1862</xdr:row>
      <xdr:rowOff>193174</xdr:rowOff>
    </xdr:to>
    <xdr:pic>
      <xdr:nvPicPr>
        <xdr:cNvPr id="31" name="Picture 30" descr="https://www.adndrc.org/mten/img/header/Menu_line.jpg">
          <a:extLst>
            <a:ext uri="{FF2B5EF4-FFF2-40B4-BE49-F238E27FC236}">
              <a16:creationId xmlns:a16="http://schemas.microsoft.com/office/drawing/2014/main" id="{CFAB4E95-C54E-432C-B0A9-7037112335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46964" y="426509090"/>
          <a:ext cx="25400" cy="587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1862</xdr:row>
      <xdr:rowOff>0</xdr:rowOff>
    </xdr:from>
    <xdr:to>
      <xdr:col>7</xdr:col>
      <xdr:colOff>25400</xdr:colOff>
      <xdr:row>1867</xdr:row>
      <xdr:rowOff>193174</xdr:rowOff>
    </xdr:to>
    <xdr:pic>
      <xdr:nvPicPr>
        <xdr:cNvPr id="32" name="Picture 31" descr="https://www.adndrc.org/mten/img/header/Menu_line.jpg">
          <a:extLst>
            <a:ext uri="{FF2B5EF4-FFF2-40B4-BE49-F238E27FC236}">
              <a16:creationId xmlns:a16="http://schemas.microsoft.com/office/drawing/2014/main" id="{8557B9EA-2752-4564-8474-9411DA9FBA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46964" y="426903697"/>
          <a:ext cx="25400" cy="11660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1867</xdr:row>
      <xdr:rowOff>0</xdr:rowOff>
    </xdr:from>
    <xdr:to>
      <xdr:col>7</xdr:col>
      <xdr:colOff>25400</xdr:colOff>
      <xdr:row>1870</xdr:row>
      <xdr:rowOff>193174</xdr:rowOff>
    </xdr:to>
    <xdr:pic>
      <xdr:nvPicPr>
        <xdr:cNvPr id="33" name="Picture 32" descr="https://www.adndrc.org/mten/img/header/Menu_line.jpg">
          <a:extLst>
            <a:ext uri="{FF2B5EF4-FFF2-40B4-BE49-F238E27FC236}">
              <a16:creationId xmlns:a16="http://schemas.microsoft.com/office/drawing/2014/main" id="{054740C9-5641-4A44-BD31-AF7891A3BC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46964" y="427876607"/>
          <a:ext cx="25400" cy="9551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1823</xdr:row>
      <xdr:rowOff>0</xdr:rowOff>
    </xdr:from>
    <xdr:to>
      <xdr:col>7</xdr:col>
      <xdr:colOff>25400</xdr:colOff>
      <xdr:row>1824</xdr:row>
      <xdr:rowOff>193174</xdr:rowOff>
    </xdr:to>
    <xdr:pic>
      <xdr:nvPicPr>
        <xdr:cNvPr id="34" name="Picture 33" descr="https://www.adndrc.org/mten/img/header/Menu_line.jpg">
          <a:extLst>
            <a:ext uri="{FF2B5EF4-FFF2-40B4-BE49-F238E27FC236}">
              <a16:creationId xmlns:a16="http://schemas.microsoft.com/office/drawing/2014/main" id="{92552C46-C9C7-426C-84FF-161FC3C9A3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46964" y="408397983"/>
          <a:ext cx="25400" cy="3904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1834</xdr:row>
      <xdr:rowOff>0</xdr:rowOff>
    </xdr:from>
    <xdr:to>
      <xdr:col>7</xdr:col>
      <xdr:colOff>25400</xdr:colOff>
      <xdr:row>1835</xdr:row>
      <xdr:rowOff>193174</xdr:rowOff>
    </xdr:to>
    <xdr:pic>
      <xdr:nvPicPr>
        <xdr:cNvPr id="35" name="Picture 34" descr="https://www.adndrc.org/mten/img/header/Menu_line.jpg">
          <a:extLst>
            <a:ext uri="{FF2B5EF4-FFF2-40B4-BE49-F238E27FC236}">
              <a16:creationId xmlns:a16="http://schemas.microsoft.com/office/drawing/2014/main" id="{CFC0CA01-E33B-4D4C-B88A-3E3782EAFC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46964" y="414466769"/>
          <a:ext cx="25400" cy="11048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1841</xdr:row>
      <xdr:rowOff>0</xdr:rowOff>
    </xdr:from>
    <xdr:to>
      <xdr:col>7</xdr:col>
      <xdr:colOff>25400</xdr:colOff>
      <xdr:row>1842</xdr:row>
      <xdr:rowOff>193174</xdr:rowOff>
    </xdr:to>
    <xdr:pic>
      <xdr:nvPicPr>
        <xdr:cNvPr id="36" name="Picture 35" descr="https://www.adndrc.org/mten/img/header/Menu_line.jpg">
          <a:extLst>
            <a:ext uri="{FF2B5EF4-FFF2-40B4-BE49-F238E27FC236}">
              <a16:creationId xmlns:a16="http://schemas.microsoft.com/office/drawing/2014/main" id="{BB4E2989-37BD-4B2C-ABFE-66A42FB093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46964" y="420848519"/>
          <a:ext cx="25400" cy="390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1842</xdr:row>
      <xdr:rowOff>0</xdr:rowOff>
    </xdr:from>
    <xdr:to>
      <xdr:col>7</xdr:col>
      <xdr:colOff>25400</xdr:colOff>
      <xdr:row>1843</xdr:row>
      <xdr:rowOff>193174</xdr:rowOff>
    </xdr:to>
    <xdr:pic>
      <xdr:nvPicPr>
        <xdr:cNvPr id="37" name="Picture 36" descr="https://www.adndrc.org/mten/img/header/Menu_line.jpg">
          <a:extLst>
            <a:ext uri="{FF2B5EF4-FFF2-40B4-BE49-F238E27FC236}">
              <a16:creationId xmlns:a16="http://schemas.microsoft.com/office/drawing/2014/main" id="{30E0B217-CBA1-4969-AC59-96E8B8517A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46964" y="421045821"/>
          <a:ext cx="25400" cy="3904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1843</xdr:row>
      <xdr:rowOff>0</xdr:rowOff>
    </xdr:from>
    <xdr:to>
      <xdr:col>7</xdr:col>
      <xdr:colOff>25400</xdr:colOff>
      <xdr:row>1844</xdr:row>
      <xdr:rowOff>193174</xdr:rowOff>
    </xdr:to>
    <xdr:pic>
      <xdr:nvPicPr>
        <xdr:cNvPr id="38" name="Picture 37" descr="https://www.adndrc.org/mten/img/header/Menu_line.jpg">
          <a:extLst>
            <a:ext uri="{FF2B5EF4-FFF2-40B4-BE49-F238E27FC236}">
              <a16:creationId xmlns:a16="http://schemas.microsoft.com/office/drawing/2014/main" id="{A4EF5FE2-CF51-4E2C-86FB-7D16F0CBD2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46964" y="421243126"/>
          <a:ext cx="25400" cy="3904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1843</xdr:row>
      <xdr:rowOff>0</xdr:rowOff>
    </xdr:from>
    <xdr:to>
      <xdr:col>7</xdr:col>
      <xdr:colOff>25400</xdr:colOff>
      <xdr:row>1844</xdr:row>
      <xdr:rowOff>193174</xdr:rowOff>
    </xdr:to>
    <xdr:pic>
      <xdr:nvPicPr>
        <xdr:cNvPr id="39" name="Picture 38" descr="https://www.adndrc.org/mten/img/header/Menu_line.jpg">
          <a:extLst>
            <a:ext uri="{FF2B5EF4-FFF2-40B4-BE49-F238E27FC236}">
              <a16:creationId xmlns:a16="http://schemas.microsoft.com/office/drawing/2014/main" id="{80F8221C-FF16-4EE9-AAE1-81170B0DF3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46964" y="421243126"/>
          <a:ext cx="25400" cy="3904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1844</xdr:row>
      <xdr:rowOff>0</xdr:rowOff>
    </xdr:from>
    <xdr:to>
      <xdr:col>7</xdr:col>
      <xdr:colOff>25400</xdr:colOff>
      <xdr:row>1845</xdr:row>
      <xdr:rowOff>193174</xdr:rowOff>
    </xdr:to>
    <xdr:pic>
      <xdr:nvPicPr>
        <xdr:cNvPr id="40" name="Picture 39" descr="https://www.adndrc.org/mten/img/header/Menu_line.jpg">
          <a:extLst>
            <a:ext uri="{FF2B5EF4-FFF2-40B4-BE49-F238E27FC236}">
              <a16:creationId xmlns:a16="http://schemas.microsoft.com/office/drawing/2014/main" id="{6D470E43-9899-42E4-A248-DB93FAB7DC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46964" y="421440429"/>
          <a:ext cx="25400" cy="3904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1845</xdr:row>
      <xdr:rowOff>0</xdr:rowOff>
    </xdr:from>
    <xdr:to>
      <xdr:col>7</xdr:col>
      <xdr:colOff>25400</xdr:colOff>
      <xdr:row>1846</xdr:row>
      <xdr:rowOff>178886</xdr:rowOff>
    </xdr:to>
    <xdr:pic>
      <xdr:nvPicPr>
        <xdr:cNvPr id="41" name="Picture 40" descr="https://www.adndrc.org/mten/img/header/Menu_line.jpg">
          <a:extLst>
            <a:ext uri="{FF2B5EF4-FFF2-40B4-BE49-F238E27FC236}">
              <a16:creationId xmlns:a16="http://schemas.microsoft.com/office/drawing/2014/main" id="{CD07513D-5094-4417-B912-0421FC630B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46964" y="421637733"/>
          <a:ext cx="25400" cy="3761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1860</xdr:row>
      <xdr:rowOff>0</xdr:rowOff>
    </xdr:from>
    <xdr:to>
      <xdr:col>7</xdr:col>
      <xdr:colOff>25400</xdr:colOff>
      <xdr:row>1861</xdr:row>
      <xdr:rowOff>193174</xdr:rowOff>
    </xdr:to>
    <xdr:pic>
      <xdr:nvPicPr>
        <xdr:cNvPr id="42" name="Picture 41" descr="https://www.adndrc.org/mten/img/header/Menu_line.jpg">
          <a:extLst>
            <a:ext uri="{FF2B5EF4-FFF2-40B4-BE49-F238E27FC236}">
              <a16:creationId xmlns:a16="http://schemas.microsoft.com/office/drawing/2014/main" id="{FFD4B791-B6CE-4610-8ECD-B98600B09B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46964" y="426509090"/>
          <a:ext cx="25400" cy="3904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1815</xdr:row>
      <xdr:rowOff>0</xdr:rowOff>
    </xdr:from>
    <xdr:to>
      <xdr:col>7</xdr:col>
      <xdr:colOff>25400</xdr:colOff>
      <xdr:row>1816</xdr:row>
      <xdr:rowOff>193174</xdr:rowOff>
    </xdr:to>
    <xdr:pic>
      <xdr:nvPicPr>
        <xdr:cNvPr id="43" name="Picture 42" descr="https://www.adndrc.org/mten/img/header/Menu_line.jpg">
          <a:extLst>
            <a:ext uri="{FF2B5EF4-FFF2-40B4-BE49-F238E27FC236}">
              <a16:creationId xmlns:a16="http://schemas.microsoft.com/office/drawing/2014/main" id="{4A92EAE2-DC26-4FBB-85D5-8303448DA5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46964" y="406649464"/>
          <a:ext cx="25400" cy="560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1816</xdr:row>
      <xdr:rowOff>0</xdr:rowOff>
    </xdr:from>
    <xdr:to>
      <xdr:col>7</xdr:col>
      <xdr:colOff>25400</xdr:colOff>
      <xdr:row>1817</xdr:row>
      <xdr:rowOff>193174</xdr:rowOff>
    </xdr:to>
    <xdr:pic>
      <xdr:nvPicPr>
        <xdr:cNvPr id="44" name="Picture 43" descr="https://www.adndrc.org/mten/img/header/Menu_line.jpg">
          <a:extLst>
            <a:ext uri="{FF2B5EF4-FFF2-40B4-BE49-F238E27FC236}">
              <a16:creationId xmlns:a16="http://schemas.microsoft.com/office/drawing/2014/main" id="{0984D5E5-DEDC-42F3-9772-D6387039DC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46964" y="407016857"/>
          <a:ext cx="25400" cy="3904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0</xdr:colOff>
      <xdr:row>1815</xdr:row>
      <xdr:rowOff>0</xdr:rowOff>
    </xdr:from>
    <xdr:to>
      <xdr:col>8</xdr:col>
      <xdr:colOff>25400</xdr:colOff>
      <xdr:row>1818</xdr:row>
      <xdr:rowOff>193174</xdr:rowOff>
    </xdr:to>
    <xdr:pic>
      <xdr:nvPicPr>
        <xdr:cNvPr id="89" name="Picture 88" descr="https://www.adndrc.org/mten/img/header/Menu_line.jpg">
          <a:extLst>
            <a:ext uri="{FF2B5EF4-FFF2-40B4-BE49-F238E27FC236}">
              <a16:creationId xmlns:a16="http://schemas.microsoft.com/office/drawing/2014/main" id="{47D1A060-D0E8-4EBC-B159-87E27DEBC4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69554" y="406649464"/>
          <a:ext cx="25400" cy="9551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21</xdr:row>
      <xdr:rowOff>0</xdr:rowOff>
    </xdr:from>
    <xdr:to>
      <xdr:col>3</xdr:col>
      <xdr:colOff>25400</xdr:colOff>
      <xdr:row>24</xdr:row>
      <xdr:rowOff>193174</xdr:rowOff>
    </xdr:to>
    <xdr:pic>
      <xdr:nvPicPr>
        <xdr:cNvPr id="2" name="Picture 1" descr="https://www.adndrc.org/mten/img/header/Menu_line.jpg">
          <a:extLst>
            <a:ext uri="{FF2B5EF4-FFF2-40B4-BE49-F238E27FC236}">
              <a16:creationId xmlns:a16="http://schemas.microsoft.com/office/drawing/2014/main" id="{CC13BF2A-CA27-4DE2-85B0-2922CFDB49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43450" y="6338888"/>
          <a:ext cx="25400"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21</xdr:row>
      <xdr:rowOff>0</xdr:rowOff>
    </xdr:from>
    <xdr:to>
      <xdr:col>4</xdr:col>
      <xdr:colOff>25400</xdr:colOff>
      <xdr:row>24</xdr:row>
      <xdr:rowOff>193174</xdr:rowOff>
    </xdr:to>
    <xdr:pic>
      <xdr:nvPicPr>
        <xdr:cNvPr id="3" name="Picture 2" descr="https://www.adndrc.org/mten/img/header/Menu_line.jpg">
          <a:extLst>
            <a:ext uri="{FF2B5EF4-FFF2-40B4-BE49-F238E27FC236}">
              <a16:creationId xmlns:a16="http://schemas.microsoft.com/office/drawing/2014/main" id="{02C39604-B621-4E3D-8CEE-CB4FE97C07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9313" y="6338888"/>
          <a:ext cx="25400"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21</xdr:row>
      <xdr:rowOff>0</xdr:rowOff>
    </xdr:from>
    <xdr:to>
      <xdr:col>3</xdr:col>
      <xdr:colOff>25400</xdr:colOff>
      <xdr:row>22</xdr:row>
      <xdr:rowOff>193174</xdr:rowOff>
    </xdr:to>
    <xdr:pic>
      <xdr:nvPicPr>
        <xdr:cNvPr id="4" name="Picture 3" descr="https://www.adndrc.org/mten/img/header/Menu_line.jpg">
          <a:extLst>
            <a:ext uri="{FF2B5EF4-FFF2-40B4-BE49-F238E27FC236}">
              <a16:creationId xmlns:a16="http://schemas.microsoft.com/office/drawing/2014/main" id="{7D40C435-7F43-4AC6-A41E-E77B948878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43450" y="6338888"/>
          <a:ext cx="25400"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21</xdr:row>
      <xdr:rowOff>0</xdr:rowOff>
    </xdr:from>
    <xdr:to>
      <xdr:col>4</xdr:col>
      <xdr:colOff>25400</xdr:colOff>
      <xdr:row>24</xdr:row>
      <xdr:rowOff>193174</xdr:rowOff>
    </xdr:to>
    <xdr:pic>
      <xdr:nvPicPr>
        <xdr:cNvPr id="5" name="Picture 4" descr="https://www.adndrc.org/mten/img/header/Menu_line.jpg">
          <a:extLst>
            <a:ext uri="{FF2B5EF4-FFF2-40B4-BE49-F238E27FC236}">
              <a16:creationId xmlns:a16="http://schemas.microsoft.com/office/drawing/2014/main" id="{EE95E62C-64A3-4192-96D7-8F98F3AD4D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9313" y="6338888"/>
          <a:ext cx="25400"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17</xdr:row>
      <xdr:rowOff>0</xdr:rowOff>
    </xdr:from>
    <xdr:to>
      <xdr:col>3</xdr:col>
      <xdr:colOff>25400</xdr:colOff>
      <xdr:row>22</xdr:row>
      <xdr:rowOff>193174</xdr:rowOff>
    </xdr:to>
    <xdr:pic>
      <xdr:nvPicPr>
        <xdr:cNvPr id="6" name="Picture 5" descr="https://www.adndrc.org/mten/img/header/Menu_line.jpg">
          <a:extLst>
            <a:ext uri="{FF2B5EF4-FFF2-40B4-BE49-F238E27FC236}">
              <a16:creationId xmlns:a16="http://schemas.microsoft.com/office/drawing/2014/main" id="{64D1C2AB-5C00-4D91-8AFA-9F54E34C4E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43450" y="6538913"/>
          <a:ext cx="25400" cy="1931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22</xdr:row>
      <xdr:rowOff>0</xdr:rowOff>
    </xdr:from>
    <xdr:to>
      <xdr:col>3</xdr:col>
      <xdr:colOff>25400</xdr:colOff>
      <xdr:row>25</xdr:row>
      <xdr:rowOff>193174</xdr:rowOff>
    </xdr:to>
    <xdr:pic>
      <xdr:nvPicPr>
        <xdr:cNvPr id="7" name="Picture 6" descr="https://www.adndrc.org/mten/img/header/Menu_line.jpg">
          <a:extLst>
            <a:ext uri="{FF2B5EF4-FFF2-40B4-BE49-F238E27FC236}">
              <a16:creationId xmlns:a16="http://schemas.microsoft.com/office/drawing/2014/main" id="{77606249-4FDA-45D8-97D1-11BC4B8F4E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43450" y="6538913"/>
          <a:ext cx="25400" cy="793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21429</xdr:colOff>
      <xdr:row>6</xdr:row>
      <xdr:rowOff>90486</xdr:rowOff>
    </xdr:from>
    <xdr:to>
      <xdr:col>18</xdr:col>
      <xdr:colOff>423861</xdr:colOff>
      <xdr:row>24</xdr:row>
      <xdr:rowOff>171449</xdr:rowOff>
    </xdr:to>
    <xdr:graphicFrame macro="">
      <xdr:nvGraphicFramePr>
        <xdr:cNvPr id="2" name="Chart 1">
          <a:extLst>
            <a:ext uri="{FF2B5EF4-FFF2-40B4-BE49-F238E27FC236}">
              <a16:creationId xmlns:a16="http://schemas.microsoft.com/office/drawing/2014/main" id="{3104EA22-3875-4D08-BCA3-C7AB366141B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7</xdr:col>
      <xdr:colOff>136009</xdr:colOff>
      <xdr:row>9</xdr:row>
      <xdr:rowOff>163885</xdr:rowOff>
    </xdr:from>
    <xdr:to>
      <xdr:col>14</xdr:col>
      <xdr:colOff>174109</xdr:colOff>
      <xdr:row>30</xdr:row>
      <xdr:rowOff>22690</xdr:rowOff>
    </xdr:to>
    <xdr:graphicFrame macro="">
      <xdr:nvGraphicFramePr>
        <xdr:cNvPr id="6" name="Chart 5">
          <a:extLst>
            <a:ext uri="{FF2B5EF4-FFF2-40B4-BE49-F238E27FC236}">
              <a16:creationId xmlns:a16="http://schemas.microsoft.com/office/drawing/2014/main" id="{476A0904-DCF8-4ADE-A857-70553BE9DFE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193159</xdr:colOff>
      <xdr:row>9</xdr:row>
      <xdr:rowOff>163885</xdr:rowOff>
    </xdr:from>
    <xdr:to>
      <xdr:col>21</xdr:col>
      <xdr:colOff>231259</xdr:colOff>
      <xdr:row>30</xdr:row>
      <xdr:rowOff>22690</xdr:rowOff>
    </xdr:to>
    <xdr:graphicFrame macro="">
      <xdr:nvGraphicFramePr>
        <xdr:cNvPr id="2" name="Chart 1">
          <a:extLst>
            <a:ext uri="{FF2B5EF4-FFF2-40B4-BE49-F238E27FC236}">
              <a16:creationId xmlns:a16="http://schemas.microsoft.com/office/drawing/2014/main" id="{495B13DE-A04F-4E92-890F-741A2AD865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128867</xdr:colOff>
      <xdr:row>9</xdr:row>
      <xdr:rowOff>149596</xdr:rowOff>
    </xdr:from>
    <xdr:to>
      <xdr:col>7</xdr:col>
      <xdr:colOff>89647</xdr:colOff>
      <xdr:row>30</xdr:row>
      <xdr:rowOff>5443</xdr:rowOff>
    </xdr:to>
    <xdr:graphicFrame macro="">
      <xdr:nvGraphicFramePr>
        <xdr:cNvPr id="3" name="Chart 2">
          <a:extLst>
            <a:ext uri="{FF2B5EF4-FFF2-40B4-BE49-F238E27FC236}">
              <a16:creationId xmlns:a16="http://schemas.microsoft.com/office/drawing/2014/main" id="{FC4EBCD5-6AC1-420D-AB6E-DBA4F6D613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9523</xdr:colOff>
      <xdr:row>3</xdr:row>
      <xdr:rowOff>171449</xdr:rowOff>
    </xdr:from>
    <xdr:to>
      <xdr:col>14</xdr:col>
      <xdr:colOff>14286</xdr:colOff>
      <xdr:row>24</xdr:row>
      <xdr:rowOff>128588</xdr:rowOff>
    </xdr:to>
    <xdr:graphicFrame macro="">
      <xdr:nvGraphicFramePr>
        <xdr:cNvPr id="5" name="Chart 4">
          <a:extLst>
            <a:ext uri="{FF2B5EF4-FFF2-40B4-BE49-F238E27FC236}">
              <a16:creationId xmlns:a16="http://schemas.microsoft.com/office/drawing/2014/main" id="{AD6A3740-E650-4066-A394-5568E02791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5</xdr:colOff>
      <xdr:row>6</xdr:row>
      <xdr:rowOff>101205</xdr:rowOff>
    </xdr:from>
    <xdr:to>
      <xdr:col>2</xdr:col>
      <xdr:colOff>1828805</xdr:colOff>
      <xdr:row>10</xdr:row>
      <xdr:rowOff>75010</xdr:rowOff>
    </xdr:to>
    <mc:AlternateContent xmlns:mc="http://schemas.openxmlformats.org/markup-compatibility/2006" xmlns:a14="http://schemas.microsoft.com/office/drawing/2010/main">
      <mc:Choice Requires="a14">
        <xdr:graphicFrame macro="">
          <xdr:nvGraphicFramePr>
            <xdr:cNvPr id="2" name="Compl_Failure: [1] Registered domain name is identical/ confusingly similar to mark">
              <a:extLst>
                <a:ext uri="{FF2B5EF4-FFF2-40B4-BE49-F238E27FC236}">
                  <a16:creationId xmlns:a16="http://schemas.microsoft.com/office/drawing/2014/main" id="{B40D6798-DCC1-4F86-87A5-111D45218C13}"/>
                </a:ext>
              </a:extLst>
            </xdr:cNvPr>
            <xdr:cNvGraphicFramePr/>
          </xdr:nvGraphicFramePr>
          <xdr:xfrm>
            <a:off x="0" y="0"/>
            <a:ext cx="0" cy="0"/>
          </xdr:xfrm>
          <a:graphic>
            <a:graphicData uri="http://schemas.microsoft.com/office/drawing/2010/slicer">
              <sle:slicer xmlns:sle="http://schemas.microsoft.com/office/drawing/2010/slicer" name="Compl_Failure: [1] Registered domain name is identical/ confusingly similar to mark"/>
            </a:graphicData>
          </a:graphic>
        </xdr:graphicFrame>
      </mc:Choice>
      <mc:Fallback xmlns="">
        <xdr:sp macro="" textlink="">
          <xdr:nvSpPr>
            <xdr:cNvPr id="0" name=""/>
            <xdr:cNvSpPr>
              <a:spLocks noTextEdit="1"/>
            </xdr:cNvSpPr>
          </xdr:nvSpPr>
          <xdr:spPr>
            <a:xfrm>
              <a:off x="551452" y="913337"/>
              <a:ext cx="1828800" cy="6957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5</xdr:colOff>
      <xdr:row>6</xdr:row>
      <xdr:rowOff>101205</xdr:rowOff>
    </xdr:from>
    <xdr:to>
      <xdr:col>3</xdr:col>
      <xdr:colOff>1828805</xdr:colOff>
      <xdr:row>10</xdr:row>
      <xdr:rowOff>75010</xdr:rowOff>
    </xdr:to>
    <mc:AlternateContent xmlns:mc="http://schemas.openxmlformats.org/markup-compatibility/2006" xmlns:a14="http://schemas.microsoft.com/office/drawing/2010/main">
      <mc:Choice Requires="a14">
        <xdr:graphicFrame macro="">
          <xdr:nvGraphicFramePr>
            <xdr:cNvPr id="3" name="Compl_Failure: [2] Registrant has no legitimate right/ interest to domain name">
              <a:extLst>
                <a:ext uri="{FF2B5EF4-FFF2-40B4-BE49-F238E27FC236}">
                  <a16:creationId xmlns:a16="http://schemas.microsoft.com/office/drawing/2014/main" id="{D28A31A8-B69C-4BCA-9C84-6DFF09D57F19}"/>
                </a:ext>
              </a:extLst>
            </xdr:cNvPr>
            <xdr:cNvGraphicFramePr/>
          </xdr:nvGraphicFramePr>
          <xdr:xfrm>
            <a:off x="0" y="0"/>
            <a:ext cx="0" cy="0"/>
          </xdr:xfrm>
          <a:graphic>
            <a:graphicData uri="http://schemas.microsoft.com/office/drawing/2010/slicer">
              <sle:slicer xmlns:sle="http://schemas.microsoft.com/office/drawing/2010/slicer" name="Compl_Failure: [2] Registrant has no legitimate right/ interest to domain name"/>
            </a:graphicData>
          </a:graphic>
        </xdr:graphicFrame>
      </mc:Choice>
      <mc:Fallback xmlns="">
        <xdr:sp macro="" textlink="">
          <xdr:nvSpPr>
            <xdr:cNvPr id="0" name=""/>
            <xdr:cNvSpPr>
              <a:spLocks noTextEdit="1"/>
            </xdr:cNvSpPr>
          </xdr:nvSpPr>
          <xdr:spPr>
            <a:xfrm>
              <a:off x="2546689" y="913337"/>
              <a:ext cx="1828800" cy="6957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5</xdr:colOff>
      <xdr:row>6</xdr:row>
      <xdr:rowOff>101205</xdr:rowOff>
    </xdr:from>
    <xdr:to>
      <xdr:col>4</xdr:col>
      <xdr:colOff>1828805</xdr:colOff>
      <xdr:row>10</xdr:row>
      <xdr:rowOff>75010</xdr:rowOff>
    </xdr:to>
    <mc:AlternateContent xmlns:mc="http://schemas.openxmlformats.org/markup-compatibility/2006" xmlns:a14="http://schemas.microsoft.com/office/drawing/2010/main">
      <mc:Choice Requires="a14">
        <xdr:graphicFrame macro="">
          <xdr:nvGraphicFramePr>
            <xdr:cNvPr id="4" name="Compl_Failure: [3] Domain name was registered/ being used in bad faith">
              <a:extLst>
                <a:ext uri="{FF2B5EF4-FFF2-40B4-BE49-F238E27FC236}">
                  <a16:creationId xmlns:a16="http://schemas.microsoft.com/office/drawing/2014/main" id="{7410B461-5F80-47ED-BBA3-D8FBDC739698}"/>
                </a:ext>
              </a:extLst>
            </xdr:cNvPr>
            <xdr:cNvGraphicFramePr/>
          </xdr:nvGraphicFramePr>
          <xdr:xfrm>
            <a:off x="0" y="0"/>
            <a:ext cx="0" cy="0"/>
          </xdr:xfrm>
          <a:graphic>
            <a:graphicData uri="http://schemas.microsoft.com/office/drawing/2010/slicer">
              <sle:slicer xmlns:sle="http://schemas.microsoft.com/office/drawing/2010/slicer" name="Compl_Failure: [3] Domain name was registered/ being used in bad faith"/>
            </a:graphicData>
          </a:graphic>
        </xdr:graphicFrame>
      </mc:Choice>
      <mc:Fallback xmlns="">
        <xdr:sp macro="" textlink="">
          <xdr:nvSpPr>
            <xdr:cNvPr id="0" name=""/>
            <xdr:cNvSpPr>
              <a:spLocks noTextEdit="1"/>
            </xdr:cNvSpPr>
          </xdr:nvSpPr>
          <xdr:spPr>
            <a:xfrm>
              <a:off x="4541926" y="913337"/>
              <a:ext cx="1828800" cy="6957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5</xdr:colOff>
      <xdr:row>6</xdr:row>
      <xdr:rowOff>101205</xdr:rowOff>
    </xdr:from>
    <xdr:to>
      <xdr:col>5</xdr:col>
      <xdr:colOff>1828805</xdr:colOff>
      <xdr:row>10</xdr:row>
      <xdr:rowOff>75010</xdr:rowOff>
    </xdr:to>
    <mc:AlternateContent xmlns:mc="http://schemas.openxmlformats.org/markup-compatibility/2006" xmlns:a14="http://schemas.microsoft.com/office/drawing/2010/main">
      <mc:Choice Requires="a14">
        <xdr:graphicFrame macro="">
          <xdr:nvGraphicFramePr>
            <xdr:cNvPr id="5" name="Compl_Failure: [4] Examiner did not provide detail">
              <a:extLst>
                <a:ext uri="{FF2B5EF4-FFF2-40B4-BE49-F238E27FC236}">
                  <a16:creationId xmlns:a16="http://schemas.microsoft.com/office/drawing/2014/main" id="{68BC951F-AC51-4551-B961-8046612ED00C}"/>
                </a:ext>
              </a:extLst>
            </xdr:cNvPr>
            <xdr:cNvGraphicFramePr/>
          </xdr:nvGraphicFramePr>
          <xdr:xfrm>
            <a:off x="0" y="0"/>
            <a:ext cx="0" cy="0"/>
          </xdr:xfrm>
          <a:graphic>
            <a:graphicData uri="http://schemas.microsoft.com/office/drawing/2010/slicer">
              <sle:slicer xmlns:sle="http://schemas.microsoft.com/office/drawing/2010/slicer" name="Compl_Failure: [4] Examiner did not provide detail"/>
            </a:graphicData>
          </a:graphic>
        </xdr:graphicFrame>
      </mc:Choice>
      <mc:Fallback xmlns="">
        <xdr:sp macro="" textlink="">
          <xdr:nvSpPr>
            <xdr:cNvPr id="0" name=""/>
            <xdr:cNvSpPr>
              <a:spLocks noTextEdit="1"/>
            </xdr:cNvSpPr>
          </xdr:nvSpPr>
          <xdr:spPr>
            <a:xfrm>
              <a:off x="6537163" y="913337"/>
              <a:ext cx="1828800" cy="6957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76449</xdr:colOff>
      <xdr:row>8</xdr:row>
      <xdr:rowOff>39103</xdr:rowOff>
    </xdr:from>
    <xdr:to>
      <xdr:col>3</xdr:col>
      <xdr:colOff>521368</xdr:colOff>
      <xdr:row>11</xdr:row>
      <xdr:rowOff>125330</xdr:rowOff>
    </xdr:to>
    <mc:AlternateContent xmlns:mc="http://schemas.openxmlformats.org/markup-compatibility/2006" xmlns:a14="http://schemas.microsoft.com/office/drawing/2010/main">
      <mc:Choice Requires="a14">
        <xdr:graphicFrame macro="">
          <xdr:nvGraphicFramePr>
            <xdr:cNvPr id="2" name="BadFaith_Evid: [1] Registrant acquired domain to sell/ rent/ transfer to complainant for more than o">
              <a:extLst>
                <a:ext uri="{FF2B5EF4-FFF2-40B4-BE49-F238E27FC236}">
                  <a16:creationId xmlns:a16="http://schemas.microsoft.com/office/drawing/2014/main" id="{A4B5ED81-BD8F-47C8-8648-B21E07F9EE0D}"/>
                </a:ext>
              </a:extLst>
            </xdr:cNvPr>
            <xdr:cNvGraphicFramePr/>
          </xdr:nvGraphicFramePr>
          <xdr:xfrm>
            <a:off x="0" y="0"/>
            <a:ext cx="0" cy="0"/>
          </xdr:xfrm>
          <a:graphic>
            <a:graphicData uri="http://schemas.microsoft.com/office/drawing/2010/slicer">
              <sle:slicer xmlns:sle="http://schemas.microsoft.com/office/drawing/2010/slicer" name="BadFaith_Evid: [1] Registrant acquired domain to sell/ rent/ transfer to complainant for more than o"/>
            </a:graphicData>
          </a:graphic>
        </xdr:graphicFrame>
      </mc:Choice>
      <mc:Fallback xmlns="">
        <xdr:sp macro="" textlink="">
          <xdr:nvSpPr>
            <xdr:cNvPr id="0" name=""/>
            <xdr:cNvSpPr>
              <a:spLocks noTextEdit="1"/>
            </xdr:cNvSpPr>
          </xdr:nvSpPr>
          <xdr:spPr>
            <a:xfrm>
              <a:off x="350994" y="1938501"/>
              <a:ext cx="1806433" cy="62410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652962</xdr:colOff>
      <xdr:row>8</xdr:row>
      <xdr:rowOff>39104</xdr:rowOff>
    </xdr:from>
    <xdr:to>
      <xdr:col>5</xdr:col>
      <xdr:colOff>285749</xdr:colOff>
      <xdr:row>11</xdr:row>
      <xdr:rowOff>125331</xdr:rowOff>
    </xdr:to>
    <mc:AlternateContent xmlns:mc="http://schemas.openxmlformats.org/markup-compatibility/2006" xmlns:a14="http://schemas.microsoft.com/office/drawing/2010/main">
      <mc:Choice Requires="a14">
        <xdr:graphicFrame macro="">
          <xdr:nvGraphicFramePr>
            <xdr:cNvPr id="3" name="BadFaith_Evid: [2] Registrant registered domain to keep mark holder from reflecting mark (as part of">
              <a:extLst>
                <a:ext uri="{FF2B5EF4-FFF2-40B4-BE49-F238E27FC236}">
                  <a16:creationId xmlns:a16="http://schemas.microsoft.com/office/drawing/2014/main" id="{9B575E98-C2D6-4218-A7C1-AEAF0F0E7374}"/>
                </a:ext>
              </a:extLst>
            </xdr:cNvPr>
            <xdr:cNvGraphicFramePr/>
          </xdr:nvGraphicFramePr>
          <xdr:xfrm>
            <a:off x="0" y="0"/>
            <a:ext cx="0" cy="0"/>
          </xdr:xfrm>
          <a:graphic>
            <a:graphicData uri="http://schemas.microsoft.com/office/drawing/2010/slicer">
              <sle:slicer xmlns:sle="http://schemas.microsoft.com/office/drawing/2010/slicer" name="BadFaith_Evid: [2] Registrant registered domain to keep mark holder from reflecting mark (as part of"/>
            </a:graphicData>
          </a:graphic>
        </xdr:graphicFrame>
      </mc:Choice>
      <mc:Fallback xmlns="">
        <xdr:sp macro="" textlink="">
          <xdr:nvSpPr>
            <xdr:cNvPr id="0" name=""/>
            <xdr:cNvSpPr>
              <a:spLocks noTextEdit="1"/>
            </xdr:cNvSpPr>
          </xdr:nvSpPr>
          <xdr:spPr>
            <a:xfrm>
              <a:off x="2289021" y="1938502"/>
              <a:ext cx="1806728" cy="62410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432383</xdr:colOff>
      <xdr:row>8</xdr:row>
      <xdr:rowOff>44117</xdr:rowOff>
    </xdr:from>
    <xdr:to>
      <xdr:col>7</xdr:col>
      <xdr:colOff>65171</xdr:colOff>
      <xdr:row>11</xdr:row>
      <xdr:rowOff>130344</xdr:rowOff>
    </xdr:to>
    <mc:AlternateContent xmlns:mc="http://schemas.openxmlformats.org/markup-compatibility/2006" xmlns:a14="http://schemas.microsoft.com/office/drawing/2010/main">
      <mc:Choice Requires="a14">
        <xdr:graphicFrame macro="">
          <xdr:nvGraphicFramePr>
            <xdr:cNvPr id="4" name="BadFaith_Evid: [3] Registrant used domain primarily to disrupt business of competitor">
              <a:extLst>
                <a:ext uri="{FF2B5EF4-FFF2-40B4-BE49-F238E27FC236}">
                  <a16:creationId xmlns:a16="http://schemas.microsoft.com/office/drawing/2014/main" id="{296DF100-D3A4-48AC-8AE0-0AE0318481BB}"/>
                </a:ext>
              </a:extLst>
            </xdr:cNvPr>
            <xdr:cNvGraphicFramePr/>
          </xdr:nvGraphicFramePr>
          <xdr:xfrm>
            <a:off x="0" y="0"/>
            <a:ext cx="0" cy="0"/>
          </xdr:xfrm>
          <a:graphic>
            <a:graphicData uri="http://schemas.microsoft.com/office/drawing/2010/slicer">
              <sle:slicer xmlns:sle="http://schemas.microsoft.com/office/drawing/2010/slicer" name="BadFaith_Evid: [3] Registrant used domain primarily to disrupt business of competitor"/>
            </a:graphicData>
          </a:graphic>
        </xdr:graphicFrame>
      </mc:Choice>
      <mc:Fallback xmlns="">
        <xdr:sp macro="" textlink="">
          <xdr:nvSpPr>
            <xdr:cNvPr id="0" name=""/>
            <xdr:cNvSpPr>
              <a:spLocks noTextEdit="1"/>
            </xdr:cNvSpPr>
          </xdr:nvSpPr>
          <xdr:spPr>
            <a:xfrm>
              <a:off x="4242383" y="1943515"/>
              <a:ext cx="1806729" cy="62410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221830</xdr:colOff>
      <xdr:row>8</xdr:row>
      <xdr:rowOff>49130</xdr:rowOff>
    </xdr:from>
    <xdr:to>
      <xdr:col>8</xdr:col>
      <xdr:colOff>942473</xdr:colOff>
      <xdr:row>11</xdr:row>
      <xdr:rowOff>135357</xdr:rowOff>
    </xdr:to>
    <mc:AlternateContent xmlns:mc="http://schemas.openxmlformats.org/markup-compatibility/2006" xmlns:a14="http://schemas.microsoft.com/office/drawing/2010/main">
      <mc:Choice Requires="a14">
        <xdr:graphicFrame macro="">
          <xdr:nvGraphicFramePr>
            <xdr:cNvPr id="5" name="BadFaith_Evid: [4] Registrant intentionally attempted to attract traffic for commercial gain by crea">
              <a:extLst>
                <a:ext uri="{FF2B5EF4-FFF2-40B4-BE49-F238E27FC236}">
                  <a16:creationId xmlns:a16="http://schemas.microsoft.com/office/drawing/2014/main" id="{E880F794-37E2-4002-B69E-5B9AFFEF18C0}"/>
                </a:ext>
              </a:extLst>
            </xdr:cNvPr>
            <xdr:cNvGraphicFramePr/>
          </xdr:nvGraphicFramePr>
          <xdr:xfrm>
            <a:off x="0" y="0"/>
            <a:ext cx="0" cy="0"/>
          </xdr:xfrm>
          <a:graphic>
            <a:graphicData uri="http://schemas.microsoft.com/office/drawing/2010/slicer">
              <sle:slicer xmlns:sle="http://schemas.microsoft.com/office/drawing/2010/slicer" name="BadFaith_Evid: [4] Registrant intentionally attempted to attract traffic for commercial gain by crea"/>
            </a:graphicData>
          </a:graphic>
        </xdr:graphicFrame>
      </mc:Choice>
      <mc:Fallback xmlns="">
        <xdr:sp macro="" textlink="">
          <xdr:nvSpPr>
            <xdr:cNvPr id="0" name=""/>
            <xdr:cNvSpPr>
              <a:spLocks noTextEdit="1"/>
            </xdr:cNvSpPr>
          </xdr:nvSpPr>
          <xdr:spPr>
            <a:xfrm>
              <a:off x="6205771" y="1948528"/>
              <a:ext cx="1807614" cy="62410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16290</xdr:colOff>
      <xdr:row>8</xdr:row>
      <xdr:rowOff>54143</xdr:rowOff>
    </xdr:from>
    <xdr:to>
      <xdr:col>10</xdr:col>
      <xdr:colOff>736934</xdr:colOff>
      <xdr:row>11</xdr:row>
      <xdr:rowOff>140370</xdr:rowOff>
    </xdr:to>
    <mc:AlternateContent xmlns:mc="http://schemas.openxmlformats.org/markup-compatibility/2006" xmlns:a14="http://schemas.microsoft.com/office/drawing/2010/main">
      <mc:Choice Requires="a14">
        <xdr:graphicFrame macro="">
          <xdr:nvGraphicFramePr>
            <xdr:cNvPr id="6" name="BadFaith_Evid: [5] Registrant holds large portfolios of domains">
              <a:extLst>
                <a:ext uri="{FF2B5EF4-FFF2-40B4-BE49-F238E27FC236}">
                  <a16:creationId xmlns:a16="http://schemas.microsoft.com/office/drawing/2014/main" id="{F5798E8F-3483-45F0-BB12-8924CABBD6DB}"/>
                </a:ext>
              </a:extLst>
            </xdr:cNvPr>
            <xdr:cNvGraphicFramePr/>
          </xdr:nvGraphicFramePr>
          <xdr:xfrm>
            <a:off x="0" y="0"/>
            <a:ext cx="0" cy="0"/>
          </xdr:xfrm>
          <a:graphic>
            <a:graphicData uri="http://schemas.microsoft.com/office/drawing/2010/slicer">
              <sle:slicer xmlns:sle="http://schemas.microsoft.com/office/drawing/2010/slicer" name="BadFaith_Evid: [5] Registrant holds large portfolios of domains"/>
            </a:graphicData>
          </a:graphic>
        </xdr:graphicFrame>
      </mc:Choice>
      <mc:Fallback xmlns="">
        <xdr:sp macro="" textlink="">
          <xdr:nvSpPr>
            <xdr:cNvPr id="0" name=""/>
            <xdr:cNvSpPr>
              <a:spLocks noTextEdit="1"/>
            </xdr:cNvSpPr>
          </xdr:nvSpPr>
          <xdr:spPr>
            <a:xfrm>
              <a:off x="8174172" y="1953541"/>
              <a:ext cx="1807615" cy="62410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76449</xdr:colOff>
      <xdr:row>12</xdr:row>
      <xdr:rowOff>164432</xdr:rowOff>
    </xdr:from>
    <xdr:to>
      <xdr:col>3</xdr:col>
      <xdr:colOff>521368</xdr:colOff>
      <xdr:row>16</xdr:row>
      <xdr:rowOff>70184</xdr:rowOff>
    </xdr:to>
    <mc:AlternateContent xmlns:mc="http://schemas.openxmlformats.org/markup-compatibility/2006" xmlns:a14="http://schemas.microsoft.com/office/drawing/2010/main">
      <mc:Choice Requires="a14">
        <xdr:graphicFrame macro="">
          <xdr:nvGraphicFramePr>
            <xdr:cNvPr id="7" name="BadFaith_Evid: [6] Registrant is using domain for pay-per-click traffic">
              <a:extLst>
                <a:ext uri="{FF2B5EF4-FFF2-40B4-BE49-F238E27FC236}">
                  <a16:creationId xmlns:a16="http://schemas.microsoft.com/office/drawing/2014/main" id="{9AA80A16-C139-41D0-8F6D-AE95D0ADA414}"/>
                </a:ext>
              </a:extLst>
            </xdr:cNvPr>
            <xdr:cNvGraphicFramePr/>
          </xdr:nvGraphicFramePr>
          <xdr:xfrm>
            <a:off x="0" y="0"/>
            <a:ext cx="0" cy="0"/>
          </xdr:xfrm>
          <a:graphic>
            <a:graphicData uri="http://schemas.microsoft.com/office/drawing/2010/slicer">
              <sle:slicer xmlns:sle="http://schemas.microsoft.com/office/drawing/2010/slicer" name="BadFaith_Evid: [6] Registrant is using domain for pay-per-click traffic"/>
            </a:graphicData>
          </a:graphic>
        </xdr:graphicFrame>
      </mc:Choice>
      <mc:Fallback xmlns="">
        <xdr:sp macro="" textlink="">
          <xdr:nvSpPr>
            <xdr:cNvPr id="0" name=""/>
            <xdr:cNvSpPr>
              <a:spLocks noTextEdit="1"/>
            </xdr:cNvSpPr>
          </xdr:nvSpPr>
          <xdr:spPr>
            <a:xfrm>
              <a:off x="350994" y="2781006"/>
              <a:ext cx="1806433" cy="62292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652963</xdr:colOff>
      <xdr:row>12</xdr:row>
      <xdr:rowOff>169445</xdr:rowOff>
    </xdr:from>
    <xdr:to>
      <xdr:col>5</xdr:col>
      <xdr:colOff>285750</xdr:colOff>
      <xdr:row>16</xdr:row>
      <xdr:rowOff>75197</xdr:rowOff>
    </xdr:to>
    <mc:AlternateContent xmlns:mc="http://schemas.openxmlformats.org/markup-compatibility/2006" xmlns:a14="http://schemas.microsoft.com/office/drawing/2010/main">
      <mc:Choice Requires="a14">
        <xdr:graphicFrame macro="">
          <xdr:nvGraphicFramePr>
            <xdr:cNvPr id="8" name="BadFaith_Evid: [7] Respondent was engaged in passive use and had notice of mark (possibly with other">
              <a:extLst>
                <a:ext uri="{FF2B5EF4-FFF2-40B4-BE49-F238E27FC236}">
                  <a16:creationId xmlns:a16="http://schemas.microsoft.com/office/drawing/2014/main" id="{BE8FF967-46EF-4832-9085-97DD611AD8DB}"/>
                </a:ext>
              </a:extLst>
            </xdr:cNvPr>
            <xdr:cNvGraphicFramePr/>
          </xdr:nvGraphicFramePr>
          <xdr:xfrm>
            <a:off x="0" y="0"/>
            <a:ext cx="0" cy="0"/>
          </xdr:xfrm>
          <a:graphic>
            <a:graphicData uri="http://schemas.microsoft.com/office/drawing/2010/slicer">
              <sle:slicer xmlns:sle="http://schemas.microsoft.com/office/drawing/2010/slicer" name="BadFaith_Evid: [7] Respondent was engaged in passive use and had notice of mark (possibly with other"/>
            </a:graphicData>
          </a:graphic>
        </xdr:graphicFrame>
      </mc:Choice>
      <mc:Fallback xmlns="">
        <xdr:sp macro="" textlink="">
          <xdr:nvSpPr>
            <xdr:cNvPr id="0" name=""/>
            <xdr:cNvSpPr>
              <a:spLocks noTextEdit="1"/>
            </xdr:cNvSpPr>
          </xdr:nvSpPr>
          <xdr:spPr>
            <a:xfrm>
              <a:off x="2289022" y="2786019"/>
              <a:ext cx="1806728" cy="62292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432382</xdr:colOff>
      <xdr:row>12</xdr:row>
      <xdr:rowOff>174459</xdr:rowOff>
    </xdr:from>
    <xdr:to>
      <xdr:col>7</xdr:col>
      <xdr:colOff>65170</xdr:colOff>
      <xdr:row>16</xdr:row>
      <xdr:rowOff>80211</xdr:rowOff>
    </xdr:to>
    <mc:AlternateContent xmlns:mc="http://schemas.openxmlformats.org/markup-compatibility/2006" xmlns:a14="http://schemas.microsoft.com/office/drawing/2010/main">
      <mc:Choice Requires="a14">
        <xdr:graphicFrame macro="">
          <xdr:nvGraphicFramePr>
            <xdr:cNvPr id="9" name="BadFaith_Evid: [8] Examiner did not provide detail">
              <a:extLst>
                <a:ext uri="{FF2B5EF4-FFF2-40B4-BE49-F238E27FC236}">
                  <a16:creationId xmlns:a16="http://schemas.microsoft.com/office/drawing/2014/main" id="{7FC4E58A-3D8A-4E00-AFC6-8BCBF3829F88}"/>
                </a:ext>
              </a:extLst>
            </xdr:cNvPr>
            <xdr:cNvGraphicFramePr/>
          </xdr:nvGraphicFramePr>
          <xdr:xfrm>
            <a:off x="0" y="0"/>
            <a:ext cx="0" cy="0"/>
          </xdr:xfrm>
          <a:graphic>
            <a:graphicData uri="http://schemas.microsoft.com/office/drawing/2010/slicer">
              <sle:slicer xmlns:sle="http://schemas.microsoft.com/office/drawing/2010/slicer" name="BadFaith_Evid: [8] Examiner did not provide detail"/>
            </a:graphicData>
          </a:graphic>
        </xdr:graphicFrame>
      </mc:Choice>
      <mc:Fallback xmlns="">
        <xdr:sp macro="" textlink="">
          <xdr:nvSpPr>
            <xdr:cNvPr id="0" name=""/>
            <xdr:cNvSpPr>
              <a:spLocks noTextEdit="1"/>
            </xdr:cNvSpPr>
          </xdr:nvSpPr>
          <xdr:spPr>
            <a:xfrm>
              <a:off x="4242382" y="2791033"/>
              <a:ext cx="1806729" cy="62292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216818</xdr:colOff>
      <xdr:row>12</xdr:row>
      <xdr:rowOff>174460</xdr:rowOff>
    </xdr:from>
    <xdr:to>
      <xdr:col>8</xdr:col>
      <xdr:colOff>937461</xdr:colOff>
      <xdr:row>16</xdr:row>
      <xdr:rowOff>80212</xdr:rowOff>
    </xdr:to>
    <mc:AlternateContent xmlns:mc="http://schemas.openxmlformats.org/markup-compatibility/2006" xmlns:a14="http://schemas.microsoft.com/office/drawing/2010/main">
      <mc:Choice Requires="a14">
        <xdr:graphicFrame macro="">
          <xdr:nvGraphicFramePr>
            <xdr:cNvPr id="10" name="BadFaith_Evid: [9] Other">
              <a:extLst>
                <a:ext uri="{FF2B5EF4-FFF2-40B4-BE49-F238E27FC236}">
                  <a16:creationId xmlns:a16="http://schemas.microsoft.com/office/drawing/2014/main" id="{AD0D72B2-43B9-47CA-AC48-74BE236C3A80}"/>
                </a:ext>
              </a:extLst>
            </xdr:cNvPr>
            <xdr:cNvGraphicFramePr/>
          </xdr:nvGraphicFramePr>
          <xdr:xfrm>
            <a:off x="0" y="0"/>
            <a:ext cx="0" cy="0"/>
          </xdr:xfrm>
          <a:graphic>
            <a:graphicData uri="http://schemas.microsoft.com/office/drawing/2010/slicer">
              <sle:slicer xmlns:sle="http://schemas.microsoft.com/office/drawing/2010/slicer" name="BadFaith_Evid: [9] Other"/>
            </a:graphicData>
          </a:graphic>
        </xdr:graphicFrame>
      </mc:Choice>
      <mc:Fallback xmlns="">
        <xdr:sp macro="" textlink="">
          <xdr:nvSpPr>
            <xdr:cNvPr id="0" name=""/>
            <xdr:cNvSpPr>
              <a:spLocks noTextEdit="1"/>
            </xdr:cNvSpPr>
          </xdr:nvSpPr>
          <xdr:spPr>
            <a:xfrm>
              <a:off x="6200759" y="2791034"/>
              <a:ext cx="1807614" cy="62292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422501</xdr:colOff>
      <xdr:row>8</xdr:row>
      <xdr:rowOff>682</xdr:rowOff>
    </xdr:from>
    <xdr:to>
      <xdr:col>5</xdr:col>
      <xdr:colOff>147525</xdr:colOff>
      <xdr:row>11</xdr:row>
      <xdr:rowOff>176213</xdr:rowOff>
    </xdr:to>
    <mc:AlternateContent xmlns:mc="http://schemas.openxmlformats.org/markup-compatibility/2006" xmlns:a14="http://schemas.microsoft.com/office/drawing/2010/main">
      <mc:Choice Requires="a14">
        <xdr:graphicFrame macro="">
          <xdr:nvGraphicFramePr>
            <xdr:cNvPr id="11" name="Response_Arg: [1] Registrant's use of domain is for bona fide offering of goods/services">
              <a:extLst>
                <a:ext uri="{FF2B5EF4-FFF2-40B4-BE49-F238E27FC236}">
                  <a16:creationId xmlns:a16="http://schemas.microsoft.com/office/drawing/2014/main" id="{06AD622D-EFA2-49D5-B5A8-7BB4942075D6}"/>
                </a:ext>
              </a:extLst>
            </xdr:cNvPr>
            <xdr:cNvGraphicFramePr/>
          </xdr:nvGraphicFramePr>
          <xdr:xfrm>
            <a:off x="0" y="0"/>
            <a:ext cx="0" cy="0"/>
          </xdr:xfrm>
          <a:graphic>
            <a:graphicData uri="http://schemas.microsoft.com/office/drawing/2010/slicer">
              <sle:slicer xmlns:sle="http://schemas.microsoft.com/office/drawing/2010/slicer" name="Response_Arg: [1] Registrant's use of domain is for bona fide offering of goods/services"/>
            </a:graphicData>
          </a:graphic>
        </xdr:graphicFrame>
      </mc:Choice>
      <mc:Fallback xmlns="">
        <xdr:sp macro="" textlink="">
          <xdr:nvSpPr>
            <xdr:cNvPr id="0" name=""/>
            <xdr:cNvSpPr>
              <a:spLocks noTextEdit="1"/>
            </xdr:cNvSpPr>
          </xdr:nvSpPr>
          <xdr:spPr>
            <a:xfrm>
              <a:off x="2058560" y="1916888"/>
              <a:ext cx="1898965" cy="71341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162605</xdr:colOff>
      <xdr:row>7</xdr:row>
      <xdr:rowOff>179615</xdr:rowOff>
    </xdr:from>
    <xdr:to>
      <xdr:col>6</xdr:col>
      <xdr:colOff>970189</xdr:colOff>
      <xdr:row>12</xdr:row>
      <xdr:rowOff>680</xdr:rowOff>
    </xdr:to>
    <mc:AlternateContent xmlns:mc="http://schemas.openxmlformats.org/markup-compatibility/2006" xmlns:a14="http://schemas.microsoft.com/office/drawing/2010/main">
      <mc:Choice Requires="a14">
        <xdr:graphicFrame macro="">
          <xdr:nvGraphicFramePr>
            <xdr:cNvPr id="12" name="Response_Arg: [2] Registrant is commonly known by domain name">
              <a:extLst>
                <a:ext uri="{FF2B5EF4-FFF2-40B4-BE49-F238E27FC236}">
                  <a16:creationId xmlns:a16="http://schemas.microsoft.com/office/drawing/2014/main" id="{F2C0E4E3-BE5C-42AA-BED0-1D2CBEAA4ECB}"/>
                </a:ext>
              </a:extLst>
            </xdr:cNvPr>
            <xdr:cNvGraphicFramePr/>
          </xdr:nvGraphicFramePr>
          <xdr:xfrm>
            <a:off x="0" y="0"/>
            <a:ext cx="0" cy="0"/>
          </xdr:xfrm>
          <a:graphic>
            <a:graphicData uri="http://schemas.microsoft.com/office/drawing/2010/slicer">
              <sle:slicer xmlns:sle="http://schemas.microsoft.com/office/drawing/2010/slicer" name="Response_Arg: [2] Registrant is commonly known by domain name"/>
            </a:graphicData>
          </a:graphic>
        </xdr:graphicFrame>
      </mc:Choice>
      <mc:Fallback xmlns="">
        <xdr:sp macro="" textlink="">
          <xdr:nvSpPr>
            <xdr:cNvPr id="0" name=""/>
            <xdr:cNvSpPr>
              <a:spLocks noTextEdit="1"/>
            </xdr:cNvSpPr>
          </xdr:nvSpPr>
          <xdr:spPr>
            <a:xfrm>
              <a:off x="3972605" y="1916527"/>
              <a:ext cx="1894555" cy="71753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988559</xdr:colOff>
      <xdr:row>7</xdr:row>
      <xdr:rowOff>178936</xdr:rowOff>
    </xdr:from>
    <xdr:to>
      <xdr:col>8</xdr:col>
      <xdr:colOff>713584</xdr:colOff>
      <xdr:row>11</xdr:row>
      <xdr:rowOff>177576</xdr:rowOff>
    </xdr:to>
    <mc:AlternateContent xmlns:mc="http://schemas.openxmlformats.org/markup-compatibility/2006" xmlns:a14="http://schemas.microsoft.com/office/drawing/2010/main">
      <mc:Choice Requires="a14">
        <xdr:graphicFrame macro="">
          <xdr:nvGraphicFramePr>
            <xdr:cNvPr id="13" name="Response_Arg: [3] Registrant making fair use of domain without profiting from misleading consumers">
              <a:extLst>
                <a:ext uri="{FF2B5EF4-FFF2-40B4-BE49-F238E27FC236}">
                  <a16:creationId xmlns:a16="http://schemas.microsoft.com/office/drawing/2014/main" id="{01434815-7D5F-4F16-BA8F-A85E78107FFC}"/>
                </a:ext>
              </a:extLst>
            </xdr:cNvPr>
            <xdr:cNvGraphicFramePr/>
          </xdr:nvGraphicFramePr>
          <xdr:xfrm>
            <a:off x="0" y="0"/>
            <a:ext cx="0" cy="0"/>
          </xdr:xfrm>
          <a:graphic>
            <a:graphicData uri="http://schemas.microsoft.com/office/drawing/2010/slicer">
              <sle:slicer xmlns:sle="http://schemas.microsoft.com/office/drawing/2010/slicer" name="Response_Arg: [3] Registrant making fair use of domain without profiting from misleading consumers"/>
            </a:graphicData>
          </a:graphic>
        </xdr:graphicFrame>
      </mc:Choice>
      <mc:Fallback xmlns="">
        <xdr:sp macro="" textlink="">
          <xdr:nvSpPr>
            <xdr:cNvPr id="0" name=""/>
            <xdr:cNvSpPr>
              <a:spLocks noTextEdit="1"/>
            </xdr:cNvSpPr>
          </xdr:nvSpPr>
          <xdr:spPr>
            <a:xfrm>
              <a:off x="5885530" y="1915848"/>
              <a:ext cx="1898966" cy="71581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745669</xdr:colOff>
      <xdr:row>7</xdr:row>
      <xdr:rowOff>166688</xdr:rowOff>
    </xdr:from>
    <xdr:to>
      <xdr:col>10</xdr:col>
      <xdr:colOff>467404</xdr:colOff>
      <xdr:row>11</xdr:row>
      <xdr:rowOff>162607</xdr:rowOff>
    </xdr:to>
    <mc:AlternateContent xmlns:mc="http://schemas.openxmlformats.org/markup-compatibility/2006" xmlns:a14="http://schemas.microsoft.com/office/drawing/2010/main">
      <mc:Choice Requires="a14">
        <xdr:graphicFrame macro="">
          <xdr:nvGraphicFramePr>
            <xdr:cNvPr id="14" name="Response_Arg: [4] Domain is generic/ descriptive, and Registrant is making fair use">
              <a:extLst>
                <a:ext uri="{FF2B5EF4-FFF2-40B4-BE49-F238E27FC236}">
                  <a16:creationId xmlns:a16="http://schemas.microsoft.com/office/drawing/2014/main" id="{E31D329C-44A5-4318-A85D-606E3D86DF12}"/>
                </a:ext>
              </a:extLst>
            </xdr:cNvPr>
            <xdr:cNvGraphicFramePr/>
          </xdr:nvGraphicFramePr>
          <xdr:xfrm>
            <a:off x="0" y="0"/>
            <a:ext cx="0" cy="0"/>
          </xdr:xfrm>
          <a:graphic>
            <a:graphicData uri="http://schemas.microsoft.com/office/drawing/2010/slicer">
              <sle:slicer xmlns:sle="http://schemas.microsoft.com/office/drawing/2010/slicer" name="Response_Arg: [4] Domain is generic/ descriptive, and Registrant is making fair use"/>
            </a:graphicData>
          </a:graphic>
        </xdr:graphicFrame>
      </mc:Choice>
      <mc:Fallback xmlns="">
        <xdr:sp macro="" textlink="">
          <xdr:nvSpPr>
            <xdr:cNvPr id="0" name=""/>
            <xdr:cNvSpPr>
              <a:spLocks noTextEdit="1"/>
            </xdr:cNvSpPr>
          </xdr:nvSpPr>
          <xdr:spPr>
            <a:xfrm>
              <a:off x="7816581" y="1903600"/>
              <a:ext cx="1895676" cy="71309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504823</xdr:colOff>
      <xdr:row>7</xdr:row>
      <xdr:rowOff>174172</xdr:rowOff>
    </xdr:from>
    <xdr:to>
      <xdr:col>12</xdr:col>
      <xdr:colOff>226446</xdr:colOff>
      <xdr:row>11</xdr:row>
      <xdr:rowOff>168729</xdr:rowOff>
    </xdr:to>
    <mc:AlternateContent xmlns:mc="http://schemas.openxmlformats.org/markup-compatibility/2006" xmlns:a14="http://schemas.microsoft.com/office/drawing/2010/main">
      <mc:Choice Requires="a14">
        <xdr:graphicFrame macro="">
          <xdr:nvGraphicFramePr>
            <xdr:cNvPr id="15" name="Response_Arg: [5] Domain is operated in tribute/ criticism">
              <a:extLst>
                <a:ext uri="{FF2B5EF4-FFF2-40B4-BE49-F238E27FC236}">
                  <a16:creationId xmlns:a16="http://schemas.microsoft.com/office/drawing/2014/main" id="{75EC39A2-CFD1-4362-9584-FC01665FA78F}"/>
                </a:ext>
              </a:extLst>
            </xdr:cNvPr>
            <xdr:cNvGraphicFramePr/>
          </xdr:nvGraphicFramePr>
          <xdr:xfrm>
            <a:off x="0" y="0"/>
            <a:ext cx="0" cy="0"/>
          </xdr:xfrm>
          <a:graphic>
            <a:graphicData uri="http://schemas.microsoft.com/office/drawing/2010/slicer">
              <sle:slicer xmlns:sle="http://schemas.microsoft.com/office/drawing/2010/slicer" name="Response_Arg: [5] Domain is operated in tribute/ criticism"/>
            </a:graphicData>
          </a:graphic>
        </xdr:graphicFrame>
      </mc:Choice>
      <mc:Fallback xmlns="">
        <xdr:sp macro="" textlink="">
          <xdr:nvSpPr>
            <xdr:cNvPr id="0" name=""/>
            <xdr:cNvSpPr>
              <a:spLocks noTextEdit="1"/>
            </xdr:cNvSpPr>
          </xdr:nvSpPr>
          <xdr:spPr>
            <a:xfrm>
              <a:off x="9749676" y="1911084"/>
              <a:ext cx="1895564" cy="71173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428625</xdr:colOff>
      <xdr:row>12</xdr:row>
      <xdr:rowOff>146958</xdr:rowOff>
    </xdr:from>
    <xdr:to>
      <xdr:col>5</xdr:col>
      <xdr:colOff>153650</xdr:colOff>
      <xdr:row>16</xdr:row>
      <xdr:rowOff>141513</xdr:rowOff>
    </xdr:to>
    <mc:AlternateContent xmlns:mc="http://schemas.openxmlformats.org/markup-compatibility/2006" xmlns:a14="http://schemas.microsoft.com/office/drawing/2010/main">
      <mc:Choice Requires="a14">
        <xdr:graphicFrame macro="">
          <xdr:nvGraphicFramePr>
            <xdr:cNvPr id="16" name="Response_Arg: [6] Registrant’s holding of the domain name is consistent with written agreement">
              <a:extLst>
                <a:ext uri="{FF2B5EF4-FFF2-40B4-BE49-F238E27FC236}">
                  <a16:creationId xmlns:a16="http://schemas.microsoft.com/office/drawing/2014/main" id="{EE520B7C-EB8E-48ED-962D-A52737E802E5}"/>
                </a:ext>
              </a:extLst>
            </xdr:cNvPr>
            <xdr:cNvGraphicFramePr/>
          </xdr:nvGraphicFramePr>
          <xdr:xfrm>
            <a:off x="0" y="0"/>
            <a:ext cx="0" cy="0"/>
          </xdr:xfrm>
          <a:graphic>
            <a:graphicData uri="http://schemas.microsoft.com/office/drawing/2010/slicer">
              <sle:slicer xmlns:sle="http://schemas.microsoft.com/office/drawing/2010/slicer" name="Response_Arg: [6] Registrant’s holding of the domain name is consistent with written agreement"/>
            </a:graphicData>
          </a:graphic>
        </xdr:graphicFrame>
      </mc:Choice>
      <mc:Fallback xmlns="">
        <xdr:sp macro="" textlink="">
          <xdr:nvSpPr>
            <xdr:cNvPr id="0" name=""/>
            <xdr:cNvSpPr>
              <a:spLocks noTextEdit="1"/>
            </xdr:cNvSpPr>
          </xdr:nvSpPr>
          <xdr:spPr>
            <a:xfrm>
              <a:off x="2064684" y="2780340"/>
              <a:ext cx="1898966" cy="71173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176212</xdr:colOff>
      <xdr:row>12</xdr:row>
      <xdr:rowOff>155803</xdr:rowOff>
    </xdr:from>
    <xdr:to>
      <xdr:col>6</xdr:col>
      <xdr:colOff>983796</xdr:colOff>
      <xdr:row>16</xdr:row>
      <xdr:rowOff>150359</xdr:rowOff>
    </xdr:to>
    <mc:AlternateContent xmlns:mc="http://schemas.openxmlformats.org/markup-compatibility/2006" xmlns:a14="http://schemas.microsoft.com/office/drawing/2010/main">
      <mc:Choice Requires="a14">
        <xdr:graphicFrame macro="">
          <xdr:nvGraphicFramePr>
            <xdr:cNvPr id="17" name="Response_Arg: [7] The domain name is not part of a wider pattern of abusive registration">
              <a:extLst>
                <a:ext uri="{FF2B5EF4-FFF2-40B4-BE49-F238E27FC236}">
                  <a16:creationId xmlns:a16="http://schemas.microsoft.com/office/drawing/2014/main" id="{307A47CD-D509-476D-B072-5A74451BA4E7}"/>
                </a:ext>
              </a:extLst>
            </xdr:cNvPr>
            <xdr:cNvGraphicFramePr/>
          </xdr:nvGraphicFramePr>
          <xdr:xfrm>
            <a:off x="0" y="0"/>
            <a:ext cx="0" cy="0"/>
          </xdr:xfrm>
          <a:graphic>
            <a:graphicData uri="http://schemas.microsoft.com/office/drawing/2010/slicer">
              <sle:slicer xmlns:sle="http://schemas.microsoft.com/office/drawing/2010/slicer" name="Response_Arg: [7] The domain name is not part of a wider pattern of abusive registration"/>
            </a:graphicData>
          </a:graphic>
        </xdr:graphicFrame>
      </mc:Choice>
      <mc:Fallback xmlns="">
        <xdr:sp macro="" textlink="">
          <xdr:nvSpPr>
            <xdr:cNvPr id="0" name=""/>
            <xdr:cNvSpPr>
              <a:spLocks noTextEdit="1"/>
            </xdr:cNvSpPr>
          </xdr:nvSpPr>
          <xdr:spPr>
            <a:xfrm>
              <a:off x="3986212" y="2789185"/>
              <a:ext cx="1894555" cy="71173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1006929</xdr:colOff>
      <xdr:row>12</xdr:row>
      <xdr:rowOff>152400</xdr:rowOff>
    </xdr:from>
    <xdr:to>
      <xdr:col>8</xdr:col>
      <xdr:colOff>731953</xdr:colOff>
      <xdr:row>16</xdr:row>
      <xdr:rowOff>146956</xdr:rowOff>
    </xdr:to>
    <mc:AlternateContent xmlns:mc="http://schemas.openxmlformats.org/markup-compatibility/2006" xmlns:a14="http://schemas.microsoft.com/office/drawing/2010/main">
      <mc:Choice Requires="a14">
        <xdr:graphicFrame macro="">
          <xdr:nvGraphicFramePr>
            <xdr:cNvPr id="18" name="Response_Arg: [8] Examiner did not provide detail">
              <a:extLst>
                <a:ext uri="{FF2B5EF4-FFF2-40B4-BE49-F238E27FC236}">
                  <a16:creationId xmlns:a16="http://schemas.microsoft.com/office/drawing/2014/main" id="{D848DBE8-589F-4BB1-B028-FAC10B8DC3AC}"/>
                </a:ext>
              </a:extLst>
            </xdr:cNvPr>
            <xdr:cNvGraphicFramePr/>
          </xdr:nvGraphicFramePr>
          <xdr:xfrm>
            <a:off x="0" y="0"/>
            <a:ext cx="0" cy="0"/>
          </xdr:xfrm>
          <a:graphic>
            <a:graphicData uri="http://schemas.microsoft.com/office/drawing/2010/slicer">
              <sle:slicer xmlns:sle="http://schemas.microsoft.com/office/drawing/2010/slicer" name="Response_Arg: [8] Examiner did not provide detail"/>
            </a:graphicData>
          </a:graphic>
        </xdr:graphicFrame>
      </mc:Choice>
      <mc:Fallback xmlns="">
        <xdr:sp macro="" textlink="">
          <xdr:nvSpPr>
            <xdr:cNvPr id="0" name=""/>
            <xdr:cNvSpPr>
              <a:spLocks noTextEdit="1"/>
            </xdr:cNvSpPr>
          </xdr:nvSpPr>
          <xdr:spPr>
            <a:xfrm>
              <a:off x="5903900" y="2785782"/>
              <a:ext cx="1898965" cy="71173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749754</xdr:colOff>
      <xdr:row>12</xdr:row>
      <xdr:rowOff>161244</xdr:rowOff>
    </xdr:from>
    <xdr:to>
      <xdr:col>10</xdr:col>
      <xdr:colOff>471488</xdr:colOff>
      <xdr:row>16</xdr:row>
      <xdr:rowOff>155800</xdr:rowOff>
    </xdr:to>
    <mc:AlternateContent xmlns:mc="http://schemas.openxmlformats.org/markup-compatibility/2006" xmlns:a14="http://schemas.microsoft.com/office/drawing/2010/main">
      <mc:Choice Requires="a14">
        <xdr:graphicFrame macro="">
          <xdr:nvGraphicFramePr>
            <xdr:cNvPr id="19" name="Response_Arg: [9] Other">
              <a:extLst>
                <a:ext uri="{FF2B5EF4-FFF2-40B4-BE49-F238E27FC236}">
                  <a16:creationId xmlns:a16="http://schemas.microsoft.com/office/drawing/2014/main" id="{0F859A24-8F26-48AF-ADDB-493C7D780F40}"/>
                </a:ext>
              </a:extLst>
            </xdr:cNvPr>
            <xdr:cNvGraphicFramePr/>
          </xdr:nvGraphicFramePr>
          <xdr:xfrm>
            <a:off x="0" y="0"/>
            <a:ext cx="0" cy="0"/>
          </xdr:xfrm>
          <a:graphic>
            <a:graphicData uri="http://schemas.microsoft.com/office/drawing/2010/slicer">
              <sle:slicer xmlns:sle="http://schemas.microsoft.com/office/drawing/2010/slicer" name="Response_Arg: [9] Other"/>
            </a:graphicData>
          </a:graphic>
        </xdr:graphicFrame>
      </mc:Choice>
      <mc:Fallback xmlns="">
        <xdr:sp macro="" textlink="">
          <xdr:nvSpPr>
            <xdr:cNvPr id="0" name=""/>
            <xdr:cNvSpPr>
              <a:spLocks noTextEdit="1"/>
            </xdr:cNvSpPr>
          </xdr:nvSpPr>
          <xdr:spPr>
            <a:xfrm>
              <a:off x="7820666" y="2794626"/>
              <a:ext cx="1895675" cy="71173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65994</xdr:colOff>
      <xdr:row>8</xdr:row>
      <xdr:rowOff>1361</xdr:rowOff>
    </xdr:from>
    <xdr:to>
      <xdr:col>3</xdr:col>
      <xdr:colOff>395288</xdr:colOff>
      <xdr:row>18</xdr:row>
      <xdr:rowOff>61233</xdr:rowOff>
    </xdr:to>
    <mc:AlternateContent xmlns:mc="http://schemas.openxmlformats.org/markup-compatibility/2006" xmlns:a14="http://schemas.microsoft.com/office/drawing/2010/main">
      <mc:Choice Requires="a14">
        <xdr:graphicFrame macro="">
          <xdr:nvGraphicFramePr>
            <xdr:cNvPr id="20" name="Result">
              <a:extLst>
                <a:ext uri="{FF2B5EF4-FFF2-40B4-BE49-F238E27FC236}">
                  <a16:creationId xmlns:a16="http://schemas.microsoft.com/office/drawing/2014/main" id="{83EC2856-060D-4582-A680-A0E42F247DA8}"/>
                </a:ext>
              </a:extLst>
            </xdr:cNvPr>
            <xdr:cNvGraphicFramePr/>
          </xdr:nvGraphicFramePr>
          <xdr:xfrm>
            <a:off x="0" y="0"/>
            <a:ext cx="0" cy="0"/>
          </xdr:xfrm>
          <a:graphic>
            <a:graphicData uri="http://schemas.microsoft.com/office/drawing/2010/slicer">
              <sle:slicer xmlns:sle="http://schemas.microsoft.com/office/drawing/2010/slicer" name="Result"/>
            </a:graphicData>
          </a:graphic>
        </xdr:graphicFrame>
      </mc:Choice>
      <mc:Fallback xmlns="">
        <xdr:sp macro="" textlink="">
          <xdr:nvSpPr>
            <xdr:cNvPr id="0" name=""/>
            <xdr:cNvSpPr>
              <a:spLocks noTextEdit="1"/>
            </xdr:cNvSpPr>
          </xdr:nvSpPr>
          <xdr:spPr>
            <a:xfrm>
              <a:off x="340539" y="1917567"/>
              <a:ext cx="1690808" cy="185281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lex Noonan" refreshedDate="43209.702764930553" backgroundQuery="1" createdVersion="6" refreshedVersion="6" minRefreshableVersion="3" recordCount="0" supportSubquery="1" supportAdvancedDrill="1" xr:uid="{9B17E55A-A212-4D63-A82C-65416E77D1AE}">
  <cacheSource type="external" connectionId="1"/>
  <cacheFields count="15">
    <cacheField name="[Measures].[Distinct Count of Case Number 2]" caption="Distinct Count of Case Number 2" numFmtId="0" hierarchy="128" level="32767"/>
    <cacheField name="[Range 1].[Result].[Result]" caption="Result" numFmtId="0" hierarchy="113" level="1">
      <sharedItems containsSemiMixedTypes="0" containsNonDate="0" containsString="0"/>
    </cacheField>
    <cacheField name="[Range 1].[BadFaith_Evid: [1]] Registrant acquired domain to sell/ rent/ transfer to complainant for more than o].[BadFaith_Evid: [1]] Registrant acquired domain to sell/ rent/ transfer to complainant for more than o]" caption="BadFaith_Evid: [1] Registrant acquired domain to sell/ rent/ transfer to complainant for more than o" numFmtId="0" hierarchy="50" level="1">
      <sharedItems count="1">
        <b v="0"/>
      </sharedItems>
    </cacheField>
    <cacheField name="[Range 1].[BadFaith_Evid: [2]] Registrant registered domain to keep mark holder from reflecting mark (as part of].[BadFaith_Evid: [2]] Registrant registered domain to keep mark holder from reflecting mark (as part of]" caption="BadFaith_Evid: [2] Registrant registered domain to keep mark holder from reflecting mark (as part of" numFmtId="0" hierarchy="51" level="1">
      <sharedItems count="1">
        <b v="0"/>
      </sharedItems>
    </cacheField>
    <cacheField name="[Range 1].[BadFaith_Evid: [3]] Registrant used domain primarily to disrupt business of competitor].[BadFaith_Evid: [3]] Registrant used domain primarily to disrupt business of competitor]" caption="BadFaith_Evid: [3] Registrant used domain primarily to disrupt business of competitor" numFmtId="0" hierarchy="52" level="1">
      <sharedItems count="1">
        <b v="0"/>
      </sharedItems>
    </cacheField>
    <cacheField name="[Range 1].[BadFaith_Evid: [4]] Registrant intentionally attempted to attract traffic for commercial gain by crea].[BadFaith_Evid: [4]] Registrant intentionally attempted to attract traffic for commercial gain by crea]" caption="BadFaith_Evid: [4] Registrant intentionally attempted to attract traffic for commercial gain by crea" numFmtId="0" hierarchy="53" level="1">
      <sharedItems count="1">
        <b v="1"/>
      </sharedItems>
    </cacheField>
    <cacheField name="[Range 1].[BadFaith_Evid: [5]] Registrant holds large portfolios of domains].[BadFaith_Evid: [5]] Registrant holds large portfolios of domains]" caption="BadFaith_Evid: [5] Registrant holds large portfolios of domains" numFmtId="0" hierarchy="54" level="1">
      <sharedItems count="1">
        <b v="0"/>
      </sharedItems>
    </cacheField>
    <cacheField name="[Range 1].[BadFaith_Evid: [6]] Registrant is using domain for pay-per-click traffic].[BadFaith_Evid: [6]] Registrant is using domain for pay-per-click traffic]" caption="BadFaith_Evid: [6] Registrant is using domain for pay-per-click traffic" numFmtId="0" hierarchy="55" level="1">
      <sharedItems count="1">
        <b v="1"/>
      </sharedItems>
    </cacheField>
    <cacheField name="[Range 1].[BadFaith_Evid: [7]] Respondent was engaged in passive use and had notice of mark (possibly with other].[BadFaith_Evid: [7]] Respondent was engaged in passive use and had notice of mark (possibly with other]" caption="BadFaith_Evid: [7] Respondent was engaged in passive use and had notice of mark (possibly with other" numFmtId="0" hierarchy="56" level="1">
      <sharedItems count="1">
        <b v="0"/>
      </sharedItems>
    </cacheField>
    <cacheField name="[Range 1].[BadFaith_Evid: [8]] Examiner did not provide detail].[BadFaith_Evid: [8]] Examiner did not provide detail]" caption="BadFaith_Evid: [8] Examiner did not provide detail" numFmtId="0" hierarchy="57" level="1">
      <sharedItems count="1">
        <b v="0"/>
      </sharedItems>
    </cacheField>
    <cacheField name="[Range 1].[BadFaith_Evid: [9]] Other].[BadFaith_Evid: [9]] Other]" caption="BadFaith_Evid: [9] Other" numFmtId="0" hierarchy="58" level="1">
      <sharedItems count="1">
        <b v="0"/>
      </sharedItems>
    </cacheField>
    <cacheField name="[Range 1].[Compl_Failure: [1]] Registered domain name is identical/ confusingly similar to mark].[Compl_Failure: [1]] Registered domain name is identical/ confusingly similar to mark]" caption="Compl_Failure: [1] Registered domain name is identical/ confusingly similar to mark" numFmtId="0" hierarchy="65" level="1">
      <sharedItems containsSemiMixedTypes="0" containsNonDate="0" containsString="0"/>
    </cacheField>
    <cacheField name="[Range 1].[Compl_Failure: [2]] Registrant has no legitimate right/ interest to domain name].[Compl_Failure: [2]] Registrant has no legitimate right/ interest to domain name]" caption="Compl_Failure: [2] Registrant has no legitimate right/ interest to domain name" numFmtId="0" hierarchy="66" level="1">
      <sharedItems containsSemiMixedTypes="0" containsNonDate="0" containsString="0"/>
    </cacheField>
    <cacheField name="[Range 1].[Compl_Failure: [3]] Domain name was registered/ being used in bad faith].[Compl_Failure: [3]] Domain name was registered/ being used in bad faith]" caption="Compl_Failure: [3] Domain name was registered/ being used in bad faith" numFmtId="0" hierarchy="67" level="1">
      <sharedItems containsSemiMixedTypes="0" containsNonDate="0" containsString="0"/>
    </cacheField>
    <cacheField name="[Range 1].[Compl_Failure: [4]] Examiner did not provide detail].[Compl_Failure: [4]] Examiner did not provide detail]" caption="Compl_Failure: [4] Examiner did not provide detail" numFmtId="0" hierarchy="68" level="1">
      <sharedItems containsSemiMixedTypes="0" containsNonDate="0" containsString="0"/>
    </cacheField>
  </cacheFields>
  <cacheHierarchies count="130">
    <cacheHierarchy uniqueName="[Range].[Additional Notes on bad faith elements (if required)]" caption="Additional Notes on bad faith elements (if required)" attribute="1" defaultMemberUniqueName="[Range].[Additional Notes on bad faith elements (if required)].[All]" allUniqueName="[Range].[Additional Notes on bad faith elements (if required)].[All]" dimensionUniqueName="[Range]" displayFolder="" count="0" memberValueDatatype="130" unbalanced="0"/>
    <cacheHierarchy uniqueName="[Range].[Additional Notes on Response (if required)]" caption="Additional Notes on Response (if required)" attribute="1" defaultMemberUniqueName="[Range].[Additional Notes on Response (if required)].[All]" allUniqueName="[Range].[Additional Notes on Response (if required)].[All]" dimensionUniqueName="[Range]" displayFolder="" count="0" memberValueDatatype="130" unbalanced="0"/>
    <cacheHierarchy uniqueName="[Range].[Appeal]" caption="Appeal" attribute="1" defaultMemberUniqueName="[Range].[Appeal].[All]" allUniqueName="[Range].[Appeal].[All]" dimensionUniqueName="[Range]" displayFolder="" count="0" memberValueDatatype="130" unbalanced="0"/>
    <cacheHierarchy uniqueName="[Range].[Appeal Link (if applicable)]" caption="Appeal Link (if applicable)" attribute="1" defaultMemberUniqueName="[Range].[Appeal Link (if applicable)].[All]" allUniqueName="[Range].[Appeal Link (if applicable)].[All]" dimensionUniqueName="[Range]" displayFolder="" count="0" memberValueDatatype="130" unbalanced="0"/>
    <cacheHierarchy uniqueName="[Range].[Case Name]" caption="Case Name" attribute="1" defaultMemberUniqueName="[Range].[Case Name].[All]" allUniqueName="[Range].[Case Name].[All]" dimensionUniqueName="[Range]" displayFolder="" count="0" memberValueDatatype="130" unbalanced="0"/>
    <cacheHierarchy uniqueName="[Range].[Case Number]" caption="Case Number" attribute="1" defaultMemberUniqueName="[Range].[Case Number].[All]" allUniqueName="[Range].[Case Number].[All]" dimensionUniqueName="[Range]" displayFolder="" count="0" memberValueDatatype="130" unbalanced="0"/>
    <cacheHierarchy uniqueName="[Range].[Commencement Date]" caption="Commencement Date" attribute="1" time="1" defaultMemberUniqueName="[Range].[Commencement Date].[All]" allUniqueName="[Range].[Commencement Date].[All]" dimensionUniqueName="[Range]" displayFolder="" count="0" memberValueDatatype="7" unbalanced="0"/>
    <cacheHierarchy uniqueName="[Range].[Complainant]" caption="Complainant" attribute="1" defaultMemberUniqueName="[Range].[Complainant].[All]" allUniqueName="[Range].[Complainant].[All]" dimensionUniqueName="[Range]" displayFolder="" count="0" memberValueDatatype="130" unbalanced="0"/>
    <cacheHierarchy uniqueName="[Range].[Complainant Country]" caption="Complainant Country" attribute="1" defaultMemberUniqueName="[Range].[Complainant Country].[All]" allUniqueName="[Range].[Complainant Country].[All]" dimensionUniqueName="[Range]" displayFolder="" count="0" memberValueDatatype="130" unbalanced="0"/>
    <cacheHierarchy uniqueName="[Range].[Complainant Representative]" caption="Complainant Representative" attribute="1" defaultMemberUniqueName="[Range].[Complainant Representative].[All]" allUniqueName="[Range].[Complainant Representative].[All]" dimensionUniqueName="[Range]" displayFolder="" count="0" memberValueDatatype="130" unbalanced="0"/>
    <cacheHierarchy uniqueName="[Range].[Decision Date]" caption="Decision Date" attribute="1" time="1" defaultMemberUniqueName="[Range].[Decision Date].[All]" allUniqueName="[Range].[Decision Date].[All]" dimensionUniqueName="[Range]" displayFolder="" count="0" memberValueDatatype="7" unbalanced="0"/>
    <cacheHierarchy uniqueName="[Range].[Determination type]" caption="Determination type" attribute="1" defaultMemberUniqueName="[Range].[Determination type].[All]" allUniqueName="[Range].[Determination type].[All]" dimensionUniqueName="[Range]" displayFolder="" count="0" memberValueDatatype="130" unbalanced="0"/>
    <cacheHierarchy uniqueName="[Range].[Did response accuse complainant of abuse?]" caption="Did response accuse complainant of abuse?" attribute="1" defaultMemberUniqueName="[Range].[Did response accuse complainant of abuse?].[All]" allUniqueName="[Range].[Did response accuse complainant of abuse?].[All]" dimensionUniqueName="[Range]" displayFolder="" count="0" memberValueDatatype="130" unbalanced="0"/>
    <cacheHierarchy uniqueName="[Range].[Did response mention issues with receiving notice of complaint?]" caption="Did response mention issues with receiving notice of complaint?" attribute="1" defaultMemberUniqueName="[Range].[Did response mention issues with receiving notice of complaint?].[All]" allUniqueName="[Range].[Did response mention issues with receiving notice of complaint?].[All]" dimensionUniqueName="[Range]" displayFolder="" count="0" memberValueDatatype="130" unbalanced="0"/>
    <cacheHierarchy uniqueName="[Range].[Disputed Domain]" caption="Disputed Domain" attribute="1" defaultMemberUniqueName="[Range].[Disputed Domain].[All]" allUniqueName="[Range].[Disputed Domain].[All]" dimensionUniqueName="[Range]" displayFolder="" count="0" memberValueDatatype="130" unbalanced="0"/>
    <cacheHierarchy uniqueName="[Range].[Domain name (string) identical to TM]" caption="Domain name (string) identical to TM" attribute="1" defaultMemberUniqueName="[Range].[Domain name (string) identical to TM].[All]" allUniqueName="[Range].[Domain name (string) identical to TM].[All]" dimensionUniqueName="[Range]" displayFolder="" count="0" memberValueDatatype="130" unbalanced="0"/>
    <cacheHierarchy uniqueName="[Range].[Domain name contains TM + generic or related term]" caption="Domain name contains TM + generic or related term" attribute="1" defaultMemberUniqueName="[Range].[Domain name contains TM + generic or related term].[All]" allUniqueName="[Range].[Domain name contains TM + generic or related term].[All]" dimensionUniqueName="[Range]" displayFolder="" count="0" memberValueDatatype="130" unbalanced="0"/>
    <cacheHierarchy uniqueName="[Range].[Domain name similar to TM (typo, homophone, etc.)]" caption="Domain name similar to TM (typo, homophone, etc.)" attribute="1" defaultMemberUniqueName="[Range].[Domain name similar to TM (typo, homophone, etc.)].[All]" allUniqueName="[Range].[Domain name similar to TM (typo, homophone, etc.)].[All]" dimensionUniqueName="[Range]" displayFolder="" count="0" memberValueDatatype="130" unbalanced="0"/>
    <cacheHierarchy uniqueName="[Range].[Examiner]" caption="Examiner" attribute="1" defaultMemberUniqueName="[Range].[Examiner].[All]" allUniqueName="[Range].[Examiner].[All]" dimensionUniqueName="[Range]" displayFolder="" count="0" memberValueDatatype="130" unbalanced="0"/>
    <cacheHierarchy uniqueName="[Range].[Examiner articulated evidentiary basis for decision]" caption="Examiner articulated evidentiary basis for decision" attribute="1" defaultMemberUniqueName="[Range].[Examiner articulated evidentiary basis for decision].[All]" allUniqueName="[Range].[Examiner articulated evidentiary basis for decision].[All]" dimensionUniqueName="[Range]" displayFolder="" count="0" memberValueDatatype="130" unbalanced="0"/>
    <cacheHierarchy uniqueName="[Range].[Examiner explicitly mentions likely confusion +/ -/ unaffected by gTLD]" caption="Examiner explicitly mentions likely confusion +/ -/ unaffected by gTLD" attribute="1" defaultMemberUniqueName="[Range].[Examiner explicitly mentions likely confusion +/ -/ unaffected by gTLD].[All]" allUniqueName="[Range].[Examiner explicitly mentions likely confusion +/ -/ unaffected by gTLD].[All]" dimensionUniqueName="[Range]" displayFolder="" count="0" memberValueDatatype="130" unbalanced="0"/>
    <cacheHierarchy uniqueName="[Range].[Examiner finds likely confusion decreased by addition of TLD]" caption="Examiner finds likely confusion decreased by addition of TLD" attribute="1" defaultMemberUniqueName="[Range].[Examiner finds likely confusion decreased by addition of TLD].[All]" allUniqueName="[Range].[Examiner finds likely confusion decreased by addition of TLD].[All]" dimensionUniqueName="[Range]" displayFolder="" count="0" memberValueDatatype="130" unbalanced="0"/>
    <cacheHierarchy uniqueName="[Range].[Examiner finds likely confusion increased by addition of TLD]" caption="Examiner finds likely confusion increased by addition of TLD" attribute="1" defaultMemberUniqueName="[Range].[Examiner finds likely confusion increased by addition of TLD].[All]" allUniqueName="[Range].[Examiner finds likely confusion increased by addition of TLD].[All]" dimensionUniqueName="[Range]" displayFolder="" count="0" memberValueDatatype="130" unbalanced="0"/>
    <cacheHierarchy uniqueName="[Range].[Facts indicating UDRP/ litigation is more appropriate]" caption="Facts indicating UDRP/ litigation is more appropriate" attribute="1" defaultMemberUniqueName="[Range].[Facts indicating UDRP/ litigation is more appropriate].[All]" allUniqueName="[Range].[Facts indicating UDRP/ litigation is more appropriate].[All]" dimensionUniqueName="[Range]" displayFolder="" count="0" memberValueDatatype="130" unbalanced="0"/>
    <cacheHierarchy uniqueName="[Range].[Final Domain Disposition]" caption="Final Domain Disposition" attribute="1" defaultMemberUniqueName="[Range].[Final Domain Disposition].[All]" allUniqueName="[Range].[Final Domain Disposition].[All]" dimensionUniqueName="[Range]" displayFolder="" count="0" memberValueDatatype="130" unbalanced="0"/>
    <cacheHierarchy uniqueName="[Range].[General TM]" caption="General TM" attribute="1" defaultMemberUniqueName="[Range].[General TM].[All]" allUniqueName="[Range].[General TM].[All]" dimensionUniqueName="[Range]" displayFolder="" count="0" memberValueDatatype="130" unbalanced="0"/>
    <cacheHierarchy uniqueName="[Range].[If a Response was filed, what Defense(s) or  facts were submitted to refute bad faith allegation?]" caption="If a Response was filed, what Defense(s) or  facts were submitted to refute bad faith allegation?" attribute="1" defaultMemberUniqueName="[Range].[If a Response was filed, what Defense(s) or  facts were submitted to refute bad faith allegation?].[All]" allUniqueName="[Range].[If a Response was filed, what Defense(s) or  facts were submitted to refute bad faith allegation?].[All]" dimensionUniqueName="[Range]" displayFolder="" count="0" memberValueDatatype="130" unbalanced="0"/>
    <cacheHierarchy uniqueName="[Range].[If complainant is unsuccessful, where did complainant fail?]" caption="If complainant is unsuccessful, where did complainant fail?" attribute="1" defaultMemberUniqueName="[Range].[If complainant is unsuccessful, where did complainant fail?].[All]" allUniqueName="[Range].[If complainant is unsuccessful, where did complainant fail?].[All]" dimensionUniqueName="[Range]" displayFolder="" count="0" memberValueDatatype="130" unbalanced="0"/>
    <cacheHierarchy uniqueName="[Range].[If Determination was in Complainant’s favor, what constituted bad faith conduct?]" caption="If Determination was in Complainant’s favor, what constituted bad faith conduct?" attribute="1" defaultMemberUniqueName="[Range].[If Determination was in Complainant’s favor, what constituted bad faith conduct?].[All]" allUniqueName="[Range].[If Determination was in Complainant’s favor, what constituted bad faith conduct?].[All]" dimensionUniqueName="[Range]" displayFolder="" count="0" memberValueDatatype="130" unbalanced="0"/>
    <cacheHierarchy uniqueName="[Range].[Is domain active? (If date is more than one year after decision)]" caption="Is domain active? (If date is more than one year after decision)" attribute="1" defaultMemberUniqueName="[Range].[Is domain active? (If date is more than one year after decision)].[All]" allUniqueName="[Range].[Is domain active? (If date is more than one year after decision)].[All]" dimensionUniqueName="[Range]" displayFolder="" count="0" memberValueDatatype="130" unbalanced="0"/>
    <cacheHierarchy uniqueName="[Range].[Isolated mark (from domain)]" caption="Isolated mark (from domain)" attribute="1" defaultMemberUniqueName="[Range].[Isolated mark (from domain)].[All]" allUniqueName="[Range].[Isolated mark (from domain)].[All]" dimensionUniqueName="[Range]" displayFolder="" count="0" memberValueDatatype="130" unbalanced="0"/>
    <cacheHierarchy uniqueName="[Range].[Multiple domain names involved]" caption="Multiple domain names involved" attribute="1" defaultMemberUniqueName="[Range].[Multiple domain names involved].[All]" allUniqueName="[Range].[Multiple domain names involved].[All]" dimensionUniqueName="[Range]" displayFolder="" count="0" memberValueDatatype="130" unbalanced="0"/>
    <cacheHierarchy uniqueName="[Range].[Provider]" caption="Provider" attribute="1" defaultMemberUniqueName="[Range].[Provider].[All]" allUniqueName="[Range].[Provider].[All]" dimensionUniqueName="[Range]" displayFolder="" count="0" memberValueDatatype="130" unbalanced="0"/>
    <cacheHierarchy uniqueName="[Range].[Respondent]" caption="Respondent" attribute="1" defaultMemberUniqueName="[Range].[Respondent].[All]" allUniqueName="[Range].[Respondent].[All]" dimensionUniqueName="[Range]" displayFolder="" count="0" memberValueDatatype="130" unbalanced="0"/>
    <cacheHierarchy uniqueName="[Range].[Respondent Country]" caption="Respondent Country" attribute="1" defaultMemberUniqueName="[Range].[Respondent Country].[All]" allUniqueName="[Range].[Respondent Country].[All]" dimensionUniqueName="[Range]" displayFolder="" count="0" memberValueDatatype="130" unbalanced="0"/>
    <cacheHierarchy uniqueName="[Range].[Respondent Representative]" caption="Respondent Representative" attribute="1" defaultMemberUniqueName="[Range].[Respondent Representative].[All]" allUniqueName="[Range].[Respondent Representative].[All]" dimensionUniqueName="[Range]" displayFolder="" count="0" memberValueDatatype="130" unbalanced="0"/>
    <cacheHierarchy uniqueName="[Range].[Response Extension]" caption="Response Extension" attribute="1" defaultMemberUniqueName="[Range].[Response Extension].[All]" allUniqueName="[Range].[Response Extension].[All]" dimensionUniqueName="[Range]" displayFolder="" count="0" memberValueDatatype="130" unbalanced="0"/>
    <cacheHierarchy uniqueName="[Range].[Response w/in 14 Days]" caption="Response w/in 14 Days" attribute="1" defaultMemberUniqueName="[Range].[Response w/in 14 Days].[All]" allUniqueName="[Range].[Response w/in 14 Days].[All]" dimensionUniqueName="[Range]" displayFolder="" count="0" memberValueDatatype="130" unbalanced="0"/>
    <cacheHierarchy uniqueName="[Range].[Response w/in 6 Months]" caption="Response w/in 6 Months" attribute="1" defaultMemberUniqueName="[Range].[Response w/in 6 Months].[All]" allUniqueName="[Range].[Response w/in 6 Months].[All]" dimensionUniqueName="[Range]" displayFolder="" count="0" memberValueDatatype="130" unbalanced="0"/>
    <cacheHierarchy uniqueName="[Range].[Result]" caption="Result" attribute="1" defaultMemberUniqueName="[Range].[Result].[All]" allUniqueName="[Range].[Result].[All]" dimensionUniqueName="[Range]" displayFolder="" count="0" memberValueDatatype="130" unbalanced="0"/>
    <cacheHierarchy uniqueName="[Range].[sumprod_casenum]" caption="sumprod_casenum" attribute="1" defaultMemberUniqueName="[Range].[sumprod_casenum].[All]" allUniqueName="[Range].[sumprod_casenum].[All]" dimensionUniqueName="[Range]" displayFolder="" count="0" memberValueDatatype="20" unbalanced="0"/>
    <cacheHierarchy uniqueName="[Range].[TLD of domain name at issue]" caption="TLD of domain name at issue" attribute="1" defaultMemberUniqueName="[Range].[TLD of domain name at issue].[All]" allUniqueName="[Range].[TLD of domain name at issue].[All]" dimensionUniqueName="[Range]" displayFolder="" count="0" memberValueDatatype="130" unbalanced="0"/>
    <cacheHierarchy uniqueName="[Range].[TM is arbitrary/suggestive for category]" caption="TM is arbitrary/suggestive for category" attribute="1" defaultMemberUniqueName="[Range].[TM is arbitrary/suggestive for category].[All]" allUniqueName="[Range].[TM is arbitrary/suggestive for category].[All]" dimensionUniqueName="[Range]" displayFolder="" count="0" memberValueDatatype="130" unbalanced="0"/>
    <cacheHierarchy uniqueName="[Range].[TM is descriptive for category]" caption="TM is descriptive for category" attribute="1" defaultMemberUniqueName="[Range].[TM is descriptive for category].[All]" allUniqueName="[Range].[TM is descriptive for category].[All]" dimensionUniqueName="[Range]" displayFolder="" count="0" memberValueDatatype="130" unbalanced="0"/>
    <cacheHierarchy uniqueName="[Range].[TM is fanciful]" caption="TM is fanciful" attribute="1" defaultMemberUniqueName="[Range].[TM is fanciful].[All]" allUniqueName="[Range].[TM is fanciful].[All]" dimensionUniqueName="[Range]" displayFolder="" count="0" memberValueDatatype="130" unbalanced="0"/>
    <cacheHierarchy uniqueName="[Range].[TM owner in TMCH (mentioned in decision)]" caption="TM owner in TMCH (mentioned in decision)" attribute="1" defaultMemberUniqueName="[Range].[TM owner in TMCH (mentioned in decision)].[All]" allUniqueName="[Range].[TM owner in TMCH (mentioned in decision)].[All]" dimensionUniqueName="[Range]" displayFolder="" count="0" memberValueDatatype="130" unbalanced="0"/>
    <cacheHierarchy uniqueName="[Range 1].[Additional Notes on bad faith elements (if required)]" caption="Additional Notes on bad faith elements (if required)" attribute="1" defaultMemberUniqueName="[Range 1].[Additional Notes on bad faith elements (if required)].[All]" allUniqueName="[Range 1].[Additional Notes on bad faith elements (if required)].[All]" dimensionUniqueName="[Range 1]" displayFolder="" count="0" memberValueDatatype="130" unbalanced="0"/>
    <cacheHierarchy uniqueName="[Range 1].[Additional Notes on Response (if required)]" caption="Additional Notes on Response (if required)" attribute="1" defaultMemberUniqueName="[Range 1].[Additional Notes on Response (if required)].[All]" allUniqueName="[Range 1].[Additional Notes on Response (if required)].[All]" dimensionUniqueName="[Range 1]" displayFolder="" count="0" memberValueDatatype="130" unbalanced="0"/>
    <cacheHierarchy uniqueName="[Range 1].[Appeal]" caption="Appeal" attribute="1" defaultMemberUniqueName="[Range 1].[Appeal].[All]" allUniqueName="[Range 1].[Appeal].[All]" dimensionUniqueName="[Range 1]" displayFolder="" count="0" memberValueDatatype="130" unbalanced="0"/>
    <cacheHierarchy uniqueName="[Range 1].[Appeal Link (if applicable)]" caption="Appeal Link (if applicable)" attribute="1" defaultMemberUniqueName="[Range 1].[Appeal Link (if applicable)].[All]" allUniqueName="[Range 1].[Appeal Link (if applicable)].[All]" dimensionUniqueName="[Range 1]" displayFolder="" count="0" memberValueDatatype="130" unbalanced="0"/>
    <cacheHierarchy uniqueName="[Range 1].[BadFaith_Evid: [1]] Registrant acquired domain to sell/ rent/ transfer to complainant for more than o]" caption="BadFaith_Evid: [1] Registrant acquired domain to sell/ rent/ transfer to complainant for more than o" attribute="1" defaultMemberUniqueName="[Range 1].[BadFaith_Evid: [1]] Registrant acquired domain to sell/ rent/ transfer to complainant for more than o].[All]" allUniqueName="[Range 1].[BadFaith_Evid: [1]] Registrant acquired domain to sell/ rent/ transfer to complainant for more than o].[All]" dimensionUniqueName="[Range 1]" displayFolder="" count="2" memberValueDatatype="11" unbalanced="0">
      <fieldsUsage count="2">
        <fieldUsage x="-1"/>
        <fieldUsage x="2"/>
      </fieldsUsage>
    </cacheHierarchy>
    <cacheHierarchy uniqueName="[Range 1].[BadFaith_Evid: [2]] Registrant registered domain to keep mark holder from reflecting mark (as part of]" caption="BadFaith_Evid: [2] Registrant registered domain to keep mark holder from reflecting mark (as part of" attribute="1" defaultMemberUniqueName="[Range 1].[BadFaith_Evid: [2]] Registrant registered domain to keep mark holder from reflecting mark (as part of].[All]" allUniqueName="[Range 1].[BadFaith_Evid: [2]] Registrant registered domain to keep mark holder from reflecting mark (as part of].[All]" dimensionUniqueName="[Range 1]" displayFolder="" count="2" memberValueDatatype="11" unbalanced="0">
      <fieldsUsage count="2">
        <fieldUsage x="-1"/>
        <fieldUsage x="3"/>
      </fieldsUsage>
    </cacheHierarchy>
    <cacheHierarchy uniqueName="[Range 1].[BadFaith_Evid: [3]] Registrant used domain primarily to disrupt business of competitor]" caption="BadFaith_Evid: [3] Registrant used domain primarily to disrupt business of competitor" attribute="1" defaultMemberUniqueName="[Range 1].[BadFaith_Evid: [3]] Registrant used domain primarily to disrupt business of competitor].[All]" allUniqueName="[Range 1].[BadFaith_Evid: [3]] Registrant used domain primarily to disrupt business of competitor].[All]" dimensionUniqueName="[Range 1]" displayFolder="" count="2" memberValueDatatype="11" unbalanced="0">
      <fieldsUsage count="2">
        <fieldUsage x="-1"/>
        <fieldUsage x="4"/>
      </fieldsUsage>
    </cacheHierarchy>
    <cacheHierarchy uniqueName="[Range 1].[BadFaith_Evid: [4]] Registrant intentionally attempted to attract traffic for commercial gain by crea]" caption="BadFaith_Evid: [4] Registrant intentionally attempted to attract traffic for commercial gain by crea" attribute="1" defaultMemberUniqueName="[Range 1].[BadFaith_Evid: [4]] Registrant intentionally attempted to attract traffic for commercial gain by crea].[All]" allUniqueName="[Range 1].[BadFaith_Evid: [4]] Registrant intentionally attempted to attract traffic for commercial gain by crea].[All]" dimensionUniqueName="[Range 1]" displayFolder="" count="2" memberValueDatatype="11" unbalanced="0">
      <fieldsUsage count="2">
        <fieldUsage x="-1"/>
        <fieldUsage x="5"/>
      </fieldsUsage>
    </cacheHierarchy>
    <cacheHierarchy uniqueName="[Range 1].[BadFaith_Evid: [5]] Registrant holds large portfolios of domains]" caption="BadFaith_Evid: [5] Registrant holds large portfolios of domains" attribute="1" defaultMemberUniqueName="[Range 1].[BadFaith_Evid: [5]] Registrant holds large portfolios of domains].[All]" allUniqueName="[Range 1].[BadFaith_Evid: [5]] Registrant holds large portfolios of domains].[All]" dimensionUniqueName="[Range 1]" displayFolder="" count="2" memberValueDatatype="11" unbalanced="0">
      <fieldsUsage count="2">
        <fieldUsage x="-1"/>
        <fieldUsage x="6"/>
      </fieldsUsage>
    </cacheHierarchy>
    <cacheHierarchy uniqueName="[Range 1].[BadFaith_Evid: [6]] Registrant is using domain for pay-per-click traffic]" caption="BadFaith_Evid: [6] Registrant is using domain for pay-per-click traffic" attribute="1" defaultMemberUniqueName="[Range 1].[BadFaith_Evid: [6]] Registrant is using domain for pay-per-click traffic].[All]" allUniqueName="[Range 1].[BadFaith_Evid: [6]] Registrant is using domain for pay-per-click traffic].[All]" dimensionUniqueName="[Range 1]" displayFolder="" count="2" memberValueDatatype="11" unbalanced="0">
      <fieldsUsage count="2">
        <fieldUsage x="-1"/>
        <fieldUsage x="7"/>
      </fieldsUsage>
    </cacheHierarchy>
    <cacheHierarchy uniqueName="[Range 1].[BadFaith_Evid: [7]] Respondent was engaged in passive use and had notice of mark (possibly with other]" caption="BadFaith_Evid: [7] Respondent was engaged in passive use and had notice of mark (possibly with other" attribute="1" defaultMemberUniqueName="[Range 1].[BadFaith_Evid: [7]] Respondent was engaged in passive use and had notice of mark (possibly with other].[All]" allUniqueName="[Range 1].[BadFaith_Evid: [7]] Respondent was engaged in passive use and had notice of mark (possibly with other].[All]" dimensionUniqueName="[Range 1]" displayFolder="" count="2" memberValueDatatype="11" unbalanced="0">
      <fieldsUsage count="2">
        <fieldUsage x="-1"/>
        <fieldUsage x="8"/>
      </fieldsUsage>
    </cacheHierarchy>
    <cacheHierarchy uniqueName="[Range 1].[BadFaith_Evid: [8]] Examiner did not provide detail]" caption="BadFaith_Evid: [8] Examiner did not provide detail" attribute="1" defaultMemberUniqueName="[Range 1].[BadFaith_Evid: [8]] Examiner did not provide detail].[All]" allUniqueName="[Range 1].[BadFaith_Evid: [8]] Examiner did not provide detail].[All]" dimensionUniqueName="[Range 1]" displayFolder="" count="2" memberValueDatatype="11" unbalanced="0">
      <fieldsUsage count="2">
        <fieldUsage x="-1"/>
        <fieldUsage x="9"/>
      </fieldsUsage>
    </cacheHierarchy>
    <cacheHierarchy uniqueName="[Range 1].[BadFaith_Evid: [9]] Other]" caption="BadFaith_Evid: [9] Other" attribute="1" defaultMemberUniqueName="[Range 1].[BadFaith_Evid: [9]] Other].[All]" allUniqueName="[Range 1].[BadFaith_Evid: [9]] Other].[All]" dimensionUniqueName="[Range 1]" displayFolder="" count="2" memberValueDatatype="11" unbalanced="0">
      <fieldsUsage count="2">
        <fieldUsage x="-1"/>
        <fieldUsage x="10"/>
      </fieldsUsage>
    </cacheHierarchy>
    <cacheHierarchy uniqueName="[Range 1].[Case Name]" caption="Case Name" attribute="1" defaultMemberUniqueName="[Range 1].[Case Name].[All]" allUniqueName="[Range 1].[Case Name].[All]" dimensionUniqueName="[Range 1]" displayFolder="" count="0" memberValueDatatype="130" unbalanced="0"/>
    <cacheHierarchy uniqueName="[Range 1].[Case Number]" caption="Case Number" attribute="1" defaultMemberUniqueName="[Range 1].[Case Number].[All]" allUniqueName="[Range 1].[Case Number].[All]" dimensionUniqueName="[Range 1]" displayFolder="" count="0" memberValueDatatype="130" unbalanced="0"/>
    <cacheHierarchy uniqueName="[Range 1].[Commencement Date]" caption="Commencement Date" attribute="1" time="1" defaultMemberUniqueName="[Range 1].[Commencement Date].[All]" allUniqueName="[Range 1].[Commencement Date].[All]" dimensionUniqueName="[Range 1]" displayFolder="" count="0" memberValueDatatype="7" unbalanced="0"/>
    <cacheHierarchy uniqueName="[Range 1].[Commencement Date (Month)]" caption="Commencement Date (Month)" attribute="1" defaultMemberUniqueName="[Range 1].[Commencement Date (Month)].[All]" allUniqueName="[Range 1].[Commencement Date (Month)].[All]" dimensionUniqueName="[Range 1]" displayFolder="" count="0" memberValueDatatype="130" unbalanced="0"/>
    <cacheHierarchy uniqueName="[Range 1].[Commencement Date (Quarter)]" caption="Commencement Date (Quarter)" attribute="1" defaultMemberUniqueName="[Range 1].[Commencement Date (Quarter)].[All]" allUniqueName="[Range 1].[Commencement Date (Quarter)].[All]" dimensionUniqueName="[Range 1]" displayFolder="" count="0" memberValueDatatype="130" unbalanced="0"/>
    <cacheHierarchy uniqueName="[Range 1].[Commencement Date (Year)]" caption="Commencement Date (Year)" attribute="1" defaultMemberUniqueName="[Range 1].[Commencement Date (Year)].[All]" allUniqueName="[Range 1].[Commencement Date (Year)].[All]" dimensionUniqueName="[Range 1]" displayFolder="" count="0" memberValueDatatype="130" unbalanced="0"/>
    <cacheHierarchy uniqueName="[Range 1].[Compl_Failure: [1]] Registered domain name is identical/ confusingly similar to mark]" caption="Compl_Failure: [1] Registered domain name is identical/ confusingly similar to mark" attribute="1" defaultMemberUniqueName="[Range 1].[Compl_Failure: [1]] Registered domain name is identical/ confusingly similar to mark].[All]" allUniqueName="[Range 1].[Compl_Failure: [1]] Registered domain name is identical/ confusingly similar to mark].[All]" dimensionUniqueName="[Range 1]" displayFolder="" count="2" memberValueDatatype="11" unbalanced="0">
      <fieldsUsage count="2">
        <fieldUsage x="-1"/>
        <fieldUsage x="11"/>
      </fieldsUsage>
    </cacheHierarchy>
    <cacheHierarchy uniqueName="[Range 1].[Compl_Failure: [2]] Registrant has no legitimate right/ interest to domain name]" caption="Compl_Failure: [2] Registrant has no legitimate right/ interest to domain name" attribute="1" defaultMemberUniqueName="[Range 1].[Compl_Failure: [2]] Registrant has no legitimate right/ interest to domain name].[All]" allUniqueName="[Range 1].[Compl_Failure: [2]] Registrant has no legitimate right/ interest to domain name].[All]" dimensionUniqueName="[Range 1]" displayFolder="" count="2" memberValueDatatype="11" unbalanced="0">
      <fieldsUsage count="2">
        <fieldUsage x="-1"/>
        <fieldUsage x="12"/>
      </fieldsUsage>
    </cacheHierarchy>
    <cacheHierarchy uniqueName="[Range 1].[Compl_Failure: [3]] Domain name was registered/ being used in bad faith]" caption="Compl_Failure: [3] Domain name was registered/ being used in bad faith" attribute="1" defaultMemberUniqueName="[Range 1].[Compl_Failure: [3]] Domain name was registered/ being used in bad faith].[All]" allUniqueName="[Range 1].[Compl_Failure: [3]] Domain name was registered/ being used in bad faith].[All]" dimensionUniqueName="[Range 1]" displayFolder="" count="2" memberValueDatatype="11" unbalanced="0">
      <fieldsUsage count="2">
        <fieldUsage x="-1"/>
        <fieldUsage x="13"/>
      </fieldsUsage>
    </cacheHierarchy>
    <cacheHierarchy uniqueName="[Range 1].[Compl_Failure: [4]] Examiner did not provide detail]" caption="Compl_Failure: [4] Examiner did not provide detail" attribute="1" defaultMemberUniqueName="[Range 1].[Compl_Failure: [4]] Examiner did not provide detail].[All]" allUniqueName="[Range 1].[Compl_Failure: [4]] Examiner did not provide detail].[All]" dimensionUniqueName="[Range 1]" displayFolder="" count="2" memberValueDatatype="11" unbalanced="0">
      <fieldsUsage count="2">
        <fieldUsage x="-1"/>
        <fieldUsage x="14"/>
      </fieldsUsage>
    </cacheHierarchy>
    <cacheHierarchy uniqueName="[Range 1].[Complainant]" caption="Complainant" attribute="1" defaultMemberUniqueName="[Range 1].[Complainant].[All]" allUniqueName="[Range 1].[Complainant].[All]" dimensionUniqueName="[Range 1]" displayFolder="" count="0" memberValueDatatype="130" unbalanced="0"/>
    <cacheHierarchy uniqueName="[Range 1].[Complainant Country]" caption="Complainant Country" attribute="1" defaultMemberUniqueName="[Range 1].[Complainant Country].[All]" allUniqueName="[Range 1].[Complainant Country].[All]" dimensionUniqueName="[Range 1]" displayFolder="" count="0" memberValueDatatype="130" unbalanced="0"/>
    <cacheHierarchy uniqueName="[Range 1].[Complainant Representative]" caption="Complainant Representative" attribute="1" defaultMemberUniqueName="[Range 1].[Complainant Representative].[All]" allUniqueName="[Range 1].[Complainant Representative].[All]" dimensionUniqueName="[Range 1]" displayFolder="" count="0" memberValueDatatype="130" unbalanced="0"/>
    <cacheHierarchy uniqueName="[Range 1].[Decision Date]" caption="Decision Date" attribute="1" time="1" defaultMemberUniqueName="[Range 1].[Decision Date].[All]" allUniqueName="[Range 1].[Decision Date].[All]" dimensionUniqueName="[Range 1]" displayFolder="" count="0" memberValueDatatype="7" unbalanced="0"/>
    <cacheHierarchy uniqueName="[Range 1].[Decision Date (Month)]" caption="Decision Date (Month)" attribute="1" defaultMemberUniqueName="[Range 1].[Decision Date (Month)].[All]" allUniqueName="[Range 1].[Decision Date (Month)].[All]" dimensionUniqueName="[Range 1]" displayFolder="" count="0" memberValueDatatype="130" unbalanced="0"/>
    <cacheHierarchy uniqueName="[Range 1].[Decision Date (Quarter)]" caption="Decision Date (Quarter)" attribute="1" defaultMemberUniqueName="[Range 1].[Decision Date (Quarter)].[All]" allUniqueName="[Range 1].[Decision Date (Quarter)].[All]" dimensionUniqueName="[Range 1]" displayFolder="" count="0" memberValueDatatype="130" unbalanced="0"/>
    <cacheHierarchy uniqueName="[Range 1].[Decision Date (Year)]" caption="Decision Date (Year)" attribute="1" defaultMemberUniqueName="[Range 1].[Decision Date (Year)].[All]" allUniqueName="[Range 1].[Decision Date (Year)].[All]" dimensionUniqueName="[Range 1]" displayFolder="" count="0" memberValueDatatype="130" unbalanced="0"/>
    <cacheHierarchy uniqueName="[Range 1].[Determination type]" caption="Determination type" attribute="1" defaultMemberUniqueName="[Range 1].[Determination type].[All]" allUniqueName="[Range 1].[Determination type].[All]" dimensionUniqueName="[Range 1]" displayFolder="" count="0" memberValueDatatype="130" unbalanced="0"/>
    <cacheHierarchy uniqueName="[Range 1].[Did response accuse complainant of abuse?]" caption="Did response accuse complainant of abuse?" attribute="1" defaultMemberUniqueName="[Range 1].[Did response accuse complainant of abuse?].[All]" allUniqueName="[Range 1].[Did response accuse complainant of abuse?].[All]" dimensionUniqueName="[Range 1]" displayFolder="" count="0" memberValueDatatype="130" unbalanced="0"/>
    <cacheHierarchy uniqueName="[Range 1].[Did response mention issues with receiving notice of complaint?]" caption="Did response mention issues with receiving notice of complaint?" attribute="1" defaultMemberUniqueName="[Range 1].[Did response mention issues with receiving notice of complaint?].[All]" allUniqueName="[Range 1].[Did response mention issues with receiving notice of complaint?].[All]" dimensionUniqueName="[Range 1]" displayFolder="" count="0" memberValueDatatype="130" unbalanced="0"/>
    <cacheHierarchy uniqueName="[Range 1].[Disputed Domain]" caption="Disputed Domain" attribute="1" defaultMemberUniqueName="[Range 1].[Disputed Domain].[All]" allUniqueName="[Range 1].[Disputed Domain].[All]" dimensionUniqueName="[Range 1]" displayFolder="" count="0" memberValueDatatype="130" unbalanced="0"/>
    <cacheHierarchy uniqueName="[Range 1].[Domain name (string) identical to TM]" caption="Domain name (string) identical to TM" attribute="1" defaultMemberUniqueName="[Range 1].[Domain name (string) identical to TM].[All]" allUniqueName="[Range 1].[Domain name (string) identical to TM].[All]" dimensionUniqueName="[Range 1]" displayFolder="" count="0" memberValueDatatype="130" unbalanced="0"/>
    <cacheHierarchy uniqueName="[Range 1].[Domain name contains TM + generic or related term]" caption="Domain name contains TM + generic or related term" attribute="1" defaultMemberUniqueName="[Range 1].[Domain name contains TM + generic or related term].[All]" allUniqueName="[Range 1].[Domain name contains TM + generic or related term].[All]" dimensionUniqueName="[Range 1]" displayFolder="" count="0" memberValueDatatype="130" unbalanced="0"/>
    <cacheHierarchy uniqueName="[Range 1].[Domain name similar to TM (typo, homophone, etc.)]" caption="Domain name similar to TM (typo, homophone, etc.)" attribute="1" defaultMemberUniqueName="[Range 1].[Domain name similar to TM (typo, homophone, etc.)].[All]" allUniqueName="[Range 1].[Domain name similar to TM (typo, homophone, etc.)].[All]" dimensionUniqueName="[Range 1]" displayFolder="" count="0" memberValueDatatype="130" unbalanced="0"/>
    <cacheHierarchy uniqueName="[Range 1].[Examiner]" caption="Examiner" attribute="1" defaultMemberUniqueName="[Range 1].[Examiner].[All]" allUniqueName="[Range 1].[Examiner].[All]" dimensionUniqueName="[Range 1]" displayFolder="" count="0" memberValueDatatype="130" unbalanced="0"/>
    <cacheHierarchy uniqueName="[Range 1].[Examiner articulated evidentiary basis for decision]" caption="Examiner articulated evidentiary basis for decision" attribute="1" defaultMemberUniqueName="[Range 1].[Examiner articulated evidentiary basis for decision].[All]" allUniqueName="[Range 1].[Examiner articulated evidentiary basis for decision].[All]" dimensionUniqueName="[Range 1]" displayFolder="" count="0" memberValueDatatype="130" unbalanced="0"/>
    <cacheHierarchy uniqueName="[Range 1].[Examiner explicitly mentions likely confusion +/ -/ unaffected by gTLD]" caption="Examiner explicitly mentions likely confusion +/ -/ unaffected by gTLD" attribute="1" defaultMemberUniqueName="[Range 1].[Examiner explicitly mentions likely confusion +/ -/ unaffected by gTLD].[All]" allUniqueName="[Range 1].[Examiner explicitly mentions likely confusion +/ -/ unaffected by gTLD].[All]" dimensionUniqueName="[Range 1]" displayFolder="" count="0" memberValueDatatype="130" unbalanced="0"/>
    <cacheHierarchy uniqueName="[Range 1].[Examiner finds likely confusion decreased by addition of TLD]" caption="Examiner finds likely confusion decreased by addition of TLD" attribute="1" defaultMemberUniqueName="[Range 1].[Examiner finds likely confusion decreased by addition of TLD].[All]" allUniqueName="[Range 1].[Examiner finds likely confusion decreased by addition of TLD].[All]" dimensionUniqueName="[Range 1]" displayFolder="" count="0" memberValueDatatype="130" unbalanced="0"/>
    <cacheHierarchy uniqueName="[Range 1].[Examiner finds likely confusion increased by addition of TLD]" caption="Examiner finds likely confusion increased by addition of TLD" attribute="1" defaultMemberUniqueName="[Range 1].[Examiner finds likely confusion increased by addition of TLD].[All]" allUniqueName="[Range 1].[Examiner finds likely confusion increased by addition of TLD].[All]" dimensionUniqueName="[Range 1]" displayFolder="" count="0" memberValueDatatype="130" unbalanced="0"/>
    <cacheHierarchy uniqueName="[Range 1].[Facts indicating UDRP/ litigation is more appropriate]" caption="Facts indicating UDRP/ litigation is more appropriate" attribute="1" defaultMemberUniqueName="[Range 1].[Facts indicating UDRP/ litigation is more appropriate].[All]" allUniqueName="[Range 1].[Facts indicating UDRP/ litigation is more appropriate].[All]" dimensionUniqueName="[Range 1]" displayFolder="" count="0" memberValueDatatype="130" unbalanced="0"/>
    <cacheHierarchy uniqueName="[Range 1].[Final Domain Disposition]" caption="Final Domain Disposition" attribute="1" defaultMemberUniqueName="[Range 1].[Final Domain Disposition].[All]" allUniqueName="[Range 1].[Final Domain Disposition].[All]" dimensionUniqueName="[Range 1]" displayFolder="" count="0" memberValueDatatype="130" unbalanced="0"/>
    <cacheHierarchy uniqueName="[Range 1].[General TM]" caption="General TM" attribute="1" defaultMemberUniqueName="[Range 1].[General TM].[All]" allUniqueName="[Range 1].[General TM].[All]" dimensionUniqueName="[Range 1]" displayFolder="" count="0" memberValueDatatype="130" unbalanced="0"/>
    <cacheHierarchy uniqueName="[Range 1].[If a Response was filed, what Defense(s) or  facts were submitted to refute bad faith allegation?]" caption="If a Response was filed, what Defense(s) or  facts were submitted to refute bad faith allegation?" attribute="1" defaultMemberUniqueName="[Range 1].[If a Response was filed, what Defense(s) or  facts were submitted to refute bad faith allegation?].[All]" allUniqueName="[Range 1].[If a Response was filed, what Defense(s) or  facts were submitted to refute bad faith allegation?].[All]" dimensionUniqueName="[Range 1]" displayFolder="" count="0" memberValueDatatype="130" unbalanced="0"/>
    <cacheHierarchy uniqueName="[Range 1].[If complainant is unsuccessful, where did complainant fail?]" caption="If complainant is unsuccessful, where did complainant fail?" attribute="1" defaultMemberUniqueName="[Range 1].[If complainant is unsuccessful, where did complainant fail?].[All]" allUniqueName="[Range 1].[If complainant is unsuccessful, where did complainant fail?].[All]" dimensionUniqueName="[Range 1]" displayFolder="" count="0" memberValueDatatype="130" unbalanced="0"/>
    <cacheHierarchy uniqueName="[Range 1].[If Determination was in Complainant’s favor, what constituted bad faith conduct?]" caption="If Determination was in Complainant’s favor, what constituted bad faith conduct?" attribute="1" defaultMemberUniqueName="[Range 1].[If Determination was in Complainant’s favor, what constituted bad faith conduct?].[All]" allUniqueName="[Range 1].[If Determination was in Complainant’s favor, what constituted bad faith conduct?].[All]" dimensionUniqueName="[Range 1]" displayFolder="" count="0" memberValueDatatype="130" unbalanced="0"/>
    <cacheHierarchy uniqueName="[Range 1].[Is domain active? (If date is more than one year after decision)]" caption="Is domain active? (If date is more than one year after decision)" attribute="1" defaultMemberUniqueName="[Range 1].[Is domain active? (If date is more than one year after decision)].[All]" allUniqueName="[Range 1].[Is domain active? (If date is more than one year after decision)].[All]" dimensionUniqueName="[Range 1]" displayFolder="" count="0" memberValueDatatype="130" unbalanced="0"/>
    <cacheHierarchy uniqueName="[Range 1].[Isolated mark (from domain)]" caption="Isolated mark (from domain)" attribute="1" defaultMemberUniqueName="[Range 1].[Isolated mark (from domain)].[All]" allUniqueName="[Range 1].[Isolated mark (from domain)].[All]" dimensionUniqueName="[Range 1]" displayFolder="" count="0" memberValueDatatype="130" unbalanced="0"/>
    <cacheHierarchy uniqueName="[Range 1].[Multiple domain names involved]" caption="Multiple domain names involved" attribute="1" defaultMemberUniqueName="[Range 1].[Multiple domain names involved].[All]" allUniqueName="[Range 1].[Multiple domain names involved].[All]" dimensionUniqueName="[Range 1]" displayFolder="" count="0" memberValueDatatype="130" unbalanced="0"/>
    <cacheHierarchy uniqueName="[Range 1].[Provider]" caption="Provider" attribute="1" defaultMemberUniqueName="[Range 1].[Provider].[All]" allUniqueName="[Range 1].[Provider].[All]" dimensionUniqueName="[Range 1]" displayFolder="" count="0" memberValueDatatype="130" unbalanced="0"/>
    <cacheHierarchy uniqueName="[Range 1].[Respondent]" caption="Respondent" attribute="1" defaultMemberUniqueName="[Range 1].[Respondent].[All]" allUniqueName="[Range 1].[Respondent].[All]" dimensionUniqueName="[Range 1]" displayFolder="" count="0" memberValueDatatype="130" unbalanced="0"/>
    <cacheHierarchy uniqueName="[Range 1].[Respondent Country]" caption="Respondent Country" attribute="1" defaultMemberUniqueName="[Range 1].[Respondent Country].[All]" allUniqueName="[Range 1].[Respondent Country].[All]" dimensionUniqueName="[Range 1]" displayFolder="" count="0" memberValueDatatype="130" unbalanced="0"/>
    <cacheHierarchy uniqueName="[Range 1].[Respondent Representative]" caption="Respondent Representative" attribute="1" defaultMemberUniqueName="[Range 1].[Respondent Representative].[All]" allUniqueName="[Range 1].[Respondent Representative].[All]" dimensionUniqueName="[Range 1]" displayFolder="" count="0" memberValueDatatype="130" unbalanced="0"/>
    <cacheHierarchy uniqueName="[Range 1].[Response Extension]" caption="Response Extension" attribute="1" defaultMemberUniqueName="[Range 1].[Response Extension].[All]" allUniqueName="[Range 1].[Response Extension].[All]" dimensionUniqueName="[Range 1]" displayFolder="" count="0" memberValueDatatype="130" unbalanced="0"/>
    <cacheHierarchy uniqueName="[Range 1].[Response w/in 14 Days]" caption="Response w/in 14 Days" attribute="1" defaultMemberUniqueName="[Range 1].[Response w/in 14 Days].[All]" allUniqueName="[Range 1].[Response w/in 14 Days].[All]" dimensionUniqueName="[Range 1]" displayFolder="" count="0" memberValueDatatype="130" unbalanced="0"/>
    <cacheHierarchy uniqueName="[Range 1].[Response w/in 6 Months]" caption="Response w/in 6 Months" attribute="1" defaultMemberUniqueName="[Range 1].[Response w/in 6 Months].[All]" allUniqueName="[Range 1].[Response w/in 6 Months].[All]" dimensionUniqueName="[Range 1]" displayFolder="" count="0" memberValueDatatype="130" unbalanced="0"/>
    <cacheHierarchy uniqueName="[Range 1].[Response_Arg: [1]] Registrant's use of domain is for bona fide offering of goods/services]" caption="Response_Arg: [1] Registrant's use of domain is for bona fide offering of goods/services" attribute="1" defaultMemberUniqueName="[Range 1].[Response_Arg: [1]] Registrant's use of domain is for bona fide offering of goods/services].[All]" allUniqueName="[Range 1].[Response_Arg: [1]] Registrant's use of domain is for bona fide offering of goods/services].[All]" dimensionUniqueName="[Range 1]" displayFolder="" count="0" memberValueDatatype="11" unbalanced="0"/>
    <cacheHierarchy uniqueName="[Range 1].[Response_Arg: [2]] Registrant is commonly known by domain name]" caption="Response_Arg: [2] Registrant is commonly known by domain name" attribute="1" defaultMemberUniqueName="[Range 1].[Response_Arg: [2]] Registrant is commonly known by domain name].[All]" allUniqueName="[Range 1].[Response_Arg: [2]] Registrant is commonly known by domain name].[All]" dimensionUniqueName="[Range 1]" displayFolder="" count="0" memberValueDatatype="11" unbalanced="0"/>
    <cacheHierarchy uniqueName="[Range 1].[Response_Arg: [3]] Registrant making fair use of domain without profiting from misleading consumers]" caption="Response_Arg: [3] Registrant making fair use of domain without profiting from misleading consumers" attribute="1" defaultMemberUniqueName="[Range 1].[Response_Arg: [3]] Registrant making fair use of domain without profiting from misleading consumers].[All]" allUniqueName="[Range 1].[Response_Arg: [3]] Registrant making fair use of domain without profiting from misleading consumers].[All]" dimensionUniqueName="[Range 1]" displayFolder="" count="0" memberValueDatatype="11" unbalanced="0"/>
    <cacheHierarchy uniqueName="[Range 1].[Response_Arg: [4]] Domain is generic/ descriptive, and Registrant is making fair use]" caption="Response_Arg: [4] Domain is generic/ descriptive, and Registrant is making fair use" attribute="1" defaultMemberUniqueName="[Range 1].[Response_Arg: [4]] Domain is generic/ descriptive, and Registrant is making fair use].[All]" allUniqueName="[Range 1].[Response_Arg: [4]] Domain is generic/ descriptive, and Registrant is making fair use].[All]" dimensionUniqueName="[Range 1]" displayFolder="" count="0" memberValueDatatype="11" unbalanced="0"/>
    <cacheHierarchy uniqueName="[Range 1].[Response_Arg: [5]] Domain is operated in tribute/ criticism]" caption="Response_Arg: [5] Domain is operated in tribute/ criticism" attribute="1" defaultMemberUniqueName="[Range 1].[Response_Arg: [5]] Domain is operated in tribute/ criticism].[All]" allUniqueName="[Range 1].[Response_Arg: [5]] Domain is operated in tribute/ criticism].[All]" dimensionUniqueName="[Range 1]" displayFolder="" count="0" memberValueDatatype="11" unbalanced="0"/>
    <cacheHierarchy uniqueName="[Range 1].[Response_Arg: [6]] Registrant’s holding of the domain name is consistent with written agreement]" caption="Response_Arg: [6] Registrant’s holding of the domain name is consistent with written agreement" attribute="1" defaultMemberUniqueName="[Range 1].[Response_Arg: [6]] Registrant’s holding of the domain name is consistent with written agreement].[All]" allUniqueName="[Range 1].[Response_Arg: [6]] Registrant’s holding of the domain name is consistent with written agreement].[All]" dimensionUniqueName="[Range 1]" displayFolder="" count="0" memberValueDatatype="11" unbalanced="0"/>
    <cacheHierarchy uniqueName="[Range 1].[Response_Arg: [7]] The domain name is not part of a wider pattern of abusive registration]" caption="Response_Arg: [7] The domain name is not part of a wider pattern of abusive registration" attribute="1" defaultMemberUniqueName="[Range 1].[Response_Arg: [7]] The domain name is not part of a wider pattern of abusive registration].[All]" allUniqueName="[Range 1].[Response_Arg: [7]] The domain name is not part of a wider pattern of abusive registration].[All]" dimensionUniqueName="[Range 1]" displayFolder="" count="0" memberValueDatatype="11" unbalanced="0"/>
    <cacheHierarchy uniqueName="[Range 1].[Response_Arg: [8]] Examiner did not provide detail]" caption="Response_Arg: [8] Examiner did not provide detail" attribute="1" defaultMemberUniqueName="[Range 1].[Response_Arg: [8]] Examiner did not provide detail].[All]" allUniqueName="[Range 1].[Response_Arg: [8]] Examiner did not provide detail].[All]" dimensionUniqueName="[Range 1]" displayFolder="" count="0" memberValueDatatype="11" unbalanced="0"/>
    <cacheHierarchy uniqueName="[Range 1].[Response_Arg: [9]] Other]" caption="Response_Arg: [9] Other" attribute="1" defaultMemberUniqueName="[Range 1].[Response_Arg: [9]] Other].[All]" allUniqueName="[Range 1].[Response_Arg: [9]] Other].[All]" dimensionUniqueName="[Range 1]" displayFolder="" count="0" memberValueDatatype="11" unbalanced="0"/>
    <cacheHierarchy uniqueName="[Range 1].[Result]" caption="Result" attribute="1" defaultMemberUniqueName="[Range 1].[Result].[All]" allUniqueName="[Range 1].[Result].[All]" dimensionUniqueName="[Range 1]" displayFolder="" count="2" memberValueDatatype="130" unbalanced="0">
      <fieldsUsage count="2">
        <fieldUsage x="-1"/>
        <fieldUsage x="1"/>
      </fieldsUsage>
    </cacheHierarchy>
    <cacheHierarchy uniqueName="[Range 1].[sumprod_casenum]" caption="sumprod_casenum" attribute="1" defaultMemberUniqueName="[Range 1].[sumprod_casenum].[All]" allUniqueName="[Range 1].[sumprod_casenum].[All]" dimensionUniqueName="[Range 1]" displayFolder="" count="0" memberValueDatatype="20" unbalanced="0"/>
    <cacheHierarchy uniqueName="[Range 1].[TLD of domain name at issue]" caption="TLD of domain name at issue" attribute="1" defaultMemberUniqueName="[Range 1].[TLD of domain name at issue].[All]" allUniqueName="[Range 1].[TLD of domain name at issue].[All]" dimensionUniqueName="[Range 1]" displayFolder="" count="0" memberValueDatatype="130" unbalanced="0"/>
    <cacheHierarchy uniqueName="[Range 1].[TM is arbitrary/suggestive for category]" caption="TM is arbitrary/suggestive for category" attribute="1" defaultMemberUniqueName="[Range 1].[TM is arbitrary/suggestive for category].[All]" allUniqueName="[Range 1].[TM is arbitrary/suggestive for category].[All]" dimensionUniqueName="[Range 1]" displayFolder="" count="0" memberValueDatatype="130" unbalanced="0"/>
    <cacheHierarchy uniqueName="[Range 1].[TM is descriptive for category]" caption="TM is descriptive for category" attribute="1" defaultMemberUniqueName="[Range 1].[TM is descriptive for category].[All]" allUniqueName="[Range 1].[TM is descriptive for category].[All]" dimensionUniqueName="[Range 1]" displayFolder="" count="0" memberValueDatatype="130" unbalanced="0"/>
    <cacheHierarchy uniqueName="[Range 1].[TM is fanciful]" caption="TM is fanciful" attribute="1" defaultMemberUniqueName="[Range 1].[TM is fanciful].[All]" allUniqueName="[Range 1].[TM is fanciful].[All]" dimensionUniqueName="[Range 1]" displayFolder="" count="0" memberValueDatatype="130" unbalanced="0"/>
    <cacheHierarchy uniqueName="[Range 1].[TM owner in TMCH (mentioned in decision)]" caption="TM owner in TMCH (mentioned in decision)" attribute="1" defaultMemberUniqueName="[Range 1].[TM owner in TMCH (mentioned in decision)].[All]" allUniqueName="[Range 1].[TM owner in TMCH (mentioned in decision)].[All]" dimensionUniqueName="[Range 1]" displayFolder="" count="0" memberValueDatatype="130" unbalanced="0"/>
    <cacheHierarchy uniqueName="[Range 1].[Commencement Date (Month Index)]" caption="Commencement Date (Month Index)" attribute="1" defaultMemberUniqueName="[Range 1].[Commencement Date (Month Index)].[All]" allUniqueName="[Range 1].[Commencement Date (Month Index)].[All]" dimensionUniqueName="[Range 1]" displayFolder="" count="0" memberValueDatatype="20" unbalanced="0" hidden="1"/>
    <cacheHierarchy uniqueName="[Range 1].[Decision Date (Month Index)]" caption="Decision Date (Month Index)" attribute="1" defaultMemberUniqueName="[Range 1].[Decision Date (Month Index)].[All]" allUniqueName="[Range 1].[Decision Date (Month Index)].[All]" dimensionUniqueName="[Range 1]" displayFolder="" count="0" memberValueDatatype="20" unbalanced="0" hidden="1"/>
    <cacheHierarchy uniqueName="[Measures].[__XL_Count Range]" caption="__XL_Count Range" measure="1" displayFolder="" measureGroup="Range" count="0" hidden="1"/>
    <cacheHierarchy uniqueName="[Measures].[__XL_Count Range 1]" caption="__XL_Count Range 1" measure="1" displayFolder="" measureGroup="Range 1" count="0" hidden="1"/>
    <cacheHierarchy uniqueName="[Measures].[__No measures defined]" caption="__No measures defined" measure="1" displayFolder="" count="0" hidden="1"/>
    <cacheHierarchy uniqueName="[Measures].[Count of Case Number]" caption="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Distinct Count of Case Number]" caption="Distinct 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Count of Case Number 2]" caption="Count of Case Number 2" measure="1" displayFolder="" measureGroup="Range 1" count="0" hidden="1">
      <extLst>
        <ext xmlns:x15="http://schemas.microsoft.com/office/spreadsheetml/2010/11/main" uri="{B97F6D7D-B522-45F9-BDA1-12C45D357490}">
          <x15:cacheHierarchy aggregatedColumn="60"/>
        </ext>
      </extLst>
    </cacheHierarchy>
    <cacheHierarchy uniqueName="[Measures].[Distinct Count of Case Number 2]" caption="Distinct Count of Case Number 2" measure="1" displayFolder="" measureGroup="Range 1" count="0" oneField="1" hidden="1">
      <fieldsUsage count="1">
        <fieldUsage x="0"/>
      </fieldsUsage>
      <extLst>
        <ext xmlns:x15="http://schemas.microsoft.com/office/spreadsheetml/2010/11/main" uri="{B97F6D7D-B522-45F9-BDA1-12C45D357490}">
          <x15:cacheHierarchy aggregatedColumn="60"/>
        </ext>
      </extLst>
    </cacheHierarchy>
    <cacheHierarchy uniqueName="[Measures].[Count of Result]" caption="Count of Result" measure="1" displayFolder="" measureGroup="Range 1" count="0" hidden="1">
      <extLst>
        <ext xmlns:x15="http://schemas.microsoft.com/office/spreadsheetml/2010/11/main" uri="{B97F6D7D-B522-45F9-BDA1-12C45D357490}">
          <x15:cacheHierarchy aggregatedColumn="113"/>
        </ext>
      </extLst>
    </cacheHierarchy>
  </cacheHierarchies>
  <kpis count="0"/>
  <dimensions count="3">
    <dimension measure="1" name="Measures" uniqueName="[Measures]" caption="Measures"/>
    <dimension name="Range" uniqueName="[Range]" caption="Range"/>
    <dimension name="Range 1" uniqueName="[Range 1]" caption="Range 1"/>
  </dimensions>
  <measureGroups count="2">
    <measureGroup name="Range" caption="Range"/>
    <measureGroup name="Range 1" caption="Range 1"/>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lex Noonan" refreshedDate="43209.702785648151" backgroundQuery="1" createdVersion="6" refreshedVersion="6" minRefreshableVersion="3" recordCount="0" supportSubquery="1" supportAdvancedDrill="1" xr:uid="{A3FA5A46-E091-4042-8A9A-618EBB0CF3B2}">
  <cacheSource type="external" connectionId="1"/>
  <cacheFields count="7">
    <cacheField name="[Measures].[Distinct Count of Case Number 2]" caption="Distinct Count of Case Number 2" numFmtId="0" hierarchy="128" level="32767"/>
    <cacheField name="[Range 1].[Result].[Result]" caption="Result" numFmtId="0" hierarchy="113" level="1">
      <sharedItems containsSemiMixedTypes="0" containsNonDate="0" containsString="0"/>
    </cacheField>
    <cacheField name="[Range 1].[BadFaith_Evid: [9]] Other].[BadFaith_Evid: [9]] Other]" caption="BadFaith_Evid: [9] Other" numFmtId="0" hierarchy="58" level="1">
      <sharedItems count="2">
        <b v="0"/>
        <b v="1"/>
      </sharedItems>
    </cacheField>
    <cacheField name="[Range 1].[Compl_Failure: [1]] Registered domain name is identical/ confusingly similar to mark].[Compl_Failure: [1]] Registered domain name is identical/ confusingly similar to mark]" caption="Compl_Failure: [1] Registered domain name is identical/ confusingly similar to mark" numFmtId="0" hierarchy="65" level="1">
      <sharedItems containsSemiMixedTypes="0" containsNonDate="0" containsString="0"/>
    </cacheField>
    <cacheField name="[Range 1].[Compl_Failure: [2]] Registrant has no legitimate right/ interest to domain name].[Compl_Failure: [2]] Registrant has no legitimate right/ interest to domain name]" caption="Compl_Failure: [2] Registrant has no legitimate right/ interest to domain name" numFmtId="0" hierarchy="66" level="1">
      <sharedItems containsSemiMixedTypes="0" containsNonDate="0" containsString="0"/>
    </cacheField>
    <cacheField name="[Range 1].[Compl_Failure: [3]] Domain name was registered/ being used in bad faith].[Compl_Failure: [3]] Domain name was registered/ being used in bad faith]" caption="Compl_Failure: [3] Domain name was registered/ being used in bad faith" numFmtId="0" hierarchy="67" level="1">
      <sharedItems containsSemiMixedTypes="0" containsNonDate="0" containsString="0"/>
    </cacheField>
    <cacheField name="[Range 1].[Compl_Failure: [4]] Examiner did not provide detail].[Compl_Failure: [4]] Examiner did not provide detail]" caption="Compl_Failure: [4] Examiner did not provide detail" numFmtId="0" hierarchy="68" level="1">
      <sharedItems containsSemiMixedTypes="0" containsNonDate="0" containsString="0"/>
    </cacheField>
  </cacheFields>
  <cacheHierarchies count="130">
    <cacheHierarchy uniqueName="[Range].[Additional Notes on bad faith elements (if required)]" caption="Additional Notes on bad faith elements (if required)" attribute="1" defaultMemberUniqueName="[Range].[Additional Notes on bad faith elements (if required)].[All]" allUniqueName="[Range].[Additional Notes on bad faith elements (if required)].[All]" dimensionUniqueName="[Range]" displayFolder="" count="0" memberValueDatatype="130" unbalanced="0"/>
    <cacheHierarchy uniqueName="[Range].[Additional Notes on Response (if required)]" caption="Additional Notes on Response (if required)" attribute="1" defaultMemberUniqueName="[Range].[Additional Notes on Response (if required)].[All]" allUniqueName="[Range].[Additional Notes on Response (if required)].[All]" dimensionUniqueName="[Range]" displayFolder="" count="0" memberValueDatatype="130" unbalanced="0"/>
    <cacheHierarchy uniqueName="[Range].[Appeal]" caption="Appeal" attribute="1" defaultMemberUniqueName="[Range].[Appeal].[All]" allUniqueName="[Range].[Appeal].[All]" dimensionUniqueName="[Range]" displayFolder="" count="0" memberValueDatatype="130" unbalanced="0"/>
    <cacheHierarchy uniqueName="[Range].[Appeal Link (if applicable)]" caption="Appeal Link (if applicable)" attribute="1" defaultMemberUniqueName="[Range].[Appeal Link (if applicable)].[All]" allUniqueName="[Range].[Appeal Link (if applicable)].[All]" dimensionUniqueName="[Range]" displayFolder="" count="0" memberValueDatatype="130" unbalanced="0"/>
    <cacheHierarchy uniqueName="[Range].[Case Name]" caption="Case Name" attribute="1" defaultMemberUniqueName="[Range].[Case Name].[All]" allUniqueName="[Range].[Case Name].[All]" dimensionUniqueName="[Range]" displayFolder="" count="0" memberValueDatatype="130" unbalanced="0"/>
    <cacheHierarchy uniqueName="[Range].[Case Number]" caption="Case Number" attribute="1" defaultMemberUniqueName="[Range].[Case Number].[All]" allUniqueName="[Range].[Case Number].[All]" dimensionUniqueName="[Range]" displayFolder="" count="0" memberValueDatatype="130" unbalanced="0"/>
    <cacheHierarchy uniqueName="[Range].[Commencement Date]" caption="Commencement Date" attribute="1" time="1" defaultMemberUniqueName="[Range].[Commencement Date].[All]" allUniqueName="[Range].[Commencement Date].[All]" dimensionUniqueName="[Range]" displayFolder="" count="0" memberValueDatatype="7" unbalanced="0"/>
    <cacheHierarchy uniqueName="[Range].[Complainant]" caption="Complainant" attribute="1" defaultMemberUniqueName="[Range].[Complainant].[All]" allUniqueName="[Range].[Complainant].[All]" dimensionUniqueName="[Range]" displayFolder="" count="0" memberValueDatatype="130" unbalanced="0"/>
    <cacheHierarchy uniqueName="[Range].[Complainant Country]" caption="Complainant Country" attribute="1" defaultMemberUniqueName="[Range].[Complainant Country].[All]" allUniqueName="[Range].[Complainant Country].[All]" dimensionUniqueName="[Range]" displayFolder="" count="0" memberValueDatatype="130" unbalanced="0"/>
    <cacheHierarchy uniqueName="[Range].[Complainant Representative]" caption="Complainant Representative" attribute="1" defaultMemberUniqueName="[Range].[Complainant Representative].[All]" allUniqueName="[Range].[Complainant Representative].[All]" dimensionUniqueName="[Range]" displayFolder="" count="0" memberValueDatatype="130" unbalanced="0"/>
    <cacheHierarchy uniqueName="[Range].[Decision Date]" caption="Decision Date" attribute="1" time="1" defaultMemberUniqueName="[Range].[Decision Date].[All]" allUniqueName="[Range].[Decision Date].[All]" dimensionUniqueName="[Range]" displayFolder="" count="0" memberValueDatatype="7" unbalanced="0"/>
    <cacheHierarchy uniqueName="[Range].[Determination type]" caption="Determination type" attribute="1" defaultMemberUniqueName="[Range].[Determination type].[All]" allUniqueName="[Range].[Determination type].[All]" dimensionUniqueName="[Range]" displayFolder="" count="0" memberValueDatatype="130" unbalanced="0"/>
    <cacheHierarchy uniqueName="[Range].[Did response accuse complainant of abuse?]" caption="Did response accuse complainant of abuse?" attribute="1" defaultMemberUniqueName="[Range].[Did response accuse complainant of abuse?].[All]" allUniqueName="[Range].[Did response accuse complainant of abuse?].[All]" dimensionUniqueName="[Range]" displayFolder="" count="0" memberValueDatatype="130" unbalanced="0"/>
    <cacheHierarchy uniqueName="[Range].[Did response mention issues with receiving notice of complaint?]" caption="Did response mention issues with receiving notice of complaint?" attribute="1" defaultMemberUniqueName="[Range].[Did response mention issues with receiving notice of complaint?].[All]" allUniqueName="[Range].[Did response mention issues with receiving notice of complaint?].[All]" dimensionUniqueName="[Range]" displayFolder="" count="0" memberValueDatatype="130" unbalanced="0"/>
    <cacheHierarchy uniqueName="[Range].[Disputed Domain]" caption="Disputed Domain" attribute="1" defaultMemberUniqueName="[Range].[Disputed Domain].[All]" allUniqueName="[Range].[Disputed Domain].[All]" dimensionUniqueName="[Range]" displayFolder="" count="0" memberValueDatatype="130" unbalanced="0"/>
    <cacheHierarchy uniqueName="[Range].[Domain name (string) identical to TM]" caption="Domain name (string) identical to TM" attribute="1" defaultMemberUniqueName="[Range].[Domain name (string) identical to TM].[All]" allUniqueName="[Range].[Domain name (string) identical to TM].[All]" dimensionUniqueName="[Range]" displayFolder="" count="0" memberValueDatatype="130" unbalanced="0"/>
    <cacheHierarchy uniqueName="[Range].[Domain name contains TM + generic or related term]" caption="Domain name contains TM + generic or related term" attribute="1" defaultMemberUniqueName="[Range].[Domain name contains TM + generic or related term].[All]" allUniqueName="[Range].[Domain name contains TM + generic or related term].[All]" dimensionUniqueName="[Range]" displayFolder="" count="0" memberValueDatatype="130" unbalanced="0"/>
    <cacheHierarchy uniqueName="[Range].[Domain name similar to TM (typo, homophone, etc.)]" caption="Domain name similar to TM (typo, homophone, etc.)" attribute="1" defaultMemberUniqueName="[Range].[Domain name similar to TM (typo, homophone, etc.)].[All]" allUniqueName="[Range].[Domain name similar to TM (typo, homophone, etc.)].[All]" dimensionUniqueName="[Range]" displayFolder="" count="0" memberValueDatatype="130" unbalanced="0"/>
    <cacheHierarchy uniqueName="[Range].[Examiner]" caption="Examiner" attribute="1" defaultMemberUniqueName="[Range].[Examiner].[All]" allUniqueName="[Range].[Examiner].[All]" dimensionUniqueName="[Range]" displayFolder="" count="0" memberValueDatatype="130" unbalanced="0"/>
    <cacheHierarchy uniqueName="[Range].[Examiner articulated evidentiary basis for decision]" caption="Examiner articulated evidentiary basis for decision" attribute="1" defaultMemberUniqueName="[Range].[Examiner articulated evidentiary basis for decision].[All]" allUniqueName="[Range].[Examiner articulated evidentiary basis for decision].[All]" dimensionUniqueName="[Range]" displayFolder="" count="0" memberValueDatatype="130" unbalanced="0"/>
    <cacheHierarchy uniqueName="[Range].[Examiner explicitly mentions likely confusion +/ -/ unaffected by gTLD]" caption="Examiner explicitly mentions likely confusion +/ -/ unaffected by gTLD" attribute="1" defaultMemberUniqueName="[Range].[Examiner explicitly mentions likely confusion +/ -/ unaffected by gTLD].[All]" allUniqueName="[Range].[Examiner explicitly mentions likely confusion +/ -/ unaffected by gTLD].[All]" dimensionUniqueName="[Range]" displayFolder="" count="0" memberValueDatatype="130" unbalanced="0"/>
    <cacheHierarchy uniqueName="[Range].[Examiner finds likely confusion decreased by addition of TLD]" caption="Examiner finds likely confusion decreased by addition of TLD" attribute="1" defaultMemberUniqueName="[Range].[Examiner finds likely confusion decreased by addition of TLD].[All]" allUniqueName="[Range].[Examiner finds likely confusion decreased by addition of TLD].[All]" dimensionUniqueName="[Range]" displayFolder="" count="0" memberValueDatatype="130" unbalanced="0"/>
    <cacheHierarchy uniqueName="[Range].[Examiner finds likely confusion increased by addition of TLD]" caption="Examiner finds likely confusion increased by addition of TLD" attribute="1" defaultMemberUniqueName="[Range].[Examiner finds likely confusion increased by addition of TLD].[All]" allUniqueName="[Range].[Examiner finds likely confusion increased by addition of TLD].[All]" dimensionUniqueName="[Range]" displayFolder="" count="0" memberValueDatatype="130" unbalanced="0"/>
    <cacheHierarchy uniqueName="[Range].[Facts indicating UDRP/ litigation is more appropriate]" caption="Facts indicating UDRP/ litigation is more appropriate" attribute="1" defaultMemberUniqueName="[Range].[Facts indicating UDRP/ litigation is more appropriate].[All]" allUniqueName="[Range].[Facts indicating UDRP/ litigation is more appropriate].[All]" dimensionUniqueName="[Range]" displayFolder="" count="0" memberValueDatatype="130" unbalanced="0"/>
    <cacheHierarchy uniqueName="[Range].[Final Domain Disposition]" caption="Final Domain Disposition" attribute="1" defaultMemberUniqueName="[Range].[Final Domain Disposition].[All]" allUniqueName="[Range].[Final Domain Disposition].[All]" dimensionUniqueName="[Range]" displayFolder="" count="0" memberValueDatatype="130" unbalanced="0"/>
    <cacheHierarchy uniqueName="[Range].[General TM]" caption="General TM" attribute="1" defaultMemberUniqueName="[Range].[General TM].[All]" allUniqueName="[Range].[General TM].[All]" dimensionUniqueName="[Range]" displayFolder="" count="0" memberValueDatatype="130" unbalanced="0"/>
    <cacheHierarchy uniqueName="[Range].[If a Response was filed, what Defense(s) or  facts were submitted to refute bad faith allegation?]" caption="If a Response was filed, what Defense(s) or  facts were submitted to refute bad faith allegation?" attribute="1" defaultMemberUniqueName="[Range].[If a Response was filed, what Defense(s) or  facts were submitted to refute bad faith allegation?].[All]" allUniqueName="[Range].[If a Response was filed, what Defense(s) or  facts were submitted to refute bad faith allegation?].[All]" dimensionUniqueName="[Range]" displayFolder="" count="0" memberValueDatatype="130" unbalanced="0"/>
    <cacheHierarchy uniqueName="[Range].[If complainant is unsuccessful, where did complainant fail?]" caption="If complainant is unsuccessful, where did complainant fail?" attribute="1" defaultMemberUniqueName="[Range].[If complainant is unsuccessful, where did complainant fail?].[All]" allUniqueName="[Range].[If complainant is unsuccessful, where did complainant fail?].[All]" dimensionUniqueName="[Range]" displayFolder="" count="0" memberValueDatatype="130" unbalanced="0"/>
    <cacheHierarchy uniqueName="[Range].[If Determination was in Complainant’s favor, what constituted bad faith conduct?]" caption="If Determination was in Complainant’s favor, what constituted bad faith conduct?" attribute="1" defaultMemberUniqueName="[Range].[If Determination was in Complainant’s favor, what constituted bad faith conduct?].[All]" allUniqueName="[Range].[If Determination was in Complainant’s favor, what constituted bad faith conduct?].[All]" dimensionUniqueName="[Range]" displayFolder="" count="0" memberValueDatatype="130" unbalanced="0"/>
    <cacheHierarchy uniqueName="[Range].[Is domain active? (If date is more than one year after decision)]" caption="Is domain active? (If date is more than one year after decision)" attribute="1" defaultMemberUniqueName="[Range].[Is domain active? (If date is more than one year after decision)].[All]" allUniqueName="[Range].[Is domain active? (If date is more than one year after decision)].[All]" dimensionUniqueName="[Range]" displayFolder="" count="0" memberValueDatatype="130" unbalanced="0"/>
    <cacheHierarchy uniqueName="[Range].[Isolated mark (from domain)]" caption="Isolated mark (from domain)" attribute="1" defaultMemberUniqueName="[Range].[Isolated mark (from domain)].[All]" allUniqueName="[Range].[Isolated mark (from domain)].[All]" dimensionUniqueName="[Range]" displayFolder="" count="0" memberValueDatatype="130" unbalanced="0"/>
    <cacheHierarchy uniqueName="[Range].[Multiple domain names involved]" caption="Multiple domain names involved" attribute="1" defaultMemberUniqueName="[Range].[Multiple domain names involved].[All]" allUniqueName="[Range].[Multiple domain names involved].[All]" dimensionUniqueName="[Range]" displayFolder="" count="0" memberValueDatatype="130" unbalanced="0"/>
    <cacheHierarchy uniqueName="[Range].[Provider]" caption="Provider" attribute="1" defaultMemberUniqueName="[Range].[Provider].[All]" allUniqueName="[Range].[Provider].[All]" dimensionUniqueName="[Range]" displayFolder="" count="0" memberValueDatatype="130" unbalanced="0"/>
    <cacheHierarchy uniqueName="[Range].[Respondent]" caption="Respondent" attribute="1" defaultMemberUniqueName="[Range].[Respondent].[All]" allUniqueName="[Range].[Respondent].[All]" dimensionUniqueName="[Range]" displayFolder="" count="0" memberValueDatatype="130" unbalanced="0"/>
    <cacheHierarchy uniqueName="[Range].[Respondent Country]" caption="Respondent Country" attribute="1" defaultMemberUniqueName="[Range].[Respondent Country].[All]" allUniqueName="[Range].[Respondent Country].[All]" dimensionUniqueName="[Range]" displayFolder="" count="0" memberValueDatatype="130" unbalanced="0"/>
    <cacheHierarchy uniqueName="[Range].[Respondent Representative]" caption="Respondent Representative" attribute="1" defaultMemberUniqueName="[Range].[Respondent Representative].[All]" allUniqueName="[Range].[Respondent Representative].[All]" dimensionUniqueName="[Range]" displayFolder="" count="0" memberValueDatatype="130" unbalanced="0"/>
    <cacheHierarchy uniqueName="[Range].[Response Extension]" caption="Response Extension" attribute="1" defaultMemberUniqueName="[Range].[Response Extension].[All]" allUniqueName="[Range].[Response Extension].[All]" dimensionUniqueName="[Range]" displayFolder="" count="0" memberValueDatatype="130" unbalanced="0"/>
    <cacheHierarchy uniqueName="[Range].[Response w/in 14 Days]" caption="Response w/in 14 Days" attribute="1" defaultMemberUniqueName="[Range].[Response w/in 14 Days].[All]" allUniqueName="[Range].[Response w/in 14 Days].[All]" dimensionUniqueName="[Range]" displayFolder="" count="0" memberValueDatatype="130" unbalanced="0"/>
    <cacheHierarchy uniqueName="[Range].[Response w/in 6 Months]" caption="Response w/in 6 Months" attribute="1" defaultMemberUniqueName="[Range].[Response w/in 6 Months].[All]" allUniqueName="[Range].[Response w/in 6 Months].[All]" dimensionUniqueName="[Range]" displayFolder="" count="0" memberValueDatatype="130" unbalanced="0"/>
    <cacheHierarchy uniqueName="[Range].[Result]" caption="Result" attribute="1" defaultMemberUniqueName="[Range].[Result].[All]" allUniqueName="[Range].[Result].[All]" dimensionUniqueName="[Range]" displayFolder="" count="0" memberValueDatatype="130" unbalanced="0"/>
    <cacheHierarchy uniqueName="[Range].[sumprod_casenum]" caption="sumprod_casenum" attribute="1" defaultMemberUniqueName="[Range].[sumprod_casenum].[All]" allUniqueName="[Range].[sumprod_casenum].[All]" dimensionUniqueName="[Range]" displayFolder="" count="0" memberValueDatatype="20" unbalanced="0"/>
    <cacheHierarchy uniqueName="[Range].[TLD of domain name at issue]" caption="TLD of domain name at issue" attribute="1" defaultMemberUniqueName="[Range].[TLD of domain name at issue].[All]" allUniqueName="[Range].[TLD of domain name at issue].[All]" dimensionUniqueName="[Range]" displayFolder="" count="0" memberValueDatatype="130" unbalanced="0"/>
    <cacheHierarchy uniqueName="[Range].[TM is arbitrary/suggestive for category]" caption="TM is arbitrary/suggestive for category" attribute="1" defaultMemberUniqueName="[Range].[TM is arbitrary/suggestive for category].[All]" allUniqueName="[Range].[TM is arbitrary/suggestive for category].[All]" dimensionUniqueName="[Range]" displayFolder="" count="0" memberValueDatatype="130" unbalanced="0"/>
    <cacheHierarchy uniqueName="[Range].[TM is descriptive for category]" caption="TM is descriptive for category" attribute="1" defaultMemberUniqueName="[Range].[TM is descriptive for category].[All]" allUniqueName="[Range].[TM is descriptive for category].[All]" dimensionUniqueName="[Range]" displayFolder="" count="0" memberValueDatatype="130" unbalanced="0"/>
    <cacheHierarchy uniqueName="[Range].[TM is fanciful]" caption="TM is fanciful" attribute="1" defaultMemberUniqueName="[Range].[TM is fanciful].[All]" allUniqueName="[Range].[TM is fanciful].[All]" dimensionUniqueName="[Range]" displayFolder="" count="0" memberValueDatatype="130" unbalanced="0"/>
    <cacheHierarchy uniqueName="[Range].[TM owner in TMCH (mentioned in decision)]" caption="TM owner in TMCH (mentioned in decision)" attribute="1" defaultMemberUniqueName="[Range].[TM owner in TMCH (mentioned in decision)].[All]" allUniqueName="[Range].[TM owner in TMCH (mentioned in decision)].[All]" dimensionUniqueName="[Range]" displayFolder="" count="0" memberValueDatatype="130" unbalanced="0"/>
    <cacheHierarchy uniqueName="[Range 1].[Additional Notes on bad faith elements (if required)]" caption="Additional Notes on bad faith elements (if required)" attribute="1" defaultMemberUniqueName="[Range 1].[Additional Notes on bad faith elements (if required)].[All]" allUniqueName="[Range 1].[Additional Notes on bad faith elements (if required)].[All]" dimensionUniqueName="[Range 1]" displayFolder="" count="0" memberValueDatatype="130" unbalanced="0"/>
    <cacheHierarchy uniqueName="[Range 1].[Additional Notes on Response (if required)]" caption="Additional Notes on Response (if required)" attribute="1" defaultMemberUniqueName="[Range 1].[Additional Notes on Response (if required)].[All]" allUniqueName="[Range 1].[Additional Notes on Response (if required)].[All]" dimensionUniqueName="[Range 1]" displayFolder="" count="0" memberValueDatatype="130" unbalanced="0"/>
    <cacheHierarchy uniqueName="[Range 1].[Appeal]" caption="Appeal" attribute="1" defaultMemberUniqueName="[Range 1].[Appeal].[All]" allUniqueName="[Range 1].[Appeal].[All]" dimensionUniqueName="[Range 1]" displayFolder="" count="0" memberValueDatatype="130" unbalanced="0"/>
    <cacheHierarchy uniqueName="[Range 1].[Appeal Link (if applicable)]" caption="Appeal Link (if applicable)" attribute="1" defaultMemberUniqueName="[Range 1].[Appeal Link (if applicable)].[All]" allUniqueName="[Range 1].[Appeal Link (if applicable)].[All]" dimensionUniqueName="[Range 1]" displayFolder="" count="0" memberValueDatatype="130" unbalanced="0"/>
    <cacheHierarchy uniqueName="[Range 1].[BadFaith_Evid: [1]] Registrant acquired domain to sell/ rent/ transfer to complainant for more than o]" caption="BadFaith_Evid: [1] Registrant acquired domain to sell/ rent/ transfer to complainant for more than o" attribute="1" defaultMemberUniqueName="[Range 1].[BadFaith_Evid: [1]] Registrant acquired domain to sell/ rent/ transfer to complainant for more than o].[All]" allUniqueName="[Range 1].[BadFaith_Evid: [1]] Registrant acquired domain to sell/ rent/ transfer to complainant for more than o].[All]" dimensionUniqueName="[Range 1]" displayFolder="" count="0" memberValueDatatype="11" unbalanced="0"/>
    <cacheHierarchy uniqueName="[Range 1].[BadFaith_Evid: [2]] Registrant registered domain to keep mark holder from reflecting mark (as part of]" caption="BadFaith_Evid: [2] Registrant registered domain to keep mark holder from reflecting mark (as part of" attribute="1" defaultMemberUniqueName="[Range 1].[BadFaith_Evid: [2]] Registrant registered domain to keep mark holder from reflecting mark (as part of].[All]" allUniqueName="[Range 1].[BadFaith_Evid: [2]] Registrant registered domain to keep mark holder from reflecting mark (as part of].[All]" dimensionUniqueName="[Range 1]" displayFolder="" count="0" memberValueDatatype="11" unbalanced="0"/>
    <cacheHierarchy uniqueName="[Range 1].[BadFaith_Evid: [3]] Registrant used domain primarily to disrupt business of competitor]" caption="BadFaith_Evid: [3] Registrant used domain primarily to disrupt business of competitor" attribute="1" defaultMemberUniqueName="[Range 1].[BadFaith_Evid: [3]] Registrant used domain primarily to disrupt business of competitor].[All]" allUniqueName="[Range 1].[BadFaith_Evid: [3]] Registrant used domain primarily to disrupt business of competitor].[All]" dimensionUniqueName="[Range 1]" displayFolder="" count="0" memberValueDatatype="11" unbalanced="0"/>
    <cacheHierarchy uniqueName="[Range 1].[BadFaith_Evid: [4]] Registrant intentionally attempted to attract traffic for commercial gain by crea]" caption="BadFaith_Evid: [4] Registrant intentionally attempted to attract traffic for commercial gain by crea" attribute="1" defaultMemberUniqueName="[Range 1].[BadFaith_Evid: [4]] Registrant intentionally attempted to attract traffic for commercial gain by crea].[All]" allUniqueName="[Range 1].[BadFaith_Evid: [4]] Registrant intentionally attempted to attract traffic for commercial gain by crea].[All]" dimensionUniqueName="[Range 1]" displayFolder="" count="0" memberValueDatatype="11" unbalanced="0"/>
    <cacheHierarchy uniqueName="[Range 1].[BadFaith_Evid: [5]] Registrant holds large portfolios of domains]" caption="BadFaith_Evid: [5] Registrant holds large portfolios of domains" attribute="1" defaultMemberUniqueName="[Range 1].[BadFaith_Evid: [5]] Registrant holds large portfolios of domains].[All]" allUniqueName="[Range 1].[BadFaith_Evid: [5]] Registrant holds large portfolios of domains].[All]" dimensionUniqueName="[Range 1]" displayFolder="" count="0" memberValueDatatype="11" unbalanced="0"/>
    <cacheHierarchy uniqueName="[Range 1].[BadFaith_Evid: [6]] Registrant is using domain for pay-per-click traffic]" caption="BadFaith_Evid: [6] Registrant is using domain for pay-per-click traffic" attribute="1" defaultMemberUniqueName="[Range 1].[BadFaith_Evid: [6]] Registrant is using domain for pay-per-click traffic].[All]" allUniqueName="[Range 1].[BadFaith_Evid: [6]] Registrant is using domain for pay-per-click traffic].[All]" dimensionUniqueName="[Range 1]" displayFolder="" count="0" memberValueDatatype="11" unbalanced="0"/>
    <cacheHierarchy uniqueName="[Range 1].[BadFaith_Evid: [7]] Respondent was engaged in passive use and had notice of mark (possibly with other]" caption="BadFaith_Evid: [7] Respondent was engaged in passive use and had notice of mark (possibly with other" attribute="1" defaultMemberUniqueName="[Range 1].[BadFaith_Evid: [7]] Respondent was engaged in passive use and had notice of mark (possibly with other].[All]" allUniqueName="[Range 1].[BadFaith_Evid: [7]] Respondent was engaged in passive use and had notice of mark (possibly with other].[All]" dimensionUniqueName="[Range 1]" displayFolder="" count="0" memberValueDatatype="11" unbalanced="0"/>
    <cacheHierarchy uniqueName="[Range 1].[BadFaith_Evid: [8]] Examiner did not provide detail]" caption="BadFaith_Evid: [8] Examiner did not provide detail" attribute="1" defaultMemberUniqueName="[Range 1].[BadFaith_Evid: [8]] Examiner did not provide detail].[All]" allUniqueName="[Range 1].[BadFaith_Evid: [8]] Examiner did not provide detail].[All]" dimensionUniqueName="[Range 1]" displayFolder="" count="0" memberValueDatatype="11" unbalanced="0"/>
    <cacheHierarchy uniqueName="[Range 1].[BadFaith_Evid: [9]] Other]" caption="BadFaith_Evid: [9] Other" attribute="1" defaultMemberUniqueName="[Range 1].[BadFaith_Evid: [9]] Other].[All]" allUniqueName="[Range 1].[BadFaith_Evid: [9]] Other].[All]" dimensionUniqueName="[Range 1]" displayFolder="" count="2" memberValueDatatype="11" unbalanced="0">
      <fieldsUsage count="2">
        <fieldUsage x="-1"/>
        <fieldUsage x="2"/>
      </fieldsUsage>
    </cacheHierarchy>
    <cacheHierarchy uniqueName="[Range 1].[Case Name]" caption="Case Name" attribute="1" defaultMemberUniqueName="[Range 1].[Case Name].[All]" allUniqueName="[Range 1].[Case Name].[All]" dimensionUniqueName="[Range 1]" displayFolder="" count="0" memberValueDatatype="130" unbalanced="0"/>
    <cacheHierarchy uniqueName="[Range 1].[Case Number]" caption="Case Number" attribute="1" defaultMemberUniqueName="[Range 1].[Case Number].[All]" allUniqueName="[Range 1].[Case Number].[All]" dimensionUniqueName="[Range 1]" displayFolder="" count="0" memberValueDatatype="130" unbalanced="0"/>
    <cacheHierarchy uniqueName="[Range 1].[Commencement Date]" caption="Commencement Date" attribute="1" time="1" defaultMemberUniqueName="[Range 1].[Commencement Date].[All]" allUniqueName="[Range 1].[Commencement Date].[All]" dimensionUniqueName="[Range 1]" displayFolder="" count="0" memberValueDatatype="7" unbalanced="0"/>
    <cacheHierarchy uniqueName="[Range 1].[Commencement Date (Month)]" caption="Commencement Date (Month)" attribute="1" defaultMemberUniqueName="[Range 1].[Commencement Date (Month)].[All]" allUniqueName="[Range 1].[Commencement Date (Month)].[All]" dimensionUniqueName="[Range 1]" displayFolder="" count="0" memberValueDatatype="130" unbalanced="0"/>
    <cacheHierarchy uniqueName="[Range 1].[Commencement Date (Quarter)]" caption="Commencement Date (Quarter)" attribute="1" defaultMemberUniqueName="[Range 1].[Commencement Date (Quarter)].[All]" allUniqueName="[Range 1].[Commencement Date (Quarter)].[All]" dimensionUniqueName="[Range 1]" displayFolder="" count="0" memberValueDatatype="130" unbalanced="0"/>
    <cacheHierarchy uniqueName="[Range 1].[Commencement Date (Year)]" caption="Commencement Date (Year)" attribute="1" defaultMemberUniqueName="[Range 1].[Commencement Date (Year)].[All]" allUniqueName="[Range 1].[Commencement Date (Year)].[All]" dimensionUniqueName="[Range 1]" displayFolder="" count="0" memberValueDatatype="130" unbalanced="0"/>
    <cacheHierarchy uniqueName="[Range 1].[Compl_Failure: [1]] Registered domain name is identical/ confusingly similar to mark]" caption="Compl_Failure: [1] Registered domain name is identical/ confusingly similar to mark" attribute="1" defaultMemberUniqueName="[Range 1].[Compl_Failure: [1]] Registered domain name is identical/ confusingly similar to mark].[All]" allUniqueName="[Range 1].[Compl_Failure: [1]] Registered domain name is identical/ confusingly similar to mark].[All]" dimensionUniqueName="[Range 1]" displayFolder="" count="2" memberValueDatatype="11" unbalanced="0">
      <fieldsUsage count="2">
        <fieldUsage x="-1"/>
        <fieldUsage x="3"/>
      </fieldsUsage>
    </cacheHierarchy>
    <cacheHierarchy uniqueName="[Range 1].[Compl_Failure: [2]] Registrant has no legitimate right/ interest to domain name]" caption="Compl_Failure: [2] Registrant has no legitimate right/ interest to domain name" attribute="1" defaultMemberUniqueName="[Range 1].[Compl_Failure: [2]] Registrant has no legitimate right/ interest to domain name].[All]" allUniqueName="[Range 1].[Compl_Failure: [2]] Registrant has no legitimate right/ interest to domain name].[All]" dimensionUniqueName="[Range 1]" displayFolder="" count="2" memberValueDatatype="11" unbalanced="0">
      <fieldsUsage count="2">
        <fieldUsage x="-1"/>
        <fieldUsage x="4"/>
      </fieldsUsage>
    </cacheHierarchy>
    <cacheHierarchy uniqueName="[Range 1].[Compl_Failure: [3]] Domain name was registered/ being used in bad faith]" caption="Compl_Failure: [3] Domain name was registered/ being used in bad faith" attribute="1" defaultMemberUniqueName="[Range 1].[Compl_Failure: [3]] Domain name was registered/ being used in bad faith].[All]" allUniqueName="[Range 1].[Compl_Failure: [3]] Domain name was registered/ being used in bad faith].[All]" dimensionUniqueName="[Range 1]" displayFolder="" count="2" memberValueDatatype="11" unbalanced="0">
      <fieldsUsage count="2">
        <fieldUsage x="-1"/>
        <fieldUsage x="5"/>
      </fieldsUsage>
    </cacheHierarchy>
    <cacheHierarchy uniqueName="[Range 1].[Compl_Failure: [4]] Examiner did not provide detail]" caption="Compl_Failure: [4] Examiner did not provide detail" attribute="1" defaultMemberUniqueName="[Range 1].[Compl_Failure: [4]] Examiner did not provide detail].[All]" allUniqueName="[Range 1].[Compl_Failure: [4]] Examiner did not provide detail].[All]" dimensionUniqueName="[Range 1]" displayFolder="" count="2" memberValueDatatype="11" unbalanced="0">
      <fieldsUsage count="2">
        <fieldUsage x="-1"/>
        <fieldUsage x="6"/>
      </fieldsUsage>
    </cacheHierarchy>
    <cacheHierarchy uniqueName="[Range 1].[Complainant]" caption="Complainant" attribute="1" defaultMemberUniqueName="[Range 1].[Complainant].[All]" allUniqueName="[Range 1].[Complainant].[All]" dimensionUniqueName="[Range 1]" displayFolder="" count="0" memberValueDatatype="130" unbalanced="0"/>
    <cacheHierarchy uniqueName="[Range 1].[Complainant Country]" caption="Complainant Country" attribute="1" defaultMemberUniqueName="[Range 1].[Complainant Country].[All]" allUniqueName="[Range 1].[Complainant Country].[All]" dimensionUniqueName="[Range 1]" displayFolder="" count="0" memberValueDatatype="130" unbalanced="0"/>
    <cacheHierarchy uniqueName="[Range 1].[Complainant Representative]" caption="Complainant Representative" attribute="1" defaultMemberUniqueName="[Range 1].[Complainant Representative].[All]" allUniqueName="[Range 1].[Complainant Representative].[All]" dimensionUniqueName="[Range 1]" displayFolder="" count="0" memberValueDatatype="130" unbalanced="0"/>
    <cacheHierarchy uniqueName="[Range 1].[Decision Date]" caption="Decision Date" attribute="1" time="1" defaultMemberUniqueName="[Range 1].[Decision Date].[All]" allUniqueName="[Range 1].[Decision Date].[All]" dimensionUniqueName="[Range 1]" displayFolder="" count="0" memberValueDatatype="7" unbalanced="0"/>
    <cacheHierarchy uniqueName="[Range 1].[Decision Date (Month)]" caption="Decision Date (Month)" attribute="1" defaultMemberUniqueName="[Range 1].[Decision Date (Month)].[All]" allUniqueName="[Range 1].[Decision Date (Month)].[All]" dimensionUniqueName="[Range 1]" displayFolder="" count="0" memberValueDatatype="130" unbalanced="0"/>
    <cacheHierarchy uniqueName="[Range 1].[Decision Date (Quarter)]" caption="Decision Date (Quarter)" attribute="1" defaultMemberUniqueName="[Range 1].[Decision Date (Quarter)].[All]" allUniqueName="[Range 1].[Decision Date (Quarter)].[All]" dimensionUniqueName="[Range 1]" displayFolder="" count="0" memberValueDatatype="130" unbalanced="0"/>
    <cacheHierarchy uniqueName="[Range 1].[Decision Date (Year)]" caption="Decision Date (Year)" attribute="1" defaultMemberUniqueName="[Range 1].[Decision Date (Year)].[All]" allUniqueName="[Range 1].[Decision Date (Year)].[All]" dimensionUniqueName="[Range 1]" displayFolder="" count="0" memberValueDatatype="130" unbalanced="0"/>
    <cacheHierarchy uniqueName="[Range 1].[Determination type]" caption="Determination type" attribute="1" defaultMemberUniqueName="[Range 1].[Determination type].[All]" allUniqueName="[Range 1].[Determination type].[All]" dimensionUniqueName="[Range 1]" displayFolder="" count="0" memberValueDatatype="130" unbalanced="0"/>
    <cacheHierarchy uniqueName="[Range 1].[Did response accuse complainant of abuse?]" caption="Did response accuse complainant of abuse?" attribute="1" defaultMemberUniqueName="[Range 1].[Did response accuse complainant of abuse?].[All]" allUniqueName="[Range 1].[Did response accuse complainant of abuse?].[All]" dimensionUniqueName="[Range 1]" displayFolder="" count="0" memberValueDatatype="130" unbalanced="0"/>
    <cacheHierarchy uniqueName="[Range 1].[Did response mention issues with receiving notice of complaint?]" caption="Did response mention issues with receiving notice of complaint?" attribute="1" defaultMemberUniqueName="[Range 1].[Did response mention issues with receiving notice of complaint?].[All]" allUniqueName="[Range 1].[Did response mention issues with receiving notice of complaint?].[All]" dimensionUniqueName="[Range 1]" displayFolder="" count="0" memberValueDatatype="130" unbalanced="0"/>
    <cacheHierarchy uniqueName="[Range 1].[Disputed Domain]" caption="Disputed Domain" attribute="1" defaultMemberUniqueName="[Range 1].[Disputed Domain].[All]" allUniqueName="[Range 1].[Disputed Domain].[All]" dimensionUniqueName="[Range 1]" displayFolder="" count="0" memberValueDatatype="130" unbalanced="0"/>
    <cacheHierarchy uniqueName="[Range 1].[Domain name (string) identical to TM]" caption="Domain name (string) identical to TM" attribute="1" defaultMemberUniqueName="[Range 1].[Domain name (string) identical to TM].[All]" allUniqueName="[Range 1].[Domain name (string) identical to TM].[All]" dimensionUniqueName="[Range 1]" displayFolder="" count="0" memberValueDatatype="130" unbalanced="0"/>
    <cacheHierarchy uniqueName="[Range 1].[Domain name contains TM + generic or related term]" caption="Domain name contains TM + generic or related term" attribute="1" defaultMemberUniqueName="[Range 1].[Domain name contains TM + generic or related term].[All]" allUniqueName="[Range 1].[Domain name contains TM + generic or related term].[All]" dimensionUniqueName="[Range 1]" displayFolder="" count="0" memberValueDatatype="130" unbalanced="0"/>
    <cacheHierarchy uniqueName="[Range 1].[Domain name similar to TM (typo, homophone, etc.)]" caption="Domain name similar to TM (typo, homophone, etc.)" attribute="1" defaultMemberUniqueName="[Range 1].[Domain name similar to TM (typo, homophone, etc.)].[All]" allUniqueName="[Range 1].[Domain name similar to TM (typo, homophone, etc.)].[All]" dimensionUniqueName="[Range 1]" displayFolder="" count="0" memberValueDatatype="130" unbalanced="0"/>
    <cacheHierarchy uniqueName="[Range 1].[Examiner]" caption="Examiner" attribute="1" defaultMemberUniqueName="[Range 1].[Examiner].[All]" allUniqueName="[Range 1].[Examiner].[All]" dimensionUniqueName="[Range 1]" displayFolder="" count="0" memberValueDatatype="130" unbalanced="0"/>
    <cacheHierarchy uniqueName="[Range 1].[Examiner articulated evidentiary basis for decision]" caption="Examiner articulated evidentiary basis for decision" attribute="1" defaultMemberUniqueName="[Range 1].[Examiner articulated evidentiary basis for decision].[All]" allUniqueName="[Range 1].[Examiner articulated evidentiary basis for decision].[All]" dimensionUniqueName="[Range 1]" displayFolder="" count="0" memberValueDatatype="130" unbalanced="0"/>
    <cacheHierarchy uniqueName="[Range 1].[Examiner explicitly mentions likely confusion +/ -/ unaffected by gTLD]" caption="Examiner explicitly mentions likely confusion +/ -/ unaffected by gTLD" attribute="1" defaultMemberUniqueName="[Range 1].[Examiner explicitly mentions likely confusion +/ -/ unaffected by gTLD].[All]" allUniqueName="[Range 1].[Examiner explicitly mentions likely confusion +/ -/ unaffected by gTLD].[All]" dimensionUniqueName="[Range 1]" displayFolder="" count="0" memberValueDatatype="130" unbalanced="0"/>
    <cacheHierarchy uniqueName="[Range 1].[Examiner finds likely confusion decreased by addition of TLD]" caption="Examiner finds likely confusion decreased by addition of TLD" attribute="1" defaultMemberUniqueName="[Range 1].[Examiner finds likely confusion decreased by addition of TLD].[All]" allUniqueName="[Range 1].[Examiner finds likely confusion decreased by addition of TLD].[All]" dimensionUniqueName="[Range 1]" displayFolder="" count="0" memberValueDatatype="130" unbalanced="0"/>
    <cacheHierarchy uniqueName="[Range 1].[Examiner finds likely confusion increased by addition of TLD]" caption="Examiner finds likely confusion increased by addition of TLD" attribute="1" defaultMemberUniqueName="[Range 1].[Examiner finds likely confusion increased by addition of TLD].[All]" allUniqueName="[Range 1].[Examiner finds likely confusion increased by addition of TLD].[All]" dimensionUniqueName="[Range 1]" displayFolder="" count="0" memberValueDatatype="130" unbalanced="0"/>
    <cacheHierarchy uniqueName="[Range 1].[Facts indicating UDRP/ litigation is more appropriate]" caption="Facts indicating UDRP/ litigation is more appropriate" attribute="1" defaultMemberUniqueName="[Range 1].[Facts indicating UDRP/ litigation is more appropriate].[All]" allUniqueName="[Range 1].[Facts indicating UDRP/ litigation is more appropriate].[All]" dimensionUniqueName="[Range 1]" displayFolder="" count="0" memberValueDatatype="130" unbalanced="0"/>
    <cacheHierarchy uniqueName="[Range 1].[Final Domain Disposition]" caption="Final Domain Disposition" attribute="1" defaultMemberUniqueName="[Range 1].[Final Domain Disposition].[All]" allUniqueName="[Range 1].[Final Domain Disposition].[All]" dimensionUniqueName="[Range 1]" displayFolder="" count="0" memberValueDatatype="130" unbalanced="0"/>
    <cacheHierarchy uniqueName="[Range 1].[General TM]" caption="General TM" attribute="1" defaultMemberUniqueName="[Range 1].[General TM].[All]" allUniqueName="[Range 1].[General TM].[All]" dimensionUniqueName="[Range 1]" displayFolder="" count="0" memberValueDatatype="130" unbalanced="0"/>
    <cacheHierarchy uniqueName="[Range 1].[If a Response was filed, what Defense(s) or  facts were submitted to refute bad faith allegation?]" caption="If a Response was filed, what Defense(s) or  facts were submitted to refute bad faith allegation?" attribute="1" defaultMemberUniqueName="[Range 1].[If a Response was filed, what Defense(s) or  facts were submitted to refute bad faith allegation?].[All]" allUniqueName="[Range 1].[If a Response was filed, what Defense(s) or  facts were submitted to refute bad faith allegation?].[All]" dimensionUniqueName="[Range 1]" displayFolder="" count="0" memberValueDatatype="130" unbalanced="0"/>
    <cacheHierarchy uniqueName="[Range 1].[If complainant is unsuccessful, where did complainant fail?]" caption="If complainant is unsuccessful, where did complainant fail?" attribute="1" defaultMemberUniqueName="[Range 1].[If complainant is unsuccessful, where did complainant fail?].[All]" allUniqueName="[Range 1].[If complainant is unsuccessful, where did complainant fail?].[All]" dimensionUniqueName="[Range 1]" displayFolder="" count="0" memberValueDatatype="130" unbalanced="0"/>
    <cacheHierarchy uniqueName="[Range 1].[If Determination was in Complainant’s favor, what constituted bad faith conduct?]" caption="If Determination was in Complainant’s favor, what constituted bad faith conduct?" attribute="1" defaultMemberUniqueName="[Range 1].[If Determination was in Complainant’s favor, what constituted bad faith conduct?].[All]" allUniqueName="[Range 1].[If Determination was in Complainant’s favor, what constituted bad faith conduct?].[All]" dimensionUniqueName="[Range 1]" displayFolder="" count="0" memberValueDatatype="130" unbalanced="0"/>
    <cacheHierarchy uniqueName="[Range 1].[Is domain active? (If date is more than one year after decision)]" caption="Is domain active? (If date is more than one year after decision)" attribute="1" defaultMemberUniqueName="[Range 1].[Is domain active? (If date is more than one year after decision)].[All]" allUniqueName="[Range 1].[Is domain active? (If date is more than one year after decision)].[All]" dimensionUniqueName="[Range 1]" displayFolder="" count="0" memberValueDatatype="130" unbalanced="0"/>
    <cacheHierarchy uniqueName="[Range 1].[Isolated mark (from domain)]" caption="Isolated mark (from domain)" attribute="1" defaultMemberUniqueName="[Range 1].[Isolated mark (from domain)].[All]" allUniqueName="[Range 1].[Isolated mark (from domain)].[All]" dimensionUniqueName="[Range 1]" displayFolder="" count="0" memberValueDatatype="130" unbalanced="0"/>
    <cacheHierarchy uniqueName="[Range 1].[Multiple domain names involved]" caption="Multiple domain names involved" attribute="1" defaultMemberUniqueName="[Range 1].[Multiple domain names involved].[All]" allUniqueName="[Range 1].[Multiple domain names involved].[All]" dimensionUniqueName="[Range 1]" displayFolder="" count="0" memberValueDatatype="130" unbalanced="0"/>
    <cacheHierarchy uniqueName="[Range 1].[Provider]" caption="Provider" attribute="1" defaultMemberUniqueName="[Range 1].[Provider].[All]" allUniqueName="[Range 1].[Provider].[All]" dimensionUniqueName="[Range 1]" displayFolder="" count="0" memberValueDatatype="130" unbalanced="0"/>
    <cacheHierarchy uniqueName="[Range 1].[Respondent]" caption="Respondent" attribute="1" defaultMemberUniqueName="[Range 1].[Respondent].[All]" allUniqueName="[Range 1].[Respondent].[All]" dimensionUniqueName="[Range 1]" displayFolder="" count="0" memberValueDatatype="130" unbalanced="0"/>
    <cacheHierarchy uniqueName="[Range 1].[Respondent Country]" caption="Respondent Country" attribute="1" defaultMemberUniqueName="[Range 1].[Respondent Country].[All]" allUniqueName="[Range 1].[Respondent Country].[All]" dimensionUniqueName="[Range 1]" displayFolder="" count="0" memberValueDatatype="130" unbalanced="0"/>
    <cacheHierarchy uniqueName="[Range 1].[Respondent Representative]" caption="Respondent Representative" attribute="1" defaultMemberUniqueName="[Range 1].[Respondent Representative].[All]" allUniqueName="[Range 1].[Respondent Representative].[All]" dimensionUniqueName="[Range 1]" displayFolder="" count="0" memberValueDatatype="130" unbalanced="0"/>
    <cacheHierarchy uniqueName="[Range 1].[Response Extension]" caption="Response Extension" attribute="1" defaultMemberUniqueName="[Range 1].[Response Extension].[All]" allUniqueName="[Range 1].[Response Extension].[All]" dimensionUniqueName="[Range 1]" displayFolder="" count="0" memberValueDatatype="130" unbalanced="0"/>
    <cacheHierarchy uniqueName="[Range 1].[Response w/in 14 Days]" caption="Response w/in 14 Days" attribute="1" defaultMemberUniqueName="[Range 1].[Response w/in 14 Days].[All]" allUniqueName="[Range 1].[Response w/in 14 Days].[All]" dimensionUniqueName="[Range 1]" displayFolder="" count="0" memberValueDatatype="130" unbalanced="0"/>
    <cacheHierarchy uniqueName="[Range 1].[Response w/in 6 Months]" caption="Response w/in 6 Months" attribute="1" defaultMemberUniqueName="[Range 1].[Response w/in 6 Months].[All]" allUniqueName="[Range 1].[Response w/in 6 Months].[All]" dimensionUniqueName="[Range 1]" displayFolder="" count="0" memberValueDatatype="130" unbalanced="0"/>
    <cacheHierarchy uniqueName="[Range 1].[Response_Arg: [1]] Registrant's use of domain is for bona fide offering of goods/services]" caption="Response_Arg: [1] Registrant's use of domain is for bona fide offering of goods/services" attribute="1" defaultMemberUniqueName="[Range 1].[Response_Arg: [1]] Registrant's use of domain is for bona fide offering of goods/services].[All]" allUniqueName="[Range 1].[Response_Arg: [1]] Registrant's use of domain is for bona fide offering of goods/services].[All]" dimensionUniqueName="[Range 1]" displayFolder="" count="0" memberValueDatatype="11" unbalanced="0"/>
    <cacheHierarchy uniqueName="[Range 1].[Response_Arg: [2]] Registrant is commonly known by domain name]" caption="Response_Arg: [2] Registrant is commonly known by domain name" attribute="1" defaultMemberUniqueName="[Range 1].[Response_Arg: [2]] Registrant is commonly known by domain name].[All]" allUniqueName="[Range 1].[Response_Arg: [2]] Registrant is commonly known by domain name].[All]" dimensionUniqueName="[Range 1]" displayFolder="" count="0" memberValueDatatype="11" unbalanced="0"/>
    <cacheHierarchy uniqueName="[Range 1].[Response_Arg: [3]] Registrant making fair use of domain without profiting from misleading consumers]" caption="Response_Arg: [3] Registrant making fair use of domain without profiting from misleading consumers" attribute="1" defaultMemberUniqueName="[Range 1].[Response_Arg: [3]] Registrant making fair use of domain without profiting from misleading consumers].[All]" allUniqueName="[Range 1].[Response_Arg: [3]] Registrant making fair use of domain without profiting from misleading consumers].[All]" dimensionUniqueName="[Range 1]" displayFolder="" count="0" memberValueDatatype="11" unbalanced="0"/>
    <cacheHierarchy uniqueName="[Range 1].[Response_Arg: [4]] Domain is generic/ descriptive, and Registrant is making fair use]" caption="Response_Arg: [4] Domain is generic/ descriptive, and Registrant is making fair use" attribute="1" defaultMemberUniqueName="[Range 1].[Response_Arg: [4]] Domain is generic/ descriptive, and Registrant is making fair use].[All]" allUniqueName="[Range 1].[Response_Arg: [4]] Domain is generic/ descriptive, and Registrant is making fair use].[All]" dimensionUniqueName="[Range 1]" displayFolder="" count="0" memberValueDatatype="11" unbalanced="0"/>
    <cacheHierarchy uniqueName="[Range 1].[Response_Arg: [5]] Domain is operated in tribute/ criticism]" caption="Response_Arg: [5] Domain is operated in tribute/ criticism" attribute="1" defaultMemberUniqueName="[Range 1].[Response_Arg: [5]] Domain is operated in tribute/ criticism].[All]" allUniqueName="[Range 1].[Response_Arg: [5]] Domain is operated in tribute/ criticism].[All]" dimensionUniqueName="[Range 1]" displayFolder="" count="0" memberValueDatatype="11" unbalanced="0"/>
    <cacheHierarchy uniqueName="[Range 1].[Response_Arg: [6]] Registrant’s holding of the domain name is consistent with written agreement]" caption="Response_Arg: [6] Registrant’s holding of the domain name is consistent with written agreement" attribute="1" defaultMemberUniqueName="[Range 1].[Response_Arg: [6]] Registrant’s holding of the domain name is consistent with written agreement].[All]" allUniqueName="[Range 1].[Response_Arg: [6]] Registrant’s holding of the domain name is consistent with written agreement].[All]" dimensionUniqueName="[Range 1]" displayFolder="" count="0" memberValueDatatype="11" unbalanced="0"/>
    <cacheHierarchy uniqueName="[Range 1].[Response_Arg: [7]] The domain name is not part of a wider pattern of abusive registration]" caption="Response_Arg: [7] The domain name is not part of a wider pattern of abusive registration" attribute="1" defaultMemberUniqueName="[Range 1].[Response_Arg: [7]] The domain name is not part of a wider pattern of abusive registration].[All]" allUniqueName="[Range 1].[Response_Arg: [7]] The domain name is not part of a wider pattern of abusive registration].[All]" dimensionUniqueName="[Range 1]" displayFolder="" count="0" memberValueDatatype="11" unbalanced="0"/>
    <cacheHierarchy uniqueName="[Range 1].[Response_Arg: [8]] Examiner did not provide detail]" caption="Response_Arg: [8] Examiner did not provide detail" attribute="1" defaultMemberUniqueName="[Range 1].[Response_Arg: [8]] Examiner did not provide detail].[All]" allUniqueName="[Range 1].[Response_Arg: [8]] Examiner did not provide detail].[All]" dimensionUniqueName="[Range 1]" displayFolder="" count="0" memberValueDatatype="11" unbalanced="0"/>
    <cacheHierarchy uniqueName="[Range 1].[Response_Arg: [9]] Other]" caption="Response_Arg: [9] Other" attribute="1" defaultMemberUniqueName="[Range 1].[Response_Arg: [9]] Other].[All]" allUniqueName="[Range 1].[Response_Arg: [9]] Other].[All]" dimensionUniqueName="[Range 1]" displayFolder="" count="0" memberValueDatatype="11" unbalanced="0"/>
    <cacheHierarchy uniqueName="[Range 1].[Result]" caption="Result" attribute="1" defaultMemberUniqueName="[Range 1].[Result].[All]" allUniqueName="[Range 1].[Result].[All]" dimensionUniqueName="[Range 1]" displayFolder="" count="2" memberValueDatatype="130" unbalanced="0">
      <fieldsUsage count="2">
        <fieldUsage x="-1"/>
        <fieldUsage x="1"/>
      </fieldsUsage>
    </cacheHierarchy>
    <cacheHierarchy uniqueName="[Range 1].[sumprod_casenum]" caption="sumprod_casenum" attribute="1" defaultMemberUniqueName="[Range 1].[sumprod_casenum].[All]" allUniqueName="[Range 1].[sumprod_casenum].[All]" dimensionUniqueName="[Range 1]" displayFolder="" count="0" memberValueDatatype="20" unbalanced="0"/>
    <cacheHierarchy uniqueName="[Range 1].[TLD of domain name at issue]" caption="TLD of domain name at issue" attribute="1" defaultMemberUniqueName="[Range 1].[TLD of domain name at issue].[All]" allUniqueName="[Range 1].[TLD of domain name at issue].[All]" dimensionUniqueName="[Range 1]" displayFolder="" count="0" memberValueDatatype="130" unbalanced="0"/>
    <cacheHierarchy uniqueName="[Range 1].[TM is arbitrary/suggestive for category]" caption="TM is arbitrary/suggestive for category" attribute="1" defaultMemberUniqueName="[Range 1].[TM is arbitrary/suggestive for category].[All]" allUniqueName="[Range 1].[TM is arbitrary/suggestive for category].[All]" dimensionUniqueName="[Range 1]" displayFolder="" count="0" memberValueDatatype="130" unbalanced="0"/>
    <cacheHierarchy uniqueName="[Range 1].[TM is descriptive for category]" caption="TM is descriptive for category" attribute="1" defaultMemberUniqueName="[Range 1].[TM is descriptive for category].[All]" allUniqueName="[Range 1].[TM is descriptive for category].[All]" dimensionUniqueName="[Range 1]" displayFolder="" count="0" memberValueDatatype="130" unbalanced="0"/>
    <cacheHierarchy uniqueName="[Range 1].[TM is fanciful]" caption="TM is fanciful" attribute="1" defaultMemberUniqueName="[Range 1].[TM is fanciful].[All]" allUniqueName="[Range 1].[TM is fanciful].[All]" dimensionUniqueName="[Range 1]" displayFolder="" count="0" memberValueDatatype="130" unbalanced="0"/>
    <cacheHierarchy uniqueName="[Range 1].[TM owner in TMCH (mentioned in decision)]" caption="TM owner in TMCH (mentioned in decision)" attribute="1" defaultMemberUniqueName="[Range 1].[TM owner in TMCH (mentioned in decision)].[All]" allUniqueName="[Range 1].[TM owner in TMCH (mentioned in decision)].[All]" dimensionUniqueName="[Range 1]" displayFolder="" count="0" memberValueDatatype="130" unbalanced="0"/>
    <cacheHierarchy uniqueName="[Range 1].[Commencement Date (Month Index)]" caption="Commencement Date (Month Index)" attribute="1" defaultMemberUniqueName="[Range 1].[Commencement Date (Month Index)].[All]" allUniqueName="[Range 1].[Commencement Date (Month Index)].[All]" dimensionUniqueName="[Range 1]" displayFolder="" count="0" memberValueDatatype="20" unbalanced="0" hidden="1"/>
    <cacheHierarchy uniqueName="[Range 1].[Decision Date (Month Index)]" caption="Decision Date (Month Index)" attribute="1" defaultMemberUniqueName="[Range 1].[Decision Date (Month Index)].[All]" allUniqueName="[Range 1].[Decision Date (Month Index)].[All]" dimensionUniqueName="[Range 1]" displayFolder="" count="0" memberValueDatatype="20" unbalanced="0" hidden="1"/>
    <cacheHierarchy uniqueName="[Measures].[__XL_Count Range]" caption="__XL_Count Range" measure="1" displayFolder="" measureGroup="Range" count="0" hidden="1"/>
    <cacheHierarchy uniqueName="[Measures].[__XL_Count Range 1]" caption="__XL_Count Range 1" measure="1" displayFolder="" measureGroup="Range 1" count="0" hidden="1"/>
    <cacheHierarchy uniqueName="[Measures].[__No measures defined]" caption="__No measures defined" measure="1" displayFolder="" count="0" hidden="1"/>
    <cacheHierarchy uniqueName="[Measures].[Count of Case Number]" caption="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Distinct Count of Case Number]" caption="Distinct 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Count of Case Number 2]" caption="Count of Case Number 2" measure="1" displayFolder="" measureGroup="Range 1" count="0" hidden="1">
      <extLst>
        <ext xmlns:x15="http://schemas.microsoft.com/office/spreadsheetml/2010/11/main" uri="{B97F6D7D-B522-45F9-BDA1-12C45D357490}">
          <x15:cacheHierarchy aggregatedColumn="60"/>
        </ext>
      </extLst>
    </cacheHierarchy>
    <cacheHierarchy uniqueName="[Measures].[Distinct Count of Case Number 2]" caption="Distinct Count of Case Number 2" measure="1" displayFolder="" measureGroup="Range 1" count="0" oneField="1" hidden="1">
      <fieldsUsage count="1">
        <fieldUsage x="0"/>
      </fieldsUsage>
      <extLst>
        <ext xmlns:x15="http://schemas.microsoft.com/office/spreadsheetml/2010/11/main" uri="{B97F6D7D-B522-45F9-BDA1-12C45D357490}">
          <x15:cacheHierarchy aggregatedColumn="60"/>
        </ext>
      </extLst>
    </cacheHierarchy>
    <cacheHierarchy uniqueName="[Measures].[Count of Result]" caption="Count of Result" measure="1" displayFolder="" measureGroup="Range 1" count="0" hidden="1">
      <extLst>
        <ext xmlns:x15="http://schemas.microsoft.com/office/spreadsheetml/2010/11/main" uri="{B97F6D7D-B522-45F9-BDA1-12C45D357490}">
          <x15:cacheHierarchy aggregatedColumn="113"/>
        </ext>
      </extLst>
    </cacheHierarchy>
  </cacheHierarchies>
  <kpis count="0"/>
  <dimensions count="3">
    <dimension measure="1" name="Measures" uniqueName="[Measures]" caption="Measures"/>
    <dimension name="Range" uniqueName="[Range]" caption="Range"/>
    <dimension name="Range 1" uniqueName="[Range 1]" caption="Range 1"/>
  </dimensions>
  <measureGroups count="2">
    <measureGroup name="Range" caption="Range"/>
    <measureGroup name="Range 1" caption="Range 1"/>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lex Noonan" refreshedDate="43209.702788425922" backgroundQuery="1" createdVersion="6" refreshedVersion="6" minRefreshableVersion="3" recordCount="0" supportSubquery="1" supportAdvancedDrill="1" xr:uid="{49CDBE21-0480-4A1E-A6F0-50F07AFCD5A3}">
  <cacheSource type="external" connectionId="1"/>
  <cacheFields count="8">
    <cacheField name="[Measures].[Distinct Count of Case Number 2]" caption="Distinct Count of Case Number 2" numFmtId="0" hierarchy="128" level="32767"/>
    <cacheField name="[Range 1].[Result].[Result]" caption="Result" numFmtId="0" hierarchy="113" level="1">
      <sharedItems containsSemiMixedTypes="0" containsNonDate="0" containsString="0"/>
    </cacheField>
    <cacheField name="[Range 1].[Determination type].[Determination type]" caption="Determination type" numFmtId="0" hierarchy="76" level="1">
      <sharedItems containsSemiMixedTypes="0" containsNonDate="0" containsString="0"/>
    </cacheField>
    <cacheField name="[Range 1].[Response_Arg: [1]] Registrant's use of domain is for bona fide offering of goods/services].[Response_Arg: [1]] Registrant's use of domain is for bona fide offering of goods/services]" caption="Response_Arg: [1] Registrant's use of domain is for bona fide offering of goods/services" numFmtId="0" hierarchy="104" level="1">
      <sharedItems count="2">
        <b v="0"/>
        <b v="1"/>
      </sharedItems>
    </cacheField>
    <cacheField name="[Range 1].[Compl_Failure: [1]] Registered domain name is identical/ confusingly similar to mark].[Compl_Failure: [1]] Registered domain name is identical/ confusingly similar to mark]" caption="Compl_Failure: [1] Registered domain name is identical/ confusingly similar to mark" numFmtId="0" hierarchy="65" level="1">
      <sharedItems containsSemiMixedTypes="0" containsNonDate="0" containsString="0"/>
    </cacheField>
    <cacheField name="[Range 1].[Compl_Failure: [2]] Registrant has no legitimate right/ interest to domain name].[Compl_Failure: [2]] Registrant has no legitimate right/ interest to domain name]" caption="Compl_Failure: [2] Registrant has no legitimate right/ interest to domain name" numFmtId="0" hierarchy="66" level="1">
      <sharedItems containsSemiMixedTypes="0" containsNonDate="0" containsString="0"/>
    </cacheField>
    <cacheField name="[Range 1].[Compl_Failure: [3]] Domain name was registered/ being used in bad faith].[Compl_Failure: [3]] Domain name was registered/ being used in bad faith]" caption="Compl_Failure: [3] Domain name was registered/ being used in bad faith" numFmtId="0" hierarchy="67" level="1">
      <sharedItems containsSemiMixedTypes="0" containsNonDate="0" containsString="0"/>
    </cacheField>
    <cacheField name="[Range 1].[Compl_Failure: [4]] Examiner did not provide detail].[Compl_Failure: [4]] Examiner did not provide detail]" caption="Compl_Failure: [4] Examiner did not provide detail" numFmtId="0" hierarchy="68" level="1">
      <sharedItems containsSemiMixedTypes="0" containsNonDate="0" containsString="0"/>
    </cacheField>
  </cacheFields>
  <cacheHierarchies count="130">
    <cacheHierarchy uniqueName="[Range].[Additional Notes on bad faith elements (if required)]" caption="Additional Notes on bad faith elements (if required)" attribute="1" defaultMemberUniqueName="[Range].[Additional Notes on bad faith elements (if required)].[All]" allUniqueName="[Range].[Additional Notes on bad faith elements (if required)].[All]" dimensionUniqueName="[Range]" displayFolder="" count="0" memberValueDatatype="130" unbalanced="0"/>
    <cacheHierarchy uniqueName="[Range].[Additional Notes on Response (if required)]" caption="Additional Notes on Response (if required)" attribute="1" defaultMemberUniqueName="[Range].[Additional Notes on Response (if required)].[All]" allUniqueName="[Range].[Additional Notes on Response (if required)].[All]" dimensionUniqueName="[Range]" displayFolder="" count="0" memberValueDatatype="130" unbalanced="0"/>
    <cacheHierarchy uniqueName="[Range].[Appeal]" caption="Appeal" attribute="1" defaultMemberUniqueName="[Range].[Appeal].[All]" allUniqueName="[Range].[Appeal].[All]" dimensionUniqueName="[Range]" displayFolder="" count="0" memberValueDatatype="130" unbalanced="0"/>
    <cacheHierarchy uniqueName="[Range].[Appeal Link (if applicable)]" caption="Appeal Link (if applicable)" attribute="1" defaultMemberUniqueName="[Range].[Appeal Link (if applicable)].[All]" allUniqueName="[Range].[Appeal Link (if applicable)].[All]" dimensionUniqueName="[Range]" displayFolder="" count="0" memberValueDatatype="130" unbalanced="0"/>
    <cacheHierarchy uniqueName="[Range].[Case Name]" caption="Case Name" attribute="1" defaultMemberUniqueName="[Range].[Case Name].[All]" allUniqueName="[Range].[Case Name].[All]" dimensionUniqueName="[Range]" displayFolder="" count="0" memberValueDatatype="130" unbalanced="0"/>
    <cacheHierarchy uniqueName="[Range].[Case Number]" caption="Case Number" attribute="1" defaultMemberUniqueName="[Range].[Case Number].[All]" allUniqueName="[Range].[Case Number].[All]" dimensionUniqueName="[Range]" displayFolder="" count="0" memberValueDatatype="130" unbalanced="0"/>
    <cacheHierarchy uniqueName="[Range].[Commencement Date]" caption="Commencement Date" attribute="1" time="1" defaultMemberUniqueName="[Range].[Commencement Date].[All]" allUniqueName="[Range].[Commencement Date].[All]" dimensionUniqueName="[Range]" displayFolder="" count="0" memberValueDatatype="7" unbalanced="0"/>
    <cacheHierarchy uniqueName="[Range].[Complainant]" caption="Complainant" attribute="1" defaultMemberUniqueName="[Range].[Complainant].[All]" allUniqueName="[Range].[Complainant].[All]" dimensionUniqueName="[Range]" displayFolder="" count="0" memberValueDatatype="130" unbalanced="0"/>
    <cacheHierarchy uniqueName="[Range].[Complainant Country]" caption="Complainant Country" attribute="1" defaultMemberUniqueName="[Range].[Complainant Country].[All]" allUniqueName="[Range].[Complainant Country].[All]" dimensionUniqueName="[Range]" displayFolder="" count="0" memberValueDatatype="130" unbalanced="0"/>
    <cacheHierarchy uniqueName="[Range].[Complainant Representative]" caption="Complainant Representative" attribute="1" defaultMemberUniqueName="[Range].[Complainant Representative].[All]" allUniqueName="[Range].[Complainant Representative].[All]" dimensionUniqueName="[Range]" displayFolder="" count="0" memberValueDatatype="130" unbalanced="0"/>
    <cacheHierarchy uniqueName="[Range].[Decision Date]" caption="Decision Date" attribute="1" time="1" defaultMemberUniqueName="[Range].[Decision Date].[All]" allUniqueName="[Range].[Decision Date].[All]" dimensionUniqueName="[Range]" displayFolder="" count="0" memberValueDatatype="7" unbalanced="0"/>
    <cacheHierarchy uniqueName="[Range].[Determination type]" caption="Determination type" attribute="1" defaultMemberUniqueName="[Range].[Determination type].[All]" allUniqueName="[Range].[Determination type].[All]" dimensionUniqueName="[Range]" displayFolder="" count="0" memberValueDatatype="130" unbalanced="0"/>
    <cacheHierarchy uniqueName="[Range].[Did response accuse complainant of abuse?]" caption="Did response accuse complainant of abuse?" attribute="1" defaultMemberUniqueName="[Range].[Did response accuse complainant of abuse?].[All]" allUniqueName="[Range].[Did response accuse complainant of abuse?].[All]" dimensionUniqueName="[Range]" displayFolder="" count="0" memberValueDatatype="130" unbalanced="0"/>
    <cacheHierarchy uniqueName="[Range].[Did response mention issues with receiving notice of complaint?]" caption="Did response mention issues with receiving notice of complaint?" attribute="1" defaultMemberUniqueName="[Range].[Did response mention issues with receiving notice of complaint?].[All]" allUniqueName="[Range].[Did response mention issues with receiving notice of complaint?].[All]" dimensionUniqueName="[Range]" displayFolder="" count="0" memberValueDatatype="130" unbalanced="0"/>
    <cacheHierarchy uniqueName="[Range].[Disputed Domain]" caption="Disputed Domain" attribute="1" defaultMemberUniqueName="[Range].[Disputed Domain].[All]" allUniqueName="[Range].[Disputed Domain].[All]" dimensionUniqueName="[Range]" displayFolder="" count="0" memberValueDatatype="130" unbalanced="0"/>
    <cacheHierarchy uniqueName="[Range].[Domain name (string) identical to TM]" caption="Domain name (string) identical to TM" attribute="1" defaultMemberUniqueName="[Range].[Domain name (string) identical to TM].[All]" allUniqueName="[Range].[Domain name (string) identical to TM].[All]" dimensionUniqueName="[Range]" displayFolder="" count="0" memberValueDatatype="130" unbalanced="0"/>
    <cacheHierarchy uniqueName="[Range].[Domain name contains TM + generic or related term]" caption="Domain name contains TM + generic or related term" attribute="1" defaultMemberUniqueName="[Range].[Domain name contains TM + generic or related term].[All]" allUniqueName="[Range].[Domain name contains TM + generic or related term].[All]" dimensionUniqueName="[Range]" displayFolder="" count="0" memberValueDatatype="130" unbalanced="0"/>
    <cacheHierarchy uniqueName="[Range].[Domain name similar to TM (typo, homophone, etc.)]" caption="Domain name similar to TM (typo, homophone, etc.)" attribute="1" defaultMemberUniqueName="[Range].[Domain name similar to TM (typo, homophone, etc.)].[All]" allUniqueName="[Range].[Domain name similar to TM (typo, homophone, etc.)].[All]" dimensionUniqueName="[Range]" displayFolder="" count="0" memberValueDatatype="130" unbalanced="0"/>
    <cacheHierarchy uniqueName="[Range].[Examiner]" caption="Examiner" attribute="1" defaultMemberUniqueName="[Range].[Examiner].[All]" allUniqueName="[Range].[Examiner].[All]" dimensionUniqueName="[Range]" displayFolder="" count="0" memberValueDatatype="130" unbalanced="0"/>
    <cacheHierarchy uniqueName="[Range].[Examiner articulated evidentiary basis for decision]" caption="Examiner articulated evidentiary basis for decision" attribute="1" defaultMemberUniqueName="[Range].[Examiner articulated evidentiary basis for decision].[All]" allUniqueName="[Range].[Examiner articulated evidentiary basis for decision].[All]" dimensionUniqueName="[Range]" displayFolder="" count="0" memberValueDatatype="130" unbalanced="0"/>
    <cacheHierarchy uniqueName="[Range].[Examiner explicitly mentions likely confusion +/ -/ unaffected by gTLD]" caption="Examiner explicitly mentions likely confusion +/ -/ unaffected by gTLD" attribute="1" defaultMemberUniqueName="[Range].[Examiner explicitly mentions likely confusion +/ -/ unaffected by gTLD].[All]" allUniqueName="[Range].[Examiner explicitly mentions likely confusion +/ -/ unaffected by gTLD].[All]" dimensionUniqueName="[Range]" displayFolder="" count="0" memberValueDatatype="130" unbalanced="0"/>
    <cacheHierarchy uniqueName="[Range].[Examiner finds likely confusion decreased by addition of TLD]" caption="Examiner finds likely confusion decreased by addition of TLD" attribute="1" defaultMemberUniqueName="[Range].[Examiner finds likely confusion decreased by addition of TLD].[All]" allUniqueName="[Range].[Examiner finds likely confusion decreased by addition of TLD].[All]" dimensionUniqueName="[Range]" displayFolder="" count="0" memberValueDatatype="130" unbalanced="0"/>
    <cacheHierarchy uniqueName="[Range].[Examiner finds likely confusion increased by addition of TLD]" caption="Examiner finds likely confusion increased by addition of TLD" attribute="1" defaultMemberUniqueName="[Range].[Examiner finds likely confusion increased by addition of TLD].[All]" allUniqueName="[Range].[Examiner finds likely confusion increased by addition of TLD].[All]" dimensionUniqueName="[Range]" displayFolder="" count="0" memberValueDatatype="130" unbalanced="0"/>
    <cacheHierarchy uniqueName="[Range].[Facts indicating UDRP/ litigation is more appropriate]" caption="Facts indicating UDRP/ litigation is more appropriate" attribute="1" defaultMemberUniqueName="[Range].[Facts indicating UDRP/ litigation is more appropriate].[All]" allUniqueName="[Range].[Facts indicating UDRP/ litigation is more appropriate].[All]" dimensionUniqueName="[Range]" displayFolder="" count="0" memberValueDatatype="130" unbalanced="0"/>
    <cacheHierarchy uniqueName="[Range].[Final Domain Disposition]" caption="Final Domain Disposition" attribute="1" defaultMemberUniqueName="[Range].[Final Domain Disposition].[All]" allUniqueName="[Range].[Final Domain Disposition].[All]" dimensionUniqueName="[Range]" displayFolder="" count="0" memberValueDatatype="130" unbalanced="0"/>
    <cacheHierarchy uniqueName="[Range].[General TM]" caption="General TM" attribute="1" defaultMemberUniqueName="[Range].[General TM].[All]" allUniqueName="[Range].[General TM].[All]" dimensionUniqueName="[Range]" displayFolder="" count="0" memberValueDatatype="130" unbalanced="0"/>
    <cacheHierarchy uniqueName="[Range].[If a Response was filed, what Defense(s) or  facts were submitted to refute bad faith allegation?]" caption="If a Response was filed, what Defense(s) or  facts were submitted to refute bad faith allegation?" attribute="1" defaultMemberUniqueName="[Range].[If a Response was filed, what Defense(s) or  facts were submitted to refute bad faith allegation?].[All]" allUniqueName="[Range].[If a Response was filed, what Defense(s) or  facts were submitted to refute bad faith allegation?].[All]" dimensionUniqueName="[Range]" displayFolder="" count="0" memberValueDatatype="130" unbalanced="0"/>
    <cacheHierarchy uniqueName="[Range].[If complainant is unsuccessful, where did complainant fail?]" caption="If complainant is unsuccessful, where did complainant fail?" attribute="1" defaultMemberUniqueName="[Range].[If complainant is unsuccessful, where did complainant fail?].[All]" allUniqueName="[Range].[If complainant is unsuccessful, where did complainant fail?].[All]" dimensionUniqueName="[Range]" displayFolder="" count="0" memberValueDatatype="130" unbalanced="0"/>
    <cacheHierarchy uniqueName="[Range].[If Determination was in Complainant’s favor, what constituted bad faith conduct?]" caption="If Determination was in Complainant’s favor, what constituted bad faith conduct?" attribute="1" defaultMemberUniqueName="[Range].[If Determination was in Complainant’s favor, what constituted bad faith conduct?].[All]" allUniqueName="[Range].[If Determination was in Complainant’s favor, what constituted bad faith conduct?].[All]" dimensionUniqueName="[Range]" displayFolder="" count="0" memberValueDatatype="130" unbalanced="0"/>
    <cacheHierarchy uniqueName="[Range].[Is domain active? (If date is more than one year after decision)]" caption="Is domain active? (If date is more than one year after decision)" attribute="1" defaultMemberUniqueName="[Range].[Is domain active? (If date is more than one year after decision)].[All]" allUniqueName="[Range].[Is domain active? (If date is more than one year after decision)].[All]" dimensionUniqueName="[Range]" displayFolder="" count="0" memberValueDatatype="130" unbalanced="0"/>
    <cacheHierarchy uniqueName="[Range].[Isolated mark (from domain)]" caption="Isolated mark (from domain)" attribute="1" defaultMemberUniqueName="[Range].[Isolated mark (from domain)].[All]" allUniqueName="[Range].[Isolated mark (from domain)].[All]" dimensionUniqueName="[Range]" displayFolder="" count="0" memberValueDatatype="130" unbalanced="0"/>
    <cacheHierarchy uniqueName="[Range].[Multiple domain names involved]" caption="Multiple domain names involved" attribute="1" defaultMemberUniqueName="[Range].[Multiple domain names involved].[All]" allUniqueName="[Range].[Multiple domain names involved].[All]" dimensionUniqueName="[Range]" displayFolder="" count="0" memberValueDatatype="130" unbalanced="0"/>
    <cacheHierarchy uniqueName="[Range].[Provider]" caption="Provider" attribute="1" defaultMemberUniqueName="[Range].[Provider].[All]" allUniqueName="[Range].[Provider].[All]" dimensionUniqueName="[Range]" displayFolder="" count="0" memberValueDatatype="130" unbalanced="0"/>
    <cacheHierarchy uniqueName="[Range].[Respondent]" caption="Respondent" attribute="1" defaultMemberUniqueName="[Range].[Respondent].[All]" allUniqueName="[Range].[Respondent].[All]" dimensionUniqueName="[Range]" displayFolder="" count="0" memberValueDatatype="130" unbalanced="0"/>
    <cacheHierarchy uniqueName="[Range].[Respondent Country]" caption="Respondent Country" attribute="1" defaultMemberUniqueName="[Range].[Respondent Country].[All]" allUniqueName="[Range].[Respondent Country].[All]" dimensionUniqueName="[Range]" displayFolder="" count="0" memberValueDatatype="130" unbalanced="0"/>
    <cacheHierarchy uniqueName="[Range].[Respondent Representative]" caption="Respondent Representative" attribute="1" defaultMemberUniqueName="[Range].[Respondent Representative].[All]" allUniqueName="[Range].[Respondent Representative].[All]" dimensionUniqueName="[Range]" displayFolder="" count="0" memberValueDatatype="130" unbalanced="0"/>
    <cacheHierarchy uniqueName="[Range].[Response Extension]" caption="Response Extension" attribute="1" defaultMemberUniqueName="[Range].[Response Extension].[All]" allUniqueName="[Range].[Response Extension].[All]" dimensionUniqueName="[Range]" displayFolder="" count="0" memberValueDatatype="130" unbalanced="0"/>
    <cacheHierarchy uniqueName="[Range].[Response w/in 14 Days]" caption="Response w/in 14 Days" attribute="1" defaultMemberUniqueName="[Range].[Response w/in 14 Days].[All]" allUniqueName="[Range].[Response w/in 14 Days].[All]" dimensionUniqueName="[Range]" displayFolder="" count="0" memberValueDatatype="130" unbalanced="0"/>
    <cacheHierarchy uniqueName="[Range].[Response w/in 6 Months]" caption="Response w/in 6 Months" attribute="1" defaultMemberUniqueName="[Range].[Response w/in 6 Months].[All]" allUniqueName="[Range].[Response w/in 6 Months].[All]" dimensionUniqueName="[Range]" displayFolder="" count="0" memberValueDatatype="130" unbalanced="0"/>
    <cacheHierarchy uniqueName="[Range].[Result]" caption="Result" attribute="1" defaultMemberUniqueName="[Range].[Result].[All]" allUniqueName="[Range].[Result].[All]" dimensionUniqueName="[Range]" displayFolder="" count="0" memberValueDatatype="130" unbalanced="0"/>
    <cacheHierarchy uniqueName="[Range].[sumprod_casenum]" caption="sumprod_casenum" attribute="1" defaultMemberUniqueName="[Range].[sumprod_casenum].[All]" allUniqueName="[Range].[sumprod_casenum].[All]" dimensionUniqueName="[Range]" displayFolder="" count="0" memberValueDatatype="20" unbalanced="0"/>
    <cacheHierarchy uniqueName="[Range].[TLD of domain name at issue]" caption="TLD of domain name at issue" attribute="1" defaultMemberUniqueName="[Range].[TLD of domain name at issue].[All]" allUniqueName="[Range].[TLD of domain name at issue].[All]" dimensionUniqueName="[Range]" displayFolder="" count="0" memberValueDatatype="130" unbalanced="0"/>
    <cacheHierarchy uniqueName="[Range].[TM is arbitrary/suggestive for category]" caption="TM is arbitrary/suggestive for category" attribute="1" defaultMemberUniqueName="[Range].[TM is arbitrary/suggestive for category].[All]" allUniqueName="[Range].[TM is arbitrary/suggestive for category].[All]" dimensionUniqueName="[Range]" displayFolder="" count="0" memberValueDatatype="130" unbalanced="0"/>
    <cacheHierarchy uniqueName="[Range].[TM is descriptive for category]" caption="TM is descriptive for category" attribute="1" defaultMemberUniqueName="[Range].[TM is descriptive for category].[All]" allUniqueName="[Range].[TM is descriptive for category].[All]" dimensionUniqueName="[Range]" displayFolder="" count="0" memberValueDatatype="130" unbalanced="0"/>
    <cacheHierarchy uniqueName="[Range].[TM is fanciful]" caption="TM is fanciful" attribute="1" defaultMemberUniqueName="[Range].[TM is fanciful].[All]" allUniqueName="[Range].[TM is fanciful].[All]" dimensionUniqueName="[Range]" displayFolder="" count="0" memberValueDatatype="130" unbalanced="0"/>
    <cacheHierarchy uniqueName="[Range].[TM owner in TMCH (mentioned in decision)]" caption="TM owner in TMCH (mentioned in decision)" attribute="1" defaultMemberUniqueName="[Range].[TM owner in TMCH (mentioned in decision)].[All]" allUniqueName="[Range].[TM owner in TMCH (mentioned in decision)].[All]" dimensionUniqueName="[Range]" displayFolder="" count="0" memberValueDatatype="130" unbalanced="0"/>
    <cacheHierarchy uniqueName="[Range 1].[Additional Notes on bad faith elements (if required)]" caption="Additional Notes on bad faith elements (if required)" attribute="1" defaultMemberUniqueName="[Range 1].[Additional Notes on bad faith elements (if required)].[All]" allUniqueName="[Range 1].[Additional Notes on bad faith elements (if required)].[All]" dimensionUniqueName="[Range 1]" displayFolder="" count="0" memberValueDatatype="130" unbalanced="0"/>
    <cacheHierarchy uniqueName="[Range 1].[Additional Notes on Response (if required)]" caption="Additional Notes on Response (if required)" attribute="1" defaultMemberUniqueName="[Range 1].[Additional Notes on Response (if required)].[All]" allUniqueName="[Range 1].[Additional Notes on Response (if required)].[All]" dimensionUniqueName="[Range 1]" displayFolder="" count="0" memberValueDatatype="130" unbalanced="0"/>
    <cacheHierarchy uniqueName="[Range 1].[Appeal]" caption="Appeal" attribute="1" defaultMemberUniqueName="[Range 1].[Appeal].[All]" allUniqueName="[Range 1].[Appeal].[All]" dimensionUniqueName="[Range 1]" displayFolder="" count="0" memberValueDatatype="130" unbalanced="0"/>
    <cacheHierarchy uniqueName="[Range 1].[Appeal Link (if applicable)]" caption="Appeal Link (if applicable)" attribute="1" defaultMemberUniqueName="[Range 1].[Appeal Link (if applicable)].[All]" allUniqueName="[Range 1].[Appeal Link (if applicable)].[All]" dimensionUniqueName="[Range 1]" displayFolder="" count="0" memberValueDatatype="130" unbalanced="0"/>
    <cacheHierarchy uniqueName="[Range 1].[BadFaith_Evid: [1]] Registrant acquired domain to sell/ rent/ transfer to complainant for more than o]" caption="BadFaith_Evid: [1] Registrant acquired domain to sell/ rent/ transfer to complainant for more than o" attribute="1" defaultMemberUniqueName="[Range 1].[BadFaith_Evid: [1]] Registrant acquired domain to sell/ rent/ transfer to complainant for more than o].[All]" allUniqueName="[Range 1].[BadFaith_Evid: [1]] Registrant acquired domain to sell/ rent/ transfer to complainant for more than o].[All]" dimensionUniqueName="[Range 1]" displayFolder="" count="0" memberValueDatatype="11" unbalanced="0"/>
    <cacheHierarchy uniqueName="[Range 1].[BadFaith_Evid: [2]] Registrant registered domain to keep mark holder from reflecting mark (as part of]" caption="BadFaith_Evid: [2] Registrant registered domain to keep mark holder from reflecting mark (as part of" attribute="1" defaultMemberUniqueName="[Range 1].[BadFaith_Evid: [2]] Registrant registered domain to keep mark holder from reflecting mark (as part of].[All]" allUniqueName="[Range 1].[BadFaith_Evid: [2]] Registrant registered domain to keep mark holder from reflecting mark (as part of].[All]" dimensionUniqueName="[Range 1]" displayFolder="" count="0" memberValueDatatype="11" unbalanced="0"/>
    <cacheHierarchy uniqueName="[Range 1].[BadFaith_Evid: [3]] Registrant used domain primarily to disrupt business of competitor]" caption="BadFaith_Evid: [3] Registrant used domain primarily to disrupt business of competitor" attribute="1" defaultMemberUniqueName="[Range 1].[BadFaith_Evid: [3]] Registrant used domain primarily to disrupt business of competitor].[All]" allUniqueName="[Range 1].[BadFaith_Evid: [3]] Registrant used domain primarily to disrupt business of competitor].[All]" dimensionUniqueName="[Range 1]" displayFolder="" count="0" memberValueDatatype="11" unbalanced="0"/>
    <cacheHierarchy uniqueName="[Range 1].[BadFaith_Evid: [4]] Registrant intentionally attempted to attract traffic for commercial gain by crea]" caption="BadFaith_Evid: [4] Registrant intentionally attempted to attract traffic for commercial gain by crea" attribute="1" defaultMemberUniqueName="[Range 1].[BadFaith_Evid: [4]] Registrant intentionally attempted to attract traffic for commercial gain by crea].[All]" allUniqueName="[Range 1].[BadFaith_Evid: [4]] Registrant intentionally attempted to attract traffic for commercial gain by crea].[All]" dimensionUniqueName="[Range 1]" displayFolder="" count="0" memberValueDatatype="11" unbalanced="0"/>
    <cacheHierarchy uniqueName="[Range 1].[BadFaith_Evid: [5]] Registrant holds large portfolios of domains]" caption="BadFaith_Evid: [5] Registrant holds large portfolios of domains" attribute="1" defaultMemberUniqueName="[Range 1].[BadFaith_Evid: [5]] Registrant holds large portfolios of domains].[All]" allUniqueName="[Range 1].[BadFaith_Evid: [5]] Registrant holds large portfolios of domains].[All]" dimensionUniqueName="[Range 1]" displayFolder="" count="0" memberValueDatatype="11" unbalanced="0"/>
    <cacheHierarchy uniqueName="[Range 1].[BadFaith_Evid: [6]] Registrant is using domain for pay-per-click traffic]" caption="BadFaith_Evid: [6] Registrant is using domain for pay-per-click traffic" attribute="1" defaultMemberUniqueName="[Range 1].[BadFaith_Evid: [6]] Registrant is using domain for pay-per-click traffic].[All]" allUniqueName="[Range 1].[BadFaith_Evid: [6]] Registrant is using domain for pay-per-click traffic].[All]" dimensionUniqueName="[Range 1]" displayFolder="" count="0" memberValueDatatype="11" unbalanced="0"/>
    <cacheHierarchy uniqueName="[Range 1].[BadFaith_Evid: [7]] Respondent was engaged in passive use and had notice of mark (possibly with other]" caption="BadFaith_Evid: [7] Respondent was engaged in passive use and had notice of mark (possibly with other" attribute="1" defaultMemberUniqueName="[Range 1].[BadFaith_Evid: [7]] Respondent was engaged in passive use and had notice of mark (possibly with other].[All]" allUniqueName="[Range 1].[BadFaith_Evid: [7]] Respondent was engaged in passive use and had notice of mark (possibly with other].[All]" dimensionUniqueName="[Range 1]" displayFolder="" count="0" memberValueDatatype="11" unbalanced="0"/>
    <cacheHierarchy uniqueName="[Range 1].[BadFaith_Evid: [8]] Examiner did not provide detail]" caption="BadFaith_Evid: [8] Examiner did not provide detail" attribute="1" defaultMemberUniqueName="[Range 1].[BadFaith_Evid: [8]] Examiner did not provide detail].[All]" allUniqueName="[Range 1].[BadFaith_Evid: [8]] Examiner did not provide detail].[All]" dimensionUniqueName="[Range 1]" displayFolder="" count="0" memberValueDatatype="11" unbalanced="0"/>
    <cacheHierarchy uniqueName="[Range 1].[BadFaith_Evid: [9]] Other]" caption="BadFaith_Evid: [9] Other" attribute="1" defaultMemberUniqueName="[Range 1].[BadFaith_Evid: [9]] Other].[All]" allUniqueName="[Range 1].[BadFaith_Evid: [9]] Other].[All]" dimensionUniqueName="[Range 1]" displayFolder="" count="0" memberValueDatatype="11" unbalanced="0"/>
    <cacheHierarchy uniqueName="[Range 1].[Case Name]" caption="Case Name" attribute="1" defaultMemberUniqueName="[Range 1].[Case Name].[All]" allUniqueName="[Range 1].[Case Name].[All]" dimensionUniqueName="[Range 1]" displayFolder="" count="0" memberValueDatatype="130" unbalanced="0"/>
    <cacheHierarchy uniqueName="[Range 1].[Case Number]" caption="Case Number" attribute="1" defaultMemberUniqueName="[Range 1].[Case Number].[All]" allUniqueName="[Range 1].[Case Number].[All]" dimensionUniqueName="[Range 1]" displayFolder="" count="0" memberValueDatatype="130" unbalanced="0"/>
    <cacheHierarchy uniqueName="[Range 1].[Commencement Date]" caption="Commencement Date" attribute="1" time="1" defaultMemberUniqueName="[Range 1].[Commencement Date].[All]" allUniqueName="[Range 1].[Commencement Date].[All]" dimensionUniqueName="[Range 1]" displayFolder="" count="0" memberValueDatatype="7" unbalanced="0"/>
    <cacheHierarchy uniqueName="[Range 1].[Commencement Date (Month)]" caption="Commencement Date (Month)" attribute="1" defaultMemberUniqueName="[Range 1].[Commencement Date (Month)].[All]" allUniqueName="[Range 1].[Commencement Date (Month)].[All]" dimensionUniqueName="[Range 1]" displayFolder="" count="0" memberValueDatatype="130" unbalanced="0"/>
    <cacheHierarchy uniqueName="[Range 1].[Commencement Date (Quarter)]" caption="Commencement Date (Quarter)" attribute="1" defaultMemberUniqueName="[Range 1].[Commencement Date (Quarter)].[All]" allUniqueName="[Range 1].[Commencement Date (Quarter)].[All]" dimensionUniqueName="[Range 1]" displayFolder="" count="0" memberValueDatatype="130" unbalanced="0"/>
    <cacheHierarchy uniqueName="[Range 1].[Commencement Date (Year)]" caption="Commencement Date (Year)" attribute="1" defaultMemberUniqueName="[Range 1].[Commencement Date (Year)].[All]" allUniqueName="[Range 1].[Commencement Date (Year)].[All]" dimensionUniqueName="[Range 1]" displayFolder="" count="0" memberValueDatatype="130" unbalanced="0"/>
    <cacheHierarchy uniqueName="[Range 1].[Compl_Failure: [1]] Registered domain name is identical/ confusingly similar to mark]" caption="Compl_Failure: [1] Registered domain name is identical/ confusingly similar to mark" attribute="1" defaultMemberUniqueName="[Range 1].[Compl_Failure: [1]] Registered domain name is identical/ confusingly similar to mark].[All]" allUniqueName="[Range 1].[Compl_Failure: [1]] Registered domain name is identical/ confusingly similar to mark].[All]" dimensionUniqueName="[Range 1]" displayFolder="" count="2" memberValueDatatype="11" unbalanced="0">
      <fieldsUsage count="2">
        <fieldUsage x="-1"/>
        <fieldUsage x="4"/>
      </fieldsUsage>
    </cacheHierarchy>
    <cacheHierarchy uniqueName="[Range 1].[Compl_Failure: [2]] Registrant has no legitimate right/ interest to domain name]" caption="Compl_Failure: [2] Registrant has no legitimate right/ interest to domain name" attribute="1" defaultMemberUniqueName="[Range 1].[Compl_Failure: [2]] Registrant has no legitimate right/ interest to domain name].[All]" allUniqueName="[Range 1].[Compl_Failure: [2]] Registrant has no legitimate right/ interest to domain name].[All]" dimensionUniqueName="[Range 1]" displayFolder="" count="2" memberValueDatatype="11" unbalanced="0">
      <fieldsUsage count="2">
        <fieldUsage x="-1"/>
        <fieldUsage x="5"/>
      </fieldsUsage>
    </cacheHierarchy>
    <cacheHierarchy uniqueName="[Range 1].[Compl_Failure: [3]] Domain name was registered/ being used in bad faith]" caption="Compl_Failure: [3] Domain name was registered/ being used in bad faith" attribute="1" defaultMemberUniqueName="[Range 1].[Compl_Failure: [3]] Domain name was registered/ being used in bad faith].[All]" allUniqueName="[Range 1].[Compl_Failure: [3]] Domain name was registered/ being used in bad faith].[All]" dimensionUniqueName="[Range 1]" displayFolder="" count="2" memberValueDatatype="11" unbalanced="0">
      <fieldsUsage count="2">
        <fieldUsage x="-1"/>
        <fieldUsage x="6"/>
      </fieldsUsage>
    </cacheHierarchy>
    <cacheHierarchy uniqueName="[Range 1].[Compl_Failure: [4]] Examiner did not provide detail]" caption="Compl_Failure: [4] Examiner did not provide detail" attribute="1" defaultMemberUniqueName="[Range 1].[Compl_Failure: [4]] Examiner did not provide detail].[All]" allUniqueName="[Range 1].[Compl_Failure: [4]] Examiner did not provide detail].[All]" dimensionUniqueName="[Range 1]" displayFolder="" count="2" memberValueDatatype="11" unbalanced="0">
      <fieldsUsage count="2">
        <fieldUsage x="-1"/>
        <fieldUsage x="7"/>
      </fieldsUsage>
    </cacheHierarchy>
    <cacheHierarchy uniqueName="[Range 1].[Complainant]" caption="Complainant" attribute="1" defaultMemberUniqueName="[Range 1].[Complainant].[All]" allUniqueName="[Range 1].[Complainant].[All]" dimensionUniqueName="[Range 1]" displayFolder="" count="0" memberValueDatatype="130" unbalanced="0"/>
    <cacheHierarchy uniqueName="[Range 1].[Complainant Country]" caption="Complainant Country" attribute="1" defaultMemberUniqueName="[Range 1].[Complainant Country].[All]" allUniqueName="[Range 1].[Complainant Country].[All]" dimensionUniqueName="[Range 1]" displayFolder="" count="0" memberValueDatatype="130" unbalanced="0"/>
    <cacheHierarchy uniqueName="[Range 1].[Complainant Representative]" caption="Complainant Representative" attribute="1" defaultMemberUniqueName="[Range 1].[Complainant Representative].[All]" allUniqueName="[Range 1].[Complainant Representative].[All]" dimensionUniqueName="[Range 1]" displayFolder="" count="0" memberValueDatatype="130" unbalanced="0"/>
    <cacheHierarchy uniqueName="[Range 1].[Decision Date]" caption="Decision Date" attribute="1" time="1" defaultMemberUniqueName="[Range 1].[Decision Date].[All]" allUniqueName="[Range 1].[Decision Date].[All]" dimensionUniqueName="[Range 1]" displayFolder="" count="0" memberValueDatatype="7" unbalanced="0"/>
    <cacheHierarchy uniqueName="[Range 1].[Decision Date (Month)]" caption="Decision Date (Month)" attribute="1" defaultMemberUniqueName="[Range 1].[Decision Date (Month)].[All]" allUniqueName="[Range 1].[Decision Date (Month)].[All]" dimensionUniqueName="[Range 1]" displayFolder="" count="0" memberValueDatatype="130" unbalanced="0"/>
    <cacheHierarchy uniqueName="[Range 1].[Decision Date (Quarter)]" caption="Decision Date (Quarter)" attribute="1" defaultMemberUniqueName="[Range 1].[Decision Date (Quarter)].[All]" allUniqueName="[Range 1].[Decision Date (Quarter)].[All]" dimensionUniqueName="[Range 1]" displayFolder="" count="0" memberValueDatatype="130" unbalanced="0"/>
    <cacheHierarchy uniqueName="[Range 1].[Decision Date (Year)]" caption="Decision Date (Year)" attribute="1" defaultMemberUniqueName="[Range 1].[Decision Date (Year)].[All]" allUniqueName="[Range 1].[Decision Date (Year)].[All]" dimensionUniqueName="[Range 1]" displayFolder="" count="0" memberValueDatatype="130" unbalanced="0"/>
    <cacheHierarchy uniqueName="[Range 1].[Determination type]" caption="Determination type" attribute="1" defaultMemberUniqueName="[Range 1].[Determination type].[All]" allUniqueName="[Range 1].[Determination type].[All]" dimensionUniqueName="[Range 1]" displayFolder="" count="2" memberValueDatatype="130" unbalanced="0">
      <fieldsUsage count="2">
        <fieldUsage x="-1"/>
        <fieldUsage x="2"/>
      </fieldsUsage>
    </cacheHierarchy>
    <cacheHierarchy uniqueName="[Range 1].[Did response accuse complainant of abuse?]" caption="Did response accuse complainant of abuse?" attribute="1" defaultMemberUniqueName="[Range 1].[Did response accuse complainant of abuse?].[All]" allUniqueName="[Range 1].[Did response accuse complainant of abuse?].[All]" dimensionUniqueName="[Range 1]" displayFolder="" count="0" memberValueDatatype="130" unbalanced="0"/>
    <cacheHierarchy uniqueName="[Range 1].[Did response mention issues with receiving notice of complaint?]" caption="Did response mention issues with receiving notice of complaint?" attribute="1" defaultMemberUniqueName="[Range 1].[Did response mention issues with receiving notice of complaint?].[All]" allUniqueName="[Range 1].[Did response mention issues with receiving notice of complaint?].[All]" dimensionUniqueName="[Range 1]" displayFolder="" count="0" memberValueDatatype="130" unbalanced="0"/>
    <cacheHierarchy uniqueName="[Range 1].[Disputed Domain]" caption="Disputed Domain" attribute="1" defaultMemberUniqueName="[Range 1].[Disputed Domain].[All]" allUniqueName="[Range 1].[Disputed Domain].[All]" dimensionUniqueName="[Range 1]" displayFolder="" count="0" memberValueDatatype="130" unbalanced="0"/>
    <cacheHierarchy uniqueName="[Range 1].[Domain name (string) identical to TM]" caption="Domain name (string) identical to TM" attribute="1" defaultMemberUniqueName="[Range 1].[Domain name (string) identical to TM].[All]" allUniqueName="[Range 1].[Domain name (string) identical to TM].[All]" dimensionUniqueName="[Range 1]" displayFolder="" count="0" memberValueDatatype="130" unbalanced="0"/>
    <cacheHierarchy uniqueName="[Range 1].[Domain name contains TM + generic or related term]" caption="Domain name contains TM + generic or related term" attribute="1" defaultMemberUniqueName="[Range 1].[Domain name contains TM + generic or related term].[All]" allUniqueName="[Range 1].[Domain name contains TM + generic or related term].[All]" dimensionUniqueName="[Range 1]" displayFolder="" count="0" memberValueDatatype="130" unbalanced="0"/>
    <cacheHierarchy uniqueName="[Range 1].[Domain name similar to TM (typo, homophone, etc.)]" caption="Domain name similar to TM (typo, homophone, etc.)" attribute="1" defaultMemberUniqueName="[Range 1].[Domain name similar to TM (typo, homophone, etc.)].[All]" allUniqueName="[Range 1].[Domain name similar to TM (typo, homophone, etc.)].[All]" dimensionUniqueName="[Range 1]" displayFolder="" count="0" memberValueDatatype="130" unbalanced="0"/>
    <cacheHierarchy uniqueName="[Range 1].[Examiner]" caption="Examiner" attribute="1" defaultMemberUniqueName="[Range 1].[Examiner].[All]" allUniqueName="[Range 1].[Examiner].[All]" dimensionUniqueName="[Range 1]" displayFolder="" count="0" memberValueDatatype="130" unbalanced="0"/>
    <cacheHierarchy uniqueName="[Range 1].[Examiner articulated evidentiary basis for decision]" caption="Examiner articulated evidentiary basis for decision" attribute="1" defaultMemberUniqueName="[Range 1].[Examiner articulated evidentiary basis for decision].[All]" allUniqueName="[Range 1].[Examiner articulated evidentiary basis for decision].[All]" dimensionUniqueName="[Range 1]" displayFolder="" count="0" memberValueDatatype="130" unbalanced="0"/>
    <cacheHierarchy uniqueName="[Range 1].[Examiner explicitly mentions likely confusion +/ -/ unaffected by gTLD]" caption="Examiner explicitly mentions likely confusion +/ -/ unaffected by gTLD" attribute="1" defaultMemberUniqueName="[Range 1].[Examiner explicitly mentions likely confusion +/ -/ unaffected by gTLD].[All]" allUniqueName="[Range 1].[Examiner explicitly mentions likely confusion +/ -/ unaffected by gTLD].[All]" dimensionUniqueName="[Range 1]" displayFolder="" count="0" memberValueDatatype="130" unbalanced="0"/>
    <cacheHierarchy uniqueName="[Range 1].[Examiner finds likely confusion decreased by addition of TLD]" caption="Examiner finds likely confusion decreased by addition of TLD" attribute="1" defaultMemberUniqueName="[Range 1].[Examiner finds likely confusion decreased by addition of TLD].[All]" allUniqueName="[Range 1].[Examiner finds likely confusion decreased by addition of TLD].[All]" dimensionUniqueName="[Range 1]" displayFolder="" count="0" memberValueDatatype="130" unbalanced="0"/>
    <cacheHierarchy uniqueName="[Range 1].[Examiner finds likely confusion increased by addition of TLD]" caption="Examiner finds likely confusion increased by addition of TLD" attribute="1" defaultMemberUniqueName="[Range 1].[Examiner finds likely confusion increased by addition of TLD].[All]" allUniqueName="[Range 1].[Examiner finds likely confusion increased by addition of TLD].[All]" dimensionUniqueName="[Range 1]" displayFolder="" count="0" memberValueDatatype="130" unbalanced="0"/>
    <cacheHierarchy uniqueName="[Range 1].[Facts indicating UDRP/ litigation is more appropriate]" caption="Facts indicating UDRP/ litigation is more appropriate" attribute="1" defaultMemberUniqueName="[Range 1].[Facts indicating UDRP/ litigation is more appropriate].[All]" allUniqueName="[Range 1].[Facts indicating UDRP/ litigation is more appropriate].[All]" dimensionUniqueName="[Range 1]" displayFolder="" count="0" memberValueDatatype="130" unbalanced="0"/>
    <cacheHierarchy uniqueName="[Range 1].[Final Domain Disposition]" caption="Final Domain Disposition" attribute="1" defaultMemberUniqueName="[Range 1].[Final Domain Disposition].[All]" allUniqueName="[Range 1].[Final Domain Disposition].[All]" dimensionUniqueName="[Range 1]" displayFolder="" count="0" memberValueDatatype="130" unbalanced="0"/>
    <cacheHierarchy uniqueName="[Range 1].[General TM]" caption="General TM" attribute="1" defaultMemberUniqueName="[Range 1].[General TM].[All]" allUniqueName="[Range 1].[General TM].[All]" dimensionUniqueName="[Range 1]" displayFolder="" count="0" memberValueDatatype="130" unbalanced="0"/>
    <cacheHierarchy uniqueName="[Range 1].[If a Response was filed, what Defense(s) or  facts were submitted to refute bad faith allegation?]" caption="If a Response was filed, what Defense(s) or  facts were submitted to refute bad faith allegation?" attribute="1" defaultMemberUniqueName="[Range 1].[If a Response was filed, what Defense(s) or  facts were submitted to refute bad faith allegation?].[All]" allUniqueName="[Range 1].[If a Response was filed, what Defense(s) or  facts were submitted to refute bad faith allegation?].[All]" dimensionUniqueName="[Range 1]" displayFolder="" count="0" memberValueDatatype="130" unbalanced="0"/>
    <cacheHierarchy uniqueName="[Range 1].[If complainant is unsuccessful, where did complainant fail?]" caption="If complainant is unsuccessful, where did complainant fail?" attribute="1" defaultMemberUniqueName="[Range 1].[If complainant is unsuccessful, where did complainant fail?].[All]" allUniqueName="[Range 1].[If complainant is unsuccessful, where did complainant fail?].[All]" dimensionUniqueName="[Range 1]" displayFolder="" count="0" memberValueDatatype="130" unbalanced="0"/>
    <cacheHierarchy uniqueName="[Range 1].[If Determination was in Complainant’s favor, what constituted bad faith conduct?]" caption="If Determination was in Complainant’s favor, what constituted bad faith conduct?" attribute="1" defaultMemberUniqueName="[Range 1].[If Determination was in Complainant’s favor, what constituted bad faith conduct?].[All]" allUniqueName="[Range 1].[If Determination was in Complainant’s favor, what constituted bad faith conduct?].[All]" dimensionUniqueName="[Range 1]" displayFolder="" count="0" memberValueDatatype="130" unbalanced="0"/>
    <cacheHierarchy uniqueName="[Range 1].[Is domain active? (If date is more than one year after decision)]" caption="Is domain active? (If date is more than one year after decision)" attribute="1" defaultMemberUniqueName="[Range 1].[Is domain active? (If date is more than one year after decision)].[All]" allUniqueName="[Range 1].[Is domain active? (If date is more than one year after decision)].[All]" dimensionUniqueName="[Range 1]" displayFolder="" count="0" memberValueDatatype="130" unbalanced="0"/>
    <cacheHierarchy uniqueName="[Range 1].[Isolated mark (from domain)]" caption="Isolated mark (from domain)" attribute="1" defaultMemberUniqueName="[Range 1].[Isolated mark (from domain)].[All]" allUniqueName="[Range 1].[Isolated mark (from domain)].[All]" dimensionUniqueName="[Range 1]" displayFolder="" count="0" memberValueDatatype="130" unbalanced="0"/>
    <cacheHierarchy uniqueName="[Range 1].[Multiple domain names involved]" caption="Multiple domain names involved" attribute="1" defaultMemberUniqueName="[Range 1].[Multiple domain names involved].[All]" allUniqueName="[Range 1].[Multiple domain names involved].[All]" dimensionUniqueName="[Range 1]" displayFolder="" count="0" memberValueDatatype="130" unbalanced="0"/>
    <cacheHierarchy uniqueName="[Range 1].[Provider]" caption="Provider" attribute="1" defaultMemberUniqueName="[Range 1].[Provider].[All]" allUniqueName="[Range 1].[Provider].[All]" dimensionUniqueName="[Range 1]" displayFolder="" count="0" memberValueDatatype="130" unbalanced="0"/>
    <cacheHierarchy uniqueName="[Range 1].[Respondent]" caption="Respondent" attribute="1" defaultMemberUniqueName="[Range 1].[Respondent].[All]" allUniqueName="[Range 1].[Respondent].[All]" dimensionUniqueName="[Range 1]" displayFolder="" count="0" memberValueDatatype="130" unbalanced="0"/>
    <cacheHierarchy uniqueName="[Range 1].[Respondent Country]" caption="Respondent Country" attribute="1" defaultMemberUniqueName="[Range 1].[Respondent Country].[All]" allUniqueName="[Range 1].[Respondent Country].[All]" dimensionUniqueName="[Range 1]" displayFolder="" count="0" memberValueDatatype="130" unbalanced="0"/>
    <cacheHierarchy uniqueName="[Range 1].[Respondent Representative]" caption="Respondent Representative" attribute="1" defaultMemberUniqueName="[Range 1].[Respondent Representative].[All]" allUniqueName="[Range 1].[Respondent Representative].[All]" dimensionUniqueName="[Range 1]" displayFolder="" count="0" memberValueDatatype="130" unbalanced="0"/>
    <cacheHierarchy uniqueName="[Range 1].[Response Extension]" caption="Response Extension" attribute="1" defaultMemberUniqueName="[Range 1].[Response Extension].[All]" allUniqueName="[Range 1].[Response Extension].[All]" dimensionUniqueName="[Range 1]" displayFolder="" count="0" memberValueDatatype="130" unbalanced="0"/>
    <cacheHierarchy uniqueName="[Range 1].[Response w/in 14 Days]" caption="Response w/in 14 Days" attribute="1" defaultMemberUniqueName="[Range 1].[Response w/in 14 Days].[All]" allUniqueName="[Range 1].[Response w/in 14 Days].[All]" dimensionUniqueName="[Range 1]" displayFolder="" count="0" memberValueDatatype="130" unbalanced="0"/>
    <cacheHierarchy uniqueName="[Range 1].[Response w/in 6 Months]" caption="Response w/in 6 Months" attribute="1" defaultMemberUniqueName="[Range 1].[Response w/in 6 Months].[All]" allUniqueName="[Range 1].[Response w/in 6 Months].[All]" dimensionUniqueName="[Range 1]" displayFolder="" count="0" memberValueDatatype="130" unbalanced="0"/>
    <cacheHierarchy uniqueName="[Range 1].[Response_Arg: [1]] Registrant's use of domain is for bona fide offering of goods/services]" caption="Response_Arg: [1] Registrant's use of domain is for bona fide offering of goods/services" attribute="1" defaultMemberUniqueName="[Range 1].[Response_Arg: [1]] Registrant's use of domain is for bona fide offering of goods/services].[All]" allUniqueName="[Range 1].[Response_Arg: [1]] Registrant's use of domain is for bona fide offering of goods/services].[All]" dimensionUniqueName="[Range 1]" displayFolder="" count="2" memberValueDatatype="11" unbalanced="0">
      <fieldsUsage count="2">
        <fieldUsage x="-1"/>
        <fieldUsage x="3"/>
      </fieldsUsage>
    </cacheHierarchy>
    <cacheHierarchy uniqueName="[Range 1].[Response_Arg: [2]] Registrant is commonly known by domain name]" caption="Response_Arg: [2] Registrant is commonly known by domain name" attribute="1" defaultMemberUniqueName="[Range 1].[Response_Arg: [2]] Registrant is commonly known by domain name].[All]" allUniqueName="[Range 1].[Response_Arg: [2]] Registrant is commonly known by domain name].[All]" dimensionUniqueName="[Range 1]" displayFolder="" count="0" memberValueDatatype="11" unbalanced="0"/>
    <cacheHierarchy uniqueName="[Range 1].[Response_Arg: [3]] Registrant making fair use of domain without profiting from misleading consumers]" caption="Response_Arg: [3] Registrant making fair use of domain without profiting from misleading consumers" attribute="1" defaultMemberUniqueName="[Range 1].[Response_Arg: [3]] Registrant making fair use of domain without profiting from misleading consumers].[All]" allUniqueName="[Range 1].[Response_Arg: [3]] Registrant making fair use of domain without profiting from misleading consumers].[All]" dimensionUniqueName="[Range 1]" displayFolder="" count="0" memberValueDatatype="11" unbalanced="0"/>
    <cacheHierarchy uniqueName="[Range 1].[Response_Arg: [4]] Domain is generic/ descriptive, and Registrant is making fair use]" caption="Response_Arg: [4] Domain is generic/ descriptive, and Registrant is making fair use" attribute="1" defaultMemberUniqueName="[Range 1].[Response_Arg: [4]] Domain is generic/ descriptive, and Registrant is making fair use].[All]" allUniqueName="[Range 1].[Response_Arg: [4]] Domain is generic/ descriptive, and Registrant is making fair use].[All]" dimensionUniqueName="[Range 1]" displayFolder="" count="0" memberValueDatatype="11" unbalanced="0"/>
    <cacheHierarchy uniqueName="[Range 1].[Response_Arg: [5]] Domain is operated in tribute/ criticism]" caption="Response_Arg: [5] Domain is operated in tribute/ criticism" attribute="1" defaultMemberUniqueName="[Range 1].[Response_Arg: [5]] Domain is operated in tribute/ criticism].[All]" allUniqueName="[Range 1].[Response_Arg: [5]] Domain is operated in tribute/ criticism].[All]" dimensionUniqueName="[Range 1]" displayFolder="" count="0" memberValueDatatype="11" unbalanced="0"/>
    <cacheHierarchy uniqueName="[Range 1].[Response_Arg: [6]] Registrant’s holding of the domain name is consistent with written agreement]" caption="Response_Arg: [6] Registrant’s holding of the domain name is consistent with written agreement" attribute="1" defaultMemberUniqueName="[Range 1].[Response_Arg: [6]] Registrant’s holding of the domain name is consistent with written agreement].[All]" allUniqueName="[Range 1].[Response_Arg: [6]] Registrant’s holding of the domain name is consistent with written agreement].[All]" dimensionUniqueName="[Range 1]" displayFolder="" count="0" memberValueDatatype="11" unbalanced="0"/>
    <cacheHierarchy uniqueName="[Range 1].[Response_Arg: [7]] The domain name is not part of a wider pattern of abusive registration]" caption="Response_Arg: [7] The domain name is not part of a wider pattern of abusive registration" attribute="1" defaultMemberUniqueName="[Range 1].[Response_Arg: [7]] The domain name is not part of a wider pattern of abusive registration].[All]" allUniqueName="[Range 1].[Response_Arg: [7]] The domain name is not part of a wider pattern of abusive registration].[All]" dimensionUniqueName="[Range 1]" displayFolder="" count="0" memberValueDatatype="11" unbalanced="0"/>
    <cacheHierarchy uniqueName="[Range 1].[Response_Arg: [8]] Examiner did not provide detail]" caption="Response_Arg: [8] Examiner did not provide detail" attribute="1" defaultMemberUniqueName="[Range 1].[Response_Arg: [8]] Examiner did not provide detail].[All]" allUniqueName="[Range 1].[Response_Arg: [8]] Examiner did not provide detail].[All]" dimensionUniqueName="[Range 1]" displayFolder="" count="0" memberValueDatatype="11" unbalanced="0"/>
    <cacheHierarchy uniqueName="[Range 1].[Response_Arg: [9]] Other]" caption="Response_Arg: [9] Other" attribute="1" defaultMemberUniqueName="[Range 1].[Response_Arg: [9]] Other].[All]" allUniqueName="[Range 1].[Response_Arg: [9]] Other].[All]" dimensionUniqueName="[Range 1]" displayFolder="" count="0" memberValueDatatype="11" unbalanced="0"/>
    <cacheHierarchy uniqueName="[Range 1].[Result]" caption="Result" attribute="1" defaultMemberUniqueName="[Range 1].[Result].[All]" allUniqueName="[Range 1].[Result].[All]" dimensionUniqueName="[Range 1]" displayFolder="" count="2" memberValueDatatype="130" unbalanced="0">
      <fieldsUsage count="2">
        <fieldUsage x="-1"/>
        <fieldUsage x="1"/>
      </fieldsUsage>
    </cacheHierarchy>
    <cacheHierarchy uniqueName="[Range 1].[sumprod_casenum]" caption="sumprod_casenum" attribute="1" defaultMemberUniqueName="[Range 1].[sumprod_casenum].[All]" allUniqueName="[Range 1].[sumprod_casenum].[All]" dimensionUniqueName="[Range 1]" displayFolder="" count="0" memberValueDatatype="20" unbalanced="0"/>
    <cacheHierarchy uniqueName="[Range 1].[TLD of domain name at issue]" caption="TLD of domain name at issue" attribute="1" defaultMemberUniqueName="[Range 1].[TLD of domain name at issue].[All]" allUniqueName="[Range 1].[TLD of domain name at issue].[All]" dimensionUniqueName="[Range 1]" displayFolder="" count="0" memberValueDatatype="130" unbalanced="0"/>
    <cacheHierarchy uniqueName="[Range 1].[TM is arbitrary/suggestive for category]" caption="TM is arbitrary/suggestive for category" attribute="1" defaultMemberUniqueName="[Range 1].[TM is arbitrary/suggestive for category].[All]" allUniqueName="[Range 1].[TM is arbitrary/suggestive for category].[All]" dimensionUniqueName="[Range 1]" displayFolder="" count="0" memberValueDatatype="130" unbalanced="0"/>
    <cacheHierarchy uniqueName="[Range 1].[TM is descriptive for category]" caption="TM is descriptive for category" attribute="1" defaultMemberUniqueName="[Range 1].[TM is descriptive for category].[All]" allUniqueName="[Range 1].[TM is descriptive for category].[All]" dimensionUniqueName="[Range 1]" displayFolder="" count="0" memberValueDatatype="130" unbalanced="0"/>
    <cacheHierarchy uniqueName="[Range 1].[TM is fanciful]" caption="TM is fanciful" attribute="1" defaultMemberUniqueName="[Range 1].[TM is fanciful].[All]" allUniqueName="[Range 1].[TM is fanciful].[All]" dimensionUniqueName="[Range 1]" displayFolder="" count="0" memberValueDatatype="130" unbalanced="0"/>
    <cacheHierarchy uniqueName="[Range 1].[TM owner in TMCH (mentioned in decision)]" caption="TM owner in TMCH (mentioned in decision)" attribute="1" defaultMemberUniqueName="[Range 1].[TM owner in TMCH (mentioned in decision)].[All]" allUniqueName="[Range 1].[TM owner in TMCH (mentioned in decision)].[All]" dimensionUniqueName="[Range 1]" displayFolder="" count="0" memberValueDatatype="130" unbalanced="0"/>
    <cacheHierarchy uniqueName="[Range 1].[Commencement Date (Month Index)]" caption="Commencement Date (Month Index)" attribute="1" defaultMemberUniqueName="[Range 1].[Commencement Date (Month Index)].[All]" allUniqueName="[Range 1].[Commencement Date (Month Index)].[All]" dimensionUniqueName="[Range 1]" displayFolder="" count="0" memberValueDatatype="20" unbalanced="0" hidden="1"/>
    <cacheHierarchy uniqueName="[Range 1].[Decision Date (Month Index)]" caption="Decision Date (Month Index)" attribute="1" defaultMemberUniqueName="[Range 1].[Decision Date (Month Index)].[All]" allUniqueName="[Range 1].[Decision Date (Month Index)].[All]" dimensionUniqueName="[Range 1]" displayFolder="" count="0" memberValueDatatype="20" unbalanced="0" hidden="1"/>
    <cacheHierarchy uniqueName="[Measures].[__XL_Count Range]" caption="__XL_Count Range" measure="1" displayFolder="" measureGroup="Range" count="0" hidden="1"/>
    <cacheHierarchy uniqueName="[Measures].[__XL_Count Range 1]" caption="__XL_Count Range 1" measure="1" displayFolder="" measureGroup="Range 1" count="0" hidden="1"/>
    <cacheHierarchy uniqueName="[Measures].[__No measures defined]" caption="__No measures defined" measure="1" displayFolder="" count="0" hidden="1"/>
    <cacheHierarchy uniqueName="[Measures].[Count of Case Number]" caption="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Distinct Count of Case Number]" caption="Distinct 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Count of Case Number 2]" caption="Count of Case Number 2" measure="1" displayFolder="" measureGroup="Range 1" count="0" hidden="1">
      <extLst>
        <ext xmlns:x15="http://schemas.microsoft.com/office/spreadsheetml/2010/11/main" uri="{B97F6D7D-B522-45F9-BDA1-12C45D357490}">
          <x15:cacheHierarchy aggregatedColumn="60"/>
        </ext>
      </extLst>
    </cacheHierarchy>
    <cacheHierarchy uniqueName="[Measures].[Distinct Count of Case Number 2]" caption="Distinct Count of Case Number 2" measure="1" displayFolder="" measureGroup="Range 1" count="0" oneField="1" hidden="1">
      <fieldsUsage count="1">
        <fieldUsage x="0"/>
      </fieldsUsage>
      <extLst>
        <ext xmlns:x15="http://schemas.microsoft.com/office/spreadsheetml/2010/11/main" uri="{B97F6D7D-B522-45F9-BDA1-12C45D357490}">
          <x15:cacheHierarchy aggregatedColumn="60"/>
        </ext>
      </extLst>
    </cacheHierarchy>
    <cacheHierarchy uniqueName="[Measures].[Count of Result]" caption="Count of Result" measure="1" displayFolder="" measureGroup="Range 1" count="0" hidden="1">
      <extLst>
        <ext xmlns:x15="http://schemas.microsoft.com/office/spreadsheetml/2010/11/main" uri="{B97F6D7D-B522-45F9-BDA1-12C45D357490}">
          <x15:cacheHierarchy aggregatedColumn="113"/>
        </ext>
      </extLst>
    </cacheHierarchy>
  </cacheHierarchies>
  <kpis count="0"/>
  <dimensions count="3">
    <dimension measure="1" name="Measures" uniqueName="[Measures]" caption="Measures"/>
    <dimension name="Range" uniqueName="[Range]" caption="Range"/>
    <dimension name="Range 1" uniqueName="[Range 1]" caption="Range 1"/>
  </dimensions>
  <measureGroups count="2">
    <measureGroup name="Range" caption="Range"/>
    <measureGroup name="Range 1" caption="Range 1"/>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lex Noonan" refreshedDate="43209.702794560188" backgroundQuery="1" createdVersion="6" refreshedVersion="6" minRefreshableVersion="3" recordCount="0" supportSubquery="1" supportAdvancedDrill="1" xr:uid="{D3756677-96C1-4351-AB9C-9A1F5D996B06}">
  <cacheSource type="external" connectionId="1"/>
  <cacheFields count="16">
    <cacheField name="[Measures].[Distinct Count of Case Number 2]" caption="Distinct Count of Case Number 2" numFmtId="0" hierarchy="128" level="32767"/>
    <cacheField name="[Range 1].[Result].[Result]" caption="Result" numFmtId="0" hierarchy="113" level="1">
      <sharedItems containsSemiMixedTypes="0" containsNonDate="0" containsString="0"/>
    </cacheField>
    <cacheField name="[Range 1].[Determination type].[Determination type]" caption="Determination type" numFmtId="0" hierarchy="76" level="1">
      <sharedItems containsSemiMixedTypes="0" containsNonDate="0" containsString="0"/>
    </cacheField>
    <cacheField name="[Range 1].[Response_Arg: [1]] Registrant's use of domain is for bona fide offering of goods/services].[Response_Arg: [1]] Registrant's use of domain is for bona fide offering of goods/services]" caption="Response_Arg: [1] Registrant's use of domain is for bona fide offering of goods/services" numFmtId="0" hierarchy="104" level="1">
      <sharedItems count="2">
        <b v="0"/>
        <b v="1"/>
      </sharedItems>
    </cacheField>
    <cacheField name="[Range 1].[Response_Arg: [2]] Registrant is commonly known by domain name].[Response_Arg: [2]] Registrant is commonly known by domain name]" caption="Response_Arg: [2] Registrant is commonly known by domain name" numFmtId="0" hierarchy="105" level="1">
      <sharedItems count="2">
        <b v="0"/>
        <b v="1"/>
      </sharedItems>
    </cacheField>
    <cacheField name="[Range 1].[Response_Arg: [3]] Registrant making fair use of domain without profiting from misleading consumers].[Response_Arg: [3]] Registrant making fair use of domain without profiting from misleading consumers]" caption="Response_Arg: [3] Registrant making fair use of domain without profiting from misleading consumers" numFmtId="0" hierarchy="106" level="1">
      <sharedItems count="2">
        <b v="0"/>
        <b v="1"/>
      </sharedItems>
    </cacheField>
    <cacheField name="[Range 1].[Response_Arg: [4]] Domain is generic/ descriptive, and Registrant is making fair use].[Response_Arg: [4]] Domain is generic/ descriptive, and Registrant is making fair use]" caption="Response_Arg: [4] Domain is generic/ descriptive, and Registrant is making fair use" numFmtId="0" hierarchy="107" level="1">
      <sharedItems count="2">
        <b v="0"/>
        <b v="1"/>
      </sharedItems>
    </cacheField>
    <cacheField name="[Range 1].[Response_Arg: [5]] Domain is operated in tribute/ criticism].[Response_Arg: [5]] Domain is operated in tribute/ criticism]" caption="Response_Arg: [5] Domain is operated in tribute/ criticism" numFmtId="0" hierarchy="108" level="1">
      <sharedItems count="2">
        <b v="0"/>
        <b v="1"/>
      </sharedItems>
    </cacheField>
    <cacheField name="[Range 1].[Response_Arg: [6]] Registrant’s holding of the domain name is consistent with written agreement].[Response_Arg: [6]] Registrant’s holding of the domain name is consistent with written agreement]" caption="Response_Arg: [6] Registrant’s holding of the domain name is consistent with written agreement" numFmtId="0" hierarchy="109" level="1">
      <sharedItems count="1">
        <b v="0"/>
      </sharedItems>
    </cacheField>
    <cacheField name="[Range 1].[Response_Arg: [7]] The domain name is not part of a wider pattern of abusive registration].[Response_Arg: [7]] The domain name is not part of a wider pattern of abusive registration]" caption="Response_Arg: [7] The domain name is not part of a wider pattern of abusive registration" numFmtId="0" hierarchy="110" level="1">
      <sharedItems count="2">
        <b v="0"/>
        <b v="1"/>
      </sharedItems>
    </cacheField>
    <cacheField name="[Range 1].[Response_Arg: [8]] Examiner did not provide detail].[Response_Arg: [8]] Examiner did not provide detail]" caption="Response_Arg: [8] Examiner did not provide detail" numFmtId="0" hierarchy="111" level="1">
      <sharedItems count="2">
        <b v="0"/>
        <b v="1"/>
      </sharedItems>
    </cacheField>
    <cacheField name="[Range 1].[Response_Arg: [9]] Other].[Response_Arg: [9]] Other]" caption="Response_Arg: [9] Other" numFmtId="0" hierarchy="112" level="1">
      <sharedItems count="2">
        <b v="1"/>
        <b v="0"/>
      </sharedItems>
    </cacheField>
    <cacheField name="[Range 1].[Compl_Failure: [1]] Registered domain name is identical/ confusingly similar to mark].[Compl_Failure: [1]] Registered domain name is identical/ confusingly similar to mark]" caption="Compl_Failure: [1] Registered domain name is identical/ confusingly similar to mark" numFmtId="0" hierarchy="65" level="1">
      <sharedItems containsSemiMixedTypes="0" containsNonDate="0" containsString="0"/>
    </cacheField>
    <cacheField name="[Range 1].[Compl_Failure: [2]] Registrant has no legitimate right/ interest to domain name].[Compl_Failure: [2]] Registrant has no legitimate right/ interest to domain name]" caption="Compl_Failure: [2] Registrant has no legitimate right/ interest to domain name" numFmtId="0" hierarchy="66" level="1">
      <sharedItems containsSemiMixedTypes="0" containsNonDate="0" containsString="0"/>
    </cacheField>
    <cacheField name="[Range 1].[Compl_Failure: [3]] Domain name was registered/ being used in bad faith].[Compl_Failure: [3]] Domain name was registered/ being used in bad faith]" caption="Compl_Failure: [3] Domain name was registered/ being used in bad faith" numFmtId="0" hierarchy="67" level="1">
      <sharedItems containsSemiMixedTypes="0" containsNonDate="0" containsString="0"/>
    </cacheField>
    <cacheField name="[Range 1].[Compl_Failure: [4]] Examiner did not provide detail].[Compl_Failure: [4]] Examiner did not provide detail]" caption="Compl_Failure: [4] Examiner did not provide detail" numFmtId="0" hierarchy="68" level="1">
      <sharedItems containsSemiMixedTypes="0" containsNonDate="0" containsString="0"/>
    </cacheField>
  </cacheFields>
  <cacheHierarchies count="130">
    <cacheHierarchy uniqueName="[Range].[Additional Notes on bad faith elements (if required)]" caption="Additional Notes on bad faith elements (if required)" attribute="1" defaultMemberUniqueName="[Range].[Additional Notes on bad faith elements (if required)].[All]" allUniqueName="[Range].[Additional Notes on bad faith elements (if required)].[All]" dimensionUniqueName="[Range]" displayFolder="" count="0" memberValueDatatype="130" unbalanced="0"/>
    <cacheHierarchy uniqueName="[Range].[Additional Notes on Response (if required)]" caption="Additional Notes on Response (if required)" attribute="1" defaultMemberUniqueName="[Range].[Additional Notes on Response (if required)].[All]" allUniqueName="[Range].[Additional Notes on Response (if required)].[All]" dimensionUniqueName="[Range]" displayFolder="" count="0" memberValueDatatype="130" unbalanced="0"/>
    <cacheHierarchy uniqueName="[Range].[Appeal]" caption="Appeal" attribute="1" defaultMemberUniqueName="[Range].[Appeal].[All]" allUniqueName="[Range].[Appeal].[All]" dimensionUniqueName="[Range]" displayFolder="" count="0" memberValueDatatype="130" unbalanced="0"/>
    <cacheHierarchy uniqueName="[Range].[Appeal Link (if applicable)]" caption="Appeal Link (if applicable)" attribute="1" defaultMemberUniqueName="[Range].[Appeal Link (if applicable)].[All]" allUniqueName="[Range].[Appeal Link (if applicable)].[All]" dimensionUniqueName="[Range]" displayFolder="" count="0" memberValueDatatype="130" unbalanced="0"/>
    <cacheHierarchy uniqueName="[Range].[Case Name]" caption="Case Name" attribute="1" defaultMemberUniqueName="[Range].[Case Name].[All]" allUniqueName="[Range].[Case Name].[All]" dimensionUniqueName="[Range]" displayFolder="" count="0" memberValueDatatype="130" unbalanced="0"/>
    <cacheHierarchy uniqueName="[Range].[Case Number]" caption="Case Number" attribute="1" defaultMemberUniqueName="[Range].[Case Number].[All]" allUniqueName="[Range].[Case Number].[All]" dimensionUniqueName="[Range]" displayFolder="" count="0" memberValueDatatype="130" unbalanced="0"/>
    <cacheHierarchy uniqueName="[Range].[Commencement Date]" caption="Commencement Date" attribute="1" time="1" defaultMemberUniqueName="[Range].[Commencement Date].[All]" allUniqueName="[Range].[Commencement Date].[All]" dimensionUniqueName="[Range]" displayFolder="" count="0" memberValueDatatype="7" unbalanced="0"/>
    <cacheHierarchy uniqueName="[Range].[Complainant]" caption="Complainant" attribute="1" defaultMemberUniqueName="[Range].[Complainant].[All]" allUniqueName="[Range].[Complainant].[All]" dimensionUniqueName="[Range]" displayFolder="" count="0" memberValueDatatype="130" unbalanced="0"/>
    <cacheHierarchy uniqueName="[Range].[Complainant Country]" caption="Complainant Country" attribute="1" defaultMemberUniqueName="[Range].[Complainant Country].[All]" allUniqueName="[Range].[Complainant Country].[All]" dimensionUniqueName="[Range]" displayFolder="" count="0" memberValueDatatype="130" unbalanced="0"/>
    <cacheHierarchy uniqueName="[Range].[Complainant Representative]" caption="Complainant Representative" attribute="1" defaultMemberUniqueName="[Range].[Complainant Representative].[All]" allUniqueName="[Range].[Complainant Representative].[All]" dimensionUniqueName="[Range]" displayFolder="" count="0" memberValueDatatype="130" unbalanced="0"/>
    <cacheHierarchy uniqueName="[Range].[Decision Date]" caption="Decision Date" attribute="1" time="1" defaultMemberUniqueName="[Range].[Decision Date].[All]" allUniqueName="[Range].[Decision Date].[All]" dimensionUniqueName="[Range]" displayFolder="" count="0" memberValueDatatype="7" unbalanced="0"/>
    <cacheHierarchy uniqueName="[Range].[Determination type]" caption="Determination type" attribute="1" defaultMemberUniqueName="[Range].[Determination type].[All]" allUniqueName="[Range].[Determination type].[All]" dimensionUniqueName="[Range]" displayFolder="" count="0" memberValueDatatype="130" unbalanced="0"/>
    <cacheHierarchy uniqueName="[Range].[Did response accuse complainant of abuse?]" caption="Did response accuse complainant of abuse?" attribute="1" defaultMemberUniqueName="[Range].[Did response accuse complainant of abuse?].[All]" allUniqueName="[Range].[Did response accuse complainant of abuse?].[All]" dimensionUniqueName="[Range]" displayFolder="" count="0" memberValueDatatype="130" unbalanced="0"/>
    <cacheHierarchy uniqueName="[Range].[Did response mention issues with receiving notice of complaint?]" caption="Did response mention issues with receiving notice of complaint?" attribute="1" defaultMemberUniqueName="[Range].[Did response mention issues with receiving notice of complaint?].[All]" allUniqueName="[Range].[Did response mention issues with receiving notice of complaint?].[All]" dimensionUniqueName="[Range]" displayFolder="" count="0" memberValueDatatype="130" unbalanced="0"/>
    <cacheHierarchy uniqueName="[Range].[Disputed Domain]" caption="Disputed Domain" attribute="1" defaultMemberUniqueName="[Range].[Disputed Domain].[All]" allUniqueName="[Range].[Disputed Domain].[All]" dimensionUniqueName="[Range]" displayFolder="" count="0" memberValueDatatype="130" unbalanced="0"/>
    <cacheHierarchy uniqueName="[Range].[Domain name (string) identical to TM]" caption="Domain name (string) identical to TM" attribute="1" defaultMemberUniqueName="[Range].[Domain name (string) identical to TM].[All]" allUniqueName="[Range].[Domain name (string) identical to TM].[All]" dimensionUniqueName="[Range]" displayFolder="" count="0" memberValueDatatype="130" unbalanced="0"/>
    <cacheHierarchy uniqueName="[Range].[Domain name contains TM + generic or related term]" caption="Domain name contains TM + generic or related term" attribute="1" defaultMemberUniqueName="[Range].[Domain name contains TM + generic or related term].[All]" allUniqueName="[Range].[Domain name contains TM + generic or related term].[All]" dimensionUniqueName="[Range]" displayFolder="" count="0" memberValueDatatype="130" unbalanced="0"/>
    <cacheHierarchy uniqueName="[Range].[Domain name similar to TM (typo, homophone, etc.)]" caption="Domain name similar to TM (typo, homophone, etc.)" attribute="1" defaultMemberUniqueName="[Range].[Domain name similar to TM (typo, homophone, etc.)].[All]" allUniqueName="[Range].[Domain name similar to TM (typo, homophone, etc.)].[All]" dimensionUniqueName="[Range]" displayFolder="" count="0" memberValueDatatype="130" unbalanced="0"/>
    <cacheHierarchy uniqueName="[Range].[Examiner]" caption="Examiner" attribute="1" defaultMemberUniqueName="[Range].[Examiner].[All]" allUniqueName="[Range].[Examiner].[All]" dimensionUniqueName="[Range]" displayFolder="" count="0" memberValueDatatype="130" unbalanced="0"/>
    <cacheHierarchy uniqueName="[Range].[Examiner articulated evidentiary basis for decision]" caption="Examiner articulated evidentiary basis for decision" attribute="1" defaultMemberUniqueName="[Range].[Examiner articulated evidentiary basis for decision].[All]" allUniqueName="[Range].[Examiner articulated evidentiary basis for decision].[All]" dimensionUniqueName="[Range]" displayFolder="" count="0" memberValueDatatype="130" unbalanced="0"/>
    <cacheHierarchy uniqueName="[Range].[Examiner explicitly mentions likely confusion +/ -/ unaffected by gTLD]" caption="Examiner explicitly mentions likely confusion +/ -/ unaffected by gTLD" attribute="1" defaultMemberUniqueName="[Range].[Examiner explicitly mentions likely confusion +/ -/ unaffected by gTLD].[All]" allUniqueName="[Range].[Examiner explicitly mentions likely confusion +/ -/ unaffected by gTLD].[All]" dimensionUniqueName="[Range]" displayFolder="" count="0" memberValueDatatype="130" unbalanced="0"/>
    <cacheHierarchy uniqueName="[Range].[Examiner finds likely confusion decreased by addition of TLD]" caption="Examiner finds likely confusion decreased by addition of TLD" attribute="1" defaultMemberUniqueName="[Range].[Examiner finds likely confusion decreased by addition of TLD].[All]" allUniqueName="[Range].[Examiner finds likely confusion decreased by addition of TLD].[All]" dimensionUniqueName="[Range]" displayFolder="" count="0" memberValueDatatype="130" unbalanced="0"/>
    <cacheHierarchy uniqueName="[Range].[Examiner finds likely confusion increased by addition of TLD]" caption="Examiner finds likely confusion increased by addition of TLD" attribute="1" defaultMemberUniqueName="[Range].[Examiner finds likely confusion increased by addition of TLD].[All]" allUniqueName="[Range].[Examiner finds likely confusion increased by addition of TLD].[All]" dimensionUniqueName="[Range]" displayFolder="" count="0" memberValueDatatype="130" unbalanced="0"/>
    <cacheHierarchy uniqueName="[Range].[Facts indicating UDRP/ litigation is more appropriate]" caption="Facts indicating UDRP/ litigation is more appropriate" attribute="1" defaultMemberUniqueName="[Range].[Facts indicating UDRP/ litigation is more appropriate].[All]" allUniqueName="[Range].[Facts indicating UDRP/ litigation is more appropriate].[All]" dimensionUniqueName="[Range]" displayFolder="" count="0" memberValueDatatype="130" unbalanced="0"/>
    <cacheHierarchy uniqueName="[Range].[Final Domain Disposition]" caption="Final Domain Disposition" attribute="1" defaultMemberUniqueName="[Range].[Final Domain Disposition].[All]" allUniqueName="[Range].[Final Domain Disposition].[All]" dimensionUniqueName="[Range]" displayFolder="" count="0" memberValueDatatype="130" unbalanced="0"/>
    <cacheHierarchy uniqueName="[Range].[General TM]" caption="General TM" attribute="1" defaultMemberUniqueName="[Range].[General TM].[All]" allUniqueName="[Range].[General TM].[All]" dimensionUniqueName="[Range]" displayFolder="" count="0" memberValueDatatype="130" unbalanced="0"/>
    <cacheHierarchy uniqueName="[Range].[If a Response was filed, what Defense(s) or  facts were submitted to refute bad faith allegation?]" caption="If a Response was filed, what Defense(s) or  facts were submitted to refute bad faith allegation?" attribute="1" defaultMemberUniqueName="[Range].[If a Response was filed, what Defense(s) or  facts were submitted to refute bad faith allegation?].[All]" allUniqueName="[Range].[If a Response was filed, what Defense(s) or  facts were submitted to refute bad faith allegation?].[All]" dimensionUniqueName="[Range]" displayFolder="" count="0" memberValueDatatype="130" unbalanced="0"/>
    <cacheHierarchy uniqueName="[Range].[If complainant is unsuccessful, where did complainant fail?]" caption="If complainant is unsuccessful, where did complainant fail?" attribute="1" defaultMemberUniqueName="[Range].[If complainant is unsuccessful, where did complainant fail?].[All]" allUniqueName="[Range].[If complainant is unsuccessful, where did complainant fail?].[All]" dimensionUniqueName="[Range]" displayFolder="" count="0" memberValueDatatype="130" unbalanced="0"/>
    <cacheHierarchy uniqueName="[Range].[If Determination was in Complainant’s favor, what constituted bad faith conduct?]" caption="If Determination was in Complainant’s favor, what constituted bad faith conduct?" attribute="1" defaultMemberUniqueName="[Range].[If Determination was in Complainant’s favor, what constituted bad faith conduct?].[All]" allUniqueName="[Range].[If Determination was in Complainant’s favor, what constituted bad faith conduct?].[All]" dimensionUniqueName="[Range]" displayFolder="" count="0" memberValueDatatype="130" unbalanced="0"/>
    <cacheHierarchy uniqueName="[Range].[Is domain active? (If date is more than one year after decision)]" caption="Is domain active? (If date is more than one year after decision)" attribute="1" defaultMemberUniqueName="[Range].[Is domain active? (If date is more than one year after decision)].[All]" allUniqueName="[Range].[Is domain active? (If date is more than one year after decision)].[All]" dimensionUniqueName="[Range]" displayFolder="" count="0" memberValueDatatype="130" unbalanced="0"/>
    <cacheHierarchy uniqueName="[Range].[Isolated mark (from domain)]" caption="Isolated mark (from domain)" attribute="1" defaultMemberUniqueName="[Range].[Isolated mark (from domain)].[All]" allUniqueName="[Range].[Isolated mark (from domain)].[All]" dimensionUniqueName="[Range]" displayFolder="" count="0" memberValueDatatype="130" unbalanced="0"/>
    <cacheHierarchy uniqueName="[Range].[Multiple domain names involved]" caption="Multiple domain names involved" attribute="1" defaultMemberUniqueName="[Range].[Multiple domain names involved].[All]" allUniqueName="[Range].[Multiple domain names involved].[All]" dimensionUniqueName="[Range]" displayFolder="" count="0" memberValueDatatype="130" unbalanced="0"/>
    <cacheHierarchy uniqueName="[Range].[Provider]" caption="Provider" attribute="1" defaultMemberUniqueName="[Range].[Provider].[All]" allUniqueName="[Range].[Provider].[All]" dimensionUniqueName="[Range]" displayFolder="" count="0" memberValueDatatype="130" unbalanced="0"/>
    <cacheHierarchy uniqueName="[Range].[Respondent]" caption="Respondent" attribute="1" defaultMemberUniqueName="[Range].[Respondent].[All]" allUniqueName="[Range].[Respondent].[All]" dimensionUniqueName="[Range]" displayFolder="" count="0" memberValueDatatype="130" unbalanced="0"/>
    <cacheHierarchy uniqueName="[Range].[Respondent Country]" caption="Respondent Country" attribute="1" defaultMemberUniqueName="[Range].[Respondent Country].[All]" allUniqueName="[Range].[Respondent Country].[All]" dimensionUniqueName="[Range]" displayFolder="" count="0" memberValueDatatype="130" unbalanced="0"/>
    <cacheHierarchy uniqueName="[Range].[Respondent Representative]" caption="Respondent Representative" attribute="1" defaultMemberUniqueName="[Range].[Respondent Representative].[All]" allUniqueName="[Range].[Respondent Representative].[All]" dimensionUniqueName="[Range]" displayFolder="" count="0" memberValueDatatype="130" unbalanced="0"/>
    <cacheHierarchy uniqueName="[Range].[Response Extension]" caption="Response Extension" attribute="1" defaultMemberUniqueName="[Range].[Response Extension].[All]" allUniqueName="[Range].[Response Extension].[All]" dimensionUniqueName="[Range]" displayFolder="" count="0" memberValueDatatype="130" unbalanced="0"/>
    <cacheHierarchy uniqueName="[Range].[Response w/in 14 Days]" caption="Response w/in 14 Days" attribute="1" defaultMemberUniqueName="[Range].[Response w/in 14 Days].[All]" allUniqueName="[Range].[Response w/in 14 Days].[All]" dimensionUniqueName="[Range]" displayFolder="" count="0" memberValueDatatype="130" unbalanced="0"/>
    <cacheHierarchy uniqueName="[Range].[Response w/in 6 Months]" caption="Response w/in 6 Months" attribute="1" defaultMemberUniqueName="[Range].[Response w/in 6 Months].[All]" allUniqueName="[Range].[Response w/in 6 Months].[All]" dimensionUniqueName="[Range]" displayFolder="" count="0" memberValueDatatype="130" unbalanced="0"/>
    <cacheHierarchy uniqueName="[Range].[Result]" caption="Result" attribute="1" defaultMemberUniqueName="[Range].[Result].[All]" allUniqueName="[Range].[Result].[All]" dimensionUniqueName="[Range]" displayFolder="" count="0" memberValueDatatype="130" unbalanced="0"/>
    <cacheHierarchy uniqueName="[Range].[sumprod_casenum]" caption="sumprod_casenum" attribute="1" defaultMemberUniqueName="[Range].[sumprod_casenum].[All]" allUniqueName="[Range].[sumprod_casenum].[All]" dimensionUniqueName="[Range]" displayFolder="" count="0" memberValueDatatype="20" unbalanced="0"/>
    <cacheHierarchy uniqueName="[Range].[TLD of domain name at issue]" caption="TLD of domain name at issue" attribute="1" defaultMemberUniqueName="[Range].[TLD of domain name at issue].[All]" allUniqueName="[Range].[TLD of domain name at issue].[All]" dimensionUniqueName="[Range]" displayFolder="" count="0" memberValueDatatype="130" unbalanced="0"/>
    <cacheHierarchy uniqueName="[Range].[TM is arbitrary/suggestive for category]" caption="TM is arbitrary/suggestive for category" attribute="1" defaultMemberUniqueName="[Range].[TM is arbitrary/suggestive for category].[All]" allUniqueName="[Range].[TM is arbitrary/suggestive for category].[All]" dimensionUniqueName="[Range]" displayFolder="" count="0" memberValueDatatype="130" unbalanced="0"/>
    <cacheHierarchy uniqueName="[Range].[TM is descriptive for category]" caption="TM is descriptive for category" attribute="1" defaultMemberUniqueName="[Range].[TM is descriptive for category].[All]" allUniqueName="[Range].[TM is descriptive for category].[All]" dimensionUniqueName="[Range]" displayFolder="" count="0" memberValueDatatype="130" unbalanced="0"/>
    <cacheHierarchy uniqueName="[Range].[TM is fanciful]" caption="TM is fanciful" attribute="1" defaultMemberUniqueName="[Range].[TM is fanciful].[All]" allUniqueName="[Range].[TM is fanciful].[All]" dimensionUniqueName="[Range]" displayFolder="" count="0" memberValueDatatype="130" unbalanced="0"/>
    <cacheHierarchy uniqueName="[Range].[TM owner in TMCH (mentioned in decision)]" caption="TM owner in TMCH (mentioned in decision)" attribute="1" defaultMemberUniqueName="[Range].[TM owner in TMCH (mentioned in decision)].[All]" allUniqueName="[Range].[TM owner in TMCH (mentioned in decision)].[All]" dimensionUniqueName="[Range]" displayFolder="" count="0" memberValueDatatype="130" unbalanced="0"/>
    <cacheHierarchy uniqueName="[Range 1].[Additional Notes on bad faith elements (if required)]" caption="Additional Notes on bad faith elements (if required)" attribute="1" defaultMemberUniqueName="[Range 1].[Additional Notes on bad faith elements (if required)].[All]" allUniqueName="[Range 1].[Additional Notes on bad faith elements (if required)].[All]" dimensionUniqueName="[Range 1]" displayFolder="" count="0" memberValueDatatype="130" unbalanced="0"/>
    <cacheHierarchy uniqueName="[Range 1].[Additional Notes on Response (if required)]" caption="Additional Notes on Response (if required)" attribute="1" defaultMemberUniqueName="[Range 1].[Additional Notes on Response (if required)].[All]" allUniqueName="[Range 1].[Additional Notes on Response (if required)].[All]" dimensionUniqueName="[Range 1]" displayFolder="" count="0" memberValueDatatype="130" unbalanced="0"/>
    <cacheHierarchy uniqueName="[Range 1].[Appeal]" caption="Appeal" attribute="1" defaultMemberUniqueName="[Range 1].[Appeal].[All]" allUniqueName="[Range 1].[Appeal].[All]" dimensionUniqueName="[Range 1]" displayFolder="" count="0" memberValueDatatype="130" unbalanced="0"/>
    <cacheHierarchy uniqueName="[Range 1].[Appeal Link (if applicable)]" caption="Appeal Link (if applicable)" attribute="1" defaultMemberUniqueName="[Range 1].[Appeal Link (if applicable)].[All]" allUniqueName="[Range 1].[Appeal Link (if applicable)].[All]" dimensionUniqueName="[Range 1]" displayFolder="" count="0" memberValueDatatype="130" unbalanced="0"/>
    <cacheHierarchy uniqueName="[Range 1].[BadFaith_Evid: [1]] Registrant acquired domain to sell/ rent/ transfer to complainant for more than o]" caption="BadFaith_Evid: [1] Registrant acquired domain to sell/ rent/ transfer to complainant for more than o" attribute="1" defaultMemberUniqueName="[Range 1].[BadFaith_Evid: [1]] Registrant acquired domain to sell/ rent/ transfer to complainant for more than o].[All]" allUniqueName="[Range 1].[BadFaith_Evid: [1]] Registrant acquired domain to sell/ rent/ transfer to complainant for more than o].[All]" dimensionUniqueName="[Range 1]" displayFolder="" count="0" memberValueDatatype="11" unbalanced="0"/>
    <cacheHierarchy uniqueName="[Range 1].[BadFaith_Evid: [2]] Registrant registered domain to keep mark holder from reflecting mark (as part of]" caption="BadFaith_Evid: [2] Registrant registered domain to keep mark holder from reflecting mark (as part of" attribute="1" defaultMemberUniqueName="[Range 1].[BadFaith_Evid: [2]] Registrant registered domain to keep mark holder from reflecting mark (as part of].[All]" allUniqueName="[Range 1].[BadFaith_Evid: [2]] Registrant registered domain to keep mark holder from reflecting mark (as part of].[All]" dimensionUniqueName="[Range 1]" displayFolder="" count="0" memberValueDatatype="11" unbalanced="0"/>
    <cacheHierarchy uniqueName="[Range 1].[BadFaith_Evid: [3]] Registrant used domain primarily to disrupt business of competitor]" caption="BadFaith_Evid: [3] Registrant used domain primarily to disrupt business of competitor" attribute="1" defaultMemberUniqueName="[Range 1].[BadFaith_Evid: [3]] Registrant used domain primarily to disrupt business of competitor].[All]" allUniqueName="[Range 1].[BadFaith_Evid: [3]] Registrant used domain primarily to disrupt business of competitor].[All]" dimensionUniqueName="[Range 1]" displayFolder="" count="0" memberValueDatatype="11" unbalanced="0"/>
    <cacheHierarchy uniqueName="[Range 1].[BadFaith_Evid: [4]] Registrant intentionally attempted to attract traffic for commercial gain by crea]" caption="BadFaith_Evid: [4] Registrant intentionally attempted to attract traffic for commercial gain by crea" attribute="1" defaultMemberUniqueName="[Range 1].[BadFaith_Evid: [4]] Registrant intentionally attempted to attract traffic for commercial gain by crea].[All]" allUniqueName="[Range 1].[BadFaith_Evid: [4]] Registrant intentionally attempted to attract traffic for commercial gain by crea].[All]" dimensionUniqueName="[Range 1]" displayFolder="" count="0" memberValueDatatype="11" unbalanced="0"/>
    <cacheHierarchy uniqueName="[Range 1].[BadFaith_Evid: [5]] Registrant holds large portfolios of domains]" caption="BadFaith_Evid: [5] Registrant holds large portfolios of domains" attribute="1" defaultMemberUniqueName="[Range 1].[BadFaith_Evid: [5]] Registrant holds large portfolios of domains].[All]" allUniqueName="[Range 1].[BadFaith_Evid: [5]] Registrant holds large portfolios of domains].[All]" dimensionUniqueName="[Range 1]" displayFolder="" count="0" memberValueDatatype="11" unbalanced="0"/>
    <cacheHierarchy uniqueName="[Range 1].[BadFaith_Evid: [6]] Registrant is using domain for pay-per-click traffic]" caption="BadFaith_Evid: [6] Registrant is using domain for pay-per-click traffic" attribute="1" defaultMemberUniqueName="[Range 1].[BadFaith_Evid: [6]] Registrant is using domain for pay-per-click traffic].[All]" allUniqueName="[Range 1].[BadFaith_Evid: [6]] Registrant is using domain for pay-per-click traffic].[All]" dimensionUniqueName="[Range 1]" displayFolder="" count="0" memberValueDatatype="11" unbalanced="0"/>
    <cacheHierarchy uniqueName="[Range 1].[BadFaith_Evid: [7]] Respondent was engaged in passive use and had notice of mark (possibly with other]" caption="BadFaith_Evid: [7] Respondent was engaged in passive use and had notice of mark (possibly with other" attribute="1" defaultMemberUniqueName="[Range 1].[BadFaith_Evid: [7]] Respondent was engaged in passive use and had notice of mark (possibly with other].[All]" allUniqueName="[Range 1].[BadFaith_Evid: [7]] Respondent was engaged in passive use and had notice of mark (possibly with other].[All]" dimensionUniqueName="[Range 1]" displayFolder="" count="0" memberValueDatatype="11" unbalanced="0"/>
    <cacheHierarchy uniqueName="[Range 1].[BadFaith_Evid: [8]] Examiner did not provide detail]" caption="BadFaith_Evid: [8] Examiner did not provide detail" attribute="1" defaultMemberUniqueName="[Range 1].[BadFaith_Evid: [8]] Examiner did not provide detail].[All]" allUniqueName="[Range 1].[BadFaith_Evid: [8]] Examiner did not provide detail].[All]" dimensionUniqueName="[Range 1]" displayFolder="" count="0" memberValueDatatype="11" unbalanced="0"/>
    <cacheHierarchy uniqueName="[Range 1].[BadFaith_Evid: [9]] Other]" caption="BadFaith_Evid: [9] Other" attribute="1" defaultMemberUniqueName="[Range 1].[BadFaith_Evid: [9]] Other].[All]" allUniqueName="[Range 1].[BadFaith_Evid: [9]] Other].[All]" dimensionUniqueName="[Range 1]" displayFolder="" count="0" memberValueDatatype="11" unbalanced="0"/>
    <cacheHierarchy uniqueName="[Range 1].[Case Name]" caption="Case Name" attribute="1" defaultMemberUniqueName="[Range 1].[Case Name].[All]" allUniqueName="[Range 1].[Case Name].[All]" dimensionUniqueName="[Range 1]" displayFolder="" count="0" memberValueDatatype="130" unbalanced="0"/>
    <cacheHierarchy uniqueName="[Range 1].[Case Number]" caption="Case Number" attribute="1" defaultMemberUniqueName="[Range 1].[Case Number].[All]" allUniqueName="[Range 1].[Case Number].[All]" dimensionUniqueName="[Range 1]" displayFolder="" count="0" memberValueDatatype="130" unbalanced="0"/>
    <cacheHierarchy uniqueName="[Range 1].[Commencement Date]" caption="Commencement Date" attribute="1" time="1" defaultMemberUniqueName="[Range 1].[Commencement Date].[All]" allUniqueName="[Range 1].[Commencement Date].[All]" dimensionUniqueName="[Range 1]" displayFolder="" count="0" memberValueDatatype="7" unbalanced="0"/>
    <cacheHierarchy uniqueName="[Range 1].[Commencement Date (Month)]" caption="Commencement Date (Month)" attribute="1" defaultMemberUniqueName="[Range 1].[Commencement Date (Month)].[All]" allUniqueName="[Range 1].[Commencement Date (Month)].[All]" dimensionUniqueName="[Range 1]" displayFolder="" count="0" memberValueDatatype="130" unbalanced="0"/>
    <cacheHierarchy uniqueName="[Range 1].[Commencement Date (Quarter)]" caption="Commencement Date (Quarter)" attribute="1" defaultMemberUniqueName="[Range 1].[Commencement Date (Quarter)].[All]" allUniqueName="[Range 1].[Commencement Date (Quarter)].[All]" dimensionUniqueName="[Range 1]" displayFolder="" count="0" memberValueDatatype="130" unbalanced="0"/>
    <cacheHierarchy uniqueName="[Range 1].[Commencement Date (Year)]" caption="Commencement Date (Year)" attribute="1" defaultMemberUniqueName="[Range 1].[Commencement Date (Year)].[All]" allUniqueName="[Range 1].[Commencement Date (Year)].[All]" dimensionUniqueName="[Range 1]" displayFolder="" count="0" memberValueDatatype="130" unbalanced="0"/>
    <cacheHierarchy uniqueName="[Range 1].[Compl_Failure: [1]] Registered domain name is identical/ confusingly similar to mark]" caption="Compl_Failure: [1] Registered domain name is identical/ confusingly similar to mark" attribute="1" defaultMemberUniqueName="[Range 1].[Compl_Failure: [1]] Registered domain name is identical/ confusingly similar to mark].[All]" allUniqueName="[Range 1].[Compl_Failure: [1]] Registered domain name is identical/ confusingly similar to mark].[All]" dimensionUniqueName="[Range 1]" displayFolder="" count="2" memberValueDatatype="11" unbalanced="0">
      <fieldsUsage count="2">
        <fieldUsage x="-1"/>
        <fieldUsage x="12"/>
      </fieldsUsage>
    </cacheHierarchy>
    <cacheHierarchy uniqueName="[Range 1].[Compl_Failure: [2]] Registrant has no legitimate right/ interest to domain name]" caption="Compl_Failure: [2] Registrant has no legitimate right/ interest to domain name" attribute="1" defaultMemberUniqueName="[Range 1].[Compl_Failure: [2]] Registrant has no legitimate right/ interest to domain name].[All]" allUniqueName="[Range 1].[Compl_Failure: [2]] Registrant has no legitimate right/ interest to domain name].[All]" dimensionUniqueName="[Range 1]" displayFolder="" count="2" memberValueDatatype="11" unbalanced="0">
      <fieldsUsage count="2">
        <fieldUsage x="-1"/>
        <fieldUsage x="13"/>
      </fieldsUsage>
    </cacheHierarchy>
    <cacheHierarchy uniqueName="[Range 1].[Compl_Failure: [3]] Domain name was registered/ being used in bad faith]" caption="Compl_Failure: [3] Domain name was registered/ being used in bad faith" attribute="1" defaultMemberUniqueName="[Range 1].[Compl_Failure: [3]] Domain name was registered/ being used in bad faith].[All]" allUniqueName="[Range 1].[Compl_Failure: [3]] Domain name was registered/ being used in bad faith].[All]" dimensionUniqueName="[Range 1]" displayFolder="" count="2" memberValueDatatype="11" unbalanced="0">
      <fieldsUsage count="2">
        <fieldUsage x="-1"/>
        <fieldUsage x="14"/>
      </fieldsUsage>
    </cacheHierarchy>
    <cacheHierarchy uniqueName="[Range 1].[Compl_Failure: [4]] Examiner did not provide detail]" caption="Compl_Failure: [4] Examiner did not provide detail" attribute="1" defaultMemberUniqueName="[Range 1].[Compl_Failure: [4]] Examiner did not provide detail].[All]" allUniqueName="[Range 1].[Compl_Failure: [4]] Examiner did not provide detail].[All]" dimensionUniqueName="[Range 1]" displayFolder="" count="2" memberValueDatatype="11" unbalanced="0">
      <fieldsUsage count="2">
        <fieldUsage x="-1"/>
        <fieldUsage x="15"/>
      </fieldsUsage>
    </cacheHierarchy>
    <cacheHierarchy uniqueName="[Range 1].[Complainant]" caption="Complainant" attribute="1" defaultMemberUniqueName="[Range 1].[Complainant].[All]" allUniqueName="[Range 1].[Complainant].[All]" dimensionUniqueName="[Range 1]" displayFolder="" count="0" memberValueDatatype="130" unbalanced="0"/>
    <cacheHierarchy uniqueName="[Range 1].[Complainant Country]" caption="Complainant Country" attribute="1" defaultMemberUniqueName="[Range 1].[Complainant Country].[All]" allUniqueName="[Range 1].[Complainant Country].[All]" dimensionUniqueName="[Range 1]" displayFolder="" count="0" memberValueDatatype="130" unbalanced="0"/>
    <cacheHierarchy uniqueName="[Range 1].[Complainant Representative]" caption="Complainant Representative" attribute="1" defaultMemberUniqueName="[Range 1].[Complainant Representative].[All]" allUniqueName="[Range 1].[Complainant Representative].[All]" dimensionUniqueName="[Range 1]" displayFolder="" count="0" memberValueDatatype="130" unbalanced="0"/>
    <cacheHierarchy uniqueName="[Range 1].[Decision Date]" caption="Decision Date" attribute="1" time="1" defaultMemberUniqueName="[Range 1].[Decision Date].[All]" allUniqueName="[Range 1].[Decision Date].[All]" dimensionUniqueName="[Range 1]" displayFolder="" count="0" memberValueDatatype="7" unbalanced="0"/>
    <cacheHierarchy uniqueName="[Range 1].[Decision Date (Month)]" caption="Decision Date (Month)" attribute="1" defaultMemberUniqueName="[Range 1].[Decision Date (Month)].[All]" allUniqueName="[Range 1].[Decision Date (Month)].[All]" dimensionUniqueName="[Range 1]" displayFolder="" count="0" memberValueDatatype="130" unbalanced="0"/>
    <cacheHierarchy uniqueName="[Range 1].[Decision Date (Quarter)]" caption="Decision Date (Quarter)" attribute="1" defaultMemberUniqueName="[Range 1].[Decision Date (Quarter)].[All]" allUniqueName="[Range 1].[Decision Date (Quarter)].[All]" dimensionUniqueName="[Range 1]" displayFolder="" count="0" memberValueDatatype="130" unbalanced="0"/>
    <cacheHierarchy uniqueName="[Range 1].[Decision Date (Year)]" caption="Decision Date (Year)" attribute="1" defaultMemberUniqueName="[Range 1].[Decision Date (Year)].[All]" allUniqueName="[Range 1].[Decision Date (Year)].[All]" dimensionUniqueName="[Range 1]" displayFolder="" count="0" memberValueDatatype="130" unbalanced="0"/>
    <cacheHierarchy uniqueName="[Range 1].[Determination type]" caption="Determination type" attribute="1" defaultMemberUniqueName="[Range 1].[Determination type].[All]" allUniqueName="[Range 1].[Determination type].[All]" dimensionUniqueName="[Range 1]" displayFolder="" count="2" memberValueDatatype="130" unbalanced="0">
      <fieldsUsage count="2">
        <fieldUsage x="-1"/>
        <fieldUsage x="2"/>
      </fieldsUsage>
    </cacheHierarchy>
    <cacheHierarchy uniqueName="[Range 1].[Did response accuse complainant of abuse?]" caption="Did response accuse complainant of abuse?" attribute="1" defaultMemberUniqueName="[Range 1].[Did response accuse complainant of abuse?].[All]" allUniqueName="[Range 1].[Did response accuse complainant of abuse?].[All]" dimensionUniqueName="[Range 1]" displayFolder="" count="0" memberValueDatatype="130" unbalanced="0"/>
    <cacheHierarchy uniqueName="[Range 1].[Did response mention issues with receiving notice of complaint?]" caption="Did response mention issues with receiving notice of complaint?" attribute="1" defaultMemberUniqueName="[Range 1].[Did response mention issues with receiving notice of complaint?].[All]" allUniqueName="[Range 1].[Did response mention issues with receiving notice of complaint?].[All]" dimensionUniqueName="[Range 1]" displayFolder="" count="0" memberValueDatatype="130" unbalanced="0"/>
    <cacheHierarchy uniqueName="[Range 1].[Disputed Domain]" caption="Disputed Domain" attribute="1" defaultMemberUniqueName="[Range 1].[Disputed Domain].[All]" allUniqueName="[Range 1].[Disputed Domain].[All]" dimensionUniqueName="[Range 1]" displayFolder="" count="0" memberValueDatatype="130" unbalanced="0"/>
    <cacheHierarchy uniqueName="[Range 1].[Domain name (string) identical to TM]" caption="Domain name (string) identical to TM" attribute="1" defaultMemberUniqueName="[Range 1].[Domain name (string) identical to TM].[All]" allUniqueName="[Range 1].[Domain name (string) identical to TM].[All]" dimensionUniqueName="[Range 1]" displayFolder="" count="0" memberValueDatatype="130" unbalanced="0"/>
    <cacheHierarchy uniqueName="[Range 1].[Domain name contains TM + generic or related term]" caption="Domain name contains TM + generic or related term" attribute="1" defaultMemberUniqueName="[Range 1].[Domain name contains TM + generic or related term].[All]" allUniqueName="[Range 1].[Domain name contains TM + generic or related term].[All]" dimensionUniqueName="[Range 1]" displayFolder="" count="0" memberValueDatatype="130" unbalanced="0"/>
    <cacheHierarchy uniqueName="[Range 1].[Domain name similar to TM (typo, homophone, etc.)]" caption="Domain name similar to TM (typo, homophone, etc.)" attribute="1" defaultMemberUniqueName="[Range 1].[Domain name similar to TM (typo, homophone, etc.)].[All]" allUniqueName="[Range 1].[Domain name similar to TM (typo, homophone, etc.)].[All]" dimensionUniqueName="[Range 1]" displayFolder="" count="0" memberValueDatatype="130" unbalanced="0"/>
    <cacheHierarchy uniqueName="[Range 1].[Examiner]" caption="Examiner" attribute="1" defaultMemberUniqueName="[Range 1].[Examiner].[All]" allUniqueName="[Range 1].[Examiner].[All]" dimensionUniqueName="[Range 1]" displayFolder="" count="0" memberValueDatatype="130" unbalanced="0"/>
    <cacheHierarchy uniqueName="[Range 1].[Examiner articulated evidentiary basis for decision]" caption="Examiner articulated evidentiary basis for decision" attribute="1" defaultMemberUniqueName="[Range 1].[Examiner articulated evidentiary basis for decision].[All]" allUniqueName="[Range 1].[Examiner articulated evidentiary basis for decision].[All]" dimensionUniqueName="[Range 1]" displayFolder="" count="0" memberValueDatatype="130" unbalanced="0"/>
    <cacheHierarchy uniqueName="[Range 1].[Examiner explicitly mentions likely confusion +/ -/ unaffected by gTLD]" caption="Examiner explicitly mentions likely confusion +/ -/ unaffected by gTLD" attribute="1" defaultMemberUniqueName="[Range 1].[Examiner explicitly mentions likely confusion +/ -/ unaffected by gTLD].[All]" allUniqueName="[Range 1].[Examiner explicitly mentions likely confusion +/ -/ unaffected by gTLD].[All]" dimensionUniqueName="[Range 1]" displayFolder="" count="0" memberValueDatatype="130" unbalanced="0"/>
    <cacheHierarchy uniqueName="[Range 1].[Examiner finds likely confusion decreased by addition of TLD]" caption="Examiner finds likely confusion decreased by addition of TLD" attribute="1" defaultMemberUniqueName="[Range 1].[Examiner finds likely confusion decreased by addition of TLD].[All]" allUniqueName="[Range 1].[Examiner finds likely confusion decreased by addition of TLD].[All]" dimensionUniqueName="[Range 1]" displayFolder="" count="0" memberValueDatatype="130" unbalanced="0"/>
    <cacheHierarchy uniqueName="[Range 1].[Examiner finds likely confusion increased by addition of TLD]" caption="Examiner finds likely confusion increased by addition of TLD" attribute="1" defaultMemberUniqueName="[Range 1].[Examiner finds likely confusion increased by addition of TLD].[All]" allUniqueName="[Range 1].[Examiner finds likely confusion increased by addition of TLD].[All]" dimensionUniqueName="[Range 1]" displayFolder="" count="0" memberValueDatatype="130" unbalanced="0"/>
    <cacheHierarchy uniqueName="[Range 1].[Facts indicating UDRP/ litigation is more appropriate]" caption="Facts indicating UDRP/ litigation is more appropriate" attribute="1" defaultMemberUniqueName="[Range 1].[Facts indicating UDRP/ litigation is more appropriate].[All]" allUniqueName="[Range 1].[Facts indicating UDRP/ litigation is more appropriate].[All]" dimensionUniqueName="[Range 1]" displayFolder="" count="0" memberValueDatatype="130" unbalanced="0"/>
    <cacheHierarchy uniqueName="[Range 1].[Final Domain Disposition]" caption="Final Domain Disposition" attribute="1" defaultMemberUniqueName="[Range 1].[Final Domain Disposition].[All]" allUniqueName="[Range 1].[Final Domain Disposition].[All]" dimensionUniqueName="[Range 1]" displayFolder="" count="0" memberValueDatatype="130" unbalanced="0"/>
    <cacheHierarchy uniqueName="[Range 1].[General TM]" caption="General TM" attribute="1" defaultMemberUniqueName="[Range 1].[General TM].[All]" allUniqueName="[Range 1].[General TM].[All]" dimensionUniqueName="[Range 1]" displayFolder="" count="0" memberValueDatatype="130" unbalanced="0"/>
    <cacheHierarchy uniqueName="[Range 1].[If a Response was filed, what Defense(s) or  facts were submitted to refute bad faith allegation?]" caption="If a Response was filed, what Defense(s) or  facts were submitted to refute bad faith allegation?" attribute="1" defaultMemberUniqueName="[Range 1].[If a Response was filed, what Defense(s) or  facts were submitted to refute bad faith allegation?].[All]" allUniqueName="[Range 1].[If a Response was filed, what Defense(s) or  facts were submitted to refute bad faith allegation?].[All]" dimensionUniqueName="[Range 1]" displayFolder="" count="0" memberValueDatatype="130" unbalanced="0"/>
    <cacheHierarchy uniqueName="[Range 1].[If complainant is unsuccessful, where did complainant fail?]" caption="If complainant is unsuccessful, where did complainant fail?" attribute="1" defaultMemberUniqueName="[Range 1].[If complainant is unsuccessful, where did complainant fail?].[All]" allUniqueName="[Range 1].[If complainant is unsuccessful, where did complainant fail?].[All]" dimensionUniqueName="[Range 1]" displayFolder="" count="0" memberValueDatatype="130" unbalanced="0"/>
    <cacheHierarchy uniqueName="[Range 1].[If Determination was in Complainant’s favor, what constituted bad faith conduct?]" caption="If Determination was in Complainant’s favor, what constituted bad faith conduct?" attribute="1" defaultMemberUniqueName="[Range 1].[If Determination was in Complainant’s favor, what constituted bad faith conduct?].[All]" allUniqueName="[Range 1].[If Determination was in Complainant’s favor, what constituted bad faith conduct?].[All]" dimensionUniqueName="[Range 1]" displayFolder="" count="0" memberValueDatatype="130" unbalanced="0"/>
    <cacheHierarchy uniqueName="[Range 1].[Is domain active? (If date is more than one year after decision)]" caption="Is domain active? (If date is more than one year after decision)" attribute="1" defaultMemberUniqueName="[Range 1].[Is domain active? (If date is more than one year after decision)].[All]" allUniqueName="[Range 1].[Is domain active? (If date is more than one year after decision)].[All]" dimensionUniqueName="[Range 1]" displayFolder="" count="0" memberValueDatatype="130" unbalanced="0"/>
    <cacheHierarchy uniqueName="[Range 1].[Isolated mark (from domain)]" caption="Isolated mark (from domain)" attribute="1" defaultMemberUniqueName="[Range 1].[Isolated mark (from domain)].[All]" allUniqueName="[Range 1].[Isolated mark (from domain)].[All]" dimensionUniqueName="[Range 1]" displayFolder="" count="0" memberValueDatatype="130" unbalanced="0"/>
    <cacheHierarchy uniqueName="[Range 1].[Multiple domain names involved]" caption="Multiple domain names involved" attribute="1" defaultMemberUniqueName="[Range 1].[Multiple domain names involved].[All]" allUniqueName="[Range 1].[Multiple domain names involved].[All]" dimensionUniqueName="[Range 1]" displayFolder="" count="0" memberValueDatatype="130" unbalanced="0"/>
    <cacheHierarchy uniqueName="[Range 1].[Provider]" caption="Provider" attribute="1" defaultMemberUniqueName="[Range 1].[Provider].[All]" allUniqueName="[Range 1].[Provider].[All]" dimensionUniqueName="[Range 1]" displayFolder="" count="0" memberValueDatatype="130" unbalanced="0"/>
    <cacheHierarchy uniqueName="[Range 1].[Respondent]" caption="Respondent" attribute="1" defaultMemberUniqueName="[Range 1].[Respondent].[All]" allUniqueName="[Range 1].[Respondent].[All]" dimensionUniqueName="[Range 1]" displayFolder="" count="0" memberValueDatatype="130" unbalanced="0"/>
    <cacheHierarchy uniqueName="[Range 1].[Respondent Country]" caption="Respondent Country" attribute="1" defaultMemberUniqueName="[Range 1].[Respondent Country].[All]" allUniqueName="[Range 1].[Respondent Country].[All]" dimensionUniqueName="[Range 1]" displayFolder="" count="0" memberValueDatatype="130" unbalanced="0"/>
    <cacheHierarchy uniqueName="[Range 1].[Respondent Representative]" caption="Respondent Representative" attribute="1" defaultMemberUniqueName="[Range 1].[Respondent Representative].[All]" allUniqueName="[Range 1].[Respondent Representative].[All]" dimensionUniqueName="[Range 1]" displayFolder="" count="0" memberValueDatatype="130" unbalanced="0"/>
    <cacheHierarchy uniqueName="[Range 1].[Response Extension]" caption="Response Extension" attribute="1" defaultMemberUniqueName="[Range 1].[Response Extension].[All]" allUniqueName="[Range 1].[Response Extension].[All]" dimensionUniqueName="[Range 1]" displayFolder="" count="0" memberValueDatatype="130" unbalanced="0"/>
    <cacheHierarchy uniqueName="[Range 1].[Response w/in 14 Days]" caption="Response w/in 14 Days" attribute="1" defaultMemberUniqueName="[Range 1].[Response w/in 14 Days].[All]" allUniqueName="[Range 1].[Response w/in 14 Days].[All]" dimensionUniqueName="[Range 1]" displayFolder="" count="0" memberValueDatatype="130" unbalanced="0"/>
    <cacheHierarchy uniqueName="[Range 1].[Response w/in 6 Months]" caption="Response w/in 6 Months" attribute="1" defaultMemberUniqueName="[Range 1].[Response w/in 6 Months].[All]" allUniqueName="[Range 1].[Response w/in 6 Months].[All]" dimensionUniqueName="[Range 1]" displayFolder="" count="0" memberValueDatatype="130" unbalanced="0"/>
    <cacheHierarchy uniqueName="[Range 1].[Response_Arg: [1]] Registrant's use of domain is for bona fide offering of goods/services]" caption="Response_Arg: [1] Registrant's use of domain is for bona fide offering of goods/services" attribute="1" defaultMemberUniqueName="[Range 1].[Response_Arg: [1]] Registrant's use of domain is for bona fide offering of goods/services].[All]" allUniqueName="[Range 1].[Response_Arg: [1]] Registrant's use of domain is for bona fide offering of goods/services].[All]" dimensionUniqueName="[Range 1]" displayFolder="" count="2" memberValueDatatype="11" unbalanced="0">
      <fieldsUsage count="2">
        <fieldUsage x="-1"/>
        <fieldUsage x="3"/>
      </fieldsUsage>
    </cacheHierarchy>
    <cacheHierarchy uniqueName="[Range 1].[Response_Arg: [2]] Registrant is commonly known by domain name]" caption="Response_Arg: [2] Registrant is commonly known by domain name" attribute="1" defaultMemberUniqueName="[Range 1].[Response_Arg: [2]] Registrant is commonly known by domain name].[All]" allUniqueName="[Range 1].[Response_Arg: [2]] Registrant is commonly known by domain name].[All]" dimensionUniqueName="[Range 1]" displayFolder="" count="2" memberValueDatatype="11" unbalanced="0">
      <fieldsUsage count="2">
        <fieldUsage x="-1"/>
        <fieldUsage x="4"/>
      </fieldsUsage>
    </cacheHierarchy>
    <cacheHierarchy uniqueName="[Range 1].[Response_Arg: [3]] Registrant making fair use of domain without profiting from misleading consumers]" caption="Response_Arg: [3] Registrant making fair use of domain without profiting from misleading consumers" attribute="1" defaultMemberUniqueName="[Range 1].[Response_Arg: [3]] Registrant making fair use of domain without profiting from misleading consumers].[All]" allUniqueName="[Range 1].[Response_Arg: [3]] Registrant making fair use of domain without profiting from misleading consumers].[All]" dimensionUniqueName="[Range 1]" displayFolder="" count="2" memberValueDatatype="11" unbalanced="0">
      <fieldsUsage count="2">
        <fieldUsage x="-1"/>
        <fieldUsage x="5"/>
      </fieldsUsage>
    </cacheHierarchy>
    <cacheHierarchy uniqueName="[Range 1].[Response_Arg: [4]] Domain is generic/ descriptive, and Registrant is making fair use]" caption="Response_Arg: [4] Domain is generic/ descriptive, and Registrant is making fair use" attribute="1" defaultMemberUniqueName="[Range 1].[Response_Arg: [4]] Domain is generic/ descriptive, and Registrant is making fair use].[All]" allUniqueName="[Range 1].[Response_Arg: [4]] Domain is generic/ descriptive, and Registrant is making fair use].[All]" dimensionUniqueName="[Range 1]" displayFolder="" count="2" memberValueDatatype="11" unbalanced="0">
      <fieldsUsage count="2">
        <fieldUsage x="-1"/>
        <fieldUsage x="6"/>
      </fieldsUsage>
    </cacheHierarchy>
    <cacheHierarchy uniqueName="[Range 1].[Response_Arg: [5]] Domain is operated in tribute/ criticism]" caption="Response_Arg: [5] Domain is operated in tribute/ criticism" attribute="1" defaultMemberUniqueName="[Range 1].[Response_Arg: [5]] Domain is operated in tribute/ criticism].[All]" allUniqueName="[Range 1].[Response_Arg: [5]] Domain is operated in tribute/ criticism].[All]" dimensionUniqueName="[Range 1]" displayFolder="" count="2" memberValueDatatype="11" unbalanced="0">
      <fieldsUsage count="2">
        <fieldUsage x="-1"/>
        <fieldUsage x="7"/>
      </fieldsUsage>
    </cacheHierarchy>
    <cacheHierarchy uniqueName="[Range 1].[Response_Arg: [6]] Registrant’s holding of the domain name is consistent with written agreement]" caption="Response_Arg: [6] Registrant’s holding of the domain name is consistent with written agreement" attribute="1" defaultMemberUniqueName="[Range 1].[Response_Arg: [6]] Registrant’s holding of the domain name is consistent with written agreement].[All]" allUniqueName="[Range 1].[Response_Arg: [6]] Registrant’s holding of the domain name is consistent with written agreement].[All]" dimensionUniqueName="[Range 1]" displayFolder="" count="2" memberValueDatatype="11" unbalanced="0">
      <fieldsUsage count="2">
        <fieldUsage x="-1"/>
        <fieldUsage x="8"/>
      </fieldsUsage>
    </cacheHierarchy>
    <cacheHierarchy uniqueName="[Range 1].[Response_Arg: [7]] The domain name is not part of a wider pattern of abusive registration]" caption="Response_Arg: [7] The domain name is not part of a wider pattern of abusive registration" attribute="1" defaultMemberUniqueName="[Range 1].[Response_Arg: [7]] The domain name is not part of a wider pattern of abusive registration].[All]" allUniqueName="[Range 1].[Response_Arg: [7]] The domain name is not part of a wider pattern of abusive registration].[All]" dimensionUniqueName="[Range 1]" displayFolder="" count="2" memberValueDatatype="11" unbalanced="0">
      <fieldsUsage count="2">
        <fieldUsage x="-1"/>
        <fieldUsage x="9"/>
      </fieldsUsage>
    </cacheHierarchy>
    <cacheHierarchy uniqueName="[Range 1].[Response_Arg: [8]] Examiner did not provide detail]" caption="Response_Arg: [8] Examiner did not provide detail" attribute="1" defaultMemberUniqueName="[Range 1].[Response_Arg: [8]] Examiner did not provide detail].[All]" allUniqueName="[Range 1].[Response_Arg: [8]] Examiner did not provide detail].[All]" dimensionUniqueName="[Range 1]" displayFolder="" count="2" memberValueDatatype="11" unbalanced="0">
      <fieldsUsage count="2">
        <fieldUsage x="-1"/>
        <fieldUsage x="10"/>
      </fieldsUsage>
    </cacheHierarchy>
    <cacheHierarchy uniqueName="[Range 1].[Response_Arg: [9]] Other]" caption="Response_Arg: [9] Other" attribute="1" defaultMemberUniqueName="[Range 1].[Response_Arg: [9]] Other].[All]" allUniqueName="[Range 1].[Response_Arg: [9]] Other].[All]" dimensionUniqueName="[Range 1]" displayFolder="" count="2" memberValueDatatype="11" unbalanced="0">
      <fieldsUsage count="2">
        <fieldUsage x="-1"/>
        <fieldUsage x="11"/>
      </fieldsUsage>
    </cacheHierarchy>
    <cacheHierarchy uniqueName="[Range 1].[Result]" caption="Result" attribute="1" defaultMemberUniqueName="[Range 1].[Result].[All]" allUniqueName="[Range 1].[Result].[All]" dimensionUniqueName="[Range 1]" displayFolder="" count="2" memberValueDatatype="130" unbalanced="0">
      <fieldsUsage count="2">
        <fieldUsage x="-1"/>
        <fieldUsage x="1"/>
      </fieldsUsage>
    </cacheHierarchy>
    <cacheHierarchy uniqueName="[Range 1].[sumprod_casenum]" caption="sumprod_casenum" attribute="1" defaultMemberUniqueName="[Range 1].[sumprod_casenum].[All]" allUniqueName="[Range 1].[sumprod_casenum].[All]" dimensionUniqueName="[Range 1]" displayFolder="" count="0" memberValueDatatype="20" unbalanced="0"/>
    <cacheHierarchy uniqueName="[Range 1].[TLD of domain name at issue]" caption="TLD of domain name at issue" attribute="1" defaultMemberUniqueName="[Range 1].[TLD of domain name at issue].[All]" allUniqueName="[Range 1].[TLD of domain name at issue].[All]" dimensionUniqueName="[Range 1]" displayFolder="" count="0" memberValueDatatype="130" unbalanced="0"/>
    <cacheHierarchy uniqueName="[Range 1].[TM is arbitrary/suggestive for category]" caption="TM is arbitrary/suggestive for category" attribute="1" defaultMemberUniqueName="[Range 1].[TM is arbitrary/suggestive for category].[All]" allUniqueName="[Range 1].[TM is arbitrary/suggestive for category].[All]" dimensionUniqueName="[Range 1]" displayFolder="" count="0" memberValueDatatype="130" unbalanced="0"/>
    <cacheHierarchy uniqueName="[Range 1].[TM is descriptive for category]" caption="TM is descriptive for category" attribute="1" defaultMemberUniqueName="[Range 1].[TM is descriptive for category].[All]" allUniqueName="[Range 1].[TM is descriptive for category].[All]" dimensionUniqueName="[Range 1]" displayFolder="" count="0" memberValueDatatype="130" unbalanced="0"/>
    <cacheHierarchy uniqueName="[Range 1].[TM is fanciful]" caption="TM is fanciful" attribute="1" defaultMemberUniqueName="[Range 1].[TM is fanciful].[All]" allUniqueName="[Range 1].[TM is fanciful].[All]" dimensionUniqueName="[Range 1]" displayFolder="" count="0" memberValueDatatype="130" unbalanced="0"/>
    <cacheHierarchy uniqueName="[Range 1].[TM owner in TMCH (mentioned in decision)]" caption="TM owner in TMCH (mentioned in decision)" attribute="1" defaultMemberUniqueName="[Range 1].[TM owner in TMCH (mentioned in decision)].[All]" allUniqueName="[Range 1].[TM owner in TMCH (mentioned in decision)].[All]" dimensionUniqueName="[Range 1]" displayFolder="" count="0" memberValueDatatype="130" unbalanced="0"/>
    <cacheHierarchy uniqueName="[Range 1].[Commencement Date (Month Index)]" caption="Commencement Date (Month Index)" attribute="1" defaultMemberUniqueName="[Range 1].[Commencement Date (Month Index)].[All]" allUniqueName="[Range 1].[Commencement Date (Month Index)].[All]" dimensionUniqueName="[Range 1]" displayFolder="" count="0" memberValueDatatype="20" unbalanced="0" hidden="1"/>
    <cacheHierarchy uniqueName="[Range 1].[Decision Date (Month Index)]" caption="Decision Date (Month Index)" attribute="1" defaultMemberUniqueName="[Range 1].[Decision Date (Month Index)].[All]" allUniqueName="[Range 1].[Decision Date (Month Index)].[All]" dimensionUniqueName="[Range 1]" displayFolder="" count="0" memberValueDatatype="20" unbalanced="0" hidden="1"/>
    <cacheHierarchy uniqueName="[Measures].[__XL_Count Range]" caption="__XL_Count Range" measure="1" displayFolder="" measureGroup="Range" count="0" hidden="1"/>
    <cacheHierarchy uniqueName="[Measures].[__XL_Count Range 1]" caption="__XL_Count Range 1" measure="1" displayFolder="" measureGroup="Range 1" count="0" hidden="1"/>
    <cacheHierarchy uniqueName="[Measures].[__No measures defined]" caption="__No measures defined" measure="1" displayFolder="" count="0" hidden="1"/>
    <cacheHierarchy uniqueName="[Measures].[Count of Case Number]" caption="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Distinct Count of Case Number]" caption="Distinct 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Count of Case Number 2]" caption="Count of Case Number 2" measure="1" displayFolder="" measureGroup="Range 1" count="0" hidden="1">
      <extLst>
        <ext xmlns:x15="http://schemas.microsoft.com/office/spreadsheetml/2010/11/main" uri="{B97F6D7D-B522-45F9-BDA1-12C45D357490}">
          <x15:cacheHierarchy aggregatedColumn="60"/>
        </ext>
      </extLst>
    </cacheHierarchy>
    <cacheHierarchy uniqueName="[Measures].[Distinct Count of Case Number 2]" caption="Distinct Count of Case Number 2" measure="1" displayFolder="" measureGroup="Range 1" count="0" oneField="1" hidden="1">
      <fieldsUsage count="1">
        <fieldUsage x="0"/>
      </fieldsUsage>
      <extLst>
        <ext xmlns:x15="http://schemas.microsoft.com/office/spreadsheetml/2010/11/main" uri="{B97F6D7D-B522-45F9-BDA1-12C45D357490}">
          <x15:cacheHierarchy aggregatedColumn="60"/>
        </ext>
      </extLst>
    </cacheHierarchy>
    <cacheHierarchy uniqueName="[Measures].[Count of Result]" caption="Count of Result" measure="1" displayFolder="" measureGroup="Range 1" count="0" hidden="1">
      <extLst>
        <ext xmlns:x15="http://schemas.microsoft.com/office/spreadsheetml/2010/11/main" uri="{B97F6D7D-B522-45F9-BDA1-12C45D357490}">
          <x15:cacheHierarchy aggregatedColumn="113"/>
        </ext>
      </extLst>
    </cacheHierarchy>
  </cacheHierarchies>
  <kpis count="0"/>
  <dimensions count="3">
    <dimension measure="1" name="Measures" uniqueName="[Measures]" caption="Measures"/>
    <dimension name="Range" uniqueName="[Range]" caption="Range"/>
    <dimension name="Range 1" uniqueName="[Range 1]" caption="Range 1"/>
  </dimensions>
  <measureGroups count="2">
    <measureGroup name="Range" caption="Range"/>
    <measureGroup name="Range 1" caption="Range 1"/>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lex Noonan" refreshedDate="43209.702797453705" backgroundQuery="1" createdVersion="6" refreshedVersion="6" minRefreshableVersion="3" recordCount="0" supportSubquery="1" supportAdvancedDrill="1" xr:uid="{9E687524-9E5E-4478-9AA4-B4F383D76C0F}">
  <cacheSource type="external" connectionId="1"/>
  <cacheFields count="8">
    <cacheField name="[Measures].[Distinct Count of Case Number 2]" caption="Distinct Count of Case Number 2" numFmtId="0" hierarchy="128" level="32767"/>
    <cacheField name="[Range 1].[Result].[Result]" caption="Result" numFmtId="0" hierarchy="113" level="1">
      <sharedItems containsSemiMixedTypes="0" containsNonDate="0" containsString="0"/>
    </cacheField>
    <cacheField name="[Range 1].[Determination type].[Determination type]" caption="Determination type" numFmtId="0" hierarchy="76" level="1">
      <sharedItems containsSemiMixedTypes="0" containsNonDate="0" containsString="0"/>
    </cacheField>
    <cacheField name="[Range 1].[Response_Arg: [2]] Registrant is commonly known by domain name].[Response_Arg: [2]] Registrant is commonly known by domain name]" caption="Response_Arg: [2] Registrant is commonly known by domain name" numFmtId="0" hierarchy="105" level="1">
      <sharedItems count="2">
        <b v="0"/>
        <b v="1"/>
      </sharedItems>
    </cacheField>
    <cacheField name="[Range 1].[Compl_Failure: [1]] Registered domain name is identical/ confusingly similar to mark].[Compl_Failure: [1]] Registered domain name is identical/ confusingly similar to mark]" caption="Compl_Failure: [1] Registered domain name is identical/ confusingly similar to mark" numFmtId="0" hierarchy="65" level="1">
      <sharedItems containsSemiMixedTypes="0" containsNonDate="0" containsString="0"/>
    </cacheField>
    <cacheField name="[Range 1].[Compl_Failure: [2]] Registrant has no legitimate right/ interest to domain name].[Compl_Failure: [2]] Registrant has no legitimate right/ interest to domain name]" caption="Compl_Failure: [2] Registrant has no legitimate right/ interest to domain name" numFmtId="0" hierarchy="66" level="1">
      <sharedItems containsSemiMixedTypes="0" containsNonDate="0" containsString="0"/>
    </cacheField>
    <cacheField name="[Range 1].[Compl_Failure: [3]] Domain name was registered/ being used in bad faith].[Compl_Failure: [3]] Domain name was registered/ being used in bad faith]" caption="Compl_Failure: [3] Domain name was registered/ being used in bad faith" numFmtId="0" hierarchy="67" level="1">
      <sharedItems containsSemiMixedTypes="0" containsNonDate="0" containsString="0"/>
    </cacheField>
    <cacheField name="[Range 1].[Compl_Failure: [4]] Examiner did not provide detail].[Compl_Failure: [4]] Examiner did not provide detail]" caption="Compl_Failure: [4] Examiner did not provide detail" numFmtId="0" hierarchy="68" level="1">
      <sharedItems containsSemiMixedTypes="0" containsNonDate="0" containsString="0"/>
    </cacheField>
  </cacheFields>
  <cacheHierarchies count="130">
    <cacheHierarchy uniqueName="[Range].[Additional Notes on bad faith elements (if required)]" caption="Additional Notes on bad faith elements (if required)" attribute="1" defaultMemberUniqueName="[Range].[Additional Notes on bad faith elements (if required)].[All]" allUniqueName="[Range].[Additional Notes on bad faith elements (if required)].[All]" dimensionUniqueName="[Range]" displayFolder="" count="0" memberValueDatatype="130" unbalanced="0"/>
    <cacheHierarchy uniqueName="[Range].[Additional Notes on Response (if required)]" caption="Additional Notes on Response (if required)" attribute="1" defaultMemberUniqueName="[Range].[Additional Notes on Response (if required)].[All]" allUniqueName="[Range].[Additional Notes on Response (if required)].[All]" dimensionUniqueName="[Range]" displayFolder="" count="0" memberValueDatatype="130" unbalanced="0"/>
    <cacheHierarchy uniqueName="[Range].[Appeal]" caption="Appeal" attribute="1" defaultMemberUniqueName="[Range].[Appeal].[All]" allUniqueName="[Range].[Appeal].[All]" dimensionUniqueName="[Range]" displayFolder="" count="0" memberValueDatatype="130" unbalanced="0"/>
    <cacheHierarchy uniqueName="[Range].[Appeal Link (if applicable)]" caption="Appeal Link (if applicable)" attribute="1" defaultMemberUniqueName="[Range].[Appeal Link (if applicable)].[All]" allUniqueName="[Range].[Appeal Link (if applicable)].[All]" dimensionUniqueName="[Range]" displayFolder="" count="0" memberValueDatatype="130" unbalanced="0"/>
    <cacheHierarchy uniqueName="[Range].[Case Name]" caption="Case Name" attribute="1" defaultMemberUniqueName="[Range].[Case Name].[All]" allUniqueName="[Range].[Case Name].[All]" dimensionUniqueName="[Range]" displayFolder="" count="0" memberValueDatatype="130" unbalanced="0"/>
    <cacheHierarchy uniqueName="[Range].[Case Number]" caption="Case Number" attribute="1" defaultMemberUniqueName="[Range].[Case Number].[All]" allUniqueName="[Range].[Case Number].[All]" dimensionUniqueName="[Range]" displayFolder="" count="0" memberValueDatatype="130" unbalanced="0"/>
    <cacheHierarchy uniqueName="[Range].[Commencement Date]" caption="Commencement Date" attribute="1" time="1" defaultMemberUniqueName="[Range].[Commencement Date].[All]" allUniqueName="[Range].[Commencement Date].[All]" dimensionUniqueName="[Range]" displayFolder="" count="0" memberValueDatatype="7" unbalanced="0"/>
    <cacheHierarchy uniqueName="[Range].[Complainant]" caption="Complainant" attribute="1" defaultMemberUniqueName="[Range].[Complainant].[All]" allUniqueName="[Range].[Complainant].[All]" dimensionUniqueName="[Range]" displayFolder="" count="0" memberValueDatatype="130" unbalanced="0"/>
    <cacheHierarchy uniqueName="[Range].[Complainant Country]" caption="Complainant Country" attribute="1" defaultMemberUniqueName="[Range].[Complainant Country].[All]" allUniqueName="[Range].[Complainant Country].[All]" dimensionUniqueName="[Range]" displayFolder="" count="0" memberValueDatatype="130" unbalanced="0"/>
    <cacheHierarchy uniqueName="[Range].[Complainant Representative]" caption="Complainant Representative" attribute="1" defaultMemberUniqueName="[Range].[Complainant Representative].[All]" allUniqueName="[Range].[Complainant Representative].[All]" dimensionUniqueName="[Range]" displayFolder="" count="0" memberValueDatatype="130" unbalanced="0"/>
    <cacheHierarchy uniqueName="[Range].[Decision Date]" caption="Decision Date" attribute="1" time="1" defaultMemberUniqueName="[Range].[Decision Date].[All]" allUniqueName="[Range].[Decision Date].[All]" dimensionUniqueName="[Range]" displayFolder="" count="0" memberValueDatatype="7" unbalanced="0"/>
    <cacheHierarchy uniqueName="[Range].[Determination type]" caption="Determination type" attribute="1" defaultMemberUniqueName="[Range].[Determination type].[All]" allUniqueName="[Range].[Determination type].[All]" dimensionUniqueName="[Range]" displayFolder="" count="0" memberValueDatatype="130" unbalanced="0"/>
    <cacheHierarchy uniqueName="[Range].[Did response accuse complainant of abuse?]" caption="Did response accuse complainant of abuse?" attribute="1" defaultMemberUniqueName="[Range].[Did response accuse complainant of abuse?].[All]" allUniqueName="[Range].[Did response accuse complainant of abuse?].[All]" dimensionUniqueName="[Range]" displayFolder="" count="0" memberValueDatatype="130" unbalanced="0"/>
    <cacheHierarchy uniqueName="[Range].[Did response mention issues with receiving notice of complaint?]" caption="Did response mention issues with receiving notice of complaint?" attribute="1" defaultMemberUniqueName="[Range].[Did response mention issues with receiving notice of complaint?].[All]" allUniqueName="[Range].[Did response mention issues with receiving notice of complaint?].[All]" dimensionUniqueName="[Range]" displayFolder="" count="0" memberValueDatatype="130" unbalanced="0"/>
    <cacheHierarchy uniqueName="[Range].[Disputed Domain]" caption="Disputed Domain" attribute="1" defaultMemberUniqueName="[Range].[Disputed Domain].[All]" allUniqueName="[Range].[Disputed Domain].[All]" dimensionUniqueName="[Range]" displayFolder="" count="0" memberValueDatatype="130" unbalanced="0"/>
    <cacheHierarchy uniqueName="[Range].[Domain name (string) identical to TM]" caption="Domain name (string) identical to TM" attribute="1" defaultMemberUniqueName="[Range].[Domain name (string) identical to TM].[All]" allUniqueName="[Range].[Domain name (string) identical to TM].[All]" dimensionUniqueName="[Range]" displayFolder="" count="0" memberValueDatatype="130" unbalanced="0"/>
    <cacheHierarchy uniqueName="[Range].[Domain name contains TM + generic or related term]" caption="Domain name contains TM + generic or related term" attribute="1" defaultMemberUniqueName="[Range].[Domain name contains TM + generic or related term].[All]" allUniqueName="[Range].[Domain name contains TM + generic or related term].[All]" dimensionUniqueName="[Range]" displayFolder="" count="0" memberValueDatatype="130" unbalanced="0"/>
    <cacheHierarchy uniqueName="[Range].[Domain name similar to TM (typo, homophone, etc.)]" caption="Domain name similar to TM (typo, homophone, etc.)" attribute="1" defaultMemberUniqueName="[Range].[Domain name similar to TM (typo, homophone, etc.)].[All]" allUniqueName="[Range].[Domain name similar to TM (typo, homophone, etc.)].[All]" dimensionUniqueName="[Range]" displayFolder="" count="0" memberValueDatatype="130" unbalanced="0"/>
    <cacheHierarchy uniqueName="[Range].[Examiner]" caption="Examiner" attribute="1" defaultMemberUniqueName="[Range].[Examiner].[All]" allUniqueName="[Range].[Examiner].[All]" dimensionUniqueName="[Range]" displayFolder="" count="0" memberValueDatatype="130" unbalanced="0"/>
    <cacheHierarchy uniqueName="[Range].[Examiner articulated evidentiary basis for decision]" caption="Examiner articulated evidentiary basis for decision" attribute="1" defaultMemberUniqueName="[Range].[Examiner articulated evidentiary basis for decision].[All]" allUniqueName="[Range].[Examiner articulated evidentiary basis for decision].[All]" dimensionUniqueName="[Range]" displayFolder="" count="0" memberValueDatatype="130" unbalanced="0"/>
    <cacheHierarchy uniqueName="[Range].[Examiner explicitly mentions likely confusion +/ -/ unaffected by gTLD]" caption="Examiner explicitly mentions likely confusion +/ -/ unaffected by gTLD" attribute="1" defaultMemberUniqueName="[Range].[Examiner explicitly mentions likely confusion +/ -/ unaffected by gTLD].[All]" allUniqueName="[Range].[Examiner explicitly mentions likely confusion +/ -/ unaffected by gTLD].[All]" dimensionUniqueName="[Range]" displayFolder="" count="0" memberValueDatatype="130" unbalanced="0"/>
    <cacheHierarchy uniqueName="[Range].[Examiner finds likely confusion decreased by addition of TLD]" caption="Examiner finds likely confusion decreased by addition of TLD" attribute="1" defaultMemberUniqueName="[Range].[Examiner finds likely confusion decreased by addition of TLD].[All]" allUniqueName="[Range].[Examiner finds likely confusion decreased by addition of TLD].[All]" dimensionUniqueName="[Range]" displayFolder="" count="0" memberValueDatatype="130" unbalanced="0"/>
    <cacheHierarchy uniqueName="[Range].[Examiner finds likely confusion increased by addition of TLD]" caption="Examiner finds likely confusion increased by addition of TLD" attribute="1" defaultMemberUniqueName="[Range].[Examiner finds likely confusion increased by addition of TLD].[All]" allUniqueName="[Range].[Examiner finds likely confusion increased by addition of TLD].[All]" dimensionUniqueName="[Range]" displayFolder="" count="0" memberValueDatatype="130" unbalanced="0"/>
    <cacheHierarchy uniqueName="[Range].[Facts indicating UDRP/ litigation is more appropriate]" caption="Facts indicating UDRP/ litigation is more appropriate" attribute="1" defaultMemberUniqueName="[Range].[Facts indicating UDRP/ litigation is more appropriate].[All]" allUniqueName="[Range].[Facts indicating UDRP/ litigation is more appropriate].[All]" dimensionUniqueName="[Range]" displayFolder="" count="0" memberValueDatatype="130" unbalanced="0"/>
    <cacheHierarchy uniqueName="[Range].[Final Domain Disposition]" caption="Final Domain Disposition" attribute="1" defaultMemberUniqueName="[Range].[Final Domain Disposition].[All]" allUniqueName="[Range].[Final Domain Disposition].[All]" dimensionUniqueName="[Range]" displayFolder="" count="0" memberValueDatatype="130" unbalanced="0"/>
    <cacheHierarchy uniqueName="[Range].[General TM]" caption="General TM" attribute="1" defaultMemberUniqueName="[Range].[General TM].[All]" allUniqueName="[Range].[General TM].[All]" dimensionUniqueName="[Range]" displayFolder="" count="0" memberValueDatatype="130" unbalanced="0"/>
    <cacheHierarchy uniqueName="[Range].[If a Response was filed, what Defense(s) or  facts were submitted to refute bad faith allegation?]" caption="If a Response was filed, what Defense(s) or  facts were submitted to refute bad faith allegation?" attribute="1" defaultMemberUniqueName="[Range].[If a Response was filed, what Defense(s) or  facts were submitted to refute bad faith allegation?].[All]" allUniqueName="[Range].[If a Response was filed, what Defense(s) or  facts were submitted to refute bad faith allegation?].[All]" dimensionUniqueName="[Range]" displayFolder="" count="0" memberValueDatatype="130" unbalanced="0"/>
    <cacheHierarchy uniqueName="[Range].[If complainant is unsuccessful, where did complainant fail?]" caption="If complainant is unsuccessful, where did complainant fail?" attribute="1" defaultMemberUniqueName="[Range].[If complainant is unsuccessful, where did complainant fail?].[All]" allUniqueName="[Range].[If complainant is unsuccessful, where did complainant fail?].[All]" dimensionUniqueName="[Range]" displayFolder="" count="0" memberValueDatatype="130" unbalanced="0"/>
    <cacheHierarchy uniqueName="[Range].[If Determination was in Complainant’s favor, what constituted bad faith conduct?]" caption="If Determination was in Complainant’s favor, what constituted bad faith conduct?" attribute="1" defaultMemberUniqueName="[Range].[If Determination was in Complainant’s favor, what constituted bad faith conduct?].[All]" allUniqueName="[Range].[If Determination was in Complainant’s favor, what constituted bad faith conduct?].[All]" dimensionUniqueName="[Range]" displayFolder="" count="0" memberValueDatatype="130" unbalanced="0"/>
    <cacheHierarchy uniqueName="[Range].[Is domain active? (If date is more than one year after decision)]" caption="Is domain active? (If date is more than one year after decision)" attribute="1" defaultMemberUniqueName="[Range].[Is domain active? (If date is more than one year after decision)].[All]" allUniqueName="[Range].[Is domain active? (If date is more than one year after decision)].[All]" dimensionUniqueName="[Range]" displayFolder="" count="0" memberValueDatatype="130" unbalanced="0"/>
    <cacheHierarchy uniqueName="[Range].[Isolated mark (from domain)]" caption="Isolated mark (from domain)" attribute="1" defaultMemberUniqueName="[Range].[Isolated mark (from domain)].[All]" allUniqueName="[Range].[Isolated mark (from domain)].[All]" dimensionUniqueName="[Range]" displayFolder="" count="0" memberValueDatatype="130" unbalanced="0"/>
    <cacheHierarchy uniqueName="[Range].[Multiple domain names involved]" caption="Multiple domain names involved" attribute="1" defaultMemberUniqueName="[Range].[Multiple domain names involved].[All]" allUniqueName="[Range].[Multiple domain names involved].[All]" dimensionUniqueName="[Range]" displayFolder="" count="0" memberValueDatatype="130" unbalanced="0"/>
    <cacheHierarchy uniqueName="[Range].[Provider]" caption="Provider" attribute="1" defaultMemberUniqueName="[Range].[Provider].[All]" allUniqueName="[Range].[Provider].[All]" dimensionUniqueName="[Range]" displayFolder="" count="0" memberValueDatatype="130" unbalanced="0"/>
    <cacheHierarchy uniqueName="[Range].[Respondent]" caption="Respondent" attribute="1" defaultMemberUniqueName="[Range].[Respondent].[All]" allUniqueName="[Range].[Respondent].[All]" dimensionUniqueName="[Range]" displayFolder="" count="0" memberValueDatatype="130" unbalanced="0"/>
    <cacheHierarchy uniqueName="[Range].[Respondent Country]" caption="Respondent Country" attribute="1" defaultMemberUniqueName="[Range].[Respondent Country].[All]" allUniqueName="[Range].[Respondent Country].[All]" dimensionUniqueName="[Range]" displayFolder="" count="0" memberValueDatatype="130" unbalanced="0"/>
    <cacheHierarchy uniqueName="[Range].[Respondent Representative]" caption="Respondent Representative" attribute="1" defaultMemberUniqueName="[Range].[Respondent Representative].[All]" allUniqueName="[Range].[Respondent Representative].[All]" dimensionUniqueName="[Range]" displayFolder="" count="0" memberValueDatatype="130" unbalanced="0"/>
    <cacheHierarchy uniqueName="[Range].[Response Extension]" caption="Response Extension" attribute="1" defaultMemberUniqueName="[Range].[Response Extension].[All]" allUniqueName="[Range].[Response Extension].[All]" dimensionUniqueName="[Range]" displayFolder="" count="0" memberValueDatatype="130" unbalanced="0"/>
    <cacheHierarchy uniqueName="[Range].[Response w/in 14 Days]" caption="Response w/in 14 Days" attribute="1" defaultMemberUniqueName="[Range].[Response w/in 14 Days].[All]" allUniqueName="[Range].[Response w/in 14 Days].[All]" dimensionUniqueName="[Range]" displayFolder="" count="0" memberValueDatatype="130" unbalanced="0"/>
    <cacheHierarchy uniqueName="[Range].[Response w/in 6 Months]" caption="Response w/in 6 Months" attribute="1" defaultMemberUniqueName="[Range].[Response w/in 6 Months].[All]" allUniqueName="[Range].[Response w/in 6 Months].[All]" dimensionUniqueName="[Range]" displayFolder="" count="0" memberValueDatatype="130" unbalanced="0"/>
    <cacheHierarchy uniqueName="[Range].[Result]" caption="Result" attribute="1" defaultMemberUniqueName="[Range].[Result].[All]" allUniqueName="[Range].[Result].[All]" dimensionUniqueName="[Range]" displayFolder="" count="0" memberValueDatatype="130" unbalanced="0"/>
    <cacheHierarchy uniqueName="[Range].[sumprod_casenum]" caption="sumprod_casenum" attribute="1" defaultMemberUniqueName="[Range].[sumprod_casenum].[All]" allUniqueName="[Range].[sumprod_casenum].[All]" dimensionUniqueName="[Range]" displayFolder="" count="0" memberValueDatatype="20" unbalanced="0"/>
    <cacheHierarchy uniqueName="[Range].[TLD of domain name at issue]" caption="TLD of domain name at issue" attribute="1" defaultMemberUniqueName="[Range].[TLD of domain name at issue].[All]" allUniqueName="[Range].[TLD of domain name at issue].[All]" dimensionUniqueName="[Range]" displayFolder="" count="0" memberValueDatatype="130" unbalanced="0"/>
    <cacheHierarchy uniqueName="[Range].[TM is arbitrary/suggestive for category]" caption="TM is arbitrary/suggestive for category" attribute="1" defaultMemberUniqueName="[Range].[TM is arbitrary/suggestive for category].[All]" allUniqueName="[Range].[TM is arbitrary/suggestive for category].[All]" dimensionUniqueName="[Range]" displayFolder="" count="0" memberValueDatatype="130" unbalanced="0"/>
    <cacheHierarchy uniqueName="[Range].[TM is descriptive for category]" caption="TM is descriptive for category" attribute="1" defaultMemberUniqueName="[Range].[TM is descriptive for category].[All]" allUniqueName="[Range].[TM is descriptive for category].[All]" dimensionUniqueName="[Range]" displayFolder="" count="0" memberValueDatatype="130" unbalanced="0"/>
    <cacheHierarchy uniqueName="[Range].[TM is fanciful]" caption="TM is fanciful" attribute="1" defaultMemberUniqueName="[Range].[TM is fanciful].[All]" allUniqueName="[Range].[TM is fanciful].[All]" dimensionUniqueName="[Range]" displayFolder="" count="0" memberValueDatatype="130" unbalanced="0"/>
    <cacheHierarchy uniqueName="[Range].[TM owner in TMCH (mentioned in decision)]" caption="TM owner in TMCH (mentioned in decision)" attribute="1" defaultMemberUniqueName="[Range].[TM owner in TMCH (mentioned in decision)].[All]" allUniqueName="[Range].[TM owner in TMCH (mentioned in decision)].[All]" dimensionUniqueName="[Range]" displayFolder="" count="0" memberValueDatatype="130" unbalanced="0"/>
    <cacheHierarchy uniqueName="[Range 1].[Additional Notes on bad faith elements (if required)]" caption="Additional Notes on bad faith elements (if required)" attribute="1" defaultMemberUniqueName="[Range 1].[Additional Notes on bad faith elements (if required)].[All]" allUniqueName="[Range 1].[Additional Notes on bad faith elements (if required)].[All]" dimensionUniqueName="[Range 1]" displayFolder="" count="0" memberValueDatatype="130" unbalanced="0"/>
    <cacheHierarchy uniqueName="[Range 1].[Additional Notes on Response (if required)]" caption="Additional Notes on Response (if required)" attribute="1" defaultMemberUniqueName="[Range 1].[Additional Notes on Response (if required)].[All]" allUniqueName="[Range 1].[Additional Notes on Response (if required)].[All]" dimensionUniqueName="[Range 1]" displayFolder="" count="0" memberValueDatatype="130" unbalanced="0"/>
    <cacheHierarchy uniqueName="[Range 1].[Appeal]" caption="Appeal" attribute="1" defaultMemberUniqueName="[Range 1].[Appeal].[All]" allUniqueName="[Range 1].[Appeal].[All]" dimensionUniqueName="[Range 1]" displayFolder="" count="0" memberValueDatatype="130" unbalanced="0"/>
    <cacheHierarchy uniqueName="[Range 1].[Appeal Link (if applicable)]" caption="Appeal Link (if applicable)" attribute="1" defaultMemberUniqueName="[Range 1].[Appeal Link (if applicable)].[All]" allUniqueName="[Range 1].[Appeal Link (if applicable)].[All]" dimensionUniqueName="[Range 1]" displayFolder="" count="0" memberValueDatatype="130" unbalanced="0"/>
    <cacheHierarchy uniqueName="[Range 1].[BadFaith_Evid: [1]] Registrant acquired domain to sell/ rent/ transfer to complainant for more than o]" caption="BadFaith_Evid: [1] Registrant acquired domain to sell/ rent/ transfer to complainant for more than o" attribute="1" defaultMemberUniqueName="[Range 1].[BadFaith_Evid: [1]] Registrant acquired domain to sell/ rent/ transfer to complainant for more than o].[All]" allUniqueName="[Range 1].[BadFaith_Evid: [1]] Registrant acquired domain to sell/ rent/ transfer to complainant for more than o].[All]" dimensionUniqueName="[Range 1]" displayFolder="" count="0" memberValueDatatype="11" unbalanced="0"/>
    <cacheHierarchy uniqueName="[Range 1].[BadFaith_Evid: [2]] Registrant registered domain to keep mark holder from reflecting mark (as part of]" caption="BadFaith_Evid: [2] Registrant registered domain to keep mark holder from reflecting mark (as part of" attribute="1" defaultMemberUniqueName="[Range 1].[BadFaith_Evid: [2]] Registrant registered domain to keep mark holder from reflecting mark (as part of].[All]" allUniqueName="[Range 1].[BadFaith_Evid: [2]] Registrant registered domain to keep mark holder from reflecting mark (as part of].[All]" dimensionUniqueName="[Range 1]" displayFolder="" count="0" memberValueDatatype="11" unbalanced="0"/>
    <cacheHierarchy uniqueName="[Range 1].[BadFaith_Evid: [3]] Registrant used domain primarily to disrupt business of competitor]" caption="BadFaith_Evid: [3] Registrant used domain primarily to disrupt business of competitor" attribute="1" defaultMemberUniqueName="[Range 1].[BadFaith_Evid: [3]] Registrant used domain primarily to disrupt business of competitor].[All]" allUniqueName="[Range 1].[BadFaith_Evid: [3]] Registrant used domain primarily to disrupt business of competitor].[All]" dimensionUniqueName="[Range 1]" displayFolder="" count="0" memberValueDatatype="11" unbalanced="0"/>
    <cacheHierarchy uniqueName="[Range 1].[BadFaith_Evid: [4]] Registrant intentionally attempted to attract traffic for commercial gain by crea]" caption="BadFaith_Evid: [4] Registrant intentionally attempted to attract traffic for commercial gain by crea" attribute="1" defaultMemberUniqueName="[Range 1].[BadFaith_Evid: [4]] Registrant intentionally attempted to attract traffic for commercial gain by crea].[All]" allUniqueName="[Range 1].[BadFaith_Evid: [4]] Registrant intentionally attempted to attract traffic for commercial gain by crea].[All]" dimensionUniqueName="[Range 1]" displayFolder="" count="0" memberValueDatatype="11" unbalanced="0"/>
    <cacheHierarchy uniqueName="[Range 1].[BadFaith_Evid: [5]] Registrant holds large portfolios of domains]" caption="BadFaith_Evid: [5] Registrant holds large portfolios of domains" attribute="1" defaultMemberUniqueName="[Range 1].[BadFaith_Evid: [5]] Registrant holds large portfolios of domains].[All]" allUniqueName="[Range 1].[BadFaith_Evid: [5]] Registrant holds large portfolios of domains].[All]" dimensionUniqueName="[Range 1]" displayFolder="" count="0" memberValueDatatype="11" unbalanced="0"/>
    <cacheHierarchy uniqueName="[Range 1].[BadFaith_Evid: [6]] Registrant is using domain for pay-per-click traffic]" caption="BadFaith_Evid: [6] Registrant is using domain for pay-per-click traffic" attribute="1" defaultMemberUniqueName="[Range 1].[BadFaith_Evid: [6]] Registrant is using domain for pay-per-click traffic].[All]" allUniqueName="[Range 1].[BadFaith_Evid: [6]] Registrant is using domain for pay-per-click traffic].[All]" dimensionUniqueName="[Range 1]" displayFolder="" count="0" memberValueDatatype="11" unbalanced="0"/>
    <cacheHierarchy uniqueName="[Range 1].[BadFaith_Evid: [7]] Respondent was engaged in passive use and had notice of mark (possibly with other]" caption="BadFaith_Evid: [7] Respondent was engaged in passive use and had notice of mark (possibly with other" attribute="1" defaultMemberUniqueName="[Range 1].[BadFaith_Evid: [7]] Respondent was engaged in passive use and had notice of mark (possibly with other].[All]" allUniqueName="[Range 1].[BadFaith_Evid: [7]] Respondent was engaged in passive use and had notice of mark (possibly with other].[All]" dimensionUniqueName="[Range 1]" displayFolder="" count="0" memberValueDatatype="11" unbalanced="0"/>
    <cacheHierarchy uniqueName="[Range 1].[BadFaith_Evid: [8]] Examiner did not provide detail]" caption="BadFaith_Evid: [8] Examiner did not provide detail" attribute="1" defaultMemberUniqueName="[Range 1].[BadFaith_Evid: [8]] Examiner did not provide detail].[All]" allUniqueName="[Range 1].[BadFaith_Evid: [8]] Examiner did not provide detail].[All]" dimensionUniqueName="[Range 1]" displayFolder="" count="0" memberValueDatatype="11" unbalanced="0"/>
    <cacheHierarchy uniqueName="[Range 1].[BadFaith_Evid: [9]] Other]" caption="BadFaith_Evid: [9] Other" attribute="1" defaultMemberUniqueName="[Range 1].[BadFaith_Evid: [9]] Other].[All]" allUniqueName="[Range 1].[BadFaith_Evid: [9]] Other].[All]" dimensionUniqueName="[Range 1]" displayFolder="" count="0" memberValueDatatype="11" unbalanced="0"/>
    <cacheHierarchy uniqueName="[Range 1].[Case Name]" caption="Case Name" attribute="1" defaultMemberUniqueName="[Range 1].[Case Name].[All]" allUniqueName="[Range 1].[Case Name].[All]" dimensionUniqueName="[Range 1]" displayFolder="" count="0" memberValueDatatype="130" unbalanced="0"/>
    <cacheHierarchy uniqueName="[Range 1].[Case Number]" caption="Case Number" attribute="1" defaultMemberUniqueName="[Range 1].[Case Number].[All]" allUniqueName="[Range 1].[Case Number].[All]" dimensionUniqueName="[Range 1]" displayFolder="" count="0" memberValueDatatype="130" unbalanced="0"/>
    <cacheHierarchy uniqueName="[Range 1].[Commencement Date]" caption="Commencement Date" attribute="1" time="1" defaultMemberUniqueName="[Range 1].[Commencement Date].[All]" allUniqueName="[Range 1].[Commencement Date].[All]" dimensionUniqueName="[Range 1]" displayFolder="" count="0" memberValueDatatype="7" unbalanced="0"/>
    <cacheHierarchy uniqueName="[Range 1].[Commencement Date (Month)]" caption="Commencement Date (Month)" attribute="1" defaultMemberUniqueName="[Range 1].[Commencement Date (Month)].[All]" allUniqueName="[Range 1].[Commencement Date (Month)].[All]" dimensionUniqueName="[Range 1]" displayFolder="" count="0" memberValueDatatype="130" unbalanced="0"/>
    <cacheHierarchy uniqueName="[Range 1].[Commencement Date (Quarter)]" caption="Commencement Date (Quarter)" attribute="1" defaultMemberUniqueName="[Range 1].[Commencement Date (Quarter)].[All]" allUniqueName="[Range 1].[Commencement Date (Quarter)].[All]" dimensionUniqueName="[Range 1]" displayFolder="" count="0" memberValueDatatype="130" unbalanced="0"/>
    <cacheHierarchy uniqueName="[Range 1].[Commencement Date (Year)]" caption="Commencement Date (Year)" attribute="1" defaultMemberUniqueName="[Range 1].[Commencement Date (Year)].[All]" allUniqueName="[Range 1].[Commencement Date (Year)].[All]" dimensionUniqueName="[Range 1]" displayFolder="" count="0" memberValueDatatype="130" unbalanced="0"/>
    <cacheHierarchy uniqueName="[Range 1].[Compl_Failure: [1]] Registered domain name is identical/ confusingly similar to mark]" caption="Compl_Failure: [1] Registered domain name is identical/ confusingly similar to mark" attribute="1" defaultMemberUniqueName="[Range 1].[Compl_Failure: [1]] Registered domain name is identical/ confusingly similar to mark].[All]" allUniqueName="[Range 1].[Compl_Failure: [1]] Registered domain name is identical/ confusingly similar to mark].[All]" dimensionUniqueName="[Range 1]" displayFolder="" count="2" memberValueDatatype="11" unbalanced="0">
      <fieldsUsage count="2">
        <fieldUsage x="-1"/>
        <fieldUsage x="4"/>
      </fieldsUsage>
    </cacheHierarchy>
    <cacheHierarchy uniqueName="[Range 1].[Compl_Failure: [2]] Registrant has no legitimate right/ interest to domain name]" caption="Compl_Failure: [2] Registrant has no legitimate right/ interest to domain name" attribute="1" defaultMemberUniqueName="[Range 1].[Compl_Failure: [2]] Registrant has no legitimate right/ interest to domain name].[All]" allUniqueName="[Range 1].[Compl_Failure: [2]] Registrant has no legitimate right/ interest to domain name].[All]" dimensionUniqueName="[Range 1]" displayFolder="" count="2" memberValueDatatype="11" unbalanced="0">
      <fieldsUsage count="2">
        <fieldUsage x="-1"/>
        <fieldUsage x="5"/>
      </fieldsUsage>
    </cacheHierarchy>
    <cacheHierarchy uniqueName="[Range 1].[Compl_Failure: [3]] Domain name was registered/ being used in bad faith]" caption="Compl_Failure: [3] Domain name was registered/ being used in bad faith" attribute="1" defaultMemberUniqueName="[Range 1].[Compl_Failure: [3]] Domain name was registered/ being used in bad faith].[All]" allUniqueName="[Range 1].[Compl_Failure: [3]] Domain name was registered/ being used in bad faith].[All]" dimensionUniqueName="[Range 1]" displayFolder="" count="2" memberValueDatatype="11" unbalanced="0">
      <fieldsUsage count="2">
        <fieldUsage x="-1"/>
        <fieldUsage x="6"/>
      </fieldsUsage>
    </cacheHierarchy>
    <cacheHierarchy uniqueName="[Range 1].[Compl_Failure: [4]] Examiner did not provide detail]" caption="Compl_Failure: [4] Examiner did not provide detail" attribute="1" defaultMemberUniqueName="[Range 1].[Compl_Failure: [4]] Examiner did not provide detail].[All]" allUniqueName="[Range 1].[Compl_Failure: [4]] Examiner did not provide detail].[All]" dimensionUniqueName="[Range 1]" displayFolder="" count="2" memberValueDatatype="11" unbalanced="0">
      <fieldsUsage count="2">
        <fieldUsage x="-1"/>
        <fieldUsage x="7"/>
      </fieldsUsage>
    </cacheHierarchy>
    <cacheHierarchy uniqueName="[Range 1].[Complainant]" caption="Complainant" attribute="1" defaultMemberUniqueName="[Range 1].[Complainant].[All]" allUniqueName="[Range 1].[Complainant].[All]" dimensionUniqueName="[Range 1]" displayFolder="" count="0" memberValueDatatype="130" unbalanced="0"/>
    <cacheHierarchy uniqueName="[Range 1].[Complainant Country]" caption="Complainant Country" attribute="1" defaultMemberUniqueName="[Range 1].[Complainant Country].[All]" allUniqueName="[Range 1].[Complainant Country].[All]" dimensionUniqueName="[Range 1]" displayFolder="" count="0" memberValueDatatype="130" unbalanced="0"/>
    <cacheHierarchy uniqueName="[Range 1].[Complainant Representative]" caption="Complainant Representative" attribute="1" defaultMemberUniqueName="[Range 1].[Complainant Representative].[All]" allUniqueName="[Range 1].[Complainant Representative].[All]" dimensionUniqueName="[Range 1]" displayFolder="" count="0" memberValueDatatype="130" unbalanced="0"/>
    <cacheHierarchy uniqueName="[Range 1].[Decision Date]" caption="Decision Date" attribute="1" time="1" defaultMemberUniqueName="[Range 1].[Decision Date].[All]" allUniqueName="[Range 1].[Decision Date].[All]" dimensionUniqueName="[Range 1]" displayFolder="" count="0" memberValueDatatype="7" unbalanced="0"/>
    <cacheHierarchy uniqueName="[Range 1].[Decision Date (Month)]" caption="Decision Date (Month)" attribute="1" defaultMemberUniqueName="[Range 1].[Decision Date (Month)].[All]" allUniqueName="[Range 1].[Decision Date (Month)].[All]" dimensionUniqueName="[Range 1]" displayFolder="" count="0" memberValueDatatype="130" unbalanced="0"/>
    <cacheHierarchy uniqueName="[Range 1].[Decision Date (Quarter)]" caption="Decision Date (Quarter)" attribute="1" defaultMemberUniqueName="[Range 1].[Decision Date (Quarter)].[All]" allUniqueName="[Range 1].[Decision Date (Quarter)].[All]" dimensionUniqueName="[Range 1]" displayFolder="" count="0" memberValueDatatype="130" unbalanced="0"/>
    <cacheHierarchy uniqueName="[Range 1].[Decision Date (Year)]" caption="Decision Date (Year)" attribute="1" defaultMemberUniqueName="[Range 1].[Decision Date (Year)].[All]" allUniqueName="[Range 1].[Decision Date (Year)].[All]" dimensionUniqueName="[Range 1]" displayFolder="" count="0" memberValueDatatype="130" unbalanced="0"/>
    <cacheHierarchy uniqueName="[Range 1].[Determination type]" caption="Determination type" attribute="1" defaultMemberUniqueName="[Range 1].[Determination type].[All]" allUniqueName="[Range 1].[Determination type].[All]" dimensionUniqueName="[Range 1]" displayFolder="" count="2" memberValueDatatype="130" unbalanced="0">
      <fieldsUsage count="2">
        <fieldUsage x="-1"/>
        <fieldUsage x="2"/>
      </fieldsUsage>
    </cacheHierarchy>
    <cacheHierarchy uniqueName="[Range 1].[Did response accuse complainant of abuse?]" caption="Did response accuse complainant of abuse?" attribute="1" defaultMemberUniqueName="[Range 1].[Did response accuse complainant of abuse?].[All]" allUniqueName="[Range 1].[Did response accuse complainant of abuse?].[All]" dimensionUniqueName="[Range 1]" displayFolder="" count="0" memberValueDatatype="130" unbalanced="0"/>
    <cacheHierarchy uniqueName="[Range 1].[Did response mention issues with receiving notice of complaint?]" caption="Did response mention issues with receiving notice of complaint?" attribute="1" defaultMemberUniqueName="[Range 1].[Did response mention issues with receiving notice of complaint?].[All]" allUniqueName="[Range 1].[Did response mention issues with receiving notice of complaint?].[All]" dimensionUniqueName="[Range 1]" displayFolder="" count="0" memberValueDatatype="130" unbalanced="0"/>
    <cacheHierarchy uniqueName="[Range 1].[Disputed Domain]" caption="Disputed Domain" attribute="1" defaultMemberUniqueName="[Range 1].[Disputed Domain].[All]" allUniqueName="[Range 1].[Disputed Domain].[All]" dimensionUniqueName="[Range 1]" displayFolder="" count="0" memberValueDatatype="130" unbalanced="0"/>
    <cacheHierarchy uniqueName="[Range 1].[Domain name (string) identical to TM]" caption="Domain name (string) identical to TM" attribute="1" defaultMemberUniqueName="[Range 1].[Domain name (string) identical to TM].[All]" allUniqueName="[Range 1].[Domain name (string) identical to TM].[All]" dimensionUniqueName="[Range 1]" displayFolder="" count="0" memberValueDatatype="130" unbalanced="0"/>
    <cacheHierarchy uniqueName="[Range 1].[Domain name contains TM + generic or related term]" caption="Domain name contains TM + generic or related term" attribute="1" defaultMemberUniqueName="[Range 1].[Domain name contains TM + generic or related term].[All]" allUniqueName="[Range 1].[Domain name contains TM + generic or related term].[All]" dimensionUniqueName="[Range 1]" displayFolder="" count="0" memberValueDatatype="130" unbalanced="0"/>
    <cacheHierarchy uniqueName="[Range 1].[Domain name similar to TM (typo, homophone, etc.)]" caption="Domain name similar to TM (typo, homophone, etc.)" attribute="1" defaultMemberUniqueName="[Range 1].[Domain name similar to TM (typo, homophone, etc.)].[All]" allUniqueName="[Range 1].[Domain name similar to TM (typo, homophone, etc.)].[All]" dimensionUniqueName="[Range 1]" displayFolder="" count="0" memberValueDatatype="130" unbalanced="0"/>
    <cacheHierarchy uniqueName="[Range 1].[Examiner]" caption="Examiner" attribute="1" defaultMemberUniqueName="[Range 1].[Examiner].[All]" allUniqueName="[Range 1].[Examiner].[All]" dimensionUniqueName="[Range 1]" displayFolder="" count="0" memberValueDatatype="130" unbalanced="0"/>
    <cacheHierarchy uniqueName="[Range 1].[Examiner articulated evidentiary basis for decision]" caption="Examiner articulated evidentiary basis for decision" attribute="1" defaultMemberUniqueName="[Range 1].[Examiner articulated evidentiary basis for decision].[All]" allUniqueName="[Range 1].[Examiner articulated evidentiary basis for decision].[All]" dimensionUniqueName="[Range 1]" displayFolder="" count="0" memberValueDatatype="130" unbalanced="0"/>
    <cacheHierarchy uniqueName="[Range 1].[Examiner explicitly mentions likely confusion +/ -/ unaffected by gTLD]" caption="Examiner explicitly mentions likely confusion +/ -/ unaffected by gTLD" attribute="1" defaultMemberUniqueName="[Range 1].[Examiner explicitly mentions likely confusion +/ -/ unaffected by gTLD].[All]" allUniqueName="[Range 1].[Examiner explicitly mentions likely confusion +/ -/ unaffected by gTLD].[All]" dimensionUniqueName="[Range 1]" displayFolder="" count="0" memberValueDatatype="130" unbalanced="0"/>
    <cacheHierarchy uniqueName="[Range 1].[Examiner finds likely confusion decreased by addition of TLD]" caption="Examiner finds likely confusion decreased by addition of TLD" attribute="1" defaultMemberUniqueName="[Range 1].[Examiner finds likely confusion decreased by addition of TLD].[All]" allUniqueName="[Range 1].[Examiner finds likely confusion decreased by addition of TLD].[All]" dimensionUniqueName="[Range 1]" displayFolder="" count="0" memberValueDatatype="130" unbalanced="0"/>
    <cacheHierarchy uniqueName="[Range 1].[Examiner finds likely confusion increased by addition of TLD]" caption="Examiner finds likely confusion increased by addition of TLD" attribute="1" defaultMemberUniqueName="[Range 1].[Examiner finds likely confusion increased by addition of TLD].[All]" allUniqueName="[Range 1].[Examiner finds likely confusion increased by addition of TLD].[All]" dimensionUniqueName="[Range 1]" displayFolder="" count="0" memberValueDatatype="130" unbalanced="0"/>
    <cacheHierarchy uniqueName="[Range 1].[Facts indicating UDRP/ litigation is more appropriate]" caption="Facts indicating UDRP/ litigation is more appropriate" attribute="1" defaultMemberUniqueName="[Range 1].[Facts indicating UDRP/ litigation is more appropriate].[All]" allUniqueName="[Range 1].[Facts indicating UDRP/ litigation is more appropriate].[All]" dimensionUniqueName="[Range 1]" displayFolder="" count="0" memberValueDatatype="130" unbalanced="0"/>
    <cacheHierarchy uniqueName="[Range 1].[Final Domain Disposition]" caption="Final Domain Disposition" attribute="1" defaultMemberUniqueName="[Range 1].[Final Domain Disposition].[All]" allUniqueName="[Range 1].[Final Domain Disposition].[All]" dimensionUniqueName="[Range 1]" displayFolder="" count="0" memberValueDatatype="130" unbalanced="0"/>
    <cacheHierarchy uniqueName="[Range 1].[General TM]" caption="General TM" attribute="1" defaultMemberUniqueName="[Range 1].[General TM].[All]" allUniqueName="[Range 1].[General TM].[All]" dimensionUniqueName="[Range 1]" displayFolder="" count="0" memberValueDatatype="130" unbalanced="0"/>
    <cacheHierarchy uniqueName="[Range 1].[If a Response was filed, what Defense(s) or  facts were submitted to refute bad faith allegation?]" caption="If a Response was filed, what Defense(s) or  facts were submitted to refute bad faith allegation?" attribute="1" defaultMemberUniqueName="[Range 1].[If a Response was filed, what Defense(s) or  facts were submitted to refute bad faith allegation?].[All]" allUniqueName="[Range 1].[If a Response was filed, what Defense(s) or  facts were submitted to refute bad faith allegation?].[All]" dimensionUniqueName="[Range 1]" displayFolder="" count="0" memberValueDatatype="130" unbalanced="0"/>
    <cacheHierarchy uniqueName="[Range 1].[If complainant is unsuccessful, where did complainant fail?]" caption="If complainant is unsuccessful, where did complainant fail?" attribute="1" defaultMemberUniqueName="[Range 1].[If complainant is unsuccessful, where did complainant fail?].[All]" allUniqueName="[Range 1].[If complainant is unsuccessful, where did complainant fail?].[All]" dimensionUniqueName="[Range 1]" displayFolder="" count="0" memberValueDatatype="130" unbalanced="0"/>
    <cacheHierarchy uniqueName="[Range 1].[If Determination was in Complainant’s favor, what constituted bad faith conduct?]" caption="If Determination was in Complainant’s favor, what constituted bad faith conduct?" attribute="1" defaultMemberUniqueName="[Range 1].[If Determination was in Complainant’s favor, what constituted bad faith conduct?].[All]" allUniqueName="[Range 1].[If Determination was in Complainant’s favor, what constituted bad faith conduct?].[All]" dimensionUniqueName="[Range 1]" displayFolder="" count="0" memberValueDatatype="130" unbalanced="0"/>
    <cacheHierarchy uniqueName="[Range 1].[Is domain active? (If date is more than one year after decision)]" caption="Is domain active? (If date is more than one year after decision)" attribute="1" defaultMemberUniqueName="[Range 1].[Is domain active? (If date is more than one year after decision)].[All]" allUniqueName="[Range 1].[Is domain active? (If date is more than one year after decision)].[All]" dimensionUniqueName="[Range 1]" displayFolder="" count="0" memberValueDatatype="130" unbalanced="0"/>
    <cacheHierarchy uniqueName="[Range 1].[Isolated mark (from domain)]" caption="Isolated mark (from domain)" attribute="1" defaultMemberUniqueName="[Range 1].[Isolated mark (from domain)].[All]" allUniqueName="[Range 1].[Isolated mark (from domain)].[All]" dimensionUniqueName="[Range 1]" displayFolder="" count="0" memberValueDatatype="130" unbalanced="0"/>
    <cacheHierarchy uniqueName="[Range 1].[Multiple domain names involved]" caption="Multiple domain names involved" attribute="1" defaultMemberUniqueName="[Range 1].[Multiple domain names involved].[All]" allUniqueName="[Range 1].[Multiple domain names involved].[All]" dimensionUniqueName="[Range 1]" displayFolder="" count="0" memberValueDatatype="130" unbalanced="0"/>
    <cacheHierarchy uniqueName="[Range 1].[Provider]" caption="Provider" attribute="1" defaultMemberUniqueName="[Range 1].[Provider].[All]" allUniqueName="[Range 1].[Provider].[All]" dimensionUniqueName="[Range 1]" displayFolder="" count="0" memberValueDatatype="130" unbalanced="0"/>
    <cacheHierarchy uniqueName="[Range 1].[Respondent]" caption="Respondent" attribute="1" defaultMemberUniqueName="[Range 1].[Respondent].[All]" allUniqueName="[Range 1].[Respondent].[All]" dimensionUniqueName="[Range 1]" displayFolder="" count="0" memberValueDatatype="130" unbalanced="0"/>
    <cacheHierarchy uniqueName="[Range 1].[Respondent Country]" caption="Respondent Country" attribute="1" defaultMemberUniqueName="[Range 1].[Respondent Country].[All]" allUniqueName="[Range 1].[Respondent Country].[All]" dimensionUniqueName="[Range 1]" displayFolder="" count="0" memberValueDatatype="130" unbalanced="0"/>
    <cacheHierarchy uniqueName="[Range 1].[Respondent Representative]" caption="Respondent Representative" attribute="1" defaultMemberUniqueName="[Range 1].[Respondent Representative].[All]" allUniqueName="[Range 1].[Respondent Representative].[All]" dimensionUniqueName="[Range 1]" displayFolder="" count="0" memberValueDatatype="130" unbalanced="0"/>
    <cacheHierarchy uniqueName="[Range 1].[Response Extension]" caption="Response Extension" attribute="1" defaultMemberUniqueName="[Range 1].[Response Extension].[All]" allUniqueName="[Range 1].[Response Extension].[All]" dimensionUniqueName="[Range 1]" displayFolder="" count="0" memberValueDatatype="130" unbalanced="0"/>
    <cacheHierarchy uniqueName="[Range 1].[Response w/in 14 Days]" caption="Response w/in 14 Days" attribute="1" defaultMemberUniqueName="[Range 1].[Response w/in 14 Days].[All]" allUniqueName="[Range 1].[Response w/in 14 Days].[All]" dimensionUniqueName="[Range 1]" displayFolder="" count="0" memberValueDatatype="130" unbalanced="0"/>
    <cacheHierarchy uniqueName="[Range 1].[Response w/in 6 Months]" caption="Response w/in 6 Months" attribute="1" defaultMemberUniqueName="[Range 1].[Response w/in 6 Months].[All]" allUniqueName="[Range 1].[Response w/in 6 Months].[All]" dimensionUniqueName="[Range 1]" displayFolder="" count="0" memberValueDatatype="130" unbalanced="0"/>
    <cacheHierarchy uniqueName="[Range 1].[Response_Arg: [1]] Registrant's use of domain is for bona fide offering of goods/services]" caption="Response_Arg: [1] Registrant's use of domain is for bona fide offering of goods/services" attribute="1" defaultMemberUniqueName="[Range 1].[Response_Arg: [1]] Registrant's use of domain is for bona fide offering of goods/services].[All]" allUniqueName="[Range 1].[Response_Arg: [1]] Registrant's use of domain is for bona fide offering of goods/services].[All]" dimensionUniqueName="[Range 1]" displayFolder="" count="0" memberValueDatatype="11" unbalanced="0"/>
    <cacheHierarchy uniqueName="[Range 1].[Response_Arg: [2]] Registrant is commonly known by domain name]" caption="Response_Arg: [2] Registrant is commonly known by domain name" attribute="1" defaultMemberUniqueName="[Range 1].[Response_Arg: [2]] Registrant is commonly known by domain name].[All]" allUniqueName="[Range 1].[Response_Arg: [2]] Registrant is commonly known by domain name].[All]" dimensionUniqueName="[Range 1]" displayFolder="" count="2" memberValueDatatype="11" unbalanced="0">
      <fieldsUsage count="2">
        <fieldUsage x="-1"/>
        <fieldUsage x="3"/>
      </fieldsUsage>
    </cacheHierarchy>
    <cacheHierarchy uniqueName="[Range 1].[Response_Arg: [3]] Registrant making fair use of domain without profiting from misleading consumers]" caption="Response_Arg: [3] Registrant making fair use of domain without profiting from misleading consumers" attribute="1" defaultMemberUniqueName="[Range 1].[Response_Arg: [3]] Registrant making fair use of domain without profiting from misleading consumers].[All]" allUniqueName="[Range 1].[Response_Arg: [3]] Registrant making fair use of domain without profiting from misleading consumers].[All]" dimensionUniqueName="[Range 1]" displayFolder="" count="0" memberValueDatatype="11" unbalanced="0"/>
    <cacheHierarchy uniqueName="[Range 1].[Response_Arg: [4]] Domain is generic/ descriptive, and Registrant is making fair use]" caption="Response_Arg: [4] Domain is generic/ descriptive, and Registrant is making fair use" attribute="1" defaultMemberUniqueName="[Range 1].[Response_Arg: [4]] Domain is generic/ descriptive, and Registrant is making fair use].[All]" allUniqueName="[Range 1].[Response_Arg: [4]] Domain is generic/ descriptive, and Registrant is making fair use].[All]" dimensionUniqueName="[Range 1]" displayFolder="" count="0" memberValueDatatype="11" unbalanced="0"/>
    <cacheHierarchy uniqueName="[Range 1].[Response_Arg: [5]] Domain is operated in tribute/ criticism]" caption="Response_Arg: [5] Domain is operated in tribute/ criticism" attribute="1" defaultMemberUniqueName="[Range 1].[Response_Arg: [5]] Domain is operated in tribute/ criticism].[All]" allUniqueName="[Range 1].[Response_Arg: [5]] Domain is operated in tribute/ criticism].[All]" dimensionUniqueName="[Range 1]" displayFolder="" count="0" memberValueDatatype="11" unbalanced="0"/>
    <cacheHierarchy uniqueName="[Range 1].[Response_Arg: [6]] Registrant’s holding of the domain name is consistent with written agreement]" caption="Response_Arg: [6] Registrant’s holding of the domain name is consistent with written agreement" attribute="1" defaultMemberUniqueName="[Range 1].[Response_Arg: [6]] Registrant’s holding of the domain name is consistent with written agreement].[All]" allUniqueName="[Range 1].[Response_Arg: [6]] Registrant’s holding of the domain name is consistent with written agreement].[All]" dimensionUniqueName="[Range 1]" displayFolder="" count="0" memberValueDatatype="11" unbalanced="0"/>
    <cacheHierarchy uniqueName="[Range 1].[Response_Arg: [7]] The domain name is not part of a wider pattern of abusive registration]" caption="Response_Arg: [7] The domain name is not part of a wider pattern of abusive registration" attribute="1" defaultMemberUniqueName="[Range 1].[Response_Arg: [7]] The domain name is not part of a wider pattern of abusive registration].[All]" allUniqueName="[Range 1].[Response_Arg: [7]] The domain name is not part of a wider pattern of abusive registration].[All]" dimensionUniqueName="[Range 1]" displayFolder="" count="0" memberValueDatatype="11" unbalanced="0"/>
    <cacheHierarchy uniqueName="[Range 1].[Response_Arg: [8]] Examiner did not provide detail]" caption="Response_Arg: [8] Examiner did not provide detail" attribute="1" defaultMemberUniqueName="[Range 1].[Response_Arg: [8]] Examiner did not provide detail].[All]" allUniqueName="[Range 1].[Response_Arg: [8]] Examiner did not provide detail].[All]" dimensionUniqueName="[Range 1]" displayFolder="" count="0" memberValueDatatype="11" unbalanced="0"/>
    <cacheHierarchy uniqueName="[Range 1].[Response_Arg: [9]] Other]" caption="Response_Arg: [9] Other" attribute="1" defaultMemberUniqueName="[Range 1].[Response_Arg: [9]] Other].[All]" allUniqueName="[Range 1].[Response_Arg: [9]] Other].[All]" dimensionUniqueName="[Range 1]" displayFolder="" count="0" memberValueDatatype="11" unbalanced="0"/>
    <cacheHierarchy uniqueName="[Range 1].[Result]" caption="Result" attribute="1" defaultMemberUniqueName="[Range 1].[Result].[All]" allUniqueName="[Range 1].[Result].[All]" dimensionUniqueName="[Range 1]" displayFolder="" count="2" memberValueDatatype="130" unbalanced="0">
      <fieldsUsage count="2">
        <fieldUsage x="-1"/>
        <fieldUsage x="1"/>
      </fieldsUsage>
    </cacheHierarchy>
    <cacheHierarchy uniqueName="[Range 1].[sumprod_casenum]" caption="sumprod_casenum" attribute="1" defaultMemberUniqueName="[Range 1].[sumprod_casenum].[All]" allUniqueName="[Range 1].[sumprod_casenum].[All]" dimensionUniqueName="[Range 1]" displayFolder="" count="0" memberValueDatatype="20" unbalanced="0"/>
    <cacheHierarchy uniqueName="[Range 1].[TLD of domain name at issue]" caption="TLD of domain name at issue" attribute="1" defaultMemberUniqueName="[Range 1].[TLD of domain name at issue].[All]" allUniqueName="[Range 1].[TLD of domain name at issue].[All]" dimensionUniqueName="[Range 1]" displayFolder="" count="0" memberValueDatatype="130" unbalanced="0"/>
    <cacheHierarchy uniqueName="[Range 1].[TM is arbitrary/suggestive for category]" caption="TM is arbitrary/suggestive for category" attribute="1" defaultMemberUniqueName="[Range 1].[TM is arbitrary/suggestive for category].[All]" allUniqueName="[Range 1].[TM is arbitrary/suggestive for category].[All]" dimensionUniqueName="[Range 1]" displayFolder="" count="0" memberValueDatatype="130" unbalanced="0"/>
    <cacheHierarchy uniqueName="[Range 1].[TM is descriptive for category]" caption="TM is descriptive for category" attribute="1" defaultMemberUniqueName="[Range 1].[TM is descriptive for category].[All]" allUniqueName="[Range 1].[TM is descriptive for category].[All]" dimensionUniqueName="[Range 1]" displayFolder="" count="0" memberValueDatatype="130" unbalanced="0"/>
    <cacheHierarchy uniqueName="[Range 1].[TM is fanciful]" caption="TM is fanciful" attribute="1" defaultMemberUniqueName="[Range 1].[TM is fanciful].[All]" allUniqueName="[Range 1].[TM is fanciful].[All]" dimensionUniqueName="[Range 1]" displayFolder="" count="0" memberValueDatatype="130" unbalanced="0"/>
    <cacheHierarchy uniqueName="[Range 1].[TM owner in TMCH (mentioned in decision)]" caption="TM owner in TMCH (mentioned in decision)" attribute="1" defaultMemberUniqueName="[Range 1].[TM owner in TMCH (mentioned in decision)].[All]" allUniqueName="[Range 1].[TM owner in TMCH (mentioned in decision)].[All]" dimensionUniqueName="[Range 1]" displayFolder="" count="0" memberValueDatatype="130" unbalanced="0"/>
    <cacheHierarchy uniqueName="[Range 1].[Commencement Date (Month Index)]" caption="Commencement Date (Month Index)" attribute="1" defaultMemberUniqueName="[Range 1].[Commencement Date (Month Index)].[All]" allUniqueName="[Range 1].[Commencement Date (Month Index)].[All]" dimensionUniqueName="[Range 1]" displayFolder="" count="0" memberValueDatatype="20" unbalanced="0" hidden="1"/>
    <cacheHierarchy uniqueName="[Range 1].[Decision Date (Month Index)]" caption="Decision Date (Month Index)" attribute="1" defaultMemberUniqueName="[Range 1].[Decision Date (Month Index)].[All]" allUniqueName="[Range 1].[Decision Date (Month Index)].[All]" dimensionUniqueName="[Range 1]" displayFolder="" count="0" memberValueDatatype="20" unbalanced="0" hidden="1"/>
    <cacheHierarchy uniqueName="[Measures].[__XL_Count Range]" caption="__XL_Count Range" measure="1" displayFolder="" measureGroup="Range" count="0" hidden="1"/>
    <cacheHierarchy uniqueName="[Measures].[__XL_Count Range 1]" caption="__XL_Count Range 1" measure="1" displayFolder="" measureGroup="Range 1" count="0" hidden="1"/>
    <cacheHierarchy uniqueName="[Measures].[__No measures defined]" caption="__No measures defined" measure="1" displayFolder="" count="0" hidden="1"/>
    <cacheHierarchy uniqueName="[Measures].[Count of Case Number]" caption="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Distinct Count of Case Number]" caption="Distinct 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Count of Case Number 2]" caption="Count of Case Number 2" measure="1" displayFolder="" measureGroup="Range 1" count="0" hidden="1">
      <extLst>
        <ext xmlns:x15="http://schemas.microsoft.com/office/spreadsheetml/2010/11/main" uri="{B97F6D7D-B522-45F9-BDA1-12C45D357490}">
          <x15:cacheHierarchy aggregatedColumn="60"/>
        </ext>
      </extLst>
    </cacheHierarchy>
    <cacheHierarchy uniqueName="[Measures].[Distinct Count of Case Number 2]" caption="Distinct Count of Case Number 2" measure="1" displayFolder="" measureGroup="Range 1" count="0" oneField="1" hidden="1">
      <fieldsUsage count="1">
        <fieldUsage x="0"/>
      </fieldsUsage>
      <extLst>
        <ext xmlns:x15="http://schemas.microsoft.com/office/spreadsheetml/2010/11/main" uri="{B97F6D7D-B522-45F9-BDA1-12C45D357490}">
          <x15:cacheHierarchy aggregatedColumn="60"/>
        </ext>
      </extLst>
    </cacheHierarchy>
    <cacheHierarchy uniqueName="[Measures].[Count of Result]" caption="Count of Result" measure="1" displayFolder="" measureGroup="Range 1" count="0" hidden="1">
      <extLst>
        <ext xmlns:x15="http://schemas.microsoft.com/office/spreadsheetml/2010/11/main" uri="{B97F6D7D-B522-45F9-BDA1-12C45D357490}">
          <x15:cacheHierarchy aggregatedColumn="113"/>
        </ext>
      </extLst>
    </cacheHierarchy>
  </cacheHierarchies>
  <kpis count="0"/>
  <dimensions count="3">
    <dimension measure="1" name="Measures" uniqueName="[Measures]" caption="Measures"/>
    <dimension name="Range" uniqueName="[Range]" caption="Range"/>
    <dimension name="Range 1" uniqueName="[Range 1]" caption="Range 1"/>
  </dimensions>
  <measureGroups count="2">
    <measureGroup name="Range" caption="Range"/>
    <measureGroup name="Range 1" caption="Range 1"/>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lex Noonan" refreshedDate="43209.702800231484" backgroundQuery="1" createdVersion="6" refreshedVersion="6" minRefreshableVersion="3" recordCount="0" supportSubquery="1" supportAdvancedDrill="1" xr:uid="{B1B56DCB-9AEF-4901-AA3E-F8E8E9078658}">
  <cacheSource type="external" connectionId="1"/>
  <cacheFields count="8">
    <cacheField name="[Measures].[Distinct Count of Case Number 2]" caption="Distinct Count of Case Number 2" numFmtId="0" hierarchy="128" level="32767"/>
    <cacheField name="[Range 1].[Result].[Result]" caption="Result" numFmtId="0" hierarchy="113" level="1">
      <sharedItems containsSemiMixedTypes="0" containsNonDate="0" containsString="0"/>
    </cacheField>
    <cacheField name="[Range 1].[Determination type].[Determination type]" caption="Determination type" numFmtId="0" hierarchy="76" level="1">
      <sharedItems containsSemiMixedTypes="0" containsNonDate="0" containsString="0"/>
    </cacheField>
    <cacheField name="[Range 1].[Response_Arg: [3]] Registrant making fair use of domain without profiting from misleading consumers].[Response_Arg: [3]] Registrant making fair use of domain without profiting from misleading consumers]" caption="Response_Arg: [3] Registrant making fair use of domain without profiting from misleading consumers" numFmtId="0" hierarchy="106" level="1">
      <sharedItems count="2">
        <b v="0"/>
        <b v="1"/>
      </sharedItems>
    </cacheField>
    <cacheField name="[Range 1].[Compl_Failure: [1]] Registered domain name is identical/ confusingly similar to mark].[Compl_Failure: [1]] Registered domain name is identical/ confusingly similar to mark]" caption="Compl_Failure: [1] Registered domain name is identical/ confusingly similar to mark" numFmtId="0" hierarchy="65" level="1">
      <sharedItems containsSemiMixedTypes="0" containsNonDate="0" containsString="0"/>
    </cacheField>
    <cacheField name="[Range 1].[Compl_Failure: [2]] Registrant has no legitimate right/ interest to domain name].[Compl_Failure: [2]] Registrant has no legitimate right/ interest to domain name]" caption="Compl_Failure: [2] Registrant has no legitimate right/ interest to domain name" numFmtId="0" hierarchy="66" level="1">
      <sharedItems containsSemiMixedTypes="0" containsNonDate="0" containsString="0"/>
    </cacheField>
    <cacheField name="[Range 1].[Compl_Failure: [3]] Domain name was registered/ being used in bad faith].[Compl_Failure: [3]] Domain name was registered/ being used in bad faith]" caption="Compl_Failure: [3] Domain name was registered/ being used in bad faith" numFmtId="0" hierarchy="67" level="1">
      <sharedItems containsSemiMixedTypes="0" containsNonDate="0" containsString="0"/>
    </cacheField>
    <cacheField name="[Range 1].[Compl_Failure: [4]] Examiner did not provide detail].[Compl_Failure: [4]] Examiner did not provide detail]" caption="Compl_Failure: [4] Examiner did not provide detail" numFmtId="0" hierarchy="68" level="1">
      <sharedItems containsSemiMixedTypes="0" containsNonDate="0" containsString="0"/>
    </cacheField>
  </cacheFields>
  <cacheHierarchies count="130">
    <cacheHierarchy uniqueName="[Range].[Additional Notes on bad faith elements (if required)]" caption="Additional Notes on bad faith elements (if required)" attribute="1" defaultMemberUniqueName="[Range].[Additional Notes on bad faith elements (if required)].[All]" allUniqueName="[Range].[Additional Notes on bad faith elements (if required)].[All]" dimensionUniqueName="[Range]" displayFolder="" count="0" memberValueDatatype="130" unbalanced="0"/>
    <cacheHierarchy uniqueName="[Range].[Additional Notes on Response (if required)]" caption="Additional Notes on Response (if required)" attribute="1" defaultMemberUniqueName="[Range].[Additional Notes on Response (if required)].[All]" allUniqueName="[Range].[Additional Notes on Response (if required)].[All]" dimensionUniqueName="[Range]" displayFolder="" count="0" memberValueDatatype="130" unbalanced="0"/>
    <cacheHierarchy uniqueName="[Range].[Appeal]" caption="Appeal" attribute="1" defaultMemberUniqueName="[Range].[Appeal].[All]" allUniqueName="[Range].[Appeal].[All]" dimensionUniqueName="[Range]" displayFolder="" count="0" memberValueDatatype="130" unbalanced="0"/>
    <cacheHierarchy uniqueName="[Range].[Appeal Link (if applicable)]" caption="Appeal Link (if applicable)" attribute="1" defaultMemberUniqueName="[Range].[Appeal Link (if applicable)].[All]" allUniqueName="[Range].[Appeal Link (if applicable)].[All]" dimensionUniqueName="[Range]" displayFolder="" count="0" memberValueDatatype="130" unbalanced="0"/>
    <cacheHierarchy uniqueName="[Range].[Case Name]" caption="Case Name" attribute="1" defaultMemberUniqueName="[Range].[Case Name].[All]" allUniqueName="[Range].[Case Name].[All]" dimensionUniqueName="[Range]" displayFolder="" count="0" memberValueDatatype="130" unbalanced="0"/>
    <cacheHierarchy uniqueName="[Range].[Case Number]" caption="Case Number" attribute="1" defaultMemberUniqueName="[Range].[Case Number].[All]" allUniqueName="[Range].[Case Number].[All]" dimensionUniqueName="[Range]" displayFolder="" count="0" memberValueDatatype="130" unbalanced="0"/>
    <cacheHierarchy uniqueName="[Range].[Commencement Date]" caption="Commencement Date" attribute="1" time="1" defaultMemberUniqueName="[Range].[Commencement Date].[All]" allUniqueName="[Range].[Commencement Date].[All]" dimensionUniqueName="[Range]" displayFolder="" count="0" memberValueDatatype="7" unbalanced="0"/>
    <cacheHierarchy uniqueName="[Range].[Complainant]" caption="Complainant" attribute="1" defaultMemberUniqueName="[Range].[Complainant].[All]" allUniqueName="[Range].[Complainant].[All]" dimensionUniqueName="[Range]" displayFolder="" count="0" memberValueDatatype="130" unbalanced="0"/>
    <cacheHierarchy uniqueName="[Range].[Complainant Country]" caption="Complainant Country" attribute="1" defaultMemberUniqueName="[Range].[Complainant Country].[All]" allUniqueName="[Range].[Complainant Country].[All]" dimensionUniqueName="[Range]" displayFolder="" count="0" memberValueDatatype="130" unbalanced="0"/>
    <cacheHierarchy uniqueName="[Range].[Complainant Representative]" caption="Complainant Representative" attribute="1" defaultMemberUniqueName="[Range].[Complainant Representative].[All]" allUniqueName="[Range].[Complainant Representative].[All]" dimensionUniqueName="[Range]" displayFolder="" count="0" memberValueDatatype="130" unbalanced="0"/>
    <cacheHierarchy uniqueName="[Range].[Decision Date]" caption="Decision Date" attribute="1" time="1" defaultMemberUniqueName="[Range].[Decision Date].[All]" allUniqueName="[Range].[Decision Date].[All]" dimensionUniqueName="[Range]" displayFolder="" count="0" memberValueDatatype="7" unbalanced="0"/>
    <cacheHierarchy uniqueName="[Range].[Determination type]" caption="Determination type" attribute="1" defaultMemberUniqueName="[Range].[Determination type].[All]" allUniqueName="[Range].[Determination type].[All]" dimensionUniqueName="[Range]" displayFolder="" count="0" memberValueDatatype="130" unbalanced="0"/>
    <cacheHierarchy uniqueName="[Range].[Did response accuse complainant of abuse?]" caption="Did response accuse complainant of abuse?" attribute="1" defaultMemberUniqueName="[Range].[Did response accuse complainant of abuse?].[All]" allUniqueName="[Range].[Did response accuse complainant of abuse?].[All]" dimensionUniqueName="[Range]" displayFolder="" count="0" memberValueDatatype="130" unbalanced="0"/>
    <cacheHierarchy uniqueName="[Range].[Did response mention issues with receiving notice of complaint?]" caption="Did response mention issues with receiving notice of complaint?" attribute="1" defaultMemberUniqueName="[Range].[Did response mention issues with receiving notice of complaint?].[All]" allUniqueName="[Range].[Did response mention issues with receiving notice of complaint?].[All]" dimensionUniqueName="[Range]" displayFolder="" count="0" memberValueDatatype="130" unbalanced="0"/>
    <cacheHierarchy uniqueName="[Range].[Disputed Domain]" caption="Disputed Domain" attribute="1" defaultMemberUniqueName="[Range].[Disputed Domain].[All]" allUniqueName="[Range].[Disputed Domain].[All]" dimensionUniqueName="[Range]" displayFolder="" count="0" memberValueDatatype="130" unbalanced="0"/>
    <cacheHierarchy uniqueName="[Range].[Domain name (string) identical to TM]" caption="Domain name (string) identical to TM" attribute="1" defaultMemberUniqueName="[Range].[Domain name (string) identical to TM].[All]" allUniqueName="[Range].[Domain name (string) identical to TM].[All]" dimensionUniqueName="[Range]" displayFolder="" count="0" memberValueDatatype="130" unbalanced="0"/>
    <cacheHierarchy uniqueName="[Range].[Domain name contains TM + generic or related term]" caption="Domain name contains TM + generic or related term" attribute="1" defaultMemberUniqueName="[Range].[Domain name contains TM + generic or related term].[All]" allUniqueName="[Range].[Domain name contains TM + generic or related term].[All]" dimensionUniqueName="[Range]" displayFolder="" count="0" memberValueDatatype="130" unbalanced="0"/>
    <cacheHierarchy uniqueName="[Range].[Domain name similar to TM (typo, homophone, etc.)]" caption="Domain name similar to TM (typo, homophone, etc.)" attribute="1" defaultMemberUniqueName="[Range].[Domain name similar to TM (typo, homophone, etc.)].[All]" allUniqueName="[Range].[Domain name similar to TM (typo, homophone, etc.)].[All]" dimensionUniqueName="[Range]" displayFolder="" count="0" memberValueDatatype="130" unbalanced="0"/>
    <cacheHierarchy uniqueName="[Range].[Examiner]" caption="Examiner" attribute="1" defaultMemberUniqueName="[Range].[Examiner].[All]" allUniqueName="[Range].[Examiner].[All]" dimensionUniqueName="[Range]" displayFolder="" count="0" memberValueDatatype="130" unbalanced="0"/>
    <cacheHierarchy uniqueName="[Range].[Examiner articulated evidentiary basis for decision]" caption="Examiner articulated evidentiary basis for decision" attribute="1" defaultMemberUniqueName="[Range].[Examiner articulated evidentiary basis for decision].[All]" allUniqueName="[Range].[Examiner articulated evidentiary basis for decision].[All]" dimensionUniqueName="[Range]" displayFolder="" count="0" memberValueDatatype="130" unbalanced="0"/>
    <cacheHierarchy uniqueName="[Range].[Examiner explicitly mentions likely confusion +/ -/ unaffected by gTLD]" caption="Examiner explicitly mentions likely confusion +/ -/ unaffected by gTLD" attribute="1" defaultMemberUniqueName="[Range].[Examiner explicitly mentions likely confusion +/ -/ unaffected by gTLD].[All]" allUniqueName="[Range].[Examiner explicitly mentions likely confusion +/ -/ unaffected by gTLD].[All]" dimensionUniqueName="[Range]" displayFolder="" count="0" memberValueDatatype="130" unbalanced="0"/>
    <cacheHierarchy uniqueName="[Range].[Examiner finds likely confusion decreased by addition of TLD]" caption="Examiner finds likely confusion decreased by addition of TLD" attribute="1" defaultMemberUniqueName="[Range].[Examiner finds likely confusion decreased by addition of TLD].[All]" allUniqueName="[Range].[Examiner finds likely confusion decreased by addition of TLD].[All]" dimensionUniqueName="[Range]" displayFolder="" count="0" memberValueDatatype="130" unbalanced="0"/>
    <cacheHierarchy uniqueName="[Range].[Examiner finds likely confusion increased by addition of TLD]" caption="Examiner finds likely confusion increased by addition of TLD" attribute="1" defaultMemberUniqueName="[Range].[Examiner finds likely confusion increased by addition of TLD].[All]" allUniqueName="[Range].[Examiner finds likely confusion increased by addition of TLD].[All]" dimensionUniqueName="[Range]" displayFolder="" count="0" memberValueDatatype="130" unbalanced="0"/>
    <cacheHierarchy uniqueName="[Range].[Facts indicating UDRP/ litigation is more appropriate]" caption="Facts indicating UDRP/ litigation is more appropriate" attribute="1" defaultMemberUniqueName="[Range].[Facts indicating UDRP/ litigation is more appropriate].[All]" allUniqueName="[Range].[Facts indicating UDRP/ litigation is more appropriate].[All]" dimensionUniqueName="[Range]" displayFolder="" count="0" memberValueDatatype="130" unbalanced="0"/>
    <cacheHierarchy uniqueName="[Range].[Final Domain Disposition]" caption="Final Domain Disposition" attribute="1" defaultMemberUniqueName="[Range].[Final Domain Disposition].[All]" allUniqueName="[Range].[Final Domain Disposition].[All]" dimensionUniqueName="[Range]" displayFolder="" count="0" memberValueDatatype="130" unbalanced="0"/>
    <cacheHierarchy uniqueName="[Range].[General TM]" caption="General TM" attribute="1" defaultMemberUniqueName="[Range].[General TM].[All]" allUniqueName="[Range].[General TM].[All]" dimensionUniqueName="[Range]" displayFolder="" count="0" memberValueDatatype="130" unbalanced="0"/>
    <cacheHierarchy uniqueName="[Range].[If a Response was filed, what Defense(s) or  facts were submitted to refute bad faith allegation?]" caption="If a Response was filed, what Defense(s) or  facts were submitted to refute bad faith allegation?" attribute="1" defaultMemberUniqueName="[Range].[If a Response was filed, what Defense(s) or  facts were submitted to refute bad faith allegation?].[All]" allUniqueName="[Range].[If a Response was filed, what Defense(s) or  facts were submitted to refute bad faith allegation?].[All]" dimensionUniqueName="[Range]" displayFolder="" count="0" memberValueDatatype="130" unbalanced="0"/>
    <cacheHierarchy uniqueName="[Range].[If complainant is unsuccessful, where did complainant fail?]" caption="If complainant is unsuccessful, where did complainant fail?" attribute="1" defaultMemberUniqueName="[Range].[If complainant is unsuccessful, where did complainant fail?].[All]" allUniqueName="[Range].[If complainant is unsuccessful, where did complainant fail?].[All]" dimensionUniqueName="[Range]" displayFolder="" count="0" memberValueDatatype="130" unbalanced="0"/>
    <cacheHierarchy uniqueName="[Range].[If Determination was in Complainant’s favor, what constituted bad faith conduct?]" caption="If Determination was in Complainant’s favor, what constituted bad faith conduct?" attribute="1" defaultMemberUniqueName="[Range].[If Determination was in Complainant’s favor, what constituted bad faith conduct?].[All]" allUniqueName="[Range].[If Determination was in Complainant’s favor, what constituted bad faith conduct?].[All]" dimensionUniqueName="[Range]" displayFolder="" count="0" memberValueDatatype="130" unbalanced="0"/>
    <cacheHierarchy uniqueName="[Range].[Is domain active? (If date is more than one year after decision)]" caption="Is domain active? (If date is more than one year after decision)" attribute="1" defaultMemberUniqueName="[Range].[Is domain active? (If date is more than one year after decision)].[All]" allUniqueName="[Range].[Is domain active? (If date is more than one year after decision)].[All]" dimensionUniqueName="[Range]" displayFolder="" count="0" memberValueDatatype="130" unbalanced="0"/>
    <cacheHierarchy uniqueName="[Range].[Isolated mark (from domain)]" caption="Isolated mark (from domain)" attribute="1" defaultMemberUniqueName="[Range].[Isolated mark (from domain)].[All]" allUniqueName="[Range].[Isolated mark (from domain)].[All]" dimensionUniqueName="[Range]" displayFolder="" count="0" memberValueDatatype="130" unbalanced="0"/>
    <cacheHierarchy uniqueName="[Range].[Multiple domain names involved]" caption="Multiple domain names involved" attribute="1" defaultMemberUniqueName="[Range].[Multiple domain names involved].[All]" allUniqueName="[Range].[Multiple domain names involved].[All]" dimensionUniqueName="[Range]" displayFolder="" count="0" memberValueDatatype="130" unbalanced="0"/>
    <cacheHierarchy uniqueName="[Range].[Provider]" caption="Provider" attribute="1" defaultMemberUniqueName="[Range].[Provider].[All]" allUniqueName="[Range].[Provider].[All]" dimensionUniqueName="[Range]" displayFolder="" count="0" memberValueDatatype="130" unbalanced="0"/>
    <cacheHierarchy uniqueName="[Range].[Respondent]" caption="Respondent" attribute="1" defaultMemberUniqueName="[Range].[Respondent].[All]" allUniqueName="[Range].[Respondent].[All]" dimensionUniqueName="[Range]" displayFolder="" count="0" memberValueDatatype="130" unbalanced="0"/>
    <cacheHierarchy uniqueName="[Range].[Respondent Country]" caption="Respondent Country" attribute="1" defaultMemberUniqueName="[Range].[Respondent Country].[All]" allUniqueName="[Range].[Respondent Country].[All]" dimensionUniqueName="[Range]" displayFolder="" count="0" memberValueDatatype="130" unbalanced="0"/>
    <cacheHierarchy uniqueName="[Range].[Respondent Representative]" caption="Respondent Representative" attribute="1" defaultMemberUniqueName="[Range].[Respondent Representative].[All]" allUniqueName="[Range].[Respondent Representative].[All]" dimensionUniqueName="[Range]" displayFolder="" count="0" memberValueDatatype="130" unbalanced="0"/>
    <cacheHierarchy uniqueName="[Range].[Response Extension]" caption="Response Extension" attribute="1" defaultMemberUniqueName="[Range].[Response Extension].[All]" allUniqueName="[Range].[Response Extension].[All]" dimensionUniqueName="[Range]" displayFolder="" count="0" memberValueDatatype="130" unbalanced="0"/>
    <cacheHierarchy uniqueName="[Range].[Response w/in 14 Days]" caption="Response w/in 14 Days" attribute="1" defaultMemberUniqueName="[Range].[Response w/in 14 Days].[All]" allUniqueName="[Range].[Response w/in 14 Days].[All]" dimensionUniqueName="[Range]" displayFolder="" count="0" memberValueDatatype="130" unbalanced="0"/>
    <cacheHierarchy uniqueName="[Range].[Response w/in 6 Months]" caption="Response w/in 6 Months" attribute="1" defaultMemberUniqueName="[Range].[Response w/in 6 Months].[All]" allUniqueName="[Range].[Response w/in 6 Months].[All]" dimensionUniqueName="[Range]" displayFolder="" count="0" memberValueDatatype="130" unbalanced="0"/>
    <cacheHierarchy uniqueName="[Range].[Result]" caption="Result" attribute="1" defaultMemberUniqueName="[Range].[Result].[All]" allUniqueName="[Range].[Result].[All]" dimensionUniqueName="[Range]" displayFolder="" count="0" memberValueDatatype="130" unbalanced="0"/>
    <cacheHierarchy uniqueName="[Range].[sumprod_casenum]" caption="sumprod_casenum" attribute="1" defaultMemberUniqueName="[Range].[sumprod_casenum].[All]" allUniqueName="[Range].[sumprod_casenum].[All]" dimensionUniqueName="[Range]" displayFolder="" count="0" memberValueDatatype="20" unbalanced="0"/>
    <cacheHierarchy uniqueName="[Range].[TLD of domain name at issue]" caption="TLD of domain name at issue" attribute="1" defaultMemberUniqueName="[Range].[TLD of domain name at issue].[All]" allUniqueName="[Range].[TLD of domain name at issue].[All]" dimensionUniqueName="[Range]" displayFolder="" count="0" memberValueDatatype="130" unbalanced="0"/>
    <cacheHierarchy uniqueName="[Range].[TM is arbitrary/suggestive for category]" caption="TM is arbitrary/suggestive for category" attribute="1" defaultMemberUniqueName="[Range].[TM is arbitrary/suggestive for category].[All]" allUniqueName="[Range].[TM is arbitrary/suggestive for category].[All]" dimensionUniqueName="[Range]" displayFolder="" count="0" memberValueDatatype="130" unbalanced="0"/>
    <cacheHierarchy uniqueName="[Range].[TM is descriptive for category]" caption="TM is descriptive for category" attribute="1" defaultMemberUniqueName="[Range].[TM is descriptive for category].[All]" allUniqueName="[Range].[TM is descriptive for category].[All]" dimensionUniqueName="[Range]" displayFolder="" count="0" memberValueDatatype="130" unbalanced="0"/>
    <cacheHierarchy uniqueName="[Range].[TM is fanciful]" caption="TM is fanciful" attribute="1" defaultMemberUniqueName="[Range].[TM is fanciful].[All]" allUniqueName="[Range].[TM is fanciful].[All]" dimensionUniqueName="[Range]" displayFolder="" count="0" memberValueDatatype="130" unbalanced="0"/>
    <cacheHierarchy uniqueName="[Range].[TM owner in TMCH (mentioned in decision)]" caption="TM owner in TMCH (mentioned in decision)" attribute="1" defaultMemberUniqueName="[Range].[TM owner in TMCH (mentioned in decision)].[All]" allUniqueName="[Range].[TM owner in TMCH (mentioned in decision)].[All]" dimensionUniqueName="[Range]" displayFolder="" count="0" memberValueDatatype="130" unbalanced="0"/>
    <cacheHierarchy uniqueName="[Range 1].[Additional Notes on bad faith elements (if required)]" caption="Additional Notes on bad faith elements (if required)" attribute="1" defaultMemberUniqueName="[Range 1].[Additional Notes on bad faith elements (if required)].[All]" allUniqueName="[Range 1].[Additional Notes on bad faith elements (if required)].[All]" dimensionUniqueName="[Range 1]" displayFolder="" count="0" memberValueDatatype="130" unbalanced="0"/>
    <cacheHierarchy uniqueName="[Range 1].[Additional Notes on Response (if required)]" caption="Additional Notes on Response (if required)" attribute="1" defaultMemberUniqueName="[Range 1].[Additional Notes on Response (if required)].[All]" allUniqueName="[Range 1].[Additional Notes on Response (if required)].[All]" dimensionUniqueName="[Range 1]" displayFolder="" count="0" memberValueDatatype="130" unbalanced="0"/>
    <cacheHierarchy uniqueName="[Range 1].[Appeal]" caption="Appeal" attribute="1" defaultMemberUniqueName="[Range 1].[Appeal].[All]" allUniqueName="[Range 1].[Appeal].[All]" dimensionUniqueName="[Range 1]" displayFolder="" count="0" memberValueDatatype="130" unbalanced="0"/>
    <cacheHierarchy uniqueName="[Range 1].[Appeal Link (if applicable)]" caption="Appeal Link (if applicable)" attribute="1" defaultMemberUniqueName="[Range 1].[Appeal Link (if applicable)].[All]" allUniqueName="[Range 1].[Appeal Link (if applicable)].[All]" dimensionUniqueName="[Range 1]" displayFolder="" count="0" memberValueDatatype="130" unbalanced="0"/>
    <cacheHierarchy uniqueName="[Range 1].[BadFaith_Evid: [1]] Registrant acquired domain to sell/ rent/ transfer to complainant for more than o]" caption="BadFaith_Evid: [1] Registrant acquired domain to sell/ rent/ transfer to complainant for more than o" attribute="1" defaultMemberUniqueName="[Range 1].[BadFaith_Evid: [1]] Registrant acquired domain to sell/ rent/ transfer to complainant for more than o].[All]" allUniqueName="[Range 1].[BadFaith_Evid: [1]] Registrant acquired domain to sell/ rent/ transfer to complainant for more than o].[All]" dimensionUniqueName="[Range 1]" displayFolder="" count="0" memberValueDatatype="11" unbalanced="0"/>
    <cacheHierarchy uniqueName="[Range 1].[BadFaith_Evid: [2]] Registrant registered domain to keep mark holder from reflecting mark (as part of]" caption="BadFaith_Evid: [2] Registrant registered domain to keep mark holder from reflecting mark (as part of" attribute="1" defaultMemberUniqueName="[Range 1].[BadFaith_Evid: [2]] Registrant registered domain to keep mark holder from reflecting mark (as part of].[All]" allUniqueName="[Range 1].[BadFaith_Evid: [2]] Registrant registered domain to keep mark holder from reflecting mark (as part of].[All]" dimensionUniqueName="[Range 1]" displayFolder="" count="0" memberValueDatatype="11" unbalanced="0"/>
    <cacheHierarchy uniqueName="[Range 1].[BadFaith_Evid: [3]] Registrant used domain primarily to disrupt business of competitor]" caption="BadFaith_Evid: [3] Registrant used domain primarily to disrupt business of competitor" attribute="1" defaultMemberUniqueName="[Range 1].[BadFaith_Evid: [3]] Registrant used domain primarily to disrupt business of competitor].[All]" allUniqueName="[Range 1].[BadFaith_Evid: [3]] Registrant used domain primarily to disrupt business of competitor].[All]" dimensionUniqueName="[Range 1]" displayFolder="" count="0" memberValueDatatype="11" unbalanced="0"/>
    <cacheHierarchy uniqueName="[Range 1].[BadFaith_Evid: [4]] Registrant intentionally attempted to attract traffic for commercial gain by crea]" caption="BadFaith_Evid: [4] Registrant intentionally attempted to attract traffic for commercial gain by crea" attribute="1" defaultMemberUniqueName="[Range 1].[BadFaith_Evid: [4]] Registrant intentionally attempted to attract traffic for commercial gain by crea].[All]" allUniqueName="[Range 1].[BadFaith_Evid: [4]] Registrant intentionally attempted to attract traffic for commercial gain by crea].[All]" dimensionUniqueName="[Range 1]" displayFolder="" count="0" memberValueDatatype="11" unbalanced="0"/>
    <cacheHierarchy uniqueName="[Range 1].[BadFaith_Evid: [5]] Registrant holds large portfolios of domains]" caption="BadFaith_Evid: [5] Registrant holds large portfolios of domains" attribute="1" defaultMemberUniqueName="[Range 1].[BadFaith_Evid: [5]] Registrant holds large portfolios of domains].[All]" allUniqueName="[Range 1].[BadFaith_Evid: [5]] Registrant holds large portfolios of domains].[All]" dimensionUniqueName="[Range 1]" displayFolder="" count="0" memberValueDatatype="11" unbalanced="0"/>
    <cacheHierarchy uniqueName="[Range 1].[BadFaith_Evid: [6]] Registrant is using domain for pay-per-click traffic]" caption="BadFaith_Evid: [6] Registrant is using domain for pay-per-click traffic" attribute="1" defaultMemberUniqueName="[Range 1].[BadFaith_Evid: [6]] Registrant is using domain for pay-per-click traffic].[All]" allUniqueName="[Range 1].[BadFaith_Evid: [6]] Registrant is using domain for pay-per-click traffic].[All]" dimensionUniqueName="[Range 1]" displayFolder="" count="0" memberValueDatatype="11" unbalanced="0"/>
    <cacheHierarchy uniqueName="[Range 1].[BadFaith_Evid: [7]] Respondent was engaged in passive use and had notice of mark (possibly with other]" caption="BadFaith_Evid: [7] Respondent was engaged in passive use and had notice of mark (possibly with other" attribute="1" defaultMemberUniqueName="[Range 1].[BadFaith_Evid: [7]] Respondent was engaged in passive use and had notice of mark (possibly with other].[All]" allUniqueName="[Range 1].[BadFaith_Evid: [7]] Respondent was engaged in passive use and had notice of mark (possibly with other].[All]" dimensionUniqueName="[Range 1]" displayFolder="" count="0" memberValueDatatype="11" unbalanced="0"/>
    <cacheHierarchy uniqueName="[Range 1].[BadFaith_Evid: [8]] Examiner did not provide detail]" caption="BadFaith_Evid: [8] Examiner did not provide detail" attribute="1" defaultMemberUniqueName="[Range 1].[BadFaith_Evid: [8]] Examiner did not provide detail].[All]" allUniqueName="[Range 1].[BadFaith_Evid: [8]] Examiner did not provide detail].[All]" dimensionUniqueName="[Range 1]" displayFolder="" count="0" memberValueDatatype="11" unbalanced="0"/>
    <cacheHierarchy uniqueName="[Range 1].[BadFaith_Evid: [9]] Other]" caption="BadFaith_Evid: [9] Other" attribute="1" defaultMemberUniqueName="[Range 1].[BadFaith_Evid: [9]] Other].[All]" allUniqueName="[Range 1].[BadFaith_Evid: [9]] Other].[All]" dimensionUniqueName="[Range 1]" displayFolder="" count="0" memberValueDatatype="11" unbalanced="0"/>
    <cacheHierarchy uniqueName="[Range 1].[Case Name]" caption="Case Name" attribute="1" defaultMemberUniqueName="[Range 1].[Case Name].[All]" allUniqueName="[Range 1].[Case Name].[All]" dimensionUniqueName="[Range 1]" displayFolder="" count="0" memberValueDatatype="130" unbalanced="0"/>
    <cacheHierarchy uniqueName="[Range 1].[Case Number]" caption="Case Number" attribute="1" defaultMemberUniqueName="[Range 1].[Case Number].[All]" allUniqueName="[Range 1].[Case Number].[All]" dimensionUniqueName="[Range 1]" displayFolder="" count="0" memberValueDatatype="130" unbalanced="0"/>
    <cacheHierarchy uniqueName="[Range 1].[Commencement Date]" caption="Commencement Date" attribute="1" time="1" defaultMemberUniqueName="[Range 1].[Commencement Date].[All]" allUniqueName="[Range 1].[Commencement Date].[All]" dimensionUniqueName="[Range 1]" displayFolder="" count="0" memberValueDatatype="7" unbalanced="0"/>
    <cacheHierarchy uniqueName="[Range 1].[Commencement Date (Month)]" caption="Commencement Date (Month)" attribute="1" defaultMemberUniqueName="[Range 1].[Commencement Date (Month)].[All]" allUniqueName="[Range 1].[Commencement Date (Month)].[All]" dimensionUniqueName="[Range 1]" displayFolder="" count="0" memberValueDatatype="130" unbalanced="0"/>
    <cacheHierarchy uniqueName="[Range 1].[Commencement Date (Quarter)]" caption="Commencement Date (Quarter)" attribute="1" defaultMemberUniqueName="[Range 1].[Commencement Date (Quarter)].[All]" allUniqueName="[Range 1].[Commencement Date (Quarter)].[All]" dimensionUniqueName="[Range 1]" displayFolder="" count="0" memberValueDatatype="130" unbalanced="0"/>
    <cacheHierarchy uniqueName="[Range 1].[Commencement Date (Year)]" caption="Commencement Date (Year)" attribute="1" defaultMemberUniqueName="[Range 1].[Commencement Date (Year)].[All]" allUniqueName="[Range 1].[Commencement Date (Year)].[All]" dimensionUniqueName="[Range 1]" displayFolder="" count="0" memberValueDatatype="130" unbalanced="0"/>
    <cacheHierarchy uniqueName="[Range 1].[Compl_Failure: [1]] Registered domain name is identical/ confusingly similar to mark]" caption="Compl_Failure: [1] Registered domain name is identical/ confusingly similar to mark" attribute="1" defaultMemberUniqueName="[Range 1].[Compl_Failure: [1]] Registered domain name is identical/ confusingly similar to mark].[All]" allUniqueName="[Range 1].[Compl_Failure: [1]] Registered domain name is identical/ confusingly similar to mark].[All]" dimensionUniqueName="[Range 1]" displayFolder="" count="2" memberValueDatatype="11" unbalanced="0">
      <fieldsUsage count="2">
        <fieldUsage x="-1"/>
        <fieldUsage x="4"/>
      </fieldsUsage>
    </cacheHierarchy>
    <cacheHierarchy uniqueName="[Range 1].[Compl_Failure: [2]] Registrant has no legitimate right/ interest to domain name]" caption="Compl_Failure: [2] Registrant has no legitimate right/ interest to domain name" attribute="1" defaultMemberUniqueName="[Range 1].[Compl_Failure: [2]] Registrant has no legitimate right/ interest to domain name].[All]" allUniqueName="[Range 1].[Compl_Failure: [2]] Registrant has no legitimate right/ interest to domain name].[All]" dimensionUniqueName="[Range 1]" displayFolder="" count="2" memberValueDatatype="11" unbalanced="0">
      <fieldsUsage count="2">
        <fieldUsage x="-1"/>
        <fieldUsage x="5"/>
      </fieldsUsage>
    </cacheHierarchy>
    <cacheHierarchy uniqueName="[Range 1].[Compl_Failure: [3]] Domain name was registered/ being used in bad faith]" caption="Compl_Failure: [3] Domain name was registered/ being used in bad faith" attribute="1" defaultMemberUniqueName="[Range 1].[Compl_Failure: [3]] Domain name was registered/ being used in bad faith].[All]" allUniqueName="[Range 1].[Compl_Failure: [3]] Domain name was registered/ being used in bad faith].[All]" dimensionUniqueName="[Range 1]" displayFolder="" count="2" memberValueDatatype="11" unbalanced="0">
      <fieldsUsage count="2">
        <fieldUsage x="-1"/>
        <fieldUsage x="6"/>
      </fieldsUsage>
    </cacheHierarchy>
    <cacheHierarchy uniqueName="[Range 1].[Compl_Failure: [4]] Examiner did not provide detail]" caption="Compl_Failure: [4] Examiner did not provide detail" attribute="1" defaultMemberUniqueName="[Range 1].[Compl_Failure: [4]] Examiner did not provide detail].[All]" allUniqueName="[Range 1].[Compl_Failure: [4]] Examiner did not provide detail].[All]" dimensionUniqueName="[Range 1]" displayFolder="" count="2" memberValueDatatype="11" unbalanced="0">
      <fieldsUsage count="2">
        <fieldUsage x="-1"/>
        <fieldUsage x="7"/>
      </fieldsUsage>
    </cacheHierarchy>
    <cacheHierarchy uniqueName="[Range 1].[Complainant]" caption="Complainant" attribute="1" defaultMemberUniqueName="[Range 1].[Complainant].[All]" allUniqueName="[Range 1].[Complainant].[All]" dimensionUniqueName="[Range 1]" displayFolder="" count="0" memberValueDatatype="130" unbalanced="0"/>
    <cacheHierarchy uniqueName="[Range 1].[Complainant Country]" caption="Complainant Country" attribute="1" defaultMemberUniqueName="[Range 1].[Complainant Country].[All]" allUniqueName="[Range 1].[Complainant Country].[All]" dimensionUniqueName="[Range 1]" displayFolder="" count="0" memberValueDatatype="130" unbalanced="0"/>
    <cacheHierarchy uniqueName="[Range 1].[Complainant Representative]" caption="Complainant Representative" attribute="1" defaultMemberUniqueName="[Range 1].[Complainant Representative].[All]" allUniqueName="[Range 1].[Complainant Representative].[All]" dimensionUniqueName="[Range 1]" displayFolder="" count="0" memberValueDatatype="130" unbalanced="0"/>
    <cacheHierarchy uniqueName="[Range 1].[Decision Date]" caption="Decision Date" attribute="1" time="1" defaultMemberUniqueName="[Range 1].[Decision Date].[All]" allUniqueName="[Range 1].[Decision Date].[All]" dimensionUniqueName="[Range 1]" displayFolder="" count="0" memberValueDatatype="7" unbalanced="0"/>
    <cacheHierarchy uniqueName="[Range 1].[Decision Date (Month)]" caption="Decision Date (Month)" attribute="1" defaultMemberUniqueName="[Range 1].[Decision Date (Month)].[All]" allUniqueName="[Range 1].[Decision Date (Month)].[All]" dimensionUniqueName="[Range 1]" displayFolder="" count="0" memberValueDatatype="130" unbalanced="0"/>
    <cacheHierarchy uniqueName="[Range 1].[Decision Date (Quarter)]" caption="Decision Date (Quarter)" attribute="1" defaultMemberUniqueName="[Range 1].[Decision Date (Quarter)].[All]" allUniqueName="[Range 1].[Decision Date (Quarter)].[All]" dimensionUniqueName="[Range 1]" displayFolder="" count="0" memberValueDatatype="130" unbalanced="0"/>
    <cacheHierarchy uniqueName="[Range 1].[Decision Date (Year)]" caption="Decision Date (Year)" attribute="1" defaultMemberUniqueName="[Range 1].[Decision Date (Year)].[All]" allUniqueName="[Range 1].[Decision Date (Year)].[All]" dimensionUniqueName="[Range 1]" displayFolder="" count="0" memberValueDatatype="130" unbalanced="0"/>
    <cacheHierarchy uniqueName="[Range 1].[Determination type]" caption="Determination type" attribute="1" defaultMemberUniqueName="[Range 1].[Determination type].[All]" allUniqueName="[Range 1].[Determination type].[All]" dimensionUniqueName="[Range 1]" displayFolder="" count="2" memberValueDatatype="130" unbalanced="0">
      <fieldsUsage count="2">
        <fieldUsage x="-1"/>
        <fieldUsage x="2"/>
      </fieldsUsage>
    </cacheHierarchy>
    <cacheHierarchy uniqueName="[Range 1].[Did response accuse complainant of abuse?]" caption="Did response accuse complainant of abuse?" attribute="1" defaultMemberUniqueName="[Range 1].[Did response accuse complainant of abuse?].[All]" allUniqueName="[Range 1].[Did response accuse complainant of abuse?].[All]" dimensionUniqueName="[Range 1]" displayFolder="" count="0" memberValueDatatype="130" unbalanced="0"/>
    <cacheHierarchy uniqueName="[Range 1].[Did response mention issues with receiving notice of complaint?]" caption="Did response mention issues with receiving notice of complaint?" attribute="1" defaultMemberUniqueName="[Range 1].[Did response mention issues with receiving notice of complaint?].[All]" allUniqueName="[Range 1].[Did response mention issues with receiving notice of complaint?].[All]" dimensionUniqueName="[Range 1]" displayFolder="" count="0" memberValueDatatype="130" unbalanced="0"/>
    <cacheHierarchy uniqueName="[Range 1].[Disputed Domain]" caption="Disputed Domain" attribute="1" defaultMemberUniqueName="[Range 1].[Disputed Domain].[All]" allUniqueName="[Range 1].[Disputed Domain].[All]" dimensionUniqueName="[Range 1]" displayFolder="" count="0" memberValueDatatype="130" unbalanced="0"/>
    <cacheHierarchy uniqueName="[Range 1].[Domain name (string) identical to TM]" caption="Domain name (string) identical to TM" attribute="1" defaultMemberUniqueName="[Range 1].[Domain name (string) identical to TM].[All]" allUniqueName="[Range 1].[Domain name (string) identical to TM].[All]" dimensionUniqueName="[Range 1]" displayFolder="" count="0" memberValueDatatype="130" unbalanced="0"/>
    <cacheHierarchy uniqueName="[Range 1].[Domain name contains TM + generic or related term]" caption="Domain name contains TM + generic or related term" attribute="1" defaultMemberUniqueName="[Range 1].[Domain name contains TM + generic or related term].[All]" allUniqueName="[Range 1].[Domain name contains TM + generic or related term].[All]" dimensionUniqueName="[Range 1]" displayFolder="" count="0" memberValueDatatype="130" unbalanced="0"/>
    <cacheHierarchy uniqueName="[Range 1].[Domain name similar to TM (typo, homophone, etc.)]" caption="Domain name similar to TM (typo, homophone, etc.)" attribute="1" defaultMemberUniqueName="[Range 1].[Domain name similar to TM (typo, homophone, etc.)].[All]" allUniqueName="[Range 1].[Domain name similar to TM (typo, homophone, etc.)].[All]" dimensionUniqueName="[Range 1]" displayFolder="" count="0" memberValueDatatype="130" unbalanced="0"/>
    <cacheHierarchy uniqueName="[Range 1].[Examiner]" caption="Examiner" attribute="1" defaultMemberUniqueName="[Range 1].[Examiner].[All]" allUniqueName="[Range 1].[Examiner].[All]" dimensionUniqueName="[Range 1]" displayFolder="" count="0" memberValueDatatype="130" unbalanced="0"/>
    <cacheHierarchy uniqueName="[Range 1].[Examiner articulated evidentiary basis for decision]" caption="Examiner articulated evidentiary basis for decision" attribute="1" defaultMemberUniqueName="[Range 1].[Examiner articulated evidentiary basis for decision].[All]" allUniqueName="[Range 1].[Examiner articulated evidentiary basis for decision].[All]" dimensionUniqueName="[Range 1]" displayFolder="" count="0" memberValueDatatype="130" unbalanced="0"/>
    <cacheHierarchy uniqueName="[Range 1].[Examiner explicitly mentions likely confusion +/ -/ unaffected by gTLD]" caption="Examiner explicitly mentions likely confusion +/ -/ unaffected by gTLD" attribute="1" defaultMemberUniqueName="[Range 1].[Examiner explicitly mentions likely confusion +/ -/ unaffected by gTLD].[All]" allUniqueName="[Range 1].[Examiner explicitly mentions likely confusion +/ -/ unaffected by gTLD].[All]" dimensionUniqueName="[Range 1]" displayFolder="" count="0" memberValueDatatype="130" unbalanced="0"/>
    <cacheHierarchy uniqueName="[Range 1].[Examiner finds likely confusion decreased by addition of TLD]" caption="Examiner finds likely confusion decreased by addition of TLD" attribute="1" defaultMemberUniqueName="[Range 1].[Examiner finds likely confusion decreased by addition of TLD].[All]" allUniqueName="[Range 1].[Examiner finds likely confusion decreased by addition of TLD].[All]" dimensionUniqueName="[Range 1]" displayFolder="" count="0" memberValueDatatype="130" unbalanced="0"/>
    <cacheHierarchy uniqueName="[Range 1].[Examiner finds likely confusion increased by addition of TLD]" caption="Examiner finds likely confusion increased by addition of TLD" attribute="1" defaultMemberUniqueName="[Range 1].[Examiner finds likely confusion increased by addition of TLD].[All]" allUniqueName="[Range 1].[Examiner finds likely confusion increased by addition of TLD].[All]" dimensionUniqueName="[Range 1]" displayFolder="" count="0" memberValueDatatype="130" unbalanced="0"/>
    <cacheHierarchy uniqueName="[Range 1].[Facts indicating UDRP/ litigation is more appropriate]" caption="Facts indicating UDRP/ litigation is more appropriate" attribute="1" defaultMemberUniqueName="[Range 1].[Facts indicating UDRP/ litigation is more appropriate].[All]" allUniqueName="[Range 1].[Facts indicating UDRP/ litigation is more appropriate].[All]" dimensionUniqueName="[Range 1]" displayFolder="" count="0" memberValueDatatype="130" unbalanced="0"/>
    <cacheHierarchy uniqueName="[Range 1].[Final Domain Disposition]" caption="Final Domain Disposition" attribute="1" defaultMemberUniqueName="[Range 1].[Final Domain Disposition].[All]" allUniqueName="[Range 1].[Final Domain Disposition].[All]" dimensionUniqueName="[Range 1]" displayFolder="" count="0" memberValueDatatype="130" unbalanced="0"/>
    <cacheHierarchy uniqueName="[Range 1].[General TM]" caption="General TM" attribute="1" defaultMemberUniqueName="[Range 1].[General TM].[All]" allUniqueName="[Range 1].[General TM].[All]" dimensionUniqueName="[Range 1]" displayFolder="" count="0" memberValueDatatype="130" unbalanced="0"/>
    <cacheHierarchy uniqueName="[Range 1].[If a Response was filed, what Defense(s) or  facts were submitted to refute bad faith allegation?]" caption="If a Response was filed, what Defense(s) or  facts were submitted to refute bad faith allegation?" attribute="1" defaultMemberUniqueName="[Range 1].[If a Response was filed, what Defense(s) or  facts were submitted to refute bad faith allegation?].[All]" allUniqueName="[Range 1].[If a Response was filed, what Defense(s) or  facts were submitted to refute bad faith allegation?].[All]" dimensionUniqueName="[Range 1]" displayFolder="" count="0" memberValueDatatype="130" unbalanced="0"/>
    <cacheHierarchy uniqueName="[Range 1].[If complainant is unsuccessful, where did complainant fail?]" caption="If complainant is unsuccessful, where did complainant fail?" attribute="1" defaultMemberUniqueName="[Range 1].[If complainant is unsuccessful, where did complainant fail?].[All]" allUniqueName="[Range 1].[If complainant is unsuccessful, where did complainant fail?].[All]" dimensionUniqueName="[Range 1]" displayFolder="" count="0" memberValueDatatype="130" unbalanced="0"/>
    <cacheHierarchy uniqueName="[Range 1].[If Determination was in Complainant’s favor, what constituted bad faith conduct?]" caption="If Determination was in Complainant’s favor, what constituted bad faith conduct?" attribute="1" defaultMemberUniqueName="[Range 1].[If Determination was in Complainant’s favor, what constituted bad faith conduct?].[All]" allUniqueName="[Range 1].[If Determination was in Complainant’s favor, what constituted bad faith conduct?].[All]" dimensionUniqueName="[Range 1]" displayFolder="" count="0" memberValueDatatype="130" unbalanced="0"/>
    <cacheHierarchy uniqueName="[Range 1].[Is domain active? (If date is more than one year after decision)]" caption="Is domain active? (If date is more than one year after decision)" attribute="1" defaultMemberUniqueName="[Range 1].[Is domain active? (If date is more than one year after decision)].[All]" allUniqueName="[Range 1].[Is domain active? (If date is more than one year after decision)].[All]" dimensionUniqueName="[Range 1]" displayFolder="" count="0" memberValueDatatype="130" unbalanced="0"/>
    <cacheHierarchy uniqueName="[Range 1].[Isolated mark (from domain)]" caption="Isolated mark (from domain)" attribute="1" defaultMemberUniqueName="[Range 1].[Isolated mark (from domain)].[All]" allUniqueName="[Range 1].[Isolated mark (from domain)].[All]" dimensionUniqueName="[Range 1]" displayFolder="" count="0" memberValueDatatype="130" unbalanced="0"/>
    <cacheHierarchy uniqueName="[Range 1].[Multiple domain names involved]" caption="Multiple domain names involved" attribute="1" defaultMemberUniqueName="[Range 1].[Multiple domain names involved].[All]" allUniqueName="[Range 1].[Multiple domain names involved].[All]" dimensionUniqueName="[Range 1]" displayFolder="" count="0" memberValueDatatype="130" unbalanced="0"/>
    <cacheHierarchy uniqueName="[Range 1].[Provider]" caption="Provider" attribute="1" defaultMemberUniqueName="[Range 1].[Provider].[All]" allUniqueName="[Range 1].[Provider].[All]" dimensionUniqueName="[Range 1]" displayFolder="" count="0" memberValueDatatype="130" unbalanced="0"/>
    <cacheHierarchy uniqueName="[Range 1].[Respondent]" caption="Respondent" attribute="1" defaultMemberUniqueName="[Range 1].[Respondent].[All]" allUniqueName="[Range 1].[Respondent].[All]" dimensionUniqueName="[Range 1]" displayFolder="" count="0" memberValueDatatype="130" unbalanced="0"/>
    <cacheHierarchy uniqueName="[Range 1].[Respondent Country]" caption="Respondent Country" attribute="1" defaultMemberUniqueName="[Range 1].[Respondent Country].[All]" allUniqueName="[Range 1].[Respondent Country].[All]" dimensionUniqueName="[Range 1]" displayFolder="" count="0" memberValueDatatype="130" unbalanced="0"/>
    <cacheHierarchy uniqueName="[Range 1].[Respondent Representative]" caption="Respondent Representative" attribute="1" defaultMemberUniqueName="[Range 1].[Respondent Representative].[All]" allUniqueName="[Range 1].[Respondent Representative].[All]" dimensionUniqueName="[Range 1]" displayFolder="" count="0" memberValueDatatype="130" unbalanced="0"/>
    <cacheHierarchy uniqueName="[Range 1].[Response Extension]" caption="Response Extension" attribute="1" defaultMemberUniqueName="[Range 1].[Response Extension].[All]" allUniqueName="[Range 1].[Response Extension].[All]" dimensionUniqueName="[Range 1]" displayFolder="" count="0" memberValueDatatype="130" unbalanced="0"/>
    <cacheHierarchy uniqueName="[Range 1].[Response w/in 14 Days]" caption="Response w/in 14 Days" attribute="1" defaultMemberUniqueName="[Range 1].[Response w/in 14 Days].[All]" allUniqueName="[Range 1].[Response w/in 14 Days].[All]" dimensionUniqueName="[Range 1]" displayFolder="" count="0" memberValueDatatype="130" unbalanced="0"/>
    <cacheHierarchy uniqueName="[Range 1].[Response w/in 6 Months]" caption="Response w/in 6 Months" attribute="1" defaultMemberUniqueName="[Range 1].[Response w/in 6 Months].[All]" allUniqueName="[Range 1].[Response w/in 6 Months].[All]" dimensionUniqueName="[Range 1]" displayFolder="" count="0" memberValueDatatype="130" unbalanced="0"/>
    <cacheHierarchy uniqueName="[Range 1].[Response_Arg: [1]] Registrant's use of domain is for bona fide offering of goods/services]" caption="Response_Arg: [1] Registrant's use of domain is for bona fide offering of goods/services" attribute="1" defaultMemberUniqueName="[Range 1].[Response_Arg: [1]] Registrant's use of domain is for bona fide offering of goods/services].[All]" allUniqueName="[Range 1].[Response_Arg: [1]] Registrant's use of domain is for bona fide offering of goods/services].[All]" dimensionUniqueName="[Range 1]" displayFolder="" count="0" memberValueDatatype="11" unbalanced="0"/>
    <cacheHierarchy uniqueName="[Range 1].[Response_Arg: [2]] Registrant is commonly known by domain name]" caption="Response_Arg: [2] Registrant is commonly known by domain name" attribute="1" defaultMemberUniqueName="[Range 1].[Response_Arg: [2]] Registrant is commonly known by domain name].[All]" allUniqueName="[Range 1].[Response_Arg: [2]] Registrant is commonly known by domain name].[All]" dimensionUniqueName="[Range 1]" displayFolder="" count="0" memberValueDatatype="11" unbalanced="0"/>
    <cacheHierarchy uniqueName="[Range 1].[Response_Arg: [3]] Registrant making fair use of domain without profiting from misleading consumers]" caption="Response_Arg: [3] Registrant making fair use of domain without profiting from misleading consumers" attribute="1" defaultMemberUniqueName="[Range 1].[Response_Arg: [3]] Registrant making fair use of domain without profiting from misleading consumers].[All]" allUniqueName="[Range 1].[Response_Arg: [3]] Registrant making fair use of domain without profiting from misleading consumers].[All]" dimensionUniqueName="[Range 1]" displayFolder="" count="2" memberValueDatatype="11" unbalanced="0">
      <fieldsUsage count="2">
        <fieldUsage x="-1"/>
        <fieldUsage x="3"/>
      </fieldsUsage>
    </cacheHierarchy>
    <cacheHierarchy uniqueName="[Range 1].[Response_Arg: [4]] Domain is generic/ descriptive, and Registrant is making fair use]" caption="Response_Arg: [4] Domain is generic/ descriptive, and Registrant is making fair use" attribute="1" defaultMemberUniqueName="[Range 1].[Response_Arg: [4]] Domain is generic/ descriptive, and Registrant is making fair use].[All]" allUniqueName="[Range 1].[Response_Arg: [4]] Domain is generic/ descriptive, and Registrant is making fair use].[All]" dimensionUniqueName="[Range 1]" displayFolder="" count="0" memberValueDatatype="11" unbalanced="0"/>
    <cacheHierarchy uniqueName="[Range 1].[Response_Arg: [5]] Domain is operated in tribute/ criticism]" caption="Response_Arg: [5] Domain is operated in tribute/ criticism" attribute="1" defaultMemberUniqueName="[Range 1].[Response_Arg: [5]] Domain is operated in tribute/ criticism].[All]" allUniqueName="[Range 1].[Response_Arg: [5]] Domain is operated in tribute/ criticism].[All]" dimensionUniqueName="[Range 1]" displayFolder="" count="0" memberValueDatatype="11" unbalanced="0"/>
    <cacheHierarchy uniqueName="[Range 1].[Response_Arg: [6]] Registrant’s holding of the domain name is consistent with written agreement]" caption="Response_Arg: [6] Registrant’s holding of the domain name is consistent with written agreement" attribute="1" defaultMemberUniqueName="[Range 1].[Response_Arg: [6]] Registrant’s holding of the domain name is consistent with written agreement].[All]" allUniqueName="[Range 1].[Response_Arg: [6]] Registrant’s holding of the domain name is consistent with written agreement].[All]" dimensionUniqueName="[Range 1]" displayFolder="" count="0" memberValueDatatype="11" unbalanced="0"/>
    <cacheHierarchy uniqueName="[Range 1].[Response_Arg: [7]] The domain name is not part of a wider pattern of abusive registration]" caption="Response_Arg: [7] The domain name is not part of a wider pattern of abusive registration" attribute="1" defaultMemberUniqueName="[Range 1].[Response_Arg: [7]] The domain name is not part of a wider pattern of abusive registration].[All]" allUniqueName="[Range 1].[Response_Arg: [7]] The domain name is not part of a wider pattern of abusive registration].[All]" dimensionUniqueName="[Range 1]" displayFolder="" count="0" memberValueDatatype="11" unbalanced="0"/>
    <cacheHierarchy uniqueName="[Range 1].[Response_Arg: [8]] Examiner did not provide detail]" caption="Response_Arg: [8] Examiner did not provide detail" attribute="1" defaultMemberUniqueName="[Range 1].[Response_Arg: [8]] Examiner did not provide detail].[All]" allUniqueName="[Range 1].[Response_Arg: [8]] Examiner did not provide detail].[All]" dimensionUniqueName="[Range 1]" displayFolder="" count="0" memberValueDatatype="11" unbalanced="0"/>
    <cacheHierarchy uniqueName="[Range 1].[Response_Arg: [9]] Other]" caption="Response_Arg: [9] Other" attribute="1" defaultMemberUniqueName="[Range 1].[Response_Arg: [9]] Other].[All]" allUniqueName="[Range 1].[Response_Arg: [9]] Other].[All]" dimensionUniqueName="[Range 1]" displayFolder="" count="0" memberValueDatatype="11" unbalanced="0"/>
    <cacheHierarchy uniqueName="[Range 1].[Result]" caption="Result" attribute="1" defaultMemberUniqueName="[Range 1].[Result].[All]" allUniqueName="[Range 1].[Result].[All]" dimensionUniqueName="[Range 1]" displayFolder="" count="2" memberValueDatatype="130" unbalanced="0">
      <fieldsUsage count="2">
        <fieldUsage x="-1"/>
        <fieldUsage x="1"/>
      </fieldsUsage>
    </cacheHierarchy>
    <cacheHierarchy uniqueName="[Range 1].[sumprod_casenum]" caption="sumprod_casenum" attribute="1" defaultMemberUniqueName="[Range 1].[sumprod_casenum].[All]" allUniqueName="[Range 1].[sumprod_casenum].[All]" dimensionUniqueName="[Range 1]" displayFolder="" count="0" memberValueDatatype="20" unbalanced="0"/>
    <cacheHierarchy uniqueName="[Range 1].[TLD of domain name at issue]" caption="TLD of domain name at issue" attribute="1" defaultMemberUniqueName="[Range 1].[TLD of domain name at issue].[All]" allUniqueName="[Range 1].[TLD of domain name at issue].[All]" dimensionUniqueName="[Range 1]" displayFolder="" count="0" memberValueDatatype="130" unbalanced="0"/>
    <cacheHierarchy uniqueName="[Range 1].[TM is arbitrary/suggestive for category]" caption="TM is arbitrary/suggestive for category" attribute="1" defaultMemberUniqueName="[Range 1].[TM is arbitrary/suggestive for category].[All]" allUniqueName="[Range 1].[TM is arbitrary/suggestive for category].[All]" dimensionUniqueName="[Range 1]" displayFolder="" count="0" memberValueDatatype="130" unbalanced="0"/>
    <cacheHierarchy uniqueName="[Range 1].[TM is descriptive for category]" caption="TM is descriptive for category" attribute="1" defaultMemberUniqueName="[Range 1].[TM is descriptive for category].[All]" allUniqueName="[Range 1].[TM is descriptive for category].[All]" dimensionUniqueName="[Range 1]" displayFolder="" count="0" memberValueDatatype="130" unbalanced="0"/>
    <cacheHierarchy uniqueName="[Range 1].[TM is fanciful]" caption="TM is fanciful" attribute="1" defaultMemberUniqueName="[Range 1].[TM is fanciful].[All]" allUniqueName="[Range 1].[TM is fanciful].[All]" dimensionUniqueName="[Range 1]" displayFolder="" count="0" memberValueDatatype="130" unbalanced="0"/>
    <cacheHierarchy uniqueName="[Range 1].[TM owner in TMCH (mentioned in decision)]" caption="TM owner in TMCH (mentioned in decision)" attribute="1" defaultMemberUniqueName="[Range 1].[TM owner in TMCH (mentioned in decision)].[All]" allUniqueName="[Range 1].[TM owner in TMCH (mentioned in decision)].[All]" dimensionUniqueName="[Range 1]" displayFolder="" count="0" memberValueDatatype="130" unbalanced="0"/>
    <cacheHierarchy uniqueName="[Range 1].[Commencement Date (Month Index)]" caption="Commencement Date (Month Index)" attribute="1" defaultMemberUniqueName="[Range 1].[Commencement Date (Month Index)].[All]" allUniqueName="[Range 1].[Commencement Date (Month Index)].[All]" dimensionUniqueName="[Range 1]" displayFolder="" count="0" memberValueDatatype="20" unbalanced="0" hidden="1"/>
    <cacheHierarchy uniqueName="[Range 1].[Decision Date (Month Index)]" caption="Decision Date (Month Index)" attribute="1" defaultMemberUniqueName="[Range 1].[Decision Date (Month Index)].[All]" allUniqueName="[Range 1].[Decision Date (Month Index)].[All]" dimensionUniqueName="[Range 1]" displayFolder="" count="0" memberValueDatatype="20" unbalanced="0" hidden="1"/>
    <cacheHierarchy uniqueName="[Measures].[__XL_Count Range]" caption="__XL_Count Range" measure="1" displayFolder="" measureGroup="Range" count="0" hidden="1"/>
    <cacheHierarchy uniqueName="[Measures].[__XL_Count Range 1]" caption="__XL_Count Range 1" measure="1" displayFolder="" measureGroup="Range 1" count="0" hidden="1"/>
    <cacheHierarchy uniqueName="[Measures].[__No measures defined]" caption="__No measures defined" measure="1" displayFolder="" count="0" hidden="1"/>
    <cacheHierarchy uniqueName="[Measures].[Count of Case Number]" caption="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Distinct Count of Case Number]" caption="Distinct 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Count of Case Number 2]" caption="Count of Case Number 2" measure="1" displayFolder="" measureGroup="Range 1" count="0" hidden="1">
      <extLst>
        <ext xmlns:x15="http://schemas.microsoft.com/office/spreadsheetml/2010/11/main" uri="{B97F6D7D-B522-45F9-BDA1-12C45D357490}">
          <x15:cacheHierarchy aggregatedColumn="60"/>
        </ext>
      </extLst>
    </cacheHierarchy>
    <cacheHierarchy uniqueName="[Measures].[Distinct Count of Case Number 2]" caption="Distinct Count of Case Number 2" measure="1" displayFolder="" measureGroup="Range 1" count="0" oneField="1" hidden="1">
      <fieldsUsage count="1">
        <fieldUsage x="0"/>
      </fieldsUsage>
      <extLst>
        <ext xmlns:x15="http://schemas.microsoft.com/office/spreadsheetml/2010/11/main" uri="{B97F6D7D-B522-45F9-BDA1-12C45D357490}">
          <x15:cacheHierarchy aggregatedColumn="60"/>
        </ext>
      </extLst>
    </cacheHierarchy>
    <cacheHierarchy uniqueName="[Measures].[Count of Result]" caption="Count of Result" measure="1" displayFolder="" measureGroup="Range 1" count="0" hidden="1">
      <extLst>
        <ext xmlns:x15="http://schemas.microsoft.com/office/spreadsheetml/2010/11/main" uri="{B97F6D7D-B522-45F9-BDA1-12C45D357490}">
          <x15:cacheHierarchy aggregatedColumn="113"/>
        </ext>
      </extLst>
    </cacheHierarchy>
  </cacheHierarchies>
  <kpis count="0"/>
  <dimensions count="3">
    <dimension measure="1" name="Measures" uniqueName="[Measures]" caption="Measures"/>
    <dimension name="Range" uniqueName="[Range]" caption="Range"/>
    <dimension name="Range 1" uniqueName="[Range 1]" caption="Range 1"/>
  </dimensions>
  <measureGroups count="2">
    <measureGroup name="Range" caption="Range"/>
    <measureGroup name="Range 1" caption="Range 1"/>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lex Noonan" refreshedDate="43209.702802893516" backgroundQuery="1" createdVersion="6" refreshedVersion="6" minRefreshableVersion="3" recordCount="0" supportSubquery="1" supportAdvancedDrill="1" xr:uid="{15E9C51C-823B-415D-8BC0-4B33CDB093C4}">
  <cacheSource type="external" connectionId="1"/>
  <cacheFields count="8">
    <cacheField name="[Measures].[Distinct Count of Case Number 2]" caption="Distinct Count of Case Number 2" numFmtId="0" hierarchy="128" level="32767"/>
    <cacheField name="[Range 1].[Result].[Result]" caption="Result" numFmtId="0" hierarchy="113" level="1">
      <sharedItems containsSemiMixedTypes="0" containsNonDate="0" containsString="0"/>
    </cacheField>
    <cacheField name="[Range 1].[Determination type].[Determination type]" caption="Determination type" numFmtId="0" hierarchy="76" level="1">
      <sharedItems containsSemiMixedTypes="0" containsNonDate="0" containsString="0"/>
    </cacheField>
    <cacheField name="[Range 1].[Response_Arg: [4]] Domain is generic/ descriptive, and Registrant is making fair use].[Response_Arg: [4]] Domain is generic/ descriptive, and Registrant is making fair use]" caption="Response_Arg: [4] Domain is generic/ descriptive, and Registrant is making fair use" numFmtId="0" hierarchy="107" level="1">
      <sharedItems count="2">
        <b v="0"/>
        <b v="1"/>
      </sharedItems>
    </cacheField>
    <cacheField name="[Range 1].[Compl_Failure: [1]] Registered domain name is identical/ confusingly similar to mark].[Compl_Failure: [1]] Registered domain name is identical/ confusingly similar to mark]" caption="Compl_Failure: [1] Registered domain name is identical/ confusingly similar to mark" numFmtId="0" hierarchy="65" level="1">
      <sharedItems containsSemiMixedTypes="0" containsNonDate="0" containsString="0"/>
    </cacheField>
    <cacheField name="[Range 1].[Compl_Failure: [2]] Registrant has no legitimate right/ interest to domain name].[Compl_Failure: [2]] Registrant has no legitimate right/ interest to domain name]" caption="Compl_Failure: [2] Registrant has no legitimate right/ interest to domain name" numFmtId="0" hierarchy="66" level="1">
      <sharedItems containsSemiMixedTypes="0" containsNonDate="0" containsString="0"/>
    </cacheField>
    <cacheField name="[Range 1].[Compl_Failure: [3]] Domain name was registered/ being used in bad faith].[Compl_Failure: [3]] Domain name was registered/ being used in bad faith]" caption="Compl_Failure: [3] Domain name was registered/ being used in bad faith" numFmtId="0" hierarchy="67" level="1">
      <sharedItems containsSemiMixedTypes="0" containsNonDate="0" containsString="0"/>
    </cacheField>
    <cacheField name="[Range 1].[Compl_Failure: [4]] Examiner did not provide detail].[Compl_Failure: [4]] Examiner did not provide detail]" caption="Compl_Failure: [4] Examiner did not provide detail" numFmtId="0" hierarchy="68" level="1">
      <sharedItems containsSemiMixedTypes="0" containsNonDate="0" containsString="0"/>
    </cacheField>
  </cacheFields>
  <cacheHierarchies count="130">
    <cacheHierarchy uniqueName="[Range].[Additional Notes on bad faith elements (if required)]" caption="Additional Notes on bad faith elements (if required)" attribute="1" defaultMemberUniqueName="[Range].[Additional Notes on bad faith elements (if required)].[All]" allUniqueName="[Range].[Additional Notes on bad faith elements (if required)].[All]" dimensionUniqueName="[Range]" displayFolder="" count="0" memberValueDatatype="130" unbalanced="0"/>
    <cacheHierarchy uniqueName="[Range].[Additional Notes on Response (if required)]" caption="Additional Notes on Response (if required)" attribute="1" defaultMemberUniqueName="[Range].[Additional Notes on Response (if required)].[All]" allUniqueName="[Range].[Additional Notes on Response (if required)].[All]" dimensionUniqueName="[Range]" displayFolder="" count="0" memberValueDatatype="130" unbalanced="0"/>
    <cacheHierarchy uniqueName="[Range].[Appeal]" caption="Appeal" attribute="1" defaultMemberUniqueName="[Range].[Appeal].[All]" allUniqueName="[Range].[Appeal].[All]" dimensionUniqueName="[Range]" displayFolder="" count="0" memberValueDatatype="130" unbalanced="0"/>
    <cacheHierarchy uniqueName="[Range].[Appeal Link (if applicable)]" caption="Appeal Link (if applicable)" attribute="1" defaultMemberUniqueName="[Range].[Appeal Link (if applicable)].[All]" allUniqueName="[Range].[Appeal Link (if applicable)].[All]" dimensionUniqueName="[Range]" displayFolder="" count="0" memberValueDatatype="130" unbalanced="0"/>
    <cacheHierarchy uniqueName="[Range].[Case Name]" caption="Case Name" attribute="1" defaultMemberUniqueName="[Range].[Case Name].[All]" allUniqueName="[Range].[Case Name].[All]" dimensionUniqueName="[Range]" displayFolder="" count="0" memberValueDatatype="130" unbalanced="0"/>
    <cacheHierarchy uniqueName="[Range].[Case Number]" caption="Case Number" attribute="1" defaultMemberUniqueName="[Range].[Case Number].[All]" allUniqueName="[Range].[Case Number].[All]" dimensionUniqueName="[Range]" displayFolder="" count="0" memberValueDatatype="130" unbalanced="0"/>
    <cacheHierarchy uniqueName="[Range].[Commencement Date]" caption="Commencement Date" attribute="1" time="1" defaultMemberUniqueName="[Range].[Commencement Date].[All]" allUniqueName="[Range].[Commencement Date].[All]" dimensionUniqueName="[Range]" displayFolder="" count="0" memberValueDatatype="7" unbalanced="0"/>
    <cacheHierarchy uniqueName="[Range].[Complainant]" caption="Complainant" attribute="1" defaultMemberUniqueName="[Range].[Complainant].[All]" allUniqueName="[Range].[Complainant].[All]" dimensionUniqueName="[Range]" displayFolder="" count="0" memberValueDatatype="130" unbalanced="0"/>
    <cacheHierarchy uniqueName="[Range].[Complainant Country]" caption="Complainant Country" attribute="1" defaultMemberUniqueName="[Range].[Complainant Country].[All]" allUniqueName="[Range].[Complainant Country].[All]" dimensionUniqueName="[Range]" displayFolder="" count="0" memberValueDatatype="130" unbalanced="0"/>
    <cacheHierarchy uniqueName="[Range].[Complainant Representative]" caption="Complainant Representative" attribute="1" defaultMemberUniqueName="[Range].[Complainant Representative].[All]" allUniqueName="[Range].[Complainant Representative].[All]" dimensionUniqueName="[Range]" displayFolder="" count="0" memberValueDatatype="130" unbalanced="0"/>
    <cacheHierarchy uniqueName="[Range].[Decision Date]" caption="Decision Date" attribute="1" time="1" defaultMemberUniqueName="[Range].[Decision Date].[All]" allUniqueName="[Range].[Decision Date].[All]" dimensionUniqueName="[Range]" displayFolder="" count="0" memberValueDatatype="7" unbalanced="0"/>
    <cacheHierarchy uniqueName="[Range].[Determination type]" caption="Determination type" attribute="1" defaultMemberUniqueName="[Range].[Determination type].[All]" allUniqueName="[Range].[Determination type].[All]" dimensionUniqueName="[Range]" displayFolder="" count="0" memberValueDatatype="130" unbalanced="0"/>
    <cacheHierarchy uniqueName="[Range].[Did response accuse complainant of abuse?]" caption="Did response accuse complainant of abuse?" attribute="1" defaultMemberUniqueName="[Range].[Did response accuse complainant of abuse?].[All]" allUniqueName="[Range].[Did response accuse complainant of abuse?].[All]" dimensionUniqueName="[Range]" displayFolder="" count="0" memberValueDatatype="130" unbalanced="0"/>
    <cacheHierarchy uniqueName="[Range].[Did response mention issues with receiving notice of complaint?]" caption="Did response mention issues with receiving notice of complaint?" attribute="1" defaultMemberUniqueName="[Range].[Did response mention issues with receiving notice of complaint?].[All]" allUniqueName="[Range].[Did response mention issues with receiving notice of complaint?].[All]" dimensionUniqueName="[Range]" displayFolder="" count="0" memberValueDatatype="130" unbalanced="0"/>
    <cacheHierarchy uniqueName="[Range].[Disputed Domain]" caption="Disputed Domain" attribute="1" defaultMemberUniqueName="[Range].[Disputed Domain].[All]" allUniqueName="[Range].[Disputed Domain].[All]" dimensionUniqueName="[Range]" displayFolder="" count="0" memberValueDatatype="130" unbalanced="0"/>
    <cacheHierarchy uniqueName="[Range].[Domain name (string) identical to TM]" caption="Domain name (string) identical to TM" attribute="1" defaultMemberUniqueName="[Range].[Domain name (string) identical to TM].[All]" allUniqueName="[Range].[Domain name (string) identical to TM].[All]" dimensionUniqueName="[Range]" displayFolder="" count="0" memberValueDatatype="130" unbalanced="0"/>
    <cacheHierarchy uniqueName="[Range].[Domain name contains TM + generic or related term]" caption="Domain name contains TM + generic or related term" attribute="1" defaultMemberUniqueName="[Range].[Domain name contains TM + generic or related term].[All]" allUniqueName="[Range].[Domain name contains TM + generic or related term].[All]" dimensionUniqueName="[Range]" displayFolder="" count="0" memberValueDatatype="130" unbalanced="0"/>
    <cacheHierarchy uniqueName="[Range].[Domain name similar to TM (typo, homophone, etc.)]" caption="Domain name similar to TM (typo, homophone, etc.)" attribute="1" defaultMemberUniqueName="[Range].[Domain name similar to TM (typo, homophone, etc.)].[All]" allUniqueName="[Range].[Domain name similar to TM (typo, homophone, etc.)].[All]" dimensionUniqueName="[Range]" displayFolder="" count="0" memberValueDatatype="130" unbalanced="0"/>
    <cacheHierarchy uniqueName="[Range].[Examiner]" caption="Examiner" attribute="1" defaultMemberUniqueName="[Range].[Examiner].[All]" allUniqueName="[Range].[Examiner].[All]" dimensionUniqueName="[Range]" displayFolder="" count="0" memberValueDatatype="130" unbalanced="0"/>
    <cacheHierarchy uniqueName="[Range].[Examiner articulated evidentiary basis for decision]" caption="Examiner articulated evidentiary basis for decision" attribute="1" defaultMemberUniqueName="[Range].[Examiner articulated evidentiary basis for decision].[All]" allUniqueName="[Range].[Examiner articulated evidentiary basis for decision].[All]" dimensionUniqueName="[Range]" displayFolder="" count="0" memberValueDatatype="130" unbalanced="0"/>
    <cacheHierarchy uniqueName="[Range].[Examiner explicitly mentions likely confusion +/ -/ unaffected by gTLD]" caption="Examiner explicitly mentions likely confusion +/ -/ unaffected by gTLD" attribute="1" defaultMemberUniqueName="[Range].[Examiner explicitly mentions likely confusion +/ -/ unaffected by gTLD].[All]" allUniqueName="[Range].[Examiner explicitly mentions likely confusion +/ -/ unaffected by gTLD].[All]" dimensionUniqueName="[Range]" displayFolder="" count="0" memberValueDatatype="130" unbalanced="0"/>
    <cacheHierarchy uniqueName="[Range].[Examiner finds likely confusion decreased by addition of TLD]" caption="Examiner finds likely confusion decreased by addition of TLD" attribute="1" defaultMemberUniqueName="[Range].[Examiner finds likely confusion decreased by addition of TLD].[All]" allUniqueName="[Range].[Examiner finds likely confusion decreased by addition of TLD].[All]" dimensionUniqueName="[Range]" displayFolder="" count="0" memberValueDatatype="130" unbalanced="0"/>
    <cacheHierarchy uniqueName="[Range].[Examiner finds likely confusion increased by addition of TLD]" caption="Examiner finds likely confusion increased by addition of TLD" attribute="1" defaultMemberUniqueName="[Range].[Examiner finds likely confusion increased by addition of TLD].[All]" allUniqueName="[Range].[Examiner finds likely confusion increased by addition of TLD].[All]" dimensionUniqueName="[Range]" displayFolder="" count="0" memberValueDatatype="130" unbalanced="0"/>
    <cacheHierarchy uniqueName="[Range].[Facts indicating UDRP/ litigation is more appropriate]" caption="Facts indicating UDRP/ litigation is more appropriate" attribute="1" defaultMemberUniqueName="[Range].[Facts indicating UDRP/ litigation is more appropriate].[All]" allUniqueName="[Range].[Facts indicating UDRP/ litigation is more appropriate].[All]" dimensionUniqueName="[Range]" displayFolder="" count="0" memberValueDatatype="130" unbalanced="0"/>
    <cacheHierarchy uniqueName="[Range].[Final Domain Disposition]" caption="Final Domain Disposition" attribute="1" defaultMemberUniqueName="[Range].[Final Domain Disposition].[All]" allUniqueName="[Range].[Final Domain Disposition].[All]" dimensionUniqueName="[Range]" displayFolder="" count="0" memberValueDatatype="130" unbalanced="0"/>
    <cacheHierarchy uniqueName="[Range].[General TM]" caption="General TM" attribute="1" defaultMemberUniqueName="[Range].[General TM].[All]" allUniqueName="[Range].[General TM].[All]" dimensionUniqueName="[Range]" displayFolder="" count="0" memberValueDatatype="130" unbalanced="0"/>
    <cacheHierarchy uniqueName="[Range].[If a Response was filed, what Defense(s) or  facts were submitted to refute bad faith allegation?]" caption="If a Response was filed, what Defense(s) or  facts were submitted to refute bad faith allegation?" attribute="1" defaultMemberUniqueName="[Range].[If a Response was filed, what Defense(s) or  facts were submitted to refute bad faith allegation?].[All]" allUniqueName="[Range].[If a Response was filed, what Defense(s) or  facts were submitted to refute bad faith allegation?].[All]" dimensionUniqueName="[Range]" displayFolder="" count="0" memberValueDatatype="130" unbalanced="0"/>
    <cacheHierarchy uniqueName="[Range].[If complainant is unsuccessful, where did complainant fail?]" caption="If complainant is unsuccessful, where did complainant fail?" attribute="1" defaultMemberUniqueName="[Range].[If complainant is unsuccessful, where did complainant fail?].[All]" allUniqueName="[Range].[If complainant is unsuccessful, where did complainant fail?].[All]" dimensionUniqueName="[Range]" displayFolder="" count="0" memberValueDatatype="130" unbalanced="0"/>
    <cacheHierarchy uniqueName="[Range].[If Determination was in Complainant’s favor, what constituted bad faith conduct?]" caption="If Determination was in Complainant’s favor, what constituted bad faith conduct?" attribute="1" defaultMemberUniqueName="[Range].[If Determination was in Complainant’s favor, what constituted bad faith conduct?].[All]" allUniqueName="[Range].[If Determination was in Complainant’s favor, what constituted bad faith conduct?].[All]" dimensionUniqueName="[Range]" displayFolder="" count="0" memberValueDatatype="130" unbalanced="0"/>
    <cacheHierarchy uniqueName="[Range].[Is domain active? (If date is more than one year after decision)]" caption="Is domain active? (If date is more than one year after decision)" attribute="1" defaultMemberUniqueName="[Range].[Is domain active? (If date is more than one year after decision)].[All]" allUniqueName="[Range].[Is domain active? (If date is more than one year after decision)].[All]" dimensionUniqueName="[Range]" displayFolder="" count="0" memberValueDatatype="130" unbalanced="0"/>
    <cacheHierarchy uniqueName="[Range].[Isolated mark (from domain)]" caption="Isolated mark (from domain)" attribute="1" defaultMemberUniqueName="[Range].[Isolated mark (from domain)].[All]" allUniqueName="[Range].[Isolated mark (from domain)].[All]" dimensionUniqueName="[Range]" displayFolder="" count="0" memberValueDatatype="130" unbalanced="0"/>
    <cacheHierarchy uniqueName="[Range].[Multiple domain names involved]" caption="Multiple domain names involved" attribute="1" defaultMemberUniqueName="[Range].[Multiple domain names involved].[All]" allUniqueName="[Range].[Multiple domain names involved].[All]" dimensionUniqueName="[Range]" displayFolder="" count="0" memberValueDatatype="130" unbalanced="0"/>
    <cacheHierarchy uniqueName="[Range].[Provider]" caption="Provider" attribute="1" defaultMemberUniqueName="[Range].[Provider].[All]" allUniqueName="[Range].[Provider].[All]" dimensionUniqueName="[Range]" displayFolder="" count="0" memberValueDatatype="130" unbalanced="0"/>
    <cacheHierarchy uniqueName="[Range].[Respondent]" caption="Respondent" attribute="1" defaultMemberUniqueName="[Range].[Respondent].[All]" allUniqueName="[Range].[Respondent].[All]" dimensionUniqueName="[Range]" displayFolder="" count="0" memberValueDatatype="130" unbalanced="0"/>
    <cacheHierarchy uniqueName="[Range].[Respondent Country]" caption="Respondent Country" attribute="1" defaultMemberUniqueName="[Range].[Respondent Country].[All]" allUniqueName="[Range].[Respondent Country].[All]" dimensionUniqueName="[Range]" displayFolder="" count="0" memberValueDatatype="130" unbalanced="0"/>
    <cacheHierarchy uniqueName="[Range].[Respondent Representative]" caption="Respondent Representative" attribute="1" defaultMemberUniqueName="[Range].[Respondent Representative].[All]" allUniqueName="[Range].[Respondent Representative].[All]" dimensionUniqueName="[Range]" displayFolder="" count="0" memberValueDatatype="130" unbalanced="0"/>
    <cacheHierarchy uniqueName="[Range].[Response Extension]" caption="Response Extension" attribute="1" defaultMemberUniqueName="[Range].[Response Extension].[All]" allUniqueName="[Range].[Response Extension].[All]" dimensionUniqueName="[Range]" displayFolder="" count="0" memberValueDatatype="130" unbalanced="0"/>
    <cacheHierarchy uniqueName="[Range].[Response w/in 14 Days]" caption="Response w/in 14 Days" attribute="1" defaultMemberUniqueName="[Range].[Response w/in 14 Days].[All]" allUniqueName="[Range].[Response w/in 14 Days].[All]" dimensionUniqueName="[Range]" displayFolder="" count="0" memberValueDatatype="130" unbalanced="0"/>
    <cacheHierarchy uniqueName="[Range].[Response w/in 6 Months]" caption="Response w/in 6 Months" attribute="1" defaultMemberUniqueName="[Range].[Response w/in 6 Months].[All]" allUniqueName="[Range].[Response w/in 6 Months].[All]" dimensionUniqueName="[Range]" displayFolder="" count="0" memberValueDatatype="130" unbalanced="0"/>
    <cacheHierarchy uniqueName="[Range].[Result]" caption="Result" attribute="1" defaultMemberUniqueName="[Range].[Result].[All]" allUniqueName="[Range].[Result].[All]" dimensionUniqueName="[Range]" displayFolder="" count="0" memberValueDatatype="130" unbalanced="0"/>
    <cacheHierarchy uniqueName="[Range].[sumprod_casenum]" caption="sumprod_casenum" attribute="1" defaultMemberUniqueName="[Range].[sumprod_casenum].[All]" allUniqueName="[Range].[sumprod_casenum].[All]" dimensionUniqueName="[Range]" displayFolder="" count="0" memberValueDatatype="20" unbalanced="0"/>
    <cacheHierarchy uniqueName="[Range].[TLD of domain name at issue]" caption="TLD of domain name at issue" attribute="1" defaultMemberUniqueName="[Range].[TLD of domain name at issue].[All]" allUniqueName="[Range].[TLD of domain name at issue].[All]" dimensionUniqueName="[Range]" displayFolder="" count="0" memberValueDatatype="130" unbalanced="0"/>
    <cacheHierarchy uniqueName="[Range].[TM is arbitrary/suggestive for category]" caption="TM is arbitrary/suggestive for category" attribute="1" defaultMemberUniqueName="[Range].[TM is arbitrary/suggestive for category].[All]" allUniqueName="[Range].[TM is arbitrary/suggestive for category].[All]" dimensionUniqueName="[Range]" displayFolder="" count="0" memberValueDatatype="130" unbalanced="0"/>
    <cacheHierarchy uniqueName="[Range].[TM is descriptive for category]" caption="TM is descriptive for category" attribute="1" defaultMemberUniqueName="[Range].[TM is descriptive for category].[All]" allUniqueName="[Range].[TM is descriptive for category].[All]" dimensionUniqueName="[Range]" displayFolder="" count="0" memberValueDatatype="130" unbalanced="0"/>
    <cacheHierarchy uniqueName="[Range].[TM is fanciful]" caption="TM is fanciful" attribute="1" defaultMemberUniqueName="[Range].[TM is fanciful].[All]" allUniqueName="[Range].[TM is fanciful].[All]" dimensionUniqueName="[Range]" displayFolder="" count="0" memberValueDatatype="130" unbalanced="0"/>
    <cacheHierarchy uniqueName="[Range].[TM owner in TMCH (mentioned in decision)]" caption="TM owner in TMCH (mentioned in decision)" attribute="1" defaultMemberUniqueName="[Range].[TM owner in TMCH (mentioned in decision)].[All]" allUniqueName="[Range].[TM owner in TMCH (mentioned in decision)].[All]" dimensionUniqueName="[Range]" displayFolder="" count="0" memberValueDatatype="130" unbalanced="0"/>
    <cacheHierarchy uniqueName="[Range 1].[Additional Notes on bad faith elements (if required)]" caption="Additional Notes on bad faith elements (if required)" attribute="1" defaultMemberUniqueName="[Range 1].[Additional Notes on bad faith elements (if required)].[All]" allUniqueName="[Range 1].[Additional Notes on bad faith elements (if required)].[All]" dimensionUniqueName="[Range 1]" displayFolder="" count="0" memberValueDatatype="130" unbalanced="0"/>
    <cacheHierarchy uniqueName="[Range 1].[Additional Notes on Response (if required)]" caption="Additional Notes on Response (if required)" attribute="1" defaultMemberUniqueName="[Range 1].[Additional Notes on Response (if required)].[All]" allUniqueName="[Range 1].[Additional Notes on Response (if required)].[All]" dimensionUniqueName="[Range 1]" displayFolder="" count="0" memberValueDatatype="130" unbalanced="0"/>
    <cacheHierarchy uniqueName="[Range 1].[Appeal]" caption="Appeal" attribute="1" defaultMemberUniqueName="[Range 1].[Appeal].[All]" allUniqueName="[Range 1].[Appeal].[All]" dimensionUniqueName="[Range 1]" displayFolder="" count="0" memberValueDatatype="130" unbalanced="0"/>
    <cacheHierarchy uniqueName="[Range 1].[Appeal Link (if applicable)]" caption="Appeal Link (if applicable)" attribute="1" defaultMemberUniqueName="[Range 1].[Appeal Link (if applicable)].[All]" allUniqueName="[Range 1].[Appeal Link (if applicable)].[All]" dimensionUniqueName="[Range 1]" displayFolder="" count="0" memberValueDatatype="130" unbalanced="0"/>
    <cacheHierarchy uniqueName="[Range 1].[BadFaith_Evid: [1]] Registrant acquired domain to sell/ rent/ transfer to complainant for more than o]" caption="BadFaith_Evid: [1] Registrant acquired domain to sell/ rent/ transfer to complainant for more than o" attribute="1" defaultMemberUniqueName="[Range 1].[BadFaith_Evid: [1]] Registrant acquired domain to sell/ rent/ transfer to complainant for more than o].[All]" allUniqueName="[Range 1].[BadFaith_Evid: [1]] Registrant acquired domain to sell/ rent/ transfer to complainant for more than o].[All]" dimensionUniqueName="[Range 1]" displayFolder="" count="0" memberValueDatatype="11" unbalanced="0"/>
    <cacheHierarchy uniqueName="[Range 1].[BadFaith_Evid: [2]] Registrant registered domain to keep mark holder from reflecting mark (as part of]" caption="BadFaith_Evid: [2] Registrant registered domain to keep mark holder from reflecting mark (as part of" attribute="1" defaultMemberUniqueName="[Range 1].[BadFaith_Evid: [2]] Registrant registered domain to keep mark holder from reflecting mark (as part of].[All]" allUniqueName="[Range 1].[BadFaith_Evid: [2]] Registrant registered domain to keep mark holder from reflecting mark (as part of].[All]" dimensionUniqueName="[Range 1]" displayFolder="" count="0" memberValueDatatype="11" unbalanced="0"/>
    <cacheHierarchy uniqueName="[Range 1].[BadFaith_Evid: [3]] Registrant used domain primarily to disrupt business of competitor]" caption="BadFaith_Evid: [3] Registrant used domain primarily to disrupt business of competitor" attribute="1" defaultMemberUniqueName="[Range 1].[BadFaith_Evid: [3]] Registrant used domain primarily to disrupt business of competitor].[All]" allUniqueName="[Range 1].[BadFaith_Evid: [3]] Registrant used domain primarily to disrupt business of competitor].[All]" dimensionUniqueName="[Range 1]" displayFolder="" count="0" memberValueDatatype="11" unbalanced="0"/>
    <cacheHierarchy uniqueName="[Range 1].[BadFaith_Evid: [4]] Registrant intentionally attempted to attract traffic for commercial gain by crea]" caption="BadFaith_Evid: [4] Registrant intentionally attempted to attract traffic for commercial gain by crea" attribute="1" defaultMemberUniqueName="[Range 1].[BadFaith_Evid: [4]] Registrant intentionally attempted to attract traffic for commercial gain by crea].[All]" allUniqueName="[Range 1].[BadFaith_Evid: [4]] Registrant intentionally attempted to attract traffic for commercial gain by crea].[All]" dimensionUniqueName="[Range 1]" displayFolder="" count="0" memberValueDatatype="11" unbalanced="0"/>
    <cacheHierarchy uniqueName="[Range 1].[BadFaith_Evid: [5]] Registrant holds large portfolios of domains]" caption="BadFaith_Evid: [5] Registrant holds large portfolios of domains" attribute="1" defaultMemberUniqueName="[Range 1].[BadFaith_Evid: [5]] Registrant holds large portfolios of domains].[All]" allUniqueName="[Range 1].[BadFaith_Evid: [5]] Registrant holds large portfolios of domains].[All]" dimensionUniqueName="[Range 1]" displayFolder="" count="0" memberValueDatatype="11" unbalanced="0"/>
    <cacheHierarchy uniqueName="[Range 1].[BadFaith_Evid: [6]] Registrant is using domain for pay-per-click traffic]" caption="BadFaith_Evid: [6] Registrant is using domain for pay-per-click traffic" attribute="1" defaultMemberUniqueName="[Range 1].[BadFaith_Evid: [6]] Registrant is using domain for pay-per-click traffic].[All]" allUniqueName="[Range 1].[BadFaith_Evid: [6]] Registrant is using domain for pay-per-click traffic].[All]" dimensionUniqueName="[Range 1]" displayFolder="" count="0" memberValueDatatype="11" unbalanced="0"/>
    <cacheHierarchy uniqueName="[Range 1].[BadFaith_Evid: [7]] Respondent was engaged in passive use and had notice of mark (possibly with other]" caption="BadFaith_Evid: [7] Respondent was engaged in passive use and had notice of mark (possibly with other" attribute="1" defaultMemberUniqueName="[Range 1].[BadFaith_Evid: [7]] Respondent was engaged in passive use and had notice of mark (possibly with other].[All]" allUniqueName="[Range 1].[BadFaith_Evid: [7]] Respondent was engaged in passive use and had notice of mark (possibly with other].[All]" dimensionUniqueName="[Range 1]" displayFolder="" count="0" memberValueDatatype="11" unbalanced="0"/>
    <cacheHierarchy uniqueName="[Range 1].[BadFaith_Evid: [8]] Examiner did not provide detail]" caption="BadFaith_Evid: [8] Examiner did not provide detail" attribute="1" defaultMemberUniqueName="[Range 1].[BadFaith_Evid: [8]] Examiner did not provide detail].[All]" allUniqueName="[Range 1].[BadFaith_Evid: [8]] Examiner did not provide detail].[All]" dimensionUniqueName="[Range 1]" displayFolder="" count="0" memberValueDatatype="11" unbalanced="0"/>
    <cacheHierarchy uniqueName="[Range 1].[BadFaith_Evid: [9]] Other]" caption="BadFaith_Evid: [9] Other" attribute="1" defaultMemberUniqueName="[Range 1].[BadFaith_Evid: [9]] Other].[All]" allUniqueName="[Range 1].[BadFaith_Evid: [9]] Other].[All]" dimensionUniqueName="[Range 1]" displayFolder="" count="0" memberValueDatatype="11" unbalanced="0"/>
    <cacheHierarchy uniqueName="[Range 1].[Case Name]" caption="Case Name" attribute="1" defaultMemberUniqueName="[Range 1].[Case Name].[All]" allUniqueName="[Range 1].[Case Name].[All]" dimensionUniqueName="[Range 1]" displayFolder="" count="0" memberValueDatatype="130" unbalanced="0"/>
    <cacheHierarchy uniqueName="[Range 1].[Case Number]" caption="Case Number" attribute="1" defaultMemberUniqueName="[Range 1].[Case Number].[All]" allUniqueName="[Range 1].[Case Number].[All]" dimensionUniqueName="[Range 1]" displayFolder="" count="0" memberValueDatatype="130" unbalanced="0"/>
    <cacheHierarchy uniqueName="[Range 1].[Commencement Date]" caption="Commencement Date" attribute="1" time="1" defaultMemberUniqueName="[Range 1].[Commencement Date].[All]" allUniqueName="[Range 1].[Commencement Date].[All]" dimensionUniqueName="[Range 1]" displayFolder="" count="0" memberValueDatatype="7" unbalanced="0"/>
    <cacheHierarchy uniqueName="[Range 1].[Commencement Date (Month)]" caption="Commencement Date (Month)" attribute="1" defaultMemberUniqueName="[Range 1].[Commencement Date (Month)].[All]" allUniqueName="[Range 1].[Commencement Date (Month)].[All]" dimensionUniqueName="[Range 1]" displayFolder="" count="0" memberValueDatatype="130" unbalanced="0"/>
    <cacheHierarchy uniqueName="[Range 1].[Commencement Date (Quarter)]" caption="Commencement Date (Quarter)" attribute="1" defaultMemberUniqueName="[Range 1].[Commencement Date (Quarter)].[All]" allUniqueName="[Range 1].[Commencement Date (Quarter)].[All]" dimensionUniqueName="[Range 1]" displayFolder="" count="0" memberValueDatatype="130" unbalanced="0"/>
    <cacheHierarchy uniqueName="[Range 1].[Commencement Date (Year)]" caption="Commencement Date (Year)" attribute="1" defaultMemberUniqueName="[Range 1].[Commencement Date (Year)].[All]" allUniqueName="[Range 1].[Commencement Date (Year)].[All]" dimensionUniqueName="[Range 1]" displayFolder="" count="0" memberValueDatatype="130" unbalanced="0"/>
    <cacheHierarchy uniqueName="[Range 1].[Compl_Failure: [1]] Registered domain name is identical/ confusingly similar to mark]" caption="Compl_Failure: [1] Registered domain name is identical/ confusingly similar to mark" attribute="1" defaultMemberUniqueName="[Range 1].[Compl_Failure: [1]] Registered domain name is identical/ confusingly similar to mark].[All]" allUniqueName="[Range 1].[Compl_Failure: [1]] Registered domain name is identical/ confusingly similar to mark].[All]" dimensionUniqueName="[Range 1]" displayFolder="" count="2" memberValueDatatype="11" unbalanced="0">
      <fieldsUsage count="2">
        <fieldUsage x="-1"/>
        <fieldUsage x="4"/>
      </fieldsUsage>
    </cacheHierarchy>
    <cacheHierarchy uniqueName="[Range 1].[Compl_Failure: [2]] Registrant has no legitimate right/ interest to domain name]" caption="Compl_Failure: [2] Registrant has no legitimate right/ interest to domain name" attribute="1" defaultMemberUniqueName="[Range 1].[Compl_Failure: [2]] Registrant has no legitimate right/ interest to domain name].[All]" allUniqueName="[Range 1].[Compl_Failure: [2]] Registrant has no legitimate right/ interest to domain name].[All]" dimensionUniqueName="[Range 1]" displayFolder="" count="2" memberValueDatatype="11" unbalanced="0">
      <fieldsUsage count="2">
        <fieldUsage x="-1"/>
        <fieldUsage x="5"/>
      </fieldsUsage>
    </cacheHierarchy>
    <cacheHierarchy uniqueName="[Range 1].[Compl_Failure: [3]] Domain name was registered/ being used in bad faith]" caption="Compl_Failure: [3] Domain name was registered/ being used in bad faith" attribute="1" defaultMemberUniqueName="[Range 1].[Compl_Failure: [3]] Domain name was registered/ being used in bad faith].[All]" allUniqueName="[Range 1].[Compl_Failure: [3]] Domain name was registered/ being used in bad faith].[All]" dimensionUniqueName="[Range 1]" displayFolder="" count="2" memberValueDatatype="11" unbalanced="0">
      <fieldsUsage count="2">
        <fieldUsage x="-1"/>
        <fieldUsage x="6"/>
      </fieldsUsage>
    </cacheHierarchy>
    <cacheHierarchy uniqueName="[Range 1].[Compl_Failure: [4]] Examiner did not provide detail]" caption="Compl_Failure: [4] Examiner did not provide detail" attribute="1" defaultMemberUniqueName="[Range 1].[Compl_Failure: [4]] Examiner did not provide detail].[All]" allUniqueName="[Range 1].[Compl_Failure: [4]] Examiner did not provide detail].[All]" dimensionUniqueName="[Range 1]" displayFolder="" count="2" memberValueDatatype="11" unbalanced="0">
      <fieldsUsage count="2">
        <fieldUsage x="-1"/>
        <fieldUsage x="7"/>
      </fieldsUsage>
    </cacheHierarchy>
    <cacheHierarchy uniqueName="[Range 1].[Complainant]" caption="Complainant" attribute="1" defaultMemberUniqueName="[Range 1].[Complainant].[All]" allUniqueName="[Range 1].[Complainant].[All]" dimensionUniqueName="[Range 1]" displayFolder="" count="0" memberValueDatatype="130" unbalanced="0"/>
    <cacheHierarchy uniqueName="[Range 1].[Complainant Country]" caption="Complainant Country" attribute="1" defaultMemberUniqueName="[Range 1].[Complainant Country].[All]" allUniqueName="[Range 1].[Complainant Country].[All]" dimensionUniqueName="[Range 1]" displayFolder="" count="0" memberValueDatatype="130" unbalanced="0"/>
    <cacheHierarchy uniqueName="[Range 1].[Complainant Representative]" caption="Complainant Representative" attribute="1" defaultMemberUniqueName="[Range 1].[Complainant Representative].[All]" allUniqueName="[Range 1].[Complainant Representative].[All]" dimensionUniqueName="[Range 1]" displayFolder="" count="0" memberValueDatatype="130" unbalanced="0"/>
    <cacheHierarchy uniqueName="[Range 1].[Decision Date]" caption="Decision Date" attribute="1" time="1" defaultMemberUniqueName="[Range 1].[Decision Date].[All]" allUniqueName="[Range 1].[Decision Date].[All]" dimensionUniqueName="[Range 1]" displayFolder="" count="0" memberValueDatatype="7" unbalanced="0"/>
    <cacheHierarchy uniqueName="[Range 1].[Decision Date (Month)]" caption="Decision Date (Month)" attribute="1" defaultMemberUniqueName="[Range 1].[Decision Date (Month)].[All]" allUniqueName="[Range 1].[Decision Date (Month)].[All]" dimensionUniqueName="[Range 1]" displayFolder="" count="0" memberValueDatatype="130" unbalanced="0"/>
    <cacheHierarchy uniqueName="[Range 1].[Decision Date (Quarter)]" caption="Decision Date (Quarter)" attribute="1" defaultMemberUniqueName="[Range 1].[Decision Date (Quarter)].[All]" allUniqueName="[Range 1].[Decision Date (Quarter)].[All]" dimensionUniqueName="[Range 1]" displayFolder="" count="0" memberValueDatatype="130" unbalanced="0"/>
    <cacheHierarchy uniqueName="[Range 1].[Decision Date (Year)]" caption="Decision Date (Year)" attribute="1" defaultMemberUniqueName="[Range 1].[Decision Date (Year)].[All]" allUniqueName="[Range 1].[Decision Date (Year)].[All]" dimensionUniqueName="[Range 1]" displayFolder="" count="0" memberValueDatatype="130" unbalanced="0"/>
    <cacheHierarchy uniqueName="[Range 1].[Determination type]" caption="Determination type" attribute="1" defaultMemberUniqueName="[Range 1].[Determination type].[All]" allUniqueName="[Range 1].[Determination type].[All]" dimensionUniqueName="[Range 1]" displayFolder="" count="2" memberValueDatatype="130" unbalanced="0">
      <fieldsUsage count="2">
        <fieldUsage x="-1"/>
        <fieldUsage x="2"/>
      </fieldsUsage>
    </cacheHierarchy>
    <cacheHierarchy uniqueName="[Range 1].[Did response accuse complainant of abuse?]" caption="Did response accuse complainant of abuse?" attribute="1" defaultMemberUniqueName="[Range 1].[Did response accuse complainant of abuse?].[All]" allUniqueName="[Range 1].[Did response accuse complainant of abuse?].[All]" dimensionUniqueName="[Range 1]" displayFolder="" count="0" memberValueDatatype="130" unbalanced="0"/>
    <cacheHierarchy uniqueName="[Range 1].[Did response mention issues with receiving notice of complaint?]" caption="Did response mention issues with receiving notice of complaint?" attribute="1" defaultMemberUniqueName="[Range 1].[Did response mention issues with receiving notice of complaint?].[All]" allUniqueName="[Range 1].[Did response mention issues with receiving notice of complaint?].[All]" dimensionUniqueName="[Range 1]" displayFolder="" count="0" memberValueDatatype="130" unbalanced="0"/>
    <cacheHierarchy uniqueName="[Range 1].[Disputed Domain]" caption="Disputed Domain" attribute="1" defaultMemberUniqueName="[Range 1].[Disputed Domain].[All]" allUniqueName="[Range 1].[Disputed Domain].[All]" dimensionUniqueName="[Range 1]" displayFolder="" count="0" memberValueDatatype="130" unbalanced="0"/>
    <cacheHierarchy uniqueName="[Range 1].[Domain name (string) identical to TM]" caption="Domain name (string) identical to TM" attribute="1" defaultMemberUniqueName="[Range 1].[Domain name (string) identical to TM].[All]" allUniqueName="[Range 1].[Domain name (string) identical to TM].[All]" dimensionUniqueName="[Range 1]" displayFolder="" count="0" memberValueDatatype="130" unbalanced="0"/>
    <cacheHierarchy uniqueName="[Range 1].[Domain name contains TM + generic or related term]" caption="Domain name contains TM + generic or related term" attribute="1" defaultMemberUniqueName="[Range 1].[Domain name contains TM + generic or related term].[All]" allUniqueName="[Range 1].[Domain name contains TM + generic or related term].[All]" dimensionUniqueName="[Range 1]" displayFolder="" count="0" memberValueDatatype="130" unbalanced="0"/>
    <cacheHierarchy uniqueName="[Range 1].[Domain name similar to TM (typo, homophone, etc.)]" caption="Domain name similar to TM (typo, homophone, etc.)" attribute="1" defaultMemberUniqueName="[Range 1].[Domain name similar to TM (typo, homophone, etc.)].[All]" allUniqueName="[Range 1].[Domain name similar to TM (typo, homophone, etc.)].[All]" dimensionUniqueName="[Range 1]" displayFolder="" count="0" memberValueDatatype="130" unbalanced="0"/>
    <cacheHierarchy uniqueName="[Range 1].[Examiner]" caption="Examiner" attribute="1" defaultMemberUniqueName="[Range 1].[Examiner].[All]" allUniqueName="[Range 1].[Examiner].[All]" dimensionUniqueName="[Range 1]" displayFolder="" count="0" memberValueDatatype="130" unbalanced="0"/>
    <cacheHierarchy uniqueName="[Range 1].[Examiner articulated evidentiary basis for decision]" caption="Examiner articulated evidentiary basis for decision" attribute="1" defaultMemberUniqueName="[Range 1].[Examiner articulated evidentiary basis for decision].[All]" allUniqueName="[Range 1].[Examiner articulated evidentiary basis for decision].[All]" dimensionUniqueName="[Range 1]" displayFolder="" count="0" memberValueDatatype="130" unbalanced="0"/>
    <cacheHierarchy uniqueName="[Range 1].[Examiner explicitly mentions likely confusion +/ -/ unaffected by gTLD]" caption="Examiner explicitly mentions likely confusion +/ -/ unaffected by gTLD" attribute="1" defaultMemberUniqueName="[Range 1].[Examiner explicitly mentions likely confusion +/ -/ unaffected by gTLD].[All]" allUniqueName="[Range 1].[Examiner explicitly mentions likely confusion +/ -/ unaffected by gTLD].[All]" dimensionUniqueName="[Range 1]" displayFolder="" count="0" memberValueDatatype="130" unbalanced="0"/>
    <cacheHierarchy uniqueName="[Range 1].[Examiner finds likely confusion decreased by addition of TLD]" caption="Examiner finds likely confusion decreased by addition of TLD" attribute="1" defaultMemberUniqueName="[Range 1].[Examiner finds likely confusion decreased by addition of TLD].[All]" allUniqueName="[Range 1].[Examiner finds likely confusion decreased by addition of TLD].[All]" dimensionUniqueName="[Range 1]" displayFolder="" count="0" memberValueDatatype="130" unbalanced="0"/>
    <cacheHierarchy uniqueName="[Range 1].[Examiner finds likely confusion increased by addition of TLD]" caption="Examiner finds likely confusion increased by addition of TLD" attribute="1" defaultMemberUniqueName="[Range 1].[Examiner finds likely confusion increased by addition of TLD].[All]" allUniqueName="[Range 1].[Examiner finds likely confusion increased by addition of TLD].[All]" dimensionUniqueName="[Range 1]" displayFolder="" count="0" memberValueDatatype="130" unbalanced="0"/>
    <cacheHierarchy uniqueName="[Range 1].[Facts indicating UDRP/ litigation is more appropriate]" caption="Facts indicating UDRP/ litigation is more appropriate" attribute="1" defaultMemberUniqueName="[Range 1].[Facts indicating UDRP/ litigation is more appropriate].[All]" allUniqueName="[Range 1].[Facts indicating UDRP/ litigation is more appropriate].[All]" dimensionUniqueName="[Range 1]" displayFolder="" count="0" memberValueDatatype="130" unbalanced="0"/>
    <cacheHierarchy uniqueName="[Range 1].[Final Domain Disposition]" caption="Final Domain Disposition" attribute="1" defaultMemberUniqueName="[Range 1].[Final Domain Disposition].[All]" allUniqueName="[Range 1].[Final Domain Disposition].[All]" dimensionUniqueName="[Range 1]" displayFolder="" count="0" memberValueDatatype="130" unbalanced="0"/>
    <cacheHierarchy uniqueName="[Range 1].[General TM]" caption="General TM" attribute="1" defaultMemberUniqueName="[Range 1].[General TM].[All]" allUniqueName="[Range 1].[General TM].[All]" dimensionUniqueName="[Range 1]" displayFolder="" count="0" memberValueDatatype="130" unbalanced="0"/>
    <cacheHierarchy uniqueName="[Range 1].[If a Response was filed, what Defense(s) or  facts were submitted to refute bad faith allegation?]" caption="If a Response was filed, what Defense(s) or  facts were submitted to refute bad faith allegation?" attribute="1" defaultMemberUniqueName="[Range 1].[If a Response was filed, what Defense(s) or  facts were submitted to refute bad faith allegation?].[All]" allUniqueName="[Range 1].[If a Response was filed, what Defense(s) or  facts were submitted to refute bad faith allegation?].[All]" dimensionUniqueName="[Range 1]" displayFolder="" count="0" memberValueDatatype="130" unbalanced="0"/>
    <cacheHierarchy uniqueName="[Range 1].[If complainant is unsuccessful, where did complainant fail?]" caption="If complainant is unsuccessful, where did complainant fail?" attribute="1" defaultMemberUniqueName="[Range 1].[If complainant is unsuccessful, where did complainant fail?].[All]" allUniqueName="[Range 1].[If complainant is unsuccessful, where did complainant fail?].[All]" dimensionUniqueName="[Range 1]" displayFolder="" count="0" memberValueDatatype="130" unbalanced="0"/>
    <cacheHierarchy uniqueName="[Range 1].[If Determination was in Complainant’s favor, what constituted bad faith conduct?]" caption="If Determination was in Complainant’s favor, what constituted bad faith conduct?" attribute="1" defaultMemberUniqueName="[Range 1].[If Determination was in Complainant’s favor, what constituted bad faith conduct?].[All]" allUniqueName="[Range 1].[If Determination was in Complainant’s favor, what constituted bad faith conduct?].[All]" dimensionUniqueName="[Range 1]" displayFolder="" count="0" memberValueDatatype="130" unbalanced="0"/>
    <cacheHierarchy uniqueName="[Range 1].[Is domain active? (If date is more than one year after decision)]" caption="Is domain active? (If date is more than one year after decision)" attribute="1" defaultMemberUniqueName="[Range 1].[Is domain active? (If date is more than one year after decision)].[All]" allUniqueName="[Range 1].[Is domain active? (If date is more than one year after decision)].[All]" dimensionUniqueName="[Range 1]" displayFolder="" count="0" memberValueDatatype="130" unbalanced="0"/>
    <cacheHierarchy uniqueName="[Range 1].[Isolated mark (from domain)]" caption="Isolated mark (from domain)" attribute="1" defaultMemberUniqueName="[Range 1].[Isolated mark (from domain)].[All]" allUniqueName="[Range 1].[Isolated mark (from domain)].[All]" dimensionUniqueName="[Range 1]" displayFolder="" count="0" memberValueDatatype="130" unbalanced="0"/>
    <cacheHierarchy uniqueName="[Range 1].[Multiple domain names involved]" caption="Multiple domain names involved" attribute="1" defaultMemberUniqueName="[Range 1].[Multiple domain names involved].[All]" allUniqueName="[Range 1].[Multiple domain names involved].[All]" dimensionUniqueName="[Range 1]" displayFolder="" count="0" memberValueDatatype="130" unbalanced="0"/>
    <cacheHierarchy uniqueName="[Range 1].[Provider]" caption="Provider" attribute="1" defaultMemberUniqueName="[Range 1].[Provider].[All]" allUniqueName="[Range 1].[Provider].[All]" dimensionUniqueName="[Range 1]" displayFolder="" count="0" memberValueDatatype="130" unbalanced="0"/>
    <cacheHierarchy uniqueName="[Range 1].[Respondent]" caption="Respondent" attribute="1" defaultMemberUniqueName="[Range 1].[Respondent].[All]" allUniqueName="[Range 1].[Respondent].[All]" dimensionUniqueName="[Range 1]" displayFolder="" count="0" memberValueDatatype="130" unbalanced="0"/>
    <cacheHierarchy uniqueName="[Range 1].[Respondent Country]" caption="Respondent Country" attribute="1" defaultMemberUniqueName="[Range 1].[Respondent Country].[All]" allUniqueName="[Range 1].[Respondent Country].[All]" dimensionUniqueName="[Range 1]" displayFolder="" count="0" memberValueDatatype="130" unbalanced="0"/>
    <cacheHierarchy uniqueName="[Range 1].[Respondent Representative]" caption="Respondent Representative" attribute="1" defaultMemberUniqueName="[Range 1].[Respondent Representative].[All]" allUniqueName="[Range 1].[Respondent Representative].[All]" dimensionUniqueName="[Range 1]" displayFolder="" count="0" memberValueDatatype="130" unbalanced="0"/>
    <cacheHierarchy uniqueName="[Range 1].[Response Extension]" caption="Response Extension" attribute="1" defaultMemberUniqueName="[Range 1].[Response Extension].[All]" allUniqueName="[Range 1].[Response Extension].[All]" dimensionUniqueName="[Range 1]" displayFolder="" count="0" memberValueDatatype="130" unbalanced="0"/>
    <cacheHierarchy uniqueName="[Range 1].[Response w/in 14 Days]" caption="Response w/in 14 Days" attribute="1" defaultMemberUniqueName="[Range 1].[Response w/in 14 Days].[All]" allUniqueName="[Range 1].[Response w/in 14 Days].[All]" dimensionUniqueName="[Range 1]" displayFolder="" count="0" memberValueDatatype="130" unbalanced="0"/>
    <cacheHierarchy uniqueName="[Range 1].[Response w/in 6 Months]" caption="Response w/in 6 Months" attribute="1" defaultMemberUniqueName="[Range 1].[Response w/in 6 Months].[All]" allUniqueName="[Range 1].[Response w/in 6 Months].[All]" dimensionUniqueName="[Range 1]" displayFolder="" count="0" memberValueDatatype="130" unbalanced="0"/>
    <cacheHierarchy uniqueName="[Range 1].[Response_Arg: [1]] Registrant's use of domain is for bona fide offering of goods/services]" caption="Response_Arg: [1] Registrant's use of domain is for bona fide offering of goods/services" attribute="1" defaultMemberUniqueName="[Range 1].[Response_Arg: [1]] Registrant's use of domain is for bona fide offering of goods/services].[All]" allUniqueName="[Range 1].[Response_Arg: [1]] Registrant's use of domain is for bona fide offering of goods/services].[All]" dimensionUniqueName="[Range 1]" displayFolder="" count="0" memberValueDatatype="11" unbalanced="0"/>
    <cacheHierarchy uniqueName="[Range 1].[Response_Arg: [2]] Registrant is commonly known by domain name]" caption="Response_Arg: [2] Registrant is commonly known by domain name" attribute="1" defaultMemberUniqueName="[Range 1].[Response_Arg: [2]] Registrant is commonly known by domain name].[All]" allUniqueName="[Range 1].[Response_Arg: [2]] Registrant is commonly known by domain name].[All]" dimensionUniqueName="[Range 1]" displayFolder="" count="0" memberValueDatatype="11" unbalanced="0"/>
    <cacheHierarchy uniqueName="[Range 1].[Response_Arg: [3]] Registrant making fair use of domain without profiting from misleading consumers]" caption="Response_Arg: [3] Registrant making fair use of domain without profiting from misleading consumers" attribute="1" defaultMemberUniqueName="[Range 1].[Response_Arg: [3]] Registrant making fair use of domain without profiting from misleading consumers].[All]" allUniqueName="[Range 1].[Response_Arg: [3]] Registrant making fair use of domain without profiting from misleading consumers].[All]" dimensionUniqueName="[Range 1]" displayFolder="" count="0" memberValueDatatype="11" unbalanced="0"/>
    <cacheHierarchy uniqueName="[Range 1].[Response_Arg: [4]] Domain is generic/ descriptive, and Registrant is making fair use]" caption="Response_Arg: [4] Domain is generic/ descriptive, and Registrant is making fair use" attribute="1" defaultMemberUniqueName="[Range 1].[Response_Arg: [4]] Domain is generic/ descriptive, and Registrant is making fair use].[All]" allUniqueName="[Range 1].[Response_Arg: [4]] Domain is generic/ descriptive, and Registrant is making fair use].[All]" dimensionUniqueName="[Range 1]" displayFolder="" count="2" memberValueDatatype="11" unbalanced="0">
      <fieldsUsage count="2">
        <fieldUsage x="-1"/>
        <fieldUsage x="3"/>
      </fieldsUsage>
    </cacheHierarchy>
    <cacheHierarchy uniqueName="[Range 1].[Response_Arg: [5]] Domain is operated in tribute/ criticism]" caption="Response_Arg: [5] Domain is operated in tribute/ criticism" attribute="1" defaultMemberUniqueName="[Range 1].[Response_Arg: [5]] Domain is operated in tribute/ criticism].[All]" allUniqueName="[Range 1].[Response_Arg: [5]] Domain is operated in tribute/ criticism].[All]" dimensionUniqueName="[Range 1]" displayFolder="" count="0" memberValueDatatype="11" unbalanced="0"/>
    <cacheHierarchy uniqueName="[Range 1].[Response_Arg: [6]] Registrant’s holding of the domain name is consistent with written agreement]" caption="Response_Arg: [6] Registrant’s holding of the domain name is consistent with written agreement" attribute="1" defaultMemberUniqueName="[Range 1].[Response_Arg: [6]] Registrant’s holding of the domain name is consistent with written agreement].[All]" allUniqueName="[Range 1].[Response_Arg: [6]] Registrant’s holding of the domain name is consistent with written agreement].[All]" dimensionUniqueName="[Range 1]" displayFolder="" count="0" memberValueDatatype="11" unbalanced="0"/>
    <cacheHierarchy uniqueName="[Range 1].[Response_Arg: [7]] The domain name is not part of a wider pattern of abusive registration]" caption="Response_Arg: [7] The domain name is not part of a wider pattern of abusive registration" attribute="1" defaultMemberUniqueName="[Range 1].[Response_Arg: [7]] The domain name is not part of a wider pattern of abusive registration].[All]" allUniqueName="[Range 1].[Response_Arg: [7]] The domain name is not part of a wider pattern of abusive registration].[All]" dimensionUniqueName="[Range 1]" displayFolder="" count="0" memberValueDatatype="11" unbalanced="0"/>
    <cacheHierarchy uniqueName="[Range 1].[Response_Arg: [8]] Examiner did not provide detail]" caption="Response_Arg: [8] Examiner did not provide detail" attribute="1" defaultMemberUniqueName="[Range 1].[Response_Arg: [8]] Examiner did not provide detail].[All]" allUniqueName="[Range 1].[Response_Arg: [8]] Examiner did not provide detail].[All]" dimensionUniqueName="[Range 1]" displayFolder="" count="0" memberValueDatatype="11" unbalanced="0"/>
    <cacheHierarchy uniqueName="[Range 1].[Response_Arg: [9]] Other]" caption="Response_Arg: [9] Other" attribute="1" defaultMemberUniqueName="[Range 1].[Response_Arg: [9]] Other].[All]" allUniqueName="[Range 1].[Response_Arg: [9]] Other].[All]" dimensionUniqueName="[Range 1]" displayFolder="" count="0" memberValueDatatype="11" unbalanced="0"/>
    <cacheHierarchy uniqueName="[Range 1].[Result]" caption="Result" attribute="1" defaultMemberUniqueName="[Range 1].[Result].[All]" allUniqueName="[Range 1].[Result].[All]" dimensionUniqueName="[Range 1]" displayFolder="" count="2" memberValueDatatype="130" unbalanced="0">
      <fieldsUsage count="2">
        <fieldUsage x="-1"/>
        <fieldUsage x="1"/>
      </fieldsUsage>
    </cacheHierarchy>
    <cacheHierarchy uniqueName="[Range 1].[sumprod_casenum]" caption="sumprod_casenum" attribute="1" defaultMemberUniqueName="[Range 1].[sumprod_casenum].[All]" allUniqueName="[Range 1].[sumprod_casenum].[All]" dimensionUniqueName="[Range 1]" displayFolder="" count="0" memberValueDatatype="20" unbalanced="0"/>
    <cacheHierarchy uniqueName="[Range 1].[TLD of domain name at issue]" caption="TLD of domain name at issue" attribute="1" defaultMemberUniqueName="[Range 1].[TLD of domain name at issue].[All]" allUniqueName="[Range 1].[TLD of domain name at issue].[All]" dimensionUniqueName="[Range 1]" displayFolder="" count="0" memberValueDatatype="130" unbalanced="0"/>
    <cacheHierarchy uniqueName="[Range 1].[TM is arbitrary/suggestive for category]" caption="TM is arbitrary/suggestive for category" attribute="1" defaultMemberUniqueName="[Range 1].[TM is arbitrary/suggestive for category].[All]" allUniqueName="[Range 1].[TM is arbitrary/suggestive for category].[All]" dimensionUniqueName="[Range 1]" displayFolder="" count="0" memberValueDatatype="130" unbalanced="0"/>
    <cacheHierarchy uniqueName="[Range 1].[TM is descriptive for category]" caption="TM is descriptive for category" attribute="1" defaultMemberUniqueName="[Range 1].[TM is descriptive for category].[All]" allUniqueName="[Range 1].[TM is descriptive for category].[All]" dimensionUniqueName="[Range 1]" displayFolder="" count="0" memberValueDatatype="130" unbalanced="0"/>
    <cacheHierarchy uniqueName="[Range 1].[TM is fanciful]" caption="TM is fanciful" attribute="1" defaultMemberUniqueName="[Range 1].[TM is fanciful].[All]" allUniqueName="[Range 1].[TM is fanciful].[All]" dimensionUniqueName="[Range 1]" displayFolder="" count="0" memberValueDatatype="130" unbalanced="0"/>
    <cacheHierarchy uniqueName="[Range 1].[TM owner in TMCH (mentioned in decision)]" caption="TM owner in TMCH (mentioned in decision)" attribute="1" defaultMemberUniqueName="[Range 1].[TM owner in TMCH (mentioned in decision)].[All]" allUniqueName="[Range 1].[TM owner in TMCH (mentioned in decision)].[All]" dimensionUniqueName="[Range 1]" displayFolder="" count="0" memberValueDatatype="130" unbalanced="0"/>
    <cacheHierarchy uniqueName="[Range 1].[Commencement Date (Month Index)]" caption="Commencement Date (Month Index)" attribute="1" defaultMemberUniqueName="[Range 1].[Commencement Date (Month Index)].[All]" allUniqueName="[Range 1].[Commencement Date (Month Index)].[All]" dimensionUniqueName="[Range 1]" displayFolder="" count="0" memberValueDatatype="20" unbalanced="0" hidden="1"/>
    <cacheHierarchy uniqueName="[Range 1].[Decision Date (Month Index)]" caption="Decision Date (Month Index)" attribute="1" defaultMemberUniqueName="[Range 1].[Decision Date (Month Index)].[All]" allUniqueName="[Range 1].[Decision Date (Month Index)].[All]" dimensionUniqueName="[Range 1]" displayFolder="" count="0" memberValueDatatype="20" unbalanced="0" hidden="1"/>
    <cacheHierarchy uniqueName="[Measures].[__XL_Count Range]" caption="__XL_Count Range" measure="1" displayFolder="" measureGroup="Range" count="0" hidden="1"/>
    <cacheHierarchy uniqueName="[Measures].[__XL_Count Range 1]" caption="__XL_Count Range 1" measure="1" displayFolder="" measureGroup="Range 1" count="0" hidden="1"/>
    <cacheHierarchy uniqueName="[Measures].[__No measures defined]" caption="__No measures defined" measure="1" displayFolder="" count="0" hidden="1"/>
    <cacheHierarchy uniqueName="[Measures].[Count of Case Number]" caption="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Distinct Count of Case Number]" caption="Distinct 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Count of Case Number 2]" caption="Count of Case Number 2" measure="1" displayFolder="" measureGroup="Range 1" count="0" hidden="1">
      <extLst>
        <ext xmlns:x15="http://schemas.microsoft.com/office/spreadsheetml/2010/11/main" uri="{B97F6D7D-B522-45F9-BDA1-12C45D357490}">
          <x15:cacheHierarchy aggregatedColumn="60"/>
        </ext>
      </extLst>
    </cacheHierarchy>
    <cacheHierarchy uniqueName="[Measures].[Distinct Count of Case Number 2]" caption="Distinct Count of Case Number 2" measure="1" displayFolder="" measureGroup="Range 1" count="0" oneField="1" hidden="1">
      <fieldsUsage count="1">
        <fieldUsage x="0"/>
      </fieldsUsage>
      <extLst>
        <ext xmlns:x15="http://schemas.microsoft.com/office/spreadsheetml/2010/11/main" uri="{B97F6D7D-B522-45F9-BDA1-12C45D357490}">
          <x15:cacheHierarchy aggregatedColumn="60"/>
        </ext>
      </extLst>
    </cacheHierarchy>
    <cacheHierarchy uniqueName="[Measures].[Count of Result]" caption="Count of Result" measure="1" displayFolder="" measureGroup="Range 1" count="0" hidden="1">
      <extLst>
        <ext xmlns:x15="http://schemas.microsoft.com/office/spreadsheetml/2010/11/main" uri="{B97F6D7D-B522-45F9-BDA1-12C45D357490}">
          <x15:cacheHierarchy aggregatedColumn="113"/>
        </ext>
      </extLst>
    </cacheHierarchy>
  </cacheHierarchies>
  <kpis count="0"/>
  <dimensions count="3">
    <dimension measure="1" name="Measures" uniqueName="[Measures]" caption="Measures"/>
    <dimension name="Range" uniqueName="[Range]" caption="Range"/>
    <dimension name="Range 1" uniqueName="[Range 1]" caption="Range 1"/>
  </dimensions>
  <measureGroups count="2">
    <measureGroup name="Range" caption="Range"/>
    <measureGroup name="Range 1" caption="Range 1"/>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lex Noonan" refreshedDate="43209.702804629633" backgroundQuery="1" createdVersion="6" refreshedVersion="6" minRefreshableVersion="3" recordCount="0" supportSubquery="1" supportAdvancedDrill="1" xr:uid="{CE67618B-3C75-4EA3-B507-644E34AE9532}">
  <cacheSource type="external" connectionId="1"/>
  <cacheFields count="8">
    <cacheField name="[Measures].[Distinct Count of Case Number 2]" caption="Distinct Count of Case Number 2" numFmtId="0" hierarchy="128" level="32767"/>
    <cacheField name="[Range 1].[Result].[Result]" caption="Result" numFmtId="0" hierarchy="113" level="1">
      <sharedItems containsSemiMixedTypes="0" containsNonDate="0" containsString="0"/>
    </cacheField>
    <cacheField name="[Range 1].[Determination type].[Determination type]" caption="Determination type" numFmtId="0" hierarchy="76" level="1">
      <sharedItems containsSemiMixedTypes="0" containsNonDate="0" containsString="0"/>
    </cacheField>
    <cacheField name="[Range 1].[Response_Arg: [5]] Domain is operated in tribute/ criticism].[Response_Arg: [5]] Domain is operated in tribute/ criticism]" caption="Response_Arg: [5] Domain is operated in tribute/ criticism" numFmtId="0" hierarchy="108" level="1">
      <sharedItems count="2">
        <b v="0"/>
        <b v="1"/>
      </sharedItems>
    </cacheField>
    <cacheField name="[Range 1].[Compl_Failure: [1]] Registered domain name is identical/ confusingly similar to mark].[Compl_Failure: [1]] Registered domain name is identical/ confusingly similar to mark]" caption="Compl_Failure: [1] Registered domain name is identical/ confusingly similar to mark" numFmtId="0" hierarchy="65" level="1">
      <sharedItems containsSemiMixedTypes="0" containsNonDate="0" containsString="0"/>
    </cacheField>
    <cacheField name="[Range 1].[Compl_Failure: [2]] Registrant has no legitimate right/ interest to domain name].[Compl_Failure: [2]] Registrant has no legitimate right/ interest to domain name]" caption="Compl_Failure: [2] Registrant has no legitimate right/ interest to domain name" numFmtId="0" hierarchy="66" level="1">
      <sharedItems containsSemiMixedTypes="0" containsNonDate="0" containsString="0"/>
    </cacheField>
    <cacheField name="[Range 1].[Compl_Failure: [3]] Domain name was registered/ being used in bad faith].[Compl_Failure: [3]] Domain name was registered/ being used in bad faith]" caption="Compl_Failure: [3] Domain name was registered/ being used in bad faith" numFmtId="0" hierarchy="67" level="1">
      <sharedItems containsSemiMixedTypes="0" containsNonDate="0" containsString="0"/>
    </cacheField>
    <cacheField name="[Range 1].[Compl_Failure: [4]] Examiner did not provide detail].[Compl_Failure: [4]] Examiner did not provide detail]" caption="Compl_Failure: [4] Examiner did not provide detail" numFmtId="0" hierarchy="68" level="1">
      <sharedItems containsSemiMixedTypes="0" containsNonDate="0" containsString="0"/>
    </cacheField>
  </cacheFields>
  <cacheHierarchies count="130">
    <cacheHierarchy uniqueName="[Range].[Additional Notes on bad faith elements (if required)]" caption="Additional Notes on bad faith elements (if required)" attribute="1" defaultMemberUniqueName="[Range].[Additional Notes on bad faith elements (if required)].[All]" allUniqueName="[Range].[Additional Notes on bad faith elements (if required)].[All]" dimensionUniqueName="[Range]" displayFolder="" count="0" memberValueDatatype="130" unbalanced="0"/>
    <cacheHierarchy uniqueName="[Range].[Additional Notes on Response (if required)]" caption="Additional Notes on Response (if required)" attribute="1" defaultMemberUniqueName="[Range].[Additional Notes on Response (if required)].[All]" allUniqueName="[Range].[Additional Notes on Response (if required)].[All]" dimensionUniqueName="[Range]" displayFolder="" count="0" memberValueDatatype="130" unbalanced="0"/>
    <cacheHierarchy uniqueName="[Range].[Appeal]" caption="Appeal" attribute="1" defaultMemberUniqueName="[Range].[Appeal].[All]" allUniqueName="[Range].[Appeal].[All]" dimensionUniqueName="[Range]" displayFolder="" count="0" memberValueDatatype="130" unbalanced="0"/>
    <cacheHierarchy uniqueName="[Range].[Appeal Link (if applicable)]" caption="Appeal Link (if applicable)" attribute="1" defaultMemberUniqueName="[Range].[Appeal Link (if applicable)].[All]" allUniqueName="[Range].[Appeal Link (if applicable)].[All]" dimensionUniqueName="[Range]" displayFolder="" count="0" memberValueDatatype="130" unbalanced="0"/>
    <cacheHierarchy uniqueName="[Range].[Case Name]" caption="Case Name" attribute="1" defaultMemberUniqueName="[Range].[Case Name].[All]" allUniqueName="[Range].[Case Name].[All]" dimensionUniqueName="[Range]" displayFolder="" count="0" memberValueDatatype="130" unbalanced="0"/>
    <cacheHierarchy uniqueName="[Range].[Case Number]" caption="Case Number" attribute="1" defaultMemberUniqueName="[Range].[Case Number].[All]" allUniqueName="[Range].[Case Number].[All]" dimensionUniqueName="[Range]" displayFolder="" count="0" memberValueDatatype="130" unbalanced="0"/>
    <cacheHierarchy uniqueName="[Range].[Commencement Date]" caption="Commencement Date" attribute="1" time="1" defaultMemberUniqueName="[Range].[Commencement Date].[All]" allUniqueName="[Range].[Commencement Date].[All]" dimensionUniqueName="[Range]" displayFolder="" count="0" memberValueDatatype="7" unbalanced="0"/>
    <cacheHierarchy uniqueName="[Range].[Complainant]" caption="Complainant" attribute="1" defaultMemberUniqueName="[Range].[Complainant].[All]" allUniqueName="[Range].[Complainant].[All]" dimensionUniqueName="[Range]" displayFolder="" count="0" memberValueDatatype="130" unbalanced="0"/>
    <cacheHierarchy uniqueName="[Range].[Complainant Country]" caption="Complainant Country" attribute="1" defaultMemberUniqueName="[Range].[Complainant Country].[All]" allUniqueName="[Range].[Complainant Country].[All]" dimensionUniqueName="[Range]" displayFolder="" count="0" memberValueDatatype="130" unbalanced="0"/>
    <cacheHierarchy uniqueName="[Range].[Complainant Representative]" caption="Complainant Representative" attribute="1" defaultMemberUniqueName="[Range].[Complainant Representative].[All]" allUniqueName="[Range].[Complainant Representative].[All]" dimensionUniqueName="[Range]" displayFolder="" count="0" memberValueDatatype="130" unbalanced="0"/>
    <cacheHierarchy uniqueName="[Range].[Decision Date]" caption="Decision Date" attribute="1" time="1" defaultMemberUniqueName="[Range].[Decision Date].[All]" allUniqueName="[Range].[Decision Date].[All]" dimensionUniqueName="[Range]" displayFolder="" count="0" memberValueDatatype="7" unbalanced="0"/>
    <cacheHierarchy uniqueName="[Range].[Determination type]" caption="Determination type" attribute="1" defaultMemberUniqueName="[Range].[Determination type].[All]" allUniqueName="[Range].[Determination type].[All]" dimensionUniqueName="[Range]" displayFolder="" count="0" memberValueDatatype="130" unbalanced="0"/>
    <cacheHierarchy uniqueName="[Range].[Did response accuse complainant of abuse?]" caption="Did response accuse complainant of abuse?" attribute="1" defaultMemberUniqueName="[Range].[Did response accuse complainant of abuse?].[All]" allUniqueName="[Range].[Did response accuse complainant of abuse?].[All]" dimensionUniqueName="[Range]" displayFolder="" count="0" memberValueDatatype="130" unbalanced="0"/>
    <cacheHierarchy uniqueName="[Range].[Did response mention issues with receiving notice of complaint?]" caption="Did response mention issues with receiving notice of complaint?" attribute="1" defaultMemberUniqueName="[Range].[Did response mention issues with receiving notice of complaint?].[All]" allUniqueName="[Range].[Did response mention issues with receiving notice of complaint?].[All]" dimensionUniqueName="[Range]" displayFolder="" count="0" memberValueDatatype="130" unbalanced="0"/>
    <cacheHierarchy uniqueName="[Range].[Disputed Domain]" caption="Disputed Domain" attribute="1" defaultMemberUniqueName="[Range].[Disputed Domain].[All]" allUniqueName="[Range].[Disputed Domain].[All]" dimensionUniqueName="[Range]" displayFolder="" count="0" memberValueDatatype="130" unbalanced="0"/>
    <cacheHierarchy uniqueName="[Range].[Domain name (string) identical to TM]" caption="Domain name (string) identical to TM" attribute="1" defaultMemberUniqueName="[Range].[Domain name (string) identical to TM].[All]" allUniqueName="[Range].[Domain name (string) identical to TM].[All]" dimensionUniqueName="[Range]" displayFolder="" count="0" memberValueDatatype="130" unbalanced="0"/>
    <cacheHierarchy uniqueName="[Range].[Domain name contains TM + generic or related term]" caption="Domain name contains TM + generic or related term" attribute="1" defaultMemberUniqueName="[Range].[Domain name contains TM + generic or related term].[All]" allUniqueName="[Range].[Domain name contains TM + generic or related term].[All]" dimensionUniqueName="[Range]" displayFolder="" count="0" memberValueDatatype="130" unbalanced="0"/>
    <cacheHierarchy uniqueName="[Range].[Domain name similar to TM (typo, homophone, etc.)]" caption="Domain name similar to TM (typo, homophone, etc.)" attribute="1" defaultMemberUniqueName="[Range].[Domain name similar to TM (typo, homophone, etc.)].[All]" allUniqueName="[Range].[Domain name similar to TM (typo, homophone, etc.)].[All]" dimensionUniqueName="[Range]" displayFolder="" count="0" memberValueDatatype="130" unbalanced="0"/>
    <cacheHierarchy uniqueName="[Range].[Examiner]" caption="Examiner" attribute="1" defaultMemberUniqueName="[Range].[Examiner].[All]" allUniqueName="[Range].[Examiner].[All]" dimensionUniqueName="[Range]" displayFolder="" count="0" memberValueDatatype="130" unbalanced="0"/>
    <cacheHierarchy uniqueName="[Range].[Examiner articulated evidentiary basis for decision]" caption="Examiner articulated evidentiary basis for decision" attribute="1" defaultMemberUniqueName="[Range].[Examiner articulated evidentiary basis for decision].[All]" allUniqueName="[Range].[Examiner articulated evidentiary basis for decision].[All]" dimensionUniqueName="[Range]" displayFolder="" count="0" memberValueDatatype="130" unbalanced="0"/>
    <cacheHierarchy uniqueName="[Range].[Examiner explicitly mentions likely confusion +/ -/ unaffected by gTLD]" caption="Examiner explicitly mentions likely confusion +/ -/ unaffected by gTLD" attribute="1" defaultMemberUniqueName="[Range].[Examiner explicitly mentions likely confusion +/ -/ unaffected by gTLD].[All]" allUniqueName="[Range].[Examiner explicitly mentions likely confusion +/ -/ unaffected by gTLD].[All]" dimensionUniqueName="[Range]" displayFolder="" count="0" memberValueDatatype="130" unbalanced="0"/>
    <cacheHierarchy uniqueName="[Range].[Examiner finds likely confusion decreased by addition of TLD]" caption="Examiner finds likely confusion decreased by addition of TLD" attribute="1" defaultMemberUniqueName="[Range].[Examiner finds likely confusion decreased by addition of TLD].[All]" allUniqueName="[Range].[Examiner finds likely confusion decreased by addition of TLD].[All]" dimensionUniqueName="[Range]" displayFolder="" count="0" memberValueDatatype="130" unbalanced="0"/>
    <cacheHierarchy uniqueName="[Range].[Examiner finds likely confusion increased by addition of TLD]" caption="Examiner finds likely confusion increased by addition of TLD" attribute="1" defaultMemberUniqueName="[Range].[Examiner finds likely confusion increased by addition of TLD].[All]" allUniqueName="[Range].[Examiner finds likely confusion increased by addition of TLD].[All]" dimensionUniqueName="[Range]" displayFolder="" count="0" memberValueDatatype="130" unbalanced="0"/>
    <cacheHierarchy uniqueName="[Range].[Facts indicating UDRP/ litigation is more appropriate]" caption="Facts indicating UDRP/ litigation is more appropriate" attribute="1" defaultMemberUniqueName="[Range].[Facts indicating UDRP/ litigation is more appropriate].[All]" allUniqueName="[Range].[Facts indicating UDRP/ litigation is more appropriate].[All]" dimensionUniqueName="[Range]" displayFolder="" count="0" memberValueDatatype="130" unbalanced="0"/>
    <cacheHierarchy uniqueName="[Range].[Final Domain Disposition]" caption="Final Domain Disposition" attribute="1" defaultMemberUniqueName="[Range].[Final Domain Disposition].[All]" allUniqueName="[Range].[Final Domain Disposition].[All]" dimensionUniqueName="[Range]" displayFolder="" count="0" memberValueDatatype="130" unbalanced="0"/>
    <cacheHierarchy uniqueName="[Range].[General TM]" caption="General TM" attribute="1" defaultMemberUniqueName="[Range].[General TM].[All]" allUniqueName="[Range].[General TM].[All]" dimensionUniqueName="[Range]" displayFolder="" count="0" memberValueDatatype="130" unbalanced="0"/>
    <cacheHierarchy uniqueName="[Range].[If a Response was filed, what Defense(s) or  facts were submitted to refute bad faith allegation?]" caption="If a Response was filed, what Defense(s) or  facts were submitted to refute bad faith allegation?" attribute="1" defaultMemberUniqueName="[Range].[If a Response was filed, what Defense(s) or  facts were submitted to refute bad faith allegation?].[All]" allUniqueName="[Range].[If a Response was filed, what Defense(s) or  facts were submitted to refute bad faith allegation?].[All]" dimensionUniqueName="[Range]" displayFolder="" count="0" memberValueDatatype="130" unbalanced="0"/>
    <cacheHierarchy uniqueName="[Range].[If complainant is unsuccessful, where did complainant fail?]" caption="If complainant is unsuccessful, where did complainant fail?" attribute="1" defaultMemberUniqueName="[Range].[If complainant is unsuccessful, where did complainant fail?].[All]" allUniqueName="[Range].[If complainant is unsuccessful, where did complainant fail?].[All]" dimensionUniqueName="[Range]" displayFolder="" count="0" memberValueDatatype="130" unbalanced="0"/>
    <cacheHierarchy uniqueName="[Range].[If Determination was in Complainant’s favor, what constituted bad faith conduct?]" caption="If Determination was in Complainant’s favor, what constituted bad faith conduct?" attribute="1" defaultMemberUniqueName="[Range].[If Determination was in Complainant’s favor, what constituted bad faith conduct?].[All]" allUniqueName="[Range].[If Determination was in Complainant’s favor, what constituted bad faith conduct?].[All]" dimensionUniqueName="[Range]" displayFolder="" count="0" memberValueDatatype="130" unbalanced="0"/>
    <cacheHierarchy uniqueName="[Range].[Is domain active? (If date is more than one year after decision)]" caption="Is domain active? (If date is more than one year after decision)" attribute="1" defaultMemberUniqueName="[Range].[Is domain active? (If date is more than one year after decision)].[All]" allUniqueName="[Range].[Is domain active? (If date is more than one year after decision)].[All]" dimensionUniqueName="[Range]" displayFolder="" count="0" memberValueDatatype="130" unbalanced="0"/>
    <cacheHierarchy uniqueName="[Range].[Isolated mark (from domain)]" caption="Isolated mark (from domain)" attribute="1" defaultMemberUniqueName="[Range].[Isolated mark (from domain)].[All]" allUniqueName="[Range].[Isolated mark (from domain)].[All]" dimensionUniqueName="[Range]" displayFolder="" count="0" memberValueDatatype="130" unbalanced="0"/>
    <cacheHierarchy uniqueName="[Range].[Multiple domain names involved]" caption="Multiple domain names involved" attribute="1" defaultMemberUniqueName="[Range].[Multiple domain names involved].[All]" allUniqueName="[Range].[Multiple domain names involved].[All]" dimensionUniqueName="[Range]" displayFolder="" count="0" memberValueDatatype="130" unbalanced="0"/>
    <cacheHierarchy uniqueName="[Range].[Provider]" caption="Provider" attribute="1" defaultMemberUniqueName="[Range].[Provider].[All]" allUniqueName="[Range].[Provider].[All]" dimensionUniqueName="[Range]" displayFolder="" count="0" memberValueDatatype="130" unbalanced="0"/>
    <cacheHierarchy uniqueName="[Range].[Respondent]" caption="Respondent" attribute="1" defaultMemberUniqueName="[Range].[Respondent].[All]" allUniqueName="[Range].[Respondent].[All]" dimensionUniqueName="[Range]" displayFolder="" count="0" memberValueDatatype="130" unbalanced="0"/>
    <cacheHierarchy uniqueName="[Range].[Respondent Country]" caption="Respondent Country" attribute="1" defaultMemberUniqueName="[Range].[Respondent Country].[All]" allUniqueName="[Range].[Respondent Country].[All]" dimensionUniqueName="[Range]" displayFolder="" count="0" memberValueDatatype="130" unbalanced="0"/>
    <cacheHierarchy uniqueName="[Range].[Respondent Representative]" caption="Respondent Representative" attribute="1" defaultMemberUniqueName="[Range].[Respondent Representative].[All]" allUniqueName="[Range].[Respondent Representative].[All]" dimensionUniqueName="[Range]" displayFolder="" count="0" memberValueDatatype="130" unbalanced="0"/>
    <cacheHierarchy uniqueName="[Range].[Response Extension]" caption="Response Extension" attribute="1" defaultMemberUniqueName="[Range].[Response Extension].[All]" allUniqueName="[Range].[Response Extension].[All]" dimensionUniqueName="[Range]" displayFolder="" count="0" memberValueDatatype="130" unbalanced="0"/>
    <cacheHierarchy uniqueName="[Range].[Response w/in 14 Days]" caption="Response w/in 14 Days" attribute="1" defaultMemberUniqueName="[Range].[Response w/in 14 Days].[All]" allUniqueName="[Range].[Response w/in 14 Days].[All]" dimensionUniqueName="[Range]" displayFolder="" count="0" memberValueDatatype="130" unbalanced="0"/>
    <cacheHierarchy uniqueName="[Range].[Response w/in 6 Months]" caption="Response w/in 6 Months" attribute="1" defaultMemberUniqueName="[Range].[Response w/in 6 Months].[All]" allUniqueName="[Range].[Response w/in 6 Months].[All]" dimensionUniqueName="[Range]" displayFolder="" count="0" memberValueDatatype="130" unbalanced="0"/>
    <cacheHierarchy uniqueName="[Range].[Result]" caption="Result" attribute="1" defaultMemberUniqueName="[Range].[Result].[All]" allUniqueName="[Range].[Result].[All]" dimensionUniqueName="[Range]" displayFolder="" count="0" memberValueDatatype="130" unbalanced="0"/>
    <cacheHierarchy uniqueName="[Range].[sumprod_casenum]" caption="sumprod_casenum" attribute="1" defaultMemberUniqueName="[Range].[sumprod_casenum].[All]" allUniqueName="[Range].[sumprod_casenum].[All]" dimensionUniqueName="[Range]" displayFolder="" count="0" memberValueDatatype="20" unbalanced="0"/>
    <cacheHierarchy uniqueName="[Range].[TLD of domain name at issue]" caption="TLD of domain name at issue" attribute="1" defaultMemberUniqueName="[Range].[TLD of domain name at issue].[All]" allUniqueName="[Range].[TLD of domain name at issue].[All]" dimensionUniqueName="[Range]" displayFolder="" count="0" memberValueDatatype="130" unbalanced="0"/>
    <cacheHierarchy uniqueName="[Range].[TM is arbitrary/suggestive for category]" caption="TM is arbitrary/suggestive for category" attribute="1" defaultMemberUniqueName="[Range].[TM is arbitrary/suggestive for category].[All]" allUniqueName="[Range].[TM is arbitrary/suggestive for category].[All]" dimensionUniqueName="[Range]" displayFolder="" count="0" memberValueDatatype="130" unbalanced="0"/>
    <cacheHierarchy uniqueName="[Range].[TM is descriptive for category]" caption="TM is descriptive for category" attribute="1" defaultMemberUniqueName="[Range].[TM is descriptive for category].[All]" allUniqueName="[Range].[TM is descriptive for category].[All]" dimensionUniqueName="[Range]" displayFolder="" count="0" memberValueDatatype="130" unbalanced="0"/>
    <cacheHierarchy uniqueName="[Range].[TM is fanciful]" caption="TM is fanciful" attribute="1" defaultMemberUniqueName="[Range].[TM is fanciful].[All]" allUniqueName="[Range].[TM is fanciful].[All]" dimensionUniqueName="[Range]" displayFolder="" count="0" memberValueDatatype="130" unbalanced="0"/>
    <cacheHierarchy uniqueName="[Range].[TM owner in TMCH (mentioned in decision)]" caption="TM owner in TMCH (mentioned in decision)" attribute="1" defaultMemberUniqueName="[Range].[TM owner in TMCH (mentioned in decision)].[All]" allUniqueName="[Range].[TM owner in TMCH (mentioned in decision)].[All]" dimensionUniqueName="[Range]" displayFolder="" count="0" memberValueDatatype="130" unbalanced="0"/>
    <cacheHierarchy uniqueName="[Range 1].[Additional Notes on bad faith elements (if required)]" caption="Additional Notes on bad faith elements (if required)" attribute="1" defaultMemberUniqueName="[Range 1].[Additional Notes on bad faith elements (if required)].[All]" allUniqueName="[Range 1].[Additional Notes on bad faith elements (if required)].[All]" dimensionUniqueName="[Range 1]" displayFolder="" count="0" memberValueDatatype="130" unbalanced="0"/>
    <cacheHierarchy uniqueName="[Range 1].[Additional Notes on Response (if required)]" caption="Additional Notes on Response (if required)" attribute="1" defaultMemberUniqueName="[Range 1].[Additional Notes on Response (if required)].[All]" allUniqueName="[Range 1].[Additional Notes on Response (if required)].[All]" dimensionUniqueName="[Range 1]" displayFolder="" count="0" memberValueDatatype="130" unbalanced="0"/>
    <cacheHierarchy uniqueName="[Range 1].[Appeal]" caption="Appeal" attribute="1" defaultMemberUniqueName="[Range 1].[Appeal].[All]" allUniqueName="[Range 1].[Appeal].[All]" dimensionUniqueName="[Range 1]" displayFolder="" count="0" memberValueDatatype="130" unbalanced="0"/>
    <cacheHierarchy uniqueName="[Range 1].[Appeal Link (if applicable)]" caption="Appeal Link (if applicable)" attribute="1" defaultMemberUniqueName="[Range 1].[Appeal Link (if applicable)].[All]" allUniqueName="[Range 1].[Appeal Link (if applicable)].[All]" dimensionUniqueName="[Range 1]" displayFolder="" count="0" memberValueDatatype="130" unbalanced="0"/>
    <cacheHierarchy uniqueName="[Range 1].[BadFaith_Evid: [1]] Registrant acquired domain to sell/ rent/ transfer to complainant for more than o]" caption="BadFaith_Evid: [1] Registrant acquired domain to sell/ rent/ transfer to complainant for more than o" attribute="1" defaultMemberUniqueName="[Range 1].[BadFaith_Evid: [1]] Registrant acquired domain to sell/ rent/ transfer to complainant for more than o].[All]" allUniqueName="[Range 1].[BadFaith_Evid: [1]] Registrant acquired domain to sell/ rent/ transfer to complainant for more than o].[All]" dimensionUniqueName="[Range 1]" displayFolder="" count="0" memberValueDatatype="11" unbalanced="0"/>
    <cacheHierarchy uniqueName="[Range 1].[BadFaith_Evid: [2]] Registrant registered domain to keep mark holder from reflecting mark (as part of]" caption="BadFaith_Evid: [2] Registrant registered domain to keep mark holder from reflecting mark (as part of" attribute="1" defaultMemberUniqueName="[Range 1].[BadFaith_Evid: [2]] Registrant registered domain to keep mark holder from reflecting mark (as part of].[All]" allUniqueName="[Range 1].[BadFaith_Evid: [2]] Registrant registered domain to keep mark holder from reflecting mark (as part of].[All]" dimensionUniqueName="[Range 1]" displayFolder="" count="0" memberValueDatatype="11" unbalanced="0"/>
    <cacheHierarchy uniqueName="[Range 1].[BadFaith_Evid: [3]] Registrant used domain primarily to disrupt business of competitor]" caption="BadFaith_Evid: [3] Registrant used domain primarily to disrupt business of competitor" attribute="1" defaultMemberUniqueName="[Range 1].[BadFaith_Evid: [3]] Registrant used domain primarily to disrupt business of competitor].[All]" allUniqueName="[Range 1].[BadFaith_Evid: [3]] Registrant used domain primarily to disrupt business of competitor].[All]" dimensionUniqueName="[Range 1]" displayFolder="" count="0" memberValueDatatype="11" unbalanced="0"/>
    <cacheHierarchy uniqueName="[Range 1].[BadFaith_Evid: [4]] Registrant intentionally attempted to attract traffic for commercial gain by crea]" caption="BadFaith_Evid: [4] Registrant intentionally attempted to attract traffic for commercial gain by crea" attribute="1" defaultMemberUniqueName="[Range 1].[BadFaith_Evid: [4]] Registrant intentionally attempted to attract traffic for commercial gain by crea].[All]" allUniqueName="[Range 1].[BadFaith_Evid: [4]] Registrant intentionally attempted to attract traffic for commercial gain by crea].[All]" dimensionUniqueName="[Range 1]" displayFolder="" count="0" memberValueDatatype="11" unbalanced="0"/>
    <cacheHierarchy uniqueName="[Range 1].[BadFaith_Evid: [5]] Registrant holds large portfolios of domains]" caption="BadFaith_Evid: [5] Registrant holds large portfolios of domains" attribute="1" defaultMemberUniqueName="[Range 1].[BadFaith_Evid: [5]] Registrant holds large portfolios of domains].[All]" allUniqueName="[Range 1].[BadFaith_Evid: [5]] Registrant holds large portfolios of domains].[All]" dimensionUniqueName="[Range 1]" displayFolder="" count="0" memberValueDatatype="11" unbalanced="0"/>
    <cacheHierarchy uniqueName="[Range 1].[BadFaith_Evid: [6]] Registrant is using domain for pay-per-click traffic]" caption="BadFaith_Evid: [6] Registrant is using domain for pay-per-click traffic" attribute="1" defaultMemberUniqueName="[Range 1].[BadFaith_Evid: [6]] Registrant is using domain for pay-per-click traffic].[All]" allUniqueName="[Range 1].[BadFaith_Evid: [6]] Registrant is using domain for pay-per-click traffic].[All]" dimensionUniqueName="[Range 1]" displayFolder="" count="0" memberValueDatatype="11" unbalanced="0"/>
    <cacheHierarchy uniqueName="[Range 1].[BadFaith_Evid: [7]] Respondent was engaged in passive use and had notice of mark (possibly with other]" caption="BadFaith_Evid: [7] Respondent was engaged in passive use and had notice of mark (possibly with other" attribute="1" defaultMemberUniqueName="[Range 1].[BadFaith_Evid: [7]] Respondent was engaged in passive use and had notice of mark (possibly with other].[All]" allUniqueName="[Range 1].[BadFaith_Evid: [7]] Respondent was engaged in passive use and had notice of mark (possibly with other].[All]" dimensionUniqueName="[Range 1]" displayFolder="" count="0" memberValueDatatype="11" unbalanced="0"/>
    <cacheHierarchy uniqueName="[Range 1].[BadFaith_Evid: [8]] Examiner did not provide detail]" caption="BadFaith_Evid: [8] Examiner did not provide detail" attribute="1" defaultMemberUniqueName="[Range 1].[BadFaith_Evid: [8]] Examiner did not provide detail].[All]" allUniqueName="[Range 1].[BadFaith_Evid: [8]] Examiner did not provide detail].[All]" dimensionUniqueName="[Range 1]" displayFolder="" count="0" memberValueDatatype="11" unbalanced="0"/>
    <cacheHierarchy uniqueName="[Range 1].[BadFaith_Evid: [9]] Other]" caption="BadFaith_Evid: [9] Other" attribute="1" defaultMemberUniqueName="[Range 1].[BadFaith_Evid: [9]] Other].[All]" allUniqueName="[Range 1].[BadFaith_Evid: [9]] Other].[All]" dimensionUniqueName="[Range 1]" displayFolder="" count="0" memberValueDatatype="11" unbalanced="0"/>
    <cacheHierarchy uniqueName="[Range 1].[Case Name]" caption="Case Name" attribute="1" defaultMemberUniqueName="[Range 1].[Case Name].[All]" allUniqueName="[Range 1].[Case Name].[All]" dimensionUniqueName="[Range 1]" displayFolder="" count="0" memberValueDatatype="130" unbalanced="0"/>
    <cacheHierarchy uniqueName="[Range 1].[Case Number]" caption="Case Number" attribute="1" defaultMemberUniqueName="[Range 1].[Case Number].[All]" allUniqueName="[Range 1].[Case Number].[All]" dimensionUniqueName="[Range 1]" displayFolder="" count="0" memberValueDatatype="130" unbalanced="0"/>
    <cacheHierarchy uniqueName="[Range 1].[Commencement Date]" caption="Commencement Date" attribute="1" time="1" defaultMemberUniqueName="[Range 1].[Commencement Date].[All]" allUniqueName="[Range 1].[Commencement Date].[All]" dimensionUniqueName="[Range 1]" displayFolder="" count="0" memberValueDatatype="7" unbalanced="0"/>
    <cacheHierarchy uniqueName="[Range 1].[Commencement Date (Month)]" caption="Commencement Date (Month)" attribute="1" defaultMemberUniqueName="[Range 1].[Commencement Date (Month)].[All]" allUniqueName="[Range 1].[Commencement Date (Month)].[All]" dimensionUniqueName="[Range 1]" displayFolder="" count="0" memberValueDatatype="130" unbalanced="0"/>
    <cacheHierarchy uniqueName="[Range 1].[Commencement Date (Quarter)]" caption="Commencement Date (Quarter)" attribute="1" defaultMemberUniqueName="[Range 1].[Commencement Date (Quarter)].[All]" allUniqueName="[Range 1].[Commencement Date (Quarter)].[All]" dimensionUniqueName="[Range 1]" displayFolder="" count="0" memberValueDatatype="130" unbalanced="0"/>
    <cacheHierarchy uniqueName="[Range 1].[Commencement Date (Year)]" caption="Commencement Date (Year)" attribute="1" defaultMemberUniqueName="[Range 1].[Commencement Date (Year)].[All]" allUniqueName="[Range 1].[Commencement Date (Year)].[All]" dimensionUniqueName="[Range 1]" displayFolder="" count="0" memberValueDatatype="130" unbalanced="0"/>
    <cacheHierarchy uniqueName="[Range 1].[Compl_Failure: [1]] Registered domain name is identical/ confusingly similar to mark]" caption="Compl_Failure: [1] Registered domain name is identical/ confusingly similar to mark" attribute="1" defaultMemberUniqueName="[Range 1].[Compl_Failure: [1]] Registered domain name is identical/ confusingly similar to mark].[All]" allUniqueName="[Range 1].[Compl_Failure: [1]] Registered domain name is identical/ confusingly similar to mark].[All]" dimensionUniqueName="[Range 1]" displayFolder="" count="2" memberValueDatatype="11" unbalanced="0">
      <fieldsUsage count="2">
        <fieldUsage x="-1"/>
        <fieldUsage x="4"/>
      </fieldsUsage>
    </cacheHierarchy>
    <cacheHierarchy uniqueName="[Range 1].[Compl_Failure: [2]] Registrant has no legitimate right/ interest to domain name]" caption="Compl_Failure: [2] Registrant has no legitimate right/ interest to domain name" attribute="1" defaultMemberUniqueName="[Range 1].[Compl_Failure: [2]] Registrant has no legitimate right/ interest to domain name].[All]" allUniqueName="[Range 1].[Compl_Failure: [2]] Registrant has no legitimate right/ interest to domain name].[All]" dimensionUniqueName="[Range 1]" displayFolder="" count="2" memberValueDatatype="11" unbalanced="0">
      <fieldsUsage count="2">
        <fieldUsage x="-1"/>
        <fieldUsage x="5"/>
      </fieldsUsage>
    </cacheHierarchy>
    <cacheHierarchy uniqueName="[Range 1].[Compl_Failure: [3]] Domain name was registered/ being used in bad faith]" caption="Compl_Failure: [3] Domain name was registered/ being used in bad faith" attribute="1" defaultMemberUniqueName="[Range 1].[Compl_Failure: [3]] Domain name was registered/ being used in bad faith].[All]" allUniqueName="[Range 1].[Compl_Failure: [3]] Domain name was registered/ being used in bad faith].[All]" dimensionUniqueName="[Range 1]" displayFolder="" count="2" memberValueDatatype="11" unbalanced="0">
      <fieldsUsage count="2">
        <fieldUsage x="-1"/>
        <fieldUsage x="6"/>
      </fieldsUsage>
    </cacheHierarchy>
    <cacheHierarchy uniqueName="[Range 1].[Compl_Failure: [4]] Examiner did not provide detail]" caption="Compl_Failure: [4] Examiner did not provide detail" attribute="1" defaultMemberUniqueName="[Range 1].[Compl_Failure: [4]] Examiner did not provide detail].[All]" allUniqueName="[Range 1].[Compl_Failure: [4]] Examiner did not provide detail].[All]" dimensionUniqueName="[Range 1]" displayFolder="" count="2" memberValueDatatype="11" unbalanced="0">
      <fieldsUsage count="2">
        <fieldUsage x="-1"/>
        <fieldUsage x="7"/>
      </fieldsUsage>
    </cacheHierarchy>
    <cacheHierarchy uniqueName="[Range 1].[Complainant]" caption="Complainant" attribute="1" defaultMemberUniqueName="[Range 1].[Complainant].[All]" allUniqueName="[Range 1].[Complainant].[All]" dimensionUniqueName="[Range 1]" displayFolder="" count="0" memberValueDatatype="130" unbalanced="0"/>
    <cacheHierarchy uniqueName="[Range 1].[Complainant Country]" caption="Complainant Country" attribute="1" defaultMemberUniqueName="[Range 1].[Complainant Country].[All]" allUniqueName="[Range 1].[Complainant Country].[All]" dimensionUniqueName="[Range 1]" displayFolder="" count="0" memberValueDatatype="130" unbalanced="0"/>
    <cacheHierarchy uniqueName="[Range 1].[Complainant Representative]" caption="Complainant Representative" attribute="1" defaultMemberUniqueName="[Range 1].[Complainant Representative].[All]" allUniqueName="[Range 1].[Complainant Representative].[All]" dimensionUniqueName="[Range 1]" displayFolder="" count="0" memberValueDatatype="130" unbalanced="0"/>
    <cacheHierarchy uniqueName="[Range 1].[Decision Date]" caption="Decision Date" attribute="1" time="1" defaultMemberUniqueName="[Range 1].[Decision Date].[All]" allUniqueName="[Range 1].[Decision Date].[All]" dimensionUniqueName="[Range 1]" displayFolder="" count="0" memberValueDatatype="7" unbalanced="0"/>
    <cacheHierarchy uniqueName="[Range 1].[Decision Date (Month)]" caption="Decision Date (Month)" attribute="1" defaultMemberUniqueName="[Range 1].[Decision Date (Month)].[All]" allUniqueName="[Range 1].[Decision Date (Month)].[All]" dimensionUniqueName="[Range 1]" displayFolder="" count="0" memberValueDatatype="130" unbalanced="0"/>
    <cacheHierarchy uniqueName="[Range 1].[Decision Date (Quarter)]" caption="Decision Date (Quarter)" attribute="1" defaultMemberUniqueName="[Range 1].[Decision Date (Quarter)].[All]" allUniqueName="[Range 1].[Decision Date (Quarter)].[All]" dimensionUniqueName="[Range 1]" displayFolder="" count="0" memberValueDatatype="130" unbalanced="0"/>
    <cacheHierarchy uniqueName="[Range 1].[Decision Date (Year)]" caption="Decision Date (Year)" attribute="1" defaultMemberUniqueName="[Range 1].[Decision Date (Year)].[All]" allUniqueName="[Range 1].[Decision Date (Year)].[All]" dimensionUniqueName="[Range 1]" displayFolder="" count="0" memberValueDatatype="130" unbalanced="0"/>
    <cacheHierarchy uniqueName="[Range 1].[Determination type]" caption="Determination type" attribute="1" defaultMemberUniqueName="[Range 1].[Determination type].[All]" allUniqueName="[Range 1].[Determination type].[All]" dimensionUniqueName="[Range 1]" displayFolder="" count="2" memberValueDatatype="130" unbalanced="0">
      <fieldsUsage count="2">
        <fieldUsage x="-1"/>
        <fieldUsage x="2"/>
      </fieldsUsage>
    </cacheHierarchy>
    <cacheHierarchy uniqueName="[Range 1].[Did response accuse complainant of abuse?]" caption="Did response accuse complainant of abuse?" attribute="1" defaultMemberUniqueName="[Range 1].[Did response accuse complainant of abuse?].[All]" allUniqueName="[Range 1].[Did response accuse complainant of abuse?].[All]" dimensionUniqueName="[Range 1]" displayFolder="" count="0" memberValueDatatype="130" unbalanced="0"/>
    <cacheHierarchy uniqueName="[Range 1].[Did response mention issues with receiving notice of complaint?]" caption="Did response mention issues with receiving notice of complaint?" attribute="1" defaultMemberUniqueName="[Range 1].[Did response mention issues with receiving notice of complaint?].[All]" allUniqueName="[Range 1].[Did response mention issues with receiving notice of complaint?].[All]" dimensionUniqueName="[Range 1]" displayFolder="" count="0" memberValueDatatype="130" unbalanced="0"/>
    <cacheHierarchy uniqueName="[Range 1].[Disputed Domain]" caption="Disputed Domain" attribute="1" defaultMemberUniqueName="[Range 1].[Disputed Domain].[All]" allUniqueName="[Range 1].[Disputed Domain].[All]" dimensionUniqueName="[Range 1]" displayFolder="" count="0" memberValueDatatype="130" unbalanced="0"/>
    <cacheHierarchy uniqueName="[Range 1].[Domain name (string) identical to TM]" caption="Domain name (string) identical to TM" attribute="1" defaultMemberUniqueName="[Range 1].[Domain name (string) identical to TM].[All]" allUniqueName="[Range 1].[Domain name (string) identical to TM].[All]" dimensionUniqueName="[Range 1]" displayFolder="" count="0" memberValueDatatype="130" unbalanced="0"/>
    <cacheHierarchy uniqueName="[Range 1].[Domain name contains TM + generic or related term]" caption="Domain name contains TM + generic or related term" attribute="1" defaultMemberUniqueName="[Range 1].[Domain name contains TM + generic or related term].[All]" allUniqueName="[Range 1].[Domain name contains TM + generic or related term].[All]" dimensionUniqueName="[Range 1]" displayFolder="" count="0" memberValueDatatype="130" unbalanced="0"/>
    <cacheHierarchy uniqueName="[Range 1].[Domain name similar to TM (typo, homophone, etc.)]" caption="Domain name similar to TM (typo, homophone, etc.)" attribute="1" defaultMemberUniqueName="[Range 1].[Domain name similar to TM (typo, homophone, etc.)].[All]" allUniqueName="[Range 1].[Domain name similar to TM (typo, homophone, etc.)].[All]" dimensionUniqueName="[Range 1]" displayFolder="" count="0" memberValueDatatype="130" unbalanced="0"/>
    <cacheHierarchy uniqueName="[Range 1].[Examiner]" caption="Examiner" attribute="1" defaultMemberUniqueName="[Range 1].[Examiner].[All]" allUniqueName="[Range 1].[Examiner].[All]" dimensionUniqueName="[Range 1]" displayFolder="" count="0" memberValueDatatype="130" unbalanced="0"/>
    <cacheHierarchy uniqueName="[Range 1].[Examiner articulated evidentiary basis for decision]" caption="Examiner articulated evidentiary basis for decision" attribute="1" defaultMemberUniqueName="[Range 1].[Examiner articulated evidentiary basis for decision].[All]" allUniqueName="[Range 1].[Examiner articulated evidentiary basis for decision].[All]" dimensionUniqueName="[Range 1]" displayFolder="" count="0" memberValueDatatype="130" unbalanced="0"/>
    <cacheHierarchy uniqueName="[Range 1].[Examiner explicitly mentions likely confusion +/ -/ unaffected by gTLD]" caption="Examiner explicitly mentions likely confusion +/ -/ unaffected by gTLD" attribute="1" defaultMemberUniqueName="[Range 1].[Examiner explicitly mentions likely confusion +/ -/ unaffected by gTLD].[All]" allUniqueName="[Range 1].[Examiner explicitly mentions likely confusion +/ -/ unaffected by gTLD].[All]" dimensionUniqueName="[Range 1]" displayFolder="" count="0" memberValueDatatype="130" unbalanced="0"/>
    <cacheHierarchy uniqueName="[Range 1].[Examiner finds likely confusion decreased by addition of TLD]" caption="Examiner finds likely confusion decreased by addition of TLD" attribute="1" defaultMemberUniqueName="[Range 1].[Examiner finds likely confusion decreased by addition of TLD].[All]" allUniqueName="[Range 1].[Examiner finds likely confusion decreased by addition of TLD].[All]" dimensionUniqueName="[Range 1]" displayFolder="" count="0" memberValueDatatype="130" unbalanced="0"/>
    <cacheHierarchy uniqueName="[Range 1].[Examiner finds likely confusion increased by addition of TLD]" caption="Examiner finds likely confusion increased by addition of TLD" attribute="1" defaultMemberUniqueName="[Range 1].[Examiner finds likely confusion increased by addition of TLD].[All]" allUniqueName="[Range 1].[Examiner finds likely confusion increased by addition of TLD].[All]" dimensionUniqueName="[Range 1]" displayFolder="" count="0" memberValueDatatype="130" unbalanced="0"/>
    <cacheHierarchy uniqueName="[Range 1].[Facts indicating UDRP/ litigation is more appropriate]" caption="Facts indicating UDRP/ litigation is more appropriate" attribute="1" defaultMemberUniqueName="[Range 1].[Facts indicating UDRP/ litigation is more appropriate].[All]" allUniqueName="[Range 1].[Facts indicating UDRP/ litigation is more appropriate].[All]" dimensionUniqueName="[Range 1]" displayFolder="" count="0" memberValueDatatype="130" unbalanced="0"/>
    <cacheHierarchy uniqueName="[Range 1].[Final Domain Disposition]" caption="Final Domain Disposition" attribute="1" defaultMemberUniqueName="[Range 1].[Final Domain Disposition].[All]" allUniqueName="[Range 1].[Final Domain Disposition].[All]" dimensionUniqueName="[Range 1]" displayFolder="" count="0" memberValueDatatype="130" unbalanced="0"/>
    <cacheHierarchy uniqueName="[Range 1].[General TM]" caption="General TM" attribute="1" defaultMemberUniqueName="[Range 1].[General TM].[All]" allUniqueName="[Range 1].[General TM].[All]" dimensionUniqueName="[Range 1]" displayFolder="" count="0" memberValueDatatype="130" unbalanced="0"/>
    <cacheHierarchy uniqueName="[Range 1].[If a Response was filed, what Defense(s) or  facts were submitted to refute bad faith allegation?]" caption="If a Response was filed, what Defense(s) or  facts were submitted to refute bad faith allegation?" attribute="1" defaultMemberUniqueName="[Range 1].[If a Response was filed, what Defense(s) or  facts were submitted to refute bad faith allegation?].[All]" allUniqueName="[Range 1].[If a Response was filed, what Defense(s) or  facts were submitted to refute bad faith allegation?].[All]" dimensionUniqueName="[Range 1]" displayFolder="" count="0" memberValueDatatype="130" unbalanced="0"/>
    <cacheHierarchy uniqueName="[Range 1].[If complainant is unsuccessful, where did complainant fail?]" caption="If complainant is unsuccessful, where did complainant fail?" attribute="1" defaultMemberUniqueName="[Range 1].[If complainant is unsuccessful, where did complainant fail?].[All]" allUniqueName="[Range 1].[If complainant is unsuccessful, where did complainant fail?].[All]" dimensionUniqueName="[Range 1]" displayFolder="" count="0" memberValueDatatype="130" unbalanced="0"/>
    <cacheHierarchy uniqueName="[Range 1].[If Determination was in Complainant’s favor, what constituted bad faith conduct?]" caption="If Determination was in Complainant’s favor, what constituted bad faith conduct?" attribute="1" defaultMemberUniqueName="[Range 1].[If Determination was in Complainant’s favor, what constituted bad faith conduct?].[All]" allUniqueName="[Range 1].[If Determination was in Complainant’s favor, what constituted bad faith conduct?].[All]" dimensionUniqueName="[Range 1]" displayFolder="" count="0" memberValueDatatype="130" unbalanced="0"/>
    <cacheHierarchy uniqueName="[Range 1].[Is domain active? (If date is more than one year after decision)]" caption="Is domain active? (If date is more than one year after decision)" attribute="1" defaultMemberUniqueName="[Range 1].[Is domain active? (If date is more than one year after decision)].[All]" allUniqueName="[Range 1].[Is domain active? (If date is more than one year after decision)].[All]" dimensionUniqueName="[Range 1]" displayFolder="" count="0" memberValueDatatype="130" unbalanced="0"/>
    <cacheHierarchy uniqueName="[Range 1].[Isolated mark (from domain)]" caption="Isolated mark (from domain)" attribute="1" defaultMemberUniqueName="[Range 1].[Isolated mark (from domain)].[All]" allUniqueName="[Range 1].[Isolated mark (from domain)].[All]" dimensionUniqueName="[Range 1]" displayFolder="" count="0" memberValueDatatype="130" unbalanced="0"/>
    <cacheHierarchy uniqueName="[Range 1].[Multiple domain names involved]" caption="Multiple domain names involved" attribute="1" defaultMemberUniqueName="[Range 1].[Multiple domain names involved].[All]" allUniqueName="[Range 1].[Multiple domain names involved].[All]" dimensionUniqueName="[Range 1]" displayFolder="" count="0" memberValueDatatype="130" unbalanced="0"/>
    <cacheHierarchy uniqueName="[Range 1].[Provider]" caption="Provider" attribute="1" defaultMemberUniqueName="[Range 1].[Provider].[All]" allUniqueName="[Range 1].[Provider].[All]" dimensionUniqueName="[Range 1]" displayFolder="" count="0" memberValueDatatype="130" unbalanced="0"/>
    <cacheHierarchy uniqueName="[Range 1].[Respondent]" caption="Respondent" attribute="1" defaultMemberUniqueName="[Range 1].[Respondent].[All]" allUniqueName="[Range 1].[Respondent].[All]" dimensionUniqueName="[Range 1]" displayFolder="" count="0" memberValueDatatype="130" unbalanced="0"/>
    <cacheHierarchy uniqueName="[Range 1].[Respondent Country]" caption="Respondent Country" attribute="1" defaultMemberUniqueName="[Range 1].[Respondent Country].[All]" allUniqueName="[Range 1].[Respondent Country].[All]" dimensionUniqueName="[Range 1]" displayFolder="" count="0" memberValueDatatype="130" unbalanced="0"/>
    <cacheHierarchy uniqueName="[Range 1].[Respondent Representative]" caption="Respondent Representative" attribute="1" defaultMemberUniqueName="[Range 1].[Respondent Representative].[All]" allUniqueName="[Range 1].[Respondent Representative].[All]" dimensionUniqueName="[Range 1]" displayFolder="" count="0" memberValueDatatype="130" unbalanced="0"/>
    <cacheHierarchy uniqueName="[Range 1].[Response Extension]" caption="Response Extension" attribute="1" defaultMemberUniqueName="[Range 1].[Response Extension].[All]" allUniqueName="[Range 1].[Response Extension].[All]" dimensionUniqueName="[Range 1]" displayFolder="" count="0" memberValueDatatype="130" unbalanced="0"/>
    <cacheHierarchy uniqueName="[Range 1].[Response w/in 14 Days]" caption="Response w/in 14 Days" attribute="1" defaultMemberUniqueName="[Range 1].[Response w/in 14 Days].[All]" allUniqueName="[Range 1].[Response w/in 14 Days].[All]" dimensionUniqueName="[Range 1]" displayFolder="" count="0" memberValueDatatype="130" unbalanced="0"/>
    <cacheHierarchy uniqueName="[Range 1].[Response w/in 6 Months]" caption="Response w/in 6 Months" attribute="1" defaultMemberUniqueName="[Range 1].[Response w/in 6 Months].[All]" allUniqueName="[Range 1].[Response w/in 6 Months].[All]" dimensionUniqueName="[Range 1]" displayFolder="" count="0" memberValueDatatype="130" unbalanced="0"/>
    <cacheHierarchy uniqueName="[Range 1].[Response_Arg: [1]] Registrant's use of domain is for bona fide offering of goods/services]" caption="Response_Arg: [1] Registrant's use of domain is for bona fide offering of goods/services" attribute="1" defaultMemberUniqueName="[Range 1].[Response_Arg: [1]] Registrant's use of domain is for bona fide offering of goods/services].[All]" allUniqueName="[Range 1].[Response_Arg: [1]] Registrant's use of domain is for bona fide offering of goods/services].[All]" dimensionUniqueName="[Range 1]" displayFolder="" count="0" memberValueDatatype="11" unbalanced="0"/>
    <cacheHierarchy uniqueName="[Range 1].[Response_Arg: [2]] Registrant is commonly known by domain name]" caption="Response_Arg: [2] Registrant is commonly known by domain name" attribute="1" defaultMemberUniqueName="[Range 1].[Response_Arg: [2]] Registrant is commonly known by domain name].[All]" allUniqueName="[Range 1].[Response_Arg: [2]] Registrant is commonly known by domain name].[All]" dimensionUniqueName="[Range 1]" displayFolder="" count="0" memberValueDatatype="11" unbalanced="0"/>
    <cacheHierarchy uniqueName="[Range 1].[Response_Arg: [3]] Registrant making fair use of domain without profiting from misleading consumers]" caption="Response_Arg: [3] Registrant making fair use of domain without profiting from misleading consumers" attribute="1" defaultMemberUniqueName="[Range 1].[Response_Arg: [3]] Registrant making fair use of domain without profiting from misleading consumers].[All]" allUniqueName="[Range 1].[Response_Arg: [3]] Registrant making fair use of domain without profiting from misleading consumers].[All]" dimensionUniqueName="[Range 1]" displayFolder="" count="0" memberValueDatatype="11" unbalanced="0"/>
    <cacheHierarchy uniqueName="[Range 1].[Response_Arg: [4]] Domain is generic/ descriptive, and Registrant is making fair use]" caption="Response_Arg: [4] Domain is generic/ descriptive, and Registrant is making fair use" attribute="1" defaultMemberUniqueName="[Range 1].[Response_Arg: [4]] Domain is generic/ descriptive, and Registrant is making fair use].[All]" allUniqueName="[Range 1].[Response_Arg: [4]] Domain is generic/ descriptive, and Registrant is making fair use].[All]" dimensionUniqueName="[Range 1]" displayFolder="" count="0" memberValueDatatype="11" unbalanced="0"/>
    <cacheHierarchy uniqueName="[Range 1].[Response_Arg: [5]] Domain is operated in tribute/ criticism]" caption="Response_Arg: [5] Domain is operated in tribute/ criticism" attribute="1" defaultMemberUniqueName="[Range 1].[Response_Arg: [5]] Domain is operated in tribute/ criticism].[All]" allUniqueName="[Range 1].[Response_Arg: [5]] Domain is operated in tribute/ criticism].[All]" dimensionUniqueName="[Range 1]" displayFolder="" count="2" memberValueDatatype="11" unbalanced="0">
      <fieldsUsage count="2">
        <fieldUsage x="-1"/>
        <fieldUsage x="3"/>
      </fieldsUsage>
    </cacheHierarchy>
    <cacheHierarchy uniqueName="[Range 1].[Response_Arg: [6]] Registrant’s holding of the domain name is consistent with written agreement]" caption="Response_Arg: [6] Registrant’s holding of the domain name is consistent with written agreement" attribute="1" defaultMemberUniqueName="[Range 1].[Response_Arg: [6]] Registrant’s holding of the domain name is consistent with written agreement].[All]" allUniqueName="[Range 1].[Response_Arg: [6]] Registrant’s holding of the domain name is consistent with written agreement].[All]" dimensionUniqueName="[Range 1]" displayFolder="" count="0" memberValueDatatype="11" unbalanced="0"/>
    <cacheHierarchy uniqueName="[Range 1].[Response_Arg: [7]] The domain name is not part of a wider pattern of abusive registration]" caption="Response_Arg: [7] The domain name is not part of a wider pattern of abusive registration" attribute="1" defaultMemberUniqueName="[Range 1].[Response_Arg: [7]] The domain name is not part of a wider pattern of abusive registration].[All]" allUniqueName="[Range 1].[Response_Arg: [7]] The domain name is not part of a wider pattern of abusive registration].[All]" dimensionUniqueName="[Range 1]" displayFolder="" count="0" memberValueDatatype="11" unbalanced="0"/>
    <cacheHierarchy uniqueName="[Range 1].[Response_Arg: [8]] Examiner did not provide detail]" caption="Response_Arg: [8] Examiner did not provide detail" attribute="1" defaultMemberUniqueName="[Range 1].[Response_Arg: [8]] Examiner did not provide detail].[All]" allUniqueName="[Range 1].[Response_Arg: [8]] Examiner did not provide detail].[All]" dimensionUniqueName="[Range 1]" displayFolder="" count="0" memberValueDatatype="11" unbalanced="0"/>
    <cacheHierarchy uniqueName="[Range 1].[Response_Arg: [9]] Other]" caption="Response_Arg: [9] Other" attribute="1" defaultMemberUniqueName="[Range 1].[Response_Arg: [9]] Other].[All]" allUniqueName="[Range 1].[Response_Arg: [9]] Other].[All]" dimensionUniqueName="[Range 1]" displayFolder="" count="0" memberValueDatatype="11" unbalanced="0"/>
    <cacheHierarchy uniqueName="[Range 1].[Result]" caption="Result" attribute="1" defaultMemberUniqueName="[Range 1].[Result].[All]" allUniqueName="[Range 1].[Result].[All]" dimensionUniqueName="[Range 1]" displayFolder="" count="2" memberValueDatatype="130" unbalanced="0">
      <fieldsUsage count="2">
        <fieldUsage x="-1"/>
        <fieldUsage x="1"/>
      </fieldsUsage>
    </cacheHierarchy>
    <cacheHierarchy uniqueName="[Range 1].[sumprod_casenum]" caption="sumprod_casenum" attribute="1" defaultMemberUniqueName="[Range 1].[sumprod_casenum].[All]" allUniqueName="[Range 1].[sumprod_casenum].[All]" dimensionUniqueName="[Range 1]" displayFolder="" count="0" memberValueDatatype="20" unbalanced="0"/>
    <cacheHierarchy uniqueName="[Range 1].[TLD of domain name at issue]" caption="TLD of domain name at issue" attribute="1" defaultMemberUniqueName="[Range 1].[TLD of domain name at issue].[All]" allUniqueName="[Range 1].[TLD of domain name at issue].[All]" dimensionUniqueName="[Range 1]" displayFolder="" count="0" memberValueDatatype="130" unbalanced="0"/>
    <cacheHierarchy uniqueName="[Range 1].[TM is arbitrary/suggestive for category]" caption="TM is arbitrary/suggestive for category" attribute="1" defaultMemberUniqueName="[Range 1].[TM is arbitrary/suggestive for category].[All]" allUniqueName="[Range 1].[TM is arbitrary/suggestive for category].[All]" dimensionUniqueName="[Range 1]" displayFolder="" count="0" memberValueDatatype="130" unbalanced="0"/>
    <cacheHierarchy uniqueName="[Range 1].[TM is descriptive for category]" caption="TM is descriptive for category" attribute="1" defaultMemberUniqueName="[Range 1].[TM is descriptive for category].[All]" allUniqueName="[Range 1].[TM is descriptive for category].[All]" dimensionUniqueName="[Range 1]" displayFolder="" count="0" memberValueDatatype="130" unbalanced="0"/>
    <cacheHierarchy uniqueName="[Range 1].[TM is fanciful]" caption="TM is fanciful" attribute="1" defaultMemberUniqueName="[Range 1].[TM is fanciful].[All]" allUniqueName="[Range 1].[TM is fanciful].[All]" dimensionUniqueName="[Range 1]" displayFolder="" count="0" memberValueDatatype="130" unbalanced="0"/>
    <cacheHierarchy uniqueName="[Range 1].[TM owner in TMCH (mentioned in decision)]" caption="TM owner in TMCH (mentioned in decision)" attribute="1" defaultMemberUniqueName="[Range 1].[TM owner in TMCH (mentioned in decision)].[All]" allUniqueName="[Range 1].[TM owner in TMCH (mentioned in decision)].[All]" dimensionUniqueName="[Range 1]" displayFolder="" count="0" memberValueDatatype="130" unbalanced="0"/>
    <cacheHierarchy uniqueName="[Range 1].[Commencement Date (Month Index)]" caption="Commencement Date (Month Index)" attribute="1" defaultMemberUniqueName="[Range 1].[Commencement Date (Month Index)].[All]" allUniqueName="[Range 1].[Commencement Date (Month Index)].[All]" dimensionUniqueName="[Range 1]" displayFolder="" count="0" memberValueDatatype="20" unbalanced="0" hidden="1"/>
    <cacheHierarchy uniqueName="[Range 1].[Decision Date (Month Index)]" caption="Decision Date (Month Index)" attribute="1" defaultMemberUniqueName="[Range 1].[Decision Date (Month Index)].[All]" allUniqueName="[Range 1].[Decision Date (Month Index)].[All]" dimensionUniqueName="[Range 1]" displayFolder="" count="0" memberValueDatatype="20" unbalanced="0" hidden="1"/>
    <cacheHierarchy uniqueName="[Measures].[__XL_Count Range]" caption="__XL_Count Range" measure="1" displayFolder="" measureGroup="Range" count="0" hidden="1"/>
    <cacheHierarchy uniqueName="[Measures].[__XL_Count Range 1]" caption="__XL_Count Range 1" measure="1" displayFolder="" measureGroup="Range 1" count="0" hidden="1"/>
    <cacheHierarchy uniqueName="[Measures].[__No measures defined]" caption="__No measures defined" measure="1" displayFolder="" count="0" hidden="1"/>
    <cacheHierarchy uniqueName="[Measures].[Count of Case Number]" caption="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Distinct Count of Case Number]" caption="Distinct 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Count of Case Number 2]" caption="Count of Case Number 2" measure="1" displayFolder="" measureGroup="Range 1" count="0" hidden="1">
      <extLst>
        <ext xmlns:x15="http://schemas.microsoft.com/office/spreadsheetml/2010/11/main" uri="{B97F6D7D-B522-45F9-BDA1-12C45D357490}">
          <x15:cacheHierarchy aggregatedColumn="60"/>
        </ext>
      </extLst>
    </cacheHierarchy>
    <cacheHierarchy uniqueName="[Measures].[Distinct Count of Case Number 2]" caption="Distinct Count of Case Number 2" measure="1" displayFolder="" measureGroup="Range 1" count="0" oneField="1" hidden="1">
      <fieldsUsage count="1">
        <fieldUsage x="0"/>
      </fieldsUsage>
      <extLst>
        <ext xmlns:x15="http://schemas.microsoft.com/office/spreadsheetml/2010/11/main" uri="{B97F6D7D-B522-45F9-BDA1-12C45D357490}">
          <x15:cacheHierarchy aggregatedColumn="60"/>
        </ext>
      </extLst>
    </cacheHierarchy>
    <cacheHierarchy uniqueName="[Measures].[Count of Result]" caption="Count of Result" measure="1" displayFolder="" measureGroup="Range 1" count="0" hidden="1">
      <extLst>
        <ext xmlns:x15="http://schemas.microsoft.com/office/spreadsheetml/2010/11/main" uri="{B97F6D7D-B522-45F9-BDA1-12C45D357490}">
          <x15:cacheHierarchy aggregatedColumn="113"/>
        </ext>
      </extLst>
    </cacheHierarchy>
  </cacheHierarchies>
  <kpis count="0"/>
  <dimensions count="3">
    <dimension measure="1" name="Measures" uniqueName="[Measures]" caption="Measures"/>
    <dimension name="Range" uniqueName="[Range]" caption="Range"/>
    <dimension name="Range 1" uniqueName="[Range 1]" caption="Range 1"/>
  </dimensions>
  <measureGroups count="2">
    <measureGroup name="Range" caption="Range"/>
    <measureGroup name="Range 1" caption="Range 1"/>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lex Noonan" refreshedDate="43209.702806365742" backgroundQuery="1" createdVersion="6" refreshedVersion="6" minRefreshableVersion="3" recordCount="0" supportSubquery="1" supportAdvancedDrill="1" xr:uid="{3F43AA6F-22E8-40F8-BFF6-D99945C3FB04}">
  <cacheSource type="external" connectionId="1"/>
  <cacheFields count="8">
    <cacheField name="[Measures].[Distinct Count of Case Number 2]" caption="Distinct Count of Case Number 2" numFmtId="0" hierarchy="128" level="32767"/>
    <cacheField name="[Range 1].[Result].[Result]" caption="Result" numFmtId="0" hierarchy="113" level="1">
      <sharedItems containsSemiMixedTypes="0" containsNonDate="0" containsString="0"/>
    </cacheField>
    <cacheField name="[Range 1].[Determination type].[Determination type]" caption="Determination type" numFmtId="0" hierarchy="76" level="1">
      <sharedItems containsSemiMixedTypes="0" containsNonDate="0" containsString="0"/>
    </cacheField>
    <cacheField name="[Range 1].[Response_Arg: [6]] Registrant’s holding of the domain name is consistent with written agreement].[Response_Arg: [6]] Registrant’s holding of the domain name is consistent with written agreement]" caption="Response_Arg: [6] Registrant’s holding of the domain name is consistent with written agreement" numFmtId="0" hierarchy="109" level="1">
      <sharedItems count="1">
        <b v="0"/>
      </sharedItems>
    </cacheField>
    <cacheField name="[Range 1].[Compl_Failure: [1]] Registered domain name is identical/ confusingly similar to mark].[Compl_Failure: [1]] Registered domain name is identical/ confusingly similar to mark]" caption="Compl_Failure: [1] Registered domain name is identical/ confusingly similar to mark" numFmtId="0" hierarchy="65" level="1">
      <sharedItems containsSemiMixedTypes="0" containsNonDate="0" containsString="0"/>
    </cacheField>
    <cacheField name="[Range 1].[Compl_Failure: [2]] Registrant has no legitimate right/ interest to domain name].[Compl_Failure: [2]] Registrant has no legitimate right/ interest to domain name]" caption="Compl_Failure: [2] Registrant has no legitimate right/ interest to domain name" numFmtId="0" hierarchy="66" level="1">
      <sharedItems containsSemiMixedTypes="0" containsNonDate="0" containsString="0"/>
    </cacheField>
    <cacheField name="[Range 1].[Compl_Failure: [3]] Domain name was registered/ being used in bad faith].[Compl_Failure: [3]] Domain name was registered/ being used in bad faith]" caption="Compl_Failure: [3] Domain name was registered/ being used in bad faith" numFmtId="0" hierarchy="67" level="1">
      <sharedItems containsSemiMixedTypes="0" containsNonDate="0" containsString="0"/>
    </cacheField>
    <cacheField name="[Range 1].[Compl_Failure: [4]] Examiner did not provide detail].[Compl_Failure: [4]] Examiner did not provide detail]" caption="Compl_Failure: [4] Examiner did not provide detail" numFmtId="0" hierarchy="68" level="1">
      <sharedItems containsSemiMixedTypes="0" containsNonDate="0" containsString="0"/>
    </cacheField>
  </cacheFields>
  <cacheHierarchies count="130">
    <cacheHierarchy uniqueName="[Range].[Additional Notes on bad faith elements (if required)]" caption="Additional Notes on bad faith elements (if required)" attribute="1" defaultMemberUniqueName="[Range].[Additional Notes on bad faith elements (if required)].[All]" allUniqueName="[Range].[Additional Notes on bad faith elements (if required)].[All]" dimensionUniqueName="[Range]" displayFolder="" count="0" memberValueDatatype="130" unbalanced="0"/>
    <cacheHierarchy uniqueName="[Range].[Additional Notes on Response (if required)]" caption="Additional Notes on Response (if required)" attribute="1" defaultMemberUniqueName="[Range].[Additional Notes on Response (if required)].[All]" allUniqueName="[Range].[Additional Notes on Response (if required)].[All]" dimensionUniqueName="[Range]" displayFolder="" count="0" memberValueDatatype="130" unbalanced="0"/>
    <cacheHierarchy uniqueName="[Range].[Appeal]" caption="Appeal" attribute="1" defaultMemberUniqueName="[Range].[Appeal].[All]" allUniqueName="[Range].[Appeal].[All]" dimensionUniqueName="[Range]" displayFolder="" count="0" memberValueDatatype="130" unbalanced="0"/>
    <cacheHierarchy uniqueName="[Range].[Appeal Link (if applicable)]" caption="Appeal Link (if applicable)" attribute="1" defaultMemberUniqueName="[Range].[Appeal Link (if applicable)].[All]" allUniqueName="[Range].[Appeal Link (if applicable)].[All]" dimensionUniqueName="[Range]" displayFolder="" count="0" memberValueDatatype="130" unbalanced="0"/>
    <cacheHierarchy uniqueName="[Range].[Case Name]" caption="Case Name" attribute="1" defaultMemberUniqueName="[Range].[Case Name].[All]" allUniqueName="[Range].[Case Name].[All]" dimensionUniqueName="[Range]" displayFolder="" count="0" memberValueDatatype="130" unbalanced="0"/>
    <cacheHierarchy uniqueName="[Range].[Case Number]" caption="Case Number" attribute="1" defaultMemberUniqueName="[Range].[Case Number].[All]" allUniqueName="[Range].[Case Number].[All]" dimensionUniqueName="[Range]" displayFolder="" count="0" memberValueDatatype="130" unbalanced="0"/>
    <cacheHierarchy uniqueName="[Range].[Commencement Date]" caption="Commencement Date" attribute="1" time="1" defaultMemberUniqueName="[Range].[Commencement Date].[All]" allUniqueName="[Range].[Commencement Date].[All]" dimensionUniqueName="[Range]" displayFolder="" count="0" memberValueDatatype="7" unbalanced="0"/>
    <cacheHierarchy uniqueName="[Range].[Complainant]" caption="Complainant" attribute="1" defaultMemberUniqueName="[Range].[Complainant].[All]" allUniqueName="[Range].[Complainant].[All]" dimensionUniqueName="[Range]" displayFolder="" count="0" memberValueDatatype="130" unbalanced="0"/>
    <cacheHierarchy uniqueName="[Range].[Complainant Country]" caption="Complainant Country" attribute="1" defaultMemberUniqueName="[Range].[Complainant Country].[All]" allUniqueName="[Range].[Complainant Country].[All]" dimensionUniqueName="[Range]" displayFolder="" count="0" memberValueDatatype="130" unbalanced="0"/>
    <cacheHierarchy uniqueName="[Range].[Complainant Representative]" caption="Complainant Representative" attribute="1" defaultMemberUniqueName="[Range].[Complainant Representative].[All]" allUniqueName="[Range].[Complainant Representative].[All]" dimensionUniqueName="[Range]" displayFolder="" count="0" memberValueDatatype="130" unbalanced="0"/>
    <cacheHierarchy uniqueName="[Range].[Decision Date]" caption="Decision Date" attribute="1" time="1" defaultMemberUniqueName="[Range].[Decision Date].[All]" allUniqueName="[Range].[Decision Date].[All]" dimensionUniqueName="[Range]" displayFolder="" count="0" memberValueDatatype="7" unbalanced="0"/>
    <cacheHierarchy uniqueName="[Range].[Determination type]" caption="Determination type" attribute="1" defaultMemberUniqueName="[Range].[Determination type].[All]" allUniqueName="[Range].[Determination type].[All]" dimensionUniqueName="[Range]" displayFolder="" count="0" memberValueDatatype="130" unbalanced="0"/>
    <cacheHierarchy uniqueName="[Range].[Did response accuse complainant of abuse?]" caption="Did response accuse complainant of abuse?" attribute="1" defaultMemberUniqueName="[Range].[Did response accuse complainant of abuse?].[All]" allUniqueName="[Range].[Did response accuse complainant of abuse?].[All]" dimensionUniqueName="[Range]" displayFolder="" count="0" memberValueDatatype="130" unbalanced="0"/>
    <cacheHierarchy uniqueName="[Range].[Did response mention issues with receiving notice of complaint?]" caption="Did response mention issues with receiving notice of complaint?" attribute="1" defaultMemberUniqueName="[Range].[Did response mention issues with receiving notice of complaint?].[All]" allUniqueName="[Range].[Did response mention issues with receiving notice of complaint?].[All]" dimensionUniqueName="[Range]" displayFolder="" count="0" memberValueDatatype="130" unbalanced="0"/>
    <cacheHierarchy uniqueName="[Range].[Disputed Domain]" caption="Disputed Domain" attribute="1" defaultMemberUniqueName="[Range].[Disputed Domain].[All]" allUniqueName="[Range].[Disputed Domain].[All]" dimensionUniqueName="[Range]" displayFolder="" count="0" memberValueDatatype="130" unbalanced="0"/>
    <cacheHierarchy uniqueName="[Range].[Domain name (string) identical to TM]" caption="Domain name (string) identical to TM" attribute="1" defaultMemberUniqueName="[Range].[Domain name (string) identical to TM].[All]" allUniqueName="[Range].[Domain name (string) identical to TM].[All]" dimensionUniqueName="[Range]" displayFolder="" count="0" memberValueDatatype="130" unbalanced="0"/>
    <cacheHierarchy uniqueName="[Range].[Domain name contains TM + generic or related term]" caption="Domain name contains TM + generic or related term" attribute="1" defaultMemberUniqueName="[Range].[Domain name contains TM + generic or related term].[All]" allUniqueName="[Range].[Domain name contains TM + generic or related term].[All]" dimensionUniqueName="[Range]" displayFolder="" count="0" memberValueDatatype="130" unbalanced="0"/>
    <cacheHierarchy uniqueName="[Range].[Domain name similar to TM (typo, homophone, etc.)]" caption="Domain name similar to TM (typo, homophone, etc.)" attribute="1" defaultMemberUniqueName="[Range].[Domain name similar to TM (typo, homophone, etc.)].[All]" allUniqueName="[Range].[Domain name similar to TM (typo, homophone, etc.)].[All]" dimensionUniqueName="[Range]" displayFolder="" count="0" memberValueDatatype="130" unbalanced="0"/>
    <cacheHierarchy uniqueName="[Range].[Examiner]" caption="Examiner" attribute="1" defaultMemberUniqueName="[Range].[Examiner].[All]" allUniqueName="[Range].[Examiner].[All]" dimensionUniqueName="[Range]" displayFolder="" count="0" memberValueDatatype="130" unbalanced="0"/>
    <cacheHierarchy uniqueName="[Range].[Examiner articulated evidentiary basis for decision]" caption="Examiner articulated evidentiary basis for decision" attribute="1" defaultMemberUniqueName="[Range].[Examiner articulated evidentiary basis for decision].[All]" allUniqueName="[Range].[Examiner articulated evidentiary basis for decision].[All]" dimensionUniqueName="[Range]" displayFolder="" count="0" memberValueDatatype="130" unbalanced="0"/>
    <cacheHierarchy uniqueName="[Range].[Examiner explicitly mentions likely confusion +/ -/ unaffected by gTLD]" caption="Examiner explicitly mentions likely confusion +/ -/ unaffected by gTLD" attribute="1" defaultMemberUniqueName="[Range].[Examiner explicitly mentions likely confusion +/ -/ unaffected by gTLD].[All]" allUniqueName="[Range].[Examiner explicitly mentions likely confusion +/ -/ unaffected by gTLD].[All]" dimensionUniqueName="[Range]" displayFolder="" count="0" memberValueDatatype="130" unbalanced="0"/>
    <cacheHierarchy uniqueName="[Range].[Examiner finds likely confusion decreased by addition of TLD]" caption="Examiner finds likely confusion decreased by addition of TLD" attribute="1" defaultMemberUniqueName="[Range].[Examiner finds likely confusion decreased by addition of TLD].[All]" allUniqueName="[Range].[Examiner finds likely confusion decreased by addition of TLD].[All]" dimensionUniqueName="[Range]" displayFolder="" count="0" memberValueDatatype="130" unbalanced="0"/>
    <cacheHierarchy uniqueName="[Range].[Examiner finds likely confusion increased by addition of TLD]" caption="Examiner finds likely confusion increased by addition of TLD" attribute="1" defaultMemberUniqueName="[Range].[Examiner finds likely confusion increased by addition of TLD].[All]" allUniqueName="[Range].[Examiner finds likely confusion increased by addition of TLD].[All]" dimensionUniqueName="[Range]" displayFolder="" count="0" memberValueDatatype="130" unbalanced="0"/>
    <cacheHierarchy uniqueName="[Range].[Facts indicating UDRP/ litigation is more appropriate]" caption="Facts indicating UDRP/ litigation is more appropriate" attribute="1" defaultMemberUniqueName="[Range].[Facts indicating UDRP/ litigation is more appropriate].[All]" allUniqueName="[Range].[Facts indicating UDRP/ litigation is more appropriate].[All]" dimensionUniqueName="[Range]" displayFolder="" count="0" memberValueDatatype="130" unbalanced="0"/>
    <cacheHierarchy uniqueName="[Range].[Final Domain Disposition]" caption="Final Domain Disposition" attribute="1" defaultMemberUniqueName="[Range].[Final Domain Disposition].[All]" allUniqueName="[Range].[Final Domain Disposition].[All]" dimensionUniqueName="[Range]" displayFolder="" count="0" memberValueDatatype="130" unbalanced="0"/>
    <cacheHierarchy uniqueName="[Range].[General TM]" caption="General TM" attribute="1" defaultMemberUniqueName="[Range].[General TM].[All]" allUniqueName="[Range].[General TM].[All]" dimensionUniqueName="[Range]" displayFolder="" count="0" memberValueDatatype="130" unbalanced="0"/>
    <cacheHierarchy uniqueName="[Range].[If a Response was filed, what Defense(s) or  facts were submitted to refute bad faith allegation?]" caption="If a Response was filed, what Defense(s) or  facts were submitted to refute bad faith allegation?" attribute="1" defaultMemberUniqueName="[Range].[If a Response was filed, what Defense(s) or  facts were submitted to refute bad faith allegation?].[All]" allUniqueName="[Range].[If a Response was filed, what Defense(s) or  facts were submitted to refute bad faith allegation?].[All]" dimensionUniqueName="[Range]" displayFolder="" count="0" memberValueDatatype="130" unbalanced="0"/>
    <cacheHierarchy uniqueName="[Range].[If complainant is unsuccessful, where did complainant fail?]" caption="If complainant is unsuccessful, where did complainant fail?" attribute="1" defaultMemberUniqueName="[Range].[If complainant is unsuccessful, where did complainant fail?].[All]" allUniqueName="[Range].[If complainant is unsuccessful, where did complainant fail?].[All]" dimensionUniqueName="[Range]" displayFolder="" count="0" memberValueDatatype="130" unbalanced="0"/>
    <cacheHierarchy uniqueName="[Range].[If Determination was in Complainant’s favor, what constituted bad faith conduct?]" caption="If Determination was in Complainant’s favor, what constituted bad faith conduct?" attribute="1" defaultMemberUniqueName="[Range].[If Determination was in Complainant’s favor, what constituted bad faith conduct?].[All]" allUniqueName="[Range].[If Determination was in Complainant’s favor, what constituted bad faith conduct?].[All]" dimensionUniqueName="[Range]" displayFolder="" count="0" memberValueDatatype="130" unbalanced="0"/>
    <cacheHierarchy uniqueName="[Range].[Is domain active? (If date is more than one year after decision)]" caption="Is domain active? (If date is more than one year after decision)" attribute="1" defaultMemberUniqueName="[Range].[Is domain active? (If date is more than one year after decision)].[All]" allUniqueName="[Range].[Is domain active? (If date is more than one year after decision)].[All]" dimensionUniqueName="[Range]" displayFolder="" count="0" memberValueDatatype="130" unbalanced="0"/>
    <cacheHierarchy uniqueName="[Range].[Isolated mark (from domain)]" caption="Isolated mark (from domain)" attribute="1" defaultMemberUniqueName="[Range].[Isolated mark (from domain)].[All]" allUniqueName="[Range].[Isolated mark (from domain)].[All]" dimensionUniqueName="[Range]" displayFolder="" count="0" memberValueDatatype="130" unbalanced="0"/>
    <cacheHierarchy uniqueName="[Range].[Multiple domain names involved]" caption="Multiple domain names involved" attribute="1" defaultMemberUniqueName="[Range].[Multiple domain names involved].[All]" allUniqueName="[Range].[Multiple domain names involved].[All]" dimensionUniqueName="[Range]" displayFolder="" count="0" memberValueDatatype="130" unbalanced="0"/>
    <cacheHierarchy uniqueName="[Range].[Provider]" caption="Provider" attribute="1" defaultMemberUniqueName="[Range].[Provider].[All]" allUniqueName="[Range].[Provider].[All]" dimensionUniqueName="[Range]" displayFolder="" count="0" memberValueDatatype="130" unbalanced="0"/>
    <cacheHierarchy uniqueName="[Range].[Respondent]" caption="Respondent" attribute="1" defaultMemberUniqueName="[Range].[Respondent].[All]" allUniqueName="[Range].[Respondent].[All]" dimensionUniqueName="[Range]" displayFolder="" count="0" memberValueDatatype="130" unbalanced="0"/>
    <cacheHierarchy uniqueName="[Range].[Respondent Country]" caption="Respondent Country" attribute="1" defaultMemberUniqueName="[Range].[Respondent Country].[All]" allUniqueName="[Range].[Respondent Country].[All]" dimensionUniqueName="[Range]" displayFolder="" count="0" memberValueDatatype="130" unbalanced="0"/>
    <cacheHierarchy uniqueName="[Range].[Respondent Representative]" caption="Respondent Representative" attribute="1" defaultMemberUniqueName="[Range].[Respondent Representative].[All]" allUniqueName="[Range].[Respondent Representative].[All]" dimensionUniqueName="[Range]" displayFolder="" count="0" memberValueDatatype="130" unbalanced="0"/>
    <cacheHierarchy uniqueName="[Range].[Response Extension]" caption="Response Extension" attribute="1" defaultMemberUniqueName="[Range].[Response Extension].[All]" allUniqueName="[Range].[Response Extension].[All]" dimensionUniqueName="[Range]" displayFolder="" count="0" memberValueDatatype="130" unbalanced="0"/>
    <cacheHierarchy uniqueName="[Range].[Response w/in 14 Days]" caption="Response w/in 14 Days" attribute="1" defaultMemberUniqueName="[Range].[Response w/in 14 Days].[All]" allUniqueName="[Range].[Response w/in 14 Days].[All]" dimensionUniqueName="[Range]" displayFolder="" count="0" memberValueDatatype="130" unbalanced="0"/>
    <cacheHierarchy uniqueName="[Range].[Response w/in 6 Months]" caption="Response w/in 6 Months" attribute="1" defaultMemberUniqueName="[Range].[Response w/in 6 Months].[All]" allUniqueName="[Range].[Response w/in 6 Months].[All]" dimensionUniqueName="[Range]" displayFolder="" count="0" memberValueDatatype="130" unbalanced="0"/>
    <cacheHierarchy uniqueName="[Range].[Result]" caption="Result" attribute="1" defaultMemberUniqueName="[Range].[Result].[All]" allUniqueName="[Range].[Result].[All]" dimensionUniqueName="[Range]" displayFolder="" count="0" memberValueDatatype="130" unbalanced="0"/>
    <cacheHierarchy uniqueName="[Range].[sumprod_casenum]" caption="sumprod_casenum" attribute="1" defaultMemberUniqueName="[Range].[sumprod_casenum].[All]" allUniqueName="[Range].[sumprod_casenum].[All]" dimensionUniqueName="[Range]" displayFolder="" count="0" memberValueDatatype="20" unbalanced="0"/>
    <cacheHierarchy uniqueName="[Range].[TLD of domain name at issue]" caption="TLD of domain name at issue" attribute="1" defaultMemberUniqueName="[Range].[TLD of domain name at issue].[All]" allUniqueName="[Range].[TLD of domain name at issue].[All]" dimensionUniqueName="[Range]" displayFolder="" count="0" memberValueDatatype="130" unbalanced="0"/>
    <cacheHierarchy uniqueName="[Range].[TM is arbitrary/suggestive for category]" caption="TM is arbitrary/suggestive for category" attribute="1" defaultMemberUniqueName="[Range].[TM is arbitrary/suggestive for category].[All]" allUniqueName="[Range].[TM is arbitrary/suggestive for category].[All]" dimensionUniqueName="[Range]" displayFolder="" count="0" memberValueDatatype="130" unbalanced="0"/>
    <cacheHierarchy uniqueName="[Range].[TM is descriptive for category]" caption="TM is descriptive for category" attribute="1" defaultMemberUniqueName="[Range].[TM is descriptive for category].[All]" allUniqueName="[Range].[TM is descriptive for category].[All]" dimensionUniqueName="[Range]" displayFolder="" count="0" memberValueDatatype="130" unbalanced="0"/>
    <cacheHierarchy uniqueName="[Range].[TM is fanciful]" caption="TM is fanciful" attribute="1" defaultMemberUniqueName="[Range].[TM is fanciful].[All]" allUniqueName="[Range].[TM is fanciful].[All]" dimensionUniqueName="[Range]" displayFolder="" count="0" memberValueDatatype="130" unbalanced="0"/>
    <cacheHierarchy uniqueName="[Range].[TM owner in TMCH (mentioned in decision)]" caption="TM owner in TMCH (mentioned in decision)" attribute="1" defaultMemberUniqueName="[Range].[TM owner in TMCH (mentioned in decision)].[All]" allUniqueName="[Range].[TM owner in TMCH (mentioned in decision)].[All]" dimensionUniqueName="[Range]" displayFolder="" count="0" memberValueDatatype="130" unbalanced="0"/>
    <cacheHierarchy uniqueName="[Range 1].[Additional Notes on bad faith elements (if required)]" caption="Additional Notes on bad faith elements (if required)" attribute="1" defaultMemberUniqueName="[Range 1].[Additional Notes on bad faith elements (if required)].[All]" allUniqueName="[Range 1].[Additional Notes on bad faith elements (if required)].[All]" dimensionUniqueName="[Range 1]" displayFolder="" count="0" memberValueDatatype="130" unbalanced="0"/>
    <cacheHierarchy uniqueName="[Range 1].[Additional Notes on Response (if required)]" caption="Additional Notes on Response (if required)" attribute="1" defaultMemberUniqueName="[Range 1].[Additional Notes on Response (if required)].[All]" allUniqueName="[Range 1].[Additional Notes on Response (if required)].[All]" dimensionUniqueName="[Range 1]" displayFolder="" count="0" memberValueDatatype="130" unbalanced="0"/>
    <cacheHierarchy uniqueName="[Range 1].[Appeal]" caption="Appeal" attribute="1" defaultMemberUniqueName="[Range 1].[Appeal].[All]" allUniqueName="[Range 1].[Appeal].[All]" dimensionUniqueName="[Range 1]" displayFolder="" count="0" memberValueDatatype="130" unbalanced="0"/>
    <cacheHierarchy uniqueName="[Range 1].[Appeal Link (if applicable)]" caption="Appeal Link (if applicable)" attribute="1" defaultMemberUniqueName="[Range 1].[Appeal Link (if applicable)].[All]" allUniqueName="[Range 1].[Appeal Link (if applicable)].[All]" dimensionUniqueName="[Range 1]" displayFolder="" count="0" memberValueDatatype="130" unbalanced="0"/>
    <cacheHierarchy uniqueName="[Range 1].[BadFaith_Evid: [1]] Registrant acquired domain to sell/ rent/ transfer to complainant for more than o]" caption="BadFaith_Evid: [1] Registrant acquired domain to sell/ rent/ transfer to complainant for more than o" attribute="1" defaultMemberUniqueName="[Range 1].[BadFaith_Evid: [1]] Registrant acquired domain to sell/ rent/ transfer to complainant for more than o].[All]" allUniqueName="[Range 1].[BadFaith_Evid: [1]] Registrant acquired domain to sell/ rent/ transfer to complainant for more than o].[All]" dimensionUniqueName="[Range 1]" displayFolder="" count="0" memberValueDatatype="11" unbalanced="0"/>
    <cacheHierarchy uniqueName="[Range 1].[BadFaith_Evid: [2]] Registrant registered domain to keep mark holder from reflecting mark (as part of]" caption="BadFaith_Evid: [2] Registrant registered domain to keep mark holder from reflecting mark (as part of" attribute="1" defaultMemberUniqueName="[Range 1].[BadFaith_Evid: [2]] Registrant registered domain to keep mark holder from reflecting mark (as part of].[All]" allUniqueName="[Range 1].[BadFaith_Evid: [2]] Registrant registered domain to keep mark holder from reflecting mark (as part of].[All]" dimensionUniqueName="[Range 1]" displayFolder="" count="0" memberValueDatatype="11" unbalanced="0"/>
    <cacheHierarchy uniqueName="[Range 1].[BadFaith_Evid: [3]] Registrant used domain primarily to disrupt business of competitor]" caption="BadFaith_Evid: [3] Registrant used domain primarily to disrupt business of competitor" attribute="1" defaultMemberUniqueName="[Range 1].[BadFaith_Evid: [3]] Registrant used domain primarily to disrupt business of competitor].[All]" allUniqueName="[Range 1].[BadFaith_Evid: [3]] Registrant used domain primarily to disrupt business of competitor].[All]" dimensionUniqueName="[Range 1]" displayFolder="" count="0" memberValueDatatype="11" unbalanced="0"/>
    <cacheHierarchy uniqueName="[Range 1].[BadFaith_Evid: [4]] Registrant intentionally attempted to attract traffic for commercial gain by crea]" caption="BadFaith_Evid: [4] Registrant intentionally attempted to attract traffic for commercial gain by crea" attribute="1" defaultMemberUniqueName="[Range 1].[BadFaith_Evid: [4]] Registrant intentionally attempted to attract traffic for commercial gain by crea].[All]" allUniqueName="[Range 1].[BadFaith_Evid: [4]] Registrant intentionally attempted to attract traffic for commercial gain by crea].[All]" dimensionUniqueName="[Range 1]" displayFolder="" count="0" memberValueDatatype="11" unbalanced="0"/>
    <cacheHierarchy uniqueName="[Range 1].[BadFaith_Evid: [5]] Registrant holds large portfolios of domains]" caption="BadFaith_Evid: [5] Registrant holds large portfolios of domains" attribute="1" defaultMemberUniqueName="[Range 1].[BadFaith_Evid: [5]] Registrant holds large portfolios of domains].[All]" allUniqueName="[Range 1].[BadFaith_Evid: [5]] Registrant holds large portfolios of domains].[All]" dimensionUniqueName="[Range 1]" displayFolder="" count="0" memberValueDatatype="11" unbalanced="0"/>
    <cacheHierarchy uniqueName="[Range 1].[BadFaith_Evid: [6]] Registrant is using domain for pay-per-click traffic]" caption="BadFaith_Evid: [6] Registrant is using domain for pay-per-click traffic" attribute="1" defaultMemberUniqueName="[Range 1].[BadFaith_Evid: [6]] Registrant is using domain for pay-per-click traffic].[All]" allUniqueName="[Range 1].[BadFaith_Evid: [6]] Registrant is using domain for pay-per-click traffic].[All]" dimensionUniqueName="[Range 1]" displayFolder="" count="0" memberValueDatatype="11" unbalanced="0"/>
    <cacheHierarchy uniqueName="[Range 1].[BadFaith_Evid: [7]] Respondent was engaged in passive use and had notice of mark (possibly with other]" caption="BadFaith_Evid: [7] Respondent was engaged in passive use and had notice of mark (possibly with other" attribute="1" defaultMemberUniqueName="[Range 1].[BadFaith_Evid: [7]] Respondent was engaged in passive use and had notice of mark (possibly with other].[All]" allUniqueName="[Range 1].[BadFaith_Evid: [7]] Respondent was engaged in passive use and had notice of mark (possibly with other].[All]" dimensionUniqueName="[Range 1]" displayFolder="" count="0" memberValueDatatype="11" unbalanced="0"/>
    <cacheHierarchy uniqueName="[Range 1].[BadFaith_Evid: [8]] Examiner did not provide detail]" caption="BadFaith_Evid: [8] Examiner did not provide detail" attribute="1" defaultMemberUniqueName="[Range 1].[BadFaith_Evid: [8]] Examiner did not provide detail].[All]" allUniqueName="[Range 1].[BadFaith_Evid: [8]] Examiner did not provide detail].[All]" dimensionUniqueName="[Range 1]" displayFolder="" count="0" memberValueDatatype="11" unbalanced="0"/>
    <cacheHierarchy uniqueName="[Range 1].[BadFaith_Evid: [9]] Other]" caption="BadFaith_Evid: [9] Other" attribute="1" defaultMemberUniqueName="[Range 1].[BadFaith_Evid: [9]] Other].[All]" allUniqueName="[Range 1].[BadFaith_Evid: [9]] Other].[All]" dimensionUniqueName="[Range 1]" displayFolder="" count="0" memberValueDatatype="11" unbalanced="0"/>
    <cacheHierarchy uniqueName="[Range 1].[Case Name]" caption="Case Name" attribute="1" defaultMemberUniqueName="[Range 1].[Case Name].[All]" allUniqueName="[Range 1].[Case Name].[All]" dimensionUniqueName="[Range 1]" displayFolder="" count="0" memberValueDatatype="130" unbalanced="0"/>
    <cacheHierarchy uniqueName="[Range 1].[Case Number]" caption="Case Number" attribute="1" defaultMemberUniqueName="[Range 1].[Case Number].[All]" allUniqueName="[Range 1].[Case Number].[All]" dimensionUniqueName="[Range 1]" displayFolder="" count="0" memberValueDatatype="130" unbalanced="0"/>
    <cacheHierarchy uniqueName="[Range 1].[Commencement Date]" caption="Commencement Date" attribute="1" time="1" defaultMemberUniqueName="[Range 1].[Commencement Date].[All]" allUniqueName="[Range 1].[Commencement Date].[All]" dimensionUniqueName="[Range 1]" displayFolder="" count="0" memberValueDatatype="7" unbalanced="0"/>
    <cacheHierarchy uniqueName="[Range 1].[Commencement Date (Month)]" caption="Commencement Date (Month)" attribute="1" defaultMemberUniqueName="[Range 1].[Commencement Date (Month)].[All]" allUniqueName="[Range 1].[Commencement Date (Month)].[All]" dimensionUniqueName="[Range 1]" displayFolder="" count="0" memberValueDatatype="130" unbalanced="0"/>
    <cacheHierarchy uniqueName="[Range 1].[Commencement Date (Quarter)]" caption="Commencement Date (Quarter)" attribute="1" defaultMemberUniqueName="[Range 1].[Commencement Date (Quarter)].[All]" allUniqueName="[Range 1].[Commencement Date (Quarter)].[All]" dimensionUniqueName="[Range 1]" displayFolder="" count="0" memberValueDatatype="130" unbalanced="0"/>
    <cacheHierarchy uniqueName="[Range 1].[Commencement Date (Year)]" caption="Commencement Date (Year)" attribute="1" defaultMemberUniqueName="[Range 1].[Commencement Date (Year)].[All]" allUniqueName="[Range 1].[Commencement Date (Year)].[All]" dimensionUniqueName="[Range 1]" displayFolder="" count="0" memberValueDatatype="130" unbalanced="0"/>
    <cacheHierarchy uniqueName="[Range 1].[Compl_Failure: [1]] Registered domain name is identical/ confusingly similar to mark]" caption="Compl_Failure: [1] Registered domain name is identical/ confusingly similar to mark" attribute="1" defaultMemberUniqueName="[Range 1].[Compl_Failure: [1]] Registered domain name is identical/ confusingly similar to mark].[All]" allUniqueName="[Range 1].[Compl_Failure: [1]] Registered domain name is identical/ confusingly similar to mark].[All]" dimensionUniqueName="[Range 1]" displayFolder="" count="2" memberValueDatatype="11" unbalanced="0">
      <fieldsUsage count="2">
        <fieldUsage x="-1"/>
        <fieldUsage x="4"/>
      </fieldsUsage>
    </cacheHierarchy>
    <cacheHierarchy uniqueName="[Range 1].[Compl_Failure: [2]] Registrant has no legitimate right/ interest to domain name]" caption="Compl_Failure: [2] Registrant has no legitimate right/ interest to domain name" attribute="1" defaultMemberUniqueName="[Range 1].[Compl_Failure: [2]] Registrant has no legitimate right/ interest to domain name].[All]" allUniqueName="[Range 1].[Compl_Failure: [2]] Registrant has no legitimate right/ interest to domain name].[All]" dimensionUniqueName="[Range 1]" displayFolder="" count="2" memberValueDatatype="11" unbalanced="0">
      <fieldsUsage count="2">
        <fieldUsage x="-1"/>
        <fieldUsage x="5"/>
      </fieldsUsage>
    </cacheHierarchy>
    <cacheHierarchy uniqueName="[Range 1].[Compl_Failure: [3]] Domain name was registered/ being used in bad faith]" caption="Compl_Failure: [3] Domain name was registered/ being used in bad faith" attribute="1" defaultMemberUniqueName="[Range 1].[Compl_Failure: [3]] Domain name was registered/ being used in bad faith].[All]" allUniqueName="[Range 1].[Compl_Failure: [3]] Domain name was registered/ being used in bad faith].[All]" dimensionUniqueName="[Range 1]" displayFolder="" count="2" memberValueDatatype="11" unbalanced="0">
      <fieldsUsage count="2">
        <fieldUsage x="-1"/>
        <fieldUsage x="6"/>
      </fieldsUsage>
    </cacheHierarchy>
    <cacheHierarchy uniqueName="[Range 1].[Compl_Failure: [4]] Examiner did not provide detail]" caption="Compl_Failure: [4] Examiner did not provide detail" attribute="1" defaultMemberUniqueName="[Range 1].[Compl_Failure: [4]] Examiner did not provide detail].[All]" allUniqueName="[Range 1].[Compl_Failure: [4]] Examiner did not provide detail].[All]" dimensionUniqueName="[Range 1]" displayFolder="" count="2" memberValueDatatype="11" unbalanced="0">
      <fieldsUsage count="2">
        <fieldUsage x="-1"/>
        <fieldUsage x="7"/>
      </fieldsUsage>
    </cacheHierarchy>
    <cacheHierarchy uniqueName="[Range 1].[Complainant]" caption="Complainant" attribute="1" defaultMemberUniqueName="[Range 1].[Complainant].[All]" allUniqueName="[Range 1].[Complainant].[All]" dimensionUniqueName="[Range 1]" displayFolder="" count="0" memberValueDatatype="130" unbalanced="0"/>
    <cacheHierarchy uniqueName="[Range 1].[Complainant Country]" caption="Complainant Country" attribute="1" defaultMemberUniqueName="[Range 1].[Complainant Country].[All]" allUniqueName="[Range 1].[Complainant Country].[All]" dimensionUniqueName="[Range 1]" displayFolder="" count="0" memberValueDatatype="130" unbalanced="0"/>
    <cacheHierarchy uniqueName="[Range 1].[Complainant Representative]" caption="Complainant Representative" attribute="1" defaultMemberUniqueName="[Range 1].[Complainant Representative].[All]" allUniqueName="[Range 1].[Complainant Representative].[All]" dimensionUniqueName="[Range 1]" displayFolder="" count="0" memberValueDatatype="130" unbalanced="0"/>
    <cacheHierarchy uniqueName="[Range 1].[Decision Date]" caption="Decision Date" attribute="1" time="1" defaultMemberUniqueName="[Range 1].[Decision Date].[All]" allUniqueName="[Range 1].[Decision Date].[All]" dimensionUniqueName="[Range 1]" displayFolder="" count="0" memberValueDatatype="7" unbalanced="0"/>
    <cacheHierarchy uniqueName="[Range 1].[Decision Date (Month)]" caption="Decision Date (Month)" attribute="1" defaultMemberUniqueName="[Range 1].[Decision Date (Month)].[All]" allUniqueName="[Range 1].[Decision Date (Month)].[All]" dimensionUniqueName="[Range 1]" displayFolder="" count="0" memberValueDatatype="130" unbalanced="0"/>
    <cacheHierarchy uniqueName="[Range 1].[Decision Date (Quarter)]" caption="Decision Date (Quarter)" attribute="1" defaultMemberUniqueName="[Range 1].[Decision Date (Quarter)].[All]" allUniqueName="[Range 1].[Decision Date (Quarter)].[All]" dimensionUniqueName="[Range 1]" displayFolder="" count="0" memberValueDatatype="130" unbalanced="0"/>
    <cacheHierarchy uniqueName="[Range 1].[Decision Date (Year)]" caption="Decision Date (Year)" attribute="1" defaultMemberUniqueName="[Range 1].[Decision Date (Year)].[All]" allUniqueName="[Range 1].[Decision Date (Year)].[All]" dimensionUniqueName="[Range 1]" displayFolder="" count="0" memberValueDatatype="130" unbalanced="0"/>
    <cacheHierarchy uniqueName="[Range 1].[Determination type]" caption="Determination type" attribute="1" defaultMemberUniqueName="[Range 1].[Determination type].[All]" allUniqueName="[Range 1].[Determination type].[All]" dimensionUniqueName="[Range 1]" displayFolder="" count="2" memberValueDatatype="130" unbalanced="0">
      <fieldsUsage count="2">
        <fieldUsage x="-1"/>
        <fieldUsage x="2"/>
      </fieldsUsage>
    </cacheHierarchy>
    <cacheHierarchy uniqueName="[Range 1].[Did response accuse complainant of abuse?]" caption="Did response accuse complainant of abuse?" attribute="1" defaultMemberUniqueName="[Range 1].[Did response accuse complainant of abuse?].[All]" allUniqueName="[Range 1].[Did response accuse complainant of abuse?].[All]" dimensionUniqueName="[Range 1]" displayFolder="" count="0" memberValueDatatype="130" unbalanced="0"/>
    <cacheHierarchy uniqueName="[Range 1].[Did response mention issues with receiving notice of complaint?]" caption="Did response mention issues with receiving notice of complaint?" attribute="1" defaultMemberUniqueName="[Range 1].[Did response mention issues with receiving notice of complaint?].[All]" allUniqueName="[Range 1].[Did response mention issues with receiving notice of complaint?].[All]" dimensionUniqueName="[Range 1]" displayFolder="" count="0" memberValueDatatype="130" unbalanced="0"/>
    <cacheHierarchy uniqueName="[Range 1].[Disputed Domain]" caption="Disputed Domain" attribute="1" defaultMemberUniqueName="[Range 1].[Disputed Domain].[All]" allUniqueName="[Range 1].[Disputed Domain].[All]" dimensionUniqueName="[Range 1]" displayFolder="" count="0" memberValueDatatype="130" unbalanced="0"/>
    <cacheHierarchy uniqueName="[Range 1].[Domain name (string) identical to TM]" caption="Domain name (string) identical to TM" attribute="1" defaultMemberUniqueName="[Range 1].[Domain name (string) identical to TM].[All]" allUniqueName="[Range 1].[Domain name (string) identical to TM].[All]" dimensionUniqueName="[Range 1]" displayFolder="" count="0" memberValueDatatype="130" unbalanced="0"/>
    <cacheHierarchy uniqueName="[Range 1].[Domain name contains TM + generic or related term]" caption="Domain name contains TM + generic or related term" attribute="1" defaultMemberUniqueName="[Range 1].[Domain name contains TM + generic or related term].[All]" allUniqueName="[Range 1].[Domain name contains TM + generic or related term].[All]" dimensionUniqueName="[Range 1]" displayFolder="" count="0" memberValueDatatype="130" unbalanced="0"/>
    <cacheHierarchy uniqueName="[Range 1].[Domain name similar to TM (typo, homophone, etc.)]" caption="Domain name similar to TM (typo, homophone, etc.)" attribute="1" defaultMemberUniqueName="[Range 1].[Domain name similar to TM (typo, homophone, etc.)].[All]" allUniqueName="[Range 1].[Domain name similar to TM (typo, homophone, etc.)].[All]" dimensionUniqueName="[Range 1]" displayFolder="" count="0" memberValueDatatype="130" unbalanced="0"/>
    <cacheHierarchy uniqueName="[Range 1].[Examiner]" caption="Examiner" attribute="1" defaultMemberUniqueName="[Range 1].[Examiner].[All]" allUniqueName="[Range 1].[Examiner].[All]" dimensionUniqueName="[Range 1]" displayFolder="" count="0" memberValueDatatype="130" unbalanced="0"/>
    <cacheHierarchy uniqueName="[Range 1].[Examiner articulated evidentiary basis for decision]" caption="Examiner articulated evidentiary basis for decision" attribute="1" defaultMemberUniqueName="[Range 1].[Examiner articulated evidentiary basis for decision].[All]" allUniqueName="[Range 1].[Examiner articulated evidentiary basis for decision].[All]" dimensionUniqueName="[Range 1]" displayFolder="" count="0" memberValueDatatype="130" unbalanced="0"/>
    <cacheHierarchy uniqueName="[Range 1].[Examiner explicitly mentions likely confusion +/ -/ unaffected by gTLD]" caption="Examiner explicitly mentions likely confusion +/ -/ unaffected by gTLD" attribute="1" defaultMemberUniqueName="[Range 1].[Examiner explicitly mentions likely confusion +/ -/ unaffected by gTLD].[All]" allUniqueName="[Range 1].[Examiner explicitly mentions likely confusion +/ -/ unaffected by gTLD].[All]" dimensionUniqueName="[Range 1]" displayFolder="" count="0" memberValueDatatype="130" unbalanced="0"/>
    <cacheHierarchy uniqueName="[Range 1].[Examiner finds likely confusion decreased by addition of TLD]" caption="Examiner finds likely confusion decreased by addition of TLD" attribute="1" defaultMemberUniqueName="[Range 1].[Examiner finds likely confusion decreased by addition of TLD].[All]" allUniqueName="[Range 1].[Examiner finds likely confusion decreased by addition of TLD].[All]" dimensionUniqueName="[Range 1]" displayFolder="" count="0" memberValueDatatype="130" unbalanced="0"/>
    <cacheHierarchy uniqueName="[Range 1].[Examiner finds likely confusion increased by addition of TLD]" caption="Examiner finds likely confusion increased by addition of TLD" attribute="1" defaultMemberUniqueName="[Range 1].[Examiner finds likely confusion increased by addition of TLD].[All]" allUniqueName="[Range 1].[Examiner finds likely confusion increased by addition of TLD].[All]" dimensionUniqueName="[Range 1]" displayFolder="" count="0" memberValueDatatype="130" unbalanced="0"/>
    <cacheHierarchy uniqueName="[Range 1].[Facts indicating UDRP/ litigation is more appropriate]" caption="Facts indicating UDRP/ litigation is more appropriate" attribute="1" defaultMemberUniqueName="[Range 1].[Facts indicating UDRP/ litigation is more appropriate].[All]" allUniqueName="[Range 1].[Facts indicating UDRP/ litigation is more appropriate].[All]" dimensionUniqueName="[Range 1]" displayFolder="" count="0" memberValueDatatype="130" unbalanced="0"/>
    <cacheHierarchy uniqueName="[Range 1].[Final Domain Disposition]" caption="Final Domain Disposition" attribute="1" defaultMemberUniqueName="[Range 1].[Final Domain Disposition].[All]" allUniqueName="[Range 1].[Final Domain Disposition].[All]" dimensionUniqueName="[Range 1]" displayFolder="" count="0" memberValueDatatype="130" unbalanced="0"/>
    <cacheHierarchy uniqueName="[Range 1].[General TM]" caption="General TM" attribute="1" defaultMemberUniqueName="[Range 1].[General TM].[All]" allUniqueName="[Range 1].[General TM].[All]" dimensionUniqueName="[Range 1]" displayFolder="" count="0" memberValueDatatype="130" unbalanced="0"/>
    <cacheHierarchy uniqueName="[Range 1].[If a Response was filed, what Defense(s) or  facts were submitted to refute bad faith allegation?]" caption="If a Response was filed, what Defense(s) or  facts were submitted to refute bad faith allegation?" attribute="1" defaultMemberUniqueName="[Range 1].[If a Response was filed, what Defense(s) or  facts were submitted to refute bad faith allegation?].[All]" allUniqueName="[Range 1].[If a Response was filed, what Defense(s) or  facts were submitted to refute bad faith allegation?].[All]" dimensionUniqueName="[Range 1]" displayFolder="" count="0" memberValueDatatype="130" unbalanced="0"/>
    <cacheHierarchy uniqueName="[Range 1].[If complainant is unsuccessful, where did complainant fail?]" caption="If complainant is unsuccessful, where did complainant fail?" attribute="1" defaultMemberUniqueName="[Range 1].[If complainant is unsuccessful, where did complainant fail?].[All]" allUniqueName="[Range 1].[If complainant is unsuccessful, where did complainant fail?].[All]" dimensionUniqueName="[Range 1]" displayFolder="" count="0" memberValueDatatype="130" unbalanced="0"/>
    <cacheHierarchy uniqueName="[Range 1].[If Determination was in Complainant’s favor, what constituted bad faith conduct?]" caption="If Determination was in Complainant’s favor, what constituted bad faith conduct?" attribute="1" defaultMemberUniqueName="[Range 1].[If Determination was in Complainant’s favor, what constituted bad faith conduct?].[All]" allUniqueName="[Range 1].[If Determination was in Complainant’s favor, what constituted bad faith conduct?].[All]" dimensionUniqueName="[Range 1]" displayFolder="" count="0" memberValueDatatype="130" unbalanced="0"/>
    <cacheHierarchy uniqueName="[Range 1].[Is domain active? (If date is more than one year after decision)]" caption="Is domain active? (If date is more than one year after decision)" attribute="1" defaultMemberUniqueName="[Range 1].[Is domain active? (If date is more than one year after decision)].[All]" allUniqueName="[Range 1].[Is domain active? (If date is more than one year after decision)].[All]" dimensionUniqueName="[Range 1]" displayFolder="" count="0" memberValueDatatype="130" unbalanced="0"/>
    <cacheHierarchy uniqueName="[Range 1].[Isolated mark (from domain)]" caption="Isolated mark (from domain)" attribute="1" defaultMemberUniqueName="[Range 1].[Isolated mark (from domain)].[All]" allUniqueName="[Range 1].[Isolated mark (from domain)].[All]" dimensionUniqueName="[Range 1]" displayFolder="" count="0" memberValueDatatype="130" unbalanced="0"/>
    <cacheHierarchy uniqueName="[Range 1].[Multiple domain names involved]" caption="Multiple domain names involved" attribute="1" defaultMemberUniqueName="[Range 1].[Multiple domain names involved].[All]" allUniqueName="[Range 1].[Multiple domain names involved].[All]" dimensionUniqueName="[Range 1]" displayFolder="" count="0" memberValueDatatype="130" unbalanced="0"/>
    <cacheHierarchy uniqueName="[Range 1].[Provider]" caption="Provider" attribute="1" defaultMemberUniqueName="[Range 1].[Provider].[All]" allUniqueName="[Range 1].[Provider].[All]" dimensionUniqueName="[Range 1]" displayFolder="" count="0" memberValueDatatype="130" unbalanced="0"/>
    <cacheHierarchy uniqueName="[Range 1].[Respondent]" caption="Respondent" attribute="1" defaultMemberUniqueName="[Range 1].[Respondent].[All]" allUniqueName="[Range 1].[Respondent].[All]" dimensionUniqueName="[Range 1]" displayFolder="" count="0" memberValueDatatype="130" unbalanced="0"/>
    <cacheHierarchy uniqueName="[Range 1].[Respondent Country]" caption="Respondent Country" attribute="1" defaultMemberUniqueName="[Range 1].[Respondent Country].[All]" allUniqueName="[Range 1].[Respondent Country].[All]" dimensionUniqueName="[Range 1]" displayFolder="" count="0" memberValueDatatype="130" unbalanced="0"/>
    <cacheHierarchy uniqueName="[Range 1].[Respondent Representative]" caption="Respondent Representative" attribute="1" defaultMemberUniqueName="[Range 1].[Respondent Representative].[All]" allUniqueName="[Range 1].[Respondent Representative].[All]" dimensionUniqueName="[Range 1]" displayFolder="" count="0" memberValueDatatype="130" unbalanced="0"/>
    <cacheHierarchy uniqueName="[Range 1].[Response Extension]" caption="Response Extension" attribute="1" defaultMemberUniqueName="[Range 1].[Response Extension].[All]" allUniqueName="[Range 1].[Response Extension].[All]" dimensionUniqueName="[Range 1]" displayFolder="" count="0" memberValueDatatype="130" unbalanced="0"/>
    <cacheHierarchy uniqueName="[Range 1].[Response w/in 14 Days]" caption="Response w/in 14 Days" attribute="1" defaultMemberUniqueName="[Range 1].[Response w/in 14 Days].[All]" allUniqueName="[Range 1].[Response w/in 14 Days].[All]" dimensionUniqueName="[Range 1]" displayFolder="" count="0" memberValueDatatype="130" unbalanced="0"/>
    <cacheHierarchy uniqueName="[Range 1].[Response w/in 6 Months]" caption="Response w/in 6 Months" attribute="1" defaultMemberUniqueName="[Range 1].[Response w/in 6 Months].[All]" allUniqueName="[Range 1].[Response w/in 6 Months].[All]" dimensionUniqueName="[Range 1]" displayFolder="" count="0" memberValueDatatype="130" unbalanced="0"/>
    <cacheHierarchy uniqueName="[Range 1].[Response_Arg: [1]] Registrant's use of domain is for bona fide offering of goods/services]" caption="Response_Arg: [1] Registrant's use of domain is for bona fide offering of goods/services" attribute="1" defaultMemberUniqueName="[Range 1].[Response_Arg: [1]] Registrant's use of domain is for bona fide offering of goods/services].[All]" allUniqueName="[Range 1].[Response_Arg: [1]] Registrant's use of domain is for bona fide offering of goods/services].[All]" dimensionUniqueName="[Range 1]" displayFolder="" count="0" memberValueDatatype="11" unbalanced="0"/>
    <cacheHierarchy uniqueName="[Range 1].[Response_Arg: [2]] Registrant is commonly known by domain name]" caption="Response_Arg: [2] Registrant is commonly known by domain name" attribute="1" defaultMemberUniqueName="[Range 1].[Response_Arg: [2]] Registrant is commonly known by domain name].[All]" allUniqueName="[Range 1].[Response_Arg: [2]] Registrant is commonly known by domain name].[All]" dimensionUniqueName="[Range 1]" displayFolder="" count="0" memberValueDatatype="11" unbalanced="0"/>
    <cacheHierarchy uniqueName="[Range 1].[Response_Arg: [3]] Registrant making fair use of domain without profiting from misleading consumers]" caption="Response_Arg: [3] Registrant making fair use of domain without profiting from misleading consumers" attribute="1" defaultMemberUniqueName="[Range 1].[Response_Arg: [3]] Registrant making fair use of domain without profiting from misleading consumers].[All]" allUniqueName="[Range 1].[Response_Arg: [3]] Registrant making fair use of domain without profiting from misleading consumers].[All]" dimensionUniqueName="[Range 1]" displayFolder="" count="0" memberValueDatatype="11" unbalanced="0"/>
    <cacheHierarchy uniqueName="[Range 1].[Response_Arg: [4]] Domain is generic/ descriptive, and Registrant is making fair use]" caption="Response_Arg: [4] Domain is generic/ descriptive, and Registrant is making fair use" attribute="1" defaultMemberUniqueName="[Range 1].[Response_Arg: [4]] Domain is generic/ descriptive, and Registrant is making fair use].[All]" allUniqueName="[Range 1].[Response_Arg: [4]] Domain is generic/ descriptive, and Registrant is making fair use].[All]" dimensionUniqueName="[Range 1]" displayFolder="" count="0" memberValueDatatype="11" unbalanced="0"/>
    <cacheHierarchy uniqueName="[Range 1].[Response_Arg: [5]] Domain is operated in tribute/ criticism]" caption="Response_Arg: [5] Domain is operated in tribute/ criticism" attribute="1" defaultMemberUniqueName="[Range 1].[Response_Arg: [5]] Domain is operated in tribute/ criticism].[All]" allUniqueName="[Range 1].[Response_Arg: [5]] Domain is operated in tribute/ criticism].[All]" dimensionUniqueName="[Range 1]" displayFolder="" count="0" memberValueDatatype="11" unbalanced="0"/>
    <cacheHierarchy uniqueName="[Range 1].[Response_Arg: [6]] Registrant’s holding of the domain name is consistent with written agreement]" caption="Response_Arg: [6] Registrant’s holding of the domain name is consistent with written agreement" attribute="1" defaultMemberUniqueName="[Range 1].[Response_Arg: [6]] Registrant’s holding of the domain name is consistent with written agreement].[All]" allUniqueName="[Range 1].[Response_Arg: [6]] Registrant’s holding of the domain name is consistent with written agreement].[All]" dimensionUniqueName="[Range 1]" displayFolder="" count="2" memberValueDatatype="11" unbalanced="0">
      <fieldsUsage count="2">
        <fieldUsage x="-1"/>
        <fieldUsage x="3"/>
      </fieldsUsage>
    </cacheHierarchy>
    <cacheHierarchy uniqueName="[Range 1].[Response_Arg: [7]] The domain name is not part of a wider pattern of abusive registration]" caption="Response_Arg: [7] The domain name is not part of a wider pattern of abusive registration" attribute="1" defaultMemberUniqueName="[Range 1].[Response_Arg: [7]] The domain name is not part of a wider pattern of abusive registration].[All]" allUniqueName="[Range 1].[Response_Arg: [7]] The domain name is not part of a wider pattern of abusive registration].[All]" dimensionUniqueName="[Range 1]" displayFolder="" count="0" memberValueDatatype="11" unbalanced="0"/>
    <cacheHierarchy uniqueName="[Range 1].[Response_Arg: [8]] Examiner did not provide detail]" caption="Response_Arg: [8] Examiner did not provide detail" attribute="1" defaultMemberUniqueName="[Range 1].[Response_Arg: [8]] Examiner did not provide detail].[All]" allUniqueName="[Range 1].[Response_Arg: [8]] Examiner did not provide detail].[All]" dimensionUniqueName="[Range 1]" displayFolder="" count="0" memberValueDatatype="11" unbalanced="0"/>
    <cacheHierarchy uniqueName="[Range 1].[Response_Arg: [9]] Other]" caption="Response_Arg: [9] Other" attribute="1" defaultMemberUniqueName="[Range 1].[Response_Arg: [9]] Other].[All]" allUniqueName="[Range 1].[Response_Arg: [9]] Other].[All]" dimensionUniqueName="[Range 1]" displayFolder="" count="0" memberValueDatatype="11" unbalanced="0"/>
    <cacheHierarchy uniqueName="[Range 1].[Result]" caption="Result" attribute="1" defaultMemberUniqueName="[Range 1].[Result].[All]" allUniqueName="[Range 1].[Result].[All]" dimensionUniqueName="[Range 1]" displayFolder="" count="2" memberValueDatatype="130" unbalanced="0">
      <fieldsUsage count="2">
        <fieldUsage x="-1"/>
        <fieldUsage x="1"/>
      </fieldsUsage>
    </cacheHierarchy>
    <cacheHierarchy uniqueName="[Range 1].[sumprod_casenum]" caption="sumprod_casenum" attribute="1" defaultMemberUniqueName="[Range 1].[sumprod_casenum].[All]" allUniqueName="[Range 1].[sumprod_casenum].[All]" dimensionUniqueName="[Range 1]" displayFolder="" count="0" memberValueDatatype="20" unbalanced="0"/>
    <cacheHierarchy uniqueName="[Range 1].[TLD of domain name at issue]" caption="TLD of domain name at issue" attribute="1" defaultMemberUniqueName="[Range 1].[TLD of domain name at issue].[All]" allUniqueName="[Range 1].[TLD of domain name at issue].[All]" dimensionUniqueName="[Range 1]" displayFolder="" count="0" memberValueDatatype="130" unbalanced="0"/>
    <cacheHierarchy uniqueName="[Range 1].[TM is arbitrary/suggestive for category]" caption="TM is arbitrary/suggestive for category" attribute="1" defaultMemberUniqueName="[Range 1].[TM is arbitrary/suggestive for category].[All]" allUniqueName="[Range 1].[TM is arbitrary/suggestive for category].[All]" dimensionUniqueName="[Range 1]" displayFolder="" count="0" memberValueDatatype="130" unbalanced="0"/>
    <cacheHierarchy uniqueName="[Range 1].[TM is descriptive for category]" caption="TM is descriptive for category" attribute="1" defaultMemberUniqueName="[Range 1].[TM is descriptive for category].[All]" allUniqueName="[Range 1].[TM is descriptive for category].[All]" dimensionUniqueName="[Range 1]" displayFolder="" count="0" memberValueDatatype="130" unbalanced="0"/>
    <cacheHierarchy uniqueName="[Range 1].[TM is fanciful]" caption="TM is fanciful" attribute="1" defaultMemberUniqueName="[Range 1].[TM is fanciful].[All]" allUniqueName="[Range 1].[TM is fanciful].[All]" dimensionUniqueName="[Range 1]" displayFolder="" count="0" memberValueDatatype="130" unbalanced="0"/>
    <cacheHierarchy uniqueName="[Range 1].[TM owner in TMCH (mentioned in decision)]" caption="TM owner in TMCH (mentioned in decision)" attribute="1" defaultMemberUniqueName="[Range 1].[TM owner in TMCH (mentioned in decision)].[All]" allUniqueName="[Range 1].[TM owner in TMCH (mentioned in decision)].[All]" dimensionUniqueName="[Range 1]" displayFolder="" count="0" memberValueDatatype="130" unbalanced="0"/>
    <cacheHierarchy uniqueName="[Range 1].[Commencement Date (Month Index)]" caption="Commencement Date (Month Index)" attribute="1" defaultMemberUniqueName="[Range 1].[Commencement Date (Month Index)].[All]" allUniqueName="[Range 1].[Commencement Date (Month Index)].[All]" dimensionUniqueName="[Range 1]" displayFolder="" count="0" memberValueDatatype="20" unbalanced="0" hidden="1"/>
    <cacheHierarchy uniqueName="[Range 1].[Decision Date (Month Index)]" caption="Decision Date (Month Index)" attribute="1" defaultMemberUniqueName="[Range 1].[Decision Date (Month Index)].[All]" allUniqueName="[Range 1].[Decision Date (Month Index)].[All]" dimensionUniqueName="[Range 1]" displayFolder="" count="0" memberValueDatatype="20" unbalanced="0" hidden="1"/>
    <cacheHierarchy uniqueName="[Measures].[__XL_Count Range]" caption="__XL_Count Range" measure="1" displayFolder="" measureGroup="Range" count="0" hidden="1"/>
    <cacheHierarchy uniqueName="[Measures].[__XL_Count Range 1]" caption="__XL_Count Range 1" measure="1" displayFolder="" measureGroup="Range 1" count="0" hidden="1"/>
    <cacheHierarchy uniqueName="[Measures].[__No measures defined]" caption="__No measures defined" measure="1" displayFolder="" count="0" hidden="1"/>
    <cacheHierarchy uniqueName="[Measures].[Count of Case Number]" caption="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Distinct Count of Case Number]" caption="Distinct 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Count of Case Number 2]" caption="Count of Case Number 2" measure="1" displayFolder="" measureGroup="Range 1" count="0" hidden="1">
      <extLst>
        <ext xmlns:x15="http://schemas.microsoft.com/office/spreadsheetml/2010/11/main" uri="{B97F6D7D-B522-45F9-BDA1-12C45D357490}">
          <x15:cacheHierarchy aggregatedColumn="60"/>
        </ext>
      </extLst>
    </cacheHierarchy>
    <cacheHierarchy uniqueName="[Measures].[Distinct Count of Case Number 2]" caption="Distinct Count of Case Number 2" measure="1" displayFolder="" measureGroup="Range 1" count="0" oneField="1" hidden="1">
      <fieldsUsage count="1">
        <fieldUsage x="0"/>
      </fieldsUsage>
      <extLst>
        <ext xmlns:x15="http://schemas.microsoft.com/office/spreadsheetml/2010/11/main" uri="{B97F6D7D-B522-45F9-BDA1-12C45D357490}">
          <x15:cacheHierarchy aggregatedColumn="60"/>
        </ext>
      </extLst>
    </cacheHierarchy>
    <cacheHierarchy uniqueName="[Measures].[Count of Result]" caption="Count of Result" measure="1" displayFolder="" measureGroup="Range 1" count="0" hidden="1">
      <extLst>
        <ext xmlns:x15="http://schemas.microsoft.com/office/spreadsheetml/2010/11/main" uri="{B97F6D7D-B522-45F9-BDA1-12C45D357490}">
          <x15:cacheHierarchy aggregatedColumn="113"/>
        </ext>
      </extLst>
    </cacheHierarchy>
  </cacheHierarchies>
  <kpis count="0"/>
  <dimensions count="3">
    <dimension measure="1" name="Measures" uniqueName="[Measures]" caption="Measures"/>
    <dimension name="Range" uniqueName="[Range]" caption="Range"/>
    <dimension name="Range 1" uniqueName="[Range 1]" caption="Range 1"/>
  </dimensions>
  <measureGroups count="2">
    <measureGroup name="Range" caption="Range"/>
    <measureGroup name="Range 1" caption="Range 1"/>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lex Noonan" refreshedDate="43209.702808101851" backgroundQuery="1" createdVersion="6" refreshedVersion="6" minRefreshableVersion="3" recordCount="0" supportSubquery="1" supportAdvancedDrill="1" xr:uid="{08ECB3AD-1677-4B8A-B8F6-3B9BD670A0E0}">
  <cacheSource type="external" connectionId="1"/>
  <cacheFields count="8">
    <cacheField name="[Measures].[Distinct Count of Case Number 2]" caption="Distinct Count of Case Number 2" numFmtId="0" hierarchy="128" level="32767"/>
    <cacheField name="[Range 1].[Result].[Result]" caption="Result" numFmtId="0" hierarchy="113" level="1">
      <sharedItems containsSemiMixedTypes="0" containsNonDate="0" containsString="0"/>
    </cacheField>
    <cacheField name="[Range 1].[Determination type].[Determination type]" caption="Determination type" numFmtId="0" hierarchy="76" level="1">
      <sharedItems containsSemiMixedTypes="0" containsNonDate="0" containsString="0"/>
    </cacheField>
    <cacheField name="[Range 1].[Response_Arg: [7]] The domain name is not part of a wider pattern of abusive registration].[Response_Arg: [7]] The domain name is not part of a wider pattern of abusive registration]" caption="Response_Arg: [7] The domain name is not part of a wider pattern of abusive registration" numFmtId="0" hierarchy="110" level="1">
      <sharedItems count="2">
        <b v="0"/>
        <b v="1"/>
      </sharedItems>
    </cacheField>
    <cacheField name="[Range 1].[Compl_Failure: [1]] Registered domain name is identical/ confusingly similar to mark].[Compl_Failure: [1]] Registered domain name is identical/ confusingly similar to mark]" caption="Compl_Failure: [1] Registered domain name is identical/ confusingly similar to mark" numFmtId="0" hierarchy="65" level="1">
      <sharedItems containsSemiMixedTypes="0" containsNonDate="0" containsString="0"/>
    </cacheField>
    <cacheField name="[Range 1].[Compl_Failure: [2]] Registrant has no legitimate right/ interest to domain name].[Compl_Failure: [2]] Registrant has no legitimate right/ interest to domain name]" caption="Compl_Failure: [2] Registrant has no legitimate right/ interest to domain name" numFmtId="0" hierarchy="66" level="1">
      <sharedItems containsSemiMixedTypes="0" containsNonDate="0" containsString="0"/>
    </cacheField>
    <cacheField name="[Range 1].[Compl_Failure: [3]] Domain name was registered/ being used in bad faith].[Compl_Failure: [3]] Domain name was registered/ being used in bad faith]" caption="Compl_Failure: [3] Domain name was registered/ being used in bad faith" numFmtId="0" hierarchy="67" level="1">
      <sharedItems containsSemiMixedTypes="0" containsNonDate="0" containsString="0"/>
    </cacheField>
    <cacheField name="[Range 1].[Compl_Failure: [4]] Examiner did not provide detail].[Compl_Failure: [4]] Examiner did not provide detail]" caption="Compl_Failure: [4] Examiner did not provide detail" numFmtId="0" hierarchy="68" level="1">
      <sharedItems containsSemiMixedTypes="0" containsNonDate="0" containsString="0"/>
    </cacheField>
  </cacheFields>
  <cacheHierarchies count="130">
    <cacheHierarchy uniqueName="[Range].[Additional Notes on bad faith elements (if required)]" caption="Additional Notes on bad faith elements (if required)" attribute="1" defaultMemberUniqueName="[Range].[Additional Notes on bad faith elements (if required)].[All]" allUniqueName="[Range].[Additional Notes on bad faith elements (if required)].[All]" dimensionUniqueName="[Range]" displayFolder="" count="0" memberValueDatatype="130" unbalanced="0"/>
    <cacheHierarchy uniqueName="[Range].[Additional Notes on Response (if required)]" caption="Additional Notes on Response (if required)" attribute="1" defaultMemberUniqueName="[Range].[Additional Notes on Response (if required)].[All]" allUniqueName="[Range].[Additional Notes on Response (if required)].[All]" dimensionUniqueName="[Range]" displayFolder="" count="0" memberValueDatatype="130" unbalanced="0"/>
    <cacheHierarchy uniqueName="[Range].[Appeal]" caption="Appeal" attribute="1" defaultMemberUniqueName="[Range].[Appeal].[All]" allUniqueName="[Range].[Appeal].[All]" dimensionUniqueName="[Range]" displayFolder="" count="0" memberValueDatatype="130" unbalanced="0"/>
    <cacheHierarchy uniqueName="[Range].[Appeal Link (if applicable)]" caption="Appeal Link (if applicable)" attribute="1" defaultMemberUniqueName="[Range].[Appeal Link (if applicable)].[All]" allUniqueName="[Range].[Appeal Link (if applicable)].[All]" dimensionUniqueName="[Range]" displayFolder="" count="0" memberValueDatatype="130" unbalanced="0"/>
    <cacheHierarchy uniqueName="[Range].[Case Name]" caption="Case Name" attribute="1" defaultMemberUniqueName="[Range].[Case Name].[All]" allUniqueName="[Range].[Case Name].[All]" dimensionUniqueName="[Range]" displayFolder="" count="0" memberValueDatatype="130" unbalanced="0"/>
    <cacheHierarchy uniqueName="[Range].[Case Number]" caption="Case Number" attribute="1" defaultMemberUniqueName="[Range].[Case Number].[All]" allUniqueName="[Range].[Case Number].[All]" dimensionUniqueName="[Range]" displayFolder="" count="0" memberValueDatatype="130" unbalanced="0"/>
    <cacheHierarchy uniqueName="[Range].[Commencement Date]" caption="Commencement Date" attribute="1" time="1" defaultMemberUniqueName="[Range].[Commencement Date].[All]" allUniqueName="[Range].[Commencement Date].[All]" dimensionUniqueName="[Range]" displayFolder="" count="0" memberValueDatatype="7" unbalanced="0"/>
    <cacheHierarchy uniqueName="[Range].[Complainant]" caption="Complainant" attribute="1" defaultMemberUniqueName="[Range].[Complainant].[All]" allUniqueName="[Range].[Complainant].[All]" dimensionUniqueName="[Range]" displayFolder="" count="0" memberValueDatatype="130" unbalanced="0"/>
    <cacheHierarchy uniqueName="[Range].[Complainant Country]" caption="Complainant Country" attribute="1" defaultMemberUniqueName="[Range].[Complainant Country].[All]" allUniqueName="[Range].[Complainant Country].[All]" dimensionUniqueName="[Range]" displayFolder="" count="0" memberValueDatatype="130" unbalanced="0"/>
    <cacheHierarchy uniqueName="[Range].[Complainant Representative]" caption="Complainant Representative" attribute="1" defaultMemberUniqueName="[Range].[Complainant Representative].[All]" allUniqueName="[Range].[Complainant Representative].[All]" dimensionUniqueName="[Range]" displayFolder="" count="0" memberValueDatatype="130" unbalanced="0"/>
    <cacheHierarchy uniqueName="[Range].[Decision Date]" caption="Decision Date" attribute="1" time="1" defaultMemberUniqueName="[Range].[Decision Date].[All]" allUniqueName="[Range].[Decision Date].[All]" dimensionUniqueName="[Range]" displayFolder="" count="0" memberValueDatatype="7" unbalanced="0"/>
    <cacheHierarchy uniqueName="[Range].[Determination type]" caption="Determination type" attribute="1" defaultMemberUniqueName="[Range].[Determination type].[All]" allUniqueName="[Range].[Determination type].[All]" dimensionUniqueName="[Range]" displayFolder="" count="0" memberValueDatatype="130" unbalanced="0"/>
    <cacheHierarchy uniqueName="[Range].[Did response accuse complainant of abuse?]" caption="Did response accuse complainant of abuse?" attribute="1" defaultMemberUniqueName="[Range].[Did response accuse complainant of abuse?].[All]" allUniqueName="[Range].[Did response accuse complainant of abuse?].[All]" dimensionUniqueName="[Range]" displayFolder="" count="0" memberValueDatatype="130" unbalanced="0"/>
    <cacheHierarchy uniqueName="[Range].[Did response mention issues with receiving notice of complaint?]" caption="Did response mention issues with receiving notice of complaint?" attribute="1" defaultMemberUniqueName="[Range].[Did response mention issues with receiving notice of complaint?].[All]" allUniqueName="[Range].[Did response mention issues with receiving notice of complaint?].[All]" dimensionUniqueName="[Range]" displayFolder="" count="0" memberValueDatatype="130" unbalanced="0"/>
    <cacheHierarchy uniqueName="[Range].[Disputed Domain]" caption="Disputed Domain" attribute="1" defaultMemberUniqueName="[Range].[Disputed Domain].[All]" allUniqueName="[Range].[Disputed Domain].[All]" dimensionUniqueName="[Range]" displayFolder="" count="0" memberValueDatatype="130" unbalanced="0"/>
    <cacheHierarchy uniqueName="[Range].[Domain name (string) identical to TM]" caption="Domain name (string) identical to TM" attribute="1" defaultMemberUniqueName="[Range].[Domain name (string) identical to TM].[All]" allUniqueName="[Range].[Domain name (string) identical to TM].[All]" dimensionUniqueName="[Range]" displayFolder="" count="0" memberValueDatatype="130" unbalanced="0"/>
    <cacheHierarchy uniqueName="[Range].[Domain name contains TM + generic or related term]" caption="Domain name contains TM + generic or related term" attribute="1" defaultMemberUniqueName="[Range].[Domain name contains TM + generic or related term].[All]" allUniqueName="[Range].[Domain name contains TM + generic or related term].[All]" dimensionUniqueName="[Range]" displayFolder="" count="0" memberValueDatatype="130" unbalanced="0"/>
    <cacheHierarchy uniqueName="[Range].[Domain name similar to TM (typo, homophone, etc.)]" caption="Domain name similar to TM (typo, homophone, etc.)" attribute="1" defaultMemberUniqueName="[Range].[Domain name similar to TM (typo, homophone, etc.)].[All]" allUniqueName="[Range].[Domain name similar to TM (typo, homophone, etc.)].[All]" dimensionUniqueName="[Range]" displayFolder="" count="0" memberValueDatatype="130" unbalanced="0"/>
    <cacheHierarchy uniqueName="[Range].[Examiner]" caption="Examiner" attribute="1" defaultMemberUniqueName="[Range].[Examiner].[All]" allUniqueName="[Range].[Examiner].[All]" dimensionUniqueName="[Range]" displayFolder="" count="0" memberValueDatatype="130" unbalanced="0"/>
    <cacheHierarchy uniqueName="[Range].[Examiner articulated evidentiary basis for decision]" caption="Examiner articulated evidentiary basis for decision" attribute="1" defaultMemberUniqueName="[Range].[Examiner articulated evidentiary basis for decision].[All]" allUniqueName="[Range].[Examiner articulated evidentiary basis for decision].[All]" dimensionUniqueName="[Range]" displayFolder="" count="0" memberValueDatatype="130" unbalanced="0"/>
    <cacheHierarchy uniqueName="[Range].[Examiner explicitly mentions likely confusion +/ -/ unaffected by gTLD]" caption="Examiner explicitly mentions likely confusion +/ -/ unaffected by gTLD" attribute="1" defaultMemberUniqueName="[Range].[Examiner explicitly mentions likely confusion +/ -/ unaffected by gTLD].[All]" allUniqueName="[Range].[Examiner explicitly mentions likely confusion +/ -/ unaffected by gTLD].[All]" dimensionUniqueName="[Range]" displayFolder="" count="0" memberValueDatatype="130" unbalanced="0"/>
    <cacheHierarchy uniqueName="[Range].[Examiner finds likely confusion decreased by addition of TLD]" caption="Examiner finds likely confusion decreased by addition of TLD" attribute="1" defaultMemberUniqueName="[Range].[Examiner finds likely confusion decreased by addition of TLD].[All]" allUniqueName="[Range].[Examiner finds likely confusion decreased by addition of TLD].[All]" dimensionUniqueName="[Range]" displayFolder="" count="0" memberValueDatatype="130" unbalanced="0"/>
    <cacheHierarchy uniqueName="[Range].[Examiner finds likely confusion increased by addition of TLD]" caption="Examiner finds likely confusion increased by addition of TLD" attribute="1" defaultMemberUniqueName="[Range].[Examiner finds likely confusion increased by addition of TLD].[All]" allUniqueName="[Range].[Examiner finds likely confusion increased by addition of TLD].[All]" dimensionUniqueName="[Range]" displayFolder="" count="0" memberValueDatatype="130" unbalanced="0"/>
    <cacheHierarchy uniqueName="[Range].[Facts indicating UDRP/ litigation is more appropriate]" caption="Facts indicating UDRP/ litigation is more appropriate" attribute="1" defaultMemberUniqueName="[Range].[Facts indicating UDRP/ litigation is more appropriate].[All]" allUniqueName="[Range].[Facts indicating UDRP/ litigation is more appropriate].[All]" dimensionUniqueName="[Range]" displayFolder="" count="0" memberValueDatatype="130" unbalanced="0"/>
    <cacheHierarchy uniqueName="[Range].[Final Domain Disposition]" caption="Final Domain Disposition" attribute="1" defaultMemberUniqueName="[Range].[Final Domain Disposition].[All]" allUniqueName="[Range].[Final Domain Disposition].[All]" dimensionUniqueName="[Range]" displayFolder="" count="0" memberValueDatatype="130" unbalanced="0"/>
    <cacheHierarchy uniqueName="[Range].[General TM]" caption="General TM" attribute="1" defaultMemberUniqueName="[Range].[General TM].[All]" allUniqueName="[Range].[General TM].[All]" dimensionUniqueName="[Range]" displayFolder="" count="0" memberValueDatatype="130" unbalanced="0"/>
    <cacheHierarchy uniqueName="[Range].[If a Response was filed, what Defense(s) or  facts were submitted to refute bad faith allegation?]" caption="If a Response was filed, what Defense(s) or  facts were submitted to refute bad faith allegation?" attribute="1" defaultMemberUniqueName="[Range].[If a Response was filed, what Defense(s) or  facts were submitted to refute bad faith allegation?].[All]" allUniqueName="[Range].[If a Response was filed, what Defense(s) or  facts were submitted to refute bad faith allegation?].[All]" dimensionUniqueName="[Range]" displayFolder="" count="0" memberValueDatatype="130" unbalanced="0"/>
    <cacheHierarchy uniqueName="[Range].[If complainant is unsuccessful, where did complainant fail?]" caption="If complainant is unsuccessful, where did complainant fail?" attribute="1" defaultMemberUniqueName="[Range].[If complainant is unsuccessful, where did complainant fail?].[All]" allUniqueName="[Range].[If complainant is unsuccessful, where did complainant fail?].[All]" dimensionUniqueName="[Range]" displayFolder="" count="0" memberValueDatatype="130" unbalanced="0"/>
    <cacheHierarchy uniqueName="[Range].[If Determination was in Complainant’s favor, what constituted bad faith conduct?]" caption="If Determination was in Complainant’s favor, what constituted bad faith conduct?" attribute="1" defaultMemberUniqueName="[Range].[If Determination was in Complainant’s favor, what constituted bad faith conduct?].[All]" allUniqueName="[Range].[If Determination was in Complainant’s favor, what constituted bad faith conduct?].[All]" dimensionUniqueName="[Range]" displayFolder="" count="0" memberValueDatatype="130" unbalanced="0"/>
    <cacheHierarchy uniqueName="[Range].[Is domain active? (If date is more than one year after decision)]" caption="Is domain active? (If date is more than one year after decision)" attribute="1" defaultMemberUniqueName="[Range].[Is domain active? (If date is more than one year after decision)].[All]" allUniqueName="[Range].[Is domain active? (If date is more than one year after decision)].[All]" dimensionUniqueName="[Range]" displayFolder="" count="0" memberValueDatatype="130" unbalanced="0"/>
    <cacheHierarchy uniqueName="[Range].[Isolated mark (from domain)]" caption="Isolated mark (from domain)" attribute="1" defaultMemberUniqueName="[Range].[Isolated mark (from domain)].[All]" allUniqueName="[Range].[Isolated mark (from domain)].[All]" dimensionUniqueName="[Range]" displayFolder="" count="0" memberValueDatatype="130" unbalanced="0"/>
    <cacheHierarchy uniqueName="[Range].[Multiple domain names involved]" caption="Multiple domain names involved" attribute="1" defaultMemberUniqueName="[Range].[Multiple domain names involved].[All]" allUniqueName="[Range].[Multiple domain names involved].[All]" dimensionUniqueName="[Range]" displayFolder="" count="0" memberValueDatatype="130" unbalanced="0"/>
    <cacheHierarchy uniqueName="[Range].[Provider]" caption="Provider" attribute="1" defaultMemberUniqueName="[Range].[Provider].[All]" allUniqueName="[Range].[Provider].[All]" dimensionUniqueName="[Range]" displayFolder="" count="0" memberValueDatatype="130" unbalanced="0"/>
    <cacheHierarchy uniqueName="[Range].[Respondent]" caption="Respondent" attribute="1" defaultMemberUniqueName="[Range].[Respondent].[All]" allUniqueName="[Range].[Respondent].[All]" dimensionUniqueName="[Range]" displayFolder="" count="0" memberValueDatatype="130" unbalanced="0"/>
    <cacheHierarchy uniqueName="[Range].[Respondent Country]" caption="Respondent Country" attribute="1" defaultMemberUniqueName="[Range].[Respondent Country].[All]" allUniqueName="[Range].[Respondent Country].[All]" dimensionUniqueName="[Range]" displayFolder="" count="0" memberValueDatatype="130" unbalanced="0"/>
    <cacheHierarchy uniqueName="[Range].[Respondent Representative]" caption="Respondent Representative" attribute="1" defaultMemberUniqueName="[Range].[Respondent Representative].[All]" allUniqueName="[Range].[Respondent Representative].[All]" dimensionUniqueName="[Range]" displayFolder="" count="0" memberValueDatatype="130" unbalanced="0"/>
    <cacheHierarchy uniqueName="[Range].[Response Extension]" caption="Response Extension" attribute="1" defaultMemberUniqueName="[Range].[Response Extension].[All]" allUniqueName="[Range].[Response Extension].[All]" dimensionUniqueName="[Range]" displayFolder="" count="0" memberValueDatatype="130" unbalanced="0"/>
    <cacheHierarchy uniqueName="[Range].[Response w/in 14 Days]" caption="Response w/in 14 Days" attribute="1" defaultMemberUniqueName="[Range].[Response w/in 14 Days].[All]" allUniqueName="[Range].[Response w/in 14 Days].[All]" dimensionUniqueName="[Range]" displayFolder="" count="0" memberValueDatatype="130" unbalanced="0"/>
    <cacheHierarchy uniqueName="[Range].[Response w/in 6 Months]" caption="Response w/in 6 Months" attribute="1" defaultMemberUniqueName="[Range].[Response w/in 6 Months].[All]" allUniqueName="[Range].[Response w/in 6 Months].[All]" dimensionUniqueName="[Range]" displayFolder="" count="0" memberValueDatatype="130" unbalanced="0"/>
    <cacheHierarchy uniqueName="[Range].[Result]" caption="Result" attribute="1" defaultMemberUniqueName="[Range].[Result].[All]" allUniqueName="[Range].[Result].[All]" dimensionUniqueName="[Range]" displayFolder="" count="0" memberValueDatatype="130" unbalanced="0"/>
    <cacheHierarchy uniqueName="[Range].[sumprod_casenum]" caption="sumprod_casenum" attribute="1" defaultMemberUniqueName="[Range].[sumprod_casenum].[All]" allUniqueName="[Range].[sumprod_casenum].[All]" dimensionUniqueName="[Range]" displayFolder="" count="0" memberValueDatatype="20" unbalanced="0"/>
    <cacheHierarchy uniqueName="[Range].[TLD of domain name at issue]" caption="TLD of domain name at issue" attribute="1" defaultMemberUniqueName="[Range].[TLD of domain name at issue].[All]" allUniqueName="[Range].[TLD of domain name at issue].[All]" dimensionUniqueName="[Range]" displayFolder="" count="0" memberValueDatatype="130" unbalanced="0"/>
    <cacheHierarchy uniqueName="[Range].[TM is arbitrary/suggestive for category]" caption="TM is arbitrary/suggestive for category" attribute="1" defaultMemberUniqueName="[Range].[TM is arbitrary/suggestive for category].[All]" allUniqueName="[Range].[TM is arbitrary/suggestive for category].[All]" dimensionUniqueName="[Range]" displayFolder="" count="0" memberValueDatatype="130" unbalanced="0"/>
    <cacheHierarchy uniqueName="[Range].[TM is descriptive for category]" caption="TM is descriptive for category" attribute="1" defaultMemberUniqueName="[Range].[TM is descriptive for category].[All]" allUniqueName="[Range].[TM is descriptive for category].[All]" dimensionUniqueName="[Range]" displayFolder="" count="0" memberValueDatatype="130" unbalanced="0"/>
    <cacheHierarchy uniqueName="[Range].[TM is fanciful]" caption="TM is fanciful" attribute="1" defaultMemberUniqueName="[Range].[TM is fanciful].[All]" allUniqueName="[Range].[TM is fanciful].[All]" dimensionUniqueName="[Range]" displayFolder="" count="0" memberValueDatatype="130" unbalanced="0"/>
    <cacheHierarchy uniqueName="[Range].[TM owner in TMCH (mentioned in decision)]" caption="TM owner in TMCH (mentioned in decision)" attribute="1" defaultMemberUniqueName="[Range].[TM owner in TMCH (mentioned in decision)].[All]" allUniqueName="[Range].[TM owner in TMCH (mentioned in decision)].[All]" dimensionUniqueName="[Range]" displayFolder="" count="0" memberValueDatatype="130" unbalanced="0"/>
    <cacheHierarchy uniqueName="[Range 1].[Additional Notes on bad faith elements (if required)]" caption="Additional Notes on bad faith elements (if required)" attribute="1" defaultMemberUniqueName="[Range 1].[Additional Notes on bad faith elements (if required)].[All]" allUniqueName="[Range 1].[Additional Notes on bad faith elements (if required)].[All]" dimensionUniqueName="[Range 1]" displayFolder="" count="0" memberValueDatatype="130" unbalanced="0"/>
    <cacheHierarchy uniqueName="[Range 1].[Additional Notes on Response (if required)]" caption="Additional Notes on Response (if required)" attribute="1" defaultMemberUniqueName="[Range 1].[Additional Notes on Response (if required)].[All]" allUniqueName="[Range 1].[Additional Notes on Response (if required)].[All]" dimensionUniqueName="[Range 1]" displayFolder="" count="0" memberValueDatatype="130" unbalanced="0"/>
    <cacheHierarchy uniqueName="[Range 1].[Appeal]" caption="Appeal" attribute="1" defaultMemberUniqueName="[Range 1].[Appeal].[All]" allUniqueName="[Range 1].[Appeal].[All]" dimensionUniqueName="[Range 1]" displayFolder="" count="0" memberValueDatatype="130" unbalanced="0"/>
    <cacheHierarchy uniqueName="[Range 1].[Appeal Link (if applicable)]" caption="Appeal Link (if applicable)" attribute="1" defaultMemberUniqueName="[Range 1].[Appeal Link (if applicable)].[All]" allUniqueName="[Range 1].[Appeal Link (if applicable)].[All]" dimensionUniqueName="[Range 1]" displayFolder="" count="0" memberValueDatatype="130" unbalanced="0"/>
    <cacheHierarchy uniqueName="[Range 1].[BadFaith_Evid: [1]] Registrant acquired domain to sell/ rent/ transfer to complainant for more than o]" caption="BadFaith_Evid: [1] Registrant acquired domain to sell/ rent/ transfer to complainant for more than o" attribute="1" defaultMemberUniqueName="[Range 1].[BadFaith_Evid: [1]] Registrant acquired domain to sell/ rent/ transfer to complainant for more than o].[All]" allUniqueName="[Range 1].[BadFaith_Evid: [1]] Registrant acquired domain to sell/ rent/ transfer to complainant for more than o].[All]" dimensionUniqueName="[Range 1]" displayFolder="" count="0" memberValueDatatype="11" unbalanced="0"/>
    <cacheHierarchy uniqueName="[Range 1].[BadFaith_Evid: [2]] Registrant registered domain to keep mark holder from reflecting mark (as part of]" caption="BadFaith_Evid: [2] Registrant registered domain to keep mark holder from reflecting mark (as part of" attribute="1" defaultMemberUniqueName="[Range 1].[BadFaith_Evid: [2]] Registrant registered domain to keep mark holder from reflecting mark (as part of].[All]" allUniqueName="[Range 1].[BadFaith_Evid: [2]] Registrant registered domain to keep mark holder from reflecting mark (as part of].[All]" dimensionUniqueName="[Range 1]" displayFolder="" count="0" memberValueDatatype="11" unbalanced="0"/>
    <cacheHierarchy uniqueName="[Range 1].[BadFaith_Evid: [3]] Registrant used domain primarily to disrupt business of competitor]" caption="BadFaith_Evid: [3] Registrant used domain primarily to disrupt business of competitor" attribute="1" defaultMemberUniqueName="[Range 1].[BadFaith_Evid: [3]] Registrant used domain primarily to disrupt business of competitor].[All]" allUniqueName="[Range 1].[BadFaith_Evid: [3]] Registrant used domain primarily to disrupt business of competitor].[All]" dimensionUniqueName="[Range 1]" displayFolder="" count="0" memberValueDatatype="11" unbalanced="0"/>
    <cacheHierarchy uniqueName="[Range 1].[BadFaith_Evid: [4]] Registrant intentionally attempted to attract traffic for commercial gain by crea]" caption="BadFaith_Evid: [4] Registrant intentionally attempted to attract traffic for commercial gain by crea" attribute="1" defaultMemberUniqueName="[Range 1].[BadFaith_Evid: [4]] Registrant intentionally attempted to attract traffic for commercial gain by crea].[All]" allUniqueName="[Range 1].[BadFaith_Evid: [4]] Registrant intentionally attempted to attract traffic for commercial gain by crea].[All]" dimensionUniqueName="[Range 1]" displayFolder="" count="0" memberValueDatatype="11" unbalanced="0"/>
    <cacheHierarchy uniqueName="[Range 1].[BadFaith_Evid: [5]] Registrant holds large portfolios of domains]" caption="BadFaith_Evid: [5] Registrant holds large portfolios of domains" attribute="1" defaultMemberUniqueName="[Range 1].[BadFaith_Evid: [5]] Registrant holds large portfolios of domains].[All]" allUniqueName="[Range 1].[BadFaith_Evid: [5]] Registrant holds large portfolios of domains].[All]" dimensionUniqueName="[Range 1]" displayFolder="" count="0" memberValueDatatype="11" unbalanced="0"/>
    <cacheHierarchy uniqueName="[Range 1].[BadFaith_Evid: [6]] Registrant is using domain for pay-per-click traffic]" caption="BadFaith_Evid: [6] Registrant is using domain for pay-per-click traffic" attribute="1" defaultMemberUniqueName="[Range 1].[BadFaith_Evid: [6]] Registrant is using domain for pay-per-click traffic].[All]" allUniqueName="[Range 1].[BadFaith_Evid: [6]] Registrant is using domain for pay-per-click traffic].[All]" dimensionUniqueName="[Range 1]" displayFolder="" count="0" memberValueDatatype="11" unbalanced="0"/>
    <cacheHierarchy uniqueName="[Range 1].[BadFaith_Evid: [7]] Respondent was engaged in passive use and had notice of mark (possibly with other]" caption="BadFaith_Evid: [7] Respondent was engaged in passive use and had notice of mark (possibly with other" attribute="1" defaultMemberUniqueName="[Range 1].[BadFaith_Evid: [7]] Respondent was engaged in passive use and had notice of mark (possibly with other].[All]" allUniqueName="[Range 1].[BadFaith_Evid: [7]] Respondent was engaged in passive use and had notice of mark (possibly with other].[All]" dimensionUniqueName="[Range 1]" displayFolder="" count="0" memberValueDatatype="11" unbalanced="0"/>
    <cacheHierarchy uniqueName="[Range 1].[BadFaith_Evid: [8]] Examiner did not provide detail]" caption="BadFaith_Evid: [8] Examiner did not provide detail" attribute="1" defaultMemberUniqueName="[Range 1].[BadFaith_Evid: [8]] Examiner did not provide detail].[All]" allUniqueName="[Range 1].[BadFaith_Evid: [8]] Examiner did not provide detail].[All]" dimensionUniqueName="[Range 1]" displayFolder="" count="0" memberValueDatatype="11" unbalanced="0"/>
    <cacheHierarchy uniqueName="[Range 1].[BadFaith_Evid: [9]] Other]" caption="BadFaith_Evid: [9] Other" attribute="1" defaultMemberUniqueName="[Range 1].[BadFaith_Evid: [9]] Other].[All]" allUniqueName="[Range 1].[BadFaith_Evid: [9]] Other].[All]" dimensionUniqueName="[Range 1]" displayFolder="" count="0" memberValueDatatype="11" unbalanced="0"/>
    <cacheHierarchy uniqueName="[Range 1].[Case Name]" caption="Case Name" attribute="1" defaultMemberUniqueName="[Range 1].[Case Name].[All]" allUniqueName="[Range 1].[Case Name].[All]" dimensionUniqueName="[Range 1]" displayFolder="" count="0" memberValueDatatype="130" unbalanced="0"/>
    <cacheHierarchy uniqueName="[Range 1].[Case Number]" caption="Case Number" attribute="1" defaultMemberUniqueName="[Range 1].[Case Number].[All]" allUniqueName="[Range 1].[Case Number].[All]" dimensionUniqueName="[Range 1]" displayFolder="" count="0" memberValueDatatype="130" unbalanced="0"/>
    <cacheHierarchy uniqueName="[Range 1].[Commencement Date]" caption="Commencement Date" attribute="1" time="1" defaultMemberUniqueName="[Range 1].[Commencement Date].[All]" allUniqueName="[Range 1].[Commencement Date].[All]" dimensionUniqueName="[Range 1]" displayFolder="" count="0" memberValueDatatype="7" unbalanced="0"/>
    <cacheHierarchy uniqueName="[Range 1].[Commencement Date (Month)]" caption="Commencement Date (Month)" attribute="1" defaultMemberUniqueName="[Range 1].[Commencement Date (Month)].[All]" allUniqueName="[Range 1].[Commencement Date (Month)].[All]" dimensionUniqueName="[Range 1]" displayFolder="" count="0" memberValueDatatype="130" unbalanced="0"/>
    <cacheHierarchy uniqueName="[Range 1].[Commencement Date (Quarter)]" caption="Commencement Date (Quarter)" attribute="1" defaultMemberUniqueName="[Range 1].[Commencement Date (Quarter)].[All]" allUniqueName="[Range 1].[Commencement Date (Quarter)].[All]" dimensionUniqueName="[Range 1]" displayFolder="" count="0" memberValueDatatype="130" unbalanced="0"/>
    <cacheHierarchy uniqueName="[Range 1].[Commencement Date (Year)]" caption="Commencement Date (Year)" attribute="1" defaultMemberUniqueName="[Range 1].[Commencement Date (Year)].[All]" allUniqueName="[Range 1].[Commencement Date (Year)].[All]" dimensionUniqueName="[Range 1]" displayFolder="" count="0" memberValueDatatype="130" unbalanced="0"/>
    <cacheHierarchy uniqueName="[Range 1].[Compl_Failure: [1]] Registered domain name is identical/ confusingly similar to mark]" caption="Compl_Failure: [1] Registered domain name is identical/ confusingly similar to mark" attribute="1" defaultMemberUniqueName="[Range 1].[Compl_Failure: [1]] Registered domain name is identical/ confusingly similar to mark].[All]" allUniqueName="[Range 1].[Compl_Failure: [1]] Registered domain name is identical/ confusingly similar to mark].[All]" dimensionUniqueName="[Range 1]" displayFolder="" count="2" memberValueDatatype="11" unbalanced="0">
      <fieldsUsage count="2">
        <fieldUsage x="-1"/>
        <fieldUsage x="4"/>
      </fieldsUsage>
    </cacheHierarchy>
    <cacheHierarchy uniqueName="[Range 1].[Compl_Failure: [2]] Registrant has no legitimate right/ interest to domain name]" caption="Compl_Failure: [2] Registrant has no legitimate right/ interest to domain name" attribute="1" defaultMemberUniqueName="[Range 1].[Compl_Failure: [2]] Registrant has no legitimate right/ interest to domain name].[All]" allUniqueName="[Range 1].[Compl_Failure: [2]] Registrant has no legitimate right/ interest to domain name].[All]" dimensionUniqueName="[Range 1]" displayFolder="" count="2" memberValueDatatype="11" unbalanced="0">
      <fieldsUsage count="2">
        <fieldUsage x="-1"/>
        <fieldUsage x="5"/>
      </fieldsUsage>
    </cacheHierarchy>
    <cacheHierarchy uniqueName="[Range 1].[Compl_Failure: [3]] Domain name was registered/ being used in bad faith]" caption="Compl_Failure: [3] Domain name was registered/ being used in bad faith" attribute="1" defaultMemberUniqueName="[Range 1].[Compl_Failure: [3]] Domain name was registered/ being used in bad faith].[All]" allUniqueName="[Range 1].[Compl_Failure: [3]] Domain name was registered/ being used in bad faith].[All]" dimensionUniqueName="[Range 1]" displayFolder="" count="2" memberValueDatatype="11" unbalanced="0">
      <fieldsUsage count="2">
        <fieldUsage x="-1"/>
        <fieldUsage x="6"/>
      </fieldsUsage>
    </cacheHierarchy>
    <cacheHierarchy uniqueName="[Range 1].[Compl_Failure: [4]] Examiner did not provide detail]" caption="Compl_Failure: [4] Examiner did not provide detail" attribute="1" defaultMemberUniqueName="[Range 1].[Compl_Failure: [4]] Examiner did not provide detail].[All]" allUniqueName="[Range 1].[Compl_Failure: [4]] Examiner did not provide detail].[All]" dimensionUniqueName="[Range 1]" displayFolder="" count="2" memberValueDatatype="11" unbalanced="0">
      <fieldsUsage count="2">
        <fieldUsage x="-1"/>
        <fieldUsage x="7"/>
      </fieldsUsage>
    </cacheHierarchy>
    <cacheHierarchy uniqueName="[Range 1].[Complainant]" caption="Complainant" attribute="1" defaultMemberUniqueName="[Range 1].[Complainant].[All]" allUniqueName="[Range 1].[Complainant].[All]" dimensionUniqueName="[Range 1]" displayFolder="" count="0" memberValueDatatype="130" unbalanced="0"/>
    <cacheHierarchy uniqueName="[Range 1].[Complainant Country]" caption="Complainant Country" attribute="1" defaultMemberUniqueName="[Range 1].[Complainant Country].[All]" allUniqueName="[Range 1].[Complainant Country].[All]" dimensionUniqueName="[Range 1]" displayFolder="" count="0" memberValueDatatype="130" unbalanced="0"/>
    <cacheHierarchy uniqueName="[Range 1].[Complainant Representative]" caption="Complainant Representative" attribute="1" defaultMemberUniqueName="[Range 1].[Complainant Representative].[All]" allUniqueName="[Range 1].[Complainant Representative].[All]" dimensionUniqueName="[Range 1]" displayFolder="" count="0" memberValueDatatype="130" unbalanced="0"/>
    <cacheHierarchy uniqueName="[Range 1].[Decision Date]" caption="Decision Date" attribute="1" time="1" defaultMemberUniqueName="[Range 1].[Decision Date].[All]" allUniqueName="[Range 1].[Decision Date].[All]" dimensionUniqueName="[Range 1]" displayFolder="" count="0" memberValueDatatype="7" unbalanced="0"/>
    <cacheHierarchy uniqueName="[Range 1].[Decision Date (Month)]" caption="Decision Date (Month)" attribute="1" defaultMemberUniqueName="[Range 1].[Decision Date (Month)].[All]" allUniqueName="[Range 1].[Decision Date (Month)].[All]" dimensionUniqueName="[Range 1]" displayFolder="" count="0" memberValueDatatype="130" unbalanced="0"/>
    <cacheHierarchy uniqueName="[Range 1].[Decision Date (Quarter)]" caption="Decision Date (Quarter)" attribute="1" defaultMemberUniqueName="[Range 1].[Decision Date (Quarter)].[All]" allUniqueName="[Range 1].[Decision Date (Quarter)].[All]" dimensionUniqueName="[Range 1]" displayFolder="" count="0" memberValueDatatype="130" unbalanced="0"/>
    <cacheHierarchy uniqueName="[Range 1].[Decision Date (Year)]" caption="Decision Date (Year)" attribute="1" defaultMemberUniqueName="[Range 1].[Decision Date (Year)].[All]" allUniqueName="[Range 1].[Decision Date (Year)].[All]" dimensionUniqueName="[Range 1]" displayFolder="" count="0" memberValueDatatype="130" unbalanced="0"/>
    <cacheHierarchy uniqueName="[Range 1].[Determination type]" caption="Determination type" attribute="1" defaultMemberUniqueName="[Range 1].[Determination type].[All]" allUniqueName="[Range 1].[Determination type].[All]" dimensionUniqueName="[Range 1]" displayFolder="" count="2" memberValueDatatype="130" unbalanced="0">
      <fieldsUsage count="2">
        <fieldUsage x="-1"/>
        <fieldUsage x="2"/>
      </fieldsUsage>
    </cacheHierarchy>
    <cacheHierarchy uniqueName="[Range 1].[Did response accuse complainant of abuse?]" caption="Did response accuse complainant of abuse?" attribute="1" defaultMemberUniqueName="[Range 1].[Did response accuse complainant of abuse?].[All]" allUniqueName="[Range 1].[Did response accuse complainant of abuse?].[All]" dimensionUniqueName="[Range 1]" displayFolder="" count="0" memberValueDatatype="130" unbalanced="0"/>
    <cacheHierarchy uniqueName="[Range 1].[Did response mention issues with receiving notice of complaint?]" caption="Did response mention issues with receiving notice of complaint?" attribute="1" defaultMemberUniqueName="[Range 1].[Did response mention issues with receiving notice of complaint?].[All]" allUniqueName="[Range 1].[Did response mention issues with receiving notice of complaint?].[All]" dimensionUniqueName="[Range 1]" displayFolder="" count="0" memberValueDatatype="130" unbalanced="0"/>
    <cacheHierarchy uniqueName="[Range 1].[Disputed Domain]" caption="Disputed Domain" attribute="1" defaultMemberUniqueName="[Range 1].[Disputed Domain].[All]" allUniqueName="[Range 1].[Disputed Domain].[All]" dimensionUniqueName="[Range 1]" displayFolder="" count="0" memberValueDatatype="130" unbalanced="0"/>
    <cacheHierarchy uniqueName="[Range 1].[Domain name (string) identical to TM]" caption="Domain name (string) identical to TM" attribute="1" defaultMemberUniqueName="[Range 1].[Domain name (string) identical to TM].[All]" allUniqueName="[Range 1].[Domain name (string) identical to TM].[All]" dimensionUniqueName="[Range 1]" displayFolder="" count="0" memberValueDatatype="130" unbalanced="0"/>
    <cacheHierarchy uniqueName="[Range 1].[Domain name contains TM + generic or related term]" caption="Domain name contains TM + generic or related term" attribute="1" defaultMemberUniqueName="[Range 1].[Domain name contains TM + generic or related term].[All]" allUniqueName="[Range 1].[Domain name contains TM + generic or related term].[All]" dimensionUniqueName="[Range 1]" displayFolder="" count="0" memberValueDatatype="130" unbalanced="0"/>
    <cacheHierarchy uniqueName="[Range 1].[Domain name similar to TM (typo, homophone, etc.)]" caption="Domain name similar to TM (typo, homophone, etc.)" attribute="1" defaultMemberUniqueName="[Range 1].[Domain name similar to TM (typo, homophone, etc.)].[All]" allUniqueName="[Range 1].[Domain name similar to TM (typo, homophone, etc.)].[All]" dimensionUniqueName="[Range 1]" displayFolder="" count="0" memberValueDatatype="130" unbalanced="0"/>
    <cacheHierarchy uniqueName="[Range 1].[Examiner]" caption="Examiner" attribute="1" defaultMemberUniqueName="[Range 1].[Examiner].[All]" allUniqueName="[Range 1].[Examiner].[All]" dimensionUniqueName="[Range 1]" displayFolder="" count="0" memberValueDatatype="130" unbalanced="0"/>
    <cacheHierarchy uniqueName="[Range 1].[Examiner articulated evidentiary basis for decision]" caption="Examiner articulated evidentiary basis for decision" attribute="1" defaultMemberUniqueName="[Range 1].[Examiner articulated evidentiary basis for decision].[All]" allUniqueName="[Range 1].[Examiner articulated evidentiary basis for decision].[All]" dimensionUniqueName="[Range 1]" displayFolder="" count="0" memberValueDatatype="130" unbalanced="0"/>
    <cacheHierarchy uniqueName="[Range 1].[Examiner explicitly mentions likely confusion +/ -/ unaffected by gTLD]" caption="Examiner explicitly mentions likely confusion +/ -/ unaffected by gTLD" attribute="1" defaultMemberUniqueName="[Range 1].[Examiner explicitly mentions likely confusion +/ -/ unaffected by gTLD].[All]" allUniqueName="[Range 1].[Examiner explicitly mentions likely confusion +/ -/ unaffected by gTLD].[All]" dimensionUniqueName="[Range 1]" displayFolder="" count="0" memberValueDatatype="130" unbalanced="0"/>
    <cacheHierarchy uniqueName="[Range 1].[Examiner finds likely confusion decreased by addition of TLD]" caption="Examiner finds likely confusion decreased by addition of TLD" attribute="1" defaultMemberUniqueName="[Range 1].[Examiner finds likely confusion decreased by addition of TLD].[All]" allUniqueName="[Range 1].[Examiner finds likely confusion decreased by addition of TLD].[All]" dimensionUniqueName="[Range 1]" displayFolder="" count="0" memberValueDatatype="130" unbalanced="0"/>
    <cacheHierarchy uniqueName="[Range 1].[Examiner finds likely confusion increased by addition of TLD]" caption="Examiner finds likely confusion increased by addition of TLD" attribute="1" defaultMemberUniqueName="[Range 1].[Examiner finds likely confusion increased by addition of TLD].[All]" allUniqueName="[Range 1].[Examiner finds likely confusion increased by addition of TLD].[All]" dimensionUniqueName="[Range 1]" displayFolder="" count="0" memberValueDatatype="130" unbalanced="0"/>
    <cacheHierarchy uniqueName="[Range 1].[Facts indicating UDRP/ litigation is more appropriate]" caption="Facts indicating UDRP/ litigation is more appropriate" attribute="1" defaultMemberUniqueName="[Range 1].[Facts indicating UDRP/ litigation is more appropriate].[All]" allUniqueName="[Range 1].[Facts indicating UDRP/ litigation is more appropriate].[All]" dimensionUniqueName="[Range 1]" displayFolder="" count="0" memberValueDatatype="130" unbalanced="0"/>
    <cacheHierarchy uniqueName="[Range 1].[Final Domain Disposition]" caption="Final Domain Disposition" attribute="1" defaultMemberUniqueName="[Range 1].[Final Domain Disposition].[All]" allUniqueName="[Range 1].[Final Domain Disposition].[All]" dimensionUniqueName="[Range 1]" displayFolder="" count="0" memberValueDatatype="130" unbalanced="0"/>
    <cacheHierarchy uniqueName="[Range 1].[General TM]" caption="General TM" attribute="1" defaultMemberUniqueName="[Range 1].[General TM].[All]" allUniqueName="[Range 1].[General TM].[All]" dimensionUniqueName="[Range 1]" displayFolder="" count="0" memberValueDatatype="130" unbalanced="0"/>
    <cacheHierarchy uniqueName="[Range 1].[If a Response was filed, what Defense(s) or  facts were submitted to refute bad faith allegation?]" caption="If a Response was filed, what Defense(s) or  facts were submitted to refute bad faith allegation?" attribute="1" defaultMemberUniqueName="[Range 1].[If a Response was filed, what Defense(s) or  facts were submitted to refute bad faith allegation?].[All]" allUniqueName="[Range 1].[If a Response was filed, what Defense(s) or  facts were submitted to refute bad faith allegation?].[All]" dimensionUniqueName="[Range 1]" displayFolder="" count="0" memberValueDatatype="130" unbalanced="0"/>
    <cacheHierarchy uniqueName="[Range 1].[If complainant is unsuccessful, where did complainant fail?]" caption="If complainant is unsuccessful, where did complainant fail?" attribute="1" defaultMemberUniqueName="[Range 1].[If complainant is unsuccessful, where did complainant fail?].[All]" allUniqueName="[Range 1].[If complainant is unsuccessful, where did complainant fail?].[All]" dimensionUniqueName="[Range 1]" displayFolder="" count="0" memberValueDatatype="130" unbalanced="0"/>
    <cacheHierarchy uniqueName="[Range 1].[If Determination was in Complainant’s favor, what constituted bad faith conduct?]" caption="If Determination was in Complainant’s favor, what constituted bad faith conduct?" attribute="1" defaultMemberUniqueName="[Range 1].[If Determination was in Complainant’s favor, what constituted bad faith conduct?].[All]" allUniqueName="[Range 1].[If Determination was in Complainant’s favor, what constituted bad faith conduct?].[All]" dimensionUniqueName="[Range 1]" displayFolder="" count="0" memberValueDatatype="130" unbalanced="0"/>
    <cacheHierarchy uniqueName="[Range 1].[Is domain active? (If date is more than one year after decision)]" caption="Is domain active? (If date is more than one year after decision)" attribute="1" defaultMemberUniqueName="[Range 1].[Is domain active? (If date is more than one year after decision)].[All]" allUniqueName="[Range 1].[Is domain active? (If date is more than one year after decision)].[All]" dimensionUniqueName="[Range 1]" displayFolder="" count="0" memberValueDatatype="130" unbalanced="0"/>
    <cacheHierarchy uniqueName="[Range 1].[Isolated mark (from domain)]" caption="Isolated mark (from domain)" attribute="1" defaultMemberUniqueName="[Range 1].[Isolated mark (from domain)].[All]" allUniqueName="[Range 1].[Isolated mark (from domain)].[All]" dimensionUniqueName="[Range 1]" displayFolder="" count="0" memberValueDatatype="130" unbalanced="0"/>
    <cacheHierarchy uniqueName="[Range 1].[Multiple domain names involved]" caption="Multiple domain names involved" attribute="1" defaultMemberUniqueName="[Range 1].[Multiple domain names involved].[All]" allUniqueName="[Range 1].[Multiple domain names involved].[All]" dimensionUniqueName="[Range 1]" displayFolder="" count="0" memberValueDatatype="130" unbalanced="0"/>
    <cacheHierarchy uniqueName="[Range 1].[Provider]" caption="Provider" attribute="1" defaultMemberUniqueName="[Range 1].[Provider].[All]" allUniqueName="[Range 1].[Provider].[All]" dimensionUniqueName="[Range 1]" displayFolder="" count="0" memberValueDatatype="130" unbalanced="0"/>
    <cacheHierarchy uniqueName="[Range 1].[Respondent]" caption="Respondent" attribute="1" defaultMemberUniqueName="[Range 1].[Respondent].[All]" allUniqueName="[Range 1].[Respondent].[All]" dimensionUniqueName="[Range 1]" displayFolder="" count="0" memberValueDatatype="130" unbalanced="0"/>
    <cacheHierarchy uniqueName="[Range 1].[Respondent Country]" caption="Respondent Country" attribute="1" defaultMemberUniqueName="[Range 1].[Respondent Country].[All]" allUniqueName="[Range 1].[Respondent Country].[All]" dimensionUniqueName="[Range 1]" displayFolder="" count="0" memberValueDatatype="130" unbalanced="0"/>
    <cacheHierarchy uniqueName="[Range 1].[Respondent Representative]" caption="Respondent Representative" attribute="1" defaultMemberUniqueName="[Range 1].[Respondent Representative].[All]" allUniqueName="[Range 1].[Respondent Representative].[All]" dimensionUniqueName="[Range 1]" displayFolder="" count="0" memberValueDatatype="130" unbalanced="0"/>
    <cacheHierarchy uniqueName="[Range 1].[Response Extension]" caption="Response Extension" attribute="1" defaultMemberUniqueName="[Range 1].[Response Extension].[All]" allUniqueName="[Range 1].[Response Extension].[All]" dimensionUniqueName="[Range 1]" displayFolder="" count="0" memberValueDatatype="130" unbalanced="0"/>
    <cacheHierarchy uniqueName="[Range 1].[Response w/in 14 Days]" caption="Response w/in 14 Days" attribute="1" defaultMemberUniqueName="[Range 1].[Response w/in 14 Days].[All]" allUniqueName="[Range 1].[Response w/in 14 Days].[All]" dimensionUniqueName="[Range 1]" displayFolder="" count="0" memberValueDatatype="130" unbalanced="0"/>
    <cacheHierarchy uniqueName="[Range 1].[Response w/in 6 Months]" caption="Response w/in 6 Months" attribute="1" defaultMemberUniqueName="[Range 1].[Response w/in 6 Months].[All]" allUniqueName="[Range 1].[Response w/in 6 Months].[All]" dimensionUniqueName="[Range 1]" displayFolder="" count="0" memberValueDatatype="130" unbalanced="0"/>
    <cacheHierarchy uniqueName="[Range 1].[Response_Arg: [1]] Registrant's use of domain is for bona fide offering of goods/services]" caption="Response_Arg: [1] Registrant's use of domain is for bona fide offering of goods/services" attribute="1" defaultMemberUniqueName="[Range 1].[Response_Arg: [1]] Registrant's use of domain is for bona fide offering of goods/services].[All]" allUniqueName="[Range 1].[Response_Arg: [1]] Registrant's use of domain is for bona fide offering of goods/services].[All]" dimensionUniqueName="[Range 1]" displayFolder="" count="0" memberValueDatatype="11" unbalanced="0"/>
    <cacheHierarchy uniqueName="[Range 1].[Response_Arg: [2]] Registrant is commonly known by domain name]" caption="Response_Arg: [2] Registrant is commonly known by domain name" attribute="1" defaultMemberUniqueName="[Range 1].[Response_Arg: [2]] Registrant is commonly known by domain name].[All]" allUniqueName="[Range 1].[Response_Arg: [2]] Registrant is commonly known by domain name].[All]" dimensionUniqueName="[Range 1]" displayFolder="" count="0" memberValueDatatype="11" unbalanced="0"/>
    <cacheHierarchy uniqueName="[Range 1].[Response_Arg: [3]] Registrant making fair use of domain without profiting from misleading consumers]" caption="Response_Arg: [3] Registrant making fair use of domain without profiting from misleading consumers" attribute="1" defaultMemberUniqueName="[Range 1].[Response_Arg: [3]] Registrant making fair use of domain without profiting from misleading consumers].[All]" allUniqueName="[Range 1].[Response_Arg: [3]] Registrant making fair use of domain without profiting from misleading consumers].[All]" dimensionUniqueName="[Range 1]" displayFolder="" count="0" memberValueDatatype="11" unbalanced="0"/>
    <cacheHierarchy uniqueName="[Range 1].[Response_Arg: [4]] Domain is generic/ descriptive, and Registrant is making fair use]" caption="Response_Arg: [4] Domain is generic/ descriptive, and Registrant is making fair use" attribute="1" defaultMemberUniqueName="[Range 1].[Response_Arg: [4]] Domain is generic/ descriptive, and Registrant is making fair use].[All]" allUniqueName="[Range 1].[Response_Arg: [4]] Domain is generic/ descriptive, and Registrant is making fair use].[All]" dimensionUniqueName="[Range 1]" displayFolder="" count="0" memberValueDatatype="11" unbalanced="0"/>
    <cacheHierarchy uniqueName="[Range 1].[Response_Arg: [5]] Domain is operated in tribute/ criticism]" caption="Response_Arg: [5] Domain is operated in tribute/ criticism" attribute="1" defaultMemberUniqueName="[Range 1].[Response_Arg: [5]] Domain is operated in tribute/ criticism].[All]" allUniqueName="[Range 1].[Response_Arg: [5]] Domain is operated in tribute/ criticism].[All]" dimensionUniqueName="[Range 1]" displayFolder="" count="0" memberValueDatatype="11" unbalanced="0"/>
    <cacheHierarchy uniqueName="[Range 1].[Response_Arg: [6]] Registrant’s holding of the domain name is consistent with written agreement]" caption="Response_Arg: [6] Registrant’s holding of the domain name is consistent with written agreement" attribute="1" defaultMemberUniqueName="[Range 1].[Response_Arg: [6]] Registrant’s holding of the domain name is consistent with written agreement].[All]" allUniqueName="[Range 1].[Response_Arg: [6]] Registrant’s holding of the domain name is consistent with written agreement].[All]" dimensionUniqueName="[Range 1]" displayFolder="" count="0" memberValueDatatype="11" unbalanced="0"/>
    <cacheHierarchy uniqueName="[Range 1].[Response_Arg: [7]] The domain name is not part of a wider pattern of abusive registration]" caption="Response_Arg: [7] The domain name is not part of a wider pattern of abusive registration" attribute="1" defaultMemberUniqueName="[Range 1].[Response_Arg: [7]] The domain name is not part of a wider pattern of abusive registration].[All]" allUniqueName="[Range 1].[Response_Arg: [7]] The domain name is not part of a wider pattern of abusive registration].[All]" dimensionUniqueName="[Range 1]" displayFolder="" count="2" memberValueDatatype="11" unbalanced="0">
      <fieldsUsage count="2">
        <fieldUsage x="-1"/>
        <fieldUsage x="3"/>
      </fieldsUsage>
    </cacheHierarchy>
    <cacheHierarchy uniqueName="[Range 1].[Response_Arg: [8]] Examiner did not provide detail]" caption="Response_Arg: [8] Examiner did not provide detail" attribute="1" defaultMemberUniqueName="[Range 1].[Response_Arg: [8]] Examiner did not provide detail].[All]" allUniqueName="[Range 1].[Response_Arg: [8]] Examiner did not provide detail].[All]" dimensionUniqueName="[Range 1]" displayFolder="" count="0" memberValueDatatype="11" unbalanced="0"/>
    <cacheHierarchy uniqueName="[Range 1].[Response_Arg: [9]] Other]" caption="Response_Arg: [9] Other" attribute="1" defaultMemberUniqueName="[Range 1].[Response_Arg: [9]] Other].[All]" allUniqueName="[Range 1].[Response_Arg: [9]] Other].[All]" dimensionUniqueName="[Range 1]" displayFolder="" count="0" memberValueDatatype="11" unbalanced="0"/>
    <cacheHierarchy uniqueName="[Range 1].[Result]" caption="Result" attribute="1" defaultMemberUniqueName="[Range 1].[Result].[All]" allUniqueName="[Range 1].[Result].[All]" dimensionUniqueName="[Range 1]" displayFolder="" count="2" memberValueDatatype="130" unbalanced="0">
      <fieldsUsage count="2">
        <fieldUsage x="-1"/>
        <fieldUsage x="1"/>
      </fieldsUsage>
    </cacheHierarchy>
    <cacheHierarchy uniqueName="[Range 1].[sumprod_casenum]" caption="sumprod_casenum" attribute="1" defaultMemberUniqueName="[Range 1].[sumprod_casenum].[All]" allUniqueName="[Range 1].[sumprod_casenum].[All]" dimensionUniqueName="[Range 1]" displayFolder="" count="0" memberValueDatatype="20" unbalanced="0"/>
    <cacheHierarchy uniqueName="[Range 1].[TLD of domain name at issue]" caption="TLD of domain name at issue" attribute="1" defaultMemberUniqueName="[Range 1].[TLD of domain name at issue].[All]" allUniqueName="[Range 1].[TLD of domain name at issue].[All]" dimensionUniqueName="[Range 1]" displayFolder="" count="0" memberValueDatatype="130" unbalanced="0"/>
    <cacheHierarchy uniqueName="[Range 1].[TM is arbitrary/suggestive for category]" caption="TM is arbitrary/suggestive for category" attribute="1" defaultMemberUniqueName="[Range 1].[TM is arbitrary/suggestive for category].[All]" allUniqueName="[Range 1].[TM is arbitrary/suggestive for category].[All]" dimensionUniqueName="[Range 1]" displayFolder="" count="0" memberValueDatatype="130" unbalanced="0"/>
    <cacheHierarchy uniqueName="[Range 1].[TM is descriptive for category]" caption="TM is descriptive for category" attribute="1" defaultMemberUniqueName="[Range 1].[TM is descriptive for category].[All]" allUniqueName="[Range 1].[TM is descriptive for category].[All]" dimensionUniqueName="[Range 1]" displayFolder="" count="0" memberValueDatatype="130" unbalanced="0"/>
    <cacheHierarchy uniqueName="[Range 1].[TM is fanciful]" caption="TM is fanciful" attribute="1" defaultMemberUniqueName="[Range 1].[TM is fanciful].[All]" allUniqueName="[Range 1].[TM is fanciful].[All]" dimensionUniqueName="[Range 1]" displayFolder="" count="0" memberValueDatatype="130" unbalanced="0"/>
    <cacheHierarchy uniqueName="[Range 1].[TM owner in TMCH (mentioned in decision)]" caption="TM owner in TMCH (mentioned in decision)" attribute="1" defaultMemberUniqueName="[Range 1].[TM owner in TMCH (mentioned in decision)].[All]" allUniqueName="[Range 1].[TM owner in TMCH (mentioned in decision)].[All]" dimensionUniqueName="[Range 1]" displayFolder="" count="0" memberValueDatatype="130" unbalanced="0"/>
    <cacheHierarchy uniqueName="[Range 1].[Commencement Date (Month Index)]" caption="Commencement Date (Month Index)" attribute="1" defaultMemberUniqueName="[Range 1].[Commencement Date (Month Index)].[All]" allUniqueName="[Range 1].[Commencement Date (Month Index)].[All]" dimensionUniqueName="[Range 1]" displayFolder="" count="0" memberValueDatatype="20" unbalanced="0" hidden="1"/>
    <cacheHierarchy uniqueName="[Range 1].[Decision Date (Month Index)]" caption="Decision Date (Month Index)" attribute="1" defaultMemberUniqueName="[Range 1].[Decision Date (Month Index)].[All]" allUniqueName="[Range 1].[Decision Date (Month Index)].[All]" dimensionUniqueName="[Range 1]" displayFolder="" count="0" memberValueDatatype="20" unbalanced="0" hidden="1"/>
    <cacheHierarchy uniqueName="[Measures].[__XL_Count Range]" caption="__XL_Count Range" measure="1" displayFolder="" measureGroup="Range" count="0" hidden="1"/>
    <cacheHierarchy uniqueName="[Measures].[__XL_Count Range 1]" caption="__XL_Count Range 1" measure="1" displayFolder="" measureGroup="Range 1" count="0" hidden="1"/>
    <cacheHierarchy uniqueName="[Measures].[__No measures defined]" caption="__No measures defined" measure="1" displayFolder="" count="0" hidden="1"/>
    <cacheHierarchy uniqueName="[Measures].[Count of Case Number]" caption="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Distinct Count of Case Number]" caption="Distinct 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Count of Case Number 2]" caption="Count of Case Number 2" measure="1" displayFolder="" measureGroup="Range 1" count="0" hidden="1">
      <extLst>
        <ext xmlns:x15="http://schemas.microsoft.com/office/spreadsheetml/2010/11/main" uri="{B97F6D7D-B522-45F9-BDA1-12C45D357490}">
          <x15:cacheHierarchy aggregatedColumn="60"/>
        </ext>
      </extLst>
    </cacheHierarchy>
    <cacheHierarchy uniqueName="[Measures].[Distinct Count of Case Number 2]" caption="Distinct Count of Case Number 2" measure="1" displayFolder="" measureGroup="Range 1" count="0" oneField="1" hidden="1">
      <fieldsUsage count="1">
        <fieldUsage x="0"/>
      </fieldsUsage>
      <extLst>
        <ext xmlns:x15="http://schemas.microsoft.com/office/spreadsheetml/2010/11/main" uri="{B97F6D7D-B522-45F9-BDA1-12C45D357490}">
          <x15:cacheHierarchy aggregatedColumn="60"/>
        </ext>
      </extLst>
    </cacheHierarchy>
    <cacheHierarchy uniqueName="[Measures].[Count of Result]" caption="Count of Result" measure="1" displayFolder="" measureGroup="Range 1" count="0" hidden="1">
      <extLst>
        <ext xmlns:x15="http://schemas.microsoft.com/office/spreadsheetml/2010/11/main" uri="{B97F6D7D-B522-45F9-BDA1-12C45D357490}">
          <x15:cacheHierarchy aggregatedColumn="113"/>
        </ext>
      </extLst>
    </cacheHierarchy>
  </cacheHierarchies>
  <kpis count="0"/>
  <dimensions count="3">
    <dimension measure="1" name="Measures" uniqueName="[Measures]" caption="Measures"/>
    <dimension name="Range" uniqueName="[Range]" caption="Range"/>
    <dimension name="Range 1" uniqueName="[Range 1]" caption="Range 1"/>
  </dimensions>
  <measureGroups count="2">
    <measureGroup name="Range" caption="Range"/>
    <measureGroup name="Range 1" caption="Range 1"/>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lex Noonan" refreshedDate="43209.702810995368" backgroundQuery="1" createdVersion="6" refreshedVersion="6" minRefreshableVersion="3" recordCount="0" supportSubquery="1" supportAdvancedDrill="1" xr:uid="{1FF667EA-6355-4FE8-A00C-CD037AEDF675}">
  <cacheSource type="external" connectionId="1"/>
  <cacheFields count="8">
    <cacheField name="[Measures].[Distinct Count of Case Number 2]" caption="Distinct Count of Case Number 2" numFmtId="0" hierarchy="128" level="32767"/>
    <cacheField name="[Range 1].[Result].[Result]" caption="Result" numFmtId="0" hierarchy="113" level="1">
      <sharedItems containsSemiMixedTypes="0" containsNonDate="0" containsString="0"/>
    </cacheField>
    <cacheField name="[Range 1].[Determination type].[Determination type]" caption="Determination type" numFmtId="0" hierarchy="76" level="1">
      <sharedItems containsSemiMixedTypes="0" containsNonDate="0" containsString="0"/>
    </cacheField>
    <cacheField name="[Range 1].[Response_Arg: [8]] Examiner did not provide detail].[Response_Arg: [8]] Examiner did not provide detail]" caption="Response_Arg: [8] Examiner did not provide detail" numFmtId="0" hierarchy="111" level="1">
      <sharedItems count="2">
        <b v="0"/>
        <b v="1"/>
      </sharedItems>
    </cacheField>
    <cacheField name="[Range 1].[Compl_Failure: [1]] Registered domain name is identical/ confusingly similar to mark].[Compl_Failure: [1]] Registered domain name is identical/ confusingly similar to mark]" caption="Compl_Failure: [1] Registered domain name is identical/ confusingly similar to mark" numFmtId="0" hierarchy="65" level="1">
      <sharedItems containsSemiMixedTypes="0" containsNonDate="0" containsString="0"/>
    </cacheField>
    <cacheField name="[Range 1].[Compl_Failure: [2]] Registrant has no legitimate right/ interest to domain name].[Compl_Failure: [2]] Registrant has no legitimate right/ interest to domain name]" caption="Compl_Failure: [2] Registrant has no legitimate right/ interest to domain name" numFmtId="0" hierarchy="66" level="1">
      <sharedItems containsSemiMixedTypes="0" containsNonDate="0" containsString="0"/>
    </cacheField>
    <cacheField name="[Range 1].[Compl_Failure: [3]] Domain name was registered/ being used in bad faith].[Compl_Failure: [3]] Domain name was registered/ being used in bad faith]" caption="Compl_Failure: [3] Domain name was registered/ being used in bad faith" numFmtId="0" hierarchy="67" level="1">
      <sharedItems containsSemiMixedTypes="0" containsNonDate="0" containsString="0"/>
    </cacheField>
    <cacheField name="[Range 1].[Compl_Failure: [4]] Examiner did not provide detail].[Compl_Failure: [4]] Examiner did not provide detail]" caption="Compl_Failure: [4] Examiner did not provide detail" numFmtId="0" hierarchy="68" level="1">
      <sharedItems containsSemiMixedTypes="0" containsNonDate="0" containsString="0"/>
    </cacheField>
  </cacheFields>
  <cacheHierarchies count="130">
    <cacheHierarchy uniqueName="[Range].[Additional Notes on bad faith elements (if required)]" caption="Additional Notes on bad faith elements (if required)" attribute="1" defaultMemberUniqueName="[Range].[Additional Notes on bad faith elements (if required)].[All]" allUniqueName="[Range].[Additional Notes on bad faith elements (if required)].[All]" dimensionUniqueName="[Range]" displayFolder="" count="0" memberValueDatatype="130" unbalanced="0"/>
    <cacheHierarchy uniqueName="[Range].[Additional Notes on Response (if required)]" caption="Additional Notes on Response (if required)" attribute="1" defaultMemberUniqueName="[Range].[Additional Notes on Response (if required)].[All]" allUniqueName="[Range].[Additional Notes on Response (if required)].[All]" dimensionUniqueName="[Range]" displayFolder="" count="0" memberValueDatatype="130" unbalanced="0"/>
    <cacheHierarchy uniqueName="[Range].[Appeal]" caption="Appeal" attribute="1" defaultMemberUniqueName="[Range].[Appeal].[All]" allUniqueName="[Range].[Appeal].[All]" dimensionUniqueName="[Range]" displayFolder="" count="0" memberValueDatatype="130" unbalanced="0"/>
    <cacheHierarchy uniqueName="[Range].[Appeal Link (if applicable)]" caption="Appeal Link (if applicable)" attribute="1" defaultMemberUniqueName="[Range].[Appeal Link (if applicable)].[All]" allUniqueName="[Range].[Appeal Link (if applicable)].[All]" dimensionUniqueName="[Range]" displayFolder="" count="0" memberValueDatatype="130" unbalanced="0"/>
    <cacheHierarchy uniqueName="[Range].[Case Name]" caption="Case Name" attribute="1" defaultMemberUniqueName="[Range].[Case Name].[All]" allUniqueName="[Range].[Case Name].[All]" dimensionUniqueName="[Range]" displayFolder="" count="0" memberValueDatatype="130" unbalanced="0"/>
    <cacheHierarchy uniqueName="[Range].[Case Number]" caption="Case Number" attribute="1" defaultMemberUniqueName="[Range].[Case Number].[All]" allUniqueName="[Range].[Case Number].[All]" dimensionUniqueName="[Range]" displayFolder="" count="0" memberValueDatatype="130" unbalanced="0"/>
    <cacheHierarchy uniqueName="[Range].[Commencement Date]" caption="Commencement Date" attribute="1" time="1" defaultMemberUniqueName="[Range].[Commencement Date].[All]" allUniqueName="[Range].[Commencement Date].[All]" dimensionUniqueName="[Range]" displayFolder="" count="0" memberValueDatatype="7" unbalanced="0"/>
    <cacheHierarchy uniqueName="[Range].[Complainant]" caption="Complainant" attribute="1" defaultMemberUniqueName="[Range].[Complainant].[All]" allUniqueName="[Range].[Complainant].[All]" dimensionUniqueName="[Range]" displayFolder="" count="0" memberValueDatatype="130" unbalanced="0"/>
    <cacheHierarchy uniqueName="[Range].[Complainant Country]" caption="Complainant Country" attribute="1" defaultMemberUniqueName="[Range].[Complainant Country].[All]" allUniqueName="[Range].[Complainant Country].[All]" dimensionUniqueName="[Range]" displayFolder="" count="0" memberValueDatatype="130" unbalanced="0"/>
    <cacheHierarchy uniqueName="[Range].[Complainant Representative]" caption="Complainant Representative" attribute="1" defaultMemberUniqueName="[Range].[Complainant Representative].[All]" allUniqueName="[Range].[Complainant Representative].[All]" dimensionUniqueName="[Range]" displayFolder="" count="0" memberValueDatatype="130" unbalanced="0"/>
    <cacheHierarchy uniqueName="[Range].[Decision Date]" caption="Decision Date" attribute="1" time="1" defaultMemberUniqueName="[Range].[Decision Date].[All]" allUniqueName="[Range].[Decision Date].[All]" dimensionUniqueName="[Range]" displayFolder="" count="0" memberValueDatatype="7" unbalanced="0"/>
    <cacheHierarchy uniqueName="[Range].[Determination type]" caption="Determination type" attribute="1" defaultMemberUniqueName="[Range].[Determination type].[All]" allUniqueName="[Range].[Determination type].[All]" dimensionUniqueName="[Range]" displayFolder="" count="0" memberValueDatatype="130" unbalanced="0"/>
    <cacheHierarchy uniqueName="[Range].[Did response accuse complainant of abuse?]" caption="Did response accuse complainant of abuse?" attribute="1" defaultMemberUniqueName="[Range].[Did response accuse complainant of abuse?].[All]" allUniqueName="[Range].[Did response accuse complainant of abuse?].[All]" dimensionUniqueName="[Range]" displayFolder="" count="0" memberValueDatatype="130" unbalanced="0"/>
    <cacheHierarchy uniqueName="[Range].[Did response mention issues with receiving notice of complaint?]" caption="Did response mention issues with receiving notice of complaint?" attribute="1" defaultMemberUniqueName="[Range].[Did response mention issues with receiving notice of complaint?].[All]" allUniqueName="[Range].[Did response mention issues with receiving notice of complaint?].[All]" dimensionUniqueName="[Range]" displayFolder="" count="0" memberValueDatatype="130" unbalanced="0"/>
    <cacheHierarchy uniqueName="[Range].[Disputed Domain]" caption="Disputed Domain" attribute="1" defaultMemberUniqueName="[Range].[Disputed Domain].[All]" allUniqueName="[Range].[Disputed Domain].[All]" dimensionUniqueName="[Range]" displayFolder="" count="0" memberValueDatatype="130" unbalanced="0"/>
    <cacheHierarchy uniqueName="[Range].[Domain name (string) identical to TM]" caption="Domain name (string) identical to TM" attribute="1" defaultMemberUniqueName="[Range].[Domain name (string) identical to TM].[All]" allUniqueName="[Range].[Domain name (string) identical to TM].[All]" dimensionUniqueName="[Range]" displayFolder="" count="0" memberValueDatatype="130" unbalanced="0"/>
    <cacheHierarchy uniqueName="[Range].[Domain name contains TM + generic or related term]" caption="Domain name contains TM + generic or related term" attribute="1" defaultMemberUniqueName="[Range].[Domain name contains TM + generic or related term].[All]" allUniqueName="[Range].[Domain name contains TM + generic or related term].[All]" dimensionUniqueName="[Range]" displayFolder="" count="0" memberValueDatatype="130" unbalanced="0"/>
    <cacheHierarchy uniqueName="[Range].[Domain name similar to TM (typo, homophone, etc.)]" caption="Domain name similar to TM (typo, homophone, etc.)" attribute="1" defaultMemberUniqueName="[Range].[Domain name similar to TM (typo, homophone, etc.)].[All]" allUniqueName="[Range].[Domain name similar to TM (typo, homophone, etc.)].[All]" dimensionUniqueName="[Range]" displayFolder="" count="0" memberValueDatatype="130" unbalanced="0"/>
    <cacheHierarchy uniqueName="[Range].[Examiner]" caption="Examiner" attribute="1" defaultMemberUniqueName="[Range].[Examiner].[All]" allUniqueName="[Range].[Examiner].[All]" dimensionUniqueName="[Range]" displayFolder="" count="0" memberValueDatatype="130" unbalanced="0"/>
    <cacheHierarchy uniqueName="[Range].[Examiner articulated evidentiary basis for decision]" caption="Examiner articulated evidentiary basis for decision" attribute="1" defaultMemberUniqueName="[Range].[Examiner articulated evidentiary basis for decision].[All]" allUniqueName="[Range].[Examiner articulated evidentiary basis for decision].[All]" dimensionUniqueName="[Range]" displayFolder="" count="0" memberValueDatatype="130" unbalanced="0"/>
    <cacheHierarchy uniqueName="[Range].[Examiner explicitly mentions likely confusion +/ -/ unaffected by gTLD]" caption="Examiner explicitly mentions likely confusion +/ -/ unaffected by gTLD" attribute="1" defaultMemberUniqueName="[Range].[Examiner explicitly mentions likely confusion +/ -/ unaffected by gTLD].[All]" allUniqueName="[Range].[Examiner explicitly mentions likely confusion +/ -/ unaffected by gTLD].[All]" dimensionUniqueName="[Range]" displayFolder="" count="0" memberValueDatatype="130" unbalanced="0"/>
    <cacheHierarchy uniqueName="[Range].[Examiner finds likely confusion decreased by addition of TLD]" caption="Examiner finds likely confusion decreased by addition of TLD" attribute="1" defaultMemberUniqueName="[Range].[Examiner finds likely confusion decreased by addition of TLD].[All]" allUniqueName="[Range].[Examiner finds likely confusion decreased by addition of TLD].[All]" dimensionUniqueName="[Range]" displayFolder="" count="0" memberValueDatatype="130" unbalanced="0"/>
    <cacheHierarchy uniqueName="[Range].[Examiner finds likely confusion increased by addition of TLD]" caption="Examiner finds likely confusion increased by addition of TLD" attribute="1" defaultMemberUniqueName="[Range].[Examiner finds likely confusion increased by addition of TLD].[All]" allUniqueName="[Range].[Examiner finds likely confusion increased by addition of TLD].[All]" dimensionUniqueName="[Range]" displayFolder="" count="0" memberValueDatatype="130" unbalanced="0"/>
    <cacheHierarchy uniqueName="[Range].[Facts indicating UDRP/ litigation is more appropriate]" caption="Facts indicating UDRP/ litigation is more appropriate" attribute="1" defaultMemberUniqueName="[Range].[Facts indicating UDRP/ litigation is more appropriate].[All]" allUniqueName="[Range].[Facts indicating UDRP/ litigation is more appropriate].[All]" dimensionUniqueName="[Range]" displayFolder="" count="0" memberValueDatatype="130" unbalanced="0"/>
    <cacheHierarchy uniqueName="[Range].[Final Domain Disposition]" caption="Final Domain Disposition" attribute="1" defaultMemberUniqueName="[Range].[Final Domain Disposition].[All]" allUniqueName="[Range].[Final Domain Disposition].[All]" dimensionUniqueName="[Range]" displayFolder="" count="0" memberValueDatatype="130" unbalanced="0"/>
    <cacheHierarchy uniqueName="[Range].[General TM]" caption="General TM" attribute="1" defaultMemberUniqueName="[Range].[General TM].[All]" allUniqueName="[Range].[General TM].[All]" dimensionUniqueName="[Range]" displayFolder="" count="0" memberValueDatatype="130" unbalanced="0"/>
    <cacheHierarchy uniqueName="[Range].[If a Response was filed, what Defense(s) or  facts were submitted to refute bad faith allegation?]" caption="If a Response was filed, what Defense(s) or  facts were submitted to refute bad faith allegation?" attribute="1" defaultMemberUniqueName="[Range].[If a Response was filed, what Defense(s) or  facts were submitted to refute bad faith allegation?].[All]" allUniqueName="[Range].[If a Response was filed, what Defense(s) or  facts were submitted to refute bad faith allegation?].[All]" dimensionUniqueName="[Range]" displayFolder="" count="0" memberValueDatatype="130" unbalanced="0"/>
    <cacheHierarchy uniqueName="[Range].[If complainant is unsuccessful, where did complainant fail?]" caption="If complainant is unsuccessful, where did complainant fail?" attribute="1" defaultMemberUniqueName="[Range].[If complainant is unsuccessful, where did complainant fail?].[All]" allUniqueName="[Range].[If complainant is unsuccessful, where did complainant fail?].[All]" dimensionUniqueName="[Range]" displayFolder="" count="0" memberValueDatatype="130" unbalanced="0"/>
    <cacheHierarchy uniqueName="[Range].[If Determination was in Complainant’s favor, what constituted bad faith conduct?]" caption="If Determination was in Complainant’s favor, what constituted bad faith conduct?" attribute="1" defaultMemberUniqueName="[Range].[If Determination was in Complainant’s favor, what constituted bad faith conduct?].[All]" allUniqueName="[Range].[If Determination was in Complainant’s favor, what constituted bad faith conduct?].[All]" dimensionUniqueName="[Range]" displayFolder="" count="0" memberValueDatatype="130" unbalanced="0"/>
    <cacheHierarchy uniqueName="[Range].[Is domain active? (If date is more than one year after decision)]" caption="Is domain active? (If date is more than one year after decision)" attribute="1" defaultMemberUniqueName="[Range].[Is domain active? (If date is more than one year after decision)].[All]" allUniqueName="[Range].[Is domain active? (If date is more than one year after decision)].[All]" dimensionUniqueName="[Range]" displayFolder="" count="0" memberValueDatatype="130" unbalanced="0"/>
    <cacheHierarchy uniqueName="[Range].[Isolated mark (from domain)]" caption="Isolated mark (from domain)" attribute="1" defaultMemberUniqueName="[Range].[Isolated mark (from domain)].[All]" allUniqueName="[Range].[Isolated mark (from domain)].[All]" dimensionUniqueName="[Range]" displayFolder="" count="0" memberValueDatatype="130" unbalanced="0"/>
    <cacheHierarchy uniqueName="[Range].[Multiple domain names involved]" caption="Multiple domain names involved" attribute="1" defaultMemberUniqueName="[Range].[Multiple domain names involved].[All]" allUniqueName="[Range].[Multiple domain names involved].[All]" dimensionUniqueName="[Range]" displayFolder="" count="0" memberValueDatatype="130" unbalanced="0"/>
    <cacheHierarchy uniqueName="[Range].[Provider]" caption="Provider" attribute="1" defaultMemberUniqueName="[Range].[Provider].[All]" allUniqueName="[Range].[Provider].[All]" dimensionUniqueName="[Range]" displayFolder="" count="0" memberValueDatatype="130" unbalanced="0"/>
    <cacheHierarchy uniqueName="[Range].[Respondent]" caption="Respondent" attribute="1" defaultMemberUniqueName="[Range].[Respondent].[All]" allUniqueName="[Range].[Respondent].[All]" dimensionUniqueName="[Range]" displayFolder="" count="0" memberValueDatatype="130" unbalanced="0"/>
    <cacheHierarchy uniqueName="[Range].[Respondent Country]" caption="Respondent Country" attribute="1" defaultMemberUniqueName="[Range].[Respondent Country].[All]" allUniqueName="[Range].[Respondent Country].[All]" dimensionUniqueName="[Range]" displayFolder="" count="0" memberValueDatatype="130" unbalanced="0"/>
    <cacheHierarchy uniqueName="[Range].[Respondent Representative]" caption="Respondent Representative" attribute="1" defaultMemberUniqueName="[Range].[Respondent Representative].[All]" allUniqueName="[Range].[Respondent Representative].[All]" dimensionUniqueName="[Range]" displayFolder="" count="0" memberValueDatatype="130" unbalanced="0"/>
    <cacheHierarchy uniqueName="[Range].[Response Extension]" caption="Response Extension" attribute="1" defaultMemberUniqueName="[Range].[Response Extension].[All]" allUniqueName="[Range].[Response Extension].[All]" dimensionUniqueName="[Range]" displayFolder="" count="0" memberValueDatatype="130" unbalanced="0"/>
    <cacheHierarchy uniqueName="[Range].[Response w/in 14 Days]" caption="Response w/in 14 Days" attribute="1" defaultMemberUniqueName="[Range].[Response w/in 14 Days].[All]" allUniqueName="[Range].[Response w/in 14 Days].[All]" dimensionUniqueName="[Range]" displayFolder="" count="0" memberValueDatatype="130" unbalanced="0"/>
    <cacheHierarchy uniqueName="[Range].[Response w/in 6 Months]" caption="Response w/in 6 Months" attribute="1" defaultMemberUniqueName="[Range].[Response w/in 6 Months].[All]" allUniqueName="[Range].[Response w/in 6 Months].[All]" dimensionUniqueName="[Range]" displayFolder="" count="0" memberValueDatatype="130" unbalanced="0"/>
    <cacheHierarchy uniqueName="[Range].[Result]" caption="Result" attribute="1" defaultMemberUniqueName="[Range].[Result].[All]" allUniqueName="[Range].[Result].[All]" dimensionUniqueName="[Range]" displayFolder="" count="0" memberValueDatatype="130" unbalanced="0"/>
    <cacheHierarchy uniqueName="[Range].[sumprod_casenum]" caption="sumprod_casenum" attribute="1" defaultMemberUniqueName="[Range].[sumprod_casenum].[All]" allUniqueName="[Range].[sumprod_casenum].[All]" dimensionUniqueName="[Range]" displayFolder="" count="0" memberValueDatatype="20" unbalanced="0"/>
    <cacheHierarchy uniqueName="[Range].[TLD of domain name at issue]" caption="TLD of domain name at issue" attribute="1" defaultMemberUniqueName="[Range].[TLD of domain name at issue].[All]" allUniqueName="[Range].[TLD of domain name at issue].[All]" dimensionUniqueName="[Range]" displayFolder="" count="0" memberValueDatatype="130" unbalanced="0"/>
    <cacheHierarchy uniqueName="[Range].[TM is arbitrary/suggestive for category]" caption="TM is arbitrary/suggestive for category" attribute="1" defaultMemberUniqueName="[Range].[TM is arbitrary/suggestive for category].[All]" allUniqueName="[Range].[TM is arbitrary/suggestive for category].[All]" dimensionUniqueName="[Range]" displayFolder="" count="0" memberValueDatatype="130" unbalanced="0"/>
    <cacheHierarchy uniqueName="[Range].[TM is descriptive for category]" caption="TM is descriptive for category" attribute="1" defaultMemberUniqueName="[Range].[TM is descriptive for category].[All]" allUniqueName="[Range].[TM is descriptive for category].[All]" dimensionUniqueName="[Range]" displayFolder="" count="0" memberValueDatatype="130" unbalanced="0"/>
    <cacheHierarchy uniqueName="[Range].[TM is fanciful]" caption="TM is fanciful" attribute="1" defaultMemberUniqueName="[Range].[TM is fanciful].[All]" allUniqueName="[Range].[TM is fanciful].[All]" dimensionUniqueName="[Range]" displayFolder="" count="0" memberValueDatatype="130" unbalanced="0"/>
    <cacheHierarchy uniqueName="[Range].[TM owner in TMCH (mentioned in decision)]" caption="TM owner in TMCH (mentioned in decision)" attribute="1" defaultMemberUniqueName="[Range].[TM owner in TMCH (mentioned in decision)].[All]" allUniqueName="[Range].[TM owner in TMCH (mentioned in decision)].[All]" dimensionUniqueName="[Range]" displayFolder="" count="0" memberValueDatatype="130" unbalanced="0"/>
    <cacheHierarchy uniqueName="[Range 1].[Additional Notes on bad faith elements (if required)]" caption="Additional Notes on bad faith elements (if required)" attribute="1" defaultMemberUniqueName="[Range 1].[Additional Notes on bad faith elements (if required)].[All]" allUniqueName="[Range 1].[Additional Notes on bad faith elements (if required)].[All]" dimensionUniqueName="[Range 1]" displayFolder="" count="0" memberValueDatatype="130" unbalanced="0"/>
    <cacheHierarchy uniqueName="[Range 1].[Additional Notes on Response (if required)]" caption="Additional Notes on Response (if required)" attribute="1" defaultMemberUniqueName="[Range 1].[Additional Notes on Response (if required)].[All]" allUniqueName="[Range 1].[Additional Notes on Response (if required)].[All]" dimensionUniqueName="[Range 1]" displayFolder="" count="0" memberValueDatatype="130" unbalanced="0"/>
    <cacheHierarchy uniqueName="[Range 1].[Appeal]" caption="Appeal" attribute="1" defaultMemberUniqueName="[Range 1].[Appeal].[All]" allUniqueName="[Range 1].[Appeal].[All]" dimensionUniqueName="[Range 1]" displayFolder="" count="0" memberValueDatatype="130" unbalanced="0"/>
    <cacheHierarchy uniqueName="[Range 1].[Appeal Link (if applicable)]" caption="Appeal Link (if applicable)" attribute="1" defaultMemberUniqueName="[Range 1].[Appeal Link (if applicable)].[All]" allUniqueName="[Range 1].[Appeal Link (if applicable)].[All]" dimensionUniqueName="[Range 1]" displayFolder="" count="0" memberValueDatatype="130" unbalanced="0"/>
    <cacheHierarchy uniqueName="[Range 1].[BadFaith_Evid: [1]] Registrant acquired domain to sell/ rent/ transfer to complainant for more than o]" caption="BadFaith_Evid: [1] Registrant acquired domain to sell/ rent/ transfer to complainant for more than o" attribute="1" defaultMemberUniqueName="[Range 1].[BadFaith_Evid: [1]] Registrant acquired domain to sell/ rent/ transfer to complainant for more than o].[All]" allUniqueName="[Range 1].[BadFaith_Evid: [1]] Registrant acquired domain to sell/ rent/ transfer to complainant for more than o].[All]" dimensionUniqueName="[Range 1]" displayFolder="" count="0" memberValueDatatype="11" unbalanced="0"/>
    <cacheHierarchy uniqueName="[Range 1].[BadFaith_Evid: [2]] Registrant registered domain to keep mark holder from reflecting mark (as part of]" caption="BadFaith_Evid: [2] Registrant registered domain to keep mark holder from reflecting mark (as part of" attribute="1" defaultMemberUniqueName="[Range 1].[BadFaith_Evid: [2]] Registrant registered domain to keep mark holder from reflecting mark (as part of].[All]" allUniqueName="[Range 1].[BadFaith_Evid: [2]] Registrant registered domain to keep mark holder from reflecting mark (as part of].[All]" dimensionUniqueName="[Range 1]" displayFolder="" count="0" memberValueDatatype="11" unbalanced="0"/>
    <cacheHierarchy uniqueName="[Range 1].[BadFaith_Evid: [3]] Registrant used domain primarily to disrupt business of competitor]" caption="BadFaith_Evid: [3] Registrant used domain primarily to disrupt business of competitor" attribute="1" defaultMemberUniqueName="[Range 1].[BadFaith_Evid: [3]] Registrant used domain primarily to disrupt business of competitor].[All]" allUniqueName="[Range 1].[BadFaith_Evid: [3]] Registrant used domain primarily to disrupt business of competitor].[All]" dimensionUniqueName="[Range 1]" displayFolder="" count="0" memberValueDatatype="11" unbalanced="0"/>
    <cacheHierarchy uniqueName="[Range 1].[BadFaith_Evid: [4]] Registrant intentionally attempted to attract traffic for commercial gain by crea]" caption="BadFaith_Evid: [4] Registrant intentionally attempted to attract traffic for commercial gain by crea" attribute="1" defaultMemberUniqueName="[Range 1].[BadFaith_Evid: [4]] Registrant intentionally attempted to attract traffic for commercial gain by crea].[All]" allUniqueName="[Range 1].[BadFaith_Evid: [4]] Registrant intentionally attempted to attract traffic for commercial gain by crea].[All]" dimensionUniqueName="[Range 1]" displayFolder="" count="0" memberValueDatatype="11" unbalanced="0"/>
    <cacheHierarchy uniqueName="[Range 1].[BadFaith_Evid: [5]] Registrant holds large portfolios of domains]" caption="BadFaith_Evid: [5] Registrant holds large portfolios of domains" attribute="1" defaultMemberUniqueName="[Range 1].[BadFaith_Evid: [5]] Registrant holds large portfolios of domains].[All]" allUniqueName="[Range 1].[BadFaith_Evid: [5]] Registrant holds large portfolios of domains].[All]" dimensionUniqueName="[Range 1]" displayFolder="" count="0" memberValueDatatype="11" unbalanced="0"/>
    <cacheHierarchy uniqueName="[Range 1].[BadFaith_Evid: [6]] Registrant is using domain for pay-per-click traffic]" caption="BadFaith_Evid: [6] Registrant is using domain for pay-per-click traffic" attribute="1" defaultMemberUniqueName="[Range 1].[BadFaith_Evid: [6]] Registrant is using domain for pay-per-click traffic].[All]" allUniqueName="[Range 1].[BadFaith_Evid: [6]] Registrant is using domain for pay-per-click traffic].[All]" dimensionUniqueName="[Range 1]" displayFolder="" count="0" memberValueDatatype="11" unbalanced="0"/>
    <cacheHierarchy uniqueName="[Range 1].[BadFaith_Evid: [7]] Respondent was engaged in passive use and had notice of mark (possibly with other]" caption="BadFaith_Evid: [7] Respondent was engaged in passive use and had notice of mark (possibly with other" attribute="1" defaultMemberUniqueName="[Range 1].[BadFaith_Evid: [7]] Respondent was engaged in passive use and had notice of mark (possibly with other].[All]" allUniqueName="[Range 1].[BadFaith_Evid: [7]] Respondent was engaged in passive use and had notice of mark (possibly with other].[All]" dimensionUniqueName="[Range 1]" displayFolder="" count="0" memberValueDatatype="11" unbalanced="0"/>
    <cacheHierarchy uniqueName="[Range 1].[BadFaith_Evid: [8]] Examiner did not provide detail]" caption="BadFaith_Evid: [8] Examiner did not provide detail" attribute="1" defaultMemberUniqueName="[Range 1].[BadFaith_Evid: [8]] Examiner did not provide detail].[All]" allUniqueName="[Range 1].[BadFaith_Evid: [8]] Examiner did not provide detail].[All]" dimensionUniqueName="[Range 1]" displayFolder="" count="0" memberValueDatatype="11" unbalanced="0"/>
    <cacheHierarchy uniqueName="[Range 1].[BadFaith_Evid: [9]] Other]" caption="BadFaith_Evid: [9] Other" attribute="1" defaultMemberUniqueName="[Range 1].[BadFaith_Evid: [9]] Other].[All]" allUniqueName="[Range 1].[BadFaith_Evid: [9]] Other].[All]" dimensionUniqueName="[Range 1]" displayFolder="" count="0" memberValueDatatype="11" unbalanced="0"/>
    <cacheHierarchy uniqueName="[Range 1].[Case Name]" caption="Case Name" attribute="1" defaultMemberUniqueName="[Range 1].[Case Name].[All]" allUniqueName="[Range 1].[Case Name].[All]" dimensionUniqueName="[Range 1]" displayFolder="" count="0" memberValueDatatype="130" unbalanced="0"/>
    <cacheHierarchy uniqueName="[Range 1].[Case Number]" caption="Case Number" attribute="1" defaultMemberUniqueName="[Range 1].[Case Number].[All]" allUniqueName="[Range 1].[Case Number].[All]" dimensionUniqueName="[Range 1]" displayFolder="" count="0" memberValueDatatype="130" unbalanced="0"/>
    <cacheHierarchy uniqueName="[Range 1].[Commencement Date]" caption="Commencement Date" attribute="1" time="1" defaultMemberUniqueName="[Range 1].[Commencement Date].[All]" allUniqueName="[Range 1].[Commencement Date].[All]" dimensionUniqueName="[Range 1]" displayFolder="" count="0" memberValueDatatype="7" unbalanced="0"/>
    <cacheHierarchy uniqueName="[Range 1].[Commencement Date (Month)]" caption="Commencement Date (Month)" attribute="1" defaultMemberUniqueName="[Range 1].[Commencement Date (Month)].[All]" allUniqueName="[Range 1].[Commencement Date (Month)].[All]" dimensionUniqueName="[Range 1]" displayFolder="" count="0" memberValueDatatype="130" unbalanced="0"/>
    <cacheHierarchy uniqueName="[Range 1].[Commencement Date (Quarter)]" caption="Commencement Date (Quarter)" attribute="1" defaultMemberUniqueName="[Range 1].[Commencement Date (Quarter)].[All]" allUniqueName="[Range 1].[Commencement Date (Quarter)].[All]" dimensionUniqueName="[Range 1]" displayFolder="" count="0" memberValueDatatype="130" unbalanced="0"/>
    <cacheHierarchy uniqueName="[Range 1].[Commencement Date (Year)]" caption="Commencement Date (Year)" attribute="1" defaultMemberUniqueName="[Range 1].[Commencement Date (Year)].[All]" allUniqueName="[Range 1].[Commencement Date (Year)].[All]" dimensionUniqueName="[Range 1]" displayFolder="" count="0" memberValueDatatype="130" unbalanced="0"/>
    <cacheHierarchy uniqueName="[Range 1].[Compl_Failure: [1]] Registered domain name is identical/ confusingly similar to mark]" caption="Compl_Failure: [1] Registered domain name is identical/ confusingly similar to mark" attribute="1" defaultMemberUniqueName="[Range 1].[Compl_Failure: [1]] Registered domain name is identical/ confusingly similar to mark].[All]" allUniqueName="[Range 1].[Compl_Failure: [1]] Registered domain name is identical/ confusingly similar to mark].[All]" dimensionUniqueName="[Range 1]" displayFolder="" count="2" memberValueDatatype="11" unbalanced="0">
      <fieldsUsage count="2">
        <fieldUsage x="-1"/>
        <fieldUsage x="4"/>
      </fieldsUsage>
    </cacheHierarchy>
    <cacheHierarchy uniqueName="[Range 1].[Compl_Failure: [2]] Registrant has no legitimate right/ interest to domain name]" caption="Compl_Failure: [2] Registrant has no legitimate right/ interest to domain name" attribute="1" defaultMemberUniqueName="[Range 1].[Compl_Failure: [2]] Registrant has no legitimate right/ interest to domain name].[All]" allUniqueName="[Range 1].[Compl_Failure: [2]] Registrant has no legitimate right/ interest to domain name].[All]" dimensionUniqueName="[Range 1]" displayFolder="" count="2" memberValueDatatype="11" unbalanced="0">
      <fieldsUsage count="2">
        <fieldUsage x="-1"/>
        <fieldUsage x="5"/>
      </fieldsUsage>
    </cacheHierarchy>
    <cacheHierarchy uniqueName="[Range 1].[Compl_Failure: [3]] Domain name was registered/ being used in bad faith]" caption="Compl_Failure: [3] Domain name was registered/ being used in bad faith" attribute="1" defaultMemberUniqueName="[Range 1].[Compl_Failure: [3]] Domain name was registered/ being used in bad faith].[All]" allUniqueName="[Range 1].[Compl_Failure: [3]] Domain name was registered/ being used in bad faith].[All]" dimensionUniqueName="[Range 1]" displayFolder="" count="2" memberValueDatatype="11" unbalanced="0">
      <fieldsUsage count="2">
        <fieldUsage x="-1"/>
        <fieldUsage x="6"/>
      </fieldsUsage>
    </cacheHierarchy>
    <cacheHierarchy uniqueName="[Range 1].[Compl_Failure: [4]] Examiner did not provide detail]" caption="Compl_Failure: [4] Examiner did not provide detail" attribute="1" defaultMemberUniqueName="[Range 1].[Compl_Failure: [4]] Examiner did not provide detail].[All]" allUniqueName="[Range 1].[Compl_Failure: [4]] Examiner did not provide detail].[All]" dimensionUniqueName="[Range 1]" displayFolder="" count="2" memberValueDatatype="11" unbalanced="0">
      <fieldsUsage count="2">
        <fieldUsage x="-1"/>
        <fieldUsage x="7"/>
      </fieldsUsage>
    </cacheHierarchy>
    <cacheHierarchy uniqueName="[Range 1].[Complainant]" caption="Complainant" attribute="1" defaultMemberUniqueName="[Range 1].[Complainant].[All]" allUniqueName="[Range 1].[Complainant].[All]" dimensionUniqueName="[Range 1]" displayFolder="" count="0" memberValueDatatype="130" unbalanced="0"/>
    <cacheHierarchy uniqueName="[Range 1].[Complainant Country]" caption="Complainant Country" attribute="1" defaultMemberUniqueName="[Range 1].[Complainant Country].[All]" allUniqueName="[Range 1].[Complainant Country].[All]" dimensionUniqueName="[Range 1]" displayFolder="" count="0" memberValueDatatype="130" unbalanced="0"/>
    <cacheHierarchy uniqueName="[Range 1].[Complainant Representative]" caption="Complainant Representative" attribute="1" defaultMemberUniqueName="[Range 1].[Complainant Representative].[All]" allUniqueName="[Range 1].[Complainant Representative].[All]" dimensionUniqueName="[Range 1]" displayFolder="" count="0" memberValueDatatype="130" unbalanced="0"/>
    <cacheHierarchy uniqueName="[Range 1].[Decision Date]" caption="Decision Date" attribute="1" time="1" defaultMemberUniqueName="[Range 1].[Decision Date].[All]" allUniqueName="[Range 1].[Decision Date].[All]" dimensionUniqueName="[Range 1]" displayFolder="" count="0" memberValueDatatype="7" unbalanced="0"/>
    <cacheHierarchy uniqueName="[Range 1].[Decision Date (Month)]" caption="Decision Date (Month)" attribute="1" defaultMemberUniqueName="[Range 1].[Decision Date (Month)].[All]" allUniqueName="[Range 1].[Decision Date (Month)].[All]" dimensionUniqueName="[Range 1]" displayFolder="" count="0" memberValueDatatype="130" unbalanced="0"/>
    <cacheHierarchy uniqueName="[Range 1].[Decision Date (Quarter)]" caption="Decision Date (Quarter)" attribute="1" defaultMemberUniqueName="[Range 1].[Decision Date (Quarter)].[All]" allUniqueName="[Range 1].[Decision Date (Quarter)].[All]" dimensionUniqueName="[Range 1]" displayFolder="" count="0" memberValueDatatype="130" unbalanced="0"/>
    <cacheHierarchy uniqueName="[Range 1].[Decision Date (Year)]" caption="Decision Date (Year)" attribute="1" defaultMemberUniqueName="[Range 1].[Decision Date (Year)].[All]" allUniqueName="[Range 1].[Decision Date (Year)].[All]" dimensionUniqueName="[Range 1]" displayFolder="" count="0" memberValueDatatype="130" unbalanced="0"/>
    <cacheHierarchy uniqueName="[Range 1].[Determination type]" caption="Determination type" attribute="1" defaultMemberUniqueName="[Range 1].[Determination type].[All]" allUniqueName="[Range 1].[Determination type].[All]" dimensionUniqueName="[Range 1]" displayFolder="" count="2" memberValueDatatype="130" unbalanced="0">
      <fieldsUsage count="2">
        <fieldUsage x="-1"/>
        <fieldUsage x="2"/>
      </fieldsUsage>
    </cacheHierarchy>
    <cacheHierarchy uniqueName="[Range 1].[Did response accuse complainant of abuse?]" caption="Did response accuse complainant of abuse?" attribute="1" defaultMemberUniqueName="[Range 1].[Did response accuse complainant of abuse?].[All]" allUniqueName="[Range 1].[Did response accuse complainant of abuse?].[All]" dimensionUniqueName="[Range 1]" displayFolder="" count="0" memberValueDatatype="130" unbalanced="0"/>
    <cacheHierarchy uniqueName="[Range 1].[Did response mention issues with receiving notice of complaint?]" caption="Did response mention issues with receiving notice of complaint?" attribute="1" defaultMemberUniqueName="[Range 1].[Did response mention issues with receiving notice of complaint?].[All]" allUniqueName="[Range 1].[Did response mention issues with receiving notice of complaint?].[All]" dimensionUniqueName="[Range 1]" displayFolder="" count="0" memberValueDatatype="130" unbalanced="0"/>
    <cacheHierarchy uniqueName="[Range 1].[Disputed Domain]" caption="Disputed Domain" attribute="1" defaultMemberUniqueName="[Range 1].[Disputed Domain].[All]" allUniqueName="[Range 1].[Disputed Domain].[All]" dimensionUniqueName="[Range 1]" displayFolder="" count="0" memberValueDatatype="130" unbalanced="0"/>
    <cacheHierarchy uniqueName="[Range 1].[Domain name (string) identical to TM]" caption="Domain name (string) identical to TM" attribute="1" defaultMemberUniqueName="[Range 1].[Domain name (string) identical to TM].[All]" allUniqueName="[Range 1].[Domain name (string) identical to TM].[All]" dimensionUniqueName="[Range 1]" displayFolder="" count="0" memberValueDatatype="130" unbalanced="0"/>
    <cacheHierarchy uniqueName="[Range 1].[Domain name contains TM + generic or related term]" caption="Domain name contains TM + generic or related term" attribute="1" defaultMemberUniqueName="[Range 1].[Domain name contains TM + generic or related term].[All]" allUniqueName="[Range 1].[Domain name contains TM + generic or related term].[All]" dimensionUniqueName="[Range 1]" displayFolder="" count="0" memberValueDatatype="130" unbalanced="0"/>
    <cacheHierarchy uniqueName="[Range 1].[Domain name similar to TM (typo, homophone, etc.)]" caption="Domain name similar to TM (typo, homophone, etc.)" attribute="1" defaultMemberUniqueName="[Range 1].[Domain name similar to TM (typo, homophone, etc.)].[All]" allUniqueName="[Range 1].[Domain name similar to TM (typo, homophone, etc.)].[All]" dimensionUniqueName="[Range 1]" displayFolder="" count="0" memberValueDatatype="130" unbalanced="0"/>
    <cacheHierarchy uniqueName="[Range 1].[Examiner]" caption="Examiner" attribute="1" defaultMemberUniqueName="[Range 1].[Examiner].[All]" allUniqueName="[Range 1].[Examiner].[All]" dimensionUniqueName="[Range 1]" displayFolder="" count="0" memberValueDatatype="130" unbalanced="0"/>
    <cacheHierarchy uniqueName="[Range 1].[Examiner articulated evidentiary basis for decision]" caption="Examiner articulated evidentiary basis for decision" attribute="1" defaultMemberUniqueName="[Range 1].[Examiner articulated evidentiary basis for decision].[All]" allUniqueName="[Range 1].[Examiner articulated evidentiary basis for decision].[All]" dimensionUniqueName="[Range 1]" displayFolder="" count="0" memberValueDatatype="130" unbalanced="0"/>
    <cacheHierarchy uniqueName="[Range 1].[Examiner explicitly mentions likely confusion +/ -/ unaffected by gTLD]" caption="Examiner explicitly mentions likely confusion +/ -/ unaffected by gTLD" attribute="1" defaultMemberUniqueName="[Range 1].[Examiner explicitly mentions likely confusion +/ -/ unaffected by gTLD].[All]" allUniqueName="[Range 1].[Examiner explicitly mentions likely confusion +/ -/ unaffected by gTLD].[All]" dimensionUniqueName="[Range 1]" displayFolder="" count="0" memberValueDatatype="130" unbalanced="0"/>
    <cacheHierarchy uniqueName="[Range 1].[Examiner finds likely confusion decreased by addition of TLD]" caption="Examiner finds likely confusion decreased by addition of TLD" attribute="1" defaultMemberUniqueName="[Range 1].[Examiner finds likely confusion decreased by addition of TLD].[All]" allUniqueName="[Range 1].[Examiner finds likely confusion decreased by addition of TLD].[All]" dimensionUniqueName="[Range 1]" displayFolder="" count="0" memberValueDatatype="130" unbalanced="0"/>
    <cacheHierarchy uniqueName="[Range 1].[Examiner finds likely confusion increased by addition of TLD]" caption="Examiner finds likely confusion increased by addition of TLD" attribute="1" defaultMemberUniqueName="[Range 1].[Examiner finds likely confusion increased by addition of TLD].[All]" allUniqueName="[Range 1].[Examiner finds likely confusion increased by addition of TLD].[All]" dimensionUniqueName="[Range 1]" displayFolder="" count="0" memberValueDatatype="130" unbalanced="0"/>
    <cacheHierarchy uniqueName="[Range 1].[Facts indicating UDRP/ litigation is more appropriate]" caption="Facts indicating UDRP/ litigation is more appropriate" attribute="1" defaultMemberUniqueName="[Range 1].[Facts indicating UDRP/ litigation is more appropriate].[All]" allUniqueName="[Range 1].[Facts indicating UDRP/ litigation is more appropriate].[All]" dimensionUniqueName="[Range 1]" displayFolder="" count="0" memberValueDatatype="130" unbalanced="0"/>
    <cacheHierarchy uniqueName="[Range 1].[Final Domain Disposition]" caption="Final Domain Disposition" attribute="1" defaultMemberUniqueName="[Range 1].[Final Domain Disposition].[All]" allUniqueName="[Range 1].[Final Domain Disposition].[All]" dimensionUniqueName="[Range 1]" displayFolder="" count="0" memberValueDatatype="130" unbalanced="0"/>
    <cacheHierarchy uniqueName="[Range 1].[General TM]" caption="General TM" attribute="1" defaultMemberUniqueName="[Range 1].[General TM].[All]" allUniqueName="[Range 1].[General TM].[All]" dimensionUniqueName="[Range 1]" displayFolder="" count="0" memberValueDatatype="130" unbalanced="0"/>
    <cacheHierarchy uniqueName="[Range 1].[If a Response was filed, what Defense(s) or  facts were submitted to refute bad faith allegation?]" caption="If a Response was filed, what Defense(s) or  facts were submitted to refute bad faith allegation?" attribute="1" defaultMemberUniqueName="[Range 1].[If a Response was filed, what Defense(s) or  facts were submitted to refute bad faith allegation?].[All]" allUniqueName="[Range 1].[If a Response was filed, what Defense(s) or  facts were submitted to refute bad faith allegation?].[All]" dimensionUniqueName="[Range 1]" displayFolder="" count="0" memberValueDatatype="130" unbalanced="0"/>
    <cacheHierarchy uniqueName="[Range 1].[If complainant is unsuccessful, where did complainant fail?]" caption="If complainant is unsuccessful, where did complainant fail?" attribute="1" defaultMemberUniqueName="[Range 1].[If complainant is unsuccessful, where did complainant fail?].[All]" allUniqueName="[Range 1].[If complainant is unsuccessful, where did complainant fail?].[All]" dimensionUniqueName="[Range 1]" displayFolder="" count="0" memberValueDatatype="130" unbalanced="0"/>
    <cacheHierarchy uniqueName="[Range 1].[If Determination was in Complainant’s favor, what constituted bad faith conduct?]" caption="If Determination was in Complainant’s favor, what constituted bad faith conduct?" attribute="1" defaultMemberUniqueName="[Range 1].[If Determination was in Complainant’s favor, what constituted bad faith conduct?].[All]" allUniqueName="[Range 1].[If Determination was in Complainant’s favor, what constituted bad faith conduct?].[All]" dimensionUniqueName="[Range 1]" displayFolder="" count="0" memberValueDatatype="130" unbalanced="0"/>
    <cacheHierarchy uniqueName="[Range 1].[Is domain active? (If date is more than one year after decision)]" caption="Is domain active? (If date is more than one year after decision)" attribute="1" defaultMemberUniqueName="[Range 1].[Is domain active? (If date is more than one year after decision)].[All]" allUniqueName="[Range 1].[Is domain active? (If date is more than one year after decision)].[All]" dimensionUniqueName="[Range 1]" displayFolder="" count="0" memberValueDatatype="130" unbalanced="0"/>
    <cacheHierarchy uniqueName="[Range 1].[Isolated mark (from domain)]" caption="Isolated mark (from domain)" attribute="1" defaultMemberUniqueName="[Range 1].[Isolated mark (from domain)].[All]" allUniqueName="[Range 1].[Isolated mark (from domain)].[All]" dimensionUniqueName="[Range 1]" displayFolder="" count="0" memberValueDatatype="130" unbalanced="0"/>
    <cacheHierarchy uniqueName="[Range 1].[Multiple domain names involved]" caption="Multiple domain names involved" attribute="1" defaultMemberUniqueName="[Range 1].[Multiple domain names involved].[All]" allUniqueName="[Range 1].[Multiple domain names involved].[All]" dimensionUniqueName="[Range 1]" displayFolder="" count="0" memberValueDatatype="130" unbalanced="0"/>
    <cacheHierarchy uniqueName="[Range 1].[Provider]" caption="Provider" attribute="1" defaultMemberUniqueName="[Range 1].[Provider].[All]" allUniqueName="[Range 1].[Provider].[All]" dimensionUniqueName="[Range 1]" displayFolder="" count="0" memberValueDatatype="130" unbalanced="0"/>
    <cacheHierarchy uniqueName="[Range 1].[Respondent]" caption="Respondent" attribute="1" defaultMemberUniqueName="[Range 1].[Respondent].[All]" allUniqueName="[Range 1].[Respondent].[All]" dimensionUniqueName="[Range 1]" displayFolder="" count="0" memberValueDatatype="130" unbalanced="0"/>
    <cacheHierarchy uniqueName="[Range 1].[Respondent Country]" caption="Respondent Country" attribute="1" defaultMemberUniqueName="[Range 1].[Respondent Country].[All]" allUniqueName="[Range 1].[Respondent Country].[All]" dimensionUniqueName="[Range 1]" displayFolder="" count="0" memberValueDatatype="130" unbalanced="0"/>
    <cacheHierarchy uniqueName="[Range 1].[Respondent Representative]" caption="Respondent Representative" attribute="1" defaultMemberUniqueName="[Range 1].[Respondent Representative].[All]" allUniqueName="[Range 1].[Respondent Representative].[All]" dimensionUniqueName="[Range 1]" displayFolder="" count="0" memberValueDatatype="130" unbalanced="0"/>
    <cacheHierarchy uniqueName="[Range 1].[Response Extension]" caption="Response Extension" attribute="1" defaultMemberUniqueName="[Range 1].[Response Extension].[All]" allUniqueName="[Range 1].[Response Extension].[All]" dimensionUniqueName="[Range 1]" displayFolder="" count="0" memberValueDatatype="130" unbalanced="0"/>
    <cacheHierarchy uniqueName="[Range 1].[Response w/in 14 Days]" caption="Response w/in 14 Days" attribute="1" defaultMemberUniqueName="[Range 1].[Response w/in 14 Days].[All]" allUniqueName="[Range 1].[Response w/in 14 Days].[All]" dimensionUniqueName="[Range 1]" displayFolder="" count="0" memberValueDatatype="130" unbalanced="0"/>
    <cacheHierarchy uniqueName="[Range 1].[Response w/in 6 Months]" caption="Response w/in 6 Months" attribute="1" defaultMemberUniqueName="[Range 1].[Response w/in 6 Months].[All]" allUniqueName="[Range 1].[Response w/in 6 Months].[All]" dimensionUniqueName="[Range 1]" displayFolder="" count="0" memberValueDatatype="130" unbalanced="0"/>
    <cacheHierarchy uniqueName="[Range 1].[Response_Arg: [1]] Registrant's use of domain is for bona fide offering of goods/services]" caption="Response_Arg: [1] Registrant's use of domain is for bona fide offering of goods/services" attribute="1" defaultMemberUniqueName="[Range 1].[Response_Arg: [1]] Registrant's use of domain is for bona fide offering of goods/services].[All]" allUniqueName="[Range 1].[Response_Arg: [1]] Registrant's use of domain is for bona fide offering of goods/services].[All]" dimensionUniqueName="[Range 1]" displayFolder="" count="0" memberValueDatatype="11" unbalanced="0"/>
    <cacheHierarchy uniqueName="[Range 1].[Response_Arg: [2]] Registrant is commonly known by domain name]" caption="Response_Arg: [2] Registrant is commonly known by domain name" attribute="1" defaultMemberUniqueName="[Range 1].[Response_Arg: [2]] Registrant is commonly known by domain name].[All]" allUniqueName="[Range 1].[Response_Arg: [2]] Registrant is commonly known by domain name].[All]" dimensionUniqueName="[Range 1]" displayFolder="" count="0" memberValueDatatype="11" unbalanced="0"/>
    <cacheHierarchy uniqueName="[Range 1].[Response_Arg: [3]] Registrant making fair use of domain without profiting from misleading consumers]" caption="Response_Arg: [3] Registrant making fair use of domain without profiting from misleading consumers" attribute="1" defaultMemberUniqueName="[Range 1].[Response_Arg: [3]] Registrant making fair use of domain without profiting from misleading consumers].[All]" allUniqueName="[Range 1].[Response_Arg: [3]] Registrant making fair use of domain without profiting from misleading consumers].[All]" dimensionUniqueName="[Range 1]" displayFolder="" count="0" memberValueDatatype="11" unbalanced="0"/>
    <cacheHierarchy uniqueName="[Range 1].[Response_Arg: [4]] Domain is generic/ descriptive, and Registrant is making fair use]" caption="Response_Arg: [4] Domain is generic/ descriptive, and Registrant is making fair use" attribute="1" defaultMemberUniqueName="[Range 1].[Response_Arg: [4]] Domain is generic/ descriptive, and Registrant is making fair use].[All]" allUniqueName="[Range 1].[Response_Arg: [4]] Domain is generic/ descriptive, and Registrant is making fair use].[All]" dimensionUniqueName="[Range 1]" displayFolder="" count="0" memberValueDatatype="11" unbalanced="0"/>
    <cacheHierarchy uniqueName="[Range 1].[Response_Arg: [5]] Domain is operated in tribute/ criticism]" caption="Response_Arg: [5] Domain is operated in tribute/ criticism" attribute="1" defaultMemberUniqueName="[Range 1].[Response_Arg: [5]] Domain is operated in tribute/ criticism].[All]" allUniqueName="[Range 1].[Response_Arg: [5]] Domain is operated in tribute/ criticism].[All]" dimensionUniqueName="[Range 1]" displayFolder="" count="0" memberValueDatatype="11" unbalanced="0"/>
    <cacheHierarchy uniqueName="[Range 1].[Response_Arg: [6]] Registrant’s holding of the domain name is consistent with written agreement]" caption="Response_Arg: [6] Registrant’s holding of the domain name is consistent with written agreement" attribute="1" defaultMemberUniqueName="[Range 1].[Response_Arg: [6]] Registrant’s holding of the domain name is consistent with written agreement].[All]" allUniqueName="[Range 1].[Response_Arg: [6]] Registrant’s holding of the domain name is consistent with written agreement].[All]" dimensionUniqueName="[Range 1]" displayFolder="" count="0" memberValueDatatype="11" unbalanced="0"/>
    <cacheHierarchy uniqueName="[Range 1].[Response_Arg: [7]] The domain name is not part of a wider pattern of abusive registration]" caption="Response_Arg: [7] The domain name is not part of a wider pattern of abusive registration" attribute="1" defaultMemberUniqueName="[Range 1].[Response_Arg: [7]] The domain name is not part of a wider pattern of abusive registration].[All]" allUniqueName="[Range 1].[Response_Arg: [7]] The domain name is not part of a wider pattern of abusive registration].[All]" dimensionUniqueName="[Range 1]" displayFolder="" count="0" memberValueDatatype="11" unbalanced="0"/>
    <cacheHierarchy uniqueName="[Range 1].[Response_Arg: [8]] Examiner did not provide detail]" caption="Response_Arg: [8] Examiner did not provide detail" attribute="1" defaultMemberUniqueName="[Range 1].[Response_Arg: [8]] Examiner did not provide detail].[All]" allUniqueName="[Range 1].[Response_Arg: [8]] Examiner did not provide detail].[All]" dimensionUniqueName="[Range 1]" displayFolder="" count="2" memberValueDatatype="11" unbalanced="0">
      <fieldsUsage count="2">
        <fieldUsage x="-1"/>
        <fieldUsage x="3"/>
      </fieldsUsage>
    </cacheHierarchy>
    <cacheHierarchy uniqueName="[Range 1].[Response_Arg: [9]] Other]" caption="Response_Arg: [9] Other" attribute="1" defaultMemberUniqueName="[Range 1].[Response_Arg: [9]] Other].[All]" allUniqueName="[Range 1].[Response_Arg: [9]] Other].[All]" dimensionUniqueName="[Range 1]" displayFolder="" count="0" memberValueDatatype="11" unbalanced="0"/>
    <cacheHierarchy uniqueName="[Range 1].[Result]" caption="Result" attribute="1" defaultMemberUniqueName="[Range 1].[Result].[All]" allUniqueName="[Range 1].[Result].[All]" dimensionUniqueName="[Range 1]" displayFolder="" count="2" memberValueDatatype="130" unbalanced="0">
      <fieldsUsage count="2">
        <fieldUsage x="-1"/>
        <fieldUsage x="1"/>
      </fieldsUsage>
    </cacheHierarchy>
    <cacheHierarchy uniqueName="[Range 1].[sumprod_casenum]" caption="sumprod_casenum" attribute="1" defaultMemberUniqueName="[Range 1].[sumprod_casenum].[All]" allUniqueName="[Range 1].[sumprod_casenum].[All]" dimensionUniqueName="[Range 1]" displayFolder="" count="0" memberValueDatatype="20" unbalanced="0"/>
    <cacheHierarchy uniqueName="[Range 1].[TLD of domain name at issue]" caption="TLD of domain name at issue" attribute="1" defaultMemberUniqueName="[Range 1].[TLD of domain name at issue].[All]" allUniqueName="[Range 1].[TLD of domain name at issue].[All]" dimensionUniqueName="[Range 1]" displayFolder="" count="0" memberValueDatatype="130" unbalanced="0"/>
    <cacheHierarchy uniqueName="[Range 1].[TM is arbitrary/suggestive for category]" caption="TM is arbitrary/suggestive for category" attribute="1" defaultMemberUniqueName="[Range 1].[TM is arbitrary/suggestive for category].[All]" allUniqueName="[Range 1].[TM is arbitrary/suggestive for category].[All]" dimensionUniqueName="[Range 1]" displayFolder="" count="0" memberValueDatatype="130" unbalanced="0"/>
    <cacheHierarchy uniqueName="[Range 1].[TM is descriptive for category]" caption="TM is descriptive for category" attribute="1" defaultMemberUniqueName="[Range 1].[TM is descriptive for category].[All]" allUniqueName="[Range 1].[TM is descriptive for category].[All]" dimensionUniqueName="[Range 1]" displayFolder="" count="0" memberValueDatatype="130" unbalanced="0"/>
    <cacheHierarchy uniqueName="[Range 1].[TM is fanciful]" caption="TM is fanciful" attribute="1" defaultMemberUniqueName="[Range 1].[TM is fanciful].[All]" allUniqueName="[Range 1].[TM is fanciful].[All]" dimensionUniqueName="[Range 1]" displayFolder="" count="0" memberValueDatatype="130" unbalanced="0"/>
    <cacheHierarchy uniqueName="[Range 1].[TM owner in TMCH (mentioned in decision)]" caption="TM owner in TMCH (mentioned in decision)" attribute="1" defaultMemberUniqueName="[Range 1].[TM owner in TMCH (mentioned in decision)].[All]" allUniqueName="[Range 1].[TM owner in TMCH (mentioned in decision)].[All]" dimensionUniqueName="[Range 1]" displayFolder="" count="0" memberValueDatatype="130" unbalanced="0"/>
    <cacheHierarchy uniqueName="[Range 1].[Commencement Date (Month Index)]" caption="Commencement Date (Month Index)" attribute="1" defaultMemberUniqueName="[Range 1].[Commencement Date (Month Index)].[All]" allUniqueName="[Range 1].[Commencement Date (Month Index)].[All]" dimensionUniqueName="[Range 1]" displayFolder="" count="0" memberValueDatatype="20" unbalanced="0" hidden="1"/>
    <cacheHierarchy uniqueName="[Range 1].[Decision Date (Month Index)]" caption="Decision Date (Month Index)" attribute="1" defaultMemberUniqueName="[Range 1].[Decision Date (Month Index)].[All]" allUniqueName="[Range 1].[Decision Date (Month Index)].[All]" dimensionUniqueName="[Range 1]" displayFolder="" count="0" memberValueDatatype="20" unbalanced="0" hidden="1"/>
    <cacheHierarchy uniqueName="[Measures].[__XL_Count Range]" caption="__XL_Count Range" measure="1" displayFolder="" measureGroup="Range" count="0" hidden="1"/>
    <cacheHierarchy uniqueName="[Measures].[__XL_Count Range 1]" caption="__XL_Count Range 1" measure="1" displayFolder="" measureGroup="Range 1" count="0" hidden="1"/>
    <cacheHierarchy uniqueName="[Measures].[__No measures defined]" caption="__No measures defined" measure="1" displayFolder="" count="0" hidden="1"/>
    <cacheHierarchy uniqueName="[Measures].[Count of Case Number]" caption="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Distinct Count of Case Number]" caption="Distinct 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Count of Case Number 2]" caption="Count of Case Number 2" measure="1" displayFolder="" measureGroup="Range 1" count="0" hidden="1">
      <extLst>
        <ext xmlns:x15="http://schemas.microsoft.com/office/spreadsheetml/2010/11/main" uri="{B97F6D7D-B522-45F9-BDA1-12C45D357490}">
          <x15:cacheHierarchy aggregatedColumn="60"/>
        </ext>
      </extLst>
    </cacheHierarchy>
    <cacheHierarchy uniqueName="[Measures].[Distinct Count of Case Number 2]" caption="Distinct Count of Case Number 2" measure="1" displayFolder="" measureGroup="Range 1" count="0" oneField="1" hidden="1">
      <fieldsUsage count="1">
        <fieldUsage x="0"/>
      </fieldsUsage>
      <extLst>
        <ext xmlns:x15="http://schemas.microsoft.com/office/spreadsheetml/2010/11/main" uri="{B97F6D7D-B522-45F9-BDA1-12C45D357490}">
          <x15:cacheHierarchy aggregatedColumn="60"/>
        </ext>
      </extLst>
    </cacheHierarchy>
    <cacheHierarchy uniqueName="[Measures].[Count of Result]" caption="Count of Result" measure="1" displayFolder="" measureGroup="Range 1" count="0" hidden="1">
      <extLst>
        <ext xmlns:x15="http://schemas.microsoft.com/office/spreadsheetml/2010/11/main" uri="{B97F6D7D-B522-45F9-BDA1-12C45D357490}">
          <x15:cacheHierarchy aggregatedColumn="113"/>
        </ext>
      </extLst>
    </cacheHierarchy>
  </cacheHierarchies>
  <kpis count="0"/>
  <dimensions count="3">
    <dimension measure="1" name="Measures" uniqueName="[Measures]" caption="Measures"/>
    <dimension name="Range" uniqueName="[Range]" caption="Range"/>
    <dimension name="Range 1" uniqueName="[Range 1]" caption="Range 1"/>
  </dimensions>
  <measureGroups count="2">
    <measureGroup name="Range" caption="Range"/>
    <measureGroup name="Range 1" caption="Range 1"/>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lex Noonan" refreshedDate="43209.702766666669" backgroundQuery="1" createdVersion="6" refreshedVersion="6" minRefreshableVersion="3" recordCount="0" supportSubquery="1" supportAdvancedDrill="1" xr:uid="{E33687D1-A520-4756-BEF7-FE0A77CB822E}">
  <cacheSource type="external" connectionId="1"/>
  <cacheFields count="7">
    <cacheField name="[Measures].[Distinct Count of Case Number 2]" caption="Distinct Count of Case Number 2" numFmtId="0" hierarchy="128" level="32767"/>
    <cacheField name="[Range 1].[Result].[Result]" caption="Result" numFmtId="0" hierarchy="113" level="1">
      <sharedItems containsSemiMixedTypes="0" containsNonDate="0" containsString="0"/>
    </cacheField>
    <cacheField name="[Range 1].[BadFaith_Evid: [1]] Registrant acquired domain to sell/ rent/ transfer to complainant for more than o].[BadFaith_Evid: [1]] Registrant acquired domain to sell/ rent/ transfer to complainant for more than o]" caption="BadFaith_Evid: [1] Registrant acquired domain to sell/ rent/ transfer to complainant for more than o" numFmtId="0" hierarchy="50" level="1">
      <sharedItems count="2">
        <b v="0"/>
        <b v="1"/>
      </sharedItems>
    </cacheField>
    <cacheField name="[Range 1].[Compl_Failure: [1]] Registered domain name is identical/ confusingly similar to mark].[Compl_Failure: [1]] Registered domain name is identical/ confusingly similar to mark]" caption="Compl_Failure: [1] Registered domain name is identical/ confusingly similar to mark" numFmtId="0" hierarchy="65" level="1">
      <sharedItems containsSemiMixedTypes="0" containsNonDate="0" containsString="0"/>
    </cacheField>
    <cacheField name="[Range 1].[Compl_Failure: [2]] Registrant has no legitimate right/ interest to domain name].[Compl_Failure: [2]] Registrant has no legitimate right/ interest to domain name]" caption="Compl_Failure: [2] Registrant has no legitimate right/ interest to domain name" numFmtId="0" hierarchy="66" level="1">
      <sharedItems containsSemiMixedTypes="0" containsNonDate="0" containsString="0"/>
    </cacheField>
    <cacheField name="[Range 1].[Compl_Failure: [3]] Domain name was registered/ being used in bad faith].[Compl_Failure: [3]] Domain name was registered/ being used in bad faith]" caption="Compl_Failure: [3] Domain name was registered/ being used in bad faith" numFmtId="0" hierarchy="67" level="1">
      <sharedItems containsSemiMixedTypes="0" containsNonDate="0" containsString="0"/>
    </cacheField>
    <cacheField name="[Range 1].[Compl_Failure: [4]] Examiner did not provide detail].[Compl_Failure: [4]] Examiner did not provide detail]" caption="Compl_Failure: [4] Examiner did not provide detail" numFmtId="0" hierarchy="68" level="1">
      <sharedItems containsSemiMixedTypes="0" containsNonDate="0" containsString="0"/>
    </cacheField>
  </cacheFields>
  <cacheHierarchies count="130">
    <cacheHierarchy uniqueName="[Range].[Additional Notes on bad faith elements (if required)]" caption="Additional Notes on bad faith elements (if required)" attribute="1" defaultMemberUniqueName="[Range].[Additional Notes on bad faith elements (if required)].[All]" allUniqueName="[Range].[Additional Notes on bad faith elements (if required)].[All]" dimensionUniqueName="[Range]" displayFolder="" count="0" memberValueDatatype="130" unbalanced="0"/>
    <cacheHierarchy uniqueName="[Range].[Additional Notes on Response (if required)]" caption="Additional Notes on Response (if required)" attribute="1" defaultMemberUniqueName="[Range].[Additional Notes on Response (if required)].[All]" allUniqueName="[Range].[Additional Notes on Response (if required)].[All]" dimensionUniqueName="[Range]" displayFolder="" count="0" memberValueDatatype="130" unbalanced="0"/>
    <cacheHierarchy uniqueName="[Range].[Appeal]" caption="Appeal" attribute="1" defaultMemberUniqueName="[Range].[Appeal].[All]" allUniqueName="[Range].[Appeal].[All]" dimensionUniqueName="[Range]" displayFolder="" count="0" memberValueDatatype="130" unbalanced="0"/>
    <cacheHierarchy uniqueName="[Range].[Appeal Link (if applicable)]" caption="Appeal Link (if applicable)" attribute="1" defaultMemberUniqueName="[Range].[Appeal Link (if applicable)].[All]" allUniqueName="[Range].[Appeal Link (if applicable)].[All]" dimensionUniqueName="[Range]" displayFolder="" count="0" memberValueDatatype="130" unbalanced="0"/>
    <cacheHierarchy uniqueName="[Range].[Case Name]" caption="Case Name" attribute="1" defaultMemberUniqueName="[Range].[Case Name].[All]" allUniqueName="[Range].[Case Name].[All]" dimensionUniqueName="[Range]" displayFolder="" count="0" memberValueDatatype="130" unbalanced="0"/>
    <cacheHierarchy uniqueName="[Range].[Case Number]" caption="Case Number" attribute="1" defaultMemberUniqueName="[Range].[Case Number].[All]" allUniqueName="[Range].[Case Number].[All]" dimensionUniqueName="[Range]" displayFolder="" count="0" memberValueDatatype="130" unbalanced="0"/>
    <cacheHierarchy uniqueName="[Range].[Commencement Date]" caption="Commencement Date" attribute="1" time="1" defaultMemberUniqueName="[Range].[Commencement Date].[All]" allUniqueName="[Range].[Commencement Date].[All]" dimensionUniqueName="[Range]" displayFolder="" count="0" memberValueDatatype="7" unbalanced="0"/>
    <cacheHierarchy uniqueName="[Range].[Complainant]" caption="Complainant" attribute="1" defaultMemberUniqueName="[Range].[Complainant].[All]" allUniqueName="[Range].[Complainant].[All]" dimensionUniqueName="[Range]" displayFolder="" count="0" memberValueDatatype="130" unbalanced="0"/>
    <cacheHierarchy uniqueName="[Range].[Complainant Country]" caption="Complainant Country" attribute="1" defaultMemberUniqueName="[Range].[Complainant Country].[All]" allUniqueName="[Range].[Complainant Country].[All]" dimensionUniqueName="[Range]" displayFolder="" count="0" memberValueDatatype="130" unbalanced="0"/>
    <cacheHierarchy uniqueName="[Range].[Complainant Representative]" caption="Complainant Representative" attribute="1" defaultMemberUniqueName="[Range].[Complainant Representative].[All]" allUniqueName="[Range].[Complainant Representative].[All]" dimensionUniqueName="[Range]" displayFolder="" count="0" memberValueDatatype="130" unbalanced="0"/>
    <cacheHierarchy uniqueName="[Range].[Decision Date]" caption="Decision Date" attribute="1" time="1" defaultMemberUniqueName="[Range].[Decision Date].[All]" allUniqueName="[Range].[Decision Date].[All]" dimensionUniqueName="[Range]" displayFolder="" count="0" memberValueDatatype="7" unbalanced="0"/>
    <cacheHierarchy uniqueName="[Range].[Determination type]" caption="Determination type" attribute="1" defaultMemberUniqueName="[Range].[Determination type].[All]" allUniqueName="[Range].[Determination type].[All]" dimensionUniqueName="[Range]" displayFolder="" count="0" memberValueDatatype="130" unbalanced="0"/>
    <cacheHierarchy uniqueName="[Range].[Did response accuse complainant of abuse?]" caption="Did response accuse complainant of abuse?" attribute="1" defaultMemberUniqueName="[Range].[Did response accuse complainant of abuse?].[All]" allUniqueName="[Range].[Did response accuse complainant of abuse?].[All]" dimensionUniqueName="[Range]" displayFolder="" count="0" memberValueDatatype="130" unbalanced="0"/>
    <cacheHierarchy uniqueName="[Range].[Did response mention issues with receiving notice of complaint?]" caption="Did response mention issues with receiving notice of complaint?" attribute="1" defaultMemberUniqueName="[Range].[Did response mention issues with receiving notice of complaint?].[All]" allUniqueName="[Range].[Did response mention issues with receiving notice of complaint?].[All]" dimensionUniqueName="[Range]" displayFolder="" count="0" memberValueDatatype="130" unbalanced="0"/>
    <cacheHierarchy uniqueName="[Range].[Disputed Domain]" caption="Disputed Domain" attribute="1" defaultMemberUniqueName="[Range].[Disputed Domain].[All]" allUniqueName="[Range].[Disputed Domain].[All]" dimensionUniqueName="[Range]" displayFolder="" count="0" memberValueDatatype="130" unbalanced="0"/>
    <cacheHierarchy uniqueName="[Range].[Domain name (string) identical to TM]" caption="Domain name (string) identical to TM" attribute="1" defaultMemberUniqueName="[Range].[Domain name (string) identical to TM].[All]" allUniqueName="[Range].[Domain name (string) identical to TM].[All]" dimensionUniqueName="[Range]" displayFolder="" count="0" memberValueDatatype="130" unbalanced="0"/>
    <cacheHierarchy uniqueName="[Range].[Domain name contains TM + generic or related term]" caption="Domain name contains TM + generic or related term" attribute="1" defaultMemberUniqueName="[Range].[Domain name contains TM + generic or related term].[All]" allUniqueName="[Range].[Domain name contains TM + generic or related term].[All]" dimensionUniqueName="[Range]" displayFolder="" count="0" memberValueDatatype="130" unbalanced="0"/>
    <cacheHierarchy uniqueName="[Range].[Domain name similar to TM (typo, homophone, etc.)]" caption="Domain name similar to TM (typo, homophone, etc.)" attribute="1" defaultMemberUniqueName="[Range].[Domain name similar to TM (typo, homophone, etc.)].[All]" allUniqueName="[Range].[Domain name similar to TM (typo, homophone, etc.)].[All]" dimensionUniqueName="[Range]" displayFolder="" count="0" memberValueDatatype="130" unbalanced="0"/>
    <cacheHierarchy uniqueName="[Range].[Examiner]" caption="Examiner" attribute="1" defaultMemberUniqueName="[Range].[Examiner].[All]" allUniqueName="[Range].[Examiner].[All]" dimensionUniqueName="[Range]" displayFolder="" count="0" memberValueDatatype="130" unbalanced="0"/>
    <cacheHierarchy uniqueName="[Range].[Examiner articulated evidentiary basis for decision]" caption="Examiner articulated evidentiary basis for decision" attribute="1" defaultMemberUniqueName="[Range].[Examiner articulated evidentiary basis for decision].[All]" allUniqueName="[Range].[Examiner articulated evidentiary basis for decision].[All]" dimensionUniqueName="[Range]" displayFolder="" count="0" memberValueDatatype="130" unbalanced="0"/>
    <cacheHierarchy uniqueName="[Range].[Examiner explicitly mentions likely confusion +/ -/ unaffected by gTLD]" caption="Examiner explicitly mentions likely confusion +/ -/ unaffected by gTLD" attribute="1" defaultMemberUniqueName="[Range].[Examiner explicitly mentions likely confusion +/ -/ unaffected by gTLD].[All]" allUniqueName="[Range].[Examiner explicitly mentions likely confusion +/ -/ unaffected by gTLD].[All]" dimensionUniqueName="[Range]" displayFolder="" count="0" memberValueDatatype="130" unbalanced="0"/>
    <cacheHierarchy uniqueName="[Range].[Examiner finds likely confusion decreased by addition of TLD]" caption="Examiner finds likely confusion decreased by addition of TLD" attribute="1" defaultMemberUniqueName="[Range].[Examiner finds likely confusion decreased by addition of TLD].[All]" allUniqueName="[Range].[Examiner finds likely confusion decreased by addition of TLD].[All]" dimensionUniqueName="[Range]" displayFolder="" count="0" memberValueDatatype="130" unbalanced="0"/>
    <cacheHierarchy uniqueName="[Range].[Examiner finds likely confusion increased by addition of TLD]" caption="Examiner finds likely confusion increased by addition of TLD" attribute="1" defaultMemberUniqueName="[Range].[Examiner finds likely confusion increased by addition of TLD].[All]" allUniqueName="[Range].[Examiner finds likely confusion increased by addition of TLD].[All]" dimensionUniqueName="[Range]" displayFolder="" count="0" memberValueDatatype="130" unbalanced="0"/>
    <cacheHierarchy uniqueName="[Range].[Facts indicating UDRP/ litigation is more appropriate]" caption="Facts indicating UDRP/ litigation is more appropriate" attribute="1" defaultMemberUniqueName="[Range].[Facts indicating UDRP/ litigation is more appropriate].[All]" allUniqueName="[Range].[Facts indicating UDRP/ litigation is more appropriate].[All]" dimensionUniqueName="[Range]" displayFolder="" count="0" memberValueDatatype="130" unbalanced="0"/>
    <cacheHierarchy uniqueName="[Range].[Final Domain Disposition]" caption="Final Domain Disposition" attribute="1" defaultMemberUniqueName="[Range].[Final Domain Disposition].[All]" allUniqueName="[Range].[Final Domain Disposition].[All]" dimensionUniqueName="[Range]" displayFolder="" count="0" memberValueDatatype="130" unbalanced="0"/>
    <cacheHierarchy uniqueName="[Range].[General TM]" caption="General TM" attribute="1" defaultMemberUniqueName="[Range].[General TM].[All]" allUniqueName="[Range].[General TM].[All]" dimensionUniqueName="[Range]" displayFolder="" count="0" memberValueDatatype="130" unbalanced="0"/>
    <cacheHierarchy uniqueName="[Range].[If a Response was filed, what Defense(s) or  facts were submitted to refute bad faith allegation?]" caption="If a Response was filed, what Defense(s) or  facts were submitted to refute bad faith allegation?" attribute="1" defaultMemberUniqueName="[Range].[If a Response was filed, what Defense(s) or  facts were submitted to refute bad faith allegation?].[All]" allUniqueName="[Range].[If a Response was filed, what Defense(s) or  facts were submitted to refute bad faith allegation?].[All]" dimensionUniqueName="[Range]" displayFolder="" count="0" memberValueDatatype="130" unbalanced="0"/>
    <cacheHierarchy uniqueName="[Range].[If complainant is unsuccessful, where did complainant fail?]" caption="If complainant is unsuccessful, where did complainant fail?" attribute="1" defaultMemberUniqueName="[Range].[If complainant is unsuccessful, where did complainant fail?].[All]" allUniqueName="[Range].[If complainant is unsuccessful, where did complainant fail?].[All]" dimensionUniqueName="[Range]" displayFolder="" count="0" memberValueDatatype="130" unbalanced="0"/>
    <cacheHierarchy uniqueName="[Range].[If Determination was in Complainant’s favor, what constituted bad faith conduct?]" caption="If Determination was in Complainant’s favor, what constituted bad faith conduct?" attribute="1" defaultMemberUniqueName="[Range].[If Determination was in Complainant’s favor, what constituted bad faith conduct?].[All]" allUniqueName="[Range].[If Determination was in Complainant’s favor, what constituted bad faith conduct?].[All]" dimensionUniqueName="[Range]" displayFolder="" count="0" memberValueDatatype="130" unbalanced="0"/>
    <cacheHierarchy uniqueName="[Range].[Is domain active? (If date is more than one year after decision)]" caption="Is domain active? (If date is more than one year after decision)" attribute="1" defaultMemberUniqueName="[Range].[Is domain active? (If date is more than one year after decision)].[All]" allUniqueName="[Range].[Is domain active? (If date is more than one year after decision)].[All]" dimensionUniqueName="[Range]" displayFolder="" count="0" memberValueDatatype="130" unbalanced="0"/>
    <cacheHierarchy uniqueName="[Range].[Isolated mark (from domain)]" caption="Isolated mark (from domain)" attribute="1" defaultMemberUniqueName="[Range].[Isolated mark (from domain)].[All]" allUniqueName="[Range].[Isolated mark (from domain)].[All]" dimensionUniqueName="[Range]" displayFolder="" count="0" memberValueDatatype="130" unbalanced="0"/>
    <cacheHierarchy uniqueName="[Range].[Multiple domain names involved]" caption="Multiple domain names involved" attribute="1" defaultMemberUniqueName="[Range].[Multiple domain names involved].[All]" allUniqueName="[Range].[Multiple domain names involved].[All]" dimensionUniqueName="[Range]" displayFolder="" count="0" memberValueDatatype="130" unbalanced="0"/>
    <cacheHierarchy uniqueName="[Range].[Provider]" caption="Provider" attribute="1" defaultMemberUniqueName="[Range].[Provider].[All]" allUniqueName="[Range].[Provider].[All]" dimensionUniqueName="[Range]" displayFolder="" count="0" memberValueDatatype="130" unbalanced="0"/>
    <cacheHierarchy uniqueName="[Range].[Respondent]" caption="Respondent" attribute="1" defaultMemberUniqueName="[Range].[Respondent].[All]" allUniqueName="[Range].[Respondent].[All]" dimensionUniqueName="[Range]" displayFolder="" count="0" memberValueDatatype="130" unbalanced="0"/>
    <cacheHierarchy uniqueName="[Range].[Respondent Country]" caption="Respondent Country" attribute="1" defaultMemberUniqueName="[Range].[Respondent Country].[All]" allUniqueName="[Range].[Respondent Country].[All]" dimensionUniqueName="[Range]" displayFolder="" count="0" memberValueDatatype="130" unbalanced="0"/>
    <cacheHierarchy uniqueName="[Range].[Respondent Representative]" caption="Respondent Representative" attribute="1" defaultMemberUniqueName="[Range].[Respondent Representative].[All]" allUniqueName="[Range].[Respondent Representative].[All]" dimensionUniqueName="[Range]" displayFolder="" count="0" memberValueDatatype="130" unbalanced="0"/>
    <cacheHierarchy uniqueName="[Range].[Response Extension]" caption="Response Extension" attribute="1" defaultMemberUniqueName="[Range].[Response Extension].[All]" allUniqueName="[Range].[Response Extension].[All]" dimensionUniqueName="[Range]" displayFolder="" count="0" memberValueDatatype="130" unbalanced="0"/>
    <cacheHierarchy uniqueName="[Range].[Response w/in 14 Days]" caption="Response w/in 14 Days" attribute="1" defaultMemberUniqueName="[Range].[Response w/in 14 Days].[All]" allUniqueName="[Range].[Response w/in 14 Days].[All]" dimensionUniqueName="[Range]" displayFolder="" count="0" memberValueDatatype="130" unbalanced="0"/>
    <cacheHierarchy uniqueName="[Range].[Response w/in 6 Months]" caption="Response w/in 6 Months" attribute="1" defaultMemberUniqueName="[Range].[Response w/in 6 Months].[All]" allUniqueName="[Range].[Response w/in 6 Months].[All]" dimensionUniqueName="[Range]" displayFolder="" count="0" memberValueDatatype="130" unbalanced="0"/>
    <cacheHierarchy uniqueName="[Range].[Result]" caption="Result" attribute="1" defaultMemberUniqueName="[Range].[Result].[All]" allUniqueName="[Range].[Result].[All]" dimensionUniqueName="[Range]" displayFolder="" count="0" memberValueDatatype="130" unbalanced="0"/>
    <cacheHierarchy uniqueName="[Range].[sumprod_casenum]" caption="sumprod_casenum" attribute="1" defaultMemberUniqueName="[Range].[sumprod_casenum].[All]" allUniqueName="[Range].[sumprod_casenum].[All]" dimensionUniqueName="[Range]" displayFolder="" count="0" memberValueDatatype="20" unbalanced="0"/>
    <cacheHierarchy uniqueName="[Range].[TLD of domain name at issue]" caption="TLD of domain name at issue" attribute="1" defaultMemberUniqueName="[Range].[TLD of domain name at issue].[All]" allUniqueName="[Range].[TLD of domain name at issue].[All]" dimensionUniqueName="[Range]" displayFolder="" count="0" memberValueDatatype="130" unbalanced="0"/>
    <cacheHierarchy uniqueName="[Range].[TM is arbitrary/suggestive for category]" caption="TM is arbitrary/suggestive for category" attribute="1" defaultMemberUniqueName="[Range].[TM is arbitrary/suggestive for category].[All]" allUniqueName="[Range].[TM is arbitrary/suggestive for category].[All]" dimensionUniqueName="[Range]" displayFolder="" count="0" memberValueDatatype="130" unbalanced="0"/>
    <cacheHierarchy uniqueName="[Range].[TM is descriptive for category]" caption="TM is descriptive for category" attribute="1" defaultMemberUniqueName="[Range].[TM is descriptive for category].[All]" allUniqueName="[Range].[TM is descriptive for category].[All]" dimensionUniqueName="[Range]" displayFolder="" count="0" memberValueDatatype="130" unbalanced="0"/>
    <cacheHierarchy uniqueName="[Range].[TM is fanciful]" caption="TM is fanciful" attribute="1" defaultMemberUniqueName="[Range].[TM is fanciful].[All]" allUniqueName="[Range].[TM is fanciful].[All]" dimensionUniqueName="[Range]" displayFolder="" count="0" memberValueDatatype="130" unbalanced="0"/>
    <cacheHierarchy uniqueName="[Range].[TM owner in TMCH (mentioned in decision)]" caption="TM owner in TMCH (mentioned in decision)" attribute="1" defaultMemberUniqueName="[Range].[TM owner in TMCH (mentioned in decision)].[All]" allUniqueName="[Range].[TM owner in TMCH (mentioned in decision)].[All]" dimensionUniqueName="[Range]" displayFolder="" count="0" memberValueDatatype="130" unbalanced="0"/>
    <cacheHierarchy uniqueName="[Range 1].[Additional Notes on bad faith elements (if required)]" caption="Additional Notes on bad faith elements (if required)" attribute="1" defaultMemberUniqueName="[Range 1].[Additional Notes on bad faith elements (if required)].[All]" allUniqueName="[Range 1].[Additional Notes on bad faith elements (if required)].[All]" dimensionUniqueName="[Range 1]" displayFolder="" count="0" memberValueDatatype="130" unbalanced="0"/>
    <cacheHierarchy uniqueName="[Range 1].[Additional Notes on Response (if required)]" caption="Additional Notes on Response (if required)" attribute="1" defaultMemberUniqueName="[Range 1].[Additional Notes on Response (if required)].[All]" allUniqueName="[Range 1].[Additional Notes on Response (if required)].[All]" dimensionUniqueName="[Range 1]" displayFolder="" count="0" memberValueDatatype="130" unbalanced="0"/>
    <cacheHierarchy uniqueName="[Range 1].[Appeal]" caption="Appeal" attribute="1" defaultMemberUniqueName="[Range 1].[Appeal].[All]" allUniqueName="[Range 1].[Appeal].[All]" dimensionUniqueName="[Range 1]" displayFolder="" count="0" memberValueDatatype="130" unbalanced="0"/>
    <cacheHierarchy uniqueName="[Range 1].[Appeal Link (if applicable)]" caption="Appeal Link (if applicable)" attribute="1" defaultMemberUniqueName="[Range 1].[Appeal Link (if applicable)].[All]" allUniqueName="[Range 1].[Appeal Link (if applicable)].[All]" dimensionUniqueName="[Range 1]" displayFolder="" count="0" memberValueDatatype="130" unbalanced="0"/>
    <cacheHierarchy uniqueName="[Range 1].[BadFaith_Evid: [1]] Registrant acquired domain to sell/ rent/ transfer to complainant for more than o]" caption="BadFaith_Evid: [1] Registrant acquired domain to sell/ rent/ transfer to complainant for more than o" attribute="1" defaultMemberUniqueName="[Range 1].[BadFaith_Evid: [1]] Registrant acquired domain to sell/ rent/ transfer to complainant for more than o].[All]" allUniqueName="[Range 1].[BadFaith_Evid: [1]] Registrant acquired domain to sell/ rent/ transfer to complainant for more than o].[All]" dimensionUniqueName="[Range 1]" displayFolder="" count="2" memberValueDatatype="11" unbalanced="0">
      <fieldsUsage count="2">
        <fieldUsage x="-1"/>
        <fieldUsage x="2"/>
      </fieldsUsage>
    </cacheHierarchy>
    <cacheHierarchy uniqueName="[Range 1].[BadFaith_Evid: [2]] Registrant registered domain to keep mark holder from reflecting mark (as part of]" caption="BadFaith_Evid: [2] Registrant registered domain to keep mark holder from reflecting mark (as part of" attribute="1" defaultMemberUniqueName="[Range 1].[BadFaith_Evid: [2]] Registrant registered domain to keep mark holder from reflecting mark (as part of].[All]" allUniqueName="[Range 1].[BadFaith_Evid: [2]] Registrant registered domain to keep mark holder from reflecting mark (as part of].[All]" dimensionUniqueName="[Range 1]" displayFolder="" count="0" memberValueDatatype="11" unbalanced="0"/>
    <cacheHierarchy uniqueName="[Range 1].[BadFaith_Evid: [3]] Registrant used domain primarily to disrupt business of competitor]" caption="BadFaith_Evid: [3] Registrant used domain primarily to disrupt business of competitor" attribute="1" defaultMemberUniqueName="[Range 1].[BadFaith_Evid: [3]] Registrant used domain primarily to disrupt business of competitor].[All]" allUniqueName="[Range 1].[BadFaith_Evid: [3]] Registrant used domain primarily to disrupt business of competitor].[All]" dimensionUniqueName="[Range 1]" displayFolder="" count="0" memberValueDatatype="11" unbalanced="0"/>
    <cacheHierarchy uniqueName="[Range 1].[BadFaith_Evid: [4]] Registrant intentionally attempted to attract traffic for commercial gain by crea]" caption="BadFaith_Evid: [4] Registrant intentionally attempted to attract traffic for commercial gain by crea" attribute="1" defaultMemberUniqueName="[Range 1].[BadFaith_Evid: [4]] Registrant intentionally attempted to attract traffic for commercial gain by crea].[All]" allUniqueName="[Range 1].[BadFaith_Evid: [4]] Registrant intentionally attempted to attract traffic for commercial gain by crea].[All]" dimensionUniqueName="[Range 1]" displayFolder="" count="0" memberValueDatatype="11" unbalanced="0"/>
    <cacheHierarchy uniqueName="[Range 1].[BadFaith_Evid: [5]] Registrant holds large portfolios of domains]" caption="BadFaith_Evid: [5] Registrant holds large portfolios of domains" attribute="1" defaultMemberUniqueName="[Range 1].[BadFaith_Evid: [5]] Registrant holds large portfolios of domains].[All]" allUniqueName="[Range 1].[BadFaith_Evid: [5]] Registrant holds large portfolios of domains].[All]" dimensionUniqueName="[Range 1]" displayFolder="" count="0" memberValueDatatype="11" unbalanced="0"/>
    <cacheHierarchy uniqueName="[Range 1].[BadFaith_Evid: [6]] Registrant is using domain for pay-per-click traffic]" caption="BadFaith_Evid: [6] Registrant is using domain for pay-per-click traffic" attribute="1" defaultMemberUniqueName="[Range 1].[BadFaith_Evid: [6]] Registrant is using domain for pay-per-click traffic].[All]" allUniqueName="[Range 1].[BadFaith_Evid: [6]] Registrant is using domain for pay-per-click traffic].[All]" dimensionUniqueName="[Range 1]" displayFolder="" count="0" memberValueDatatype="11" unbalanced="0"/>
    <cacheHierarchy uniqueName="[Range 1].[BadFaith_Evid: [7]] Respondent was engaged in passive use and had notice of mark (possibly with other]" caption="BadFaith_Evid: [7] Respondent was engaged in passive use and had notice of mark (possibly with other" attribute="1" defaultMemberUniqueName="[Range 1].[BadFaith_Evid: [7]] Respondent was engaged in passive use and had notice of mark (possibly with other].[All]" allUniqueName="[Range 1].[BadFaith_Evid: [7]] Respondent was engaged in passive use and had notice of mark (possibly with other].[All]" dimensionUniqueName="[Range 1]" displayFolder="" count="0" memberValueDatatype="11" unbalanced="0"/>
    <cacheHierarchy uniqueName="[Range 1].[BadFaith_Evid: [8]] Examiner did not provide detail]" caption="BadFaith_Evid: [8] Examiner did not provide detail" attribute="1" defaultMemberUniqueName="[Range 1].[BadFaith_Evid: [8]] Examiner did not provide detail].[All]" allUniqueName="[Range 1].[BadFaith_Evid: [8]] Examiner did not provide detail].[All]" dimensionUniqueName="[Range 1]" displayFolder="" count="0" memberValueDatatype="11" unbalanced="0"/>
    <cacheHierarchy uniqueName="[Range 1].[BadFaith_Evid: [9]] Other]" caption="BadFaith_Evid: [9] Other" attribute="1" defaultMemberUniqueName="[Range 1].[BadFaith_Evid: [9]] Other].[All]" allUniqueName="[Range 1].[BadFaith_Evid: [9]] Other].[All]" dimensionUniqueName="[Range 1]" displayFolder="" count="0" memberValueDatatype="11" unbalanced="0"/>
    <cacheHierarchy uniqueName="[Range 1].[Case Name]" caption="Case Name" attribute="1" defaultMemberUniqueName="[Range 1].[Case Name].[All]" allUniqueName="[Range 1].[Case Name].[All]" dimensionUniqueName="[Range 1]" displayFolder="" count="0" memberValueDatatype="130" unbalanced="0"/>
    <cacheHierarchy uniqueName="[Range 1].[Case Number]" caption="Case Number" attribute="1" defaultMemberUniqueName="[Range 1].[Case Number].[All]" allUniqueName="[Range 1].[Case Number].[All]" dimensionUniqueName="[Range 1]" displayFolder="" count="0" memberValueDatatype="130" unbalanced="0"/>
    <cacheHierarchy uniqueName="[Range 1].[Commencement Date]" caption="Commencement Date" attribute="1" time="1" defaultMemberUniqueName="[Range 1].[Commencement Date].[All]" allUniqueName="[Range 1].[Commencement Date].[All]" dimensionUniqueName="[Range 1]" displayFolder="" count="0" memberValueDatatype="7" unbalanced="0"/>
    <cacheHierarchy uniqueName="[Range 1].[Commencement Date (Month)]" caption="Commencement Date (Month)" attribute="1" defaultMemberUniqueName="[Range 1].[Commencement Date (Month)].[All]" allUniqueName="[Range 1].[Commencement Date (Month)].[All]" dimensionUniqueName="[Range 1]" displayFolder="" count="0" memberValueDatatype="130" unbalanced="0"/>
    <cacheHierarchy uniqueName="[Range 1].[Commencement Date (Quarter)]" caption="Commencement Date (Quarter)" attribute="1" defaultMemberUniqueName="[Range 1].[Commencement Date (Quarter)].[All]" allUniqueName="[Range 1].[Commencement Date (Quarter)].[All]" dimensionUniqueName="[Range 1]" displayFolder="" count="0" memberValueDatatype="130" unbalanced="0"/>
    <cacheHierarchy uniqueName="[Range 1].[Commencement Date (Year)]" caption="Commencement Date (Year)" attribute="1" defaultMemberUniqueName="[Range 1].[Commencement Date (Year)].[All]" allUniqueName="[Range 1].[Commencement Date (Year)].[All]" dimensionUniqueName="[Range 1]" displayFolder="" count="0" memberValueDatatype="130" unbalanced="0"/>
    <cacheHierarchy uniqueName="[Range 1].[Compl_Failure: [1]] Registered domain name is identical/ confusingly similar to mark]" caption="Compl_Failure: [1] Registered domain name is identical/ confusingly similar to mark" attribute="1" defaultMemberUniqueName="[Range 1].[Compl_Failure: [1]] Registered domain name is identical/ confusingly similar to mark].[All]" allUniqueName="[Range 1].[Compl_Failure: [1]] Registered domain name is identical/ confusingly similar to mark].[All]" dimensionUniqueName="[Range 1]" displayFolder="" count="2" memberValueDatatype="11" unbalanced="0">
      <fieldsUsage count="2">
        <fieldUsage x="-1"/>
        <fieldUsage x="3"/>
      </fieldsUsage>
    </cacheHierarchy>
    <cacheHierarchy uniqueName="[Range 1].[Compl_Failure: [2]] Registrant has no legitimate right/ interest to domain name]" caption="Compl_Failure: [2] Registrant has no legitimate right/ interest to domain name" attribute="1" defaultMemberUniqueName="[Range 1].[Compl_Failure: [2]] Registrant has no legitimate right/ interest to domain name].[All]" allUniqueName="[Range 1].[Compl_Failure: [2]] Registrant has no legitimate right/ interest to domain name].[All]" dimensionUniqueName="[Range 1]" displayFolder="" count="2" memberValueDatatype="11" unbalanced="0">
      <fieldsUsage count="2">
        <fieldUsage x="-1"/>
        <fieldUsage x="4"/>
      </fieldsUsage>
    </cacheHierarchy>
    <cacheHierarchy uniqueName="[Range 1].[Compl_Failure: [3]] Domain name was registered/ being used in bad faith]" caption="Compl_Failure: [3] Domain name was registered/ being used in bad faith" attribute="1" defaultMemberUniqueName="[Range 1].[Compl_Failure: [3]] Domain name was registered/ being used in bad faith].[All]" allUniqueName="[Range 1].[Compl_Failure: [3]] Domain name was registered/ being used in bad faith].[All]" dimensionUniqueName="[Range 1]" displayFolder="" count="2" memberValueDatatype="11" unbalanced="0">
      <fieldsUsage count="2">
        <fieldUsage x="-1"/>
        <fieldUsage x="5"/>
      </fieldsUsage>
    </cacheHierarchy>
    <cacheHierarchy uniqueName="[Range 1].[Compl_Failure: [4]] Examiner did not provide detail]" caption="Compl_Failure: [4] Examiner did not provide detail" attribute="1" defaultMemberUniqueName="[Range 1].[Compl_Failure: [4]] Examiner did not provide detail].[All]" allUniqueName="[Range 1].[Compl_Failure: [4]] Examiner did not provide detail].[All]" dimensionUniqueName="[Range 1]" displayFolder="" count="2" memberValueDatatype="11" unbalanced="0">
      <fieldsUsage count="2">
        <fieldUsage x="-1"/>
        <fieldUsage x="6"/>
      </fieldsUsage>
    </cacheHierarchy>
    <cacheHierarchy uniqueName="[Range 1].[Complainant]" caption="Complainant" attribute="1" defaultMemberUniqueName="[Range 1].[Complainant].[All]" allUniqueName="[Range 1].[Complainant].[All]" dimensionUniqueName="[Range 1]" displayFolder="" count="0" memberValueDatatype="130" unbalanced="0"/>
    <cacheHierarchy uniqueName="[Range 1].[Complainant Country]" caption="Complainant Country" attribute="1" defaultMemberUniqueName="[Range 1].[Complainant Country].[All]" allUniqueName="[Range 1].[Complainant Country].[All]" dimensionUniqueName="[Range 1]" displayFolder="" count="0" memberValueDatatype="130" unbalanced="0"/>
    <cacheHierarchy uniqueName="[Range 1].[Complainant Representative]" caption="Complainant Representative" attribute="1" defaultMemberUniqueName="[Range 1].[Complainant Representative].[All]" allUniqueName="[Range 1].[Complainant Representative].[All]" dimensionUniqueName="[Range 1]" displayFolder="" count="0" memberValueDatatype="130" unbalanced="0"/>
    <cacheHierarchy uniqueName="[Range 1].[Decision Date]" caption="Decision Date" attribute="1" time="1" defaultMemberUniqueName="[Range 1].[Decision Date].[All]" allUniqueName="[Range 1].[Decision Date].[All]" dimensionUniqueName="[Range 1]" displayFolder="" count="0" memberValueDatatype="7" unbalanced="0"/>
    <cacheHierarchy uniqueName="[Range 1].[Decision Date (Month)]" caption="Decision Date (Month)" attribute="1" defaultMemberUniqueName="[Range 1].[Decision Date (Month)].[All]" allUniqueName="[Range 1].[Decision Date (Month)].[All]" dimensionUniqueName="[Range 1]" displayFolder="" count="0" memberValueDatatype="130" unbalanced="0"/>
    <cacheHierarchy uniqueName="[Range 1].[Decision Date (Quarter)]" caption="Decision Date (Quarter)" attribute="1" defaultMemberUniqueName="[Range 1].[Decision Date (Quarter)].[All]" allUniqueName="[Range 1].[Decision Date (Quarter)].[All]" dimensionUniqueName="[Range 1]" displayFolder="" count="0" memberValueDatatype="130" unbalanced="0"/>
    <cacheHierarchy uniqueName="[Range 1].[Decision Date (Year)]" caption="Decision Date (Year)" attribute="1" defaultMemberUniqueName="[Range 1].[Decision Date (Year)].[All]" allUniqueName="[Range 1].[Decision Date (Year)].[All]" dimensionUniqueName="[Range 1]" displayFolder="" count="0" memberValueDatatype="130" unbalanced="0"/>
    <cacheHierarchy uniqueName="[Range 1].[Determination type]" caption="Determination type" attribute="1" defaultMemberUniqueName="[Range 1].[Determination type].[All]" allUniqueName="[Range 1].[Determination type].[All]" dimensionUniqueName="[Range 1]" displayFolder="" count="0" memberValueDatatype="130" unbalanced="0"/>
    <cacheHierarchy uniqueName="[Range 1].[Did response accuse complainant of abuse?]" caption="Did response accuse complainant of abuse?" attribute="1" defaultMemberUniqueName="[Range 1].[Did response accuse complainant of abuse?].[All]" allUniqueName="[Range 1].[Did response accuse complainant of abuse?].[All]" dimensionUniqueName="[Range 1]" displayFolder="" count="0" memberValueDatatype="130" unbalanced="0"/>
    <cacheHierarchy uniqueName="[Range 1].[Did response mention issues with receiving notice of complaint?]" caption="Did response mention issues with receiving notice of complaint?" attribute="1" defaultMemberUniqueName="[Range 1].[Did response mention issues with receiving notice of complaint?].[All]" allUniqueName="[Range 1].[Did response mention issues with receiving notice of complaint?].[All]" dimensionUniqueName="[Range 1]" displayFolder="" count="0" memberValueDatatype="130" unbalanced="0"/>
    <cacheHierarchy uniqueName="[Range 1].[Disputed Domain]" caption="Disputed Domain" attribute="1" defaultMemberUniqueName="[Range 1].[Disputed Domain].[All]" allUniqueName="[Range 1].[Disputed Domain].[All]" dimensionUniqueName="[Range 1]" displayFolder="" count="0" memberValueDatatype="130" unbalanced="0"/>
    <cacheHierarchy uniqueName="[Range 1].[Domain name (string) identical to TM]" caption="Domain name (string) identical to TM" attribute="1" defaultMemberUniqueName="[Range 1].[Domain name (string) identical to TM].[All]" allUniqueName="[Range 1].[Domain name (string) identical to TM].[All]" dimensionUniqueName="[Range 1]" displayFolder="" count="0" memberValueDatatype="130" unbalanced="0"/>
    <cacheHierarchy uniqueName="[Range 1].[Domain name contains TM + generic or related term]" caption="Domain name contains TM + generic or related term" attribute="1" defaultMemberUniqueName="[Range 1].[Domain name contains TM + generic or related term].[All]" allUniqueName="[Range 1].[Domain name contains TM + generic or related term].[All]" dimensionUniqueName="[Range 1]" displayFolder="" count="0" memberValueDatatype="130" unbalanced="0"/>
    <cacheHierarchy uniqueName="[Range 1].[Domain name similar to TM (typo, homophone, etc.)]" caption="Domain name similar to TM (typo, homophone, etc.)" attribute="1" defaultMemberUniqueName="[Range 1].[Domain name similar to TM (typo, homophone, etc.)].[All]" allUniqueName="[Range 1].[Domain name similar to TM (typo, homophone, etc.)].[All]" dimensionUniqueName="[Range 1]" displayFolder="" count="0" memberValueDatatype="130" unbalanced="0"/>
    <cacheHierarchy uniqueName="[Range 1].[Examiner]" caption="Examiner" attribute="1" defaultMemberUniqueName="[Range 1].[Examiner].[All]" allUniqueName="[Range 1].[Examiner].[All]" dimensionUniqueName="[Range 1]" displayFolder="" count="0" memberValueDatatype="130" unbalanced="0"/>
    <cacheHierarchy uniqueName="[Range 1].[Examiner articulated evidentiary basis for decision]" caption="Examiner articulated evidentiary basis for decision" attribute="1" defaultMemberUniqueName="[Range 1].[Examiner articulated evidentiary basis for decision].[All]" allUniqueName="[Range 1].[Examiner articulated evidentiary basis for decision].[All]" dimensionUniqueName="[Range 1]" displayFolder="" count="0" memberValueDatatype="130" unbalanced="0"/>
    <cacheHierarchy uniqueName="[Range 1].[Examiner explicitly mentions likely confusion +/ -/ unaffected by gTLD]" caption="Examiner explicitly mentions likely confusion +/ -/ unaffected by gTLD" attribute="1" defaultMemberUniqueName="[Range 1].[Examiner explicitly mentions likely confusion +/ -/ unaffected by gTLD].[All]" allUniqueName="[Range 1].[Examiner explicitly mentions likely confusion +/ -/ unaffected by gTLD].[All]" dimensionUniqueName="[Range 1]" displayFolder="" count="0" memberValueDatatype="130" unbalanced="0"/>
    <cacheHierarchy uniqueName="[Range 1].[Examiner finds likely confusion decreased by addition of TLD]" caption="Examiner finds likely confusion decreased by addition of TLD" attribute="1" defaultMemberUniqueName="[Range 1].[Examiner finds likely confusion decreased by addition of TLD].[All]" allUniqueName="[Range 1].[Examiner finds likely confusion decreased by addition of TLD].[All]" dimensionUniqueName="[Range 1]" displayFolder="" count="0" memberValueDatatype="130" unbalanced="0"/>
    <cacheHierarchy uniqueName="[Range 1].[Examiner finds likely confusion increased by addition of TLD]" caption="Examiner finds likely confusion increased by addition of TLD" attribute="1" defaultMemberUniqueName="[Range 1].[Examiner finds likely confusion increased by addition of TLD].[All]" allUniqueName="[Range 1].[Examiner finds likely confusion increased by addition of TLD].[All]" dimensionUniqueName="[Range 1]" displayFolder="" count="0" memberValueDatatype="130" unbalanced="0"/>
    <cacheHierarchy uniqueName="[Range 1].[Facts indicating UDRP/ litigation is more appropriate]" caption="Facts indicating UDRP/ litigation is more appropriate" attribute="1" defaultMemberUniqueName="[Range 1].[Facts indicating UDRP/ litigation is more appropriate].[All]" allUniqueName="[Range 1].[Facts indicating UDRP/ litigation is more appropriate].[All]" dimensionUniqueName="[Range 1]" displayFolder="" count="0" memberValueDatatype="130" unbalanced="0"/>
    <cacheHierarchy uniqueName="[Range 1].[Final Domain Disposition]" caption="Final Domain Disposition" attribute="1" defaultMemberUniqueName="[Range 1].[Final Domain Disposition].[All]" allUniqueName="[Range 1].[Final Domain Disposition].[All]" dimensionUniqueName="[Range 1]" displayFolder="" count="0" memberValueDatatype="130" unbalanced="0"/>
    <cacheHierarchy uniqueName="[Range 1].[General TM]" caption="General TM" attribute="1" defaultMemberUniqueName="[Range 1].[General TM].[All]" allUniqueName="[Range 1].[General TM].[All]" dimensionUniqueName="[Range 1]" displayFolder="" count="0" memberValueDatatype="130" unbalanced="0"/>
    <cacheHierarchy uniqueName="[Range 1].[If a Response was filed, what Defense(s) or  facts were submitted to refute bad faith allegation?]" caption="If a Response was filed, what Defense(s) or  facts were submitted to refute bad faith allegation?" attribute="1" defaultMemberUniqueName="[Range 1].[If a Response was filed, what Defense(s) or  facts were submitted to refute bad faith allegation?].[All]" allUniqueName="[Range 1].[If a Response was filed, what Defense(s) or  facts were submitted to refute bad faith allegation?].[All]" dimensionUniqueName="[Range 1]" displayFolder="" count="0" memberValueDatatype="130" unbalanced="0"/>
    <cacheHierarchy uniqueName="[Range 1].[If complainant is unsuccessful, where did complainant fail?]" caption="If complainant is unsuccessful, where did complainant fail?" attribute="1" defaultMemberUniqueName="[Range 1].[If complainant is unsuccessful, where did complainant fail?].[All]" allUniqueName="[Range 1].[If complainant is unsuccessful, where did complainant fail?].[All]" dimensionUniqueName="[Range 1]" displayFolder="" count="0" memberValueDatatype="130" unbalanced="0"/>
    <cacheHierarchy uniqueName="[Range 1].[If Determination was in Complainant’s favor, what constituted bad faith conduct?]" caption="If Determination was in Complainant’s favor, what constituted bad faith conduct?" attribute="1" defaultMemberUniqueName="[Range 1].[If Determination was in Complainant’s favor, what constituted bad faith conduct?].[All]" allUniqueName="[Range 1].[If Determination was in Complainant’s favor, what constituted bad faith conduct?].[All]" dimensionUniqueName="[Range 1]" displayFolder="" count="0" memberValueDatatype="130" unbalanced="0"/>
    <cacheHierarchy uniqueName="[Range 1].[Is domain active? (If date is more than one year after decision)]" caption="Is domain active? (If date is more than one year after decision)" attribute="1" defaultMemberUniqueName="[Range 1].[Is domain active? (If date is more than one year after decision)].[All]" allUniqueName="[Range 1].[Is domain active? (If date is more than one year after decision)].[All]" dimensionUniqueName="[Range 1]" displayFolder="" count="0" memberValueDatatype="130" unbalanced="0"/>
    <cacheHierarchy uniqueName="[Range 1].[Isolated mark (from domain)]" caption="Isolated mark (from domain)" attribute="1" defaultMemberUniqueName="[Range 1].[Isolated mark (from domain)].[All]" allUniqueName="[Range 1].[Isolated mark (from domain)].[All]" dimensionUniqueName="[Range 1]" displayFolder="" count="0" memberValueDatatype="130" unbalanced="0"/>
    <cacheHierarchy uniqueName="[Range 1].[Multiple domain names involved]" caption="Multiple domain names involved" attribute="1" defaultMemberUniqueName="[Range 1].[Multiple domain names involved].[All]" allUniqueName="[Range 1].[Multiple domain names involved].[All]" dimensionUniqueName="[Range 1]" displayFolder="" count="0" memberValueDatatype="130" unbalanced="0"/>
    <cacheHierarchy uniqueName="[Range 1].[Provider]" caption="Provider" attribute="1" defaultMemberUniqueName="[Range 1].[Provider].[All]" allUniqueName="[Range 1].[Provider].[All]" dimensionUniqueName="[Range 1]" displayFolder="" count="0" memberValueDatatype="130" unbalanced="0"/>
    <cacheHierarchy uniqueName="[Range 1].[Respondent]" caption="Respondent" attribute="1" defaultMemberUniqueName="[Range 1].[Respondent].[All]" allUniqueName="[Range 1].[Respondent].[All]" dimensionUniqueName="[Range 1]" displayFolder="" count="0" memberValueDatatype="130" unbalanced="0"/>
    <cacheHierarchy uniqueName="[Range 1].[Respondent Country]" caption="Respondent Country" attribute="1" defaultMemberUniqueName="[Range 1].[Respondent Country].[All]" allUniqueName="[Range 1].[Respondent Country].[All]" dimensionUniqueName="[Range 1]" displayFolder="" count="0" memberValueDatatype="130" unbalanced="0"/>
    <cacheHierarchy uniqueName="[Range 1].[Respondent Representative]" caption="Respondent Representative" attribute="1" defaultMemberUniqueName="[Range 1].[Respondent Representative].[All]" allUniqueName="[Range 1].[Respondent Representative].[All]" dimensionUniqueName="[Range 1]" displayFolder="" count="0" memberValueDatatype="130" unbalanced="0"/>
    <cacheHierarchy uniqueName="[Range 1].[Response Extension]" caption="Response Extension" attribute="1" defaultMemberUniqueName="[Range 1].[Response Extension].[All]" allUniqueName="[Range 1].[Response Extension].[All]" dimensionUniqueName="[Range 1]" displayFolder="" count="0" memberValueDatatype="130" unbalanced="0"/>
    <cacheHierarchy uniqueName="[Range 1].[Response w/in 14 Days]" caption="Response w/in 14 Days" attribute="1" defaultMemberUniqueName="[Range 1].[Response w/in 14 Days].[All]" allUniqueName="[Range 1].[Response w/in 14 Days].[All]" dimensionUniqueName="[Range 1]" displayFolder="" count="0" memberValueDatatype="130" unbalanced="0"/>
    <cacheHierarchy uniqueName="[Range 1].[Response w/in 6 Months]" caption="Response w/in 6 Months" attribute="1" defaultMemberUniqueName="[Range 1].[Response w/in 6 Months].[All]" allUniqueName="[Range 1].[Response w/in 6 Months].[All]" dimensionUniqueName="[Range 1]" displayFolder="" count="0" memberValueDatatype="130" unbalanced="0"/>
    <cacheHierarchy uniqueName="[Range 1].[Response_Arg: [1]] Registrant's use of domain is for bona fide offering of goods/services]" caption="Response_Arg: [1] Registrant's use of domain is for bona fide offering of goods/services" attribute="1" defaultMemberUniqueName="[Range 1].[Response_Arg: [1]] Registrant's use of domain is for bona fide offering of goods/services].[All]" allUniqueName="[Range 1].[Response_Arg: [1]] Registrant's use of domain is for bona fide offering of goods/services].[All]" dimensionUniqueName="[Range 1]" displayFolder="" count="0" memberValueDatatype="11" unbalanced="0"/>
    <cacheHierarchy uniqueName="[Range 1].[Response_Arg: [2]] Registrant is commonly known by domain name]" caption="Response_Arg: [2] Registrant is commonly known by domain name" attribute="1" defaultMemberUniqueName="[Range 1].[Response_Arg: [2]] Registrant is commonly known by domain name].[All]" allUniqueName="[Range 1].[Response_Arg: [2]] Registrant is commonly known by domain name].[All]" dimensionUniqueName="[Range 1]" displayFolder="" count="0" memberValueDatatype="11" unbalanced="0"/>
    <cacheHierarchy uniqueName="[Range 1].[Response_Arg: [3]] Registrant making fair use of domain without profiting from misleading consumers]" caption="Response_Arg: [3] Registrant making fair use of domain without profiting from misleading consumers" attribute="1" defaultMemberUniqueName="[Range 1].[Response_Arg: [3]] Registrant making fair use of domain without profiting from misleading consumers].[All]" allUniqueName="[Range 1].[Response_Arg: [3]] Registrant making fair use of domain without profiting from misleading consumers].[All]" dimensionUniqueName="[Range 1]" displayFolder="" count="0" memberValueDatatype="11" unbalanced="0"/>
    <cacheHierarchy uniqueName="[Range 1].[Response_Arg: [4]] Domain is generic/ descriptive, and Registrant is making fair use]" caption="Response_Arg: [4] Domain is generic/ descriptive, and Registrant is making fair use" attribute="1" defaultMemberUniqueName="[Range 1].[Response_Arg: [4]] Domain is generic/ descriptive, and Registrant is making fair use].[All]" allUniqueName="[Range 1].[Response_Arg: [4]] Domain is generic/ descriptive, and Registrant is making fair use].[All]" dimensionUniqueName="[Range 1]" displayFolder="" count="0" memberValueDatatype="11" unbalanced="0"/>
    <cacheHierarchy uniqueName="[Range 1].[Response_Arg: [5]] Domain is operated in tribute/ criticism]" caption="Response_Arg: [5] Domain is operated in tribute/ criticism" attribute="1" defaultMemberUniqueName="[Range 1].[Response_Arg: [5]] Domain is operated in tribute/ criticism].[All]" allUniqueName="[Range 1].[Response_Arg: [5]] Domain is operated in tribute/ criticism].[All]" dimensionUniqueName="[Range 1]" displayFolder="" count="0" memberValueDatatype="11" unbalanced="0"/>
    <cacheHierarchy uniqueName="[Range 1].[Response_Arg: [6]] Registrant’s holding of the domain name is consistent with written agreement]" caption="Response_Arg: [6] Registrant’s holding of the domain name is consistent with written agreement" attribute="1" defaultMemberUniqueName="[Range 1].[Response_Arg: [6]] Registrant’s holding of the domain name is consistent with written agreement].[All]" allUniqueName="[Range 1].[Response_Arg: [6]] Registrant’s holding of the domain name is consistent with written agreement].[All]" dimensionUniqueName="[Range 1]" displayFolder="" count="0" memberValueDatatype="11" unbalanced="0"/>
    <cacheHierarchy uniqueName="[Range 1].[Response_Arg: [7]] The domain name is not part of a wider pattern of abusive registration]" caption="Response_Arg: [7] The domain name is not part of a wider pattern of abusive registration" attribute="1" defaultMemberUniqueName="[Range 1].[Response_Arg: [7]] The domain name is not part of a wider pattern of abusive registration].[All]" allUniqueName="[Range 1].[Response_Arg: [7]] The domain name is not part of a wider pattern of abusive registration].[All]" dimensionUniqueName="[Range 1]" displayFolder="" count="0" memberValueDatatype="11" unbalanced="0"/>
    <cacheHierarchy uniqueName="[Range 1].[Response_Arg: [8]] Examiner did not provide detail]" caption="Response_Arg: [8] Examiner did not provide detail" attribute="1" defaultMemberUniqueName="[Range 1].[Response_Arg: [8]] Examiner did not provide detail].[All]" allUniqueName="[Range 1].[Response_Arg: [8]] Examiner did not provide detail].[All]" dimensionUniqueName="[Range 1]" displayFolder="" count="0" memberValueDatatype="11" unbalanced="0"/>
    <cacheHierarchy uniqueName="[Range 1].[Response_Arg: [9]] Other]" caption="Response_Arg: [9] Other" attribute="1" defaultMemberUniqueName="[Range 1].[Response_Arg: [9]] Other].[All]" allUniqueName="[Range 1].[Response_Arg: [9]] Other].[All]" dimensionUniqueName="[Range 1]" displayFolder="" count="0" memberValueDatatype="11" unbalanced="0"/>
    <cacheHierarchy uniqueName="[Range 1].[Result]" caption="Result" attribute="1" defaultMemberUniqueName="[Range 1].[Result].[All]" allUniqueName="[Range 1].[Result].[All]" dimensionUniqueName="[Range 1]" displayFolder="" count="2" memberValueDatatype="130" unbalanced="0">
      <fieldsUsage count="2">
        <fieldUsage x="-1"/>
        <fieldUsage x="1"/>
      </fieldsUsage>
    </cacheHierarchy>
    <cacheHierarchy uniqueName="[Range 1].[sumprod_casenum]" caption="sumprod_casenum" attribute="1" defaultMemberUniqueName="[Range 1].[sumprod_casenum].[All]" allUniqueName="[Range 1].[sumprod_casenum].[All]" dimensionUniqueName="[Range 1]" displayFolder="" count="0" memberValueDatatype="20" unbalanced="0"/>
    <cacheHierarchy uniqueName="[Range 1].[TLD of domain name at issue]" caption="TLD of domain name at issue" attribute="1" defaultMemberUniqueName="[Range 1].[TLD of domain name at issue].[All]" allUniqueName="[Range 1].[TLD of domain name at issue].[All]" dimensionUniqueName="[Range 1]" displayFolder="" count="0" memberValueDatatype="130" unbalanced="0"/>
    <cacheHierarchy uniqueName="[Range 1].[TM is arbitrary/suggestive for category]" caption="TM is arbitrary/suggestive for category" attribute="1" defaultMemberUniqueName="[Range 1].[TM is arbitrary/suggestive for category].[All]" allUniqueName="[Range 1].[TM is arbitrary/suggestive for category].[All]" dimensionUniqueName="[Range 1]" displayFolder="" count="0" memberValueDatatype="130" unbalanced="0"/>
    <cacheHierarchy uniqueName="[Range 1].[TM is descriptive for category]" caption="TM is descriptive for category" attribute="1" defaultMemberUniqueName="[Range 1].[TM is descriptive for category].[All]" allUniqueName="[Range 1].[TM is descriptive for category].[All]" dimensionUniqueName="[Range 1]" displayFolder="" count="0" memberValueDatatype="130" unbalanced="0"/>
    <cacheHierarchy uniqueName="[Range 1].[TM is fanciful]" caption="TM is fanciful" attribute="1" defaultMemberUniqueName="[Range 1].[TM is fanciful].[All]" allUniqueName="[Range 1].[TM is fanciful].[All]" dimensionUniqueName="[Range 1]" displayFolder="" count="0" memberValueDatatype="130" unbalanced="0"/>
    <cacheHierarchy uniqueName="[Range 1].[TM owner in TMCH (mentioned in decision)]" caption="TM owner in TMCH (mentioned in decision)" attribute="1" defaultMemberUniqueName="[Range 1].[TM owner in TMCH (mentioned in decision)].[All]" allUniqueName="[Range 1].[TM owner in TMCH (mentioned in decision)].[All]" dimensionUniqueName="[Range 1]" displayFolder="" count="0" memberValueDatatype="130" unbalanced="0"/>
    <cacheHierarchy uniqueName="[Range 1].[Commencement Date (Month Index)]" caption="Commencement Date (Month Index)" attribute="1" defaultMemberUniqueName="[Range 1].[Commencement Date (Month Index)].[All]" allUniqueName="[Range 1].[Commencement Date (Month Index)].[All]" dimensionUniqueName="[Range 1]" displayFolder="" count="0" memberValueDatatype="20" unbalanced="0" hidden="1"/>
    <cacheHierarchy uniqueName="[Range 1].[Decision Date (Month Index)]" caption="Decision Date (Month Index)" attribute="1" defaultMemberUniqueName="[Range 1].[Decision Date (Month Index)].[All]" allUniqueName="[Range 1].[Decision Date (Month Index)].[All]" dimensionUniqueName="[Range 1]" displayFolder="" count="0" memberValueDatatype="20" unbalanced="0" hidden="1"/>
    <cacheHierarchy uniqueName="[Measures].[__XL_Count Range]" caption="__XL_Count Range" measure="1" displayFolder="" measureGroup="Range" count="0" hidden="1"/>
    <cacheHierarchy uniqueName="[Measures].[__XL_Count Range 1]" caption="__XL_Count Range 1" measure="1" displayFolder="" measureGroup="Range 1" count="0" hidden="1"/>
    <cacheHierarchy uniqueName="[Measures].[__No measures defined]" caption="__No measures defined" measure="1" displayFolder="" count="0" hidden="1"/>
    <cacheHierarchy uniqueName="[Measures].[Count of Case Number]" caption="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Distinct Count of Case Number]" caption="Distinct 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Count of Case Number 2]" caption="Count of Case Number 2" measure="1" displayFolder="" measureGroup="Range 1" count="0" hidden="1">
      <extLst>
        <ext xmlns:x15="http://schemas.microsoft.com/office/spreadsheetml/2010/11/main" uri="{B97F6D7D-B522-45F9-BDA1-12C45D357490}">
          <x15:cacheHierarchy aggregatedColumn="60"/>
        </ext>
      </extLst>
    </cacheHierarchy>
    <cacheHierarchy uniqueName="[Measures].[Distinct Count of Case Number 2]" caption="Distinct Count of Case Number 2" measure="1" displayFolder="" measureGroup="Range 1" count="0" oneField="1" hidden="1">
      <fieldsUsage count="1">
        <fieldUsage x="0"/>
      </fieldsUsage>
      <extLst>
        <ext xmlns:x15="http://schemas.microsoft.com/office/spreadsheetml/2010/11/main" uri="{B97F6D7D-B522-45F9-BDA1-12C45D357490}">
          <x15:cacheHierarchy aggregatedColumn="60"/>
        </ext>
      </extLst>
    </cacheHierarchy>
    <cacheHierarchy uniqueName="[Measures].[Count of Result]" caption="Count of Result" measure="1" displayFolder="" measureGroup="Range 1" count="0" hidden="1">
      <extLst>
        <ext xmlns:x15="http://schemas.microsoft.com/office/spreadsheetml/2010/11/main" uri="{B97F6D7D-B522-45F9-BDA1-12C45D357490}">
          <x15:cacheHierarchy aggregatedColumn="113"/>
        </ext>
      </extLst>
    </cacheHierarchy>
  </cacheHierarchies>
  <kpis count="0"/>
  <dimensions count="3">
    <dimension measure="1" name="Measures" uniqueName="[Measures]" caption="Measures"/>
    <dimension name="Range" uniqueName="[Range]" caption="Range"/>
    <dimension name="Range 1" uniqueName="[Range 1]" caption="Range 1"/>
  </dimensions>
  <measureGroups count="2">
    <measureGroup name="Range" caption="Range"/>
    <measureGroup name="Range 1" caption="Range 1"/>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lex Noonan" refreshedDate="43209.702813657408" backgroundQuery="1" createdVersion="6" refreshedVersion="6" minRefreshableVersion="3" recordCount="0" supportSubquery="1" supportAdvancedDrill="1" xr:uid="{EBB04A3D-A094-463F-BD06-345AE93E3D21}">
  <cacheSource type="external" connectionId="1"/>
  <cacheFields count="8">
    <cacheField name="[Measures].[Distinct Count of Case Number 2]" caption="Distinct Count of Case Number 2" numFmtId="0" hierarchy="128" level="32767"/>
    <cacheField name="[Range 1].[Result].[Result]" caption="Result" numFmtId="0" hierarchy="113" level="1">
      <sharedItems containsSemiMixedTypes="0" containsNonDate="0" containsString="0"/>
    </cacheField>
    <cacheField name="[Range 1].[Determination type].[Determination type]" caption="Determination type" numFmtId="0" hierarchy="76" level="1">
      <sharedItems containsSemiMixedTypes="0" containsNonDate="0" containsString="0"/>
    </cacheField>
    <cacheField name="[Range 1].[Response_Arg: [9]] Other].[Response_Arg: [9]] Other]" caption="Response_Arg: [9] Other" numFmtId="0" hierarchy="112" level="1">
      <sharedItems count="2">
        <b v="0"/>
        <b v="1"/>
      </sharedItems>
    </cacheField>
    <cacheField name="[Range 1].[Compl_Failure: [1]] Registered domain name is identical/ confusingly similar to mark].[Compl_Failure: [1]] Registered domain name is identical/ confusingly similar to mark]" caption="Compl_Failure: [1] Registered domain name is identical/ confusingly similar to mark" numFmtId="0" hierarchy="65" level="1">
      <sharedItems containsSemiMixedTypes="0" containsNonDate="0" containsString="0"/>
    </cacheField>
    <cacheField name="[Range 1].[Compl_Failure: [2]] Registrant has no legitimate right/ interest to domain name].[Compl_Failure: [2]] Registrant has no legitimate right/ interest to domain name]" caption="Compl_Failure: [2] Registrant has no legitimate right/ interest to domain name" numFmtId="0" hierarchy="66" level="1">
      <sharedItems containsSemiMixedTypes="0" containsNonDate="0" containsString="0"/>
    </cacheField>
    <cacheField name="[Range 1].[Compl_Failure: [3]] Domain name was registered/ being used in bad faith].[Compl_Failure: [3]] Domain name was registered/ being used in bad faith]" caption="Compl_Failure: [3] Domain name was registered/ being used in bad faith" numFmtId="0" hierarchy="67" level="1">
      <sharedItems containsSemiMixedTypes="0" containsNonDate="0" containsString="0"/>
    </cacheField>
    <cacheField name="[Range 1].[Compl_Failure: [4]] Examiner did not provide detail].[Compl_Failure: [4]] Examiner did not provide detail]" caption="Compl_Failure: [4] Examiner did not provide detail" numFmtId="0" hierarchy="68" level="1">
      <sharedItems containsSemiMixedTypes="0" containsNonDate="0" containsString="0"/>
    </cacheField>
  </cacheFields>
  <cacheHierarchies count="130">
    <cacheHierarchy uniqueName="[Range].[Additional Notes on bad faith elements (if required)]" caption="Additional Notes on bad faith elements (if required)" attribute="1" defaultMemberUniqueName="[Range].[Additional Notes on bad faith elements (if required)].[All]" allUniqueName="[Range].[Additional Notes on bad faith elements (if required)].[All]" dimensionUniqueName="[Range]" displayFolder="" count="0" memberValueDatatype="130" unbalanced="0"/>
    <cacheHierarchy uniqueName="[Range].[Additional Notes on Response (if required)]" caption="Additional Notes on Response (if required)" attribute="1" defaultMemberUniqueName="[Range].[Additional Notes on Response (if required)].[All]" allUniqueName="[Range].[Additional Notes on Response (if required)].[All]" dimensionUniqueName="[Range]" displayFolder="" count="0" memberValueDatatype="130" unbalanced="0"/>
    <cacheHierarchy uniqueName="[Range].[Appeal]" caption="Appeal" attribute="1" defaultMemberUniqueName="[Range].[Appeal].[All]" allUniqueName="[Range].[Appeal].[All]" dimensionUniqueName="[Range]" displayFolder="" count="0" memberValueDatatype="130" unbalanced="0"/>
    <cacheHierarchy uniqueName="[Range].[Appeal Link (if applicable)]" caption="Appeal Link (if applicable)" attribute="1" defaultMemberUniqueName="[Range].[Appeal Link (if applicable)].[All]" allUniqueName="[Range].[Appeal Link (if applicable)].[All]" dimensionUniqueName="[Range]" displayFolder="" count="0" memberValueDatatype="130" unbalanced="0"/>
    <cacheHierarchy uniqueName="[Range].[Case Name]" caption="Case Name" attribute="1" defaultMemberUniqueName="[Range].[Case Name].[All]" allUniqueName="[Range].[Case Name].[All]" dimensionUniqueName="[Range]" displayFolder="" count="0" memberValueDatatype="130" unbalanced="0"/>
    <cacheHierarchy uniqueName="[Range].[Case Number]" caption="Case Number" attribute="1" defaultMemberUniqueName="[Range].[Case Number].[All]" allUniqueName="[Range].[Case Number].[All]" dimensionUniqueName="[Range]" displayFolder="" count="0" memberValueDatatype="130" unbalanced="0"/>
    <cacheHierarchy uniqueName="[Range].[Commencement Date]" caption="Commencement Date" attribute="1" time="1" defaultMemberUniqueName="[Range].[Commencement Date].[All]" allUniqueName="[Range].[Commencement Date].[All]" dimensionUniqueName="[Range]" displayFolder="" count="0" memberValueDatatype="7" unbalanced="0"/>
    <cacheHierarchy uniqueName="[Range].[Complainant]" caption="Complainant" attribute="1" defaultMemberUniqueName="[Range].[Complainant].[All]" allUniqueName="[Range].[Complainant].[All]" dimensionUniqueName="[Range]" displayFolder="" count="0" memberValueDatatype="130" unbalanced="0"/>
    <cacheHierarchy uniqueName="[Range].[Complainant Country]" caption="Complainant Country" attribute="1" defaultMemberUniqueName="[Range].[Complainant Country].[All]" allUniqueName="[Range].[Complainant Country].[All]" dimensionUniqueName="[Range]" displayFolder="" count="0" memberValueDatatype="130" unbalanced="0"/>
    <cacheHierarchy uniqueName="[Range].[Complainant Representative]" caption="Complainant Representative" attribute="1" defaultMemberUniqueName="[Range].[Complainant Representative].[All]" allUniqueName="[Range].[Complainant Representative].[All]" dimensionUniqueName="[Range]" displayFolder="" count="0" memberValueDatatype="130" unbalanced="0"/>
    <cacheHierarchy uniqueName="[Range].[Decision Date]" caption="Decision Date" attribute="1" time="1" defaultMemberUniqueName="[Range].[Decision Date].[All]" allUniqueName="[Range].[Decision Date].[All]" dimensionUniqueName="[Range]" displayFolder="" count="0" memberValueDatatype="7" unbalanced="0"/>
    <cacheHierarchy uniqueName="[Range].[Determination type]" caption="Determination type" attribute="1" defaultMemberUniqueName="[Range].[Determination type].[All]" allUniqueName="[Range].[Determination type].[All]" dimensionUniqueName="[Range]" displayFolder="" count="0" memberValueDatatype="130" unbalanced="0"/>
    <cacheHierarchy uniqueName="[Range].[Did response accuse complainant of abuse?]" caption="Did response accuse complainant of abuse?" attribute="1" defaultMemberUniqueName="[Range].[Did response accuse complainant of abuse?].[All]" allUniqueName="[Range].[Did response accuse complainant of abuse?].[All]" dimensionUniqueName="[Range]" displayFolder="" count="0" memberValueDatatype="130" unbalanced="0"/>
    <cacheHierarchy uniqueName="[Range].[Did response mention issues with receiving notice of complaint?]" caption="Did response mention issues with receiving notice of complaint?" attribute="1" defaultMemberUniqueName="[Range].[Did response mention issues with receiving notice of complaint?].[All]" allUniqueName="[Range].[Did response mention issues with receiving notice of complaint?].[All]" dimensionUniqueName="[Range]" displayFolder="" count="0" memberValueDatatype="130" unbalanced="0"/>
    <cacheHierarchy uniqueName="[Range].[Disputed Domain]" caption="Disputed Domain" attribute="1" defaultMemberUniqueName="[Range].[Disputed Domain].[All]" allUniqueName="[Range].[Disputed Domain].[All]" dimensionUniqueName="[Range]" displayFolder="" count="0" memberValueDatatype="130" unbalanced="0"/>
    <cacheHierarchy uniqueName="[Range].[Domain name (string) identical to TM]" caption="Domain name (string) identical to TM" attribute="1" defaultMemberUniqueName="[Range].[Domain name (string) identical to TM].[All]" allUniqueName="[Range].[Domain name (string) identical to TM].[All]" dimensionUniqueName="[Range]" displayFolder="" count="0" memberValueDatatype="130" unbalanced="0"/>
    <cacheHierarchy uniqueName="[Range].[Domain name contains TM + generic or related term]" caption="Domain name contains TM + generic or related term" attribute="1" defaultMemberUniqueName="[Range].[Domain name contains TM + generic or related term].[All]" allUniqueName="[Range].[Domain name contains TM + generic or related term].[All]" dimensionUniqueName="[Range]" displayFolder="" count="0" memberValueDatatype="130" unbalanced="0"/>
    <cacheHierarchy uniqueName="[Range].[Domain name similar to TM (typo, homophone, etc.)]" caption="Domain name similar to TM (typo, homophone, etc.)" attribute="1" defaultMemberUniqueName="[Range].[Domain name similar to TM (typo, homophone, etc.)].[All]" allUniqueName="[Range].[Domain name similar to TM (typo, homophone, etc.)].[All]" dimensionUniqueName="[Range]" displayFolder="" count="0" memberValueDatatype="130" unbalanced="0"/>
    <cacheHierarchy uniqueName="[Range].[Examiner]" caption="Examiner" attribute="1" defaultMemberUniqueName="[Range].[Examiner].[All]" allUniqueName="[Range].[Examiner].[All]" dimensionUniqueName="[Range]" displayFolder="" count="0" memberValueDatatype="130" unbalanced="0"/>
    <cacheHierarchy uniqueName="[Range].[Examiner articulated evidentiary basis for decision]" caption="Examiner articulated evidentiary basis for decision" attribute="1" defaultMemberUniqueName="[Range].[Examiner articulated evidentiary basis for decision].[All]" allUniqueName="[Range].[Examiner articulated evidentiary basis for decision].[All]" dimensionUniqueName="[Range]" displayFolder="" count="0" memberValueDatatype="130" unbalanced="0"/>
    <cacheHierarchy uniqueName="[Range].[Examiner explicitly mentions likely confusion +/ -/ unaffected by gTLD]" caption="Examiner explicitly mentions likely confusion +/ -/ unaffected by gTLD" attribute="1" defaultMemberUniqueName="[Range].[Examiner explicitly mentions likely confusion +/ -/ unaffected by gTLD].[All]" allUniqueName="[Range].[Examiner explicitly mentions likely confusion +/ -/ unaffected by gTLD].[All]" dimensionUniqueName="[Range]" displayFolder="" count="0" memberValueDatatype="130" unbalanced="0"/>
    <cacheHierarchy uniqueName="[Range].[Examiner finds likely confusion decreased by addition of TLD]" caption="Examiner finds likely confusion decreased by addition of TLD" attribute="1" defaultMemberUniqueName="[Range].[Examiner finds likely confusion decreased by addition of TLD].[All]" allUniqueName="[Range].[Examiner finds likely confusion decreased by addition of TLD].[All]" dimensionUniqueName="[Range]" displayFolder="" count="0" memberValueDatatype="130" unbalanced="0"/>
    <cacheHierarchy uniqueName="[Range].[Examiner finds likely confusion increased by addition of TLD]" caption="Examiner finds likely confusion increased by addition of TLD" attribute="1" defaultMemberUniqueName="[Range].[Examiner finds likely confusion increased by addition of TLD].[All]" allUniqueName="[Range].[Examiner finds likely confusion increased by addition of TLD].[All]" dimensionUniqueName="[Range]" displayFolder="" count="0" memberValueDatatype="130" unbalanced="0"/>
    <cacheHierarchy uniqueName="[Range].[Facts indicating UDRP/ litigation is more appropriate]" caption="Facts indicating UDRP/ litigation is more appropriate" attribute="1" defaultMemberUniqueName="[Range].[Facts indicating UDRP/ litigation is more appropriate].[All]" allUniqueName="[Range].[Facts indicating UDRP/ litigation is more appropriate].[All]" dimensionUniqueName="[Range]" displayFolder="" count="0" memberValueDatatype="130" unbalanced="0"/>
    <cacheHierarchy uniqueName="[Range].[Final Domain Disposition]" caption="Final Domain Disposition" attribute="1" defaultMemberUniqueName="[Range].[Final Domain Disposition].[All]" allUniqueName="[Range].[Final Domain Disposition].[All]" dimensionUniqueName="[Range]" displayFolder="" count="0" memberValueDatatype="130" unbalanced="0"/>
    <cacheHierarchy uniqueName="[Range].[General TM]" caption="General TM" attribute="1" defaultMemberUniqueName="[Range].[General TM].[All]" allUniqueName="[Range].[General TM].[All]" dimensionUniqueName="[Range]" displayFolder="" count="0" memberValueDatatype="130" unbalanced="0"/>
    <cacheHierarchy uniqueName="[Range].[If a Response was filed, what Defense(s) or  facts were submitted to refute bad faith allegation?]" caption="If a Response was filed, what Defense(s) or  facts were submitted to refute bad faith allegation?" attribute="1" defaultMemberUniqueName="[Range].[If a Response was filed, what Defense(s) or  facts were submitted to refute bad faith allegation?].[All]" allUniqueName="[Range].[If a Response was filed, what Defense(s) or  facts were submitted to refute bad faith allegation?].[All]" dimensionUniqueName="[Range]" displayFolder="" count="0" memberValueDatatype="130" unbalanced="0"/>
    <cacheHierarchy uniqueName="[Range].[If complainant is unsuccessful, where did complainant fail?]" caption="If complainant is unsuccessful, where did complainant fail?" attribute="1" defaultMemberUniqueName="[Range].[If complainant is unsuccessful, where did complainant fail?].[All]" allUniqueName="[Range].[If complainant is unsuccessful, where did complainant fail?].[All]" dimensionUniqueName="[Range]" displayFolder="" count="0" memberValueDatatype="130" unbalanced="0"/>
    <cacheHierarchy uniqueName="[Range].[If Determination was in Complainant’s favor, what constituted bad faith conduct?]" caption="If Determination was in Complainant’s favor, what constituted bad faith conduct?" attribute="1" defaultMemberUniqueName="[Range].[If Determination was in Complainant’s favor, what constituted bad faith conduct?].[All]" allUniqueName="[Range].[If Determination was in Complainant’s favor, what constituted bad faith conduct?].[All]" dimensionUniqueName="[Range]" displayFolder="" count="0" memberValueDatatype="130" unbalanced="0"/>
    <cacheHierarchy uniqueName="[Range].[Is domain active? (If date is more than one year after decision)]" caption="Is domain active? (If date is more than one year after decision)" attribute="1" defaultMemberUniqueName="[Range].[Is domain active? (If date is more than one year after decision)].[All]" allUniqueName="[Range].[Is domain active? (If date is more than one year after decision)].[All]" dimensionUniqueName="[Range]" displayFolder="" count="0" memberValueDatatype="130" unbalanced="0"/>
    <cacheHierarchy uniqueName="[Range].[Isolated mark (from domain)]" caption="Isolated mark (from domain)" attribute="1" defaultMemberUniqueName="[Range].[Isolated mark (from domain)].[All]" allUniqueName="[Range].[Isolated mark (from domain)].[All]" dimensionUniqueName="[Range]" displayFolder="" count="0" memberValueDatatype="130" unbalanced="0"/>
    <cacheHierarchy uniqueName="[Range].[Multiple domain names involved]" caption="Multiple domain names involved" attribute="1" defaultMemberUniqueName="[Range].[Multiple domain names involved].[All]" allUniqueName="[Range].[Multiple domain names involved].[All]" dimensionUniqueName="[Range]" displayFolder="" count="0" memberValueDatatype="130" unbalanced="0"/>
    <cacheHierarchy uniqueName="[Range].[Provider]" caption="Provider" attribute="1" defaultMemberUniqueName="[Range].[Provider].[All]" allUniqueName="[Range].[Provider].[All]" dimensionUniqueName="[Range]" displayFolder="" count="0" memberValueDatatype="130" unbalanced="0"/>
    <cacheHierarchy uniqueName="[Range].[Respondent]" caption="Respondent" attribute="1" defaultMemberUniqueName="[Range].[Respondent].[All]" allUniqueName="[Range].[Respondent].[All]" dimensionUniqueName="[Range]" displayFolder="" count="0" memberValueDatatype="130" unbalanced="0"/>
    <cacheHierarchy uniqueName="[Range].[Respondent Country]" caption="Respondent Country" attribute="1" defaultMemberUniqueName="[Range].[Respondent Country].[All]" allUniqueName="[Range].[Respondent Country].[All]" dimensionUniqueName="[Range]" displayFolder="" count="0" memberValueDatatype="130" unbalanced="0"/>
    <cacheHierarchy uniqueName="[Range].[Respondent Representative]" caption="Respondent Representative" attribute="1" defaultMemberUniqueName="[Range].[Respondent Representative].[All]" allUniqueName="[Range].[Respondent Representative].[All]" dimensionUniqueName="[Range]" displayFolder="" count="0" memberValueDatatype="130" unbalanced="0"/>
    <cacheHierarchy uniqueName="[Range].[Response Extension]" caption="Response Extension" attribute="1" defaultMemberUniqueName="[Range].[Response Extension].[All]" allUniqueName="[Range].[Response Extension].[All]" dimensionUniqueName="[Range]" displayFolder="" count="0" memberValueDatatype="130" unbalanced="0"/>
    <cacheHierarchy uniqueName="[Range].[Response w/in 14 Days]" caption="Response w/in 14 Days" attribute="1" defaultMemberUniqueName="[Range].[Response w/in 14 Days].[All]" allUniqueName="[Range].[Response w/in 14 Days].[All]" dimensionUniqueName="[Range]" displayFolder="" count="0" memberValueDatatype="130" unbalanced="0"/>
    <cacheHierarchy uniqueName="[Range].[Response w/in 6 Months]" caption="Response w/in 6 Months" attribute="1" defaultMemberUniqueName="[Range].[Response w/in 6 Months].[All]" allUniqueName="[Range].[Response w/in 6 Months].[All]" dimensionUniqueName="[Range]" displayFolder="" count="0" memberValueDatatype="130" unbalanced="0"/>
    <cacheHierarchy uniqueName="[Range].[Result]" caption="Result" attribute="1" defaultMemberUniqueName="[Range].[Result].[All]" allUniqueName="[Range].[Result].[All]" dimensionUniqueName="[Range]" displayFolder="" count="0" memberValueDatatype="130" unbalanced="0"/>
    <cacheHierarchy uniqueName="[Range].[sumprod_casenum]" caption="sumprod_casenum" attribute="1" defaultMemberUniqueName="[Range].[sumprod_casenum].[All]" allUniqueName="[Range].[sumprod_casenum].[All]" dimensionUniqueName="[Range]" displayFolder="" count="0" memberValueDatatype="20" unbalanced="0"/>
    <cacheHierarchy uniqueName="[Range].[TLD of domain name at issue]" caption="TLD of domain name at issue" attribute="1" defaultMemberUniqueName="[Range].[TLD of domain name at issue].[All]" allUniqueName="[Range].[TLD of domain name at issue].[All]" dimensionUniqueName="[Range]" displayFolder="" count="0" memberValueDatatype="130" unbalanced="0"/>
    <cacheHierarchy uniqueName="[Range].[TM is arbitrary/suggestive for category]" caption="TM is arbitrary/suggestive for category" attribute="1" defaultMemberUniqueName="[Range].[TM is arbitrary/suggestive for category].[All]" allUniqueName="[Range].[TM is arbitrary/suggestive for category].[All]" dimensionUniqueName="[Range]" displayFolder="" count="0" memberValueDatatype="130" unbalanced="0"/>
    <cacheHierarchy uniqueName="[Range].[TM is descriptive for category]" caption="TM is descriptive for category" attribute="1" defaultMemberUniqueName="[Range].[TM is descriptive for category].[All]" allUniqueName="[Range].[TM is descriptive for category].[All]" dimensionUniqueName="[Range]" displayFolder="" count="0" memberValueDatatype="130" unbalanced="0"/>
    <cacheHierarchy uniqueName="[Range].[TM is fanciful]" caption="TM is fanciful" attribute="1" defaultMemberUniqueName="[Range].[TM is fanciful].[All]" allUniqueName="[Range].[TM is fanciful].[All]" dimensionUniqueName="[Range]" displayFolder="" count="0" memberValueDatatype="130" unbalanced="0"/>
    <cacheHierarchy uniqueName="[Range].[TM owner in TMCH (mentioned in decision)]" caption="TM owner in TMCH (mentioned in decision)" attribute="1" defaultMemberUniqueName="[Range].[TM owner in TMCH (mentioned in decision)].[All]" allUniqueName="[Range].[TM owner in TMCH (mentioned in decision)].[All]" dimensionUniqueName="[Range]" displayFolder="" count="0" memberValueDatatype="130" unbalanced="0"/>
    <cacheHierarchy uniqueName="[Range 1].[Additional Notes on bad faith elements (if required)]" caption="Additional Notes on bad faith elements (if required)" attribute="1" defaultMemberUniqueName="[Range 1].[Additional Notes on bad faith elements (if required)].[All]" allUniqueName="[Range 1].[Additional Notes on bad faith elements (if required)].[All]" dimensionUniqueName="[Range 1]" displayFolder="" count="0" memberValueDatatype="130" unbalanced="0"/>
    <cacheHierarchy uniqueName="[Range 1].[Additional Notes on Response (if required)]" caption="Additional Notes on Response (if required)" attribute="1" defaultMemberUniqueName="[Range 1].[Additional Notes on Response (if required)].[All]" allUniqueName="[Range 1].[Additional Notes on Response (if required)].[All]" dimensionUniqueName="[Range 1]" displayFolder="" count="0" memberValueDatatype="130" unbalanced="0"/>
    <cacheHierarchy uniqueName="[Range 1].[Appeal]" caption="Appeal" attribute="1" defaultMemberUniqueName="[Range 1].[Appeal].[All]" allUniqueName="[Range 1].[Appeal].[All]" dimensionUniqueName="[Range 1]" displayFolder="" count="0" memberValueDatatype="130" unbalanced="0"/>
    <cacheHierarchy uniqueName="[Range 1].[Appeal Link (if applicable)]" caption="Appeal Link (if applicable)" attribute="1" defaultMemberUniqueName="[Range 1].[Appeal Link (if applicable)].[All]" allUniqueName="[Range 1].[Appeal Link (if applicable)].[All]" dimensionUniqueName="[Range 1]" displayFolder="" count="0" memberValueDatatype="130" unbalanced="0"/>
    <cacheHierarchy uniqueName="[Range 1].[BadFaith_Evid: [1]] Registrant acquired domain to sell/ rent/ transfer to complainant for more than o]" caption="BadFaith_Evid: [1] Registrant acquired domain to sell/ rent/ transfer to complainant for more than o" attribute="1" defaultMemberUniqueName="[Range 1].[BadFaith_Evid: [1]] Registrant acquired domain to sell/ rent/ transfer to complainant for more than o].[All]" allUniqueName="[Range 1].[BadFaith_Evid: [1]] Registrant acquired domain to sell/ rent/ transfer to complainant for more than o].[All]" dimensionUniqueName="[Range 1]" displayFolder="" count="0" memberValueDatatype="11" unbalanced="0"/>
    <cacheHierarchy uniqueName="[Range 1].[BadFaith_Evid: [2]] Registrant registered domain to keep mark holder from reflecting mark (as part of]" caption="BadFaith_Evid: [2] Registrant registered domain to keep mark holder from reflecting mark (as part of" attribute="1" defaultMemberUniqueName="[Range 1].[BadFaith_Evid: [2]] Registrant registered domain to keep mark holder from reflecting mark (as part of].[All]" allUniqueName="[Range 1].[BadFaith_Evid: [2]] Registrant registered domain to keep mark holder from reflecting mark (as part of].[All]" dimensionUniqueName="[Range 1]" displayFolder="" count="0" memberValueDatatype="11" unbalanced="0"/>
    <cacheHierarchy uniqueName="[Range 1].[BadFaith_Evid: [3]] Registrant used domain primarily to disrupt business of competitor]" caption="BadFaith_Evid: [3] Registrant used domain primarily to disrupt business of competitor" attribute="1" defaultMemberUniqueName="[Range 1].[BadFaith_Evid: [3]] Registrant used domain primarily to disrupt business of competitor].[All]" allUniqueName="[Range 1].[BadFaith_Evid: [3]] Registrant used domain primarily to disrupt business of competitor].[All]" dimensionUniqueName="[Range 1]" displayFolder="" count="0" memberValueDatatype="11" unbalanced="0"/>
    <cacheHierarchy uniqueName="[Range 1].[BadFaith_Evid: [4]] Registrant intentionally attempted to attract traffic for commercial gain by crea]" caption="BadFaith_Evid: [4] Registrant intentionally attempted to attract traffic for commercial gain by crea" attribute="1" defaultMemberUniqueName="[Range 1].[BadFaith_Evid: [4]] Registrant intentionally attempted to attract traffic for commercial gain by crea].[All]" allUniqueName="[Range 1].[BadFaith_Evid: [4]] Registrant intentionally attempted to attract traffic for commercial gain by crea].[All]" dimensionUniqueName="[Range 1]" displayFolder="" count="0" memberValueDatatype="11" unbalanced="0"/>
    <cacheHierarchy uniqueName="[Range 1].[BadFaith_Evid: [5]] Registrant holds large portfolios of domains]" caption="BadFaith_Evid: [5] Registrant holds large portfolios of domains" attribute="1" defaultMemberUniqueName="[Range 1].[BadFaith_Evid: [5]] Registrant holds large portfolios of domains].[All]" allUniqueName="[Range 1].[BadFaith_Evid: [5]] Registrant holds large portfolios of domains].[All]" dimensionUniqueName="[Range 1]" displayFolder="" count="0" memberValueDatatype="11" unbalanced="0"/>
    <cacheHierarchy uniqueName="[Range 1].[BadFaith_Evid: [6]] Registrant is using domain for pay-per-click traffic]" caption="BadFaith_Evid: [6] Registrant is using domain for pay-per-click traffic" attribute="1" defaultMemberUniqueName="[Range 1].[BadFaith_Evid: [6]] Registrant is using domain for pay-per-click traffic].[All]" allUniqueName="[Range 1].[BadFaith_Evid: [6]] Registrant is using domain for pay-per-click traffic].[All]" dimensionUniqueName="[Range 1]" displayFolder="" count="0" memberValueDatatype="11" unbalanced="0"/>
    <cacheHierarchy uniqueName="[Range 1].[BadFaith_Evid: [7]] Respondent was engaged in passive use and had notice of mark (possibly with other]" caption="BadFaith_Evid: [7] Respondent was engaged in passive use and had notice of mark (possibly with other" attribute="1" defaultMemberUniqueName="[Range 1].[BadFaith_Evid: [7]] Respondent was engaged in passive use and had notice of mark (possibly with other].[All]" allUniqueName="[Range 1].[BadFaith_Evid: [7]] Respondent was engaged in passive use and had notice of mark (possibly with other].[All]" dimensionUniqueName="[Range 1]" displayFolder="" count="0" memberValueDatatype="11" unbalanced="0"/>
    <cacheHierarchy uniqueName="[Range 1].[BadFaith_Evid: [8]] Examiner did not provide detail]" caption="BadFaith_Evid: [8] Examiner did not provide detail" attribute="1" defaultMemberUniqueName="[Range 1].[BadFaith_Evid: [8]] Examiner did not provide detail].[All]" allUniqueName="[Range 1].[BadFaith_Evid: [8]] Examiner did not provide detail].[All]" dimensionUniqueName="[Range 1]" displayFolder="" count="0" memberValueDatatype="11" unbalanced="0"/>
    <cacheHierarchy uniqueName="[Range 1].[BadFaith_Evid: [9]] Other]" caption="BadFaith_Evid: [9] Other" attribute="1" defaultMemberUniqueName="[Range 1].[BadFaith_Evid: [9]] Other].[All]" allUniqueName="[Range 1].[BadFaith_Evid: [9]] Other].[All]" dimensionUniqueName="[Range 1]" displayFolder="" count="0" memberValueDatatype="11" unbalanced="0"/>
    <cacheHierarchy uniqueName="[Range 1].[Case Name]" caption="Case Name" attribute="1" defaultMemberUniqueName="[Range 1].[Case Name].[All]" allUniqueName="[Range 1].[Case Name].[All]" dimensionUniqueName="[Range 1]" displayFolder="" count="0" memberValueDatatype="130" unbalanced="0"/>
    <cacheHierarchy uniqueName="[Range 1].[Case Number]" caption="Case Number" attribute="1" defaultMemberUniqueName="[Range 1].[Case Number].[All]" allUniqueName="[Range 1].[Case Number].[All]" dimensionUniqueName="[Range 1]" displayFolder="" count="0" memberValueDatatype="130" unbalanced="0"/>
    <cacheHierarchy uniqueName="[Range 1].[Commencement Date]" caption="Commencement Date" attribute="1" time="1" defaultMemberUniqueName="[Range 1].[Commencement Date].[All]" allUniqueName="[Range 1].[Commencement Date].[All]" dimensionUniqueName="[Range 1]" displayFolder="" count="0" memberValueDatatype="7" unbalanced="0"/>
    <cacheHierarchy uniqueName="[Range 1].[Commencement Date (Month)]" caption="Commencement Date (Month)" attribute="1" defaultMemberUniqueName="[Range 1].[Commencement Date (Month)].[All]" allUniqueName="[Range 1].[Commencement Date (Month)].[All]" dimensionUniqueName="[Range 1]" displayFolder="" count="0" memberValueDatatype="130" unbalanced="0"/>
    <cacheHierarchy uniqueName="[Range 1].[Commencement Date (Quarter)]" caption="Commencement Date (Quarter)" attribute="1" defaultMemberUniqueName="[Range 1].[Commencement Date (Quarter)].[All]" allUniqueName="[Range 1].[Commencement Date (Quarter)].[All]" dimensionUniqueName="[Range 1]" displayFolder="" count="0" memberValueDatatype="130" unbalanced="0"/>
    <cacheHierarchy uniqueName="[Range 1].[Commencement Date (Year)]" caption="Commencement Date (Year)" attribute="1" defaultMemberUniqueName="[Range 1].[Commencement Date (Year)].[All]" allUniqueName="[Range 1].[Commencement Date (Year)].[All]" dimensionUniqueName="[Range 1]" displayFolder="" count="0" memberValueDatatype="130" unbalanced="0"/>
    <cacheHierarchy uniqueName="[Range 1].[Compl_Failure: [1]] Registered domain name is identical/ confusingly similar to mark]" caption="Compl_Failure: [1] Registered domain name is identical/ confusingly similar to mark" attribute="1" defaultMemberUniqueName="[Range 1].[Compl_Failure: [1]] Registered domain name is identical/ confusingly similar to mark].[All]" allUniqueName="[Range 1].[Compl_Failure: [1]] Registered domain name is identical/ confusingly similar to mark].[All]" dimensionUniqueName="[Range 1]" displayFolder="" count="2" memberValueDatatype="11" unbalanced="0">
      <fieldsUsage count="2">
        <fieldUsage x="-1"/>
        <fieldUsage x="4"/>
      </fieldsUsage>
    </cacheHierarchy>
    <cacheHierarchy uniqueName="[Range 1].[Compl_Failure: [2]] Registrant has no legitimate right/ interest to domain name]" caption="Compl_Failure: [2] Registrant has no legitimate right/ interest to domain name" attribute="1" defaultMemberUniqueName="[Range 1].[Compl_Failure: [2]] Registrant has no legitimate right/ interest to domain name].[All]" allUniqueName="[Range 1].[Compl_Failure: [2]] Registrant has no legitimate right/ interest to domain name].[All]" dimensionUniqueName="[Range 1]" displayFolder="" count="2" memberValueDatatype="11" unbalanced="0">
      <fieldsUsage count="2">
        <fieldUsage x="-1"/>
        <fieldUsage x="5"/>
      </fieldsUsage>
    </cacheHierarchy>
    <cacheHierarchy uniqueName="[Range 1].[Compl_Failure: [3]] Domain name was registered/ being used in bad faith]" caption="Compl_Failure: [3] Domain name was registered/ being used in bad faith" attribute="1" defaultMemberUniqueName="[Range 1].[Compl_Failure: [3]] Domain name was registered/ being used in bad faith].[All]" allUniqueName="[Range 1].[Compl_Failure: [3]] Domain name was registered/ being used in bad faith].[All]" dimensionUniqueName="[Range 1]" displayFolder="" count="2" memberValueDatatype="11" unbalanced="0">
      <fieldsUsage count="2">
        <fieldUsage x="-1"/>
        <fieldUsage x="6"/>
      </fieldsUsage>
    </cacheHierarchy>
    <cacheHierarchy uniqueName="[Range 1].[Compl_Failure: [4]] Examiner did not provide detail]" caption="Compl_Failure: [4] Examiner did not provide detail" attribute="1" defaultMemberUniqueName="[Range 1].[Compl_Failure: [4]] Examiner did not provide detail].[All]" allUniqueName="[Range 1].[Compl_Failure: [4]] Examiner did not provide detail].[All]" dimensionUniqueName="[Range 1]" displayFolder="" count="2" memberValueDatatype="11" unbalanced="0">
      <fieldsUsage count="2">
        <fieldUsage x="-1"/>
        <fieldUsage x="7"/>
      </fieldsUsage>
    </cacheHierarchy>
    <cacheHierarchy uniqueName="[Range 1].[Complainant]" caption="Complainant" attribute="1" defaultMemberUniqueName="[Range 1].[Complainant].[All]" allUniqueName="[Range 1].[Complainant].[All]" dimensionUniqueName="[Range 1]" displayFolder="" count="0" memberValueDatatype="130" unbalanced="0"/>
    <cacheHierarchy uniqueName="[Range 1].[Complainant Country]" caption="Complainant Country" attribute="1" defaultMemberUniqueName="[Range 1].[Complainant Country].[All]" allUniqueName="[Range 1].[Complainant Country].[All]" dimensionUniqueName="[Range 1]" displayFolder="" count="0" memberValueDatatype="130" unbalanced="0"/>
    <cacheHierarchy uniqueName="[Range 1].[Complainant Representative]" caption="Complainant Representative" attribute="1" defaultMemberUniqueName="[Range 1].[Complainant Representative].[All]" allUniqueName="[Range 1].[Complainant Representative].[All]" dimensionUniqueName="[Range 1]" displayFolder="" count="0" memberValueDatatype="130" unbalanced="0"/>
    <cacheHierarchy uniqueName="[Range 1].[Decision Date]" caption="Decision Date" attribute="1" time="1" defaultMemberUniqueName="[Range 1].[Decision Date].[All]" allUniqueName="[Range 1].[Decision Date].[All]" dimensionUniqueName="[Range 1]" displayFolder="" count="0" memberValueDatatype="7" unbalanced="0"/>
    <cacheHierarchy uniqueName="[Range 1].[Decision Date (Month)]" caption="Decision Date (Month)" attribute="1" defaultMemberUniqueName="[Range 1].[Decision Date (Month)].[All]" allUniqueName="[Range 1].[Decision Date (Month)].[All]" dimensionUniqueName="[Range 1]" displayFolder="" count="0" memberValueDatatype="130" unbalanced="0"/>
    <cacheHierarchy uniqueName="[Range 1].[Decision Date (Quarter)]" caption="Decision Date (Quarter)" attribute="1" defaultMemberUniqueName="[Range 1].[Decision Date (Quarter)].[All]" allUniqueName="[Range 1].[Decision Date (Quarter)].[All]" dimensionUniqueName="[Range 1]" displayFolder="" count="0" memberValueDatatype="130" unbalanced="0"/>
    <cacheHierarchy uniqueName="[Range 1].[Decision Date (Year)]" caption="Decision Date (Year)" attribute="1" defaultMemberUniqueName="[Range 1].[Decision Date (Year)].[All]" allUniqueName="[Range 1].[Decision Date (Year)].[All]" dimensionUniqueName="[Range 1]" displayFolder="" count="0" memberValueDatatype="130" unbalanced="0"/>
    <cacheHierarchy uniqueName="[Range 1].[Determination type]" caption="Determination type" attribute="1" defaultMemberUniqueName="[Range 1].[Determination type].[All]" allUniqueName="[Range 1].[Determination type].[All]" dimensionUniqueName="[Range 1]" displayFolder="" count="2" memberValueDatatype="130" unbalanced="0">
      <fieldsUsage count="2">
        <fieldUsage x="-1"/>
        <fieldUsage x="2"/>
      </fieldsUsage>
    </cacheHierarchy>
    <cacheHierarchy uniqueName="[Range 1].[Did response accuse complainant of abuse?]" caption="Did response accuse complainant of abuse?" attribute="1" defaultMemberUniqueName="[Range 1].[Did response accuse complainant of abuse?].[All]" allUniqueName="[Range 1].[Did response accuse complainant of abuse?].[All]" dimensionUniqueName="[Range 1]" displayFolder="" count="0" memberValueDatatype="130" unbalanced="0"/>
    <cacheHierarchy uniqueName="[Range 1].[Did response mention issues with receiving notice of complaint?]" caption="Did response mention issues with receiving notice of complaint?" attribute="1" defaultMemberUniqueName="[Range 1].[Did response mention issues with receiving notice of complaint?].[All]" allUniqueName="[Range 1].[Did response mention issues with receiving notice of complaint?].[All]" dimensionUniqueName="[Range 1]" displayFolder="" count="0" memberValueDatatype="130" unbalanced="0"/>
    <cacheHierarchy uniqueName="[Range 1].[Disputed Domain]" caption="Disputed Domain" attribute="1" defaultMemberUniqueName="[Range 1].[Disputed Domain].[All]" allUniqueName="[Range 1].[Disputed Domain].[All]" dimensionUniqueName="[Range 1]" displayFolder="" count="0" memberValueDatatype="130" unbalanced="0"/>
    <cacheHierarchy uniqueName="[Range 1].[Domain name (string) identical to TM]" caption="Domain name (string) identical to TM" attribute="1" defaultMemberUniqueName="[Range 1].[Domain name (string) identical to TM].[All]" allUniqueName="[Range 1].[Domain name (string) identical to TM].[All]" dimensionUniqueName="[Range 1]" displayFolder="" count="0" memberValueDatatype="130" unbalanced="0"/>
    <cacheHierarchy uniqueName="[Range 1].[Domain name contains TM + generic or related term]" caption="Domain name contains TM + generic or related term" attribute="1" defaultMemberUniqueName="[Range 1].[Domain name contains TM + generic or related term].[All]" allUniqueName="[Range 1].[Domain name contains TM + generic or related term].[All]" dimensionUniqueName="[Range 1]" displayFolder="" count="0" memberValueDatatype="130" unbalanced="0"/>
    <cacheHierarchy uniqueName="[Range 1].[Domain name similar to TM (typo, homophone, etc.)]" caption="Domain name similar to TM (typo, homophone, etc.)" attribute="1" defaultMemberUniqueName="[Range 1].[Domain name similar to TM (typo, homophone, etc.)].[All]" allUniqueName="[Range 1].[Domain name similar to TM (typo, homophone, etc.)].[All]" dimensionUniqueName="[Range 1]" displayFolder="" count="0" memberValueDatatype="130" unbalanced="0"/>
    <cacheHierarchy uniqueName="[Range 1].[Examiner]" caption="Examiner" attribute="1" defaultMemberUniqueName="[Range 1].[Examiner].[All]" allUniqueName="[Range 1].[Examiner].[All]" dimensionUniqueName="[Range 1]" displayFolder="" count="0" memberValueDatatype="130" unbalanced="0"/>
    <cacheHierarchy uniqueName="[Range 1].[Examiner articulated evidentiary basis for decision]" caption="Examiner articulated evidentiary basis for decision" attribute="1" defaultMemberUniqueName="[Range 1].[Examiner articulated evidentiary basis for decision].[All]" allUniqueName="[Range 1].[Examiner articulated evidentiary basis for decision].[All]" dimensionUniqueName="[Range 1]" displayFolder="" count="0" memberValueDatatype="130" unbalanced="0"/>
    <cacheHierarchy uniqueName="[Range 1].[Examiner explicitly mentions likely confusion +/ -/ unaffected by gTLD]" caption="Examiner explicitly mentions likely confusion +/ -/ unaffected by gTLD" attribute="1" defaultMemberUniqueName="[Range 1].[Examiner explicitly mentions likely confusion +/ -/ unaffected by gTLD].[All]" allUniqueName="[Range 1].[Examiner explicitly mentions likely confusion +/ -/ unaffected by gTLD].[All]" dimensionUniqueName="[Range 1]" displayFolder="" count="0" memberValueDatatype="130" unbalanced="0"/>
    <cacheHierarchy uniqueName="[Range 1].[Examiner finds likely confusion decreased by addition of TLD]" caption="Examiner finds likely confusion decreased by addition of TLD" attribute="1" defaultMemberUniqueName="[Range 1].[Examiner finds likely confusion decreased by addition of TLD].[All]" allUniqueName="[Range 1].[Examiner finds likely confusion decreased by addition of TLD].[All]" dimensionUniqueName="[Range 1]" displayFolder="" count="0" memberValueDatatype="130" unbalanced="0"/>
    <cacheHierarchy uniqueName="[Range 1].[Examiner finds likely confusion increased by addition of TLD]" caption="Examiner finds likely confusion increased by addition of TLD" attribute="1" defaultMemberUniqueName="[Range 1].[Examiner finds likely confusion increased by addition of TLD].[All]" allUniqueName="[Range 1].[Examiner finds likely confusion increased by addition of TLD].[All]" dimensionUniqueName="[Range 1]" displayFolder="" count="0" memberValueDatatype="130" unbalanced="0"/>
    <cacheHierarchy uniqueName="[Range 1].[Facts indicating UDRP/ litigation is more appropriate]" caption="Facts indicating UDRP/ litigation is more appropriate" attribute="1" defaultMemberUniqueName="[Range 1].[Facts indicating UDRP/ litigation is more appropriate].[All]" allUniqueName="[Range 1].[Facts indicating UDRP/ litigation is more appropriate].[All]" dimensionUniqueName="[Range 1]" displayFolder="" count="0" memberValueDatatype="130" unbalanced="0"/>
    <cacheHierarchy uniqueName="[Range 1].[Final Domain Disposition]" caption="Final Domain Disposition" attribute="1" defaultMemberUniqueName="[Range 1].[Final Domain Disposition].[All]" allUniqueName="[Range 1].[Final Domain Disposition].[All]" dimensionUniqueName="[Range 1]" displayFolder="" count="0" memberValueDatatype="130" unbalanced="0"/>
    <cacheHierarchy uniqueName="[Range 1].[General TM]" caption="General TM" attribute="1" defaultMemberUniqueName="[Range 1].[General TM].[All]" allUniqueName="[Range 1].[General TM].[All]" dimensionUniqueName="[Range 1]" displayFolder="" count="0" memberValueDatatype="130" unbalanced="0"/>
    <cacheHierarchy uniqueName="[Range 1].[If a Response was filed, what Defense(s) or  facts were submitted to refute bad faith allegation?]" caption="If a Response was filed, what Defense(s) or  facts were submitted to refute bad faith allegation?" attribute="1" defaultMemberUniqueName="[Range 1].[If a Response was filed, what Defense(s) or  facts were submitted to refute bad faith allegation?].[All]" allUniqueName="[Range 1].[If a Response was filed, what Defense(s) or  facts were submitted to refute bad faith allegation?].[All]" dimensionUniqueName="[Range 1]" displayFolder="" count="0" memberValueDatatype="130" unbalanced="0"/>
    <cacheHierarchy uniqueName="[Range 1].[If complainant is unsuccessful, where did complainant fail?]" caption="If complainant is unsuccessful, where did complainant fail?" attribute="1" defaultMemberUniqueName="[Range 1].[If complainant is unsuccessful, where did complainant fail?].[All]" allUniqueName="[Range 1].[If complainant is unsuccessful, where did complainant fail?].[All]" dimensionUniqueName="[Range 1]" displayFolder="" count="0" memberValueDatatype="130" unbalanced="0"/>
    <cacheHierarchy uniqueName="[Range 1].[If Determination was in Complainant’s favor, what constituted bad faith conduct?]" caption="If Determination was in Complainant’s favor, what constituted bad faith conduct?" attribute="1" defaultMemberUniqueName="[Range 1].[If Determination was in Complainant’s favor, what constituted bad faith conduct?].[All]" allUniqueName="[Range 1].[If Determination was in Complainant’s favor, what constituted bad faith conduct?].[All]" dimensionUniqueName="[Range 1]" displayFolder="" count="0" memberValueDatatype="130" unbalanced="0"/>
    <cacheHierarchy uniqueName="[Range 1].[Is domain active? (If date is more than one year after decision)]" caption="Is domain active? (If date is more than one year after decision)" attribute="1" defaultMemberUniqueName="[Range 1].[Is domain active? (If date is more than one year after decision)].[All]" allUniqueName="[Range 1].[Is domain active? (If date is more than one year after decision)].[All]" dimensionUniqueName="[Range 1]" displayFolder="" count="0" memberValueDatatype="130" unbalanced="0"/>
    <cacheHierarchy uniqueName="[Range 1].[Isolated mark (from domain)]" caption="Isolated mark (from domain)" attribute="1" defaultMemberUniqueName="[Range 1].[Isolated mark (from domain)].[All]" allUniqueName="[Range 1].[Isolated mark (from domain)].[All]" dimensionUniqueName="[Range 1]" displayFolder="" count="0" memberValueDatatype="130" unbalanced="0"/>
    <cacheHierarchy uniqueName="[Range 1].[Multiple domain names involved]" caption="Multiple domain names involved" attribute="1" defaultMemberUniqueName="[Range 1].[Multiple domain names involved].[All]" allUniqueName="[Range 1].[Multiple domain names involved].[All]" dimensionUniqueName="[Range 1]" displayFolder="" count="0" memberValueDatatype="130" unbalanced="0"/>
    <cacheHierarchy uniqueName="[Range 1].[Provider]" caption="Provider" attribute="1" defaultMemberUniqueName="[Range 1].[Provider].[All]" allUniqueName="[Range 1].[Provider].[All]" dimensionUniqueName="[Range 1]" displayFolder="" count="0" memberValueDatatype="130" unbalanced="0"/>
    <cacheHierarchy uniqueName="[Range 1].[Respondent]" caption="Respondent" attribute="1" defaultMemberUniqueName="[Range 1].[Respondent].[All]" allUniqueName="[Range 1].[Respondent].[All]" dimensionUniqueName="[Range 1]" displayFolder="" count="0" memberValueDatatype="130" unbalanced="0"/>
    <cacheHierarchy uniqueName="[Range 1].[Respondent Country]" caption="Respondent Country" attribute="1" defaultMemberUniqueName="[Range 1].[Respondent Country].[All]" allUniqueName="[Range 1].[Respondent Country].[All]" dimensionUniqueName="[Range 1]" displayFolder="" count="0" memberValueDatatype="130" unbalanced="0"/>
    <cacheHierarchy uniqueName="[Range 1].[Respondent Representative]" caption="Respondent Representative" attribute="1" defaultMemberUniqueName="[Range 1].[Respondent Representative].[All]" allUniqueName="[Range 1].[Respondent Representative].[All]" dimensionUniqueName="[Range 1]" displayFolder="" count="0" memberValueDatatype="130" unbalanced="0"/>
    <cacheHierarchy uniqueName="[Range 1].[Response Extension]" caption="Response Extension" attribute="1" defaultMemberUniqueName="[Range 1].[Response Extension].[All]" allUniqueName="[Range 1].[Response Extension].[All]" dimensionUniqueName="[Range 1]" displayFolder="" count="0" memberValueDatatype="130" unbalanced="0"/>
    <cacheHierarchy uniqueName="[Range 1].[Response w/in 14 Days]" caption="Response w/in 14 Days" attribute="1" defaultMemberUniqueName="[Range 1].[Response w/in 14 Days].[All]" allUniqueName="[Range 1].[Response w/in 14 Days].[All]" dimensionUniqueName="[Range 1]" displayFolder="" count="0" memberValueDatatype="130" unbalanced="0"/>
    <cacheHierarchy uniqueName="[Range 1].[Response w/in 6 Months]" caption="Response w/in 6 Months" attribute="1" defaultMemberUniqueName="[Range 1].[Response w/in 6 Months].[All]" allUniqueName="[Range 1].[Response w/in 6 Months].[All]" dimensionUniqueName="[Range 1]" displayFolder="" count="0" memberValueDatatype="130" unbalanced="0"/>
    <cacheHierarchy uniqueName="[Range 1].[Response_Arg: [1]] Registrant's use of domain is for bona fide offering of goods/services]" caption="Response_Arg: [1] Registrant's use of domain is for bona fide offering of goods/services" attribute="1" defaultMemberUniqueName="[Range 1].[Response_Arg: [1]] Registrant's use of domain is for bona fide offering of goods/services].[All]" allUniqueName="[Range 1].[Response_Arg: [1]] Registrant's use of domain is for bona fide offering of goods/services].[All]" dimensionUniqueName="[Range 1]" displayFolder="" count="0" memberValueDatatype="11" unbalanced="0"/>
    <cacheHierarchy uniqueName="[Range 1].[Response_Arg: [2]] Registrant is commonly known by domain name]" caption="Response_Arg: [2] Registrant is commonly known by domain name" attribute="1" defaultMemberUniqueName="[Range 1].[Response_Arg: [2]] Registrant is commonly known by domain name].[All]" allUniqueName="[Range 1].[Response_Arg: [2]] Registrant is commonly known by domain name].[All]" dimensionUniqueName="[Range 1]" displayFolder="" count="0" memberValueDatatype="11" unbalanced="0"/>
    <cacheHierarchy uniqueName="[Range 1].[Response_Arg: [3]] Registrant making fair use of domain without profiting from misleading consumers]" caption="Response_Arg: [3] Registrant making fair use of domain without profiting from misleading consumers" attribute="1" defaultMemberUniqueName="[Range 1].[Response_Arg: [3]] Registrant making fair use of domain without profiting from misleading consumers].[All]" allUniqueName="[Range 1].[Response_Arg: [3]] Registrant making fair use of domain without profiting from misleading consumers].[All]" dimensionUniqueName="[Range 1]" displayFolder="" count="0" memberValueDatatype="11" unbalanced="0"/>
    <cacheHierarchy uniqueName="[Range 1].[Response_Arg: [4]] Domain is generic/ descriptive, and Registrant is making fair use]" caption="Response_Arg: [4] Domain is generic/ descriptive, and Registrant is making fair use" attribute="1" defaultMemberUniqueName="[Range 1].[Response_Arg: [4]] Domain is generic/ descriptive, and Registrant is making fair use].[All]" allUniqueName="[Range 1].[Response_Arg: [4]] Domain is generic/ descriptive, and Registrant is making fair use].[All]" dimensionUniqueName="[Range 1]" displayFolder="" count="0" memberValueDatatype="11" unbalanced="0"/>
    <cacheHierarchy uniqueName="[Range 1].[Response_Arg: [5]] Domain is operated in tribute/ criticism]" caption="Response_Arg: [5] Domain is operated in tribute/ criticism" attribute="1" defaultMemberUniqueName="[Range 1].[Response_Arg: [5]] Domain is operated in tribute/ criticism].[All]" allUniqueName="[Range 1].[Response_Arg: [5]] Domain is operated in tribute/ criticism].[All]" dimensionUniqueName="[Range 1]" displayFolder="" count="0" memberValueDatatype="11" unbalanced="0"/>
    <cacheHierarchy uniqueName="[Range 1].[Response_Arg: [6]] Registrant’s holding of the domain name is consistent with written agreement]" caption="Response_Arg: [6] Registrant’s holding of the domain name is consistent with written agreement" attribute="1" defaultMemberUniqueName="[Range 1].[Response_Arg: [6]] Registrant’s holding of the domain name is consistent with written agreement].[All]" allUniqueName="[Range 1].[Response_Arg: [6]] Registrant’s holding of the domain name is consistent with written agreement].[All]" dimensionUniqueName="[Range 1]" displayFolder="" count="0" memberValueDatatype="11" unbalanced="0"/>
    <cacheHierarchy uniqueName="[Range 1].[Response_Arg: [7]] The domain name is not part of a wider pattern of abusive registration]" caption="Response_Arg: [7] The domain name is not part of a wider pattern of abusive registration" attribute="1" defaultMemberUniqueName="[Range 1].[Response_Arg: [7]] The domain name is not part of a wider pattern of abusive registration].[All]" allUniqueName="[Range 1].[Response_Arg: [7]] The domain name is not part of a wider pattern of abusive registration].[All]" dimensionUniqueName="[Range 1]" displayFolder="" count="0" memberValueDatatype="11" unbalanced="0"/>
    <cacheHierarchy uniqueName="[Range 1].[Response_Arg: [8]] Examiner did not provide detail]" caption="Response_Arg: [8] Examiner did not provide detail" attribute="1" defaultMemberUniqueName="[Range 1].[Response_Arg: [8]] Examiner did not provide detail].[All]" allUniqueName="[Range 1].[Response_Arg: [8]] Examiner did not provide detail].[All]" dimensionUniqueName="[Range 1]" displayFolder="" count="0" memberValueDatatype="11" unbalanced="0"/>
    <cacheHierarchy uniqueName="[Range 1].[Response_Arg: [9]] Other]" caption="Response_Arg: [9] Other" attribute="1" defaultMemberUniqueName="[Range 1].[Response_Arg: [9]] Other].[All]" allUniqueName="[Range 1].[Response_Arg: [9]] Other].[All]" dimensionUniqueName="[Range 1]" displayFolder="" count="2" memberValueDatatype="11" unbalanced="0">
      <fieldsUsage count="2">
        <fieldUsage x="-1"/>
        <fieldUsage x="3"/>
      </fieldsUsage>
    </cacheHierarchy>
    <cacheHierarchy uniqueName="[Range 1].[Result]" caption="Result" attribute="1" defaultMemberUniqueName="[Range 1].[Result].[All]" allUniqueName="[Range 1].[Result].[All]" dimensionUniqueName="[Range 1]" displayFolder="" count="2" memberValueDatatype="130" unbalanced="0">
      <fieldsUsage count="2">
        <fieldUsage x="-1"/>
        <fieldUsage x="1"/>
      </fieldsUsage>
    </cacheHierarchy>
    <cacheHierarchy uniqueName="[Range 1].[sumprod_casenum]" caption="sumprod_casenum" attribute="1" defaultMemberUniqueName="[Range 1].[sumprod_casenum].[All]" allUniqueName="[Range 1].[sumprod_casenum].[All]" dimensionUniqueName="[Range 1]" displayFolder="" count="0" memberValueDatatype="20" unbalanced="0"/>
    <cacheHierarchy uniqueName="[Range 1].[TLD of domain name at issue]" caption="TLD of domain name at issue" attribute="1" defaultMemberUniqueName="[Range 1].[TLD of domain name at issue].[All]" allUniqueName="[Range 1].[TLD of domain name at issue].[All]" dimensionUniqueName="[Range 1]" displayFolder="" count="0" memberValueDatatype="130" unbalanced="0"/>
    <cacheHierarchy uniqueName="[Range 1].[TM is arbitrary/suggestive for category]" caption="TM is arbitrary/suggestive for category" attribute="1" defaultMemberUniqueName="[Range 1].[TM is arbitrary/suggestive for category].[All]" allUniqueName="[Range 1].[TM is arbitrary/suggestive for category].[All]" dimensionUniqueName="[Range 1]" displayFolder="" count="0" memberValueDatatype="130" unbalanced="0"/>
    <cacheHierarchy uniqueName="[Range 1].[TM is descriptive for category]" caption="TM is descriptive for category" attribute="1" defaultMemberUniqueName="[Range 1].[TM is descriptive for category].[All]" allUniqueName="[Range 1].[TM is descriptive for category].[All]" dimensionUniqueName="[Range 1]" displayFolder="" count="0" memberValueDatatype="130" unbalanced="0"/>
    <cacheHierarchy uniqueName="[Range 1].[TM is fanciful]" caption="TM is fanciful" attribute="1" defaultMemberUniqueName="[Range 1].[TM is fanciful].[All]" allUniqueName="[Range 1].[TM is fanciful].[All]" dimensionUniqueName="[Range 1]" displayFolder="" count="0" memberValueDatatype="130" unbalanced="0"/>
    <cacheHierarchy uniqueName="[Range 1].[TM owner in TMCH (mentioned in decision)]" caption="TM owner in TMCH (mentioned in decision)" attribute="1" defaultMemberUniqueName="[Range 1].[TM owner in TMCH (mentioned in decision)].[All]" allUniqueName="[Range 1].[TM owner in TMCH (mentioned in decision)].[All]" dimensionUniqueName="[Range 1]" displayFolder="" count="0" memberValueDatatype="130" unbalanced="0"/>
    <cacheHierarchy uniqueName="[Range 1].[Commencement Date (Month Index)]" caption="Commencement Date (Month Index)" attribute="1" defaultMemberUniqueName="[Range 1].[Commencement Date (Month Index)].[All]" allUniqueName="[Range 1].[Commencement Date (Month Index)].[All]" dimensionUniqueName="[Range 1]" displayFolder="" count="0" memberValueDatatype="20" unbalanced="0" hidden="1"/>
    <cacheHierarchy uniqueName="[Range 1].[Decision Date (Month Index)]" caption="Decision Date (Month Index)" attribute="1" defaultMemberUniqueName="[Range 1].[Decision Date (Month Index)].[All]" allUniqueName="[Range 1].[Decision Date (Month Index)].[All]" dimensionUniqueName="[Range 1]" displayFolder="" count="0" memberValueDatatype="20" unbalanced="0" hidden="1"/>
    <cacheHierarchy uniqueName="[Measures].[__XL_Count Range]" caption="__XL_Count Range" measure="1" displayFolder="" measureGroup="Range" count="0" hidden="1"/>
    <cacheHierarchy uniqueName="[Measures].[__XL_Count Range 1]" caption="__XL_Count Range 1" measure="1" displayFolder="" measureGroup="Range 1" count="0" hidden="1"/>
    <cacheHierarchy uniqueName="[Measures].[__No measures defined]" caption="__No measures defined" measure="1" displayFolder="" count="0" hidden="1"/>
    <cacheHierarchy uniqueName="[Measures].[Count of Case Number]" caption="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Distinct Count of Case Number]" caption="Distinct 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Count of Case Number 2]" caption="Count of Case Number 2" measure="1" displayFolder="" measureGroup="Range 1" count="0" hidden="1">
      <extLst>
        <ext xmlns:x15="http://schemas.microsoft.com/office/spreadsheetml/2010/11/main" uri="{B97F6D7D-B522-45F9-BDA1-12C45D357490}">
          <x15:cacheHierarchy aggregatedColumn="60"/>
        </ext>
      </extLst>
    </cacheHierarchy>
    <cacheHierarchy uniqueName="[Measures].[Distinct Count of Case Number 2]" caption="Distinct Count of Case Number 2" measure="1" displayFolder="" measureGroup="Range 1" count="0" oneField="1" hidden="1">
      <fieldsUsage count="1">
        <fieldUsage x="0"/>
      </fieldsUsage>
      <extLst>
        <ext xmlns:x15="http://schemas.microsoft.com/office/spreadsheetml/2010/11/main" uri="{B97F6D7D-B522-45F9-BDA1-12C45D357490}">
          <x15:cacheHierarchy aggregatedColumn="60"/>
        </ext>
      </extLst>
    </cacheHierarchy>
    <cacheHierarchy uniqueName="[Measures].[Count of Result]" caption="Count of Result" measure="1" displayFolder="" measureGroup="Range 1" count="0" hidden="1">
      <extLst>
        <ext xmlns:x15="http://schemas.microsoft.com/office/spreadsheetml/2010/11/main" uri="{B97F6D7D-B522-45F9-BDA1-12C45D357490}">
          <x15:cacheHierarchy aggregatedColumn="113"/>
        </ext>
      </extLst>
    </cacheHierarchy>
  </cacheHierarchies>
  <kpis count="0"/>
  <dimensions count="3">
    <dimension measure="1" name="Measures" uniqueName="[Measures]" caption="Measures"/>
    <dimension name="Range" uniqueName="[Range]" caption="Range"/>
    <dimension name="Range 1" uniqueName="[Range 1]" caption="Range 1"/>
  </dimensions>
  <measureGroups count="2">
    <measureGroup name="Range" caption="Range"/>
    <measureGroup name="Range 1" caption="Range 1"/>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lex Noonan" refreshedDate="43209.702816550925" backgroundQuery="1" createdVersion="6" refreshedVersion="6" minRefreshableVersion="3" recordCount="0" supportSubquery="1" supportAdvancedDrill="1" xr:uid="{D51A19E7-D585-4BAA-9407-F60E4EEDCBEF}">
  <cacheSource type="external" connectionId="1"/>
  <cacheFields count="6">
    <cacheField name="[Measures].[Distinct Count of Case Number 2]" caption="Distinct Count of Case Number 2" numFmtId="0" hierarchy="128" level="32767"/>
    <cacheField name="[Range 1].[Compl_Failure: [1]] Registered domain name is identical/ confusingly similar to mark].[Compl_Failure: [1]] Registered domain name is identical/ confusingly similar to mark]" caption="Compl_Failure: [1] Registered domain name is identical/ confusingly similar to mark" numFmtId="0" hierarchy="65" level="1">
      <sharedItems count="2">
        <b v="0"/>
        <b v="1"/>
      </sharedItems>
    </cacheField>
    <cacheField name="[Range 1].[Result].[Result]" caption="Result" numFmtId="0" hierarchy="113" level="1">
      <sharedItems containsSemiMixedTypes="0" containsNonDate="0" containsString="0"/>
    </cacheField>
    <cacheField name="[Range 1].[Compl_Failure: [2]] Registrant has no legitimate right/ interest to domain name].[Compl_Failure: [2]] Registrant has no legitimate right/ interest to domain name]" caption="Compl_Failure: [2] Registrant has no legitimate right/ interest to domain name" numFmtId="0" hierarchy="66" level="1">
      <sharedItems count="2">
        <b v="0"/>
        <b v="1"/>
      </sharedItems>
    </cacheField>
    <cacheField name="[Range 1].[Compl_Failure: [3]] Domain name was registered/ being used in bad faith].[Compl_Failure: [3]] Domain name was registered/ being used in bad faith]" caption="Compl_Failure: [3] Domain name was registered/ being used in bad faith" numFmtId="0" hierarchy="67" level="1">
      <sharedItems count="2">
        <b v="0"/>
        <b v="1"/>
      </sharedItems>
    </cacheField>
    <cacheField name="[Range 1].[Compl_Failure: [4]] Examiner did not provide detail].[Compl_Failure: [4]] Examiner did not provide detail]" caption="Compl_Failure: [4] Examiner did not provide detail" numFmtId="0" hierarchy="68" level="1">
      <sharedItems count="2">
        <b v="1"/>
        <b v="0"/>
      </sharedItems>
    </cacheField>
  </cacheFields>
  <cacheHierarchies count="130">
    <cacheHierarchy uniqueName="[Range].[Additional Notes on bad faith elements (if required)]" caption="Additional Notes on bad faith elements (if required)" attribute="1" defaultMemberUniqueName="[Range].[Additional Notes on bad faith elements (if required)].[All]" allUniqueName="[Range].[Additional Notes on bad faith elements (if required)].[All]" dimensionUniqueName="[Range]" displayFolder="" count="0" memberValueDatatype="130" unbalanced="0"/>
    <cacheHierarchy uniqueName="[Range].[Additional Notes on Response (if required)]" caption="Additional Notes on Response (if required)" attribute="1" defaultMemberUniqueName="[Range].[Additional Notes on Response (if required)].[All]" allUniqueName="[Range].[Additional Notes on Response (if required)].[All]" dimensionUniqueName="[Range]" displayFolder="" count="0" memberValueDatatype="130" unbalanced="0"/>
    <cacheHierarchy uniqueName="[Range].[Appeal]" caption="Appeal" attribute="1" defaultMemberUniqueName="[Range].[Appeal].[All]" allUniqueName="[Range].[Appeal].[All]" dimensionUniqueName="[Range]" displayFolder="" count="0" memberValueDatatype="130" unbalanced="0"/>
    <cacheHierarchy uniqueName="[Range].[Appeal Link (if applicable)]" caption="Appeal Link (if applicable)" attribute="1" defaultMemberUniqueName="[Range].[Appeal Link (if applicable)].[All]" allUniqueName="[Range].[Appeal Link (if applicable)].[All]" dimensionUniqueName="[Range]" displayFolder="" count="0" memberValueDatatype="130" unbalanced="0"/>
    <cacheHierarchy uniqueName="[Range].[Case Name]" caption="Case Name" attribute="1" defaultMemberUniqueName="[Range].[Case Name].[All]" allUniqueName="[Range].[Case Name].[All]" dimensionUniqueName="[Range]" displayFolder="" count="0" memberValueDatatype="130" unbalanced="0"/>
    <cacheHierarchy uniqueName="[Range].[Case Number]" caption="Case Number" attribute="1" defaultMemberUniqueName="[Range].[Case Number].[All]" allUniqueName="[Range].[Case Number].[All]" dimensionUniqueName="[Range]" displayFolder="" count="0" memberValueDatatype="130" unbalanced="0"/>
    <cacheHierarchy uniqueName="[Range].[Commencement Date]" caption="Commencement Date" attribute="1" time="1" defaultMemberUniqueName="[Range].[Commencement Date].[All]" allUniqueName="[Range].[Commencement Date].[All]" dimensionUniqueName="[Range]" displayFolder="" count="0" memberValueDatatype="7" unbalanced="0"/>
    <cacheHierarchy uniqueName="[Range].[Complainant]" caption="Complainant" attribute="1" defaultMemberUniqueName="[Range].[Complainant].[All]" allUniqueName="[Range].[Complainant].[All]" dimensionUniqueName="[Range]" displayFolder="" count="0" memberValueDatatype="130" unbalanced="0"/>
    <cacheHierarchy uniqueName="[Range].[Complainant Country]" caption="Complainant Country" attribute="1" defaultMemberUniqueName="[Range].[Complainant Country].[All]" allUniqueName="[Range].[Complainant Country].[All]" dimensionUniqueName="[Range]" displayFolder="" count="0" memberValueDatatype="130" unbalanced="0"/>
    <cacheHierarchy uniqueName="[Range].[Complainant Representative]" caption="Complainant Representative" attribute="1" defaultMemberUniqueName="[Range].[Complainant Representative].[All]" allUniqueName="[Range].[Complainant Representative].[All]" dimensionUniqueName="[Range]" displayFolder="" count="0" memberValueDatatype="130" unbalanced="0"/>
    <cacheHierarchy uniqueName="[Range].[Decision Date]" caption="Decision Date" attribute="1" time="1" defaultMemberUniqueName="[Range].[Decision Date].[All]" allUniqueName="[Range].[Decision Date].[All]" dimensionUniqueName="[Range]" displayFolder="" count="0" memberValueDatatype="7" unbalanced="0"/>
    <cacheHierarchy uniqueName="[Range].[Determination type]" caption="Determination type" attribute="1" defaultMemberUniqueName="[Range].[Determination type].[All]" allUniqueName="[Range].[Determination type].[All]" dimensionUniqueName="[Range]" displayFolder="" count="0" memberValueDatatype="130" unbalanced="0"/>
    <cacheHierarchy uniqueName="[Range].[Did response accuse complainant of abuse?]" caption="Did response accuse complainant of abuse?" attribute="1" defaultMemberUniqueName="[Range].[Did response accuse complainant of abuse?].[All]" allUniqueName="[Range].[Did response accuse complainant of abuse?].[All]" dimensionUniqueName="[Range]" displayFolder="" count="0" memberValueDatatype="130" unbalanced="0"/>
    <cacheHierarchy uniqueName="[Range].[Did response mention issues with receiving notice of complaint?]" caption="Did response mention issues with receiving notice of complaint?" attribute="1" defaultMemberUniqueName="[Range].[Did response mention issues with receiving notice of complaint?].[All]" allUniqueName="[Range].[Did response mention issues with receiving notice of complaint?].[All]" dimensionUniqueName="[Range]" displayFolder="" count="0" memberValueDatatype="130" unbalanced="0"/>
    <cacheHierarchy uniqueName="[Range].[Disputed Domain]" caption="Disputed Domain" attribute="1" defaultMemberUniqueName="[Range].[Disputed Domain].[All]" allUniqueName="[Range].[Disputed Domain].[All]" dimensionUniqueName="[Range]" displayFolder="" count="0" memberValueDatatype="130" unbalanced="0"/>
    <cacheHierarchy uniqueName="[Range].[Domain name (string) identical to TM]" caption="Domain name (string) identical to TM" attribute="1" defaultMemberUniqueName="[Range].[Domain name (string) identical to TM].[All]" allUniqueName="[Range].[Domain name (string) identical to TM].[All]" dimensionUniqueName="[Range]" displayFolder="" count="0" memberValueDatatype="130" unbalanced="0"/>
    <cacheHierarchy uniqueName="[Range].[Domain name contains TM + generic or related term]" caption="Domain name contains TM + generic or related term" attribute="1" defaultMemberUniqueName="[Range].[Domain name contains TM + generic or related term].[All]" allUniqueName="[Range].[Domain name contains TM + generic or related term].[All]" dimensionUniqueName="[Range]" displayFolder="" count="0" memberValueDatatype="130" unbalanced="0"/>
    <cacheHierarchy uniqueName="[Range].[Domain name similar to TM (typo, homophone, etc.)]" caption="Domain name similar to TM (typo, homophone, etc.)" attribute="1" defaultMemberUniqueName="[Range].[Domain name similar to TM (typo, homophone, etc.)].[All]" allUniqueName="[Range].[Domain name similar to TM (typo, homophone, etc.)].[All]" dimensionUniqueName="[Range]" displayFolder="" count="0" memberValueDatatype="130" unbalanced="0"/>
    <cacheHierarchy uniqueName="[Range].[Examiner]" caption="Examiner" attribute="1" defaultMemberUniqueName="[Range].[Examiner].[All]" allUniqueName="[Range].[Examiner].[All]" dimensionUniqueName="[Range]" displayFolder="" count="0" memberValueDatatype="130" unbalanced="0"/>
    <cacheHierarchy uniqueName="[Range].[Examiner articulated evidentiary basis for decision]" caption="Examiner articulated evidentiary basis for decision" attribute="1" defaultMemberUniqueName="[Range].[Examiner articulated evidentiary basis for decision].[All]" allUniqueName="[Range].[Examiner articulated evidentiary basis for decision].[All]" dimensionUniqueName="[Range]" displayFolder="" count="0" memberValueDatatype="130" unbalanced="0"/>
    <cacheHierarchy uniqueName="[Range].[Examiner explicitly mentions likely confusion +/ -/ unaffected by gTLD]" caption="Examiner explicitly mentions likely confusion +/ -/ unaffected by gTLD" attribute="1" defaultMemberUniqueName="[Range].[Examiner explicitly mentions likely confusion +/ -/ unaffected by gTLD].[All]" allUniqueName="[Range].[Examiner explicitly mentions likely confusion +/ -/ unaffected by gTLD].[All]" dimensionUniqueName="[Range]" displayFolder="" count="0" memberValueDatatype="130" unbalanced="0"/>
    <cacheHierarchy uniqueName="[Range].[Examiner finds likely confusion decreased by addition of TLD]" caption="Examiner finds likely confusion decreased by addition of TLD" attribute="1" defaultMemberUniqueName="[Range].[Examiner finds likely confusion decreased by addition of TLD].[All]" allUniqueName="[Range].[Examiner finds likely confusion decreased by addition of TLD].[All]" dimensionUniqueName="[Range]" displayFolder="" count="0" memberValueDatatype="130" unbalanced="0"/>
    <cacheHierarchy uniqueName="[Range].[Examiner finds likely confusion increased by addition of TLD]" caption="Examiner finds likely confusion increased by addition of TLD" attribute="1" defaultMemberUniqueName="[Range].[Examiner finds likely confusion increased by addition of TLD].[All]" allUniqueName="[Range].[Examiner finds likely confusion increased by addition of TLD].[All]" dimensionUniqueName="[Range]" displayFolder="" count="0" memberValueDatatype="130" unbalanced="0"/>
    <cacheHierarchy uniqueName="[Range].[Facts indicating UDRP/ litigation is more appropriate]" caption="Facts indicating UDRP/ litigation is more appropriate" attribute="1" defaultMemberUniqueName="[Range].[Facts indicating UDRP/ litigation is more appropriate].[All]" allUniqueName="[Range].[Facts indicating UDRP/ litigation is more appropriate].[All]" dimensionUniqueName="[Range]" displayFolder="" count="0" memberValueDatatype="130" unbalanced="0"/>
    <cacheHierarchy uniqueName="[Range].[Final Domain Disposition]" caption="Final Domain Disposition" attribute="1" defaultMemberUniqueName="[Range].[Final Domain Disposition].[All]" allUniqueName="[Range].[Final Domain Disposition].[All]" dimensionUniqueName="[Range]" displayFolder="" count="0" memberValueDatatype="130" unbalanced="0"/>
    <cacheHierarchy uniqueName="[Range].[General TM]" caption="General TM" attribute="1" defaultMemberUniqueName="[Range].[General TM].[All]" allUniqueName="[Range].[General TM].[All]" dimensionUniqueName="[Range]" displayFolder="" count="0" memberValueDatatype="130" unbalanced="0"/>
    <cacheHierarchy uniqueName="[Range].[If a Response was filed, what Defense(s) or  facts were submitted to refute bad faith allegation?]" caption="If a Response was filed, what Defense(s) or  facts were submitted to refute bad faith allegation?" attribute="1" defaultMemberUniqueName="[Range].[If a Response was filed, what Defense(s) or  facts were submitted to refute bad faith allegation?].[All]" allUniqueName="[Range].[If a Response was filed, what Defense(s) or  facts were submitted to refute bad faith allegation?].[All]" dimensionUniqueName="[Range]" displayFolder="" count="0" memberValueDatatype="130" unbalanced="0"/>
    <cacheHierarchy uniqueName="[Range].[If complainant is unsuccessful, where did complainant fail?]" caption="If complainant is unsuccessful, where did complainant fail?" attribute="1" defaultMemberUniqueName="[Range].[If complainant is unsuccessful, where did complainant fail?].[All]" allUniqueName="[Range].[If complainant is unsuccessful, where did complainant fail?].[All]" dimensionUniqueName="[Range]" displayFolder="" count="0" memberValueDatatype="130" unbalanced="0"/>
    <cacheHierarchy uniqueName="[Range].[If Determination was in Complainant’s favor, what constituted bad faith conduct?]" caption="If Determination was in Complainant’s favor, what constituted bad faith conduct?" attribute="1" defaultMemberUniqueName="[Range].[If Determination was in Complainant’s favor, what constituted bad faith conduct?].[All]" allUniqueName="[Range].[If Determination was in Complainant’s favor, what constituted bad faith conduct?].[All]" dimensionUniqueName="[Range]" displayFolder="" count="0" memberValueDatatype="130" unbalanced="0"/>
    <cacheHierarchy uniqueName="[Range].[Is domain active? (If date is more than one year after decision)]" caption="Is domain active? (If date is more than one year after decision)" attribute="1" defaultMemberUniqueName="[Range].[Is domain active? (If date is more than one year after decision)].[All]" allUniqueName="[Range].[Is domain active? (If date is more than one year after decision)].[All]" dimensionUniqueName="[Range]" displayFolder="" count="0" memberValueDatatype="130" unbalanced="0"/>
    <cacheHierarchy uniqueName="[Range].[Isolated mark (from domain)]" caption="Isolated mark (from domain)" attribute="1" defaultMemberUniqueName="[Range].[Isolated mark (from domain)].[All]" allUniqueName="[Range].[Isolated mark (from domain)].[All]" dimensionUniqueName="[Range]" displayFolder="" count="0" memberValueDatatype="130" unbalanced="0"/>
    <cacheHierarchy uniqueName="[Range].[Multiple domain names involved]" caption="Multiple domain names involved" attribute="1" defaultMemberUniqueName="[Range].[Multiple domain names involved].[All]" allUniqueName="[Range].[Multiple domain names involved].[All]" dimensionUniqueName="[Range]" displayFolder="" count="0" memberValueDatatype="130" unbalanced="0"/>
    <cacheHierarchy uniqueName="[Range].[Provider]" caption="Provider" attribute="1" defaultMemberUniqueName="[Range].[Provider].[All]" allUniqueName="[Range].[Provider].[All]" dimensionUniqueName="[Range]" displayFolder="" count="0" memberValueDatatype="130" unbalanced="0"/>
    <cacheHierarchy uniqueName="[Range].[Respondent]" caption="Respondent" attribute="1" defaultMemberUniqueName="[Range].[Respondent].[All]" allUniqueName="[Range].[Respondent].[All]" dimensionUniqueName="[Range]" displayFolder="" count="0" memberValueDatatype="130" unbalanced="0"/>
    <cacheHierarchy uniqueName="[Range].[Respondent Country]" caption="Respondent Country" attribute="1" defaultMemberUniqueName="[Range].[Respondent Country].[All]" allUniqueName="[Range].[Respondent Country].[All]" dimensionUniqueName="[Range]" displayFolder="" count="0" memberValueDatatype="130" unbalanced="0"/>
    <cacheHierarchy uniqueName="[Range].[Respondent Representative]" caption="Respondent Representative" attribute="1" defaultMemberUniqueName="[Range].[Respondent Representative].[All]" allUniqueName="[Range].[Respondent Representative].[All]" dimensionUniqueName="[Range]" displayFolder="" count="0" memberValueDatatype="130" unbalanced="0"/>
    <cacheHierarchy uniqueName="[Range].[Response Extension]" caption="Response Extension" attribute="1" defaultMemberUniqueName="[Range].[Response Extension].[All]" allUniqueName="[Range].[Response Extension].[All]" dimensionUniqueName="[Range]" displayFolder="" count="0" memberValueDatatype="130" unbalanced="0"/>
    <cacheHierarchy uniqueName="[Range].[Response w/in 14 Days]" caption="Response w/in 14 Days" attribute="1" defaultMemberUniqueName="[Range].[Response w/in 14 Days].[All]" allUniqueName="[Range].[Response w/in 14 Days].[All]" dimensionUniqueName="[Range]" displayFolder="" count="0" memberValueDatatype="130" unbalanced="0"/>
    <cacheHierarchy uniqueName="[Range].[Response w/in 6 Months]" caption="Response w/in 6 Months" attribute="1" defaultMemberUniqueName="[Range].[Response w/in 6 Months].[All]" allUniqueName="[Range].[Response w/in 6 Months].[All]" dimensionUniqueName="[Range]" displayFolder="" count="0" memberValueDatatype="130" unbalanced="0"/>
    <cacheHierarchy uniqueName="[Range].[Result]" caption="Result" attribute="1" defaultMemberUniqueName="[Range].[Result].[All]" allUniqueName="[Range].[Result].[All]" dimensionUniqueName="[Range]" displayFolder="" count="0" memberValueDatatype="130" unbalanced="0"/>
    <cacheHierarchy uniqueName="[Range].[sumprod_casenum]" caption="sumprod_casenum" attribute="1" defaultMemberUniqueName="[Range].[sumprod_casenum].[All]" allUniqueName="[Range].[sumprod_casenum].[All]" dimensionUniqueName="[Range]" displayFolder="" count="0" memberValueDatatype="20" unbalanced="0"/>
    <cacheHierarchy uniqueName="[Range].[TLD of domain name at issue]" caption="TLD of domain name at issue" attribute="1" defaultMemberUniqueName="[Range].[TLD of domain name at issue].[All]" allUniqueName="[Range].[TLD of domain name at issue].[All]" dimensionUniqueName="[Range]" displayFolder="" count="0" memberValueDatatype="130" unbalanced="0"/>
    <cacheHierarchy uniqueName="[Range].[TM is arbitrary/suggestive for category]" caption="TM is arbitrary/suggestive for category" attribute="1" defaultMemberUniqueName="[Range].[TM is arbitrary/suggestive for category].[All]" allUniqueName="[Range].[TM is arbitrary/suggestive for category].[All]" dimensionUniqueName="[Range]" displayFolder="" count="0" memberValueDatatype="130" unbalanced="0"/>
    <cacheHierarchy uniqueName="[Range].[TM is descriptive for category]" caption="TM is descriptive for category" attribute="1" defaultMemberUniqueName="[Range].[TM is descriptive for category].[All]" allUniqueName="[Range].[TM is descriptive for category].[All]" dimensionUniqueName="[Range]" displayFolder="" count="0" memberValueDatatype="130" unbalanced="0"/>
    <cacheHierarchy uniqueName="[Range].[TM is fanciful]" caption="TM is fanciful" attribute="1" defaultMemberUniqueName="[Range].[TM is fanciful].[All]" allUniqueName="[Range].[TM is fanciful].[All]" dimensionUniqueName="[Range]" displayFolder="" count="0" memberValueDatatype="130" unbalanced="0"/>
    <cacheHierarchy uniqueName="[Range].[TM owner in TMCH (mentioned in decision)]" caption="TM owner in TMCH (mentioned in decision)" attribute="1" defaultMemberUniqueName="[Range].[TM owner in TMCH (mentioned in decision)].[All]" allUniqueName="[Range].[TM owner in TMCH (mentioned in decision)].[All]" dimensionUniqueName="[Range]" displayFolder="" count="0" memberValueDatatype="130" unbalanced="0"/>
    <cacheHierarchy uniqueName="[Range 1].[Additional Notes on bad faith elements (if required)]" caption="Additional Notes on bad faith elements (if required)" attribute="1" defaultMemberUniqueName="[Range 1].[Additional Notes on bad faith elements (if required)].[All]" allUniqueName="[Range 1].[Additional Notes on bad faith elements (if required)].[All]" dimensionUniqueName="[Range 1]" displayFolder="" count="0" memberValueDatatype="130" unbalanced="0"/>
    <cacheHierarchy uniqueName="[Range 1].[Additional Notes on Response (if required)]" caption="Additional Notes on Response (if required)" attribute="1" defaultMemberUniqueName="[Range 1].[Additional Notes on Response (if required)].[All]" allUniqueName="[Range 1].[Additional Notes on Response (if required)].[All]" dimensionUniqueName="[Range 1]" displayFolder="" count="0" memberValueDatatype="130" unbalanced="0"/>
    <cacheHierarchy uniqueName="[Range 1].[Appeal]" caption="Appeal" attribute="1" defaultMemberUniqueName="[Range 1].[Appeal].[All]" allUniqueName="[Range 1].[Appeal].[All]" dimensionUniqueName="[Range 1]" displayFolder="" count="0" memberValueDatatype="130" unbalanced="0"/>
    <cacheHierarchy uniqueName="[Range 1].[Appeal Link (if applicable)]" caption="Appeal Link (if applicable)" attribute="1" defaultMemberUniqueName="[Range 1].[Appeal Link (if applicable)].[All]" allUniqueName="[Range 1].[Appeal Link (if applicable)].[All]" dimensionUniqueName="[Range 1]" displayFolder="" count="0" memberValueDatatype="130" unbalanced="0"/>
    <cacheHierarchy uniqueName="[Range 1].[BadFaith_Evid: [1]] Registrant acquired domain to sell/ rent/ transfer to complainant for more than o]" caption="BadFaith_Evid: [1] Registrant acquired domain to sell/ rent/ transfer to complainant for more than o" attribute="1" defaultMemberUniqueName="[Range 1].[BadFaith_Evid: [1]] Registrant acquired domain to sell/ rent/ transfer to complainant for more than o].[All]" allUniqueName="[Range 1].[BadFaith_Evid: [1]] Registrant acquired domain to sell/ rent/ transfer to complainant for more than o].[All]" dimensionUniqueName="[Range 1]" displayFolder="" count="0" memberValueDatatype="11" unbalanced="0"/>
    <cacheHierarchy uniqueName="[Range 1].[BadFaith_Evid: [2]] Registrant registered domain to keep mark holder from reflecting mark (as part of]" caption="BadFaith_Evid: [2] Registrant registered domain to keep mark holder from reflecting mark (as part of" attribute="1" defaultMemberUniqueName="[Range 1].[BadFaith_Evid: [2]] Registrant registered domain to keep mark holder from reflecting mark (as part of].[All]" allUniqueName="[Range 1].[BadFaith_Evid: [2]] Registrant registered domain to keep mark holder from reflecting mark (as part of].[All]" dimensionUniqueName="[Range 1]" displayFolder="" count="0" memberValueDatatype="11" unbalanced="0"/>
    <cacheHierarchy uniqueName="[Range 1].[BadFaith_Evid: [3]] Registrant used domain primarily to disrupt business of competitor]" caption="BadFaith_Evid: [3] Registrant used domain primarily to disrupt business of competitor" attribute="1" defaultMemberUniqueName="[Range 1].[BadFaith_Evid: [3]] Registrant used domain primarily to disrupt business of competitor].[All]" allUniqueName="[Range 1].[BadFaith_Evid: [3]] Registrant used domain primarily to disrupt business of competitor].[All]" dimensionUniqueName="[Range 1]" displayFolder="" count="0" memberValueDatatype="11" unbalanced="0"/>
    <cacheHierarchy uniqueName="[Range 1].[BadFaith_Evid: [4]] Registrant intentionally attempted to attract traffic for commercial gain by crea]" caption="BadFaith_Evid: [4] Registrant intentionally attempted to attract traffic for commercial gain by crea" attribute="1" defaultMemberUniqueName="[Range 1].[BadFaith_Evid: [4]] Registrant intentionally attempted to attract traffic for commercial gain by crea].[All]" allUniqueName="[Range 1].[BadFaith_Evid: [4]] Registrant intentionally attempted to attract traffic for commercial gain by crea].[All]" dimensionUniqueName="[Range 1]" displayFolder="" count="0" memberValueDatatype="11" unbalanced="0"/>
    <cacheHierarchy uniqueName="[Range 1].[BadFaith_Evid: [5]] Registrant holds large portfolios of domains]" caption="BadFaith_Evid: [5] Registrant holds large portfolios of domains" attribute="1" defaultMemberUniqueName="[Range 1].[BadFaith_Evid: [5]] Registrant holds large portfolios of domains].[All]" allUniqueName="[Range 1].[BadFaith_Evid: [5]] Registrant holds large portfolios of domains].[All]" dimensionUniqueName="[Range 1]" displayFolder="" count="0" memberValueDatatype="11" unbalanced="0"/>
    <cacheHierarchy uniqueName="[Range 1].[BadFaith_Evid: [6]] Registrant is using domain for pay-per-click traffic]" caption="BadFaith_Evid: [6] Registrant is using domain for pay-per-click traffic" attribute="1" defaultMemberUniqueName="[Range 1].[BadFaith_Evid: [6]] Registrant is using domain for pay-per-click traffic].[All]" allUniqueName="[Range 1].[BadFaith_Evid: [6]] Registrant is using domain for pay-per-click traffic].[All]" dimensionUniqueName="[Range 1]" displayFolder="" count="0" memberValueDatatype="11" unbalanced="0"/>
    <cacheHierarchy uniqueName="[Range 1].[BadFaith_Evid: [7]] Respondent was engaged in passive use and had notice of mark (possibly with other]" caption="BadFaith_Evid: [7] Respondent was engaged in passive use and had notice of mark (possibly with other" attribute="1" defaultMemberUniqueName="[Range 1].[BadFaith_Evid: [7]] Respondent was engaged in passive use and had notice of mark (possibly with other].[All]" allUniqueName="[Range 1].[BadFaith_Evid: [7]] Respondent was engaged in passive use and had notice of mark (possibly with other].[All]" dimensionUniqueName="[Range 1]" displayFolder="" count="0" memberValueDatatype="11" unbalanced="0"/>
    <cacheHierarchy uniqueName="[Range 1].[BadFaith_Evid: [8]] Examiner did not provide detail]" caption="BadFaith_Evid: [8] Examiner did not provide detail" attribute="1" defaultMemberUniqueName="[Range 1].[BadFaith_Evid: [8]] Examiner did not provide detail].[All]" allUniqueName="[Range 1].[BadFaith_Evid: [8]] Examiner did not provide detail].[All]" dimensionUniqueName="[Range 1]" displayFolder="" count="0" memberValueDatatype="11" unbalanced="0"/>
    <cacheHierarchy uniqueName="[Range 1].[BadFaith_Evid: [9]] Other]" caption="BadFaith_Evid: [9] Other" attribute="1" defaultMemberUniqueName="[Range 1].[BadFaith_Evid: [9]] Other].[All]" allUniqueName="[Range 1].[BadFaith_Evid: [9]] Other].[All]" dimensionUniqueName="[Range 1]" displayFolder="" count="0" memberValueDatatype="11" unbalanced="0"/>
    <cacheHierarchy uniqueName="[Range 1].[Case Name]" caption="Case Name" attribute="1" defaultMemberUniqueName="[Range 1].[Case Name].[All]" allUniqueName="[Range 1].[Case Name].[All]" dimensionUniqueName="[Range 1]" displayFolder="" count="0" memberValueDatatype="130" unbalanced="0"/>
    <cacheHierarchy uniqueName="[Range 1].[Case Number]" caption="Case Number" attribute="1" defaultMemberUniqueName="[Range 1].[Case Number].[All]" allUniqueName="[Range 1].[Case Number].[All]" dimensionUniqueName="[Range 1]" displayFolder="" count="0" memberValueDatatype="130" unbalanced="0"/>
    <cacheHierarchy uniqueName="[Range 1].[Commencement Date]" caption="Commencement Date" attribute="1" time="1" defaultMemberUniqueName="[Range 1].[Commencement Date].[All]" allUniqueName="[Range 1].[Commencement Date].[All]" dimensionUniqueName="[Range 1]" displayFolder="" count="0" memberValueDatatype="7" unbalanced="0"/>
    <cacheHierarchy uniqueName="[Range 1].[Commencement Date (Month)]" caption="Commencement Date (Month)" attribute="1" defaultMemberUniqueName="[Range 1].[Commencement Date (Month)].[All]" allUniqueName="[Range 1].[Commencement Date (Month)].[All]" dimensionUniqueName="[Range 1]" displayFolder="" count="0" memberValueDatatype="130" unbalanced="0"/>
    <cacheHierarchy uniqueName="[Range 1].[Commencement Date (Quarter)]" caption="Commencement Date (Quarter)" attribute="1" defaultMemberUniqueName="[Range 1].[Commencement Date (Quarter)].[All]" allUniqueName="[Range 1].[Commencement Date (Quarter)].[All]" dimensionUniqueName="[Range 1]" displayFolder="" count="0" memberValueDatatype="130" unbalanced="0"/>
    <cacheHierarchy uniqueName="[Range 1].[Commencement Date (Year)]" caption="Commencement Date (Year)" attribute="1" defaultMemberUniqueName="[Range 1].[Commencement Date (Year)].[All]" allUniqueName="[Range 1].[Commencement Date (Year)].[All]" dimensionUniqueName="[Range 1]" displayFolder="" count="0" memberValueDatatype="130" unbalanced="0"/>
    <cacheHierarchy uniqueName="[Range 1].[Compl_Failure: [1]] Registered domain name is identical/ confusingly similar to mark]" caption="Compl_Failure: [1] Registered domain name is identical/ confusingly similar to mark" attribute="1" defaultMemberUniqueName="[Range 1].[Compl_Failure: [1]] Registered domain name is identical/ confusingly similar to mark].[All]" allUniqueName="[Range 1].[Compl_Failure: [1]] Registered domain name is identical/ confusingly similar to mark].[All]" dimensionUniqueName="[Range 1]" displayFolder="" count="2" memberValueDatatype="11" unbalanced="0">
      <fieldsUsage count="2">
        <fieldUsage x="-1"/>
        <fieldUsage x="1"/>
      </fieldsUsage>
    </cacheHierarchy>
    <cacheHierarchy uniqueName="[Range 1].[Compl_Failure: [2]] Registrant has no legitimate right/ interest to domain name]" caption="Compl_Failure: [2] Registrant has no legitimate right/ interest to domain name" attribute="1" defaultMemberUniqueName="[Range 1].[Compl_Failure: [2]] Registrant has no legitimate right/ interest to domain name].[All]" allUniqueName="[Range 1].[Compl_Failure: [2]] Registrant has no legitimate right/ interest to domain name].[All]" dimensionUniqueName="[Range 1]" displayFolder="" count="2" memberValueDatatype="11" unbalanced="0">
      <fieldsUsage count="2">
        <fieldUsage x="-1"/>
        <fieldUsage x="3"/>
      </fieldsUsage>
    </cacheHierarchy>
    <cacheHierarchy uniqueName="[Range 1].[Compl_Failure: [3]] Domain name was registered/ being used in bad faith]" caption="Compl_Failure: [3] Domain name was registered/ being used in bad faith" attribute="1" defaultMemberUniqueName="[Range 1].[Compl_Failure: [3]] Domain name was registered/ being used in bad faith].[All]" allUniqueName="[Range 1].[Compl_Failure: [3]] Domain name was registered/ being used in bad faith].[All]" dimensionUniqueName="[Range 1]" displayFolder="" count="2" memberValueDatatype="11" unbalanced="0">
      <fieldsUsage count="2">
        <fieldUsage x="-1"/>
        <fieldUsage x="4"/>
      </fieldsUsage>
    </cacheHierarchy>
    <cacheHierarchy uniqueName="[Range 1].[Compl_Failure: [4]] Examiner did not provide detail]" caption="Compl_Failure: [4] Examiner did not provide detail" attribute="1" defaultMemberUniqueName="[Range 1].[Compl_Failure: [4]] Examiner did not provide detail].[All]" allUniqueName="[Range 1].[Compl_Failure: [4]] Examiner did not provide detail].[All]" dimensionUniqueName="[Range 1]" displayFolder="" count="2" memberValueDatatype="11" unbalanced="0">
      <fieldsUsage count="2">
        <fieldUsage x="-1"/>
        <fieldUsage x="5"/>
      </fieldsUsage>
    </cacheHierarchy>
    <cacheHierarchy uniqueName="[Range 1].[Complainant]" caption="Complainant" attribute="1" defaultMemberUniqueName="[Range 1].[Complainant].[All]" allUniqueName="[Range 1].[Complainant].[All]" dimensionUniqueName="[Range 1]" displayFolder="" count="0" memberValueDatatype="130" unbalanced="0"/>
    <cacheHierarchy uniqueName="[Range 1].[Complainant Country]" caption="Complainant Country" attribute="1" defaultMemberUniqueName="[Range 1].[Complainant Country].[All]" allUniqueName="[Range 1].[Complainant Country].[All]" dimensionUniqueName="[Range 1]" displayFolder="" count="0" memberValueDatatype="130" unbalanced="0"/>
    <cacheHierarchy uniqueName="[Range 1].[Complainant Representative]" caption="Complainant Representative" attribute="1" defaultMemberUniqueName="[Range 1].[Complainant Representative].[All]" allUniqueName="[Range 1].[Complainant Representative].[All]" dimensionUniqueName="[Range 1]" displayFolder="" count="0" memberValueDatatype="130" unbalanced="0"/>
    <cacheHierarchy uniqueName="[Range 1].[Decision Date]" caption="Decision Date" attribute="1" time="1" defaultMemberUniqueName="[Range 1].[Decision Date].[All]" allUniqueName="[Range 1].[Decision Date].[All]" dimensionUniqueName="[Range 1]" displayFolder="" count="0" memberValueDatatype="7" unbalanced="0"/>
    <cacheHierarchy uniqueName="[Range 1].[Decision Date (Month)]" caption="Decision Date (Month)" attribute="1" defaultMemberUniqueName="[Range 1].[Decision Date (Month)].[All]" allUniqueName="[Range 1].[Decision Date (Month)].[All]" dimensionUniqueName="[Range 1]" displayFolder="" count="0" memberValueDatatype="130" unbalanced="0"/>
    <cacheHierarchy uniqueName="[Range 1].[Decision Date (Quarter)]" caption="Decision Date (Quarter)" attribute="1" defaultMemberUniqueName="[Range 1].[Decision Date (Quarter)].[All]" allUniqueName="[Range 1].[Decision Date (Quarter)].[All]" dimensionUniqueName="[Range 1]" displayFolder="" count="0" memberValueDatatype="130" unbalanced="0"/>
    <cacheHierarchy uniqueName="[Range 1].[Decision Date (Year)]" caption="Decision Date (Year)" attribute="1" defaultMemberUniqueName="[Range 1].[Decision Date (Year)].[All]" allUniqueName="[Range 1].[Decision Date (Year)].[All]" dimensionUniqueName="[Range 1]" displayFolder="" count="0" memberValueDatatype="130" unbalanced="0"/>
    <cacheHierarchy uniqueName="[Range 1].[Determination type]" caption="Determination type" attribute="1" defaultMemberUniqueName="[Range 1].[Determination type].[All]" allUniqueName="[Range 1].[Determination type].[All]" dimensionUniqueName="[Range 1]" displayFolder="" count="0" memberValueDatatype="130" unbalanced="0"/>
    <cacheHierarchy uniqueName="[Range 1].[Did response accuse complainant of abuse?]" caption="Did response accuse complainant of abuse?" attribute="1" defaultMemberUniqueName="[Range 1].[Did response accuse complainant of abuse?].[All]" allUniqueName="[Range 1].[Did response accuse complainant of abuse?].[All]" dimensionUniqueName="[Range 1]" displayFolder="" count="0" memberValueDatatype="130" unbalanced="0"/>
    <cacheHierarchy uniqueName="[Range 1].[Did response mention issues with receiving notice of complaint?]" caption="Did response mention issues with receiving notice of complaint?" attribute="1" defaultMemberUniqueName="[Range 1].[Did response mention issues with receiving notice of complaint?].[All]" allUniqueName="[Range 1].[Did response mention issues with receiving notice of complaint?].[All]" dimensionUniqueName="[Range 1]" displayFolder="" count="0" memberValueDatatype="130" unbalanced="0"/>
    <cacheHierarchy uniqueName="[Range 1].[Disputed Domain]" caption="Disputed Domain" attribute="1" defaultMemberUniqueName="[Range 1].[Disputed Domain].[All]" allUniqueName="[Range 1].[Disputed Domain].[All]" dimensionUniqueName="[Range 1]" displayFolder="" count="0" memberValueDatatype="130" unbalanced="0"/>
    <cacheHierarchy uniqueName="[Range 1].[Domain name (string) identical to TM]" caption="Domain name (string) identical to TM" attribute="1" defaultMemberUniqueName="[Range 1].[Domain name (string) identical to TM].[All]" allUniqueName="[Range 1].[Domain name (string) identical to TM].[All]" dimensionUniqueName="[Range 1]" displayFolder="" count="0" memberValueDatatype="130" unbalanced="0"/>
    <cacheHierarchy uniqueName="[Range 1].[Domain name contains TM + generic or related term]" caption="Domain name contains TM + generic or related term" attribute="1" defaultMemberUniqueName="[Range 1].[Domain name contains TM + generic or related term].[All]" allUniqueName="[Range 1].[Domain name contains TM + generic or related term].[All]" dimensionUniqueName="[Range 1]" displayFolder="" count="0" memberValueDatatype="130" unbalanced="0"/>
    <cacheHierarchy uniqueName="[Range 1].[Domain name similar to TM (typo, homophone, etc.)]" caption="Domain name similar to TM (typo, homophone, etc.)" attribute="1" defaultMemberUniqueName="[Range 1].[Domain name similar to TM (typo, homophone, etc.)].[All]" allUniqueName="[Range 1].[Domain name similar to TM (typo, homophone, etc.)].[All]" dimensionUniqueName="[Range 1]" displayFolder="" count="0" memberValueDatatype="130" unbalanced="0"/>
    <cacheHierarchy uniqueName="[Range 1].[Examiner]" caption="Examiner" attribute="1" defaultMemberUniqueName="[Range 1].[Examiner].[All]" allUniqueName="[Range 1].[Examiner].[All]" dimensionUniqueName="[Range 1]" displayFolder="" count="0" memberValueDatatype="130" unbalanced="0"/>
    <cacheHierarchy uniqueName="[Range 1].[Examiner articulated evidentiary basis for decision]" caption="Examiner articulated evidentiary basis for decision" attribute="1" defaultMemberUniqueName="[Range 1].[Examiner articulated evidentiary basis for decision].[All]" allUniqueName="[Range 1].[Examiner articulated evidentiary basis for decision].[All]" dimensionUniqueName="[Range 1]" displayFolder="" count="0" memberValueDatatype="130" unbalanced="0"/>
    <cacheHierarchy uniqueName="[Range 1].[Examiner explicitly mentions likely confusion +/ -/ unaffected by gTLD]" caption="Examiner explicitly mentions likely confusion +/ -/ unaffected by gTLD" attribute="1" defaultMemberUniqueName="[Range 1].[Examiner explicitly mentions likely confusion +/ -/ unaffected by gTLD].[All]" allUniqueName="[Range 1].[Examiner explicitly mentions likely confusion +/ -/ unaffected by gTLD].[All]" dimensionUniqueName="[Range 1]" displayFolder="" count="0" memberValueDatatype="130" unbalanced="0"/>
    <cacheHierarchy uniqueName="[Range 1].[Examiner finds likely confusion decreased by addition of TLD]" caption="Examiner finds likely confusion decreased by addition of TLD" attribute="1" defaultMemberUniqueName="[Range 1].[Examiner finds likely confusion decreased by addition of TLD].[All]" allUniqueName="[Range 1].[Examiner finds likely confusion decreased by addition of TLD].[All]" dimensionUniqueName="[Range 1]" displayFolder="" count="0" memberValueDatatype="130" unbalanced="0"/>
    <cacheHierarchy uniqueName="[Range 1].[Examiner finds likely confusion increased by addition of TLD]" caption="Examiner finds likely confusion increased by addition of TLD" attribute="1" defaultMemberUniqueName="[Range 1].[Examiner finds likely confusion increased by addition of TLD].[All]" allUniqueName="[Range 1].[Examiner finds likely confusion increased by addition of TLD].[All]" dimensionUniqueName="[Range 1]" displayFolder="" count="0" memberValueDatatype="130" unbalanced="0"/>
    <cacheHierarchy uniqueName="[Range 1].[Facts indicating UDRP/ litigation is more appropriate]" caption="Facts indicating UDRP/ litigation is more appropriate" attribute="1" defaultMemberUniqueName="[Range 1].[Facts indicating UDRP/ litigation is more appropriate].[All]" allUniqueName="[Range 1].[Facts indicating UDRP/ litigation is more appropriate].[All]" dimensionUniqueName="[Range 1]" displayFolder="" count="0" memberValueDatatype="130" unbalanced="0"/>
    <cacheHierarchy uniqueName="[Range 1].[Final Domain Disposition]" caption="Final Domain Disposition" attribute="1" defaultMemberUniqueName="[Range 1].[Final Domain Disposition].[All]" allUniqueName="[Range 1].[Final Domain Disposition].[All]" dimensionUniqueName="[Range 1]" displayFolder="" count="0" memberValueDatatype="130" unbalanced="0"/>
    <cacheHierarchy uniqueName="[Range 1].[General TM]" caption="General TM" attribute="1" defaultMemberUniqueName="[Range 1].[General TM].[All]" allUniqueName="[Range 1].[General TM].[All]" dimensionUniqueName="[Range 1]" displayFolder="" count="0" memberValueDatatype="130" unbalanced="0"/>
    <cacheHierarchy uniqueName="[Range 1].[If a Response was filed, what Defense(s) or  facts were submitted to refute bad faith allegation?]" caption="If a Response was filed, what Defense(s) or  facts were submitted to refute bad faith allegation?" attribute="1" defaultMemberUniqueName="[Range 1].[If a Response was filed, what Defense(s) or  facts were submitted to refute bad faith allegation?].[All]" allUniqueName="[Range 1].[If a Response was filed, what Defense(s) or  facts were submitted to refute bad faith allegation?].[All]" dimensionUniqueName="[Range 1]" displayFolder="" count="0" memberValueDatatype="130" unbalanced="0"/>
    <cacheHierarchy uniqueName="[Range 1].[If complainant is unsuccessful, where did complainant fail?]" caption="If complainant is unsuccessful, where did complainant fail?" attribute="1" defaultMemberUniqueName="[Range 1].[If complainant is unsuccessful, where did complainant fail?].[All]" allUniqueName="[Range 1].[If complainant is unsuccessful, where did complainant fail?].[All]" dimensionUniqueName="[Range 1]" displayFolder="" count="0" memberValueDatatype="130" unbalanced="0"/>
    <cacheHierarchy uniqueName="[Range 1].[If Determination was in Complainant’s favor, what constituted bad faith conduct?]" caption="If Determination was in Complainant’s favor, what constituted bad faith conduct?" attribute="1" defaultMemberUniqueName="[Range 1].[If Determination was in Complainant’s favor, what constituted bad faith conduct?].[All]" allUniqueName="[Range 1].[If Determination was in Complainant’s favor, what constituted bad faith conduct?].[All]" dimensionUniqueName="[Range 1]" displayFolder="" count="0" memberValueDatatype="130" unbalanced="0"/>
    <cacheHierarchy uniqueName="[Range 1].[Is domain active? (If date is more than one year after decision)]" caption="Is domain active? (If date is more than one year after decision)" attribute="1" defaultMemberUniqueName="[Range 1].[Is domain active? (If date is more than one year after decision)].[All]" allUniqueName="[Range 1].[Is domain active? (If date is more than one year after decision)].[All]" dimensionUniqueName="[Range 1]" displayFolder="" count="0" memberValueDatatype="130" unbalanced="0"/>
    <cacheHierarchy uniqueName="[Range 1].[Isolated mark (from domain)]" caption="Isolated mark (from domain)" attribute="1" defaultMemberUniqueName="[Range 1].[Isolated mark (from domain)].[All]" allUniqueName="[Range 1].[Isolated mark (from domain)].[All]" dimensionUniqueName="[Range 1]" displayFolder="" count="0" memberValueDatatype="130" unbalanced="0"/>
    <cacheHierarchy uniqueName="[Range 1].[Multiple domain names involved]" caption="Multiple domain names involved" attribute="1" defaultMemberUniqueName="[Range 1].[Multiple domain names involved].[All]" allUniqueName="[Range 1].[Multiple domain names involved].[All]" dimensionUniqueName="[Range 1]" displayFolder="" count="0" memberValueDatatype="130" unbalanced="0"/>
    <cacheHierarchy uniqueName="[Range 1].[Provider]" caption="Provider" attribute="1" defaultMemberUniqueName="[Range 1].[Provider].[All]" allUniqueName="[Range 1].[Provider].[All]" dimensionUniqueName="[Range 1]" displayFolder="" count="0" memberValueDatatype="130" unbalanced="0"/>
    <cacheHierarchy uniqueName="[Range 1].[Respondent]" caption="Respondent" attribute="1" defaultMemberUniqueName="[Range 1].[Respondent].[All]" allUniqueName="[Range 1].[Respondent].[All]" dimensionUniqueName="[Range 1]" displayFolder="" count="0" memberValueDatatype="130" unbalanced="0"/>
    <cacheHierarchy uniqueName="[Range 1].[Respondent Country]" caption="Respondent Country" attribute="1" defaultMemberUniqueName="[Range 1].[Respondent Country].[All]" allUniqueName="[Range 1].[Respondent Country].[All]" dimensionUniqueName="[Range 1]" displayFolder="" count="0" memberValueDatatype="130" unbalanced="0"/>
    <cacheHierarchy uniqueName="[Range 1].[Respondent Representative]" caption="Respondent Representative" attribute="1" defaultMemberUniqueName="[Range 1].[Respondent Representative].[All]" allUniqueName="[Range 1].[Respondent Representative].[All]" dimensionUniqueName="[Range 1]" displayFolder="" count="0" memberValueDatatype="130" unbalanced="0"/>
    <cacheHierarchy uniqueName="[Range 1].[Response Extension]" caption="Response Extension" attribute="1" defaultMemberUniqueName="[Range 1].[Response Extension].[All]" allUniqueName="[Range 1].[Response Extension].[All]" dimensionUniqueName="[Range 1]" displayFolder="" count="0" memberValueDatatype="130" unbalanced="0"/>
    <cacheHierarchy uniqueName="[Range 1].[Response w/in 14 Days]" caption="Response w/in 14 Days" attribute="1" defaultMemberUniqueName="[Range 1].[Response w/in 14 Days].[All]" allUniqueName="[Range 1].[Response w/in 14 Days].[All]" dimensionUniqueName="[Range 1]" displayFolder="" count="0" memberValueDatatype="130" unbalanced="0"/>
    <cacheHierarchy uniqueName="[Range 1].[Response w/in 6 Months]" caption="Response w/in 6 Months" attribute="1" defaultMemberUniqueName="[Range 1].[Response w/in 6 Months].[All]" allUniqueName="[Range 1].[Response w/in 6 Months].[All]" dimensionUniqueName="[Range 1]" displayFolder="" count="0" memberValueDatatype="130" unbalanced="0"/>
    <cacheHierarchy uniqueName="[Range 1].[Response_Arg: [1]] Registrant's use of domain is for bona fide offering of goods/services]" caption="Response_Arg: [1] Registrant's use of domain is for bona fide offering of goods/services" attribute="1" defaultMemberUniqueName="[Range 1].[Response_Arg: [1]] Registrant's use of domain is for bona fide offering of goods/services].[All]" allUniqueName="[Range 1].[Response_Arg: [1]] Registrant's use of domain is for bona fide offering of goods/services].[All]" dimensionUniqueName="[Range 1]" displayFolder="" count="0" memberValueDatatype="11" unbalanced="0"/>
    <cacheHierarchy uniqueName="[Range 1].[Response_Arg: [2]] Registrant is commonly known by domain name]" caption="Response_Arg: [2] Registrant is commonly known by domain name" attribute="1" defaultMemberUniqueName="[Range 1].[Response_Arg: [2]] Registrant is commonly known by domain name].[All]" allUniqueName="[Range 1].[Response_Arg: [2]] Registrant is commonly known by domain name].[All]" dimensionUniqueName="[Range 1]" displayFolder="" count="0" memberValueDatatype="11" unbalanced="0"/>
    <cacheHierarchy uniqueName="[Range 1].[Response_Arg: [3]] Registrant making fair use of domain without profiting from misleading consumers]" caption="Response_Arg: [3] Registrant making fair use of domain without profiting from misleading consumers" attribute="1" defaultMemberUniqueName="[Range 1].[Response_Arg: [3]] Registrant making fair use of domain without profiting from misleading consumers].[All]" allUniqueName="[Range 1].[Response_Arg: [3]] Registrant making fair use of domain without profiting from misleading consumers].[All]" dimensionUniqueName="[Range 1]" displayFolder="" count="0" memberValueDatatype="11" unbalanced="0"/>
    <cacheHierarchy uniqueName="[Range 1].[Response_Arg: [4]] Domain is generic/ descriptive, and Registrant is making fair use]" caption="Response_Arg: [4] Domain is generic/ descriptive, and Registrant is making fair use" attribute="1" defaultMemberUniqueName="[Range 1].[Response_Arg: [4]] Domain is generic/ descriptive, and Registrant is making fair use].[All]" allUniqueName="[Range 1].[Response_Arg: [4]] Domain is generic/ descriptive, and Registrant is making fair use].[All]" dimensionUniqueName="[Range 1]" displayFolder="" count="0" memberValueDatatype="11" unbalanced="0"/>
    <cacheHierarchy uniqueName="[Range 1].[Response_Arg: [5]] Domain is operated in tribute/ criticism]" caption="Response_Arg: [5] Domain is operated in tribute/ criticism" attribute="1" defaultMemberUniqueName="[Range 1].[Response_Arg: [5]] Domain is operated in tribute/ criticism].[All]" allUniqueName="[Range 1].[Response_Arg: [5]] Domain is operated in tribute/ criticism].[All]" dimensionUniqueName="[Range 1]" displayFolder="" count="0" memberValueDatatype="11" unbalanced="0"/>
    <cacheHierarchy uniqueName="[Range 1].[Response_Arg: [6]] Registrant’s holding of the domain name is consistent with written agreement]" caption="Response_Arg: [6] Registrant’s holding of the domain name is consistent with written agreement" attribute="1" defaultMemberUniqueName="[Range 1].[Response_Arg: [6]] Registrant’s holding of the domain name is consistent with written agreement].[All]" allUniqueName="[Range 1].[Response_Arg: [6]] Registrant’s holding of the domain name is consistent with written agreement].[All]" dimensionUniqueName="[Range 1]" displayFolder="" count="0" memberValueDatatype="11" unbalanced="0"/>
    <cacheHierarchy uniqueName="[Range 1].[Response_Arg: [7]] The domain name is not part of a wider pattern of abusive registration]" caption="Response_Arg: [7] The domain name is not part of a wider pattern of abusive registration" attribute="1" defaultMemberUniqueName="[Range 1].[Response_Arg: [7]] The domain name is not part of a wider pattern of abusive registration].[All]" allUniqueName="[Range 1].[Response_Arg: [7]] The domain name is not part of a wider pattern of abusive registration].[All]" dimensionUniqueName="[Range 1]" displayFolder="" count="0" memberValueDatatype="11" unbalanced="0"/>
    <cacheHierarchy uniqueName="[Range 1].[Response_Arg: [8]] Examiner did not provide detail]" caption="Response_Arg: [8] Examiner did not provide detail" attribute="1" defaultMemberUniqueName="[Range 1].[Response_Arg: [8]] Examiner did not provide detail].[All]" allUniqueName="[Range 1].[Response_Arg: [8]] Examiner did not provide detail].[All]" dimensionUniqueName="[Range 1]" displayFolder="" count="0" memberValueDatatype="11" unbalanced="0"/>
    <cacheHierarchy uniqueName="[Range 1].[Response_Arg: [9]] Other]" caption="Response_Arg: [9] Other" attribute="1" defaultMemberUniqueName="[Range 1].[Response_Arg: [9]] Other].[All]" allUniqueName="[Range 1].[Response_Arg: [9]] Other].[All]" dimensionUniqueName="[Range 1]" displayFolder="" count="0" memberValueDatatype="11" unbalanced="0"/>
    <cacheHierarchy uniqueName="[Range 1].[Result]" caption="Result" attribute="1" defaultMemberUniqueName="[Range 1].[Result].[All]" allUniqueName="[Range 1].[Result].[All]" dimensionUniqueName="[Range 1]" displayFolder="" count="2" memberValueDatatype="130" unbalanced="0">
      <fieldsUsage count="2">
        <fieldUsage x="-1"/>
        <fieldUsage x="2"/>
      </fieldsUsage>
    </cacheHierarchy>
    <cacheHierarchy uniqueName="[Range 1].[sumprod_casenum]" caption="sumprod_casenum" attribute="1" defaultMemberUniqueName="[Range 1].[sumprod_casenum].[All]" allUniqueName="[Range 1].[sumprod_casenum].[All]" dimensionUniqueName="[Range 1]" displayFolder="" count="0" memberValueDatatype="20" unbalanced="0"/>
    <cacheHierarchy uniqueName="[Range 1].[TLD of domain name at issue]" caption="TLD of domain name at issue" attribute="1" defaultMemberUniqueName="[Range 1].[TLD of domain name at issue].[All]" allUniqueName="[Range 1].[TLD of domain name at issue].[All]" dimensionUniqueName="[Range 1]" displayFolder="" count="0" memberValueDatatype="130" unbalanced="0"/>
    <cacheHierarchy uniqueName="[Range 1].[TM is arbitrary/suggestive for category]" caption="TM is arbitrary/suggestive for category" attribute="1" defaultMemberUniqueName="[Range 1].[TM is arbitrary/suggestive for category].[All]" allUniqueName="[Range 1].[TM is arbitrary/suggestive for category].[All]" dimensionUniqueName="[Range 1]" displayFolder="" count="0" memberValueDatatype="130" unbalanced="0"/>
    <cacheHierarchy uniqueName="[Range 1].[TM is descriptive for category]" caption="TM is descriptive for category" attribute="1" defaultMemberUniqueName="[Range 1].[TM is descriptive for category].[All]" allUniqueName="[Range 1].[TM is descriptive for category].[All]" dimensionUniqueName="[Range 1]" displayFolder="" count="0" memberValueDatatype="130" unbalanced="0"/>
    <cacheHierarchy uniqueName="[Range 1].[TM is fanciful]" caption="TM is fanciful" attribute="1" defaultMemberUniqueName="[Range 1].[TM is fanciful].[All]" allUniqueName="[Range 1].[TM is fanciful].[All]" dimensionUniqueName="[Range 1]" displayFolder="" count="0" memberValueDatatype="130" unbalanced="0"/>
    <cacheHierarchy uniqueName="[Range 1].[TM owner in TMCH (mentioned in decision)]" caption="TM owner in TMCH (mentioned in decision)" attribute="1" defaultMemberUniqueName="[Range 1].[TM owner in TMCH (mentioned in decision)].[All]" allUniqueName="[Range 1].[TM owner in TMCH (mentioned in decision)].[All]" dimensionUniqueName="[Range 1]" displayFolder="" count="0" memberValueDatatype="130" unbalanced="0"/>
    <cacheHierarchy uniqueName="[Range 1].[Commencement Date (Month Index)]" caption="Commencement Date (Month Index)" attribute="1" defaultMemberUniqueName="[Range 1].[Commencement Date (Month Index)].[All]" allUniqueName="[Range 1].[Commencement Date (Month Index)].[All]" dimensionUniqueName="[Range 1]" displayFolder="" count="0" memberValueDatatype="20" unbalanced="0" hidden="1"/>
    <cacheHierarchy uniqueName="[Range 1].[Decision Date (Month Index)]" caption="Decision Date (Month Index)" attribute="1" defaultMemberUniqueName="[Range 1].[Decision Date (Month Index)].[All]" allUniqueName="[Range 1].[Decision Date (Month Index)].[All]" dimensionUniqueName="[Range 1]" displayFolder="" count="0" memberValueDatatype="20" unbalanced="0" hidden="1"/>
    <cacheHierarchy uniqueName="[Measures].[__XL_Count Range]" caption="__XL_Count Range" measure="1" displayFolder="" measureGroup="Range" count="0" hidden="1"/>
    <cacheHierarchy uniqueName="[Measures].[__XL_Count Range 1]" caption="__XL_Count Range 1" measure="1" displayFolder="" measureGroup="Range 1" count="0" hidden="1"/>
    <cacheHierarchy uniqueName="[Measures].[__No measures defined]" caption="__No measures defined" measure="1" displayFolder="" count="0" hidden="1"/>
    <cacheHierarchy uniqueName="[Measures].[Count of Case Number]" caption="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Distinct Count of Case Number]" caption="Distinct 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Count of Case Number 2]" caption="Count of Case Number 2" measure="1" displayFolder="" measureGroup="Range 1" count="0" hidden="1">
      <extLst>
        <ext xmlns:x15="http://schemas.microsoft.com/office/spreadsheetml/2010/11/main" uri="{B97F6D7D-B522-45F9-BDA1-12C45D357490}">
          <x15:cacheHierarchy aggregatedColumn="60"/>
        </ext>
      </extLst>
    </cacheHierarchy>
    <cacheHierarchy uniqueName="[Measures].[Distinct Count of Case Number 2]" caption="Distinct Count of Case Number 2" measure="1" displayFolder="" measureGroup="Range 1" count="0" oneField="1" hidden="1">
      <fieldsUsage count="1">
        <fieldUsage x="0"/>
      </fieldsUsage>
      <extLst>
        <ext xmlns:x15="http://schemas.microsoft.com/office/spreadsheetml/2010/11/main" uri="{B97F6D7D-B522-45F9-BDA1-12C45D357490}">
          <x15:cacheHierarchy aggregatedColumn="60"/>
        </ext>
      </extLst>
    </cacheHierarchy>
    <cacheHierarchy uniqueName="[Measures].[Count of Result]" caption="Count of Result" measure="1" displayFolder="" measureGroup="Range 1" count="0" hidden="1">
      <extLst>
        <ext xmlns:x15="http://schemas.microsoft.com/office/spreadsheetml/2010/11/main" uri="{B97F6D7D-B522-45F9-BDA1-12C45D357490}">
          <x15:cacheHierarchy aggregatedColumn="113"/>
        </ext>
      </extLst>
    </cacheHierarchy>
  </cacheHierarchies>
  <kpis count="0"/>
  <dimensions count="3">
    <dimension measure="1" name="Measures" uniqueName="[Measures]" caption="Measures"/>
    <dimension name="Range" uniqueName="[Range]" caption="Range"/>
    <dimension name="Range 1" uniqueName="[Range 1]" caption="Range 1"/>
  </dimensions>
  <measureGroups count="2">
    <measureGroup name="Range" caption="Range"/>
    <measureGroup name="Range 1" caption="Range 1"/>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lex Noonan" refreshedDate="43209.702855324074" backgroundQuery="1" createdVersion="6" refreshedVersion="6" minRefreshableVersion="3" recordCount="0" supportSubquery="1" supportAdvancedDrill="1" xr:uid="{FF135C8A-A207-49F1-982F-6728B5F972F8}">
  <cacheSource type="external" connectionId="1"/>
  <cacheFields count="3">
    <cacheField name="[Measures].[Distinct Count of Case Number 2]" caption="Distinct Count of Case Number 2" numFmtId="0" hierarchy="128" level="32767"/>
    <cacheField name="[Range 1].[Result].[Result]" caption="Result" numFmtId="0" hierarchy="113" level="1">
      <sharedItems containsSemiMixedTypes="0" containsNonDate="0" containsString="0"/>
    </cacheField>
    <cacheField name="[Range 1].[Compl_Failure: [1]] Registered domain name is identical/ confusingly similar to mark].[Compl_Failure: [1]] Registered domain name is identical/ confusingly similar to mark]" caption="Compl_Failure: [1] Registered domain name is identical/ confusingly similar to mark" numFmtId="0" hierarchy="65" level="1">
      <sharedItems count="2">
        <b v="0"/>
        <b v="1"/>
      </sharedItems>
    </cacheField>
  </cacheFields>
  <cacheHierarchies count="130">
    <cacheHierarchy uniqueName="[Range].[Additional Notes on bad faith elements (if required)]" caption="Additional Notes on bad faith elements (if required)" attribute="1" defaultMemberUniqueName="[Range].[Additional Notes on bad faith elements (if required)].[All]" allUniqueName="[Range].[Additional Notes on bad faith elements (if required)].[All]" dimensionUniqueName="[Range]" displayFolder="" count="0" memberValueDatatype="130" unbalanced="0"/>
    <cacheHierarchy uniqueName="[Range].[Additional Notes on Response (if required)]" caption="Additional Notes on Response (if required)" attribute="1" defaultMemberUniqueName="[Range].[Additional Notes on Response (if required)].[All]" allUniqueName="[Range].[Additional Notes on Response (if required)].[All]" dimensionUniqueName="[Range]" displayFolder="" count="0" memberValueDatatype="130" unbalanced="0"/>
    <cacheHierarchy uniqueName="[Range].[Appeal]" caption="Appeal" attribute="1" defaultMemberUniqueName="[Range].[Appeal].[All]" allUniqueName="[Range].[Appeal].[All]" dimensionUniqueName="[Range]" displayFolder="" count="0" memberValueDatatype="130" unbalanced="0"/>
    <cacheHierarchy uniqueName="[Range].[Appeal Link (if applicable)]" caption="Appeal Link (if applicable)" attribute="1" defaultMemberUniqueName="[Range].[Appeal Link (if applicable)].[All]" allUniqueName="[Range].[Appeal Link (if applicable)].[All]" dimensionUniqueName="[Range]" displayFolder="" count="0" memberValueDatatype="130" unbalanced="0"/>
    <cacheHierarchy uniqueName="[Range].[Case Name]" caption="Case Name" attribute="1" defaultMemberUniqueName="[Range].[Case Name].[All]" allUniqueName="[Range].[Case Name].[All]" dimensionUniqueName="[Range]" displayFolder="" count="0" memberValueDatatype="130" unbalanced="0"/>
    <cacheHierarchy uniqueName="[Range].[Case Number]" caption="Case Number" attribute="1" defaultMemberUniqueName="[Range].[Case Number].[All]" allUniqueName="[Range].[Case Number].[All]" dimensionUniqueName="[Range]" displayFolder="" count="0" memberValueDatatype="130" unbalanced="0"/>
    <cacheHierarchy uniqueName="[Range].[Commencement Date]" caption="Commencement Date" attribute="1" time="1" defaultMemberUniqueName="[Range].[Commencement Date].[All]" allUniqueName="[Range].[Commencement Date].[All]" dimensionUniqueName="[Range]" displayFolder="" count="0" memberValueDatatype="7" unbalanced="0"/>
    <cacheHierarchy uniqueName="[Range].[Complainant]" caption="Complainant" attribute="1" defaultMemberUniqueName="[Range].[Complainant].[All]" allUniqueName="[Range].[Complainant].[All]" dimensionUniqueName="[Range]" displayFolder="" count="0" memberValueDatatype="130" unbalanced="0"/>
    <cacheHierarchy uniqueName="[Range].[Complainant Country]" caption="Complainant Country" attribute="1" defaultMemberUniqueName="[Range].[Complainant Country].[All]" allUniqueName="[Range].[Complainant Country].[All]" dimensionUniqueName="[Range]" displayFolder="" count="0" memberValueDatatype="130" unbalanced="0"/>
    <cacheHierarchy uniqueName="[Range].[Complainant Representative]" caption="Complainant Representative" attribute="1" defaultMemberUniqueName="[Range].[Complainant Representative].[All]" allUniqueName="[Range].[Complainant Representative].[All]" dimensionUniqueName="[Range]" displayFolder="" count="0" memberValueDatatype="130" unbalanced="0"/>
    <cacheHierarchy uniqueName="[Range].[Decision Date]" caption="Decision Date" attribute="1" time="1" defaultMemberUniqueName="[Range].[Decision Date].[All]" allUniqueName="[Range].[Decision Date].[All]" dimensionUniqueName="[Range]" displayFolder="" count="0" memberValueDatatype="7" unbalanced="0"/>
    <cacheHierarchy uniqueName="[Range].[Determination type]" caption="Determination type" attribute="1" defaultMemberUniqueName="[Range].[Determination type].[All]" allUniqueName="[Range].[Determination type].[All]" dimensionUniqueName="[Range]" displayFolder="" count="0" memberValueDatatype="130" unbalanced="0"/>
    <cacheHierarchy uniqueName="[Range].[Did response accuse complainant of abuse?]" caption="Did response accuse complainant of abuse?" attribute="1" defaultMemberUniqueName="[Range].[Did response accuse complainant of abuse?].[All]" allUniqueName="[Range].[Did response accuse complainant of abuse?].[All]" dimensionUniqueName="[Range]" displayFolder="" count="0" memberValueDatatype="130" unbalanced="0"/>
    <cacheHierarchy uniqueName="[Range].[Did response mention issues with receiving notice of complaint?]" caption="Did response mention issues with receiving notice of complaint?" attribute="1" defaultMemberUniqueName="[Range].[Did response mention issues with receiving notice of complaint?].[All]" allUniqueName="[Range].[Did response mention issues with receiving notice of complaint?].[All]" dimensionUniqueName="[Range]" displayFolder="" count="0" memberValueDatatype="130" unbalanced="0"/>
    <cacheHierarchy uniqueName="[Range].[Disputed Domain]" caption="Disputed Domain" attribute="1" defaultMemberUniqueName="[Range].[Disputed Domain].[All]" allUniqueName="[Range].[Disputed Domain].[All]" dimensionUniqueName="[Range]" displayFolder="" count="0" memberValueDatatype="130" unbalanced="0"/>
    <cacheHierarchy uniqueName="[Range].[Domain name (string) identical to TM]" caption="Domain name (string) identical to TM" attribute="1" defaultMemberUniqueName="[Range].[Domain name (string) identical to TM].[All]" allUniqueName="[Range].[Domain name (string) identical to TM].[All]" dimensionUniqueName="[Range]" displayFolder="" count="0" memberValueDatatype="130" unbalanced="0"/>
    <cacheHierarchy uniqueName="[Range].[Domain name contains TM + generic or related term]" caption="Domain name contains TM + generic or related term" attribute="1" defaultMemberUniqueName="[Range].[Domain name contains TM + generic or related term].[All]" allUniqueName="[Range].[Domain name contains TM + generic or related term].[All]" dimensionUniqueName="[Range]" displayFolder="" count="0" memberValueDatatype="130" unbalanced="0"/>
    <cacheHierarchy uniqueName="[Range].[Domain name similar to TM (typo, homophone, etc.)]" caption="Domain name similar to TM (typo, homophone, etc.)" attribute="1" defaultMemberUniqueName="[Range].[Domain name similar to TM (typo, homophone, etc.)].[All]" allUniqueName="[Range].[Domain name similar to TM (typo, homophone, etc.)].[All]" dimensionUniqueName="[Range]" displayFolder="" count="0" memberValueDatatype="130" unbalanced="0"/>
    <cacheHierarchy uniqueName="[Range].[Examiner]" caption="Examiner" attribute="1" defaultMemberUniqueName="[Range].[Examiner].[All]" allUniqueName="[Range].[Examiner].[All]" dimensionUniqueName="[Range]" displayFolder="" count="0" memberValueDatatype="130" unbalanced="0"/>
    <cacheHierarchy uniqueName="[Range].[Examiner articulated evidentiary basis for decision]" caption="Examiner articulated evidentiary basis for decision" attribute="1" defaultMemberUniqueName="[Range].[Examiner articulated evidentiary basis for decision].[All]" allUniqueName="[Range].[Examiner articulated evidentiary basis for decision].[All]" dimensionUniqueName="[Range]" displayFolder="" count="0" memberValueDatatype="130" unbalanced="0"/>
    <cacheHierarchy uniqueName="[Range].[Examiner explicitly mentions likely confusion +/ -/ unaffected by gTLD]" caption="Examiner explicitly mentions likely confusion +/ -/ unaffected by gTLD" attribute="1" defaultMemberUniqueName="[Range].[Examiner explicitly mentions likely confusion +/ -/ unaffected by gTLD].[All]" allUniqueName="[Range].[Examiner explicitly mentions likely confusion +/ -/ unaffected by gTLD].[All]" dimensionUniqueName="[Range]" displayFolder="" count="0" memberValueDatatype="130" unbalanced="0"/>
    <cacheHierarchy uniqueName="[Range].[Examiner finds likely confusion decreased by addition of TLD]" caption="Examiner finds likely confusion decreased by addition of TLD" attribute="1" defaultMemberUniqueName="[Range].[Examiner finds likely confusion decreased by addition of TLD].[All]" allUniqueName="[Range].[Examiner finds likely confusion decreased by addition of TLD].[All]" dimensionUniqueName="[Range]" displayFolder="" count="0" memberValueDatatype="130" unbalanced="0"/>
    <cacheHierarchy uniqueName="[Range].[Examiner finds likely confusion increased by addition of TLD]" caption="Examiner finds likely confusion increased by addition of TLD" attribute="1" defaultMemberUniqueName="[Range].[Examiner finds likely confusion increased by addition of TLD].[All]" allUniqueName="[Range].[Examiner finds likely confusion increased by addition of TLD].[All]" dimensionUniqueName="[Range]" displayFolder="" count="0" memberValueDatatype="130" unbalanced="0"/>
    <cacheHierarchy uniqueName="[Range].[Facts indicating UDRP/ litigation is more appropriate]" caption="Facts indicating UDRP/ litigation is more appropriate" attribute="1" defaultMemberUniqueName="[Range].[Facts indicating UDRP/ litigation is more appropriate].[All]" allUniqueName="[Range].[Facts indicating UDRP/ litigation is more appropriate].[All]" dimensionUniqueName="[Range]" displayFolder="" count="0" memberValueDatatype="130" unbalanced="0"/>
    <cacheHierarchy uniqueName="[Range].[Final Domain Disposition]" caption="Final Domain Disposition" attribute="1" defaultMemberUniqueName="[Range].[Final Domain Disposition].[All]" allUniqueName="[Range].[Final Domain Disposition].[All]" dimensionUniqueName="[Range]" displayFolder="" count="0" memberValueDatatype="130" unbalanced="0"/>
    <cacheHierarchy uniqueName="[Range].[General TM]" caption="General TM" attribute="1" defaultMemberUniqueName="[Range].[General TM].[All]" allUniqueName="[Range].[General TM].[All]" dimensionUniqueName="[Range]" displayFolder="" count="0" memberValueDatatype="130" unbalanced="0"/>
    <cacheHierarchy uniqueName="[Range].[If a Response was filed, what Defense(s) or  facts were submitted to refute bad faith allegation?]" caption="If a Response was filed, what Defense(s) or  facts were submitted to refute bad faith allegation?" attribute="1" defaultMemberUniqueName="[Range].[If a Response was filed, what Defense(s) or  facts were submitted to refute bad faith allegation?].[All]" allUniqueName="[Range].[If a Response was filed, what Defense(s) or  facts were submitted to refute bad faith allegation?].[All]" dimensionUniqueName="[Range]" displayFolder="" count="0" memberValueDatatype="130" unbalanced="0"/>
    <cacheHierarchy uniqueName="[Range].[If complainant is unsuccessful, where did complainant fail?]" caption="If complainant is unsuccessful, where did complainant fail?" attribute="1" defaultMemberUniqueName="[Range].[If complainant is unsuccessful, where did complainant fail?].[All]" allUniqueName="[Range].[If complainant is unsuccessful, where did complainant fail?].[All]" dimensionUniqueName="[Range]" displayFolder="" count="0" memberValueDatatype="130" unbalanced="0"/>
    <cacheHierarchy uniqueName="[Range].[If Determination was in Complainant’s favor, what constituted bad faith conduct?]" caption="If Determination was in Complainant’s favor, what constituted bad faith conduct?" attribute="1" defaultMemberUniqueName="[Range].[If Determination was in Complainant’s favor, what constituted bad faith conduct?].[All]" allUniqueName="[Range].[If Determination was in Complainant’s favor, what constituted bad faith conduct?].[All]" dimensionUniqueName="[Range]" displayFolder="" count="0" memberValueDatatype="130" unbalanced="0"/>
    <cacheHierarchy uniqueName="[Range].[Is domain active? (If date is more than one year after decision)]" caption="Is domain active? (If date is more than one year after decision)" attribute="1" defaultMemberUniqueName="[Range].[Is domain active? (If date is more than one year after decision)].[All]" allUniqueName="[Range].[Is domain active? (If date is more than one year after decision)].[All]" dimensionUniqueName="[Range]" displayFolder="" count="0" memberValueDatatype="130" unbalanced="0"/>
    <cacheHierarchy uniqueName="[Range].[Isolated mark (from domain)]" caption="Isolated mark (from domain)" attribute="1" defaultMemberUniqueName="[Range].[Isolated mark (from domain)].[All]" allUniqueName="[Range].[Isolated mark (from domain)].[All]" dimensionUniqueName="[Range]" displayFolder="" count="0" memberValueDatatype="130" unbalanced="0"/>
    <cacheHierarchy uniqueName="[Range].[Multiple domain names involved]" caption="Multiple domain names involved" attribute="1" defaultMemberUniqueName="[Range].[Multiple domain names involved].[All]" allUniqueName="[Range].[Multiple domain names involved].[All]" dimensionUniqueName="[Range]" displayFolder="" count="0" memberValueDatatype="130" unbalanced="0"/>
    <cacheHierarchy uniqueName="[Range].[Provider]" caption="Provider" attribute="1" defaultMemberUniqueName="[Range].[Provider].[All]" allUniqueName="[Range].[Provider].[All]" dimensionUniqueName="[Range]" displayFolder="" count="0" memberValueDatatype="130" unbalanced="0"/>
    <cacheHierarchy uniqueName="[Range].[Respondent]" caption="Respondent" attribute="1" defaultMemberUniqueName="[Range].[Respondent].[All]" allUniqueName="[Range].[Respondent].[All]" dimensionUniqueName="[Range]" displayFolder="" count="0" memberValueDatatype="130" unbalanced="0"/>
    <cacheHierarchy uniqueName="[Range].[Respondent Country]" caption="Respondent Country" attribute="1" defaultMemberUniqueName="[Range].[Respondent Country].[All]" allUniqueName="[Range].[Respondent Country].[All]" dimensionUniqueName="[Range]" displayFolder="" count="0" memberValueDatatype="130" unbalanced="0"/>
    <cacheHierarchy uniqueName="[Range].[Respondent Representative]" caption="Respondent Representative" attribute="1" defaultMemberUniqueName="[Range].[Respondent Representative].[All]" allUniqueName="[Range].[Respondent Representative].[All]" dimensionUniqueName="[Range]" displayFolder="" count="0" memberValueDatatype="130" unbalanced="0"/>
    <cacheHierarchy uniqueName="[Range].[Response Extension]" caption="Response Extension" attribute="1" defaultMemberUniqueName="[Range].[Response Extension].[All]" allUniqueName="[Range].[Response Extension].[All]" dimensionUniqueName="[Range]" displayFolder="" count="0" memberValueDatatype="130" unbalanced="0"/>
    <cacheHierarchy uniqueName="[Range].[Response w/in 14 Days]" caption="Response w/in 14 Days" attribute="1" defaultMemberUniqueName="[Range].[Response w/in 14 Days].[All]" allUniqueName="[Range].[Response w/in 14 Days].[All]" dimensionUniqueName="[Range]" displayFolder="" count="0" memberValueDatatype="130" unbalanced="0"/>
    <cacheHierarchy uniqueName="[Range].[Response w/in 6 Months]" caption="Response w/in 6 Months" attribute="1" defaultMemberUniqueName="[Range].[Response w/in 6 Months].[All]" allUniqueName="[Range].[Response w/in 6 Months].[All]" dimensionUniqueName="[Range]" displayFolder="" count="0" memberValueDatatype="130" unbalanced="0"/>
    <cacheHierarchy uniqueName="[Range].[Result]" caption="Result" attribute="1" defaultMemberUniqueName="[Range].[Result].[All]" allUniqueName="[Range].[Result].[All]" dimensionUniqueName="[Range]" displayFolder="" count="0" memberValueDatatype="130" unbalanced="0"/>
    <cacheHierarchy uniqueName="[Range].[sumprod_casenum]" caption="sumprod_casenum" attribute="1" defaultMemberUniqueName="[Range].[sumprod_casenum].[All]" allUniqueName="[Range].[sumprod_casenum].[All]" dimensionUniqueName="[Range]" displayFolder="" count="0" memberValueDatatype="20" unbalanced="0"/>
    <cacheHierarchy uniqueName="[Range].[TLD of domain name at issue]" caption="TLD of domain name at issue" attribute="1" defaultMemberUniqueName="[Range].[TLD of domain name at issue].[All]" allUniqueName="[Range].[TLD of domain name at issue].[All]" dimensionUniqueName="[Range]" displayFolder="" count="0" memberValueDatatype="130" unbalanced="0"/>
    <cacheHierarchy uniqueName="[Range].[TM is arbitrary/suggestive for category]" caption="TM is arbitrary/suggestive for category" attribute="1" defaultMemberUniqueName="[Range].[TM is arbitrary/suggestive for category].[All]" allUniqueName="[Range].[TM is arbitrary/suggestive for category].[All]" dimensionUniqueName="[Range]" displayFolder="" count="0" memberValueDatatype="130" unbalanced="0"/>
    <cacheHierarchy uniqueName="[Range].[TM is descriptive for category]" caption="TM is descriptive for category" attribute="1" defaultMemberUniqueName="[Range].[TM is descriptive for category].[All]" allUniqueName="[Range].[TM is descriptive for category].[All]" dimensionUniqueName="[Range]" displayFolder="" count="0" memberValueDatatype="130" unbalanced="0"/>
    <cacheHierarchy uniqueName="[Range].[TM is fanciful]" caption="TM is fanciful" attribute="1" defaultMemberUniqueName="[Range].[TM is fanciful].[All]" allUniqueName="[Range].[TM is fanciful].[All]" dimensionUniqueName="[Range]" displayFolder="" count="0" memberValueDatatype="130" unbalanced="0"/>
    <cacheHierarchy uniqueName="[Range].[TM owner in TMCH (mentioned in decision)]" caption="TM owner in TMCH (mentioned in decision)" attribute="1" defaultMemberUniqueName="[Range].[TM owner in TMCH (mentioned in decision)].[All]" allUniqueName="[Range].[TM owner in TMCH (mentioned in decision)].[All]" dimensionUniqueName="[Range]" displayFolder="" count="0" memberValueDatatype="130" unbalanced="0"/>
    <cacheHierarchy uniqueName="[Range 1].[Additional Notes on bad faith elements (if required)]" caption="Additional Notes on bad faith elements (if required)" attribute="1" defaultMemberUniqueName="[Range 1].[Additional Notes on bad faith elements (if required)].[All]" allUniqueName="[Range 1].[Additional Notes on bad faith elements (if required)].[All]" dimensionUniqueName="[Range 1]" displayFolder="" count="0" memberValueDatatype="130" unbalanced="0"/>
    <cacheHierarchy uniqueName="[Range 1].[Additional Notes on Response (if required)]" caption="Additional Notes on Response (if required)" attribute="1" defaultMemberUniqueName="[Range 1].[Additional Notes on Response (if required)].[All]" allUniqueName="[Range 1].[Additional Notes on Response (if required)].[All]" dimensionUniqueName="[Range 1]" displayFolder="" count="0" memberValueDatatype="130" unbalanced="0"/>
    <cacheHierarchy uniqueName="[Range 1].[Appeal]" caption="Appeal" attribute="1" defaultMemberUniqueName="[Range 1].[Appeal].[All]" allUniqueName="[Range 1].[Appeal].[All]" dimensionUniqueName="[Range 1]" displayFolder="" count="0" memberValueDatatype="130" unbalanced="0"/>
    <cacheHierarchy uniqueName="[Range 1].[Appeal Link (if applicable)]" caption="Appeal Link (if applicable)" attribute="1" defaultMemberUniqueName="[Range 1].[Appeal Link (if applicable)].[All]" allUniqueName="[Range 1].[Appeal Link (if applicable)].[All]" dimensionUniqueName="[Range 1]" displayFolder="" count="0" memberValueDatatype="130" unbalanced="0"/>
    <cacheHierarchy uniqueName="[Range 1].[BadFaith_Evid: [1]] Registrant acquired domain to sell/ rent/ transfer to complainant for more than o]" caption="BadFaith_Evid: [1] Registrant acquired domain to sell/ rent/ transfer to complainant for more than o" attribute="1" defaultMemberUniqueName="[Range 1].[BadFaith_Evid: [1]] Registrant acquired domain to sell/ rent/ transfer to complainant for more than o].[All]" allUniqueName="[Range 1].[BadFaith_Evid: [1]] Registrant acquired domain to sell/ rent/ transfer to complainant for more than o].[All]" dimensionUniqueName="[Range 1]" displayFolder="" count="0" memberValueDatatype="11" unbalanced="0"/>
    <cacheHierarchy uniqueName="[Range 1].[BadFaith_Evid: [2]] Registrant registered domain to keep mark holder from reflecting mark (as part of]" caption="BadFaith_Evid: [2] Registrant registered domain to keep mark holder from reflecting mark (as part of" attribute="1" defaultMemberUniqueName="[Range 1].[BadFaith_Evid: [2]] Registrant registered domain to keep mark holder from reflecting mark (as part of].[All]" allUniqueName="[Range 1].[BadFaith_Evid: [2]] Registrant registered domain to keep mark holder from reflecting mark (as part of].[All]" dimensionUniqueName="[Range 1]" displayFolder="" count="0" memberValueDatatype="11" unbalanced="0"/>
    <cacheHierarchy uniqueName="[Range 1].[BadFaith_Evid: [3]] Registrant used domain primarily to disrupt business of competitor]" caption="BadFaith_Evid: [3] Registrant used domain primarily to disrupt business of competitor" attribute="1" defaultMemberUniqueName="[Range 1].[BadFaith_Evid: [3]] Registrant used domain primarily to disrupt business of competitor].[All]" allUniqueName="[Range 1].[BadFaith_Evid: [3]] Registrant used domain primarily to disrupt business of competitor].[All]" dimensionUniqueName="[Range 1]" displayFolder="" count="0" memberValueDatatype="11" unbalanced="0"/>
    <cacheHierarchy uniqueName="[Range 1].[BadFaith_Evid: [4]] Registrant intentionally attempted to attract traffic for commercial gain by crea]" caption="BadFaith_Evid: [4] Registrant intentionally attempted to attract traffic for commercial gain by crea" attribute="1" defaultMemberUniqueName="[Range 1].[BadFaith_Evid: [4]] Registrant intentionally attempted to attract traffic for commercial gain by crea].[All]" allUniqueName="[Range 1].[BadFaith_Evid: [4]] Registrant intentionally attempted to attract traffic for commercial gain by crea].[All]" dimensionUniqueName="[Range 1]" displayFolder="" count="0" memberValueDatatype="11" unbalanced="0"/>
    <cacheHierarchy uniqueName="[Range 1].[BadFaith_Evid: [5]] Registrant holds large portfolios of domains]" caption="BadFaith_Evid: [5] Registrant holds large portfolios of domains" attribute="1" defaultMemberUniqueName="[Range 1].[BadFaith_Evid: [5]] Registrant holds large portfolios of domains].[All]" allUniqueName="[Range 1].[BadFaith_Evid: [5]] Registrant holds large portfolios of domains].[All]" dimensionUniqueName="[Range 1]" displayFolder="" count="0" memberValueDatatype="11" unbalanced="0"/>
    <cacheHierarchy uniqueName="[Range 1].[BadFaith_Evid: [6]] Registrant is using domain for pay-per-click traffic]" caption="BadFaith_Evid: [6] Registrant is using domain for pay-per-click traffic" attribute="1" defaultMemberUniqueName="[Range 1].[BadFaith_Evid: [6]] Registrant is using domain for pay-per-click traffic].[All]" allUniqueName="[Range 1].[BadFaith_Evid: [6]] Registrant is using domain for pay-per-click traffic].[All]" dimensionUniqueName="[Range 1]" displayFolder="" count="0" memberValueDatatype="11" unbalanced="0"/>
    <cacheHierarchy uniqueName="[Range 1].[BadFaith_Evid: [7]] Respondent was engaged in passive use and had notice of mark (possibly with other]" caption="BadFaith_Evid: [7] Respondent was engaged in passive use and had notice of mark (possibly with other" attribute="1" defaultMemberUniqueName="[Range 1].[BadFaith_Evid: [7]] Respondent was engaged in passive use and had notice of mark (possibly with other].[All]" allUniqueName="[Range 1].[BadFaith_Evid: [7]] Respondent was engaged in passive use and had notice of mark (possibly with other].[All]" dimensionUniqueName="[Range 1]" displayFolder="" count="0" memberValueDatatype="11" unbalanced="0"/>
    <cacheHierarchy uniqueName="[Range 1].[BadFaith_Evid: [8]] Examiner did not provide detail]" caption="BadFaith_Evid: [8] Examiner did not provide detail" attribute="1" defaultMemberUniqueName="[Range 1].[BadFaith_Evid: [8]] Examiner did not provide detail].[All]" allUniqueName="[Range 1].[BadFaith_Evid: [8]] Examiner did not provide detail].[All]" dimensionUniqueName="[Range 1]" displayFolder="" count="0" memberValueDatatype="11" unbalanced="0"/>
    <cacheHierarchy uniqueName="[Range 1].[BadFaith_Evid: [9]] Other]" caption="BadFaith_Evid: [9] Other" attribute="1" defaultMemberUniqueName="[Range 1].[BadFaith_Evid: [9]] Other].[All]" allUniqueName="[Range 1].[BadFaith_Evid: [9]] Other].[All]" dimensionUniqueName="[Range 1]" displayFolder="" count="0" memberValueDatatype="11" unbalanced="0"/>
    <cacheHierarchy uniqueName="[Range 1].[Case Name]" caption="Case Name" attribute="1" defaultMemberUniqueName="[Range 1].[Case Name].[All]" allUniqueName="[Range 1].[Case Name].[All]" dimensionUniqueName="[Range 1]" displayFolder="" count="0" memberValueDatatype="130" unbalanced="0"/>
    <cacheHierarchy uniqueName="[Range 1].[Case Number]" caption="Case Number" attribute="1" defaultMemberUniqueName="[Range 1].[Case Number].[All]" allUniqueName="[Range 1].[Case Number].[All]" dimensionUniqueName="[Range 1]" displayFolder="" count="0" memberValueDatatype="130" unbalanced="0"/>
    <cacheHierarchy uniqueName="[Range 1].[Commencement Date]" caption="Commencement Date" attribute="1" time="1" defaultMemberUniqueName="[Range 1].[Commencement Date].[All]" allUniqueName="[Range 1].[Commencement Date].[All]" dimensionUniqueName="[Range 1]" displayFolder="" count="0" memberValueDatatype="7" unbalanced="0"/>
    <cacheHierarchy uniqueName="[Range 1].[Commencement Date (Month)]" caption="Commencement Date (Month)" attribute="1" defaultMemberUniqueName="[Range 1].[Commencement Date (Month)].[All]" allUniqueName="[Range 1].[Commencement Date (Month)].[All]" dimensionUniqueName="[Range 1]" displayFolder="" count="0" memberValueDatatype="130" unbalanced="0"/>
    <cacheHierarchy uniqueName="[Range 1].[Commencement Date (Quarter)]" caption="Commencement Date (Quarter)" attribute="1" defaultMemberUniqueName="[Range 1].[Commencement Date (Quarter)].[All]" allUniqueName="[Range 1].[Commencement Date (Quarter)].[All]" dimensionUniqueName="[Range 1]" displayFolder="" count="0" memberValueDatatype="130" unbalanced="0"/>
    <cacheHierarchy uniqueName="[Range 1].[Commencement Date (Year)]" caption="Commencement Date (Year)" attribute="1" defaultMemberUniqueName="[Range 1].[Commencement Date (Year)].[All]" allUniqueName="[Range 1].[Commencement Date (Year)].[All]" dimensionUniqueName="[Range 1]" displayFolder="" count="0" memberValueDatatype="130" unbalanced="0"/>
    <cacheHierarchy uniqueName="[Range 1].[Compl_Failure: [1]] Registered domain name is identical/ confusingly similar to mark]" caption="Compl_Failure: [1] Registered domain name is identical/ confusingly similar to mark" attribute="1" defaultMemberUniqueName="[Range 1].[Compl_Failure: [1]] Registered domain name is identical/ confusingly similar to mark].[All]" allUniqueName="[Range 1].[Compl_Failure: [1]] Registered domain name is identical/ confusingly similar to mark].[All]" dimensionUniqueName="[Range 1]" displayFolder="" count="2" memberValueDatatype="11" unbalanced="0">
      <fieldsUsage count="2">
        <fieldUsage x="-1"/>
        <fieldUsage x="2"/>
      </fieldsUsage>
    </cacheHierarchy>
    <cacheHierarchy uniqueName="[Range 1].[Compl_Failure: [2]] Registrant has no legitimate right/ interest to domain name]" caption="Compl_Failure: [2] Registrant has no legitimate right/ interest to domain name" attribute="1" defaultMemberUniqueName="[Range 1].[Compl_Failure: [2]] Registrant has no legitimate right/ interest to domain name].[All]" allUniqueName="[Range 1].[Compl_Failure: [2]] Registrant has no legitimate right/ interest to domain name].[All]" dimensionUniqueName="[Range 1]" displayFolder="" count="0" memberValueDatatype="11" unbalanced="0"/>
    <cacheHierarchy uniqueName="[Range 1].[Compl_Failure: [3]] Domain name was registered/ being used in bad faith]" caption="Compl_Failure: [3] Domain name was registered/ being used in bad faith" attribute="1" defaultMemberUniqueName="[Range 1].[Compl_Failure: [3]] Domain name was registered/ being used in bad faith].[All]" allUniqueName="[Range 1].[Compl_Failure: [3]] Domain name was registered/ being used in bad faith].[All]" dimensionUniqueName="[Range 1]" displayFolder="" count="0" memberValueDatatype="11" unbalanced="0"/>
    <cacheHierarchy uniqueName="[Range 1].[Compl_Failure: [4]] Examiner did not provide detail]" caption="Compl_Failure: [4] Examiner did not provide detail" attribute="1" defaultMemberUniqueName="[Range 1].[Compl_Failure: [4]] Examiner did not provide detail].[All]" allUniqueName="[Range 1].[Compl_Failure: [4]] Examiner did not provide detail].[All]" dimensionUniqueName="[Range 1]" displayFolder="" count="0" memberValueDatatype="11" unbalanced="0"/>
    <cacheHierarchy uniqueName="[Range 1].[Complainant]" caption="Complainant" attribute="1" defaultMemberUniqueName="[Range 1].[Complainant].[All]" allUniqueName="[Range 1].[Complainant].[All]" dimensionUniqueName="[Range 1]" displayFolder="" count="0" memberValueDatatype="130" unbalanced="0"/>
    <cacheHierarchy uniqueName="[Range 1].[Complainant Country]" caption="Complainant Country" attribute="1" defaultMemberUniqueName="[Range 1].[Complainant Country].[All]" allUniqueName="[Range 1].[Complainant Country].[All]" dimensionUniqueName="[Range 1]" displayFolder="" count="0" memberValueDatatype="130" unbalanced="0"/>
    <cacheHierarchy uniqueName="[Range 1].[Complainant Representative]" caption="Complainant Representative" attribute="1" defaultMemberUniqueName="[Range 1].[Complainant Representative].[All]" allUniqueName="[Range 1].[Complainant Representative].[All]" dimensionUniqueName="[Range 1]" displayFolder="" count="0" memberValueDatatype="130" unbalanced="0"/>
    <cacheHierarchy uniqueName="[Range 1].[Decision Date]" caption="Decision Date" attribute="1" time="1" defaultMemberUniqueName="[Range 1].[Decision Date].[All]" allUniqueName="[Range 1].[Decision Date].[All]" dimensionUniqueName="[Range 1]" displayFolder="" count="0" memberValueDatatype="7" unbalanced="0"/>
    <cacheHierarchy uniqueName="[Range 1].[Decision Date (Month)]" caption="Decision Date (Month)" attribute="1" defaultMemberUniqueName="[Range 1].[Decision Date (Month)].[All]" allUniqueName="[Range 1].[Decision Date (Month)].[All]" dimensionUniqueName="[Range 1]" displayFolder="" count="0" memberValueDatatype="130" unbalanced="0"/>
    <cacheHierarchy uniqueName="[Range 1].[Decision Date (Quarter)]" caption="Decision Date (Quarter)" attribute="1" defaultMemberUniqueName="[Range 1].[Decision Date (Quarter)].[All]" allUniqueName="[Range 1].[Decision Date (Quarter)].[All]" dimensionUniqueName="[Range 1]" displayFolder="" count="0" memberValueDatatype="130" unbalanced="0"/>
    <cacheHierarchy uniqueName="[Range 1].[Decision Date (Year)]" caption="Decision Date (Year)" attribute="1" defaultMemberUniqueName="[Range 1].[Decision Date (Year)].[All]" allUniqueName="[Range 1].[Decision Date (Year)].[All]" dimensionUniqueName="[Range 1]" displayFolder="" count="0" memberValueDatatype="130" unbalanced="0"/>
    <cacheHierarchy uniqueName="[Range 1].[Determination type]" caption="Determination type" attribute="1" defaultMemberUniqueName="[Range 1].[Determination type].[All]" allUniqueName="[Range 1].[Determination type].[All]" dimensionUniqueName="[Range 1]" displayFolder="" count="0" memberValueDatatype="130" unbalanced="0"/>
    <cacheHierarchy uniqueName="[Range 1].[Did response accuse complainant of abuse?]" caption="Did response accuse complainant of abuse?" attribute="1" defaultMemberUniqueName="[Range 1].[Did response accuse complainant of abuse?].[All]" allUniqueName="[Range 1].[Did response accuse complainant of abuse?].[All]" dimensionUniqueName="[Range 1]" displayFolder="" count="0" memberValueDatatype="130" unbalanced="0"/>
    <cacheHierarchy uniqueName="[Range 1].[Did response mention issues with receiving notice of complaint?]" caption="Did response mention issues with receiving notice of complaint?" attribute="1" defaultMemberUniqueName="[Range 1].[Did response mention issues with receiving notice of complaint?].[All]" allUniqueName="[Range 1].[Did response mention issues with receiving notice of complaint?].[All]" dimensionUniqueName="[Range 1]" displayFolder="" count="0" memberValueDatatype="130" unbalanced="0"/>
    <cacheHierarchy uniqueName="[Range 1].[Disputed Domain]" caption="Disputed Domain" attribute="1" defaultMemberUniqueName="[Range 1].[Disputed Domain].[All]" allUniqueName="[Range 1].[Disputed Domain].[All]" dimensionUniqueName="[Range 1]" displayFolder="" count="0" memberValueDatatype="130" unbalanced="0"/>
    <cacheHierarchy uniqueName="[Range 1].[Domain name (string) identical to TM]" caption="Domain name (string) identical to TM" attribute="1" defaultMemberUniqueName="[Range 1].[Domain name (string) identical to TM].[All]" allUniqueName="[Range 1].[Domain name (string) identical to TM].[All]" dimensionUniqueName="[Range 1]" displayFolder="" count="0" memberValueDatatype="130" unbalanced="0"/>
    <cacheHierarchy uniqueName="[Range 1].[Domain name contains TM + generic or related term]" caption="Domain name contains TM + generic or related term" attribute="1" defaultMemberUniqueName="[Range 1].[Domain name contains TM + generic or related term].[All]" allUniqueName="[Range 1].[Domain name contains TM + generic or related term].[All]" dimensionUniqueName="[Range 1]" displayFolder="" count="0" memberValueDatatype="130" unbalanced="0"/>
    <cacheHierarchy uniqueName="[Range 1].[Domain name similar to TM (typo, homophone, etc.)]" caption="Domain name similar to TM (typo, homophone, etc.)" attribute="1" defaultMemberUniqueName="[Range 1].[Domain name similar to TM (typo, homophone, etc.)].[All]" allUniqueName="[Range 1].[Domain name similar to TM (typo, homophone, etc.)].[All]" dimensionUniqueName="[Range 1]" displayFolder="" count="0" memberValueDatatype="130" unbalanced="0"/>
    <cacheHierarchy uniqueName="[Range 1].[Examiner]" caption="Examiner" attribute="1" defaultMemberUniqueName="[Range 1].[Examiner].[All]" allUniqueName="[Range 1].[Examiner].[All]" dimensionUniqueName="[Range 1]" displayFolder="" count="0" memberValueDatatype="130" unbalanced="0"/>
    <cacheHierarchy uniqueName="[Range 1].[Examiner articulated evidentiary basis for decision]" caption="Examiner articulated evidentiary basis for decision" attribute="1" defaultMemberUniqueName="[Range 1].[Examiner articulated evidentiary basis for decision].[All]" allUniqueName="[Range 1].[Examiner articulated evidentiary basis for decision].[All]" dimensionUniqueName="[Range 1]" displayFolder="" count="0" memberValueDatatype="130" unbalanced="0"/>
    <cacheHierarchy uniqueName="[Range 1].[Examiner explicitly mentions likely confusion +/ -/ unaffected by gTLD]" caption="Examiner explicitly mentions likely confusion +/ -/ unaffected by gTLD" attribute="1" defaultMemberUniqueName="[Range 1].[Examiner explicitly mentions likely confusion +/ -/ unaffected by gTLD].[All]" allUniqueName="[Range 1].[Examiner explicitly mentions likely confusion +/ -/ unaffected by gTLD].[All]" dimensionUniqueName="[Range 1]" displayFolder="" count="0" memberValueDatatype="130" unbalanced="0"/>
    <cacheHierarchy uniqueName="[Range 1].[Examiner finds likely confusion decreased by addition of TLD]" caption="Examiner finds likely confusion decreased by addition of TLD" attribute="1" defaultMemberUniqueName="[Range 1].[Examiner finds likely confusion decreased by addition of TLD].[All]" allUniqueName="[Range 1].[Examiner finds likely confusion decreased by addition of TLD].[All]" dimensionUniqueName="[Range 1]" displayFolder="" count="0" memberValueDatatype="130" unbalanced="0"/>
    <cacheHierarchy uniqueName="[Range 1].[Examiner finds likely confusion increased by addition of TLD]" caption="Examiner finds likely confusion increased by addition of TLD" attribute="1" defaultMemberUniqueName="[Range 1].[Examiner finds likely confusion increased by addition of TLD].[All]" allUniqueName="[Range 1].[Examiner finds likely confusion increased by addition of TLD].[All]" dimensionUniqueName="[Range 1]" displayFolder="" count="0" memberValueDatatype="130" unbalanced="0"/>
    <cacheHierarchy uniqueName="[Range 1].[Facts indicating UDRP/ litigation is more appropriate]" caption="Facts indicating UDRP/ litigation is more appropriate" attribute="1" defaultMemberUniqueName="[Range 1].[Facts indicating UDRP/ litigation is more appropriate].[All]" allUniqueName="[Range 1].[Facts indicating UDRP/ litigation is more appropriate].[All]" dimensionUniqueName="[Range 1]" displayFolder="" count="0" memberValueDatatype="130" unbalanced="0"/>
    <cacheHierarchy uniqueName="[Range 1].[Final Domain Disposition]" caption="Final Domain Disposition" attribute="1" defaultMemberUniqueName="[Range 1].[Final Domain Disposition].[All]" allUniqueName="[Range 1].[Final Domain Disposition].[All]" dimensionUniqueName="[Range 1]" displayFolder="" count="0" memberValueDatatype="130" unbalanced="0"/>
    <cacheHierarchy uniqueName="[Range 1].[General TM]" caption="General TM" attribute="1" defaultMemberUniqueName="[Range 1].[General TM].[All]" allUniqueName="[Range 1].[General TM].[All]" dimensionUniqueName="[Range 1]" displayFolder="" count="0" memberValueDatatype="130" unbalanced="0"/>
    <cacheHierarchy uniqueName="[Range 1].[If a Response was filed, what Defense(s) or  facts were submitted to refute bad faith allegation?]" caption="If a Response was filed, what Defense(s) or  facts were submitted to refute bad faith allegation?" attribute="1" defaultMemberUniqueName="[Range 1].[If a Response was filed, what Defense(s) or  facts were submitted to refute bad faith allegation?].[All]" allUniqueName="[Range 1].[If a Response was filed, what Defense(s) or  facts were submitted to refute bad faith allegation?].[All]" dimensionUniqueName="[Range 1]" displayFolder="" count="0" memberValueDatatype="130" unbalanced="0"/>
    <cacheHierarchy uniqueName="[Range 1].[If complainant is unsuccessful, where did complainant fail?]" caption="If complainant is unsuccessful, where did complainant fail?" attribute="1" defaultMemberUniqueName="[Range 1].[If complainant is unsuccessful, where did complainant fail?].[All]" allUniqueName="[Range 1].[If complainant is unsuccessful, where did complainant fail?].[All]" dimensionUniqueName="[Range 1]" displayFolder="" count="0" memberValueDatatype="130" unbalanced="0"/>
    <cacheHierarchy uniqueName="[Range 1].[If Determination was in Complainant’s favor, what constituted bad faith conduct?]" caption="If Determination was in Complainant’s favor, what constituted bad faith conduct?" attribute="1" defaultMemberUniqueName="[Range 1].[If Determination was in Complainant’s favor, what constituted bad faith conduct?].[All]" allUniqueName="[Range 1].[If Determination was in Complainant’s favor, what constituted bad faith conduct?].[All]" dimensionUniqueName="[Range 1]" displayFolder="" count="0" memberValueDatatype="130" unbalanced="0"/>
    <cacheHierarchy uniqueName="[Range 1].[Is domain active? (If date is more than one year after decision)]" caption="Is domain active? (If date is more than one year after decision)" attribute="1" defaultMemberUniqueName="[Range 1].[Is domain active? (If date is more than one year after decision)].[All]" allUniqueName="[Range 1].[Is domain active? (If date is more than one year after decision)].[All]" dimensionUniqueName="[Range 1]" displayFolder="" count="0" memberValueDatatype="130" unbalanced="0"/>
    <cacheHierarchy uniqueName="[Range 1].[Isolated mark (from domain)]" caption="Isolated mark (from domain)" attribute="1" defaultMemberUniqueName="[Range 1].[Isolated mark (from domain)].[All]" allUniqueName="[Range 1].[Isolated mark (from domain)].[All]" dimensionUniqueName="[Range 1]" displayFolder="" count="0" memberValueDatatype="130" unbalanced="0"/>
    <cacheHierarchy uniqueName="[Range 1].[Multiple domain names involved]" caption="Multiple domain names involved" attribute="1" defaultMemberUniqueName="[Range 1].[Multiple domain names involved].[All]" allUniqueName="[Range 1].[Multiple domain names involved].[All]" dimensionUniqueName="[Range 1]" displayFolder="" count="0" memberValueDatatype="130" unbalanced="0"/>
    <cacheHierarchy uniqueName="[Range 1].[Provider]" caption="Provider" attribute="1" defaultMemberUniqueName="[Range 1].[Provider].[All]" allUniqueName="[Range 1].[Provider].[All]" dimensionUniqueName="[Range 1]" displayFolder="" count="0" memberValueDatatype="130" unbalanced="0"/>
    <cacheHierarchy uniqueName="[Range 1].[Respondent]" caption="Respondent" attribute="1" defaultMemberUniqueName="[Range 1].[Respondent].[All]" allUniqueName="[Range 1].[Respondent].[All]" dimensionUniqueName="[Range 1]" displayFolder="" count="0" memberValueDatatype="130" unbalanced="0"/>
    <cacheHierarchy uniqueName="[Range 1].[Respondent Country]" caption="Respondent Country" attribute="1" defaultMemberUniqueName="[Range 1].[Respondent Country].[All]" allUniqueName="[Range 1].[Respondent Country].[All]" dimensionUniqueName="[Range 1]" displayFolder="" count="0" memberValueDatatype="130" unbalanced="0"/>
    <cacheHierarchy uniqueName="[Range 1].[Respondent Representative]" caption="Respondent Representative" attribute="1" defaultMemberUniqueName="[Range 1].[Respondent Representative].[All]" allUniqueName="[Range 1].[Respondent Representative].[All]" dimensionUniqueName="[Range 1]" displayFolder="" count="0" memberValueDatatype="130" unbalanced="0"/>
    <cacheHierarchy uniqueName="[Range 1].[Response Extension]" caption="Response Extension" attribute="1" defaultMemberUniqueName="[Range 1].[Response Extension].[All]" allUniqueName="[Range 1].[Response Extension].[All]" dimensionUniqueName="[Range 1]" displayFolder="" count="0" memberValueDatatype="130" unbalanced="0"/>
    <cacheHierarchy uniqueName="[Range 1].[Response w/in 14 Days]" caption="Response w/in 14 Days" attribute="1" defaultMemberUniqueName="[Range 1].[Response w/in 14 Days].[All]" allUniqueName="[Range 1].[Response w/in 14 Days].[All]" dimensionUniqueName="[Range 1]" displayFolder="" count="0" memberValueDatatype="130" unbalanced="0"/>
    <cacheHierarchy uniqueName="[Range 1].[Response w/in 6 Months]" caption="Response w/in 6 Months" attribute="1" defaultMemberUniqueName="[Range 1].[Response w/in 6 Months].[All]" allUniqueName="[Range 1].[Response w/in 6 Months].[All]" dimensionUniqueName="[Range 1]" displayFolder="" count="0" memberValueDatatype="130" unbalanced="0"/>
    <cacheHierarchy uniqueName="[Range 1].[Response_Arg: [1]] Registrant's use of domain is for bona fide offering of goods/services]" caption="Response_Arg: [1] Registrant's use of domain is for bona fide offering of goods/services" attribute="1" defaultMemberUniqueName="[Range 1].[Response_Arg: [1]] Registrant's use of domain is for bona fide offering of goods/services].[All]" allUniqueName="[Range 1].[Response_Arg: [1]] Registrant's use of domain is for bona fide offering of goods/services].[All]" dimensionUniqueName="[Range 1]" displayFolder="" count="0" memberValueDatatype="11" unbalanced="0"/>
    <cacheHierarchy uniqueName="[Range 1].[Response_Arg: [2]] Registrant is commonly known by domain name]" caption="Response_Arg: [2] Registrant is commonly known by domain name" attribute="1" defaultMemberUniqueName="[Range 1].[Response_Arg: [2]] Registrant is commonly known by domain name].[All]" allUniqueName="[Range 1].[Response_Arg: [2]] Registrant is commonly known by domain name].[All]" dimensionUniqueName="[Range 1]" displayFolder="" count="0" memberValueDatatype="11" unbalanced="0"/>
    <cacheHierarchy uniqueName="[Range 1].[Response_Arg: [3]] Registrant making fair use of domain without profiting from misleading consumers]" caption="Response_Arg: [3] Registrant making fair use of domain without profiting from misleading consumers" attribute="1" defaultMemberUniqueName="[Range 1].[Response_Arg: [3]] Registrant making fair use of domain without profiting from misleading consumers].[All]" allUniqueName="[Range 1].[Response_Arg: [3]] Registrant making fair use of domain without profiting from misleading consumers].[All]" dimensionUniqueName="[Range 1]" displayFolder="" count="0" memberValueDatatype="11" unbalanced="0"/>
    <cacheHierarchy uniqueName="[Range 1].[Response_Arg: [4]] Domain is generic/ descriptive, and Registrant is making fair use]" caption="Response_Arg: [4] Domain is generic/ descriptive, and Registrant is making fair use" attribute="1" defaultMemberUniqueName="[Range 1].[Response_Arg: [4]] Domain is generic/ descriptive, and Registrant is making fair use].[All]" allUniqueName="[Range 1].[Response_Arg: [4]] Domain is generic/ descriptive, and Registrant is making fair use].[All]" dimensionUniqueName="[Range 1]" displayFolder="" count="0" memberValueDatatype="11" unbalanced="0"/>
    <cacheHierarchy uniqueName="[Range 1].[Response_Arg: [5]] Domain is operated in tribute/ criticism]" caption="Response_Arg: [5] Domain is operated in tribute/ criticism" attribute="1" defaultMemberUniqueName="[Range 1].[Response_Arg: [5]] Domain is operated in tribute/ criticism].[All]" allUniqueName="[Range 1].[Response_Arg: [5]] Domain is operated in tribute/ criticism].[All]" dimensionUniqueName="[Range 1]" displayFolder="" count="0" memberValueDatatype="11" unbalanced="0"/>
    <cacheHierarchy uniqueName="[Range 1].[Response_Arg: [6]] Registrant’s holding of the domain name is consistent with written agreement]" caption="Response_Arg: [6] Registrant’s holding of the domain name is consistent with written agreement" attribute="1" defaultMemberUniqueName="[Range 1].[Response_Arg: [6]] Registrant’s holding of the domain name is consistent with written agreement].[All]" allUniqueName="[Range 1].[Response_Arg: [6]] Registrant’s holding of the domain name is consistent with written agreement].[All]" dimensionUniqueName="[Range 1]" displayFolder="" count="0" memberValueDatatype="11" unbalanced="0"/>
    <cacheHierarchy uniqueName="[Range 1].[Response_Arg: [7]] The domain name is not part of a wider pattern of abusive registration]" caption="Response_Arg: [7] The domain name is not part of a wider pattern of abusive registration" attribute="1" defaultMemberUniqueName="[Range 1].[Response_Arg: [7]] The domain name is not part of a wider pattern of abusive registration].[All]" allUniqueName="[Range 1].[Response_Arg: [7]] The domain name is not part of a wider pattern of abusive registration].[All]" dimensionUniqueName="[Range 1]" displayFolder="" count="0" memberValueDatatype="11" unbalanced="0"/>
    <cacheHierarchy uniqueName="[Range 1].[Response_Arg: [8]] Examiner did not provide detail]" caption="Response_Arg: [8] Examiner did not provide detail" attribute="1" defaultMemberUniqueName="[Range 1].[Response_Arg: [8]] Examiner did not provide detail].[All]" allUniqueName="[Range 1].[Response_Arg: [8]] Examiner did not provide detail].[All]" dimensionUniqueName="[Range 1]" displayFolder="" count="0" memberValueDatatype="11" unbalanced="0"/>
    <cacheHierarchy uniqueName="[Range 1].[Response_Arg: [9]] Other]" caption="Response_Arg: [9] Other" attribute="1" defaultMemberUniqueName="[Range 1].[Response_Arg: [9]] Other].[All]" allUniqueName="[Range 1].[Response_Arg: [9]] Other].[All]" dimensionUniqueName="[Range 1]" displayFolder="" count="0" memberValueDatatype="11" unbalanced="0"/>
    <cacheHierarchy uniqueName="[Range 1].[Result]" caption="Result" attribute="1" defaultMemberUniqueName="[Range 1].[Result].[All]" allUniqueName="[Range 1].[Result].[All]" dimensionUniqueName="[Range 1]" displayFolder="" count="2" memberValueDatatype="130" unbalanced="0">
      <fieldsUsage count="2">
        <fieldUsage x="-1"/>
        <fieldUsage x="1"/>
      </fieldsUsage>
    </cacheHierarchy>
    <cacheHierarchy uniqueName="[Range 1].[sumprod_casenum]" caption="sumprod_casenum" attribute="1" defaultMemberUniqueName="[Range 1].[sumprod_casenum].[All]" allUniqueName="[Range 1].[sumprod_casenum].[All]" dimensionUniqueName="[Range 1]" displayFolder="" count="0" memberValueDatatype="20" unbalanced="0"/>
    <cacheHierarchy uniqueName="[Range 1].[TLD of domain name at issue]" caption="TLD of domain name at issue" attribute="1" defaultMemberUniqueName="[Range 1].[TLD of domain name at issue].[All]" allUniqueName="[Range 1].[TLD of domain name at issue].[All]" dimensionUniqueName="[Range 1]" displayFolder="" count="0" memberValueDatatype="130" unbalanced="0"/>
    <cacheHierarchy uniqueName="[Range 1].[TM is arbitrary/suggestive for category]" caption="TM is arbitrary/suggestive for category" attribute="1" defaultMemberUniqueName="[Range 1].[TM is arbitrary/suggestive for category].[All]" allUniqueName="[Range 1].[TM is arbitrary/suggestive for category].[All]" dimensionUniqueName="[Range 1]" displayFolder="" count="0" memberValueDatatype="130" unbalanced="0"/>
    <cacheHierarchy uniqueName="[Range 1].[TM is descriptive for category]" caption="TM is descriptive for category" attribute="1" defaultMemberUniqueName="[Range 1].[TM is descriptive for category].[All]" allUniqueName="[Range 1].[TM is descriptive for category].[All]" dimensionUniqueName="[Range 1]" displayFolder="" count="0" memberValueDatatype="130" unbalanced="0"/>
    <cacheHierarchy uniqueName="[Range 1].[TM is fanciful]" caption="TM is fanciful" attribute="1" defaultMemberUniqueName="[Range 1].[TM is fanciful].[All]" allUniqueName="[Range 1].[TM is fanciful].[All]" dimensionUniqueName="[Range 1]" displayFolder="" count="0" memberValueDatatype="130" unbalanced="0"/>
    <cacheHierarchy uniqueName="[Range 1].[TM owner in TMCH (mentioned in decision)]" caption="TM owner in TMCH (mentioned in decision)" attribute="1" defaultMemberUniqueName="[Range 1].[TM owner in TMCH (mentioned in decision)].[All]" allUniqueName="[Range 1].[TM owner in TMCH (mentioned in decision)].[All]" dimensionUniqueName="[Range 1]" displayFolder="" count="0" memberValueDatatype="130" unbalanced="0"/>
    <cacheHierarchy uniqueName="[Range 1].[Commencement Date (Month Index)]" caption="Commencement Date (Month Index)" attribute="1" defaultMemberUniqueName="[Range 1].[Commencement Date (Month Index)].[All]" allUniqueName="[Range 1].[Commencement Date (Month Index)].[All]" dimensionUniqueName="[Range 1]" displayFolder="" count="0" memberValueDatatype="20" unbalanced="0" hidden="1"/>
    <cacheHierarchy uniqueName="[Range 1].[Decision Date (Month Index)]" caption="Decision Date (Month Index)" attribute="1" defaultMemberUniqueName="[Range 1].[Decision Date (Month Index)].[All]" allUniqueName="[Range 1].[Decision Date (Month Index)].[All]" dimensionUniqueName="[Range 1]" displayFolder="" count="0" memberValueDatatype="20" unbalanced="0" hidden="1"/>
    <cacheHierarchy uniqueName="[Measures].[__XL_Count Range]" caption="__XL_Count Range" measure="1" displayFolder="" measureGroup="Range" count="0" hidden="1"/>
    <cacheHierarchy uniqueName="[Measures].[__XL_Count Range 1]" caption="__XL_Count Range 1" measure="1" displayFolder="" measureGroup="Range 1" count="0" hidden="1"/>
    <cacheHierarchy uniqueName="[Measures].[__No measures defined]" caption="__No measures defined" measure="1" displayFolder="" count="0" hidden="1"/>
    <cacheHierarchy uniqueName="[Measures].[Count of Case Number]" caption="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Distinct Count of Case Number]" caption="Distinct 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Count of Case Number 2]" caption="Count of Case Number 2" measure="1" displayFolder="" measureGroup="Range 1" count="0" hidden="1">
      <extLst>
        <ext xmlns:x15="http://schemas.microsoft.com/office/spreadsheetml/2010/11/main" uri="{B97F6D7D-B522-45F9-BDA1-12C45D357490}">
          <x15:cacheHierarchy aggregatedColumn="60"/>
        </ext>
      </extLst>
    </cacheHierarchy>
    <cacheHierarchy uniqueName="[Measures].[Distinct Count of Case Number 2]" caption="Distinct Count of Case Number 2" measure="1" displayFolder="" measureGroup="Range 1" count="0" oneField="1" hidden="1">
      <fieldsUsage count="1">
        <fieldUsage x="0"/>
      </fieldsUsage>
      <extLst>
        <ext xmlns:x15="http://schemas.microsoft.com/office/spreadsheetml/2010/11/main" uri="{B97F6D7D-B522-45F9-BDA1-12C45D357490}">
          <x15:cacheHierarchy aggregatedColumn="60"/>
        </ext>
      </extLst>
    </cacheHierarchy>
    <cacheHierarchy uniqueName="[Measures].[Count of Result]" caption="Count of Result" measure="1" displayFolder="" measureGroup="Range 1" count="0" hidden="1">
      <extLst>
        <ext xmlns:x15="http://schemas.microsoft.com/office/spreadsheetml/2010/11/main" uri="{B97F6D7D-B522-45F9-BDA1-12C45D357490}">
          <x15:cacheHierarchy aggregatedColumn="113"/>
        </ext>
      </extLst>
    </cacheHierarchy>
  </cacheHierarchies>
  <kpis count="0"/>
  <dimensions count="3">
    <dimension measure="1" name="Measures" uniqueName="[Measures]" caption="Measures"/>
    <dimension name="Range" uniqueName="[Range]" caption="Range"/>
    <dimension name="Range 1" uniqueName="[Range 1]" caption="Range 1"/>
  </dimensions>
  <measureGroups count="2">
    <measureGroup name="Range" caption="Range"/>
    <measureGroup name="Range 1" caption="Range 1"/>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lex Noonan" refreshedDate="43209.702859259261" backgroundQuery="1" createdVersion="6" refreshedVersion="6" minRefreshableVersion="3" recordCount="0" supportSubquery="1" supportAdvancedDrill="1" xr:uid="{B5BB6EA3-BACD-4256-8E63-175A6FA028C0}">
  <cacheSource type="external" connectionId="1"/>
  <cacheFields count="3">
    <cacheField name="[Measures].[Distinct Count of Case Number 2]" caption="Distinct Count of Case Number 2" numFmtId="0" hierarchy="128" level="32767"/>
    <cacheField name="[Range 1].[Result].[Result]" caption="Result" numFmtId="0" hierarchy="113" level="1">
      <sharedItems containsSemiMixedTypes="0" containsNonDate="0" containsString="0"/>
    </cacheField>
    <cacheField name="[Range 1].[Compl_Failure: [3]] Domain name was registered/ being used in bad faith].[Compl_Failure: [3]] Domain name was registered/ being used in bad faith]" caption="Compl_Failure: [3] Domain name was registered/ being used in bad faith" numFmtId="0" hierarchy="67" level="1">
      <sharedItems count="2">
        <b v="0"/>
        <b v="1"/>
      </sharedItems>
    </cacheField>
  </cacheFields>
  <cacheHierarchies count="130">
    <cacheHierarchy uniqueName="[Range].[Additional Notes on bad faith elements (if required)]" caption="Additional Notes on bad faith elements (if required)" attribute="1" defaultMemberUniqueName="[Range].[Additional Notes on bad faith elements (if required)].[All]" allUniqueName="[Range].[Additional Notes on bad faith elements (if required)].[All]" dimensionUniqueName="[Range]" displayFolder="" count="0" memberValueDatatype="130" unbalanced="0"/>
    <cacheHierarchy uniqueName="[Range].[Additional Notes on Response (if required)]" caption="Additional Notes on Response (if required)" attribute="1" defaultMemberUniqueName="[Range].[Additional Notes on Response (if required)].[All]" allUniqueName="[Range].[Additional Notes on Response (if required)].[All]" dimensionUniqueName="[Range]" displayFolder="" count="0" memberValueDatatype="130" unbalanced="0"/>
    <cacheHierarchy uniqueName="[Range].[Appeal]" caption="Appeal" attribute="1" defaultMemberUniqueName="[Range].[Appeal].[All]" allUniqueName="[Range].[Appeal].[All]" dimensionUniqueName="[Range]" displayFolder="" count="0" memberValueDatatype="130" unbalanced="0"/>
    <cacheHierarchy uniqueName="[Range].[Appeal Link (if applicable)]" caption="Appeal Link (if applicable)" attribute="1" defaultMemberUniqueName="[Range].[Appeal Link (if applicable)].[All]" allUniqueName="[Range].[Appeal Link (if applicable)].[All]" dimensionUniqueName="[Range]" displayFolder="" count="0" memberValueDatatype="130" unbalanced="0"/>
    <cacheHierarchy uniqueName="[Range].[Case Name]" caption="Case Name" attribute="1" defaultMemberUniqueName="[Range].[Case Name].[All]" allUniqueName="[Range].[Case Name].[All]" dimensionUniqueName="[Range]" displayFolder="" count="0" memberValueDatatype="130" unbalanced="0"/>
    <cacheHierarchy uniqueName="[Range].[Case Number]" caption="Case Number" attribute="1" defaultMemberUniqueName="[Range].[Case Number].[All]" allUniqueName="[Range].[Case Number].[All]" dimensionUniqueName="[Range]" displayFolder="" count="0" memberValueDatatype="130" unbalanced="0"/>
    <cacheHierarchy uniqueName="[Range].[Commencement Date]" caption="Commencement Date" attribute="1" time="1" defaultMemberUniqueName="[Range].[Commencement Date].[All]" allUniqueName="[Range].[Commencement Date].[All]" dimensionUniqueName="[Range]" displayFolder="" count="0" memberValueDatatype="7" unbalanced="0"/>
    <cacheHierarchy uniqueName="[Range].[Complainant]" caption="Complainant" attribute="1" defaultMemberUniqueName="[Range].[Complainant].[All]" allUniqueName="[Range].[Complainant].[All]" dimensionUniqueName="[Range]" displayFolder="" count="0" memberValueDatatype="130" unbalanced="0"/>
    <cacheHierarchy uniqueName="[Range].[Complainant Country]" caption="Complainant Country" attribute="1" defaultMemberUniqueName="[Range].[Complainant Country].[All]" allUniqueName="[Range].[Complainant Country].[All]" dimensionUniqueName="[Range]" displayFolder="" count="0" memberValueDatatype="130" unbalanced="0"/>
    <cacheHierarchy uniqueName="[Range].[Complainant Representative]" caption="Complainant Representative" attribute="1" defaultMemberUniqueName="[Range].[Complainant Representative].[All]" allUniqueName="[Range].[Complainant Representative].[All]" dimensionUniqueName="[Range]" displayFolder="" count="0" memberValueDatatype="130" unbalanced="0"/>
    <cacheHierarchy uniqueName="[Range].[Decision Date]" caption="Decision Date" attribute="1" time="1" defaultMemberUniqueName="[Range].[Decision Date].[All]" allUniqueName="[Range].[Decision Date].[All]" dimensionUniqueName="[Range]" displayFolder="" count="0" memberValueDatatype="7" unbalanced="0"/>
    <cacheHierarchy uniqueName="[Range].[Determination type]" caption="Determination type" attribute="1" defaultMemberUniqueName="[Range].[Determination type].[All]" allUniqueName="[Range].[Determination type].[All]" dimensionUniqueName="[Range]" displayFolder="" count="0" memberValueDatatype="130" unbalanced="0"/>
    <cacheHierarchy uniqueName="[Range].[Did response accuse complainant of abuse?]" caption="Did response accuse complainant of abuse?" attribute="1" defaultMemberUniqueName="[Range].[Did response accuse complainant of abuse?].[All]" allUniqueName="[Range].[Did response accuse complainant of abuse?].[All]" dimensionUniqueName="[Range]" displayFolder="" count="0" memberValueDatatype="130" unbalanced="0"/>
    <cacheHierarchy uniqueName="[Range].[Did response mention issues with receiving notice of complaint?]" caption="Did response mention issues with receiving notice of complaint?" attribute="1" defaultMemberUniqueName="[Range].[Did response mention issues with receiving notice of complaint?].[All]" allUniqueName="[Range].[Did response mention issues with receiving notice of complaint?].[All]" dimensionUniqueName="[Range]" displayFolder="" count="0" memberValueDatatype="130" unbalanced="0"/>
    <cacheHierarchy uniqueName="[Range].[Disputed Domain]" caption="Disputed Domain" attribute="1" defaultMemberUniqueName="[Range].[Disputed Domain].[All]" allUniqueName="[Range].[Disputed Domain].[All]" dimensionUniqueName="[Range]" displayFolder="" count="0" memberValueDatatype="130" unbalanced="0"/>
    <cacheHierarchy uniqueName="[Range].[Domain name (string) identical to TM]" caption="Domain name (string) identical to TM" attribute="1" defaultMemberUniqueName="[Range].[Domain name (string) identical to TM].[All]" allUniqueName="[Range].[Domain name (string) identical to TM].[All]" dimensionUniqueName="[Range]" displayFolder="" count="0" memberValueDatatype="130" unbalanced="0"/>
    <cacheHierarchy uniqueName="[Range].[Domain name contains TM + generic or related term]" caption="Domain name contains TM + generic or related term" attribute="1" defaultMemberUniqueName="[Range].[Domain name contains TM + generic or related term].[All]" allUniqueName="[Range].[Domain name contains TM + generic or related term].[All]" dimensionUniqueName="[Range]" displayFolder="" count="0" memberValueDatatype="130" unbalanced="0"/>
    <cacheHierarchy uniqueName="[Range].[Domain name similar to TM (typo, homophone, etc.)]" caption="Domain name similar to TM (typo, homophone, etc.)" attribute="1" defaultMemberUniqueName="[Range].[Domain name similar to TM (typo, homophone, etc.)].[All]" allUniqueName="[Range].[Domain name similar to TM (typo, homophone, etc.)].[All]" dimensionUniqueName="[Range]" displayFolder="" count="0" memberValueDatatype="130" unbalanced="0"/>
    <cacheHierarchy uniqueName="[Range].[Examiner]" caption="Examiner" attribute="1" defaultMemberUniqueName="[Range].[Examiner].[All]" allUniqueName="[Range].[Examiner].[All]" dimensionUniqueName="[Range]" displayFolder="" count="0" memberValueDatatype="130" unbalanced="0"/>
    <cacheHierarchy uniqueName="[Range].[Examiner articulated evidentiary basis for decision]" caption="Examiner articulated evidentiary basis for decision" attribute="1" defaultMemberUniqueName="[Range].[Examiner articulated evidentiary basis for decision].[All]" allUniqueName="[Range].[Examiner articulated evidentiary basis for decision].[All]" dimensionUniqueName="[Range]" displayFolder="" count="0" memberValueDatatype="130" unbalanced="0"/>
    <cacheHierarchy uniqueName="[Range].[Examiner explicitly mentions likely confusion +/ -/ unaffected by gTLD]" caption="Examiner explicitly mentions likely confusion +/ -/ unaffected by gTLD" attribute="1" defaultMemberUniqueName="[Range].[Examiner explicitly mentions likely confusion +/ -/ unaffected by gTLD].[All]" allUniqueName="[Range].[Examiner explicitly mentions likely confusion +/ -/ unaffected by gTLD].[All]" dimensionUniqueName="[Range]" displayFolder="" count="0" memberValueDatatype="130" unbalanced="0"/>
    <cacheHierarchy uniqueName="[Range].[Examiner finds likely confusion decreased by addition of TLD]" caption="Examiner finds likely confusion decreased by addition of TLD" attribute="1" defaultMemberUniqueName="[Range].[Examiner finds likely confusion decreased by addition of TLD].[All]" allUniqueName="[Range].[Examiner finds likely confusion decreased by addition of TLD].[All]" dimensionUniqueName="[Range]" displayFolder="" count="0" memberValueDatatype="130" unbalanced="0"/>
    <cacheHierarchy uniqueName="[Range].[Examiner finds likely confusion increased by addition of TLD]" caption="Examiner finds likely confusion increased by addition of TLD" attribute="1" defaultMemberUniqueName="[Range].[Examiner finds likely confusion increased by addition of TLD].[All]" allUniqueName="[Range].[Examiner finds likely confusion increased by addition of TLD].[All]" dimensionUniqueName="[Range]" displayFolder="" count="0" memberValueDatatype="130" unbalanced="0"/>
    <cacheHierarchy uniqueName="[Range].[Facts indicating UDRP/ litigation is more appropriate]" caption="Facts indicating UDRP/ litigation is more appropriate" attribute="1" defaultMemberUniqueName="[Range].[Facts indicating UDRP/ litigation is more appropriate].[All]" allUniqueName="[Range].[Facts indicating UDRP/ litigation is more appropriate].[All]" dimensionUniqueName="[Range]" displayFolder="" count="0" memberValueDatatype="130" unbalanced="0"/>
    <cacheHierarchy uniqueName="[Range].[Final Domain Disposition]" caption="Final Domain Disposition" attribute="1" defaultMemberUniqueName="[Range].[Final Domain Disposition].[All]" allUniqueName="[Range].[Final Domain Disposition].[All]" dimensionUniqueName="[Range]" displayFolder="" count="0" memberValueDatatype="130" unbalanced="0"/>
    <cacheHierarchy uniqueName="[Range].[General TM]" caption="General TM" attribute="1" defaultMemberUniqueName="[Range].[General TM].[All]" allUniqueName="[Range].[General TM].[All]" dimensionUniqueName="[Range]" displayFolder="" count="0" memberValueDatatype="130" unbalanced="0"/>
    <cacheHierarchy uniqueName="[Range].[If a Response was filed, what Defense(s) or  facts were submitted to refute bad faith allegation?]" caption="If a Response was filed, what Defense(s) or  facts were submitted to refute bad faith allegation?" attribute="1" defaultMemberUniqueName="[Range].[If a Response was filed, what Defense(s) or  facts were submitted to refute bad faith allegation?].[All]" allUniqueName="[Range].[If a Response was filed, what Defense(s) or  facts were submitted to refute bad faith allegation?].[All]" dimensionUniqueName="[Range]" displayFolder="" count="0" memberValueDatatype="130" unbalanced="0"/>
    <cacheHierarchy uniqueName="[Range].[If complainant is unsuccessful, where did complainant fail?]" caption="If complainant is unsuccessful, where did complainant fail?" attribute="1" defaultMemberUniqueName="[Range].[If complainant is unsuccessful, where did complainant fail?].[All]" allUniqueName="[Range].[If complainant is unsuccessful, where did complainant fail?].[All]" dimensionUniqueName="[Range]" displayFolder="" count="0" memberValueDatatype="130" unbalanced="0"/>
    <cacheHierarchy uniqueName="[Range].[If Determination was in Complainant’s favor, what constituted bad faith conduct?]" caption="If Determination was in Complainant’s favor, what constituted bad faith conduct?" attribute="1" defaultMemberUniqueName="[Range].[If Determination was in Complainant’s favor, what constituted bad faith conduct?].[All]" allUniqueName="[Range].[If Determination was in Complainant’s favor, what constituted bad faith conduct?].[All]" dimensionUniqueName="[Range]" displayFolder="" count="0" memberValueDatatype="130" unbalanced="0"/>
    <cacheHierarchy uniqueName="[Range].[Is domain active? (If date is more than one year after decision)]" caption="Is domain active? (If date is more than one year after decision)" attribute="1" defaultMemberUniqueName="[Range].[Is domain active? (If date is more than one year after decision)].[All]" allUniqueName="[Range].[Is domain active? (If date is more than one year after decision)].[All]" dimensionUniqueName="[Range]" displayFolder="" count="0" memberValueDatatype="130" unbalanced="0"/>
    <cacheHierarchy uniqueName="[Range].[Isolated mark (from domain)]" caption="Isolated mark (from domain)" attribute="1" defaultMemberUniqueName="[Range].[Isolated mark (from domain)].[All]" allUniqueName="[Range].[Isolated mark (from domain)].[All]" dimensionUniqueName="[Range]" displayFolder="" count="0" memberValueDatatype="130" unbalanced="0"/>
    <cacheHierarchy uniqueName="[Range].[Multiple domain names involved]" caption="Multiple domain names involved" attribute="1" defaultMemberUniqueName="[Range].[Multiple domain names involved].[All]" allUniqueName="[Range].[Multiple domain names involved].[All]" dimensionUniqueName="[Range]" displayFolder="" count="0" memberValueDatatype="130" unbalanced="0"/>
    <cacheHierarchy uniqueName="[Range].[Provider]" caption="Provider" attribute="1" defaultMemberUniqueName="[Range].[Provider].[All]" allUniqueName="[Range].[Provider].[All]" dimensionUniqueName="[Range]" displayFolder="" count="0" memberValueDatatype="130" unbalanced="0"/>
    <cacheHierarchy uniqueName="[Range].[Respondent]" caption="Respondent" attribute="1" defaultMemberUniqueName="[Range].[Respondent].[All]" allUniqueName="[Range].[Respondent].[All]" dimensionUniqueName="[Range]" displayFolder="" count="0" memberValueDatatype="130" unbalanced="0"/>
    <cacheHierarchy uniqueName="[Range].[Respondent Country]" caption="Respondent Country" attribute="1" defaultMemberUniqueName="[Range].[Respondent Country].[All]" allUniqueName="[Range].[Respondent Country].[All]" dimensionUniqueName="[Range]" displayFolder="" count="0" memberValueDatatype="130" unbalanced="0"/>
    <cacheHierarchy uniqueName="[Range].[Respondent Representative]" caption="Respondent Representative" attribute="1" defaultMemberUniqueName="[Range].[Respondent Representative].[All]" allUniqueName="[Range].[Respondent Representative].[All]" dimensionUniqueName="[Range]" displayFolder="" count="0" memberValueDatatype="130" unbalanced="0"/>
    <cacheHierarchy uniqueName="[Range].[Response Extension]" caption="Response Extension" attribute="1" defaultMemberUniqueName="[Range].[Response Extension].[All]" allUniqueName="[Range].[Response Extension].[All]" dimensionUniqueName="[Range]" displayFolder="" count="0" memberValueDatatype="130" unbalanced="0"/>
    <cacheHierarchy uniqueName="[Range].[Response w/in 14 Days]" caption="Response w/in 14 Days" attribute="1" defaultMemberUniqueName="[Range].[Response w/in 14 Days].[All]" allUniqueName="[Range].[Response w/in 14 Days].[All]" dimensionUniqueName="[Range]" displayFolder="" count="0" memberValueDatatype="130" unbalanced="0"/>
    <cacheHierarchy uniqueName="[Range].[Response w/in 6 Months]" caption="Response w/in 6 Months" attribute="1" defaultMemberUniqueName="[Range].[Response w/in 6 Months].[All]" allUniqueName="[Range].[Response w/in 6 Months].[All]" dimensionUniqueName="[Range]" displayFolder="" count="0" memberValueDatatype="130" unbalanced="0"/>
    <cacheHierarchy uniqueName="[Range].[Result]" caption="Result" attribute="1" defaultMemberUniqueName="[Range].[Result].[All]" allUniqueName="[Range].[Result].[All]" dimensionUniqueName="[Range]" displayFolder="" count="0" memberValueDatatype="130" unbalanced="0"/>
    <cacheHierarchy uniqueName="[Range].[sumprod_casenum]" caption="sumprod_casenum" attribute="1" defaultMemberUniqueName="[Range].[sumprod_casenum].[All]" allUniqueName="[Range].[sumprod_casenum].[All]" dimensionUniqueName="[Range]" displayFolder="" count="0" memberValueDatatype="20" unbalanced="0"/>
    <cacheHierarchy uniqueName="[Range].[TLD of domain name at issue]" caption="TLD of domain name at issue" attribute="1" defaultMemberUniqueName="[Range].[TLD of domain name at issue].[All]" allUniqueName="[Range].[TLD of domain name at issue].[All]" dimensionUniqueName="[Range]" displayFolder="" count="0" memberValueDatatype="130" unbalanced="0"/>
    <cacheHierarchy uniqueName="[Range].[TM is arbitrary/suggestive for category]" caption="TM is arbitrary/suggestive for category" attribute="1" defaultMemberUniqueName="[Range].[TM is arbitrary/suggestive for category].[All]" allUniqueName="[Range].[TM is arbitrary/suggestive for category].[All]" dimensionUniqueName="[Range]" displayFolder="" count="0" memberValueDatatype="130" unbalanced="0"/>
    <cacheHierarchy uniqueName="[Range].[TM is descriptive for category]" caption="TM is descriptive for category" attribute="1" defaultMemberUniqueName="[Range].[TM is descriptive for category].[All]" allUniqueName="[Range].[TM is descriptive for category].[All]" dimensionUniqueName="[Range]" displayFolder="" count="0" memberValueDatatype="130" unbalanced="0"/>
    <cacheHierarchy uniqueName="[Range].[TM is fanciful]" caption="TM is fanciful" attribute="1" defaultMemberUniqueName="[Range].[TM is fanciful].[All]" allUniqueName="[Range].[TM is fanciful].[All]" dimensionUniqueName="[Range]" displayFolder="" count="0" memberValueDatatype="130" unbalanced="0"/>
    <cacheHierarchy uniqueName="[Range].[TM owner in TMCH (mentioned in decision)]" caption="TM owner in TMCH (mentioned in decision)" attribute="1" defaultMemberUniqueName="[Range].[TM owner in TMCH (mentioned in decision)].[All]" allUniqueName="[Range].[TM owner in TMCH (mentioned in decision)].[All]" dimensionUniqueName="[Range]" displayFolder="" count="0" memberValueDatatype="130" unbalanced="0"/>
    <cacheHierarchy uniqueName="[Range 1].[Additional Notes on bad faith elements (if required)]" caption="Additional Notes on bad faith elements (if required)" attribute="1" defaultMemberUniqueName="[Range 1].[Additional Notes on bad faith elements (if required)].[All]" allUniqueName="[Range 1].[Additional Notes on bad faith elements (if required)].[All]" dimensionUniqueName="[Range 1]" displayFolder="" count="0" memberValueDatatype="130" unbalanced="0"/>
    <cacheHierarchy uniqueName="[Range 1].[Additional Notes on Response (if required)]" caption="Additional Notes on Response (if required)" attribute="1" defaultMemberUniqueName="[Range 1].[Additional Notes on Response (if required)].[All]" allUniqueName="[Range 1].[Additional Notes on Response (if required)].[All]" dimensionUniqueName="[Range 1]" displayFolder="" count="0" memberValueDatatype="130" unbalanced="0"/>
    <cacheHierarchy uniqueName="[Range 1].[Appeal]" caption="Appeal" attribute="1" defaultMemberUniqueName="[Range 1].[Appeal].[All]" allUniqueName="[Range 1].[Appeal].[All]" dimensionUniqueName="[Range 1]" displayFolder="" count="0" memberValueDatatype="130" unbalanced="0"/>
    <cacheHierarchy uniqueName="[Range 1].[Appeal Link (if applicable)]" caption="Appeal Link (if applicable)" attribute="1" defaultMemberUniqueName="[Range 1].[Appeal Link (if applicable)].[All]" allUniqueName="[Range 1].[Appeal Link (if applicable)].[All]" dimensionUniqueName="[Range 1]" displayFolder="" count="0" memberValueDatatype="130" unbalanced="0"/>
    <cacheHierarchy uniqueName="[Range 1].[BadFaith_Evid: [1]] Registrant acquired domain to sell/ rent/ transfer to complainant for more than o]" caption="BadFaith_Evid: [1] Registrant acquired domain to sell/ rent/ transfer to complainant for more than o" attribute="1" defaultMemberUniqueName="[Range 1].[BadFaith_Evid: [1]] Registrant acquired domain to sell/ rent/ transfer to complainant for more than o].[All]" allUniqueName="[Range 1].[BadFaith_Evid: [1]] Registrant acquired domain to sell/ rent/ transfer to complainant for more than o].[All]" dimensionUniqueName="[Range 1]" displayFolder="" count="0" memberValueDatatype="11" unbalanced="0"/>
    <cacheHierarchy uniqueName="[Range 1].[BadFaith_Evid: [2]] Registrant registered domain to keep mark holder from reflecting mark (as part of]" caption="BadFaith_Evid: [2] Registrant registered domain to keep mark holder from reflecting mark (as part of" attribute="1" defaultMemberUniqueName="[Range 1].[BadFaith_Evid: [2]] Registrant registered domain to keep mark holder from reflecting mark (as part of].[All]" allUniqueName="[Range 1].[BadFaith_Evid: [2]] Registrant registered domain to keep mark holder from reflecting mark (as part of].[All]" dimensionUniqueName="[Range 1]" displayFolder="" count="0" memberValueDatatype="11" unbalanced="0"/>
    <cacheHierarchy uniqueName="[Range 1].[BadFaith_Evid: [3]] Registrant used domain primarily to disrupt business of competitor]" caption="BadFaith_Evid: [3] Registrant used domain primarily to disrupt business of competitor" attribute="1" defaultMemberUniqueName="[Range 1].[BadFaith_Evid: [3]] Registrant used domain primarily to disrupt business of competitor].[All]" allUniqueName="[Range 1].[BadFaith_Evid: [3]] Registrant used domain primarily to disrupt business of competitor].[All]" dimensionUniqueName="[Range 1]" displayFolder="" count="0" memberValueDatatype="11" unbalanced="0"/>
    <cacheHierarchy uniqueName="[Range 1].[BadFaith_Evid: [4]] Registrant intentionally attempted to attract traffic for commercial gain by crea]" caption="BadFaith_Evid: [4] Registrant intentionally attempted to attract traffic for commercial gain by crea" attribute="1" defaultMemberUniqueName="[Range 1].[BadFaith_Evid: [4]] Registrant intentionally attempted to attract traffic for commercial gain by crea].[All]" allUniqueName="[Range 1].[BadFaith_Evid: [4]] Registrant intentionally attempted to attract traffic for commercial gain by crea].[All]" dimensionUniqueName="[Range 1]" displayFolder="" count="0" memberValueDatatype="11" unbalanced="0"/>
    <cacheHierarchy uniqueName="[Range 1].[BadFaith_Evid: [5]] Registrant holds large portfolios of domains]" caption="BadFaith_Evid: [5] Registrant holds large portfolios of domains" attribute="1" defaultMemberUniqueName="[Range 1].[BadFaith_Evid: [5]] Registrant holds large portfolios of domains].[All]" allUniqueName="[Range 1].[BadFaith_Evid: [5]] Registrant holds large portfolios of domains].[All]" dimensionUniqueName="[Range 1]" displayFolder="" count="0" memberValueDatatype="11" unbalanced="0"/>
    <cacheHierarchy uniqueName="[Range 1].[BadFaith_Evid: [6]] Registrant is using domain for pay-per-click traffic]" caption="BadFaith_Evid: [6] Registrant is using domain for pay-per-click traffic" attribute="1" defaultMemberUniqueName="[Range 1].[BadFaith_Evid: [6]] Registrant is using domain for pay-per-click traffic].[All]" allUniqueName="[Range 1].[BadFaith_Evid: [6]] Registrant is using domain for pay-per-click traffic].[All]" dimensionUniqueName="[Range 1]" displayFolder="" count="0" memberValueDatatype="11" unbalanced="0"/>
    <cacheHierarchy uniqueName="[Range 1].[BadFaith_Evid: [7]] Respondent was engaged in passive use and had notice of mark (possibly with other]" caption="BadFaith_Evid: [7] Respondent was engaged in passive use and had notice of mark (possibly with other" attribute="1" defaultMemberUniqueName="[Range 1].[BadFaith_Evid: [7]] Respondent was engaged in passive use and had notice of mark (possibly with other].[All]" allUniqueName="[Range 1].[BadFaith_Evid: [7]] Respondent was engaged in passive use and had notice of mark (possibly with other].[All]" dimensionUniqueName="[Range 1]" displayFolder="" count="0" memberValueDatatype="11" unbalanced="0"/>
    <cacheHierarchy uniqueName="[Range 1].[BadFaith_Evid: [8]] Examiner did not provide detail]" caption="BadFaith_Evid: [8] Examiner did not provide detail" attribute="1" defaultMemberUniqueName="[Range 1].[BadFaith_Evid: [8]] Examiner did not provide detail].[All]" allUniqueName="[Range 1].[BadFaith_Evid: [8]] Examiner did not provide detail].[All]" dimensionUniqueName="[Range 1]" displayFolder="" count="0" memberValueDatatype="11" unbalanced="0"/>
    <cacheHierarchy uniqueName="[Range 1].[BadFaith_Evid: [9]] Other]" caption="BadFaith_Evid: [9] Other" attribute="1" defaultMemberUniqueName="[Range 1].[BadFaith_Evid: [9]] Other].[All]" allUniqueName="[Range 1].[BadFaith_Evid: [9]] Other].[All]" dimensionUniqueName="[Range 1]" displayFolder="" count="0" memberValueDatatype="11" unbalanced="0"/>
    <cacheHierarchy uniqueName="[Range 1].[Case Name]" caption="Case Name" attribute="1" defaultMemberUniqueName="[Range 1].[Case Name].[All]" allUniqueName="[Range 1].[Case Name].[All]" dimensionUniqueName="[Range 1]" displayFolder="" count="0" memberValueDatatype="130" unbalanced="0"/>
    <cacheHierarchy uniqueName="[Range 1].[Case Number]" caption="Case Number" attribute="1" defaultMemberUniqueName="[Range 1].[Case Number].[All]" allUniqueName="[Range 1].[Case Number].[All]" dimensionUniqueName="[Range 1]" displayFolder="" count="0" memberValueDatatype="130" unbalanced="0"/>
    <cacheHierarchy uniqueName="[Range 1].[Commencement Date]" caption="Commencement Date" attribute="1" time="1" defaultMemberUniqueName="[Range 1].[Commencement Date].[All]" allUniqueName="[Range 1].[Commencement Date].[All]" dimensionUniqueName="[Range 1]" displayFolder="" count="0" memberValueDatatype="7" unbalanced="0"/>
    <cacheHierarchy uniqueName="[Range 1].[Commencement Date (Month)]" caption="Commencement Date (Month)" attribute="1" defaultMemberUniqueName="[Range 1].[Commencement Date (Month)].[All]" allUniqueName="[Range 1].[Commencement Date (Month)].[All]" dimensionUniqueName="[Range 1]" displayFolder="" count="0" memberValueDatatype="130" unbalanced="0"/>
    <cacheHierarchy uniqueName="[Range 1].[Commencement Date (Quarter)]" caption="Commencement Date (Quarter)" attribute="1" defaultMemberUniqueName="[Range 1].[Commencement Date (Quarter)].[All]" allUniqueName="[Range 1].[Commencement Date (Quarter)].[All]" dimensionUniqueName="[Range 1]" displayFolder="" count="0" memberValueDatatype="130" unbalanced="0"/>
    <cacheHierarchy uniqueName="[Range 1].[Commencement Date (Year)]" caption="Commencement Date (Year)" attribute="1" defaultMemberUniqueName="[Range 1].[Commencement Date (Year)].[All]" allUniqueName="[Range 1].[Commencement Date (Year)].[All]" dimensionUniqueName="[Range 1]" displayFolder="" count="0" memberValueDatatype="130" unbalanced="0"/>
    <cacheHierarchy uniqueName="[Range 1].[Compl_Failure: [1]] Registered domain name is identical/ confusingly similar to mark]" caption="Compl_Failure: [1] Registered domain name is identical/ confusingly similar to mark" attribute="1" defaultMemberUniqueName="[Range 1].[Compl_Failure: [1]] Registered domain name is identical/ confusingly similar to mark].[All]" allUniqueName="[Range 1].[Compl_Failure: [1]] Registered domain name is identical/ confusingly similar to mark].[All]" dimensionUniqueName="[Range 1]" displayFolder="" count="0" memberValueDatatype="11" unbalanced="0"/>
    <cacheHierarchy uniqueName="[Range 1].[Compl_Failure: [2]] Registrant has no legitimate right/ interest to domain name]" caption="Compl_Failure: [2] Registrant has no legitimate right/ interest to domain name" attribute="1" defaultMemberUniqueName="[Range 1].[Compl_Failure: [2]] Registrant has no legitimate right/ interest to domain name].[All]" allUniqueName="[Range 1].[Compl_Failure: [2]] Registrant has no legitimate right/ interest to domain name].[All]" dimensionUniqueName="[Range 1]" displayFolder="" count="0" memberValueDatatype="11" unbalanced="0"/>
    <cacheHierarchy uniqueName="[Range 1].[Compl_Failure: [3]] Domain name was registered/ being used in bad faith]" caption="Compl_Failure: [3] Domain name was registered/ being used in bad faith" attribute="1" defaultMemberUniqueName="[Range 1].[Compl_Failure: [3]] Domain name was registered/ being used in bad faith].[All]" allUniqueName="[Range 1].[Compl_Failure: [3]] Domain name was registered/ being used in bad faith].[All]" dimensionUniqueName="[Range 1]" displayFolder="" count="2" memberValueDatatype="11" unbalanced="0">
      <fieldsUsage count="2">
        <fieldUsage x="-1"/>
        <fieldUsage x="2"/>
      </fieldsUsage>
    </cacheHierarchy>
    <cacheHierarchy uniqueName="[Range 1].[Compl_Failure: [4]] Examiner did not provide detail]" caption="Compl_Failure: [4] Examiner did not provide detail" attribute="1" defaultMemberUniqueName="[Range 1].[Compl_Failure: [4]] Examiner did not provide detail].[All]" allUniqueName="[Range 1].[Compl_Failure: [4]] Examiner did not provide detail].[All]" dimensionUniqueName="[Range 1]" displayFolder="" count="0" memberValueDatatype="11" unbalanced="0"/>
    <cacheHierarchy uniqueName="[Range 1].[Complainant]" caption="Complainant" attribute="1" defaultMemberUniqueName="[Range 1].[Complainant].[All]" allUniqueName="[Range 1].[Complainant].[All]" dimensionUniqueName="[Range 1]" displayFolder="" count="0" memberValueDatatype="130" unbalanced="0"/>
    <cacheHierarchy uniqueName="[Range 1].[Complainant Country]" caption="Complainant Country" attribute="1" defaultMemberUniqueName="[Range 1].[Complainant Country].[All]" allUniqueName="[Range 1].[Complainant Country].[All]" dimensionUniqueName="[Range 1]" displayFolder="" count="0" memberValueDatatype="130" unbalanced="0"/>
    <cacheHierarchy uniqueName="[Range 1].[Complainant Representative]" caption="Complainant Representative" attribute="1" defaultMemberUniqueName="[Range 1].[Complainant Representative].[All]" allUniqueName="[Range 1].[Complainant Representative].[All]" dimensionUniqueName="[Range 1]" displayFolder="" count="0" memberValueDatatype="130" unbalanced="0"/>
    <cacheHierarchy uniqueName="[Range 1].[Decision Date]" caption="Decision Date" attribute="1" time="1" defaultMemberUniqueName="[Range 1].[Decision Date].[All]" allUniqueName="[Range 1].[Decision Date].[All]" dimensionUniqueName="[Range 1]" displayFolder="" count="0" memberValueDatatype="7" unbalanced="0"/>
    <cacheHierarchy uniqueName="[Range 1].[Decision Date (Month)]" caption="Decision Date (Month)" attribute="1" defaultMemberUniqueName="[Range 1].[Decision Date (Month)].[All]" allUniqueName="[Range 1].[Decision Date (Month)].[All]" dimensionUniqueName="[Range 1]" displayFolder="" count="0" memberValueDatatype="130" unbalanced="0"/>
    <cacheHierarchy uniqueName="[Range 1].[Decision Date (Quarter)]" caption="Decision Date (Quarter)" attribute="1" defaultMemberUniqueName="[Range 1].[Decision Date (Quarter)].[All]" allUniqueName="[Range 1].[Decision Date (Quarter)].[All]" dimensionUniqueName="[Range 1]" displayFolder="" count="0" memberValueDatatype="130" unbalanced="0"/>
    <cacheHierarchy uniqueName="[Range 1].[Decision Date (Year)]" caption="Decision Date (Year)" attribute="1" defaultMemberUniqueName="[Range 1].[Decision Date (Year)].[All]" allUniqueName="[Range 1].[Decision Date (Year)].[All]" dimensionUniqueName="[Range 1]" displayFolder="" count="0" memberValueDatatype="130" unbalanced="0"/>
    <cacheHierarchy uniqueName="[Range 1].[Determination type]" caption="Determination type" attribute="1" defaultMemberUniqueName="[Range 1].[Determination type].[All]" allUniqueName="[Range 1].[Determination type].[All]" dimensionUniqueName="[Range 1]" displayFolder="" count="0" memberValueDatatype="130" unbalanced="0"/>
    <cacheHierarchy uniqueName="[Range 1].[Did response accuse complainant of abuse?]" caption="Did response accuse complainant of abuse?" attribute="1" defaultMemberUniqueName="[Range 1].[Did response accuse complainant of abuse?].[All]" allUniqueName="[Range 1].[Did response accuse complainant of abuse?].[All]" dimensionUniqueName="[Range 1]" displayFolder="" count="0" memberValueDatatype="130" unbalanced="0"/>
    <cacheHierarchy uniqueName="[Range 1].[Did response mention issues with receiving notice of complaint?]" caption="Did response mention issues with receiving notice of complaint?" attribute="1" defaultMemberUniqueName="[Range 1].[Did response mention issues with receiving notice of complaint?].[All]" allUniqueName="[Range 1].[Did response mention issues with receiving notice of complaint?].[All]" dimensionUniqueName="[Range 1]" displayFolder="" count="0" memberValueDatatype="130" unbalanced="0"/>
    <cacheHierarchy uniqueName="[Range 1].[Disputed Domain]" caption="Disputed Domain" attribute="1" defaultMemberUniqueName="[Range 1].[Disputed Domain].[All]" allUniqueName="[Range 1].[Disputed Domain].[All]" dimensionUniqueName="[Range 1]" displayFolder="" count="0" memberValueDatatype="130" unbalanced="0"/>
    <cacheHierarchy uniqueName="[Range 1].[Domain name (string) identical to TM]" caption="Domain name (string) identical to TM" attribute="1" defaultMemberUniqueName="[Range 1].[Domain name (string) identical to TM].[All]" allUniqueName="[Range 1].[Domain name (string) identical to TM].[All]" dimensionUniqueName="[Range 1]" displayFolder="" count="0" memberValueDatatype="130" unbalanced="0"/>
    <cacheHierarchy uniqueName="[Range 1].[Domain name contains TM + generic or related term]" caption="Domain name contains TM + generic or related term" attribute="1" defaultMemberUniqueName="[Range 1].[Domain name contains TM + generic or related term].[All]" allUniqueName="[Range 1].[Domain name contains TM + generic or related term].[All]" dimensionUniqueName="[Range 1]" displayFolder="" count="0" memberValueDatatype="130" unbalanced="0"/>
    <cacheHierarchy uniqueName="[Range 1].[Domain name similar to TM (typo, homophone, etc.)]" caption="Domain name similar to TM (typo, homophone, etc.)" attribute="1" defaultMemberUniqueName="[Range 1].[Domain name similar to TM (typo, homophone, etc.)].[All]" allUniqueName="[Range 1].[Domain name similar to TM (typo, homophone, etc.)].[All]" dimensionUniqueName="[Range 1]" displayFolder="" count="0" memberValueDatatype="130" unbalanced="0"/>
    <cacheHierarchy uniqueName="[Range 1].[Examiner]" caption="Examiner" attribute="1" defaultMemberUniqueName="[Range 1].[Examiner].[All]" allUniqueName="[Range 1].[Examiner].[All]" dimensionUniqueName="[Range 1]" displayFolder="" count="0" memberValueDatatype="130" unbalanced="0"/>
    <cacheHierarchy uniqueName="[Range 1].[Examiner articulated evidentiary basis for decision]" caption="Examiner articulated evidentiary basis for decision" attribute="1" defaultMemberUniqueName="[Range 1].[Examiner articulated evidentiary basis for decision].[All]" allUniqueName="[Range 1].[Examiner articulated evidentiary basis for decision].[All]" dimensionUniqueName="[Range 1]" displayFolder="" count="0" memberValueDatatype="130" unbalanced="0"/>
    <cacheHierarchy uniqueName="[Range 1].[Examiner explicitly mentions likely confusion +/ -/ unaffected by gTLD]" caption="Examiner explicitly mentions likely confusion +/ -/ unaffected by gTLD" attribute="1" defaultMemberUniqueName="[Range 1].[Examiner explicitly mentions likely confusion +/ -/ unaffected by gTLD].[All]" allUniqueName="[Range 1].[Examiner explicitly mentions likely confusion +/ -/ unaffected by gTLD].[All]" dimensionUniqueName="[Range 1]" displayFolder="" count="0" memberValueDatatype="130" unbalanced="0"/>
    <cacheHierarchy uniqueName="[Range 1].[Examiner finds likely confusion decreased by addition of TLD]" caption="Examiner finds likely confusion decreased by addition of TLD" attribute="1" defaultMemberUniqueName="[Range 1].[Examiner finds likely confusion decreased by addition of TLD].[All]" allUniqueName="[Range 1].[Examiner finds likely confusion decreased by addition of TLD].[All]" dimensionUniqueName="[Range 1]" displayFolder="" count="0" memberValueDatatype="130" unbalanced="0"/>
    <cacheHierarchy uniqueName="[Range 1].[Examiner finds likely confusion increased by addition of TLD]" caption="Examiner finds likely confusion increased by addition of TLD" attribute="1" defaultMemberUniqueName="[Range 1].[Examiner finds likely confusion increased by addition of TLD].[All]" allUniqueName="[Range 1].[Examiner finds likely confusion increased by addition of TLD].[All]" dimensionUniqueName="[Range 1]" displayFolder="" count="0" memberValueDatatype="130" unbalanced="0"/>
    <cacheHierarchy uniqueName="[Range 1].[Facts indicating UDRP/ litigation is more appropriate]" caption="Facts indicating UDRP/ litigation is more appropriate" attribute="1" defaultMemberUniqueName="[Range 1].[Facts indicating UDRP/ litigation is more appropriate].[All]" allUniqueName="[Range 1].[Facts indicating UDRP/ litigation is more appropriate].[All]" dimensionUniqueName="[Range 1]" displayFolder="" count="0" memberValueDatatype="130" unbalanced="0"/>
    <cacheHierarchy uniqueName="[Range 1].[Final Domain Disposition]" caption="Final Domain Disposition" attribute="1" defaultMemberUniqueName="[Range 1].[Final Domain Disposition].[All]" allUniqueName="[Range 1].[Final Domain Disposition].[All]" dimensionUniqueName="[Range 1]" displayFolder="" count="0" memberValueDatatype="130" unbalanced="0"/>
    <cacheHierarchy uniqueName="[Range 1].[General TM]" caption="General TM" attribute="1" defaultMemberUniqueName="[Range 1].[General TM].[All]" allUniqueName="[Range 1].[General TM].[All]" dimensionUniqueName="[Range 1]" displayFolder="" count="0" memberValueDatatype="130" unbalanced="0"/>
    <cacheHierarchy uniqueName="[Range 1].[If a Response was filed, what Defense(s) or  facts were submitted to refute bad faith allegation?]" caption="If a Response was filed, what Defense(s) or  facts were submitted to refute bad faith allegation?" attribute="1" defaultMemberUniqueName="[Range 1].[If a Response was filed, what Defense(s) or  facts were submitted to refute bad faith allegation?].[All]" allUniqueName="[Range 1].[If a Response was filed, what Defense(s) or  facts were submitted to refute bad faith allegation?].[All]" dimensionUniqueName="[Range 1]" displayFolder="" count="0" memberValueDatatype="130" unbalanced="0"/>
    <cacheHierarchy uniqueName="[Range 1].[If complainant is unsuccessful, where did complainant fail?]" caption="If complainant is unsuccessful, where did complainant fail?" attribute="1" defaultMemberUniqueName="[Range 1].[If complainant is unsuccessful, where did complainant fail?].[All]" allUniqueName="[Range 1].[If complainant is unsuccessful, where did complainant fail?].[All]" dimensionUniqueName="[Range 1]" displayFolder="" count="0" memberValueDatatype="130" unbalanced="0"/>
    <cacheHierarchy uniqueName="[Range 1].[If Determination was in Complainant’s favor, what constituted bad faith conduct?]" caption="If Determination was in Complainant’s favor, what constituted bad faith conduct?" attribute="1" defaultMemberUniqueName="[Range 1].[If Determination was in Complainant’s favor, what constituted bad faith conduct?].[All]" allUniqueName="[Range 1].[If Determination was in Complainant’s favor, what constituted bad faith conduct?].[All]" dimensionUniqueName="[Range 1]" displayFolder="" count="0" memberValueDatatype="130" unbalanced="0"/>
    <cacheHierarchy uniqueName="[Range 1].[Is domain active? (If date is more than one year after decision)]" caption="Is domain active? (If date is more than one year after decision)" attribute="1" defaultMemberUniqueName="[Range 1].[Is domain active? (If date is more than one year after decision)].[All]" allUniqueName="[Range 1].[Is domain active? (If date is more than one year after decision)].[All]" dimensionUniqueName="[Range 1]" displayFolder="" count="0" memberValueDatatype="130" unbalanced="0"/>
    <cacheHierarchy uniqueName="[Range 1].[Isolated mark (from domain)]" caption="Isolated mark (from domain)" attribute="1" defaultMemberUniqueName="[Range 1].[Isolated mark (from domain)].[All]" allUniqueName="[Range 1].[Isolated mark (from domain)].[All]" dimensionUniqueName="[Range 1]" displayFolder="" count="0" memberValueDatatype="130" unbalanced="0"/>
    <cacheHierarchy uniqueName="[Range 1].[Multiple domain names involved]" caption="Multiple domain names involved" attribute="1" defaultMemberUniqueName="[Range 1].[Multiple domain names involved].[All]" allUniqueName="[Range 1].[Multiple domain names involved].[All]" dimensionUniqueName="[Range 1]" displayFolder="" count="0" memberValueDatatype="130" unbalanced="0"/>
    <cacheHierarchy uniqueName="[Range 1].[Provider]" caption="Provider" attribute="1" defaultMemberUniqueName="[Range 1].[Provider].[All]" allUniqueName="[Range 1].[Provider].[All]" dimensionUniqueName="[Range 1]" displayFolder="" count="0" memberValueDatatype="130" unbalanced="0"/>
    <cacheHierarchy uniqueName="[Range 1].[Respondent]" caption="Respondent" attribute="1" defaultMemberUniqueName="[Range 1].[Respondent].[All]" allUniqueName="[Range 1].[Respondent].[All]" dimensionUniqueName="[Range 1]" displayFolder="" count="0" memberValueDatatype="130" unbalanced="0"/>
    <cacheHierarchy uniqueName="[Range 1].[Respondent Country]" caption="Respondent Country" attribute="1" defaultMemberUniqueName="[Range 1].[Respondent Country].[All]" allUniqueName="[Range 1].[Respondent Country].[All]" dimensionUniqueName="[Range 1]" displayFolder="" count="0" memberValueDatatype="130" unbalanced="0"/>
    <cacheHierarchy uniqueName="[Range 1].[Respondent Representative]" caption="Respondent Representative" attribute="1" defaultMemberUniqueName="[Range 1].[Respondent Representative].[All]" allUniqueName="[Range 1].[Respondent Representative].[All]" dimensionUniqueName="[Range 1]" displayFolder="" count="0" memberValueDatatype="130" unbalanced="0"/>
    <cacheHierarchy uniqueName="[Range 1].[Response Extension]" caption="Response Extension" attribute="1" defaultMemberUniqueName="[Range 1].[Response Extension].[All]" allUniqueName="[Range 1].[Response Extension].[All]" dimensionUniqueName="[Range 1]" displayFolder="" count="0" memberValueDatatype="130" unbalanced="0"/>
    <cacheHierarchy uniqueName="[Range 1].[Response w/in 14 Days]" caption="Response w/in 14 Days" attribute="1" defaultMemberUniqueName="[Range 1].[Response w/in 14 Days].[All]" allUniqueName="[Range 1].[Response w/in 14 Days].[All]" dimensionUniqueName="[Range 1]" displayFolder="" count="0" memberValueDatatype="130" unbalanced="0"/>
    <cacheHierarchy uniqueName="[Range 1].[Response w/in 6 Months]" caption="Response w/in 6 Months" attribute="1" defaultMemberUniqueName="[Range 1].[Response w/in 6 Months].[All]" allUniqueName="[Range 1].[Response w/in 6 Months].[All]" dimensionUniqueName="[Range 1]" displayFolder="" count="0" memberValueDatatype="130" unbalanced="0"/>
    <cacheHierarchy uniqueName="[Range 1].[Response_Arg: [1]] Registrant's use of domain is for bona fide offering of goods/services]" caption="Response_Arg: [1] Registrant's use of domain is for bona fide offering of goods/services" attribute="1" defaultMemberUniqueName="[Range 1].[Response_Arg: [1]] Registrant's use of domain is for bona fide offering of goods/services].[All]" allUniqueName="[Range 1].[Response_Arg: [1]] Registrant's use of domain is for bona fide offering of goods/services].[All]" dimensionUniqueName="[Range 1]" displayFolder="" count="0" memberValueDatatype="11" unbalanced="0"/>
    <cacheHierarchy uniqueName="[Range 1].[Response_Arg: [2]] Registrant is commonly known by domain name]" caption="Response_Arg: [2] Registrant is commonly known by domain name" attribute="1" defaultMemberUniqueName="[Range 1].[Response_Arg: [2]] Registrant is commonly known by domain name].[All]" allUniqueName="[Range 1].[Response_Arg: [2]] Registrant is commonly known by domain name].[All]" dimensionUniqueName="[Range 1]" displayFolder="" count="0" memberValueDatatype="11" unbalanced="0"/>
    <cacheHierarchy uniqueName="[Range 1].[Response_Arg: [3]] Registrant making fair use of domain without profiting from misleading consumers]" caption="Response_Arg: [3] Registrant making fair use of domain without profiting from misleading consumers" attribute="1" defaultMemberUniqueName="[Range 1].[Response_Arg: [3]] Registrant making fair use of domain without profiting from misleading consumers].[All]" allUniqueName="[Range 1].[Response_Arg: [3]] Registrant making fair use of domain without profiting from misleading consumers].[All]" dimensionUniqueName="[Range 1]" displayFolder="" count="0" memberValueDatatype="11" unbalanced="0"/>
    <cacheHierarchy uniqueName="[Range 1].[Response_Arg: [4]] Domain is generic/ descriptive, and Registrant is making fair use]" caption="Response_Arg: [4] Domain is generic/ descriptive, and Registrant is making fair use" attribute="1" defaultMemberUniqueName="[Range 1].[Response_Arg: [4]] Domain is generic/ descriptive, and Registrant is making fair use].[All]" allUniqueName="[Range 1].[Response_Arg: [4]] Domain is generic/ descriptive, and Registrant is making fair use].[All]" dimensionUniqueName="[Range 1]" displayFolder="" count="0" memberValueDatatype="11" unbalanced="0"/>
    <cacheHierarchy uniqueName="[Range 1].[Response_Arg: [5]] Domain is operated in tribute/ criticism]" caption="Response_Arg: [5] Domain is operated in tribute/ criticism" attribute="1" defaultMemberUniqueName="[Range 1].[Response_Arg: [5]] Domain is operated in tribute/ criticism].[All]" allUniqueName="[Range 1].[Response_Arg: [5]] Domain is operated in tribute/ criticism].[All]" dimensionUniqueName="[Range 1]" displayFolder="" count="0" memberValueDatatype="11" unbalanced="0"/>
    <cacheHierarchy uniqueName="[Range 1].[Response_Arg: [6]] Registrant’s holding of the domain name is consistent with written agreement]" caption="Response_Arg: [6] Registrant’s holding of the domain name is consistent with written agreement" attribute="1" defaultMemberUniqueName="[Range 1].[Response_Arg: [6]] Registrant’s holding of the domain name is consistent with written agreement].[All]" allUniqueName="[Range 1].[Response_Arg: [6]] Registrant’s holding of the domain name is consistent with written agreement].[All]" dimensionUniqueName="[Range 1]" displayFolder="" count="0" memberValueDatatype="11" unbalanced="0"/>
    <cacheHierarchy uniqueName="[Range 1].[Response_Arg: [7]] The domain name is not part of a wider pattern of abusive registration]" caption="Response_Arg: [7] The domain name is not part of a wider pattern of abusive registration" attribute="1" defaultMemberUniqueName="[Range 1].[Response_Arg: [7]] The domain name is not part of a wider pattern of abusive registration].[All]" allUniqueName="[Range 1].[Response_Arg: [7]] The domain name is not part of a wider pattern of abusive registration].[All]" dimensionUniqueName="[Range 1]" displayFolder="" count="0" memberValueDatatype="11" unbalanced="0"/>
    <cacheHierarchy uniqueName="[Range 1].[Response_Arg: [8]] Examiner did not provide detail]" caption="Response_Arg: [8] Examiner did not provide detail" attribute="1" defaultMemberUniqueName="[Range 1].[Response_Arg: [8]] Examiner did not provide detail].[All]" allUniqueName="[Range 1].[Response_Arg: [8]] Examiner did not provide detail].[All]" dimensionUniqueName="[Range 1]" displayFolder="" count="0" memberValueDatatype="11" unbalanced="0"/>
    <cacheHierarchy uniqueName="[Range 1].[Response_Arg: [9]] Other]" caption="Response_Arg: [9] Other" attribute="1" defaultMemberUniqueName="[Range 1].[Response_Arg: [9]] Other].[All]" allUniqueName="[Range 1].[Response_Arg: [9]] Other].[All]" dimensionUniqueName="[Range 1]" displayFolder="" count="0" memberValueDatatype="11" unbalanced="0"/>
    <cacheHierarchy uniqueName="[Range 1].[Result]" caption="Result" attribute="1" defaultMemberUniqueName="[Range 1].[Result].[All]" allUniqueName="[Range 1].[Result].[All]" dimensionUniqueName="[Range 1]" displayFolder="" count="2" memberValueDatatype="130" unbalanced="0">
      <fieldsUsage count="2">
        <fieldUsage x="-1"/>
        <fieldUsage x="1"/>
      </fieldsUsage>
    </cacheHierarchy>
    <cacheHierarchy uniqueName="[Range 1].[sumprod_casenum]" caption="sumprod_casenum" attribute="1" defaultMemberUniqueName="[Range 1].[sumprod_casenum].[All]" allUniqueName="[Range 1].[sumprod_casenum].[All]" dimensionUniqueName="[Range 1]" displayFolder="" count="0" memberValueDatatype="20" unbalanced="0"/>
    <cacheHierarchy uniqueName="[Range 1].[TLD of domain name at issue]" caption="TLD of domain name at issue" attribute="1" defaultMemberUniqueName="[Range 1].[TLD of domain name at issue].[All]" allUniqueName="[Range 1].[TLD of domain name at issue].[All]" dimensionUniqueName="[Range 1]" displayFolder="" count="0" memberValueDatatype="130" unbalanced="0"/>
    <cacheHierarchy uniqueName="[Range 1].[TM is arbitrary/suggestive for category]" caption="TM is arbitrary/suggestive for category" attribute="1" defaultMemberUniqueName="[Range 1].[TM is arbitrary/suggestive for category].[All]" allUniqueName="[Range 1].[TM is arbitrary/suggestive for category].[All]" dimensionUniqueName="[Range 1]" displayFolder="" count="0" memberValueDatatype="130" unbalanced="0"/>
    <cacheHierarchy uniqueName="[Range 1].[TM is descriptive for category]" caption="TM is descriptive for category" attribute="1" defaultMemberUniqueName="[Range 1].[TM is descriptive for category].[All]" allUniqueName="[Range 1].[TM is descriptive for category].[All]" dimensionUniqueName="[Range 1]" displayFolder="" count="0" memberValueDatatype="130" unbalanced="0"/>
    <cacheHierarchy uniqueName="[Range 1].[TM is fanciful]" caption="TM is fanciful" attribute="1" defaultMemberUniqueName="[Range 1].[TM is fanciful].[All]" allUniqueName="[Range 1].[TM is fanciful].[All]" dimensionUniqueName="[Range 1]" displayFolder="" count="0" memberValueDatatype="130" unbalanced="0"/>
    <cacheHierarchy uniqueName="[Range 1].[TM owner in TMCH (mentioned in decision)]" caption="TM owner in TMCH (mentioned in decision)" attribute="1" defaultMemberUniqueName="[Range 1].[TM owner in TMCH (mentioned in decision)].[All]" allUniqueName="[Range 1].[TM owner in TMCH (mentioned in decision)].[All]" dimensionUniqueName="[Range 1]" displayFolder="" count="0" memberValueDatatype="130" unbalanced="0"/>
    <cacheHierarchy uniqueName="[Range 1].[Commencement Date (Month Index)]" caption="Commencement Date (Month Index)" attribute="1" defaultMemberUniqueName="[Range 1].[Commencement Date (Month Index)].[All]" allUniqueName="[Range 1].[Commencement Date (Month Index)].[All]" dimensionUniqueName="[Range 1]" displayFolder="" count="0" memberValueDatatype="20" unbalanced="0" hidden="1"/>
    <cacheHierarchy uniqueName="[Range 1].[Decision Date (Month Index)]" caption="Decision Date (Month Index)" attribute="1" defaultMemberUniqueName="[Range 1].[Decision Date (Month Index)].[All]" allUniqueName="[Range 1].[Decision Date (Month Index)].[All]" dimensionUniqueName="[Range 1]" displayFolder="" count="0" memberValueDatatype="20" unbalanced="0" hidden="1"/>
    <cacheHierarchy uniqueName="[Measures].[__XL_Count Range]" caption="__XL_Count Range" measure="1" displayFolder="" measureGroup="Range" count="0" hidden="1"/>
    <cacheHierarchy uniqueName="[Measures].[__XL_Count Range 1]" caption="__XL_Count Range 1" measure="1" displayFolder="" measureGroup="Range 1" count="0" hidden="1"/>
    <cacheHierarchy uniqueName="[Measures].[__No measures defined]" caption="__No measures defined" measure="1" displayFolder="" count="0" hidden="1"/>
    <cacheHierarchy uniqueName="[Measures].[Count of Case Number]" caption="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Distinct Count of Case Number]" caption="Distinct 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Count of Case Number 2]" caption="Count of Case Number 2" measure="1" displayFolder="" measureGroup="Range 1" count="0" hidden="1">
      <extLst>
        <ext xmlns:x15="http://schemas.microsoft.com/office/spreadsheetml/2010/11/main" uri="{B97F6D7D-B522-45F9-BDA1-12C45D357490}">
          <x15:cacheHierarchy aggregatedColumn="60"/>
        </ext>
      </extLst>
    </cacheHierarchy>
    <cacheHierarchy uniqueName="[Measures].[Distinct Count of Case Number 2]" caption="Distinct Count of Case Number 2" measure="1" displayFolder="" measureGroup="Range 1" count="0" oneField="1" hidden="1">
      <fieldsUsage count="1">
        <fieldUsage x="0"/>
      </fieldsUsage>
      <extLst>
        <ext xmlns:x15="http://schemas.microsoft.com/office/spreadsheetml/2010/11/main" uri="{B97F6D7D-B522-45F9-BDA1-12C45D357490}">
          <x15:cacheHierarchy aggregatedColumn="60"/>
        </ext>
      </extLst>
    </cacheHierarchy>
    <cacheHierarchy uniqueName="[Measures].[Count of Result]" caption="Count of Result" measure="1" displayFolder="" measureGroup="Range 1" count="0" hidden="1">
      <extLst>
        <ext xmlns:x15="http://schemas.microsoft.com/office/spreadsheetml/2010/11/main" uri="{B97F6D7D-B522-45F9-BDA1-12C45D357490}">
          <x15:cacheHierarchy aggregatedColumn="113"/>
        </ext>
      </extLst>
    </cacheHierarchy>
  </cacheHierarchies>
  <kpis count="0"/>
  <dimensions count="3">
    <dimension measure="1" name="Measures" uniqueName="[Measures]" caption="Measures"/>
    <dimension name="Range" uniqueName="[Range]" caption="Range"/>
    <dimension name="Range 1" uniqueName="[Range 1]" caption="Range 1"/>
  </dimensions>
  <measureGroups count="2">
    <measureGroup name="Range" caption="Range"/>
    <measureGroup name="Range 1" caption="Range 1"/>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lex Noonan" refreshedDate="43209.702863425926" backgroundQuery="1" createdVersion="6" refreshedVersion="6" minRefreshableVersion="3" recordCount="0" supportSubquery="1" supportAdvancedDrill="1" xr:uid="{C29D4172-B75E-4EC9-9109-0D0044274421}">
  <cacheSource type="external" connectionId="1"/>
  <cacheFields count="3">
    <cacheField name="[Measures].[Distinct Count of Case Number 2]" caption="Distinct Count of Case Number 2" numFmtId="0" hierarchy="128" level="32767"/>
    <cacheField name="[Range 1].[Result].[Result]" caption="Result" numFmtId="0" hierarchy="113" level="1">
      <sharedItems containsSemiMixedTypes="0" containsNonDate="0" containsString="0"/>
    </cacheField>
    <cacheField name="[Range 1].[Compl_Failure: [2]] Registrant has no legitimate right/ interest to domain name].[Compl_Failure: [2]] Registrant has no legitimate right/ interest to domain name]" caption="Compl_Failure: [2] Registrant has no legitimate right/ interest to domain name" numFmtId="0" hierarchy="66" level="1">
      <sharedItems count="2">
        <b v="0"/>
        <b v="1"/>
      </sharedItems>
    </cacheField>
  </cacheFields>
  <cacheHierarchies count="130">
    <cacheHierarchy uniqueName="[Range].[Additional Notes on bad faith elements (if required)]" caption="Additional Notes on bad faith elements (if required)" attribute="1" defaultMemberUniqueName="[Range].[Additional Notes on bad faith elements (if required)].[All]" allUniqueName="[Range].[Additional Notes on bad faith elements (if required)].[All]" dimensionUniqueName="[Range]" displayFolder="" count="0" memberValueDatatype="130" unbalanced="0"/>
    <cacheHierarchy uniqueName="[Range].[Additional Notes on Response (if required)]" caption="Additional Notes on Response (if required)" attribute="1" defaultMemberUniqueName="[Range].[Additional Notes on Response (if required)].[All]" allUniqueName="[Range].[Additional Notes on Response (if required)].[All]" dimensionUniqueName="[Range]" displayFolder="" count="0" memberValueDatatype="130" unbalanced="0"/>
    <cacheHierarchy uniqueName="[Range].[Appeal]" caption="Appeal" attribute="1" defaultMemberUniqueName="[Range].[Appeal].[All]" allUniqueName="[Range].[Appeal].[All]" dimensionUniqueName="[Range]" displayFolder="" count="0" memberValueDatatype="130" unbalanced="0"/>
    <cacheHierarchy uniqueName="[Range].[Appeal Link (if applicable)]" caption="Appeal Link (if applicable)" attribute="1" defaultMemberUniqueName="[Range].[Appeal Link (if applicable)].[All]" allUniqueName="[Range].[Appeal Link (if applicable)].[All]" dimensionUniqueName="[Range]" displayFolder="" count="0" memberValueDatatype="130" unbalanced="0"/>
    <cacheHierarchy uniqueName="[Range].[Case Name]" caption="Case Name" attribute="1" defaultMemberUniqueName="[Range].[Case Name].[All]" allUniqueName="[Range].[Case Name].[All]" dimensionUniqueName="[Range]" displayFolder="" count="0" memberValueDatatype="130" unbalanced="0"/>
    <cacheHierarchy uniqueName="[Range].[Case Number]" caption="Case Number" attribute="1" defaultMemberUniqueName="[Range].[Case Number].[All]" allUniqueName="[Range].[Case Number].[All]" dimensionUniqueName="[Range]" displayFolder="" count="0" memberValueDatatype="130" unbalanced="0"/>
    <cacheHierarchy uniqueName="[Range].[Commencement Date]" caption="Commencement Date" attribute="1" time="1" defaultMemberUniqueName="[Range].[Commencement Date].[All]" allUniqueName="[Range].[Commencement Date].[All]" dimensionUniqueName="[Range]" displayFolder="" count="0" memberValueDatatype="7" unbalanced="0"/>
    <cacheHierarchy uniqueName="[Range].[Complainant]" caption="Complainant" attribute="1" defaultMemberUniqueName="[Range].[Complainant].[All]" allUniqueName="[Range].[Complainant].[All]" dimensionUniqueName="[Range]" displayFolder="" count="0" memberValueDatatype="130" unbalanced="0"/>
    <cacheHierarchy uniqueName="[Range].[Complainant Country]" caption="Complainant Country" attribute="1" defaultMemberUniqueName="[Range].[Complainant Country].[All]" allUniqueName="[Range].[Complainant Country].[All]" dimensionUniqueName="[Range]" displayFolder="" count="0" memberValueDatatype="130" unbalanced="0"/>
    <cacheHierarchy uniqueName="[Range].[Complainant Representative]" caption="Complainant Representative" attribute="1" defaultMemberUniqueName="[Range].[Complainant Representative].[All]" allUniqueName="[Range].[Complainant Representative].[All]" dimensionUniqueName="[Range]" displayFolder="" count="0" memberValueDatatype="130" unbalanced="0"/>
    <cacheHierarchy uniqueName="[Range].[Decision Date]" caption="Decision Date" attribute="1" time="1" defaultMemberUniqueName="[Range].[Decision Date].[All]" allUniqueName="[Range].[Decision Date].[All]" dimensionUniqueName="[Range]" displayFolder="" count="0" memberValueDatatype="7" unbalanced="0"/>
    <cacheHierarchy uniqueName="[Range].[Determination type]" caption="Determination type" attribute="1" defaultMemberUniqueName="[Range].[Determination type].[All]" allUniqueName="[Range].[Determination type].[All]" dimensionUniqueName="[Range]" displayFolder="" count="0" memberValueDatatype="130" unbalanced="0"/>
    <cacheHierarchy uniqueName="[Range].[Did response accuse complainant of abuse?]" caption="Did response accuse complainant of abuse?" attribute="1" defaultMemberUniqueName="[Range].[Did response accuse complainant of abuse?].[All]" allUniqueName="[Range].[Did response accuse complainant of abuse?].[All]" dimensionUniqueName="[Range]" displayFolder="" count="0" memberValueDatatype="130" unbalanced="0"/>
    <cacheHierarchy uniqueName="[Range].[Did response mention issues with receiving notice of complaint?]" caption="Did response mention issues with receiving notice of complaint?" attribute="1" defaultMemberUniqueName="[Range].[Did response mention issues with receiving notice of complaint?].[All]" allUniqueName="[Range].[Did response mention issues with receiving notice of complaint?].[All]" dimensionUniqueName="[Range]" displayFolder="" count="0" memberValueDatatype="130" unbalanced="0"/>
    <cacheHierarchy uniqueName="[Range].[Disputed Domain]" caption="Disputed Domain" attribute="1" defaultMemberUniqueName="[Range].[Disputed Domain].[All]" allUniqueName="[Range].[Disputed Domain].[All]" dimensionUniqueName="[Range]" displayFolder="" count="0" memberValueDatatype="130" unbalanced="0"/>
    <cacheHierarchy uniqueName="[Range].[Domain name (string) identical to TM]" caption="Domain name (string) identical to TM" attribute="1" defaultMemberUniqueName="[Range].[Domain name (string) identical to TM].[All]" allUniqueName="[Range].[Domain name (string) identical to TM].[All]" dimensionUniqueName="[Range]" displayFolder="" count="0" memberValueDatatype="130" unbalanced="0"/>
    <cacheHierarchy uniqueName="[Range].[Domain name contains TM + generic or related term]" caption="Domain name contains TM + generic or related term" attribute="1" defaultMemberUniqueName="[Range].[Domain name contains TM + generic or related term].[All]" allUniqueName="[Range].[Domain name contains TM + generic or related term].[All]" dimensionUniqueName="[Range]" displayFolder="" count="0" memberValueDatatype="130" unbalanced="0"/>
    <cacheHierarchy uniqueName="[Range].[Domain name similar to TM (typo, homophone, etc.)]" caption="Domain name similar to TM (typo, homophone, etc.)" attribute="1" defaultMemberUniqueName="[Range].[Domain name similar to TM (typo, homophone, etc.)].[All]" allUniqueName="[Range].[Domain name similar to TM (typo, homophone, etc.)].[All]" dimensionUniqueName="[Range]" displayFolder="" count="0" memberValueDatatype="130" unbalanced="0"/>
    <cacheHierarchy uniqueName="[Range].[Examiner]" caption="Examiner" attribute="1" defaultMemberUniqueName="[Range].[Examiner].[All]" allUniqueName="[Range].[Examiner].[All]" dimensionUniqueName="[Range]" displayFolder="" count="0" memberValueDatatype="130" unbalanced="0"/>
    <cacheHierarchy uniqueName="[Range].[Examiner articulated evidentiary basis for decision]" caption="Examiner articulated evidentiary basis for decision" attribute="1" defaultMemberUniqueName="[Range].[Examiner articulated evidentiary basis for decision].[All]" allUniqueName="[Range].[Examiner articulated evidentiary basis for decision].[All]" dimensionUniqueName="[Range]" displayFolder="" count="0" memberValueDatatype="130" unbalanced="0"/>
    <cacheHierarchy uniqueName="[Range].[Examiner explicitly mentions likely confusion +/ -/ unaffected by gTLD]" caption="Examiner explicitly mentions likely confusion +/ -/ unaffected by gTLD" attribute="1" defaultMemberUniqueName="[Range].[Examiner explicitly mentions likely confusion +/ -/ unaffected by gTLD].[All]" allUniqueName="[Range].[Examiner explicitly mentions likely confusion +/ -/ unaffected by gTLD].[All]" dimensionUniqueName="[Range]" displayFolder="" count="0" memberValueDatatype="130" unbalanced="0"/>
    <cacheHierarchy uniqueName="[Range].[Examiner finds likely confusion decreased by addition of TLD]" caption="Examiner finds likely confusion decreased by addition of TLD" attribute="1" defaultMemberUniqueName="[Range].[Examiner finds likely confusion decreased by addition of TLD].[All]" allUniqueName="[Range].[Examiner finds likely confusion decreased by addition of TLD].[All]" dimensionUniqueName="[Range]" displayFolder="" count="0" memberValueDatatype="130" unbalanced="0"/>
    <cacheHierarchy uniqueName="[Range].[Examiner finds likely confusion increased by addition of TLD]" caption="Examiner finds likely confusion increased by addition of TLD" attribute="1" defaultMemberUniqueName="[Range].[Examiner finds likely confusion increased by addition of TLD].[All]" allUniqueName="[Range].[Examiner finds likely confusion increased by addition of TLD].[All]" dimensionUniqueName="[Range]" displayFolder="" count="0" memberValueDatatype="130" unbalanced="0"/>
    <cacheHierarchy uniqueName="[Range].[Facts indicating UDRP/ litigation is more appropriate]" caption="Facts indicating UDRP/ litigation is more appropriate" attribute="1" defaultMemberUniqueName="[Range].[Facts indicating UDRP/ litigation is more appropriate].[All]" allUniqueName="[Range].[Facts indicating UDRP/ litigation is more appropriate].[All]" dimensionUniqueName="[Range]" displayFolder="" count="0" memberValueDatatype="130" unbalanced="0"/>
    <cacheHierarchy uniqueName="[Range].[Final Domain Disposition]" caption="Final Domain Disposition" attribute="1" defaultMemberUniqueName="[Range].[Final Domain Disposition].[All]" allUniqueName="[Range].[Final Domain Disposition].[All]" dimensionUniqueName="[Range]" displayFolder="" count="0" memberValueDatatype="130" unbalanced="0"/>
    <cacheHierarchy uniqueName="[Range].[General TM]" caption="General TM" attribute="1" defaultMemberUniqueName="[Range].[General TM].[All]" allUniqueName="[Range].[General TM].[All]" dimensionUniqueName="[Range]" displayFolder="" count="0" memberValueDatatype="130" unbalanced="0"/>
    <cacheHierarchy uniqueName="[Range].[If a Response was filed, what Defense(s) or  facts were submitted to refute bad faith allegation?]" caption="If a Response was filed, what Defense(s) or  facts were submitted to refute bad faith allegation?" attribute="1" defaultMemberUniqueName="[Range].[If a Response was filed, what Defense(s) or  facts were submitted to refute bad faith allegation?].[All]" allUniqueName="[Range].[If a Response was filed, what Defense(s) or  facts were submitted to refute bad faith allegation?].[All]" dimensionUniqueName="[Range]" displayFolder="" count="0" memberValueDatatype="130" unbalanced="0"/>
    <cacheHierarchy uniqueName="[Range].[If complainant is unsuccessful, where did complainant fail?]" caption="If complainant is unsuccessful, where did complainant fail?" attribute="1" defaultMemberUniqueName="[Range].[If complainant is unsuccessful, where did complainant fail?].[All]" allUniqueName="[Range].[If complainant is unsuccessful, where did complainant fail?].[All]" dimensionUniqueName="[Range]" displayFolder="" count="0" memberValueDatatype="130" unbalanced="0"/>
    <cacheHierarchy uniqueName="[Range].[If Determination was in Complainant’s favor, what constituted bad faith conduct?]" caption="If Determination was in Complainant’s favor, what constituted bad faith conduct?" attribute="1" defaultMemberUniqueName="[Range].[If Determination was in Complainant’s favor, what constituted bad faith conduct?].[All]" allUniqueName="[Range].[If Determination was in Complainant’s favor, what constituted bad faith conduct?].[All]" dimensionUniqueName="[Range]" displayFolder="" count="0" memberValueDatatype="130" unbalanced="0"/>
    <cacheHierarchy uniqueName="[Range].[Is domain active? (If date is more than one year after decision)]" caption="Is domain active? (If date is more than one year after decision)" attribute="1" defaultMemberUniqueName="[Range].[Is domain active? (If date is more than one year after decision)].[All]" allUniqueName="[Range].[Is domain active? (If date is more than one year after decision)].[All]" dimensionUniqueName="[Range]" displayFolder="" count="0" memberValueDatatype="130" unbalanced="0"/>
    <cacheHierarchy uniqueName="[Range].[Isolated mark (from domain)]" caption="Isolated mark (from domain)" attribute="1" defaultMemberUniqueName="[Range].[Isolated mark (from domain)].[All]" allUniqueName="[Range].[Isolated mark (from domain)].[All]" dimensionUniqueName="[Range]" displayFolder="" count="0" memberValueDatatype="130" unbalanced="0"/>
    <cacheHierarchy uniqueName="[Range].[Multiple domain names involved]" caption="Multiple domain names involved" attribute="1" defaultMemberUniqueName="[Range].[Multiple domain names involved].[All]" allUniqueName="[Range].[Multiple domain names involved].[All]" dimensionUniqueName="[Range]" displayFolder="" count="0" memberValueDatatype="130" unbalanced="0"/>
    <cacheHierarchy uniqueName="[Range].[Provider]" caption="Provider" attribute="1" defaultMemberUniqueName="[Range].[Provider].[All]" allUniqueName="[Range].[Provider].[All]" dimensionUniqueName="[Range]" displayFolder="" count="0" memberValueDatatype="130" unbalanced="0"/>
    <cacheHierarchy uniqueName="[Range].[Respondent]" caption="Respondent" attribute="1" defaultMemberUniqueName="[Range].[Respondent].[All]" allUniqueName="[Range].[Respondent].[All]" dimensionUniqueName="[Range]" displayFolder="" count="0" memberValueDatatype="130" unbalanced="0"/>
    <cacheHierarchy uniqueName="[Range].[Respondent Country]" caption="Respondent Country" attribute="1" defaultMemberUniqueName="[Range].[Respondent Country].[All]" allUniqueName="[Range].[Respondent Country].[All]" dimensionUniqueName="[Range]" displayFolder="" count="0" memberValueDatatype="130" unbalanced="0"/>
    <cacheHierarchy uniqueName="[Range].[Respondent Representative]" caption="Respondent Representative" attribute="1" defaultMemberUniqueName="[Range].[Respondent Representative].[All]" allUniqueName="[Range].[Respondent Representative].[All]" dimensionUniqueName="[Range]" displayFolder="" count="0" memberValueDatatype="130" unbalanced="0"/>
    <cacheHierarchy uniqueName="[Range].[Response Extension]" caption="Response Extension" attribute="1" defaultMemberUniqueName="[Range].[Response Extension].[All]" allUniqueName="[Range].[Response Extension].[All]" dimensionUniqueName="[Range]" displayFolder="" count="0" memberValueDatatype="130" unbalanced="0"/>
    <cacheHierarchy uniqueName="[Range].[Response w/in 14 Days]" caption="Response w/in 14 Days" attribute="1" defaultMemberUniqueName="[Range].[Response w/in 14 Days].[All]" allUniqueName="[Range].[Response w/in 14 Days].[All]" dimensionUniqueName="[Range]" displayFolder="" count="0" memberValueDatatype="130" unbalanced="0"/>
    <cacheHierarchy uniqueName="[Range].[Response w/in 6 Months]" caption="Response w/in 6 Months" attribute="1" defaultMemberUniqueName="[Range].[Response w/in 6 Months].[All]" allUniqueName="[Range].[Response w/in 6 Months].[All]" dimensionUniqueName="[Range]" displayFolder="" count="0" memberValueDatatype="130" unbalanced="0"/>
    <cacheHierarchy uniqueName="[Range].[Result]" caption="Result" attribute="1" defaultMemberUniqueName="[Range].[Result].[All]" allUniqueName="[Range].[Result].[All]" dimensionUniqueName="[Range]" displayFolder="" count="0" memberValueDatatype="130" unbalanced="0"/>
    <cacheHierarchy uniqueName="[Range].[sumprod_casenum]" caption="sumprod_casenum" attribute="1" defaultMemberUniqueName="[Range].[sumprod_casenum].[All]" allUniqueName="[Range].[sumprod_casenum].[All]" dimensionUniqueName="[Range]" displayFolder="" count="0" memberValueDatatype="20" unbalanced="0"/>
    <cacheHierarchy uniqueName="[Range].[TLD of domain name at issue]" caption="TLD of domain name at issue" attribute="1" defaultMemberUniqueName="[Range].[TLD of domain name at issue].[All]" allUniqueName="[Range].[TLD of domain name at issue].[All]" dimensionUniqueName="[Range]" displayFolder="" count="0" memberValueDatatype="130" unbalanced="0"/>
    <cacheHierarchy uniqueName="[Range].[TM is arbitrary/suggestive for category]" caption="TM is arbitrary/suggestive for category" attribute="1" defaultMemberUniqueName="[Range].[TM is arbitrary/suggestive for category].[All]" allUniqueName="[Range].[TM is arbitrary/suggestive for category].[All]" dimensionUniqueName="[Range]" displayFolder="" count="0" memberValueDatatype="130" unbalanced="0"/>
    <cacheHierarchy uniqueName="[Range].[TM is descriptive for category]" caption="TM is descriptive for category" attribute="1" defaultMemberUniqueName="[Range].[TM is descriptive for category].[All]" allUniqueName="[Range].[TM is descriptive for category].[All]" dimensionUniqueName="[Range]" displayFolder="" count="0" memberValueDatatype="130" unbalanced="0"/>
    <cacheHierarchy uniqueName="[Range].[TM is fanciful]" caption="TM is fanciful" attribute="1" defaultMemberUniqueName="[Range].[TM is fanciful].[All]" allUniqueName="[Range].[TM is fanciful].[All]" dimensionUniqueName="[Range]" displayFolder="" count="0" memberValueDatatype="130" unbalanced="0"/>
    <cacheHierarchy uniqueName="[Range].[TM owner in TMCH (mentioned in decision)]" caption="TM owner in TMCH (mentioned in decision)" attribute="1" defaultMemberUniqueName="[Range].[TM owner in TMCH (mentioned in decision)].[All]" allUniqueName="[Range].[TM owner in TMCH (mentioned in decision)].[All]" dimensionUniqueName="[Range]" displayFolder="" count="0" memberValueDatatype="130" unbalanced="0"/>
    <cacheHierarchy uniqueName="[Range 1].[Additional Notes on bad faith elements (if required)]" caption="Additional Notes on bad faith elements (if required)" attribute="1" defaultMemberUniqueName="[Range 1].[Additional Notes on bad faith elements (if required)].[All]" allUniqueName="[Range 1].[Additional Notes on bad faith elements (if required)].[All]" dimensionUniqueName="[Range 1]" displayFolder="" count="0" memberValueDatatype="130" unbalanced="0"/>
    <cacheHierarchy uniqueName="[Range 1].[Additional Notes on Response (if required)]" caption="Additional Notes on Response (if required)" attribute="1" defaultMemberUniqueName="[Range 1].[Additional Notes on Response (if required)].[All]" allUniqueName="[Range 1].[Additional Notes on Response (if required)].[All]" dimensionUniqueName="[Range 1]" displayFolder="" count="0" memberValueDatatype="130" unbalanced="0"/>
    <cacheHierarchy uniqueName="[Range 1].[Appeal]" caption="Appeal" attribute="1" defaultMemberUniqueName="[Range 1].[Appeal].[All]" allUniqueName="[Range 1].[Appeal].[All]" dimensionUniqueName="[Range 1]" displayFolder="" count="0" memberValueDatatype="130" unbalanced="0"/>
    <cacheHierarchy uniqueName="[Range 1].[Appeal Link (if applicable)]" caption="Appeal Link (if applicable)" attribute="1" defaultMemberUniqueName="[Range 1].[Appeal Link (if applicable)].[All]" allUniqueName="[Range 1].[Appeal Link (if applicable)].[All]" dimensionUniqueName="[Range 1]" displayFolder="" count="0" memberValueDatatype="130" unbalanced="0"/>
    <cacheHierarchy uniqueName="[Range 1].[BadFaith_Evid: [1]] Registrant acquired domain to sell/ rent/ transfer to complainant for more than o]" caption="BadFaith_Evid: [1] Registrant acquired domain to sell/ rent/ transfer to complainant for more than o" attribute="1" defaultMemberUniqueName="[Range 1].[BadFaith_Evid: [1]] Registrant acquired domain to sell/ rent/ transfer to complainant for more than o].[All]" allUniqueName="[Range 1].[BadFaith_Evid: [1]] Registrant acquired domain to sell/ rent/ transfer to complainant for more than o].[All]" dimensionUniqueName="[Range 1]" displayFolder="" count="0" memberValueDatatype="11" unbalanced="0"/>
    <cacheHierarchy uniqueName="[Range 1].[BadFaith_Evid: [2]] Registrant registered domain to keep mark holder from reflecting mark (as part of]" caption="BadFaith_Evid: [2] Registrant registered domain to keep mark holder from reflecting mark (as part of" attribute="1" defaultMemberUniqueName="[Range 1].[BadFaith_Evid: [2]] Registrant registered domain to keep mark holder from reflecting mark (as part of].[All]" allUniqueName="[Range 1].[BadFaith_Evid: [2]] Registrant registered domain to keep mark holder from reflecting mark (as part of].[All]" dimensionUniqueName="[Range 1]" displayFolder="" count="0" memberValueDatatype="11" unbalanced="0"/>
    <cacheHierarchy uniqueName="[Range 1].[BadFaith_Evid: [3]] Registrant used domain primarily to disrupt business of competitor]" caption="BadFaith_Evid: [3] Registrant used domain primarily to disrupt business of competitor" attribute="1" defaultMemberUniqueName="[Range 1].[BadFaith_Evid: [3]] Registrant used domain primarily to disrupt business of competitor].[All]" allUniqueName="[Range 1].[BadFaith_Evid: [3]] Registrant used domain primarily to disrupt business of competitor].[All]" dimensionUniqueName="[Range 1]" displayFolder="" count="0" memberValueDatatype="11" unbalanced="0"/>
    <cacheHierarchy uniqueName="[Range 1].[BadFaith_Evid: [4]] Registrant intentionally attempted to attract traffic for commercial gain by crea]" caption="BadFaith_Evid: [4] Registrant intentionally attempted to attract traffic for commercial gain by crea" attribute="1" defaultMemberUniqueName="[Range 1].[BadFaith_Evid: [4]] Registrant intentionally attempted to attract traffic for commercial gain by crea].[All]" allUniqueName="[Range 1].[BadFaith_Evid: [4]] Registrant intentionally attempted to attract traffic for commercial gain by crea].[All]" dimensionUniqueName="[Range 1]" displayFolder="" count="0" memberValueDatatype="11" unbalanced="0"/>
    <cacheHierarchy uniqueName="[Range 1].[BadFaith_Evid: [5]] Registrant holds large portfolios of domains]" caption="BadFaith_Evid: [5] Registrant holds large portfolios of domains" attribute="1" defaultMemberUniqueName="[Range 1].[BadFaith_Evid: [5]] Registrant holds large portfolios of domains].[All]" allUniqueName="[Range 1].[BadFaith_Evid: [5]] Registrant holds large portfolios of domains].[All]" dimensionUniqueName="[Range 1]" displayFolder="" count="0" memberValueDatatype="11" unbalanced="0"/>
    <cacheHierarchy uniqueName="[Range 1].[BadFaith_Evid: [6]] Registrant is using domain for pay-per-click traffic]" caption="BadFaith_Evid: [6] Registrant is using domain for pay-per-click traffic" attribute="1" defaultMemberUniqueName="[Range 1].[BadFaith_Evid: [6]] Registrant is using domain for pay-per-click traffic].[All]" allUniqueName="[Range 1].[BadFaith_Evid: [6]] Registrant is using domain for pay-per-click traffic].[All]" dimensionUniqueName="[Range 1]" displayFolder="" count="0" memberValueDatatype="11" unbalanced="0"/>
    <cacheHierarchy uniqueName="[Range 1].[BadFaith_Evid: [7]] Respondent was engaged in passive use and had notice of mark (possibly with other]" caption="BadFaith_Evid: [7] Respondent was engaged in passive use and had notice of mark (possibly with other" attribute="1" defaultMemberUniqueName="[Range 1].[BadFaith_Evid: [7]] Respondent was engaged in passive use and had notice of mark (possibly with other].[All]" allUniqueName="[Range 1].[BadFaith_Evid: [7]] Respondent was engaged in passive use and had notice of mark (possibly with other].[All]" dimensionUniqueName="[Range 1]" displayFolder="" count="0" memberValueDatatype="11" unbalanced="0"/>
    <cacheHierarchy uniqueName="[Range 1].[BadFaith_Evid: [8]] Examiner did not provide detail]" caption="BadFaith_Evid: [8] Examiner did not provide detail" attribute="1" defaultMemberUniqueName="[Range 1].[BadFaith_Evid: [8]] Examiner did not provide detail].[All]" allUniqueName="[Range 1].[BadFaith_Evid: [8]] Examiner did not provide detail].[All]" dimensionUniqueName="[Range 1]" displayFolder="" count="0" memberValueDatatype="11" unbalanced="0"/>
    <cacheHierarchy uniqueName="[Range 1].[BadFaith_Evid: [9]] Other]" caption="BadFaith_Evid: [9] Other" attribute="1" defaultMemberUniqueName="[Range 1].[BadFaith_Evid: [9]] Other].[All]" allUniqueName="[Range 1].[BadFaith_Evid: [9]] Other].[All]" dimensionUniqueName="[Range 1]" displayFolder="" count="0" memberValueDatatype="11" unbalanced="0"/>
    <cacheHierarchy uniqueName="[Range 1].[Case Name]" caption="Case Name" attribute="1" defaultMemberUniqueName="[Range 1].[Case Name].[All]" allUniqueName="[Range 1].[Case Name].[All]" dimensionUniqueName="[Range 1]" displayFolder="" count="0" memberValueDatatype="130" unbalanced="0"/>
    <cacheHierarchy uniqueName="[Range 1].[Case Number]" caption="Case Number" attribute="1" defaultMemberUniqueName="[Range 1].[Case Number].[All]" allUniqueName="[Range 1].[Case Number].[All]" dimensionUniqueName="[Range 1]" displayFolder="" count="0" memberValueDatatype="130" unbalanced="0"/>
    <cacheHierarchy uniqueName="[Range 1].[Commencement Date]" caption="Commencement Date" attribute="1" time="1" defaultMemberUniqueName="[Range 1].[Commencement Date].[All]" allUniqueName="[Range 1].[Commencement Date].[All]" dimensionUniqueName="[Range 1]" displayFolder="" count="0" memberValueDatatype="7" unbalanced="0"/>
    <cacheHierarchy uniqueName="[Range 1].[Commencement Date (Month)]" caption="Commencement Date (Month)" attribute="1" defaultMemberUniqueName="[Range 1].[Commencement Date (Month)].[All]" allUniqueName="[Range 1].[Commencement Date (Month)].[All]" dimensionUniqueName="[Range 1]" displayFolder="" count="0" memberValueDatatype="130" unbalanced="0"/>
    <cacheHierarchy uniqueName="[Range 1].[Commencement Date (Quarter)]" caption="Commencement Date (Quarter)" attribute="1" defaultMemberUniqueName="[Range 1].[Commencement Date (Quarter)].[All]" allUniqueName="[Range 1].[Commencement Date (Quarter)].[All]" dimensionUniqueName="[Range 1]" displayFolder="" count="0" memberValueDatatype="130" unbalanced="0"/>
    <cacheHierarchy uniqueName="[Range 1].[Commencement Date (Year)]" caption="Commencement Date (Year)" attribute="1" defaultMemberUniqueName="[Range 1].[Commencement Date (Year)].[All]" allUniqueName="[Range 1].[Commencement Date (Year)].[All]" dimensionUniqueName="[Range 1]" displayFolder="" count="0" memberValueDatatype="130" unbalanced="0"/>
    <cacheHierarchy uniqueName="[Range 1].[Compl_Failure: [1]] Registered domain name is identical/ confusingly similar to mark]" caption="Compl_Failure: [1] Registered domain name is identical/ confusingly similar to mark" attribute="1" defaultMemberUniqueName="[Range 1].[Compl_Failure: [1]] Registered domain name is identical/ confusingly similar to mark].[All]" allUniqueName="[Range 1].[Compl_Failure: [1]] Registered domain name is identical/ confusingly similar to mark].[All]" dimensionUniqueName="[Range 1]" displayFolder="" count="0" memberValueDatatype="11" unbalanced="0"/>
    <cacheHierarchy uniqueName="[Range 1].[Compl_Failure: [2]] Registrant has no legitimate right/ interest to domain name]" caption="Compl_Failure: [2] Registrant has no legitimate right/ interest to domain name" attribute="1" defaultMemberUniqueName="[Range 1].[Compl_Failure: [2]] Registrant has no legitimate right/ interest to domain name].[All]" allUniqueName="[Range 1].[Compl_Failure: [2]] Registrant has no legitimate right/ interest to domain name].[All]" dimensionUniqueName="[Range 1]" displayFolder="" count="2" memberValueDatatype="11" unbalanced="0">
      <fieldsUsage count="2">
        <fieldUsage x="-1"/>
        <fieldUsage x="2"/>
      </fieldsUsage>
    </cacheHierarchy>
    <cacheHierarchy uniqueName="[Range 1].[Compl_Failure: [3]] Domain name was registered/ being used in bad faith]" caption="Compl_Failure: [3] Domain name was registered/ being used in bad faith" attribute="1" defaultMemberUniqueName="[Range 1].[Compl_Failure: [3]] Domain name was registered/ being used in bad faith].[All]" allUniqueName="[Range 1].[Compl_Failure: [3]] Domain name was registered/ being used in bad faith].[All]" dimensionUniqueName="[Range 1]" displayFolder="" count="0" memberValueDatatype="11" unbalanced="0"/>
    <cacheHierarchy uniqueName="[Range 1].[Compl_Failure: [4]] Examiner did not provide detail]" caption="Compl_Failure: [4] Examiner did not provide detail" attribute="1" defaultMemberUniqueName="[Range 1].[Compl_Failure: [4]] Examiner did not provide detail].[All]" allUniqueName="[Range 1].[Compl_Failure: [4]] Examiner did not provide detail].[All]" dimensionUniqueName="[Range 1]" displayFolder="" count="0" memberValueDatatype="11" unbalanced="0"/>
    <cacheHierarchy uniqueName="[Range 1].[Complainant]" caption="Complainant" attribute="1" defaultMemberUniqueName="[Range 1].[Complainant].[All]" allUniqueName="[Range 1].[Complainant].[All]" dimensionUniqueName="[Range 1]" displayFolder="" count="0" memberValueDatatype="130" unbalanced="0"/>
    <cacheHierarchy uniqueName="[Range 1].[Complainant Country]" caption="Complainant Country" attribute="1" defaultMemberUniqueName="[Range 1].[Complainant Country].[All]" allUniqueName="[Range 1].[Complainant Country].[All]" dimensionUniqueName="[Range 1]" displayFolder="" count="0" memberValueDatatype="130" unbalanced="0"/>
    <cacheHierarchy uniqueName="[Range 1].[Complainant Representative]" caption="Complainant Representative" attribute="1" defaultMemberUniqueName="[Range 1].[Complainant Representative].[All]" allUniqueName="[Range 1].[Complainant Representative].[All]" dimensionUniqueName="[Range 1]" displayFolder="" count="0" memberValueDatatype="130" unbalanced="0"/>
    <cacheHierarchy uniqueName="[Range 1].[Decision Date]" caption="Decision Date" attribute="1" time="1" defaultMemberUniqueName="[Range 1].[Decision Date].[All]" allUniqueName="[Range 1].[Decision Date].[All]" dimensionUniqueName="[Range 1]" displayFolder="" count="0" memberValueDatatype="7" unbalanced="0"/>
    <cacheHierarchy uniqueName="[Range 1].[Decision Date (Month)]" caption="Decision Date (Month)" attribute="1" defaultMemberUniqueName="[Range 1].[Decision Date (Month)].[All]" allUniqueName="[Range 1].[Decision Date (Month)].[All]" dimensionUniqueName="[Range 1]" displayFolder="" count="0" memberValueDatatype="130" unbalanced="0"/>
    <cacheHierarchy uniqueName="[Range 1].[Decision Date (Quarter)]" caption="Decision Date (Quarter)" attribute="1" defaultMemberUniqueName="[Range 1].[Decision Date (Quarter)].[All]" allUniqueName="[Range 1].[Decision Date (Quarter)].[All]" dimensionUniqueName="[Range 1]" displayFolder="" count="0" memberValueDatatype="130" unbalanced="0"/>
    <cacheHierarchy uniqueName="[Range 1].[Decision Date (Year)]" caption="Decision Date (Year)" attribute="1" defaultMemberUniqueName="[Range 1].[Decision Date (Year)].[All]" allUniqueName="[Range 1].[Decision Date (Year)].[All]" dimensionUniqueName="[Range 1]" displayFolder="" count="0" memberValueDatatype="130" unbalanced="0"/>
    <cacheHierarchy uniqueName="[Range 1].[Determination type]" caption="Determination type" attribute="1" defaultMemberUniqueName="[Range 1].[Determination type].[All]" allUniqueName="[Range 1].[Determination type].[All]" dimensionUniqueName="[Range 1]" displayFolder="" count="0" memberValueDatatype="130" unbalanced="0"/>
    <cacheHierarchy uniqueName="[Range 1].[Did response accuse complainant of abuse?]" caption="Did response accuse complainant of abuse?" attribute="1" defaultMemberUniqueName="[Range 1].[Did response accuse complainant of abuse?].[All]" allUniqueName="[Range 1].[Did response accuse complainant of abuse?].[All]" dimensionUniqueName="[Range 1]" displayFolder="" count="0" memberValueDatatype="130" unbalanced="0"/>
    <cacheHierarchy uniqueName="[Range 1].[Did response mention issues with receiving notice of complaint?]" caption="Did response mention issues with receiving notice of complaint?" attribute="1" defaultMemberUniqueName="[Range 1].[Did response mention issues with receiving notice of complaint?].[All]" allUniqueName="[Range 1].[Did response mention issues with receiving notice of complaint?].[All]" dimensionUniqueName="[Range 1]" displayFolder="" count="0" memberValueDatatype="130" unbalanced="0"/>
    <cacheHierarchy uniqueName="[Range 1].[Disputed Domain]" caption="Disputed Domain" attribute="1" defaultMemberUniqueName="[Range 1].[Disputed Domain].[All]" allUniqueName="[Range 1].[Disputed Domain].[All]" dimensionUniqueName="[Range 1]" displayFolder="" count="0" memberValueDatatype="130" unbalanced="0"/>
    <cacheHierarchy uniqueName="[Range 1].[Domain name (string) identical to TM]" caption="Domain name (string) identical to TM" attribute="1" defaultMemberUniqueName="[Range 1].[Domain name (string) identical to TM].[All]" allUniqueName="[Range 1].[Domain name (string) identical to TM].[All]" dimensionUniqueName="[Range 1]" displayFolder="" count="0" memberValueDatatype="130" unbalanced="0"/>
    <cacheHierarchy uniqueName="[Range 1].[Domain name contains TM + generic or related term]" caption="Domain name contains TM + generic or related term" attribute="1" defaultMemberUniqueName="[Range 1].[Domain name contains TM + generic or related term].[All]" allUniqueName="[Range 1].[Domain name contains TM + generic or related term].[All]" dimensionUniqueName="[Range 1]" displayFolder="" count="0" memberValueDatatype="130" unbalanced="0"/>
    <cacheHierarchy uniqueName="[Range 1].[Domain name similar to TM (typo, homophone, etc.)]" caption="Domain name similar to TM (typo, homophone, etc.)" attribute="1" defaultMemberUniqueName="[Range 1].[Domain name similar to TM (typo, homophone, etc.)].[All]" allUniqueName="[Range 1].[Domain name similar to TM (typo, homophone, etc.)].[All]" dimensionUniqueName="[Range 1]" displayFolder="" count="0" memberValueDatatype="130" unbalanced="0"/>
    <cacheHierarchy uniqueName="[Range 1].[Examiner]" caption="Examiner" attribute="1" defaultMemberUniqueName="[Range 1].[Examiner].[All]" allUniqueName="[Range 1].[Examiner].[All]" dimensionUniqueName="[Range 1]" displayFolder="" count="0" memberValueDatatype="130" unbalanced="0"/>
    <cacheHierarchy uniqueName="[Range 1].[Examiner articulated evidentiary basis for decision]" caption="Examiner articulated evidentiary basis for decision" attribute="1" defaultMemberUniqueName="[Range 1].[Examiner articulated evidentiary basis for decision].[All]" allUniqueName="[Range 1].[Examiner articulated evidentiary basis for decision].[All]" dimensionUniqueName="[Range 1]" displayFolder="" count="0" memberValueDatatype="130" unbalanced="0"/>
    <cacheHierarchy uniqueName="[Range 1].[Examiner explicitly mentions likely confusion +/ -/ unaffected by gTLD]" caption="Examiner explicitly mentions likely confusion +/ -/ unaffected by gTLD" attribute="1" defaultMemberUniqueName="[Range 1].[Examiner explicitly mentions likely confusion +/ -/ unaffected by gTLD].[All]" allUniqueName="[Range 1].[Examiner explicitly mentions likely confusion +/ -/ unaffected by gTLD].[All]" dimensionUniqueName="[Range 1]" displayFolder="" count="0" memberValueDatatype="130" unbalanced="0"/>
    <cacheHierarchy uniqueName="[Range 1].[Examiner finds likely confusion decreased by addition of TLD]" caption="Examiner finds likely confusion decreased by addition of TLD" attribute="1" defaultMemberUniqueName="[Range 1].[Examiner finds likely confusion decreased by addition of TLD].[All]" allUniqueName="[Range 1].[Examiner finds likely confusion decreased by addition of TLD].[All]" dimensionUniqueName="[Range 1]" displayFolder="" count="0" memberValueDatatype="130" unbalanced="0"/>
    <cacheHierarchy uniqueName="[Range 1].[Examiner finds likely confusion increased by addition of TLD]" caption="Examiner finds likely confusion increased by addition of TLD" attribute="1" defaultMemberUniqueName="[Range 1].[Examiner finds likely confusion increased by addition of TLD].[All]" allUniqueName="[Range 1].[Examiner finds likely confusion increased by addition of TLD].[All]" dimensionUniqueName="[Range 1]" displayFolder="" count="0" memberValueDatatype="130" unbalanced="0"/>
    <cacheHierarchy uniqueName="[Range 1].[Facts indicating UDRP/ litigation is more appropriate]" caption="Facts indicating UDRP/ litigation is more appropriate" attribute="1" defaultMemberUniqueName="[Range 1].[Facts indicating UDRP/ litigation is more appropriate].[All]" allUniqueName="[Range 1].[Facts indicating UDRP/ litigation is more appropriate].[All]" dimensionUniqueName="[Range 1]" displayFolder="" count="0" memberValueDatatype="130" unbalanced="0"/>
    <cacheHierarchy uniqueName="[Range 1].[Final Domain Disposition]" caption="Final Domain Disposition" attribute="1" defaultMemberUniqueName="[Range 1].[Final Domain Disposition].[All]" allUniqueName="[Range 1].[Final Domain Disposition].[All]" dimensionUniqueName="[Range 1]" displayFolder="" count="0" memberValueDatatype="130" unbalanced="0"/>
    <cacheHierarchy uniqueName="[Range 1].[General TM]" caption="General TM" attribute="1" defaultMemberUniqueName="[Range 1].[General TM].[All]" allUniqueName="[Range 1].[General TM].[All]" dimensionUniqueName="[Range 1]" displayFolder="" count="0" memberValueDatatype="130" unbalanced="0"/>
    <cacheHierarchy uniqueName="[Range 1].[If a Response was filed, what Defense(s) or  facts were submitted to refute bad faith allegation?]" caption="If a Response was filed, what Defense(s) or  facts were submitted to refute bad faith allegation?" attribute="1" defaultMemberUniqueName="[Range 1].[If a Response was filed, what Defense(s) or  facts were submitted to refute bad faith allegation?].[All]" allUniqueName="[Range 1].[If a Response was filed, what Defense(s) or  facts were submitted to refute bad faith allegation?].[All]" dimensionUniqueName="[Range 1]" displayFolder="" count="0" memberValueDatatype="130" unbalanced="0"/>
    <cacheHierarchy uniqueName="[Range 1].[If complainant is unsuccessful, where did complainant fail?]" caption="If complainant is unsuccessful, where did complainant fail?" attribute="1" defaultMemberUniqueName="[Range 1].[If complainant is unsuccessful, where did complainant fail?].[All]" allUniqueName="[Range 1].[If complainant is unsuccessful, where did complainant fail?].[All]" dimensionUniqueName="[Range 1]" displayFolder="" count="0" memberValueDatatype="130" unbalanced="0"/>
    <cacheHierarchy uniqueName="[Range 1].[If Determination was in Complainant’s favor, what constituted bad faith conduct?]" caption="If Determination was in Complainant’s favor, what constituted bad faith conduct?" attribute="1" defaultMemberUniqueName="[Range 1].[If Determination was in Complainant’s favor, what constituted bad faith conduct?].[All]" allUniqueName="[Range 1].[If Determination was in Complainant’s favor, what constituted bad faith conduct?].[All]" dimensionUniqueName="[Range 1]" displayFolder="" count="0" memberValueDatatype="130" unbalanced="0"/>
    <cacheHierarchy uniqueName="[Range 1].[Is domain active? (If date is more than one year after decision)]" caption="Is domain active? (If date is more than one year after decision)" attribute="1" defaultMemberUniqueName="[Range 1].[Is domain active? (If date is more than one year after decision)].[All]" allUniqueName="[Range 1].[Is domain active? (If date is more than one year after decision)].[All]" dimensionUniqueName="[Range 1]" displayFolder="" count="0" memberValueDatatype="130" unbalanced="0"/>
    <cacheHierarchy uniqueName="[Range 1].[Isolated mark (from domain)]" caption="Isolated mark (from domain)" attribute="1" defaultMemberUniqueName="[Range 1].[Isolated mark (from domain)].[All]" allUniqueName="[Range 1].[Isolated mark (from domain)].[All]" dimensionUniqueName="[Range 1]" displayFolder="" count="0" memberValueDatatype="130" unbalanced="0"/>
    <cacheHierarchy uniqueName="[Range 1].[Multiple domain names involved]" caption="Multiple domain names involved" attribute="1" defaultMemberUniqueName="[Range 1].[Multiple domain names involved].[All]" allUniqueName="[Range 1].[Multiple domain names involved].[All]" dimensionUniqueName="[Range 1]" displayFolder="" count="0" memberValueDatatype="130" unbalanced="0"/>
    <cacheHierarchy uniqueName="[Range 1].[Provider]" caption="Provider" attribute="1" defaultMemberUniqueName="[Range 1].[Provider].[All]" allUniqueName="[Range 1].[Provider].[All]" dimensionUniqueName="[Range 1]" displayFolder="" count="0" memberValueDatatype="130" unbalanced="0"/>
    <cacheHierarchy uniqueName="[Range 1].[Respondent]" caption="Respondent" attribute="1" defaultMemberUniqueName="[Range 1].[Respondent].[All]" allUniqueName="[Range 1].[Respondent].[All]" dimensionUniqueName="[Range 1]" displayFolder="" count="0" memberValueDatatype="130" unbalanced="0"/>
    <cacheHierarchy uniqueName="[Range 1].[Respondent Country]" caption="Respondent Country" attribute="1" defaultMemberUniqueName="[Range 1].[Respondent Country].[All]" allUniqueName="[Range 1].[Respondent Country].[All]" dimensionUniqueName="[Range 1]" displayFolder="" count="0" memberValueDatatype="130" unbalanced="0"/>
    <cacheHierarchy uniqueName="[Range 1].[Respondent Representative]" caption="Respondent Representative" attribute="1" defaultMemberUniqueName="[Range 1].[Respondent Representative].[All]" allUniqueName="[Range 1].[Respondent Representative].[All]" dimensionUniqueName="[Range 1]" displayFolder="" count="0" memberValueDatatype="130" unbalanced="0"/>
    <cacheHierarchy uniqueName="[Range 1].[Response Extension]" caption="Response Extension" attribute="1" defaultMemberUniqueName="[Range 1].[Response Extension].[All]" allUniqueName="[Range 1].[Response Extension].[All]" dimensionUniqueName="[Range 1]" displayFolder="" count="0" memberValueDatatype="130" unbalanced="0"/>
    <cacheHierarchy uniqueName="[Range 1].[Response w/in 14 Days]" caption="Response w/in 14 Days" attribute="1" defaultMemberUniqueName="[Range 1].[Response w/in 14 Days].[All]" allUniqueName="[Range 1].[Response w/in 14 Days].[All]" dimensionUniqueName="[Range 1]" displayFolder="" count="0" memberValueDatatype="130" unbalanced="0"/>
    <cacheHierarchy uniqueName="[Range 1].[Response w/in 6 Months]" caption="Response w/in 6 Months" attribute="1" defaultMemberUniqueName="[Range 1].[Response w/in 6 Months].[All]" allUniqueName="[Range 1].[Response w/in 6 Months].[All]" dimensionUniqueName="[Range 1]" displayFolder="" count="0" memberValueDatatype="130" unbalanced="0"/>
    <cacheHierarchy uniqueName="[Range 1].[Response_Arg: [1]] Registrant's use of domain is for bona fide offering of goods/services]" caption="Response_Arg: [1] Registrant's use of domain is for bona fide offering of goods/services" attribute="1" defaultMemberUniqueName="[Range 1].[Response_Arg: [1]] Registrant's use of domain is for bona fide offering of goods/services].[All]" allUniqueName="[Range 1].[Response_Arg: [1]] Registrant's use of domain is for bona fide offering of goods/services].[All]" dimensionUniqueName="[Range 1]" displayFolder="" count="0" memberValueDatatype="11" unbalanced="0"/>
    <cacheHierarchy uniqueName="[Range 1].[Response_Arg: [2]] Registrant is commonly known by domain name]" caption="Response_Arg: [2] Registrant is commonly known by domain name" attribute="1" defaultMemberUniqueName="[Range 1].[Response_Arg: [2]] Registrant is commonly known by domain name].[All]" allUniqueName="[Range 1].[Response_Arg: [2]] Registrant is commonly known by domain name].[All]" dimensionUniqueName="[Range 1]" displayFolder="" count="0" memberValueDatatype="11" unbalanced="0"/>
    <cacheHierarchy uniqueName="[Range 1].[Response_Arg: [3]] Registrant making fair use of domain without profiting from misleading consumers]" caption="Response_Arg: [3] Registrant making fair use of domain without profiting from misleading consumers" attribute="1" defaultMemberUniqueName="[Range 1].[Response_Arg: [3]] Registrant making fair use of domain without profiting from misleading consumers].[All]" allUniqueName="[Range 1].[Response_Arg: [3]] Registrant making fair use of domain without profiting from misleading consumers].[All]" dimensionUniqueName="[Range 1]" displayFolder="" count="0" memberValueDatatype="11" unbalanced="0"/>
    <cacheHierarchy uniqueName="[Range 1].[Response_Arg: [4]] Domain is generic/ descriptive, and Registrant is making fair use]" caption="Response_Arg: [4] Domain is generic/ descriptive, and Registrant is making fair use" attribute="1" defaultMemberUniqueName="[Range 1].[Response_Arg: [4]] Domain is generic/ descriptive, and Registrant is making fair use].[All]" allUniqueName="[Range 1].[Response_Arg: [4]] Domain is generic/ descriptive, and Registrant is making fair use].[All]" dimensionUniqueName="[Range 1]" displayFolder="" count="0" memberValueDatatype="11" unbalanced="0"/>
    <cacheHierarchy uniqueName="[Range 1].[Response_Arg: [5]] Domain is operated in tribute/ criticism]" caption="Response_Arg: [5] Domain is operated in tribute/ criticism" attribute="1" defaultMemberUniqueName="[Range 1].[Response_Arg: [5]] Domain is operated in tribute/ criticism].[All]" allUniqueName="[Range 1].[Response_Arg: [5]] Domain is operated in tribute/ criticism].[All]" dimensionUniqueName="[Range 1]" displayFolder="" count="0" memberValueDatatype="11" unbalanced="0"/>
    <cacheHierarchy uniqueName="[Range 1].[Response_Arg: [6]] Registrant’s holding of the domain name is consistent with written agreement]" caption="Response_Arg: [6] Registrant’s holding of the domain name is consistent with written agreement" attribute="1" defaultMemberUniqueName="[Range 1].[Response_Arg: [6]] Registrant’s holding of the domain name is consistent with written agreement].[All]" allUniqueName="[Range 1].[Response_Arg: [6]] Registrant’s holding of the domain name is consistent with written agreement].[All]" dimensionUniqueName="[Range 1]" displayFolder="" count="0" memberValueDatatype="11" unbalanced="0"/>
    <cacheHierarchy uniqueName="[Range 1].[Response_Arg: [7]] The domain name is not part of a wider pattern of abusive registration]" caption="Response_Arg: [7] The domain name is not part of a wider pattern of abusive registration" attribute="1" defaultMemberUniqueName="[Range 1].[Response_Arg: [7]] The domain name is not part of a wider pattern of abusive registration].[All]" allUniqueName="[Range 1].[Response_Arg: [7]] The domain name is not part of a wider pattern of abusive registration].[All]" dimensionUniqueName="[Range 1]" displayFolder="" count="0" memberValueDatatype="11" unbalanced="0"/>
    <cacheHierarchy uniqueName="[Range 1].[Response_Arg: [8]] Examiner did not provide detail]" caption="Response_Arg: [8] Examiner did not provide detail" attribute="1" defaultMemberUniqueName="[Range 1].[Response_Arg: [8]] Examiner did not provide detail].[All]" allUniqueName="[Range 1].[Response_Arg: [8]] Examiner did not provide detail].[All]" dimensionUniqueName="[Range 1]" displayFolder="" count="0" memberValueDatatype="11" unbalanced="0"/>
    <cacheHierarchy uniqueName="[Range 1].[Response_Arg: [9]] Other]" caption="Response_Arg: [9] Other" attribute="1" defaultMemberUniqueName="[Range 1].[Response_Arg: [9]] Other].[All]" allUniqueName="[Range 1].[Response_Arg: [9]] Other].[All]" dimensionUniqueName="[Range 1]" displayFolder="" count="0" memberValueDatatype="11" unbalanced="0"/>
    <cacheHierarchy uniqueName="[Range 1].[Result]" caption="Result" attribute="1" defaultMemberUniqueName="[Range 1].[Result].[All]" allUniqueName="[Range 1].[Result].[All]" dimensionUniqueName="[Range 1]" displayFolder="" count="2" memberValueDatatype="130" unbalanced="0">
      <fieldsUsage count="2">
        <fieldUsage x="-1"/>
        <fieldUsage x="1"/>
      </fieldsUsage>
    </cacheHierarchy>
    <cacheHierarchy uniqueName="[Range 1].[sumprod_casenum]" caption="sumprod_casenum" attribute="1" defaultMemberUniqueName="[Range 1].[sumprod_casenum].[All]" allUniqueName="[Range 1].[sumprod_casenum].[All]" dimensionUniqueName="[Range 1]" displayFolder="" count="0" memberValueDatatype="20" unbalanced="0"/>
    <cacheHierarchy uniqueName="[Range 1].[TLD of domain name at issue]" caption="TLD of domain name at issue" attribute="1" defaultMemberUniqueName="[Range 1].[TLD of domain name at issue].[All]" allUniqueName="[Range 1].[TLD of domain name at issue].[All]" dimensionUniqueName="[Range 1]" displayFolder="" count="0" memberValueDatatype="130" unbalanced="0"/>
    <cacheHierarchy uniqueName="[Range 1].[TM is arbitrary/suggestive for category]" caption="TM is arbitrary/suggestive for category" attribute="1" defaultMemberUniqueName="[Range 1].[TM is arbitrary/suggestive for category].[All]" allUniqueName="[Range 1].[TM is arbitrary/suggestive for category].[All]" dimensionUniqueName="[Range 1]" displayFolder="" count="0" memberValueDatatype="130" unbalanced="0"/>
    <cacheHierarchy uniqueName="[Range 1].[TM is descriptive for category]" caption="TM is descriptive for category" attribute="1" defaultMemberUniqueName="[Range 1].[TM is descriptive for category].[All]" allUniqueName="[Range 1].[TM is descriptive for category].[All]" dimensionUniqueName="[Range 1]" displayFolder="" count="0" memberValueDatatype="130" unbalanced="0"/>
    <cacheHierarchy uniqueName="[Range 1].[TM is fanciful]" caption="TM is fanciful" attribute="1" defaultMemberUniqueName="[Range 1].[TM is fanciful].[All]" allUniqueName="[Range 1].[TM is fanciful].[All]" dimensionUniqueName="[Range 1]" displayFolder="" count="0" memberValueDatatype="130" unbalanced="0"/>
    <cacheHierarchy uniqueName="[Range 1].[TM owner in TMCH (mentioned in decision)]" caption="TM owner in TMCH (mentioned in decision)" attribute="1" defaultMemberUniqueName="[Range 1].[TM owner in TMCH (mentioned in decision)].[All]" allUniqueName="[Range 1].[TM owner in TMCH (mentioned in decision)].[All]" dimensionUniqueName="[Range 1]" displayFolder="" count="0" memberValueDatatype="130" unbalanced="0"/>
    <cacheHierarchy uniqueName="[Range 1].[Commencement Date (Month Index)]" caption="Commencement Date (Month Index)" attribute="1" defaultMemberUniqueName="[Range 1].[Commencement Date (Month Index)].[All]" allUniqueName="[Range 1].[Commencement Date (Month Index)].[All]" dimensionUniqueName="[Range 1]" displayFolder="" count="0" memberValueDatatype="20" unbalanced="0" hidden="1"/>
    <cacheHierarchy uniqueName="[Range 1].[Decision Date (Month Index)]" caption="Decision Date (Month Index)" attribute="1" defaultMemberUniqueName="[Range 1].[Decision Date (Month Index)].[All]" allUniqueName="[Range 1].[Decision Date (Month Index)].[All]" dimensionUniqueName="[Range 1]" displayFolder="" count="0" memberValueDatatype="20" unbalanced="0" hidden="1"/>
    <cacheHierarchy uniqueName="[Measures].[__XL_Count Range]" caption="__XL_Count Range" measure="1" displayFolder="" measureGroup="Range" count="0" hidden="1"/>
    <cacheHierarchy uniqueName="[Measures].[__XL_Count Range 1]" caption="__XL_Count Range 1" measure="1" displayFolder="" measureGroup="Range 1" count="0" hidden="1"/>
    <cacheHierarchy uniqueName="[Measures].[__No measures defined]" caption="__No measures defined" measure="1" displayFolder="" count="0" hidden="1"/>
    <cacheHierarchy uniqueName="[Measures].[Count of Case Number]" caption="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Distinct Count of Case Number]" caption="Distinct 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Count of Case Number 2]" caption="Count of Case Number 2" measure="1" displayFolder="" measureGroup="Range 1" count="0" hidden="1">
      <extLst>
        <ext xmlns:x15="http://schemas.microsoft.com/office/spreadsheetml/2010/11/main" uri="{B97F6D7D-B522-45F9-BDA1-12C45D357490}">
          <x15:cacheHierarchy aggregatedColumn="60"/>
        </ext>
      </extLst>
    </cacheHierarchy>
    <cacheHierarchy uniqueName="[Measures].[Distinct Count of Case Number 2]" caption="Distinct Count of Case Number 2" measure="1" displayFolder="" measureGroup="Range 1" count="0" oneField="1" hidden="1">
      <fieldsUsage count="1">
        <fieldUsage x="0"/>
      </fieldsUsage>
      <extLst>
        <ext xmlns:x15="http://schemas.microsoft.com/office/spreadsheetml/2010/11/main" uri="{B97F6D7D-B522-45F9-BDA1-12C45D357490}">
          <x15:cacheHierarchy aggregatedColumn="60"/>
        </ext>
      </extLst>
    </cacheHierarchy>
    <cacheHierarchy uniqueName="[Measures].[Count of Result]" caption="Count of Result" measure="1" displayFolder="" measureGroup="Range 1" count="0" hidden="1">
      <extLst>
        <ext xmlns:x15="http://schemas.microsoft.com/office/spreadsheetml/2010/11/main" uri="{B97F6D7D-B522-45F9-BDA1-12C45D357490}">
          <x15:cacheHierarchy aggregatedColumn="113"/>
        </ext>
      </extLst>
    </cacheHierarchy>
  </cacheHierarchies>
  <kpis count="0"/>
  <dimensions count="3">
    <dimension measure="1" name="Measures" uniqueName="[Measures]" caption="Measures"/>
    <dimension name="Range" uniqueName="[Range]" caption="Range"/>
    <dimension name="Range 1" uniqueName="[Range 1]" caption="Range 1"/>
  </dimensions>
  <measureGroups count="2">
    <measureGroup name="Range" caption="Range"/>
    <measureGroup name="Range 1" caption="Range 1"/>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lex Noonan" refreshedDate="43209.702867939814" backgroundQuery="1" createdVersion="6" refreshedVersion="6" minRefreshableVersion="3" recordCount="0" supportSubquery="1" supportAdvancedDrill="1" xr:uid="{3852CBFA-7942-438A-9F4B-E0DBD0309903}">
  <cacheSource type="external" connectionId="1"/>
  <cacheFields count="3">
    <cacheField name="[Measures].[Distinct Count of Case Number 2]" caption="Distinct Count of Case Number 2" numFmtId="0" hierarchy="128" level="32767"/>
    <cacheField name="[Range 1].[Result].[Result]" caption="Result" numFmtId="0" hierarchy="113" level="1">
      <sharedItems containsSemiMixedTypes="0" containsNonDate="0" containsString="0"/>
    </cacheField>
    <cacheField name="[Range 1].[Compl_Failure: [4]] Examiner did not provide detail].[Compl_Failure: [4]] Examiner did not provide detail]" caption="Compl_Failure: [4] Examiner did not provide detail" numFmtId="0" hierarchy="68" level="1">
      <sharedItems count="2">
        <b v="0"/>
        <b v="1"/>
      </sharedItems>
    </cacheField>
  </cacheFields>
  <cacheHierarchies count="130">
    <cacheHierarchy uniqueName="[Range].[Additional Notes on bad faith elements (if required)]" caption="Additional Notes on bad faith elements (if required)" attribute="1" defaultMemberUniqueName="[Range].[Additional Notes on bad faith elements (if required)].[All]" allUniqueName="[Range].[Additional Notes on bad faith elements (if required)].[All]" dimensionUniqueName="[Range]" displayFolder="" count="0" memberValueDatatype="130" unbalanced="0"/>
    <cacheHierarchy uniqueName="[Range].[Additional Notes on Response (if required)]" caption="Additional Notes on Response (if required)" attribute="1" defaultMemberUniqueName="[Range].[Additional Notes on Response (if required)].[All]" allUniqueName="[Range].[Additional Notes on Response (if required)].[All]" dimensionUniqueName="[Range]" displayFolder="" count="0" memberValueDatatype="130" unbalanced="0"/>
    <cacheHierarchy uniqueName="[Range].[Appeal]" caption="Appeal" attribute="1" defaultMemberUniqueName="[Range].[Appeal].[All]" allUniqueName="[Range].[Appeal].[All]" dimensionUniqueName="[Range]" displayFolder="" count="0" memberValueDatatype="130" unbalanced="0"/>
    <cacheHierarchy uniqueName="[Range].[Appeal Link (if applicable)]" caption="Appeal Link (if applicable)" attribute="1" defaultMemberUniqueName="[Range].[Appeal Link (if applicable)].[All]" allUniqueName="[Range].[Appeal Link (if applicable)].[All]" dimensionUniqueName="[Range]" displayFolder="" count="0" memberValueDatatype="130" unbalanced="0"/>
    <cacheHierarchy uniqueName="[Range].[Case Name]" caption="Case Name" attribute="1" defaultMemberUniqueName="[Range].[Case Name].[All]" allUniqueName="[Range].[Case Name].[All]" dimensionUniqueName="[Range]" displayFolder="" count="0" memberValueDatatype="130" unbalanced="0"/>
    <cacheHierarchy uniqueName="[Range].[Case Number]" caption="Case Number" attribute="1" defaultMemberUniqueName="[Range].[Case Number].[All]" allUniqueName="[Range].[Case Number].[All]" dimensionUniqueName="[Range]" displayFolder="" count="0" memberValueDatatype="130" unbalanced="0"/>
    <cacheHierarchy uniqueName="[Range].[Commencement Date]" caption="Commencement Date" attribute="1" time="1" defaultMemberUniqueName="[Range].[Commencement Date].[All]" allUniqueName="[Range].[Commencement Date].[All]" dimensionUniqueName="[Range]" displayFolder="" count="0" memberValueDatatype="7" unbalanced="0"/>
    <cacheHierarchy uniqueName="[Range].[Complainant]" caption="Complainant" attribute="1" defaultMemberUniqueName="[Range].[Complainant].[All]" allUniqueName="[Range].[Complainant].[All]" dimensionUniqueName="[Range]" displayFolder="" count="0" memberValueDatatype="130" unbalanced="0"/>
    <cacheHierarchy uniqueName="[Range].[Complainant Country]" caption="Complainant Country" attribute="1" defaultMemberUniqueName="[Range].[Complainant Country].[All]" allUniqueName="[Range].[Complainant Country].[All]" dimensionUniqueName="[Range]" displayFolder="" count="0" memberValueDatatype="130" unbalanced="0"/>
    <cacheHierarchy uniqueName="[Range].[Complainant Representative]" caption="Complainant Representative" attribute="1" defaultMemberUniqueName="[Range].[Complainant Representative].[All]" allUniqueName="[Range].[Complainant Representative].[All]" dimensionUniqueName="[Range]" displayFolder="" count="0" memberValueDatatype="130" unbalanced="0"/>
    <cacheHierarchy uniqueName="[Range].[Decision Date]" caption="Decision Date" attribute="1" time="1" defaultMemberUniqueName="[Range].[Decision Date].[All]" allUniqueName="[Range].[Decision Date].[All]" dimensionUniqueName="[Range]" displayFolder="" count="0" memberValueDatatype="7" unbalanced="0"/>
    <cacheHierarchy uniqueName="[Range].[Determination type]" caption="Determination type" attribute="1" defaultMemberUniqueName="[Range].[Determination type].[All]" allUniqueName="[Range].[Determination type].[All]" dimensionUniqueName="[Range]" displayFolder="" count="0" memberValueDatatype="130" unbalanced="0"/>
    <cacheHierarchy uniqueName="[Range].[Did response accuse complainant of abuse?]" caption="Did response accuse complainant of abuse?" attribute="1" defaultMemberUniqueName="[Range].[Did response accuse complainant of abuse?].[All]" allUniqueName="[Range].[Did response accuse complainant of abuse?].[All]" dimensionUniqueName="[Range]" displayFolder="" count="0" memberValueDatatype="130" unbalanced="0"/>
    <cacheHierarchy uniqueName="[Range].[Did response mention issues with receiving notice of complaint?]" caption="Did response mention issues with receiving notice of complaint?" attribute="1" defaultMemberUniqueName="[Range].[Did response mention issues with receiving notice of complaint?].[All]" allUniqueName="[Range].[Did response mention issues with receiving notice of complaint?].[All]" dimensionUniqueName="[Range]" displayFolder="" count="0" memberValueDatatype="130" unbalanced="0"/>
    <cacheHierarchy uniqueName="[Range].[Disputed Domain]" caption="Disputed Domain" attribute="1" defaultMemberUniqueName="[Range].[Disputed Domain].[All]" allUniqueName="[Range].[Disputed Domain].[All]" dimensionUniqueName="[Range]" displayFolder="" count="0" memberValueDatatype="130" unbalanced="0"/>
    <cacheHierarchy uniqueName="[Range].[Domain name (string) identical to TM]" caption="Domain name (string) identical to TM" attribute="1" defaultMemberUniqueName="[Range].[Domain name (string) identical to TM].[All]" allUniqueName="[Range].[Domain name (string) identical to TM].[All]" dimensionUniqueName="[Range]" displayFolder="" count="0" memberValueDatatype="130" unbalanced="0"/>
    <cacheHierarchy uniqueName="[Range].[Domain name contains TM + generic or related term]" caption="Domain name contains TM + generic or related term" attribute="1" defaultMemberUniqueName="[Range].[Domain name contains TM + generic or related term].[All]" allUniqueName="[Range].[Domain name contains TM + generic or related term].[All]" dimensionUniqueName="[Range]" displayFolder="" count="0" memberValueDatatype="130" unbalanced="0"/>
    <cacheHierarchy uniqueName="[Range].[Domain name similar to TM (typo, homophone, etc.)]" caption="Domain name similar to TM (typo, homophone, etc.)" attribute="1" defaultMemberUniqueName="[Range].[Domain name similar to TM (typo, homophone, etc.)].[All]" allUniqueName="[Range].[Domain name similar to TM (typo, homophone, etc.)].[All]" dimensionUniqueName="[Range]" displayFolder="" count="0" memberValueDatatype="130" unbalanced="0"/>
    <cacheHierarchy uniqueName="[Range].[Examiner]" caption="Examiner" attribute="1" defaultMemberUniqueName="[Range].[Examiner].[All]" allUniqueName="[Range].[Examiner].[All]" dimensionUniqueName="[Range]" displayFolder="" count="0" memberValueDatatype="130" unbalanced="0"/>
    <cacheHierarchy uniqueName="[Range].[Examiner articulated evidentiary basis for decision]" caption="Examiner articulated evidentiary basis for decision" attribute="1" defaultMemberUniqueName="[Range].[Examiner articulated evidentiary basis for decision].[All]" allUniqueName="[Range].[Examiner articulated evidentiary basis for decision].[All]" dimensionUniqueName="[Range]" displayFolder="" count="0" memberValueDatatype="130" unbalanced="0"/>
    <cacheHierarchy uniqueName="[Range].[Examiner explicitly mentions likely confusion +/ -/ unaffected by gTLD]" caption="Examiner explicitly mentions likely confusion +/ -/ unaffected by gTLD" attribute="1" defaultMemberUniqueName="[Range].[Examiner explicitly mentions likely confusion +/ -/ unaffected by gTLD].[All]" allUniqueName="[Range].[Examiner explicitly mentions likely confusion +/ -/ unaffected by gTLD].[All]" dimensionUniqueName="[Range]" displayFolder="" count="0" memberValueDatatype="130" unbalanced="0"/>
    <cacheHierarchy uniqueName="[Range].[Examiner finds likely confusion decreased by addition of TLD]" caption="Examiner finds likely confusion decreased by addition of TLD" attribute="1" defaultMemberUniqueName="[Range].[Examiner finds likely confusion decreased by addition of TLD].[All]" allUniqueName="[Range].[Examiner finds likely confusion decreased by addition of TLD].[All]" dimensionUniqueName="[Range]" displayFolder="" count="0" memberValueDatatype="130" unbalanced="0"/>
    <cacheHierarchy uniqueName="[Range].[Examiner finds likely confusion increased by addition of TLD]" caption="Examiner finds likely confusion increased by addition of TLD" attribute="1" defaultMemberUniqueName="[Range].[Examiner finds likely confusion increased by addition of TLD].[All]" allUniqueName="[Range].[Examiner finds likely confusion increased by addition of TLD].[All]" dimensionUniqueName="[Range]" displayFolder="" count="0" memberValueDatatype="130" unbalanced="0"/>
    <cacheHierarchy uniqueName="[Range].[Facts indicating UDRP/ litigation is more appropriate]" caption="Facts indicating UDRP/ litigation is more appropriate" attribute="1" defaultMemberUniqueName="[Range].[Facts indicating UDRP/ litigation is more appropriate].[All]" allUniqueName="[Range].[Facts indicating UDRP/ litigation is more appropriate].[All]" dimensionUniqueName="[Range]" displayFolder="" count="0" memberValueDatatype="130" unbalanced="0"/>
    <cacheHierarchy uniqueName="[Range].[Final Domain Disposition]" caption="Final Domain Disposition" attribute="1" defaultMemberUniqueName="[Range].[Final Domain Disposition].[All]" allUniqueName="[Range].[Final Domain Disposition].[All]" dimensionUniqueName="[Range]" displayFolder="" count="0" memberValueDatatype="130" unbalanced="0"/>
    <cacheHierarchy uniqueName="[Range].[General TM]" caption="General TM" attribute="1" defaultMemberUniqueName="[Range].[General TM].[All]" allUniqueName="[Range].[General TM].[All]" dimensionUniqueName="[Range]" displayFolder="" count="0" memberValueDatatype="130" unbalanced="0"/>
    <cacheHierarchy uniqueName="[Range].[If a Response was filed, what Defense(s) or  facts were submitted to refute bad faith allegation?]" caption="If a Response was filed, what Defense(s) or  facts were submitted to refute bad faith allegation?" attribute="1" defaultMemberUniqueName="[Range].[If a Response was filed, what Defense(s) or  facts were submitted to refute bad faith allegation?].[All]" allUniqueName="[Range].[If a Response was filed, what Defense(s) or  facts were submitted to refute bad faith allegation?].[All]" dimensionUniqueName="[Range]" displayFolder="" count="0" memberValueDatatype="130" unbalanced="0"/>
    <cacheHierarchy uniqueName="[Range].[If complainant is unsuccessful, where did complainant fail?]" caption="If complainant is unsuccessful, where did complainant fail?" attribute="1" defaultMemberUniqueName="[Range].[If complainant is unsuccessful, where did complainant fail?].[All]" allUniqueName="[Range].[If complainant is unsuccessful, where did complainant fail?].[All]" dimensionUniqueName="[Range]" displayFolder="" count="0" memberValueDatatype="130" unbalanced="0"/>
    <cacheHierarchy uniqueName="[Range].[If Determination was in Complainant’s favor, what constituted bad faith conduct?]" caption="If Determination was in Complainant’s favor, what constituted bad faith conduct?" attribute="1" defaultMemberUniqueName="[Range].[If Determination was in Complainant’s favor, what constituted bad faith conduct?].[All]" allUniqueName="[Range].[If Determination was in Complainant’s favor, what constituted bad faith conduct?].[All]" dimensionUniqueName="[Range]" displayFolder="" count="0" memberValueDatatype="130" unbalanced="0"/>
    <cacheHierarchy uniqueName="[Range].[Is domain active? (If date is more than one year after decision)]" caption="Is domain active? (If date is more than one year after decision)" attribute="1" defaultMemberUniqueName="[Range].[Is domain active? (If date is more than one year after decision)].[All]" allUniqueName="[Range].[Is domain active? (If date is more than one year after decision)].[All]" dimensionUniqueName="[Range]" displayFolder="" count="0" memberValueDatatype="130" unbalanced="0"/>
    <cacheHierarchy uniqueName="[Range].[Isolated mark (from domain)]" caption="Isolated mark (from domain)" attribute="1" defaultMemberUniqueName="[Range].[Isolated mark (from domain)].[All]" allUniqueName="[Range].[Isolated mark (from domain)].[All]" dimensionUniqueName="[Range]" displayFolder="" count="0" memberValueDatatype="130" unbalanced="0"/>
    <cacheHierarchy uniqueName="[Range].[Multiple domain names involved]" caption="Multiple domain names involved" attribute="1" defaultMemberUniqueName="[Range].[Multiple domain names involved].[All]" allUniqueName="[Range].[Multiple domain names involved].[All]" dimensionUniqueName="[Range]" displayFolder="" count="0" memberValueDatatype="130" unbalanced="0"/>
    <cacheHierarchy uniqueName="[Range].[Provider]" caption="Provider" attribute="1" defaultMemberUniqueName="[Range].[Provider].[All]" allUniqueName="[Range].[Provider].[All]" dimensionUniqueName="[Range]" displayFolder="" count="0" memberValueDatatype="130" unbalanced="0"/>
    <cacheHierarchy uniqueName="[Range].[Respondent]" caption="Respondent" attribute="1" defaultMemberUniqueName="[Range].[Respondent].[All]" allUniqueName="[Range].[Respondent].[All]" dimensionUniqueName="[Range]" displayFolder="" count="0" memberValueDatatype="130" unbalanced="0"/>
    <cacheHierarchy uniqueName="[Range].[Respondent Country]" caption="Respondent Country" attribute="1" defaultMemberUniqueName="[Range].[Respondent Country].[All]" allUniqueName="[Range].[Respondent Country].[All]" dimensionUniqueName="[Range]" displayFolder="" count="0" memberValueDatatype="130" unbalanced="0"/>
    <cacheHierarchy uniqueName="[Range].[Respondent Representative]" caption="Respondent Representative" attribute="1" defaultMemberUniqueName="[Range].[Respondent Representative].[All]" allUniqueName="[Range].[Respondent Representative].[All]" dimensionUniqueName="[Range]" displayFolder="" count="0" memberValueDatatype="130" unbalanced="0"/>
    <cacheHierarchy uniqueName="[Range].[Response Extension]" caption="Response Extension" attribute="1" defaultMemberUniqueName="[Range].[Response Extension].[All]" allUniqueName="[Range].[Response Extension].[All]" dimensionUniqueName="[Range]" displayFolder="" count="0" memberValueDatatype="130" unbalanced="0"/>
    <cacheHierarchy uniqueName="[Range].[Response w/in 14 Days]" caption="Response w/in 14 Days" attribute="1" defaultMemberUniqueName="[Range].[Response w/in 14 Days].[All]" allUniqueName="[Range].[Response w/in 14 Days].[All]" dimensionUniqueName="[Range]" displayFolder="" count="0" memberValueDatatype="130" unbalanced="0"/>
    <cacheHierarchy uniqueName="[Range].[Response w/in 6 Months]" caption="Response w/in 6 Months" attribute="1" defaultMemberUniqueName="[Range].[Response w/in 6 Months].[All]" allUniqueName="[Range].[Response w/in 6 Months].[All]" dimensionUniqueName="[Range]" displayFolder="" count="0" memberValueDatatype="130" unbalanced="0"/>
    <cacheHierarchy uniqueName="[Range].[Result]" caption="Result" attribute="1" defaultMemberUniqueName="[Range].[Result].[All]" allUniqueName="[Range].[Result].[All]" dimensionUniqueName="[Range]" displayFolder="" count="0" memberValueDatatype="130" unbalanced="0"/>
    <cacheHierarchy uniqueName="[Range].[sumprod_casenum]" caption="sumprod_casenum" attribute="1" defaultMemberUniqueName="[Range].[sumprod_casenum].[All]" allUniqueName="[Range].[sumprod_casenum].[All]" dimensionUniqueName="[Range]" displayFolder="" count="0" memberValueDatatype="20" unbalanced="0"/>
    <cacheHierarchy uniqueName="[Range].[TLD of domain name at issue]" caption="TLD of domain name at issue" attribute="1" defaultMemberUniqueName="[Range].[TLD of domain name at issue].[All]" allUniqueName="[Range].[TLD of domain name at issue].[All]" dimensionUniqueName="[Range]" displayFolder="" count="0" memberValueDatatype="130" unbalanced="0"/>
    <cacheHierarchy uniqueName="[Range].[TM is arbitrary/suggestive for category]" caption="TM is arbitrary/suggestive for category" attribute="1" defaultMemberUniqueName="[Range].[TM is arbitrary/suggestive for category].[All]" allUniqueName="[Range].[TM is arbitrary/suggestive for category].[All]" dimensionUniqueName="[Range]" displayFolder="" count="0" memberValueDatatype="130" unbalanced="0"/>
    <cacheHierarchy uniqueName="[Range].[TM is descriptive for category]" caption="TM is descriptive for category" attribute="1" defaultMemberUniqueName="[Range].[TM is descriptive for category].[All]" allUniqueName="[Range].[TM is descriptive for category].[All]" dimensionUniqueName="[Range]" displayFolder="" count="0" memberValueDatatype="130" unbalanced="0"/>
    <cacheHierarchy uniqueName="[Range].[TM is fanciful]" caption="TM is fanciful" attribute="1" defaultMemberUniqueName="[Range].[TM is fanciful].[All]" allUniqueName="[Range].[TM is fanciful].[All]" dimensionUniqueName="[Range]" displayFolder="" count="0" memberValueDatatype="130" unbalanced="0"/>
    <cacheHierarchy uniqueName="[Range].[TM owner in TMCH (mentioned in decision)]" caption="TM owner in TMCH (mentioned in decision)" attribute="1" defaultMemberUniqueName="[Range].[TM owner in TMCH (mentioned in decision)].[All]" allUniqueName="[Range].[TM owner in TMCH (mentioned in decision)].[All]" dimensionUniqueName="[Range]" displayFolder="" count="0" memberValueDatatype="130" unbalanced="0"/>
    <cacheHierarchy uniqueName="[Range 1].[Additional Notes on bad faith elements (if required)]" caption="Additional Notes on bad faith elements (if required)" attribute="1" defaultMemberUniqueName="[Range 1].[Additional Notes on bad faith elements (if required)].[All]" allUniqueName="[Range 1].[Additional Notes on bad faith elements (if required)].[All]" dimensionUniqueName="[Range 1]" displayFolder="" count="0" memberValueDatatype="130" unbalanced="0"/>
    <cacheHierarchy uniqueName="[Range 1].[Additional Notes on Response (if required)]" caption="Additional Notes on Response (if required)" attribute="1" defaultMemberUniqueName="[Range 1].[Additional Notes on Response (if required)].[All]" allUniqueName="[Range 1].[Additional Notes on Response (if required)].[All]" dimensionUniqueName="[Range 1]" displayFolder="" count="0" memberValueDatatype="130" unbalanced="0"/>
    <cacheHierarchy uniqueName="[Range 1].[Appeal]" caption="Appeal" attribute="1" defaultMemberUniqueName="[Range 1].[Appeal].[All]" allUniqueName="[Range 1].[Appeal].[All]" dimensionUniqueName="[Range 1]" displayFolder="" count="0" memberValueDatatype="130" unbalanced="0"/>
    <cacheHierarchy uniqueName="[Range 1].[Appeal Link (if applicable)]" caption="Appeal Link (if applicable)" attribute="1" defaultMemberUniqueName="[Range 1].[Appeal Link (if applicable)].[All]" allUniqueName="[Range 1].[Appeal Link (if applicable)].[All]" dimensionUniqueName="[Range 1]" displayFolder="" count="0" memberValueDatatype="130" unbalanced="0"/>
    <cacheHierarchy uniqueName="[Range 1].[BadFaith_Evid: [1]] Registrant acquired domain to sell/ rent/ transfer to complainant for more than o]" caption="BadFaith_Evid: [1] Registrant acquired domain to sell/ rent/ transfer to complainant for more than o" attribute="1" defaultMemberUniqueName="[Range 1].[BadFaith_Evid: [1]] Registrant acquired domain to sell/ rent/ transfer to complainant for more than o].[All]" allUniqueName="[Range 1].[BadFaith_Evid: [1]] Registrant acquired domain to sell/ rent/ transfer to complainant for more than o].[All]" dimensionUniqueName="[Range 1]" displayFolder="" count="0" memberValueDatatype="11" unbalanced="0"/>
    <cacheHierarchy uniqueName="[Range 1].[BadFaith_Evid: [2]] Registrant registered domain to keep mark holder from reflecting mark (as part of]" caption="BadFaith_Evid: [2] Registrant registered domain to keep mark holder from reflecting mark (as part of" attribute="1" defaultMemberUniqueName="[Range 1].[BadFaith_Evid: [2]] Registrant registered domain to keep mark holder from reflecting mark (as part of].[All]" allUniqueName="[Range 1].[BadFaith_Evid: [2]] Registrant registered domain to keep mark holder from reflecting mark (as part of].[All]" dimensionUniqueName="[Range 1]" displayFolder="" count="0" memberValueDatatype="11" unbalanced="0"/>
    <cacheHierarchy uniqueName="[Range 1].[BadFaith_Evid: [3]] Registrant used domain primarily to disrupt business of competitor]" caption="BadFaith_Evid: [3] Registrant used domain primarily to disrupt business of competitor" attribute="1" defaultMemberUniqueName="[Range 1].[BadFaith_Evid: [3]] Registrant used domain primarily to disrupt business of competitor].[All]" allUniqueName="[Range 1].[BadFaith_Evid: [3]] Registrant used domain primarily to disrupt business of competitor].[All]" dimensionUniqueName="[Range 1]" displayFolder="" count="0" memberValueDatatype="11" unbalanced="0"/>
    <cacheHierarchy uniqueName="[Range 1].[BadFaith_Evid: [4]] Registrant intentionally attempted to attract traffic for commercial gain by crea]" caption="BadFaith_Evid: [4] Registrant intentionally attempted to attract traffic for commercial gain by crea" attribute="1" defaultMemberUniqueName="[Range 1].[BadFaith_Evid: [4]] Registrant intentionally attempted to attract traffic for commercial gain by crea].[All]" allUniqueName="[Range 1].[BadFaith_Evid: [4]] Registrant intentionally attempted to attract traffic for commercial gain by crea].[All]" dimensionUniqueName="[Range 1]" displayFolder="" count="0" memberValueDatatype="11" unbalanced="0"/>
    <cacheHierarchy uniqueName="[Range 1].[BadFaith_Evid: [5]] Registrant holds large portfolios of domains]" caption="BadFaith_Evid: [5] Registrant holds large portfolios of domains" attribute="1" defaultMemberUniqueName="[Range 1].[BadFaith_Evid: [5]] Registrant holds large portfolios of domains].[All]" allUniqueName="[Range 1].[BadFaith_Evid: [5]] Registrant holds large portfolios of domains].[All]" dimensionUniqueName="[Range 1]" displayFolder="" count="0" memberValueDatatype="11" unbalanced="0"/>
    <cacheHierarchy uniqueName="[Range 1].[BadFaith_Evid: [6]] Registrant is using domain for pay-per-click traffic]" caption="BadFaith_Evid: [6] Registrant is using domain for pay-per-click traffic" attribute="1" defaultMemberUniqueName="[Range 1].[BadFaith_Evid: [6]] Registrant is using domain for pay-per-click traffic].[All]" allUniqueName="[Range 1].[BadFaith_Evid: [6]] Registrant is using domain for pay-per-click traffic].[All]" dimensionUniqueName="[Range 1]" displayFolder="" count="0" memberValueDatatype="11" unbalanced="0"/>
    <cacheHierarchy uniqueName="[Range 1].[BadFaith_Evid: [7]] Respondent was engaged in passive use and had notice of mark (possibly with other]" caption="BadFaith_Evid: [7] Respondent was engaged in passive use and had notice of mark (possibly with other" attribute="1" defaultMemberUniqueName="[Range 1].[BadFaith_Evid: [7]] Respondent was engaged in passive use and had notice of mark (possibly with other].[All]" allUniqueName="[Range 1].[BadFaith_Evid: [7]] Respondent was engaged in passive use and had notice of mark (possibly with other].[All]" dimensionUniqueName="[Range 1]" displayFolder="" count="0" memberValueDatatype="11" unbalanced="0"/>
    <cacheHierarchy uniqueName="[Range 1].[BadFaith_Evid: [8]] Examiner did not provide detail]" caption="BadFaith_Evid: [8] Examiner did not provide detail" attribute="1" defaultMemberUniqueName="[Range 1].[BadFaith_Evid: [8]] Examiner did not provide detail].[All]" allUniqueName="[Range 1].[BadFaith_Evid: [8]] Examiner did not provide detail].[All]" dimensionUniqueName="[Range 1]" displayFolder="" count="0" memberValueDatatype="11" unbalanced="0"/>
    <cacheHierarchy uniqueName="[Range 1].[BadFaith_Evid: [9]] Other]" caption="BadFaith_Evid: [9] Other" attribute="1" defaultMemberUniqueName="[Range 1].[BadFaith_Evid: [9]] Other].[All]" allUniqueName="[Range 1].[BadFaith_Evid: [9]] Other].[All]" dimensionUniqueName="[Range 1]" displayFolder="" count="0" memberValueDatatype="11" unbalanced="0"/>
    <cacheHierarchy uniqueName="[Range 1].[Case Name]" caption="Case Name" attribute="1" defaultMemberUniqueName="[Range 1].[Case Name].[All]" allUniqueName="[Range 1].[Case Name].[All]" dimensionUniqueName="[Range 1]" displayFolder="" count="0" memberValueDatatype="130" unbalanced="0"/>
    <cacheHierarchy uniqueName="[Range 1].[Case Number]" caption="Case Number" attribute="1" defaultMemberUniqueName="[Range 1].[Case Number].[All]" allUniqueName="[Range 1].[Case Number].[All]" dimensionUniqueName="[Range 1]" displayFolder="" count="0" memberValueDatatype="130" unbalanced="0"/>
    <cacheHierarchy uniqueName="[Range 1].[Commencement Date]" caption="Commencement Date" attribute="1" time="1" defaultMemberUniqueName="[Range 1].[Commencement Date].[All]" allUniqueName="[Range 1].[Commencement Date].[All]" dimensionUniqueName="[Range 1]" displayFolder="" count="0" memberValueDatatype="7" unbalanced="0"/>
    <cacheHierarchy uniqueName="[Range 1].[Commencement Date (Month)]" caption="Commencement Date (Month)" attribute="1" defaultMemberUniqueName="[Range 1].[Commencement Date (Month)].[All]" allUniqueName="[Range 1].[Commencement Date (Month)].[All]" dimensionUniqueName="[Range 1]" displayFolder="" count="0" memberValueDatatype="130" unbalanced="0"/>
    <cacheHierarchy uniqueName="[Range 1].[Commencement Date (Quarter)]" caption="Commencement Date (Quarter)" attribute="1" defaultMemberUniqueName="[Range 1].[Commencement Date (Quarter)].[All]" allUniqueName="[Range 1].[Commencement Date (Quarter)].[All]" dimensionUniqueName="[Range 1]" displayFolder="" count="0" memberValueDatatype="130" unbalanced="0"/>
    <cacheHierarchy uniqueName="[Range 1].[Commencement Date (Year)]" caption="Commencement Date (Year)" attribute="1" defaultMemberUniqueName="[Range 1].[Commencement Date (Year)].[All]" allUniqueName="[Range 1].[Commencement Date (Year)].[All]" dimensionUniqueName="[Range 1]" displayFolder="" count="0" memberValueDatatype="130" unbalanced="0"/>
    <cacheHierarchy uniqueName="[Range 1].[Compl_Failure: [1]] Registered domain name is identical/ confusingly similar to mark]" caption="Compl_Failure: [1] Registered domain name is identical/ confusingly similar to mark" attribute="1" defaultMemberUniqueName="[Range 1].[Compl_Failure: [1]] Registered domain name is identical/ confusingly similar to mark].[All]" allUniqueName="[Range 1].[Compl_Failure: [1]] Registered domain name is identical/ confusingly similar to mark].[All]" dimensionUniqueName="[Range 1]" displayFolder="" count="0" memberValueDatatype="11" unbalanced="0"/>
    <cacheHierarchy uniqueName="[Range 1].[Compl_Failure: [2]] Registrant has no legitimate right/ interest to domain name]" caption="Compl_Failure: [2] Registrant has no legitimate right/ interest to domain name" attribute="1" defaultMemberUniqueName="[Range 1].[Compl_Failure: [2]] Registrant has no legitimate right/ interest to domain name].[All]" allUniqueName="[Range 1].[Compl_Failure: [2]] Registrant has no legitimate right/ interest to domain name].[All]" dimensionUniqueName="[Range 1]" displayFolder="" count="0" memberValueDatatype="11" unbalanced="0"/>
    <cacheHierarchy uniqueName="[Range 1].[Compl_Failure: [3]] Domain name was registered/ being used in bad faith]" caption="Compl_Failure: [3] Domain name was registered/ being used in bad faith" attribute="1" defaultMemberUniqueName="[Range 1].[Compl_Failure: [3]] Domain name was registered/ being used in bad faith].[All]" allUniqueName="[Range 1].[Compl_Failure: [3]] Domain name was registered/ being used in bad faith].[All]" dimensionUniqueName="[Range 1]" displayFolder="" count="0" memberValueDatatype="11" unbalanced="0"/>
    <cacheHierarchy uniqueName="[Range 1].[Compl_Failure: [4]] Examiner did not provide detail]" caption="Compl_Failure: [4] Examiner did not provide detail" attribute="1" defaultMemberUniqueName="[Range 1].[Compl_Failure: [4]] Examiner did not provide detail].[All]" allUniqueName="[Range 1].[Compl_Failure: [4]] Examiner did not provide detail].[All]" dimensionUniqueName="[Range 1]" displayFolder="" count="2" memberValueDatatype="11" unbalanced="0">
      <fieldsUsage count="2">
        <fieldUsage x="-1"/>
        <fieldUsage x="2"/>
      </fieldsUsage>
    </cacheHierarchy>
    <cacheHierarchy uniqueName="[Range 1].[Complainant]" caption="Complainant" attribute="1" defaultMemberUniqueName="[Range 1].[Complainant].[All]" allUniqueName="[Range 1].[Complainant].[All]" dimensionUniqueName="[Range 1]" displayFolder="" count="0" memberValueDatatype="130" unbalanced="0"/>
    <cacheHierarchy uniqueName="[Range 1].[Complainant Country]" caption="Complainant Country" attribute="1" defaultMemberUniqueName="[Range 1].[Complainant Country].[All]" allUniqueName="[Range 1].[Complainant Country].[All]" dimensionUniqueName="[Range 1]" displayFolder="" count="0" memberValueDatatype="130" unbalanced="0"/>
    <cacheHierarchy uniqueName="[Range 1].[Complainant Representative]" caption="Complainant Representative" attribute="1" defaultMemberUniqueName="[Range 1].[Complainant Representative].[All]" allUniqueName="[Range 1].[Complainant Representative].[All]" dimensionUniqueName="[Range 1]" displayFolder="" count="0" memberValueDatatype="130" unbalanced="0"/>
    <cacheHierarchy uniqueName="[Range 1].[Decision Date]" caption="Decision Date" attribute="1" time="1" defaultMemberUniqueName="[Range 1].[Decision Date].[All]" allUniqueName="[Range 1].[Decision Date].[All]" dimensionUniqueName="[Range 1]" displayFolder="" count="0" memberValueDatatype="7" unbalanced="0"/>
    <cacheHierarchy uniqueName="[Range 1].[Decision Date (Month)]" caption="Decision Date (Month)" attribute="1" defaultMemberUniqueName="[Range 1].[Decision Date (Month)].[All]" allUniqueName="[Range 1].[Decision Date (Month)].[All]" dimensionUniqueName="[Range 1]" displayFolder="" count="0" memberValueDatatype="130" unbalanced="0"/>
    <cacheHierarchy uniqueName="[Range 1].[Decision Date (Quarter)]" caption="Decision Date (Quarter)" attribute="1" defaultMemberUniqueName="[Range 1].[Decision Date (Quarter)].[All]" allUniqueName="[Range 1].[Decision Date (Quarter)].[All]" dimensionUniqueName="[Range 1]" displayFolder="" count="0" memberValueDatatype="130" unbalanced="0"/>
    <cacheHierarchy uniqueName="[Range 1].[Decision Date (Year)]" caption="Decision Date (Year)" attribute="1" defaultMemberUniqueName="[Range 1].[Decision Date (Year)].[All]" allUniqueName="[Range 1].[Decision Date (Year)].[All]" dimensionUniqueName="[Range 1]" displayFolder="" count="0" memberValueDatatype="130" unbalanced="0"/>
    <cacheHierarchy uniqueName="[Range 1].[Determination type]" caption="Determination type" attribute="1" defaultMemberUniqueName="[Range 1].[Determination type].[All]" allUniqueName="[Range 1].[Determination type].[All]" dimensionUniqueName="[Range 1]" displayFolder="" count="0" memberValueDatatype="130" unbalanced="0"/>
    <cacheHierarchy uniqueName="[Range 1].[Did response accuse complainant of abuse?]" caption="Did response accuse complainant of abuse?" attribute="1" defaultMemberUniqueName="[Range 1].[Did response accuse complainant of abuse?].[All]" allUniqueName="[Range 1].[Did response accuse complainant of abuse?].[All]" dimensionUniqueName="[Range 1]" displayFolder="" count="0" memberValueDatatype="130" unbalanced="0"/>
    <cacheHierarchy uniqueName="[Range 1].[Did response mention issues with receiving notice of complaint?]" caption="Did response mention issues with receiving notice of complaint?" attribute="1" defaultMemberUniqueName="[Range 1].[Did response mention issues with receiving notice of complaint?].[All]" allUniqueName="[Range 1].[Did response mention issues with receiving notice of complaint?].[All]" dimensionUniqueName="[Range 1]" displayFolder="" count="0" memberValueDatatype="130" unbalanced="0"/>
    <cacheHierarchy uniqueName="[Range 1].[Disputed Domain]" caption="Disputed Domain" attribute="1" defaultMemberUniqueName="[Range 1].[Disputed Domain].[All]" allUniqueName="[Range 1].[Disputed Domain].[All]" dimensionUniqueName="[Range 1]" displayFolder="" count="0" memberValueDatatype="130" unbalanced="0"/>
    <cacheHierarchy uniqueName="[Range 1].[Domain name (string) identical to TM]" caption="Domain name (string) identical to TM" attribute="1" defaultMemberUniqueName="[Range 1].[Domain name (string) identical to TM].[All]" allUniqueName="[Range 1].[Domain name (string) identical to TM].[All]" dimensionUniqueName="[Range 1]" displayFolder="" count="0" memberValueDatatype="130" unbalanced="0"/>
    <cacheHierarchy uniqueName="[Range 1].[Domain name contains TM + generic or related term]" caption="Domain name contains TM + generic or related term" attribute="1" defaultMemberUniqueName="[Range 1].[Domain name contains TM + generic or related term].[All]" allUniqueName="[Range 1].[Domain name contains TM + generic or related term].[All]" dimensionUniqueName="[Range 1]" displayFolder="" count="0" memberValueDatatype="130" unbalanced="0"/>
    <cacheHierarchy uniqueName="[Range 1].[Domain name similar to TM (typo, homophone, etc.)]" caption="Domain name similar to TM (typo, homophone, etc.)" attribute="1" defaultMemberUniqueName="[Range 1].[Domain name similar to TM (typo, homophone, etc.)].[All]" allUniqueName="[Range 1].[Domain name similar to TM (typo, homophone, etc.)].[All]" dimensionUniqueName="[Range 1]" displayFolder="" count="0" memberValueDatatype="130" unbalanced="0"/>
    <cacheHierarchy uniqueName="[Range 1].[Examiner]" caption="Examiner" attribute="1" defaultMemberUniqueName="[Range 1].[Examiner].[All]" allUniqueName="[Range 1].[Examiner].[All]" dimensionUniqueName="[Range 1]" displayFolder="" count="0" memberValueDatatype="130" unbalanced="0"/>
    <cacheHierarchy uniqueName="[Range 1].[Examiner articulated evidentiary basis for decision]" caption="Examiner articulated evidentiary basis for decision" attribute="1" defaultMemberUniqueName="[Range 1].[Examiner articulated evidentiary basis for decision].[All]" allUniqueName="[Range 1].[Examiner articulated evidentiary basis for decision].[All]" dimensionUniqueName="[Range 1]" displayFolder="" count="0" memberValueDatatype="130" unbalanced="0"/>
    <cacheHierarchy uniqueName="[Range 1].[Examiner explicitly mentions likely confusion +/ -/ unaffected by gTLD]" caption="Examiner explicitly mentions likely confusion +/ -/ unaffected by gTLD" attribute="1" defaultMemberUniqueName="[Range 1].[Examiner explicitly mentions likely confusion +/ -/ unaffected by gTLD].[All]" allUniqueName="[Range 1].[Examiner explicitly mentions likely confusion +/ -/ unaffected by gTLD].[All]" dimensionUniqueName="[Range 1]" displayFolder="" count="0" memberValueDatatype="130" unbalanced="0"/>
    <cacheHierarchy uniqueName="[Range 1].[Examiner finds likely confusion decreased by addition of TLD]" caption="Examiner finds likely confusion decreased by addition of TLD" attribute="1" defaultMemberUniqueName="[Range 1].[Examiner finds likely confusion decreased by addition of TLD].[All]" allUniqueName="[Range 1].[Examiner finds likely confusion decreased by addition of TLD].[All]" dimensionUniqueName="[Range 1]" displayFolder="" count="0" memberValueDatatype="130" unbalanced="0"/>
    <cacheHierarchy uniqueName="[Range 1].[Examiner finds likely confusion increased by addition of TLD]" caption="Examiner finds likely confusion increased by addition of TLD" attribute="1" defaultMemberUniqueName="[Range 1].[Examiner finds likely confusion increased by addition of TLD].[All]" allUniqueName="[Range 1].[Examiner finds likely confusion increased by addition of TLD].[All]" dimensionUniqueName="[Range 1]" displayFolder="" count="0" memberValueDatatype="130" unbalanced="0"/>
    <cacheHierarchy uniqueName="[Range 1].[Facts indicating UDRP/ litigation is more appropriate]" caption="Facts indicating UDRP/ litigation is more appropriate" attribute="1" defaultMemberUniqueName="[Range 1].[Facts indicating UDRP/ litigation is more appropriate].[All]" allUniqueName="[Range 1].[Facts indicating UDRP/ litigation is more appropriate].[All]" dimensionUniqueName="[Range 1]" displayFolder="" count="0" memberValueDatatype="130" unbalanced="0"/>
    <cacheHierarchy uniqueName="[Range 1].[Final Domain Disposition]" caption="Final Domain Disposition" attribute="1" defaultMemberUniqueName="[Range 1].[Final Domain Disposition].[All]" allUniqueName="[Range 1].[Final Domain Disposition].[All]" dimensionUniqueName="[Range 1]" displayFolder="" count="0" memberValueDatatype="130" unbalanced="0"/>
    <cacheHierarchy uniqueName="[Range 1].[General TM]" caption="General TM" attribute="1" defaultMemberUniqueName="[Range 1].[General TM].[All]" allUniqueName="[Range 1].[General TM].[All]" dimensionUniqueName="[Range 1]" displayFolder="" count="0" memberValueDatatype="130" unbalanced="0"/>
    <cacheHierarchy uniqueName="[Range 1].[If a Response was filed, what Defense(s) or  facts were submitted to refute bad faith allegation?]" caption="If a Response was filed, what Defense(s) or  facts were submitted to refute bad faith allegation?" attribute="1" defaultMemberUniqueName="[Range 1].[If a Response was filed, what Defense(s) or  facts were submitted to refute bad faith allegation?].[All]" allUniqueName="[Range 1].[If a Response was filed, what Defense(s) or  facts were submitted to refute bad faith allegation?].[All]" dimensionUniqueName="[Range 1]" displayFolder="" count="0" memberValueDatatype="130" unbalanced="0"/>
    <cacheHierarchy uniqueName="[Range 1].[If complainant is unsuccessful, where did complainant fail?]" caption="If complainant is unsuccessful, where did complainant fail?" attribute="1" defaultMemberUniqueName="[Range 1].[If complainant is unsuccessful, where did complainant fail?].[All]" allUniqueName="[Range 1].[If complainant is unsuccessful, where did complainant fail?].[All]" dimensionUniqueName="[Range 1]" displayFolder="" count="0" memberValueDatatype="130" unbalanced="0"/>
    <cacheHierarchy uniqueName="[Range 1].[If Determination was in Complainant’s favor, what constituted bad faith conduct?]" caption="If Determination was in Complainant’s favor, what constituted bad faith conduct?" attribute="1" defaultMemberUniqueName="[Range 1].[If Determination was in Complainant’s favor, what constituted bad faith conduct?].[All]" allUniqueName="[Range 1].[If Determination was in Complainant’s favor, what constituted bad faith conduct?].[All]" dimensionUniqueName="[Range 1]" displayFolder="" count="0" memberValueDatatype="130" unbalanced="0"/>
    <cacheHierarchy uniqueName="[Range 1].[Is domain active? (If date is more than one year after decision)]" caption="Is domain active? (If date is more than one year after decision)" attribute="1" defaultMemberUniqueName="[Range 1].[Is domain active? (If date is more than one year after decision)].[All]" allUniqueName="[Range 1].[Is domain active? (If date is more than one year after decision)].[All]" dimensionUniqueName="[Range 1]" displayFolder="" count="0" memberValueDatatype="130" unbalanced="0"/>
    <cacheHierarchy uniqueName="[Range 1].[Isolated mark (from domain)]" caption="Isolated mark (from domain)" attribute="1" defaultMemberUniqueName="[Range 1].[Isolated mark (from domain)].[All]" allUniqueName="[Range 1].[Isolated mark (from domain)].[All]" dimensionUniqueName="[Range 1]" displayFolder="" count="0" memberValueDatatype="130" unbalanced="0"/>
    <cacheHierarchy uniqueName="[Range 1].[Multiple domain names involved]" caption="Multiple domain names involved" attribute="1" defaultMemberUniqueName="[Range 1].[Multiple domain names involved].[All]" allUniqueName="[Range 1].[Multiple domain names involved].[All]" dimensionUniqueName="[Range 1]" displayFolder="" count="0" memberValueDatatype="130" unbalanced="0"/>
    <cacheHierarchy uniqueName="[Range 1].[Provider]" caption="Provider" attribute="1" defaultMemberUniqueName="[Range 1].[Provider].[All]" allUniqueName="[Range 1].[Provider].[All]" dimensionUniqueName="[Range 1]" displayFolder="" count="0" memberValueDatatype="130" unbalanced="0"/>
    <cacheHierarchy uniqueName="[Range 1].[Respondent]" caption="Respondent" attribute="1" defaultMemberUniqueName="[Range 1].[Respondent].[All]" allUniqueName="[Range 1].[Respondent].[All]" dimensionUniqueName="[Range 1]" displayFolder="" count="0" memberValueDatatype="130" unbalanced="0"/>
    <cacheHierarchy uniqueName="[Range 1].[Respondent Country]" caption="Respondent Country" attribute="1" defaultMemberUniqueName="[Range 1].[Respondent Country].[All]" allUniqueName="[Range 1].[Respondent Country].[All]" dimensionUniqueName="[Range 1]" displayFolder="" count="0" memberValueDatatype="130" unbalanced="0"/>
    <cacheHierarchy uniqueName="[Range 1].[Respondent Representative]" caption="Respondent Representative" attribute="1" defaultMemberUniqueName="[Range 1].[Respondent Representative].[All]" allUniqueName="[Range 1].[Respondent Representative].[All]" dimensionUniqueName="[Range 1]" displayFolder="" count="0" memberValueDatatype="130" unbalanced="0"/>
    <cacheHierarchy uniqueName="[Range 1].[Response Extension]" caption="Response Extension" attribute="1" defaultMemberUniqueName="[Range 1].[Response Extension].[All]" allUniqueName="[Range 1].[Response Extension].[All]" dimensionUniqueName="[Range 1]" displayFolder="" count="0" memberValueDatatype="130" unbalanced="0"/>
    <cacheHierarchy uniqueName="[Range 1].[Response w/in 14 Days]" caption="Response w/in 14 Days" attribute="1" defaultMemberUniqueName="[Range 1].[Response w/in 14 Days].[All]" allUniqueName="[Range 1].[Response w/in 14 Days].[All]" dimensionUniqueName="[Range 1]" displayFolder="" count="0" memberValueDatatype="130" unbalanced="0"/>
    <cacheHierarchy uniqueName="[Range 1].[Response w/in 6 Months]" caption="Response w/in 6 Months" attribute="1" defaultMemberUniqueName="[Range 1].[Response w/in 6 Months].[All]" allUniqueName="[Range 1].[Response w/in 6 Months].[All]" dimensionUniqueName="[Range 1]" displayFolder="" count="0" memberValueDatatype="130" unbalanced="0"/>
    <cacheHierarchy uniqueName="[Range 1].[Response_Arg: [1]] Registrant's use of domain is for bona fide offering of goods/services]" caption="Response_Arg: [1] Registrant's use of domain is for bona fide offering of goods/services" attribute="1" defaultMemberUniqueName="[Range 1].[Response_Arg: [1]] Registrant's use of domain is for bona fide offering of goods/services].[All]" allUniqueName="[Range 1].[Response_Arg: [1]] Registrant's use of domain is for bona fide offering of goods/services].[All]" dimensionUniqueName="[Range 1]" displayFolder="" count="0" memberValueDatatype="11" unbalanced="0"/>
    <cacheHierarchy uniqueName="[Range 1].[Response_Arg: [2]] Registrant is commonly known by domain name]" caption="Response_Arg: [2] Registrant is commonly known by domain name" attribute="1" defaultMemberUniqueName="[Range 1].[Response_Arg: [2]] Registrant is commonly known by domain name].[All]" allUniqueName="[Range 1].[Response_Arg: [2]] Registrant is commonly known by domain name].[All]" dimensionUniqueName="[Range 1]" displayFolder="" count="0" memberValueDatatype="11" unbalanced="0"/>
    <cacheHierarchy uniqueName="[Range 1].[Response_Arg: [3]] Registrant making fair use of domain without profiting from misleading consumers]" caption="Response_Arg: [3] Registrant making fair use of domain without profiting from misleading consumers" attribute="1" defaultMemberUniqueName="[Range 1].[Response_Arg: [3]] Registrant making fair use of domain without profiting from misleading consumers].[All]" allUniqueName="[Range 1].[Response_Arg: [3]] Registrant making fair use of domain without profiting from misleading consumers].[All]" dimensionUniqueName="[Range 1]" displayFolder="" count="0" memberValueDatatype="11" unbalanced="0"/>
    <cacheHierarchy uniqueName="[Range 1].[Response_Arg: [4]] Domain is generic/ descriptive, and Registrant is making fair use]" caption="Response_Arg: [4] Domain is generic/ descriptive, and Registrant is making fair use" attribute="1" defaultMemberUniqueName="[Range 1].[Response_Arg: [4]] Domain is generic/ descriptive, and Registrant is making fair use].[All]" allUniqueName="[Range 1].[Response_Arg: [4]] Domain is generic/ descriptive, and Registrant is making fair use].[All]" dimensionUniqueName="[Range 1]" displayFolder="" count="0" memberValueDatatype="11" unbalanced="0"/>
    <cacheHierarchy uniqueName="[Range 1].[Response_Arg: [5]] Domain is operated in tribute/ criticism]" caption="Response_Arg: [5] Domain is operated in tribute/ criticism" attribute="1" defaultMemberUniqueName="[Range 1].[Response_Arg: [5]] Domain is operated in tribute/ criticism].[All]" allUniqueName="[Range 1].[Response_Arg: [5]] Domain is operated in tribute/ criticism].[All]" dimensionUniqueName="[Range 1]" displayFolder="" count="0" memberValueDatatype="11" unbalanced="0"/>
    <cacheHierarchy uniqueName="[Range 1].[Response_Arg: [6]] Registrant’s holding of the domain name is consistent with written agreement]" caption="Response_Arg: [6] Registrant’s holding of the domain name is consistent with written agreement" attribute="1" defaultMemberUniqueName="[Range 1].[Response_Arg: [6]] Registrant’s holding of the domain name is consistent with written agreement].[All]" allUniqueName="[Range 1].[Response_Arg: [6]] Registrant’s holding of the domain name is consistent with written agreement].[All]" dimensionUniqueName="[Range 1]" displayFolder="" count="0" memberValueDatatype="11" unbalanced="0"/>
    <cacheHierarchy uniqueName="[Range 1].[Response_Arg: [7]] The domain name is not part of a wider pattern of abusive registration]" caption="Response_Arg: [7] The domain name is not part of a wider pattern of abusive registration" attribute="1" defaultMemberUniqueName="[Range 1].[Response_Arg: [7]] The domain name is not part of a wider pattern of abusive registration].[All]" allUniqueName="[Range 1].[Response_Arg: [7]] The domain name is not part of a wider pattern of abusive registration].[All]" dimensionUniqueName="[Range 1]" displayFolder="" count="0" memberValueDatatype="11" unbalanced="0"/>
    <cacheHierarchy uniqueName="[Range 1].[Response_Arg: [8]] Examiner did not provide detail]" caption="Response_Arg: [8] Examiner did not provide detail" attribute="1" defaultMemberUniqueName="[Range 1].[Response_Arg: [8]] Examiner did not provide detail].[All]" allUniqueName="[Range 1].[Response_Arg: [8]] Examiner did not provide detail].[All]" dimensionUniqueName="[Range 1]" displayFolder="" count="0" memberValueDatatype="11" unbalanced="0"/>
    <cacheHierarchy uniqueName="[Range 1].[Response_Arg: [9]] Other]" caption="Response_Arg: [9] Other" attribute="1" defaultMemberUniqueName="[Range 1].[Response_Arg: [9]] Other].[All]" allUniqueName="[Range 1].[Response_Arg: [9]] Other].[All]" dimensionUniqueName="[Range 1]" displayFolder="" count="0" memberValueDatatype="11" unbalanced="0"/>
    <cacheHierarchy uniqueName="[Range 1].[Result]" caption="Result" attribute="1" defaultMemberUniqueName="[Range 1].[Result].[All]" allUniqueName="[Range 1].[Result].[All]" dimensionUniqueName="[Range 1]" displayFolder="" count="2" memberValueDatatype="130" unbalanced="0">
      <fieldsUsage count="2">
        <fieldUsage x="-1"/>
        <fieldUsage x="1"/>
      </fieldsUsage>
    </cacheHierarchy>
    <cacheHierarchy uniqueName="[Range 1].[sumprod_casenum]" caption="sumprod_casenum" attribute="1" defaultMemberUniqueName="[Range 1].[sumprod_casenum].[All]" allUniqueName="[Range 1].[sumprod_casenum].[All]" dimensionUniqueName="[Range 1]" displayFolder="" count="0" memberValueDatatype="20" unbalanced="0"/>
    <cacheHierarchy uniqueName="[Range 1].[TLD of domain name at issue]" caption="TLD of domain name at issue" attribute="1" defaultMemberUniqueName="[Range 1].[TLD of domain name at issue].[All]" allUniqueName="[Range 1].[TLD of domain name at issue].[All]" dimensionUniqueName="[Range 1]" displayFolder="" count="0" memberValueDatatype="130" unbalanced="0"/>
    <cacheHierarchy uniqueName="[Range 1].[TM is arbitrary/suggestive for category]" caption="TM is arbitrary/suggestive for category" attribute="1" defaultMemberUniqueName="[Range 1].[TM is arbitrary/suggestive for category].[All]" allUniqueName="[Range 1].[TM is arbitrary/suggestive for category].[All]" dimensionUniqueName="[Range 1]" displayFolder="" count="0" memberValueDatatype="130" unbalanced="0"/>
    <cacheHierarchy uniqueName="[Range 1].[TM is descriptive for category]" caption="TM is descriptive for category" attribute="1" defaultMemberUniqueName="[Range 1].[TM is descriptive for category].[All]" allUniqueName="[Range 1].[TM is descriptive for category].[All]" dimensionUniqueName="[Range 1]" displayFolder="" count="0" memberValueDatatype="130" unbalanced="0"/>
    <cacheHierarchy uniqueName="[Range 1].[TM is fanciful]" caption="TM is fanciful" attribute="1" defaultMemberUniqueName="[Range 1].[TM is fanciful].[All]" allUniqueName="[Range 1].[TM is fanciful].[All]" dimensionUniqueName="[Range 1]" displayFolder="" count="0" memberValueDatatype="130" unbalanced="0"/>
    <cacheHierarchy uniqueName="[Range 1].[TM owner in TMCH (mentioned in decision)]" caption="TM owner in TMCH (mentioned in decision)" attribute="1" defaultMemberUniqueName="[Range 1].[TM owner in TMCH (mentioned in decision)].[All]" allUniqueName="[Range 1].[TM owner in TMCH (mentioned in decision)].[All]" dimensionUniqueName="[Range 1]" displayFolder="" count="0" memberValueDatatype="130" unbalanced="0"/>
    <cacheHierarchy uniqueName="[Range 1].[Commencement Date (Month Index)]" caption="Commencement Date (Month Index)" attribute="1" defaultMemberUniqueName="[Range 1].[Commencement Date (Month Index)].[All]" allUniqueName="[Range 1].[Commencement Date (Month Index)].[All]" dimensionUniqueName="[Range 1]" displayFolder="" count="0" memberValueDatatype="20" unbalanced="0" hidden="1"/>
    <cacheHierarchy uniqueName="[Range 1].[Decision Date (Month Index)]" caption="Decision Date (Month Index)" attribute="1" defaultMemberUniqueName="[Range 1].[Decision Date (Month Index)].[All]" allUniqueName="[Range 1].[Decision Date (Month Index)].[All]" dimensionUniqueName="[Range 1]" displayFolder="" count="0" memberValueDatatype="20" unbalanced="0" hidden="1"/>
    <cacheHierarchy uniqueName="[Measures].[__XL_Count Range]" caption="__XL_Count Range" measure="1" displayFolder="" measureGroup="Range" count="0" hidden="1"/>
    <cacheHierarchy uniqueName="[Measures].[__XL_Count Range 1]" caption="__XL_Count Range 1" measure="1" displayFolder="" measureGroup="Range 1" count="0" hidden="1"/>
    <cacheHierarchy uniqueName="[Measures].[__No measures defined]" caption="__No measures defined" measure="1" displayFolder="" count="0" hidden="1"/>
    <cacheHierarchy uniqueName="[Measures].[Count of Case Number]" caption="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Distinct Count of Case Number]" caption="Distinct 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Count of Case Number 2]" caption="Count of Case Number 2" measure="1" displayFolder="" measureGroup="Range 1" count="0" hidden="1">
      <extLst>
        <ext xmlns:x15="http://schemas.microsoft.com/office/spreadsheetml/2010/11/main" uri="{B97F6D7D-B522-45F9-BDA1-12C45D357490}">
          <x15:cacheHierarchy aggregatedColumn="60"/>
        </ext>
      </extLst>
    </cacheHierarchy>
    <cacheHierarchy uniqueName="[Measures].[Distinct Count of Case Number 2]" caption="Distinct Count of Case Number 2" measure="1" displayFolder="" measureGroup="Range 1" count="0" oneField="1" hidden="1">
      <fieldsUsage count="1">
        <fieldUsage x="0"/>
      </fieldsUsage>
      <extLst>
        <ext xmlns:x15="http://schemas.microsoft.com/office/spreadsheetml/2010/11/main" uri="{B97F6D7D-B522-45F9-BDA1-12C45D357490}">
          <x15:cacheHierarchy aggregatedColumn="60"/>
        </ext>
      </extLst>
    </cacheHierarchy>
    <cacheHierarchy uniqueName="[Measures].[Count of Result]" caption="Count of Result" measure="1" displayFolder="" measureGroup="Range 1" count="0" hidden="1">
      <extLst>
        <ext xmlns:x15="http://schemas.microsoft.com/office/spreadsheetml/2010/11/main" uri="{B97F6D7D-B522-45F9-BDA1-12C45D357490}">
          <x15:cacheHierarchy aggregatedColumn="113"/>
        </ext>
      </extLst>
    </cacheHierarchy>
  </cacheHierarchies>
  <kpis count="0"/>
  <dimensions count="3">
    <dimension measure="1" name="Measures" uniqueName="[Measures]" caption="Measures"/>
    <dimension name="Range" uniqueName="[Range]" caption="Range"/>
    <dimension name="Range 1" uniqueName="[Range 1]" caption="Range 1"/>
  </dimensions>
  <measureGroups count="2">
    <measureGroup name="Range" caption="Range"/>
    <measureGroup name="Range 1" caption="Range 1"/>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lex Noonan" refreshedDate="43209.70287361111" backgroundQuery="1" createdVersion="6" refreshedVersion="6" minRefreshableVersion="3" recordCount="0" supportSubquery="1" supportAdvancedDrill="1" xr:uid="{B16B1835-4A90-484D-BB50-214B511D2C0A}">
  <cacheSource type="external" connectionId="1"/>
  <cacheFields count="7">
    <cacheField name="[Measures].[Distinct Count of Case Number 2]" caption="Distinct Count of Case Number 2" numFmtId="0" hierarchy="128" level="32767"/>
    <cacheField name="[Range 1].[Determination type].[Determination type]" caption="Determination type" numFmtId="0" hierarchy="76" level="1">
      <sharedItems containsBlank="1" count="4">
        <m/>
        <s v="Default"/>
        <s v="Default / Final"/>
        <s v="Final"/>
      </sharedItems>
    </cacheField>
    <cacheField name="[Range 1].[TM is fanciful].[TM is fanciful]" caption="TM is fanciful" numFmtId="0" hierarchy="118" level="1">
      <sharedItems count="2">
        <s v="No"/>
        <s v="Yes"/>
      </sharedItems>
    </cacheField>
    <cacheField name="[Range 1].[TM is arbitrary/suggestive for category].[TM is arbitrary/suggestive for category]" caption="TM is arbitrary/suggestive for category" numFmtId="0" hierarchy="116" level="1">
      <sharedItems count="2">
        <s v="Yes"/>
        <s v="No"/>
      </sharedItems>
    </cacheField>
    <cacheField name="[Range 1].[TM is descriptive for category].[TM is descriptive for category]" caption="TM is descriptive for category" numFmtId="0" hierarchy="117" level="1">
      <sharedItems count="2">
        <s v="No"/>
        <s v="Yes"/>
      </sharedItems>
    </cacheField>
    <cacheField name="[Range 1].[General TM].[General TM]" caption="General TM" numFmtId="0" hierarchy="90" level="1">
      <sharedItems count="340">
        <s v="118"/>
        <s v="118118"/>
        <s v="118218"/>
        <s v="360"/>
        <s v="Abercrombie"/>
        <s v="Accenture"/>
        <s v="Actualites"/>
        <s v="Admiral"/>
        <s v="Aeropostale"/>
        <s v="AIX"/>
        <s v="Alibaba"/>
        <s v="AliExpress"/>
        <s v="Alimama"/>
        <s v="Alipay"/>
        <s v="Allianz"/>
        <s v="Almirall"/>
        <s v="Amazon Pay"/>
        <s v="Amazon Prime"/>
        <s v="American Girl"/>
        <s v="ampm"/>
        <s v="Anastasia Beverly Hills"/>
        <s v="Ann Taylor Loft"/>
        <s v="AQR Capital Management"/>
        <s v="ArcelorMittal"/>
        <s v="Arkema"/>
        <s v="Ashley Furniture"/>
        <s v="Aspinal"/>
        <s v="Aston Martin"/>
        <s v="ATRIPLA"/>
        <s v="Audi"/>
        <s v="Auntie Annes"/>
        <s v="Avaya"/>
        <s v="BAE Systems"/>
        <s v="Balenciaga"/>
        <s v="Banco Pastor"/>
        <s v="Bank of the West"/>
        <s v="Banque Privee Europeenne"/>
        <s v="Barca"/>
        <s v="BAS Services &amp; Graphics"/>
        <s v="BAUR Versand"/>
        <s v="BBVA Bancomer"/>
        <s v="Beiersdorf"/>
        <s v="BestReviews"/>
        <s v="Bi-Flex"/>
        <s v="Billabong"/>
        <s v="Biotherm"/>
        <s v="BlaBlaCar"/>
        <s v="Blaugrana"/>
        <s v="Bloomberg"/>
        <s v="Bloomberg Businessweek"/>
        <s v="BMC Software"/>
        <s v="BNP Paribas Fortis"/>
        <s v="Bobcat"/>
        <s v="Boehringer Ingelheim"/>
        <s v="Booz Allen Hamilton"/>
        <s v="Boucheron"/>
        <s v="Boursorama"/>
        <s v="Brandchannel"/>
        <s v="Bucherer"/>
        <s v="Budlight"/>
        <s v="Burberry"/>
        <s v="Camfrog"/>
        <s v="Carlson Wagonlit Travel"/>
        <s v="Carvel"/>
        <s v="Casale Media"/>
        <s v="Castorama"/>
        <s v="Celgene"/>
        <s v="Cerner"/>
        <s v="Chan Luu"/>
        <s v="CheapOair"/>
        <s v="Chopard"/>
        <s v="Cialis"/>
        <s v="Cinnabon"/>
        <s v="Citrix"/>
        <s v="Coachella"/>
        <s v="CODESYS"/>
        <s v="Combivent"/>
        <s v="COMPLERA"/>
        <s v="Conde Nast"/>
        <s v="CoolSculpting"/>
        <s v="Costco"/>
        <s v="Country Inns"/>
        <s v="Covance"/>
        <s v="Crowne Plaza"/>
        <s v="Dana"/>
        <s v="Danone"/>
        <s v="Datapipe"/>
        <s v="Datsun"/>
        <s v="DB2"/>
        <s v="Deezer"/>
        <s v="DESCOVY"/>
        <s v="Dior"/>
        <s v="Discount Tire"/>
        <s v="DNAinfo"/>
        <s v="DOOM"/>
        <s v="DPDgroup"/>
        <s v="Dykema"/>
        <s v="Eastbay"/>
        <s v="eBay"/>
        <s v="eHarmony"/>
        <s v="El Primero"/>
        <s v="Eos"/>
        <s v="EPCLUSA"/>
        <s v="Etao"/>
        <s v="Europcar"/>
        <s v="Everbank"/>
        <s v="Evian"/>
        <s v="Expedia"/>
        <s v="Express Scripts"/>
        <s v="f-35"/>
        <s v="Facebook"/>
        <s v="Fasthosts"/>
        <s v="Fermax"/>
        <s v="Finn"/>
        <s v="Fiskars"/>
        <s v="Flight Club"/>
        <s v="Flossy"/>
        <s v="Footaction"/>
        <s v="Footlocker"/>
        <s v="Forex Capital Markets"/>
        <s v="Fortuneo"/>
        <s v="Fragonard"/>
        <s v="Futbol Club Barcelona"/>
        <s v="Gaminator"/>
        <s v="GED"/>
        <s v="Genzyme"/>
        <s v="Gianvito Rossi"/>
        <s v="Gibson Dunn"/>
        <s v="Gilead Sciences"/>
        <s v="Goretex Giyim"/>
        <s v="Graco Baby"/>
        <s v="Green Smoke"/>
        <s v="Greubel Forsey"/>
        <s v="Grey Global"/>
        <s v="Hallmark"/>
        <s v="Harvey Nichols"/>
        <s v="Harvoni"/>
        <s v="Heartland Payment Systems"/>
        <s v="HeinOnline"/>
        <s v="Hennessy"/>
        <s v="HIG Capital"/>
        <s v="HMKM"/>
        <s v="Hochtief"/>
        <s v="HOLA"/>
        <s v="Holiday Inn"/>
        <s v="Hollister"/>
        <s v="Honeywell"/>
        <s v="Infiniti"/>
        <s v="Instagram"/>
        <s v="Interbrand"/>
        <s v="Intercontinental Hotels"/>
        <s v="International Business Machine"/>
        <s v="Into the Badlands"/>
        <s v="IQOS"/>
        <s v="JCDecaux"/>
        <s v="Joseph Abboud"/>
        <s v="Juhuasuan"/>
        <s v="KB Home"/>
        <s v="Kinougarde"/>
        <s v="KOBELCO"/>
        <s v="Koch Industries"/>
        <s v="Koziol"/>
        <s v="La Poste"/>
        <s v="La Samaritaine"/>
        <s v="Lancome"/>
        <s v="Lanxess"/>
        <s v="Lea Nature"/>
        <s v="LeClerc"/>
        <s v="Letgo Gifts"/>
        <s v="Lexapro"/>
        <s v="Lidl"/>
        <s v="Liebherr"/>
        <s v="Lipitor"/>
        <s v="Lockheed Martin"/>
        <s v="Loehmanns"/>
        <s v="Lombax"/>
        <s v="L'Oreal"/>
        <s v="Lufthansa"/>
        <s v="Lululemon"/>
        <s v="Lunarpages"/>
        <s v="Ma Yun"/>
        <s v="Marie Claire"/>
        <s v="Marlboro"/>
        <s v="Marmara Hotels"/>
        <s v="Mathematica"/>
        <s v="Maxwell House"/>
        <s v="McGraw Hill"/>
        <s v="MediaMarkt"/>
        <s v="Meguiars"/>
        <s v="Michael Page"/>
        <s v="Miles &amp; More"/>
        <s v="Milhaus"/>
        <s v="Mirapex"/>
        <s v="Miss Universe"/>
        <s v="Mitsubishi"/>
        <s v="Mobic"/>
        <s v="Mobiloans"/>
        <s v="Moe's"/>
        <s v="Moncler"/>
        <s v="Morgan Stanley"/>
        <s v="MultiHOST"/>
        <s v="MWE"/>
        <s v="MySQL"/>
        <s v="National Australia Bank"/>
        <s v="NaviStar"/>
        <s v="Netflix"/>
        <s v="Nidec"/>
        <s v="Nikon"/>
        <s v="Nissan"/>
        <s v="Nivea"/>
        <s v="Oculus"/>
        <s v="Odefsey"/>
        <s v="OFEV"/>
        <s v="Oliver Wyman"/>
        <s v="O'Neill"/>
        <s v="OneTravel"/>
        <s v="Orange Money"/>
        <s v="Oscaro"/>
        <s v="Paltalk"/>
        <s v="Paris Saint-Germain"/>
        <s v="Park Inn"/>
        <s v="PayPal"/>
        <s v="Pelco"/>
        <s v="People Magazine"/>
        <s v="Pfizer"/>
        <s v="Pickup Chronopost"/>
        <s v="Pinterest"/>
        <s v="Planetwin365"/>
        <s v="Plarium"/>
        <s v="Playinnovation"/>
        <s v="Porsche"/>
        <s v="PPR"/>
        <s v="Pradaxa"/>
        <s v="Principal Financial Services"/>
        <s v="PWC"/>
        <s v="Radisson"/>
        <s v="Ray White"/>
        <s v="Reinhausen Group"/>
        <s v="Richard Branson"/>
        <s v="Richard Mille"/>
        <s v="Ripoff Report"/>
        <s v="RMIT University"/>
        <s v="Rocksolid"/>
        <s v="Rolex"/>
        <s v="Royalmail"/>
        <s v="RVCA"/>
        <s v="Salomon Shop"/>
        <s v="Sam Ash"/>
        <s v="San Miguel"/>
        <s v="Sanmina"/>
        <s v="SANOFI"/>
        <s v="Saturn"/>
        <s v="Schneider Electric"/>
        <s v="Scholastic"/>
        <s v="SCI Technology"/>
        <s v="Sciper"/>
        <s v="Seafolly"/>
        <s v="Sephora"/>
        <s v="Sergio Rossi"/>
        <s v="Servicemaster"/>
        <s v="SilitWerke"/>
        <s v="Skechers"/>
        <s v="Skyrim"/>
        <s v="SkyTV"/>
        <s v="Smarter Planet"/>
        <s v="SMS"/>
        <s v="Sodexo"/>
        <s v="Sovaldi"/>
        <s v="Spanx"/>
        <s v="Speedo"/>
        <s v="Spiriva"/>
        <s v="SpotMe"/>
        <s v="SRAM"/>
        <s v="St. Olaf College"/>
        <s v="STADA"/>
        <s v="Staralliance"/>
        <s v="STRIBILD"/>
        <s v="Stuart Weitzman"/>
        <s v="Supercluster"/>
        <s v="Swiss Casinos"/>
        <s v="TAG Heuer"/>
        <s v="Tao"/>
        <s v="Taobao"/>
        <s v="Telefonica"/>
        <s v="Telepizza"/>
        <s v="telethon"/>
        <s v="Terminix"/>
        <s v="Texaco"/>
        <s v="The Boston Consulting Group"/>
        <s v="The Hartford Fire Insurance Co."/>
        <s v="Think Pink"/>
        <s v="Timex"/>
        <s v="Tmall"/>
        <s v="TopSolid"/>
        <s v="Toys'R'Us"/>
        <s v="Twitter"/>
        <s v="Tybost"/>
        <s v="Typo3"/>
        <s v="Ubisoft"/>
        <s v="Ulysse Nardin"/>
        <s v="Uniqlo"/>
        <s v="UPSP"/>
        <s v="Urban Outfitters"/>
        <s v="Veolia"/>
        <s v="Viread"/>
        <s v="Virgin"/>
        <s v="Virgin Active"/>
        <s v="Virgin America"/>
        <s v="Virgin Atlantic"/>
        <s v="Virgin Australia"/>
        <s v="Virgin Connect"/>
        <s v="Virgin Galactic"/>
        <s v="Virgin Games"/>
        <s v="Virgin Holidays"/>
        <s v="Virgin Media"/>
        <s v="Virgin Megastore"/>
        <s v="Virgin Mobile"/>
        <s v="Virgin Money"/>
        <s v="Virgin Poker"/>
        <s v="Virgin Pulse"/>
        <s v="Virgin Radio"/>
        <s v="Virgin Trains"/>
        <s v="Vitekta"/>
        <s v="WATSON"/>
        <s v="Weetabix"/>
        <s v="Weight Watchers"/>
        <s v="WhatsApp"/>
        <s v="White Castle"/>
        <s v="Wikipedia"/>
        <s v="wingwave"/>
        <s v="Wolford"/>
        <s v="Wolfram Alpha"/>
        <s v="WWE"/>
        <s v="Yadkin"/>
        <s v="Yale"/>
        <s v="Yonka"/>
        <s v="YouGov"/>
        <s v="Yves Saint Laurent"/>
        <s v="ZYDELIG"/>
        <s v="Zynga"/>
      </sharedItems>
    </cacheField>
    <cacheField name="[Range 1].[Result].[Result]" caption="Result" numFmtId="0" hierarchy="113" level="1">
      <sharedItems containsSemiMixedTypes="0" containsNonDate="0" containsString="0"/>
    </cacheField>
  </cacheFields>
  <cacheHierarchies count="130">
    <cacheHierarchy uniqueName="[Range].[Additional Notes on bad faith elements (if required)]" caption="Additional Notes on bad faith elements (if required)" attribute="1" defaultMemberUniqueName="[Range].[Additional Notes on bad faith elements (if required)].[All]" allUniqueName="[Range].[Additional Notes on bad faith elements (if required)].[All]" dimensionUniqueName="[Range]" displayFolder="" count="0" memberValueDatatype="130" unbalanced="0"/>
    <cacheHierarchy uniqueName="[Range].[Additional Notes on Response (if required)]" caption="Additional Notes on Response (if required)" attribute="1" defaultMemberUniqueName="[Range].[Additional Notes on Response (if required)].[All]" allUniqueName="[Range].[Additional Notes on Response (if required)].[All]" dimensionUniqueName="[Range]" displayFolder="" count="0" memberValueDatatype="130" unbalanced="0"/>
    <cacheHierarchy uniqueName="[Range].[Appeal]" caption="Appeal" attribute="1" defaultMemberUniqueName="[Range].[Appeal].[All]" allUniqueName="[Range].[Appeal].[All]" dimensionUniqueName="[Range]" displayFolder="" count="0" memberValueDatatype="130" unbalanced="0"/>
    <cacheHierarchy uniqueName="[Range].[Appeal Link (if applicable)]" caption="Appeal Link (if applicable)" attribute="1" defaultMemberUniqueName="[Range].[Appeal Link (if applicable)].[All]" allUniqueName="[Range].[Appeal Link (if applicable)].[All]" dimensionUniqueName="[Range]" displayFolder="" count="0" memberValueDatatype="130" unbalanced="0"/>
    <cacheHierarchy uniqueName="[Range].[Case Name]" caption="Case Name" attribute="1" defaultMemberUniqueName="[Range].[Case Name].[All]" allUniqueName="[Range].[Case Name].[All]" dimensionUniqueName="[Range]" displayFolder="" count="0" memberValueDatatype="130" unbalanced="0"/>
    <cacheHierarchy uniqueName="[Range].[Case Number]" caption="Case Number" attribute="1" defaultMemberUniqueName="[Range].[Case Number].[All]" allUniqueName="[Range].[Case Number].[All]" dimensionUniqueName="[Range]" displayFolder="" count="0" memberValueDatatype="130" unbalanced="0"/>
    <cacheHierarchy uniqueName="[Range].[Commencement Date]" caption="Commencement Date" attribute="1" time="1" defaultMemberUniqueName="[Range].[Commencement Date].[All]" allUniqueName="[Range].[Commencement Date].[All]" dimensionUniqueName="[Range]" displayFolder="" count="0" memberValueDatatype="7" unbalanced="0"/>
    <cacheHierarchy uniqueName="[Range].[Complainant]" caption="Complainant" attribute="1" defaultMemberUniqueName="[Range].[Complainant].[All]" allUniqueName="[Range].[Complainant].[All]" dimensionUniqueName="[Range]" displayFolder="" count="0" memberValueDatatype="130" unbalanced="0"/>
    <cacheHierarchy uniqueName="[Range].[Complainant Country]" caption="Complainant Country" attribute="1" defaultMemberUniqueName="[Range].[Complainant Country].[All]" allUniqueName="[Range].[Complainant Country].[All]" dimensionUniqueName="[Range]" displayFolder="" count="0" memberValueDatatype="130" unbalanced="0"/>
    <cacheHierarchy uniqueName="[Range].[Complainant Representative]" caption="Complainant Representative" attribute="1" defaultMemberUniqueName="[Range].[Complainant Representative].[All]" allUniqueName="[Range].[Complainant Representative].[All]" dimensionUniqueName="[Range]" displayFolder="" count="0" memberValueDatatype="130" unbalanced="0"/>
    <cacheHierarchy uniqueName="[Range].[Decision Date]" caption="Decision Date" attribute="1" time="1" defaultMemberUniqueName="[Range].[Decision Date].[All]" allUniqueName="[Range].[Decision Date].[All]" dimensionUniqueName="[Range]" displayFolder="" count="0" memberValueDatatype="7" unbalanced="0"/>
    <cacheHierarchy uniqueName="[Range].[Determination type]" caption="Determination type" attribute="1" defaultMemberUniqueName="[Range].[Determination type].[All]" allUniqueName="[Range].[Determination type].[All]" dimensionUniqueName="[Range]" displayFolder="" count="0" memberValueDatatype="130" unbalanced="0"/>
    <cacheHierarchy uniqueName="[Range].[Did response accuse complainant of abuse?]" caption="Did response accuse complainant of abuse?" attribute="1" defaultMemberUniqueName="[Range].[Did response accuse complainant of abuse?].[All]" allUniqueName="[Range].[Did response accuse complainant of abuse?].[All]" dimensionUniqueName="[Range]" displayFolder="" count="0" memberValueDatatype="130" unbalanced="0"/>
    <cacheHierarchy uniqueName="[Range].[Did response mention issues with receiving notice of complaint?]" caption="Did response mention issues with receiving notice of complaint?" attribute="1" defaultMemberUniqueName="[Range].[Did response mention issues with receiving notice of complaint?].[All]" allUniqueName="[Range].[Did response mention issues with receiving notice of complaint?].[All]" dimensionUniqueName="[Range]" displayFolder="" count="0" memberValueDatatype="130" unbalanced="0"/>
    <cacheHierarchy uniqueName="[Range].[Disputed Domain]" caption="Disputed Domain" attribute="1" defaultMemberUniqueName="[Range].[Disputed Domain].[All]" allUniqueName="[Range].[Disputed Domain].[All]" dimensionUniqueName="[Range]" displayFolder="" count="0" memberValueDatatype="130" unbalanced="0"/>
    <cacheHierarchy uniqueName="[Range].[Domain name (string) identical to TM]" caption="Domain name (string) identical to TM" attribute="1" defaultMemberUniqueName="[Range].[Domain name (string) identical to TM].[All]" allUniqueName="[Range].[Domain name (string) identical to TM].[All]" dimensionUniqueName="[Range]" displayFolder="" count="0" memberValueDatatype="130" unbalanced="0"/>
    <cacheHierarchy uniqueName="[Range].[Domain name contains TM + generic or related term]" caption="Domain name contains TM + generic or related term" attribute="1" defaultMemberUniqueName="[Range].[Domain name contains TM + generic or related term].[All]" allUniqueName="[Range].[Domain name contains TM + generic or related term].[All]" dimensionUniqueName="[Range]" displayFolder="" count="0" memberValueDatatype="130" unbalanced="0"/>
    <cacheHierarchy uniqueName="[Range].[Domain name similar to TM (typo, homophone, etc.)]" caption="Domain name similar to TM (typo, homophone, etc.)" attribute="1" defaultMemberUniqueName="[Range].[Domain name similar to TM (typo, homophone, etc.)].[All]" allUniqueName="[Range].[Domain name similar to TM (typo, homophone, etc.)].[All]" dimensionUniqueName="[Range]" displayFolder="" count="0" memberValueDatatype="130" unbalanced="0"/>
    <cacheHierarchy uniqueName="[Range].[Examiner]" caption="Examiner" attribute="1" defaultMemberUniqueName="[Range].[Examiner].[All]" allUniqueName="[Range].[Examiner].[All]" dimensionUniqueName="[Range]" displayFolder="" count="0" memberValueDatatype="130" unbalanced="0"/>
    <cacheHierarchy uniqueName="[Range].[Examiner articulated evidentiary basis for decision]" caption="Examiner articulated evidentiary basis for decision" attribute="1" defaultMemberUniqueName="[Range].[Examiner articulated evidentiary basis for decision].[All]" allUniqueName="[Range].[Examiner articulated evidentiary basis for decision].[All]" dimensionUniqueName="[Range]" displayFolder="" count="0" memberValueDatatype="130" unbalanced="0"/>
    <cacheHierarchy uniqueName="[Range].[Examiner explicitly mentions likely confusion +/ -/ unaffected by gTLD]" caption="Examiner explicitly mentions likely confusion +/ -/ unaffected by gTLD" attribute="1" defaultMemberUniqueName="[Range].[Examiner explicitly mentions likely confusion +/ -/ unaffected by gTLD].[All]" allUniqueName="[Range].[Examiner explicitly mentions likely confusion +/ -/ unaffected by gTLD].[All]" dimensionUniqueName="[Range]" displayFolder="" count="0" memberValueDatatype="130" unbalanced="0"/>
    <cacheHierarchy uniqueName="[Range].[Examiner finds likely confusion decreased by addition of TLD]" caption="Examiner finds likely confusion decreased by addition of TLD" attribute="1" defaultMemberUniqueName="[Range].[Examiner finds likely confusion decreased by addition of TLD].[All]" allUniqueName="[Range].[Examiner finds likely confusion decreased by addition of TLD].[All]" dimensionUniqueName="[Range]" displayFolder="" count="0" memberValueDatatype="130" unbalanced="0"/>
    <cacheHierarchy uniqueName="[Range].[Examiner finds likely confusion increased by addition of TLD]" caption="Examiner finds likely confusion increased by addition of TLD" attribute="1" defaultMemberUniqueName="[Range].[Examiner finds likely confusion increased by addition of TLD].[All]" allUniqueName="[Range].[Examiner finds likely confusion increased by addition of TLD].[All]" dimensionUniqueName="[Range]" displayFolder="" count="0" memberValueDatatype="130" unbalanced="0"/>
    <cacheHierarchy uniqueName="[Range].[Facts indicating UDRP/ litigation is more appropriate]" caption="Facts indicating UDRP/ litigation is more appropriate" attribute="1" defaultMemberUniqueName="[Range].[Facts indicating UDRP/ litigation is more appropriate].[All]" allUniqueName="[Range].[Facts indicating UDRP/ litigation is more appropriate].[All]" dimensionUniqueName="[Range]" displayFolder="" count="0" memberValueDatatype="130" unbalanced="0"/>
    <cacheHierarchy uniqueName="[Range].[Final Domain Disposition]" caption="Final Domain Disposition" attribute="1" defaultMemberUniqueName="[Range].[Final Domain Disposition].[All]" allUniqueName="[Range].[Final Domain Disposition].[All]" dimensionUniqueName="[Range]" displayFolder="" count="0" memberValueDatatype="130" unbalanced="0"/>
    <cacheHierarchy uniqueName="[Range].[General TM]" caption="General TM" attribute="1" defaultMemberUniqueName="[Range].[General TM].[All]" allUniqueName="[Range].[General TM].[All]" dimensionUniqueName="[Range]" displayFolder="" count="0" memberValueDatatype="130" unbalanced="0"/>
    <cacheHierarchy uniqueName="[Range].[If a Response was filed, what Defense(s) or  facts were submitted to refute bad faith allegation?]" caption="If a Response was filed, what Defense(s) or  facts were submitted to refute bad faith allegation?" attribute="1" defaultMemberUniqueName="[Range].[If a Response was filed, what Defense(s) or  facts were submitted to refute bad faith allegation?].[All]" allUniqueName="[Range].[If a Response was filed, what Defense(s) or  facts were submitted to refute bad faith allegation?].[All]" dimensionUniqueName="[Range]" displayFolder="" count="0" memberValueDatatype="130" unbalanced="0"/>
    <cacheHierarchy uniqueName="[Range].[If complainant is unsuccessful, where did complainant fail?]" caption="If complainant is unsuccessful, where did complainant fail?" attribute="1" defaultMemberUniqueName="[Range].[If complainant is unsuccessful, where did complainant fail?].[All]" allUniqueName="[Range].[If complainant is unsuccessful, where did complainant fail?].[All]" dimensionUniqueName="[Range]" displayFolder="" count="0" memberValueDatatype="130" unbalanced="0"/>
    <cacheHierarchy uniqueName="[Range].[If Determination was in Complainant’s favor, what constituted bad faith conduct?]" caption="If Determination was in Complainant’s favor, what constituted bad faith conduct?" attribute="1" defaultMemberUniqueName="[Range].[If Determination was in Complainant’s favor, what constituted bad faith conduct?].[All]" allUniqueName="[Range].[If Determination was in Complainant’s favor, what constituted bad faith conduct?].[All]" dimensionUniqueName="[Range]" displayFolder="" count="0" memberValueDatatype="130" unbalanced="0"/>
    <cacheHierarchy uniqueName="[Range].[Is domain active? (If date is more than one year after decision)]" caption="Is domain active? (If date is more than one year after decision)" attribute="1" defaultMemberUniqueName="[Range].[Is domain active? (If date is more than one year after decision)].[All]" allUniqueName="[Range].[Is domain active? (If date is more than one year after decision)].[All]" dimensionUniqueName="[Range]" displayFolder="" count="0" memberValueDatatype="130" unbalanced="0"/>
    <cacheHierarchy uniqueName="[Range].[Isolated mark (from domain)]" caption="Isolated mark (from domain)" attribute="1" defaultMemberUniqueName="[Range].[Isolated mark (from domain)].[All]" allUniqueName="[Range].[Isolated mark (from domain)].[All]" dimensionUniqueName="[Range]" displayFolder="" count="0" memberValueDatatype="130" unbalanced="0"/>
    <cacheHierarchy uniqueName="[Range].[Multiple domain names involved]" caption="Multiple domain names involved" attribute="1" defaultMemberUniqueName="[Range].[Multiple domain names involved].[All]" allUniqueName="[Range].[Multiple domain names involved].[All]" dimensionUniqueName="[Range]" displayFolder="" count="0" memberValueDatatype="130" unbalanced="0"/>
    <cacheHierarchy uniqueName="[Range].[Provider]" caption="Provider" attribute="1" defaultMemberUniqueName="[Range].[Provider].[All]" allUniqueName="[Range].[Provider].[All]" dimensionUniqueName="[Range]" displayFolder="" count="0" memberValueDatatype="130" unbalanced="0"/>
    <cacheHierarchy uniqueName="[Range].[Respondent]" caption="Respondent" attribute="1" defaultMemberUniqueName="[Range].[Respondent].[All]" allUniqueName="[Range].[Respondent].[All]" dimensionUniqueName="[Range]" displayFolder="" count="0" memberValueDatatype="130" unbalanced="0"/>
    <cacheHierarchy uniqueName="[Range].[Respondent Country]" caption="Respondent Country" attribute="1" defaultMemberUniqueName="[Range].[Respondent Country].[All]" allUniqueName="[Range].[Respondent Country].[All]" dimensionUniqueName="[Range]" displayFolder="" count="0" memberValueDatatype="130" unbalanced="0"/>
    <cacheHierarchy uniqueName="[Range].[Respondent Representative]" caption="Respondent Representative" attribute="1" defaultMemberUniqueName="[Range].[Respondent Representative].[All]" allUniqueName="[Range].[Respondent Representative].[All]" dimensionUniqueName="[Range]" displayFolder="" count="0" memberValueDatatype="130" unbalanced="0"/>
    <cacheHierarchy uniqueName="[Range].[Response Extension]" caption="Response Extension" attribute="1" defaultMemberUniqueName="[Range].[Response Extension].[All]" allUniqueName="[Range].[Response Extension].[All]" dimensionUniqueName="[Range]" displayFolder="" count="0" memberValueDatatype="130" unbalanced="0"/>
    <cacheHierarchy uniqueName="[Range].[Response w/in 14 Days]" caption="Response w/in 14 Days" attribute="1" defaultMemberUniqueName="[Range].[Response w/in 14 Days].[All]" allUniqueName="[Range].[Response w/in 14 Days].[All]" dimensionUniqueName="[Range]" displayFolder="" count="0" memberValueDatatype="130" unbalanced="0"/>
    <cacheHierarchy uniqueName="[Range].[Response w/in 6 Months]" caption="Response w/in 6 Months" attribute="1" defaultMemberUniqueName="[Range].[Response w/in 6 Months].[All]" allUniqueName="[Range].[Response w/in 6 Months].[All]" dimensionUniqueName="[Range]" displayFolder="" count="0" memberValueDatatype="130" unbalanced="0"/>
    <cacheHierarchy uniqueName="[Range].[Result]" caption="Result" attribute="1" defaultMemberUniqueName="[Range].[Result].[All]" allUniqueName="[Range].[Result].[All]" dimensionUniqueName="[Range]" displayFolder="" count="0" memberValueDatatype="130" unbalanced="0"/>
    <cacheHierarchy uniqueName="[Range].[sumprod_casenum]" caption="sumprod_casenum" attribute="1" defaultMemberUniqueName="[Range].[sumprod_casenum].[All]" allUniqueName="[Range].[sumprod_casenum].[All]" dimensionUniqueName="[Range]" displayFolder="" count="0" memberValueDatatype="20" unbalanced="0"/>
    <cacheHierarchy uniqueName="[Range].[TLD of domain name at issue]" caption="TLD of domain name at issue" attribute="1" defaultMemberUniqueName="[Range].[TLD of domain name at issue].[All]" allUniqueName="[Range].[TLD of domain name at issue].[All]" dimensionUniqueName="[Range]" displayFolder="" count="0" memberValueDatatype="130" unbalanced="0"/>
    <cacheHierarchy uniqueName="[Range].[TM is arbitrary/suggestive for category]" caption="TM is arbitrary/suggestive for category" attribute="1" defaultMemberUniqueName="[Range].[TM is arbitrary/suggestive for category].[All]" allUniqueName="[Range].[TM is arbitrary/suggestive for category].[All]" dimensionUniqueName="[Range]" displayFolder="" count="0" memberValueDatatype="130" unbalanced="0"/>
    <cacheHierarchy uniqueName="[Range].[TM is descriptive for category]" caption="TM is descriptive for category" attribute="1" defaultMemberUniqueName="[Range].[TM is descriptive for category].[All]" allUniqueName="[Range].[TM is descriptive for category].[All]" dimensionUniqueName="[Range]" displayFolder="" count="0" memberValueDatatype="130" unbalanced="0"/>
    <cacheHierarchy uniqueName="[Range].[TM is fanciful]" caption="TM is fanciful" attribute="1" defaultMemberUniqueName="[Range].[TM is fanciful].[All]" allUniqueName="[Range].[TM is fanciful].[All]" dimensionUniqueName="[Range]" displayFolder="" count="0" memberValueDatatype="130" unbalanced="0"/>
    <cacheHierarchy uniqueName="[Range].[TM owner in TMCH (mentioned in decision)]" caption="TM owner in TMCH (mentioned in decision)" attribute="1" defaultMemberUniqueName="[Range].[TM owner in TMCH (mentioned in decision)].[All]" allUniqueName="[Range].[TM owner in TMCH (mentioned in decision)].[All]" dimensionUniqueName="[Range]" displayFolder="" count="0" memberValueDatatype="130" unbalanced="0"/>
    <cacheHierarchy uniqueName="[Range 1].[Additional Notes on bad faith elements (if required)]" caption="Additional Notes on bad faith elements (if required)" attribute="1" defaultMemberUniqueName="[Range 1].[Additional Notes on bad faith elements (if required)].[All]" allUniqueName="[Range 1].[Additional Notes on bad faith elements (if required)].[All]" dimensionUniqueName="[Range 1]" displayFolder="" count="0" memberValueDatatype="130" unbalanced="0"/>
    <cacheHierarchy uniqueName="[Range 1].[Additional Notes on Response (if required)]" caption="Additional Notes on Response (if required)" attribute="1" defaultMemberUniqueName="[Range 1].[Additional Notes on Response (if required)].[All]" allUniqueName="[Range 1].[Additional Notes on Response (if required)].[All]" dimensionUniqueName="[Range 1]" displayFolder="" count="0" memberValueDatatype="130" unbalanced="0"/>
    <cacheHierarchy uniqueName="[Range 1].[Appeal]" caption="Appeal" attribute="1" defaultMemberUniqueName="[Range 1].[Appeal].[All]" allUniqueName="[Range 1].[Appeal].[All]" dimensionUniqueName="[Range 1]" displayFolder="" count="0" memberValueDatatype="130" unbalanced="0"/>
    <cacheHierarchy uniqueName="[Range 1].[Appeal Link (if applicable)]" caption="Appeal Link (if applicable)" attribute="1" defaultMemberUniqueName="[Range 1].[Appeal Link (if applicable)].[All]" allUniqueName="[Range 1].[Appeal Link (if applicable)].[All]" dimensionUniqueName="[Range 1]" displayFolder="" count="0" memberValueDatatype="130" unbalanced="0"/>
    <cacheHierarchy uniqueName="[Range 1].[BadFaith_Evid: [1]] Registrant acquired domain to sell/ rent/ transfer to complainant for more than o]" caption="BadFaith_Evid: [1] Registrant acquired domain to sell/ rent/ transfer to complainant for more than o" attribute="1" defaultMemberUniqueName="[Range 1].[BadFaith_Evid: [1]] Registrant acquired domain to sell/ rent/ transfer to complainant for more than o].[All]" allUniqueName="[Range 1].[BadFaith_Evid: [1]] Registrant acquired domain to sell/ rent/ transfer to complainant for more than o].[All]" dimensionUniqueName="[Range 1]" displayFolder="" count="0" memberValueDatatype="11" unbalanced="0"/>
    <cacheHierarchy uniqueName="[Range 1].[BadFaith_Evid: [2]] Registrant registered domain to keep mark holder from reflecting mark (as part of]" caption="BadFaith_Evid: [2] Registrant registered domain to keep mark holder from reflecting mark (as part of" attribute="1" defaultMemberUniqueName="[Range 1].[BadFaith_Evid: [2]] Registrant registered domain to keep mark holder from reflecting mark (as part of].[All]" allUniqueName="[Range 1].[BadFaith_Evid: [2]] Registrant registered domain to keep mark holder from reflecting mark (as part of].[All]" dimensionUniqueName="[Range 1]" displayFolder="" count="0" memberValueDatatype="11" unbalanced="0"/>
    <cacheHierarchy uniqueName="[Range 1].[BadFaith_Evid: [3]] Registrant used domain primarily to disrupt business of competitor]" caption="BadFaith_Evid: [3] Registrant used domain primarily to disrupt business of competitor" attribute="1" defaultMemberUniqueName="[Range 1].[BadFaith_Evid: [3]] Registrant used domain primarily to disrupt business of competitor].[All]" allUniqueName="[Range 1].[BadFaith_Evid: [3]] Registrant used domain primarily to disrupt business of competitor].[All]" dimensionUniqueName="[Range 1]" displayFolder="" count="0" memberValueDatatype="11" unbalanced="0"/>
    <cacheHierarchy uniqueName="[Range 1].[BadFaith_Evid: [4]] Registrant intentionally attempted to attract traffic for commercial gain by crea]" caption="BadFaith_Evid: [4] Registrant intentionally attempted to attract traffic for commercial gain by crea" attribute="1" defaultMemberUniqueName="[Range 1].[BadFaith_Evid: [4]] Registrant intentionally attempted to attract traffic for commercial gain by crea].[All]" allUniqueName="[Range 1].[BadFaith_Evid: [4]] Registrant intentionally attempted to attract traffic for commercial gain by crea].[All]" dimensionUniqueName="[Range 1]" displayFolder="" count="0" memberValueDatatype="11" unbalanced="0"/>
    <cacheHierarchy uniqueName="[Range 1].[BadFaith_Evid: [5]] Registrant holds large portfolios of domains]" caption="BadFaith_Evid: [5] Registrant holds large portfolios of domains" attribute="1" defaultMemberUniqueName="[Range 1].[BadFaith_Evid: [5]] Registrant holds large portfolios of domains].[All]" allUniqueName="[Range 1].[BadFaith_Evid: [5]] Registrant holds large portfolios of domains].[All]" dimensionUniqueName="[Range 1]" displayFolder="" count="0" memberValueDatatype="11" unbalanced="0"/>
    <cacheHierarchy uniqueName="[Range 1].[BadFaith_Evid: [6]] Registrant is using domain for pay-per-click traffic]" caption="BadFaith_Evid: [6] Registrant is using domain for pay-per-click traffic" attribute="1" defaultMemberUniqueName="[Range 1].[BadFaith_Evid: [6]] Registrant is using domain for pay-per-click traffic].[All]" allUniqueName="[Range 1].[BadFaith_Evid: [6]] Registrant is using domain for pay-per-click traffic].[All]" dimensionUniqueName="[Range 1]" displayFolder="" count="0" memberValueDatatype="11" unbalanced="0"/>
    <cacheHierarchy uniqueName="[Range 1].[BadFaith_Evid: [7]] Respondent was engaged in passive use and had notice of mark (possibly with other]" caption="BadFaith_Evid: [7] Respondent was engaged in passive use and had notice of mark (possibly with other" attribute="1" defaultMemberUniqueName="[Range 1].[BadFaith_Evid: [7]] Respondent was engaged in passive use and had notice of mark (possibly with other].[All]" allUniqueName="[Range 1].[BadFaith_Evid: [7]] Respondent was engaged in passive use and had notice of mark (possibly with other].[All]" dimensionUniqueName="[Range 1]" displayFolder="" count="0" memberValueDatatype="11" unbalanced="0"/>
    <cacheHierarchy uniqueName="[Range 1].[BadFaith_Evid: [8]] Examiner did not provide detail]" caption="BadFaith_Evid: [8] Examiner did not provide detail" attribute="1" defaultMemberUniqueName="[Range 1].[BadFaith_Evid: [8]] Examiner did not provide detail].[All]" allUniqueName="[Range 1].[BadFaith_Evid: [8]] Examiner did not provide detail].[All]" dimensionUniqueName="[Range 1]" displayFolder="" count="0" memberValueDatatype="11" unbalanced="0"/>
    <cacheHierarchy uniqueName="[Range 1].[BadFaith_Evid: [9]] Other]" caption="BadFaith_Evid: [9] Other" attribute="1" defaultMemberUniqueName="[Range 1].[BadFaith_Evid: [9]] Other].[All]" allUniqueName="[Range 1].[BadFaith_Evid: [9]] Other].[All]" dimensionUniqueName="[Range 1]" displayFolder="" count="0" memberValueDatatype="11" unbalanced="0"/>
    <cacheHierarchy uniqueName="[Range 1].[Case Name]" caption="Case Name" attribute="1" defaultMemberUniqueName="[Range 1].[Case Name].[All]" allUniqueName="[Range 1].[Case Name].[All]" dimensionUniqueName="[Range 1]" displayFolder="" count="0" memberValueDatatype="130" unbalanced="0"/>
    <cacheHierarchy uniqueName="[Range 1].[Case Number]" caption="Case Number" attribute="1" defaultMemberUniqueName="[Range 1].[Case Number].[All]" allUniqueName="[Range 1].[Case Number].[All]" dimensionUniqueName="[Range 1]" displayFolder="" count="0" memberValueDatatype="130" unbalanced="0"/>
    <cacheHierarchy uniqueName="[Range 1].[Commencement Date]" caption="Commencement Date" attribute="1" time="1" defaultMemberUniqueName="[Range 1].[Commencement Date].[All]" allUniqueName="[Range 1].[Commencement Date].[All]" dimensionUniqueName="[Range 1]" displayFolder="" count="0" memberValueDatatype="7" unbalanced="0"/>
    <cacheHierarchy uniqueName="[Range 1].[Commencement Date (Month)]" caption="Commencement Date (Month)" attribute="1" defaultMemberUniqueName="[Range 1].[Commencement Date (Month)].[All]" allUniqueName="[Range 1].[Commencement Date (Month)].[All]" dimensionUniqueName="[Range 1]" displayFolder="" count="0" memberValueDatatype="130" unbalanced="0"/>
    <cacheHierarchy uniqueName="[Range 1].[Commencement Date (Quarter)]" caption="Commencement Date (Quarter)" attribute="1" defaultMemberUniqueName="[Range 1].[Commencement Date (Quarter)].[All]" allUniqueName="[Range 1].[Commencement Date (Quarter)].[All]" dimensionUniqueName="[Range 1]" displayFolder="" count="0" memberValueDatatype="130" unbalanced="0"/>
    <cacheHierarchy uniqueName="[Range 1].[Commencement Date (Year)]" caption="Commencement Date (Year)" attribute="1" defaultMemberUniqueName="[Range 1].[Commencement Date (Year)].[All]" allUniqueName="[Range 1].[Commencement Date (Year)].[All]" dimensionUniqueName="[Range 1]" displayFolder="" count="0" memberValueDatatype="130" unbalanced="0"/>
    <cacheHierarchy uniqueName="[Range 1].[Compl_Failure: [1]] Registered domain name is identical/ confusingly similar to mark]" caption="Compl_Failure: [1] Registered domain name is identical/ confusingly similar to mark" attribute="1" defaultMemberUniqueName="[Range 1].[Compl_Failure: [1]] Registered domain name is identical/ confusingly similar to mark].[All]" allUniqueName="[Range 1].[Compl_Failure: [1]] Registered domain name is identical/ confusingly similar to mark].[All]" dimensionUniqueName="[Range 1]" displayFolder="" count="0" memberValueDatatype="11" unbalanced="0"/>
    <cacheHierarchy uniqueName="[Range 1].[Compl_Failure: [2]] Registrant has no legitimate right/ interest to domain name]" caption="Compl_Failure: [2] Registrant has no legitimate right/ interest to domain name" attribute="1" defaultMemberUniqueName="[Range 1].[Compl_Failure: [2]] Registrant has no legitimate right/ interest to domain name].[All]" allUniqueName="[Range 1].[Compl_Failure: [2]] Registrant has no legitimate right/ interest to domain name].[All]" dimensionUniqueName="[Range 1]" displayFolder="" count="0" memberValueDatatype="11" unbalanced="0"/>
    <cacheHierarchy uniqueName="[Range 1].[Compl_Failure: [3]] Domain name was registered/ being used in bad faith]" caption="Compl_Failure: [3] Domain name was registered/ being used in bad faith" attribute="1" defaultMemberUniqueName="[Range 1].[Compl_Failure: [3]] Domain name was registered/ being used in bad faith].[All]" allUniqueName="[Range 1].[Compl_Failure: [3]] Domain name was registered/ being used in bad faith].[All]" dimensionUniqueName="[Range 1]" displayFolder="" count="0" memberValueDatatype="11" unbalanced="0"/>
    <cacheHierarchy uniqueName="[Range 1].[Compl_Failure: [4]] Examiner did not provide detail]" caption="Compl_Failure: [4] Examiner did not provide detail" attribute="1" defaultMemberUniqueName="[Range 1].[Compl_Failure: [4]] Examiner did not provide detail].[All]" allUniqueName="[Range 1].[Compl_Failure: [4]] Examiner did not provide detail].[All]" dimensionUniqueName="[Range 1]" displayFolder="" count="0" memberValueDatatype="11" unbalanced="0"/>
    <cacheHierarchy uniqueName="[Range 1].[Complainant]" caption="Complainant" attribute="1" defaultMemberUniqueName="[Range 1].[Complainant].[All]" allUniqueName="[Range 1].[Complainant].[All]" dimensionUniqueName="[Range 1]" displayFolder="" count="0" memberValueDatatype="130" unbalanced="0"/>
    <cacheHierarchy uniqueName="[Range 1].[Complainant Country]" caption="Complainant Country" attribute="1" defaultMemberUniqueName="[Range 1].[Complainant Country].[All]" allUniqueName="[Range 1].[Complainant Country].[All]" dimensionUniqueName="[Range 1]" displayFolder="" count="0" memberValueDatatype="130" unbalanced="0"/>
    <cacheHierarchy uniqueName="[Range 1].[Complainant Representative]" caption="Complainant Representative" attribute="1" defaultMemberUniqueName="[Range 1].[Complainant Representative].[All]" allUniqueName="[Range 1].[Complainant Representative].[All]" dimensionUniqueName="[Range 1]" displayFolder="" count="0" memberValueDatatype="130" unbalanced="0"/>
    <cacheHierarchy uniqueName="[Range 1].[Decision Date]" caption="Decision Date" attribute="1" time="1" defaultMemberUniqueName="[Range 1].[Decision Date].[All]" allUniqueName="[Range 1].[Decision Date].[All]" dimensionUniqueName="[Range 1]" displayFolder="" count="0" memberValueDatatype="7" unbalanced="0"/>
    <cacheHierarchy uniqueName="[Range 1].[Decision Date (Month)]" caption="Decision Date (Month)" attribute="1" defaultMemberUniqueName="[Range 1].[Decision Date (Month)].[All]" allUniqueName="[Range 1].[Decision Date (Month)].[All]" dimensionUniqueName="[Range 1]" displayFolder="" count="0" memberValueDatatype="130" unbalanced="0"/>
    <cacheHierarchy uniqueName="[Range 1].[Decision Date (Quarter)]" caption="Decision Date (Quarter)" attribute="1" defaultMemberUniqueName="[Range 1].[Decision Date (Quarter)].[All]" allUniqueName="[Range 1].[Decision Date (Quarter)].[All]" dimensionUniqueName="[Range 1]" displayFolder="" count="0" memberValueDatatype="130" unbalanced="0"/>
    <cacheHierarchy uniqueName="[Range 1].[Decision Date (Year)]" caption="Decision Date (Year)" attribute="1" defaultMemberUniqueName="[Range 1].[Decision Date (Year)].[All]" allUniqueName="[Range 1].[Decision Date (Year)].[All]" dimensionUniqueName="[Range 1]" displayFolder="" count="0" memberValueDatatype="130" unbalanced="0"/>
    <cacheHierarchy uniqueName="[Range 1].[Determination type]" caption="Determination type" attribute="1" defaultMemberUniqueName="[Range 1].[Determination type].[All]" allUniqueName="[Range 1].[Determination type].[All]" dimensionUniqueName="[Range 1]" displayFolder="" count="2" memberValueDatatype="130" unbalanced="0">
      <fieldsUsage count="2">
        <fieldUsage x="-1"/>
        <fieldUsage x="1"/>
      </fieldsUsage>
    </cacheHierarchy>
    <cacheHierarchy uniqueName="[Range 1].[Did response accuse complainant of abuse?]" caption="Did response accuse complainant of abuse?" attribute="1" defaultMemberUniqueName="[Range 1].[Did response accuse complainant of abuse?].[All]" allUniqueName="[Range 1].[Did response accuse complainant of abuse?].[All]" dimensionUniqueName="[Range 1]" displayFolder="" count="0" memberValueDatatype="130" unbalanced="0"/>
    <cacheHierarchy uniqueName="[Range 1].[Did response mention issues with receiving notice of complaint?]" caption="Did response mention issues with receiving notice of complaint?" attribute="1" defaultMemberUniqueName="[Range 1].[Did response mention issues with receiving notice of complaint?].[All]" allUniqueName="[Range 1].[Did response mention issues with receiving notice of complaint?].[All]" dimensionUniqueName="[Range 1]" displayFolder="" count="0" memberValueDatatype="130" unbalanced="0"/>
    <cacheHierarchy uniqueName="[Range 1].[Disputed Domain]" caption="Disputed Domain" attribute="1" defaultMemberUniqueName="[Range 1].[Disputed Domain].[All]" allUniqueName="[Range 1].[Disputed Domain].[All]" dimensionUniqueName="[Range 1]" displayFolder="" count="0" memberValueDatatype="130" unbalanced="0"/>
    <cacheHierarchy uniqueName="[Range 1].[Domain name (string) identical to TM]" caption="Domain name (string) identical to TM" attribute="1" defaultMemberUniqueName="[Range 1].[Domain name (string) identical to TM].[All]" allUniqueName="[Range 1].[Domain name (string) identical to TM].[All]" dimensionUniqueName="[Range 1]" displayFolder="" count="0" memberValueDatatype="130" unbalanced="0"/>
    <cacheHierarchy uniqueName="[Range 1].[Domain name contains TM + generic or related term]" caption="Domain name contains TM + generic or related term" attribute="1" defaultMemberUniqueName="[Range 1].[Domain name contains TM + generic or related term].[All]" allUniqueName="[Range 1].[Domain name contains TM + generic or related term].[All]" dimensionUniqueName="[Range 1]" displayFolder="" count="0" memberValueDatatype="130" unbalanced="0"/>
    <cacheHierarchy uniqueName="[Range 1].[Domain name similar to TM (typo, homophone, etc.)]" caption="Domain name similar to TM (typo, homophone, etc.)" attribute="1" defaultMemberUniqueName="[Range 1].[Domain name similar to TM (typo, homophone, etc.)].[All]" allUniqueName="[Range 1].[Domain name similar to TM (typo, homophone, etc.)].[All]" dimensionUniqueName="[Range 1]" displayFolder="" count="0" memberValueDatatype="130" unbalanced="0"/>
    <cacheHierarchy uniqueName="[Range 1].[Examiner]" caption="Examiner" attribute="1" defaultMemberUniqueName="[Range 1].[Examiner].[All]" allUniqueName="[Range 1].[Examiner].[All]" dimensionUniqueName="[Range 1]" displayFolder="" count="0" memberValueDatatype="130" unbalanced="0"/>
    <cacheHierarchy uniqueName="[Range 1].[Examiner articulated evidentiary basis for decision]" caption="Examiner articulated evidentiary basis for decision" attribute="1" defaultMemberUniqueName="[Range 1].[Examiner articulated evidentiary basis for decision].[All]" allUniqueName="[Range 1].[Examiner articulated evidentiary basis for decision].[All]" dimensionUniqueName="[Range 1]" displayFolder="" count="0" memberValueDatatype="130" unbalanced="0"/>
    <cacheHierarchy uniqueName="[Range 1].[Examiner explicitly mentions likely confusion +/ -/ unaffected by gTLD]" caption="Examiner explicitly mentions likely confusion +/ -/ unaffected by gTLD" attribute="1" defaultMemberUniqueName="[Range 1].[Examiner explicitly mentions likely confusion +/ -/ unaffected by gTLD].[All]" allUniqueName="[Range 1].[Examiner explicitly mentions likely confusion +/ -/ unaffected by gTLD].[All]" dimensionUniqueName="[Range 1]" displayFolder="" count="0" memberValueDatatype="130" unbalanced="0"/>
    <cacheHierarchy uniqueName="[Range 1].[Examiner finds likely confusion decreased by addition of TLD]" caption="Examiner finds likely confusion decreased by addition of TLD" attribute="1" defaultMemberUniqueName="[Range 1].[Examiner finds likely confusion decreased by addition of TLD].[All]" allUniqueName="[Range 1].[Examiner finds likely confusion decreased by addition of TLD].[All]" dimensionUniqueName="[Range 1]" displayFolder="" count="0" memberValueDatatype="130" unbalanced="0"/>
    <cacheHierarchy uniqueName="[Range 1].[Examiner finds likely confusion increased by addition of TLD]" caption="Examiner finds likely confusion increased by addition of TLD" attribute="1" defaultMemberUniqueName="[Range 1].[Examiner finds likely confusion increased by addition of TLD].[All]" allUniqueName="[Range 1].[Examiner finds likely confusion increased by addition of TLD].[All]" dimensionUniqueName="[Range 1]" displayFolder="" count="0" memberValueDatatype="130" unbalanced="0"/>
    <cacheHierarchy uniqueName="[Range 1].[Facts indicating UDRP/ litigation is more appropriate]" caption="Facts indicating UDRP/ litigation is more appropriate" attribute="1" defaultMemberUniqueName="[Range 1].[Facts indicating UDRP/ litigation is more appropriate].[All]" allUniqueName="[Range 1].[Facts indicating UDRP/ litigation is more appropriate].[All]" dimensionUniqueName="[Range 1]" displayFolder="" count="0" memberValueDatatype="130" unbalanced="0"/>
    <cacheHierarchy uniqueName="[Range 1].[Final Domain Disposition]" caption="Final Domain Disposition" attribute="1" defaultMemberUniqueName="[Range 1].[Final Domain Disposition].[All]" allUniqueName="[Range 1].[Final Domain Disposition].[All]" dimensionUniqueName="[Range 1]" displayFolder="" count="0" memberValueDatatype="130" unbalanced="0"/>
    <cacheHierarchy uniqueName="[Range 1].[General TM]" caption="General TM" attribute="1" defaultMemberUniqueName="[Range 1].[General TM].[All]" allUniqueName="[Range 1].[General TM].[All]" dimensionUniqueName="[Range 1]" displayFolder="" count="2" memberValueDatatype="130" unbalanced="0">
      <fieldsUsage count="2">
        <fieldUsage x="-1"/>
        <fieldUsage x="5"/>
      </fieldsUsage>
    </cacheHierarchy>
    <cacheHierarchy uniqueName="[Range 1].[If a Response was filed, what Defense(s) or  facts were submitted to refute bad faith allegation?]" caption="If a Response was filed, what Defense(s) or  facts were submitted to refute bad faith allegation?" attribute="1" defaultMemberUniqueName="[Range 1].[If a Response was filed, what Defense(s) or  facts were submitted to refute bad faith allegation?].[All]" allUniqueName="[Range 1].[If a Response was filed, what Defense(s) or  facts were submitted to refute bad faith allegation?].[All]" dimensionUniqueName="[Range 1]" displayFolder="" count="0" memberValueDatatype="130" unbalanced="0"/>
    <cacheHierarchy uniqueName="[Range 1].[If complainant is unsuccessful, where did complainant fail?]" caption="If complainant is unsuccessful, where did complainant fail?" attribute="1" defaultMemberUniqueName="[Range 1].[If complainant is unsuccessful, where did complainant fail?].[All]" allUniqueName="[Range 1].[If complainant is unsuccessful, where did complainant fail?].[All]" dimensionUniqueName="[Range 1]" displayFolder="" count="0" memberValueDatatype="130" unbalanced="0"/>
    <cacheHierarchy uniqueName="[Range 1].[If Determination was in Complainant’s favor, what constituted bad faith conduct?]" caption="If Determination was in Complainant’s favor, what constituted bad faith conduct?" attribute="1" defaultMemberUniqueName="[Range 1].[If Determination was in Complainant’s favor, what constituted bad faith conduct?].[All]" allUniqueName="[Range 1].[If Determination was in Complainant’s favor, what constituted bad faith conduct?].[All]" dimensionUniqueName="[Range 1]" displayFolder="" count="0" memberValueDatatype="130" unbalanced="0"/>
    <cacheHierarchy uniqueName="[Range 1].[Is domain active? (If date is more than one year after decision)]" caption="Is domain active? (If date is more than one year after decision)" attribute="1" defaultMemberUniqueName="[Range 1].[Is domain active? (If date is more than one year after decision)].[All]" allUniqueName="[Range 1].[Is domain active? (If date is more than one year after decision)].[All]" dimensionUniqueName="[Range 1]" displayFolder="" count="0" memberValueDatatype="130" unbalanced="0"/>
    <cacheHierarchy uniqueName="[Range 1].[Isolated mark (from domain)]" caption="Isolated mark (from domain)" attribute="1" defaultMemberUniqueName="[Range 1].[Isolated mark (from domain)].[All]" allUniqueName="[Range 1].[Isolated mark (from domain)].[All]" dimensionUniqueName="[Range 1]" displayFolder="" count="0" memberValueDatatype="130" unbalanced="0"/>
    <cacheHierarchy uniqueName="[Range 1].[Multiple domain names involved]" caption="Multiple domain names involved" attribute="1" defaultMemberUniqueName="[Range 1].[Multiple domain names involved].[All]" allUniqueName="[Range 1].[Multiple domain names involved].[All]" dimensionUniqueName="[Range 1]" displayFolder="" count="0" memberValueDatatype="130" unbalanced="0"/>
    <cacheHierarchy uniqueName="[Range 1].[Provider]" caption="Provider" attribute="1" defaultMemberUniqueName="[Range 1].[Provider].[All]" allUniqueName="[Range 1].[Provider].[All]" dimensionUniqueName="[Range 1]" displayFolder="" count="0" memberValueDatatype="130" unbalanced="0"/>
    <cacheHierarchy uniqueName="[Range 1].[Respondent]" caption="Respondent" attribute="1" defaultMemberUniqueName="[Range 1].[Respondent].[All]" allUniqueName="[Range 1].[Respondent].[All]" dimensionUniqueName="[Range 1]" displayFolder="" count="0" memberValueDatatype="130" unbalanced="0"/>
    <cacheHierarchy uniqueName="[Range 1].[Respondent Country]" caption="Respondent Country" attribute="1" defaultMemberUniqueName="[Range 1].[Respondent Country].[All]" allUniqueName="[Range 1].[Respondent Country].[All]" dimensionUniqueName="[Range 1]" displayFolder="" count="0" memberValueDatatype="130" unbalanced="0"/>
    <cacheHierarchy uniqueName="[Range 1].[Respondent Representative]" caption="Respondent Representative" attribute="1" defaultMemberUniqueName="[Range 1].[Respondent Representative].[All]" allUniqueName="[Range 1].[Respondent Representative].[All]" dimensionUniqueName="[Range 1]" displayFolder="" count="0" memberValueDatatype="130" unbalanced="0"/>
    <cacheHierarchy uniqueName="[Range 1].[Response Extension]" caption="Response Extension" attribute="1" defaultMemberUniqueName="[Range 1].[Response Extension].[All]" allUniqueName="[Range 1].[Response Extension].[All]" dimensionUniqueName="[Range 1]" displayFolder="" count="0" memberValueDatatype="130" unbalanced="0"/>
    <cacheHierarchy uniqueName="[Range 1].[Response w/in 14 Days]" caption="Response w/in 14 Days" attribute="1" defaultMemberUniqueName="[Range 1].[Response w/in 14 Days].[All]" allUniqueName="[Range 1].[Response w/in 14 Days].[All]" dimensionUniqueName="[Range 1]" displayFolder="" count="0" memberValueDatatype="130" unbalanced="0"/>
    <cacheHierarchy uniqueName="[Range 1].[Response w/in 6 Months]" caption="Response w/in 6 Months" attribute="1" defaultMemberUniqueName="[Range 1].[Response w/in 6 Months].[All]" allUniqueName="[Range 1].[Response w/in 6 Months].[All]" dimensionUniqueName="[Range 1]" displayFolder="" count="0" memberValueDatatype="130" unbalanced="0"/>
    <cacheHierarchy uniqueName="[Range 1].[Response_Arg: [1]] Registrant's use of domain is for bona fide offering of goods/services]" caption="Response_Arg: [1] Registrant's use of domain is for bona fide offering of goods/services" attribute="1" defaultMemberUniqueName="[Range 1].[Response_Arg: [1]] Registrant's use of domain is for bona fide offering of goods/services].[All]" allUniqueName="[Range 1].[Response_Arg: [1]] Registrant's use of domain is for bona fide offering of goods/services].[All]" dimensionUniqueName="[Range 1]" displayFolder="" count="0" memberValueDatatype="11" unbalanced="0"/>
    <cacheHierarchy uniqueName="[Range 1].[Response_Arg: [2]] Registrant is commonly known by domain name]" caption="Response_Arg: [2] Registrant is commonly known by domain name" attribute="1" defaultMemberUniqueName="[Range 1].[Response_Arg: [2]] Registrant is commonly known by domain name].[All]" allUniqueName="[Range 1].[Response_Arg: [2]] Registrant is commonly known by domain name].[All]" dimensionUniqueName="[Range 1]" displayFolder="" count="0" memberValueDatatype="11" unbalanced="0"/>
    <cacheHierarchy uniqueName="[Range 1].[Response_Arg: [3]] Registrant making fair use of domain without profiting from misleading consumers]" caption="Response_Arg: [3] Registrant making fair use of domain without profiting from misleading consumers" attribute="1" defaultMemberUniqueName="[Range 1].[Response_Arg: [3]] Registrant making fair use of domain without profiting from misleading consumers].[All]" allUniqueName="[Range 1].[Response_Arg: [3]] Registrant making fair use of domain without profiting from misleading consumers].[All]" dimensionUniqueName="[Range 1]" displayFolder="" count="0" memberValueDatatype="11" unbalanced="0"/>
    <cacheHierarchy uniqueName="[Range 1].[Response_Arg: [4]] Domain is generic/ descriptive, and Registrant is making fair use]" caption="Response_Arg: [4] Domain is generic/ descriptive, and Registrant is making fair use" attribute="1" defaultMemberUniqueName="[Range 1].[Response_Arg: [4]] Domain is generic/ descriptive, and Registrant is making fair use].[All]" allUniqueName="[Range 1].[Response_Arg: [4]] Domain is generic/ descriptive, and Registrant is making fair use].[All]" dimensionUniqueName="[Range 1]" displayFolder="" count="0" memberValueDatatype="11" unbalanced="0"/>
    <cacheHierarchy uniqueName="[Range 1].[Response_Arg: [5]] Domain is operated in tribute/ criticism]" caption="Response_Arg: [5] Domain is operated in tribute/ criticism" attribute="1" defaultMemberUniqueName="[Range 1].[Response_Arg: [5]] Domain is operated in tribute/ criticism].[All]" allUniqueName="[Range 1].[Response_Arg: [5]] Domain is operated in tribute/ criticism].[All]" dimensionUniqueName="[Range 1]" displayFolder="" count="0" memberValueDatatype="11" unbalanced="0"/>
    <cacheHierarchy uniqueName="[Range 1].[Response_Arg: [6]] Registrant’s holding of the domain name is consistent with written agreement]" caption="Response_Arg: [6] Registrant’s holding of the domain name is consistent with written agreement" attribute="1" defaultMemberUniqueName="[Range 1].[Response_Arg: [6]] Registrant’s holding of the domain name is consistent with written agreement].[All]" allUniqueName="[Range 1].[Response_Arg: [6]] Registrant’s holding of the domain name is consistent with written agreement].[All]" dimensionUniqueName="[Range 1]" displayFolder="" count="0" memberValueDatatype="11" unbalanced="0"/>
    <cacheHierarchy uniqueName="[Range 1].[Response_Arg: [7]] The domain name is not part of a wider pattern of abusive registration]" caption="Response_Arg: [7] The domain name is not part of a wider pattern of abusive registration" attribute="1" defaultMemberUniqueName="[Range 1].[Response_Arg: [7]] The domain name is not part of a wider pattern of abusive registration].[All]" allUniqueName="[Range 1].[Response_Arg: [7]] The domain name is not part of a wider pattern of abusive registration].[All]" dimensionUniqueName="[Range 1]" displayFolder="" count="0" memberValueDatatype="11" unbalanced="0"/>
    <cacheHierarchy uniqueName="[Range 1].[Response_Arg: [8]] Examiner did not provide detail]" caption="Response_Arg: [8] Examiner did not provide detail" attribute="1" defaultMemberUniqueName="[Range 1].[Response_Arg: [8]] Examiner did not provide detail].[All]" allUniqueName="[Range 1].[Response_Arg: [8]] Examiner did not provide detail].[All]" dimensionUniqueName="[Range 1]" displayFolder="" count="0" memberValueDatatype="11" unbalanced="0"/>
    <cacheHierarchy uniqueName="[Range 1].[Response_Arg: [9]] Other]" caption="Response_Arg: [9] Other" attribute="1" defaultMemberUniqueName="[Range 1].[Response_Arg: [9]] Other].[All]" allUniqueName="[Range 1].[Response_Arg: [9]] Other].[All]" dimensionUniqueName="[Range 1]" displayFolder="" count="0" memberValueDatatype="11" unbalanced="0"/>
    <cacheHierarchy uniqueName="[Range 1].[Result]" caption="Result" attribute="1" defaultMemberUniqueName="[Range 1].[Result].[All]" allUniqueName="[Range 1].[Result].[All]" dimensionUniqueName="[Range 1]" displayFolder="" count="2" memberValueDatatype="130" unbalanced="0">
      <fieldsUsage count="2">
        <fieldUsage x="-1"/>
        <fieldUsage x="6"/>
      </fieldsUsage>
    </cacheHierarchy>
    <cacheHierarchy uniqueName="[Range 1].[sumprod_casenum]" caption="sumprod_casenum" attribute="1" defaultMemberUniqueName="[Range 1].[sumprod_casenum].[All]" allUniqueName="[Range 1].[sumprod_casenum].[All]" dimensionUniqueName="[Range 1]" displayFolder="" count="0" memberValueDatatype="20" unbalanced="0"/>
    <cacheHierarchy uniqueName="[Range 1].[TLD of domain name at issue]" caption="TLD of domain name at issue" attribute="1" defaultMemberUniqueName="[Range 1].[TLD of domain name at issue].[All]" allUniqueName="[Range 1].[TLD of domain name at issue].[All]" dimensionUniqueName="[Range 1]" displayFolder="" count="0" memberValueDatatype="130" unbalanced="0"/>
    <cacheHierarchy uniqueName="[Range 1].[TM is arbitrary/suggestive for category]" caption="TM is arbitrary/suggestive for category" attribute="1" defaultMemberUniqueName="[Range 1].[TM is arbitrary/suggestive for category].[All]" allUniqueName="[Range 1].[TM is arbitrary/suggestive for category].[All]" dimensionUniqueName="[Range 1]" displayFolder="" count="2" memberValueDatatype="130" unbalanced="0">
      <fieldsUsage count="2">
        <fieldUsage x="-1"/>
        <fieldUsage x="3"/>
      </fieldsUsage>
    </cacheHierarchy>
    <cacheHierarchy uniqueName="[Range 1].[TM is descriptive for category]" caption="TM is descriptive for category" attribute="1" defaultMemberUniqueName="[Range 1].[TM is descriptive for category].[All]" allUniqueName="[Range 1].[TM is descriptive for category].[All]" dimensionUniqueName="[Range 1]" displayFolder="" count="2" memberValueDatatype="130" unbalanced="0">
      <fieldsUsage count="2">
        <fieldUsage x="-1"/>
        <fieldUsage x="4"/>
      </fieldsUsage>
    </cacheHierarchy>
    <cacheHierarchy uniqueName="[Range 1].[TM is fanciful]" caption="TM is fanciful" attribute="1" defaultMemberUniqueName="[Range 1].[TM is fanciful].[All]" allUniqueName="[Range 1].[TM is fanciful].[All]" dimensionUniqueName="[Range 1]" displayFolder="" count="2" memberValueDatatype="130" unbalanced="0">
      <fieldsUsage count="2">
        <fieldUsage x="-1"/>
        <fieldUsage x="2"/>
      </fieldsUsage>
    </cacheHierarchy>
    <cacheHierarchy uniqueName="[Range 1].[TM owner in TMCH (mentioned in decision)]" caption="TM owner in TMCH (mentioned in decision)" attribute="1" defaultMemberUniqueName="[Range 1].[TM owner in TMCH (mentioned in decision)].[All]" allUniqueName="[Range 1].[TM owner in TMCH (mentioned in decision)].[All]" dimensionUniqueName="[Range 1]" displayFolder="" count="0" memberValueDatatype="130" unbalanced="0"/>
    <cacheHierarchy uniqueName="[Range 1].[Commencement Date (Month Index)]" caption="Commencement Date (Month Index)" attribute="1" defaultMemberUniqueName="[Range 1].[Commencement Date (Month Index)].[All]" allUniqueName="[Range 1].[Commencement Date (Month Index)].[All]" dimensionUniqueName="[Range 1]" displayFolder="" count="0" memberValueDatatype="20" unbalanced="0" hidden="1"/>
    <cacheHierarchy uniqueName="[Range 1].[Decision Date (Month Index)]" caption="Decision Date (Month Index)" attribute="1" defaultMemberUniqueName="[Range 1].[Decision Date (Month Index)].[All]" allUniqueName="[Range 1].[Decision Date (Month Index)].[All]" dimensionUniqueName="[Range 1]" displayFolder="" count="0" memberValueDatatype="20" unbalanced="0" hidden="1"/>
    <cacheHierarchy uniqueName="[Measures].[__XL_Count Range]" caption="__XL_Count Range" measure="1" displayFolder="" measureGroup="Range" count="0" hidden="1"/>
    <cacheHierarchy uniqueName="[Measures].[__XL_Count Range 1]" caption="__XL_Count Range 1" measure="1" displayFolder="" measureGroup="Range 1" count="0" hidden="1"/>
    <cacheHierarchy uniqueName="[Measures].[__No measures defined]" caption="__No measures defined" measure="1" displayFolder="" count="0" hidden="1"/>
    <cacheHierarchy uniqueName="[Measures].[Count of Case Number]" caption="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Distinct Count of Case Number]" caption="Distinct 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Count of Case Number 2]" caption="Count of Case Number 2" measure="1" displayFolder="" measureGroup="Range 1" count="0" hidden="1">
      <extLst>
        <ext xmlns:x15="http://schemas.microsoft.com/office/spreadsheetml/2010/11/main" uri="{B97F6D7D-B522-45F9-BDA1-12C45D357490}">
          <x15:cacheHierarchy aggregatedColumn="60"/>
        </ext>
      </extLst>
    </cacheHierarchy>
    <cacheHierarchy uniqueName="[Measures].[Distinct Count of Case Number 2]" caption="Distinct Count of Case Number 2" measure="1" displayFolder="" measureGroup="Range 1" count="0" oneField="1" hidden="1">
      <fieldsUsage count="1">
        <fieldUsage x="0"/>
      </fieldsUsage>
      <extLst>
        <ext xmlns:x15="http://schemas.microsoft.com/office/spreadsheetml/2010/11/main" uri="{B97F6D7D-B522-45F9-BDA1-12C45D357490}">
          <x15:cacheHierarchy aggregatedColumn="60"/>
        </ext>
      </extLst>
    </cacheHierarchy>
    <cacheHierarchy uniqueName="[Measures].[Count of Result]" caption="Count of Result" measure="1" displayFolder="" measureGroup="Range 1" count="0" hidden="1">
      <extLst>
        <ext xmlns:x15="http://schemas.microsoft.com/office/spreadsheetml/2010/11/main" uri="{B97F6D7D-B522-45F9-BDA1-12C45D357490}">
          <x15:cacheHierarchy aggregatedColumn="113"/>
        </ext>
      </extLst>
    </cacheHierarchy>
  </cacheHierarchies>
  <kpis count="0"/>
  <dimensions count="3">
    <dimension measure="1" name="Measures" uniqueName="[Measures]" caption="Measures"/>
    <dimension name="Range" uniqueName="[Range]" caption="Range"/>
    <dimension name="Range 1" uniqueName="[Range 1]" caption="Range 1"/>
  </dimensions>
  <measureGroups count="2">
    <measureGroup name="Range" caption="Range"/>
    <measureGroup name="Range 1" caption="Range 1"/>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lex Noonan" refreshedDate="43209.702875810188" backgroundQuery="1" createdVersion="6" refreshedVersion="6" minRefreshableVersion="3" recordCount="0" supportSubquery="1" supportAdvancedDrill="1" xr:uid="{B2910A4D-E6DF-4C04-A62B-91A1B577CC2E}">
  <cacheSource type="external" connectionId="1"/>
  <cacheFields count="3">
    <cacheField name="[Measures].[Distinct Count of Case Number 2]" caption="Distinct Count of Case Number 2" numFmtId="0" hierarchy="128" level="32767"/>
    <cacheField name="[Range 1].[Result].[Result]" caption="Result" numFmtId="0" hierarchy="113" level="1">
      <sharedItems containsSemiMixedTypes="0" containsNonDate="0" containsString="0"/>
    </cacheField>
    <cacheField name="[Range 1].[Respondent Country].[Respondent Country]" caption="Respondent Country" numFmtId="0" hierarchy="99" level="1">
      <sharedItems count="15">
        <s v="Australia"/>
        <s v="Canada"/>
        <s v="China"/>
        <s v="France"/>
        <s v="Germany"/>
        <s v="Hong Kong"/>
        <s v="India"/>
        <s v="Japan"/>
        <s v="Panama"/>
        <s v="Russia"/>
        <s v="Spain"/>
        <s v="Switzerland"/>
        <s v="Turkey"/>
        <s v="United Kingdom"/>
        <s v="United States of America"/>
      </sharedItems>
    </cacheField>
  </cacheFields>
  <cacheHierarchies count="130">
    <cacheHierarchy uniqueName="[Range].[Additional Notes on bad faith elements (if required)]" caption="Additional Notes on bad faith elements (if required)" attribute="1" defaultMemberUniqueName="[Range].[Additional Notes on bad faith elements (if required)].[All]" allUniqueName="[Range].[Additional Notes on bad faith elements (if required)].[All]" dimensionUniqueName="[Range]" displayFolder="" count="0" memberValueDatatype="130" unbalanced="0"/>
    <cacheHierarchy uniqueName="[Range].[Additional Notes on Response (if required)]" caption="Additional Notes on Response (if required)" attribute="1" defaultMemberUniqueName="[Range].[Additional Notes on Response (if required)].[All]" allUniqueName="[Range].[Additional Notes on Response (if required)].[All]" dimensionUniqueName="[Range]" displayFolder="" count="0" memberValueDatatype="130" unbalanced="0"/>
    <cacheHierarchy uniqueName="[Range].[Appeal]" caption="Appeal" attribute="1" defaultMemberUniqueName="[Range].[Appeal].[All]" allUniqueName="[Range].[Appeal].[All]" dimensionUniqueName="[Range]" displayFolder="" count="0" memberValueDatatype="130" unbalanced="0"/>
    <cacheHierarchy uniqueName="[Range].[Appeal Link (if applicable)]" caption="Appeal Link (if applicable)" attribute="1" defaultMemberUniqueName="[Range].[Appeal Link (if applicable)].[All]" allUniqueName="[Range].[Appeal Link (if applicable)].[All]" dimensionUniqueName="[Range]" displayFolder="" count="0" memberValueDatatype="130" unbalanced="0"/>
    <cacheHierarchy uniqueName="[Range].[Case Name]" caption="Case Name" attribute="1" defaultMemberUniqueName="[Range].[Case Name].[All]" allUniqueName="[Range].[Case Name].[All]" dimensionUniqueName="[Range]" displayFolder="" count="0" memberValueDatatype="130" unbalanced="0"/>
    <cacheHierarchy uniqueName="[Range].[Case Number]" caption="Case Number" attribute="1" defaultMemberUniqueName="[Range].[Case Number].[All]" allUniqueName="[Range].[Case Number].[All]" dimensionUniqueName="[Range]" displayFolder="" count="0" memberValueDatatype="130" unbalanced="0"/>
    <cacheHierarchy uniqueName="[Range].[Commencement Date]" caption="Commencement Date" attribute="1" time="1" defaultMemberUniqueName="[Range].[Commencement Date].[All]" allUniqueName="[Range].[Commencement Date].[All]" dimensionUniqueName="[Range]" displayFolder="" count="0" memberValueDatatype="7" unbalanced="0"/>
    <cacheHierarchy uniqueName="[Range].[Complainant]" caption="Complainant" attribute="1" defaultMemberUniqueName="[Range].[Complainant].[All]" allUniqueName="[Range].[Complainant].[All]" dimensionUniqueName="[Range]" displayFolder="" count="0" memberValueDatatype="130" unbalanced="0"/>
    <cacheHierarchy uniqueName="[Range].[Complainant Country]" caption="Complainant Country" attribute="1" defaultMemberUniqueName="[Range].[Complainant Country].[All]" allUniqueName="[Range].[Complainant Country].[All]" dimensionUniqueName="[Range]" displayFolder="" count="0" memberValueDatatype="130" unbalanced="0"/>
    <cacheHierarchy uniqueName="[Range].[Complainant Representative]" caption="Complainant Representative" attribute="1" defaultMemberUniqueName="[Range].[Complainant Representative].[All]" allUniqueName="[Range].[Complainant Representative].[All]" dimensionUniqueName="[Range]" displayFolder="" count="0" memberValueDatatype="130" unbalanced="0"/>
    <cacheHierarchy uniqueName="[Range].[Decision Date]" caption="Decision Date" attribute="1" time="1" defaultMemberUniqueName="[Range].[Decision Date].[All]" allUniqueName="[Range].[Decision Date].[All]" dimensionUniqueName="[Range]" displayFolder="" count="0" memberValueDatatype="7" unbalanced="0"/>
    <cacheHierarchy uniqueName="[Range].[Determination type]" caption="Determination type" attribute="1" defaultMemberUniqueName="[Range].[Determination type].[All]" allUniqueName="[Range].[Determination type].[All]" dimensionUniqueName="[Range]" displayFolder="" count="0" memberValueDatatype="130" unbalanced="0"/>
    <cacheHierarchy uniqueName="[Range].[Did response accuse complainant of abuse?]" caption="Did response accuse complainant of abuse?" attribute="1" defaultMemberUniqueName="[Range].[Did response accuse complainant of abuse?].[All]" allUniqueName="[Range].[Did response accuse complainant of abuse?].[All]" dimensionUniqueName="[Range]" displayFolder="" count="0" memberValueDatatype="130" unbalanced="0"/>
    <cacheHierarchy uniqueName="[Range].[Did response mention issues with receiving notice of complaint?]" caption="Did response mention issues with receiving notice of complaint?" attribute="1" defaultMemberUniqueName="[Range].[Did response mention issues with receiving notice of complaint?].[All]" allUniqueName="[Range].[Did response mention issues with receiving notice of complaint?].[All]" dimensionUniqueName="[Range]" displayFolder="" count="0" memberValueDatatype="130" unbalanced="0"/>
    <cacheHierarchy uniqueName="[Range].[Disputed Domain]" caption="Disputed Domain" attribute="1" defaultMemberUniqueName="[Range].[Disputed Domain].[All]" allUniqueName="[Range].[Disputed Domain].[All]" dimensionUniqueName="[Range]" displayFolder="" count="0" memberValueDatatype="130" unbalanced="0"/>
    <cacheHierarchy uniqueName="[Range].[Domain name (string) identical to TM]" caption="Domain name (string) identical to TM" attribute="1" defaultMemberUniqueName="[Range].[Domain name (string) identical to TM].[All]" allUniqueName="[Range].[Domain name (string) identical to TM].[All]" dimensionUniqueName="[Range]" displayFolder="" count="0" memberValueDatatype="130" unbalanced="0"/>
    <cacheHierarchy uniqueName="[Range].[Domain name contains TM + generic or related term]" caption="Domain name contains TM + generic or related term" attribute="1" defaultMemberUniqueName="[Range].[Domain name contains TM + generic or related term].[All]" allUniqueName="[Range].[Domain name contains TM + generic or related term].[All]" dimensionUniqueName="[Range]" displayFolder="" count="0" memberValueDatatype="130" unbalanced="0"/>
    <cacheHierarchy uniqueName="[Range].[Domain name similar to TM (typo, homophone, etc.)]" caption="Domain name similar to TM (typo, homophone, etc.)" attribute="1" defaultMemberUniqueName="[Range].[Domain name similar to TM (typo, homophone, etc.)].[All]" allUniqueName="[Range].[Domain name similar to TM (typo, homophone, etc.)].[All]" dimensionUniqueName="[Range]" displayFolder="" count="0" memberValueDatatype="130" unbalanced="0"/>
    <cacheHierarchy uniqueName="[Range].[Examiner]" caption="Examiner" attribute="1" defaultMemberUniqueName="[Range].[Examiner].[All]" allUniqueName="[Range].[Examiner].[All]" dimensionUniqueName="[Range]" displayFolder="" count="0" memberValueDatatype="130" unbalanced="0"/>
    <cacheHierarchy uniqueName="[Range].[Examiner articulated evidentiary basis for decision]" caption="Examiner articulated evidentiary basis for decision" attribute="1" defaultMemberUniqueName="[Range].[Examiner articulated evidentiary basis for decision].[All]" allUniqueName="[Range].[Examiner articulated evidentiary basis for decision].[All]" dimensionUniqueName="[Range]" displayFolder="" count="0" memberValueDatatype="130" unbalanced="0"/>
    <cacheHierarchy uniqueName="[Range].[Examiner explicitly mentions likely confusion +/ -/ unaffected by gTLD]" caption="Examiner explicitly mentions likely confusion +/ -/ unaffected by gTLD" attribute="1" defaultMemberUniqueName="[Range].[Examiner explicitly mentions likely confusion +/ -/ unaffected by gTLD].[All]" allUniqueName="[Range].[Examiner explicitly mentions likely confusion +/ -/ unaffected by gTLD].[All]" dimensionUniqueName="[Range]" displayFolder="" count="0" memberValueDatatype="130" unbalanced="0"/>
    <cacheHierarchy uniqueName="[Range].[Examiner finds likely confusion decreased by addition of TLD]" caption="Examiner finds likely confusion decreased by addition of TLD" attribute="1" defaultMemberUniqueName="[Range].[Examiner finds likely confusion decreased by addition of TLD].[All]" allUniqueName="[Range].[Examiner finds likely confusion decreased by addition of TLD].[All]" dimensionUniqueName="[Range]" displayFolder="" count="0" memberValueDatatype="130" unbalanced="0"/>
    <cacheHierarchy uniqueName="[Range].[Examiner finds likely confusion increased by addition of TLD]" caption="Examiner finds likely confusion increased by addition of TLD" attribute="1" defaultMemberUniqueName="[Range].[Examiner finds likely confusion increased by addition of TLD].[All]" allUniqueName="[Range].[Examiner finds likely confusion increased by addition of TLD].[All]" dimensionUniqueName="[Range]" displayFolder="" count="0" memberValueDatatype="130" unbalanced="0"/>
    <cacheHierarchy uniqueName="[Range].[Facts indicating UDRP/ litigation is more appropriate]" caption="Facts indicating UDRP/ litigation is more appropriate" attribute="1" defaultMemberUniqueName="[Range].[Facts indicating UDRP/ litigation is more appropriate].[All]" allUniqueName="[Range].[Facts indicating UDRP/ litigation is more appropriate].[All]" dimensionUniqueName="[Range]" displayFolder="" count="0" memberValueDatatype="130" unbalanced="0"/>
    <cacheHierarchy uniqueName="[Range].[Final Domain Disposition]" caption="Final Domain Disposition" attribute="1" defaultMemberUniqueName="[Range].[Final Domain Disposition].[All]" allUniqueName="[Range].[Final Domain Disposition].[All]" dimensionUniqueName="[Range]" displayFolder="" count="0" memberValueDatatype="130" unbalanced="0"/>
    <cacheHierarchy uniqueName="[Range].[General TM]" caption="General TM" attribute="1" defaultMemberUniqueName="[Range].[General TM].[All]" allUniqueName="[Range].[General TM].[All]" dimensionUniqueName="[Range]" displayFolder="" count="0" memberValueDatatype="130" unbalanced="0"/>
    <cacheHierarchy uniqueName="[Range].[If a Response was filed, what Defense(s) or  facts were submitted to refute bad faith allegation?]" caption="If a Response was filed, what Defense(s) or  facts were submitted to refute bad faith allegation?" attribute="1" defaultMemberUniqueName="[Range].[If a Response was filed, what Defense(s) or  facts were submitted to refute bad faith allegation?].[All]" allUniqueName="[Range].[If a Response was filed, what Defense(s) or  facts were submitted to refute bad faith allegation?].[All]" dimensionUniqueName="[Range]" displayFolder="" count="0" memberValueDatatype="130" unbalanced="0"/>
    <cacheHierarchy uniqueName="[Range].[If complainant is unsuccessful, where did complainant fail?]" caption="If complainant is unsuccessful, where did complainant fail?" attribute="1" defaultMemberUniqueName="[Range].[If complainant is unsuccessful, where did complainant fail?].[All]" allUniqueName="[Range].[If complainant is unsuccessful, where did complainant fail?].[All]" dimensionUniqueName="[Range]" displayFolder="" count="0" memberValueDatatype="130" unbalanced="0"/>
    <cacheHierarchy uniqueName="[Range].[If Determination was in Complainant’s favor, what constituted bad faith conduct?]" caption="If Determination was in Complainant’s favor, what constituted bad faith conduct?" attribute="1" defaultMemberUniqueName="[Range].[If Determination was in Complainant’s favor, what constituted bad faith conduct?].[All]" allUniqueName="[Range].[If Determination was in Complainant’s favor, what constituted bad faith conduct?].[All]" dimensionUniqueName="[Range]" displayFolder="" count="0" memberValueDatatype="130" unbalanced="0"/>
    <cacheHierarchy uniqueName="[Range].[Is domain active? (If date is more than one year after decision)]" caption="Is domain active? (If date is more than one year after decision)" attribute="1" defaultMemberUniqueName="[Range].[Is domain active? (If date is more than one year after decision)].[All]" allUniqueName="[Range].[Is domain active? (If date is more than one year after decision)].[All]" dimensionUniqueName="[Range]" displayFolder="" count="0" memberValueDatatype="130" unbalanced="0"/>
    <cacheHierarchy uniqueName="[Range].[Isolated mark (from domain)]" caption="Isolated mark (from domain)" attribute="1" defaultMemberUniqueName="[Range].[Isolated mark (from domain)].[All]" allUniqueName="[Range].[Isolated mark (from domain)].[All]" dimensionUniqueName="[Range]" displayFolder="" count="0" memberValueDatatype="130" unbalanced="0"/>
    <cacheHierarchy uniqueName="[Range].[Multiple domain names involved]" caption="Multiple domain names involved" attribute="1" defaultMemberUniqueName="[Range].[Multiple domain names involved].[All]" allUniqueName="[Range].[Multiple domain names involved].[All]" dimensionUniqueName="[Range]" displayFolder="" count="0" memberValueDatatype="130" unbalanced="0"/>
    <cacheHierarchy uniqueName="[Range].[Provider]" caption="Provider" attribute="1" defaultMemberUniqueName="[Range].[Provider].[All]" allUniqueName="[Range].[Provider].[All]" dimensionUniqueName="[Range]" displayFolder="" count="0" memberValueDatatype="130" unbalanced="0"/>
    <cacheHierarchy uniqueName="[Range].[Respondent]" caption="Respondent" attribute="1" defaultMemberUniqueName="[Range].[Respondent].[All]" allUniqueName="[Range].[Respondent].[All]" dimensionUniqueName="[Range]" displayFolder="" count="0" memberValueDatatype="130" unbalanced="0"/>
    <cacheHierarchy uniqueName="[Range].[Respondent Country]" caption="Respondent Country" attribute="1" defaultMemberUniqueName="[Range].[Respondent Country].[All]" allUniqueName="[Range].[Respondent Country].[All]" dimensionUniqueName="[Range]" displayFolder="" count="0" memberValueDatatype="130" unbalanced="0"/>
    <cacheHierarchy uniqueName="[Range].[Respondent Representative]" caption="Respondent Representative" attribute="1" defaultMemberUniqueName="[Range].[Respondent Representative].[All]" allUniqueName="[Range].[Respondent Representative].[All]" dimensionUniqueName="[Range]" displayFolder="" count="0" memberValueDatatype="130" unbalanced="0"/>
    <cacheHierarchy uniqueName="[Range].[Response Extension]" caption="Response Extension" attribute="1" defaultMemberUniqueName="[Range].[Response Extension].[All]" allUniqueName="[Range].[Response Extension].[All]" dimensionUniqueName="[Range]" displayFolder="" count="0" memberValueDatatype="130" unbalanced="0"/>
    <cacheHierarchy uniqueName="[Range].[Response w/in 14 Days]" caption="Response w/in 14 Days" attribute="1" defaultMemberUniqueName="[Range].[Response w/in 14 Days].[All]" allUniqueName="[Range].[Response w/in 14 Days].[All]" dimensionUniqueName="[Range]" displayFolder="" count="0" memberValueDatatype="130" unbalanced="0"/>
    <cacheHierarchy uniqueName="[Range].[Response w/in 6 Months]" caption="Response w/in 6 Months" attribute="1" defaultMemberUniqueName="[Range].[Response w/in 6 Months].[All]" allUniqueName="[Range].[Response w/in 6 Months].[All]" dimensionUniqueName="[Range]" displayFolder="" count="0" memberValueDatatype="130" unbalanced="0"/>
    <cacheHierarchy uniqueName="[Range].[Result]" caption="Result" attribute="1" defaultMemberUniqueName="[Range].[Result].[All]" allUniqueName="[Range].[Result].[All]" dimensionUniqueName="[Range]" displayFolder="" count="0" memberValueDatatype="130" unbalanced="0"/>
    <cacheHierarchy uniqueName="[Range].[sumprod_casenum]" caption="sumprod_casenum" attribute="1" defaultMemberUniqueName="[Range].[sumprod_casenum].[All]" allUniqueName="[Range].[sumprod_casenum].[All]" dimensionUniqueName="[Range]" displayFolder="" count="0" memberValueDatatype="20" unbalanced="0"/>
    <cacheHierarchy uniqueName="[Range].[TLD of domain name at issue]" caption="TLD of domain name at issue" attribute="1" defaultMemberUniqueName="[Range].[TLD of domain name at issue].[All]" allUniqueName="[Range].[TLD of domain name at issue].[All]" dimensionUniqueName="[Range]" displayFolder="" count="0" memberValueDatatype="130" unbalanced="0"/>
    <cacheHierarchy uniqueName="[Range].[TM is arbitrary/suggestive for category]" caption="TM is arbitrary/suggestive for category" attribute="1" defaultMemberUniqueName="[Range].[TM is arbitrary/suggestive for category].[All]" allUniqueName="[Range].[TM is arbitrary/suggestive for category].[All]" dimensionUniqueName="[Range]" displayFolder="" count="0" memberValueDatatype="130" unbalanced="0"/>
    <cacheHierarchy uniqueName="[Range].[TM is descriptive for category]" caption="TM is descriptive for category" attribute="1" defaultMemberUniqueName="[Range].[TM is descriptive for category].[All]" allUniqueName="[Range].[TM is descriptive for category].[All]" dimensionUniqueName="[Range]" displayFolder="" count="0" memberValueDatatype="130" unbalanced="0"/>
    <cacheHierarchy uniqueName="[Range].[TM is fanciful]" caption="TM is fanciful" attribute="1" defaultMemberUniqueName="[Range].[TM is fanciful].[All]" allUniqueName="[Range].[TM is fanciful].[All]" dimensionUniqueName="[Range]" displayFolder="" count="0" memberValueDatatype="130" unbalanced="0"/>
    <cacheHierarchy uniqueName="[Range].[TM owner in TMCH (mentioned in decision)]" caption="TM owner in TMCH (mentioned in decision)" attribute="1" defaultMemberUniqueName="[Range].[TM owner in TMCH (mentioned in decision)].[All]" allUniqueName="[Range].[TM owner in TMCH (mentioned in decision)].[All]" dimensionUniqueName="[Range]" displayFolder="" count="0" memberValueDatatype="130" unbalanced="0"/>
    <cacheHierarchy uniqueName="[Range 1].[Additional Notes on bad faith elements (if required)]" caption="Additional Notes on bad faith elements (if required)" attribute="1" defaultMemberUniqueName="[Range 1].[Additional Notes on bad faith elements (if required)].[All]" allUniqueName="[Range 1].[Additional Notes on bad faith elements (if required)].[All]" dimensionUniqueName="[Range 1]" displayFolder="" count="0" memberValueDatatype="130" unbalanced="0"/>
    <cacheHierarchy uniqueName="[Range 1].[Additional Notes on Response (if required)]" caption="Additional Notes on Response (if required)" attribute="1" defaultMemberUniqueName="[Range 1].[Additional Notes on Response (if required)].[All]" allUniqueName="[Range 1].[Additional Notes on Response (if required)].[All]" dimensionUniqueName="[Range 1]" displayFolder="" count="0" memberValueDatatype="130" unbalanced="0"/>
    <cacheHierarchy uniqueName="[Range 1].[Appeal]" caption="Appeal" attribute="1" defaultMemberUniqueName="[Range 1].[Appeal].[All]" allUniqueName="[Range 1].[Appeal].[All]" dimensionUniqueName="[Range 1]" displayFolder="" count="0" memberValueDatatype="130" unbalanced="0"/>
    <cacheHierarchy uniqueName="[Range 1].[Appeal Link (if applicable)]" caption="Appeal Link (if applicable)" attribute="1" defaultMemberUniqueName="[Range 1].[Appeal Link (if applicable)].[All]" allUniqueName="[Range 1].[Appeal Link (if applicable)].[All]" dimensionUniqueName="[Range 1]" displayFolder="" count="0" memberValueDatatype="130" unbalanced="0"/>
    <cacheHierarchy uniqueName="[Range 1].[BadFaith_Evid: [1]] Registrant acquired domain to sell/ rent/ transfer to complainant for more than o]" caption="BadFaith_Evid: [1] Registrant acquired domain to sell/ rent/ transfer to complainant for more than o" attribute="1" defaultMemberUniqueName="[Range 1].[BadFaith_Evid: [1]] Registrant acquired domain to sell/ rent/ transfer to complainant for more than o].[All]" allUniqueName="[Range 1].[BadFaith_Evid: [1]] Registrant acquired domain to sell/ rent/ transfer to complainant for more than o].[All]" dimensionUniqueName="[Range 1]" displayFolder="" count="0" memberValueDatatype="11" unbalanced="0"/>
    <cacheHierarchy uniqueName="[Range 1].[BadFaith_Evid: [2]] Registrant registered domain to keep mark holder from reflecting mark (as part of]" caption="BadFaith_Evid: [2] Registrant registered domain to keep mark holder from reflecting mark (as part of" attribute="1" defaultMemberUniqueName="[Range 1].[BadFaith_Evid: [2]] Registrant registered domain to keep mark holder from reflecting mark (as part of].[All]" allUniqueName="[Range 1].[BadFaith_Evid: [2]] Registrant registered domain to keep mark holder from reflecting mark (as part of].[All]" dimensionUniqueName="[Range 1]" displayFolder="" count="0" memberValueDatatype="11" unbalanced="0"/>
    <cacheHierarchy uniqueName="[Range 1].[BadFaith_Evid: [3]] Registrant used domain primarily to disrupt business of competitor]" caption="BadFaith_Evid: [3] Registrant used domain primarily to disrupt business of competitor" attribute="1" defaultMemberUniqueName="[Range 1].[BadFaith_Evid: [3]] Registrant used domain primarily to disrupt business of competitor].[All]" allUniqueName="[Range 1].[BadFaith_Evid: [3]] Registrant used domain primarily to disrupt business of competitor].[All]" dimensionUniqueName="[Range 1]" displayFolder="" count="0" memberValueDatatype="11" unbalanced="0"/>
    <cacheHierarchy uniqueName="[Range 1].[BadFaith_Evid: [4]] Registrant intentionally attempted to attract traffic for commercial gain by crea]" caption="BadFaith_Evid: [4] Registrant intentionally attempted to attract traffic for commercial gain by crea" attribute="1" defaultMemberUniqueName="[Range 1].[BadFaith_Evid: [4]] Registrant intentionally attempted to attract traffic for commercial gain by crea].[All]" allUniqueName="[Range 1].[BadFaith_Evid: [4]] Registrant intentionally attempted to attract traffic for commercial gain by crea].[All]" dimensionUniqueName="[Range 1]" displayFolder="" count="0" memberValueDatatype="11" unbalanced="0"/>
    <cacheHierarchy uniqueName="[Range 1].[BadFaith_Evid: [5]] Registrant holds large portfolios of domains]" caption="BadFaith_Evid: [5] Registrant holds large portfolios of domains" attribute="1" defaultMemberUniqueName="[Range 1].[BadFaith_Evid: [5]] Registrant holds large portfolios of domains].[All]" allUniqueName="[Range 1].[BadFaith_Evid: [5]] Registrant holds large portfolios of domains].[All]" dimensionUniqueName="[Range 1]" displayFolder="" count="0" memberValueDatatype="11" unbalanced="0"/>
    <cacheHierarchy uniqueName="[Range 1].[BadFaith_Evid: [6]] Registrant is using domain for pay-per-click traffic]" caption="BadFaith_Evid: [6] Registrant is using domain for pay-per-click traffic" attribute="1" defaultMemberUniqueName="[Range 1].[BadFaith_Evid: [6]] Registrant is using domain for pay-per-click traffic].[All]" allUniqueName="[Range 1].[BadFaith_Evid: [6]] Registrant is using domain for pay-per-click traffic].[All]" dimensionUniqueName="[Range 1]" displayFolder="" count="0" memberValueDatatype="11" unbalanced="0"/>
    <cacheHierarchy uniqueName="[Range 1].[BadFaith_Evid: [7]] Respondent was engaged in passive use and had notice of mark (possibly with other]" caption="BadFaith_Evid: [7] Respondent was engaged in passive use and had notice of mark (possibly with other" attribute="1" defaultMemberUniqueName="[Range 1].[BadFaith_Evid: [7]] Respondent was engaged in passive use and had notice of mark (possibly with other].[All]" allUniqueName="[Range 1].[BadFaith_Evid: [7]] Respondent was engaged in passive use and had notice of mark (possibly with other].[All]" dimensionUniqueName="[Range 1]" displayFolder="" count="0" memberValueDatatype="11" unbalanced="0"/>
    <cacheHierarchy uniqueName="[Range 1].[BadFaith_Evid: [8]] Examiner did not provide detail]" caption="BadFaith_Evid: [8] Examiner did not provide detail" attribute="1" defaultMemberUniqueName="[Range 1].[BadFaith_Evid: [8]] Examiner did not provide detail].[All]" allUniqueName="[Range 1].[BadFaith_Evid: [8]] Examiner did not provide detail].[All]" dimensionUniqueName="[Range 1]" displayFolder="" count="0" memberValueDatatype="11" unbalanced="0"/>
    <cacheHierarchy uniqueName="[Range 1].[BadFaith_Evid: [9]] Other]" caption="BadFaith_Evid: [9] Other" attribute="1" defaultMemberUniqueName="[Range 1].[BadFaith_Evid: [9]] Other].[All]" allUniqueName="[Range 1].[BadFaith_Evid: [9]] Other].[All]" dimensionUniqueName="[Range 1]" displayFolder="" count="0" memberValueDatatype="11" unbalanced="0"/>
    <cacheHierarchy uniqueName="[Range 1].[Case Name]" caption="Case Name" attribute="1" defaultMemberUniqueName="[Range 1].[Case Name].[All]" allUniqueName="[Range 1].[Case Name].[All]" dimensionUniqueName="[Range 1]" displayFolder="" count="0" memberValueDatatype="130" unbalanced="0"/>
    <cacheHierarchy uniqueName="[Range 1].[Case Number]" caption="Case Number" attribute="1" defaultMemberUniqueName="[Range 1].[Case Number].[All]" allUniqueName="[Range 1].[Case Number].[All]" dimensionUniqueName="[Range 1]" displayFolder="" count="0" memberValueDatatype="130" unbalanced="0"/>
    <cacheHierarchy uniqueName="[Range 1].[Commencement Date]" caption="Commencement Date" attribute="1" time="1" defaultMemberUniqueName="[Range 1].[Commencement Date].[All]" allUniqueName="[Range 1].[Commencement Date].[All]" dimensionUniqueName="[Range 1]" displayFolder="" count="0" memberValueDatatype="7" unbalanced="0"/>
    <cacheHierarchy uniqueName="[Range 1].[Commencement Date (Month)]" caption="Commencement Date (Month)" attribute="1" defaultMemberUniqueName="[Range 1].[Commencement Date (Month)].[All]" allUniqueName="[Range 1].[Commencement Date (Month)].[All]" dimensionUniqueName="[Range 1]" displayFolder="" count="0" memberValueDatatype="130" unbalanced="0"/>
    <cacheHierarchy uniqueName="[Range 1].[Commencement Date (Quarter)]" caption="Commencement Date (Quarter)" attribute="1" defaultMemberUniqueName="[Range 1].[Commencement Date (Quarter)].[All]" allUniqueName="[Range 1].[Commencement Date (Quarter)].[All]" dimensionUniqueName="[Range 1]" displayFolder="" count="0" memberValueDatatype="130" unbalanced="0"/>
    <cacheHierarchy uniqueName="[Range 1].[Commencement Date (Year)]" caption="Commencement Date (Year)" attribute="1" defaultMemberUniqueName="[Range 1].[Commencement Date (Year)].[All]" allUniqueName="[Range 1].[Commencement Date (Year)].[All]" dimensionUniqueName="[Range 1]" displayFolder="" count="0" memberValueDatatype="130" unbalanced="0"/>
    <cacheHierarchy uniqueName="[Range 1].[Compl_Failure: [1]] Registered domain name is identical/ confusingly similar to mark]" caption="Compl_Failure: [1] Registered domain name is identical/ confusingly similar to mark" attribute="1" defaultMemberUniqueName="[Range 1].[Compl_Failure: [1]] Registered domain name is identical/ confusingly similar to mark].[All]" allUniqueName="[Range 1].[Compl_Failure: [1]] Registered domain name is identical/ confusingly similar to mark].[All]" dimensionUniqueName="[Range 1]" displayFolder="" count="0" memberValueDatatype="11" unbalanced="0"/>
    <cacheHierarchy uniqueName="[Range 1].[Compl_Failure: [2]] Registrant has no legitimate right/ interest to domain name]" caption="Compl_Failure: [2] Registrant has no legitimate right/ interest to domain name" attribute="1" defaultMemberUniqueName="[Range 1].[Compl_Failure: [2]] Registrant has no legitimate right/ interest to domain name].[All]" allUniqueName="[Range 1].[Compl_Failure: [2]] Registrant has no legitimate right/ interest to domain name].[All]" dimensionUniqueName="[Range 1]" displayFolder="" count="0" memberValueDatatype="11" unbalanced="0"/>
    <cacheHierarchy uniqueName="[Range 1].[Compl_Failure: [3]] Domain name was registered/ being used in bad faith]" caption="Compl_Failure: [3] Domain name was registered/ being used in bad faith" attribute="1" defaultMemberUniqueName="[Range 1].[Compl_Failure: [3]] Domain name was registered/ being used in bad faith].[All]" allUniqueName="[Range 1].[Compl_Failure: [3]] Domain name was registered/ being used in bad faith].[All]" dimensionUniqueName="[Range 1]" displayFolder="" count="0" memberValueDatatype="11" unbalanced="0"/>
    <cacheHierarchy uniqueName="[Range 1].[Compl_Failure: [4]] Examiner did not provide detail]" caption="Compl_Failure: [4] Examiner did not provide detail" attribute="1" defaultMemberUniqueName="[Range 1].[Compl_Failure: [4]] Examiner did not provide detail].[All]" allUniqueName="[Range 1].[Compl_Failure: [4]] Examiner did not provide detail].[All]" dimensionUniqueName="[Range 1]" displayFolder="" count="0" memberValueDatatype="11" unbalanced="0"/>
    <cacheHierarchy uniqueName="[Range 1].[Complainant]" caption="Complainant" attribute="1" defaultMemberUniqueName="[Range 1].[Complainant].[All]" allUniqueName="[Range 1].[Complainant].[All]" dimensionUniqueName="[Range 1]" displayFolder="" count="0" memberValueDatatype="130" unbalanced="0"/>
    <cacheHierarchy uniqueName="[Range 1].[Complainant Country]" caption="Complainant Country" attribute="1" defaultMemberUniqueName="[Range 1].[Complainant Country].[All]" allUniqueName="[Range 1].[Complainant Country].[All]" dimensionUniqueName="[Range 1]" displayFolder="" count="0" memberValueDatatype="130" unbalanced="0"/>
    <cacheHierarchy uniqueName="[Range 1].[Complainant Representative]" caption="Complainant Representative" attribute="1" defaultMemberUniqueName="[Range 1].[Complainant Representative].[All]" allUniqueName="[Range 1].[Complainant Representative].[All]" dimensionUniqueName="[Range 1]" displayFolder="" count="0" memberValueDatatype="130" unbalanced="0"/>
    <cacheHierarchy uniqueName="[Range 1].[Decision Date]" caption="Decision Date" attribute="1" time="1" defaultMemberUniqueName="[Range 1].[Decision Date].[All]" allUniqueName="[Range 1].[Decision Date].[All]" dimensionUniqueName="[Range 1]" displayFolder="" count="0" memberValueDatatype="7" unbalanced="0"/>
    <cacheHierarchy uniqueName="[Range 1].[Decision Date (Month)]" caption="Decision Date (Month)" attribute="1" defaultMemberUniqueName="[Range 1].[Decision Date (Month)].[All]" allUniqueName="[Range 1].[Decision Date (Month)].[All]" dimensionUniqueName="[Range 1]" displayFolder="" count="0" memberValueDatatype="130" unbalanced="0"/>
    <cacheHierarchy uniqueName="[Range 1].[Decision Date (Quarter)]" caption="Decision Date (Quarter)" attribute="1" defaultMemberUniqueName="[Range 1].[Decision Date (Quarter)].[All]" allUniqueName="[Range 1].[Decision Date (Quarter)].[All]" dimensionUniqueName="[Range 1]" displayFolder="" count="0" memberValueDatatype="130" unbalanced="0"/>
    <cacheHierarchy uniqueName="[Range 1].[Decision Date (Year)]" caption="Decision Date (Year)" attribute="1" defaultMemberUniqueName="[Range 1].[Decision Date (Year)].[All]" allUniqueName="[Range 1].[Decision Date (Year)].[All]" dimensionUniqueName="[Range 1]" displayFolder="" count="0" memberValueDatatype="130" unbalanced="0"/>
    <cacheHierarchy uniqueName="[Range 1].[Determination type]" caption="Determination type" attribute="1" defaultMemberUniqueName="[Range 1].[Determination type].[All]" allUniqueName="[Range 1].[Determination type].[All]" dimensionUniqueName="[Range 1]" displayFolder="" count="0" memberValueDatatype="130" unbalanced="0"/>
    <cacheHierarchy uniqueName="[Range 1].[Did response accuse complainant of abuse?]" caption="Did response accuse complainant of abuse?" attribute="1" defaultMemberUniqueName="[Range 1].[Did response accuse complainant of abuse?].[All]" allUniqueName="[Range 1].[Did response accuse complainant of abuse?].[All]" dimensionUniqueName="[Range 1]" displayFolder="" count="0" memberValueDatatype="130" unbalanced="0"/>
    <cacheHierarchy uniqueName="[Range 1].[Did response mention issues with receiving notice of complaint?]" caption="Did response mention issues with receiving notice of complaint?" attribute="1" defaultMemberUniqueName="[Range 1].[Did response mention issues with receiving notice of complaint?].[All]" allUniqueName="[Range 1].[Did response mention issues with receiving notice of complaint?].[All]" dimensionUniqueName="[Range 1]" displayFolder="" count="0" memberValueDatatype="130" unbalanced="0"/>
    <cacheHierarchy uniqueName="[Range 1].[Disputed Domain]" caption="Disputed Domain" attribute="1" defaultMemberUniqueName="[Range 1].[Disputed Domain].[All]" allUniqueName="[Range 1].[Disputed Domain].[All]" dimensionUniqueName="[Range 1]" displayFolder="" count="0" memberValueDatatype="130" unbalanced="0"/>
    <cacheHierarchy uniqueName="[Range 1].[Domain name (string) identical to TM]" caption="Domain name (string) identical to TM" attribute="1" defaultMemberUniqueName="[Range 1].[Domain name (string) identical to TM].[All]" allUniqueName="[Range 1].[Domain name (string) identical to TM].[All]" dimensionUniqueName="[Range 1]" displayFolder="" count="0" memberValueDatatype="130" unbalanced="0"/>
    <cacheHierarchy uniqueName="[Range 1].[Domain name contains TM + generic or related term]" caption="Domain name contains TM + generic or related term" attribute="1" defaultMemberUniqueName="[Range 1].[Domain name contains TM + generic or related term].[All]" allUniqueName="[Range 1].[Domain name contains TM + generic or related term].[All]" dimensionUniqueName="[Range 1]" displayFolder="" count="0" memberValueDatatype="130" unbalanced="0"/>
    <cacheHierarchy uniqueName="[Range 1].[Domain name similar to TM (typo, homophone, etc.)]" caption="Domain name similar to TM (typo, homophone, etc.)" attribute="1" defaultMemberUniqueName="[Range 1].[Domain name similar to TM (typo, homophone, etc.)].[All]" allUniqueName="[Range 1].[Domain name similar to TM (typo, homophone, etc.)].[All]" dimensionUniqueName="[Range 1]" displayFolder="" count="0" memberValueDatatype="130" unbalanced="0"/>
    <cacheHierarchy uniqueName="[Range 1].[Examiner]" caption="Examiner" attribute="1" defaultMemberUniqueName="[Range 1].[Examiner].[All]" allUniqueName="[Range 1].[Examiner].[All]" dimensionUniqueName="[Range 1]" displayFolder="" count="0" memberValueDatatype="130" unbalanced="0"/>
    <cacheHierarchy uniqueName="[Range 1].[Examiner articulated evidentiary basis for decision]" caption="Examiner articulated evidentiary basis for decision" attribute="1" defaultMemberUniqueName="[Range 1].[Examiner articulated evidentiary basis for decision].[All]" allUniqueName="[Range 1].[Examiner articulated evidentiary basis for decision].[All]" dimensionUniqueName="[Range 1]" displayFolder="" count="0" memberValueDatatype="130" unbalanced="0"/>
    <cacheHierarchy uniqueName="[Range 1].[Examiner explicitly mentions likely confusion +/ -/ unaffected by gTLD]" caption="Examiner explicitly mentions likely confusion +/ -/ unaffected by gTLD" attribute="1" defaultMemberUniqueName="[Range 1].[Examiner explicitly mentions likely confusion +/ -/ unaffected by gTLD].[All]" allUniqueName="[Range 1].[Examiner explicitly mentions likely confusion +/ -/ unaffected by gTLD].[All]" dimensionUniqueName="[Range 1]" displayFolder="" count="0" memberValueDatatype="130" unbalanced="0"/>
    <cacheHierarchy uniqueName="[Range 1].[Examiner finds likely confusion decreased by addition of TLD]" caption="Examiner finds likely confusion decreased by addition of TLD" attribute="1" defaultMemberUniqueName="[Range 1].[Examiner finds likely confusion decreased by addition of TLD].[All]" allUniqueName="[Range 1].[Examiner finds likely confusion decreased by addition of TLD].[All]" dimensionUniqueName="[Range 1]" displayFolder="" count="0" memberValueDatatype="130" unbalanced="0"/>
    <cacheHierarchy uniqueName="[Range 1].[Examiner finds likely confusion increased by addition of TLD]" caption="Examiner finds likely confusion increased by addition of TLD" attribute="1" defaultMemberUniqueName="[Range 1].[Examiner finds likely confusion increased by addition of TLD].[All]" allUniqueName="[Range 1].[Examiner finds likely confusion increased by addition of TLD].[All]" dimensionUniqueName="[Range 1]" displayFolder="" count="0" memberValueDatatype="130" unbalanced="0"/>
    <cacheHierarchy uniqueName="[Range 1].[Facts indicating UDRP/ litigation is more appropriate]" caption="Facts indicating UDRP/ litigation is more appropriate" attribute="1" defaultMemberUniqueName="[Range 1].[Facts indicating UDRP/ litigation is more appropriate].[All]" allUniqueName="[Range 1].[Facts indicating UDRP/ litigation is more appropriate].[All]" dimensionUniqueName="[Range 1]" displayFolder="" count="0" memberValueDatatype="130" unbalanced="0"/>
    <cacheHierarchy uniqueName="[Range 1].[Final Domain Disposition]" caption="Final Domain Disposition" attribute="1" defaultMemberUniqueName="[Range 1].[Final Domain Disposition].[All]" allUniqueName="[Range 1].[Final Domain Disposition].[All]" dimensionUniqueName="[Range 1]" displayFolder="" count="0" memberValueDatatype="130" unbalanced="0"/>
    <cacheHierarchy uniqueName="[Range 1].[General TM]" caption="General TM" attribute="1" defaultMemberUniqueName="[Range 1].[General TM].[All]" allUniqueName="[Range 1].[General TM].[All]" dimensionUniqueName="[Range 1]" displayFolder="" count="0" memberValueDatatype="130" unbalanced="0"/>
    <cacheHierarchy uniqueName="[Range 1].[If a Response was filed, what Defense(s) or  facts were submitted to refute bad faith allegation?]" caption="If a Response was filed, what Defense(s) or  facts were submitted to refute bad faith allegation?" attribute="1" defaultMemberUniqueName="[Range 1].[If a Response was filed, what Defense(s) or  facts were submitted to refute bad faith allegation?].[All]" allUniqueName="[Range 1].[If a Response was filed, what Defense(s) or  facts were submitted to refute bad faith allegation?].[All]" dimensionUniqueName="[Range 1]" displayFolder="" count="0" memberValueDatatype="130" unbalanced="0"/>
    <cacheHierarchy uniqueName="[Range 1].[If complainant is unsuccessful, where did complainant fail?]" caption="If complainant is unsuccessful, where did complainant fail?" attribute="1" defaultMemberUniqueName="[Range 1].[If complainant is unsuccessful, where did complainant fail?].[All]" allUniqueName="[Range 1].[If complainant is unsuccessful, where did complainant fail?].[All]" dimensionUniqueName="[Range 1]" displayFolder="" count="0" memberValueDatatype="130" unbalanced="0"/>
    <cacheHierarchy uniqueName="[Range 1].[If Determination was in Complainant’s favor, what constituted bad faith conduct?]" caption="If Determination was in Complainant’s favor, what constituted bad faith conduct?" attribute="1" defaultMemberUniqueName="[Range 1].[If Determination was in Complainant’s favor, what constituted bad faith conduct?].[All]" allUniqueName="[Range 1].[If Determination was in Complainant’s favor, what constituted bad faith conduct?].[All]" dimensionUniqueName="[Range 1]" displayFolder="" count="0" memberValueDatatype="130" unbalanced="0"/>
    <cacheHierarchy uniqueName="[Range 1].[Is domain active? (If date is more than one year after decision)]" caption="Is domain active? (If date is more than one year after decision)" attribute="1" defaultMemberUniqueName="[Range 1].[Is domain active? (If date is more than one year after decision)].[All]" allUniqueName="[Range 1].[Is domain active? (If date is more than one year after decision)].[All]" dimensionUniqueName="[Range 1]" displayFolder="" count="0" memberValueDatatype="130" unbalanced="0"/>
    <cacheHierarchy uniqueName="[Range 1].[Isolated mark (from domain)]" caption="Isolated mark (from domain)" attribute="1" defaultMemberUniqueName="[Range 1].[Isolated mark (from domain)].[All]" allUniqueName="[Range 1].[Isolated mark (from domain)].[All]" dimensionUniqueName="[Range 1]" displayFolder="" count="0" memberValueDatatype="130" unbalanced="0"/>
    <cacheHierarchy uniqueName="[Range 1].[Multiple domain names involved]" caption="Multiple domain names involved" attribute="1" defaultMemberUniqueName="[Range 1].[Multiple domain names involved].[All]" allUniqueName="[Range 1].[Multiple domain names involved].[All]" dimensionUniqueName="[Range 1]" displayFolder="" count="0" memberValueDatatype="130" unbalanced="0"/>
    <cacheHierarchy uniqueName="[Range 1].[Provider]" caption="Provider" attribute="1" defaultMemberUniqueName="[Range 1].[Provider].[All]" allUniqueName="[Range 1].[Provider].[All]" dimensionUniqueName="[Range 1]" displayFolder="" count="0" memberValueDatatype="130" unbalanced="0"/>
    <cacheHierarchy uniqueName="[Range 1].[Respondent]" caption="Respondent" attribute="1" defaultMemberUniqueName="[Range 1].[Respondent].[All]" allUniqueName="[Range 1].[Respondent].[All]" dimensionUniqueName="[Range 1]" displayFolder="" count="0" memberValueDatatype="130" unbalanced="0"/>
    <cacheHierarchy uniqueName="[Range 1].[Respondent Country]" caption="Respondent Country" attribute="1" defaultMemberUniqueName="[Range 1].[Respondent Country].[All]" allUniqueName="[Range 1].[Respondent Country].[All]" dimensionUniqueName="[Range 1]" displayFolder="" count="2" memberValueDatatype="130" unbalanced="0">
      <fieldsUsage count="2">
        <fieldUsage x="-1"/>
        <fieldUsage x="2"/>
      </fieldsUsage>
    </cacheHierarchy>
    <cacheHierarchy uniqueName="[Range 1].[Respondent Representative]" caption="Respondent Representative" attribute="1" defaultMemberUniqueName="[Range 1].[Respondent Representative].[All]" allUniqueName="[Range 1].[Respondent Representative].[All]" dimensionUniqueName="[Range 1]" displayFolder="" count="0" memberValueDatatype="130" unbalanced="0"/>
    <cacheHierarchy uniqueName="[Range 1].[Response Extension]" caption="Response Extension" attribute="1" defaultMemberUniqueName="[Range 1].[Response Extension].[All]" allUniqueName="[Range 1].[Response Extension].[All]" dimensionUniqueName="[Range 1]" displayFolder="" count="0" memberValueDatatype="130" unbalanced="0"/>
    <cacheHierarchy uniqueName="[Range 1].[Response w/in 14 Days]" caption="Response w/in 14 Days" attribute="1" defaultMemberUniqueName="[Range 1].[Response w/in 14 Days].[All]" allUniqueName="[Range 1].[Response w/in 14 Days].[All]" dimensionUniqueName="[Range 1]" displayFolder="" count="0" memberValueDatatype="130" unbalanced="0"/>
    <cacheHierarchy uniqueName="[Range 1].[Response w/in 6 Months]" caption="Response w/in 6 Months" attribute="1" defaultMemberUniqueName="[Range 1].[Response w/in 6 Months].[All]" allUniqueName="[Range 1].[Response w/in 6 Months].[All]" dimensionUniqueName="[Range 1]" displayFolder="" count="0" memberValueDatatype="130" unbalanced="0"/>
    <cacheHierarchy uniqueName="[Range 1].[Response_Arg: [1]] Registrant's use of domain is for bona fide offering of goods/services]" caption="Response_Arg: [1] Registrant's use of domain is for bona fide offering of goods/services" attribute="1" defaultMemberUniqueName="[Range 1].[Response_Arg: [1]] Registrant's use of domain is for bona fide offering of goods/services].[All]" allUniqueName="[Range 1].[Response_Arg: [1]] Registrant's use of domain is for bona fide offering of goods/services].[All]" dimensionUniqueName="[Range 1]" displayFolder="" count="0" memberValueDatatype="11" unbalanced="0"/>
    <cacheHierarchy uniqueName="[Range 1].[Response_Arg: [2]] Registrant is commonly known by domain name]" caption="Response_Arg: [2] Registrant is commonly known by domain name" attribute="1" defaultMemberUniqueName="[Range 1].[Response_Arg: [2]] Registrant is commonly known by domain name].[All]" allUniqueName="[Range 1].[Response_Arg: [2]] Registrant is commonly known by domain name].[All]" dimensionUniqueName="[Range 1]" displayFolder="" count="0" memberValueDatatype="11" unbalanced="0"/>
    <cacheHierarchy uniqueName="[Range 1].[Response_Arg: [3]] Registrant making fair use of domain without profiting from misleading consumers]" caption="Response_Arg: [3] Registrant making fair use of domain without profiting from misleading consumers" attribute="1" defaultMemberUniqueName="[Range 1].[Response_Arg: [3]] Registrant making fair use of domain without profiting from misleading consumers].[All]" allUniqueName="[Range 1].[Response_Arg: [3]] Registrant making fair use of domain without profiting from misleading consumers].[All]" dimensionUniqueName="[Range 1]" displayFolder="" count="0" memberValueDatatype="11" unbalanced="0"/>
    <cacheHierarchy uniqueName="[Range 1].[Response_Arg: [4]] Domain is generic/ descriptive, and Registrant is making fair use]" caption="Response_Arg: [4] Domain is generic/ descriptive, and Registrant is making fair use" attribute="1" defaultMemberUniqueName="[Range 1].[Response_Arg: [4]] Domain is generic/ descriptive, and Registrant is making fair use].[All]" allUniqueName="[Range 1].[Response_Arg: [4]] Domain is generic/ descriptive, and Registrant is making fair use].[All]" dimensionUniqueName="[Range 1]" displayFolder="" count="0" memberValueDatatype="11" unbalanced="0"/>
    <cacheHierarchy uniqueName="[Range 1].[Response_Arg: [5]] Domain is operated in tribute/ criticism]" caption="Response_Arg: [5] Domain is operated in tribute/ criticism" attribute="1" defaultMemberUniqueName="[Range 1].[Response_Arg: [5]] Domain is operated in tribute/ criticism].[All]" allUniqueName="[Range 1].[Response_Arg: [5]] Domain is operated in tribute/ criticism].[All]" dimensionUniqueName="[Range 1]" displayFolder="" count="0" memberValueDatatype="11" unbalanced="0"/>
    <cacheHierarchy uniqueName="[Range 1].[Response_Arg: [6]] Registrant’s holding of the domain name is consistent with written agreement]" caption="Response_Arg: [6] Registrant’s holding of the domain name is consistent with written agreement" attribute="1" defaultMemberUniqueName="[Range 1].[Response_Arg: [6]] Registrant’s holding of the domain name is consistent with written agreement].[All]" allUniqueName="[Range 1].[Response_Arg: [6]] Registrant’s holding of the domain name is consistent with written agreement].[All]" dimensionUniqueName="[Range 1]" displayFolder="" count="0" memberValueDatatype="11" unbalanced="0"/>
    <cacheHierarchy uniqueName="[Range 1].[Response_Arg: [7]] The domain name is not part of a wider pattern of abusive registration]" caption="Response_Arg: [7] The domain name is not part of a wider pattern of abusive registration" attribute="1" defaultMemberUniqueName="[Range 1].[Response_Arg: [7]] The domain name is not part of a wider pattern of abusive registration].[All]" allUniqueName="[Range 1].[Response_Arg: [7]] The domain name is not part of a wider pattern of abusive registration].[All]" dimensionUniqueName="[Range 1]" displayFolder="" count="0" memberValueDatatype="11" unbalanced="0"/>
    <cacheHierarchy uniqueName="[Range 1].[Response_Arg: [8]] Examiner did not provide detail]" caption="Response_Arg: [8] Examiner did not provide detail" attribute="1" defaultMemberUniqueName="[Range 1].[Response_Arg: [8]] Examiner did not provide detail].[All]" allUniqueName="[Range 1].[Response_Arg: [8]] Examiner did not provide detail].[All]" dimensionUniqueName="[Range 1]" displayFolder="" count="0" memberValueDatatype="11" unbalanced="0"/>
    <cacheHierarchy uniqueName="[Range 1].[Response_Arg: [9]] Other]" caption="Response_Arg: [9] Other" attribute="1" defaultMemberUniqueName="[Range 1].[Response_Arg: [9]] Other].[All]" allUniqueName="[Range 1].[Response_Arg: [9]] Other].[All]" dimensionUniqueName="[Range 1]" displayFolder="" count="0" memberValueDatatype="11" unbalanced="0"/>
    <cacheHierarchy uniqueName="[Range 1].[Result]" caption="Result" attribute="1" defaultMemberUniqueName="[Range 1].[Result].[All]" allUniqueName="[Range 1].[Result].[All]" dimensionUniqueName="[Range 1]" displayFolder="" count="2" memberValueDatatype="130" unbalanced="0">
      <fieldsUsage count="2">
        <fieldUsage x="-1"/>
        <fieldUsage x="1"/>
      </fieldsUsage>
    </cacheHierarchy>
    <cacheHierarchy uniqueName="[Range 1].[sumprod_casenum]" caption="sumprod_casenum" attribute="1" defaultMemberUniqueName="[Range 1].[sumprod_casenum].[All]" allUniqueName="[Range 1].[sumprod_casenum].[All]" dimensionUniqueName="[Range 1]" displayFolder="" count="0" memberValueDatatype="20" unbalanced="0"/>
    <cacheHierarchy uniqueName="[Range 1].[TLD of domain name at issue]" caption="TLD of domain name at issue" attribute="1" defaultMemberUniqueName="[Range 1].[TLD of domain name at issue].[All]" allUniqueName="[Range 1].[TLD of domain name at issue].[All]" dimensionUniqueName="[Range 1]" displayFolder="" count="0" memberValueDatatype="130" unbalanced="0"/>
    <cacheHierarchy uniqueName="[Range 1].[TM is arbitrary/suggestive for category]" caption="TM is arbitrary/suggestive for category" attribute="1" defaultMemberUniqueName="[Range 1].[TM is arbitrary/suggestive for category].[All]" allUniqueName="[Range 1].[TM is arbitrary/suggestive for category].[All]" dimensionUniqueName="[Range 1]" displayFolder="" count="0" memberValueDatatype="130" unbalanced="0"/>
    <cacheHierarchy uniqueName="[Range 1].[TM is descriptive for category]" caption="TM is descriptive for category" attribute="1" defaultMemberUniqueName="[Range 1].[TM is descriptive for category].[All]" allUniqueName="[Range 1].[TM is descriptive for category].[All]" dimensionUniqueName="[Range 1]" displayFolder="" count="0" memberValueDatatype="130" unbalanced="0"/>
    <cacheHierarchy uniqueName="[Range 1].[TM is fanciful]" caption="TM is fanciful" attribute="1" defaultMemberUniqueName="[Range 1].[TM is fanciful].[All]" allUniqueName="[Range 1].[TM is fanciful].[All]" dimensionUniqueName="[Range 1]" displayFolder="" count="0" memberValueDatatype="130" unbalanced="0"/>
    <cacheHierarchy uniqueName="[Range 1].[TM owner in TMCH (mentioned in decision)]" caption="TM owner in TMCH (mentioned in decision)" attribute="1" defaultMemberUniqueName="[Range 1].[TM owner in TMCH (mentioned in decision)].[All]" allUniqueName="[Range 1].[TM owner in TMCH (mentioned in decision)].[All]" dimensionUniqueName="[Range 1]" displayFolder="" count="0" memberValueDatatype="130" unbalanced="0"/>
    <cacheHierarchy uniqueName="[Range 1].[Commencement Date (Month Index)]" caption="Commencement Date (Month Index)" attribute="1" defaultMemberUniqueName="[Range 1].[Commencement Date (Month Index)].[All]" allUniqueName="[Range 1].[Commencement Date (Month Index)].[All]" dimensionUniqueName="[Range 1]" displayFolder="" count="0" memberValueDatatype="20" unbalanced="0" hidden="1"/>
    <cacheHierarchy uniqueName="[Range 1].[Decision Date (Month Index)]" caption="Decision Date (Month Index)" attribute="1" defaultMemberUniqueName="[Range 1].[Decision Date (Month Index)].[All]" allUniqueName="[Range 1].[Decision Date (Month Index)].[All]" dimensionUniqueName="[Range 1]" displayFolder="" count="0" memberValueDatatype="20" unbalanced="0" hidden="1"/>
    <cacheHierarchy uniqueName="[Measures].[__XL_Count Range]" caption="__XL_Count Range" measure="1" displayFolder="" measureGroup="Range" count="0" hidden="1"/>
    <cacheHierarchy uniqueName="[Measures].[__XL_Count Range 1]" caption="__XL_Count Range 1" measure="1" displayFolder="" measureGroup="Range 1" count="0" hidden="1"/>
    <cacheHierarchy uniqueName="[Measures].[__No measures defined]" caption="__No measures defined" measure="1" displayFolder="" count="0" hidden="1"/>
    <cacheHierarchy uniqueName="[Measures].[Count of Case Number]" caption="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Distinct Count of Case Number]" caption="Distinct 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Count of Case Number 2]" caption="Count of Case Number 2" measure="1" displayFolder="" measureGroup="Range 1" count="0" hidden="1">
      <extLst>
        <ext xmlns:x15="http://schemas.microsoft.com/office/spreadsheetml/2010/11/main" uri="{B97F6D7D-B522-45F9-BDA1-12C45D357490}">
          <x15:cacheHierarchy aggregatedColumn="60"/>
        </ext>
      </extLst>
    </cacheHierarchy>
    <cacheHierarchy uniqueName="[Measures].[Distinct Count of Case Number 2]" caption="Distinct Count of Case Number 2" measure="1" displayFolder="" measureGroup="Range 1" count="0" oneField="1" hidden="1">
      <fieldsUsage count="1">
        <fieldUsage x="0"/>
      </fieldsUsage>
      <extLst>
        <ext xmlns:x15="http://schemas.microsoft.com/office/spreadsheetml/2010/11/main" uri="{B97F6D7D-B522-45F9-BDA1-12C45D357490}">
          <x15:cacheHierarchy aggregatedColumn="60"/>
        </ext>
      </extLst>
    </cacheHierarchy>
    <cacheHierarchy uniqueName="[Measures].[Count of Result]" caption="Count of Result" measure="1" displayFolder="" measureGroup="Range 1" count="0" hidden="1">
      <extLst>
        <ext xmlns:x15="http://schemas.microsoft.com/office/spreadsheetml/2010/11/main" uri="{B97F6D7D-B522-45F9-BDA1-12C45D357490}">
          <x15:cacheHierarchy aggregatedColumn="113"/>
        </ext>
      </extLst>
    </cacheHierarchy>
  </cacheHierarchies>
  <kpis count="0"/>
  <dimensions count="3">
    <dimension measure="1" name="Measures" uniqueName="[Measures]" caption="Measures"/>
    <dimension name="Range" uniqueName="[Range]" caption="Range"/>
    <dimension name="Range 1" uniqueName="[Range 1]" caption="Range 1"/>
  </dimensions>
  <measureGroups count="2">
    <measureGroup name="Range" caption="Range"/>
    <measureGroup name="Range 1" caption="Range 1"/>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lex Noonan" refreshedDate="43209.702878703705" backgroundQuery="1" createdVersion="6" refreshedVersion="6" minRefreshableVersion="3" recordCount="0" supportSubquery="1" supportAdvancedDrill="1" xr:uid="{BA6F3B6F-EB97-4A19-9375-F16E350F6AE5}">
  <cacheSource type="external" connectionId="1"/>
  <cacheFields count="7">
    <cacheField name="[Measures].[Distinct Count of Case Number 2]" caption="Distinct Count of Case Number 2" numFmtId="0" hierarchy="128" level="32767"/>
    <cacheField name="[Range 1].[Commencement Date].[Commencement Date]" caption="Commencement Date" numFmtId="0" hierarchy="61" level="1">
      <sharedItems containsSemiMixedTypes="0" containsNonDate="0" containsDate="1" containsString="0" minDate="2013-09-11T00:00:00" maxDate="2017-12-09T00:00:00" count="498">
        <d v="2013-09-11T00:00:00"/>
        <d v="2014-02-06T00:00:00"/>
        <d v="2014-02-17T00:00:00"/>
        <d v="2014-02-19T00:00:00"/>
        <d v="2014-02-24T00:00:00"/>
        <d v="2014-02-27T00:00:00"/>
        <d v="2014-02-28T00:00:00"/>
        <d v="2014-03-07T00:00:00"/>
        <d v="2014-03-10T00:00:00"/>
        <d v="2014-03-12T00:00:00"/>
        <d v="2014-03-14T00:00:00"/>
        <d v="2014-03-18T00:00:00"/>
        <d v="2014-03-19T00:00:00"/>
        <d v="2014-03-25T00:00:00"/>
        <d v="2014-03-27T00:00:00"/>
        <d v="2014-03-28T00:00:00"/>
        <d v="2014-04-01T00:00:00"/>
        <d v="2014-04-07T00:00:00"/>
        <d v="2014-04-08T00:00:00"/>
        <d v="2014-04-09T00:00:00"/>
        <d v="2014-04-11T00:00:00"/>
        <d v="2014-04-14T00:00:00"/>
        <d v="2014-04-16T00:00:00"/>
        <d v="2014-04-17T00:00:00"/>
        <d v="2014-04-22T00:00:00"/>
        <d v="2014-04-23T00:00:00"/>
        <d v="2014-04-25T00:00:00"/>
        <d v="2014-04-29T00:00:00"/>
        <d v="2014-05-01T00:00:00"/>
        <d v="2014-05-02T00:00:00"/>
        <d v="2014-05-05T00:00:00"/>
        <d v="2014-05-08T00:00:00"/>
        <d v="2014-05-09T00:00:00"/>
        <d v="2014-05-12T00:00:00"/>
        <d v="2014-05-13T00:00:00"/>
        <d v="2014-05-14T00:00:00"/>
        <d v="2014-05-15T00:00:00"/>
        <d v="2014-05-20T00:00:00"/>
        <d v="2014-06-02T00:00:00"/>
        <d v="2014-06-03T00:00:00"/>
        <d v="2014-06-05T00:00:00"/>
        <d v="2014-06-09T00:00:00"/>
        <d v="2014-06-10T00:00:00"/>
        <d v="2014-06-11T00:00:00"/>
        <d v="2014-06-12T00:00:00"/>
        <d v="2014-06-16T00:00:00"/>
        <d v="2014-06-17T00:00:00"/>
        <d v="2014-06-19T00:00:00"/>
        <d v="2014-06-23T00:00:00"/>
        <d v="2014-06-24T00:00:00"/>
        <d v="2014-06-26T00:00:00"/>
        <d v="2014-06-27T00:00:00"/>
        <d v="2014-06-30T00:00:00"/>
        <d v="2014-07-07T00:00:00"/>
        <d v="2014-07-08T00:00:00"/>
        <d v="2014-07-14T00:00:00"/>
        <d v="2014-07-15T00:00:00"/>
        <d v="2014-07-17T00:00:00"/>
        <d v="2014-07-18T00:00:00"/>
        <d v="2014-07-21T00:00:00"/>
        <d v="2014-07-23T00:00:00"/>
        <d v="2014-07-24T00:00:00"/>
        <d v="2014-07-28T00:00:00"/>
        <d v="2014-07-29T00:00:00"/>
        <d v="2014-07-30T00:00:00"/>
        <d v="2014-07-31T00:00:00"/>
        <d v="2014-08-06T00:00:00"/>
        <d v="2014-08-07T00:00:00"/>
        <d v="2014-08-11T00:00:00"/>
        <d v="2014-08-13T00:00:00"/>
        <d v="2014-08-19T00:00:00"/>
        <d v="2014-08-20T00:00:00"/>
        <d v="2014-08-21T00:00:00"/>
        <d v="2014-08-22T00:00:00"/>
        <d v="2014-08-25T00:00:00"/>
        <d v="2014-08-27T00:00:00"/>
        <d v="2014-08-28T00:00:00"/>
        <d v="2014-08-29T00:00:00"/>
        <d v="2014-09-02T00:00:00"/>
        <d v="2014-09-03T00:00:00"/>
        <d v="2014-09-05T00:00:00"/>
        <d v="2014-09-10T00:00:00"/>
        <d v="2014-09-11T00:00:00"/>
        <d v="2014-09-16T00:00:00"/>
        <d v="2014-09-17T00:00:00"/>
        <d v="2014-09-22T00:00:00"/>
        <d v="2014-09-24T00:00:00"/>
        <d v="2014-09-25T00:00:00"/>
        <d v="2014-09-26T00:00:00"/>
        <d v="2014-09-29T00:00:00"/>
        <d v="2014-10-01T00:00:00"/>
        <d v="2014-10-02T00:00:00"/>
        <d v="2014-10-03T00:00:00"/>
        <d v="2014-10-08T00:00:00"/>
        <d v="2014-10-09T00:00:00"/>
        <d v="2014-10-10T00:00:00"/>
        <d v="2014-10-13T00:00:00"/>
        <d v="2014-10-17T00:00:00"/>
        <d v="2014-10-21T00:00:00"/>
        <d v="2014-10-22T00:00:00"/>
        <d v="2014-10-24T00:00:00"/>
        <d v="2014-10-28T00:00:00"/>
        <d v="2014-10-29T00:00:00"/>
        <d v="2014-10-31T00:00:00"/>
        <d v="2014-11-04T00:00:00"/>
        <d v="2014-11-05T00:00:00"/>
        <d v="2014-11-06T00:00:00"/>
        <d v="2014-11-10T00:00:00"/>
        <d v="2014-11-13T00:00:00"/>
        <d v="2014-11-14T00:00:00"/>
        <d v="2014-11-17T00:00:00"/>
        <d v="2014-11-19T00:00:00"/>
        <d v="2014-11-21T00:00:00"/>
        <d v="2014-11-25T00:00:00"/>
        <d v="2014-12-01T00:00:00"/>
        <d v="2014-12-02T00:00:00"/>
        <d v="2014-12-03T00:00:00"/>
        <d v="2014-12-05T00:00:00"/>
        <d v="2014-12-08T00:00:00"/>
        <d v="2014-12-09T00:00:00"/>
        <d v="2014-12-12T00:00:00"/>
        <d v="2014-12-15T00:00:00"/>
        <d v="2014-12-16T00:00:00"/>
        <d v="2014-12-18T00:00:00"/>
        <d v="2014-12-19T00:00:00"/>
        <d v="2014-12-23T00:00:00"/>
        <d v="2014-12-29T00:00:00"/>
        <d v="2015-01-02T00:00:00"/>
        <d v="2015-01-07T00:00:00"/>
        <d v="2015-01-08T00:00:00"/>
        <d v="2015-01-09T00:00:00"/>
        <d v="2015-01-13T00:00:00"/>
        <d v="2015-01-16T00:00:00"/>
        <d v="2015-01-19T00:00:00"/>
        <d v="2015-01-21T00:00:00"/>
        <d v="2015-01-22T00:00:00"/>
        <d v="2015-01-23T00:00:00"/>
        <d v="2015-01-27T00:00:00"/>
        <d v="2015-01-28T00:00:00"/>
        <d v="2015-02-02T00:00:00"/>
        <d v="2015-02-04T00:00:00"/>
        <d v="2015-02-06T00:00:00"/>
        <d v="2015-02-09T00:00:00"/>
        <d v="2015-02-10T00:00:00"/>
        <d v="2015-02-11T00:00:00"/>
        <d v="2015-02-12T00:00:00"/>
        <d v="2015-02-13T00:00:00"/>
        <d v="2015-02-17T00:00:00"/>
        <d v="2015-02-18T00:00:00"/>
        <d v="2015-02-19T00:00:00"/>
        <d v="2015-02-20T00:00:00"/>
        <d v="2015-02-25T00:00:00"/>
        <d v="2015-02-26T00:00:00"/>
        <d v="2015-03-02T00:00:00"/>
        <d v="2015-03-03T00:00:00"/>
        <d v="2015-03-04T00:00:00"/>
        <d v="2015-03-05T00:00:00"/>
        <d v="2015-03-10T00:00:00"/>
        <d v="2015-03-11T00:00:00"/>
        <d v="2015-03-16T00:00:00"/>
        <d v="2015-03-18T00:00:00"/>
        <d v="2015-03-24T00:00:00"/>
        <d v="2015-03-27T00:00:00"/>
        <d v="2015-04-02T00:00:00"/>
        <d v="2015-04-08T00:00:00"/>
        <d v="2015-04-09T00:00:00"/>
        <d v="2015-04-14T00:00:00"/>
        <d v="2015-04-15T00:00:00"/>
        <d v="2015-04-17T00:00:00"/>
        <d v="2015-04-20T00:00:00"/>
        <d v="2015-04-22T00:00:00"/>
        <d v="2015-04-23T00:00:00"/>
        <d v="2015-04-24T00:00:00"/>
        <d v="2015-04-29T00:00:00"/>
        <d v="2015-05-04T00:00:00"/>
        <d v="2015-05-08T00:00:00"/>
        <d v="2015-05-12T00:00:00"/>
        <d v="2015-05-13T00:00:00"/>
        <d v="2015-05-18T00:00:00"/>
        <d v="2015-05-19T00:00:00"/>
        <d v="2015-05-22T00:00:00"/>
        <d v="2015-05-28T00:00:00"/>
        <d v="2015-05-29T00:00:00"/>
        <d v="2015-06-02T00:00:00"/>
        <d v="2015-06-03T00:00:00"/>
        <d v="2015-06-08T00:00:00"/>
        <d v="2015-06-10T00:00:00"/>
        <d v="2015-06-15T00:00:00"/>
        <d v="2015-06-22T00:00:00"/>
        <d v="2015-06-23T00:00:00"/>
        <d v="2015-06-24T00:00:00"/>
        <d v="2015-06-29T00:00:00"/>
        <d v="2015-07-08T00:00:00"/>
        <d v="2015-07-09T00:00:00"/>
        <d v="2015-07-13T00:00:00"/>
        <d v="2015-07-16T00:00:00"/>
        <d v="2015-07-17T00:00:00"/>
        <d v="2015-07-21T00:00:00"/>
        <d v="2015-07-22T00:00:00"/>
        <d v="2015-07-27T00:00:00"/>
        <d v="2015-08-04T00:00:00"/>
        <d v="2015-08-06T00:00:00"/>
        <d v="2015-08-10T00:00:00"/>
        <d v="2015-08-12T00:00:00"/>
        <d v="2015-08-13T00:00:00"/>
        <d v="2015-08-18T00:00:00"/>
        <d v="2015-08-21T00:00:00"/>
        <d v="2015-08-25T00:00:00"/>
        <d v="2015-08-27T00:00:00"/>
        <d v="2015-08-28T00:00:00"/>
        <d v="2015-08-31T00:00:00"/>
        <d v="2015-09-01T00:00:00"/>
        <d v="2015-09-02T00:00:00"/>
        <d v="2015-09-03T00:00:00"/>
        <d v="2015-09-08T00:00:00"/>
        <d v="2015-09-09T00:00:00"/>
        <d v="2015-09-10T00:00:00"/>
        <d v="2015-09-11T00:00:00"/>
        <d v="2015-09-14T00:00:00"/>
        <d v="2015-09-15T00:00:00"/>
        <d v="2015-09-18T00:00:00"/>
        <d v="2015-09-21T00:00:00"/>
        <d v="2015-09-22T00:00:00"/>
        <d v="2015-09-23T00:00:00"/>
        <d v="2015-09-24T00:00:00"/>
        <d v="2015-09-25T00:00:00"/>
        <d v="2015-09-28T00:00:00"/>
        <d v="2015-10-01T00:00:00"/>
        <d v="2015-10-02T00:00:00"/>
        <d v="2015-10-05T00:00:00"/>
        <d v="2015-10-08T00:00:00"/>
        <d v="2015-10-09T00:00:00"/>
        <d v="2015-10-13T00:00:00"/>
        <d v="2015-10-15T00:00:00"/>
        <d v="2015-10-16T00:00:00"/>
        <d v="2015-10-20T00:00:00"/>
        <d v="2015-10-21T00:00:00"/>
        <d v="2015-10-26T00:00:00"/>
        <d v="2015-10-27T00:00:00"/>
        <d v="2015-10-28T00:00:00"/>
        <d v="2015-10-29T00:00:00"/>
        <d v="2015-11-04T00:00:00"/>
        <d v="2015-11-20T00:00:00"/>
        <d v="2015-11-23T00:00:00"/>
        <d v="2015-11-24T00:00:00"/>
        <d v="2015-11-25T00:00:00"/>
        <d v="2015-11-30T00:00:00"/>
        <d v="2015-12-03T00:00:00"/>
        <d v="2015-12-11T00:00:00"/>
        <d v="2015-12-14T00:00:00"/>
        <d v="2015-12-15T00:00:00"/>
        <d v="2015-12-16T00:00:00"/>
        <d v="2015-12-18T00:00:00"/>
        <d v="2015-12-22T00:00:00"/>
        <d v="2015-12-31T00:00:00"/>
        <d v="2016-01-05T00:00:00"/>
        <d v="2016-01-07T00:00:00"/>
        <d v="2016-01-15T00:00:00"/>
        <d v="2016-01-19T00:00:00"/>
        <d v="2016-01-20T00:00:00"/>
        <d v="2016-01-22T00:00:00"/>
        <d v="2016-02-01T00:00:00"/>
        <d v="2016-02-03T00:00:00"/>
        <d v="2016-02-04T00:00:00"/>
        <d v="2016-02-05T00:00:00"/>
        <d v="2016-02-06T00:00:00"/>
        <d v="2016-02-08T00:00:00"/>
        <d v="2016-02-12T00:00:00"/>
        <d v="2016-02-15T00:00:00"/>
        <d v="2016-02-17T00:00:00"/>
        <d v="2016-02-18T00:00:00"/>
        <d v="2016-02-19T00:00:00"/>
        <d v="2016-02-23T00:00:00"/>
        <d v="2016-02-24T00:00:00"/>
        <d v="2016-02-25T00:00:00"/>
        <d v="2016-02-29T00:00:00"/>
        <d v="2016-03-02T00:00:00"/>
        <d v="2016-03-04T00:00:00"/>
        <d v="2016-03-08T00:00:00"/>
        <d v="2016-03-09T00:00:00"/>
        <d v="2016-03-11T00:00:00"/>
        <d v="2016-03-15T00:00:00"/>
        <d v="2016-03-18T00:00:00"/>
        <d v="2016-03-21T00:00:00"/>
        <d v="2016-03-22T00:00:00"/>
        <d v="2016-03-23T00:00:00"/>
        <d v="2016-03-24T00:00:00"/>
        <d v="2016-03-28T00:00:00"/>
        <d v="2016-03-30T00:00:00"/>
        <d v="2016-04-04T00:00:00"/>
        <d v="2016-04-06T00:00:00"/>
        <d v="2016-04-07T00:00:00"/>
        <d v="2016-04-08T00:00:00"/>
        <d v="2016-04-11T00:00:00"/>
        <d v="2016-04-13T00:00:00"/>
        <d v="2016-04-14T00:00:00"/>
        <d v="2016-04-15T00:00:00"/>
        <d v="2016-04-18T00:00:00"/>
        <d v="2016-04-21T00:00:00"/>
        <d v="2016-04-25T00:00:00"/>
        <d v="2016-04-26T00:00:00"/>
        <d v="2016-04-27T00:00:00"/>
        <d v="2016-04-28T00:00:00"/>
        <d v="2016-05-05T00:00:00"/>
        <d v="2016-05-06T00:00:00"/>
        <d v="2016-05-09T00:00:00"/>
        <d v="2016-05-10T00:00:00"/>
        <d v="2016-05-11T00:00:00"/>
        <d v="2016-05-12T00:00:00"/>
        <d v="2016-05-13T00:00:00"/>
        <d v="2016-05-16T00:00:00"/>
        <d v="2016-05-17T00:00:00"/>
        <d v="2016-05-18T00:00:00"/>
        <d v="2016-05-20T00:00:00"/>
        <d v="2016-05-23T00:00:00"/>
        <d v="2016-05-24T00:00:00"/>
        <d v="2016-05-25T00:00:00"/>
        <d v="2016-05-27T00:00:00"/>
        <d v="2016-05-31T00:00:00"/>
        <d v="2016-06-02T00:00:00"/>
        <d v="2016-06-06T00:00:00"/>
        <d v="2016-06-07T00:00:00"/>
        <d v="2016-06-09T00:00:00"/>
        <d v="2016-06-10T00:00:00"/>
        <d v="2016-06-13T00:00:00"/>
        <d v="2016-06-14T00:00:00"/>
        <d v="2016-06-15T00:00:00"/>
        <d v="2016-06-16T00:00:00"/>
        <d v="2016-06-17T00:00:00"/>
        <d v="2016-06-20T00:00:00"/>
        <d v="2016-06-22T00:00:00"/>
        <d v="2016-06-24T00:00:00"/>
        <d v="2016-06-27T00:00:00"/>
        <d v="2016-06-28T00:00:00"/>
        <d v="2016-07-01T00:00:00"/>
        <d v="2016-07-05T00:00:00"/>
        <d v="2016-07-06T00:00:00"/>
        <d v="2016-07-07T00:00:00"/>
        <d v="2016-07-14T00:00:00"/>
        <d v="2016-07-18T00:00:00"/>
        <d v="2016-07-21T00:00:00"/>
        <d v="2016-07-22T00:00:00"/>
        <d v="2016-07-26T00:00:00"/>
        <d v="2016-07-27T00:00:00"/>
        <d v="2016-07-28T00:00:00"/>
        <d v="2016-08-02T00:00:00"/>
        <d v="2016-08-03T00:00:00"/>
        <d v="2016-08-05T00:00:00"/>
        <d v="2016-08-08T00:00:00"/>
        <d v="2016-08-18T00:00:00"/>
        <d v="2016-08-19T00:00:00"/>
        <d v="2016-08-23T00:00:00"/>
        <d v="2016-08-24T00:00:00"/>
        <d v="2016-08-26T00:00:00"/>
        <d v="2016-08-30T00:00:00"/>
        <d v="2016-08-31T00:00:00"/>
        <d v="2016-09-01T00:00:00"/>
        <d v="2016-09-07T00:00:00"/>
        <d v="2016-09-12T00:00:00"/>
        <d v="2016-09-13T00:00:00"/>
        <d v="2016-09-16T00:00:00"/>
        <d v="2016-09-27T00:00:00"/>
        <d v="2016-09-28T00:00:00"/>
        <d v="2016-09-30T00:00:00"/>
        <d v="2016-10-03T00:00:00"/>
        <d v="2016-10-05T00:00:00"/>
        <d v="2016-10-11T00:00:00"/>
        <d v="2016-10-12T00:00:00"/>
        <d v="2016-10-13T00:00:00"/>
        <d v="2016-10-18T00:00:00"/>
        <d v="2016-10-19T00:00:00"/>
        <d v="2016-10-20T00:00:00"/>
        <d v="2016-10-21T00:00:00"/>
        <d v="2016-10-25T00:00:00"/>
        <d v="2016-10-27T00:00:00"/>
        <d v="2016-11-02T00:00:00"/>
        <d v="2016-11-03T00:00:00"/>
        <d v="2016-11-04T00:00:00"/>
        <d v="2016-11-08T00:00:00"/>
        <d v="2016-11-16T00:00:00"/>
        <d v="2016-11-21T00:00:00"/>
        <d v="2016-11-22T00:00:00"/>
        <d v="2016-11-23T00:00:00"/>
        <d v="2016-11-28T00:00:00"/>
        <d v="2016-11-30T00:00:00"/>
        <d v="2016-12-01T00:00:00"/>
        <d v="2016-12-02T00:00:00"/>
        <d v="2016-12-05T00:00:00"/>
        <d v="2016-12-06T00:00:00"/>
        <d v="2016-12-14T00:00:00"/>
        <d v="2016-12-15T00:00:00"/>
        <d v="2016-12-20T00:00:00"/>
        <d v="2016-12-22T00:00:00"/>
        <d v="2016-12-27T00:00:00"/>
        <d v="2016-12-29T00:00:00"/>
        <d v="2017-01-03T00:00:00"/>
        <d v="2017-01-06T00:00:00"/>
        <d v="2017-01-12T00:00:00"/>
        <d v="2017-01-17T00:00:00"/>
        <d v="2017-01-18T00:00:00"/>
        <d v="2017-01-19T00:00:00"/>
        <d v="2017-01-20T00:00:00"/>
        <d v="2017-01-23T00:00:00"/>
        <d v="2017-01-27T00:00:00"/>
        <d v="2017-01-30T00:00:00"/>
        <d v="2017-02-01T00:00:00"/>
        <d v="2017-02-07T00:00:00"/>
        <d v="2017-02-08T00:00:00"/>
        <d v="2017-02-15T00:00:00"/>
        <d v="2017-02-17T00:00:00"/>
        <d v="2017-02-22T00:00:00"/>
        <d v="2017-02-23T00:00:00"/>
        <d v="2017-03-03T00:00:00"/>
        <d v="2017-03-06T00:00:00"/>
        <d v="2017-03-07T00:00:00"/>
        <d v="2017-03-08T00:00:00"/>
        <d v="2017-03-13T00:00:00"/>
        <d v="2017-03-14T00:00:00"/>
        <d v="2017-03-15T00:00:00"/>
        <d v="2017-03-16T00:00:00"/>
        <d v="2017-03-17T00:00:00"/>
        <d v="2017-03-20T00:00:00"/>
        <d v="2017-03-30T00:00:00"/>
        <d v="2017-04-05T00:00:00"/>
        <d v="2017-04-07T00:00:00"/>
        <d v="2017-04-13T00:00:00"/>
        <d v="2017-04-17T00:00:00"/>
        <d v="2017-04-21T00:00:00"/>
        <d v="2017-04-24T00:00:00"/>
        <d v="2017-05-03T00:00:00"/>
        <d v="2017-05-08T00:00:00"/>
        <d v="2017-05-09T00:00:00"/>
        <d v="2017-05-11T00:00:00"/>
        <d v="2017-05-16T00:00:00"/>
        <d v="2017-05-22T00:00:00"/>
        <d v="2017-05-23T00:00:00"/>
        <d v="2017-05-26T00:00:00"/>
        <d v="2017-05-29T00:00:00"/>
        <d v="2017-05-30T00:00:00"/>
        <d v="2017-05-31T00:00:00"/>
        <d v="2017-06-01T00:00:00"/>
        <d v="2017-06-02T00:00:00"/>
        <d v="2017-06-05T00:00:00"/>
        <d v="2017-06-06T00:00:00"/>
        <d v="2017-06-08T00:00:00"/>
        <d v="2017-06-09T00:00:00"/>
        <d v="2017-06-14T00:00:00"/>
        <d v="2017-06-21T00:00:00"/>
        <d v="2017-06-22T00:00:00"/>
        <d v="2017-06-26T00:00:00"/>
        <d v="2017-06-28T00:00:00"/>
        <d v="2017-06-29T00:00:00"/>
        <d v="2017-07-05T00:00:00"/>
        <d v="2017-07-11T00:00:00"/>
        <d v="2017-07-13T00:00:00"/>
        <d v="2017-07-18T00:00:00"/>
        <d v="2017-07-20T00:00:00"/>
        <d v="2017-07-21T00:00:00"/>
        <d v="2017-07-24T00:00:00"/>
        <d v="2017-07-26T00:00:00"/>
        <d v="2017-07-27T00:00:00"/>
        <d v="2017-07-31T00:00:00"/>
        <d v="2017-08-02T00:00:00"/>
        <d v="2017-08-07T00:00:00"/>
        <d v="2017-08-08T00:00:00"/>
        <d v="2017-08-10T00:00:00"/>
        <d v="2017-08-11T00:00:00"/>
        <d v="2017-08-14T00:00:00"/>
        <d v="2017-08-16T00:00:00"/>
        <d v="2017-08-18T00:00:00"/>
        <d v="2017-08-21T00:00:00"/>
        <d v="2017-08-23T00:00:00"/>
        <d v="2017-08-31T00:00:00"/>
        <d v="2017-09-05T00:00:00"/>
        <d v="2017-09-13T00:00:00"/>
        <d v="2017-09-19T00:00:00"/>
        <d v="2017-09-25T00:00:00"/>
        <d v="2017-09-26T00:00:00"/>
        <d v="2017-09-27T00:00:00"/>
        <d v="2017-09-29T00:00:00"/>
        <d v="2017-10-03T00:00:00"/>
        <d v="2017-10-04T00:00:00"/>
        <d v="2017-10-10T00:00:00"/>
        <d v="2017-10-23T00:00:00"/>
        <d v="2017-10-25T00:00:00"/>
        <d v="2017-10-27T00:00:00"/>
        <d v="2017-11-01T00:00:00"/>
        <d v="2017-11-02T00:00:00"/>
        <d v="2017-11-08T00:00:00"/>
        <d v="2017-11-13T00:00:00"/>
        <d v="2017-11-16T00:00:00"/>
        <d v="2017-11-21T00:00:00"/>
        <d v="2017-11-27T00:00:00"/>
        <d v="2017-11-29T00:00:00"/>
        <d v="2017-11-30T00:00:00"/>
        <d v="2017-12-06T00:00:00"/>
        <d v="2017-12-07T00:00:00"/>
        <d v="2017-12-08T00:00:00"/>
      </sharedItems>
    </cacheField>
    <cacheField name="[Range 1].[Commencement Date (Month)].[Commencement Date (Month)]" caption="Commencement Date (Month)" numFmtId="0" hierarchy="62" level="1">
      <sharedItems containsNonDate="0" count="12">
        <s v="Sep"/>
        <s v="Feb"/>
        <s v="Mar"/>
        <s v="Apr"/>
        <s v="May"/>
        <s v="Jun"/>
        <s v="Jul"/>
        <s v="Aug"/>
        <s v="Oct"/>
        <s v="Nov"/>
        <s v="Dec"/>
        <s v="Jan"/>
      </sharedItems>
    </cacheField>
    <cacheField name="[Range 1].[Commencement Date (Quarter)].[Commencement Date (Quarter)]" caption="Commencement Date (Quarter)" numFmtId="0" hierarchy="63" level="1">
      <sharedItems count="4">
        <s v="Qtr3"/>
        <s v="Qtr1"/>
        <s v="Qtr2"/>
        <s v="Qtr4"/>
      </sharedItems>
    </cacheField>
    <cacheField name="[Range 1].[Commencement Date (Year)].[Commencement Date (Year)]" caption="Commencement Date (Year)" numFmtId="0" hierarchy="64" level="1">
      <sharedItems count="5">
        <s v="2013"/>
        <s v="2014"/>
        <s v="2015"/>
        <s v="2016"/>
        <s v="2017"/>
      </sharedItems>
    </cacheField>
    <cacheField name="[Range 1].[Determination type].[Determination type]" caption="Determination type" numFmtId="0" hierarchy="76" level="1">
      <sharedItems containsSemiMixedTypes="0" containsNonDate="0" containsString="0"/>
    </cacheField>
    <cacheField name="[Range 1].[Result].[Result]" caption="Result" numFmtId="0" hierarchy="113" level="1">
      <sharedItems containsSemiMixedTypes="0" containsNonDate="0" containsString="0"/>
    </cacheField>
  </cacheFields>
  <cacheHierarchies count="130">
    <cacheHierarchy uniqueName="[Range].[Additional Notes on bad faith elements (if required)]" caption="Additional Notes on bad faith elements (if required)" attribute="1" defaultMemberUniqueName="[Range].[Additional Notes on bad faith elements (if required)].[All]" allUniqueName="[Range].[Additional Notes on bad faith elements (if required)].[All]" dimensionUniqueName="[Range]" displayFolder="" count="0" memberValueDatatype="130" unbalanced="0"/>
    <cacheHierarchy uniqueName="[Range].[Additional Notes on Response (if required)]" caption="Additional Notes on Response (if required)" attribute="1" defaultMemberUniqueName="[Range].[Additional Notes on Response (if required)].[All]" allUniqueName="[Range].[Additional Notes on Response (if required)].[All]" dimensionUniqueName="[Range]" displayFolder="" count="0" memberValueDatatype="130" unbalanced="0"/>
    <cacheHierarchy uniqueName="[Range].[Appeal]" caption="Appeal" attribute="1" defaultMemberUniqueName="[Range].[Appeal].[All]" allUniqueName="[Range].[Appeal].[All]" dimensionUniqueName="[Range]" displayFolder="" count="0" memberValueDatatype="130" unbalanced="0"/>
    <cacheHierarchy uniqueName="[Range].[Appeal Link (if applicable)]" caption="Appeal Link (if applicable)" attribute="1" defaultMemberUniqueName="[Range].[Appeal Link (if applicable)].[All]" allUniqueName="[Range].[Appeal Link (if applicable)].[All]" dimensionUniqueName="[Range]" displayFolder="" count="0" memberValueDatatype="130" unbalanced="0"/>
    <cacheHierarchy uniqueName="[Range].[Case Name]" caption="Case Name" attribute="1" defaultMemberUniqueName="[Range].[Case Name].[All]" allUniqueName="[Range].[Case Name].[All]" dimensionUniqueName="[Range]" displayFolder="" count="0" memberValueDatatype="130" unbalanced="0"/>
    <cacheHierarchy uniqueName="[Range].[Case Number]" caption="Case Number" attribute="1" defaultMemberUniqueName="[Range].[Case Number].[All]" allUniqueName="[Range].[Case Number].[All]" dimensionUniqueName="[Range]" displayFolder="" count="0" memberValueDatatype="130" unbalanced="0"/>
    <cacheHierarchy uniqueName="[Range].[Commencement Date]" caption="Commencement Date" attribute="1" time="1" defaultMemberUniqueName="[Range].[Commencement Date].[All]" allUniqueName="[Range].[Commencement Date].[All]" dimensionUniqueName="[Range]" displayFolder="" count="0" memberValueDatatype="7" unbalanced="0"/>
    <cacheHierarchy uniqueName="[Range].[Complainant]" caption="Complainant" attribute="1" defaultMemberUniqueName="[Range].[Complainant].[All]" allUniqueName="[Range].[Complainant].[All]" dimensionUniqueName="[Range]" displayFolder="" count="0" memberValueDatatype="130" unbalanced="0"/>
    <cacheHierarchy uniqueName="[Range].[Complainant Country]" caption="Complainant Country" attribute="1" defaultMemberUniqueName="[Range].[Complainant Country].[All]" allUniqueName="[Range].[Complainant Country].[All]" dimensionUniqueName="[Range]" displayFolder="" count="0" memberValueDatatype="130" unbalanced="0"/>
    <cacheHierarchy uniqueName="[Range].[Complainant Representative]" caption="Complainant Representative" attribute="1" defaultMemberUniqueName="[Range].[Complainant Representative].[All]" allUniqueName="[Range].[Complainant Representative].[All]" dimensionUniqueName="[Range]" displayFolder="" count="0" memberValueDatatype="130" unbalanced="0"/>
    <cacheHierarchy uniqueName="[Range].[Decision Date]" caption="Decision Date" attribute="1" time="1" defaultMemberUniqueName="[Range].[Decision Date].[All]" allUniqueName="[Range].[Decision Date].[All]" dimensionUniqueName="[Range]" displayFolder="" count="0" memberValueDatatype="7" unbalanced="0"/>
    <cacheHierarchy uniqueName="[Range].[Determination type]" caption="Determination type" attribute="1" defaultMemberUniqueName="[Range].[Determination type].[All]" allUniqueName="[Range].[Determination type].[All]" dimensionUniqueName="[Range]" displayFolder="" count="0" memberValueDatatype="130" unbalanced="0"/>
    <cacheHierarchy uniqueName="[Range].[Did response accuse complainant of abuse?]" caption="Did response accuse complainant of abuse?" attribute="1" defaultMemberUniqueName="[Range].[Did response accuse complainant of abuse?].[All]" allUniqueName="[Range].[Did response accuse complainant of abuse?].[All]" dimensionUniqueName="[Range]" displayFolder="" count="0" memberValueDatatype="130" unbalanced="0"/>
    <cacheHierarchy uniqueName="[Range].[Did response mention issues with receiving notice of complaint?]" caption="Did response mention issues with receiving notice of complaint?" attribute="1" defaultMemberUniqueName="[Range].[Did response mention issues with receiving notice of complaint?].[All]" allUniqueName="[Range].[Did response mention issues with receiving notice of complaint?].[All]" dimensionUniqueName="[Range]" displayFolder="" count="0" memberValueDatatype="130" unbalanced="0"/>
    <cacheHierarchy uniqueName="[Range].[Disputed Domain]" caption="Disputed Domain" attribute="1" defaultMemberUniqueName="[Range].[Disputed Domain].[All]" allUniqueName="[Range].[Disputed Domain].[All]" dimensionUniqueName="[Range]" displayFolder="" count="0" memberValueDatatype="130" unbalanced="0"/>
    <cacheHierarchy uniqueName="[Range].[Domain name (string) identical to TM]" caption="Domain name (string) identical to TM" attribute="1" defaultMemberUniqueName="[Range].[Domain name (string) identical to TM].[All]" allUniqueName="[Range].[Domain name (string) identical to TM].[All]" dimensionUniqueName="[Range]" displayFolder="" count="0" memberValueDatatype="130" unbalanced="0"/>
    <cacheHierarchy uniqueName="[Range].[Domain name contains TM + generic or related term]" caption="Domain name contains TM + generic or related term" attribute="1" defaultMemberUniqueName="[Range].[Domain name contains TM + generic or related term].[All]" allUniqueName="[Range].[Domain name contains TM + generic or related term].[All]" dimensionUniqueName="[Range]" displayFolder="" count="0" memberValueDatatype="130" unbalanced="0"/>
    <cacheHierarchy uniqueName="[Range].[Domain name similar to TM (typo, homophone, etc.)]" caption="Domain name similar to TM (typo, homophone, etc.)" attribute="1" defaultMemberUniqueName="[Range].[Domain name similar to TM (typo, homophone, etc.)].[All]" allUniqueName="[Range].[Domain name similar to TM (typo, homophone, etc.)].[All]" dimensionUniqueName="[Range]" displayFolder="" count="0" memberValueDatatype="130" unbalanced="0"/>
    <cacheHierarchy uniqueName="[Range].[Examiner]" caption="Examiner" attribute="1" defaultMemberUniqueName="[Range].[Examiner].[All]" allUniqueName="[Range].[Examiner].[All]" dimensionUniqueName="[Range]" displayFolder="" count="0" memberValueDatatype="130" unbalanced="0"/>
    <cacheHierarchy uniqueName="[Range].[Examiner articulated evidentiary basis for decision]" caption="Examiner articulated evidentiary basis for decision" attribute="1" defaultMemberUniqueName="[Range].[Examiner articulated evidentiary basis for decision].[All]" allUniqueName="[Range].[Examiner articulated evidentiary basis for decision].[All]" dimensionUniqueName="[Range]" displayFolder="" count="0" memberValueDatatype="130" unbalanced="0"/>
    <cacheHierarchy uniqueName="[Range].[Examiner explicitly mentions likely confusion +/ -/ unaffected by gTLD]" caption="Examiner explicitly mentions likely confusion +/ -/ unaffected by gTLD" attribute="1" defaultMemberUniqueName="[Range].[Examiner explicitly mentions likely confusion +/ -/ unaffected by gTLD].[All]" allUniqueName="[Range].[Examiner explicitly mentions likely confusion +/ -/ unaffected by gTLD].[All]" dimensionUniqueName="[Range]" displayFolder="" count="0" memberValueDatatype="130" unbalanced="0"/>
    <cacheHierarchy uniqueName="[Range].[Examiner finds likely confusion decreased by addition of TLD]" caption="Examiner finds likely confusion decreased by addition of TLD" attribute="1" defaultMemberUniqueName="[Range].[Examiner finds likely confusion decreased by addition of TLD].[All]" allUniqueName="[Range].[Examiner finds likely confusion decreased by addition of TLD].[All]" dimensionUniqueName="[Range]" displayFolder="" count="0" memberValueDatatype="130" unbalanced="0"/>
    <cacheHierarchy uniqueName="[Range].[Examiner finds likely confusion increased by addition of TLD]" caption="Examiner finds likely confusion increased by addition of TLD" attribute="1" defaultMemberUniqueName="[Range].[Examiner finds likely confusion increased by addition of TLD].[All]" allUniqueName="[Range].[Examiner finds likely confusion increased by addition of TLD].[All]" dimensionUniqueName="[Range]" displayFolder="" count="0" memberValueDatatype="130" unbalanced="0"/>
    <cacheHierarchy uniqueName="[Range].[Facts indicating UDRP/ litigation is more appropriate]" caption="Facts indicating UDRP/ litigation is more appropriate" attribute="1" defaultMemberUniqueName="[Range].[Facts indicating UDRP/ litigation is more appropriate].[All]" allUniqueName="[Range].[Facts indicating UDRP/ litigation is more appropriate].[All]" dimensionUniqueName="[Range]" displayFolder="" count="0" memberValueDatatype="130" unbalanced="0"/>
    <cacheHierarchy uniqueName="[Range].[Final Domain Disposition]" caption="Final Domain Disposition" attribute="1" defaultMemberUniqueName="[Range].[Final Domain Disposition].[All]" allUniqueName="[Range].[Final Domain Disposition].[All]" dimensionUniqueName="[Range]" displayFolder="" count="0" memberValueDatatype="130" unbalanced="0"/>
    <cacheHierarchy uniqueName="[Range].[General TM]" caption="General TM" attribute="1" defaultMemberUniqueName="[Range].[General TM].[All]" allUniqueName="[Range].[General TM].[All]" dimensionUniqueName="[Range]" displayFolder="" count="0" memberValueDatatype="130" unbalanced="0"/>
    <cacheHierarchy uniqueName="[Range].[If a Response was filed, what Defense(s) or  facts were submitted to refute bad faith allegation?]" caption="If a Response was filed, what Defense(s) or  facts were submitted to refute bad faith allegation?" attribute="1" defaultMemberUniqueName="[Range].[If a Response was filed, what Defense(s) or  facts were submitted to refute bad faith allegation?].[All]" allUniqueName="[Range].[If a Response was filed, what Defense(s) or  facts were submitted to refute bad faith allegation?].[All]" dimensionUniqueName="[Range]" displayFolder="" count="0" memberValueDatatype="130" unbalanced="0"/>
    <cacheHierarchy uniqueName="[Range].[If complainant is unsuccessful, where did complainant fail?]" caption="If complainant is unsuccessful, where did complainant fail?" attribute="1" defaultMemberUniqueName="[Range].[If complainant is unsuccessful, where did complainant fail?].[All]" allUniqueName="[Range].[If complainant is unsuccessful, where did complainant fail?].[All]" dimensionUniqueName="[Range]" displayFolder="" count="0" memberValueDatatype="130" unbalanced="0"/>
    <cacheHierarchy uniqueName="[Range].[If Determination was in Complainant’s favor, what constituted bad faith conduct?]" caption="If Determination was in Complainant’s favor, what constituted bad faith conduct?" attribute="1" defaultMemberUniqueName="[Range].[If Determination was in Complainant’s favor, what constituted bad faith conduct?].[All]" allUniqueName="[Range].[If Determination was in Complainant’s favor, what constituted bad faith conduct?].[All]" dimensionUniqueName="[Range]" displayFolder="" count="0" memberValueDatatype="130" unbalanced="0"/>
    <cacheHierarchy uniqueName="[Range].[Is domain active? (If date is more than one year after decision)]" caption="Is domain active? (If date is more than one year after decision)" attribute="1" defaultMemberUniqueName="[Range].[Is domain active? (If date is more than one year after decision)].[All]" allUniqueName="[Range].[Is domain active? (If date is more than one year after decision)].[All]" dimensionUniqueName="[Range]" displayFolder="" count="0" memberValueDatatype="130" unbalanced="0"/>
    <cacheHierarchy uniqueName="[Range].[Isolated mark (from domain)]" caption="Isolated mark (from domain)" attribute="1" defaultMemberUniqueName="[Range].[Isolated mark (from domain)].[All]" allUniqueName="[Range].[Isolated mark (from domain)].[All]" dimensionUniqueName="[Range]" displayFolder="" count="0" memberValueDatatype="130" unbalanced="0"/>
    <cacheHierarchy uniqueName="[Range].[Multiple domain names involved]" caption="Multiple domain names involved" attribute="1" defaultMemberUniqueName="[Range].[Multiple domain names involved].[All]" allUniqueName="[Range].[Multiple domain names involved].[All]" dimensionUniqueName="[Range]" displayFolder="" count="0" memberValueDatatype="130" unbalanced="0"/>
    <cacheHierarchy uniqueName="[Range].[Provider]" caption="Provider" attribute="1" defaultMemberUniqueName="[Range].[Provider].[All]" allUniqueName="[Range].[Provider].[All]" dimensionUniqueName="[Range]" displayFolder="" count="0" memberValueDatatype="130" unbalanced="0"/>
    <cacheHierarchy uniqueName="[Range].[Respondent]" caption="Respondent" attribute="1" defaultMemberUniqueName="[Range].[Respondent].[All]" allUniqueName="[Range].[Respondent].[All]" dimensionUniqueName="[Range]" displayFolder="" count="0" memberValueDatatype="130" unbalanced="0"/>
    <cacheHierarchy uniqueName="[Range].[Respondent Country]" caption="Respondent Country" attribute="1" defaultMemberUniqueName="[Range].[Respondent Country].[All]" allUniqueName="[Range].[Respondent Country].[All]" dimensionUniqueName="[Range]" displayFolder="" count="0" memberValueDatatype="130" unbalanced="0"/>
    <cacheHierarchy uniqueName="[Range].[Respondent Representative]" caption="Respondent Representative" attribute="1" defaultMemberUniqueName="[Range].[Respondent Representative].[All]" allUniqueName="[Range].[Respondent Representative].[All]" dimensionUniqueName="[Range]" displayFolder="" count="0" memberValueDatatype="130" unbalanced="0"/>
    <cacheHierarchy uniqueName="[Range].[Response Extension]" caption="Response Extension" attribute="1" defaultMemberUniqueName="[Range].[Response Extension].[All]" allUniqueName="[Range].[Response Extension].[All]" dimensionUniqueName="[Range]" displayFolder="" count="0" memberValueDatatype="130" unbalanced="0"/>
    <cacheHierarchy uniqueName="[Range].[Response w/in 14 Days]" caption="Response w/in 14 Days" attribute="1" defaultMemberUniqueName="[Range].[Response w/in 14 Days].[All]" allUniqueName="[Range].[Response w/in 14 Days].[All]" dimensionUniqueName="[Range]" displayFolder="" count="0" memberValueDatatype="130" unbalanced="0"/>
    <cacheHierarchy uniqueName="[Range].[Response w/in 6 Months]" caption="Response w/in 6 Months" attribute="1" defaultMemberUniqueName="[Range].[Response w/in 6 Months].[All]" allUniqueName="[Range].[Response w/in 6 Months].[All]" dimensionUniqueName="[Range]" displayFolder="" count="0" memberValueDatatype="130" unbalanced="0"/>
    <cacheHierarchy uniqueName="[Range].[Result]" caption="Result" attribute="1" defaultMemberUniqueName="[Range].[Result].[All]" allUniqueName="[Range].[Result].[All]" dimensionUniqueName="[Range]" displayFolder="" count="0" memberValueDatatype="130" unbalanced="0"/>
    <cacheHierarchy uniqueName="[Range].[sumprod_casenum]" caption="sumprod_casenum" attribute="1" defaultMemberUniqueName="[Range].[sumprod_casenum].[All]" allUniqueName="[Range].[sumprod_casenum].[All]" dimensionUniqueName="[Range]" displayFolder="" count="0" memberValueDatatype="20" unbalanced="0"/>
    <cacheHierarchy uniqueName="[Range].[TLD of domain name at issue]" caption="TLD of domain name at issue" attribute="1" defaultMemberUniqueName="[Range].[TLD of domain name at issue].[All]" allUniqueName="[Range].[TLD of domain name at issue].[All]" dimensionUniqueName="[Range]" displayFolder="" count="0" memberValueDatatype="130" unbalanced="0"/>
    <cacheHierarchy uniqueName="[Range].[TM is arbitrary/suggestive for category]" caption="TM is arbitrary/suggestive for category" attribute="1" defaultMemberUniqueName="[Range].[TM is arbitrary/suggestive for category].[All]" allUniqueName="[Range].[TM is arbitrary/suggestive for category].[All]" dimensionUniqueName="[Range]" displayFolder="" count="0" memberValueDatatype="130" unbalanced="0"/>
    <cacheHierarchy uniqueName="[Range].[TM is descriptive for category]" caption="TM is descriptive for category" attribute="1" defaultMemberUniqueName="[Range].[TM is descriptive for category].[All]" allUniqueName="[Range].[TM is descriptive for category].[All]" dimensionUniqueName="[Range]" displayFolder="" count="0" memberValueDatatype="130" unbalanced="0"/>
    <cacheHierarchy uniqueName="[Range].[TM is fanciful]" caption="TM is fanciful" attribute="1" defaultMemberUniqueName="[Range].[TM is fanciful].[All]" allUniqueName="[Range].[TM is fanciful].[All]" dimensionUniqueName="[Range]" displayFolder="" count="0" memberValueDatatype="130" unbalanced="0"/>
    <cacheHierarchy uniqueName="[Range].[TM owner in TMCH (mentioned in decision)]" caption="TM owner in TMCH (mentioned in decision)" attribute="1" defaultMemberUniqueName="[Range].[TM owner in TMCH (mentioned in decision)].[All]" allUniqueName="[Range].[TM owner in TMCH (mentioned in decision)].[All]" dimensionUniqueName="[Range]" displayFolder="" count="0" memberValueDatatype="130" unbalanced="0"/>
    <cacheHierarchy uniqueName="[Range 1].[Additional Notes on bad faith elements (if required)]" caption="Additional Notes on bad faith elements (if required)" attribute="1" defaultMemberUniqueName="[Range 1].[Additional Notes on bad faith elements (if required)].[All]" allUniqueName="[Range 1].[Additional Notes on bad faith elements (if required)].[All]" dimensionUniqueName="[Range 1]" displayFolder="" count="0" memberValueDatatype="130" unbalanced="0"/>
    <cacheHierarchy uniqueName="[Range 1].[Additional Notes on Response (if required)]" caption="Additional Notes on Response (if required)" attribute="1" defaultMemberUniqueName="[Range 1].[Additional Notes on Response (if required)].[All]" allUniqueName="[Range 1].[Additional Notes on Response (if required)].[All]" dimensionUniqueName="[Range 1]" displayFolder="" count="0" memberValueDatatype="130" unbalanced="0"/>
    <cacheHierarchy uniqueName="[Range 1].[Appeal]" caption="Appeal" attribute="1" defaultMemberUniqueName="[Range 1].[Appeal].[All]" allUniqueName="[Range 1].[Appeal].[All]" dimensionUniqueName="[Range 1]" displayFolder="" count="0" memberValueDatatype="130" unbalanced="0"/>
    <cacheHierarchy uniqueName="[Range 1].[Appeal Link (if applicable)]" caption="Appeal Link (if applicable)" attribute="1" defaultMemberUniqueName="[Range 1].[Appeal Link (if applicable)].[All]" allUniqueName="[Range 1].[Appeal Link (if applicable)].[All]" dimensionUniqueName="[Range 1]" displayFolder="" count="0" memberValueDatatype="130" unbalanced="0"/>
    <cacheHierarchy uniqueName="[Range 1].[BadFaith_Evid: [1]] Registrant acquired domain to sell/ rent/ transfer to complainant for more than o]" caption="BadFaith_Evid: [1] Registrant acquired domain to sell/ rent/ transfer to complainant for more than o" attribute="1" defaultMemberUniqueName="[Range 1].[BadFaith_Evid: [1]] Registrant acquired domain to sell/ rent/ transfer to complainant for more than o].[All]" allUniqueName="[Range 1].[BadFaith_Evid: [1]] Registrant acquired domain to sell/ rent/ transfer to complainant for more than o].[All]" dimensionUniqueName="[Range 1]" displayFolder="" count="0" memberValueDatatype="11" unbalanced="0"/>
    <cacheHierarchy uniqueName="[Range 1].[BadFaith_Evid: [2]] Registrant registered domain to keep mark holder from reflecting mark (as part of]" caption="BadFaith_Evid: [2] Registrant registered domain to keep mark holder from reflecting mark (as part of" attribute="1" defaultMemberUniqueName="[Range 1].[BadFaith_Evid: [2]] Registrant registered domain to keep mark holder from reflecting mark (as part of].[All]" allUniqueName="[Range 1].[BadFaith_Evid: [2]] Registrant registered domain to keep mark holder from reflecting mark (as part of].[All]" dimensionUniqueName="[Range 1]" displayFolder="" count="0" memberValueDatatype="11" unbalanced="0"/>
    <cacheHierarchy uniqueName="[Range 1].[BadFaith_Evid: [3]] Registrant used domain primarily to disrupt business of competitor]" caption="BadFaith_Evid: [3] Registrant used domain primarily to disrupt business of competitor" attribute="1" defaultMemberUniqueName="[Range 1].[BadFaith_Evid: [3]] Registrant used domain primarily to disrupt business of competitor].[All]" allUniqueName="[Range 1].[BadFaith_Evid: [3]] Registrant used domain primarily to disrupt business of competitor].[All]" dimensionUniqueName="[Range 1]" displayFolder="" count="0" memberValueDatatype="11" unbalanced="0"/>
    <cacheHierarchy uniqueName="[Range 1].[BadFaith_Evid: [4]] Registrant intentionally attempted to attract traffic for commercial gain by crea]" caption="BadFaith_Evid: [4] Registrant intentionally attempted to attract traffic for commercial gain by crea" attribute="1" defaultMemberUniqueName="[Range 1].[BadFaith_Evid: [4]] Registrant intentionally attempted to attract traffic for commercial gain by crea].[All]" allUniqueName="[Range 1].[BadFaith_Evid: [4]] Registrant intentionally attempted to attract traffic for commercial gain by crea].[All]" dimensionUniqueName="[Range 1]" displayFolder="" count="0" memberValueDatatype="11" unbalanced="0"/>
    <cacheHierarchy uniqueName="[Range 1].[BadFaith_Evid: [5]] Registrant holds large portfolios of domains]" caption="BadFaith_Evid: [5] Registrant holds large portfolios of domains" attribute="1" defaultMemberUniqueName="[Range 1].[BadFaith_Evid: [5]] Registrant holds large portfolios of domains].[All]" allUniqueName="[Range 1].[BadFaith_Evid: [5]] Registrant holds large portfolios of domains].[All]" dimensionUniqueName="[Range 1]" displayFolder="" count="0" memberValueDatatype="11" unbalanced="0"/>
    <cacheHierarchy uniqueName="[Range 1].[BadFaith_Evid: [6]] Registrant is using domain for pay-per-click traffic]" caption="BadFaith_Evid: [6] Registrant is using domain for pay-per-click traffic" attribute="1" defaultMemberUniqueName="[Range 1].[BadFaith_Evid: [6]] Registrant is using domain for pay-per-click traffic].[All]" allUniqueName="[Range 1].[BadFaith_Evid: [6]] Registrant is using domain for pay-per-click traffic].[All]" dimensionUniqueName="[Range 1]" displayFolder="" count="0" memberValueDatatype="11" unbalanced="0"/>
    <cacheHierarchy uniqueName="[Range 1].[BadFaith_Evid: [7]] Respondent was engaged in passive use and had notice of mark (possibly with other]" caption="BadFaith_Evid: [7] Respondent was engaged in passive use and had notice of mark (possibly with other" attribute="1" defaultMemberUniqueName="[Range 1].[BadFaith_Evid: [7]] Respondent was engaged in passive use and had notice of mark (possibly with other].[All]" allUniqueName="[Range 1].[BadFaith_Evid: [7]] Respondent was engaged in passive use and had notice of mark (possibly with other].[All]" dimensionUniqueName="[Range 1]" displayFolder="" count="0" memberValueDatatype="11" unbalanced="0"/>
    <cacheHierarchy uniqueName="[Range 1].[BadFaith_Evid: [8]] Examiner did not provide detail]" caption="BadFaith_Evid: [8] Examiner did not provide detail" attribute="1" defaultMemberUniqueName="[Range 1].[BadFaith_Evid: [8]] Examiner did not provide detail].[All]" allUniqueName="[Range 1].[BadFaith_Evid: [8]] Examiner did not provide detail].[All]" dimensionUniqueName="[Range 1]" displayFolder="" count="0" memberValueDatatype="11" unbalanced="0"/>
    <cacheHierarchy uniqueName="[Range 1].[BadFaith_Evid: [9]] Other]" caption="BadFaith_Evid: [9] Other" attribute="1" defaultMemberUniqueName="[Range 1].[BadFaith_Evid: [9]] Other].[All]" allUniqueName="[Range 1].[BadFaith_Evid: [9]] Other].[All]" dimensionUniqueName="[Range 1]" displayFolder="" count="0" memberValueDatatype="11" unbalanced="0"/>
    <cacheHierarchy uniqueName="[Range 1].[Case Name]" caption="Case Name" attribute="1" defaultMemberUniqueName="[Range 1].[Case Name].[All]" allUniqueName="[Range 1].[Case Name].[All]" dimensionUniqueName="[Range 1]" displayFolder="" count="0" memberValueDatatype="130" unbalanced="0"/>
    <cacheHierarchy uniqueName="[Range 1].[Case Number]" caption="Case Number" attribute="1" defaultMemberUniqueName="[Range 1].[Case Number].[All]" allUniqueName="[Range 1].[Case Number].[All]" dimensionUniqueName="[Range 1]" displayFolder="" count="0" memberValueDatatype="130" unbalanced="0"/>
    <cacheHierarchy uniqueName="[Range 1].[Commencement Date]" caption="Commencement Date" attribute="1" time="1" defaultMemberUniqueName="[Range 1].[Commencement Date].[All]" allUniqueName="[Range 1].[Commencement Date].[All]" dimensionUniqueName="[Range 1]" displayFolder="" count="2" memberValueDatatype="7" unbalanced="0">
      <fieldsUsage count="2">
        <fieldUsage x="-1"/>
        <fieldUsage x="1"/>
      </fieldsUsage>
    </cacheHierarchy>
    <cacheHierarchy uniqueName="[Range 1].[Commencement Date (Month)]" caption="Commencement Date (Month)" attribute="1" defaultMemberUniqueName="[Range 1].[Commencement Date (Month)].[All]" allUniqueName="[Range 1].[Commencement Date (Month)].[All]" dimensionUniqueName="[Range 1]" displayFolder="" count="2" memberValueDatatype="130" unbalanced="0">
      <fieldsUsage count="2">
        <fieldUsage x="-1"/>
        <fieldUsage x="2"/>
      </fieldsUsage>
    </cacheHierarchy>
    <cacheHierarchy uniqueName="[Range 1].[Commencement Date (Quarter)]" caption="Commencement Date (Quarter)" attribute="1" defaultMemberUniqueName="[Range 1].[Commencement Date (Quarter)].[All]" allUniqueName="[Range 1].[Commencement Date (Quarter)].[All]" dimensionUniqueName="[Range 1]" displayFolder="" count="2" memberValueDatatype="130" unbalanced="0">
      <fieldsUsage count="2">
        <fieldUsage x="-1"/>
        <fieldUsage x="3"/>
      </fieldsUsage>
    </cacheHierarchy>
    <cacheHierarchy uniqueName="[Range 1].[Commencement Date (Year)]" caption="Commencement Date (Year)" attribute="1" defaultMemberUniqueName="[Range 1].[Commencement Date (Year)].[All]" allUniqueName="[Range 1].[Commencement Date (Year)].[All]" dimensionUniqueName="[Range 1]" displayFolder="" count="2" memberValueDatatype="130" unbalanced="0">
      <fieldsUsage count="2">
        <fieldUsage x="-1"/>
        <fieldUsage x="4"/>
      </fieldsUsage>
    </cacheHierarchy>
    <cacheHierarchy uniqueName="[Range 1].[Compl_Failure: [1]] Registered domain name is identical/ confusingly similar to mark]" caption="Compl_Failure: [1] Registered domain name is identical/ confusingly similar to mark" attribute="1" defaultMemberUniqueName="[Range 1].[Compl_Failure: [1]] Registered domain name is identical/ confusingly similar to mark].[All]" allUniqueName="[Range 1].[Compl_Failure: [1]] Registered domain name is identical/ confusingly similar to mark].[All]" dimensionUniqueName="[Range 1]" displayFolder="" count="0" memberValueDatatype="11" unbalanced="0"/>
    <cacheHierarchy uniqueName="[Range 1].[Compl_Failure: [2]] Registrant has no legitimate right/ interest to domain name]" caption="Compl_Failure: [2] Registrant has no legitimate right/ interest to domain name" attribute="1" defaultMemberUniqueName="[Range 1].[Compl_Failure: [2]] Registrant has no legitimate right/ interest to domain name].[All]" allUniqueName="[Range 1].[Compl_Failure: [2]] Registrant has no legitimate right/ interest to domain name].[All]" dimensionUniqueName="[Range 1]" displayFolder="" count="0" memberValueDatatype="11" unbalanced="0"/>
    <cacheHierarchy uniqueName="[Range 1].[Compl_Failure: [3]] Domain name was registered/ being used in bad faith]" caption="Compl_Failure: [3] Domain name was registered/ being used in bad faith" attribute="1" defaultMemberUniqueName="[Range 1].[Compl_Failure: [3]] Domain name was registered/ being used in bad faith].[All]" allUniqueName="[Range 1].[Compl_Failure: [3]] Domain name was registered/ being used in bad faith].[All]" dimensionUniqueName="[Range 1]" displayFolder="" count="0" memberValueDatatype="11" unbalanced="0"/>
    <cacheHierarchy uniqueName="[Range 1].[Compl_Failure: [4]] Examiner did not provide detail]" caption="Compl_Failure: [4] Examiner did not provide detail" attribute="1" defaultMemberUniqueName="[Range 1].[Compl_Failure: [4]] Examiner did not provide detail].[All]" allUniqueName="[Range 1].[Compl_Failure: [4]] Examiner did not provide detail].[All]" dimensionUniqueName="[Range 1]" displayFolder="" count="0" memberValueDatatype="11" unbalanced="0"/>
    <cacheHierarchy uniqueName="[Range 1].[Complainant]" caption="Complainant" attribute="1" defaultMemberUniqueName="[Range 1].[Complainant].[All]" allUniqueName="[Range 1].[Complainant].[All]" dimensionUniqueName="[Range 1]" displayFolder="" count="0" memberValueDatatype="130" unbalanced="0"/>
    <cacheHierarchy uniqueName="[Range 1].[Complainant Country]" caption="Complainant Country" attribute="1" defaultMemberUniqueName="[Range 1].[Complainant Country].[All]" allUniqueName="[Range 1].[Complainant Country].[All]" dimensionUniqueName="[Range 1]" displayFolder="" count="0" memberValueDatatype="130" unbalanced="0"/>
    <cacheHierarchy uniqueName="[Range 1].[Complainant Representative]" caption="Complainant Representative" attribute="1" defaultMemberUniqueName="[Range 1].[Complainant Representative].[All]" allUniqueName="[Range 1].[Complainant Representative].[All]" dimensionUniqueName="[Range 1]" displayFolder="" count="0" memberValueDatatype="130" unbalanced="0"/>
    <cacheHierarchy uniqueName="[Range 1].[Decision Date]" caption="Decision Date" attribute="1" time="1" defaultMemberUniqueName="[Range 1].[Decision Date].[All]" allUniqueName="[Range 1].[Decision Date].[All]" dimensionUniqueName="[Range 1]" displayFolder="" count="0" memberValueDatatype="7" unbalanced="0"/>
    <cacheHierarchy uniqueName="[Range 1].[Decision Date (Month)]" caption="Decision Date (Month)" attribute="1" defaultMemberUniqueName="[Range 1].[Decision Date (Month)].[All]" allUniqueName="[Range 1].[Decision Date (Month)].[All]" dimensionUniqueName="[Range 1]" displayFolder="" count="0" memberValueDatatype="130" unbalanced="0"/>
    <cacheHierarchy uniqueName="[Range 1].[Decision Date (Quarter)]" caption="Decision Date (Quarter)" attribute="1" defaultMemberUniqueName="[Range 1].[Decision Date (Quarter)].[All]" allUniqueName="[Range 1].[Decision Date (Quarter)].[All]" dimensionUniqueName="[Range 1]" displayFolder="" count="0" memberValueDatatype="130" unbalanced="0"/>
    <cacheHierarchy uniqueName="[Range 1].[Decision Date (Year)]" caption="Decision Date (Year)" attribute="1" defaultMemberUniqueName="[Range 1].[Decision Date (Year)].[All]" allUniqueName="[Range 1].[Decision Date (Year)].[All]" dimensionUniqueName="[Range 1]" displayFolder="" count="0" memberValueDatatype="130" unbalanced="0"/>
    <cacheHierarchy uniqueName="[Range 1].[Determination type]" caption="Determination type" attribute="1" defaultMemberUniqueName="[Range 1].[Determination type].[All]" allUniqueName="[Range 1].[Determination type].[All]" dimensionUniqueName="[Range 1]" displayFolder="" count="2" memberValueDatatype="130" unbalanced="0">
      <fieldsUsage count="2">
        <fieldUsage x="-1"/>
        <fieldUsage x="5"/>
      </fieldsUsage>
    </cacheHierarchy>
    <cacheHierarchy uniqueName="[Range 1].[Did response accuse complainant of abuse?]" caption="Did response accuse complainant of abuse?" attribute="1" defaultMemberUniqueName="[Range 1].[Did response accuse complainant of abuse?].[All]" allUniqueName="[Range 1].[Did response accuse complainant of abuse?].[All]" dimensionUniqueName="[Range 1]" displayFolder="" count="0" memberValueDatatype="130" unbalanced="0"/>
    <cacheHierarchy uniqueName="[Range 1].[Did response mention issues with receiving notice of complaint?]" caption="Did response mention issues with receiving notice of complaint?" attribute="1" defaultMemberUniqueName="[Range 1].[Did response mention issues with receiving notice of complaint?].[All]" allUniqueName="[Range 1].[Did response mention issues with receiving notice of complaint?].[All]" dimensionUniqueName="[Range 1]" displayFolder="" count="0" memberValueDatatype="130" unbalanced="0"/>
    <cacheHierarchy uniqueName="[Range 1].[Disputed Domain]" caption="Disputed Domain" attribute="1" defaultMemberUniqueName="[Range 1].[Disputed Domain].[All]" allUniqueName="[Range 1].[Disputed Domain].[All]" dimensionUniqueName="[Range 1]" displayFolder="" count="0" memberValueDatatype="130" unbalanced="0"/>
    <cacheHierarchy uniqueName="[Range 1].[Domain name (string) identical to TM]" caption="Domain name (string) identical to TM" attribute="1" defaultMemberUniqueName="[Range 1].[Domain name (string) identical to TM].[All]" allUniqueName="[Range 1].[Domain name (string) identical to TM].[All]" dimensionUniqueName="[Range 1]" displayFolder="" count="0" memberValueDatatype="130" unbalanced="0"/>
    <cacheHierarchy uniqueName="[Range 1].[Domain name contains TM + generic or related term]" caption="Domain name contains TM + generic or related term" attribute="1" defaultMemberUniqueName="[Range 1].[Domain name contains TM + generic or related term].[All]" allUniqueName="[Range 1].[Domain name contains TM + generic or related term].[All]" dimensionUniqueName="[Range 1]" displayFolder="" count="0" memberValueDatatype="130" unbalanced="0"/>
    <cacheHierarchy uniqueName="[Range 1].[Domain name similar to TM (typo, homophone, etc.)]" caption="Domain name similar to TM (typo, homophone, etc.)" attribute="1" defaultMemberUniqueName="[Range 1].[Domain name similar to TM (typo, homophone, etc.)].[All]" allUniqueName="[Range 1].[Domain name similar to TM (typo, homophone, etc.)].[All]" dimensionUniqueName="[Range 1]" displayFolder="" count="0" memberValueDatatype="130" unbalanced="0"/>
    <cacheHierarchy uniqueName="[Range 1].[Examiner]" caption="Examiner" attribute="1" defaultMemberUniqueName="[Range 1].[Examiner].[All]" allUniqueName="[Range 1].[Examiner].[All]" dimensionUniqueName="[Range 1]" displayFolder="" count="0" memberValueDatatype="130" unbalanced="0"/>
    <cacheHierarchy uniqueName="[Range 1].[Examiner articulated evidentiary basis for decision]" caption="Examiner articulated evidentiary basis for decision" attribute="1" defaultMemberUniqueName="[Range 1].[Examiner articulated evidentiary basis for decision].[All]" allUniqueName="[Range 1].[Examiner articulated evidentiary basis for decision].[All]" dimensionUniqueName="[Range 1]" displayFolder="" count="0" memberValueDatatype="130" unbalanced="0"/>
    <cacheHierarchy uniqueName="[Range 1].[Examiner explicitly mentions likely confusion +/ -/ unaffected by gTLD]" caption="Examiner explicitly mentions likely confusion +/ -/ unaffected by gTLD" attribute="1" defaultMemberUniqueName="[Range 1].[Examiner explicitly mentions likely confusion +/ -/ unaffected by gTLD].[All]" allUniqueName="[Range 1].[Examiner explicitly mentions likely confusion +/ -/ unaffected by gTLD].[All]" dimensionUniqueName="[Range 1]" displayFolder="" count="0" memberValueDatatype="130" unbalanced="0"/>
    <cacheHierarchy uniqueName="[Range 1].[Examiner finds likely confusion decreased by addition of TLD]" caption="Examiner finds likely confusion decreased by addition of TLD" attribute="1" defaultMemberUniqueName="[Range 1].[Examiner finds likely confusion decreased by addition of TLD].[All]" allUniqueName="[Range 1].[Examiner finds likely confusion decreased by addition of TLD].[All]" dimensionUniqueName="[Range 1]" displayFolder="" count="0" memberValueDatatype="130" unbalanced="0"/>
    <cacheHierarchy uniqueName="[Range 1].[Examiner finds likely confusion increased by addition of TLD]" caption="Examiner finds likely confusion increased by addition of TLD" attribute="1" defaultMemberUniqueName="[Range 1].[Examiner finds likely confusion increased by addition of TLD].[All]" allUniqueName="[Range 1].[Examiner finds likely confusion increased by addition of TLD].[All]" dimensionUniqueName="[Range 1]" displayFolder="" count="0" memberValueDatatype="130" unbalanced="0"/>
    <cacheHierarchy uniqueName="[Range 1].[Facts indicating UDRP/ litigation is more appropriate]" caption="Facts indicating UDRP/ litigation is more appropriate" attribute="1" defaultMemberUniqueName="[Range 1].[Facts indicating UDRP/ litigation is more appropriate].[All]" allUniqueName="[Range 1].[Facts indicating UDRP/ litigation is more appropriate].[All]" dimensionUniqueName="[Range 1]" displayFolder="" count="0" memberValueDatatype="130" unbalanced="0"/>
    <cacheHierarchy uniqueName="[Range 1].[Final Domain Disposition]" caption="Final Domain Disposition" attribute="1" defaultMemberUniqueName="[Range 1].[Final Domain Disposition].[All]" allUniqueName="[Range 1].[Final Domain Disposition].[All]" dimensionUniqueName="[Range 1]" displayFolder="" count="0" memberValueDatatype="130" unbalanced="0"/>
    <cacheHierarchy uniqueName="[Range 1].[General TM]" caption="General TM" attribute="1" defaultMemberUniqueName="[Range 1].[General TM].[All]" allUniqueName="[Range 1].[General TM].[All]" dimensionUniqueName="[Range 1]" displayFolder="" count="0" memberValueDatatype="130" unbalanced="0"/>
    <cacheHierarchy uniqueName="[Range 1].[If a Response was filed, what Defense(s) or  facts were submitted to refute bad faith allegation?]" caption="If a Response was filed, what Defense(s) or  facts were submitted to refute bad faith allegation?" attribute="1" defaultMemberUniqueName="[Range 1].[If a Response was filed, what Defense(s) or  facts were submitted to refute bad faith allegation?].[All]" allUniqueName="[Range 1].[If a Response was filed, what Defense(s) or  facts were submitted to refute bad faith allegation?].[All]" dimensionUniqueName="[Range 1]" displayFolder="" count="0" memberValueDatatype="130" unbalanced="0"/>
    <cacheHierarchy uniqueName="[Range 1].[If complainant is unsuccessful, where did complainant fail?]" caption="If complainant is unsuccessful, where did complainant fail?" attribute="1" defaultMemberUniqueName="[Range 1].[If complainant is unsuccessful, where did complainant fail?].[All]" allUniqueName="[Range 1].[If complainant is unsuccessful, where did complainant fail?].[All]" dimensionUniqueName="[Range 1]" displayFolder="" count="0" memberValueDatatype="130" unbalanced="0"/>
    <cacheHierarchy uniqueName="[Range 1].[If Determination was in Complainant’s favor, what constituted bad faith conduct?]" caption="If Determination was in Complainant’s favor, what constituted bad faith conduct?" attribute="1" defaultMemberUniqueName="[Range 1].[If Determination was in Complainant’s favor, what constituted bad faith conduct?].[All]" allUniqueName="[Range 1].[If Determination was in Complainant’s favor, what constituted bad faith conduct?].[All]" dimensionUniqueName="[Range 1]" displayFolder="" count="0" memberValueDatatype="130" unbalanced="0"/>
    <cacheHierarchy uniqueName="[Range 1].[Is domain active? (If date is more than one year after decision)]" caption="Is domain active? (If date is more than one year after decision)" attribute="1" defaultMemberUniqueName="[Range 1].[Is domain active? (If date is more than one year after decision)].[All]" allUniqueName="[Range 1].[Is domain active? (If date is more than one year after decision)].[All]" dimensionUniqueName="[Range 1]" displayFolder="" count="0" memberValueDatatype="130" unbalanced="0"/>
    <cacheHierarchy uniqueName="[Range 1].[Isolated mark (from domain)]" caption="Isolated mark (from domain)" attribute="1" defaultMemberUniqueName="[Range 1].[Isolated mark (from domain)].[All]" allUniqueName="[Range 1].[Isolated mark (from domain)].[All]" dimensionUniqueName="[Range 1]" displayFolder="" count="0" memberValueDatatype="130" unbalanced="0"/>
    <cacheHierarchy uniqueName="[Range 1].[Multiple domain names involved]" caption="Multiple domain names involved" attribute="1" defaultMemberUniqueName="[Range 1].[Multiple domain names involved].[All]" allUniqueName="[Range 1].[Multiple domain names involved].[All]" dimensionUniqueName="[Range 1]" displayFolder="" count="0" memberValueDatatype="130" unbalanced="0"/>
    <cacheHierarchy uniqueName="[Range 1].[Provider]" caption="Provider" attribute="1" defaultMemberUniqueName="[Range 1].[Provider].[All]" allUniqueName="[Range 1].[Provider].[All]" dimensionUniqueName="[Range 1]" displayFolder="" count="0" memberValueDatatype="130" unbalanced="0"/>
    <cacheHierarchy uniqueName="[Range 1].[Respondent]" caption="Respondent" attribute="1" defaultMemberUniqueName="[Range 1].[Respondent].[All]" allUniqueName="[Range 1].[Respondent].[All]" dimensionUniqueName="[Range 1]" displayFolder="" count="0" memberValueDatatype="130" unbalanced="0"/>
    <cacheHierarchy uniqueName="[Range 1].[Respondent Country]" caption="Respondent Country" attribute="1" defaultMemberUniqueName="[Range 1].[Respondent Country].[All]" allUniqueName="[Range 1].[Respondent Country].[All]" dimensionUniqueName="[Range 1]" displayFolder="" count="0" memberValueDatatype="130" unbalanced="0"/>
    <cacheHierarchy uniqueName="[Range 1].[Respondent Representative]" caption="Respondent Representative" attribute="1" defaultMemberUniqueName="[Range 1].[Respondent Representative].[All]" allUniqueName="[Range 1].[Respondent Representative].[All]" dimensionUniqueName="[Range 1]" displayFolder="" count="0" memberValueDatatype="130" unbalanced="0"/>
    <cacheHierarchy uniqueName="[Range 1].[Response Extension]" caption="Response Extension" attribute="1" defaultMemberUniqueName="[Range 1].[Response Extension].[All]" allUniqueName="[Range 1].[Response Extension].[All]" dimensionUniqueName="[Range 1]" displayFolder="" count="0" memberValueDatatype="130" unbalanced="0"/>
    <cacheHierarchy uniqueName="[Range 1].[Response w/in 14 Days]" caption="Response w/in 14 Days" attribute="1" defaultMemberUniqueName="[Range 1].[Response w/in 14 Days].[All]" allUniqueName="[Range 1].[Response w/in 14 Days].[All]" dimensionUniqueName="[Range 1]" displayFolder="" count="0" memberValueDatatype="130" unbalanced="0"/>
    <cacheHierarchy uniqueName="[Range 1].[Response w/in 6 Months]" caption="Response w/in 6 Months" attribute="1" defaultMemberUniqueName="[Range 1].[Response w/in 6 Months].[All]" allUniqueName="[Range 1].[Response w/in 6 Months].[All]" dimensionUniqueName="[Range 1]" displayFolder="" count="0" memberValueDatatype="130" unbalanced="0"/>
    <cacheHierarchy uniqueName="[Range 1].[Response_Arg: [1]] Registrant's use of domain is for bona fide offering of goods/services]" caption="Response_Arg: [1] Registrant's use of domain is for bona fide offering of goods/services" attribute="1" defaultMemberUniqueName="[Range 1].[Response_Arg: [1]] Registrant's use of domain is for bona fide offering of goods/services].[All]" allUniqueName="[Range 1].[Response_Arg: [1]] Registrant's use of domain is for bona fide offering of goods/services].[All]" dimensionUniqueName="[Range 1]" displayFolder="" count="0" memberValueDatatype="11" unbalanced="0"/>
    <cacheHierarchy uniqueName="[Range 1].[Response_Arg: [2]] Registrant is commonly known by domain name]" caption="Response_Arg: [2] Registrant is commonly known by domain name" attribute="1" defaultMemberUniqueName="[Range 1].[Response_Arg: [2]] Registrant is commonly known by domain name].[All]" allUniqueName="[Range 1].[Response_Arg: [2]] Registrant is commonly known by domain name].[All]" dimensionUniqueName="[Range 1]" displayFolder="" count="0" memberValueDatatype="11" unbalanced="0"/>
    <cacheHierarchy uniqueName="[Range 1].[Response_Arg: [3]] Registrant making fair use of domain without profiting from misleading consumers]" caption="Response_Arg: [3] Registrant making fair use of domain without profiting from misleading consumers" attribute="1" defaultMemberUniqueName="[Range 1].[Response_Arg: [3]] Registrant making fair use of domain without profiting from misleading consumers].[All]" allUniqueName="[Range 1].[Response_Arg: [3]] Registrant making fair use of domain without profiting from misleading consumers].[All]" dimensionUniqueName="[Range 1]" displayFolder="" count="0" memberValueDatatype="11" unbalanced="0"/>
    <cacheHierarchy uniqueName="[Range 1].[Response_Arg: [4]] Domain is generic/ descriptive, and Registrant is making fair use]" caption="Response_Arg: [4] Domain is generic/ descriptive, and Registrant is making fair use" attribute="1" defaultMemberUniqueName="[Range 1].[Response_Arg: [4]] Domain is generic/ descriptive, and Registrant is making fair use].[All]" allUniqueName="[Range 1].[Response_Arg: [4]] Domain is generic/ descriptive, and Registrant is making fair use].[All]" dimensionUniqueName="[Range 1]" displayFolder="" count="0" memberValueDatatype="11" unbalanced="0"/>
    <cacheHierarchy uniqueName="[Range 1].[Response_Arg: [5]] Domain is operated in tribute/ criticism]" caption="Response_Arg: [5] Domain is operated in tribute/ criticism" attribute="1" defaultMemberUniqueName="[Range 1].[Response_Arg: [5]] Domain is operated in tribute/ criticism].[All]" allUniqueName="[Range 1].[Response_Arg: [5]] Domain is operated in tribute/ criticism].[All]" dimensionUniqueName="[Range 1]" displayFolder="" count="0" memberValueDatatype="11" unbalanced="0"/>
    <cacheHierarchy uniqueName="[Range 1].[Response_Arg: [6]] Registrant’s holding of the domain name is consistent with written agreement]" caption="Response_Arg: [6] Registrant’s holding of the domain name is consistent with written agreement" attribute="1" defaultMemberUniqueName="[Range 1].[Response_Arg: [6]] Registrant’s holding of the domain name is consistent with written agreement].[All]" allUniqueName="[Range 1].[Response_Arg: [6]] Registrant’s holding of the domain name is consistent with written agreement].[All]" dimensionUniqueName="[Range 1]" displayFolder="" count="0" memberValueDatatype="11" unbalanced="0"/>
    <cacheHierarchy uniqueName="[Range 1].[Response_Arg: [7]] The domain name is not part of a wider pattern of abusive registration]" caption="Response_Arg: [7] The domain name is not part of a wider pattern of abusive registration" attribute="1" defaultMemberUniqueName="[Range 1].[Response_Arg: [7]] The domain name is not part of a wider pattern of abusive registration].[All]" allUniqueName="[Range 1].[Response_Arg: [7]] The domain name is not part of a wider pattern of abusive registration].[All]" dimensionUniqueName="[Range 1]" displayFolder="" count="0" memberValueDatatype="11" unbalanced="0"/>
    <cacheHierarchy uniqueName="[Range 1].[Response_Arg: [8]] Examiner did not provide detail]" caption="Response_Arg: [8] Examiner did not provide detail" attribute="1" defaultMemberUniqueName="[Range 1].[Response_Arg: [8]] Examiner did not provide detail].[All]" allUniqueName="[Range 1].[Response_Arg: [8]] Examiner did not provide detail].[All]" dimensionUniqueName="[Range 1]" displayFolder="" count="0" memberValueDatatype="11" unbalanced="0"/>
    <cacheHierarchy uniqueName="[Range 1].[Response_Arg: [9]] Other]" caption="Response_Arg: [9] Other" attribute="1" defaultMemberUniqueName="[Range 1].[Response_Arg: [9]] Other].[All]" allUniqueName="[Range 1].[Response_Arg: [9]] Other].[All]" dimensionUniqueName="[Range 1]" displayFolder="" count="0" memberValueDatatype="11" unbalanced="0"/>
    <cacheHierarchy uniqueName="[Range 1].[Result]" caption="Result" attribute="1" defaultMemberUniqueName="[Range 1].[Result].[All]" allUniqueName="[Range 1].[Result].[All]" dimensionUniqueName="[Range 1]" displayFolder="" count="2" memberValueDatatype="130" unbalanced="0">
      <fieldsUsage count="2">
        <fieldUsage x="-1"/>
        <fieldUsage x="6"/>
      </fieldsUsage>
    </cacheHierarchy>
    <cacheHierarchy uniqueName="[Range 1].[sumprod_casenum]" caption="sumprod_casenum" attribute="1" defaultMemberUniqueName="[Range 1].[sumprod_casenum].[All]" allUniqueName="[Range 1].[sumprod_casenum].[All]" dimensionUniqueName="[Range 1]" displayFolder="" count="0" memberValueDatatype="20" unbalanced="0"/>
    <cacheHierarchy uniqueName="[Range 1].[TLD of domain name at issue]" caption="TLD of domain name at issue" attribute="1" defaultMemberUniqueName="[Range 1].[TLD of domain name at issue].[All]" allUniqueName="[Range 1].[TLD of domain name at issue].[All]" dimensionUniqueName="[Range 1]" displayFolder="" count="0" memberValueDatatype="130" unbalanced="0"/>
    <cacheHierarchy uniqueName="[Range 1].[TM is arbitrary/suggestive for category]" caption="TM is arbitrary/suggestive for category" attribute="1" defaultMemberUniqueName="[Range 1].[TM is arbitrary/suggestive for category].[All]" allUniqueName="[Range 1].[TM is arbitrary/suggestive for category].[All]" dimensionUniqueName="[Range 1]" displayFolder="" count="0" memberValueDatatype="130" unbalanced="0"/>
    <cacheHierarchy uniqueName="[Range 1].[TM is descriptive for category]" caption="TM is descriptive for category" attribute="1" defaultMemberUniqueName="[Range 1].[TM is descriptive for category].[All]" allUniqueName="[Range 1].[TM is descriptive for category].[All]" dimensionUniqueName="[Range 1]" displayFolder="" count="0" memberValueDatatype="130" unbalanced="0"/>
    <cacheHierarchy uniqueName="[Range 1].[TM is fanciful]" caption="TM is fanciful" attribute="1" defaultMemberUniqueName="[Range 1].[TM is fanciful].[All]" allUniqueName="[Range 1].[TM is fanciful].[All]" dimensionUniqueName="[Range 1]" displayFolder="" count="0" memberValueDatatype="130" unbalanced="0"/>
    <cacheHierarchy uniqueName="[Range 1].[TM owner in TMCH (mentioned in decision)]" caption="TM owner in TMCH (mentioned in decision)" attribute="1" defaultMemberUniqueName="[Range 1].[TM owner in TMCH (mentioned in decision)].[All]" allUniqueName="[Range 1].[TM owner in TMCH (mentioned in decision)].[All]" dimensionUniqueName="[Range 1]" displayFolder="" count="0" memberValueDatatype="130" unbalanced="0"/>
    <cacheHierarchy uniqueName="[Range 1].[Commencement Date (Month Index)]" caption="Commencement Date (Month Index)" attribute="1" defaultMemberUniqueName="[Range 1].[Commencement Date (Month Index)].[All]" allUniqueName="[Range 1].[Commencement Date (Month Index)].[All]" dimensionUniqueName="[Range 1]" displayFolder="" count="0" memberValueDatatype="20" unbalanced="0" hidden="1"/>
    <cacheHierarchy uniqueName="[Range 1].[Decision Date (Month Index)]" caption="Decision Date (Month Index)" attribute="1" defaultMemberUniqueName="[Range 1].[Decision Date (Month Index)].[All]" allUniqueName="[Range 1].[Decision Date (Month Index)].[All]" dimensionUniqueName="[Range 1]" displayFolder="" count="0" memberValueDatatype="20" unbalanced="0" hidden="1"/>
    <cacheHierarchy uniqueName="[Measures].[__XL_Count Range]" caption="__XL_Count Range" measure="1" displayFolder="" measureGroup="Range" count="0" hidden="1"/>
    <cacheHierarchy uniqueName="[Measures].[__XL_Count Range 1]" caption="__XL_Count Range 1" measure="1" displayFolder="" measureGroup="Range 1" count="0" hidden="1"/>
    <cacheHierarchy uniqueName="[Measures].[__No measures defined]" caption="__No measures defined" measure="1" displayFolder="" count="0" hidden="1"/>
    <cacheHierarchy uniqueName="[Measures].[Count of Case Number]" caption="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Distinct Count of Case Number]" caption="Distinct 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Count of Case Number 2]" caption="Count of Case Number 2" measure="1" displayFolder="" measureGroup="Range 1" count="0" hidden="1">
      <extLst>
        <ext xmlns:x15="http://schemas.microsoft.com/office/spreadsheetml/2010/11/main" uri="{B97F6D7D-B522-45F9-BDA1-12C45D357490}">
          <x15:cacheHierarchy aggregatedColumn="60"/>
        </ext>
      </extLst>
    </cacheHierarchy>
    <cacheHierarchy uniqueName="[Measures].[Distinct Count of Case Number 2]" caption="Distinct Count of Case Number 2" measure="1" displayFolder="" measureGroup="Range 1" count="0" oneField="1" hidden="1">
      <fieldsUsage count="1">
        <fieldUsage x="0"/>
      </fieldsUsage>
      <extLst>
        <ext xmlns:x15="http://schemas.microsoft.com/office/spreadsheetml/2010/11/main" uri="{B97F6D7D-B522-45F9-BDA1-12C45D357490}">
          <x15:cacheHierarchy aggregatedColumn="60"/>
        </ext>
      </extLst>
    </cacheHierarchy>
    <cacheHierarchy uniqueName="[Measures].[Count of Result]" caption="Count of Result" measure="1" displayFolder="" measureGroup="Range 1" count="0" hidden="1">
      <extLst>
        <ext xmlns:x15="http://schemas.microsoft.com/office/spreadsheetml/2010/11/main" uri="{B97F6D7D-B522-45F9-BDA1-12C45D357490}">
          <x15:cacheHierarchy aggregatedColumn="113"/>
        </ext>
      </extLst>
    </cacheHierarchy>
  </cacheHierarchies>
  <kpis count="0"/>
  <dimensions count="3">
    <dimension measure="1" name="Measures" uniqueName="[Measures]" caption="Measures"/>
    <dimension name="Range" uniqueName="[Range]" caption="Range"/>
    <dimension name="Range 1" uniqueName="[Range 1]" caption="Range 1"/>
  </dimensions>
  <measureGroups count="2">
    <measureGroup name="Range" caption="Range"/>
    <measureGroup name="Range 1" caption="Range 1"/>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lex Noonan" refreshedDate="43209.702881481484" backgroundQuery="1" createdVersion="6" refreshedVersion="6" minRefreshableVersion="3" recordCount="0" supportSubquery="1" supportAdvancedDrill="1" xr:uid="{03037F76-3633-42EB-A21F-6F5B5A1B67C8}">
  <cacheSource type="external" connectionId="1"/>
  <cacheFields count="7">
    <cacheField name="[Measures].[Distinct Count of Case Number 2]" caption="Distinct Count of Case Number 2" numFmtId="0" hierarchy="128" level="32767"/>
    <cacheField name="[Range 1].[Commencement Date].[Commencement Date]" caption="Commencement Date" numFmtId="0" hierarchy="61" level="1">
      <sharedItems containsSemiMixedTypes="0" containsNonDate="0" containsDate="1" containsString="0" minDate="2014-02-19T00:00:00" maxDate="2017-12-08T00:00:00" count="142">
        <d v="2014-02-19T00:00:00"/>
        <d v="2014-04-16T00:00:00"/>
        <d v="2014-04-22T00:00:00"/>
        <d v="2014-04-23T00:00:00"/>
        <d v="2014-05-05T00:00:00"/>
        <d v="2014-05-15T00:00:00"/>
        <d v="2014-06-23T00:00:00"/>
        <d v="2014-06-27T00:00:00"/>
        <d v="2014-07-15T00:00:00"/>
        <d v="2014-07-18T00:00:00"/>
        <d v="2014-07-23T00:00:00"/>
        <d v="2014-07-24T00:00:00"/>
        <d v="2014-07-31T00:00:00"/>
        <d v="2014-08-07T00:00:00"/>
        <d v="2014-08-11T00:00:00"/>
        <d v="2014-08-13T00:00:00"/>
        <d v="2014-08-20T00:00:00"/>
        <d v="2014-08-21T00:00:00"/>
        <d v="2014-08-22T00:00:00"/>
        <d v="2014-09-03T00:00:00"/>
        <d v="2014-09-10T00:00:00"/>
        <d v="2014-09-11T00:00:00"/>
        <d v="2014-09-29T00:00:00"/>
        <d v="2014-10-13T00:00:00"/>
        <d v="2014-10-24T00:00:00"/>
        <d v="2014-10-31T00:00:00"/>
        <d v="2014-11-06T00:00:00"/>
        <d v="2014-11-13T00:00:00"/>
        <d v="2014-11-14T00:00:00"/>
        <d v="2014-11-21T00:00:00"/>
        <d v="2014-12-05T00:00:00"/>
        <d v="2014-12-08T00:00:00"/>
        <d v="2014-12-09T00:00:00"/>
        <d v="2014-12-29T00:00:00"/>
        <d v="2015-01-02T00:00:00"/>
        <d v="2015-01-13T00:00:00"/>
        <d v="2015-02-02T00:00:00"/>
        <d v="2015-02-11T00:00:00"/>
        <d v="2015-03-04T00:00:00"/>
        <d v="2015-03-05T00:00:00"/>
        <d v="2015-03-27T00:00:00"/>
        <d v="2015-04-14T00:00:00"/>
        <d v="2015-04-17T00:00:00"/>
        <d v="2015-04-23T00:00:00"/>
        <d v="2015-05-04T00:00:00"/>
        <d v="2015-05-18T00:00:00"/>
        <d v="2015-05-28T00:00:00"/>
        <d v="2015-06-23T00:00:00"/>
        <d v="2015-07-13T00:00:00"/>
        <d v="2015-08-10T00:00:00"/>
        <d v="2015-08-13T00:00:00"/>
        <d v="2015-08-18T00:00:00"/>
        <d v="2015-08-25T00:00:00"/>
        <d v="2015-09-02T00:00:00"/>
        <d v="2015-09-08T00:00:00"/>
        <d v="2015-09-11T00:00:00"/>
        <d v="2015-09-14T00:00:00"/>
        <d v="2015-09-22T00:00:00"/>
        <d v="2015-09-24T00:00:00"/>
        <d v="2015-09-28T00:00:00"/>
        <d v="2015-10-02T00:00:00"/>
        <d v="2015-10-13T00:00:00"/>
        <d v="2015-10-26T00:00:00"/>
        <d v="2015-10-29T00:00:00"/>
        <d v="2015-11-04T00:00:00"/>
        <d v="2015-12-03T00:00:00"/>
        <d v="2015-12-14T00:00:00"/>
        <d v="2015-12-22T00:00:00"/>
        <d v="2016-01-15T00:00:00"/>
        <d v="2016-01-19T00:00:00"/>
        <d v="2016-02-05T00:00:00"/>
        <d v="2016-02-06T00:00:00"/>
        <d v="2016-02-25T00:00:00"/>
        <d v="2016-03-08T00:00:00"/>
        <d v="2016-03-22T00:00:00"/>
        <d v="2016-03-24T00:00:00"/>
        <d v="2016-04-21T00:00:00"/>
        <d v="2016-04-26T00:00:00"/>
        <d v="2016-04-27T00:00:00"/>
        <d v="2016-05-05T00:00:00"/>
        <d v="2016-05-06T00:00:00"/>
        <d v="2016-05-09T00:00:00"/>
        <d v="2016-05-12T00:00:00"/>
        <d v="2016-05-13T00:00:00"/>
        <d v="2016-06-06T00:00:00"/>
        <d v="2016-06-16T00:00:00"/>
        <d v="2016-06-17T00:00:00"/>
        <d v="2016-06-24T00:00:00"/>
        <d v="2016-06-28T00:00:00"/>
        <d v="2016-08-18T00:00:00"/>
        <d v="2016-08-19T00:00:00"/>
        <d v="2016-08-31T00:00:00"/>
        <d v="2016-09-01T00:00:00"/>
        <d v="2016-09-12T00:00:00"/>
        <d v="2016-09-28T00:00:00"/>
        <d v="2016-09-30T00:00:00"/>
        <d v="2016-10-03T00:00:00"/>
        <d v="2016-10-13T00:00:00"/>
        <d v="2016-10-18T00:00:00"/>
        <d v="2016-10-27T00:00:00"/>
        <d v="2016-11-02T00:00:00"/>
        <d v="2016-11-04T00:00:00"/>
        <d v="2016-11-22T00:00:00"/>
        <d v="2016-11-23T00:00:00"/>
        <d v="2016-11-28T00:00:00"/>
        <d v="2016-12-01T00:00:00"/>
        <d v="2016-12-02T00:00:00"/>
        <d v="2016-12-05T00:00:00"/>
        <d v="2016-12-15T00:00:00"/>
        <d v="2016-12-27T00:00:00"/>
        <d v="2017-01-18T00:00:00"/>
        <d v="2017-01-27T00:00:00"/>
        <d v="2017-03-03T00:00:00"/>
        <d v="2017-03-13T00:00:00"/>
        <d v="2017-03-14T00:00:00"/>
        <d v="2017-04-21T00:00:00"/>
        <d v="2017-05-03T00:00:00"/>
        <d v="2017-05-16T00:00:00"/>
        <d v="2017-05-22T00:00:00"/>
        <d v="2017-05-30T00:00:00"/>
        <d v="2017-06-09T00:00:00"/>
        <d v="2017-06-22T00:00:00"/>
        <d v="2017-07-20T00:00:00"/>
        <d v="2017-07-21T00:00:00"/>
        <d v="2017-07-26T00:00:00"/>
        <d v="2017-07-31T00:00:00"/>
        <d v="2017-08-07T00:00:00"/>
        <d v="2017-08-16T00:00:00"/>
        <d v="2017-08-23T00:00:00"/>
        <d v="2017-08-31T00:00:00"/>
        <d v="2017-09-13T00:00:00"/>
        <d v="2017-10-25T00:00:00"/>
        <d v="2017-11-01T00:00:00"/>
        <d v="2017-11-02T00:00:00"/>
        <d v="2017-11-08T00:00:00"/>
        <d v="2017-11-16T00:00:00"/>
        <d v="2017-11-21T00:00:00"/>
        <d v="2017-11-27T00:00:00"/>
        <d v="2017-11-29T00:00:00"/>
        <d v="2017-11-30T00:00:00"/>
        <d v="2017-12-06T00:00:00"/>
        <d v="2017-12-07T00:00:00"/>
      </sharedItems>
    </cacheField>
    <cacheField name="[Range 1].[Commencement Date (Month)].[Commencement Date (Month)]" caption="Commencement Date (Month)" numFmtId="0" hierarchy="62" level="1">
      <sharedItems containsNonDate="0" count="9">
        <s v="May"/>
        <s v="Aug"/>
        <s v="Nov"/>
        <s v="Dec"/>
        <s v="Feb"/>
        <s v="Sep"/>
        <s v="Mar"/>
        <s v="Apr"/>
        <s v="Jun"/>
      </sharedItems>
    </cacheField>
    <cacheField name="[Range 1].[Commencement Date (Quarter)].[Commencement Date (Quarter)]" caption="Commencement Date (Quarter)" numFmtId="0" hierarchy="63" level="1">
      <sharedItems count="4">
        <s v="Qtr3"/>
        <s v="Qtr1"/>
        <s v="Qtr2"/>
        <s v="Qtr4"/>
      </sharedItems>
    </cacheField>
    <cacheField name="[Range 1].[Commencement Date (Year)].[Commencement Date (Year)]" caption="Commencement Date (Year)" numFmtId="0" hierarchy="64" level="1">
      <sharedItems count="5">
        <s v="2013"/>
        <s v="2014"/>
        <s v="2015"/>
        <s v="2016"/>
        <s v="2017"/>
      </sharedItems>
    </cacheField>
    <cacheField name="[Range 1].[BadFaith_Evid: [9]] Other].[BadFaith_Evid: [9]] Other]" caption="BadFaith_Evid: [9] Other" numFmtId="0" hierarchy="58" level="1">
      <sharedItems count="2">
        <b v="0"/>
        <b v="1"/>
      </sharedItems>
    </cacheField>
    <cacheField name="[Range 1].[Result].[Result]" caption="Result" numFmtId="0" hierarchy="113" level="1">
      <sharedItems containsSemiMixedTypes="0" containsNonDate="0" containsString="0"/>
    </cacheField>
  </cacheFields>
  <cacheHierarchies count="130">
    <cacheHierarchy uniqueName="[Range].[Additional Notes on bad faith elements (if required)]" caption="Additional Notes on bad faith elements (if required)" attribute="1" defaultMemberUniqueName="[Range].[Additional Notes on bad faith elements (if required)].[All]" allUniqueName="[Range].[Additional Notes on bad faith elements (if required)].[All]" dimensionUniqueName="[Range]" displayFolder="" count="0" memberValueDatatype="130" unbalanced="0"/>
    <cacheHierarchy uniqueName="[Range].[Additional Notes on Response (if required)]" caption="Additional Notes on Response (if required)" attribute="1" defaultMemberUniqueName="[Range].[Additional Notes on Response (if required)].[All]" allUniqueName="[Range].[Additional Notes on Response (if required)].[All]" dimensionUniqueName="[Range]" displayFolder="" count="0" memberValueDatatype="130" unbalanced="0"/>
    <cacheHierarchy uniqueName="[Range].[Appeal]" caption="Appeal" attribute="1" defaultMemberUniqueName="[Range].[Appeal].[All]" allUniqueName="[Range].[Appeal].[All]" dimensionUniqueName="[Range]" displayFolder="" count="0" memberValueDatatype="130" unbalanced="0"/>
    <cacheHierarchy uniqueName="[Range].[Appeal Link (if applicable)]" caption="Appeal Link (if applicable)" attribute="1" defaultMemberUniqueName="[Range].[Appeal Link (if applicable)].[All]" allUniqueName="[Range].[Appeal Link (if applicable)].[All]" dimensionUniqueName="[Range]" displayFolder="" count="0" memberValueDatatype="130" unbalanced="0"/>
    <cacheHierarchy uniqueName="[Range].[Case Name]" caption="Case Name" attribute="1" defaultMemberUniqueName="[Range].[Case Name].[All]" allUniqueName="[Range].[Case Name].[All]" dimensionUniqueName="[Range]" displayFolder="" count="0" memberValueDatatype="130" unbalanced="0"/>
    <cacheHierarchy uniqueName="[Range].[Case Number]" caption="Case Number" attribute="1" defaultMemberUniqueName="[Range].[Case Number].[All]" allUniqueName="[Range].[Case Number].[All]" dimensionUniqueName="[Range]" displayFolder="" count="0" memberValueDatatype="130" unbalanced="0"/>
    <cacheHierarchy uniqueName="[Range].[Commencement Date]" caption="Commencement Date" attribute="1" time="1" defaultMemberUniqueName="[Range].[Commencement Date].[All]" allUniqueName="[Range].[Commencement Date].[All]" dimensionUniqueName="[Range]" displayFolder="" count="0" memberValueDatatype="7" unbalanced="0"/>
    <cacheHierarchy uniqueName="[Range].[Complainant]" caption="Complainant" attribute="1" defaultMemberUniqueName="[Range].[Complainant].[All]" allUniqueName="[Range].[Complainant].[All]" dimensionUniqueName="[Range]" displayFolder="" count="0" memberValueDatatype="130" unbalanced="0"/>
    <cacheHierarchy uniqueName="[Range].[Complainant Country]" caption="Complainant Country" attribute="1" defaultMemberUniqueName="[Range].[Complainant Country].[All]" allUniqueName="[Range].[Complainant Country].[All]" dimensionUniqueName="[Range]" displayFolder="" count="0" memberValueDatatype="130" unbalanced="0"/>
    <cacheHierarchy uniqueName="[Range].[Complainant Representative]" caption="Complainant Representative" attribute="1" defaultMemberUniqueName="[Range].[Complainant Representative].[All]" allUniqueName="[Range].[Complainant Representative].[All]" dimensionUniqueName="[Range]" displayFolder="" count="0" memberValueDatatype="130" unbalanced="0"/>
    <cacheHierarchy uniqueName="[Range].[Decision Date]" caption="Decision Date" attribute="1" time="1" defaultMemberUniqueName="[Range].[Decision Date].[All]" allUniqueName="[Range].[Decision Date].[All]" dimensionUniqueName="[Range]" displayFolder="" count="0" memberValueDatatype="7" unbalanced="0"/>
    <cacheHierarchy uniqueName="[Range].[Determination type]" caption="Determination type" attribute="1" defaultMemberUniqueName="[Range].[Determination type].[All]" allUniqueName="[Range].[Determination type].[All]" dimensionUniqueName="[Range]" displayFolder="" count="0" memberValueDatatype="130" unbalanced="0"/>
    <cacheHierarchy uniqueName="[Range].[Did response accuse complainant of abuse?]" caption="Did response accuse complainant of abuse?" attribute="1" defaultMemberUniqueName="[Range].[Did response accuse complainant of abuse?].[All]" allUniqueName="[Range].[Did response accuse complainant of abuse?].[All]" dimensionUniqueName="[Range]" displayFolder="" count="0" memberValueDatatype="130" unbalanced="0"/>
    <cacheHierarchy uniqueName="[Range].[Did response mention issues with receiving notice of complaint?]" caption="Did response mention issues with receiving notice of complaint?" attribute="1" defaultMemberUniqueName="[Range].[Did response mention issues with receiving notice of complaint?].[All]" allUniqueName="[Range].[Did response mention issues with receiving notice of complaint?].[All]" dimensionUniqueName="[Range]" displayFolder="" count="0" memberValueDatatype="130" unbalanced="0"/>
    <cacheHierarchy uniqueName="[Range].[Disputed Domain]" caption="Disputed Domain" attribute="1" defaultMemberUniqueName="[Range].[Disputed Domain].[All]" allUniqueName="[Range].[Disputed Domain].[All]" dimensionUniqueName="[Range]" displayFolder="" count="0" memberValueDatatype="130" unbalanced="0"/>
    <cacheHierarchy uniqueName="[Range].[Domain name (string) identical to TM]" caption="Domain name (string) identical to TM" attribute="1" defaultMemberUniqueName="[Range].[Domain name (string) identical to TM].[All]" allUniqueName="[Range].[Domain name (string) identical to TM].[All]" dimensionUniqueName="[Range]" displayFolder="" count="0" memberValueDatatype="130" unbalanced="0"/>
    <cacheHierarchy uniqueName="[Range].[Domain name contains TM + generic or related term]" caption="Domain name contains TM + generic or related term" attribute="1" defaultMemberUniqueName="[Range].[Domain name contains TM + generic or related term].[All]" allUniqueName="[Range].[Domain name contains TM + generic or related term].[All]" dimensionUniqueName="[Range]" displayFolder="" count="0" memberValueDatatype="130" unbalanced="0"/>
    <cacheHierarchy uniqueName="[Range].[Domain name similar to TM (typo, homophone, etc.)]" caption="Domain name similar to TM (typo, homophone, etc.)" attribute="1" defaultMemberUniqueName="[Range].[Domain name similar to TM (typo, homophone, etc.)].[All]" allUniqueName="[Range].[Domain name similar to TM (typo, homophone, etc.)].[All]" dimensionUniqueName="[Range]" displayFolder="" count="0" memberValueDatatype="130" unbalanced="0"/>
    <cacheHierarchy uniqueName="[Range].[Examiner]" caption="Examiner" attribute="1" defaultMemberUniqueName="[Range].[Examiner].[All]" allUniqueName="[Range].[Examiner].[All]" dimensionUniqueName="[Range]" displayFolder="" count="0" memberValueDatatype="130" unbalanced="0"/>
    <cacheHierarchy uniqueName="[Range].[Examiner articulated evidentiary basis for decision]" caption="Examiner articulated evidentiary basis for decision" attribute="1" defaultMemberUniqueName="[Range].[Examiner articulated evidentiary basis for decision].[All]" allUniqueName="[Range].[Examiner articulated evidentiary basis for decision].[All]" dimensionUniqueName="[Range]" displayFolder="" count="0" memberValueDatatype="130" unbalanced="0"/>
    <cacheHierarchy uniqueName="[Range].[Examiner explicitly mentions likely confusion +/ -/ unaffected by gTLD]" caption="Examiner explicitly mentions likely confusion +/ -/ unaffected by gTLD" attribute="1" defaultMemberUniqueName="[Range].[Examiner explicitly mentions likely confusion +/ -/ unaffected by gTLD].[All]" allUniqueName="[Range].[Examiner explicitly mentions likely confusion +/ -/ unaffected by gTLD].[All]" dimensionUniqueName="[Range]" displayFolder="" count="0" memberValueDatatype="130" unbalanced="0"/>
    <cacheHierarchy uniqueName="[Range].[Examiner finds likely confusion decreased by addition of TLD]" caption="Examiner finds likely confusion decreased by addition of TLD" attribute="1" defaultMemberUniqueName="[Range].[Examiner finds likely confusion decreased by addition of TLD].[All]" allUniqueName="[Range].[Examiner finds likely confusion decreased by addition of TLD].[All]" dimensionUniqueName="[Range]" displayFolder="" count="0" memberValueDatatype="130" unbalanced="0"/>
    <cacheHierarchy uniqueName="[Range].[Examiner finds likely confusion increased by addition of TLD]" caption="Examiner finds likely confusion increased by addition of TLD" attribute="1" defaultMemberUniqueName="[Range].[Examiner finds likely confusion increased by addition of TLD].[All]" allUniqueName="[Range].[Examiner finds likely confusion increased by addition of TLD].[All]" dimensionUniqueName="[Range]" displayFolder="" count="0" memberValueDatatype="130" unbalanced="0"/>
    <cacheHierarchy uniqueName="[Range].[Facts indicating UDRP/ litigation is more appropriate]" caption="Facts indicating UDRP/ litigation is more appropriate" attribute="1" defaultMemberUniqueName="[Range].[Facts indicating UDRP/ litigation is more appropriate].[All]" allUniqueName="[Range].[Facts indicating UDRP/ litigation is more appropriate].[All]" dimensionUniqueName="[Range]" displayFolder="" count="0" memberValueDatatype="130" unbalanced="0"/>
    <cacheHierarchy uniqueName="[Range].[Final Domain Disposition]" caption="Final Domain Disposition" attribute="1" defaultMemberUniqueName="[Range].[Final Domain Disposition].[All]" allUniqueName="[Range].[Final Domain Disposition].[All]" dimensionUniqueName="[Range]" displayFolder="" count="0" memberValueDatatype="130" unbalanced="0"/>
    <cacheHierarchy uniqueName="[Range].[General TM]" caption="General TM" attribute="1" defaultMemberUniqueName="[Range].[General TM].[All]" allUniqueName="[Range].[General TM].[All]" dimensionUniqueName="[Range]" displayFolder="" count="0" memberValueDatatype="130" unbalanced="0"/>
    <cacheHierarchy uniqueName="[Range].[If a Response was filed, what Defense(s) or  facts were submitted to refute bad faith allegation?]" caption="If a Response was filed, what Defense(s) or  facts were submitted to refute bad faith allegation?" attribute="1" defaultMemberUniqueName="[Range].[If a Response was filed, what Defense(s) or  facts were submitted to refute bad faith allegation?].[All]" allUniqueName="[Range].[If a Response was filed, what Defense(s) or  facts were submitted to refute bad faith allegation?].[All]" dimensionUniqueName="[Range]" displayFolder="" count="0" memberValueDatatype="130" unbalanced="0"/>
    <cacheHierarchy uniqueName="[Range].[If complainant is unsuccessful, where did complainant fail?]" caption="If complainant is unsuccessful, where did complainant fail?" attribute="1" defaultMemberUniqueName="[Range].[If complainant is unsuccessful, where did complainant fail?].[All]" allUniqueName="[Range].[If complainant is unsuccessful, where did complainant fail?].[All]" dimensionUniqueName="[Range]" displayFolder="" count="0" memberValueDatatype="130" unbalanced="0"/>
    <cacheHierarchy uniqueName="[Range].[If Determination was in Complainant’s favor, what constituted bad faith conduct?]" caption="If Determination was in Complainant’s favor, what constituted bad faith conduct?" attribute="1" defaultMemberUniqueName="[Range].[If Determination was in Complainant’s favor, what constituted bad faith conduct?].[All]" allUniqueName="[Range].[If Determination was in Complainant’s favor, what constituted bad faith conduct?].[All]" dimensionUniqueName="[Range]" displayFolder="" count="0" memberValueDatatype="130" unbalanced="0"/>
    <cacheHierarchy uniqueName="[Range].[Is domain active? (If date is more than one year after decision)]" caption="Is domain active? (If date is more than one year after decision)" attribute="1" defaultMemberUniqueName="[Range].[Is domain active? (If date is more than one year after decision)].[All]" allUniqueName="[Range].[Is domain active? (If date is more than one year after decision)].[All]" dimensionUniqueName="[Range]" displayFolder="" count="0" memberValueDatatype="130" unbalanced="0"/>
    <cacheHierarchy uniqueName="[Range].[Isolated mark (from domain)]" caption="Isolated mark (from domain)" attribute="1" defaultMemberUniqueName="[Range].[Isolated mark (from domain)].[All]" allUniqueName="[Range].[Isolated mark (from domain)].[All]" dimensionUniqueName="[Range]" displayFolder="" count="0" memberValueDatatype="130" unbalanced="0"/>
    <cacheHierarchy uniqueName="[Range].[Multiple domain names involved]" caption="Multiple domain names involved" attribute="1" defaultMemberUniqueName="[Range].[Multiple domain names involved].[All]" allUniqueName="[Range].[Multiple domain names involved].[All]" dimensionUniqueName="[Range]" displayFolder="" count="0" memberValueDatatype="130" unbalanced="0"/>
    <cacheHierarchy uniqueName="[Range].[Provider]" caption="Provider" attribute="1" defaultMemberUniqueName="[Range].[Provider].[All]" allUniqueName="[Range].[Provider].[All]" dimensionUniqueName="[Range]" displayFolder="" count="0" memberValueDatatype="130" unbalanced="0"/>
    <cacheHierarchy uniqueName="[Range].[Respondent]" caption="Respondent" attribute="1" defaultMemberUniqueName="[Range].[Respondent].[All]" allUniqueName="[Range].[Respondent].[All]" dimensionUniqueName="[Range]" displayFolder="" count="0" memberValueDatatype="130" unbalanced="0"/>
    <cacheHierarchy uniqueName="[Range].[Respondent Country]" caption="Respondent Country" attribute="1" defaultMemberUniqueName="[Range].[Respondent Country].[All]" allUniqueName="[Range].[Respondent Country].[All]" dimensionUniqueName="[Range]" displayFolder="" count="0" memberValueDatatype="130" unbalanced="0"/>
    <cacheHierarchy uniqueName="[Range].[Respondent Representative]" caption="Respondent Representative" attribute="1" defaultMemberUniqueName="[Range].[Respondent Representative].[All]" allUniqueName="[Range].[Respondent Representative].[All]" dimensionUniqueName="[Range]" displayFolder="" count="0" memberValueDatatype="130" unbalanced="0"/>
    <cacheHierarchy uniqueName="[Range].[Response Extension]" caption="Response Extension" attribute="1" defaultMemberUniqueName="[Range].[Response Extension].[All]" allUniqueName="[Range].[Response Extension].[All]" dimensionUniqueName="[Range]" displayFolder="" count="0" memberValueDatatype="130" unbalanced="0"/>
    <cacheHierarchy uniqueName="[Range].[Response w/in 14 Days]" caption="Response w/in 14 Days" attribute="1" defaultMemberUniqueName="[Range].[Response w/in 14 Days].[All]" allUniqueName="[Range].[Response w/in 14 Days].[All]" dimensionUniqueName="[Range]" displayFolder="" count="0" memberValueDatatype="130" unbalanced="0"/>
    <cacheHierarchy uniqueName="[Range].[Response w/in 6 Months]" caption="Response w/in 6 Months" attribute="1" defaultMemberUniqueName="[Range].[Response w/in 6 Months].[All]" allUniqueName="[Range].[Response w/in 6 Months].[All]" dimensionUniqueName="[Range]" displayFolder="" count="0" memberValueDatatype="130" unbalanced="0"/>
    <cacheHierarchy uniqueName="[Range].[Result]" caption="Result" attribute="1" defaultMemberUniqueName="[Range].[Result].[All]" allUniqueName="[Range].[Result].[All]" dimensionUniqueName="[Range]" displayFolder="" count="0" memberValueDatatype="130" unbalanced="0"/>
    <cacheHierarchy uniqueName="[Range].[sumprod_casenum]" caption="sumprod_casenum" attribute="1" defaultMemberUniqueName="[Range].[sumprod_casenum].[All]" allUniqueName="[Range].[sumprod_casenum].[All]" dimensionUniqueName="[Range]" displayFolder="" count="0" memberValueDatatype="20" unbalanced="0"/>
    <cacheHierarchy uniqueName="[Range].[TLD of domain name at issue]" caption="TLD of domain name at issue" attribute="1" defaultMemberUniqueName="[Range].[TLD of domain name at issue].[All]" allUniqueName="[Range].[TLD of domain name at issue].[All]" dimensionUniqueName="[Range]" displayFolder="" count="0" memberValueDatatype="130" unbalanced="0"/>
    <cacheHierarchy uniqueName="[Range].[TM is arbitrary/suggestive for category]" caption="TM is arbitrary/suggestive for category" attribute="1" defaultMemberUniqueName="[Range].[TM is arbitrary/suggestive for category].[All]" allUniqueName="[Range].[TM is arbitrary/suggestive for category].[All]" dimensionUniqueName="[Range]" displayFolder="" count="0" memberValueDatatype="130" unbalanced="0"/>
    <cacheHierarchy uniqueName="[Range].[TM is descriptive for category]" caption="TM is descriptive for category" attribute="1" defaultMemberUniqueName="[Range].[TM is descriptive for category].[All]" allUniqueName="[Range].[TM is descriptive for category].[All]" dimensionUniqueName="[Range]" displayFolder="" count="0" memberValueDatatype="130" unbalanced="0"/>
    <cacheHierarchy uniqueName="[Range].[TM is fanciful]" caption="TM is fanciful" attribute="1" defaultMemberUniqueName="[Range].[TM is fanciful].[All]" allUniqueName="[Range].[TM is fanciful].[All]" dimensionUniqueName="[Range]" displayFolder="" count="0" memberValueDatatype="130" unbalanced="0"/>
    <cacheHierarchy uniqueName="[Range].[TM owner in TMCH (mentioned in decision)]" caption="TM owner in TMCH (mentioned in decision)" attribute="1" defaultMemberUniqueName="[Range].[TM owner in TMCH (mentioned in decision)].[All]" allUniqueName="[Range].[TM owner in TMCH (mentioned in decision)].[All]" dimensionUniqueName="[Range]" displayFolder="" count="0" memberValueDatatype="130" unbalanced="0"/>
    <cacheHierarchy uniqueName="[Range 1].[Additional Notes on bad faith elements (if required)]" caption="Additional Notes on bad faith elements (if required)" attribute="1" defaultMemberUniqueName="[Range 1].[Additional Notes on bad faith elements (if required)].[All]" allUniqueName="[Range 1].[Additional Notes on bad faith elements (if required)].[All]" dimensionUniqueName="[Range 1]" displayFolder="" count="0" memberValueDatatype="130" unbalanced="0"/>
    <cacheHierarchy uniqueName="[Range 1].[Additional Notes on Response (if required)]" caption="Additional Notes on Response (if required)" attribute="1" defaultMemberUniqueName="[Range 1].[Additional Notes on Response (if required)].[All]" allUniqueName="[Range 1].[Additional Notes on Response (if required)].[All]" dimensionUniqueName="[Range 1]" displayFolder="" count="0" memberValueDatatype="130" unbalanced="0"/>
    <cacheHierarchy uniqueName="[Range 1].[Appeal]" caption="Appeal" attribute="1" defaultMemberUniqueName="[Range 1].[Appeal].[All]" allUniqueName="[Range 1].[Appeal].[All]" dimensionUniqueName="[Range 1]" displayFolder="" count="0" memberValueDatatype="130" unbalanced="0"/>
    <cacheHierarchy uniqueName="[Range 1].[Appeal Link (if applicable)]" caption="Appeal Link (if applicable)" attribute="1" defaultMemberUniqueName="[Range 1].[Appeal Link (if applicable)].[All]" allUniqueName="[Range 1].[Appeal Link (if applicable)].[All]" dimensionUniqueName="[Range 1]" displayFolder="" count="0" memberValueDatatype="130" unbalanced="0"/>
    <cacheHierarchy uniqueName="[Range 1].[BadFaith_Evid: [1]] Registrant acquired domain to sell/ rent/ transfer to complainant for more than o]" caption="BadFaith_Evid: [1] Registrant acquired domain to sell/ rent/ transfer to complainant for more than o" attribute="1" defaultMemberUniqueName="[Range 1].[BadFaith_Evid: [1]] Registrant acquired domain to sell/ rent/ transfer to complainant for more than o].[All]" allUniqueName="[Range 1].[BadFaith_Evid: [1]] Registrant acquired domain to sell/ rent/ transfer to complainant for more than o].[All]" dimensionUniqueName="[Range 1]" displayFolder="" count="0" memberValueDatatype="11" unbalanced="0"/>
    <cacheHierarchy uniqueName="[Range 1].[BadFaith_Evid: [2]] Registrant registered domain to keep mark holder from reflecting mark (as part of]" caption="BadFaith_Evid: [2] Registrant registered domain to keep mark holder from reflecting mark (as part of" attribute="1" defaultMemberUniqueName="[Range 1].[BadFaith_Evid: [2]] Registrant registered domain to keep mark holder from reflecting mark (as part of].[All]" allUniqueName="[Range 1].[BadFaith_Evid: [2]] Registrant registered domain to keep mark holder from reflecting mark (as part of].[All]" dimensionUniqueName="[Range 1]" displayFolder="" count="0" memberValueDatatype="11" unbalanced="0"/>
    <cacheHierarchy uniqueName="[Range 1].[BadFaith_Evid: [3]] Registrant used domain primarily to disrupt business of competitor]" caption="BadFaith_Evid: [3] Registrant used domain primarily to disrupt business of competitor" attribute="1" defaultMemberUniqueName="[Range 1].[BadFaith_Evid: [3]] Registrant used domain primarily to disrupt business of competitor].[All]" allUniqueName="[Range 1].[BadFaith_Evid: [3]] Registrant used domain primarily to disrupt business of competitor].[All]" dimensionUniqueName="[Range 1]" displayFolder="" count="0" memberValueDatatype="11" unbalanced="0"/>
    <cacheHierarchy uniqueName="[Range 1].[BadFaith_Evid: [4]] Registrant intentionally attempted to attract traffic for commercial gain by crea]" caption="BadFaith_Evid: [4] Registrant intentionally attempted to attract traffic for commercial gain by crea" attribute="1" defaultMemberUniqueName="[Range 1].[BadFaith_Evid: [4]] Registrant intentionally attempted to attract traffic for commercial gain by crea].[All]" allUniqueName="[Range 1].[BadFaith_Evid: [4]] Registrant intentionally attempted to attract traffic for commercial gain by crea].[All]" dimensionUniqueName="[Range 1]" displayFolder="" count="0" memberValueDatatype="11" unbalanced="0"/>
    <cacheHierarchy uniqueName="[Range 1].[BadFaith_Evid: [5]] Registrant holds large portfolios of domains]" caption="BadFaith_Evid: [5] Registrant holds large portfolios of domains" attribute="1" defaultMemberUniqueName="[Range 1].[BadFaith_Evid: [5]] Registrant holds large portfolios of domains].[All]" allUniqueName="[Range 1].[BadFaith_Evid: [5]] Registrant holds large portfolios of domains].[All]" dimensionUniqueName="[Range 1]" displayFolder="" count="0" memberValueDatatype="11" unbalanced="0"/>
    <cacheHierarchy uniqueName="[Range 1].[BadFaith_Evid: [6]] Registrant is using domain for pay-per-click traffic]" caption="BadFaith_Evid: [6] Registrant is using domain for pay-per-click traffic" attribute="1" defaultMemberUniqueName="[Range 1].[BadFaith_Evid: [6]] Registrant is using domain for pay-per-click traffic].[All]" allUniqueName="[Range 1].[BadFaith_Evid: [6]] Registrant is using domain for pay-per-click traffic].[All]" dimensionUniqueName="[Range 1]" displayFolder="" count="0" memberValueDatatype="11" unbalanced="0"/>
    <cacheHierarchy uniqueName="[Range 1].[BadFaith_Evid: [7]] Respondent was engaged in passive use and had notice of mark (possibly with other]" caption="BadFaith_Evid: [7] Respondent was engaged in passive use and had notice of mark (possibly with other" attribute="1" defaultMemberUniqueName="[Range 1].[BadFaith_Evid: [7]] Respondent was engaged in passive use and had notice of mark (possibly with other].[All]" allUniqueName="[Range 1].[BadFaith_Evid: [7]] Respondent was engaged in passive use and had notice of mark (possibly with other].[All]" dimensionUniqueName="[Range 1]" displayFolder="" count="0" memberValueDatatype="11" unbalanced="0"/>
    <cacheHierarchy uniqueName="[Range 1].[BadFaith_Evid: [8]] Examiner did not provide detail]" caption="BadFaith_Evid: [8] Examiner did not provide detail" attribute="1" defaultMemberUniqueName="[Range 1].[BadFaith_Evid: [8]] Examiner did not provide detail].[All]" allUniqueName="[Range 1].[BadFaith_Evid: [8]] Examiner did not provide detail].[All]" dimensionUniqueName="[Range 1]" displayFolder="" count="0" memberValueDatatype="11" unbalanced="0"/>
    <cacheHierarchy uniqueName="[Range 1].[BadFaith_Evid: [9]] Other]" caption="BadFaith_Evid: [9] Other" attribute="1" defaultMemberUniqueName="[Range 1].[BadFaith_Evid: [9]] Other].[All]" allUniqueName="[Range 1].[BadFaith_Evid: [9]] Other].[All]" dimensionUniqueName="[Range 1]" displayFolder="" count="2" memberValueDatatype="11" unbalanced="0">
      <fieldsUsage count="2">
        <fieldUsage x="-1"/>
        <fieldUsage x="5"/>
      </fieldsUsage>
    </cacheHierarchy>
    <cacheHierarchy uniqueName="[Range 1].[Case Name]" caption="Case Name" attribute="1" defaultMemberUniqueName="[Range 1].[Case Name].[All]" allUniqueName="[Range 1].[Case Name].[All]" dimensionUniqueName="[Range 1]" displayFolder="" count="0" memberValueDatatype="130" unbalanced="0"/>
    <cacheHierarchy uniqueName="[Range 1].[Case Number]" caption="Case Number" attribute="1" defaultMemberUniqueName="[Range 1].[Case Number].[All]" allUniqueName="[Range 1].[Case Number].[All]" dimensionUniqueName="[Range 1]" displayFolder="" count="0" memberValueDatatype="130" unbalanced="0"/>
    <cacheHierarchy uniqueName="[Range 1].[Commencement Date]" caption="Commencement Date" attribute="1" time="1" defaultMemberUniqueName="[Range 1].[Commencement Date].[All]" allUniqueName="[Range 1].[Commencement Date].[All]" dimensionUniqueName="[Range 1]" displayFolder="" count="2" memberValueDatatype="7" unbalanced="0">
      <fieldsUsage count="2">
        <fieldUsage x="-1"/>
        <fieldUsage x="1"/>
      </fieldsUsage>
    </cacheHierarchy>
    <cacheHierarchy uniqueName="[Range 1].[Commencement Date (Month)]" caption="Commencement Date (Month)" attribute="1" defaultMemberUniqueName="[Range 1].[Commencement Date (Month)].[All]" allUniqueName="[Range 1].[Commencement Date (Month)].[All]" dimensionUniqueName="[Range 1]" displayFolder="" count="2" memberValueDatatype="130" unbalanced="0">
      <fieldsUsage count="2">
        <fieldUsage x="-1"/>
        <fieldUsage x="2"/>
      </fieldsUsage>
    </cacheHierarchy>
    <cacheHierarchy uniqueName="[Range 1].[Commencement Date (Quarter)]" caption="Commencement Date (Quarter)" attribute="1" defaultMemberUniqueName="[Range 1].[Commencement Date (Quarter)].[All]" allUniqueName="[Range 1].[Commencement Date (Quarter)].[All]" dimensionUniqueName="[Range 1]" displayFolder="" count="2" memberValueDatatype="130" unbalanced="0">
      <fieldsUsage count="2">
        <fieldUsage x="-1"/>
        <fieldUsage x="3"/>
      </fieldsUsage>
    </cacheHierarchy>
    <cacheHierarchy uniqueName="[Range 1].[Commencement Date (Year)]" caption="Commencement Date (Year)" attribute="1" defaultMemberUniqueName="[Range 1].[Commencement Date (Year)].[All]" allUniqueName="[Range 1].[Commencement Date (Year)].[All]" dimensionUniqueName="[Range 1]" displayFolder="" count="2" memberValueDatatype="130" unbalanced="0">
      <fieldsUsage count="2">
        <fieldUsage x="-1"/>
        <fieldUsage x="4"/>
      </fieldsUsage>
    </cacheHierarchy>
    <cacheHierarchy uniqueName="[Range 1].[Compl_Failure: [1]] Registered domain name is identical/ confusingly similar to mark]" caption="Compl_Failure: [1] Registered domain name is identical/ confusingly similar to mark" attribute="1" defaultMemberUniqueName="[Range 1].[Compl_Failure: [1]] Registered domain name is identical/ confusingly similar to mark].[All]" allUniqueName="[Range 1].[Compl_Failure: [1]] Registered domain name is identical/ confusingly similar to mark].[All]" dimensionUniqueName="[Range 1]" displayFolder="" count="0" memberValueDatatype="11" unbalanced="0"/>
    <cacheHierarchy uniqueName="[Range 1].[Compl_Failure: [2]] Registrant has no legitimate right/ interest to domain name]" caption="Compl_Failure: [2] Registrant has no legitimate right/ interest to domain name" attribute="1" defaultMemberUniqueName="[Range 1].[Compl_Failure: [2]] Registrant has no legitimate right/ interest to domain name].[All]" allUniqueName="[Range 1].[Compl_Failure: [2]] Registrant has no legitimate right/ interest to domain name].[All]" dimensionUniqueName="[Range 1]" displayFolder="" count="0" memberValueDatatype="11" unbalanced="0"/>
    <cacheHierarchy uniqueName="[Range 1].[Compl_Failure: [3]] Domain name was registered/ being used in bad faith]" caption="Compl_Failure: [3] Domain name was registered/ being used in bad faith" attribute="1" defaultMemberUniqueName="[Range 1].[Compl_Failure: [3]] Domain name was registered/ being used in bad faith].[All]" allUniqueName="[Range 1].[Compl_Failure: [3]] Domain name was registered/ being used in bad faith].[All]" dimensionUniqueName="[Range 1]" displayFolder="" count="0" memberValueDatatype="11" unbalanced="0"/>
    <cacheHierarchy uniqueName="[Range 1].[Compl_Failure: [4]] Examiner did not provide detail]" caption="Compl_Failure: [4] Examiner did not provide detail" attribute="1" defaultMemberUniqueName="[Range 1].[Compl_Failure: [4]] Examiner did not provide detail].[All]" allUniqueName="[Range 1].[Compl_Failure: [4]] Examiner did not provide detail].[All]" dimensionUniqueName="[Range 1]" displayFolder="" count="0" memberValueDatatype="11" unbalanced="0"/>
    <cacheHierarchy uniqueName="[Range 1].[Complainant]" caption="Complainant" attribute="1" defaultMemberUniqueName="[Range 1].[Complainant].[All]" allUniqueName="[Range 1].[Complainant].[All]" dimensionUniqueName="[Range 1]" displayFolder="" count="0" memberValueDatatype="130" unbalanced="0"/>
    <cacheHierarchy uniqueName="[Range 1].[Complainant Country]" caption="Complainant Country" attribute="1" defaultMemberUniqueName="[Range 1].[Complainant Country].[All]" allUniqueName="[Range 1].[Complainant Country].[All]" dimensionUniqueName="[Range 1]" displayFolder="" count="0" memberValueDatatype="130" unbalanced="0"/>
    <cacheHierarchy uniqueName="[Range 1].[Complainant Representative]" caption="Complainant Representative" attribute="1" defaultMemberUniqueName="[Range 1].[Complainant Representative].[All]" allUniqueName="[Range 1].[Complainant Representative].[All]" dimensionUniqueName="[Range 1]" displayFolder="" count="0" memberValueDatatype="130" unbalanced="0"/>
    <cacheHierarchy uniqueName="[Range 1].[Decision Date]" caption="Decision Date" attribute="1" time="1" defaultMemberUniqueName="[Range 1].[Decision Date].[All]" allUniqueName="[Range 1].[Decision Date].[All]" dimensionUniqueName="[Range 1]" displayFolder="" count="0" memberValueDatatype="7" unbalanced="0"/>
    <cacheHierarchy uniqueName="[Range 1].[Decision Date (Month)]" caption="Decision Date (Month)" attribute="1" defaultMemberUniqueName="[Range 1].[Decision Date (Month)].[All]" allUniqueName="[Range 1].[Decision Date (Month)].[All]" dimensionUniqueName="[Range 1]" displayFolder="" count="0" memberValueDatatype="130" unbalanced="0"/>
    <cacheHierarchy uniqueName="[Range 1].[Decision Date (Quarter)]" caption="Decision Date (Quarter)" attribute="1" defaultMemberUniqueName="[Range 1].[Decision Date (Quarter)].[All]" allUniqueName="[Range 1].[Decision Date (Quarter)].[All]" dimensionUniqueName="[Range 1]" displayFolder="" count="0" memberValueDatatype="130" unbalanced="0"/>
    <cacheHierarchy uniqueName="[Range 1].[Decision Date (Year)]" caption="Decision Date (Year)" attribute="1" defaultMemberUniqueName="[Range 1].[Decision Date (Year)].[All]" allUniqueName="[Range 1].[Decision Date (Year)].[All]" dimensionUniqueName="[Range 1]" displayFolder="" count="0" memberValueDatatype="130" unbalanced="0"/>
    <cacheHierarchy uniqueName="[Range 1].[Determination type]" caption="Determination type" attribute="1" defaultMemberUniqueName="[Range 1].[Determination type].[All]" allUniqueName="[Range 1].[Determination type].[All]" dimensionUniqueName="[Range 1]" displayFolder="" count="0" memberValueDatatype="130" unbalanced="0"/>
    <cacheHierarchy uniqueName="[Range 1].[Did response accuse complainant of abuse?]" caption="Did response accuse complainant of abuse?" attribute="1" defaultMemberUniqueName="[Range 1].[Did response accuse complainant of abuse?].[All]" allUniqueName="[Range 1].[Did response accuse complainant of abuse?].[All]" dimensionUniqueName="[Range 1]" displayFolder="" count="0" memberValueDatatype="130" unbalanced="0"/>
    <cacheHierarchy uniqueName="[Range 1].[Did response mention issues with receiving notice of complaint?]" caption="Did response mention issues with receiving notice of complaint?" attribute="1" defaultMemberUniqueName="[Range 1].[Did response mention issues with receiving notice of complaint?].[All]" allUniqueName="[Range 1].[Did response mention issues with receiving notice of complaint?].[All]" dimensionUniqueName="[Range 1]" displayFolder="" count="0" memberValueDatatype="130" unbalanced="0"/>
    <cacheHierarchy uniqueName="[Range 1].[Disputed Domain]" caption="Disputed Domain" attribute="1" defaultMemberUniqueName="[Range 1].[Disputed Domain].[All]" allUniqueName="[Range 1].[Disputed Domain].[All]" dimensionUniqueName="[Range 1]" displayFolder="" count="0" memberValueDatatype="130" unbalanced="0"/>
    <cacheHierarchy uniqueName="[Range 1].[Domain name (string) identical to TM]" caption="Domain name (string) identical to TM" attribute="1" defaultMemberUniqueName="[Range 1].[Domain name (string) identical to TM].[All]" allUniqueName="[Range 1].[Domain name (string) identical to TM].[All]" dimensionUniqueName="[Range 1]" displayFolder="" count="0" memberValueDatatype="130" unbalanced="0"/>
    <cacheHierarchy uniqueName="[Range 1].[Domain name contains TM + generic or related term]" caption="Domain name contains TM + generic or related term" attribute="1" defaultMemberUniqueName="[Range 1].[Domain name contains TM + generic or related term].[All]" allUniqueName="[Range 1].[Domain name contains TM + generic or related term].[All]" dimensionUniqueName="[Range 1]" displayFolder="" count="0" memberValueDatatype="130" unbalanced="0"/>
    <cacheHierarchy uniqueName="[Range 1].[Domain name similar to TM (typo, homophone, etc.)]" caption="Domain name similar to TM (typo, homophone, etc.)" attribute="1" defaultMemberUniqueName="[Range 1].[Domain name similar to TM (typo, homophone, etc.)].[All]" allUniqueName="[Range 1].[Domain name similar to TM (typo, homophone, etc.)].[All]" dimensionUniqueName="[Range 1]" displayFolder="" count="0" memberValueDatatype="130" unbalanced="0"/>
    <cacheHierarchy uniqueName="[Range 1].[Examiner]" caption="Examiner" attribute="1" defaultMemberUniqueName="[Range 1].[Examiner].[All]" allUniqueName="[Range 1].[Examiner].[All]" dimensionUniqueName="[Range 1]" displayFolder="" count="0" memberValueDatatype="130" unbalanced="0"/>
    <cacheHierarchy uniqueName="[Range 1].[Examiner articulated evidentiary basis for decision]" caption="Examiner articulated evidentiary basis for decision" attribute="1" defaultMemberUniqueName="[Range 1].[Examiner articulated evidentiary basis for decision].[All]" allUniqueName="[Range 1].[Examiner articulated evidentiary basis for decision].[All]" dimensionUniqueName="[Range 1]" displayFolder="" count="0" memberValueDatatype="130" unbalanced="0"/>
    <cacheHierarchy uniqueName="[Range 1].[Examiner explicitly mentions likely confusion +/ -/ unaffected by gTLD]" caption="Examiner explicitly mentions likely confusion +/ -/ unaffected by gTLD" attribute="1" defaultMemberUniqueName="[Range 1].[Examiner explicitly mentions likely confusion +/ -/ unaffected by gTLD].[All]" allUniqueName="[Range 1].[Examiner explicitly mentions likely confusion +/ -/ unaffected by gTLD].[All]" dimensionUniqueName="[Range 1]" displayFolder="" count="0" memberValueDatatype="130" unbalanced="0"/>
    <cacheHierarchy uniqueName="[Range 1].[Examiner finds likely confusion decreased by addition of TLD]" caption="Examiner finds likely confusion decreased by addition of TLD" attribute="1" defaultMemberUniqueName="[Range 1].[Examiner finds likely confusion decreased by addition of TLD].[All]" allUniqueName="[Range 1].[Examiner finds likely confusion decreased by addition of TLD].[All]" dimensionUniqueName="[Range 1]" displayFolder="" count="0" memberValueDatatype="130" unbalanced="0"/>
    <cacheHierarchy uniqueName="[Range 1].[Examiner finds likely confusion increased by addition of TLD]" caption="Examiner finds likely confusion increased by addition of TLD" attribute="1" defaultMemberUniqueName="[Range 1].[Examiner finds likely confusion increased by addition of TLD].[All]" allUniqueName="[Range 1].[Examiner finds likely confusion increased by addition of TLD].[All]" dimensionUniqueName="[Range 1]" displayFolder="" count="0" memberValueDatatype="130" unbalanced="0"/>
    <cacheHierarchy uniqueName="[Range 1].[Facts indicating UDRP/ litigation is more appropriate]" caption="Facts indicating UDRP/ litigation is more appropriate" attribute="1" defaultMemberUniqueName="[Range 1].[Facts indicating UDRP/ litigation is more appropriate].[All]" allUniqueName="[Range 1].[Facts indicating UDRP/ litigation is more appropriate].[All]" dimensionUniqueName="[Range 1]" displayFolder="" count="0" memberValueDatatype="130" unbalanced="0"/>
    <cacheHierarchy uniqueName="[Range 1].[Final Domain Disposition]" caption="Final Domain Disposition" attribute="1" defaultMemberUniqueName="[Range 1].[Final Domain Disposition].[All]" allUniqueName="[Range 1].[Final Domain Disposition].[All]" dimensionUniqueName="[Range 1]" displayFolder="" count="0" memberValueDatatype="130" unbalanced="0"/>
    <cacheHierarchy uniqueName="[Range 1].[General TM]" caption="General TM" attribute="1" defaultMemberUniqueName="[Range 1].[General TM].[All]" allUniqueName="[Range 1].[General TM].[All]" dimensionUniqueName="[Range 1]" displayFolder="" count="0" memberValueDatatype="130" unbalanced="0"/>
    <cacheHierarchy uniqueName="[Range 1].[If a Response was filed, what Defense(s) or  facts were submitted to refute bad faith allegation?]" caption="If a Response was filed, what Defense(s) or  facts were submitted to refute bad faith allegation?" attribute="1" defaultMemberUniqueName="[Range 1].[If a Response was filed, what Defense(s) or  facts were submitted to refute bad faith allegation?].[All]" allUniqueName="[Range 1].[If a Response was filed, what Defense(s) or  facts were submitted to refute bad faith allegation?].[All]" dimensionUniqueName="[Range 1]" displayFolder="" count="0" memberValueDatatype="130" unbalanced="0"/>
    <cacheHierarchy uniqueName="[Range 1].[If complainant is unsuccessful, where did complainant fail?]" caption="If complainant is unsuccessful, where did complainant fail?" attribute="1" defaultMemberUniqueName="[Range 1].[If complainant is unsuccessful, where did complainant fail?].[All]" allUniqueName="[Range 1].[If complainant is unsuccessful, where did complainant fail?].[All]" dimensionUniqueName="[Range 1]" displayFolder="" count="0" memberValueDatatype="130" unbalanced="0"/>
    <cacheHierarchy uniqueName="[Range 1].[If Determination was in Complainant’s favor, what constituted bad faith conduct?]" caption="If Determination was in Complainant’s favor, what constituted bad faith conduct?" attribute="1" defaultMemberUniqueName="[Range 1].[If Determination was in Complainant’s favor, what constituted bad faith conduct?].[All]" allUniqueName="[Range 1].[If Determination was in Complainant’s favor, what constituted bad faith conduct?].[All]" dimensionUniqueName="[Range 1]" displayFolder="" count="0" memberValueDatatype="130" unbalanced="0"/>
    <cacheHierarchy uniqueName="[Range 1].[Is domain active? (If date is more than one year after decision)]" caption="Is domain active? (If date is more than one year after decision)" attribute="1" defaultMemberUniqueName="[Range 1].[Is domain active? (If date is more than one year after decision)].[All]" allUniqueName="[Range 1].[Is domain active? (If date is more than one year after decision)].[All]" dimensionUniqueName="[Range 1]" displayFolder="" count="0" memberValueDatatype="130" unbalanced="0"/>
    <cacheHierarchy uniqueName="[Range 1].[Isolated mark (from domain)]" caption="Isolated mark (from domain)" attribute="1" defaultMemberUniqueName="[Range 1].[Isolated mark (from domain)].[All]" allUniqueName="[Range 1].[Isolated mark (from domain)].[All]" dimensionUniqueName="[Range 1]" displayFolder="" count="0" memberValueDatatype="130" unbalanced="0"/>
    <cacheHierarchy uniqueName="[Range 1].[Multiple domain names involved]" caption="Multiple domain names involved" attribute="1" defaultMemberUniqueName="[Range 1].[Multiple domain names involved].[All]" allUniqueName="[Range 1].[Multiple domain names involved].[All]" dimensionUniqueName="[Range 1]" displayFolder="" count="0" memberValueDatatype="130" unbalanced="0"/>
    <cacheHierarchy uniqueName="[Range 1].[Provider]" caption="Provider" attribute="1" defaultMemberUniqueName="[Range 1].[Provider].[All]" allUniqueName="[Range 1].[Provider].[All]" dimensionUniqueName="[Range 1]" displayFolder="" count="0" memberValueDatatype="130" unbalanced="0"/>
    <cacheHierarchy uniqueName="[Range 1].[Respondent]" caption="Respondent" attribute="1" defaultMemberUniqueName="[Range 1].[Respondent].[All]" allUniqueName="[Range 1].[Respondent].[All]" dimensionUniqueName="[Range 1]" displayFolder="" count="0" memberValueDatatype="130" unbalanced="0"/>
    <cacheHierarchy uniqueName="[Range 1].[Respondent Country]" caption="Respondent Country" attribute="1" defaultMemberUniqueName="[Range 1].[Respondent Country].[All]" allUniqueName="[Range 1].[Respondent Country].[All]" dimensionUniqueName="[Range 1]" displayFolder="" count="0" memberValueDatatype="130" unbalanced="0"/>
    <cacheHierarchy uniqueName="[Range 1].[Respondent Representative]" caption="Respondent Representative" attribute="1" defaultMemberUniqueName="[Range 1].[Respondent Representative].[All]" allUniqueName="[Range 1].[Respondent Representative].[All]" dimensionUniqueName="[Range 1]" displayFolder="" count="0" memberValueDatatype="130" unbalanced="0"/>
    <cacheHierarchy uniqueName="[Range 1].[Response Extension]" caption="Response Extension" attribute="1" defaultMemberUniqueName="[Range 1].[Response Extension].[All]" allUniqueName="[Range 1].[Response Extension].[All]" dimensionUniqueName="[Range 1]" displayFolder="" count="0" memberValueDatatype="130" unbalanced="0"/>
    <cacheHierarchy uniqueName="[Range 1].[Response w/in 14 Days]" caption="Response w/in 14 Days" attribute="1" defaultMemberUniqueName="[Range 1].[Response w/in 14 Days].[All]" allUniqueName="[Range 1].[Response w/in 14 Days].[All]" dimensionUniqueName="[Range 1]" displayFolder="" count="0" memberValueDatatype="130" unbalanced="0"/>
    <cacheHierarchy uniqueName="[Range 1].[Response w/in 6 Months]" caption="Response w/in 6 Months" attribute="1" defaultMemberUniqueName="[Range 1].[Response w/in 6 Months].[All]" allUniqueName="[Range 1].[Response w/in 6 Months].[All]" dimensionUniqueName="[Range 1]" displayFolder="" count="0" memberValueDatatype="130" unbalanced="0"/>
    <cacheHierarchy uniqueName="[Range 1].[Response_Arg: [1]] Registrant's use of domain is for bona fide offering of goods/services]" caption="Response_Arg: [1] Registrant's use of domain is for bona fide offering of goods/services" attribute="1" defaultMemberUniqueName="[Range 1].[Response_Arg: [1]] Registrant's use of domain is for bona fide offering of goods/services].[All]" allUniqueName="[Range 1].[Response_Arg: [1]] Registrant's use of domain is for bona fide offering of goods/services].[All]" dimensionUniqueName="[Range 1]" displayFolder="" count="0" memberValueDatatype="11" unbalanced="0"/>
    <cacheHierarchy uniqueName="[Range 1].[Response_Arg: [2]] Registrant is commonly known by domain name]" caption="Response_Arg: [2] Registrant is commonly known by domain name" attribute="1" defaultMemberUniqueName="[Range 1].[Response_Arg: [2]] Registrant is commonly known by domain name].[All]" allUniqueName="[Range 1].[Response_Arg: [2]] Registrant is commonly known by domain name].[All]" dimensionUniqueName="[Range 1]" displayFolder="" count="0" memberValueDatatype="11" unbalanced="0"/>
    <cacheHierarchy uniqueName="[Range 1].[Response_Arg: [3]] Registrant making fair use of domain without profiting from misleading consumers]" caption="Response_Arg: [3] Registrant making fair use of domain without profiting from misleading consumers" attribute="1" defaultMemberUniqueName="[Range 1].[Response_Arg: [3]] Registrant making fair use of domain without profiting from misleading consumers].[All]" allUniqueName="[Range 1].[Response_Arg: [3]] Registrant making fair use of domain without profiting from misleading consumers].[All]" dimensionUniqueName="[Range 1]" displayFolder="" count="0" memberValueDatatype="11" unbalanced="0"/>
    <cacheHierarchy uniqueName="[Range 1].[Response_Arg: [4]] Domain is generic/ descriptive, and Registrant is making fair use]" caption="Response_Arg: [4] Domain is generic/ descriptive, and Registrant is making fair use" attribute="1" defaultMemberUniqueName="[Range 1].[Response_Arg: [4]] Domain is generic/ descriptive, and Registrant is making fair use].[All]" allUniqueName="[Range 1].[Response_Arg: [4]] Domain is generic/ descriptive, and Registrant is making fair use].[All]" dimensionUniqueName="[Range 1]" displayFolder="" count="0" memberValueDatatype="11" unbalanced="0"/>
    <cacheHierarchy uniqueName="[Range 1].[Response_Arg: [5]] Domain is operated in tribute/ criticism]" caption="Response_Arg: [5] Domain is operated in tribute/ criticism" attribute="1" defaultMemberUniqueName="[Range 1].[Response_Arg: [5]] Domain is operated in tribute/ criticism].[All]" allUniqueName="[Range 1].[Response_Arg: [5]] Domain is operated in tribute/ criticism].[All]" dimensionUniqueName="[Range 1]" displayFolder="" count="0" memberValueDatatype="11" unbalanced="0"/>
    <cacheHierarchy uniqueName="[Range 1].[Response_Arg: [6]] Registrant’s holding of the domain name is consistent with written agreement]" caption="Response_Arg: [6] Registrant’s holding of the domain name is consistent with written agreement" attribute="1" defaultMemberUniqueName="[Range 1].[Response_Arg: [6]] Registrant’s holding of the domain name is consistent with written agreement].[All]" allUniqueName="[Range 1].[Response_Arg: [6]] Registrant’s holding of the domain name is consistent with written agreement].[All]" dimensionUniqueName="[Range 1]" displayFolder="" count="0" memberValueDatatype="11" unbalanced="0"/>
    <cacheHierarchy uniqueName="[Range 1].[Response_Arg: [7]] The domain name is not part of a wider pattern of abusive registration]" caption="Response_Arg: [7] The domain name is not part of a wider pattern of abusive registration" attribute="1" defaultMemberUniqueName="[Range 1].[Response_Arg: [7]] The domain name is not part of a wider pattern of abusive registration].[All]" allUniqueName="[Range 1].[Response_Arg: [7]] The domain name is not part of a wider pattern of abusive registration].[All]" dimensionUniqueName="[Range 1]" displayFolder="" count="0" memberValueDatatype="11" unbalanced="0"/>
    <cacheHierarchy uniqueName="[Range 1].[Response_Arg: [8]] Examiner did not provide detail]" caption="Response_Arg: [8] Examiner did not provide detail" attribute="1" defaultMemberUniqueName="[Range 1].[Response_Arg: [8]] Examiner did not provide detail].[All]" allUniqueName="[Range 1].[Response_Arg: [8]] Examiner did not provide detail].[All]" dimensionUniqueName="[Range 1]" displayFolder="" count="0" memberValueDatatype="11" unbalanced="0"/>
    <cacheHierarchy uniqueName="[Range 1].[Response_Arg: [9]] Other]" caption="Response_Arg: [9] Other" attribute="1" defaultMemberUniqueName="[Range 1].[Response_Arg: [9]] Other].[All]" allUniqueName="[Range 1].[Response_Arg: [9]] Other].[All]" dimensionUniqueName="[Range 1]" displayFolder="" count="0" memberValueDatatype="11" unbalanced="0"/>
    <cacheHierarchy uniqueName="[Range 1].[Result]" caption="Result" attribute="1" defaultMemberUniqueName="[Range 1].[Result].[All]" allUniqueName="[Range 1].[Result].[All]" dimensionUniqueName="[Range 1]" displayFolder="" count="2" memberValueDatatype="130" unbalanced="0">
      <fieldsUsage count="2">
        <fieldUsage x="-1"/>
        <fieldUsage x="6"/>
      </fieldsUsage>
    </cacheHierarchy>
    <cacheHierarchy uniqueName="[Range 1].[sumprod_casenum]" caption="sumprod_casenum" attribute="1" defaultMemberUniqueName="[Range 1].[sumprod_casenum].[All]" allUniqueName="[Range 1].[sumprod_casenum].[All]" dimensionUniqueName="[Range 1]" displayFolder="" count="0" memberValueDatatype="20" unbalanced="0"/>
    <cacheHierarchy uniqueName="[Range 1].[TLD of domain name at issue]" caption="TLD of domain name at issue" attribute="1" defaultMemberUniqueName="[Range 1].[TLD of domain name at issue].[All]" allUniqueName="[Range 1].[TLD of domain name at issue].[All]" dimensionUniqueName="[Range 1]" displayFolder="" count="0" memberValueDatatype="130" unbalanced="0"/>
    <cacheHierarchy uniqueName="[Range 1].[TM is arbitrary/suggestive for category]" caption="TM is arbitrary/suggestive for category" attribute="1" defaultMemberUniqueName="[Range 1].[TM is arbitrary/suggestive for category].[All]" allUniqueName="[Range 1].[TM is arbitrary/suggestive for category].[All]" dimensionUniqueName="[Range 1]" displayFolder="" count="0" memberValueDatatype="130" unbalanced="0"/>
    <cacheHierarchy uniqueName="[Range 1].[TM is descriptive for category]" caption="TM is descriptive for category" attribute="1" defaultMemberUniqueName="[Range 1].[TM is descriptive for category].[All]" allUniqueName="[Range 1].[TM is descriptive for category].[All]" dimensionUniqueName="[Range 1]" displayFolder="" count="0" memberValueDatatype="130" unbalanced="0"/>
    <cacheHierarchy uniqueName="[Range 1].[TM is fanciful]" caption="TM is fanciful" attribute="1" defaultMemberUniqueName="[Range 1].[TM is fanciful].[All]" allUniqueName="[Range 1].[TM is fanciful].[All]" dimensionUniqueName="[Range 1]" displayFolder="" count="0" memberValueDatatype="130" unbalanced="0"/>
    <cacheHierarchy uniqueName="[Range 1].[TM owner in TMCH (mentioned in decision)]" caption="TM owner in TMCH (mentioned in decision)" attribute="1" defaultMemberUniqueName="[Range 1].[TM owner in TMCH (mentioned in decision)].[All]" allUniqueName="[Range 1].[TM owner in TMCH (mentioned in decision)].[All]" dimensionUniqueName="[Range 1]" displayFolder="" count="0" memberValueDatatype="130" unbalanced="0"/>
    <cacheHierarchy uniqueName="[Range 1].[Commencement Date (Month Index)]" caption="Commencement Date (Month Index)" attribute="1" defaultMemberUniqueName="[Range 1].[Commencement Date (Month Index)].[All]" allUniqueName="[Range 1].[Commencement Date (Month Index)].[All]" dimensionUniqueName="[Range 1]" displayFolder="" count="0" memberValueDatatype="20" unbalanced="0" hidden="1"/>
    <cacheHierarchy uniqueName="[Range 1].[Decision Date (Month Index)]" caption="Decision Date (Month Index)" attribute="1" defaultMemberUniqueName="[Range 1].[Decision Date (Month Index)].[All]" allUniqueName="[Range 1].[Decision Date (Month Index)].[All]" dimensionUniqueName="[Range 1]" displayFolder="" count="0" memberValueDatatype="20" unbalanced="0" hidden="1"/>
    <cacheHierarchy uniqueName="[Measures].[__XL_Count Range]" caption="__XL_Count Range" measure="1" displayFolder="" measureGroup="Range" count="0" hidden="1"/>
    <cacheHierarchy uniqueName="[Measures].[__XL_Count Range 1]" caption="__XL_Count Range 1" measure="1" displayFolder="" measureGroup="Range 1" count="0" hidden="1"/>
    <cacheHierarchy uniqueName="[Measures].[__No measures defined]" caption="__No measures defined" measure="1" displayFolder="" count="0" hidden="1"/>
    <cacheHierarchy uniqueName="[Measures].[Count of Case Number]" caption="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Distinct Count of Case Number]" caption="Distinct 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Count of Case Number 2]" caption="Count of Case Number 2" measure="1" displayFolder="" measureGroup="Range 1" count="0" hidden="1">
      <extLst>
        <ext xmlns:x15="http://schemas.microsoft.com/office/spreadsheetml/2010/11/main" uri="{B97F6D7D-B522-45F9-BDA1-12C45D357490}">
          <x15:cacheHierarchy aggregatedColumn="60"/>
        </ext>
      </extLst>
    </cacheHierarchy>
    <cacheHierarchy uniqueName="[Measures].[Distinct Count of Case Number 2]" caption="Distinct Count of Case Number 2" measure="1" displayFolder="" measureGroup="Range 1" count="0" oneField="1" hidden="1">
      <fieldsUsage count="1">
        <fieldUsage x="0"/>
      </fieldsUsage>
      <extLst>
        <ext xmlns:x15="http://schemas.microsoft.com/office/spreadsheetml/2010/11/main" uri="{B97F6D7D-B522-45F9-BDA1-12C45D357490}">
          <x15:cacheHierarchy aggregatedColumn="60"/>
        </ext>
      </extLst>
    </cacheHierarchy>
    <cacheHierarchy uniqueName="[Measures].[Count of Result]" caption="Count of Result" measure="1" displayFolder="" measureGroup="Range 1" count="0" hidden="1">
      <extLst>
        <ext xmlns:x15="http://schemas.microsoft.com/office/spreadsheetml/2010/11/main" uri="{B97F6D7D-B522-45F9-BDA1-12C45D357490}">
          <x15:cacheHierarchy aggregatedColumn="113"/>
        </ext>
      </extLst>
    </cacheHierarchy>
  </cacheHierarchies>
  <kpis count="0"/>
  <dimensions count="3">
    <dimension measure="1" name="Measures" uniqueName="[Measures]" caption="Measures"/>
    <dimension name="Range" uniqueName="[Range]" caption="Range"/>
    <dimension name="Range 1" uniqueName="[Range 1]" caption="Range 1"/>
  </dimensions>
  <measureGroups count="2">
    <measureGroup name="Range" caption="Range"/>
    <measureGroup name="Range 1" caption="Range 1"/>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lex Noonan" refreshedDate="43209.702768171293" backgroundQuery="1" createdVersion="6" refreshedVersion="6" minRefreshableVersion="3" recordCount="0" supportSubquery="1" supportAdvancedDrill="1" xr:uid="{867FBDEF-FA7E-4245-B148-1572E5FB1D8B}">
  <cacheSource type="external" connectionId="1"/>
  <cacheFields count="7">
    <cacheField name="[Measures].[Distinct Count of Case Number 2]" caption="Distinct Count of Case Number 2" numFmtId="0" hierarchy="128" level="32767"/>
    <cacheField name="[Range 1].[Result].[Result]" caption="Result" numFmtId="0" hierarchy="113" level="1">
      <sharedItems containsSemiMixedTypes="0" containsNonDate="0" containsString="0"/>
    </cacheField>
    <cacheField name="[Range 1].[BadFaith_Evid: [2]] Registrant registered domain to keep mark holder from reflecting mark (as part of].[BadFaith_Evid: [2]] Registrant registered domain to keep mark holder from reflecting mark (as part of]" caption="BadFaith_Evid: [2] Registrant registered domain to keep mark holder from reflecting mark (as part of" numFmtId="0" hierarchy="51" level="1">
      <sharedItems count="2">
        <b v="0"/>
        <b v="1"/>
      </sharedItems>
    </cacheField>
    <cacheField name="[Range 1].[Compl_Failure: [1]] Registered domain name is identical/ confusingly similar to mark].[Compl_Failure: [1]] Registered domain name is identical/ confusingly similar to mark]" caption="Compl_Failure: [1] Registered domain name is identical/ confusingly similar to mark" numFmtId="0" hierarchy="65" level="1">
      <sharedItems containsSemiMixedTypes="0" containsNonDate="0" containsString="0"/>
    </cacheField>
    <cacheField name="[Range 1].[Compl_Failure: [2]] Registrant has no legitimate right/ interest to domain name].[Compl_Failure: [2]] Registrant has no legitimate right/ interest to domain name]" caption="Compl_Failure: [2] Registrant has no legitimate right/ interest to domain name" numFmtId="0" hierarchy="66" level="1">
      <sharedItems containsSemiMixedTypes="0" containsNonDate="0" containsString="0"/>
    </cacheField>
    <cacheField name="[Range 1].[Compl_Failure: [3]] Domain name was registered/ being used in bad faith].[Compl_Failure: [3]] Domain name was registered/ being used in bad faith]" caption="Compl_Failure: [3] Domain name was registered/ being used in bad faith" numFmtId="0" hierarchy="67" level="1">
      <sharedItems containsSemiMixedTypes="0" containsNonDate="0" containsString="0"/>
    </cacheField>
    <cacheField name="[Range 1].[Compl_Failure: [4]] Examiner did not provide detail].[Compl_Failure: [4]] Examiner did not provide detail]" caption="Compl_Failure: [4] Examiner did not provide detail" numFmtId="0" hierarchy="68" level="1">
      <sharedItems containsSemiMixedTypes="0" containsNonDate="0" containsString="0"/>
    </cacheField>
  </cacheFields>
  <cacheHierarchies count="130">
    <cacheHierarchy uniqueName="[Range].[Additional Notes on bad faith elements (if required)]" caption="Additional Notes on bad faith elements (if required)" attribute="1" defaultMemberUniqueName="[Range].[Additional Notes on bad faith elements (if required)].[All]" allUniqueName="[Range].[Additional Notes on bad faith elements (if required)].[All]" dimensionUniqueName="[Range]" displayFolder="" count="0" memberValueDatatype="130" unbalanced="0"/>
    <cacheHierarchy uniqueName="[Range].[Additional Notes on Response (if required)]" caption="Additional Notes on Response (if required)" attribute="1" defaultMemberUniqueName="[Range].[Additional Notes on Response (if required)].[All]" allUniqueName="[Range].[Additional Notes on Response (if required)].[All]" dimensionUniqueName="[Range]" displayFolder="" count="0" memberValueDatatype="130" unbalanced="0"/>
    <cacheHierarchy uniqueName="[Range].[Appeal]" caption="Appeal" attribute="1" defaultMemberUniqueName="[Range].[Appeal].[All]" allUniqueName="[Range].[Appeal].[All]" dimensionUniqueName="[Range]" displayFolder="" count="0" memberValueDatatype="130" unbalanced="0"/>
    <cacheHierarchy uniqueName="[Range].[Appeal Link (if applicable)]" caption="Appeal Link (if applicable)" attribute="1" defaultMemberUniqueName="[Range].[Appeal Link (if applicable)].[All]" allUniqueName="[Range].[Appeal Link (if applicable)].[All]" dimensionUniqueName="[Range]" displayFolder="" count="0" memberValueDatatype="130" unbalanced="0"/>
    <cacheHierarchy uniqueName="[Range].[Case Name]" caption="Case Name" attribute="1" defaultMemberUniqueName="[Range].[Case Name].[All]" allUniqueName="[Range].[Case Name].[All]" dimensionUniqueName="[Range]" displayFolder="" count="0" memberValueDatatype="130" unbalanced="0"/>
    <cacheHierarchy uniqueName="[Range].[Case Number]" caption="Case Number" attribute="1" defaultMemberUniqueName="[Range].[Case Number].[All]" allUniqueName="[Range].[Case Number].[All]" dimensionUniqueName="[Range]" displayFolder="" count="0" memberValueDatatype="130" unbalanced="0"/>
    <cacheHierarchy uniqueName="[Range].[Commencement Date]" caption="Commencement Date" attribute="1" time="1" defaultMemberUniqueName="[Range].[Commencement Date].[All]" allUniqueName="[Range].[Commencement Date].[All]" dimensionUniqueName="[Range]" displayFolder="" count="0" memberValueDatatype="7" unbalanced="0"/>
    <cacheHierarchy uniqueName="[Range].[Complainant]" caption="Complainant" attribute="1" defaultMemberUniqueName="[Range].[Complainant].[All]" allUniqueName="[Range].[Complainant].[All]" dimensionUniqueName="[Range]" displayFolder="" count="0" memberValueDatatype="130" unbalanced="0"/>
    <cacheHierarchy uniqueName="[Range].[Complainant Country]" caption="Complainant Country" attribute="1" defaultMemberUniqueName="[Range].[Complainant Country].[All]" allUniqueName="[Range].[Complainant Country].[All]" dimensionUniqueName="[Range]" displayFolder="" count="0" memberValueDatatype="130" unbalanced="0"/>
    <cacheHierarchy uniqueName="[Range].[Complainant Representative]" caption="Complainant Representative" attribute="1" defaultMemberUniqueName="[Range].[Complainant Representative].[All]" allUniqueName="[Range].[Complainant Representative].[All]" dimensionUniqueName="[Range]" displayFolder="" count="0" memberValueDatatype="130" unbalanced="0"/>
    <cacheHierarchy uniqueName="[Range].[Decision Date]" caption="Decision Date" attribute="1" time="1" defaultMemberUniqueName="[Range].[Decision Date].[All]" allUniqueName="[Range].[Decision Date].[All]" dimensionUniqueName="[Range]" displayFolder="" count="0" memberValueDatatype="7" unbalanced="0"/>
    <cacheHierarchy uniqueName="[Range].[Determination type]" caption="Determination type" attribute="1" defaultMemberUniqueName="[Range].[Determination type].[All]" allUniqueName="[Range].[Determination type].[All]" dimensionUniqueName="[Range]" displayFolder="" count="0" memberValueDatatype="130" unbalanced="0"/>
    <cacheHierarchy uniqueName="[Range].[Did response accuse complainant of abuse?]" caption="Did response accuse complainant of abuse?" attribute="1" defaultMemberUniqueName="[Range].[Did response accuse complainant of abuse?].[All]" allUniqueName="[Range].[Did response accuse complainant of abuse?].[All]" dimensionUniqueName="[Range]" displayFolder="" count="0" memberValueDatatype="130" unbalanced="0"/>
    <cacheHierarchy uniqueName="[Range].[Did response mention issues with receiving notice of complaint?]" caption="Did response mention issues with receiving notice of complaint?" attribute="1" defaultMemberUniqueName="[Range].[Did response mention issues with receiving notice of complaint?].[All]" allUniqueName="[Range].[Did response mention issues with receiving notice of complaint?].[All]" dimensionUniqueName="[Range]" displayFolder="" count="0" memberValueDatatype="130" unbalanced="0"/>
    <cacheHierarchy uniqueName="[Range].[Disputed Domain]" caption="Disputed Domain" attribute="1" defaultMemberUniqueName="[Range].[Disputed Domain].[All]" allUniqueName="[Range].[Disputed Domain].[All]" dimensionUniqueName="[Range]" displayFolder="" count="0" memberValueDatatype="130" unbalanced="0"/>
    <cacheHierarchy uniqueName="[Range].[Domain name (string) identical to TM]" caption="Domain name (string) identical to TM" attribute="1" defaultMemberUniqueName="[Range].[Domain name (string) identical to TM].[All]" allUniqueName="[Range].[Domain name (string) identical to TM].[All]" dimensionUniqueName="[Range]" displayFolder="" count="0" memberValueDatatype="130" unbalanced="0"/>
    <cacheHierarchy uniqueName="[Range].[Domain name contains TM + generic or related term]" caption="Domain name contains TM + generic or related term" attribute="1" defaultMemberUniqueName="[Range].[Domain name contains TM + generic or related term].[All]" allUniqueName="[Range].[Domain name contains TM + generic or related term].[All]" dimensionUniqueName="[Range]" displayFolder="" count="0" memberValueDatatype="130" unbalanced="0"/>
    <cacheHierarchy uniqueName="[Range].[Domain name similar to TM (typo, homophone, etc.)]" caption="Domain name similar to TM (typo, homophone, etc.)" attribute="1" defaultMemberUniqueName="[Range].[Domain name similar to TM (typo, homophone, etc.)].[All]" allUniqueName="[Range].[Domain name similar to TM (typo, homophone, etc.)].[All]" dimensionUniqueName="[Range]" displayFolder="" count="0" memberValueDatatype="130" unbalanced="0"/>
    <cacheHierarchy uniqueName="[Range].[Examiner]" caption="Examiner" attribute="1" defaultMemberUniqueName="[Range].[Examiner].[All]" allUniqueName="[Range].[Examiner].[All]" dimensionUniqueName="[Range]" displayFolder="" count="0" memberValueDatatype="130" unbalanced="0"/>
    <cacheHierarchy uniqueName="[Range].[Examiner articulated evidentiary basis for decision]" caption="Examiner articulated evidentiary basis for decision" attribute="1" defaultMemberUniqueName="[Range].[Examiner articulated evidentiary basis for decision].[All]" allUniqueName="[Range].[Examiner articulated evidentiary basis for decision].[All]" dimensionUniqueName="[Range]" displayFolder="" count="0" memberValueDatatype="130" unbalanced="0"/>
    <cacheHierarchy uniqueName="[Range].[Examiner explicitly mentions likely confusion +/ -/ unaffected by gTLD]" caption="Examiner explicitly mentions likely confusion +/ -/ unaffected by gTLD" attribute="1" defaultMemberUniqueName="[Range].[Examiner explicitly mentions likely confusion +/ -/ unaffected by gTLD].[All]" allUniqueName="[Range].[Examiner explicitly mentions likely confusion +/ -/ unaffected by gTLD].[All]" dimensionUniqueName="[Range]" displayFolder="" count="0" memberValueDatatype="130" unbalanced="0"/>
    <cacheHierarchy uniqueName="[Range].[Examiner finds likely confusion decreased by addition of TLD]" caption="Examiner finds likely confusion decreased by addition of TLD" attribute="1" defaultMemberUniqueName="[Range].[Examiner finds likely confusion decreased by addition of TLD].[All]" allUniqueName="[Range].[Examiner finds likely confusion decreased by addition of TLD].[All]" dimensionUniqueName="[Range]" displayFolder="" count="0" memberValueDatatype="130" unbalanced="0"/>
    <cacheHierarchy uniqueName="[Range].[Examiner finds likely confusion increased by addition of TLD]" caption="Examiner finds likely confusion increased by addition of TLD" attribute="1" defaultMemberUniqueName="[Range].[Examiner finds likely confusion increased by addition of TLD].[All]" allUniqueName="[Range].[Examiner finds likely confusion increased by addition of TLD].[All]" dimensionUniqueName="[Range]" displayFolder="" count="0" memberValueDatatype="130" unbalanced="0"/>
    <cacheHierarchy uniqueName="[Range].[Facts indicating UDRP/ litigation is more appropriate]" caption="Facts indicating UDRP/ litigation is more appropriate" attribute="1" defaultMemberUniqueName="[Range].[Facts indicating UDRP/ litigation is more appropriate].[All]" allUniqueName="[Range].[Facts indicating UDRP/ litigation is more appropriate].[All]" dimensionUniqueName="[Range]" displayFolder="" count="0" memberValueDatatype="130" unbalanced="0"/>
    <cacheHierarchy uniqueName="[Range].[Final Domain Disposition]" caption="Final Domain Disposition" attribute="1" defaultMemberUniqueName="[Range].[Final Domain Disposition].[All]" allUniqueName="[Range].[Final Domain Disposition].[All]" dimensionUniqueName="[Range]" displayFolder="" count="0" memberValueDatatype="130" unbalanced="0"/>
    <cacheHierarchy uniqueName="[Range].[General TM]" caption="General TM" attribute="1" defaultMemberUniqueName="[Range].[General TM].[All]" allUniqueName="[Range].[General TM].[All]" dimensionUniqueName="[Range]" displayFolder="" count="0" memberValueDatatype="130" unbalanced="0"/>
    <cacheHierarchy uniqueName="[Range].[If a Response was filed, what Defense(s) or  facts were submitted to refute bad faith allegation?]" caption="If a Response was filed, what Defense(s) or  facts were submitted to refute bad faith allegation?" attribute="1" defaultMemberUniqueName="[Range].[If a Response was filed, what Defense(s) or  facts were submitted to refute bad faith allegation?].[All]" allUniqueName="[Range].[If a Response was filed, what Defense(s) or  facts were submitted to refute bad faith allegation?].[All]" dimensionUniqueName="[Range]" displayFolder="" count="0" memberValueDatatype="130" unbalanced="0"/>
    <cacheHierarchy uniqueName="[Range].[If complainant is unsuccessful, where did complainant fail?]" caption="If complainant is unsuccessful, where did complainant fail?" attribute="1" defaultMemberUniqueName="[Range].[If complainant is unsuccessful, where did complainant fail?].[All]" allUniqueName="[Range].[If complainant is unsuccessful, where did complainant fail?].[All]" dimensionUniqueName="[Range]" displayFolder="" count="0" memberValueDatatype="130" unbalanced="0"/>
    <cacheHierarchy uniqueName="[Range].[If Determination was in Complainant’s favor, what constituted bad faith conduct?]" caption="If Determination was in Complainant’s favor, what constituted bad faith conduct?" attribute="1" defaultMemberUniqueName="[Range].[If Determination was in Complainant’s favor, what constituted bad faith conduct?].[All]" allUniqueName="[Range].[If Determination was in Complainant’s favor, what constituted bad faith conduct?].[All]" dimensionUniqueName="[Range]" displayFolder="" count="0" memberValueDatatype="130" unbalanced="0"/>
    <cacheHierarchy uniqueName="[Range].[Is domain active? (If date is more than one year after decision)]" caption="Is domain active? (If date is more than one year after decision)" attribute="1" defaultMemberUniqueName="[Range].[Is domain active? (If date is more than one year after decision)].[All]" allUniqueName="[Range].[Is domain active? (If date is more than one year after decision)].[All]" dimensionUniqueName="[Range]" displayFolder="" count="0" memberValueDatatype="130" unbalanced="0"/>
    <cacheHierarchy uniqueName="[Range].[Isolated mark (from domain)]" caption="Isolated mark (from domain)" attribute="1" defaultMemberUniqueName="[Range].[Isolated mark (from domain)].[All]" allUniqueName="[Range].[Isolated mark (from domain)].[All]" dimensionUniqueName="[Range]" displayFolder="" count="0" memberValueDatatype="130" unbalanced="0"/>
    <cacheHierarchy uniqueName="[Range].[Multiple domain names involved]" caption="Multiple domain names involved" attribute="1" defaultMemberUniqueName="[Range].[Multiple domain names involved].[All]" allUniqueName="[Range].[Multiple domain names involved].[All]" dimensionUniqueName="[Range]" displayFolder="" count="0" memberValueDatatype="130" unbalanced="0"/>
    <cacheHierarchy uniqueName="[Range].[Provider]" caption="Provider" attribute="1" defaultMemberUniqueName="[Range].[Provider].[All]" allUniqueName="[Range].[Provider].[All]" dimensionUniqueName="[Range]" displayFolder="" count="0" memberValueDatatype="130" unbalanced="0"/>
    <cacheHierarchy uniqueName="[Range].[Respondent]" caption="Respondent" attribute="1" defaultMemberUniqueName="[Range].[Respondent].[All]" allUniqueName="[Range].[Respondent].[All]" dimensionUniqueName="[Range]" displayFolder="" count="0" memberValueDatatype="130" unbalanced="0"/>
    <cacheHierarchy uniqueName="[Range].[Respondent Country]" caption="Respondent Country" attribute="1" defaultMemberUniqueName="[Range].[Respondent Country].[All]" allUniqueName="[Range].[Respondent Country].[All]" dimensionUniqueName="[Range]" displayFolder="" count="0" memberValueDatatype="130" unbalanced="0"/>
    <cacheHierarchy uniqueName="[Range].[Respondent Representative]" caption="Respondent Representative" attribute="1" defaultMemberUniqueName="[Range].[Respondent Representative].[All]" allUniqueName="[Range].[Respondent Representative].[All]" dimensionUniqueName="[Range]" displayFolder="" count="0" memberValueDatatype="130" unbalanced="0"/>
    <cacheHierarchy uniqueName="[Range].[Response Extension]" caption="Response Extension" attribute="1" defaultMemberUniqueName="[Range].[Response Extension].[All]" allUniqueName="[Range].[Response Extension].[All]" dimensionUniqueName="[Range]" displayFolder="" count="0" memberValueDatatype="130" unbalanced="0"/>
    <cacheHierarchy uniqueName="[Range].[Response w/in 14 Days]" caption="Response w/in 14 Days" attribute="1" defaultMemberUniqueName="[Range].[Response w/in 14 Days].[All]" allUniqueName="[Range].[Response w/in 14 Days].[All]" dimensionUniqueName="[Range]" displayFolder="" count="0" memberValueDatatype="130" unbalanced="0"/>
    <cacheHierarchy uniqueName="[Range].[Response w/in 6 Months]" caption="Response w/in 6 Months" attribute="1" defaultMemberUniqueName="[Range].[Response w/in 6 Months].[All]" allUniqueName="[Range].[Response w/in 6 Months].[All]" dimensionUniqueName="[Range]" displayFolder="" count="0" memberValueDatatype="130" unbalanced="0"/>
    <cacheHierarchy uniqueName="[Range].[Result]" caption="Result" attribute="1" defaultMemberUniqueName="[Range].[Result].[All]" allUniqueName="[Range].[Result].[All]" dimensionUniqueName="[Range]" displayFolder="" count="0" memberValueDatatype="130" unbalanced="0"/>
    <cacheHierarchy uniqueName="[Range].[sumprod_casenum]" caption="sumprod_casenum" attribute="1" defaultMemberUniqueName="[Range].[sumprod_casenum].[All]" allUniqueName="[Range].[sumprod_casenum].[All]" dimensionUniqueName="[Range]" displayFolder="" count="0" memberValueDatatype="20" unbalanced="0"/>
    <cacheHierarchy uniqueName="[Range].[TLD of domain name at issue]" caption="TLD of domain name at issue" attribute="1" defaultMemberUniqueName="[Range].[TLD of domain name at issue].[All]" allUniqueName="[Range].[TLD of domain name at issue].[All]" dimensionUniqueName="[Range]" displayFolder="" count="0" memberValueDatatype="130" unbalanced="0"/>
    <cacheHierarchy uniqueName="[Range].[TM is arbitrary/suggestive for category]" caption="TM is arbitrary/suggestive for category" attribute="1" defaultMemberUniqueName="[Range].[TM is arbitrary/suggestive for category].[All]" allUniqueName="[Range].[TM is arbitrary/suggestive for category].[All]" dimensionUniqueName="[Range]" displayFolder="" count="0" memberValueDatatype="130" unbalanced="0"/>
    <cacheHierarchy uniqueName="[Range].[TM is descriptive for category]" caption="TM is descriptive for category" attribute="1" defaultMemberUniqueName="[Range].[TM is descriptive for category].[All]" allUniqueName="[Range].[TM is descriptive for category].[All]" dimensionUniqueName="[Range]" displayFolder="" count="0" memberValueDatatype="130" unbalanced="0"/>
    <cacheHierarchy uniqueName="[Range].[TM is fanciful]" caption="TM is fanciful" attribute="1" defaultMemberUniqueName="[Range].[TM is fanciful].[All]" allUniqueName="[Range].[TM is fanciful].[All]" dimensionUniqueName="[Range]" displayFolder="" count="0" memberValueDatatype="130" unbalanced="0"/>
    <cacheHierarchy uniqueName="[Range].[TM owner in TMCH (mentioned in decision)]" caption="TM owner in TMCH (mentioned in decision)" attribute="1" defaultMemberUniqueName="[Range].[TM owner in TMCH (mentioned in decision)].[All]" allUniqueName="[Range].[TM owner in TMCH (mentioned in decision)].[All]" dimensionUniqueName="[Range]" displayFolder="" count="0" memberValueDatatype="130" unbalanced="0"/>
    <cacheHierarchy uniqueName="[Range 1].[Additional Notes on bad faith elements (if required)]" caption="Additional Notes on bad faith elements (if required)" attribute="1" defaultMemberUniqueName="[Range 1].[Additional Notes on bad faith elements (if required)].[All]" allUniqueName="[Range 1].[Additional Notes on bad faith elements (if required)].[All]" dimensionUniqueName="[Range 1]" displayFolder="" count="0" memberValueDatatype="130" unbalanced="0"/>
    <cacheHierarchy uniqueName="[Range 1].[Additional Notes on Response (if required)]" caption="Additional Notes on Response (if required)" attribute="1" defaultMemberUniqueName="[Range 1].[Additional Notes on Response (if required)].[All]" allUniqueName="[Range 1].[Additional Notes on Response (if required)].[All]" dimensionUniqueName="[Range 1]" displayFolder="" count="0" memberValueDatatype="130" unbalanced="0"/>
    <cacheHierarchy uniqueName="[Range 1].[Appeal]" caption="Appeal" attribute="1" defaultMemberUniqueName="[Range 1].[Appeal].[All]" allUniqueName="[Range 1].[Appeal].[All]" dimensionUniqueName="[Range 1]" displayFolder="" count="0" memberValueDatatype="130" unbalanced="0"/>
    <cacheHierarchy uniqueName="[Range 1].[Appeal Link (if applicable)]" caption="Appeal Link (if applicable)" attribute="1" defaultMemberUniqueName="[Range 1].[Appeal Link (if applicable)].[All]" allUniqueName="[Range 1].[Appeal Link (if applicable)].[All]" dimensionUniqueName="[Range 1]" displayFolder="" count="0" memberValueDatatype="130" unbalanced="0"/>
    <cacheHierarchy uniqueName="[Range 1].[BadFaith_Evid: [1]] Registrant acquired domain to sell/ rent/ transfer to complainant for more than o]" caption="BadFaith_Evid: [1] Registrant acquired domain to sell/ rent/ transfer to complainant for more than o" attribute="1" defaultMemberUniqueName="[Range 1].[BadFaith_Evid: [1]] Registrant acquired domain to sell/ rent/ transfer to complainant for more than o].[All]" allUniqueName="[Range 1].[BadFaith_Evid: [1]] Registrant acquired domain to sell/ rent/ transfer to complainant for more than o].[All]" dimensionUniqueName="[Range 1]" displayFolder="" count="0" memberValueDatatype="11" unbalanced="0"/>
    <cacheHierarchy uniqueName="[Range 1].[BadFaith_Evid: [2]] Registrant registered domain to keep mark holder from reflecting mark (as part of]" caption="BadFaith_Evid: [2] Registrant registered domain to keep mark holder from reflecting mark (as part of" attribute="1" defaultMemberUniqueName="[Range 1].[BadFaith_Evid: [2]] Registrant registered domain to keep mark holder from reflecting mark (as part of].[All]" allUniqueName="[Range 1].[BadFaith_Evid: [2]] Registrant registered domain to keep mark holder from reflecting mark (as part of].[All]" dimensionUniqueName="[Range 1]" displayFolder="" count="2" memberValueDatatype="11" unbalanced="0">
      <fieldsUsage count="2">
        <fieldUsage x="-1"/>
        <fieldUsage x="2"/>
      </fieldsUsage>
    </cacheHierarchy>
    <cacheHierarchy uniqueName="[Range 1].[BadFaith_Evid: [3]] Registrant used domain primarily to disrupt business of competitor]" caption="BadFaith_Evid: [3] Registrant used domain primarily to disrupt business of competitor" attribute="1" defaultMemberUniqueName="[Range 1].[BadFaith_Evid: [3]] Registrant used domain primarily to disrupt business of competitor].[All]" allUniqueName="[Range 1].[BadFaith_Evid: [3]] Registrant used domain primarily to disrupt business of competitor].[All]" dimensionUniqueName="[Range 1]" displayFolder="" count="0" memberValueDatatype="11" unbalanced="0"/>
    <cacheHierarchy uniqueName="[Range 1].[BadFaith_Evid: [4]] Registrant intentionally attempted to attract traffic for commercial gain by crea]" caption="BadFaith_Evid: [4] Registrant intentionally attempted to attract traffic for commercial gain by crea" attribute="1" defaultMemberUniqueName="[Range 1].[BadFaith_Evid: [4]] Registrant intentionally attempted to attract traffic for commercial gain by crea].[All]" allUniqueName="[Range 1].[BadFaith_Evid: [4]] Registrant intentionally attempted to attract traffic for commercial gain by crea].[All]" dimensionUniqueName="[Range 1]" displayFolder="" count="0" memberValueDatatype="11" unbalanced="0"/>
    <cacheHierarchy uniqueName="[Range 1].[BadFaith_Evid: [5]] Registrant holds large portfolios of domains]" caption="BadFaith_Evid: [5] Registrant holds large portfolios of domains" attribute="1" defaultMemberUniqueName="[Range 1].[BadFaith_Evid: [5]] Registrant holds large portfolios of domains].[All]" allUniqueName="[Range 1].[BadFaith_Evid: [5]] Registrant holds large portfolios of domains].[All]" dimensionUniqueName="[Range 1]" displayFolder="" count="0" memberValueDatatype="11" unbalanced="0"/>
    <cacheHierarchy uniqueName="[Range 1].[BadFaith_Evid: [6]] Registrant is using domain for pay-per-click traffic]" caption="BadFaith_Evid: [6] Registrant is using domain for pay-per-click traffic" attribute="1" defaultMemberUniqueName="[Range 1].[BadFaith_Evid: [6]] Registrant is using domain for pay-per-click traffic].[All]" allUniqueName="[Range 1].[BadFaith_Evid: [6]] Registrant is using domain for pay-per-click traffic].[All]" dimensionUniqueName="[Range 1]" displayFolder="" count="0" memberValueDatatype="11" unbalanced="0"/>
    <cacheHierarchy uniqueName="[Range 1].[BadFaith_Evid: [7]] Respondent was engaged in passive use and had notice of mark (possibly with other]" caption="BadFaith_Evid: [7] Respondent was engaged in passive use and had notice of mark (possibly with other" attribute="1" defaultMemberUniqueName="[Range 1].[BadFaith_Evid: [7]] Respondent was engaged in passive use and had notice of mark (possibly with other].[All]" allUniqueName="[Range 1].[BadFaith_Evid: [7]] Respondent was engaged in passive use and had notice of mark (possibly with other].[All]" dimensionUniqueName="[Range 1]" displayFolder="" count="0" memberValueDatatype="11" unbalanced="0"/>
    <cacheHierarchy uniqueName="[Range 1].[BadFaith_Evid: [8]] Examiner did not provide detail]" caption="BadFaith_Evid: [8] Examiner did not provide detail" attribute="1" defaultMemberUniqueName="[Range 1].[BadFaith_Evid: [8]] Examiner did not provide detail].[All]" allUniqueName="[Range 1].[BadFaith_Evid: [8]] Examiner did not provide detail].[All]" dimensionUniqueName="[Range 1]" displayFolder="" count="0" memberValueDatatype="11" unbalanced="0"/>
    <cacheHierarchy uniqueName="[Range 1].[BadFaith_Evid: [9]] Other]" caption="BadFaith_Evid: [9] Other" attribute="1" defaultMemberUniqueName="[Range 1].[BadFaith_Evid: [9]] Other].[All]" allUniqueName="[Range 1].[BadFaith_Evid: [9]] Other].[All]" dimensionUniqueName="[Range 1]" displayFolder="" count="0" memberValueDatatype="11" unbalanced="0"/>
    <cacheHierarchy uniqueName="[Range 1].[Case Name]" caption="Case Name" attribute="1" defaultMemberUniqueName="[Range 1].[Case Name].[All]" allUniqueName="[Range 1].[Case Name].[All]" dimensionUniqueName="[Range 1]" displayFolder="" count="0" memberValueDatatype="130" unbalanced="0"/>
    <cacheHierarchy uniqueName="[Range 1].[Case Number]" caption="Case Number" attribute="1" defaultMemberUniqueName="[Range 1].[Case Number].[All]" allUniqueName="[Range 1].[Case Number].[All]" dimensionUniqueName="[Range 1]" displayFolder="" count="0" memberValueDatatype="130" unbalanced="0"/>
    <cacheHierarchy uniqueName="[Range 1].[Commencement Date]" caption="Commencement Date" attribute="1" time="1" defaultMemberUniqueName="[Range 1].[Commencement Date].[All]" allUniqueName="[Range 1].[Commencement Date].[All]" dimensionUniqueName="[Range 1]" displayFolder="" count="0" memberValueDatatype="7" unbalanced="0"/>
    <cacheHierarchy uniqueName="[Range 1].[Commencement Date (Month)]" caption="Commencement Date (Month)" attribute="1" defaultMemberUniqueName="[Range 1].[Commencement Date (Month)].[All]" allUniqueName="[Range 1].[Commencement Date (Month)].[All]" dimensionUniqueName="[Range 1]" displayFolder="" count="0" memberValueDatatype="130" unbalanced="0"/>
    <cacheHierarchy uniqueName="[Range 1].[Commencement Date (Quarter)]" caption="Commencement Date (Quarter)" attribute="1" defaultMemberUniqueName="[Range 1].[Commencement Date (Quarter)].[All]" allUniqueName="[Range 1].[Commencement Date (Quarter)].[All]" dimensionUniqueName="[Range 1]" displayFolder="" count="0" memberValueDatatype="130" unbalanced="0"/>
    <cacheHierarchy uniqueName="[Range 1].[Commencement Date (Year)]" caption="Commencement Date (Year)" attribute="1" defaultMemberUniqueName="[Range 1].[Commencement Date (Year)].[All]" allUniqueName="[Range 1].[Commencement Date (Year)].[All]" dimensionUniqueName="[Range 1]" displayFolder="" count="0" memberValueDatatype="130" unbalanced="0"/>
    <cacheHierarchy uniqueName="[Range 1].[Compl_Failure: [1]] Registered domain name is identical/ confusingly similar to mark]" caption="Compl_Failure: [1] Registered domain name is identical/ confusingly similar to mark" attribute="1" defaultMemberUniqueName="[Range 1].[Compl_Failure: [1]] Registered domain name is identical/ confusingly similar to mark].[All]" allUniqueName="[Range 1].[Compl_Failure: [1]] Registered domain name is identical/ confusingly similar to mark].[All]" dimensionUniqueName="[Range 1]" displayFolder="" count="2" memberValueDatatype="11" unbalanced="0">
      <fieldsUsage count="2">
        <fieldUsage x="-1"/>
        <fieldUsage x="3"/>
      </fieldsUsage>
    </cacheHierarchy>
    <cacheHierarchy uniqueName="[Range 1].[Compl_Failure: [2]] Registrant has no legitimate right/ interest to domain name]" caption="Compl_Failure: [2] Registrant has no legitimate right/ interest to domain name" attribute="1" defaultMemberUniqueName="[Range 1].[Compl_Failure: [2]] Registrant has no legitimate right/ interest to domain name].[All]" allUniqueName="[Range 1].[Compl_Failure: [2]] Registrant has no legitimate right/ interest to domain name].[All]" dimensionUniqueName="[Range 1]" displayFolder="" count="2" memberValueDatatype="11" unbalanced="0">
      <fieldsUsage count="2">
        <fieldUsage x="-1"/>
        <fieldUsage x="4"/>
      </fieldsUsage>
    </cacheHierarchy>
    <cacheHierarchy uniqueName="[Range 1].[Compl_Failure: [3]] Domain name was registered/ being used in bad faith]" caption="Compl_Failure: [3] Domain name was registered/ being used in bad faith" attribute="1" defaultMemberUniqueName="[Range 1].[Compl_Failure: [3]] Domain name was registered/ being used in bad faith].[All]" allUniqueName="[Range 1].[Compl_Failure: [3]] Domain name was registered/ being used in bad faith].[All]" dimensionUniqueName="[Range 1]" displayFolder="" count="2" memberValueDatatype="11" unbalanced="0">
      <fieldsUsage count="2">
        <fieldUsage x="-1"/>
        <fieldUsage x="5"/>
      </fieldsUsage>
    </cacheHierarchy>
    <cacheHierarchy uniqueName="[Range 1].[Compl_Failure: [4]] Examiner did not provide detail]" caption="Compl_Failure: [4] Examiner did not provide detail" attribute="1" defaultMemberUniqueName="[Range 1].[Compl_Failure: [4]] Examiner did not provide detail].[All]" allUniqueName="[Range 1].[Compl_Failure: [4]] Examiner did not provide detail].[All]" dimensionUniqueName="[Range 1]" displayFolder="" count="2" memberValueDatatype="11" unbalanced="0">
      <fieldsUsage count="2">
        <fieldUsage x="-1"/>
        <fieldUsage x="6"/>
      </fieldsUsage>
    </cacheHierarchy>
    <cacheHierarchy uniqueName="[Range 1].[Complainant]" caption="Complainant" attribute="1" defaultMemberUniqueName="[Range 1].[Complainant].[All]" allUniqueName="[Range 1].[Complainant].[All]" dimensionUniqueName="[Range 1]" displayFolder="" count="0" memberValueDatatype="130" unbalanced="0"/>
    <cacheHierarchy uniqueName="[Range 1].[Complainant Country]" caption="Complainant Country" attribute="1" defaultMemberUniqueName="[Range 1].[Complainant Country].[All]" allUniqueName="[Range 1].[Complainant Country].[All]" dimensionUniqueName="[Range 1]" displayFolder="" count="0" memberValueDatatype="130" unbalanced="0"/>
    <cacheHierarchy uniqueName="[Range 1].[Complainant Representative]" caption="Complainant Representative" attribute="1" defaultMemberUniqueName="[Range 1].[Complainant Representative].[All]" allUniqueName="[Range 1].[Complainant Representative].[All]" dimensionUniqueName="[Range 1]" displayFolder="" count="0" memberValueDatatype="130" unbalanced="0"/>
    <cacheHierarchy uniqueName="[Range 1].[Decision Date]" caption="Decision Date" attribute="1" time="1" defaultMemberUniqueName="[Range 1].[Decision Date].[All]" allUniqueName="[Range 1].[Decision Date].[All]" dimensionUniqueName="[Range 1]" displayFolder="" count="0" memberValueDatatype="7" unbalanced="0"/>
    <cacheHierarchy uniqueName="[Range 1].[Decision Date (Month)]" caption="Decision Date (Month)" attribute="1" defaultMemberUniqueName="[Range 1].[Decision Date (Month)].[All]" allUniqueName="[Range 1].[Decision Date (Month)].[All]" dimensionUniqueName="[Range 1]" displayFolder="" count="0" memberValueDatatype="130" unbalanced="0"/>
    <cacheHierarchy uniqueName="[Range 1].[Decision Date (Quarter)]" caption="Decision Date (Quarter)" attribute="1" defaultMemberUniqueName="[Range 1].[Decision Date (Quarter)].[All]" allUniqueName="[Range 1].[Decision Date (Quarter)].[All]" dimensionUniqueName="[Range 1]" displayFolder="" count="0" memberValueDatatype="130" unbalanced="0"/>
    <cacheHierarchy uniqueName="[Range 1].[Decision Date (Year)]" caption="Decision Date (Year)" attribute="1" defaultMemberUniqueName="[Range 1].[Decision Date (Year)].[All]" allUniqueName="[Range 1].[Decision Date (Year)].[All]" dimensionUniqueName="[Range 1]" displayFolder="" count="0" memberValueDatatype="130" unbalanced="0"/>
    <cacheHierarchy uniqueName="[Range 1].[Determination type]" caption="Determination type" attribute="1" defaultMemberUniqueName="[Range 1].[Determination type].[All]" allUniqueName="[Range 1].[Determination type].[All]" dimensionUniqueName="[Range 1]" displayFolder="" count="0" memberValueDatatype="130" unbalanced="0"/>
    <cacheHierarchy uniqueName="[Range 1].[Did response accuse complainant of abuse?]" caption="Did response accuse complainant of abuse?" attribute="1" defaultMemberUniqueName="[Range 1].[Did response accuse complainant of abuse?].[All]" allUniqueName="[Range 1].[Did response accuse complainant of abuse?].[All]" dimensionUniqueName="[Range 1]" displayFolder="" count="0" memberValueDatatype="130" unbalanced="0"/>
    <cacheHierarchy uniqueName="[Range 1].[Did response mention issues with receiving notice of complaint?]" caption="Did response mention issues with receiving notice of complaint?" attribute="1" defaultMemberUniqueName="[Range 1].[Did response mention issues with receiving notice of complaint?].[All]" allUniqueName="[Range 1].[Did response mention issues with receiving notice of complaint?].[All]" dimensionUniqueName="[Range 1]" displayFolder="" count="0" memberValueDatatype="130" unbalanced="0"/>
    <cacheHierarchy uniqueName="[Range 1].[Disputed Domain]" caption="Disputed Domain" attribute="1" defaultMemberUniqueName="[Range 1].[Disputed Domain].[All]" allUniqueName="[Range 1].[Disputed Domain].[All]" dimensionUniqueName="[Range 1]" displayFolder="" count="0" memberValueDatatype="130" unbalanced="0"/>
    <cacheHierarchy uniqueName="[Range 1].[Domain name (string) identical to TM]" caption="Domain name (string) identical to TM" attribute="1" defaultMemberUniqueName="[Range 1].[Domain name (string) identical to TM].[All]" allUniqueName="[Range 1].[Domain name (string) identical to TM].[All]" dimensionUniqueName="[Range 1]" displayFolder="" count="0" memberValueDatatype="130" unbalanced="0"/>
    <cacheHierarchy uniqueName="[Range 1].[Domain name contains TM + generic or related term]" caption="Domain name contains TM + generic or related term" attribute="1" defaultMemberUniqueName="[Range 1].[Domain name contains TM + generic or related term].[All]" allUniqueName="[Range 1].[Domain name contains TM + generic or related term].[All]" dimensionUniqueName="[Range 1]" displayFolder="" count="0" memberValueDatatype="130" unbalanced="0"/>
    <cacheHierarchy uniqueName="[Range 1].[Domain name similar to TM (typo, homophone, etc.)]" caption="Domain name similar to TM (typo, homophone, etc.)" attribute="1" defaultMemberUniqueName="[Range 1].[Domain name similar to TM (typo, homophone, etc.)].[All]" allUniqueName="[Range 1].[Domain name similar to TM (typo, homophone, etc.)].[All]" dimensionUniqueName="[Range 1]" displayFolder="" count="0" memberValueDatatype="130" unbalanced="0"/>
    <cacheHierarchy uniqueName="[Range 1].[Examiner]" caption="Examiner" attribute="1" defaultMemberUniqueName="[Range 1].[Examiner].[All]" allUniqueName="[Range 1].[Examiner].[All]" dimensionUniqueName="[Range 1]" displayFolder="" count="0" memberValueDatatype="130" unbalanced="0"/>
    <cacheHierarchy uniqueName="[Range 1].[Examiner articulated evidentiary basis for decision]" caption="Examiner articulated evidentiary basis for decision" attribute="1" defaultMemberUniqueName="[Range 1].[Examiner articulated evidentiary basis for decision].[All]" allUniqueName="[Range 1].[Examiner articulated evidentiary basis for decision].[All]" dimensionUniqueName="[Range 1]" displayFolder="" count="0" memberValueDatatype="130" unbalanced="0"/>
    <cacheHierarchy uniqueName="[Range 1].[Examiner explicitly mentions likely confusion +/ -/ unaffected by gTLD]" caption="Examiner explicitly mentions likely confusion +/ -/ unaffected by gTLD" attribute="1" defaultMemberUniqueName="[Range 1].[Examiner explicitly mentions likely confusion +/ -/ unaffected by gTLD].[All]" allUniqueName="[Range 1].[Examiner explicitly mentions likely confusion +/ -/ unaffected by gTLD].[All]" dimensionUniqueName="[Range 1]" displayFolder="" count="0" memberValueDatatype="130" unbalanced="0"/>
    <cacheHierarchy uniqueName="[Range 1].[Examiner finds likely confusion decreased by addition of TLD]" caption="Examiner finds likely confusion decreased by addition of TLD" attribute="1" defaultMemberUniqueName="[Range 1].[Examiner finds likely confusion decreased by addition of TLD].[All]" allUniqueName="[Range 1].[Examiner finds likely confusion decreased by addition of TLD].[All]" dimensionUniqueName="[Range 1]" displayFolder="" count="0" memberValueDatatype="130" unbalanced="0"/>
    <cacheHierarchy uniqueName="[Range 1].[Examiner finds likely confusion increased by addition of TLD]" caption="Examiner finds likely confusion increased by addition of TLD" attribute="1" defaultMemberUniqueName="[Range 1].[Examiner finds likely confusion increased by addition of TLD].[All]" allUniqueName="[Range 1].[Examiner finds likely confusion increased by addition of TLD].[All]" dimensionUniqueName="[Range 1]" displayFolder="" count="0" memberValueDatatype="130" unbalanced="0"/>
    <cacheHierarchy uniqueName="[Range 1].[Facts indicating UDRP/ litigation is more appropriate]" caption="Facts indicating UDRP/ litigation is more appropriate" attribute="1" defaultMemberUniqueName="[Range 1].[Facts indicating UDRP/ litigation is more appropriate].[All]" allUniqueName="[Range 1].[Facts indicating UDRP/ litigation is more appropriate].[All]" dimensionUniqueName="[Range 1]" displayFolder="" count="0" memberValueDatatype="130" unbalanced="0"/>
    <cacheHierarchy uniqueName="[Range 1].[Final Domain Disposition]" caption="Final Domain Disposition" attribute="1" defaultMemberUniqueName="[Range 1].[Final Domain Disposition].[All]" allUniqueName="[Range 1].[Final Domain Disposition].[All]" dimensionUniqueName="[Range 1]" displayFolder="" count="0" memberValueDatatype="130" unbalanced="0"/>
    <cacheHierarchy uniqueName="[Range 1].[General TM]" caption="General TM" attribute="1" defaultMemberUniqueName="[Range 1].[General TM].[All]" allUniqueName="[Range 1].[General TM].[All]" dimensionUniqueName="[Range 1]" displayFolder="" count="0" memberValueDatatype="130" unbalanced="0"/>
    <cacheHierarchy uniqueName="[Range 1].[If a Response was filed, what Defense(s) or  facts were submitted to refute bad faith allegation?]" caption="If a Response was filed, what Defense(s) or  facts were submitted to refute bad faith allegation?" attribute="1" defaultMemberUniqueName="[Range 1].[If a Response was filed, what Defense(s) or  facts were submitted to refute bad faith allegation?].[All]" allUniqueName="[Range 1].[If a Response was filed, what Defense(s) or  facts were submitted to refute bad faith allegation?].[All]" dimensionUniqueName="[Range 1]" displayFolder="" count="0" memberValueDatatype="130" unbalanced="0"/>
    <cacheHierarchy uniqueName="[Range 1].[If complainant is unsuccessful, where did complainant fail?]" caption="If complainant is unsuccessful, where did complainant fail?" attribute="1" defaultMemberUniqueName="[Range 1].[If complainant is unsuccessful, where did complainant fail?].[All]" allUniqueName="[Range 1].[If complainant is unsuccessful, where did complainant fail?].[All]" dimensionUniqueName="[Range 1]" displayFolder="" count="0" memberValueDatatype="130" unbalanced="0"/>
    <cacheHierarchy uniqueName="[Range 1].[If Determination was in Complainant’s favor, what constituted bad faith conduct?]" caption="If Determination was in Complainant’s favor, what constituted bad faith conduct?" attribute="1" defaultMemberUniqueName="[Range 1].[If Determination was in Complainant’s favor, what constituted bad faith conduct?].[All]" allUniqueName="[Range 1].[If Determination was in Complainant’s favor, what constituted bad faith conduct?].[All]" dimensionUniqueName="[Range 1]" displayFolder="" count="0" memberValueDatatype="130" unbalanced="0"/>
    <cacheHierarchy uniqueName="[Range 1].[Is domain active? (If date is more than one year after decision)]" caption="Is domain active? (If date is more than one year after decision)" attribute="1" defaultMemberUniqueName="[Range 1].[Is domain active? (If date is more than one year after decision)].[All]" allUniqueName="[Range 1].[Is domain active? (If date is more than one year after decision)].[All]" dimensionUniqueName="[Range 1]" displayFolder="" count="0" memberValueDatatype="130" unbalanced="0"/>
    <cacheHierarchy uniqueName="[Range 1].[Isolated mark (from domain)]" caption="Isolated mark (from domain)" attribute="1" defaultMemberUniqueName="[Range 1].[Isolated mark (from domain)].[All]" allUniqueName="[Range 1].[Isolated mark (from domain)].[All]" dimensionUniqueName="[Range 1]" displayFolder="" count="0" memberValueDatatype="130" unbalanced="0"/>
    <cacheHierarchy uniqueName="[Range 1].[Multiple domain names involved]" caption="Multiple domain names involved" attribute="1" defaultMemberUniqueName="[Range 1].[Multiple domain names involved].[All]" allUniqueName="[Range 1].[Multiple domain names involved].[All]" dimensionUniqueName="[Range 1]" displayFolder="" count="0" memberValueDatatype="130" unbalanced="0"/>
    <cacheHierarchy uniqueName="[Range 1].[Provider]" caption="Provider" attribute="1" defaultMemberUniqueName="[Range 1].[Provider].[All]" allUniqueName="[Range 1].[Provider].[All]" dimensionUniqueName="[Range 1]" displayFolder="" count="0" memberValueDatatype="130" unbalanced="0"/>
    <cacheHierarchy uniqueName="[Range 1].[Respondent]" caption="Respondent" attribute="1" defaultMemberUniqueName="[Range 1].[Respondent].[All]" allUniqueName="[Range 1].[Respondent].[All]" dimensionUniqueName="[Range 1]" displayFolder="" count="0" memberValueDatatype="130" unbalanced="0"/>
    <cacheHierarchy uniqueName="[Range 1].[Respondent Country]" caption="Respondent Country" attribute="1" defaultMemberUniqueName="[Range 1].[Respondent Country].[All]" allUniqueName="[Range 1].[Respondent Country].[All]" dimensionUniqueName="[Range 1]" displayFolder="" count="0" memberValueDatatype="130" unbalanced="0"/>
    <cacheHierarchy uniqueName="[Range 1].[Respondent Representative]" caption="Respondent Representative" attribute="1" defaultMemberUniqueName="[Range 1].[Respondent Representative].[All]" allUniqueName="[Range 1].[Respondent Representative].[All]" dimensionUniqueName="[Range 1]" displayFolder="" count="0" memberValueDatatype="130" unbalanced="0"/>
    <cacheHierarchy uniqueName="[Range 1].[Response Extension]" caption="Response Extension" attribute="1" defaultMemberUniqueName="[Range 1].[Response Extension].[All]" allUniqueName="[Range 1].[Response Extension].[All]" dimensionUniqueName="[Range 1]" displayFolder="" count="0" memberValueDatatype="130" unbalanced="0"/>
    <cacheHierarchy uniqueName="[Range 1].[Response w/in 14 Days]" caption="Response w/in 14 Days" attribute="1" defaultMemberUniqueName="[Range 1].[Response w/in 14 Days].[All]" allUniqueName="[Range 1].[Response w/in 14 Days].[All]" dimensionUniqueName="[Range 1]" displayFolder="" count="0" memberValueDatatype="130" unbalanced="0"/>
    <cacheHierarchy uniqueName="[Range 1].[Response w/in 6 Months]" caption="Response w/in 6 Months" attribute="1" defaultMemberUniqueName="[Range 1].[Response w/in 6 Months].[All]" allUniqueName="[Range 1].[Response w/in 6 Months].[All]" dimensionUniqueName="[Range 1]" displayFolder="" count="0" memberValueDatatype="130" unbalanced="0"/>
    <cacheHierarchy uniqueName="[Range 1].[Response_Arg: [1]] Registrant's use of domain is for bona fide offering of goods/services]" caption="Response_Arg: [1] Registrant's use of domain is for bona fide offering of goods/services" attribute="1" defaultMemberUniqueName="[Range 1].[Response_Arg: [1]] Registrant's use of domain is for bona fide offering of goods/services].[All]" allUniqueName="[Range 1].[Response_Arg: [1]] Registrant's use of domain is for bona fide offering of goods/services].[All]" dimensionUniqueName="[Range 1]" displayFolder="" count="0" memberValueDatatype="11" unbalanced="0"/>
    <cacheHierarchy uniqueName="[Range 1].[Response_Arg: [2]] Registrant is commonly known by domain name]" caption="Response_Arg: [2] Registrant is commonly known by domain name" attribute="1" defaultMemberUniqueName="[Range 1].[Response_Arg: [2]] Registrant is commonly known by domain name].[All]" allUniqueName="[Range 1].[Response_Arg: [2]] Registrant is commonly known by domain name].[All]" dimensionUniqueName="[Range 1]" displayFolder="" count="0" memberValueDatatype="11" unbalanced="0"/>
    <cacheHierarchy uniqueName="[Range 1].[Response_Arg: [3]] Registrant making fair use of domain without profiting from misleading consumers]" caption="Response_Arg: [3] Registrant making fair use of domain without profiting from misleading consumers" attribute="1" defaultMemberUniqueName="[Range 1].[Response_Arg: [3]] Registrant making fair use of domain without profiting from misleading consumers].[All]" allUniqueName="[Range 1].[Response_Arg: [3]] Registrant making fair use of domain without profiting from misleading consumers].[All]" dimensionUniqueName="[Range 1]" displayFolder="" count="0" memberValueDatatype="11" unbalanced="0"/>
    <cacheHierarchy uniqueName="[Range 1].[Response_Arg: [4]] Domain is generic/ descriptive, and Registrant is making fair use]" caption="Response_Arg: [4] Domain is generic/ descriptive, and Registrant is making fair use" attribute="1" defaultMemberUniqueName="[Range 1].[Response_Arg: [4]] Domain is generic/ descriptive, and Registrant is making fair use].[All]" allUniqueName="[Range 1].[Response_Arg: [4]] Domain is generic/ descriptive, and Registrant is making fair use].[All]" dimensionUniqueName="[Range 1]" displayFolder="" count="0" memberValueDatatype="11" unbalanced="0"/>
    <cacheHierarchy uniqueName="[Range 1].[Response_Arg: [5]] Domain is operated in tribute/ criticism]" caption="Response_Arg: [5] Domain is operated in tribute/ criticism" attribute="1" defaultMemberUniqueName="[Range 1].[Response_Arg: [5]] Domain is operated in tribute/ criticism].[All]" allUniqueName="[Range 1].[Response_Arg: [5]] Domain is operated in tribute/ criticism].[All]" dimensionUniqueName="[Range 1]" displayFolder="" count="0" memberValueDatatype="11" unbalanced="0"/>
    <cacheHierarchy uniqueName="[Range 1].[Response_Arg: [6]] Registrant’s holding of the domain name is consistent with written agreement]" caption="Response_Arg: [6] Registrant’s holding of the domain name is consistent with written agreement" attribute="1" defaultMemberUniqueName="[Range 1].[Response_Arg: [6]] Registrant’s holding of the domain name is consistent with written agreement].[All]" allUniqueName="[Range 1].[Response_Arg: [6]] Registrant’s holding of the domain name is consistent with written agreement].[All]" dimensionUniqueName="[Range 1]" displayFolder="" count="0" memberValueDatatype="11" unbalanced="0"/>
    <cacheHierarchy uniqueName="[Range 1].[Response_Arg: [7]] The domain name is not part of a wider pattern of abusive registration]" caption="Response_Arg: [7] The domain name is not part of a wider pattern of abusive registration" attribute="1" defaultMemberUniqueName="[Range 1].[Response_Arg: [7]] The domain name is not part of a wider pattern of abusive registration].[All]" allUniqueName="[Range 1].[Response_Arg: [7]] The domain name is not part of a wider pattern of abusive registration].[All]" dimensionUniqueName="[Range 1]" displayFolder="" count="0" memberValueDatatype="11" unbalanced="0"/>
    <cacheHierarchy uniqueName="[Range 1].[Response_Arg: [8]] Examiner did not provide detail]" caption="Response_Arg: [8] Examiner did not provide detail" attribute="1" defaultMemberUniqueName="[Range 1].[Response_Arg: [8]] Examiner did not provide detail].[All]" allUniqueName="[Range 1].[Response_Arg: [8]] Examiner did not provide detail].[All]" dimensionUniqueName="[Range 1]" displayFolder="" count="0" memberValueDatatype="11" unbalanced="0"/>
    <cacheHierarchy uniqueName="[Range 1].[Response_Arg: [9]] Other]" caption="Response_Arg: [9] Other" attribute="1" defaultMemberUniqueName="[Range 1].[Response_Arg: [9]] Other].[All]" allUniqueName="[Range 1].[Response_Arg: [9]] Other].[All]" dimensionUniqueName="[Range 1]" displayFolder="" count="0" memberValueDatatype="11" unbalanced="0"/>
    <cacheHierarchy uniqueName="[Range 1].[Result]" caption="Result" attribute="1" defaultMemberUniqueName="[Range 1].[Result].[All]" allUniqueName="[Range 1].[Result].[All]" dimensionUniqueName="[Range 1]" displayFolder="" count="2" memberValueDatatype="130" unbalanced="0">
      <fieldsUsage count="2">
        <fieldUsage x="-1"/>
        <fieldUsage x="1"/>
      </fieldsUsage>
    </cacheHierarchy>
    <cacheHierarchy uniqueName="[Range 1].[sumprod_casenum]" caption="sumprod_casenum" attribute="1" defaultMemberUniqueName="[Range 1].[sumprod_casenum].[All]" allUniqueName="[Range 1].[sumprod_casenum].[All]" dimensionUniqueName="[Range 1]" displayFolder="" count="0" memberValueDatatype="20" unbalanced="0"/>
    <cacheHierarchy uniqueName="[Range 1].[TLD of domain name at issue]" caption="TLD of domain name at issue" attribute="1" defaultMemberUniqueName="[Range 1].[TLD of domain name at issue].[All]" allUniqueName="[Range 1].[TLD of domain name at issue].[All]" dimensionUniqueName="[Range 1]" displayFolder="" count="0" memberValueDatatype="130" unbalanced="0"/>
    <cacheHierarchy uniqueName="[Range 1].[TM is arbitrary/suggestive for category]" caption="TM is arbitrary/suggestive for category" attribute="1" defaultMemberUniqueName="[Range 1].[TM is arbitrary/suggestive for category].[All]" allUniqueName="[Range 1].[TM is arbitrary/suggestive for category].[All]" dimensionUniqueName="[Range 1]" displayFolder="" count="0" memberValueDatatype="130" unbalanced="0"/>
    <cacheHierarchy uniqueName="[Range 1].[TM is descriptive for category]" caption="TM is descriptive for category" attribute="1" defaultMemberUniqueName="[Range 1].[TM is descriptive for category].[All]" allUniqueName="[Range 1].[TM is descriptive for category].[All]" dimensionUniqueName="[Range 1]" displayFolder="" count="0" memberValueDatatype="130" unbalanced="0"/>
    <cacheHierarchy uniqueName="[Range 1].[TM is fanciful]" caption="TM is fanciful" attribute="1" defaultMemberUniqueName="[Range 1].[TM is fanciful].[All]" allUniqueName="[Range 1].[TM is fanciful].[All]" dimensionUniqueName="[Range 1]" displayFolder="" count="0" memberValueDatatype="130" unbalanced="0"/>
    <cacheHierarchy uniqueName="[Range 1].[TM owner in TMCH (mentioned in decision)]" caption="TM owner in TMCH (mentioned in decision)" attribute="1" defaultMemberUniqueName="[Range 1].[TM owner in TMCH (mentioned in decision)].[All]" allUniqueName="[Range 1].[TM owner in TMCH (mentioned in decision)].[All]" dimensionUniqueName="[Range 1]" displayFolder="" count="0" memberValueDatatype="130" unbalanced="0"/>
    <cacheHierarchy uniqueName="[Range 1].[Commencement Date (Month Index)]" caption="Commencement Date (Month Index)" attribute="1" defaultMemberUniqueName="[Range 1].[Commencement Date (Month Index)].[All]" allUniqueName="[Range 1].[Commencement Date (Month Index)].[All]" dimensionUniqueName="[Range 1]" displayFolder="" count="0" memberValueDatatype="20" unbalanced="0" hidden="1"/>
    <cacheHierarchy uniqueName="[Range 1].[Decision Date (Month Index)]" caption="Decision Date (Month Index)" attribute="1" defaultMemberUniqueName="[Range 1].[Decision Date (Month Index)].[All]" allUniqueName="[Range 1].[Decision Date (Month Index)].[All]" dimensionUniqueName="[Range 1]" displayFolder="" count="0" memberValueDatatype="20" unbalanced="0" hidden="1"/>
    <cacheHierarchy uniqueName="[Measures].[__XL_Count Range]" caption="__XL_Count Range" measure="1" displayFolder="" measureGroup="Range" count="0" hidden="1"/>
    <cacheHierarchy uniqueName="[Measures].[__XL_Count Range 1]" caption="__XL_Count Range 1" measure="1" displayFolder="" measureGroup="Range 1" count="0" hidden="1"/>
    <cacheHierarchy uniqueName="[Measures].[__No measures defined]" caption="__No measures defined" measure="1" displayFolder="" count="0" hidden="1"/>
    <cacheHierarchy uniqueName="[Measures].[Count of Case Number]" caption="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Distinct Count of Case Number]" caption="Distinct 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Count of Case Number 2]" caption="Count of Case Number 2" measure="1" displayFolder="" measureGroup="Range 1" count="0" hidden="1">
      <extLst>
        <ext xmlns:x15="http://schemas.microsoft.com/office/spreadsheetml/2010/11/main" uri="{B97F6D7D-B522-45F9-BDA1-12C45D357490}">
          <x15:cacheHierarchy aggregatedColumn="60"/>
        </ext>
      </extLst>
    </cacheHierarchy>
    <cacheHierarchy uniqueName="[Measures].[Distinct Count of Case Number 2]" caption="Distinct Count of Case Number 2" measure="1" displayFolder="" measureGroup="Range 1" count="0" oneField="1" hidden="1">
      <fieldsUsage count="1">
        <fieldUsage x="0"/>
      </fieldsUsage>
      <extLst>
        <ext xmlns:x15="http://schemas.microsoft.com/office/spreadsheetml/2010/11/main" uri="{B97F6D7D-B522-45F9-BDA1-12C45D357490}">
          <x15:cacheHierarchy aggregatedColumn="60"/>
        </ext>
      </extLst>
    </cacheHierarchy>
    <cacheHierarchy uniqueName="[Measures].[Count of Result]" caption="Count of Result" measure="1" displayFolder="" measureGroup="Range 1" count="0" hidden="1">
      <extLst>
        <ext xmlns:x15="http://schemas.microsoft.com/office/spreadsheetml/2010/11/main" uri="{B97F6D7D-B522-45F9-BDA1-12C45D357490}">
          <x15:cacheHierarchy aggregatedColumn="113"/>
        </ext>
      </extLst>
    </cacheHierarchy>
  </cacheHierarchies>
  <kpis count="0"/>
  <dimensions count="3">
    <dimension measure="1" name="Measures" uniqueName="[Measures]" caption="Measures"/>
    <dimension name="Range" uniqueName="[Range]" caption="Range"/>
    <dimension name="Range 1" uniqueName="[Range 1]" caption="Range 1"/>
  </dimensions>
  <measureGroups count="2">
    <measureGroup name="Range" caption="Range"/>
    <measureGroup name="Range 1" caption="Range 1"/>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lex Noonan" refreshedDate="43209.702883912039" backgroundQuery="1" createdVersion="6" refreshedVersion="6" minRefreshableVersion="3" recordCount="0" supportSubquery="1" supportAdvancedDrill="1" xr:uid="{BB0A0F24-07BD-40D1-B192-B78D8CB8F9B1}">
  <cacheSource type="external" connectionId="1"/>
  <cacheFields count="4">
    <cacheField name="[Measures].[Distinct Count of Case Number 2]" caption="Distinct Count of Case Number 2" numFmtId="0" hierarchy="128" level="32767"/>
    <cacheField name="[Range 1].[Examiner articulated evidentiary basis for decision].[Examiner articulated evidentiary basis for decision]" caption="Examiner articulated evidentiary basis for decision" numFmtId="0" hierarchy="84" level="1">
      <sharedItems count="2">
        <s v="No"/>
        <s v="Yes"/>
      </sharedItems>
    </cacheField>
    <cacheField name="[Range 1].[Examiner].[Examiner]" caption="Examiner" numFmtId="0" hierarchy="83" level="1">
      <sharedItems count="84">
        <s v="Adam Wilfred Samuel"/>
        <s v="Ahmet Akguloglu"/>
        <s v="Alan L. Limbury"/>
        <s v="Alejandro Touriño Pena"/>
        <s v="Amarjit Singh"/>
        <s v="Anne M. Wallace"/>
        <s v="Antonina Pakharenko-Anderson"/>
        <s v="Bart Van Besien"/>
        <s v="Bruce E. O'Connor"/>
        <s v="Carol Stoner"/>
        <s v="Carolyn Marks Johnson"/>
        <s v="Carolyn Marks Johnson; Charles K. McCotter Jr.; Douglas M. Isenberg"/>
        <s v="Charles K. McCotter Jr."/>
        <s v="Charles K. McCotter Jr.; Sandra Franklin; Jeffrey M. Samuels"/>
        <s v="Christopher To"/>
        <s v="Darryl C. Wilson"/>
        <s v="David J. Steele"/>
        <s v="David J.A. Cairns"/>
        <s v="David L. Kreider"/>
        <s v="Dawn Osborne"/>
        <s v="Dawn Osborne (Default); Jonathan Agmon (Final)"/>
        <s v="Debrett Gordon Lyons"/>
        <s v="Douglas M. Isenberg"/>
        <s v="Dr. Timothy Tin Ngai Sze"/>
        <s v="Eleni Lappa"/>
        <s v="Fernando Triana"/>
        <s v="Fernando Triana (Default); David L. Kreider (Final)"/>
        <s v="Flip Jan Claude Petillion"/>
        <s v="Flip Jan Claude Petillion (Default); Sebastian Matthew White Hughes (Final)"/>
        <s v="Hector Ariel Manoff"/>
        <s v="Henrik af Ursin"/>
        <s v="Ho-Hyun Nahm"/>
        <s v="Ike Ehiribe"/>
        <s v="James Bridgeman"/>
        <s v="Jeffrey M. Samuels"/>
        <s v="Jeffrey M. Samuels; Piotr Nowaczyk; Darryl C. Wilson"/>
        <s v="Jennifer Li"/>
        <s v="John A. Bender"/>
        <s v="Jonathan Agmon"/>
        <s v="Jonathan Agmon; Ahmet Akguloglu; Petter Rindforth"/>
        <s v="Jonathan Agmon; Douglas M. Isenberg; Terry Peppard"/>
        <s v="Jonathan Agmon; Marie-Emmanuelle Haas; Debrett Lyons"/>
        <s v="Karl V. Fink"/>
        <s v="Kateryna Oliinyk"/>
        <s v="Kendall C. Reed"/>
        <s v="Kwan Sit Kin"/>
        <s v="Luz Helena Villamil-Jimenez"/>
        <s v="M. Scott Donahey"/>
        <s v="Marie Emmanuelle Haas"/>
        <s v="Matthew Murphy"/>
        <s v="Molly Li"/>
        <s v="Natalia Stetsenko"/>
        <s v="Nathalie Dreyfus"/>
        <s v="Neil Anthony Brown"/>
        <s v="Neil Anthony Brown (Default); Hector Ariel Manoff (Final)"/>
        <s v="Neil Anthony Brown; Hector Ariel Manoff; Sebastian Matthew White Hughes"/>
        <s v="Omar Haydar"/>
        <s v="Peter Müller"/>
        <s v="Petter Rindforth"/>
        <s v="Petter Rindforth; Alan L Limbury; Jeffrey M. Samuels"/>
        <s v="Petter Rindforth; Jeffrey M. Samuels; Douglas M. Isenberg"/>
        <s v="Piotr Nowaczyk"/>
        <s v="Prathiba M. Singh"/>
        <s v="Raymond HO"/>
        <s v="Richard W. Hill"/>
        <s v="Robert T. Pfeuffer"/>
        <s v="Rodney C. Kyle"/>
        <s v="Rodolfo Carlos Rivas Rea"/>
        <s v="Sandra J. Franklin"/>
        <s v="Saravanan Dhandapani"/>
        <s v="Scott Donahey"/>
        <s v="Sebastian Matthew White Hughes"/>
        <s v="Shahla F. Ali"/>
        <s v="Solomon Lam"/>
        <s v="Terry F. Peppard"/>
        <s v="Tobias Malte Müller"/>
        <s v="Tomáš Abelovský"/>
        <s v="Tuukka Ilkka Airaksinen"/>
        <s v="Vali Sakellarides"/>
        <s v="Wilson Pinheiro Jabur"/>
        <s v="Wong Chat Chor Samuel"/>
        <s v="Yang Xun"/>
        <s v="Yeung Man Sing"/>
        <s v="ZHAO Yun"/>
      </sharedItems>
    </cacheField>
    <cacheField name="[Range 1].[Result].[Result]" caption="Result" numFmtId="0" hierarchy="113" level="1">
      <sharedItems containsSemiMixedTypes="0" containsNonDate="0" containsString="0"/>
    </cacheField>
  </cacheFields>
  <cacheHierarchies count="130">
    <cacheHierarchy uniqueName="[Range].[Additional Notes on bad faith elements (if required)]" caption="Additional Notes on bad faith elements (if required)" attribute="1" defaultMemberUniqueName="[Range].[Additional Notes on bad faith elements (if required)].[All]" allUniqueName="[Range].[Additional Notes on bad faith elements (if required)].[All]" dimensionUniqueName="[Range]" displayFolder="" count="0" memberValueDatatype="130" unbalanced="0"/>
    <cacheHierarchy uniqueName="[Range].[Additional Notes on Response (if required)]" caption="Additional Notes on Response (if required)" attribute="1" defaultMemberUniqueName="[Range].[Additional Notes on Response (if required)].[All]" allUniqueName="[Range].[Additional Notes on Response (if required)].[All]" dimensionUniqueName="[Range]" displayFolder="" count="0" memberValueDatatype="130" unbalanced="0"/>
    <cacheHierarchy uniqueName="[Range].[Appeal]" caption="Appeal" attribute="1" defaultMemberUniqueName="[Range].[Appeal].[All]" allUniqueName="[Range].[Appeal].[All]" dimensionUniqueName="[Range]" displayFolder="" count="0" memberValueDatatype="130" unbalanced="0"/>
    <cacheHierarchy uniqueName="[Range].[Appeal Link (if applicable)]" caption="Appeal Link (if applicable)" attribute="1" defaultMemberUniqueName="[Range].[Appeal Link (if applicable)].[All]" allUniqueName="[Range].[Appeal Link (if applicable)].[All]" dimensionUniqueName="[Range]" displayFolder="" count="0" memberValueDatatype="130" unbalanced="0"/>
    <cacheHierarchy uniqueName="[Range].[Case Name]" caption="Case Name" attribute="1" defaultMemberUniqueName="[Range].[Case Name].[All]" allUniqueName="[Range].[Case Name].[All]" dimensionUniqueName="[Range]" displayFolder="" count="0" memberValueDatatype="130" unbalanced="0"/>
    <cacheHierarchy uniqueName="[Range].[Case Number]" caption="Case Number" attribute="1" defaultMemberUniqueName="[Range].[Case Number].[All]" allUniqueName="[Range].[Case Number].[All]" dimensionUniqueName="[Range]" displayFolder="" count="0" memberValueDatatype="130" unbalanced="0"/>
    <cacheHierarchy uniqueName="[Range].[Commencement Date]" caption="Commencement Date" attribute="1" time="1" defaultMemberUniqueName="[Range].[Commencement Date].[All]" allUniqueName="[Range].[Commencement Date].[All]" dimensionUniqueName="[Range]" displayFolder="" count="0" memberValueDatatype="7" unbalanced="0"/>
    <cacheHierarchy uniqueName="[Range].[Complainant]" caption="Complainant" attribute="1" defaultMemberUniqueName="[Range].[Complainant].[All]" allUniqueName="[Range].[Complainant].[All]" dimensionUniqueName="[Range]" displayFolder="" count="0" memberValueDatatype="130" unbalanced="0"/>
    <cacheHierarchy uniqueName="[Range].[Complainant Country]" caption="Complainant Country" attribute="1" defaultMemberUniqueName="[Range].[Complainant Country].[All]" allUniqueName="[Range].[Complainant Country].[All]" dimensionUniqueName="[Range]" displayFolder="" count="0" memberValueDatatype="130" unbalanced="0"/>
    <cacheHierarchy uniqueName="[Range].[Complainant Representative]" caption="Complainant Representative" attribute="1" defaultMemberUniqueName="[Range].[Complainant Representative].[All]" allUniqueName="[Range].[Complainant Representative].[All]" dimensionUniqueName="[Range]" displayFolder="" count="0" memberValueDatatype="130" unbalanced="0"/>
    <cacheHierarchy uniqueName="[Range].[Decision Date]" caption="Decision Date" attribute="1" time="1" defaultMemberUniqueName="[Range].[Decision Date].[All]" allUniqueName="[Range].[Decision Date].[All]" dimensionUniqueName="[Range]" displayFolder="" count="0" memberValueDatatype="7" unbalanced="0"/>
    <cacheHierarchy uniqueName="[Range].[Determination type]" caption="Determination type" attribute="1" defaultMemberUniqueName="[Range].[Determination type].[All]" allUniqueName="[Range].[Determination type].[All]" dimensionUniqueName="[Range]" displayFolder="" count="0" memberValueDatatype="130" unbalanced="0"/>
    <cacheHierarchy uniqueName="[Range].[Did response accuse complainant of abuse?]" caption="Did response accuse complainant of abuse?" attribute="1" defaultMemberUniqueName="[Range].[Did response accuse complainant of abuse?].[All]" allUniqueName="[Range].[Did response accuse complainant of abuse?].[All]" dimensionUniqueName="[Range]" displayFolder="" count="0" memberValueDatatype="130" unbalanced="0"/>
    <cacheHierarchy uniqueName="[Range].[Did response mention issues with receiving notice of complaint?]" caption="Did response mention issues with receiving notice of complaint?" attribute="1" defaultMemberUniqueName="[Range].[Did response mention issues with receiving notice of complaint?].[All]" allUniqueName="[Range].[Did response mention issues with receiving notice of complaint?].[All]" dimensionUniqueName="[Range]" displayFolder="" count="0" memberValueDatatype="130" unbalanced="0"/>
    <cacheHierarchy uniqueName="[Range].[Disputed Domain]" caption="Disputed Domain" attribute="1" defaultMemberUniqueName="[Range].[Disputed Domain].[All]" allUniqueName="[Range].[Disputed Domain].[All]" dimensionUniqueName="[Range]" displayFolder="" count="0" memberValueDatatype="130" unbalanced="0"/>
    <cacheHierarchy uniqueName="[Range].[Domain name (string) identical to TM]" caption="Domain name (string) identical to TM" attribute="1" defaultMemberUniqueName="[Range].[Domain name (string) identical to TM].[All]" allUniqueName="[Range].[Domain name (string) identical to TM].[All]" dimensionUniqueName="[Range]" displayFolder="" count="0" memberValueDatatype="130" unbalanced="0"/>
    <cacheHierarchy uniqueName="[Range].[Domain name contains TM + generic or related term]" caption="Domain name contains TM + generic or related term" attribute="1" defaultMemberUniqueName="[Range].[Domain name contains TM + generic or related term].[All]" allUniqueName="[Range].[Domain name contains TM + generic or related term].[All]" dimensionUniqueName="[Range]" displayFolder="" count="0" memberValueDatatype="130" unbalanced="0"/>
    <cacheHierarchy uniqueName="[Range].[Domain name similar to TM (typo, homophone, etc.)]" caption="Domain name similar to TM (typo, homophone, etc.)" attribute="1" defaultMemberUniqueName="[Range].[Domain name similar to TM (typo, homophone, etc.)].[All]" allUniqueName="[Range].[Domain name similar to TM (typo, homophone, etc.)].[All]" dimensionUniqueName="[Range]" displayFolder="" count="0" memberValueDatatype="130" unbalanced="0"/>
    <cacheHierarchy uniqueName="[Range].[Examiner]" caption="Examiner" attribute="1" defaultMemberUniqueName="[Range].[Examiner].[All]" allUniqueName="[Range].[Examiner].[All]" dimensionUniqueName="[Range]" displayFolder="" count="0" memberValueDatatype="130" unbalanced="0"/>
    <cacheHierarchy uniqueName="[Range].[Examiner articulated evidentiary basis for decision]" caption="Examiner articulated evidentiary basis for decision" attribute="1" defaultMemberUniqueName="[Range].[Examiner articulated evidentiary basis for decision].[All]" allUniqueName="[Range].[Examiner articulated evidentiary basis for decision].[All]" dimensionUniqueName="[Range]" displayFolder="" count="0" memberValueDatatype="130" unbalanced="0"/>
    <cacheHierarchy uniqueName="[Range].[Examiner explicitly mentions likely confusion +/ -/ unaffected by gTLD]" caption="Examiner explicitly mentions likely confusion +/ -/ unaffected by gTLD" attribute="1" defaultMemberUniqueName="[Range].[Examiner explicitly mentions likely confusion +/ -/ unaffected by gTLD].[All]" allUniqueName="[Range].[Examiner explicitly mentions likely confusion +/ -/ unaffected by gTLD].[All]" dimensionUniqueName="[Range]" displayFolder="" count="0" memberValueDatatype="130" unbalanced="0"/>
    <cacheHierarchy uniqueName="[Range].[Examiner finds likely confusion decreased by addition of TLD]" caption="Examiner finds likely confusion decreased by addition of TLD" attribute="1" defaultMemberUniqueName="[Range].[Examiner finds likely confusion decreased by addition of TLD].[All]" allUniqueName="[Range].[Examiner finds likely confusion decreased by addition of TLD].[All]" dimensionUniqueName="[Range]" displayFolder="" count="0" memberValueDatatype="130" unbalanced="0"/>
    <cacheHierarchy uniqueName="[Range].[Examiner finds likely confusion increased by addition of TLD]" caption="Examiner finds likely confusion increased by addition of TLD" attribute="1" defaultMemberUniqueName="[Range].[Examiner finds likely confusion increased by addition of TLD].[All]" allUniqueName="[Range].[Examiner finds likely confusion increased by addition of TLD].[All]" dimensionUniqueName="[Range]" displayFolder="" count="0" memberValueDatatype="130" unbalanced="0"/>
    <cacheHierarchy uniqueName="[Range].[Facts indicating UDRP/ litigation is more appropriate]" caption="Facts indicating UDRP/ litigation is more appropriate" attribute="1" defaultMemberUniqueName="[Range].[Facts indicating UDRP/ litigation is more appropriate].[All]" allUniqueName="[Range].[Facts indicating UDRP/ litigation is more appropriate].[All]" dimensionUniqueName="[Range]" displayFolder="" count="0" memberValueDatatype="130" unbalanced="0"/>
    <cacheHierarchy uniqueName="[Range].[Final Domain Disposition]" caption="Final Domain Disposition" attribute="1" defaultMemberUniqueName="[Range].[Final Domain Disposition].[All]" allUniqueName="[Range].[Final Domain Disposition].[All]" dimensionUniqueName="[Range]" displayFolder="" count="0" memberValueDatatype="130" unbalanced="0"/>
    <cacheHierarchy uniqueName="[Range].[General TM]" caption="General TM" attribute="1" defaultMemberUniqueName="[Range].[General TM].[All]" allUniqueName="[Range].[General TM].[All]" dimensionUniqueName="[Range]" displayFolder="" count="0" memberValueDatatype="130" unbalanced="0"/>
    <cacheHierarchy uniqueName="[Range].[If a Response was filed, what Defense(s) or  facts were submitted to refute bad faith allegation?]" caption="If a Response was filed, what Defense(s) or  facts were submitted to refute bad faith allegation?" attribute="1" defaultMemberUniqueName="[Range].[If a Response was filed, what Defense(s) or  facts were submitted to refute bad faith allegation?].[All]" allUniqueName="[Range].[If a Response was filed, what Defense(s) or  facts were submitted to refute bad faith allegation?].[All]" dimensionUniqueName="[Range]" displayFolder="" count="0" memberValueDatatype="130" unbalanced="0"/>
    <cacheHierarchy uniqueName="[Range].[If complainant is unsuccessful, where did complainant fail?]" caption="If complainant is unsuccessful, where did complainant fail?" attribute="1" defaultMemberUniqueName="[Range].[If complainant is unsuccessful, where did complainant fail?].[All]" allUniqueName="[Range].[If complainant is unsuccessful, where did complainant fail?].[All]" dimensionUniqueName="[Range]" displayFolder="" count="0" memberValueDatatype="130" unbalanced="0"/>
    <cacheHierarchy uniqueName="[Range].[If Determination was in Complainant’s favor, what constituted bad faith conduct?]" caption="If Determination was in Complainant’s favor, what constituted bad faith conduct?" attribute="1" defaultMemberUniqueName="[Range].[If Determination was in Complainant’s favor, what constituted bad faith conduct?].[All]" allUniqueName="[Range].[If Determination was in Complainant’s favor, what constituted bad faith conduct?].[All]" dimensionUniqueName="[Range]" displayFolder="" count="0" memberValueDatatype="130" unbalanced="0"/>
    <cacheHierarchy uniqueName="[Range].[Is domain active? (If date is more than one year after decision)]" caption="Is domain active? (If date is more than one year after decision)" attribute="1" defaultMemberUniqueName="[Range].[Is domain active? (If date is more than one year after decision)].[All]" allUniqueName="[Range].[Is domain active? (If date is more than one year after decision)].[All]" dimensionUniqueName="[Range]" displayFolder="" count="0" memberValueDatatype="130" unbalanced="0"/>
    <cacheHierarchy uniqueName="[Range].[Isolated mark (from domain)]" caption="Isolated mark (from domain)" attribute="1" defaultMemberUniqueName="[Range].[Isolated mark (from domain)].[All]" allUniqueName="[Range].[Isolated mark (from domain)].[All]" dimensionUniqueName="[Range]" displayFolder="" count="0" memberValueDatatype="130" unbalanced="0"/>
    <cacheHierarchy uniqueName="[Range].[Multiple domain names involved]" caption="Multiple domain names involved" attribute="1" defaultMemberUniqueName="[Range].[Multiple domain names involved].[All]" allUniqueName="[Range].[Multiple domain names involved].[All]" dimensionUniqueName="[Range]" displayFolder="" count="0" memberValueDatatype="130" unbalanced="0"/>
    <cacheHierarchy uniqueName="[Range].[Provider]" caption="Provider" attribute="1" defaultMemberUniqueName="[Range].[Provider].[All]" allUniqueName="[Range].[Provider].[All]" dimensionUniqueName="[Range]" displayFolder="" count="0" memberValueDatatype="130" unbalanced="0"/>
    <cacheHierarchy uniqueName="[Range].[Respondent]" caption="Respondent" attribute="1" defaultMemberUniqueName="[Range].[Respondent].[All]" allUniqueName="[Range].[Respondent].[All]" dimensionUniqueName="[Range]" displayFolder="" count="0" memberValueDatatype="130" unbalanced="0"/>
    <cacheHierarchy uniqueName="[Range].[Respondent Country]" caption="Respondent Country" attribute="1" defaultMemberUniqueName="[Range].[Respondent Country].[All]" allUniqueName="[Range].[Respondent Country].[All]" dimensionUniqueName="[Range]" displayFolder="" count="0" memberValueDatatype="130" unbalanced="0"/>
    <cacheHierarchy uniqueName="[Range].[Respondent Representative]" caption="Respondent Representative" attribute="1" defaultMemberUniqueName="[Range].[Respondent Representative].[All]" allUniqueName="[Range].[Respondent Representative].[All]" dimensionUniqueName="[Range]" displayFolder="" count="0" memberValueDatatype="130" unbalanced="0"/>
    <cacheHierarchy uniqueName="[Range].[Response Extension]" caption="Response Extension" attribute="1" defaultMemberUniqueName="[Range].[Response Extension].[All]" allUniqueName="[Range].[Response Extension].[All]" dimensionUniqueName="[Range]" displayFolder="" count="0" memberValueDatatype="130" unbalanced="0"/>
    <cacheHierarchy uniqueName="[Range].[Response w/in 14 Days]" caption="Response w/in 14 Days" attribute="1" defaultMemberUniqueName="[Range].[Response w/in 14 Days].[All]" allUniqueName="[Range].[Response w/in 14 Days].[All]" dimensionUniqueName="[Range]" displayFolder="" count="0" memberValueDatatype="130" unbalanced="0"/>
    <cacheHierarchy uniqueName="[Range].[Response w/in 6 Months]" caption="Response w/in 6 Months" attribute="1" defaultMemberUniqueName="[Range].[Response w/in 6 Months].[All]" allUniqueName="[Range].[Response w/in 6 Months].[All]" dimensionUniqueName="[Range]" displayFolder="" count="0" memberValueDatatype="130" unbalanced="0"/>
    <cacheHierarchy uniqueName="[Range].[Result]" caption="Result" attribute="1" defaultMemberUniqueName="[Range].[Result].[All]" allUniqueName="[Range].[Result].[All]" dimensionUniqueName="[Range]" displayFolder="" count="0" memberValueDatatype="130" unbalanced="0"/>
    <cacheHierarchy uniqueName="[Range].[sumprod_casenum]" caption="sumprod_casenum" attribute="1" defaultMemberUniqueName="[Range].[sumprod_casenum].[All]" allUniqueName="[Range].[sumprod_casenum].[All]" dimensionUniqueName="[Range]" displayFolder="" count="0" memberValueDatatype="20" unbalanced="0"/>
    <cacheHierarchy uniqueName="[Range].[TLD of domain name at issue]" caption="TLD of domain name at issue" attribute="1" defaultMemberUniqueName="[Range].[TLD of domain name at issue].[All]" allUniqueName="[Range].[TLD of domain name at issue].[All]" dimensionUniqueName="[Range]" displayFolder="" count="0" memberValueDatatype="130" unbalanced="0"/>
    <cacheHierarchy uniqueName="[Range].[TM is arbitrary/suggestive for category]" caption="TM is arbitrary/suggestive for category" attribute="1" defaultMemberUniqueName="[Range].[TM is arbitrary/suggestive for category].[All]" allUniqueName="[Range].[TM is arbitrary/suggestive for category].[All]" dimensionUniqueName="[Range]" displayFolder="" count="0" memberValueDatatype="130" unbalanced="0"/>
    <cacheHierarchy uniqueName="[Range].[TM is descriptive for category]" caption="TM is descriptive for category" attribute="1" defaultMemberUniqueName="[Range].[TM is descriptive for category].[All]" allUniqueName="[Range].[TM is descriptive for category].[All]" dimensionUniqueName="[Range]" displayFolder="" count="0" memberValueDatatype="130" unbalanced="0"/>
    <cacheHierarchy uniqueName="[Range].[TM is fanciful]" caption="TM is fanciful" attribute="1" defaultMemberUniqueName="[Range].[TM is fanciful].[All]" allUniqueName="[Range].[TM is fanciful].[All]" dimensionUniqueName="[Range]" displayFolder="" count="0" memberValueDatatype="130" unbalanced="0"/>
    <cacheHierarchy uniqueName="[Range].[TM owner in TMCH (mentioned in decision)]" caption="TM owner in TMCH (mentioned in decision)" attribute="1" defaultMemberUniqueName="[Range].[TM owner in TMCH (mentioned in decision)].[All]" allUniqueName="[Range].[TM owner in TMCH (mentioned in decision)].[All]" dimensionUniqueName="[Range]" displayFolder="" count="0" memberValueDatatype="130" unbalanced="0"/>
    <cacheHierarchy uniqueName="[Range 1].[Additional Notes on bad faith elements (if required)]" caption="Additional Notes on bad faith elements (if required)" attribute="1" defaultMemberUniqueName="[Range 1].[Additional Notes on bad faith elements (if required)].[All]" allUniqueName="[Range 1].[Additional Notes on bad faith elements (if required)].[All]" dimensionUniqueName="[Range 1]" displayFolder="" count="0" memberValueDatatype="130" unbalanced="0"/>
    <cacheHierarchy uniqueName="[Range 1].[Additional Notes on Response (if required)]" caption="Additional Notes on Response (if required)" attribute="1" defaultMemberUniqueName="[Range 1].[Additional Notes on Response (if required)].[All]" allUniqueName="[Range 1].[Additional Notes on Response (if required)].[All]" dimensionUniqueName="[Range 1]" displayFolder="" count="0" memberValueDatatype="130" unbalanced="0"/>
    <cacheHierarchy uniqueName="[Range 1].[Appeal]" caption="Appeal" attribute="1" defaultMemberUniqueName="[Range 1].[Appeal].[All]" allUniqueName="[Range 1].[Appeal].[All]" dimensionUniqueName="[Range 1]" displayFolder="" count="0" memberValueDatatype="130" unbalanced="0"/>
    <cacheHierarchy uniqueName="[Range 1].[Appeal Link (if applicable)]" caption="Appeal Link (if applicable)" attribute="1" defaultMemberUniqueName="[Range 1].[Appeal Link (if applicable)].[All]" allUniqueName="[Range 1].[Appeal Link (if applicable)].[All]" dimensionUniqueName="[Range 1]" displayFolder="" count="0" memberValueDatatype="130" unbalanced="0"/>
    <cacheHierarchy uniqueName="[Range 1].[BadFaith_Evid: [1]] Registrant acquired domain to sell/ rent/ transfer to complainant for more than o]" caption="BadFaith_Evid: [1] Registrant acquired domain to sell/ rent/ transfer to complainant for more than o" attribute="1" defaultMemberUniqueName="[Range 1].[BadFaith_Evid: [1]] Registrant acquired domain to sell/ rent/ transfer to complainant for more than o].[All]" allUniqueName="[Range 1].[BadFaith_Evid: [1]] Registrant acquired domain to sell/ rent/ transfer to complainant for more than o].[All]" dimensionUniqueName="[Range 1]" displayFolder="" count="0" memberValueDatatype="11" unbalanced="0"/>
    <cacheHierarchy uniqueName="[Range 1].[BadFaith_Evid: [2]] Registrant registered domain to keep mark holder from reflecting mark (as part of]" caption="BadFaith_Evid: [2] Registrant registered domain to keep mark holder from reflecting mark (as part of" attribute="1" defaultMemberUniqueName="[Range 1].[BadFaith_Evid: [2]] Registrant registered domain to keep mark holder from reflecting mark (as part of].[All]" allUniqueName="[Range 1].[BadFaith_Evid: [2]] Registrant registered domain to keep mark holder from reflecting mark (as part of].[All]" dimensionUniqueName="[Range 1]" displayFolder="" count="0" memberValueDatatype="11" unbalanced="0"/>
    <cacheHierarchy uniqueName="[Range 1].[BadFaith_Evid: [3]] Registrant used domain primarily to disrupt business of competitor]" caption="BadFaith_Evid: [3] Registrant used domain primarily to disrupt business of competitor" attribute="1" defaultMemberUniqueName="[Range 1].[BadFaith_Evid: [3]] Registrant used domain primarily to disrupt business of competitor].[All]" allUniqueName="[Range 1].[BadFaith_Evid: [3]] Registrant used domain primarily to disrupt business of competitor].[All]" dimensionUniqueName="[Range 1]" displayFolder="" count="0" memberValueDatatype="11" unbalanced="0"/>
    <cacheHierarchy uniqueName="[Range 1].[BadFaith_Evid: [4]] Registrant intentionally attempted to attract traffic for commercial gain by crea]" caption="BadFaith_Evid: [4] Registrant intentionally attempted to attract traffic for commercial gain by crea" attribute="1" defaultMemberUniqueName="[Range 1].[BadFaith_Evid: [4]] Registrant intentionally attempted to attract traffic for commercial gain by crea].[All]" allUniqueName="[Range 1].[BadFaith_Evid: [4]] Registrant intentionally attempted to attract traffic for commercial gain by crea].[All]" dimensionUniqueName="[Range 1]" displayFolder="" count="0" memberValueDatatype="11" unbalanced="0"/>
    <cacheHierarchy uniqueName="[Range 1].[BadFaith_Evid: [5]] Registrant holds large portfolios of domains]" caption="BadFaith_Evid: [5] Registrant holds large portfolios of domains" attribute="1" defaultMemberUniqueName="[Range 1].[BadFaith_Evid: [5]] Registrant holds large portfolios of domains].[All]" allUniqueName="[Range 1].[BadFaith_Evid: [5]] Registrant holds large portfolios of domains].[All]" dimensionUniqueName="[Range 1]" displayFolder="" count="0" memberValueDatatype="11" unbalanced="0"/>
    <cacheHierarchy uniqueName="[Range 1].[BadFaith_Evid: [6]] Registrant is using domain for pay-per-click traffic]" caption="BadFaith_Evid: [6] Registrant is using domain for pay-per-click traffic" attribute="1" defaultMemberUniqueName="[Range 1].[BadFaith_Evid: [6]] Registrant is using domain for pay-per-click traffic].[All]" allUniqueName="[Range 1].[BadFaith_Evid: [6]] Registrant is using domain for pay-per-click traffic].[All]" dimensionUniqueName="[Range 1]" displayFolder="" count="0" memberValueDatatype="11" unbalanced="0"/>
    <cacheHierarchy uniqueName="[Range 1].[BadFaith_Evid: [7]] Respondent was engaged in passive use and had notice of mark (possibly with other]" caption="BadFaith_Evid: [7] Respondent was engaged in passive use and had notice of mark (possibly with other" attribute="1" defaultMemberUniqueName="[Range 1].[BadFaith_Evid: [7]] Respondent was engaged in passive use and had notice of mark (possibly with other].[All]" allUniqueName="[Range 1].[BadFaith_Evid: [7]] Respondent was engaged in passive use and had notice of mark (possibly with other].[All]" dimensionUniqueName="[Range 1]" displayFolder="" count="0" memberValueDatatype="11" unbalanced="0"/>
    <cacheHierarchy uniqueName="[Range 1].[BadFaith_Evid: [8]] Examiner did not provide detail]" caption="BadFaith_Evid: [8] Examiner did not provide detail" attribute="1" defaultMemberUniqueName="[Range 1].[BadFaith_Evid: [8]] Examiner did not provide detail].[All]" allUniqueName="[Range 1].[BadFaith_Evid: [8]] Examiner did not provide detail].[All]" dimensionUniqueName="[Range 1]" displayFolder="" count="0" memberValueDatatype="11" unbalanced="0"/>
    <cacheHierarchy uniqueName="[Range 1].[BadFaith_Evid: [9]] Other]" caption="BadFaith_Evid: [9] Other" attribute="1" defaultMemberUniqueName="[Range 1].[BadFaith_Evid: [9]] Other].[All]" allUniqueName="[Range 1].[BadFaith_Evid: [9]] Other].[All]" dimensionUniqueName="[Range 1]" displayFolder="" count="0" memberValueDatatype="11" unbalanced="0"/>
    <cacheHierarchy uniqueName="[Range 1].[Case Name]" caption="Case Name" attribute="1" defaultMemberUniqueName="[Range 1].[Case Name].[All]" allUniqueName="[Range 1].[Case Name].[All]" dimensionUniqueName="[Range 1]" displayFolder="" count="0" memberValueDatatype="130" unbalanced="0"/>
    <cacheHierarchy uniqueName="[Range 1].[Case Number]" caption="Case Number" attribute="1" defaultMemberUniqueName="[Range 1].[Case Number].[All]" allUniqueName="[Range 1].[Case Number].[All]" dimensionUniqueName="[Range 1]" displayFolder="" count="0" memberValueDatatype="130" unbalanced="0"/>
    <cacheHierarchy uniqueName="[Range 1].[Commencement Date]" caption="Commencement Date" attribute="1" time="1" defaultMemberUniqueName="[Range 1].[Commencement Date].[All]" allUniqueName="[Range 1].[Commencement Date].[All]" dimensionUniqueName="[Range 1]" displayFolder="" count="0" memberValueDatatype="7" unbalanced="0"/>
    <cacheHierarchy uniqueName="[Range 1].[Commencement Date (Month)]" caption="Commencement Date (Month)" attribute="1" defaultMemberUniqueName="[Range 1].[Commencement Date (Month)].[All]" allUniqueName="[Range 1].[Commencement Date (Month)].[All]" dimensionUniqueName="[Range 1]" displayFolder="" count="0" memberValueDatatype="130" unbalanced="0"/>
    <cacheHierarchy uniqueName="[Range 1].[Commencement Date (Quarter)]" caption="Commencement Date (Quarter)" attribute="1" defaultMemberUniqueName="[Range 1].[Commencement Date (Quarter)].[All]" allUniqueName="[Range 1].[Commencement Date (Quarter)].[All]" dimensionUniqueName="[Range 1]" displayFolder="" count="0" memberValueDatatype="130" unbalanced="0"/>
    <cacheHierarchy uniqueName="[Range 1].[Commencement Date (Year)]" caption="Commencement Date (Year)" attribute="1" defaultMemberUniqueName="[Range 1].[Commencement Date (Year)].[All]" allUniqueName="[Range 1].[Commencement Date (Year)].[All]" dimensionUniqueName="[Range 1]" displayFolder="" count="0" memberValueDatatype="130" unbalanced="0"/>
    <cacheHierarchy uniqueName="[Range 1].[Compl_Failure: [1]] Registered domain name is identical/ confusingly similar to mark]" caption="Compl_Failure: [1] Registered domain name is identical/ confusingly similar to mark" attribute="1" defaultMemberUniqueName="[Range 1].[Compl_Failure: [1]] Registered domain name is identical/ confusingly similar to mark].[All]" allUniqueName="[Range 1].[Compl_Failure: [1]] Registered domain name is identical/ confusingly similar to mark].[All]" dimensionUniqueName="[Range 1]" displayFolder="" count="0" memberValueDatatype="11" unbalanced="0"/>
    <cacheHierarchy uniqueName="[Range 1].[Compl_Failure: [2]] Registrant has no legitimate right/ interest to domain name]" caption="Compl_Failure: [2] Registrant has no legitimate right/ interest to domain name" attribute="1" defaultMemberUniqueName="[Range 1].[Compl_Failure: [2]] Registrant has no legitimate right/ interest to domain name].[All]" allUniqueName="[Range 1].[Compl_Failure: [2]] Registrant has no legitimate right/ interest to domain name].[All]" dimensionUniqueName="[Range 1]" displayFolder="" count="0" memberValueDatatype="11" unbalanced="0"/>
    <cacheHierarchy uniqueName="[Range 1].[Compl_Failure: [3]] Domain name was registered/ being used in bad faith]" caption="Compl_Failure: [3] Domain name was registered/ being used in bad faith" attribute="1" defaultMemberUniqueName="[Range 1].[Compl_Failure: [3]] Domain name was registered/ being used in bad faith].[All]" allUniqueName="[Range 1].[Compl_Failure: [3]] Domain name was registered/ being used in bad faith].[All]" dimensionUniqueName="[Range 1]" displayFolder="" count="0" memberValueDatatype="11" unbalanced="0"/>
    <cacheHierarchy uniqueName="[Range 1].[Compl_Failure: [4]] Examiner did not provide detail]" caption="Compl_Failure: [4] Examiner did not provide detail" attribute="1" defaultMemberUniqueName="[Range 1].[Compl_Failure: [4]] Examiner did not provide detail].[All]" allUniqueName="[Range 1].[Compl_Failure: [4]] Examiner did not provide detail].[All]" dimensionUniqueName="[Range 1]" displayFolder="" count="0" memberValueDatatype="11" unbalanced="0"/>
    <cacheHierarchy uniqueName="[Range 1].[Complainant]" caption="Complainant" attribute="1" defaultMemberUniqueName="[Range 1].[Complainant].[All]" allUniqueName="[Range 1].[Complainant].[All]" dimensionUniqueName="[Range 1]" displayFolder="" count="0" memberValueDatatype="130" unbalanced="0"/>
    <cacheHierarchy uniqueName="[Range 1].[Complainant Country]" caption="Complainant Country" attribute="1" defaultMemberUniqueName="[Range 1].[Complainant Country].[All]" allUniqueName="[Range 1].[Complainant Country].[All]" dimensionUniqueName="[Range 1]" displayFolder="" count="0" memberValueDatatype="130" unbalanced="0"/>
    <cacheHierarchy uniqueName="[Range 1].[Complainant Representative]" caption="Complainant Representative" attribute="1" defaultMemberUniqueName="[Range 1].[Complainant Representative].[All]" allUniqueName="[Range 1].[Complainant Representative].[All]" dimensionUniqueName="[Range 1]" displayFolder="" count="0" memberValueDatatype="130" unbalanced="0"/>
    <cacheHierarchy uniqueName="[Range 1].[Decision Date]" caption="Decision Date" attribute="1" time="1" defaultMemberUniqueName="[Range 1].[Decision Date].[All]" allUniqueName="[Range 1].[Decision Date].[All]" dimensionUniqueName="[Range 1]" displayFolder="" count="0" memberValueDatatype="7" unbalanced="0"/>
    <cacheHierarchy uniqueName="[Range 1].[Decision Date (Month)]" caption="Decision Date (Month)" attribute="1" defaultMemberUniqueName="[Range 1].[Decision Date (Month)].[All]" allUniqueName="[Range 1].[Decision Date (Month)].[All]" dimensionUniqueName="[Range 1]" displayFolder="" count="0" memberValueDatatype="130" unbalanced="0"/>
    <cacheHierarchy uniqueName="[Range 1].[Decision Date (Quarter)]" caption="Decision Date (Quarter)" attribute="1" defaultMemberUniqueName="[Range 1].[Decision Date (Quarter)].[All]" allUniqueName="[Range 1].[Decision Date (Quarter)].[All]" dimensionUniqueName="[Range 1]" displayFolder="" count="0" memberValueDatatype="130" unbalanced="0"/>
    <cacheHierarchy uniqueName="[Range 1].[Decision Date (Year)]" caption="Decision Date (Year)" attribute="1" defaultMemberUniqueName="[Range 1].[Decision Date (Year)].[All]" allUniqueName="[Range 1].[Decision Date (Year)].[All]" dimensionUniqueName="[Range 1]" displayFolder="" count="0" memberValueDatatype="130" unbalanced="0"/>
    <cacheHierarchy uniqueName="[Range 1].[Determination type]" caption="Determination type" attribute="1" defaultMemberUniqueName="[Range 1].[Determination type].[All]" allUniqueName="[Range 1].[Determination type].[All]" dimensionUniqueName="[Range 1]" displayFolder="" count="0" memberValueDatatype="130" unbalanced="0"/>
    <cacheHierarchy uniqueName="[Range 1].[Did response accuse complainant of abuse?]" caption="Did response accuse complainant of abuse?" attribute="1" defaultMemberUniqueName="[Range 1].[Did response accuse complainant of abuse?].[All]" allUniqueName="[Range 1].[Did response accuse complainant of abuse?].[All]" dimensionUniqueName="[Range 1]" displayFolder="" count="0" memberValueDatatype="130" unbalanced="0"/>
    <cacheHierarchy uniqueName="[Range 1].[Did response mention issues with receiving notice of complaint?]" caption="Did response mention issues with receiving notice of complaint?" attribute="1" defaultMemberUniqueName="[Range 1].[Did response mention issues with receiving notice of complaint?].[All]" allUniqueName="[Range 1].[Did response mention issues with receiving notice of complaint?].[All]" dimensionUniqueName="[Range 1]" displayFolder="" count="0" memberValueDatatype="130" unbalanced="0"/>
    <cacheHierarchy uniqueName="[Range 1].[Disputed Domain]" caption="Disputed Domain" attribute="1" defaultMemberUniqueName="[Range 1].[Disputed Domain].[All]" allUniqueName="[Range 1].[Disputed Domain].[All]" dimensionUniqueName="[Range 1]" displayFolder="" count="0" memberValueDatatype="130" unbalanced="0"/>
    <cacheHierarchy uniqueName="[Range 1].[Domain name (string) identical to TM]" caption="Domain name (string) identical to TM" attribute="1" defaultMemberUniqueName="[Range 1].[Domain name (string) identical to TM].[All]" allUniqueName="[Range 1].[Domain name (string) identical to TM].[All]" dimensionUniqueName="[Range 1]" displayFolder="" count="0" memberValueDatatype="130" unbalanced="0"/>
    <cacheHierarchy uniqueName="[Range 1].[Domain name contains TM + generic or related term]" caption="Domain name contains TM + generic or related term" attribute="1" defaultMemberUniqueName="[Range 1].[Domain name contains TM + generic or related term].[All]" allUniqueName="[Range 1].[Domain name contains TM + generic or related term].[All]" dimensionUniqueName="[Range 1]" displayFolder="" count="0" memberValueDatatype="130" unbalanced="0"/>
    <cacheHierarchy uniqueName="[Range 1].[Domain name similar to TM (typo, homophone, etc.)]" caption="Domain name similar to TM (typo, homophone, etc.)" attribute="1" defaultMemberUniqueName="[Range 1].[Domain name similar to TM (typo, homophone, etc.)].[All]" allUniqueName="[Range 1].[Domain name similar to TM (typo, homophone, etc.)].[All]" dimensionUniqueName="[Range 1]" displayFolder="" count="0" memberValueDatatype="130" unbalanced="0"/>
    <cacheHierarchy uniqueName="[Range 1].[Examiner]" caption="Examiner" attribute="1" defaultMemberUniqueName="[Range 1].[Examiner].[All]" allUniqueName="[Range 1].[Examiner].[All]" dimensionUniqueName="[Range 1]" displayFolder="" count="2" memberValueDatatype="130" unbalanced="0">
      <fieldsUsage count="2">
        <fieldUsage x="-1"/>
        <fieldUsage x="2"/>
      </fieldsUsage>
    </cacheHierarchy>
    <cacheHierarchy uniqueName="[Range 1].[Examiner articulated evidentiary basis for decision]" caption="Examiner articulated evidentiary basis for decision" attribute="1" defaultMemberUniqueName="[Range 1].[Examiner articulated evidentiary basis for decision].[All]" allUniqueName="[Range 1].[Examiner articulated evidentiary basis for decision].[All]" dimensionUniqueName="[Range 1]" displayFolder="" count="2" memberValueDatatype="130" unbalanced="0">
      <fieldsUsage count="2">
        <fieldUsage x="-1"/>
        <fieldUsage x="1"/>
      </fieldsUsage>
    </cacheHierarchy>
    <cacheHierarchy uniqueName="[Range 1].[Examiner explicitly mentions likely confusion +/ -/ unaffected by gTLD]" caption="Examiner explicitly mentions likely confusion +/ -/ unaffected by gTLD" attribute="1" defaultMemberUniqueName="[Range 1].[Examiner explicitly mentions likely confusion +/ -/ unaffected by gTLD].[All]" allUniqueName="[Range 1].[Examiner explicitly mentions likely confusion +/ -/ unaffected by gTLD].[All]" dimensionUniqueName="[Range 1]" displayFolder="" count="0" memberValueDatatype="130" unbalanced="0"/>
    <cacheHierarchy uniqueName="[Range 1].[Examiner finds likely confusion decreased by addition of TLD]" caption="Examiner finds likely confusion decreased by addition of TLD" attribute="1" defaultMemberUniqueName="[Range 1].[Examiner finds likely confusion decreased by addition of TLD].[All]" allUniqueName="[Range 1].[Examiner finds likely confusion decreased by addition of TLD].[All]" dimensionUniqueName="[Range 1]" displayFolder="" count="0" memberValueDatatype="130" unbalanced="0"/>
    <cacheHierarchy uniqueName="[Range 1].[Examiner finds likely confusion increased by addition of TLD]" caption="Examiner finds likely confusion increased by addition of TLD" attribute="1" defaultMemberUniqueName="[Range 1].[Examiner finds likely confusion increased by addition of TLD].[All]" allUniqueName="[Range 1].[Examiner finds likely confusion increased by addition of TLD].[All]" dimensionUniqueName="[Range 1]" displayFolder="" count="0" memberValueDatatype="130" unbalanced="0"/>
    <cacheHierarchy uniqueName="[Range 1].[Facts indicating UDRP/ litigation is more appropriate]" caption="Facts indicating UDRP/ litigation is more appropriate" attribute="1" defaultMemberUniqueName="[Range 1].[Facts indicating UDRP/ litigation is more appropriate].[All]" allUniqueName="[Range 1].[Facts indicating UDRP/ litigation is more appropriate].[All]" dimensionUniqueName="[Range 1]" displayFolder="" count="0" memberValueDatatype="130" unbalanced="0"/>
    <cacheHierarchy uniqueName="[Range 1].[Final Domain Disposition]" caption="Final Domain Disposition" attribute="1" defaultMemberUniqueName="[Range 1].[Final Domain Disposition].[All]" allUniqueName="[Range 1].[Final Domain Disposition].[All]" dimensionUniqueName="[Range 1]" displayFolder="" count="0" memberValueDatatype="130" unbalanced="0"/>
    <cacheHierarchy uniqueName="[Range 1].[General TM]" caption="General TM" attribute="1" defaultMemberUniqueName="[Range 1].[General TM].[All]" allUniqueName="[Range 1].[General TM].[All]" dimensionUniqueName="[Range 1]" displayFolder="" count="0" memberValueDatatype="130" unbalanced="0"/>
    <cacheHierarchy uniqueName="[Range 1].[If a Response was filed, what Defense(s) or  facts were submitted to refute bad faith allegation?]" caption="If a Response was filed, what Defense(s) or  facts were submitted to refute bad faith allegation?" attribute="1" defaultMemberUniqueName="[Range 1].[If a Response was filed, what Defense(s) or  facts were submitted to refute bad faith allegation?].[All]" allUniqueName="[Range 1].[If a Response was filed, what Defense(s) or  facts were submitted to refute bad faith allegation?].[All]" dimensionUniqueName="[Range 1]" displayFolder="" count="0" memberValueDatatype="130" unbalanced="0"/>
    <cacheHierarchy uniqueName="[Range 1].[If complainant is unsuccessful, where did complainant fail?]" caption="If complainant is unsuccessful, where did complainant fail?" attribute="1" defaultMemberUniqueName="[Range 1].[If complainant is unsuccessful, where did complainant fail?].[All]" allUniqueName="[Range 1].[If complainant is unsuccessful, where did complainant fail?].[All]" dimensionUniqueName="[Range 1]" displayFolder="" count="0" memberValueDatatype="130" unbalanced="0"/>
    <cacheHierarchy uniqueName="[Range 1].[If Determination was in Complainant’s favor, what constituted bad faith conduct?]" caption="If Determination was in Complainant’s favor, what constituted bad faith conduct?" attribute="1" defaultMemberUniqueName="[Range 1].[If Determination was in Complainant’s favor, what constituted bad faith conduct?].[All]" allUniqueName="[Range 1].[If Determination was in Complainant’s favor, what constituted bad faith conduct?].[All]" dimensionUniqueName="[Range 1]" displayFolder="" count="0" memberValueDatatype="130" unbalanced="0"/>
    <cacheHierarchy uniqueName="[Range 1].[Is domain active? (If date is more than one year after decision)]" caption="Is domain active? (If date is more than one year after decision)" attribute="1" defaultMemberUniqueName="[Range 1].[Is domain active? (If date is more than one year after decision)].[All]" allUniqueName="[Range 1].[Is domain active? (If date is more than one year after decision)].[All]" dimensionUniqueName="[Range 1]" displayFolder="" count="0" memberValueDatatype="130" unbalanced="0"/>
    <cacheHierarchy uniqueName="[Range 1].[Isolated mark (from domain)]" caption="Isolated mark (from domain)" attribute="1" defaultMemberUniqueName="[Range 1].[Isolated mark (from domain)].[All]" allUniqueName="[Range 1].[Isolated mark (from domain)].[All]" dimensionUniqueName="[Range 1]" displayFolder="" count="0" memberValueDatatype="130" unbalanced="0"/>
    <cacheHierarchy uniqueName="[Range 1].[Multiple domain names involved]" caption="Multiple domain names involved" attribute="1" defaultMemberUniqueName="[Range 1].[Multiple domain names involved].[All]" allUniqueName="[Range 1].[Multiple domain names involved].[All]" dimensionUniqueName="[Range 1]" displayFolder="" count="0" memberValueDatatype="130" unbalanced="0"/>
    <cacheHierarchy uniqueName="[Range 1].[Provider]" caption="Provider" attribute="1" defaultMemberUniqueName="[Range 1].[Provider].[All]" allUniqueName="[Range 1].[Provider].[All]" dimensionUniqueName="[Range 1]" displayFolder="" count="0" memberValueDatatype="130" unbalanced="0"/>
    <cacheHierarchy uniqueName="[Range 1].[Respondent]" caption="Respondent" attribute="1" defaultMemberUniqueName="[Range 1].[Respondent].[All]" allUniqueName="[Range 1].[Respondent].[All]" dimensionUniqueName="[Range 1]" displayFolder="" count="0" memberValueDatatype="130" unbalanced="0"/>
    <cacheHierarchy uniqueName="[Range 1].[Respondent Country]" caption="Respondent Country" attribute="1" defaultMemberUniqueName="[Range 1].[Respondent Country].[All]" allUniqueName="[Range 1].[Respondent Country].[All]" dimensionUniqueName="[Range 1]" displayFolder="" count="0" memberValueDatatype="130" unbalanced="0"/>
    <cacheHierarchy uniqueName="[Range 1].[Respondent Representative]" caption="Respondent Representative" attribute="1" defaultMemberUniqueName="[Range 1].[Respondent Representative].[All]" allUniqueName="[Range 1].[Respondent Representative].[All]" dimensionUniqueName="[Range 1]" displayFolder="" count="0" memberValueDatatype="130" unbalanced="0"/>
    <cacheHierarchy uniqueName="[Range 1].[Response Extension]" caption="Response Extension" attribute="1" defaultMemberUniqueName="[Range 1].[Response Extension].[All]" allUniqueName="[Range 1].[Response Extension].[All]" dimensionUniqueName="[Range 1]" displayFolder="" count="0" memberValueDatatype="130" unbalanced="0"/>
    <cacheHierarchy uniqueName="[Range 1].[Response w/in 14 Days]" caption="Response w/in 14 Days" attribute="1" defaultMemberUniqueName="[Range 1].[Response w/in 14 Days].[All]" allUniqueName="[Range 1].[Response w/in 14 Days].[All]" dimensionUniqueName="[Range 1]" displayFolder="" count="0" memberValueDatatype="130" unbalanced="0"/>
    <cacheHierarchy uniqueName="[Range 1].[Response w/in 6 Months]" caption="Response w/in 6 Months" attribute="1" defaultMemberUniqueName="[Range 1].[Response w/in 6 Months].[All]" allUniqueName="[Range 1].[Response w/in 6 Months].[All]" dimensionUniqueName="[Range 1]" displayFolder="" count="0" memberValueDatatype="130" unbalanced="0"/>
    <cacheHierarchy uniqueName="[Range 1].[Response_Arg: [1]] Registrant's use of domain is for bona fide offering of goods/services]" caption="Response_Arg: [1] Registrant's use of domain is for bona fide offering of goods/services" attribute="1" defaultMemberUniqueName="[Range 1].[Response_Arg: [1]] Registrant's use of domain is for bona fide offering of goods/services].[All]" allUniqueName="[Range 1].[Response_Arg: [1]] Registrant's use of domain is for bona fide offering of goods/services].[All]" dimensionUniqueName="[Range 1]" displayFolder="" count="0" memberValueDatatype="11" unbalanced="0"/>
    <cacheHierarchy uniqueName="[Range 1].[Response_Arg: [2]] Registrant is commonly known by domain name]" caption="Response_Arg: [2] Registrant is commonly known by domain name" attribute="1" defaultMemberUniqueName="[Range 1].[Response_Arg: [2]] Registrant is commonly known by domain name].[All]" allUniqueName="[Range 1].[Response_Arg: [2]] Registrant is commonly known by domain name].[All]" dimensionUniqueName="[Range 1]" displayFolder="" count="0" memberValueDatatype="11" unbalanced="0"/>
    <cacheHierarchy uniqueName="[Range 1].[Response_Arg: [3]] Registrant making fair use of domain without profiting from misleading consumers]" caption="Response_Arg: [3] Registrant making fair use of domain without profiting from misleading consumers" attribute="1" defaultMemberUniqueName="[Range 1].[Response_Arg: [3]] Registrant making fair use of domain without profiting from misleading consumers].[All]" allUniqueName="[Range 1].[Response_Arg: [3]] Registrant making fair use of domain without profiting from misleading consumers].[All]" dimensionUniqueName="[Range 1]" displayFolder="" count="0" memberValueDatatype="11" unbalanced="0"/>
    <cacheHierarchy uniqueName="[Range 1].[Response_Arg: [4]] Domain is generic/ descriptive, and Registrant is making fair use]" caption="Response_Arg: [4] Domain is generic/ descriptive, and Registrant is making fair use" attribute="1" defaultMemberUniqueName="[Range 1].[Response_Arg: [4]] Domain is generic/ descriptive, and Registrant is making fair use].[All]" allUniqueName="[Range 1].[Response_Arg: [4]] Domain is generic/ descriptive, and Registrant is making fair use].[All]" dimensionUniqueName="[Range 1]" displayFolder="" count="0" memberValueDatatype="11" unbalanced="0"/>
    <cacheHierarchy uniqueName="[Range 1].[Response_Arg: [5]] Domain is operated in tribute/ criticism]" caption="Response_Arg: [5] Domain is operated in tribute/ criticism" attribute="1" defaultMemberUniqueName="[Range 1].[Response_Arg: [5]] Domain is operated in tribute/ criticism].[All]" allUniqueName="[Range 1].[Response_Arg: [5]] Domain is operated in tribute/ criticism].[All]" dimensionUniqueName="[Range 1]" displayFolder="" count="0" memberValueDatatype="11" unbalanced="0"/>
    <cacheHierarchy uniqueName="[Range 1].[Response_Arg: [6]] Registrant’s holding of the domain name is consistent with written agreement]" caption="Response_Arg: [6] Registrant’s holding of the domain name is consistent with written agreement" attribute="1" defaultMemberUniqueName="[Range 1].[Response_Arg: [6]] Registrant’s holding of the domain name is consistent with written agreement].[All]" allUniqueName="[Range 1].[Response_Arg: [6]] Registrant’s holding of the domain name is consistent with written agreement].[All]" dimensionUniqueName="[Range 1]" displayFolder="" count="0" memberValueDatatype="11" unbalanced="0"/>
    <cacheHierarchy uniqueName="[Range 1].[Response_Arg: [7]] The domain name is not part of a wider pattern of abusive registration]" caption="Response_Arg: [7] The domain name is not part of a wider pattern of abusive registration" attribute="1" defaultMemberUniqueName="[Range 1].[Response_Arg: [7]] The domain name is not part of a wider pattern of abusive registration].[All]" allUniqueName="[Range 1].[Response_Arg: [7]] The domain name is not part of a wider pattern of abusive registration].[All]" dimensionUniqueName="[Range 1]" displayFolder="" count="0" memberValueDatatype="11" unbalanced="0"/>
    <cacheHierarchy uniqueName="[Range 1].[Response_Arg: [8]] Examiner did not provide detail]" caption="Response_Arg: [8] Examiner did not provide detail" attribute="1" defaultMemberUniqueName="[Range 1].[Response_Arg: [8]] Examiner did not provide detail].[All]" allUniqueName="[Range 1].[Response_Arg: [8]] Examiner did not provide detail].[All]" dimensionUniqueName="[Range 1]" displayFolder="" count="0" memberValueDatatype="11" unbalanced="0"/>
    <cacheHierarchy uniqueName="[Range 1].[Response_Arg: [9]] Other]" caption="Response_Arg: [9] Other" attribute="1" defaultMemberUniqueName="[Range 1].[Response_Arg: [9]] Other].[All]" allUniqueName="[Range 1].[Response_Arg: [9]] Other].[All]" dimensionUniqueName="[Range 1]" displayFolder="" count="0" memberValueDatatype="11" unbalanced="0"/>
    <cacheHierarchy uniqueName="[Range 1].[Result]" caption="Result" attribute="1" defaultMemberUniqueName="[Range 1].[Result].[All]" allUniqueName="[Range 1].[Result].[All]" dimensionUniqueName="[Range 1]" displayFolder="" count="2" memberValueDatatype="130" unbalanced="0">
      <fieldsUsage count="2">
        <fieldUsage x="-1"/>
        <fieldUsage x="3"/>
      </fieldsUsage>
    </cacheHierarchy>
    <cacheHierarchy uniqueName="[Range 1].[sumprod_casenum]" caption="sumprod_casenum" attribute="1" defaultMemberUniqueName="[Range 1].[sumprod_casenum].[All]" allUniqueName="[Range 1].[sumprod_casenum].[All]" dimensionUniqueName="[Range 1]" displayFolder="" count="0" memberValueDatatype="20" unbalanced="0"/>
    <cacheHierarchy uniqueName="[Range 1].[TLD of domain name at issue]" caption="TLD of domain name at issue" attribute="1" defaultMemberUniqueName="[Range 1].[TLD of domain name at issue].[All]" allUniqueName="[Range 1].[TLD of domain name at issue].[All]" dimensionUniqueName="[Range 1]" displayFolder="" count="0" memberValueDatatype="130" unbalanced="0"/>
    <cacheHierarchy uniqueName="[Range 1].[TM is arbitrary/suggestive for category]" caption="TM is arbitrary/suggestive for category" attribute="1" defaultMemberUniqueName="[Range 1].[TM is arbitrary/suggestive for category].[All]" allUniqueName="[Range 1].[TM is arbitrary/suggestive for category].[All]" dimensionUniqueName="[Range 1]" displayFolder="" count="0" memberValueDatatype="130" unbalanced="0"/>
    <cacheHierarchy uniqueName="[Range 1].[TM is descriptive for category]" caption="TM is descriptive for category" attribute="1" defaultMemberUniqueName="[Range 1].[TM is descriptive for category].[All]" allUniqueName="[Range 1].[TM is descriptive for category].[All]" dimensionUniqueName="[Range 1]" displayFolder="" count="0" memberValueDatatype="130" unbalanced="0"/>
    <cacheHierarchy uniqueName="[Range 1].[TM is fanciful]" caption="TM is fanciful" attribute="1" defaultMemberUniqueName="[Range 1].[TM is fanciful].[All]" allUniqueName="[Range 1].[TM is fanciful].[All]" dimensionUniqueName="[Range 1]" displayFolder="" count="0" memberValueDatatype="130" unbalanced="0"/>
    <cacheHierarchy uniqueName="[Range 1].[TM owner in TMCH (mentioned in decision)]" caption="TM owner in TMCH (mentioned in decision)" attribute="1" defaultMemberUniqueName="[Range 1].[TM owner in TMCH (mentioned in decision)].[All]" allUniqueName="[Range 1].[TM owner in TMCH (mentioned in decision)].[All]" dimensionUniqueName="[Range 1]" displayFolder="" count="0" memberValueDatatype="130" unbalanced="0"/>
    <cacheHierarchy uniqueName="[Range 1].[Commencement Date (Month Index)]" caption="Commencement Date (Month Index)" attribute="1" defaultMemberUniqueName="[Range 1].[Commencement Date (Month Index)].[All]" allUniqueName="[Range 1].[Commencement Date (Month Index)].[All]" dimensionUniqueName="[Range 1]" displayFolder="" count="0" memberValueDatatype="20" unbalanced="0" hidden="1"/>
    <cacheHierarchy uniqueName="[Range 1].[Decision Date (Month Index)]" caption="Decision Date (Month Index)" attribute="1" defaultMemberUniqueName="[Range 1].[Decision Date (Month Index)].[All]" allUniqueName="[Range 1].[Decision Date (Month Index)].[All]" dimensionUniqueName="[Range 1]" displayFolder="" count="0" memberValueDatatype="20" unbalanced="0" hidden="1"/>
    <cacheHierarchy uniqueName="[Measures].[__XL_Count Range]" caption="__XL_Count Range" measure="1" displayFolder="" measureGroup="Range" count="0" hidden="1"/>
    <cacheHierarchy uniqueName="[Measures].[__XL_Count Range 1]" caption="__XL_Count Range 1" measure="1" displayFolder="" measureGroup="Range 1" count="0" hidden="1"/>
    <cacheHierarchy uniqueName="[Measures].[__No measures defined]" caption="__No measures defined" measure="1" displayFolder="" count="0" hidden="1"/>
    <cacheHierarchy uniqueName="[Measures].[Count of Case Number]" caption="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Distinct Count of Case Number]" caption="Distinct 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Count of Case Number 2]" caption="Count of Case Number 2" measure="1" displayFolder="" measureGroup="Range 1" count="0" hidden="1">
      <extLst>
        <ext xmlns:x15="http://schemas.microsoft.com/office/spreadsheetml/2010/11/main" uri="{B97F6D7D-B522-45F9-BDA1-12C45D357490}">
          <x15:cacheHierarchy aggregatedColumn="60"/>
        </ext>
      </extLst>
    </cacheHierarchy>
    <cacheHierarchy uniqueName="[Measures].[Distinct Count of Case Number 2]" caption="Distinct Count of Case Number 2" measure="1" displayFolder="" measureGroup="Range 1" count="0" oneField="1" hidden="1">
      <fieldsUsage count="1">
        <fieldUsage x="0"/>
      </fieldsUsage>
      <extLst>
        <ext xmlns:x15="http://schemas.microsoft.com/office/spreadsheetml/2010/11/main" uri="{B97F6D7D-B522-45F9-BDA1-12C45D357490}">
          <x15:cacheHierarchy aggregatedColumn="60"/>
        </ext>
      </extLst>
    </cacheHierarchy>
    <cacheHierarchy uniqueName="[Measures].[Count of Result]" caption="Count of Result" measure="1" displayFolder="" measureGroup="Range 1" count="0" hidden="1">
      <extLst>
        <ext xmlns:x15="http://schemas.microsoft.com/office/spreadsheetml/2010/11/main" uri="{B97F6D7D-B522-45F9-BDA1-12C45D357490}">
          <x15:cacheHierarchy aggregatedColumn="113"/>
        </ext>
      </extLst>
    </cacheHierarchy>
  </cacheHierarchies>
  <kpis count="0"/>
  <dimensions count="3">
    <dimension measure="1" name="Measures" uniqueName="[Measures]" caption="Measures"/>
    <dimension name="Range" uniqueName="[Range]" caption="Range"/>
    <dimension name="Range 1" uniqueName="[Range 1]" caption="Range 1"/>
  </dimensions>
  <measureGroups count="2">
    <measureGroup name="Range" caption="Range"/>
    <measureGroup name="Range 1" caption="Range 1"/>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lex Noonan" refreshedDate="43209.702885648148" backgroundQuery="1" createdVersion="6" refreshedVersion="6" minRefreshableVersion="3" recordCount="0" supportSubquery="1" supportAdvancedDrill="1" xr:uid="{5531CF1F-E07E-436F-A780-C56C27F8AF16}">
  <cacheSource type="external" connectionId="1"/>
  <cacheFields count="2">
    <cacheField name="[Measures].[Distinct Count of Case Number 2]" caption="Distinct Count of Case Number 2" numFmtId="0" hierarchy="128" level="32767"/>
    <cacheField name="[Range 1].[Examiner articulated evidentiary basis for decision].[Examiner articulated evidentiary basis for decision]" caption="Examiner articulated evidentiary basis for decision" numFmtId="0" hierarchy="84" level="1">
      <sharedItems count="3">
        <s v="N/A"/>
        <s v="No"/>
        <s v="Yes"/>
      </sharedItems>
    </cacheField>
  </cacheFields>
  <cacheHierarchies count="130">
    <cacheHierarchy uniqueName="[Range].[Additional Notes on bad faith elements (if required)]" caption="Additional Notes on bad faith elements (if required)" attribute="1" defaultMemberUniqueName="[Range].[Additional Notes on bad faith elements (if required)].[All]" allUniqueName="[Range].[Additional Notes on bad faith elements (if required)].[All]" dimensionUniqueName="[Range]" displayFolder="" count="0" memberValueDatatype="130" unbalanced="0"/>
    <cacheHierarchy uniqueName="[Range].[Additional Notes on Response (if required)]" caption="Additional Notes on Response (if required)" attribute="1" defaultMemberUniqueName="[Range].[Additional Notes on Response (if required)].[All]" allUniqueName="[Range].[Additional Notes on Response (if required)].[All]" dimensionUniqueName="[Range]" displayFolder="" count="0" memberValueDatatype="130" unbalanced="0"/>
    <cacheHierarchy uniqueName="[Range].[Appeal]" caption="Appeal" attribute="1" defaultMemberUniqueName="[Range].[Appeal].[All]" allUniqueName="[Range].[Appeal].[All]" dimensionUniqueName="[Range]" displayFolder="" count="0" memberValueDatatype="130" unbalanced="0"/>
    <cacheHierarchy uniqueName="[Range].[Appeal Link (if applicable)]" caption="Appeal Link (if applicable)" attribute="1" defaultMemberUniqueName="[Range].[Appeal Link (if applicable)].[All]" allUniqueName="[Range].[Appeal Link (if applicable)].[All]" dimensionUniqueName="[Range]" displayFolder="" count="0" memberValueDatatype="130" unbalanced="0"/>
    <cacheHierarchy uniqueName="[Range].[Case Name]" caption="Case Name" attribute="1" defaultMemberUniqueName="[Range].[Case Name].[All]" allUniqueName="[Range].[Case Name].[All]" dimensionUniqueName="[Range]" displayFolder="" count="0" memberValueDatatype="130" unbalanced="0"/>
    <cacheHierarchy uniqueName="[Range].[Case Number]" caption="Case Number" attribute="1" defaultMemberUniqueName="[Range].[Case Number].[All]" allUniqueName="[Range].[Case Number].[All]" dimensionUniqueName="[Range]" displayFolder="" count="0" memberValueDatatype="130" unbalanced="0"/>
    <cacheHierarchy uniqueName="[Range].[Commencement Date]" caption="Commencement Date" attribute="1" time="1" defaultMemberUniqueName="[Range].[Commencement Date].[All]" allUniqueName="[Range].[Commencement Date].[All]" dimensionUniqueName="[Range]" displayFolder="" count="0" memberValueDatatype="7" unbalanced="0"/>
    <cacheHierarchy uniqueName="[Range].[Complainant]" caption="Complainant" attribute="1" defaultMemberUniqueName="[Range].[Complainant].[All]" allUniqueName="[Range].[Complainant].[All]" dimensionUniqueName="[Range]" displayFolder="" count="0" memberValueDatatype="130" unbalanced="0"/>
    <cacheHierarchy uniqueName="[Range].[Complainant Country]" caption="Complainant Country" attribute="1" defaultMemberUniqueName="[Range].[Complainant Country].[All]" allUniqueName="[Range].[Complainant Country].[All]" dimensionUniqueName="[Range]" displayFolder="" count="0" memberValueDatatype="130" unbalanced="0"/>
    <cacheHierarchy uniqueName="[Range].[Complainant Representative]" caption="Complainant Representative" attribute="1" defaultMemberUniqueName="[Range].[Complainant Representative].[All]" allUniqueName="[Range].[Complainant Representative].[All]" dimensionUniqueName="[Range]" displayFolder="" count="0" memberValueDatatype="130" unbalanced="0"/>
    <cacheHierarchy uniqueName="[Range].[Decision Date]" caption="Decision Date" attribute="1" time="1" defaultMemberUniqueName="[Range].[Decision Date].[All]" allUniqueName="[Range].[Decision Date].[All]" dimensionUniqueName="[Range]" displayFolder="" count="0" memberValueDatatype="7" unbalanced="0"/>
    <cacheHierarchy uniqueName="[Range].[Determination type]" caption="Determination type" attribute="1" defaultMemberUniqueName="[Range].[Determination type].[All]" allUniqueName="[Range].[Determination type].[All]" dimensionUniqueName="[Range]" displayFolder="" count="0" memberValueDatatype="130" unbalanced="0"/>
    <cacheHierarchy uniqueName="[Range].[Did response accuse complainant of abuse?]" caption="Did response accuse complainant of abuse?" attribute="1" defaultMemberUniqueName="[Range].[Did response accuse complainant of abuse?].[All]" allUniqueName="[Range].[Did response accuse complainant of abuse?].[All]" dimensionUniqueName="[Range]" displayFolder="" count="0" memberValueDatatype="130" unbalanced="0"/>
    <cacheHierarchy uniqueName="[Range].[Did response mention issues with receiving notice of complaint?]" caption="Did response mention issues with receiving notice of complaint?" attribute="1" defaultMemberUniqueName="[Range].[Did response mention issues with receiving notice of complaint?].[All]" allUniqueName="[Range].[Did response mention issues with receiving notice of complaint?].[All]" dimensionUniqueName="[Range]" displayFolder="" count="0" memberValueDatatype="130" unbalanced="0"/>
    <cacheHierarchy uniqueName="[Range].[Disputed Domain]" caption="Disputed Domain" attribute="1" defaultMemberUniqueName="[Range].[Disputed Domain].[All]" allUniqueName="[Range].[Disputed Domain].[All]" dimensionUniqueName="[Range]" displayFolder="" count="0" memberValueDatatype="130" unbalanced="0"/>
    <cacheHierarchy uniqueName="[Range].[Domain name (string) identical to TM]" caption="Domain name (string) identical to TM" attribute="1" defaultMemberUniqueName="[Range].[Domain name (string) identical to TM].[All]" allUniqueName="[Range].[Domain name (string) identical to TM].[All]" dimensionUniqueName="[Range]" displayFolder="" count="0" memberValueDatatype="130" unbalanced="0"/>
    <cacheHierarchy uniqueName="[Range].[Domain name contains TM + generic or related term]" caption="Domain name contains TM + generic or related term" attribute="1" defaultMemberUniqueName="[Range].[Domain name contains TM + generic or related term].[All]" allUniqueName="[Range].[Domain name contains TM + generic or related term].[All]" dimensionUniqueName="[Range]" displayFolder="" count="0" memberValueDatatype="130" unbalanced="0"/>
    <cacheHierarchy uniqueName="[Range].[Domain name similar to TM (typo, homophone, etc.)]" caption="Domain name similar to TM (typo, homophone, etc.)" attribute="1" defaultMemberUniqueName="[Range].[Domain name similar to TM (typo, homophone, etc.)].[All]" allUniqueName="[Range].[Domain name similar to TM (typo, homophone, etc.)].[All]" dimensionUniqueName="[Range]" displayFolder="" count="0" memberValueDatatype="130" unbalanced="0"/>
    <cacheHierarchy uniqueName="[Range].[Examiner]" caption="Examiner" attribute="1" defaultMemberUniqueName="[Range].[Examiner].[All]" allUniqueName="[Range].[Examiner].[All]" dimensionUniqueName="[Range]" displayFolder="" count="0" memberValueDatatype="130" unbalanced="0"/>
    <cacheHierarchy uniqueName="[Range].[Examiner articulated evidentiary basis for decision]" caption="Examiner articulated evidentiary basis for decision" attribute="1" defaultMemberUniqueName="[Range].[Examiner articulated evidentiary basis for decision].[All]" allUniqueName="[Range].[Examiner articulated evidentiary basis for decision].[All]" dimensionUniqueName="[Range]" displayFolder="" count="0" memberValueDatatype="130" unbalanced="0"/>
    <cacheHierarchy uniqueName="[Range].[Examiner explicitly mentions likely confusion +/ -/ unaffected by gTLD]" caption="Examiner explicitly mentions likely confusion +/ -/ unaffected by gTLD" attribute="1" defaultMemberUniqueName="[Range].[Examiner explicitly mentions likely confusion +/ -/ unaffected by gTLD].[All]" allUniqueName="[Range].[Examiner explicitly mentions likely confusion +/ -/ unaffected by gTLD].[All]" dimensionUniqueName="[Range]" displayFolder="" count="0" memberValueDatatype="130" unbalanced="0"/>
    <cacheHierarchy uniqueName="[Range].[Examiner finds likely confusion decreased by addition of TLD]" caption="Examiner finds likely confusion decreased by addition of TLD" attribute="1" defaultMemberUniqueName="[Range].[Examiner finds likely confusion decreased by addition of TLD].[All]" allUniqueName="[Range].[Examiner finds likely confusion decreased by addition of TLD].[All]" dimensionUniqueName="[Range]" displayFolder="" count="0" memberValueDatatype="130" unbalanced="0"/>
    <cacheHierarchy uniqueName="[Range].[Examiner finds likely confusion increased by addition of TLD]" caption="Examiner finds likely confusion increased by addition of TLD" attribute="1" defaultMemberUniqueName="[Range].[Examiner finds likely confusion increased by addition of TLD].[All]" allUniqueName="[Range].[Examiner finds likely confusion increased by addition of TLD].[All]" dimensionUniqueName="[Range]" displayFolder="" count="0" memberValueDatatype="130" unbalanced="0"/>
    <cacheHierarchy uniqueName="[Range].[Facts indicating UDRP/ litigation is more appropriate]" caption="Facts indicating UDRP/ litigation is more appropriate" attribute="1" defaultMemberUniqueName="[Range].[Facts indicating UDRP/ litigation is more appropriate].[All]" allUniqueName="[Range].[Facts indicating UDRP/ litigation is more appropriate].[All]" dimensionUniqueName="[Range]" displayFolder="" count="0" memberValueDatatype="130" unbalanced="0"/>
    <cacheHierarchy uniqueName="[Range].[Final Domain Disposition]" caption="Final Domain Disposition" attribute="1" defaultMemberUniqueName="[Range].[Final Domain Disposition].[All]" allUniqueName="[Range].[Final Domain Disposition].[All]" dimensionUniqueName="[Range]" displayFolder="" count="0" memberValueDatatype="130" unbalanced="0"/>
    <cacheHierarchy uniqueName="[Range].[General TM]" caption="General TM" attribute="1" defaultMemberUniqueName="[Range].[General TM].[All]" allUniqueName="[Range].[General TM].[All]" dimensionUniqueName="[Range]" displayFolder="" count="0" memberValueDatatype="130" unbalanced="0"/>
    <cacheHierarchy uniqueName="[Range].[If a Response was filed, what Defense(s) or  facts were submitted to refute bad faith allegation?]" caption="If a Response was filed, what Defense(s) or  facts were submitted to refute bad faith allegation?" attribute="1" defaultMemberUniqueName="[Range].[If a Response was filed, what Defense(s) or  facts were submitted to refute bad faith allegation?].[All]" allUniqueName="[Range].[If a Response was filed, what Defense(s) or  facts were submitted to refute bad faith allegation?].[All]" dimensionUniqueName="[Range]" displayFolder="" count="0" memberValueDatatype="130" unbalanced="0"/>
    <cacheHierarchy uniqueName="[Range].[If complainant is unsuccessful, where did complainant fail?]" caption="If complainant is unsuccessful, where did complainant fail?" attribute="1" defaultMemberUniqueName="[Range].[If complainant is unsuccessful, where did complainant fail?].[All]" allUniqueName="[Range].[If complainant is unsuccessful, where did complainant fail?].[All]" dimensionUniqueName="[Range]" displayFolder="" count="0" memberValueDatatype="130" unbalanced="0"/>
    <cacheHierarchy uniqueName="[Range].[If Determination was in Complainant’s favor, what constituted bad faith conduct?]" caption="If Determination was in Complainant’s favor, what constituted bad faith conduct?" attribute="1" defaultMemberUniqueName="[Range].[If Determination was in Complainant’s favor, what constituted bad faith conduct?].[All]" allUniqueName="[Range].[If Determination was in Complainant’s favor, what constituted bad faith conduct?].[All]" dimensionUniqueName="[Range]" displayFolder="" count="0" memberValueDatatype="130" unbalanced="0"/>
    <cacheHierarchy uniqueName="[Range].[Is domain active? (If date is more than one year after decision)]" caption="Is domain active? (If date is more than one year after decision)" attribute="1" defaultMemberUniqueName="[Range].[Is domain active? (If date is more than one year after decision)].[All]" allUniqueName="[Range].[Is domain active? (If date is more than one year after decision)].[All]" dimensionUniqueName="[Range]" displayFolder="" count="0" memberValueDatatype="130" unbalanced="0"/>
    <cacheHierarchy uniqueName="[Range].[Isolated mark (from domain)]" caption="Isolated mark (from domain)" attribute="1" defaultMemberUniqueName="[Range].[Isolated mark (from domain)].[All]" allUniqueName="[Range].[Isolated mark (from domain)].[All]" dimensionUniqueName="[Range]" displayFolder="" count="0" memberValueDatatype="130" unbalanced="0"/>
    <cacheHierarchy uniqueName="[Range].[Multiple domain names involved]" caption="Multiple domain names involved" attribute="1" defaultMemberUniqueName="[Range].[Multiple domain names involved].[All]" allUniqueName="[Range].[Multiple domain names involved].[All]" dimensionUniqueName="[Range]" displayFolder="" count="0" memberValueDatatype="130" unbalanced="0"/>
    <cacheHierarchy uniqueName="[Range].[Provider]" caption="Provider" attribute="1" defaultMemberUniqueName="[Range].[Provider].[All]" allUniqueName="[Range].[Provider].[All]" dimensionUniqueName="[Range]" displayFolder="" count="0" memberValueDatatype="130" unbalanced="0"/>
    <cacheHierarchy uniqueName="[Range].[Respondent]" caption="Respondent" attribute="1" defaultMemberUniqueName="[Range].[Respondent].[All]" allUniqueName="[Range].[Respondent].[All]" dimensionUniqueName="[Range]" displayFolder="" count="0" memberValueDatatype="130" unbalanced="0"/>
    <cacheHierarchy uniqueName="[Range].[Respondent Country]" caption="Respondent Country" attribute="1" defaultMemberUniqueName="[Range].[Respondent Country].[All]" allUniqueName="[Range].[Respondent Country].[All]" dimensionUniqueName="[Range]" displayFolder="" count="0" memberValueDatatype="130" unbalanced="0"/>
    <cacheHierarchy uniqueName="[Range].[Respondent Representative]" caption="Respondent Representative" attribute="1" defaultMemberUniqueName="[Range].[Respondent Representative].[All]" allUniqueName="[Range].[Respondent Representative].[All]" dimensionUniqueName="[Range]" displayFolder="" count="0" memberValueDatatype="130" unbalanced="0"/>
    <cacheHierarchy uniqueName="[Range].[Response Extension]" caption="Response Extension" attribute="1" defaultMemberUniqueName="[Range].[Response Extension].[All]" allUniqueName="[Range].[Response Extension].[All]" dimensionUniqueName="[Range]" displayFolder="" count="0" memberValueDatatype="130" unbalanced="0"/>
    <cacheHierarchy uniqueName="[Range].[Response w/in 14 Days]" caption="Response w/in 14 Days" attribute="1" defaultMemberUniqueName="[Range].[Response w/in 14 Days].[All]" allUniqueName="[Range].[Response w/in 14 Days].[All]" dimensionUniqueName="[Range]" displayFolder="" count="0" memberValueDatatype="130" unbalanced="0"/>
    <cacheHierarchy uniqueName="[Range].[Response w/in 6 Months]" caption="Response w/in 6 Months" attribute="1" defaultMemberUniqueName="[Range].[Response w/in 6 Months].[All]" allUniqueName="[Range].[Response w/in 6 Months].[All]" dimensionUniqueName="[Range]" displayFolder="" count="0" memberValueDatatype="130" unbalanced="0"/>
    <cacheHierarchy uniqueName="[Range].[Result]" caption="Result" attribute="1" defaultMemberUniqueName="[Range].[Result].[All]" allUniqueName="[Range].[Result].[All]" dimensionUniqueName="[Range]" displayFolder="" count="0" memberValueDatatype="130" unbalanced="0"/>
    <cacheHierarchy uniqueName="[Range].[sumprod_casenum]" caption="sumprod_casenum" attribute="1" defaultMemberUniqueName="[Range].[sumprod_casenum].[All]" allUniqueName="[Range].[sumprod_casenum].[All]" dimensionUniqueName="[Range]" displayFolder="" count="0" memberValueDatatype="20" unbalanced="0"/>
    <cacheHierarchy uniqueName="[Range].[TLD of domain name at issue]" caption="TLD of domain name at issue" attribute="1" defaultMemberUniqueName="[Range].[TLD of domain name at issue].[All]" allUniqueName="[Range].[TLD of domain name at issue].[All]" dimensionUniqueName="[Range]" displayFolder="" count="0" memberValueDatatype="130" unbalanced="0"/>
    <cacheHierarchy uniqueName="[Range].[TM is arbitrary/suggestive for category]" caption="TM is arbitrary/suggestive for category" attribute="1" defaultMemberUniqueName="[Range].[TM is arbitrary/suggestive for category].[All]" allUniqueName="[Range].[TM is arbitrary/suggestive for category].[All]" dimensionUniqueName="[Range]" displayFolder="" count="0" memberValueDatatype="130" unbalanced="0"/>
    <cacheHierarchy uniqueName="[Range].[TM is descriptive for category]" caption="TM is descriptive for category" attribute="1" defaultMemberUniqueName="[Range].[TM is descriptive for category].[All]" allUniqueName="[Range].[TM is descriptive for category].[All]" dimensionUniqueName="[Range]" displayFolder="" count="0" memberValueDatatype="130" unbalanced="0"/>
    <cacheHierarchy uniqueName="[Range].[TM is fanciful]" caption="TM is fanciful" attribute="1" defaultMemberUniqueName="[Range].[TM is fanciful].[All]" allUniqueName="[Range].[TM is fanciful].[All]" dimensionUniqueName="[Range]" displayFolder="" count="0" memberValueDatatype="130" unbalanced="0"/>
    <cacheHierarchy uniqueName="[Range].[TM owner in TMCH (mentioned in decision)]" caption="TM owner in TMCH (mentioned in decision)" attribute="1" defaultMemberUniqueName="[Range].[TM owner in TMCH (mentioned in decision)].[All]" allUniqueName="[Range].[TM owner in TMCH (mentioned in decision)].[All]" dimensionUniqueName="[Range]" displayFolder="" count="0" memberValueDatatype="130" unbalanced="0"/>
    <cacheHierarchy uniqueName="[Range 1].[Additional Notes on bad faith elements (if required)]" caption="Additional Notes on bad faith elements (if required)" attribute="1" defaultMemberUniqueName="[Range 1].[Additional Notes on bad faith elements (if required)].[All]" allUniqueName="[Range 1].[Additional Notes on bad faith elements (if required)].[All]" dimensionUniqueName="[Range 1]" displayFolder="" count="0" memberValueDatatype="130" unbalanced="0"/>
    <cacheHierarchy uniqueName="[Range 1].[Additional Notes on Response (if required)]" caption="Additional Notes on Response (if required)" attribute="1" defaultMemberUniqueName="[Range 1].[Additional Notes on Response (if required)].[All]" allUniqueName="[Range 1].[Additional Notes on Response (if required)].[All]" dimensionUniqueName="[Range 1]" displayFolder="" count="0" memberValueDatatype="130" unbalanced="0"/>
    <cacheHierarchy uniqueName="[Range 1].[Appeal]" caption="Appeal" attribute="1" defaultMemberUniqueName="[Range 1].[Appeal].[All]" allUniqueName="[Range 1].[Appeal].[All]" dimensionUniqueName="[Range 1]" displayFolder="" count="0" memberValueDatatype="130" unbalanced="0"/>
    <cacheHierarchy uniqueName="[Range 1].[Appeal Link (if applicable)]" caption="Appeal Link (if applicable)" attribute="1" defaultMemberUniqueName="[Range 1].[Appeal Link (if applicable)].[All]" allUniqueName="[Range 1].[Appeal Link (if applicable)].[All]" dimensionUniqueName="[Range 1]" displayFolder="" count="0" memberValueDatatype="130" unbalanced="0"/>
    <cacheHierarchy uniqueName="[Range 1].[BadFaith_Evid: [1]] Registrant acquired domain to sell/ rent/ transfer to complainant for more than o]" caption="BadFaith_Evid: [1] Registrant acquired domain to sell/ rent/ transfer to complainant for more than o" attribute="1" defaultMemberUniqueName="[Range 1].[BadFaith_Evid: [1]] Registrant acquired domain to sell/ rent/ transfer to complainant for more than o].[All]" allUniqueName="[Range 1].[BadFaith_Evid: [1]] Registrant acquired domain to sell/ rent/ transfer to complainant for more than o].[All]" dimensionUniqueName="[Range 1]" displayFolder="" count="0" memberValueDatatype="11" unbalanced="0"/>
    <cacheHierarchy uniqueName="[Range 1].[BadFaith_Evid: [2]] Registrant registered domain to keep mark holder from reflecting mark (as part of]" caption="BadFaith_Evid: [2] Registrant registered domain to keep mark holder from reflecting mark (as part of" attribute="1" defaultMemberUniqueName="[Range 1].[BadFaith_Evid: [2]] Registrant registered domain to keep mark holder from reflecting mark (as part of].[All]" allUniqueName="[Range 1].[BadFaith_Evid: [2]] Registrant registered domain to keep mark holder from reflecting mark (as part of].[All]" dimensionUniqueName="[Range 1]" displayFolder="" count="0" memberValueDatatype="11" unbalanced="0"/>
    <cacheHierarchy uniqueName="[Range 1].[BadFaith_Evid: [3]] Registrant used domain primarily to disrupt business of competitor]" caption="BadFaith_Evid: [3] Registrant used domain primarily to disrupt business of competitor" attribute="1" defaultMemberUniqueName="[Range 1].[BadFaith_Evid: [3]] Registrant used domain primarily to disrupt business of competitor].[All]" allUniqueName="[Range 1].[BadFaith_Evid: [3]] Registrant used domain primarily to disrupt business of competitor].[All]" dimensionUniqueName="[Range 1]" displayFolder="" count="0" memberValueDatatype="11" unbalanced="0"/>
    <cacheHierarchy uniqueName="[Range 1].[BadFaith_Evid: [4]] Registrant intentionally attempted to attract traffic for commercial gain by crea]" caption="BadFaith_Evid: [4] Registrant intentionally attempted to attract traffic for commercial gain by crea" attribute="1" defaultMemberUniqueName="[Range 1].[BadFaith_Evid: [4]] Registrant intentionally attempted to attract traffic for commercial gain by crea].[All]" allUniqueName="[Range 1].[BadFaith_Evid: [4]] Registrant intentionally attempted to attract traffic for commercial gain by crea].[All]" dimensionUniqueName="[Range 1]" displayFolder="" count="0" memberValueDatatype="11" unbalanced="0"/>
    <cacheHierarchy uniqueName="[Range 1].[BadFaith_Evid: [5]] Registrant holds large portfolios of domains]" caption="BadFaith_Evid: [5] Registrant holds large portfolios of domains" attribute="1" defaultMemberUniqueName="[Range 1].[BadFaith_Evid: [5]] Registrant holds large portfolios of domains].[All]" allUniqueName="[Range 1].[BadFaith_Evid: [5]] Registrant holds large portfolios of domains].[All]" dimensionUniqueName="[Range 1]" displayFolder="" count="0" memberValueDatatype="11" unbalanced="0"/>
    <cacheHierarchy uniqueName="[Range 1].[BadFaith_Evid: [6]] Registrant is using domain for pay-per-click traffic]" caption="BadFaith_Evid: [6] Registrant is using domain for pay-per-click traffic" attribute="1" defaultMemberUniqueName="[Range 1].[BadFaith_Evid: [6]] Registrant is using domain for pay-per-click traffic].[All]" allUniqueName="[Range 1].[BadFaith_Evid: [6]] Registrant is using domain for pay-per-click traffic].[All]" dimensionUniqueName="[Range 1]" displayFolder="" count="0" memberValueDatatype="11" unbalanced="0"/>
    <cacheHierarchy uniqueName="[Range 1].[BadFaith_Evid: [7]] Respondent was engaged in passive use and had notice of mark (possibly with other]" caption="BadFaith_Evid: [7] Respondent was engaged in passive use and had notice of mark (possibly with other" attribute="1" defaultMemberUniqueName="[Range 1].[BadFaith_Evid: [7]] Respondent was engaged in passive use and had notice of mark (possibly with other].[All]" allUniqueName="[Range 1].[BadFaith_Evid: [7]] Respondent was engaged in passive use and had notice of mark (possibly with other].[All]" dimensionUniqueName="[Range 1]" displayFolder="" count="0" memberValueDatatype="11" unbalanced="0"/>
    <cacheHierarchy uniqueName="[Range 1].[BadFaith_Evid: [8]] Examiner did not provide detail]" caption="BadFaith_Evid: [8] Examiner did not provide detail" attribute="1" defaultMemberUniqueName="[Range 1].[BadFaith_Evid: [8]] Examiner did not provide detail].[All]" allUniqueName="[Range 1].[BadFaith_Evid: [8]] Examiner did not provide detail].[All]" dimensionUniqueName="[Range 1]" displayFolder="" count="0" memberValueDatatype="11" unbalanced="0"/>
    <cacheHierarchy uniqueName="[Range 1].[BadFaith_Evid: [9]] Other]" caption="BadFaith_Evid: [9] Other" attribute="1" defaultMemberUniqueName="[Range 1].[BadFaith_Evid: [9]] Other].[All]" allUniqueName="[Range 1].[BadFaith_Evid: [9]] Other].[All]" dimensionUniqueName="[Range 1]" displayFolder="" count="0" memberValueDatatype="11" unbalanced="0"/>
    <cacheHierarchy uniqueName="[Range 1].[Case Name]" caption="Case Name" attribute="1" defaultMemberUniqueName="[Range 1].[Case Name].[All]" allUniqueName="[Range 1].[Case Name].[All]" dimensionUniqueName="[Range 1]" displayFolder="" count="0" memberValueDatatype="130" unbalanced="0"/>
    <cacheHierarchy uniqueName="[Range 1].[Case Number]" caption="Case Number" attribute="1" defaultMemberUniqueName="[Range 1].[Case Number].[All]" allUniqueName="[Range 1].[Case Number].[All]" dimensionUniqueName="[Range 1]" displayFolder="" count="0" memberValueDatatype="130" unbalanced="0"/>
    <cacheHierarchy uniqueName="[Range 1].[Commencement Date]" caption="Commencement Date" attribute="1" time="1" defaultMemberUniqueName="[Range 1].[Commencement Date].[All]" allUniqueName="[Range 1].[Commencement Date].[All]" dimensionUniqueName="[Range 1]" displayFolder="" count="0" memberValueDatatype="7" unbalanced="0"/>
    <cacheHierarchy uniqueName="[Range 1].[Commencement Date (Month)]" caption="Commencement Date (Month)" attribute="1" defaultMemberUniqueName="[Range 1].[Commencement Date (Month)].[All]" allUniqueName="[Range 1].[Commencement Date (Month)].[All]" dimensionUniqueName="[Range 1]" displayFolder="" count="0" memberValueDatatype="130" unbalanced="0"/>
    <cacheHierarchy uniqueName="[Range 1].[Commencement Date (Quarter)]" caption="Commencement Date (Quarter)" attribute="1" defaultMemberUniqueName="[Range 1].[Commencement Date (Quarter)].[All]" allUniqueName="[Range 1].[Commencement Date (Quarter)].[All]" dimensionUniqueName="[Range 1]" displayFolder="" count="0" memberValueDatatype="130" unbalanced="0"/>
    <cacheHierarchy uniqueName="[Range 1].[Commencement Date (Year)]" caption="Commencement Date (Year)" attribute="1" defaultMemberUniqueName="[Range 1].[Commencement Date (Year)].[All]" allUniqueName="[Range 1].[Commencement Date (Year)].[All]" dimensionUniqueName="[Range 1]" displayFolder="" count="0" memberValueDatatype="130" unbalanced="0"/>
    <cacheHierarchy uniqueName="[Range 1].[Compl_Failure: [1]] Registered domain name is identical/ confusingly similar to mark]" caption="Compl_Failure: [1] Registered domain name is identical/ confusingly similar to mark" attribute="1" defaultMemberUniqueName="[Range 1].[Compl_Failure: [1]] Registered domain name is identical/ confusingly similar to mark].[All]" allUniqueName="[Range 1].[Compl_Failure: [1]] Registered domain name is identical/ confusingly similar to mark].[All]" dimensionUniqueName="[Range 1]" displayFolder="" count="0" memberValueDatatype="11" unbalanced="0"/>
    <cacheHierarchy uniqueName="[Range 1].[Compl_Failure: [2]] Registrant has no legitimate right/ interest to domain name]" caption="Compl_Failure: [2] Registrant has no legitimate right/ interest to domain name" attribute="1" defaultMemberUniqueName="[Range 1].[Compl_Failure: [2]] Registrant has no legitimate right/ interest to domain name].[All]" allUniqueName="[Range 1].[Compl_Failure: [2]] Registrant has no legitimate right/ interest to domain name].[All]" dimensionUniqueName="[Range 1]" displayFolder="" count="0" memberValueDatatype="11" unbalanced="0"/>
    <cacheHierarchy uniqueName="[Range 1].[Compl_Failure: [3]] Domain name was registered/ being used in bad faith]" caption="Compl_Failure: [3] Domain name was registered/ being used in bad faith" attribute="1" defaultMemberUniqueName="[Range 1].[Compl_Failure: [3]] Domain name was registered/ being used in bad faith].[All]" allUniqueName="[Range 1].[Compl_Failure: [3]] Domain name was registered/ being used in bad faith].[All]" dimensionUniqueName="[Range 1]" displayFolder="" count="0" memberValueDatatype="11" unbalanced="0"/>
    <cacheHierarchy uniqueName="[Range 1].[Compl_Failure: [4]] Examiner did not provide detail]" caption="Compl_Failure: [4] Examiner did not provide detail" attribute="1" defaultMemberUniqueName="[Range 1].[Compl_Failure: [4]] Examiner did not provide detail].[All]" allUniqueName="[Range 1].[Compl_Failure: [4]] Examiner did not provide detail].[All]" dimensionUniqueName="[Range 1]" displayFolder="" count="0" memberValueDatatype="11" unbalanced="0"/>
    <cacheHierarchy uniqueName="[Range 1].[Complainant]" caption="Complainant" attribute="1" defaultMemberUniqueName="[Range 1].[Complainant].[All]" allUniqueName="[Range 1].[Complainant].[All]" dimensionUniqueName="[Range 1]" displayFolder="" count="0" memberValueDatatype="130" unbalanced="0"/>
    <cacheHierarchy uniqueName="[Range 1].[Complainant Country]" caption="Complainant Country" attribute="1" defaultMemberUniqueName="[Range 1].[Complainant Country].[All]" allUniqueName="[Range 1].[Complainant Country].[All]" dimensionUniqueName="[Range 1]" displayFolder="" count="0" memberValueDatatype="130" unbalanced="0"/>
    <cacheHierarchy uniqueName="[Range 1].[Complainant Representative]" caption="Complainant Representative" attribute="1" defaultMemberUniqueName="[Range 1].[Complainant Representative].[All]" allUniqueName="[Range 1].[Complainant Representative].[All]" dimensionUniqueName="[Range 1]" displayFolder="" count="0" memberValueDatatype="130" unbalanced="0"/>
    <cacheHierarchy uniqueName="[Range 1].[Decision Date]" caption="Decision Date" attribute="1" time="1" defaultMemberUniqueName="[Range 1].[Decision Date].[All]" allUniqueName="[Range 1].[Decision Date].[All]" dimensionUniqueName="[Range 1]" displayFolder="" count="0" memberValueDatatype="7" unbalanced="0"/>
    <cacheHierarchy uniqueName="[Range 1].[Decision Date (Month)]" caption="Decision Date (Month)" attribute="1" defaultMemberUniqueName="[Range 1].[Decision Date (Month)].[All]" allUniqueName="[Range 1].[Decision Date (Month)].[All]" dimensionUniqueName="[Range 1]" displayFolder="" count="0" memberValueDatatype="130" unbalanced="0"/>
    <cacheHierarchy uniqueName="[Range 1].[Decision Date (Quarter)]" caption="Decision Date (Quarter)" attribute="1" defaultMemberUniqueName="[Range 1].[Decision Date (Quarter)].[All]" allUniqueName="[Range 1].[Decision Date (Quarter)].[All]" dimensionUniqueName="[Range 1]" displayFolder="" count="0" memberValueDatatype="130" unbalanced="0"/>
    <cacheHierarchy uniqueName="[Range 1].[Decision Date (Year)]" caption="Decision Date (Year)" attribute="1" defaultMemberUniqueName="[Range 1].[Decision Date (Year)].[All]" allUniqueName="[Range 1].[Decision Date (Year)].[All]" dimensionUniqueName="[Range 1]" displayFolder="" count="0" memberValueDatatype="130" unbalanced="0"/>
    <cacheHierarchy uniqueName="[Range 1].[Determination type]" caption="Determination type" attribute="1" defaultMemberUniqueName="[Range 1].[Determination type].[All]" allUniqueName="[Range 1].[Determination type].[All]" dimensionUniqueName="[Range 1]" displayFolder="" count="0" memberValueDatatype="130" unbalanced="0"/>
    <cacheHierarchy uniqueName="[Range 1].[Did response accuse complainant of abuse?]" caption="Did response accuse complainant of abuse?" attribute="1" defaultMemberUniqueName="[Range 1].[Did response accuse complainant of abuse?].[All]" allUniqueName="[Range 1].[Did response accuse complainant of abuse?].[All]" dimensionUniqueName="[Range 1]" displayFolder="" count="0" memberValueDatatype="130" unbalanced="0"/>
    <cacheHierarchy uniqueName="[Range 1].[Did response mention issues with receiving notice of complaint?]" caption="Did response mention issues with receiving notice of complaint?" attribute="1" defaultMemberUniqueName="[Range 1].[Did response mention issues with receiving notice of complaint?].[All]" allUniqueName="[Range 1].[Did response mention issues with receiving notice of complaint?].[All]" dimensionUniqueName="[Range 1]" displayFolder="" count="0" memberValueDatatype="130" unbalanced="0"/>
    <cacheHierarchy uniqueName="[Range 1].[Disputed Domain]" caption="Disputed Domain" attribute="1" defaultMemberUniqueName="[Range 1].[Disputed Domain].[All]" allUniqueName="[Range 1].[Disputed Domain].[All]" dimensionUniqueName="[Range 1]" displayFolder="" count="0" memberValueDatatype="130" unbalanced="0"/>
    <cacheHierarchy uniqueName="[Range 1].[Domain name (string) identical to TM]" caption="Domain name (string) identical to TM" attribute="1" defaultMemberUniqueName="[Range 1].[Domain name (string) identical to TM].[All]" allUniqueName="[Range 1].[Domain name (string) identical to TM].[All]" dimensionUniqueName="[Range 1]" displayFolder="" count="0" memberValueDatatype="130" unbalanced="0"/>
    <cacheHierarchy uniqueName="[Range 1].[Domain name contains TM + generic or related term]" caption="Domain name contains TM + generic or related term" attribute="1" defaultMemberUniqueName="[Range 1].[Domain name contains TM + generic or related term].[All]" allUniqueName="[Range 1].[Domain name contains TM + generic or related term].[All]" dimensionUniqueName="[Range 1]" displayFolder="" count="0" memberValueDatatype="130" unbalanced="0"/>
    <cacheHierarchy uniqueName="[Range 1].[Domain name similar to TM (typo, homophone, etc.)]" caption="Domain name similar to TM (typo, homophone, etc.)" attribute="1" defaultMemberUniqueName="[Range 1].[Domain name similar to TM (typo, homophone, etc.)].[All]" allUniqueName="[Range 1].[Domain name similar to TM (typo, homophone, etc.)].[All]" dimensionUniqueName="[Range 1]" displayFolder="" count="0" memberValueDatatype="130" unbalanced="0"/>
    <cacheHierarchy uniqueName="[Range 1].[Examiner]" caption="Examiner" attribute="1" defaultMemberUniqueName="[Range 1].[Examiner].[All]" allUniqueName="[Range 1].[Examiner].[All]" dimensionUniqueName="[Range 1]" displayFolder="" count="0" memberValueDatatype="130" unbalanced="0"/>
    <cacheHierarchy uniqueName="[Range 1].[Examiner articulated evidentiary basis for decision]" caption="Examiner articulated evidentiary basis for decision" attribute="1" defaultMemberUniqueName="[Range 1].[Examiner articulated evidentiary basis for decision].[All]" allUniqueName="[Range 1].[Examiner articulated evidentiary basis for decision].[All]" dimensionUniqueName="[Range 1]" displayFolder="" count="2" memberValueDatatype="130" unbalanced="0">
      <fieldsUsage count="2">
        <fieldUsage x="-1"/>
        <fieldUsage x="1"/>
      </fieldsUsage>
    </cacheHierarchy>
    <cacheHierarchy uniqueName="[Range 1].[Examiner explicitly mentions likely confusion +/ -/ unaffected by gTLD]" caption="Examiner explicitly mentions likely confusion +/ -/ unaffected by gTLD" attribute="1" defaultMemberUniqueName="[Range 1].[Examiner explicitly mentions likely confusion +/ -/ unaffected by gTLD].[All]" allUniqueName="[Range 1].[Examiner explicitly mentions likely confusion +/ -/ unaffected by gTLD].[All]" dimensionUniqueName="[Range 1]" displayFolder="" count="0" memberValueDatatype="130" unbalanced="0"/>
    <cacheHierarchy uniqueName="[Range 1].[Examiner finds likely confusion decreased by addition of TLD]" caption="Examiner finds likely confusion decreased by addition of TLD" attribute="1" defaultMemberUniqueName="[Range 1].[Examiner finds likely confusion decreased by addition of TLD].[All]" allUniqueName="[Range 1].[Examiner finds likely confusion decreased by addition of TLD].[All]" dimensionUniqueName="[Range 1]" displayFolder="" count="0" memberValueDatatype="130" unbalanced="0"/>
    <cacheHierarchy uniqueName="[Range 1].[Examiner finds likely confusion increased by addition of TLD]" caption="Examiner finds likely confusion increased by addition of TLD" attribute="1" defaultMemberUniqueName="[Range 1].[Examiner finds likely confusion increased by addition of TLD].[All]" allUniqueName="[Range 1].[Examiner finds likely confusion increased by addition of TLD].[All]" dimensionUniqueName="[Range 1]" displayFolder="" count="0" memberValueDatatype="130" unbalanced="0"/>
    <cacheHierarchy uniqueName="[Range 1].[Facts indicating UDRP/ litigation is more appropriate]" caption="Facts indicating UDRP/ litigation is more appropriate" attribute="1" defaultMemberUniqueName="[Range 1].[Facts indicating UDRP/ litigation is more appropriate].[All]" allUniqueName="[Range 1].[Facts indicating UDRP/ litigation is more appropriate].[All]" dimensionUniqueName="[Range 1]" displayFolder="" count="0" memberValueDatatype="130" unbalanced="0"/>
    <cacheHierarchy uniqueName="[Range 1].[Final Domain Disposition]" caption="Final Domain Disposition" attribute="1" defaultMemberUniqueName="[Range 1].[Final Domain Disposition].[All]" allUniqueName="[Range 1].[Final Domain Disposition].[All]" dimensionUniqueName="[Range 1]" displayFolder="" count="0" memberValueDatatype="130" unbalanced="0"/>
    <cacheHierarchy uniqueName="[Range 1].[General TM]" caption="General TM" attribute="1" defaultMemberUniqueName="[Range 1].[General TM].[All]" allUniqueName="[Range 1].[General TM].[All]" dimensionUniqueName="[Range 1]" displayFolder="" count="0" memberValueDatatype="130" unbalanced="0"/>
    <cacheHierarchy uniqueName="[Range 1].[If a Response was filed, what Defense(s) or  facts were submitted to refute bad faith allegation?]" caption="If a Response was filed, what Defense(s) or  facts were submitted to refute bad faith allegation?" attribute="1" defaultMemberUniqueName="[Range 1].[If a Response was filed, what Defense(s) or  facts were submitted to refute bad faith allegation?].[All]" allUniqueName="[Range 1].[If a Response was filed, what Defense(s) or  facts were submitted to refute bad faith allegation?].[All]" dimensionUniqueName="[Range 1]" displayFolder="" count="0" memberValueDatatype="130" unbalanced="0"/>
    <cacheHierarchy uniqueName="[Range 1].[If complainant is unsuccessful, where did complainant fail?]" caption="If complainant is unsuccessful, where did complainant fail?" attribute="1" defaultMemberUniqueName="[Range 1].[If complainant is unsuccessful, where did complainant fail?].[All]" allUniqueName="[Range 1].[If complainant is unsuccessful, where did complainant fail?].[All]" dimensionUniqueName="[Range 1]" displayFolder="" count="0" memberValueDatatype="130" unbalanced="0"/>
    <cacheHierarchy uniqueName="[Range 1].[If Determination was in Complainant’s favor, what constituted bad faith conduct?]" caption="If Determination was in Complainant’s favor, what constituted bad faith conduct?" attribute="1" defaultMemberUniqueName="[Range 1].[If Determination was in Complainant’s favor, what constituted bad faith conduct?].[All]" allUniqueName="[Range 1].[If Determination was in Complainant’s favor, what constituted bad faith conduct?].[All]" dimensionUniqueName="[Range 1]" displayFolder="" count="0" memberValueDatatype="130" unbalanced="0"/>
    <cacheHierarchy uniqueName="[Range 1].[Is domain active? (If date is more than one year after decision)]" caption="Is domain active? (If date is more than one year after decision)" attribute="1" defaultMemberUniqueName="[Range 1].[Is domain active? (If date is more than one year after decision)].[All]" allUniqueName="[Range 1].[Is domain active? (If date is more than one year after decision)].[All]" dimensionUniqueName="[Range 1]" displayFolder="" count="0" memberValueDatatype="130" unbalanced="0"/>
    <cacheHierarchy uniqueName="[Range 1].[Isolated mark (from domain)]" caption="Isolated mark (from domain)" attribute="1" defaultMemberUniqueName="[Range 1].[Isolated mark (from domain)].[All]" allUniqueName="[Range 1].[Isolated mark (from domain)].[All]" dimensionUniqueName="[Range 1]" displayFolder="" count="0" memberValueDatatype="130" unbalanced="0"/>
    <cacheHierarchy uniqueName="[Range 1].[Multiple domain names involved]" caption="Multiple domain names involved" attribute="1" defaultMemberUniqueName="[Range 1].[Multiple domain names involved].[All]" allUniqueName="[Range 1].[Multiple domain names involved].[All]" dimensionUniqueName="[Range 1]" displayFolder="" count="0" memberValueDatatype="130" unbalanced="0"/>
    <cacheHierarchy uniqueName="[Range 1].[Provider]" caption="Provider" attribute="1" defaultMemberUniqueName="[Range 1].[Provider].[All]" allUniqueName="[Range 1].[Provider].[All]" dimensionUniqueName="[Range 1]" displayFolder="" count="0" memberValueDatatype="130" unbalanced="0"/>
    <cacheHierarchy uniqueName="[Range 1].[Respondent]" caption="Respondent" attribute="1" defaultMemberUniqueName="[Range 1].[Respondent].[All]" allUniqueName="[Range 1].[Respondent].[All]" dimensionUniqueName="[Range 1]" displayFolder="" count="0" memberValueDatatype="130" unbalanced="0"/>
    <cacheHierarchy uniqueName="[Range 1].[Respondent Country]" caption="Respondent Country" attribute="1" defaultMemberUniqueName="[Range 1].[Respondent Country].[All]" allUniqueName="[Range 1].[Respondent Country].[All]" dimensionUniqueName="[Range 1]" displayFolder="" count="0" memberValueDatatype="130" unbalanced="0"/>
    <cacheHierarchy uniqueName="[Range 1].[Respondent Representative]" caption="Respondent Representative" attribute="1" defaultMemberUniqueName="[Range 1].[Respondent Representative].[All]" allUniqueName="[Range 1].[Respondent Representative].[All]" dimensionUniqueName="[Range 1]" displayFolder="" count="0" memberValueDatatype="130" unbalanced="0"/>
    <cacheHierarchy uniqueName="[Range 1].[Response Extension]" caption="Response Extension" attribute="1" defaultMemberUniqueName="[Range 1].[Response Extension].[All]" allUniqueName="[Range 1].[Response Extension].[All]" dimensionUniqueName="[Range 1]" displayFolder="" count="0" memberValueDatatype="130" unbalanced="0"/>
    <cacheHierarchy uniqueName="[Range 1].[Response w/in 14 Days]" caption="Response w/in 14 Days" attribute="1" defaultMemberUniqueName="[Range 1].[Response w/in 14 Days].[All]" allUniqueName="[Range 1].[Response w/in 14 Days].[All]" dimensionUniqueName="[Range 1]" displayFolder="" count="0" memberValueDatatype="130" unbalanced="0"/>
    <cacheHierarchy uniqueName="[Range 1].[Response w/in 6 Months]" caption="Response w/in 6 Months" attribute="1" defaultMemberUniqueName="[Range 1].[Response w/in 6 Months].[All]" allUniqueName="[Range 1].[Response w/in 6 Months].[All]" dimensionUniqueName="[Range 1]" displayFolder="" count="0" memberValueDatatype="130" unbalanced="0"/>
    <cacheHierarchy uniqueName="[Range 1].[Response_Arg: [1]] Registrant's use of domain is for bona fide offering of goods/services]" caption="Response_Arg: [1] Registrant's use of domain is for bona fide offering of goods/services" attribute="1" defaultMemberUniqueName="[Range 1].[Response_Arg: [1]] Registrant's use of domain is for bona fide offering of goods/services].[All]" allUniqueName="[Range 1].[Response_Arg: [1]] Registrant's use of domain is for bona fide offering of goods/services].[All]" dimensionUniqueName="[Range 1]" displayFolder="" count="0" memberValueDatatype="11" unbalanced="0"/>
    <cacheHierarchy uniqueName="[Range 1].[Response_Arg: [2]] Registrant is commonly known by domain name]" caption="Response_Arg: [2] Registrant is commonly known by domain name" attribute="1" defaultMemberUniqueName="[Range 1].[Response_Arg: [2]] Registrant is commonly known by domain name].[All]" allUniqueName="[Range 1].[Response_Arg: [2]] Registrant is commonly known by domain name].[All]" dimensionUniqueName="[Range 1]" displayFolder="" count="0" memberValueDatatype="11" unbalanced="0"/>
    <cacheHierarchy uniqueName="[Range 1].[Response_Arg: [3]] Registrant making fair use of domain without profiting from misleading consumers]" caption="Response_Arg: [3] Registrant making fair use of domain without profiting from misleading consumers" attribute="1" defaultMemberUniqueName="[Range 1].[Response_Arg: [3]] Registrant making fair use of domain without profiting from misleading consumers].[All]" allUniqueName="[Range 1].[Response_Arg: [3]] Registrant making fair use of domain without profiting from misleading consumers].[All]" dimensionUniqueName="[Range 1]" displayFolder="" count="0" memberValueDatatype="11" unbalanced="0"/>
    <cacheHierarchy uniqueName="[Range 1].[Response_Arg: [4]] Domain is generic/ descriptive, and Registrant is making fair use]" caption="Response_Arg: [4] Domain is generic/ descriptive, and Registrant is making fair use" attribute="1" defaultMemberUniqueName="[Range 1].[Response_Arg: [4]] Domain is generic/ descriptive, and Registrant is making fair use].[All]" allUniqueName="[Range 1].[Response_Arg: [4]] Domain is generic/ descriptive, and Registrant is making fair use].[All]" dimensionUniqueName="[Range 1]" displayFolder="" count="0" memberValueDatatype="11" unbalanced="0"/>
    <cacheHierarchy uniqueName="[Range 1].[Response_Arg: [5]] Domain is operated in tribute/ criticism]" caption="Response_Arg: [5] Domain is operated in tribute/ criticism" attribute="1" defaultMemberUniqueName="[Range 1].[Response_Arg: [5]] Domain is operated in tribute/ criticism].[All]" allUniqueName="[Range 1].[Response_Arg: [5]] Domain is operated in tribute/ criticism].[All]" dimensionUniqueName="[Range 1]" displayFolder="" count="0" memberValueDatatype="11" unbalanced="0"/>
    <cacheHierarchy uniqueName="[Range 1].[Response_Arg: [6]] Registrant’s holding of the domain name is consistent with written agreement]" caption="Response_Arg: [6] Registrant’s holding of the domain name is consistent with written agreement" attribute="1" defaultMemberUniqueName="[Range 1].[Response_Arg: [6]] Registrant’s holding of the domain name is consistent with written agreement].[All]" allUniqueName="[Range 1].[Response_Arg: [6]] Registrant’s holding of the domain name is consistent with written agreement].[All]" dimensionUniqueName="[Range 1]" displayFolder="" count="0" memberValueDatatype="11" unbalanced="0"/>
    <cacheHierarchy uniqueName="[Range 1].[Response_Arg: [7]] The domain name is not part of a wider pattern of abusive registration]" caption="Response_Arg: [7] The domain name is not part of a wider pattern of abusive registration" attribute="1" defaultMemberUniqueName="[Range 1].[Response_Arg: [7]] The domain name is not part of a wider pattern of abusive registration].[All]" allUniqueName="[Range 1].[Response_Arg: [7]] The domain name is not part of a wider pattern of abusive registration].[All]" dimensionUniqueName="[Range 1]" displayFolder="" count="0" memberValueDatatype="11" unbalanced="0"/>
    <cacheHierarchy uniqueName="[Range 1].[Response_Arg: [8]] Examiner did not provide detail]" caption="Response_Arg: [8] Examiner did not provide detail" attribute="1" defaultMemberUniqueName="[Range 1].[Response_Arg: [8]] Examiner did not provide detail].[All]" allUniqueName="[Range 1].[Response_Arg: [8]] Examiner did not provide detail].[All]" dimensionUniqueName="[Range 1]" displayFolder="" count="0" memberValueDatatype="11" unbalanced="0"/>
    <cacheHierarchy uniqueName="[Range 1].[Response_Arg: [9]] Other]" caption="Response_Arg: [9] Other" attribute="1" defaultMemberUniqueName="[Range 1].[Response_Arg: [9]] Other].[All]" allUniqueName="[Range 1].[Response_Arg: [9]] Other].[All]" dimensionUniqueName="[Range 1]" displayFolder="" count="0" memberValueDatatype="11" unbalanced="0"/>
    <cacheHierarchy uniqueName="[Range 1].[Result]" caption="Result" attribute="1" defaultMemberUniqueName="[Range 1].[Result].[All]" allUniqueName="[Range 1].[Result].[All]" dimensionUniqueName="[Range 1]" displayFolder="" count="0" memberValueDatatype="130" unbalanced="0"/>
    <cacheHierarchy uniqueName="[Range 1].[sumprod_casenum]" caption="sumprod_casenum" attribute="1" defaultMemberUniqueName="[Range 1].[sumprod_casenum].[All]" allUniqueName="[Range 1].[sumprod_casenum].[All]" dimensionUniqueName="[Range 1]" displayFolder="" count="0" memberValueDatatype="20" unbalanced="0"/>
    <cacheHierarchy uniqueName="[Range 1].[TLD of domain name at issue]" caption="TLD of domain name at issue" attribute="1" defaultMemberUniqueName="[Range 1].[TLD of domain name at issue].[All]" allUniqueName="[Range 1].[TLD of domain name at issue].[All]" dimensionUniqueName="[Range 1]" displayFolder="" count="0" memberValueDatatype="130" unbalanced="0"/>
    <cacheHierarchy uniqueName="[Range 1].[TM is arbitrary/suggestive for category]" caption="TM is arbitrary/suggestive for category" attribute="1" defaultMemberUniqueName="[Range 1].[TM is arbitrary/suggestive for category].[All]" allUniqueName="[Range 1].[TM is arbitrary/suggestive for category].[All]" dimensionUniqueName="[Range 1]" displayFolder="" count="0" memberValueDatatype="130" unbalanced="0"/>
    <cacheHierarchy uniqueName="[Range 1].[TM is descriptive for category]" caption="TM is descriptive for category" attribute="1" defaultMemberUniqueName="[Range 1].[TM is descriptive for category].[All]" allUniqueName="[Range 1].[TM is descriptive for category].[All]" dimensionUniqueName="[Range 1]" displayFolder="" count="0" memberValueDatatype="130" unbalanced="0"/>
    <cacheHierarchy uniqueName="[Range 1].[TM is fanciful]" caption="TM is fanciful" attribute="1" defaultMemberUniqueName="[Range 1].[TM is fanciful].[All]" allUniqueName="[Range 1].[TM is fanciful].[All]" dimensionUniqueName="[Range 1]" displayFolder="" count="0" memberValueDatatype="130" unbalanced="0"/>
    <cacheHierarchy uniqueName="[Range 1].[TM owner in TMCH (mentioned in decision)]" caption="TM owner in TMCH (mentioned in decision)" attribute="1" defaultMemberUniqueName="[Range 1].[TM owner in TMCH (mentioned in decision)].[All]" allUniqueName="[Range 1].[TM owner in TMCH (mentioned in decision)].[All]" dimensionUniqueName="[Range 1]" displayFolder="" count="0" memberValueDatatype="130" unbalanced="0"/>
    <cacheHierarchy uniqueName="[Range 1].[Commencement Date (Month Index)]" caption="Commencement Date (Month Index)" attribute="1" defaultMemberUniqueName="[Range 1].[Commencement Date (Month Index)].[All]" allUniqueName="[Range 1].[Commencement Date (Month Index)].[All]" dimensionUniqueName="[Range 1]" displayFolder="" count="0" memberValueDatatype="20" unbalanced="0" hidden="1"/>
    <cacheHierarchy uniqueName="[Range 1].[Decision Date (Month Index)]" caption="Decision Date (Month Index)" attribute="1" defaultMemberUniqueName="[Range 1].[Decision Date (Month Index)].[All]" allUniqueName="[Range 1].[Decision Date (Month Index)].[All]" dimensionUniqueName="[Range 1]" displayFolder="" count="0" memberValueDatatype="20" unbalanced="0" hidden="1"/>
    <cacheHierarchy uniqueName="[Measures].[__XL_Count Range]" caption="__XL_Count Range" measure="1" displayFolder="" measureGroup="Range" count="0" hidden="1"/>
    <cacheHierarchy uniqueName="[Measures].[__XL_Count Range 1]" caption="__XL_Count Range 1" measure="1" displayFolder="" measureGroup="Range 1" count="0" hidden="1"/>
    <cacheHierarchy uniqueName="[Measures].[__No measures defined]" caption="__No measures defined" measure="1" displayFolder="" count="0" hidden="1"/>
    <cacheHierarchy uniqueName="[Measures].[Count of Case Number]" caption="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Distinct Count of Case Number]" caption="Distinct 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Count of Case Number 2]" caption="Count of Case Number 2" measure="1" displayFolder="" measureGroup="Range 1" count="0" hidden="1">
      <extLst>
        <ext xmlns:x15="http://schemas.microsoft.com/office/spreadsheetml/2010/11/main" uri="{B97F6D7D-B522-45F9-BDA1-12C45D357490}">
          <x15:cacheHierarchy aggregatedColumn="60"/>
        </ext>
      </extLst>
    </cacheHierarchy>
    <cacheHierarchy uniqueName="[Measures].[Distinct Count of Case Number 2]" caption="Distinct Count of Case Number 2" measure="1" displayFolder="" measureGroup="Range 1" count="0" oneField="1" hidden="1">
      <fieldsUsage count="1">
        <fieldUsage x="0"/>
      </fieldsUsage>
      <extLst>
        <ext xmlns:x15="http://schemas.microsoft.com/office/spreadsheetml/2010/11/main" uri="{B97F6D7D-B522-45F9-BDA1-12C45D357490}">
          <x15:cacheHierarchy aggregatedColumn="60"/>
        </ext>
      </extLst>
    </cacheHierarchy>
    <cacheHierarchy uniqueName="[Measures].[Count of Result]" caption="Count of Result" measure="1" displayFolder="" measureGroup="Range 1" count="0" hidden="1">
      <extLst>
        <ext xmlns:x15="http://schemas.microsoft.com/office/spreadsheetml/2010/11/main" uri="{B97F6D7D-B522-45F9-BDA1-12C45D357490}">
          <x15:cacheHierarchy aggregatedColumn="113"/>
        </ext>
      </extLst>
    </cacheHierarchy>
  </cacheHierarchies>
  <kpis count="0"/>
  <dimensions count="3">
    <dimension measure="1" name="Measures" uniqueName="[Measures]" caption="Measures"/>
    <dimension name="Range" uniqueName="[Range]" caption="Range"/>
    <dimension name="Range 1" uniqueName="[Range 1]" caption="Range 1"/>
  </dimensions>
  <measureGroups count="2">
    <measureGroup name="Range" caption="Range"/>
    <measureGroup name="Range 1" caption="Range 1"/>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lex Noonan" refreshedDate="43209.702887500003" backgroundQuery="1" createdVersion="6" refreshedVersion="6" minRefreshableVersion="3" recordCount="0" supportSubquery="1" supportAdvancedDrill="1" xr:uid="{9B53ED12-E470-4065-B181-C1240A80276D}">
  <cacheSource type="external" connectionId="1"/>
  <cacheFields count="2">
    <cacheField name="[Measures].[Distinct Count of Case Number 2]" caption="Distinct Count of Case Number 2" numFmtId="0" hierarchy="128" level="32767"/>
    <cacheField name="[Range 1].[Result].[Result]" caption="Result" numFmtId="0" hierarchy="113" level="1">
      <sharedItems count="4">
        <s v="Claim Denied"/>
        <s v="Suspended"/>
        <s v="Suspended (Split decision)"/>
        <s v="Withdrawn"/>
      </sharedItems>
    </cacheField>
  </cacheFields>
  <cacheHierarchies count="130">
    <cacheHierarchy uniqueName="[Range].[Additional Notes on bad faith elements (if required)]" caption="Additional Notes on bad faith elements (if required)" attribute="1" defaultMemberUniqueName="[Range].[Additional Notes on bad faith elements (if required)].[All]" allUniqueName="[Range].[Additional Notes on bad faith elements (if required)].[All]" dimensionUniqueName="[Range]" displayFolder="" count="0" memberValueDatatype="130" unbalanced="0"/>
    <cacheHierarchy uniqueName="[Range].[Additional Notes on Response (if required)]" caption="Additional Notes on Response (if required)" attribute="1" defaultMemberUniqueName="[Range].[Additional Notes on Response (if required)].[All]" allUniqueName="[Range].[Additional Notes on Response (if required)].[All]" dimensionUniqueName="[Range]" displayFolder="" count="0" memberValueDatatype="130" unbalanced="0"/>
    <cacheHierarchy uniqueName="[Range].[Appeal]" caption="Appeal" attribute="1" defaultMemberUniqueName="[Range].[Appeal].[All]" allUniqueName="[Range].[Appeal].[All]" dimensionUniqueName="[Range]" displayFolder="" count="0" memberValueDatatype="130" unbalanced="0"/>
    <cacheHierarchy uniqueName="[Range].[Appeal Link (if applicable)]" caption="Appeal Link (if applicable)" attribute="1" defaultMemberUniqueName="[Range].[Appeal Link (if applicable)].[All]" allUniqueName="[Range].[Appeal Link (if applicable)].[All]" dimensionUniqueName="[Range]" displayFolder="" count="0" memberValueDatatype="130" unbalanced="0"/>
    <cacheHierarchy uniqueName="[Range].[Case Name]" caption="Case Name" attribute="1" defaultMemberUniqueName="[Range].[Case Name].[All]" allUniqueName="[Range].[Case Name].[All]" dimensionUniqueName="[Range]" displayFolder="" count="0" memberValueDatatype="130" unbalanced="0"/>
    <cacheHierarchy uniqueName="[Range].[Case Number]" caption="Case Number" attribute="1" defaultMemberUniqueName="[Range].[Case Number].[All]" allUniqueName="[Range].[Case Number].[All]" dimensionUniqueName="[Range]" displayFolder="" count="0" memberValueDatatype="130" unbalanced="0"/>
    <cacheHierarchy uniqueName="[Range].[Commencement Date]" caption="Commencement Date" attribute="1" time="1" defaultMemberUniqueName="[Range].[Commencement Date].[All]" allUniqueName="[Range].[Commencement Date].[All]" dimensionUniqueName="[Range]" displayFolder="" count="0" memberValueDatatype="7" unbalanced="0"/>
    <cacheHierarchy uniqueName="[Range].[Complainant]" caption="Complainant" attribute="1" defaultMemberUniqueName="[Range].[Complainant].[All]" allUniqueName="[Range].[Complainant].[All]" dimensionUniqueName="[Range]" displayFolder="" count="0" memberValueDatatype="130" unbalanced="0"/>
    <cacheHierarchy uniqueName="[Range].[Complainant Country]" caption="Complainant Country" attribute="1" defaultMemberUniqueName="[Range].[Complainant Country].[All]" allUniqueName="[Range].[Complainant Country].[All]" dimensionUniqueName="[Range]" displayFolder="" count="0" memberValueDatatype="130" unbalanced="0"/>
    <cacheHierarchy uniqueName="[Range].[Complainant Representative]" caption="Complainant Representative" attribute="1" defaultMemberUniqueName="[Range].[Complainant Representative].[All]" allUniqueName="[Range].[Complainant Representative].[All]" dimensionUniqueName="[Range]" displayFolder="" count="0" memberValueDatatype="130" unbalanced="0"/>
    <cacheHierarchy uniqueName="[Range].[Decision Date]" caption="Decision Date" attribute="1" time="1" defaultMemberUniqueName="[Range].[Decision Date].[All]" allUniqueName="[Range].[Decision Date].[All]" dimensionUniqueName="[Range]" displayFolder="" count="0" memberValueDatatype="7" unbalanced="0"/>
    <cacheHierarchy uniqueName="[Range].[Determination type]" caption="Determination type" attribute="1" defaultMemberUniqueName="[Range].[Determination type].[All]" allUniqueName="[Range].[Determination type].[All]" dimensionUniqueName="[Range]" displayFolder="" count="0" memberValueDatatype="130" unbalanced="0"/>
    <cacheHierarchy uniqueName="[Range].[Did response accuse complainant of abuse?]" caption="Did response accuse complainant of abuse?" attribute="1" defaultMemberUniqueName="[Range].[Did response accuse complainant of abuse?].[All]" allUniqueName="[Range].[Did response accuse complainant of abuse?].[All]" dimensionUniqueName="[Range]" displayFolder="" count="0" memberValueDatatype="130" unbalanced="0"/>
    <cacheHierarchy uniqueName="[Range].[Did response mention issues with receiving notice of complaint?]" caption="Did response mention issues with receiving notice of complaint?" attribute="1" defaultMemberUniqueName="[Range].[Did response mention issues with receiving notice of complaint?].[All]" allUniqueName="[Range].[Did response mention issues with receiving notice of complaint?].[All]" dimensionUniqueName="[Range]" displayFolder="" count="0" memberValueDatatype="130" unbalanced="0"/>
    <cacheHierarchy uniqueName="[Range].[Disputed Domain]" caption="Disputed Domain" attribute="1" defaultMemberUniqueName="[Range].[Disputed Domain].[All]" allUniqueName="[Range].[Disputed Domain].[All]" dimensionUniqueName="[Range]" displayFolder="" count="0" memberValueDatatype="130" unbalanced="0"/>
    <cacheHierarchy uniqueName="[Range].[Domain name (string) identical to TM]" caption="Domain name (string) identical to TM" attribute="1" defaultMemberUniqueName="[Range].[Domain name (string) identical to TM].[All]" allUniqueName="[Range].[Domain name (string) identical to TM].[All]" dimensionUniqueName="[Range]" displayFolder="" count="0" memberValueDatatype="130" unbalanced="0"/>
    <cacheHierarchy uniqueName="[Range].[Domain name contains TM + generic or related term]" caption="Domain name contains TM + generic or related term" attribute="1" defaultMemberUniqueName="[Range].[Domain name contains TM + generic or related term].[All]" allUniqueName="[Range].[Domain name contains TM + generic or related term].[All]" dimensionUniqueName="[Range]" displayFolder="" count="0" memberValueDatatype="130" unbalanced="0"/>
    <cacheHierarchy uniqueName="[Range].[Domain name similar to TM (typo, homophone, etc.)]" caption="Domain name similar to TM (typo, homophone, etc.)" attribute="1" defaultMemberUniqueName="[Range].[Domain name similar to TM (typo, homophone, etc.)].[All]" allUniqueName="[Range].[Domain name similar to TM (typo, homophone, etc.)].[All]" dimensionUniqueName="[Range]" displayFolder="" count="0" memberValueDatatype="130" unbalanced="0"/>
    <cacheHierarchy uniqueName="[Range].[Examiner]" caption="Examiner" attribute="1" defaultMemberUniqueName="[Range].[Examiner].[All]" allUniqueName="[Range].[Examiner].[All]" dimensionUniqueName="[Range]" displayFolder="" count="0" memberValueDatatype="130" unbalanced="0"/>
    <cacheHierarchy uniqueName="[Range].[Examiner articulated evidentiary basis for decision]" caption="Examiner articulated evidentiary basis for decision" attribute="1" defaultMemberUniqueName="[Range].[Examiner articulated evidentiary basis for decision].[All]" allUniqueName="[Range].[Examiner articulated evidentiary basis for decision].[All]" dimensionUniqueName="[Range]" displayFolder="" count="0" memberValueDatatype="130" unbalanced="0"/>
    <cacheHierarchy uniqueName="[Range].[Examiner explicitly mentions likely confusion +/ -/ unaffected by gTLD]" caption="Examiner explicitly mentions likely confusion +/ -/ unaffected by gTLD" attribute="1" defaultMemberUniqueName="[Range].[Examiner explicitly mentions likely confusion +/ -/ unaffected by gTLD].[All]" allUniqueName="[Range].[Examiner explicitly mentions likely confusion +/ -/ unaffected by gTLD].[All]" dimensionUniqueName="[Range]" displayFolder="" count="0" memberValueDatatype="130" unbalanced="0"/>
    <cacheHierarchy uniqueName="[Range].[Examiner finds likely confusion decreased by addition of TLD]" caption="Examiner finds likely confusion decreased by addition of TLD" attribute="1" defaultMemberUniqueName="[Range].[Examiner finds likely confusion decreased by addition of TLD].[All]" allUniqueName="[Range].[Examiner finds likely confusion decreased by addition of TLD].[All]" dimensionUniqueName="[Range]" displayFolder="" count="0" memberValueDatatype="130" unbalanced="0"/>
    <cacheHierarchy uniqueName="[Range].[Examiner finds likely confusion increased by addition of TLD]" caption="Examiner finds likely confusion increased by addition of TLD" attribute="1" defaultMemberUniqueName="[Range].[Examiner finds likely confusion increased by addition of TLD].[All]" allUniqueName="[Range].[Examiner finds likely confusion increased by addition of TLD].[All]" dimensionUniqueName="[Range]" displayFolder="" count="0" memberValueDatatype="130" unbalanced="0"/>
    <cacheHierarchy uniqueName="[Range].[Facts indicating UDRP/ litigation is more appropriate]" caption="Facts indicating UDRP/ litigation is more appropriate" attribute="1" defaultMemberUniqueName="[Range].[Facts indicating UDRP/ litigation is more appropriate].[All]" allUniqueName="[Range].[Facts indicating UDRP/ litigation is more appropriate].[All]" dimensionUniqueName="[Range]" displayFolder="" count="0" memberValueDatatype="130" unbalanced="0"/>
    <cacheHierarchy uniqueName="[Range].[Final Domain Disposition]" caption="Final Domain Disposition" attribute="1" defaultMemberUniqueName="[Range].[Final Domain Disposition].[All]" allUniqueName="[Range].[Final Domain Disposition].[All]" dimensionUniqueName="[Range]" displayFolder="" count="0" memberValueDatatype="130" unbalanced="0"/>
    <cacheHierarchy uniqueName="[Range].[General TM]" caption="General TM" attribute="1" defaultMemberUniqueName="[Range].[General TM].[All]" allUniqueName="[Range].[General TM].[All]" dimensionUniqueName="[Range]" displayFolder="" count="0" memberValueDatatype="130" unbalanced="0"/>
    <cacheHierarchy uniqueName="[Range].[If a Response was filed, what Defense(s) or  facts were submitted to refute bad faith allegation?]" caption="If a Response was filed, what Defense(s) or  facts were submitted to refute bad faith allegation?" attribute="1" defaultMemberUniqueName="[Range].[If a Response was filed, what Defense(s) or  facts were submitted to refute bad faith allegation?].[All]" allUniqueName="[Range].[If a Response was filed, what Defense(s) or  facts were submitted to refute bad faith allegation?].[All]" dimensionUniqueName="[Range]" displayFolder="" count="0" memberValueDatatype="130" unbalanced="0"/>
    <cacheHierarchy uniqueName="[Range].[If complainant is unsuccessful, where did complainant fail?]" caption="If complainant is unsuccessful, where did complainant fail?" attribute="1" defaultMemberUniqueName="[Range].[If complainant is unsuccessful, where did complainant fail?].[All]" allUniqueName="[Range].[If complainant is unsuccessful, where did complainant fail?].[All]" dimensionUniqueName="[Range]" displayFolder="" count="0" memberValueDatatype="130" unbalanced="0"/>
    <cacheHierarchy uniqueName="[Range].[If Determination was in Complainant’s favor, what constituted bad faith conduct?]" caption="If Determination was in Complainant’s favor, what constituted bad faith conduct?" attribute="1" defaultMemberUniqueName="[Range].[If Determination was in Complainant’s favor, what constituted bad faith conduct?].[All]" allUniqueName="[Range].[If Determination was in Complainant’s favor, what constituted bad faith conduct?].[All]" dimensionUniqueName="[Range]" displayFolder="" count="0" memberValueDatatype="130" unbalanced="0"/>
    <cacheHierarchy uniqueName="[Range].[Is domain active? (If date is more than one year after decision)]" caption="Is domain active? (If date is more than one year after decision)" attribute="1" defaultMemberUniqueName="[Range].[Is domain active? (If date is more than one year after decision)].[All]" allUniqueName="[Range].[Is domain active? (If date is more than one year after decision)].[All]" dimensionUniqueName="[Range]" displayFolder="" count="0" memberValueDatatype="130" unbalanced="0"/>
    <cacheHierarchy uniqueName="[Range].[Isolated mark (from domain)]" caption="Isolated mark (from domain)" attribute="1" defaultMemberUniqueName="[Range].[Isolated mark (from domain)].[All]" allUniqueName="[Range].[Isolated mark (from domain)].[All]" dimensionUniqueName="[Range]" displayFolder="" count="0" memberValueDatatype="130" unbalanced="0"/>
    <cacheHierarchy uniqueName="[Range].[Multiple domain names involved]" caption="Multiple domain names involved" attribute="1" defaultMemberUniqueName="[Range].[Multiple domain names involved].[All]" allUniqueName="[Range].[Multiple domain names involved].[All]" dimensionUniqueName="[Range]" displayFolder="" count="0" memberValueDatatype="130" unbalanced="0"/>
    <cacheHierarchy uniqueName="[Range].[Provider]" caption="Provider" attribute="1" defaultMemberUniqueName="[Range].[Provider].[All]" allUniqueName="[Range].[Provider].[All]" dimensionUniqueName="[Range]" displayFolder="" count="0" memberValueDatatype="130" unbalanced="0"/>
    <cacheHierarchy uniqueName="[Range].[Respondent]" caption="Respondent" attribute="1" defaultMemberUniqueName="[Range].[Respondent].[All]" allUniqueName="[Range].[Respondent].[All]" dimensionUniqueName="[Range]" displayFolder="" count="0" memberValueDatatype="130" unbalanced="0"/>
    <cacheHierarchy uniqueName="[Range].[Respondent Country]" caption="Respondent Country" attribute="1" defaultMemberUniqueName="[Range].[Respondent Country].[All]" allUniqueName="[Range].[Respondent Country].[All]" dimensionUniqueName="[Range]" displayFolder="" count="0" memberValueDatatype="130" unbalanced="0"/>
    <cacheHierarchy uniqueName="[Range].[Respondent Representative]" caption="Respondent Representative" attribute="1" defaultMemberUniqueName="[Range].[Respondent Representative].[All]" allUniqueName="[Range].[Respondent Representative].[All]" dimensionUniqueName="[Range]" displayFolder="" count="0" memberValueDatatype="130" unbalanced="0"/>
    <cacheHierarchy uniqueName="[Range].[Response Extension]" caption="Response Extension" attribute="1" defaultMemberUniqueName="[Range].[Response Extension].[All]" allUniqueName="[Range].[Response Extension].[All]" dimensionUniqueName="[Range]" displayFolder="" count="0" memberValueDatatype="130" unbalanced="0"/>
    <cacheHierarchy uniqueName="[Range].[Response w/in 14 Days]" caption="Response w/in 14 Days" attribute="1" defaultMemberUniqueName="[Range].[Response w/in 14 Days].[All]" allUniqueName="[Range].[Response w/in 14 Days].[All]" dimensionUniqueName="[Range]" displayFolder="" count="0" memberValueDatatype="130" unbalanced="0"/>
    <cacheHierarchy uniqueName="[Range].[Response w/in 6 Months]" caption="Response w/in 6 Months" attribute="1" defaultMemberUniqueName="[Range].[Response w/in 6 Months].[All]" allUniqueName="[Range].[Response w/in 6 Months].[All]" dimensionUniqueName="[Range]" displayFolder="" count="0" memberValueDatatype="130" unbalanced="0"/>
    <cacheHierarchy uniqueName="[Range].[Result]" caption="Result" attribute="1" defaultMemberUniqueName="[Range].[Result].[All]" allUniqueName="[Range].[Result].[All]" dimensionUniqueName="[Range]" displayFolder="" count="0" memberValueDatatype="130" unbalanced="0"/>
    <cacheHierarchy uniqueName="[Range].[sumprod_casenum]" caption="sumprod_casenum" attribute="1" defaultMemberUniqueName="[Range].[sumprod_casenum].[All]" allUniqueName="[Range].[sumprod_casenum].[All]" dimensionUniqueName="[Range]" displayFolder="" count="0" memberValueDatatype="20" unbalanced="0"/>
    <cacheHierarchy uniqueName="[Range].[TLD of domain name at issue]" caption="TLD of domain name at issue" attribute="1" defaultMemberUniqueName="[Range].[TLD of domain name at issue].[All]" allUniqueName="[Range].[TLD of domain name at issue].[All]" dimensionUniqueName="[Range]" displayFolder="" count="0" memberValueDatatype="130" unbalanced="0"/>
    <cacheHierarchy uniqueName="[Range].[TM is arbitrary/suggestive for category]" caption="TM is arbitrary/suggestive for category" attribute="1" defaultMemberUniqueName="[Range].[TM is arbitrary/suggestive for category].[All]" allUniqueName="[Range].[TM is arbitrary/suggestive for category].[All]" dimensionUniqueName="[Range]" displayFolder="" count="0" memberValueDatatype="130" unbalanced="0"/>
    <cacheHierarchy uniqueName="[Range].[TM is descriptive for category]" caption="TM is descriptive for category" attribute="1" defaultMemberUniqueName="[Range].[TM is descriptive for category].[All]" allUniqueName="[Range].[TM is descriptive for category].[All]" dimensionUniqueName="[Range]" displayFolder="" count="0" memberValueDatatype="130" unbalanced="0"/>
    <cacheHierarchy uniqueName="[Range].[TM is fanciful]" caption="TM is fanciful" attribute="1" defaultMemberUniqueName="[Range].[TM is fanciful].[All]" allUniqueName="[Range].[TM is fanciful].[All]" dimensionUniqueName="[Range]" displayFolder="" count="0" memberValueDatatype="130" unbalanced="0"/>
    <cacheHierarchy uniqueName="[Range].[TM owner in TMCH (mentioned in decision)]" caption="TM owner in TMCH (mentioned in decision)" attribute="1" defaultMemberUniqueName="[Range].[TM owner in TMCH (mentioned in decision)].[All]" allUniqueName="[Range].[TM owner in TMCH (mentioned in decision)].[All]" dimensionUniqueName="[Range]" displayFolder="" count="0" memberValueDatatype="130" unbalanced="0"/>
    <cacheHierarchy uniqueName="[Range 1].[Additional Notes on bad faith elements (if required)]" caption="Additional Notes on bad faith elements (if required)" attribute="1" defaultMemberUniqueName="[Range 1].[Additional Notes on bad faith elements (if required)].[All]" allUniqueName="[Range 1].[Additional Notes on bad faith elements (if required)].[All]" dimensionUniqueName="[Range 1]" displayFolder="" count="0" memberValueDatatype="130" unbalanced="0"/>
    <cacheHierarchy uniqueName="[Range 1].[Additional Notes on Response (if required)]" caption="Additional Notes on Response (if required)" attribute="1" defaultMemberUniqueName="[Range 1].[Additional Notes on Response (if required)].[All]" allUniqueName="[Range 1].[Additional Notes on Response (if required)].[All]" dimensionUniqueName="[Range 1]" displayFolder="" count="0" memberValueDatatype="130" unbalanced="0"/>
    <cacheHierarchy uniqueName="[Range 1].[Appeal]" caption="Appeal" attribute="1" defaultMemberUniqueName="[Range 1].[Appeal].[All]" allUniqueName="[Range 1].[Appeal].[All]" dimensionUniqueName="[Range 1]" displayFolder="" count="0" memberValueDatatype="130" unbalanced="0"/>
    <cacheHierarchy uniqueName="[Range 1].[Appeal Link (if applicable)]" caption="Appeal Link (if applicable)" attribute="1" defaultMemberUniqueName="[Range 1].[Appeal Link (if applicable)].[All]" allUniqueName="[Range 1].[Appeal Link (if applicable)].[All]" dimensionUniqueName="[Range 1]" displayFolder="" count="0" memberValueDatatype="130" unbalanced="0"/>
    <cacheHierarchy uniqueName="[Range 1].[BadFaith_Evid: [1]] Registrant acquired domain to sell/ rent/ transfer to complainant for more than o]" caption="BadFaith_Evid: [1] Registrant acquired domain to sell/ rent/ transfer to complainant for more than o" attribute="1" defaultMemberUniqueName="[Range 1].[BadFaith_Evid: [1]] Registrant acquired domain to sell/ rent/ transfer to complainant for more than o].[All]" allUniqueName="[Range 1].[BadFaith_Evid: [1]] Registrant acquired domain to sell/ rent/ transfer to complainant for more than o].[All]" dimensionUniqueName="[Range 1]" displayFolder="" count="0" memberValueDatatype="11" unbalanced="0"/>
    <cacheHierarchy uniqueName="[Range 1].[BadFaith_Evid: [2]] Registrant registered domain to keep mark holder from reflecting mark (as part of]" caption="BadFaith_Evid: [2] Registrant registered domain to keep mark holder from reflecting mark (as part of" attribute="1" defaultMemberUniqueName="[Range 1].[BadFaith_Evid: [2]] Registrant registered domain to keep mark holder from reflecting mark (as part of].[All]" allUniqueName="[Range 1].[BadFaith_Evid: [2]] Registrant registered domain to keep mark holder from reflecting mark (as part of].[All]" dimensionUniqueName="[Range 1]" displayFolder="" count="0" memberValueDatatype="11" unbalanced="0"/>
    <cacheHierarchy uniqueName="[Range 1].[BadFaith_Evid: [3]] Registrant used domain primarily to disrupt business of competitor]" caption="BadFaith_Evid: [3] Registrant used domain primarily to disrupt business of competitor" attribute="1" defaultMemberUniqueName="[Range 1].[BadFaith_Evid: [3]] Registrant used domain primarily to disrupt business of competitor].[All]" allUniqueName="[Range 1].[BadFaith_Evid: [3]] Registrant used domain primarily to disrupt business of competitor].[All]" dimensionUniqueName="[Range 1]" displayFolder="" count="0" memberValueDatatype="11" unbalanced="0"/>
    <cacheHierarchy uniqueName="[Range 1].[BadFaith_Evid: [4]] Registrant intentionally attempted to attract traffic for commercial gain by crea]" caption="BadFaith_Evid: [4] Registrant intentionally attempted to attract traffic for commercial gain by crea" attribute="1" defaultMemberUniqueName="[Range 1].[BadFaith_Evid: [4]] Registrant intentionally attempted to attract traffic for commercial gain by crea].[All]" allUniqueName="[Range 1].[BadFaith_Evid: [4]] Registrant intentionally attempted to attract traffic for commercial gain by crea].[All]" dimensionUniqueName="[Range 1]" displayFolder="" count="0" memberValueDatatype="11" unbalanced="0"/>
    <cacheHierarchy uniqueName="[Range 1].[BadFaith_Evid: [5]] Registrant holds large portfolios of domains]" caption="BadFaith_Evid: [5] Registrant holds large portfolios of domains" attribute="1" defaultMemberUniqueName="[Range 1].[BadFaith_Evid: [5]] Registrant holds large portfolios of domains].[All]" allUniqueName="[Range 1].[BadFaith_Evid: [5]] Registrant holds large portfolios of domains].[All]" dimensionUniqueName="[Range 1]" displayFolder="" count="0" memberValueDatatype="11" unbalanced="0"/>
    <cacheHierarchy uniqueName="[Range 1].[BadFaith_Evid: [6]] Registrant is using domain for pay-per-click traffic]" caption="BadFaith_Evid: [6] Registrant is using domain for pay-per-click traffic" attribute="1" defaultMemberUniqueName="[Range 1].[BadFaith_Evid: [6]] Registrant is using domain for pay-per-click traffic].[All]" allUniqueName="[Range 1].[BadFaith_Evid: [6]] Registrant is using domain for pay-per-click traffic].[All]" dimensionUniqueName="[Range 1]" displayFolder="" count="0" memberValueDatatype="11" unbalanced="0"/>
    <cacheHierarchy uniqueName="[Range 1].[BadFaith_Evid: [7]] Respondent was engaged in passive use and had notice of mark (possibly with other]" caption="BadFaith_Evid: [7] Respondent was engaged in passive use and had notice of mark (possibly with other" attribute="1" defaultMemberUniqueName="[Range 1].[BadFaith_Evid: [7]] Respondent was engaged in passive use and had notice of mark (possibly with other].[All]" allUniqueName="[Range 1].[BadFaith_Evid: [7]] Respondent was engaged in passive use and had notice of mark (possibly with other].[All]" dimensionUniqueName="[Range 1]" displayFolder="" count="0" memberValueDatatype="11" unbalanced="0"/>
    <cacheHierarchy uniqueName="[Range 1].[BadFaith_Evid: [8]] Examiner did not provide detail]" caption="BadFaith_Evid: [8] Examiner did not provide detail" attribute="1" defaultMemberUniqueName="[Range 1].[BadFaith_Evid: [8]] Examiner did not provide detail].[All]" allUniqueName="[Range 1].[BadFaith_Evid: [8]] Examiner did not provide detail].[All]" dimensionUniqueName="[Range 1]" displayFolder="" count="0" memberValueDatatype="11" unbalanced="0"/>
    <cacheHierarchy uniqueName="[Range 1].[BadFaith_Evid: [9]] Other]" caption="BadFaith_Evid: [9] Other" attribute="1" defaultMemberUniqueName="[Range 1].[BadFaith_Evid: [9]] Other].[All]" allUniqueName="[Range 1].[BadFaith_Evid: [9]] Other].[All]" dimensionUniqueName="[Range 1]" displayFolder="" count="0" memberValueDatatype="11" unbalanced="0"/>
    <cacheHierarchy uniqueName="[Range 1].[Case Name]" caption="Case Name" attribute="1" defaultMemberUniqueName="[Range 1].[Case Name].[All]" allUniqueName="[Range 1].[Case Name].[All]" dimensionUniqueName="[Range 1]" displayFolder="" count="0" memberValueDatatype="130" unbalanced="0"/>
    <cacheHierarchy uniqueName="[Range 1].[Case Number]" caption="Case Number" attribute="1" defaultMemberUniqueName="[Range 1].[Case Number].[All]" allUniqueName="[Range 1].[Case Number].[All]" dimensionUniqueName="[Range 1]" displayFolder="" count="0" memberValueDatatype="130" unbalanced="0"/>
    <cacheHierarchy uniqueName="[Range 1].[Commencement Date]" caption="Commencement Date" attribute="1" time="1" defaultMemberUniqueName="[Range 1].[Commencement Date].[All]" allUniqueName="[Range 1].[Commencement Date].[All]" dimensionUniqueName="[Range 1]" displayFolder="" count="0" memberValueDatatype="7" unbalanced="0"/>
    <cacheHierarchy uniqueName="[Range 1].[Commencement Date (Month)]" caption="Commencement Date (Month)" attribute="1" defaultMemberUniqueName="[Range 1].[Commencement Date (Month)].[All]" allUniqueName="[Range 1].[Commencement Date (Month)].[All]" dimensionUniqueName="[Range 1]" displayFolder="" count="0" memberValueDatatype="130" unbalanced="0"/>
    <cacheHierarchy uniqueName="[Range 1].[Commencement Date (Quarter)]" caption="Commencement Date (Quarter)" attribute="1" defaultMemberUniqueName="[Range 1].[Commencement Date (Quarter)].[All]" allUniqueName="[Range 1].[Commencement Date (Quarter)].[All]" dimensionUniqueName="[Range 1]" displayFolder="" count="0" memberValueDatatype="130" unbalanced="0"/>
    <cacheHierarchy uniqueName="[Range 1].[Commencement Date (Year)]" caption="Commencement Date (Year)" attribute="1" defaultMemberUniqueName="[Range 1].[Commencement Date (Year)].[All]" allUniqueName="[Range 1].[Commencement Date (Year)].[All]" dimensionUniqueName="[Range 1]" displayFolder="" count="0" memberValueDatatype="130" unbalanced="0"/>
    <cacheHierarchy uniqueName="[Range 1].[Compl_Failure: [1]] Registered domain name is identical/ confusingly similar to mark]" caption="Compl_Failure: [1] Registered domain name is identical/ confusingly similar to mark" attribute="1" defaultMemberUniqueName="[Range 1].[Compl_Failure: [1]] Registered domain name is identical/ confusingly similar to mark].[All]" allUniqueName="[Range 1].[Compl_Failure: [1]] Registered domain name is identical/ confusingly similar to mark].[All]" dimensionUniqueName="[Range 1]" displayFolder="" count="0" memberValueDatatype="11" unbalanced="0"/>
    <cacheHierarchy uniqueName="[Range 1].[Compl_Failure: [2]] Registrant has no legitimate right/ interest to domain name]" caption="Compl_Failure: [2] Registrant has no legitimate right/ interest to domain name" attribute="1" defaultMemberUniqueName="[Range 1].[Compl_Failure: [2]] Registrant has no legitimate right/ interest to domain name].[All]" allUniqueName="[Range 1].[Compl_Failure: [2]] Registrant has no legitimate right/ interest to domain name].[All]" dimensionUniqueName="[Range 1]" displayFolder="" count="0" memberValueDatatype="11" unbalanced="0"/>
    <cacheHierarchy uniqueName="[Range 1].[Compl_Failure: [3]] Domain name was registered/ being used in bad faith]" caption="Compl_Failure: [3] Domain name was registered/ being used in bad faith" attribute="1" defaultMemberUniqueName="[Range 1].[Compl_Failure: [3]] Domain name was registered/ being used in bad faith].[All]" allUniqueName="[Range 1].[Compl_Failure: [3]] Domain name was registered/ being used in bad faith].[All]" dimensionUniqueName="[Range 1]" displayFolder="" count="0" memberValueDatatype="11" unbalanced="0"/>
    <cacheHierarchy uniqueName="[Range 1].[Compl_Failure: [4]] Examiner did not provide detail]" caption="Compl_Failure: [4] Examiner did not provide detail" attribute="1" defaultMemberUniqueName="[Range 1].[Compl_Failure: [4]] Examiner did not provide detail].[All]" allUniqueName="[Range 1].[Compl_Failure: [4]] Examiner did not provide detail].[All]" dimensionUniqueName="[Range 1]" displayFolder="" count="0" memberValueDatatype="11" unbalanced="0"/>
    <cacheHierarchy uniqueName="[Range 1].[Complainant]" caption="Complainant" attribute="1" defaultMemberUniqueName="[Range 1].[Complainant].[All]" allUniqueName="[Range 1].[Complainant].[All]" dimensionUniqueName="[Range 1]" displayFolder="" count="0" memberValueDatatype="130" unbalanced="0"/>
    <cacheHierarchy uniqueName="[Range 1].[Complainant Country]" caption="Complainant Country" attribute="1" defaultMemberUniqueName="[Range 1].[Complainant Country].[All]" allUniqueName="[Range 1].[Complainant Country].[All]" dimensionUniqueName="[Range 1]" displayFolder="" count="0" memberValueDatatype="130" unbalanced="0"/>
    <cacheHierarchy uniqueName="[Range 1].[Complainant Representative]" caption="Complainant Representative" attribute="1" defaultMemberUniqueName="[Range 1].[Complainant Representative].[All]" allUniqueName="[Range 1].[Complainant Representative].[All]" dimensionUniqueName="[Range 1]" displayFolder="" count="0" memberValueDatatype="130" unbalanced="0"/>
    <cacheHierarchy uniqueName="[Range 1].[Decision Date]" caption="Decision Date" attribute="1" time="1" defaultMemberUniqueName="[Range 1].[Decision Date].[All]" allUniqueName="[Range 1].[Decision Date].[All]" dimensionUniqueName="[Range 1]" displayFolder="" count="0" memberValueDatatype="7" unbalanced="0"/>
    <cacheHierarchy uniqueName="[Range 1].[Decision Date (Month)]" caption="Decision Date (Month)" attribute="1" defaultMemberUniqueName="[Range 1].[Decision Date (Month)].[All]" allUniqueName="[Range 1].[Decision Date (Month)].[All]" dimensionUniqueName="[Range 1]" displayFolder="" count="0" memberValueDatatype="130" unbalanced="0"/>
    <cacheHierarchy uniqueName="[Range 1].[Decision Date (Quarter)]" caption="Decision Date (Quarter)" attribute="1" defaultMemberUniqueName="[Range 1].[Decision Date (Quarter)].[All]" allUniqueName="[Range 1].[Decision Date (Quarter)].[All]" dimensionUniqueName="[Range 1]" displayFolder="" count="0" memberValueDatatype="130" unbalanced="0"/>
    <cacheHierarchy uniqueName="[Range 1].[Decision Date (Year)]" caption="Decision Date (Year)" attribute="1" defaultMemberUniqueName="[Range 1].[Decision Date (Year)].[All]" allUniqueName="[Range 1].[Decision Date (Year)].[All]" dimensionUniqueName="[Range 1]" displayFolder="" count="0" memberValueDatatype="130" unbalanced="0"/>
    <cacheHierarchy uniqueName="[Range 1].[Determination type]" caption="Determination type" attribute="1" defaultMemberUniqueName="[Range 1].[Determination type].[All]" allUniqueName="[Range 1].[Determination type].[All]" dimensionUniqueName="[Range 1]" displayFolder="" count="0" memberValueDatatype="130" unbalanced="0"/>
    <cacheHierarchy uniqueName="[Range 1].[Did response accuse complainant of abuse?]" caption="Did response accuse complainant of abuse?" attribute="1" defaultMemberUniqueName="[Range 1].[Did response accuse complainant of abuse?].[All]" allUniqueName="[Range 1].[Did response accuse complainant of abuse?].[All]" dimensionUniqueName="[Range 1]" displayFolder="" count="0" memberValueDatatype="130" unbalanced="0"/>
    <cacheHierarchy uniqueName="[Range 1].[Did response mention issues with receiving notice of complaint?]" caption="Did response mention issues with receiving notice of complaint?" attribute="1" defaultMemberUniqueName="[Range 1].[Did response mention issues with receiving notice of complaint?].[All]" allUniqueName="[Range 1].[Did response mention issues with receiving notice of complaint?].[All]" dimensionUniqueName="[Range 1]" displayFolder="" count="0" memberValueDatatype="130" unbalanced="0"/>
    <cacheHierarchy uniqueName="[Range 1].[Disputed Domain]" caption="Disputed Domain" attribute="1" defaultMemberUniqueName="[Range 1].[Disputed Domain].[All]" allUniqueName="[Range 1].[Disputed Domain].[All]" dimensionUniqueName="[Range 1]" displayFolder="" count="0" memberValueDatatype="130" unbalanced="0"/>
    <cacheHierarchy uniqueName="[Range 1].[Domain name (string) identical to TM]" caption="Domain name (string) identical to TM" attribute="1" defaultMemberUniqueName="[Range 1].[Domain name (string) identical to TM].[All]" allUniqueName="[Range 1].[Domain name (string) identical to TM].[All]" dimensionUniqueName="[Range 1]" displayFolder="" count="0" memberValueDatatype="130" unbalanced="0"/>
    <cacheHierarchy uniqueName="[Range 1].[Domain name contains TM + generic or related term]" caption="Domain name contains TM + generic or related term" attribute="1" defaultMemberUniqueName="[Range 1].[Domain name contains TM + generic or related term].[All]" allUniqueName="[Range 1].[Domain name contains TM + generic or related term].[All]" dimensionUniqueName="[Range 1]" displayFolder="" count="0" memberValueDatatype="130" unbalanced="0"/>
    <cacheHierarchy uniqueName="[Range 1].[Domain name similar to TM (typo, homophone, etc.)]" caption="Domain name similar to TM (typo, homophone, etc.)" attribute="1" defaultMemberUniqueName="[Range 1].[Domain name similar to TM (typo, homophone, etc.)].[All]" allUniqueName="[Range 1].[Domain name similar to TM (typo, homophone, etc.)].[All]" dimensionUniqueName="[Range 1]" displayFolder="" count="0" memberValueDatatype="130" unbalanced="0"/>
    <cacheHierarchy uniqueName="[Range 1].[Examiner]" caption="Examiner" attribute="1" defaultMemberUniqueName="[Range 1].[Examiner].[All]" allUniqueName="[Range 1].[Examiner].[All]" dimensionUniqueName="[Range 1]" displayFolder="" count="0" memberValueDatatype="130" unbalanced="0"/>
    <cacheHierarchy uniqueName="[Range 1].[Examiner articulated evidentiary basis for decision]" caption="Examiner articulated evidentiary basis for decision" attribute="1" defaultMemberUniqueName="[Range 1].[Examiner articulated evidentiary basis for decision].[All]" allUniqueName="[Range 1].[Examiner articulated evidentiary basis for decision].[All]" dimensionUniqueName="[Range 1]" displayFolder="" count="0" memberValueDatatype="130" unbalanced="0"/>
    <cacheHierarchy uniqueName="[Range 1].[Examiner explicitly mentions likely confusion +/ -/ unaffected by gTLD]" caption="Examiner explicitly mentions likely confusion +/ -/ unaffected by gTLD" attribute="1" defaultMemberUniqueName="[Range 1].[Examiner explicitly mentions likely confusion +/ -/ unaffected by gTLD].[All]" allUniqueName="[Range 1].[Examiner explicitly mentions likely confusion +/ -/ unaffected by gTLD].[All]" dimensionUniqueName="[Range 1]" displayFolder="" count="0" memberValueDatatype="130" unbalanced="0"/>
    <cacheHierarchy uniqueName="[Range 1].[Examiner finds likely confusion decreased by addition of TLD]" caption="Examiner finds likely confusion decreased by addition of TLD" attribute="1" defaultMemberUniqueName="[Range 1].[Examiner finds likely confusion decreased by addition of TLD].[All]" allUniqueName="[Range 1].[Examiner finds likely confusion decreased by addition of TLD].[All]" dimensionUniqueName="[Range 1]" displayFolder="" count="0" memberValueDatatype="130" unbalanced="0"/>
    <cacheHierarchy uniqueName="[Range 1].[Examiner finds likely confusion increased by addition of TLD]" caption="Examiner finds likely confusion increased by addition of TLD" attribute="1" defaultMemberUniqueName="[Range 1].[Examiner finds likely confusion increased by addition of TLD].[All]" allUniqueName="[Range 1].[Examiner finds likely confusion increased by addition of TLD].[All]" dimensionUniqueName="[Range 1]" displayFolder="" count="0" memberValueDatatype="130" unbalanced="0"/>
    <cacheHierarchy uniqueName="[Range 1].[Facts indicating UDRP/ litigation is more appropriate]" caption="Facts indicating UDRP/ litigation is more appropriate" attribute="1" defaultMemberUniqueName="[Range 1].[Facts indicating UDRP/ litigation is more appropriate].[All]" allUniqueName="[Range 1].[Facts indicating UDRP/ litigation is more appropriate].[All]" dimensionUniqueName="[Range 1]" displayFolder="" count="0" memberValueDatatype="130" unbalanced="0"/>
    <cacheHierarchy uniqueName="[Range 1].[Final Domain Disposition]" caption="Final Domain Disposition" attribute="1" defaultMemberUniqueName="[Range 1].[Final Domain Disposition].[All]" allUniqueName="[Range 1].[Final Domain Disposition].[All]" dimensionUniqueName="[Range 1]" displayFolder="" count="0" memberValueDatatype="130" unbalanced="0"/>
    <cacheHierarchy uniqueName="[Range 1].[General TM]" caption="General TM" attribute="1" defaultMemberUniqueName="[Range 1].[General TM].[All]" allUniqueName="[Range 1].[General TM].[All]" dimensionUniqueName="[Range 1]" displayFolder="" count="0" memberValueDatatype="130" unbalanced="0"/>
    <cacheHierarchy uniqueName="[Range 1].[If a Response was filed, what Defense(s) or  facts were submitted to refute bad faith allegation?]" caption="If a Response was filed, what Defense(s) or  facts were submitted to refute bad faith allegation?" attribute="1" defaultMemberUniqueName="[Range 1].[If a Response was filed, what Defense(s) or  facts were submitted to refute bad faith allegation?].[All]" allUniqueName="[Range 1].[If a Response was filed, what Defense(s) or  facts were submitted to refute bad faith allegation?].[All]" dimensionUniqueName="[Range 1]" displayFolder="" count="0" memberValueDatatype="130" unbalanced="0"/>
    <cacheHierarchy uniqueName="[Range 1].[If complainant is unsuccessful, where did complainant fail?]" caption="If complainant is unsuccessful, where did complainant fail?" attribute="1" defaultMemberUniqueName="[Range 1].[If complainant is unsuccessful, where did complainant fail?].[All]" allUniqueName="[Range 1].[If complainant is unsuccessful, where did complainant fail?].[All]" dimensionUniqueName="[Range 1]" displayFolder="" count="0" memberValueDatatype="130" unbalanced="0"/>
    <cacheHierarchy uniqueName="[Range 1].[If Determination was in Complainant’s favor, what constituted bad faith conduct?]" caption="If Determination was in Complainant’s favor, what constituted bad faith conduct?" attribute="1" defaultMemberUniqueName="[Range 1].[If Determination was in Complainant’s favor, what constituted bad faith conduct?].[All]" allUniqueName="[Range 1].[If Determination was in Complainant’s favor, what constituted bad faith conduct?].[All]" dimensionUniqueName="[Range 1]" displayFolder="" count="0" memberValueDatatype="130" unbalanced="0"/>
    <cacheHierarchy uniqueName="[Range 1].[Is domain active? (If date is more than one year after decision)]" caption="Is domain active? (If date is more than one year after decision)" attribute="1" defaultMemberUniqueName="[Range 1].[Is domain active? (If date is more than one year after decision)].[All]" allUniqueName="[Range 1].[Is domain active? (If date is more than one year after decision)].[All]" dimensionUniqueName="[Range 1]" displayFolder="" count="0" memberValueDatatype="130" unbalanced="0"/>
    <cacheHierarchy uniqueName="[Range 1].[Isolated mark (from domain)]" caption="Isolated mark (from domain)" attribute="1" defaultMemberUniqueName="[Range 1].[Isolated mark (from domain)].[All]" allUniqueName="[Range 1].[Isolated mark (from domain)].[All]" dimensionUniqueName="[Range 1]" displayFolder="" count="0" memberValueDatatype="130" unbalanced="0"/>
    <cacheHierarchy uniqueName="[Range 1].[Multiple domain names involved]" caption="Multiple domain names involved" attribute="1" defaultMemberUniqueName="[Range 1].[Multiple domain names involved].[All]" allUniqueName="[Range 1].[Multiple domain names involved].[All]" dimensionUniqueName="[Range 1]" displayFolder="" count="0" memberValueDatatype="130" unbalanced="0"/>
    <cacheHierarchy uniqueName="[Range 1].[Provider]" caption="Provider" attribute="1" defaultMemberUniqueName="[Range 1].[Provider].[All]" allUniqueName="[Range 1].[Provider].[All]" dimensionUniqueName="[Range 1]" displayFolder="" count="0" memberValueDatatype="130" unbalanced="0"/>
    <cacheHierarchy uniqueName="[Range 1].[Respondent]" caption="Respondent" attribute="1" defaultMemberUniqueName="[Range 1].[Respondent].[All]" allUniqueName="[Range 1].[Respondent].[All]" dimensionUniqueName="[Range 1]" displayFolder="" count="0" memberValueDatatype="130" unbalanced="0"/>
    <cacheHierarchy uniqueName="[Range 1].[Respondent Country]" caption="Respondent Country" attribute="1" defaultMemberUniqueName="[Range 1].[Respondent Country].[All]" allUniqueName="[Range 1].[Respondent Country].[All]" dimensionUniqueName="[Range 1]" displayFolder="" count="0" memberValueDatatype="130" unbalanced="0"/>
    <cacheHierarchy uniqueName="[Range 1].[Respondent Representative]" caption="Respondent Representative" attribute="1" defaultMemberUniqueName="[Range 1].[Respondent Representative].[All]" allUniqueName="[Range 1].[Respondent Representative].[All]" dimensionUniqueName="[Range 1]" displayFolder="" count="0" memberValueDatatype="130" unbalanced="0"/>
    <cacheHierarchy uniqueName="[Range 1].[Response Extension]" caption="Response Extension" attribute="1" defaultMemberUniqueName="[Range 1].[Response Extension].[All]" allUniqueName="[Range 1].[Response Extension].[All]" dimensionUniqueName="[Range 1]" displayFolder="" count="0" memberValueDatatype="130" unbalanced="0"/>
    <cacheHierarchy uniqueName="[Range 1].[Response w/in 14 Days]" caption="Response w/in 14 Days" attribute="1" defaultMemberUniqueName="[Range 1].[Response w/in 14 Days].[All]" allUniqueName="[Range 1].[Response w/in 14 Days].[All]" dimensionUniqueName="[Range 1]" displayFolder="" count="0" memberValueDatatype="130" unbalanced="0"/>
    <cacheHierarchy uniqueName="[Range 1].[Response w/in 6 Months]" caption="Response w/in 6 Months" attribute="1" defaultMemberUniqueName="[Range 1].[Response w/in 6 Months].[All]" allUniqueName="[Range 1].[Response w/in 6 Months].[All]" dimensionUniqueName="[Range 1]" displayFolder="" count="0" memberValueDatatype="130" unbalanced="0"/>
    <cacheHierarchy uniqueName="[Range 1].[Response_Arg: [1]] Registrant's use of domain is for bona fide offering of goods/services]" caption="Response_Arg: [1] Registrant's use of domain is for bona fide offering of goods/services" attribute="1" defaultMemberUniqueName="[Range 1].[Response_Arg: [1]] Registrant's use of domain is for bona fide offering of goods/services].[All]" allUniqueName="[Range 1].[Response_Arg: [1]] Registrant's use of domain is for bona fide offering of goods/services].[All]" dimensionUniqueName="[Range 1]" displayFolder="" count="0" memberValueDatatype="11" unbalanced="0"/>
    <cacheHierarchy uniqueName="[Range 1].[Response_Arg: [2]] Registrant is commonly known by domain name]" caption="Response_Arg: [2] Registrant is commonly known by domain name" attribute="1" defaultMemberUniqueName="[Range 1].[Response_Arg: [2]] Registrant is commonly known by domain name].[All]" allUniqueName="[Range 1].[Response_Arg: [2]] Registrant is commonly known by domain name].[All]" dimensionUniqueName="[Range 1]" displayFolder="" count="0" memberValueDatatype="11" unbalanced="0"/>
    <cacheHierarchy uniqueName="[Range 1].[Response_Arg: [3]] Registrant making fair use of domain without profiting from misleading consumers]" caption="Response_Arg: [3] Registrant making fair use of domain without profiting from misleading consumers" attribute="1" defaultMemberUniqueName="[Range 1].[Response_Arg: [3]] Registrant making fair use of domain without profiting from misleading consumers].[All]" allUniqueName="[Range 1].[Response_Arg: [3]] Registrant making fair use of domain without profiting from misleading consumers].[All]" dimensionUniqueName="[Range 1]" displayFolder="" count="0" memberValueDatatype="11" unbalanced="0"/>
    <cacheHierarchy uniqueName="[Range 1].[Response_Arg: [4]] Domain is generic/ descriptive, and Registrant is making fair use]" caption="Response_Arg: [4] Domain is generic/ descriptive, and Registrant is making fair use" attribute="1" defaultMemberUniqueName="[Range 1].[Response_Arg: [4]] Domain is generic/ descriptive, and Registrant is making fair use].[All]" allUniqueName="[Range 1].[Response_Arg: [4]] Domain is generic/ descriptive, and Registrant is making fair use].[All]" dimensionUniqueName="[Range 1]" displayFolder="" count="0" memberValueDatatype="11" unbalanced="0"/>
    <cacheHierarchy uniqueName="[Range 1].[Response_Arg: [5]] Domain is operated in tribute/ criticism]" caption="Response_Arg: [5] Domain is operated in tribute/ criticism" attribute="1" defaultMemberUniqueName="[Range 1].[Response_Arg: [5]] Domain is operated in tribute/ criticism].[All]" allUniqueName="[Range 1].[Response_Arg: [5]] Domain is operated in tribute/ criticism].[All]" dimensionUniqueName="[Range 1]" displayFolder="" count="0" memberValueDatatype="11" unbalanced="0"/>
    <cacheHierarchy uniqueName="[Range 1].[Response_Arg: [6]] Registrant’s holding of the domain name is consistent with written agreement]" caption="Response_Arg: [6] Registrant’s holding of the domain name is consistent with written agreement" attribute="1" defaultMemberUniqueName="[Range 1].[Response_Arg: [6]] Registrant’s holding of the domain name is consistent with written agreement].[All]" allUniqueName="[Range 1].[Response_Arg: [6]] Registrant’s holding of the domain name is consistent with written agreement].[All]" dimensionUniqueName="[Range 1]" displayFolder="" count="0" memberValueDatatype="11" unbalanced="0"/>
    <cacheHierarchy uniqueName="[Range 1].[Response_Arg: [7]] The domain name is not part of a wider pattern of abusive registration]" caption="Response_Arg: [7] The domain name is not part of a wider pattern of abusive registration" attribute="1" defaultMemberUniqueName="[Range 1].[Response_Arg: [7]] The domain name is not part of a wider pattern of abusive registration].[All]" allUniqueName="[Range 1].[Response_Arg: [7]] The domain name is not part of a wider pattern of abusive registration].[All]" dimensionUniqueName="[Range 1]" displayFolder="" count="0" memberValueDatatype="11" unbalanced="0"/>
    <cacheHierarchy uniqueName="[Range 1].[Response_Arg: [8]] Examiner did not provide detail]" caption="Response_Arg: [8] Examiner did not provide detail" attribute="1" defaultMemberUniqueName="[Range 1].[Response_Arg: [8]] Examiner did not provide detail].[All]" allUniqueName="[Range 1].[Response_Arg: [8]] Examiner did not provide detail].[All]" dimensionUniqueName="[Range 1]" displayFolder="" count="0" memberValueDatatype="11" unbalanced="0"/>
    <cacheHierarchy uniqueName="[Range 1].[Response_Arg: [9]] Other]" caption="Response_Arg: [9] Other" attribute="1" defaultMemberUniqueName="[Range 1].[Response_Arg: [9]] Other].[All]" allUniqueName="[Range 1].[Response_Arg: [9]] Other].[All]" dimensionUniqueName="[Range 1]" displayFolder="" count="0" memberValueDatatype="11" unbalanced="0"/>
    <cacheHierarchy uniqueName="[Range 1].[Result]" caption="Result" attribute="1" defaultMemberUniqueName="[Range 1].[Result].[All]" allUniqueName="[Range 1].[Result].[All]" dimensionUniqueName="[Range 1]" displayFolder="" count="2" memberValueDatatype="130" unbalanced="0">
      <fieldsUsage count="2">
        <fieldUsage x="-1"/>
        <fieldUsage x="1"/>
      </fieldsUsage>
    </cacheHierarchy>
    <cacheHierarchy uniqueName="[Range 1].[sumprod_casenum]" caption="sumprod_casenum" attribute="1" defaultMemberUniqueName="[Range 1].[sumprod_casenum].[All]" allUniqueName="[Range 1].[sumprod_casenum].[All]" dimensionUniqueName="[Range 1]" displayFolder="" count="0" memberValueDatatype="20" unbalanced="0"/>
    <cacheHierarchy uniqueName="[Range 1].[TLD of domain name at issue]" caption="TLD of domain name at issue" attribute="1" defaultMemberUniqueName="[Range 1].[TLD of domain name at issue].[All]" allUniqueName="[Range 1].[TLD of domain name at issue].[All]" dimensionUniqueName="[Range 1]" displayFolder="" count="0" memberValueDatatype="130" unbalanced="0"/>
    <cacheHierarchy uniqueName="[Range 1].[TM is arbitrary/suggestive for category]" caption="TM is arbitrary/suggestive for category" attribute="1" defaultMemberUniqueName="[Range 1].[TM is arbitrary/suggestive for category].[All]" allUniqueName="[Range 1].[TM is arbitrary/suggestive for category].[All]" dimensionUniqueName="[Range 1]" displayFolder="" count="0" memberValueDatatype="130" unbalanced="0"/>
    <cacheHierarchy uniqueName="[Range 1].[TM is descriptive for category]" caption="TM is descriptive for category" attribute="1" defaultMemberUniqueName="[Range 1].[TM is descriptive for category].[All]" allUniqueName="[Range 1].[TM is descriptive for category].[All]" dimensionUniqueName="[Range 1]" displayFolder="" count="0" memberValueDatatype="130" unbalanced="0"/>
    <cacheHierarchy uniqueName="[Range 1].[TM is fanciful]" caption="TM is fanciful" attribute="1" defaultMemberUniqueName="[Range 1].[TM is fanciful].[All]" allUniqueName="[Range 1].[TM is fanciful].[All]" dimensionUniqueName="[Range 1]" displayFolder="" count="0" memberValueDatatype="130" unbalanced="0"/>
    <cacheHierarchy uniqueName="[Range 1].[TM owner in TMCH (mentioned in decision)]" caption="TM owner in TMCH (mentioned in decision)" attribute="1" defaultMemberUniqueName="[Range 1].[TM owner in TMCH (mentioned in decision)].[All]" allUniqueName="[Range 1].[TM owner in TMCH (mentioned in decision)].[All]" dimensionUniqueName="[Range 1]" displayFolder="" count="0" memberValueDatatype="130" unbalanced="0"/>
    <cacheHierarchy uniqueName="[Range 1].[Commencement Date (Month Index)]" caption="Commencement Date (Month Index)" attribute="1" defaultMemberUniqueName="[Range 1].[Commencement Date (Month Index)].[All]" allUniqueName="[Range 1].[Commencement Date (Month Index)].[All]" dimensionUniqueName="[Range 1]" displayFolder="" count="0" memberValueDatatype="20" unbalanced="0" hidden="1"/>
    <cacheHierarchy uniqueName="[Range 1].[Decision Date (Month Index)]" caption="Decision Date (Month Index)" attribute="1" defaultMemberUniqueName="[Range 1].[Decision Date (Month Index)].[All]" allUniqueName="[Range 1].[Decision Date (Month Index)].[All]" dimensionUniqueName="[Range 1]" displayFolder="" count="0" memberValueDatatype="20" unbalanced="0" hidden="1"/>
    <cacheHierarchy uniqueName="[Measures].[__XL_Count Range]" caption="__XL_Count Range" measure="1" displayFolder="" measureGroup="Range" count="0" hidden="1"/>
    <cacheHierarchy uniqueName="[Measures].[__XL_Count Range 1]" caption="__XL_Count Range 1" measure="1" displayFolder="" measureGroup="Range 1" count="0" hidden="1"/>
    <cacheHierarchy uniqueName="[Measures].[__No measures defined]" caption="__No measures defined" measure="1" displayFolder="" count="0" hidden="1"/>
    <cacheHierarchy uniqueName="[Measures].[Count of Case Number]" caption="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Distinct Count of Case Number]" caption="Distinct 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Count of Case Number 2]" caption="Count of Case Number 2" measure="1" displayFolder="" measureGroup="Range 1" count="0" hidden="1">
      <extLst>
        <ext xmlns:x15="http://schemas.microsoft.com/office/spreadsheetml/2010/11/main" uri="{B97F6D7D-B522-45F9-BDA1-12C45D357490}">
          <x15:cacheHierarchy aggregatedColumn="60"/>
        </ext>
      </extLst>
    </cacheHierarchy>
    <cacheHierarchy uniqueName="[Measures].[Distinct Count of Case Number 2]" caption="Distinct Count of Case Number 2" measure="1" displayFolder="" measureGroup="Range 1" count="0" oneField="1" hidden="1">
      <fieldsUsage count="1">
        <fieldUsage x="0"/>
      </fieldsUsage>
      <extLst>
        <ext xmlns:x15="http://schemas.microsoft.com/office/spreadsheetml/2010/11/main" uri="{B97F6D7D-B522-45F9-BDA1-12C45D357490}">
          <x15:cacheHierarchy aggregatedColumn="60"/>
        </ext>
      </extLst>
    </cacheHierarchy>
    <cacheHierarchy uniqueName="[Measures].[Count of Result]" caption="Count of Result" measure="1" displayFolder="" measureGroup="Range 1" count="0" hidden="1">
      <extLst>
        <ext xmlns:x15="http://schemas.microsoft.com/office/spreadsheetml/2010/11/main" uri="{B97F6D7D-B522-45F9-BDA1-12C45D357490}">
          <x15:cacheHierarchy aggregatedColumn="113"/>
        </ext>
      </extLst>
    </cacheHierarchy>
  </cacheHierarchies>
  <kpis count="0"/>
  <dimensions count="3">
    <dimension measure="1" name="Measures" uniqueName="[Measures]" caption="Measures"/>
    <dimension name="Range" uniqueName="[Range]" caption="Range"/>
    <dimension name="Range 1" uniqueName="[Range 1]" caption="Range 1"/>
  </dimensions>
  <measureGroups count="2">
    <measureGroup name="Range" caption="Range"/>
    <measureGroup name="Range 1" caption="Range 1"/>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lex Noonan" refreshedDate="43209.702889930559" backgroundQuery="1" createdVersion="6" refreshedVersion="6" minRefreshableVersion="3" recordCount="0" supportSubquery="1" supportAdvancedDrill="1" xr:uid="{4C46D4FB-90CB-49E1-ADBF-73AAC51BADC2}">
  <cacheSource type="external" connectionId="1"/>
  <cacheFields count="2">
    <cacheField name="[Measures].[Distinct Count of Case Number 2]" caption="Distinct Count of Case Number 2" numFmtId="0" hierarchy="128" level="32767"/>
    <cacheField name="[Range 1].[Determination type].[Determination type]" caption="Determination type" numFmtId="0" hierarchy="76" level="1">
      <sharedItems containsBlank="1" count="4">
        <m/>
        <s v="Default"/>
        <s v="Default / Final"/>
        <s v="Final"/>
      </sharedItems>
    </cacheField>
  </cacheFields>
  <cacheHierarchies count="130">
    <cacheHierarchy uniqueName="[Range].[Additional Notes on bad faith elements (if required)]" caption="Additional Notes on bad faith elements (if required)" attribute="1" defaultMemberUniqueName="[Range].[Additional Notes on bad faith elements (if required)].[All]" allUniqueName="[Range].[Additional Notes on bad faith elements (if required)].[All]" dimensionUniqueName="[Range]" displayFolder="" count="0" memberValueDatatype="130" unbalanced="0"/>
    <cacheHierarchy uniqueName="[Range].[Additional Notes on Response (if required)]" caption="Additional Notes on Response (if required)" attribute="1" defaultMemberUniqueName="[Range].[Additional Notes on Response (if required)].[All]" allUniqueName="[Range].[Additional Notes on Response (if required)].[All]" dimensionUniqueName="[Range]" displayFolder="" count="0" memberValueDatatype="130" unbalanced="0"/>
    <cacheHierarchy uniqueName="[Range].[Appeal]" caption="Appeal" attribute="1" defaultMemberUniqueName="[Range].[Appeal].[All]" allUniqueName="[Range].[Appeal].[All]" dimensionUniqueName="[Range]" displayFolder="" count="0" memberValueDatatype="130" unbalanced="0"/>
    <cacheHierarchy uniqueName="[Range].[Appeal Link (if applicable)]" caption="Appeal Link (if applicable)" attribute="1" defaultMemberUniqueName="[Range].[Appeal Link (if applicable)].[All]" allUniqueName="[Range].[Appeal Link (if applicable)].[All]" dimensionUniqueName="[Range]" displayFolder="" count="0" memberValueDatatype="130" unbalanced="0"/>
    <cacheHierarchy uniqueName="[Range].[Case Name]" caption="Case Name" attribute="1" defaultMemberUniqueName="[Range].[Case Name].[All]" allUniqueName="[Range].[Case Name].[All]" dimensionUniqueName="[Range]" displayFolder="" count="0" memberValueDatatype="130" unbalanced="0"/>
    <cacheHierarchy uniqueName="[Range].[Case Number]" caption="Case Number" attribute="1" defaultMemberUniqueName="[Range].[Case Number].[All]" allUniqueName="[Range].[Case Number].[All]" dimensionUniqueName="[Range]" displayFolder="" count="0" memberValueDatatype="130" unbalanced="0"/>
    <cacheHierarchy uniqueName="[Range].[Commencement Date]" caption="Commencement Date" attribute="1" time="1" defaultMemberUniqueName="[Range].[Commencement Date].[All]" allUniqueName="[Range].[Commencement Date].[All]" dimensionUniqueName="[Range]" displayFolder="" count="0" memberValueDatatype="7" unbalanced="0"/>
    <cacheHierarchy uniqueName="[Range].[Complainant]" caption="Complainant" attribute="1" defaultMemberUniqueName="[Range].[Complainant].[All]" allUniqueName="[Range].[Complainant].[All]" dimensionUniqueName="[Range]" displayFolder="" count="0" memberValueDatatype="130" unbalanced="0"/>
    <cacheHierarchy uniqueName="[Range].[Complainant Country]" caption="Complainant Country" attribute="1" defaultMemberUniqueName="[Range].[Complainant Country].[All]" allUniqueName="[Range].[Complainant Country].[All]" dimensionUniqueName="[Range]" displayFolder="" count="0" memberValueDatatype="130" unbalanced="0"/>
    <cacheHierarchy uniqueName="[Range].[Complainant Representative]" caption="Complainant Representative" attribute="1" defaultMemberUniqueName="[Range].[Complainant Representative].[All]" allUniqueName="[Range].[Complainant Representative].[All]" dimensionUniqueName="[Range]" displayFolder="" count="0" memberValueDatatype="130" unbalanced="0"/>
    <cacheHierarchy uniqueName="[Range].[Decision Date]" caption="Decision Date" attribute="1" time="1" defaultMemberUniqueName="[Range].[Decision Date].[All]" allUniqueName="[Range].[Decision Date].[All]" dimensionUniqueName="[Range]" displayFolder="" count="0" memberValueDatatype="7" unbalanced="0"/>
    <cacheHierarchy uniqueName="[Range].[Determination type]" caption="Determination type" attribute="1" defaultMemberUniqueName="[Range].[Determination type].[All]" allUniqueName="[Range].[Determination type].[All]" dimensionUniqueName="[Range]" displayFolder="" count="0" memberValueDatatype="130" unbalanced="0"/>
    <cacheHierarchy uniqueName="[Range].[Did response accuse complainant of abuse?]" caption="Did response accuse complainant of abuse?" attribute="1" defaultMemberUniqueName="[Range].[Did response accuse complainant of abuse?].[All]" allUniqueName="[Range].[Did response accuse complainant of abuse?].[All]" dimensionUniqueName="[Range]" displayFolder="" count="0" memberValueDatatype="130" unbalanced="0"/>
    <cacheHierarchy uniqueName="[Range].[Did response mention issues with receiving notice of complaint?]" caption="Did response mention issues with receiving notice of complaint?" attribute="1" defaultMemberUniqueName="[Range].[Did response mention issues with receiving notice of complaint?].[All]" allUniqueName="[Range].[Did response mention issues with receiving notice of complaint?].[All]" dimensionUniqueName="[Range]" displayFolder="" count="0" memberValueDatatype="130" unbalanced="0"/>
    <cacheHierarchy uniqueName="[Range].[Disputed Domain]" caption="Disputed Domain" attribute="1" defaultMemberUniqueName="[Range].[Disputed Domain].[All]" allUniqueName="[Range].[Disputed Domain].[All]" dimensionUniqueName="[Range]" displayFolder="" count="0" memberValueDatatype="130" unbalanced="0"/>
    <cacheHierarchy uniqueName="[Range].[Domain name (string) identical to TM]" caption="Domain name (string) identical to TM" attribute="1" defaultMemberUniqueName="[Range].[Domain name (string) identical to TM].[All]" allUniqueName="[Range].[Domain name (string) identical to TM].[All]" dimensionUniqueName="[Range]" displayFolder="" count="0" memberValueDatatype="130" unbalanced="0"/>
    <cacheHierarchy uniqueName="[Range].[Domain name contains TM + generic or related term]" caption="Domain name contains TM + generic or related term" attribute="1" defaultMemberUniqueName="[Range].[Domain name contains TM + generic or related term].[All]" allUniqueName="[Range].[Domain name contains TM + generic or related term].[All]" dimensionUniqueName="[Range]" displayFolder="" count="0" memberValueDatatype="130" unbalanced="0"/>
    <cacheHierarchy uniqueName="[Range].[Domain name similar to TM (typo, homophone, etc.)]" caption="Domain name similar to TM (typo, homophone, etc.)" attribute="1" defaultMemberUniqueName="[Range].[Domain name similar to TM (typo, homophone, etc.)].[All]" allUniqueName="[Range].[Domain name similar to TM (typo, homophone, etc.)].[All]" dimensionUniqueName="[Range]" displayFolder="" count="0" memberValueDatatype="130" unbalanced="0"/>
    <cacheHierarchy uniqueName="[Range].[Examiner]" caption="Examiner" attribute="1" defaultMemberUniqueName="[Range].[Examiner].[All]" allUniqueName="[Range].[Examiner].[All]" dimensionUniqueName="[Range]" displayFolder="" count="0" memberValueDatatype="130" unbalanced="0"/>
    <cacheHierarchy uniqueName="[Range].[Examiner articulated evidentiary basis for decision]" caption="Examiner articulated evidentiary basis for decision" attribute="1" defaultMemberUniqueName="[Range].[Examiner articulated evidentiary basis for decision].[All]" allUniqueName="[Range].[Examiner articulated evidentiary basis for decision].[All]" dimensionUniqueName="[Range]" displayFolder="" count="0" memberValueDatatype="130" unbalanced="0"/>
    <cacheHierarchy uniqueName="[Range].[Examiner explicitly mentions likely confusion +/ -/ unaffected by gTLD]" caption="Examiner explicitly mentions likely confusion +/ -/ unaffected by gTLD" attribute="1" defaultMemberUniqueName="[Range].[Examiner explicitly mentions likely confusion +/ -/ unaffected by gTLD].[All]" allUniqueName="[Range].[Examiner explicitly mentions likely confusion +/ -/ unaffected by gTLD].[All]" dimensionUniqueName="[Range]" displayFolder="" count="0" memberValueDatatype="130" unbalanced="0"/>
    <cacheHierarchy uniqueName="[Range].[Examiner finds likely confusion decreased by addition of TLD]" caption="Examiner finds likely confusion decreased by addition of TLD" attribute="1" defaultMemberUniqueName="[Range].[Examiner finds likely confusion decreased by addition of TLD].[All]" allUniqueName="[Range].[Examiner finds likely confusion decreased by addition of TLD].[All]" dimensionUniqueName="[Range]" displayFolder="" count="0" memberValueDatatype="130" unbalanced="0"/>
    <cacheHierarchy uniqueName="[Range].[Examiner finds likely confusion increased by addition of TLD]" caption="Examiner finds likely confusion increased by addition of TLD" attribute="1" defaultMemberUniqueName="[Range].[Examiner finds likely confusion increased by addition of TLD].[All]" allUniqueName="[Range].[Examiner finds likely confusion increased by addition of TLD].[All]" dimensionUniqueName="[Range]" displayFolder="" count="0" memberValueDatatype="130" unbalanced="0"/>
    <cacheHierarchy uniqueName="[Range].[Facts indicating UDRP/ litigation is more appropriate]" caption="Facts indicating UDRP/ litigation is more appropriate" attribute="1" defaultMemberUniqueName="[Range].[Facts indicating UDRP/ litigation is more appropriate].[All]" allUniqueName="[Range].[Facts indicating UDRP/ litigation is more appropriate].[All]" dimensionUniqueName="[Range]" displayFolder="" count="0" memberValueDatatype="130" unbalanced="0"/>
    <cacheHierarchy uniqueName="[Range].[Final Domain Disposition]" caption="Final Domain Disposition" attribute="1" defaultMemberUniqueName="[Range].[Final Domain Disposition].[All]" allUniqueName="[Range].[Final Domain Disposition].[All]" dimensionUniqueName="[Range]" displayFolder="" count="0" memberValueDatatype="130" unbalanced="0"/>
    <cacheHierarchy uniqueName="[Range].[General TM]" caption="General TM" attribute="1" defaultMemberUniqueName="[Range].[General TM].[All]" allUniqueName="[Range].[General TM].[All]" dimensionUniqueName="[Range]" displayFolder="" count="0" memberValueDatatype="130" unbalanced="0"/>
    <cacheHierarchy uniqueName="[Range].[If a Response was filed, what Defense(s) or  facts were submitted to refute bad faith allegation?]" caption="If a Response was filed, what Defense(s) or  facts were submitted to refute bad faith allegation?" attribute="1" defaultMemberUniqueName="[Range].[If a Response was filed, what Defense(s) or  facts were submitted to refute bad faith allegation?].[All]" allUniqueName="[Range].[If a Response was filed, what Defense(s) or  facts were submitted to refute bad faith allegation?].[All]" dimensionUniqueName="[Range]" displayFolder="" count="0" memberValueDatatype="130" unbalanced="0"/>
    <cacheHierarchy uniqueName="[Range].[If complainant is unsuccessful, where did complainant fail?]" caption="If complainant is unsuccessful, where did complainant fail?" attribute="1" defaultMemberUniqueName="[Range].[If complainant is unsuccessful, where did complainant fail?].[All]" allUniqueName="[Range].[If complainant is unsuccessful, where did complainant fail?].[All]" dimensionUniqueName="[Range]" displayFolder="" count="0" memberValueDatatype="130" unbalanced="0"/>
    <cacheHierarchy uniqueName="[Range].[If Determination was in Complainant’s favor, what constituted bad faith conduct?]" caption="If Determination was in Complainant’s favor, what constituted bad faith conduct?" attribute="1" defaultMemberUniqueName="[Range].[If Determination was in Complainant’s favor, what constituted bad faith conduct?].[All]" allUniqueName="[Range].[If Determination was in Complainant’s favor, what constituted bad faith conduct?].[All]" dimensionUniqueName="[Range]" displayFolder="" count="0" memberValueDatatype="130" unbalanced="0"/>
    <cacheHierarchy uniqueName="[Range].[Is domain active? (If date is more than one year after decision)]" caption="Is domain active? (If date is more than one year after decision)" attribute="1" defaultMemberUniqueName="[Range].[Is domain active? (If date is more than one year after decision)].[All]" allUniqueName="[Range].[Is domain active? (If date is more than one year after decision)].[All]" dimensionUniqueName="[Range]" displayFolder="" count="0" memberValueDatatype="130" unbalanced="0"/>
    <cacheHierarchy uniqueName="[Range].[Isolated mark (from domain)]" caption="Isolated mark (from domain)" attribute="1" defaultMemberUniqueName="[Range].[Isolated mark (from domain)].[All]" allUniqueName="[Range].[Isolated mark (from domain)].[All]" dimensionUniqueName="[Range]" displayFolder="" count="0" memberValueDatatype="130" unbalanced="0"/>
    <cacheHierarchy uniqueName="[Range].[Multiple domain names involved]" caption="Multiple domain names involved" attribute="1" defaultMemberUniqueName="[Range].[Multiple domain names involved].[All]" allUniqueName="[Range].[Multiple domain names involved].[All]" dimensionUniqueName="[Range]" displayFolder="" count="0" memberValueDatatype="130" unbalanced="0"/>
    <cacheHierarchy uniqueName="[Range].[Provider]" caption="Provider" attribute="1" defaultMemberUniqueName="[Range].[Provider].[All]" allUniqueName="[Range].[Provider].[All]" dimensionUniqueName="[Range]" displayFolder="" count="0" memberValueDatatype="130" unbalanced="0"/>
    <cacheHierarchy uniqueName="[Range].[Respondent]" caption="Respondent" attribute="1" defaultMemberUniqueName="[Range].[Respondent].[All]" allUniqueName="[Range].[Respondent].[All]" dimensionUniqueName="[Range]" displayFolder="" count="0" memberValueDatatype="130" unbalanced="0"/>
    <cacheHierarchy uniqueName="[Range].[Respondent Country]" caption="Respondent Country" attribute="1" defaultMemberUniqueName="[Range].[Respondent Country].[All]" allUniqueName="[Range].[Respondent Country].[All]" dimensionUniqueName="[Range]" displayFolder="" count="0" memberValueDatatype="130" unbalanced="0"/>
    <cacheHierarchy uniqueName="[Range].[Respondent Representative]" caption="Respondent Representative" attribute="1" defaultMemberUniqueName="[Range].[Respondent Representative].[All]" allUniqueName="[Range].[Respondent Representative].[All]" dimensionUniqueName="[Range]" displayFolder="" count="0" memberValueDatatype="130" unbalanced="0"/>
    <cacheHierarchy uniqueName="[Range].[Response Extension]" caption="Response Extension" attribute="1" defaultMemberUniqueName="[Range].[Response Extension].[All]" allUniqueName="[Range].[Response Extension].[All]" dimensionUniqueName="[Range]" displayFolder="" count="0" memberValueDatatype="130" unbalanced="0"/>
    <cacheHierarchy uniqueName="[Range].[Response w/in 14 Days]" caption="Response w/in 14 Days" attribute="1" defaultMemberUniqueName="[Range].[Response w/in 14 Days].[All]" allUniqueName="[Range].[Response w/in 14 Days].[All]" dimensionUniqueName="[Range]" displayFolder="" count="0" memberValueDatatype="130" unbalanced="0"/>
    <cacheHierarchy uniqueName="[Range].[Response w/in 6 Months]" caption="Response w/in 6 Months" attribute="1" defaultMemberUniqueName="[Range].[Response w/in 6 Months].[All]" allUniqueName="[Range].[Response w/in 6 Months].[All]" dimensionUniqueName="[Range]" displayFolder="" count="0" memberValueDatatype="130" unbalanced="0"/>
    <cacheHierarchy uniqueName="[Range].[Result]" caption="Result" attribute="1" defaultMemberUniqueName="[Range].[Result].[All]" allUniqueName="[Range].[Result].[All]" dimensionUniqueName="[Range]" displayFolder="" count="0" memberValueDatatype="130" unbalanced="0"/>
    <cacheHierarchy uniqueName="[Range].[sumprod_casenum]" caption="sumprod_casenum" attribute="1" defaultMemberUniqueName="[Range].[sumprod_casenum].[All]" allUniqueName="[Range].[sumprod_casenum].[All]" dimensionUniqueName="[Range]" displayFolder="" count="0" memberValueDatatype="20" unbalanced="0"/>
    <cacheHierarchy uniqueName="[Range].[TLD of domain name at issue]" caption="TLD of domain name at issue" attribute="1" defaultMemberUniqueName="[Range].[TLD of domain name at issue].[All]" allUniqueName="[Range].[TLD of domain name at issue].[All]" dimensionUniqueName="[Range]" displayFolder="" count="0" memberValueDatatype="130" unbalanced="0"/>
    <cacheHierarchy uniqueName="[Range].[TM is arbitrary/suggestive for category]" caption="TM is arbitrary/suggestive for category" attribute="1" defaultMemberUniqueName="[Range].[TM is arbitrary/suggestive for category].[All]" allUniqueName="[Range].[TM is arbitrary/suggestive for category].[All]" dimensionUniqueName="[Range]" displayFolder="" count="0" memberValueDatatype="130" unbalanced="0"/>
    <cacheHierarchy uniqueName="[Range].[TM is descriptive for category]" caption="TM is descriptive for category" attribute="1" defaultMemberUniqueName="[Range].[TM is descriptive for category].[All]" allUniqueName="[Range].[TM is descriptive for category].[All]" dimensionUniqueName="[Range]" displayFolder="" count="0" memberValueDatatype="130" unbalanced="0"/>
    <cacheHierarchy uniqueName="[Range].[TM is fanciful]" caption="TM is fanciful" attribute="1" defaultMemberUniqueName="[Range].[TM is fanciful].[All]" allUniqueName="[Range].[TM is fanciful].[All]" dimensionUniqueName="[Range]" displayFolder="" count="0" memberValueDatatype="130" unbalanced="0"/>
    <cacheHierarchy uniqueName="[Range].[TM owner in TMCH (mentioned in decision)]" caption="TM owner in TMCH (mentioned in decision)" attribute="1" defaultMemberUniqueName="[Range].[TM owner in TMCH (mentioned in decision)].[All]" allUniqueName="[Range].[TM owner in TMCH (mentioned in decision)].[All]" dimensionUniqueName="[Range]" displayFolder="" count="0" memberValueDatatype="130" unbalanced="0"/>
    <cacheHierarchy uniqueName="[Range 1].[Additional Notes on bad faith elements (if required)]" caption="Additional Notes on bad faith elements (if required)" attribute="1" defaultMemberUniqueName="[Range 1].[Additional Notes on bad faith elements (if required)].[All]" allUniqueName="[Range 1].[Additional Notes on bad faith elements (if required)].[All]" dimensionUniqueName="[Range 1]" displayFolder="" count="0" memberValueDatatype="130" unbalanced="0"/>
    <cacheHierarchy uniqueName="[Range 1].[Additional Notes on Response (if required)]" caption="Additional Notes on Response (if required)" attribute="1" defaultMemberUniqueName="[Range 1].[Additional Notes on Response (if required)].[All]" allUniqueName="[Range 1].[Additional Notes on Response (if required)].[All]" dimensionUniqueName="[Range 1]" displayFolder="" count="0" memberValueDatatype="130" unbalanced="0"/>
    <cacheHierarchy uniqueName="[Range 1].[Appeal]" caption="Appeal" attribute="1" defaultMemberUniqueName="[Range 1].[Appeal].[All]" allUniqueName="[Range 1].[Appeal].[All]" dimensionUniqueName="[Range 1]" displayFolder="" count="0" memberValueDatatype="130" unbalanced="0"/>
    <cacheHierarchy uniqueName="[Range 1].[Appeal Link (if applicable)]" caption="Appeal Link (if applicable)" attribute="1" defaultMemberUniqueName="[Range 1].[Appeal Link (if applicable)].[All]" allUniqueName="[Range 1].[Appeal Link (if applicable)].[All]" dimensionUniqueName="[Range 1]" displayFolder="" count="0" memberValueDatatype="130" unbalanced="0"/>
    <cacheHierarchy uniqueName="[Range 1].[BadFaith_Evid: [1]] Registrant acquired domain to sell/ rent/ transfer to complainant for more than o]" caption="BadFaith_Evid: [1] Registrant acquired domain to sell/ rent/ transfer to complainant for more than o" attribute="1" defaultMemberUniqueName="[Range 1].[BadFaith_Evid: [1]] Registrant acquired domain to sell/ rent/ transfer to complainant for more than o].[All]" allUniqueName="[Range 1].[BadFaith_Evid: [1]] Registrant acquired domain to sell/ rent/ transfer to complainant for more than o].[All]" dimensionUniqueName="[Range 1]" displayFolder="" count="0" memberValueDatatype="11" unbalanced="0"/>
    <cacheHierarchy uniqueName="[Range 1].[BadFaith_Evid: [2]] Registrant registered domain to keep mark holder from reflecting mark (as part of]" caption="BadFaith_Evid: [2] Registrant registered domain to keep mark holder from reflecting mark (as part of" attribute="1" defaultMemberUniqueName="[Range 1].[BadFaith_Evid: [2]] Registrant registered domain to keep mark holder from reflecting mark (as part of].[All]" allUniqueName="[Range 1].[BadFaith_Evid: [2]] Registrant registered domain to keep mark holder from reflecting mark (as part of].[All]" dimensionUniqueName="[Range 1]" displayFolder="" count="0" memberValueDatatype="11" unbalanced="0"/>
    <cacheHierarchy uniqueName="[Range 1].[BadFaith_Evid: [3]] Registrant used domain primarily to disrupt business of competitor]" caption="BadFaith_Evid: [3] Registrant used domain primarily to disrupt business of competitor" attribute="1" defaultMemberUniqueName="[Range 1].[BadFaith_Evid: [3]] Registrant used domain primarily to disrupt business of competitor].[All]" allUniqueName="[Range 1].[BadFaith_Evid: [3]] Registrant used domain primarily to disrupt business of competitor].[All]" dimensionUniqueName="[Range 1]" displayFolder="" count="0" memberValueDatatype="11" unbalanced="0"/>
    <cacheHierarchy uniqueName="[Range 1].[BadFaith_Evid: [4]] Registrant intentionally attempted to attract traffic for commercial gain by crea]" caption="BadFaith_Evid: [4] Registrant intentionally attempted to attract traffic for commercial gain by crea" attribute="1" defaultMemberUniqueName="[Range 1].[BadFaith_Evid: [4]] Registrant intentionally attempted to attract traffic for commercial gain by crea].[All]" allUniqueName="[Range 1].[BadFaith_Evid: [4]] Registrant intentionally attempted to attract traffic for commercial gain by crea].[All]" dimensionUniqueName="[Range 1]" displayFolder="" count="0" memberValueDatatype="11" unbalanced="0"/>
    <cacheHierarchy uniqueName="[Range 1].[BadFaith_Evid: [5]] Registrant holds large portfolios of domains]" caption="BadFaith_Evid: [5] Registrant holds large portfolios of domains" attribute="1" defaultMemberUniqueName="[Range 1].[BadFaith_Evid: [5]] Registrant holds large portfolios of domains].[All]" allUniqueName="[Range 1].[BadFaith_Evid: [5]] Registrant holds large portfolios of domains].[All]" dimensionUniqueName="[Range 1]" displayFolder="" count="0" memberValueDatatype="11" unbalanced="0"/>
    <cacheHierarchy uniqueName="[Range 1].[BadFaith_Evid: [6]] Registrant is using domain for pay-per-click traffic]" caption="BadFaith_Evid: [6] Registrant is using domain for pay-per-click traffic" attribute="1" defaultMemberUniqueName="[Range 1].[BadFaith_Evid: [6]] Registrant is using domain for pay-per-click traffic].[All]" allUniqueName="[Range 1].[BadFaith_Evid: [6]] Registrant is using domain for pay-per-click traffic].[All]" dimensionUniqueName="[Range 1]" displayFolder="" count="0" memberValueDatatype="11" unbalanced="0"/>
    <cacheHierarchy uniqueName="[Range 1].[BadFaith_Evid: [7]] Respondent was engaged in passive use and had notice of mark (possibly with other]" caption="BadFaith_Evid: [7] Respondent was engaged in passive use and had notice of mark (possibly with other" attribute="1" defaultMemberUniqueName="[Range 1].[BadFaith_Evid: [7]] Respondent was engaged in passive use and had notice of mark (possibly with other].[All]" allUniqueName="[Range 1].[BadFaith_Evid: [7]] Respondent was engaged in passive use and had notice of mark (possibly with other].[All]" dimensionUniqueName="[Range 1]" displayFolder="" count="0" memberValueDatatype="11" unbalanced="0"/>
    <cacheHierarchy uniqueName="[Range 1].[BadFaith_Evid: [8]] Examiner did not provide detail]" caption="BadFaith_Evid: [8] Examiner did not provide detail" attribute="1" defaultMemberUniqueName="[Range 1].[BadFaith_Evid: [8]] Examiner did not provide detail].[All]" allUniqueName="[Range 1].[BadFaith_Evid: [8]] Examiner did not provide detail].[All]" dimensionUniqueName="[Range 1]" displayFolder="" count="0" memberValueDatatype="11" unbalanced="0"/>
    <cacheHierarchy uniqueName="[Range 1].[BadFaith_Evid: [9]] Other]" caption="BadFaith_Evid: [9] Other" attribute="1" defaultMemberUniqueName="[Range 1].[BadFaith_Evid: [9]] Other].[All]" allUniqueName="[Range 1].[BadFaith_Evid: [9]] Other].[All]" dimensionUniqueName="[Range 1]" displayFolder="" count="0" memberValueDatatype="11" unbalanced="0"/>
    <cacheHierarchy uniqueName="[Range 1].[Case Name]" caption="Case Name" attribute="1" defaultMemberUniqueName="[Range 1].[Case Name].[All]" allUniqueName="[Range 1].[Case Name].[All]" dimensionUniqueName="[Range 1]" displayFolder="" count="0" memberValueDatatype="130" unbalanced="0"/>
    <cacheHierarchy uniqueName="[Range 1].[Case Number]" caption="Case Number" attribute="1" defaultMemberUniqueName="[Range 1].[Case Number].[All]" allUniqueName="[Range 1].[Case Number].[All]" dimensionUniqueName="[Range 1]" displayFolder="" count="0" memberValueDatatype="130" unbalanced="0"/>
    <cacheHierarchy uniqueName="[Range 1].[Commencement Date]" caption="Commencement Date" attribute="1" time="1" defaultMemberUniqueName="[Range 1].[Commencement Date].[All]" allUniqueName="[Range 1].[Commencement Date].[All]" dimensionUniqueName="[Range 1]" displayFolder="" count="0" memberValueDatatype="7" unbalanced="0"/>
    <cacheHierarchy uniqueName="[Range 1].[Commencement Date (Month)]" caption="Commencement Date (Month)" attribute="1" defaultMemberUniqueName="[Range 1].[Commencement Date (Month)].[All]" allUniqueName="[Range 1].[Commencement Date (Month)].[All]" dimensionUniqueName="[Range 1]" displayFolder="" count="0" memberValueDatatype="130" unbalanced="0"/>
    <cacheHierarchy uniqueName="[Range 1].[Commencement Date (Quarter)]" caption="Commencement Date (Quarter)" attribute="1" defaultMemberUniqueName="[Range 1].[Commencement Date (Quarter)].[All]" allUniqueName="[Range 1].[Commencement Date (Quarter)].[All]" dimensionUniqueName="[Range 1]" displayFolder="" count="0" memberValueDatatype="130" unbalanced="0"/>
    <cacheHierarchy uniqueName="[Range 1].[Commencement Date (Year)]" caption="Commencement Date (Year)" attribute="1" defaultMemberUniqueName="[Range 1].[Commencement Date (Year)].[All]" allUniqueName="[Range 1].[Commencement Date (Year)].[All]" dimensionUniqueName="[Range 1]" displayFolder="" count="0" memberValueDatatype="130" unbalanced="0"/>
    <cacheHierarchy uniqueName="[Range 1].[Compl_Failure: [1]] Registered domain name is identical/ confusingly similar to mark]" caption="Compl_Failure: [1] Registered domain name is identical/ confusingly similar to mark" attribute="1" defaultMemberUniqueName="[Range 1].[Compl_Failure: [1]] Registered domain name is identical/ confusingly similar to mark].[All]" allUniqueName="[Range 1].[Compl_Failure: [1]] Registered domain name is identical/ confusingly similar to mark].[All]" dimensionUniqueName="[Range 1]" displayFolder="" count="0" memberValueDatatype="11" unbalanced="0"/>
    <cacheHierarchy uniqueName="[Range 1].[Compl_Failure: [2]] Registrant has no legitimate right/ interest to domain name]" caption="Compl_Failure: [2] Registrant has no legitimate right/ interest to domain name" attribute="1" defaultMemberUniqueName="[Range 1].[Compl_Failure: [2]] Registrant has no legitimate right/ interest to domain name].[All]" allUniqueName="[Range 1].[Compl_Failure: [2]] Registrant has no legitimate right/ interest to domain name].[All]" dimensionUniqueName="[Range 1]" displayFolder="" count="0" memberValueDatatype="11" unbalanced="0"/>
    <cacheHierarchy uniqueName="[Range 1].[Compl_Failure: [3]] Domain name was registered/ being used in bad faith]" caption="Compl_Failure: [3] Domain name was registered/ being used in bad faith" attribute="1" defaultMemberUniqueName="[Range 1].[Compl_Failure: [3]] Domain name was registered/ being used in bad faith].[All]" allUniqueName="[Range 1].[Compl_Failure: [3]] Domain name was registered/ being used in bad faith].[All]" dimensionUniqueName="[Range 1]" displayFolder="" count="0" memberValueDatatype="11" unbalanced="0"/>
    <cacheHierarchy uniqueName="[Range 1].[Compl_Failure: [4]] Examiner did not provide detail]" caption="Compl_Failure: [4] Examiner did not provide detail" attribute="1" defaultMemberUniqueName="[Range 1].[Compl_Failure: [4]] Examiner did not provide detail].[All]" allUniqueName="[Range 1].[Compl_Failure: [4]] Examiner did not provide detail].[All]" dimensionUniqueName="[Range 1]" displayFolder="" count="0" memberValueDatatype="11" unbalanced="0"/>
    <cacheHierarchy uniqueName="[Range 1].[Complainant]" caption="Complainant" attribute="1" defaultMemberUniqueName="[Range 1].[Complainant].[All]" allUniqueName="[Range 1].[Complainant].[All]" dimensionUniqueName="[Range 1]" displayFolder="" count="0" memberValueDatatype="130" unbalanced="0"/>
    <cacheHierarchy uniqueName="[Range 1].[Complainant Country]" caption="Complainant Country" attribute="1" defaultMemberUniqueName="[Range 1].[Complainant Country].[All]" allUniqueName="[Range 1].[Complainant Country].[All]" dimensionUniqueName="[Range 1]" displayFolder="" count="0" memberValueDatatype="130" unbalanced="0"/>
    <cacheHierarchy uniqueName="[Range 1].[Complainant Representative]" caption="Complainant Representative" attribute="1" defaultMemberUniqueName="[Range 1].[Complainant Representative].[All]" allUniqueName="[Range 1].[Complainant Representative].[All]" dimensionUniqueName="[Range 1]" displayFolder="" count="0" memberValueDatatype="130" unbalanced="0"/>
    <cacheHierarchy uniqueName="[Range 1].[Decision Date]" caption="Decision Date" attribute="1" time="1" defaultMemberUniqueName="[Range 1].[Decision Date].[All]" allUniqueName="[Range 1].[Decision Date].[All]" dimensionUniqueName="[Range 1]" displayFolder="" count="0" memberValueDatatype="7" unbalanced="0"/>
    <cacheHierarchy uniqueName="[Range 1].[Decision Date (Month)]" caption="Decision Date (Month)" attribute="1" defaultMemberUniqueName="[Range 1].[Decision Date (Month)].[All]" allUniqueName="[Range 1].[Decision Date (Month)].[All]" dimensionUniqueName="[Range 1]" displayFolder="" count="0" memberValueDatatype="130" unbalanced="0"/>
    <cacheHierarchy uniqueName="[Range 1].[Decision Date (Quarter)]" caption="Decision Date (Quarter)" attribute="1" defaultMemberUniqueName="[Range 1].[Decision Date (Quarter)].[All]" allUniqueName="[Range 1].[Decision Date (Quarter)].[All]" dimensionUniqueName="[Range 1]" displayFolder="" count="0" memberValueDatatype="130" unbalanced="0"/>
    <cacheHierarchy uniqueName="[Range 1].[Decision Date (Year)]" caption="Decision Date (Year)" attribute="1" defaultMemberUniqueName="[Range 1].[Decision Date (Year)].[All]" allUniqueName="[Range 1].[Decision Date (Year)].[All]" dimensionUniqueName="[Range 1]" displayFolder="" count="0" memberValueDatatype="130" unbalanced="0"/>
    <cacheHierarchy uniqueName="[Range 1].[Determination type]" caption="Determination type" attribute="1" defaultMemberUniqueName="[Range 1].[Determination type].[All]" allUniqueName="[Range 1].[Determination type].[All]" dimensionUniqueName="[Range 1]" displayFolder="" count="2" memberValueDatatype="130" unbalanced="0">
      <fieldsUsage count="2">
        <fieldUsage x="-1"/>
        <fieldUsage x="1"/>
      </fieldsUsage>
    </cacheHierarchy>
    <cacheHierarchy uniqueName="[Range 1].[Did response accuse complainant of abuse?]" caption="Did response accuse complainant of abuse?" attribute="1" defaultMemberUniqueName="[Range 1].[Did response accuse complainant of abuse?].[All]" allUniqueName="[Range 1].[Did response accuse complainant of abuse?].[All]" dimensionUniqueName="[Range 1]" displayFolder="" count="0" memberValueDatatype="130" unbalanced="0"/>
    <cacheHierarchy uniqueName="[Range 1].[Did response mention issues with receiving notice of complaint?]" caption="Did response mention issues with receiving notice of complaint?" attribute="1" defaultMemberUniqueName="[Range 1].[Did response mention issues with receiving notice of complaint?].[All]" allUniqueName="[Range 1].[Did response mention issues with receiving notice of complaint?].[All]" dimensionUniqueName="[Range 1]" displayFolder="" count="0" memberValueDatatype="130" unbalanced="0"/>
    <cacheHierarchy uniqueName="[Range 1].[Disputed Domain]" caption="Disputed Domain" attribute="1" defaultMemberUniqueName="[Range 1].[Disputed Domain].[All]" allUniqueName="[Range 1].[Disputed Domain].[All]" dimensionUniqueName="[Range 1]" displayFolder="" count="0" memberValueDatatype="130" unbalanced="0"/>
    <cacheHierarchy uniqueName="[Range 1].[Domain name (string) identical to TM]" caption="Domain name (string) identical to TM" attribute="1" defaultMemberUniqueName="[Range 1].[Domain name (string) identical to TM].[All]" allUniqueName="[Range 1].[Domain name (string) identical to TM].[All]" dimensionUniqueName="[Range 1]" displayFolder="" count="0" memberValueDatatype="130" unbalanced="0"/>
    <cacheHierarchy uniqueName="[Range 1].[Domain name contains TM + generic or related term]" caption="Domain name contains TM + generic or related term" attribute="1" defaultMemberUniqueName="[Range 1].[Domain name contains TM + generic or related term].[All]" allUniqueName="[Range 1].[Domain name contains TM + generic or related term].[All]" dimensionUniqueName="[Range 1]" displayFolder="" count="0" memberValueDatatype="130" unbalanced="0"/>
    <cacheHierarchy uniqueName="[Range 1].[Domain name similar to TM (typo, homophone, etc.)]" caption="Domain name similar to TM (typo, homophone, etc.)" attribute="1" defaultMemberUniqueName="[Range 1].[Domain name similar to TM (typo, homophone, etc.)].[All]" allUniqueName="[Range 1].[Domain name similar to TM (typo, homophone, etc.)].[All]" dimensionUniqueName="[Range 1]" displayFolder="" count="0" memberValueDatatype="130" unbalanced="0"/>
    <cacheHierarchy uniqueName="[Range 1].[Examiner]" caption="Examiner" attribute="1" defaultMemberUniqueName="[Range 1].[Examiner].[All]" allUniqueName="[Range 1].[Examiner].[All]" dimensionUniqueName="[Range 1]" displayFolder="" count="0" memberValueDatatype="130" unbalanced="0"/>
    <cacheHierarchy uniqueName="[Range 1].[Examiner articulated evidentiary basis for decision]" caption="Examiner articulated evidentiary basis for decision" attribute="1" defaultMemberUniqueName="[Range 1].[Examiner articulated evidentiary basis for decision].[All]" allUniqueName="[Range 1].[Examiner articulated evidentiary basis for decision].[All]" dimensionUniqueName="[Range 1]" displayFolder="" count="0" memberValueDatatype="130" unbalanced="0"/>
    <cacheHierarchy uniqueName="[Range 1].[Examiner explicitly mentions likely confusion +/ -/ unaffected by gTLD]" caption="Examiner explicitly mentions likely confusion +/ -/ unaffected by gTLD" attribute="1" defaultMemberUniqueName="[Range 1].[Examiner explicitly mentions likely confusion +/ -/ unaffected by gTLD].[All]" allUniqueName="[Range 1].[Examiner explicitly mentions likely confusion +/ -/ unaffected by gTLD].[All]" dimensionUniqueName="[Range 1]" displayFolder="" count="0" memberValueDatatype="130" unbalanced="0"/>
    <cacheHierarchy uniqueName="[Range 1].[Examiner finds likely confusion decreased by addition of TLD]" caption="Examiner finds likely confusion decreased by addition of TLD" attribute="1" defaultMemberUniqueName="[Range 1].[Examiner finds likely confusion decreased by addition of TLD].[All]" allUniqueName="[Range 1].[Examiner finds likely confusion decreased by addition of TLD].[All]" dimensionUniqueName="[Range 1]" displayFolder="" count="0" memberValueDatatype="130" unbalanced="0"/>
    <cacheHierarchy uniqueName="[Range 1].[Examiner finds likely confusion increased by addition of TLD]" caption="Examiner finds likely confusion increased by addition of TLD" attribute="1" defaultMemberUniqueName="[Range 1].[Examiner finds likely confusion increased by addition of TLD].[All]" allUniqueName="[Range 1].[Examiner finds likely confusion increased by addition of TLD].[All]" dimensionUniqueName="[Range 1]" displayFolder="" count="0" memberValueDatatype="130" unbalanced="0"/>
    <cacheHierarchy uniqueName="[Range 1].[Facts indicating UDRP/ litigation is more appropriate]" caption="Facts indicating UDRP/ litigation is more appropriate" attribute="1" defaultMemberUniqueName="[Range 1].[Facts indicating UDRP/ litigation is more appropriate].[All]" allUniqueName="[Range 1].[Facts indicating UDRP/ litigation is more appropriate].[All]" dimensionUniqueName="[Range 1]" displayFolder="" count="0" memberValueDatatype="130" unbalanced="0"/>
    <cacheHierarchy uniqueName="[Range 1].[Final Domain Disposition]" caption="Final Domain Disposition" attribute="1" defaultMemberUniqueName="[Range 1].[Final Domain Disposition].[All]" allUniqueName="[Range 1].[Final Domain Disposition].[All]" dimensionUniqueName="[Range 1]" displayFolder="" count="0" memberValueDatatype="130" unbalanced="0"/>
    <cacheHierarchy uniqueName="[Range 1].[General TM]" caption="General TM" attribute="1" defaultMemberUniqueName="[Range 1].[General TM].[All]" allUniqueName="[Range 1].[General TM].[All]" dimensionUniqueName="[Range 1]" displayFolder="" count="0" memberValueDatatype="130" unbalanced="0"/>
    <cacheHierarchy uniqueName="[Range 1].[If a Response was filed, what Defense(s) or  facts were submitted to refute bad faith allegation?]" caption="If a Response was filed, what Defense(s) or  facts were submitted to refute bad faith allegation?" attribute="1" defaultMemberUniqueName="[Range 1].[If a Response was filed, what Defense(s) or  facts were submitted to refute bad faith allegation?].[All]" allUniqueName="[Range 1].[If a Response was filed, what Defense(s) or  facts were submitted to refute bad faith allegation?].[All]" dimensionUniqueName="[Range 1]" displayFolder="" count="0" memberValueDatatype="130" unbalanced="0"/>
    <cacheHierarchy uniqueName="[Range 1].[If complainant is unsuccessful, where did complainant fail?]" caption="If complainant is unsuccessful, where did complainant fail?" attribute="1" defaultMemberUniqueName="[Range 1].[If complainant is unsuccessful, where did complainant fail?].[All]" allUniqueName="[Range 1].[If complainant is unsuccessful, where did complainant fail?].[All]" dimensionUniqueName="[Range 1]" displayFolder="" count="0" memberValueDatatype="130" unbalanced="0"/>
    <cacheHierarchy uniqueName="[Range 1].[If Determination was in Complainant’s favor, what constituted bad faith conduct?]" caption="If Determination was in Complainant’s favor, what constituted bad faith conduct?" attribute="1" defaultMemberUniqueName="[Range 1].[If Determination was in Complainant’s favor, what constituted bad faith conduct?].[All]" allUniqueName="[Range 1].[If Determination was in Complainant’s favor, what constituted bad faith conduct?].[All]" dimensionUniqueName="[Range 1]" displayFolder="" count="0" memberValueDatatype="130" unbalanced="0"/>
    <cacheHierarchy uniqueName="[Range 1].[Is domain active? (If date is more than one year after decision)]" caption="Is domain active? (If date is more than one year after decision)" attribute="1" defaultMemberUniqueName="[Range 1].[Is domain active? (If date is more than one year after decision)].[All]" allUniqueName="[Range 1].[Is domain active? (If date is more than one year after decision)].[All]" dimensionUniqueName="[Range 1]" displayFolder="" count="0" memberValueDatatype="130" unbalanced="0"/>
    <cacheHierarchy uniqueName="[Range 1].[Isolated mark (from domain)]" caption="Isolated mark (from domain)" attribute="1" defaultMemberUniqueName="[Range 1].[Isolated mark (from domain)].[All]" allUniqueName="[Range 1].[Isolated mark (from domain)].[All]" dimensionUniqueName="[Range 1]" displayFolder="" count="0" memberValueDatatype="130" unbalanced="0"/>
    <cacheHierarchy uniqueName="[Range 1].[Multiple domain names involved]" caption="Multiple domain names involved" attribute="1" defaultMemberUniqueName="[Range 1].[Multiple domain names involved].[All]" allUniqueName="[Range 1].[Multiple domain names involved].[All]" dimensionUniqueName="[Range 1]" displayFolder="" count="0" memberValueDatatype="130" unbalanced="0"/>
    <cacheHierarchy uniqueName="[Range 1].[Provider]" caption="Provider" attribute="1" defaultMemberUniqueName="[Range 1].[Provider].[All]" allUniqueName="[Range 1].[Provider].[All]" dimensionUniqueName="[Range 1]" displayFolder="" count="0" memberValueDatatype="130" unbalanced="0"/>
    <cacheHierarchy uniqueName="[Range 1].[Respondent]" caption="Respondent" attribute="1" defaultMemberUniqueName="[Range 1].[Respondent].[All]" allUniqueName="[Range 1].[Respondent].[All]" dimensionUniqueName="[Range 1]" displayFolder="" count="0" memberValueDatatype="130" unbalanced="0"/>
    <cacheHierarchy uniqueName="[Range 1].[Respondent Country]" caption="Respondent Country" attribute="1" defaultMemberUniqueName="[Range 1].[Respondent Country].[All]" allUniqueName="[Range 1].[Respondent Country].[All]" dimensionUniqueName="[Range 1]" displayFolder="" count="0" memberValueDatatype="130" unbalanced="0"/>
    <cacheHierarchy uniqueName="[Range 1].[Respondent Representative]" caption="Respondent Representative" attribute="1" defaultMemberUniqueName="[Range 1].[Respondent Representative].[All]" allUniqueName="[Range 1].[Respondent Representative].[All]" dimensionUniqueName="[Range 1]" displayFolder="" count="0" memberValueDatatype="130" unbalanced="0"/>
    <cacheHierarchy uniqueName="[Range 1].[Response Extension]" caption="Response Extension" attribute="1" defaultMemberUniqueName="[Range 1].[Response Extension].[All]" allUniqueName="[Range 1].[Response Extension].[All]" dimensionUniqueName="[Range 1]" displayFolder="" count="0" memberValueDatatype="130" unbalanced="0"/>
    <cacheHierarchy uniqueName="[Range 1].[Response w/in 14 Days]" caption="Response w/in 14 Days" attribute="1" defaultMemberUniqueName="[Range 1].[Response w/in 14 Days].[All]" allUniqueName="[Range 1].[Response w/in 14 Days].[All]" dimensionUniqueName="[Range 1]" displayFolder="" count="0" memberValueDatatype="130" unbalanced="0"/>
    <cacheHierarchy uniqueName="[Range 1].[Response w/in 6 Months]" caption="Response w/in 6 Months" attribute="1" defaultMemberUniqueName="[Range 1].[Response w/in 6 Months].[All]" allUniqueName="[Range 1].[Response w/in 6 Months].[All]" dimensionUniqueName="[Range 1]" displayFolder="" count="0" memberValueDatatype="130" unbalanced="0"/>
    <cacheHierarchy uniqueName="[Range 1].[Response_Arg: [1]] Registrant's use of domain is for bona fide offering of goods/services]" caption="Response_Arg: [1] Registrant's use of domain is for bona fide offering of goods/services" attribute="1" defaultMemberUniqueName="[Range 1].[Response_Arg: [1]] Registrant's use of domain is for bona fide offering of goods/services].[All]" allUniqueName="[Range 1].[Response_Arg: [1]] Registrant's use of domain is for bona fide offering of goods/services].[All]" dimensionUniqueName="[Range 1]" displayFolder="" count="0" memberValueDatatype="11" unbalanced="0"/>
    <cacheHierarchy uniqueName="[Range 1].[Response_Arg: [2]] Registrant is commonly known by domain name]" caption="Response_Arg: [2] Registrant is commonly known by domain name" attribute="1" defaultMemberUniqueName="[Range 1].[Response_Arg: [2]] Registrant is commonly known by domain name].[All]" allUniqueName="[Range 1].[Response_Arg: [2]] Registrant is commonly known by domain name].[All]" dimensionUniqueName="[Range 1]" displayFolder="" count="0" memberValueDatatype="11" unbalanced="0"/>
    <cacheHierarchy uniqueName="[Range 1].[Response_Arg: [3]] Registrant making fair use of domain without profiting from misleading consumers]" caption="Response_Arg: [3] Registrant making fair use of domain without profiting from misleading consumers" attribute="1" defaultMemberUniqueName="[Range 1].[Response_Arg: [3]] Registrant making fair use of domain without profiting from misleading consumers].[All]" allUniqueName="[Range 1].[Response_Arg: [3]] Registrant making fair use of domain without profiting from misleading consumers].[All]" dimensionUniqueName="[Range 1]" displayFolder="" count="0" memberValueDatatype="11" unbalanced="0"/>
    <cacheHierarchy uniqueName="[Range 1].[Response_Arg: [4]] Domain is generic/ descriptive, and Registrant is making fair use]" caption="Response_Arg: [4] Domain is generic/ descriptive, and Registrant is making fair use" attribute="1" defaultMemberUniqueName="[Range 1].[Response_Arg: [4]] Domain is generic/ descriptive, and Registrant is making fair use].[All]" allUniqueName="[Range 1].[Response_Arg: [4]] Domain is generic/ descriptive, and Registrant is making fair use].[All]" dimensionUniqueName="[Range 1]" displayFolder="" count="0" memberValueDatatype="11" unbalanced="0"/>
    <cacheHierarchy uniqueName="[Range 1].[Response_Arg: [5]] Domain is operated in tribute/ criticism]" caption="Response_Arg: [5] Domain is operated in tribute/ criticism" attribute="1" defaultMemberUniqueName="[Range 1].[Response_Arg: [5]] Domain is operated in tribute/ criticism].[All]" allUniqueName="[Range 1].[Response_Arg: [5]] Domain is operated in tribute/ criticism].[All]" dimensionUniqueName="[Range 1]" displayFolder="" count="0" memberValueDatatype="11" unbalanced="0"/>
    <cacheHierarchy uniqueName="[Range 1].[Response_Arg: [6]] Registrant’s holding of the domain name is consistent with written agreement]" caption="Response_Arg: [6] Registrant’s holding of the domain name is consistent with written agreement" attribute="1" defaultMemberUniqueName="[Range 1].[Response_Arg: [6]] Registrant’s holding of the domain name is consistent with written agreement].[All]" allUniqueName="[Range 1].[Response_Arg: [6]] Registrant’s holding of the domain name is consistent with written agreement].[All]" dimensionUniqueName="[Range 1]" displayFolder="" count="0" memberValueDatatype="11" unbalanced="0"/>
    <cacheHierarchy uniqueName="[Range 1].[Response_Arg: [7]] The domain name is not part of a wider pattern of abusive registration]" caption="Response_Arg: [7] The domain name is not part of a wider pattern of abusive registration" attribute="1" defaultMemberUniqueName="[Range 1].[Response_Arg: [7]] The domain name is not part of a wider pattern of abusive registration].[All]" allUniqueName="[Range 1].[Response_Arg: [7]] The domain name is not part of a wider pattern of abusive registration].[All]" dimensionUniqueName="[Range 1]" displayFolder="" count="0" memberValueDatatype="11" unbalanced="0"/>
    <cacheHierarchy uniqueName="[Range 1].[Response_Arg: [8]] Examiner did not provide detail]" caption="Response_Arg: [8] Examiner did not provide detail" attribute="1" defaultMemberUniqueName="[Range 1].[Response_Arg: [8]] Examiner did not provide detail].[All]" allUniqueName="[Range 1].[Response_Arg: [8]] Examiner did not provide detail].[All]" dimensionUniqueName="[Range 1]" displayFolder="" count="0" memberValueDatatype="11" unbalanced="0"/>
    <cacheHierarchy uniqueName="[Range 1].[Response_Arg: [9]] Other]" caption="Response_Arg: [9] Other" attribute="1" defaultMemberUniqueName="[Range 1].[Response_Arg: [9]] Other].[All]" allUniqueName="[Range 1].[Response_Arg: [9]] Other].[All]" dimensionUniqueName="[Range 1]" displayFolder="" count="0" memberValueDatatype="11" unbalanced="0"/>
    <cacheHierarchy uniqueName="[Range 1].[Result]" caption="Result" attribute="1" defaultMemberUniqueName="[Range 1].[Result].[All]" allUniqueName="[Range 1].[Result].[All]" dimensionUniqueName="[Range 1]" displayFolder="" count="0" memberValueDatatype="130" unbalanced="0"/>
    <cacheHierarchy uniqueName="[Range 1].[sumprod_casenum]" caption="sumprod_casenum" attribute="1" defaultMemberUniqueName="[Range 1].[sumprod_casenum].[All]" allUniqueName="[Range 1].[sumprod_casenum].[All]" dimensionUniqueName="[Range 1]" displayFolder="" count="0" memberValueDatatype="20" unbalanced="0"/>
    <cacheHierarchy uniqueName="[Range 1].[TLD of domain name at issue]" caption="TLD of domain name at issue" attribute="1" defaultMemberUniqueName="[Range 1].[TLD of domain name at issue].[All]" allUniqueName="[Range 1].[TLD of domain name at issue].[All]" dimensionUniqueName="[Range 1]" displayFolder="" count="0" memberValueDatatype="130" unbalanced="0"/>
    <cacheHierarchy uniqueName="[Range 1].[TM is arbitrary/suggestive for category]" caption="TM is arbitrary/suggestive for category" attribute="1" defaultMemberUniqueName="[Range 1].[TM is arbitrary/suggestive for category].[All]" allUniqueName="[Range 1].[TM is arbitrary/suggestive for category].[All]" dimensionUniqueName="[Range 1]" displayFolder="" count="0" memberValueDatatype="130" unbalanced="0"/>
    <cacheHierarchy uniqueName="[Range 1].[TM is descriptive for category]" caption="TM is descriptive for category" attribute="1" defaultMemberUniqueName="[Range 1].[TM is descriptive for category].[All]" allUniqueName="[Range 1].[TM is descriptive for category].[All]" dimensionUniqueName="[Range 1]" displayFolder="" count="0" memberValueDatatype="130" unbalanced="0"/>
    <cacheHierarchy uniqueName="[Range 1].[TM is fanciful]" caption="TM is fanciful" attribute="1" defaultMemberUniqueName="[Range 1].[TM is fanciful].[All]" allUniqueName="[Range 1].[TM is fanciful].[All]" dimensionUniqueName="[Range 1]" displayFolder="" count="0" memberValueDatatype="130" unbalanced="0"/>
    <cacheHierarchy uniqueName="[Range 1].[TM owner in TMCH (mentioned in decision)]" caption="TM owner in TMCH (mentioned in decision)" attribute="1" defaultMemberUniqueName="[Range 1].[TM owner in TMCH (mentioned in decision)].[All]" allUniqueName="[Range 1].[TM owner in TMCH (mentioned in decision)].[All]" dimensionUniqueName="[Range 1]" displayFolder="" count="0" memberValueDatatype="130" unbalanced="0"/>
    <cacheHierarchy uniqueName="[Range 1].[Commencement Date (Month Index)]" caption="Commencement Date (Month Index)" attribute="1" defaultMemberUniqueName="[Range 1].[Commencement Date (Month Index)].[All]" allUniqueName="[Range 1].[Commencement Date (Month Index)].[All]" dimensionUniqueName="[Range 1]" displayFolder="" count="0" memberValueDatatype="20" unbalanced="0" hidden="1"/>
    <cacheHierarchy uniqueName="[Range 1].[Decision Date (Month Index)]" caption="Decision Date (Month Index)" attribute="1" defaultMemberUniqueName="[Range 1].[Decision Date (Month Index)].[All]" allUniqueName="[Range 1].[Decision Date (Month Index)].[All]" dimensionUniqueName="[Range 1]" displayFolder="" count="0" memberValueDatatype="20" unbalanced="0" hidden="1"/>
    <cacheHierarchy uniqueName="[Measures].[__XL_Count Range]" caption="__XL_Count Range" measure="1" displayFolder="" measureGroup="Range" count="0" hidden="1"/>
    <cacheHierarchy uniqueName="[Measures].[__XL_Count Range 1]" caption="__XL_Count Range 1" measure="1" displayFolder="" measureGroup="Range 1" count="0" hidden="1"/>
    <cacheHierarchy uniqueName="[Measures].[__No measures defined]" caption="__No measures defined" measure="1" displayFolder="" count="0" hidden="1"/>
    <cacheHierarchy uniqueName="[Measures].[Count of Case Number]" caption="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Distinct Count of Case Number]" caption="Distinct 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Count of Case Number 2]" caption="Count of Case Number 2" measure="1" displayFolder="" measureGroup="Range 1" count="0" hidden="1">
      <extLst>
        <ext xmlns:x15="http://schemas.microsoft.com/office/spreadsheetml/2010/11/main" uri="{B97F6D7D-B522-45F9-BDA1-12C45D357490}">
          <x15:cacheHierarchy aggregatedColumn="60"/>
        </ext>
      </extLst>
    </cacheHierarchy>
    <cacheHierarchy uniqueName="[Measures].[Distinct Count of Case Number 2]" caption="Distinct Count of Case Number 2" measure="1" displayFolder="" measureGroup="Range 1" count="0" oneField="1" hidden="1">
      <fieldsUsage count="1">
        <fieldUsage x="0"/>
      </fieldsUsage>
      <extLst>
        <ext xmlns:x15="http://schemas.microsoft.com/office/spreadsheetml/2010/11/main" uri="{B97F6D7D-B522-45F9-BDA1-12C45D357490}">
          <x15:cacheHierarchy aggregatedColumn="60"/>
        </ext>
      </extLst>
    </cacheHierarchy>
    <cacheHierarchy uniqueName="[Measures].[Count of Result]" caption="Count of Result" measure="1" displayFolder="" measureGroup="Range 1" count="0" hidden="1">
      <extLst>
        <ext xmlns:x15="http://schemas.microsoft.com/office/spreadsheetml/2010/11/main" uri="{B97F6D7D-B522-45F9-BDA1-12C45D357490}">
          <x15:cacheHierarchy aggregatedColumn="113"/>
        </ext>
      </extLst>
    </cacheHierarchy>
  </cacheHierarchies>
  <kpis count="0"/>
  <dimensions count="3">
    <dimension measure="1" name="Measures" uniqueName="[Measures]" caption="Measures"/>
    <dimension name="Range" uniqueName="[Range]" caption="Range"/>
    <dimension name="Range 1" uniqueName="[Range 1]" caption="Range 1"/>
  </dimensions>
  <measureGroups count="2">
    <measureGroup name="Range" caption="Range"/>
    <measureGroup name="Range 1" caption="Range 1"/>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lex Noonan" refreshedDate="43209.702891898145" backgroundQuery="1" createdVersion="6" refreshedVersion="6" minRefreshableVersion="3" recordCount="0" supportSubquery="1" supportAdvancedDrill="1" xr:uid="{B3A6B5F8-0C12-4F8C-BA1F-61DCC4C8FC28}">
  <cacheSource type="external" connectionId="1"/>
  <cacheFields count="2">
    <cacheField name="[Measures].[Distinct Count of Case Number 2]" caption="Distinct Count of Case Number 2" numFmtId="0" hierarchy="128" level="32767"/>
    <cacheField name="[Range 1].[Provider].[Provider]" caption="Provider" numFmtId="0" hierarchy="97" level="1">
      <sharedItems count="3">
        <s v="ADNDRC"/>
        <s v="ADR Forum"/>
        <s v="MFSD"/>
      </sharedItems>
    </cacheField>
  </cacheFields>
  <cacheHierarchies count="130">
    <cacheHierarchy uniqueName="[Range].[Additional Notes on bad faith elements (if required)]" caption="Additional Notes on bad faith elements (if required)" attribute="1" defaultMemberUniqueName="[Range].[Additional Notes on bad faith elements (if required)].[All]" allUniqueName="[Range].[Additional Notes on bad faith elements (if required)].[All]" dimensionUniqueName="[Range]" displayFolder="" count="0" memberValueDatatype="130" unbalanced="0"/>
    <cacheHierarchy uniqueName="[Range].[Additional Notes on Response (if required)]" caption="Additional Notes on Response (if required)" attribute="1" defaultMemberUniqueName="[Range].[Additional Notes on Response (if required)].[All]" allUniqueName="[Range].[Additional Notes on Response (if required)].[All]" dimensionUniqueName="[Range]" displayFolder="" count="0" memberValueDatatype="130" unbalanced="0"/>
    <cacheHierarchy uniqueName="[Range].[Appeal]" caption="Appeal" attribute="1" defaultMemberUniqueName="[Range].[Appeal].[All]" allUniqueName="[Range].[Appeal].[All]" dimensionUniqueName="[Range]" displayFolder="" count="0" memberValueDatatype="130" unbalanced="0"/>
    <cacheHierarchy uniqueName="[Range].[Appeal Link (if applicable)]" caption="Appeal Link (if applicable)" attribute="1" defaultMemberUniqueName="[Range].[Appeal Link (if applicable)].[All]" allUniqueName="[Range].[Appeal Link (if applicable)].[All]" dimensionUniqueName="[Range]" displayFolder="" count="0" memberValueDatatype="130" unbalanced="0"/>
    <cacheHierarchy uniqueName="[Range].[Case Name]" caption="Case Name" attribute="1" defaultMemberUniqueName="[Range].[Case Name].[All]" allUniqueName="[Range].[Case Name].[All]" dimensionUniqueName="[Range]" displayFolder="" count="0" memberValueDatatype="130" unbalanced="0"/>
    <cacheHierarchy uniqueName="[Range].[Case Number]" caption="Case Number" attribute="1" defaultMemberUniqueName="[Range].[Case Number].[All]" allUniqueName="[Range].[Case Number].[All]" dimensionUniqueName="[Range]" displayFolder="" count="0" memberValueDatatype="130" unbalanced="0"/>
    <cacheHierarchy uniqueName="[Range].[Commencement Date]" caption="Commencement Date" attribute="1" time="1" defaultMemberUniqueName="[Range].[Commencement Date].[All]" allUniqueName="[Range].[Commencement Date].[All]" dimensionUniqueName="[Range]" displayFolder="" count="0" memberValueDatatype="7" unbalanced="0"/>
    <cacheHierarchy uniqueName="[Range].[Complainant]" caption="Complainant" attribute="1" defaultMemberUniqueName="[Range].[Complainant].[All]" allUniqueName="[Range].[Complainant].[All]" dimensionUniqueName="[Range]" displayFolder="" count="0" memberValueDatatype="130" unbalanced="0"/>
    <cacheHierarchy uniqueName="[Range].[Complainant Country]" caption="Complainant Country" attribute="1" defaultMemberUniqueName="[Range].[Complainant Country].[All]" allUniqueName="[Range].[Complainant Country].[All]" dimensionUniqueName="[Range]" displayFolder="" count="0" memberValueDatatype="130" unbalanced="0"/>
    <cacheHierarchy uniqueName="[Range].[Complainant Representative]" caption="Complainant Representative" attribute="1" defaultMemberUniqueName="[Range].[Complainant Representative].[All]" allUniqueName="[Range].[Complainant Representative].[All]" dimensionUniqueName="[Range]" displayFolder="" count="0" memberValueDatatype="130" unbalanced="0"/>
    <cacheHierarchy uniqueName="[Range].[Decision Date]" caption="Decision Date" attribute="1" time="1" defaultMemberUniqueName="[Range].[Decision Date].[All]" allUniqueName="[Range].[Decision Date].[All]" dimensionUniqueName="[Range]" displayFolder="" count="0" memberValueDatatype="7" unbalanced="0"/>
    <cacheHierarchy uniqueName="[Range].[Determination type]" caption="Determination type" attribute="1" defaultMemberUniqueName="[Range].[Determination type].[All]" allUniqueName="[Range].[Determination type].[All]" dimensionUniqueName="[Range]" displayFolder="" count="0" memberValueDatatype="130" unbalanced="0"/>
    <cacheHierarchy uniqueName="[Range].[Did response accuse complainant of abuse?]" caption="Did response accuse complainant of abuse?" attribute="1" defaultMemberUniqueName="[Range].[Did response accuse complainant of abuse?].[All]" allUniqueName="[Range].[Did response accuse complainant of abuse?].[All]" dimensionUniqueName="[Range]" displayFolder="" count="0" memberValueDatatype="130" unbalanced="0"/>
    <cacheHierarchy uniqueName="[Range].[Did response mention issues with receiving notice of complaint?]" caption="Did response mention issues with receiving notice of complaint?" attribute="1" defaultMemberUniqueName="[Range].[Did response mention issues with receiving notice of complaint?].[All]" allUniqueName="[Range].[Did response mention issues with receiving notice of complaint?].[All]" dimensionUniqueName="[Range]" displayFolder="" count="0" memberValueDatatype="130" unbalanced="0"/>
    <cacheHierarchy uniqueName="[Range].[Disputed Domain]" caption="Disputed Domain" attribute="1" defaultMemberUniqueName="[Range].[Disputed Domain].[All]" allUniqueName="[Range].[Disputed Domain].[All]" dimensionUniqueName="[Range]" displayFolder="" count="0" memberValueDatatype="130" unbalanced="0"/>
    <cacheHierarchy uniqueName="[Range].[Domain name (string) identical to TM]" caption="Domain name (string) identical to TM" attribute="1" defaultMemberUniqueName="[Range].[Domain name (string) identical to TM].[All]" allUniqueName="[Range].[Domain name (string) identical to TM].[All]" dimensionUniqueName="[Range]" displayFolder="" count="0" memberValueDatatype="130" unbalanced="0"/>
    <cacheHierarchy uniqueName="[Range].[Domain name contains TM + generic or related term]" caption="Domain name contains TM + generic or related term" attribute="1" defaultMemberUniqueName="[Range].[Domain name contains TM + generic or related term].[All]" allUniqueName="[Range].[Domain name contains TM + generic or related term].[All]" dimensionUniqueName="[Range]" displayFolder="" count="0" memberValueDatatype="130" unbalanced="0"/>
    <cacheHierarchy uniqueName="[Range].[Domain name similar to TM (typo, homophone, etc.)]" caption="Domain name similar to TM (typo, homophone, etc.)" attribute="1" defaultMemberUniqueName="[Range].[Domain name similar to TM (typo, homophone, etc.)].[All]" allUniqueName="[Range].[Domain name similar to TM (typo, homophone, etc.)].[All]" dimensionUniqueName="[Range]" displayFolder="" count="0" memberValueDatatype="130" unbalanced="0"/>
    <cacheHierarchy uniqueName="[Range].[Examiner]" caption="Examiner" attribute="1" defaultMemberUniqueName="[Range].[Examiner].[All]" allUniqueName="[Range].[Examiner].[All]" dimensionUniqueName="[Range]" displayFolder="" count="0" memberValueDatatype="130" unbalanced="0"/>
    <cacheHierarchy uniqueName="[Range].[Examiner articulated evidentiary basis for decision]" caption="Examiner articulated evidentiary basis for decision" attribute="1" defaultMemberUniqueName="[Range].[Examiner articulated evidentiary basis for decision].[All]" allUniqueName="[Range].[Examiner articulated evidentiary basis for decision].[All]" dimensionUniqueName="[Range]" displayFolder="" count="0" memberValueDatatype="130" unbalanced="0"/>
    <cacheHierarchy uniqueName="[Range].[Examiner explicitly mentions likely confusion +/ -/ unaffected by gTLD]" caption="Examiner explicitly mentions likely confusion +/ -/ unaffected by gTLD" attribute="1" defaultMemberUniqueName="[Range].[Examiner explicitly mentions likely confusion +/ -/ unaffected by gTLD].[All]" allUniqueName="[Range].[Examiner explicitly mentions likely confusion +/ -/ unaffected by gTLD].[All]" dimensionUniqueName="[Range]" displayFolder="" count="0" memberValueDatatype="130" unbalanced="0"/>
    <cacheHierarchy uniqueName="[Range].[Examiner finds likely confusion decreased by addition of TLD]" caption="Examiner finds likely confusion decreased by addition of TLD" attribute="1" defaultMemberUniqueName="[Range].[Examiner finds likely confusion decreased by addition of TLD].[All]" allUniqueName="[Range].[Examiner finds likely confusion decreased by addition of TLD].[All]" dimensionUniqueName="[Range]" displayFolder="" count="0" memberValueDatatype="130" unbalanced="0"/>
    <cacheHierarchy uniqueName="[Range].[Examiner finds likely confusion increased by addition of TLD]" caption="Examiner finds likely confusion increased by addition of TLD" attribute="1" defaultMemberUniqueName="[Range].[Examiner finds likely confusion increased by addition of TLD].[All]" allUniqueName="[Range].[Examiner finds likely confusion increased by addition of TLD].[All]" dimensionUniqueName="[Range]" displayFolder="" count="0" memberValueDatatype="130" unbalanced="0"/>
    <cacheHierarchy uniqueName="[Range].[Facts indicating UDRP/ litigation is more appropriate]" caption="Facts indicating UDRP/ litigation is more appropriate" attribute="1" defaultMemberUniqueName="[Range].[Facts indicating UDRP/ litigation is more appropriate].[All]" allUniqueName="[Range].[Facts indicating UDRP/ litigation is more appropriate].[All]" dimensionUniqueName="[Range]" displayFolder="" count="0" memberValueDatatype="130" unbalanced="0"/>
    <cacheHierarchy uniqueName="[Range].[Final Domain Disposition]" caption="Final Domain Disposition" attribute="1" defaultMemberUniqueName="[Range].[Final Domain Disposition].[All]" allUniqueName="[Range].[Final Domain Disposition].[All]" dimensionUniqueName="[Range]" displayFolder="" count="0" memberValueDatatype="130" unbalanced="0"/>
    <cacheHierarchy uniqueName="[Range].[General TM]" caption="General TM" attribute="1" defaultMemberUniqueName="[Range].[General TM].[All]" allUniqueName="[Range].[General TM].[All]" dimensionUniqueName="[Range]" displayFolder="" count="0" memberValueDatatype="130" unbalanced="0"/>
    <cacheHierarchy uniqueName="[Range].[If a Response was filed, what Defense(s) or  facts were submitted to refute bad faith allegation?]" caption="If a Response was filed, what Defense(s) or  facts were submitted to refute bad faith allegation?" attribute="1" defaultMemberUniqueName="[Range].[If a Response was filed, what Defense(s) or  facts were submitted to refute bad faith allegation?].[All]" allUniqueName="[Range].[If a Response was filed, what Defense(s) or  facts were submitted to refute bad faith allegation?].[All]" dimensionUniqueName="[Range]" displayFolder="" count="0" memberValueDatatype="130" unbalanced="0"/>
    <cacheHierarchy uniqueName="[Range].[If complainant is unsuccessful, where did complainant fail?]" caption="If complainant is unsuccessful, where did complainant fail?" attribute="1" defaultMemberUniqueName="[Range].[If complainant is unsuccessful, where did complainant fail?].[All]" allUniqueName="[Range].[If complainant is unsuccessful, where did complainant fail?].[All]" dimensionUniqueName="[Range]" displayFolder="" count="0" memberValueDatatype="130" unbalanced="0"/>
    <cacheHierarchy uniqueName="[Range].[If Determination was in Complainant’s favor, what constituted bad faith conduct?]" caption="If Determination was in Complainant’s favor, what constituted bad faith conduct?" attribute="1" defaultMemberUniqueName="[Range].[If Determination was in Complainant’s favor, what constituted bad faith conduct?].[All]" allUniqueName="[Range].[If Determination was in Complainant’s favor, what constituted bad faith conduct?].[All]" dimensionUniqueName="[Range]" displayFolder="" count="0" memberValueDatatype="130" unbalanced="0"/>
    <cacheHierarchy uniqueName="[Range].[Is domain active? (If date is more than one year after decision)]" caption="Is domain active? (If date is more than one year after decision)" attribute="1" defaultMemberUniqueName="[Range].[Is domain active? (If date is more than one year after decision)].[All]" allUniqueName="[Range].[Is domain active? (If date is more than one year after decision)].[All]" dimensionUniqueName="[Range]" displayFolder="" count="0" memberValueDatatype="130" unbalanced="0"/>
    <cacheHierarchy uniqueName="[Range].[Isolated mark (from domain)]" caption="Isolated mark (from domain)" attribute="1" defaultMemberUniqueName="[Range].[Isolated mark (from domain)].[All]" allUniqueName="[Range].[Isolated mark (from domain)].[All]" dimensionUniqueName="[Range]" displayFolder="" count="0" memberValueDatatype="130" unbalanced="0"/>
    <cacheHierarchy uniqueName="[Range].[Multiple domain names involved]" caption="Multiple domain names involved" attribute="1" defaultMemberUniqueName="[Range].[Multiple domain names involved].[All]" allUniqueName="[Range].[Multiple domain names involved].[All]" dimensionUniqueName="[Range]" displayFolder="" count="0" memberValueDatatype="130" unbalanced="0"/>
    <cacheHierarchy uniqueName="[Range].[Provider]" caption="Provider" attribute="1" defaultMemberUniqueName="[Range].[Provider].[All]" allUniqueName="[Range].[Provider].[All]" dimensionUniqueName="[Range]" displayFolder="" count="0" memberValueDatatype="130" unbalanced="0"/>
    <cacheHierarchy uniqueName="[Range].[Respondent]" caption="Respondent" attribute="1" defaultMemberUniqueName="[Range].[Respondent].[All]" allUniqueName="[Range].[Respondent].[All]" dimensionUniqueName="[Range]" displayFolder="" count="0" memberValueDatatype="130" unbalanced="0"/>
    <cacheHierarchy uniqueName="[Range].[Respondent Country]" caption="Respondent Country" attribute="1" defaultMemberUniqueName="[Range].[Respondent Country].[All]" allUniqueName="[Range].[Respondent Country].[All]" dimensionUniqueName="[Range]" displayFolder="" count="0" memberValueDatatype="130" unbalanced="0"/>
    <cacheHierarchy uniqueName="[Range].[Respondent Representative]" caption="Respondent Representative" attribute="1" defaultMemberUniqueName="[Range].[Respondent Representative].[All]" allUniqueName="[Range].[Respondent Representative].[All]" dimensionUniqueName="[Range]" displayFolder="" count="0" memberValueDatatype="130" unbalanced="0"/>
    <cacheHierarchy uniqueName="[Range].[Response Extension]" caption="Response Extension" attribute="1" defaultMemberUniqueName="[Range].[Response Extension].[All]" allUniqueName="[Range].[Response Extension].[All]" dimensionUniqueName="[Range]" displayFolder="" count="0" memberValueDatatype="130" unbalanced="0"/>
    <cacheHierarchy uniqueName="[Range].[Response w/in 14 Days]" caption="Response w/in 14 Days" attribute="1" defaultMemberUniqueName="[Range].[Response w/in 14 Days].[All]" allUniqueName="[Range].[Response w/in 14 Days].[All]" dimensionUniqueName="[Range]" displayFolder="" count="0" memberValueDatatype="130" unbalanced="0"/>
    <cacheHierarchy uniqueName="[Range].[Response w/in 6 Months]" caption="Response w/in 6 Months" attribute="1" defaultMemberUniqueName="[Range].[Response w/in 6 Months].[All]" allUniqueName="[Range].[Response w/in 6 Months].[All]" dimensionUniqueName="[Range]" displayFolder="" count="0" memberValueDatatype="130" unbalanced="0"/>
    <cacheHierarchy uniqueName="[Range].[Result]" caption="Result" attribute="1" defaultMemberUniqueName="[Range].[Result].[All]" allUniqueName="[Range].[Result].[All]" dimensionUniqueName="[Range]" displayFolder="" count="0" memberValueDatatype="130" unbalanced="0"/>
    <cacheHierarchy uniqueName="[Range].[sumprod_casenum]" caption="sumprod_casenum" attribute="1" defaultMemberUniqueName="[Range].[sumprod_casenum].[All]" allUniqueName="[Range].[sumprod_casenum].[All]" dimensionUniqueName="[Range]" displayFolder="" count="0" memberValueDatatype="20" unbalanced="0"/>
    <cacheHierarchy uniqueName="[Range].[TLD of domain name at issue]" caption="TLD of domain name at issue" attribute="1" defaultMemberUniqueName="[Range].[TLD of domain name at issue].[All]" allUniqueName="[Range].[TLD of domain name at issue].[All]" dimensionUniqueName="[Range]" displayFolder="" count="0" memberValueDatatype="130" unbalanced="0"/>
    <cacheHierarchy uniqueName="[Range].[TM is arbitrary/suggestive for category]" caption="TM is arbitrary/suggestive for category" attribute="1" defaultMemberUniqueName="[Range].[TM is arbitrary/suggestive for category].[All]" allUniqueName="[Range].[TM is arbitrary/suggestive for category].[All]" dimensionUniqueName="[Range]" displayFolder="" count="0" memberValueDatatype="130" unbalanced="0"/>
    <cacheHierarchy uniqueName="[Range].[TM is descriptive for category]" caption="TM is descriptive for category" attribute="1" defaultMemberUniqueName="[Range].[TM is descriptive for category].[All]" allUniqueName="[Range].[TM is descriptive for category].[All]" dimensionUniqueName="[Range]" displayFolder="" count="0" memberValueDatatype="130" unbalanced="0"/>
    <cacheHierarchy uniqueName="[Range].[TM is fanciful]" caption="TM is fanciful" attribute="1" defaultMemberUniqueName="[Range].[TM is fanciful].[All]" allUniqueName="[Range].[TM is fanciful].[All]" dimensionUniqueName="[Range]" displayFolder="" count="0" memberValueDatatype="130" unbalanced="0"/>
    <cacheHierarchy uniqueName="[Range].[TM owner in TMCH (mentioned in decision)]" caption="TM owner in TMCH (mentioned in decision)" attribute="1" defaultMemberUniqueName="[Range].[TM owner in TMCH (mentioned in decision)].[All]" allUniqueName="[Range].[TM owner in TMCH (mentioned in decision)].[All]" dimensionUniqueName="[Range]" displayFolder="" count="0" memberValueDatatype="130" unbalanced="0"/>
    <cacheHierarchy uniqueName="[Range 1].[Additional Notes on bad faith elements (if required)]" caption="Additional Notes on bad faith elements (if required)" attribute="1" defaultMemberUniqueName="[Range 1].[Additional Notes on bad faith elements (if required)].[All]" allUniqueName="[Range 1].[Additional Notes on bad faith elements (if required)].[All]" dimensionUniqueName="[Range 1]" displayFolder="" count="0" memberValueDatatype="130" unbalanced="0"/>
    <cacheHierarchy uniqueName="[Range 1].[Additional Notes on Response (if required)]" caption="Additional Notes on Response (if required)" attribute="1" defaultMemberUniqueName="[Range 1].[Additional Notes on Response (if required)].[All]" allUniqueName="[Range 1].[Additional Notes on Response (if required)].[All]" dimensionUniqueName="[Range 1]" displayFolder="" count="0" memberValueDatatype="130" unbalanced="0"/>
    <cacheHierarchy uniqueName="[Range 1].[Appeal]" caption="Appeal" attribute="1" defaultMemberUniqueName="[Range 1].[Appeal].[All]" allUniqueName="[Range 1].[Appeal].[All]" dimensionUniqueName="[Range 1]" displayFolder="" count="0" memberValueDatatype="130" unbalanced="0"/>
    <cacheHierarchy uniqueName="[Range 1].[Appeal Link (if applicable)]" caption="Appeal Link (if applicable)" attribute="1" defaultMemberUniqueName="[Range 1].[Appeal Link (if applicable)].[All]" allUniqueName="[Range 1].[Appeal Link (if applicable)].[All]" dimensionUniqueName="[Range 1]" displayFolder="" count="0" memberValueDatatype="130" unbalanced="0"/>
    <cacheHierarchy uniqueName="[Range 1].[BadFaith_Evid: [1]] Registrant acquired domain to sell/ rent/ transfer to complainant for more than o]" caption="BadFaith_Evid: [1] Registrant acquired domain to sell/ rent/ transfer to complainant for more than o" attribute="1" defaultMemberUniqueName="[Range 1].[BadFaith_Evid: [1]] Registrant acquired domain to sell/ rent/ transfer to complainant for more than o].[All]" allUniqueName="[Range 1].[BadFaith_Evid: [1]] Registrant acquired domain to sell/ rent/ transfer to complainant for more than o].[All]" dimensionUniqueName="[Range 1]" displayFolder="" count="0" memberValueDatatype="11" unbalanced="0"/>
    <cacheHierarchy uniqueName="[Range 1].[BadFaith_Evid: [2]] Registrant registered domain to keep mark holder from reflecting mark (as part of]" caption="BadFaith_Evid: [2] Registrant registered domain to keep mark holder from reflecting mark (as part of" attribute="1" defaultMemberUniqueName="[Range 1].[BadFaith_Evid: [2]] Registrant registered domain to keep mark holder from reflecting mark (as part of].[All]" allUniqueName="[Range 1].[BadFaith_Evid: [2]] Registrant registered domain to keep mark holder from reflecting mark (as part of].[All]" dimensionUniqueName="[Range 1]" displayFolder="" count="0" memberValueDatatype="11" unbalanced="0"/>
    <cacheHierarchy uniqueName="[Range 1].[BadFaith_Evid: [3]] Registrant used domain primarily to disrupt business of competitor]" caption="BadFaith_Evid: [3] Registrant used domain primarily to disrupt business of competitor" attribute="1" defaultMemberUniqueName="[Range 1].[BadFaith_Evid: [3]] Registrant used domain primarily to disrupt business of competitor].[All]" allUniqueName="[Range 1].[BadFaith_Evid: [3]] Registrant used domain primarily to disrupt business of competitor].[All]" dimensionUniqueName="[Range 1]" displayFolder="" count="0" memberValueDatatype="11" unbalanced="0"/>
    <cacheHierarchy uniqueName="[Range 1].[BadFaith_Evid: [4]] Registrant intentionally attempted to attract traffic for commercial gain by crea]" caption="BadFaith_Evid: [4] Registrant intentionally attempted to attract traffic for commercial gain by crea" attribute="1" defaultMemberUniqueName="[Range 1].[BadFaith_Evid: [4]] Registrant intentionally attempted to attract traffic for commercial gain by crea].[All]" allUniqueName="[Range 1].[BadFaith_Evid: [4]] Registrant intentionally attempted to attract traffic for commercial gain by crea].[All]" dimensionUniqueName="[Range 1]" displayFolder="" count="0" memberValueDatatype="11" unbalanced="0"/>
    <cacheHierarchy uniqueName="[Range 1].[BadFaith_Evid: [5]] Registrant holds large portfolios of domains]" caption="BadFaith_Evid: [5] Registrant holds large portfolios of domains" attribute="1" defaultMemberUniqueName="[Range 1].[BadFaith_Evid: [5]] Registrant holds large portfolios of domains].[All]" allUniqueName="[Range 1].[BadFaith_Evid: [5]] Registrant holds large portfolios of domains].[All]" dimensionUniqueName="[Range 1]" displayFolder="" count="0" memberValueDatatype="11" unbalanced="0"/>
    <cacheHierarchy uniqueName="[Range 1].[BadFaith_Evid: [6]] Registrant is using domain for pay-per-click traffic]" caption="BadFaith_Evid: [6] Registrant is using domain for pay-per-click traffic" attribute="1" defaultMemberUniqueName="[Range 1].[BadFaith_Evid: [6]] Registrant is using domain for pay-per-click traffic].[All]" allUniqueName="[Range 1].[BadFaith_Evid: [6]] Registrant is using domain for pay-per-click traffic].[All]" dimensionUniqueName="[Range 1]" displayFolder="" count="0" memberValueDatatype="11" unbalanced="0"/>
    <cacheHierarchy uniqueName="[Range 1].[BadFaith_Evid: [7]] Respondent was engaged in passive use and had notice of mark (possibly with other]" caption="BadFaith_Evid: [7] Respondent was engaged in passive use and had notice of mark (possibly with other" attribute="1" defaultMemberUniqueName="[Range 1].[BadFaith_Evid: [7]] Respondent was engaged in passive use and had notice of mark (possibly with other].[All]" allUniqueName="[Range 1].[BadFaith_Evid: [7]] Respondent was engaged in passive use and had notice of mark (possibly with other].[All]" dimensionUniqueName="[Range 1]" displayFolder="" count="0" memberValueDatatype="11" unbalanced="0"/>
    <cacheHierarchy uniqueName="[Range 1].[BadFaith_Evid: [8]] Examiner did not provide detail]" caption="BadFaith_Evid: [8] Examiner did not provide detail" attribute="1" defaultMemberUniqueName="[Range 1].[BadFaith_Evid: [8]] Examiner did not provide detail].[All]" allUniqueName="[Range 1].[BadFaith_Evid: [8]] Examiner did not provide detail].[All]" dimensionUniqueName="[Range 1]" displayFolder="" count="0" memberValueDatatype="11" unbalanced="0"/>
    <cacheHierarchy uniqueName="[Range 1].[BadFaith_Evid: [9]] Other]" caption="BadFaith_Evid: [9] Other" attribute="1" defaultMemberUniqueName="[Range 1].[BadFaith_Evid: [9]] Other].[All]" allUniqueName="[Range 1].[BadFaith_Evid: [9]] Other].[All]" dimensionUniqueName="[Range 1]" displayFolder="" count="0" memberValueDatatype="11" unbalanced="0"/>
    <cacheHierarchy uniqueName="[Range 1].[Case Name]" caption="Case Name" attribute="1" defaultMemberUniqueName="[Range 1].[Case Name].[All]" allUniqueName="[Range 1].[Case Name].[All]" dimensionUniqueName="[Range 1]" displayFolder="" count="0" memberValueDatatype="130" unbalanced="0"/>
    <cacheHierarchy uniqueName="[Range 1].[Case Number]" caption="Case Number" attribute="1" defaultMemberUniqueName="[Range 1].[Case Number].[All]" allUniqueName="[Range 1].[Case Number].[All]" dimensionUniqueName="[Range 1]" displayFolder="" count="0" memberValueDatatype="130" unbalanced="0"/>
    <cacheHierarchy uniqueName="[Range 1].[Commencement Date]" caption="Commencement Date" attribute="1" time="1" defaultMemberUniqueName="[Range 1].[Commencement Date].[All]" allUniqueName="[Range 1].[Commencement Date].[All]" dimensionUniqueName="[Range 1]" displayFolder="" count="0" memberValueDatatype="7" unbalanced="0"/>
    <cacheHierarchy uniqueName="[Range 1].[Commencement Date (Month)]" caption="Commencement Date (Month)" attribute="1" defaultMemberUniqueName="[Range 1].[Commencement Date (Month)].[All]" allUniqueName="[Range 1].[Commencement Date (Month)].[All]" dimensionUniqueName="[Range 1]" displayFolder="" count="0" memberValueDatatype="130" unbalanced="0"/>
    <cacheHierarchy uniqueName="[Range 1].[Commencement Date (Quarter)]" caption="Commencement Date (Quarter)" attribute="1" defaultMemberUniqueName="[Range 1].[Commencement Date (Quarter)].[All]" allUniqueName="[Range 1].[Commencement Date (Quarter)].[All]" dimensionUniqueName="[Range 1]" displayFolder="" count="0" memberValueDatatype="130" unbalanced="0"/>
    <cacheHierarchy uniqueName="[Range 1].[Commencement Date (Year)]" caption="Commencement Date (Year)" attribute="1" defaultMemberUniqueName="[Range 1].[Commencement Date (Year)].[All]" allUniqueName="[Range 1].[Commencement Date (Year)].[All]" dimensionUniqueName="[Range 1]" displayFolder="" count="0" memberValueDatatype="130" unbalanced="0"/>
    <cacheHierarchy uniqueName="[Range 1].[Compl_Failure: [1]] Registered domain name is identical/ confusingly similar to mark]" caption="Compl_Failure: [1] Registered domain name is identical/ confusingly similar to mark" attribute="1" defaultMemberUniqueName="[Range 1].[Compl_Failure: [1]] Registered domain name is identical/ confusingly similar to mark].[All]" allUniqueName="[Range 1].[Compl_Failure: [1]] Registered domain name is identical/ confusingly similar to mark].[All]" dimensionUniqueName="[Range 1]" displayFolder="" count="0" memberValueDatatype="11" unbalanced="0"/>
    <cacheHierarchy uniqueName="[Range 1].[Compl_Failure: [2]] Registrant has no legitimate right/ interest to domain name]" caption="Compl_Failure: [2] Registrant has no legitimate right/ interest to domain name" attribute="1" defaultMemberUniqueName="[Range 1].[Compl_Failure: [2]] Registrant has no legitimate right/ interest to domain name].[All]" allUniqueName="[Range 1].[Compl_Failure: [2]] Registrant has no legitimate right/ interest to domain name].[All]" dimensionUniqueName="[Range 1]" displayFolder="" count="0" memberValueDatatype="11" unbalanced="0"/>
    <cacheHierarchy uniqueName="[Range 1].[Compl_Failure: [3]] Domain name was registered/ being used in bad faith]" caption="Compl_Failure: [3] Domain name was registered/ being used in bad faith" attribute="1" defaultMemberUniqueName="[Range 1].[Compl_Failure: [3]] Domain name was registered/ being used in bad faith].[All]" allUniqueName="[Range 1].[Compl_Failure: [3]] Domain name was registered/ being used in bad faith].[All]" dimensionUniqueName="[Range 1]" displayFolder="" count="0" memberValueDatatype="11" unbalanced="0"/>
    <cacheHierarchy uniqueName="[Range 1].[Compl_Failure: [4]] Examiner did not provide detail]" caption="Compl_Failure: [4] Examiner did not provide detail" attribute="1" defaultMemberUniqueName="[Range 1].[Compl_Failure: [4]] Examiner did not provide detail].[All]" allUniqueName="[Range 1].[Compl_Failure: [4]] Examiner did not provide detail].[All]" dimensionUniqueName="[Range 1]" displayFolder="" count="0" memberValueDatatype="11" unbalanced="0"/>
    <cacheHierarchy uniqueName="[Range 1].[Complainant]" caption="Complainant" attribute="1" defaultMemberUniqueName="[Range 1].[Complainant].[All]" allUniqueName="[Range 1].[Complainant].[All]" dimensionUniqueName="[Range 1]" displayFolder="" count="0" memberValueDatatype="130" unbalanced="0"/>
    <cacheHierarchy uniqueName="[Range 1].[Complainant Country]" caption="Complainant Country" attribute="1" defaultMemberUniqueName="[Range 1].[Complainant Country].[All]" allUniqueName="[Range 1].[Complainant Country].[All]" dimensionUniqueName="[Range 1]" displayFolder="" count="0" memberValueDatatype="130" unbalanced="0"/>
    <cacheHierarchy uniqueName="[Range 1].[Complainant Representative]" caption="Complainant Representative" attribute="1" defaultMemberUniqueName="[Range 1].[Complainant Representative].[All]" allUniqueName="[Range 1].[Complainant Representative].[All]" dimensionUniqueName="[Range 1]" displayFolder="" count="0" memberValueDatatype="130" unbalanced="0"/>
    <cacheHierarchy uniqueName="[Range 1].[Decision Date]" caption="Decision Date" attribute="1" time="1" defaultMemberUniqueName="[Range 1].[Decision Date].[All]" allUniqueName="[Range 1].[Decision Date].[All]" dimensionUniqueName="[Range 1]" displayFolder="" count="0" memberValueDatatype="7" unbalanced="0"/>
    <cacheHierarchy uniqueName="[Range 1].[Decision Date (Month)]" caption="Decision Date (Month)" attribute="1" defaultMemberUniqueName="[Range 1].[Decision Date (Month)].[All]" allUniqueName="[Range 1].[Decision Date (Month)].[All]" dimensionUniqueName="[Range 1]" displayFolder="" count="0" memberValueDatatype="130" unbalanced="0"/>
    <cacheHierarchy uniqueName="[Range 1].[Decision Date (Quarter)]" caption="Decision Date (Quarter)" attribute="1" defaultMemberUniqueName="[Range 1].[Decision Date (Quarter)].[All]" allUniqueName="[Range 1].[Decision Date (Quarter)].[All]" dimensionUniqueName="[Range 1]" displayFolder="" count="0" memberValueDatatype="130" unbalanced="0"/>
    <cacheHierarchy uniqueName="[Range 1].[Decision Date (Year)]" caption="Decision Date (Year)" attribute="1" defaultMemberUniqueName="[Range 1].[Decision Date (Year)].[All]" allUniqueName="[Range 1].[Decision Date (Year)].[All]" dimensionUniqueName="[Range 1]" displayFolder="" count="0" memberValueDatatype="130" unbalanced="0"/>
    <cacheHierarchy uniqueName="[Range 1].[Determination type]" caption="Determination type" attribute="1" defaultMemberUniqueName="[Range 1].[Determination type].[All]" allUniqueName="[Range 1].[Determination type].[All]" dimensionUniqueName="[Range 1]" displayFolder="" count="0" memberValueDatatype="130" unbalanced="0"/>
    <cacheHierarchy uniqueName="[Range 1].[Did response accuse complainant of abuse?]" caption="Did response accuse complainant of abuse?" attribute="1" defaultMemberUniqueName="[Range 1].[Did response accuse complainant of abuse?].[All]" allUniqueName="[Range 1].[Did response accuse complainant of abuse?].[All]" dimensionUniqueName="[Range 1]" displayFolder="" count="0" memberValueDatatype="130" unbalanced="0"/>
    <cacheHierarchy uniqueName="[Range 1].[Did response mention issues with receiving notice of complaint?]" caption="Did response mention issues with receiving notice of complaint?" attribute="1" defaultMemberUniqueName="[Range 1].[Did response mention issues with receiving notice of complaint?].[All]" allUniqueName="[Range 1].[Did response mention issues with receiving notice of complaint?].[All]" dimensionUniqueName="[Range 1]" displayFolder="" count="0" memberValueDatatype="130" unbalanced="0"/>
    <cacheHierarchy uniqueName="[Range 1].[Disputed Domain]" caption="Disputed Domain" attribute="1" defaultMemberUniqueName="[Range 1].[Disputed Domain].[All]" allUniqueName="[Range 1].[Disputed Domain].[All]" dimensionUniqueName="[Range 1]" displayFolder="" count="0" memberValueDatatype="130" unbalanced="0"/>
    <cacheHierarchy uniqueName="[Range 1].[Domain name (string) identical to TM]" caption="Domain name (string) identical to TM" attribute="1" defaultMemberUniqueName="[Range 1].[Domain name (string) identical to TM].[All]" allUniqueName="[Range 1].[Domain name (string) identical to TM].[All]" dimensionUniqueName="[Range 1]" displayFolder="" count="0" memberValueDatatype="130" unbalanced="0"/>
    <cacheHierarchy uniqueName="[Range 1].[Domain name contains TM + generic or related term]" caption="Domain name contains TM + generic or related term" attribute="1" defaultMemberUniqueName="[Range 1].[Domain name contains TM + generic or related term].[All]" allUniqueName="[Range 1].[Domain name contains TM + generic or related term].[All]" dimensionUniqueName="[Range 1]" displayFolder="" count="0" memberValueDatatype="130" unbalanced="0"/>
    <cacheHierarchy uniqueName="[Range 1].[Domain name similar to TM (typo, homophone, etc.)]" caption="Domain name similar to TM (typo, homophone, etc.)" attribute="1" defaultMemberUniqueName="[Range 1].[Domain name similar to TM (typo, homophone, etc.)].[All]" allUniqueName="[Range 1].[Domain name similar to TM (typo, homophone, etc.)].[All]" dimensionUniqueName="[Range 1]" displayFolder="" count="0" memberValueDatatype="130" unbalanced="0"/>
    <cacheHierarchy uniqueName="[Range 1].[Examiner]" caption="Examiner" attribute="1" defaultMemberUniqueName="[Range 1].[Examiner].[All]" allUniqueName="[Range 1].[Examiner].[All]" dimensionUniqueName="[Range 1]" displayFolder="" count="0" memberValueDatatype="130" unbalanced="0"/>
    <cacheHierarchy uniqueName="[Range 1].[Examiner articulated evidentiary basis for decision]" caption="Examiner articulated evidentiary basis for decision" attribute="1" defaultMemberUniqueName="[Range 1].[Examiner articulated evidentiary basis for decision].[All]" allUniqueName="[Range 1].[Examiner articulated evidentiary basis for decision].[All]" dimensionUniqueName="[Range 1]" displayFolder="" count="0" memberValueDatatype="130" unbalanced="0"/>
    <cacheHierarchy uniqueName="[Range 1].[Examiner explicitly mentions likely confusion +/ -/ unaffected by gTLD]" caption="Examiner explicitly mentions likely confusion +/ -/ unaffected by gTLD" attribute="1" defaultMemberUniqueName="[Range 1].[Examiner explicitly mentions likely confusion +/ -/ unaffected by gTLD].[All]" allUniqueName="[Range 1].[Examiner explicitly mentions likely confusion +/ -/ unaffected by gTLD].[All]" dimensionUniqueName="[Range 1]" displayFolder="" count="0" memberValueDatatype="130" unbalanced="0"/>
    <cacheHierarchy uniqueName="[Range 1].[Examiner finds likely confusion decreased by addition of TLD]" caption="Examiner finds likely confusion decreased by addition of TLD" attribute="1" defaultMemberUniqueName="[Range 1].[Examiner finds likely confusion decreased by addition of TLD].[All]" allUniqueName="[Range 1].[Examiner finds likely confusion decreased by addition of TLD].[All]" dimensionUniqueName="[Range 1]" displayFolder="" count="0" memberValueDatatype="130" unbalanced="0"/>
    <cacheHierarchy uniqueName="[Range 1].[Examiner finds likely confusion increased by addition of TLD]" caption="Examiner finds likely confusion increased by addition of TLD" attribute="1" defaultMemberUniqueName="[Range 1].[Examiner finds likely confusion increased by addition of TLD].[All]" allUniqueName="[Range 1].[Examiner finds likely confusion increased by addition of TLD].[All]" dimensionUniqueName="[Range 1]" displayFolder="" count="0" memberValueDatatype="130" unbalanced="0"/>
    <cacheHierarchy uniqueName="[Range 1].[Facts indicating UDRP/ litigation is more appropriate]" caption="Facts indicating UDRP/ litigation is more appropriate" attribute="1" defaultMemberUniqueName="[Range 1].[Facts indicating UDRP/ litigation is more appropriate].[All]" allUniqueName="[Range 1].[Facts indicating UDRP/ litigation is more appropriate].[All]" dimensionUniqueName="[Range 1]" displayFolder="" count="0" memberValueDatatype="130" unbalanced="0"/>
    <cacheHierarchy uniqueName="[Range 1].[Final Domain Disposition]" caption="Final Domain Disposition" attribute="1" defaultMemberUniqueName="[Range 1].[Final Domain Disposition].[All]" allUniqueName="[Range 1].[Final Domain Disposition].[All]" dimensionUniqueName="[Range 1]" displayFolder="" count="0" memberValueDatatype="130" unbalanced="0"/>
    <cacheHierarchy uniqueName="[Range 1].[General TM]" caption="General TM" attribute="1" defaultMemberUniqueName="[Range 1].[General TM].[All]" allUniqueName="[Range 1].[General TM].[All]" dimensionUniqueName="[Range 1]" displayFolder="" count="0" memberValueDatatype="130" unbalanced="0"/>
    <cacheHierarchy uniqueName="[Range 1].[If a Response was filed, what Defense(s) or  facts were submitted to refute bad faith allegation?]" caption="If a Response was filed, what Defense(s) or  facts were submitted to refute bad faith allegation?" attribute="1" defaultMemberUniqueName="[Range 1].[If a Response was filed, what Defense(s) or  facts were submitted to refute bad faith allegation?].[All]" allUniqueName="[Range 1].[If a Response was filed, what Defense(s) or  facts were submitted to refute bad faith allegation?].[All]" dimensionUniqueName="[Range 1]" displayFolder="" count="0" memberValueDatatype="130" unbalanced="0"/>
    <cacheHierarchy uniqueName="[Range 1].[If complainant is unsuccessful, where did complainant fail?]" caption="If complainant is unsuccessful, where did complainant fail?" attribute="1" defaultMemberUniqueName="[Range 1].[If complainant is unsuccessful, where did complainant fail?].[All]" allUniqueName="[Range 1].[If complainant is unsuccessful, where did complainant fail?].[All]" dimensionUniqueName="[Range 1]" displayFolder="" count="0" memberValueDatatype="130" unbalanced="0"/>
    <cacheHierarchy uniqueName="[Range 1].[If Determination was in Complainant’s favor, what constituted bad faith conduct?]" caption="If Determination was in Complainant’s favor, what constituted bad faith conduct?" attribute="1" defaultMemberUniqueName="[Range 1].[If Determination was in Complainant’s favor, what constituted bad faith conduct?].[All]" allUniqueName="[Range 1].[If Determination was in Complainant’s favor, what constituted bad faith conduct?].[All]" dimensionUniqueName="[Range 1]" displayFolder="" count="0" memberValueDatatype="130" unbalanced="0"/>
    <cacheHierarchy uniqueName="[Range 1].[Is domain active? (If date is more than one year after decision)]" caption="Is domain active? (If date is more than one year after decision)" attribute="1" defaultMemberUniqueName="[Range 1].[Is domain active? (If date is more than one year after decision)].[All]" allUniqueName="[Range 1].[Is domain active? (If date is more than one year after decision)].[All]" dimensionUniqueName="[Range 1]" displayFolder="" count="0" memberValueDatatype="130" unbalanced="0"/>
    <cacheHierarchy uniqueName="[Range 1].[Isolated mark (from domain)]" caption="Isolated mark (from domain)" attribute="1" defaultMemberUniqueName="[Range 1].[Isolated mark (from domain)].[All]" allUniqueName="[Range 1].[Isolated mark (from domain)].[All]" dimensionUniqueName="[Range 1]" displayFolder="" count="0" memberValueDatatype="130" unbalanced="0"/>
    <cacheHierarchy uniqueName="[Range 1].[Multiple domain names involved]" caption="Multiple domain names involved" attribute="1" defaultMemberUniqueName="[Range 1].[Multiple domain names involved].[All]" allUniqueName="[Range 1].[Multiple domain names involved].[All]" dimensionUniqueName="[Range 1]" displayFolder="" count="0" memberValueDatatype="130" unbalanced="0"/>
    <cacheHierarchy uniqueName="[Range 1].[Provider]" caption="Provider" attribute="1" defaultMemberUniqueName="[Range 1].[Provider].[All]" allUniqueName="[Range 1].[Provider].[All]" dimensionUniqueName="[Range 1]" displayFolder="" count="2" memberValueDatatype="130" unbalanced="0">
      <fieldsUsage count="2">
        <fieldUsage x="-1"/>
        <fieldUsage x="1"/>
      </fieldsUsage>
    </cacheHierarchy>
    <cacheHierarchy uniqueName="[Range 1].[Respondent]" caption="Respondent" attribute="1" defaultMemberUniqueName="[Range 1].[Respondent].[All]" allUniqueName="[Range 1].[Respondent].[All]" dimensionUniqueName="[Range 1]" displayFolder="" count="0" memberValueDatatype="130" unbalanced="0"/>
    <cacheHierarchy uniqueName="[Range 1].[Respondent Country]" caption="Respondent Country" attribute="1" defaultMemberUniqueName="[Range 1].[Respondent Country].[All]" allUniqueName="[Range 1].[Respondent Country].[All]" dimensionUniqueName="[Range 1]" displayFolder="" count="0" memberValueDatatype="130" unbalanced="0"/>
    <cacheHierarchy uniqueName="[Range 1].[Respondent Representative]" caption="Respondent Representative" attribute="1" defaultMemberUniqueName="[Range 1].[Respondent Representative].[All]" allUniqueName="[Range 1].[Respondent Representative].[All]" dimensionUniqueName="[Range 1]" displayFolder="" count="0" memberValueDatatype="130" unbalanced="0"/>
    <cacheHierarchy uniqueName="[Range 1].[Response Extension]" caption="Response Extension" attribute="1" defaultMemberUniqueName="[Range 1].[Response Extension].[All]" allUniqueName="[Range 1].[Response Extension].[All]" dimensionUniqueName="[Range 1]" displayFolder="" count="0" memberValueDatatype="130" unbalanced="0"/>
    <cacheHierarchy uniqueName="[Range 1].[Response w/in 14 Days]" caption="Response w/in 14 Days" attribute="1" defaultMemberUniqueName="[Range 1].[Response w/in 14 Days].[All]" allUniqueName="[Range 1].[Response w/in 14 Days].[All]" dimensionUniqueName="[Range 1]" displayFolder="" count="0" memberValueDatatype="130" unbalanced="0"/>
    <cacheHierarchy uniqueName="[Range 1].[Response w/in 6 Months]" caption="Response w/in 6 Months" attribute="1" defaultMemberUniqueName="[Range 1].[Response w/in 6 Months].[All]" allUniqueName="[Range 1].[Response w/in 6 Months].[All]" dimensionUniqueName="[Range 1]" displayFolder="" count="0" memberValueDatatype="130" unbalanced="0"/>
    <cacheHierarchy uniqueName="[Range 1].[Response_Arg: [1]] Registrant's use of domain is for bona fide offering of goods/services]" caption="Response_Arg: [1] Registrant's use of domain is for bona fide offering of goods/services" attribute="1" defaultMemberUniqueName="[Range 1].[Response_Arg: [1]] Registrant's use of domain is for bona fide offering of goods/services].[All]" allUniqueName="[Range 1].[Response_Arg: [1]] Registrant's use of domain is for bona fide offering of goods/services].[All]" dimensionUniqueName="[Range 1]" displayFolder="" count="0" memberValueDatatype="11" unbalanced="0"/>
    <cacheHierarchy uniqueName="[Range 1].[Response_Arg: [2]] Registrant is commonly known by domain name]" caption="Response_Arg: [2] Registrant is commonly known by domain name" attribute="1" defaultMemberUniqueName="[Range 1].[Response_Arg: [2]] Registrant is commonly known by domain name].[All]" allUniqueName="[Range 1].[Response_Arg: [2]] Registrant is commonly known by domain name].[All]" dimensionUniqueName="[Range 1]" displayFolder="" count="0" memberValueDatatype="11" unbalanced="0"/>
    <cacheHierarchy uniqueName="[Range 1].[Response_Arg: [3]] Registrant making fair use of domain without profiting from misleading consumers]" caption="Response_Arg: [3] Registrant making fair use of domain without profiting from misleading consumers" attribute="1" defaultMemberUniqueName="[Range 1].[Response_Arg: [3]] Registrant making fair use of domain without profiting from misleading consumers].[All]" allUniqueName="[Range 1].[Response_Arg: [3]] Registrant making fair use of domain without profiting from misleading consumers].[All]" dimensionUniqueName="[Range 1]" displayFolder="" count="0" memberValueDatatype="11" unbalanced="0"/>
    <cacheHierarchy uniqueName="[Range 1].[Response_Arg: [4]] Domain is generic/ descriptive, and Registrant is making fair use]" caption="Response_Arg: [4] Domain is generic/ descriptive, and Registrant is making fair use" attribute="1" defaultMemberUniqueName="[Range 1].[Response_Arg: [4]] Domain is generic/ descriptive, and Registrant is making fair use].[All]" allUniqueName="[Range 1].[Response_Arg: [4]] Domain is generic/ descriptive, and Registrant is making fair use].[All]" dimensionUniqueName="[Range 1]" displayFolder="" count="0" memberValueDatatype="11" unbalanced="0"/>
    <cacheHierarchy uniqueName="[Range 1].[Response_Arg: [5]] Domain is operated in tribute/ criticism]" caption="Response_Arg: [5] Domain is operated in tribute/ criticism" attribute="1" defaultMemberUniqueName="[Range 1].[Response_Arg: [5]] Domain is operated in tribute/ criticism].[All]" allUniqueName="[Range 1].[Response_Arg: [5]] Domain is operated in tribute/ criticism].[All]" dimensionUniqueName="[Range 1]" displayFolder="" count="0" memberValueDatatype="11" unbalanced="0"/>
    <cacheHierarchy uniqueName="[Range 1].[Response_Arg: [6]] Registrant’s holding of the domain name is consistent with written agreement]" caption="Response_Arg: [6] Registrant’s holding of the domain name is consistent with written agreement" attribute="1" defaultMemberUniqueName="[Range 1].[Response_Arg: [6]] Registrant’s holding of the domain name is consistent with written agreement].[All]" allUniqueName="[Range 1].[Response_Arg: [6]] Registrant’s holding of the domain name is consistent with written agreement].[All]" dimensionUniqueName="[Range 1]" displayFolder="" count="0" memberValueDatatype="11" unbalanced="0"/>
    <cacheHierarchy uniqueName="[Range 1].[Response_Arg: [7]] The domain name is not part of a wider pattern of abusive registration]" caption="Response_Arg: [7] The domain name is not part of a wider pattern of abusive registration" attribute="1" defaultMemberUniqueName="[Range 1].[Response_Arg: [7]] The domain name is not part of a wider pattern of abusive registration].[All]" allUniqueName="[Range 1].[Response_Arg: [7]] The domain name is not part of a wider pattern of abusive registration].[All]" dimensionUniqueName="[Range 1]" displayFolder="" count="0" memberValueDatatype="11" unbalanced="0"/>
    <cacheHierarchy uniqueName="[Range 1].[Response_Arg: [8]] Examiner did not provide detail]" caption="Response_Arg: [8] Examiner did not provide detail" attribute="1" defaultMemberUniqueName="[Range 1].[Response_Arg: [8]] Examiner did not provide detail].[All]" allUniqueName="[Range 1].[Response_Arg: [8]] Examiner did not provide detail].[All]" dimensionUniqueName="[Range 1]" displayFolder="" count="0" memberValueDatatype="11" unbalanced="0"/>
    <cacheHierarchy uniqueName="[Range 1].[Response_Arg: [9]] Other]" caption="Response_Arg: [9] Other" attribute="1" defaultMemberUniqueName="[Range 1].[Response_Arg: [9]] Other].[All]" allUniqueName="[Range 1].[Response_Arg: [9]] Other].[All]" dimensionUniqueName="[Range 1]" displayFolder="" count="0" memberValueDatatype="11" unbalanced="0"/>
    <cacheHierarchy uniqueName="[Range 1].[Result]" caption="Result" attribute="1" defaultMemberUniqueName="[Range 1].[Result].[All]" allUniqueName="[Range 1].[Result].[All]" dimensionUniqueName="[Range 1]" displayFolder="" count="0" memberValueDatatype="130" unbalanced="0"/>
    <cacheHierarchy uniqueName="[Range 1].[sumprod_casenum]" caption="sumprod_casenum" attribute="1" defaultMemberUniqueName="[Range 1].[sumprod_casenum].[All]" allUniqueName="[Range 1].[sumprod_casenum].[All]" dimensionUniqueName="[Range 1]" displayFolder="" count="0" memberValueDatatype="20" unbalanced="0"/>
    <cacheHierarchy uniqueName="[Range 1].[TLD of domain name at issue]" caption="TLD of domain name at issue" attribute="1" defaultMemberUniqueName="[Range 1].[TLD of domain name at issue].[All]" allUniqueName="[Range 1].[TLD of domain name at issue].[All]" dimensionUniqueName="[Range 1]" displayFolder="" count="0" memberValueDatatype="130" unbalanced="0"/>
    <cacheHierarchy uniqueName="[Range 1].[TM is arbitrary/suggestive for category]" caption="TM is arbitrary/suggestive for category" attribute="1" defaultMemberUniqueName="[Range 1].[TM is arbitrary/suggestive for category].[All]" allUniqueName="[Range 1].[TM is arbitrary/suggestive for category].[All]" dimensionUniqueName="[Range 1]" displayFolder="" count="0" memberValueDatatype="130" unbalanced="0"/>
    <cacheHierarchy uniqueName="[Range 1].[TM is descriptive for category]" caption="TM is descriptive for category" attribute="1" defaultMemberUniqueName="[Range 1].[TM is descriptive for category].[All]" allUniqueName="[Range 1].[TM is descriptive for category].[All]" dimensionUniqueName="[Range 1]" displayFolder="" count="0" memberValueDatatype="130" unbalanced="0"/>
    <cacheHierarchy uniqueName="[Range 1].[TM is fanciful]" caption="TM is fanciful" attribute="1" defaultMemberUniqueName="[Range 1].[TM is fanciful].[All]" allUniqueName="[Range 1].[TM is fanciful].[All]" dimensionUniqueName="[Range 1]" displayFolder="" count="0" memberValueDatatype="130" unbalanced="0"/>
    <cacheHierarchy uniqueName="[Range 1].[TM owner in TMCH (mentioned in decision)]" caption="TM owner in TMCH (mentioned in decision)" attribute="1" defaultMemberUniqueName="[Range 1].[TM owner in TMCH (mentioned in decision)].[All]" allUniqueName="[Range 1].[TM owner in TMCH (mentioned in decision)].[All]" dimensionUniqueName="[Range 1]" displayFolder="" count="0" memberValueDatatype="130" unbalanced="0"/>
    <cacheHierarchy uniqueName="[Range 1].[Commencement Date (Month Index)]" caption="Commencement Date (Month Index)" attribute="1" defaultMemberUniqueName="[Range 1].[Commencement Date (Month Index)].[All]" allUniqueName="[Range 1].[Commencement Date (Month Index)].[All]" dimensionUniqueName="[Range 1]" displayFolder="" count="0" memberValueDatatype="20" unbalanced="0" hidden="1"/>
    <cacheHierarchy uniqueName="[Range 1].[Decision Date (Month Index)]" caption="Decision Date (Month Index)" attribute="1" defaultMemberUniqueName="[Range 1].[Decision Date (Month Index)].[All]" allUniqueName="[Range 1].[Decision Date (Month Index)].[All]" dimensionUniqueName="[Range 1]" displayFolder="" count="0" memberValueDatatype="20" unbalanced="0" hidden="1"/>
    <cacheHierarchy uniqueName="[Measures].[__XL_Count Range]" caption="__XL_Count Range" measure="1" displayFolder="" measureGroup="Range" count="0" hidden="1"/>
    <cacheHierarchy uniqueName="[Measures].[__XL_Count Range 1]" caption="__XL_Count Range 1" measure="1" displayFolder="" measureGroup="Range 1" count="0" hidden="1"/>
    <cacheHierarchy uniqueName="[Measures].[__No measures defined]" caption="__No measures defined" measure="1" displayFolder="" count="0" hidden="1"/>
    <cacheHierarchy uniqueName="[Measures].[Count of Case Number]" caption="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Distinct Count of Case Number]" caption="Distinct 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Count of Case Number 2]" caption="Count of Case Number 2" measure="1" displayFolder="" measureGroup="Range 1" count="0" hidden="1">
      <extLst>
        <ext xmlns:x15="http://schemas.microsoft.com/office/spreadsheetml/2010/11/main" uri="{B97F6D7D-B522-45F9-BDA1-12C45D357490}">
          <x15:cacheHierarchy aggregatedColumn="60"/>
        </ext>
      </extLst>
    </cacheHierarchy>
    <cacheHierarchy uniqueName="[Measures].[Distinct Count of Case Number 2]" caption="Distinct Count of Case Number 2" measure="1" displayFolder="" measureGroup="Range 1" count="0" oneField="1" hidden="1">
      <fieldsUsage count="1">
        <fieldUsage x="0"/>
      </fieldsUsage>
      <extLst>
        <ext xmlns:x15="http://schemas.microsoft.com/office/spreadsheetml/2010/11/main" uri="{B97F6D7D-B522-45F9-BDA1-12C45D357490}">
          <x15:cacheHierarchy aggregatedColumn="60"/>
        </ext>
      </extLst>
    </cacheHierarchy>
    <cacheHierarchy uniqueName="[Measures].[Count of Result]" caption="Count of Result" measure="1" displayFolder="" measureGroup="Range 1" count="0" hidden="1">
      <extLst>
        <ext xmlns:x15="http://schemas.microsoft.com/office/spreadsheetml/2010/11/main" uri="{B97F6D7D-B522-45F9-BDA1-12C45D357490}">
          <x15:cacheHierarchy aggregatedColumn="113"/>
        </ext>
      </extLst>
    </cacheHierarchy>
  </cacheHierarchies>
  <kpis count="0"/>
  <dimensions count="3">
    <dimension measure="1" name="Measures" uniqueName="[Measures]" caption="Measures"/>
    <dimension name="Range" uniqueName="[Range]" caption="Range"/>
    <dimension name="Range 1" uniqueName="[Range 1]" caption="Range 1"/>
  </dimensions>
  <measureGroups count="2">
    <measureGroup name="Range" caption="Range"/>
    <measureGroup name="Range 1" caption="Range 1"/>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lex Noonan" refreshedDate="43209.702895717593" backgroundQuery="1" createdVersion="6" refreshedVersion="6" minRefreshableVersion="3" recordCount="0" supportSubquery="1" supportAdvancedDrill="1" xr:uid="{ABDF94FE-7388-423F-B060-389EB305086F}">
  <cacheSource type="external" connectionId="1"/>
  <cacheFields count="3">
    <cacheField name="[Measures].[Distinct Count of Case Number 2]" caption="Distinct Count of Case Number 2" numFmtId="0" hierarchy="128" level="32767"/>
    <cacheField name="[Range 1].[Examiner].[Examiner]" caption="Examiner" numFmtId="0" hierarchy="83" level="1">
      <sharedItems count="84">
        <s v="Adam Wilfred Samuel"/>
        <s v="Ahmet Akguloglu"/>
        <s v="Alan L. Limbury"/>
        <s v="Alejandro Touriño Pena"/>
        <s v="Amarjit Singh"/>
        <s v="Anne M. Wallace"/>
        <s v="Antonina Pakharenko-Anderson"/>
        <s v="Bart Van Besien"/>
        <s v="Bruce E. O'Connor"/>
        <s v="Carol Stoner"/>
        <s v="Carolyn Marks Johnson"/>
        <s v="Carolyn Marks Johnson; Charles K. McCotter Jr.; Douglas M. Isenberg"/>
        <s v="Charles K. McCotter Jr."/>
        <s v="Charles K. McCotter Jr.; Sandra Franklin; Jeffrey M. Samuels"/>
        <s v="Christopher To"/>
        <s v="Darryl C. Wilson"/>
        <s v="David J. Steele"/>
        <s v="David J.A. Cairns"/>
        <s v="David L. Kreider"/>
        <s v="Dawn Osborne"/>
        <s v="Dawn Osborne (Default); Jonathan Agmon (Final)"/>
        <s v="Debrett Gordon Lyons"/>
        <s v="Douglas M. Isenberg"/>
        <s v="Dr. Timothy Tin Ngai Sze"/>
        <s v="Eleni Lappa"/>
        <s v="Fernando Triana"/>
        <s v="Fernando Triana (Default); David L. Kreider (Final)"/>
        <s v="Flip Jan Claude Petillion"/>
        <s v="Flip Jan Claude Petillion (Default); Sebastian Matthew White Hughes (Final)"/>
        <s v="Hector Ariel Manoff"/>
        <s v="Henrik af Ursin"/>
        <s v="Ho-Hyun Nahm"/>
        <s v="Ike Ehiribe"/>
        <s v="James Bridgeman"/>
        <s v="Jeffrey M. Samuels"/>
        <s v="Jeffrey M. Samuels; Piotr Nowaczyk; Darryl C. Wilson"/>
        <s v="Jennifer Li"/>
        <s v="John A. Bender"/>
        <s v="Jonathan Agmon"/>
        <s v="Jonathan Agmon; Ahmet Akguloglu; Petter Rindforth"/>
        <s v="Jonathan Agmon; Douglas M. Isenberg; Terry Peppard"/>
        <s v="Jonathan Agmon; Marie-Emmanuelle Haas; Debrett Lyons"/>
        <s v="Karl V. Fink"/>
        <s v="Kateryna Oliinyk"/>
        <s v="Kendall C. Reed"/>
        <s v="Kwan Sit Kin"/>
        <s v="Luz Helena Villamil-Jimenez"/>
        <s v="M. Scott Donahey"/>
        <s v="Marie Emmanuelle Haas"/>
        <s v="Matthew Murphy"/>
        <s v="Molly Li"/>
        <s v="Natalia Stetsenko"/>
        <s v="Nathalie Dreyfus"/>
        <s v="Neil Anthony Brown"/>
        <s v="Neil Anthony Brown (Default); Hector Ariel Manoff (Final)"/>
        <s v="Neil Anthony Brown; Hector Ariel Manoff; Sebastian Matthew White Hughes"/>
        <s v="Omar Haydar"/>
        <s v="Peter Müller"/>
        <s v="Petter Rindforth"/>
        <s v="Petter Rindforth; Alan L Limbury; Jeffrey M. Samuels"/>
        <s v="Petter Rindforth; Jeffrey M. Samuels; Douglas M. Isenberg"/>
        <s v="Piotr Nowaczyk"/>
        <s v="Prathiba M. Singh"/>
        <s v="Raymond HO"/>
        <s v="Richard W. Hill"/>
        <s v="Robert T. Pfeuffer"/>
        <s v="Rodney C. Kyle"/>
        <s v="Rodolfo Carlos Rivas Rea"/>
        <s v="Sandra J. Franklin"/>
        <s v="Saravanan Dhandapani"/>
        <s v="Scott Donahey"/>
        <s v="Sebastian Matthew White Hughes"/>
        <s v="Shahla F. Ali"/>
        <s v="Solomon Lam"/>
        <s v="Terry F. Peppard"/>
        <s v="Tobias Malte Müller"/>
        <s v="Tomáš Abelovský"/>
        <s v="Tuukka Ilkka Airaksinen"/>
        <s v="Vali Sakellarides"/>
        <s v="Wilson Pinheiro Jabur"/>
        <s v="Wong Chat Chor Samuel"/>
        <s v="Yang Xun"/>
        <s v="Yeung Man Sing"/>
        <s v="ZHAO Yun"/>
      </sharedItems>
    </cacheField>
    <cacheField name="[Range 1].[Result].[Result]" caption="Result" numFmtId="0" hierarchy="113" level="1">
      <sharedItems count="3">
        <s v="Claim Denied"/>
        <s v="Suspended"/>
        <s v="Suspended (Split decision)"/>
      </sharedItems>
    </cacheField>
  </cacheFields>
  <cacheHierarchies count="130">
    <cacheHierarchy uniqueName="[Range].[Additional Notes on bad faith elements (if required)]" caption="Additional Notes on bad faith elements (if required)" attribute="1" defaultMemberUniqueName="[Range].[Additional Notes on bad faith elements (if required)].[All]" allUniqueName="[Range].[Additional Notes on bad faith elements (if required)].[All]" dimensionUniqueName="[Range]" displayFolder="" count="0" memberValueDatatype="130" unbalanced="0"/>
    <cacheHierarchy uniqueName="[Range].[Additional Notes on Response (if required)]" caption="Additional Notes on Response (if required)" attribute="1" defaultMemberUniqueName="[Range].[Additional Notes on Response (if required)].[All]" allUniqueName="[Range].[Additional Notes on Response (if required)].[All]" dimensionUniqueName="[Range]" displayFolder="" count="0" memberValueDatatype="130" unbalanced="0"/>
    <cacheHierarchy uniqueName="[Range].[Appeal]" caption="Appeal" attribute="1" defaultMemberUniqueName="[Range].[Appeal].[All]" allUniqueName="[Range].[Appeal].[All]" dimensionUniqueName="[Range]" displayFolder="" count="0" memberValueDatatype="130" unbalanced="0"/>
    <cacheHierarchy uniqueName="[Range].[Appeal Link (if applicable)]" caption="Appeal Link (if applicable)" attribute="1" defaultMemberUniqueName="[Range].[Appeal Link (if applicable)].[All]" allUniqueName="[Range].[Appeal Link (if applicable)].[All]" dimensionUniqueName="[Range]" displayFolder="" count="0" memberValueDatatype="130" unbalanced="0"/>
    <cacheHierarchy uniqueName="[Range].[Case Name]" caption="Case Name" attribute="1" defaultMemberUniqueName="[Range].[Case Name].[All]" allUniqueName="[Range].[Case Name].[All]" dimensionUniqueName="[Range]" displayFolder="" count="0" memberValueDatatype="130" unbalanced="0"/>
    <cacheHierarchy uniqueName="[Range].[Case Number]" caption="Case Number" attribute="1" defaultMemberUniqueName="[Range].[Case Number].[All]" allUniqueName="[Range].[Case Number].[All]" dimensionUniqueName="[Range]" displayFolder="" count="0" memberValueDatatype="130" unbalanced="0"/>
    <cacheHierarchy uniqueName="[Range].[Commencement Date]" caption="Commencement Date" attribute="1" time="1" defaultMemberUniqueName="[Range].[Commencement Date].[All]" allUniqueName="[Range].[Commencement Date].[All]" dimensionUniqueName="[Range]" displayFolder="" count="0" memberValueDatatype="7" unbalanced="0"/>
    <cacheHierarchy uniqueName="[Range].[Complainant]" caption="Complainant" attribute="1" defaultMemberUniqueName="[Range].[Complainant].[All]" allUniqueName="[Range].[Complainant].[All]" dimensionUniqueName="[Range]" displayFolder="" count="0" memberValueDatatype="130" unbalanced="0"/>
    <cacheHierarchy uniqueName="[Range].[Complainant Country]" caption="Complainant Country" attribute="1" defaultMemberUniqueName="[Range].[Complainant Country].[All]" allUniqueName="[Range].[Complainant Country].[All]" dimensionUniqueName="[Range]" displayFolder="" count="0" memberValueDatatype="130" unbalanced="0"/>
    <cacheHierarchy uniqueName="[Range].[Complainant Representative]" caption="Complainant Representative" attribute="1" defaultMemberUniqueName="[Range].[Complainant Representative].[All]" allUniqueName="[Range].[Complainant Representative].[All]" dimensionUniqueName="[Range]" displayFolder="" count="0" memberValueDatatype="130" unbalanced="0"/>
    <cacheHierarchy uniqueName="[Range].[Decision Date]" caption="Decision Date" attribute="1" time="1" defaultMemberUniqueName="[Range].[Decision Date].[All]" allUniqueName="[Range].[Decision Date].[All]" dimensionUniqueName="[Range]" displayFolder="" count="0" memberValueDatatype="7" unbalanced="0"/>
    <cacheHierarchy uniqueName="[Range].[Determination type]" caption="Determination type" attribute="1" defaultMemberUniqueName="[Range].[Determination type].[All]" allUniqueName="[Range].[Determination type].[All]" dimensionUniqueName="[Range]" displayFolder="" count="0" memberValueDatatype="130" unbalanced="0"/>
    <cacheHierarchy uniqueName="[Range].[Did response accuse complainant of abuse?]" caption="Did response accuse complainant of abuse?" attribute="1" defaultMemberUniqueName="[Range].[Did response accuse complainant of abuse?].[All]" allUniqueName="[Range].[Did response accuse complainant of abuse?].[All]" dimensionUniqueName="[Range]" displayFolder="" count="0" memberValueDatatype="130" unbalanced="0"/>
    <cacheHierarchy uniqueName="[Range].[Did response mention issues with receiving notice of complaint?]" caption="Did response mention issues with receiving notice of complaint?" attribute="1" defaultMemberUniqueName="[Range].[Did response mention issues with receiving notice of complaint?].[All]" allUniqueName="[Range].[Did response mention issues with receiving notice of complaint?].[All]" dimensionUniqueName="[Range]" displayFolder="" count="0" memberValueDatatype="130" unbalanced="0"/>
    <cacheHierarchy uniqueName="[Range].[Disputed Domain]" caption="Disputed Domain" attribute="1" defaultMemberUniqueName="[Range].[Disputed Domain].[All]" allUniqueName="[Range].[Disputed Domain].[All]" dimensionUniqueName="[Range]" displayFolder="" count="0" memberValueDatatype="130" unbalanced="0"/>
    <cacheHierarchy uniqueName="[Range].[Domain name (string) identical to TM]" caption="Domain name (string) identical to TM" attribute="1" defaultMemberUniqueName="[Range].[Domain name (string) identical to TM].[All]" allUniqueName="[Range].[Domain name (string) identical to TM].[All]" dimensionUniqueName="[Range]" displayFolder="" count="0" memberValueDatatype="130" unbalanced="0"/>
    <cacheHierarchy uniqueName="[Range].[Domain name contains TM + generic or related term]" caption="Domain name contains TM + generic or related term" attribute="1" defaultMemberUniqueName="[Range].[Domain name contains TM + generic or related term].[All]" allUniqueName="[Range].[Domain name contains TM + generic or related term].[All]" dimensionUniqueName="[Range]" displayFolder="" count="0" memberValueDatatype="130" unbalanced="0"/>
    <cacheHierarchy uniqueName="[Range].[Domain name similar to TM (typo, homophone, etc.)]" caption="Domain name similar to TM (typo, homophone, etc.)" attribute="1" defaultMemberUniqueName="[Range].[Domain name similar to TM (typo, homophone, etc.)].[All]" allUniqueName="[Range].[Domain name similar to TM (typo, homophone, etc.)].[All]" dimensionUniqueName="[Range]" displayFolder="" count="0" memberValueDatatype="130" unbalanced="0"/>
    <cacheHierarchy uniqueName="[Range].[Examiner]" caption="Examiner" attribute="1" defaultMemberUniqueName="[Range].[Examiner].[All]" allUniqueName="[Range].[Examiner].[All]" dimensionUniqueName="[Range]" displayFolder="" count="0" memberValueDatatype="130" unbalanced="0"/>
    <cacheHierarchy uniqueName="[Range].[Examiner articulated evidentiary basis for decision]" caption="Examiner articulated evidentiary basis for decision" attribute="1" defaultMemberUniqueName="[Range].[Examiner articulated evidentiary basis for decision].[All]" allUniqueName="[Range].[Examiner articulated evidentiary basis for decision].[All]" dimensionUniqueName="[Range]" displayFolder="" count="0" memberValueDatatype="130" unbalanced="0"/>
    <cacheHierarchy uniqueName="[Range].[Examiner explicitly mentions likely confusion +/ -/ unaffected by gTLD]" caption="Examiner explicitly mentions likely confusion +/ -/ unaffected by gTLD" attribute="1" defaultMemberUniqueName="[Range].[Examiner explicitly mentions likely confusion +/ -/ unaffected by gTLD].[All]" allUniqueName="[Range].[Examiner explicitly mentions likely confusion +/ -/ unaffected by gTLD].[All]" dimensionUniqueName="[Range]" displayFolder="" count="0" memberValueDatatype="130" unbalanced="0"/>
    <cacheHierarchy uniqueName="[Range].[Examiner finds likely confusion decreased by addition of TLD]" caption="Examiner finds likely confusion decreased by addition of TLD" attribute="1" defaultMemberUniqueName="[Range].[Examiner finds likely confusion decreased by addition of TLD].[All]" allUniqueName="[Range].[Examiner finds likely confusion decreased by addition of TLD].[All]" dimensionUniqueName="[Range]" displayFolder="" count="0" memberValueDatatype="130" unbalanced="0"/>
    <cacheHierarchy uniqueName="[Range].[Examiner finds likely confusion increased by addition of TLD]" caption="Examiner finds likely confusion increased by addition of TLD" attribute="1" defaultMemberUniqueName="[Range].[Examiner finds likely confusion increased by addition of TLD].[All]" allUniqueName="[Range].[Examiner finds likely confusion increased by addition of TLD].[All]" dimensionUniqueName="[Range]" displayFolder="" count="0" memberValueDatatype="130" unbalanced="0"/>
    <cacheHierarchy uniqueName="[Range].[Facts indicating UDRP/ litigation is more appropriate]" caption="Facts indicating UDRP/ litigation is more appropriate" attribute="1" defaultMemberUniqueName="[Range].[Facts indicating UDRP/ litigation is more appropriate].[All]" allUniqueName="[Range].[Facts indicating UDRP/ litigation is more appropriate].[All]" dimensionUniqueName="[Range]" displayFolder="" count="0" memberValueDatatype="130" unbalanced="0"/>
    <cacheHierarchy uniqueName="[Range].[Final Domain Disposition]" caption="Final Domain Disposition" attribute="1" defaultMemberUniqueName="[Range].[Final Domain Disposition].[All]" allUniqueName="[Range].[Final Domain Disposition].[All]" dimensionUniqueName="[Range]" displayFolder="" count="0" memberValueDatatype="130" unbalanced="0"/>
    <cacheHierarchy uniqueName="[Range].[General TM]" caption="General TM" attribute="1" defaultMemberUniqueName="[Range].[General TM].[All]" allUniqueName="[Range].[General TM].[All]" dimensionUniqueName="[Range]" displayFolder="" count="0" memberValueDatatype="130" unbalanced="0"/>
    <cacheHierarchy uniqueName="[Range].[If a Response was filed, what Defense(s) or  facts were submitted to refute bad faith allegation?]" caption="If a Response was filed, what Defense(s) or  facts were submitted to refute bad faith allegation?" attribute="1" defaultMemberUniqueName="[Range].[If a Response was filed, what Defense(s) or  facts were submitted to refute bad faith allegation?].[All]" allUniqueName="[Range].[If a Response was filed, what Defense(s) or  facts were submitted to refute bad faith allegation?].[All]" dimensionUniqueName="[Range]" displayFolder="" count="0" memberValueDatatype="130" unbalanced="0"/>
    <cacheHierarchy uniqueName="[Range].[If complainant is unsuccessful, where did complainant fail?]" caption="If complainant is unsuccessful, where did complainant fail?" attribute="1" defaultMemberUniqueName="[Range].[If complainant is unsuccessful, where did complainant fail?].[All]" allUniqueName="[Range].[If complainant is unsuccessful, where did complainant fail?].[All]" dimensionUniqueName="[Range]" displayFolder="" count="0" memberValueDatatype="130" unbalanced="0"/>
    <cacheHierarchy uniqueName="[Range].[If Determination was in Complainant’s favor, what constituted bad faith conduct?]" caption="If Determination was in Complainant’s favor, what constituted bad faith conduct?" attribute="1" defaultMemberUniqueName="[Range].[If Determination was in Complainant’s favor, what constituted bad faith conduct?].[All]" allUniqueName="[Range].[If Determination was in Complainant’s favor, what constituted bad faith conduct?].[All]" dimensionUniqueName="[Range]" displayFolder="" count="0" memberValueDatatype="130" unbalanced="0"/>
    <cacheHierarchy uniqueName="[Range].[Is domain active? (If date is more than one year after decision)]" caption="Is domain active? (If date is more than one year after decision)" attribute="1" defaultMemberUniqueName="[Range].[Is domain active? (If date is more than one year after decision)].[All]" allUniqueName="[Range].[Is domain active? (If date is more than one year after decision)].[All]" dimensionUniqueName="[Range]" displayFolder="" count="0" memberValueDatatype="130" unbalanced="0"/>
    <cacheHierarchy uniqueName="[Range].[Isolated mark (from domain)]" caption="Isolated mark (from domain)" attribute="1" defaultMemberUniqueName="[Range].[Isolated mark (from domain)].[All]" allUniqueName="[Range].[Isolated mark (from domain)].[All]" dimensionUniqueName="[Range]" displayFolder="" count="0" memberValueDatatype="130" unbalanced="0"/>
    <cacheHierarchy uniqueName="[Range].[Multiple domain names involved]" caption="Multiple domain names involved" attribute="1" defaultMemberUniqueName="[Range].[Multiple domain names involved].[All]" allUniqueName="[Range].[Multiple domain names involved].[All]" dimensionUniqueName="[Range]" displayFolder="" count="0" memberValueDatatype="130" unbalanced="0"/>
    <cacheHierarchy uniqueName="[Range].[Provider]" caption="Provider" attribute="1" defaultMemberUniqueName="[Range].[Provider].[All]" allUniqueName="[Range].[Provider].[All]" dimensionUniqueName="[Range]" displayFolder="" count="0" memberValueDatatype="130" unbalanced="0"/>
    <cacheHierarchy uniqueName="[Range].[Respondent]" caption="Respondent" attribute="1" defaultMemberUniqueName="[Range].[Respondent].[All]" allUniqueName="[Range].[Respondent].[All]" dimensionUniqueName="[Range]" displayFolder="" count="0" memberValueDatatype="130" unbalanced="0"/>
    <cacheHierarchy uniqueName="[Range].[Respondent Country]" caption="Respondent Country" attribute="1" defaultMemberUniqueName="[Range].[Respondent Country].[All]" allUniqueName="[Range].[Respondent Country].[All]" dimensionUniqueName="[Range]" displayFolder="" count="0" memberValueDatatype="130" unbalanced="0"/>
    <cacheHierarchy uniqueName="[Range].[Respondent Representative]" caption="Respondent Representative" attribute="1" defaultMemberUniqueName="[Range].[Respondent Representative].[All]" allUniqueName="[Range].[Respondent Representative].[All]" dimensionUniqueName="[Range]" displayFolder="" count="0" memberValueDatatype="130" unbalanced="0"/>
    <cacheHierarchy uniqueName="[Range].[Response Extension]" caption="Response Extension" attribute="1" defaultMemberUniqueName="[Range].[Response Extension].[All]" allUniqueName="[Range].[Response Extension].[All]" dimensionUniqueName="[Range]" displayFolder="" count="0" memberValueDatatype="130" unbalanced="0"/>
    <cacheHierarchy uniqueName="[Range].[Response w/in 14 Days]" caption="Response w/in 14 Days" attribute="1" defaultMemberUniqueName="[Range].[Response w/in 14 Days].[All]" allUniqueName="[Range].[Response w/in 14 Days].[All]" dimensionUniqueName="[Range]" displayFolder="" count="0" memberValueDatatype="130" unbalanced="0"/>
    <cacheHierarchy uniqueName="[Range].[Response w/in 6 Months]" caption="Response w/in 6 Months" attribute="1" defaultMemberUniqueName="[Range].[Response w/in 6 Months].[All]" allUniqueName="[Range].[Response w/in 6 Months].[All]" dimensionUniqueName="[Range]" displayFolder="" count="0" memberValueDatatype="130" unbalanced="0"/>
    <cacheHierarchy uniqueName="[Range].[Result]" caption="Result" attribute="1" defaultMemberUniqueName="[Range].[Result].[All]" allUniqueName="[Range].[Result].[All]" dimensionUniqueName="[Range]" displayFolder="" count="0" memberValueDatatype="130" unbalanced="0"/>
    <cacheHierarchy uniqueName="[Range].[sumprod_casenum]" caption="sumprod_casenum" attribute="1" defaultMemberUniqueName="[Range].[sumprod_casenum].[All]" allUniqueName="[Range].[sumprod_casenum].[All]" dimensionUniqueName="[Range]" displayFolder="" count="0" memberValueDatatype="20" unbalanced="0"/>
    <cacheHierarchy uniqueName="[Range].[TLD of domain name at issue]" caption="TLD of domain name at issue" attribute="1" defaultMemberUniqueName="[Range].[TLD of domain name at issue].[All]" allUniqueName="[Range].[TLD of domain name at issue].[All]" dimensionUniqueName="[Range]" displayFolder="" count="0" memberValueDatatype="130" unbalanced="0"/>
    <cacheHierarchy uniqueName="[Range].[TM is arbitrary/suggestive for category]" caption="TM is arbitrary/suggestive for category" attribute="1" defaultMemberUniqueName="[Range].[TM is arbitrary/suggestive for category].[All]" allUniqueName="[Range].[TM is arbitrary/suggestive for category].[All]" dimensionUniqueName="[Range]" displayFolder="" count="0" memberValueDatatype="130" unbalanced="0"/>
    <cacheHierarchy uniqueName="[Range].[TM is descriptive for category]" caption="TM is descriptive for category" attribute="1" defaultMemberUniqueName="[Range].[TM is descriptive for category].[All]" allUniqueName="[Range].[TM is descriptive for category].[All]" dimensionUniqueName="[Range]" displayFolder="" count="0" memberValueDatatype="130" unbalanced="0"/>
    <cacheHierarchy uniqueName="[Range].[TM is fanciful]" caption="TM is fanciful" attribute="1" defaultMemberUniqueName="[Range].[TM is fanciful].[All]" allUniqueName="[Range].[TM is fanciful].[All]" dimensionUniqueName="[Range]" displayFolder="" count="0" memberValueDatatype="130" unbalanced="0"/>
    <cacheHierarchy uniqueName="[Range].[TM owner in TMCH (mentioned in decision)]" caption="TM owner in TMCH (mentioned in decision)" attribute="1" defaultMemberUniqueName="[Range].[TM owner in TMCH (mentioned in decision)].[All]" allUniqueName="[Range].[TM owner in TMCH (mentioned in decision)].[All]" dimensionUniqueName="[Range]" displayFolder="" count="0" memberValueDatatype="130" unbalanced="0"/>
    <cacheHierarchy uniqueName="[Range 1].[Additional Notes on bad faith elements (if required)]" caption="Additional Notes on bad faith elements (if required)" attribute="1" defaultMemberUniqueName="[Range 1].[Additional Notes on bad faith elements (if required)].[All]" allUniqueName="[Range 1].[Additional Notes on bad faith elements (if required)].[All]" dimensionUniqueName="[Range 1]" displayFolder="" count="0" memberValueDatatype="130" unbalanced="0"/>
    <cacheHierarchy uniqueName="[Range 1].[Additional Notes on Response (if required)]" caption="Additional Notes on Response (if required)" attribute="1" defaultMemberUniqueName="[Range 1].[Additional Notes on Response (if required)].[All]" allUniqueName="[Range 1].[Additional Notes on Response (if required)].[All]" dimensionUniqueName="[Range 1]" displayFolder="" count="0" memberValueDatatype="130" unbalanced="0"/>
    <cacheHierarchy uniqueName="[Range 1].[Appeal]" caption="Appeal" attribute="1" defaultMemberUniqueName="[Range 1].[Appeal].[All]" allUniqueName="[Range 1].[Appeal].[All]" dimensionUniqueName="[Range 1]" displayFolder="" count="0" memberValueDatatype="130" unbalanced="0"/>
    <cacheHierarchy uniqueName="[Range 1].[Appeal Link (if applicable)]" caption="Appeal Link (if applicable)" attribute="1" defaultMemberUniqueName="[Range 1].[Appeal Link (if applicable)].[All]" allUniqueName="[Range 1].[Appeal Link (if applicable)].[All]" dimensionUniqueName="[Range 1]" displayFolder="" count="0" memberValueDatatype="130" unbalanced="0"/>
    <cacheHierarchy uniqueName="[Range 1].[BadFaith_Evid: [1]] Registrant acquired domain to sell/ rent/ transfer to complainant for more than o]" caption="BadFaith_Evid: [1] Registrant acquired domain to sell/ rent/ transfer to complainant for more than o" attribute="1" defaultMemberUniqueName="[Range 1].[BadFaith_Evid: [1]] Registrant acquired domain to sell/ rent/ transfer to complainant for more than o].[All]" allUniqueName="[Range 1].[BadFaith_Evid: [1]] Registrant acquired domain to sell/ rent/ transfer to complainant for more than o].[All]" dimensionUniqueName="[Range 1]" displayFolder="" count="0" memberValueDatatype="11" unbalanced="0"/>
    <cacheHierarchy uniqueName="[Range 1].[BadFaith_Evid: [2]] Registrant registered domain to keep mark holder from reflecting mark (as part of]" caption="BadFaith_Evid: [2] Registrant registered domain to keep mark holder from reflecting mark (as part of" attribute="1" defaultMemberUniqueName="[Range 1].[BadFaith_Evid: [2]] Registrant registered domain to keep mark holder from reflecting mark (as part of].[All]" allUniqueName="[Range 1].[BadFaith_Evid: [2]] Registrant registered domain to keep mark holder from reflecting mark (as part of].[All]" dimensionUniqueName="[Range 1]" displayFolder="" count="0" memberValueDatatype="11" unbalanced="0"/>
    <cacheHierarchy uniqueName="[Range 1].[BadFaith_Evid: [3]] Registrant used domain primarily to disrupt business of competitor]" caption="BadFaith_Evid: [3] Registrant used domain primarily to disrupt business of competitor" attribute="1" defaultMemberUniqueName="[Range 1].[BadFaith_Evid: [3]] Registrant used domain primarily to disrupt business of competitor].[All]" allUniqueName="[Range 1].[BadFaith_Evid: [3]] Registrant used domain primarily to disrupt business of competitor].[All]" dimensionUniqueName="[Range 1]" displayFolder="" count="0" memberValueDatatype="11" unbalanced="0"/>
    <cacheHierarchy uniqueName="[Range 1].[BadFaith_Evid: [4]] Registrant intentionally attempted to attract traffic for commercial gain by crea]" caption="BadFaith_Evid: [4] Registrant intentionally attempted to attract traffic for commercial gain by crea" attribute="1" defaultMemberUniqueName="[Range 1].[BadFaith_Evid: [4]] Registrant intentionally attempted to attract traffic for commercial gain by crea].[All]" allUniqueName="[Range 1].[BadFaith_Evid: [4]] Registrant intentionally attempted to attract traffic for commercial gain by crea].[All]" dimensionUniqueName="[Range 1]" displayFolder="" count="0" memberValueDatatype="11" unbalanced="0"/>
    <cacheHierarchy uniqueName="[Range 1].[BadFaith_Evid: [5]] Registrant holds large portfolios of domains]" caption="BadFaith_Evid: [5] Registrant holds large portfolios of domains" attribute="1" defaultMemberUniqueName="[Range 1].[BadFaith_Evid: [5]] Registrant holds large portfolios of domains].[All]" allUniqueName="[Range 1].[BadFaith_Evid: [5]] Registrant holds large portfolios of domains].[All]" dimensionUniqueName="[Range 1]" displayFolder="" count="0" memberValueDatatype="11" unbalanced="0"/>
    <cacheHierarchy uniqueName="[Range 1].[BadFaith_Evid: [6]] Registrant is using domain for pay-per-click traffic]" caption="BadFaith_Evid: [6] Registrant is using domain for pay-per-click traffic" attribute="1" defaultMemberUniqueName="[Range 1].[BadFaith_Evid: [6]] Registrant is using domain for pay-per-click traffic].[All]" allUniqueName="[Range 1].[BadFaith_Evid: [6]] Registrant is using domain for pay-per-click traffic].[All]" dimensionUniqueName="[Range 1]" displayFolder="" count="0" memberValueDatatype="11" unbalanced="0"/>
    <cacheHierarchy uniqueName="[Range 1].[BadFaith_Evid: [7]] Respondent was engaged in passive use and had notice of mark (possibly with other]" caption="BadFaith_Evid: [7] Respondent was engaged in passive use and had notice of mark (possibly with other" attribute="1" defaultMemberUniqueName="[Range 1].[BadFaith_Evid: [7]] Respondent was engaged in passive use and had notice of mark (possibly with other].[All]" allUniqueName="[Range 1].[BadFaith_Evid: [7]] Respondent was engaged in passive use and had notice of mark (possibly with other].[All]" dimensionUniqueName="[Range 1]" displayFolder="" count="0" memberValueDatatype="11" unbalanced="0"/>
    <cacheHierarchy uniqueName="[Range 1].[BadFaith_Evid: [8]] Examiner did not provide detail]" caption="BadFaith_Evid: [8] Examiner did not provide detail" attribute="1" defaultMemberUniqueName="[Range 1].[BadFaith_Evid: [8]] Examiner did not provide detail].[All]" allUniqueName="[Range 1].[BadFaith_Evid: [8]] Examiner did not provide detail].[All]" dimensionUniqueName="[Range 1]" displayFolder="" count="0" memberValueDatatype="11" unbalanced="0"/>
    <cacheHierarchy uniqueName="[Range 1].[BadFaith_Evid: [9]] Other]" caption="BadFaith_Evid: [9] Other" attribute="1" defaultMemberUniqueName="[Range 1].[BadFaith_Evid: [9]] Other].[All]" allUniqueName="[Range 1].[BadFaith_Evid: [9]] Other].[All]" dimensionUniqueName="[Range 1]" displayFolder="" count="0" memberValueDatatype="11" unbalanced="0"/>
    <cacheHierarchy uniqueName="[Range 1].[Case Name]" caption="Case Name" attribute="1" defaultMemberUniqueName="[Range 1].[Case Name].[All]" allUniqueName="[Range 1].[Case Name].[All]" dimensionUniqueName="[Range 1]" displayFolder="" count="0" memberValueDatatype="130" unbalanced="0"/>
    <cacheHierarchy uniqueName="[Range 1].[Case Number]" caption="Case Number" attribute="1" defaultMemberUniqueName="[Range 1].[Case Number].[All]" allUniqueName="[Range 1].[Case Number].[All]" dimensionUniqueName="[Range 1]" displayFolder="" count="0" memberValueDatatype="130" unbalanced="0"/>
    <cacheHierarchy uniqueName="[Range 1].[Commencement Date]" caption="Commencement Date" attribute="1" time="1" defaultMemberUniqueName="[Range 1].[Commencement Date].[All]" allUniqueName="[Range 1].[Commencement Date].[All]" dimensionUniqueName="[Range 1]" displayFolder="" count="0" memberValueDatatype="7" unbalanced="0"/>
    <cacheHierarchy uniqueName="[Range 1].[Commencement Date (Month)]" caption="Commencement Date (Month)" attribute="1" defaultMemberUniqueName="[Range 1].[Commencement Date (Month)].[All]" allUniqueName="[Range 1].[Commencement Date (Month)].[All]" dimensionUniqueName="[Range 1]" displayFolder="" count="0" memberValueDatatype="130" unbalanced="0"/>
    <cacheHierarchy uniqueName="[Range 1].[Commencement Date (Quarter)]" caption="Commencement Date (Quarter)" attribute="1" defaultMemberUniqueName="[Range 1].[Commencement Date (Quarter)].[All]" allUniqueName="[Range 1].[Commencement Date (Quarter)].[All]" dimensionUniqueName="[Range 1]" displayFolder="" count="0" memberValueDatatype="130" unbalanced="0"/>
    <cacheHierarchy uniqueName="[Range 1].[Commencement Date (Year)]" caption="Commencement Date (Year)" attribute="1" defaultMemberUniqueName="[Range 1].[Commencement Date (Year)].[All]" allUniqueName="[Range 1].[Commencement Date (Year)].[All]" dimensionUniqueName="[Range 1]" displayFolder="" count="0" memberValueDatatype="130" unbalanced="0"/>
    <cacheHierarchy uniqueName="[Range 1].[Compl_Failure: [1]] Registered domain name is identical/ confusingly similar to mark]" caption="Compl_Failure: [1] Registered domain name is identical/ confusingly similar to mark" attribute="1" defaultMemberUniqueName="[Range 1].[Compl_Failure: [1]] Registered domain name is identical/ confusingly similar to mark].[All]" allUniqueName="[Range 1].[Compl_Failure: [1]] Registered domain name is identical/ confusingly similar to mark].[All]" dimensionUniqueName="[Range 1]" displayFolder="" count="0" memberValueDatatype="11" unbalanced="0"/>
    <cacheHierarchy uniqueName="[Range 1].[Compl_Failure: [2]] Registrant has no legitimate right/ interest to domain name]" caption="Compl_Failure: [2] Registrant has no legitimate right/ interest to domain name" attribute="1" defaultMemberUniqueName="[Range 1].[Compl_Failure: [2]] Registrant has no legitimate right/ interest to domain name].[All]" allUniqueName="[Range 1].[Compl_Failure: [2]] Registrant has no legitimate right/ interest to domain name].[All]" dimensionUniqueName="[Range 1]" displayFolder="" count="0" memberValueDatatype="11" unbalanced="0"/>
    <cacheHierarchy uniqueName="[Range 1].[Compl_Failure: [3]] Domain name was registered/ being used in bad faith]" caption="Compl_Failure: [3] Domain name was registered/ being used in bad faith" attribute="1" defaultMemberUniqueName="[Range 1].[Compl_Failure: [3]] Domain name was registered/ being used in bad faith].[All]" allUniqueName="[Range 1].[Compl_Failure: [3]] Domain name was registered/ being used in bad faith].[All]" dimensionUniqueName="[Range 1]" displayFolder="" count="0" memberValueDatatype="11" unbalanced="0"/>
    <cacheHierarchy uniqueName="[Range 1].[Compl_Failure: [4]] Examiner did not provide detail]" caption="Compl_Failure: [4] Examiner did not provide detail" attribute="1" defaultMemberUniqueName="[Range 1].[Compl_Failure: [4]] Examiner did not provide detail].[All]" allUniqueName="[Range 1].[Compl_Failure: [4]] Examiner did not provide detail].[All]" dimensionUniqueName="[Range 1]" displayFolder="" count="0" memberValueDatatype="11" unbalanced="0"/>
    <cacheHierarchy uniqueName="[Range 1].[Complainant]" caption="Complainant" attribute="1" defaultMemberUniqueName="[Range 1].[Complainant].[All]" allUniqueName="[Range 1].[Complainant].[All]" dimensionUniqueName="[Range 1]" displayFolder="" count="0" memberValueDatatype="130" unbalanced="0"/>
    <cacheHierarchy uniqueName="[Range 1].[Complainant Country]" caption="Complainant Country" attribute="1" defaultMemberUniqueName="[Range 1].[Complainant Country].[All]" allUniqueName="[Range 1].[Complainant Country].[All]" dimensionUniqueName="[Range 1]" displayFolder="" count="0" memberValueDatatype="130" unbalanced="0"/>
    <cacheHierarchy uniqueName="[Range 1].[Complainant Representative]" caption="Complainant Representative" attribute="1" defaultMemberUniqueName="[Range 1].[Complainant Representative].[All]" allUniqueName="[Range 1].[Complainant Representative].[All]" dimensionUniqueName="[Range 1]" displayFolder="" count="0" memberValueDatatype="130" unbalanced="0"/>
    <cacheHierarchy uniqueName="[Range 1].[Decision Date]" caption="Decision Date" attribute="1" time="1" defaultMemberUniqueName="[Range 1].[Decision Date].[All]" allUniqueName="[Range 1].[Decision Date].[All]" dimensionUniqueName="[Range 1]" displayFolder="" count="0" memberValueDatatype="7" unbalanced="0"/>
    <cacheHierarchy uniqueName="[Range 1].[Decision Date (Month)]" caption="Decision Date (Month)" attribute="1" defaultMemberUniqueName="[Range 1].[Decision Date (Month)].[All]" allUniqueName="[Range 1].[Decision Date (Month)].[All]" dimensionUniqueName="[Range 1]" displayFolder="" count="0" memberValueDatatype="130" unbalanced="0"/>
    <cacheHierarchy uniqueName="[Range 1].[Decision Date (Quarter)]" caption="Decision Date (Quarter)" attribute="1" defaultMemberUniqueName="[Range 1].[Decision Date (Quarter)].[All]" allUniqueName="[Range 1].[Decision Date (Quarter)].[All]" dimensionUniqueName="[Range 1]" displayFolder="" count="0" memberValueDatatype="130" unbalanced="0"/>
    <cacheHierarchy uniqueName="[Range 1].[Decision Date (Year)]" caption="Decision Date (Year)" attribute="1" defaultMemberUniqueName="[Range 1].[Decision Date (Year)].[All]" allUniqueName="[Range 1].[Decision Date (Year)].[All]" dimensionUniqueName="[Range 1]" displayFolder="" count="0" memberValueDatatype="130" unbalanced="0"/>
    <cacheHierarchy uniqueName="[Range 1].[Determination type]" caption="Determination type" attribute="1" defaultMemberUniqueName="[Range 1].[Determination type].[All]" allUniqueName="[Range 1].[Determination type].[All]" dimensionUniqueName="[Range 1]" displayFolder="" count="0" memberValueDatatype="130" unbalanced="0"/>
    <cacheHierarchy uniqueName="[Range 1].[Did response accuse complainant of abuse?]" caption="Did response accuse complainant of abuse?" attribute="1" defaultMemberUniqueName="[Range 1].[Did response accuse complainant of abuse?].[All]" allUniqueName="[Range 1].[Did response accuse complainant of abuse?].[All]" dimensionUniqueName="[Range 1]" displayFolder="" count="0" memberValueDatatype="130" unbalanced="0"/>
    <cacheHierarchy uniqueName="[Range 1].[Did response mention issues with receiving notice of complaint?]" caption="Did response mention issues with receiving notice of complaint?" attribute="1" defaultMemberUniqueName="[Range 1].[Did response mention issues with receiving notice of complaint?].[All]" allUniqueName="[Range 1].[Did response mention issues with receiving notice of complaint?].[All]" dimensionUniqueName="[Range 1]" displayFolder="" count="0" memberValueDatatype="130" unbalanced="0"/>
    <cacheHierarchy uniqueName="[Range 1].[Disputed Domain]" caption="Disputed Domain" attribute="1" defaultMemberUniqueName="[Range 1].[Disputed Domain].[All]" allUniqueName="[Range 1].[Disputed Domain].[All]" dimensionUniqueName="[Range 1]" displayFolder="" count="0" memberValueDatatype="130" unbalanced="0"/>
    <cacheHierarchy uniqueName="[Range 1].[Domain name (string) identical to TM]" caption="Domain name (string) identical to TM" attribute="1" defaultMemberUniqueName="[Range 1].[Domain name (string) identical to TM].[All]" allUniqueName="[Range 1].[Domain name (string) identical to TM].[All]" dimensionUniqueName="[Range 1]" displayFolder="" count="0" memberValueDatatype="130" unbalanced="0"/>
    <cacheHierarchy uniqueName="[Range 1].[Domain name contains TM + generic or related term]" caption="Domain name contains TM + generic or related term" attribute="1" defaultMemberUniqueName="[Range 1].[Domain name contains TM + generic or related term].[All]" allUniqueName="[Range 1].[Domain name contains TM + generic or related term].[All]" dimensionUniqueName="[Range 1]" displayFolder="" count="0" memberValueDatatype="130" unbalanced="0"/>
    <cacheHierarchy uniqueName="[Range 1].[Domain name similar to TM (typo, homophone, etc.)]" caption="Domain name similar to TM (typo, homophone, etc.)" attribute="1" defaultMemberUniqueName="[Range 1].[Domain name similar to TM (typo, homophone, etc.)].[All]" allUniqueName="[Range 1].[Domain name similar to TM (typo, homophone, etc.)].[All]" dimensionUniqueName="[Range 1]" displayFolder="" count="0" memberValueDatatype="130" unbalanced="0"/>
    <cacheHierarchy uniqueName="[Range 1].[Examiner]" caption="Examiner" attribute="1" defaultMemberUniqueName="[Range 1].[Examiner].[All]" allUniqueName="[Range 1].[Examiner].[All]" dimensionUniqueName="[Range 1]" displayFolder="" count="2" memberValueDatatype="130" unbalanced="0">
      <fieldsUsage count="2">
        <fieldUsage x="-1"/>
        <fieldUsage x="1"/>
      </fieldsUsage>
    </cacheHierarchy>
    <cacheHierarchy uniqueName="[Range 1].[Examiner articulated evidentiary basis for decision]" caption="Examiner articulated evidentiary basis for decision" attribute="1" defaultMemberUniqueName="[Range 1].[Examiner articulated evidentiary basis for decision].[All]" allUniqueName="[Range 1].[Examiner articulated evidentiary basis for decision].[All]" dimensionUniqueName="[Range 1]" displayFolder="" count="0" memberValueDatatype="130" unbalanced="0"/>
    <cacheHierarchy uniqueName="[Range 1].[Examiner explicitly mentions likely confusion +/ -/ unaffected by gTLD]" caption="Examiner explicitly mentions likely confusion +/ -/ unaffected by gTLD" attribute="1" defaultMemberUniqueName="[Range 1].[Examiner explicitly mentions likely confusion +/ -/ unaffected by gTLD].[All]" allUniqueName="[Range 1].[Examiner explicitly mentions likely confusion +/ -/ unaffected by gTLD].[All]" dimensionUniqueName="[Range 1]" displayFolder="" count="0" memberValueDatatype="130" unbalanced="0"/>
    <cacheHierarchy uniqueName="[Range 1].[Examiner finds likely confusion decreased by addition of TLD]" caption="Examiner finds likely confusion decreased by addition of TLD" attribute="1" defaultMemberUniqueName="[Range 1].[Examiner finds likely confusion decreased by addition of TLD].[All]" allUniqueName="[Range 1].[Examiner finds likely confusion decreased by addition of TLD].[All]" dimensionUniqueName="[Range 1]" displayFolder="" count="0" memberValueDatatype="130" unbalanced="0"/>
    <cacheHierarchy uniqueName="[Range 1].[Examiner finds likely confusion increased by addition of TLD]" caption="Examiner finds likely confusion increased by addition of TLD" attribute="1" defaultMemberUniqueName="[Range 1].[Examiner finds likely confusion increased by addition of TLD].[All]" allUniqueName="[Range 1].[Examiner finds likely confusion increased by addition of TLD].[All]" dimensionUniqueName="[Range 1]" displayFolder="" count="0" memberValueDatatype="130" unbalanced="0"/>
    <cacheHierarchy uniqueName="[Range 1].[Facts indicating UDRP/ litigation is more appropriate]" caption="Facts indicating UDRP/ litigation is more appropriate" attribute="1" defaultMemberUniqueName="[Range 1].[Facts indicating UDRP/ litigation is more appropriate].[All]" allUniqueName="[Range 1].[Facts indicating UDRP/ litigation is more appropriate].[All]" dimensionUniqueName="[Range 1]" displayFolder="" count="0" memberValueDatatype="130" unbalanced="0"/>
    <cacheHierarchy uniqueName="[Range 1].[Final Domain Disposition]" caption="Final Domain Disposition" attribute="1" defaultMemberUniqueName="[Range 1].[Final Domain Disposition].[All]" allUniqueName="[Range 1].[Final Domain Disposition].[All]" dimensionUniqueName="[Range 1]" displayFolder="" count="0" memberValueDatatype="130" unbalanced="0"/>
    <cacheHierarchy uniqueName="[Range 1].[General TM]" caption="General TM" attribute="1" defaultMemberUniqueName="[Range 1].[General TM].[All]" allUniqueName="[Range 1].[General TM].[All]" dimensionUniqueName="[Range 1]" displayFolder="" count="0" memberValueDatatype="130" unbalanced="0"/>
    <cacheHierarchy uniqueName="[Range 1].[If a Response was filed, what Defense(s) or  facts were submitted to refute bad faith allegation?]" caption="If a Response was filed, what Defense(s) or  facts were submitted to refute bad faith allegation?" attribute="1" defaultMemberUniqueName="[Range 1].[If a Response was filed, what Defense(s) or  facts were submitted to refute bad faith allegation?].[All]" allUniqueName="[Range 1].[If a Response was filed, what Defense(s) or  facts were submitted to refute bad faith allegation?].[All]" dimensionUniqueName="[Range 1]" displayFolder="" count="0" memberValueDatatype="130" unbalanced="0"/>
    <cacheHierarchy uniqueName="[Range 1].[If complainant is unsuccessful, where did complainant fail?]" caption="If complainant is unsuccessful, where did complainant fail?" attribute="1" defaultMemberUniqueName="[Range 1].[If complainant is unsuccessful, where did complainant fail?].[All]" allUniqueName="[Range 1].[If complainant is unsuccessful, where did complainant fail?].[All]" dimensionUniqueName="[Range 1]" displayFolder="" count="0" memberValueDatatype="130" unbalanced="0"/>
    <cacheHierarchy uniqueName="[Range 1].[If Determination was in Complainant’s favor, what constituted bad faith conduct?]" caption="If Determination was in Complainant’s favor, what constituted bad faith conduct?" attribute="1" defaultMemberUniqueName="[Range 1].[If Determination was in Complainant’s favor, what constituted bad faith conduct?].[All]" allUniqueName="[Range 1].[If Determination was in Complainant’s favor, what constituted bad faith conduct?].[All]" dimensionUniqueName="[Range 1]" displayFolder="" count="0" memberValueDatatype="130" unbalanced="0"/>
    <cacheHierarchy uniqueName="[Range 1].[Is domain active? (If date is more than one year after decision)]" caption="Is domain active? (If date is more than one year after decision)" attribute="1" defaultMemberUniqueName="[Range 1].[Is domain active? (If date is more than one year after decision)].[All]" allUniqueName="[Range 1].[Is domain active? (If date is more than one year after decision)].[All]" dimensionUniqueName="[Range 1]" displayFolder="" count="0" memberValueDatatype="130" unbalanced="0"/>
    <cacheHierarchy uniqueName="[Range 1].[Isolated mark (from domain)]" caption="Isolated mark (from domain)" attribute="1" defaultMemberUniqueName="[Range 1].[Isolated mark (from domain)].[All]" allUniqueName="[Range 1].[Isolated mark (from domain)].[All]" dimensionUniqueName="[Range 1]" displayFolder="" count="0" memberValueDatatype="130" unbalanced="0"/>
    <cacheHierarchy uniqueName="[Range 1].[Multiple domain names involved]" caption="Multiple domain names involved" attribute="1" defaultMemberUniqueName="[Range 1].[Multiple domain names involved].[All]" allUniqueName="[Range 1].[Multiple domain names involved].[All]" dimensionUniqueName="[Range 1]" displayFolder="" count="0" memberValueDatatype="130" unbalanced="0"/>
    <cacheHierarchy uniqueName="[Range 1].[Provider]" caption="Provider" attribute="1" defaultMemberUniqueName="[Range 1].[Provider].[All]" allUniqueName="[Range 1].[Provider].[All]" dimensionUniqueName="[Range 1]" displayFolder="" count="0" memberValueDatatype="130" unbalanced="0"/>
    <cacheHierarchy uniqueName="[Range 1].[Respondent]" caption="Respondent" attribute="1" defaultMemberUniqueName="[Range 1].[Respondent].[All]" allUniqueName="[Range 1].[Respondent].[All]" dimensionUniqueName="[Range 1]" displayFolder="" count="0" memberValueDatatype="130" unbalanced="0"/>
    <cacheHierarchy uniqueName="[Range 1].[Respondent Country]" caption="Respondent Country" attribute="1" defaultMemberUniqueName="[Range 1].[Respondent Country].[All]" allUniqueName="[Range 1].[Respondent Country].[All]" dimensionUniqueName="[Range 1]" displayFolder="" count="0" memberValueDatatype="130" unbalanced="0"/>
    <cacheHierarchy uniqueName="[Range 1].[Respondent Representative]" caption="Respondent Representative" attribute="1" defaultMemberUniqueName="[Range 1].[Respondent Representative].[All]" allUniqueName="[Range 1].[Respondent Representative].[All]" dimensionUniqueName="[Range 1]" displayFolder="" count="0" memberValueDatatype="130" unbalanced="0"/>
    <cacheHierarchy uniqueName="[Range 1].[Response Extension]" caption="Response Extension" attribute="1" defaultMemberUniqueName="[Range 1].[Response Extension].[All]" allUniqueName="[Range 1].[Response Extension].[All]" dimensionUniqueName="[Range 1]" displayFolder="" count="0" memberValueDatatype="130" unbalanced="0"/>
    <cacheHierarchy uniqueName="[Range 1].[Response w/in 14 Days]" caption="Response w/in 14 Days" attribute="1" defaultMemberUniqueName="[Range 1].[Response w/in 14 Days].[All]" allUniqueName="[Range 1].[Response w/in 14 Days].[All]" dimensionUniqueName="[Range 1]" displayFolder="" count="0" memberValueDatatype="130" unbalanced="0"/>
    <cacheHierarchy uniqueName="[Range 1].[Response w/in 6 Months]" caption="Response w/in 6 Months" attribute="1" defaultMemberUniqueName="[Range 1].[Response w/in 6 Months].[All]" allUniqueName="[Range 1].[Response w/in 6 Months].[All]" dimensionUniqueName="[Range 1]" displayFolder="" count="0" memberValueDatatype="130" unbalanced="0"/>
    <cacheHierarchy uniqueName="[Range 1].[Response_Arg: [1]] Registrant's use of domain is for bona fide offering of goods/services]" caption="Response_Arg: [1] Registrant's use of domain is for bona fide offering of goods/services" attribute="1" defaultMemberUniqueName="[Range 1].[Response_Arg: [1]] Registrant's use of domain is for bona fide offering of goods/services].[All]" allUniqueName="[Range 1].[Response_Arg: [1]] Registrant's use of domain is for bona fide offering of goods/services].[All]" dimensionUniqueName="[Range 1]" displayFolder="" count="0" memberValueDatatype="11" unbalanced="0"/>
    <cacheHierarchy uniqueName="[Range 1].[Response_Arg: [2]] Registrant is commonly known by domain name]" caption="Response_Arg: [2] Registrant is commonly known by domain name" attribute="1" defaultMemberUniqueName="[Range 1].[Response_Arg: [2]] Registrant is commonly known by domain name].[All]" allUniqueName="[Range 1].[Response_Arg: [2]] Registrant is commonly known by domain name].[All]" dimensionUniqueName="[Range 1]" displayFolder="" count="0" memberValueDatatype="11" unbalanced="0"/>
    <cacheHierarchy uniqueName="[Range 1].[Response_Arg: [3]] Registrant making fair use of domain without profiting from misleading consumers]" caption="Response_Arg: [3] Registrant making fair use of domain without profiting from misleading consumers" attribute="1" defaultMemberUniqueName="[Range 1].[Response_Arg: [3]] Registrant making fair use of domain without profiting from misleading consumers].[All]" allUniqueName="[Range 1].[Response_Arg: [3]] Registrant making fair use of domain without profiting from misleading consumers].[All]" dimensionUniqueName="[Range 1]" displayFolder="" count="0" memberValueDatatype="11" unbalanced="0"/>
    <cacheHierarchy uniqueName="[Range 1].[Response_Arg: [4]] Domain is generic/ descriptive, and Registrant is making fair use]" caption="Response_Arg: [4] Domain is generic/ descriptive, and Registrant is making fair use" attribute="1" defaultMemberUniqueName="[Range 1].[Response_Arg: [4]] Domain is generic/ descriptive, and Registrant is making fair use].[All]" allUniqueName="[Range 1].[Response_Arg: [4]] Domain is generic/ descriptive, and Registrant is making fair use].[All]" dimensionUniqueName="[Range 1]" displayFolder="" count="0" memberValueDatatype="11" unbalanced="0"/>
    <cacheHierarchy uniqueName="[Range 1].[Response_Arg: [5]] Domain is operated in tribute/ criticism]" caption="Response_Arg: [5] Domain is operated in tribute/ criticism" attribute="1" defaultMemberUniqueName="[Range 1].[Response_Arg: [5]] Domain is operated in tribute/ criticism].[All]" allUniqueName="[Range 1].[Response_Arg: [5]] Domain is operated in tribute/ criticism].[All]" dimensionUniqueName="[Range 1]" displayFolder="" count="0" memberValueDatatype="11" unbalanced="0"/>
    <cacheHierarchy uniqueName="[Range 1].[Response_Arg: [6]] Registrant’s holding of the domain name is consistent with written agreement]" caption="Response_Arg: [6] Registrant’s holding of the domain name is consistent with written agreement" attribute="1" defaultMemberUniqueName="[Range 1].[Response_Arg: [6]] Registrant’s holding of the domain name is consistent with written agreement].[All]" allUniqueName="[Range 1].[Response_Arg: [6]] Registrant’s holding of the domain name is consistent with written agreement].[All]" dimensionUniqueName="[Range 1]" displayFolder="" count="0" memberValueDatatype="11" unbalanced="0"/>
    <cacheHierarchy uniqueName="[Range 1].[Response_Arg: [7]] The domain name is not part of a wider pattern of abusive registration]" caption="Response_Arg: [7] The domain name is not part of a wider pattern of abusive registration" attribute="1" defaultMemberUniqueName="[Range 1].[Response_Arg: [7]] The domain name is not part of a wider pattern of abusive registration].[All]" allUniqueName="[Range 1].[Response_Arg: [7]] The domain name is not part of a wider pattern of abusive registration].[All]" dimensionUniqueName="[Range 1]" displayFolder="" count="0" memberValueDatatype="11" unbalanced="0"/>
    <cacheHierarchy uniqueName="[Range 1].[Response_Arg: [8]] Examiner did not provide detail]" caption="Response_Arg: [8] Examiner did not provide detail" attribute="1" defaultMemberUniqueName="[Range 1].[Response_Arg: [8]] Examiner did not provide detail].[All]" allUniqueName="[Range 1].[Response_Arg: [8]] Examiner did not provide detail].[All]" dimensionUniqueName="[Range 1]" displayFolder="" count="0" memberValueDatatype="11" unbalanced="0"/>
    <cacheHierarchy uniqueName="[Range 1].[Response_Arg: [9]] Other]" caption="Response_Arg: [9] Other" attribute="1" defaultMemberUniqueName="[Range 1].[Response_Arg: [9]] Other].[All]" allUniqueName="[Range 1].[Response_Arg: [9]] Other].[All]" dimensionUniqueName="[Range 1]" displayFolder="" count="0" memberValueDatatype="11" unbalanced="0"/>
    <cacheHierarchy uniqueName="[Range 1].[Result]" caption="Result" attribute="1" defaultMemberUniqueName="[Range 1].[Result].[All]" allUniqueName="[Range 1].[Result].[All]" dimensionUniqueName="[Range 1]" displayFolder="" count="2" memberValueDatatype="130" unbalanced="0">
      <fieldsUsage count="2">
        <fieldUsage x="-1"/>
        <fieldUsage x="2"/>
      </fieldsUsage>
    </cacheHierarchy>
    <cacheHierarchy uniqueName="[Range 1].[sumprod_casenum]" caption="sumprod_casenum" attribute="1" defaultMemberUniqueName="[Range 1].[sumprod_casenum].[All]" allUniqueName="[Range 1].[sumprod_casenum].[All]" dimensionUniqueName="[Range 1]" displayFolder="" count="0" memberValueDatatype="20" unbalanced="0"/>
    <cacheHierarchy uniqueName="[Range 1].[TLD of domain name at issue]" caption="TLD of domain name at issue" attribute="1" defaultMemberUniqueName="[Range 1].[TLD of domain name at issue].[All]" allUniqueName="[Range 1].[TLD of domain name at issue].[All]" dimensionUniqueName="[Range 1]" displayFolder="" count="0" memberValueDatatype="130" unbalanced="0"/>
    <cacheHierarchy uniqueName="[Range 1].[TM is arbitrary/suggestive for category]" caption="TM is arbitrary/suggestive for category" attribute="1" defaultMemberUniqueName="[Range 1].[TM is arbitrary/suggestive for category].[All]" allUniqueName="[Range 1].[TM is arbitrary/suggestive for category].[All]" dimensionUniqueName="[Range 1]" displayFolder="" count="0" memberValueDatatype="130" unbalanced="0"/>
    <cacheHierarchy uniqueName="[Range 1].[TM is descriptive for category]" caption="TM is descriptive for category" attribute="1" defaultMemberUniqueName="[Range 1].[TM is descriptive for category].[All]" allUniqueName="[Range 1].[TM is descriptive for category].[All]" dimensionUniqueName="[Range 1]" displayFolder="" count="0" memberValueDatatype="130" unbalanced="0"/>
    <cacheHierarchy uniqueName="[Range 1].[TM is fanciful]" caption="TM is fanciful" attribute="1" defaultMemberUniqueName="[Range 1].[TM is fanciful].[All]" allUniqueName="[Range 1].[TM is fanciful].[All]" dimensionUniqueName="[Range 1]" displayFolder="" count="0" memberValueDatatype="130" unbalanced="0"/>
    <cacheHierarchy uniqueName="[Range 1].[TM owner in TMCH (mentioned in decision)]" caption="TM owner in TMCH (mentioned in decision)" attribute="1" defaultMemberUniqueName="[Range 1].[TM owner in TMCH (mentioned in decision)].[All]" allUniqueName="[Range 1].[TM owner in TMCH (mentioned in decision)].[All]" dimensionUniqueName="[Range 1]" displayFolder="" count="0" memberValueDatatype="130" unbalanced="0"/>
    <cacheHierarchy uniqueName="[Range 1].[Commencement Date (Month Index)]" caption="Commencement Date (Month Index)" attribute="1" defaultMemberUniqueName="[Range 1].[Commencement Date (Month Index)].[All]" allUniqueName="[Range 1].[Commencement Date (Month Index)].[All]" dimensionUniqueName="[Range 1]" displayFolder="" count="0" memberValueDatatype="20" unbalanced="0" hidden="1"/>
    <cacheHierarchy uniqueName="[Range 1].[Decision Date (Month Index)]" caption="Decision Date (Month Index)" attribute="1" defaultMemberUniqueName="[Range 1].[Decision Date (Month Index)].[All]" allUniqueName="[Range 1].[Decision Date (Month Index)].[All]" dimensionUniqueName="[Range 1]" displayFolder="" count="0" memberValueDatatype="20" unbalanced="0" hidden="1"/>
    <cacheHierarchy uniqueName="[Measures].[__XL_Count Range]" caption="__XL_Count Range" measure="1" displayFolder="" measureGroup="Range" count="0" hidden="1"/>
    <cacheHierarchy uniqueName="[Measures].[__XL_Count Range 1]" caption="__XL_Count Range 1" measure="1" displayFolder="" measureGroup="Range 1" count="0" hidden="1"/>
    <cacheHierarchy uniqueName="[Measures].[__No measures defined]" caption="__No measures defined" measure="1" displayFolder="" count="0" hidden="1"/>
    <cacheHierarchy uniqueName="[Measures].[Count of Case Number]" caption="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Distinct Count of Case Number]" caption="Distinct 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Count of Case Number 2]" caption="Count of Case Number 2" measure="1" displayFolder="" measureGroup="Range 1" count="0" hidden="1">
      <extLst>
        <ext xmlns:x15="http://schemas.microsoft.com/office/spreadsheetml/2010/11/main" uri="{B97F6D7D-B522-45F9-BDA1-12C45D357490}">
          <x15:cacheHierarchy aggregatedColumn="60"/>
        </ext>
      </extLst>
    </cacheHierarchy>
    <cacheHierarchy uniqueName="[Measures].[Distinct Count of Case Number 2]" caption="Distinct Count of Case Number 2" measure="1" displayFolder="" measureGroup="Range 1" count="0" oneField="1" hidden="1">
      <fieldsUsage count="1">
        <fieldUsage x="0"/>
      </fieldsUsage>
      <extLst>
        <ext xmlns:x15="http://schemas.microsoft.com/office/spreadsheetml/2010/11/main" uri="{B97F6D7D-B522-45F9-BDA1-12C45D357490}">
          <x15:cacheHierarchy aggregatedColumn="60"/>
        </ext>
      </extLst>
    </cacheHierarchy>
    <cacheHierarchy uniqueName="[Measures].[Count of Result]" caption="Count of Result" measure="1" displayFolder="" measureGroup="Range 1" count="0" hidden="1">
      <extLst>
        <ext xmlns:x15="http://schemas.microsoft.com/office/spreadsheetml/2010/11/main" uri="{B97F6D7D-B522-45F9-BDA1-12C45D357490}">
          <x15:cacheHierarchy aggregatedColumn="113"/>
        </ext>
      </extLst>
    </cacheHierarchy>
  </cacheHierarchies>
  <kpis count="0"/>
  <dimensions count="3">
    <dimension measure="1" name="Measures" uniqueName="[Measures]" caption="Measures"/>
    <dimension name="Range" uniqueName="[Range]" caption="Range"/>
    <dimension name="Range 1" uniqueName="[Range 1]" caption="Range 1"/>
  </dimensions>
  <measureGroups count="2">
    <measureGroup name="Range" caption="Range"/>
    <measureGroup name="Range 1" caption="Range 1"/>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lex Noonan" refreshedDate="43209.702897800926" backgroundQuery="1" createdVersion="6" refreshedVersion="6" minRefreshableVersion="3" recordCount="0" supportSubquery="1" supportAdvancedDrill="1" xr:uid="{70F2565B-916E-4D59-9230-C6FA2AD85827}">
  <cacheSource type="external" connectionId="1"/>
  <cacheFields count="3">
    <cacheField name="[Measures].[Distinct Count of Case Number 2]" caption="Distinct Count of Case Number 2" numFmtId="0" hierarchy="128" level="32767"/>
    <cacheField name="[Range 1].[Examiner].[Examiner]" caption="Examiner" numFmtId="0" hierarchy="83" level="1">
      <sharedItems count="84">
        <s v="Adam Wilfred Samuel"/>
        <s v="Ahmet Akguloglu"/>
        <s v="Alan L. Limbury"/>
        <s v="Alejandro Touriño Pena"/>
        <s v="Amarjit Singh"/>
        <s v="Anne M. Wallace"/>
        <s v="Antonina Pakharenko-Anderson"/>
        <s v="Bart Van Besien"/>
        <s v="Bruce E. O'Connor"/>
        <s v="Carol Stoner"/>
        <s v="Carolyn Marks Johnson"/>
        <s v="Carolyn Marks Johnson; Charles K. McCotter Jr.; Douglas M. Isenberg"/>
        <s v="Charles K. McCotter Jr."/>
        <s v="Charles K. McCotter Jr.; Sandra Franklin; Jeffrey M. Samuels"/>
        <s v="Christopher To"/>
        <s v="Darryl C. Wilson"/>
        <s v="David J. Steele"/>
        <s v="David J.A. Cairns"/>
        <s v="David L. Kreider"/>
        <s v="Dawn Osborne"/>
        <s v="Dawn Osborne (Default); Jonathan Agmon (Final)"/>
        <s v="Debrett Gordon Lyons"/>
        <s v="Douglas M. Isenberg"/>
        <s v="Dr. Timothy Tin Ngai Sze"/>
        <s v="Eleni Lappa"/>
        <s v="Fernando Triana"/>
        <s v="Fernando Triana (Default); David L. Kreider (Final)"/>
        <s v="Flip Jan Claude Petillion"/>
        <s v="Flip Jan Claude Petillion (Default); Sebastian Matthew White Hughes (Final)"/>
        <s v="Hector Ariel Manoff"/>
        <s v="Henrik af Ursin"/>
        <s v="Ho-Hyun Nahm"/>
        <s v="Ike Ehiribe"/>
        <s v="James Bridgeman"/>
        <s v="Jeffrey M. Samuels"/>
        <s v="Jeffrey M. Samuels; Piotr Nowaczyk; Darryl C. Wilson"/>
        <s v="Jennifer Li"/>
        <s v="John A. Bender"/>
        <s v="Jonathan Agmon"/>
        <s v="Jonathan Agmon; Ahmet Akguloglu; Petter Rindforth"/>
        <s v="Jonathan Agmon; Douglas M. Isenberg; Terry Peppard"/>
        <s v="Jonathan Agmon; Marie-Emmanuelle Haas; Debrett Lyons"/>
        <s v="Karl V. Fink"/>
        <s v="Kateryna Oliinyk"/>
        <s v="Kendall C. Reed"/>
        <s v="Kwan Sit Kin"/>
        <s v="Luz Helena Villamil-Jimenez"/>
        <s v="M. Scott Donahey"/>
        <s v="Marie Emmanuelle Haas"/>
        <s v="Matthew Murphy"/>
        <s v="Molly Li"/>
        <s v="Natalia Stetsenko"/>
        <s v="Nathalie Dreyfus"/>
        <s v="Neil Anthony Brown"/>
        <s v="Neil Anthony Brown (Default); Hector Ariel Manoff (Final)"/>
        <s v="Neil Anthony Brown; Hector Ariel Manoff; Sebastian Matthew White Hughes"/>
        <s v="Omar Haydar"/>
        <s v="Peter Müller"/>
        <s v="Petter Rindforth"/>
        <s v="Petter Rindforth; Alan L Limbury; Jeffrey M. Samuels"/>
        <s v="Petter Rindforth; Jeffrey M. Samuels; Douglas M. Isenberg"/>
        <s v="Piotr Nowaczyk"/>
        <s v="Prathiba M. Singh"/>
        <s v="Raymond HO"/>
        <s v="Richard W. Hill"/>
        <s v="Robert T. Pfeuffer"/>
        <s v="Rodney C. Kyle"/>
        <s v="Rodolfo Carlos Rivas Rea"/>
        <s v="Sandra J. Franklin"/>
        <s v="Saravanan Dhandapani"/>
        <s v="Scott Donahey"/>
        <s v="Sebastian Matthew White Hughes"/>
        <s v="Shahla F. Ali"/>
        <s v="Solomon Lam"/>
        <s v="Terry F. Peppard"/>
        <s v="Tobias Malte Müller"/>
        <s v="Tomáš Abelovský"/>
        <s v="Tuukka Ilkka Airaksinen"/>
        <s v="Vali Sakellarides"/>
        <s v="Wilson Pinheiro Jabur"/>
        <s v="Wong Chat Chor Samuel"/>
        <s v="Yang Xun"/>
        <s v="Yeung Man Sing"/>
        <s v="ZHAO Yun"/>
      </sharedItems>
    </cacheField>
    <cacheField name="[Range 1].[Result].[Result]" caption="Result" numFmtId="0" hierarchy="113" level="1">
      <sharedItems count="3">
        <s v="Claim Denied"/>
        <s v="Suspended"/>
        <s v="Suspended (Split decision)"/>
      </sharedItems>
    </cacheField>
  </cacheFields>
  <cacheHierarchies count="130">
    <cacheHierarchy uniqueName="[Range].[Additional Notes on bad faith elements (if required)]" caption="Additional Notes on bad faith elements (if required)" attribute="1" defaultMemberUniqueName="[Range].[Additional Notes on bad faith elements (if required)].[All]" allUniqueName="[Range].[Additional Notes on bad faith elements (if required)].[All]" dimensionUniqueName="[Range]" displayFolder="" count="0" memberValueDatatype="130" unbalanced="0"/>
    <cacheHierarchy uniqueName="[Range].[Additional Notes on Response (if required)]" caption="Additional Notes on Response (if required)" attribute="1" defaultMemberUniqueName="[Range].[Additional Notes on Response (if required)].[All]" allUniqueName="[Range].[Additional Notes on Response (if required)].[All]" dimensionUniqueName="[Range]" displayFolder="" count="0" memberValueDatatype="130" unbalanced="0"/>
    <cacheHierarchy uniqueName="[Range].[Appeal]" caption="Appeal" attribute="1" defaultMemberUniqueName="[Range].[Appeal].[All]" allUniqueName="[Range].[Appeal].[All]" dimensionUniqueName="[Range]" displayFolder="" count="0" memberValueDatatype="130" unbalanced="0"/>
    <cacheHierarchy uniqueName="[Range].[Appeal Link (if applicable)]" caption="Appeal Link (if applicable)" attribute="1" defaultMemberUniqueName="[Range].[Appeal Link (if applicable)].[All]" allUniqueName="[Range].[Appeal Link (if applicable)].[All]" dimensionUniqueName="[Range]" displayFolder="" count="0" memberValueDatatype="130" unbalanced="0"/>
    <cacheHierarchy uniqueName="[Range].[Case Name]" caption="Case Name" attribute="1" defaultMemberUniqueName="[Range].[Case Name].[All]" allUniqueName="[Range].[Case Name].[All]" dimensionUniqueName="[Range]" displayFolder="" count="0" memberValueDatatype="130" unbalanced="0"/>
    <cacheHierarchy uniqueName="[Range].[Case Number]" caption="Case Number" attribute="1" defaultMemberUniqueName="[Range].[Case Number].[All]" allUniqueName="[Range].[Case Number].[All]" dimensionUniqueName="[Range]" displayFolder="" count="0" memberValueDatatype="130" unbalanced="0"/>
    <cacheHierarchy uniqueName="[Range].[Commencement Date]" caption="Commencement Date" attribute="1" time="1" defaultMemberUniqueName="[Range].[Commencement Date].[All]" allUniqueName="[Range].[Commencement Date].[All]" dimensionUniqueName="[Range]" displayFolder="" count="0" memberValueDatatype="7" unbalanced="0"/>
    <cacheHierarchy uniqueName="[Range].[Complainant]" caption="Complainant" attribute="1" defaultMemberUniqueName="[Range].[Complainant].[All]" allUniqueName="[Range].[Complainant].[All]" dimensionUniqueName="[Range]" displayFolder="" count="0" memberValueDatatype="130" unbalanced="0"/>
    <cacheHierarchy uniqueName="[Range].[Complainant Country]" caption="Complainant Country" attribute="1" defaultMemberUniqueName="[Range].[Complainant Country].[All]" allUniqueName="[Range].[Complainant Country].[All]" dimensionUniqueName="[Range]" displayFolder="" count="0" memberValueDatatype="130" unbalanced="0"/>
    <cacheHierarchy uniqueName="[Range].[Complainant Representative]" caption="Complainant Representative" attribute="1" defaultMemberUniqueName="[Range].[Complainant Representative].[All]" allUniqueName="[Range].[Complainant Representative].[All]" dimensionUniqueName="[Range]" displayFolder="" count="0" memberValueDatatype="130" unbalanced="0"/>
    <cacheHierarchy uniqueName="[Range].[Decision Date]" caption="Decision Date" attribute="1" time="1" defaultMemberUniqueName="[Range].[Decision Date].[All]" allUniqueName="[Range].[Decision Date].[All]" dimensionUniqueName="[Range]" displayFolder="" count="0" memberValueDatatype="7" unbalanced="0"/>
    <cacheHierarchy uniqueName="[Range].[Determination type]" caption="Determination type" attribute="1" defaultMemberUniqueName="[Range].[Determination type].[All]" allUniqueName="[Range].[Determination type].[All]" dimensionUniqueName="[Range]" displayFolder="" count="0" memberValueDatatype="130" unbalanced="0"/>
    <cacheHierarchy uniqueName="[Range].[Did response accuse complainant of abuse?]" caption="Did response accuse complainant of abuse?" attribute="1" defaultMemberUniqueName="[Range].[Did response accuse complainant of abuse?].[All]" allUniqueName="[Range].[Did response accuse complainant of abuse?].[All]" dimensionUniqueName="[Range]" displayFolder="" count="0" memberValueDatatype="130" unbalanced="0"/>
    <cacheHierarchy uniqueName="[Range].[Did response mention issues with receiving notice of complaint?]" caption="Did response mention issues with receiving notice of complaint?" attribute="1" defaultMemberUniqueName="[Range].[Did response mention issues with receiving notice of complaint?].[All]" allUniqueName="[Range].[Did response mention issues with receiving notice of complaint?].[All]" dimensionUniqueName="[Range]" displayFolder="" count="0" memberValueDatatype="130" unbalanced="0"/>
    <cacheHierarchy uniqueName="[Range].[Disputed Domain]" caption="Disputed Domain" attribute="1" defaultMemberUniqueName="[Range].[Disputed Domain].[All]" allUniqueName="[Range].[Disputed Domain].[All]" dimensionUniqueName="[Range]" displayFolder="" count="0" memberValueDatatype="130" unbalanced="0"/>
    <cacheHierarchy uniqueName="[Range].[Domain name (string) identical to TM]" caption="Domain name (string) identical to TM" attribute="1" defaultMemberUniqueName="[Range].[Domain name (string) identical to TM].[All]" allUniqueName="[Range].[Domain name (string) identical to TM].[All]" dimensionUniqueName="[Range]" displayFolder="" count="0" memberValueDatatype="130" unbalanced="0"/>
    <cacheHierarchy uniqueName="[Range].[Domain name contains TM + generic or related term]" caption="Domain name contains TM + generic or related term" attribute="1" defaultMemberUniqueName="[Range].[Domain name contains TM + generic or related term].[All]" allUniqueName="[Range].[Domain name contains TM + generic or related term].[All]" dimensionUniqueName="[Range]" displayFolder="" count="0" memberValueDatatype="130" unbalanced="0"/>
    <cacheHierarchy uniqueName="[Range].[Domain name similar to TM (typo, homophone, etc.)]" caption="Domain name similar to TM (typo, homophone, etc.)" attribute="1" defaultMemberUniqueName="[Range].[Domain name similar to TM (typo, homophone, etc.)].[All]" allUniqueName="[Range].[Domain name similar to TM (typo, homophone, etc.)].[All]" dimensionUniqueName="[Range]" displayFolder="" count="0" memberValueDatatype="130" unbalanced="0"/>
    <cacheHierarchy uniqueName="[Range].[Examiner]" caption="Examiner" attribute="1" defaultMemberUniqueName="[Range].[Examiner].[All]" allUniqueName="[Range].[Examiner].[All]" dimensionUniqueName="[Range]" displayFolder="" count="0" memberValueDatatype="130" unbalanced="0"/>
    <cacheHierarchy uniqueName="[Range].[Examiner articulated evidentiary basis for decision]" caption="Examiner articulated evidentiary basis for decision" attribute="1" defaultMemberUniqueName="[Range].[Examiner articulated evidentiary basis for decision].[All]" allUniqueName="[Range].[Examiner articulated evidentiary basis for decision].[All]" dimensionUniqueName="[Range]" displayFolder="" count="0" memberValueDatatype="130" unbalanced="0"/>
    <cacheHierarchy uniqueName="[Range].[Examiner explicitly mentions likely confusion +/ -/ unaffected by gTLD]" caption="Examiner explicitly mentions likely confusion +/ -/ unaffected by gTLD" attribute="1" defaultMemberUniqueName="[Range].[Examiner explicitly mentions likely confusion +/ -/ unaffected by gTLD].[All]" allUniqueName="[Range].[Examiner explicitly mentions likely confusion +/ -/ unaffected by gTLD].[All]" dimensionUniqueName="[Range]" displayFolder="" count="0" memberValueDatatype="130" unbalanced="0"/>
    <cacheHierarchy uniqueName="[Range].[Examiner finds likely confusion decreased by addition of TLD]" caption="Examiner finds likely confusion decreased by addition of TLD" attribute="1" defaultMemberUniqueName="[Range].[Examiner finds likely confusion decreased by addition of TLD].[All]" allUniqueName="[Range].[Examiner finds likely confusion decreased by addition of TLD].[All]" dimensionUniqueName="[Range]" displayFolder="" count="0" memberValueDatatype="130" unbalanced="0"/>
    <cacheHierarchy uniqueName="[Range].[Examiner finds likely confusion increased by addition of TLD]" caption="Examiner finds likely confusion increased by addition of TLD" attribute="1" defaultMemberUniqueName="[Range].[Examiner finds likely confusion increased by addition of TLD].[All]" allUniqueName="[Range].[Examiner finds likely confusion increased by addition of TLD].[All]" dimensionUniqueName="[Range]" displayFolder="" count="0" memberValueDatatype="130" unbalanced="0"/>
    <cacheHierarchy uniqueName="[Range].[Facts indicating UDRP/ litigation is more appropriate]" caption="Facts indicating UDRP/ litigation is more appropriate" attribute="1" defaultMemberUniqueName="[Range].[Facts indicating UDRP/ litigation is more appropriate].[All]" allUniqueName="[Range].[Facts indicating UDRP/ litigation is more appropriate].[All]" dimensionUniqueName="[Range]" displayFolder="" count="0" memberValueDatatype="130" unbalanced="0"/>
    <cacheHierarchy uniqueName="[Range].[Final Domain Disposition]" caption="Final Domain Disposition" attribute="1" defaultMemberUniqueName="[Range].[Final Domain Disposition].[All]" allUniqueName="[Range].[Final Domain Disposition].[All]" dimensionUniqueName="[Range]" displayFolder="" count="0" memberValueDatatype="130" unbalanced="0"/>
    <cacheHierarchy uniqueName="[Range].[General TM]" caption="General TM" attribute="1" defaultMemberUniqueName="[Range].[General TM].[All]" allUniqueName="[Range].[General TM].[All]" dimensionUniqueName="[Range]" displayFolder="" count="0" memberValueDatatype="130" unbalanced="0"/>
    <cacheHierarchy uniqueName="[Range].[If a Response was filed, what Defense(s) or  facts were submitted to refute bad faith allegation?]" caption="If a Response was filed, what Defense(s) or  facts were submitted to refute bad faith allegation?" attribute="1" defaultMemberUniqueName="[Range].[If a Response was filed, what Defense(s) or  facts were submitted to refute bad faith allegation?].[All]" allUniqueName="[Range].[If a Response was filed, what Defense(s) or  facts were submitted to refute bad faith allegation?].[All]" dimensionUniqueName="[Range]" displayFolder="" count="0" memberValueDatatype="130" unbalanced="0"/>
    <cacheHierarchy uniqueName="[Range].[If complainant is unsuccessful, where did complainant fail?]" caption="If complainant is unsuccessful, where did complainant fail?" attribute="1" defaultMemberUniqueName="[Range].[If complainant is unsuccessful, where did complainant fail?].[All]" allUniqueName="[Range].[If complainant is unsuccessful, where did complainant fail?].[All]" dimensionUniqueName="[Range]" displayFolder="" count="0" memberValueDatatype="130" unbalanced="0"/>
    <cacheHierarchy uniqueName="[Range].[If Determination was in Complainant’s favor, what constituted bad faith conduct?]" caption="If Determination was in Complainant’s favor, what constituted bad faith conduct?" attribute="1" defaultMemberUniqueName="[Range].[If Determination was in Complainant’s favor, what constituted bad faith conduct?].[All]" allUniqueName="[Range].[If Determination was in Complainant’s favor, what constituted bad faith conduct?].[All]" dimensionUniqueName="[Range]" displayFolder="" count="0" memberValueDatatype="130" unbalanced="0"/>
    <cacheHierarchy uniqueName="[Range].[Is domain active? (If date is more than one year after decision)]" caption="Is domain active? (If date is more than one year after decision)" attribute="1" defaultMemberUniqueName="[Range].[Is domain active? (If date is more than one year after decision)].[All]" allUniqueName="[Range].[Is domain active? (If date is more than one year after decision)].[All]" dimensionUniqueName="[Range]" displayFolder="" count="0" memberValueDatatype="130" unbalanced="0"/>
    <cacheHierarchy uniqueName="[Range].[Isolated mark (from domain)]" caption="Isolated mark (from domain)" attribute="1" defaultMemberUniqueName="[Range].[Isolated mark (from domain)].[All]" allUniqueName="[Range].[Isolated mark (from domain)].[All]" dimensionUniqueName="[Range]" displayFolder="" count="0" memberValueDatatype="130" unbalanced="0"/>
    <cacheHierarchy uniqueName="[Range].[Multiple domain names involved]" caption="Multiple domain names involved" attribute="1" defaultMemberUniqueName="[Range].[Multiple domain names involved].[All]" allUniqueName="[Range].[Multiple domain names involved].[All]" dimensionUniqueName="[Range]" displayFolder="" count="0" memberValueDatatype="130" unbalanced="0"/>
    <cacheHierarchy uniqueName="[Range].[Provider]" caption="Provider" attribute="1" defaultMemberUniqueName="[Range].[Provider].[All]" allUniqueName="[Range].[Provider].[All]" dimensionUniqueName="[Range]" displayFolder="" count="0" memberValueDatatype="130" unbalanced="0"/>
    <cacheHierarchy uniqueName="[Range].[Respondent]" caption="Respondent" attribute="1" defaultMemberUniqueName="[Range].[Respondent].[All]" allUniqueName="[Range].[Respondent].[All]" dimensionUniqueName="[Range]" displayFolder="" count="0" memberValueDatatype="130" unbalanced="0"/>
    <cacheHierarchy uniqueName="[Range].[Respondent Country]" caption="Respondent Country" attribute="1" defaultMemberUniqueName="[Range].[Respondent Country].[All]" allUniqueName="[Range].[Respondent Country].[All]" dimensionUniqueName="[Range]" displayFolder="" count="0" memberValueDatatype="130" unbalanced="0"/>
    <cacheHierarchy uniqueName="[Range].[Respondent Representative]" caption="Respondent Representative" attribute="1" defaultMemberUniqueName="[Range].[Respondent Representative].[All]" allUniqueName="[Range].[Respondent Representative].[All]" dimensionUniqueName="[Range]" displayFolder="" count="0" memberValueDatatype="130" unbalanced="0"/>
    <cacheHierarchy uniqueName="[Range].[Response Extension]" caption="Response Extension" attribute="1" defaultMemberUniqueName="[Range].[Response Extension].[All]" allUniqueName="[Range].[Response Extension].[All]" dimensionUniqueName="[Range]" displayFolder="" count="0" memberValueDatatype="130" unbalanced="0"/>
    <cacheHierarchy uniqueName="[Range].[Response w/in 14 Days]" caption="Response w/in 14 Days" attribute="1" defaultMemberUniqueName="[Range].[Response w/in 14 Days].[All]" allUniqueName="[Range].[Response w/in 14 Days].[All]" dimensionUniqueName="[Range]" displayFolder="" count="0" memberValueDatatype="130" unbalanced="0"/>
    <cacheHierarchy uniqueName="[Range].[Response w/in 6 Months]" caption="Response w/in 6 Months" attribute="1" defaultMemberUniqueName="[Range].[Response w/in 6 Months].[All]" allUniqueName="[Range].[Response w/in 6 Months].[All]" dimensionUniqueName="[Range]" displayFolder="" count="0" memberValueDatatype="130" unbalanced="0"/>
    <cacheHierarchy uniqueName="[Range].[Result]" caption="Result" attribute="1" defaultMemberUniqueName="[Range].[Result].[All]" allUniqueName="[Range].[Result].[All]" dimensionUniqueName="[Range]" displayFolder="" count="0" memberValueDatatype="130" unbalanced="0"/>
    <cacheHierarchy uniqueName="[Range].[sumprod_casenum]" caption="sumprod_casenum" attribute="1" defaultMemberUniqueName="[Range].[sumprod_casenum].[All]" allUniqueName="[Range].[sumprod_casenum].[All]" dimensionUniqueName="[Range]" displayFolder="" count="0" memberValueDatatype="20" unbalanced="0"/>
    <cacheHierarchy uniqueName="[Range].[TLD of domain name at issue]" caption="TLD of domain name at issue" attribute="1" defaultMemberUniqueName="[Range].[TLD of domain name at issue].[All]" allUniqueName="[Range].[TLD of domain name at issue].[All]" dimensionUniqueName="[Range]" displayFolder="" count="0" memberValueDatatype="130" unbalanced="0"/>
    <cacheHierarchy uniqueName="[Range].[TM is arbitrary/suggestive for category]" caption="TM is arbitrary/suggestive for category" attribute="1" defaultMemberUniqueName="[Range].[TM is arbitrary/suggestive for category].[All]" allUniqueName="[Range].[TM is arbitrary/suggestive for category].[All]" dimensionUniqueName="[Range]" displayFolder="" count="0" memberValueDatatype="130" unbalanced="0"/>
    <cacheHierarchy uniqueName="[Range].[TM is descriptive for category]" caption="TM is descriptive for category" attribute="1" defaultMemberUniqueName="[Range].[TM is descriptive for category].[All]" allUniqueName="[Range].[TM is descriptive for category].[All]" dimensionUniqueName="[Range]" displayFolder="" count="0" memberValueDatatype="130" unbalanced="0"/>
    <cacheHierarchy uniqueName="[Range].[TM is fanciful]" caption="TM is fanciful" attribute="1" defaultMemberUniqueName="[Range].[TM is fanciful].[All]" allUniqueName="[Range].[TM is fanciful].[All]" dimensionUniqueName="[Range]" displayFolder="" count="0" memberValueDatatype="130" unbalanced="0"/>
    <cacheHierarchy uniqueName="[Range].[TM owner in TMCH (mentioned in decision)]" caption="TM owner in TMCH (mentioned in decision)" attribute="1" defaultMemberUniqueName="[Range].[TM owner in TMCH (mentioned in decision)].[All]" allUniqueName="[Range].[TM owner in TMCH (mentioned in decision)].[All]" dimensionUniqueName="[Range]" displayFolder="" count="0" memberValueDatatype="130" unbalanced="0"/>
    <cacheHierarchy uniqueName="[Range 1].[Additional Notes on bad faith elements (if required)]" caption="Additional Notes on bad faith elements (if required)" attribute="1" defaultMemberUniqueName="[Range 1].[Additional Notes on bad faith elements (if required)].[All]" allUniqueName="[Range 1].[Additional Notes on bad faith elements (if required)].[All]" dimensionUniqueName="[Range 1]" displayFolder="" count="0" memberValueDatatype="130" unbalanced="0"/>
    <cacheHierarchy uniqueName="[Range 1].[Additional Notes on Response (if required)]" caption="Additional Notes on Response (if required)" attribute="1" defaultMemberUniqueName="[Range 1].[Additional Notes on Response (if required)].[All]" allUniqueName="[Range 1].[Additional Notes on Response (if required)].[All]" dimensionUniqueName="[Range 1]" displayFolder="" count="0" memberValueDatatype="130" unbalanced="0"/>
    <cacheHierarchy uniqueName="[Range 1].[Appeal]" caption="Appeal" attribute="1" defaultMemberUniqueName="[Range 1].[Appeal].[All]" allUniqueName="[Range 1].[Appeal].[All]" dimensionUniqueName="[Range 1]" displayFolder="" count="0" memberValueDatatype="130" unbalanced="0"/>
    <cacheHierarchy uniqueName="[Range 1].[Appeal Link (if applicable)]" caption="Appeal Link (if applicable)" attribute="1" defaultMemberUniqueName="[Range 1].[Appeal Link (if applicable)].[All]" allUniqueName="[Range 1].[Appeal Link (if applicable)].[All]" dimensionUniqueName="[Range 1]" displayFolder="" count="0" memberValueDatatype="130" unbalanced="0"/>
    <cacheHierarchy uniqueName="[Range 1].[BadFaith_Evid: [1]] Registrant acquired domain to sell/ rent/ transfer to complainant for more than o]" caption="BadFaith_Evid: [1] Registrant acquired domain to sell/ rent/ transfer to complainant for more than o" attribute="1" defaultMemberUniqueName="[Range 1].[BadFaith_Evid: [1]] Registrant acquired domain to sell/ rent/ transfer to complainant for more than o].[All]" allUniqueName="[Range 1].[BadFaith_Evid: [1]] Registrant acquired domain to sell/ rent/ transfer to complainant for more than o].[All]" dimensionUniqueName="[Range 1]" displayFolder="" count="0" memberValueDatatype="11" unbalanced="0"/>
    <cacheHierarchy uniqueName="[Range 1].[BadFaith_Evid: [2]] Registrant registered domain to keep mark holder from reflecting mark (as part of]" caption="BadFaith_Evid: [2] Registrant registered domain to keep mark holder from reflecting mark (as part of" attribute="1" defaultMemberUniqueName="[Range 1].[BadFaith_Evid: [2]] Registrant registered domain to keep mark holder from reflecting mark (as part of].[All]" allUniqueName="[Range 1].[BadFaith_Evid: [2]] Registrant registered domain to keep mark holder from reflecting mark (as part of].[All]" dimensionUniqueName="[Range 1]" displayFolder="" count="0" memberValueDatatype="11" unbalanced="0"/>
    <cacheHierarchy uniqueName="[Range 1].[BadFaith_Evid: [3]] Registrant used domain primarily to disrupt business of competitor]" caption="BadFaith_Evid: [3] Registrant used domain primarily to disrupt business of competitor" attribute="1" defaultMemberUniqueName="[Range 1].[BadFaith_Evid: [3]] Registrant used domain primarily to disrupt business of competitor].[All]" allUniqueName="[Range 1].[BadFaith_Evid: [3]] Registrant used domain primarily to disrupt business of competitor].[All]" dimensionUniqueName="[Range 1]" displayFolder="" count="0" memberValueDatatype="11" unbalanced="0"/>
    <cacheHierarchy uniqueName="[Range 1].[BadFaith_Evid: [4]] Registrant intentionally attempted to attract traffic for commercial gain by crea]" caption="BadFaith_Evid: [4] Registrant intentionally attempted to attract traffic for commercial gain by crea" attribute="1" defaultMemberUniqueName="[Range 1].[BadFaith_Evid: [4]] Registrant intentionally attempted to attract traffic for commercial gain by crea].[All]" allUniqueName="[Range 1].[BadFaith_Evid: [4]] Registrant intentionally attempted to attract traffic for commercial gain by crea].[All]" dimensionUniqueName="[Range 1]" displayFolder="" count="0" memberValueDatatype="11" unbalanced="0"/>
    <cacheHierarchy uniqueName="[Range 1].[BadFaith_Evid: [5]] Registrant holds large portfolios of domains]" caption="BadFaith_Evid: [5] Registrant holds large portfolios of domains" attribute="1" defaultMemberUniqueName="[Range 1].[BadFaith_Evid: [5]] Registrant holds large portfolios of domains].[All]" allUniqueName="[Range 1].[BadFaith_Evid: [5]] Registrant holds large portfolios of domains].[All]" dimensionUniqueName="[Range 1]" displayFolder="" count="0" memberValueDatatype="11" unbalanced="0"/>
    <cacheHierarchy uniqueName="[Range 1].[BadFaith_Evid: [6]] Registrant is using domain for pay-per-click traffic]" caption="BadFaith_Evid: [6] Registrant is using domain for pay-per-click traffic" attribute="1" defaultMemberUniqueName="[Range 1].[BadFaith_Evid: [6]] Registrant is using domain for pay-per-click traffic].[All]" allUniqueName="[Range 1].[BadFaith_Evid: [6]] Registrant is using domain for pay-per-click traffic].[All]" dimensionUniqueName="[Range 1]" displayFolder="" count="0" memberValueDatatype="11" unbalanced="0"/>
    <cacheHierarchy uniqueName="[Range 1].[BadFaith_Evid: [7]] Respondent was engaged in passive use and had notice of mark (possibly with other]" caption="BadFaith_Evid: [7] Respondent was engaged in passive use and had notice of mark (possibly with other" attribute="1" defaultMemberUniqueName="[Range 1].[BadFaith_Evid: [7]] Respondent was engaged in passive use and had notice of mark (possibly with other].[All]" allUniqueName="[Range 1].[BadFaith_Evid: [7]] Respondent was engaged in passive use and had notice of mark (possibly with other].[All]" dimensionUniqueName="[Range 1]" displayFolder="" count="0" memberValueDatatype="11" unbalanced="0"/>
    <cacheHierarchy uniqueName="[Range 1].[BadFaith_Evid: [8]] Examiner did not provide detail]" caption="BadFaith_Evid: [8] Examiner did not provide detail" attribute="1" defaultMemberUniqueName="[Range 1].[BadFaith_Evid: [8]] Examiner did not provide detail].[All]" allUniqueName="[Range 1].[BadFaith_Evid: [8]] Examiner did not provide detail].[All]" dimensionUniqueName="[Range 1]" displayFolder="" count="0" memberValueDatatype="11" unbalanced="0"/>
    <cacheHierarchy uniqueName="[Range 1].[BadFaith_Evid: [9]] Other]" caption="BadFaith_Evid: [9] Other" attribute="1" defaultMemberUniqueName="[Range 1].[BadFaith_Evid: [9]] Other].[All]" allUniqueName="[Range 1].[BadFaith_Evid: [9]] Other].[All]" dimensionUniqueName="[Range 1]" displayFolder="" count="0" memberValueDatatype="11" unbalanced="0"/>
    <cacheHierarchy uniqueName="[Range 1].[Case Name]" caption="Case Name" attribute="1" defaultMemberUniqueName="[Range 1].[Case Name].[All]" allUniqueName="[Range 1].[Case Name].[All]" dimensionUniqueName="[Range 1]" displayFolder="" count="0" memberValueDatatype="130" unbalanced="0"/>
    <cacheHierarchy uniqueName="[Range 1].[Case Number]" caption="Case Number" attribute="1" defaultMemberUniqueName="[Range 1].[Case Number].[All]" allUniqueName="[Range 1].[Case Number].[All]" dimensionUniqueName="[Range 1]" displayFolder="" count="0" memberValueDatatype="130" unbalanced="0"/>
    <cacheHierarchy uniqueName="[Range 1].[Commencement Date]" caption="Commencement Date" attribute="1" time="1" defaultMemberUniqueName="[Range 1].[Commencement Date].[All]" allUniqueName="[Range 1].[Commencement Date].[All]" dimensionUniqueName="[Range 1]" displayFolder="" count="0" memberValueDatatype="7" unbalanced="0"/>
    <cacheHierarchy uniqueName="[Range 1].[Commencement Date (Month)]" caption="Commencement Date (Month)" attribute="1" defaultMemberUniqueName="[Range 1].[Commencement Date (Month)].[All]" allUniqueName="[Range 1].[Commencement Date (Month)].[All]" dimensionUniqueName="[Range 1]" displayFolder="" count="0" memberValueDatatype="130" unbalanced="0"/>
    <cacheHierarchy uniqueName="[Range 1].[Commencement Date (Quarter)]" caption="Commencement Date (Quarter)" attribute="1" defaultMemberUniqueName="[Range 1].[Commencement Date (Quarter)].[All]" allUniqueName="[Range 1].[Commencement Date (Quarter)].[All]" dimensionUniqueName="[Range 1]" displayFolder="" count="0" memberValueDatatype="130" unbalanced="0"/>
    <cacheHierarchy uniqueName="[Range 1].[Commencement Date (Year)]" caption="Commencement Date (Year)" attribute="1" defaultMemberUniqueName="[Range 1].[Commencement Date (Year)].[All]" allUniqueName="[Range 1].[Commencement Date (Year)].[All]" dimensionUniqueName="[Range 1]" displayFolder="" count="0" memberValueDatatype="130" unbalanced="0"/>
    <cacheHierarchy uniqueName="[Range 1].[Compl_Failure: [1]] Registered domain name is identical/ confusingly similar to mark]" caption="Compl_Failure: [1] Registered domain name is identical/ confusingly similar to mark" attribute="1" defaultMemberUniqueName="[Range 1].[Compl_Failure: [1]] Registered domain name is identical/ confusingly similar to mark].[All]" allUniqueName="[Range 1].[Compl_Failure: [1]] Registered domain name is identical/ confusingly similar to mark].[All]" dimensionUniqueName="[Range 1]" displayFolder="" count="0" memberValueDatatype="11" unbalanced="0"/>
    <cacheHierarchy uniqueName="[Range 1].[Compl_Failure: [2]] Registrant has no legitimate right/ interest to domain name]" caption="Compl_Failure: [2] Registrant has no legitimate right/ interest to domain name" attribute="1" defaultMemberUniqueName="[Range 1].[Compl_Failure: [2]] Registrant has no legitimate right/ interest to domain name].[All]" allUniqueName="[Range 1].[Compl_Failure: [2]] Registrant has no legitimate right/ interest to domain name].[All]" dimensionUniqueName="[Range 1]" displayFolder="" count="0" memberValueDatatype="11" unbalanced="0"/>
    <cacheHierarchy uniqueName="[Range 1].[Compl_Failure: [3]] Domain name was registered/ being used in bad faith]" caption="Compl_Failure: [3] Domain name was registered/ being used in bad faith" attribute="1" defaultMemberUniqueName="[Range 1].[Compl_Failure: [3]] Domain name was registered/ being used in bad faith].[All]" allUniqueName="[Range 1].[Compl_Failure: [3]] Domain name was registered/ being used in bad faith].[All]" dimensionUniqueName="[Range 1]" displayFolder="" count="0" memberValueDatatype="11" unbalanced="0"/>
    <cacheHierarchy uniqueName="[Range 1].[Compl_Failure: [4]] Examiner did not provide detail]" caption="Compl_Failure: [4] Examiner did not provide detail" attribute="1" defaultMemberUniqueName="[Range 1].[Compl_Failure: [4]] Examiner did not provide detail].[All]" allUniqueName="[Range 1].[Compl_Failure: [4]] Examiner did not provide detail].[All]" dimensionUniqueName="[Range 1]" displayFolder="" count="0" memberValueDatatype="11" unbalanced="0"/>
    <cacheHierarchy uniqueName="[Range 1].[Complainant]" caption="Complainant" attribute="1" defaultMemberUniqueName="[Range 1].[Complainant].[All]" allUniqueName="[Range 1].[Complainant].[All]" dimensionUniqueName="[Range 1]" displayFolder="" count="0" memberValueDatatype="130" unbalanced="0"/>
    <cacheHierarchy uniqueName="[Range 1].[Complainant Country]" caption="Complainant Country" attribute="1" defaultMemberUniqueName="[Range 1].[Complainant Country].[All]" allUniqueName="[Range 1].[Complainant Country].[All]" dimensionUniqueName="[Range 1]" displayFolder="" count="0" memberValueDatatype="130" unbalanced="0"/>
    <cacheHierarchy uniqueName="[Range 1].[Complainant Representative]" caption="Complainant Representative" attribute="1" defaultMemberUniqueName="[Range 1].[Complainant Representative].[All]" allUniqueName="[Range 1].[Complainant Representative].[All]" dimensionUniqueName="[Range 1]" displayFolder="" count="0" memberValueDatatype="130" unbalanced="0"/>
    <cacheHierarchy uniqueName="[Range 1].[Decision Date]" caption="Decision Date" attribute="1" time="1" defaultMemberUniqueName="[Range 1].[Decision Date].[All]" allUniqueName="[Range 1].[Decision Date].[All]" dimensionUniqueName="[Range 1]" displayFolder="" count="0" memberValueDatatype="7" unbalanced="0"/>
    <cacheHierarchy uniqueName="[Range 1].[Decision Date (Month)]" caption="Decision Date (Month)" attribute="1" defaultMemberUniqueName="[Range 1].[Decision Date (Month)].[All]" allUniqueName="[Range 1].[Decision Date (Month)].[All]" dimensionUniqueName="[Range 1]" displayFolder="" count="0" memberValueDatatype="130" unbalanced="0"/>
    <cacheHierarchy uniqueName="[Range 1].[Decision Date (Quarter)]" caption="Decision Date (Quarter)" attribute="1" defaultMemberUniqueName="[Range 1].[Decision Date (Quarter)].[All]" allUniqueName="[Range 1].[Decision Date (Quarter)].[All]" dimensionUniqueName="[Range 1]" displayFolder="" count="0" memberValueDatatype="130" unbalanced="0"/>
    <cacheHierarchy uniqueName="[Range 1].[Decision Date (Year)]" caption="Decision Date (Year)" attribute="1" defaultMemberUniqueName="[Range 1].[Decision Date (Year)].[All]" allUniqueName="[Range 1].[Decision Date (Year)].[All]" dimensionUniqueName="[Range 1]" displayFolder="" count="0" memberValueDatatype="130" unbalanced="0"/>
    <cacheHierarchy uniqueName="[Range 1].[Determination type]" caption="Determination type" attribute="1" defaultMemberUniqueName="[Range 1].[Determination type].[All]" allUniqueName="[Range 1].[Determination type].[All]" dimensionUniqueName="[Range 1]" displayFolder="" count="0" memberValueDatatype="130" unbalanced="0"/>
    <cacheHierarchy uniqueName="[Range 1].[Did response accuse complainant of abuse?]" caption="Did response accuse complainant of abuse?" attribute="1" defaultMemberUniqueName="[Range 1].[Did response accuse complainant of abuse?].[All]" allUniqueName="[Range 1].[Did response accuse complainant of abuse?].[All]" dimensionUniqueName="[Range 1]" displayFolder="" count="0" memberValueDatatype="130" unbalanced="0"/>
    <cacheHierarchy uniqueName="[Range 1].[Did response mention issues with receiving notice of complaint?]" caption="Did response mention issues with receiving notice of complaint?" attribute="1" defaultMemberUniqueName="[Range 1].[Did response mention issues with receiving notice of complaint?].[All]" allUniqueName="[Range 1].[Did response mention issues with receiving notice of complaint?].[All]" dimensionUniqueName="[Range 1]" displayFolder="" count="0" memberValueDatatype="130" unbalanced="0"/>
    <cacheHierarchy uniqueName="[Range 1].[Disputed Domain]" caption="Disputed Domain" attribute="1" defaultMemberUniqueName="[Range 1].[Disputed Domain].[All]" allUniqueName="[Range 1].[Disputed Domain].[All]" dimensionUniqueName="[Range 1]" displayFolder="" count="0" memberValueDatatype="130" unbalanced="0"/>
    <cacheHierarchy uniqueName="[Range 1].[Domain name (string) identical to TM]" caption="Domain name (string) identical to TM" attribute="1" defaultMemberUniqueName="[Range 1].[Domain name (string) identical to TM].[All]" allUniqueName="[Range 1].[Domain name (string) identical to TM].[All]" dimensionUniqueName="[Range 1]" displayFolder="" count="0" memberValueDatatype="130" unbalanced="0"/>
    <cacheHierarchy uniqueName="[Range 1].[Domain name contains TM + generic or related term]" caption="Domain name contains TM + generic or related term" attribute="1" defaultMemberUniqueName="[Range 1].[Domain name contains TM + generic or related term].[All]" allUniqueName="[Range 1].[Domain name contains TM + generic or related term].[All]" dimensionUniqueName="[Range 1]" displayFolder="" count="0" memberValueDatatype="130" unbalanced="0"/>
    <cacheHierarchy uniqueName="[Range 1].[Domain name similar to TM (typo, homophone, etc.)]" caption="Domain name similar to TM (typo, homophone, etc.)" attribute="1" defaultMemberUniqueName="[Range 1].[Domain name similar to TM (typo, homophone, etc.)].[All]" allUniqueName="[Range 1].[Domain name similar to TM (typo, homophone, etc.)].[All]" dimensionUniqueName="[Range 1]" displayFolder="" count="0" memberValueDatatype="130" unbalanced="0"/>
    <cacheHierarchy uniqueName="[Range 1].[Examiner]" caption="Examiner" attribute="1" defaultMemberUniqueName="[Range 1].[Examiner].[All]" allUniqueName="[Range 1].[Examiner].[All]" dimensionUniqueName="[Range 1]" displayFolder="" count="2" memberValueDatatype="130" unbalanced="0">
      <fieldsUsage count="2">
        <fieldUsage x="-1"/>
        <fieldUsage x="1"/>
      </fieldsUsage>
    </cacheHierarchy>
    <cacheHierarchy uniqueName="[Range 1].[Examiner articulated evidentiary basis for decision]" caption="Examiner articulated evidentiary basis for decision" attribute="1" defaultMemberUniqueName="[Range 1].[Examiner articulated evidentiary basis for decision].[All]" allUniqueName="[Range 1].[Examiner articulated evidentiary basis for decision].[All]" dimensionUniqueName="[Range 1]" displayFolder="" count="0" memberValueDatatype="130" unbalanced="0"/>
    <cacheHierarchy uniqueName="[Range 1].[Examiner explicitly mentions likely confusion +/ -/ unaffected by gTLD]" caption="Examiner explicitly mentions likely confusion +/ -/ unaffected by gTLD" attribute="1" defaultMemberUniqueName="[Range 1].[Examiner explicitly mentions likely confusion +/ -/ unaffected by gTLD].[All]" allUniqueName="[Range 1].[Examiner explicitly mentions likely confusion +/ -/ unaffected by gTLD].[All]" dimensionUniqueName="[Range 1]" displayFolder="" count="0" memberValueDatatype="130" unbalanced="0"/>
    <cacheHierarchy uniqueName="[Range 1].[Examiner finds likely confusion decreased by addition of TLD]" caption="Examiner finds likely confusion decreased by addition of TLD" attribute="1" defaultMemberUniqueName="[Range 1].[Examiner finds likely confusion decreased by addition of TLD].[All]" allUniqueName="[Range 1].[Examiner finds likely confusion decreased by addition of TLD].[All]" dimensionUniqueName="[Range 1]" displayFolder="" count="0" memberValueDatatype="130" unbalanced="0"/>
    <cacheHierarchy uniqueName="[Range 1].[Examiner finds likely confusion increased by addition of TLD]" caption="Examiner finds likely confusion increased by addition of TLD" attribute="1" defaultMemberUniqueName="[Range 1].[Examiner finds likely confusion increased by addition of TLD].[All]" allUniqueName="[Range 1].[Examiner finds likely confusion increased by addition of TLD].[All]" dimensionUniqueName="[Range 1]" displayFolder="" count="0" memberValueDatatype="130" unbalanced="0"/>
    <cacheHierarchy uniqueName="[Range 1].[Facts indicating UDRP/ litigation is more appropriate]" caption="Facts indicating UDRP/ litigation is more appropriate" attribute="1" defaultMemberUniqueName="[Range 1].[Facts indicating UDRP/ litigation is more appropriate].[All]" allUniqueName="[Range 1].[Facts indicating UDRP/ litigation is more appropriate].[All]" dimensionUniqueName="[Range 1]" displayFolder="" count="0" memberValueDatatype="130" unbalanced="0"/>
    <cacheHierarchy uniqueName="[Range 1].[Final Domain Disposition]" caption="Final Domain Disposition" attribute="1" defaultMemberUniqueName="[Range 1].[Final Domain Disposition].[All]" allUniqueName="[Range 1].[Final Domain Disposition].[All]" dimensionUniqueName="[Range 1]" displayFolder="" count="0" memberValueDatatype="130" unbalanced="0"/>
    <cacheHierarchy uniqueName="[Range 1].[General TM]" caption="General TM" attribute="1" defaultMemberUniqueName="[Range 1].[General TM].[All]" allUniqueName="[Range 1].[General TM].[All]" dimensionUniqueName="[Range 1]" displayFolder="" count="0" memberValueDatatype="130" unbalanced="0"/>
    <cacheHierarchy uniqueName="[Range 1].[If a Response was filed, what Defense(s) or  facts were submitted to refute bad faith allegation?]" caption="If a Response was filed, what Defense(s) or  facts were submitted to refute bad faith allegation?" attribute="1" defaultMemberUniqueName="[Range 1].[If a Response was filed, what Defense(s) or  facts were submitted to refute bad faith allegation?].[All]" allUniqueName="[Range 1].[If a Response was filed, what Defense(s) or  facts were submitted to refute bad faith allegation?].[All]" dimensionUniqueName="[Range 1]" displayFolder="" count="0" memberValueDatatype="130" unbalanced="0"/>
    <cacheHierarchy uniqueName="[Range 1].[If complainant is unsuccessful, where did complainant fail?]" caption="If complainant is unsuccessful, where did complainant fail?" attribute="1" defaultMemberUniqueName="[Range 1].[If complainant is unsuccessful, where did complainant fail?].[All]" allUniqueName="[Range 1].[If complainant is unsuccessful, where did complainant fail?].[All]" dimensionUniqueName="[Range 1]" displayFolder="" count="0" memberValueDatatype="130" unbalanced="0"/>
    <cacheHierarchy uniqueName="[Range 1].[If Determination was in Complainant’s favor, what constituted bad faith conduct?]" caption="If Determination was in Complainant’s favor, what constituted bad faith conduct?" attribute="1" defaultMemberUniqueName="[Range 1].[If Determination was in Complainant’s favor, what constituted bad faith conduct?].[All]" allUniqueName="[Range 1].[If Determination was in Complainant’s favor, what constituted bad faith conduct?].[All]" dimensionUniqueName="[Range 1]" displayFolder="" count="0" memberValueDatatype="130" unbalanced="0"/>
    <cacheHierarchy uniqueName="[Range 1].[Is domain active? (If date is more than one year after decision)]" caption="Is domain active? (If date is more than one year after decision)" attribute="1" defaultMemberUniqueName="[Range 1].[Is domain active? (If date is more than one year after decision)].[All]" allUniqueName="[Range 1].[Is domain active? (If date is more than one year after decision)].[All]" dimensionUniqueName="[Range 1]" displayFolder="" count="0" memberValueDatatype="130" unbalanced="0"/>
    <cacheHierarchy uniqueName="[Range 1].[Isolated mark (from domain)]" caption="Isolated mark (from domain)" attribute="1" defaultMemberUniqueName="[Range 1].[Isolated mark (from domain)].[All]" allUniqueName="[Range 1].[Isolated mark (from domain)].[All]" dimensionUniqueName="[Range 1]" displayFolder="" count="0" memberValueDatatype="130" unbalanced="0"/>
    <cacheHierarchy uniqueName="[Range 1].[Multiple domain names involved]" caption="Multiple domain names involved" attribute="1" defaultMemberUniqueName="[Range 1].[Multiple domain names involved].[All]" allUniqueName="[Range 1].[Multiple domain names involved].[All]" dimensionUniqueName="[Range 1]" displayFolder="" count="0" memberValueDatatype="130" unbalanced="0"/>
    <cacheHierarchy uniqueName="[Range 1].[Provider]" caption="Provider" attribute="1" defaultMemberUniqueName="[Range 1].[Provider].[All]" allUniqueName="[Range 1].[Provider].[All]" dimensionUniqueName="[Range 1]" displayFolder="" count="0" memberValueDatatype="130" unbalanced="0"/>
    <cacheHierarchy uniqueName="[Range 1].[Respondent]" caption="Respondent" attribute="1" defaultMemberUniqueName="[Range 1].[Respondent].[All]" allUniqueName="[Range 1].[Respondent].[All]" dimensionUniqueName="[Range 1]" displayFolder="" count="0" memberValueDatatype="130" unbalanced="0"/>
    <cacheHierarchy uniqueName="[Range 1].[Respondent Country]" caption="Respondent Country" attribute="1" defaultMemberUniqueName="[Range 1].[Respondent Country].[All]" allUniqueName="[Range 1].[Respondent Country].[All]" dimensionUniqueName="[Range 1]" displayFolder="" count="0" memberValueDatatype="130" unbalanced="0"/>
    <cacheHierarchy uniqueName="[Range 1].[Respondent Representative]" caption="Respondent Representative" attribute="1" defaultMemberUniqueName="[Range 1].[Respondent Representative].[All]" allUniqueName="[Range 1].[Respondent Representative].[All]" dimensionUniqueName="[Range 1]" displayFolder="" count="0" memberValueDatatype="130" unbalanced="0"/>
    <cacheHierarchy uniqueName="[Range 1].[Response Extension]" caption="Response Extension" attribute="1" defaultMemberUniqueName="[Range 1].[Response Extension].[All]" allUniqueName="[Range 1].[Response Extension].[All]" dimensionUniqueName="[Range 1]" displayFolder="" count="0" memberValueDatatype="130" unbalanced="0"/>
    <cacheHierarchy uniqueName="[Range 1].[Response w/in 14 Days]" caption="Response w/in 14 Days" attribute="1" defaultMemberUniqueName="[Range 1].[Response w/in 14 Days].[All]" allUniqueName="[Range 1].[Response w/in 14 Days].[All]" dimensionUniqueName="[Range 1]" displayFolder="" count="0" memberValueDatatype="130" unbalanced="0"/>
    <cacheHierarchy uniqueName="[Range 1].[Response w/in 6 Months]" caption="Response w/in 6 Months" attribute="1" defaultMemberUniqueName="[Range 1].[Response w/in 6 Months].[All]" allUniqueName="[Range 1].[Response w/in 6 Months].[All]" dimensionUniqueName="[Range 1]" displayFolder="" count="0" memberValueDatatype="130" unbalanced="0"/>
    <cacheHierarchy uniqueName="[Range 1].[Response_Arg: [1]] Registrant's use of domain is for bona fide offering of goods/services]" caption="Response_Arg: [1] Registrant's use of domain is for bona fide offering of goods/services" attribute="1" defaultMemberUniqueName="[Range 1].[Response_Arg: [1]] Registrant's use of domain is for bona fide offering of goods/services].[All]" allUniqueName="[Range 1].[Response_Arg: [1]] Registrant's use of domain is for bona fide offering of goods/services].[All]" dimensionUniqueName="[Range 1]" displayFolder="" count="0" memberValueDatatype="11" unbalanced="0"/>
    <cacheHierarchy uniqueName="[Range 1].[Response_Arg: [2]] Registrant is commonly known by domain name]" caption="Response_Arg: [2] Registrant is commonly known by domain name" attribute="1" defaultMemberUniqueName="[Range 1].[Response_Arg: [2]] Registrant is commonly known by domain name].[All]" allUniqueName="[Range 1].[Response_Arg: [2]] Registrant is commonly known by domain name].[All]" dimensionUniqueName="[Range 1]" displayFolder="" count="0" memberValueDatatype="11" unbalanced="0"/>
    <cacheHierarchy uniqueName="[Range 1].[Response_Arg: [3]] Registrant making fair use of domain without profiting from misleading consumers]" caption="Response_Arg: [3] Registrant making fair use of domain without profiting from misleading consumers" attribute="1" defaultMemberUniqueName="[Range 1].[Response_Arg: [3]] Registrant making fair use of domain without profiting from misleading consumers].[All]" allUniqueName="[Range 1].[Response_Arg: [3]] Registrant making fair use of domain without profiting from misleading consumers].[All]" dimensionUniqueName="[Range 1]" displayFolder="" count="0" memberValueDatatype="11" unbalanced="0"/>
    <cacheHierarchy uniqueName="[Range 1].[Response_Arg: [4]] Domain is generic/ descriptive, and Registrant is making fair use]" caption="Response_Arg: [4] Domain is generic/ descriptive, and Registrant is making fair use" attribute="1" defaultMemberUniqueName="[Range 1].[Response_Arg: [4]] Domain is generic/ descriptive, and Registrant is making fair use].[All]" allUniqueName="[Range 1].[Response_Arg: [4]] Domain is generic/ descriptive, and Registrant is making fair use].[All]" dimensionUniqueName="[Range 1]" displayFolder="" count="0" memberValueDatatype="11" unbalanced="0"/>
    <cacheHierarchy uniqueName="[Range 1].[Response_Arg: [5]] Domain is operated in tribute/ criticism]" caption="Response_Arg: [5] Domain is operated in tribute/ criticism" attribute="1" defaultMemberUniqueName="[Range 1].[Response_Arg: [5]] Domain is operated in tribute/ criticism].[All]" allUniqueName="[Range 1].[Response_Arg: [5]] Domain is operated in tribute/ criticism].[All]" dimensionUniqueName="[Range 1]" displayFolder="" count="0" memberValueDatatype="11" unbalanced="0"/>
    <cacheHierarchy uniqueName="[Range 1].[Response_Arg: [6]] Registrant’s holding of the domain name is consistent with written agreement]" caption="Response_Arg: [6] Registrant’s holding of the domain name is consistent with written agreement" attribute="1" defaultMemberUniqueName="[Range 1].[Response_Arg: [6]] Registrant’s holding of the domain name is consistent with written agreement].[All]" allUniqueName="[Range 1].[Response_Arg: [6]] Registrant’s holding of the domain name is consistent with written agreement].[All]" dimensionUniqueName="[Range 1]" displayFolder="" count="0" memberValueDatatype="11" unbalanced="0"/>
    <cacheHierarchy uniqueName="[Range 1].[Response_Arg: [7]] The domain name is not part of a wider pattern of abusive registration]" caption="Response_Arg: [7] The domain name is not part of a wider pattern of abusive registration" attribute="1" defaultMemberUniqueName="[Range 1].[Response_Arg: [7]] The domain name is not part of a wider pattern of abusive registration].[All]" allUniqueName="[Range 1].[Response_Arg: [7]] The domain name is not part of a wider pattern of abusive registration].[All]" dimensionUniqueName="[Range 1]" displayFolder="" count="0" memberValueDatatype="11" unbalanced="0"/>
    <cacheHierarchy uniqueName="[Range 1].[Response_Arg: [8]] Examiner did not provide detail]" caption="Response_Arg: [8] Examiner did not provide detail" attribute="1" defaultMemberUniqueName="[Range 1].[Response_Arg: [8]] Examiner did not provide detail].[All]" allUniqueName="[Range 1].[Response_Arg: [8]] Examiner did not provide detail].[All]" dimensionUniqueName="[Range 1]" displayFolder="" count="0" memberValueDatatype="11" unbalanced="0"/>
    <cacheHierarchy uniqueName="[Range 1].[Response_Arg: [9]] Other]" caption="Response_Arg: [9] Other" attribute="1" defaultMemberUniqueName="[Range 1].[Response_Arg: [9]] Other].[All]" allUniqueName="[Range 1].[Response_Arg: [9]] Other].[All]" dimensionUniqueName="[Range 1]" displayFolder="" count="0" memberValueDatatype="11" unbalanced="0"/>
    <cacheHierarchy uniqueName="[Range 1].[Result]" caption="Result" attribute="1" defaultMemberUniqueName="[Range 1].[Result].[All]" allUniqueName="[Range 1].[Result].[All]" dimensionUniqueName="[Range 1]" displayFolder="" count="2" memberValueDatatype="130" unbalanced="0">
      <fieldsUsage count="2">
        <fieldUsage x="-1"/>
        <fieldUsage x="2"/>
      </fieldsUsage>
    </cacheHierarchy>
    <cacheHierarchy uniqueName="[Range 1].[sumprod_casenum]" caption="sumprod_casenum" attribute="1" defaultMemberUniqueName="[Range 1].[sumprod_casenum].[All]" allUniqueName="[Range 1].[sumprod_casenum].[All]" dimensionUniqueName="[Range 1]" displayFolder="" count="0" memberValueDatatype="20" unbalanced="0"/>
    <cacheHierarchy uniqueName="[Range 1].[TLD of domain name at issue]" caption="TLD of domain name at issue" attribute="1" defaultMemberUniqueName="[Range 1].[TLD of domain name at issue].[All]" allUniqueName="[Range 1].[TLD of domain name at issue].[All]" dimensionUniqueName="[Range 1]" displayFolder="" count="0" memberValueDatatype="130" unbalanced="0"/>
    <cacheHierarchy uniqueName="[Range 1].[TM is arbitrary/suggestive for category]" caption="TM is arbitrary/suggestive for category" attribute="1" defaultMemberUniqueName="[Range 1].[TM is arbitrary/suggestive for category].[All]" allUniqueName="[Range 1].[TM is arbitrary/suggestive for category].[All]" dimensionUniqueName="[Range 1]" displayFolder="" count="0" memberValueDatatype="130" unbalanced="0"/>
    <cacheHierarchy uniqueName="[Range 1].[TM is descriptive for category]" caption="TM is descriptive for category" attribute="1" defaultMemberUniqueName="[Range 1].[TM is descriptive for category].[All]" allUniqueName="[Range 1].[TM is descriptive for category].[All]" dimensionUniqueName="[Range 1]" displayFolder="" count="0" memberValueDatatype="130" unbalanced="0"/>
    <cacheHierarchy uniqueName="[Range 1].[TM is fanciful]" caption="TM is fanciful" attribute="1" defaultMemberUniqueName="[Range 1].[TM is fanciful].[All]" allUniqueName="[Range 1].[TM is fanciful].[All]" dimensionUniqueName="[Range 1]" displayFolder="" count="0" memberValueDatatype="130" unbalanced="0"/>
    <cacheHierarchy uniqueName="[Range 1].[TM owner in TMCH (mentioned in decision)]" caption="TM owner in TMCH (mentioned in decision)" attribute="1" defaultMemberUniqueName="[Range 1].[TM owner in TMCH (mentioned in decision)].[All]" allUniqueName="[Range 1].[TM owner in TMCH (mentioned in decision)].[All]" dimensionUniqueName="[Range 1]" displayFolder="" count="0" memberValueDatatype="130" unbalanced="0"/>
    <cacheHierarchy uniqueName="[Range 1].[Commencement Date (Month Index)]" caption="Commencement Date (Month Index)" attribute="1" defaultMemberUniqueName="[Range 1].[Commencement Date (Month Index)].[All]" allUniqueName="[Range 1].[Commencement Date (Month Index)].[All]" dimensionUniqueName="[Range 1]" displayFolder="" count="0" memberValueDatatype="20" unbalanced="0" hidden="1"/>
    <cacheHierarchy uniqueName="[Range 1].[Decision Date (Month Index)]" caption="Decision Date (Month Index)" attribute="1" defaultMemberUniqueName="[Range 1].[Decision Date (Month Index)].[All]" allUniqueName="[Range 1].[Decision Date (Month Index)].[All]" dimensionUniqueName="[Range 1]" displayFolder="" count="0" memberValueDatatype="20" unbalanced="0" hidden="1"/>
    <cacheHierarchy uniqueName="[Measures].[__XL_Count Range]" caption="__XL_Count Range" measure="1" displayFolder="" measureGroup="Range" count="0" hidden="1"/>
    <cacheHierarchy uniqueName="[Measures].[__XL_Count Range 1]" caption="__XL_Count Range 1" measure="1" displayFolder="" measureGroup="Range 1" count="0" hidden="1"/>
    <cacheHierarchy uniqueName="[Measures].[__No measures defined]" caption="__No measures defined" measure="1" displayFolder="" count="0" hidden="1"/>
    <cacheHierarchy uniqueName="[Measures].[Count of Case Number]" caption="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Distinct Count of Case Number]" caption="Distinct 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Count of Case Number 2]" caption="Count of Case Number 2" measure="1" displayFolder="" measureGroup="Range 1" count="0" hidden="1">
      <extLst>
        <ext xmlns:x15="http://schemas.microsoft.com/office/spreadsheetml/2010/11/main" uri="{B97F6D7D-B522-45F9-BDA1-12C45D357490}">
          <x15:cacheHierarchy aggregatedColumn="60"/>
        </ext>
      </extLst>
    </cacheHierarchy>
    <cacheHierarchy uniqueName="[Measures].[Distinct Count of Case Number 2]" caption="Distinct Count of Case Number 2" measure="1" displayFolder="" measureGroup="Range 1" count="0" oneField="1" hidden="1">
      <fieldsUsage count="1">
        <fieldUsage x="0"/>
      </fieldsUsage>
      <extLst>
        <ext xmlns:x15="http://schemas.microsoft.com/office/spreadsheetml/2010/11/main" uri="{B97F6D7D-B522-45F9-BDA1-12C45D357490}">
          <x15:cacheHierarchy aggregatedColumn="60"/>
        </ext>
      </extLst>
    </cacheHierarchy>
    <cacheHierarchy uniqueName="[Measures].[Count of Result]" caption="Count of Result" measure="1" displayFolder="" measureGroup="Range 1" count="0" hidden="1">
      <extLst>
        <ext xmlns:x15="http://schemas.microsoft.com/office/spreadsheetml/2010/11/main" uri="{B97F6D7D-B522-45F9-BDA1-12C45D357490}">
          <x15:cacheHierarchy aggregatedColumn="113"/>
        </ext>
      </extLst>
    </cacheHierarchy>
  </cacheHierarchies>
  <kpis count="0"/>
  <dimensions count="3">
    <dimension measure="1" name="Measures" uniqueName="[Measures]" caption="Measures"/>
    <dimension name="Range" uniqueName="[Range]" caption="Range"/>
    <dimension name="Range 1" uniqueName="[Range 1]" caption="Range 1"/>
  </dimensions>
  <measureGroups count="2">
    <measureGroup name="Range" caption="Range"/>
    <measureGroup name="Range 1" caption="Range 1"/>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lex Noonan" refreshedDate="43209.702900810182" backgroundQuery="1" createdVersion="6" refreshedVersion="6" minRefreshableVersion="3" recordCount="0" supportSubquery="1" supportAdvancedDrill="1" xr:uid="{4BCE0065-09C3-4A46-9A8B-46BC6B070B1A}">
  <cacheSource type="external" connectionId="1"/>
  <cacheFields count="3">
    <cacheField name="[Measures].[Distinct Count of Case Number 2]" caption="Distinct Count of Case Number 2" numFmtId="0" hierarchy="128" level="32767"/>
    <cacheField name="[Range 1].[Result].[Result]" caption="Result" numFmtId="0" hierarchy="113" level="1">
      <sharedItems containsSemiMixedTypes="0" containsNonDate="0" containsString="0"/>
    </cacheField>
    <cacheField name="[Range 1].[Complainant].[Complainant]" caption="Complainant" numFmtId="0" hierarchy="69" level="1">
      <sharedItems count="21">
        <s v="Alibaba Group Holding Limited"/>
        <s v="Aston Martin Lagonda Limited"/>
        <s v="Balenciaga SA"/>
        <s v="BNP PARIBAS"/>
        <s v="Boucheron Holding SAS"/>
        <s v="Deutsche Lufthansa AG"/>
        <s v="Eli Lilly and Company"/>
        <s v="Foot Locker Retail, Inc."/>
        <s v="IBM Corporation"/>
        <s v="International Business Machines Corporation"/>
        <s v="LANXESS DEUTSCHLAND GMBH"/>
        <s v="Lockheed Martin Corporation"/>
        <s v="LVMH Swiss Manufactures SA"/>
        <s v="Morgan Stanley"/>
        <s v="Netflix, Inc."/>
        <s v="NISSAN MOTOR CO., LTD."/>
        <s v="SANOFI"/>
        <s v="Six Continents Hotels, Inc."/>
        <s v="Skechers U.S.A., Inc. II"/>
        <s v="Virgin Enterprises Limited"/>
        <s v="Virgin Enterprises Limited Victoria Wisener"/>
      </sharedItems>
    </cacheField>
  </cacheFields>
  <cacheHierarchies count="130">
    <cacheHierarchy uniqueName="[Range].[Additional Notes on bad faith elements (if required)]" caption="Additional Notes on bad faith elements (if required)" attribute="1" defaultMemberUniqueName="[Range].[Additional Notes on bad faith elements (if required)].[All]" allUniqueName="[Range].[Additional Notes on bad faith elements (if required)].[All]" dimensionUniqueName="[Range]" displayFolder="" count="0" memberValueDatatype="130" unbalanced="0"/>
    <cacheHierarchy uniqueName="[Range].[Additional Notes on Response (if required)]" caption="Additional Notes on Response (if required)" attribute="1" defaultMemberUniqueName="[Range].[Additional Notes on Response (if required)].[All]" allUniqueName="[Range].[Additional Notes on Response (if required)].[All]" dimensionUniqueName="[Range]" displayFolder="" count="0" memberValueDatatype="130" unbalanced="0"/>
    <cacheHierarchy uniqueName="[Range].[Appeal]" caption="Appeal" attribute="1" defaultMemberUniqueName="[Range].[Appeal].[All]" allUniqueName="[Range].[Appeal].[All]" dimensionUniqueName="[Range]" displayFolder="" count="0" memberValueDatatype="130" unbalanced="0"/>
    <cacheHierarchy uniqueName="[Range].[Appeal Link (if applicable)]" caption="Appeal Link (if applicable)" attribute="1" defaultMemberUniqueName="[Range].[Appeal Link (if applicable)].[All]" allUniqueName="[Range].[Appeal Link (if applicable)].[All]" dimensionUniqueName="[Range]" displayFolder="" count="0" memberValueDatatype="130" unbalanced="0"/>
    <cacheHierarchy uniqueName="[Range].[Case Name]" caption="Case Name" attribute="1" defaultMemberUniqueName="[Range].[Case Name].[All]" allUniqueName="[Range].[Case Name].[All]" dimensionUniqueName="[Range]" displayFolder="" count="0" memberValueDatatype="130" unbalanced="0"/>
    <cacheHierarchy uniqueName="[Range].[Case Number]" caption="Case Number" attribute="1" defaultMemberUniqueName="[Range].[Case Number].[All]" allUniqueName="[Range].[Case Number].[All]" dimensionUniqueName="[Range]" displayFolder="" count="0" memberValueDatatype="130" unbalanced="0"/>
    <cacheHierarchy uniqueName="[Range].[Commencement Date]" caption="Commencement Date" attribute="1" time="1" defaultMemberUniqueName="[Range].[Commencement Date].[All]" allUniqueName="[Range].[Commencement Date].[All]" dimensionUniqueName="[Range]" displayFolder="" count="0" memberValueDatatype="7" unbalanced="0"/>
    <cacheHierarchy uniqueName="[Range].[Complainant]" caption="Complainant" attribute="1" defaultMemberUniqueName="[Range].[Complainant].[All]" allUniqueName="[Range].[Complainant].[All]" dimensionUniqueName="[Range]" displayFolder="" count="0" memberValueDatatype="130" unbalanced="0"/>
    <cacheHierarchy uniqueName="[Range].[Complainant Country]" caption="Complainant Country" attribute="1" defaultMemberUniqueName="[Range].[Complainant Country].[All]" allUniqueName="[Range].[Complainant Country].[All]" dimensionUniqueName="[Range]" displayFolder="" count="0" memberValueDatatype="130" unbalanced="0"/>
    <cacheHierarchy uniqueName="[Range].[Complainant Representative]" caption="Complainant Representative" attribute="1" defaultMemberUniqueName="[Range].[Complainant Representative].[All]" allUniqueName="[Range].[Complainant Representative].[All]" dimensionUniqueName="[Range]" displayFolder="" count="0" memberValueDatatype="130" unbalanced="0"/>
    <cacheHierarchy uniqueName="[Range].[Decision Date]" caption="Decision Date" attribute="1" time="1" defaultMemberUniqueName="[Range].[Decision Date].[All]" allUniqueName="[Range].[Decision Date].[All]" dimensionUniqueName="[Range]" displayFolder="" count="0" memberValueDatatype="7" unbalanced="0"/>
    <cacheHierarchy uniqueName="[Range].[Determination type]" caption="Determination type" attribute="1" defaultMemberUniqueName="[Range].[Determination type].[All]" allUniqueName="[Range].[Determination type].[All]" dimensionUniqueName="[Range]" displayFolder="" count="0" memberValueDatatype="130" unbalanced="0"/>
    <cacheHierarchy uniqueName="[Range].[Did response accuse complainant of abuse?]" caption="Did response accuse complainant of abuse?" attribute="1" defaultMemberUniqueName="[Range].[Did response accuse complainant of abuse?].[All]" allUniqueName="[Range].[Did response accuse complainant of abuse?].[All]" dimensionUniqueName="[Range]" displayFolder="" count="0" memberValueDatatype="130" unbalanced="0"/>
    <cacheHierarchy uniqueName="[Range].[Did response mention issues with receiving notice of complaint?]" caption="Did response mention issues with receiving notice of complaint?" attribute="1" defaultMemberUniqueName="[Range].[Did response mention issues with receiving notice of complaint?].[All]" allUniqueName="[Range].[Did response mention issues with receiving notice of complaint?].[All]" dimensionUniqueName="[Range]" displayFolder="" count="0" memberValueDatatype="130" unbalanced="0"/>
    <cacheHierarchy uniqueName="[Range].[Disputed Domain]" caption="Disputed Domain" attribute="1" defaultMemberUniqueName="[Range].[Disputed Domain].[All]" allUniqueName="[Range].[Disputed Domain].[All]" dimensionUniqueName="[Range]" displayFolder="" count="0" memberValueDatatype="130" unbalanced="0"/>
    <cacheHierarchy uniqueName="[Range].[Domain name (string) identical to TM]" caption="Domain name (string) identical to TM" attribute="1" defaultMemberUniqueName="[Range].[Domain name (string) identical to TM].[All]" allUniqueName="[Range].[Domain name (string) identical to TM].[All]" dimensionUniqueName="[Range]" displayFolder="" count="0" memberValueDatatype="130" unbalanced="0"/>
    <cacheHierarchy uniqueName="[Range].[Domain name contains TM + generic or related term]" caption="Domain name contains TM + generic or related term" attribute="1" defaultMemberUniqueName="[Range].[Domain name contains TM + generic or related term].[All]" allUniqueName="[Range].[Domain name contains TM + generic or related term].[All]" dimensionUniqueName="[Range]" displayFolder="" count="0" memberValueDatatype="130" unbalanced="0"/>
    <cacheHierarchy uniqueName="[Range].[Domain name similar to TM (typo, homophone, etc.)]" caption="Domain name similar to TM (typo, homophone, etc.)" attribute="1" defaultMemberUniqueName="[Range].[Domain name similar to TM (typo, homophone, etc.)].[All]" allUniqueName="[Range].[Domain name similar to TM (typo, homophone, etc.)].[All]" dimensionUniqueName="[Range]" displayFolder="" count="0" memberValueDatatype="130" unbalanced="0"/>
    <cacheHierarchy uniqueName="[Range].[Examiner]" caption="Examiner" attribute="1" defaultMemberUniqueName="[Range].[Examiner].[All]" allUniqueName="[Range].[Examiner].[All]" dimensionUniqueName="[Range]" displayFolder="" count="0" memberValueDatatype="130" unbalanced="0"/>
    <cacheHierarchy uniqueName="[Range].[Examiner articulated evidentiary basis for decision]" caption="Examiner articulated evidentiary basis for decision" attribute="1" defaultMemberUniqueName="[Range].[Examiner articulated evidentiary basis for decision].[All]" allUniqueName="[Range].[Examiner articulated evidentiary basis for decision].[All]" dimensionUniqueName="[Range]" displayFolder="" count="0" memberValueDatatype="130" unbalanced="0"/>
    <cacheHierarchy uniqueName="[Range].[Examiner explicitly mentions likely confusion +/ -/ unaffected by gTLD]" caption="Examiner explicitly mentions likely confusion +/ -/ unaffected by gTLD" attribute="1" defaultMemberUniqueName="[Range].[Examiner explicitly mentions likely confusion +/ -/ unaffected by gTLD].[All]" allUniqueName="[Range].[Examiner explicitly mentions likely confusion +/ -/ unaffected by gTLD].[All]" dimensionUniqueName="[Range]" displayFolder="" count="0" memberValueDatatype="130" unbalanced="0"/>
    <cacheHierarchy uniqueName="[Range].[Examiner finds likely confusion decreased by addition of TLD]" caption="Examiner finds likely confusion decreased by addition of TLD" attribute="1" defaultMemberUniqueName="[Range].[Examiner finds likely confusion decreased by addition of TLD].[All]" allUniqueName="[Range].[Examiner finds likely confusion decreased by addition of TLD].[All]" dimensionUniqueName="[Range]" displayFolder="" count="0" memberValueDatatype="130" unbalanced="0"/>
    <cacheHierarchy uniqueName="[Range].[Examiner finds likely confusion increased by addition of TLD]" caption="Examiner finds likely confusion increased by addition of TLD" attribute="1" defaultMemberUniqueName="[Range].[Examiner finds likely confusion increased by addition of TLD].[All]" allUniqueName="[Range].[Examiner finds likely confusion increased by addition of TLD].[All]" dimensionUniqueName="[Range]" displayFolder="" count="0" memberValueDatatype="130" unbalanced="0"/>
    <cacheHierarchy uniqueName="[Range].[Facts indicating UDRP/ litigation is more appropriate]" caption="Facts indicating UDRP/ litigation is more appropriate" attribute="1" defaultMemberUniqueName="[Range].[Facts indicating UDRP/ litigation is more appropriate].[All]" allUniqueName="[Range].[Facts indicating UDRP/ litigation is more appropriate].[All]" dimensionUniqueName="[Range]" displayFolder="" count="0" memberValueDatatype="130" unbalanced="0"/>
    <cacheHierarchy uniqueName="[Range].[Final Domain Disposition]" caption="Final Domain Disposition" attribute="1" defaultMemberUniqueName="[Range].[Final Domain Disposition].[All]" allUniqueName="[Range].[Final Domain Disposition].[All]" dimensionUniqueName="[Range]" displayFolder="" count="0" memberValueDatatype="130" unbalanced="0"/>
    <cacheHierarchy uniqueName="[Range].[General TM]" caption="General TM" attribute="1" defaultMemberUniqueName="[Range].[General TM].[All]" allUniqueName="[Range].[General TM].[All]" dimensionUniqueName="[Range]" displayFolder="" count="0" memberValueDatatype="130" unbalanced="0"/>
    <cacheHierarchy uniqueName="[Range].[If a Response was filed, what Defense(s) or  facts were submitted to refute bad faith allegation?]" caption="If a Response was filed, what Defense(s) or  facts were submitted to refute bad faith allegation?" attribute="1" defaultMemberUniqueName="[Range].[If a Response was filed, what Defense(s) or  facts were submitted to refute bad faith allegation?].[All]" allUniqueName="[Range].[If a Response was filed, what Defense(s) or  facts were submitted to refute bad faith allegation?].[All]" dimensionUniqueName="[Range]" displayFolder="" count="0" memberValueDatatype="130" unbalanced="0"/>
    <cacheHierarchy uniqueName="[Range].[If complainant is unsuccessful, where did complainant fail?]" caption="If complainant is unsuccessful, where did complainant fail?" attribute="1" defaultMemberUniqueName="[Range].[If complainant is unsuccessful, where did complainant fail?].[All]" allUniqueName="[Range].[If complainant is unsuccessful, where did complainant fail?].[All]" dimensionUniqueName="[Range]" displayFolder="" count="0" memberValueDatatype="130" unbalanced="0"/>
    <cacheHierarchy uniqueName="[Range].[If Determination was in Complainant’s favor, what constituted bad faith conduct?]" caption="If Determination was in Complainant’s favor, what constituted bad faith conduct?" attribute="1" defaultMemberUniqueName="[Range].[If Determination was in Complainant’s favor, what constituted bad faith conduct?].[All]" allUniqueName="[Range].[If Determination was in Complainant’s favor, what constituted bad faith conduct?].[All]" dimensionUniqueName="[Range]" displayFolder="" count="0" memberValueDatatype="130" unbalanced="0"/>
    <cacheHierarchy uniqueName="[Range].[Is domain active? (If date is more than one year after decision)]" caption="Is domain active? (If date is more than one year after decision)" attribute="1" defaultMemberUniqueName="[Range].[Is domain active? (If date is more than one year after decision)].[All]" allUniqueName="[Range].[Is domain active? (If date is more than one year after decision)].[All]" dimensionUniqueName="[Range]" displayFolder="" count="0" memberValueDatatype="130" unbalanced="0"/>
    <cacheHierarchy uniqueName="[Range].[Isolated mark (from domain)]" caption="Isolated mark (from domain)" attribute="1" defaultMemberUniqueName="[Range].[Isolated mark (from domain)].[All]" allUniqueName="[Range].[Isolated mark (from domain)].[All]" dimensionUniqueName="[Range]" displayFolder="" count="0" memberValueDatatype="130" unbalanced="0"/>
    <cacheHierarchy uniqueName="[Range].[Multiple domain names involved]" caption="Multiple domain names involved" attribute="1" defaultMemberUniqueName="[Range].[Multiple domain names involved].[All]" allUniqueName="[Range].[Multiple domain names involved].[All]" dimensionUniqueName="[Range]" displayFolder="" count="0" memberValueDatatype="130" unbalanced="0"/>
    <cacheHierarchy uniqueName="[Range].[Provider]" caption="Provider" attribute="1" defaultMemberUniqueName="[Range].[Provider].[All]" allUniqueName="[Range].[Provider].[All]" dimensionUniqueName="[Range]" displayFolder="" count="0" memberValueDatatype="130" unbalanced="0"/>
    <cacheHierarchy uniqueName="[Range].[Respondent]" caption="Respondent" attribute="1" defaultMemberUniqueName="[Range].[Respondent].[All]" allUniqueName="[Range].[Respondent].[All]" dimensionUniqueName="[Range]" displayFolder="" count="0" memberValueDatatype="130" unbalanced="0"/>
    <cacheHierarchy uniqueName="[Range].[Respondent Country]" caption="Respondent Country" attribute="1" defaultMemberUniqueName="[Range].[Respondent Country].[All]" allUniqueName="[Range].[Respondent Country].[All]" dimensionUniqueName="[Range]" displayFolder="" count="0" memberValueDatatype="130" unbalanced="0"/>
    <cacheHierarchy uniqueName="[Range].[Respondent Representative]" caption="Respondent Representative" attribute="1" defaultMemberUniqueName="[Range].[Respondent Representative].[All]" allUniqueName="[Range].[Respondent Representative].[All]" dimensionUniqueName="[Range]" displayFolder="" count="0" memberValueDatatype="130" unbalanced="0"/>
    <cacheHierarchy uniqueName="[Range].[Response Extension]" caption="Response Extension" attribute="1" defaultMemberUniqueName="[Range].[Response Extension].[All]" allUniqueName="[Range].[Response Extension].[All]" dimensionUniqueName="[Range]" displayFolder="" count="0" memberValueDatatype="130" unbalanced="0"/>
    <cacheHierarchy uniqueName="[Range].[Response w/in 14 Days]" caption="Response w/in 14 Days" attribute="1" defaultMemberUniqueName="[Range].[Response w/in 14 Days].[All]" allUniqueName="[Range].[Response w/in 14 Days].[All]" dimensionUniqueName="[Range]" displayFolder="" count="0" memberValueDatatype="130" unbalanced="0"/>
    <cacheHierarchy uniqueName="[Range].[Response w/in 6 Months]" caption="Response w/in 6 Months" attribute="1" defaultMemberUniqueName="[Range].[Response w/in 6 Months].[All]" allUniqueName="[Range].[Response w/in 6 Months].[All]" dimensionUniqueName="[Range]" displayFolder="" count="0" memberValueDatatype="130" unbalanced="0"/>
    <cacheHierarchy uniqueName="[Range].[Result]" caption="Result" attribute="1" defaultMemberUniqueName="[Range].[Result].[All]" allUniqueName="[Range].[Result].[All]" dimensionUniqueName="[Range]" displayFolder="" count="0" memberValueDatatype="130" unbalanced="0"/>
    <cacheHierarchy uniqueName="[Range].[sumprod_casenum]" caption="sumprod_casenum" attribute="1" defaultMemberUniqueName="[Range].[sumprod_casenum].[All]" allUniqueName="[Range].[sumprod_casenum].[All]" dimensionUniqueName="[Range]" displayFolder="" count="0" memberValueDatatype="20" unbalanced="0"/>
    <cacheHierarchy uniqueName="[Range].[TLD of domain name at issue]" caption="TLD of domain name at issue" attribute="1" defaultMemberUniqueName="[Range].[TLD of domain name at issue].[All]" allUniqueName="[Range].[TLD of domain name at issue].[All]" dimensionUniqueName="[Range]" displayFolder="" count="0" memberValueDatatype="130" unbalanced="0"/>
    <cacheHierarchy uniqueName="[Range].[TM is arbitrary/suggestive for category]" caption="TM is arbitrary/suggestive for category" attribute="1" defaultMemberUniqueName="[Range].[TM is arbitrary/suggestive for category].[All]" allUniqueName="[Range].[TM is arbitrary/suggestive for category].[All]" dimensionUniqueName="[Range]" displayFolder="" count="0" memberValueDatatype="130" unbalanced="0"/>
    <cacheHierarchy uniqueName="[Range].[TM is descriptive for category]" caption="TM is descriptive for category" attribute="1" defaultMemberUniqueName="[Range].[TM is descriptive for category].[All]" allUniqueName="[Range].[TM is descriptive for category].[All]" dimensionUniqueName="[Range]" displayFolder="" count="0" memberValueDatatype="130" unbalanced="0"/>
    <cacheHierarchy uniqueName="[Range].[TM is fanciful]" caption="TM is fanciful" attribute="1" defaultMemberUniqueName="[Range].[TM is fanciful].[All]" allUniqueName="[Range].[TM is fanciful].[All]" dimensionUniqueName="[Range]" displayFolder="" count="0" memberValueDatatype="130" unbalanced="0"/>
    <cacheHierarchy uniqueName="[Range].[TM owner in TMCH (mentioned in decision)]" caption="TM owner in TMCH (mentioned in decision)" attribute="1" defaultMemberUniqueName="[Range].[TM owner in TMCH (mentioned in decision)].[All]" allUniqueName="[Range].[TM owner in TMCH (mentioned in decision)].[All]" dimensionUniqueName="[Range]" displayFolder="" count="0" memberValueDatatype="130" unbalanced="0"/>
    <cacheHierarchy uniqueName="[Range 1].[Additional Notes on bad faith elements (if required)]" caption="Additional Notes on bad faith elements (if required)" attribute="1" defaultMemberUniqueName="[Range 1].[Additional Notes on bad faith elements (if required)].[All]" allUniqueName="[Range 1].[Additional Notes on bad faith elements (if required)].[All]" dimensionUniqueName="[Range 1]" displayFolder="" count="0" memberValueDatatype="130" unbalanced="0"/>
    <cacheHierarchy uniqueName="[Range 1].[Additional Notes on Response (if required)]" caption="Additional Notes on Response (if required)" attribute="1" defaultMemberUniqueName="[Range 1].[Additional Notes on Response (if required)].[All]" allUniqueName="[Range 1].[Additional Notes on Response (if required)].[All]" dimensionUniqueName="[Range 1]" displayFolder="" count="0" memberValueDatatype="130" unbalanced="0"/>
    <cacheHierarchy uniqueName="[Range 1].[Appeal]" caption="Appeal" attribute="1" defaultMemberUniqueName="[Range 1].[Appeal].[All]" allUniqueName="[Range 1].[Appeal].[All]" dimensionUniqueName="[Range 1]" displayFolder="" count="0" memberValueDatatype="130" unbalanced="0"/>
    <cacheHierarchy uniqueName="[Range 1].[Appeal Link (if applicable)]" caption="Appeal Link (if applicable)" attribute="1" defaultMemberUniqueName="[Range 1].[Appeal Link (if applicable)].[All]" allUniqueName="[Range 1].[Appeal Link (if applicable)].[All]" dimensionUniqueName="[Range 1]" displayFolder="" count="0" memberValueDatatype="130" unbalanced="0"/>
    <cacheHierarchy uniqueName="[Range 1].[BadFaith_Evid: [1]] Registrant acquired domain to sell/ rent/ transfer to complainant for more than o]" caption="BadFaith_Evid: [1] Registrant acquired domain to sell/ rent/ transfer to complainant for more than o" attribute="1" defaultMemberUniqueName="[Range 1].[BadFaith_Evid: [1]] Registrant acquired domain to sell/ rent/ transfer to complainant for more than o].[All]" allUniqueName="[Range 1].[BadFaith_Evid: [1]] Registrant acquired domain to sell/ rent/ transfer to complainant for more than o].[All]" dimensionUniqueName="[Range 1]" displayFolder="" count="0" memberValueDatatype="11" unbalanced="0"/>
    <cacheHierarchy uniqueName="[Range 1].[BadFaith_Evid: [2]] Registrant registered domain to keep mark holder from reflecting mark (as part of]" caption="BadFaith_Evid: [2] Registrant registered domain to keep mark holder from reflecting mark (as part of" attribute="1" defaultMemberUniqueName="[Range 1].[BadFaith_Evid: [2]] Registrant registered domain to keep mark holder from reflecting mark (as part of].[All]" allUniqueName="[Range 1].[BadFaith_Evid: [2]] Registrant registered domain to keep mark holder from reflecting mark (as part of].[All]" dimensionUniqueName="[Range 1]" displayFolder="" count="0" memberValueDatatype="11" unbalanced="0"/>
    <cacheHierarchy uniqueName="[Range 1].[BadFaith_Evid: [3]] Registrant used domain primarily to disrupt business of competitor]" caption="BadFaith_Evid: [3] Registrant used domain primarily to disrupt business of competitor" attribute="1" defaultMemberUniqueName="[Range 1].[BadFaith_Evid: [3]] Registrant used domain primarily to disrupt business of competitor].[All]" allUniqueName="[Range 1].[BadFaith_Evid: [3]] Registrant used domain primarily to disrupt business of competitor].[All]" dimensionUniqueName="[Range 1]" displayFolder="" count="0" memberValueDatatype="11" unbalanced="0"/>
    <cacheHierarchy uniqueName="[Range 1].[BadFaith_Evid: [4]] Registrant intentionally attempted to attract traffic for commercial gain by crea]" caption="BadFaith_Evid: [4] Registrant intentionally attempted to attract traffic for commercial gain by crea" attribute="1" defaultMemberUniqueName="[Range 1].[BadFaith_Evid: [4]] Registrant intentionally attempted to attract traffic for commercial gain by crea].[All]" allUniqueName="[Range 1].[BadFaith_Evid: [4]] Registrant intentionally attempted to attract traffic for commercial gain by crea].[All]" dimensionUniqueName="[Range 1]" displayFolder="" count="0" memberValueDatatype="11" unbalanced="0"/>
    <cacheHierarchy uniqueName="[Range 1].[BadFaith_Evid: [5]] Registrant holds large portfolios of domains]" caption="BadFaith_Evid: [5] Registrant holds large portfolios of domains" attribute="1" defaultMemberUniqueName="[Range 1].[BadFaith_Evid: [5]] Registrant holds large portfolios of domains].[All]" allUniqueName="[Range 1].[BadFaith_Evid: [5]] Registrant holds large portfolios of domains].[All]" dimensionUniqueName="[Range 1]" displayFolder="" count="0" memberValueDatatype="11" unbalanced="0"/>
    <cacheHierarchy uniqueName="[Range 1].[BadFaith_Evid: [6]] Registrant is using domain for pay-per-click traffic]" caption="BadFaith_Evid: [6] Registrant is using domain for pay-per-click traffic" attribute="1" defaultMemberUniqueName="[Range 1].[BadFaith_Evid: [6]] Registrant is using domain for pay-per-click traffic].[All]" allUniqueName="[Range 1].[BadFaith_Evid: [6]] Registrant is using domain for pay-per-click traffic].[All]" dimensionUniqueName="[Range 1]" displayFolder="" count="0" memberValueDatatype="11" unbalanced="0"/>
    <cacheHierarchy uniqueName="[Range 1].[BadFaith_Evid: [7]] Respondent was engaged in passive use and had notice of mark (possibly with other]" caption="BadFaith_Evid: [7] Respondent was engaged in passive use and had notice of mark (possibly with other" attribute="1" defaultMemberUniqueName="[Range 1].[BadFaith_Evid: [7]] Respondent was engaged in passive use and had notice of mark (possibly with other].[All]" allUniqueName="[Range 1].[BadFaith_Evid: [7]] Respondent was engaged in passive use and had notice of mark (possibly with other].[All]" dimensionUniqueName="[Range 1]" displayFolder="" count="0" memberValueDatatype="11" unbalanced="0"/>
    <cacheHierarchy uniqueName="[Range 1].[BadFaith_Evid: [8]] Examiner did not provide detail]" caption="BadFaith_Evid: [8] Examiner did not provide detail" attribute="1" defaultMemberUniqueName="[Range 1].[BadFaith_Evid: [8]] Examiner did not provide detail].[All]" allUniqueName="[Range 1].[BadFaith_Evid: [8]] Examiner did not provide detail].[All]" dimensionUniqueName="[Range 1]" displayFolder="" count="0" memberValueDatatype="11" unbalanced="0"/>
    <cacheHierarchy uniqueName="[Range 1].[BadFaith_Evid: [9]] Other]" caption="BadFaith_Evid: [9] Other" attribute="1" defaultMemberUniqueName="[Range 1].[BadFaith_Evid: [9]] Other].[All]" allUniqueName="[Range 1].[BadFaith_Evid: [9]] Other].[All]" dimensionUniqueName="[Range 1]" displayFolder="" count="0" memberValueDatatype="11" unbalanced="0"/>
    <cacheHierarchy uniqueName="[Range 1].[Case Name]" caption="Case Name" attribute="1" defaultMemberUniqueName="[Range 1].[Case Name].[All]" allUniqueName="[Range 1].[Case Name].[All]" dimensionUniqueName="[Range 1]" displayFolder="" count="0" memberValueDatatype="130" unbalanced="0"/>
    <cacheHierarchy uniqueName="[Range 1].[Case Number]" caption="Case Number" attribute="1" defaultMemberUniqueName="[Range 1].[Case Number].[All]" allUniqueName="[Range 1].[Case Number].[All]" dimensionUniqueName="[Range 1]" displayFolder="" count="0" memberValueDatatype="130" unbalanced="0"/>
    <cacheHierarchy uniqueName="[Range 1].[Commencement Date]" caption="Commencement Date" attribute="1" time="1" defaultMemberUniqueName="[Range 1].[Commencement Date].[All]" allUniqueName="[Range 1].[Commencement Date].[All]" dimensionUniqueName="[Range 1]" displayFolder="" count="0" memberValueDatatype="7" unbalanced="0"/>
    <cacheHierarchy uniqueName="[Range 1].[Commencement Date (Month)]" caption="Commencement Date (Month)" attribute="1" defaultMemberUniqueName="[Range 1].[Commencement Date (Month)].[All]" allUniqueName="[Range 1].[Commencement Date (Month)].[All]" dimensionUniqueName="[Range 1]" displayFolder="" count="0" memberValueDatatype="130" unbalanced="0"/>
    <cacheHierarchy uniqueName="[Range 1].[Commencement Date (Quarter)]" caption="Commencement Date (Quarter)" attribute="1" defaultMemberUniqueName="[Range 1].[Commencement Date (Quarter)].[All]" allUniqueName="[Range 1].[Commencement Date (Quarter)].[All]" dimensionUniqueName="[Range 1]" displayFolder="" count="0" memberValueDatatype="130" unbalanced="0"/>
    <cacheHierarchy uniqueName="[Range 1].[Commencement Date (Year)]" caption="Commencement Date (Year)" attribute="1" defaultMemberUniqueName="[Range 1].[Commencement Date (Year)].[All]" allUniqueName="[Range 1].[Commencement Date (Year)].[All]" dimensionUniqueName="[Range 1]" displayFolder="" count="0" memberValueDatatype="130" unbalanced="0"/>
    <cacheHierarchy uniqueName="[Range 1].[Compl_Failure: [1]] Registered domain name is identical/ confusingly similar to mark]" caption="Compl_Failure: [1] Registered domain name is identical/ confusingly similar to mark" attribute="1" defaultMemberUniqueName="[Range 1].[Compl_Failure: [1]] Registered domain name is identical/ confusingly similar to mark].[All]" allUniqueName="[Range 1].[Compl_Failure: [1]] Registered domain name is identical/ confusingly similar to mark].[All]" dimensionUniqueName="[Range 1]" displayFolder="" count="0" memberValueDatatype="11" unbalanced="0"/>
    <cacheHierarchy uniqueName="[Range 1].[Compl_Failure: [2]] Registrant has no legitimate right/ interest to domain name]" caption="Compl_Failure: [2] Registrant has no legitimate right/ interest to domain name" attribute="1" defaultMemberUniqueName="[Range 1].[Compl_Failure: [2]] Registrant has no legitimate right/ interest to domain name].[All]" allUniqueName="[Range 1].[Compl_Failure: [2]] Registrant has no legitimate right/ interest to domain name].[All]" dimensionUniqueName="[Range 1]" displayFolder="" count="0" memberValueDatatype="11" unbalanced="0"/>
    <cacheHierarchy uniqueName="[Range 1].[Compl_Failure: [3]] Domain name was registered/ being used in bad faith]" caption="Compl_Failure: [3] Domain name was registered/ being used in bad faith" attribute="1" defaultMemberUniqueName="[Range 1].[Compl_Failure: [3]] Domain name was registered/ being used in bad faith].[All]" allUniqueName="[Range 1].[Compl_Failure: [3]] Domain name was registered/ being used in bad faith].[All]" dimensionUniqueName="[Range 1]" displayFolder="" count="0" memberValueDatatype="11" unbalanced="0"/>
    <cacheHierarchy uniqueName="[Range 1].[Compl_Failure: [4]] Examiner did not provide detail]" caption="Compl_Failure: [4] Examiner did not provide detail" attribute="1" defaultMemberUniqueName="[Range 1].[Compl_Failure: [4]] Examiner did not provide detail].[All]" allUniqueName="[Range 1].[Compl_Failure: [4]] Examiner did not provide detail].[All]" dimensionUniqueName="[Range 1]" displayFolder="" count="0" memberValueDatatype="11" unbalanced="0"/>
    <cacheHierarchy uniqueName="[Range 1].[Complainant]" caption="Complainant" attribute="1" defaultMemberUniqueName="[Range 1].[Complainant].[All]" allUniqueName="[Range 1].[Complainant].[All]" dimensionUniqueName="[Range 1]" displayFolder="" count="2" memberValueDatatype="130" unbalanced="0">
      <fieldsUsage count="2">
        <fieldUsage x="-1"/>
        <fieldUsage x="2"/>
      </fieldsUsage>
    </cacheHierarchy>
    <cacheHierarchy uniqueName="[Range 1].[Complainant Country]" caption="Complainant Country" attribute="1" defaultMemberUniqueName="[Range 1].[Complainant Country].[All]" allUniqueName="[Range 1].[Complainant Country].[All]" dimensionUniqueName="[Range 1]" displayFolder="" count="0" memberValueDatatype="130" unbalanced="0"/>
    <cacheHierarchy uniqueName="[Range 1].[Complainant Representative]" caption="Complainant Representative" attribute="1" defaultMemberUniqueName="[Range 1].[Complainant Representative].[All]" allUniqueName="[Range 1].[Complainant Representative].[All]" dimensionUniqueName="[Range 1]" displayFolder="" count="0" memberValueDatatype="130" unbalanced="0"/>
    <cacheHierarchy uniqueName="[Range 1].[Decision Date]" caption="Decision Date" attribute="1" time="1" defaultMemberUniqueName="[Range 1].[Decision Date].[All]" allUniqueName="[Range 1].[Decision Date].[All]" dimensionUniqueName="[Range 1]" displayFolder="" count="0" memberValueDatatype="7" unbalanced="0"/>
    <cacheHierarchy uniqueName="[Range 1].[Decision Date (Month)]" caption="Decision Date (Month)" attribute="1" defaultMemberUniqueName="[Range 1].[Decision Date (Month)].[All]" allUniqueName="[Range 1].[Decision Date (Month)].[All]" dimensionUniqueName="[Range 1]" displayFolder="" count="0" memberValueDatatype="130" unbalanced="0"/>
    <cacheHierarchy uniqueName="[Range 1].[Decision Date (Quarter)]" caption="Decision Date (Quarter)" attribute="1" defaultMemberUniqueName="[Range 1].[Decision Date (Quarter)].[All]" allUniqueName="[Range 1].[Decision Date (Quarter)].[All]" dimensionUniqueName="[Range 1]" displayFolder="" count="0" memberValueDatatype="130" unbalanced="0"/>
    <cacheHierarchy uniqueName="[Range 1].[Decision Date (Year)]" caption="Decision Date (Year)" attribute="1" defaultMemberUniqueName="[Range 1].[Decision Date (Year)].[All]" allUniqueName="[Range 1].[Decision Date (Year)].[All]" dimensionUniqueName="[Range 1]" displayFolder="" count="0" memberValueDatatype="130" unbalanced="0"/>
    <cacheHierarchy uniqueName="[Range 1].[Determination type]" caption="Determination type" attribute="1" defaultMemberUniqueName="[Range 1].[Determination type].[All]" allUniqueName="[Range 1].[Determination type].[All]" dimensionUniqueName="[Range 1]" displayFolder="" count="0" memberValueDatatype="130" unbalanced="0"/>
    <cacheHierarchy uniqueName="[Range 1].[Did response accuse complainant of abuse?]" caption="Did response accuse complainant of abuse?" attribute="1" defaultMemberUniqueName="[Range 1].[Did response accuse complainant of abuse?].[All]" allUniqueName="[Range 1].[Did response accuse complainant of abuse?].[All]" dimensionUniqueName="[Range 1]" displayFolder="" count="0" memberValueDatatype="130" unbalanced="0"/>
    <cacheHierarchy uniqueName="[Range 1].[Did response mention issues with receiving notice of complaint?]" caption="Did response mention issues with receiving notice of complaint?" attribute="1" defaultMemberUniqueName="[Range 1].[Did response mention issues with receiving notice of complaint?].[All]" allUniqueName="[Range 1].[Did response mention issues with receiving notice of complaint?].[All]" dimensionUniqueName="[Range 1]" displayFolder="" count="0" memberValueDatatype="130" unbalanced="0"/>
    <cacheHierarchy uniqueName="[Range 1].[Disputed Domain]" caption="Disputed Domain" attribute="1" defaultMemberUniqueName="[Range 1].[Disputed Domain].[All]" allUniqueName="[Range 1].[Disputed Domain].[All]" dimensionUniqueName="[Range 1]" displayFolder="" count="0" memberValueDatatype="130" unbalanced="0"/>
    <cacheHierarchy uniqueName="[Range 1].[Domain name (string) identical to TM]" caption="Domain name (string) identical to TM" attribute="1" defaultMemberUniqueName="[Range 1].[Domain name (string) identical to TM].[All]" allUniqueName="[Range 1].[Domain name (string) identical to TM].[All]" dimensionUniqueName="[Range 1]" displayFolder="" count="0" memberValueDatatype="130" unbalanced="0"/>
    <cacheHierarchy uniqueName="[Range 1].[Domain name contains TM + generic or related term]" caption="Domain name contains TM + generic or related term" attribute="1" defaultMemberUniqueName="[Range 1].[Domain name contains TM + generic or related term].[All]" allUniqueName="[Range 1].[Domain name contains TM + generic or related term].[All]" dimensionUniqueName="[Range 1]" displayFolder="" count="0" memberValueDatatype="130" unbalanced="0"/>
    <cacheHierarchy uniqueName="[Range 1].[Domain name similar to TM (typo, homophone, etc.)]" caption="Domain name similar to TM (typo, homophone, etc.)" attribute="1" defaultMemberUniqueName="[Range 1].[Domain name similar to TM (typo, homophone, etc.)].[All]" allUniqueName="[Range 1].[Domain name similar to TM (typo, homophone, etc.)].[All]" dimensionUniqueName="[Range 1]" displayFolder="" count="0" memberValueDatatype="130" unbalanced="0"/>
    <cacheHierarchy uniqueName="[Range 1].[Examiner]" caption="Examiner" attribute="1" defaultMemberUniqueName="[Range 1].[Examiner].[All]" allUniqueName="[Range 1].[Examiner].[All]" dimensionUniqueName="[Range 1]" displayFolder="" count="0" memberValueDatatype="130" unbalanced="0"/>
    <cacheHierarchy uniqueName="[Range 1].[Examiner articulated evidentiary basis for decision]" caption="Examiner articulated evidentiary basis for decision" attribute="1" defaultMemberUniqueName="[Range 1].[Examiner articulated evidentiary basis for decision].[All]" allUniqueName="[Range 1].[Examiner articulated evidentiary basis for decision].[All]" dimensionUniqueName="[Range 1]" displayFolder="" count="0" memberValueDatatype="130" unbalanced="0"/>
    <cacheHierarchy uniqueName="[Range 1].[Examiner explicitly mentions likely confusion +/ -/ unaffected by gTLD]" caption="Examiner explicitly mentions likely confusion +/ -/ unaffected by gTLD" attribute="1" defaultMemberUniqueName="[Range 1].[Examiner explicitly mentions likely confusion +/ -/ unaffected by gTLD].[All]" allUniqueName="[Range 1].[Examiner explicitly mentions likely confusion +/ -/ unaffected by gTLD].[All]" dimensionUniqueName="[Range 1]" displayFolder="" count="0" memberValueDatatype="130" unbalanced="0"/>
    <cacheHierarchy uniqueName="[Range 1].[Examiner finds likely confusion decreased by addition of TLD]" caption="Examiner finds likely confusion decreased by addition of TLD" attribute="1" defaultMemberUniqueName="[Range 1].[Examiner finds likely confusion decreased by addition of TLD].[All]" allUniqueName="[Range 1].[Examiner finds likely confusion decreased by addition of TLD].[All]" dimensionUniqueName="[Range 1]" displayFolder="" count="0" memberValueDatatype="130" unbalanced="0"/>
    <cacheHierarchy uniqueName="[Range 1].[Examiner finds likely confusion increased by addition of TLD]" caption="Examiner finds likely confusion increased by addition of TLD" attribute="1" defaultMemberUniqueName="[Range 1].[Examiner finds likely confusion increased by addition of TLD].[All]" allUniqueName="[Range 1].[Examiner finds likely confusion increased by addition of TLD].[All]" dimensionUniqueName="[Range 1]" displayFolder="" count="0" memberValueDatatype="130" unbalanced="0"/>
    <cacheHierarchy uniqueName="[Range 1].[Facts indicating UDRP/ litigation is more appropriate]" caption="Facts indicating UDRP/ litigation is more appropriate" attribute="1" defaultMemberUniqueName="[Range 1].[Facts indicating UDRP/ litigation is more appropriate].[All]" allUniqueName="[Range 1].[Facts indicating UDRP/ litigation is more appropriate].[All]" dimensionUniqueName="[Range 1]" displayFolder="" count="0" memberValueDatatype="130" unbalanced="0"/>
    <cacheHierarchy uniqueName="[Range 1].[Final Domain Disposition]" caption="Final Domain Disposition" attribute="1" defaultMemberUniqueName="[Range 1].[Final Domain Disposition].[All]" allUniqueName="[Range 1].[Final Domain Disposition].[All]" dimensionUniqueName="[Range 1]" displayFolder="" count="0" memberValueDatatype="130" unbalanced="0"/>
    <cacheHierarchy uniqueName="[Range 1].[General TM]" caption="General TM" attribute="1" defaultMemberUniqueName="[Range 1].[General TM].[All]" allUniqueName="[Range 1].[General TM].[All]" dimensionUniqueName="[Range 1]" displayFolder="" count="0" memberValueDatatype="130" unbalanced="0"/>
    <cacheHierarchy uniqueName="[Range 1].[If a Response was filed, what Defense(s) or  facts were submitted to refute bad faith allegation?]" caption="If a Response was filed, what Defense(s) or  facts were submitted to refute bad faith allegation?" attribute="1" defaultMemberUniqueName="[Range 1].[If a Response was filed, what Defense(s) or  facts were submitted to refute bad faith allegation?].[All]" allUniqueName="[Range 1].[If a Response was filed, what Defense(s) or  facts were submitted to refute bad faith allegation?].[All]" dimensionUniqueName="[Range 1]" displayFolder="" count="0" memberValueDatatype="130" unbalanced="0"/>
    <cacheHierarchy uniqueName="[Range 1].[If complainant is unsuccessful, where did complainant fail?]" caption="If complainant is unsuccessful, where did complainant fail?" attribute="1" defaultMemberUniqueName="[Range 1].[If complainant is unsuccessful, where did complainant fail?].[All]" allUniqueName="[Range 1].[If complainant is unsuccessful, where did complainant fail?].[All]" dimensionUniqueName="[Range 1]" displayFolder="" count="0" memberValueDatatype="130" unbalanced="0"/>
    <cacheHierarchy uniqueName="[Range 1].[If Determination was in Complainant’s favor, what constituted bad faith conduct?]" caption="If Determination was in Complainant’s favor, what constituted bad faith conduct?" attribute="1" defaultMemberUniqueName="[Range 1].[If Determination was in Complainant’s favor, what constituted bad faith conduct?].[All]" allUniqueName="[Range 1].[If Determination was in Complainant’s favor, what constituted bad faith conduct?].[All]" dimensionUniqueName="[Range 1]" displayFolder="" count="0" memberValueDatatype="130" unbalanced="0"/>
    <cacheHierarchy uniqueName="[Range 1].[Is domain active? (If date is more than one year after decision)]" caption="Is domain active? (If date is more than one year after decision)" attribute="1" defaultMemberUniqueName="[Range 1].[Is domain active? (If date is more than one year after decision)].[All]" allUniqueName="[Range 1].[Is domain active? (If date is more than one year after decision)].[All]" dimensionUniqueName="[Range 1]" displayFolder="" count="0" memberValueDatatype="130" unbalanced="0"/>
    <cacheHierarchy uniqueName="[Range 1].[Isolated mark (from domain)]" caption="Isolated mark (from domain)" attribute="1" defaultMemberUniqueName="[Range 1].[Isolated mark (from domain)].[All]" allUniqueName="[Range 1].[Isolated mark (from domain)].[All]" dimensionUniqueName="[Range 1]" displayFolder="" count="0" memberValueDatatype="130" unbalanced="0"/>
    <cacheHierarchy uniqueName="[Range 1].[Multiple domain names involved]" caption="Multiple domain names involved" attribute="1" defaultMemberUniqueName="[Range 1].[Multiple domain names involved].[All]" allUniqueName="[Range 1].[Multiple domain names involved].[All]" dimensionUniqueName="[Range 1]" displayFolder="" count="0" memberValueDatatype="130" unbalanced="0"/>
    <cacheHierarchy uniqueName="[Range 1].[Provider]" caption="Provider" attribute="1" defaultMemberUniqueName="[Range 1].[Provider].[All]" allUniqueName="[Range 1].[Provider].[All]" dimensionUniqueName="[Range 1]" displayFolder="" count="0" memberValueDatatype="130" unbalanced="0"/>
    <cacheHierarchy uniqueName="[Range 1].[Respondent]" caption="Respondent" attribute="1" defaultMemberUniqueName="[Range 1].[Respondent].[All]" allUniqueName="[Range 1].[Respondent].[All]" dimensionUniqueName="[Range 1]" displayFolder="" count="0" memberValueDatatype="130" unbalanced="0"/>
    <cacheHierarchy uniqueName="[Range 1].[Respondent Country]" caption="Respondent Country" attribute="1" defaultMemberUniqueName="[Range 1].[Respondent Country].[All]" allUniqueName="[Range 1].[Respondent Country].[All]" dimensionUniqueName="[Range 1]" displayFolder="" count="0" memberValueDatatype="130" unbalanced="0"/>
    <cacheHierarchy uniqueName="[Range 1].[Respondent Representative]" caption="Respondent Representative" attribute="1" defaultMemberUniqueName="[Range 1].[Respondent Representative].[All]" allUniqueName="[Range 1].[Respondent Representative].[All]" dimensionUniqueName="[Range 1]" displayFolder="" count="0" memberValueDatatype="130" unbalanced="0"/>
    <cacheHierarchy uniqueName="[Range 1].[Response Extension]" caption="Response Extension" attribute="1" defaultMemberUniqueName="[Range 1].[Response Extension].[All]" allUniqueName="[Range 1].[Response Extension].[All]" dimensionUniqueName="[Range 1]" displayFolder="" count="0" memberValueDatatype="130" unbalanced="0"/>
    <cacheHierarchy uniqueName="[Range 1].[Response w/in 14 Days]" caption="Response w/in 14 Days" attribute="1" defaultMemberUniqueName="[Range 1].[Response w/in 14 Days].[All]" allUniqueName="[Range 1].[Response w/in 14 Days].[All]" dimensionUniqueName="[Range 1]" displayFolder="" count="0" memberValueDatatype="130" unbalanced="0"/>
    <cacheHierarchy uniqueName="[Range 1].[Response w/in 6 Months]" caption="Response w/in 6 Months" attribute="1" defaultMemberUniqueName="[Range 1].[Response w/in 6 Months].[All]" allUniqueName="[Range 1].[Response w/in 6 Months].[All]" dimensionUniqueName="[Range 1]" displayFolder="" count="0" memberValueDatatype="130" unbalanced="0"/>
    <cacheHierarchy uniqueName="[Range 1].[Response_Arg: [1]] Registrant's use of domain is for bona fide offering of goods/services]" caption="Response_Arg: [1] Registrant's use of domain is for bona fide offering of goods/services" attribute="1" defaultMemberUniqueName="[Range 1].[Response_Arg: [1]] Registrant's use of domain is for bona fide offering of goods/services].[All]" allUniqueName="[Range 1].[Response_Arg: [1]] Registrant's use of domain is for bona fide offering of goods/services].[All]" dimensionUniqueName="[Range 1]" displayFolder="" count="0" memberValueDatatype="11" unbalanced="0"/>
    <cacheHierarchy uniqueName="[Range 1].[Response_Arg: [2]] Registrant is commonly known by domain name]" caption="Response_Arg: [2] Registrant is commonly known by domain name" attribute="1" defaultMemberUniqueName="[Range 1].[Response_Arg: [2]] Registrant is commonly known by domain name].[All]" allUniqueName="[Range 1].[Response_Arg: [2]] Registrant is commonly known by domain name].[All]" dimensionUniqueName="[Range 1]" displayFolder="" count="0" memberValueDatatype="11" unbalanced="0"/>
    <cacheHierarchy uniqueName="[Range 1].[Response_Arg: [3]] Registrant making fair use of domain without profiting from misleading consumers]" caption="Response_Arg: [3] Registrant making fair use of domain without profiting from misleading consumers" attribute="1" defaultMemberUniqueName="[Range 1].[Response_Arg: [3]] Registrant making fair use of domain without profiting from misleading consumers].[All]" allUniqueName="[Range 1].[Response_Arg: [3]] Registrant making fair use of domain without profiting from misleading consumers].[All]" dimensionUniqueName="[Range 1]" displayFolder="" count="0" memberValueDatatype="11" unbalanced="0"/>
    <cacheHierarchy uniqueName="[Range 1].[Response_Arg: [4]] Domain is generic/ descriptive, and Registrant is making fair use]" caption="Response_Arg: [4] Domain is generic/ descriptive, and Registrant is making fair use" attribute="1" defaultMemberUniqueName="[Range 1].[Response_Arg: [4]] Domain is generic/ descriptive, and Registrant is making fair use].[All]" allUniqueName="[Range 1].[Response_Arg: [4]] Domain is generic/ descriptive, and Registrant is making fair use].[All]" dimensionUniqueName="[Range 1]" displayFolder="" count="0" memberValueDatatype="11" unbalanced="0"/>
    <cacheHierarchy uniqueName="[Range 1].[Response_Arg: [5]] Domain is operated in tribute/ criticism]" caption="Response_Arg: [5] Domain is operated in tribute/ criticism" attribute="1" defaultMemberUniqueName="[Range 1].[Response_Arg: [5]] Domain is operated in tribute/ criticism].[All]" allUniqueName="[Range 1].[Response_Arg: [5]] Domain is operated in tribute/ criticism].[All]" dimensionUniqueName="[Range 1]" displayFolder="" count="0" memberValueDatatype="11" unbalanced="0"/>
    <cacheHierarchy uniqueName="[Range 1].[Response_Arg: [6]] Registrant’s holding of the domain name is consistent with written agreement]" caption="Response_Arg: [6] Registrant’s holding of the domain name is consistent with written agreement" attribute="1" defaultMemberUniqueName="[Range 1].[Response_Arg: [6]] Registrant’s holding of the domain name is consistent with written agreement].[All]" allUniqueName="[Range 1].[Response_Arg: [6]] Registrant’s holding of the domain name is consistent with written agreement].[All]" dimensionUniqueName="[Range 1]" displayFolder="" count="0" memberValueDatatype="11" unbalanced="0"/>
    <cacheHierarchy uniqueName="[Range 1].[Response_Arg: [7]] The domain name is not part of a wider pattern of abusive registration]" caption="Response_Arg: [7] The domain name is not part of a wider pattern of abusive registration" attribute="1" defaultMemberUniqueName="[Range 1].[Response_Arg: [7]] The domain name is not part of a wider pattern of abusive registration].[All]" allUniqueName="[Range 1].[Response_Arg: [7]] The domain name is not part of a wider pattern of abusive registration].[All]" dimensionUniqueName="[Range 1]" displayFolder="" count="0" memberValueDatatype="11" unbalanced="0"/>
    <cacheHierarchy uniqueName="[Range 1].[Response_Arg: [8]] Examiner did not provide detail]" caption="Response_Arg: [8] Examiner did not provide detail" attribute="1" defaultMemberUniqueName="[Range 1].[Response_Arg: [8]] Examiner did not provide detail].[All]" allUniqueName="[Range 1].[Response_Arg: [8]] Examiner did not provide detail].[All]" dimensionUniqueName="[Range 1]" displayFolder="" count="0" memberValueDatatype="11" unbalanced="0"/>
    <cacheHierarchy uniqueName="[Range 1].[Response_Arg: [9]] Other]" caption="Response_Arg: [9] Other" attribute="1" defaultMemberUniqueName="[Range 1].[Response_Arg: [9]] Other].[All]" allUniqueName="[Range 1].[Response_Arg: [9]] Other].[All]" dimensionUniqueName="[Range 1]" displayFolder="" count="0" memberValueDatatype="11" unbalanced="0"/>
    <cacheHierarchy uniqueName="[Range 1].[Result]" caption="Result" attribute="1" defaultMemberUniqueName="[Range 1].[Result].[All]" allUniqueName="[Range 1].[Result].[All]" dimensionUniqueName="[Range 1]" displayFolder="" count="2" memberValueDatatype="130" unbalanced="0">
      <fieldsUsage count="2">
        <fieldUsage x="-1"/>
        <fieldUsage x="1"/>
      </fieldsUsage>
    </cacheHierarchy>
    <cacheHierarchy uniqueName="[Range 1].[sumprod_casenum]" caption="sumprod_casenum" attribute="1" defaultMemberUniqueName="[Range 1].[sumprod_casenum].[All]" allUniqueName="[Range 1].[sumprod_casenum].[All]" dimensionUniqueName="[Range 1]" displayFolder="" count="0" memberValueDatatype="20" unbalanced="0"/>
    <cacheHierarchy uniqueName="[Range 1].[TLD of domain name at issue]" caption="TLD of domain name at issue" attribute="1" defaultMemberUniqueName="[Range 1].[TLD of domain name at issue].[All]" allUniqueName="[Range 1].[TLD of domain name at issue].[All]" dimensionUniqueName="[Range 1]" displayFolder="" count="0" memberValueDatatype="130" unbalanced="0"/>
    <cacheHierarchy uniqueName="[Range 1].[TM is arbitrary/suggestive for category]" caption="TM is arbitrary/suggestive for category" attribute="1" defaultMemberUniqueName="[Range 1].[TM is arbitrary/suggestive for category].[All]" allUniqueName="[Range 1].[TM is arbitrary/suggestive for category].[All]" dimensionUniqueName="[Range 1]" displayFolder="" count="0" memberValueDatatype="130" unbalanced="0"/>
    <cacheHierarchy uniqueName="[Range 1].[TM is descriptive for category]" caption="TM is descriptive for category" attribute="1" defaultMemberUniqueName="[Range 1].[TM is descriptive for category].[All]" allUniqueName="[Range 1].[TM is descriptive for category].[All]" dimensionUniqueName="[Range 1]" displayFolder="" count="0" memberValueDatatype="130" unbalanced="0"/>
    <cacheHierarchy uniqueName="[Range 1].[TM is fanciful]" caption="TM is fanciful" attribute="1" defaultMemberUniqueName="[Range 1].[TM is fanciful].[All]" allUniqueName="[Range 1].[TM is fanciful].[All]" dimensionUniqueName="[Range 1]" displayFolder="" count="0" memberValueDatatype="130" unbalanced="0"/>
    <cacheHierarchy uniqueName="[Range 1].[TM owner in TMCH (mentioned in decision)]" caption="TM owner in TMCH (mentioned in decision)" attribute="1" defaultMemberUniqueName="[Range 1].[TM owner in TMCH (mentioned in decision)].[All]" allUniqueName="[Range 1].[TM owner in TMCH (mentioned in decision)].[All]" dimensionUniqueName="[Range 1]" displayFolder="" count="0" memberValueDatatype="130" unbalanced="0"/>
    <cacheHierarchy uniqueName="[Range 1].[Commencement Date (Month Index)]" caption="Commencement Date (Month Index)" attribute="1" defaultMemberUniqueName="[Range 1].[Commencement Date (Month Index)].[All]" allUniqueName="[Range 1].[Commencement Date (Month Index)].[All]" dimensionUniqueName="[Range 1]" displayFolder="" count="0" memberValueDatatype="20" unbalanced="0" hidden="1"/>
    <cacheHierarchy uniqueName="[Range 1].[Decision Date (Month Index)]" caption="Decision Date (Month Index)" attribute="1" defaultMemberUniqueName="[Range 1].[Decision Date (Month Index)].[All]" allUniqueName="[Range 1].[Decision Date (Month Index)].[All]" dimensionUniqueName="[Range 1]" displayFolder="" count="0" memberValueDatatype="20" unbalanced="0" hidden="1"/>
    <cacheHierarchy uniqueName="[Measures].[__XL_Count Range]" caption="__XL_Count Range" measure="1" displayFolder="" measureGroup="Range" count="0" hidden="1"/>
    <cacheHierarchy uniqueName="[Measures].[__XL_Count Range 1]" caption="__XL_Count Range 1" measure="1" displayFolder="" measureGroup="Range 1" count="0" hidden="1"/>
    <cacheHierarchy uniqueName="[Measures].[__No measures defined]" caption="__No measures defined" measure="1" displayFolder="" count="0" hidden="1"/>
    <cacheHierarchy uniqueName="[Measures].[Count of Case Number]" caption="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Distinct Count of Case Number]" caption="Distinct 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Count of Case Number 2]" caption="Count of Case Number 2" measure="1" displayFolder="" measureGroup="Range 1" count="0" hidden="1">
      <extLst>
        <ext xmlns:x15="http://schemas.microsoft.com/office/spreadsheetml/2010/11/main" uri="{B97F6D7D-B522-45F9-BDA1-12C45D357490}">
          <x15:cacheHierarchy aggregatedColumn="60"/>
        </ext>
      </extLst>
    </cacheHierarchy>
    <cacheHierarchy uniqueName="[Measures].[Distinct Count of Case Number 2]" caption="Distinct Count of Case Number 2" measure="1" displayFolder="" measureGroup="Range 1" count="0" oneField="1" hidden="1">
      <fieldsUsage count="1">
        <fieldUsage x="0"/>
      </fieldsUsage>
      <extLst>
        <ext xmlns:x15="http://schemas.microsoft.com/office/spreadsheetml/2010/11/main" uri="{B97F6D7D-B522-45F9-BDA1-12C45D357490}">
          <x15:cacheHierarchy aggregatedColumn="60"/>
        </ext>
      </extLst>
    </cacheHierarchy>
    <cacheHierarchy uniqueName="[Measures].[Count of Result]" caption="Count of Result" measure="1" displayFolder="" measureGroup="Range 1" count="0" hidden="1">
      <extLst>
        <ext xmlns:x15="http://schemas.microsoft.com/office/spreadsheetml/2010/11/main" uri="{B97F6D7D-B522-45F9-BDA1-12C45D357490}">
          <x15:cacheHierarchy aggregatedColumn="113"/>
        </ext>
      </extLst>
    </cacheHierarchy>
  </cacheHierarchies>
  <kpis count="0"/>
  <dimensions count="3">
    <dimension measure="1" name="Measures" uniqueName="[Measures]" caption="Measures"/>
    <dimension name="Range" uniqueName="[Range]" caption="Range"/>
    <dimension name="Range 1" uniqueName="[Range 1]" caption="Range 1"/>
  </dimensions>
  <measureGroups count="2">
    <measureGroup name="Range" caption="Range"/>
    <measureGroup name="Range 1" caption="Range 1"/>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lex Noonan" refreshedDate="43209.713424074071" backgroundQuery="1" createdVersion="6" refreshedVersion="6" minRefreshableVersion="3" recordCount="0" supportSubquery="1" supportAdvancedDrill="1" xr:uid="{F3CF37AF-59A5-4220-9DD4-61F376C88AB7}">
  <cacheSource type="external" connectionId="1"/>
  <cacheFields count="4">
    <cacheField name="[Measures].[Distinct Count of Case Number 2]" caption="Distinct Count of Case Number 2" numFmtId="0" hierarchy="128" level="32767"/>
    <cacheField name="[Range 1].[Determination type].[Determination type]" caption="Determination type" numFmtId="0" hierarchy="76" level="1">
      <sharedItems count="3">
        <s v="Default"/>
        <s v="Default / Final"/>
        <s v="Final"/>
      </sharedItems>
    </cacheField>
    <cacheField name="[Range 1].[Result].[Result]" caption="Result" numFmtId="0" hierarchy="113" level="1">
      <sharedItems containsSemiMixedTypes="0" containsNonDate="0" containsString="0"/>
    </cacheField>
    <cacheField name="[Range 1].[BadFaith_Evid: [9]] Other].[BadFaith_Evid: [9]] Other]" caption="BadFaith_Evid: [9] Other" numFmtId="0" hierarchy="58" level="1">
      <sharedItems count="1">
        <b v="1"/>
      </sharedItems>
    </cacheField>
  </cacheFields>
  <cacheHierarchies count="130">
    <cacheHierarchy uniqueName="[Range].[Additional Notes on bad faith elements (if required)]" caption="Additional Notes on bad faith elements (if required)" attribute="1" defaultMemberUniqueName="[Range].[Additional Notes on bad faith elements (if required)].[All]" allUniqueName="[Range].[Additional Notes on bad faith elements (if required)].[All]" dimensionUniqueName="[Range]" displayFolder="" count="0" memberValueDatatype="130" unbalanced="0"/>
    <cacheHierarchy uniqueName="[Range].[Additional Notes on Response (if required)]" caption="Additional Notes on Response (if required)" attribute="1" defaultMemberUniqueName="[Range].[Additional Notes on Response (if required)].[All]" allUniqueName="[Range].[Additional Notes on Response (if required)].[All]" dimensionUniqueName="[Range]" displayFolder="" count="0" memberValueDatatype="130" unbalanced="0"/>
    <cacheHierarchy uniqueName="[Range].[Appeal]" caption="Appeal" attribute="1" defaultMemberUniqueName="[Range].[Appeal].[All]" allUniqueName="[Range].[Appeal].[All]" dimensionUniqueName="[Range]" displayFolder="" count="0" memberValueDatatype="130" unbalanced="0"/>
    <cacheHierarchy uniqueName="[Range].[Appeal Link (if applicable)]" caption="Appeal Link (if applicable)" attribute="1" defaultMemberUniqueName="[Range].[Appeal Link (if applicable)].[All]" allUniqueName="[Range].[Appeal Link (if applicable)].[All]" dimensionUniqueName="[Range]" displayFolder="" count="0" memberValueDatatype="130" unbalanced="0"/>
    <cacheHierarchy uniqueName="[Range].[Case Name]" caption="Case Name" attribute="1" defaultMemberUniqueName="[Range].[Case Name].[All]" allUniqueName="[Range].[Case Name].[All]" dimensionUniqueName="[Range]" displayFolder="" count="0" memberValueDatatype="130" unbalanced="0"/>
    <cacheHierarchy uniqueName="[Range].[Case Number]" caption="Case Number" attribute="1" defaultMemberUniqueName="[Range].[Case Number].[All]" allUniqueName="[Range].[Case Number].[All]" dimensionUniqueName="[Range]" displayFolder="" count="0" memberValueDatatype="130" unbalanced="0"/>
    <cacheHierarchy uniqueName="[Range].[Commencement Date]" caption="Commencement Date" attribute="1" time="1" defaultMemberUniqueName="[Range].[Commencement Date].[All]" allUniqueName="[Range].[Commencement Date].[All]" dimensionUniqueName="[Range]" displayFolder="" count="0" memberValueDatatype="7" unbalanced="0"/>
    <cacheHierarchy uniqueName="[Range].[Complainant]" caption="Complainant" attribute="1" defaultMemberUniqueName="[Range].[Complainant].[All]" allUniqueName="[Range].[Complainant].[All]" dimensionUniqueName="[Range]" displayFolder="" count="0" memberValueDatatype="130" unbalanced="0"/>
    <cacheHierarchy uniqueName="[Range].[Complainant Country]" caption="Complainant Country" attribute="1" defaultMemberUniqueName="[Range].[Complainant Country].[All]" allUniqueName="[Range].[Complainant Country].[All]" dimensionUniqueName="[Range]" displayFolder="" count="0" memberValueDatatype="130" unbalanced="0"/>
    <cacheHierarchy uniqueName="[Range].[Complainant Representative]" caption="Complainant Representative" attribute="1" defaultMemberUniqueName="[Range].[Complainant Representative].[All]" allUniqueName="[Range].[Complainant Representative].[All]" dimensionUniqueName="[Range]" displayFolder="" count="0" memberValueDatatype="130" unbalanced="0"/>
    <cacheHierarchy uniqueName="[Range].[Decision Date]" caption="Decision Date" attribute="1" time="1" defaultMemberUniqueName="[Range].[Decision Date].[All]" allUniqueName="[Range].[Decision Date].[All]" dimensionUniqueName="[Range]" displayFolder="" count="0" memberValueDatatype="7" unbalanced="0"/>
    <cacheHierarchy uniqueName="[Range].[Determination type]" caption="Determination type" attribute="1" defaultMemberUniqueName="[Range].[Determination type].[All]" allUniqueName="[Range].[Determination type].[All]" dimensionUniqueName="[Range]" displayFolder="" count="0" memberValueDatatype="130" unbalanced="0"/>
    <cacheHierarchy uniqueName="[Range].[Did response accuse complainant of abuse?]" caption="Did response accuse complainant of abuse?" attribute="1" defaultMemberUniqueName="[Range].[Did response accuse complainant of abuse?].[All]" allUniqueName="[Range].[Did response accuse complainant of abuse?].[All]" dimensionUniqueName="[Range]" displayFolder="" count="0" memberValueDatatype="130" unbalanced="0"/>
    <cacheHierarchy uniqueName="[Range].[Did response mention issues with receiving notice of complaint?]" caption="Did response mention issues with receiving notice of complaint?" attribute="1" defaultMemberUniqueName="[Range].[Did response mention issues with receiving notice of complaint?].[All]" allUniqueName="[Range].[Did response mention issues with receiving notice of complaint?].[All]" dimensionUniqueName="[Range]" displayFolder="" count="0" memberValueDatatype="130" unbalanced="0"/>
    <cacheHierarchy uniqueName="[Range].[Disputed Domain]" caption="Disputed Domain" attribute="1" defaultMemberUniqueName="[Range].[Disputed Domain].[All]" allUniqueName="[Range].[Disputed Domain].[All]" dimensionUniqueName="[Range]" displayFolder="" count="0" memberValueDatatype="130" unbalanced="0"/>
    <cacheHierarchy uniqueName="[Range].[Domain name (string) identical to TM]" caption="Domain name (string) identical to TM" attribute="1" defaultMemberUniqueName="[Range].[Domain name (string) identical to TM].[All]" allUniqueName="[Range].[Domain name (string) identical to TM].[All]" dimensionUniqueName="[Range]" displayFolder="" count="0" memberValueDatatype="130" unbalanced="0"/>
    <cacheHierarchy uniqueName="[Range].[Domain name contains TM + generic or related term]" caption="Domain name contains TM + generic or related term" attribute="1" defaultMemberUniqueName="[Range].[Domain name contains TM + generic or related term].[All]" allUniqueName="[Range].[Domain name contains TM + generic or related term].[All]" dimensionUniqueName="[Range]" displayFolder="" count="0" memberValueDatatype="130" unbalanced="0"/>
    <cacheHierarchy uniqueName="[Range].[Domain name similar to TM (typo, homophone, etc.)]" caption="Domain name similar to TM (typo, homophone, etc.)" attribute="1" defaultMemberUniqueName="[Range].[Domain name similar to TM (typo, homophone, etc.)].[All]" allUniqueName="[Range].[Domain name similar to TM (typo, homophone, etc.)].[All]" dimensionUniqueName="[Range]" displayFolder="" count="0" memberValueDatatype="130" unbalanced="0"/>
    <cacheHierarchy uniqueName="[Range].[Examiner]" caption="Examiner" attribute="1" defaultMemberUniqueName="[Range].[Examiner].[All]" allUniqueName="[Range].[Examiner].[All]" dimensionUniqueName="[Range]" displayFolder="" count="0" memberValueDatatype="130" unbalanced="0"/>
    <cacheHierarchy uniqueName="[Range].[Examiner articulated evidentiary basis for decision]" caption="Examiner articulated evidentiary basis for decision" attribute="1" defaultMemberUniqueName="[Range].[Examiner articulated evidentiary basis for decision].[All]" allUniqueName="[Range].[Examiner articulated evidentiary basis for decision].[All]" dimensionUniqueName="[Range]" displayFolder="" count="0" memberValueDatatype="130" unbalanced="0"/>
    <cacheHierarchy uniqueName="[Range].[Examiner explicitly mentions likely confusion +/ -/ unaffected by gTLD]" caption="Examiner explicitly mentions likely confusion +/ -/ unaffected by gTLD" attribute="1" defaultMemberUniqueName="[Range].[Examiner explicitly mentions likely confusion +/ -/ unaffected by gTLD].[All]" allUniqueName="[Range].[Examiner explicitly mentions likely confusion +/ -/ unaffected by gTLD].[All]" dimensionUniqueName="[Range]" displayFolder="" count="0" memberValueDatatype="130" unbalanced="0"/>
    <cacheHierarchy uniqueName="[Range].[Examiner finds likely confusion decreased by addition of TLD]" caption="Examiner finds likely confusion decreased by addition of TLD" attribute="1" defaultMemberUniqueName="[Range].[Examiner finds likely confusion decreased by addition of TLD].[All]" allUniqueName="[Range].[Examiner finds likely confusion decreased by addition of TLD].[All]" dimensionUniqueName="[Range]" displayFolder="" count="0" memberValueDatatype="130" unbalanced="0"/>
    <cacheHierarchy uniqueName="[Range].[Examiner finds likely confusion increased by addition of TLD]" caption="Examiner finds likely confusion increased by addition of TLD" attribute="1" defaultMemberUniqueName="[Range].[Examiner finds likely confusion increased by addition of TLD].[All]" allUniqueName="[Range].[Examiner finds likely confusion increased by addition of TLD].[All]" dimensionUniqueName="[Range]" displayFolder="" count="0" memberValueDatatype="130" unbalanced="0"/>
    <cacheHierarchy uniqueName="[Range].[Facts indicating UDRP/ litigation is more appropriate]" caption="Facts indicating UDRP/ litigation is more appropriate" attribute="1" defaultMemberUniqueName="[Range].[Facts indicating UDRP/ litigation is more appropriate].[All]" allUniqueName="[Range].[Facts indicating UDRP/ litigation is more appropriate].[All]" dimensionUniqueName="[Range]" displayFolder="" count="0" memberValueDatatype="130" unbalanced="0"/>
    <cacheHierarchy uniqueName="[Range].[Final Domain Disposition]" caption="Final Domain Disposition" attribute="1" defaultMemberUniqueName="[Range].[Final Domain Disposition].[All]" allUniqueName="[Range].[Final Domain Disposition].[All]" dimensionUniqueName="[Range]" displayFolder="" count="0" memberValueDatatype="130" unbalanced="0"/>
    <cacheHierarchy uniqueName="[Range].[General TM]" caption="General TM" attribute="1" defaultMemberUniqueName="[Range].[General TM].[All]" allUniqueName="[Range].[General TM].[All]" dimensionUniqueName="[Range]" displayFolder="" count="0" memberValueDatatype="130" unbalanced="0"/>
    <cacheHierarchy uniqueName="[Range].[If a Response was filed, what Defense(s) or  facts were submitted to refute bad faith allegation?]" caption="If a Response was filed, what Defense(s) or  facts were submitted to refute bad faith allegation?" attribute="1" defaultMemberUniqueName="[Range].[If a Response was filed, what Defense(s) or  facts were submitted to refute bad faith allegation?].[All]" allUniqueName="[Range].[If a Response was filed, what Defense(s) or  facts were submitted to refute bad faith allegation?].[All]" dimensionUniqueName="[Range]" displayFolder="" count="0" memberValueDatatype="130" unbalanced="0"/>
    <cacheHierarchy uniqueName="[Range].[If complainant is unsuccessful, where did complainant fail?]" caption="If complainant is unsuccessful, where did complainant fail?" attribute="1" defaultMemberUniqueName="[Range].[If complainant is unsuccessful, where did complainant fail?].[All]" allUniqueName="[Range].[If complainant is unsuccessful, where did complainant fail?].[All]" dimensionUniqueName="[Range]" displayFolder="" count="0" memberValueDatatype="130" unbalanced="0"/>
    <cacheHierarchy uniqueName="[Range].[If Determination was in Complainant’s favor, what constituted bad faith conduct?]" caption="If Determination was in Complainant’s favor, what constituted bad faith conduct?" attribute="1" defaultMemberUniqueName="[Range].[If Determination was in Complainant’s favor, what constituted bad faith conduct?].[All]" allUniqueName="[Range].[If Determination was in Complainant’s favor, what constituted bad faith conduct?].[All]" dimensionUniqueName="[Range]" displayFolder="" count="0" memberValueDatatype="130" unbalanced="0"/>
    <cacheHierarchy uniqueName="[Range].[Is domain active? (If date is more than one year after decision)]" caption="Is domain active? (If date is more than one year after decision)" attribute="1" defaultMemberUniqueName="[Range].[Is domain active? (If date is more than one year after decision)].[All]" allUniqueName="[Range].[Is domain active? (If date is more than one year after decision)].[All]" dimensionUniqueName="[Range]" displayFolder="" count="0" memberValueDatatype="130" unbalanced="0"/>
    <cacheHierarchy uniqueName="[Range].[Isolated mark (from domain)]" caption="Isolated mark (from domain)" attribute="1" defaultMemberUniqueName="[Range].[Isolated mark (from domain)].[All]" allUniqueName="[Range].[Isolated mark (from domain)].[All]" dimensionUniqueName="[Range]" displayFolder="" count="0" memberValueDatatype="130" unbalanced="0"/>
    <cacheHierarchy uniqueName="[Range].[Multiple domain names involved]" caption="Multiple domain names involved" attribute="1" defaultMemberUniqueName="[Range].[Multiple domain names involved].[All]" allUniqueName="[Range].[Multiple domain names involved].[All]" dimensionUniqueName="[Range]" displayFolder="" count="0" memberValueDatatype="130" unbalanced="0"/>
    <cacheHierarchy uniqueName="[Range].[Provider]" caption="Provider" attribute="1" defaultMemberUniqueName="[Range].[Provider].[All]" allUniqueName="[Range].[Provider].[All]" dimensionUniqueName="[Range]" displayFolder="" count="0" memberValueDatatype="130" unbalanced="0"/>
    <cacheHierarchy uniqueName="[Range].[Respondent]" caption="Respondent" attribute="1" defaultMemberUniqueName="[Range].[Respondent].[All]" allUniqueName="[Range].[Respondent].[All]" dimensionUniqueName="[Range]" displayFolder="" count="0" memberValueDatatype="130" unbalanced="0"/>
    <cacheHierarchy uniqueName="[Range].[Respondent Country]" caption="Respondent Country" attribute="1" defaultMemberUniqueName="[Range].[Respondent Country].[All]" allUniqueName="[Range].[Respondent Country].[All]" dimensionUniqueName="[Range]" displayFolder="" count="0" memberValueDatatype="130" unbalanced="0"/>
    <cacheHierarchy uniqueName="[Range].[Respondent Representative]" caption="Respondent Representative" attribute="1" defaultMemberUniqueName="[Range].[Respondent Representative].[All]" allUniqueName="[Range].[Respondent Representative].[All]" dimensionUniqueName="[Range]" displayFolder="" count="0" memberValueDatatype="130" unbalanced="0"/>
    <cacheHierarchy uniqueName="[Range].[Response Extension]" caption="Response Extension" attribute="1" defaultMemberUniqueName="[Range].[Response Extension].[All]" allUniqueName="[Range].[Response Extension].[All]" dimensionUniqueName="[Range]" displayFolder="" count="0" memberValueDatatype="130" unbalanced="0"/>
    <cacheHierarchy uniqueName="[Range].[Response w/in 14 Days]" caption="Response w/in 14 Days" attribute="1" defaultMemberUniqueName="[Range].[Response w/in 14 Days].[All]" allUniqueName="[Range].[Response w/in 14 Days].[All]" dimensionUniqueName="[Range]" displayFolder="" count="0" memberValueDatatype="130" unbalanced="0"/>
    <cacheHierarchy uniqueName="[Range].[Response w/in 6 Months]" caption="Response w/in 6 Months" attribute="1" defaultMemberUniqueName="[Range].[Response w/in 6 Months].[All]" allUniqueName="[Range].[Response w/in 6 Months].[All]" dimensionUniqueName="[Range]" displayFolder="" count="0" memberValueDatatype="130" unbalanced="0"/>
    <cacheHierarchy uniqueName="[Range].[Result]" caption="Result" attribute="1" defaultMemberUniqueName="[Range].[Result].[All]" allUniqueName="[Range].[Result].[All]" dimensionUniqueName="[Range]" displayFolder="" count="0" memberValueDatatype="130" unbalanced="0"/>
    <cacheHierarchy uniqueName="[Range].[sumprod_casenum]" caption="sumprod_casenum" attribute="1" defaultMemberUniqueName="[Range].[sumprod_casenum].[All]" allUniqueName="[Range].[sumprod_casenum].[All]" dimensionUniqueName="[Range]" displayFolder="" count="0" memberValueDatatype="20" unbalanced="0"/>
    <cacheHierarchy uniqueName="[Range].[TLD of domain name at issue]" caption="TLD of domain name at issue" attribute="1" defaultMemberUniqueName="[Range].[TLD of domain name at issue].[All]" allUniqueName="[Range].[TLD of domain name at issue].[All]" dimensionUniqueName="[Range]" displayFolder="" count="0" memberValueDatatype="130" unbalanced="0"/>
    <cacheHierarchy uniqueName="[Range].[TM is arbitrary/suggestive for category]" caption="TM is arbitrary/suggestive for category" attribute="1" defaultMemberUniqueName="[Range].[TM is arbitrary/suggestive for category].[All]" allUniqueName="[Range].[TM is arbitrary/suggestive for category].[All]" dimensionUniqueName="[Range]" displayFolder="" count="0" memberValueDatatype="130" unbalanced="0"/>
    <cacheHierarchy uniqueName="[Range].[TM is descriptive for category]" caption="TM is descriptive for category" attribute="1" defaultMemberUniqueName="[Range].[TM is descriptive for category].[All]" allUniqueName="[Range].[TM is descriptive for category].[All]" dimensionUniqueName="[Range]" displayFolder="" count="0" memberValueDatatype="130" unbalanced="0"/>
    <cacheHierarchy uniqueName="[Range].[TM is fanciful]" caption="TM is fanciful" attribute="1" defaultMemberUniqueName="[Range].[TM is fanciful].[All]" allUniqueName="[Range].[TM is fanciful].[All]" dimensionUniqueName="[Range]" displayFolder="" count="0" memberValueDatatype="130" unbalanced="0"/>
    <cacheHierarchy uniqueName="[Range].[TM owner in TMCH (mentioned in decision)]" caption="TM owner in TMCH (mentioned in decision)" attribute="1" defaultMemberUniqueName="[Range].[TM owner in TMCH (mentioned in decision)].[All]" allUniqueName="[Range].[TM owner in TMCH (mentioned in decision)].[All]" dimensionUniqueName="[Range]" displayFolder="" count="0" memberValueDatatype="130" unbalanced="0"/>
    <cacheHierarchy uniqueName="[Range 1].[Additional Notes on bad faith elements (if required)]" caption="Additional Notes on bad faith elements (if required)" attribute="1" defaultMemberUniqueName="[Range 1].[Additional Notes on bad faith elements (if required)].[All]" allUniqueName="[Range 1].[Additional Notes on bad faith elements (if required)].[All]" dimensionUniqueName="[Range 1]" displayFolder="" count="0" memberValueDatatype="130" unbalanced="0"/>
    <cacheHierarchy uniqueName="[Range 1].[Additional Notes on Response (if required)]" caption="Additional Notes on Response (if required)" attribute="1" defaultMemberUniqueName="[Range 1].[Additional Notes on Response (if required)].[All]" allUniqueName="[Range 1].[Additional Notes on Response (if required)].[All]" dimensionUniqueName="[Range 1]" displayFolder="" count="0" memberValueDatatype="130" unbalanced="0"/>
    <cacheHierarchy uniqueName="[Range 1].[Appeal]" caption="Appeal" attribute="1" defaultMemberUniqueName="[Range 1].[Appeal].[All]" allUniqueName="[Range 1].[Appeal].[All]" dimensionUniqueName="[Range 1]" displayFolder="" count="0" memberValueDatatype="130" unbalanced="0"/>
    <cacheHierarchy uniqueName="[Range 1].[Appeal Link (if applicable)]" caption="Appeal Link (if applicable)" attribute="1" defaultMemberUniqueName="[Range 1].[Appeal Link (if applicable)].[All]" allUniqueName="[Range 1].[Appeal Link (if applicable)].[All]" dimensionUniqueName="[Range 1]" displayFolder="" count="0" memberValueDatatype="130" unbalanced="0"/>
    <cacheHierarchy uniqueName="[Range 1].[BadFaith_Evid: [1]] Registrant acquired domain to sell/ rent/ transfer to complainant for more than o]" caption="BadFaith_Evid: [1] Registrant acquired domain to sell/ rent/ transfer to complainant for more than o" attribute="1" defaultMemberUniqueName="[Range 1].[BadFaith_Evid: [1]] Registrant acquired domain to sell/ rent/ transfer to complainant for more than o].[All]" allUniqueName="[Range 1].[BadFaith_Evid: [1]] Registrant acquired domain to sell/ rent/ transfer to complainant for more than o].[All]" dimensionUniqueName="[Range 1]" displayFolder="" count="0" memberValueDatatype="11" unbalanced="0"/>
    <cacheHierarchy uniqueName="[Range 1].[BadFaith_Evid: [2]] Registrant registered domain to keep mark holder from reflecting mark (as part of]" caption="BadFaith_Evid: [2] Registrant registered domain to keep mark holder from reflecting mark (as part of" attribute="1" defaultMemberUniqueName="[Range 1].[BadFaith_Evid: [2]] Registrant registered domain to keep mark holder from reflecting mark (as part of].[All]" allUniqueName="[Range 1].[BadFaith_Evid: [2]] Registrant registered domain to keep mark holder from reflecting mark (as part of].[All]" dimensionUniqueName="[Range 1]" displayFolder="" count="0" memberValueDatatype="11" unbalanced="0"/>
    <cacheHierarchy uniqueName="[Range 1].[BadFaith_Evid: [3]] Registrant used domain primarily to disrupt business of competitor]" caption="BadFaith_Evid: [3] Registrant used domain primarily to disrupt business of competitor" attribute="1" defaultMemberUniqueName="[Range 1].[BadFaith_Evid: [3]] Registrant used domain primarily to disrupt business of competitor].[All]" allUniqueName="[Range 1].[BadFaith_Evid: [3]] Registrant used domain primarily to disrupt business of competitor].[All]" dimensionUniqueName="[Range 1]" displayFolder="" count="0" memberValueDatatype="11" unbalanced="0"/>
    <cacheHierarchy uniqueName="[Range 1].[BadFaith_Evid: [4]] Registrant intentionally attempted to attract traffic for commercial gain by crea]" caption="BadFaith_Evid: [4] Registrant intentionally attempted to attract traffic for commercial gain by crea" attribute="1" defaultMemberUniqueName="[Range 1].[BadFaith_Evid: [4]] Registrant intentionally attempted to attract traffic for commercial gain by crea].[All]" allUniqueName="[Range 1].[BadFaith_Evid: [4]] Registrant intentionally attempted to attract traffic for commercial gain by crea].[All]" dimensionUniqueName="[Range 1]" displayFolder="" count="0" memberValueDatatype="11" unbalanced="0"/>
    <cacheHierarchy uniqueName="[Range 1].[BadFaith_Evid: [5]] Registrant holds large portfolios of domains]" caption="BadFaith_Evid: [5] Registrant holds large portfolios of domains" attribute="1" defaultMemberUniqueName="[Range 1].[BadFaith_Evid: [5]] Registrant holds large portfolios of domains].[All]" allUniqueName="[Range 1].[BadFaith_Evid: [5]] Registrant holds large portfolios of domains].[All]" dimensionUniqueName="[Range 1]" displayFolder="" count="0" memberValueDatatype="11" unbalanced="0"/>
    <cacheHierarchy uniqueName="[Range 1].[BadFaith_Evid: [6]] Registrant is using domain for pay-per-click traffic]" caption="BadFaith_Evid: [6] Registrant is using domain for pay-per-click traffic" attribute="1" defaultMemberUniqueName="[Range 1].[BadFaith_Evid: [6]] Registrant is using domain for pay-per-click traffic].[All]" allUniqueName="[Range 1].[BadFaith_Evid: [6]] Registrant is using domain for pay-per-click traffic].[All]" dimensionUniqueName="[Range 1]" displayFolder="" count="0" memberValueDatatype="11" unbalanced="0"/>
    <cacheHierarchy uniqueName="[Range 1].[BadFaith_Evid: [7]] Respondent was engaged in passive use and had notice of mark (possibly with other]" caption="BadFaith_Evid: [7] Respondent was engaged in passive use and had notice of mark (possibly with other" attribute="1" defaultMemberUniqueName="[Range 1].[BadFaith_Evid: [7]] Respondent was engaged in passive use and had notice of mark (possibly with other].[All]" allUniqueName="[Range 1].[BadFaith_Evid: [7]] Respondent was engaged in passive use and had notice of mark (possibly with other].[All]" dimensionUniqueName="[Range 1]" displayFolder="" count="0" memberValueDatatype="11" unbalanced="0"/>
    <cacheHierarchy uniqueName="[Range 1].[BadFaith_Evid: [8]] Examiner did not provide detail]" caption="BadFaith_Evid: [8] Examiner did not provide detail" attribute="1" defaultMemberUniqueName="[Range 1].[BadFaith_Evid: [8]] Examiner did not provide detail].[All]" allUniqueName="[Range 1].[BadFaith_Evid: [8]] Examiner did not provide detail].[All]" dimensionUniqueName="[Range 1]" displayFolder="" count="0" memberValueDatatype="11" unbalanced="0"/>
    <cacheHierarchy uniqueName="[Range 1].[BadFaith_Evid: [9]] Other]" caption="BadFaith_Evid: [9] Other" attribute="1" defaultMemberUniqueName="[Range 1].[BadFaith_Evid: [9]] Other].[All]" allUniqueName="[Range 1].[BadFaith_Evid: [9]] Other].[All]" dimensionUniqueName="[Range 1]" displayFolder="" count="2" memberValueDatatype="11" unbalanced="0">
      <fieldsUsage count="2">
        <fieldUsage x="-1"/>
        <fieldUsage x="3"/>
      </fieldsUsage>
    </cacheHierarchy>
    <cacheHierarchy uniqueName="[Range 1].[Case Name]" caption="Case Name" attribute="1" defaultMemberUniqueName="[Range 1].[Case Name].[All]" allUniqueName="[Range 1].[Case Name].[All]" dimensionUniqueName="[Range 1]" displayFolder="" count="0" memberValueDatatype="130" unbalanced="0"/>
    <cacheHierarchy uniqueName="[Range 1].[Case Number]" caption="Case Number" attribute="1" defaultMemberUniqueName="[Range 1].[Case Number].[All]" allUniqueName="[Range 1].[Case Number].[All]" dimensionUniqueName="[Range 1]" displayFolder="" count="0" memberValueDatatype="130" unbalanced="0"/>
    <cacheHierarchy uniqueName="[Range 1].[Commencement Date]" caption="Commencement Date" attribute="1" time="1" defaultMemberUniqueName="[Range 1].[Commencement Date].[All]" allUniqueName="[Range 1].[Commencement Date].[All]" dimensionUniqueName="[Range 1]" displayFolder="" count="2" memberValueDatatype="7" unbalanced="0"/>
    <cacheHierarchy uniqueName="[Range 1].[Commencement Date (Month)]" caption="Commencement Date (Month)" attribute="1" defaultMemberUniqueName="[Range 1].[Commencement Date (Month)].[All]" allUniqueName="[Range 1].[Commencement Date (Month)].[All]" dimensionUniqueName="[Range 1]" displayFolder="" count="2" memberValueDatatype="130" unbalanced="0"/>
    <cacheHierarchy uniqueName="[Range 1].[Commencement Date (Quarter)]" caption="Commencement Date (Quarter)" attribute="1" defaultMemberUniqueName="[Range 1].[Commencement Date (Quarter)].[All]" allUniqueName="[Range 1].[Commencement Date (Quarter)].[All]" dimensionUniqueName="[Range 1]" displayFolder="" count="2" memberValueDatatype="130" unbalanced="0"/>
    <cacheHierarchy uniqueName="[Range 1].[Commencement Date (Year)]" caption="Commencement Date (Year)" attribute="1" defaultMemberUniqueName="[Range 1].[Commencement Date (Year)].[All]" allUniqueName="[Range 1].[Commencement Date (Year)].[All]" dimensionUniqueName="[Range 1]" displayFolder="" count="2" memberValueDatatype="130" unbalanced="0"/>
    <cacheHierarchy uniqueName="[Range 1].[Compl_Failure: [1]] Registered domain name is identical/ confusingly similar to mark]" caption="Compl_Failure: [1] Registered domain name is identical/ confusingly similar to mark" attribute="1" defaultMemberUniqueName="[Range 1].[Compl_Failure: [1]] Registered domain name is identical/ confusingly similar to mark].[All]" allUniqueName="[Range 1].[Compl_Failure: [1]] Registered domain name is identical/ confusingly similar to mark].[All]" dimensionUniqueName="[Range 1]" displayFolder="" count="0" memberValueDatatype="11" unbalanced="0"/>
    <cacheHierarchy uniqueName="[Range 1].[Compl_Failure: [2]] Registrant has no legitimate right/ interest to domain name]" caption="Compl_Failure: [2] Registrant has no legitimate right/ interest to domain name" attribute="1" defaultMemberUniqueName="[Range 1].[Compl_Failure: [2]] Registrant has no legitimate right/ interest to domain name].[All]" allUniqueName="[Range 1].[Compl_Failure: [2]] Registrant has no legitimate right/ interest to domain name].[All]" dimensionUniqueName="[Range 1]" displayFolder="" count="0" memberValueDatatype="11" unbalanced="0"/>
    <cacheHierarchy uniqueName="[Range 1].[Compl_Failure: [3]] Domain name was registered/ being used in bad faith]" caption="Compl_Failure: [3] Domain name was registered/ being used in bad faith" attribute="1" defaultMemberUniqueName="[Range 1].[Compl_Failure: [3]] Domain name was registered/ being used in bad faith].[All]" allUniqueName="[Range 1].[Compl_Failure: [3]] Domain name was registered/ being used in bad faith].[All]" dimensionUniqueName="[Range 1]" displayFolder="" count="0" memberValueDatatype="11" unbalanced="0"/>
    <cacheHierarchy uniqueName="[Range 1].[Compl_Failure: [4]] Examiner did not provide detail]" caption="Compl_Failure: [4] Examiner did not provide detail" attribute="1" defaultMemberUniqueName="[Range 1].[Compl_Failure: [4]] Examiner did not provide detail].[All]" allUniqueName="[Range 1].[Compl_Failure: [4]] Examiner did not provide detail].[All]" dimensionUniqueName="[Range 1]" displayFolder="" count="0" memberValueDatatype="11" unbalanced="0"/>
    <cacheHierarchy uniqueName="[Range 1].[Complainant]" caption="Complainant" attribute="1" defaultMemberUniqueName="[Range 1].[Complainant].[All]" allUniqueName="[Range 1].[Complainant].[All]" dimensionUniqueName="[Range 1]" displayFolder="" count="0" memberValueDatatype="130" unbalanced="0"/>
    <cacheHierarchy uniqueName="[Range 1].[Complainant Country]" caption="Complainant Country" attribute="1" defaultMemberUniqueName="[Range 1].[Complainant Country].[All]" allUniqueName="[Range 1].[Complainant Country].[All]" dimensionUniqueName="[Range 1]" displayFolder="" count="0" memberValueDatatype="130" unbalanced="0"/>
    <cacheHierarchy uniqueName="[Range 1].[Complainant Representative]" caption="Complainant Representative" attribute="1" defaultMemberUniqueName="[Range 1].[Complainant Representative].[All]" allUniqueName="[Range 1].[Complainant Representative].[All]" dimensionUniqueName="[Range 1]" displayFolder="" count="0" memberValueDatatype="130" unbalanced="0"/>
    <cacheHierarchy uniqueName="[Range 1].[Decision Date]" caption="Decision Date" attribute="1" time="1" defaultMemberUniqueName="[Range 1].[Decision Date].[All]" allUniqueName="[Range 1].[Decision Date].[All]" dimensionUniqueName="[Range 1]" displayFolder="" count="0" memberValueDatatype="7" unbalanced="0"/>
    <cacheHierarchy uniqueName="[Range 1].[Decision Date (Month)]" caption="Decision Date (Month)" attribute="1" defaultMemberUniqueName="[Range 1].[Decision Date (Month)].[All]" allUniqueName="[Range 1].[Decision Date (Month)].[All]" dimensionUniqueName="[Range 1]" displayFolder="" count="0" memberValueDatatype="130" unbalanced="0"/>
    <cacheHierarchy uniqueName="[Range 1].[Decision Date (Quarter)]" caption="Decision Date (Quarter)" attribute="1" defaultMemberUniqueName="[Range 1].[Decision Date (Quarter)].[All]" allUniqueName="[Range 1].[Decision Date (Quarter)].[All]" dimensionUniqueName="[Range 1]" displayFolder="" count="0" memberValueDatatype="130" unbalanced="0"/>
    <cacheHierarchy uniqueName="[Range 1].[Decision Date (Year)]" caption="Decision Date (Year)" attribute="1" defaultMemberUniqueName="[Range 1].[Decision Date (Year)].[All]" allUniqueName="[Range 1].[Decision Date (Year)].[All]" dimensionUniqueName="[Range 1]" displayFolder="" count="0" memberValueDatatype="130" unbalanced="0"/>
    <cacheHierarchy uniqueName="[Range 1].[Determination type]" caption="Determination type" attribute="1" defaultMemberUniqueName="[Range 1].[Determination type].[All]" allUniqueName="[Range 1].[Determination type].[All]" dimensionUniqueName="[Range 1]" displayFolder="" count="2" memberValueDatatype="130" unbalanced="0">
      <fieldsUsage count="2">
        <fieldUsage x="-1"/>
        <fieldUsage x="1"/>
      </fieldsUsage>
    </cacheHierarchy>
    <cacheHierarchy uniqueName="[Range 1].[Did response accuse complainant of abuse?]" caption="Did response accuse complainant of abuse?" attribute="1" defaultMemberUniqueName="[Range 1].[Did response accuse complainant of abuse?].[All]" allUniqueName="[Range 1].[Did response accuse complainant of abuse?].[All]" dimensionUniqueName="[Range 1]" displayFolder="" count="0" memberValueDatatype="130" unbalanced="0"/>
    <cacheHierarchy uniqueName="[Range 1].[Did response mention issues with receiving notice of complaint?]" caption="Did response mention issues with receiving notice of complaint?" attribute="1" defaultMemberUniqueName="[Range 1].[Did response mention issues with receiving notice of complaint?].[All]" allUniqueName="[Range 1].[Did response mention issues with receiving notice of complaint?].[All]" dimensionUniqueName="[Range 1]" displayFolder="" count="0" memberValueDatatype="130" unbalanced="0"/>
    <cacheHierarchy uniqueName="[Range 1].[Disputed Domain]" caption="Disputed Domain" attribute="1" defaultMemberUniqueName="[Range 1].[Disputed Domain].[All]" allUniqueName="[Range 1].[Disputed Domain].[All]" dimensionUniqueName="[Range 1]" displayFolder="" count="0" memberValueDatatype="130" unbalanced="0"/>
    <cacheHierarchy uniqueName="[Range 1].[Domain name (string) identical to TM]" caption="Domain name (string) identical to TM" attribute="1" defaultMemberUniqueName="[Range 1].[Domain name (string) identical to TM].[All]" allUniqueName="[Range 1].[Domain name (string) identical to TM].[All]" dimensionUniqueName="[Range 1]" displayFolder="" count="0" memberValueDatatype="130" unbalanced="0"/>
    <cacheHierarchy uniqueName="[Range 1].[Domain name contains TM + generic or related term]" caption="Domain name contains TM + generic or related term" attribute="1" defaultMemberUniqueName="[Range 1].[Domain name contains TM + generic or related term].[All]" allUniqueName="[Range 1].[Domain name contains TM + generic or related term].[All]" dimensionUniqueName="[Range 1]" displayFolder="" count="0" memberValueDatatype="130" unbalanced="0"/>
    <cacheHierarchy uniqueName="[Range 1].[Domain name similar to TM (typo, homophone, etc.)]" caption="Domain name similar to TM (typo, homophone, etc.)" attribute="1" defaultMemberUniqueName="[Range 1].[Domain name similar to TM (typo, homophone, etc.)].[All]" allUniqueName="[Range 1].[Domain name similar to TM (typo, homophone, etc.)].[All]" dimensionUniqueName="[Range 1]" displayFolder="" count="0" memberValueDatatype="130" unbalanced="0"/>
    <cacheHierarchy uniqueName="[Range 1].[Examiner]" caption="Examiner" attribute="1" defaultMemberUniqueName="[Range 1].[Examiner].[All]" allUniqueName="[Range 1].[Examiner].[All]" dimensionUniqueName="[Range 1]" displayFolder="" count="0" memberValueDatatype="130" unbalanced="0"/>
    <cacheHierarchy uniqueName="[Range 1].[Examiner articulated evidentiary basis for decision]" caption="Examiner articulated evidentiary basis for decision" attribute="1" defaultMemberUniqueName="[Range 1].[Examiner articulated evidentiary basis for decision].[All]" allUniqueName="[Range 1].[Examiner articulated evidentiary basis for decision].[All]" dimensionUniqueName="[Range 1]" displayFolder="" count="0" memberValueDatatype="130" unbalanced="0"/>
    <cacheHierarchy uniqueName="[Range 1].[Examiner explicitly mentions likely confusion +/ -/ unaffected by gTLD]" caption="Examiner explicitly mentions likely confusion +/ -/ unaffected by gTLD" attribute="1" defaultMemberUniqueName="[Range 1].[Examiner explicitly mentions likely confusion +/ -/ unaffected by gTLD].[All]" allUniqueName="[Range 1].[Examiner explicitly mentions likely confusion +/ -/ unaffected by gTLD].[All]" dimensionUniqueName="[Range 1]" displayFolder="" count="0" memberValueDatatype="130" unbalanced="0"/>
    <cacheHierarchy uniqueName="[Range 1].[Examiner finds likely confusion decreased by addition of TLD]" caption="Examiner finds likely confusion decreased by addition of TLD" attribute="1" defaultMemberUniqueName="[Range 1].[Examiner finds likely confusion decreased by addition of TLD].[All]" allUniqueName="[Range 1].[Examiner finds likely confusion decreased by addition of TLD].[All]" dimensionUniqueName="[Range 1]" displayFolder="" count="0" memberValueDatatype="130" unbalanced="0"/>
    <cacheHierarchy uniqueName="[Range 1].[Examiner finds likely confusion increased by addition of TLD]" caption="Examiner finds likely confusion increased by addition of TLD" attribute="1" defaultMemberUniqueName="[Range 1].[Examiner finds likely confusion increased by addition of TLD].[All]" allUniqueName="[Range 1].[Examiner finds likely confusion increased by addition of TLD].[All]" dimensionUniqueName="[Range 1]" displayFolder="" count="0" memberValueDatatype="130" unbalanced="0"/>
    <cacheHierarchy uniqueName="[Range 1].[Facts indicating UDRP/ litigation is more appropriate]" caption="Facts indicating UDRP/ litigation is more appropriate" attribute="1" defaultMemberUniqueName="[Range 1].[Facts indicating UDRP/ litigation is more appropriate].[All]" allUniqueName="[Range 1].[Facts indicating UDRP/ litigation is more appropriate].[All]" dimensionUniqueName="[Range 1]" displayFolder="" count="0" memberValueDatatype="130" unbalanced="0"/>
    <cacheHierarchy uniqueName="[Range 1].[Final Domain Disposition]" caption="Final Domain Disposition" attribute="1" defaultMemberUniqueName="[Range 1].[Final Domain Disposition].[All]" allUniqueName="[Range 1].[Final Domain Disposition].[All]" dimensionUniqueName="[Range 1]" displayFolder="" count="0" memberValueDatatype="130" unbalanced="0"/>
    <cacheHierarchy uniqueName="[Range 1].[General TM]" caption="General TM" attribute="1" defaultMemberUniqueName="[Range 1].[General TM].[All]" allUniqueName="[Range 1].[General TM].[All]" dimensionUniqueName="[Range 1]" displayFolder="" count="0" memberValueDatatype="130" unbalanced="0"/>
    <cacheHierarchy uniqueName="[Range 1].[If a Response was filed, what Defense(s) or  facts were submitted to refute bad faith allegation?]" caption="If a Response was filed, what Defense(s) or  facts were submitted to refute bad faith allegation?" attribute="1" defaultMemberUniqueName="[Range 1].[If a Response was filed, what Defense(s) or  facts were submitted to refute bad faith allegation?].[All]" allUniqueName="[Range 1].[If a Response was filed, what Defense(s) or  facts were submitted to refute bad faith allegation?].[All]" dimensionUniqueName="[Range 1]" displayFolder="" count="0" memberValueDatatype="130" unbalanced="0"/>
    <cacheHierarchy uniqueName="[Range 1].[If complainant is unsuccessful, where did complainant fail?]" caption="If complainant is unsuccessful, where did complainant fail?" attribute="1" defaultMemberUniqueName="[Range 1].[If complainant is unsuccessful, where did complainant fail?].[All]" allUniqueName="[Range 1].[If complainant is unsuccessful, where did complainant fail?].[All]" dimensionUniqueName="[Range 1]" displayFolder="" count="0" memberValueDatatype="130" unbalanced="0"/>
    <cacheHierarchy uniqueName="[Range 1].[If Determination was in Complainant’s favor, what constituted bad faith conduct?]" caption="If Determination was in Complainant’s favor, what constituted bad faith conduct?" attribute="1" defaultMemberUniqueName="[Range 1].[If Determination was in Complainant’s favor, what constituted bad faith conduct?].[All]" allUniqueName="[Range 1].[If Determination was in Complainant’s favor, what constituted bad faith conduct?].[All]" dimensionUniqueName="[Range 1]" displayFolder="" count="0" memberValueDatatype="130" unbalanced="0"/>
    <cacheHierarchy uniqueName="[Range 1].[Is domain active? (If date is more than one year after decision)]" caption="Is domain active? (If date is more than one year after decision)" attribute="1" defaultMemberUniqueName="[Range 1].[Is domain active? (If date is more than one year after decision)].[All]" allUniqueName="[Range 1].[Is domain active? (If date is more than one year after decision)].[All]" dimensionUniqueName="[Range 1]" displayFolder="" count="0" memberValueDatatype="130" unbalanced="0"/>
    <cacheHierarchy uniqueName="[Range 1].[Isolated mark (from domain)]" caption="Isolated mark (from domain)" attribute="1" defaultMemberUniqueName="[Range 1].[Isolated mark (from domain)].[All]" allUniqueName="[Range 1].[Isolated mark (from domain)].[All]" dimensionUniqueName="[Range 1]" displayFolder="" count="0" memberValueDatatype="130" unbalanced="0"/>
    <cacheHierarchy uniqueName="[Range 1].[Multiple domain names involved]" caption="Multiple domain names involved" attribute="1" defaultMemberUniqueName="[Range 1].[Multiple domain names involved].[All]" allUniqueName="[Range 1].[Multiple domain names involved].[All]" dimensionUniqueName="[Range 1]" displayFolder="" count="0" memberValueDatatype="130" unbalanced="0"/>
    <cacheHierarchy uniqueName="[Range 1].[Provider]" caption="Provider" attribute="1" defaultMemberUniqueName="[Range 1].[Provider].[All]" allUniqueName="[Range 1].[Provider].[All]" dimensionUniqueName="[Range 1]" displayFolder="" count="0" memberValueDatatype="130" unbalanced="0"/>
    <cacheHierarchy uniqueName="[Range 1].[Respondent]" caption="Respondent" attribute="1" defaultMemberUniqueName="[Range 1].[Respondent].[All]" allUniqueName="[Range 1].[Respondent].[All]" dimensionUniqueName="[Range 1]" displayFolder="" count="0" memberValueDatatype="130" unbalanced="0"/>
    <cacheHierarchy uniqueName="[Range 1].[Respondent Country]" caption="Respondent Country" attribute="1" defaultMemberUniqueName="[Range 1].[Respondent Country].[All]" allUniqueName="[Range 1].[Respondent Country].[All]" dimensionUniqueName="[Range 1]" displayFolder="" count="0" memberValueDatatype="130" unbalanced="0"/>
    <cacheHierarchy uniqueName="[Range 1].[Respondent Representative]" caption="Respondent Representative" attribute="1" defaultMemberUniqueName="[Range 1].[Respondent Representative].[All]" allUniqueName="[Range 1].[Respondent Representative].[All]" dimensionUniqueName="[Range 1]" displayFolder="" count="0" memberValueDatatype="130" unbalanced="0"/>
    <cacheHierarchy uniqueName="[Range 1].[Response Extension]" caption="Response Extension" attribute="1" defaultMemberUniqueName="[Range 1].[Response Extension].[All]" allUniqueName="[Range 1].[Response Extension].[All]" dimensionUniqueName="[Range 1]" displayFolder="" count="0" memberValueDatatype="130" unbalanced="0"/>
    <cacheHierarchy uniqueName="[Range 1].[Response w/in 14 Days]" caption="Response w/in 14 Days" attribute="1" defaultMemberUniqueName="[Range 1].[Response w/in 14 Days].[All]" allUniqueName="[Range 1].[Response w/in 14 Days].[All]" dimensionUniqueName="[Range 1]" displayFolder="" count="0" memberValueDatatype="130" unbalanced="0"/>
    <cacheHierarchy uniqueName="[Range 1].[Response w/in 6 Months]" caption="Response w/in 6 Months" attribute="1" defaultMemberUniqueName="[Range 1].[Response w/in 6 Months].[All]" allUniqueName="[Range 1].[Response w/in 6 Months].[All]" dimensionUniqueName="[Range 1]" displayFolder="" count="0" memberValueDatatype="130" unbalanced="0"/>
    <cacheHierarchy uniqueName="[Range 1].[Response_Arg: [1]] Registrant's use of domain is for bona fide offering of goods/services]" caption="Response_Arg: [1] Registrant's use of domain is for bona fide offering of goods/services" attribute="1" defaultMemberUniqueName="[Range 1].[Response_Arg: [1]] Registrant's use of domain is for bona fide offering of goods/services].[All]" allUniqueName="[Range 1].[Response_Arg: [1]] Registrant's use of domain is for bona fide offering of goods/services].[All]" dimensionUniqueName="[Range 1]" displayFolder="" count="0" memberValueDatatype="11" unbalanced="0"/>
    <cacheHierarchy uniqueName="[Range 1].[Response_Arg: [2]] Registrant is commonly known by domain name]" caption="Response_Arg: [2] Registrant is commonly known by domain name" attribute="1" defaultMemberUniqueName="[Range 1].[Response_Arg: [2]] Registrant is commonly known by domain name].[All]" allUniqueName="[Range 1].[Response_Arg: [2]] Registrant is commonly known by domain name].[All]" dimensionUniqueName="[Range 1]" displayFolder="" count="0" memberValueDatatype="11" unbalanced="0"/>
    <cacheHierarchy uniqueName="[Range 1].[Response_Arg: [3]] Registrant making fair use of domain without profiting from misleading consumers]" caption="Response_Arg: [3] Registrant making fair use of domain without profiting from misleading consumers" attribute="1" defaultMemberUniqueName="[Range 1].[Response_Arg: [3]] Registrant making fair use of domain without profiting from misleading consumers].[All]" allUniqueName="[Range 1].[Response_Arg: [3]] Registrant making fair use of domain without profiting from misleading consumers].[All]" dimensionUniqueName="[Range 1]" displayFolder="" count="0" memberValueDatatype="11" unbalanced="0"/>
    <cacheHierarchy uniqueName="[Range 1].[Response_Arg: [4]] Domain is generic/ descriptive, and Registrant is making fair use]" caption="Response_Arg: [4] Domain is generic/ descriptive, and Registrant is making fair use" attribute="1" defaultMemberUniqueName="[Range 1].[Response_Arg: [4]] Domain is generic/ descriptive, and Registrant is making fair use].[All]" allUniqueName="[Range 1].[Response_Arg: [4]] Domain is generic/ descriptive, and Registrant is making fair use].[All]" dimensionUniqueName="[Range 1]" displayFolder="" count="0" memberValueDatatype="11" unbalanced="0"/>
    <cacheHierarchy uniqueName="[Range 1].[Response_Arg: [5]] Domain is operated in tribute/ criticism]" caption="Response_Arg: [5] Domain is operated in tribute/ criticism" attribute="1" defaultMemberUniqueName="[Range 1].[Response_Arg: [5]] Domain is operated in tribute/ criticism].[All]" allUniqueName="[Range 1].[Response_Arg: [5]] Domain is operated in tribute/ criticism].[All]" dimensionUniqueName="[Range 1]" displayFolder="" count="0" memberValueDatatype="11" unbalanced="0"/>
    <cacheHierarchy uniqueName="[Range 1].[Response_Arg: [6]] Registrant’s holding of the domain name is consistent with written agreement]" caption="Response_Arg: [6] Registrant’s holding of the domain name is consistent with written agreement" attribute="1" defaultMemberUniqueName="[Range 1].[Response_Arg: [6]] Registrant’s holding of the domain name is consistent with written agreement].[All]" allUniqueName="[Range 1].[Response_Arg: [6]] Registrant’s holding of the domain name is consistent with written agreement].[All]" dimensionUniqueName="[Range 1]" displayFolder="" count="0" memberValueDatatype="11" unbalanced="0"/>
    <cacheHierarchy uniqueName="[Range 1].[Response_Arg: [7]] The domain name is not part of a wider pattern of abusive registration]" caption="Response_Arg: [7] The domain name is not part of a wider pattern of abusive registration" attribute="1" defaultMemberUniqueName="[Range 1].[Response_Arg: [7]] The domain name is not part of a wider pattern of abusive registration].[All]" allUniqueName="[Range 1].[Response_Arg: [7]] The domain name is not part of a wider pattern of abusive registration].[All]" dimensionUniqueName="[Range 1]" displayFolder="" count="0" memberValueDatatype="11" unbalanced="0"/>
    <cacheHierarchy uniqueName="[Range 1].[Response_Arg: [8]] Examiner did not provide detail]" caption="Response_Arg: [8] Examiner did not provide detail" attribute="1" defaultMemberUniqueName="[Range 1].[Response_Arg: [8]] Examiner did not provide detail].[All]" allUniqueName="[Range 1].[Response_Arg: [8]] Examiner did not provide detail].[All]" dimensionUniqueName="[Range 1]" displayFolder="" count="0" memberValueDatatype="11" unbalanced="0"/>
    <cacheHierarchy uniqueName="[Range 1].[Response_Arg: [9]] Other]" caption="Response_Arg: [9] Other" attribute="1" defaultMemberUniqueName="[Range 1].[Response_Arg: [9]] Other].[All]" allUniqueName="[Range 1].[Response_Arg: [9]] Other].[All]" dimensionUniqueName="[Range 1]" displayFolder="" count="0" memberValueDatatype="11" unbalanced="0"/>
    <cacheHierarchy uniqueName="[Range 1].[Result]" caption="Result" attribute="1" defaultMemberUniqueName="[Range 1].[Result].[All]" allUniqueName="[Range 1].[Result].[All]" dimensionUniqueName="[Range 1]" displayFolder="" count="2" memberValueDatatype="130" unbalanced="0">
      <fieldsUsage count="2">
        <fieldUsage x="-1"/>
        <fieldUsage x="2"/>
      </fieldsUsage>
    </cacheHierarchy>
    <cacheHierarchy uniqueName="[Range 1].[sumprod_casenum]" caption="sumprod_casenum" attribute="1" defaultMemberUniqueName="[Range 1].[sumprod_casenum].[All]" allUniqueName="[Range 1].[sumprod_casenum].[All]" dimensionUniqueName="[Range 1]" displayFolder="" count="0" memberValueDatatype="20" unbalanced="0"/>
    <cacheHierarchy uniqueName="[Range 1].[TLD of domain name at issue]" caption="TLD of domain name at issue" attribute="1" defaultMemberUniqueName="[Range 1].[TLD of domain name at issue].[All]" allUniqueName="[Range 1].[TLD of domain name at issue].[All]" dimensionUniqueName="[Range 1]" displayFolder="" count="0" memberValueDatatype="130" unbalanced="0"/>
    <cacheHierarchy uniqueName="[Range 1].[TM is arbitrary/suggestive for category]" caption="TM is arbitrary/suggestive for category" attribute="1" defaultMemberUniqueName="[Range 1].[TM is arbitrary/suggestive for category].[All]" allUniqueName="[Range 1].[TM is arbitrary/suggestive for category].[All]" dimensionUniqueName="[Range 1]" displayFolder="" count="0" memberValueDatatype="130" unbalanced="0"/>
    <cacheHierarchy uniqueName="[Range 1].[TM is descriptive for category]" caption="TM is descriptive for category" attribute="1" defaultMemberUniqueName="[Range 1].[TM is descriptive for category].[All]" allUniqueName="[Range 1].[TM is descriptive for category].[All]" dimensionUniqueName="[Range 1]" displayFolder="" count="0" memberValueDatatype="130" unbalanced="0"/>
    <cacheHierarchy uniqueName="[Range 1].[TM is fanciful]" caption="TM is fanciful" attribute="1" defaultMemberUniqueName="[Range 1].[TM is fanciful].[All]" allUniqueName="[Range 1].[TM is fanciful].[All]" dimensionUniqueName="[Range 1]" displayFolder="" count="0" memberValueDatatype="130" unbalanced="0"/>
    <cacheHierarchy uniqueName="[Range 1].[TM owner in TMCH (mentioned in decision)]" caption="TM owner in TMCH (mentioned in decision)" attribute="1" defaultMemberUniqueName="[Range 1].[TM owner in TMCH (mentioned in decision)].[All]" allUniqueName="[Range 1].[TM owner in TMCH (mentioned in decision)].[All]" dimensionUniqueName="[Range 1]" displayFolder="" count="0" memberValueDatatype="130" unbalanced="0"/>
    <cacheHierarchy uniqueName="[Range 1].[Commencement Date (Month Index)]" caption="Commencement Date (Month Index)" attribute="1" defaultMemberUniqueName="[Range 1].[Commencement Date (Month Index)].[All]" allUniqueName="[Range 1].[Commencement Date (Month Index)].[All]" dimensionUniqueName="[Range 1]" displayFolder="" count="0" memberValueDatatype="20" unbalanced="0" hidden="1"/>
    <cacheHierarchy uniqueName="[Range 1].[Decision Date (Month Index)]" caption="Decision Date (Month Index)" attribute="1" defaultMemberUniqueName="[Range 1].[Decision Date (Month Index)].[All]" allUniqueName="[Range 1].[Decision Date (Month Index)].[All]" dimensionUniqueName="[Range 1]" displayFolder="" count="0" memberValueDatatype="20" unbalanced="0" hidden="1"/>
    <cacheHierarchy uniqueName="[Measures].[__XL_Count Range]" caption="__XL_Count Range" measure="1" displayFolder="" measureGroup="Range" count="0" hidden="1"/>
    <cacheHierarchy uniqueName="[Measures].[__XL_Count Range 1]" caption="__XL_Count Range 1" measure="1" displayFolder="" measureGroup="Range 1" count="0" hidden="1"/>
    <cacheHierarchy uniqueName="[Measures].[__No measures defined]" caption="__No measures defined" measure="1" displayFolder="" count="0" hidden="1"/>
    <cacheHierarchy uniqueName="[Measures].[Count of Case Number]" caption="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Distinct Count of Case Number]" caption="Distinct 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Count of Case Number 2]" caption="Count of Case Number 2" measure="1" displayFolder="" measureGroup="Range 1" count="0" hidden="1">
      <extLst>
        <ext xmlns:x15="http://schemas.microsoft.com/office/spreadsheetml/2010/11/main" uri="{B97F6D7D-B522-45F9-BDA1-12C45D357490}">
          <x15:cacheHierarchy aggregatedColumn="60"/>
        </ext>
      </extLst>
    </cacheHierarchy>
    <cacheHierarchy uniqueName="[Measures].[Distinct Count of Case Number 2]" caption="Distinct Count of Case Number 2" measure="1" displayFolder="" measureGroup="Range 1" count="0" oneField="1" hidden="1">
      <fieldsUsage count="1">
        <fieldUsage x="0"/>
      </fieldsUsage>
      <extLst>
        <ext xmlns:x15="http://schemas.microsoft.com/office/spreadsheetml/2010/11/main" uri="{B97F6D7D-B522-45F9-BDA1-12C45D357490}">
          <x15:cacheHierarchy aggregatedColumn="60"/>
        </ext>
      </extLst>
    </cacheHierarchy>
    <cacheHierarchy uniqueName="[Measures].[Count of Result]" caption="Count of Result" measure="1" displayFolder="" measureGroup="Range 1" count="0" hidden="1">
      <extLst>
        <ext xmlns:x15="http://schemas.microsoft.com/office/spreadsheetml/2010/11/main" uri="{B97F6D7D-B522-45F9-BDA1-12C45D357490}">
          <x15:cacheHierarchy aggregatedColumn="113"/>
        </ext>
      </extLst>
    </cacheHierarchy>
  </cacheHierarchies>
  <kpis count="0"/>
  <dimensions count="3">
    <dimension measure="1" name="Measures" uniqueName="[Measures]" caption="Measures"/>
    <dimension name="Range" uniqueName="[Range]" caption="Range"/>
    <dimension name="Range 1" uniqueName="[Range 1]" caption="Range 1"/>
  </dimensions>
  <measureGroups count="2">
    <measureGroup name="Range" caption="Range"/>
    <measureGroup name="Range 1" caption="Range 1"/>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lex Noonan" refreshedDate="43209.702761921297" backgroundQuery="1" createdVersion="3" refreshedVersion="6" minRefreshableVersion="3" recordCount="0" supportSubquery="1" supportAdvancedDrill="1" xr:uid="{0966E238-96A9-4608-8A57-B52718816CE2}">
  <cacheSource type="external" connectionId="1">
    <extLst>
      <ext xmlns:x14="http://schemas.microsoft.com/office/spreadsheetml/2009/9/main" uri="{F057638F-6D5F-4e77-A914-E7F072B9BCA8}">
        <x14:sourceConnection name="ThisWorkbookDataModel"/>
      </ext>
    </extLst>
  </cacheSource>
  <cacheFields count="0"/>
  <cacheHierarchies count="130">
    <cacheHierarchy uniqueName="[Range].[Additional Notes on bad faith elements (if required)]" caption="Additional Notes on bad faith elements (if required)" attribute="1" defaultMemberUniqueName="[Range].[Additional Notes on bad faith elements (if required)].[All]" allUniqueName="[Range].[Additional Notes on bad faith elements (if required)].[All]" dimensionUniqueName="[Range]" displayFolder="" count="0" memberValueDatatype="130" unbalanced="0"/>
    <cacheHierarchy uniqueName="[Range].[Additional Notes on Response (if required)]" caption="Additional Notes on Response (if required)" attribute="1" defaultMemberUniqueName="[Range].[Additional Notes on Response (if required)].[All]" allUniqueName="[Range].[Additional Notes on Response (if required)].[All]" dimensionUniqueName="[Range]" displayFolder="" count="0" memberValueDatatype="130" unbalanced="0"/>
    <cacheHierarchy uniqueName="[Range].[Appeal]" caption="Appeal" attribute="1" defaultMemberUniqueName="[Range].[Appeal].[All]" allUniqueName="[Range].[Appeal].[All]" dimensionUniqueName="[Range]" displayFolder="" count="0" memberValueDatatype="130" unbalanced="0"/>
    <cacheHierarchy uniqueName="[Range].[Appeal Link (if applicable)]" caption="Appeal Link (if applicable)" attribute="1" defaultMemberUniqueName="[Range].[Appeal Link (if applicable)].[All]" allUniqueName="[Range].[Appeal Link (if applicable)].[All]" dimensionUniqueName="[Range]" displayFolder="" count="0" memberValueDatatype="130" unbalanced="0"/>
    <cacheHierarchy uniqueName="[Range].[Case Name]" caption="Case Name" attribute="1" defaultMemberUniqueName="[Range].[Case Name].[All]" allUniqueName="[Range].[Case Name].[All]" dimensionUniqueName="[Range]" displayFolder="" count="0" memberValueDatatype="130" unbalanced="0"/>
    <cacheHierarchy uniqueName="[Range].[Case Number]" caption="Case Number" attribute="1" defaultMemberUniqueName="[Range].[Case Number].[All]" allUniqueName="[Range].[Case Number].[All]" dimensionUniqueName="[Range]" displayFolder="" count="0" memberValueDatatype="130" unbalanced="0"/>
    <cacheHierarchy uniqueName="[Range].[Commencement Date]" caption="Commencement Date" attribute="1" time="1" defaultMemberUniqueName="[Range].[Commencement Date].[All]" allUniqueName="[Range].[Commencement Date].[All]" dimensionUniqueName="[Range]" displayFolder="" count="0" memberValueDatatype="7" unbalanced="0"/>
    <cacheHierarchy uniqueName="[Range].[Complainant]" caption="Complainant" attribute="1" defaultMemberUniqueName="[Range].[Complainant].[All]" allUniqueName="[Range].[Complainant].[All]" dimensionUniqueName="[Range]" displayFolder="" count="0" memberValueDatatype="130" unbalanced="0"/>
    <cacheHierarchy uniqueName="[Range].[Complainant Country]" caption="Complainant Country" attribute="1" defaultMemberUniqueName="[Range].[Complainant Country].[All]" allUniqueName="[Range].[Complainant Country].[All]" dimensionUniqueName="[Range]" displayFolder="" count="0" memberValueDatatype="130" unbalanced="0"/>
    <cacheHierarchy uniqueName="[Range].[Complainant Representative]" caption="Complainant Representative" attribute="1" defaultMemberUniqueName="[Range].[Complainant Representative].[All]" allUniqueName="[Range].[Complainant Representative].[All]" dimensionUniqueName="[Range]" displayFolder="" count="0" memberValueDatatype="130" unbalanced="0"/>
    <cacheHierarchy uniqueName="[Range].[Decision Date]" caption="Decision Date" attribute="1" time="1" defaultMemberUniqueName="[Range].[Decision Date].[All]" allUniqueName="[Range].[Decision Date].[All]" dimensionUniqueName="[Range]" displayFolder="" count="0" memberValueDatatype="7" unbalanced="0"/>
    <cacheHierarchy uniqueName="[Range].[Determination type]" caption="Determination type" attribute="1" defaultMemberUniqueName="[Range].[Determination type].[All]" allUniqueName="[Range].[Determination type].[All]" dimensionUniqueName="[Range]" displayFolder="" count="0" memberValueDatatype="130" unbalanced="0"/>
    <cacheHierarchy uniqueName="[Range].[Did response accuse complainant of abuse?]" caption="Did response accuse complainant of abuse?" attribute="1" defaultMemberUniqueName="[Range].[Did response accuse complainant of abuse?].[All]" allUniqueName="[Range].[Did response accuse complainant of abuse?].[All]" dimensionUniqueName="[Range]" displayFolder="" count="0" memberValueDatatype="130" unbalanced="0"/>
    <cacheHierarchy uniqueName="[Range].[Did response mention issues with receiving notice of complaint?]" caption="Did response mention issues with receiving notice of complaint?" attribute="1" defaultMemberUniqueName="[Range].[Did response mention issues with receiving notice of complaint?].[All]" allUniqueName="[Range].[Did response mention issues with receiving notice of complaint?].[All]" dimensionUniqueName="[Range]" displayFolder="" count="0" memberValueDatatype="130" unbalanced="0"/>
    <cacheHierarchy uniqueName="[Range].[Disputed Domain]" caption="Disputed Domain" attribute="1" defaultMemberUniqueName="[Range].[Disputed Domain].[All]" allUniqueName="[Range].[Disputed Domain].[All]" dimensionUniqueName="[Range]" displayFolder="" count="0" memberValueDatatype="130" unbalanced="0"/>
    <cacheHierarchy uniqueName="[Range].[Domain name (string) identical to TM]" caption="Domain name (string) identical to TM" attribute="1" defaultMemberUniqueName="[Range].[Domain name (string) identical to TM].[All]" allUniqueName="[Range].[Domain name (string) identical to TM].[All]" dimensionUniqueName="[Range]" displayFolder="" count="0" memberValueDatatype="130" unbalanced="0"/>
    <cacheHierarchy uniqueName="[Range].[Domain name contains TM + generic or related term]" caption="Domain name contains TM + generic or related term" attribute="1" defaultMemberUniqueName="[Range].[Domain name contains TM + generic or related term].[All]" allUniqueName="[Range].[Domain name contains TM + generic or related term].[All]" dimensionUniqueName="[Range]" displayFolder="" count="0" memberValueDatatype="130" unbalanced="0"/>
    <cacheHierarchy uniqueName="[Range].[Domain name similar to TM (typo, homophone, etc.)]" caption="Domain name similar to TM (typo, homophone, etc.)" attribute="1" defaultMemberUniqueName="[Range].[Domain name similar to TM (typo, homophone, etc.)].[All]" allUniqueName="[Range].[Domain name similar to TM (typo, homophone, etc.)].[All]" dimensionUniqueName="[Range]" displayFolder="" count="0" memberValueDatatype="130" unbalanced="0"/>
    <cacheHierarchy uniqueName="[Range].[Examiner]" caption="Examiner" attribute="1" defaultMemberUniqueName="[Range].[Examiner].[All]" allUniqueName="[Range].[Examiner].[All]" dimensionUniqueName="[Range]" displayFolder="" count="0" memberValueDatatype="130" unbalanced="0"/>
    <cacheHierarchy uniqueName="[Range].[Examiner articulated evidentiary basis for decision]" caption="Examiner articulated evidentiary basis for decision" attribute="1" defaultMemberUniqueName="[Range].[Examiner articulated evidentiary basis for decision].[All]" allUniqueName="[Range].[Examiner articulated evidentiary basis for decision].[All]" dimensionUniqueName="[Range]" displayFolder="" count="0" memberValueDatatype="130" unbalanced="0"/>
    <cacheHierarchy uniqueName="[Range].[Examiner explicitly mentions likely confusion +/ -/ unaffected by gTLD]" caption="Examiner explicitly mentions likely confusion +/ -/ unaffected by gTLD" attribute="1" defaultMemberUniqueName="[Range].[Examiner explicitly mentions likely confusion +/ -/ unaffected by gTLD].[All]" allUniqueName="[Range].[Examiner explicitly mentions likely confusion +/ -/ unaffected by gTLD].[All]" dimensionUniqueName="[Range]" displayFolder="" count="0" memberValueDatatype="130" unbalanced="0"/>
    <cacheHierarchy uniqueName="[Range].[Examiner finds likely confusion decreased by addition of TLD]" caption="Examiner finds likely confusion decreased by addition of TLD" attribute="1" defaultMemberUniqueName="[Range].[Examiner finds likely confusion decreased by addition of TLD].[All]" allUniqueName="[Range].[Examiner finds likely confusion decreased by addition of TLD].[All]" dimensionUniqueName="[Range]" displayFolder="" count="0" memberValueDatatype="130" unbalanced="0"/>
    <cacheHierarchy uniqueName="[Range].[Examiner finds likely confusion increased by addition of TLD]" caption="Examiner finds likely confusion increased by addition of TLD" attribute="1" defaultMemberUniqueName="[Range].[Examiner finds likely confusion increased by addition of TLD].[All]" allUniqueName="[Range].[Examiner finds likely confusion increased by addition of TLD].[All]" dimensionUniqueName="[Range]" displayFolder="" count="0" memberValueDatatype="130" unbalanced="0"/>
    <cacheHierarchy uniqueName="[Range].[Facts indicating UDRP/ litigation is more appropriate]" caption="Facts indicating UDRP/ litigation is more appropriate" attribute="1" defaultMemberUniqueName="[Range].[Facts indicating UDRP/ litigation is more appropriate].[All]" allUniqueName="[Range].[Facts indicating UDRP/ litigation is more appropriate].[All]" dimensionUniqueName="[Range]" displayFolder="" count="0" memberValueDatatype="130" unbalanced="0"/>
    <cacheHierarchy uniqueName="[Range].[Final Domain Disposition]" caption="Final Domain Disposition" attribute="1" defaultMemberUniqueName="[Range].[Final Domain Disposition].[All]" allUniqueName="[Range].[Final Domain Disposition].[All]" dimensionUniqueName="[Range]" displayFolder="" count="0" memberValueDatatype="130" unbalanced="0"/>
    <cacheHierarchy uniqueName="[Range].[General TM]" caption="General TM" attribute="1" defaultMemberUniqueName="[Range].[General TM].[All]" allUniqueName="[Range].[General TM].[All]" dimensionUniqueName="[Range]" displayFolder="" count="0" memberValueDatatype="130" unbalanced="0"/>
    <cacheHierarchy uniqueName="[Range].[If a Response was filed, what Defense(s) or  facts were submitted to refute bad faith allegation?]" caption="If a Response was filed, what Defense(s) or  facts were submitted to refute bad faith allegation?" attribute="1" defaultMemberUniqueName="[Range].[If a Response was filed, what Defense(s) or  facts were submitted to refute bad faith allegation?].[All]" allUniqueName="[Range].[If a Response was filed, what Defense(s) or  facts were submitted to refute bad faith allegation?].[All]" dimensionUniqueName="[Range]" displayFolder="" count="0" memberValueDatatype="130" unbalanced="0"/>
    <cacheHierarchy uniqueName="[Range].[If complainant is unsuccessful, where did complainant fail?]" caption="If complainant is unsuccessful, where did complainant fail?" attribute="1" defaultMemberUniqueName="[Range].[If complainant is unsuccessful, where did complainant fail?].[All]" allUniqueName="[Range].[If complainant is unsuccessful, where did complainant fail?].[All]" dimensionUniqueName="[Range]" displayFolder="" count="0" memberValueDatatype="130" unbalanced="0"/>
    <cacheHierarchy uniqueName="[Range].[If Determination was in Complainant’s favor, what constituted bad faith conduct?]" caption="If Determination was in Complainant’s favor, what constituted bad faith conduct?" attribute="1" defaultMemberUniqueName="[Range].[If Determination was in Complainant’s favor, what constituted bad faith conduct?].[All]" allUniqueName="[Range].[If Determination was in Complainant’s favor, what constituted bad faith conduct?].[All]" dimensionUniqueName="[Range]" displayFolder="" count="0" memberValueDatatype="130" unbalanced="0"/>
    <cacheHierarchy uniqueName="[Range].[Is domain active? (If date is more than one year after decision)]" caption="Is domain active? (If date is more than one year after decision)" attribute="1" defaultMemberUniqueName="[Range].[Is domain active? (If date is more than one year after decision)].[All]" allUniqueName="[Range].[Is domain active? (If date is more than one year after decision)].[All]" dimensionUniqueName="[Range]" displayFolder="" count="0" memberValueDatatype="130" unbalanced="0"/>
    <cacheHierarchy uniqueName="[Range].[Isolated mark (from domain)]" caption="Isolated mark (from domain)" attribute="1" defaultMemberUniqueName="[Range].[Isolated mark (from domain)].[All]" allUniqueName="[Range].[Isolated mark (from domain)].[All]" dimensionUniqueName="[Range]" displayFolder="" count="0" memberValueDatatype="130" unbalanced="0"/>
    <cacheHierarchy uniqueName="[Range].[Multiple domain names involved]" caption="Multiple domain names involved" attribute="1" defaultMemberUniqueName="[Range].[Multiple domain names involved].[All]" allUniqueName="[Range].[Multiple domain names involved].[All]" dimensionUniqueName="[Range]" displayFolder="" count="0" memberValueDatatype="130" unbalanced="0"/>
    <cacheHierarchy uniqueName="[Range].[Provider]" caption="Provider" attribute="1" defaultMemberUniqueName="[Range].[Provider].[All]" allUniqueName="[Range].[Provider].[All]" dimensionUniqueName="[Range]" displayFolder="" count="0" memberValueDatatype="130" unbalanced="0"/>
    <cacheHierarchy uniqueName="[Range].[Respondent]" caption="Respondent" attribute="1" defaultMemberUniqueName="[Range].[Respondent].[All]" allUniqueName="[Range].[Respondent].[All]" dimensionUniqueName="[Range]" displayFolder="" count="0" memberValueDatatype="130" unbalanced="0"/>
    <cacheHierarchy uniqueName="[Range].[Respondent Country]" caption="Respondent Country" attribute="1" defaultMemberUniqueName="[Range].[Respondent Country].[All]" allUniqueName="[Range].[Respondent Country].[All]" dimensionUniqueName="[Range]" displayFolder="" count="0" memberValueDatatype="130" unbalanced="0"/>
    <cacheHierarchy uniqueName="[Range].[Respondent Representative]" caption="Respondent Representative" attribute="1" defaultMemberUniqueName="[Range].[Respondent Representative].[All]" allUniqueName="[Range].[Respondent Representative].[All]" dimensionUniqueName="[Range]" displayFolder="" count="0" memberValueDatatype="130" unbalanced="0"/>
    <cacheHierarchy uniqueName="[Range].[Response Extension]" caption="Response Extension" attribute="1" defaultMemberUniqueName="[Range].[Response Extension].[All]" allUniqueName="[Range].[Response Extension].[All]" dimensionUniqueName="[Range]" displayFolder="" count="0" memberValueDatatype="130" unbalanced="0"/>
    <cacheHierarchy uniqueName="[Range].[Response w/in 14 Days]" caption="Response w/in 14 Days" attribute="1" defaultMemberUniqueName="[Range].[Response w/in 14 Days].[All]" allUniqueName="[Range].[Response w/in 14 Days].[All]" dimensionUniqueName="[Range]" displayFolder="" count="0" memberValueDatatype="130" unbalanced="0"/>
    <cacheHierarchy uniqueName="[Range].[Response w/in 6 Months]" caption="Response w/in 6 Months" attribute="1" defaultMemberUniqueName="[Range].[Response w/in 6 Months].[All]" allUniqueName="[Range].[Response w/in 6 Months].[All]" dimensionUniqueName="[Range]" displayFolder="" count="0" memberValueDatatype="130" unbalanced="0"/>
    <cacheHierarchy uniqueName="[Range].[Result]" caption="Result" attribute="1" defaultMemberUniqueName="[Range].[Result].[All]" allUniqueName="[Range].[Result].[All]" dimensionUniqueName="[Range]" displayFolder="" count="0" memberValueDatatype="130" unbalanced="0"/>
    <cacheHierarchy uniqueName="[Range].[sumprod_casenum]" caption="sumprod_casenum" attribute="1" defaultMemberUniqueName="[Range].[sumprod_casenum].[All]" allUniqueName="[Range].[sumprod_casenum].[All]" dimensionUniqueName="[Range]" displayFolder="" count="0" memberValueDatatype="20" unbalanced="0"/>
    <cacheHierarchy uniqueName="[Range].[TLD of domain name at issue]" caption="TLD of domain name at issue" attribute="1" defaultMemberUniqueName="[Range].[TLD of domain name at issue].[All]" allUniqueName="[Range].[TLD of domain name at issue].[All]" dimensionUniqueName="[Range]" displayFolder="" count="0" memberValueDatatype="130" unbalanced="0"/>
    <cacheHierarchy uniqueName="[Range].[TM is arbitrary/suggestive for category]" caption="TM is arbitrary/suggestive for category" attribute="1" defaultMemberUniqueName="[Range].[TM is arbitrary/suggestive for category].[All]" allUniqueName="[Range].[TM is arbitrary/suggestive for category].[All]" dimensionUniqueName="[Range]" displayFolder="" count="0" memberValueDatatype="130" unbalanced="0"/>
    <cacheHierarchy uniqueName="[Range].[TM is descriptive for category]" caption="TM is descriptive for category" attribute="1" defaultMemberUniqueName="[Range].[TM is descriptive for category].[All]" allUniqueName="[Range].[TM is descriptive for category].[All]" dimensionUniqueName="[Range]" displayFolder="" count="0" memberValueDatatype="130" unbalanced="0"/>
    <cacheHierarchy uniqueName="[Range].[TM is fanciful]" caption="TM is fanciful" attribute="1" defaultMemberUniqueName="[Range].[TM is fanciful].[All]" allUniqueName="[Range].[TM is fanciful].[All]" dimensionUniqueName="[Range]" displayFolder="" count="0" memberValueDatatype="130" unbalanced="0"/>
    <cacheHierarchy uniqueName="[Range].[TM owner in TMCH (mentioned in decision)]" caption="TM owner in TMCH (mentioned in decision)" attribute="1" defaultMemberUniqueName="[Range].[TM owner in TMCH (mentioned in decision)].[All]" allUniqueName="[Range].[TM owner in TMCH (mentioned in decision)].[All]" dimensionUniqueName="[Range]" displayFolder="" count="0" memberValueDatatype="130" unbalanced="0"/>
    <cacheHierarchy uniqueName="[Range 1].[Additional Notes on bad faith elements (if required)]" caption="Additional Notes on bad faith elements (if required)" attribute="1" defaultMemberUniqueName="[Range 1].[Additional Notes on bad faith elements (if required)].[All]" allUniqueName="[Range 1].[Additional Notes on bad faith elements (if required)].[All]" dimensionUniqueName="[Range 1]" displayFolder="" count="0" memberValueDatatype="130" unbalanced="0"/>
    <cacheHierarchy uniqueName="[Range 1].[Additional Notes on Response (if required)]" caption="Additional Notes on Response (if required)" attribute="1" defaultMemberUniqueName="[Range 1].[Additional Notes on Response (if required)].[All]" allUniqueName="[Range 1].[Additional Notes on Response (if required)].[All]" dimensionUniqueName="[Range 1]" displayFolder="" count="0" memberValueDatatype="130" unbalanced="0"/>
    <cacheHierarchy uniqueName="[Range 1].[Appeal]" caption="Appeal" attribute="1" defaultMemberUniqueName="[Range 1].[Appeal].[All]" allUniqueName="[Range 1].[Appeal].[All]" dimensionUniqueName="[Range 1]" displayFolder="" count="0" memberValueDatatype="130" unbalanced="0"/>
    <cacheHierarchy uniqueName="[Range 1].[Appeal Link (if applicable)]" caption="Appeal Link (if applicable)" attribute="1" defaultMemberUniqueName="[Range 1].[Appeal Link (if applicable)].[All]" allUniqueName="[Range 1].[Appeal Link (if applicable)].[All]" dimensionUniqueName="[Range 1]" displayFolder="" count="0" memberValueDatatype="130" unbalanced="0"/>
    <cacheHierarchy uniqueName="[Range 1].[BadFaith_Evid: [1]] Registrant acquired domain to sell/ rent/ transfer to complainant for more than o]" caption="BadFaith_Evid: [1] Registrant acquired domain to sell/ rent/ transfer to complainant for more than o" attribute="1" defaultMemberUniqueName="[Range 1].[BadFaith_Evid: [1]] Registrant acquired domain to sell/ rent/ transfer to complainant for more than o].[All]" allUniqueName="[Range 1].[BadFaith_Evid: [1]] Registrant acquired domain to sell/ rent/ transfer to complainant for more than o].[All]" dimensionUniqueName="[Range 1]" displayFolder="" count="2" memberValueDatatype="11" unbalanced="0"/>
    <cacheHierarchy uniqueName="[Range 1].[BadFaith_Evid: [2]] Registrant registered domain to keep mark holder from reflecting mark (as part of]" caption="BadFaith_Evid: [2] Registrant registered domain to keep mark holder from reflecting mark (as part of" attribute="1" defaultMemberUniqueName="[Range 1].[BadFaith_Evid: [2]] Registrant registered domain to keep mark holder from reflecting mark (as part of].[All]" allUniqueName="[Range 1].[BadFaith_Evid: [2]] Registrant registered domain to keep mark holder from reflecting mark (as part of].[All]" dimensionUniqueName="[Range 1]" displayFolder="" count="2" memberValueDatatype="11" unbalanced="0"/>
    <cacheHierarchy uniqueName="[Range 1].[BadFaith_Evid: [3]] Registrant used domain primarily to disrupt business of competitor]" caption="BadFaith_Evid: [3] Registrant used domain primarily to disrupt business of competitor" attribute="1" defaultMemberUniqueName="[Range 1].[BadFaith_Evid: [3]] Registrant used domain primarily to disrupt business of competitor].[All]" allUniqueName="[Range 1].[BadFaith_Evid: [3]] Registrant used domain primarily to disrupt business of competitor].[All]" dimensionUniqueName="[Range 1]" displayFolder="" count="2" memberValueDatatype="11" unbalanced="0"/>
    <cacheHierarchy uniqueName="[Range 1].[BadFaith_Evid: [4]] Registrant intentionally attempted to attract traffic for commercial gain by crea]" caption="BadFaith_Evid: [4] Registrant intentionally attempted to attract traffic for commercial gain by crea" attribute="1" defaultMemberUniqueName="[Range 1].[BadFaith_Evid: [4]] Registrant intentionally attempted to attract traffic for commercial gain by crea].[All]" allUniqueName="[Range 1].[BadFaith_Evid: [4]] Registrant intentionally attempted to attract traffic for commercial gain by crea].[All]" dimensionUniqueName="[Range 1]" displayFolder="" count="2" memberValueDatatype="11" unbalanced="0"/>
    <cacheHierarchy uniqueName="[Range 1].[BadFaith_Evid: [5]] Registrant holds large portfolios of domains]" caption="BadFaith_Evid: [5] Registrant holds large portfolios of domains" attribute="1" defaultMemberUniqueName="[Range 1].[BadFaith_Evid: [5]] Registrant holds large portfolios of domains].[All]" allUniqueName="[Range 1].[BadFaith_Evid: [5]] Registrant holds large portfolios of domains].[All]" dimensionUniqueName="[Range 1]" displayFolder="" count="2" memberValueDatatype="11" unbalanced="0"/>
    <cacheHierarchy uniqueName="[Range 1].[BadFaith_Evid: [6]] Registrant is using domain for pay-per-click traffic]" caption="BadFaith_Evid: [6] Registrant is using domain for pay-per-click traffic" attribute="1" defaultMemberUniqueName="[Range 1].[BadFaith_Evid: [6]] Registrant is using domain for pay-per-click traffic].[All]" allUniqueName="[Range 1].[BadFaith_Evid: [6]] Registrant is using domain for pay-per-click traffic].[All]" dimensionUniqueName="[Range 1]" displayFolder="" count="2" memberValueDatatype="11" unbalanced="0"/>
    <cacheHierarchy uniqueName="[Range 1].[BadFaith_Evid: [7]] Respondent was engaged in passive use and had notice of mark (possibly with other]" caption="BadFaith_Evid: [7] Respondent was engaged in passive use and had notice of mark (possibly with other" attribute="1" defaultMemberUniqueName="[Range 1].[BadFaith_Evid: [7]] Respondent was engaged in passive use and had notice of mark (possibly with other].[All]" allUniqueName="[Range 1].[BadFaith_Evid: [7]] Respondent was engaged in passive use and had notice of mark (possibly with other].[All]" dimensionUniqueName="[Range 1]" displayFolder="" count="2" memberValueDatatype="11" unbalanced="0"/>
    <cacheHierarchy uniqueName="[Range 1].[BadFaith_Evid: [8]] Examiner did not provide detail]" caption="BadFaith_Evid: [8] Examiner did not provide detail" attribute="1" defaultMemberUniqueName="[Range 1].[BadFaith_Evid: [8]] Examiner did not provide detail].[All]" allUniqueName="[Range 1].[BadFaith_Evid: [8]] Examiner did not provide detail].[All]" dimensionUniqueName="[Range 1]" displayFolder="" count="2" memberValueDatatype="11" unbalanced="0"/>
    <cacheHierarchy uniqueName="[Range 1].[BadFaith_Evid: [9]] Other]" caption="BadFaith_Evid: [9] Other" attribute="1" defaultMemberUniqueName="[Range 1].[BadFaith_Evid: [9]] Other].[All]" allUniqueName="[Range 1].[BadFaith_Evid: [9]] Other].[All]" dimensionUniqueName="[Range 1]" displayFolder="" count="2" memberValueDatatype="11" unbalanced="0"/>
    <cacheHierarchy uniqueName="[Range 1].[Case Name]" caption="Case Name" attribute="1" defaultMemberUniqueName="[Range 1].[Case Name].[All]" allUniqueName="[Range 1].[Case Name].[All]" dimensionUniqueName="[Range 1]" displayFolder="" count="0" memberValueDatatype="130" unbalanced="0"/>
    <cacheHierarchy uniqueName="[Range 1].[Case Number]" caption="Case Number" attribute="1" defaultMemberUniqueName="[Range 1].[Case Number].[All]" allUniqueName="[Range 1].[Case Number].[All]" dimensionUniqueName="[Range 1]" displayFolder="" count="0" memberValueDatatype="130" unbalanced="0"/>
    <cacheHierarchy uniqueName="[Range 1].[Commencement Date]" caption="Commencement Date" attribute="1" time="1" defaultMemberUniqueName="[Range 1].[Commencement Date].[All]" allUniqueName="[Range 1].[Commencement Date].[All]" dimensionUniqueName="[Range 1]" displayFolder="" count="0" memberValueDatatype="7" unbalanced="0"/>
    <cacheHierarchy uniqueName="[Range 1].[Commencement Date (Month)]" caption="Commencement Date (Month)" attribute="1" defaultMemberUniqueName="[Range 1].[Commencement Date (Month)].[All]" allUniqueName="[Range 1].[Commencement Date (Month)].[All]" dimensionUniqueName="[Range 1]" displayFolder="" count="0" memberValueDatatype="130" unbalanced="0"/>
    <cacheHierarchy uniqueName="[Range 1].[Commencement Date (Quarter)]" caption="Commencement Date (Quarter)" attribute="1" defaultMemberUniqueName="[Range 1].[Commencement Date (Quarter)].[All]" allUniqueName="[Range 1].[Commencement Date (Quarter)].[All]" dimensionUniqueName="[Range 1]" displayFolder="" count="0" memberValueDatatype="130" unbalanced="0"/>
    <cacheHierarchy uniqueName="[Range 1].[Commencement Date (Year)]" caption="Commencement Date (Year)" attribute="1" defaultMemberUniqueName="[Range 1].[Commencement Date (Year)].[All]" allUniqueName="[Range 1].[Commencement Date (Year)].[All]" dimensionUniqueName="[Range 1]" displayFolder="" count="0" memberValueDatatype="130" unbalanced="0"/>
    <cacheHierarchy uniqueName="[Range 1].[Compl_Failure: [1]] Registered domain name is identical/ confusingly similar to mark]" caption="Compl_Failure: [1] Registered domain name is identical/ confusingly similar to mark" attribute="1" defaultMemberUniqueName="[Range 1].[Compl_Failure: [1]] Registered domain name is identical/ confusingly similar to mark].[All]" allUniqueName="[Range 1].[Compl_Failure: [1]] Registered domain name is identical/ confusingly similar to mark].[All]" dimensionUniqueName="[Range 1]" displayFolder="" count="2" memberValueDatatype="11" unbalanced="0"/>
    <cacheHierarchy uniqueName="[Range 1].[Compl_Failure: [2]] Registrant has no legitimate right/ interest to domain name]" caption="Compl_Failure: [2] Registrant has no legitimate right/ interest to domain name" attribute="1" defaultMemberUniqueName="[Range 1].[Compl_Failure: [2]] Registrant has no legitimate right/ interest to domain name].[All]" allUniqueName="[Range 1].[Compl_Failure: [2]] Registrant has no legitimate right/ interest to domain name].[All]" dimensionUniqueName="[Range 1]" displayFolder="" count="2" memberValueDatatype="11" unbalanced="0"/>
    <cacheHierarchy uniqueName="[Range 1].[Compl_Failure: [3]] Domain name was registered/ being used in bad faith]" caption="Compl_Failure: [3] Domain name was registered/ being used in bad faith" attribute="1" defaultMemberUniqueName="[Range 1].[Compl_Failure: [3]] Domain name was registered/ being used in bad faith].[All]" allUniqueName="[Range 1].[Compl_Failure: [3]] Domain name was registered/ being used in bad faith].[All]" dimensionUniqueName="[Range 1]" displayFolder="" count="2" memberValueDatatype="11" unbalanced="0"/>
    <cacheHierarchy uniqueName="[Range 1].[Compl_Failure: [4]] Examiner did not provide detail]" caption="Compl_Failure: [4] Examiner did not provide detail" attribute="1" defaultMemberUniqueName="[Range 1].[Compl_Failure: [4]] Examiner did not provide detail].[All]" allUniqueName="[Range 1].[Compl_Failure: [4]] Examiner did not provide detail].[All]" dimensionUniqueName="[Range 1]" displayFolder="" count="2" memberValueDatatype="11" unbalanced="0"/>
    <cacheHierarchy uniqueName="[Range 1].[Complainant]" caption="Complainant" attribute="1" defaultMemberUniqueName="[Range 1].[Complainant].[All]" allUniqueName="[Range 1].[Complainant].[All]" dimensionUniqueName="[Range 1]" displayFolder="" count="0" memberValueDatatype="130" unbalanced="0"/>
    <cacheHierarchy uniqueName="[Range 1].[Complainant Country]" caption="Complainant Country" attribute="1" defaultMemberUniqueName="[Range 1].[Complainant Country].[All]" allUniqueName="[Range 1].[Complainant Country].[All]" dimensionUniqueName="[Range 1]" displayFolder="" count="0" memberValueDatatype="130" unbalanced="0"/>
    <cacheHierarchy uniqueName="[Range 1].[Complainant Representative]" caption="Complainant Representative" attribute="1" defaultMemberUniqueName="[Range 1].[Complainant Representative].[All]" allUniqueName="[Range 1].[Complainant Representative].[All]" dimensionUniqueName="[Range 1]" displayFolder="" count="0" memberValueDatatype="130" unbalanced="0"/>
    <cacheHierarchy uniqueName="[Range 1].[Decision Date]" caption="Decision Date" attribute="1" time="1" defaultMemberUniqueName="[Range 1].[Decision Date].[All]" allUniqueName="[Range 1].[Decision Date].[All]" dimensionUniqueName="[Range 1]" displayFolder="" count="0" memberValueDatatype="7" unbalanced="0"/>
    <cacheHierarchy uniqueName="[Range 1].[Decision Date (Month)]" caption="Decision Date (Month)" attribute="1" defaultMemberUniqueName="[Range 1].[Decision Date (Month)].[All]" allUniqueName="[Range 1].[Decision Date (Month)].[All]" dimensionUniqueName="[Range 1]" displayFolder="" count="0" memberValueDatatype="130" unbalanced="0"/>
    <cacheHierarchy uniqueName="[Range 1].[Decision Date (Quarter)]" caption="Decision Date (Quarter)" attribute="1" defaultMemberUniqueName="[Range 1].[Decision Date (Quarter)].[All]" allUniqueName="[Range 1].[Decision Date (Quarter)].[All]" dimensionUniqueName="[Range 1]" displayFolder="" count="0" memberValueDatatype="130" unbalanced="0"/>
    <cacheHierarchy uniqueName="[Range 1].[Decision Date (Year)]" caption="Decision Date (Year)" attribute="1" defaultMemberUniqueName="[Range 1].[Decision Date (Year)].[All]" allUniqueName="[Range 1].[Decision Date (Year)].[All]" dimensionUniqueName="[Range 1]" displayFolder="" count="0" memberValueDatatype="130" unbalanced="0"/>
    <cacheHierarchy uniqueName="[Range 1].[Determination type]" caption="Determination type" attribute="1" defaultMemberUniqueName="[Range 1].[Determination type].[All]" allUniqueName="[Range 1].[Determination type].[All]" dimensionUniqueName="[Range 1]" displayFolder="" count="0" memberValueDatatype="130" unbalanced="0"/>
    <cacheHierarchy uniqueName="[Range 1].[Did response accuse complainant of abuse?]" caption="Did response accuse complainant of abuse?" attribute="1" defaultMemberUniqueName="[Range 1].[Did response accuse complainant of abuse?].[All]" allUniqueName="[Range 1].[Did response accuse complainant of abuse?].[All]" dimensionUniqueName="[Range 1]" displayFolder="" count="0" memberValueDatatype="130" unbalanced="0"/>
    <cacheHierarchy uniqueName="[Range 1].[Did response mention issues with receiving notice of complaint?]" caption="Did response mention issues with receiving notice of complaint?" attribute="1" defaultMemberUniqueName="[Range 1].[Did response mention issues with receiving notice of complaint?].[All]" allUniqueName="[Range 1].[Did response mention issues with receiving notice of complaint?].[All]" dimensionUniqueName="[Range 1]" displayFolder="" count="0" memberValueDatatype="130" unbalanced="0"/>
    <cacheHierarchy uniqueName="[Range 1].[Disputed Domain]" caption="Disputed Domain" attribute="1" defaultMemberUniqueName="[Range 1].[Disputed Domain].[All]" allUniqueName="[Range 1].[Disputed Domain].[All]" dimensionUniqueName="[Range 1]" displayFolder="" count="0" memberValueDatatype="130" unbalanced="0"/>
    <cacheHierarchy uniqueName="[Range 1].[Domain name (string) identical to TM]" caption="Domain name (string) identical to TM" attribute="1" defaultMemberUniqueName="[Range 1].[Domain name (string) identical to TM].[All]" allUniqueName="[Range 1].[Domain name (string) identical to TM].[All]" dimensionUniqueName="[Range 1]" displayFolder="" count="0" memberValueDatatype="130" unbalanced="0"/>
    <cacheHierarchy uniqueName="[Range 1].[Domain name contains TM + generic or related term]" caption="Domain name contains TM + generic or related term" attribute="1" defaultMemberUniqueName="[Range 1].[Domain name contains TM + generic or related term].[All]" allUniqueName="[Range 1].[Domain name contains TM + generic or related term].[All]" dimensionUniqueName="[Range 1]" displayFolder="" count="0" memberValueDatatype="130" unbalanced="0"/>
    <cacheHierarchy uniqueName="[Range 1].[Domain name similar to TM (typo, homophone, etc.)]" caption="Domain name similar to TM (typo, homophone, etc.)" attribute="1" defaultMemberUniqueName="[Range 1].[Domain name similar to TM (typo, homophone, etc.)].[All]" allUniqueName="[Range 1].[Domain name similar to TM (typo, homophone, etc.)].[All]" dimensionUniqueName="[Range 1]" displayFolder="" count="0" memberValueDatatype="130" unbalanced="0"/>
    <cacheHierarchy uniqueName="[Range 1].[Examiner]" caption="Examiner" attribute="1" defaultMemberUniqueName="[Range 1].[Examiner].[All]" allUniqueName="[Range 1].[Examiner].[All]" dimensionUniqueName="[Range 1]" displayFolder="" count="0" memberValueDatatype="130" unbalanced="0"/>
    <cacheHierarchy uniqueName="[Range 1].[Examiner articulated evidentiary basis for decision]" caption="Examiner articulated evidentiary basis for decision" attribute="1" defaultMemberUniqueName="[Range 1].[Examiner articulated evidentiary basis for decision].[All]" allUniqueName="[Range 1].[Examiner articulated evidentiary basis for decision].[All]" dimensionUniqueName="[Range 1]" displayFolder="" count="0" memberValueDatatype="130" unbalanced="0"/>
    <cacheHierarchy uniqueName="[Range 1].[Examiner explicitly mentions likely confusion +/ -/ unaffected by gTLD]" caption="Examiner explicitly mentions likely confusion +/ -/ unaffected by gTLD" attribute="1" defaultMemberUniqueName="[Range 1].[Examiner explicitly mentions likely confusion +/ -/ unaffected by gTLD].[All]" allUniqueName="[Range 1].[Examiner explicitly mentions likely confusion +/ -/ unaffected by gTLD].[All]" dimensionUniqueName="[Range 1]" displayFolder="" count="0" memberValueDatatype="130" unbalanced="0"/>
    <cacheHierarchy uniqueName="[Range 1].[Examiner finds likely confusion decreased by addition of TLD]" caption="Examiner finds likely confusion decreased by addition of TLD" attribute="1" defaultMemberUniqueName="[Range 1].[Examiner finds likely confusion decreased by addition of TLD].[All]" allUniqueName="[Range 1].[Examiner finds likely confusion decreased by addition of TLD].[All]" dimensionUniqueName="[Range 1]" displayFolder="" count="0" memberValueDatatype="130" unbalanced="0"/>
    <cacheHierarchy uniqueName="[Range 1].[Examiner finds likely confusion increased by addition of TLD]" caption="Examiner finds likely confusion increased by addition of TLD" attribute="1" defaultMemberUniqueName="[Range 1].[Examiner finds likely confusion increased by addition of TLD].[All]" allUniqueName="[Range 1].[Examiner finds likely confusion increased by addition of TLD].[All]" dimensionUniqueName="[Range 1]" displayFolder="" count="0" memberValueDatatype="130" unbalanced="0"/>
    <cacheHierarchy uniqueName="[Range 1].[Facts indicating UDRP/ litigation is more appropriate]" caption="Facts indicating UDRP/ litigation is more appropriate" attribute="1" defaultMemberUniqueName="[Range 1].[Facts indicating UDRP/ litigation is more appropriate].[All]" allUniqueName="[Range 1].[Facts indicating UDRP/ litigation is more appropriate].[All]" dimensionUniqueName="[Range 1]" displayFolder="" count="0" memberValueDatatype="130" unbalanced="0"/>
    <cacheHierarchy uniqueName="[Range 1].[Final Domain Disposition]" caption="Final Domain Disposition" attribute="1" defaultMemberUniqueName="[Range 1].[Final Domain Disposition].[All]" allUniqueName="[Range 1].[Final Domain Disposition].[All]" dimensionUniqueName="[Range 1]" displayFolder="" count="0" memberValueDatatype="130" unbalanced="0"/>
    <cacheHierarchy uniqueName="[Range 1].[General TM]" caption="General TM" attribute="1" defaultMemberUniqueName="[Range 1].[General TM].[All]" allUniqueName="[Range 1].[General TM].[All]" dimensionUniqueName="[Range 1]" displayFolder="" count="0" memberValueDatatype="130" unbalanced="0"/>
    <cacheHierarchy uniqueName="[Range 1].[If a Response was filed, what Defense(s) or  facts were submitted to refute bad faith allegation?]" caption="If a Response was filed, what Defense(s) or  facts were submitted to refute bad faith allegation?" attribute="1" defaultMemberUniqueName="[Range 1].[If a Response was filed, what Defense(s) or  facts were submitted to refute bad faith allegation?].[All]" allUniqueName="[Range 1].[If a Response was filed, what Defense(s) or  facts were submitted to refute bad faith allegation?].[All]" dimensionUniqueName="[Range 1]" displayFolder="" count="0" memberValueDatatype="130" unbalanced="0"/>
    <cacheHierarchy uniqueName="[Range 1].[If complainant is unsuccessful, where did complainant fail?]" caption="If complainant is unsuccessful, where did complainant fail?" attribute="1" defaultMemberUniqueName="[Range 1].[If complainant is unsuccessful, where did complainant fail?].[All]" allUniqueName="[Range 1].[If complainant is unsuccessful, where did complainant fail?].[All]" dimensionUniqueName="[Range 1]" displayFolder="" count="0" memberValueDatatype="130" unbalanced="0"/>
    <cacheHierarchy uniqueName="[Range 1].[If Determination was in Complainant’s favor, what constituted bad faith conduct?]" caption="If Determination was in Complainant’s favor, what constituted bad faith conduct?" attribute="1" defaultMemberUniqueName="[Range 1].[If Determination was in Complainant’s favor, what constituted bad faith conduct?].[All]" allUniqueName="[Range 1].[If Determination was in Complainant’s favor, what constituted bad faith conduct?].[All]" dimensionUniqueName="[Range 1]" displayFolder="" count="0" memberValueDatatype="130" unbalanced="0"/>
    <cacheHierarchy uniqueName="[Range 1].[Is domain active? (If date is more than one year after decision)]" caption="Is domain active? (If date is more than one year after decision)" attribute="1" defaultMemberUniqueName="[Range 1].[Is domain active? (If date is more than one year after decision)].[All]" allUniqueName="[Range 1].[Is domain active? (If date is more than one year after decision)].[All]" dimensionUniqueName="[Range 1]" displayFolder="" count="0" memberValueDatatype="130" unbalanced="0"/>
    <cacheHierarchy uniqueName="[Range 1].[Isolated mark (from domain)]" caption="Isolated mark (from domain)" attribute="1" defaultMemberUniqueName="[Range 1].[Isolated mark (from domain)].[All]" allUniqueName="[Range 1].[Isolated mark (from domain)].[All]" dimensionUniqueName="[Range 1]" displayFolder="" count="0" memberValueDatatype="130" unbalanced="0"/>
    <cacheHierarchy uniqueName="[Range 1].[Multiple domain names involved]" caption="Multiple domain names involved" attribute="1" defaultMemberUniqueName="[Range 1].[Multiple domain names involved].[All]" allUniqueName="[Range 1].[Multiple domain names involved].[All]" dimensionUniqueName="[Range 1]" displayFolder="" count="0" memberValueDatatype="130" unbalanced="0"/>
    <cacheHierarchy uniqueName="[Range 1].[Provider]" caption="Provider" attribute="1" defaultMemberUniqueName="[Range 1].[Provider].[All]" allUniqueName="[Range 1].[Provider].[All]" dimensionUniqueName="[Range 1]" displayFolder="" count="0" memberValueDatatype="130" unbalanced="0"/>
    <cacheHierarchy uniqueName="[Range 1].[Respondent]" caption="Respondent" attribute="1" defaultMemberUniqueName="[Range 1].[Respondent].[All]" allUniqueName="[Range 1].[Respondent].[All]" dimensionUniqueName="[Range 1]" displayFolder="" count="0" memberValueDatatype="130" unbalanced="0"/>
    <cacheHierarchy uniqueName="[Range 1].[Respondent Country]" caption="Respondent Country" attribute="1" defaultMemberUniqueName="[Range 1].[Respondent Country].[All]" allUniqueName="[Range 1].[Respondent Country].[All]" dimensionUniqueName="[Range 1]" displayFolder="" count="0" memberValueDatatype="130" unbalanced="0"/>
    <cacheHierarchy uniqueName="[Range 1].[Respondent Representative]" caption="Respondent Representative" attribute="1" defaultMemberUniqueName="[Range 1].[Respondent Representative].[All]" allUniqueName="[Range 1].[Respondent Representative].[All]" dimensionUniqueName="[Range 1]" displayFolder="" count="0" memberValueDatatype="130" unbalanced="0"/>
    <cacheHierarchy uniqueName="[Range 1].[Response Extension]" caption="Response Extension" attribute="1" defaultMemberUniqueName="[Range 1].[Response Extension].[All]" allUniqueName="[Range 1].[Response Extension].[All]" dimensionUniqueName="[Range 1]" displayFolder="" count="0" memberValueDatatype="130" unbalanced="0"/>
    <cacheHierarchy uniqueName="[Range 1].[Response w/in 14 Days]" caption="Response w/in 14 Days" attribute="1" defaultMemberUniqueName="[Range 1].[Response w/in 14 Days].[All]" allUniqueName="[Range 1].[Response w/in 14 Days].[All]" dimensionUniqueName="[Range 1]" displayFolder="" count="0" memberValueDatatype="130" unbalanced="0"/>
    <cacheHierarchy uniqueName="[Range 1].[Response w/in 6 Months]" caption="Response w/in 6 Months" attribute="1" defaultMemberUniqueName="[Range 1].[Response w/in 6 Months].[All]" allUniqueName="[Range 1].[Response w/in 6 Months].[All]" dimensionUniqueName="[Range 1]" displayFolder="" count="0" memberValueDatatype="130" unbalanced="0"/>
    <cacheHierarchy uniqueName="[Range 1].[Response_Arg: [1]] Registrant's use of domain is for bona fide offering of goods/services]" caption="Response_Arg: [1] Registrant's use of domain is for bona fide offering of goods/services" attribute="1" defaultMemberUniqueName="[Range 1].[Response_Arg: [1]] Registrant's use of domain is for bona fide offering of goods/services].[All]" allUniqueName="[Range 1].[Response_Arg: [1]] Registrant's use of domain is for bona fide offering of goods/services].[All]" dimensionUniqueName="[Range 1]" displayFolder="" count="2" memberValueDatatype="11" unbalanced="0"/>
    <cacheHierarchy uniqueName="[Range 1].[Response_Arg: [2]] Registrant is commonly known by domain name]" caption="Response_Arg: [2] Registrant is commonly known by domain name" attribute="1" defaultMemberUniqueName="[Range 1].[Response_Arg: [2]] Registrant is commonly known by domain name].[All]" allUniqueName="[Range 1].[Response_Arg: [2]] Registrant is commonly known by domain name].[All]" dimensionUniqueName="[Range 1]" displayFolder="" count="2" memberValueDatatype="11" unbalanced="0"/>
    <cacheHierarchy uniqueName="[Range 1].[Response_Arg: [3]] Registrant making fair use of domain without profiting from misleading consumers]" caption="Response_Arg: [3] Registrant making fair use of domain without profiting from misleading consumers" attribute="1" defaultMemberUniqueName="[Range 1].[Response_Arg: [3]] Registrant making fair use of domain without profiting from misleading consumers].[All]" allUniqueName="[Range 1].[Response_Arg: [3]] Registrant making fair use of domain without profiting from misleading consumers].[All]" dimensionUniqueName="[Range 1]" displayFolder="" count="2" memberValueDatatype="11" unbalanced="0"/>
    <cacheHierarchy uniqueName="[Range 1].[Response_Arg: [4]] Domain is generic/ descriptive, and Registrant is making fair use]" caption="Response_Arg: [4] Domain is generic/ descriptive, and Registrant is making fair use" attribute="1" defaultMemberUniqueName="[Range 1].[Response_Arg: [4]] Domain is generic/ descriptive, and Registrant is making fair use].[All]" allUniqueName="[Range 1].[Response_Arg: [4]] Domain is generic/ descriptive, and Registrant is making fair use].[All]" dimensionUniqueName="[Range 1]" displayFolder="" count="2" memberValueDatatype="11" unbalanced="0"/>
    <cacheHierarchy uniqueName="[Range 1].[Response_Arg: [5]] Domain is operated in tribute/ criticism]" caption="Response_Arg: [5] Domain is operated in tribute/ criticism" attribute="1" defaultMemberUniqueName="[Range 1].[Response_Arg: [5]] Domain is operated in tribute/ criticism].[All]" allUniqueName="[Range 1].[Response_Arg: [5]] Domain is operated in tribute/ criticism].[All]" dimensionUniqueName="[Range 1]" displayFolder="" count="2" memberValueDatatype="11" unbalanced="0"/>
    <cacheHierarchy uniqueName="[Range 1].[Response_Arg: [6]] Registrant’s holding of the domain name is consistent with written agreement]" caption="Response_Arg: [6] Registrant’s holding of the domain name is consistent with written agreement" attribute="1" defaultMemberUniqueName="[Range 1].[Response_Arg: [6]] Registrant’s holding of the domain name is consistent with written agreement].[All]" allUniqueName="[Range 1].[Response_Arg: [6]] Registrant’s holding of the domain name is consistent with written agreement].[All]" dimensionUniqueName="[Range 1]" displayFolder="" count="2" memberValueDatatype="11" unbalanced="0"/>
    <cacheHierarchy uniqueName="[Range 1].[Response_Arg: [7]] The domain name is not part of a wider pattern of abusive registration]" caption="Response_Arg: [7] The domain name is not part of a wider pattern of abusive registration" attribute="1" defaultMemberUniqueName="[Range 1].[Response_Arg: [7]] The domain name is not part of a wider pattern of abusive registration].[All]" allUniqueName="[Range 1].[Response_Arg: [7]] The domain name is not part of a wider pattern of abusive registration].[All]" dimensionUniqueName="[Range 1]" displayFolder="" count="2" memberValueDatatype="11" unbalanced="0"/>
    <cacheHierarchy uniqueName="[Range 1].[Response_Arg: [8]] Examiner did not provide detail]" caption="Response_Arg: [8] Examiner did not provide detail" attribute="1" defaultMemberUniqueName="[Range 1].[Response_Arg: [8]] Examiner did not provide detail].[All]" allUniqueName="[Range 1].[Response_Arg: [8]] Examiner did not provide detail].[All]" dimensionUniqueName="[Range 1]" displayFolder="" count="2" memberValueDatatype="11" unbalanced="0"/>
    <cacheHierarchy uniqueName="[Range 1].[Response_Arg: [9]] Other]" caption="Response_Arg: [9] Other" attribute="1" defaultMemberUniqueName="[Range 1].[Response_Arg: [9]] Other].[All]" allUniqueName="[Range 1].[Response_Arg: [9]] Other].[All]" dimensionUniqueName="[Range 1]" displayFolder="" count="2" memberValueDatatype="11" unbalanced="0"/>
    <cacheHierarchy uniqueName="[Range 1].[Result]" caption="Result" attribute="1" defaultMemberUniqueName="[Range 1].[Result].[All]" allUniqueName="[Range 1].[Result].[All]" dimensionUniqueName="[Range 1]" displayFolder="" count="2" memberValueDatatype="130" unbalanced="0"/>
    <cacheHierarchy uniqueName="[Range 1].[sumprod_casenum]" caption="sumprod_casenum" attribute="1" defaultMemberUniqueName="[Range 1].[sumprod_casenum].[All]" allUniqueName="[Range 1].[sumprod_casenum].[All]" dimensionUniqueName="[Range 1]" displayFolder="" count="0" memberValueDatatype="20" unbalanced="0"/>
    <cacheHierarchy uniqueName="[Range 1].[TLD of domain name at issue]" caption="TLD of domain name at issue" attribute="1" defaultMemberUniqueName="[Range 1].[TLD of domain name at issue].[All]" allUniqueName="[Range 1].[TLD of domain name at issue].[All]" dimensionUniqueName="[Range 1]" displayFolder="" count="0" memberValueDatatype="130" unbalanced="0"/>
    <cacheHierarchy uniqueName="[Range 1].[TM is arbitrary/suggestive for category]" caption="TM is arbitrary/suggestive for category" attribute="1" defaultMemberUniqueName="[Range 1].[TM is arbitrary/suggestive for category].[All]" allUniqueName="[Range 1].[TM is arbitrary/suggestive for category].[All]" dimensionUniqueName="[Range 1]" displayFolder="" count="0" memberValueDatatype="130" unbalanced="0"/>
    <cacheHierarchy uniqueName="[Range 1].[TM is descriptive for category]" caption="TM is descriptive for category" attribute="1" defaultMemberUniqueName="[Range 1].[TM is descriptive for category].[All]" allUniqueName="[Range 1].[TM is descriptive for category].[All]" dimensionUniqueName="[Range 1]" displayFolder="" count="0" memberValueDatatype="130" unbalanced="0"/>
    <cacheHierarchy uniqueName="[Range 1].[TM is fanciful]" caption="TM is fanciful" attribute="1" defaultMemberUniqueName="[Range 1].[TM is fanciful].[All]" allUniqueName="[Range 1].[TM is fanciful].[All]" dimensionUniqueName="[Range 1]" displayFolder="" count="0" memberValueDatatype="130" unbalanced="0"/>
    <cacheHierarchy uniqueName="[Range 1].[TM owner in TMCH (mentioned in decision)]" caption="TM owner in TMCH (mentioned in decision)" attribute="1" defaultMemberUniqueName="[Range 1].[TM owner in TMCH (mentioned in decision)].[All]" allUniqueName="[Range 1].[TM owner in TMCH (mentioned in decision)].[All]" dimensionUniqueName="[Range 1]" displayFolder="" count="0" memberValueDatatype="130" unbalanced="0"/>
    <cacheHierarchy uniqueName="[Range 1].[Commencement Date (Month Index)]" caption="Commencement Date (Month Index)" attribute="1" defaultMemberUniqueName="[Range 1].[Commencement Date (Month Index)].[All]" allUniqueName="[Range 1].[Commencement Date (Month Index)].[All]" dimensionUniqueName="[Range 1]" displayFolder="" count="0" memberValueDatatype="20" unbalanced="0" hidden="1"/>
    <cacheHierarchy uniqueName="[Range 1].[Decision Date (Month Index)]" caption="Decision Date (Month Index)" attribute="1" defaultMemberUniqueName="[Range 1].[Decision Date (Month Index)].[All]" allUniqueName="[Range 1].[Decision Date (Month Index)].[All]" dimensionUniqueName="[Range 1]" displayFolder="" count="0" memberValueDatatype="20" unbalanced="0" hidden="1"/>
    <cacheHierarchy uniqueName="[Measures].[__XL_Count Range]" caption="__XL_Count Range" measure="1" displayFolder="" measureGroup="Range" count="0" hidden="1"/>
    <cacheHierarchy uniqueName="[Measures].[__XL_Count Range 1]" caption="__XL_Count Range 1" measure="1" displayFolder="" measureGroup="Range 1" count="0" hidden="1"/>
    <cacheHierarchy uniqueName="[Measures].[__No measures defined]" caption="__No measures defined" measure="1" displayFolder="" count="0" hidden="1"/>
    <cacheHierarchy uniqueName="[Measures].[Count of Case Number]" caption="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Distinct Count of Case Number]" caption="Distinct 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Count of Case Number 2]" caption="Count of Case Number 2" measure="1" displayFolder="" measureGroup="Range 1" count="0" hidden="1">
      <extLst>
        <ext xmlns:x15="http://schemas.microsoft.com/office/spreadsheetml/2010/11/main" uri="{B97F6D7D-B522-45F9-BDA1-12C45D357490}">
          <x15:cacheHierarchy aggregatedColumn="60"/>
        </ext>
      </extLst>
    </cacheHierarchy>
    <cacheHierarchy uniqueName="[Measures].[Distinct Count of Case Number 2]" caption="Distinct Count of Case Number 2" measure="1" displayFolder="" measureGroup="Range 1" count="0" hidden="1">
      <extLst>
        <ext xmlns:x15="http://schemas.microsoft.com/office/spreadsheetml/2010/11/main" uri="{B97F6D7D-B522-45F9-BDA1-12C45D357490}">
          <x15:cacheHierarchy aggregatedColumn="60"/>
        </ext>
      </extLst>
    </cacheHierarchy>
    <cacheHierarchy uniqueName="[Measures].[Count of Result]" caption="Count of Result" measure="1" displayFolder="" measureGroup="Range 1" count="0" hidden="1">
      <extLst>
        <ext xmlns:x15="http://schemas.microsoft.com/office/spreadsheetml/2010/11/main" uri="{B97F6D7D-B522-45F9-BDA1-12C45D357490}">
          <x15:cacheHierarchy aggregatedColumn="113"/>
        </ext>
      </extLst>
    </cacheHierarchy>
  </cacheHierarchies>
  <kpis count="0"/>
  <extLst>
    <ext xmlns:x14="http://schemas.microsoft.com/office/spreadsheetml/2009/9/main" uri="{725AE2AE-9491-48be-B2B4-4EB974FC3084}">
      <x14:pivotCacheDefinition slicerData="1" pivotCacheId="12"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lex Noonan" refreshedDate="43209.70276990741" backgroundQuery="1" createdVersion="6" refreshedVersion="6" minRefreshableVersion="3" recordCount="0" supportSubquery="1" supportAdvancedDrill="1" xr:uid="{64AF8BEA-9167-49B5-BA76-7DE7A9074131}">
  <cacheSource type="external" connectionId="1"/>
  <cacheFields count="7">
    <cacheField name="[Measures].[Distinct Count of Case Number 2]" caption="Distinct Count of Case Number 2" numFmtId="0" hierarchy="128" level="32767"/>
    <cacheField name="[Range 1].[Result].[Result]" caption="Result" numFmtId="0" hierarchy="113" level="1">
      <sharedItems containsSemiMixedTypes="0" containsNonDate="0" containsString="0"/>
    </cacheField>
    <cacheField name="[Range 1].[BadFaith_Evid: [3]] Registrant used domain primarily to disrupt business of competitor].[BadFaith_Evid: [3]] Registrant used domain primarily to disrupt business of competitor]" caption="BadFaith_Evid: [3] Registrant used domain primarily to disrupt business of competitor" numFmtId="0" hierarchy="52" level="1">
      <sharedItems count="2">
        <b v="0"/>
        <b v="1"/>
      </sharedItems>
    </cacheField>
    <cacheField name="[Range 1].[Compl_Failure: [1]] Registered domain name is identical/ confusingly similar to mark].[Compl_Failure: [1]] Registered domain name is identical/ confusingly similar to mark]" caption="Compl_Failure: [1] Registered domain name is identical/ confusingly similar to mark" numFmtId="0" hierarchy="65" level="1">
      <sharedItems containsSemiMixedTypes="0" containsNonDate="0" containsString="0"/>
    </cacheField>
    <cacheField name="[Range 1].[Compl_Failure: [2]] Registrant has no legitimate right/ interest to domain name].[Compl_Failure: [2]] Registrant has no legitimate right/ interest to domain name]" caption="Compl_Failure: [2] Registrant has no legitimate right/ interest to domain name" numFmtId="0" hierarchy="66" level="1">
      <sharedItems containsSemiMixedTypes="0" containsNonDate="0" containsString="0"/>
    </cacheField>
    <cacheField name="[Range 1].[Compl_Failure: [3]] Domain name was registered/ being used in bad faith].[Compl_Failure: [3]] Domain name was registered/ being used in bad faith]" caption="Compl_Failure: [3] Domain name was registered/ being used in bad faith" numFmtId="0" hierarchy="67" level="1">
      <sharedItems containsSemiMixedTypes="0" containsNonDate="0" containsString="0"/>
    </cacheField>
    <cacheField name="[Range 1].[Compl_Failure: [4]] Examiner did not provide detail].[Compl_Failure: [4]] Examiner did not provide detail]" caption="Compl_Failure: [4] Examiner did not provide detail" numFmtId="0" hierarchy="68" level="1">
      <sharedItems containsSemiMixedTypes="0" containsNonDate="0" containsString="0"/>
    </cacheField>
  </cacheFields>
  <cacheHierarchies count="130">
    <cacheHierarchy uniqueName="[Range].[Additional Notes on bad faith elements (if required)]" caption="Additional Notes on bad faith elements (if required)" attribute="1" defaultMemberUniqueName="[Range].[Additional Notes on bad faith elements (if required)].[All]" allUniqueName="[Range].[Additional Notes on bad faith elements (if required)].[All]" dimensionUniqueName="[Range]" displayFolder="" count="0" memberValueDatatype="130" unbalanced="0"/>
    <cacheHierarchy uniqueName="[Range].[Additional Notes on Response (if required)]" caption="Additional Notes on Response (if required)" attribute="1" defaultMemberUniqueName="[Range].[Additional Notes on Response (if required)].[All]" allUniqueName="[Range].[Additional Notes on Response (if required)].[All]" dimensionUniqueName="[Range]" displayFolder="" count="0" memberValueDatatype="130" unbalanced="0"/>
    <cacheHierarchy uniqueName="[Range].[Appeal]" caption="Appeal" attribute="1" defaultMemberUniqueName="[Range].[Appeal].[All]" allUniqueName="[Range].[Appeal].[All]" dimensionUniqueName="[Range]" displayFolder="" count="0" memberValueDatatype="130" unbalanced="0"/>
    <cacheHierarchy uniqueName="[Range].[Appeal Link (if applicable)]" caption="Appeal Link (if applicable)" attribute="1" defaultMemberUniqueName="[Range].[Appeal Link (if applicable)].[All]" allUniqueName="[Range].[Appeal Link (if applicable)].[All]" dimensionUniqueName="[Range]" displayFolder="" count="0" memberValueDatatype="130" unbalanced="0"/>
    <cacheHierarchy uniqueName="[Range].[Case Name]" caption="Case Name" attribute="1" defaultMemberUniqueName="[Range].[Case Name].[All]" allUniqueName="[Range].[Case Name].[All]" dimensionUniqueName="[Range]" displayFolder="" count="0" memberValueDatatype="130" unbalanced="0"/>
    <cacheHierarchy uniqueName="[Range].[Case Number]" caption="Case Number" attribute="1" defaultMemberUniqueName="[Range].[Case Number].[All]" allUniqueName="[Range].[Case Number].[All]" dimensionUniqueName="[Range]" displayFolder="" count="0" memberValueDatatype="130" unbalanced="0"/>
    <cacheHierarchy uniqueName="[Range].[Commencement Date]" caption="Commencement Date" attribute="1" time="1" defaultMemberUniqueName="[Range].[Commencement Date].[All]" allUniqueName="[Range].[Commencement Date].[All]" dimensionUniqueName="[Range]" displayFolder="" count="0" memberValueDatatype="7" unbalanced="0"/>
    <cacheHierarchy uniqueName="[Range].[Complainant]" caption="Complainant" attribute="1" defaultMemberUniqueName="[Range].[Complainant].[All]" allUniqueName="[Range].[Complainant].[All]" dimensionUniqueName="[Range]" displayFolder="" count="0" memberValueDatatype="130" unbalanced="0"/>
    <cacheHierarchy uniqueName="[Range].[Complainant Country]" caption="Complainant Country" attribute="1" defaultMemberUniqueName="[Range].[Complainant Country].[All]" allUniqueName="[Range].[Complainant Country].[All]" dimensionUniqueName="[Range]" displayFolder="" count="0" memberValueDatatype="130" unbalanced="0"/>
    <cacheHierarchy uniqueName="[Range].[Complainant Representative]" caption="Complainant Representative" attribute="1" defaultMemberUniqueName="[Range].[Complainant Representative].[All]" allUniqueName="[Range].[Complainant Representative].[All]" dimensionUniqueName="[Range]" displayFolder="" count="0" memberValueDatatype="130" unbalanced="0"/>
    <cacheHierarchy uniqueName="[Range].[Decision Date]" caption="Decision Date" attribute="1" time="1" defaultMemberUniqueName="[Range].[Decision Date].[All]" allUniqueName="[Range].[Decision Date].[All]" dimensionUniqueName="[Range]" displayFolder="" count="0" memberValueDatatype="7" unbalanced="0"/>
    <cacheHierarchy uniqueName="[Range].[Determination type]" caption="Determination type" attribute="1" defaultMemberUniqueName="[Range].[Determination type].[All]" allUniqueName="[Range].[Determination type].[All]" dimensionUniqueName="[Range]" displayFolder="" count="0" memberValueDatatype="130" unbalanced="0"/>
    <cacheHierarchy uniqueName="[Range].[Did response accuse complainant of abuse?]" caption="Did response accuse complainant of abuse?" attribute="1" defaultMemberUniqueName="[Range].[Did response accuse complainant of abuse?].[All]" allUniqueName="[Range].[Did response accuse complainant of abuse?].[All]" dimensionUniqueName="[Range]" displayFolder="" count="0" memberValueDatatype="130" unbalanced="0"/>
    <cacheHierarchy uniqueName="[Range].[Did response mention issues with receiving notice of complaint?]" caption="Did response mention issues with receiving notice of complaint?" attribute="1" defaultMemberUniqueName="[Range].[Did response mention issues with receiving notice of complaint?].[All]" allUniqueName="[Range].[Did response mention issues with receiving notice of complaint?].[All]" dimensionUniqueName="[Range]" displayFolder="" count="0" memberValueDatatype="130" unbalanced="0"/>
    <cacheHierarchy uniqueName="[Range].[Disputed Domain]" caption="Disputed Domain" attribute="1" defaultMemberUniqueName="[Range].[Disputed Domain].[All]" allUniqueName="[Range].[Disputed Domain].[All]" dimensionUniqueName="[Range]" displayFolder="" count="0" memberValueDatatype="130" unbalanced="0"/>
    <cacheHierarchy uniqueName="[Range].[Domain name (string) identical to TM]" caption="Domain name (string) identical to TM" attribute="1" defaultMemberUniqueName="[Range].[Domain name (string) identical to TM].[All]" allUniqueName="[Range].[Domain name (string) identical to TM].[All]" dimensionUniqueName="[Range]" displayFolder="" count="0" memberValueDatatype="130" unbalanced="0"/>
    <cacheHierarchy uniqueName="[Range].[Domain name contains TM + generic or related term]" caption="Domain name contains TM + generic or related term" attribute="1" defaultMemberUniqueName="[Range].[Domain name contains TM + generic or related term].[All]" allUniqueName="[Range].[Domain name contains TM + generic or related term].[All]" dimensionUniqueName="[Range]" displayFolder="" count="0" memberValueDatatype="130" unbalanced="0"/>
    <cacheHierarchy uniqueName="[Range].[Domain name similar to TM (typo, homophone, etc.)]" caption="Domain name similar to TM (typo, homophone, etc.)" attribute="1" defaultMemberUniqueName="[Range].[Domain name similar to TM (typo, homophone, etc.)].[All]" allUniqueName="[Range].[Domain name similar to TM (typo, homophone, etc.)].[All]" dimensionUniqueName="[Range]" displayFolder="" count="0" memberValueDatatype="130" unbalanced="0"/>
    <cacheHierarchy uniqueName="[Range].[Examiner]" caption="Examiner" attribute="1" defaultMemberUniqueName="[Range].[Examiner].[All]" allUniqueName="[Range].[Examiner].[All]" dimensionUniqueName="[Range]" displayFolder="" count="0" memberValueDatatype="130" unbalanced="0"/>
    <cacheHierarchy uniqueName="[Range].[Examiner articulated evidentiary basis for decision]" caption="Examiner articulated evidentiary basis for decision" attribute="1" defaultMemberUniqueName="[Range].[Examiner articulated evidentiary basis for decision].[All]" allUniqueName="[Range].[Examiner articulated evidentiary basis for decision].[All]" dimensionUniqueName="[Range]" displayFolder="" count="0" memberValueDatatype="130" unbalanced="0"/>
    <cacheHierarchy uniqueName="[Range].[Examiner explicitly mentions likely confusion +/ -/ unaffected by gTLD]" caption="Examiner explicitly mentions likely confusion +/ -/ unaffected by gTLD" attribute="1" defaultMemberUniqueName="[Range].[Examiner explicitly mentions likely confusion +/ -/ unaffected by gTLD].[All]" allUniqueName="[Range].[Examiner explicitly mentions likely confusion +/ -/ unaffected by gTLD].[All]" dimensionUniqueName="[Range]" displayFolder="" count="0" memberValueDatatype="130" unbalanced="0"/>
    <cacheHierarchy uniqueName="[Range].[Examiner finds likely confusion decreased by addition of TLD]" caption="Examiner finds likely confusion decreased by addition of TLD" attribute="1" defaultMemberUniqueName="[Range].[Examiner finds likely confusion decreased by addition of TLD].[All]" allUniqueName="[Range].[Examiner finds likely confusion decreased by addition of TLD].[All]" dimensionUniqueName="[Range]" displayFolder="" count="0" memberValueDatatype="130" unbalanced="0"/>
    <cacheHierarchy uniqueName="[Range].[Examiner finds likely confusion increased by addition of TLD]" caption="Examiner finds likely confusion increased by addition of TLD" attribute="1" defaultMemberUniqueName="[Range].[Examiner finds likely confusion increased by addition of TLD].[All]" allUniqueName="[Range].[Examiner finds likely confusion increased by addition of TLD].[All]" dimensionUniqueName="[Range]" displayFolder="" count="0" memberValueDatatype="130" unbalanced="0"/>
    <cacheHierarchy uniqueName="[Range].[Facts indicating UDRP/ litigation is more appropriate]" caption="Facts indicating UDRP/ litigation is more appropriate" attribute="1" defaultMemberUniqueName="[Range].[Facts indicating UDRP/ litigation is more appropriate].[All]" allUniqueName="[Range].[Facts indicating UDRP/ litigation is more appropriate].[All]" dimensionUniqueName="[Range]" displayFolder="" count="0" memberValueDatatype="130" unbalanced="0"/>
    <cacheHierarchy uniqueName="[Range].[Final Domain Disposition]" caption="Final Domain Disposition" attribute="1" defaultMemberUniqueName="[Range].[Final Domain Disposition].[All]" allUniqueName="[Range].[Final Domain Disposition].[All]" dimensionUniqueName="[Range]" displayFolder="" count="0" memberValueDatatype="130" unbalanced="0"/>
    <cacheHierarchy uniqueName="[Range].[General TM]" caption="General TM" attribute="1" defaultMemberUniqueName="[Range].[General TM].[All]" allUniqueName="[Range].[General TM].[All]" dimensionUniqueName="[Range]" displayFolder="" count="0" memberValueDatatype="130" unbalanced="0"/>
    <cacheHierarchy uniqueName="[Range].[If a Response was filed, what Defense(s) or  facts were submitted to refute bad faith allegation?]" caption="If a Response was filed, what Defense(s) or  facts were submitted to refute bad faith allegation?" attribute="1" defaultMemberUniqueName="[Range].[If a Response was filed, what Defense(s) or  facts were submitted to refute bad faith allegation?].[All]" allUniqueName="[Range].[If a Response was filed, what Defense(s) or  facts were submitted to refute bad faith allegation?].[All]" dimensionUniqueName="[Range]" displayFolder="" count="0" memberValueDatatype="130" unbalanced="0"/>
    <cacheHierarchy uniqueName="[Range].[If complainant is unsuccessful, where did complainant fail?]" caption="If complainant is unsuccessful, where did complainant fail?" attribute="1" defaultMemberUniqueName="[Range].[If complainant is unsuccessful, where did complainant fail?].[All]" allUniqueName="[Range].[If complainant is unsuccessful, where did complainant fail?].[All]" dimensionUniqueName="[Range]" displayFolder="" count="0" memberValueDatatype="130" unbalanced="0"/>
    <cacheHierarchy uniqueName="[Range].[If Determination was in Complainant’s favor, what constituted bad faith conduct?]" caption="If Determination was in Complainant’s favor, what constituted bad faith conduct?" attribute="1" defaultMemberUniqueName="[Range].[If Determination was in Complainant’s favor, what constituted bad faith conduct?].[All]" allUniqueName="[Range].[If Determination was in Complainant’s favor, what constituted bad faith conduct?].[All]" dimensionUniqueName="[Range]" displayFolder="" count="0" memberValueDatatype="130" unbalanced="0"/>
    <cacheHierarchy uniqueName="[Range].[Is domain active? (If date is more than one year after decision)]" caption="Is domain active? (If date is more than one year after decision)" attribute="1" defaultMemberUniqueName="[Range].[Is domain active? (If date is more than one year after decision)].[All]" allUniqueName="[Range].[Is domain active? (If date is more than one year after decision)].[All]" dimensionUniqueName="[Range]" displayFolder="" count="0" memberValueDatatype="130" unbalanced="0"/>
    <cacheHierarchy uniqueName="[Range].[Isolated mark (from domain)]" caption="Isolated mark (from domain)" attribute="1" defaultMemberUniqueName="[Range].[Isolated mark (from domain)].[All]" allUniqueName="[Range].[Isolated mark (from domain)].[All]" dimensionUniqueName="[Range]" displayFolder="" count="0" memberValueDatatype="130" unbalanced="0"/>
    <cacheHierarchy uniqueName="[Range].[Multiple domain names involved]" caption="Multiple domain names involved" attribute="1" defaultMemberUniqueName="[Range].[Multiple domain names involved].[All]" allUniqueName="[Range].[Multiple domain names involved].[All]" dimensionUniqueName="[Range]" displayFolder="" count="0" memberValueDatatype="130" unbalanced="0"/>
    <cacheHierarchy uniqueName="[Range].[Provider]" caption="Provider" attribute="1" defaultMemberUniqueName="[Range].[Provider].[All]" allUniqueName="[Range].[Provider].[All]" dimensionUniqueName="[Range]" displayFolder="" count="0" memberValueDatatype="130" unbalanced="0"/>
    <cacheHierarchy uniqueName="[Range].[Respondent]" caption="Respondent" attribute="1" defaultMemberUniqueName="[Range].[Respondent].[All]" allUniqueName="[Range].[Respondent].[All]" dimensionUniqueName="[Range]" displayFolder="" count="0" memberValueDatatype="130" unbalanced="0"/>
    <cacheHierarchy uniqueName="[Range].[Respondent Country]" caption="Respondent Country" attribute="1" defaultMemberUniqueName="[Range].[Respondent Country].[All]" allUniqueName="[Range].[Respondent Country].[All]" dimensionUniqueName="[Range]" displayFolder="" count="0" memberValueDatatype="130" unbalanced="0"/>
    <cacheHierarchy uniqueName="[Range].[Respondent Representative]" caption="Respondent Representative" attribute="1" defaultMemberUniqueName="[Range].[Respondent Representative].[All]" allUniqueName="[Range].[Respondent Representative].[All]" dimensionUniqueName="[Range]" displayFolder="" count="0" memberValueDatatype="130" unbalanced="0"/>
    <cacheHierarchy uniqueName="[Range].[Response Extension]" caption="Response Extension" attribute="1" defaultMemberUniqueName="[Range].[Response Extension].[All]" allUniqueName="[Range].[Response Extension].[All]" dimensionUniqueName="[Range]" displayFolder="" count="0" memberValueDatatype="130" unbalanced="0"/>
    <cacheHierarchy uniqueName="[Range].[Response w/in 14 Days]" caption="Response w/in 14 Days" attribute="1" defaultMemberUniqueName="[Range].[Response w/in 14 Days].[All]" allUniqueName="[Range].[Response w/in 14 Days].[All]" dimensionUniqueName="[Range]" displayFolder="" count="0" memberValueDatatype="130" unbalanced="0"/>
    <cacheHierarchy uniqueName="[Range].[Response w/in 6 Months]" caption="Response w/in 6 Months" attribute="1" defaultMemberUniqueName="[Range].[Response w/in 6 Months].[All]" allUniqueName="[Range].[Response w/in 6 Months].[All]" dimensionUniqueName="[Range]" displayFolder="" count="0" memberValueDatatype="130" unbalanced="0"/>
    <cacheHierarchy uniqueName="[Range].[Result]" caption="Result" attribute="1" defaultMemberUniqueName="[Range].[Result].[All]" allUniqueName="[Range].[Result].[All]" dimensionUniqueName="[Range]" displayFolder="" count="0" memberValueDatatype="130" unbalanced="0"/>
    <cacheHierarchy uniqueName="[Range].[sumprod_casenum]" caption="sumprod_casenum" attribute="1" defaultMemberUniqueName="[Range].[sumprod_casenum].[All]" allUniqueName="[Range].[sumprod_casenum].[All]" dimensionUniqueName="[Range]" displayFolder="" count="0" memberValueDatatype="20" unbalanced="0"/>
    <cacheHierarchy uniqueName="[Range].[TLD of domain name at issue]" caption="TLD of domain name at issue" attribute="1" defaultMemberUniqueName="[Range].[TLD of domain name at issue].[All]" allUniqueName="[Range].[TLD of domain name at issue].[All]" dimensionUniqueName="[Range]" displayFolder="" count="0" memberValueDatatype="130" unbalanced="0"/>
    <cacheHierarchy uniqueName="[Range].[TM is arbitrary/suggestive for category]" caption="TM is arbitrary/suggestive for category" attribute="1" defaultMemberUniqueName="[Range].[TM is arbitrary/suggestive for category].[All]" allUniqueName="[Range].[TM is arbitrary/suggestive for category].[All]" dimensionUniqueName="[Range]" displayFolder="" count="0" memberValueDatatype="130" unbalanced="0"/>
    <cacheHierarchy uniqueName="[Range].[TM is descriptive for category]" caption="TM is descriptive for category" attribute="1" defaultMemberUniqueName="[Range].[TM is descriptive for category].[All]" allUniqueName="[Range].[TM is descriptive for category].[All]" dimensionUniqueName="[Range]" displayFolder="" count="0" memberValueDatatype="130" unbalanced="0"/>
    <cacheHierarchy uniqueName="[Range].[TM is fanciful]" caption="TM is fanciful" attribute="1" defaultMemberUniqueName="[Range].[TM is fanciful].[All]" allUniqueName="[Range].[TM is fanciful].[All]" dimensionUniqueName="[Range]" displayFolder="" count="0" memberValueDatatype="130" unbalanced="0"/>
    <cacheHierarchy uniqueName="[Range].[TM owner in TMCH (mentioned in decision)]" caption="TM owner in TMCH (mentioned in decision)" attribute="1" defaultMemberUniqueName="[Range].[TM owner in TMCH (mentioned in decision)].[All]" allUniqueName="[Range].[TM owner in TMCH (mentioned in decision)].[All]" dimensionUniqueName="[Range]" displayFolder="" count="0" memberValueDatatype="130" unbalanced="0"/>
    <cacheHierarchy uniqueName="[Range 1].[Additional Notes on bad faith elements (if required)]" caption="Additional Notes on bad faith elements (if required)" attribute="1" defaultMemberUniqueName="[Range 1].[Additional Notes on bad faith elements (if required)].[All]" allUniqueName="[Range 1].[Additional Notes on bad faith elements (if required)].[All]" dimensionUniqueName="[Range 1]" displayFolder="" count="0" memberValueDatatype="130" unbalanced="0"/>
    <cacheHierarchy uniqueName="[Range 1].[Additional Notes on Response (if required)]" caption="Additional Notes on Response (if required)" attribute="1" defaultMemberUniqueName="[Range 1].[Additional Notes on Response (if required)].[All]" allUniqueName="[Range 1].[Additional Notes on Response (if required)].[All]" dimensionUniqueName="[Range 1]" displayFolder="" count="0" memberValueDatatype="130" unbalanced="0"/>
    <cacheHierarchy uniqueName="[Range 1].[Appeal]" caption="Appeal" attribute="1" defaultMemberUniqueName="[Range 1].[Appeal].[All]" allUniqueName="[Range 1].[Appeal].[All]" dimensionUniqueName="[Range 1]" displayFolder="" count="0" memberValueDatatype="130" unbalanced="0"/>
    <cacheHierarchy uniqueName="[Range 1].[Appeal Link (if applicable)]" caption="Appeal Link (if applicable)" attribute="1" defaultMemberUniqueName="[Range 1].[Appeal Link (if applicable)].[All]" allUniqueName="[Range 1].[Appeal Link (if applicable)].[All]" dimensionUniqueName="[Range 1]" displayFolder="" count="0" memberValueDatatype="130" unbalanced="0"/>
    <cacheHierarchy uniqueName="[Range 1].[BadFaith_Evid: [1]] Registrant acquired domain to sell/ rent/ transfer to complainant for more than o]" caption="BadFaith_Evid: [1] Registrant acquired domain to sell/ rent/ transfer to complainant for more than o" attribute="1" defaultMemberUniqueName="[Range 1].[BadFaith_Evid: [1]] Registrant acquired domain to sell/ rent/ transfer to complainant for more than o].[All]" allUniqueName="[Range 1].[BadFaith_Evid: [1]] Registrant acquired domain to sell/ rent/ transfer to complainant for more than o].[All]" dimensionUniqueName="[Range 1]" displayFolder="" count="0" memberValueDatatype="11" unbalanced="0"/>
    <cacheHierarchy uniqueName="[Range 1].[BadFaith_Evid: [2]] Registrant registered domain to keep mark holder from reflecting mark (as part of]" caption="BadFaith_Evid: [2] Registrant registered domain to keep mark holder from reflecting mark (as part of" attribute="1" defaultMemberUniqueName="[Range 1].[BadFaith_Evid: [2]] Registrant registered domain to keep mark holder from reflecting mark (as part of].[All]" allUniqueName="[Range 1].[BadFaith_Evid: [2]] Registrant registered domain to keep mark holder from reflecting mark (as part of].[All]" dimensionUniqueName="[Range 1]" displayFolder="" count="0" memberValueDatatype="11" unbalanced="0"/>
    <cacheHierarchy uniqueName="[Range 1].[BadFaith_Evid: [3]] Registrant used domain primarily to disrupt business of competitor]" caption="BadFaith_Evid: [3] Registrant used domain primarily to disrupt business of competitor" attribute="1" defaultMemberUniqueName="[Range 1].[BadFaith_Evid: [3]] Registrant used domain primarily to disrupt business of competitor].[All]" allUniqueName="[Range 1].[BadFaith_Evid: [3]] Registrant used domain primarily to disrupt business of competitor].[All]" dimensionUniqueName="[Range 1]" displayFolder="" count="2" memberValueDatatype="11" unbalanced="0">
      <fieldsUsage count="2">
        <fieldUsage x="-1"/>
        <fieldUsage x="2"/>
      </fieldsUsage>
    </cacheHierarchy>
    <cacheHierarchy uniqueName="[Range 1].[BadFaith_Evid: [4]] Registrant intentionally attempted to attract traffic for commercial gain by crea]" caption="BadFaith_Evid: [4] Registrant intentionally attempted to attract traffic for commercial gain by crea" attribute="1" defaultMemberUniqueName="[Range 1].[BadFaith_Evid: [4]] Registrant intentionally attempted to attract traffic for commercial gain by crea].[All]" allUniqueName="[Range 1].[BadFaith_Evid: [4]] Registrant intentionally attempted to attract traffic for commercial gain by crea].[All]" dimensionUniqueName="[Range 1]" displayFolder="" count="0" memberValueDatatype="11" unbalanced="0"/>
    <cacheHierarchy uniqueName="[Range 1].[BadFaith_Evid: [5]] Registrant holds large portfolios of domains]" caption="BadFaith_Evid: [5] Registrant holds large portfolios of domains" attribute="1" defaultMemberUniqueName="[Range 1].[BadFaith_Evid: [5]] Registrant holds large portfolios of domains].[All]" allUniqueName="[Range 1].[BadFaith_Evid: [5]] Registrant holds large portfolios of domains].[All]" dimensionUniqueName="[Range 1]" displayFolder="" count="0" memberValueDatatype="11" unbalanced="0"/>
    <cacheHierarchy uniqueName="[Range 1].[BadFaith_Evid: [6]] Registrant is using domain for pay-per-click traffic]" caption="BadFaith_Evid: [6] Registrant is using domain for pay-per-click traffic" attribute="1" defaultMemberUniqueName="[Range 1].[BadFaith_Evid: [6]] Registrant is using domain for pay-per-click traffic].[All]" allUniqueName="[Range 1].[BadFaith_Evid: [6]] Registrant is using domain for pay-per-click traffic].[All]" dimensionUniqueName="[Range 1]" displayFolder="" count="0" memberValueDatatype="11" unbalanced="0"/>
    <cacheHierarchy uniqueName="[Range 1].[BadFaith_Evid: [7]] Respondent was engaged in passive use and had notice of mark (possibly with other]" caption="BadFaith_Evid: [7] Respondent was engaged in passive use and had notice of mark (possibly with other" attribute="1" defaultMemberUniqueName="[Range 1].[BadFaith_Evid: [7]] Respondent was engaged in passive use and had notice of mark (possibly with other].[All]" allUniqueName="[Range 1].[BadFaith_Evid: [7]] Respondent was engaged in passive use and had notice of mark (possibly with other].[All]" dimensionUniqueName="[Range 1]" displayFolder="" count="0" memberValueDatatype="11" unbalanced="0"/>
    <cacheHierarchy uniqueName="[Range 1].[BadFaith_Evid: [8]] Examiner did not provide detail]" caption="BadFaith_Evid: [8] Examiner did not provide detail" attribute="1" defaultMemberUniqueName="[Range 1].[BadFaith_Evid: [8]] Examiner did not provide detail].[All]" allUniqueName="[Range 1].[BadFaith_Evid: [8]] Examiner did not provide detail].[All]" dimensionUniqueName="[Range 1]" displayFolder="" count="0" memberValueDatatype="11" unbalanced="0"/>
    <cacheHierarchy uniqueName="[Range 1].[BadFaith_Evid: [9]] Other]" caption="BadFaith_Evid: [9] Other" attribute="1" defaultMemberUniqueName="[Range 1].[BadFaith_Evid: [9]] Other].[All]" allUniqueName="[Range 1].[BadFaith_Evid: [9]] Other].[All]" dimensionUniqueName="[Range 1]" displayFolder="" count="0" memberValueDatatype="11" unbalanced="0"/>
    <cacheHierarchy uniqueName="[Range 1].[Case Name]" caption="Case Name" attribute="1" defaultMemberUniqueName="[Range 1].[Case Name].[All]" allUniqueName="[Range 1].[Case Name].[All]" dimensionUniqueName="[Range 1]" displayFolder="" count="0" memberValueDatatype="130" unbalanced="0"/>
    <cacheHierarchy uniqueName="[Range 1].[Case Number]" caption="Case Number" attribute="1" defaultMemberUniqueName="[Range 1].[Case Number].[All]" allUniqueName="[Range 1].[Case Number].[All]" dimensionUniqueName="[Range 1]" displayFolder="" count="0" memberValueDatatype="130" unbalanced="0"/>
    <cacheHierarchy uniqueName="[Range 1].[Commencement Date]" caption="Commencement Date" attribute="1" time="1" defaultMemberUniqueName="[Range 1].[Commencement Date].[All]" allUniqueName="[Range 1].[Commencement Date].[All]" dimensionUniqueName="[Range 1]" displayFolder="" count="0" memberValueDatatype="7" unbalanced="0"/>
    <cacheHierarchy uniqueName="[Range 1].[Commencement Date (Month)]" caption="Commencement Date (Month)" attribute="1" defaultMemberUniqueName="[Range 1].[Commencement Date (Month)].[All]" allUniqueName="[Range 1].[Commencement Date (Month)].[All]" dimensionUniqueName="[Range 1]" displayFolder="" count="0" memberValueDatatype="130" unbalanced="0"/>
    <cacheHierarchy uniqueName="[Range 1].[Commencement Date (Quarter)]" caption="Commencement Date (Quarter)" attribute="1" defaultMemberUniqueName="[Range 1].[Commencement Date (Quarter)].[All]" allUniqueName="[Range 1].[Commencement Date (Quarter)].[All]" dimensionUniqueName="[Range 1]" displayFolder="" count="0" memberValueDatatype="130" unbalanced="0"/>
    <cacheHierarchy uniqueName="[Range 1].[Commencement Date (Year)]" caption="Commencement Date (Year)" attribute="1" defaultMemberUniqueName="[Range 1].[Commencement Date (Year)].[All]" allUniqueName="[Range 1].[Commencement Date (Year)].[All]" dimensionUniqueName="[Range 1]" displayFolder="" count="0" memberValueDatatype="130" unbalanced="0"/>
    <cacheHierarchy uniqueName="[Range 1].[Compl_Failure: [1]] Registered domain name is identical/ confusingly similar to mark]" caption="Compl_Failure: [1] Registered domain name is identical/ confusingly similar to mark" attribute="1" defaultMemberUniqueName="[Range 1].[Compl_Failure: [1]] Registered domain name is identical/ confusingly similar to mark].[All]" allUniqueName="[Range 1].[Compl_Failure: [1]] Registered domain name is identical/ confusingly similar to mark].[All]" dimensionUniqueName="[Range 1]" displayFolder="" count="2" memberValueDatatype="11" unbalanced="0">
      <fieldsUsage count="2">
        <fieldUsage x="-1"/>
        <fieldUsage x="3"/>
      </fieldsUsage>
    </cacheHierarchy>
    <cacheHierarchy uniqueName="[Range 1].[Compl_Failure: [2]] Registrant has no legitimate right/ interest to domain name]" caption="Compl_Failure: [2] Registrant has no legitimate right/ interest to domain name" attribute="1" defaultMemberUniqueName="[Range 1].[Compl_Failure: [2]] Registrant has no legitimate right/ interest to domain name].[All]" allUniqueName="[Range 1].[Compl_Failure: [2]] Registrant has no legitimate right/ interest to domain name].[All]" dimensionUniqueName="[Range 1]" displayFolder="" count="2" memberValueDatatype="11" unbalanced="0">
      <fieldsUsage count="2">
        <fieldUsage x="-1"/>
        <fieldUsage x="4"/>
      </fieldsUsage>
    </cacheHierarchy>
    <cacheHierarchy uniqueName="[Range 1].[Compl_Failure: [3]] Domain name was registered/ being used in bad faith]" caption="Compl_Failure: [3] Domain name was registered/ being used in bad faith" attribute="1" defaultMemberUniqueName="[Range 1].[Compl_Failure: [3]] Domain name was registered/ being used in bad faith].[All]" allUniqueName="[Range 1].[Compl_Failure: [3]] Domain name was registered/ being used in bad faith].[All]" dimensionUniqueName="[Range 1]" displayFolder="" count="2" memberValueDatatype="11" unbalanced="0">
      <fieldsUsage count="2">
        <fieldUsage x="-1"/>
        <fieldUsage x="5"/>
      </fieldsUsage>
    </cacheHierarchy>
    <cacheHierarchy uniqueName="[Range 1].[Compl_Failure: [4]] Examiner did not provide detail]" caption="Compl_Failure: [4] Examiner did not provide detail" attribute="1" defaultMemberUniqueName="[Range 1].[Compl_Failure: [4]] Examiner did not provide detail].[All]" allUniqueName="[Range 1].[Compl_Failure: [4]] Examiner did not provide detail].[All]" dimensionUniqueName="[Range 1]" displayFolder="" count="2" memberValueDatatype="11" unbalanced="0">
      <fieldsUsage count="2">
        <fieldUsage x="-1"/>
        <fieldUsage x="6"/>
      </fieldsUsage>
    </cacheHierarchy>
    <cacheHierarchy uniqueName="[Range 1].[Complainant]" caption="Complainant" attribute="1" defaultMemberUniqueName="[Range 1].[Complainant].[All]" allUniqueName="[Range 1].[Complainant].[All]" dimensionUniqueName="[Range 1]" displayFolder="" count="0" memberValueDatatype="130" unbalanced="0"/>
    <cacheHierarchy uniqueName="[Range 1].[Complainant Country]" caption="Complainant Country" attribute="1" defaultMemberUniqueName="[Range 1].[Complainant Country].[All]" allUniqueName="[Range 1].[Complainant Country].[All]" dimensionUniqueName="[Range 1]" displayFolder="" count="0" memberValueDatatype="130" unbalanced="0"/>
    <cacheHierarchy uniqueName="[Range 1].[Complainant Representative]" caption="Complainant Representative" attribute="1" defaultMemberUniqueName="[Range 1].[Complainant Representative].[All]" allUniqueName="[Range 1].[Complainant Representative].[All]" dimensionUniqueName="[Range 1]" displayFolder="" count="0" memberValueDatatype="130" unbalanced="0"/>
    <cacheHierarchy uniqueName="[Range 1].[Decision Date]" caption="Decision Date" attribute="1" time="1" defaultMemberUniqueName="[Range 1].[Decision Date].[All]" allUniqueName="[Range 1].[Decision Date].[All]" dimensionUniqueName="[Range 1]" displayFolder="" count="0" memberValueDatatype="7" unbalanced="0"/>
    <cacheHierarchy uniqueName="[Range 1].[Decision Date (Month)]" caption="Decision Date (Month)" attribute="1" defaultMemberUniqueName="[Range 1].[Decision Date (Month)].[All]" allUniqueName="[Range 1].[Decision Date (Month)].[All]" dimensionUniqueName="[Range 1]" displayFolder="" count="0" memberValueDatatype="130" unbalanced="0"/>
    <cacheHierarchy uniqueName="[Range 1].[Decision Date (Quarter)]" caption="Decision Date (Quarter)" attribute="1" defaultMemberUniqueName="[Range 1].[Decision Date (Quarter)].[All]" allUniqueName="[Range 1].[Decision Date (Quarter)].[All]" dimensionUniqueName="[Range 1]" displayFolder="" count="0" memberValueDatatype="130" unbalanced="0"/>
    <cacheHierarchy uniqueName="[Range 1].[Decision Date (Year)]" caption="Decision Date (Year)" attribute="1" defaultMemberUniqueName="[Range 1].[Decision Date (Year)].[All]" allUniqueName="[Range 1].[Decision Date (Year)].[All]" dimensionUniqueName="[Range 1]" displayFolder="" count="0" memberValueDatatype="130" unbalanced="0"/>
    <cacheHierarchy uniqueName="[Range 1].[Determination type]" caption="Determination type" attribute="1" defaultMemberUniqueName="[Range 1].[Determination type].[All]" allUniqueName="[Range 1].[Determination type].[All]" dimensionUniqueName="[Range 1]" displayFolder="" count="0" memberValueDatatype="130" unbalanced="0"/>
    <cacheHierarchy uniqueName="[Range 1].[Did response accuse complainant of abuse?]" caption="Did response accuse complainant of abuse?" attribute="1" defaultMemberUniqueName="[Range 1].[Did response accuse complainant of abuse?].[All]" allUniqueName="[Range 1].[Did response accuse complainant of abuse?].[All]" dimensionUniqueName="[Range 1]" displayFolder="" count="0" memberValueDatatype="130" unbalanced="0"/>
    <cacheHierarchy uniqueName="[Range 1].[Did response mention issues with receiving notice of complaint?]" caption="Did response mention issues with receiving notice of complaint?" attribute="1" defaultMemberUniqueName="[Range 1].[Did response mention issues with receiving notice of complaint?].[All]" allUniqueName="[Range 1].[Did response mention issues with receiving notice of complaint?].[All]" dimensionUniqueName="[Range 1]" displayFolder="" count="0" memberValueDatatype="130" unbalanced="0"/>
    <cacheHierarchy uniqueName="[Range 1].[Disputed Domain]" caption="Disputed Domain" attribute="1" defaultMemberUniqueName="[Range 1].[Disputed Domain].[All]" allUniqueName="[Range 1].[Disputed Domain].[All]" dimensionUniqueName="[Range 1]" displayFolder="" count="0" memberValueDatatype="130" unbalanced="0"/>
    <cacheHierarchy uniqueName="[Range 1].[Domain name (string) identical to TM]" caption="Domain name (string) identical to TM" attribute="1" defaultMemberUniqueName="[Range 1].[Domain name (string) identical to TM].[All]" allUniqueName="[Range 1].[Domain name (string) identical to TM].[All]" dimensionUniqueName="[Range 1]" displayFolder="" count="0" memberValueDatatype="130" unbalanced="0"/>
    <cacheHierarchy uniqueName="[Range 1].[Domain name contains TM + generic or related term]" caption="Domain name contains TM + generic or related term" attribute="1" defaultMemberUniqueName="[Range 1].[Domain name contains TM + generic or related term].[All]" allUniqueName="[Range 1].[Domain name contains TM + generic or related term].[All]" dimensionUniqueName="[Range 1]" displayFolder="" count="0" memberValueDatatype="130" unbalanced="0"/>
    <cacheHierarchy uniqueName="[Range 1].[Domain name similar to TM (typo, homophone, etc.)]" caption="Domain name similar to TM (typo, homophone, etc.)" attribute="1" defaultMemberUniqueName="[Range 1].[Domain name similar to TM (typo, homophone, etc.)].[All]" allUniqueName="[Range 1].[Domain name similar to TM (typo, homophone, etc.)].[All]" dimensionUniqueName="[Range 1]" displayFolder="" count="0" memberValueDatatype="130" unbalanced="0"/>
    <cacheHierarchy uniqueName="[Range 1].[Examiner]" caption="Examiner" attribute="1" defaultMemberUniqueName="[Range 1].[Examiner].[All]" allUniqueName="[Range 1].[Examiner].[All]" dimensionUniqueName="[Range 1]" displayFolder="" count="0" memberValueDatatype="130" unbalanced="0"/>
    <cacheHierarchy uniqueName="[Range 1].[Examiner articulated evidentiary basis for decision]" caption="Examiner articulated evidentiary basis for decision" attribute="1" defaultMemberUniqueName="[Range 1].[Examiner articulated evidentiary basis for decision].[All]" allUniqueName="[Range 1].[Examiner articulated evidentiary basis for decision].[All]" dimensionUniqueName="[Range 1]" displayFolder="" count="0" memberValueDatatype="130" unbalanced="0"/>
    <cacheHierarchy uniqueName="[Range 1].[Examiner explicitly mentions likely confusion +/ -/ unaffected by gTLD]" caption="Examiner explicitly mentions likely confusion +/ -/ unaffected by gTLD" attribute="1" defaultMemberUniqueName="[Range 1].[Examiner explicitly mentions likely confusion +/ -/ unaffected by gTLD].[All]" allUniqueName="[Range 1].[Examiner explicitly mentions likely confusion +/ -/ unaffected by gTLD].[All]" dimensionUniqueName="[Range 1]" displayFolder="" count="0" memberValueDatatype="130" unbalanced="0"/>
    <cacheHierarchy uniqueName="[Range 1].[Examiner finds likely confusion decreased by addition of TLD]" caption="Examiner finds likely confusion decreased by addition of TLD" attribute="1" defaultMemberUniqueName="[Range 1].[Examiner finds likely confusion decreased by addition of TLD].[All]" allUniqueName="[Range 1].[Examiner finds likely confusion decreased by addition of TLD].[All]" dimensionUniqueName="[Range 1]" displayFolder="" count="0" memberValueDatatype="130" unbalanced="0"/>
    <cacheHierarchy uniqueName="[Range 1].[Examiner finds likely confusion increased by addition of TLD]" caption="Examiner finds likely confusion increased by addition of TLD" attribute="1" defaultMemberUniqueName="[Range 1].[Examiner finds likely confusion increased by addition of TLD].[All]" allUniqueName="[Range 1].[Examiner finds likely confusion increased by addition of TLD].[All]" dimensionUniqueName="[Range 1]" displayFolder="" count="0" memberValueDatatype="130" unbalanced="0"/>
    <cacheHierarchy uniqueName="[Range 1].[Facts indicating UDRP/ litigation is more appropriate]" caption="Facts indicating UDRP/ litigation is more appropriate" attribute="1" defaultMemberUniqueName="[Range 1].[Facts indicating UDRP/ litigation is more appropriate].[All]" allUniqueName="[Range 1].[Facts indicating UDRP/ litigation is more appropriate].[All]" dimensionUniqueName="[Range 1]" displayFolder="" count="0" memberValueDatatype="130" unbalanced="0"/>
    <cacheHierarchy uniqueName="[Range 1].[Final Domain Disposition]" caption="Final Domain Disposition" attribute="1" defaultMemberUniqueName="[Range 1].[Final Domain Disposition].[All]" allUniqueName="[Range 1].[Final Domain Disposition].[All]" dimensionUniqueName="[Range 1]" displayFolder="" count="0" memberValueDatatype="130" unbalanced="0"/>
    <cacheHierarchy uniqueName="[Range 1].[General TM]" caption="General TM" attribute="1" defaultMemberUniqueName="[Range 1].[General TM].[All]" allUniqueName="[Range 1].[General TM].[All]" dimensionUniqueName="[Range 1]" displayFolder="" count="0" memberValueDatatype="130" unbalanced="0"/>
    <cacheHierarchy uniqueName="[Range 1].[If a Response was filed, what Defense(s) or  facts were submitted to refute bad faith allegation?]" caption="If a Response was filed, what Defense(s) or  facts were submitted to refute bad faith allegation?" attribute="1" defaultMemberUniqueName="[Range 1].[If a Response was filed, what Defense(s) or  facts were submitted to refute bad faith allegation?].[All]" allUniqueName="[Range 1].[If a Response was filed, what Defense(s) or  facts were submitted to refute bad faith allegation?].[All]" dimensionUniqueName="[Range 1]" displayFolder="" count="0" memberValueDatatype="130" unbalanced="0"/>
    <cacheHierarchy uniqueName="[Range 1].[If complainant is unsuccessful, where did complainant fail?]" caption="If complainant is unsuccessful, where did complainant fail?" attribute="1" defaultMemberUniqueName="[Range 1].[If complainant is unsuccessful, where did complainant fail?].[All]" allUniqueName="[Range 1].[If complainant is unsuccessful, where did complainant fail?].[All]" dimensionUniqueName="[Range 1]" displayFolder="" count="0" memberValueDatatype="130" unbalanced="0"/>
    <cacheHierarchy uniqueName="[Range 1].[If Determination was in Complainant’s favor, what constituted bad faith conduct?]" caption="If Determination was in Complainant’s favor, what constituted bad faith conduct?" attribute="1" defaultMemberUniqueName="[Range 1].[If Determination was in Complainant’s favor, what constituted bad faith conduct?].[All]" allUniqueName="[Range 1].[If Determination was in Complainant’s favor, what constituted bad faith conduct?].[All]" dimensionUniqueName="[Range 1]" displayFolder="" count="0" memberValueDatatype="130" unbalanced="0"/>
    <cacheHierarchy uniqueName="[Range 1].[Is domain active? (If date is more than one year after decision)]" caption="Is domain active? (If date is more than one year after decision)" attribute="1" defaultMemberUniqueName="[Range 1].[Is domain active? (If date is more than one year after decision)].[All]" allUniqueName="[Range 1].[Is domain active? (If date is more than one year after decision)].[All]" dimensionUniqueName="[Range 1]" displayFolder="" count="0" memberValueDatatype="130" unbalanced="0"/>
    <cacheHierarchy uniqueName="[Range 1].[Isolated mark (from domain)]" caption="Isolated mark (from domain)" attribute="1" defaultMemberUniqueName="[Range 1].[Isolated mark (from domain)].[All]" allUniqueName="[Range 1].[Isolated mark (from domain)].[All]" dimensionUniqueName="[Range 1]" displayFolder="" count="0" memberValueDatatype="130" unbalanced="0"/>
    <cacheHierarchy uniqueName="[Range 1].[Multiple domain names involved]" caption="Multiple domain names involved" attribute="1" defaultMemberUniqueName="[Range 1].[Multiple domain names involved].[All]" allUniqueName="[Range 1].[Multiple domain names involved].[All]" dimensionUniqueName="[Range 1]" displayFolder="" count="0" memberValueDatatype="130" unbalanced="0"/>
    <cacheHierarchy uniqueName="[Range 1].[Provider]" caption="Provider" attribute="1" defaultMemberUniqueName="[Range 1].[Provider].[All]" allUniqueName="[Range 1].[Provider].[All]" dimensionUniqueName="[Range 1]" displayFolder="" count="0" memberValueDatatype="130" unbalanced="0"/>
    <cacheHierarchy uniqueName="[Range 1].[Respondent]" caption="Respondent" attribute="1" defaultMemberUniqueName="[Range 1].[Respondent].[All]" allUniqueName="[Range 1].[Respondent].[All]" dimensionUniqueName="[Range 1]" displayFolder="" count="0" memberValueDatatype="130" unbalanced="0"/>
    <cacheHierarchy uniqueName="[Range 1].[Respondent Country]" caption="Respondent Country" attribute="1" defaultMemberUniqueName="[Range 1].[Respondent Country].[All]" allUniqueName="[Range 1].[Respondent Country].[All]" dimensionUniqueName="[Range 1]" displayFolder="" count="0" memberValueDatatype="130" unbalanced="0"/>
    <cacheHierarchy uniqueName="[Range 1].[Respondent Representative]" caption="Respondent Representative" attribute="1" defaultMemberUniqueName="[Range 1].[Respondent Representative].[All]" allUniqueName="[Range 1].[Respondent Representative].[All]" dimensionUniqueName="[Range 1]" displayFolder="" count="0" memberValueDatatype="130" unbalanced="0"/>
    <cacheHierarchy uniqueName="[Range 1].[Response Extension]" caption="Response Extension" attribute="1" defaultMemberUniqueName="[Range 1].[Response Extension].[All]" allUniqueName="[Range 1].[Response Extension].[All]" dimensionUniqueName="[Range 1]" displayFolder="" count="0" memberValueDatatype="130" unbalanced="0"/>
    <cacheHierarchy uniqueName="[Range 1].[Response w/in 14 Days]" caption="Response w/in 14 Days" attribute="1" defaultMemberUniqueName="[Range 1].[Response w/in 14 Days].[All]" allUniqueName="[Range 1].[Response w/in 14 Days].[All]" dimensionUniqueName="[Range 1]" displayFolder="" count="0" memberValueDatatype="130" unbalanced="0"/>
    <cacheHierarchy uniqueName="[Range 1].[Response w/in 6 Months]" caption="Response w/in 6 Months" attribute="1" defaultMemberUniqueName="[Range 1].[Response w/in 6 Months].[All]" allUniqueName="[Range 1].[Response w/in 6 Months].[All]" dimensionUniqueName="[Range 1]" displayFolder="" count="0" memberValueDatatype="130" unbalanced="0"/>
    <cacheHierarchy uniqueName="[Range 1].[Response_Arg: [1]] Registrant's use of domain is for bona fide offering of goods/services]" caption="Response_Arg: [1] Registrant's use of domain is for bona fide offering of goods/services" attribute="1" defaultMemberUniqueName="[Range 1].[Response_Arg: [1]] Registrant's use of domain is for bona fide offering of goods/services].[All]" allUniqueName="[Range 1].[Response_Arg: [1]] Registrant's use of domain is for bona fide offering of goods/services].[All]" dimensionUniqueName="[Range 1]" displayFolder="" count="0" memberValueDatatype="11" unbalanced="0"/>
    <cacheHierarchy uniqueName="[Range 1].[Response_Arg: [2]] Registrant is commonly known by domain name]" caption="Response_Arg: [2] Registrant is commonly known by domain name" attribute="1" defaultMemberUniqueName="[Range 1].[Response_Arg: [2]] Registrant is commonly known by domain name].[All]" allUniqueName="[Range 1].[Response_Arg: [2]] Registrant is commonly known by domain name].[All]" dimensionUniqueName="[Range 1]" displayFolder="" count="0" memberValueDatatype="11" unbalanced="0"/>
    <cacheHierarchy uniqueName="[Range 1].[Response_Arg: [3]] Registrant making fair use of domain without profiting from misleading consumers]" caption="Response_Arg: [3] Registrant making fair use of domain without profiting from misleading consumers" attribute="1" defaultMemberUniqueName="[Range 1].[Response_Arg: [3]] Registrant making fair use of domain without profiting from misleading consumers].[All]" allUniqueName="[Range 1].[Response_Arg: [3]] Registrant making fair use of domain without profiting from misleading consumers].[All]" dimensionUniqueName="[Range 1]" displayFolder="" count="0" memberValueDatatype="11" unbalanced="0"/>
    <cacheHierarchy uniqueName="[Range 1].[Response_Arg: [4]] Domain is generic/ descriptive, and Registrant is making fair use]" caption="Response_Arg: [4] Domain is generic/ descriptive, and Registrant is making fair use" attribute="1" defaultMemberUniqueName="[Range 1].[Response_Arg: [4]] Domain is generic/ descriptive, and Registrant is making fair use].[All]" allUniqueName="[Range 1].[Response_Arg: [4]] Domain is generic/ descriptive, and Registrant is making fair use].[All]" dimensionUniqueName="[Range 1]" displayFolder="" count="0" memberValueDatatype="11" unbalanced="0"/>
    <cacheHierarchy uniqueName="[Range 1].[Response_Arg: [5]] Domain is operated in tribute/ criticism]" caption="Response_Arg: [5] Domain is operated in tribute/ criticism" attribute="1" defaultMemberUniqueName="[Range 1].[Response_Arg: [5]] Domain is operated in tribute/ criticism].[All]" allUniqueName="[Range 1].[Response_Arg: [5]] Domain is operated in tribute/ criticism].[All]" dimensionUniqueName="[Range 1]" displayFolder="" count="0" memberValueDatatype="11" unbalanced="0"/>
    <cacheHierarchy uniqueName="[Range 1].[Response_Arg: [6]] Registrant’s holding of the domain name is consistent with written agreement]" caption="Response_Arg: [6] Registrant’s holding of the domain name is consistent with written agreement" attribute="1" defaultMemberUniqueName="[Range 1].[Response_Arg: [6]] Registrant’s holding of the domain name is consistent with written agreement].[All]" allUniqueName="[Range 1].[Response_Arg: [6]] Registrant’s holding of the domain name is consistent with written agreement].[All]" dimensionUniqueName="[Range 1]" displayFolder="" count="0" memberValueDatatype="11" unbalanced="0"/>
    <cacheHierarchy uniqueName="[Range 1].[Response_Arg: [7]] The domain name is not part of a wider pattern of abusive registration]" caption="Response_Arg: [7] The domain name is not part of a wider pattern of abusive registration" attribute="1" defaultMemberUniqueName="[Range 1].[Response_Arg: [7]] The domain name is not part of a wider pattern of abusive registration].[All]" allUniqueName="[Range 1].[Response_Arg: [7]] The domain name is not part of a wider pattern of abusive registration].[All]" dimensionUniqueName="[Range 1]" displayFolder="" count="0" memberValueDatatype="11" unbalanced="0"/>
    <cacheHierarchy uniqueName="[Range 1].[Response_Arg: [8]] Examiner did not provide detail]" caption="Response_Arg: [8] Examiner did not provide detail" attribute="1" defaultMemberUniqueName="[Range 1].[Response_Arg: [8]] Examiner did not provide detail].[All]" allUniqueName="[Range 1].[Response_Arg: [8]] Examiner did not provide detail].[All]" dimensionUniqueName="[Range 1]" displayFolder="" count="0" memberValueDatatype="11" unbalanced="0"/>
    <cacheHierarchy uniqueName="[Range 1].[Response_Arg: [9]] Other]" caption="Response_Arg: [9] Other" attribute="1" defaultMemberUniqueName="[Range 1].[Response_Arg: [9]] Other].[All]" allUniqueName="[Range 1].[Response_Arg: [9]] Other].[All]" dimensionUniqueName="[Range 1]" displayFolder="" count="0" memberValueDatatype="11" unbalanced="0"/>
    <cacheHierarchy uniqueName="[Range 1].[Result]" caption="Result" attribute="1" defaultMemberUniqueName="[Range 1].[Result].[All]" allUniqueName="[Range 1].[Result].[All]" dimensionUniqueName="[Range 1]" displayFolder="" count="2" memberValueDatatype="130" unbalanced="0">
      <fieldsUsage count="2">
        <fieldUsage x="-1"/>
        <fieldUsage x="1"/>
      </fieldsUsage>
    </cacheHierarchy>
    <cacheHierarchy uniqueName="[Range 1].[sumprod_casenum]" caption="sumprod_casenum" attribute="1" defaultMemberUniqueName="[Range 1].[sumprod_casenum].[All]" allUniqueName="[Range 1].[sumprod_casenum].[All]" dimensionUniqueName="[Range 1]" displayFolder="" count="0" memberValueDatatype="20" unbalanced="0"/>
    <cacheHierarchy uniqueName="[Range 1].[TLD of domain name at issue]" caption="TLD of domain name at issue" attribute="1" defaultMemberUniqueName="[Range 1].[TLD of domain name at issue].[All]" allUniqueName="[Range 1].[TLD of domain name at issue].[All]" dimensionUniqueName="[Range 1]" displayFolder="" count="0" memberValueDatatype="130" unbalanced="0"/>
    <cacheHierarchy uniqueName="[Range 1].[TM is arbitrary/suggestive for category]" caption="TM is arbitrary/suggestive for category" attribute="1" defaultMemberUniqueName="[Range 1].[TM is arbitrary/suggestive for category].[All]" allUniqueName="[Range 1].[TM is arbitrary/suggestive for category].[All]" dimensionUniqueName="[Range 1]" displayFolder="" count="0" memberValueDatatype="130" unbalanced="0"/>
    <cacheHierarchy uniqueName="[Range 1].[TM is descriptive for category]" caption="TM is descriptive for category" attribute="1" defaultMemberUniqueName="[Range 1].[TM is descriptive for category].[All]" allUniqueName="[Range 1].[TM is descriptive for category].[All]" dimensionUniqueName="[Range 1]" displayFolder="" count="0" memberValueDatatype="130" unbalanced="0"/>
    <cacheHierarchy uniqueName="[Range 1].[TM is fanciful]" caption="TM is fanciful" attribute="1" defaultMemberUniqueName="[Range 1].[TM is fanciful].[All]" allUniqueName="[Range 1].[TM is fanciful].[All]" dimensionUniqueName="[Range 1]" displayFolder="" count="0" memberValueDatatype="130" unbalanced="0"/>
    <cacheHierarchy uniqueName="[Range 1].[TM owner in TMCH (mentioned in decision)]" caption="TM owner in TMCH (mentioned in decision)" attribute="1" defaultMemberUniqueName="[Range 1].[TM owner in TMCH (mentioned in decision)].[All]" allUniqueName="[Range 1].[TM owner in TMCH (mentioned in decision)].[All]" dimensionUniqueName="[Range 1]" displayFolder="" count="0" memberValueDatatype="130" unbalanced="0"/>
    <cacheHierarchy uniqueName="[Range 1].[Commencement Date (Month Index)]" caption="Commencement Date (Month Index)" attribute="1" defaultMemberUniqueName="[Range 1].[Commencement Date (Month Index)].[All]" allUniqueName="[Range 1].[Commencement Date (Month Index)].[All]" dimensionUniqueName="[Range 1]" displayFolder="" count="0" memberValueDatatype="20" unbalanced="0" hidden="1"/>
    <cacheHierarchy uniqueName="[Range 1].[Decision Date (Month Index)]" caption="Decision Date (Month Index)" attribute="1" defaultMemberUniqueName="[Range 1].[Decision Date (Month Index)].[All]" allUniqueName="[Range 1].[Decision Date (Month Index)].[All]" dimensionUniqueName="[Range 1]" displayFolder="" count="0" memberValueDatatype="20" unbalanced="0" hidden="1"/>
    <cacheHierarchy uniqueName="[Measures].[__XL_Count Range]" caption="__XL_Count Range" measure="1" displayFolder="" measureGroup="Range" count="0" hidden="1"/>
    <cacheHierarchy uniqueName="[Measures].[__XL_Count Range 1]" caption="__XL_Count Range 1" measure="1" displayFolder="" measureGroup="Range 1" count="0" hidden="1"/>
    <cacheHierarchy uniqueName="[Measures].[__No measures defined]" caption="__No measures defined" measure="1" displayFolder="" count="0" hidden="1"/>
    <cacheHierarchy uniqueName="[Measures].[Count of Case Number]" caption="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Distinct Count of Case Number]" caption="Distinct 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Count of Case Number 2]" caption="Count of Case Number 2" measure="1" displayFolder="" measureGroup="Range 1" count="0" hidden="1">
      <extLst>
        <ext xmlns:x15="http://schemas.microsoft.com/office/spreadsheetml/2010/11/main" uri="{B97F6D7D-B522-45F9-BDA1-12C45D357490}">
          <x15:cacheHierarchy aggregatedColumn="60"/>
        </ext>
      </extLst>
    </cacheHierarchy>
    <cacheHierarchy uniqueName="[Measures].[Distinct Count of Case Number 2]" caption="Distinct Count of Case Number 2" measure="1" displayFolder="" measureGroup="Range 1" count="0" oneField="1" hidden="1">
      <fieldsUsage count="1">
        <fieldUsage x="0"/>
      </fieldsUsage>
      <extLst>
        <ext xmlns:x15="http://schemas.microsoft.com/office/spreadsheetml/2010/11/main" uri="{B97F6D7D-B522-45F9-BDA1-12C45D357490}">
          <x15:cacheHierarchy aggregatedColumn="60"/>
        </ext>
      </extLst>
    </cacheHierarchy>
    <cacheHierarchy uniqueName="[Measures].[Count of Result]" caption="Count of Result" measure="1" displayFolder="" measureGroup="Range 1" count="0" hidden="1">
      <extLst>
        <ext xmlns:x15="http://schemas.microsoft.com/office/spreadsheetml/2010/11/main" uri="{B97F6D7D-B522-45F9-BDA1-12C45D357490}">
          <x15:cacheHierarchy aggregatedColumn="113"/>
        </ext>
      </extLst>
    </cacheHierarchy>
  </cacheHierarchies>
  <kpis count="0"/>
  <dimensions count="3">
    <dimension measure="1" name="Measures" uniqueName="[Measures]" caption="Measures"/>
    <dimension name="Range" uniqueName="[Range]" caption="Range"/>
    <dimension name="Range 1" uniqueName="[Range 1]" caption="Range 1"/>
  </dimensions>
  <measureGroups count="2">
    <measureGroup name="Range" caption="Range"/>
    <measureGroup name="Range 1" caption="Range 1"/>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lex Noonan" refreshedDate="43209.702772453704" backgroundQuery="1" createdVersion="6" refreshedVersion="6" minRefreshableVersion="3" recordCount="0" supportSubquery="1" supportAdvancedDrill="1" xr:uid="{078498F3-B3D2-4715-800C-E8585CFA6B6C}">
  <cacheSource type="external" connectionId="1"/>
  <cacheFields count="7">
    <cacheField name="[Measures].[Distinct Count of Case Number 2]" caption="Distinct Count of Case Number 2" numFmtId="0" hierarchy="128" level="32767"/>
    <cacheField name="[Range 1].[Result].[Result]" caption="Result" numFmtId="0" hierarchy="113" level="1">
      <sharedItems containsSemiMixedTypes="0" containsNonDate="0" containsString="0"/>
    </cacheField>
    <cacheField name="[Range 1].[BadFaith_Evid: [4]] Registrant intentionally attempted to attract traffic for commercial gain by crea].[BadFaith_Evid: [4]] Registrant intentionally attempted to attract traffic for commercial gain by crea]" caption="BadFaith_Evid: [4] Registrant intentionally attempted to attract traffic for commercial gain by crea" numFmtId="0" hierarchy="53" level="1">
      <sharedItems count="2">
        <b v="0"/>
        <b v="1"/>
      </sharedItems>
    </cacheField>
    <cacheField name="[Range 1].[Compl_Failure: [1]] Registered domain name is identical/ confusingly similar to mark].[Compl_Failure: [1]] Registered domain name is identical/ confusingly similar to mark]" caption="Compl_Failure: [1] Registered domain name is identical/ confusingly similar to mark" numFmtId="0" hierarchy="65" level="1">
      <sharedItems containsSemiMixedTypes="0" containsNonDate="0" containsString="0"/>
    </cacheField>
    <cacheField name="[Range 1].[Compl_Failure: [2]] Registrant has no legitimate right/ interest to domain name].[Compl_Failure: [2]] Registrant has no legitimate right/ interest to domain name]" caption="Compl_Failure: [2] Registrant has no legitimate right/ interest to domain name" numFmtId="0" hierarchy="66" level="1">
      <sharedItems containsSemiMixedTypes="0" containsNonDate="0" containsString="0"/>
    </cacheField>
    <cacheField name="[Range 1].[Compl_Failure: [3]] Domain name was registered/ being used in bad faith].[Compl_Failure: [3]] Domain name was registered/ being used in bad faith]" caption="Compl_Failure: [3] Domain name was registered/ being used in bad faith" numFmtId="0" hierarchy="67" level="1">
      <sharedItems containsSemiMixedTypes="0" containsNonDate="0" containsString="0"/>
    </cacheField>
    <cacheField name="[Range 1].[Compl_Failure: [4]] Examiner did not provide detail].[Compl_Failure: [4]] Examiner did not provide detail]" caption="Compl_Failure: [4] Examiner did not provide detail" numFmtId="0" hierarchy="68" level="1">
      <sharedItems containsSemiMixedTypes="0" containsNonDate="0" containsString="0"/>
    </cacheField>
  </cacheFields>
  <cacheHierarchies count="130">
    <cacheHierarchy uniqueName="[Range].[Additional Notes on bad faith elements (if required)]" caption="Additional Notes on bad faith elements (if required)" attribute="1" defaultMemberUniqueName="[Range].[Additional Notes on bad faith elements (if required)].[All]" allUniqueName="[Range].[Additional Notes on bad faith elements (if required)].[All]" dimensionUniqueName="[Range]" displayFolder="" count="0" memberValueDatatype="130" unbalanced="0"/>
    <cacheHierarchy uniqueName="[Range].[Additional Notes on Response (if required)]" caption="Additional Notes on Response (if required)" attribute="1" defaultMemberUniqueName="[Range].[Additional Notes on Response (if required)].[All]" allUniqueName="[Range].[Additional Notes on Response (if required)].[All]" dimensionUniqueName="[Range]" displayFolder="" count="0" memberValueDatatype="130" unbalanced="0"/>
    <cacheHierarchy uniqueName="[Range].[Appeal]" caption="Appeal" attribute="1" defaultMemberUniqueName="[Range].[Appeal].[All]" allUniqueName="[Range].[Appeal].[All]" dimensionUniqueName="[Range]" displayFolder="" count="0" memberValueDatatype="130" unbalanced="0"/>
    <cacheHierarchy uniqueName="[Range].[Appeal Link (if applicable)]" caption="Appeal Link (if applicable)" attribute="1" defaultMemberUniqueName="[Range].[Appeal Link (if applicable)].[All]" allUniqueName="[Range].[Appeal Link (if applicable)].[All]" dimensionUniqueName="[Range]" displayFolder="" count="0" memberValueDatatype="130" unbalanced="0"/>
    <cacheHierarchy uniqueName="[Range].[Case Name]" caption="Case Name" attribute="1" defaultMemberUniqueName="[Range].[Case Name].[All]" allUniqueName="[Range].[Case Name].[All]" dimensionUniqueName="[Range]" displayFolder="" count="0" memberValueDatatype="130" unbalanced="0"/>
    <cacheHierarchy uniqueName="[Range].[Case Number]" caption="Case Number" attribute="1" defaultMemberUniqueName="[Range].[Case Number].[All]" allUniqueName="[Range].[Case Number].[All]" dimensionUniqueName="[Range]" displayFolder="" count="0" memberValueDatatype="130" unbalanced="0"/>
    <cacheHierarchy uniqueName="[Range].[Commencement Date]" caption="Commencement Date" attribute="1" time="1" defaultMemberUniqueName="[Range].[Commencement Date].[All]" allUniqueName="[Range].[Commencement Date].[All]" dimensionUniqueName="[Range]" displayFolder="" count="0" memberValueDatatype="7" unbalanced="0"/>
    <cacheHierarchy uniqueName="[Range].[Complainant]" caption="Complainant" attribute="1" defaultMemberUniqueName="[Range].[Complainant].[All]" allUniqueName="[Range].[Complainant].[All]" dimensionUniqueName="[Range]" displayFolder="" count="0" memberValueDatatype="130" unbalanced="0"/>
    <cacheHierarchy uniqueName="[Range].[Complainant Country]" caption="Complainant Country" attribute="1" defaultMemberUniqueName="[Range].[Complainant Country].[All]" allUniqueName="[Range].[Complainant Country].[All]" dimensionUniqueName="[Range]" displayFolder="" count="0" memberValueDatatype="130" unbalanced="0"/>
    <cacheHierarchy uniqueName="[Range].[Complainant Representative]" caption="Complainant Representative" attribute="1" defaultMemberUniqueName="[Range].[Complainant Representative].[All]" allUniqueName="[Range].[Complainant Representative].[All]" dimensionUniqueName="[Range]" displayFolder="" count="0" memberValueDatatype="130" unbalanced="0"/>
    <cacheHierarchy uniqueName="[Range].[Decision Date]" caption="Decision Date" attribute="1" time="1" defaultMemberUniqueName="[Range].[Decision Date].[All]" allUniqueName="[Range].[Decision Date].[All]" dimensionUniqueName="[Range]" displayFolder="" count="0" memberValueDatatype="7" unbalanced="0"/>
    <cacheHierarchy uniqueName="[Range].[Determination type]" caption="Determination type" attribute="1" defaultMemberUniqueName="[Range].[Determination type].[All]" allUniqueName="[Range].[Determination type].[All]" dimensionUniqueName="[Range]" displayFolder="" count="0" memberValueDatatype="130" unbalanced="0"/>
    <cacheHierarchy uniqueName="[Range].[Did response accuse complainant of abuse?]" caption="Did response accuse complainant of abuse?" attribute="1" defaultMemberUniqueName="[Range].[Did response accuse complainant of abuse?].[All]" allUniqueName="[Range].[Did response accuse complainant of abuse?].[All]" dimensionUniqueName="[Range]" displayFolder="" count="0" memberValueDatatype="130" unbalanced="0"/>
    <cacheHierarchy uniqueName="[Range].[Did response mention issues with receiving notice of complaint?]" caption="Did response mention issues with receiving notice of complaint?" attribute="1" defaultMemberUniqueName="[Range].[Did response mention issues with receiving notice of complaint?].[All]" allUniqueName="[Range].[Did response mention issues with receiving notice of complaint?].[All]" dimensionUniqueName="[Range]" displayFolder="" count="0" memberValueDatatype="130" unbalanced="0"/>
    <cacheHierarchy uniqueName="[Range].[Disputed Domain]" caption="Disputed Domain" attribute="1" defaultMemberUniqueName="[Range].[Disputed Domain].[All]" allUniqueName="[Range].[Disputed Domain].[All]" dimensionUniqueName="[Range]" displayFolder="" count="0" memberValueDatatype="130" unbalanced="0"/>
    <cacheHierarchy uniqueName="[Range].[Domain name (string) identical to TM]" caption="Domain name (string) identical to TM" attribute="1" defaultMemberUniqueName="[Range].[Domain name (string) identical to TM].[All]" allUniqueName="[Range].[Domain name (string) identical to TM].[All]" dimensionUniqueName="[Range]" displayFolder="" count="0" memberValueDatatype="130" unbalanced="0"/>
    <cacheHierarchy uniqueName="[Range].[Domain name contains TM + generic or related term]" caption="Domain name contains TM + generic or related term" attribute="1" defaultMemberUniqueName="[Range].[Domain name contains TM + generic or related term].[All]" allUniqueName="[Range].[Domain name contains TM + generic or related term].[All]" dimensionUniqueName="[Range]" displayFolder="" count="0" memberValueDatatype="130" unbalanced="0"/>
    <cacheHierarchy uniqueName="[Range].[Domain name similar to TM (typo, homophone, etc.)]" caption="Domain name similar to TM (typo, homophone, etc.)" attribute="1" defaultMemberUniqueName="[Range].[Domain name similar to TM (typo, homophone, etc.)].[All]" allUniqueName="[Range].[Domain name similar to TM (typo, homophone, etc.)].[All]" dimensionUniqueName="[Range]" displayFolder="" count="0" memberValueDatatype="130" unbalanced="0"/>
    <cacheHierarchy uniqueName="[Range].[Examiner]" caption="Examiner" attribute="1" defaultMemberUniqueName="[Range].[Examiner].[All]" allUniqueName="[Range].[Examiner].[All]" dimensionUniqueName="[Range]" displayFolder="" count="0" memberValueDatatype="130" unbalanced="0"/>
    <cacheHierarchy uniqueName="[Range].[Examiner articulated evidentiary basis for decision]" caption="Examiner articulated evidentiary basis for decision" attribute="1" defaultMemberUniqueName="[Range].[Examiner articulated evidentiary basis for decision].[All]" allUniqueName="[Range].[Examiner articulated evidentiary basis for decision].[All]" dimensionUniqueName="[Range]" displayFolder="" count="0" memberValueDatatype="130" unbalanced="0"/>
    <cacheHierarchy uniqueName="[Range].[Examiner explicitly mentions likely confusion +/ -/ unaffected by gTLD]" caption="Examiner explicitly mentions likely confusion +/ -/ unaffected by gTLD" attribute="1" defaultMemberUniqueName="[Range].[Examiner explicitly mentions likely confusion +/ -/ unaffected by gTLD].[All]" allUniqueName="[Range].[Examiner explicitly mentions likely confusion +/ -/ unaffected by gTLD].[All]" dimensionUniqueName="[Range]" displayFolder="" count="0" memberValueDatatype="130" unbalanced="0"/>
    <cacheHierarchy uniqueName="[Range].[Examiner finds likely confusion decreased by addition of TLD]" caption="Examiner finds likely confusion decreased by addition of TLD" attribute="1" defaultMemberUniqueName="[Range].[Examiner finds likely confusion decreased by addition of TLD].[All]" allUniqueName="[Range].[Examiner finds likely confusion decreased by addition of TLD].[All]" dimensionUniqueName="[Range]" displayFolder="" count="0" memberValueDatatype="130" unbalanced="0"/>
    <cacheHierarchy uniqueName="[Range].[Examiner finds likely confusion increased by addition of TLD]" caption="Examiner finds likely confusion increased by addition of TLD" attribute="1" defaultMemberUniqueName="[Range].[Examiner finds likely confusion increased by addition of TLD].[All]" allUniqueName="[Range].[Examiner finds likely confusion increased by addition of TLD].[All]" dimensionUniqueName="[Range]" displayFolder="" count="0" memberValueDatatype="130" unbalanced="0"/>
    <cacheHierarchy uniqueName="[Range].[Facts indicating UDRP/ litigation is more appropriate]" caption="Facts indicating UDRP/ litigation is more appropriate" attribute="1" defaultMemberUniqueName="[Range].[Facts indicating UDRP/ litigation is more appropriate].[All]" allUniqueName="[Range].[Facts indicating UDRP/ litigation is more appropriate].[All]" dimensionUniqueName="[Range]" displayFolder="" count="0" memberValueDatatype="130" unbalanced="0"/>
    <cacheHierarchy uniqueName="[Range].[Final Domain Disposition]" caption="Final Domain Disposition" attribute="1" defaultMemberUniqueName="[Range].[Final Domain Disposition].[All]" allUniqueName="[Range].[Final Domain Disposition].[All]" dimensionUniqueName="[Range]" displayFolder="" count="0" memberValueDatatype="130" unbalanced="0"/>
    <cacheHierarchy uniqueName="[Range].[General TM]" caption="General TM" attribute="1" defaultMemberUniqueName="[Range].[General TM].[All]" allUniqueName="[Range].[General TM].[All]" dimensionUniqueName="[Range]" displayFolder="" count="0" memberValueDatatype="130" unbalanced="0"/>
    <cacheHierarchy uniqueName="[Range].[If a Response was filed, what Defense(s) or  facts were submitted to refute bad faith allegation?]" caption="If a Response was filed, what Defense(s) or  facts were submitted to refute bad faith allegation?" attribute="1" defaultMemberUniqueName="[Range].[If a Response was filed, what Defense(s) or  facts were submitted to refute bad faith allegation?].[All]" allUniqueName="[Range].[If a Response was filed, what Defense(s) or  facts were submitted to refute bad faith allegation?].[All]" dimensionUniqueName="[Range]" displayFolder="" count="0" memberValueDatatype="130" unbalanced="0"/>
    <cacheHierarchy uniqueName="[Range].[If complainant is unsuccessful, where did complainant fail?]" caption="If complainant is unsuccessful, where did complainant fail?" attribute="1" defaultMemberUniqueName="[Range].[If complainant is unsuccessful, where did complainant fail?].[All]" allUniqueName="[Range].[If complainant is unsuccessful, where did complainant fail?].[All]" dimensionUniqueName="[Range]" displayFolder="" count="0" memberValueDatatype="130" unbalanced="0"/>
    <cacheHierarchy uniqueName="[Range].[If Determination was in Complainant’s favor, what constituted bad faith conduct?]" caption="If Determination was in Complainant’s favor, what constituted bad faith conduct?" attribute="1" defaultMemberUniqueName="[Range].[If Determination was in Complainant’s favor, what constituted bad faith conduct?].[All]" allUniqueName="[Range].[If Determination was in Complainant’s favor, what constituted bad faith conduct?].[All]" dimensionUniqueName="[Range]" displayFolder="" count="0" memberValueDatatype="130" unbalanced="0"/>
    <cacheHierarchy uniqueName="[Range].[Is domain active? (If date is more than one year after decision)]" caption="Is domain active? (If date is more than one year after decision)" attribute="1" defaultMemberUniqueName="[Range].[Is domain active? (If date is more than one year after decision)].[All]" allUniqueName="[Range].[Is domain active? (If date is more than one year after decision)].[All]" dimensionUniqueName="[Range]" displayFolder="" count="0" memberValueDatatype="130" unbalanced="0"/>
    <cacheHierarchy uniqueName="[Range].[Isolated mark (from domain)]" caption="Isolated mark (from domain)" attribute="1" defaultMemberUniqueName="[Range].[Isolated mark (from domain)].[All]" allUniqueName="[Range].[Isolated mark (from domain)].[All]" dimensionUniqueName="[Range]" displayFolder="" count="0" memberValueDatatype="130" unbalanced="0"/>
    <cacheHierarchy uniqueName="[Range].[Multiple domain names involved]" caption="Multiple domain names involved" attribute="1" defaultMemberUniqueName="[Range].[Multiple domain names involved].[All]" allUniqueName="[Range].[Multiple domain names involved].[All]" dimensionUniqueName="[Range]" displayFolder="" count="0" memberValueDatatype="130" unbalanced="0"/>
    <cacheHierarchy uniqueName="[Range].[Provider]" caption="Provider" attribute="1" defaultMemberUniqueName="[Range].[Provider].[All]" allUniqueName="[Range].[Provider].[All]" dimensionUniqueName="[Range]" displayFolder="" count="0" memberValueDatatype="130" unbalanced="0"/>
    <cacheHierarchy uniqueName="[Range].[Respondent]" caption="Respondent" attribute="1" defaultMemberUniqueName="[Range].[Respondent].[All]" allUniqueName="[Range].[Respondent].[All]" dimensionUniqueName="[Range]" displayFolder="" count="0" memberValueDatatype="130" unbalanced="0"/>
    <cacheHierarchy uniqueName="[Range].[Respondent Country]" caption="Respondent Country" attribute="1" defaultMemberUniqueName="[Range].[Respondent Country].[All]" allUniqueName="[Range].[Respondent Country].[All]" dimensionUniqueName="[Range]" displayFolder="" count="0" memberValueDatatype="130" unbalanced="0"/>
    <cacheHierarchy uniqueName="[Range].[Respondent Representative]" caption="Respondent Representative" attribute="1" defaultMemberUniqueName="[Range].[Respondent Representative].[All]" allUniqueName="[Range].[Respondent Representative].[All]" dimensionUniqueName="[Range]" displayFolder="" count="0" memberValueDatatype="130" unbalanced="0"/>
    <cacheHierarchy uniqueName="[Range].[Response Extension]" caption="Response Extension" attribute="1" defaultMemberUniqueName="[Range].[Response Extension].[All]" allUniqueName="[Range].[Response Extension].[All]" dimensionUniqueName="[Range]" displayFolder="" count="0" memberValueDatatype="130" unbalanced="0"/>
    <cacheHierarchy uniqueName="[Range].[Response w/in 14 Days]" caption="Response w/in 14 Days" attribute="1" defaultMemberUniqueName="[Range].[Response w/in 14 Days].[All]" allUniqueName="[Range].[Response w/in 14 Days].[All]" dimensionUniqueName="[Range]" displayFolder="" count="0" memberValueDatatype="130" unbalanced="0"/>
    <cacheHierarchy uniqueName="[Range].[Response w/in 6 Months]" caption="Response w/in 6 Months" attribute="1" defaultMemberUniqueName="[Range].[Response w/in 6 Months].[All]" allUniqueName="[Range].[Response w/in 6 Months].[All]" dimensionUniqueName="[Range]" displayFolder="" count="0" memberValueDatatype="130" unbalanced="0"/>
    <cacheHierarchy uniqueName="[Range].[Result]" caption="Result" attribute="1" defaultMemberUniqueName="[Range].[Result].[All]" allUniqueName="[Range].[Result].[All]" dimensionUniqueName="[Range]" displayFolder="" count="0" memberValueDatatype="130" unbalanced="0"/>
    <cacheHierarchy uniqueName="[Range].[sumprod_casenum]" caption="sumprod_casenum" attribute="1" defaultMemberUniqueName="[Range].[sumprod_casenum].[All]" allUniqueName="[Range].[sumprod_casenum].[All]" dimensionUniqueName="[Range]" displayFolder="" count="0" memberValueDatatype="20" unbalanced="0"/>
    <cacheHierarchy uniqueName="[Range].[TLD of domain name at issue]" caption="TLD of domain name at issue" attribute="1" defaultMemberUniqueName="[Range].[TLD of domain name at issue].[All]" allUniqueName="[Range].[TLD of domain name at issue].[All]" dimensionUniqueName="[Range]" displayFolder="" count="0" memberValueDatatype="130" unbalanced="0"/>
    <cacheHierarchy uniqueName="[Range].[TM is arbitrary/suggestive for category]" caption="TM is arbitrary/suggestive for category" attribute="1" defaultMemberUniqueName="[Range].[TM is arbitrary/suggestive for category].[All]" allUniqueName="[Range].[TM is arbitrary/suggestive for category].[All]" dimensionUniqueName="[Range]" displayFolder="" count="0" memberValueDatatype="130" unbalanced="0"/>
    <cacheHierarchy uniqueName="[Range].[TM is descriptive for category]" caption="TM is descriptive for category" attribute="1" defaultMemberUniqueName="[Range].[TM is descriptive for category].[All]" allUniqueName="[Range].[TM is descriptive for category].[All]" dimensionUniqueName="[Range]" displayFolder="" count="0" memberValueDatatype="130" unbalanced="0"/>
    <cacheHierarchy uniqueName="[Range].[TM is fanciful]" caption="TM is fanciful" attribute="1" defaultMemberUniqueName="[Range].[TM is fanciful].[All]" allUniqueName="[Range].[TM is fanciful].[All]" dimensionUniqueName="[Range]" displayFolder="" count="0" memberValueDatatype="130" unbalanced="0"/>
    <cacheHierarchy uniqueName="[Range].[TM owner in TMCH (mentioned in decision)]" caption="TM owner in TMCH (mentioned in decision)" attribute="1" defaultMemberUniqueName="[Range].[TM owner in TMCH (mentioned in decision)].[All]" allUniqueName="[Range].[TM owner in TMCH (mentioned in decision)].[All]" dimensionUniqueName="[Range]" displayFolder="" count="0" memberValueDatatype="130" unbalanced="0"/>
    <cacheHierarchy uniqueName="[Range 1].[Additional Notes on bad faith elements (if required)]" caption="Additional Notes on bad faith elements (if required)" attribute="1" defaultMemberUniqueName="[Range 1].[Additional Notes on bad faith elements (if required)].[All]" allUniqueName="[Range 1].[Additional Notes on bad faith elements (if required)].[All]" dimensionUniqueName="[Range 1]" displayFolder="" count="0" memberValueDatatype="130" unbalanced="0"/>
    <cacheHierarchy uniqueName="[Range 1].[Additional Notes on Response (if required)]" caption="Additional Notes on Response (if required)" attribute="1" defaultMemberUniqueName="[Range 1].[Additional Notes on Response (if required)].[All]" allUniqueName="[Range 1].[Additional Notes on Response (if required)].[All]" dimensionUniqueName="[Range 1]" displayFolder="" count="0" memberValueDatatype="130" unbalanced="0"/>
    <cacheHierarchy uniqueName="[Range 1].[Appeal]" caption="Appeal" attribute="1" defaultMemberUniqueName="[Range 1].[Appeal].[All]" allUniqueName="[Range 1].[Appeal].[All]" dimensionUniqueName="[Range 1]" displayFolder="" count="0" memberValueDatatype="130" unbalanced="0"/>
    <cacheHierarchy uniqueName="[Range 1].[Appeal Link (if applicable)]" caption="Appeal Link (if applicable)" attribute="1" defaultMemberUniqueName="[Range 1].[Appeal Link (if applicable)].[All]" allUniqueName="[Range 1].[Appeal Link (if applicable)].[All]" dimensionUniqueName="[Range 1]" displayFolder="" count="0" memberValueDatatype="130" unbalanced="0"/>
    <cacheHierarchy uniqueName="[Range 1].[BadFaith_Evid: [1]] Registrant acquired domain to sell/ rent/ transfer to complainant for more than o]" caption="BadFaith_Evid: [1] Registrant acquired domain to sell/ rent/ transfer to complainant for more than o" attribute="1" defaultMemberUniqueName="[Range 1].[BadFaith_Evid: [1]] Registrant acquired domain to sell/ rent/ transfer to complainant for more than o].[All]" allUniqueName="[Range 1].[BadFaith_Evid: [1]] Registrant acquired domain to sell/ rent/ transfer to complainant for more than o].[All]" dimensionUniqueName="[Range 1]" displayFolder="" count="0" memberValueDatatype="11" unbalanced="0"/>
    <cacheHierarchy uniqueName="[Range 1].[BadFaith_Evid: [2]] Registrant registered domain to keep mark holder from reflecting mark (as part of]" caption="BadFaith_Evid: [2] Registrant registered domain to keep mark holder from reflecting mark (as part of" attribute="1" defaultMemberUniqueName="[Range 1].[BadFaith_Evid: [2]] Registrant registered domain to keep mark holder from reflecting mark (as part of].[All]" allUniqueName="[Range 1].[BadFaith_Evid: [2]] Registrant registered domain to keep mark holder from reflecting mark (as part of].[All]" dimensionUniqueName="[Range 1]" displayFolder="" count="0" memberValueDatatype="11" unbalanced="0"/>
    <cacheHierarchy uniqueName="[Range 1].[BadFaith_Evid: [3]] Registrant used domain primarily to disrupt business of competitor]" caption="BadFaith_Evid: [3] Registrant used domain primarily to disrupt business of competitor" attribute="1" defaultMemberUniqueName="[Range 1].[BadFaith_Evid: [3]] Registrant used domain primarily to disrupt business of competitor].[All]" allUniqueName="[Range 1].[BadFaith_Evid: [3]] Registrant used domain primarily to disrupt business of competitor].[All]" dimensionUniqueName="[Range 1]" displayFolder="" count="0" memberValueDatatype="11" unbalanced="0"/>
    <cacheHierarchy uniqueName="[Range 1].[BadFaith_Evid: [4]] Registrant intentionally attempted to attract traffic for commercial gain by crea]" caption="BadFaith_Evid: [4] Registrant intentionally attempted to attract traffic for commercial gain by crea" attribute="1" defaultMemberUniqueName="[Range 1].[BadFaith_Evid: [4]] Registrant intentionally attempted to attract traffic for commercial gain by crea].[All]" allUniqueName="[Range 1].[BadFaith_Evid: [4]] Registrant intentionally attempted to attract traffic for commercial gain by crea].[All]" dimensionUniqueName="[Range 1]" displayFolder="" count="2" memberValueDatatype="11" unbalanced="0">
      <fieldsUsage count="2">
        <fieldUsage x="-1"/>
        <fieldUsage x="2"/>
      </fieldsUsage>
    </cacheHierarchy>
    <cacheHierarchy uniqueName="[Range 1].[BadFaith_Evid: [5]] Registrant holds large portfolios of domains]" caption="BadFaith_Evid: [5] Registrant holds large portfolios of domains" attribute="1" defaultMemberUniqueName="[Range 1].[BadFaith_Evid: [5]] Registrant holds large portfolios of domains].[All]" allUniqueName="[Range 1].[BadFaith_Evid: [5]] Registrant holds large portfolios of domains].[All]" dimensionUniqueName="[Range 1]" displayFolder="" count="0" memberValueDatatype="11" unbalanced="0"/>
    <cacheHierarchy uniqueName="[Range 1].[BadFaith_Evid: [6]] Registrant is using domain for pay-per-click traffic]" caption="BadFaith_Evid: [6] Registrant is using domain for pay-per-click traffic" attribute="1" defaultMemberUniqueName="[Range 1].[BadFaith_Evid: [6]] Registrant is using domain for pay-per-click traffic].[All]" allUniqueName="[Range 1].[BadFaith_Evid: [6]] Registrant is using domain for pay-per-click traffic].[All]" dimensionUniqueName="[Range 1]" displayFolder="" count="0" memberValueDatatype="11" unbalanced="0"/>
    <cacheHierarchy uniqueName="[Range 1].[BadFaith_Evid: [7]] Respondent was engaged in passive use and had notice of mark (possibly with other]" caption="BadFaith_Evid: [7] Respondent was engaged in passive use and had notice of mark (possibly with other" attribute="1" defaultMemberUniqueName="[Range 1].[BadFaith_Evid: [7]] Respondent was engaged in passive use and had notice of mark (possibly with other].[All]" allUniqueName="[Range 1].[BadFaith_Evid: [7]] Respondent was engaged in passive use and had notice of mark (possibly with other].[All]" dimensionUniqueName="[Range 1]" displayFolder="" count="0" memberValueDatatype="11" unbalanced="0"/>
    <cacheHierarchy uniqueName="[Range 1].[BadFaith_Evid: [8]] Examiner did not provide detail]" caption="BadFaith_Evid: [8] Examiner did not provide detail" attribute="1" defaultMemberUniqueName="[Range 1].[BadFaith_Evid: [8]] Examiner did not provide detail].[All]" allUniqueName="[Range 1].[BadFaith_Evid: [8]] Examiner did not provide detail].[All]" dimensionUniqueName="[Range 1]" displayFolder="" count="0" memberValueDatatype="11" unbalanced="0"/>
    <cacheHierarchy uniqueName="[Range 1].[BadFaith_Evid: [9]] Other]" caption="BadFaith_Evid: [9] Other" attribute="1" defaultMemberUniqueName="[Range 1].[BadFaith_Evid: [9]] Other].[All]" allUniqueName="[Range 1].[BadFaith_Evid: [9]] Other].[All]" dimensionUniqueName="[Range 1]" displayFolder="" count="0" memberValueDatatype="11" unbalanced="0"/>
    <cacheHierarchy uniqueName="[Range 1].[Case Name]" caption="Case Name" attribute="1" defaultMemberUniqueName="[Range 1].[Case Name].[All]" allUniqueName="[Range 1].[Case Name].[All]" dimensionUniqueName="[Range 1]" displayFolder="" count="0" memberValueDatatype="130" unbalanced="0"/>
    <cacheHierarchy uniqueName="[Range 1].[Case Number]" caption="Case Number" attribute="1" defaultMemberUniqueName="[Range 1].[Case Number].[All]" allUniqueName="[Range 1].[Case Number].[All]" dimensionUniqueName="[Range 1]" displayFolder="" count="0" memberValueDatatype="130" unbalanced="0"/>
    <cacheHierarchy uniqueName="[Range 1].[Commencement Date]" caption="Commencement Date" attribute="1" time="1" defaultMemberUniqueName="[Range 1].[Commencement Date].[All]" allUniqueName="[Range 1].[Commencement Date].[All]" dimensionUniqueName="[Range 1]" displayFolder="" count="0" memberValueDatatype="7" unbalanced="0"/>
    <cacheHierarchy uniqueName="[Range 1].[Commencement Date (Month)]" caption="Commencement Date (Month)" attribute="1" defaultMemberUniqueName="[Range 1].[Commencement Date (Month)].[All]" allUniqueName="[Range 1].[Commencement Date (Month)].[All]" dimensionUniqueName="[Range 1]" displayFolder="" count="0" memberValueDatatype="130" unbalanced="0"/>
    <cacheHierarchy uniqueName="[Range 1].[Commencement Date (Quarter)]" caption="Commencement Date (Quarter)" attribute="1" defaultMemberUniqueName="[Range 1].[Commencement Date (Quarter)].[All]" allUniqueName="[Range 1].[Commencement Date (Quarter)].[All]" dimensionUniqueName="[Range 1]" displayFolder="" count="0" memberValueDatatype="130" unbalanced="0"/>
    <cacheHierarchy uniqueName="[Range 1].[Commencement Date (Year)]" caption="Commencement Date (Year)" attribute="1" defaultMemberUniqueName="[Range 1].[Commencement Date (Year)].[All]" allUniqueName="[Range 1].[Commencement Date (Year)].[All]" dimensionUniqueName="[Range 1]" displayFolder="" count="0" memberValueDatatype="130" unbalanced="0"/>
    <cacheHierarchy uniqueName="[Range 1].[Compl_Failure: [1]] Registered domain name is identical/ confusingly similar to mark]" caption="Compl_Failure: [1] Registered domain name is identical/ confusingly similar to mark" attribute="1" defaultMemberUniqueName="[Range 1].[Compl_Failure: [1]] Registered domain name is identical/ confusingly similar to mark].[All]" allUniqueName="[Range 1].[Compl_Failure: [1]] Registered domain name is identical/ confusingly similar to mark].[All]" dimensionUniqueName="[Range 1]" displayFolder="" count="2" memberValueDatatype="11" unbalanced="0">
      <fieldsUsage count="2">
        <fieldUsage x="-1"/>
        <fieldUsage x="3"/>
      </fieldsUsage>
    </cacheHierarchy>
    <cacheHierarchy uniqueName="[Range 1].[Compl_Failure: [2]] Registrant has no legitimate right/ interest to domain name]" caption="Compl_Failure: [2] Registrant has no legitimate right/ interest to domain name" attribute="1" defaultMemberUniqueName="[Range 1].[Compl_Failure: [2]] Registrant has no legitimate right/ interest to domain name].[All]" allUniqueName="[Range 1].[Compl_Failure: [2]] Registrant has no legitimate right/ interest to domain name].[All]" dimensionUniqueName="[Range 1]" displayFolder="" count="2" memberValueDatatype="11" unbalanced="0">
      <fieldsUsage count="2">
        <fieldUsage x="-1"/>
        <fieldUsage x="4"/>
      </fieldsUsage>
    </cacheHierarchy>
    <cacheHierarchy uniqueName="[Range 1].[Compl_Failure: [3]] Domain name was registered/ being used in bad faith]" caption="Compl_Failure: [3] Domain name was registered/ being used in bad faith" attribute="1" defaultMemberUniqueName="[Range 1].[Compl_Failure: [3]] Domain name was registered/ being used in bad faith].[All]" allUniqueName="[Range 1].[Compl_Failure: [3]] Domain name was registered/ being used in bad faith].[All]" dimensionUniqueName="[Range 1]" displayFolder="" count="2" memberValueDatatype="11" unbalanced="0">
      <fieldsUsage count="2">
        <fieldUsage x="-1"/>
        <fieldUsage x="5"/>
      </fieldsUsage>
    </cacheHierarchy>
    <cacheHierarchy uniqueName="[Range 1].[Compl_Failure: [4]] Examiner did not provide detail]" caption="Compl_Failure: [4] Examiner did not provide detail" attribute="1" defaultMemberUniqueName="[Range 1].[Compl_Failure: [4]] Examiner did not provide detail].[All]" allUniqueName="[Range 1].[Compl_Failure: [4]] Examiner did not provide detail].[All]" dimensionUniqueName="[Range 1]" displayFolder="" count="2" memberValueDatatype="11" unbalanced="0">
      <fieldsUsage count="2">
        <fieldUsage x="-1"/>
        <fieldUsage x="6"/>
      </fieldsUsage>
    </cacheHierarchy>
    <cacheHierarchy uniqueName="[Range 1].[Complainant]" caption="Complainant" attribute="1" defaultMemberUniqueName="[Range 1].[Complainant].[All]" allUniqueName="[Range 1].[Complainant].[All]" dimensionUniqueName="[Range 1]" displayFolder="" count="0" memberValueDatatype="130" unbalanced="0"/>
    <cacheHierarchy uniqueName="[Range 1].[Complainant Country]" caption="Complainant Country" attribute="1" defaultMemberUniqueName="[Range 1].[Complainant Country].[All]" allUniqueName="[Range 1].[Complainant Country].[All]" dimensionUniqueName="[Range 1]" displayFolder="" count="0" memberValueDatatype="130" unbalanced="0"/>
    <cacheHierarchy uniqueName="[Range 1].[Complainant Representative]" caption="Complainant Representative" attribute="1" defaultMemberUniqueName="[Range 1].[Complainant Representative].[All]" allUniqueName="[Range 1].[Complainant Representative].[All]" dimensionUniqueName="[Range 1]" displayFolder="" count="0" memberValueDatatype="130" unbalanced="0"/>
    <cacheHierarchy uniqueName="[Range 1].[Decision Date]" caption="Decision Date" attribute="1" time="1" defaultMemberUniqueName="[Range 1].[Decision Date].[All]" allUniqueName="[Range 1].[Decision Date].[All]" dimensionUniqueName="[Range 1]" displayFolder="" count="0" memberValueDatatype="7" unbalanced="0"/>
    <cacheHierarchy uniqueName="[Range 1].[Decision Date (Month)]" caption="Decision Date (Month)" attribute="1" defaultMemberUniqueName="[Range 1].[Decision Date (Month)].[All]" allUniqueName="[Range 1].[Decision Date (Month)].[All]" dimensionUniqueName="[Range 1]" displayFolder="" count="0" memberValueDatatype="130" unbalanced="0"/>
    <cacheHierarchy uniqueName="[Range 1].[Decision Date (Quarter)]" caption="Decision Date (Quarter)" attribute="1" defaultMemberUniqueName="[Range 1].[Decision Date (Quarter)].[All]" allUniqueName="[Range 1].[Decision Date (Quarter)].[All]" dimensionUniqueName="[Range 1]" displayFolder="" count="0" memberValueDatatype="130" unbalanced="0"/>
    <cacheHierarchy uniqueName="[Range 1].[Decision Date (Year)]" caption="Decision Date (Year)" attribute="1" defaultMemberUniqueName="[Range 1].[Decision Date (Year)].[All]" allUniqueName="[Range 1].[Decision Date (Year)].[All]" dimensionUniqueName="[Range 1]" displayFolder="" count="0" memberValueDatatype="130" unbalanced="0"/>
    <cacheHierarchy uniqueName="[Range 1].[Determination type]" caption="Determination type" attribute="1" defaultMemberUniqueName="[Range 1].[Determination type].[All]" allUniqueName="[Range 1].[Determination type].[All]" dimensionUniqueName="[Range 1]" displayFolder="" count="0" memberValueDatatype="130" unbalanced="0"/>
    <cacheHierarchy uniqueName="[Range 1].[Did response accuse complainant of abuse?]" caption="Did response accuse complainant of abuse?" attribute="1" defaultMemberUniqueName="[Range 1].[Did response accuse complainant of abuse?].[All]" allUniqueName="[Range 1].[Did response accuse complainant of abuse?].[All]" dimensionUniqueName="[Range 1]" displayFolder="" count="0" memberValueDatatype="130" unbalanced="0"/>
    <cacheHierarchy uniqueName="[Range 1].[Did response mention issues with receiving notice of complaint?]" caption="Did response mention issues with receiving notice of complaint?" attribute="1" defaultMemberUniqueName="[Range 1].[Did response mention issues with receiving notice of complaint?].[All]" allUniqueName="[Range 1].[Did response mention issues with receiving notice of complaint?].[All]" dimensionUniqueName="[Range 1]" displayFolder="" count="0" memberValueDatatype="130" unbalanced="0"/>
    <cacheHierarchy uniqueName="[Range 1].[Disputed Domain]" caption="Disputed Domain" attribute="1" defaultMemberUniqueName="[Range 1].[Disputed Domain].[All]" allUniqueName="[Range 1].[Disputed Domain].[All]" dimensionUniqueName="[Range 1]" displayFolder="" count="0" memberValueDatatype="130" unbalanced="0"/>
    <cacheHierarchy uniqueName="[Range 1].[Domain name (string) identical to TM]" caption="Domain name (string) identical to TM" attribute="1" defaultMemberUniqueName="[Range 1].[Domain name (string) identical to TM].[All]" allUniqueName="[Range 1].[Domain name (string) identical to TM].[All]" dimensionUniqueName="[Range 1]" displayFolder="" count="0" memberValueDatatype="130" unbalanced="0"/>
    <cacheHierarchy uniqueName="[Range 1].[Domain name contains TM + generic or related term]" caption="Domain name contains TM + generic or related term" attribute="1" defaultMemberUniqueName="[Range 1].[Domain name contains TM + generic or related term].[All]" allUniqueName="[Range 1].[Domain name contains TM + generic or related term].[All]" dimensionUniqueName="[Range 1]" displayFolder="" count="0" memberValueDatatype="130" unbalanced="0"/>
    <cacheHierarchy uniqueName="[Range 1].[Domain name similar to TM (typo, homophone, etc.)]" caption="Domain name similar to TM (typo, homophone, etc.)" attribute="1" defaultMemberUniqueName="[Range 1].[Domain name similar to TM (typo, homophone, etc.)].[All]" allUniqueName="[Range 1].[Domain name similar to TM (typo, homophone, etc.)].[All]" dimensionUniqueName="[Range 1]" displayFolder="" count="0" memberValueDatatype="130" unbalanced="0"/>
    <cacheHierarchy uniqueName="[Range 1].[Examiner]" caption="Examiner" attribute="1" defaultMemberUniqueName="[Range 1].[Examiner].[All]" allUniqueName="[Range 1].[Examiner].[All]" dimensionUniqueName="[Range 1]" displayFolder="" count="0" memberValueDatatype="130" unbalanced="0"/>
    <cacheHierarchy uniqueName="[Range 1].[Examiner articulated evidentiary basis for decision]" caption="Examiner articulated evidentiary basis for decision" attribute="1" defaultMemberUniqueName="[Range 1].[Examiner articulated evidentiary basis for decision].[All]" allUniqueName="[Range 1].[Examiner articulated evidentiary basis for decision].[All]" dimensionUniqueName="[Range 1]" displayFolder="" count="0" memberValueDatatype="130" unbalanced="0"/>
    <cacheHierarchy uniqueName="[Range 1].[Examiner explicitly mentions likely confusion +/ -/ unaffected by gTLD]" caption="Examiner explicitly mentions likely confusion +/ -/ unaffected by gTLD" attribute="1" defaultMemberUniqueName="[Range 1].[Examiner explicitly mentions likely confusion +/ -/ unaffected by gTLD].[All]" allUniqueName="[Range 1].[Examiner explicitly mentions likely confusion +/ -/ unaffected by gTLD].[All]" dimensionUniqueName="[Range 1]" displayFolder="" count="0" memberValueDatatype="130" unbalanced="0"/>
    <cacheHierarchy uniqueName="[Range 1].[Examiner finds likely confusion decreased by addition of TLD]" caption="Examiner finds likely confusion decreased by addition of TLD" attribute="1" defaultMemberUniqueName="[Range 1].[Examiner finds likely confusion decreased by addition of TLD].[All]" allUniqueName="[Range 1].[Examiner finds likely confusion decreased by addition of TLD].[All]" dimensionUniqueName="[Range 1]" displayFolder="" count="0" memberValueDatatype="130" unbalanced="0"/>
    <cacheHierarchy uniqueName="[Range 1].[Examiner finds likely confusion increased by addition of TLD]" caption="Examiner finds likely confusion increased by addition of TLD" attribute="1" defaultMemberUniqueName="[Range 1].[Examiner finds likely confusion increased by addition of TLD].[All]" allUniqueName="[Range 1].[Examiner finds likely confusion increased by addition of TLD].[All]" dimensionUniqueName="[Range 1]" displayFolder="" count="0" memberValueDatatype="130" unbalanced="0"/>
    <cacheHierarchy uniqueName="[Range 1].[Facts indicating UDRP/ litigation is more appropriate]" caption="Facts indicating UDRP/ litigation is more appropriate" attribute="1" defaultMemberUniqueName="[Range 1].[Facts indicating UDRP/ litigation is more appropriate].[All]" allUniqueName="[Range 1].[Facts indicating UDRP/ litigation is more appropriate].[All]" dimensionUniqueName="[Range 1]" displayFolder="" count="0" memberValueDatatype="130" unbalanced="0"/>
    <cacheHierarchy uniqueName="[Range 1].[Final Domain Disposition]" caption="Final Domain Disposition" attribute="1" defaultMemberUniqueName="[Range 1].[Final Domain Disposition].[All]" allUniqueName="[Range 1].[Final Domain Disposition].[All]" dimensionUniqueName="[Range 1]" displayFolder="" count="0" memberValueDatatype="130" unbalanced="0"/>
    <cacheHierarchy uniqueName="[Range 1].[General TM]" caption="General TM" attribute="1" defaultMemberUniqueName="[Range 1].[General TM].[All]" allUniqueName="[Range 1].[General TM].[All]" dimensionUniqueName="[Range 1]" displayFolder="" count="0" memberValueDatatype="130" unbalanced="0"/>
    <cacheHierarchy uniqueName="[Range 1].[If a Response was filed, what Defense(s) or  facts were submitted to refute bad faith allegation?]" caption="If a Response was filed, what Defense(s) or  facts were submitted to refute bad faith allegation?" attribute="1" defaultMemberUniqueName="[Range 1].[If a Response was filed, what Defense(s) or  facts were submitted to refute bad faith allegation?].[All]" allUniqueName="[Range 1].[If a Response was filed, what Defense(s) or  facts were submitted to refute bad faith allegation?].[All]" dimensionUniqueName="[Range 1]" displayFolder="" count="0" memberValueDatatype="130" unbalanced="0"/>
    <cacheHierarchy uniqueName="[Range 1].[If complainant is unsuccessful, where did complainant fail?]" caption="If complainant is unsuccessful, where did complainant fail?" attribute="1" defaultMemberUniqueName="[Range 1].[If complainant is unsuccessful, where did complainant fail?].[All]" allUniqueName="[Range 1].[If complainant is unsuccessful, where did complainant fail?].[All]" dimensionUniqueName="[Range 1]" displayFolder="" count="0" memberValueDatatype="130" unbalanced="0"/>
    <cacheHierarchy uniqueName="[Range 1].[If Determination was in Complainant’s favor, what constituted bad faith conduct?]" caption="If Determination was in Complainant’s favor, what constituted bad faith conduct?" attribute="1" defaultMemberUniqueName="[Range 1].[If Determination was in Complainant’s favor, what constituted bad faith conduct?].[All]" allUniqueName="[Range 1].[If Determination was in Complainant’s favor, what constituted bad faith conduct?].[All]" dimensionUniqueName="[Range 1]" displayFolder="" count="0" memberValueDatatype="130" unbalanced="0"/>
    <cacheHierarchy uniqueName="[Range 1].[Is domain active? (If date is more than one year after decision)]" caption="Is domain active? (If date is more than one year after decision)" attribute="1" defaultMemberUniqueName="[Range 1].[Is domain active? (If date is more than one year after decision)].[All]" allUniqueName="[Range 1].[Is domain active? (If date is more than one year after decision)].[All]" dimensionUniqueName="[Range 1]" displayFolder="" count="0" memberValueDatatype="130" unbalanced="0"/>
    <cacheHierarchy uniqueName="[Range 1].[Isolated mark (from domain)]" caption="Isolated mark (from domain)" attribute="1" defaultMemberUniqueName="[Range 1].[Isolated mark (from domain)].[All]" allUniqueName="[Range 1].[Isolated mark (from domain)].[All]" dimensionUniqueName="[Range 1]" displayFolder="" count="0" memberValueDatatype="130" unbalanced="0"/>
    <cacheHierarchy uniqueName="[Range 1].[Multiple domain names involved]" caption="Multiple domain names involved" attribute="1" defaultMemberUniqueName="[Range 1].[Multiple domain names involved].[All]" allUniqueName="[Range 1].[Multiple domain names involved].[All]" dimensionUniqueName="[Range 1]" displayFolder="" count="0" memberValueDatatype="130" unbalanced="0"/>
    <cacheHierarchy uniqueName="[Range 1].[Provider]" caption="Provider" attribute="1" defaultMemberUniqueName="[Range 1].[Provider].[All]" allUniqueName="[Range 1].[Provider].[All]" dimensionUniqueName="[Range 1]" displayFolder="" count="0" memberValueDatatype="130" unbalanced="0"/>
    <cacheHierarchy uniqueName="[Range 1].[Respondent]" caption="Respondent" attribute="1" defaultMemberUniqueName="[Range 1].[Respondent].[All]" allUniqueName="[Range 1].[Respondent].[All]" dimensionUniqueName="[Range 1]" displayFolder="" count="0" memberValueDatatype="130" unbalanced="0"/>
    <cacheHierarchy uniqueName="[Range 1].[Respondent Country]" caption="Respondent Country" attribute="1" defaultMemberUniqueName="[Range 1].[Respondent Country].[All]" allUniqueName="[Range 1].[Respondent Country].[All]" dimensionUniqueName="[Range 1]" displayFolder="" count="0" memberValueDatatype="130" unbalanced="0"/>
    <cacheHierarchy uniqueName="[Range 1].[Respondent Representative]" caption="Respondent Representative" attribute="1" defaultMemberUniqueName="[Range 1].[Respondent Representative].[All]" allUniqueName="[Range 1].[Respondent Representative].[All]" dimensionUniqueName="[Range 1]" displayFolder="" count="0" memberValueDatatype="130" unbalanced="0"/>
    <cacheHierarchy uniqueName="[Range 1].[Response Extension]" caption="Response Extension" attribute="1" defaultMemberUniqueName="[Range 1].[Response Extension].[All]" allUniqueName="[Range 1].[Response Extension].[All]" dimensionUniqueName="[Range 1]" displayFolder="" count="0" memberValueDatatype="130" unbalanced="0"/>
    <cacheHierarchy uniqueName="[Range 1].[Response w/in 14 Days]" caption="Response w/in 14 Days" attribute="1" defaultMemberUniqueName="[Range 1].[Response w/in 14 Days].[All]" allUniqueName="[Range 1].[Response w/in 14 Days].[All]" dimensionUniqueName="[Range 1]" displayFolder="" count="0" memberValueDatatype="130" unbalanced="0"/>
    <cacheHierarchy uniqueName="[Range 1].[Response w/in 6 Months]" caption="Response w/in 6 Months" attribute="1" defaultMemberUniqueName="[Range 1].[Response w/in 6 Months].[All]" allUniqueName="[Range 1].[Response w/in 6 Months].[All]" dimensionUniqueName="[Range 1]" displayFolder="" count="0" memberValueDatatype="130" unbalanced="0"/>
    <cacheHierarchy uniqueName="[Range 1].[Response_Arg: [1]] Registrant's use of domain is for bona fide offering of goods/services]" caption="Response_Arg: [1] Registrant's use of domain is for bona fide offering of goods/services" attribute="1" defaultMemberUniqueName="[Range 1].[Response_Arg: [1]] Registrant's use of domain is for bona fide offering of goods/services].[All]" allUniqueName="[Range 1].[Response_Arg: [1]] Registrant's use of domain is for bona fide offering of goods/services].[All]" dimensionUniqueName="[Range 1]" displayFolder="" count="0" memberValueDatatype="11" unbalanced="0"/>
    <cacheHierarchy uniqueName="[Range 1].[Response_Arg: [2]] Registrant is commonly known by domain name]" caption="Response_Arg: [2] Registrant is commonly known by domain name" attribute="1" defaultMemberUniqueName="[Range 1].[Response_Arg: [2]] Registrant is commonly known by domain name].[All]" allUniqueName="[Range 1].[Response_Arg: [2]] Registrant is commonly known by domain name].[All]" dimensionUniqueName="[Range 1]" displayFolder="" count="0" memberValueDatatype="11" unbalanced="0"/>
    <cacheHierarchy uniqueName="[Range 1].[Response_Arg: [3]] Registrant making fair use of domain without profiting from misleading consumers]" caption="Response_Arg: [3] Registrant making fair use of domain without profiting from misleading consumers" attribute="1" defaultMemberUniqueName="[Range 1].[Response_Arg: [3]] Registrant making fair use of domain without profiting from misleading consumers].[All]" allUniqueName="[Range 1].[Response_Arg: [3]] Registrant making fair use of domain without profiting from misleading consumers].[All]" dimensionUniqueName="[Range 1]" displayFolder="" count="0" memberValueDatatype="11" unbalanced="0"/>
    <cacheHierarchy uniqueName="[Range 1].[Response_Arg: [4]] Domain is generic/ descriptive, and Registrant is making fair use]" caption="Response_Arg: [4] Domain is generic/ descriptive, and Registrant is making fair use" attribute="1" defaultMemberUniqueName="[Range 1].[Response_Arg: [4]] Domain is generic/ descriptive, and Registrant is making fair use].[All]" allUniqueName="[Range 1].[Response_Arg: [4]] Domain is generic/ descriptive, and Registrant is making fair use].[All]" dimensionUniqueName="[Range 1]" displayFolder="" count="0" memberValueDatatype="11" unbalanced="0"/>
    <cacheHierarchy uniqueName="[Range 1].[Response_Arg: [5]] Domain is operated in tribute/ criticism]" caption="Response_Arg: [5] Domain is operated in tribute/ criticism" attribute="1" defaultMemberUniqueName="[Range 1].[Response_Arg: [5]] Domain is operated in tribute/ criticism].[All]" allUniqueName="[Range 1].[Response_Arg: [5]] Domain is operated in tribute/ criticism].[All]" dimensionUniqueName="[Range 1]" displayFolder="" count="0" memberValueDatatype="11" unbalanced="0"/>
    <cacheHierarchy uniqueName="[Range 1].[Response_Arg: [6]] Registrant’s holding of the domain name is consistent with written agreement]" caption="Response_Arg: [6] Registrant’s holding of the domain name is consistent with written agreement" attribute="1" defaultMemberUniqueName="[Range 1].[Response_Arg: [6]] Registrant’s holding of the domain name is consistent with written agreement].[All]" allUniqueName="[Range 1].[Response_Arg: [6]] Registrant’s holding of the domain name is consistent with written agreement].[All]" dimensionUniqueName="[Range 1]" displayFolder="" count="0" memberValueDatatype="11" unbalanced="0"/>
    <cacheHierarchy uniqueName="[Range 1].[Response_Arg: [7]] The domain name is not part of a wider pattern of abusive registration]" caption="Response_Arg: [7] The domain name is not part of a wider pattern of abusive registration" attribute="1" defaultMemberUniqueName="[Range 1].[Response_Arg: [7]] The domain name is not part of a wider pattern of abusive registration].[All]" allUniqueName="[Range 1].[Response_Arg: [7]] The domain name is not part of a wider pattern of abusive registration].[All]" dimensionUniqueName="[Range 1]" displayFolder="" count="0" memberValueDatatype="11" unbalanced="0"/>
    <cacheHierarchy uniqueName="[Range 1].[Response_Arg: [8]] Examiner did not provide detail]" caption="Response_Arg: [8] Examiner did not provide detail" attribute="1" defaultMemberUniqueName="[Range 1].[Response_Arg: [8]] Examiner did not provide detail].[All]" allUniqueName="[Range 1].[Response_Arg: [8]] Examiner did not provide detail].[All]" dimensionUniqueName="[Range 1]" displayFolder="" count="0" memberValueDatatype="11" unbalanced="0"/>
    <cacheHierarchy uniqueName="[Range 1].[Response_Arg: [9]] Other]" caption="Response_Arg: [9] Other" attribute="1" defaultMemberUniqueName="[Range 1].[Response_Arg: [9]] Other].[All]" allUniqueName="[Range 1].[Response_Arg: [9]] Other].[All]" dimensionUniqueName="[Range 1]" displayFolder="" count="0" memberValueDatatype="11" unbalanced="0"/>
    <cacheHierarchy uniqueName="[Range 1].[Result]" caption="Result" attribute="1" defaultMemberUniqueName="[Range 1].[Result].[All]" allUniqueName="[Range 1].[Result].[All]" dimensionUniqueName="[Range 1]" displayFolder="" count="2" memberValueDatatype="130" unbalanced="0">
      <fieldsUsage count="2">
        <fieldUsage x="-1"/>
        <fieldUsage x="1"/>
      </fieldsUsage>
    </cacheHierarchy>
    <cacheHierarchy uniqueName="[Range 1].[sumprod_casenum]" caption="sumprod_casenum" attribute="1" defaultMemberUniqueName="[Range 1].[sumprod_casenum].[All]" allUniqueName="[Range 1].[sumprod_casenum].[All]" dimensionUniqueName="[Range 1]" displayFolder="" count="0" memberValueDatatype="20" unbalanced="0"/>
    <cacheHierarchy uniqueName="[Range 1].[TLD of domain name at issue]" caption="TLD of domain name at issue" attribute="1" defaultMemberUniqueName="[Range 1].[TLD of domain name at issue].[All]" allUniqueName="[Range 1].[TLD of domain name at issue].[All]" dimensionUniqueName="[Range 1]" displayFolder="" count="0" memberValueDatatype="130" unbalanced="0"/>
    <cacheHierarchy uniqueName="[Range 1].[TM is arbitrary/suggestive for category]" caption="TM is arbitrary/suggestive for category" attribute="1" defaultMemberUniqueName="[Range 1].[TM is arbitrary/suggestive for category].[All]" allUniqueName="[Range 1].[TM is arbitrary/suggestive for category].[All]" dimensionUniqueName="[Range 1]" displayFolder="" count="0" memberValueDatatype="130" unbalanced="0"/>
    <cacheHierarchy uniqueName="[Range 1].[TM is descriptive for category]" caption="TM is descriptive for category" attribute="1" defaultMemberUniqueName="[Range 1].[TM is descriptive for category].[All]" allUniqueName="[Range 1].[TM is descriptive for category].[All]" dimensionUniqueName="[Range 1]" displayFolder="" count="0" memberValueDatatype="130" unbalanced="0"/>
    <cacheHierarchy uniqueName="[Range 1].[TM is fanciful]" caption="TM is fanciful" attribute="1" defaultMemberUniqueName="[Range 1].[TM is fanciful].[All]" allUniqueName="[Range 1].[TM is fanciful].[All]" dimensionUniqueName="[Range 1]" displayFolder="" count="0" memberValueDatatype="130" unbalanced="0"/>
    <cacheHierarchy uniqueName="[Range 1].[TM owner in TMCH (mentioned in decision)]" caption="TM owner in TMCH (mentioned in decision)" attribute="1" defaultMemberUniqueName="[Range 1].[TM owner in TMCH (mentioned in decision)].[All]" allUniqueName="[Range 1].[TM owner in TMCH (mentioned in decision)].[All]" dimensionUniqueName="[Range 1]" displayFolder="" count="0" memberValueDatatype="130" unbalanced="0"/>
    <cacheHierarchy uniqueName="[Range 1].[Commencement Date (Month Index)]" caption="Commencement Date (Month Index)" attribute="1" defaultMemberUniqueName="[Range 1].[Commencement Date (Month Index)].[All]" allUniqueName="[Range 1].[Commencement Date (Month Index)].[All]" dimensionUniqueName="[Range 1]" displayFolder="" count="0" memberValueDatatype="20" unbalanced="0" hidden="1"/>
    <cacheHierarchy uniqueName="[Range 1].[Decision Date (Month Index)]" caption="Decision Date (Month Index)" attribute="1" defaultMemberUniqueName="[Range 1].[Decision Date (Month Index)].[All]" allUniqueName="[Range 1].[Decision Date (Month Index)].[All]" dimensionUniqueName="[Range 1]" displayFolder="" count="0" memberValueDatatype="20" unbalanced="0" hidden="1"/>
    <cacheHierarchy uniqueName="[Measures].[__XL_Count Range]" caption="__XL_Count Range" measure="1" displayFolder="" measureGroup="Range" count="0" hidden="1"/>
    <cacheHierarchy uniqueName="[Measures].[__XL_Count Range 1]" caption="__XL_Count Range 1" measure="1" displayFolder="" measureGroup="Range 1" count="0" hidden="1"/>
    <cacheHierarchy uniqueName="[Measures].[__No measures defined]" caption="__No measures defined" measure="1" displayFolder="" count="0" hidden="1"/>
    <cacheHierarchy uniqueName="[Measures].[Count of Case Number]" caption="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Distinct Count of Case Number]" caption="Distinct 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Count of Case Number 2]" caption="Count of Case Number 2" measure="1" displayFolder="" measureGroup="Range 1" count="0" hidden="1">
      <extLst>
        <ext xmlns:x15="http://schemas.microsoft.com/office/spreadsheetml/2010/11/main" uri="{B97F6D7D-B522-45F9-BDA1-12C45D357490}">
          <x15:cacheHierarchy aggregatedColumn="60"/>
        </ext>
      </extLst>
    </cacheHierarchy>
    <cacheHierarchy uniqueName="[Measures].[Distinct Count of Case Number 2]" caption="Distinct Count of Case Number 2" measure="1" displayFolder="" measureGroup="Range 1" count="0" oneField="1" hidden="1">
      <fieldsUsage count="1">
        <fieldUsage x="0"/>
      </fieldsUsage>
      <extLst>
        <ext xmlns:x15="http://schemas.microsoft.com/office/spreadsheetml/2010/11/main" uri="{B97F6D7D-B522-45F9-BDA1-12C45D357490}">
          <x15:cacheHierarchy aggregatedColumn="60"/>
        </ext>
      </extLst>
    </cacheHierarchy>
    <cacheHierarchy uniqueName="[Measures].[Count of Result]" caption="Count of Result" measure="1" displayFolder="" measureGroup="Range 1" count="0" hidden="1">
      <extLst>
        <ext xmlns:x15="http://schemas.microsoft.com/office/spreadsheetml/2010/11/main" uri="{B97F6D7D-B522-45F9-BDA1-12C45D357490}">
          <x15:cacheHierarchy aggregatedColumn="113"/>
        </ext>
      </extLst>
    </cacheHierarchy>
  </cacheHierarchies>
  <kpis count="0"/>
  <dimensions count="3">
    <dimension measure="1" name="Measures" uniqueName="[Measures]" caption="Measures"/>
    <dimension name="Range" uniqueName="[Range]" caption="Range"/>
    <dimension name="Range 1" uniqueName="[Range 1]" caption="Range 1"/>
  </dimensions>
  <measureGroups count="2">
    <measureGroup name="Range" caption="Range"/>
    <measureGroup name="Range 1" caption="Range 1"/>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lex Noonan" refreshedDate="43209.702774999998" backgroundQuery="1" createdVersion="6" refreshedVersion="6" minRefreshableVersion="3" recordCount="0" supportSubquery="1" supportAdvancedDrill="1" xr:uid="{C2667B46-25E9-4A05-8400-83B7D141C19E}">
  <cacheSource type="external" connectionId="1"/>
  <cacheFields count="7">
    <cacheField name="[Measures].[Distinct Count of Case Number 2]" caption="Distinct Count of Case Number 2" numFmtId="0" hierarchy="128" level="32767"/>
    <cacheField name="[Range 1].[Result].[Result]" caption="Result" numFmtId="0" hierarchy="113" level="1">
      <sharedItems containsSemiMixedTypes="0" containsNonDate="0" containsString="0"/>
    </cacheField>
    <cacheField name="[Range 1].[BadFaith_Evid: [5]] Registrant holds large portfolios of domains].[BadFaith_Evid: [5]] Registrant holds large portfolios of domains]" caption="BadFaith_Evid: [5] Registrant holds large portfolios of domains" numFmtId="0" hierarchy="54" level="1">
      <sharedItems count="2">
        <b v="0"/>
        <b v="1"/>
      </sharedItems>
    </cacheField>
    <cacheField name="[Range 1].[Compl_Failure: [1]] Registered domain name is identical/ confusingly similar to mark].[Compl_Failure: [1]] Registered domain name is identical/ confusingly similar to mark]" caption="Compl_Failure: [1] Registered domain name is identical/ confusingly similar to mark" numFmtId="0" hierarchy="65" level="1">
      <sharedItems containsSemiMixedTypes="0" containsNonDate="0" containsString="0"/>
    </cacheField>
    <cacheField name="[Range 1].[Compl_Failure: [2]] Registrant has no legitimate right/ interest to domain name].[Compl_Failure: [2]] Registrant has no legitimate right/ interest to domain name]" caption="Compl_Failure: [2] Registrant has no legitimate right/ interest to domain name" numFmtId="0" hierarchy="66" level="1">
      <sharedItems containsSemiMixedTypes="0" containsNonDate="0" containsString="0"/>
    </cacheField>
    <cacheField name="[Range 1].[Compl_Failure: [3]] Domain name was registered/ being used in bad faith].[Compl_Failure: [3]] Domain name was registered/ being used in bad faith]" caption="Compl_Failure: [3] Domain name was registered/ being used in bad faith" numFmtId="0" hierarchy="67" level="1">
      <sharedItems containsSemiMixedTypes="0" containsNonDate="0" containsString="0"/>
    </cacheField>
    <cacheField name="[Range 1].[Compl_Failure: [4]] Examiner did not provide detail].[Compl_Failure: [4]] Examiner did not provide detail]" caption="Compl_Failure: [4] Examiner did not provide detail" numFmtId="0" hierarchy="68" level="1">
      <sharedItems containsSemiMixedTypes="0" containsNonDate="0" containsString="0"/>
    </cacheField>
  </cacheFields>
  <cacheHierarchies count="130">
    <cacheHierarchy uniqueName="[Range].[Additional Notes on bad faith elements (if required)]" caption="Additional Notes on bad faith elements (if required)" attribute="1" defaultMemberUniqueName="[Range].[Additional Notes on bad faith elements (if required)].[All]" allUniqueName="[Range].[Additional Notes on bad faith elements (if required)].[All]" dimensionUniqueName="[Range]" displayFolder="" count="0" memberValueDatatype="130" unbalanced="0"/>
    <cacheHierarchy uniqueName="[Range].[Additional Notes on Response (if required)]" caption="Additional Notes on Response (if required)" attribute="1" defaultMemberUniqueName="[Range].[Additional Notes on Response (if required)].[All]" allUniqueName="[Range].[Additional Notes on Response (if required)].[All]" dimensionUniqueName="[Range]" displayFolder="" count="0" memberValueDatatype="130" unbalanced="0"/>
    <cacheHierarchy uniqueName="[Range].[Appeal]" caption="Appeal" attribute="1" defaultMemberUniqueName="[Range].[Appeal].[All]" allUniqueName="[Range].[Appeal].[All]" dimensionUniqueName="[Range]" displayFolder="" count="0" memberValueDatatype="130" unbalanced="0"/>
    <cacheHierarchy uniqueName="[Range].[Appeal Link (if applicable)]" caption="Appeal Link (if applicable)" attribute="1" defaultMemberUniqueName="[Range].[Appeal Link (if applicable)].[All]" allUniqueName="[Range].[Appeal Link (if applicable)].[All]" dimensionUniqueName="[Range]" displayFolder="" count="0" memberValueDatatype="130" unbalanced="0"/>
    <cacheHierarchy uniqueName="[Range].[Case Name]" caption="Case Name" attribute="1" defaultMemberUniqueName="[Range].[Case Name].[All]" allUniqueName="[Range].[Case Name].[All]" dimensionUniqueName="[Range]" displayFolder="" count="0" memberValueDatatype="130" unbalanced="0"/>
    <cacheHierarchy uniqueName="[Range].[Case Number]" caption="Case Number" attribute="1" defaultMemberUniqueName="[Range].[Case Number].[All]" allUniqueName="[Range].[Case Number].[All]" dimensionUniqueName="[Range]" displayFolder="" count="0" memberValueDatatype="130" unbalanced="0"/>
    <cacheHierarchy uniqueName="[Range].[Commencement Date]" caption="Commencement Date" attribute="1" time="1" defaultMemberUniqueName="[Range].[Commencement Date].[All]" allUniqueName="[Range].[Commencement Date].[All]" dimensionUniqueName="[Range]" displayFolder="" count="0" memberValueDatatype="7" unbalanced="0"/>
    <cacheHierarchy uniqueName="[Range].[Complainant]" caption="Complainant" attribute="1" defaultMemberUniqueName="[Range].[Complainant].[All]" allUniqueName="[Range].[Complainant].[All]" dimensionUniqueName="[Range]" displayFolder="" count="0" memberValueDatatype="130" unbalanced="0"/>
    <cacheHierarchy uniqueName="[Range].[Complainant Country]" caption="Complainant Country" attribute="1" defaultMemberUniqueName="[Range].[Complainant Country].[All]" allUniqueName="[Range].[Complainant Country].[All]" dimensionUniqueName="[Range]" displayFolder="" count="0" memberValueDatatype="130" unbalanced="0"/>
    <cacheHierarchy uniqueName="[Range].[Complainant Representative]" caption="Complainant Representative" attribute="1" defaultMemberUniqueName="[Range].[Complainant Representative].[All]" allUniqueName="[Range].[Complainant Representative].[All]" dimensionUniqueName="[Range]" displayFolder="" count="0" memberValueDatatype="130" unbalanced="0"/>
    <cacheHierarchy uniqueName="[Range].[Decision Date]" caption="Decision Date" attribute="1" time="1" defaultMemberUniqueName="[Range].[Decision Date].[All]" allUniqueName="[Range].[Decision Date].[All]" dimensionUniqueName="[Range]" displayFolder="" count="0" memberValueDatatype="7" unbalanced="0"/>
    <cacheHierarchy uniqueName="[Range].[Determination type]" caption="Determination type" attribute="1" defaultMemberUniqueName="[Range].[Determination type].[All]" allUniqueName="[Range].[Determination type].[All]" dimensionUniqueName="[Range]" displayFolder="" count="0" memberValueDatatype="130" unbalanced="0"/>
    <cacheHierarchy uniqueName="[Range].[Did response accuse complainant of abuse?]" caption="Did response accuse complainant of abuse?" attribute="1" defaultMemberUniqueName="[Range].[Did response accuse complainant of abuse?].[All]" allUniqueName="[Range].[Did response accuse complainant of abuse?].[All]" dimensionUniqueName="[Range]" displayFolder="" count="0" memberValueDatatype="130" unbalanced="0"/>
    <cacheHierarchy uniqueName="[Range].[Did response mention issues with receiving notice of complaint?]" caption="Did response mention issues with receiving notice of complaint?" attribute="1" defaultMemberUniqueName="[Range].[Did response mention issues with receiving notice of complaint?].[All]" allUniqueName="[Range].[Did response mention issues with receiving notice of complaint?].[All]" dimensionUniqueName="[Range]" displayFolder="" count="0" memberValueDatatype="130" unbalanced="0"/>
    <cacheHierarchy uniqueName="[Range].[Disputed Domain]" caption="Disputed Domain" attribute="1" defaultMemberUniqueName="[Range].[Disputed Domain].[All]" allUniqueName="[Range].[Disputed Domain].[All]" dimensionUniqueName="[Range]" displayFolder="" count="0" memberValueDatatype="130" unbalanced="0"/>
    <cacheHierarchy uniqueName="[Range].[Domain name (string) identical to TM]" caption="Domain name (string) identical to TM" attribute="1" defaultMemberUniqueName="[Range].[Domain name (string) identical to TM].[All]" allUniqueName="[Range].[Domain name (string) identical to TM].[All]" dimensionUniqueName="[Range]" displayFolder="" count="0" memberValueDatatype="130" unbalanced="0"/>
    <cacheHierarchy uniqueName="[Range].[Domain name contains TM + generic or related term]" caption="Domain name contains TM + generic or related term" attribute="1" defaultMemberUniqueName="[Range].[Domain name contains TM + generic or related term].[All]" allUniqueName="[Range].[Domain name contains TM + generic or related term].[All]" dimensionUniqueName="[Range]" displayFolder="" count="0" memberValueDatatype="130" unbalanced="0"/>
    <cacheHierarchy uniqueName="[Range].[Domain name similar to TM (typo, homophone, etc.)]" caption="Domain name similar to TM (typo, homophone, etc.)" attribute="1" defaultMemberUniqueName="[Range].[Domain name similar to TM (typo, homophone, etc.)].[All]" allUniqueName="[Range].[Domain name similar to TM (typo, homophone, etc.)].[All]" dimensionUniqueName="[Range]" displayFolder="" count="0" memberValueDatatype="130" unbalanced="0"/>
    <cacheHierarchy uniqueName="[Range].[Examiner]" caption="Examiner" attribute="1" defaultMemberUniqueName="[Range].[Examiner].[All]" allUniqueName="[Range].[Examiner].[All]" dimensionUniqueName="[Range]" displayFolder="" count="0" memberValueDatatype="130" unbalanced="0"/>
    <cacheHierarchy uniqueName="[Range].[Examiner articulated evidentiary basis for decision]" caption="Examiner articulated evidentiary basis for decision" attribute="1" defaultMemberUniqueName="[Range].[Examiner articulated evidentiary basis for decision].[All]" allUniqueName="[Range].[Examiner articulated evidentiary basis for decision].[All]" dimensionUniqueName="[Range]" displayFolder="" count="0" memberValueDatatype="130" unbalanced="0"/>
    <cacheHierarchy uniqueName="[Range].[Examiner explicitly mentions likely confusion +/ -/ unaffected by gTLD]" caption="Examiner explicitly mentions likely confusion +/ -/ unaffected by gTLD" attribute="1" defaultMemberUniqueName="[Range].[Examiner explicitly mentions likely confusion +/ -/ unaffected by gTLD].[All]" allUniqueName="[Range].[Examiner explicitly mentions likely confusion +/ -/ unaffected by gTLD].[All]" dimensionUniqueName="[Range]" displayFolder="" count="0" memberValueDatatype="130" unbalanced="0"/>
    <cacheHierarchy uniqueName="[Range].[Examiner finds likely confusion decreased by addition of TLD]" caption="Examiner finds likely confusion decreased by addition of TLD" attribute="1" defaultMemberUniqueName="[Range].[Examiner finds likely confusion decreased by addition of TLD].[All]" allUniqueName="[Range].[Examiner finds likely confusion decreased by addition of TLD].[All]" dimensionUniqueName="[Range]" displayFolder="" count="0" memberValueDatatype="130" unbalanced="0"/>
    <cacheHierarchy uniqueName="[Range].[Examiner finds likely confusion increased by addition of TLD]" caption="Examiner finds likely confusion increased by addition of TLD" attribute="1" defaultMemberUniqueName="[Range].[Examiner finds likely confusion increased by addition of TLD].[All]" allUniqueName="[Range].[Examiner finds likely confusion increased by addition of TLD].[All]" dimensionUniqueName="[Range]" displayFolder="" count="0" memberValueDatatype="130" unbalanced="0"/>
    <cacheHierarchy uniqueName="[Range].[Facts indicating UDRP/ litigation is more appropriate]" caption="Facts indicating UDRP/ litigation is more appropriate" attribute="1" defaultMemberUniqueName="[Range].[Facts indicating UDRP/ litigation is more appropriate].[All]" allUniqueName="[Range].[Facts indicating UDRP/ litigation is more appropriate].[All]" dimensionUniqueName="[Range]" displayFolder="" count="0" memberValueDatatype="130" unbalanced="0"/>
    <cacheHierarchy uniqueName="[Range].[Final Domain Disposition]" caption="Final Domain Disposition" attribute="1" defaultMemberUniqueName="[Range].[Final Domain Disposition].[All]" allUniqueName="[Range].[Final Domain Disposition].[All]" dimensionUniqueName="[Range]" displayFolder="" count="0" memberValueDatatype="130" unbalanced="0"/>
    <cacheHierarchy uniqueName="[Range].[General TM]" caption="General TM" attribute="1" defaultMemberUniqueName="[Range].[General TM].[All]" allUniqueName="[Range].[General TM].[All]" dimensionUniqueName="[Range]" displayFolder="" count="0" memberValueDatatype="130" unbalanced="0"/>
    <cacheHierarchy uniqueName="[Range].[If a Response was filed, what Defense(s) or  facts were submitted to refute bad faith allegation?]" caption="If a Response was filed, what Defense(s) or  facts were submitted to refute bad faith allegation?" attribute="1" defaultMemberUniqueName="[Range].[If a Response was filed, what Defense(s) or  facts were submitted to refute bad faith allegation?].[All]" allUniqueName="[Range].[If a Response was filed, what Defense(s) or  facts were submitted to refute bad faith allegation?].[All]" dimensionUniqueName="[Range]" displayFolder="" count="0" memberValueDatatype="130" unbalanced="0"/>
    <cacheHierarchy uniqueName="[Range].[If complainant is unsuccessful, where did complainant fail?]" caption="If complainant is unsuccessful, where did complainant fail?" attribute="1" defaultMemberUniqueName="[Range].[If complainant is unsuccessful, where did complainant fail?].[All]" allUniqueName="[Range].[If complainant is unsuccessful, where did complainant fail?].[All]" dimensionUniqueName="[Range]" displayFolder="" count="0" memberValueDatatype="130" unbalanced="0"/>
    <cacheHierarchy uniqueName="[Range].[If Determination was in Complainant’s favor, what constituted bad faith conduct?]" caption="If Determination was in Complainant’s favor, what constituted bad faith conduct?" attribute="1" defaultMemberUniqueName="[Range].[If Determination was in Complainant’s favor, what constituted bad faith conduct?].[All]" allUniqueName="[Range].[If Determination was in Complainant’s favor, what constituted bad faith conduct?].[All]" dimensionUniqueName="[Range]" displayFolder="" count="0" memberValueDatatype="130" unbalanced="0"/>
    <cacheHierarchy uniqueName="[Range].[Is domain active? (If date is more than one year after decision)]" caption="Is domain active? (If date is more than one year after decision)" attribute="1" defaultMemberUniqueName="[Range].[Is domain active? (If date is more than one year after decision)].[All]" allUniqueName="[Range].[Is domain active? (If date is more than one year after decision)].[All]" dimensionUniqueName="[Range]" displayFolder="" count="0" memberValueDatatype="130" unbalanced="0"/>
    <cacheHierarchy uniqueName="[Range].[Isolated mark (from domain)]" caption="Isolated mark (from domain)" attribute="1" defaultMemberUniqueName="[Range].[Isolated mark (from domain)].[All]" allUniqueName="[Range].[Isolated mark (from domain)].[All]" dimensionUniqueName="[Range]" displayFolder="" count="0" memberValueDatatype="130" unbalanced="0"/>
    <cacheHierarchy uniqueName="[Range].[Multiple domain names involved]" caption="Multiple domain names involved" attribute="1" defaultMemberUniqueName="[Range].[Multiple domain names involved].[All]" allUniqueName="[Range].[Multiple domain names involved].[All]" dimensionUniqueName="[Range]" displayFolder="" count="0" memberValueDatatype="130" unbalanced="0"/>
    <cacheHierarchy uniqueName="[Range].[Provider]" caption="Provider" attribute="1" defaultMemberUniqueName="[Range].[Provider].[All]" allUniqueName="[Range].[Provider].[All]" dimensionUniqueName="[Range]" displayFolder="" count="0" memberValueDatatype="130" unbalanced="0"/>
    <cacheHierarchy uniqueName="[Range].[Respondent]" caption="Respondent" attribute="1" defaultMemberUniqueName="[Range].[Respondent].[All]" allUniqueName="[Range].[Respondent].[All]" dimensionUniqueName="[Range]" displayFolder="" count="0" memberValueDatatype="130" unbalanced="0"/>
    <cacheHierarchy uniqueName="[Range].[Respondent Country]" caption="Respondent Country" attribute="1" defaultMemberUniqueName="[Range].[Respondent Country].[All]" allUniqueName="[Range].[Respondent Country].[All]" dimensionUniqueName="[Range]" displayFolder="" count="0" memberValueDatatype="130" unbalanced="0"/>
    <cacheHierarchy uniqueName="[Range].[Respondent Representative]" caption="Respondent Representative" attribute="1" defaultMemberUniqueName="[Range].[Respondent Representative].[All]" allUniqueName="[Range].[Respondent Representative].[All]" dimensionUniqueName="[Range]" displayFolder="" count="0" memberValueDatatype="130" unbalanced="0"/>
    <cacheHierarchy uniqueName="[Range].[Response Extension]" caption="Response Extension" attribute="1" defaultMemberUniqueName="[Range].[Response Extension].[All]" allUniqueName="[Range].[Response Extension].[All]" dimensionUniqueName="[Range]" displayFolder="" count="0" memberValueDatatype="130" unbalanced="0"/>
    <cacheHierarchy uniqueName="[Range].[Response w/in 14 Days]" caption="Response w/in 14 Days" attribute="1" defaultMemberUniqueName="[Range].[Response w/in 14 Days].[All]" allUniqueName="[Range].[Response w/in 14 Days].[All]" dimensionUniqueName="[Range]" displayFolder="" count="0" memberValueDatatype="130" unbalanced="0"/>
    <cacheHierarchy uniqueName="[Range].[Response w/in 6 Months]" caption="Response w/in 6 Months" attribute="1" defaultMemberUniqueName="[Range].[Response w/in 6 Months].[All]" allUniqueName="[Range].[Response w/in 6 Months].[All]" dimensionUniqueName="[Range]" displayFolder="" count="0" memberValueDatatype="130" unbalanced="0"/>
    <cacheHierarchy uniqueName="[Range].[Result]" caption="Result" attribute="1" defaultMemberUniqueName="[Range].[Result].[All]" allUniqueName="[Range].[Result].[All]" dimensionUniqueName="[Range]" displayFolder="" count="0" memberValueDatatype="130" unbalanced="0"/>
    <cacheHierarchy uniqueName="[Range].[sumprod_casenum]" caption="sumprod_casenum" attribute="1" defaultMemberUniqueName="[Range].[sumprod_casenum].[All]" allUniqueName="[Range].[sumprod_casenum].[All]" dimensionUniqueName="[Range]" displayFolder="" count="0" memberValueDatatype="20" unbalanced="0"/>
    <cacheHierarchy uniqueName="[Range].[TLD of domain name at issue]" caption="TLD of domain name at issue" attribute="1" defaultMemberUniqueName="[Range].[TLD of domain name at issue].[All]" allUniqueName="[Range].[TLD of domain name at issue].[All]" dimensionUniqueName="[Range]" displayFolder="" count="0" memberValueDatatype="130" unbalanced="0"/>
    <cacheHierarchy uniqueName="[Range].[TM is arbitrary/suggestive for category]" caption="TM is arbitrary/suggestive for category" attribute="1" defaultMemberUniqueName="[Range].[TM is arbitrary/suggestive for category].[All]" allUniqueName="[Range].[TM is arbitrary/suggestive for category].[All]" dimensionUniqueName="[Range]" displayFolder="" count="0" memberValueDatatype="130" unbalanced="0"/>
    <cacheHierarchy uniqueName="[Range].[TM is descriptive for category]" caption="TM is descriptive for category" attribute="1" defaultMemberUniqueName="[Range].[TM is descriptive for category].[All]" allUniqueName="[Range].[TM is descriptive for category].[All]" dimensionUniqueName="[Range]" displayFolder="" count="0" memberValueDatatype="130" unbalanced="0"/>
    <cacheHierarchy uniqueName="[Range].[TM is fanciful]" caption="TM is fanciful" attribute="1" defaultMemberUniqueName="[Range].[TM is fanciful].[All]" allUniqueName="[Range].[TM is fanciful].[All]" dimensionUniqueName="[Range]" displayFolder="" count="0" memberValueDatatype="130" unbalanced="0"/>
    <cacheHierarchy uniqueName="[Range].[TM owner in TMCH (mentioned in decision)]" caption="TM owner in TMCH (mentioned in decision)" attribute="1" defaultMemberUniqueName="[Range].[TM owner in TMCH (mentioned in decision)].[All]" allUniqueName="[Range].[TM owner in TMCH (mentioned in decision)].[All]" dimensionUniqueName="[Range]" displayFolder="" count="0" memberValueDatatype="130" unbalanced="0"/>
    <cacheHierarchy uniqueName="[Range 1].[Additional Notes on bad faith elements (if required)]" caption="Additional Notes on bad faith elements (if required)" attribute="1" defaultMemberUniqueName="[Range 1].[Additional Notes on bad faith elements (if required)].[All]" allUniqueName="[Range 1].[Additional Notes on bad faith elements (if required)].[All]" dimensionUniqueName="[Range 1]" displayFolder="" count="0" memberValueDatatype="130" unbalanced="0"/>
    <cacheHierarchy uniqueName="[Range 1].[Additional Notes on Response (if required)]" caption="Additional Notes on Response (if required)" attribute="1" defaultMemberUniqueName="[Range 1].[Additional Notes on Response (if required)].[All]" allUniqueName="[Range 1].[Additional Notes on Response (if required)].[All]" dimensionUniqueName="[Range 1]" displayFolder="" count="0" memberValueDatatype="130" unbalanced="0"/>
    <cacheHierarchy uniqueName="[Range 1].[Appeal]" caption="Appeal" attribute="1" defaultMemberUniqueName="[Range 1].[Appeal].[All]" allUniqueName="[Range 1].[Appeal].[All]" dimensionUniqueName="[Range 1]" displayFolder="" count="0" memberValueDatatype="130" unbalanced="0"/>
    <cacheHierarchy uniqueName="[Range 1].[Appeal Link (if applicable)]" caption="Appeal Link (if applicable)" attribute="1" defaultMemberUniqueName="[Range 1].[Appeal Link (if applicable)].[All]" allUniqueName="[Range 1].[Appeal Link (if applicable)].[All]" dimensionUniqueName="[Range 1]" displayFolder="" count="0" memberValueDatatype="130" unbalanced="0"/>
    <cacheHierarchy uniqueName="[Range 1].[BadFaith_Evid: [1]] Registrant acquired domain to sell/ rent/ transfer to complainant for more than o]" caption="BadFaith_Evid: [1] Registrant acquired domain to sell/ rent/ transfer to complainant for more than o" attribute="1" defaultMemberUniqueName="[Range 1].[BadFaith_Evid: [1]] Registrant acquired domain to sell/ rent/ transfer to complainant for more than o].[All]" allUniqueName="[Range 1].[BadFaith_Evid: [1]] Registrant acquired domain to sell/ rent/ transfer to complainant for more than o].[All]" dimensionUniqueName="[Range 1]" displayFolder="" count="0" memberValueDatatype="11" unbalanced="0"/>
    <cacheHierarchy uniqueName="[Range 1].[BadFaith_Evid: [2]] Registrant registered domain to keep mark holder from reflecting mark (as part of]" caption="BadFaith_Evid: [2] Registrant registered domain to keep mark holder from reflecting mark (as part of" attribute="1" defaultMemberUniqueName="[Range 1].[BadFaith_Evid: [2]] Registrant registered domain to keep mark holder from reflecting mark (as part of].[All]" allUniqueName="[Range 1].[BadFaith_Evid: [2]] Registrant registered domain to keep mark holder from reflecting mark (as part of].[All]" dimensionUniqueName="[Range 1]" displayFolder="" count="0" memberValueDatatype="11" unbalanced="0"/>
    <cacheHierarchy uniqueName="[Range 1].[BadFaith_Evid: [3]] Registrant used domain primarily to disrupt business of competitor]" caption="BadFaith_Evid: [3] Registrant used domain primarily to disrupt business of competitor" attribute="1" defaultMemberUniqueName="[Range 1].[BadFaith_Evid: [3]] Registrant used domain primarily to disrupt business of competitor].[All]" allUniqueName="[Range 1].[BadFaith_Evid: [3]] Registrant used domain primarily to disrupt business of competitor].[All]" dimensionUniqueName="[Range 1]" displayFolder="" count="0" memberValueDatatype="11" unbalanced="0"/>
    <cacheHierarchy uniqueName="[Range 1].[BadFaith_Evid: [4]] Registrant intentionally attempted to attract traffic for commercial gain by crea]" caption="BadFaith_Evid: [4] Registrant intentionally attempted to attract traffic for commercial gain by crea" attribute="1" defaultMemberUniqueName="[Range 1].[BadFaith_Evid: [4]] Registrant intentionally attempted to attract traffic for commercial gain by crea].[All]" allUniqueName="[Range 1].[BadFaith_Evid: [4]] Registrant intentionally attempted to attract traffic for commercial gain by crea].[All]" dimensionUniqueName="[Range 1]" displayFolder="" count="0" memberValueDatatype="11" unbalanced="0"/>
    <cacheHierarchy uniqueName="[Range 1].[BadFaith_Evid: [5]] Registrant holds large portfolios of domains]" caption="BadFaith_Evid: [5] Registrant holds large portfolios of domains" attribute="1" defaultMemberUniqueName="[Range 1].[BadFaith_Evid: [5]] Registrant holds large portfolios of domains].[All]" allUniqueName="[Range 1].[BadFaith_Evid: [5]] Registrant holds large portfolios of domains].[All]" dimensionUniqueName="[Range 1]" displayFolder="" count="2" memberValueDatatype="11" unbalanced="0">
      <fieldsUsage count="2">
        <fieldUsage x="-1"/>
        <fieldUsage x="2"/>
      </fieldsUsage>
    </cacheHierarchy>
    <cacheHierarchy uniqueName="[Range 1].[BadFaith_Evid: [6]] Registrant is using domain for pay-per-click traffic]" caption="BadFaith_Evid: [6] Registrant is using domain for pay-per-click traffic" attribute="1" defaultMemberUniqueName="[Range 1].[BadFaith_Evid: [6]] Registrant is using domain for pay-per-click traffic].[All]" allUniqueName="[Range 1].[BadFaith_Evid: [6]] Registrant is using domain for pay-per-click traffic].[All]" dimensionUniqueName="[Range 1]" displayFolder="" count="0" memberValueDatatype="11" unbalanced="0"/>
    <cacheHierarchy uniqueName="[Range 1].[BadFaith_Evid: [7]] Respondent was engaged in passive use and had notice of mark (possibly with other]" caption="BadFaith_Evid: [7] Respondent was engaged in passive use and had notice of mark (possibly with other" attribute="1" defaultMemberUniqueName="[Range 1].[BadFaith_Evid: [7]] Respondent was engaged in passive use and had notice of mark (possibly with other].[All]" allUniqueName="[Range 1].[BadFaith_Evid: [7]] Respondent was engaged in passive use and had notice of mark (possibly with other].[All]" dimensionUniqueName="[Range 1]" displayFolder="" count="0" memberValueDatatype="11" unbalanced="0"/>
    <cacheHierarchy uniqueName="[Range 1].[BadFaith_Evid: [8]] Examiner did not provide detail]" caption="BadFaith_Evid: [8] Examiner did not provide detail" attribute="1" defaultMemberUniqueName="[Range 1].[BadFaith_Evid: [8]] Examiner did not provide detail].[All]" allUniqueName="[Range 1].[BadFaith_Evid: [8]] Examiner did not provide detail].[All]" dimensionUniqueName="[Range 1]" displayFolder="" count="0" memberValueDatatype="11" unbalanced="0"/>
    <cacheHierarchy uniqueName="[Range 1].[BadFaith_Evid: [9]] Other]" caption="BadFaith_Evid: [9] Other" attribute="1" defaultMemberUniqueName="[Range 1].[BadFaith_Evid: [9]] Other].[All]" allUniqueName="[Range 1].[BadFaith_Evid: [9]] Other].[All]" dimensionUniqueName="[Range 1]" displayFolder="" count="0" memberValueDatatype="11" unbalanced="0"/>
    <cacheHierarchy uniqueName="[Range 1].[Case Name]" caption="Case Name" attribute="1" defaultMemberUniqueName="[Range 1].[Case Name].[All]" allUniqueName="[Range 1].[Case Name].[All]" dimensionUniqueName="[Range 1]" displayFolder="" count="0" memberValueDatatype="130" unbalanced="0"/>
    <cacheHierarchy uniqueName="[Range 1].[Case Number]" caption="Case Number" attribute="1" defaultMemberUniqueName="[Range 1].[Case Number].[All]" allUniqueName="[Range 1].[Case Number].[All]" dimensionUniqueName="[Range 1]" displayFolder="" count="0" memberValueDatatype="130" unbalanced="0"/>
    <cacheHierarchy uniqueName="[Range 1].[Commencement Date]" caption="Commencement Date" attribute="1" time="1" defaultMemberUniqueName="[Range 1].[Commencement Date].[All]" allUniqueName="[Range 1].[Commencement Date].[All]" dimensionUniqueName="[Range 1]" displayFolder="" count="0" memberValueDatatype="7" unbalanced="0"/>
    <cacheHierarchy uniqueName="[Range 1].[Commencement Date (Month)]" caption="Commencement Date (Month)" attribute="1" defaultMemberUniqueName="[Range 1].[Commencement Date (Month)].[All]" allUniqueName="[Range 1].[Commencement Date (Month)].[All]" dimensionUniqueName="[Range 1]" displayFolder="" count="0" memberValueDatatype="130" unbalanced="0"/>
    <cacheHierarchy uniqueName="[Range 1].[Commencement Date (Quarter)]" caption="Commencement Date (Quarter)" attribute="1" defaultMemberUniqueName="[Range 1].[Commencement Date (Quarter)].[All]" allUniqueName="[Range 1].[Commencement Date (Quarter)].[All]" dimensionUniqueName="[Range 1]" displayFolder="" count="0" memberValueDatatype="130" unbalanced="0"/>
    <cacheHierarchy uniqueName="[Range 1].[Commencement Date (Year)]" caption="Commencement Date (Year)" attribute="1" defaultMemberUniqueName="[Range 1].[Commencement Date (Year)].[All]" allUniqueName="[Range 1].[Commencement Date (Year)].[All]" dimensionUniqueName="[Range 1]" displayFolder="" count="0" memberValueDatatype="130" unbalanced="0"/>
    <cacheHierarchy uniqueName="[Range 1].[Compl_Failure: [1]] Registered domain name is identical/ confusingly similar to mark]" caption="Compl_Failure: [1] Registered domain name is identical/ confusingly similar to mark" attribute="1" defaultMemberUniqueName="[Range 1].[Compl_Failure: [1]] Registered domain name is identical/ confusingly similar to mark].[All]" allUniqueName="[Range 1].[Compl_Failure: [1]] Registered domain name is identical/ confusingly similar to mark].[All]" dimensionUniqueName="[Range 1]" displayFolder="" count="2" memberValueDatatype="11" unbalanced="0">
      <fieldsUsage count="2">
        <fieldUsage x="-1"/>
        <fieldUsage x="3"/>
      </fieldsUsage>
    </cacheHierarchy>
    <cacheHierarchy uniqueName="[Range 1].[Compl_Failure: [2]] Registrant has no legitimate right/ interest to domain name]" caption="Compl_Failure: [2] Registrant has no legitimate right/ interest to domain name" attribute="1" defaultMemberUniqueName="[Range 1].[Compl_Failure: [2]] Registrant has no legitimate right/ interest to domain name].[All]" allUniqueName="[Range 1].[Compl_Failure: [2]] Registrant has no legitimate right/ interest to domain name].[All]" dimensionUniqueName="[Range 1]" displayFolder="" count="2" memberValueDatatype="11" unbalanced="0">
      <fieldsUsage count="2">
        <fieldUsage x="-1"/>
        <fieldUsage x="4"/>
      </fieldsUsage>
    </cacheHierarchy>
    <cacheHierarchy uniqueName="[Range 1].[Compl_Failure: [3]] Domain name was registered/ being used in bad faith]" caption="Compl_Failure: [3] Domain name was registered/ being used in bad faith" attribute="1" defaultMemberUniqueName="[Range 1].[Compl_Failure: [3]] Domain name was registered/ being used in bad faith].[All]" allUniqueName="[Range 1].[Compl_Failure: [3]] Domain name was registered/ being used in bad faith].[All]" dimensionUniqueName="[Range 1]" displayFolder="" count="2" memberValueDatatype="11" unbalanced="0">
      <fieldsUsage count="2">
        <fieldUsage x="-1"/>
        <fieldUsage x="5"/>
      </fieldsUsage>
    </cacheHierarchy>
    <cacheHierarchy uniqueName="[Range 1].[Compl_Failure: [4]] Examiner did not provide detail]" caption="Compl_Failure: [4] Examiner did not provide detail" attribute="1" defaultMemberUniqueName="[Range 1].[Compl_Failure: [4]] Examiner did not provide detail].[All]" allUniqueName="[Range 1].[Compl_Failure: [4]] Examiner did not provide detail].[All]" dimensionUniqueName="[Range 1]" displayFolder="" count="2" memberValueDatatype="11" unbalanced="0">
      <fieldsUsage count="2">
        <fieldUsage x="-1"/>
        <fieldUsage x="6"/>
      </fieldsUsage>
    </cacheHierarchy>
    <cacheHierarchy uniqueName="[Range 1].[Complainant]" caption="Complainant" attribute="1" defaultMemberUniqueName="[Range 1].[Complainant].[All]" allUniqueName="[Range 1].[Complainant].[All]" dimensionUniqueName="[Range 1]" displayFolder="" count="0" memberValueDatatype="130" unbalanced="0"/>
    <cacheHierarchy uniqueName="[Range 1].[Complainant Country]" caption="Complainant Country" attribute="1" defaultMemberUniqueName="[Range 1].[Complainant Country].[All]" allUniqueName="[Range 1].[Complainant Country].[All]" dimensionUniqueName="[Range 1]" displayFolder="" count="0" memberValueDatatype="130" unbalanced="0"/>
    <cacheHierarchy uniqueName="[Range 1].[Complainant Representative]" caption="Complainant Representative" attribute="1" defaultMemberUniqueName="[Range 1].[Complainant Representative].[All]" allUniqueName="[Range 1].[Complainant Representative].[All]" dimensionUniqueName="[Range 1]" displayFolder="" count="0" memberValueDatatype="130" unbalanced="0"/>
    <cacheHierarchy uniqueName="[Range 1].[Decision Date]" caption="Decision Date" attribute="1" time="1" defaultMemberUniqueName="[Range 1].[Decision Date].[All]" allUniqueName="[Range 1].[Decision Date].[All]" dimensionUniqueName="[Range 1]" displayFolder="" count="0" memberValueDatatype="7" unbalanced="0"/>
    <cacheHierarchy uniqueName="[Range 1].[Decision Date (Month)]" caption="Decision Date (Month)" attribute="1" defaultMemberUniqueName="[Range 1].[Decision Date (Month)].[All]" allUniqueName="[Range 1].[Decision Date (Month)].[All]" dimensionUniqueName="[Range 1]" displayFolder="" count="0" memberValueDatatype="130" unbalanced="0"/>
    <cacheHierarchy uniqueName="[Range 1].[Decision Date (Quarter)]" caption="Decision Date (Quarter)" attribute="1" defaultMemberUniqueName="[Range 1].[Decision Date (Quarter)].[All]" allUniqueName="[Range 1].[Decision Date (Quarter)].[All]" dimensionUniqueName="[Range 1]" displayFolder="" count="0" memberValueDatatype="130" unbalanced="0"/>
    <cacheHierarchy uniqueName="[Range 1].[Decision Date (Year)]" caption="Decision Date (Year)" attribute="1" defaultMemberUniqueName="[Range 1].[Decision Date (Year)].[All]" allUniqueName="[Range 1].[Decision Date (Year)].[All]" dimensionUniqueName="[Range 1]" displayFolder="" count="0" memberValueDatatype="130" unbalanced="0"/>
    <cacheHierarchy uniqueName="[Range 1].[Determination type]" caption="Determination type" attribute="1" defaultMemberUniqueName="[Range 1].[Determination type].[All]" allUniqueName="[Range 1].[Determination type].[All]" dimensionUniqueName="[Range 1]" displayFolder="" count="0" memberValueDatatype="130" unbalanced="0"/>
    <cacheHierarchy uniqueName="[Range 1].[Did response accuse complainant of abuse?]" caption="Did response accuse complainant of abuse?" attribute="1" defaultMemberUniqueName="[Range 1].[Did response accuse complainant of abuse?].[All]" allUniqueName="[Range 1].[Did response accuse complainant of abuse?].[All]" dimensionUniqueName="[Range 1]" displayFolder="" count="0" memberValueDatatype="130" unbalanced="0"/>
    <cacheHierarchy uniqueName="[Range 1].[Did response mention issues with receiving notice of complaint?]" caption="Did response mention issues with receiving notice of complaint?" attribute="1" defaultMemberUniqueName="[Range 1].[Did response mention issues with receiving notice of complaint?].[All]" allUniqueName="[Range 1].[Did response mention issues with receiving notice of complaint?].[All]" dimensionUniqueName="[Range 1]" displayFolder="" count="0" memberValueDatatype="130" unbalanced="0"/>
    <cacheHierarchy uniqueName="[Range 1].[Disputed Domain]" caption="Disputed Domain" attribute="1" defaultMemberUniqueName="[Range 1].[Disputed Domain].[All]" allUniqueName="[Range 1].[Disputed Domain].[All]" dimensionUniqueName="[Range 1]" displayFolder="" count="0" memberValueDatatype="130" unbalanced="0"/>
    <cacheHierarchy uniqueName="[Range 1].[Domain name (string) identical to TM]" caption="Domain name (string) identical to TM" attribute="1" defaultMemberUniqueName="[Range 1].[Domain name (string) identical to TM].[All]" allUniqueName="[Range 1].[Domain name (string) identical to TM].[All]" dimensionUniqueName="[Range 1]" displayFolder="" count="0" memberValueDatatype="130" unbalanced="0"/>
    <cacheHierarchy uniqueName="[Range 1].[Domain name contains TM + generic or related term]" caption="Domain name contains TM + generic or related term" attribute="1" defaultMemberUniqueName="[Range 1].[Domain name contains TM + generic or related term].[All]" allUniqueName="[Range 1].[Domain name contains TM + generic or related term].[All]" dimensionUniqueName="[Range 1]" displayFolder="" count="0" memberValueDatatype="130" unbalanced="0"/>
    <cacheHierarchy uniqueName="[Range 1].[Domain name similar to TM (typo, homophone, etc.)]" caption="Domain name similar to TM (typo, homophone, etc.)" attribute="1" defaultMemberUniqueName="[Range 1].[Domain name similar to TM (typo, homophone, etc.)].[All]" allUniqueName="[Range 1].[Domain name similar to TM (typo, homophone, etc.)].[All]" dimensionUniqueName="[Range 1]" displayFolder="" count="0" memberValueDatatype="130" unbalanced="0"/>
    <cacheHierarchy uniqueName="[Range 1].[Examiner]" caption="Examiner" attribute="1" defaultMemberUniqueName="[Range 1].[Examiner].[All]" allUniqueName="[Range 1].[Examiner].[All]" dimensionUniqueName="[Range 1]" displayFolder="" count="0" memberValueDatatype="130" unbalanced="0"/>
    <cacheHierarchy uniqueName="[Range 1].[Examiner articulated evidentiary basis for decision]" caption="Examiner articulated evidentiary basis for decision" attribute="1" defaultMemberUniqueName="[Range 1].[Examiner articulated evidentiary basis for decision].[All]" allUniqueName="[Range 1].[Examiner articulated evidentiary basis for decision].[All]" dimensionUniqueName="[Range 1]" displayFolder="" count="0" memberValueDatatype="130" unbalanced="0"/>
    <cacheHierarchy uniqueName="[Range 1].[Examiner explicitly mentions likely confusion +/ -/ unaffected by gTLD]" caption="Examiner explicitly mentions likely confusion +/ -/ unaffected by gTLD" attribute="1" defaultMemberUniqueName="[Range 1].[Examiner explicitly mentions likely confusion +/ -/ unaffected by gTLD].[All]" allUniqueName="[Range 1].[Examiner explicitly mentions likely confusion +/ -/ unaffected by gTLD].[All]" dimensionUniqueName="[Range 1]" displayFolder="" count="0" memberValueDatatype="130" unbalanced="0"/>
    <cacheHierarchy uniqueName="[Range 1].[Examiner finds likely confusion decreased by addition of TLD]" caption="Examiner finds likely confusion decreased by addition of TLD" attribute="1" defaultMemberUniqueName="[Range 1].[Examiner finds likely confusion decreased by addition of TLD].[All]" allUniqueName="[Range 1].[Examiner finds likely confusion decreased by addition of TLD].[All]" dimensionUniqueName="[Range 1]" displayFolder="" count="0" memberValueDatatype="130" unbalanced="0"/>
    <cacheHierarchy uniqueName="[Range 1].[Examiner finds likely confusion increased by addition of TLD]" caption="Examiner finds likely confusion increased by addition of TLD" attribute="1" defaultMemberUniqueName="[Range 1].[Examiner finds likely confusion increased by addition of TLD].[All]" allUniqueName="[Range 1].[Examiner finds likely confusion increased by addition of TLD].[All]" dimensionUniqueName="[Range 1]" displayFolder="" count="0" memberValueDatatype="130" unbalanced="0"/>
    <cacheHierarchy uniqueName="[Range 1].[Facts indicating UDRP/ litigation is more appropriate]" caption="Facts indicating UDRP/ litigation is more appropriate" attribute="1" defaultMemberUniqueName="[Range 1].[Facts indicating UDRP/ litigation is more appropriate].[All]" allUniqueName="[Range 1].[Facts indicating UDRP/ litigation is more appropriate].[All]" dimensionUniqueName="[Range 1]" displayFolder="" count="0" memberValueDatatype="130" unbalanced="0"/>
    <cacheHierarchy uniqueName="[Range 1].[Final Domain Disposition]" caption="Final Domain Disposition" attribute="1" defaultMemberUniqueName="[Range 1].[Final Domain Disposition].[All]" allUniqueName="[Range 1].[Final Domain Disposition].[All]" dimensionUniqueName="[Range 1]" displayFolder="" count="0" memberValueDatatype="130" unbalanced="0"/>
    <cacheHierarchy uniqueName="[Range 1].[General TM]" caption="General TM" attribute="1" defaultMemberUniqueName="[Range 1].[General TM].[All]" allUniqueName="[Range 1].[General TM].[All]" dimensionUniqueName="[Range 1]" displayFolder="" count="0" memberValueDatatype="130" unbalanced="0"/>
    <cacheHierarchy uniqueName="[Range 1].[If a Response was filed, what Defense(s) or  facts were submitted to refute bad faith allegation?]" caption="If a Response was filed, what Defense(s) or  facts were submitted to refute bad faith allegation?" attribute="1" defaultMemberUniqueName="[Range 1].[If a Response was filed, what Defense(s) or  facts were submitted to refute bad faith allegation?].[All]" allUniqueName="[Range 1].[If a Response was filed, what Defense(s) or  facts were submitted to refute bad faith allegation?].[All]" dimensionUniqueName="[Range 1]" displayFolder="" count="0" memberValueDatatype="130" unbalanced="0"/>
    <cacheHierarchy uniqueName="[Range 1].[If complainant is unsuccessful, where did complainant fail?]" caption="If complainant is unsuccessful, where did complainant fail?" attribute="1" defaultMemberUniqueName="[Range 1].[If complainant is unsuccessful, where did complainant fail?].[All]" allUniqueName="[Range 1].[If complainant is unsuccessful, where did complainant fail?].[All]" dimensionUniqueName="[Range 1]" displayFolder="" count="0" memberValueDatatype="130" unbalanced="0"/>
    <cacheHierarchy uniqueName="[Range 1].[If Determination was in Complainant’s favor, what constituted bad faith conduct?]" caption="If Determination was in Complainant’s favor, what constituted bad faith conduct?" attribute="1" defaultMemberUniqueName="[Range 1].[If Determination was in Complainant’s favor, what constituted bad faith conduct?].[All]" allUniqueName="[Range 1].[If Determination was in Complainant’s favor, what constituted bad faith conduct?].[All]" dimensionUniqueName="[Range 1]" displayFolder="" count="0" memberValueDatatype="130" unbalanced="0"/>
    <cacheHierarchy uniqueName="[Range 1].[Is domain active? (If date is more than one year after decision)]" caption="Is domain active? (If date is more than one year after decision)" attribute="1" defaultMemberUniqueName="[Range 1].[Is domain active? (If date is more than one year after decision)].[All]" allUniqueName="[Range 1].[Is domain active? (If date is more than one year after decision)].[All]" dimensionUniqueName="[Range 1]" displayFolder="" count="0" memberValueDatatype="130" unbalanced="0"/>
    <cacheHierarchy uniqueName="[Range 1].[Isolated mark (from domain)]" caption="Isolated mark (from domain)" attribute="1" defaultMemberUniqueName="[Range 1].[Isolated mark (from domain)].[All]" allUniqueName="[Range 1].[Isolated mark (from domain)].[All]" dimensionUniqueName="[Range 1]" displayFolder="" count="0" memberValueDatatype="130" unbalanced="0"/>
    <cacheHierarchy uniqueName="[Range 1].[Multiple domain names involved]" caption="Multiple domain names involved" attribute="1" defaultMemberUniqueName="[Range 1].[Multiple domain names involved].[All]" allUniqueName="[Range 1].[Multiple domain names involved].[All]" dimensionUniqueName="[Range 1]" displayFolder="" count="0" memberValueDatatype="130" unbalanced="0"/>
    <cacheHierarchy uniqueName="[Range 1].[Provider]" caption="Provider" attribute="1" defaultMemberUniqueName="[Range 1].[Provider].[All]" allUniqueName="[Range 1].[Provider].[All]" dimensionUniqueName="[Range 1]" displayFolder="" count="0" memberValueDatatype="130" unbalanced="0"/>
    <cacheHierarchy uniqueName="[Range 1].[Respondent]" caption="Respondent" attribute="1" defaultMemberUniqueName="[Range 1].[Respondent].[All]" allUniqueName="[Range 1].[Respondent].[All]" dimensionUniqueName="[Range 1]" displayFolder="" count="0" memberValueDatatype="130" unbalanced="0"/>
    <cacheHierarchy uniqueName="[Range 1].[Respondent Country]" caption="Respondent Country" attribute="1" defaultMemberUniqueName="[Range 1].[Respondent Country].[All]" allUniqueName="[Range 1].[Respondent Country].[All]" dimensionUniqueName="[Range 1]" displayFolder="" count="0" memberValueDatatype="130" unbalanced="0"/>
    <cacheHierarchy uniqueName="[Range 1].[Respondent Representative]" caption="Respondent Representative" attribute="1" defaultMemberUniqueName="[Range 1].[Respondent Representative].[All]" allUniqueName="[Range 1].[Respondent Representative].[All]" dimensionUniqueName="[Range 1]" displayFolder="" count="0" memberValueDatatype="130" unbalanced="0"/>
    <cacheHierarchy uniqueName="[Range 1].[Response Extension]" caption="Response Extension" attribute="1" defaultMemberUniqueName="[Range 1].[Response Extension].[All]" allUniqueName="[Range 1].[Response Extension].[All]" dimensionUniqueName="[Range 1]" displayFolder="" count="0" memberValueDatatype="130" unbalanced="0"/>
    <cacheHierarchy uniqueName="[Range 1].[Response w/in 14 Days]" caption="Response w/in 14 Days" attribute="1" defaultMemberUniqueName="[Range 1].[Response w/in 14 Days].[All]" allUniqueName="[Range 1].[Response w/in 14 Days].[All]" dimensionUniqueName="[Range 1]" displayFolder="" count="0" memberValueDatatype="130" unbalanced="0"/>
    <cacheHierarchy uniqueName="[Range 1].[Response w/in 6 Months]" caption="Response w/in 6 Months" attribute="1" defaultMemberUniqueName="[Range 1].[Response w/in 6 Months].[All]" allUniqueName="[Range 1].[Response w/in 6 Months].[All]" dimensionUniqueName="[Range 1]" displayFolder="" count="0" memberValueDatatype="130" unbalanced="0"/>
    <cacheHierarchy uniqueName="[Range 1].[Response_Arg: [1]] Registrant's use of domain is for bona fide offering of goods/services]" caption="Response_Arg: [1] Registrant's use of domain is for bona fide offering of goods/services" attribute="1" defaultMemberUniqueName="[Range 1].[Response_Arg: [1]] Registrant's use of domain is for bona fide offering of goods/services].[All]" allUniqueName="[Range 1].[Response_Arg: [1]] Registrant's use of domain is for bona fide offering of goods/services].[All]" dimensionUniqueName="[Range 1]" displayFolder="" count="0" memberValueDatatype="11" unbalanced="0"/>
    <cacheHierarchy uniqueName="[Range 1].[Response_Arg: [2]] Registrant is commonly known by domain name]" caption="Response_Arg: [2] Registrant is commonly known by domain name" attribute="1" defaultMemberUniqueName="[Range 1].[Response_Arg: [2]] Registrant is commonly known by domain name].[All]" allUniqueName="[Range 1].[Response_Arg: [2]] Registrant is commonly known by domain name].[All]" dimensionUniqueName="[Range 1]" displayFolder="" count="0" memberValueDatatype="11" unbalanced="0"/>
    <cacheHierarchy uniqueName="[Range 1].[Response_Arg: [3]] Registrant making fair use of domain without profiting from misleading consumers]" caption="Response_Arg: [3] Registrant making fair use of domain without profiting from misleading consumers" attribute="1" defaultMemberUniqueName="[Range 1].[Response_Arg: [3]] Registrant making fair use of domain without profiting from misleading consumers].[All]" allUniqueName="[Range 1].[Response_Arg: [3]] Registrant making fair use of domain without profiting from misleading consumers].[All]" dimensionUniqueName="[Range 1]" displayFolder="" count="0" memberValueDatatype="11" unbalanced="0"/>
    <cacheHierarchy uniqueName="[Range 1].[Response_Arg: [4]] Domain is generic/ descriptive, and Registrant is making fair use]" caption="Response_Arg: [4] Domain is generic/ descriptive, and Registrant is making fair use" attribute="1" defaultMemberUniqueName="[Range 1].[Response_Arg: [4]] Domain is generic/ descriptive, and Registrant is making fair use].[All]" allUniqueName="[Range 1].[Response_Arg: [4]] Domain is generic/ descriptive, and Registrant is making fair use].[All]" dimensionUniqueName="[Range 1]" displayFolder="" count="0" memberValueDatatype="11" unbalanced="0"/>
    <cacheHierarchy uniqueName="[Range 1].[Response_Arg: [5]] Domain is operated in tribute/ criticism]" caption="Response_Arg: [5] Domain is operated in tribute/ criticism" attribute="1" defaultMemberUniqueName="[Range 1].[Response_Arg: [5]] Domain is operated in tribute/ criticism].[All]" allUniqueName="[Range 1].[Response_Arg: [5]] Domain is operated in tribute/ criticism].[All]" dimensionUniqueName="[Range 1]" displayFolder="" count="0" memberValueDatatype="11" unbalanced="0"/>
    <cacheHierarchy uniqueName="[Range 1].[Response_Arg: [6]] Registrant’s holding of the domain name is consistent with written agreement]" caption="Response_Arg: [6] Registrant’s holding of the domain name is consistent with written agreement" attribute="1" defaultMemberUniqueName="[Range 1].[Response_Arg: [6]] Registrant’s holding of the domain name is consistent with written agreement].[All]" allUniqueName="[Range 1].[Response_Arg: [6]] Registrant’s holding of the domain name is consistent with written agreement].[All]" dimensionUniqueName="[Range 1]" displayFolder="" count="0" memberValueDatatype="11" unbalanced="0"/>
    <cacheHierarchy uniqueName="[Range 1].[Response_Arg: [7]] The domain name is not part of a wider pattern of abusive registration]" caption="Response_Arg: [7] The domain name is not part of a wider pattern of abusive registration" attribute="1" defaultMemberUniqueName="[Range 1].[Response_Arg: [7]] The domain name is not part of a wider pattern of abusive registration].[All]" allUniqueName="[Range 1].[Response_Arg: [7]] The domain name is not part of a wider pattern of abusive registration].[All]" dimensionUniqueName="[Range 1]" displayFolder="" count="0" memberValueDatatype="11" unbalanced="0"/>
    <cacheHierarchy uniqueName="[Range 1].[Response_Arg: [8]] Examiner did not provide detail]" caption="Response_Arg: [8] Examiner did not provide detail" attribute="1" defaultMemberUniqueName="[Range 1].[Response_Arg: [8]] Examiner did not provide detail].[All]" allUniqueName="[Range 1].[Response_Arg: [8]] Examiner did not provide detail].[All]" dimensionUniqueName="[Range 1]" displayFolder="" count="0" memberValueDatatype="11" unbalanced="0"/>
    <cacheHierarchy uniqueName="[Range 1].[Response_Arg: [9]] Other]" caption="Response_Arg: [9] Other" attribute="1" defaultMemberUniqueName="[Range 1].[Response_Arg: [9]] Other].[All]" allUniqueName="[Range 1].[Response_Arg: [9]] Other].[All]" dimensionUniqueName="[Range 1]" displayFolder="" count="0" memberValueDatatype="11" unbalanced="0"/>
    <cacheHierarchy uniqueName="[Range 1].[Result]" caption="Result" attribute="1" defaultMemberUniqueName="[Range 1].[Result].[All]" allUniqueName="[Range 1].[Result].[All]" dimensionUniqueName="[Range 1]" displayFolder="" count="2" memberValueDatatype="130" unbalanced="0">
      <fieldsUsage count="2">
        <fieldUsage x="-1"/>
        <fieldUsage x="1"/>
      </fieldsUsage>
    </cacheHierarchy>
    <cacheHierarchy uniqueName="[Range 1].[sumprod_casenum]" caption="sumprod_casenum" attribute="1" defaultMemberUniqueName="[Range 1].[sumprod_casenum].[All]" allUniqueName="[Range 1].[sumprod_casenum].[All]" dimensionUniqueName="[Range 1]" displayFolder="" count="0" memberValueDatatype="20" unbalanced="0"/>
    <cacheHierarchy uniqueName="[Range 1].[TLD of domain name at issue]" caption="TLD of domain name at issue" attribute="1" defaultMemberUniqueName="[Range 1].[TLD of domain name at issue].[All]" allUniqueName="[Range 1].[TLD of domain name at issue].[All]" dimensionUniqueName="[Range 1]" displayFolder="" count="0" memberValueDatatype="130" unbalanced="0"/>
    <cacheHierarchy uniqueName="[Range 1].[TM is arbitrary/suggestive for category]" caption="TM is arbitrary/suggestive for category" attribute="1" defaultMemberUniqueName="[Range 1].[TM is arbitrary/suggestive for category].[All]" allUniqueName="[Range 1].[TM is arbitrary/suggestive for category].[All]" dimensionUniqueName="[Range 1]" displayFolder="" count="0" memberValueDatatype="130" unbalanced="0"/>
    <cacheHierarchy uniqueName="[Range 1].[TM is descriptive for category]" caption="TM is descriptive for category" attribute="1" defaultMemberUniqueName="[Range 1].[TM is descriptive for category].[All]" allUniqueName="[Range 1].[TM is descriptive for category].[All]" dimensionUniqueName="[Range 1]" displayFolder="" count="0" memberValueDatatype="130" unbalanced="0"/>
    <cacheHierarchy uniqueName="[Range 1].[TM is fanciful]" caption="TM is fanciful" attribute="1" defaultMemberUniqueName="[Range 1].[TM is fanciful].[All]" allUniqueName="[Range 1].[TM is fanciful].[All]" dimensionUniqueName="[Range 1]" displayFolder="" count="0" memberValueDatatype="130" unbalanced="0"/>
    <cacheHierarchy uniqueName="[Range 1].[TM owner in TMCH (mentioned in decision)]" caption="TM owner in TMCH (mentioned in decision)" attribute="1" defaultMemberUniqueName="[Range 1].[TM owner in TMCH (mentioned in decision)].[All]" allUniqueName="[Range 1].[TM owner in TMCH (mentioned in decision)].[All]" dimensionUniqueName="[Range 1]" displayFolder="" count="0" memberValueDatatype="130" unbalanced="0"/>
    <cacheHierarchy uniqueName="[Range 1].[Commencement Date (Month Index)]" caption="Commencement Date (Month Index)" attribute="1" defaultMemberUniqueName="[Range 1].[Commencement Date (Month Index)].[All]" allUniqueName="[Range 1].[Commencement Date (Month Index)].[All]" dimensionUniqueName="[Range 1]" displayFolder="" count="0" memberValueDatatype="20" unbalanced="0" hidden="1"/>
    <cacheHierarchy uniqueName="[Range 1].[Decision Date (Month Index)]" caption="Decision Date (Month Index)" attribute="1" defaultMemberUniqueName="[Range 1].[Decision Date (Month Index)].[All]" allUniqueName="[Range 1].[Decision Date (Month Index)].[All]" dimensionUniqueName="[Range 1]" displayFolder="" count="0" memberValueDatatype="20" unbalanced="0" hidden="1"/>
    <cacheHierarchy uniqueName="[Measures].[__XL_Count Range]" caption="__XL_Count Range" measure="1" displayFolder="" measureGroup="Range" count="0" hidden="1"/>
    <cacheHierarchy uniqueName="[Measures].[__XL_Count Range 1]" caption="__XL_Count Range 1" measure="1" displayFolder="" measureGroup="Range 1" count="0" hidden="1"/>
    <cacheHierarchy uniqueName="[Measures].[__No measures defined]" caption="__No measures defined" measure="1" displayFolder="" count="0" hidden="1"/>
    <cacheHierarchy uniqueName="[Measures].[Count of Case Number]" caption="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Distinct Count of Case Number]" caption="Distinct 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Count of Case Number 2]" caption="Count of Case Number 2" measure="1" displayFolder="" measureGroup="Range 1" count="0" hidden="1">
      <extLst>
        <ext xmlns:x15="http://schemas.microsoft.com/office/spreadsheetml/2010/11/main" uri="{B97F6D7D-B522-45F9-BDA1-12C45D357490}">
          <x15:cacheHierarchy aggregatedColumn="60"/>
        </ext>
      </extLst>
    </cacheHierarchy>
    <cacheHierarchy uniqueName="[Measures].[Distinct Count of Case Number 2]" caption="Distinct Count of Case Number 2" measure="1" displayFolder="" measureGroup="Range 1" count="0" oneField="1" hidden="1">
      <fieldsUsage count="1">
        <fieldUsage x="0"/>
      </fieldsUsage>
      <extLst>
        <ext xmlns:x15="http://schemas.microsoft.com/office/spreadsheetml/2010/11/main" uri="{B97F6D7D-B522-45F9-BDA1-12C45D357490}">
          <x15:cacheHierarchy aggregatedColumn="60"/>
        </ext>
      </extLst>
    </cacheHierarchy>
    <cacheHierarchy uniqueName="[Measures].[Count of Result]" caption="Count of Result" measure="1" displayFolder="" measureGroup="Range 1" count="0" hidden="1">
      <extLst>
        <ext xmlns:x15="http://schemas.microsoft.com/office/spreadsheetml/2010/11/main" uri="{B97F6D7D-B522-45F9-BDA1-12C45D357490}">
          <x15:cacheHierarchy aggregatedColumn="113"/>
        </ext>
      </extLst>
    </cacheHierarchy>
  </cacheHierarchies>
  <kpis count="0"/>
  <dimensions count="3">
    <dimension measure="1" name="Measures" uniqueName="[Measures]" caption="Measures"/>
    <dimension name="Range" uniqueName="[Range]" caption="Range"/>
    <dimension name="Range 1" uniqueName="[Range 1]" caption="Range 1"/>
  </dimensions>
  <measureGroups count="2">
    <measureGroup name="Range" caption="Range"/>
    <measureGroup name="Range 1" caption="Range 1"/>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lex Noonan" refreshedDate="43209.702777546299" backgroundQuery="1" createdVersion="6" refreshedVersion="6" minRefreshableVersion="3" recordCount="0" supportSubquery="1" supportAdvancedDrill="1" xr:uid="{DB2E3934-CE40-46BE-B63E-8569F0C498E0}">
  <cacheSource type="external" connectionId="1"/>
  <cacheFields count="7">
    <cacheField name="[Measures].[Distinct Count of Case Number 2]" caption="Distinct Count of Case Number 2" numFmtId="0" hierarchy="128" level="32767"/>
    <cacheField name="[Range 1].[Result].[Result]" caption="Result" numFmtId="0" hierarchy="113" level="1">
      <sharedItems containsSemiMixedTypes="0" containsNonDate="0" containsString="0"/>
    </cacheField>
    <cacheField name="[Range 1].[BadFaith_Evid: [6]] Registrant is using domain for pay-per-click traffic].[BadFaith_Evid: [6]] Registrant is using domain for pay-per-click traffic]" caption="BadFaith_Evid: [6] Registrant is using domain for pay-per-click traffic" numFmtId="0" hierarchy="55" level="1">
      <sharedItems count="2">
        <b v="0"/>
        <b v="1"/>
      </sharedItems>
    </cacheField>
    <cacheField name="[Range 1].[Compl_Failure: [1]] Registered domain name is identical/ confusingly similar to mark].[Compl_Failure: [1]] Registered domain name is identical/ confusingly similar to mark]" caption="Compl_Failure: [1] Registered domain name is identical/ confusingly similar to mark" numFmtId="0" hierarchy="65" level="1">
      <sharedItems containsSemiMixedTypes="0" containsNonDate="0" containsString="0"/>
    </cacheField>
    <cacheField name="[Range 1].[Compl_Failure: [2]] Registrant has no legitimate right/ interest to domain name].[Compl_Failure: [2]] Registrant has no legitimate right/ interest to domain name]" caption="Compl_Failure: [2] Registrant has no legitimate right/ interest to domain name" numFmtId="0" hierarchy="66" level="1">
      <sharedItems containsSemiMixedTypes="0" containsNonDate="0" containsString="0"/>
    </cacheField>
    <cacheField name="[Range 1].[Compl_Failure: [3]] Domain name was registered/ being used in bad faith].[Compl_Failure: [3]] Domain name was registered/ being used in bad faith]" caption="Compl_Failure: [3] Domain name was registered/ being used in bad faith" numFmtId="0" hierarchy="67" level="1">
      <sharedItems containsSemiMixedTypes="0" containsNonDate="0" containsString="0"/>
    </cacheField>
    <cacheField name="[Range 1].[Compl_Failure: [4]] Examiner did not provide detail].[Compl_Failure: [4]] Examiner did not provide detail]" caption="Compl_Failure: [4] Examiner did not provide detail" numFmtId="0" hierarchy="68" level="1">
      <sharedItems containsSemiMixedTypes="0" containsNonDate="0" containsString="0"/>
    </cacheField>
  </cacheFields>
  <cacheHierarchies count="130">
    <cacheHierarchy uniqueName="[Range].[Additional Notes on bad faith elements (if required)]" caption="Additional Notes on bad faith elements (if required)" attribute="1" defaultMemberUniqueName="[Range].[Additional Notes on bad faith elements (if required)].[All]" allUniqueName="[Range].[Additional Notes on bad faith elements (if required)].[All]" dimensionUniqueName="[Range]" displayFolder="" count="0" memberValueDatatype="130" unbalanced="0"/>
    <cacheHierarchy uniqueName="[Range].[Additional Notes on Response (if required)]" caption="Additional Notes on Response (if required)" attribute="1" defaultMemberUniqueName="[Range].[Additional Notes on Response (if required)].[All]" allUniqueName="[Range].[Additional Notes on Response (if required)].[All]" dimensionUniqueName="[Range]" displayFolder="" count="0" memberValueDatatype="130" unbalanced="0"/>
    <cacheHierarchy uniqueName="[Range].[Appeal]" caption="Appeal" attribute="1" defaultMemberUniqueName="[Range].[Appeal].[All]" allUniqueName="[Range].[Appeal].[All]" dimensionUniqueName="[Range]" displayFolder="" count="0" memberValueDatatype="130" unbalanced="0"/>
    <cacheHierarchy uniqueName="[Range].[Appeal Link (if applicable)]" caption="Appeal Link (if applicable)" attribute="1" defaultMemberUniqueName="[Range].[Appeal Link (if applicable)].[All]" allUniqueName="[Range].[Appeal Link (if applicable)].[All]" dimensionUniqueName="[Range]" displayFolder="" count="0" memberValueDatatype="130" unbalanced="0"/>
    <cacheHierarchy uniqueName="[Range].[Case Name]" caption="Case Name" attribute="1" defaultMemberUniqueName="[Range].[Case Name].[All]" allUniqueName="[Range].[Case Name].[All]" dimensionUniqueName="[Range]" displayFolder="" count="0" memberValueDatatype="130" unbalanced="0"/>
    <cacheHierarchy uniqueName="[Range].[Case Number]" caption="Case Number" attribute="1" defaultMemberUniqueName="[Range].[Case Number].[All]" allUniqueName="[Range].[Case Number].[All]" dimensionUniqueName="[Range]" displayFolder="" count="0" memberValueDatatype="130" unbalanced="0"/>
    <cacheHierarchy uniqueName="[Range].[Commencement Date]" caption="Commencement Date" attribute="1" time="1" defaultMemberUniqueName="[Range].[Commencement Date].[All]" allUniqueName="[Range].[Commencement Date].[All]" dimensionUniqueName="[Range]" displayFolder="" count="0" memberValueDatatype="7" unbalanced="0"/>
    <cacheHierarchy uniqueName="[Range].[Complainant]" caption="Complainant" attribute="1" defaultMemberUniqueName="[Range].[Complainant].[All]" allUniqueName="[Range].[Complainant].[All]" dimensionUniqueName="[Range]" displayFolder="" count="0" memberValueDatatype="130" unbalanced="0"/>
    <cacheHierarchy uniqueName="[Range].[Complainant Country]" caption="Complainant Country" attribute="1" defaultMemberUniqueName="[Range].[Complainant Country].[All]" allUniqueName="[Range].[Complainant Country].[All]" dimensionUniqueName="[Range]" displayFolder="" count="0" memberValueDatatype="130" unbalanced="0"/>
    <cacheHierarchy uniqueName="[Range].[Complainant Representative]" caption="Complainant Representative" attribute="1" defaultMemberUniqueName="[Range].[Complainant Representative].[All]" allUniqueName="[Range].[Complainant Representative].[All]" dimensionUniqueName="[Range]" displayFolder="" count="0" memberValueDatatype="130" unbalanced="0"/>
    <cacheHierarchy uniqueName="[Range].[Decision Date]" caption="Decision Date" attribute="1" time="1" defaultMemberUniqueName="[Range].[Decision Date].[All]" allUniqueName="[Range].[Decision Date].[All]" dimensionUniqueName="[Range]" displayFolder="" count="0" memberValueDatatype="7" unbalanced="0"/>
    <cacheHierarchy uniqueName="[Range].[Determination type]" caption="Determination type" attribute="1" defaultMemberUniqueName="[Range].[Determination type].[All]" allUniqueName="[Range].[Determination type].[All]" dimensionUniqueName="[Range]" displayFolder="" count="0" memberValueDatatype="130" unbalanced="0"/>
    <cacheHierarchy uniqueName="[Range].[Did response accuse complainant of abuse?]" caption="Did response accuse complainant of abuse?" attribute="1" defaultMemberUniqueName="[Range].[Did response accuse complainant of abuse?].[All]" allUniqueName="[Range].[Did response accuse complainant of abuse?].[All]" dimensionUniqueName="[Range]" displayFolder="" count="0" memberValueDatatype="130" unbalanced="0"/>
    <cacheHierarchy uniqueName="[Range].[Did response mention issues with receiving notice of complaint?]" caption="Did response mention issues with receiving notice of complaint?" attribute="1" defaultMemberUniqueName="[Range].[Did response mention issues with receiving notice of complaint?].[All]" allUniqueName="[Range].[Did response mention issues with receiving notice of complaint?].[All]" dimensionUniqueName="[Range]" displayFolder="" count="0" memberValueDatatype="130" unbalanced="0"/>
    <cacheHierarchy uniqueName="[Range].[Disputed Domain]" caption="Disputed Domain" attribute="1" defaultMemberUniqueName="[Range].[Disputed Domain].[All]" allUniqueName="[Range].[Disputed Domain].[All]" dimensionUniqueName="[Range]" displayFolder="" count="0" memberValueDatatype="130" unbalanced="0"/>
    <cacheHierarchy uniqueName="[Range].[Domain name (string) identical to TM]" caption="Domain name (string) identical to TM" attribute="1" defaultMemberUniqueName="[Range].[Domain name (string) identical to TM].[All]" allUniqueName="[Range].[Domain name (string) identical to TM].[All]" dimensionUniqueName="[Range]" displayFolder="" count="0" memberValueDatatype="130" unbalanced="0"/>
    <cacheHierarchy uniqueName="[Range].[Domain name contains TM + generic or related term]" caption="Domain name contains TM + generic or related term" attribute="1" defaultMemberUniqueName="[Range].[Domain name contains TM + generic or related term].[All]" allUniqueName="[Range].[Domain name contains TM + generic or related term].[All]" dimensionUniqueName="[Range]" displayFolder="" count="0" memberValueDatatype="130" unbalanced="0"/>
    <cacheHierarchy uniqueName="[Range].[Domain name similar to TM (typo, homophone, etc.)]" caption="Domain name similar to TM (typo, homophone, etc.)" attribute="1" defaultMemberUniqueName="[Range].[Domain name similar to TM (typo, homophone, etc.)].[All]" allUniqueName="[Range].[Domain name similar to TM (typo, homophone, etc.)].[All]" dimensionUniqueName="[Range]" displayFolder="" count="0" memberValueDatatype="130" unbalanced="0"/>
    <cacheHierarchy uniqueName="[Range].[Examiner]" caption="Examiner" attribute="1" defaultMemberUniqueName="[Range].[Examiner].[All]" allUniqueName="[Range].[Examiner].[All]" dimensionUniqueName="[Range]" displayFolder="" count="0" memberValueDatatype="130" unbalanced="0"/>
    <cacheHierarchy uniqueName="[Range].[Examiner articulated evidentiary basis for decision]" caption="Examiner articulated evidentiary basis for decision" attribute="1" defaultMemberUniqueName="[Range].[Examiner articulated evidentiary basis for decision].[All]" allUniqueName="[Range].[Examiner articulated evidentiary basis for decision].[All]" dimensionUniqueName="[Range]" displayFolder="" count="0" memberValueDatatype="130" unbalanced="0"/>
    <cacheHierarchy uniqueName="[Range].[Examiner explicitly mentions likely confusion +/ -/ unaffected by gTLD]" caption="Examiner explicitly mentions likely confusion +/ -/ unaffected by gTLD" attribute="1" defaultMemberUniqueName="[Range].[Examiner explicitly mentions likely confusion +/ -/ unaffected by gTLD].[All]" allUniqueName="[Range].[Examiner explicitly mentions likely confusion +/ -/ unaffected by gTLD].[All]" dimensionUniqueName="[Range]" displayFolder="" count="0" memberValueDatatype="130" unbalanced="0"/>
    <cacheHierarchy uniqueName="[Range].[Examiner finds likely confusion decreased by addition of TLD]" caption="Examiner finds likely confusion decreased by addition of TLD" attribute="1" defaultMemberUniqueName="[Range].[Examiner finds likely confusion decreased by addition of TLD].[All]" allUniqueName="[Range].[Examiner finds likely confusion decreased by addition of TLD].[All]" dimensionUniqueName="[Range]" displayFolder="" count="0" memberValueDatatype="130" unbalanced="0"/>
    <cacheHierarchy uniqueName="[Range].[Examiner finds likely confusion increased by addition of TLD]" caption="Examiner finds likely confusion increased by addition of TLD" attribute="1" defaultMemberUniqueName="[Range].[Examiner finds likely confusion increased by addition of TLD].[All]" allUniqueName="[Range].[Examiner finds likely confusion increased by addition of TLD].[All]" dimensionUniqueName="[Range]" displayFolder="" count="0" memberValueDatatype="130" unbalanced="0"/>
    <cacheHierarchy uniqueName="[Range].[Facts indicating UDRP/ litigation is more appropriate]" caption="Facts indicating UDRP/ litigation is more appropriate" attribute="1" defaultMemberUniqueName="[Range].[Facts indicating UDRP/ litigation is more appropriate].[All]" allUniqueName="[Range].[Facts indicating UDRP/ litigation is more appropriate].[All]" dimensionUniqueName="[Range]" displayFolder="" count="0" memberValueDatatype="130" unbalanced="0"/>
    <cacheHierarchy uniqueName="[Range].[Final Domain Disposition]" caption="Final Domain Disposition" attribute="1" defaultMemberUniqueName="[Range].[Final Domain Disposition].[All]" allUniqueName="[Range].[Final Domain Disposition].[All]" dimensionUniqueName="[Range]" displayFolder="" count="0" memberValueDatatype="130" unbalanced="0"/>
    <cacheHierarchy uniqueName="[Range].[General TM]" caption="General TM" attribute="1" defaultMemberUniqueName="[Range].[General TM].[All]" allUniqueName="[Range].[General TM].[All]" dimensionUniqueName="[Range]" displayFolder="" count="0" memberValueDatatype="130" unbalanced="0"/>
    <cacheHierarchy uniqueName="[Range].[If a Response was filed, what Defense(s) or  facts were submitted to refute bad faith allegation?]" caption="If a Response was filed, what Defense(s) or  facts were submitted to refute bad faith allegation?" attribute="1" defaultMemberUniqueName="[Range].[If a Response was filed, what Defense(s) or  facts were submitted to refute bad faith allegation?].[All]" allUniqueName="[Range].[If a Response was filed, what Defense(s) or  facts were submitted to refute bad faith allegation?].[All]" dimensionUniqueName="[Range]" displayFolder="" count="0" memberValueDatatype="130" unbalanced="0"/>
    <cacheHierarchy uniqueName="[Range].[If complainant is unsuccessful, where did complainant fail?]" caption="If complainant is unsuccessful, where did complainant fail?" attribute="1" defaultMemberUniqueName="[Range].[If complainant is unsuccessful, where did complainant fail?].[All]" allUniqueName="[Range].[If complainant is unsuccessful, where did complainant fail?].[All]" dimensionUniqueName="[Range]" displayFolder="" count="0" memberValueDatatype="130" unbalanced="0"/>
    <cacheHierarchy uniqueName="[Range].[If Determination was in Complainant’s favor, what constituted bad faith conduct?]" caption="If Determination was in Complainant’s favor, what constituted bad faith conduct?" attribute="1" defaultMemberUniqueName="[Range].[If Determination was in Complainant’s favor, what constituted bad faith conduct?].[All]" allUniqueName="[Range].[If Determination was in Complainant’s favor, what constituted bad faith conduct?].[All]" dimensionUniqueName="[Range]" displayFolder="" count="0" memberValueDatatype="130" unbalanced="0"/>
    <cacheHierarchy uniqueName="[Range].[Is domain active? (If date is more than one year after decision)]" caption="Is domain active? (If date is more than one year after decision)" attribute="1" defaultMemberUniqueName="[Range].[Is domain active? (If date is more than one year after decision)].[All]" allUniqueName="[Range].[Is domain active? (If date is more than one year after decision)].[All]" dimensionUniqueName="[Range]" displayFolder="" count="0" memberValueDatatype="130" unbalanced="0"/>
    <cacheHierarchy uniqueName="[Range].[Isolated mark (from domain)]" caption="Isolated mark (from domain)" attribute="1" defaultMemberUniqueName="[Range].[Isolated mark (from domain)].[All]" allUniqueName="[Range].[Isolated mark (from domain)].[All]" dimensionUniqueName="[Range]" displayFolder="" count="0" memberValueDatatype="130" unbalanced="0"/>
    <cacheHierarchy uniqueName="[Range].[Multiple domain names involved]" caption="Multiple domain names involved" attribute="1" defaultMemberUniqueName="[Range].[Multiple domain names involved].[All]" allUniqueName="[Range].[Multiple domain names involved].[All]" dimensionUniqueName="[Range]" displayFolder="" count="0" memberValueDatatype="130" unbalanced="0"/>
    <cacheHierarchy uniqueName="[Range].[Provider]" caption="Provider" attribute="1" defaultMemberUniqueName="[Range].[Provider].[All]" allUniqueName="[Range].[Provider].[All]" dimensionUniqueName="[Range]" displayFolder="" count="0" memberValueDatatype="130" unbalanced="0"/>
    <cacheHierarchy uniqueName="[Range].[Respondent]" caption="Respondent" attribute="1" defaultMemberUniqueName="[Range].[Respondent].[All]" allUniqueName="[Range].[Respondent].[All]" dimensionUniqueName="[Range]" displayFolder="" count="0" memberValueDatatype="130" unbalanced="0"/>
    <cacheHierarchy uniqueName="[Range].[Respondent Country]" caption="Respondent Country" attribute="1" defaultMemberUniqueName="[Range].[Respondent Country].[All]" allUniqueName="[Range].[Respondent Country].[All]" dimensionUniqueName="[Range]" displayFolder="" count="0" memberValueDatatype="130" unbalanced="0"/>
    <cacheHierarchy uniqueName="[Range].[Respondent Representative]" caption="Respondent Representative" attribute="1" defaultMemberUniqueName="[Range].[Respondent Representative].[All]" allUniqueName="[Range].[Respondent Representative].[All]" dimensionUniqueName="[Range]" displayFolder="" count="0" memberValueDatatype="130" unbalanced="0"/>
    <cacheHierarchy uniqueName="[Range].[Response Extension]" caption="Response Extension" attribute="1" defaultMemberUniqueName="[Range].[Response Extension].[All]" allUniqueName="[Range].[Response Extension].[All]" dimensionUniqueName="[Range]" displayFolder="" count="0" memberValueDatatype="130" unbalanced="0"/>
    <cacheHierarchy uniqueName="[Range].[Response w/in 14 Days]" caption="Response w/in 14 Days" attribute="1" defaultMemberUniqueName="[Range].[Response w/in 14 Days].[All]" allUniqueName="[Range].[Response w/in 14 Days].[All]" dimensionUniqueName="[Range]" displayFolder="" count="0" memberValueDatatype="130" unbalanced="0"/>
    <cacheHierarchy uniqueName="[Range].[Response w/in 6 Months]" caption="Response w/in 6 Months" attribute="1" defaultMemberUniqueName="[Range].[Response w/in 6 Months].[All]" allUniqueName="[Range].[Response w/in 6 Months].[All]" dimensionUniqueName="[Range]" displayFolder="" count="0" memberValueDatatype="130" unbalanced="0"/>
    <cacheHierarchy uniqueName="[Range].[Result]" caption="Result" attribute="1" defaultMemberUniqueName="[Range].[Result].[All]" allUniqueName="[Range].[Result].[All]" dimensionUniqueName="[Range]" displayFolder="" count="0" memberValueDatatype="130" unbalanced="0"/>
    <cacheHierarchy uniqueName="[Range].[sumprod_casenum]" caption="sumprod_casenum" attribute="1" defaultMemberUniqueName="[Range].[sumprod_casenum].[All]" allUniqueName="[Range].[sumprod_casenum].[All]" dimensionUniqueName="[Range]" displayFolder="" count="0" memberValueDatatype="20" unbalanced="0"/>
    <cacheHierarchy uniqueName="[Range].[TLD of domain name at issue]" caption="TLD of domain name at issue" attribute="1" defaultMemberUniqueName="[Range].[TLD of domain name at issue].[All]" allUniqueName="[Range].[TLD of domain name at issue].[All]" dimensionUniqueName="[Range]" displayFolder="" count="0" memberValueDatatype="130" unbalanced="0"/>
    <cacheHierarchy uniqueName="[Range].[TM is arbitrary/suggestive for category]" caption="TM is arbitrary/suggestive for category" attribute="1" defaultMemberUniqueName="[Range].[TM is arbitrary/suggestive for category].[All]" allUniqueName="[Range].[TM is arbitrary/suggestive for category].[All]" dimensionUniqueName="[Range]" displayFolder="" count="0" memberValueDatatype="130" unbalanced="0"/>
    <cacheHierarchy uniqueName="[Range].[TM is descriptive for category]" caption="TM is descriptive for category" attribute="1" defaultMemberUniqueName="[Range].[TM is descriptive for category].[All]" allUniqueName="[Range].[TM is descriptive for category].[All]" dimensionUniqueName="[Range]" displayFolder="" count="0" memberValueDatatype="130" unbalanced="0"/>
    <cacheHierarchy uniqueName="[Range].[TM is fanciful]" caption="TM is fanciful" attribute="1" defaultMemberUniqueName="[Range].[TM is fanciful].[All]" allUniqueName="[Range].[TM is fanciful].[All]" dimensionUniqueName="[Range]" displayFolder="" count="0" memberValueDatatype="130" unbalanced="0"/>
    <cacheHierarchy uniqueName="[Range].[TM owner in TMCH (mentioned in decision)]" caption="TM owner in TMCH (mentioned in decision)" attribute="1" defaultMemberUniqueName="[Range].[TM owner in TMCH (mentioned in decision)].[All]" allUniqueName="[Range].[TM owner in TMCH (mentioned in decision)].[All]" dimensionUniqueName="[Range]" displayFolder="" count="0" memberValueDatatype="130" unbalanced="0"/>
    <cacheHierarchy uniqueName="[Range 1].[Additional Notes on bad faith elements (if required)]" caption="Additional Notes on bad faith elements (if required)" attribute="1" defaultMemberUniqueName="[Range 1].[Additional Notes on bad faith elements (if required)].[All]" allUniqueName="[Range 1].[Additional Notes on bad faith elements (if required)].[All]" dimensionUniqueName="[Range 1]" displayFolder="" count="0" memberValueDatatype="130" unbalanced="0"/>
    <cacheHierarchy uniqueName="[Range 1].[Additional Notes on Response (if required)]" caption="Additional Notes on Response (if required)" attribute="1" defaultMemberUniqueName="[Range 1].[Additional Notes on Response (if required)].[All]" allUniqueName="[Range 1].[Additional Notes on Response (if required)].[All]" dimensionUniqueName="[Range 1]" displayFolder="" count="0" memberValueDatatype="130" unbalanced="0"/>
    <cacheHierarchy uniqueName="[Range 1].[Appeal]" caption="Appeal" attribute="1" defaultMemberUniqueName="[Range 1].[Appeal].[All]" allUniqueName="[Range 1].[Appeal].[All]" dimensionUniqueName="[Range 1]" displayFolder="" count="0" memberValueDatatype="130" unbalanced="0"/>
    <cacheHierarchy uniqueName="[Range 1].[Appeal Link (if applicable)]" caption="Appeal Link (if applicable)" attribute="1" defaultMemberUniqueName="[Range 1].[Appeal Link (if applicable)].[All]" allUniqueName="[Range 1].[Appeal Link (if applicable)].[All]" dimensionUniqueName="[Range 1]" displayFolder="" count="0" memberValueDatatype="130" unbalanced="0"/>
    <cacheHierarchy uniqueName="[Range 1].[BadFaith_Evid: [1]] Registrant acquired domain to sell/ rent/ transfer to complainant for more than o]" caption="BadFaith_Evid: [1] Registrant acquired domain to sell/ rent/ transfer to complainant for more than o" attribute="1" defaultMemberUniqueName="[Range 1].[BadFaith_Evid: [1]] Registrant acquired domain to sell/ rent/ transfer to complainant for more than o].[All]" allUniqueName="[Range 1].[BadFaith_Evid: [1]] Registrant acquired domain to sell/ rent/ transfer to complainant for more than o].[All]" dimensionUniqueName="[Range 1]" displayFolder="" count="0" memberValueDatatype="11" unbalanced="0"/>
    <cacheHierarchy uniqueName="[Range 1].[BadFaith_Evid: [2]] Registrant registered domain to keep mark holder from reflecting mark (as part of]" caption="BadFaith_Evid: [2] Registrant registered domain to keep mark holder from reflecting mark (as part of" attribute="1" defaultMemberUniqueName="[Range 1].[BadFaith_Evid: [2]] Registrant registered domain to keep mark holder from reflecting mark (as part of].[All]" allUniqueName="[Range 1].[BadFaith_Evid: [2]] Registrant registered domain to keep mark holder from reflecting mark (as part of].[All]" dimensionUniqueName="[Range 1]" displayFolder="" count="0" memberValueDatatype="11" unbalanced="0"/>
    <cacheHierarchy uniqueName="[Range 1].[BadFaith_Evid: [3]] Registrant used domain primarily to disrupt business of competitor]" caption="BadFaith_Evid: [3] Registrant used domain primarily to disrupt business of competitor" attribute="1" defaultMemberUniqueName="[Range 1].[BadFaith_Evid: [3]] Registrant used domain primarily to disrupt business of competitor].[All]" allUniqueName="[Range 1].[BadFaith_Evid: [3]] Registrant used domain primarily to disrupt business of competitor].[All]" dimensionUniqueName="[Range 1]" displayFolder="" count="0" memberValueDatatype="11" unbalanced="0"/>
    <cacheHierarchy uniqueName="[Range 1].[BadFaith_Evid: [4]] Registrant intentionally attempted to attract traffic for commercial gain by crea]" caption="BadFaith_Evid: [4] Registrant intentionally attempted to attract traffic for commercial gain by crea" attribute="1" defaultMemberUniqueName="[Range 1].[BadFaith_Evid: [4]] Registrant intentionally attempted to attract traffic for commercial gain by crea].[All]" allUniqueName="[Range 1].[BadFaith_Evid: [4]] Registrant intentionally attempted to attract traffic for commercial gain by crea].[All]" dimensionUniqueName="[Range 1]" displayFolder="" count="0" memberValueDatatype="11" unbalanced="0"/>
    <cacheHierarchy uniqueName="[Range 1].[BadFaith_Evid: [5]] Registrant holds large portfolios of domains]" caption="BadFaith_Evid: [5] Registrant holds large portfolios of domains" attribute="1" defaultMemberUniqueName="[Range 1].[BadFaith_Evid: [5]] Registrant holds large portfolios of domains].[All]" allUniqueName="[Range 1].[BadFaith_Evid: [5]] Registrant holds large portfolios of domains].[All]" dimensionUniqueName="[Range 1]" displayFolder="" count="0" memberValueDatatype="11" unbalanced="0"/>
    <cacheHierarchy uniqueName="[Range 1].[BadFaith_Evid: [6]] Registrant is using domain for pay-per-click traffic]" caption="BadFaith_Evid: [6] Registrant is using domain for pay-per-click traffic" attribute="1" defaultMemberUniqueName="[Range 1].[BadFaith_Evid: [6]] Registrant is using domain for pay-per-click traffic].[All]" allUniqueName="[Range 1].[BadFaith_Evid: [6]] Registrant is using domain for pay-per-click traffic].[All]" dimensionUniqueName="[Range 1]" displayFolder="" count="2" memberValueDatatype="11" unbalanced="0">
      <fieldsUsage count="2">
        <fieldUsage x="-1"/>
        <fieldUsage x="2"/>
      </fieldsUsage>
    </cacheHierarchy>
    <cacheHierarchy uniqueName="[Range 1].[BadFaith_Evid: [7]] Respondent was engaged in passive use and had notice of mark (possibly with other]" caption="BadFaith_Evid: [7] Respondent was engaged in passive use and had notice of mark (possibly with other" attribute="1" defaultMemberUniqueName="[Range 1].[BadFaith_Evid: [7]] Respondent was engaged in passive use and had notice of mark (possibly with other].[All]" allUniqueName="[Range 1].[BadFaith_Evid: [7]] Respondent was engaged in passive use and had notice of mark (possibly with other].[All]" dimensionUniqueName="[Range 1]" displayFolder="" count="0" memberValueDatatype="11" unbalanced="0"/>
    <cacheHierarchy uniqueName="[Range 1].[BadFaith_Evid: [8]] Examiner did not provide detail]" caption="BadFaith_Evid: [8] Examiner did not provide detail" attribute="1" defaultMemberUniqueName="[Range 1].[BadFaith_Evid: [8]] Examiner did not provide detail].[All]" allUniqueName="[Range 1].[BadFaith_Evid: [8]] Examiner did not provide detail].[All]" dimensionUniqueName="[Range 1]" displayFolder="" count="0" memberValueDatatype="11" unbalanced="0"/>
    <cacheHierarchy uniqueName="[Range 1].[BadFaith_Evid: [9]] Other]" caption="BadFaith_Evid: [9] Other" attribute="1" defaultMemberUniqueName="[Range 1].[BadFaith_Evid: [9]] Other].[All]" allUniqueName="[Range 1].[BadFaith_Evid: [9]] Other].[All]" dimensionUniqueName="[Range 1]" displayFolder="" count="0" memberValueDatatype="11" unbalanced="0"/>
    <cacheHierarchy uniqueName="[Range 1].[Case Name]" caption="Case Name" attribute="1" defaultMemberUniqueName="[Range 1].[Case Name].[All]" allUniqueName="[Range 1].[Case Name].[All]" dimensionUniqueName="[Range 1]" displayFolder="" count="0" memberValueDatatype="130" unbalanced="0"/>
    <cacheHierarchy uniqueName="[Range 1].[Case Number]" caption="Case Number" attribute="1" defaultMemberUniqueName="[Range 1].[Case Number].[All]" allUniqueName="[Range 1].[Case Number].[All]" dimensionUniqueName="[Range 1]" displayFolder="" count="0" memberValueDatatype="130" unbalanced="0"/>
    <cacheHierarchy uniqueName="[Range 1].[Commencement Date]" caption="Commencement Date" attribute="1" time="1" defaultMemberUniqueName="[Range 1].[Commencement Date].[All]" allUniqueName="[Range 1].[Commencement Date].[All]" dimensionUniqueName="[Range 1]" displayFolder="" count="0" memberValueDatatype="7" unbalanced="0"/>
    <cacheHierarchy uniqueName="[Range 1].[Commencement Date (Month)]" caption="Commencement Date (Month)" attribute="1" defaultMemberUniqueName="[Range 1].[Commencement Date (Month)].[All]" allUniqueName="[Range 1].[Commencement Date (Month)].[All]" dimensionUniqueName="[Range 1]" displayFolder="" count="0" memberValueDatatype="130" unbalanced="0"/>
    <cacheHierarchy uniqueName="[Range 1].[Commencement Date (Quarter)]" caption="Commencement Date (Quarter)" attribute="1" defaultMemberUniqueName="[Range 1].[Commencement Date (Quarter)].[All]" allUniqueName="[Range 1].[Commencement Date (Quarter)].[All]" dimensionUniqueName="[Range 1]" displayFolder="" count="0" memberValueDatatype="130" unbalanced="0"/>
    <cacheHierarchy uniqueName="[Range 1].[Commencement Date (Year)]" caption="Commencement Date (Year)" attribute="1" defaultMemberUniqueName="[Range 1].[Commencement Date (Year)].[All]" allUniqueName="[Range 1].[Commencement Date (Year)].[All]" dimensionUniqueName="[Range 1]" displayFolder="" count="0" memberValueDatatype="130" unbalanced="0"/>
    <cacheHierarchy uniqueName="[Range 1].[Compl_Failure: [1]] Registered domain name is identical/ confusingly similar to mark]" caption="Compl_Failure: [1] Registered domain name is identical/ confusingly similar to mark" attribute="1" defaultMemberUniqueName="[Range 1].[Compl_Failure: [1]] Registered domain name is identical/ confusingly similar to mark].[All]" allUniqueName="[Range 1].[Compl_Failure: [1]] Registered domain name is identical/ confusingly similar to mark].[All]" dimensionUniqueName="[Range 1]" displayFolder="" count="2" memberValueDatatype="11" unbalanced="0">
      <fieldsUsage count="2">
        <fieldUsage x="-1"/>
        <fieldUsage x="3"/>
      </fieldsUsage>
    </cacheHierarchy>
    <cacheHierarchy uniqueName="[Range 1].[Compl_Failure: [2]] Registrant has no legitimate right/ interest to domain name]" caption="Compl_Failure: [2] Registrant has no legitimate right/ interest to domain name" attribute="1" defaultMemberUniqueName="[Range 1].[Compl_Failure: [2]] Registrant has no legitimate right/ interest to domain name].[All]" allUniqueName="[Range 1].[Compl_Failure: [2]] Registrant has no legitimate right/ interest to domain name].[All]" dimensionUniqueName="[Range 1]" displayFolder="" count="2" memberValueDatatype="11" unbalanced="0">
      <fieldsUsage count="2">
        <fieldUsage x="-1"/>
        <fieldUsage x="4"/>
      </fieldsUsage>
    </cacheHierarchy>
    <cacheHierarchy uniqueName="[Range 1].[Compl_Failure: [3]] Domain name was registered/ being used in bad faith]" caption="Compl_Failure: [3] Domain name was registered/ being used in bad faith" attribute="1" defaultMemberUniqueName="[Range 1].[Compl_Failure: [3]] Domain name was registered/ being used in bad faith].[All]" allUniqueName="[Range 1].[Compl_Failure: [3]] Domain name was registered/ being used in bad faith].[All]" dimensionUniqueName="[Range 1]" displayFolder="" count="2" memberValueDatatype="11" unbalanced="0">
      <fieldsUsage count="2">
        <fieldUsage x="-1"/>
        <fieldUsage x="5"/>
      </fieldsUsage>
    </cacheHierarchy>
    <cacheHierarchy uniqueName="[Range 1].[Compl_Failure: [4]] Examiner did not provide detail]" caption="Compl_Failure: [4] Examiner did not provide detail" attribute="1" defaultMemberUniqueName="[Range 1].[Compl_Failure: [4]] Examiner did not provide detail].[All]" allUniqueName="[Range 1].[Compl_Failure: [4]] Examiner did not provide detail].[All]" dimensionUniqueName="[Range 1]" displayFolder="" count="2" memberValueDatatype="11" unbalanced="0">
      <fieldsUsage count="2">
        <fieldUsage x="-1"/>
        <fieldUsage x="6"/>
      </fieldsUsage>
    </cacheHierarchy>
    <cacheHierarchy uniqueName="[Range 1].[Complainant]" caption="Complainant" attribute="1" defaultMemberUniqueName="[Range 1].[Complainant].[All]" allUniqueName="[Range 1].[Complainant].[All]" dimensionUniqueName="[Range 1]" displayFolder="" count="0" memberValueDatatype="130" unbalanced="0"/>
    <cacheHierarchy uniqueName="[Range 1].[Complainant Country]" caption="Complainant Country" attribute="1" defaultMemberUniqueName="[Range 1].[Complainant Country].[All]" allUniqueName="[Range 1].[Complainant Country].[All]" dimensionUniqueName="[Range 1]" displayFolder="" count="0" memberValueDatatype="130" unbalanced="0"/>
    <cacheHierarchy uniqueName="[Range 1].[Complainant Representative]" caption="Complainant Representative" attribute="1" defaultMemberUniqueName="[Range 1].[Complainant Representative].[All]" allUniqueName="[Range 1].[Complainant Representative].[All]" dimensionUniqueName="[Range 1]" displayFolder="" count="0" memberValueDatatype="130" unbalanced="0"/>
    <cacheHierarchy uniqueName="[Range 1].[Decision Date]" caption="Decision Date" attribute="1" time="1" defaultMemberUniqueName="[Range 1].[Decision Date].[All]" allUniqueName="[Range 1].[Decision Date].[All]" dimensionUniqueName="[Range 1]" displayFolder="" count="0" memberValueDatatype="7" unbalanced="0"/>
    <cacheHierarchy uniqueName="[Range 1].[Decision Date (Month)]" caption="Decision Date (Month)" attribute="1" defaultMemberUniqueName="[Range 1].[Decision Date (Month)].[All]" allUniqueName="[Range 1].[Decision Date (Month)].[All]" dimensionUniqueName="[Range 1]" displayFolder="" count="0" memberValueDatatype="130" unbalanced="0"/>
    <cacheHierarchy uniqueName="[Range 1].[Decision Date (Quarter)]" caption="Decision Date (Quarter)" attribute="1" defaultMemberUniqueName="[Range 1].[Decision Date (Quarter)].[All]" allUniqueName="[Range 1].[Decision Date (Quarter)].[All]" dimensionUniqueName="[Range 1]" displayFolder="" count="0" memberValueDatatype="130" unbalanced="0"/>
    <cacheHierarchy uniqueName="[Range 1].[Decision Date (Year)]" caption="Decision Date (Year)" attribute="1" defaultMemberUniqueName="[Range 1].[Decision Date (Year)].[All]" allUniqueName="[Range 1].[Decision Date (Year)].[All]" dimensionUniqueName="[Range 1]" displayFolder="" count="0" memberValueDatatype="130" unbalanced="0"/>
    <cacheHierarchy uniqueName="[Range 1].[Determination type]" caption="Determination type" attribute="1" defaultMemberUniqueName="[Range 1].[Determination type].[All]" allUniqueName="[Range 1].[Determination type].[All]" dimensionUniqueName="[Range 1]" displayFolder="" count="0" memberValueDatatype="130" unbalanced="0"/>
    <cacheHierarchy uniqueName="[Range 1].[Did response accuse complainant of abuse?]" caption="Did response accuse complainant of abuse?" attribute="1" defaultMemberUniqueName="[Range 1].[Did response accuse complainant of abuse?].[All]" allUniqueName="[Range 1].[Did response accuse complainant of abuse?].[All]" dimensionUniqueName="[Range 1]" displayFolder="" count="0" memberValueDatatype="130" unbalanced="0"/>
    <cacheHierarchy uniqueName="[Range 1].[Did response mention issues with receiving notice of complaint?]" caption="Did response mention issues with receiving notice of complaint?" attribute="1" defaultMemberUniqueName="[Range 1].[Did response mention issues with receiving notice of complaint?].[All]" allUniqueName="[Range 1].[Did response mention issues with receiving notice of complaint?].[All]" dimensionUniqueName="[Range 1]" displayFolder="" count="0" memberValueDatatype="130" unbalanced="0"/>
    <cacheHierarchy uniqueName="[Range 1].[Disputed Domain]" caption="Disputed Domain" attribute="1" defaultMemberUniqueName="[Range 1].[Disputed Domain].[All]" allUniqueName="[Range 1].[Disputed Domain].[All]" dimensionUniqueName="[Range 1]" displayFolder="" count="0" memberValueDatatype="130" unbalanced="0"/>
    <cacheHierarchy uniqueName="[Range 1].[Domain name (string) identical to TM]" caption="Domain name (string) identical to TM" attribute="1" defaultMemberUniqueName="[Range 1].[Domain name (string) identical to TM].[All]" allUniqueName="[Range 1].[Domain name (string) identical to TM].[All]" dimensionUniqueName="[Range 1]" displayFolder="" count="0" memberValueDatatype="130" unbalanced="0"/>
    <cacheHierarchy uniqueName="[Range 1].[Domain name contains TM + generic or related term]" caption="Domain name contains TM + generic or related term" attribute="1" defaultMemberUniqueName="[Range 1].[Domain name contains TM + generic or related term].[All]" allUniqueName="[Range 1].[Domain name contains TM + generic or related term].[All]" dimensionUniqueName="[Range 1]" displayFolder="" count="0" memberValueDatatype="130" unbalanced="0"/>
    <cacheHierarchy uniqueName="[Range 1].[Domain name similar to TM (typo, homophone, etc.)]" caption="Domain name similar to TM (typo, homophone, etc.)" attribute="1" defaultMemberUniqueName="[Range 1].[Domain name similar to TM (typo, homophone, etc.)].[All]" allUniqueName="[Range 1].[Domain name similar to TM (typo, homophone, etc.)].[All]" dimensionUniqueName="[Range 1]" displayFolder="" count="0" memberValueDatatype="130" unbalanced="0"/>
    <cacheHierarchy uniqueName="[Range 1].[Examiner]" caption="Examiner" attribute="1" defaultMemberUniqueName="[Range 1].[Examiner].[All]" allUniqueName="[Range 1].[Examiner].[All]" dimensionUniqueName="[Range 1]" displayFolder="" count="0" memberValueDatatype="130" unbalanced="0"/>
    <cacheHierarchy uniqueName="[Range 1].[Examiner articulated evidentiary basis for decision]" caption="Examiner articulated evidentiary basis for decision" attribute="1" defaultMemberUniqueName="[Range 1].[Examiner articulated evidentiary basis for decision].[All]" allUniqueName="[Range 1].[Examiner articulated evidentiary basis for decision].[All]" dimensionUniqueName="[Range 1]" displayFolder="" count="0" memberValueDatatype="130" unbalanced="0"/>
    <cacheHierarchy uniqueName="[Range 1].[Examiner explicitly mentions likely confusion +/ -/ unaffected by gTLD]" caption="Examiner explicitly mentions likely confusion +/ -/ unaffected by gTLD" attribute="1" defaultMemberUniqueName="[Range 1].[Examiner explicitly mentions likely confusion +/ -/ unaffected by gTLD].[All]" allUniqueName="[Range 1].[Examiner explicitly mentions likely confusion +/ -/ unaffected by gTLD].[All]" dimensionUniqueName="[Range 1]" displayFolder="" count="0" memberValueDatatype="130" unbalanced="0"/>
    <cacheHierarchy uniqueName="[Range 1].[Examiner finds likely confusion decreased by addition of TLD]" caption="Examiner finds likely confusion decreased by addition of TLD" attribute="1" defaultMemberUniqueName="[Range 1].[Examiner finds likely confusion decreased by addition of TLD].[All]" allUniqueName="[Range 1].[Examiner finds likely confusion decreased by addition of TLD].[All]" dimensionUniqueName="[Range 1]" displayFolder="" count="0" memberValueDatatype="130" unbalanced="0"/>
    <cacheHierarchy uniqueName="[Range 1].[Examiner finds likely confusion increased by addition of TLD]" caption="Examiner finds likely confusion increased by addition of TLD" attribute="1" defaultMemberUniqueName="[Range 1].[Examiner finds likely confusion increased by addition of TLD].[All]" allUniqueName="[Range 1].[Examiner finds likely confusion increased by addition of TLD].[All]" dimensionUniqueName="[Range 1]" displayFolder="" count="0" memberValueDatatype="130" unbalanced="0"/>
    <cacheHierarchy uniqueName="[Range 1].[Facts indicating UDRP/ litigation is more appropriate]" caption="Facts indicating UDRP/ litigation is more appropriate" attribute="1" defaultMemberUniqueName="[Range 1].[Facts indicating UDRP/ litigation is more appropriate].[All]" allUniqueName="[Range 1].[Facts indicating UDRP/ litigation is more appropriate].[All]" dimensionUniqueName="[Range 1]" displayFolder="" count="0" memberValueDatatype="130" unbalanced="0"/>
    <cacheHierarchy uniqueName="[Range 1].[Final Domain Disposition]" caption="Final Domain Disposition" attribute="1" defaultMemberUniqueName="[Range 1].[Final Domain Disposition].[All]" allUniqueName="[Range 1].[Final Domain Disposition].[All]" dimensionUniqueName="[Range 1]" displayFolder="" count="0" memberValueDatatype="130" unbalanced="0"/>
    <cacheHierarchy uniqueName="[Range 1].[General TM]" caption="General TM" attribute="1" defaultMemberUniqueName="[Range 1].[General TM].[All]" allUniqueName="[Range 1].[General TM].[All]" dimensionUniqueName="[Range 1]" displayFolder="" count="0" memberValueDatatype="130" unbalanced="0"/>
    <cacheHierarchy uniqueName="[Range 1].[If a Response was filed, what Defense(s) or  facts were submitted to refute bad faith allegation?]" caption="If a Response was filed, what Defense(s) or  facts were submitted to refute bad faith allegation?" attribute="1" defaultMemberUniqueName="[Range 1].[If a Response was filed, what Defense(s) or  facts were submitted to refute bad faith allegation?].[All]" allUniqueName="[Range 1].[If a Response was filed, what Defense(s) or  facts were submitted to refute bad faith allegation?].[All]" dimensionUniqueName="[Range 1]" displayFolder="" count="0" memberValueDatatype="130" unbalanced="0"/>
    <cacheHierarchy uniqueName="[Range 1].[If complainant is unsuccessful, where did complainant fail?]" caption="If complainant is unsuccessful, where did complainant fail?" attribute="1" defaultMemberUniqueName="[Range 1].[If complainant is unsuccessful, where did complainant fail?].[All]" allUniqueName="[Range 1].[If complainant is unsuccessful, where did complainant fail?].[All]" dimensionUniqueName="[Range 1]" displayFolder="" count="0" memberValueDatatype="130" unbalanced="0"/>
    <cacheHierarchy uniqueName="[Range 1].[If Determination was in Complainant’s favor, what constituted bad faith conduct?]" caption="If Determination was in Complainant’s favor, what constituted bad faith conduct?" attribute="1" defaultMemberUniqueName="[Range 1].[If Determination was in Complainant’s favor, what constituted bad faith conduct?].[All]" allUniqueName="[Range 1].[If Determination was in Complainant’s favor, what constituted bad faith conduct?].[All]" dimensionUniqueName="[Range 1]" displayFolder="" count="0" memberValueDatatype="130" unbalanced="0"/>
    <cacheHierarchy uniqueName="[Range 1].[Is domain active? (If date is more than one year after decision)]" caption="Is domain active? (If date is more than one year after decision)" attribute="1" defaultMemberUniqueName="[Range 1].[Is domain active? (If date is more than one year after decision)].[All]" allUniqueName="[Range 1].[Is domain active? (If date is more than one year after decision)].[All]" dimensionUniqueName="[Range 1]" displayFolder="" count="0" memberValueDatatype="130" unbalanced="0"/>
    <cacheHierarchy uniqueName="[Range 1].[Isolated mark (from domain)]" caption="Isolated mark (from domain)" attribute="1" defaultMemberUniqueName="[Range 1].[Isolated mark (from domain)].[All]" allUniqueName="[Range 1].[Isolated mark (from domain)].[All]" dimensionUniqueName="[Range 1]" displayFolder="" count="0" memberValueDatatype="130" unbalanced="0"/>
    <cacheHierarchy uniqueName="[Range 1].[Multiple domain names involved]" caption="Multiple domain names involved" attribute="1" defaultMemberUniqueName="[Range 1].[Multiple domain names involved].[All]" allUniqueName="[Range 1].[Multiple domain names involved].[All]" dimensionUniqueName="[Range 1]" displayFolder="" count="0" memberValueDatatype="130" unbalanced="0"/>
    <cacheHierarchy uniqueName="[Range 1].[Provider]" caption="Provider" attribute="1" defaultMemberUniqueName="[Range 1].[Provider].[All]" allUniqueName="[Range 1].[Provider].[All]" dimensionUniqueName="[Range 1]" displayFolder="" count="0" memberValueDatatype="130" unbalanced="0"/>
    <cacheHierarchy uniqueName="[Range 1].[Respondent]" caption="Respondent" attribute="1" defaultMemberUniqueName="[Range 1].[Respondent].[All]" allUniqueName="[Range 1].[Respondent].[All]" dimensionUniqueName="[Range 1]" displayFolder="" count="0" memberValueDatatype="130" unbalanced="0"/>
    <cacheHierarchy uniqueName="[Range 1].[Respondent Country]" caption="Respondent Country" attribute="1" defaultMemberUniqueName="[Range 1].[Respondent Country].[All]" allUniqueName="[Range 1].[Respondent Country].[All]" dimensionUniqueName="[Range 1]" displayFolder="" count="0" memberValueDatatype="130" unbalanced="0"/>
    <cacheHierarchy uniqueName="[Range 1].[Respondent Representative]" caption="Respondent Representative" attribute="1" defaultMemberUniqueName="[Range 1].[Respondent Representative].[All]" allUniqueName="[Range 1].[Respondent Representative].[All]" dimensionUniqueName="[Range 1]" displayFolder="" count="0" memberValueDatatype="130" unbalanced="0"/>
    <cacheHierarchy uniqueName="[Range 1].[Response Extension]" caption="Response Extension" attribute="1" defaultMemberUniqueName="[Range 1].[Response Extension].[All]" allUniqueName="[Range 1].[Response Extension].[All]" dimensionUniqueName="[Range 1]" displayFolder="" count="0" memberValueDatatype="130" unbalanced="0"/>
    <cacheHierarchy uniqueName="[Range 1].[Response w/in 14 Days]" caption="Response w/in 14 Days" attribute="1" defaultMemberUniqueName="[Range 1].[Response w/in 14 Days].[All]" allUniqueName="[Range 1].[Response w/in 14 Days].[All]" dimensionUniqueName="[Range 1]" displayFolder="" count="0" memberValueDatatype="130" unbalanced="0"/>
    <cacheHierarchy uniqueName="[Range 1].[Response w/in 6 Months]" caption="Response w/in 6 Months" attribute="1" defaultMemberUniqueName="[Range 1].[Response w/in 6 Months].[All]" allUniqueName="[Range 1].[Response w/in 6 Months].[All]" dimensionUniqueName="[Range 1]" displayFolder="" count="0" memberValueDatatype="130" unbalanced="0"/>
    <cacheHierarchy uniqueName="[Range 1].[Response_Arg: [1]] Registrant's use of domain is for bona fide offering of goods/services]" caption="Response_Arg: [1] Registrant's use of domain is for bona fide offering of goods/services" attribute="1" defaultMemberUniqueName="[Range 1].[Response_Arg: [1]] Registrant's use of domain is for bona fide offering of goods/services].[All]" allUniqueName="[Range 1].[Response_Arg: [1]] Registrant's use of domain is for bona fide offering of goods/services].[All]" dimensionUniqueName="[Range 1]" displayFolder="" count="0" memberValueDatatype="11" unbalanced="0"/>
    <cacheHierarchy uniqueName="[Range 1].[Response_Arg: [2]] Registrant is commonly known by domain name]" caption="Response_Arg: [2] Registrant is commonly known by domain name" attribute="1" defaultMemberUniqueName="[Range 1].[Response_Arg: [2]] Registrant is commonly known by domain name].[All]" allUniqueName="[Range 1].[Response_Arg: [2]] Registrant is commonly known by domain name].[All]" dimensionUniqueName="[Range 1]" displayFolder="" count="0" memberValueDatatype="11" unbalanced="0"/>
    <cacheHierarchy uniqueName="[Range 1].[Response_Arg: [3]] Registrant making fair use of domain without profiting from misleading consumers]" caption="Response_Arg: [3] Registrant making fair use of domain without profiting from misleading consumers" attribute="1" defaultMemberUniqueName="[Range 1].[Response_Arg: [3]] Registrant making fair use of domain without profiting from misleading consumers].[All]" allUniqueName="[Range 1].[Response_Arg: [3]] Registrant making fair use of domain without profiting from misleading consumers].[All]" dimensionUniqueName="[Range 1]" displayFolder="" count="0" memberValueDatatype="11" unbalanced="0"/>
    <cacheHierarchy uniqueName="[Range 1].[Response_Arg: [4]] Domain is generic/ descriptive, and Registrant is making fair use]" caption="Response_Arg: [4] Domain is generic/ descriptive, and Registrant is making fair use" attribute="1" defaultMemberUniqueName="[Range 1].[Response_Arg: [4]] Domain is generic/ descriptive, and Registrant is making fair use].[All]" allUniqueName="[Range 1].[Response_Arg: [4]] Domain is generic/ descriptive, and Registrant is making fair use].[All]" dimensionUniqueName="[Range 1]" displayFolder="" count="0" memberValueDatatype="11" unbalanced="0"/>
    <cacheHierarchy uniqueName="[Range 1].[Response_Arg: [5]] Domain is operated in tribute/ criticism]" caption="Response_Arg: [5] Domain is operated in tribute/ criticism" attribute="1" defaultMemberUniqueName="[Range 1].[Response_Arg: [5]] Domain is operated in tribute/ criticism].[All]" allUniqueName="[Range 1].[Response_Arg: [5]] Domain is operated in tribute/ criticism].[All]" dimensionUniqueName="[Range 1]" displayFolder="" count="0" memberValueDatatype="11" unbalanced="0"/>
    <cacheHierarchy uniqueName="[Range 1].[Response_Arg: [6]] Registrant’s holding of the domain name is consistent with written agreement]" caption="Response_Arg: [6] Registrant’s holding of the domain name is consistent with written agreement" attribute="1" defaultMemberUniqueName="[Range 1].[Response_Arg: [6]] Registrant’s holding of the domain name is consistent with written agreement].[All]" allUniqueName="[Range 1].[Response_Arg: [6]] Registrant’s holding of the domain name is consistent with written agreement].[All]" dimensionUniqueName="[Range 1]" displayFolder="" count="0" memberValueDatatype="11" unbalanced="0"/>
    <cacheHierarchy uniqueName="[Range 1].[Response_Arg: [7]] The domain name is not part of a wider pattern of abusive registration]" caption="Response_Arg: [7] The domain name is not part of a wider pattern of abusive registration" attribute="1" defaultMemberUniqueName="[Range 1].[Response_Arg: [7]] The domain name is not part of a wider pattern of abusive registration].[All]" allUniqueName="[Range 1].[Response_Arg: [7]] The domain name is not part of a wider pattern of abusive registration].[All]" dimensionUniqueName="[Range 1]" displayFolder="" count="0" memberValueDatatype="11" unbalanced="0"/>
    <cacheHierarchy uniqueName="[Range 1].[Response_Arg: [8]] Examiner did not provide detail]" caption="Response_Arg: [8] Examiner did not provide detail" attribute="1" defaultMemberUniqueName="[Range 1].[Response_Arg: [8]] Examiner did not provide detail].[All]" allUniqueName="[Range 1].[Response_Arg: [8]] Examiner did not provide detail].[All]" dimensionUniqueName="[Range 1]" displayFolder="" count="0" memberValueDatatype="11" unbalanced="0"/>
    <cacheHierarchy uniqueName="[Range 1].[Response_Arg: [9]] Other]" caption="Response_Arg: [9] Other" attribute="1" defaultMemberUniqueName="[Range 1].[Response_Arg: [9]] Other].[All]" allUniqueName="[Range 1].[Response_Arg: [9]] Other].[All]" dimensionUniqueName="[Range 1]" displayFolder="" count="0" memberValueDatatype="11" unbalanced="0"/>
    <cacheHierarchy uniqueName="[Range 1].[Result]" caption="Result" attribute="1" defaultMemberUniqueName="[Range 1].[Result].[All]" allUniqueName="[Range 1].[Result].[All]" dimensionUniqueName="[Range 1]" displayFolder="" count="2" memberValueDatatype="130" unbalanced="0">
      <fieldsUsage count="2">
        <fieldUsage x="-1"/>
        <fieldUsage x="1"/>
      </fieldsUsage>
    </cacheHierarchy>
    <cacheHierarchy uniqueName="[Range 1].[sumprod_casenum]" caption="sumprod_casenum" attribute="1" defaultMemberUniqueName="[Range 1].[sumprod_casenum].[All]" allUniqueName="[Range 1].[sumprod_casenum].[All]" dimensionUniqueName="[Range 1]" displayFolder="" count="0" memberValueDatatype="20" unbalanced="0"/>
    <cacheHierarchy uniqueName="[Range 1].[TLD of domain name at issue]" caption="TLD of domain name at issue" attribute="1" defaultMemberUniqueName="[Range 1].[TLD of domain name at issue].[All]" allUniqueName="[Range 1].[TLD of domain name at issue].[All]" dimensionUniqueName="[Range 1]" displayFolder="" count="0" memberValueDatatype="130" unbalanced="0"/>
    <cacheHierarchy uniqueName="[Range 1].[TM is arbitrary/suggestive for category]" caption="TM is arbitrary/suggestive for category" attribute="1" defaultMemberUniqueName="[Range 1].[TM is arbitrary/suggestive for category].[All]" allUniqueName="[Range 1].[TM is arbitrary/suggestive for category].[All]" dimensionUniqueName="[Range 1]" displayFolder="" count="0" memberValueDatatype="130" unbalanced="0"/>
    <cacheHierarchy uniqueName="[Range 1].[TM is descriptive for category]" caption="TM is descriptive for category" attribute="1" defaultMemberUniqueName="[Range 1].[TM is descriptive for category].[All]" allUniqueName="[Range 1].[TM is descriptive for category].[All]" dimensionUniqueName="[Range 1]" displayFolder="" count="0" memberValueDatatype="130" unbalanced="0"/>
    <cacheHierarchy uniqueName="[Range 1].[TM is fanciful]" caption="TM is fanciful" attribute="1" defaultMemberUniqueName="[Range 1].[TM is fanciful].[All]" allUniqueName="[Range 1].[TM is fanciful].[All]" dimensionUniqueName="[Range 1]" displayFolder="" count="0" memberValueDatatype="130" unbalanced="0"/>
    <cacheHierarchy uniqueName="[Range 1].[TM owner in TMCH (mentioned in decision)]" caption="TM owner in TMCH (mentioned in decision)" attribute="1" defaultMemberUniqueName="[Range 1].[TM owner in TMCH (mentioned in decision)].[All]" allUniqueName="[Range 1].[TM owner in TMCH (mentioned in decision)].[All]" dimensionUniqueName="[Range 1]" displayFolder="" count="0" memberValueDatatype="130" unbalanced="0"/>
    <cacheHierarchy uniqueName="[Range 1].[Commencement Date (Month Index)]" caption="Commencement Date (Month Index)" attribute="1" defaultMemberUniqueName="[Range 1].[Commencement Date (Month Index)].[All]" allUniqueName="[Range 1].[Commencement Date (Month Index)].[All]" dimensionUniqueName="[Range 1]" displayFolder="" count="0" memberValueDatatype="20" unbalanced="0" hidden="1"/>
    <cacheHierarchy uniqueName="[Range 1].[Decision Date (Month Index)]" caption="Decision Date (Month Index)" attribute="1" defaultMemberUniqueName="[Range 1].[Decision Date (Month Index)].[All]" allUniqueName="[Range 1].[Decision Date (Month Index)].[All]" dimensionUniqueName="[Range 1]" displayFolder="" count="0" memberValueDatatype="20" unbalanced="0" hidden="1"/>
    <cacheHierarchy uniqueName="[Measures].[__XL_Count Range]" caption="__XL_Count Range" measure="1" displayFolder="" measureGroup="Range" count="0" hidden="1"/>
    <cacheHierarchy uniqueName="[Measures].[__XL_Count Range 1]" caption="__XL_Count Range 1" measure="1" displayFolder="" measureGroup="Range 1" count="0" hidden="1"/>
    <cacheHierarchy uniqueName="[Measures].[__No measures defined]" caption="__No measures defined" measure="1" displayFolder="" count="0" hidden="1"/>
    <cacheHierarchy uniqueName="[Measures].[Count of Case Number]" caption="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Distinct Count of Case Number]" caption="Distinct 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Count of Case Number 2]" caption="Count of Case Number 2" measure="1" displayFolder="" measureGroup="Range 1" count="0" hidden="1">
      <extLst>
        <ext xmlns:x15="http://schemas.microsoft.com/office/spreadsheetml/2010/11/main" uri="{B97F6D7D-B522-45F9-BDA1-12C45D357490}">
          <x15:cacheHierarchy aggregatedColumn="60"/>
        </ext>
      </extLst>
    </cacheHierarchy>
    <cacheHierarchy uniqueName="[Measures].[Distinct Count of Case Number 2]" caption="Distinct Count of Case Number 2" measure="1" displayFolder="" measureGroup="Range 1" count="0" oneField="1" hidden="1">
      <fieldsUsage count="1">
        <fieldUsage x="0"/>
      </fieldsUsage>
      <extLst>
        <ext xmlns:x15="http://schemas.microsoft.com/office/spreadsheetml/2010/11/main" uri="{B97F6D7D-B522-45F9-BDA1-12C45D357490}">
          <x15:cacheHierarchy aggregatedColumn="60"/>
        </ext>
      </extLst>
    </cacheHierarchy>
    <cacheHierarchy uniqueName="[Measures].[Count of Result]" caption="Count of Result" measure="1" displayFolder="" measureGroup="Range 1" count="0" hidden="1">
      <extLst>
        <ext xmlns:x15="http://schemas.microsoft.com/office/spreadsheetml/2010/11/main" uri="{B97F6D7D-B522-45F9-BDA1-12C45D357490}">
          <x15:cacheHierarchy aggregatedColumn="113"/>
        </ext>
      </extLst>
    </cacheHierarchy>
  </cacheHierarchies>
  <kpis count="0"/>
  <dimensions count="3">
    <dimension measure="1" name="Measures" uniqueName="[Measures]" caption="Measures"/>
    <dimension name="Range" uniqueName="[Range]" caption="Range"/>
    <dimension name="Range 1" uniqueName="[Range 1]" caption="Range 1"/>
  </dimensions>
  <measureGroups count="2">
    <measureGroup name="Range" caption="Range"/>
    <measureGroup name="Range 1" caption="Range 1"/>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lex Noonan" refreshedDate="43209.702780208332" backgroundQuery="1" createdVersion="6" refreshedVersion="6" minRefreshableVersion="3" recordCount="0" supportSubquery="1" supportAdvancedDrill="1" xr:uid="{CDDB3FEA-7F59-4FF4-B469-4AF5FD8C4F1C}">
  <cacheSource type="external" connectionId="1"/>
  <cacheFields count="7">
    <cacheField name="[Measures].[Distinct Count of Case Number 2]" caption="Distinct Count of Case Number 2" numFmtId="0" hierarchy="128" level="32767"/>
    <cacheField name="[Range 1].[Result].[Result]" caption="Result" numFmtId="0" hierarchy="113" level="1">
      <sharedItems containsSemiMixedTypes="0" containsNonDate="0" containsString="0"/>
    </cacheField>
    <cacheField name="[Range 1].[BadFaith_Evid: [7]] Respondent was engaged in passive use and had notice of mark (possibly with other].[BadFaith_Evid: [7]] Respondent was engaged in passive use and had notice of mark (possibly with other]" caption="BadFaith_Evid: [7] Respondent was engaged in passive use and had notice of mark (possibly with other" numFmtId="0" hierarchy="56" level="1">
      <sharedItems count="2">
        <b v="0"/>
        <b v="1"/>
      </sharedItems>
    </cacheField>
    <cacheField name="[Range 1].[Compl_Failure: [1]] Registered domain name is identical/ confusingly similar to mark].[Compl_Failure: [1]] Registered domain name is identical/ confusingly similar to mark]" caption="Compl_Failure: [1] Registered domain name is identical/ confusingly similar to mark" numFmtId="0" hierarchy="65" level="1">
      <sharedItems containsSemiMixedTypes="0" containsNonDate="0" containsString="0"/>
    </cacheField>
    <cacheField name="[Range 1].[Compl_Failure: [2]] Registrant has no legitimate right/ interest to domain name].[Compl_Failure: [2]] Registrant has no legitimate right/ interest to domain name]" caption="Compl_Failure: [2] Registrant has no legitimate right/ interest to domain name" numFmtId="0" hierarchy="66" level="1">
      <sharedItems containsSemiMixedTypes="0" containsNonDate="0" containsString="0"/>
    </cacheField>
    <cacheField name="[Range 1].[Compl_Failure: [3]] Domain name was registered/ being used in bad faith].[Compl_Failure: [3]] Domain name was registered/ being used in bad faith]" caption="Compl_Failure: [3] Domain name was registered/ being used in bad faith" numFmtId="0" hierarchy="67" level="1">
      <sharedItems containsSemiMixedTypes="0" containsNonDate="0" containsString="0"/>
    </cacheField>
    <cacheField name="[Range 1].[Compl_Failure: [4]] Examiner did not provide detail].[Compl_Failure: [4]] Examiner did not provide detail]" caption="Compl_Failure: [4] Examiner did not provide detail" numFmtId="0" hierarchy="68" level="1">
      <sharedItems containsSemiMixedTypes="0" containsNonDate="0" containsString="0"/>
    </cacheField>
  </cacheFields>
  <cacheHierarchies count="130">
    <cacheHierarchy uniqueName="[Range].[Additional Notes on bad faith elements (if required)]" caption="Additional Notes on bad faith elements (if required)" attribute="1" defaultMemberUniqueName="[Range].[Additional Notes on bad faith elements (if required)].[All]" allUniqueName="[Range].[Additional Notes on bad faith elements (if required)].[All]" dimensionUniqueName="[Range]" displayFolder="" count="0" memberValueDatatype="130" unbalanced="0"/>
    <cacheHierarchy uniqueName="[Range].[Additional Notes on Response (if required)]" caption="Additional Notes on Response (if required)" attribute="1" defaultMemberUniqueName="[Range].[Additional Notes on Response (if required)].[All]" allUniqueName="[Range].[Additional Notes on Response (if required)].[All]" dimensionUniqueName="[Range]" displayFolder="" count="0" memberValueDatatype="130" unbalanced="0"/>
    <cacheHierarchy uniqueName="[Range].[Appeal]" caption="Appeal" attribute="1" defaultMemberUniqueName="[Range].[Appeal].[All]" allUniqueName="[Range].[Appeal].[All]" dimensionUniqueName="[Range]" displayFolder="" count="0" memberValueDatatype="130" unbalanced="0"/>
    <cacheHierarchy uniqueName="[Range].[Appeal Link (if applicable)]" caption="Appeal Link (if applicable)" attribute="1" defaultMemberUniqueName="[Range].[Appeal Link (if applicable)].[All]" allUniqueName="[Range].[Appeal Link (if applicable)].[All]" dimensionUniqueName="[Range]" displayFolder="" count="0" memberValueDatatype="130" unbalanced="0"/>
    <cacheHierarchy uniqueName="[Range].[Case Name]" caption="Case Name" attribute="1" defaultMemberUniqueName="[Range].[Case Name].[All]" allUniqueName="[Range].[Case Name].[All]" dimensionUniqueName="[Range]" displayFolder="" count="0" memberValueDatatype="130" unbalanced="0"/>
    <cacheHierarchy uniqueName="[Range].[Case Number]" caption="Case Number" attribute="1" defaultMemberUniqueName="[Range].[Case Number].[All]" allUniqueName="[Range].[Case Number].[All]" dimensionUniqueName="[Range]" displayFolder="" count="0" memberValueDatatype="130" unbalanced="0"/>
    <cacheHierarchy uniqueName="[Range].[Commencement Date]" caption="Commencement Date" attribute="1" time="1" defaultMemberUniqueName="[Range].[Commencement Date].[All]" allUniqueName="[Range].[Commencement Date].[All]" dimensionUniqueName="[Range]" displayFolder="" count="0" memberValueDatatype="7" unbalanced="0"/>
    <cacheHierarchy uniqueName="[Range].[Complainant]" caption="Complainant" attribute="1" defaultMemberUniqueName="[Range].[Complainant].[All]" allUniqueName="[Range].[Complainant].[All]" dimensionUniqueName="[Range]" displayFolder="" count="0" memberValueDatatype="130" unbalanced="0"/>
    <cacheHierarchy uniqueName="[Range].[Complainant Country]" caption="Complainant Country" attribute="1" defaultMemberUniqueName="[Range].[Complainant Country].[All]" allUniqueName="[Range].[Complainant Country].[All]" dimensionUniqueName="[Range]" displayFolder="" count="0" memberValueDatatype="130" unbalanced="0"/>
    <cacheHierarchy uniqueName="[Range].[Complainant Representative]" caption="Complainant Representative" attribute="1" defaultMemberUniqueName="[Range].[Complainant Representative].[All]" allUniqueName="[Range].[Complainant Representative].[All]" dimensionUniqueName="[Range]" displayFolder="" count="0" memberValueDatatype="130" unbalanced="0"/>
    <cacheHierarchy uniqueName="[Range].[Decision Date]" caption="Decision Date" attribute="1" time="1" defaultMemberUniqueName="[Range].[Decision Date].[All]" allUniqueName="[Range].[Decision Date].[All]" dimensionUniqueName="[Range]" displayFolder="" count="0" memberValueDatatype="7" unbalanced="0"/>
    <cacheHierarchy uniqueName="[Range].[Determination type]" caption="Determination type" attribute="1" defaultMemberUniqueName="[Range].[Determination type].[All]" allUniqueName="[Range].[Determination type].[All]" dimensionUniqueName="[Range]" displayFolder="" count="0" memberValueDatatype="130" unbalanced="0"/>
    <cacheHierarchy uniqueName="[Range].[Did response accuse complainant of abuse?]" caption="Did response accuse complainant of abuse?" attribute="1" defaultMemberUniqueName="[Range].[Did response accuse complainant of abuse?].[All]" allUniqueName="[Range].[Did response accuse complainant of abuse?].[All]" dimensionUniqueName="[Range]" displayFolder="" count="0" memberValueDatatype="130" unbalanced="0"/>
    <cacheHierarchy uniqueName="[Range].[Did response mention issues with receiving notice of complaint?]" caption="Did response mention issues with receiving notice of complaint?" attribute="1" defaultMemberUniqueName="[Range].[Did response mention issues with receiving notice of complaint?].[All]" allUniqueName="[Range].[Did response mention issues with receiving notice of complaint?].[All]" dimensionUniqueName="[Range]" displayFolder="" count="0" memberValueDatatype="130" unbalanced="0"/>
    <cacheHierarchy uniqueName="[Range].[Disputed Domain]" caption="Disputed Domain" attribute="1" defaultMemberUniqueName="[Range].[Disputed Domain].[All]" allUniqueName="[Range].[Disputed Domain].[All]" dimensionUniqueName="[Range]" displayFolder="" count="0" memberValueDatatype="130" unbalanced="0"/>
    <cacheHierarchy uniqueName="[Range].[Domain name (string) identical to TM]" caption="Domain name (string) identical to TM" attribute="1" defaultMemberUniqueName="[Range].[Domain name (string) identical to TM].[All]" allUniqueName="[Range].[Domain name (string) identical to TM].[All]" dimensionUniqueName="[Range]" displayFolder="" count="0" memberValueDatatype="130" unbalanced="0"/>
    <cacheHierarchy uniqueName="[Range].[Domain name contains TM + generic or related term]" caption="Domain name contains TM + generic or related term" attribute="1" defaultMemberUniqueName="[Range].[Domain name contains TM + generic or related term].[All]" allUniqueName="[Range].[Domain name contains TM + generic or related term].[All]" dimensionUniqueName="[Range]" displayFolder="" count="0" memberValueDatatype="130" unbalanced="0"/>
    <cacheHierarchy uniqueName="[Range].[Domain name similar to TM (typo, homophone, etc.)]" caption="Domain name similar to TM (typo, homophone, etc.)" attribute="1" defaultMemberUniqueName="[Range].[Domain name similar to TM (typo, homophone, etc.)].[All]" allUniqueName="[Range].[Domain name similar to TM (typo, homophone, etc.)].[All]" dimensionUniqueName="[Range]" displayFolder="" count="0" memberValueDatatype="130" unbalanced="0"/>
    <cacheHierarchy uniqueName="[Range].[Examiner]" caption="Examiner" attribute="1" defaultMemberUniqueName="[Range].[Examiner].[All]" allUniqueName="[Range].[Examiner].[All]" dimensionUniqueName="[Range]" displayFolder="" count="0" memberValueDatatype="130" unbalanced="0"/>
    <cacheHierarchy uniqueName="[Range].[Examiner articulated evidentiary basis for decision]" caption="Examiner articulated evidentiary basis for decision" attribute="1" defaultMemberUniqueName="[Range].[Examiner articulated evidentiary basis for decision].[All]" allUniqueName="[Range].[Examiner articulated evidentiary basis for decision].[All]" dimensionUniqueName="[Range]" displayFolder="" count="0" memberValueDatatype="130" unbalanced="0"/>
    <cacheHierarchy uniqueName="[Range].[Examiner explicitly mentions likely confusion +/ -/ unaffected by gTLD]" caption="Examiner explicitly mentions likely confusion +/ -/ unaffected by gTLD" attribute="1" defaultMemberUniqueName="[Range].[Examiner explicitly mentions likely confusion +/ -/ unaffected by gTLD].[All]" allUniqueName="[Range].[Examiner explicitly mentions likely confusion +/ -/ unaffected by gTLD].[All]" dimensionUniqueName="[Range]" displayFolder="" count="0" memberValueDatatype="130" unbalanced="0"/>
    <cacheHierarchy uniqueName="[Range].[Examiner finds likely confusion decreased by addition of TLD]" caption="Examiner finds likely confusion decreased by addition of TLD" attribute="1" defaultMemberUniqueName="[Range].[Examiner finds likely confusion decreased by addition of TLD].[All]" allUniqueName="[Range].[Examiner finds likely confusion decreased by addition of TLD].[All]" dimensionUniqueName="[Range]" displayFolder="" count="0" memberValueDatatype="130" unbalanced="0"/>
    <cacheHierarchy uniqueName="[Range].[Examiner finds likely confusion increased by addition of TLD]" caption="Examiner finds likely confusion increased by addition of TLD" attribute="1" defaultMemberUniqueName="[Range].[Examiner finds likely confusion increased by addition of TLD].[All]" allUniqueName="[Range].[Examiner finds likely confusion increased by addition of TLD].[All]" dimensionUniqueName="[Range]" displayFolder="" count="0" memberValueDatatype="130" unbalanced="0"/>
    <cacheHierarchy uniqueName="[Range].[Facts indicating UDRP/ litigation is more appropriate]" caption="Facts indicating UDRP/ litigation is more appropriate" attribute="1" defaultMemberUniqueName="[Range].[Facts indicating UDRP/ litigation is more appropriate].[All]" allUniqueName="[Range].[Facts indicating UDRP/ litigation is more appropriate].[All]" dimensionUniqueName="[Range]" displayFolder="" count="0" memberValueDatatype="130" unbalanced="0"/>
    <cacheHierarchy uniqueName="[Range].[Final Domain Disposition]" caption="Final Domain Disposition" attribute="1" defaultMemberUniqueName="[Range].[Final Domain Disposition].[All]" allUniqueName="[Range].[Final Domain Disposition].[All]" dimensionUniqueName="[Range]" displayFolder="" count="0" memberValueDatatype="130" unbalanced="0"/>
    <cacheHierarchy uniqueName="[Range].[General TM]" caption="General TM" attribute="1" defaultMemberUniqueName="[Range].[General TM].[All]" allUniqueName="[Range].[General TM].[All]" dimensionUniqueName="[Range]" displayFolder="" count="0" memberValueDatatype="130" unbalanced="0"/>
    <cacheHierarchy uniqueName="[Range].[If a Response was filed, what Defense(s) or  facts were submitted to refute bad faith allegation?]" caption="If a Response was filed, what Defense(s) or  facts were submitted to refute bad faith allegation?" attribute="1" defaultMemberUniqueName="[Range].[If a Response was filed, what Defense(s) or  facts were submitted to refute bad faith allegation?].[All]" allUniqueName="[Range].[If a Response was filed, what Defense(s) or  facts were submitted to refute bad faith allegation?].[All]" dimensionUniqueName="[Range]" displayFolder="" count="0" memberValueDatatype="130" unbalanced="0"/>
    <cacheHierarchy uniqueName="[Range].[If complainant is unsuccessful, where did complainant fail?]" caption="If complainant is unsuccessful, where did complainant fail?" attribute="1" defaultMemberUniqueName="[Range].[If complainant is unsuccessful, where did complainant fail?].[All]" allUniqueName="[Range].[If complainant is unsuccessful, where did complainant fail?].[All]" dimensionUniqueName="[Range]" displayFolder="" count="0" memberValueDatatype="130" unbalanced="0"/>
    <cacheHierarchy uniqueName="[Range].[If Determination was in Complainant’s favor, what constituted bad faith conduct?]" caption="If Determination was in Complainant’s favor, what constituted bad faith conduct?" attribute="1" defaultMemberUniqueName="[Range].[If Determination was in Complainant’s favor, what constituted bad faith conduct?].[All]" allUniqueName="[Range].[If Determination was in Complainant’s favor, what constituted bad faith conduct?].[All]" dimensionUniqueName="[Range]" displayFolder="" count="0" memberValueDatatype="130" unbalanced="0"/>
    <cacheHierarchy uniqueName="[Range].[Is domain active? (If date is more than one year after decision)]" caption="Is domain active? (If date is more than one year after decision)" attribute="1" defaultMemberUniqueName="[Range].[Is domain active? (If date is more than one year after decision)].[All]" allUniqueName="[Range].[Is domain active? (If date is more than one year after decision)].[All]" dimensionUniqueName="[Range]" displayFolder="" count="0" memberValueDatatype="130" unbalanced="0"/>
    <cacheHierarchy uniqueName="[Range].[Isolated mark (from domain)]" caption="Isolated mark (from domain)" attribute="1" defaultMemberUniqueName="[Range].[Isolated mark (from domain)].[All]" allUniqueName="[Range].[Isolated mark (from domain)].[All]" dimensionUniqueName="[Range]" displayFolder="" count="0" memberValueDatatype="130" unbalanced="0"/>
    <cacheHierarchy uniqueName="[Range].[Multiple domain names involved]" caption="Multiple domain names involved" attribute="1" defaultMemberUniqueName="[Range].[Multiple domain names involved].[All]" allUniqueName="[Range].[Multiple domain names involved].[All]" dimensionUniqueName="[Range]" displayFolder="" count="0" memberValueDatatype="130" unbalanced="0"/>
    <cacheHierarchy uniqueName="[Range].[Provider]" caption="Provider" attribute="1" defaultMemberUniqueName="[Range].[Provider].[All]" allUniqueName="[Range].[Provider].[All]" dimensionUniqueName="[Range]" displayFolder="" count="0" memberValueDatatype="130" unbalanced="0"/>
    <cacheHierarchy uniqueName="[Range].[Respondent]" caption="Respondent" attribute="1" defaultMemberUniqueName="[Range].[Respondent].[All]" allUniqueName="[Range].[Respondent].[All]" dimensionUniqueName="[Range]" displayFolder="" count="0" memberValueDatatype="130" unbalanced="0"/>
    <cacheHierarchy uniqueName="[Range].[Respondent Country]" caption="Respondent Country" attribute="1" defaultMemberUniqueName="[Range].[Respondent Country].[All]" allUniqueName="[Range].[Respondent Country].[All]" dimensionUniqueName="[Range]" displayFolder="" count="0" memberValueDatatype="130" unbalanced="0"/>
    <cacheHierarchy uniqueName="[Range].[Respondent Representative]" caption="Respondent Representative" attribute="1" defaultMemberUniqueName="[Range].[Respondent Representative].[All]" allUniqueName="[Range].[Respondent Representative].[All]" dimensionUniqueName="[Range]" displayFolder="" count="0" memberValueDatatype="130" unbalanced="0"/>
    <cacheHierarchy uniqueName="[Range].[Response Extension]" caption="Response Extension" attribute="1" defaultMemberUniqueName="[Range].[Response Extension].[All]" allUniqueName="[Range].[Response Extension].[All]" dimensionUniqueName="[Range]" displayFolder="" count="0" memberValueDatatype="130" unbalanced="0"/>
    <cacheHierarchy uniqueName="[Range].[Response w/in 14 Days]" caption="Response w/in 14 Days" attribute="1" defaultMemberUniqueName="[Range].[Response w/in 14 Days].[All]" allUniqueName="[Range].[Response w/in 14 Days].[All]" dimensionUniqueName="[Range]" displayFolder="" count="0" memberValueDatatype="130" unbalanced="0"/>
    <cacheHierarchy uniqueName="[Range].[Response w/in 6 Months]" caption="Response w/in 6 Months" attribute="1" defaultMemberUniqueName="[Range].[Response w/in 6 Months].[All]" allUniqueName="[Range].[Response w/in 6 Months].[All]" dimensionUniqueName="[Range]" displayFolder="" count="0" memberValueDatatype="130" unbalanced="0"/>
    <cacheHierarchy uniqueName="[Range].[Result]" caption="Result" attribute="1" defaultMemberUniqueName="[Range].[Result].[All]" allUniqueName="[Range].[Result].[All]" dimensionUniqueName="[Range]" displayFolder="" count="0" memberValueDatatype="130" unbalanced="0"/>
    <cacheHierarchy uniqueName="[Range].[sumprod_casenum]" caption="sumprod_casenum" attribute="1" defaultMemberUniqueName="[Range].[sumprod_casenum].[All]" allUniqueName="[Range].[sumprod_casenum].[All]" dimensionUniqueName="[Range]" displayFolder="" count="0" memberValueDatatype="20" unbalanced="0"/>
    <cacheHierarchy uniqueName="[Range].[TLD of domain name at issue]" caption="TLD of domain name at issue" attribute="1" defaultMemberUniqueName="[Range].[TLD of domain name at issue].[All]" allUniqueName="[Range].[TLD of domain name at issue].[All]" dimensionUniqueName="[Range]" displayFolder="" count="0" memberValueDatatype="130" unbalanced="0"/>
    <cacheHierarchy uniqueName="[Range].[TM is arbitrary/suggestive for category]" caption="TM is arbitrary/suggestive for category" attribute="1" defaultMemberUniqueName="[Range].[TM is arbitrary/suggestive for category].[All]" allUniqueName="[Range].[TM is arbitrary/suggestive for category].[All]" dimensionUniqueName="[Range]" displayFolder="" count="0" memberValueDatatype="130" unbalanced="0"/>
    <cacheHierarchy uniqueName="[Range].[TM is descriptive for category]" caption="TM is descriptive for category" attribute="1" defaultMemberUniqueName="[Range].[TM is descriptive for category].[All]" allUniqueName="[Range].[TM is descriptive for category].[All]" dimensionUniqueName="[Range]" displayFolder="" count="0" memberValueDatatype="130" unbalanced="0"/>
    <cacheHierarchy uniqueName="[Range].[TM is fanciful]" caption="TM is fanciful" attribute="1" defaultMemberUniqueName="[Range].[TM is fanciful].[All]" allUniqueName="[Range].[TM is fanciful].[All]" dimensionUniqueName="[Range]" displayFolder="" count="0" memberValueDatatype="130" unbalanced="0"/>
    <cacheHierarchy uniqueName="[Range].[TM owner in TMCH (mentioned in decision)]" caption="TM owner in TMCH (mentioned in decision)" attribute="1" defaultMemberUniqueName="[Range].[TM owner in TMCH (mentioned in decision)].[All]" allUniqueName="[Range].[TM owner in TMCH (mentioned in decision)].[All]" dimensionUniqueName="[Range]" displayFolder="" count="0" memberValueDatatype="130" unbalanced="0"/>
    <cacheHierarchy uniqueName="[Range 1].[Additional Notes on bad faith elements (if required)]" caption="Additional Notes on bad faith elements (if required)" attribute="1" defaultMemberUniqueName="[Range 1].[Additional Notes on bad faith elements (if required)].[All]" allUniqueName="[Range 1].[Additional Notes on bad faith elements (if required)].[All]" dimensionUniqueName="[Range 1]" displayFolder="" count="0" memberValueDatatype="130" unbalanced="0"/>
    <cacheHierarchy uniqueName="[Range 1].[Additional Notes on Response (if required)]" caption="Additional Notes on Response (if required)" attribute="1" defaultMemberUniqueName="[Range 1].[Additional Notes on Response (if required)].[All]" allUniqueName="[Range 1].[Additional Notes on Response (if required)].[All]" dimensionUniqueName="[Range 1]" displayFolder="" count="0" memberValueDatatype="130" unbalanced="0"/>
    <cacheHierarchy uniqueName="[Range 1].[Appeal]" caption="Appeal" attribute="1" defaultMemberUniqueName="[Range 1].[Appeal].[All]" allUniqueName="[Range 1].[Appeal].[All]" dimensionUniqueName="[Range 1]" displayFolder="" count="0" memberValueDatatype="130" unbalanced="0"/>
    <cacheHierarchy uniqueName="[Range 1].[Appeal Link (if applicable)]" caption="Appeal Link (if applicable)" attribute="1" defaultMemberUniqueName="[Range 1].[Appeal Link (if applicable)].[All]" allUniqueName="[Range 1].[Appeal Link (if applicable)].[All]" dimensionUniqueName="[Range 1]" displayFolder="" count="0" memberValueDatatype="130" unbalanced="0"/>
    <cacheHierarchy uniqueName="[Range 1].[BadFaith_Evid: [1]] Registrant acquired domain to sell/ rent/ transfer to complainant for more than o]" caption="BadFaith_Evid: [1] Registrant acquired domain to sell/ rent/ transfer to complainant for more than o" attribute="1" defaultMemberUniqueName="[Range 1].[BadFaith_Evid: [1]] Registrant acquired domain to sell/ rent/ transfer to complainant for more than o].[All]" allUniqueName="[Range 1].[BadFaith_Evid: [1]] Registrant acquired domain to sell/ rent/ transfer to complainant for more than o].[All]" dimensionUniqueName="[Range 1]" displayFolder="" count="0" memberValueDatatype="11" unbalanced="0"/>
    <cacheHierarchy uniqueName="[Range 1].[BadFaith_Evid: [2]] Registrant registered domain to keep mark holder from reflecting mark (as part of]" caption="BadFaith_Evid: [2] Registrant registered domain to keep mark holder from reflecting mark (as part of" attribute="1" defaultMemberUniqueName="[Range 1].[BadFaith_Evid: [2]] Registrant registered domain to keep mark holder from reflecting mark (as part of].[All]" allUniqueName="[Range 1].[BadFaith_Evid: [2]] Registrant registered domain to keep mark holder from reflecting mark (as part of].[All]" dimensionUniqueName="[Range 1]" displayFolder="" count="0" memberValueDatatype="11" unbalanced="0"/>
    <cacheHierarchy uniqueName="[Range 1].[BadFaith_Evid: [3]] Registrant used domain primarily to disrupt business of competitor]" caption="BadFaith_Evid: [3] Registrant used domain primarily to disrupt business of competitor" attribute="1" defaultMemberUniqueName="[Range 1].[BadFaith_Evid: [3]] Registrant used domain primarily to disrupt business of competitor].[All]" allUniqueName="[Range 1].[BadFaith_Evid: [3]] Registrant used domain primarily to disrupt business of competitor].[All]" dimensionUniqueName="[Range 1]" displayFolder="" count="0" memberValueDatatype="11" unbalanced="0"/>
    <cacheHierarchy uniqueName="[Range 1].[BadFaith_Evid: [4]] Registrant intentionally attempted to attract traffic for commercial gain by crea]" caption="BadFaith_Evid: [4] Registrant intentionally attempted to attract traffic for commercial gain by crea" attribute="1" defaultMemberUniqueName="[Range 1].[BadFaith_Evid: [4]] Registrant intentionally attempted to attract traffic for commercial gain by crea].[All]" allUniqueName="[Range 1].[BadFaith_Evid: [4]] Registrant intentionally attempted to attract traffic for commercial gain by crea].[All]" dimensionUniqueName="[Range 1]" displayFolder="" count="0" memberValueDatatype="11" unbalanced="0"/>
    <cacheHierarchy uniqueName="[Range 1].[BadFaith_Evid: [5]] Registrant holds large portfolios of domains]" caption="BadFaith_Evid: [5] Registrant holds large portfolios of domains" attribute="1" defaultMemberUniqueName="[Range 1].[BadFaith_Evid: [5]] Registrant holds large portfolios of domains].[All]" allUniqueName="[Range 1].[BadFaith_Evid: [5]] Registrant holds large portfolios of domains].[All]" dimensionUniqueName="[Range 1]" displayFolder="" count="0" memberValueDatatype="11" unbalanced="0"/>
    <cacheHierarchy uniqueName="[Range 1].[BadFaith_Evid: [6]] Registrant is using domain for pay-per-click traffic]" caption="BadFaith_Evid: [6] Registrant is using domain for pay-per-click traffic" attribute="1" defaultMemberUniqueName="[Range 1].[BadFaith_Evid: [6]] Registrant is using domain for pay-per-click traffic].[All]" allUniqueName="[Range 1].[BadFaith_Evid: [6]] Registrant is using domain for pay-per-click traffic].[All]" dimensionUniqueName="[Range 1]" displayFolder="" count="0" memberValueDatatype="11" unbalanced="0"/>
    <cacheHierarchy uniqueName="[Range 1].[BadFaith_Evid: [7]] Respondent was engaged in passive use and had notice of mark (possibly with other]" caption="BadFaith_Evid: [7] Respondent was engaged in passive use and had notice of mark (possibly with other" attribute="1" defaultMemberUniqueName="[Range 1].[BadFaith_Evid: [7]] Respondent was engaged in passive use and had notice of mark (possibly with other].[All]" allUniqueName="[Range 1].[BadFaith_Evid: [7]] Respondent was engaged in passive use and had notice of mark (possibly with other].[All]" dimensionUniqueName="[Range 1]" displayFolder="" count="2" memberValueDatatype="11" unbalanced="0">
      <fieldsUsage count="2">
        <fieldUsage x="-1"/>
        <fieldUsage x="2"/>
      </fieldsUsage>
    </cacheHierarchy>
    <cacheHierarchy uniqueName="[Range 1].[BadFaith_Evid: [8]] Examiner did not provide detail]" caption="BadFaith_Evid: [8] Examiner did not provide detail" attribute="1" defaultMemberUniqueName="[Range 1].[BadFaith_Evid: [8]] Examiner did not provide detail].[All]" allUniqueName="[Range 1].[BadFaith_Evid: [8]] Examiner did not provide detail].[All]" dimensionUniqueName="[Range 1]" displayFolder="" count="0" memberValueDatatype="11" unbalanced="0"/>
    <cacheHierarchy uniqueName="[Range 1].[BadFaith_Evid: [9]] Other]" caption="BadFaith_Evid: [9] Other" attribute="1" defaultMemberUniqueName="[Range 1].[BadFaith_Evid: [9]] Other].[All]" allUniqueName="[Range 1].[BadFaith_Evid: [9]] Other].[All]" dimensionUniqueName="[Range 1]" displayFolder="" count="0" memberValueDatatype="11" unbalanced="0"/>
    <cacheHierarchy uniqueName="[Range 1].[Case Name]" caption="Case Name" attribute="1" defaultMemberUniqueName="[Range 1].[Case Name].[All]" allUniqueName="[Range 1].[Case Name].[All]" dimensionUniqueName="[Range 1]" displayFolder="" count="0" memberValueDatatype="130" unbalanced="0"/>
    <cacheHierarchy uniqueName="[Range 1].[Case Number]" caption="Case Number" attribute="1" defaultMemberUniqueName="[Range 1].[Case Number].[All]" allUniqueName="[Range 1].[Case Number].[All]" dimensionUniqueName="[Range 1]" displayFolder="" count="0" memberValueDatatype="130" unbalanced="0"/>
    <cacheHierarchy uniqueName="[Range 1].[Commencement Date]" caption="Commencement Date" attribute="1" time="1" defaultMemberUniqueName="[Range 1].[Commencement Date].[All]" allUniqueName="[Range 1].[Commencement Date].[All]" dimensionUniqueName="[Range 1]" displayFolder="" count="0" memberValueDatatype="7" unbalanced="0"/>
    <cacheHierarchy uniqueName="[Range 1].[Commencement Date (Month)]" caption="Commencement Date (Month)" attribute="1" defaultMemberUniqueName="[Range 1].[Commencement Date (Month)].[All]" allUniqueName="[Range 1].[Commencement Date (Month)].[All]" dimensionUniqueName="[Range 1]" displayFolder="" count="0" memberValueDatatype="130" unbalanced="0"/>
    <cacheHierarchy uniqueName="[Range 1].[Commencement Date (Quarter)]" caption="Commencement Date (Quarter)" attribute="1" defaultMemberUniqueName="[Range 1].[Commencement Date (Quarter)].[All]" allUniqueName="[Range 1].[Commencement Date (Quarter)].[All]" dimensionUniqueName="[Range 1]" displayFolder="" count="0" memberValueDatatype="130" unbalanced="0"/>
    <cacheHierarchy uniqueName="[Range 1].[Commencement Date (Year)]" caption="Commencement Date (Year)" attribute="1" defaultMemberUniqueName="[Range 1].[Commencement Date (Year)].[All]" allUniqueName="[Range 1].[Commencement Date (Year)].[All]" dimensionUniqueName="[Range 1]" displayFolder="" count="0" memberValueDatatype="130" unbalanced="0"/>
    <cacheHierarchy uniqueName="[Range 1].[Compl_Failure: [1]] Registered domain name is identical/ confusingly similar to mark]" caption="Compl_Failure: [1] Registered domain name is identical/ confusingly similar to mark" attribute="1" defaultMemberUniqueName="[Range 1].[Compl_Failure: [1]] Registered domain name is identical/ confusingly similar to mark].[All]" allUniqueName="[Range 1].[Compl_Failure: [1]] Registered domain name is identical/ confusingly similar to mark].[All]" dimensionUniqueName="[Range 1]" displayFolder="" count="2" memberValueDatatype="11" unbalanced="0">
      <fieldsUsage count="2">
        <fieldUsage x="-1"/>
        <fieldUsage x="3"/>
      </fieldsUsage>
    </cacheHierarchy>
    <cacheHierarchy uniqueName="[Range 1].[Compl_Failure: [2]] Registrant has no legitimate right/ interest to domain name]" caption="Compl_Failure: [2] Registrant has no legitimate right/ interest to domain name" attribute="1" defaultMemberUniqueName="[Range 1].[Compl_Failure: [2]] Registrant has no legitimate right/ interest to domain name].[All]" allUniqueName="[Range 1].[Compl_Failure: [2]] Registrant has no legitimate right/ interest to domain name].[All]" dimensionUniqueName="[Range 1]" displayFolder="" count="2" memberValueDatatype="11" unbalanced="0">
      <fieldsUsage count="2">
        <fieldUsage x="-1"/>
        <fieldUsage x="4"/>
      </fieldsUsage>
    </cacheHierarchy>
    <cacheHierarchy uniqueName="[Range 1].[Compl_Failure: [3]] Domain name was registered/ being used in bad faith]" caption="Compl_Failure: [3] Domain name was registered/ being used in bad faith" attribute="1" defaultMemberUniqueName="[Range 1].[Compl_Failure: [3]] Domain name was registered/ being used in bad faith].[All]" allUniqueName="[Range 1].[Compl_Failure: [3]] Domain name was registered/ being used in bad faith].[All]" dimensionUniqueName="[Range 1]" displayFolder="" count="2" memberValueDatatype="11" unbalanced="0">
      <fieldsUsage count="2">
        <fieldUsage x="-1"/>
        <fieldUsage x="5"/>
      </fieldsUsage>
    </cacheHierarchy>
    <cacheHierarchy uniqueName="[Range 1].[Compl_Failure: [4]] Examiner did not provide detail]" caption="Compl_Failure: [4] Examiner did not provide detail" attribute="1" defaultMemberUniqueName="[Range 1].[Compl_Failure: [4]] Examiner did not provide detail].[All]" allUniqueName="[Range 1].[Compl_Failure: [4]] Examiner did not provide detail].[All]" dimensionUniqueName="[Range 1]" displayFolder="" count="2" memberValueDatatype="11" unbalanced="0">
      <fieldsUsage count="2">
        <fieldUsage x="-1"/>
        <fieldUsage x="6"/>
      </fieldsUsage>
    </cacheHierarchy>
    <cacheHierarchy uniqueName="[Range 1].[Complainant]" caption="Complainant" attribute="1" defaultMemberUniqueName="[Range 1].[Complainant].[All]" allUniqueName="[Range 1].[Complainant].[All]" dimensionUniqueName="[Range 1]" displayFolder="" count="0" memberValueDatatype="130" unbalanced="0"/>
    <cacheHierarchy uniqueName="[Range 1].[Complainant Country]" caption="Complainant Country" attribute="1" defaultMemberUniqueName="[Range 1].[Complainant Country].[All]" allUniqueName="[Range 1].[Complainant Country].[All]" dimensionUniqueName="[Range 1]" displayFolder="" count="0" memberValueDatatype="130" unbalanced="0"/>
    <cacheHierarchy uniqueName="[Range 1].[Complainant Representative]" caption="Complainant Representative" attribute="1" defaultMemberUniqueName="[Range 1].[Complainant Representative].[All]" allUniqueName="[Range 1].[Complainant Representative].[All]" dimensionUniqueName="[Range 1]" displayFolder="" count="0" memberValueDatatype="130" unbalanced="0"/>
    <cacheHierarchy uniqueName="[Range 1].[Decision Date]" caption="Decision Date" attribute="1" time="1" defaultMemberUniqueName="[Range 1].[Decision Date].[All]" allUniqueName="[Range 1].[Decision Date].[All]" dimensionUniqueName="[Range 1]" displayFolder="" count="0" memberValueDatatype="7" unbalanced="0"/>
    <cacheHierarchy uniqueName="[Range 1].[Decision Date (Month)]" caption="Decision Date (Month)" attribute="1" defaultMemberUniqueName="[Range 1].[Decision Date (Month)].[All]" allUniqueName="[Range 1].[Decision Date (Month)].[All]" dimensionUniqueName="[Range 1]" displayFolder="" count="0" memberValueDatatype="130" unbalanced="0"/>
    <cacheHierarchy uniqueName="[Range 1].[Decision Date (Quarter)]" caption="Decision Date (Quarter)" attribute="1" defaultMemberUniqueName="[Range 1].[Decision Date (Quarter)].[All]" allUniqueName="[Range 1].[Decision Date (Quarter)].[All]" dimensionUniqueName="[Range 1]" displayFolder="" count="0" memberValueDatatype="130" unbalanced="0"/>
    <cacheHierarchy uniqueName="[Range 1].[Decision Date (Year)]" caption="Decision Date (Year)" attribute="1" defaultMemberUniqueName="[Range 1].[Decision Date (Year)].[All]" allUniqueName="[Range 1].[Decision Date (Year)].[All]" dimensionUniqueName="[Range 1]" displayFolder="" count="0" memberValueDatatype="130" unbalanced="0"/>
    <cacheHierarchy uniqueName="[Range 1].[Determination type]" caption="Determination type" attribute="1" defaultMemberUniqueName="[Range 1].[Determination type].[All]" allUniqueName="[Range 1].[Determination type].[All]" dimensionUniqueName="[Range 1]" displayFolder="" count="0" memberValueDatatype="130" unbalanced="0"/>
    <cacheHierarchy uniqueName="[Range 1].[Did response accuse complainant of abuse?]" caption="Did response accuse complainant of abuse?" attribute="1" defaultMemberUniqueName="[Range 1].[Did response accuse complainant of abuse?].[All]" allUniqueName="[Range 1].[Did response accuse complainant of abuse?].[All]" dimensionUniqueName="[Range 1]" displayFolder="" count="0" memberValueDatatype="130" unbalanced="0"/>
    <cacheHierarchy uniqueName="[Range 1].[Did response mention issues with receiving notice of complaint?]" caption="Did response mention issues with receiving notice of complaint?" attribute="1" defaultMemberUniqueName="[Range 1].[Did response mention issues with receiving notice of complaint?].[All]" allUniqueName="[Range 1].[Did response mention issues with receiving notice of complaint?].[All]" dimensionUniqueName="[Range 1]" displayFolder="" count="0" memberValueDatatype="130" unbalanced="0"/>
    <cacheHierarchy uniqueName="[Range 1].[Disputed Domain]" caption="Disputed Domain" attribute="1" defaultMemberUniqueName="[Range 1].[Disputed Domain].[All]" allUniqueName="[Range 1].[Disputed Domain].[All]" dimensionUniqueName="[Range 1]" displayFolder="" count="0" memberValueDatatype="130" unbalanced="0"/>
    <cacheHierarchy uniqueName="[Range 1].[Domain name (string) identical to TM]" caption="Domain name (string) identical to TM" attribute="1" defaultMemberUniqueName="[Range 1].[Domain name (string) identical to TM].[All]" allUniqueName="[Range 1].[Domain name (string) identical to TM].[All]" dimensionUniqueName="[Range 1]" displayFolder="" count="0" memberValueDatatype="130" unbalanced="0"/>
    <cacheHierarchy uniqueName="[Range 1].[Domain name contains TM + generic or related term]" caption="Domain name contains TM + generic or related term" attribute="1" defaultMemberUniqueName="[Range 1].[Domain name contains TM + generic or related term].[All]" allUniqueName="[Range 1].[Domain name contains TM + generic or related term].[All]" dimensionUniqueName="[Range 1]" displayFolder="" count="0" memberValueDatatype="130" unbalanced="0"/>
    <cacheHierarchy uniqueName="[Range 1].[Domain name similar to TM (typo, homophone, etc.)]" caption="Domain name similar to TM (typo, homophone, etc.)" attribute="1" defaultMemberUniqueName="[Range 1].[Domain name similar to TM (typo, homophone, etc.)].[All]" allUniqueName="[Range 1].[Domain name similar to TM (typo, homophone, etc.)].[All]" dimensionUniqueName="[Range 1]" displayFolder="" count="0" memberValueDatatype="130" unbalanced="0"/>
    <cacheHierarchy uniqueName="[Range 1].[Examiner]" caption="Examiner" attribute="1" defaultMemberUniqueName="[Range 1].[Examiner].[All]" allUniqueName="[Range 1].[Examiner].[All]" dimensionUniqueName="[Range 1]" displayFolder="" count="0" memberValueDatatype="130" unbalanced="0"/>
    <cacheHierarchy uniqueName="[Range 1].[Examiner articulated evidentiary basis for decision]" caption="Examiner articulated evidentiary basis for decision" attribute="1" defaultMemberUniqueName="[Range 1].[Examiner articulated evidentiary basis for decision].[All]" allUniqueName="[Range 1].[Examiner articulated evidentiary basis for decision].[All]" dimensionUniqueName="[Range 1]" displayFolder="" count="0" memberValueDatatype="130" unbalanced="0"/>
    <cacheHierarchy uniqueName="[Range 1].[Examiner explicitly mentions likely confusion +/ -/ unaffected by gTLD]" caption="Examiner explicitly mentions likely confusion +/ -/ unaffected by gTLD" attribute="1" defaultMemberUniqueName="[Range 1].[Examiner explicitly mentions likely confusion +/ -/ unaffected by gTLD].[All]" allUniqueName="[Range 1].[Examiner explicitly mentions likely confusion +/ -/ unaffected by gTLD].[All]" dimensionUniqueName="[Range 1]" displayFolder="" count="0" memberValueDatatype="130" unbalanced="0"/>
    <cacheHierarchy uniqueName="[Range 1].[Examiner finds likely confusion decreased by addition of TLD]" caption="Examiner finds likely confusion decreased by addition of TLD" attribute="1" defaultMemberUniqueName="[Range 1].[Examiner finds likely confusion decreased by addition of TLD].[All]" allUniqueName="[Range 1].[Examiner finds likely confusion decreased by addition of TLD].[All]" dimensionUniqueName="[Range 1]" displayFolder="" count="0" memberValueDatatype="130" unbalanced="0"/>
    <cacheHierarchy uniqueName="[Range 1].[Examiner finds likely confusion increased by addition of TLD]" caption="Examiner finds likely confusion increased by addition of TLD" attribute="1" defaultMemberUniqueName="[Range 1].[Examiner finds likely confusion increased by addition of TLD].[All]" allUniqueName="[Range 1].[Examiner finds likely confusion increased by addition of TLD].[All]" dimensionUniqueName="[Range 1]" displayFolder="" count="0" memberValueDatatype="130" unbalanced="0"/>
    <cacheHierarchy uniqueName="[Range 1].[Facts indicating UDRP/ litigation is more appropriate]" caption="Facts indicating UDRP/ litigation is more appropriate" attribute="1" defaultMemberUniqueName="[Range 1].[Facts indicating UDRP/ litigation is more appropriate].[All]" allUniqueName="[Range 1].[Facts indicating UDRP/ litigation is more appropriate].[All]" dimensionUniqueName="[Range 1]" displayFolder="" count="0" memberValueDatatype="130" unbalanced="0"/>
    <cacheHierarchy uniqueName="[Range 1].[Final Domain Disposition]" caption="Final Domain Disposition" attribute="1" defaultMemberUniqueName="[Range 1].[Final Domain Disposition].[All]" allUniqueName="[Range 1].[Final Domain Disposition].[All]" dimensionUniqueName="[Range 1]" displayFolder="" count="0" memberValueDatatype="130" unbalanced="0"/>
    <cacheHierarchy uniqueName="[Range 1].[General TM]" caption="General TM" attribute="1" defaultMemberUniqueName="[Range 1].[General TM].[All]" allUniqueName="[Range 1].[General TM].[All]" dimensionUniqueName="[Range 1]" displayFolder="" count="0" memberValueDatatype="130" unbalanced="0"/>
    <cacheHierarchy uniqueName="[Range 1].[If a Response was filed, what Defense(s) or  facts were submitted to refute bad faith allegation?]" caption="If a Response was filed, what Defense(s) or  facts were submitted to refute bad faith allegation?" attribute="1" defaultMemberUniqueName="[Range 1].[If a Response was filed, what Defense(s) or  facts were submitted to refute bad faith allegation?].[All]" allUniqueName="[Range 1].[If a Response was filed, what Defense(s) or  facts were submitted to refute bad faith allegation?].[All]" dimensionUniqueName="[Range 1]" displayFolder="" count="0" memberValueDatatype="130" unbalanced="0"/>
    <cacheHierarchy uniqueName="[Range 1].[If complainant is unsuccessful, where did complainant fail?]" caption="If complainant is unsuccessful, where did complainant fail?" attribute="1" defaultMemberUniqueName="[Range 1].[If complainant is unsuccessful, where did complainant fail?].[All]" allUniqueName="[Range 1].[If complainant is unsuccessful, where did complainant fail?].[All]" dimensionUniqueName="[Range 1]" displayFolder="" count="0" memberValueDatatype="130" unbalanced="0"/>
    <cacheHierarchy uniqueName="[Range 1].[If Determination was in Complainant’s favor, what constituted bad faith conduct?]" caption="If Determination was in Complainant’s favor, what constituted bad faith conduct?" attribute="1" defaultMemberUniqueName="[Range 1].[If Determination was in Complainant’s favor, what constituted bad faith conduct?].[All]" allUniqueName="[Range 1].[If Determination was in Complainant’s favor, what constituted bad faith conduct?].[All]" dimensionUniqueName="[Range 1]" displayFolder="" count="0" memberValueDatatype="130" unbalanced="0"/>
    <cacheHierarchy uniqueName="[Range 1].[Is domain active? (If date is more than one year after decision)]" caption="Is domain active? (If date is more than one year after decision)" attribute="1" defaultMemberUniqueName="[Range 1].[Is domain active? (If date is more than one year after decision)].[All]" allUniqueName="[Range 1].[Is domain active? (If date is more than one year after decision)].[All]" dimensionUniqueName="[Range 1]" displayFolder="" count="0" memberValueDatatype="130" unbalanced="0"/>
    <cacheHierarchy uniqueName="[Range 1].[Isolated mark (from domain)]" caption="Isolated mark (from domain)" attribute="1" defaultMemberUniqueName="[Range 1].[Isolated mark (from domain)].[All]" allUniqueName="[Range 1].[Isolated mark (from domain)].[All]" dimensionUniqueName="[Range 1]" displayFolder="" count="0" memberValueDatatype="130" unbalanced="0"/>
    <cacheHierarchy uniqueName="[Range 1].[Multiple domain names involved]" caption="Multiple domain names involved" attribute="1" defaultMemberUniqueName="[Range 1].[Multiple domain names involved].[All]" allUniqueName="[Range 1].[Multiple domain names involved].[All]" dimensionUniqueName="[Range 1]" displayFolder="" count="0" memberValueDatatype="130" unbalanced="0"/>
    <cacheHierarchy uniqueName="[Range 1].[Provider]" caption="Provider" attribute="1" defaultMemberUniqueName="[Range 1].[Provider].[All]" allUniqueName="[Range 1].[Provider].[All]" dimensionUniqueName="[Range 1]" displayFolder="" count="0" memberValueDatatype="130" unbalanced="0"/>
    <cacheHierarchy uniqueName="[Range 1].[Respondent]" caption="Respondent" attribute="1" defaultMemberUniqueName="[Range 1].[Respondent].[All]" allUniqueName="[Range 1].[Respondent].[All]" dimensionUniqueName="[Range 1]" displayFolder="" count="0" memberValueDatatype="130" unbalanced="0"/>
    <cacheHierarchy uniqueName="[Range 1].[Respondent Country]" caption="Respondent Country" attribute="1" defaultMemberUniqueName="[Range 1].[Respondent Country].[All]" allUniqueName="[Range 1].[Respondent Country].[All]" dimensionUniqueName="[Range 1]" displayFolder="" count="0" memberValueDatatype="130" unbalanced="0"/>
    <cacheHierarchy uniqueName="[Range 1].[Respondent Representative]" caption="Respondent Representative" attribute="1" defaultMemberUniqueName="[Range 1].[Respondent Representative].[All]" allUniqueName="[Range 1].[Respondent Representative].[All]" dimensionUniqueName="[Range 1]" displayFolder="" count="0" memberValueDatatype="130" unbalanced="0"/>
    <cacheHierarchy uniqueName="[Range 1].[Response Extension]" caption="Response Extension" attribute="1" defaultMemberUniqueName="[Range 1].[Response Extension].[All]" allUniqueName="[Range 1].[Response Extension].[All]" dimensionUniqueName="[Range 1]" displayFolder="" count="0" memberValueDatatype="130" unbalanced="0"/>
    <cacheHierarchy uniqueName="[Range 1].[Response w/in 14 Days]" caption="Response w/in 14 Days" attribute="1" defaultMemberUniqueName="[Range 1].[Response w/in 14 Days].[All]" allUniqueName="[Range 1].[Response w/in 14 Days].[All]" dimensionUniqueName="[Range 1]" displayFolder="" count="0" memberValueDatatype="130" unbalanced="0"/>
    <cacheHierarchy uniqueName="[Range 1].[Response w/in 6 Months]" caption="Response w/in 6 Months" attribute="1" defaultMemberUniqueName="[Range 1].[Response w/in 6 Months].[All]" allUniqueName="[Range 1].[Response w/in 6 Months].[All]" dimensionUniqueName="[Range 1]" displayFolder="" count="0" memberValueDatatype="130" unbalanced="0"/>
    <cacheHierarchy uniqueName="[Range 1].[Response_Arg: [1]] Registrant's use of domain is for bona fide offering of goods/services]" caption="Response_Arg: [1] Registrant's use of domain is for bona fide offering of goods/services" attribute="1" defaultMemberUniqueName="[Range 1].[Response_Arg: [1]] Registrant's use of domain is for bona fide offering of goods/services].[All]" allUniqueName="[Range 1].[Response_Arg: [1]] Registrant's use of domain is for bona fide offering of goods/services].[All]" dimensionUniqueName="[Range 1]" displayFolder="" count="0" memberValueDatatype="11" unbalanced="0"/>
    <cacheHierarchy uniqueName="[Range 1].[Response_Arg: [2]] Registrant is commonly known by domain name]" caption="Response_Arg: [2] Registrant is commonly known by domain name" attribute="1" defaultMemberUniqueName="[Range 1].[Response_Arg: [2]] Registrant is commonly known by domain name].[All]" allUniqueName="[Range 1].[Response_Arg: [2]] Registrant is commonly known by domain name].[All]" dimensionUniqueName="[Range 1]" displayFolder="" count="0" memberValueDatatype="11" unbalanced="0"/>
    <cacheHierarchy uniqueName="[Range 1].[Response_Arg: [3]] Registrant making fair use of domain without profiting from misleading consumers]" caption="Response_Arg: [3] Registrant making fair use of domain without profiting from misleading consumers" attribute="1" defaultMemberUniqueName="[Range 1].[Response_Arg: [3]] Registrant making fair use of domain without profiting from misleading consumers].[All]" allUniqueName="[Range 1].[Response_Arg: [3]] Registrant making fair use of domain without profiting from misleading consumers].[All]" dimensionUniqueName="[Range 1]" displayFolder="" count="0" memberValueDatatype="11" unbalanced="0"/>
    <cacheHierarchy uniqueName="[Range 1].[Response_Arg: [4]] Domain is generic/ descriptive, and Registrant is making fair use]" caption="Response_Arg: [4] Domain is generic/ descriptive, and Registrant is making fair use" attribute="1" defaultMemberUniqueName="[Range 1].[Response_Arg: [4]] Domain is generic/ descriptive, and Registrant is making fair use].[All]" allUniqueName="[Range 1].[Response_Arg: [4]] Domain is generic/ descriptive, and Registrant is making fair use].[All]" dimensionUniqueName="[Range 1]" displayFolder="" count="0" memberValueDatatype="11" unbalanced="0"/>
    <cacheHierarchy uniqueName="[Range 1].[Response_Arg: [5]] Domain is operated in tribute/ criticism]" caption="Response_Arg: [5] Domain is operated in tribute/ criticism" attribute="1" defaultMemberUniqueName="[Range 1].[Response_Arg: [5]] Domain is operated in tribute/ criticism].[All]" allUniqueName="[Range 1].[Response_Arg: [5]] Domain is operated in tribute/ criticism].[All]" dimensionUniqueName="[Range 1]" displayFolder="" count="0" memberValueDatatype="11" unbalanced="0"/>
    <cacheHierarchy uniqueName="[Range 1].[Response_Arg: [6]] Registrant’s holding of the domain name is consistent with written agreement]" caption="Response_Arg: [6] Registrant’s holding of the domain name is consistent with written agreement" attribute="1" defaultMemberUniqueName="[Range 1].[Response_Arg: [6]] Registrant’s holding of the domain name is consistent with written agreement].[All]" allUniqueName="[Range 1].[Response_Arg: [6]] Registrant’s holding of the domain name is consistent with written agreement].[All]" dimensionUniqueName="[Range 1]" displayFolder="" count="0" memberValueDatatype="11" unbalanced="0"/>
    <cacheHierarchy uniqueName="[Range 1].[Response_Arg: [7]] The domain name is not part of a wider pattern of abusive registration]" caption="Response_Arg: [7] The domain name is not part of a wider pattern of abusive registration" attribute="1" defaultMemberUniqueName="[Range 1].[Response_Arg: [7]] The domain name is not part of a wider pattern of abusive registration].[All]" allUniqueName="[Range 1].[Response_Arg: [7]] The domain name is not part of a wider pattern of abusive registration].[All]" dimensionUniqueName="[Range 1]" displayFolder="" count="0" memberValueDatatype="11" unbalanced="0"/>
    <cacheHierarchy uniqueName="[Range 1].[Response_Arg: [8]] Examiner did not provide detail]" caption="Response_Arg: [8] Examiner did not provide detail" attribute="1" defaultMemberUniqueName="[Range 1].[Response_Arg: [8]] Examiner did not provide detail].[All]" allUniqueName="[Range 1].[Response_Arg: [8]] Examiner did not provide detail].[All]" dimensionUniqueName="[Range 1]" displayFolder="" count="0" memberValueDatatype="11" unbalanced="0"/>
    <cacheHierarchy uniqueName="[Range 1].[Response_Arg: [9]] Other]" caption="Response_Arg: [9] Other" attribute="1" defaultMemberUniqueName="[Range 1].[Response_Arg: [9]] Other].[All]" allUniqueName="[Range 1].[Response_Arg: [9]] Other].[All]" dimensionUniqueName="[Range 1]" displayFolder="" count="0" memberValueDatatype="11" unbalanced="0"/>
    <cacheHierarchy uniqueName="[Range 1].[Result]" caption="Result" attribute="1" defaultMemberUniqueName="[Range 1].[Result].[All]" allUniqueName="[Range 1].[Result].[All]" dimensionUniqueName="[Range 1]" displayFolder="" count="2" memberValueDatatype="130" unbalanced="0">
      <fieldsUsage count="2">
        <fieldUsage x="-1"/>
        <fieldUsage x="1"/>
      </fieldsUsage>
    </cacheHierarchy>
    <cacheHierarchy uniqueName="[Range 1].[sumprod_casenum]" caption="sumprod_casenum" attribute="1" defaultMemberUniqueName="[Range 1].[sumprod_casenum].[All]" allUniqueName="[Range 1].[sumprod_casenum].[All]" dimensionUniqueName="[Range 1]" displayFolder="" count="0" memberValueDatatype="20" unbalanced="0"/>
    <cacheHierarchy uniqueName="[Range 1].[TLD of domain name at issue]" caption="TLD of domain name at issue" attribute="1" defaultMemberUniqueName="[Range 1].[TLD of domain name at issue].[All]" allUniqueName="[Range 1].[TLD of domain name at issue].[All]" dimensionUniqueName="[Range 1]" displayFolder="" count="0" memberValueDatatype="130" unbalanced="0"/>
    <cacheHierarchy uniqueName="[Range 1].[TM is arbitrary/suggestive for category]" caption="TM is arbitrary/suggestive for category" attribute="1" defaultMemberUniqueName="[Range 1].[TM is arbitrary/suggestive for category].[All]" allUniqueName="[Range 1].[TM is arbitrary/suggestive for category].[All]" dimensionUniqueName="[Range 1]" displayFolder="" count="0" memberValueDatatype="130" unbalanced="0"/>
    <cacheHierarchy uniqueName="[Range 1].[TM is descriptive for category]" caption="TM is descriptive for category" attribute="1" defaultMemberUniqueName="[Range 1].[TM is descriptive for category].[All]" allUniqueName="[Range 1].[TM is descriptive for category].[All]" dimensionUniqueName="[Range 1]" displayFolder="" count="0" memberValueDatatype="130" unbalanced="0"/>
    <cacheHierarchy uniqueName="[Range 1].[TM is fanciful]" caption="TM is fanciful" attribute="1" defaultMemberUniqueName="[Range 1].[TM is fanciful].[All]" allUniqueName="[Range 1].[TM is fanciful].[All]" dimensionUniqueName="[Range 1]" displayFolder="" count="0" memberValueDatatype="130" unbalanced="0"/>
    <cacheHierarchy uniqueName="[Range 1].[TM owner in TMCH (mentioned in decision)]" caption="TM owner in TMCH (mentioned in decision)" attribute="1" defaultMemberUniqueName="[Range 1].[TM owner in TMCH (mentioned in decision)].[All]" allUniqueName="[Range 1].[TM owner in TMCH (mentioned in decision)].[All]" dimensionUniqueName="[Range 1]" displayFolder="" count="0" memberValueDatatype="130" unbalanced="0"/>
    <cacheHierarchy uniqueName="[Range 1].[Commencement Date (Month Index)]" caption="Commencement Date (Month Index)" attribute="1" defaultMemberUniqueName="[Range 1].[Commencement Date (Month Index)].[All]" allUniqueName="[Range 1].[Commencement Date (Month Index)].[All]" dimensionUniqueName="[Range 1]" displayFolder="" count="0" memberValueDatatype="20" unbalanced="0" hidden="1"/>
    <cacheHierarchy uniqueName="[Range 1].[Decision Date (Month Index)]" caption="Decision Date (Month Index)" attribute="1" defaultMemberUniqueName="[Range 1].[Decision Date (Month Index)].[All]" allUniqueName="[Range 1].[Decision Date (Month Index)].[All]" dimensionUniqueName="[Range 1]" displayFolder="" count="0" memberValueDatatype="20" unbalanced="0" hidden="1"/>
    <cacheHierarchy uniqueName="[Measures].[__XL_Count Range]" caption="__XL_Count Range" measure="1" displayFolder="" measureGroup="Range" count="0" hidden="1"/>
    <cacheHierarchy uniqueName="[Measures].[__XL_Count Range 1]" caption="__XL_Count Range 1" measure="1" displayFolder="" measureGroup="Range 1" count="0" hidden="1"/>
    <cacheHierarchy uniqueName="[Measures].[__No measures defined]" caption="__No measures defined" measure="1" displayFolder="" count="0" hidden="1"/>
    <cacheHierarchy uniqueName="[Measures].[Count of Case Number]" caption="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Distinct Count of Case Number]" caption="Distinct 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Count of Case Number 2]" caption="Count of Case Number 2" measure="1" displayFolder="" measureGroup="Range 1" count="0" hidden="1">
      <extLst>
        <ext xmlns:x15="http://schemas.microsoft.com/office/spreadsheetml/2010/11/main" uri="{B97F6D7D-B522-45F9-BDA1-12C45D357490}">
          <x15:cacheHierarchy aggregatedColumn="60"/>
        </ext>
      </extLst>
    </cacheHierarchy>
    <cacheHierarchy uniqueName="[Measures].[Distinct Count of Case Number 2]" caption="Distinct Count of Case Number 2" measure="1" displayFolder="" measureGroup="Range 1" count="0" oneField="1" hidden="1">
      <fieldsUsage count="1">
        <fieldUsage x="0"/>
      </fieldsUsage>
      <extLst>
        <ext xmlns:x15="http://schemas.microsoft.com/office/spreadsheetml/2010/11/main" uri="{B97F6D7D-B522-45F9-BDA1-12C45D357490}">
          <x15:cacheHierarchy aggregatedColumn="60"/>
        </ext>
      </extLst>
    </cacheHierarchy>
    <cacheHierarchy uniqueName="[Measures].[Count of Result]" caption="Count of Result" measure="1" displayFolder="" measureGroup="Range 1" count="0" hidden="1">
      <extLst>
        <ext xmlns:x15="http://schemas.microsoft.com/office/spreadsheetml/2010/11/main" uri="{B97F6D7D-B522-45F9-BDA1-12C45D357490}">
          <x15:cacheHierarchy aggregatedColumn="113"/>
        </ext>
      </extLst>
    </cacheHierarchy>
  </cacheHierarchies>
  <kpis count="0"/>
  <dimensions count="3">
    <dimension measure="1" name="Measures" uniqueName="[Measures]" caption="Measures"/>
    <dimension name="Range" uniqueName="[Range]" caption="Range"/>
    <dimension name="Range 1" uniqueName="[Range 1]" caption="Range 1"/>
  </dimensions>
  <measureGroups count="2">
    <measureGroup name="Range" caption="Range"/>
    <measureGroup name="Range 1" caption="Range 1"/>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lex Noonan" refreshedDate="43209.702782870372" backgroundQuery="1" createdVersion="6" refreshedVersion="6" minRefreshableVersion="3" recordCount="0" supportSubquery="1" supportAdvancedDrill="1" xr:uid="{605D32C1-7781-40EE-925D-53A89AECBA53}">
  <cacheSource type="external" connectionId="1"/>
  <cacheFields count="7">
    <cacheField name="[Measures].[Distinct Count of Case Number 2]" caption="Distinct Count of Case Number 2" numFmtId="0" hierarchy="128" level="32767"/>
    <cacheField name="[Range 1].[Result].[Result]" caption="Result" numFmtId="0" hierarchy="113" level="1">
      <sharedItems containsSemiMixedTypes="0" containsNonDate="0" containsString="0"/>
    </cacheField>
    <cacheField name="[Range 1].[BadFaith_Evid: [8]] Examiner did not provide detail].[BadFaith_Evid: [8]] Examiner did not provide detail]" caption="BadFaith_Evid: [8] Examiner did not provide detail" numFmtId="0" hierarchy="57" level="1">
      <sharedItems count="2">
        <b v="0"/>
        <b v="1"/>
      </sharedItems>
    </cacheField>
    <cacheField name="[Range 1].[Compl_Failure: [1]] Registered domain name is identical/ confusingly similar to mark].[Compl_Failure: [1]] Registered domain name is identical/ confusingly similar to mark]" caption="Compl_Failure: [1] Registered domain name is identical/ confusingly similar to mark" numFmtId="0" hierarchy="65" level="1">
      <sharedItems containsSemiMixedTypes="0" containsNonDate="0" containsString="0"/>
    </cacheField>
    <cacheField name="[Range 1].[Compl_Failure: [2]] Registrant has no legitimate right/ interest to domain name].[Compl_Failure: [2]] Registrant has no legitimate right/ interest to domain name]" caption="Compl_Failure: [2] Registrant has no legitimate right/ interest to domain name" numFmtId="0" hierarchy="66" level="1">
      <sharedItems containsSemiMixedTypes="0" containsNonDate="0" containsString="0"/>
    </cacheField>
    <cacheField name="[Range 1].[Compl_Failure: [3]] Domain name was registered/ being used in bad faith].[Compl_Failure: [3]] Domain name was registered/ being used in bad faith]" caption="Compl_Failure: [3] Domain name was registered/ being used in bad faith" numFmtId="0" hierarchy="67" level="1">
      <sharedItems containsSemiMixedTypes="0" containsNonDate="0" containsString="0"/>
    </cacheField>
    <cacheField name="[Range 1].[Compl_Failure: [4]] Examiner did not provide detail].[Compl_Failure: [4]] Examiner did not provide detail]" caption="Compl_Failure: [4] Examiner did not provide detail" numFmtId="0" hierarchy="68" level="1">
      <sharedItems containsSemiMixedTypes="0" containsNonDate="0" containsString="0"/>
    </cacheField>
  </cacheFields>
  <cacheHierarchies count="130">
    <cacheHierarchy uniqueName="[Range].[Additional Notes on bad faith elements (if required)]" caption="Additional Notes on bad faith elements (if required)" attribute="1" defaultMemberUniqueName="[Range].[Additional Notes on bad faith elements (if required)].[All]" allUniqueName="[Range].[Additional Notes on bad faith elements (if required)].[All]" dimensionUniqueName="[Range]" displayFolder="" count="0" memberValueDatatype="130" unbalanced="0"/>
    <cacheHierarchy uniqueName="[Range].[Additional Notes on Response (if required)]" caption="Additional Notes on Response (if required)" attribute="1" defaultMemberUniqueName="[Range].[Additional Notes on Response (if required)].[All]" allUniqueName="[Range].[Additional Notes on Response (if required)].[All]" dimensionUniqueName="[Range]" displayFolder="" count="0" memberValueDatatype="130" unbalanced="0"/>
    <cacheHierarchy uniqueName="[Range].[Appeal]" caption="Appeal" attribute="1" defaultMemberUniqueName="[Range].[Appeal].[All]" allUniqueName="[Range].[Appeal].[All]" dimensionUniqueName="[Range]" displayFolder="" count="0" memberValueDatatype="130" unbalanced="0"/>
    <cacheHierarchy uniqueName="[Range].[Appeal Link (if applicable)]" caption="Appeal Link (if applicable)" attribute="1" defaultMemberUniqueName="[Range].[Appeal Link (if applicable)].[All]" allUniqueName="[Range].[Appeal Link (if applicable)].[All]" dimensionUniqueName="[Range]" displayFolder="" count="0" memberValueDatatype="130" unbalanced="0"/>
    <cacheHierarchy uniqueName="[Range].[Case Name]" caption="Case Name" attribute="1" defaultMemberUniqueName="[Range].[Case Name].[All]" allUniqueName="[Range].[Case Name].[All]" dimensionUniqueName="[Range]" displayFolder="" count="0" memberValueDatatype="130" unbalanced="0"/>
    <cacheHierarchy uniqueName="[Range].[Case Number]" caption="Case Number" attribute="1" defaultMemberUniqueName="[Range].[Case Number].[All]" allUniqueName="[Range].[Case Number].[All]" dimensionUniqueName="[Range]" displayFolder="" count="0" memberValueDatatype="130" unbalanced="0"/>
    <cacheHierarchy uniqueName="[Range].[Commencement Date]" caption="Commencement Date" attribute="1" time="1" defaultMemberUniqueName="[Range].[Commencement Date].[All]" allUniqueName="[Range].[Commencement Date].[All]" dimensionUniqueName="[Range]" displayFolder="" count="0" memberValueDatatype="7" unbalanced="0"/>
    <cacheHierarchy uniqueName="[Range].[Complainant]" caption="Complainant" attribute="1" defaultMemberUniqueName="[Range].[Complainant].[All]" allUniqueName="[Range].[Complainant].[All]" dimensionUniqueName="[Range]" displayFolder="" count="0" memberValueDatatype="130" unbalanced="0"/>
    <cacheHierarchy uniqueName="[Range].[Complainant Country]" caption="Complainant Country" attribute="1" defaultMemberUniqueName="[Range].[Complainant Country].[All]" allUniqueName="[Range].[Complainant Country].[All]" dimensionUniqueName="[Range]" displayFolder="" count="0" memberValueDatatype="130" unbalanced="0"/>
    <cacheHierarchy uniqueName="[Range].[Complainant Representative]" caption="Complainant Representative" attribute="1" defaultMemberUniqueName="[Range].[Complainant Representative].[All]" allUniqueName="[Range].[Complainant Representative].[All]" dimensionUniqueName="[Range]" displayFolder="" count="0" memberValueDatatype="130" unbalanced="0"/>
    <cacheHierarchy uniqueName="[Range].[Decision Date]" caption="Decision Date" attribute="1" time="1" defaultMemberUniqueName="[Range].[Decision Date].[All]" allUniqueName="[Range].[Decision Date].[All]" dimensionUniqueName="[Range]" displayFolder="" count="0" memberValueDatatype="7" unbalanced="0"/>
    <cacheHierarchy uniqueName="[Range].[Determination type]" caption="Determination type" attribute="1" defaultMemberUniqueName="[Range].[Determination type].[All]" allUniqueName="[Range].[Determination type].[All]" dimensionUniqueName="[Range]" displayFolder="" count="0" memberValueDatatype="130" unbalanced="0"/>
    <cacheHierarchy uniqueName="[Range].[Did response accuse complainant of abuse?]" caption="Did response accuse complainant of abuse?" attribute="1" defaultMemberUniqueName="[Range].[Did response accuse complainant of abuse?].[All]" allUniqueName="[Range].[Did response accuse complainant of abuse?].[All]" dimensionUniqueName="[Range]" displayFolder="" count="0" memberValueDatatype="130" unbalanced="0"/>
    <cacheHierarchy uniqueName="[Range].[Did response mention issues with receiving notice of complaint?]" caption="Did response mention issues with receiving notice of complaint?" attribute="1" defaultMemberUniqueName="[Range].[Did response mention issues with receiving notice of complaint?].[All]" allUniqueName="[Range].[Did response mention issues with receiving notice of complaint?].[All]" dimensionUniqueName="[Range]" displayFolder="" count="0" memberValueDatatype="130" unbalanced="0"/>
    <cacheHierarchy uniqueName="[Range].[Disputed Domain]" caption="Disputed Domain" attribute="1" defaultMemberUniqueName="[Range].[Disputed Domain].[All]" allUniqueName="[Range].[Disputed Domain].[All]" dimensionUniqueName="[Range]" displayFolder="" count="0" memberValueDatatype="130" unbalanced="0"/>
    <cacheHierarchy uniqueName="[Range].[Domain name (string) identical to TM]" caption="Domain name (string) identical to TM" attribute="1" defaultMemberUniqueName="[Range].[Domain name (string) identical to TM].[All]" allUniqueName="[Range].[Domain name (string) identical to TM].[All]" dimensionUniqueName="[Range]" displayFolder="" count="0" memberValueDatatype="130" unbalanced="0"/>
    <cacheHierarchy uniqueName="[Range].[Domain name contains TM + generic or related term]" caption="Domain name contains TM + generic or related term" attribute="1" defaultMemberUniqueName="[Range].[Domain name contains TM + generic or related term].[All]" allUniqueName="[Range].[Domain name contains TM + generic or related term].[All]" dimensionUniqueName="[Range]" displayFolder="" count="0" memberValueDatatype="130" unbalanced="0"/>
    <cacheHierarchy uniqueName="[Range].[Domain name similar to TM (typo, homophone, etc.)]" caption="Domain name similar to TM (typo, homophone, etc.)" attribute="1" defaultMemberUniqueName="[Range].[Domain name similar to TM (typo, homophone, etc.)].[All]" allUniqueName="[Range].[Domain name similar to TM (typo, homophone, etc.)].[All]" dimensionUniqueName="[Range]" displayFolder="" count="0" memberValueDatatype="130" unbalanced="0"/>
    <cacheHierarchy uniqueName="[Range].[Examiner]" caption="Examiner" attribute="1" defaultMemberUniqueName="[Range].[Examiner].[All]" allUniqueName="[Range].[Examiner].[All]" dimensionUniqueName="[Range]" displayFolder="" count="0" memberValueDatatype="130" unbalanced="0"/>
    <cacheHierarchy uniqueName="[Range].[Examiner articulated evidentiary basis for decision]" caption="Examiner articulated evidentiary basis for decision" attribute="1" defaultMemberUniqueName="[Range].[Examiner articulated evidentiary basis for decision].[All]" allUniqueName="[Range].[Examiner articulated evidentiary basis for decision].[All]" dimensionUniqueName="[Range]" displayFolder="" count="0" memberValueDatatype="130" unbalanced="0"/>
    <cacheHierarchy uniqueName="[Range].[Examiner explicitly mentions likely confusion +/ -/ unaffected by gTLD]" caption="Examiner explicitly mentions likely confusion +/ -/ unaffected by gTLD" attribute="1" defaultMemberUniqueName="[Range].[Examiner explicitly mentions likely confusion +/ -/ unaffected by gTLD].[All]" allUniqueName="[Range].[Examiner explicitly mentions likely confusion +/ -/ unaffected by gTLD].[All]" dimensionUniqueName="[Range]" displayFolder="" count="0" memberValueDatatype="130" unbalanced="0"/>
    <cacheHierarchy uniqueName="[Range].[Examiner finds likely confusion decreased by addition of TLD]" caption="Examiner finds likely confusion decreased by addition of TLD" attribute="1" defaultMemberUniqueName="[Range].[Examiner finds likely confusion decreased by addition of TLD].[All]" allUniqueName="[Range].[Examiner finds likely confusion decreased by addition of TLD].[All]" dimensionUniqueName="[Range]" displayFolder="" count="0" memberValueDatatype="130" unbalanced="0"/>
    <cacheHierarchy uniqueName="[Range].[Examiner finds likely confusion increased by addition of TLD]" caption="Examiner finds likely confusion increased by addition of TLD" attribute="1" defaultMemberUniqueName="[Range].[Examiner finds likely confusion increased by addition of TLD].[All]" allUniqueName="[Range].[Examiner finds likely confusion increased by addition of TLD].[All]" dimensionUniqueName="[Range]" displayFolder="" count="0" memberValueDatatype="130" unbalanced="0"/>
    <cacheHierarchy uniqueName="[Range].[Facts indicating UDRP/ litigation is more appropriate]" caption="Facts indicating UDRP/ litigation is more appropriate" attribute="1" defaultMemberUniqueName="[Range].[Facts indicating UDRP/ litigation is more appropriate].[All]" allUniqueName="[Range].[Facts indicating UDRP/ litigation is more appropriate].[All]" dimensionUniqueName="[Range]" displayFolder="" count="0" memberValueDatatype="130" unbalanced="0"/>
    <cacheHierarchy uniqueName="[Range].[Final Domain Disposition]" caption="Final Domain Disposition" attribute="1" defaultMemberUniqueName="[Range].[Final Domain Disposition].[All]" allUniqueName="[Range].[Final Domain Disposition].[All]" dimensionUniqueName="[Range]" displayFolder="" count="0" memberValueDatatype="130" unbalanced="0"/>
    <cacheHierarchy uniqueName="[Range].[General TM]" caption="General TM" attribute="1" defaultMemberUniqueName="[Range].[General TM].[All]" allUniqueName="[Range].[General TM].[All]" dimensionUniqueName="[Range]" displayFolder="" count="0" memberValueDatatype="130" unbalanced="0"/>
    <cacheHierarchy uniqueName="[Range].[If a Response was filed, what Defense(s) or  facts were submitted to refute bad faith allegation?]" caption="If a Response was filed, what Defense(s) or  facts were submitted to refute bad faith allegation?" attribute="1" defaultMemberUniqueName="[Range].[If a Response was filed, what Defense(s) or  facts were submitted to refute bad faith allegation?].[All]" allUniqueName="[Range].[If a Response was filed, what Defense(s) or  facts were submitted to refute bad faith allegation?].[All]" dimensionUniqueName="[Range]" displayFolder="" count="0" memberValueDatatype="130" unbalanced="0"/>
    <cacheHierarchy uniqueName="[Range].[If complainant is unsuccessful, where did complainant fail?]" caption="If complainant is unsuccessful, where did complainant fail?" attribute="1" defaultMemberUniqueName="[Range].[If complainant is unsuccessful, where did complainant fail?].[All]" allUniqueName="[Range].[If complainant is unsuccessful, where did complainant fail?].[All]" dimensionUniqueName="[Range]" displayFolder="" count="0" memberValueDatatype="130" unbalanced="0"/>
    <cacheHierarchy uniqueName="[Range].[If Determination was in Complainant’s favor, what constituted bad faith conduct?]" caption="If Determination was in Complainant’s favor, what constituted bad faith conduct?" attribute="1" defaultMemberUniqueName="[Range].[If Determination was in Complainant’s favor, what constituted bad faith conduct?].[All]" allUniqueName="[Range].[If Determination was in Complainant’s favor, what constituted bad faith conduct?].[All]" dimensionUniqueName="[Range]" displayFolder="" count="0" memberValueDatatype="130" unbalanced="0"/>
    <cacheHierarchy uniqueName="[Range].[Is domain active? (If date is more than one year after decision)]" caption="Is domain active? (If date is more than one year after decision)" attribute="1" defaultMemberUniqueName="[Range].[Is domain active? (If date is more than one year after decision)].[All]" allUniqueName="[Range].[Is domain active? (If date is more than one year after decision)].[All]" dimensionUniqueName="[Range]" displayFolder="" count="0" memberValueDatatype="130" unbalanced="0"/>
    <cacheHierarchy uniqueName="[Range].[Isolated mark (from domain)]" caption="Isolated mark (from domain)" attribute="1" defaultMemberUniqueName="[Range].[Isolated mark (from domain)].[All]" allUniqueName="[Range].[Isolated mark (from domain)].[All]" dimensionUniqueName="[Range]" displayFolder="" count="0" memberValueDatatype="130" unbalanced="0"/>
    <cacheHierarchy uniqueName="[Range].[Multiple domain names involved]" caption="Multiple domain names involved" attribute="1" defaultMemberUniqueName="[Range].[Multiple domain names involved].[All]" allUniqueName="[Range].[Multiple domain names involved].[All]" dimensionUniqueName="[Range]" displayFolder="" count="0" memberValueDatatype="130" unbalanced="0"/>
    <cacheHierarchy uniqueName="[Range].[Provider]" caption="Provider" attribute="1" defaultMemberUniqueName="[Range].[Provider].[All]" allUniqueName="[Range].[Provider].[All]" dimensionUniqueName="[Range]" displayFolder="" count="0" memberValueDatatype="130" unbalanced="0"/>
    <cacheHierarchy uniqueName="[Range].[Respondent]" caption="Respondent" attribute="1" defaultMemberUniqueName="[Range].[Respondent].[All]" allUniqueName="[Range].[Respondent].[All]" dimensionUniqueName="[Range]" displayFolder="" count="0" memberValueDatatype="130" unbalanced="0"/>
    <cacheHierarchy uniqueName="[Range].[Respondent Country]" caption="Respondent Country" attribute="1" defaultMemberUniqueName="[Range].[Respondent Country].[All]" allUniqueName="[Range].[Respondent Country].[All]" dimensionUniqueName="[Range]" displayFolder="" count="0" memberValueDatatype="130" unbalanced="0"/>
    <cacheHierarchy uniqueName="[Range].[Respondent Representative]" caption="Respondent Representative" attribute="1" defaultMemberUniqueName="[Range].[Respondent Representative].[All]" allUniqueName="[Range].[Respondent Representative].[All]" dimensionUniqueName="[Range]" displayFolder="" count="0" memberValueDatatype="130" unbalanced="0"/>
    <cacheHierarchy uniqueName="[Range].[Response Extension]" caption="Response Extension" attribute="1" defaultMemberUniqueName="[Range].[Response Extension].[All]" allUniqueName="[Range].[Response Extension].[All]" dimensionUniqueName="[Range]" displayFolder="" count="0" memberValueDatatype="130" unbalanced="0"/>
    <cacheHierarchy uniqueName="[Range].[Response w/in 14 Days]" caption="Response w/in 14 Days" attribute="1" defaultMemberUniqueName="[Range].[Response w/in 14 Days].[All]" allUniqueName="[Range].[Response w/in 14 Days].[All]" dimensionUniqueName="[Range]" displayFolder="" count="0" memberValueDatatype="130" unbalanced="0"/>
    <cacheHierarchy uniqueName="[Range].[Response w/in 6 Months]" caption="Response w/in 6 Months" attribute="1" defaultMemberUniqueName="[Range].[Response w/in 6 Months].[All]" allUniqueName="[Range].[Response w/in 6 Months].[All]" dimensionUniqueName="[Range]" displayFolder="" count="0" memberValueDatatype="130" unbalanced="0"/>
    <cacheHierarchy uniqueName="[Range].[Result]" caption="Result" attribute="1" defaultMemberUniqueName="[Range].[Result].[All]" allUniqueName="[Range].[Result].[All]" dimensionUniqueName="[Range]" displayFolder="" count="0" memberValueDatatype="130" unbalanced="0"/>
    <cacheHierarchy uniqueName="[Range].[sumprod_casenum]" caption="sumprod_casenum" attribute="1" defaultMemberUniqueName="[Range].[sumprod_casenum].[All]" allUniqueName="[Range].[sumprod_casenum].[All]" dimensionUniqueName="[Range]" displayFolder="" count="0" memberValueDatatype="20" unbalanced="0"/>
    <cacheHierarchy uniqueName="[Range].[TLD of domain name at issue]" caption="TLD of domain name at issue" attribute="1" defaultMemberUniqueName="[Range].[TLD of domain name at issue].[All]" allUniqueName="[Range].[TLD of domain name at issue].[All]" dimensionUniqueName="[Range]" displayFolder="" count="0" memberValueDatatype="130" unbalanced="0"/>
    <cacheHierarchy uniqueName="[Range].[TM is arbitrary/suggestive for category]" caption="TM is arbitrary/suggestive for category" attribute="1" defaultMemberUniqueName="[Range].[TM is arbitrary/suggestive for category].[All]" allUniqueName="[Range].[TM is arbitrary/suggestive for category].[All]" dimensionUniqueName="[Range]" displayFolder="" count="0" memberValueDatatype="130" unbalanced="0"/>
    <cacheHierarchy uniqueName="[Range].[TM is descriptive for category]" caption="TM is descriptive for category" attribute="1" defaultMemberUniqueName="[Range].[TM is descriptive for category].[All]" allUniqueName="[Range].[TM is descriptive for category].[All]" dimensionUniqueName="[Range]" displayFolder="" count="0" memberValueDatatype="130" unbalanced="0"/>
    <cacheHierarchy uniqueName="[Range].[TM is fanciful]" caption="TM is fanciful" attribute="1" defaultMemberUniqueName="[Range].[TM is fanciful].[All]" allUniqueName="[Range].[TM is fanciful].[All]" dimensionUniqueName="[Range]" displayFolder="" count="0" memberValueDatatype="130" unbalanced="0"/>
    <cacheHierarchy uniqueName="[Range].[TM owner in TMCH (mentioned in decision)]" caption="TM owner in TMCH (mentioned in decision)" attribute="1" defaultMemberUniqueName="[Range].[TM owner in TMCH (mentioned in decision)].[All]" allUniqueName="[Range].[TM owner in TMCH (mentioned in decision)].[All]" dimensionUniqueName="[Range]" displayFolder="" count="0" memberValueDatatype="130" unbalanced="0"/>
    <cacheHierarchy uniqueName="[Range 1].[Additional Notes on bad faith elements (if required)]" caption="Additional Notes on bad faith elements (if required)" attribute="1" defaultMemberUniqueName="[Range 1].[Additional Notes on bad faith elements (if required)].[All]" allUniqueName="[Range 1].[Additional Notes on bad faith elements (if required)].[All]" dimensionUniqueName="[Range 1]" displayFolder="" count="0" memberValueDatatype="130" unbalanced="0"/>
    <cacheHierarchy uniqueName="[Range 1].[Additional Notes on Response (if required)]" caption="Additional Notes on Response (if required)" attribute="1" defaultMemberUniqueName="[Range 1].[Additional Notes on Response (if required)].[All]" allUniqueName="[Range 1].[Additional Notes on Response (if required)].[All]" dimensionUniqueName="[Range 1]" displayFolder="" count="0" memberValueDatatype="130" unbalanced="0"/>
    <cacheHierarchy uniqueName="[Range 1].[Appeal]" caption="Appeal" attribute="1" defaultMemberUniqueName="[Range 1].[Appeal].[All]" allUniqueName="[Range 1].[Appeal].[All]" dimensionUniqueName="[Range 1]" displayFolder="" count="0" memberValueDatatype="130" unbalanced="0"/>
    <cacheHierarchy uniqueName="[Range 1].[Appeal Link (if applicable)]" caption="Appeal Link (if applicable)" attribute="1" defaultMemberUniqueName="[Range 1].[Appeal Link (if applicable)].[All]" allUniqueName="[Range 1].[Appeal Link (if applicable)].[All]" dimensionUniqueName="[Range 1]" displayFolder="" count="0" memberValueDatatype="130" unbalanced="0"/>
    <cacheHierarchy uniqueName="[Range 1].[BadFaith_Evid: [1]] Registrant acquired domain to sell/ rent/ transfer to complainant for more than o]" caption="BadFaith_Evid: [1] Registrant acquired domain to sell/ rent/ transfer to complainant for more than o" attribute="1" defaultMemberUniqueName="[Range 1].[BadFaith_Evid: [1]] Registrant acquired domain to sell/ rent/ transfer to complainant for more than o].[All]" allUniqueName="[Range 1].[BadFaith_Evid: [1]] Registrant acquired domain to sell/ rent/ transfer to complainant for more than o].[All]" dimensionUniqueName="[Range 1]" displayFolder="" count="0" memberValueDatatype="11" unbalanced="0"/>
    <cacheHierarchy uniqueName="[Range 1].[BadFaith_Evid: [2]] Registrant registered domain to keep mark holder from reflecting mark (as part of]" caption="BadFaith_Evid: [2] Registrant registered domain to keep mark holder from reflecting mark (as part of" attribute="1" defaultMemberUniqueName="[Range 1].[BadFaith_Evid: [2]] Registrant registered domain to keep mark holder from reflecting mark (as part of].[All]" allUniqueName="[Range 1].[BadFaith_Evid: [2]] Registrant registered domain to keep mark holder from reflecting mark (as part of].[All]" dimensionUniqueName="[Range 1]" displayFolder="" count="0" memberValueDatatype="11" unbalanced="0"/>
    <cacheHierarchy uniqueName="[Range 1].[BadFaith_Evid: [3]] Registrant used domain primarily to disrupt business of competitor]" caption="BadFaith_Evid: [3] Registrant used domain primarily to disrupt business of competitor" attribute="1" defaultMemberUniqueName="[Range 1].[BadFaith_Evid: [3]] Registrant used domain primarily to disrupt business of competitor].[All]" allUniqueName="[Range 1].[BadFaith_Evid: [3]] Registrant used domain primarily to disrupt business of competitor].[All]" dimensionUniqueName="[Range 1]" displayFolder="" count="0" memberValueDatatype="11" unbalanced="0"/>
    <cacheHierarchy uniqueName="[Range 1].[BadFaith_Evid: [4]] Registrant intentionally attempted to attract traffic for commercial gain by crea]" caption="BadFaith_Evid: [4] Registrant intentionally attempted to attract traffic for commercial gain by crea" attribute="1" defaultMemberUniqueName="[Range 1].[BadFaith_Evid: [4]] Registrant intentionally attempted to attract traffic for commercial gain by crea].[All]" allUniqueName="[Range 1].[BadFaith_Evid: [4]] Registrant intentionally attempted to attract traffic for commercial gain by crea].[All]" dimensionUniqueName="[Range 1]" displayFolder="" count="0" memberValueDatatype="11" unbalanced="0"/>
    <cacheHierarchy uniqueName="[Range 1].[BadFaith_Evid: [5]] Registrant holds large portfolios of domains]" caption="BadFaith_Evid: [5] Registrant holds large portfolios of domains" attribute="1" defaultMemberUniqueName="[Range 1].[BadFaith_Evid: [5]] Registrant holds large portfolios of domains].[All]" allUniqueName="[Range 1].[BadFaith_Evid: [5]] Registrant holds large portfolios of domains].[All]" dimensionUniqueName="[Range 1]" displayFolder="" count="0" memberValueDatatype="11" unbalanced="0"/>
    <cacheHierarchy uniqueName="[Range 1].[BadFaith_Evid: [6]] Registrant is using domain for pay-per-click traffic]" caption="BadFaith_Evid: [6] Registrant is using domain for pay-per-click traffic" attribute="1" defaultMemberUniqueName="[Range 1].[BadFaith_Evid: [6]] Registrant is using domain for pay-per-click traffic].[All]" allUniqueName="[Range 1].[BadFaith_Evid: [6]] Registrant is using domain for pay-per-click traffic].[All]" dimensionUniqueName="[Range 1]" displayFolder="" count="0" memberValueDatatype="11" unbalanced="0"/>
    <cacheHierarchy uniqueName="[Range 1].[BadFaith_Evid: [7]] Respondent was engaged in passive use and had notice of mark (possibly with other]" caption="BadFaith_Evid: [7] Respondent was engaged in passive use and had notice of mark (possibly with other" attribute="1" defaultMemberUniqueName="[Range 1].[BadFaith_Evid: [7]] Respondent was engaged in passive use and had notice of mark (possibly with other].[All]" allUniqueName="[Range 1].[BadFaith_Evid: [7]] Respondent was engaged in passive use and had notice of mark (possibly with other].[All]" dimensionUniqueName="[Range 1]" displayFolder="" count="0" memberValueDatatype="11" unbalanced="0"/>
    <cacheHierarchy uniqueName="[Range 1].[BadFaith_Evid: [8]] Examiner did not provide detail]" caption="BadFaith_Evid: [8] Examiner did not provide detail" attribute="1" defaultMemberUniqueName="[Range 1].[BadFaith_Evid: [8]] Examiner did not provide detail].[All]" allUniqueName="[Range 1].[BadFaith_Evid: [8]] Examiner did not provide detail].[All]" dimensionUniqueName="[Range 1]" displayFolder="" count="2" memberValueDatatype="11" unbalanced="0">
      <fieldsUsage count="2">
        <fieldUsage x="-1"/>
        <fieldUsage x="2"/>
      </fieldsUsage>
    </cacheHierarchy>
    <cacheHierarchy uniqueName="[Range 1].[BadFaith_Evid: [9]] Other]" caption="BadFaith_Evid: [9] Other" attribute="1" defaultMemberUniqueName="[Range 1].[BadFaith_Evid: [9]] Other].[All]" allUniqueName="[Range 1].[BadFaith_Evid: [9]] Other].[All]" dimensionUniqueName="[Range 1]" displayFolder="" count="0" memberValueDatatype="11" unbalanced="0"/>
    <cacheHierarchy uniqueName="[Range 1].[Case Name]" caption="Case Name" attribute="1" defaultMemberUniqueName="[Range 1].[Case Name].[All]" allUniqueName="[Range 1].[Case Name].[All]" dimensionUniqueName="[Range 1]" displayFolder="" count="0" memberValueDatatype="130" unbalanced="0"/>
    <cacheHierarchy uniqueName="[Range 1].[Case Number]" caption="Case Number" attribute="1" defaultMemberUniqueName="[Range 1].[Case Number].[All]" allUniqueName="[Range 1].[Case Number].[All]" dimensionUniqueName="[Range 1]" displayFolder="" count="0" memberValueDatatype="130" unbalanced="0"/>
    <cacheHierarchy uniqueName="[Range 1].[Commencement Date]" caption="Commencement Date" attribute="1" time="1" defaultMemberUniqueName="[Range 1].[Commencement Date].[All]" allUniqueName="[Range 1].[Commencement Date].[All]" dimensionUniqueName="[Range 1]" displayFolder="" count="0" memberValueDatatype="7" unbalanced="0"/>
    <cacheHierarchy uniqueName="[Range 1].[Commencement Date (Month)]" caption="Commencement Date (Month)" attribute="1" defaultMemberUniqueName="[Range 1].[Commencement Date (Month)].[All]" allUniqueName="[Range 1].[Commencement Date (Month)].[All]" dimensionUniqueName="[Range 1]" displayFolder="" count="0" memberValueDatatype="130" unbalanced="0"/>
    <cacheHierarchy uniqueName="[Range 1].[Commencement Date (Quarter)]" caption="Commencement Date (Quarter)" attribute="1" defaultMemberUniqueName="[Range 1].[Commencement Date (Quarter)].[All]" allUniqueName="[Range 1].[Commencement Date (Quarter)].[All]" dimensionUniqueName="[Range 1]" displayFolder="" count="0" memberValueDatatype="130" unbalanced="0"/>
    <cacheHierarchy uniqueName="[Range 1].[Commencement Date (Year)]" caption="Commencement Date (Year)" attribute="1" defaultMemberUniqueName="[Range 1].[Commencement Date (Year)].[All]" allUniqueName="[Range 1].[Commencement Date (Year)].[All]" dimensionUniqueName="[Range 1]" displayFolder="" count="0" memberValueDatatype="130" unbalanced="0"/>
    <cacheHierarchy uniqueName="[Range 1].[Compl_Failure: [1]] Registered domain name is identical/ confusingly similar to mark]" caption="Compl_Failure: [1] Registered domain name is identical/ confusingly similar to mark" attribute="1" defaultMemberUniqueName="[Range 1].[Compl_Failure: [1]] Registered domain name is identical/ confusingly similar to mark].[All]" allUniqueName="[Range 1].[Compl_Failure: [1]] Registered domain name is identical/ confusingly similar to mark].[All]" dimensionUniqueName="[Range 1]" displayFolder="" count="2" memberValueDatatype="11" unbalanced="0">
      <fieldsUsage count="2">
        <fieldUsage x="-1"/>
        <fieldUsage x="3"/>
      </fieldsUsage>
    </cacheHierarchy>
    <cacheHierarchy uniqueName="[Range 1].[Compl_Failure: [2]] Registrant has no legitimate right/ interest to domain name]" caption="Compl_Failure: [2] Registrant has no legitimate right/ interest to domain name" attribute="1" defaultMemberUniqueName="[Range 1].[Compl_Failure: [2]] Registrant has no legitimate right/ interest to domain name].[All]" allUniqueName="[Range 1].[Compl_Failure: [2]] Registrant has no legitimate right/ interest to domain name].[All]" dimensionUniqueName="[Range 1]" displayFolder="" count="2" memberValueDatatype="11" unbalanced="0">
      <fieldsUsage count="2">
        <fieldUsage x="-1"/>
        <fieldUsage x="4"/>
      </fieldsUsage>
    </cacheHierarchy>
    <cacheHierarchy uniqueName="[Range 1].[Compl_Failure: [3]] Domain name was registered/ being used in bad faith]" caption="Compl_Failure: [3] Domain name was registered/ being used in bad faith" attribute="1" defaultMemberUniqueName="[Range 1].[Compl_Failure: [3]] Domain name was registered/ being used in bad faith].[All]" allUniqueName="[Range 1].[Compl_Failure: [3]] Domain name was registered/ being used in bad faith].[All]" dimensionUniqueName="[Range 1]" displayFolder="" count="2" memberValueDatatype="11" unbalanced="0">
      <fieldsUsage count="2">
        <fieldUsage x="-1"/>
        <fieldUsage x="5"/>
      </fieldsUsage>
    </cacheHierarchy>
    <cacheHierarchy uniqueName="[Range 1].[Compl_Failure: [4]] Examiner did not provide detail]" caption="Compl_Failure: [4] Examiner did not provide detail" attribute="1" defaultMemberUniqueName="[Range 1].[Compl_Failure: [4]] Examiner did not provide detail].[All]" allUniqueName="[Range 1].[Compl_Failure: [4]] Examiner did not provide detail].[All]" dimensionUniqueName="[Range 1]" displayFolder="" count="2" memberValueDatatype="11" unbalanced="0">
      <fieldsUsage count="2">
        <fieldUsage x="-1"/>
        <fieldUsage x="6"/>
      </fieldsUsage>
    </cacheHierarchy>
    <cacheHierarchy uniqueName="[Range 1].[Complainant]" caption="Complainant" attribute="1" defaultMemberUniqueName="[Range 1].[Complainant].[All]" allUniqueName="[Range 1].[Complainant].[All]" dimensionUniqueName="[Range 1]" displayFolder="" count="0" memberValueDatatype="130" unbalanced="0"/>
    <cacheHierarchy uniqueName="[Range 1].[Complainant Country]" caption="Complainant Country" attribute="1" defaultMemberUniqueName="[Range 1].[Complainant Country].[All]" allUniqueName="[Range 1].[Complainant Country].[All]" dimensionUniqueName="[Range 1]" displayFolder="" count="0" memberValueDatatype="130" unbalanced="0"/>
    <cacheHierarchy uniqueName="[Range 1].[Complainant Representative]" caption="Complainant Representative" attribute="1" defaultMemberUniqueName="[Range 1].[Complainant Representative].[All]" allUniqueName="[Range 1].[Complainant Representative].[All]" dimensionUniqueName="[Range 1]" displayFolder="" count="0" memberValueDatatype="130" unbalanced="0"/>
    <cacheHierarchy uniqueName="[Range 1].[Decision Date]" caption="Decision Date" attribute="1" time="1" defaultMemberUniqueName="[Range 1].[Decision Date].[All]" allUniqueName="[Range 1].[Decision Date].[All]" dimensionUniqueName="[Range 1]" displayFolder="" count="0" memberValueDatatype="7" unbalanced="0"/>
    <cacheHierarchy uniqueName="[Range 1].[Decision Date (Month)]" caption="Decision Date (Month)" attribute="1" defaultMemberUniqueName="[Range 1].[Decision Date (Month)].[All]" allUniqueName="[Range 1].[Decision Date (Month)].[All]" dimensionUniqueName="[Range 1]" displayFolder="" count="0" memberValueDatatype="130" unbalanced="0"/>
    <cacheHierarchy uniqueName="[Range 1].[Decision Date (Quarter)]" caption="Decision Date (Quarter)" attribute="1" defaultMemberUniqueName="[Range 1].[Decision Date (Quarter)].[All]" allUniqueName="[Range 1].[Decision Date (Quarter)].[All]" dimensionUniqueName="[Range 1]" displayFolder="" count="0" memberValueDatatype="130" unbalanced="0"/>
    <cacheHierarchy uniqueName="[Range 1].[Decision Date (Year)]" caption="Decision Date (Year)" attribute="1" defaultMemberUniqueName="[Range 1].[Decision Date (Year)].[All]" allUniqueName="[Range 1].[Decision Date (Year)].[All]" dimensionUniqueName="[Range 1]" displayFolder="" count="0" memberValueDatatype="130" unbalanced="0"/>
    <cacheHierarchy uniqueName="[Range 1].[Determination type]" caption="Determination type" attribute="1" defaultMemberUniqueName="[Range 1].[Determination type].[All]" allUniqueName="[Range 1].[Determination type].[All]" dimensionUniqueName="[Range 1]" displayFolder="" count="0" memberValueDatatype="130" unbalanced="0"/>
    <cacheHierarchy uniqueName="[Range 1].[Did response accuse complainant of abuse?]" caption="Did response accuse complainant of abuse?" attribute="1" defaultMemberUniqueName="[Range 1].[Did response accuse complainant of abuse?].[All]" allUniqueName="[Range 1].[Did response accuse complainant of abuse?].[All]" dimensionUniqueName="[Range 1]" displayFolder="" count="0" memberValueDatatype="130" unbalanced="0"/>
    <cacheHierarchy uniqueName="[Range 1].[Did response mention issues with receiving notice of complaint?]" caption="Did response mention issues with receiving notice of complaint?" attribute="1" defaultMemberUniqueName="[Range 1].[Did response mention issues with receiving notice of complaint?].[All]" allUniqueName="[Range 1].[Did response mention issues with receiving notice of complaint?].[All]" dimensionUniqueName="[Range 1]" displayFolder="" count="0" memberValueDatatype="130" unbalanced="0"/>
    <cacheHierarchy uniqueName="[Range 1].[Disputed Domain]" caption="Disputed Domain" attribute="1" defaultMemberUniqueName="[Range 1].[Disputed Domain].[All]" allUniqueName="[Range 1].[Disputed Domain].[All]" dimensionUniqueName="[Range 1]" displayFolder="" count="0" memberValueDatatype="130" unbalanced="0"/>
    <cacheHierarchy uniqueName="[Range 1].[Domain name (string) identical to TM]" caption="Domain name (string) identical to TM" attribute="1" defaultMemberUniqueName="[Range 1].[Domain name (string) identical to TM].[All]" allUniqueName="[Range 1].[Domain name (string) identical to TM].[All]" dimensionUniqueName="[Range 1]" displayFolder="" count="0" memberValueDatatype="130" unbalanced="0"/>
    <cacheHierarchy uniqueName="[Range 1].[Domain name contains TM + generic or related term]" caption="Domain name contains TM + generic or related term" attribute="1" defaultMemberUniqueName="[Range 1].[Domain name contains TM + generic or related term].[All]" allUniqueName="[Range 1].[Domain name contains TM + generic or related term].[All]" dimensionUniqueName="[Range 1]" displayFolder="" count="0" memberValueDatatype="130" unbalanced="0"/>
    <cacheHierarchy uniqueName="[Range 1].[Domain name similar to TM (typo, homophone, etc.)]" caption="Domain name similar to TM (typo, homophone, etc.)" attribute="1" defaultMemberUniqueName="[Range 1].[Domain name similar to TM (typo, homophone, etc.)].[All]" allUniqueName="[Range 1].[Domain name similar to TM (typo, homophone, etc.)].[All]" dimensionUniqueName="[Range 1]" displayFolder="" count="0" memberValueDatatype="130" unbalanced="0"/>
    <cacheHierarchy uniqueName="[Range 1].[Examiner]" caption="Examiner" attribute="1" defaultMemberUniqueName="[Range 1].[Examiner].[All]" allUniqueName="[Range 1].[Examiner].[All]" dimensionUniqueName="[Range 1]" displayFolder="" count="0" memberValueDatatype="130" unbalanced="0"/>
    <cacheHierarchy uniqueName="[Range 1].[Examiner articulated evidentiary basis for decision]" caption="Examiner articulated evidentiary basis for decision" attribute="1" defaultMemberUniqueName="[Range 1].[Examiner articulated evidentiary basis for decision].[All]" allUniqueName="[Range 1].[Examiner articulated evidentiary basis for decision].[All]" dimensionUniqueName="[Range 1]" displayFolder="" count="0" memberValueDatatype="130" unbalanced="0"/>
    <cacheHierarchy uniqueName="[Range 1].[Examiner explicitly mentions likely confusion +/ -/ unaffected by gTLD]" caption="Examiner explicitly mentions likely confusion +/ -/ unaffected by gTLD" attribute="1" defaultMemberUniqueName="[Range 1].[Examiner explicitly mentions likely confusion +/ -/ unaffected by gTLD].[All]" allUniqueName="[Range 1].[Examiner explicitly mentions likely confusion +/ -/ unaffected by gTLD].[All]" dimensionUniqueName="[Range 1]" displayFolder="" count="0" memberValueDatatype="130" unbalanced="0"/>
    <cacheHierarchy uniqueName="[Range 1].[Examiner finds likely confusion decreased by addition of TLD]" caption="Examiner finds likely confusion decreased by addition of TLD" attribute="1" defaultMemberUniqueName="[Range 1].[Examiner finds likely confusion decreased by addition of TLD].[All]" allUniqueName="[Range 1].[Examiner finds likely confusion decreased by addition of TLD].[All]" dimensionUniqueName="[Range 1]" displayFolder="" count="0" memberValueDatatype="130" unbalanced="0"/>
    <cacheHierarchy uniqueName="[Range 1].[Examiner finds likely confusion increased by addition of TLD]" caption="Examiner finds likely confusion increased by addition of TLD" attribute="1" defaultMemberUniqueName="[Range 1].[Examiner finds likely confusion increased by addition of TLD].[All]" allUniqueName="[Range 1].[Examiner finds likely confusion increased by addition of TLD].[All]" dimensionUniqueName="[Range 1]" displayFolder="" count="0" memberValueDatatype="130" unbalanced="0"/>
    <cacheHierarchy uniqueName="[Range 1].[Facts indicating UDRP/ litigation is more appropriate]" caption="Facts indicating UDRP/ litigation is more appropriate" attribute="1" defaultMemberUniqueName="[Range 1].[Facts indicating UDRP/ litigation is more appropriate].[All]" allUniqueName="[Range 1].[Facts indicating UDRP/ litigation is more appropriate].[All]" dimensionUniqueName="[Range 1]" displayFolder="" count="0" memberValueDatatype="130" unbalanced="0"/>
    <cacheHierarchy uniqueName="[Range 1].[Final Domain Disposition]" caption="Final Domain Disposition" attribute="1" defaultMemberUniqueName="[Range 1].[Final Domain Disposition].[All]" allUniqueName="[Range 1].[Final Domain Disposition].[All]" dimensionUniqueName="[Range 1]" displayFolder="" count="0" memberValueDatatype="130" unbalanced="0"/>
    <cacheHierarchy uniqueName="[Range 1].[General TM]" caption="General TM" attribute="1" defaultMemberUniqueName="[Range 1].[General TM].[All]" allUniqueName="[Range 1].[General TM].[All]" dimensionUniqueName="[Range 1]" displayFolder="" count="0" memberValueDatatype="130" unbalanced="0"/>
    <cacheHierarchy uniqueName="[Range 1].[If a Response was filed, what Defense(s) or  facts were submitted to refute bad faith allegation?]" caption="If a Response was filed, what Defense(s) or  facts were submitted to refute bad faith allegation?" attribute="1" defaultMemberUniqueName="[Range 1].[If a Response was filed, what Defense(s) or  facts were submitted to refute bad faith allegation?].[All]" allUniqueName="[Range 1].[If a Response was filed, what Defense(s) or  facts were submitted to refute bad faith allegation?].[All]" dimensionUniqueName="[Range 1]" displayFolder="" count="0" memberValueDatatype="130" unbalanced="0"/>
    <cacheHierarchy uniqueName="[Range 1].[If complainant is unsuccessful, where did complainant fail?]" caption="If complainant is unsuccessful, where did complainant fail?" attribute="1" defaultMemberUniqueName="[Range 1].[If complainant is unsuccessful, where did complainant fail?].[All]" allUniqueName="[Range 1].[If complainant is unsuccessful, where did complainant fail?].[All]" dimensionUniqueName="[Range 1]" displayFolder="" count="0" memberValueDatatype="130" unbalanced="0"/>
    <cacheHierarchy uniqueName="[Range 1].[If Determination was in Complainant’s favor, what constituted bad faith conduct?]" caption="If Determination was in Complainant’s favor, what constituted bad faith conduct?" attribute="1" defaultMemberUniqueName="[Range 1].[If Determination was in Complainant’s favor, what constituted bad faith conduct?].[All]" allUniqueName="[Range 1].[If Determination was in Complainant’s favor, what constituted bad faith conduct?].[All]" dimensionUniqueName="[Range 1]" displayFolder="" count="0" memberValueDatatype="130" unbalanced="0"/>
    <cacheHierarchy uniqueName="[Range 1].[Is domain active? (If date is more than one year after decision)]" caption="Is domain active? (If date is more than one year after decision)" attribute="1" defaultMemberUniqueName="[Range 1].[Is domain active? (If date is more than one year after decision)].[All]" allUniqueName="[Range 1].[Is domain active? (If date is more than one year after decision)].[All]" dimensionUniqueName="[Range 1]" displayFolder="" count="0" memberValueDatatype="130" unbalanced="0"/>
    <cacheHierarchy uniqueName="[Range 1].[Isolated mark (from domain)]" caption="Isolated mark (from domain)" attribute="1" defaultMemberUniqueName="[Range 1].[Isolated mark (from domain)].[All]" allUniqueName="[Range 1].[Isolated mark (from domain)].[All]" dimensionUniqueName="[Range 1]" displayFolder="" count="0" memberValueDatatype="130" unbalanced="0"/>
    <cacheHierarchy uniqueName="[Range 1].[Multiple domain names involved]" caption="Multiple domain names involved" attribute="1" defaultMemberUniqueName="[Range 1].[Multiple domain names involved].[All]" allUniqueName="[Range 1].[Multiple domain names involved].[All]" dimensionUniqueName="[Range 1]" displayFolder="" count="0" memberValueDatatype="130" unbalanced="0"/>
    <cacheHierarchy uniqueName="[Range 1].[Provider]" caption="Provider" attribute="1" defaultMemberUniqueName="[Range 1].[Provider].[All]" allUniqueName="[Range 1].[Provider].[All]" dimensionUniqueName="[Range 1]" displayFolder="" count="0" memberValueDatatype="130" unbalanced="0"/>
    <cacheHierarchy uniqueName="[Range 1].[Respondent]" caption="Respondent" attribute="1" defaultMemberUniqueName="[Range 1].[Respondent].[All]" allUniqueName="[Range 1].[Respondent].[All]" dimensionUniqueName="[Range 1]" displayFolder="" count="0" memberValueDatatype="130" unbalanced="0"/>
    <cacheHierarchy uniqueName="[Range 1].[Respondent Country]" caption="Respondent Country" attribute="1" defaultMemberUniqueName="[Range 1].[Respondent Country].[All]" allUniqueName="[Range 1].[Respondent Country].[All]" dimensionUniqueName="[Range 1]" displayFolder="" count="0" memberValueDatatype="130" unbalanced="0"/>
    <cacheHierarchy uniqueName="[Range 1].[Respondent Representative]" caption="Respondent Representative" attribute="1" defaultMemberUniqueName="[Range 1].[Respondent Representative].[All]" allUniqueName="[Range 1].[Respondent Representative].[All]" dimensionUniqueName="[Range 1]" displayFolder="" count="0" memberValueDatatype="130" unbalanced="0"/>
    <cacheHierarchy uniqueName="[Range 1].[Response Extension]" caption="Response Extension" attribute="1" defaultMemberUniqueName="[Range 1].[Response Extension].[All]" allUniqueName="[Range 1].[Response Extension].[All]" dimensionUniqueName="[Range 1]" displayFolder="" count="0" memberValueDatatype="130" unbalanced="0"/>
    <cacheHierarchy uniqueName="[Range 1].[Response w/in 14 Days]" caption="Response w/in 14 Days" attribute="1" defaultMemberUniqueName="[Range 1].[Response w/in 14 Days].[All]" allUniqueName="[Range 1].[Response w/in 14 Days].[All]" dimensionUniqueName="[Range 1]" displayFolder="" count="0" memberValueDatatype="130" unbalanced="0"/>
    <cacheHierarchy uniqueName="[Range 1].[Response w/in 6 Months]" caption="Response w/in 6 Months" attribute="1" defaultMemberUniqueName="[Range 1].[Response w/in 6 Months].[All]" allUniqueName="[Range 1].[Response w/in 6 Months].[All]" dimensionUniqueName="[Range 1]" displayFolder="" count="0" memberValueDatatype="130" unbalanced="0"/>
    <cacheHierarchy uniqueName="[Range 1].[Response_Arg: [1]] Registrant's use of domain is for bona fide offering of goods/services]" caption="Response_Arg: [1] Registrant's use of domain is for bona fide offering of goods/services" attribute="1" defaultMemberUniqueName="[Range 1].[Response_Arg: [1]] Registrant's use of domain is for bona fide offering of goods/services].[All]" allUniqueName="[Range 1].[Response_Arg: [1]] Registrant's use of domain is for bona fide offering of goods/services].[All]" dimensionUniqueName="[Range 1]" displayFolder="" count="0" memberValueDatatype="11" unbalanced="0"/>
    <cacheHierarchy uniqueName="[Range 1].[Response_Arg: [2]] Registrant is commonly known by domain name]" caption="Response_Arg: [2] Registrant is commonly known by domain name" attribute="1" defaultMemberUniqueName="[Range 1].[Response_Arg: [2]] Registrant is commonly known by domain name].[All]" allUniqueName="[Range 1].[Response_Arg: [2]] Registrant is commonly known by domain name].[All]" dimensionUniqueName="[Range 1]" displayFolder="" count="0" memberValueDatatype="11" unbalanced="0"/>
    <cacheHierarchy uniqueName="[Range 1].[Response_Arg: [3]] Registrant making fair use of domain without profiting from misleading consumers]" caption="Response_Arg: [3] Registrant making fair use of domain without profiting from misleading consumers" attribute="1" defaultMemberUniqueName="[Range 1].[Response_Arg: [3]] Registrant making fair use of domain without profiting from misleading consumers].[All]" allUniqueName="[Range 1].[Response_Arg: [3]] Registrant making fair use of domain without profiting from misleading consumers].[All]" dimensionUniqueName="[Range 1]" displayFolder="" count="0" memberValueDatatype="11" unbalanced="0"/>
    <cacheHierarchy uniqueName="[Range 1].[Response_Arg: [4]] Domain is generic/ descriptive, and Registrant is making fair use]" caption="Response_Arg: [4] Domain is generic/ descriptive, and Registrant is making fair use" attribute="1" defaultMemberUniqueName="[Range 1].[Response_Arg: [4]] Domain is generic/ descriptive, and Registrant is making fair use].[All]" allUniqueName="[Range 1].[Response_Arg: [4]] Domain is generic/ descriptive, and Registrant is making fair use].[All]" dimensionUniqueName="[Range 1]" displayFolder="" count="0" memberValueDatatype="11" unbalanced="0"/>
    <cacheHierarchy uniqueName="[Range 1].[Response_Arg: [5]] Domain is operated in tribute/ criticism]" caption="Response_Arg: [5] Domain is operated in tribute/ criticism" attribute="1" defaultMemberUniqueName="[Range 1].[Response_Arg: [5]] Domain is operated in tribute/ criticism].[All]" allUniqueName="[Range 1].[Response_Arg: [5]] Domain is operated in tribute/ criticism].[All]" dimensionUniqueName="[Range 1]" displayFolder="" count="0" memberValueDatatype="11" unbalanced="0"/>
    <cacheHierarchy uniqueName="[Range 1].[Response_Arg: [6]] Registrant’s holding of the domain name is consistent with written agreement]" caption="Response_Arg: [6] Registrant’s holding of the domain name is consistent with written agreement" attribute="1" defaultMemberUniqueName="[Range 1].[Response_Arg: [6]] Registrant’s holding of the domain name is consistent with written agreement].[All]" allUniqueName="[Range 1].[Response_Arg: [6]] Registrant’s holding of the domain name is consistent with written agreement].[All]" dimensionUniqueName="[Range 1]" displayFolder="" count="0" memberValueDatatype="11" unbalanced="0"/>
    <cacheHierarchy uniqueName="[Range 1].[Response_Arg: [7]] The domain name is not part of a wider pattern of abusive registration]" caption="Response_Arg: [7] The domain name is not part of a wider pattern of abusive registration" attribute="1" defaultMemberUniqueName="[Range 1].[Response_Arg: [7]] The domain name is not part of a wider pattern of abusive registration].[All]" allUniqueName="[Range 1].[Response_Arg: [7]] The domain name is not part of a wider pattern of abusive registration].[All]" dimensionUniqueName="[Range 1]" displayFolder="" count="0" memberValueDatatype="11" unbalanced="0"/>
    <cacheHierarchy uniqueName="[Range 1].[Response_Arg: [8]] Examiner did not provide detail]" caption="Response_Arg: [8] Examiner did not provide detail" attribute="1" defaultMemberUniqueName="[Range 1].[Response_Arg: [8]] Examiner did not provide detail].[All]" allUniqueName="[Range 1].[Response_Arg: [8]] Examiner did not provide detail].[All]" dimensionUniqueName="[Range 1]" displayFolder="" count="0" memberValueDatatype="11" unbalanced="0"/>
    <cacheHierarchy uniqueName="[Range 1].[Response_Arg: [9]] Other]" caption="Response_Arg: [9] Other" attribute="1" defaultMemberUniqueName="[Range 1].[Response_Arg: [9]] Other].[All]" allUniqueName="[Range 1].[Response_Arg: [9]] Other].[All]" dimensionUniqueName="[Range 1]" displayFolder="" count="0" memberValueDatatype="11" unbalanced="0"/>
    <cacheHierarchy uniqueName="[Range 1].[Result]" caption="Result" attribute="1" defaultMemberUniqueName="[Range 1].[Result].[All]" allUniqueName="[Range 1].[Result].[All]" dimensionUniqueName="[Range 1]" displayFolder="" count="2" memberValueDatatype="130" unbalanced="0">
      <fieldsUsage count="2">
        <fieldUsage x="-1"/>
        <fieldUsage x="1"/>
      </fieldsUsage>
    </cacheHierarchy>
    <cacheHierarchy uniqueName="[Range 1].[sumprod_casenum]" caption="sumprod_casenum" attribute="1" defaultMemberUniqueName="[Range 1].[sumprod_casenum].[All]" allUniqueName="[Range 1].[sumprod_casenum].[All]" dimensionUniqueName="[Range 1]" displayFolder="" count="0" memberValueDatatype="20" unbalanced="0"/>
    <cacheHierarchy uniqueName="[Range 1].[TLD of domain name at issue]" caption="TLD of domain name at issue" attribute="1" defaultMemberUniqueName="[Range 1].[TLD of domain name at issue].[All]" allUniqueName="[Range 1].[TLD of domain name at issue].[All]" dimensionUniqueName="[Range 1]" displayFolder="" count="0" memberValueDatatype="130" unbalanced="0"/>
    <cacheHierarchy uniqueName="[Range 1].[TM is arbitrary/suggestive for category]" caption="TM is arbitrary/suggestive for category" attribute="1" defaultMemberUniqueName="[Range 1].[TM is arbitrary/suggestive for category].[All]" allUniqueName="[Range 1].[TM is arbitrary/suggestive for category].[All]" dimensionUniqueName="[Range 1]" displayFolder="" count="0" memberValueDatatype="130" unbalanced="0"/>
    <cacheHierarchy uniqueName="[Range 1].[TM is descriptive for category]" caption="TM is descriptive for category" attribute="1" defaultMemberUniqueName="[Range 1].[TM is descriptive for category].[All]" allUniqueName="[Range 1].[TM is descriptive for category].[All]" dimensionUniqueName="[Range 1]" displayFolder="" count="0" memberValueDatatype="130" unbalanced="0"/>
    <cacheHierarchy uniqueName="[Range 1].[TM is fanciful]" caption="TM is fanciful" attribute="1" defaultMemberUniqueName="[Range 1].[TM is fanciful].[All]" allUniqueName="[Range 1].[TM is fanciful].[All]" dimensionUniqueName="[Range 1]" displayFolder="" count="0" memberValueDatatype="130" unbalanced="0"/>
    <cacheHierarchy uniqueName="[Range 1].[TM owner in TMCH (mentioned in decision)]" caption="TM owner in TMCH (mentioned in decision)" attribute="1" defaultMemberUniqueName="[Range 1].[TM owner in TMCH (mentioned in decision)].[All]" allUniqueName="[Range 1].[TM owner in TMCH (mentioned in decision)].[All]" dimensionUniqueName="[Range 1]" displayFolder="" count="0" memberValueDatatype="130" unbalanced="0"/>
    <cacheHierarchy uniqueName="[Range 1].[Commencement Date (Month Index)]" caption="Commencement Date (Month Index)" attribute="1" defaultMemberUniqueName="[Range 1].[Commencement Date (Month Index)].[All]" allUniqueName="[Range 1].[Commencement Date (Month Index)].[All]" dimensionUniqueName="[Range 1]" displayFolder="" count="0" memberValueDatatype="20" unbalanced="0" hidden="1"/>
    <cacheHierarchy uniqueName="[Range 1].[Decision Date (Month Index)]" caption="Decision Date (Month Index)" attribute="1" defaultMemberUniqueName="[Range 1].[Decision Date (Month Index)].[All]" allUniqueName="[Range 1].[Decision Date (Month Index)].[All]" dimensionUniqueName="[Range 1]" displayFolder="" count="0" memberValueDatatype="20" unbalanced="0" hidden="1"/>
    <cacheHierarchy uniqueName="[Measures].[__XL_Count Range]" caption="__XL_Count Range" measure="1" displayFolder="" measureGroup="Range" count="0" hidden="1"/>
    <cacheHierarchy uniqueName="[Measures].[__XL_Count Range 1]" caption="__XL_Count Range 1" measure="1" displayFolder="" measureGroup="Range 1" count="0" hidden="1"/>
    <cacheHierarchy uniqueName="[Measures].[__No measures defined]" caption="__No measures defined" measure="1" displayFolder="" count="0" hidden="1"/>
    <cacheHierarchy uniqueName="[Measures].[Count of Case Number]" caption="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Distinct Count of Case Number]" caption="Distinct Count of Case Number" measure="1" displayFolder="" measureGroup="Range" count="0" hidden="1">
      <extLst>
        <ext xmlns:x15="http://schemas.microsoft.com/office/spreadsheetml/2010/11/main" uri="{B97F6D7D-B522-45F9-BDA1-12C45D357490}">
          <x15:cacheHierarchy aggregatedColumn="5"/>
        </ext>
      </extLst>
    </cacheHierarchy>
    <cacheHierarchy uniqueName="[Measures].[Count of Case Number 2]" caption="Count of Case Number 2" measure="1" displayFolder="" measureGroup="Range 1" count="0" hidden="1">
      <extLst>
        <ext xmlns:x15="http://schemas.microsoft.com/office/spreadsheetml/2010/11/main" uri="{B97F6D7D-B522-45F9-BDA1-12C45D357490}">
          <x15:cacheHierarchy aggregatedColumn="60"/>
        </ext>
      </extLst>
    </cacheHierarchy>
    <cacheHierarchy uniqueName="[Measures].[Distinct Count of Case Number 2]" caption="Distinct Count of Case Number 2" measure="1" displayFolder="" measureGroup="Range 1" count="0" oneField="1" hidden="1">
      <fieldsUsage count="1">
        <fieldUsage x="0"/>
      </fieldsUsage>
      <extLst>
        <ext xmlns:x15="http://schemas.microsoft.com/office/spreadsheetml/2010/11/main" uri="{B97F6D7D-B522-45F9-BDA1-12C45D357490}">
          <x15:cacheHierarchy aggregatedColumn="60"/>
        </ext>
      </extLst>
    </cacheHierarchy>
    <cacheHierarchy uniqueName="[Measures].[Count of Result]" caption="Count of Result" measure="1" displayFolder="" measureGroup="Range 1" count="0" hidden="1">
      <extLst>
        <ext xmlns:x15="http://schemas.microsoft.com/office/spreadsheetml/2010/11/main" uri="{B97F6D7D-B522-45F9-BDA1-12C45D357490}">
          <x15:cacheHierarchy aggregatedColumn="113"/>
        </ext>
      </extLst>
    </cacheHierarchy>
  </cacheHierarchies>
  <kpis count="0"/>
  <dimensions count="3">
    <dimension measure="1" name="Measures" uniqueName="[Measures]" caption="Measures"/>
    <dimension name="Range" uniqueName="[Range]" caption="Range"/>
    <dimension name="Range 1" uniqueName="[Range 1]" caption="Range 1"/>
  </dimensions>
  <measureGroups count="2">
    <measureGroup name="Range" caption="Range"/>
    <measureGroup name="Range 1" caption="Range 1"/>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4.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8.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2.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0.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89A6C79-EE3E-4013-A7CD-424CF0836FCE}" name="PivotTable6" cacheId="33" applyNumberFormats="0" applyBorderFormats="0" applyFontFormats="0" applyPatternFormats="0" applyAlignmentFormats="0" applyWidthHeightFormats="1" dataCaption="Values" updatedVersion="6" minRefreshableVersion="3" subtotalHiddenItems="1" itemPrintTitles="1" createdVersion="6" indent="0" compact="0" compactData="0" gridDropZones="1" multipleFieldFilters="0" chartFormat="3">
  <location ref="B6:C11" firstHeaderRow="2" firstDataRow="2" firstDataCol="1"/>
  <pivotFields count="2">
    <pivotField dataField="1" compact="0" outline="0" subtotalTop="0" showAll="0" defaultSubtotal="0"/>
    <pivotField axis="axisRow" compact="0" allDrilled="1" outline="0" subtotalTop="0" showAll="0" dataSourceSort="1" defaultSubtotal="0" defaultAttributeDrillState="1">
      <items count="3">
        <item x="0"/>
        <item x="1"/>
        <item x="2"/>
      </items>
    </pivotField>
  </pivotFields>
  <rowFields count="1">
    <field x="1"/>
  </rowFields>
  <rowItems count="4">
    <i>
      <x/>
    </i>
    <i>
      <x v="1"/>
    </i>
    <i>
      <x v="2"/>
    </i>
    <i t="grand">
      <x/>
    </i>
  </rowItems>
  <colItems count="1">
    <i/>
  </colItems>
  <dataFields count="1">
    <dataField name="Distinct Count of Case Number" fld="0" subtotal="count" baseField="0" baseItem="0">
      <extLst>
        <ext xmlns:x15="http://schemas.microsoft.com/office/spreadsheetml/2010/11/main" uri="{FABC7310-3BB5-11E1-824E-6D434824019B}">
          <x15:dataField isCountDistinct="1"/>
        </ext>
      </extLst>
    </dataField>
  </dataFields>
  <pivotHierarchies count="13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caption="Distinct Count of Case Number"/>
    <pivotHierarchy dragToData="1"/>
  </pivotHierarchies>
  <pivotTableStyleInfo name="PivotStyleLight16" showRowHeaders="1" showColHeaders="1" showRowStripes="0" showColStripes="0" showLastColumn="1"/>
  <rowHierarchiesUsage count="1">
    <rowHierarchyUsage hierarchyUsage="97"/>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MASTER--Enter Data!$A$2:$BN$1871">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63553E86-8EFF-4CF7-8DFD-426FD7C374EC}" name="PivotTable14" cacheId="37" applyNumberFormats="0" applyBorderFormats="0" applyFontFormats="0" applyPatternFormats="0" applyAlignmentFormats="0" applyWidthHeightFormats="1" dataCaption="Values" updatedVersion="6" minRefreshableVersion="3" useAutoFormatting="1" subtotalHiddenItems="1" itemPrintTitles="1" createdVersion="6" indent="0" compact="0" compactData="0" gridDropZones="1" multipleFieldFilters="0" chartFormat="3">
  <location ref="AM5:AN10" firstHeaderRow="2" firstDataRow="2" firstDataCol="1" rowPageCount="2" colPageCount="1"/>
  <pivotFields count="4">
    <pivotField dataField="1" compact="0" outline="0" subtotalTop="0" showAll="0" defaultSubtotal="0"/>
    <pivotField axis="axisRow" compact="0" allDrilled="1" outline="0" subtotalTop="0" showAll="0" dataSourceSort="1" defaultSubtotal="0" defaultAttributeDrillState="1">
      <items count="3">
        <item s="1" x="0"/>
        <item s="1" x="1"/>
        <item s="1" x="2"/>
      </items>
    </pivotField>
    <pivotField axis="axisPage" compact="0" allDrilled="1" outline="0" subtotalTop="0" showAll="0" dataSourceSort="1" defaultSubtotal="0" defaultAttributeDrillState="1"/>
    <pivotField axis="axisPage" compact="0" allDrilled="1" outline="0" subtotalTop="0" showAll="0" dataSourceSort="1" defaultSubtotal="0" defaultAttributeDrillState="1">
      <items count="1">
        <item s="1" x="0"/>
      </items>
    </pivotField>
  </pivotFields>
  <rowFields count="1">
    <field x="1"/>
  </rowFields>
  <rowItems count="4">
    <i>
      <x/>
    </i>
    <i>
      <x v="1"/>
    </i>
    <i>
      <x v="2"/>
    </i>
    <i t="grand">
      <x/>
    </i>
  </rowItems>
  <colItems count="1">
    <i/>
  </colItems>
  <pageFields count="2">
    <pageField fld="2" hier="113" name="[Range 1].[Result].&amp;[Suspended]" cap="Suspended"/>
    <pageField fld="3" hier="58" name="[Range 1].[BadFaith_Evid: [9]] Other].&amp;[True]" cap="TRUE"/>
  </pageFields>
  <dataFields count="1">
    <dataField name="Distinct Count of Case Number" fld="0" subtotal="count" baseField="0" baseItem="0">
      <extLst>
        <ext xmlns:x15="http://schemas.microsoft.com/office/spreadsheetml/2010/11/main" uri="{FABC7310-3BB5-11E1-824E-6D434824019B}">
          <x15:dataField isCountDistinct="1"/>
        </ext>
      </extLst>
    </dataField>
  </dataFields>
  <formats count="5">
    <format dxfId="152">
      <pivotArea type="all" dataOnly="0" outline="0" fieldPosition="0"/>
    </format>
    <format dxfId="151">
      <pivotArea outline="0" collapsedLevelsAreSubtotals="1" fieldPosition="0"/>
    </format>
    <format dxfId="150">
      <pivotArea type="origin" dataOnly="0" labelOnly="1" outline="0" fieldPosition="0"/>
    </format>
    <format dxfId="149">
      <pivotArea dataOnly="0" labelOnly="1" grandRow="1" outline="0" fieldPosition="0"/>
    </format>
    <format dxfId="148">
      <pivotArea type="topRight" dataOnly="0" labelOnly="1" outline="0" fieldPosition="0"/>
    </format>
  </formats>
  <chartFormats count="6">
    <chartFormat chart="0" format="0" series="1">
      <pivotArea type="data" outline="0" fieldPosition="0">
        <references count="1">
          <reference field="4294967294" count="1" selected="0">
            <x v="0"/>
          </reference>
        </references>
      </pivotArea>
    </chartFormat>
    <chartFormat chart="1" format="0" series="1">
      <pivotArea type="data" outline="0" fieldPosition="0">
        <references count="1">
          <reference field="4294967294" count="1" selected="0">
            <x v="0"/>
          </reference>
        </references>
      </pivotArea>
    </chartFormat>
    <chartFormat chart="2" format="0" series="1">
      <pivotArea type="data" outline="0" fieldPosition="0">
        <references count="1">
          <reference field="4294967294" count="1" selected="0">
            <x v="0"/>
          </reference>
        </references>
      </pivotArea>
    </chartFormat>
    <chartFormat chart="2" format="1">
      <pivotArea type="data" outline="0" fieldPosition="0">
        <references count="2">
          <reference field="4294967294" count="1" selected="0">
            <x v="0"/>
          </reference>
          <reference field="1" count="1" selected="0">
            <x v="0"/>
          </reference>
        </references>
      </pivotArea>
    </chartFormat>
    <chartFormat chart="2" format="2">
      <pivotArea type="data" outline="0" fieldPosition="0">
        <references count="2">
          <reference field="4294967294" count="1" selected="0">
            <x v="0"/>
          </reference>
          <reference field="1" count="1" selected="0">
            <x v="1"/>
          </reference>
        </references>
      </pivotArea>
    </chartFormat>
    <chartFormat chart="2" format="3">
      <pivotArea type="data" outline="0" fieldPosition="0">
        <references count="2">
          <reference field="4294967294" count="1" selected="0">
            <x v="0"/>
          </reference>
          <reference field="1" count="1" selected="0">
            <x v="2"/>
          </reference>
        </references>
      </pivotArea>
    </chartFormat>
  </chartFormats>
  <pivotHierarchies count="13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3" level="1">
        <member name="[Range 1].[Result].&amp;[Suspended]"/>
        <member name="[Range 1].[Result].&amp;[Claim Denied]"/>
        <member name="[Range 1].[Result].&amp;[Suspended (Split decision)]"/>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caption="Distinct Count of Case Number"/>
    <pivotHierarchy dragToData="1"/>
  </pivotHierarchies>
  <pivotTableStyleInfo name="PivotStyleLight16" showRowHeaders="1" showColHeaders="1" showRowStripes="0" showColStripes="0" showLastColumn="1"/>
  <rowHierarchiesUsage count="1">
    <rowHierarchyUsage hierarchyUsage="76"/>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MASTER--Enter Data!$A$2:$BN$1871">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EA97994A-CC84-4A68-B0BE-C76C7BEC3DCC}" name="PivotTable1" cacheId="28" applyNumberFormats="0" applyBorderFormats="0" applyFontFormats="0" applyPatternFormats="0" applyAlignmentFormats="0" applyWidthHeightFormats="1" dataCaption="Values" updatedVersion="6" minRefreshableVersion="3" useAutoFormatting="1" subtotalHiddenItems="1" itemPrintTitles="1" createdVersion="6" indent="0" compact="0" compactData="0" gridDropZones="1" multipleFieldFilters="0" chartFormat="7">
  <location ref="Y6:AE25" firstHeaderRow="1" firstDataRow="2" firstDataCol="4" rowPageCount="1" colPageCount="1"/>
  <pivotFields count="7">
    <pivotField dataField="1" compact="0" outline="0" subtotalTop="0" showAll="0" defaultSubtotal="0"/>
    <pivotField axis="axisRow" compact="0" allDrilled="1" outline="0" subtotalTop="0" showAll="0" dataSourceSort="1" defaultSubtotal="0" defaultAttributeDrillState="1">
      <items count="14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s>
    </pivotField>
    <pivotField axis="axisRow" compact="0" allDrilled="1" outline="0" subtotalTop="0" showAll="0" dataSourceSort="1" defaultSubtotal="0">
      <items count="9">
        <item x="0" e="0"/>
        <item x="1" e="0"/>
        <item x="2" e="0"/>
        <item x="3" e="0"/>
        <item x="4" e="0"/>
        <item x="5" e="0"/>
        <item x="6" e="0"/>
        <item x="7" e="0"/>
        <item x="8" e="0"/>
      </items>
    </pivotField>
    <pivotField axis="axisRow" compact="0" allDrilled="1" outline="0" subtotalTop="0" showAll="0" dataSourceSort="1" defaultSubtotal="0">
      <items count="4">
        <item x="0" e="0"/>
        <item x="1" e="0"/>
        <item x="2" e="0"/>
        <item x="3" e="0"/>
      </items>
    </pivotField>
    <pivotField axis="axisRow" compact="0" allDrilled="1" outline="0" subtotalTop="0" showAll="0" dataSourceSort="1" defaultSubtotal="0" defaultAttributeDrillState="1">
      <items count="5">
        <item x="0"/>
        <item x="1"/>
        <item x="2"/>
        <item x="3"/>
        <item x="4"/>
      </items>
    </pivotField>
    <pivotField axis="axisCol" compact="0" allDrilled="1" outline="0" subtotalTop="0" showAll="0" dataSourceSort="1" defaultSubtotal="0" defaultAttributeDrillState="1">
      <items count="2">
        <item x="0"/>
        <item x="1"/>
      </items>
    </pivotField>
    <pivotField axis="axisPage" compact="0" allDrilled="1" outline="0" subtotalTop="0" showAll="0" dataSourceSort="1" defaultSubtotal="0" defaultAttributeDrillState="1"/>
  </pivotFields>
  <rowFields count="4">
    <field x="4"/>
    <field x="3"/>
    <field x="2"/>
    <field x="1"/>
  </rowFields>
  <rowItems count="18">
    <i>
      <x/>
      <x/>
    </i>
    <i>
      <x v="1"/>
      <x v="1"/>
    </i>
    <i r="1">
      <x v="2"/>
    </i>
    <i r="1">
      <x/>
    </i>
    <i r="1">
      <x v="3"/>
    </i>
    <i>
      <x v="2"/>
      <x v="1"/>
    </i>
    <i r="1">
      <x v="2"/>
    </i>
    <i r="1">
      <x/>
    </i>
    <i r="1">
      <x v="3"/>
    </i>
    <i>
      <x v="3"/>
      <x v="1"/>
    </i>
    <i r="1">
      <x v="2"/>
    </i>
    <i r="1">
      <x/>
    </i>
    <i r="1">
      <x v="3"/>
    </i>
    <i>
      <x v="4"/>
      <x v="1"/>
    </i>
    <i r="1">
      <x v="2"/>
    </i>
    <i r="1">
      <x/>
    </i>
    <i r="1">
      <x v="3"/>
    </i>
    <i t="grand">
      <x/>
    </i>
  </rowItems>
  <colFields count="1">
    <field x="5"/>
  </colFields>
  <colItems count="3">
    <i>
      <x/>
    </i>
    <i>
      <x v="1"/>
    </i>
    <i t="grand">
      <x/>
    </i>
  </colItems>
  <pageFields count="1">
    <pageField fld="6" hier="113" name="[Range 1].[Result].&amp;[Suspended]" cap="Suspended"/>
  </pageFields>
  <dataFields count="1">
    <dataField name="Distinct Count of Case Number" fld="0" subtotal="count" baseField="0" baseItem="0">
      <extLst>
        <ext xmlns:x15="http://schemas.microsoft.com/office/spreadsheetml/2010/11/main" uri="{FABC7310-3BB5-11E1-824E-6D434824019B}">
          <x15:dataField isCountDistinct="1"/>
        </ext>
      </extLst>
    </dataField>
  </dataFields>
  <formats count="14">
    <format dxfId="166">
      <pivotArea type="all" dataOnly="0" outline="0" fieldPosition="0"/>
    </format>
    <format dxfId="165">
      <pivotArea outline="0" collapsedLevelsAreSubtotals="1" fieldPosition="0"/>
    </format>
    <format dxfId="164">
      <pivotArea type="origin" dataOnly="0" labelOnly="1" outline="0" fieldPosition="0"/>
    </format>
    <format dxfId="163">
      <pivotArea field="4" type="button" dataOnly="0" labelOnly="1" outline="0" axis="axisRow" fieldPosition="0"/>
    </format>
    <format dxfId="162">
      <pivotArea field="3" type="button" dataOnly="0" labelOnly="1" outline="0" axis="axisRow" fieldPosition="1"/>
    </format>
    <format dxfId="161">
      <pivotArea field="2" type="button" dataOnly="0" labelOnly="1" outline="0" axis="axisRow" fieldPosition="2"/>
    </format>
    <format dxfId="160">
      <pivotArea field="1" type="button" dataOnly="0" labelOnly="1" outline="0" axis="axisRow" fieldPosition="3"/>
    </format>
    <format dxfId="159">
      <pivotArea dataOnly="0" labelOnly="1" outline="0" fieldPosition="0">
        <references count="1">
          <reference field="4" count="0"/>
        </references>
      </pivotArea>
    </format>
    <format dxfId="158">
      <pivotArea dataOnly="0" labelOnly="1" grandRow="1" outline="0" fieldPosition="0"/>
    </format>
    <format dxfId="157">
      <pivotArea dataOnly="0" labelOnly="1" outline="0" fieldPosition="0">
        <references count="2">
          <reference field="3" count="0"/>
          <reference field="4" count="1" selected="0">
            <x v="1"/>
          </reference>
        </references>
      </pivotArea>
    </format>
    <format dxfId="156">
      <pivotArea dataOnly="0" labelOnly="1" outline="0" fieldPosition="0">
        <references count="2">
          <reference field="3" count="0"/>
          <reference field="4" count="1" selected="0">
            <x v="2"/>
          </reference>
        </references>
      </pivotArea>
    </format>
    <format dxfId="155">
      <pivotArea dataOnly="0" labelOnly="1" outline="0" fieldPosition="0">
        <references count="2">
          <reference field="3" count="0"/>
          <reference field="4" count="1" selected="0">
            <x v="3"/>
          </reference>
        </references>
      </pivotArea>
    </format>
    <format dxfId="154">
      <pivotArea dataOnly="0" labelOnly="1" outline="0" fieldPosition="0">
        <references count="2">
          <reference field="3" count="0"/>
          <reference field="4" count="1" selected="0">
            <x v="4"/>
          </reference>
        </references>
      </pivotArea>
    </format>
    <format dxfId="153">
      <pivotArea type="topRight" dataOnly="0" labelOnly="1" outline="0" fieldPosition="0"/>
    </format>
  </formats>
  <chartFormats count="5">
    <chartFormat chart="1" format="0" series="1">
      <pivotArea type="data" outline="0" fieldPosition="0">
        <references count="1">
          <reference field="4294967294" count="1" selected="0">
            <x v="0"/>
          </reference>
        </references>
      </pivotArea>
    </chartFormat>
    <chartFormat chart="5" format="0" series="1">
      <pivotArea type="data" outline="0" fieldPosition="0">
        <references count="1">
          <reference field="4294967294" count="1" selected="0">
            <x v="0"/>
          </reference>
        </references>
      </pivotArea>
    </chartFormat>
    <chartFormat chart="6" format="0" series="1">
      <pivotArea type="data" outline="0" fieldPosition="0">
        <references count="1">
          <reference field="4294967294" count="1" selected="0">
            <x v="0"/>
          </reference>
        </references>
      </pivotArea>
    </chartFormat>
    <chartFormat chart="6" format="1" series="1">
      <pivotArea type="data" outline="0" fieldPosition="0">
        <references count="2">
          <reference field="4294967294" count="1" selected="0">
            <x v="0"/>
          </reference>
          <reference field="5" count="1" selected="0">
            <x v="0"/>
          </reference>
        </references>
      </pivotArea>
    </chartFormat>
    <chartFormat chart="6" format="2" series="1">
      <pivotArea type="data" outline="0" fieldPosition="0">
        <references count="2">
          <reference field="4294967294" count="1" selected="0">
            <x v="0"/>
          </reference>
          <reference field="5" count="1" selected="0">
            <x v="1"/>
          </reference>
        </references>
      </pivotArea>
    </chartFormat>
  </chartFormats>
  <pivotHierarchies count="13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members count="3" level="1">
        <member name="[Range 1].[Result].&amp;[Suspended]"/>
        <member name="[Range 1].[Result].&amp;[Claim Denied]"/>
        <member name="[Range 1].[Result].&amp;[Suspended (Split decision)]"/>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caption="Distinct Count of Case Number"/>
    <pivotHierarchy dragToData="1"/>
  </pivotHierarchies>
  <pivotTableStyleInfo name="PivotStyleLight16" showRowHeaders="1" showColHeaders="1" showRowStripes="0" showColStripes="0" showLastColumn="1"/>
  <rowHierarchiesUsage count="4">
    <rowHierarchyUsage hierarchyUsage="64"/>
    <rowHierarchyUsage hierarchyUsage="63"/>
    <rowHierarchyUsage hierarchyUsage="62"/>
    <rowHierarchyUsage hierarchyUsage="61"/>
  </rowHierarchiesUsage>
  <colHierarchiesUsage count="1">
    <colHierarchyUsage hierarchyUsage="5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MASTER--Enter Data!$A$2:$BN$1871">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A9E36361-8765-4224-8ABD-08D1F86DA92E}" name="PivotTable1" cacheId="26" applyNumberFormats="0" applyBorderFormats="0" applyFontFormats="0" applyPatternFormats="0" applyAlignmentFormats="0" applyWidthHeightFormats="1" dataCaption="Values" updatedVersion="6" minRefreshableVersion="3" subtotalHiddenItems="1" itemPrintTitles="1" createdVersion="6" indent="0" compact="0" compactData="0" gridDropZones="1" multipleFieldFilters="0" chartFormat="11">
  <location ref="S6:T23" firstHeaderRow="2" firstDataRow="2" firstDataCol="1" rowPageCount="1" colPageCount="1"/>
  <pivotFields count="3">
    <pivotField dataField="1" compact="0" outline="0" subtotalTop="0" showAll="0" defaultSubtotal="0"/>
    <pivotField axis="axisPage" compact="0" allDrilled="1" outline="0" subtotalTop="0" showAll="0" dataSourceSort="1" defaultSubtotal="0" defaultAttributeDrillState="1"/>
    <pivotField axis="axisRow" compact="0" allDrilled="1" outline="0" subtotalTop="0" showAll="0" sortType="descending" defaultSubtotal="0" defaultAttributeDrillState="1">
      <items count="15">
        <item s="1" x="0"/>
        <item s="1" x="1"/>
        <item s="1" x="2"/>
        <item s="1" x="3"/>
        <item s="1" x="4"/>
        <item s="1" x="5"/>
        <item s="1" x="6"/>
        <item s="1" x="7"/>
        <item s="1" x="8"/>
        <item s="1" x="9"/>
        <item s="1" x="10"/>
        <item s="1" x="11"/>
        <item s="1" x="12"/>
        <item s="1" x="13"/>
        <item s="1" x="14"/>
      </items>
      <autoSortScope>
        <pivotArea dataOnly="0" outline="0" fieldPosition="0">
          <references count="1">
            <reference field="4294967294" count="1" selected="0">
              <x v="0"/>
            </reference>
          </references>
        </pivotArea>
      </autoSortScope>
    </pivotField>
  </pivotFields>
  <rowFields count="1">
    <field x="2"/>
  </rowFields>
  <rowItems count="16">
    <i>
      <x v="2"/>
    </i>
    <i>
      <x v="14"/>
    </i>
    <i>
      <x v="8"/>
    </i>
    <i>
      <x v="13"/>
    </i>
    <i>
      <x v="3"/>
    </i>
    <i>
      <x/>
    </i>
    <i>
      <x v="9"/>
    </i>
    <i>
      <x v="1"/>
    </i>
    <i>
      <x v="4"/>
    </i>
    <i>
      <x v="10"/>
    </i>
    <i>
      <x v="12"/>
    </i>
    <i>
      <x v="6"/>
    </i>
    <i>
      <x v="7"/>
    </i>
    <i>
      <x v="11"/>
    </i>
    <i>
      <x v="5"/>
    </i>
    <i t="grand">
      <x/>
    </i>
  </rowItems>
  <colItems count="1">
    <i/>
  </colItems>
  <pageFields count="1">
    <pageField fld="1" hier="113" name="[Range 1].[Result].&amp;[Suspended]" cap="Suspended"/>
  </pageFields>
  <dataFields count="1">
    <dataField name="Distinct Count of Case Number" fld="0" subtotal="count" baseField="0" baseItem="0">
      <extLst>
        <ext xmlns:x15="http://schemas.microsoft.com/office/spreadsheetml/2010/11/main" uri="{FABC7310-3BB5-11E1-824E-6D434824019B}">
          <x15:dataField isCountDistinct="1"/>
        </ext>
      </extLst>
    </dataField>
  </dataFields>
  <formats count="5">
    <format dxfId="132">
      <pivotArea type="all" dataOnly="0" outline="0" fieldPosition="0"/>
    </format>
    <format dxfId="131">
      <pivotArea outline="0" collapsedLevelsAreSubtotals="1" fieldPosition="0"/>
    </format>
    <format dxfId="130">
      <pivotArea type="origin" dataOnly="0" labelOnly="1" outline="0" fieldPosition="0"/>
    </format>
    <format dxfId="129">
      <pivotArea dataOnly="0" labelOnly="1" grandRow="1" outline="0" fieldPosition="0"/>
    </format>
    <format dxfId="128">
      <pivotArea type="topRight" dataOnly="0" labelOnly="1" outline="0" fieldPosition="0"/>
    </format>
  </formats>
  <chartFormats count="4">
    <chartFormat chart="1" format="0" series="1">
      <pivotArea type="data" outline="0" fieldPosition="0">
        <references count="1">
          <reference field="4294967294" count="1" selected="0">
            <x v="0"/>
          </reference>
        </references>
      </pivotArea>
    </chartFormat>
    <chartFormat chart="5" format="0" series="1">
      <pivotArea type="data" outline="0" fieldPosition="0">
        <references count="1">
          <reference field="4294967294" count="1" selected="0">
            <x v="0"/>
          </reference>
        </references>
      </pivotArea>
    </chartFormat>
    <chartFormat chart="6" format="0" series="1">
      <pivotArea type="data" outline="0" fieldPosition="0">
        <references count="1">
          <reference field="4294967294" count="1" selected="0">
            <x v="0"/>
          </reference>
        </references>
      </pivotArea>
    </chartFormat>
    <chartFormat chart="10" format="0" series="1">
      <pivotArea type="data" outline="0" fieldPosition="0">
        <references count="1">
          <reference field="4294967294" count="1" selected="0">
            <x v="0"/>
          </reference>
        </references>
      </pivotArea>
    </chartFormat>
  </chartFormats>
  <pivotHierarchies count="13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members count="3" level="1">
        <member name="[Range 1].[Result].&amp;[Suspended]"/>
        <member name="[Range 1].[Result].&amp;[Claim Denied]"/>
        <member name="[Range 1].[Result].&amp;[Suspended (Split decision)]"/>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caption="Distinct Count of Case Number"/>
    <pivotHierarchy dragToData="1"/>
  </pivotHierarchies>
  <pivotTableStyleInfo name="PivotStyleLight16" showRowHeaders="1" showColHeaders="1" showRowStripes="0" showColStripes="0" showLastColumn="1"/>
  <rowHierarchiesUsage count="1">
    <rowHierarchyUsage hierarchyUsage="99"/>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MASTER--Enter Data!$A$2:$BN$1871">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62F1073-0EC9-4990-9DBA-F2D162FEAC3E}" name="PivotTable13" cacheId="25" applyNumberFormats="0" applyBorderFormats="0" applyFontFormats="0" applyPatternFormats="0" applyAlignmentFormats="0" applyWidthHeightFormats="1" dataCaption="Values" updatedVersion="6" minRefreshableVersion="3" subtotalHiddenItems="1" itemPrintTitles="1" createdVersion="6" indent="0" compact="0" compactData="0" gridDropZones="1" multipleFieldFilters="0">
  <location ref="B5:F347" firstHeaderRow="2" firstDataRow="2" firstDataCol="4" rowPageCount="1" colPageCount="1"/>
  <pivotFields count="7">
    <pivotField dataField="1" compact="0" outline="0" subtotalTop="0" showAll="0" defaultSubtotal="0"/>
    <pivotField compact="0" allDrilled="1" outline="0" subtotalTop="0" showAll="0" dataSourceSort="1" defaultSubtotal="0" defaultAttributeDrillState="1">
      <items count="4">
        <item n="Withdrawn" x="0"/>
        <item x="1"/>
        <item x="2"/>
        <item x="3"/>
      </items>
    </pivotField>
    <pivotField axis="axisRow" compact="0" allDrilled="1" outline="0" subtotalTop="0" showAll="0" dataSourceSort="1" defaultSubtotal="0" defaultAttributeDrillState="1">
      <items count="2">
        <item s="1" x="0"/>
        <item s="1" x="1"/>
      </items>
    </pivotField>
    <pivotField axis="axisRow" compact="0" allDrilled="1" outline="0" subtotalTop="0" showAll="0" dataSourceSort="1" defaultSubtotal="0" defaultAttributeDrillState="1">
      <items count="2">
        <item x="0"/>
        <item x="1"/>
      </items>
    </pivotField>
    <pivotField axis="axisRow" compact="0" allDrilled="1" outline="0" subtotalTop="0" showAll="0" dataSourceSort="1" defaultSubtotal="0" defaultAttributeDrillState="1">
      <items count="2">
        <item x="0"/>
        <item x="1"/>
      </items>
    </pivotField>
    <pivotField axis="axisRow" compact="0" allDrilled="1" outline="0" subtotalTop="0" showAll="0" dataSourceSort="1" defaultSubtotal="0" defaultAttributeDrillState="1">
      <items count="34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s>
    </pivotField>
    <pivotField axis="axisPage" compact="0" allDrilled="1" outline="0" subtotalTop="0" showAll="0" dataSourceSort="1" defaultSubtotal="0" defaultAttributeDrillState="1"/>
  </pivotFields>
  <rowFields count="4">
    <field x="5"/>
    <field x="2"/>
    <field x="4"/>
    <field x="3"/>
  </rowFields>
  <rowItems count="341">
    <i>
      <x/>
      <x/>
      <x/>
      <x/>
    </i>
    <i>
      <x v="1"/>
      <x/>
      <x/>
      <x/>
    </i>
    <i>
      <x v="2"/>
      <x/>
      <x/>
      <x/>
    </i>
    <i>
      <x v="3"/>
      <x/>
      <x v="1"/>
      <x v="1"/>
    </i>
    <i>
      <x v="4"/>
      <x/>
      <x v="1"/>
      <x v="1"/>
    </i>
    <i>
      <x v="5"/>
      <x v="1"/>
      <x/>
      <x v="1"/>
    </i>
    <i>
      <x v="6"/>
      <x/>
      <x v="1"/>
      <x v="1"/>
    </i>
    <i>
      <x v="7"/>
      <x/>
      <x/>
      <x/>
    </i>
    <i>
      <x v="8"/>
      <x v="1"/>
      <x/>
      <x v="1"/>
    </i>
    <i>
      <x v="9"/>
      <x/>
      <x v="1"/>
      <x v="1"/>
    </i>
    <i>
      <x v="10"/>
      <x/>
      <x/>
      <x/>
    </i>
    <i>
      <x v="11"/>
      <x/>
      <x/>
      <x/>
    </i>
    <i>
      <x v="12"/>
      <x/>
      <x/>
      <x/>
    </i>
    <i>
      <x v="13"/>
      <x/>
      <x/>
      <x/>
    </i>
    <i>
      <x v="14"/>
      <x/>
      <x/>
      <x/>
    </i>
    <i>
      <x v="15"/>
      <x v="1"/>
      <x/>
      <x v="1"/>
    </i>
    <i>
      <x v="16"/>
      <x/>
      <x/>
      <x/>
    </i>
    <i>
      <x v="17"/>
      <x/>
      <x/>
      <x/>
    </i>
    <i>
      <x v="18"/>
      <x/>
      <x v="1"/>
      <x v="1"/>
    </i>
    <i>
      <x v="19"/>
      <x/>
      <x/>
      <x/>
    </i>
    <i>
      <x v="20"/>
      <x/>
      <x v="1"/>
      <x v="1"/>
    </i>
    <i>
      <x v="21"/>
      <x/>
      <x v="1"/>
      <x v="1"/>
    </i>
    <i>
      <x v="22"/>
      <x/>
      <x v="1"/>
      <x v="1"/>
    </i>
    <i>
      <x v="23"/>
      <x/>
      <x v="1"/>
      <x v="1"/>
    </i>
    <i>
      <x v="24"/>
      <x v="1"/>
      <x/>
      <x v="1"/>
    </i>
    <i>
      <x v="25"/>
      <x/>
      <x v="1"/>
      <x v="1"/>
    </i>
    <i>
      <x v="26"/>
      <x/>
      <x v="1"/>
      <x v="1"/>
    </i>
    <i>
      <x v="27"/>
      <x/>
      <x v="1"/>
      <x v="1"/>
    </i>
    <i>
      <x v="28"/>
      <x v="1"/>
      <x/>
      <x v="1"/>
    </i>
    <i>
      <x v="29"/>
      <x/>
      <x/>
      <x/>
    </i>
    <i>
      <x v="30"/>
      <x/>
      <x v="1"/>
      <x v="1"/>
    </i>
    <i>
      <x v="31"/>
      <x/>
      <x v="1"/>
      <x v="1"/>
    </i>
    <i>
      <x v="32"/>
      <x/>
      <x v="1"/>
      <x v="1"/>
    </i>
    <i>
      <x v="33"/>
      <x/>
      <x v="1"/>
      <x v="1"/>
    </i>
    <i>
      <x v="34"/>
      <x/>
      <x v="1"/>
      <x v="1"/>
    </i>
    <i>
      <x v="35"/>
      <x/>
      <x v="1"/>
      <x v="1"/>
    </i>
    <i>
      <x v="36"/>
      <x/>
      <x v="1"/>
      <x v="1"/>
    </i>
    <i>
      <x v="37"/>
      <x/>
      <x v="1"/>
      <x v="1"/>
    </i>
    <i>
      <x v="38"/>
      <x/>
      <x v="1"/>
      <x v="1"/>
    </i>
    <i>
      <x v="39"/>
      <x/>
      <x/>
      <x/>
    </i>
    <i>
      <x v="40"/>
      <x/>
      <x v="1"/>
      <x v="1"/>
    </i>
    <i>
      <x v="41"/>
      <x/>
      <x v="1"/>
      <x v="1"/>
    </i>
    <i>
      <x v="42"/>
      <x/>
      <x v="1"/>
      <x v="1"/>
    </i>
    <i>
      <x v="43"/>
      <x/>
      <x/>
      <x/>
    </i>
    <i>
      <x v="44"/>
      <x/>
      <x/>
      <x/>
    </i>
    <i>
      <x v="45"/>
      <x/>
      <x/>
      <x/>
    </i>
    <i>
      <x v="46"/>
      <x/>
      <x/>
      <x/>
    </i>
    <i>
      <x v="47"/>
      <x/>
      <x v="1"/>
      <x v="1"/>
    </i>
    <i>
      <x v="48"/>
      <x/>
      <x v="1"/>
      <x v="1"/>
    </i>
    <i>
      <x v="49"/>
      <x/>
      <x v="1"/>
      <x v="1"/>
    </i>
    <i>
      <x v="50"/>
      <x/>
      <x v="1"/>
      <x v="1"/>
    </i>
    <i>
      <x v="51"/>
      <x/>
      <x v="1"/>
      <x v="1"/>
    </i>
    <i>
      <x v="52"/>
      <x/>
      <x/>
      <x/>
    </i>
    <i>
      <x v="53"/>
      <x/>
      <x v="1"/>
      <x v="1"/>
    </i>
    <i>
      <x v="54"/>
      <x/>
      <x v="1"/>
      <x v="1"/>
    </i>
    <i>
      <x v="55"/>
      <x/>
      <x v="1"/>
      <x v="1"/>
    </i>
    <i>
      <x v="56"/>
      <x/>
      <x/>
      <x/>
    </i>
    <i>
      <x v="57"/>
      <x/>
      <x v="1"/>
      <x v="1"/>
    </i>
    <i>
      <x v="58"/>
      <x/>
      <x v="1"/>
      <x v="1"/>
    </i>
    <i>
      <x v="59"/>
      <x/>
      <x/>
      <x/>
    </i>
    <i>
      <x v="60"/>
      <x/>
      <x v="1"/>
      <x v="1"/>
    </i>
    <i>
      <x v="61"/>
      <x/>
      <x/>
      <x/>
    </i>
    <i>
      <x v="62"/>
      <x/>
      <x v="1"/>
      <x v="1"/>
    </i>
    <i>
      <x v="63"/>
      <x/>
      <x v="1"/>
      <x v="1"/>
    </i>
    <i>
      <x v="64"/>
      <x/>
      <x v="1"/>
      <x v="1"/>
    </i>
    <i>
      <x v="65"/>
      <x v="1"/>
      <x/>
      <x v="1"/>
    </i>
    <i>
      <x v="66"/>
      <x v="1"/>
      <x/>
      <x v="1"/>
    </i>
    <i>
      <x v="67"/>
      <x v="1"/>
      <x/>
      <x v="1"/>
    </i>
    <i>
      <x v="68"/>
      <x/>
      <x v="1"/>
      <x v="1"/>
    </i>
    <i>
      <x v="69"/>
      <x/>
      <x/>
      <x/>
    </i>
    <i>
      <x v="70"/>
      <x/>
      <x v="1"/>
      <x v="1"/>
    </i>
    <i>
      <x v="71"/>
      <x v="1"/>
      <x/>
      <x v="1"/>
    </i>
    <i>
      <x v="72"/>
      <x/>
      <x/>
      <x/>
    </i>
    <i>
      <x v="73"/>
      <x v="1"/>
      <x/>
      <x v="1"/>
    </i>
    <i>
      <x v="74"/>
      <x v="1"/>
      <x/>
      <x v="1"/>
    </i>
    <i>
      <x v="75"/>
      <x/>
      <x v="1"/>
      <x v="1"/>
    </i>
    <i>
      <x v="76"/>
      <x v="1"/>
      <x/>
      <x v="1"/>
    </i>
    <i>
      <x v="77"/>
      <x v="1"/>
      <x/>
      <x v="1"/>
    </i>
    <i>
      <x v="78"/>
      <x/>
      <x v="1"/>
      <x v="1"/>
    </i>
    <i>
      <x v="79"/>
      <x/>
      <x/>
      <x/>
    </i>
    <i>
      <x v="80"/>
      <x/>
      <x/>
      <x/>
    </i>
    <i>
      <x v="81"/>
      <x/>
      <x v="1"/>
      <x v="1"/>
    </i>
    <i>
      <x v="82"/>
      <x v="1"/>
      <x/>
      <x v="1"/>
    </i>
    <i>
      <x v="83"/>
      <x/>
      <x/>
      <x/>
    </i>
    <i>
      <x v="84"/>
      <x/>
      <x v="1"/>
      <x v="1"/>
    </i>
    <i>
      <x v="85"/>
      <x/>
      <x v="1"/>
      <x v="1"/>
    </i>
    <i>
      <x v="86"/>
      <x/>
      <x/>
      <x/>
    </i>
    <i>
      <x v="87"/>
      <x v="1"/>
      <x/>
      <x v="1"/>
    </i>
    <i>
      <x v="88"/>
      <x/>
      <x v="1"/>
      <x v="1"/>
    </i>
    <i>
      <x v="89"/>
      <x v="1"/>
      <x/>
      <x v="1"/>
    </i>
    <i>
      <x v="90"/>
      <x v="1"/>
      <x/>
      <x v="1"/>
    </i>
    <i>
      <x v="91"/>
      <x/>
      <x v="1"/>
      <x v="1"/>
    </i>
    <i>
      <x v="92"/>
      <x/>
      <x v="1"/>
      <x v="1"/>
    </i>
    <i>
      <x v="93"/>
      <x/>
      <x/>
      <x/>
    </i>
    <i>
      <x v="94"/>
      <x/>
      <x/>
      <x/>
    </i>
    <i>
      <x v="95"/>
      <x/>
      <x v="1"/>
      <x v="1"/>
    </i>
    <i>
      <x v="96"/>
      <x/>
      <x v="1"/>
      <x v="1"/>
    </i>
    <i>
      <x v="97"/>
      <x/>
      <x/>
      <x/>
    </i>
    <i>
      <x v="98"/>
      <x/>
      <x/>
      <x/>
    </i>
    <i>
      <x v="99"/>
      <x/>
      <x/>
      <x/>
    </i>
    <i>
      <x v="100"/>
      <x/>
      <x/>
      <x/>
    </i>
    <i>
      <x v="101"/>
      <x/>
      <x/>
      <x/>
    </i>
    <i>
      <x v="102"/>
      <x v="1"/>
      <x/>
      <x v="1"/>
    </i>
    <i>
      <x v="103"/>
      <x/>
      <x/>
      <x/>
    </i>
    <i>
      <x v="104"/>
      <x/>
      <x v="1"/>
      <x v="1"/>
    </i>
    <i>
      <x v="105"/>
      <x/>
      <x/>
      <x/>
    </i>
    <i>
      <x v="106"/>
      <x/>
      <x v="1"/>
      <x v="1"/>
    </i>
    <i>
      <x v="107"/>
      <x/>
      <x/>
      <x/>
    </i>
    <i>
      <x v="108"/>
      <x/>
      <x v="1"/>
      <x v="1"/>
    </i>
    <i>
      <x v="109"/>
      <x/>
      <x/>
      <x/>
    </i>
    <i>
      <x v="110"/>
      <x/>
      <x/>
      <x/>
    </i>
    <i>
      <x v="111"/>
      <x/>
      <x v="1"/>
      <x v="1"/>
    </i>
    <i>
      <x v="112"/>
      <x v="1"/>
      <x/>
      <x v="1"/>
    </i>
    <i>
      <x v="113"/>
      <x/>
      <x/>
      <x/>
    </i>
    <i>
      <x v="114"/>
      <x/>
      <x v="1"/>
      <x v="1"/>
    </i>
    <i>
      <x v="115"/>
      <x/>
      <x/>
      <x/>
    </i>
    <i>
      <x v="116"/>
      <x/>
      <x/>
      <x/>
    </i>
    <i>
      <x v="117"/>
      <x/>
      <x/>
      <x/>
    </i>
    <i>
      <x v="118"/>
      <x/>
      <x/>
      <x/>
    </i>
    <i>
      <x v="119"/>
      <x/>
      <x v="1"/>
      <x v="1"/>
    </i>
    <i>
      <x v="120"/>
      <x/>
      <x/>
      <x/>
    </i>
    <i>
      <x v="121"/>
      <x/>
      <x v="1"/>
      <x v="1"/>
    </i>
    <i>
      <x v="122"/>
      <x/>
      <x v="1"/>
      <x v="1"/>
    </i>
    <i>
      <x v="123"/>
      <x/>
      <x/>
      <x/>
    </i>
    <i>
      <x v="124"/>
      <x/>
      <x v="1"/>
      <x v="1"/>
    </i>
    <i>
      <x v="125"/>
      <x/>
      <x/>
      <x/>
    </i>
    <i>
      <x v="126"/>
      <x/>
      <x v="1"/>
      <x v="1"/>
    </i>
    <i>
      <x v="127"/>
      <x/>
      <x v="1"/>
      <x v="1"/>
    </i>
    <i>
      <x v="128"/>
      <x/>
      <x/>
      <x/>
    </i>
    <i>
      <x v="129"/>
      <x v="1"/>
      <x/>
      <x v="1"/>
    </i>
    <i>
      <x v="130"/>
      <x/>
      <x v="1"/>
      <x v="1"/>
    </i>
    <i>
      <x v="131"/>
      <x/>
      <x/>
      <x/>
    </i>
    <i>
      <x v="132"/>
      <x/>
      <x v="1"/>
      <x v="1"/>
    </i>
    <i>
      <x v="133"/>
      <x/>
      <x v="1"/>
      <x v="1"/>
    </i>
    <i>
      <x v="134"/>
      <x/>
      <x/>
      <x/>
    </i>
    <i>
      <x v="135"/>
      <x/>
      <x v="1"/>
      <x v="1"/>
    </i>
    <i>
      <x v="136"/>
      <x v="1"/>
      <x/>
      <x v="1"/>
    </i>
    <i>
      <x v="137"/>
      <x/>
      <x/>
      <x/>
    </i>
    <i>
      <x v="138"/>
      <x/>
      <x v="1"/>
      <x v="1"/>
    </i>
    <i>
      <x v="139"/>
      <x/>
      <x v="1"/>
      <x v="1"/>
    </i>
    <i>
      <x v="140"/>
      <x/>
      <x v="1"/>
      <x v="1"/>
    </i>
    <i>
      <x v="141"/>
      <x v="1"/>
      <x/>
      <x v="1"/>
    </i>
    <i>
      <x v="142"/>
      <x v="1"/>
      <x/>
      <x v="1"/>
    </i>
    <i>
      <x v="143"/>
      <x/>
      <x/>
      <x/>
    </i>
    <i>
      <x v="144"/>
      <x/>
      <x/>
      <x/>
    </i>
    <i>
      <x v="145"/>
      <x/>
      <x v="1"/>
      <x v="1"/>
    </i>
    <i>
      <x v="146"/>
      <x/>
      <x/>
      <x/>
    </i>
    <i>
      <x v="147"/>
      <x/>
      <x/>
      <x/>
    </i>
    <i>
      <x v="148"/>
      <x/>
      <x/>
      <x/>
    </i>
    <i>
      <x v="149"/>
      <x/>
      <x/>
      <x/>
    </i>
    <i>
      <x v="150"/>
      <x/>
      <x/>
      <x/>
    </i>
    <i>
      <x v="151"/>
      <x/>
      <x/>
      <x/>
    </i>
    <i>
      <x v="152"/>
      <x v="1"/>
      <x/>
      <x v="1"/>
    </i>
    <i>
      <x v="153"/>
      <x/>
      <x v="1"/>
      <x v="1"/>
    </i>
    <i>
      <x v="154"/>
      <x/>
      <x v="1"/>
      <x v="1"/>
    </i>
    <i>
      <x v="155"/>
      <x/>
      <x v="1"/>
      <x v="1"/>
    </i>
    <i>
      <x v="156"/>
      <x v="1"/>
      <x/>
      <x v="1"/>
    </i>
    <i>
      <x v="157"/>
      <x/>
      <x v="1"/>
      <x v="1"/>
    </i>
    <i>
      <x v="158"/>
      <x v="1"/>
      <x/>
      <x v="1"/>
    </i>
    <i>
      <x v="159"/>
      <x/>
      <x/>
      <x/>
    </i>
    <i>
      <x v="160"/>
      <x/>
      <x v="1"/>
      <x v="1"/>
    </i>
    <i>
      <x v="161"/>
      <x/>
      <x/>
      <x/>
    </i>
    <i>
      <x v="162"/>
      <x/>
      <x v="1"/>
      <x v="1"/>
    </i>
    <i>
      <x v="163"/>
      <x/>
      <x/>
      <x/>
    </i>
    <i>
      <x v="164"/>
      <x v="1"/>
      <x/>
      <x v="1"/>
    </i>
    <i>
      <x v="165"/>
      <x v="1"/>
      <x/>
      <x v="1"/>
    </i>
    <i>
      <x v="166"/>
      <x/>
      <x/>
      <x/>
    </i>
    <i>
      <x v="167"/>
      <x/>
      <x/>
      <x/>
    </i>
    <i>
      <x v="168"/>
      <x/>
      <x/>
      <x/>
    </i>
    <i>
      <x v="169"/>
      <x v="1"/>
      <x/>
      <x v="1"/>
    </i>
    <i>
      <x v="170"/>
      <x/>
      <x v="1"/>
      <x v="1"/>
    </i>
    <i>
      <x v="171"/>
      <x/>
      <x v="1"/>
      <x v="1"/>
    </i>
    <i>
      <x v="172"/>
      <x v="1"/>
      <x/>
      <x v="1"/>
    </i>
    <i>
      <x v="173"/>
      <x/>
      <x v="1"/>
      <x v="1"/>
    </i>
    <i>
      <x v="174"/>
      <x/>
      <x v="1"/>
      <x v="1"/>
    </i>
    <i>
      <x v="175"/>
      <x v="1"/>
      <x/>
      <x v="1"/>
    </i>
    <i>
      <x v="176"/>
      <x v="1"/>
      <x/>
      <x v="1"/>
    </i>
    <i>
      <x v="177"/>
      <x/>
      <x/>
      <x/>
    </i>
    <i>
      <x v="178"/>
      <x v="1"/>
      <x/>
      <x v="1"/>
    </i>
    <i>
      <x v="179"/>
      <x/>
      <x/>
      <x/>
    </i>
    <i>
      <x v="180"/>
      <x/>
      <x v="1"/>
      <x v="1"/>
    </i>
    <i>
      <x v="181"/>
      <x/>
      <x v="1"/>
      <x v="1"/>
    </i>
    <i>
      <x v="182"/>
      <x v="1"/>
      <x/>
      <x v="1"/>
    </i>
    <i>
      <x v="183"/>
      <x/>
      <x/>
      <x/>
    </i>
    <i>
      <x v="184"/>
      <x/>
      <x/>
      <x/>
    </i>
    <i>
      <x v="185"/>
      <x/>
      <x/>
      <x/>
    </i>
    <i>
      <x v="186"/>
      <x/>
      <x v="1"/>
      <x v="1"/>
    </i>
    <i>
      <x v="187"/>
      <x/>
      <x/>
      <x/>
    </i>
    <i>
      <x v="188"/>
      <x/>
      <x v="1"/>
      <x v="1"/>
    </i>
    <i>
      <x v="189"/>
      <x/>
      <x v="1"/>
      <x v="1"/>
    </i>
    <i>
      <x v="190"/>
      <x/>
      <x v="1"/>
      <x v="1"/>
    </i>
    <i>
      <x v="191"/>
      <x v="1"/>
      <x/>
      <x v="1"/>
    </i>
    <i>
      <x v="192"/>
      <x v="1"/>
      <x/>
      <x v="1"/>
    </i>
    <i>
      <x v="193"/>
      <x/>
      <x v="1"/>
      <x v="1"/>
    </i>
    <i>
      <x v="194"/>
      <x/>
      <x/>
      <x/>
    </i>
    <i>
      <x v="195"/>
      <x v="1"/>
      <x/>
      <x v="1"/>
    </i>
    <i>
      <x v="196"/>
      <x/>
      <x v="1"/>
      <x v="1"/>
    </i>
    <i>
      <x v="197"/>
      <x/>
      <x/>
      <x/>
    </i>
    <i>
      <x v="198"/>
      <x v="1"/>
      <x/>
      <x v="1"/>
    </i>
    <i>
      <x v="199"/>
      <x/>
      <x v="1"/>
      <x v="1"/>
    </i>
    <i>
      <x v="200"/>
      <x/>
      <x v="1"/>
      <x v="1"/>
    </i>
    <i>
      <x v="201"/>
      <x/>
      <x v="1"/>
      <x v="1"/>
    </i>
    <i>
      <x v="202"/>
      <x/>
      <x v="1"/>
      <x v="1"/>
    </i>
    <i>
      <x v="203"/>
      <x/>
      <x v="1"/>
      <x v="1"/>
    </i>
    <i>
      <x v="204"/>
      <x/>
      <x/>
      <x/>
    </i>
    <i>
      <x v="205"/>
      <x/>
      <x/>
      <x/>
    </i>
    <i>
      <x v="206"/>
      <x v="1"/>
      <x/>
      <x v="1"/>
    </i>
    <i>
      <x v="207"/>
      <x v="1"/>
      <x/>
      <x v="1"/>
    </i>
    <i>
      <x v="208"/>
      <x/>
      <x/>
      <x/>
    </i>
    <i>
      <x v="209"/>
      <x/>
      <x/>
      <x/>
    </i>
    <i>
      <x v="210"/>
      <x/>
      <x/>
      <x/>
    </i>
    <i>
      <x v="211"/>
      <x v="1"/>
      <x/>
      <x v="1"/>
    </i>
    <i>
      <x v="212"/>
      <x v="1"/>
      <x/>
      <x v="1"/>
    </i>
    <i>
      <x v="213"/>
      <x/>
      <x v="1"/>
      <x v="1"/>
    </i>
    <i>
      <x v="214"/>
      <x/>
      <x v="1"/>
      <x v="1"/>
    </i>
    <i>
      <x v="215"/>
      <x/>
      <x v="1"/>
      <x v="1"/>
    </i>
    <i>
      <x v="216"/>
      <x/>
      <x/>
      <x/>
    </i>
    <i>
      <x v="217"/>
      <x v="1"/>
      <x/>
      <x v="1"/>
    </i>
    <i>
      <x v="218"/>
      <x/>
      <x/>
      <x/>
    </i>
    <i>
      <x v="219"/>
      <x/>
      <x v="1"/>
      <x v="1"/>
    </i>
    <i>
      <x v="220"/>
      <x/>
      <x/>
      <x/>
    </i>
    <i>
      <x v="221"/>
      <x/>
      <x/>
      <x/>
    </i>
    <i>
      <x v="222"/>
      <x/>
      <x/>
      <x/>
    </i>
    <i>
      <x v="223"/>
      <x/>
      <x v="1"/>
      <x v="1"/>
    </i>
    <i>
      <x v="224"/>
      <x/>
      <x v="1"/>
      <x v="1"/>
    </i>
    <i>
      <x v="225"/>
      <x/>
      <x/>
      <x/>
    </i>
    <i>
      <x v="226"/>
      <x/>
      <x/>
      <x/>
    </i>
    <i>
      <x v="227"/>
      <x/>
      <x/>
      <x/>
    </i>
    <i>
      <x v="228"/>
      <x v="1"/>
      <x/>
      <x v="1"/>
    </i>
    <i>
      <x v="229"/>
      <x/>
      <x/>
      <x/>
    </i>
    <i>
      <x v="230"/>
      <x/>
      <x v="1"/>
      <x v="1"/>
    </i>
    <i>
      <x v="231"/>
      <x/>
      <x v="1"/>
      <x v="1"/>
    </i>
    <i>
      <x v="232"/>
      <x v="1"/>
      <x/>
      <x v="1"/>
    </i>
    <i>
      <x v="233"/>
      <x/>
      <x v="1"/>
      <x v="1"/>
    </i>
    <i>
      <x v="234"/>
      <x/>
      <x v="1"/>
      <x v="1"/>
    </i>
    <i>
      <x v="235"/>
      <x/>
      <x v="1"/>
      <x v="1"/>
    </i>
    <i>
      <x v="236"/>
      <x/>
      <x v="1"/>
      <x v="1"/>
    </i>
    <i>
      <x v="237"/>
      <x v="1"/>
      <x/>
      <x v="1"/>
    </i>
    <i>
      <x v="238"/>
      <x/>
      <x v="1"/>
      <x v="1"/>
    </i>
    <i>
      <x v="239"/>
      <x/>
      <x v="1"/>
      <x v="1"/>
    </i>
    <i>
      <x v="240"/>
      <x/>
      <x v="1"/>
      <x v="1"/>
    </i>
    <i>
      <x v="241"/>
      <x/>
      <x v="1"/>
      <x v="1"/>
    </i>
    <i>
      <x v="242"/>
      <x/>
      <x/>
      <x/>
    </i>
    <i>
      <x v="243"/>
      <x v="1"/>
      <x/>
      <x v="1"/>
    </i>
    <i>
      <x v="244"/>
      <x/>
      <x/>
      <x/>
    </i>
    <i>
      <x v="245"/>
      <x v="1"/>
      <x/>
      <x v="1"/>
    </i>
    <i>
      <x v="246"/>
      <x/>
      <x v="1"/>
      <x v="1"/>
    </i>
    <i>
      <x v="247"/>
      <x/>
      <x v="1"/>
      <x v="1"/>
    </i>
    <i>
      <x v="248"/>
      <x/>
      <x v="1"/>
      <x v="1"/>
    </i>
    <i>
      <x v="249"/>
      <x v="1"/>
      <x/>
      <x v="1"/>
    </i>
    <i>
      <x v="250"/>
      <x v="1"/>
      <x/>
      <x v="1"/>
    </i>
    <i>
      <x v="251"/>
      <x/>
      <x/>
      <x/>
    </i>
    <i>
      <x v="252"/>
      <x/>
      <x v="1"/>
      <x v="1"/>
    </i>
    <i>
      <x v="253"/>
      <x/>
      <x v="1"/>
      <x v="1"/>
    </i>
    <i>
      <x v="254"/>
      <x/>
      <x/>
      <x/>
    </i>
    <i>
      <x v="255"/>
      <x/>
      <x/>
      <x/>
    </i>
    <i>
      <x v="256"/>
      <x/>
      <x/>
      <x/>
    </i>
    <i>
      <x v="257"/>
      <x v="1"/>
      <x/>
      <x v="1"/>
    </i>
    <i>
      <x v="258"/>
      <x/>
      <x v="1"/>
      <x v="1"/>
    </i>
    <i>
      <x v="259"/>
      <x/>
      <x v="1"/>
      <x v="1"/>
    </i>
    <i>
      <x v="260"/>
      <x v="1"/>
      <x/>
      <x v="1"/>
    </i>
    <i>
      <x v="261"/>
      <x/>
      <x/>
      <x/>
    </i>
    <i>
      <x v="262"/>
      <x/>
      <x v="1"/>
      <x v="1"/>
    </i>
    <i>
      <x v="263"/>
      <x/>
      <x v="1"/>
      <x v="1"/>
    </i>
    <i>
      <x v="264"/>
      <x/>
      <x/>
      <x/>
    </i>
    <i>
      <x v="265"/>
      <x/>
      <x v="1"/>
      <x v="1"/>
    </i>
    <i>
      <x v="266"/>
      <x v="1"/>
      <x/>
      <x v="1"/>
    </i>
    <i>
      <x v="267"/>
      <x v="1"/>
      <x/>
      <x v="1"/>
    </i>
    <i>
      <x v="268"/>
      <x v="1"/>
      <x/>
      <x v="1"/>
    </i>
    <i>
      <x v="269"/>
      <x/>
      <x/>
      <x/>
    </i>
    <i>
      <x v="270"/>
      <x v="1"/>
      <x/>
      <x v="1"/>
    </i>
    <i>
      <x v="271"/>
      <x/>
      <x/>
      <x/>
    </i>
    <i>
      <x v="272"/>
      <x/>
      <x v="1"/>
      <x v="1"/>
    </i>
    <i>
      <x v="273"/>
      <x/>
      <x v="1"/>
      <x v="1"/>
    </i>
    <i>
      <x v="274"/>
      <x/>
      <x v="1"/>
      <x v="1"/>
    </i>
    <i>
      <x v="275"/>
      <x/>
      <x/>
      <x/>
    </i>
    <i>
      <x v="276"/>
      <x v="1"/>
      <x/>
      <x v="1"/>
    </i>
    <i>
      <x v="277"/>
      <x/>
      <x v="1"/>
      <x v="1"/>
    </i>
    <i>
      <x v="278"/>
      <x/>
      <x/>
      <x/>
    </i>
    <i>
      <x v="279"/>
      <x/>
      <x v="1"/>
      <x v="1"/>
    </i>
    <i>
      <x v="280"/>
      <x/>
      <x/>
      <x/>
    </i>
    <i>
      <x v="281"/>
      <x/>
      <x/>
      <x/>
    </i>
    <i>
      <x v="282"/>
      <x v="1"/>
      <x/>
      <x v="1"/>
    </i>
    <i>
      <x v="283"/>
      <x/>
      <x/>
      <x/>
    </i>
    <i>
      <x v="284"/>
      <x/>
      <x/>
      <x/>
    </i>
    <i>
      <x v="285"/>
      <x/>
      <x/>
      <x/>
    </i>
    <i>
      <x v="286"/>
      <x/>
      <x/>
      <x/>
    </i>
    <i>
      <x v="287"/>
      <x/>
      <x/>
      <x/>
    </i>
    <i>
      <x v="288"/>
      <x/>
      <x v="1"/>
      <x v="1"/>
    </i>
    <i>
      <x v="289"/>
      <x/>
      <x v="1"/>
      <x v="1"/>
    </i>
    <i>
      <x v="290"/>
      <x/>
      <x/>
      <x/>
    </i>
    <i>
      <x v="291"/>
      <x/>
      <x/>
      <x/>
    </i>
    <i>
      <x v="292"/>
      <x/>
      <x/>
      <x/>
    </i>
    <i>
      <x v="293"/>
      <x/>
      <x/>
      <x/>
    </i>
    <i>
      <x v="294"/>
      <x/>
      <x v="1"/>
      <x v="1"/>
    </i>
    <i>
      <x v="295"/>
      <x/>
      <x/>
      <x/>
    </i>
    <i>
      <x v="296"/>
      <x v="1"/>
      <x/>
      <x v="1"/>
    </i>
    <i>
      <x v="297"/>
      <x v="1"/>
      <x/>
      <x v="1"/>
    </i>
    <i>
      <x v="298"/>
      <x v="1"/>
      <x/>
      <x v="1"/>
    </i>
    <i>
      <x v="299"/>
      <x/>
      <x v="1"/>
      <x v="1"/>
    </i>
    <i>
      <x v="300"/>
      <x/>
      <x/>
      <x/>
    </i>
    <i>
      <x v="301"/>
      <x/>
      <x v="1"/>
      <x v="1"/>
    </i>
    <i>
      <x v="302"/>
      <x/>
      <x/>
      <x/>
    </i>
    <i>
      <x v="303"/>
      <x v="1"/>
      <x/>
      <x v="1"/>
    </i>
    <i>
      <x v="304"/>
      <x v="1"/>
      <x/>
      <x v="1"/>
    </i>
    <i>
      <x v="305"/>
      <x/>
      <x/>
      <x/>
    </i>
    <i>
      <x v="306"/>
      <x/>
      <x/>
      <x/>
    </i>
    <i>
      <x v="307"/>
      <x/>
      <x/>
      <x/>
    </i>
    <i>
      <x v="308"/>
      <x/>
      <x/>
      <x/>
    </i>
    <i>
      <x v="309"/>
      <x/>
      <x/>
      <x/>
    </i>
    <i>
      <x v="310"/>
      <x/>
      <x/>
      <x/>
    </i>
    <i>
      <x v="311"/>
      <x/>
      <x/>
      <x/>
    </i>
    <i>
      <x v="312"/>
      <x/>
      <x/>
      <x/>
    </i>
    <i>
      <x v="313"/>
      <x/>
      <x/>
      <x/>
    </i>
    <i>
      <x v="314"/>
      <x/>
      <x/>
      <x/>
    </i>
    <i>
      <x v="315"/>
      <x/>
      <x/>
      <x/>
    </i>
    <i>
      <x v="316"/>
      <x/>
      <x/>
      <x/>
    </i>
    <i>
      <x v="317"/>
      <x/>
      <x/>
      <x/>
    </i>
    <i>
      <x v="318"/>
      <x/>
      <x/>
      <x/>
    </i>
    <i>
      <x v="319"/>
      <x/>
      <x/>
      <x/>
    </i>
    <i>
      <x v="320"/>
      <x/>
      <x/>
      <x/>
    </i>
    <i>
      <x v="321"/>
      <x/>
      <x/>
      <x/>
    </i>
    <i>
      <x v="322"/>
      <x v="1"/>
      <x/>
      <x v="1"/>
    </i>
    <i>
      <x v="323"/>
      <x/>
      <x v="1"/>
      <x v="1"/>
    </i>
    <i>
      <x v="324"/>
      <x v="1"/>
      <x/>
      <x v="1"/>
    </i>
    <i>
      <x v="325"/>
      <x/>
      <x/>
      <x/>
    </i>
    <i>
      <x v="326"/>
      <x/>
      <x/>
      <x/>
    </i>
    <i>
      <x v="327"/>
      <x/>
      <x/>
      <x/>
    </i>
    <i>
      <x v="328"/>
      <x/>
      <x/>
      <x/>
    </i>
    <i>
      <x v="329"/>
      <x/>
      <x/>
      <x/>
    </i>
    <i>
      <x v="330"/>
      <x v="1"/>
      <x/>
      <x v="1"/>
    </i>
    <i>
      <x v="331"/>
      <x/>
      <x/>
      <x/>
    </i>
    <i>
      <x v="332"/>
      <x/>
      <x v="1"/>
      <x v="1"/>
    </i>
    <i>
      <x v="333"/>
      <x/>
      <x v="1"/>
      <x v="1"/>
    </i>
    <i>
      <x v="334"/>
      <x/>
      <x v="1"/>
      <x v="1"/>
    </i>
    <i>
      <x v="335"/>
      <x v="1"/>
      <x/>
      <x v="1"/>
    </i>
    <i>
      <x v="336"/>
      <x/>
      <x/>
      <x/>
    </i>
    <i>
      <x v="337"/>
      <x/>
      <x v="1"/>
      <x v="1"/>
    </i>
    <i>
      <x v="338"/>
      <x v="1"/>
      <x/>
      <x v="1"/>
    </i>
    <i>
      <x v="339"/>
      <x v="1"/>
      <x/>
      <x v="1"/>
    </i>
    <i t="grand">
      <x/>
    </i>
  </rowItems>
  <colItems count="1">
    <i/>
  </colItems>
  <pageFields count="1">
    <pageField fld="6" hier="113" name="[Range 1].[Result].[All]" cap="All"/>
  </pageFields>
  <dataFields count="1">
    <dataField name="Distinct Count of Case Number" fld="0" subtotal="count" baseField="0" baseItem="0">
      <extLst>
        <ext xmlns:x15="http://schemas.microsoft.com/office/spreadsheetml/2010/11/main" uri="{FABC7310-3BB5-11E1-824E-6D434824019B}">
          <x15:dataField isCountDistinct="1"/>
        </ext>
      </extLst>
    </dataField>
  </dataFields>
  <pivotHierarchies count="13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caption="Distinct Count of Case Number"/>
    <pivotHierarchy dragToData="1"/>
  </pivotHierarchies>
  <pivotTableStyleInfo name="PivotStyleLight16" showRowHeaders="1" showColHeaders="1" showRowStripes="0" showColStripes="0" showLastColumn="1"/>
  <rowHierarchiesUsage count="4">
    <rowHierarchyUsage hierarchyUsage="90"/>
    <rowHierarchyUsage hierarchyUsage="118"/>
    <rowHierarchyUsage hierarchyUsage="117"/>
    <rowHierarchyUsage hierarchyUsage="116"/>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MASTER--Enter Data!$A$2:$BN$1871">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E88DBCC-4814-4BF6-904E-0864C3D8A6D9}" name="PivotTable6" cacheId="23" applyNumberFormats="0" applyBorderFormats="0" applyFontFormats="0" applyPatternFormats="0" applyAlignmentFormats="0" applyWidthHeightFormats="1" dataCaption="Values" updatedVersion="6" minRefreshableVersion="3" subtotalHiddenItems="1" itemPrintTitles="1" createdVersion="6" indent="0" compact="0" compactData="0" gridDropZones="1" multipleFieldFilters="0" chartFormat="3">
  <location ref="N9:O13" firstHeaderRow="2" firstDataRow="2" firstDataCol="1" rowPageCount="1" colPageCount="1"/>
  <pivotFields count="3">
    <pivotField dataField="1" compact="0" outline="0" subtotalTop="0" showAll="0" defaultSubtotal="0"/>
    <pivotField axis="axisPage" compact="0" allDrilled="1" outline="0" subtotalTop="0" showAll="0" dataSourceSort="1" defaultSubtotal="0" defaultAttributeDrillState="1"/>
    <pivotField axis="axisRow" compact="0" allDrilled="1" outline="0" subtotalTop="0" showAll="0" dataSourceSort="1" defaultSubtotal="0" defaultAttributeDrillState="1">
      <items count="2">
        <item x="0"/>
        <item x="1"/>
      </items>
    </pivotField>
  </pivotFields>
  <rowFields count="1">
    <field x="2"/>
  </rowFields>
  <rowItems count="3">
    <i>
      <x/>
    </i>
    <i>
      <x v="1"/>
    </i>
    <i t="grand">
      <x/>
    </i>
  </rowItems>
  <colItems count="1">
    <i/>
  </colItems>
  <pageFields count="1">
    <pageField fld="1" hier="113" name="[Range 1].[Result].&amp;[Claim Denied]" cap="Claim Denied"/>
  </pageFields>
  <dataFields count="1">
    <dataField name="Distinct Count of Case Number" fld="0" subtotal="count" baseField="0" baseItem="0">
      <extLst>
        <ext xmlns:x15="http://schemas.microsoft.com/office/spreadsheetml/2010/11/main" uri="{FABC7310-3BB5-11E1-824E-6D434824019B}">
          <x15:dataField isCountDistinct="1"/>
        </ext>
      </extLst>
    </dataField>
  </dataFields>
  <formats count="14">
    <format dxfId="80">
      <pivotArea type="all" dataOnly="0" outline="0" fieldPosition="0"/>
    </format>
    <format dxfId="79">
      <pivotArea outline="0" collapsedLevelsAreSubtotals="1" fieldPosition="0"/>
    </format>
    <format dxfId="78">
      <pivotArea type="origin" dataOnly="0" labelOnly="1" outline="0" fieldPosition="0"/>
    </format>
    <format dxfId="77">
      <pivotArea field="2" type="button" dataOnly="0" labelOnly="1" outline="0" axis="axisRow" fieldPosition="0"/>
    </format>
    <format dxfId="76">
      <pivotArea dataOnly="0" labelOnly="1" outline="0" fieldPosition="0">
        <references count="1">
          <reference field="2" count="0"/>
        </references>
      </pivotArea>
    </format>
    <format dxfId="75">
      <pivotArea dataOnly="0" labelOnly="1" grandRow="1" outline="0" fieldPosition="0"/>
    </format>
    <format dxfId="74">
      <pivotArea type="topRight" dataOnly="0" labelOnly="1" outline="0" fieldPosition="0"/>
    </format>
    <format dxfId="73">
      <pivotArea type="all" dataOnly="0" outline="0" fieldPosition="0"/>
    </format>
    <format dxfId="72">
      <pivotArea outline="0" collapsedLevelsAreSubtotals="1" fieldPosition="0"/>
    </format>
    <format dxfId="71">
      <pivotArea type="origin" dataOnly="0" labelOnly="1" outline="0" fieldPosition="0"/>
    </format>
    <format dxfId="70">
      <pivotArea field="2" type="button" dataOnly="0" labelOnly="1" outline="0" axis="axisRow" fieldPosition="0"/>
    </format>
    <format dxfId="69">
      <pivotArea dataOnly="0" labelOnly="1" outline="0" fieldPosition="0">
        <references count="1">
          <reference field="2" count="0"/>
        </references>
      </pivotArea>
    </format>
    <format dxfId="68">
      <pivotArea dataOnly="0" labelOnly="1" grandRow="1" outline="0" fieldPosition="0"/>
    </format>
    <format dxfId="67">
      <pivotArea type="topRight" dataOnly="0" labelOnly="1" outline="0" fieldPosition="0"/>
    </format>
  </formats>
  <pivotHierarchies count="13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caption="Distinct Count of Case Number"/>
    <pivotHierarchy dragToData="1"/>
  </pivotHierarchies>
  <pivotTableStyleInfo name="PivotStyleLight16" showRowHeaders="1" showColHeaders="1" showRowStripes="0" showColStripes="0" showLastColumn="1"/>
  <rowHierarchiesUsage count="1">
    <rowHierarchyUsage hierarchyUsage="66"/>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MASTER--Enter Data!$A$2:$BN$1871">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CD134F8F-7089-4174-8D9B-60B9973F2CE5}" name="PivotTable3" cacheId="22" applyNumberFormats="0" applyBorderFormats="0" applyFontFormats="0" applyPatternFormats="0" applyAlignmentFormats="0" applyWidthHeightFormats="1" dataCaption="Values" updatedVersion="6" minRefreshableVersion="3" subtotalHiddenItems="1" itemPrintTitles="1" createdVersion="6" indent="0" compact="0" compactData="0" gridDropZones="1" multipleFieldFilters="0" chartFormat="3">
  <location ref="K18:L22" firstHeaderRow="2" firstDataRow="2" firstDataCol="1" rowPageCount="1" colPageCount="1"/>
  <pivotFields count="3">
    <pivotField dataField="1" compact="0" outline="0" subtotalTop="0" showAll="0" defaultSubtotal="0"/>
    <pivotField axis="axisPage" compact="0" allDrilled="1" outline="0" subtotalTop="0" showAll="0" dataSourceSort="1" defaultSubtotal="0" defaultAttributeDrillState="1"/>
    <pivotField axis="axisRow" compact="0" allDrilled="1" outline="0" subtotalTop="0" showAll="0" dataSourceSort="1" defaultSubtotal="0" defaultAttributeDrillState="1">
      <items count="2">
        <item x="0"/>
        <item x="1"/>
      </items>
    </pivotField>
  </pivotFields>
  <rowFields count="1">
    <field x="2"/>
  </rowFields>
  <rowItems count="3">
    <i>
      <x/>
    </i>
    <i>
      <x v="1"/>
    </i>
    <i t="grand">
      <x/>
    </i>
  </rowItems>
  <colItems count="1">
    <i/>
  </colItems>
  <pageFields count="1">
    <pageField fld="1" hier="113" name="[Range 1].[Result].&amp;[Claim Denied]" cap="Claim Denied"/>
  </pageFields>
  <dataFields count="1">
    <dataField name="Distinct Count of Case Number" fld="0" subtotal="count" baseField="0" baseItem="0">
      <extLst>
        <ext xmlns:x15="http://schemas.microsoft.com/office/spreadsheetml/2010/11/main" uri="{FABC7310-3BB5-11E1-824E-6D434824019B}">
          <x15:dataField isCountDistinct="1"/>
        </ext>
      </extLst>
    </dataField>
  </dataFields>
  <formats count="14">
    <format dxfId="94">
      <pivotArea type="all" dataOnly="0" outline="0" fieldPosition="0"/>
    </format>
    <format dxfId="93">
      <pivotArea outline="0" collapsedLevelsAreSubtotals="1" fieldPosition="0"/>
    </format>
    <format dxfId="92">
      <pivotArea type="origin" dataOnly="0" labelOnly="1" outline="0" fieldPosition="0"/>
    </format>
    <format dxfId="91">
      <pivotArea field="2" type="button" dataOnly="0" labelOnly="1" outline="0" axis="axisRow" fieldPosition="0"/>
    </format>
    <format dxfId="90">
      <pivotArea dataOnly="0" labelOnly="1" outline="0" fieldPosition="0">
        <references count="1">
          <reference field="2" count="0"/>
        </references>
      </pivotArea>
    </format>
    <format dxfId="89">
      <pivotArea dataOnly="0" labelOnly="1" grandRow="1" outline="0" fieldPosition="0"/>
    </format>
    <format dxfId="88">
      <pivotArea type="topRight" dataOnly="0" labelOnly="1" outline="0" fieldPosition="0"/>
    </format>
    <format dxfId="87">
      <pivotArea type="all" dataOnly="0" outline="0" fieldPosition="0"/>
    </format>
    <format dxfId="86">
      <pivotArea outline="0" collapsedLevelsAreSubtotals="1" fieldPosition="0"/>
    </format>
    <format dxfId="85">
      <pivotArea type="origin" dataOnly="0" labelOnly="1" outline="0" fieldPosition="0"/>
    </format>
    <format dxfId="84">
      <pivotArea field="2" type="button" dataOnly="0" labelOnly="1" outline="0" axis="axisRow" fieldPosition="0"/>
    </format>
    <format dxfId="83">
      <pivotArea dataOnly="0" labelOnly="1" outline="0" fieldPosition="0">
        <references count="1">
          <reference field="2" count="0"/>
        </references>
      </pivotArea>
    </format>
    <format dxfId="82">
      <pivotArea dataOnly="0" labelOnly="1" grandRow="1" outline="0" fieldPosition="0"/>
    </format>
    <format dxfId="81">
      <pivotArea type="topRight" dataOnly="0" labelOnly="1" outline="0" fieldPosition="0"/>
    </format>
  </formats>
  <pivotHierarchies count="13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caption="Distinct Count of Case Number"/>
    <pivotHierarchy dragToData="1"/>
  </pivotHierarchies>
  <pivotTableStyleInfo name="PivotStyleLight16" showRowHeaders="1" showColHeaders="1" showRowStripes="0" showColStripes="0" showLastColumn="1"/>
  <rowHierarchiesUsage count="1">
    <rowHierarchyUsage hierarchyUsage="67"/>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MASTER--Enter Data!$A$2:$BN$1871">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42600A18-4962-420B-8B1A-73B25832AC34}" name="PivotTable2" cacheId="21" applyNumberFormats="0" applyBorderFormats="0" applyFontFormats="0" applyPatternFormats="0" applyAlignmentFormats="0" applyWidthHeightFormats="1" dataCaption="Values" updatedVersion="6" minRefreshableVersion="3" subtotalHiddenItems="1" itemPrintTitles="1" createdVersion="6" indent="0" compact="0" compactData="0" gridDropZones="1" multipleFieldFilters="0" chartFormat="3">
  <location ref="K9:L13" firstHeaderRow="2" firstDataRow="2" firstDataCol="1" rowPageCount="1" colPageCount="1"/>
  <pivotFields count="3">
    <pivotField dataField="1" compact="0" outline="0" subtotalTop="0" showAll="0" defaultSubtotal="0"/>
    <pivotField axis="axisPage" compact="0" allDrilled="1" outline="0" subtotalTop="0" showAll="0" dataSourceSort="1" defaultSubtotal="0" defaultAttributeDrillState="1"/>
    <pivotField axis="axisRow" compact="0" allDrilled="1" outline="0" subtotalTop="0" showAll="0" dataSourceSort="1" defaultSubtotal="0" defaultAttributeDrillState="1">
      <items count="2">
        <item x="0"/>
        <item x="1"/>
      </items>
    </pivotField>
  </pivotFields>
  <rowFields count="1">
    <field x="2"/>
  </rowFields>
  <rowItems count="3">
    <i>
      <x/>
    </i>
    <i>
      <x v="1"/>
    </i>
    <i t="grand">
      <x/>
    </i>
  </rowItems>
  <colItems count="1">
    <i/>
  </colItems>
  <pageFields count="1">
    <pageField fld="1" hier="113" name="[Range 1].[Result].&amp;[Claim Denied]" cap="Claim Denied"/>
  </pageFields>
  <dataFields count="1">
    <dataField name="Distinct Count of Case Number" fld="0" subtotal="count" baseField="0" baseItem="0">
      <extLst>
        <ext xmlns:x15="http://schemas.microsoft.com/office/spreadsheetml/2010/11/main" uri="{FABC7310-3BB5-11E1-824E-6D434824019B}">
          <x15:dataField isCountDistinct="1"/>
        </ext>
      </extLst>
    </dataField>
  </dataFields>
  <formats count="14">
    <format dxfId="108">
      <pivotArea type="all" dataOnly="0" outline="0" fieldPosition="0"/>
    </format>
    <format dxfId="107">
      <pivotArea outline="0" collapsedLevelsAreSubtotals="1" fieldPosition="0"/>
    </format>
    <format dxfId="106">
      <pivotArea type="origin" dataOnly="0" labelOnly="1" outline="0" fieldPosition="0"/>
    </format>
    <format dxfId="105">
      <pivotArea field="2" type="button" dataOnly="0" labelOnly="1" outline="0" axis="axisRow" fieldPosition="0"/>
    </format>
    <format dxfId="104">
      <pivotArea dataOnly="0" labelOnly="1" outline="0" fieldPosition="0">
        <references count="1">
          <reference field="2" count="0"/>
        </references>
      </pivotArea>
    </format>
    <format dxfId="103">
      <pivotArea dataOnly="0" labelOnly="1" grandRow="1" outline="0" fieldPosition="0"/>
    </format>
    <format dxfId="102">
      <pivotArea type="topRight" dataOnly="0" labelOnly="1" outline="0" fieldPosition="0"/>
    </format>
    <format dxfId="101">
      <pivotArea type="all" dataOnly="0" outline="0" fieldPosition="0"/>
    </format>
    <format dxfId="100">
      <pivotArea outline="0" collapsedLevelsAreSubtotals="1" fieldPosition="0"/>
    </format>
    <format dxfId="99">
      <pivotArea type="origin" dataOnly="0" labelOnly="1" outline="0" fieldPosition="0"/>
    </format>
    <format dxfId="98">
      <pivotArea field="2" type="button" dataOnly="0" labelOnly="1" outline="0" axis="axisRow" fieldPosition="0"/>
    </format>
    <format dxfId="97">
      <pivotArea dataOnly="0" labelOnly="1" outline="0" fieldPosition="0">
        <references count="1">
          <reference field="2" count="0"/>
        </references>
      </pivotArea>
    </format>
    <format dxfId="96">
      <pivotArea dataOnly="0" labelOnly="1" grandRow="1" outline="0" fieldPosition="0"/>
    </format>
    <format dxfId="95">
      <pivotArea type="topRight" dataOnly="0" labelOnly="1" outline="0" fieldPosition="0"/>
    </format>
  </formats>
  <pivotHierarchies count="13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caption="Distinct Count of Case Number"/>
    <pivotHierarchy dragToData="1"/>
  </pivotHierarchies>
  <pivotTableStyleInfo name="PivotStyleLight16" showRowHeaders="1" showColHeaders="1" showRowStripes="0" showColStripes="0" showLastColumn="1"/>
  <rowHierarchiesUsage count="1">
    <rowHierarchyUsage hierarchyUsage="65"/>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MASTER--Enter Data!$A$2:$BN$1871">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D3BA2379-ABCD-41ED-BBBF-0BA29D4DB7B3}" name="PivotTable12" cacheId="20" applyNumberFormats="0" applyBorderFormats="0" applyFontFormats="0" applyPatternFormats="0" applyAlignmentFormats="0" applyWidthHeightFormats="1" dataCaption="Values" updatedVersion="6" minRefreshableVersion="3" subtotalHiddenItems="1" itemPrintTitles="1" createdVersion="6" indent="0" compact="0" compactData="0" gridDropZones="1" multipleFieldFilters="0">
  <location ref="C14:G22" firstHeaderRow="2" firstDataRow="2" firstDataCol="4" rowPageCount="1" colPageCount="1"/>
  <pivotFields count="6">
    <pivotField dataField="1" compact="0" outline="0" subtotalTop="0" showAll="0" defaultSubtotal="0"/>
    <pivotField axis="axisRow" compact="0" allDrilled="1" outline="0" subtotalTop="0" showAll="0" dataSourceSort="1" defaultSubtotal="0" defaultAttributeDrillState="1">
      <items count="2">
        <item x="0"/>
        <item x="1"/>
      </items>
    </pivotField>
    <pivotField axis="axisPage" compact="0" allDrilled="1" outline="0" subtotalTop="0" showAll="0" dataSourceSort="1" defaultSubtotal="0" defaultAttributeDrillState="1"/>
    <pivotField axis="axisRow" compact="0" allDrilled="1" outline="0" subtotalTop="0" showAll="0" dataSourceSort="1" defaultSubtotal="0" defaultAttributeDrillState="1">
      <items count="2">
        <item x="0"/>
        <item x="1"/>
      </items>
    </pivotField>
    <pivotField axis="axisRow" compact="0" allDrilled="1" outline="0" subtotalTop="0" showAll="0" dataSourceSort="1" defaultSubtotal="0" defaultAttributeDrillState="1">
      <items count="2">
        <item x="0"/>
        <item x="1"/>
      </items>
    </pivotField>
    <pivotField axis="axisRow" compact="0" allDrilled="1" outline="0" subtotalTop="0" showAll="0" dataSourceSort="1" defaultSubtotal="0" defaultAttributeDrillState="1">
      <items count="2">
        <item x="0"/>
        <item x="1"/>
      </items>
    </pivotField>
  </pivotFields>
  <rowFields count="4">
    <field x="1"/>
    <field x="3"/>
    <field x="4"/>
    <field x="5"/>
  </rowFields>
  <rowItems count="7">
    <i>
      <x/>
      <x/>
      <x/>
      <x/>
    </i>
    <i r="2">
      <x v="1"/>
      <x v="1"/>
    </i>
    <i r="1">
      <x v="1"/>
      <x/>
      <x v="1"/>
    </i>
    <i r="2">
      <x v="1"/>
      <x v="1"/>
    </i>
    <i>
      <x v="1"/>
      <x/>
      <x/>
      <x v="1"/>
    </i>
    <i r="1">
      <x v="1"/>
      <x v="1"/>
      <x v="1"/>
    </i>
    <i t="grand">
      <x/>
    </i>
  </rowItems>
  <colItems count="1">
    <i/>
  </colItems>
  <pageFields count="1">
    <pageField fld="2" hier="113" name="[Range 1].[Result].&amp;[Claim Denied]" cap="Claim Denied"/>
  </pageFields>
  <dataFields count="1">
    <dataField name="Distinct Count of Case Number" fld="0" subtotal="count" baseField="0" baseItem="0">
      <extLst>
        <ext xmlns:x15="http://schemas.microsoft.com/office/spreadsheetml/2010/11/main" uri="{FABC7310-3BB5-11E1-824E-6D434824019B}">
          <x15:dataField isCountDistinct="1"/>
        </ext>
      </extLst>
    </dataField>
  </dataFields>
  <formats count="5">
    <format dxfId="113">
      <pivotArea field="1" type="button" dataOnly="0" labelOnly="1" outline="0" axis="axisRow" fieldPosition="0"/>
    </format>
    <format dxfId="112">
      <pivotArea field="3" type="button" dataOnly="0" labelOnly="1" outline="0" axis="axisRow" fieldPosition="1"/>
    </format>
    <format dxfId="111">
      <pivotArea field="4" type="button" dataOnly="0" labelOnly="1" outline="0" axis="axisRow" fieldPosition="2"/>
    </format>
    <format dxfId="110">
      <pivotArea field="5" type="button" dataOnly="0" labelOnly="1" outline="0" axis="axisRow" fieldPosition="3"/>
    </format>
    <format dxfId="109">
      <pivotArea type="all" dataOnly="0" outline="0" fieldPosition="0"/>
    </format>
  </formats>
  <pivotHierarchies count="13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caption="Distinct Count of Case Number"/>
    <pivotHierarchy dragToData="1"/>
  </pivotHierarchies>
  <pivotTableStyleInfo name="PivotStyleLight16" showRowHeaders="1" showColHeaders="1" showRowStripes="0" showColStripes="0" showLastColumn="1"/>
  <rowHierarchiesUsage count="4">
    <rowHierarchyUsage hierarchyUsage="65"/>
    <rowHierarchyUsage hierarchyUsage="66"/>
    <rowHierarchyUsage hierarchyUsage="67"/>
    <rowHierarchyUsage hierarchyUsage="6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MASTER--Enter Data!$A$2:$BN$1871">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FF47ACF7-6530-44B0-BE46-890B7EE6FB69}" name="PivotTable8" cacheId="24" applyNumberFormats="0" applyBorderFormats="0" applyFontFormats="0" applyPatternFormats="0" applyAlignmentFormats="0" applyWidthHeightFormats="1" dataCaption="Values" updatedVersion="6" minRefreshableVersion="3" subtotalHiddenItems="1" itemPrintTitles="1" createdVersion="6" indent="0" compact="0" compactData="0" gridDropZones="1" multipleFieldFilters="0" chartFormat="3">
  <location ref="N18:O22" firstHeaderRow="2" firstDataRow="2" firstDataCol="1" rowPageCount="1" colPageCount="1"/>
  <pivotFields count="3">
    <pivotField dataField="1" compact="0" outline="0" subtotalTop="0" showAll="0" defaultSubtotal="0"/>
    <pivotField axis="axisPage" compact="0" allDrilled="1" outline="0" subtotalTop="0" showAll="0" dataSourceSort="1" defaultSubtotal="0" defaultAttributeDrillState="1"/>
    <pivotField axis="axisRow" compact="0" allDrilled="1" outline="0" subtotalTop="0" showAll="0" dataSourceSort="1" defaultSubtotal="0" defaultAttributeDrillState="1">
      <items count="2">
        <item x="0"/>
        <item x="1"/>
      </items>
    </pivotField>
  </pivotFields>
  <rowFields count="1">
    <field x="2"/>
  </rowFields>
  <rowItems count="3">
    <i>
      <x/>
    </i>
    <i>
      <x v="1"/>
    </i>
    <i t="grand">
      <x/>
    </i>
  </rowItems>
  <colItems count="1">
    <i/>
  </colItems>
  <pageFields count="1">
    <pageField fld="1" hier="113" name="[Range 1].[Result].&amp;[Claim Denied]" cap="Claim Denied"/>
  </pageFields>
  <dataFields count="1">
    <dataField name="Distinct Count of Case Number" fld="0" subtotal="count" baseField="0" baseItem="0">
      <extLst>
        <ext xmlns:x15="http://schemas.microsoft.com/office/spreadsheetml/2010/11/main" uri="{FABC7310-3BB5-11E1-824E-6D434824019B}">
          <x15:dataField isCountDistinct="1"/>
        </ext>
      </extLst>
    </dataField>
  </dataFields>
  <formats count="14">
    <format dxfId="127">
      <pivotArea type="all" dataOnly="0" outline="0" fieldPosition="0"/>
    </format>
    <format dxfId="126">
      <pivotArea outline="0" collapsedLevelsAreSubtotals="1" fieldPosition="0"/>
    </format>
    <format dxfId="125">
      <pivotArea type="origin" dataOnly="0" labelOnly="1" outline="0" fieldPosition="0"/>
    </format>
    <format dxfId="124">
      <pivotArea field="2" type="button" dataOnly="0" labelOnly="1" outline="0" axis="axisRow" fieldPosition="0"/>
    </format>
    <format dxfId="123">
      <pivotArea dataOnly="0" labelOnly="1" outline="0" fieldPosition="0">
        <references count="1">
          <reference field="2" count="0"/>
        </references>
      </pivotArea>
    </format>
    <format dxfId="122">
      <pivotArea dataOnly="0" labelOnly="1" grandRow="1" outline="0" fieldPosition="0"/>
    </format>
    <format dxfId="121">
      <pivotArea type="topRight" dataOnly="0" labelOnly="1" outline="0" fieldPosition="0"/>
    </format>
    <format dxfId="120">
      <pivotArea type="all" dataOnly="0" outline="0" fieldPosition="0"/>
    </format>
    <format dxfId="119">
      <pivotArea outline="0" collapsedLevelsAreSubtotals="1" fieldPosition="0"/>
    </format>
    <format dxfId="118">
      <pivotArea type="origin" dataOnly="0" labelOnly="1" outline="0" fieldPosition="0"/>
    </format>
    <format dxfId="117">
      <pivotArea field="2" type="button" dataOnly="0" labelOnly="1" outline="0" axis="axisRow" fieldPosition="0"/>
    </format>
    <format dxfId="116">
      <pivotArea dataOnly="0" labelOnly="1" outline="0" fieldPosition="0">
        <references count="1">
          <reference field="2" count="0"/>
        </references>
      </pivotArea>
    </format>
    <format dxfId="115">
      <pivotArea dataOnly="0" labelOnly="1" grandRow="1" outline="0" fieldPosition="0"/>
    </format>
    <format dxfId="114">
      <pivotArea type="topRight" dataOnly="0" labelOnly="1" outline="0" fieldPosition="0"/>
    </format>
  </formats>
  <pivotHierarchies count="13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caption="Distinct Count of Case Number"/>
    <pivotHierarchy dragToData="1"/>
  </pivotHierarchies>
  <pivotTableStyleInfo name="PivotStyleLight16" showRowHeaders="1" showColHeaders="1" showRowStripes="0" showColStripes="0" showLastColumn="1"/>
  <rowHierarchiesUsage count="1">
    <rowHierarchyUsage hierarchyUsage="6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MASTER--Enter Data!$A$2:$BN$1871">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DE63DE39-60C7-49B5-8B59-247C7980FB76}" name="PivotTable30" cacheId="4" applyNumberFormats="0" applyBorderFormats="0" applyFontFormats="0" applyPatternFormats="0" applyAlignmentFormats="0" applyWidthHeightFormats="1" dataCaption="Values" updatedVersion="6" minRefreshableVersion="3" subtotalHiddenItems="1" itemPrintTitles="1" createdVersion="6" indent="0" compact="0" compactData="0" gridDropZones="1" multipleFieldFilters="0">
  <location ref="P17:Q21" firstHeaderRow="2" firstDataRow="2" firstDataCol="1" rowPageCount="1" colPageCount="1"/>
  <pivotFields count="7">
    <pivotField dataField="1" compact="0" outline="0" subtotalTop="0" showAll="0" defaultSubtotal="0"/>
    <pivotField axis="axisPage" compact="0" allDrilled="1" outline="0" subtotalTop="0" showAll="0" dataSourceSort="1" defaultSubtotal="0" defaultAttributeDrillState="1"/>
    <pivotField axis="axisRow" compact="0" allDrilled="1" outline="0" subtotalTop="0" showAll="0" dataSourceSort="1" defaultSubtotal="0" defaultAttributeDrillState="1">
      <items count="2">
        <item x="0"/>
        <item x="1"/>
      </items>
    </pivotField>
    <pivotField compact="0" allDrilled="1" outline="0" subtotalTop="0" showAll="0" dataSourceSort="1" defaultSubtotal="0" defaultAttributeDrillState="1"/>
    <pivotField compact="0" allDrilled="1" outline="0" subtotalTop="0" showAll="0" dataSourceSort="1" defaultSubtotal="0" defaultAttributeDrillState="1"/>
    <pivotField compact="0" allDrilled="1" outline="0" subtotalTop="0" showAll="0" dataSourceSort="1" defaultSubtotal="0" defaultAttributeDrillState="1"/>
    <pivotField compact="0" allDrilled="1" outline="0" subtotalTop="0" showAll="0" dataSourceSort="1" defaultSubtotal="0" defaultAttributeDrillState="1"/>
  </pivotFields>
  <rowFields count="1">
    <field x="2"/>
  </rowFields>
  <rowItems count="3">
    <i>
      <x/>
    </i>
    <i>
      <x v="1"/>
    </i>
    <i t="grand">
      <x/>
    </i>
  </rowItems>
  <colItems count="1">
    <i/>
  </colItems>
  <pageFields count="1">
    <pageField fld="1" hier="113" name="[Range 1].[Result].&amp;[Suspended]" cap="Suspended"/>
  </pageFields>
  <dataFields count="1">
    <dataField name="Distinct Count of Case Number" fld="0" subtotal="count" baseField="0" baseItem="0">
      <extLst>
        <ext xmlns:x15="http://schemas.microsoft.com/office/spreadsheetml/2010/11/main" uri="{FABC7310-3BB5-11E1-824E-6D434824019B}">
          <x15:dataField isCountDistinct="1"/>
        </ext>
      </extLst>
    </dataField>
  </dataFields>
  <formats count="1">
    <format dxfId="46">
      <pivotArea type="all" dataOnly="0" outline="0" fieldPosition="0"/>
    </format>
  </formats>
  <pivotHierarchies count="13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2" level="1">
        <member name="[Range 1].[Result].&amp;[Suspended]"/>
        <member name="[Range 1].[Result].&amp;[Suspended (Split decision)]"/>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caption="Distinct Count of Case Number"/>
    <pivotHierarchy dragToData="1"/>
  </pivotHierarchies>
  <pivotTableStyleInfo name="PivotStyleLight16" showRowHeaders="1" showColHeaders="1" showRowStripes="0" showColStripes="0" showLastColumn="1"/>
  <rowHierarchiesUsage count="1">
    <rowHierarchyUsage hierarchyUsage="5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MASTER--Enter Data!$A$2:$BN$1871">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2A1A212-31D9-4CA8-9E96-0B4DCB87AA16}" name="PivotTable9" cacheId="32" applyNumberFormats="0" applyBorderFormats="0" applyFontFormats="0" applyPatternFormats="0" applyAlignmentFormats="0" applyWidthHeightFormats="1" dataCaption="Values" updatedVersion="6" minRefreshableVersion="3" subtotalHiddenItems="1" itemPrintTitles="1" createdVersion="6" indent="0" compact="0" compactData="0" gridDropZones="1" multipleFieldFilters="0">
  <location ref="E14:F20" firstHeaderRow="2" firstDataRow="2" firstDataCol="1"/>
  <pivotFields count="2">
    <pivotField dataField="1" compact="0" outline="0" subtotalTop="0" showAll="0" defaultSubtotal="0"/>
    <pivotField axis="axisRow" compact="0" allDrilled="1" outline="0" subtotalTop="0" showAll="0" dataSourceSort="1" defaultSubtotal="0" defaultAttributeDrillState="1">
      <items count="4">
        <item n="Withdrawn" x="0"/>
        <item x="1"/>
        <item x="2"/>
        <item x="3"/>
      </items>
    </pivotField>
  </pivotFields>
  <rowFields count="1">
    <field x="1"/>
  </rowFields>
  <rowItems count="5">
    <i>
      <x/>
    </i>
    <i>
      <x v="1"/>
    </i>
    <i>
      <x v="2"/>
    </i>
    <i>
      <x v="3"/>
    </i>
    <i t="grand">
      <x/>
    </i>
  </rowItems>
  <colItems count="1">
    <i/>
  </colItems>
  <dataFields count="1">
    <dataField name="Distinct Count of Case Number" fld="0" subtotal="count" baseField="0" baseItem="0">
      <extLst>
        <ext xmlns:x15="http://schemas.microsoft.com/office/spreadsheetml/2010/11/main" uri="{FABC7310-3BB5-11E1-824E-6D434824019B}">
          <x15:dataField isCountDistinct="1"/>
        </ext>
      </extLst>
    </dataField>
  </dataFields>
  <pivotHierarchies count="13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caption="Distinct Count of Case Number"/>
    <pivotHierarchy dragToData="1"/>
  </pivotHierarchies>
  <pivotTableStyleInfo name="PivotStyleLight16" showRowHeaders="1" showColHeaders="1" showRowStripes="0" showColStripes="0" showLastColumn="1"/>
  <rowHierarchiesUsage count="1">
    <rowHierarchyUsage hierarchyUsage="76"/>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MASTER--Enter Data!$A$2:$BN$1871">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599EDE98-FECF-4274-9AAE-E9E2073359C0}" name="PivotTable29" cacheId="3" applyNumberFormats="0" applyBorderFormats="0" applyFontFormats="0" applyPatternFormats="0" applyAlignmentFormats="0" applyWidthHeightFormats="1" dataCaption="Values" updatedVersion="6" minRefreshableVersion="3" subtotalHiddenItems="1" itemPrintTitles="1" createdVersion="6" indent="0" compact="0" compactData="0" gridDropZones="1" multipleFieldFilters="0">
  <location ref="V8:W12" firstHeaderRow="2" firstDataRow="2" firstDataCol="1" rowPageCount="1" colPageCount="1"/>
  <pivotFields count="7">
    <pivotField dataField="1" compact="0" outline="0" subtotalTop="0" showAll="0" defaultSubtotal="0"/>
    <pivotField axis="axisPage" compact="0" allDrilled="1" outline="0" subtotalTop="0" showAll="0" dataSourceSort="1" defaultSubtotal="0" defaultAttributeDrillState="1"/>
    <pivotField axis="axisRow" compact="0" allDrilled="1" outline="0" subtotalTop="0" showAll="0" dataSourceSort="1" defaultSubtotal="0" defaultAttributeDrillState="1">
      <items count="2">
        <item x="0"/>
        <item x="1"/>
      </items>
    </pivotField>
    <pivotField compact="0" allDrilled="1" outline="0" subtotalTop="0" showAll="0" dataSourceSort="1" defaultSubtotal="0" defaultAttributeDrillState="1"/>
    <pivotField compact="0" allDrilled="1" outline="0" subtotalTop="0" showAll="0" dataSourceSort="1" defaultSubtotal="0" defaultAttributeDrillState="1"/>
    <pivotField compact="0" allDrilled="1" outline="0" subtotalTop="0" showAll="0" dataSourceSort="1" defaultSubtotal="0" defaultAttributeDrillState="1"/>
    <pivotField compact="0" allDrilled="1" outline="0" subtotalTop="0" showAll="0" dataSourceSort="1" defaultSubtotal="0" defaultAttributeDrillState="1"/>
  </pivotFields>
  <rowFields count="1">
    <field x="2"/>
  </rowFields>
  <rowItems count="3">
    <i>
      <x/>
    </i>
    <i>
      <x v="1"/>
    </i>
    <i t="grand">
      <x/>
    </i>
  </rowItems>
  <colItems count="1">
    <i/>
  </colItems>
  <pageFields count="1">
    <pageField fld="1" hier="113" name="[Range 1].[Result].&amp;[Suspended]" cap="Suspended"/>
  </pageFields>
  <dataFields count="1">
    <dataField name="Distinct Count of Case Number" fld="0" subtotal="count" baseField="0" baseItem="0">
      <extLst>
        <ext xmlns:x15="http://schemas.microsoft.com/office/spreadsheetml/2010/11/main" uri="{FABC7310-3BB5-11E1-824E-6D434824019B}">
          <x15:dataField isCountDistinct="1"/>
        </ext>
      </extLst>
    </dataField>
  </dataFields>
  <formats count="1">
    <format dxfId="47">
      <pivotArea type="all" dataOnly="0" outline="0" fieldPosition="0"/>
    </format>
  </formats>
  <pivotHierarchies count="13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2" level="1">
        <member name="[Range 1].[Result].&amp;[Suspended]"/>
        <member name="[Range 1].[Result].&amp;[Suspended (Split decision)]"/>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caption="Distinct Count of Case Number"/>
    <pivotHierarchy dragToData="1"/>
  </pivotHierarchies>
  <pivotTableStyleInfo name="PivotStyleLight16" showRowHeaders="1" showColHeaders="1" showRowStripes="0" showColStripes="0" showLastColumn="1"/>
  <rowHierarchiesUsage count="1">
    <rowHierarchyUsage hierarchyUsage="5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MASTER--Enter Data!$A$2:$BN$1871">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5CF4D773-EA65-4ADC-B9C6-C788CC2F80BD}" name="PivotTable35" cacheId="9" applyNumberFormats="0" applyBorderFormats="0" applyFontFormats="0" applyPatternFormats="0" applyAlignmentFormats="0" applyWidthHeightFormats="1" dataCaption="Values" updatedVersion="6" minRefreshableVersion="3" subtotalHiddenItems="1" itemPrintTitles="1" createdVersion="6" indent="0" compact="0" compactData="0" gridDropZones="1" multipleFieldFilters="0">
  <location ref="V26:W30" firstHeaderRow="2" firstDataRow="2" firstDataCol="1" rowPageCount="1" colPageCount="1"/>
  <pivotFields count="7">
    <pivotField dataField="1" compact="0" outline="0" subtotalTop="0" showAll="0" defaultSubtotal="0"/>
    <pivotField axis="axisPage" compact="0" allDrilled="1" outline="0" subtotalTop="0" showAll="0" dataSourceSort="1" defaultSubtotal="0" defaultAttributeDrillState="1"/>
    <pivotField axis="axisRow" compact="0" allDrilled="1" outline="0" subtotalTop="0" showAll="0" dataSourceSort="1" defaultSubtotal="0" defaultAttributeDrillState="1">
      <items count="2">
        <item x="0"/>
        <item x="1"/>
      </items>
    </pivotField>
    <pivotField compact="0" allDrilled="1" outline="0" subtotalTop="0" showAll="0" dataSourceSort="1" defaultSubtotal="0" defaultAttributeDrillState="1"/>
    <pivotField compact="0" allDrilled="1" outline="0" subtotalTop="0" showAll="0" dataSourceSort="1" defaultSubtotal="0" defaultAttributeDrillState="1"/>
    <pivotField compact="0" allDrilled="1" outline="0" subtotalTop="0" showAll="0" dataSourceSort="1" defaultSubtotal="0" defaultAttributeDrillState="1"/>
    <pivotField compact="0" allDrilled="1" outline="0" subtotalTop="0" showAll="0" dataSourceSort="1" defaultSubtotal="0" defaultAttributeDrillState="1"/>
  </pivotFields>
  <rowFields count="1">
    <field x="2"/>
  </rowFields>
  <rowItems count="3">
    <i>
      <x/>
    </i>
    <i>
      <x v="1"/>
    </i>
    <i t="grand">
      <x/>
    </i>
  </rowItems>
  <colItems count="1">
    <i/>
  </colItems>
  <pageFields count="1">
    <pageField fld="1" hier="113" name="[Range 1].[Result].&amp;[Suspended]" cap="Suspended"/>
  </pageFields>
  <dataFields count="1">
    <dataField name="Distinct Count of Case Number" fld="0" subtotal="count" baseField="0" baseItem="0">
      <extLst>
        <ext xmlns:x15="http://schemas.microsoft.com/office/spreadsheetml/2010/11/main" uri="{FABC7310-3BB5-11E1-824E-6D434824019B}">
          <x15:dataField isCountDistinct="1"/>
        </ext>
      </extLst>
    </dataField>
  </dataFields>
  <formats count="1">
    <format dxfId="48">
      <pivotArea type="all" dataOnly="0" outline="0" fieldPosition="0"/>
    </format>
  </formats>
  <pivotHierarchies count="13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2" level="1">
        <member name="[Range 1].[Result].&amp;[Suspended]"/>
        <member name="[Range 1].[Result].&amp;[Suspended (Split decision)]"/>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caption="Distinct Count of Case Number"/>
    <pivotHierarchy dragToData="1"/>
  </pivotHierarchies>
  <pivotTableStyleInfo name="PivotStyleLight16" showRowHeaders="1" showColHeaders="1" showRowStripes="0" showColStripes="0" showLastColumn="1"/>
  <rowHierarchiesUsage count="1">
    <rowHierarchyUsage hierarchyUsage="5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MASTER--Enter Data!$A$2:$BN$1871">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37C639A7-6EAE-431D-9734-6B9D593B9FC6}" name="PivotTable33" cacheId="7" applyNumberFormats="0" applyBorderFormats="0" applyFontFormats="0" applyPatternFormats="0" applyAlignmentFormats="0" applyWidthHeightFormats="1" dataCaption="Values" updatedVersion="6" minRefreshableVersion="3" subtotalHiddenItems="1" itemPrintTitles="1" createdVersion="6" indent="0" compact="0" compactData="0" gridDropZones="1" multipleFieldFilters="0">
  <location ref="P26:Q30" firstHeaderRow="2" firstDataRow="2" firstDataCol="1" rowPageCount="1" colPageCount="1"/>
  <pivotFields count="7">
    <pivotField dataField="1" compact="0" outline="0" subtotalTop="0" showAll="0" defaultSubtotal="0"/>
    <pivotField axis="axisPage" compact="0" allDrilled="1" outline="0" subtotalTop="0" showAll="0" dataSourceSort="1" defaultSubtotal="0" defaultAttributeDrillState="1"/>
    <pivotField axis="axisRow" compact="0" allDrilled="1" outline="0" subtotalTop="0" showAll="0" dataSourceSort="1" defaultSubtotal="0" defaultAttributeDrillState="1">
      <items count="2">
        <item x="0"/>
        <item x="1"/>
      </items>
    </pivotField>
    <pivotField compact="0" allDrilled="1" outline="0" subtotalTop="0" showAll="0" dataSourceSort="1" defaultSubtotal="0" defaultAttributeDrillState="1"/>
    <pivotField compact="0" allDrilled="1" outline="0" subtotalTop="0" showAll="0" dataSourceSort="1" defaultSubtotal="0" defaultAttributeDrillState="1"/>
    <pivotField compact="0" allDrilled="1" outline="0" subtotalTop="0" showAll="0" dataSourceSort="1" defaultSubtotal="0" defaultAttributeDrillState="1"/>
    <pivotField compact="0" allDrilled="1" outline="0" subtotalTop="0" showAll="0" dataSourceSort="1" defaultSubtotal="0" defaultAttributeDrillState="1"/>
  </pivotFields>
  <rowFields count="1">
    <field x="2"/>
  </rowFields>
  <rowItems count="3">
    <i>
      <x/>
    </i>
    <i>
      <x v="1"/>
    </i>
    <i t="grand">
      <x/>
    </i>
  </rowItems>
  <colItems count="1">
    <i/>
  </colItems>
  <pageFields count="1">
    <pageField fld="1" hier="113" name="[Range 1].[Result].&amp;[Suspended]" cap="Suspended"/>
  </pageFields>
  <dataFields count="1">
    <dataField name="Distinct Count of Case Number" fld="0" subtotal="count" baseField="0" baseItem="0">
      <extLst>
        <ext xmlns:x15="http://schemas.microsoft.com/office/spreadsheetml/2010/11/main" uri="{FABC7310-3BB5-11E1-824E-6D434824019B}">
          <x15:dataField isCountDistinct="1"/>
        </ext>
      </extLst>
    </dataField>
  </dataFields>
  <formats count="1">
    <format dxfId="49">
      <pivotArea type="all" dataOnly="0" outline="0" fieldPosition="0"/>
    </format>
  </formats>
  <pivotHierarchies count="13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2" level="1">
        <member name="[Range 1].[Result].&amp;[Suspended]"/>
        <member name="[Range 1].[Result].&amp;[Suspended (Split decision)]"/>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caption="Distinct Count of Case Number"/>
    <pivotHierarchy dragToData="1"/>
  </pivotHierarchies>
  <pivotTableStyleInfo name="PivotStyleLight16" showRowHeaders="1" showColHeaders="1" showRowStripes="0" showColStripes="0" showLastColumn="1"/>
  <rowHierarchiesUsage count="1">
    <rowHierarchyUsage hierarchyUsage="56"/>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MASTER--Enter Data!$A$2:$BN$1871">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278D9257-BFAF-45DF-8654-90881CBAC5EC}" name="PivotTable28" cacheId="2" applyNumberFormats="0" applyBorderFormats="0" applyFontFormats="0" applyPatternFormats="0" applyAlignmentFormats="0" applyWidthHeightFormats="1" dataCaption="Values" updatedVersion="6" minRefreshableVersion="3" subtotalHiddenItems="1" itemPrintTitles="1" createdVersion="6" indent="0" compact="0" compactData="0" gridDropZones="1" multipleFieldFilters="0">
  <location ref="S8:T12" firstHeaderRow="2" firstDataRow="2" firstDataCol="1" rowPageCount="1" colPageCount="1"/>
  <pivotFields count="7">
    <pivotField dataField="1" compact="0" outline="0" subtotalTop="0" showAll="0" defaultSubtotal="0"/>
    <pivotField axis="axisPage" compact="0" allDrilled="1" outline="0" subtotalTop="0" showAll="0" dataSourceSort="1" defaultSubtotal="0" defaultAttributeDrillState="1"/>
    <pivotField axis="axisRow" compact="0" allDrilled="1" outline="0" subtotalTop="0" showAll="0" dataSourceSort="1" defaultSubtotal="0" defaultAttributeDrillState="1">
      <items count="2">
        <item x="0"/>
        <item x="1"/>
      </items>
    </pivotField>
    <pivotField compact="0" allDrilled="1" outline="0" subtotalTop="0" showAll="0" dataSourceSort="1" defaultSubtotal="0" defaultAttributeDrillState="1"/>
    <pivotField compact="0" allDrilled="1" outline="0" subtotalTop="0" showAll="0" dataSourceSort="1" defaultSubtotal="0" defaultAttributeDrillState="1"/>
    <pivotField compact="0" allDrilled="1" outline="0" subtotalTop="0" showAll="0" dataSourceSort="1" defaultSubtotal="0" defaultAttributeDrillState="1"/>
    <pivotField compact="0" allDrilled="1" outline="0" subtotalTop="0" showAll="0" dataSourceSort="1" defaultSubtotal="0" defaultAttributeDrillState="1"/>
  </pivotFields>
  <rowFields count="1">
    <field x="2"/>
  </rowFields>
  <rowItems count="3">
    <i>
      <x/>
    </i>
    <i>
      <x v="1"/>
    </i>
    <i t="grand">
      <x/>
    </i>
  </rowItems>
  <colItems count="1">
    <i/>
  </colItems>
  <pageFields count="1">
    <pageField fld="1" hier="113" name="[Range 1].[Result].&amp;[Suspended]" cap="Suspended"/>
  </pageFields>
  <dataFields count="1">
    <dataField name="Distinct Count of Case Number" fld="0" subtotal="count" baseField="0" baseItem="0">
      <extLst>
        <ext xmlns:x15="http://schemas.microsoft.com/office/spreadsheetml/2010/11/main" uri="{FABC7310-3BB5-11E1-824E-6D434824019B}">
          <x15:dataField isCountDistinct="1"/>
        </ext>
      </extLst>
    </dataField>
  </dataFields>
  <formats count="1">
    <format dxfId="50">
      <pivotArea type="all" dataOnly="0" outline="0" fieldPosition="0"/>
    </format>
  </formats>
  <pivotHierarchies count="13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2" level="1">
        <member name="[Range 1].[Result].&amp;[Suspended]"/>
        <member name="[Range 1].[Result].&amp;[Suspended (Split decision)]"/>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caption="Distinct Count of Case Number"/>
    <pivotHierarchy dragToData="1"/>
  </pivotHierarchies>
  <pivotTableStyleInfo name="PivotStyleLight16" showRowHeaders="1" showColHeaders="1" showRowStripes="0" showColStripes="0" showLastColumn="1"/>
  <rowHierarchiesUsage count="1">
    <rowHierarchyUsage hierarchyUsage="51"/>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MASTER--Enter Data!$A$2:$BN$1871">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4575D57D-ABDE-4749-8A2B-CDAAC8FE8FA9}" name="PivotTable27" cacheId="1" applyNumberFormats="0" applyBorderFormats="0" applyFontFormats="0" applyPatternFormats="0" applyAlignmentFormats="0" applyWidthHeightFormats="1" dataCaption="Values" updatedVersion="6" minRefreshableVersion="3" subtotalHiddenItems="1" itemPrintTitles="1" createdVersion="6" indent="0" compact="0" compactData="0" gridDropZones="1" multipleFieldFilters="0">
  <location ref="P8:Q12" firstHeaderRow="2" firstDataRow="2" firstDataCol="1" rowPageCount="1" colPageCount="1"/>
  <pivotFields count="7">
    <pivotField dataField="1" compact="0" outline="0" subtotalTop="0" showAll="0" defaultSubtotal="0"/>
    <pivotField axis="axisPage" compact="0" allDrilled="1" outline="0" subtotalTop="0" showAll="0" dataSourceSort="1" defaultSubtotal="0" defaultAttributeDrillState="1"/>
    <pivotField axis="axisRow" compact="0" allDrilled="1" outline="0" subtotalTop="0" showAll="0" dataSourceSort="1" defaultSubtotal="0" defaultAttributeDrillState="1">
      <items count="2">
        <item x="0"/>
        <item x="1"/>
      </items>
    </pivotField>
    <pivotField compact="0" allDrilled="1" outline="0" subtotalTop="0" showAll="0" dataSourceSort="1" defaultSubtotal="0" defaultAttributeDrillState="1"/>
    <pivotField compact="0" allDrilled="1" outline="0" subtotalTop="0" showAll="0" dataSourceSort="1" defaultSubtotal="0" defaultAttributeDrillState="1"/>
    <pivotField compact="0" allDrilled="1" outline="0" subtotalTop="0" showAll="0" dataSourceSort="1" defaultSubtotal="0" defaultAttributeDrillState="1"/>
    <pivotField compact="0" allDrilled="1" outline="0" subtotalTop="0" showAll="0" dataSourceSort="1" defaultSubtotal="0" defaultAttributeDrillState="1"/>
  </pivotFields>
  <rowFields count="1">
    <field x="2"/>
  </rowFields>
  <rowItems count="3">
    <i>
      <x/>
    </i>
    <i>
      <x v="1"/>
    </i>
    <i t="grand">
      <x/>
    </i>
  </rowItems>
  <colItems count="1">
    <i/>
  </colItems>
  <pageFields count="1">
    <pageField fld="1" hier="113" name="[Range 1].[Result].&amp;[Suspended]" cap="Suspended"/>
  </pageFields>
  <dataFields count="1">
    <dataField name="Distinct Count of Case Number" fld="0" subtotal="count" baseField="0" baseItem="0">
      <extLst>
        <ext xmlns:x15="http://schemas.microsoft.com/office/spreadsheetml/2010/11/main" uri="{FABC7310-3BB5-11E1-824E-6D434824019B}">
          <x15:dataField isCountDistinct="1"/>
        </ext>
      </extLst>
    </dataField>
  </dataFields>
  <formats count="1">
    <format dxfId="51">
      <pivotArea type="all" dataOnly="0" outline="0" fieldPosition="0"/>
    </format>
  </formats>
  <pivotHierarchies count="13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2" level="1">
        <member name="[Range 1].[Result].&amp;[Suspended]"/>
        <member name="[Range 1].[Result].&amp;[Suspended (Split decision)]"/>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caption="Distinct Count of Case Number"/>
    <pivotHierarchy dragToData="1"/>
  </pivotHierarchies>
  <pivotTableStyleInfo name="PivotStyleLight16" showRowHeaders="1" showColHeaders="1" showRowStripes="0" showColStripes="0" showLastColumn="1"/>
  <rowHierarchiesUsage count="1">
    <rowHierarchyUsage hierarchyUsage="5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MASTER--Enter Data!$A$2:$BN$1871">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A12EF121-B781-41F2-A942-52A8823CF6C5}" name="PivotTable34" cacheId="8" applyNumberFormats="0" applyBorderFormats="0" applyFontFormats="0" applyPatternFormats="0" applyAlignmentFormats="0" applyWidthHeightFormats="1" dataCaption="Values" updatedVersion="6" minRefreshableVersion="3" subtotalHiddenItems="1" itemPrintTitles="1" createdVersion="6" indent="0" compact="0" compactData="0" gridDropZones="1" multipleFieldFilters="0">
  <location ref="S26:T30" firstHeaderRow="2" firstDataRow="2" firstDataCol="1" rowPageCount="1" colPageCount="1"/>
  <pivotFields count="7">
    <pivotField dataField="1" compact="0" outline="0" subtotalTop="0" showAll="0" defaultSubtotal="0"/>
    <pivotField axis="axisPage" compact="0" allDrilled="1" outline="0" subtotalTop="0" showAll="0" dataSourceSort="1" defaultSubtotal="0" defaultAttributeDrillState="1"/>
    <pivotField axis="axisRow" compact="0" allDrilled="1" outline="0" subtotalTop="0" showAll="0" dataSourceSort="1" defaultSubtotal="0" defaultAttributeDrillState="1">
      <items count="2">
        <item x="0"/>
        <item x="1"/>
      </items>
    </pivotField>
    <pivotField compact="0" allDrilled="1" outline="0" subtotalTop="0" showAll="0" dataSourceSort="1" defaultSubtotal="0" defaultAttributeDrillState="1"/>
    <pivotField compact="0" allDrilled="1" outline="0" subtotalTop="0" showAll="0" dataSourceSort="1" defaultSubtotal="0" defaultAttributeDrillState="1"/>
    <pivotField compact="0" allDrilled="1" outline="0" subtotalTop="0" showAll="0" dataSourceSort="1" defaultSubtotal="0" defaultAttributeDrillState="1"/>
    <pivotField compact="0" allDrilled="1" outline="0" subtotalTop="0" showAll="0" dataSourceSort="1" defaultSubtotal="0" defaultAttributeDrillState="1"/>
  </pivotFields>
  <rowFields count="1">
    <field x="2"/>
  </rowFields>
  <rowItems count="3">
    <i>
      <x/>
    </i>
    <i>
      <x v="1"/>
    </i>
    <i t="grand">
      <x/>
    </i>
  </rowItems>
  <colItems count="1">
    <i/>
  </colItems>
  <pageFields count="1">
    <pageField fld="1" hier="113" name="[Range 1].[Result].&amp;[Suspended]" cap="Suspended"/>
  </pageFields>
  <dataFields count="1">
    <dataField name="Distinct Count of Case Number" fld="0" subtotal="count" baseField="0" baseItem="0">
      <extLst>
        <ext xmlns:x15="http://schemas.microsoft.com/office/spreadsheetml/2010/11/main" uri="{FABC7310-3BB5-11E1-824E-6D434824019B}">
          <x15:dataField isCountDistinct="1"/>
        </ext>
      </extLst>
    </dataField>
  </dataFields>
  <formats count="1">
    <format dxfId="52">
      <pivotArea type="all" dataOnly="0" outline="0" fieldPosition="0"/>
    </format>
  </formats>
  <pivotHierarchies count="13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2" level="1">
        <member name="[Range 1].[Result].&amp;[Suspended]"/>
        <member name="[Range 1].[Result].&amp;[Suspended (Split decision)]"/>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caption="Distinct Count of Case Number"/>
    <pivotHierarchy dragToData="1"/>
  </pivotHierarchies>
  <pivotTableStyleInfo name="PivotStyleLight16" showRowHeaders="1" showColHeaders="1" showRowStripes="0" showColStripes="0" showLastColumn="1"/>
  <rowHierarchiesUsage count="1">
    <rowHierarchyUsage hierarchyUsage="57"/>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MASTER--Enter Data!$A$2:$BN$1871">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637BF18E-4C72-4DD9-AC7C-BA5B8EE88A35}" name="PivotTable31" cacheId="5" applyNumberFormats="0" applyBorderFormats="0" applyFontFormats="0" applyPatternFormats="0" applyAlignmentFormats="0" applyWidthHeightFormats="1" dataCaption="Values" updatedVersion="6" minRefreshableVersion="3" subtotalHiddenItems="1" itemPrintTitles="1" createdVersion="6" indent="0" compact="0" compactData="0" gridDropZones="1" multipleFieldFilters="0">
  <location ref="S17:T21" firstHeaderRow="2" firstDataRow="2" firstDataCol="1" rowPageCount="1" colPageCount="1"/>
  <pivotFields count="7">
    <pivotField dataField="1" compact="0" outline="0" subtotalTop="0" showAll="0" defaultSubtotal="0"/>
    <pivotField axis="axisPage" compact="0" allDrilled="1" outline="0" subtotalTop="0" showAll="0" dataSourceSort="1" defaultSubtotal="0" defaultAttributeDrillState="1"/>
    <pivotField axis="axisRow" compact="0" allDrilled="1" outline="0" subtotalTop="0" showAll="0" dataSourceSort="1" defaultSubtotal="0" defaultAttributeDrillState="1">
      <items count="2">
        <item x="0"/>
        <item x="1"/>
      </items>
    </pivotField>
    <pivotField compact="0" allDrilled="1" outline="0" subtotalTop="0" showAll="0" dataSourceSort="1" defaultSubtotal="0" defaultAttributeDrillState="1"/>
    <pivotField compact="0" allDrilled="1" outline="0" subtotalTop="0" showAll="0" dataSourceSort="1" defaultSubtotal="0" defaultAttributeDrillState="1"/>
    <pivotField compact="0" allDrilled="1" outline="0" subtotalTop="0" showAll="0" dataSourceSort="1" defaultSubtotal="0" defaultAttributeDrillState="1"/>
    <pivotField compact="0" allDrilled="1" outline="0" subtotalTop="0" showAll="0" dataSourceSort="1" defaultSubtotal="0" defaultAttributeDrillState="1"/>
  </pivotFields>
  <rowFields count="1">
    <field x="2"/>
  </rowFields>
  <rowItems count="3">
    <i>
      <x/>
    </i>
    <i>
      <x v="1"/>
    </i>
    <i t="grand">
      <x/>
    </i>
  </rowItems>
  <colItems count="1">
    <i/>
  </colItems>
  <pageFields count="1">
    <pageField fld="1" hier="113" name="[Range 1].[Result].&amp;[Suspended]" cap="Suspended"/>
  </pageFields>
  <dataFields count="1">
    <dataField name="Distinct Count of Case Number" fld="0" subtotal="count" baseField="0" baseItem="0">
      <extLst>
        <ext xmlns:x15="http://schemas.microsoft.com/office/spreadsheetml/2010/11/main" uri="{FABC7310-3BB5-11E1-824E-6D434824019B}">
          <x15:dataField isCountDistinct="1"/>
        </ext>
      </extLst>
    </dataField>
  </dataFields>
  <formats count="1">
    <format dxfId="53">
      <pivotArea type="all" dataOnly="0" outline="0" fieldPosition="0"/>
    </format>
  </formats>
  <pivotHierarchies count="13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2" level="1">
        <member name="[Range 1].[Result].&amp;[Suspended]"/>
        <member name="[Range 1].[Result].&amp;[Suspended (Split decision)]"/>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caption="Distinct Count of Case Number"/>
    <pivotHierarchy dragToData="1"/>
  </pivotHierarchies>
  <pivotTableStyleInfo name="PivotStyleLight16" showRowHeaders="1" showColHeaders="1" showRowStripes="0" showColStripes="0" showLastColumn="1"/>
  <rowHierarchiesUsage count="1">
    <rowHierarchyUsage hierarchyUsage="54"/>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MASTER--Enter Data!$A$2:$BN$1871">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C3F380E0-230D-4635-8271-7FF7488A80C8}" name="PivotTable26" cacheId="0" applyNumberFormats="0" applyBorderFormats="0" applyFontFormats="0" applyPatternFormats="0" applyAlignmentFormats="0" applyWidthHeightFormats="1" dataCaption="Values" updatedVersion="6" minRefreshableVersion="3" subtotalHiddenItems="1" itemPrintTitles="1" createdVersion="6" indent="0" compact="0" compactData="0" gridDropZones="1" multipleFieldFilters="0">
  <location ref="C20:L23" firstHeaderRow="2" firstDataRow="2" firstDataCol="9" rowPageCount="1" colPageCount="1"/>
  <pivotFields count="15">
    <pivotField dataField="1" compact="0" outline="0" subtotalTop="0" showAll="0" defaultSubtotal="0"/>
    <pivotField axis="axisPage" compact="0" allDrilled="1" outline="0" subtotalTop="0" showAll="0" dataSourceSort="1" defaultSubtotal="0" defaultAttributeDrillState="1"/>
    <pivotField axis="axisRow" compact="0" allDrilled="1" outline="0" subtotalTop="0" showAll="0" defaultSubtotal="0" defaultAttributeDrillState="1">
      <items count="1">
        <item s="1" x="0"/>
      </items>
    </pivotField>
    <pivotField axis="axisRow" compact="0" allDrilled="1" outline="0" subtotalTop="0" showAll="0" dataSourceSort="1" defaultSubtotal="0" defaultAttributeDrillState="1">
      <items count="1">
        <item s="1" x="0"/>
      </items>
    </pivotField>
    <pivotField axis="axisRow" compact="0" allDrilled="1" outline="0" subtotalTop="0" showAll="0" dataSourceSort="1" defaultSubtotal="0" defaultAttributeDrillState="1">
      <items count="1">
        <item s="1" x="0"/>
      </items>
    </pivotField>
    <pivotField axis="axisRow" compact="0" allDrilled="1" outline="0" subtotalTop="0" showAll="0" dataSourceSort="1" defaultSubtotal="0" defaultAttributeDrillState="1">
      <items count="1">
        <item s="1" x="0"/>
      </items>
    </pivotField>
    <pivotField axis="axisRow" compact="0" allDrilled="1" outline="0" subtotalTop="0" showAll="0" dataSourceSort="1" defaultSubtotal="0" defaultAttributeDrillState="1">
      <items count="1">
        <item s="1" x="0"/>
      </items>
    </pivotField>
    <pivotField axis="axisRow" compact="0" allDrilled="1" outline="0" subtotalTop="0" showAll="0" dataSourceSort="1" defaultSubtotal="0" defaultAttributeDrillState="1">
      <items count="1">
        <item s="1" x="0"/>
      </items>
    </pivotField>
    <pivotField axis="axisRow" compact="0" allDrilled="1" outline="0" subtotalTop="0" showAll="0" dataSourceSort="1" defaultSubtotal="0" defaultAttributeDrillState="1">
      <items count="1">
        <item s="1" x="0"/>
      </items>
    </pivotField>
    <pivotField axis="axisRow" compact="0" allDrilled="1" outline="0" subtotalTop="0" showAll="0" dataSourceSort="1" defaultSubtotal="0" defaultAttributeDrillState="1">
      <items count="1">
        <item s="1" x="0"/>
      </items>
    </pivotField>
    <pivotField axis="axisRow" compact="0" allDrilled="1" outline="0" subtotalTop="0" showAll="0" dataSourceSort="1" defaultSubtotal="0" defaultAttributeDrillState="1">
      <items count="1">
        <item s="1" x="0"/>
      </items>
    </pivotField>
    <pivotField compact="0" allDrilled="1" outline="0" subtotalTop="0" showAll="0" dataSourceSort="1" defaultSubtotal="0" defaultAttributeDrillState="1"/>
    <pivotField compact="0" allDrilled="1" outline="0" subtotalTop="0" showAll="0" dataSourceSort="1" defaultSubtotal="0" defaultAttributeDrillState="1"/>
    <pivotField compact="0" allDrilled="1" outline="0" subtotalTop="0" showAll="0" dataSourceSort="1" defaultSubtotal="0" defaultAttributeDrillState="1"/>
    <pivotField compact="0" allDrilled="1" outline="0" subtotalTop="0" showAll="0" dataSourceSort="1" defaultSubtotal="0" defaultAttributeDrillState="1"/>
  </pivotFields>
  <rowFields count="9">
    <field x="2"/>
    <field x="3"/>
    <field x="4"/>
    <field x="5"/>
    <field x="6"/>
    <field x="7"/>
    <field x="8"/>
    <field x="9"/>
    <field x="10"/>
  </rowFields>
  <rowItems count="2">
    <i>
      <x/>
      <x/>
      <x/>
      <x/>
      <x/>
      <x/>
      <x/>
      <x/>
      <x/>
    </i>
    <i t="grand">
      <x/>
    </i>
  </rowItems>
  <colItems count="1">
    <i/>
  </colItems>
  <pageFields count="1">
    <pageField fld="1" hier="113" name="[Range 1].[Result].&amp;[Suspended]" cap="Suspended"/>
  </pageFields>
  <dataFields count="1">
    <dataField name="Distinct Count of Case Number" fld="0" subtotal="count" baseField="0" baseItem="0">
      <extLst>
        <ext xmlns:x15="http://schemas.microsoft.com/office/spreadsheetml/2010/11/main" uri="{FABC7310-3BB5-11E1-824E-6D434824019B}">
          <x15:dataField isCountDistinct="1"/>
        </ext>
      </extLst>
    </dataField>
  </dataFields>
  <formats count="12">
    <format dxfId="65">
      <pivotArea type="all" dataOnly="0" outline="0" fieldPosition="0"/>
    </format>
    <format dxfId="64">
      <pivotArea field="2" type="button" dataOnly="0" labelOnly="1" outline="0" axis="axisRow" fieldPosition="0"/>
    </format>
    <format dxfId="63">
      <pivotArea field="3" type="button" dataOnly="0" labelOnly="1" outline="0" axis="axisRow" fieldPosition="1"/>
    </format>
    <format dxfId="62">
      <pivotArea field="4" type="button" dataOnly="0" labelOnly="1" outline="0" axis="axisRow" fieldPosition="2"/>
    </format>
    <format dxfId="61">
      <pivotArea field="5" type="button" dataOnly="0" labelOnly="1" outline="0" axis="axisRow" fieldPosition="3"/>
    </format>
    <format dxfId="60">
      <pivotArea field="6" type="button" dataOnly="0" labelOnly="1" outline="0" axis="axisRow" fieldPosition="4"/>
    </format>
    <format dxfId="59">
      <pivotArea field="7" type="button" dataOnly="0" labelOnly="1" outline="0" axis="axisRow" fieldPosition="5"/>
    </format>
    <format dxfId="58">
      <pivotArea field="8" type="button" dataOnly="0" labelOnly="1" outline="0" axis="axisRow" fieldPosition="6"/>
    </format>
    <format dxfId="57">
      <pivotArea field="9" type="button" dataOnly="0" labelOnly="1" outline="0" axis="axisRow" fieldPosition="7"/>
    </format>
    <format dxfId="56">
      <pivotArea field="10" type="button" dataOnly="0" labelOnly="1" outline="0" axis="axisRow" fieldPosition="8"/>
    </format>
    <format dxfId="55">
      <pivotArea grandRow="1" outline="0" collapsedLevelsAreSubtotals="1" fieldPosition="0"/>
    </format>
    <format dxfId="54">
      <pivotArea dataOnly="0" labelOnly="1" grandRow="1" outline="0" fieldPosition="0"/>
    </format>
  </formats>
  <pivotHierarchies count="13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2" level="1">
        <member name="[Range 1].[Result].&amp;[Suspended]"/>
        <member name="[Range 1].[Result].&amp;[Suspended (Split decision)]"/>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caption="Distinct Count of Case Number"/>
    <pivotHierarchy dragToData="1"/>
  </pivotHierarchies>
  <pivotTableStyleInfo name="PivotStyleLight16" showRowHeaders="1" showColHeaders="1" showRowStripes="0" showColStripes="0" showLastColumn="1"/>
  <rowHierarchiesUsage count="9">
    <rowHierarchyUsage hierarchyUsage="50"/>
    <rowHierarchyUsage hierarchyUsage="51"/>
    <rowHierarchyUsage hierarchyUsage="52"/>
    <rowHierarchyUsage hierarchyUsage="53"/>
    <rowHierarchyUsage hierarchyUsage="54"/>
    <rowHierarchyUsage hierarchyUsage="55"/>
    <rowHierarchyUsage hierarchyUsage="56"/>
    <rowHierarchyUsage hierarchyUsage="57"/>
    <rowHierarchyUsage hierarchyUsage="5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MASTER--Enter Data!$A$2:$BN$1871">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AEF71A9C-07E1-4A26-BF9F-7C5BE973A0DB}" name="PivotTable32" cacheId="6" applyNumberFormats="0" applyBorderFormats="0" applyFontFormats="0" applyPatternFormats="0" applyAlignmentFormats="0" applyWidthHeightFormats="1" dataCaption="Values" updatedVersion="6" minRefreshableVersion="3" subtotalHiddenItems="1" itemPrintTitles="1" createdVersion="6" indent="0" compact="0" compactData="0" gridDropZones="1" multipleFieldFilters="0">
  <location ref="V17:W21" firstHeaderRow="2" firstDataRow="2" firstDataCol="1" rowPageCount="1" colPageCount="1"/>
  <pivotFields count="7">
    <pivotField dataField="1" compact="0" outline="0" subtotalTop="0" showAll="0" defaultSubtotal="0"/>
    <pivotField axis="axisPage" compact="0" allDrilled="1" outline="0" subtotalTop="0" showAll="0" dataSourceSort="1" defaultSubtotal="0" defaultAttributeDrillState="1"/>
    <pivotField axis="axisRow" compact="0" allDrilled="1" outline="0" subtotalTop="0" showAll="0" dataSourceSort="1" defaultSubtotal="0" defaultAttributeDrillState="1">
      <items count="2">
        <item x="0"/>
        <item x="1"/>
      </items>
    </pivotField>
    <pivotField compact="0" allDrilled="1" outline="0" subtotalTop="0" showAll="0" dataSourceSort="1" defaultSubtotal="0" defaultAttributeDrillState="1"/>
    <pivotField compact="0" allDrilled="1" outline="0" subtotalTop="0" showAll="0" dataSourceSort="1" defaultSubtotal="0" defaultAttributeDrillState="1"/>
    <pivotField compact="0" allDrilled="1" outline="0" subtotalTop="0" showAll="0" dataSourceSort="1" defaultSubtotal="0" defaultAttributeDrillState="1"/>
    <pivotField compact="0" allDrilled="1" outline="0" subtotalTop="0" showAll="0" dataSourceSort="1" defaultSubtotal="0" defaultAttributeDrillState="1"/>
  </pivotFields>
  <rowFields count="1">
    <field x="2"/>
  </rowFields>
  <rowItems count="3">
    <i>
      <x/>
    </i>
    <i>
      <x v="1"/>
    </i>
    <i t="grand">
      <x/>
    </i>
  </rowItems>
  <colItems count="1">
    <i/>
  </colItems>
  <pageFields count="1">
    <pageField fld="1" hier="113" name="[Range 1].[Result].&amp;[Suspended]" cap="Suspended"/>
  </pageFields>
  <dataFields count="1">
    <dataField name="Distinct Count of Case Number" fld="0" subtotal="count" baseField="0" baseItem="0">
      <extLst>
        <ext xmlns:x15="http://schemas.microsoft.com/office/spreadsheetml/2010/11/main" uri="{FABC7310-3BB5-11E1-824E-6D434824019B}">
          <x15:dataField isCountDistinct="1"/>
        </ext>
      </extLst>
    </dataField>
  </dataFields>
  <formats count="1">
    <format dxfId="66">
      <pivotArea type="all" dataOnly="0" outline="0" fieldPosition="0"/>
    </format>
  </formats>
  <pivotHierarchies count="13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2" level="1">
        <member name="[Range 1].[Result].&amp;[Suspended]"/>
        <member name="[Range 1].[Result].&amp;[Suspended (Split decision)]"/>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caption="Distinct Count of Case Number"/>
    <pivotHierarchy dragToData="1"/>
  </pivotHierarchies>
  <pivotTableStyleInfo name="PivotStyleLight16" showRowHeaders="1" showColHeaders="1" showRowStripes="0" showColStripes="0" showLastColumn="1"/>
  <rowHierarchiesUsage count="1">
    <rowHierarchyUsage hierarchyUsage="55"/>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MASTER--Enter Data!$A$2:$BN$1871">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C5C52A9D-47C7-46F0-84AA-3305F5F87A29}" name="PivotTable5" cacheId="14" applyNumberFormats="0" applyBorderFormats="0" applyFontFormats="0" applyPatternFormats="0" applyAlignmentFormats="0" applyWidthHeightFormats="1" dataCaption="Values" updatedVersion="6" minRefreshableVersion="3" subtotalHiddenItems="1" itemPrintTitles="1" createdVersion="6" indent="0" compact="0" compactData="0" gridDropZones="1" multipleFieldFilters="0">
  <location ref="P19:Q23" firstHeaderRow="2" firstDataRow="2" firstDataCol="1" rowPageCount="2" colPageCount="1"/>
  <pivotFields count="8">
    <pivotField dataField="1" compact="0" outline="0" subtotalTop="0" showAll="0" defaultSubtotal="0"/>
    <pivotField axis="axisPage" compact="0" allDrilled="1" outline="0" subtotalTop="0" showAll="0" dataSourceSort="1" defaultSubtotal="0" defaultAttributeDrillState="1"/>
    <pivotField axis="axisPage" compact="0" allDrilled="1" outline="0" subtotalTop="0" showAll="0" dataSourceSort="1" defaultSubtotal="0" defaultAttributeDrillState="1"/>
    <pivotField axis="axisRow" compact="0" allDrilled="1" outline="0" subtotalTop="0" showAll="0" dataSourceSort="1" defaultSubtotal="0" defaultAttributeDrillState="1">
      <items count="2">
        <item x="0"/>
        <item x="1"/>
      </items>
    </pivotField>
    <pivotField compact="0" allDrilled="1" outline="0" subtotalTop="0" showAll="0" dataSourceSort="1" defaultSubtotal="0" defaultAttributeDrillState="1"/>
    <pivotField compact="0" allDrilled="1" outline="0" subtotalTop="0" showAll="0" dataSourceSort="1" defaultSubtotal="0" defaultAttributeDrillState="1"/>
    <pivotField compact="0" allDrilled="1" outline="0" subtotalTop="0" showAll="0" dataSourceSort="1" defaultSubtotal="0" defaultAttributeDrillState="1"/>
    <pivotField compact="0" allDrilled="1" outline="0" subtotalTop="0" showAll="0" dataSourceSort="1" defaultSubtotal="0" defaultAttributeDrillState="1"/>
  </pivotFields>
  <rowFields count="1">
    <field x="3"/>
  </rowFields>
  <rowItems count="3">
    <i>
      <x/>
    </i>
    <i>
      <x v="1"/>
    </i>
    <i t="grand">
      <x/>
    </i>
  </rowItems>
  <colItems count="1">
    <i/>
  </colItems>
  <pageFields count="2">
    <pageField fld="1" hier="113" name="[Range 1].[Result].&amp;[Suspended]" cap="Suspended"/>
    <pageField fld="2" hier="76" name="[Range 1].[Determination type].&amp;[Final]" cap="Final"/>
  </pageFields>
  <dataFields count="1">
    <dataField name="Distinct Count of Case Number" fld="0" subtotal="count" baseField="0" baseItem="0">
      <extLst>
        <ext xmlns:x15="http://schemas.microsoft.com/office/spreadsheetml/2010/11/main" uri="{FABC7310-3BB5-11E1-824E-6D434824019B}">
          <x15:dataField isCountDistinct="1"/>
        </ext>
      </extLst>
    </dataField>
  </dataFields>
  <formats count="5">
    <format dxfId="4">
      <pivotArea type="all" dataOnly="0" outline="0" fieldPosition="0"/>
    </format>
    <format dxfId="3">
      <pivotArea type="all" dataOnly="0" outline="0" fieldPosition="0"/>
    </format>
    <format dxfId="2">
      <pivotArea outline="0" collapsedLevelsAreSubtotals="1" fieldPosition="0"/>
    </format>
    <format dxfId="1">
      <pivotArea type="origin" dataOnly="0" labelOnly="1" outline="0" fieldPosition="0"/>
    </format>
    <format dxfId="0">
      <pivotArea dataOnly="0" labelOnly="1" grandCol="1" outline="0" axis="axisCol" fieldPosition="0"/>
    </format>
  </formats>
  <pivotHierarchies count="13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members count="2" level="1">
        <member name="[Range 1].[Determination type].&amp;[Final]"/>
        <member name="[Range 1].[Determination type].&amp;[Default / Fin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3" level="1">
        <member name="[Range 1].[Result].&amp;[Suspended]"/>
        <member name="[Range 1].[Result].&amp;[Claim Denied]"/>
        <member name="[Range 1].[Result].&amp;[Suspended (Split decision)]"/>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caption="Distinct Count of Case Number"/>
    <pivotHierarchy dragToData="1"/>
  </pivotHierarchies>
  <pivotTableStyleInfo name="PivotStyleLight16" showRowHeaders="1" showColHeaders="1" showRowStripes="0" showColStripes="0" showLastColumn="1"/>
  <rowHierarchiesUsage count="1">
    <rowHierarchyUsage hierarchyUsage="107"/>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MASTER--Enter Data!$A$2:$BN$1871">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156F10B-E87B-477D-A570-E68985E07100}" name="PivotTable8" cacheId="31" applyNumberFormats="0" applyBorderFormats="0" applyFontFormats="0" applyPatternFormats="0" applyAlignmentFormats="0" applyWidthHeightFormats="1" dataCaption="Values" updatedVersion="6" minRefreshableVersion="3" subtotalHiddenItems="1" itemPrintTitles="1" createdVersion="6" indent="0" compact="0" compactData="0" gridDropZones="1" multipleFieldFilters="0" chartFormat="2">
  <location ref="B14:C20" firstHeaderRow="2" firstDataRow="2" firstDataCol="1"/>
  <pivotFields count="2">
    <pivotField dataField="1" compact="0" outline="0" subtotalTop="0" showAll="0" defaultSubtotal="0"/>
    <pivotField axis="axisRow" compact="0" allDrilled="1" outline="0" subtotalTop="0" showAll="0" dataSourceSort="1" defaultSubtotal="0" defaultAttributeDrillState="1">
      <items count="4">
        <item x="0"/>
        <item x="1"/>
        <item x="2"/>
        <item x="3"/>
      </items>
    </pivotField>
  </pivotFields>
  <rowFields count="1">
    <field x="1"/>
  </rowFields>
  <rowItems count="5">
    <i>
      <x/>
    </i>
    <i>
      <x v="1"/>
    </i>
    <i>
      <x v="2"/>
    </i>
    <i>
      <x v="3"/>
    </i>
    <i t="grand">
      <x/>
    </i>
  </rowItems>
  <colItems count="1">
    <i/>
  </colItems>
  <dataFields count="1">
    <dataField name="Distinct Count of Case Number" fld="0" subtotal="count" baseField="0" baseItem="0">
      <extLst>
        <ext xmlns:x15="http://schemas.microsoft.com/office/spreadsheetml/2010/11/main" uri="{FABC7310-3BB5-11E1-824E-6D434824019B}">
          <x15:dataField isCountDistinct="1"/>
        </ext>
      </extLst>
    </dataField>
  </dataFields>
  <pivotHierarchies count="13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caption="Distinct Count of Case Number"/>
    <pivotHierarchy dragToData="1"/>
  </pivotHierarchies>
  <pivotTableStyleInfo name="PivotStyleLight16" showRowHeaders="1" showColHeaders="1" showRowStripes="0" showColStripes="0" showLastColumn="1"/>
  <rowHierarchiesUsage count="1">
    <rowHierarchyUsage hierarchyUsage="11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MASTER--Enter Data!$A$2:$BN$1871">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99F8D6ED-DCC2-4CF0-926D-652D89C740B1}" name="PivotTable8" cacheId="17" applyNumberFormats="0" applyBorderFormats="0" applyFontFormats="0" applyPatternFormats="0" applyAlignmentFormats="0" applyWidthHeightFormats="1" dataCaption="Values" updatedVersion="6" minRefreshableVersion="3" subtotalHiddenItems="1" itemPrintTitles="1" createdVersion="6" indent="0" compact="0" compactData="0" gridDropZones="1" multipleFieldFilters="0">
  <location ref="P29:Q33" firstHeaderRow="2" firstDataRow="2" firstDataCol="1" rowPageCount="2" colPageCount="1"/>
  <pivotFields count="8">
    <pivotField dataField="1" compact="0" outline="0" subtotalTop="0" showAll="0" defaultSubtotal="0"/>
    <pivotField axis="axisPage" compact="0" allDrilled="1" outline="0" subtotalTop="0" showAll="0" dataSourceSort="1" defaultSubtotal="0" defaultAttributeDrillState="1"/>
    <pivotField axis="axisPage" compact="0" allDrilled="1" outline="0" subtotalTop="0" showAll="0" dataSourceSort="1" defaultSubtotal="0" defaultAttributeDrillState="1"/>
    <pivotField axis="axisRow" compact="0" allDrilled="1" outline="0" subtotalTop="0" showAll="0" dataSourceSort="1" defaultSubtotal="0" defaultAttributeDrillState="1">
      <items count="2">
        <item x="0"/>
        <item x="1"/>
      </items>
    </pivotField>
    <pivotField compact="0" allDrilled="1" outline="0" subtotalTop="0" showAll="0" dataSourceSort="1" defaultSubtotal="0" defaultAttributeDrillState="1"/>
    <pivotField compact="0" allDrilled="1" outline="0" subtotalTop="0" showAll="0" dataSourceSort="1" defaultSubtotal="0" defaultAttributeDrillState="1"/>
    <pivotField compact="0" allDrilled="1" outline="0" subtotalTop="0" showAll="0" dataSourceSort="1" defaultSubtotal="0" defaultAttributeDrillState="1"/>
    <pivotField compact="0" allDrilled="1" outline="0" subtotalTop="0" showAll="0" dataSourceSort="1" defaultSubtotal="0" defaultAttributeDrillState="1"/>
  </pivotFields>
  <rowFields count="1">
    <field x="3"/>
  </rowFields>
  <rowItems count="3">
    <i>
      <x/>
    </i>
    <i>
      <x v="1"/>
    </i>
    <i t="grand">
      <x/>
    </i>
  </rowItems>
  <colItems count="1">
    <i/>
  </colItems>
  <pageFields count="2">
    <pageField fld="1" hier="113" name="[Range 1].[Result].&amp;[Suspended]" cap="Suspended"/>
    <pageField fld="2" hier="76" name="[Range 1].[Determination type].&amp;[Final]" cap="Final"/>
  </pageFields>
  <dataFields count="1">
    <dataField name="Distinct Count of Case Number" fld="0" subtotal="count" baseField="0" baseItem="0">
      <extLst>
        <ext xmlns:x15="http://schemas.microsoft.com/office/spreadsheetml/2010/11/main" uri="{FABC7310-3BB5-11E1-824E-6D434824019B}">
          <x15:dataField isCountDistinct="1"/>
        </ext>
      </extLst>
    </dataField>
  </dataFields>
  <formats count="5">
    <format dxfId="9">
      <pivotArea type="all" dataOnly="0" outline="0" fieldPosition="0"/>
    </format>
    <format dxfId="8">
      <pivotArea type="all" dataOnly="0" outline="0" fieldPosition="0"/>
    </format>
    <format dxfId="7">
      <pivotArea outline="0" collapsedLevelsAreSubtotals="1" fieldPosition="0"/>
    </format>
    <format dxfId="6">
      <pivotArea type="origin" dataOnly="0" labelOnly="1" outline="0" fieldPosition="0"/>
    </format>
    <format dxfId="5">
      <pivotArea dataOnly="0" labelOnly="1" grandCol="1" outline="0" axis="axisCol" fieldPosition="0"/>
    </format>
  </formats>
  <pivotHierarchies count="13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members count="2" level="1">
        <member name="[Range 1].[Determination type].&amp;[Final]"/>
        <member name="[Range 1].[Determination type].&amp;[Default / Fin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3" level="1">
        <member name="[Range 1].[Result].&amp;[Suspended]"/>
        <member name="[Range 1].[Result].&amp;[Claim Denied]"/>
        <member name="[Range 1].[Result].&amp;[Suspended (Split decision)]"/>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caption="Distinct Count of Case Number"/>
    <pivotHierarchy dragToData="1"/>
  </pivotHierarchies>
  <pivotTableStyleInfo name="PivotStyleLight16" showRowHeaders="1" showColHeaders="1" showRowStripes="0" showColStripes="0" showLastColumn="1"/>
  <rowHierarchiesUsage count="1">
    <rowHierarchyUsage hierarchyUsage="11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MASTER--Enter Data!$A$2:$BN$1871">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B4B09CE2-207E-4A2E-A879-A4C66BBEC656}" name="PivotTable10" cacheId="19" applyNumberFormats="0" applyBorderFormats="0" applyFontFormats="0" applyPatternFormats="0" applyAlignmentFormats="0" applyWidthHeightFormats="1" dataCaption="Values" updatedVersion="6" minRefreshableVersion="3" subtotalHiddenItems="1" itemPrintTitles="1" createdVersion="6" indent="0" compact="0" compactData="0" gridDropZones="1" multipleFieldFilters="0">
  <location ref="V29:W33" firstHeaderRow="2" firstDataRow="2" firstDataCol="1" rowPageCount="2" colPageCount="1"/>
  <pivotFields count="8">
    <pivotField dataField="1" compact="0" outline="0" subtotalTop="0" showAll="0" defaultSubtotal="0"/>
    <pivotField axis="axisPage" compact="0" allDrilled="1" outline="0" subtotalTop="0" showAll="0" dataSourceSort="1" defaultSubtotal="0" defaultAttributeDrillState="1"/>
    <pivotField axis="axisPage" compact="0" allDrilled="1" outline="0" subtotalTop="0" showAll="0" dataSourceSort="1" defaultSubtotal="0" defaultAttributeDrillState="1"/>
    <pivotField axis="axisRow" compact="0" allDrilled="1" outline="0" subtotalTop="0" showAll="0" dataSourceSort="1" defaultSubtotal="0" defaultAttributeDrillState="1">
      <items count="2">
        <item x="0"/>
        <item x="1"/>
      </items>
    </pivotField>
    <pivotField compact="0" allDrilled="1" outline="0" subtotalTop="0" showAll="0" dataSourceSort="1" defaultSubtotal="0" defaultAttributeDrillState="1"/>
    <pivotField compact="0" allDrilled="1" outline="0" subtotalTop="0" showAll="0" dataSourceSort="1" defaultSubtotal="0" defaultAttributeDrillState="1"/>
    <pivotField compact="0" allDrilled="1" outline="0" subtotalTop="0" showAll="0" dataSourceSort="1" defaultSubtotal="0" defaultAttributeDrillState="1"/>
    <pivotField compact="0" allDrilled="1" outline="0" subtotalTop="0" showAll="0" dataSourceSort="1" defaultSubtotal="0" defaultAttributeDrillState="1"/>
  </pivotFields>
  <rowFields count="1">
    <field x="3"/>
  </rowFields>
  <rowItems count="3">
    <i>
      <x/>
    </i>
    <i>
      <x v="1"/>
    </i>
    <i t="grand">
      <x/>
    </i>
  </rowItems>
  <colItems count="1">
    <i/>
  </colItems>
  <pageFields count="2">
    <pageField fld="1" hier="113" name="[Range 1].[Result].&amp;[Suspended]" cap="Suspended"/>
    <pageField fld="2" hier="76" name="[Range 1].[Determination type].&amp;[Final]" cap="Final"/>
  </pageFields>
  <dataFields count="1">
    <dataField name="Distinct Count of Case Number" fld="0" subtotal="count" baseField="0" baseItem="0">
      <extLst>
        <ext xmlns:x15="http://schemas.microsoft.com/office/spreadsheetml/2010/11/main" uri="{FABC7310-3BB5-11E1-824E-6D434824019B}">
          <x15:dataField isCountDistinct="1"/>
        </ext>
      </extLst>
    </dataField>
  </dataFields>
  <formats count="5">
    <format dxfId="14">
      <pivotArea type="all" dataOnly="0" outline="0" fieldPosition="0"/>
    </format>
    <format dxfId="13">
      <pivotArea type="all" dataOnly="0" outline="0" fieldPosition="0"/>
    </format>
    <format dxfId="12">
      <pivotArea outline="0" collapsedLevelsAreSubtotals="1" fieldPosition="0"/>
    </format>
    <format dxfId="11">
      <pivotArea type="origin" dataOnly="0" labelOnly="1" outline="0" fieldPosition="0"/>
    </format>
    <format dxfId="10">
      <pivotArea dataOnly="0" labelOnly="1" grandCol="1" outline="0" axis="axisCol" fieldPosition="0"/>
    </format>
  </formats>
  <pivotHierarchies count="13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members count="2" level="1">
        <member name="[Range 1].[Determination type].&amp;[Final]"/>
        <member name="[Range 1].[Determination type].&amp;[Default / Fin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3" level="1">
        <member name="[Range 1].[Result].&amp;[Suspended]"/>
        <member name="[Range 1].[Result].&amp;[Claim Denied]"/>
        <member name="[Range 1].[Result].&amp;[Suspended (Split decision)]"/>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caption="Distinct Count of Case Number"/>
    <pivotHierarchy dragToData="1"/>
  </pivotHierarchies>
  <pivotTableStyleInfo name="PivotStyleLight16" showRowHeaders="1" showColHeaders="1" showRowStripes="0" showColStripes="0" showLastColumn="1"/>
  <rowHierarchiesUsage count="1">
    <rowHierarchyUsage hierarchyUsage="11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MASTER--Enter Data!$A$2:$BN$1871">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3D7E4309-558E-417C-AC57-AAED75203C63}" name="PivotTable3" cacheId="12" applyNumberFormats="0" applyBorderFormats="0" applyFontFormats="0" applyPatternFormats="0" applyAlignmentFormats="0" applyWidthHeightFormats="1" dataCaption="Values" updatedVersion="6" minRefreshableVersion="3" subtotalHiddenItems="1" itemPrintTitles="1" createdVersion="6" indent="0" compact="0" compactData="0" gridDropZones="1" multipleFieldFilters="0">
  <location ref="S9:T13" firstHeaderRow="2" firstDataRow="2" firstDataCol="1" rowPageCount="2" colPageCount="1"/>
  <pivotFields count="8">
    <pivotField dataField="1" compact="0" outline="0" subtotalTop="0" showAll="0" defaultSubtotal="0"/>
    <pivotField axis="axisPage" compact="0" allDrilled="1" outline="0" subtotalTop="0" showAll="0" dataSourceSort="1" defaultSubtotal="0" defaultAttributeDrillState="1"/>
    <pivotField axis="axisPage" compact="0" allDrilled="1" outline="0" subtotalTop="0" showAll="0" dataSourceSort="1" defaultSubtotal="0" defaultAttributeDrillState="1"/>
    <pivotField axis="axisRow" compact="0" allDrilled="1" outline="0" subtotalTop="0" showAll="0" dataSourceSort="1" defaultSubtotal="0" defaultAttributeDrillState="1">
      <items count="2">
        <item x="0"/>
        <item x="1"/>
      </items>
    </pivotField>
    <pivotField compact="0" allDrilled="1" outline="0" subtotalTop="0" showAll="0" dataSourceSort="1" defaultSubtotal="0" defaultAttributeDrillState="1"/>
    <pivotField compact="0" allDrilled="1" outline="0" subtotalTop="0" showAll="0" dataSourceSort="1" defaultSubtotal="0" defaultAttributeDrillState="1"/>
    <pivotField compact="0" allDrilled="1" outline="0" subtotalTop="0" showAll="0" dataSourceSort="1" defaultSubtotal="0" defaultAttributeDrillState="1"/>
    <pivotField compact="0" allDrilled="1" outline="0" subtotalTop="0" showAll="0" dataSourceSort="1" defaultSubtotal="0" defaultAttributeDrillState="1"/>
  </pivotFields>
  <rowFields count="1">
    <field x="3"/>
  </rowFields>
  <rowItems count="3">
    <i>
      <x/>
    </i>
    <i>
      <x v="1"/>
    </i>
    <i t="grand">
      <x/>
    </i>
  </rowItems>
  <colItems count="1">
    <i/>
  </colItems>
  <pageFields count="2">
    <pageField fld="1" hier="113" name="[Range 1].[Result].&amp;[Suspended]" cap="Suspended"/>
    <pageField fld="2" hier="76" name="[Range 1].[Determination type].&amp;[Final]" cap="Final"/>
  </pageFields>
  <dataFields count="1">
    <dataField name="Distinct Count of Case Number" fld="0" subtotal="count" baseField="0" baseItem="0">
      <extLst>
        <ext xmlns:x15="http://schemas.microsoft.com/office/spreadsheetml/2010/11/main" uri="{FABC7310-3BB5-11E1-824E-6D434824019B}">
          <x15:dataField isCountDistinct="1"/>
        </ext>
      </extLst>
    </dataField>
  </dataFields>
  <formats count="5">
    <format dxfId="19">
      <pivotArea type="all" dataOnly="0" outline="0" fieldPosition="0"/>
    </format>
    <format dxfId="18">
      <pivotArea type="all" dataOnly="0" outline="0" fieldPosition="0"/>
    </format>
    <format dxfId="17">
      <pivotArea outline="0" collapsedLevelsAreSubtotals="1" fieldPosition="0"/>
    </format>
    <format dxfId="16">
      <pivotArea type="origin" dataOnly="0" labelOnly="1" outline="0" fieldPosition="0"/>
    </format>
    <format dxfId="15">
      <pivotArea dataOnly="0" labelOnly="1" grandCol="1" outline="0" axis="axisCol" fieldPosition="0"/>
    </format>
  </formats>
  <pivotHierarchies count="13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members count="2" level="1">
        <member name="[Range 1].[Determination type].&amp;[Final]"/>
        <member name="[Range 1].[Determination type].&amp;[Default / Fin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3" level="1">
        <member name="[Range 1].[Result].&amp;[Suspended]"/>
        <member name="[Range 1].[Result].&amp;[Claim Denied]"/>
        <member name="[Range 1].[Result].&amp;[Suspended (Split decision)]"/>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caption="Distinct Count of Case Number"/>
    <pivotHierarchy dragToData="1"/>
  </pivotHierarchies>
  <pivotTableStyleInfo name="PivotStyleLight16" showRowHeaders="1" showColHeaders="1" showRowStripes="0" showColStripes="0" showLastColumn="1"/>
  <rowHierarchiesUsage count="1">
    <rowHierarchyUsage hierarchyUsage="105"/>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MASTER--Enter Data!$A$2:$BN$1871">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5AF4AFC7-5DE3-4897-A54F-3E6ABB246AE9}" name="PivotTable7" cacheId="16" applyNumberFormats="0" applyBorderFormats="0" applyFontFormats="0" applyPatternFormats="0" applyAlignmentFormats="0" applyWidthHeightFormats="1" dataCaption="Values" updatedVersion="6" minRefreshableVersion="3" subtotalHiddenItems="1" itemPrintTitles="1" createdVersion="6" indent="0" compact="0" compactData="0" gridDropZones="1" multipleFieldFilters="0">
  <location ref="V19:W22" firstHeaderRow="2" firstDataRow="2" firstDataCol="1" rowPageCount="2" colPageCount="1"/>
  <pivotFields count="8">
    <pivotField dataField="1" compact="0" outline="0" subtotalTop="0" showAll="0" defaultSubtotal="0"/>
    <pivotField axis="axisPage" compact="0" allDrilled="1" outline="0" subtotalTop="0" showAll="0" dataSourceSort="1" defaultSubtotal="0" defaultAttributeDrillState="1"/>
    <pivotField axis="axisPage" compact="0" allDrilled="1" outline="0" subtotalTop="0" showAll="0" dataSourceSort="1" defaultSubtotal="0" defaultAttributeDrillState="1"/>
    <pivotField axis="axisRow" compact="0" allDrilled="1" outline="0" subtotalTop="0" showAll="0" dataSourceSort="1" defaultSubtotal="0" defaultAttributeDrillState="1">
      <items count="1">
        <item x="0"/>
      </items>
    </pivotField>
    <pivotField compact="0" allDrilled="1" outline="0" subtotalTop="0" showAll="0" dataSourceSort="1" defaultSubtotal="0" defaultAttributeDrillState="1"/>
    <pivotField compact="0" allDrilled="1" outline="0" subtotalTop="0" showAll="0" dataSourceSort="1" defaultSubtotal="0" defaultAttributeDrillState="1"/>
    <pivotField compact="0" allDrilled="1" outline="0" subtotalTop="0" showAll="0" dataSourceSort="1" defaultSubtotal="0" defaultAttributeDrillState="1"/>
    <pivotField compact="0" allDrilled="1" outline="0" subtotalTop="0" showAll="0" dataSourceSort="1" defaultSubtotal="0" defaultAttributeDrillState="1"/>
  </pivotFields>
  <rowFields count="1">
    <field x="3"/>
  </rowFields>
  <rowItems count="2">
    <i>
      <x/>
    </i>
    <i t="grand">
      <x/>
    </i>
  </rowItems>
  <colItems count="1">
    <i/>
  </colItems>
  <pageFields count="2">
    <pageField fld="1" hier="113" name="[Range 1].[Result].&amp;[Suspended]" cap="Suspended"/>
    <pageField fld="2" hier="76" name="[Range 1].[Determination type].&amp;[Final]" cap="Final"/>
  </pageFields>
  <dataFields count="1">
    <dataField name="Distinct Count of Case Number" fld="0" subtotal="count" baseField="0" baseItem="0">
      <extLst>
        <ext xmlns:x15="http://schemas.microsoft.com/office/spreadsheetml/2010/11/main" uri="{FABC7310-3BB5-11E1-824E-6D434824019B}">
          <x15:dataField isCountDistinct="1"/>
        </ext>
      </extLst>
    </dataField>
  </dataFields>
  <formats count="5">
    <format dxfId="24">
      <pivotArea type="all" dataOnly="0" outline="0" fieldPosition="0"/>
    </format>
    <format dxfId="23">
      <pivotArea type="all" dataOnly="0" outline="0" fieldPosition="0"/>
    </format>
    <format dxfId="22">
      <pivotArea outline="0" collapsedLevelsAreSubtotals="1" fieldPosition="0"/>
    </format>
    <format dxfId="21">
      <pivotArea type="origin" dataOnly="0" labelOnly="1" outline="0" fieldPosition="0"/>
    </format>
    <format dxfId="20">
      <pivotArea dataOnly="0" labelOnly="1" grandCol="1" outline="0" axis="axisCol" fieldPosition="0"/>
    </format>
  </formats>
  <pivotHierarchies count="13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members count="2" level="1">
        <member name="[Range 1].[Determination type].&amp;[Final]"/>
        <member name="[Range 1].[Determination type].&amp;[Default / Fin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3" level="1">
        <member name="[Range 1].[Result].&amp;[Suspended]"/>
        <member name="[Range 1].[Result].&amp;[Claim Denied]"/>
        <member name="[Range 1].[Result].&amp;[Suspended (Split decision)]"/>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caption="Distinct Count of Case Number"/>
    <pivotHierarchy dragToData="1"/>
  </pivotHierarchies>
  <pivotTableStyleInfo name="PivotStyleLight16" showRowHeaders="1" showColHeaders="1" showRowStripes="0" showColStripes="0" showLastColumn="1"/>
  <rowHierarchiesUsage count="1">
    <rowHierarchyUsage hierarchyUsage="109"/>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MASTER--Enter Data!$A$2:$BN$1871">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93A72D95-17BA-4F88-AEB6-5363FE22E276}" name="PivotTable4" cacheId="13" applyNumberFormats="0" applyBorderFormats="0" applyFontFormats="0" applyPatternFormats="0" applyAlignmentFormats="0" applyWidthHeightFormats="1" dataCaption="Values" updatedVersion="6" minRefreshableVersion="3" subtotalHiddenItems="1" itemPrintTitles="1" createdVersion="6" indent="0" compact="0" compactData="0" gridDropZones="1" multipleFieldFilters="0">
  <location ref="V9:W13" firstHeaderRow="2" firstDataRow="2" firstDataCol="1" rowPageCount="2" colPageCount="1"/>
  <pivotFields count="8">
    <pivotField dataField="1" compact="0" outline="0" subtotalTop="0" showAll="0" defaultSubtotal="0"/>
    <pivotField axis="axisPage" compact="0" allDrilled="1" outline="0" subtotalTop="0" showAll="0" dataSourceSort="1" defaultSubtotal="0" defaultAttributeDrillState="1"/>
    <pivotField axis="axisPage" compact="0" allDrilled="1" outline="0" subtotalTop="0" showAll="0" dataSourceSort="1" defaultSubtotal="0" defaultAttributeDrillState="1"/>
    <pivotField axis="axisRow" compact="0" allDrilled="1" outline="0" subtotalTop="0" showAll="0" dataSourceSort="1" defaultSubtotal="0" defaultAttributeDrillState="1">
      <items count="2">
        <item x="0"/>
        <item x="1"/>
      </items>
    </pivotField>
    <pivotField compact="0" allDrilled="1" outline="0" subtotalTop="0" showAll="0" dataSourceSort="1" defaultSubtotal="0" defaultAttributeDrillState="1"/>
    <pivotField compact="0" allDrilled="1" outline="0" subtotalTop="0" showAll="0" dataSourceSort="1" defaultSubtotal="0" defaultAttributeDrillState="1"/>
    <pivotField compact="0" allDrilled="1" outline="0" subtotalTop="0" showAll="0" dataSourceSort="1" defaultSubtotal="0" defaultAttributeDrillState="1"/>
    <pivotField compact="0" allDrilled="1" outline="0" subtotalTop="0" showAll="0" dataSourceSort="1" defaultSubtotal="0" defaultAttributeDrillState="1"/>
  </pivotFields>
  <rowFields count="1">
    <field x="3"/>
  </rowFields>
  <rowItems count="3">
    <i>
      <x/>
    </i>
    <i>
      <x v="1"/>
    </i>
    <i t="grand">
      <x/>
    </i>
  </rowItems>
  <colItems count="1">
    <i/>
  </colItems>
  <pageFields count="2">
    <pageField fld="1" hier="113" name="[Range 1].[Result].&amp;[Suspended]" cap="Suspended"/>
    <pageField fld="2" hier="76" name="[Range 1].[Determination type].&amp;[Final]" cap="Final"/>
  </pageFields>
  <dataFields count="1">
    <dataField name="Distinct Count of Case Number" fld="0" subtotal="count" baseField="0" baseItem="0">
      <extLst>
        <ext xmlns:x15="http://schemas.microsoft.com/office/spreadsheetml/2010/11/main" uri="{FABC7310-3BB5-11E1-824E-6D434824019B}">
          <x15:dataField isCountDistinct="1"/>
        </ext>
      </extLst>
    </dataField>
  </dataFields>
  <formats count="5">
    <format dxfId="29">
      <pivotArea type="all" dataOnly="0" outline="0" fieldPosition="0"/>
    </format>
    <format dxfId="28">
      <pivotArea type="all" dataOnly="0" outline="0" fieldPosition="0"/>
    </format>
    <format dxfId="27">
      <pivotArea outline="0" collapsedLevelsAreSubtotals="1" fieldPosition="0"/>
    </format>
    <format dxfId="26">
      <pivotArea type="origin" dataOnly="0" labelOnly="1" outline="0" fieldPosition="0"/>
    </format>
    <format dxfId="25">
      <pivotArea dataOnly="0" labelOnly="1" grandCol="1" outline="0" axis="axisCol" fieldPosition="0"/>
    </format>
  </formats>
  <pivotHierarchies count="13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members count="2" level="1">
        <member name="[Range 1].[Determination type].&amp;[Final]"/>
        <member name="[Range 1].[Determination type].&amp;[Default / Fin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3" level="1">
        <member name="[Range 1].[Result].&amp;[Suspended]"/>
        <member name="[Range 1].[Result].&amp;[Claim Denied]"/>
        <member name="[Range 1].[Result].&amp;[Suspended (Split decision)]"/>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caption="Distinct Count of Case Number"/>
    <pivotHierarchy dragToData="1"/>
  </pivotHierarchies>
  <pivotTableStyleInfo name="PivotStyleLight16" showRowHeaders="1" showColHeaders="1" showRowStripes="0" showColStripes="0" showLastColumn="1"/>
  <rowHierarchiesUsage count="1">
    <rowHierarchyUsage hierarchyUsage="106"/>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MASTER--Enter Data!$A$2:$BN$1871">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2180CB5A-CD63-41BD-A09E-B61E31E14138}" name="PivotTable2" cacheId="11" applyNumberFormats="0" applyBorderFormats="0" applyFontFormats="0" applyPatternFormats="0" applyAlignmentFormats="0" applyWidthHeightFormats="1" dataCaption="Values" updatedVersion="6" minRefreshableVersion="3" subtotalHiddenItems="1" itemPrintTitles="1" createdVersion="6" indent="0" compact="0" compactData="0" gridDropZones="1" multipleFieldFilters="0">
  <location ref="C23:L46" firstHeaderRow="2" firstDataRow="2" firstDataCol="9" rowPageCount="1" colPageCount="1"/>
  <pivotFields count="16">
    <pivotField dataField="1" compact="0" outline="0" subtotalTop="0" showAll="0" defaultSubtotal="0"/>
    <pivotField compact="0" allDrilled="1" outline="0" subtotalTop="0" showAll="0" dataSourceSort="1" defaultSubtotal="0" defaultAttributeDrillState="1"/>
    <pivotField axis="axisPage" compact="0" allDrilled="1" outline="0" subtotalTop="0" showAll="0" dataSourceSort="1" defaultSubtotal="0" defaultAttributeDrillState="1"/>
    <pivotField axis="axisRow" compact="0" allDrilled="1" outline="0" subtotalTop="0" showAll="0" dataSourceSort="1" defaultSubtotal="0" defaultAttributeDrillState="1">
      <items count="2">
        <item x="0"/>
        <item x="1"/>
      </items>
    </pivotField>
    <pivotField axis="axisRow" compact="0" allDrilled="1" outline="0" subtotalTop="0" showAll="0" dataSourceSort="1" defaultSubtotal="0" defaultAttributeDrillState="1">
      <items count="2">
        <item x="0"/>
        <item x="1"/>
      </items>
    </pivotField>
    <pivotField axis="axisRow" compact="0" allDrilled="1" outline="0" subtotalTop="0" showAll="0" dataSourceSort="1" defaultSubtotal="0" defaultAttributeDrillState="1">
      <items count="2">
        <item x="0"/>
        <item x="1"/>
      </items>
    </pivotField>
    <pivotField axis="axisRow" compact="0" allDrilled="1" outline="0" subtotalTop="0" showAll="0" dataSourceSort="1" defaultSubtotal="0" defaultAttributeDrillState="1">
      <items count="2">
        <item x="0"/>
        <item x="1"/>
      </items>
    </pivotField>
    <pivotField axis="axisRow" compact="0" allDrilled="1" outline="0" subtotalTop="0" showAll="0" dataSourceSort="1" defaultSubtotal="0" defaultAttributeDrillState="1">
      <items count="2">
        <item x="0"/>
        <item x="1"/>
      </items>
    </pivotField>
    <pivotField axis="axisRow" compact="0" allDrilled="1" outline="0" subtotalTop="0" showAll="0" dataSourceSort="1" defaultSubtotal="0" defaultAttributeDrillState="1">
      <items count="1">
        <item x="0"/>
      </items>
    </pivotField>
    <pivotField axis="axisRow" compact="0" allDrilled="1" outline="0" subtotalTop="0" showAll="0" dataSourceSort="1" defaultSubtotal="0" defaultAttributeDrillState="1">
      <items count="2">
        <item x="0"/>
        <item x="1"/>
      </items>
    </pivotField>
    <pivotField axis="axisRow" compact="0" allDrilled="1" outline="0" subtotalTop="0" showAll="0" dataSourceSort="1" defaultSubtotal="0" defaultAttributeDrillState="1">
      <items count="2">
        <item x="0"/>
        <item x="1"/>
      </items>
    </pivotField>
    <pivotField axis="axisRow" compact="0" allDrilled="1" outline="0" subtotalTop="0" showAll="0" dataSourceSort="1" defaultSubtotal="0" defaultAttributeDrillState="1">
      <items count="2">
        <item x="0"/>
        <item x="1"/>
      </items>
    </pivotField>
    <pivotField compact="0" allDrilled="1" outline="0" subtotalTop="0" showAll="0" dataSourceSort="1" defaultSubtotal="0" defaultAttributeDrillState="1"/>
    <pivotField compact="0" allDrilled="1" outline="0" subtotalTop="0" showAll="0" dataSourceSort="1" defaultSubtotal="0" defaultAttributeDrillState="1"/>
    <pivotField compact="0" allDrilled="1" outline="0" subtotalTop="0" showAll="0" dataSourceSort="1" defaultSubtotal="0" defaultAttributeDrillState="1"/>
    <pivotField compact="0" allDrilled="1" outline="0" subtotalTop="0" showAll="0" dataSourceSort="1" defaultSubtotal="0" defaultAttributeDrillState="1"/>
  </pivotFields>
  <rowFields count="9">
    <field x="3"/>
    <field x="4"/>
    <field x="5"/>
    <field x="6"/>
    <field x="7"/>
    <field x="8"/>
    <field x="9"/>
    <field x="10"/>
    <field x="11"/>
  </rowFields>
  <rowItems count="22">
    <i>
      <x/>
      <x/>
      <x/>
      <x/>
      <x/>
      <x/>
      <x/>
      <x/>
      <x/>
    </i>
    <i r="7">
      <x v="1"/>
      <x v="1"/>
    </i>
    <i r="4">
      <x v="1"/>
      <x/>
      <x/>
      <x/>
      <x v="1"/>
    </i>
    <i r="3">
      <x v="1"/>
      <x/>
      <x/>
      <x/>
      <x/>
      <x v="1"/>
    </i>
    <i r="8">
      <x/>
    </i>
    <i r="7">
      <x v="1"/>
      <x v="1"/>
    </i>
    <i r="4">
      <x v="1"/>
      <x/>
      <x/>
      <x/>
      <x v="1"/>
    </i>
    <i r="2">
      <x v="1"/>
      <x/>
      <x/>
      <x/>
      <x/>
      <x/>
      <x v="1"/>
    </i>
    <i r="8">
      <x/>
    </i>
    <i r="6">
      <x v="1"/>
      <x/>
      <x v="1"/>
    </i>
    <i r="4">
      <x v="1"/>
      <x/>
      <x/>
      <x/>
      <x v="1"/>
    </i>
    <i r="3">
      <x v="1"/>
      <x/>
      <x/>
      <x/>
      <x/>
      <x v="1"/>
    </i>
    <i r="8">
      <x/>
    </i>
    <i r="1">
      <x v="1"/>
      <x/>
      <x/>
      <x/>
      <x/>
      <x/>
      <x/>
      <x v="1"/>
    </i>
    <i>
      <x v="1"/>
      <x/>
      <x/>
      <x/>
      <x/>
      <x/>
      <x/>
      <x/>
      <x v="1"/>
    </i>
    <i r="8">
      <x/>
    </i>
    <i r="3">
      <x v="1"/>
      <x/>
      <x/>
      <x/>
      <x/>
      <x v="1"/>
    </i>
    <i r="8">
      <x/>
    </i>
    <i r="2">
      <x v="1"/>
      <x/>
      <x/>
      <x/>
      <x/>
      <x/>
      <x v="1"/>
    </i>
    <i r="8">
      <x/>
    </i>
    <i r="3">
      <x v="1"/>
      <x/>
      <x/>
      <x v="1"/>
      <x/>
      <x v="1"/>
    </i>
    <i t="grand">
      <x/>
    </i>
  </rowItems>
  <colItems count="1">
    <i/>
  </colItems>
  <pageFields count="1">
    <pageField fld="2" hier="76" name="[Range 1].[Determination type].&amp;[Final]" cap="Final"/>
  </pageFields>
  <dataFields count="1">
    <dataField name="Distinct Count of Case Number" fld="0" subtotal="count" baseField="0" baseItem="0">
      <extLst>
        <ext xmlns:x15="http://schemas.microsoft.com/office/spreadsheetml/2010/11/main" uri="{FABC7310-3BB5-11E1-824E-6D434824019B}">
          <x15:dataField isCountDistinct="1"/>
        </ext>
      </extLst>
    </dataField>
  </dataFields>
  <formats count="1">
    <format dxfId="30">
      <pivotArea type="all" dataOnly="0" outline="0" fieldPosition="0"/>
    </format>
  </formats>
  <pivotHierarchies count="13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members count="2" level="1">
        <member name="[Range 1].[Determination type].&amp;[Final]"/>
        <member name="[Range 1].[Determination type].&amp;[Default / Fin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members count="3" level="1">
        <member name="[Range 1].[Result].&amp;[Claim Denied]"/>
        <member name="[Range 1].[Result].&amp;[Suspended (Split decision)]"/>
        <member name="[Range 1].[Result].&amp;[Suspended]"/>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caption="Distinct Count of Case Number"/>
    <pivotHierarchy dragToData="1"/>
  </pivotHierarchies>
  <pivotTableStyleInfo name="PivotStyleLight16" showRowHeaders="1" showColHeaders="1" showRowStripes="0" showColStripes="0" showLastColumn="1"/>
  <rowHierarchiesUsage count="9">
    <rowHierarchyUsage hierarchyUsage="104"/>
    <rowHierarchyUsage hierarchyUsage="105"/>
    <rowHierarchyUsage hierarchyUsage="106"/>
    <rowHierarchyUsage hierarchyUsage="107"/>
    <rowHierarchyUsage hierarchyUsage="108"/>
    <rowHierarchyUsage hierarchyUsage="109"/>
    <rowHierarchyUsage hierarchyUsage="110"/>
    <rowHierarchyUsage hierarchyUsage="111"/>
    <rowHierarchyUsage hierarchyUsage="11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MASTER--Enter Data!$A$2:$BN$1871">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AD8F2B70-D8E6-4004-B19D-28E7940B2718}" name="PivotTable6" cacheId="15" applyNumberFormats="0" applyBorderFormats="0" applyFontFormats="0" applyPatternFormats="0" applyAlignmentFormats="0" applyWidthHeightFormats="1" dataCaption="Values" updatedVersion="6" minRefreshableVersion="3" subtotalHiddenItems="1" itemPrintTitles="1" createdVersion="6" indent="0" compact="0" compactData="0" gridDropZones="1" multipleFieldFilters="0">
  <location ref="S19:T23" firstHeaderRow="2" firstDataRow="2" firstDataCol="1" rowPageCount="2" colPageCount="1"/>
  <pivotFields count="8">
    <pivotField dataField="1" compact="0" outline="0" subtotalTop="0" showAll="0" defaultSubtotal="0"/>
    <pivotField axis="axisPage" compact="0" allDrilled="1" outline="0" subtotalTop="0" showAll="0" dataSourceSort="1" defaultSubtotal="0" defaultAttributeDrillState="1"/>
    <pivotField axis="axisPage" compact="0" allDrilled="1" outline="0" subtotalTop="0" showAll="0" dataSourceSort="1" defaultSubtotal="0" defaultAttributeDrillState="1"/>
    <pivotField axis="axisRow" compact="0" allDrilled="1" outline="0" subtotalTop="0" showAll="0" dataSourceSort="1" defaultSubtotal="0" defaultAttributeDrillState="1">
      <items count="2">
        <item x="0"/>
        <item x="1"/>
      </items>
    </pivotField>
    <pivotField compact="0" allDrilled="1" outline="0" subtotalTop="0" showAll="0" dataSourceSort="1" defaultSubtotal="0" defaultAttributeDrillState="1"/>
    <pivotField compact="0" allDrilled="1" outline="0" subtotalTop="0" showAll="0" dataSourceSort="1" defaultSubtotal="0" defaultAttributeDrillState="1"/>
    <pivotField compact="0" allDrilled="1" outline="0" subtotalTop="0" showAll="0" dataSourceSort="1" defaultSubtotal="0" defaultAttributeDrillState="1"/>
    <pivotField compact="0" allDrilled="1" outline="0" subtotalTop="0" showAll="0" dataSourceSort="1" defaultSubtotal="0" defaultAttributeDrillState="1"/>
  </pivotFields>
  <rowFields count="1">
    <field x="3"/>
  </rowFields>
  <rowItems count="3">
    <i>
      <x/>
    </i>
    <i>
      <x v="1"/>
    </i>
    <i t="grand">
      <x/>
    </i>
  </rowItems>
  <colItems count="1">
    <i/>
  </colItems>
  <pageFields count="2">
    <pageField fld="1" hier="113" name="[Range 1].[Result].&amp;[Suspended]" cap="Suspended"/>
    <pageField fld="2" hier="76" name="[Range 1].[Determination type].&amp;[Final]" cap="Final"/>
  </pageFields>
  <dataFields count="1">
    <dataField name="Distinct Count of Case Number" fld="0" subtotal="count" baseField="0" baseItem="0">
      <extLst>
        <ext xmlns:x15="http://schemas.microsoft.com/office/spreadsheetml/2010/11/main" uri="{FABC7310-3BB5-11E1-824E-6D434824019B}">
          <x15:dataField isCountDistinct="1"/>
        </ext>
      </extLst>
    </dataField>
  </dataFields>
  <formats count="5">
    <format dxfId="35">
      <pivotArea type="all" dataOnly="0" outline="0" fieldPosition="0"/>
    </format>
    <format dxfId="34">
      <pivotArea type="all" dataOnly="0" outline="0" fieldPosition="0"/>
    </format>
    <format dxfId="33">
      <pivotArea outline="0" collapsedLevelsAreSubtotals="1" fieldPosition="0"/>
    </format>
    <format dxfId="32">
      <pivotArea type="origin" dataOnly="0" labelOnly="1" outline="0" fieldPosition="0"/>
    </format>
    <format dxfId="31">
      <pivotArea dataOnly="0" labelOnly="1" grandCol="1" outline="0" axis="axisCol" fieldPosition="0"/>
    </format>
  </formats>
  <pivotHierarchies count="13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members count="2" level="1">
        <member name="[Range 1].[Determination type].&amp;[Final]"/>
        <member name="[Range 1].[Determination type].&amp;[Default / Fin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3" level="1">
        <member name="[Range 1].[Result].&amp;[Suspended]"/>
        <member name="[Range 1].[Result].&amp;[Claim Denied]"/>
        <member name="[Range 1].[Result].&amp;[Suspended (Split decision)]"/>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caption="Distinct Count of Case Number"/>
    <pivotHierarchy dragToData="1"/>
  </pivotHierarchies>
  <pivotTableStyleInfo name="PivotStyleLight16" showRowHeaders="1" showColHeaders="1" showRowStripes="0" showColStripes="0" showLastColumn="1"/>
  <rowHierarchiesUsage count="1">
    <rowHierarchyUsage hierarchyUsage="10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MASTER--Enter Data!$A$2:$BN$1871">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A3F24993-2A62-4564-9387-1E4A6206CBA8}" name="PivotTable1" cacheId="10" applyNumberFormats="0" applyBorderFormats="0" applyFontFormats="0" applyPatternFormats="0" applyAlignmentFormats="0" applyWidthHeightFormats="1" dataCaption="Values" updatedVersion="6" minRefreshableVersion="3" subtotalHiddenItems="1" itemPrintTitles="1" createdVersion="6" indent="0" compact="0" compactData="0" gridDropZones="1" multipleFieldFilters="0">
  <location ref="P9:Q13" firstHeaderRow="2" firstDataRow="2" firstDataCol="1" rowPageCount="2" colPageCount="1"/>
  <pivotFields count="8">
    <pivotField dataField="1" compact="0" outline="0" subtotalTop="0" showAll="0" defaultSubtotal="0"/>
    <pivotField axis="axisPage" compact="0" allDrilled="1" outline="0" subtotalTop="0" showAll="0" dataSourceSort="1" defaultSubtotal="0" defaultAttributeDrillState="1"/>
    <pivotField axis="axisPage" compact="0" allDrilled="1" outline="0" subtotalTop="0" showAll="0" dataSourceSort="1" defaultSubtotal="0" defaultAttributeDrillState="1"/>
    <pivotField axis="axisRow" compact="0" allDrilled="1" outline="0" subtotalTop="0" showAll="0" dataSourceSort="1" defaultSubtotal="0" defaultAttributeDrillState="1">
      <items count="2">
        <item x="0"/>
        <item x="1"/>
      </items>
    </pivotField>
    <pivotField compact="0" allDrilled="1" outline="0" subtotalTop="0" showAll="0" dataSourceSort="1" defaultSubtotal="0" defaultAttributeDrillState="1"/>
    <pivotField compact="0" allDrilled="1" outline="0" subtotalTop="0" showAll="0" dataSourceSort="1" defaultSubtotal="0" defaultAttributeDrillState="1"/>
    <pivotField compact="0" allDrilled="1" outline="0" subtotalTop="0" showAll="0" dataSourceSort="1" defaultSubtotal="0" defaultAttributeDrillState="1"/>
    <pivotField compact="0" allDrilled="1" outline="0" subtotalTop="0" showAll="0" dataSourceSort="1" defaultSubtotal="0" defaultAttributeDrillState="1"/>
  </pivotFields>
  <rowFields count="1">
    <field x="3"/>
  </rowFields>
  <rowItems count="3">
    <i>
      <x/>
    </i>
    <i>
      <x v="1"/>
    </i>
    <i t="grand">
      <x/>
    </i>
  </rowItems>
  <colItems count="1">
    <i/>
  </colItems>
  <pageFields count="2">
    <pageField fld="1" hier="113" name="[Range 1].[Result].&amp;[Suspended]" cap="Suspended"/>
    <pageField fld="2" hier="76" name="[Range 1].[Determination type].&amp;[Final]" cap="Final"/>
  </pageFields>
  <dataFields count="1">
    <dataField name="Distinct Count of Case Number" fld="0" subtotal="count" baseField="0" baseItem="0">
      <extLst>
        <ext xmlns:x15="http://schemas.microsoft.com/office/spreadsheetml/2010/11/main" uri="{FABC7310-3BB5-11E1-824E-6D434824019B}">
          <x15:dataField isCountDistinct="1"/>
        </ext>
      </extLst>
    </dataField>
  </dataFields>
  <formats count="5">
    <format dxfId="40">
      <pivotArea type="all" dataOnly="0" outline="0" fieldPosition="0"/>
    </format>
    <format dxfId="39">
      <pivotArea type="all" dataOnly="0" outline="0" fieldPosition="0"/>
    </format>
    <format dxfId="38">
      <pivotArea outline="0" collapsedLevelsAreSubtotals="1" fieldPosition="0"/>
    </format>
    <format dxfId="37">
      <pivotArea type="origin" dataOnly="0" labelOnly="1" outline="0" fieldPosition="0"/>
    </format>
    <format dxfId="36">
      <pivotArea dataOnly="0" labelOnly="1" grandCol="1" outline="0" axis="axisCol" fieldPosition="0"/>
    </format>
  </formats>
  <pivotHierarchies count="13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members count="2" level="1">
        <member name="[Range 1].[Determination type].&amp;[Final]"/>
        <member name="[Range 1].[Determination type].&amp;[Default / Fin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3" level="1">
        <member name="[Range 1].[Result].&amp;[Suspended]"/>
        <member name="[Range 1].[Result].&amp;[Claim Denied]"/>
        <member name="[Range 1].[Result].&amp;[Suspended (Split decision)]"/>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caption="Distinct Count of Case Number"/>
    <pivotHierarchy dragToData="1"/>
  </pivotHierarchies>
  <pivotTableStyleInfo name="PivotStyleLight16" showRowHeaders="1" showColHeaders="1" showRowStripes="0" showColStripes="0" showLastColumn="1"/>
  <rowHierarchiesUsage count="1">
    <rowHierarchyUsage hierarchyUsage="104"/>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MASTER--Enter Data!$A$2:$BN$1871">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7C3BA782-3C49-4000-A6AD-E2C542440602}" name="PivotTable9" cacheId="18" applyNumberFormats="0" applyBorderFormats="0" applyFontFormats="0" applyPatternFormats="0" applyAlignmentFormats="0" applyWidthHeightFormats="1" dataCaption="Values" updatedVersion="6" minRefreshableVersion="3" subtotalHiddenItems="1" itemPrintTitles="1" createdVersion="6" indent="0" compact="0" compactData="0" gridDropZones="1" multipleFieldFilters="0">
  <location ref="S29:T33" firstHeaderRow="2" firstDataRow="2" firstDataCol="1" rowPageCount="2" colPageCount="1"/>
  <pivotFields count="8">
    <pivotField dataField="1" compact="0" outline="0" subtotalTop="0" showAll="0" defaultSubtotal="0"/>
    <pivotField axis="axisPage" compact="0" allDrilled="1" outline="0" subtotalTop="0" showAll="0" dataSourceSort="1" defaultSubtotal="0" defaultAttributeDrillState="1"/>
    <pivotField axis="axisPage" compact="0" allDrilled="1" outline="0" subtotalTop="0" showAll="0" dataSourceSort="1" defaultSubtotal="0" defaultAttributeDrillState="1"/>
    <pivotField axis="axisRow" compact="0" allDrilled="1" outline="0" subtotalTop="0" showAll="0" dataSourceSort="1" defaultSubtotal="0" defaultAttributeDrillState="1">
      <items count="2">
        <item x="0"/>
        <item x="1"/>
      </items>
    </pivotField>
    <pivotField compact="0" allDrilled="1" outline="0" subtotalTop="0" showAll="0" dataSourceSort="1" defaultSubtotal="0" defaultAttributeDrillState="1"/>
    <pivotField compact="0" allDrilled="1" outline="0" subtotalTop="0" showAll="0" dataSourceSort="1" defaultSubtotal="0" defaultAttributeDrillState="1"/>
    <pivotField compact="0" allDrilled="1" outline="0" subtotalTop="0" showAll="0" dataSourceSort="1" defaultSubtotal="0" defaultAttributeDrillState="1"/>
    <pivotField compact="0" allDrilled="1" outline="0" subtotalTop="0" showAll="0" dataSourceSort="1" defaultSubtotal="0" defaultAttributeDrillState="1"/>
  </pivotFields>
  <rowFields count="1">
    <field x="3"/>
  </rowFields>
  <rowItems count="3">
    <i>
      <x/>
    </i>
    <i>
      <x v="1"/>
    </i>
    <i t="grand">
      <x/>
    </i>
  </rowItems>
  <colItems count="1">
    <i/>
  </colItems>
  <pageFields count="2">
    <pageField fld="1" hier="113" name="[Range 1].[Result].&amp;[Suspended]" cap="Suspended"/>
    <pageField fld="2" hier="76" name="[Range 1].[Determination type].&amp;[Final]" cap="Final"/>
  </pageFields>
  <dataFields count="1">
    <dataField name="Distinct Count of Case Number" fld="0" subtotal="count" baseField="0" baseItem="0">
      <extLst>
        <ext xmlns:x15="http://schemas.microsoft.com/office/spreadsheetml/2010/11/main" uri="{FABC7310-3BB5-11E1-824E-6D434824019B}">
          <x15:dataField isCountDistinct="1"/>
        </ext>
      </extLst>
    </dataField>
  </dataFields>
  <formats count="5">
    <format dxfId="45">
      <pivotArea type="all" dataOnly="0" outline="0" fieldPosition="0"/>
    </format>
    <format dxfId="44">
      <pivotArea type="all" dataOnly="0" outline="0" fieldPosition="0"/>
    </format>
    <format dxfId="43">
      <pivotArea outline="0" collapsedLevelsAreSubtotals="1" fieldPosition="0"/>
    </format>
    <format dxfId="42">
      <pivotArea type="origin" dataOnly="0" labelOnly="1" outline="0" fieldPosition="0"/>
    </format>
    <format dxfId="41">
      <pivotArea dataOnly="0" labelOnly="1" grandCol="1" outline="0" axis="axisCol" fieldPosition="0"/>
    </format>
  </formats>
  <pivotHierarchies count="13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members count="2" level="1">
        <member name="[Range 1].[Determination type].&amp;[Final]"/>
        <member name="[Range 1].[Determination type].&amp;[Default / Fin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3" level="1">
        <member name="[Range 1].[Result].&amp;[Suspended]"/>
        <member name="[Range 1].[Result].&amp;[Claim Denied]"/>
        <member name="[Range 1].[Result].&amp;[Suspended (Split decision)]"/>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caption="Distinct Count of Case Number"/>
    <pivotHierarchy dragToData="1"/>
  </pivotHierarchies>
  <pivotTableStyleInfo name="PivotStyleLight16" showRowHeaders="1" showColHeaders="1" showRowStripes="0" showColStripes="0" showLastColumn="1"/>
  <rowHierarchiesUsage count="1">
    <rowHierarchyUsage hierarchyUsage="111"/>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MASTER--Enter Data!$A$2:$BN$1871">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FD039698-4F04-468F-817C-D6255C54A887}" name="PivotTable7" cacheId="30" applyNumberFormats="0" applyBorderFormats="0" applyFontFormats="0" applyPatternFormats="0" applyAlignmentFormats="0" applyWidthHeightFormats="1" dataCaption="Values" updatedVersion="6" minRefreshableVersion="3" subtotalHiddenItems="1" itemPrintTitles="1" createdVersion="6" indent="0" compact="0" compactData="0" gridDropZones="1" multipleFieldFilters="0" chartFormat="1">
  <location ref="E6:F11" firstHeaderRow="2" firstDataRow="2" firstDataCol="1"/>
  <pivotFields count="2">
    <pivotField dataField="1" compact="0" outline="0" subtotalTop="0" showAll="0" defaultSubtotal="0"/>
    <pivotField axis="axisRow" compact="0" allDrilled="1" outline="0" subtotalTop="0" showAll="0" dataSourceSort="1" defaultSubtotal="0" defaultAttributeDrillState="1">
      <items count="3">
        <item x="0"/>
        <item x="1"/>
        <item x="2"/>
      </items>
    </pivotField>
  </pivotFields>
  <rowFields count="1">
    <field x="1"/>
  </rowFields>
  <rowItems count="4">
    <i>
      <x/>
    </i>
    <i>
      <x v="1"/>
    </i>
    <i>
      <x v="2"/>
    </i>
    <i t="grand">
      <x/>
    </i>
  </rowItems>
  <colItems count="1">
    <i/>
  </colItems>
  <dataFields count="1">
    <dataField name="Distinct Count of Case Number" fld="0" subtotal="count" baseField="0" baseItem="0">
      <extLst>
        <ext xmlns:x15="http://schemas.microsoft.com/office/spreadsheetml/2010/11/main" uri="{FABC7310-3BB5-11E1-824E-6D434824019B}">
          <x15:dataField isCountDistinct="1"/>
        </ext>
      </extLst>
    </dataField>
  </dataFields>
  <pivotHierarchies count="13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caption="Distinct Count of Case Number"/>
    <pivotHierarchy dragToData="1"/>
  </pivotHierarchies>
  <pivotTableStyleInfo name="PivotStyleLight16" showRowHeaders="1" showColHeaders="1" showRowStripes="0" showColStripes="0" showLastColumn="1"/>
  <rowHierarchiesUsage count="1">
    <rowHierarchyUsage hierarchyUsage="84"/>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MASTER--Enter Data!$A$2:$BN$1871">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B535337B-BE82-4E3A-9545-3A9C59F3169F}" name="PivotTable6" cacheId="36" applyNumberFormats="0" applyBorderFormats="0" applyFontFormats="0" applyPatternFormats="0" applyAlignmentFormats="0" applyWidthHeightFormats="1" dataCaption="Values" updatedVersion="6" minRefreshableVersion="3" subtotalHiddenItems="1" itemPrintTitles="1" createdVersion="6" indent="0" compact="0" compactData="0" gridDropZones="1" multipleFieldFilters="0" chartFormat="4">
  <location ref="T7:U30" firstHeaderRow="2" firstDataRow="2" firstDataCol="1" rowPageCount="1" colPageCount="1"/>
  <pivotFields count="3">
    <pivotField dataField="1" compact="0" outline="0" subtotalTop="0" showAll="0" defaultSubtotal="0"/>
    <pivotField axis="axisPage" compact="0" allDrilled="1" outline="0" subtotalTop="0" showAll="0" dataSourceSort="1" defaultSubtotal="0" defaultAttributeDrillState="1"/>
    <pivotField axis="axisRow" compact="0" allDrilled="1" outline="0" subtotalTop="0" showAll="0" measureFilter="1" sortType="descending" defaultSubtotal="0" defaultAttributeDrillState="1">
      <items count="21">
        <item x="0"/>
        <item x="1"/>
        <item x="2"/>
        <item x="3"/>
        <item x="4"/>
        <item x="5"/>
        <item x="6"/>
        <item x="7"/>
        <item x="8"/>
        <item x="9"/>
        <item x="10"/>
        <item x="11"/>
        <item x="12"/>
        <item x="13"/>
        <item x="14"/>
        <item x="15"/>
        <item x="16"/>
        <item x="17"/>
        <item x="18"/>
        <item x="19"/>
        <item x="20"/>
      </items>
      <autoSortScope>
        <pivotArea dataOnly="0" outline="0" fieldPosition="0">
          <references count="1">
            <reference field="4294967294" count="1" selected="0">
              <x v="0"/>
            </reference>
          </references>
        </pivotArea>
      </autoSortScope>
    </pivotField>
  </pivotFields>
  <rowFields count="1">
    <field x="2"/>
  </rowFields>
  <rowItems count="22">
    <i>
      <x v="5"/>
    </i>
    <i>
      <x v="19"/>
    </i>
    <i>
      <x v="13"/>
    </i>
    <i>
      <x/>
    </i>
    <i>
      <x v="3"/>
    </i>
    <i>
      <x v="15"/>
    </i>
    <i>
      <x v="16"/>
    </i>
    <i>
      <x v="11"/>
    </i>
    <i>
      <x v="2"/>
    </i>
    <i>
      <x v="18"/>
    </i>
    <i>
      <x v="20"/>
    </i>
    <i>
      <x v="8"/>
    </i>
    <i>
      <x v="6"/>
    </i>
    <i>
      <x v="1"/>
    </i>
    <i>
      <x v="14"/>
    </i>
    <i>
      <x v="7"/>
    </i>
    <i>
      <x v="9"/>
    </i>
    <i>
      <x v="17"/>
    </i>
    <i>
      <x v="12"/>
    </i>
    <i>
      <x v="4"/>
    </i>
    <i>
      <x v="10"/>
    </i>
    <i t="grand">
      <x/>
    </i>
  </rowItems>
  <colItems count="1">
    <i/>
  </colItems>
  <pageFields count="1">
    <pageField fld="1" hier="113" name="[Range 1].[Result].&amp;[Suspended]" cap="Suspended"/>
  </pageFields>
  <dataFields count="1">
    <dataField name="Distinct Count of Case Number" fld="0" subtotal="count" baseField="0" baseItem="0">
      <extLst>
        <ext xmlns:x15="http://schemas.microsoft.com/office/spreadsheetml/2010/11/main" uri="{FABC7310-3BB5-11E1-824E-6D434824019B}">
          <x15:dataField isCountDistinct="1"/>
        </ext>
      </extLst>
    </dataField>
  </dataFields>
  <chartFormats count="1">
    <chartFormat chart="3" format="0" series="1">
      <pivotArea type="data" outline="0" fieldPosition="0">
        <references count="1">
          <reference field="4294967294" count="1" selected="0">
            <x v="0"/>
          </reference>
        </references>
      </pivotArea>
    </chartFormat>
  </chartFormats>
  <pivotHierarchies count="13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3" level="1">
        <member name="[Range 1].[Result].&amp;[Suspended]"/>
        <member name="[Range 1].[Result].&amp;[Claim Denied]"/>
        <member name="[Range 1].[Result].&amp;[Suspended (Split decision)]"/>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caption="Distinct Count of Case Number"/>
    <pivotHierarchy dragToData="1"/>
  </pivotHierarchies>
  <pivotTableStyleInfo name="PivotStyleLight16" showRowHeaders="1" showColHeaders="1" showRowStripes="0" showColStripes="0" showLastColumn="1"/>
  <filters count="1">
    <filter fld="2" type="count" id="1" iMeasureHier="128">
      <autoFilter ref="A1">
        <filterColumn colId="0">
          <top10 val="21" filterVal="21"/>
        </filterColumn>
      </autoFilter>
    </filter>
  </filters>
  <rowHierarchiesUsage count="1">
    <rowHierarchyUsage hierarchyUsage="69"/>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MASTER--Enter Data!$A$2:$BN$1871">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2E869F3B-9742-46CF-991C-0BD53A6B5E4C}" name="PivotTable11" cacheId="35" applyNumberFormats="0" applyBorderFormats="0" applyFontFormats="0" applyPatternFormats="0" applyAlignmentFormats="0" applyWidthHeightFormats="1" dataCaption="Values" updatedVersion="6" minRefreshableVersion="3" subtotalHiddenItems="1" itemPrintTitles="1" createdVersion="6" indent="0" compact="0" compactData="0" gridDropZones="1" multipleFieldFilters="0" chartFormat="3">
  <location ref="H11:L97" firstHeaderRow="1" firstDataRow="2" firstDataCol="1"/>
  <pivotFields count="3">
    <pivotField dataField="1" compact="0" outline="0" subtotalTop="0" showAll="0" defaultSubtotal="0"/>
    <pivotField axis="axisRow" compact="0" allDrilled="1" outline="0" subtotalTop="0" showAll="0" sortType="descending" defaultSubtotal="0" defaultAttributeDrillState="1">
      <items count="8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s>
      <autoSortScope>
        <pivotArea dataOnly="0" outline="0" fieldPosition="0">
          <references count="2">
            <reference field="4294967294" count="1" selected="0">
              <x v="0"/>
            </reference>
            <reference field="2" count="1" selected="0">
              <x v="0"/>
            </reference>
          </references>
        </pivotArea>
      </autoSortScope>
    </pivotField>
    <pivotField axis="axisCol" compact="0" allDrilled="1" outline="0" subtotalTop="0" showAll="0" dataSourceSort="1" defaultSubtotal="0" defaultAttributeDrillState="1">
      <items count="3">
        <item s="1" x="0"/>
        <item s="1" x="1"/>
        <item s="1" x="2"/>
      </items>
    </pivotField>
  </pivotFields>
  <rowFields count="1">
    <field x="1"/>
  </rowFields>
  <rowItems count="85">
    <i>
      <x v="57"/>
    </i>
    <i>
      <x v="44"/>
    </i>
    <i>
      <x v="16"/>
    </i>
    <i>
      <x v="22"/>
    </i>
    <i>
      <x v="56"/>
    </i>
    <i>
      <x v="7"/>
    </i>
    <i>
      <x v="64"/>
    </i>
    <i>
      <x v="2"/>
    </i>
    <i>
      <x v="46"/>
    </i>
    <i>
      <x v="51"/>
    </i>
    <i>
      <x v="1"/>
    </i>
    <i>
      <x v="31"/>
    </i>
    <i>
      <x v="27"/>
    </i>
    <i>
      <x v="74"/>
    </i>
    <i>
      <x v="52"/>
    </i>
    <i>
      <x v="61"/>
    </i>
    <i>
      <x v="5"/>
    </i>
    <i>
      <x v="13"/>
    </i>
    <i>
      <x v="12"/>
    </i>
    <i>
      <x v="37"/>
    </i>
    <i>
      <x v="21"/>
    </i>
    <i>
      <x v="42"/>
    </i>
    <i>
      <x v="58"/>
    </i>
    <i>
      <x v="15"/>
    </i>
    <i>
      <x v="71"/>
    </i>
    <i>
      <x v="6"/>
    </i>
    <i>
      <x v="17"/>
    </i>
    <i>
      <x v="24"/>
    </i>
    <i>
      <x v="38"/>
    </i>
    <i>
      <x v="60"/>
    </i>
    <i>
      <x v="76"/>
    </i>
    <i>
      <x v="68"/>
    </i>
    <i>
      <x v="30"/>
    </i>
    <i>
      <x v="4"/>
    </i>
    <i>
      <x v="8"/>
    </i>
    <i>
      <x v="26"/>
    </i>
    <i>
      <x v="32"/>
    </i>
    <i>
      <x v="72"/>
    </i>
    <i>
      <x v="33"/>
    </i>
    <i>
      <x v="54"/>
    </i>
    <i>
      <x v="34"/>
    </i>
    <i>
      <x v="3"/>
    </i>
    <i>
      <x v="35"/>
    </i>
    <i>
      <x v="62"/>
    </i>
    <i>
      <x v="36"/>
    </i>
    <i>
      <x v="66"/>
    </i>
    <i>
      <x v="9"/>
    </i>
    <i>
      <x v="70"/>
    </i>
    <i>
      <x v="78"/>
    </i>
    <i>
      <x v="28"/>
    </i>
    <i>
      <x v="79"/>
    </i>
    <i>
      <x v="29"/>
    </i>
    <i>
      <x v="81"/>
    </i>
    <i>
      <x v="55"/>
    </i>
    <i>
      <x v="83"/>
    </i>
    <i>
      <x v="23"/>
    </i>
    <i>
      <x v="10"/>
    </i>
    <i>
      <x v="59"/>
    </i>
    <i>
      <x v="43"/>
    </i>
    <i>
      <x v="25"/>
    </i>
    <i>
      <x v="18"/>
    </i>
    <i>
      <x v="63"/>
    </i>
    <i>
      <x v="45"/>
    </i>
    <i>
      <x v="65"/>
    </i>
    <i>
      <x v="19"/>
    </i>
    <i>
      <x v="67"/>
    </i>
    <i>
      <x v="47"/>
    </i>
    <i>
      <x v="69"/>
    </i>
    <i>
      <x v="48"/>
    </i>
    <i>
      <x v="14"/>
    </i>
    <i>
      <x v="49"/>
    </i>
    <i>
      <x v="73"/>
    </i>
    <i>
      <x v="50"/>
    </i>
    <i>
      <x v="75"/>
    </i>
    <i>
      <x v="20"/>
    </i>
    <i>
      <x v="77"/>
    </i>
    <i>
      <x v="11"/>
    </i>
    <i>
      <x v="53"/>
    </i>
    <i>
      <x v="80"/>
    </i>
    <i>
      <x v="39"/>
    </i>
    <i>
      <x v="82"/>
    </i>
    <i>
      <x v="40"/>
    </i>
    <i>
      <x/>
    </i>
    <i>
      <x v="41"/>
    </i>
    <i t="grand">
      <x/>
    </i>
  </rowItems>
  <colFields count="1">
    <field x="2"/>
  </colFields>
  <colItems count="4">
    <i>
      <x/>
    </i>
    <i>
      <x v="1"/>
    </i>
    <i>
      <x v="2"/>
    </i>
    <i t="grand">
      <x/>
    </i>
  </colItems>
  <dataFields count="1">
    <dataField name="Distinct Count of Case Number" fld="0" subtotal="count" baseField="0" baseItem="0">
      <extLst>
        <ext xmlns:x15="http://schemas.microsoft.com/office/spreadsheetml/2010/11/main" uri="{FABC7310-3BB5-11E1-824E-6D434824019B}">
          <x15:dataField isCountDistinct="1"/>
        </ext>
      </extLst>
    </dataField>
  </dataFields>
  <pivotHierarchies count="13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caption="Distinct Count of Case Number"/>
    <pivotHierarchy dragToData="1"/>
  </pivotHierarchies>
  <pivotTableStyleInfo name="PivotStyleLight16" showRowHeaders="1" showColHeaders="1" showRowStripes="0" showColStripes="0" showLastColumn="1"/>
  <rowHierarchiesUsage count="1">
    <rowHierarchyUsage hierarchyUsage="83"/>
  </rowHierarchiesUsage>
  <colHierarchiesUsage count="1">
    <colHierarchyUsage hierarchyUsage="11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MASTER--Enter Data!$A$2:$BN$1871">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4D3544EA-8318-42AB-BEE0-A4D6F2660658}" name="PivotTable11" cacheId="34" applyNumberFormats="0" applyBorderFormats="0" applyFontFormats="0" applyPatternFormats="0" applyAlignmentFormats="0" applyWidthHeightFormats="1" dataCaption="Values" updatedVersion="6" minRefreshableVersion="3" subtotalHiddenItems="1" itemPrintTitles="1" createdVersion="6" indent="0" compact="0" compactData="0" gridDropZones="1" multipleFieldFilters="0" chartFormat="3">
  <location ref="H11:L97" firstHeaderRow="1" firstDataRow="2" firstDataCol="1"/>
  <pivotFields count="3">
    <pivotField dataField="1" compact="0" outline="0" subtotalTop="0" showAll="0" defaultSubtotal="0"/>
    <pivotField axis="axisRow" compact="0" allDrilled="1" outline="0" subtotalTop="0" showAll="0" sortType="descending" defaultSubtotal="0" defaultAttributeDrillState="1">
      <items count="8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s>
      <autoSortScope>
        <pivotArea dataOnly="0" outline="0" fieldPosition="0">
          <references count="2">
            <reference field="4294967294" count="1" selected="0">
              <x v="0"/>
            </reference>
            <reference field="2" count="1" selected="0">
              <x v="0"/>
            </reference>
          </references>
        </pivotArea>
      </autoSortScope>
    </pivotField>
    <pivotField axis="axisCol" compact="0" allDrilled="1" outline="0" subtotalTop="0" showAll="0" dataSourceSort="1" defaultSubtotal="0" defaultAttributeDrillState="1">
      <items count="3">
        <item s="1" x="0"/>
        <item s="1" x="1"/>
        <item s="1" x="2"/>
      </items>
    </pivotField>
  </pivotFields>
  <rowFields count="1">
    <field x="1"/>
  </rowFields>
  <rowItems count="85">
    <i>
      <x v="57"/>
    </i>
    <i>
      <x v="44"/>
    </i>
    <i>
      <x v="16"/>
    </i>
    <i>
      <x v="22"/>
    </i>
    <i>
      <x v="56"/>
    </i>
    <i>
      <x v="7"/>
    </i>
    <i>
      <x v="64"/>
    </i>
    <i>
      <x v="2"/>
    </i>
    <i>
      <x v="46"/>
    </i>
    <i>
      <x v="51"/>
    </i>
    <i>
      <x v="1"/>
    </i>
    <i>
      <x v="31"/>
    </i>
    <i>
      <x v="27"/>
    </i>
    <i>
      <x v="74"/>
    </i>
    <i>
      <x v="52"/>
    </i>
    <i>
      <x v="61"/>
    </i>
    <i>
      <x v="5"/>
    </i>
    <i>
      <x v="13"/>
    </i>
    <i>
      <x v="12"/>
    </i>
    <i>
      <x v="37"/>
    </i>
    <i>
      <x v="21"/>
    </i>
    <i>
      <x v="42"/>
    </i>
    <i>
      <x v="58"/>
    </i>
    <i>
      <x v="15"/>
    </i>
    <i>
      <x v="71"/>
    </i>
    <i>
      <x v="6"/>
    </i>
    <i>
      <x v="17"/>
    </i>
    <i>
      <x v="24"/>
    </i>
    <i>
      <x v="38"/>
    </i>
    <i>
      <x v="60"/>
    </i>
    <i>
      <x v="76"/>
    </i>
    <i>
      <x v="68"/>
    </i>
    <i>
      <x v="30"/>
    </i>
    <i>
      <x v="4"/>
    </i>
    <i>
      <x v="8"/>
    </i>
    <i>
      <x v="26"/>
    </i>
    <i>
      <x v="32"/>
    </i>
    <i>
      <x v="72"/>
    </i>
    <i>
      <x v="33"/>
    </i>
    <i>
      <x v="54"/>
    </i>
    <i>
      <x v="34"/>
    </i>
    <i>
      <x v="3"/>
    </i>
    <i>
      <x v="35"/>
    </i>
    <i>
      <x v="62"/>
    </i>
    <i>
      <x v="36"/>
    </i>
    <i>
      <x v="66"/>
    </i>
    <i>
      <x v="9"/>
    </i>
    <i>
      <x v="70"/>
    </i>
    <i>
      <x v="78"/>
    </i>
    <i>
      <x v="28"/>
    </i>
    <i>
      <x v="79"/>
    </i>
    <i>
      <x v="29"/>
    </i>
    <i>
      <x v="81"/>
    </i>
    <i>
      <x v="55"/>
    </i>
    <i>
      <x v="83"/>
    </i>
    <i>
      <x v="23"/>
    </i>
    <i>
      <x v="10"/>
    </i>
    <i>
      <x v="59"/>
    </i>
    <i>
      <x v="43"/>
    </i>
    <i>
      <x v="25"/>
    </i>
    <i>
      <x v="18"/>
    </i>
    <i>
      <x v="63"/>
    </i>
    <i>
      <x v="45"/>
    </i>
    <i>
      <x v="65"/>
    </i>
    <i>
      <x v="19"/>
    </i>
    <i>
      <x v="67"/>
    </i>
    <i>
      <x v="47"/>
    </i>
    <i>
      <x v="69"/>
    </i>
    <i>
      <x v="48"/>
    </i>
    <i>
      <x v="14"/>
    </i>
    <i>
      <x v="49"/>
    </i>
    <i>
      <x v="73"/>
    </i>
    <i>
      <x v="50"/>
    </i>
    <i>
      <x v="75"/>
    </i>
    <i>
      <x v="20"/>
    </i>
    <i>
      <x v="77"/>
    </i>
    <i>
      <x v="11"/>
    </i>
    <i>
      <x v="53"/>
    </i>
    <i>
      <x v="80"/>
    </i>
    <i>
      <x v="39"/>
    </i>
    <i>
      <x v="82"/>
    </i>
    <i>
      <x v="40"/>
    </i>
    <i>
      <x/>
    </i>
    <i>
      <x v="41"/>
    </i>
    <i t="grand">
      <x/>
    </i>
  </rowItems>
  <colFields count="1">
    <field x="2"/>
  </colFields>
  <colItems count="4">
    <i>
      <x/>
    </i>
    <i>
      <x v="1"/>
    </i>
    <i>
      <x v="2"/>
    </i>
    <i t="grand">
      <x/>
    </i>
  </colItems>
  <dataFields count="1">
    <dataField name="Distinct Count of Case Number" fld="0" subtotal="count" baseField="0" baseItem="0">
      <extLst>
        <ext xmlns:x15="http://schemas.microsoft.com/office/spreadsheetml/2010/11/main" uri="{FABC7310-3BB5-11E1-824E-6D434824019B}">
          <x15:dataField isCountDistinct="1"/>
        </ext>
      </extLst>
    </dataField>
  </dataFields>
  <pivotHierarchies count="13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caption="Distinct Count of Case Number"/>
    <pivotHierarchy dragToData="1"/>
  </pivotHierarchies>
  <pivotTableStyleInfo name="PivotStyleLight16" showRowHeaders="1" showColHeaders="1" showRowStripes="0" showColStripes="0" showLastColumn="1"/>
  <rowHierarchiesUsage count="1">
    <rowHierarchyUsage hierarchyUsage="83"/>
  </rowHierarchiesUsage>
  <colHierarchiesUsage count="1">
    <colHierarchyUsage hierarchyUsage="11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MASTER--Enter Data!$A$2:$BN$1871">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3CDE9B21-0B1D-42CE-BB95-2DF5FB2F2550}" name="PivotTable6" cacheId="29" applyNumberFormats="0" applyBorderFormats="0" applyFontFormats="0" applyPatternFormats="0" applyAlignmentFormats="0" applyWidthHeightFormats="1" dataCaption="Values" updatedVersion="6" minRefreshableVersion="3" subtotalHiddenItems="1" itemPrintTitles="1" createdVersion="6" indent="0" compact="0" compactData="0" gridDropZones="1" multipleFieldFilters="0" chartFormat="3">
  <location ref="B11:E97" firstHeaderRow="1" firstDataRow="2" firstDataCol="1" rowPageCount="1" colPageCount="1"/>
  <pivotFields count="4">
    <pivotField dataField="1" compact="0" outline="0" subtotalTop="0" showAll="0" defaultSubtotal="0"/>
    <pivotField axis="axisCol" compact="0" allDrilled="1" outline="0" subtotalTop="0" showAll="0" defaultSubtotal="0" defaultAttributeDrillState="1">
      <items count="2">
        <item x="0"/>
        <item x="1"/>
      </items>
    </pivotField>
    <pivotField axis="axisRow" compact="0" allDrilled="1" outline="0" subtotalTop="0" showAll="0" sortType="descending" defaultSubtotal="0" defaultAttributeDrillState="1">
      <items count="8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s>
      <autoSortScope>
        <pivotArea dataOnly="0" outline="0" fieldPosition="0">
          <references count="2">
            <reference field="4294967294" count="1" selected="0">
              <x v="0"/>
            </reference>
            <reference field="1" count="1" selected="0">
              <x v="0"/>
            </reference>
          </references>
        </pivotArea>
      </autoSortScope>
    </pivotField>
    <pivotField axis="axisPage" compact="0" allDrilled="1" outline="0" subtotalTop="0" showAll="0" dataSourceSort="1" defaultSubtotal="0" defaultAttributeDrillState="1"/>
  </pivotFields>
  <rowFields count="1">
    <field x="2"/>
  </rowFields>
  <rowItems count="85">
    <i>
      <x v="77"/>
    </i>
    <i>
      <x v="53"/>
    </i>
    <i>
      <x v="19"/>
    </i>
    <i>
      <x v="42"/>
    </i>
    <i>
      <x v="68"/>
    </i>
    <i>
      <x v="9"/>
    </i>
    <i>
      <x v="44"/>
    </i>
    <i>
      <x v="37"/>
    </i>
    <i>
      <x v="65"/>
    </i>
    <i>
      <x v="78"/>
    </i>
    <i>
      <x v="64"/>
    </i>
    <i>
      <x v="66"/>
    </i>
    <i>
      <x v="31"/>
    </i>
    <i>
      <x v="2"/>
    </i>
    <i>
      <x v="34"/>
    </i>
    <i>
      <x v="15"/>
    </i>
    <i>
      <x v="74"/>
    </i>
    <i>
      <x v="21"/>
    </i>
    <i>
      <x v="24"/>
    </i>
    <i>
      <x v="5"/>
    </i>
    <i>
      <x v="51"/>
    </i>
    <i>
      <x v="67"/>
    </i>
    <i>
      <x v="59"/>
    </i>
    <i>
      <x v="13"/>
    </i>
    <i>
      <x v="75"/>
    </i>
    <i>
      <x v="22"/>
    </i>
    <i>
      <x v="55"/>
    </i>
    <i>
      <x v="23"/>
    </i>
    <i>
      <x v="63"/>
    </i>
    <i>
      <x v="14"/>
    </i>
    <i>
      <x v="71"/>
    </i>
    <i>
      <x v="25"/>
    </i>
    <i>
      <x v="49"/>
    </i>
    <i>
      <x v="26"/>
    </i>
    <i>
      <x v="7"/>
    </i>
    <i>
      <x v="27"/>
    </i>
    <i>
      <x v="57"/>
    </i>
    <i>
      <x v="28"/>
    </i>
    <i>
      <x v="61"/>
    </i>
    <i>
      <x v="29"/>
    </i>
    <i>
      <x v="8"/>
    </i>
    <i>
      <x v="30"/>
    </i>
    <i>
      <x v="69"/>
    </i>
    <i>
      <x v="11"/>
    </i>
    <i>
      <x v="73"/>
    </i>
    <i>
      <x v="32"/>
    </i>
    <i>
      <x v="48"/>
    </i>
    <i>
      <x v="33"/>
    </i>
    <i>
      <x v="50"/>
    </i>
    <i>
      <x v="16"/>
    </i>
    <i>
      <x v="52"/>
    </i>
    <i>
      <x v="35"/>
    </i>
    <i>
      <x v="54"/>
    </i>
    <i>
      <x v="36"/>
    </i>
    <i>
      <x v="56"/>
    </i>
    <i>
      <x v="3"/>
    </i>
    <i>
      <x v="58"/>
    </i>
    <i>
      <x v="4"/>
    </i>
    <i>
      <x v="60"/>
    </i>
    <i>
      <x v="79"/>
    </i>
    <i>
      <x v="62"/>
    </i>
    <i>
      <x v="81"/>
    </i>
    <i>
      <x v="17"/>
    </i>
    <i>
      <x v="83"/>
    </i>
    <i>
      <x v="18"/>
    </i>
    <i>
      <x v="76"/>
    </i>
    <i>
      <x v="1"/>
    </i>
    <i>
      <x v="10"/>
    </i>
    <i>
      <x v="70"/>
    </i>
    <i>
      <x v="6"/>
    </i>
    <i>
      <x v="72"/>
    </i>
    <i>
      <x v="45"/>
    </i>
    <i>
      <x v="12"/>
    </i>
    <i>
      <x v="46"/>
    </i>
    <i>
      <x v="20"/>
    </i>
    <i>
      <x v="47"/>
    </i>
    <i>
      <x v="43"/>
    </i>
    <i>
      <x v="38"/>
    </i>
    <i>
      <x v="80"/>
    </i>
    <i>
      <x v="39"/>
    </i>
    <i>
      <x v="82"/>
    </i>
    <i>
      <x v="40"/>
    </i>
    <i>
      <x/>
    </i>
    <i>
      <x v="41"/>
    </i>
    <i t="grand">
      <x/>
    </i>
  </rowItems>
  <colFields count="1">
    <field x="1"/>
  </colFields>
  <colItems count="3">
    <i>
      <x/>
    </i>
    <i>
      <x v="1"/>
    </i>
    <i t="grand">
      <x/>
    </i>
  </colItems>
  <pageFields count="1">
    <pageField fld="3" hier="113" name="[Range 1].[Result].&amp;[Suspended]" cap="Suspended"/>
  </pageFields>
  <dataFields count="1">
    <dataField name="Distinct Count of Case Number" fld="0" subtotal="count" baseField="0" baseItem="0">
      <extLst>
        <ext xmlns:x15="http://schemas.microsoft.com/office/spreadsheetml/2010/11/main" uri="{FABC7310-3BB5-11E1-824E-6D434824019B}">
          <x15:dataField isCountDistinct="1"/>
        </ext>
      </extLst>
    </dataField>
  </dataFields>
  <pivotHierarchies count="13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3" level="1">
        <member name="[Range 1].[Result].&amp;[Suspended]"/>
        <member name="[Range 1].[Result].&amp;[Claim Denied]"/>
        <member name="[Range 1].[Result].&amp;[Suspended (Split decision)]"/>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caption="Distinct Count of Case Number"/>
    <pivotHierarchy dragToData="1"/>
  </pivotHierarchies>
  <pivotTableStyleInfo name="PivotStyleLight16" showRowHeaders="1" showColHeaders="1" showRowStripes="0" showColStripes="0" showLastColumn="1"/>
  <rowHierarchiesUsage count="1">
    <rowHierarchyUsage hierarchyUsage="83"/>
  </rowHierarchiesUsage>
  <colHierarchiesUsage count="1">
    <colHierarchyUsage hierarchyUsage="8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MASTER--Enter Data!$A$2:$BN$1871">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818B7381-8B27-455D-B141-FE42903E2CDF}" name="PivotTable2" cacheId="27" applyNumberFormats="0" applyBorderFormats="0" applyFontFormats="0" applyPatternFormats="0" applyAlignmentFormats="0" applyWidthHeightFormats="1" dataCaption="Values" updatedVersion="6" minRefreshableVersion="3" useAutoFormatting="1" subtotalHiddenItems="1" itemPrintTitles="1" createdVersion="6" indent="0" compact="0" compactData="0" gridDropZones="1" multipleFieldFilters="0" chartFormat="2">
  <location ref="AG5:AK24" firstHeaderRow="2" firstDataRow="2" firstDataCol="4" rowPageCount="1" colPageCount="1"/>
  <pivotFields count="7">
    <pivotField dataField="1" compact="0" outline="0" subtotalTop="0" showAll="0" defaultSubtotal="0"/>
    <pivotField axis="axisRow" compact="0" allDrilled="1" outline="0" subtotalTop="0" showAll="0" dataSourceSort="1" defaultSubtotal="0" defaultAttributeDrillState="1">
      <items count="49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s>
    </pivotField>
    <pivotField axis="axisRow" compact="0" allDrilled="1" outline="0" subtotalTop="0" showAll="0" dataSourceSort="1" defaultSubtotal="0">
      <items count="12">
        <item x="0" e="0"/>
        <item x="1" e="0"/>
        <item x="2" e="0"/>
        <item x="3" e="0"/>
        <item x="4" e="0"/>
        <item x="5" e="0"/>
        <item x="6" e="0"/>
        <item x="7" e="0"/>
        <item x="8" e="0"/>
        <item x="9" e="0"/>
        <item x="10" e="0"/>
        <item x="11" e="0"/>
      </items>
    </pivotField>
    <pivotField axis="axisRow" compact="0" allDrilled="1" outline="0" subtotalTop="0" showAll="0" dataSourceSort="1" defaultSubtotal="0">
      <items count="4">
        <item x="0" e="0"/>
        <item x="1" e="0"/>
        <item x="2" e="0"/>
        <item x="3" e="0"/>
      </items>
    </pivotField>
    <pivotField axis="axisRow" compact="0" allDrilled="1" outline="0" subtotalTop="0" showAll="0" dataSourceSort="1" defaultSubtotal="0" defaultAttributeDrillState="1">
      <items count="5">
        <item x="0"/>
        <item x="1"/>
        <item x="2"/>
        <item x="3"/>
        <item x="4"/>
      </items>
    </pivotField>
    <pivotField compact="0" allDrilled="1" outline="0" subtotalTop="0" showAll="0" dataSourceSort="1" defaultSubtotal="0" defaultAttributeDrillState="1"/>
    <pivotField axis="axisPage" compact="0" allDrilled="1" outline="0" subtotalTop="0" showAll="0" dataSourceSort="1" defaultSubtotal="0" defaultAttributeDrillState="1"/>
  </pivotFields>
  <rowFields count="4">
    <field x="4"/>
    <field x="3"/>
    <field x="2"/>
    <field x="1"/>
  </rowFields>
  <rowItems count="18">
    <i>
      <x/>
      <x/>
    </i>
    <i>
      <x v="1"/>
      <x v="1"/>
    </i>
    <i r="1">
      <x v="2"/>
    </i>
    <i r="1">
      <x/>
    </i>
    <i r="1">
      <x v="3"/>
    </i>
    <i>
      <x v="2"/>
      <x v="1"/>
    </i>
    <i r="1">
      <x v="2"/>
    </i>
    <i r="1">
      <x/>
    </i>
    <i r="1">
      <x v="3"/>
    </i>
    <i>
      <x v="3"/>
      <x v="1"/>
    </i>
    <i r="1">
      <x v="2"/>
    </i>
    <i r="1">
      <x/>
    </i>
    <i r="1">
      <x v="3"/>
    </i>
    <i>
      <x v="4"/>
      <x v="1"/>
    </i>
    <i r="1">
      <x v="2"/>
    </i>
    <i r="1">
      <x/>
    </i>
    <i r="1">
      <x v="3"/>
    </i>
    <i t="grand">
      <x/>
    </i>
  </rowItems>
  <colItems count="1">
    <i/>
  </colItems>
  <pageFields count="1">
    <pageField fld="6" hier="113" name="[Range 1].[Result].&amp;[Suspended]" cap="Suspended"/>
  </pageFields>
  <dataFields count="1">
    <dataField name="Distinct Count of Case Number" fld="0" subtotal="count" baseField="0" baseItem="0">
      <extLst>
        <ext xmlns:x15="http://schemas.microsoft.com/office/spreadsheetml/2010/11/main" uri="{FABC7310-3BB5-11E1-824E-6D434824019B}">
          <x15:dataField isCountDistinct="1"/>
        </ext>
      </extLst>
    </dataField>
  </dataFields>
  <formats count="15">
    <format dxfId="147">
      <pivotArea type="all" dataOnly="0" outline="0" fieldPosition="0"/>
    </format>
    <format dxfId="146">
      <pivotArea outline="0" collapsedLevelsAreSubtotals="1" fieldPosition="0"/>
    </format>
    <format dxfId="145">
      <pivotArea type="origin" dataOnly="0" labelOnly="1" outline="0" fieldPosition="0"/>
    </format>
    <format dxfId="144">
      <pivotArea field="4" type="button" dataOnly="0" labelOnly="1" outline="0" axis="axisRow" fieldPosition="0"/>
    </format>
    <format dxfId="143">
      <pivotArea field="3" type="button" dataOnly="0" labelOnly="1" outline="0" axis="axisRow" fieldPosition="1"/>
    </format>
    <format dxfId="142">
      <pivotArea field="2" type="button" dataOnly="0" labelOnly="1" outline="0" axis="axisRow" fieldPosition="2"/>
    </format>
    <format dxfId="141">
      <pivotArea field="1" type="button" dataOnly="0" labelOnly="1" outline="0" axis="axisRow" fieldPosition="3"/>
    </format>
    <format dxfId="140">
      <pivotArea dataOnly="0" labelOnly="1" outline="0" fieldPosition="0">
        <references count="1">
          <reference field="4" count="0"/>
        </references>
      </pivotArea>
    </format>
    <format dxfId="139">
      <pivotArea dataOnly="0" labelOnly="1" grandRow="1" outline="0" fieldPosition="0"/>
    </format>
    <format dxfId="138">
      <pivotArea dataOnly="0" labelOnly="1" outline="0" fieldPosition="0">
        <references count="2">
          <reference field="3" count="1">
            <x v="0"/>
          </reference>
          <reference field="4" count="1" selected="0">
            <x v="0"/>
          </reference>
        </references>
      </pivotArea>
    </format>
    <format dxfId="137">
      <pivotArea dataOnly="0" labelOnly="1" outline="0" fieldPosition="0">
        <references count="2">
          <reference field="3" count="0"/>
          <reference field="4" count="1" selected="0">
            <x v="1"/>
          </reference>
        </references>
      </pivotArea>
    </format>
    <format dxfId="136">
      <pivotArea dataOnly="0" labelOnly="1" outline="0" fieldPosition="0">
        <references count="2">
          <reference field="3" count="0"/>
          <reference field="4" count="1" selected="0">
            <x v="2"/>
          </reference>
        </references>
      </pivotArea>
    </format>
    <format dxfId="135">
      <pivotArea dataOnly="0" labelOnly="1" outline="0" fieldPosition="0">
        <references count="2">
          <reference field="3" count="0"/>
          <reference field="4" count="1" selected="0">
            <x v="3"/>
          </reference>
        </references>
      </pivotArea>
    </format>
    <format dxfId="134">
      <pivotArea dataOnly="0" labelOnly="1" outline="0" fieldPosition="0">
        <references count="2">
          <reference field="3" count="0"/>
          <reference field="4" count="1" selected="0">
            <x v="4"/>
          </reference>
        </references>
      </pivotArea>
    </format>
    <format dxfId="133">
      <pivotArea type="topRight" dataOnly="0" labelOnly="1" outline="0" fieldPosition="0"/>
    </format>
  </formats>
  <chartFormats count="2">
    <chartFormat chart="0" format="0" series="1">
      <pivotArea type="data" outline="0" fieldPosition="0">
        <references count="1">
          <reference field="4294967294" count="1" selected="0">
            <x v="0"/>
          </reference>
        </references>
      </pivotArea>
    </chartFormat>
    <chartFormat chart="1" format="0" series="1">
      <pivotArea type="data" outline="0" fieldPosition="0">
        <references count="1">
          <reference field="4294967294" count="1" selected="0">
            <x v="0"/>
          </reference>
        </references>
      </pivotArea>
    </chartFormat>
  </chartFormats>
  <pivotHierarchies count="13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3" level="1">
        <member name="[Range 1].[Determination type].&amp;[Final]"/>
        <member name="[Range 1].[Determination type].&amp;[Default]"/>
        <member name="[Range 1].[Determination type].&amp;[Default / Fin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3" level="1">
        <member name="[Range 1].[Result].&amp;[Suspended]"/>
        <member name="[Range 1].[Result].&amp;[Claim Denied]"/>
        <member name="[Range 1].[Result].&amp;[Suspended (Split decision)]"/>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caption="Distinct Count of Case Number"/>
    <pivotHierarchy dragToData="1"/>
  </pivotHierarchies>
  <pivotTableStyleInfo name="PivotStyleLight16" showRowHeaders="1" showColHeaders="1" showRowStripes="0" showColStripes="0" showLastColumn="1"/>
  <rowHierarchiesUsage count="4">
    <rowHierarchyUsage hierarchyUsage="64"/>
    <rowHierarchyUsage hierarchyUsage="63"/>
    <rowHierarchyUsage hierarchyUsage="62"/>
    <rowHierarchyUsage hierarchyUsage="61"/>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MASTER--Enter Data!$A$2:$BN$1871">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mpl_Failure___1__Registered_domain_name_is_identical__confusingly_similar_to_mark" xr10:uid="{E1BD39A3-2017-4570-8454-2A35D2AF3A8A}" sourceName="[Range 1].[Compl_Failure: [1]] Registered domain name is identical/ confusingly similar to mark]">
  <pivotTables>
    <pivotTable tabId="34" name="PivotTable12"/>
    <pivotTable tabId="50" name="PivotTable26"/>
    <pivotTable tabId="50" name="PivotTable27"/>
    <pivotTable tabId="50" name="PivotTable28"/>
    <pivotTable tabId="50" name="PivotTable29"/>
    <pivotTable tabId="50" name="PivotTable30"/>
    <pivotTable tabId="50" name="PivotTable31"/>
    <pivotTable tabId="50" name="PivotTable32"/>
    <pivotTable tabId="50" name="PivotTable33"/>
    <pivotTable tabId="50" name="PivotTable34"/>
    <pivotTable tabId="50" name="PivotTable35"/>
    <pivotTable tabId="51" name="PivotTable1"/>
    <pivotTable tabId="51" name="PivotTable2"/>
    <pivotTable tabId="51" name="PivotTable3"/>
    <pivotTable tabId="51" name="PivotTable4"/>
    <pivotTable tabId="51" name="PivotTable5"/>
    <pivotTable tabId="51" name="PivotTable6"/>
    <pivotTable tabId="51" name="PivotTable7"/>
    <pivotTable tabId="51" name="PivotTable8"/>
    <pivotTable tabId="51" name="PivotTable9"/>
    <pivotTable tabId="51" name="PivotTable10"/>
  </pivotTables>
  <data>
    <olap pivotCacheId="12">
      <levels count="2">
        <level uniqueName="[Range 1].[Compl_Failure: [1]] Registered domain name is identical/ confusingly similar to mark].[(All)]" sourceCaption="(All)" count="0"/>
        <level uniqueName="[Range 1].[Compl_Failure: [1]] Registered domain name is identical/ confusingly similar to mark].[Compl_Failure: [1]] Registered domain name is identical/ confusingly similar to mark]" sourceCaption="Compl_Failure: [1] Registered domain name is identical/ confusingly similar to mark" count="2">
          <ranges>
            <range startItem="0">
              <i n="[Range 1].[Compl_Failure: [1]] Registered domain name is identical/ confusingly similar to mark].&amp;[False]" c="FALSE"/>
              <i n="[Range 1].[Compl_Failure: [1]] Registered domain name is identical/ confusingly similar to mark].&amp;[True]" c="TRUE"/>
            </range>
          </ranges>
        </level>
      </levels>
      <selections count="1">
        <selection n="[Range 1].[Compl_Failure: [1]] Registered domain name is identical/ confusingly similar to mark].[All]"/>
      </selections>
    </olap>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dFaith_Evid___6__Registrant_is_using_domain_for_pay_per_click_traffic" xr10:uid="{211BFE4E-E920-477E-A569-E32149DAD632}" sourceName="[Range 1].[BadFaith_Evid: [6]] Registrant is using domain for pay-per-click traffic]">
  <pivotTables>
    <pivotTable tabId="50" name="PivotTable26"/>
  </pivotTables>
  <data>
    <olap pivotCacheId="12">
      <levels count="2">
        <level uniqueName="[Range 1].[BadFaith_Evid: [6]] Registrant is using domain for pay-per-click traffic].[(All)]" sourceCaption="(All)" count="0"/>
        <level uniqueName="[Range 1].[BadFaith_Evid: [6]] Registrant is using domain for pay-per-click traffic].[BadFaith_Evid: [6]] Registrant is using domain for pay-per-click traffic]" sourceCaption="BadFaith_Evid: [6] Registrant is using domain for pay-per-click traffic" count="2">
          <ranges>
            <range startItem="0">
              <i n="[Range 1].[BadFaith_Evid: [6]] Registrant is using domain for pay-per-click traffic].&amp;[False]" c="FALSE"/>
              <i n="[Range 1].[BadFaith_Evid: [6]] Registrant is using domain for pay-per-click traffic].&amp;[True]" c="TRUE"/>
            </range>
          </ranges>
        </level>
      </levels>
      <selections count="1">
        <selection n="[Range 1].[BadFaith_Evid: [6]] Registrant is using domain for pay-per-click traffic].&amp;[True]"/>
      </selections>
    </olap>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dFaith_Evid___7__Respondent_was_engaged_in_passive_use_and_had_notice_of_mark__possibly_with_other" xr10:uid="{6CEBB602-5E44-404C-9203-09A3D430708C}" sourceName="[Range 1].[BadFaith_Evid: [7]] Respondent was engaged in passive use and had notice of mark (possibly with other]">
  <pivotTables>
    <pivotTable tabId="50" name="PivotTable26"/>
  </pivotTables>
  <data>
    <olap pivotCacheId="12">
      <levels count="2">
        <level uniqueName="[Range 1].[BadFaith_Evid: [7]] Respondent was engaged in passive use and had notice of mark (possibly with other].[(All)]" sourceCaption="(All)" count="0"/>
        <level uniqueName="[Range 1].[BadFaith_Evid: [7]] Respondent was engaged in passive use and had notice of mark (possibly with other].[BadFaith_Evid: [7]] Respondent was engaged in passive use and had notice of mark (possibly with other]" sourceCaption="BadFaith_Evid: [7] Respondent was engaged in passive use and had notice of mark (possibly with other" count="2">
          <ranges>
            <range startItem="0">
              <i n="[Range 1].[BadFaith_Evid: [7]] Respondent was engaged in passive use and had notice of mark (possibly with other].&amp;[False]" c="FALSE"/>
              <i n="[Range 1].[BadFaith_Evid: [7]] Respondent was engaged in passive use and had notice of mark (possibly with other].&amp;[True]" c="TRUE" nd="1"/>
            </range>
          </ranges>
        </level>
      </levels>
      <selections count="1">
        <selection n="[Range 1].[BadFaith_Evid: [7]] Respondent was engaged in passive use and had notice of mark (possibly with other].&amp;[False]"/>
      </selections>
    </olap>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dFaith_Evid___8__Examiner_did_not_provide_detail" xr10:uid="{4BBA5524-3215-4859-BE39-A6766076CEF6}" sourceName="[Range 1].[BadFaith_Evid: [8]] Examiner did not provide detail]">
  <pivotTables>
    <pivotTable tabId="50" name="PivotTable26"/>
  </pivotTables>
  <data>
    <olap pivotCacheId="12">
      <levels count="2">
        <level uniqueName="[Range 1].[BadFaith_Evid: [8]] Examiner did not provide detail].[(All)]" sourceCaption="(All)" count="0"/>
        <level uniqueName="[Range 1].[BadFaith_Evid: [8]] Examiner did not provide detail].[BadFaith_Evid: [8]] Examiner did not provide detail]" sourceCaption="BadFaith_Evid: [8] Examiner did not provide detail" count="2">
          <ranges>
            <range startItem="0">
              <i n="[Range 1].[BadFaith_Evid: [8]] Examiner did not provide detail].&amp;[False]" c="FALSE"/>
              <i n="[Range 1].[BadFaith_Evid: [8]] Examiner did not provide detail].&amp;[True]" c="TRUE" nd="1"/>
            </range>
          </ranges>
        </level>
      </levels>
      <selections count="1">
        <selection n="[Range 1].[BadFaith_Evid: [8]] Examiner did not provide detail].&amp;[False]"/>
      </selections>
    </olap>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dFaith_Evid___9__Other" xr10:uid="{F8E00B7E-DDF3-40A2-9414-CD4B9F4CC157}" sourceName="[Range 1].[BadFaith_Evid: [9]] Other]">
  <pivotTables>
    <pivotTable tabId="50" name="PivotTable26"/>
  </pivotTables>
  <data>
    <olap pivotCacheId="12">
      <levels count="2">
        <level uniqueName="[Range 1].[BadFaith_Evid: [9]] Other].[(All)]" sourceCaption="(All)" count="0"/>
        <level uniqueName="[Range 1].[BadFaith_Evid: [9]] Other].[BadFaith_Evid: [9]] Other]" sourceCaption="BadFaith_Evid: [9] Other" count="2">
          <ranges>
            <range startItem="0">
              <i n="[Range 1].[BadFaith_Evid: [9]] Other].&amp;[False]" c="FALSE"/>
              <i n="[Range 1].[BadFaith_Evid: [9]] Other].&amp;[True]" c="TRUE"/>
            </range>
          </ranges>
        </level>
      </levels>
      <selections count="1">
        <selection n="[Range 1].[BadFaith_Evid: [9]] Other].&amp;[False]"/>
      </selections>
    </olap>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sponse_Arg___1__Registrant_s_use_of_domain_is_for_bona_fide_offering_of_goods_services" xr10:uid="{E351CDA9-4645-4C21-8E23-EF8E43029EC6}" sourceName="[Range 1].[Response_Arg: [1]] Registrant's use of domain is for bona fide offering of goods/services]">
  <pivotTables>
    <pivotTable tabId="51" name="PivotTable2"/>
  </pivotTables>
  <data>
    <olap pivotCacheId="12">
      <levels count="2">
        <level uniqueName="[Range 1].[Response_Arg: [1]] Registrant's use of domain is for bona fide offering of goods/services].[(All)]" sourceCaption="(All)" count="0"/>
        <level uniqueName="[Range 1].[Response_Arg: [1]] Registrant's use of domain is for bona fide offering of goods/services].[Response_Arg: [1]] Registrant's use of domain is for bona fide offering of goods/services]" sourceCaption="Response_Arg: [1] Registrant's use of domain is for bona fide offering of goods/services" count="2">
          <ranges>
            <range startItem="0">
              <i n="[Range 1].[Response_Arg: [1]] Registrant's use of domain is for bona fide offering of goods/services].&amp;[False]" c="FALSE"/>
              <i n="[Range 1].[Response_Arg: [1]] Registrant's use of domain is for bona fide offering of goods/services].&amp;[True]" c="TRUE"/>
            </range>
          </ranges>
        </level>
      </levels>
      <selections count="1">
        <selection n="[Range 1].[Response_Arg: [1]] Registrant's use of domain is for bona fide offering of goods/services].[All]"/>
      </selections>
    </olap>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sponse_Arg___2__Registrant_is_commonly_known_by_domain_name" xr10:uid="{7A3FCC9D-DCB7-4CCF-A8BC-65B33425229D}" sourceName="[Range 1].[Response_Arg: [2]] Registrant is commonly known by domain name]">
  <pivotTables>
    <pivotTable tabId="51" name="PivotTable2"/>
  </pivotTables>
  <data>
    <olap pivotCacheId="12">
      <levels count="2">
        <level uniqueName="[Range 1].[Response_Arg: [2]] Registrant is commonly known by domain name].[(All)]" sourceCaption="(All)" count="0"/>
        <level uniqueName="[Range 1].[Response_Arg: [2]] Registrant is commonly known by domain name].[Response_Arg: [2]] Registrant is commonly known by domain name]" sourceCaption="Response_Arg: [2] Registrant is commonly known by domain name" count="2">
          <ranges>
            <range startItem="0">
              <i n="[Range 1].[Response_Arg: [2]] Registrant is commonly known by domain name].&amp;[False]" c="FALSE"/>
              <i n="[Range 1].[Response_Arg: [2]] Registrant is commonly known by domain name].&amp;[True]" c="TRUE"/>
            </range>
          </ranges>
        </level>
      </levels>
      <selections count="1">
        <selection n="[Range 1].[Response_Arg: [2]] Registrant is commonly known by domain name].[All]"/>
      </selections>
    </olap>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sponse_Arg___3__Registrant_making_fair_use_of_domain_without_profiting_from_misleading_consumers" xr10:uid="{ECAB544E-A746-4942-A1A2-64EAAC4D605A}" sourceName="[Range 1].[Response_Arg: [3]] Registrant making fair use of domain without profiting from misleading consumers]">
  <pivotTables>
    <pivotTable tabId="51" name="PivotTable2"/>
  </pivotTables>
  <data>
    <olap pivotCacheId="12">
      <levels count="2">
        <level uniqueName="[Range 1].[Response_Arg: [3]] Registrant making fair use of domain without profiting from misleading consumers].[(All)]" sourceCaption="(All)" count="0"/>
        <level uniqueName="[Range 1].[Response_Arg: [3]] Registrant making fair use of domain without profiting from misleading consumers].[Response_Arg: [3]] Registrant making fair use of domain without profiting from misleading consumers]" sourceCaption="Response_Arg: [3] Registrant making fair use of domain without profiting from misleading consumers" count="2">
          <ranges>
            <range startItem="0">
              <i n="[Range 1].[Response_Arg: [3]] Registrant making fair use of domain without profiting from misleading consumers].&amp;[False]" c="FALSE"/>
              <i n="[Range 1].[Response_Arg: [3]] Registrant making fair use of domain without profiting from misleading consumers].&amp;[True]" c="TRUE"/>
            </range>
          </ranges>
        </level>
      </levels>
      <selections count="1">
        <selection n="[Range 1].[Response_Arg: [3]] Registrant making fair use of domain without profiting from misleading consumers].[All]"/>
      </selections>
    </olap>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sponse_Arg___4__Domain_is_generic__descriptive__and_Registrant_is_making_fair_use" xr10:uid="{8CA1B0B3-7532-4D79-A303-A525D1BB63F2}" sourceName="[Range 1].[Response_Arg: [4]] Domain is generic/ descriptive, and Registrant is making fair use]">
  <pivotTables>
    <pivotTable tabId="51" name="PivotTable2"/>
  </pivotTables>
  <data>
    <olap pivotCacheId="12">
      <levels count="2">
        <level uniqueName="[Range 1].[Response_Arg: [4]] Domain is generic/ descriptive, and Registrant is making fair use].[(All)]" sourceCaption="(All)" count="0"/>
        <level uniqueName="[Range 1].[Response_Arg: [4]] Domain is generic/ descriptive, and Registrant is making fair use].[Response_Arg: [4]] Domain is generic/ descriptive, and Registrant is making fair use]" sourceCaption="Response_Arg: [4] Domain is generic/ descriptive, and Registrant is making fair use" count="2">
          <ranges>
            <range startItem="0">
              <i n="[Range 1].[Response_Arg: [4]] Domain is generic/ descriptive, and Registrant is making fair use].&amp;[False]" c="FALSE"/>
              <i n="[Range 1].[Response_Arg: [4]] Domain is generic/ descriptive, and Registrant is making fair use].&amp;[True]" c="TRUE"/>
            </range>
          </ranges>
        </level>
      </levels>
      <selections count="1">
        <selection n="[Range 1].[Response_Arg: [4]] Domain is generic/ descriptive, and Registrant is making fair use].[All]"/>
      </selections>
    </olap>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sponse_Arg___5__Domain_is_operated_in_tribute__criticism" xr10:uid="{D1DCD5B4-D3F4-45F4-8D72-AA60A775DB24}" sourceName="[Range 1].[Response_Arg: [5]] Domain is operated in tribute/ criticism]">
  <pivotTables>
    <pivotTable tabId="51" name="PivotTable2"/>
  </pivotTables>
  <data>
    <olap pivotCacheId="12">
      <levels count="2">
        <level uniqueName="[Range 1].[Response_Arg: [5]] Domain is operated in tribute/ criticism].[(All)]" sourceCaption="(All)" count="0"/>
        <level uniqueName="[Range 1].[Response_Arg: [5]] Domain is operated in tribute/ criticism].[Response_Arg: [5]] Domain is operated in tribute/ criticism]" sourceCaption="Response_Arg: [5] Domain is operated in tribute/ criticism" count="2">
          <ranges>
            <range startItem="0">
              <i n="[Range 1].[Response_Arg: [5]] Domain is operated in tribute/ criticism].&amp;[False]" c="FALSE"/>
              <i n="[Range 1].[Response_Arg: [5]] Domain is operated in tribute/ criticism].&amp;[True]" c="TRUE"/>
            </range>
          </ranges>
        </level>
      </levels>
      <selections count="1">
        <selection n="[Range 1].[Response_Arg: [5]] Domain is operated in tribute/ criticism].[All]"/>
      </selections>
    </olap>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sponse_Arg___6__Registrant’s_holding_of_the_domain_name_is_consistent_with_written_agreement" xr10:uid="{637EC56F-E9E0-4B29-A539-C5EE7E5A4061}" sourceName="[Range 1].[Response_Arg: [6]] Registrant’s holding of the domain name is consistent with written agreement]">
  <pivotTables>
    <pivotTable tabId="51" name="PivotTable2"/>
  </pivotTables>
  <data>
    <olap pivotCacheId="12">
      <levels count="2">
        <level uniqueName="[Range 1].[Response_Arg: [6]] Registrant’s holding of the domain name is consistent with written agreement].[(All)]" sourceCaption="(All)" count="0"/>
        <level uniqueName="[Range 1].[Response_Arg: [6]] Registrant’s holding of the domain name is consistent with written agreement].[Response_Arg: [6]] Registrant’s holding of the domain name is consistent with written agreement]" sourceCaption="Response_Arg: [6] Registrant’s holding of the domain name is consistent with written agreement" count="1">
          <ranges>
            <range startItem="0">
              <i n="[Range 1].[Response_Arg: [6]] Registrant’s holding of the domain name is consistent with written agreement].&amp;[False]" c="FALSE"/>
            </range>
          </ranges>
        </level>
      </levels>
      <selections count="1">
        <selection n="[Range 1].[Response_Arg: [6]] Registrant’s holding of the domain name is consistent with written agreement].[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mpl_Failure___2__Registrant_has_no_legitimate_right__interest_to_domain_name" xr10:uid="{598B31D7-066A-4D12-B66F-88A3D80FC01F}" sourceName="[Range 1].[Compl_Failure: [2]] Registrant has no legitimate right/ interest to domain name]">
  <pivotTables>
    <pivotTable tabId="34" name="PivotTable12"/>
    <pivotTable tabId="50" name="PivotTable26"/>
    <pivotTable tabId="50" name="PivotTable27"/>
    <pivotTable tabId="50" name="PivotTable28"/>
    <pivotTable tabId="50" name="PivotTable29"/>
    <pivotTable tabId="50" name="PivotTable30"/>
    <pivotTable tabId="50" name="PivotTable31"/>
    <pivotTable tabId="50" name="PivotTable32"/>
    <pivotTable tabId="50" name="PivotTable33"/>
    <pivotTable tabId="50" name="PivotTable34"/>
    <pivotTable tabId="50" name="PivotTable35"/>
    <pivotTable tabId="51" name="PivotTable1"/>
    <pivotTable tabId="51" name="PivotTable2"/>
    <pivotTable tabId="51" name="PivotTable3"/>
    <pivotTable tabId="51" name="PivotTable4"/>
    <pivotTable tabId="51" name="PivotTable5"/>
    <pivotTable tabId="51" name="PivotTable6"/>
    <pivotTable tabId="51" name="PivotTable7"/>
    <pivotTable tabId="51" name="PivotTable8"/>
    <pivotTable tabId="51" name="PivotTable9"/>
    <pivotTable tabId="51" name="PivotTable10"/>
  </pivotTables>
  <data>
    <olap pivotCacheId="12">
      <levels count="2">
        <level uniqueName="[Range 1].[Compl_Failure: [2]] Registrant has no legitimate right/ interest to domain name].[(All)]" sourceCaption="(All)" count="0"/>
        <level uniqueName="[Range 1].[Compl_Failure: [2]] Registrant has no legitimate right/ interest to domain name].[Compl_Failure: [2]] Registrant has no legitimate right/ interest to domain name]" sourceCaption="Compl_Failure: [2] Registrant has no legitimate right/ interest to domain name" count="2">
          <ranges>
            <range startItem="0">
              <i n="[Range 1].[Compl_Failure: [2]] Registrant has no legitimate right/ interest to domain name].&amp;[False]" c="FALSE"/>
              <i n="[Range 1].[Compl_Failure: [2]] Registrant has no legitimate right/ interest to domain name].&amp;[True]" c="TRUE"/>
            </range>
          </ranges>
        </level>
      </levels>
      <selections count="1">
        <selection n="[Range 1].[Compl_Failure: [2]] Registrant has no legitimate right/ interest to domain name].[All]"/>
      </selections>
    </olap>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sponse_Arg___7__The_domain_name_is_not_part_of_a_wider_pattern_of_abusive_registration" xr10:uid="{5F91769D-C3BA-42BB-B61F-891890900381}" sourceName="[Range 1].[Response_Arg: [7]] The domain name is not part of a wider pattern of abusive registration]">
  <pivotTables>
    <pivotTable tabId="51" name="PivotTable2"/>
  </pivotTables>
  <data>
    <olap pivotCacheId="12">
      <levels count="2">
        <level uniqueName="[Range 1].[Response_Arg: [7]] The domain name is not part of a wider pattern of abusive registration].[(All)]" sourceCaption="(All)" count="0"/>
        <level uniqueName="[Range 1].[Response_Arg: [7]] The domain name is not part of a wider pattern of abusive registration].[Response_Arg: [7]] The domain name is not part of a wider pattern of abusive registration]" sourceCaption="Response_Arg: [7] The domain name is not part of a wider pattern of abusive registration" count="2">
          <ranges>
            <range startItem="0">
              <i n="[Range 1].[Response_Arg: [7]] The domain name is not part of a wider pattern of abusive registration].&amp;[False]" c="FALSE"/>
              <i n="[Range 1].[Response_Arg: [7]] The domain name is not part of a wider pattern of abusive registration].&amp;[True]" c="TRUE"/>
            </range>
          </ranges>
        </level>
      </levels>
      <selections count="1">
        <selection n="[Range 1].[Response_Arg: [7]] The domain name is not part of a wider pattern of abusive registration].[All]"/>
      </selections>
    </olap>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sponse_Arg___8__Examiner_did_not_provide_detail" xr10:uid="{4C1FD4E7-1C30-4385-A362-494F00A50386}" sourceName="[Range 1].[Response_Arg: [8]] Examiner did not provide detail]">
  <pivotTables>
    <pivotTable tabId="51" name="PivotTable2"/>
  </pivotTables>
  <data>
    <olap pivotCacheId="12">
      <levels count="2">
        <level uniqueName="[Range 1].[Response_Arg: [8]] Examiner did not provide detail].[(All)]" sourceCaption="(All)" count="0"/>
        <level uniqueName="[Range 1].[Response_Arg: [8]] Examiner did not provide detail].[Response_Arg: [8]] Examiner did not provide detail]" sourceCaption="Response_Arg: [8] Examiner did not provide detail" count="2">
          <ranges>
            <range startItem="0">
              <i n="[Range 1].[Response_Arg: [8]] Examiner did not provide detail].&amp;[False]" c="FALSE"/>
              <i n="[Range 1].[Response_Arg: [8]] Examiner did not provide detail].&amp;[True]" c="TRUE"/>
            </range>
          </ranges>
        </level>
      </levels>
      <selections count="1">
        <selection n="[Range 1].[Response_Arg: [8]] Examiner did not provide detail].[All]"/>
      </selections>
    </olap>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sponse_Arg___9__Other" xr10:uid="{8FC8C8D6-9AB8-4CAB-899A-6F745824C5E9}" sourceName="[Range 1].[Response_Arg: [9]] Other]">
  <pivotTables>
    <pivotTable tabId="51" name="PivotTable2"/>
  </pivotTables>
  <data>
    <olap pivotCacheId="12">
      <levels count="2">
        <level uniqueName="[Range 1].[Response_Arg: [9]] Other].[(All)]" sourceCaption="(All)" count="0"/>
        <level uniqueName="[Range 1].[Response_Arg: [9]] Other].[Response_Arg: [9]] Other]" sourceCaption="Response_Arg: [9] Other" count="2">
          <ranges>
            <range startItem="0">
              <i n="[Range 1].[Response_Arg: [9]] Other].&amp;[False]" c="FALSE"/>
              <i n="[Range 1].[Response_Arg: [9]] Other].&amp;[True]" c="TRUE"/>
            </range>
          </ranges>
        </level>
      </levels>
      <selections count="1">
        <selection n="[Range 1].[Response_Arg: [9]] Other].[All]"/>
      </selections>
    </olap>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sult" xr10:uid="{F889628B-4EDE-40A7-85E0-FB9E5BE26F5E}" sourceName="[Range 1].[Result]">
  <pivotTables>
    <pivotTable tabId="51" name="PivotTable2"/>
  </pivotTables>
  <data>
    <olap pivotCacheId="12">
      <levels count="2">
        <level uniqueName="[Range 1].[Result].[(All)]" sourceCaption="(All)" count="0"/>
        <level uniqueName="[Range 1].[Result].[Result]" sourceCaption="Result" count="4">
          <ranges>
            <range startItem="0">
              <i n="[Range 1].[Result].&amp;[Claim Denied]" c="Claim Denied"/>
              <i n="[Range 1].[Result].&amp;[Suspended]" c="Suspended"/>
              <i n="[Range 1].[Result].&amp;[Suspended (Split decision)]" c="Suspended (Split decision)"/>
              <i n="[Range 1].[Result].&amp;[Withdrawn]" c="Withdrawn" nd="1"/>
            </range>
          </ranges>
        </level>
      </levels>
      <selections count="3">
        <selection n="[Range 1].[Result].&amp;[Claim Denied]"/>
        <selection n="[Range 1].[Result].&amp;[Suspended (Split decision)]"/>
        <selection n="[Range 1].[Result].&amp;[Suspended]"/>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mpl_Failure___3__Domain_name_was_registered__being_used_in_bad_faith" xr10:uid="{213F3551-178B-4D2C-8C9D-9F560D4F5E50}" sourceName="[Range 1].[Compl_Failure: [3]] Domain name was registered/ being used in bad faith]">
  <pivotTables>
    <pivotTable tabId="34" name="PivotTable12"/>
    <pivotTable tabId="50" name="PivotTable26"/>
    <pivotTable tabId="50" name="PivotTable27"/>
    <pivotTable tabId="50" name="PivotTable28"/>
    <pivotTable tabId="50" name="PivotTable29"/>
    <pivotTable tabId="50" name="PivotTable30"/>
    <pivotTable tabId="50" name="PivotTable31"/>
    <pivotTable tabId="50" name="PivotTable32"/>
    <pivotTable tabId="50" name="PivotTable33"/>
    <pivotTable tabId="50" name="PivotTable34"/>
    <pivotTable tabId="50" name="PivotTable35"/>
    <pivotTable tabId="51" name="PivotTable1"/>
    <pivotTable tabId="51" name="PivotTable2"/>
    <pivotTable tabId="51" name="PivotTable3"/>
    <pivotTable tabId="51" name="PivotTable4"/>
    <pivotTable tabId="51" name="PivotTable5"/>
    <pivotTable tabId="51" name="PivotTable6"/>
    <pivotTable tabId="51" name="PivotTable7"/>
    <pivotTable tabId="51" name="PivotTable8"/>
    <pivotTable tabId="51" name="PivotTable9"/>
    <pivotTable tabId="51" name="PivotTable10"/>
  </pivotTables>
  <data>
    <olap pivotCacheId="12">
      <levels count="2">
        <level uniqueName="[Range 1].[Compl_Failure: [3]] Domain name was registered/ being used in bad faith].[(All)]" sourceCaption="(All)" count="0"/>
        <level uniqueName="[Range 1].[Compl_Failure: [3]] Domain name was registered/ being used in bad faith].[Compl_Failure: [3]] Domain name was registered/ being used in bad faith]" sourceCaption="Compl_Failure: [3] Domain name was registered/ being used in bad faith" count="2">
          <ranges>
            <range startItem="0">
              <i n="[Range 1].[Compl_Failure: [3]] Domain name was registered/ being used in bad faith].&amp;[False]" c="FALSE"/>
              <i n="[Range 1].[Compl_Failure: [3]] Domain name was registered/ being used in bad faith].&amp;[True]" c="TRUE"/>
            </range>
          </ranges>
        </level>
      </levels>
      <selections count="1">
        <selection n="[Range 1].[Compl_Failure: [3]] Domain name was registered/ being used in bad faith].[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mpl_Failure___4__Examiner_did_not_provide_detail" xr10:uid="{E129C555-8523-4149-8EAC-32E848C345D9}" sourceName="[Range 1].[Compl_Failure: [4]] Examiner did not provide detail]">
  <pivotTables>
    <pivotTable tabId="34" name="PivotTable12"/>
    <pivotTable tabId="50" name="PivotTable26"/>
    <pivotTable tabId="50" name="PivotTable27"/>
    <pivotTable tabId="50" name="PivotTable28"/>
    <pivotTable tabId="50" name="PivotTable29"/>
    <pivotTable tabId="50" name="PivotTable30"/>
    <pivotTable tabId="50" name="PivotTable31"/>
    <pivotTable tabId="50" name="PivotTable32"/>
    <pivotTable tabId="50" name="PivotTable33"/>
    <pivotTable tabId="50" name="PivotTable34"/>
    <pivotTable tabId="50" name="PivotTable35"/>
    <pivotTable tabId="51" name="PivotTable1"/>
    <pivotTable tabId="51" name="PivotTable2"/>
    <pivotTable tabId="51" name="PivotTable3"/>
    <pivotTable tabId="51" name="PivotTable4"/>
    <pivotTable tabId="51" name="PivotTable5"/>
    <pivotTable tabId="51" name="PivotTable6"/>
    <pivotTable tabId="51" name="PivotTable7"/>
    <pivotTable tabId="51" name="PivotTable8"/>
    <pivotTable tabId="51" name="PivotTable9"/>
    <pivotTable tabId="51" name="PivotTable10"/>
  </pivotTables>
  <data>
    <olap pivotCacheId="12">
      <levels count="2">
        <level uniqueName="[Range 1].[Compl_Failure: [4]] Examiner did not provide detail].[(All)]" sourceCaption="(All)" count="0"/>
        <level uniqueName="[Range 1].[Compl_Failure: [4]] Examiner did not provide detail].[Compl_Failure: [4]] Examiner did not provide detail]" sourceCaption="Compl_Failure: [4] Examiner did not provide detail" count="2">
          <ranges>
            <range startItem="0">
              <i n="[Range 1].[Compl_Failure: [4]] Examiner did not provide detail].&amp;[False]" c="FALSE"/>
              <i n="[Range 1].[Compl_Failure: [4]] Examiner did not provide detail].&amp;[True]" c="TRUE"/>
            </range>
          </ranges>
        </level>
      </levels>
      <selections count="1">
        <selection n="[Range 1].[Compl_Failure: [4]] Examiner did not provide detail].[All]"/>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dFaith_Evid___1__Registrant_acquired_domain_to_sell__rent__transfer_to_complainant_for_more_than_o" xr10:uid="{BBA998E0-5274-49FA-B586-764F753D13B7}" sourceName="[Range 1].[BadFaith_Evid: [1]] Registrant acquired domain to sell/ rent/ transfer to complainant for more than o]">
  <pivotTables>
    <pivotTable tabId="50" name="PivotTable26"/>
  </pivotTables>
  <data>
    <olap pivotCacheId="12">
      <levels count="2">
        <level uniqueName="[Range 1].[BadFaith_Evid: [1]] Registrant acquired domain to sell/ rent/ transfer to complainant for more than o].[(All)]" sourceCaption="(All)" count="0"/>
        <level uniqueName="[Range 1].[BadFaith_Evid: [1]] Registrant acquired domain to sell/ rent/ transfer to complainant for more than o].[BadFaith_Evid: [1]] Registrant acquired domain to sell/ rent/ transfer to complainant for more than o]" sourceCaption="BadFaith_Evid: [1] Registrant acquired domain to sell/ rent/ transfer to complainant for more than o" count="2">
          <ranges>
            <range startItem="0">
              <i n="[Range 1].[BadFaith_Evid: [1]] Registrant acquired domain to sell/ rent/ transfer to complainant for more than o].&amp;[False]" c="FALSE"/>
              <i n="[Range 1].[BadFaith_Evid: [1]] Registrant acquired domain to sell/ rent/ transfer to complainant for more than o].&amp;[True]" c="TRUE"/>
            </range>
          </ranges>
        </level>
      </levels>
      <selections count="1">
        <selection n="[Range 1].[BadFaith_Evid: [1]] Registrant acquired domain to sell/ rent/ transfer to complainant for more than o].&amp;[False]"/>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dFaith_Evid___2__Registrant_registered_domain_to_keep_mark_holder_from_reflecting_mark__as_part_of" xr10:uid="{E31E1CAB-54E3-406D-9B5D-D31D18BC5045}" sourceName="[Range 1].[BadFaith_Evid: [2]] Registrant registered domain to keep mark holder from reflecting mark (as part of]">
  <pivotTables>
    <pivotTable tabId="50" name="PivotTable26"/>
  </pivotTables>
  <data>
    <olap pivotCacheId="12">
      <levels count="2">
        <level uniqueName="[Range 1].[BadFaith_Evid: [2]] Registrant registered domain to keep mark holder from reflecting mark (as part of].[(All)]" sourceCaption="(All)" count="0"/>
        <level uniqueName="[Range 1].[BadFaith_Evid: [2]] Registrant registered domain to keep mark holder from reflecting mark (as part of].[BadFaith_Evid: [2]] Registrant registered domain to keep mark holder from reflecting mark (as part of]" sourceCaption="BadFaith_Evid: [2] Registrant registered domain to keep mark holder from reflecting mark (as part of" count="2">
          <ranges>
            <range startItem="0">
              <i n="[Range 1].[BadFaith_Evid: [2]] Registrant registered domain to keep mark holder from reflecting mark (as part of].&amp;[False]" c="FALSE"/>
              <i n="[Range 1].[BadFaith_Evid: [2]] Registrant registered domain to keep mark holder from reflecting mark (as part of].&amp;[True]" c="TRUE" nd="1"/>
            </range>
          </ranges>
        </level>
      </levels>
      <selections count="1">
        <selection n="[Range 1].[BadFaith_Evid: [2]] Registrant registered domain to keep mark holder from reflecting mark (as part of].&amp;[False]"/>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dFaith_Evid___3__Registrant_used_domain_primarily_to_disrupt_business_of_competitor" xr10:uid="{E38A0A10-7494-47FB-A4F8-29146980AFA1}" sourceName="[Range 1].[BadFaith_Evid: [3]] Registrant used domain primarily to disrupt business of competitor]">
  <pivotTables>
    <pivotTable tabId="50" name="PivotTable26"/>
  </pivotTables>
  <data>
    <olap pivotCacheId="12">
      <levels count="2">
        <level uniqueName="[Range 1].[BadFaith_Evid: [3]] Registrant used domain primarily to disrupt business of competitor].[(All)]" sourceCaption="(All)" count="0"/>
        <level uniqueName="[Range 1].[BadFaith_Evid: [3]] Registrant used domain primarily to disrupt business of competitor].[BadFaith_Evid: [3]] Registrant used domain primarily to disrupt business of competitor]" sourceCaption="BadFaith_Evid: [3] Registrant used domain primarily to disrupt business of competitor" count="2">
          <ranges>
            <range startItem="0">
              <i n="[Range 1].[BadFaith_Evid: [3]] Registrant used domain primarily to disrupt business of competitor].&amp;[False]" c="FALSE"/>
              <i n="[Range 1].[BadFaith_Evid: [3]] Registrant used domain primarily to disrupt business of competitor].&amp;[True]" c="TRUE"/>
            </range>
          </ranges>
        </level>
      </levels>
      <selections count="1">
        <selection n="[Range 1].[BadFaith_Evid: [3]] Registrant used domain primarily to disrupt business of competitor].&amp;[False]"/>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dFaith_Evid___4__Registrant_intentionally_attempted_to_attract_traffic_for_commercial_gain_by_crea" xr10:uid="{3ED968B8-1B89-4FCB-9FCF-36D410590537}" sourceName="[Range 1].[BadFaith_Evid: [4]] Registrant intentionally attempted to attract traffic for commercial gain by crea]">
  <pivotTables>
    <pivotTable tabId="50" name="PivotTable26"/>
  </pivotTables>
  <data>
    <olap pivotCacheId="12">
      <levels count="2">
        <level uniqueName="[Range 1].[BadFaith_Evid: [4]] Registrant intentionally attempted to attract traffic for commercial gain by crea].[(All)]" sourceCaption="(All)" count="0"/>
        <level uniqueName="[Range 1].[BadFaith_Evid: [4]] Registrant intentionally attempted to attract traffic for commercial gain by crea].[BadFaith_Evid: [4]] Registrant intentionally attempted to attract traffic for commercial gain by crea]" sourceCaption="BadFaith_Evid: [4] Registrant intentionally attempted to attract traffic for commercial gain by crea" count="2">
          <ranges>
            <range startItem="0">
              <i n="[Range 1].[BadFaith_Evid: [4]] Registrant intentionally attempted to attract traffic for commercial gain by crea].&amp;[False]" c="FALSE"/>
              <i n="[Range 1].[BadFaith_Evid: [4]] Registrant intentionally attempted to attract traffic for commercial gain by crea].&amp;[True]" c="TRUE"/>
            </range>
          </ranges>
        </level>
      </levels>
      <selections count="1">
        <selection n="[Range 1].[BadFaith_Evid: [4]] Registrant intentionally attempted to attract traffic for commercial gain by crea].&amp;[True]"/>
      </selections>
    </olap>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dFaith_Evid___5__Registrant_holds_large_portfolios_of_domains" xr10:uid="{F8F58E3F-2D7F-4308-985D-29678E011311}" sourceName="[Range 1].[BadFaith_Evid: [5]] Registrant holds large portfolios of domains]">
  <pivotTables>
    <pivotTable tabId="50" name="PivotTable26"/>
  </pivotTables>
  <data>
    <olap pivotCacheId="12">
      <levels count="2">
        <level uniqueName="[Range 1].[BadFaith_Evid: [5]] Registrant holds large portfolios of domains].[(All)]" sourceCaption="(All)" count="0"/>
        <level uniqueName="[Range 1].[BadFaith_Evid: [5]] Registrant holds large portfolios of domains].[BadFaith_Evid: [5]] Registrant holds large portfolios of domains]" sourceCaption="BadFaith_Evid: [5] Registrant holds large portfolios of domains" count="2">
          <ranges>
            <range startItem="0">
              <i n="[Range 1].[BadFaith_Evid: [5]] Registrant holds large portfolios of domains].&amp;[False]" c="FALSE"/>
              <i n="[Range 1].[BadFaith_Evid: [5]] Registrant holds large portfolios of domains].&amp;[True]" c="TRUE"/>
            </range>
          </ranges>
        </level>
      </levels>
      <selections count="1">
        <selection n="[Range 1].[BadFaith_Evid: [5]] Registrant holds large portfolios of domains].&amp;[False]"/>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mpl_Failure: [1] Registered domain name is identical/ confusingly similar to mark" xr10:uid="{81B6DA8F-F250-4C78-99D9-B12AAFE04E2A}" cache="Slicer_Compl_Failure___1__Registered_domain_name_is_identical__confusingly_similar_to_mark" caption="Compl_Failure: [1] Registered domain name is identical/ confusingly similar to mark" columnCount="2" level="1" rowHeight="241300"/>
  <slicer name="Compl_Failure: [2] Registrant has no legitimate right/ interest to domain name" xr10:uid="{D1AC6723-02BE-4F4B-8780-0789412D4CA0}" cache="Slicer_Compl_Failure___2__Registrant_has_no_legitimate_right__interest_to_domain_name" caption="Compl_Failure: [2] Registrant has no legitimate right/ interest to domain name" columnCount="2" level="1" rowHeight="241300"/>
  <slicer name="Compl_Failure: [3] Domain name was registered/ being used in bad faith" xr10:uid="{B09FC645-ACA0-4F27-9DC8-DF33EA4DEF7C}" cache="Slicer_Compl_Failure___3__Domain_name_was_registered__being_used_in_bad_faith" caption="Compl_Failure: [3] Domain name was registered/ being used in bad faith" columnCount="2" level="1" rowHeight="241300"/>
  <slicer name="Compl_Failure: [4] Examiner did not provide detail" xr10:uid="{78884141-FF74-487B-9DFC-8E204BBCA1DE}" cache="Slicer_Compl_Failure___4__Examiner_did_not_provide_detail" caption="Compl_Failure: [4] Examiner did not provide detail" columnCount="2" level="1"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BadFaith_Evid: [1] Registrant acquired domain to sell/ rent/ transfer to complainant for more than o" xr10:uid="{95B6B3D8-9A34-417F-AE04-4F2A94188EA3}" cache="Slicer_BadFaith_Evid___1__Registrant_acquired_domain_to_sell__rent__transfer_to_complainant_for_more_than_o" caption="BadFaith_Evid: [1] Registrant acquired domain to sell/ rent/ transfer to complainant for more than o" columnCount="2" level="1" rowHeight="241300"/>
  <slicer name="BadFaith_Evid: [2] Registrant registered domain to keep mark holder from reflecting mark (as part of" xr10:uid="{6EA5463C-8EB6-4A91-A4CD-55EA8DDE7584}" cache="Slicer_BadFaith_Evid___2__Registrant_registered_domain_to_keep_mark_holder_from_reflecting_mark__as_part_of" caption="BadFaith_Evid: [2] Registrant registered domain to keep mark holder from reflecting mark (as part of" columnCount="2" level="1" rowHeight="241300"/>
  <slicer name="BadFaith_Evid: [3] Registrant used domain primarily to disrupt business of competitor" xr10:uid="{66BB4283-47DB-4ED7-A552-D91ED133878B}" cache="Slicer_BadFaith_Evid___3__Registrant_used_domain_primarily_to_disrupt_business_of_competitor" caption="BadFaith_Evid: [3] Registrant used domain primarily to disrupt business of competitor" columnCount="2" level="1" rowHeight="241300"/>
  <slicer name="BadFaith_Evid: [4] Registrant intentionally attempted to attract traffic for commercial gain by crea" xr10:uid="{45301305-2147-4B26-8F6A-9B4B96F7F1C2}" cache="Slicer_BadFaith_Evid___4__Registrant_intentionally_attempted_to_attract_traffic_for_commercial_gain_by_crea" caption="BadFaith_Evid: [4] Registrant intentionally attempted to attract traffic for commercial gain by crea" columnCount="2" level="1" rowHeight="241300"/>
  <slicer name="BadFaith_Evid: [5] Registrant holds large portfolios of domains" xr10:uid="{A8A690F4-2B7C-462F-A5F8-AAED24EFE45E}" cache="Slicer_BadFaith_Evid___5__Registrant_holds_large_portfolios_of_domains" caption="BadFaith_Evid: [5] Registrant holds large portfolios of domains" columnCount="2" level="1" rowHeight="241300"/>
  <slicer name="BadFaith_Evid: [6] Registrant is using domain for pay-per-click traffic" xr10:uid="{CA9BB465-B265-48CC-86F3-DD7F5BF1DE6D}" cache="Slicer_BadFaith_Evid___6__Registrant_is_using_domain_for_pay_per_click_traffic" caption="BadFaith_Evid: [6] Registrant is using domain for pay-per-click traffic" columnCount="2" level="1" rowHeight="241300"/>
  <slicer name="BadFaith_Evid: [7] Respondent was engaged in passive use and had notice of mark (possibly with other" xr10:uid="{4D350ACD-9827-4E96-B036-37FDCE06F97E}" cache="Slicer_BadFaith_Evid___7__Respondent_was_engaged_in_passive_use_and_had_notice_of_mark__possibly_with_other" caption="BadFaith_Evid: [7] Respondent was engaged in passive use and had notice of mark (possibly with other" columnCount="2" level="1" rowHeight="241300"/>
  <slicer name="BadFaith_Evid: [8] Examiner did not provide detail" xr10:uid="{C44E158D-8133-49F7-BD91-037A2CFEF6D6}" cache="Slicer_BadFaith_Evid___8__Examiner_did_not_provide_detail" caption="BadFaith_Evid: [8] Examiner did not provide detail" columnCount="2" level="1" rowHeight="241300"/>
  <slicer name="BadFaith_Evid: [9] Other" xr10:uid="{38C57CFF-F1E9-42A9-B53E-FE1561B61CB4}" cache="Slicer_BadFaith_Evid___9__Other" caption="BadFaith_Evid: [9] Other" columnCount="2" level="1"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sponse_Arg: [1] Registrant's use of domain is for bona fide offering of goods/services" xr10:uid="{1A0A0317-FABB-4046-859D-7C11AD82A7A2}" cache="Slicer_Response_Arg___1__Registrant_s_use_of_domain_is_for_bona_fide_offering_of_goods_services" caption="Response_Arg: [1] Registrant's use of domain is for bona fide offering of goods/services" columnCount="2" level="1" rowHeight="241300"/>
  <slicer name="Response_Arg: [2] Registrant is commonly known by domain name" xr10:uid="{9A71E6B8-2172-41E7-AEF2-6F7EBCFB2253}" cache="Slicer_Response_Arg___2__Registrant_is_commonly_known_by_domain_name" caption="Response_Arg: [2] Registrant is commonly known by domain name" columnCount="2" level="1" rowHeight="241300"/>
  <slicer name="Response_Arg: [3] Registrant making fair use of domain without profiting from misleading consumers" xr10:uid="{556C1AA6-F2F4-4D7C-ABAC-F4F43F6B05A4}" cache="Slicer_Response_Arg___3__Registrant_making_fair_use_of_domain_without_profiting_from_misleading_consumers" caption="Response_Arg: [3] Registrant making fair use of domain without profiting from misleading consumers" columnCount="2" level="1" rowHeight="241300"/>
  <slicer name="Response_Arg: [4] Domain is generic/ descriptive, and Registrant is making fair use" xr10:uid="{89CD8BFD-1B40-4334-8F74-B87C040AE382}" cache="Slicer_Response_Arg___4__Domain_is_generic__descriptive__and_Registrant_is_making_fair_use" caption="Response_Arg: [4] Domain is generic/ descriptive, and Registrant is making fair use" columnCount="2" level="1" rowHeight="241300"/>
  <slicer name="Response_Arg: [5] Domain is operated in tribute/ criticism" xr10:uid="{BA3B6B51-BE01-4B95-A749-DF6F109C9019}" cache="Slicer_Response_Arg___5__Domain_is_operated_in_tribute__criticism" caption="Response_Arg: [5] Domain is operated in tribute/ criticism" columnCount="2" level="1" rowHeight="241300"/>
  <slicer name="Response_Arg: [6] Registrant’s holding of the domain name is consistent with written agreement" xr10:uid="{DABA8482-A008-45E8-B2A0-7AB3E5A508D4}" cache="Slicer_Response_Arg___6__Registrant’s_holding_of_the_domain_name_is_consistent_with_written_agreement" caption="Response_Arg: [6] Registrant’s holding of the domain name is consistent with written agreement" columnCount="2" level="1" rowHeight="241300"/>
  <slicer name="Response_Arg: [7] The domain name is not part of a wider pattern of abusive registration" xr10:uid="{5D44FC75-C497-4005-8717-FA306A2D7D2F}" cache="Slicer_Response_Arg___7__The_domain_name_is_not_part_of_a_wider_pattern_of_abusive_registration" caption="Response_Arg: [7] The domain name is not part of a wider pattern of abusive registration" columnCount="2" level="1" rowHeight="241300"/>
  <slicer name="Response_Arg: [8] Examiner did not provide detail" xr10:uid="{2D2CD2D9-834F-4BE7-9474-02C62116D590}" cache="Slicer_Response_Arg___8__Examiner_did_not_provide_detail" caption="Response_Arg: [8] Examiner did not provide detail" columnCount="2" level="1" rowHeight="241300"/>
  <slicer name="Response_Arg: [9] Other" xr10:uid="{DA6CDB9E-39C7-465C-A952-5C576785DFB8}" cache="Slicer_Response_Arg___9__Other" caption="Response_Arg: [9] Other" columnCount="2" level="1" rowHeight="241300"/>
  <slicer name="Result" xr10:uid="{EC85AE10-3D3D-45AA-8BF5-6B0B4E60F046}" cache="Slicer_Result" caption="Result" level="1"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8.xml"/><Relationship Id="rId1" Type="http://schemas.openxmlformats.org/officeDocument/2006/relationships/pivotTable" Target="../pivotTables/pivotTable7.xml"/></Relationships>
</file>

<file path=xl/worksheets/_rels/sheet15.xml.rels><?xml version="1.0" encoding="UTF-8" standalone="yes"?>
<Relationships xmlns="http://schemas.openxmlformats.org/package/2006/relationships"><Relationship Id="rId3" Type="http://schemas.openxmlformats.org/officeDocument/2006/relationships/pivotTable" Target="../pivotTables/pivotTable11.xml"/><Relationship Id="rId2" Type="http://schemas.openxmlformats.org/officeDocument/2006/relationships/pivotTable" Target="../pivotTables/pivotTable10.xml"/><Relationship Id="rId1" Type="http://schemas.openxmlformats.org/officeDocument/2006/relationships/pivotTable" Target="../pivotTables/pivotTable9.xml"/><Relationship Id="rId5" Type="http://schemas.openxmlformats.org/officeDocument/2006/relationships/drawing" Target="../drawings/drawing4.xml"/><Relationship Id="rId4"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pivotTable" Target="../pivotTables/pivotTable12.xml"/></Relationships>
</file>

<file path=xl/worksheets/_rels/sheet17.xml.rels><?xml version="1.0" encoding="UTF-8" standalone="yes"?>
<Relationships xmlns="http://schemas.openxmlformats.org/package/2006/relationships"><Relationship Id="rId1" Type="http://schemas.openxmlformats.org/officeDocument/2006/relationships/pivotTable" Target="../pivotTables/pivotTable13.xml"/></Relationships>
</file>

<file path=xl/worksheets/_rels/sheet19.xml.rels><?xml version="1.0" encoding="UTF-8" standalone="yes"?>
<Relationships xmlns="http://schemas.openxmlformats.org/package/2006/relationships"><Relationship Id="rId8" Type="http://schemas.microsoft.com/office/2007/relationships/slicer" Target="../slicers/slicer1.xml"/><Relationship Id="rId3" Type="http://schemas.openxmlformats.org/officeDocument/2006/relationships/pivotTable" Target="../pivotTables/pivotTable16.xml"/><Relationship Id="rId7" Type="http://schemas.openxmlformats.org/officeDocument/2006/relationships/drawing" Target="../drawings/drawing6.xml"/><Relationship Id="rId2" Type="http://schemas.openxmlformats.org/officeDocument/2006/relationships/pivotTable" Target="../pivotTables/pivotTable15.xml"/><Relationship Id="rId1" Type="http://schemas.openxmlformats.org/officeDocument/2006/relationships/pivotTable" Target="../pivotTables/pivotTable14.xml"/><Relationship Id="rId6" Type="http://schemas.openxmlformats.org/officeDocument/2006/relationships/printerSettings" Target="../printerSettings/printerSettings8.bin"/><Relationship Id="rId5" Type="http://schemas.openxmlformats.org/officeDocument/2006/relationships/pivotTable" Target="../pivotTables/pivotTable18.xml"/><Relationship Id="rId4" Type="http://schemas.openxmlformats.org/officeDocument/2006/relationships/pivotTable" Target="../pivotTables/pivotTable17.xml"/></Relationships>
</file>

<file path=xl/worksheets/_rels/sheet20.xml.rels><?xml version="1.0" encoding="UTF-8" standalone="yes"?>
<Relationships xmlns="http://schemas.openxmlformats.org/package/2006/relationships"><Relationship Id="rId8" Type="http://schemas.openxmlformats.org/officeDocument/2006/relationships/pivotTable" Target="../pivotTables/pivotTable26.xml"/><Relationship Id="rId13" Type="http://schemas.microsoft.com/office/2007/relationships/slicer" Target="../slicers/slicer2.xml"/><Relationship Id="rId3" Type="http://schemas.openxmlformats.org/officeDocument/2006/relationships/pivotTable" Target="../pivotTables/pivotTable21.xml"/><Relationship Id="rId7" Type="http://schemas.openxmlformats.org/officeDocument/2006/relationships/pivotTable" Target="../pivotTables/pivotTable25.xml"/><Relationship Id="rId12" Type="http://schemas.openxmlformats.org/officeDocument/2006/relationships/drawing" Target="../drawings/drawing7.xml"/><Relationship Id="rId2" Type="http://schemas.openxmlformats.org/officeDocument/2006/relationships/pivotTable" Target="../pivotTables/pivotTable20.xml"/><Relationship Id="rId1" Type="http://schemas.openxmlformats.org/officeDocument/2006/relationships/pivotTable" Target="../pivotTables/pivotTable19.xml"/><Relationship Id="rId6" Type="http://schemas.openxmlformats.org/officeDocument/2006/relationships/pivotTable" Target="../pivotTables/pivotTable24.xml"/><Relationship Id="rId11" Type="http://schemas.openxmlformats.org/officeDocument/2006/relationships/printerSettings" Target="../printerSettings/printerSettings9.bin"/><Relationship Id="rId5" Type="http://schemas.openxmlformats.org/officeDocument/2006/relationships/pivotTable" Target="../pivotTables/pivotTable23.xml"/><Relationship Id="rId10" Type="http://schemas.openxmlformats.org/officeDocument/2006/relationships/pivotTable" Target="../pivotTables/pivotTable28.xml"/><Relationship Id="rId4" Type="http://schemas.openxmlformats.org/officeDocument/2006/relationships/pivotTable" Target="../pivotTables/pivotTable22.xml"/><Relationship Id="rId9" Type="http://schemas.openxmlformats.org/officeDocument/2006/relationships/pivotTable" Target="../pivotTables/pivotTable27.xml"/></Relationships>
</file>

<file path=xl/worksheets/_rels/sheet21.xml.rels><?xml version="1.0" encoding="UTF-8" standalone="yes"?>
<Relationships xmlns="http://schemas.openxmlformats.org/package/2006/relationships"><Relationship Id="rId8" Type="http://schemas.openxmlformats.org/officeDocument/2006/relationships/pivotTable" Target="../pivotTables/pivotTable36.xml"/><Relationship Id="rId13" Type="http://schemas.microsoft.com/office/2007/relationships/slicer" Target="../slicers/slicer3.xml"/><Relationship Id="rId3" Type="http://schemas.openxmlformats.org/officeDocument/2006/relationships/pivotTable" Target="../pivotTables/pivotTable31.xml"/><Relationship Id="rId7" Type="http://schemas.openxmlformats.org/officeDocument/2006/relationships/pivotTable" Target="../pivotTables/pivotTable35.xml"/><Relationship Id="rId12" Type="http://schemas.openxmlformats.org/officeDocument/2006/relationships/drawing" Target="../drawings/drawing8.xml"/><Relationship Id="rId2" Type="http://schemas.openxmlformats.org/officeDocument/2006/relationships/pivotTable" Target="../pivotTables/pivotTable30.xml"/><Relationship Id="rId1" Type="http://schemas.openxmlformats.org/officeDocument/2006/relationships/pivotTable" Target="../pivotTables/pivotTable29.xml"/><Relationship Id="rId6" Type="http://schemas.openxmlformats.org/officeDocument/2006/relationships/pivotTable" Target="../pivotTables/pivotTable34.xml"/><Relationship Id="rId11" Type="http://schemas.openxmlformats.org/officeDocument/2006/relationships/printerSettings" Target="../printerSettings/printerSettings10.bin"/><Relationship Id="rId5" Type="http://schemas.openxmlformats.org/officeDocument/2006/relationships/pivotTable" Target="../pivotTables/pivotTable33.xml"/><Relationship Id="rId10" Type="http://schemas.openxmlformats.org/officeDocument/2006/relationships/pivotTable" Target="../pivotTables/pivotTable38.xml"/><Relationship Id="rId4" Type="http://schemas.openxmlformats.org/officeDocument/2006/relationships/pivotTable" Target="../pivotTables/pivotTable32.xml"/><Relationship Id="rId9" Type="http://schemas.openxmlformats.org/officeDocument/2006/relationships/pivotTable" Target="../pivotTables/pivotTable37.xml"/></Relationships>
</file>

<file path=xl/worksheets/_rels/sheet24.xml.rels><?xml version="1.0" encoding="UTF-8" standalone="yes"?>
<Relationships xmlns="http://schemas.openxmlformats.org/package/2006/relationships"><Relationship Id="rId8" Type="http://schemas.openxmlformats.org/officeDocument/2006/relationships/hyperlink" Target="https://whois.domaintools.com/lancome.xn--czru2d" TargetMode="External"/><Relationship Id="rId13" Type="http://schemas.openxmlformats.org/officeDocument/2006/relationships/hyperlink" Target="https://whois.domaintools.com/lufthansa.xn--6qq986b3xl" TargetMode="External"/><Relationship Id="rId18" Type="http://schemas.openxmlformats.org/officeDocument/2006/relationships/hyperlink" Target="https://whois.domaintools.com/xn--9kq326p.wang" TargetMode="External"/><Relationship Id="rId3" Type="http://schemas.openxmlformats.org/officeDocument/2006/relationships/hyperlink" Target="https://whois.domaintools.com/bnpparibas.xn--vuq861b" TargetMode="External"/><Relationship Id="rId21" Type="http://schemas.openxmlformats.org/officeDocument/2006/relationships/hyperlink" Target="https://whois.domaintools.com/virgin-atlantic.vip" TargetMode="External"/><Relationship Id="rId7" Type="http://schemas.openxmlformats.org/officeDocument/2006/relationships/hyperlink" Target="https://whois.domaintools.com/ibm.xn--fiq228c5hs" TargetMode="External"/><Relationship Id="rId12" Type="http://schemas.openxmlformats.org/officeDocument/2006/relationships/hyperlink" Target="https://whois.domaintools.com/lufthansa.xn--55qx5d" TargetMode="External"/><Relationship Id="rId17" Type="http://schemas.openxmlformats.org/officeDocument/2006/relationships/hyperlink" Target="https://whois.domaintools.com/xn--49s296f.xn--3ds443g" TargetMode="External"/><Relationship Id="rId2" Type="http://schemas.openxmlformats.org/officeDocument/2006/relationships/hyperlink" Target="https://whois.domaintools.com/biotherm.xn--czru2d" TargetMode="External"/><Relationship Id="rId16" Type="http://schemas.openxmlformats.org/officeDocument/2006/relationships/hyperlink" Target="https://whois.domaintools.com/morganstanleychina.xn--ses554g" TargetMode="External"/><Relationship Id="rId20" Type="http://schemas.openxmlformats.org/officeDocument/2006/relationships/hyperlink" Target="https://whois.domaintools.com/xn--rhqz54afvbnz1j.xn--rhqv96g" TargetMode="External"/><Relationship Id="rId1" Type="http://schemas.openxmlformats.org/officeDocument/2006/relationships/hyperlink" Target="https://whois.domaintools.com/ibm.xn--6frz82g" TargetMode="External"/><Relationship Id="rId6" Type="http://schemas.openxmlformats.org/officeDocument/2006/relationships/hyperlink" Target="https://whois.domaintools.com/ibm.xn--czru2d" TargetMode="External"/><Relationship Id="rId11" Type="http://schemas.openxmlformats.org/officeDocument/2006/relationships/hyperlink" Target="https://whois.domaintools.com/lufthansa.xn--3ds443g" TargetMode="External"/><Relationship Id="rId5" Type="http://schemas.openxmlformats.org/officeDocument/2006/relationships/hyperlink" Target="https://whois.domaintools.com/boehringer.xn--vuq861b" TargetMode="External"/><Relationship Id="rId15" Type="http://schemas.openxmlformats.org/officeDocument/2006/relationships/hyperlink" Target="https://whois.domaintools.com/morganstanley.xn--ses554g" TargetMode="External"/><Relationship Id="rId23" Type="http://schemas.openxmlformats.org/officeDocument/2006/relationships/printerSettings" Target="../printerSettings/printerSettings11.bin"/><Relationship Id="rId10" Type="http://schemas.openxmlformats.org/officeDocument/2006/relationships/hyperlink" Target="https://whois.domaintools.com/loreal.xn--czru2d" TargetMode="External"/><Relationship Id="rId19" Type="http://schemas.openxmlformats.org/officeDocument/2006/relationships/hyperlink" Target="https://whois.domaintools.com/xn--9kqx25nv1c.wang" TargetMode="External"/><Relationship Id="rId4" Type="http://schemas.openxmlformats.org/officeDocument/2006/relationships/hyperlink" Target="https://whois.domaintools.com/boehringer-ingelheim.xn--ses554g" TargetMode="External"/><Relationship Id="rId9" Type="http://schemas.openxmlformats.org/officeDocument/2006/relationships/hyperlink" Target="https://whois.domaintools.com/lanxess.xn--ses554g" TargetMode="External"/><Relationship Id="rId14" Type="http://schemas.openxmlformats.org/officeDocument/2006/relationships/hyperlink" Target="https://whois.domaintools.com/lufthansa.xn--ses554g" TargetMode="External"/><Relationship Id="rId22" Type="http://schemas.openxmlformats.org/officeDocument/2006/relationships/hyperlink" Target="https://whois.domaintools.com/lufthansa.kim" TargetMode="External"/></Relationships>
</file>

<file path=xl/worksheets/_rels/sheet4.xml.rels><?xml version="1.0" encoding="UTF-8" standalone="yes"?>
<Relationships xmlns="http://schemas.openxmlformats.org/package/2006/relationships"><Relationship Id="rId1522" Type="http://schemas.openxmlformats.org/officeDocument/2006/relationships/hyperlink" Target="http://www.adrforum.com/domaindecisions/1731038D.htm" TargetMode="External"/><Relationship Id="rId1827" Type="http://schemas.openxmlformats.org/officeDocument/2006/relationships/hyperlink" Target="http://www.adrforum.com/domaindecisions/1721077D.htm" TargetMode="External"/><Relationship Id="rId21" Type="http://schemas.openxmlformats.org/officeDocument/2006/relationships/hyperlink" Target="http://www.adrforum.com/domaindecisions/1550814F.htm" TargetMode="External"/><Relationship Id="rId170" Type="http://schemas.openxmlformats.org/officeDocument/2006/relationships/hyperlink" Target="http://www.adrforum.com/domaindecisions/1593173D.htm" TargetMode="External"/><Relationship Id="rId268" Type="http://schemas.openxmlformats.org/officeDocument/2006/relationships/hyperlink" Target="http://www.adrforum.com/domaindecisions/1618861D.htm" TargetMode="External"/><Relationship Id="rId475" Type="http://schemas.openxmlformats.org/officeDocument/2006/relationships/hyperlink" Target="http://www.adrforum.com/domaindecisions/1640798D.htm" TargetMode="External"/><Relationship Id="rId682" Type="http://schemas.openxmlformats.org/officeDocument/2006/relationships/hyperlink" Target="http://www.adrforum.com/domaindecisions/1690633D.htm" TargetMode="External"/><Relationship Id="rId128" Type="http://schemas.openxmlformats.org/officeDocument/2006/relationships/hyperlink" Target="http://www.adrforum.com/domaindecisions/1582833D.htm" TargetMode="External"/><Relationship Id="rId335" Type="http://schemas.openxmlformats.org/officeDocument/2006/relationships/hyperlink" Target="http://www.adrforum.com/domaindecisions/1637468D.htm" TargetMode="External"/><Relationship Id="rId542" Type="http://schemas.openxmlformats.org/officeDocument/2006/relationships/hyperlink" Target="http://www.adrforum.com/domaindecisions/1666243F.htm" TargetMode="External"/><Relationship Id="rId987" Type="http://schemas.openxmlformats.org/officeDocument/2006/relationships/hyperlink" Target="http://www.adrforum.com/domaindecisions/1703352D.htm" TargetMode="External"/><Relationship Id="rId1172" Type="http://schemas.openxmlformats.org/officeDocument/2006/relationships/hyperlink" Target="http://www.adrforum.com/domaindecisions/1703352D.htm" TargetMode="External"/><Relationship Id="rId402" Type="http://schemas.openxmlformats.org/officeDocument/2006/relationships/hyperlink" Target="http://www.adrforum.com/domaindecisions/1656384D.htm" TargetMode="External"/><Relationship Id="rId847" Type="http://schemas.openxmlformats.org/officeDocument/2006/relationships/hyperlink" Target="http://www.adrforum.com/domaindecisions/1713119D.htm" TargetMode="External"/><Relationship Id="rId1032" Type="http://schemas.openxmlformats.org/officeDocument/2006/relationships/hyperlink" Target="http://www.adrforum.com/domaindecisions/1703352D.htm" TargetMode="External"/><Relationship Id="rId1477" Type="http://schemas.openxmlformats.org/officeDocument/2006/relationships/hyperlink" Target="http://www.adrforum.com/domaindecisions/1731038D.htm" TargetMode="External"/><Relationship Id="rId1684" Type="http://schemas.openxmlformats.org/officeDocument/2006/relationships/hyperlink" Target="http://www.adrforum.com/domaindecisions/1744547D.htm" TargetMode="External"/><Relationship Id="rId707" Type="http://schemas.openxmlformats.org/officeDocument/2006/relationships/hyperlink" Target="http://www.adrforum.com/domaindecisions/1695671D.htm" TargetMode="External"/><Relationship Id="rId914" Type="http://schemas.openxmlformats.org/officeDocument/2006/relationships/hyperlink" Target="http://www.adrforum.com/domaindecisions/1703352D.htm" TargetMode="External"/><Relationship Id="rId1337" Type="http://schemas.openxmlformats.org/officeDocument/2006/relationships/hyperlink" Target="http://www.adrforum.com/domaindecisions/1703352D.htm" TargetMode="External"/><Relationship Id="rId1544" Type="http://schemas.openxmlformats.org/officeDocument/2006/relationships/hyperlink" Target="http://www.adrforum.com/domaindecisions/1731038D.htm" TargetMode="External"/><Relationship Id="rId1751" Type="http://schemas.openxmlformats.org/officeDocument/2006/relationships/hyperlink" Target="http://www.adrforum.com/domaindecisions/1757790D.htm" TargetMode="External"/><Relationship Id="rId43" Type="http://schemas.openxmlformats.org/officeDocument/2006/relationships/hyperlink" Target="http://www.adrforum.com/domaindecisions/1555619D.htm" TargetMode="External"/><Relationship Id="rId1404" Type="http://schemas.openxmlformats.org/officeDocument/2006/relationships/hyperlink" Target="http://www.adrforum.com/domaindecisions/1734622D.htm" TargetMode="External"/><Relationship Id="rId1611" Type="http://schemas.openxmlformats.org/officeDocument/2006/relationships/hyperlink" Target="http://www.adrforum.com/domaindecisions/1731038D.htm" TargetMode="External"/><Relationship Id="rId192" Type="http://schemas.openxmlformats.org/officeDocument/2006/relationships/hyperlink" Target="http://www.adrforum.com/domaindecisions/1595126D.htm" TargetMode="External"/><Relationship Id="rId1709" Type="http://schemas.openxmlformats.org/officeDocument/2006/relationships/hyperlink" Target="http://www.adrforum.com/domaindecisions/1743028D.htm" TargetMode="External"/><Relationship Id="rId497" Type="http://schemas.openxmlformats.org/officeDocument/2006/relationships/hyperlink" Target="http://www.adrforum.com/domaindecisions/1652057D.htm" TargetMode="External"/><Relationship Id="rId357" Type="http://schemas.openxmlformats.org/officeDocument/2006/relationships/hyperlink" Target="http://www.adrforum.com/domaindecisions/1641036D.htm" TargetMode="External"/><Relationship Id="rId1194" Type="http://schemas.openxmlformats.org/officeDocument/2006/relationships/hyperlink" Target="http://www.adrforum.com/domaindecisions/1703352D.htm" TargetMode="External"/><Relationship Id="rId217" Type="http://schemas.openxmlformats.org/officeDocument/2006/relationships/hyperlink" Target="http://www.adrforum.com/domaindecisions/1603219D.htm" TargetMode="External"/><Relationship Id="rId564" Type="http://schemas.openxmlformats.org/officeDocument/2006/relationships/hyperlink" Target="http://www.adrforum.com/domaindecisions/1669838D.htm" TargetMode="External"/><Relationship Id="rId771" Type="http://schemas.openxmlformats.org/officeDocument/2006/relationships/hyperlink" Target="http://www.adrforum.com/domaindecisions/1717323D.htm" TargetMode="External"/><Relationship Id="rId869" Type="http://schemas.openxmlformats.org/officeDocument/2006/relationships/hyperlink" Target="http://www.adrforum.com/domaindecisions/1713119D.htm" TargetMode="External"/><Relationship Id="rId1499" Type="http://schemas.openxmlformats.org/officeDocument/2006/relationships/hyperlink" Target="http://www.adrforum.com/domaindecisions/1731038D.htm" TargetMode="External"/><Relationship Id="rId424" Type="http://schemas.openxmlformats.org/officeDocument/2006/relationships/hyperlink" Target="http://www.adrforum.com/domaindecisions/1544886D.htm" TargetMode="External"/><Relationship Id="rId631" Type="http://schemas.openxmlformats.org/officeDocument/2006/relationships/hyperlink" Target="http://www.adrforum.com/domaindecisions/1673225D.htm" TargetMode="External"/><Relationship Id="rId729" Type="http://schemas.openxmlformats.org/officeDocument/2006/relationships/hyperlink" Target="http://www.adrforum.com/domaindecisions/1700646F.htm" TargetMode="External"/><Relationship Id="rId1054" Type="http://schemas.openxmlformats.org/officeDocument/2006/relationships/hyperlink" Target="http://www.adrforum.com/domaindecisions/1703352D.htm" TargetMode="External"/><Relationship Id="rId1261" Type="http://schemas.openxmlformats.org/officeDocument/2006/relationships/hyperlink" Target="http://www.adrforum.com/domaindecisions/1703352D.htm" TargetMode="External"/><Relationship Id="rId1359" Type="http://schemas.openxmlformats.org/officeDocument/2006/relationships/hyperlink" Target="http://www.adrforum.com/domaindecisions/1703352D.htm" TargetMode="External"/><Relationship Id="rId936" Type="http://schemas.openxmlformats.org/officeDocument/2006/relationships/hyperlink" Target="http://www.adrforum.com/domaindecisions/1703352D.htm" TargetMode="External"/><Relationship Id="rId1121" Type="http://schemas.openxmlformats.org/officeDocument/2006/relationships/hyperlink" Target="http://www.adrforum.com/domaindecisions/1703352D.htm" TargetMode="External"/><Relationship Id="rId1219" Type="http://schemas.openxmlformats.org/officeDocument/2006/relationships/hyperlink" Target="http://www.adrforum.com/domaindecisions/1703352D.htm" TargetMode="External"/><Relationship Id="rId1566" Type="http://schemas.openxmlformats.org/officeDocument/2006/relationships/hyperlink" Target="http://www.adrforum.com/domaindecisions/1731038D.htm" TargetMode="External"/><Relationship Id="rId1773" Type="http://schemas.openxmlformats.org/officeDocument/2006/relationships/hyperlink" Target="http://www.adrforum.com/domaindecisions/1757790D.htm" TargetMode="External"/><Relationship Id="rId65" Type="http://schemas.openxmlformats.org/officeDocument/2006/relationships/hyperlink" Target="http://www.adrforum.com/domaindecisions/1563944F.htm" TargetMode="External"/><Relationship Id="rId1426" Type="http://schemas.openxmlformats.org/officeDocument/2006/relationships/hyperlink" Target="https://urs.mfsd.it/system_data/source_pdf/eleclerc.club.pdf" TargetMode="External"/><Relationship Id="rId1633" Type="http://schemas.openxmlformats.org/officeDocument/2006/relationships/hyperlink" Target="http://www.adrforum.com/domaindecisions/1731038D.htm" TargetMode="External"/><Relationship Id="rId1700" Type="http://schemas.openxmlformats.org/officeDocument/2006/relationships/hyperlink" Target="http://www.adrforum.com/domaindecisions/1751857D.htm" TargetMode="External"/><Relationship Id="rId281" Type="http://schemas.openxmlformats.org/officeDocument/2006/relationships/hyperlink" Target="http://www.adrforum.com/domaindecisions/1621512D.htm" TargetMode="External"/><Relationship Id="rId141" Type="http://schemas.openxmlformats.org/officeDocument/2006/relationships/hyperlink" Target="http://www.adrforum.com/domaindecisions/1585810D.htm" TargetMode="External"/><Relationship Id="rId379" Type="http://schemas.openxmlformats.org/officeDocument/2006/relationships/hyperlink" Target="http://www.adrforum.com/domaindecisions/1648994D.htm" TargetMode="External"/><Relationship Id="rId586" Type="http://schemas.openxmlformats.org/officeDocument/2006/relationships/hyperlink" Target="http://www.adrforum.com/domaindecisions/1674562D.htm" TargetMode="External"/><Relationship Id="rId793" Type="http://schemas.openxmlformats.org/officeDocument/2006/relationships/hyperlink" Target="http://www.adrforum.com/domaindecisions/1714210D.htm" TargetMode="External"/><Relationship Id="rId7" Type="http://schemas.openxmlformats.org/officeDocument/2006/relationships/hyperlink" Target="http://www.adrforum.com/domaindecisions/1545806D.htm" TargetMode="External"/><Relationship Id="rId239" Type="http://schemas.openxmlformats.org/officeDocument/2006/relationships/hyperlink" Target="http://www.adrforum.com/domaindecisions/1608745D.htm" TargetMode="External"/><Relationship Id="rId446" Type="http://schemas.openxmlformats.org/officeDocument/2006/relationships/hyperlink" Target="http://www.adrforum.com/domaindecisions/1585811F.htm" TargetMode="External"/><Relationship Id="rId653" Type="http://schemas.openxmlformats.org/officeDocument/2006/relationships/hyperlink" Target="http://www.adrforum.com/domaindecisions/1681062A.htm" TargetMode="External"/><Relationship Id="rId1076" Type="http://schemas.openxmlformats.org/officeDocument/2006/relationships/hyperlink" Target="http://www.adrforum.com/domaindecisions/1703352D.htm" TargetMode="External"/><Relationship Id="rId1283" Type="http://schemas.openxmlformats.org/officeDocument/2006/relationships/hyperlink" Target="http://www.adrforum.com/domaindecisions/1703352D.htm" TargetMode="External"/><Relationship Id="rId1490" Type="http://schemas.openxmlformats.org/officeDocument/2006/relationships/hyperlink" Target="http://www.adrforum.com/domaindecisions/1731038D.htm" TargetMode="External"/><Relationship Id="rId306" Type="http://schemas.openxmlformats.org/officeDocument/2006/relationships/hyperlink" Target="http://www.adrforum.com/domaindecisions/1632533D.htm" TargetMode="External"/><Relationship Id="rId860" Type="http://schemas.openxmlformats.org/officeDocument/2006/relationships/hyperlink" Target="http://www.adrforum.com/domaindecisions/1713119D.htm" TargetMode="External"/><Relationship Id="rId958" Type="http://schemas.openxmlformats.org/officeDocument/2006/relationships/hyperlink" Target="http://www.adrforum.com/domaindecisions/1703352D.htm" TargetMode="External"/><Relationship Id="rId1143" Type="http://schemas.openxmlformats.org/officeDocument/2006/relationships/hyperlink" Target="http://www.adrforum.com/domaindecisions/1703352D.htm" TargetMode="External"/><Relationship Id="rId1588" Type="http://schemas.openxmlformats.org/officeDocument/2006/relationships/hyperlink" Target="http://www.adrforum.com/domaindecisions/1731038D.htm" TargetMode="External"/><Relationship Id="rId1795" Type="http://schemas.openxmlformats.org/officeDocument/2006/relationships/hyperlink" Target="https://www.adndrc.org/diymodule/URS_decisionView.php?num=00019&amp;caseid=HKS-1400003" TargetMode="External"/><Relationship Id="rId87" Type="http://schemas.openxmlformats.org/officeDocument/2006/relationships/hyperlink" Target="http://www.adrforum.com/domaindecisions/1571472F.htm" TargetMode="External"/><Relationship Id="rId513" Type="http://schemas.openxmlformats.org/officeDocument/2006/relationships/hyperlink" Target="http://www.adrforum.com/domaindecisions/1661093D.htm" TargetMode="External"/><Relationship Id="rId720" Type="http://schemas.openxmlformats.org/officeDocument/2006/relationships/hyperlink" Target="http://www.adrforum.com/domaindecisions/1685629D.htm" TargetMode="External"/><Relationship Id="rId818" Type="http://schemas.openxmlformats.org/officeDocument/2006/relationships/hyperlink" Target="http://www.adrforum.com/domaindecisions/1714210D.htm" TargetMode="External"/><Relationship Id="rId1350" Type="http://schemas.openxmlformats.org/officeDocument/2006/relationships/hyperlink" Target="http://www.adrforum.com/domaindecisions/1703352D.htm" TargetMode="External"/><Relationship Id="rId1448" Type="http://schemas.openxmlformats.org/officeDocument/2006/relationships/hyperlink" Target="http://www.adrforum.com/domaindecisions/1731038D.htm" TargetMode="External"/><Relationship Id="rId1655" Type="http://schemas.openxmlformats.org/officeDocument/2006/relationships/hyperlink" Target="http://www.adrforum.com/domaindecisions/1721893D.htm" TargetMode="External"/><Relationship Id="rId1003" Type="http://schemas.openxmlformats.org/officeDocument/2006/relationships/hyperlink" Target="http://www.adrforum.com/domaindecisions/1703352D.htm" TargetMode="External"/><Relationship Id="rId1210" Type="http://schemas.openxmlformats.org/officeDocument/2006/relationships/hyperlink" Target="http://www.adrforum.com/domaindecisions/1703352D.htm" TargetMode="External"/><Relationship Id="rId1308" Type="http://schemas.openxmlformats.org/officeDocument/2006/relationships/hyperlink" Target="http://www.adrforum.com/domaindecisions/1703352D.htm" TargetMode="External"/><Relationship Id="rId1515" Type="http://schemas.openxmlformats.org/officeDocument/2006/relationships/hyperlink" Target="http://www.adrforum.com/domaindecisions/1731038D.htm" TargetMode="External"/><Relationship Id="rId1722" Type="http://schemas.openxmlformats.org/officeDocument/2006/relationships/hyperlink" Target="http://www.adrforum.com/domaindecisions/1757590D.htm" TargetMode="External"/><Relationship Id="rId14" Type="http://schemas.openxmlformats.org/officeDocument/2006/relationships/hyperlink" Target="http://www.adrforum.com/domaindecisions/1547721D.htm" TargetMode="External"/><Relationship Id="rId163" Type="http://schemas.openxmlformats.org/officeDocument/2006/relationships/hyperlink" Target="http://www.adrforum.com/domaindecisions/1590665D.htm" TargetMode="External"/><Relationship Id="rId370" Type="http://schemas.openxmlformats.org/officeDocument/2006/relationships/hyperlink" Target="http://www.adrforum.com/domaindecisions/1643953D.htm" TargetMode="External"/><Relationship Id="rId230" Type="http://schemas.openxmlformats.org/officeDocument/2006/relationships/hyperlink" Target="http://www.adrforum.com/domaindecisions/1606551D.htm" TargetMode="External"/><Relationship Id="rId468" Type="http://schemas.openxmlformats.org/officeDocument/2006/relationships/hyperlink" Target="http://www.adrforum.com/domaindecisions/1633666F.htm" TargetMode="External"/><Relationship Id="rId675" Type="http://schemas.openxmlformats.org/officeDocument/2006/relationships/hyperlink" Target="http://www.adrforum.com/domaindecisions/1687117D.htm" TargetMode="External"/><Relationship Id="rId882" Type="http://schemas.openxmlformats.org/officeDocument/2006/relationships/hyperlink" Target="http://www.adrforum.com/domaindecisions/1713119D.htm" TargetMode="External"/><Relationship Id="rId1098" Type="http://schemas.openxmlformats.org/officeDocument/2006/relationships/hyperlink" Target="http://www.adrforum.com/domaindecisions/1703352D.htm" TargetMode="External"/><Relationship Id="rId328" Type="http://schemas.openxmlformats.org/officeDocument/2006/relationships/hyperlink" Target="http://www.adrforum.com/domaindecisions/1637083D.htm" TargetMode="External"/><Relationship Id="rId535" Type="http://schemas.openxmlformats.org/officeDocument/2006/relationships/hyperlink" Target="http://www.adrforum.com/domaindecisions/1663135D.htm" TargetMode="External"/><Relationship Id="rId742" Type="http://schemas.openxmlformats.org/officeDocument/2006/relationships/hyperlink" Target="http://www.adrforum.com/domaindecisions/1705269F.htm" TargetMode="External"/><Relationship Id="rId1165" Type="http://schemas.openxmlformats.org/officeDocument/2006/relationships/hyperlink" Target="http://www.adrforum.com/domaindecisions/1703352D.htm" TargetMode="External"/><Relationship Id="rId1372" Type="http://schemas.openxmlformats.org/officeDocument/2006/relationships/hyperlink" Target="http://www.adrforum.com/domaindecisions/1703352D.htm" TargetMode="External"/><Relationship Id="rId602" Type="http://schemas.openxmlformats.org/officeDocument/2006/relationships/hyperlink" Target="http://www.adrforum.com/domaindecisions/1675475D.htm" TargetMode="External"/><Relationship Id="rId1025" Type="http://schemas.openxmlformats.org/officeDocument/2006/relationships/hyperlink" Target="http://www.adrforum.com/domaindecisions/1703352D.htm" TargetMode="External"/><Relationship Id="rId1232" Type="http://schemas.openxmlformats.org/officeDocument/2006/relationships/hyperlink" Target="http://www.adrforum.com/domaindecisions/1703352D.htm" TargetMode="External"/><Relationship Id="rId1677" Type="http://schemas.openxmlformats.org/officeDocument/2006/relationships/hyperlink" Target="http://www.adrforum.com/domaindecisions/1741569D.htm" TargetMode="External"/><Relationship Id="rId907" Type="http://schemas.openxmlformats.org/officeDocument/2006/relationships/hyperlink" Target="http://www.adrforum.com/domaindecisions/1703352D.htm" TargetMode="External"/><Relationship Id="rId1537" Type="http://schemas.openxmlformats.org/officeDocument/2006/relationships/hyperlink" Target="http://www.adrforum.com/domaindecisions/1731038D.htm" TargetMode="External"/><Relationship Id="rId1744" Type="http://schemas.openxmlformats.org/officeDocument/2006/relationships/hyperlink" Target="http://www.adrforum.com/domaindecisions/1757790D.htm" TargetMode="External"/><Relationship Id="rId36" Type="http://schemas.openxmlformats.org/officeDocument/2006/relationships/hyperlink" Target="http://www.adrforum.com/domaindecisions/1554228F.htm" TargetMode="External"/><Relationship Id="rId1604" Type="http://schemas.openxmlformats.org/officeDocument/2006/relationships/hyperlink" Target="http://www.adrforum.com/domaindecisions/1731038D.htm" TargetMode="External"/><Relationship Id="rId185" Type="http://schemas.openxmlformats.org/officeDocument/2006/relationships/hyperlink" Target="http://www.adrforum.com/domaindecisions/1593538F.htm" TargetMode="External"/><Relationship Id="rId1811" Type="http://schemas.openxmlformats.org/officeDocument/2006/relationships/hyperlink" Target="https://www.adndrc.org/diymodule/URS_decisionView.php?num=00043&amp;caseid=HKS-1400012" TargetMode="External"/><Relationship Id="rId392" Type="http://schemas.openxmlformats.org/officeDocument/2006/relationships/hyperlink" Target="http://www.adrforum.com/domaindecisions/1652178F.htm" TargetMode="External"/><Relationship Id="rId697" Type="http://schemas.openxmlformats.org/officeDocument/2006/relationships/hyperlink" Target="http://www.adrforum.com/domaindecisions/1695669D.htm" TargetMode="External"/><Relationship Id="rId252" Type="http://schemas.openxmlformats.org/officeDocument/2006/relationships/hyperlink" Target="http://www.adrforum.com/domaindecisions/1614335F.htm" TargetMode="External"/><Relationship Id="rId1187" Type="http://schemas.openxmlformats.org/officeDocument/2006/relationships/hyperlink" Target="http://www.adrforum.com/domaindecisions/1703352D.htm" TargetMode="External"/><Relationship Id="rId112" Type="http://schemas.openxmlformats.org/officeDocument/2006/relationships/hyperlink" Target="http://www.adrforum.com/domaindecisions/1577563D.htm" TargetMode="External"/><Relationship Id="rId557" Type="http://schemas.openxmlformats.org/officeDocument/2006/relationships/hyperlink" Target="http://www.adrforum.com/domaindecisions/1667647F.htm" TargetMode="External"/><Relationship Id="rId764" Type="http://schemas.openxmlformats.org/officeDocument/2006/relationships/hyperlink" Target="http://www.adrforum.com/domaindecisions/1714400D.htm" TargetMode="External"/><Relationship Id="rId971" Type="http://schemas.openxmlformats.org/officeDocument/2006/relationships/hyperlink" Target="http://www.adrforum.com/domaindecisions/1703352D.htm" TargetMode="External"/><Relationship Id="rId1394" Type="http://schemas.openxmlformats.org/officeDocument/2006/relationships/hyperlink" Target="http://www.adrforum.com/domaindecisions/1732766D.htm" TargetMode="External"/><Relationship Id="rId1699" Type="http://schemas.openxmlformats.org/officeDocument/2006/relationships/hyperlink" Target="http://www.adrforum.com/domaindecisions/1751855D.htm" TargetMode="External"/><Relationship Id="rId417" Type="http://schemas.openxmlformats.org/officeDocument/2006/relationships/hyperlink" Target="http://www.adrforum.com/domaindecisions/1661170F.htm" TargetMode="External"/><Relationship Id="rId624" Type="http://schemas.openxmlformats.org/officeDocument/2006/relationships/hyperlink" Target="http://www.adrforum.com/domaindecisions/1673931D.htm" TargetMode="External"/><Relationship Id="rId831" Type="http://schemas.openxmlformats.org/officeDocument/2006/relationships/hyperlink" Target="http://www.adrforum.com/domaindecisions/1713119D.htm" TargetMode="External"/><Relationship Id="rId1047" Type="http://schemas.openxmlformats.org/officeDocument/2006/relationships/hyperlink" Target="http://www.adrforum.com/domaindecisions/1703352D.htm" TargetMode="External"/><Relationship Id="rId1254" Type="http://schemas.openxmlformats.org/officeDocument/2006/relationships/hyperlink" Target="http://www.adrforum.com/domaindecisions/1703352D.htm" TargetMode="External"/><Relationship Id="rId1461" Type="http://schemas.openxmlformats.org/officeDocument/2006/relationships/hyperlink" Target="http://www.adrforum.com/domaindecisions/1731038D.htm" TargetMode="External"/><Relationship Id="rId929" Type="http://schemas.openxmlformats.org/officeDocument/2006/relationships/hyperlink" Target="http://www.adrforum.com/domaindecisions/1703352D.htm" TargetMode="External"/><Relationship Id="rId1114" Type="http://schemas.openxmlformats.org/officeDocument/2006/relationships/hyperlink" Target="http://www.adrforum.com/domaindecisions/1703352D.htm" TargetMode="External"/><Relationship Id="rId1321" Type="http://schemas.openxmlformats.org/officeDocument/2006/relationships/hyperlink" Target="http://www.adrforum.com/domaindecisions/1703352D.htm" TargetMode="External"/><Relationship Id="rId1559" Type="http://schemas.openxmlformats.org/officeDocument/2006/relationships/hyperlink" Target="http://www.adrforum.com/domaindecisions/1731038D.htm" TargetMode="External"/><Relationship Id="rId1766" Type="http://schemas.openxmlformats.org/officeDocument/2006/relationships/hyperlink" Target="http://www.adrforum.com/domaindecisions/1757790D.htm" TargetMode="External"/><Relationship Id="rId58" Type="http://schemas.openxmlformats.org/officeDocument/2006/relationships/hyperlink" Target="http://www.adrforum.com/domaindecisions/1563039D.htm" TargetMode="External"/><Relationship Id="rId1419" Type="http://schemas.openxmlformats.org/officeDocument/2006/relationships/hyperlink" Target="http://www.adrforum.com/domaindecisions/1737615D.htm" TargetMode="External"/><Relationship Id="rId1626" Type="http://schemas.openxmlformats.org/officeDocument/2006/relationships/hyperlink" Target="http://www.adrforum.com/domaindecisions/1731038D.htm" TargetMode="External"/><Relationship Id="rId274" Type="http://schemas.openxmlformats.org/officeDocument/2006/relationships/hyperlink" Target="http://www.adrforum.com/domaindecisions/1619833F.htm" TargetMode="External"/><Relationship Id="rId481" Type="http://schemas.openxmlformats.org/officeDocument/2006/relationships/hyperlink" Target="http://www.adrforum.com/domaindecisions/1661659D.htm" TargetMode="External"/><Relationship Id="rId134" Type="http://schemas.openxmlformats.org/officeDocument/2006/relationships/hyperlink" Target="http://www.adrforum.com/domaindecisions/1583896D.htm" TargetMode="External"/><Relationship Id="rId579" Type="http://schemas.openxmlformats.org/officeDocument/2006/relationships/hyperlink" Target="http://www.adrforum.com/domaindecisions/1673323F.htm" TargetMode="External"/><Relationship Id="rId786" Type="http://schemas.openxmlformats.org/officeDocument/2006/relationships/hyperlink" Target="http://www.adrforum.com/domaindecisions/1704925D.htm" TargetMode="External"/><Relationship Id="rId993" Type="http://schemas.openxmlformats.org/officeDocument/2006/relationships/hyperlink" Target="http://www.adrforum.com/domaindecisions/1703352D.htm" TargetMode="External"/><Relationship Id="rId341" Type="http://schemas.openxmlformats.org/officeDocument/2006/relationships/hyperlink" Target="http://www.adrforum.com/domaindecisions/1639204D.htm" TargetMode="External"/><Relationship Id="rId439" Type="http://schemas.openxmlformats.org/officeDocument/2006/relationships/hyperlink" Target="http://www.adrforum.com/domaindecisions/1576649D.htm" TargetMode="External"/><Relationship Id="rId646" Type="http://schemas.openxmlformats.org/officeDocument/2006/relationships/hyperlink" Target="http://www.adrforum.com/domaindecisions/1680964F.htm" TargetMode="External"/><Relationship Id="rId1069" Type="http://schemas.openxmlformats.org/officeDocument/2006/relationships/hyperlink" Target="http://www.adrforum.com/domaindecisions/1703352D.htm" TargetMode="External"/><Relationship Id="rId1276" Type="http://schemas.openxmlformats.org/officeDocument/2006/relationships/hyperlink" Target="http://www.adrforum.com/domaindecisions/1703352D.htm" TargetMode="External"/><Relationship Id="rId1483" Type="http://schemas.openxmlformats.org/officeDocument/2006/relationships/hyperlink" Target="http://www.adrforum.com/domaindecisions/1731038D.htm" TargetMode="External"/><Relationship Id="rId201" Type="http://schemas.openxmlformats.org/officeDocument/2006/relationships/hyperlink" Target="http://www.adrforum.com/domaindecisions/1597910F.htm" TargetMode="External"/><Relationship Id="rId506" Type="http://schemas.openxmlformats.org/officeDocument/2006/relationships/hyperlink" Target="http://www.adrforum.com/domaindecisions/1644075D.htm" TargetMode="External"/><Relationship Id="rId853" Type="http://schemas.openxmlformats.org/officeDocument/2006/relationships/hyperlink" Target="http://www.adrforum.com/domaindecisions/1713119D.htm" TargetMode="External"/><Relationship Id="rId1136" Type="http://schemas.openxmlformats.org/officeDocument/2006/relationships/hyperlink" Target="http://www.adrforum.com/domaindecisions/1703352D.htm" TargetMode="External"/><Relationship Id="rId1690" Type="http://schemas.openxmlformats.org/officeDocument/2006/relationships/hyperlink" Target="http://www.adrforum.com/domaindecisions/1747403D.htm" TargetMode="External"/><Relationship Id="rId1788" Type="http://schemas.openxmlformats.org/officeDocument/2006/relationships/hyperlink" Target="https://www.adndrc.org/diymodule/URS_decisionView.php?num=00041&amp;caseid=HKS-1400010" TargetMode="External"/><Relationship Id="rId713" Type="http://schemas.openxmlformats.org/officeDocument/2006/relationships/hyperlink" Target="http://www.adrforum.com/domaindecisions/1689519D.htm" TargetMode="External"/><Relationship Id="rId920" Type="http://schemas.openxmlformats.org/officeDocument/2006/relationships/hyperlink" Target="http://www.adrforum.com/domaindecisions/1703352D.htm" TargetMode="External"/><Relationship Id="rId1343" Type="http://schemas.openxmlformats.org/officeDocument/2006/relationships/hyperlink" Target="http://www.adrforum.com/domaindecisions/1703352D.htm" TargetMode="External"/><Relationship Id="rId1550" Type="http://schemas.openxmlformats.org/officeDocument/2006/relationships/hyperlink" Target="http://www.adrforum.com/domaindecisions/1731038D.htm" TargetMode="External"/><Relationship Id="rId1648" Type="http://schemas.openxmlformats.org/officeDocument/2006/relationships/hyperlink" Target="http://www.adrforum.com/domaindecisions/1721378D.htm" TargetMode="External"/><Relationship Id="rId1203" Type="http://schemas.openxmlformats.org/officeDocument/2006/relationships/hyperlink" Target="http://www.adrforum.com/domaindecisions/1703352D.htm" TargetMode="External"/><Relationship Id="rId1410" Type="http://schemas.openxmlformats.org/officeDocument/2006/relationships/hyperlink" Target="http://www.adrforum.com/domaindecisions/1736461D.htm" TargetMode="External"/><Relationship Id="rId1508" Type="http://schemas.openxmlformats.org/officeDocument/2006/relationships/hyperlink" Target="http://www.adrforum.com/domaindecisions/1731038D.htm" TargetMode="External"/><Relationship Id="rId1715" Type="http://schemas.openxmlformats.org/officeDocument/2006/relationships/hyperlink" Target="http://www.adrforum.com/domaindecisions/1755478D.htm" TargetMode="External"/><Relationship Id="rId296" Type="http://schemas.openxmlformats.org/officeDocument/2006/relationships/hyperlink" Target="http://www.adrforum.com/domaindecisions/1628473F.htm" TargetMode="External"/><Relationship Id="rId156" Type="http://schemas.openxmlformats.org/officeDocument/2006/relationships/hyperlink" Target="http://www.adrforum.com/domaindecisions/1589589D.htm" TargetMode="External"/><Relationship Id="rId363" Type="http://schemas.openxmlformats.org/officeDocument/2006/relationships/hyperlink" Target="http://www.adrforum.com/domaindecisions/1642355D.htm" TargetMode="External"/><Relationship Id="rId570" Type="http://schemas.openxmlformats.org/officeDocument/2006/relationships/hyperlink" Target="http://www.adrforum.com/domaindecisions/1671370F.htm" TargetMode="External"/><Relationship Id="rId223" Type="http://schemas.openxmlformats.org/officeDocument/2006/relationships/hyperlink" Target="http://www.adrforum.com/domaindecisions/1604782D.htm" TargetMode="External"/><Relationship Id="rId430" Type="http://schemas.openxmlformats.org/officeDocument/2006/relationships/hyperlink" Target="http://www.adrforum.com/domaindecisions/1556548F.htm" TargetMode="External"/><Relationship Id="rId668" Type="http://schemas.openxmlformats.org/officeDocument/2006/relationships/hyperlink" Target="http://www.adrforum.com/domaindecisions/1685629D.htm" TargetMode="External"/><Relationship Id="rId875" Type="http://schemas.openxmlformats.org/officeDocument/2006/relationships/hyperlink" Target="http://www.adrforum.com/domaindecisions/1713119D.htm" TargetMode="External"/><Relationship Id="rId1060" Type="http://schemas.openxmlformats.org/officeDocument/2006/relationships/hyperlink" Target="http://www.adrforum.com/domaindecisions/1703352D.htm" TargetMode="External"/><Relationship Id="rId1298" Type="http://schemas.openxmlformats.org/officeDocument/2006/relationships/hyperlink" Target="http://www.adrforum.com/domaindecisions/1703352D.htm" TargetMode="External"/><Relationship Id="rId528" Type="http://schemas.openxmlformats.org/officeDocument/2006/relationships/hyperlink" Target="http://www.adrforum.com/domaindecisions/1564796A.htm" TargetMode="External"/><Relationship Id="rId735" Type="http://schemas.openxmlformats.org/officeDocument/2006/relationships/hyperlink" Target="http://www.adrforum.com/domaindecisions/1703695D.htm" TargetMode="External"/><Relationship Id="rId942" Type="http://schemas.openxmlformats.org/officeDocument/2006/relationships/hyperlink" Target="http://www.adrforum.com/domaindecisions/1703352D.htm" TargetMode="External"/><Relationship Id="rId1158" Type="http://schemas.openxmlformats.org/officeDocument/2006/relationships/hyperlink" Target="http://www.adrforum.com/domaindecisions/1703352D.htm" TargetMode="External"/><Relationship Id="rId1365" Type="http://schemas.openxmlformats.org/officeDocument/2006/relationships/hyperlink" Target="http://www.adrforum.com/domaindecisions/1703352D.htm" TargetMode="External"/><Relationship Id="rId1572" Type="http://schemas.openxmlformats.org/officeDocument/2006/relationships/hyperlink" Target="http://www.adrforum.com/domaindecisions/1731038D.htm" TargetMode="External"/><Relationship Id="rId1018" Type="http://schemas.openxmlformats.org/officeDocument/2006/relationships/hyperlink" Target="http://www.adrforum.com/domaindecisions/1703352D.htm" TargetMode="External"/><Relationship Id="rId1225" Type="http://schemas.openxmlformats.org/officeDocument/2006/relationships/hyperlink" Target="http://www.adrforum.com/domaindecisions/1703352D.htm" TargetMode="External"/><Relationship Id="rId1432" Type="http://schemas.openxmlformats.org/officeDocument/2006/relationships/hyperlink" Target="https://urs.mfsd.it/system_data/source_pdf/royalmail.london.pdf" TargetMode="External"/><Relationship Id="rId71" Type="http://schemas.openxmlformats.org/officeDocument/2006/relationships/hyperlink" Target="http://www.adrforum.com/domaindecisions/1565698D.htm" TargetMode="External"/><Relationship Id="rId234" Type="http://schemas.openxmlformats.org/officeDocument/2006/relationships/hyperlink" Target="http://www.adrforum.com/domaindecisions/1607421D.htm" TargetMode="External"/><Relationship Id="rId679" Type="http://schemas.openxmlformats.org/officeDocument/2006/relationships/hyperlink" Target="http://www.adrforum.com/domaindecisions/1689725D.htm" TargetMode="External"/><Relationship Id="rId802" Type="http://schemas.openxmlformats.org/officeDocument/2006/relationships/hyperlink" Target="http://www.adrforum.com/domaindecisions/1714210D.htm" TargetMode="External"/><Relationship Id="rId886" Type="http://schemas.openxmlformats.org/officeDocument/2006/relationships/hyperlink" Target="http://www.adrforum.com/domaindecisions/1713119D.htm" TargetMode="External"/><Relationship Id="rId1737" Type="http://schemas.openxmlformats.org/officeDocument/2006/relationships/hyperlink" Target="http://www.adrforum.com/domaindecisions/1757790D.htm" TargetMode="External"/><Relationship Id="rId2" Type="http://schemas.openxmlformats.org/officeDocument/2006/relationships/hyperlink" Target="http://www.adrforum.com/domaindecisions/1543989D.htm" TargetMode="External"/><Relationship Id="rId29" Type="http://schemas.openxmlformats.org/officeDocument/2006/relationships/hyperlink" Target="http://www.adrforum.com/domaindecisions/1552908D.htm" TargetMode="External"/><Relationship Id="rId441" Type="http://schemas.openxmlformats.org/officeDocument/2006/relationships/hyperlink" Target="http://www.adrforum.com/domaindecisions/1583809D.htm" TargetMode="External"/><Relationship Id="rId539" Type="http://schemas.openxmlformats.org/officeDocument/2006/relationships/hyperlink" Target="http://www.adrforum.com/domaindecisions/1665045D.htm" TargetMode="External"/><Relationship Id="rId746" Type="http://schemas.openxmlformats.org/officeDocument/2006/relationships/hyperlink" Target="http://www.adrforum.com/domaindecisions/1705273D.htm" TargetMode="External"/><Relationship Id="rId1071" Type="http://schemas.openxmlformats.org/officeDocument/2006/relationships/hyperlink" Target="http://www.adrforum.com/domaindecisions/1703352D.htm" TargetMode="External"/><Relationship Id="rId1169" Type="http://schemas.openxmlformats.org/officeDocument/2006/relationships/hyperlink" Target="http://www.adrforum.com/domaindecisions/1703352D.htm" TargetMode="External"/><Relationship Id="rId1376" Type="http://schemas.openxmlformats.org/officeDocument/2006/relationships/hyperlink" Target="http://www.adrforum.com/domaindecisions/1703352D.htm" TargetMode="External"/><Relationship Id="rId1583" Type="http://schemas.openxmlformats.org/officeDocument/2006/relationships/hyperlink" Target="http://www.adrforum.com/domaindecisions/1731038D.htm" TargetMode="External"/><Relationship Id="rId178" Type="http://schemas.openxmlformats.org/officeDocument/2006/relationships/hyperlink" Target="http://www.adrforum.com/domaindecisions/1593529D.htm" TargetMode="External"/><Relationship Id="rId301" Type="http://schemas.openxmlformats.org/officeDocument/2006/relationships/hyperlink" Target="http://www.adrforum.com/domaindecisions/1629591D.htm" TargetMode="External"/><Relationship Id="rId953" Type="http://schemas.openxmlformats.org/officeDocument/2006/relationships/hyperlink" Target="http://www.adrforum.com/domaindecisions/1703352D.htm" TargetMode="External"/><Relationship Id="rId1029" Type="http://schemas.openxmlformats.org/officeDocument/2006/relationships/hyperlink" Target="http://www.adrforum.com/domaindecisions/1703352D.htm" TargetMode="External"/><Relationship Id="rId1236" Type="http://schemas.openxmlformats.org/officeDocument/2006/relationships/hyperlink" Target="http://www.adrforum.com/domaindecisions/1703352D.htm" TargetMode="External"/><Relationship Id="rId1790" Type="http://schemas.openxmlformats.org/officeDocument/2006/relationships/hyperlink" Target="https://www.adndrc.org/diymodule/URS_decisionView.php?num=00039&amp;caseid=HKS-1400008" TargetMode="External"/><Relationship Id="rId1804" Type="http://schemas.openxmlformats.org/officeDocument/2006/relationships/hyperlink" Target="https://www.adndrc.org/diymodule/URS_decisionView.php?num=00059&amp;caseid=HKS-1500023" TargetMode="External"/><Relationship Id="rId82" Type="http://schemas.openxmlformats.org/officeDocument/2006/relationships/hyperlink" Target="http://www.adrforum.com/domaindecisions/1570450D.htm" TargetMode="External"/><Relationship Id="rId385" Type="http://schemas.openxmlformats.org/officeDocument/2006/relationships/hyperlink" Target="http://www.adrforum.com/domaindecisions/1649592D.htm" TargetMode="External"/><Relationship Id="rId592" Type="http://schemas.openxmlformats.org/officeDocument/2006/relationships/hyperlink" Target="http://www.adrforum.com/domaindecisions/1674762F.htm" TargetMode="External"/><Relationship Id="rId606" Type="http://schemas.openxmlformats.org/officeDocument/2006/relationships/hyperlink" Target="http://www.adrforum.com/domaindecisions/1676135D.htm" TargetMode="External"/><Relationship Id="rId813" Type="http://schemas.openxmlformats.org/officeDocument/2006/relationships/hyperlink" Target="http://www.adrforum.com/domaindecisions/1714210D.htm" TargetMode="External"/><Relationship Id="rId1443" Type="http://schemas.openxmlformats.org/officeDocument/2006/relationships/hyperlink" Target="http://www.adrforum.com/domaindecisions/1731038D.htm" TargetMode="External"/><Relationship Id="rId1650" Type="http://schemas.openxmlformats.org/officeDocument/2006/relationships/hyperlink" Target="http://www.adrforum.com/domaindecisions/1721826D.htm" TargetMode="External"/><Relationship Id="rId1748" Type="http://schemas.openxmlformats.org/officeDocument/2006/relationships/hyperlink" Target="http://www.adrforum.com/domaindecisions/1757790D.htm" TargetMode="External"/><Relationship Id="rId245" Type="http://schemas.openxmlformats.org/officeDocument/2006/relationships/hyperlink" Target="http://www.adrforum.com/domaindecisions/1611442D.htm" TargetMode="External"/><Relationship Id="rId452" Type="http://schemas.openxmlformats.org/officeDocument/2006/relationships/hyperlink" Target="http://www.adrforum.com/domaindecisions/1598840F.htm" TargetMode="External"/><Relationship Id="rId897" Type="http://schemas.openxmlformats.org/officeDocument/2006/relationships/hyperlink" Target="http://www.adrforum.com/domaindecisions/1713119D.htm" TargetMode="External"/><Relationship Id="rId1082" Type="http://schemas.openxmlformats.org/officeDocument/2006/relationships/hyperlink" Target="http://www.adrforum.com/domaindecisions/1703352D.htm" TargetMode="External"/><Relationship Id="rId1303" Type="http://schemas.openxmlformats.org/officeDocument/2006/relationships/hyperlink" Target="http://www.adrforum.com/domaindecisions/1703352D.htm" TargetMode="External"/><Relationship Id="rId1510" Type="http://schemas.openxmlformats.org/officeDocument/2006/relationships/hyperlink" Target="http://www.adrforum.com/domaindecisions/1731038D.htm" TargetMode="External"/><Relationship Id="rId105" Type="http://schemas.openxmlformats.org/officeDocument/2006/relationships/hyperlink" Target="http://www.adrforum.com/domaindecisions/1576021D.htm" TargetMode="External"/><Relationship Id="rId312" Type="http://schemas.openxmlformats.org/officeDocument/2006/relationships/hyperlink" Target="http://www.adrforum.com/domaindecisions/1634105D.htm" TargetMode="External"/><Relationship Id="rId757" Type="http://schemas.openxmlformats.org/officeDocument/2006/relationships/hyperlink" Target="http://www.adrforum.com/domaindecisions/1709867D.htm" TargetMode="External"/><Relationship Id="rId964" Type="http://schemas.openxmlformats.org/officeDocument/2006/relationships/hyperlink" Target="http://www.adrforum.com/domaindecisions/1703352D.htm" TargetMode="External"/><Relationship Id="rId1387" Type="http://schemas.openxmlformats.org/officeDocument/2006/relationships/hyperlink" Target="http://www.adrforum.com/domaindecisions/1728186D.htm" TargetMode="External"/><Relationship Id="rId1594" Type="http://schemas.openxmlformats.org/officeDocument/2006/relationships/hyperlink" Target="http://www.adrforum.com/domaindecisions/1731038D.htm" TargetMode="External"/><Relationship Id="rId1608" Type="http://schemas.openxmlformats.org/officeDocument/2006/relationships/hyperlink" Target="http://www.adrforum.com/domaindecisions/1731038D.htm" TargetMode="External"/><Relationship Id="rId1815" Type="http://schemas.openxmlformats.org/officeDocument/2006/relationships/hyperlink" Target="https://www.adndrc.org/diymodule/URS_decisionView.php?num=00043&amp;caseid=HKS-1400012" TargetMode="External"/><Relationship Id="rId93" Type="http://schemas.openxmlformats.org/officeDocument/2006/relationships/hyperlink" Target="http://www.adrforum.com/domaindecisions/1572695F.htm" TargetMode="External"/><Relationship Id="rId189" Type="http://schemas.openxmlformats.org/officeDocument/2006/relationships/hyperlink" Target="http://www.adrforum.com/domaindecisions/1593934F.htm" TargetMode="External"/><Relationship Id="rId396" Type="http://schemas.openxmlformats.org/officeDocument/2006/relationships/hyperlink" Target="http://www.adrforum.com/domaindecisions/1653488F.htm" TargetMode="External"/><Relationship Id="rId617" Type="http://schemas.openxmlformats.org/officeDocument/2006/relationships/hyperlink" Target="http://www.adrforum.com/domaindecisions/1678899D.htm" TargetMode="External"/><Relationship Id="rId824" Type="http://schemas.openxmlformats.org/officeDocument/2006/relationships/hyperlink" Target="http://www.adrforum.com/domaindecisions/1713119D.htm" TargetMode="External"/><Relationship Id="rId1247" Type="http://schemas.openxmlformats.org/officeDocument/2006/relationships/hyperlink" Target="http://www.adrforum.com/domaindecisions/1703352D.htm" TargetMode="External"/><Relationship Id="rId1454" Type="http://schemas.openxmlformats.org/officeDocument/2006/relationships/hyperlink" Target="http://www.adrforum.com/domaindecisions/1731038D.htm" TargetMode="External"/><Relationship Id="rId1661" Type="http://schemas.openxmlformats.org/officeDocument/2006/relationships/hyperlink" Target="http://www.adrforum.com/domaindecisions/1721890D.htm" TargetMode="External"/><Relationship Id="rId256" Type="http://schemas.openxmlformats.org/officeDocument/2006/relationships/hyperlink" Target="http://www.adrforum.com/domaindecisions/1614999D.htm" TargetMode="External"/><Relationship Id="rId463" Type="http://schemas.openxmlformats.org/officeDocument/2006/relationships/hyperlink" Target="http://www.adrforum.com/domaindecisions/1619668D.htm" TargetMode="External"/><Relationship Id="rId670" Type="http://schemas.openxmlformats.org/officeDocument/2006/relationships/hyperlink" Target="http://www.adrforum.com/domaindecisions/1686646D.htm" TargetMode="External"/><Relationship Id="rId1093" Type="http://schemas.openxmlformats.org/officeDocument/2006/relationships/hyperlink" Target="http://www.adrforum.com/domaindecisions/1703352D.htm" TargetMode="External"/><Relationship Id="rId1107" Type="http://schemas.openxmlformats.org/officeDocument/2006/relationships/hyperlink" Target="http://www.adrforum.com/domaindecisions/1703352D.htm" TargetMode="External"/><Relationship Id="rId1314" Type="http://schemas.openxmlformats.org/officeDocument/2006/relationships/hyperlink" Target="http://www.adrforum.com/domaindecisions/1703352D.htm" TargetMode="External"/><Relationship Id="rId1521" Type="http://schemas.openxmlformats.org/officeDocument/2006/relationships/hyperlink" Target="http://www.adrforum.com/domaindecisions/1731038D.htm" TargetMode="External"/><Relationship Id="rId1759" Type="http://schemas.openxmlformats.org/officeDocument/2006/relationships/hyperlink" Target="http://www.adrforum.com/domaindecisions/1757790D.htm" TargetMode="External"/><Relationship Id="rId116" Type="http://schemas.openxmlformats.org/officeDocument/2006/relationships/hyperlink" Target="http://www.adrforum.com/domaindecisions/1578896D.htm" TargetMode="External"/><Relationship Id="rId323" Type="http://schemas.openxmlformats.org/officeDocument/2006/relationships/hyperlink" Target="http://www.adrforum.com/domaindecisions/1636250D.htm" TargetMode="External"/><Relationship Id="rId530" Type="http://schemas.openxmlformats.org/officeDocument/2006/relationships/hyperlink" Target="http://www.adrforum.com/domaindecisions/1568537D.htm" TargetMode="External"/><Relationship Id="rId768" Type="http://schemas.openxmlformats.org/officeDocument/2006/relationships/hyperlink" Target="http://www.adrforum.com/domaindecisions/1716444F.htm" TargetMode="External"/><Relationship Id="rId975" Type="http://schemas.openxmlformats.org/officeDocument/2006/relationships/hyperlink" Target="http://www.adrforum.com/domaindecisions/1703352D.htm" TargetMode="External"/><Relationship Id="rId1160" Type="http://schemas.openxmlformats.org/officeDocument/2006/relationships/hyperlink" Target="http://www.adrforum.com/domaindecisions/1703352D.htm" TargetMode="External"/><Relationship Id="rId1398" Type="http://schemas.openxmlformats.org/officeDocument/2006/relationships/hyperlink" Target="http://www.adrforum.com/domaindecisions/1733550D.htm" TargetMode="External"/><Relationship Id="rId1619" Type="http://schemas.openxmlformats.org/officeDocument/2006/relationships/hyperlink" Target="http://www.adrforum.com/domaindecisions/1731038D.htm" TargetMode="External"/><Relationship Id="rId1826" Type="http://schemas.openxmlformats.org/officeDocument/2006/relationships/hyperlink" Target="http://www.adrforum.com/domaindecisions/1700065D.htm" TargetMode="External"/><Relationship Id="rId20" Type="http://schemas.openxmlformats.org/officeDocument/2006/relationships/hyperlink" Target="http://www.adrforum.com/domaindecisions/1550405D.htm" TargetMode="External"/><Relationship Id="rId628" Type="http://schemas.openxmlformats.org/officeDocument/2006/relationships/hyperlink" Target="http://www.adrforum.com/domaindecisions/1671370F.htm" TargetMode="External"/><Relationship Id="rId835" Type="http://schemas.openxmlformats.org/officeDocument/2006/relationships/hyperlink" Target="http://www.adrforum.com/domaindecisions/1713119D.htm" TargetMode="External"/><Relationship Id="rId1258" Type="http://schemas.openxmlformats.org/officeDocument/2006/relationships/hyperlink" Target="http://www.adrforum.com/domaindecisions/1703352D.htm" TargetMode="External"/><Relationship Id="rId1465" Type="http://schemas.openxmlformats.org/officeDocument/2006/relationships/hyperlink" Target="http://www.adrforum.com/domaindecisions/1731038D.htm" TargetMode="External"/><Relationship Id="rId1672" Type="http://schemas.openxmlformats.org/officeDocument/2006/relationships/hyperlink" Target="http://www.adrforum.com/domaindecisions/1740975D.htm" TargetMode="External"/><Relationship Id="rId267" Type="http://schemas.openxmlformats.org/officeDocument/2006/relationships/hyperlink" Target="http://www.adrforum.com/domaindecisions/1618800D.htm" TargetMode="External"/><Relationship Id="rId474" Type="http://schemas.openxmlformats.org/officeDocument/2006/relationships/hyperlink" Target="http://www.adrforum.com/domaindecisions/1640798D.htm" TargetMode="External"/><Relationship Id="rId1020" Type="http://schemas.openxmlformats.org/officeDocument/2006/relationships/hyperlink" Target="http://www.adrforum.com/domaindecisions/1703352D.htm" TargetMode="External"/><Relationship Id="rId1118" Type="http://schemas.openxmlformats.org/officeDocument/2006/relationships/hyperlink" Target="http://www.adrforum.com/domaindecisions/1703352D.htm" TargetMode="External"/><Relationship Id="rId1325" Type="http://schemas.openxmlformats.org/officeDocument/2006/relationships/hyperlink" Target="http://www.adrforum.com/domaindecisions/1703352D.htm" TargetMode="External"/><Relationship Id="rId1532" Type="http://schemas.openxmlformats.org/officeDocument/2006/relationships/hyperlink" Target="http://www.adrforum.com/domaindecisions/1731038D.htm" TargetMode="External"/><Relationship Id="rId127" Type="http://schemas.openxmlformats.org/officeDocument/2006/relationships/hyperlink" Target="http://www.adrforum.com/domaindecisions/1582662D.htm" TargetMode="External"/><Relationship Id="rId681" Type="http://schemas.openxmlformats.org/officeDocument/2006/relationships/hyperlink" Target="http://www.adrforum.com/domaindecisions/1690464D.htm" TargetMode="External"/><Relationship Id="rId779" Type="http://schemas.openxmlformats.org/officeDocument/2006/relationships/hyperlink" Target="http://www.adrforum.com/domaindecisions/1720989D.htm" TargetMode="External"/><Relationship Id="rId902" Type="http://schemas.openxmlformats.org/officeDocument/2006/relationships/hyperlink" Target="http://www.adrforum.com/domaindecisions/1713119D.htm" TargetMode="External"/><Relationship Id="rId986" Type="http://schemas.openxmlformats.org/officeDocument/2006/relationships/hyperlink" Target="http://www.adrforum.com/domaindecisions/1703352D.htm" TargetMode="External"/><Relationship Id="rId31" Type="http://schemas.openxmlformats.org/officeDocument/2006/relationships/hyperlink" Target="http://www.adrforum.com/domaindecisions/1553753D.htm" TargetMode="External"/><Relationship Id="rId334" Type="http://schemas.openxmlformats.org/officeDocument/2006/relationships/hyperlink" Target="http://www.adrforum.com/domaindecisions/1637124D.htm" TargetMode="External"/><Relationship Id="rId541" Type="http://schemas.openxmlformats.org/officeDocument/2006/relationships/hyperlink" Target="http://www.adrforum.com/domaindecisions/1666143F.htm" TargetMode="External"/><Relationship Id="rId639" Type="http://schemas.openxmlformats.org/officeDocument/2006/relationships/hyperlink" Target="http://www.adrforum.com/domaindecisions/1673225D.htm" TargetMode="External"/><Relationship Id="rId1171" Type="http://schemas.openxmlformats.org/officeDocument/2006/relationships/hyperlink" Target="http://www.adrforum.com/domaindecisions/1703352D.htm" TargetMode="External"/><Relationship Id="rId1269" Type="http://schemas.openxmlformats.org/officeDocument/2006/relationships/hyperlink" Target="http://www.adrforum.com/domaindecisions/1703352D.htm" TargetMode="External"/><Relationship Id="rId1476" Type="http://schemas.openxmlformats.org/officeDocument/2006/relationships/hyperlink" Target="http://www.adrforum.com/domaindecisions/1731038D.htm" TargetMode="External"/><Relationship Id="rId180" Type="http://schemas.openxmlformats.org/officeDocument/2006/relationships/hyperlink" Target="http://www.adrforum.com/domaindecisions/1593532F.htm" TargetMode="External"/><Relationship Id="rId278" Type="http://schemas.openxmlformats.org/officeDocument/2006/relationships/hyperlink" Target="http://www.adrforum.com/domaindecisions/1621216F.htm" TargetMode="External"/><Relationship Id="rId401" Type="http://schemas.openxmlformats.org/officeDocument/2006/relationships/hyperlink" Target="http://www.adrforum.com/domaindecisions/1655422D.htm" TargetMode="External"/><Relationship Id="rId846" Type="http://schemas.openxmlformats.org/officeDocument/2006/relationships/hyperlink" Target="http://www.adrforum.com/domaindecisions/1713119D.htm" TargetMode="External"/><Relationship Id="rId1031" Type="http://schemas.openxmlformats.org/officeDocument/2006/relationships/hyperlink" Target="http://www.adrforum.com/domaindecisions/1703352D.htm" TargetMode="External"/><Relationship Id="rId1129" Type="http://schemas.openxmlformats.org/officeDocument/2006/relationships/hyperlink" Target="http://www.adrforum.com/domaindecisions/1703352D.htm" TargetMode="External"/><Relationship Id="rId1683" Type="http://schemas.openxmlformats.org/officeDocument/2006/relationships/hyperlink" Target="http://www.adrforum.com/domaindecisions/1744335D.htm" TargetMode="External"/><Relationship Id="rId485" Type="http://schemas.openxmlformats.org/officeDocument/2006/relationships/hyperlink" Target="http://www.adrforum.com/domaindecisions/1661659D.htm" TargetMode="External"/><Relationship Id="rId692" Type="http://schemas.openxmlformats.org/officeDocument/2006/relationships/hyperlink" Target="http://www.adrforum.com/domaindecisions/1692612D.htm" TargetMode="External"/><Relationship Id="rId706" Type="http://schemas.openxmlformats.org/officeDocument/2006/relationships/hyperlink" Target="http://www.adrforum.com/domaindecisions/1695671D.htm" TargetMode="External"/><Relationship Id="rId913" Type="http://schemas.openxmlformats.org/officeDocument/2006/relationships/hyperlink" Target="http://www.adrforum.com/domaindecisions/1703352D.htm" TargetMode="External"/><Relationship Id="rId1336" Type="http://schemas.openxmlformats.org/officeDocument/2006/relationships/hyperlink" Target="http://www.adrforum.com/domaindecisions/1703352D.htm" TargetMode="External"/><Relationship Id="rId1543" Type="http://schemas.openxmlformats.org/officeDocument/2006/relationships/hyperlink" Target="http://www.adrforum.com/domaindecisions/1731038D.htm" TargetMode="External"/><Relationship Id="rId1750" Type="http://schemas.openxmlformats.org/officeDocument/2006/relationships/hyperlink" Target="http://www.adrforum.com/domaindecisions/1757790D.htm" TargetMode="External"/><Relationship Id="rId42" Type="http://schemas.openxmlformats.org/officeDocument/2006/relationships/hyperlink" Target="http://www.adrforum.com/domaindecisions/1555616D.htm" TargetMode="External"/><Relationship Id="rId138" Type="http://schemas.openxmlformats.org/officeDocument/2006/relationships/hyperlink" Target="http://www.adrforum.com/domaindecisions/1585312D.htm" TargetMode="External"/><Relationship Id="rId345" Type="http://schemas.openxmlformats.org/officeDocument/2006/relationships/hyperlink" Target="http://www.adrforum.com/domaindecisions/1639489D.htm" TargetMode="External"/><Relationship Id="rId552" Type="http://schemas.openxmlformats.org/officeDocument/2006/relationships/hyperlink" Target="http://www.adrforum.com/domaindecisions/1667240D.htm" TargetMode="External"/><Relationship Id="rId997" Type="http://schemas.openxmlformats.org/officeDocument/2006/relationships/hyperlink" Target="http://www.adrforum.com/domaindecisions/1703352D.htm" TargetMode="External"/><Relationship Id="rId1182" Type="http://schemas.openxmlformats.org/officeDocument/2006/relationships/hyperlink" Target="http://www.adrforum.com/domaindecisions/1703352D.htm" TargetMode="External"/><Relationship Id="rId1403" Type="http://schemas.openxmlformats.org/officeDocument/2006/relationships/hyperlink" Target="http://www.adrforum.com/domaindecisions/1734288D.htm" TargetMode="External"/><Relationship Id="rId1610" Type="http://schemas.openxmlformats.org/officeDocument/2006/relationships/hyperlink" Target="http://www.adrforum.com/domaindecisions/1731038D.htm" TargetMode="External"/><Relationship Id="rId191" Type="http://schemas.openxmlformats.org/officeDocument/2006/relationships/hyperlink" Target="http://www.adrforum.com/domaindecisions/1594920F.htm" TargetMode="External"/><Relationship Id="rId205" Type="http://schemas.openxmlformats.org/officeDocument/2006/relationships/hyperlink" Target="http://www.adrforum.com/domaindecisions/1598659F.htm" TargetMode="External"/><Relationship Id="rId412" Type="http://schemas.openxmlformats.org/officeDocument/2006/relationships/hyperlink" Target="http://www.adrforum.com/domaindecisions/1659358F.htm" TargetMode="External"/><Relationship Id="rId857" Type="http://schemas.openxmlformats.org/officeDocument/2006/relationships/hyperlink" Target="http://www.adrforum.com/domaindecisions/1713119D.htm" TargetMode="External"/><Relationship Id="rId1042" Type="http://schemas.openxmlformats.org/officeDocument/2006/relationships/hyperlink" Target="http://www.adrforum.com/domaindecisions/1703352D.htm" TargetMode="External"/><Relationship Id="rId1487" Type="http://schemas.openxmlformats.org/officeDocument/2006/relationships/hyperlink" Target="http://www.adrforum.com/domaindecisions/1731038D.htm" TargetMode="External"/><Relationship Id="rId1694" Type="http://schemas.openxmlformats.org/officeDocument/2006/relationships/hyperlink" Target="http://www.adrforum.com/domaindecisions/1749615F.htm" TargetMode="External"/><Relationship Id="rId1708" Type="http://schemas.openxmlformats.org/officeDocument/2006/relationships/hyperlink" Target="http://www.adrforum.com/domaindecisions/1743028D.htm" TargetMode="External"/><Relationship Id="rId289" Type="http://schemas.openxmlformats.org/officeDocument/2006/relationships/hyperlink" Target="http://www.adrforum.com/domaindecisions/1625593F.htm" TargetMode="External"/><Relationship Id="rId496" Type="http://schemas.openxmlformats.org/officeDocument/2006/relationships/hyperlink" Target="http://www.adrforum.com/domaindecisions/1652057D.htm" TargetMode="External"/><Relationship Id="rId717" Type="http://schemas.openxmlformats.org/officeDocument/2006/relationships/hyperlink" Target="http://www.adrforum.com/domaindecisions/1689519D.htm" TargetMode="External"/><Relationship Id="rId924" Type="http://schemas.openxmlformats.org/officeDocument/2006/relationships/hyperlink" Target="http://www.adrforum.com/domaindecisions/1703352D.htm" TargetMode="External"/><Relationship Id="rId1347" Type="http://schemas.openxmlformats.org/officeDocument/2006/relationships/hyperlink" Target="http://www.adrforum.com/domaindecisions/1703352D.htm" TargetMode="External"/><Relationship Id="rId1554" Type="http://schemas.openxmlformats.org/officeDocument/2006/relationships/hyperlink" Target="http://www.adrforum.com/domaindecisions/1731038D.htm" TargetMode="External"/><Relationship Id="rId1761" Type="http://schemas.openxmlformats.org/officeDocument/2006/relationships/hyperlink" Target="http://www.adrforum.com/domaindecisions/1757790D.htm" TargetMode="External"/><Relationship Id="rId53" Type="http://schemas.openxmlformats.org/officeDocument/2006/relationships/hyperlink" Target="http://www.adrforum.com/domaindecisions/1560649F.htm" TargetMode="External"/><Relationship Id="rId149" Type="http://schemas.openxmlformats.org/officeDocument/2006/relationships/hyperlink" Target="http://www.adrforum.com/domaindecisions/1588222D.htm" TargetMode="External"/><Relationship Id="rId356" Type="http://schemas.openxmlformats.org/officeDocument/2006/relationships/hyperlink" Target="http://www.adrforum.com/domaindecisions/1641002D.htm" TargetMode="External"/><Relationship Id="rId563" Type="http://schemas.openxmlformats.org/officeDocument/2006/relationships/hyperlink" Target="http://www.adrforum.com/domaindecisions/1669596F.htm" TargetMode="External"/><Relationship Id="rId770" Type="http://schemas.openxmlformats.org/officeDocument/2006/relationships/hyperlink" Target="http://www.adrforum.com/domaindecisions/1717146D.htm" TargetMode="External"/><Relationship Id="rId1193" Type="http://schemas.openxmlformats.org/officeDocument/2006/relationships/hyperlink" Target="http://www.adrforum.com/domaindecisions/1703352D.htm" TargetMode="External"/><Relationship Id="rId1207" Type="http://schemas.openxmlformats.org/officeDocument/2006/relationships/hyperlink" Target="http://www.adrforum.com/domaindecisions/1703352D.htm" TargetMode="External"/><Relationship Id="rId1414" Type="http://schemas.openxmlformats.org/officeDocument/2006/relationships/hyperlink" Target="http://www.adrforum.com/domaindecisions/1736740D.htm" TargetMode="External"/><Relationship Id="rId1621" Type="http://schemas.openxmlformats.org/officeDocument/2006/relationships/hyperlink" Target="http://www.adrforum.com/domaindecisions/1731038D.htm" TargetMode="External"/><Relationship Id="rId216" Type="http://schemas.openxmlformats.org/officeDocument/2006/relationships/hyperlink" Target="http://www.adrforum.com/domaindecisions/1602886D.htm" TargetMode="External"/><Relationship Id="rId423" Type="http://schemas.openxmlformats.org/officeDocument/2006/relationships/hyperlink" Target="http://www.adrforum.com/domaindecisions/1542313F.htm" TargetMode="External"/><Relationship Id="rId868" Type="http://schemas.openxmlformats.org/officeDocument/2006/relationships/hyperlink" Target="http://www.adrforum.com/domaindecisions/1713119D.htm" TargetMode="External"/><Relationship Id="rId1053" Type="http://schemas.openxmlformats.org/officeDocument/2006/relationships/hyperlink" Target="http://www.adrforum.com/domaindecisions/1703352D.htm" TargetMode="External"/><Relationship Id="rId1260" Type="http://schemas.openxmlformats.org/officeDocument/2006/relationships/hyperlink" Target="http://www.adrforum.com/domaindecisions/1703352D.htm" TargetMode="External"/><Relationship Id="rId1498" Type="http://schemas.openxmlformats.org/officeDocument/2006/relationships/hyperlink" Target="http://www.adrforum.com/domaindecisions/1731038D.htm" TargetMode="External"/><Relationship Id="rId1719" Type="http://schemas.openxmlformats.org/officeDocument/2006/relationships/hyperlink" Target="http://www.adrforum.com/domaindecisions/1756360D.htm" TargetMode="External"/><Relationship Id="rId630" Type="http://schemas.openxmlformats.org/officeDocument/2006/relationships/hyperlink" Target="http://www.adrforum.com/domaindecisions/1670610F.htm" TargetMode="External"/><Relationship Id="rId728" Type="http://schemas.openxmlformats.org/officeDocument/2006/relationships/hyperlink" Target="http://www.adrforum.com/domaindecisions/1699739D.htm" TargetMode="External"/><Relationship Id="rId935" Type="http://schemas.openxmlformats.org/officeDocument/2006/relationships/hyperlink" Target="http://www.adrforum.com/domaindecisions/1703352D.htm" TargetMode="External"/><Relationship Id="rId1358" Type="http://schemas.openxmlformats.org/officeDocument/2006/relationships/hyperlink" Target="http://www.adrforum.com/domaindecisions/1703352D.htm" TargetMode="External"/><Relationship Id="rId1565" Type="http://schemas.openxmlformats.org/officeDocument/2006/relationships/hyperlink" Target="http://www.adrforum.com/domaindecisions/1731038D.htm" TargetMode="External"/><Relationship Id="rId1772" Type="http://schemas.openxmlformats.org/officeDocument/2006/relationships/hyperlink" Target="http://www.adrforum.com/domaindecisions/1757790D.htm" TargetMode="External"/><Relationship Id="rId64" Type="http://schemas.openxmlformats.org/officeDocument/2006/relationships/hyperlink" Target="http://www.adrforum.com/domaindecisions/1563771D.htm" TargetMode="External"/><Relationship Id="rId367" Type="http://schemas.openxmlformats.org/officeDocument/2006/relationships/hyperlink" Target="http://www.adrforum.com/domaindecisions/1643295D.htm" TargetMode="External"/><Relationship Id="rId574" Type="http://schemas.openxmlformats.org/officeDocument/2006/relationships/hyperlink" Target="http://www.adrforum.com/domaindecisions/1672183D.htm" TargetMode="External"/><Relationship Id="rId1120" Type="http://schemas.openxmlformats.org/officeDocument/2006/relationships/hyperlink" Target="http://www.adrforum.com/domaindecisions/1703352D.htm" TargetMode="External"/><Relationship Id="rId1218" Type="http://schemas.openxmlformats.org/officeDocument/2006/relationships/hyperlink" Target="http://www.adrforum.com/domaindecisions/1703352D.htm" TargetMode="External"/><Relationship Id="rId1425" Type="http://schemas.openxmlformats.org/officeDocument/2006/relationships/hyperlink" Target="https://urs.mfsd.it/system_data/source_pdf/planetwin365.paris.pdf" TargetMode="External"/><Relationship Id="rId227" Type="http://schemas.openxmlformats.org/officeDocument/2006/relationships/hyperlink" Target="http://www.adrforum.com/domaindecisions/1605693D.htm" TargetMode="External"/><Relationship Id="rId781" Type="http://schemas.openxmlformats.org/officeDocument/2006/relationships/hyperlink" Target="http://www.adrforum.com/domaindecisions/1713264D.htm" TargetMode="External"/><Relationship Id="rId879" Type="http://schemas.openxmlformats.org/officeDocument/2006/relationships/hyperlink" Target="http://www.adrforum.com/domaindecisions/1713119D.htm" TargetMode="External"/><Relationship Id="rId1632" Type="http://schemas.openxmlformats.org/officeDocument/2006/relationships/hyperlink" Target="http://www.adrforum.com/domaindecisions/1731038D.htm" TargetMode="External"/><Relationship Id="rId434" Type="http://schemas.openxmlformats.org/officeDocument/2006/relationships/hyperlink" Target="http://www.adrforum.com/domaindecisions/1563944F.htm" TargetMode="External"/><Relationship Id="rId641" Type="http://schemas.openxmlformats.org/officeDocument/2006/relationships/hyperlink" Target="http://www.adrforum.com/domaindecisions/1679497F.htm" TargetMode="External"/><Relationship Id="rId739" Type="http://schemas.openxmlformats.org/officeDocument/2006/relationships/hyperlink" Target="http://www.adrforum.com/domaindecisions/1704290D.htm" TargetMode="External"/><Relationship Id="rId1064" Type="http://schemas.openxmlformats.org/officeDocument/2006/relationships/hyperlink" Target="http://www.adrforum.com/domaindecisions/1703352D.htm" TargetMode="External"/><Relationship Id="rId1271" Type="http://schemas.openxmlformats.org/officeDocument/2006/relationships/hyperlink" Target="http://www.adrforum.com/domaindecisions/1703352D.htm" TargetMode="External"/><Relationship Id="rId1369" Type="http://schemas.openxmlformats.org/officeDocument/2006/relationships/hyperlink" Target="http://www.adrforum.com/domaindecisions/1703352D.htm" TargetMode="External"/><Relationship Id="rId1576" Type="http://schemas.openxmlformats.org/officeDocument/2006/relationships/hyperlink" Target="http://www.adrforum.com/domaindecisions/1731038D.htm" TargetMode="External"/><Relationship Id="rId280" Type="http://schemas.openxmlformats.org/officeDocument/2006/relationships/hyperlink" Target="http://www.adrforum.com/domaindecisions/1621474D.htm" TargetMode="External"/><Relationship Id="rId501" Type="http://schemas.openxmlformats.org/officeDocument/2006/relationships/hyperlink" Target="http://www.adrforum.com/domaindecisions/1644075D.htm" TargetMode="External"/><Relationship Id="rId946" Type="http://schemas.openxmlformats.org/officeDocument/2006/relationships/hyperlink" Target="http://www.adrforum.com/domaindecisions/1703352D.htm" TargetMode="External"/><Relationship Id="rId1131" Type="http://schemas.openxmlformats.org/officeDocument/2006/relationships/hyperlink" Target="http://www.adrforum.com/domaindecisions/1703352D.htm" TargetMode="External"/><Relationship Id="rId1229" Type="http://schemas.openxmlformats.org/officeDocument/2006/relationships/hyperlink" Target="http://www.adrforum.com/domaindecisions/1703352D.htm" TargetMode="External"/><Relationship Id="rId1783" Type="http://schemas.openxmlformats.org/officeDocument/2006/relationships/hyperlink" Target="https://www.adndrc.org/diymodule/URS_decisionView.php?num=00049&amp;caseid=HKS-1400017" TargetMode="External"/><Relationship Id="rId75" Type="http://schemas.openxmlformats.org/officeDocument/2006/relationships/hyperlink" Target="http://www.adrforum.com/domaindecisions/1566251D.htm" TargetMode="External"/><Relationship Id="rId140" Type="http://schemas.openxmlformats.org/officeDocument/2006/relationships/hyperlink" Target="http://www.adrforum.com/domaindecisions/1585453D.htm" TargetMode="External"/><Relationship Id="rId378" Type="http://schemas.openxmlformats.org/officeDocument/2006/relationships/hyperlink" Target="http://www.adrforum.com/domaindecisions/1648992D.htm" TargetMode="External"/><Relationship Id="rId585" Type="http://schemas.openxmlformats.org/officeDocument/2006/relationships/hyperlink" Target="http://www.adrforum.com/domaindecisions/1674561D.htm" TargetMode="External"/><Relationship Id="rId792" Type="http://schemas.openxmlformats.org/officeDocument/2006/relationships/hyperlink" Target="http://www.adrforum.com/domaindecisions/1714210D.htm" TargetMode="External"/><Relationship Id="rId806" Type="http://schemas.openxmlformats.org/officeDocument/2006/relationships/hyperlink" Target="http://www.adrforum.com/domaindecisions/1714210D.htm" TargetMode="External"/><Relationship Id="rId1436" Type="http://schemas.openxmlformats.org/officeDocument/2006/relationships/hyperlink" Target="http://www.adrforum.com/domaindecisions/1728200D.htm" TargetMode="External"/><Relationship Id="rId1643" Type="http://schemas.openxmlformats.org/officeDocument/2006/relationships/hyperlink" Target="http://www.adrforum.com/domaindecisions/1728149D.htm" TargetMode="External"/><Relationship Id="rId6" Type="http://schemas.openxmlformats.org/officeDocument/2006/relationships/hyperlink" Target="http://www.adrforum.com/domaindecisions/1545160F.htm" TargetMode="External"/><Relationship Id="rId238" Type="http://schemas.openxmlformats.org/officeDocument/2006/relationships/hyperlink" Target="http://www.adrforum.com/domaindecisions/1608655D.htm" TargetMode="External"/><Relationship Id="rId445" Type="http://schemas.openxmlformats.org/officeDocument/2006/relationships/hyperlink" Target="http://www.adrforum.com/domaindecisions/1585811F.htm" TargetMode="External"/><Relationship Id="rId652" Type="http://schemas.openxmlformats.org/officeDocument/2006/relationships/hyperlink" Target="http://www.adrforum.com/domaindecisions/1681062F.htm" TargetMode="External"/><Relationship Id="rId1075" Type="http://schemas.openxmlformats.org/officeDocument/2006/relationships/hyperlink" Target="http://www.adrforum.com/domaindecisions/1703352D.htm" TargetMode="External"/><Relationship Id="rId1282" Type="http://schemas.openxmlformats.org/officeDocument/2006/relationships/hyperlink" Target="http://www.adrforum.com/domaindecisions/1703352D.htm" TargetMode="External"/><Relationship Id="rId1503" Type="http://schemas.openxmlformats.org/officeDocument/2006/relationships/hyperlink" Target="http://www.adrforum.com/domaindecisions/1731038D.htm" TargetMode="External"/><Relationship Id="rId1710" Type="http://schemas.openxmlformats.org/officeDocument/2006/relationships/hyperlink" Target="http://www.adrforum.com/domaindecisions/1747403D.htm" TargetMode="External"/><Relationship Id="rId291" Type="http://schemas.openxmlformats.org/officeDocument/2006/relationships/hyperlink" Target="http://www.adrforum.com/domaindecisions/1626062D.htm" TargetMode="External"/><Relationship Id="rId305" Type="http://schemas.openxmlformats.org/officeDocument/2006/relationships/hyperlink" Target="http://www.adrforum.com/domaindecisions/1632479D.htm" TargetMode="External"/><Relationship Id="rId512" Type="http://schemas.openxmlformats.org/officeDocument/2006/relationships/hyperlink" Target="http://www.adrforum.com/domaindecisions/1661093D.htm" TargetMode="External"/><Relationship Id="rId957" Type="http://schemas.openxmlformats.org/officeDocument/2006/relationships/hyperlink" Target="http://www.adrforum.com/domaindecisions/1703352D.htm" TargetMode="External"/><Relationship Id="rId1142" Type="http://schemas.openxmlformats.org/officeDocument/2006/relationships/hyperlink" Target="http://www.adrforum.com/domaindecisions/1703352D.htm" TargetMode="External"/><Relationship Id="rId1587" Type="http://schemas.openxmlformats.org/officeDocument/2006/relationships/hyperlink" Target="http://www.adrforum.com/domaindecisions/1731038D.htm" TargetMode="External"/><Relationship Id="rId1794" Type="http://schemas.openxmlformats.org/officeDocument/2006/relationships/hyperlink" Target="https://www.adndrc.org/diymodule/URS_decisionView.php?num=00027&amp;caseid=HKS-1400004" TargetMode="External"/><Relationship Id="rId1808" Type="http://schemas.openxmlformats.org/officeDocument/2006/relationships/hyperlink" Target="https://www.adndrc.org/diymodule/URS_decisionView.php?num=00044&amp;caseid=HKS-1400013" TargetMode="External"/><Relationship Id="rId86" Type="http://schemas.openxmlformats.org/officeDocument/2006/relationships/hyperlink" Target="http://www.adrforum.com/domaindecisions/1571371D.htm" TargetMode="External"/><Relationship Id="rId151" Type="http://schemas.openxmlformats.org/officeDocument/2006/relationships/hyperlink" Target="http://www.adrforum.com/domaindecisions/1588309D.htm" TargetMode="External"/><Relationship Id="rId389" Type="http://schemas.openxmlformats.org/officeDocument/2006/relationships/hyperlink" Target="http://www.adrforum.com/domaindecisions/1651765D.htm" TargetMode="External"/><Relationship Id="rId596" Type="http://schemas.openxmlformats.org/officeDocument/2006/relationships/hyperlink" Target="http://www.adrforum.com/domaindecisions/1674879D.htm" TargetMode="External"/><Relationship Id="rId817" Type="http://schemas.openxmlformats.org/officeDocument/2006/relationships/hyperlink" Target="http://www.adrforum.com/domaindecisions/1714210D.htm" TargetMode="External"/><Relationship Id="rId1002" Type="http://schemas.openxmlformats.org/officeDocument/2006/relationships/hyperlink" Target="http://www.adrforum.com/domaindecisions/1703352D.htm" TargetMode="External"/><Relationship Id="rId1447" Type="http://schemas.openxmlformats.org/officeDocument/2006/relationships/hyperlink" Target="http://www.adrforum.com/domaindecisions/1731038D.htm" TargetMode="External"/><Relationship Id="rId1654" Type="http://schemas.openxmlformats.org/officeDocument/2006/relationships/hyperlink" Target="http://www.adrforum.com/domaindecisions/1721893D.htm" TargetMode="External"/><Relationship Id="rId249" Type="http://schemas.openxmlformats.org/officeDocument/2006/relationships/hyperlink" Target="http://www.adrforum.com/domaindecisions/1613317D.htm" TargetMode="External"/><Relationship Id="rId456" Type="http://schemas.openxmlformats.org/officeDocument/2006/relationships/hyperlink" Target="http://www.adrforum.com/domaindecisions/1608746D.htm" TargetMode="External"/><Relationship Id="rId663" Type="http://schemas.openxmlformats.org/officeDocument/2006/relationships/hyperlink" Target="http://www.adrforum.com/domaindecisions/1683953D.htm" TargetMode="External"/><Relationship Id="rId870" Type="http://schemas.openxmlformats.org/officeDocument/2006/relationships/hyperlink" Target="http://www.adrforum.com/domaindecisions/1713119D.htm" TargetMode="External"/><Relationship Id="rId1086" Type="http://schemas.openxmlformats.org/officeDocument/2006/relationships/hyperlink" Target="http://www.adrforum.com/domaindecisions/1703352D.htm" TargetMode="External"/><Relationship Id="rId1293" Type="http://schemas.openxmlformats.org/officeDocument/2006/relationships/hyperlink" Target="http://www.adrforum.com/domaindecisions/1703352D.htm" TargetMode="External"/><Relationship Id="rId1307" Type="http://schemas.openxmlformats.org/officeDocument/2006/relationships/hyperlink" Target="http://www.adrforum.com/domaindecisions/1703352D.htm" TargetMode="External"/><Relationship Id="rId1514" Type="http://schemas.openxmlformats.org/officeDocument/2006/relationships/hyperlink" Target="http://www.adrforum.com/domaindecisions/1731038D.htm" TargetMode="External"/><Relationship Id="rId1721" Type="http://schemas.openxmlformats.org/officeDocument/2006/relationships/hyperlink" Target="http://www.adrforum.com/domaindecisions/1756514D.htm" TargetMode="External"/><Relationship Id="rId13" Type="http://schemas.openxmlformats.org/officeDocument/2006/relationships/hyperlink" Target="http://www.adrforum.com/domaindecisions/1547419D.htm" TargetMode="External"/><Relationship Id="rId109" Type="http://schemas.openxmlformats.org/officeDocument/2006/relationships/hyperlink" Target="http://www.adrforum.com/domaindecisions/1576649D.htm" TargetMode="External"/><Relationship Id="rId316" Type="http://schemas.openxmlformats.org/officeDocument/2006/relationships/hyperlink" Target="http://www.adrforum.com/domaindecisions/1635440D.htm" TargetMode="External"/><Relationship Id="rId523" Type="http://schemas.openxmlformats.org/officeDocument/2006/relationships/hyperlink" Target="http://www.adrforum.com/domaindecisions/1661093D.htm" TargetMode="External"/><Relationship Id="rId968" Type="http://schemas.openxmlformats.org/officeDocument/2006/relationships/hyperlink" Target="http://www.adrforum.com/domaindecisions/1703352D.htm" TargetMode="External"/><Relationship Id="rId1153" Type="http://schemas.openxmlformats.org/officeDocument/2006/relationships/hyperlink" Target="http://www.adrforum.com/domaindecisions/1703352D.htm" TargetMode="External"/><Relationship Id="rId1598" Type="http://schemas.openxmlformats.org/officeDocument/2006/relationships/hyperlink" Target="http://www.adrforum.com/domaindecisions/1731038D.htm" TargetMode="External"/><Relationship Id="rId1819" Type="http://schemas.openxmlformats.org/officeDocument/2006/relationships/hyperlink" Target="https://www.adndrc.org/diymodule/URS_decisionView.php?num=00019&amp;caseid=HKS-1400003" TargetMode="External"/><Relationship Id="rId97" Type="http://schemas.openxmlformats.org/officeDocument/2006/relationships/hyperlink" Target="http://www.adrforum.com/domaindecisions/1573848F.htm" TargetMode="External"/><Relationship Id="rId730" Type="http://schemas.openxmlformats.org/officeDocument/2006/relationships/hyperlink" Target="http://www.adrforum.com/domaindecisions/1701189F.htm" TargetMode="External"/><Relationship Id="rId828" Type="http://schemas.openxmlformats.org/officeDocument/2006/relationships/hyperlink" Target="http://www.adrforum.com/domaindecisions/1713119D.htm" TargetMode="External"/><Relationship Id="rId1013" Type="http://schemas.openxmlformats.org/officeDocument/2006/relationships/hyperlink" Target="http://www.adrforum.com/domaindecisions/1703352D.htm" TargetMode="External"/><Relationship Id="rId1360" Type="http://schemas.openxmlformats.org/officeDocument/2006/relationships/hyperlink" Target="http://www.adrforum.com/domaindecisions/1703352D.htm" TargetMode="External"/><Relationship Id="rId1458" Type="http://schemas.openxmlformats.org/officeDocument/2006/relationships/hyperlink" Target="http://www.adrforum.com/domaindecisions/1731038D.htm" TargetMode="External"/><Relationship Id="rId1665" Type="http://schemas.openxmlformats.org/officeDocument/2006/relationships/hyperlink" Target="http://www.adrforum.com/domaindecisions/1739824D.htm" TargetMode="External"/><Relationship Id="rId162" Type="http://schemas.openxmlformats.org/officeDocument/2006/relationships/hyperlink" Target="http://www.adrforum.com/domaindecisions/1590525D.htm" TargetMode="External"/><Relationship Id="rId467" Type="http://schemas.openxmlformats.org/officeDocument/2006/relationships/hyperlink" Target="http://www.adrforum.com/domaindecisions/1619833F.htm" TargetMode="External"/><Relationship Id="rId1097" Type="http://schemas.openxmlformats.org/officeDocument/2006/relationships/hyperlink" Target="http://www.adrforum.com/domaindecisions/1703352D.htm" TargetMode="External"/><Relationship Id="rId1220" Type="http://schemas.openxmlformats.org/officeDocument/2006/relationships/hyperlink" Target="http://www.adrforum.com/domaindecisions/1703352D.htm" TargetMode="External"/><Relationship Id="rId1318" Type="http://schemas.openxmlformats.org/officeDocument/2006/relationships/hyperlink" Target="http://www.adrforum.com/domaindecisions/1703352D.htm" TargetMode="External"/><Relationship Id="rId1525" Type="http://schemas.openxmlformats.org/officeDocument/2006/relationships/hyperlink" Target="http://www.adrforum.com/domaindecisions/1731038D.htm" TargetMode="External"/><Relationship Id="rId674" Type="http://schemas.openxmlformats.org/officeDocument/2006/relationships/hyperlink" Target="http://www.adrforum.com/domaindecisions/1687083D.htm" TargetMode="External"/><Relationship Id="rId881" Type="http://schemas.openxmlformats.org/officeDocument/2006/relationships/hyperlink" Target="http://www.adrforum.com/domaindecisions/1713119D.htm" TargetMode="External"/><Relationship Id="rId979" Type="http://schemas.openxmlformats.org/officeDocument/2006/relationships/hyperlink" Target="http://www.adrforum.com/domaindecisions/1703352D.htm" TargetMode="External"/><Relationship Id="rId1732" Type="http://schemas.openxmlformats.org/officeDocument/2006/relationships/hyperlink" Target="http://www.adrforum.com/domaindecisions/1761485D.htm" TargetMode="External"/><Relationship Id="rId24" Type="http://schemas.openxmlformats.org/officeDocument/2006/relationships/hyperlink" Target="http://www.adrforum.com/domaindecisions/1552029F.htm" TargetMode="External"/><Relationship Id="rId327" Type="http://schemas.openxmlformats.org/officeDocument/2006/relationships/hyperlink" Target="http://www.adrforum.com/domaindecisions/1636710D.htm" TargetMode="External"/><Relationship Id="rId534" Type="http://schemas.openxmlformats.org/officeDocument/2006/relationships/hyperlink" Target="http://www.adrforum.com/domaindecisions/1662758D.htm" TargetMode="External"/><Relationship Id="rId741" Type="http://schemas.openxmlformats.org/officeDocument/2006/relationships/hyperlink" Target="http://www.adrforum.com/domaindecisions/1704925D.htm" TargetMode="External"/><Relationship Id="rId839" Type="http://schemas.openxmlformats.org/officeDocument/2006/relationships/hyperlink" Target="http://www.adrforum.com/domaindecisions/1713119D.htm" TargetMode="External"/><Relationship Id="rId1164" Type="http://schemas.openxmlformats.org/officeDocument/2006/relationships/hyperlink" Target="http://www.adrforum.com/domaindecisions/1703352D.htm" TargetMode="External"/><Relationship Id="rId1371" Type="http://schemas.openxmlformats.org/officeDocument/2006/relationships/hyperlink" Target="http://www.adrforum.com/domaindecisions/1703352D.htm" TargetMode="External"/><Relationship Id="rId1469" Type="http://schemas.openxmlformats.org/officeDocument/2006/relationships/hyperlink" Target="http://www.adrforum.com/domaindecisions/1731038D.htm" TargetMode="External"/><Relationship Id="rId173" Type="http://schemas.openxmlformats.org/officeDocument/2006/relationships/hyperlink" Target="http://www.adrforum.com/domaindecisions/1593524F.htm" TargetMode="External"/><Relationship Id="rId380" Type="http://schemas.openxmlformats.org/officeDocument/2006/relationships/hyperlink" Target="http://www.adrforum.com/domaindecisions/1648995D.htm" TargetMode="External"/><Relationship Id="rId601" Type="http://schemas.openxmlformats.org/officeDocument/2006/relationships/hyperlink" Target="http://www.adrforum.com/domaindecisions/1675474D.htm" TargetMode="External"/><Relationship Id="rId1024" Type="http://schemas.openxmlformats.org/officeDocument/2006/relationships/hyperlink" Target="http://www.adrforum.com/domaindecisions/1703352D.htm" TargetMode="External"/><Relationship Id="rId1231" Type="http://schemas.openxmlformats.org/officeDocument/2006/relationships/hyperlink" Target="http://www.adrforum.com/domaindecisions/1703352D.htm" TargetMode="External"/><Relationship Id="rId1676" Type="http://schemas.openxmlformats.org/officeDocument/2006/relationships/hyperlink" Target="http://www.adrforum.com/domaindecisions/1741435D.htm" TargetMode="External"/><Relationship Id="rId240" Type="http://schemas.openxmlformats.org/officeDocument/2006/relationships/hyperlink" Target="http://www.adrforum.com/domaindecisions/1608746D.htm" TargetMode="External"/><Relationship Id="rId478" Type="http://schemas.openxmlformats.org/officeDocument/2006/relationships/hyperlink" Target="http://www.adrforum.com/domaindecisions/1641002D.htm" TargetMode="External"/><Relationship Id="rId685" Type="http://schemas.openxmlformats.org/officeDocument/2006/relationships/hyperlink" Target="http://www.adrforum.com/domaindecisions/1691643F.htm" TargetMode="External"/><Relationship Id="rId892" Type="http://schemas.openxmlformats.org/officeDocument/2006/relationships/hyperlink" Target="http://www.adrforum.com/domaindecisions/1713119D.htm" TargetMode="External"/><Relationship Id="rId906" Type="http://schemas.openxmlformats.org/officeDocument/2006/relationships/hyperlink" Target="http://www.adrforum.com/domaindecisions/1703352D.htm" TargetMode="External"/><Relationship Id="rId1329" Type="http://schemas.openxmlformats.org/officeDocument/2006/relationships/hyperlink" Target="http://www.adrforum.com/domaindecisions/1703352D.htm" TargetMode="External"/><Relationship Id="rId1536" Type="http://schemas.openxmlformats.org/officeDocument/2006/relationships/hyperlink" Target="http://www.adrforum.com/domaindecisions/1731038D.htm" TargetMode="External"/><Relationship Id="rId1743" Type="http://schemas.openxmlformats.org/officeDocument/2006/relationships/hyperlink" Target="http://www.adrforum.com/domaindecisions/1757790D.htm" TargetMode="External"/><Relationship Id="rId35" Type="http://schemas.openxmlformats.org/officeDocument/2006/relationships/hyperlink" Target="http://www.adrforum.com/domaindecisions/1554143A.htm" TargetMode="External"/><Relationship Id="rId100" Type="http://schemas.openxmlformats.org/officeDocument/2006/relationships/hyperlink" Target="http://www.adrforum.com/domaindecisions/1574384F.htm" TargetMode="External"/><Relationship Id="rId338" Type="http://schemas.openxmlformats.org/officeDocument/2006/relationships/hyperlink" Target="http://www.adrforum.com/domaindecisions/1638602D.htm" TargetMode="External"/><Relationship Id="rId545" Type="http://schemas.openxmlformats.org/officeDocument/2006/relationships/hyperlink" Target="http://www.adrforum.com/domaindecisions/1666982D.htm" TargetMode="External"/><Relationship Id="rId752" Type="http://schemas.openxmlformats.org/officeDocument/2006/relationships/hyperlink" Target="http://www.adrforum.com/domaindecisions/1707287D.htm" TargetMode="External"/><Relationship Id="rId1175" Type="http://schemas.openxmlformats.org/officeDocument/2006/relationships/hyperlink" Target="http://www.adrforum.com/domaindecisions/1703352D.htm" TargetMode="External"/><Relationship Id="rId1382" Type="http://schemas.openxmlformats.org/officeDocument/2006/relationships/hyperlink" Target="http://www.adrforum.com/domaindecisions/1722221F.htm" TargetMode="External"/><Relationship Id="rId1603" Type="http://schemas.openxmlformats.org/officeDocument/2006/relationships/hyperlink" Target="http://www.adrforum.com/domaindecisions/1731038D.htm" TargetMode="External"/><Relationship Id="rId1810" Type="http://schemas.openxmlformats.org/officeDocument/2006/relationships/hyperlink" Target="https://www.adndrc.org/diymodule/URS_decisionView.php?num=00043&amp;caseid=HKS-1400012" TargetMode="External"/><Relationship Id="rId184" Type="http://schemas.openxmlformats.org/officeDocument/2006/relationships/hyperlink" Target="http://www.adrforum.com/domaindecisions/1593537F.htm" TargetMode="External"/><Relationship Id="rId391" Type="http://schemas.openxmlformats.org/officeDocument/2006/relationships/hyperlink" Target="http://www.adrforum.com/domaindecisions/1652110D.htm" TargetMode="External"/><Relationship Id="rId405" Type="http://schemas.openxmlformats.org/officeDocument/2006/relationships/hyperlink" Target="http://www.adrforum.com/domaindecisions/1656658D.htm" TargetMode="External"/><Relationship Id="rId612" Type="http://schemas.openxmlformats.org/officeDocument/2006/relationships/hyperlink" Target="http://www.adrforum.com/domaindecisions/1676847D.htm" TargetMode="External"/><Relationship Id="rId1035" Type="http://schemas.openxmlformats.org/officeDocument/2006/relationships/hyperlink" Target="http://www.adrforum.com/domaindecisions/1703352D.htm" TargetMode="External"/><Relationship Id="rId1242" Type="http://schemas.openxmlformats.org/officeDocument/2006/relationships/hyperlink" Target="http://www.adrforum.com/domaindecisions/1703352D.htm" TargetMode="External"/><Relationship Id="rId1687" Type="http://schemas.openxmlformats.org/officeDocument/2006/relationships/hyperlink" Target="http://www.adrforum.com/domaindecisions/1746720D.htm" TargetMode="External"/><Relationship Id="rId251" Type="http://schemas.openxmlformats.org/officeDocument/2006/relationships/hyperlink" Target="http://www.adrforum.com/domaindecisions/1613642D.htm" TargetMode="External"/><Relationship Id="rId489" Type="http://schemas.openxmlformats.org/officeDocument/2006/relationships/hyperlink" Target="http://www.adrforum.com/domaindecisions/1655420D.htm" TargetMode="External"/><Relationship Id="rId696" Type="http://schemas.openxmlformats.org/officeDocument/2006/relationships/hyperlink" Target="http://www.adrforum.com/domaindecisions/1695499D.htm" TargetMode="External"/><Relationship Id="rId917" Type="http://schemas.openxmlformats.org/officeDocument/2006/relationships/hyperlink" Target="http://www.adrforum.com/domaindecisions/1703352D.htm" TargetMode="External"/><Relationship Id="rId1102" Type="http://schemas.openxmlformats.org/officeDocument/2006/relationships/hyperlink" Target="http://www.adrforum.com/domaindecisions/1703352D.htm" TargetMode="External"/><Relationship Id="rId1547" Type="http://schemas.openxmlformats.org/officeDocument/2006/relationships/hyperlink" Target="http://www.adrforum.com/domaindecisions/1731038D.htm" TargetMode="External"/><Relationship Id="rId1754" Type="http://schemas.openxmlformats.org/officeDocument/2006/relationships/hyperlink" Target="http://www.adrforum.com/domaindecisions/1757790D.htm" TargetMode="External"/><Relationship Id="rId46" Type="http://schemas.openxmlformats.org/officeDocument/2006/relationships/hyperlink" Target="http://www.adrforum.com/domaindecisions/1556548F.htm" TargetMode="External"/><Relationship Id="rId349" Type="http://schemas.openxmlformats.org/officeDocument/2006/relationships/hyperlink" Target="http://www.adrforum.com/domaindecisions/1640091D.htm" TargetMode="External"/><Relationship Id="rId556" Type="http://schemas.openxmlformats.org/officeDocument/2006/relationships/hyperlink" Target="http://www.adrforum.com/domaindecisions/1666982D.htm" TargetMode="External"/><Relationship Id="rId763" Type="http://schemas.openxmlformats.org/officeDocument/2006/relationships/hyperlink" Target="http://www.adrforum.com/domaindecisions/1714159D.htm" TargetMode="External"/><Relationship Id="rId1186" Type="http://schemas.openxmlformats.org/officeDocument/2006/relationships/hyperlink" Target="http://www.adrforum.com/domaindecisions/1703352D.htm" TargetMode="External"/><Relationship Id="rId1393" Type="http://schemas.openxmlformats.org/officeDocument/2006/relationships/hyperlink" Target="http://www.adrforum.com/domaindecisions/1732585D.htm" TargetMode="External"/><Relationship Id="rId1407" Type="http://schemas.openxmlformats.org/officeDocument/2006/relationships/hyperlink" Target="http://www.adrforum.com/domaindecisions/1734990D.htm" TargetMode="External"/><Relationship Id="rId1614" Type="http://schemas.openxmlformats.org/officeDocument/2006/relationships/hyperlink" Target="http://www.adrforum.com/domaindecisions/1731038D.htm" TargetMode="External"/><Relationship Id="rId1821" Type="http://schemas.openxmlformats.org/officeDocument/2006/relationships/hyperlink" Target="https://www.adndrc.org/diymodule/URS_decisionView.php?num=00015&amp;caseid=HKS-1400002" TargetMode="External"/><Relationship Id="rId111" Type="http://schemas.openxmlformats.org/officeDocument/2006/relationships/hyperlink" Target="http://www.adrforum.com/domaindecisions/1577267D.htm" TargetMode="External"/><Relationship Id="rId195" Type="http://schemas.openxmlformats.org/officeDocument/2006/relationships/hyperlink" Target="http://www.adrforum.com/domaindecisions/1595189D.htm" TargetMode="External"/><Relationship Id="rId209" Type="http://schemas.openxmlformats.org/officeDocument/2006/relationships/hyperlink" Target="http://www.adrforum.com/domaindecisions/1600020F.htm" TargetMode="External"/><Relationship Id="rId416" Type="http://schemas.openxmlformats.org/officeDocument/2006/relationships/hyperlink" Target="http://www.adrforum.com/domaindecisions/1660712D.htm" TargetMode="External"/><Relationship Id="rId970" Type="http://schemas.openxmlformats.org/officeDocument/2006/relationships/hyperlink" Target="http://www.adrforum.com/domaindecisions/1703352D.htm" TargetMode="External"/><Relationship Id="rId1046" Type="http://schemas.openxmlformats.org/officeDocument/2006/relationships/hyperlink" Target="http://www.adrforum.com/domaindecisions/1703352D.htm" TargetMode="External"/><Relationship Id="rId1253" Type="http://schemas.openxmlformats.org/officeDocument/2006/relationships/hyperlink" Target="http://www.adrforum.com/domaindecisions/1703352D.htm" TargetMode="External"/><Relationship Id="rId1698" Type="http://schemas.openxmlformats.org/officeDocument/2006/relationships/hyperlink" Target="http://www.adrforum.com/domaindecisions/1751688F.htm" TargetMode="External"/><Relationship Id="rId623" Type="http://schemas.openxmlformats.org/officeDocument/2006/relationships/hyperlink" Target="http://www.adrforum.com/domaindecisions/1677367D.htm" TargetMode="External"/><Relationship Id="rId830" Type="http://schemas.openxmlformats.org/officeDocument/2006/relationships/hyperlink" Target="http://www.adrforum.com/domaindecisions/1713119D.htm" TargetMode="External"/><Relationship Id="rId928" Type="http://schemas.openxmlformats.org/officeDocument/2006/relationships/hyperlink" Target="http://www.adrforum.com/domaindecisions/1703352D.htm" TargetMode="External"/><Relationship Id="rId1460" Type="http://schemas.openxmlformats.org/officeDocument/2006/relationships/hyperlink" Target="http://www.adrforum.com/domaindecisions/1731038D.htm" TargetMode="External"/><Relationship Id="rId1558" Type="http://schemas.openxmlformats.org/officeDocument/2006/relationships/hyperlink" Target="http://www.adrforum.com/domaindecisions/1731038D.htm" TargetMode="External"/><Relationship Id="rId1765" Type="http://schemas.openxmlformats.org/officeDocument/2006/relationships/hyperlink" Target="http://www.adrforum.com/domaindecisions/1757790D.htm" TargetMode="External"/><Relationship Id="rId57" Type="http://schemas.openxmlformats.org/officeDocument/2006/relationships/hyperlink" Target="http://www.adrforum.com/domaindecisions/1562639F.htm" TargetMode="External"/><Relationship Id="rId262" Type="http://schemas.openxmlformats.org/officeDocument/2006/relationships/hyperlink" Target="http://www.adrforum.com/domaindecisions/1615683D.htm" TargetMode="External"/><Relationship Id="rId567" Type="http://schemas.openxmlformats.org/officeDocument/2006/relationships/hyperlink" Target="http://www.adrforum.com/domaindecisions/1670413D.htm" TargetMode="External"/><Relationship Id="rId1113" Type="http://schemas.openxmlformats.org/officeDocument/2006/relationships/hyperlink" Target="http://www.adrforum.com/domaindecisions/1703352D.htm" TargetMode="External"/><Relationship Id="rId1197" Type="http://schemas.openxmlformats.org/officeDocument/2006/relationships/hyperlink" Target="http://www.adrforum.com/domaindecisions/1703352D.htm" TargetMode="External"/><Relationship Id="rId1320" Type="http://schemas.openxmlformats.org/officeDocument/2006/relationships/hyperlink" Target="http://www.adrforum.com/domaindecisions/1703352D.htm" TargetMode="External"/><Relationship Id="rId1418" Type="http://schemas.openxmlformats.org/officeDocument/2006/relationships/hyperlink" Target="http://www.adrforum.com/domaindecisions/1737605D.htm" TargetMode="External"/><Relationship Id="rId122" Type="http://schemas.openxmlformats.org/officeDocument/2006/relationships/hyperlink" Target="http://www.adrforum.com/domaindecisions/1581264F.htm" TargetMode="External"/><Relationship Id="rId774" Type="http://schemas.openxmlformats.org/officeDocument/2006/relationships/hyperlink" Target="http://www.adrforum.com/domaindecisions/1719766D.htm" TargetMode="External"/><Relationship Id="rId981" Type="http://schemas.openxmlformats.org/officeDocument/2006/relationships/hyperlink" Target="http://www.adrforum.com/domaindecisions/1703352D.htm" TargetMode="External"/><Relationship Id="rId1057" Type="http://schemas.openxmlformats.org/officeDocument/2006/relationships/hyperlink" Target="http://www.adrforum.com/domaindecisions/1703352D.htm" TargetMode="External"/><Relationship Id="rId1625" Type="http://schemas.openxmlformats.org/officeDocument/2006/relationships/hyperlink" Target="http://www.adrforum.com/domaindecisions/1731038D.htm" TargetMode="External"/><Relationship Id="rId1832" Type="http://schemas.openxmlformats.org/officeDocument/2006/relationships/drawing" Target="../drawings/drawing1.xml"/><Relationship Id="rId427" Type="http://schemas.openxmlformats.org/officeDocument/2006/relationships/hyperlink" Target="http://www.adrforum.com/domaindecisions/1544886D.htm" TargetMode="External"/><Relationship Id="rId634" Type="http://schemas.openxmlformats.org/officeDocument/2006/relationships/hyperlink" Target="http://www.adrforum.com/domaindecisions/1673225D.htm" TargetMode="External"/><Relationship Id="rId841" Type="http://schemas.openxmlformats.org/officeDocument/2006/relationships/hyperlink" Target="http://www.adrforum.com/domaindecisions/1713119D.htm" TargetMode="External"/><Relationship Id="rId1264" Type="http://schemas.openxmlformats.org/officeDocument/2006/relationships/hyperlink" Target="http://www.adrforum.com/domaindecisions/1703352D.htm" TargetMode="External"/><Relationship Id="rId1471" Type="http://schemas.openxmlformats.org/officeDocument/2006/relationships/hyperlink" Target="http://www.adrforum.com/domaindecisions/1731038D.htm" TargetMode="External"/><Relationship Id="rId1569" Type="http://schemas.openxmlformats.org/officeDocument/2006/relationships/hyperlink" Target="http://www.adrforum.com/domaindecisions/1731038D.htm" TargetMode="External"/><Relationship Id="rId273" Type="http://schemas.openxmlformats.org/officeDocument/2006/relationships/hyperlink" Target="http://www.adrforum.com/domaindecisions/1619668D.htm" TargetMode="External"/><Relationship Id="rId480" Type="http://schemas.openxmlformats.org/officeDocument/2006/relationships/hyperlink" Target="http://www.adrforum.com/domaindecisions/1661659D.htm" TargetMode="External"/><Relationship Id="rId701" Type="http://schemas.openxmlformats.org/officeDocument/2006/relationships/hyperlink" Target="http://www.adrforum.com/domaindecisions/1696214D.htm" TargetMode="External"/><Relationship Id="rId939" Type="http://schemas.openxmlformats.org/officeDocument/2006/relationships/hyperlink" Target="http://www.adrforum.com/domaindecisions/1703352D.htm" TargetMode="External"/><Relationship Id="rId1124" Type="http://schemas.openxmlformats.org/officeDocument/2006/relationships/hyperlink" Target="http://www.adrforum.com/domaindecisions/1703352D.htm" TargetMode="External"/><Relationship Id="rId1331" Type="http://schemas.openxmlformats.org/officeDocument/2006/relationships/hyperlink" Target="http://www.adrforum.com/domaindecisions/1703352D.htm" TargetMode="External"/><Relationship Id="rId1776" Type="http://schemas.openxmlformats.org/officeDocument/2006/relationships/hyperlink" Target="https://www.adndrc.org/diymodule/URS_decisionView.php?num=00062&amp;caseid=HKS-1500025" TargetMode="External"/><Relationship Id="rId68" Type="http://schemas.openxmlformats.org/officeDocument/2006/relationships/hyperlink" Target="http://www.adrforum.com/domaindecisions/1565344F.htm" TargetMode="External"/><Relationship Id="rId133" Type="http://schemas.openxmlformats.org/officeDocument/2006/relationships/hyperlink" Target="http://www.adrforum.com/domaindecisions/1583877D.htm" TargetMode="External"/><Relationship Id="rId340" Type="http://schemas.openxmlformats.org/officeDocument/2006/relationships/hyperlink" Target="http://www.adrforum.com/domaindecisions/1638848D.htm" TargetMode="External"/><Relationship Id="rId578" Type="http://schemas.openxmlformats.org/officeDocument/2006/relationships/hyperlink" Target="http://www.adrforum.com/domaindecisions/1673228F.htm" TargetMode="External"/><Relationship Id="rId785" Type="http://schemas.openxmlformats.org/officeDocument/2006/relationships/hyperlink" Target="http://www.adrforum.com/domaindecisions/1704925D.htm" TargetMode="External"/><Relationship Id="rId992" Type="http://schemas.openxmlformats.org/officeDocument/2006/relationships/hyperlink" Target="http://www.adrforum.com/domaindecisions/1703352D.htm" TargetMode="External"/><Relationship Id="rId1429" Type="http://schemas.openxmlformats.org/officeDocument/2006/relationships/hyperlink" Target="https://urs.mfsd.it/system_data/source_pdf/flossy.shoes.pdf" TargetMode="External"/><Relationship Id="rId1636" Type="http://schemas.openxmlformats.org/officeDocument/2006/relationships/hyperlink" Target="http://www.adrforum.com/domaindecisions/1731038D.htm" TargetMode="External"/><Relationship Id="rId200" Type="http://schemas.openxmlformats.org/officeDocument/2006/relationships/hyperlink" Target="http://www.adrforum.com/domaindecisions/1596344D.htm" TargetMode="External"/><Relationship Id="rId438" Type="http://schemas.openxmlformats.org/officeDocument/2006/relationships/hyperlink" Target="http://www.adrforum.com/domaindecisions/1572632D.htm" TargetMode="External"/><Relationship Id="rId645" Type="http://schemas.openxmlformats.org/officeDocument/2006/relationships/hyperlink" Target="http://www.adrforum.com/domaindecisions/1680522D.htm" TargetMode="External"/><Relationship Id="rId852" Type="http://schemas.openxmlformats.org/officeDocument/2006/relationships/hyperlink" Target="http://www.adrforum.com/domaindecisions/1713119D.htm" TargetMode="External"/><Relationship Id="rId1068" Type="http://schemas.openxmlformats.org/officeDocument/2006/relationships/hyperlink" Target="http://www.adrforum.com/domaindecisions/1703352D.htm" TargetMode="External"/><Relationship Id="rId1275" Type="http://schemas.openxmlformats.org/officeDocument/2006/relationships/hyperlink" Target="http://www.adrforum.com/domaindecisions/1703352D.htm" TargetMode="External"/><Relationship Id="rId1482" Type="http://schemas.openxmlformats.org/officeDocument/2006/relationships/hyperlink" Target="http://www.adrforum.com/domaindecisions/1731038D.htm" TargetMode="External"/><Relationship Id="rId1703" Type="http://schemas.openxmlformats.org/officeDocument/2006/relationships/hyperlink" Target="http://www.adrforum.com/domaindecisions/1752925D.htm" TargetMode="External"/><Relationship Id="rId284" Type="http://schemas.openxmlformats.org/officeDocument/2006/relationships/hyperlink" Target="http://www.adrforum.com/domaindecisions/1623724D.htm" TargetMode="External"/><Relationship Id="rId491" Type="http://schemas.openxmlformats.org/officeDocument/2006/relationships/hyperlink" Target="http://www.adrforum.com/domaindecisions/1655420D.htm" TargetMode="External"/><Relationship Id="rId505" Type="http://schemas.openxmlformats.org/officeDocument/2006/relationships/hyperlink" Target="http://www.adrforum.com/domaindecisions/1644075D.htm" TargetMode="External"/><Relationship Id="rId712" Type="http://schemas.openxmlformats.org/officeDocument/2006/relationships/hyperlink" Target="http://www.adrforum.com/domaindecisions/1691856D.htm" TargetMode="External"/><Relationship Id="rId1135" Type="http://schemas.openxmlformats.org/officeDocument/2006/relationships/hyperlink" Target="http://www.adrforum.com/domaindecisions/1703352D.htm" TargetMode="External"/><Relationship Id="rId1342" Type="http://schemas.openxmlformats.org/officeDocument/2006/relationships/hyperlink" Target="http://www.adrforum.com/domaindecisions/1703352D.htm" TargetMode="External"/><Relationship Id="rId1787" Type="http://schemas.openxmlformats.org/officeDocument/2006/relationships/hyperlink" Target="https://www.adndrc.org/diymodule/URS_decisionView.php?num=00043&amp;caseid=HKS-1400012" TargetMode="External"/><Relationship Id="rId79" Type="http://schemas.openxmlformats.org/officeDocument/2006/relationships/hyperlink" Target="http://www.adrforum.com/domaindecisions/1568549F.htm" TargetMode="External"/><Relationship Id="rId144" Type="http://schemas.openxmlformats.org/officeDocument/2006/relationships/hyperlink" Target="http://www.adrforum.com/domaindecisions/1586883F.htm" TargetMode="External"/><Relationship Id="rId589" Type="http://schemas.openxmlformats.org/officeDocument/2006/relationships/hyperlink" Target="http://www.adrforum.com/domaindecisions/1674713D.htm" TargetMode="External"/><Relationship Id="rId796" Type="http://schemas.openxmlformats.org/officeDocument/2006/relationships/hyperlink" Target="http://www.adrforum.com/domaindecisions/1714210D.htm" TargetMode="External"/><Relationship Id="rId1202" Type="http://schemas.openxmlformats.org/officeDocument/2006/relationships/hyperlink" Target="http://www.adrforum.com/domaindecisions/1703352D.htm" TargetMode="External"/><Relationship Id="rId1647" Type="http://schemas.openxmlformats.org/officeDocument/2006/relationships/hyperlink" Target="http://www.adrforum.com/domaindecisions/1721242D.htm" TargetMode="External"/><Relationship Id="rId351" Type="http://schemas.openxmlformats.org/officeDocument/2006/relationships/hyperlink" Target="http://www.adrforum.com/domaindecisions/1640530D.htm" TargetMode="External"/><Relationship Id="rId449" Type="http://schemas.openxmlformats.org/officeDocument/2006/relationships/hyperlink" Target="http://www.adrforum.com/domaindecisions/1592905D.htm" TargetMode="External"/><Relationship Id="rId656" Type="http://schemas.openxmlformats.org/officeDocument/2006/relationships/hyperlink" Target="http://www.adrforum.com/domaindecisions/1682100D.htm" TargetMode="External"/><Relationship Id="rId863" Type="http://schemas.openxmlformats.org/officeDocument/2006/relationships/hyperlink" Target="http://www.adrforum.com/domaindecisions/1713119D.htm" TargetMode="External"/><Relationship Id="rId1079" Type="http://schemas.openxmlformats.org/officeDocument/2006/relationships/hyperlink" Target="http://www.adrforum.com/domaindecisions/1703352D.htm" TargetMode="External"/><Relationship Id="rId1286" Type="http://schemas.openxmlformats.org/officeDocument/2006/relationships/hyperlink" Target="http://www.adrforum.com/domaindecisions/1703352D.htm" TargetMode="External"/><Relationship Id="rId1493" Type="http://schemas.openxmlformats.org/officeDocument/2006/relationships/hyperlink" Target="http://www.adrforum.com/domaindecisions/1731038D.htm" TargetMode="External"/><Relationship Id="rId1507" Type="http://schemas.openxmlformats.org/officeDocument/2006/relationships/hyperlink" Target="http://www.adrforum.com/domaindecisions/1731038D.htm" TargetMode="External"/><Relationship Id="rId1714" Type="http://schemas.openxmlformats.org/officeDocument/2006/relationships/hyperlink" Target="http://www.adrforum.com/domaindecisions/1754923D.htm" TargetMode="External"/><Relationship Id="rId211" Type="http://schemas.openxmlformats.org/officeDocument/2006/relationships/hyperlink" Target="http://www.adrforum.com/domaindecisions/1600802D.htm" TargetMode="External"/><Relationship Id="rId295" Type="http://schemas.openxmlformats.org/officeDocument/2006/relationships/hyperlink" Target="http://www.adrforum.com/domaindecisions/1627774F.htm" TargetMode="External"/><Relationship Id="rId309" Type="http://schemas.openxmlformats.org/officeDocument/2006/relationships/hyperlink" Target="http://www.adrforum.com/domaindecisions/1633106D.htm" TargetMode="External"/><Relationship Id="rId516" Type="http://schemas.openxmlformats.org/officeDocument/2006/relationships/hyperlink" Target="http://www.adrforum.com/domaindecisions/1661093D.htm" TargetMode="External"/><Relationship Id="rId1146" Type="http://schemas.openxmlformats.org/officeDocument/2006/relationships/hyperlink" Target="http://www.adrforum.com/domaindecisions/1703352D.htm" TargetMode="External"/><Relationship Id="rId1798" Type="http://schemas.openxmlformats.org/officeDocument/2006/relationships/hyperlink" Target="https://www.adndrc.org/diymodule/URS_decisionView.php?num=00059&amp;caseid=HKS-1500023" TargetMode="External"/><Relationship Id="rId723" Type="http://schemas.openxmlformats.org/officeDocument/2006/relationships/hyperlink" Target="http://www.adrforum.com/domaindecisions/1698181F.htm" TargetMode="External"/><Relationship Id="rId930" Type="http://schemas.openxmlformats.org/officeDocument/2006/relationships/hyperlink" Target="http://www.adrforum.com/domaindecisions/1703352D.htm" TargetMode="External"/><Relationship Id="rId1006" Type="http://schemas.openxmlformats.org/officeDocument/2006/relationships/hyperlink" Target="http://www.adrforum.com/domaindecisions/1703352D.htm" TargetMode="External"/><Relationship Id="rId1353" Type="http://schemas.openxmlformats.org/officeDocument/2006/relationships/hyperlink" Target="http://www.adrforum.com/domaindecisions/1703352D.htm" TargetMode="External"/><Relationship Id="rId1560" Type="http://schemas.openxmlformats.org/officeDocument/2006/relationships/hyperlink" Target="http://www.adrforum.com/domaindecisions/1731038D.htm" TargetMode="External"/><Relationship Id="rId1658" Type="http://schemas.openxmlformats.org/officeDocument/2006/relationships/hyperlink" Target="http://www.adrforum.com/domaindecisions/1721893D.htm" TargetMode="External"/><Relationship Id="rId155" Type="http://schemas.openxmlformats.org/officeDocument/2006/relationships/hyperlink" Target="http://www.adrforum.com/domaindecisions/1589588D.htm" TargetMode="External"/><Relationship Id="rId362" Type="http://schemas.openxmlformats.org/officeDocument/2006/relationships/hyperlink" Target="http://www.adrforum.com/domaindecisions/1642007D.htm" TargetMode="External"/><Relationship Id="rId1213" Type="http://schemas.openxmlformats.org/officeDocument/2006/relationships/hyperlink" Target="http://www.adrforum.com/domaindecisions/1703352D.htm" TargetMode="External"/><Relationship Id="rId1297" Type="http://schemas.openxmlformats.org/officeDocument/2006/relationships/hyperlink" Target="http://www.adrforum.com/domaindecisions/1703352D.htm" TargetMode="External"/><Relationship Id="rId1420" Type="http://schemas.openxmlformats.org/officeDocument/2006/relationships/hyperlink" Target="http://www.adrforum.com/domaindecisions/1737855F.htm" TargetMode="External"/><Relationship Id="rId1518" Type="http://schemas.openxmlformats.org/officeDocument/2006/relationships/hyperlink" Target="http://www.adrforum.com/domaindecisions/1731038D.htm" TargetMode="External"/><Relationship Id="rId222" Type="http://schemas.openxmlformats.org/officeDocument/2006/relationships/hyperlink" Target="http://www.adrforum.com/domaindecisions/1604758D.htm" TargetMode="External"/><Relationship Id="rId667" Type="http://schemas.openxmlformats.org/officeDocument/2006/relationships/hyperlink" Target="http://www.adrforum.com/domaindecisions/1685307D.htm" TargetMode="External"/><Relationship Id="rId874" Type="http://schemas.openxmlformats.org/officeDocument/2006/relationships/hyperlink" Target="http://www.adrforum.com/domaindecisions/1713119D.htm" TargetMode="External"/><Relationship Id="rId1725" Type="http://schemas.openxmlformats.org/officeDocument/2006/relationships/hyperlink" Target="http://www.adrforum.com/domaindecisions/1760216F.htm" TargetMode="External"/><Relationship Id="rId17" Type="http://schemas.openxmlformats.org/officeDocument/2006/relationships/hyperlink" Target="http://www.adrforum.com/domaindecisions/1549328F.htm" TargetMode="External"/><Relationship Id="rId527" Type="http://schemas.openxmlformats.org/officeDocument/2006/relationships/hyperlink" Target="http://www.adrforum.com/domaindecisions/1661093D.htm" TargetMode="External"/><Relationship Id="rId734" Type="http://schemas.openxmlformats.org/officeDocument/2006/relationships/hyperlink" Target="http://www.adrforum.com/domaindecisions/1703027F.htm" TargetMode="External"/><Relationship Id="rId941" Type="http://schemas.openxmlformats.org/officeDocument/2006/relationships/hyperlink" Target="http://www.adrforum.com/domaindecisions/1703352D.htm" TargetMode="External"/><Relationship Id="rId1157" Type="http://schemas.openxmlformats.org/officeDocument/2006/relationships/hyperlink" Target="http://www.adrforum.com/domaindecisions/1703352D.htm" TargetMode="External"/><Relationship Id="rId1364" Type="http://schemas.openxmlformats.org/officeDocument/2006/relationships/hyperlink" Target="http://www.adrforum.com/domaindecisions/1703352D.htm" TargetMode="External"/><Relationship Id="rId1571" Type="http://schemas.openxmlformats.org/officeDocument/2006/relationships/hyperlink" Target="http://www.adrforum.com/domaindecisions/1731038D.htm" TargetMode="External"/><Relationship Id="rId70" Type="http://schemas.openxmlformats.org/officeDocument/2006/relationships/hyperlink" Target="http://www.adrforum.com/domaindecisions/1565626D.htm" TargetMode="External"/><Relationship Id="rId166" Type="http://schemas.openxmlformats.org/officeDocument/2006/relationships/hyperlink" Target="http://www.adrforum.com/domaindecisions/1591364D.htm" TargetMode="External"/><Relationship Id="rId373" Type="http://schemas.openxmlformats.org/officeDocument/2006/relationships/hyperlink" Target="http://www.adrforum.com/domaindecisions/1644415D.htm" TargetMode="External"/><Relationship Id="rId580" Type="http://schemas.openxmlformats.org/officeDocument/2006/relationships/hyperlink" Target="http://www.adrforum.com/domaindecisions/1673323A.htm" TargetMode="External"/><Relationship Id="rId801" Type="http://schemas.openxmlformats.org/officeDocument/2006/relationships/hyperlink" Target="http://www.adrforum.com/domaindecisions/1714210D.htm" TargetMode="External"/><Relationship Id="rId1017" Type="http://schemas.openxmlformats.org/officeDocument/2006/relationships/hyperlink" Target="http://www.adrforum.com/domaindecisions/1703352D.htm" TargetMode="External"/><Relationship Id="rId1224" Type="http://schemas.openxmlformats.org/officeDocument/2006/relationships/hyperlink" Target="http://www.adrforum.com/domaindecisions/1703352D.htm" TargetMode="External"/><Relationship Id="rId1431" Type="http://schemas.openxmlformats.org/officeDocument/2006/relationships/hyperlink" Target="https://urs.mfsd.it/system_data/source_pdf/e-leclerc.paris.pdf" TargetMode="External"/><Relationship Id="rId1669" Type="http://schemas.openxmlformats.org/officeDocument/2006/relationships/hyperlink" Target="http://www.adrforum.com/domaindecisions/1740789D.htm" TargetMode="External"/><Relationship Id="rId1" Type="http://schemas.openxmlformats.org/officeDocument/2006/relationships/hyperlink" Target="http://www.adrforum.com/domaindecisions/1542313F.htm" TargetMode="External"/><Relationship Id="rId233" Type="http://schemas.openxmlformats.org/officeDocument/2006/relationships/hyperlink" Target="http://www.adrforum.com/domaindecisions/1607418F.htm" TargetMode="External"/><Relationship Id="rId440" Type="http://schemas.openxmlformats.org/officeDocument/2006/relationships/hyperlink" Target="http://www.adrforum.com/domaindecisions/1580504D.htm" TargetMode="External"/><Relationship Id="rId678" Type="http://schemas.openxmlformats.org/officeDocument/2006/relationships/hyperlink" Target="http://www.adrforum.com/domaindecisions/1689716F.htm" TargetMode="External"/><Relationship Id="rId885" Type="http://schemas.openxmlformats.org/officeDocument/2006/relationships/hyperlink" Target="http://www.adrforum.com/domaindecisions/1713119D.htm" TargetMode="External"/><Relationship Id="rId1070" Type="http://schemas.openxmlformats.org/officeDocument/2006/relationships/hyperlink" Target="http://www.adrforum.com/domaindecisions/1703352D.htm" TargetMode="External"/><Relationship Id="rId1529" Type="http://schemas.openxmlformats.org/officeDocument/2006/relationships/hyperlink" Target="http://www.adrforum.com/domaindecisions/1731038D.htm" TargetMode="External"/><Relationship Id="rId1736" Type="http://schemas.openxmlformats.org/officeDocument/2006/relationships/hyperlink" Target="http://www.adrforum.com/domaindecisions/1758178D.htm" TargetMode="External"/><Relationship Id="rId28" Type="http://schemas.openxmlformats.org/officeDocument/2006/relationships/hyperlink" Target="http://www.adrforum.com/domaindecisions/1552833A.htm" TargetMode="External"/><Relationship Id="rId300" Type="http://schemas.openxmlformats.org/officeDocument/2006/relationships/hyperlink" Target="http://www.adrforum.com/domaindecisions/1629290D.htm" TargetMode="External"/><Relationship Id="rId538" Type="http://schemas.openxmlformats.org/officeDocument/2006/relationships/hyperlink" Target="http://www.adrforum.com/domaindecisions/1665019D.htm" TargetMode="External"/><Relationship Id="rId745" Type="http://schemas.openxmlformats.org/officeDocument/2006/relationships/hyperlink" Target="http://www.adrforum.com/domaindecisions/1705272D.htm" TargetMode="External"/><Relationship Id="rId952" Type="http://schemas.openxmlformats.org/officeDocument/2006/relationships/hyperlink" Target="http://www.adrforum.com/domaindecisions/1703352D.htm" TargetMode="External"/><Relationship Id="rId1168" Type="http://schemas.openxmlformats.org/officeDocument/2006/relationships/hyperlink" Target="http://www.adrforum.com/domaindecisions/1703352D.htm" TargetMode="External"/><Relationship Id="rId1375" Type="http://schemas.openxmlformats.org/officeDocument/2006/relationships/hyperlink" Target="http://www.adrforum.com/domaindecisions/1703352D.htm" TargetMode="External"/><Relationship Id="rId1582" Type="http://schemas.openxmlformats.org/officeDocument/2006/relationships/hyperlink" Target="http://www.adrforum.com/domaindecisions/1731038D.htm" TargetMode="External"/><Relationship Id="rId1803" Type="http://schemas.openxmlformats.org/officeDocument/2006/relationships/hyperlink" Target="https://www.adndrc.org/diymodule/URS_decisionView.php?num=00059&amp;caseid=HKS-1500023" TargetMode="External"/><Relationship Id="rId81" Type="http://schemas.openxmlformats.org/officeDocument/2006/relationships/hyperlink" Target="http://www.adrforum.com/domaindecisions/1570171F.htm" TargetMode="External"/><Relationship Id="rId177" Type="http://schemas.openxmlformats.org/officeDocument/2006/relationships/hyperlink" Target="http://www.adrforum.com/domaindecisions/1593528F.htm" TargetMode="External"/><Relationship Id="rId384" Type="http://schemas.openxmlformats.org/officeDocument/2006/relationships/hyperlink" Target="http://www.adrforum.com/domaindecisions/1649590D.htm" TargetMode="External"/><Relationship Id="rId591" Type="http://schemas.openxmlformats.org/officeDocument/2006/relationships/hyperlink" Target="http://www.adrforum.com/domaindecisions/1674761D.htm" TargetMode="External"/><Relationship Id="rId605" Type="http://schemas.openxmlformats.org/officeDocument/2006/relationships/hyperlink" Target="http://www.adrforum.com/domaindecisions/1675840D.htm" TargetMode="External"/><Relationship Id="rId812" Type="http://schemas.openxmlformats.org/officeDocument/2006/relationships/hyperlink" Target="http://www.adrforum.com/domaindecisions/1714210D.htm" TargetMode="External"/><Relationship Id="rId1028" Type="http://schemas.openxmlformats.org/officeDocument/2006/relationships/hyperlink" Target="http://www.adrforum.com/domaindecisions/1703352D.htm" TargetMode="External"/><Relationship Id="rId1235" Type="http://schemas.openxmlformats.org/officeDocument/2006/relationships/hyperlink" Target="http://www.adrforum.com/domaindecisions/1703352D.htm" TargetMode="External"/><Relationship Id="rId1442" Type="http://schemas.openxmlformats.org/officeDocument/2006/relationships/hyperlink" Target="http://www.adrforum.com/domaindecisions/1731038D.htm" TargetMode="External"/><Relationship Id="rId244" Type="http://schemas.openxmlformats.org/officeDocument/2006/relationships/hyperlink" Target="http://www.adrforum.com/domaindecisions/1610881D.htm" TargetMode="External"/><Relationship Id="rId689" Type="http://schemas.openxmlformats.org/officeDocument/2006/relationships/hyperlink" Target="http://www.adrforum.com/domaindecisions/1691854D.htm" TargetMode="External"/><Relationship Id="rId896" Type="http://schemas.openxmlformats.org/officeDocument/2006/relationships/hyperlink" Target="http://www.adrforum.com/domaindecisions/1713119D.htm" TargetMode="External"/><Relationship Id="rId1081" Type="http://schemas.openxmlformats.org/officeDocument/2006/relationships/hyperlink" Target="http://www.adrforum.com/domaindecisions/1703352D.htm" TargetMode="External"/><Relationship Id="rId1302" Type="http://schemas.openxmlformats.org/officeDocument/2006/relationships/hyperlink" Target="http://www.adrforum.com/domaindecisions/1703352D.htm" TargetMode="External"/><Relationship Id="rId1747" Type="http://schemas.openxmlformats.org/officeDocument/2006/relationships/hyperlink" Target="http://www.adrforum.com/domaindecisions/1757790D.htm" TargetMode="External"/><Relationship Id="rId39" Type="http://schemas.openxmlformats.org/officeDocument/2006/relationships/hyperlink" Target="http://www.adrforum.com/domaindecisions/1554808F.htm" TargetMode="External"/><Relationship Id="rId451" Type="http://schemas.openxmlformats.org/officeDocument/2006/relationships/hyperlink" Target="http://www.adrforum.com/domaindecisions/1596344D.htm" TargetMode="External"/><Relationship Id="rId549" Type="http://schemas.openxmlformats.org/officeDocument/2006/relationships/hyperlink" Target="http://www.adrforum.com/domaindecisions/1667147F.htm" TargetMode="External"/><Relationship Id="rId756" Type="http://schemas.openxmlformats.org/officeDocument/2006/relationships/hyperlink" Target="http://www.adrforum.com/domaindecisions/1709238D.htm" TargetMode="External"/><Relationship Id="rId1179" Type="http://schemas.openxmlformats.org/officeDocument/2006/relationships/hyperlink" Target="http://www.adrforum.com/domaindecisions/1703352D.htm" TargetMode="External"/><Relationship Id="rId1386" Type="http://schemas.openxmlformats.org/officeDocument/2006/relationships/hyperlink" Target="http://www.adrforum.com/domaindecisions/1728149D.htm" TargetMode="External"/><Relationship Id="rId1593" Type="http://schemas.openxmlformats.org/officeDocument/2006/relationships/hyperlink" Target="http://www.adrforum.com/domaindecisions/1731038D.htm" TargetMode="External"/><Relationship Id="rId1607" Type="http://schemas.openxmlformats.org/officeDocument/2006/relationships/hyperlink" Target="http://www.adrforum.com/domaindecisions/1731038D.htm" TargetMode="External"/><Relationship Id="rId1814" Type="http://schemas.openxmlformats.org/officeDocument/2006/relationships/hyperlink" Target="https://www.adndrc.org/diymodule/URS_decisionView.php?num=00043&amp;caseid=HKS-1400012" TargetMode="External"/><Relationship Id="rId104" Type="http://schemas.openxmlformats.org/officeDocument/2006/relationships/hyperlink" Target="http://www.adrforum.com/domaindecisions/1575859D.htm" TargetMode="External"/><Relationship Id="rId188" Type="http://schemas.openxmlformats.org/officeDocument/2006/relationships/hyperlink" Target="http://www.adrforum.com/domaindecisions/1593930F.htm" TargetMode="External"/><Relationship Id="rId311" Type="http://schemas.openxmlformats.org/officeDocument/2006/relationships/hyperlink" Target="http://www.adrforum.com/domaindecisions/1633777F.htm" TargetMode="External"/><Relationship Id="rId395" Type="http://schemas.openxmlformats.org/officeDocument/2006/relationships/hyperlink" Target="http://www.adrforum.com/domaindecisions/1653436F.htm" TargetMode="External"/><Relationship Id="rId409" Type="http://schemas.openxmlformats.org/officeDocument/2006/relationships/hyperlink" Target="http://www.adrforum.com/domaindecisions/1658674D.htm" TargetMode="External"/><Relationship Id="rId963" Type="http://schemas.openxmlformats.org/officeDocument/2006/relationships/hyperlink" Target="http://www.adrforum.com/domaindecisions/1703352D.htm" TargetMode="External"/><Relationship Id="rId1039" Type="http://schemas.openxmlformats.org/officeDocument/2006/relationships/hyperlink" Target="http://www.adrforum.com/domaindecisions/1703352D.htm" TargetMode="External"/><Relationship Id="rId1246" Type="http://schemas.openxmlformats.org/officeDocument/2006/relationships/hyperlink" Target="http://www.adrforum.com/domaindecisions/1703352D.htm" TargetMode="External"/><Relationship Id="rId92" Type="http://schemas.openxmlformats.org/officeDocument/2006/relationships/hyperlink" Target="http://www.adrforum.com/domaindecisions/1572632D.htm" TargetMode="External"/><Relationship Id="rId616" Type="http://schemas.openxmlformats.org/officeDocument/2006/relationships/hyperlink" Target="http://www.adrforum.com/domaindecisions/1678785D.htm" TargetMode="External"/><Relationship Id="rId823" Type="http://schemas.openxmlformats.org/officeDocument/2006/relationships/hyperlink" Target="http://www.adrforum.com/domaindecisions/1713119D.htm" TargetMode="External"/><Relationship Id="rId1453" Type="http://schemas.openxmlformats.org/officeDocument/2006/relationships/hyperlink" Target="http://www.adrforum.com/domaindecisions/1731038D.htm" TargetMode="External"/><Relationship Id="rId1660" Type="http://schemas.openxmlformats.org/officeDocument/2006/relationships/hyperlink" Target="http://www.adrforum.com/domaindecisions/1721912D.htm" TargetMode="External"/><Relationship Id="rId1758" Type="http://schemas.openxmlformats.org/officeDocument/2006/relationships/hyperlink" Target="http://www.adrforum.com/domaindecisions/1757790D.htm" TargetMode="External"/><Relationship Id="rId255" Type="http://schemas.openxmlformats.org/officeDocument/2006/relationships/hyperlink" Target="http://www.adrforum.com/domaindecisions/1614952D.htm" TargetMode="External"/><Relationship Id="rId462" Type="http://schemas.openxmlformats.org/officeDocument/2006/relationships/hyperlink" Target="http://www.adrforum.com/domaindecisions/1619668D.htm" TargetMode="External"/><Relationship Id="rId1092" Type="http://schemas.openxmlformats.org/officeDocument/2006/relationships/hyperlink" Target="http://www.adrforum.com/domaindecisions/1703352D.htm" TargetMode="External"/><Relationship Id="rId1106" Type="http://schemas.openxmlformats.org/officeDocument/2006/relationships/hyperlink" Target="http://www.adrforum.com/domaindecisions/1703352D.htm" TargetMode="External"/><Relationship Id="rId1313" Type="http://schemas.openxmlformats.org/officeDocument/2006/relationships/hyperlink" Target="http://www.adrforum.com/domaindecisions/1703352D.htm" TargetMode="External"/><Relationship Id="rId1397" Type="http://schemas.openxmlformats.org/officeDocument/2006/relationships/hyperlink" Target="http://www.adrforum.com/domaindecisions/1733548D.htm" TargetMode="External"/><Relationship Id="rId1520" Type="http://schemas.openxmlformats.org/officeDocument/2006/relationships/hyperlink" Target="http://www.adrforum.com/domaindecisions/1731038D.htm" TargetMode="External"/><Relationship Id="rId115" Type="http://schemas.openxmlformats.org/officeDocument/2006/relationships/hyperlink" Target="http://www.adrforum.com/domaindecisions/1578641D.htm" TargetMode="External"/><Relationship Id="rId322" Type="http://schemas.openxmlformats.org/officeDocument/2006/relationships/hyperlink" Target="http://www.adrforum.com/domaindecisions/1635960D.htm" TargetMode="External"/><Relationship Id="rId767" Type="http://schemas.openxmlformats.org/officeDocument/2006/relationships/hyperlink" Target="http://www.adrforum.com/domaindecisions/1716264D.htm" TargetMode="External"/><Relationship Id="rId974" Type="http://schemas.openxmlformats.org/officeDocument/2006/relationships/hyperlink" Target="http://www.adrforum.com/domaindecisions/1703352D.htm" TargetMode="External"/><Relationship Id="rId1618" Type="http://schemas.openxmlformats.org/officeDocument/2006/relationships/hyperlink" Target="http://www.adrforum.com/domaindecisions/1731038D.htm" TargetMode="External"/><Relationship Id="rId1825" Type="http://schemas.openxmlformats.org/officeDocument/2006/relationships/hyperlink" Target="http://www.adrforum.com/domaindecisions/1697738D.htm" TargetMode="External"/><Relationship Id="rId199" Type="http://schemas.openxmlformats.org/officeDocument/2006/relationships/hyperlink" Target="http://www.adrforum.com/domaindecisions/1596032D.htm" TargetMode="External"/><Relationship Id="rId627" Type="http://schemas.openxmlformats.org/officeDocument/2006/relationships/hyperlink" Target="http://www.adrforum.com/domaindecisions/1672270D.htm" TargetMode="External"/><Relationship Id="rId834" Type="http://schemas.openxmlformats.org/officeDocument/2006/relationships/hyperlink" Target="http://www.adrforum.com/domaindecisions/1713119D.htm" TargetMode="External"/><Relationship Id="rId1257" Type="http://schemas.openxmlformats.org/officeDocument/2006/relationships/hyperlink" Target="http://www.adrforum.com/domaindecisions/1703352D.htm" TargetMode="External"/><Relationship Id="rId1464" Type="http://schemas.openxmlformats.org/officeDocument/2006/relationships/hyperlink" Target="http://www.adrforum.com/domaindecisions/1731038D.htm" TargetMode="External"/><Relationship Id="rId1671" Type="http://schemas.openxmlformats.org/officeDocument/2006/relationships/hyperlink" Target="http://www.adrforum.com/domaindecisions/1740956D.htm" TargetMode="External"/><Relationship Id="rId266" Type="http://schemas.openxmlformats.org/officeDocument/2006/relationships/hyperlink" Target="http://www.adrforum.com/domaindecisions/1618399D.htm" TargetMode="External"/><Relationship Id="rId473" Type="http://schemas.openxmlformats.org/officeDocument/2006/relationships/hyperlink" Target="http://www.adrforum.com/domaindecisions/1640798D.htm" TargetMode="External"/><Relationship Id="rId680" Type="http://schemas.openxmlformats.org/officeDocument/2006/relationships/hyperlink" Target="http://www.adrforum.com/domaindecisions/1690435D.htm" TargetMode="External"/><Relationship Id="rId901" Type="http://schemas.openxmlformats.org/officeDocument/2006/relationships/hyperlink" Target="http://www.adrforum.com/domaindecisions/1713119D.htm" TargetMode="External"/><Relationship Id="rId1117" Type="http://schemas.openxmlformats.org/officeDocument/2006/relationships/hyperlink" Target="http://www.adrforum.com/domaindecisions/1703352D.htm" TargetMode="External"/><Relationship Id="rId1324" Type="http://schemas.openxmlformats.org/officeDocument/2006/relationships/hyperlink" Target="http://www.adrforum.com/domaindecisions/1703352D.htm" TargetMode="External"/><Relationship Id="rId1531" Type="http://schemas.openxmlformats.org/officeDocument/2006/relationships/hyperlink" Target="http://www.adrforum.com/domaindecisions/1731038D.htm" TargetMode="External"/><Relationship Id="rId1769" Type="http://schemas.openxmlformats.org/officeDocument/2006/relationships/hyperlink" Target="http://www.adrforum.com/domaindecisions/1757790D.htm" TargetMode="External"/><Relationship Id="rId30" Type="http://schemas.openxmlformats.org/officeDocument/2006/relationships/hyperlink" Target="http://www.adrforum.com/domaindecisions/1553139F.htm" TargetMode="External"/><Relationship Id="rId126" Type="http://schemas.openxmlformats.org/officeDocument/2006/relationships/hyperlink" Target="http://www.adrforum.com/domaindecisions/1582253D.htm" TargetMode="External"/><Relationship Id="rId333" Type="http://schemas.openxmlformats.org/officeDocument/2006/relationships/hyperlink" Target="http://www.adrforum.com/domaindecisions/1637123F.htm" TargetMode="External"/><Relationship Id="rId540" Type="http://schemas.openxmlformats.org/officeDocument/2006/relationships/hyperlink" Target="http://www.adrforum.com/domaindecisions/1665072D.htm" TargetMode="External"/><Relationship Id="rId778" Type="http://schemas.openxmlformats.org/officeDocument/2006/relationships/hyperlink" Target="http://www.adrforum.com/domaindecisions/1720478D.htm" TargetMode="External"/><Relationship Id="rId985" Type="http://schemas.openxmlformats.org/officeDocument/2006/relationships/hyperlink" Target="http://www.adrforum.com/domaindecisions/1703352D.htm" TargetMode="External"/><Relationship Id="rId1170" Type="http://schemas.openxmlformats.org/officeDocument/2006/relationships/hyperlink" Target="http://www.adrforum.com/domaindecisions/1703352D.htm" TargetMode="External"/><Relationship Id="rId1629" Type="http://schemas.openxmlformats.org/officeDocument/2006/relationships/hyperlink" Target="http://www.adrforum.com/domaindecisions/1731038D.htm" TargetMode="External"/><Relationship Id="rId638" Type="http://schemas.openxmlformats.org/officeDocument/2006/relationships/hyperlink" Target="http://www.adrforum.com/domaindecisions/1673225D.htm" TargetMode="External"/><Relationship Id="rId845" Type="http://schemas.openxmlformats.org/officeDocument/2006/relationships/hyperlink" Target="http://www.adrforum.com/domaindecisions/1713119D.htm" TargetMode="External"/><Relationship Id="rId1030" Type="http://schemas.openxmlformats.org/officeDocument/2006/relationships/hyperlink" Target="http://www.adrforum.com/domaindecisions/1703352D.htm" TargetMode="External"/><Relationship Id="rId1268" Type="http://schemas.openxmlformats.org/officeDocument/2006/relationships/hyperlink" Target="http://www.adrforum.com/domaindecisions/1703352D.htm" TargetMode="External"/><Relationship Id="rId1475" Type="http://schemas.openxmlformats.org/officeDocument/2006/relationships/hyperlink" Target="http://www.adrforum.com/domaindecisions/1731038D.htm" TargetMode="External"/><Relationship Id="rId1682" Type="http://schemas.openxmlformats.org/officeDocument/2006/relationships/hyperlink" Target="http://www.adrforum.com/domaindecisions/1743650D.htm" TargetMode="External"/><Relationship Id="rId277" Type="http://schemas.openxmlformats.org/officeDocument/2006/relationships/hyperlink" Target="http://www.adrforum.com/domaindecisions/1620796F.htm" TargetMode="External"/><Relationship Id="rId400" Type="http://schemas.openxmlformats.org/officeDocument/2006/relationships/hyperlink" Target="http://www.adrforum.com/domaindecisions/1655420D.htm" TargetMode="External"/><Relationship Id="rId484" Type="http://schemas.openxmlformats.org/officeDocument/2006/relationships/hyperlink" Target="http://www.adrforum.com/domaindecisions/1661659D.htm" TargetMode="External"/><Relationship Id="rId705" Type="http://schemas.openxmlformats.org/officeDocument/2006/relationships/hyperlink" Target="http://www.adrforum.com/domaindecisions/1695671D.htm" TargetMode="External"/><Relationship Id="rId1128" Type="http://schemas.openxmlformats.org/officeDocument/2006/relationships/hyperlink" Target="http://www.adrforum.com/domaindecisions/1703352D.htm" TargetMode="External"/><Relationship Id="rId1335" Type="http://schemas.openxmlformats.org/officeDocument/2006/relationships/hyperlink" Target="http://www.adrforum.com/domaindecisions/1703352D.htm" TargetMode="External"/><Relationship Id="rId1542" Type="http://schemas.openxmlformats.org/officeDocument/2006/relationships/hyperlink" Target="http://www.adrforum.com/domaindecisions/1731038D.htm" TargetMode="External"/><Relationship Id="rId137" Type="http://schemas.openxmlformats.org/officeDocument/2006/relationships/hyperlink" Target="http://www.adrforum.com/domaindecisions/1584678D.htm" TargetMode="External"/><Relationship Id="rId344" Type="http://schemas.openxmlformats.org/officeDocument/2006/relationships/hyperlink" Target="http://www.adrforum.com/domaindecisions/1639486F.htm" TargetMode="External"/><Relationship Id="rId691" Type="http://schemas.openxmlformats.org/officeDocument/2006/relationships/hyperlink" Target="http://www.adrforum.com/domaindecisions/1692345D.htm" TargetMode="External"/><Relationship Id="rId789" Type="http://schemas.openxmlformats.org/officeDocument/2006/relationships/hyperlink" Target="http://www.adrforum.com/domaindecisions/1703916D.htm" TargetMode="External"/><Relationship Id="rId912" Type="http://schemas.openxmlformats.org/officeDocument/2006/relationships/hyperlink" Target="http://www.adrforum.com/domaindecisions/1703352D.htm" TargetMode="External"/><Relationship Id="rId996" Type="http://schemas.openxmlformats.org/officeDocument/2006/relationships/hyperlink" Target="http://www.adrforum.com/domaindecisions/1703352D.htm" TargetMode="External"/><Relationship Id="rId41" Type="http://schemas.openxmlformats.org/officeDocument/2006/relationships/hyperlink" Target="http://www.adrforum.com/domaindecisions/1555364F.htm" TargetMode="External"/><Relationship Id="rId551" Type="http://schemas.openxmlformats.org/officeDocument/2006/relationships/hyperlink" Target="http://www.adrforum.com/domaindecisions/1667149D.htm" TargetMode="External"/><Relationship Id="rId649" Type="http://schemas.openxmlformats.org/officeDocument/2006/relationships/hyperlink" Target="http://www.adrforum.com/domaindecisions/1680981F.htm" TargetMode="External"/><Relationship Id="rId856" Type="http://schemas.openxmlformats.org/officeDocument/2006/relationships/hyperlink" Target="http://www.adrforum.com/domaindecisions/1713119D.htm" TargetMode="External"/><Relationship Id="rId1181" Type="http://schemas.openxmlformats.org/officeDocument/2006/relationships/hyperlink" Target="http://www.adrforum.com/domaindecisions/1703352D.htm" TargetMode="External"/><Relationship Id="rId1279" Type="http://schemas.openxmlformats.org/officeDocument/2006/relationships/hyperlink" Target="http://www.adrforum.com/domaindecisions/1703352D.htm" TargetMode="External"/><Relationship Id="rId1402" Type="http://schemas.openxmlformats.org/officeDocument/2006/relationships/hyperlink" Target="http://www.adrforum.com/domaindecisions/1734105D.htm" TargetMode="External"/><Relationship Id="rId1486" Type="http://schemas.openxmlformats.org/officeDocument/2006/relationships/hyperlink" Target="http://www.adrforum.com/domaindecisions/1731038D.htm" TargetMode="External"/><Relationship Id="rId1707" Type="http://schemas.openxmlformats.org/officeDocument/2006/relationships/hyperlink" Target="http://www.adrforum.com/domaindecisions/1741569D.htm" TargetMode="External"/><Relationship Id="rId190" Type="http://schemas.openxmlformats.org/officeDocument/2006/relationships/hyperlink" Target="http://www.adrforum.com/domaindecisions/1594683D.htm" TargetMode="External"/><Relationship Id="rId204" Type="http://schemas.openxmlformats.org/officeDocument/2006/relationships/hyperlink" Target="http://www.adrforum.com/domaindecisions/1598577D.htm" TargetMode="External"/><Relationship Id="rId288" Type="http://schemas.openxmlformats.org/officeDocument/2006/relationships/hyperlink" Target="http://www.adrforum.com/domaindecisions/1625587F.htm" TargetMode="External"/><Relationship Id="rId411" Type="http://schemas.openxmlformats.org/officeDocument/2006/relationships/hyperlink" Target="http://www.adrforum.com/domaindecisions/1659133D.htm" TargetMode="External"/><Relationship Id="rId509" Type="http://schemas.openxmlformats.org/officeDocument/2006/relationships/hyperlink" Target="http://www.adrforum.com/domaindecisions/1644075D.htm" TargetMode="External"/><Relationship Id="rId1041" Type="http://schemas.openxmlformats.org/officeDocument/2006/relationships/hyperlink" Target="http://www.adrforum.com/domaindecisions/1703352D.htm" TargetMode="External"/><Relationship Id="rId1139" Type="http://schemas.openxmlformats.org/officeDocument/2006/relationships/hyperlink" Target="http://www.adrforum.com/domaindecisions/1703352D.htm" TargetMode="External"/><Relationship Id="rId1346" Type="http://schemas.openxmlformats.org/officeDocument/2006/relationships/hyperlink" Target="http://www.adrforum.com/domaindecisions/1703352D.htm" TargetMode="External"/><Relationship Id="rId1693" Type="http://schemas.openxmlformats.org/officeDocument/2006/relationships/hyperlink" Target="http://www.adrforum.com/domaindecisions/1748753F.htm" TargetMode="External"/><Relationship Id="rId495" Type="http://schemas.openxmlformats.org/officeDocument/2006/relationships/hyperlink" Target="http://www.adrforum.com/domaindecisions/1652057D.htm" TargetMode="External"/><Relationship Id="rId716" Type="http://schemas.openxmlformats.org/officeDocument/2006/relationships/hyperlink" Target="http://www.adrforum.com/domaindecisions/1689519D.htm" TargetMode="External"/><Relationship Id="rId923" Type="http://schemas.openxmlformats.org/officeDocument/2006/relationships/hyperlink" Target="http://www.adrforum.com/domaindecisions/1703352D.htm" TargetMode="External"/><Relationship Id="rId1553" Type="http://schemas.openxmlformats.org/officeDocument/2006/relationships/hyperlink" Target="http://www.adrforum.com/domaindecisions/1731038D.htm" TargetMode="External"/><Relationship Id="rId1760" Type="http://schemas.openxmlformats.org/officeDocument/2006/relationships/hyperlink" Target="http://www.adrforum.com/domaindecisions/1757790D.htm" TargetMode="External"/><Relationship Id="rId52" Type="http://schemas.openxmlformats.org/officeDocument/2006/relationships/hyperlink" Target="http://www.adrforum.com/domaindecisions/1560600D.htm" TargetMode="External"/><Relationship Id="rId148" Type="http://schemas.openxmlformats.org/officeDocument/2006/relationships/hyperlink" Target="http://www.adrforum.com/domaindecisions/1587850D.htm" TargetMode="External"/><Relationship Id="rId355" Type="http://schemas.openxmlformats.org/officeDocument/2006/relationships/hyperlink" Target="http://www.adrforum.com/domaindecisions/1640986D.htm" TargetMode="External"/><Relationship Id="rId562" Type="http://schemas.openxmlformats.org/officeDocument/2006/relationships/hyperlink" Target="http://www.adrforum.com/domaindecisions/1669585F.htm" TargetMode="External"/><Relationship Id="rId1192" Type="http://schemas.openxmlformats.org/officeDocument/2006/relationships/hyperlink" Target="http://www.adrforum.com/domaindecisions/1703352D.htm" TargetMode="External"/><Relationship Id="rId1206" Type="http://schemas.openxmlformats.org/officeDocument/2006/relationships/hyperlink" Target="http://www.adrforum.com/domaindecisions/1703352D.htm" TargetMode="External"/><Relationship Id="rId1413" Type="http://schemas.openxmlformats.org/officeDocument/2006/relationships/hyperlink" Target="http://www.adrforum.com/domaindecisions/1736727D.htm" TargetMode="External"/><Relationship Id="rId1620" Type="http://schemas.openxmlformats.org/officeDocument/2006/relationships/hyperlink" Target="http://www.adrforum.com/domaindecisions/1731038D.htm" TargetMode="External"/><Relationship Id="rId215" Type="http://schemas.openxmlformats.org/officeDocument/2006/relationships/hyperlink" Target="http://www.adrforum.com/domaindecisions/1602882D.htm" TargetMode="External"/><Relationship Id="rId422" Type="http://schemas.openxmlformats.org/officeDocument/2006/relationships/hyperlink" Target="http://www.adrforum.com/domaindecisions/1661852D.htm" TargetMode="External"/><Relationship Id="rId867" Type="http://schemas.openxmlformats.org/officeDocument/2006/relationships/hyperlink" Target="http://www.adrforum.com/domaindecisions/1713119D.htm" TargetMode="External"/><Relationship Id="rId1052" Type="http://schemas.openxmlformats.org/officeDocument/2006/relationships/hyperlink" Target="http://www.adrforum.com/domaindecisions/1703352D.htm" TargetMode="External"/><Relationship Id="rId1497" Type="http://schemas.openxmlformats.org/officeDocument/2006/relationships/hyperlink" Target="http://www.adrforum.com/domaindecisions/1731038D.htm" TargetMode="External"/><Relationship Id="rId1718" Type="http://schemas.openxmlformats.org/officeDocument/2006/relationships/hyperlink" Target="http://www.adrforum.com/domaindecisions/1755981D.htm" TargetMode="External"/><Relationship Id="rId299" Type="http://schemas.openxmlformats.org/officeDocument/2006/relationships/hyperlink" Target="http://www.adrforum.com/domaindecisions/1628532D.htm" TargetMode="External"/><Relationship Id="rId727" Type="http://schemas.openxmlformats.org/officeDocument/2006/relationships/hyperlink" Target="http://www.adrforum.com/domaindecisions/1699412D.htm" TargetMode="External"/><Relationship Id="rId934" Type="http://schemas.openxmlformats.org/officeDocument/2006/relationships/hyperlink" Target="http://www.adrforum.com/domaindecisions/1703352D.htm" TargetMode="External"/><Relationship Id="rId1357" Type="http://schemas.openxmlformats.org/officeDocument/2006/relationships/hyperlink" Target="http://www.adrforum.com/domaindecisions/1703352D.htm" TargetMode="External"/><Relationship Id="rId1564" Type="http://schemas.openxmlformats.org/officeDocument/2006/relationships/hyperlink" Target="http://www.adrforum.com/domaindecisions/1731038D.htm" TargetMode="External"/><Relationship Id="rId1771" Type="http://schemas.openxmlformats.org/officeDocument/2006/relationships/hyperlink" Target="http://www.adrforum.com/domaindecisions/1757790D.htm" TargetMode="External"/><Relationship Id="rId63" Type="http://schemas.openxmlformats.org/officeDocument/2006/relationships/hyperlink" Target="http://www.adrforum.com/domaindecisions/1563665A.htm" TargetMode="External"/><Relationship Id="rId159" Type="http://schemas.openxmlformats.org/officeDocument/2006/relationships/hyperlink" Target="http://www.adrforum.com/domaindecisions/1589985D.htm" TargetMode="External"/><Relationship Id="rId366" Type="http://schemas.openxmlformats.org/officeDocument/2006/relationships/hyperlink" Target="http://www.adrforum.com/domaindecisions/1642946D.htm" TargetMode="External"/><Relationship Id="rId573" Type="http://schemas.openxmlformats.org/officeDocument/2006/relationships/hyperlink" Target="http://www.adrforum.com/domaindecisions/1672049A.htm" TargetMode="External"/><Relationship Id="rId780" Type="http://schemas.openxmlformats.org/officeDocument/2006/relationships/hyperlink" Target="http://www.adrforum.com/domaindecisions/1720108D.htm" TargetMode="External"/><Relationship Id="rId1217" Type="http://schemas.openxmlformats.org/officeDocument/2006/relationships/hyperlink" Target="http://www.adrforum.com/domaindecisions/1703352D.htm" TargetMode="External"/><Relationship Id="rId1424" Type="http://schemas.openxmlformats.org/officeDocument/2006/relationships/hyperlink" Target="https://urs.mfsd.it/system_data/source_pdf/le-clerc.shop.pdf" TargetMode="External"/><Relationship Id="rId1631" Type="http://schemas.openxmlformats.org/officeDocument/2006/relationships/hyperlink" Target="http://www.adrforum.com/domaindecisions/1731038D.htm" TargetMode="External"/><Relationship Id="rId226" Type="http://schemas.openxmlformats.org/officeDocument/2006/relationships/hyperlink" Target="http://www.adrforum.com/domaindecisions/1605319D.htm" TargetMode="External"/><Relationship Id="rId433" Type="http://schemas.openxmlformats.org/officeDocument/2006/relationships/hyperlink" Target="http://www.adrforum.com/domaindecisions/1563665A.htm" TargetMode="External"/><Relationship Id="rId878" Type="http://schemas.openxmlformats.org/officeDocument/2006/relationships/hyperlink" Target="http://www.adrforum.com/domaindecisions/1713119D.htm" TargetMode="External"/><Relationship Id="rId1063" Type="http://schemas.openxmlformats.org/officeDocument/2006/relationships/hyperlink" Target="http://www.adrforum.com/domaindecisions/1703352D.htm" TargetMode="External"/><Relationship Id="rId1270" Type="http://schemas.openxmlformats.org/officeDocument/2006/relationships/hyperlink" Target="http://www.adrforum.com/domaindecisions/1703352D.htm" TargetMode="External"/><Relationship Id="rId1729" Type="http://schemas.openxmlformats.org/officeDocument/2006/relationships/hyperlink" Target="http://www.adrforum.com/domaindecisions/1761484F.htm" TargetMode="External"/><Relationship Id="rId640" Type="http://schemas.openxmlformats.org/officeDocument/2006/relationships/hyperlink" Target="http://www.adrforum.com/domaindecisions/1666982D.htm" TargetMode="External"/><Relationship Id="rId738" Type="http://schemas.openxmlformats.org/officeDocument/2006/relationships/hyperlink" Target="http://www.adrforum.com/domaindecisions/1704288D.htm" TargetMode="External"/><Relationship Id="rId945" Type="http://schemas.openxmlformats.org/officeDocument/2006/relationships/hyperlink" Target="http://www.adrforum.com/domaindecisions/1703352D.htm" TargetMode="External"/><Relationship Id="rId1368" Type="http://schemas.openxmlformats.org/officeDocument/2006/relationships/hyperlink" Target="http://www.adrforum.com/domaindecisions/1703352D.htm" TargetMode="External"/><Relationship Id="rId1575" Type="http://schemas.openxmlformats.org/officeDocument/2006/relationships/hyperlink" Target="http://www.adrforum.com/domaindecisions/1731038D.htm" TargetMode="External"/><Relationship Id="rId1782" Type="http://schemas.openxmlformats.org/officeDocument/2006/relationships/hyperlink" Target="https://www.adndrc.org/diymodule/URS_decisionView.php?num=00050&amp;caseid=HKS-1400018" TargetMode="External"/><Relationship Id="rId74" Type="http://schemas.openxmlformats.org/officeDocument/2006/relationships/hyperlink" Target="http://www.adrforum.com/domaindecisions/1566236F.htm" TargetMode="External"/><Relationship Id="rId377" Type="http://schemas.openxmlformats.org/officeDocument/2006/relationships/hyperlink" Target="http://www.adrforum.com/domaindecisions/1648991D.htm" TargetMode="External"/><Relationship Id="rId500" Type="http://schemas.openxmlformats.org/officeDocument/2006/relationships/hyperlink" Target="http://www.adrforum.com/domaindecisions/1644075D.htm" TargetMode="External"/><Relationship Id="rId584" Type="http://schemas.openxmlformats.org/officeDocument/2006/relationships/hyperlink" Target="http://www.adrforum.com/domaindecisions/1674560D.htm" TargetMode="External"/><Relationship Id="rId805" Type="http://schemas.openxmlformats.org/officeDocument/2006/relationships/hyperlink" Target="http://www.adrforum.com/domaindecisions/1714210D.htm" TargetMode="External"/><Relationship Id="rId1130" Type="http://schemas.openxmlformats.org/officeDocument/2006/relationships/hyperlink" Target="http://www.adrforum.com/domaindecisions/1703352D.htm" TargetMode="External"/><Relationship Id="rId1228" Type="http://schemas.openxmlformats.org/officeDocument/2006/relationships/hyperlink" Target="http://www.adrforum.com/domaindecisions/1703352D.htm" TargetMode="External"/><Relationship Id="rId1435" Type="http://schemas.openxmlformats.org/officeDocument/2006/relationships/hyperlink" Target="http://www.adrforum.com/domaindecisions/1728200D.htm" TargetMode="External"/><Relationship Id="rId5" Type="http://schemas.openxmlformats.org/officeDocument/2006/relationships/hyperlink" Target="http://www.adrforum.com/domaindecisions/1544886D.htm" TargetMode="External"/><Relationship Id="rId237" Type="http://schemas.openxmlformats.org/officeDocument/2006/relationships/hyperlink" Target="http://www.adrforum.com/domaindecisions/1608145D.htm" TargetMode="External"/><Relationship Id="rId791" Type="http://schemas.openxmlformats.org/officeDocument/2006/relationships/hyperlink" Target="http://www.adrforum.com/domaindecisions/1714210D.htm" TargetMode="External"/><Relationship Id="rId889" Type="http://schemas.openxmlformats.org/officeDocument/2006/relationships/hyperlink" Target="http://www.adrforum.com/domaindecisions/1713119D.htm" TargetMode="External"/><Relationship Id="rId1074" Type="http://schemas.openxmlformats.org/officeDocument/2006/relationships/hyperlink" Target="http://www.adrforum.com/domaindecisions/1703352D.htm" TargetMode="External"/><Relationship Id="rId1642" Type="http://schemas.openxmlformats.org/officeDocument/2006/relationships/hyperlink" Target="http://www.adrforum.com/domaindecisions/1731038D.htm" TargetMode="External"/><Relationship Id="rId444" Type="http://schemas.openxmlformats.org/officeDocument/2006/relationships/hyperlink" Target="http://www.adrforum.com/domaindecisions/1585811F.htm" TargetMode="External"/><Relationship Id="rId651" Type="http://schemas.openxmlformats.org/officeDocument/2006/relationships/hyperlink" Target="http://www.adrforum.com/domaindecisions/1680990F.htm" TargetMode="External"/><Relationship Id="rId749" Type="http://schemas.openxmlformats.org/officeDocument/2006/relationships/hyperlink" Target="http://www.adrforum.com/domaindecisions/1705420D.htm" TargetMode="External"/><Relationship Id="rId1281" Type="http://schemas.openxmlformats.org/officeDocument/2006/relationships/hyperlink" Target="http://www.adrforum.com/domaindecisions/1703352D.htm" TargetMode="External"/><Relationship Id="rId1379" Type="http://schemas.openxmlformats.org/officeDocument/2006/relationships/hyperlink" Target="http://www.adrforum.com/domaindecisions/1703352D.htm" TargetMode="External"/><Relationship Id="rId1502" Type="http://schemas.openxmlformats.org/officeDocument/2006/relationships/hyperlink" Target="http://www.adrforum.com/domaindecisions/1731038D.htm" TargetMode="External"/><Relationship Id="rId1586" Type="http://schemas.openxmlformats.org/officeDocument/2006/relationships/hyperlink" Target="http://www.adrforum.com/domaindecisions/1731038D.htm" TargetMode="External"/><Relationship Id="rId1807" Type="http://schemas.openxmlformats.org/officeDocument/2006/relationships/hyperlink" Target="https://www.adndrc.org/diymodule/URS_decisionView.php?num=00044&amp;caseid=HKS-1400013" TargetMode="External"/><Relationship Id="rId290" Type="http://schemas.openxmlformats.org/officeDocument/2006/relationships/hyperlink" Target="http://www.adrforum.com/domaindecisions/1625638D.htm" TargetMode="External"/><Relationship Id="rId304" Type="http://schemas.openxmlformats.org/officeDocument/2006/relationships/hyperlink" Target="http://www.adrforum.com/domaindecisions/1631826D.htm" TargetMode="External"/><Relationship Id="rId388" Type="http://schemas.openxmlformats.org/officeDocument/2006/relationships/hyperlink" Target="http://www.adrforum.com/domaindecisions/1650627D.htm" TargetMode="External"/><Relationship Id="rId511" Type="http://schemas.openxmlformats.org/officeDocument/2006/relationships/hyperlink" Target="http://www.adrforum.com/domaindecisions/1644075D.htm" TargetMode="External"/><Relationship Id="rId609" Type="http://schemas.openxmlformats.org/officeDocument/2006/relationships/hyperlink" Target="http://www.adrforum.com/domaindecisions/1676545D.htm" TargetMode="External"/><Relationship Id="rId956" Type="http://schemas.openxmlformats.org/officeDocument/2006/relationships/hyperlink" Target="http://www.adrforum.com/domaindecisions/1703352D.htm" TargetMode="External"/><Relationship Id="rId1141" Type="http://schemas.openxmlformats.org/officeDocument/2006/relationships/hyperlink" Target="http://www.adrforum.com/domaindecisions/1703352D.htm" TargetMode="External"/><Relationship Id="rId1239" Type="http://schemas.openxmlformats.org/officeDocument/2006/relationships/hyperlink" Target="http://www.adrforum.com/domaindecisions/1703352D.htm" TargetMode="External"/><Relationship Id="rId1793" Type="http://schemas.openxmlformats.org/officeDocument/2006/relationships/hyperlink" Target="https://www.adndrc.org/diymodule/URS_decisionView.php?num=00034&amp;caseid=HKS-1400005" TargetMode="External"/><Relationship Id="rId85" Type="http://schemas.openxmlformats.org/officeDocument/2006/relationships/hyperlink" Target="http://www.adrforum.com/domaindecisions/1571112F.htm" TargetMode="External"/><Relationship Id="rId150" Type="http://schemas.openxmlformats.org/officeDocument/2006/relationships/hyperlink" Target="http://www.adrforum.com/domaindecisions/1588223D.htm" TargetMode="External"/><Relationship Id="rId595" Type="http://schemas.openxmlformats.org/officeDocument/2006/relationships/hyperlink" Target="http://www.adrforum.com/domaindecisions/1674872D.htm" TargetMode="External"/><Relationship Id="rId816" Type="http://schemas.openxmlformats.org/officeDocument/2006/relationships/hyperlink" Target="http://www.adrforum.com/domaindecisions/1714210D.htm" TargetMode="External"/><Relationship Id="rId1001" Type="http://schemas.openxmlformats.org/officeDocument/2006/relationships/hyperlink" Target="http://www.adrforum.com/domaindecisions/1703352D.htm" TargetMode="External"/><Relationship Id="rId1446" Type="http://schemas.openxmlformats.org/officeDocument/2006/relationships/hyperlink" Target="http://www.adrforum.com/domaindecisions/1731038D.htm" TargetMode="External"/><Relationship Id="rId1653" Type="http://schemas.openxmlformats.org/officeDocument/2006/relationships/hyperlink" Target="http://www.adrforum.com/domaindecisions/1721857D.htm" TargetMode="External"/><Relationship Id="rId248" Type="http://schemas.openxmlformats.org/officeDocument/2006/relationships/hyperlink" Target="http://www.adrforum.com/domaindecisions/1612646F.htm" TargetMode="External"/><Relationship Id="rId455" Type="http://schemas.openxmlformats.org/officeDocument/2006/relationships/hyperlink" Target="http://www.adrforum.com/domaindecisions/1605754D.htm" TargetMode="External"/><Relationship Id="rId662" Type="http://schemas.openxmlformats.org/officeDocument/2006/relationships/hyperlink" Target="http://www.adrforum.com/domaindecisions/1683791F.htm" TargetMode="External"/><Relationship Id="rId1085" Type="http://schemas.openxmlformats.org/officeDocument/2006/relationships/hyperlink" Target="http://www.adrforum.com/domaindecisions/1703352D.htm" TargetMode="External"/><Relationship Id="rId1292" Type="http://schemas.openxmlformats.org/officeDocument/2006/relationships/hyperlink" Target="http://www.adrforum.com/domaindecisions/1703352D.htm" TargetMode="External"/><Relationship Id="rId1306" Type="http://schemas.openxmlformats.org/officeDocument/2006/relationships/hyperlink" Target="http://www.adrforum.com/domaindecisions/1703352D.htm" TargetMode="External"/><Relationship Id="rId1513" Type="http://schemas.openxmlformats.org/officeDocument/2006/relationships/hyperlink" Target="http://www.adrforum.com/domaindecisions/1731038D.htm" TargetMode="External"/><Relationship Id="rId1720" Type="http://schemas.openxmlformats.org/officeDocument/2006/relationships/hyperlink" Target="http://www.adrforum.com/domaindecisions/1756505D.htm" TargetMode="External"/><Relationship Id="rId12" Type="http://schemas.openxmlformats.org/officeDocument/2006/relationships/hyperlink" Target="http://www.adrforum.com/domaindecisions/1547394D.htm" TargetMode="External"/><Relationship Id="rId108" Type="http://schemas.openxmlformats.org/officeDocument/2006/relationships/hyperlink" Target="http://www.adrforum.com/domaindecisions/1576604D.htm" TargetMode="External"/><Relationship Id="rId315" Type="http://schemas.openxmlformats.org/officeDocument/2006/relationships/hyperlink" Target="http://www.adrforum.com/domaindecisions/1635373D.htm" TargetMode="External"/><Relationship Id="rId522" Type="http://schemas.openxmlformats.org/officeDocument/2006/relationships/hyperlink" Target="http://www.adrforum.com/domaindecisions/1661093D.htm" TargetMode="External"/><Relationship Id="rId967" Type="http://schemas.openxmlformats.org/officeDocument/2006/relationships/hyperlink" Target="http://www.adrforum.com/domaindecisions/1703352D.htm" TargetMode="External"/><Relationship Id="rId1152" Type="http://schemas.openxmlformats.org/officeDocument/2006/relationships/hyperlink" Target="http://www.adrforum.com/domaindecisions/1703352D.htm" TargetMode="External"/><Relationship Id="rId1597" Type="http://schemas.openxmlformats.org/officeDocument/2006/relationships/hyperlink" Target="http://www.adrforum.com/domaindecisions/1731038D.htm" TargetMode="External"/><Relationship Id="rId1818" Type="http://schemas.openxmlformats.org/officeDocument/2006/relationships/hyperlink" Target="https://www.adndrc.org/diymodule/URS_decisionView.php?num=00019&amp;caseid=HKS-1400003" TargetMode="External"/><Relationship Id="rId96" Type="http://schemas.openxmlformats.org/officeDocument/2006/relationships/hyperlink" Target="http://www.adrforum.com/domaindecisions/1573832F.htm" TargetMode="External"/><Relationship Id="rId161" Type="http://schemas.openxmlformats.org/officeDocument/2006/relationships/hyperlink" Target="http://www.adrforum.com/domaindecisions/1590307D.htm" TargetMode="External"/><Relationship Id="rId399" Type="http://schemas.openxmlformats.org/officeDocument/2006/relationships/hyperlink" Target="http://www.adrforum.com/domaindecisions/1655250D.htm" TargetMode="External"/><Relationship Id="rId827" Type="http://schemas.openxmlformats.org/officeDocument/2006/relationships/hyperlink" Target="http://www.adrforum.com/domaindecisions/1713119D.htm" TargetMode="External"/><Relationship Id="rId1012" Type="http://schemas.openxmlformats.org/officeDocument/2006/relationships/hyperlink" Target="http://www.adrforum.com/domaindecisions/1703352D.htm" TargetMode="External"/><Relationship Id="rId1457" Type="http://schemas.openxmlformats.org/officeDocument/2006/relationships/hyperlink" Target="http://www.adrforum.com/domaindecisions/1731038D.htm" TargetMode="External"/><Relationship Id="rId1664" Type="http://schemas.openxmlformats.org/officeDocument/2006/relationships/hyperlink" Target="http://www.adrforum.com/domaindecisions/1739009D.htm" TargetMode="External"/><Relationship Id="rId259" Type="http://schemas.openxmlformats.org/officeDocument/2006/relationships/hyperlink" Target="http://www.adrforum.com/domaindecisions/1615335D.htm" TargetMode="External"/><Relationship Id="rId466" Type="http://schemas.openxmlformats.org/officeDocument/2006/relationships/hyperlink" Target="http://www.adrforum.com/domaindecisions/1619833F.htm" TargetMode="External"/><Relationship Id="rId673" Type="http://schemas.openxmlformats.org/officeDocument/2006/relationships/hyperlink" Target="http://www.adrforum.com/domaindecisions/1686909F.htm" TargetMode="External"/><Relationship Id="rId880" Type="http://schemas.openxmlformats.org/officeDocument/2006/relationships/hyperlink" Target="http://www.adrforum.com/domaindecisions/1713119D.htm" TargetMode="External"/><Relationship Id="rId1096" Type="http://schemas.openxmlformats.org/officeDocument/2006/relationships/hyperlink" Target="http://www.adrforum.com/domaindecisions/1703352D.htm" TargetMode="External"/><Relationship Id="rId1317" Type="http://schemas.openxmlformats.org/officeDocument/2006/relationships/hyperlink" Target="http://www.adrforum.com/domaindecisions/1703352D.htm" TargetMode="External"/><Relationship Id="rId1524" Type="http://schemas.openxmlformats.org/officeDocument/2006/relationships/hyperlink" Target="http://www.adrforum.com/domaindecisions/1731038D.htm" TargetMode="External"/><Relationship Id="rId1731" Type="http://schemas.openxmlformats.org/officeDocument/2006/relationships/hyperlink" Target="http://www.adrforum.com/domaindecisions/1761485D.htm" TargetMode="External"/><Relationship Id="rId23" Type="http://schemas.openxmlformats.org/officeDocument/2006/relationships/hyperlink" Target="http://www.adrforum.com/domaindecisions/1550933A.htm" TargetMode="External"/><Relationship Id="rId119" Type="http://schemas.openxmlformats.org/officeDocument/2006/relationships/hyperlink" Target="http://www.adrforum.com/domaindecisions/1580504D.htm" TargetMode="External"/><Relationship Id="rId326" Type="http://schemas.openxmlformats.org/officeDocument/2006/relationships/hyperlink" Target="http://www.adrforum.com/domaindecisions/1636697D.htm" TargetMode="External"/><Relationship Id="rId533" Type="http://schemas.openxmlformats.org/officeDocument/2006/relationships/hyperlink" Target="http://www.adrforum.com/domaindecisions/1662632D.htm" TargetMode="External"/><Relationship Id="rId978" Type="http://schemas.openxmlformats.org/officeDocument/2006/relationships/hyperlink" Target="http://www.adrforum.com/domaindecisions/1703352D.htm" TargetMode="External"/><Relationship Id="rId1163" Type="http://schemas.openxmlformats.org/officeDocument/2006/relationships/hyperlink" Target="http://www.adrforum.com/domaindecisions/1703352D.htm" TargetMode="External"/><Relationship Id="rId1370" Type="http://schemas.openxmlformats.org/officeDocument/2006/relationships/hyperlink" Target="http://www.adrforum.com/domaindecisions/1703352D.htm" TargetMode="External"/><Relationship Id="rId1829" Type="http://schemas.openxmlformats.org/officeDocument/2006/relationships/hyperlink" Target="http://www.adrforum.com/domaindecisions/1679229D.htm" TargetMode="External"/><Relationship Id="rId740" Type="http://schemas.openxmlformats.org/officeDocument/2006/relationships/hyperlink" Target="http://www.adrforum.com/domaindecisions/1704383F.htm" TargetMode="External"/><Relationship Id="rId838" Type="http://schemas.openxmlformats.org/officeDocument/2006/relationships/hyperlink" Target="http://www.adrforum.com/domaindecisions/1713119D.htm" TargetMode="External"/><Relationship Id="rId1023" Type="http://schemas.openxmlformats.org/officeDocument/2006/relationships/hyperlink" Target="http://www.adrforum.com/domaindecisions/1703352D.htm" TargetMode="External"/><Relationship Id="rId1468" Type="http://schemas.openxmlformats.org/officeDocument/2006/relationships/hyperlink" Target="http://www.adrforum.com/domaindecisions/1731038D.htm" TargetMode="External"/><Relationship Id="rId1675" Type="http://schemas.openxmlformats.org/officeDocument/2006/relationships/hyperlink" Target="http://www.adrforum.com/domaindecisions/1741427D.htm" TargetMode="External"/><Relationship Id="rId172" Type="http://schemas.openxmlformats.org/officeDocument/2006/relationships/hyperlink" Target="http://www.adrforum.com/domaindecisions/1593523F.htm" TargetMode="External"/><Relationship Id="rId477" Type="http://schemas.openxmlformats.org/officeDocument/2006/relationships/hyperlink" Target="http://www.adrforum.com/domaindecisions/1640986D.htm" TargetMode="External"/><Relationship Id="rId600" Type="http://schemas.openxmlformats.org/officeDocument/2006/relationships/hyperlink" Target="http://www.adrforum.com/domaindecisions/1675326D.htm" TargetMode="External"/><Relationship Id="rId684" Type="http://schemas.openxmlformats.org/officeDocument/2006/relationships/hyperlink" Target="http://www.adrforum.com/domaindecisions/1691629F.htm" TargetMode="External"/><Relationship Id="rId1230" Type="http://schemas.openxmlformats.org/officeDocument/2006/relationships/hyperlink" Target="http://www.adrforum.com/domaindecisions/1703352D.htm" TargetMode="External"/><Relationship Id="rId1328" Type="http://schemas.openxmlformats.org/officeDocument/2006/relationships/hyperlink" Target="http://www.adrforum.com/domaindecisions/1703352D.htm" TargetMode="External"/><Relationship Id="rId1535" Type="http://schemas.openxmlformats.org/officeDocument/2006/relationships/hyperlink" Target="http://www.adrforum.com/domaindecisions/1731038D.htm" TargetMode="External"/><Relationship Id="rId337" Type="http://schemas.openxmlformats.org/officeDocument/2006/relationships/hyperlink" Target="http://www.adrforum.com/domaindecisions/1638399F.htm" TargetMode="External"/><Relationship Id="rId891" Type="http://schemas.openxmlformats.org/officeDocument/2006/relationships/hyperlink" Target="http://www.adrforum.com/domaindecisions/1713119D.htm" TargetMode="External"/><Relationship Id="rId905" Type="http://schemas.openxmlformats.org/officeDocument/2006/relationships/hyperlink" Target="http://www.adrforum.com/domaindecisions/1713119D.htm" TargetMode="External"/><Relationship Id="rId989" Type="http://schemas.openxmlformats.org/officeDocument/2006/relationships/hyperlink" Target="http://www.adrforum.com/domaindecisions/1703352D.htm" TargetMode="External"/><Relationship Id="rId1742" Type="http://schemas.openxmlformats.org/officeDocument/2006/relationships/hyperlink" Target="http://www.adrforum.com/domaindecisions/1757590D.htm" TargetMode="External"/><Relationship Id="rId34" Type="http://schemas.openxmlformats.org/officeDocument/2006/relationships/hyperlink" Target="http://www.adrforum.com/domaindecisions/1554143F.htm" TargetMode="External"/><Relationship Id="rId544" Type="http://schemas.openxmlformats.org/officeDocument/2006/relationships/hyperlink" Target="http://www.adrforum.com/domaindecisions/1666898D.htm" TargetMode="External"/><Relationship Id="rId751" Type="http://schemas.openxmlformats.org/officeDocument/2006/relationships/hyperlink" Target="http://www.adrforum.com/domaindecisions/1705750D.htm" TargetMode="External"/><Relationship Id="rId849" Type="http://schemas.openxmlformats.org/officeDocument/2006/relationships/hyperlink" Target="http://www.adrforum.com/domaindecisions/1713119D.htm" TargetMode="External"/><Relationship Id="rId1174" Type="http://schemas.openxmlformats.org/officeDocument/2006/relationships/hyperlink" Target="http://www.adrforum.com/domaindecisions/1703352D.htm" TargetMode="External"/><Relationship Id="rId1381" Type="http://schemas.openxmlformats.org/officeDocument/2006/relationships/hyperlink" Target="http://www.adrforum.com/domaindecisions/1721574F.htm" TargetMode="External"/><Relationship Id="rId1479" Type="http://schemas.openxmlformats.org/officeDocument/2006/relationships/hyperlink" Target="http://www.adrforum.com/domaindecisions/1731038D.htm" TargetMode="External"/><Relationship Id="rId1602" Type="http://schemas.openxmlformats.org/officeDocument/2006/relationships/hyperlink" Target="http://www.adrforum.com/domaindecisions/1731038D.htm" TargetMode="External"/><Relationship Id="rId1686" Type="http://schemas.openxmlformats.org/officeDocument/2006/relationships/hyperlink" Target="http://www.adrforum.com/domaindecisions/1745666D.htm" TargetMode="External"/><Relationship Id="rId183" Type="http://schemas.openxmlformats.org/officeDocument/2006/relationships/hyperlink" Target="http://www.adrforum.com/domaindecisions/1593536F.htm" TargetMode="External"/><Relationship Id="rId390" Type="http://schemas.openxmlformats.org/officeDocument/2006/relationships/hyperlink" Target="http://www.adrforum.com/domaindecisions/1652057D.htm" TargetMode="External"/><Relationship Id="rId404" Type="http://schemas.openxmlformats.org/officeDocument/2006/relationships/hyperlink" Target="http://www.adrforum.com/domaindecisions/1656648D.htm" TargetMode="External"/><Relationship Id="rId611" Type="http://schemas.openxmlformats.org/officeDocument/2006/relationships/hyperlink" Target="http://www.adrforum.com/domaindecisions/1676556D.htm" TargetMode="External"/><Relationship Id="rId1034" Type="http://schemas.openxmlformats.org/officeDocument/2006/relationships/hyperlink" Target="http://www.adrforum.com/domaindecisions/1703352D.htm" TargetMode="External"/><Relationship Id="rId1241" Type="http://schemas.openxmlformats.org/officeDocument/2006/relationships/hyperlink" Target="http://www.adrforum.com/domaindecisions/1703352D.htm" TargetMode="External"/><Relationship Id="rId1339" Type="http://schemas.openxmlformats.org/officeDocument/2006/relationships/hyperlink" Target="http://www.adrforum.com/domaindecisions/1703352D.htm" TargetMode="External"/><Relationship Id="rId250" Type="http://schemas.openxmlformats.org/officeDocument/2006/relationships/hyperlink" Target="http://www.adrforum.com/domaindecisions/1613428D.htm" TargetMode="External"/><Relationship Id="rId488" Type="http://schemas.openxmlformats.org/officeDocument/2006/relationships/hyperlink" Target="http://www.adrforum.com/domaindecisions/1657105D.htm" TargetMode="External"/><Relationship Id="rId695" Type="http://schemas.openxmlformats.org/officeDocument/2006/relationships/hyperlink" Target="http://www.adrforum.com/domaindecisions/1694006D.htm" TargetMode="External"/><Relationship Id="rId709" Type="http://schemas.openxmlformats.org/officeDocument/2006/relationships/hyperlink" Target="http://www.adrforum.com/domaindecisions/1695671D.htm" TargetMode="External"/><Relationship Id="rId916" Type="http://schemas.openxmlformats.org/officeDocument/2006/relationships/hyperlink" Target="http://www.adrforum.com/domaindecisions/1703352D.htm" TargetMode="External"/><Relationship Id="rId1101" Type="http://schemas.openxmlformats.org/officeDocument/2006/relationships/hyperlink" Target="http://www.adrforum.com/domaindecisions/1703352D.htm" TargetMode="External"/><Relationship Id="rId1546" Type="http://schemas.openxmlformats.org/officeDocument/2006/relationships/hyperlink" Target="http://www.adrforum.com/domaindecisions/1731038D.htm" TargetMode="External"/><Relationship Id="rId1753" Type="http://schemas.openxmlformats.org/officeDocument/2006/relationships/hyperlink" Target="http://www.adrforum.com/domaindecisions/1757790D.htm" TargetMode="External"/><Relationship Id="rId45" Type="http://schemas.openxmlformats.org/officeDocument/2006/relationships/hyperlink" Target="http://www.adrforum.com/domaindecisions/1556416D.htm" TargetMode="External"/><Relationship Id="rId110" Type="http://schemas.openxmlformats.org/officeDocument/2006/relationships/hyperlink" Target="http://www.adrforum.com/domaindecisions/1577119F.htm" TargetMode="External"/><Relationship Id="rId348" Type="http://schemas.openxmlformats.org/officeDocument/2006/relationships/hyperlink" Target="http://www.adrforum.com/domaindecisions/1639608D.htm" TargetMode="External"/><Relationship Id="rId555" Type="http://schemas.openxmlformats.org/officeDocument/2006/relationships/hyperlink" Target="http://www.adrforum.com/domaindecisions/1666982D.htm" TargetMode="External"/><Relationship Id="rId762" Type="http://schemas.openxmlformats.org/officeDocument/2006/relationships/hyperlink" Target="http://www.adrforum.com/domaindecisions/1713264D.htm" TargetMode="External"/><Relationship Id="rId1185" Type="http://schemas.openxmlformats.org/officeDocument/2006/relationships/hyperlink" Target="http://www.adrforum.com/domaindecisions/1703352D.htm" TargetMode="External"/><Relationship Id="rId1392" Type="http://schemas.openxmlformats.org/officeDocument/2006/relationships/hyperlink" Target="http://www.adrforum.com/domaindecisions/1730701D.htm" TargetMode="External"/><Relationship Id="rId1406" Type="http://schemas.openxmlformats.org/officeDocument/2006/relationships/hyperlink" Target="http://www.adrforum.com/domaindecisions/1734989D.htm" TargetMode="External"/><Relationship Id="rId1613" Type="http://schemas.openxmlformats.org/officeDocument/2006/relationships/hyperlink" Target="http://www.adrforum.com/domaindecisions/1731038D.htm" TargetMode="External"/><Relationship Id="rId1820" Type="http://schemas.openxmlformats.org/officeDocument/2006/relationships/hyperlink" Target="https://www.adndrc.org/diymodule/URS_decisionView.php?num=00019&amp;caseid=HKS-1400003" TargetMode="External"/><Relationship Id="rId194" Type="http://schemas.openxmlformats.org/officeDocument/2006/relationships/hyperlink" Target="http://www.adrforum.com/domaindecisions/1595188D.htm" TargetMode="External"/><Relationship Id="rId208" Type="http://schemas.openxmlformats.org/officeDocument/2006/relationships/hyperlink" Target="http://www.adrforum.com/domaindecisions/1600005F.htm" TargetMode="External"/><Relationship Id="rId415" Type="http://schemas.openxmlformats.org/officeDocument/2006/relationships/hyperlink" Target="http://www.adrforum.com/domaindecisions/1660709D.htm" TargetMode="External"/><Relationship Id="rId622" Type="http://schemas.openxmlformats.org/officeDocument/2006/relationships/hyperlink" Target="http://www.adrforum.com/domaindecisions/1677367D.htm" TargetMode="External"/><Relationship Id="rId1045" Type="http://schemas.openxmlformats.org/officeDocument/2006/relationships/hyperlink" Target="http://www.adrforum.com/domaindecisions/1703352D.htm" TargetMode="External"/><Relationship Id="rId1252" Type="http://schemas.openxmlformats.org/officeDocument/2006/relationships/hyperlink" Target="http://www.adrforum.com/domaindecisions/1703352D.htm" TargetMode="External"/><Relationship Id="rId1697" Type="http://schemas.openxmlformats.org/officeDocument/2006/relationships/hyperlink" Target="http://www.adrforum.com/domaindecisions/1750675D.htm" TargetMode="External"/><Relationship Id="rId261" Type="http://schemas.openxmlformats.org/officeDocument/2006/relationships/hyperlink" Target="http://www.adrforum.com/domaindecisions/1615677D.htm" TargetMode="External"/><Relationship Id="rId499" Type="http://schemas.openxmlformats.org/officeDocument/2006/relationships/hyperlink" Target="http://www.adrforum.com/domaindecisions/1644075D.htm" TargetMode="External"/><Relationship Id="rId927" Type="http://schemas.openxmlformats.org/officeDocument/2006/relationships/hyperlink" Target="http://www.adrforum.com/domaindecisions/1703352D.htm" TargetMode="External"/><Relationship Id="rId1112" Type="http://schemas.openxmlformats.org/officeDocument/2006/relationships/hyperlink" Target="http://www.adrforum.com/domaindecisions/1703352D.htm" TargetMode="External"/><Relationship Id="rId1557" Type="http://schemas.openxmlformats.org/officeDocument/2006/relationships/hyperlink" Target="http://www.adrforum.com/domaindecisions/1731038D.htm" TargetMode="External"/><Relationship Id="rId1764" Type="http://schemas.openxmlformats.org/officeDocument/2006/relationships/hyperlink" Target="http://www.adrforum.com/domaindecisions/1757790D.htm" TargetMode="External"/><Relationship Id="rId56" Type="http://schemas.openxmlformats.org/officeDocument/2006/relationships/hyperlink" Target="http://www.adrforum.com/domaindecisions/1562620F.htm" TargetMode="External"/><Relationship Id="rId359" Type="http://schemas.openxmlformats.org/officeDocument/2006/relationships/hyperlink" Target="http://www.adrforum.com/domaindecisions/1641142D.htm" TargetMode="External"/><Relationship Id="rId566" Type="http://schemas.openxmlformats.org/officeDocument/2006/relationships/hyperlink" Target="http://www.adrforum.com/domaindecisions/1670359F.htm" TargetMode="External"/><Relationship Id="rId773" Type="http://schemas.openxmlformats.org/officeDocument/2006/relationships/hyperlink" Target="http://www.adrforum.com/domaindecisions/1718575D.htm" TargetMode="External"/><Relationship Id="rId1196" Type="http://schemas.openxmlformats.org/officeDocument/2006/relationships/hyperlink" Target="http://www.adrforum.com/domaindecisions/1703352D.htm" TargetMode="External"/><Relationship Id="rId1417" Type="http://schemas.openxmlformats.org/officeDocument/2006/relationships/hyperlink" Target="http://www.adrforum.com/domaindecisions/1737246D.htm" TargetMode="External"/><Relationship Id="rId1624" Type="http://schemas.openxmlformats.org/officeDocument/2006/relationships/hyperlink" Target="http://www.adrforum.com/domaindecisions/1731038D.htm" TargetMode="External"/><Relationship Id="rId1831" Type="http://schemas.openxmlformats.org/officeDocument/2006/relationships/printerSettings" Target="../printerSettings/printerSettings2.bin"/><Relationship Id="rId121" Type="http://schemas.openxmlformats.org/officeDocument/2006/relationships/hyperlink" Target="http://www.adrforum.com/domaindecisions/1581204D.htm" TargetMode="External"/><Relationship Id="rId219" Type="http://schemas.openxmlformats.org/officeDocument/2006/relationships/hyperlink" Target="http://www.adrforum.com/domaindecisions/1603665D.htm" TargetMode="External"/><Relationship Id="rId426" Type="http://schemas.openxmlformats.org/officeDocument/2006/relationships/hyperlink" Target="http://www.adrforum.com/domaindecisions/1544886D.htm" TargetMode="External"/><Relationship Id="rId633" Type="http://schemas.openxmlformats.org/officeDocument/2006/relationships/hyperlink" Target="http://www.adrforum.com/domaindecisions/1673225D.htm" TargetMode="External"/><Relationship Id="rId980" Type="http://schemas.openxmlformats.org/officeDocument/2006/relationships/hyperlink" Target="http://www.adrforum.com/domaindecisions/1703352D.htm" TargetMode="External"/><Relationship Id="rId1056" Type="http://schemas.openxmlformats.org/officeDocument/2006/relationships/hyperlink" Target="http://www.adrforum.com/domaindecisions/1703352D.htm" TargetMode="External"/><Relationship Id="rId1263" Type="http://schemas.openxmlformats.org/officeDocument/2006/relationships/hyperlink" Target="http://www.adrforum.com/domaindecisions/1703352D.htm" TargetMode="External"/><Relationship Id="rId840" Type="http://schemas.openxmlformats.org/officeDocument/2006/relationships/hyperlink" Target="http://www.adrforum.com/domaindecisions/1713119D.htm" TargetMode="External"/><Relationship Id="rId938" Type="http://schemas.openxmlformats.org/officeDocument/2006/relationships/hyperlink" Target="http://www.adrforum.com/domaindecisions/1703352D.htm" TargetMode="External"/><Relationship Id="rId1470" Type="http://schemas.openxmlformats.org/officeDocument/2006/relationships/hyperlink" Target="http://www.adrforum.com/domaindecisions/1731038D.htm" TargetMode="External"/><Relationship Id="rId1568" Type="http://schemas.openxmlformats.org/officeDocument/2006/relationships/hyperlink" Target="http://www.adrforum.com/domaindecisions/1731038D.htm" TargetMode="External"/><Relationship Id="rId1775" Type="http://schemas.openxmlformats.org/officeDocument/2006/relationships/hyperlink" Target="https://www.adndrc.org/diymodule/URS_decisionView.php?num=00063&amp;caseid=HKS-1500026" TargetMode="External"/><Relationship Id="rId67" Type="http://schemas.openxmlformats.org/officeDocument/2006/relationships/hyperlink" Target="http://www.adrforum.com/domaindecisions/1564810D.htm" TargetMode="External"/><Relationship Id="rId272" Type="http://schemas.openxmlformats.org/officeDocument/2006/relationships/hyperlink" Target="http://www.adrforum.com/domaindecisions/1619343F.htm" TargetMode="External"/><Relationship Id="rId577" Type="http://schemas.openxmlformats.org/officeDocument/2006/relationships/hyperlink" Target="http://www.adrforum.com/domaindecisions/1673225D.htm" TargetMode="External"/><Relationship Id="rId700" Type="http://schemas.openxmlformats.org/officeDocument/2006/relationships/hyperlink" Target="http://www.adrforum.com/domaindecisions/1696094F.htm" TargetMode="External"/><Relationship Id="rId1123" Type="http://schemas.openxmlformats.org/officeDocument/2006/relationships/hyperlink" Target="http://www.adrforum.com/domaindecisions/1703352D.htm" TargetMode="External"/><Relationship Id="rId1330" Type="http://schemas.openxmlformats.org/officeDocument/2006/relationships/hyperlink" Target="http://www.adrforum.com/domaindecisions/1703352D.htm" TargetMode="External"/><Relationship Id="rId1428" Type="http://schemas.openxmlformats.org/officeDocument/2006/relationships/hyperlink" Target="https://urs.mfsd.it/system_data/source_pdf/reinhausen.international.pdf" TargetMode="External"/><Relationship Id="rId1635" Type="http://schemas.openxmlformats.org/officeDocument/2006/relationships/hyperlink" Target="http://www.adrforum.com/domaindecisions/1731038D.htm" TargetMode="External"/><Relationship Id="rId132" Type="http://schemas.openxmlformats.org/officeDocument/2006/relationships/hyperlink" Target="http://www.adrforum.com/domaindecisions/1583809D.htm" TargetMode="External"/><Relationship Id="rId784" Type="http://schemas.openxmlformats.org/officeDocument/2006/relationships/hyperlink" Target="http://www.adrforum.com/domaindecisions/1705269F.htm" TargetMode="External"/><Relationship Id="rId991" Type="http://schemas.openxmlformats.org/officeDocument/2006/relationships/hyperlink" Target="http://www.adrforum.com/domaindecisions/1703352D.htm" TargetMode="External"/><Relationship Id="rId1067" Type="http://schemas.openxmlformats.org/officeDocument/2006/relationships/hyperlink" Target="http://www.adrforum.com/domaindecisions/1703352D.htm" TargetMode="External"/><Relationship Id="rId437" Type="http://schemas.openxmlformats.org/officeDocument/2006/relationships/hyperlink" Target="http://www.adrforum.com/domaindecisions/1571112F.htm" TargetMode="External"/><Relationship Id="rId644" Type="http://schemas.openxmlformats.org/officeDocument/2006/relationships/hyperlink" Target="http://www.adrforum.com/domaindecisions/1680520D.htm" TargetMode="External"/><Relationship Id="rId851" Type="http://schemas.openxmlformats.org/officeDocument/2006/relationships/hyperlink" Target="http://www.adrforum.com/domaindecisions/1713119D.htm" TargetMode="External"/><Relationship Id="rId1274" Type="http://schemas.openxmlformats.org/officeDocument/2006/relationships/hyperlink" Target="http://www.adrforum.com/domaindecisions/1703352D.htm" TargetMode="External"/><Relationship Id="rId1481" Type="http://schemas.openxmlformats.org/officeDocument/2006/relationships/hyperlink" Target="http://www.adrforum.com/domaindecisions/1731038D.htm" TargetMode="External"/><Relationship Id="rId1579" Type="http://schemas.openxmlformats.org/officeDocument/2006/relationships/hyperlink" Target="http://www.adrforum.com/domaindecisions/1731038D.htm" TargetMode="External"/><Relationship Id="rId1702" Type="http://schemas.openxmlformats.org/officeDocument/2006/relationships/hyperlink" Target="http://www.adrforum.com/domaindecisions/1752083D.htm" TargetMode="External"/><Relationship Id="rId283" Type="http://schemas.openxmlformats.org/officeDocument/2006/relationships/hyperlink" Target="http://www.adrforum.com/domaindecisions/1623125F.htm" TargetMode="External"/><Relationship Id="rId490" Type="http://schemas.openxmlformats.org/officeDocument/2006/relationships/hyperlink" Target="http://www.adrforum.com/domaindecisions/1655420D.htm" TargetMode="External"/><Relationship Id="rId504" Type="http://schemas.openxmlformats.org/officeDocument/2006/relationships/hyperlink" Target="http://www.adrforum.com/domaindecisions/1644075D.htm" TargetMode="External"/><Relationship Id="rId711" Type="http://schemas.openxmlformats.org/officeDocument/2006/relationships/hyperlink" Target="http://www.adrforum.com/domaindecisions/1691854D.htm" TargetMode="External"/><Relationship Id="rId949" Type="http://schemas.openxmlformats.org/officeDocument/2006/relationships/hyperlink" Target="http://www.adrforum.com/domaindecisions/1703352D.htm" TargetMode="External"/><Relationship Id="rId1134" Type="http://schemas.openxmlformats.org/officeDocument/2006/relationships/hyperlink" Target="http://www.adrforum.com/domaindecisions/1703352D.htm" TargetMode="External"/><Relationship Id="rId1341" Type="http://schemas.openxmlformats.org/officeDocument/2006/relationships/hyperlink" Target="http://www.adrforum.com/domaindecisions/1703352D.htm" TargetMode="External"/><Relationship Id="rId1786" Type="http://schemas.openxmlformats.org/officeDocument/2006/relationships/hyperlink" Target="https://www.adndrc.org/diymodule/URS_decisionView.php?num=00044&amp;caseid=HKS-1400013" TargetMode="External"/><Relationship Id="rId78" Type="http://schemas.openxmlformats.org/officeDocument/2006/relationships/hyperlink" Target="http://www.adrforum.com/domaindecisions/1568413D.htm" TargetMode="External"/><Relationship Id="rId143" Type="http://schemas.openxmlformats.org/officeDocument/2006/relationships/hyperlink" Target="http://www.adrforum.com/domaindecisions/1586465D.htm" TargetMode="External"/><Relationship Id="rId350" Type="http://schemas.openxmlformats.org/officeDocument/2006/relationships/hyperlink" Target="http://www.adrforum.com/domaindecisions/1640452F.htm" TargetMode="External"/><Relationship Id="rId588" Type="http://schemas.openxmlformats.org/officeDocument/2006/relationships/hyperlink" Target="http://www.adrforum.com/domaindecisions/1674564D.htm" TargetMode="External"/><Relationship Id="rId795" Type="http://schemas.openxmlformats.org/officeDocument/2006/relationships/hyperlink" Target="http://www.adrforum.com/domaindecisions/1714210D.htm" TargetMode="External"/><Relationship Id="rId809" Type="http://schemas.openxmlformats.org/officeDocument/2006/relationships/hyperlink" Target="http://www.adrforum.com/domaindecisions/1714210D.htm" TargetMode="External"/><Relationship Id="rId1201" Type="http://schemas.openxmlformats.org/officeDocument/2006/relationships/hyperlink" Target="http://www.adrforum.com/domaindecisions/1703352D.htm" TargetMode="External"/><Relationship Id="rId1439" Type="http://schemas.openxmlformats.org/officeDocument/2006/relationships/hyperlink" Target="http://www.adrforum.com/domaindecisions/1733586F.htm" TargetMode="External"/><Relationship Id="rId1646" Type="http://schemas.openxmlformats.org/officeDocument/2006/relationships/hyperlink" Target="http://www.adrforum.com/domaindecisions/1721088D.htm" TargetMode="External"/><Relationship Id="rId9" Type="http://schemas.openxmlformats.org/officeDocument/2006/relationships/hyperlink" Target="http://www.adrforum.com/domaindecisions/1545839D.htm" TargetMode="External"/><Relationship Id="rId210" Type="http://schemas.openxmlformats.org/officeDocument/2006/relationships/hyperlink" Target="http://www.adrforum.com/domaindecisions/1600565D.htm" TargetMode="External"/><Relationship Id="rId448" Type="http://schemas.openxmlformats.org/officeDocument/2006/relationships/hyperlink" Target="http://www.adrforum.com/domaindecisions/1586465D.htm" TargetMode="External"/><Relationship Id="rId655" Type="http://schemas.openxmlformats.org/officeDocument/2006/relationships/hyperlink" Target="http://www.adrforum.com/domaindecisions/1681598D.htm" TargetMode="External"/><Relationship Id="rId862" Type="http://schemas.openxmlformats.org/officeDocument/2006/relationships/hyperlink" Target="http://www.adrforum.com/domaindecisions/1713119D.htm" TargetMode="External"/><Relationship Id="rId1078" Type="http://schemas.openxmlformats.org/officeDocument/2006/relationships/hyperlink" Target="http://www.adrforum.com/domaindecisions/1703352D.htm" TargetMode="External"/><Relationship Id="rId1285" Type="http://schemas.openxmlformats.org/officeDocument/2006/relationships/hyperlink" Target="http://www.adrforum.com/domaindecisions/1703352D.htm" TargetMode="External"/><Relationship Id="rId1492" Type="http://schemas.openxmlformats.org/officeDocument/2006/relationships/hyperlink" Target="http://www.adrforum.com/domaindecisions/1731038D.htm" TargetMode="External"/><Relationship Id="rId1506" Type="http://schemas.openxmlformats.org/officeDocument/2006/relationships/hyperlink" Target="http://www.adrforum.com/domaindecisions/1731038D.htm" TargetMode="External"/><Relationship Id="rId1713" Type="http://schemas.openxmlformats.org/officeDocument/2006/relationships/hyperlink" Target="http://www.adrforum.com/domaindecisions/1751688F.htm" TargetMode="External"/><Relationship Id="rId294" Type="http://schemas.openxmlformats.org/officeDocument/2006/relationships/hyperlink" Target="http://www.adrforum.com/domaindecisions/1627578F.htm" TargetMode="External"/><Relationship Id="rId308" Type="http://schemas.openxmlformats.org/officeDocument/2006/relationships/hyperlink" Target="http://www.adrforum.com/domaindecisions/1633105D.htm" TargetMode="External"/><Relationship Id="rId515" Type="http://schemas.openxmlformats.org/officeDocument/2006/relationships/hyperlink" Target="http://www.adrforum.com/domaindecisions/1661093D.htm" TargetMode="External"/><Relationship Id="rId722" Type="http://schemas.openxmlformats.org/officeDocument/2006/relationships/hyperlink" Target="http://www.adrforum.com/domaindecisions/1697619F.htm" TargetMode="External"/><Relationship Id="rId1145" Type="http://schemas.openxmlformats.org/officeDocument/2006/relationships/hyperlink" Target="http://www.adrforum.com/domaindecisions/1703352D.htm" TargetMode="External"/><Relationship Id="rId1352" Type="http://schemas.openxmlformats.org/officeDocument/2006/relationships/hyperlink" Target="http://www.adrforum.com/domaindecisions/1703352D.htm" TargetMode="External"/><Relationship Id="rId1797" Type="http://schemas.openxmlformats.org/officeDocument/2006/relationships/hyperlink" Target="https://www.adndrc.org/diymodule/URS_decisionView.php?num=00013&amp;caseid=HKS-1400001" TargetMode="External"/><Relationship Id="rId89" Type="http://schemas.openxmlformats.org/officeDocument/2006/relationships/hyperlink" Target="http://www.adrforum.com/domaindecisions/1571774A.htm" TargetMode="External"/><Relationship Id="rId154" Type="http://schemas.openxmlformats.org/officeDocument/2006/relationships/hyperlink" Target="http://www.adrforum.com/domaindecisions/1589566D.htm" TargetMode="External"/><Relationship Id="rId361" Type="http://schemas.openxmlformats.org/officeDocument/2006/relationships/hyperlink" Target="http://www.adrforum.com/domaindecisions/1641973D.htm" TargetMode="External"/><Relationship Id="rId599" Type="http://schemas.openxmlformats.org/officeDocument/2006/relationships/hyperlink" Target="http://www.adrforum.com/domaindecisions/1675316D.htm" TargetMode="External"/><Relationship Id="rId1005" Type="http://schemas.openxmlformats.org/officeDocument/2006/relationships/hyperlink" Target="http://www.adrforum.com/domaindecisions/1703352D.htm" TargetMode="External"/><Relationship Id="rId1212" Type="http://schemas.openxmlformats.org/officeDocument/2006/relationships/hyperlink" Target="http://www.adrforum.com/domaindecisions/1703352D.htm" TargetMode="External"/><Relationship Id="rId1657" Type="http://schemas.openxmlformats.org/officeDocument/2006/relationships/hyperlink" Target="http://www.adrforum.com/domaindecisions/1721893D.htm" TargetMode="External"/><Relationship Id="rId459" Type="http://schemas.openxmlformats.org/officeDocument/2006/relationships/hyperlink" Target="http://www.adrforum.com/domaindecisions/1618236F.htm" TargetMode="External"/><Relationship Id="rId666" Type="http://schemas.openxmlformats.org/officeDocument/2006/relationships/hyperlink" Target="http://www.adrforum.com/domaindecisions/1684522D.htm" TargetMode="External"/><Relationship Id="rId873" Type="http://schemas.openxmlformats.org/officeDocument/2006/relationships/hyperlink" Target="http://www.adrforum.com/domaindecisions/1713119D.htm" TargetMode="External"/><Relationship Id="rId1089" Type="http://schemas.openxmlformats.org/officeDocument/2006/relationships/hyperlink" Target="http://www.adrforum.com/domaindecisions/1703352D.htm" TargetMode="External"/><Relationship Id="rId1296" Type="http://schemas.openxmlformats.org/officeDocument/2006/relationships/hyperlink" Target="http://www.adrforum.com/domaindecisions/1703352D.htm" TargetMode="External"/><Relationship Id="rId1517" Type="http://schemas.openxmlformats.org/officeDocument/2006/relationships/hyperlink" Target="http://www.adrforum.com/domaindecisions/1731038D.htm" TargetMode="External"/><Relationship Id="rId1724" Type="http://schemas.openxmlformats.org/officeDocument/2006/relationships/hyperlink" Target="http://www.adrforum.com/domaindecisions/1760203D.htm" TargetMode="External"/><Relationship Id="rId16" Type="http://schemas.openxmlformats.org/officeDocument/2006/relationships/hyperlink" Target="http://www.adrforum.com/domaindecisions/1549011D.htm" TargetMode="External"/><Relationship Id="rId221" Type="http://schemas.openxmlformats.org/officeDocument/2006/relationships/hyperlink" Target="http://www.adrforum.com/domaindecisions/1604365F.htm" TargetMode="External"/><Relationship Id="rId319" Type="http://schemas.openxmlformats.org/officeDocument/2006/relationships/hyperlink" Target="http://www.adrforum.com/domaindecisions/1635845D.htm" TargetMode="External"/><Relationship Id="rId526" Type="http://schemas.openxmlformats.org/officeDocument/2006/relationships/hyperlink" Target="http://www.adrforum.com/domaindecisions/1661093D.htm" TargetMode="External"/><Relationship Id="rId1156" Type="http://schemas.openxmlformats.org/officeDocument/2006/relationships/hyperlink" Target="http://www.adrforum.com/domaindecisions/1703352D.htm" TargetMode="External"/><Relationship Id="rId1363" Type="http://schemas.openxmlformats.org/officeDocument/2006/relationships/hyperlink" Target="http://www.adrforum.com/domaindecisions/1703352D.htm" TargetMode="External"/><Relationship Id="rId733" Type="http://schemas.openxmlformats.org/officeDocument/2006/relationships/hyperlink" Target="http://www.adrforum.com/domaindecisions/1701536D.htm" TargetMode="External"/><Relationship Id="rId940" Type="http://schemas.openxmlformats.org/officeDocument/2006/relationships/hyperlink" Target="http://www.adrforum.com/domaindecisions/1703352D.htm" TargetMode="External"/><Relationship Id="rId1016" Type="http://schemas.openxmlformats.org/officeDocument/2006/relationships/hyperlink" Target="http://www.adrforum.com/domaindecisions/1703352D.htm" TargetMode="External"/><Relationship Id="rId1570" Type="http://schemas.openxmlformats.org/officeDocument/2006/relationships/hyperlink" Target="http://www.adrforum.com/domaindecisions/1731038D.htm" TargetMode="External"/><Relationship Id="rId1668" Type="http://schemas.openxmlformats.org/officeDocument/2006/relationships/hyperlink" Target="http://www.adrforum.com/domaindecisions/1740744D.htm" TargetMode="External"/><Relationship Id="rId165" Type="http://schemas.openxmlformats.org/officeDocument/2006/relationships/hyperlink" Target="http://www.adrforum.com/domaindecisions/1591324D.htm" TargetMode="External"/><Relationship Id="rId372" Type="http://schemas.openxmlformats.org/officeDocument/2006/relationships/hyperlink" Target="http://www.adrforum.com/domaindecisions/1644112D.htm" TargetMode="External"/><Relationship Id="rId677" Type="http://schemas.openxmlformats.org/officeDocument/2006/relationships/hyperlink" Target="http://www.adrforum.com/domaindecisions/1689620F.htm" TargetMode="External"/><Relationship Id="rId800" Type="http://schemas.openxmlformats.org/officeDocument/2006/relationships/hyperlink" Target="http://www.adrforum.com/domaindecisions/1714210D.htm" TargetMode="External"/><Relationship Id="rId1223" Type="http://schemas.openxmlformats.org/officeDocument/2006/relationships/hyperlink" Target="http://www.adrforum.com/domaindecisions/1703352D.htm" TargetMode="External"/><Relationship Id="rId1430" Type="http://schemas.openxmlformats.org/officeDocument/2006/relationships/hyperlink" Target="https://urs.mfsd.it/system_data/source_pdf/royalmail.space.pdf" TargetMode="External"/><Relationship Id="rId1528" Type="http://schemas.openxmlformats.org/officeDocument/2006/relationships/hyperlink" Target="http://www.adrforum.com/domaindecisions/1731038D.htm" TargetMode="External"/><Relationship Id="rId232" Type="http://schemas.openxmlformats.org/officeDocument/2006/relationships/hyperlink" Target="http://www.adrforum.com/domaindecisions/1606634D.htm" TargetMode="External"/><Relationship Id="rId884" Type="http://schemas.openxmlformats.org/officeDocument/2006/relationships/hyperlink" Target="http://www.adrforum.com/domaindecisions/1713119D.htm" TargetMode="External"/><Relationship Id="rId1735" Type="http://schemas.openxmlformats.org/officeDocument/2006/relationships/hyperlink" Target="http://www.adrforum.com/domaindecisions/1759306D.htm" TargetMode="External"/><Relationship Id="rId27" Type="http://schemas.openxmlformats.org/officeDocument/2006/relationships/hyperlink" Target="http://www.adrforum.com/domaindecisions/1552833F.htm" TargetMode="External"/><Relationship Id="rId537" Type="http://schemas.openxmlformats.org/officeDocument/2006/relationships/hyperlink" Target="http://www.adrforum.com/domaindecisions/1664776F.htm" TargetMode="External"/><Relationship Id="rId744" Type="http://schemas.openxmlformats.org/officeDocument/2006/relationships/hyperlink" Target="http://www.adrforum.com/domaindecisions/1705271D.htm" TargetMode="External"/><Relationship Id="rId951" Type="http://schemas.openxmlformats.org/officeDocument/2006/relationships/hyperlink" Target="http://www.adrforum.com/domaindecisions/1703352D.htm" TargetMode="External"/><Relationship Id="rId1167" Type="http://schemas.openxmlformats.org/officeDocument/2006/relationships/hyperlink" Target="http://www.adrforum.com/domaindecisions/1703352D.htm" TargetMode="External"/><Relationship Id="rId1374" Type="http://schemas.openxmlformats.org/officeDocument/2006/relationships/hyperlink" Target="http://www.adrforum.com/domaindecisions/1703352D.htm" TargetMode="External"/><Relationship Id="rId1581" Type="http://schemas.openxmlformats.org/officeDocument/2006/relationships/hyperlink" Target="http://www.adrforum.com/domaindecisions/1731038D.htm" TargetMode="External"/><Relationship Id="rId1679" Type="http://schemas.openxmlformats.org/officeDocument/2006/relationships/hyperlink" Target="http://www.adrforum.com/domaindecisions/1742714D.htm" TargetMode="External"/><Relationship Id="rId1802" Type="http://schemas.openxmlformats.org/officeDocument/2006/relationships/hyperlink" Target="https://www.adndrc.org/diymodule/URS_decisionView.php?num=00059&amp;caseid=HKS-1500023" TargetMode="External"/><Relationship Id="rId80" Type="http://schemas.openxmlformats.org/officeDocument/2006/relationships/hyperlink" Target="http://www.adrforum.com/domaindecisions/1569452D.htm" TargetMode="External"/><Relationship Id="rId176" Type="http://schemas.openxmlformats.org/officeDocument/2006/relationships/hyperlink" Target="http://www.adrforum.com/domaindecisions/1593527F.htm" TargetMode="External"/><Relationship Id="rId383" Type="http://schemas.openxmlformats.org/officeDocument/2006/relationships/hyperlink" Target="http://www.adrforum.com/domaindecisions/1649587D.htm" TargetMode="External"/><Relationship Id="rId590" Type="http://schemas.openxmlformats.org/officeDocument/2006/relationships/hyperlink" Target="http://www.adrforum.com/domaindecisions/1674760D.htm" TargetMode="External"/><Relationship Id="rId604" Type="http://schemas.openxmlformats.org/officeDocument/2006/relationships/hyperlink" Target="http://www.adrforum.com/domaindecisions/1675486D.htm" TargetMode="External"/><Relationship Id="rId811" Type="http://schemas.openxmlformats.org/officeDocument/2006/relationships/hyperlink" Target="http://www.adrforum.com/domaindecisions/1714210D.htm" TargetMode="External"/><Relationship Id="rId1027" Type="http://schemas.openxmlformats.org/officeDocument/2006/relationships/hyperlink" Target="http://www.adrforum.com/domaindecisions/1703352D.htm" TargetMode="External"/><Relationship Id="rId1234" Type="http://schemas.openxmlformats.org/officeDocument/2006/relationships/hyperlink" Target="http://www.adrforum.com/domaindecisions/1703352D.htm" TargetMode="External"/><Relationship Id="rId1441" Type="http://schemas.openxmlformats.org/officeDocument/2006/relationships/hyperlink" Target="http://www.adrforum.com/domaindecisions/1731038D.htm" TargetMode="External"/><Relationship Id="rId243" Type="http://schemas.openxmlformats.org/officeDocument/2006/relationships/hyperlink" Target="http://www.adrforum.com/domaindecisions/1610376D.htm" TargetMode="External"/><Relationship Id="rId450" Type="http://schemas.openxmlformats.org/officeDocument/2006/relationships/hyperlink" Target="http://www.adrforum.com/domaindecisions/1596344D.htm" TargetMode="External"/><Relationship Id="rId688" Type="http://schemas.openxmlformats.org/officeDocument/2006/relationships/hyperlink" Target="http://www.adrforum.com/domaindecisions/1691853D.htm" TargetMode="External"/><Relationship Id="rId895" Type="http://schemas.openxmlformats.org/officeDocument/2006/relationships/hyperlink" Target="http://www.adrforum.com/domaindecisions/1713119D.htm" TargetMode="External"/><Relationship Id="rId909" Type="http://schemas.openxmlformats.org/officeDocument/2006/relationships/hyperlink" Target="http://www.adrforum.com/domaindecisions/1703352D.htm" TargetMode="External"/><Relationship Id="rId1080" Type="http://schemas.openxmlformats.org/officeDocument/2006/relationships/hyperlink" Target="http://www.adrforum.com/domaindecisions/1703352D.htm" TargetMode="External"/><Relationship Id="rId1301" Type="http://schemas.openxmlformats.org/officeDocument/2006/relationships/hyperlink" Target="http://www.adrforum.com/domaindecisions/1703352D.htm" TargetMode="External"/><Relationship Id="rId1539" Type="http://schemas.openxmlformats.org/officeDocument/2006/relationships/hyperlink" Target="http://www.adrforum.com/domaindecisions/1731038D.htm" TargetMode="External"/><Relationship Id="rId1746" Type="http://schemas.openxmlformats.org/officeDocument/2006/relationships/hyperlink" Target="http://www.adrforum.com/domaindecisions/1757790D.htm" TargetMode="External"/><Relationship Id="rId38" Type="http://schemas.openxmlformats.org/officeDocument/2006/relationships/hyperlink" Target="http://www.adrforum.com/domaindecisions/1554566D.htm" TargetMode="External"/><Relationship Id="rId103" Type="http://schemas.openxmlformats.org/officeDocument/2006/relationships/hyperlink" Target="http://www.adrforum.com/domaindecisions/1575856D.htm" TargetMode="External"/><Relationship Id="rId310" Type="http://schemas.openxmlformats.org/officeDocument/2006/relationships/hyperlink" Target="http://www.adrforum.com/domaindecisions/1633666F.htm" TargetMode="External"/><Relationship Id="rId548" Type="http://schemas.openxmlformats.org/officeDocument/2006/relationships/hyperlink" Target="http://www.adrforum.com/domaindecisions/1667146F.htm" TargetMode="External"/><Relationship Id="rId755" Type="http://schemas.openxmlformats.org/officeDocument/2006/relationships/hyperlink" Target="http://www.adrforum.com/domaindecisions/1708664D.htm" TargetMode="External"/><Relationship Id="rId962" Type="http://schemas.openxmlformats.org/officeDocument/2006/relationships/hyperlink" Target="http://www.adrforum.com/domaindecisions/1703352D.htm" TargetMode="External"/><Relationship Id="rId1178" Type="http://schemas.openxmlformats.org/officeDocument/2006/relationships/hyperlink" Target="http://www.adrforum.com/domaindecisions/1703352D.htm" TargetMode="External"/><Relationship Id="rId1385" Type="http://schemas.openxmlformats.org/officeDocument/2006/relationships/hyperlink" Target="http://www.adrforum.com/domaindecisions/1726997D.htm" TargetMode="External"/><Relationship Id="rId1592" Type="http://schemas.openxmlformats.org/officeDocument/2006/relationships/hyperlink" Target="http://www.adrforum.com/domaindecisions/1731038D.htm" TargetMode="External"/><Relationship Id="rId1606" Type="http://schemas.openxmlformats.org/officeDocument/2006/relationships/hyperlink" Target="http://www.adrforum.com/domaindecisions/1731038D.htm" TargetMode="External"/><Relationship Id="rId1813" Type="http://schemas.openxmlformats.org/officeDocument/2006/relationships/hyperlink" Target="https://www.adndrc.org/diymodule/URS_decisionView.php?num=00043&amp;caseid=HKS-1400012" TargetMode="External"/><Relationship Id="rId91" Type="http://schemas.openxmlformats.org/officeDocument/2006/relationships/hyperlink" Target="http://www.adrforum.com/domaindecisions/1572119F.htm" TargetMode="External"/><Relationship Id="rId187" Type="http://schemas.openxmlformats.org/officeDocument/2006/relationships/hyperlink" Target="http://www.adrforum.com/domaindecisions/1593543F.htm" TargetMode="External"/><Relationship Id="rId394" Type="http://schemas.openxmlformats.org/officeDocument/2006/relationships/hyperlink" Target="http://www.adrforum.com/domaindecisions/1652846D.htm" TargetMode="External"/><Relationship Id="rId408" Type="http://schemas.openxmlformats.org/officeDocument/2006/relationships/hyperlink" Target="http://www.adrforum.com/domaindecisions/1658528D.htm" TargetMode="External"/><Relationship Id="rId615" Type="http://schemas.openxmlformats.org/officeDocument/2006/relationships/hyperlink" Target="http://www.adrforum.com/domaindecisions/1677367D.htm" TargetMode="External"/><Relationship Id="rId822" Type="http://schemas.openxmlformats.org/officeDocument/2006/relationships/hyperlink" Target="http://www.adrforum.com/domaindecisions/1713119D.htm" TargetMode="External"/><Relationship Id="rId1038" Type="http://schemas.openxmlformats.org/officeDocument/2006/relationships/hyperlink" Target="http://www.adrforum.com/domaindecisions/1703352D.htm" TargetMode="External"/><Relationship Id="rId1245" Type="http://schemas.openxmlformats.org/officeDocument/2006/relationships/hyperlink" Target="http://www.adrforum.com/domaindecisions/1703352D.htm" TargetMode="External"/><Relationship Id="rId1452" Type="http://schemas.openxmlformats.org/officeDocument/2006/relationships/hyperlink" Target="http://www.adrforum.com/domaindecisions/1731038D.htm" TargetMode="External"/><Relationship Id="rId254" Type="http://schemas.openxmlformats.org/officeDocument/2006/relationships/hyperlink" Target="http://www.adrforum.com/domaindecisions/1614750D.htm" TargetMode="External"/><Relationship Id="rId699" Type="http://schemas.openxmlformats.org/officeDocument/2006/relationships/hyperlink" Target="http://www.adrforum.com/domaindecisions/1695713D.htm" TargetMode="External"/><Relationship Id="rId1091" Type="http://schemas.openxmlformats.org/officeDocument/2006/relationships/hyperlink" Target="http://www.adrforum.com/domaindecisions/1703352D.htm" TargetMode="External"/><Relationship Id="rId1105" Type="http://schemas.openxmlformats.org/officeDocument/2006/relationships/hyperlink" Target="http://www.adrforum.com/domaindecisions/1703352D.htm" TargetMode="External"/><Relationship Id="rId1312" Type="http://schemas.openxmlformats.org/officeDocument/2006/relationships/hyperlink" Target="http://www.adrforum.com/domaindecisions/1703352D.htm" TargetMode="External"/><Relationship Id="rId1757" Type="http://schemas.openxmlformats.org/officeDocument/2006/relationships/hyperlink" Target="http://www.adrforum.com/domaindecisions/1757790D.htm" TargetMode="External"/><Relationship Id="rId49" Type="http://schemas.openxmlformats.org/officeDocument/2006/relationships/hyperlink" Target="http://www.adrforum.com/domaindecisions/1558805F.htm" TargetMode="External"/><Relationship Id="rId114" Type="http://schemas.openxmlformats.org/officeDocument/2006/relationships/hyperlink" Target="http://www.adrforum.com/domaindecisions/1578401F.htm" TargetMode="External"/><Relationship Id="rId461" Type="http://schemas.openxmlformats.org/officeDocument/2006/relationships/hyperlink" Target="http://www.adrforum.com/domaindecisions/1619076D.htm" TargetMode="External"/><Relationship Id="rId559" Type="http://schemas.openxmlformats.org/officeDocument/2006/relationships/hyperlink" Target="http://www.adrforum.com/domaindecisions/1668417D.htm" TargetMode="External"/><Relationship Id="rId766" Type="http://schemas.openxmlformats.org/officeDocument/2006/relationships/hyperlink" Target="http://www.adrforum.com/domaindecisions/1715054D.htm" TargetMode="External"/><Relationship Id="rId1189" Type="http://schemas.openxmlformats.org/officeDocument/2006/relationships/hyperlink" Target="http://www.adrforum.com/domaindecisions/1703352D.htm" TargetMode="External"/><Relationship Id="rId1396" Type="http://schemas.openxmlformats.org/officeDocument/2006/relationships/hyperlink" Target="http://www.adrforum.com/domaindecisions/1733447D.htm" TargetMode="External"/><Relationship Id="rId1617" Type="http://schemas.openxmlformats.org/officeDocument/2006/relationships/hyperlink" Target="http://www.adrforum.com/domaindecisions/1731038D.htm" TargetMode="External"/><Relationship Id="rId1824" Type="http://schemas.openxmlformats.org/officeDocument/2006/relationships/hyperlink" Target="http://www.adrforum.com/domaindecisions/1666982D.htm" TargetMode="External"/><Relationship Id="rId198" Type="http://schemas.openxmlformats.org/officeDocument/2006/relationships/hyperlink" Target="http://www.adrforum.com/domaindecisions/1595788D.htm" TargetMode="External"/><Relationship Id="rId321" Type="http://schemas.openxmlformats.org/officeDocument/2006/relationships/hyperlink" Target="http://www.adrforum.com/domaindecisions/1635902D.htm" TargetMode="External"/><Relationship Id="rId419" Type="http://schemas.openxmlformats.org/officeDocument/2006/relationships/hyperlink" Target="http://www.adrforum.com/domaindecisions/1661442D.htm" TargetMode="External"/><Relationship Id="rId626" Type="http://schemas.openxmlformats.org/officeDocument/2006/relationships/hyperlink" Target="http://www.adrforum.com/domaindecisions/1673323A.htm" TargetMode="External"/><Relationship Id="rId973" Type="http://schemas.openxmlformats.org/officeDocument/2006/relationships/hyperlink" Target="http://www.adrforum.com/domaindecisions/1703352D.htm" TargetMode="External"/><Relationship Id="rId1049" Type="http://schemas.openxmlformats.org/officeDocument/2006/relationships/hyperlink" Target="http://www.adrforum.com/domaindecisions/1703352D.htm" TargetMode="External"/><Relationship Id="rId1256" Type="http://schemas.openxmlformats.org/officeDocument/2006/relationships/hyperlink" Target="http://www.adrforum.com/domaindecisions/1703352D.htm" TargetMode="External"/><Relationship Id="rId833" Type="http://schemas.openxmlformats.org/officeDocument/2006/relationships/hyperlink" Target="http://www.adrforum.com/domaindecisions/1713119D.htm" TargetMode="External"/><Relationship Id="rId1116" Type="http://schemas.openxmlformats.org/officeDocument/2006/relationships/hyperlink" Target="http://www.adrforum.com/domaindecisions/1703352D.htm" TargetMode="External"/><Relationship Id="rId1463" Type="http://schemas.openxmlformats.org/officeDocument/2006/relationships/hyperlink" Target="http://www.adrforum.com/domaindecisions/1731038D.htm" TargetMode="External"/><Relationship Id="rId1670" Type="http://schemas.openxmlformats.org/officeDocument/2006/relationships/hyperlink" Target="http://www.adrforum.com/domaindecisions/1740916D.htm" TargetMode="External"/><Relationship Id="rId1768" Type="http://schemas.openxmlformats.org/officeDocument/2006/relationships/hyperlink" Target="http://www.adrforum.com/domaindecisions/1757790D.htm" TargetMode="External"/><Relationship Id="rId265" Type="http://schemas.openxmlformats.org/officeDocument/2006/relationships/hyperlink" Target="http://www.adrforum.com/domaindecisions/1618256F.htm" TargetMode="External"/><Relationship Id="rId472" Type="http://schemas.openxmlformats.org/officeDocument/2006/relationships/hyperlink" Target="http://www.adrforum.com/domaindecisions/1639496F.htm" TargetMode="External"/><Relationship Id="rId900" Type="http://schemas.openxmlformats.org/officeDocument/2006/relationships/hyperlink" Target="http://www.adrforum.com/domaindecisions/1713119D.htm" TargetMode="External"/><Relationship Id="rId1323" Type="http://schemas.openxmlformats.org/officeDocument/2006/relationships/hyperlink" Target="http://www.adrforum.com/domaindecisions/1703352D.htm" TargetMode="External"/><Relationship Id="rId1530" Type="http://schemas.openxmlformats.org/officeDocument/2006/relationships/hyperlink" Target="http://www.adrforum.com/domaindecisions/1731038D.htm" TargetMode="External"/><Relationship Id="rId1628" Type="http://schemas.openxmlformats.org/officeDocument/2006/relationships/hyperlink" Target="http://www.adrforum.com/domaindecisions/1731038D.htm" TargetMode="External"/><Relationship Id="rId125" Type="http://schemas.openxmlformats.org/officeDocument/2006/relationships/hyperlink" Target="http://www.adrforum.com/domaindecisions/1582246D.htm" TargetMode="External"/><Relationship Id="rId332" Type="http://schemas.openxmlformats.org/officeDocument/2006/relationships/hyperlink" Target="http://www.adrforum.com/domaindecisions/1637112D.htm" TargetMode="External"/><Relationship Id="rId777" Type="http://schemas.openxmlformats.org/officeDocument/2006/relationships/hyperlink" Target="http://www.adrforum.com/domaindecisions/1720119D.htm" TargetMode="External"/><Relationship Id="rId984" Type="http://schemas.openxmlformats.org/officeDocument/2006/relationships/hyperlink" Target="http://www.adrforum.com/domaindecisions/1703352D.htm" TargetMode="External"/><Relationship Id="rId637" Type="http://schemas.openxmlformats.org/officeDocument/2006/relationships/hyperlink" Target="http://www.adrforum.com/domaindecisions/1673225D.htm" TargetMode="External"/><Relationship Id="rId844" Type="http://schemas.openxmlformats.org/officeDocument/2006/relationships/hyperlink" Target="http://www.adrforum.com/domaindecisions/1713119D.htm" TargetMode="External"/><Relationship Id="rId1267" Type="http://schemas.openxmlformats.org/officeDocument/2006/relationships/hyperlink" Target="http://www.adrforum.com/domaindecisions/1703352D.htm" TargetMode="External"/><Relationship Id="rId1474" Type="http://schemas.openxmlformats.org/officeDocument/2006/relationships/hyperlink" Target="http://www.adrforum.com/domaindecisions/1731038D.htm" TargetMode="External"/><Relationship Id="rId1681" Type="http://schemas.openxmlformats.org/officeDocument/2006/relationships/hyperlink" Target="http://www.adrforum.com/domaindecisions/1743629D.htm" TargetMode="External"/><Relationship Id="rId276" Type="http://schemas.openxmlformats.org/officeDocument/2006/relationships/hyperlink" Target="http://www.adrforum.com/domaindecisions/1620565D.htm" TargetMode="External"/><Relationship Id="rId483" Type="http://schemas.openxmlformats.org/officeDocument/2006/relationships/hyperlink" Target="http://www.adrforum.com/domaindecisions/1661659D.htm" TargetMode="External"/><Relationship Id="rId690" Type="http://schemas.openxmlformats.org/officeDocument/2006/relationships/hyperlink" Target="http://www.adrforum.com/domaindecisions/1691856D.htm" TargetMode="External"/><Relationship Id="rId704" Type="http://schemas.openxmlformats.org/officeDocument/2006/relationships/hyperlink" Target="http://www.adrforum.com/domaindecisions/1697262D.htm" TargetMode="External"/><Relationship Id="rId911" Type="http://schemas.openxmlformats.org/officeDocument/2006/relationships/hyperlink" Target="http://www.adrforum.com/domaindecisions/1703352D.htm" TargetMode="External"/><Relationship Id="rId1127" Type="http://schemas.openxmlformats.org/officeDocument/2006/relationships/hyperlink" Target="http://www.adrforum.com/domaindecisions/1703352D.htm" TargetMode="External"/><Relationship Id="rId1334" Type="http://schemas.openxmlformats.org/officeDocument/2006/relationships/hyperlink" Target="http://www.adrforum.com/domaindecisions/1703352D.htm" TargetMode="External"/><Relationship Id="rId1541" Type="http://schemas.openxmlformats.org/officeDocument/2006/relationships/hyperlink" Target="http://www.adrforum.com/domaindecisions/1731038D.htm" TargetMode="External"/><Relationship Id="rId1779" Type="http://schemas.openxmlformats.org/officeDocument/2006/relationships/hyperlink" Target="https://www.adndrc.org/diymodule/URS_decisionView.php?num=00058&amp;caseid=HKS-1500022" TargetMode="External"/><Relationship Id="rId40" Type="http://schemas.openxmlformats.org/officeDocument/2006/relationships/hyperlink" Target="http://www.adrforum.com/domaindecisions/1554808A.htm" TargetMode="External"/><Relationship Id="rId136" Type="http://schemas.openxmlformats.org/officeDocument/2006/relationships/hyperlink" Target="http://www.adrforum.com/domaindecisions/1584280D.htm" TargetMode="External"/><Relationship Id="rId343" Type="http://schemas.openxmlformats.org/officeDocument/2006/relationships/hyperlink" Target="http://www.adrforum.com/domaindecisions/1639476D.htm" TargetMode="External"/><Relationship Id="rId550" Type="http://schemas.openxmlformats.org/officeDocument/2006/relationships/hyperlink" Target="http://www.adrforum.com/domaindecisions/1667148D.htm" TargetMode="External"/><Relationship Id="rId788" Type="http://schemas.openxmlformats.org/officeDocument/2006/relationships/hyperlink" Target="http://www.adrforum.com/domaindecisions/1704290D.htm" TargetMode="External"/><Relationship Id="rId995" Type="http://schemas.openxmlformats.org/officeDocument/2006/relationships/hyperlink" Target="http://www.adrforum.com/domaindecisions/1703352D.htm" TargetMode="External"/><Relationship Id="rId1180" Type="http://schemas.openxmlformats.org/officeDocument/2006/relationships/hyperlink" Target="http://www.adrforum.com/domaindecisions/1703352D.htm" TargetMode="External"/><Relationship Id="rId1401" Type="http://schemas.openxmlformats.org/officeDocument/2006/relationships/hyperlink" Target="http://www.adrforum.com/domaindecisions/1734041D.htm" TargetMode="External"/><Relationship Id="rId1639" Type="http://schemas.openxmlformats.org/officeDocument/2006/relationships/hyperlink" Target="http://www.adrforum.com/domaindecisions/1731038D.htm" TargetMode="External"/><Relationship Id="rId203" Type="http://schemas.openxmlformats.org/officeDocument/2006/relationships/hyperlink" Target="http://www.adrforum.com/domaindecisions/1598229F.htm" TargetMode="External"/><Relationship Id="rId648" Type="http://schemas.openxmlformats.org/officeDocument/2006/relationships/hyperlink" Target="http://www.adrforum.com/domaindecisions/1680975F.htm" TargetMode="External"/><Relationship Id="rId855" Type="http://schemas.openxmlformats.org/officeDocument/2006/relationships/hyperlink" Target="http://www.adrforum.com/domaindecisions/1713119D.htm" TargetMode="External"/><Relationship Id="rId1040" Type="http://schemas.openxmlformats.org/officeDocument/2006/relationships/hyperlink" Target="http://www.adrforum.com/domaindecisions/1703352D.htm" TargetMode="External"/><Relationship Id="rId1278" Type="http://schemas.openxmlformats.org/officeDocument/2006/relationships/hyperlink" Target="http://www.adrforum.com/domaindecisions/1703352D.htm" TargetMode="External"/><Relationship Id="rId1485" Type="http://schemas.openxmlformats.org/officeDocument/2006/relationships/hyperlink" Target="http://www.adrforum.com/domaindecisions/1731038D.htm" TargetMode="External"/><Relationship Id="rId1692" Type="http://schemas.openxmlformats.org/officeDocument/2006/relationships/hyperlink" Target="http://www.adrforum.com/domaindecisions/1748703D.htm" TargetMode="External"/><Relationship Id="rId1706" Type="http://schemas.openxmlformats.org/officeDocument/2006/relationships/hyperlink" Target="http://www.adrforum.com/domaindecisions/1741427D.htm" TargetMode="External"/><Relationship Id="rId287" Type="http://schemas.openxmlformats.org/officeDocument/2006/relationships/hyperlink" Target="http://www.adrforum.com/domaindecisions/1625098D.htm" TargetMode="External"/><Relationship Id="rId410" Type="http://schemas.openxmlformats.org/officeDocument/2006/relationships/hyperlink" Target="http://www.adrforum.com/domaindecisions/1659117F.htm" TargetMode="External"/><Relationship Id="rId494" Type="http://schemas.openxmlformats.org/officeDocument/2006/relationships/hyperlink" Target="http://www.adrforum.com/domaindecisions/1652057D.htm" TargetMode="External"/><Relationship Id="rId508" Type="http://schemas.openxmlformats.org/officeDocument/2006/relationships/hyperlink" Target="http://www.adrforum.com/domaindecisions/1644075D.htm" TargetMode="External"/><Relationship Id="rId715" Type="http://schemas.openxmlformats.org/officeDocument/2006/relationships/hyperlink" Target="http://www.adrforum.com/domaindecisions/1689519D.htm" TargetMode="External"/><Relationship Id="rId922" Type="http://schemas.openxmlformats.org/officeDocument/2006/relationships/hyperlink" Target="http://www.adrforum.com/domaindecisions/1703352D.htm" TargetMode="External"/><Relationship Id="rId1138" Type="http://schemas.openxmlformats.org/officeDocument/2006/relationships/hyperlink" Target="http://www.adrforum.com/domaindecisions/1703352D.htm" TargetMode="External"/><Relationship Id="rId1345" Type="http://schemas.openxmlformats.org/officeDocument/2006/relationships/hyperlink" Target="http://www.adrforum.com/domaindecisions/1703352D.htm" TargetMode="External"/><Relationship Id="rId1552" Type="http://schemas.openxmlformats.org/officeDocument/2006/relationships/hyperlink" Target="http://www.adrforum.com/domaindecisions/1731038D.htm" TargetMode="External"/><Relationship Id="rId147" Type="http://schemas.openxmlformats.org/officeDocument/2006/relationships/hyperlink" Target="http://www.adrforum.com/domaindecisions/1587022D.htm" TargetMode="External"/><Relationship Id="rId354" Type="http://schemas.openxmlformats.org/officeDocument/2006/relationships/hyperlink" Target="http://www.adrforum.com/domaindecisions/1640798D.htm" TargetMode="External"/><Relationship Id="rId799" Type="http://schemas.openxmlformats.org/officeDocument/2006/relationships/hyperlink" Target="http://www.adrforum.com/domaindecisions/1714210D.htm" TargetMode="External"/><Relationship Id="rId1191" Type="http://schemas.openxmlformats.org/officeDocument/2006/relationships/hyperlink" Target="http://www.adrforum.com/domaindecisions/1703352D.htm" TargetMode="External"/><Relationship Id="rId1205" Type="http://schemas.openxmlformats.org/officeDocument/2006/relationships/hyperlink" Target="http://www.adrforum.com/domaindecisions/1703352D.htm" TargetMode="External"/><Relationship Id="rId51" Type="http://schemas.openxmlformats.org/officeDocument/2006/relationships/hyperlink" Target="http://www.adrforum.com/domaindecisions/1560220F.htm" TargetMode="External"/><Relationship Id="rId561" Type="http://schemas.openxmlformats.org/officeDocument/2006/relationships/hyperlink" Target="http://www.adrforum.com/domaindecisions/1669362D.htm" TargetMode="External"/><Relationship Id="rId659" Type="http://schemas.openxmlformats.org/officeDocument/2006/relationships/hyperlink" Target="http://www.adrforum.com/domaindecisions/1682278D.htm" TargetMode="External"/><Relationship Id="rId866" Type="http://schemas.openxmlformats.org/officeDocument/2006/relationships/hyperlink" Target="http://www.adrforum.com/domaindecisions/1713119D.htm" TargetMode="External"/><Relationship Id="rId1289" Type="http://schemas.openxmlformats.org/officeDocument/2006/relationships/hyperlink" Target="http://www.adrforum.com/domaindecisions/1703352D.htm" TargetMode="External"/><Relationship Id="rId1412" Type="http://schemas.openxmlformats.org/officeDocument/2006/relationships/hyperlink" Target="http://www.adrforum.com/domaindecisions/1736709F.htm" TargetMode="External"/><Relationship Id="rId1496" Type="http://schemas.openxmlformats.org/officeDocument/2006/relationships/hyperlink" Target="http://www.adrforum.com/domaindecisions/1731038D.htm" TargetMode="External"/><Relationship Id="rId1717" Type="http://schemas.openxmlformats.org/officeDocument/2006/relationships/hyperlink" Target="http://www.adrforum.com/domaindecisions/1755570D.htm" TargetMode="External"/><Relationship Id="rId214" Type="http://schemas.openxmlformats.org/officeDocument/2006/relationships/hyperlink" Target="http://www.adrforum.com/domaindecisions/1602003D.htm" TargetMode="External"/><Relationship Id="rId298" Type="http://schemas.openxmlformats.org/officeDocument/2006/relationships/hyperlink" Target="http://www.adrforum.com/domaindecisions/1628529F.htm" TargetMode="External"/><Relationship Id="rId421" Type="http://schemas.openxmlformats.org/officeDocument/2006/relationships/hyperlink" Target="http://www.adrforum.com/domaindecisions/1661659D.htm" TargetMode="External"/><Relationship Id="rId519" Type="http://schemas.openxmlformats.org/officeDocument/2006/relationships/hyperlink" Target="http://www.adrforum.com/domaindecisions/1661093D.htm" TargetMode="External"/><Relationship Id="rId1051" Type="http://schemas.openxmlformats.org/officeDocument/2006/relationships/hyperlink" Target="http://www.adrforum.com/domaindecisions/1703352D.htm" TargetMode="External"/><Relationship Id="rId1149" Type="http://schemas.openxmlformats.org/officeDocument/2006/relationships/hyperlink" Target="http://www.adrforum.com/domaindecisions/1703352D.htm" TargetMode="External"/><Relationship Id="rId1356" Type="http://schemas.openxmlformats.org/officeDocument/2006/relationships/hyperlink" Target="http://www.adrforum.com/domaindecisions/1703352D.htm" TargetMode="External"/><Relationship Id="rId158" Type="http://schemas.openxmlformats.org/officeDocument/2006/relationships/hyperlink" Target="http://www.adrforum.com/domaindecisions/1589779F.htm" TargetMode="External"/><Relationship Id="rId726" Type="http://schemas.openxmlformats.org/officeDocument/2006/relationships/hyperlink" Target="http://www.adrforum.com/domaindecisions/1698981D.htm" TargetMode="External"/><Relationship Id="rId933" Type="http://schemas.openxmlformats.org/officeDocument/2006/relationships/hyperlink" Target="http://www.adrforum.com/domaindecisions/1703352D.htm" TargetMode="External"/><Relationship Id="rId1009" Type="http://schemas.openxmlformats.org/officeDocument/2006/relationships/hyperlink" Target="http://www.adrforum.com/domaindecisions/1703352D.htm" TargetMode="External"/><Relationship Id="rId1563" Type="http://schemas.openxmlformats.org/officeDocument/2006/relationships/hyperlink" Target="http://www.adrforum.com/domaindecisions/1731038D.htm" TargetMode="External"/><Relationship Id="rId1770" Type="http://schemas.openxmlformats.org/officeDocument/2006/relationships/hyperlink" Target="http://www.adrforum.com/domaindecisions/1757790D.htm" TargetMode="External"/><Relationship Id="rId62" Type="http://schemas.openxmlformats.org/officeDocument/2006/relationships/hyperlink" Target="http://www.adrforum.com/domaindecisions/1563665F.htm" TargetMode="External"/><Relationship Id="rId365" Type="http://schemas.openxmlformats.org/officeDocument/2006/relationships/hyperlink" Target="http://www.adrforum.com/domaindecisions/1642662F.htm" TargetMode="External"/><Relationship Id="rId572" Type="http://schemas.openxmlformats.org/officeDocument/2006/relationships/hyperlink" Target="http://www.adrforum.com/domaindecisions/1672049F.htm" TargetMode="External"/><Relationship Id="rId1216" Type="http://schemas.openxmlformats.org/officeDocument/2006/relationships/hyperlink" Target="http://www.adrforum.com/domaindecisions/1703352D.htm" TargetMode="External"/><Relationship Id="rId1423" Type="http://schemas.openxmlformats.org/officeDocument/2006/relationships/hyperlink" Target="https://urs.mfsd.it/system_data/source_pdf/le-clerc.shop.pdf" TargetMode="External"/><Relationship Id="rId1630" Type="http://schemas.openxmlformats.org/officeDocument/2006/relationships/hyperlink" Target="http://www.adrforum.com/domaindecisions/1731038D.htm" TargetMode="External"/><Relationship Id="rId225" Type="http://schemas.openxmlformats.org/officeDocument/2006/relationships/hyperlink" Target="http://www.adrforum.com/domaindecisions/1605194D.htm" TargetMode="External"/><Relationship Id="rId432" Type="http://schemas.openxmlformats.org/officeDocument/2006/relationships/hyperlink" Target="http://www.adrforum.com/domaindecisions/1563665F.htm" TargetMode="External"/><Relationship Id="rId877" Type="http://schemas.openxmlformats.org/officeDocument/2006/relationships/hyperlink" Target="http://www.adrforum.com/domaindecisions/1713119D.htm" TargetMode="External"/><Relationship Id="rId1062" Type="http://schemas.openxmlformats.org/officeDocument/2006/relationships/hyperlink" Target="http://www.adrforum.com/domaindecisions/1703352D.htm" TargetMode="External"/><Relationship Id="rId1728" Type="http://schemas.openxmlformats.org/officeDocument/2006/relationships/hyperlink" Target="http://www.adrforum.com/domaindecisions/1761483D.htm" TargetMode="External"/><Relationship Id="rId737" Type="http://schemas.openxmlformats.org/officeDocument/2006/relationships/hyperlink" Target="http://www.adrforum.com/domaindecisions/1704052D.htm" TargetMode="External"/><Relationship Id="rId944" Type="http://schemas.openxmlformats.org/officeDocument/2006/relationships/hyperlink" Target="http://www.adrforum.com/domaindecisions/1703352D.htm" TargetMode="External"/><Relationship Id="rId1367" Type="http://schemas.openxmlformats.org/officeDocument/2006/relationships/hyperlink" Target="http://www.adrforum.com/domaindecisions/1703352D.htm" TargetMode="External"/><Relationship Id="rId1574" Type="http://schemas.openxmlformats.org/officeDocument/2006/relationships/hyperlink" Target="http://www.adrforum.com/domaindecisions/1731038D.htm" TargetMode="External"/><Relationship Id="rId1781" Type="http://schemas.openxmlformats.org/officeDocument/2006/relationships/hyperlink" Target="https://www.adndrc.org/diymodule/URS_decisionView.php?num=00051&amp;caseid=HKS-1400019" TargetMode="External"/><Relationship Id="rId73" Type="http://schemas.openxmlformats.org/officeDocument/2006/relationships/hyperlink" Target="http://www.adrforum.com/domaindecisions/1565872D.htm" TargetMode="External"/><Relationship Id="rId169" Type="http://schemas.openxmlformats.org/officeDocument/2006/relationships/hyperlink" Target="http://www.adrforum.com/domaindecisions/1593026F.htm" TargetMode="External"/><Relationship Id="rId376" Type="http://schemas.openxmlformats.org/officeDocument/2006/relationships/hyperlink" Target="http://www.adrforum.com/domaindecisions/1647952F.htm" TargetMode="External"/><Relationship Id="rId583" Type="http://schemas.openxmlformats.org/officeDocument/2006/relationships/hyperlink" Target="http://www.adrforum.com/domaindecisions/1674559D.htm" TargetMode="External"/><Relationship Id="rId790" Type="http://schemas.openxmlformats.org/officeDocument/2006/relationships/hyperlink" Target="http://www.adrforum.com/domaindecisions/1714210D.htm" TargetMode="External"/><Relationship Id="rId804" Type="http://schemas.openxmlformats.org/officeDocument/2006/relationships/hyperlink" Target="http://www.adrforum.com/domaindecisions/1714210D.htm" TargetMode="External"/><Relationship Id="rId1227" Type="http://schemas.openxmlformats.org/officeDocument/2006/relationships/hyperlink" Target="http://www.adrforum.com/domaindecisions/1703352D.htm" TargetMode="External"/><Relationship Id="rId1434" Type="http://schemas.openxmlformats.org/officeDocument/2006/relationships/hyperlink" Target="https://www.adndrc.org/diymodule/URS_decisionView.php?num=00075&amp;caseid=HKS-1600031" TargetMode="External"/><Relationship Id="rId1641" Type="http://schemas.openxmlformats.org/officeDocument/2006/relationships/hyperlink" Target="http://www.adrforum.com/domaindecisions/1731038D.htm" TargetMode="External"/><Relationship Id="rId4" Type="http://schemas.openxmlformats.org/officeDocument/2006/relationships/hyperlink" Target="http://www.adrforum.com/domaindecisions/1544873F.htm" TargetMode="External"/><Relationship Id="rId236" Type="http://schemas.openxmlformats.org/officeDocument/2006/relationships/hyperlink" Target="http://www.adrforum.com/domaindecisions/1608139D.htm" TargetMode="External"/><Relationship Id="rId443" Type="http://schemas.openxmlformats.org/officeDocument/2006/relationships/hyperlink" Target="http://www.adrforum.com/domaindecisions/1585811F.htm" TargetMode="External"/><Relationship Id="rId650" Type="http://schemas.openxmlformats.org/officeDocument/2006/relationships/hyperlink" Target="http://www.adrforum.com/domaindecisions/1680987D.htm" TargetMode="External"/><Relationship Id="rId888" Type="http://schemas.openxmlformats.org/officeDocument/2006/relationships/hyperlink" Target="http://www.adrforum.com/domaindecisions/1713119D.htm" TargetMode="External"/><Relationship Id="rId1073" Type="http://schemas.openxmlformats.org/officeDocument/2006/relationships/hyperlink" Target="http://www.adrforum.com/domaindecisions/1703352D.htm" TargetMode="External"/><Relationship Id="rId1280" Type="http://schemas.openxmlformats.org/officeDocument/2006/relationships/hyperlink" Target="http://www.adrforum.com/domaindecisions/1703352D.htm" TargetMode="External"/><Relationship Id="rId1501" Type="http://schemas.openxmlformats.org/officeDocument/2006/relationships/hyperlink" Target="http://www.adrforum.com/domaindecisions/1731038D.htm" TargetMode="External"/><Relationship Id="rId1739" Type="http://schemas.openxmlformats.org/officeDocument/2006/relationships/hyperlink" Target="http://www.adrforum.com/domaindecisions/1757590D.htm" TargetMode="External"/><Relationship Id="rId303" Type="http://schemas.openxmlformats.org/officeDocument/2006/relationships/hyperlink" Target="http://www.adrforum.com/domaindecisions/1631734F.htm" TargetMode="External"/><Relationship Id="rId748" Type="http://schemas.openxmlformats.org/officeDocument/2006/relationships/hyperlink" Target="http://www.adrforum.com/domaindecisions/1705321D.htm" TargetMode="External"/><Relationship Id="rId955" Type="http://schemas.openxmlformats.org/officeDocument/2006/relationships/hyperlink" Target="http://www.adrforum.com/domaindecisions/1703352D.htm" TargetMode="External"/><Relationship Id="rId1140" Type="http://schemas.openxmlformats.org/officeDocument/2006/relationships/hyperlink" Target="http://www.adrforum.com/domaindecisions/1703352D.htm" TargetMode="External"/><Relationship Id="rId1378" Type="http://schemas.openxmlformats.org/officeDocument/2006/relationships/hyperlink" Target="http://www.adrforum.com/domaindecisions/1703352D.htm" TargetMode="External"/><Relationship Id="rId1585" Type="http://schemas.openxmlformats.org/officeDocument/2006/relationships/hyperlink" Target="http://www.adrforum.com/domaindecisions/1731038D.htm" TargetMode="External"/><Relationship Id="rId1792" Type="http://schemas.openxmlformats.org/officeDocument/2006/relationships/hyperlink" Target="https://www.adndrc.org/diymodule/URS_decisionView.php?num=00035&amp;caseid=HKS-1400006" TargetMode="External"/><Relationship Id="rId1806" Type="http://schemas.openxmlformats.org/officeDocument/2006/relationships/hyperlink" Target="https://www.adndrc.org/diymodule/URS_decisionView.php?num=00044&amp;caseid=HKS-1400013" TargetMode="External"/><Relationship Id="rId84" Type="http://schemas.openxmlformats.org/officeDocument/2006/relationships/hyperlink" Target="http://www.adrforum.com/domaindecisions/1570598F.htm" TargetMode="External"/><Relationship Id="rId387" Type="http://schemas.openxmlformats.org/officeDocument/2006/relationships/hyperlink" Target="http://www.adrforum.com/domaindecisions/1650449D.htm" TargetMode="External"/><Relationship Id="rId510" Type="http://schemas.openxmlformats.org/officeDocument/2006/relationships/hyperlink" Target="http://www.adrforum.com/domaindecisions/1644075D.htm" TargetMode="External"/><Relationship Id="rId594" Type="http://schemas.openxmlformats.org/officeDocument/2006/relationships/hyperlink" Target="http://www.adrforum.com/domaindecisions/1674764D.htm" TargetMode="External"/><Relationship Id="rId608" Type="http://schemas.openxmlformats.org/officeDocument/2006/relationships/hyperlink" Target="http://www.adrforum.com/domaindecisions/1676542D.htm" TargetMode="External"/><Relationship Id="rId815" Type="http://schemas.openxmlformats.org/officeDocument/2006/relationships/hyperlink" Target="http://www.adrforum.com/domaindecisions/1714210D.htm" TargetMode="External"/><Relationship Id="rId1238" Type="http://schemas.openxmlformats.org/officeDocument/2006/relationships/hyperlink" Target="http://www.adrforum.com/domaindecisions/1703352D.htm" TargetMode="External"/><Relationship Id="rId1445" Type="http://schemas.openxmlformats.org/officeDocument/2006/relationships/hyperlink" Target="http://www.adrforum.com/domaindecisions/1731038D.htm" TargetMode="External"/><Relationship Id="rId1652" Type="http://schemas.openxmlformats.org/officeDocument/2006/relationships/hyperlink" Target="http://www.adrforum.com/domaindecisions/1721892D.htm" TargetMode="External"/><Relationship Id="rId247" Type="http://schemas.openxmlformats.org/officeDocument/2006/relationships/hyperlink" Target="http://www.adrforum.com/domaindecisions/1611647D.htm" TargetMode="External"/><Relationship Id="rId899" Type="http://schemas.openxmlformats.org/officeDocument/2006/relationships/hyperlink" Target="http://www.adrforum.com/domaindecisions/1713119D.htm" TargetMode="External"/><Relationship Id="rId1000" Type="http://schemas.openxmlformats.org/officeDocument/2006/relationships/hyperlink" Target="http://www.adrforum.com/domaindecisions/1703352D.htm" TargetMode="External"/><Relationship Id="rId1084" Type="http://schemas.openxmlformats.org/officeDocument/2006/relationships/hyperlink" Target="http://www.adrforum.com/domaindecisions/1703352D.htm" TargetMode="External"/><Relationship Id="rId1305" Type="http://schemas.openxmlformats.org/officeDocument/2006/relationships/hyperlink" Target="http://www.adrforum.com/domaindecisions/1703352D.htm" TargetMode="External"/><Relationship Id="rId107" Type="http://schemas.openxmlformats.org/officeDocument/2006/relationships/hyperlink" Target="http://www.adrforum.com/domaindecisions/1576518D.htm" TargetMode="External"/><Relationship Id="rId454" Type="http://schemas.openxmlformats.org/officeDocument/2006/relationships/hyperlink" Target="http://www.adrforum.com/domaindecisions/1604758D.htm" TargetMode="External"/><Relationship Id="rId661" Type="http://schemas.openxmlformats.org/officeDocument/2006/relationships/hyperlink" Target="http://www.adrforum.com/domaindecisions/1682454F.htm" TargetMode="External"/><Relationship Id="rId759" Type="http://schemas.openxmlformats.org/officeDocument/2006/relationships/hyperlink" Target="http://www.adrforum.com/domaindecisions/1712679D.htm" TargetMode="External"/><Relationship Id="rId966" Type="http://schemas.openxmlformats.org/officeDocument/2006/relationships/hyperlink" Target="http://www.adrforum.com/domaindecisions/1703352D.htm" TargetMode="External"/><Relationship Id="rId1291" Type="http://schemas.openxmlformats.org/officeDocument/2006/relationships/hyperlink" Target="http://www.adrforum.com/domaindecisions/1703352D.htm" TargetMode="External"/><Relationship Id="rId1389" Type="http://schemas.openxmlformats.org/officeDocument/2006/relationships/hyperlink" Target="http://www.adrforum.com/domaindecisions/1728243D.htm" TargetMode="External"/><Relationship Id="rId1512" Type="http://schemas.openxmlformats.org/officeDocument/2006/relationships/hyperlink" Target="http://www.adrforum.com/domaindecisions/1731038D.htm" TargetMode="External"/><Relationship Id="rId1596" Type="http://schemas.openxmlformats.org/officeDocument/2006/relationships/hyperlink" Target="http://www.adrforum.com/domaindecisions/1731038D.htm" TargetMode="External"/><Relationship Id="rId1817" Type="http://schemas.openxmlformats.org/officeDocument/2006/relationships/hyperlink" Target="https://www.adndrc.org/diymodule/URS_decisionView.php?num=00019&amp;caseid=HKS-1400003" TargetMode="External"/><Relationship Id="rId11" Type="http://schemas.openxmlformats.org/officeDocument/2006/relationships/hyperlink" Target="http://www.adrforum.com/domaindecisions/1547344F.htm" TargetMode="External"/><Relationship Id="rId314" Type="http://schemas.openxmlformats.org/officeDocument/2006/relationships/hyperlink" Target="http://www.adrforum.com/domaindecisions/1635235D.htm" TargetMode="External"/><Relationship Id="rId398" Type="http://schemas.openxmlformats.org/officeDocument/2006/relationships/hyperlink" Target="http://www.adrforum.com/domaindecisions/1654896D.htm" TargetMode="External"/><Relationship Id="rId521" Type="http://schemas.openxmlformats.org/officeDocument/2006/relationships/hyperlink" Target="http://www.adrforum.com/domaindecisions/1661093D.htm" TargetMode="External"/><Relationship Id="rId619" Type="http://schemas.openxmlformats.org/officeDocument/2006/relationships/hyperlink" Target="http://www.adrforum.com/domaindecisions/1679492D.htm" TargetMode="External"/><Relationship Id="rId1151" Type="http://schemas.openxmlformats.org/officeDocument/2006/relationships/hyperlink" Target="http://www.adrforum.com/domaindecisions/1703352D.htm" TargetMode="External"/><Relationship Id="rId1249" Type="http://schemas.openxmlformats.org/officeDocument/2006/relationships/hyperlink" Target="http://www.adrforum.com/domaindecisions/1703352D.htm" TargetMode="External"/><Relationship Id="rId95" Type="http://schemas.openxmlformats.org/officeDocument/2006/relationships/hyperlink" Target="http://www.adrforum.com/domaindecisions/1573819D.htm" TargetMode="External"/><Relationship Id="rId160" Type="http://schemas.openxmlformats.org/officeDocument/2006/relationships/hyperlink" Target="http://www.adrforum.com/domaindecisions/1590151D.htm" TargetMode="External"/><Relationship Id="rId826" Type="http://schemas.openxmlformats.org/officeDocument/2006/relationships/hyperlink" Target="http://www.adrforum.com/domaindecisions/1713119D.htm" TargetMode="External"/><Relationship Id="rId1011" Type="http://schemas.openxmlformats.org/officeDocument/2006/relationships/hyperlink" Target="http://www.adrforum.com/domaindecisions/1703352D.htm" TargetMode="External"/><Relationship Id="rId1109" Type="http://schemas.openxmlformats.org/officeDocument/2006/relationships/hyperlink" Target="http://www.adrforum.com/domaindecisions/1703352D.htm" TargetMode="External"/><Relationship Id="rId1456" Type="http://schemas.openxmlformats.org/officeDocument/2006/relationships/hyperlink" Target="http://www.adrforum.com/domaindecisions/1731038D.htm" TargetMode="External"/><Relationship Id="rId1663" Type="http://schemas.openxmlformats.org/officeDocument/2006/relationships/hyperlink" Target="http://www.adrforum.com/domaindecisions/1738392D.htm" TargetMode="External"/><Relationship Id="rId258" Type="http://schemas.openxmlformats.org/officeDocument/2006/relationships/hyperlink" Target="http://www.adrforum.com/domaindecisions/1615003F.htm" TargetMode="External"/><Relationship Id="rId465" Type="http://schemas.openxmlformats.org/officeDocument/2006/relationships/hyperlink" Target="http://www.adrforum.com/domaindecisions/1619668D.htm" TargetMode="External"/><Relationship Id="rId672" Type="http://schemas.openxmlformats.org/officeDocument/2006/relationships/hyperlink" Target="http://www.adrforum.com/domaindecisions/1686725D.htm" TargetMode="External"/><Relationship Id="rId1095" Type="http://schemas.openxmlformats.org/officeDocument/2006/relationships/hyperlink" Target="http://www.adrforum.com/domaindecisions/1703352D.htm" TargetMode="External"/><Relationship Id="rId1316" Type="http://schemas.openxmlformats.org/officeDocument/2006/relationships/hyperlink" Target="http://www.adrforum.com/domaindecisions/1703352D.htm" TargetMode="External"/><Relationship Id="rId1523" Type="http://schemas.openxmlformats.org/officeDocument/2006/relationships/hyperlink" Target="http://www.adrforum.com/domaindecisions/1731038D.htm" TargetMode="External"/><Relationship Id="rId1730" Type="http://schemas.openxmlformats.org/officeDocument/2006/relationships/hyperlink" Target="http://www.adrforum.com/domaindecisions/1761485D.htm" TargetMode="External"/><Relationship Id="rId22" Type="http://schemas.openxmlformats.org/officeDocument/2006/relationships/hyperlink" Target="http://www.adrforum.com/domaindecisions/1550933F.htm" TargetMode="External"/><Relationship Id="rId118" Type="http://schemas.openxmlformats.org/officeDocument/2006/relationships/hyperlink" Target="http://www.adrforum.com/domaindecisions/1579170D.htm" TargetMode="External"/><Relationship Id="rId325" Type="http://schemas.openxmlformats.org/officeDocument/2006/relationships/hyperlink" Target="http://www.adrforum.com/domaindecisions/1636552D.htm" TargetMode="External"/><Relationship Id="rId532" Type="http://schemas.openxmlformats.org/officeDocument/2006/relationships/hyperlink" Target="http://www.adrforum.com/domaindecisions/1662498D.htm" TargetMode="External"/><Relationship Id="rId977" Type="http://schemas.openxmlformats.org/officeDocument/2006/relationships/hyperlink" Target="http://www.adrforum.com/domaindecisions/1703352D.htm" TargetMode="External"/><Relationship Id="rId1162" Type="http://schemas.openxmlformats.org/officeDocument/2006/relationships/hyperlink" Target="http://www.adrforum.com/domaindecisions/1703352D.htm" TargetMode="External"/><Relationship Id="rId1828" Type="http://schemas.openxmlformats.org/officeDocument/2006/relationships/hyperlink" Target="http://www.adrforum.com/domaindecisions/1724301D.htm" TargetMode="External"/><Relationship Id="rId171" Type="http://schemas.openxmlformats.org/officeDocument/2006/relationships/hyperlink" Target="http://www.adrforum.com/domaindecisions/1593521D.htm" TargetMode="External"/><Relationship Id="rId837" Type="http://schemas.openxmlformats.org/officeDocument/2006/relationships/hyperlink" Target="http://www.adrforum.com/domaindecisions/1713119D.htm" TargetMode="External"/><Relationship Id="rId1022" Type="http://schemas.openxmlformats.org/officeDocument/2006/relationships/hyperlink" Target="http://www.adrforum.com/domaindecisions/1703352D.htm" TargetMode="External"/><Relationship Id="rId1467" Type="http://schemas.openxmlformats.org/officeDocument/2006/relationships/hyperlink" Target="http://www.adrforum.com/domaindecisions/1731038D.htm" TargetMode="External"/><Relationship Id="rId1674" Type="http://schemas.openxmlformats.org/officeDocument/2006/relationships/hyperlink" Target="http://www.adrforum.com/domaindecisions/1741390F.htm" TargetMode="External"/><Relationship Id="rId269" Type="http://schemas.openxmlformats.org/officeDocument/2006/relationships/hyperlink" Target="http://www.adrforum.com/domaindecisions/1618955F.htm" TargetMode="External"/><Relationship Id="rId476" Type="http://schemas.openxmlformats.org/officeDocument/2006/relationships/hyperlink" Target="http://www.adrforum.com/domaindecisions/1640798D.htm" TargetMode="External"/><Relationship Id="rId683" Type="http://schemas.openxmlformats.org/officeDocument/2006/relationships/hyperlink" Target="http://www.adrforum.com/domaindecisions/1691156F.htm" TargetMode="External"/><Relationship Id="rId890" Type="http://schemas.openxmlformats.org/officeDocument/2006/relationships/hyperlink" Target="http://www.adrforum.com/domaindecisions/1713119D.htm" TargetMode="External"/><Relationship Id="rId904" Type="http://schemas.openxmlformats.org/officeDocument/2006/relationships/hyperlink" Target="http://www.adrforum.com/domaindecisions/1713119D.htm" TargetMode="External"/><Relationship Id="rId1327" Type="http://schemas.openxmlformats.org/officeDocument/2006/relationships/hyperlink" Target="http://www.adrforum.com/domaindecisions/1703352D.htm" TargetMode="External"/><Relationship Id="rId1534" Type="http://schemas.openxmlformats.org/officeDocument/2006/relationships/hyperlink" Target="http://www.adrforum.com/domaindecisions/1731038D.htm" TargetMode="External"/><Relationship Id="rId1741" Type="http://schemas.openxmlformats.org/officeDocument/2006/relationships/hyperlink" Target="http://www.adrforum.com/domaindecisions/1757590D.htm" TargetMode="External"/><Relationship Id="rId33" Type="http://schemas.openxmlformats.org/officeDocument/2006/relationships/hyperlink" Target="http://www.adrforum.com/domaindecisions/1553879D.htm" TargetMode="External"/><Relationship Id="rId129" Type="http://schemas.openxmlformats.org/officeDocument/2006/relationships/hyperlink" Target="http://www.adrforum.com/domaindecisions/1582835F.htm" TargetMode="External"/><Relationship Id="rId336" Type="http://schemas.openxmlformats.org/officeDocument/2006/relationships/hyperlink" Target="http://www.adrforum.com/domaindecisions/1637530D.htm" TargetMode="External"/><Relationship Id="rId543" Type="http://schemas.openxmlformats.org/officeDocument/2006/relationships/hyperlink" Target="http://www.adrforum.com/domaindecisions/1666814D.htm" TargetMode="External"/><Relationship Id="rId988" Type="http://schemas.openxmlformats.org/officeDocument/2006/relationships/hyperlink" Target="http://www.adrforum.com/domaindecisions/1703352D.htm" TargetMode="External"/><Relationship Id="rId1173" Type="http://schemas.openxmlformats.org/officeDocument/2006/relationships/hyperlink" Target="http://www.adrforum.com/domaindecisions/1703352D.htm" TargetMode="External"/><Relationship Id="rId1380" Type="http://schemas.openxmlformats.org/officeDocument/2006/relationships/hyperlink" Target="http://www.adrforum.com/domaindecisions/1721093D.htm" TargetMode="External"/><Relationship Id="rId1601" Type="http://schemas.openxmlformats.org/officeDocument/2006/relationships/hyperlink" Target="http://www.adrforum.com/domaindecisions/1731038D.htm" TargetMode="External"/><Relationship Id="rId182" Type="http://schemas.openxmlformats.org/officeDocument/2006/relationships/hyperlink" Target="http://www.adrforum.com/domaindecisions/1593535D.htm" TargetMode="External"/><Relationship Id="rId403" Type="http://schemas.openxmlformats.org/officeDocument/2006/relationships/hyperlink" Target="http://www.adrforum.com/domaindecisions/1656565D.htm" TargetMode="External"/><Relationship Id="rId750" Type="http://schemas.openxmlformats.org/officeDocument/2006/relationships/hyperlink" Target="http://www.adrforum.com/domaindecisions/1705423D.htm" TargetMode="External"/><Relationship Id="rId848" Type="http://schemas.openxmlformats.org/officeDocument/2006/relationships/hyperlink" Target="http://www.adrforum.com/domaindecisions/1713119D.htm" TargetMode="External"/><Relationship Id="rId1033" Type="http://schemas.openxmlformats.org/officeDocument/2006/relationships/hyperlink" Target="http://www.adrforum.com/domaindecisions/1703352D.htm" TargetMode="External"/><Relationship Id="rId1478" Type="http://schemas.openxmlformats.org/officeDocument/2006/relationships/hyperlink" Target="http://www.adrforum.com/domaindecisions/1731038D.htm" TargetMode="External"/><Relationship Id="rId1685" Type="http://schemas.openxmlformats.org/officeDocument/2006/relationships/hyperlink" Target="http://www.adrforum.com/domaindecisions/1745216D.htm" TargetMode="External"/><Relationship Id="rId487" Type="http://schemas.openxmlformats.org/officeDocument/2006/relationships/hyperlink" Target="http://www.adrforum.com/domaindecisions/1659937D.htm" TargetMode="External"/><Relationship Id="rId610" Type="http://schemas.openxmlformats.org/officeDocument/2006/relationships/hyperlink" Target="http://www.adrforum.com/domaindecisions/1676548D.htm" TargetMode="External"/><Relationship Id="rId694" Type="http://schemas.openxmlformats.org/officeDocument/2006/relationships/hyperlink" Target="http://www.adrforum.com/domaindecisions/1693472D.htm" TargetMode="External"/><Relationship Id="rId708" Type="http://schemas.openxmlformats.org/officeDocument/2006/relationships/hyperlink" Target="http://www.adrforum.com/domaindecisions/1695671D.htm" TargetMode="External"/><Relationship Id="rId915" Type="http://schemas.openxmlformats.org/officeDocument/2006/relationships/hyperlink" Target="http://www.adrforum.com/domaindecisions/1703352D.htm" TargetMode="External"/><Relationship Id="rId1240" Type="http://schemas.openxmlformats.org/officeDocument/2006/relationships/hyperlink" Target="http://www.adrforum.com/domaindecisions/1703352D.htm" TargetMode="External"/><Relationship Id="rId1338" Type="http://schemas.openxmlformats.org/officeDocument/2006/relationships/hyperlink" Target="http://www.adrforum.com/domaindecisions/1703352D.htm" TargetMode="External"/><Relationship Id="rId1545" Type="http://schemas.openxmlformats.org/officeDocument/2006/relationships/hyperlink" Target="http://www.adrforum.com/domaindecisions/1731038D.htm" TargetMode="External"/><Relationship Id="rId347" Type="http://schemas.openxmlformats.org/officeDocument/2006/relationships/hyperlink" Target="http://www.adrforum.com/domaindecisions/1639527F.htm" TargetMode="External"/><Relationship Id="rId999" Type="http://schemas.openxmlformats.org/officeDocument/2006/relationships/hyperlink" Target="http://www.adrforum.com/domaindecisions/1703352D.htm" TargetMode="External"/><Relationship Id="rId1100" Type="http://schemas.openxmlformats.org/officeDocument/2006/relationships/hyperlink" Target="http://www.adrforum.com/domaindecisions/1703352D.htm" TargetMode="External"/><Relationship Id="rId1184" Type="http://schemas.openxmlformats.org/officeDocument/2006/relationships/hyperlink" Target="http://www.adrforum.com/domaindecisions/1703352D.htm" TargetMode="External"/><Relationship Id="rId1405" Type="http://schemas.openxmlformats.org/officeDocument/2006/relationships/hyperlink" Target="http://www.adrforum.com/domaindecisions/1734986D.htm" TargetMode="External"/><Relationship Id="rId1752" Type="http://schemas.openxmlformats.org/officeDocument/2006/relationships/hyperlink" Target="http://www.adrforum.com/domaindecisions/1757790D.htm" TargetMode="External"/><Relationship Id="rId44" Type="http://schemas.openxmlformats.org/officeDocument/2006/relationships/hyperlink" Target="http://www.adrforum.com/domaindecisions/1556403D.htm" TargetMode="External"/><Relationship Id="rId554" Type="http://schemas.openxmlformats.org/officeDocument/2006/relationships/hyperlink" Target="http://www.adrforum.com/domaindecisions/1667100F.htm" TargetMode="External"/><Relationship Id="rId761" Type="http://schemas.openxmlformats.org/officeDocument/2006/relationships/hyperlink" Target="http://www.adrforum.com/domaindecisions/1713142D.htm" TargetMode="External"/><Relationship Id="rId859" Type="http://schemas.openxmlformats.org/officeDocument/2006/relationships/hyperlink" Target="http://www.adrforum.com/domaindecisions/1713119D.htm" TargetMode="External"/><Relationship Id="rId1391" Type="http://schemas.openxmlformats.org/officeDocument/2006/relationships/hyperlink" Target="http://www.adrforum.com/domaindecisions/1730300D.htm" TargetMode="External"/><Relationship Id="rId1489" Type="http://schemas.openxmlformats.org/officeDocument/2006/relationships/hyperlink" Target="http://www.adrforum.com/domaindecisions/1731038D.htm" TargetMode="External"/><Relationship Id="rId1612" Type="http://schemas.openxmlformats.org/officeDocument/2006/relationships/hyperlink" Target="http://www.adrforum.com/domaindecisions/1731038D.htm" TargetMode="External"/><Relationship Id="rId1696" Type="http://schemas.openxmlformats.org/officeDocument/2006/relationships/hyperlink" Target="http://www.adrforum.com/domaindecisions/1750634D.htm" TargetMode="External"/><Relationship Id="rId193" Type="http://schemas.openxmlformats.org/officeDocument/2006/relationships/hyperlink" Target="http://www.adrforum.com/domaindecisions/1595174D.htm" TargetMode="External"/><Relationship Id="rId207" Type="http://schemas.openxmlformats.org/officeDocument/2006/relationships/hyperlink" Target="http://www.adrforum.com/domaindecisions/1599214D.htm" TargetMode="External"/><Relationship Id="rId414" Type="http://schemas.openxmlformats.org/officeDocument/2006/relationships/hyperlink" Target="http://www.adrforum.com/domaindecisions/1659937D.htm" TargetMode="External"/><Relationship Id="rId498" Type="http://schemas.openxmlformats.org/officeDocument/2006/relationships/hyperlink" Target="http://www.adrforum.com/domaindecisions/1644075D.htm" TargetMode="External"/><Relationship Id="rId621" Type="http://schemas.openxmlformats.org/officeDocument/2006/relationships/hyperlink" Target="http://www.adrforum.com/domaindecisions/1679229D.htm" TargetMode="External"/><Relationship Id="rId1044" Type="http://schemas.openxmlformats.org/officeDocument/2006/relationships/hyperlink" Target="http://www.adrforum.com/domaindecisions/1703352D.htm" TargetMode="External"/><Relationship Id="rId1251" Type="http://schemas.openxmlformats.org/officeDocument/2006/relationships/hyperlink" Target="http://www.adrforum.com/domaindecisions/1703352D.htm" TargetMode="External"/><Relationship Id="rId1349" Type="http://schemas.openxmlformats.org/officeDocument/2006/relationships/hyperlink" Target="http://www.adrforum.com/domaindecisions/1703352D.htm" TargetMode="External"/><Relationship Id="rId260" Type="http://schemas.openxmlformats.org/officeDocument/2006/relationships/hyperlink" Target="http://www.adrforum.com/domaindecisions/1615525D.htm" TargetMode="External"/><Relationship Id="rId719" Type="http://schemas.openxmlformats.org/officeDocument/2006/relationships/hyperlink" Target="http://www.adrforum.com/domaindecisions/1685629D.htm" TargetMode="External"/><Relationship Id="rId926" Type="http://schemas.openxmlformats.org/officeDocument/2006/relationships/hyperlink" Target="http://www.adrforum.com/domaindecisions/1703352D.htm" TargetMode="External"/><Relationship Id="rId1111" Type="http://schemas.openxmlformats.org/officeDocument/2006/relationships/hyperlink" Target="http://www.adrforum.com/domaindecisions/1703352D.htm" TargetMode="External"/><Relationship Id="rId1556" Type="http://schemas.openxmlformats.org/officeDocument/2006/relationships/hyperlink" Target="http://www.adrforum.com/domaindecisions/1731038D.htm" TargetMode="External"/><Relationship Id="rId1763" Type="http://schemas.openxmlformats.org/officeDocument/2006/relationships/hyperlink" Target="http://www.adrforum.com/domaindecisions/1757790D.htm" TargetMode="External"/><Relationship Id="rId55" Type="http://schemas.openxmlformats.org/officeDocument/2006/relationships/hyperlink" Target="http://www.adrforum.com/domaindecisions/1562615F.htm" TargetMode="External"/><Relationship Id="rId120" Type="http://schemas.openxmlformats.org/officeDocument/2006/relationships/hyperlink" Target="http://www.adrforum.com/domaindecisions/1580834F.htm" TargetMode="External"/><Relationship Id="rId358" Type="http://schemas.openxmlformats.org/officeDocument/2006/relationships/hyperlink" Target="http://www.adrforum.com/domaindecisions/1641111D.htm" TargetMode="External"/><Relationship Id="rId565" Type="http://schemas.openxmlformats.org/officeDocument/2006/relationships/hyperlink" Target="http://www.adrforum.com/domaindecisions/1669927D.htm" TargetMode="External"/><Relationship Id="rId772" Type="http://schemas.openxmlformats.org/officeDocument/2006/relationships/hyperlink" Target="http://www.adrforum.com/domaindecisions/1718090F.htm" TargetMode="External"/><Relationship Id="rId1195" Type="http://schemas.openxmlformats.org/officeDocument/2006/relationships/hyperlink" Target="http://www.adrforum.com/domaindecisions/1703352D.htm" TargetMode="External"/><Relationship Id="rId1209" Type="http://schemas.openxmlformats.org/officeDocument/2006/relationships/hyperlink" Target="http://www.adrforum.com/domaindecisions/1703352D.htm" TargetMode="External"/><Relationship Id="rId1416" Type="http://schemas.openxmlformats.org/officeDocument/2006/relationships/hyperlink" Target="http://www.adrforum.com/domaindecisions/1736785F.htm" TargetMode="External"/><Relationship Id="rId1623" Type="http://schemas.openxmlformats.org/officeDocument/2006/relationships/hyperlink" Target="http://www.adrforum.com/domaindecisions/1731038D.htm" TargetMode="External"/><Relationship Id="rId1830" Type="http://schemas.openxmlformats.org/officeDocument/2006/relationships/hyperlink" Target="http://www.adrforum.com/domaindecisions/1613785F.htm" TargetMode="External"/><Relationship Id="rId218" Type="http://schemas.openxmlformats.org/officeDocument/2006/relationships/hyperlink" Target="http://www.adrforum.com/domaindecisions/1603554D.htm" TargetMode="External"/><Relationship Id="rId425" Type="http://schemas.openxmlformats.org/officeDocument/2006/relationships/hyperlink" Target="http://www.adrforum.com/domaindecisions/1544886D.htm" TargetMode="External"/><Relationship Id="rId632" Type="http://schemas.openxmlformats.org/officeDocument/2006/relationships/hyperlink" Target="http://www.adrforum.com/domaindecisions/1673225D.htm" TargetMode="External"/><Relationship Id="rId1055" Type="http://schemas.openxmlformats.org/officeDocument/2006/relationships/hyperlink" Target="http://www.adrforum.com/domaindecisions/1703352D.htm" TargetMode="External"/><Relationship Id="rId1262" Type="http://schemas.openxmlformats.org/officeDocument/2006/relationships/hyperlink" Target="http://www.adrforum.com/domaindecisions/1703352D.htm" TargetMode="External"/><Relationship Id="rId271" Type="http://schemas.openxmlformats.org/officeDocument/2006/relationships/hyperlink" Target="http://www.adrforum.com/domaindecisions/1619117D.htm" TargetMode="External"/><Relationship Id="rId937" Type="http://schemas.openxmlformats.org/officeDocument/2006/relationships/hyperlink" Target="http://www.adrforum.com/domaindecisions/1703352D.htm" TargetMode="External"/><Relationship Id="rId1122" Type="http://schemas.openxmlformats.org/officeDocument/2006/relationships/hyperlink" Target="http://www.adrforum.com/domaindecisions/1703352D.htm" TargetMode="External"/><Relationship Id="rId1567" Type="http://schemas.openxmlformats.org/officeDocument/2006/relationships/hyperlink" Target="http://www.adrforum.com/domaindecisions/1731038D.htm" TargetMode="External"/><Relationship Id="rId1774" Type="http://schemas.openxmlformats.org/officeDocument/2006/relationships/hyperlink" Target="https://www.adndrc.org/diymodule/URS_decisionView.php?num=00064&amp;caseid=HKS-1500028" TargetMode="External"/><Relationship Id="rId66" Type="http://schemas.openxmlformats.org/officeDocument/2006/relationships/hyperlink" Target="http://www.adrforum.com/domaindecisions/1564568F.htm" TargetMode="External"/><Relationship Id="rId131" Type="http://schemas.openxmlformats.org/officeDocument/2006/relationships/hyperlink" Target="http://www.adrforum.com/domaindecisions/1583084D.htm" TargetMode="External"/><Relationship Id="rId369" Type="http://schemas.openxmlformats.org/officeDocument/2006/relationships/hyperlink" Target="http://www.adrforum.com/domaindecisions/1643840D.htm" TargetMode="External"/><Relationship Id="rId576" Type="http://schemas.openxmlformats.org/officeDocument/2006/relationships/hyperlink" Target="http://www.adrforum.com/domaindecisions/1672270D.htm" TargetMode="External"/><Relationship Id="rId783" Type="http://schemas.openxmlformats.org/officeDocument/2006/relationships/hyperlink" Target="http://www.adrforum.com/domaindecisions/1709867D.htm" TargetMode="External"/><Relationship Id="rId990" Type="http://schemas.openxmlformats.org/officeDocument/2006/relationships/hyperlink" Target="http://www.adrforum.com/domaindecisions/1703352D.htm" TargetMode="External"/><Relationship Id="rId1427" Type="http://schemas.openxmlformats.org/officeDocument/2006/relationships/hyperlink" Target="https://urs.mfsd.it/system_data/source_pdf/orangemoney.cash.pdf" TargetMode="External"/><Relationship Id="rId1634" Type="http://schemas.openxmlformats.org/officeDocument/2006/relationships/hyperlink" Target="http://www.adrforum.com/domaindecisions/1731038D.htm" TargetMode="External"/><Relationship Id="rId229" Type="http://schemas.openxmlformats.org/officeDocument/2006/relationships/hyperlink" Target="http://www.adrforum.com/domaindecisions/1605839D.htm" TargetMode="External"/><Relationship Id="rId436" Type="http://schemas.openxmlformats.org/officeDocument/2006/relationships/hyperlink" Target="http://www.adrforum.com/domaindecisions/1570598F.htm" TargetMode="External"/><Relationship Id="rId643" Type="http://schemas.openxmlformats.org/officeDocument/2006/relationships/hyperlink" Target="http://www.adrforum.com/domaindecisions/1680098D.htm" TargetMode="External"/><Relationship Id="rId1066" Type="http://schemas.openxmlformats.org/officeDocument/2006/relationships/hyperlink" Target="http://www.adrforum.com/domaindecisions/1703352D.htm" TargetMode="External"/><Relationship Id="rId1273" Type="http://schemas.openxmlformats.org/officeDocument/2006/relationships/hyperlink" Target="http://www.adrforum.com/domaindecisions/1703352D.htm" TargetMode="External"/><Relationship Id="rId1480" Type="http://schemas.openxmlformats.org/officeDocument/2006/relationships/hyperlink" Target="http://www.adrforum.com/domaindecisions/1731038D.htm" TargetMode="External"/><Relationship Id="rId850" Type="http://schemas.openxmlformats.org/officeDocument/2006/relationships/hyperlink" Target="http://www.adrforum.com/domaindecisions/1713119D.htm" TargetMode="External"/><Relationship Id="rId948" Type="http://schemas.openxmlformats.org/officeDocument/2006/relationships/hyperlink" Target="http://www.adrforum.com/domaindecisions/1703352D.htm" TargetMode="External"/><Relationship Id="rId1133" Type="http://schemas.openxmlformats.org/officeDocument/2006/relationships/hyperlink" Target="http://www.adrforum.com/domaindecisions/1703352D.htm" TargetMode="External"/><Relationship Id="rId1578" Type="http://schemas.openxmlformats.org/officeDocument/2006/relationships/hyperlink" Target="http://www.adrforum.com/domaindecisions/1731038D.htm" TargetMode="External"/><Relationship Id="rId1701" Type="http://schemas.openxmlformats.org/officeDocument/2006/relationships/hyperlink" Target="http://www.adrforum.com/domaindecisions/1752046D.htm" TargetMode="External"/><Relationship Id="rId1785" Type="http://schemas.openxmlformats.org/officeDocument/2006/relationships/hyperlink" Target="https://www.adndrc.org/diymodule/URS_decisionView.php?num=00045&amp;caseid=HKS-1400014" TargetMode="External"/><Relationship Id="rId77" Type="http://schemas.openxmlformats.org/officeDocument/2006/relationships/hyperlink" Target="http://www.adrforum.com/domaindecisions/1567455F.htm" TargetMode="External"/><Relationship Id="rId282" Type="http://schemas.openxmlformats.org/officeDocument/2006/relationships/hyperlink" Target="http://www.adrforum.com/domaindecisions/1621938D.htm" TargetMode="External"/><Relationship Id="rId503" Type="http://schemas.openxmlformats.org/officeDocument/2006/relationships/hyperlink" Target="http://www.adrforum.com/domaindecisions/1644075D.htm" TargetMode="External"/><Relationship Id="rId587" Type="http://schemas.openxmlformats.org/officeDocument/2006/relationships/hyperlink" Target="http://www.adrforum.com/domaindecisions/1674563D.htm" TargetMode="External"/><Relationship Id="rId710" Type="http://schemas.openxmlformats.org/officeDocument/2006/relationships/hyperlink" Target="http://www.adrforum.com/domaindecisions/1695671D.htm" TargetMode="External"/><Relationship Id="rId808" Type="http://schemas.openxmlformats.org/officeDocument/2006/relationships/hyperlink" Target="http://www.adrforum.com/domaindecisions/1714210D.htm" TargetMode="External"/><Relationship Id="rId1340" Type="http://schemas.openxmlformats.org/officeDocument/2006/relationships/hyperlink" Target="http://www.adrforum.com/domaindecisions/1703352D.htm" TargetMode="External"/><Relationship Id="rId1438" Type="http://schemas.openxmlformats.org/officeDocument/2006/relationships/hyperlink" Target="http://www.adrforum.com/domaindecisions/1733586F.htm" TargetMode="External"/><Relationship Id="rId1645" Type="http://schemas.openxmlformats.org/officeDocument/2006/relationships/hyperlink" Target="https://urs.mfsd.it/system_data/source_pdf/yonka.xyz.pdf" TargetMode="External"/><Relationship Id="rId8" Type="http://schemas.openxmlformats.org/officeDocument/2006/relationships/hyperlink" Target="http://www.adrforum.com/domaindecisions/1545807D.htm" TargetMode="External"/><Relationship Id="rId142" Type="http://schemas.openxmlformats.org/officeDocument/2006/relationships/hyperlink" Target="http://www.adrforum.com/domaindecisions/1585811F.htm" TargetMode="External"/><Relationship Id="rId447" Type="http://schemas.openxmlformats.org/officeDocument/2006/relationships/hyperlink" Target="http://www.adrforum.com/domaindecisions/1585811F.htm" TargetMode="External"/><Relationship Id="rId794" Type="http://schemas.openxmlformats.org/officeDocument/2006/relationships/hyperlink" Target="http://www.adrforum.com/domaindecisions/1714210D.htm" TargetMode="External"/><Relationship Id="rId1077" Type="http://schemas.openxmlformats.org/officeDocument/2006/relationships/hyperlink" Target="http://www.adrforum.com/domaindecisions/1703352D.htm" TargetMode="External"/><Relationship Id="rId1200" Type="http://schemas.openxmlformats.org/officeDocument/2006/relationships/hyperlink" Target="http://www.adrforum.com/domaindecisions/1703352D.htm" TargetMode="External"/><Relationship Id="rId654" Type="http://schemas.openxmlformats.org/officeDocument/2006/relationships/hyperlink" Target="http://www.adrforum.com/domaindecisions/1681438F.htm" TargetMode="External"/><Relationship Id="rId861" Type="http://schemas.openxmlformats.org/officeDocument/2006/relationships/hyperlink" Target="http://www.adrforum.com/domaindecisions/1713119D.htm" TargetMode="External"/><Relationship Id="rId959" Type="http://schemas.openxmlformats.org/officeDocument/2006/relationships/hyperlink" Target="http://www.adrforum.com/domaindecisions/1703352D.htm" TargetMode="External"/><Relationship Id="rId1284" Type="http://schemas.openxmlformats.org/officeDocument/2006/relationships/hyperlink" Target="http://www.adrforum.com/domaindecisions/1703352D.htm" TargetMode="External"/><Relationship Id="rId1491" Type="http://schemas.openxmlformats.org/officeDocument/2006/relationships/hyperlink" Target="http://www.adrforum.com/domaindecisions/1731038D.htm" TargetMode="External"/><Relationship Id="rId1505" Type="http://schemas.openxmlformats.org/officeDocument/2006/relationships/hyperlink" Target="http://www.adrforum.com/domaindecisions/1731038D.htm" TargetMode="External"/><Relationship Id="rId1589" Type="http://schemas.openxmlformats.org/officeDocument/2006/relationships/hyperlink" Target="http://www.adrforum.com/domaindecisions/1731038D.htm" TargetMode="External"/><Relationship Id="rId1712" Type="http://schemas.openxmlformats.org/officeDocument/2006/relationships/hyperlink" Target="http://www.adrforum.com/domaindecisions/1751688F.htm" TargetMode="External"/><Relationship Id="rId293" Type="http://schemas.openxmlformats.org/officeDocument/2006/relationships/hyperlink" Target="http://www.adrforum.com/domaindecisions/1627541F.htm" TargetMode="External"/><Relationship Id="rId307" Type="http://schemas.openxmlformats.org/officeDocument/2006/relationships/hyperlink" Target="http://www.adrforum.com/domaindecisions/1632971D.htm" TargetMode="External"/><Relationship Id="rId514" Type="http://schemas.openxmlformats.org/officeDocument/2006/relationships/hyperlink" Target="http://www.adrforum.com/domaindecisions/1661093D.htm" TargetMode="External"/><Relationship Id="rId721" Type="http://schemas.openxmlformats.org/officeDocument/2006/relationships/hyperlink" Target="http://www.adrforum.com/domaindecisions/1685629D.htm" TargetMode="External"/><Relationship Id="rId1144" Type="http://schemas.openxmlformats.org/officeDocument/2006/relationships/hyperlink" Target="http://www.adrforum.com/domaindecisions/1703352D.htm" TargetMode="External"/><Relationship Id="rId1351" Type="http://schemas.openxmlformats.org/officeDocument/2006/relationships/hyperlink" Target="http://www.adrforum.com/domaindecisions/1703352D.htm" TargetMode="External"/><Relationship Id="rId1449" Type="http://schemas.openxmlformats.org/officeDocument/2006/relationships/hyperlink" Target="http://www.adrforum.com/domaindecisions/1731038D.htm" TargetMode="External"/><Relationship Id="rId1796" Type="http://schemas.openxmlformats.org/officeDocument/2006/relationships/hyperlink" Target="https://www.adndrc.org/diymodule/URS_decisionView.php?num=00015&amp;caseid=HKS-1400002" TargetMode="External"/><Relationship Id="rId88" Type="http://schemas.openxmlformats.org/officeDocument/2006/relationships/hyperlink" Target="http://www.adrforum.com/domaindecisions/1571774F.htm" TargetMode="External"/><Relationship Id="rId153" Type="http://schemas.openxmlformats.org/officeDocument/2006/relationships/hyperlink" Target="http://www.adrforum.com/domaindecisions/1589243D.htm" TargetMode="External"/><Relationship Id="rId360" Type="http://schemas.openxmlformats.org/officeDocument/2006/relationships/hyperlink" Target="http://www.adrforum.com/domaindecisions/1641411D.htm" TargetMode="External"/><Relationship Id="rId598" Type="http://schemas.openxmlformats.org/officeDocument/2006/relationships/hyperlink" Target="http://www.adrforum.com/domaindecisions/1675313D.htm" TargetMode="External"/><Relationship Id="rId819" Type="http://schemas.openxmlformats.org/officeDocument/2006/relationships/hyperlink" Target="http://www.adrforum.com/domaindecisions/1714210D.htm" TargetMode="External"/><Relationship Id="rId1004" Type="http://schemas.openxmlformats.org/officeDocument/2006/relationships/hyperlink" Target="http://www.adrforum.com/domaindecisions/1703352D.htm" TargetMode="External"/><Relationship Id="rId1211" Type="http://schemas.openxmlformats.org/officeDocument/2006/relationships/hyperlink" Target="http://www.adrforum.com/domaindecisions/1703352D.htm" TargetMode="External"/><Relationship Id="rId1656" Type="http://schemas.openxmlformats.org/officeDocument/2006/relationships/hyperlink" Target="http://www.adrforum.com/domaindecisions/1721893D.htm" TargetMode="External"/><Relationship Id="rId220" Type="http://schemas.openxmlformats.org/officeDocument/2006/relationships/hyperlink" Target="http://www.adrforum.com/domaindecisions/1604349D.htm" TargetMode="External"/><Relationship Id="rId458" Type="http://schemas.openxmlformats.org/officeDocument/2006/relationships/hyperlink" Target="http://www.adrforum.com/domaindecisions/1618236F.htm" TargetMode="External"/><Relationship Id="rId665" Type="http://schemas.openxmlformats.org/officeDocument/2006/relationships/hyperlink" Target="http://www.adrforum.com/domaindecisions/1684441D.htm" TargetMode="External"/><Relationship Id="rId872" Type="http://schemas.openxmlformats.org/officeDocument/2006/relationships/hyperlink" Target="http://www.adrforum.com/domaindecisions/1713119D.htm" TargetMode="External"/><Relationship Id="rId1088" Type="http://schemas.openxmlformats.org/officeDocument/2006/relationships/hyperlink" Target="http://www.adrforum.com/domaindecisions/1703352D.htm" TargetMode="External"/><Relationship Id="rId1295" Type="http://schemas.openxmlformats.org/officeDocument/2006/relationships/hyperlink" Target="http://www.adrforum.com/domaindecisions/1703352D.htm" TargetMode="External"/><Relationship Id="rId1309" Type="http://schemas.openxmlformats.org/officeDocument/2006/relationships/hyperlink" Target="http://www.adrforum.com/domaindecisions/1703352D.htm" TargetMode="External"/><Relationship Id="rId1516" Type="http://schemas.openxmlformats.org/officeDocument/2006/relationships/hyperlink" Target="http://www.adrforum.com/domaindecisions/1731038D.htm" TargetMode="External"/><Relationship Id="rId1723" Type="http://schemas.openxmlformats.org/officeDocument/2006/relationships/hyperlink" Target="http://www.adrforum.com/domaindecisions/1760192D.htm" TargetMode="External"/><Relationship Id="rId15" Type="http://schemas.openxmlformats.org/officeDocument/2006/relationships/hyperlink" Target="http://www.adrforum.com/domaindecisions/1548656F.htm" TargetMode="External"/><Relationship Id="rId318" Type="http://schemas.openxmlformats.org/officeDocument/2006/relationships/hyperlink" Target="http://www.adrforum.com/domaindecisions/1635446D.htm" TargetMode="External"/><Relationship Id="rId525" Type="http://schemas.openxmlformats.org/officeDocument/2006/relationships/hyperlink" Target="http://www.adrforum.com/domaindecisions/1661093D.htm" TargetMode="External"/><Relationship Id="rId732" Type="http://schemas.openxmlformats.org/officeDocument/2006/relationships/hyperlink" Target="http://www.adrforum.com/domaindecisions/1701265D.htm" TargetMode="External"/><Relationship Id="rId1155" Type="http://schemas.openxmlformats.org/officeDocument/2006/relationships/hyperlink" Target="http://www.adrforum.com/domaindecisions/1703352D.htm" TargetMode="External"/><Relationship Id="rId1362" Type="http://schemas.openxmlformats.org/officeDocument/2006/relationships/hyperlink" Target="http://www.adrforum.com/domaindecisions/1703352D.htm" TargetMode="External"/><Relationship Id="rId99" Type="http://schemas.openxmlformats.org/officeDocument/2006/relationships/hyperlink" Target="http://www.adrforum.com/domaindecisions/1574053F.htm" TargetMode="External"/><Relationship Id="rId164" Type="http://schemas.openxmlformats.org/officeDocument/2006/relationships/hyperlink" Target="http://www.adrforum.com/domaindecisions/1591049F.htm" TargetMode="External"/><Relationship Id="rId371" Type="http://schemas.openxmlformats.org/officeDocument/2006/relationships/hyperlink" Target="http://www.adrforum.com/domaindecisions/1644060D.htm" TargetMode="External"/><Relationship Id="rId1015" Type="http://schemas.openxmlformats.org/officeDocument/2006/relationships/hyperlink" Target="http://www.adrforum.com/domaindecisions/1703352D.htm" TargetMode="External"/><Relationship Id="rId1222" Type="http://schemas.openxmlformats.org/officeDocument/2006/relationships/hyperlink" Target="http://www.adrforum.com/domaindecisions/1703352D.htm" TargetMode="External"/><Relationship Id="rId1667" Type="http://schemas.openxmlformats.org/officeDocument/2006/relationships/hyperlink" Target="http://www.adrforum.com/domaindecisions/1740579D.htm" TargetMode="External"/><Relationship Id="rId469" Type="http://schemas.openxmlformats.org/officeDocument/2006/relationships/hyperlink" Target="http://www.adrforum.com/domaindecisions/1635235D.htm" TargetMode="External"/><Relationship Id="rId676" Type="http://schemas.openxmlformats.org/officeDocument/2006/relationships/hyperlink" Target="http://www.adrforum.com/domaindecisions/1689519D.htm" TargetMode="External"/><Relationship Id="rId883" Type="http://schemas.openxmlformats.org/officeDocument/2006/relationships/hyperlink" Target="http://www.adrforum.com/domaindecisions/1713119D.htm" TargetMode="External"/><Relationship Id="rId1099" Type="http://schemas.openxmlformats.org/officeDocument/2006/relationships/hyperlink" Target="http://www.adrforum.com/domaindecisions/1703352D.htm" TargetMode="External"/><Relationship Id="rId1527" Type="http://schemas.openxmlformats.org/officeDocument/2006/relationships/hyperlink" Target="http://www.adrforum.com/domaindecisions/1731038D.htm" TargetMode="External"/><Relationship Id="rId1734" Type="http://schemas.openxmlformats.org/officeDocument/2006/relationships/hyperlink" Target="http://www.adrforum.com/domaindecisions/1759836F.htm" TargetMode="External"/><Relationship Id="rId26" Type="http://schemas.openxmlformats.org/officeDocument/2006/relationships/hyperlink" Target="http://www.adrforum.com/domaindecisions/1552755F.htm" TargetMode="External"/><Relationship Id="rId231" Type="http://schemas.openxmlformats.org/officeDocument/2006/relationships/hyperlink" Target="http://www.adrforum.com/domaindecisions/1606617F.htm" TargetMode="External"/><Relationship Id="rId329" Type="http://schemas.openxmlformats.org/officeDocument/2006/relationships/hyperlink" Target="http://www.adrforum.com/domaindecisions/1637103F.htm" TargetMode="External"/><Relationship Id="rId536" Type="http://schemas.openxmlformats.org/officeDocument/2006/relationships/hyperlink" Target="http://www.adrforum.com/domaindecisions/1663530D.htm" TargetMode="External"/><Relationship Id="rId1166" Type="http://schemas.openxmlformats.org/officeDocument/2006/relationships/hyperlink" Target="http://www.adrforum.com/domaindecisions/1703352D.htm" TargetMode="External"/><Relationship Id="rId1373" Type="http://schemas.openxmlformats.org/officeDocument/2006/relationships/hyperlink" Target="http://www.adrforum.com/domaindecisions/1703352D.htm" TargetMode="External"/><Relationship Id="rId175" Type="http://schemas.openxmlformats.org/officeDocument/2006/relationships/hyperlink" Target="http://www.adrforum.com/domaindecisions/1593526F.htm" TargetMode="External"/><Relationship Id="rId743" Type="http://schemas.openxmlformats.org/officeDocument/2006/relationships/hyperlink" Target="http://www.adrforum.com/domaindecisions/1705270D.htm" TargetMode="External"/><Relationship Id="rId950" Type="http://schemas.openxmlformats.org/officeDocument/2006/relationships/hyperlink" Target="http://www.adrforum.com/domaindecisions/1703352D.htm" TargetMode="External"/><Relationship Id="rId1026" Type="http://schemas.openxmlformats.org/officeDocument/2006/relationships/hyperlink" Target="http://www.adrforum.com/domaindecisions/1703352D.htm" TargetMode="External"/><Relationship Id="rId1580" Type="http://schemas.openxmlformats.org/officeDocument/2006/relationships/hyperlink" Target="http://www.adrforum.com/domaindecisions/1731038D.htm" TargetMode="External"/><Relationship Id="rId1678" Type="http://schemas.openxmlformats.org/officeDocument/2006/relationships/hyperlink" Target="http://www.adrforum.com/domaindecisions/1742021D.htm" TargetMode="External"/><Relationship Id="rId1801" Type="http://schemas.openxmlformats.org/officeDocument/2006/relationships/hyperlink" Target="https://www.adndrc.org/diymodule/URS_decisionView.php?num=00059&amp;caseid=HKS-1500023" TargetMode="External"/><Relationship Id="rId382" Type="http://schemas.openxmlformats.org/officeDocument/2006/relationships/hyperlink" Target="http://www.adrforum.com/domaindecisions/1649586D.htm" TargetMode="External"/><Relationship Id="rId603" Type="http://schemas.openxmlformats.org/officeDocument/2006/relationships/hyperlink" Target="http://www.adrforum.com/domaindecisions/1675476D.htm" TargetMode="External"/><Relationship Id="rId687" Type="http://schemas.openxmlformats.org/officeDocument/2006/relationships/hyperlink" Target="http://www.adrforum.com/domaindecisions/1691851F.htm" TargetMode="External"/><Relationship Id="rId810" Type="http://schemas.openxmlformats.org/officeDocument/2006/relationships/hyperlink" Target="http://www.adrforum.com/domaindecisions/1714210D.htm" TargetMode="External"/><Relationship Id="rId908" Type="http://schemas.openxmlformats.org/officeDocument/2006/relationships/hyperlink" Target="http://www.adrforum.com/domaindecisions/1703352D.htm" TargetMode="External"/><Relationship Id="rId1233" Type="http://schemas.openxmlformats.org/officeDocument/2006/relationships/hyperlink" Target="http://www.adrforum.com/domaindecisions/1703352D.htm" TargetMode="External"/><Relationship Id="rId1440" Type="http://schemas.openxmlformats.org/officeDocument/2006/relationships/hyperlink" Target="http://www.adrforum.com/domaindecisions/1733586F.htm" TargetMode="External"/><Relationship Id="rId1538" Type="http://schemas.openxmlformats.org/officeDocument/2006/relationships/hyperlink" Target="http://www.adrforum.com/domaindecisions/1731038D.htm" TargetMode="External"/><Relationship Id="rId242" Type="http://schemas.openxmlformats.org/officeDocument/2006/relationships/hyperlink" Target="http://www.adrforum.com/domaindecisions/1609616D.htm" TargetMode="External"/><Relationship Id="rId894" Type="http://schemas.openxmlformats.org/officeDocument/2006/relationships/hyperlink" Target="http://www.adrforum.com/domaindecisions/1713119D.htm" TargetMode="External"/><Relationship Id="rId1177" Type="http://schemas.openxmlformats.org/officeDocument/2006/relationships/hyperlink" Target="http://www.adrforum.com/domaindecisions/1703352D.htm" TargetMode="External"/><Relationship Id="rId1300" Type="http://schemas.openxmlformats.org/officeDocument/2006/relationships/hyperlink" Target="http://www.adrforum.com/domaindecisions/1703352D.htm" TargetMode="External"/><Relationship Id="rId1745" Type="http://schemas.openxmlformats.org/officeDocument/2006/relationships/hyperlink" Target="http://www.adrforum.com/domaindecisions/1757790D.htm" TargetMode="External"/><Relationship Id="rId37" Type="http://schemas.openxmlformats.org/officeDocument/2006/relationships/hyperlink" Target="http://www.adrforum.com/domaindecisions/1554367D.htm" TargetMode="External"/><Relationship Id="rId102" Type="http://schemas.openxmlformats.org/officeDocument/2006/relationships/hyperlink" Target="http://www.adrforum.com/domaindecisions/1575592F.htm" TargetMode="External"/><Relationship Id="rId547" Type="http://schemas.openxmlformats.org/officeDocument/2006/relationships/hyperlink" Target="http://www.adrforum.com/domaindecisions/1667100F.htm" TargetMode="External"/><Relationship Id="rId754" Type="http://schemas.openxmlformats.org/officeDocument/2006/relationships/hyperlink" Target="http://www.adrforum.com/domaindecisions/1707307D.htm" TargetMode="External"/><Relationship Id="rId961" Type="http://schemas.openxmlformats.org/officeDocument/2006/relationships/hyperlink" Target="http://www.adrforum.com/domaindecisions/1703352D.htm" TargetMode="External"/><Relationship Id="rId1384" Type="http://schemas.openxmlformats.org/officeDocument/2006/relationships/hyperlink" Target="http://www.adrforum.com/domaindecisions/1726723D.htm" TargetMode="External"/><Relationship Id="rId1591" Type="http://schemas.openxmlformats.org/officeDocument/2006/relationships/hyperlink" Target="http://www.adrforum.com/domaindecisions/1731038D.htm" TargetMode="External"/><Relationship Id="rId1605" Type="http://schemas.openxmlformats.org/officeDocument/2006/relationships/hyperlink" Target="http://www.adrforum.com/domaindecisions/1731038D.htm" TargetMode="External"/><Relationship Id="rId1689" Type="http://schemas.openxmlformats.org/officeDocument/2006/relationships/hyperlink" Target="http://www.adrforum.com/domaindecisions/1747024D.htm" TargetMode="External"/><Relationship Id="rId1812" Type="http://schemas.openxmlformats.org/officeDocument/2006/relationships/hyperlink" Target="https://www.adndrc.org/diymodule/URS_decisionView.php?num=00043&amp;caseid=HKS-1400012" TargetMode="External"/><Relationship Id="rId90" Type="http://schemas.openxmlformats.org/officeDocument/2006/relationships/hyperlink" Target="http://www.adrforum.com/domaindecisions/1571993D.htm" TargetMode="External"/><Relationship Id="rId186" Type="http://schemas.openxmlformats.org/officeDocument/2006/relationships/hyperlink" Target="http://www.adrforum.com/domaindecisions/1593539D.htm" TargetMode="External"/><Relationship Id="rId393" Type="http://schemas.openxmlformats.org/officeDocument/2006/relationships/hyperlink" Target="http://www.adrforum.com/domaindecisions/1652584D.htm" TargetMode="External"/><Relationship Id="rId407" Type="http://schemas.openxmlformats.org/officeDocument/2006/relationships/hyperlink" Target="http://www.adrforum.com/domaindecisions/1657701F.htm" TargetMode="External"/><Relationship Id="rId614" Type="http://schemas.openxmlformats.org/officeDocument/2006/relationships/hyperlink" Target="http://www.adrforum.com/domaindecisions/1677069D.htm" TargetMode="External"/><Relationship Id="rId821" Type="http://schemas.openxmlformats.org/officeDocument/2006/relationships/hyperlink" Target="http://www.adrforum.com/domaindecisions/1713119D.htm" TargetMode="External"/><Relationship Id="rId1037" Type="http://schemas.openxmlformats.org/officeDocument/2006/relationships/hyperlink" Target="http://www.adrforum.com/domaindecisions/1703352D.htm" TargetMode="External"/><Relationship Id="rId1244" Type="http://schemas.openxmlformats.org/officeDocument/2006/relationships/hyperlink" Target="http://www.adrforum.com/domaindecisions/1703352D.htm" TargetMode="External"/><Relationship Id="rId1451" Type="http://schemas.openxmlformats.org/officeDocument/2006/relationships/hyperlink" Target="http://www.adrforum.com/domaindecisions/1731038D.htm" TargetMode="External"/><Relationship Id="rId253" Type="http://schemas.openxmlformats.org/officeDocument/2006/relationships/hyperlink" Target="http://www.adrforum.com/domaindecisions/1614578D.htm" TargetMode="External"/><Relationship Id="rId460" Type="http://schemas.openxmlformats.org/officeDocument/2006/relationships/hyperlink" Target="http://www.adrforum.com/domaindecisions/1619076D.htm" TargetMode="External"/><Relationship Id="rId698" Type="http://schemas.openxmlformats.org/officeDocument/2006/relationships/hyperlink" Target="http://www.adrforum.com/domaindecisions/1695671D.htm" TargetMode="External"/><Relationship Id="rId919" Type="http://schemas.openxmlformats.org/officeDocument/2006/relationships/hyperlink" Target="http://www.adrforum.com/domaindecisions/1703352D.htm" TargetMode="External"/><Relationship Id="rId1090" Type="http://schemas.openxmlformats.org/officeDocument/2006/relationships/hyperlink" Target="http://www.adrforum.com/domaindecisions/1703352D.htm" TargetMode="External"/><Relationship Id="rId1104" Type="http://schemas.openxmlformats.org/officeDocument/2006/relationships/hyperlink" Target="http://www.adrforum.com/domaindecisions/1703352D.htm" TargetMode="External"/><Relationship Id="rId1311" Type="http://schemas.openxmlformats.org/officeDocument/2006/relationships/hyperlink" Target="http://www.adrforum.com/domaindecisions/1703352D.htm" TargetMode="External"/><Relationship Id="rId1549" Type="http://schemas.openxmlformats.org/officeDocument/2006/relationships/hyperlink" Target="http://www.adrforum.com/domaindecisions/1731038D.htm" TargetMode="External"/><Relationship Id="rId1756" Type="http://schemas.openxmlformats.org/officeDocument/2006/relationships/hyperlink" Target="http://www.adrforum.com/domaindecisions/1757790D.htm" TargetMode="External"/><Relationship Id="rId48" Type="http://schemas.openxmlformats.org/officeDocument/2006/relationships/hyperlink" Target="http://www.adrforum.com/domaindecisions/1558642D.htm" TargetMode="External"/><Relationship Id="rId113" Type="http://schemas.openxmlformats.org/officeDocument/2006/relationships/hyperlink" Target="http://www.adrforum.com/domaindecisions/1578397D.htm" TargetMode="External"/><Relationship Id="rId320" Type="http://schemas.openxmlformats.org/officeDocument/2006/relationships/hyperlink" Target="http://www.adrforum.com/domaindecisions/1635888D.htm" TargetMode="External"/><Relationship Id="rId558" Type="http://schemas.openxmlformats.org/officeDocument/2006/relationships/hyperlink" Target="http://www.adrforum.com/domaindecisions/1667922D.htm" TargetMode="External"/><Relationship Id="rId765" Type="http://schemas.openxmlformats.org/officeDocument/2006/relationships/hyperlink" Target="http://www.adrforum.com/domaindecisions/1714404D.htm" TargetMode="External"/><Relationship Id="rId972" Type="http://schemas.openxmlformats.org/officeDocument/2006/relationships/hyperlink" Target="http://www.adrforum.com/domaindecisions/1703352D.htm" TargetMode="External"/><Relationship Id="rId1188" Type="http://schemas.openxmlformats.org/officeDocument/2006/relationships/hyperlink" Target="http://www.adrforum.com/domaindecisions/1703352D.htm" TargetMode="External"/><Relationship Id="rId1395" Type="http://schemas.openxmlformats.org/officeDocument/2006/relationships/hyperlink" Target="http://www.adrforum.com/domaindecisions/1733442D.htm" TargetMode="External"/><Relationship Id="rId1409" Type="http://schemas.openxmlformats.org/officeDocument/2006/relationships/hyperlink" Target="http://www.adrforum.com/domaindecisions/1735618D.htm" TargetMode="External"/><Relationship Id="rId1616" Type="http://schemas.openxmlformats.org/officeDocument/2006/relationships/hyperlink" Target="http://www.adrforum.com/domaindecisions/1731038D.htm" TargetMode="External"/><Relationship Id="rId1823" Type="http://schemas.openxmlformats.org/officeDocument/2006/relationships/hyperlink" Target="http://www.adrforum.com/domaindecisions/1666982D.htm" TargetMode="External"/><Relationship Id="rId197" Type="http://schemas.openxmlformats.org/officeDocument/2006/relationships/hyperlink" Target="http://www.adrforum.com/domaindecisions/1595701D.htm" TargetMode="External"/><Relationship Id="rId418" Type="http://schemas.openxmlformats.org/officeDocument/2006/relationships/hyperlink" Target="http://www.adrforum.com/domaindecisions/1661429D.htm" TargetMode="External"/><Relationship Id="rId625" Type="http://schemas.openxmlformats.org/officeDocument/2006/relationships/hyperlink" Target="http://www.adrforum.com/domaindecisions/1673323F.htm" TargetMode="External"/><Relationship Id="rId832" Type="http://schemas.openxmlformats.org/officeDocument/2006/relationships/hyperlink" Target="http://www.adrforum.com/domaindecisions/1713119D.htm" TargetMode="External"/><Relationship Id="rId1048" Type="http://schemas.openxmlformats.org/officeDocument/2006/relationships/hyperlink" Target="http://www.adrforum.com/domaindecisions/1703352D.htm" TargetMode="External"/><Relationship Id="rId1255" Type="http://schemas.openxmlformats.org/officeDocument/2006/relationships/hyperlink" Target="http://www.adrforum.com/domaindecisions/1703352D.htm" TargetMode="External"/><Relationship Id="rId1462" Type="http://schemas.openxmlformats.org/officeDocument/2006/relationships/hyperlink" Target="http://www.adrforum.com/domaindecisions/1731038D.htm" TargetMode="External"/><Relationship Id="rId264" Type="http://schemas.openxmlformats.org/officeDocument/2006/relationships/hyperlink" Target="http://www.adrforum.com/domaindecisions/1618236F.htm" TargetMode="External"/><Relationship Id="rId471" Type="http://schemas.openxmlformats.org/officeDocument/2006/relationships/hyperlink" Target="http://www.adrforum.com/domaindecisions/1636552D.htm" TargetMode="External"/><Relationship Id="rId1115" Type="http://schemas.openxmlformats.org/officeDocument/2006/relationships/hyperlink" Target="http://www.adrforum.com/domaindecisions/1703352D.htm" TargetMode="External"/><Relationship Id="rId1322" Type="http://schemas.openxmlformats.org/officeDocument/2006/relationships/hyperlink" Target="http://www.adrforum.com/domaindecisions/1703352D.htm" TargetMode="External"/><Relationship Id="rId1767" Type="http://schemas.openxmlformats.org/officeDocument/2006/relationships/hyperlink" Target="http://www.adrforum.com/domaindecisions/1757790D.htm" TargetMode="External"/><Relationship Id="rId59" Type="http://schemas.openxmlformats.org/officeDocument/2006/relationships/hyperlink" Target="http://www.adrforum.com/domaindecisions/1563159F.htm" TargetMode="External"/><Relationship Id="rId124" Type="http://schemas.openxmlformats.org/officeDocument/2006/relationships/hyperlink" Target="http://www.adrforum.com/domaindecisions/1581977F.htm" TargetMode="External"/><Relationship Id="rId569" Type="http://schemas.openxmlformats.org/officeDocument/2006/relationships/hyperlink" Target="http://www.adrforum.com/domaindecisions/1670611F.htm" TargetMode="External"/><Relationship Id="rId776" Type="http://schemas.openxmlformats.org/officeDocument/2006/relationships/hyperlink" Target="http://www.adrforum.com/domaindecisions/1720108D.htm" TargetMode="External"/><Relationship Id="rId983" Type="http://schemas.openxmlformats.org/officeDocument/2006/relationships/hyperlink" Target="http://www.adrforum.com/domaindecisions/1703352D.htm" TargetMode="External"/><Relationship Id="rId1199" Type="http://schemas.openxmlformats.org/officeDocument/2006/relationships/hyperlink" Target="http://www.adrforum.com/domaindecisions/1703352D.htm" TargetMode="External"/><Relationship Id="rId1627" Type="http://schemas.openxmlformats.org/officeDocument/2006/relationships/hyperlink" Target="http://www.adrforum.com/domaindecisions/1731038D.htm" TargetMode="External"/><Relationship Id="rId331" Type="http://schemas.openxmlformats.org/officeDocument/2006/relationships/hyperlink" Target="http://www.adrforum.com/domaindecisions/1637106F.htm" TargetMode="External"/><Relationship Id="rId429" Type="http://schemas.openxmlformats.org/officeDocument/2006/relationships/hyperlink" Target="http://www.adrforum.com/domaindecisions/1553139F.htm" TargetMode="External"/><Relationship Id="rId636" Type="http://schemas.openxmlformats.org/officeDocument/2006/relationships/hyperlink" Target="http://www.adrforum.com/domaindecisions/1673225D.htm" TargetMode="External"/><Relationship Id="rId1059" Type="http://schemas.openxmlformats.org/officeDocument/2006/relationships/hyperlink" Target="http://www.adrforum.com/domaindecisions/1703352D.htm" TargetMode="External"/><Relationship Id="rId1266" Type="http://schemas.openxmlformats.org/officeDocument/2006/relationships/hyperlink" Target="http://www.adrforum.com/domaindecisions/1703352D.htm" TargetMode="External"/><Relationship Id="rId1473" Type="http://schemas.openxmlformats.org/officeDocument/2006/relationships/hyperlink" Target="http://www.adrforum.com/domaindecisions/1731038D.htm" TargetMode="External"/><Relationship Id="rId843" Type="http://schemas.openxmlformats.org/officeDocument/2006/relationships/hyperlink" Target="http://www.adrforum.com/domaindecisions/1713119D.htm" TargetMode="External"/><Relationship Id="rId1126" Type="http://schemas.openxmlformats.org/officeDocument/2006/relationships/hyperlink" Target="http://www.adrforum.com/domaindecisions/1703352D.htm" TargetMode="External"/><Relationship Id="rId1680" Type="http://schemas.openxmlformats.org/officeDocument/2006/relationships/hyperlink" Target="http://www.adrforum.com/domaindecisions/1743028D.htm" TargetMode="External"/><Relationship Id="rId1778" Type="http://schemas.openxmlformats.org/officeDocument/2006/relationships/hyperlink" Target="https://www.adndrc.org/diymodule/URS_decisionView.php?num=00059&amp;caseid=HKS-1500023" TargetMode="External"/><Relationship Id="rId275" Type="http://schemas.openxmlformats.org/officeDocument/2006/relationships/hyperlink" Target="http://www.adrforum.com/domaindecisions/1619934D.htm" TargetMode="External"/><Relationship Id="rId482" Type="http://schemas.openxmlformats.org/officeDocument/2006/relationships/hyperlink" Target="http://www.adrforum.com/domaindecisions/1661659D.htm" TargetMode="External"/><Relationship Id="rId703" Type="http://schemas.openxmlformats.org/officeDocument/2006/relationships/hyperlink" Target="http://www.adrforum.com/domaindecisions/1696713D.htm" TargetMode="External"/><Relationship Id="rId910" Type="http://schemas.openxmlformats.org/officeDocument/2006/relationships/hyperlink" Target="http://www.adrforum.com/domaindecisions/1703352D.htm" TargetMode="External"/><Relationship Id="rId1333" Type="http://schemas.openxmlformats.org/officeDocument/2006/relationships/hyperlink" Target="http://www.adrforum.com/domaindecisions/1703352D.htm" TargetMode="External"/><Relationship Id="rId1540" Type="http://schemas.openxmlformats.org/officeDocument/2006/relationships/hyperlink" Target="http://www.adrforum.com/domaindecisions/1731038D.htm" TargetMode="External"/><Relationship Id="rId1638" Type="http://schemas.openxmlformats.org/officeDocument/2006/relationships/hyperlink" Target="http://www.adrforum.com/domaindecisions/1731038D.htm" TargetMode="External"/><Relationship Id="rId135" Type="http://schemas.openxmlformats.org/officeDocument/2006/relationships/hyperlink" Target="http://www.adrforum.com/domaindecisions/1583936D.htm" TargetMode="External"/><Relationship Id="rId342" Type="http://schemas.openxmlformats.org/officeDocument/2006/relationships/hyperlink" Target="http://www.adrforum.com/domaindecisions/1639225D.htm" TargetMode="External"/><Relationship Id="rId787" Type="http://schemas.openxmlformats.org/officeDocument/2006/relationships/hyperlink" Target="http://www.adrforum.com/domaindecisions/1704290D.htm" TargetMode="External"/><Relationship Id="rId994" Type="http://schemas.openxmlformats.org/officeDocument/2006/relationships/hyperlink" Target="http://www.adrforum.com/domaindecisions/1703352D.htm" TargetMode="External"/><Relationship Id="rId1400" Type="http://schemas.openxmlformats.org/officeDocument/2006/relationships/hyperlink" Target="http://www.adrforum.com/domaindecisions/1733940D.htm" TargetMode="External"/><Relationship Id="rId202" Type="http://schemas.openxmlformats.org/officeDocument/2006/relationships/hyperlink" Target="http://www.adrforum.com/domaindecisions/1597912F.htm" TargetMode="External"/><Relationship Id="rId647" Type="http://schemas.openxmlformats.org/officeDocument/2006/relationships/hyperlink" Target="http://www.adrforum.com/domaindecisions/1680973D.htm" TargetMode="External"/><Relationship Id="rId854" Type="http://schemas.openxmlformats.org/officeDocument/2006/relationships/hyperlink" Target="http://www.adrforum.com/domaindecisions/1713119D.htm" TargetMode="External"/><Relationship Id="rId1277" Type="http://schemas.openxmlformats.org/officeDocument/2006/relationships/hyperlink" Target="http://www.adrforum.com/domaindecisions/1703352D.htm" TargetMode="External"/><Relationship Id="rId1484" Type="http://schemas.openxmlformats.org/officeDocument/2006/relationships/hyperlink" Target="http://www.adrforum.com/domaindecisions/1731038D.htm" TargetMode="External"/><Relationship Id="rId1691" Type="http://schemas.openxmlformats.org/officeDocument/2006/relationships/hyperlink" Target="http://www.adrforum.com/domaindecisions/1748589D.htm" TargetMode="External"/><Relationship Id="rId1705" Type="http://schemas.openxmlformats.org/officeDocument/2006/relationships/hyperlink" Target="http://www.adrforum.com/domaindecisions/1740975D.htm" TargetMode="External"/><Relationship Id="rId286" Type="http://schemas.openxmlformats.org/officeDocument/2006/relationships/hyperlink" Target="http://www.adrforum.com/domaindecisions/1624974D.htm" TargetMode="External"/><Relationship Id="rId493" Type="http://schemas.openxmlformats.org/officeDocument/2006/relationships/hyperlink" Target="http://www.adrforum.com/domaindecisions/1652057D.htm" TargetMode="External"/><Relationship Id="rId507" Type="http://schemas.openxmlformats.org/officeDocument/2006/relationships/hyperlink" Target="http://www.adrforum.com/domaindecisions/1644075D.htm" TargetMode="External"/><Relationship Id="rId714" Type="http://schemas.openxmlformats.org/officeDocument/2006/relationships/hyperlink" Target="http://www.adrforum.com/domaindecisions/1689519D.htm" TargetMode="External"/><Relationship Id="rId921" Type="http://schemas.openxmlformats.org/officeDocument/2006/relationships/hyperlink" Target="http://www.adrforum.com/domaindecisions/1703352D.htm" TargetMode="External"/><Relationship Id="rId1137" Type="http://schemas.openxmlformats.org/officeDocument/2006/relationships/hyperlink" Target="http://www.adrforum.com/domaindecisions/1703352D.htm" TargetMode="External"/><Relationship Id="rId1344" Type="http://schemas.openxmlformats.org/officeDocument/2006/relationships/hyperlink" Target="http://www.adrforum.com/domaindecisions/1703352D.htm" TargetMode="External"/><Relationship Id="rId1551" Type="http://schemas.openxmlformats.org/officeDocument/2006/relationships/hyperlink" Target="http://www.adrforum.com/domaindecisions/1731038D.htm" TargetMode="External"/><Relationship Id="rId1789" Type="http://schemas.openxmlformats.org/officeDocument/2006/relationships/hyperlink" Target="https://www.adndrc.org/diymodule/URS_decisionView.php?num=00040&amp;caseid=HKS-1400009" TargetMode="External"/><Relationship Id="rId50" Type="http://schemas.openxmlformats.org/officeDocument/2006/relationships/hyperlink" Target="http://www.adrforum.com/domaindecisions/1559476D.htm" TargetMode="External"/><Relationship Id="rId146" Type="http://schemas.openxmlformats.org/officeDocument/2006/relationships/hyperlink" Target="http://www.adrforum.com/domaindecisions/1587016F.htm" TargetMode="External"/><Relationship Id="rId353" Type="http://schemas.openxmlformats.org/officeDocument/2006/relationships/hyperlink" Target="http://www.adrforum.com/domaindecisions/1640665F.htm" TargetMode="External"/><Relationship Id="rId560" Type="http://schemas.openxmlformats.org/officeDocument/2006/relationships/hyperlink" Target="http://www.adrforum.com/domaindecisions/1668504D.htm" TargetMode="External"/><Relationship Id="rId798" Type="http://schemas.openxmlformats.org/officeDocument/2006/relationships/hyperlink" Target="http://www.adrforum.com/domaindecisions/1714210D.htm" TargetMode="External"/><Relationship Id="rId1190" Type="http://schemas.openxmlformats.org/officeDocument/2006/relationships/hyperlink" Target="http://www.adrforum.com/domaindecisions/1703352D.htm" TargetMode="External"/><Relationship Id="rId1204" Type="http://schemas.openxmlformats.org/officeDocument/2006/relationships/hyperlink" Target="http://www.adrforum.com/domaindecisions/1703352D.htm" TargetMode="External"/><Relationship Id="rId1411" Type="http://schemas.openxmlformats.org/officeDocument/2006/relationships/hyperlink" Target="http://www.adrforum.com/domaindecisions/1736639D.htm" TargetMode="External"/><Relationship Id="rId1649" Type="http://schemas.openxmlformats.org/officeDocument/2006/relationships/hyperlink" Target="http://www.adrforum.com/domaindecisions/1721683D.htm" TargetMode="External"/><Relationship Id="rId213" Type="http://schemas.openxmlformats.org/officeDocument/2006/relationships/hyperlink" Target="http://www.adrforum.com/domaindecisions/1601999D.htm" TargetMode="External"/><Relationship Id="rId420" Type="http://schemas.openxmlformats.org/officeDocument/2006/relationships/hyperlink" Target="http://www.adrforum.com/domaindecisions/1661658D.htm" TargetMode="External"/><Relationship Id="rId658" Type="http://schemas.openxmlformats.org/officeDocument/2006/relationships/hyperlink" Target="http://www.adrforum.com/domaindecisions/1682143D.htm" TargetMode="External"/><Relationship Id="rId865" Type="http://schemas.openxmlformats.org/officeDocument/2006/relationships/hyperlink" Target="http://www.adrforum.com/domaindecisions/1713119D.htm" TargetMode="External"/><Relationship Id="rId1050" Type="http://schemas.openxmlformats.org/officeDocument/2006/relationships/hyperlink" Target="http://www.adrforum.com/domaindecisions/1703352D.htm" TargetMode="External"/><Relationship Id="rId1288" Type="http://schemas.openxmlformats.org/officeDocument/2006/relationships/hyperlink" Target="http://www.adrforum.com/domaindecisions/1703352D.htm" TargetMode="External"/><Relationship Id="rId1495" Type="http://schemas.openxmlformats.org/officeDocument/2006/relationships/hyperlink" Target="http://www.adrforum.com/domaindecisions/1731038D.htm" TargetMode="External"/><Relationship Id="rId1509" Type="http://schemas.openxmlformats.org/officeDocument/2006/relationships/hyperlink" Target="http://www.adrforum.com/domaindecisions/1731038D.htm" TargetMode="External"/><Relationship Id="rId1716" Type="http://schemas.openxmlformats.org/officeDocument/2006/relationships/hyperlink" Target="http://www.adrforum.com/domaindecisions/1755479D.htm" TargetMode="External"/><Relationship Id="rId297" Type="http://schemas.openxmlformats.org/officeDocument/2006/relationships/hyperlink" Target="http://www.adrforum.com/domaindecisions/1628473A.htm" TargetMode="External"/><Relationship Id="rId518" Type="http://schemas.openxmlformats.org/officeDocument/2006/relationships/hyperlink" Target="http://www.adrforum.com/domaindecisions/1661093D.htm" TargetMode="External"/><Relationship Id="rId725" Type="http://schemas.openxmlformats.org/officeDocument/2006/relationships/hyperlink" Target="http://www.adrforum.com/domaindecisions/1698878D.htm" TargetMode="External"/><Relationship Id="rId932" Type="http://schemas.openxmlformats.org/officeDocument/2006/relationships/hyperlink" Target="http://www.adrforum.com/domaindecisions/1703352D.htm" TargetMode="External"/><Relationship Id="rId1148" Type="http://schemas.openxmlformats.org/officeDocument/2006/relationships/hyperlink" Target="http://www.adrforum.com/domaindecisions/1703352D.htm" TargetMode="External"/><Relationship Id="rId1355" Type="http://schemas.openxmlformats.org/officeDocument/2006/relationships/hyperlink" Target="http://www.adrforum.com/domaindecisions/1703352D.htm" TargetMode="External"/><Relationship Id="rId1562" Type="http://schemas.openxmlformats.org/officeDocument/2006/relationships/hyperlink" Target="http://www.adrforum.com/domaindecisions/1731038D.htm" TargetMode="External"/><Relationship Id="rId157" Type="http://schemas.openxmlformats.org/officeDocument/2006/relationships/hyperlink" Target="http://www.adrforum.com/domaindecisions/1589774D.htm" TargetMode="External"/><Relationship Id="rId364" Type="http://schemas.openxmlformats.org/officeDocument/2006/relationships/hyperlink" Target="http://www.adrforum.com/domaindecisions/1642487F.htm" TargetMode="External"/><Relationship Id="rId1008" Type="http://schemas.openxmlformats.org/officeDocument/2006/relationships/hyperlink" Target="http://www.adrforum.com/domaindecisions/1703352D.htm" TargetMode="External"/><Relationship Id="rId1215" Type="http://schemas.openxmlformats.org/officeDocument/2006/relationships/hyperlink" Target="http://www.adrforum.com/domaindecisions/1703352D.htm" TargetMode="External"/><Relationship Id="rId1422" Type="http://schemas.openxmlformats.org/officeDocument/2006/relationships/hyperlink" Target="https://urs.mfsd.it/system_data/source_pdf/sergiorossioutlet.store.pdf" TargetMode="External"/><Relationship Id="rId61" Type="http://schemas.openxmlformats.org/officeDocument/2006/relationships/hyperlink" Target="http://www.adrforum.com/domaindecisions/1563568D.htm" TargetMode="External"/><Relationship Id="rId571" Type="http://schemas.openxmlformats.org/officeDocument/2006/relationships/hyperlink" Target="http://www.adrforum.com/domaindecisions/1671797D.htm" TargetMode="External"/><Relationship Id="rId669" Type="http://schemas.openxmlformats.org/officeDocument/2006/relationships/hyperlink" Target="http://www.adrforum.com/domaindecisions/1685816D.htm" TargetMode="External"/><Relationship Id="rId876" Type="http://schemas.openxmlformats.org/officeDocument/2006/relationships/hyperlink" Target="http://www.adrforum.com/domaindecisions/1713119D.htm" TargetMode="External"/><Relationship Id="rId1299" Type="http://schemas.openxmlformats.org/officeDocument/2006/relationships/hyperlink" Target="http://www.adrforum.com/domaindecisions/1703352D.htm" TargetMode="External"/><Relationship Id="rId1727" Type="http://schemas.openxmlformats.org/officeDocument/2006/relationships/hyperlink" Target="http://www.adrforum.com/domaindecisions/1761482F.htm" TargetMode="External"/><Relationship Id="rId19" Type="http://schemas.openxmlformats.org/officeDocument/2006/relationships/hyperlink" Target="http://www.adrforum.com/domaindecisions/1549344D.htm" TargetMode="External"/><Relationship Id="rId224" Type="http://schemas.openxmlformats.org/officeDocument/2006/relationships/hyperlink" Target="http://www.adrforum.com/domaindecisions/1604826D.htm" TargetMode="External"/><Relationship Id="rId431" Type="http://schemas.openxmlformats.org/officeDocument/2006/relationships/hyperlink" Target="http://www.adrforum.com/domaindecisions/1563039D.htm" TargetMode="External"/><Relationship Id="rId529" Type="http://schemas.openxmlformats.org/officeDocument/2006/relationships/hyperlink" Target="http://www.adrforum.com/domaindecisions/1515825D.htm" TargetMode="External"/><Relationship Id="rId736" Type="http://schemas.openxmlformats.org/officeDocument/2006/relationships/hyperlink" Target="http://www.adrforum.com/domaindecisions/1703916D.htm" TargetMode="External"/><Relationship Id="rId1061" Type="http://schemas.openxmlformats.org/officeDocument/2006/relationships/hyperlink" Target="http://www.adrforum.com/domaindecisions/1703352D.htm" TargetMode="External"/><Relationship Id="rId1159" Type="http://schemas.openxmlformats.org/officeDocument/2006/relationships/hyperlink" Target="http://www.adrforum.com/domaindecisions/1703352D.htm" TargetMode="External"/><Relationship Id="rId1366" Type="http://schemas.openxmlformats.org/officeDocument/2006/relationships/hyperlink" Target="http://www.adrforum.com/domaindecisions/1703352D.htm" TargetMode="External"/><Relationship Id="rId168" Type="http://schemas.openxmlformats.org/officeDocument/2006/relationships/hyperlink" Target="http://www.adrforum.com/domaindecisions/1592905D.htm" TargetMode="External"/><Relationship Id="rId943" Type="http://schemas.openxmlformats.org/officeDocument/2006/relationships/hyperlink" Target="http://www.adrforum.com/domaindecisions/1703352D.htm" TargetMode="External"/><Relationship Id="rId1019" Type="http://schemas.openxmlformats.org/officeDocument/2006/relationships/hyperlink" Target="http://www.adrforum.com/domaindecisions/1703352D.htm" TargetMode="External"/><Relationship Id="rId1573" Type="http://schemas.openxmlformats.org/officeDocument/2006/relationships/hyperlink" Target="http://www.adrforum.com/domaindecisions/1731038D.htm" TargetMode="External"/><Relationship Id="rId1780" Type="http://schemas.openxmlformats.org/officeDocument/2006/relationships/hyperlink" Target="https://www.adndrc.org/diymodule/URS_decisionView.php?num=00053&amp;caseid=HKS-1500021" TargetMode="External"/><Relationship Id="rId72" Type="http://schemas.openxmlformats.org/officeDocument/2006/relationships/hyperlink" Target="http://www.adrforum.com/domaindecisions/1565733F.htm" TargetMode="External"/><Relationship Id="rId375" Type="http://schemas.openxmlformats.org/officeDocument/2006/relationships/hyperlink" Target="http://www.adrforum.com/domaindecisions/1647498D.htm" TargetMode="External"/><Relationship Id="rId582" Type="http://schemas.openxmlformats.org/officeDocument/2006/relationships/hyperlink" Target="http://www.adrforum.com/domaindecisions/1674195D.htm" TargetMode="External"/><Relationship Id="rId803" Type="http://schemas.openxmlformats.org/officeDocument/2006/relationships/hyperlink" Target="http://www.adrforum.com/domaindecisions/1714210D.htm" TargetMode="External"/><Relationship Id="rId1226" Type="http://schemas.openxmlformats.org/officeDocument/2006/relationships/hyperlink" Target="http://www.adrforum.com/domaindecisions/1703352D.htm" TargetMode="External"/><Relationship Id="rId1433" Type="http://schemas.openxmlformats.org/officeDocument/2006/relationships/hyperlink" Target="https://urs.mfsd.it/system_data/source_pdf/royalmail.xyz.pdf" TargetMode="External"/><Relationship Id="rId1640" Type="http://schemas.openxmlformats.org/officeDocument/2006/relationships/hyperlink" Target="http://www.adrforum.com/domaindecisions/1731038D.htm" TargetMode="External"/><Relationship Id="rId1738" Type="http://schemas.openxmlformats.org/officeDocument/2006/relationships/hyperlink" Target="http://www.adrforum.com/domaindecisions/1757590D.htm" TargetMode="External"/><Relationship Id="rId3" Type="http://schemas.openxmlformats.org/officeDocument/2006/relationships/hyperlink" Target="http://www.adrforum.com/domaindecisions/1544385F.htm" TargetMode="External"/><Relationship Id="rId235" Type="http://schemas.openxmlformats.org/officeDocument/2006/relationships/hyperlink" Target="http://www.adrforum.com/domaindecisions/1607852D.htm" TargetMode="External"/><Relationship Id="rId442" Type="http://schemas.openxmlformats.org/officeDocument/2006/relationships/hyperlink" Target="http://www.adrforum.com/domaindecisions/1585810D.htm" TargetMode="External"/><Relationship Id="rId887" Type="http://schemas.openxmlformats.org/officeDocument/2006/relationships/hyperlink" Target="http://www.adrforum.com/domaindecisions/1713119D.htm" TargetMode="External"/><Relationship Id="rId1072" Type="http://schemas.openxmlformats.org/officeDocument/2006/relationships/hyperlink" Target="http://www.adrforum.com/domaindecisions/1703352D.htm" TargetMode="External"/><Relationship Id="rId1500" Type="http://schemas.openxmlformats.org/officeDocument/2006/relationships/hyperlink" Target="http://www.adrforum.com/domaindecisions/1731038D.htm" TargetMode="External"/><Relationship Id="rId302" Type="http://schemas.openxmlformats.org/officeDocument/2006/relationships/hyperlink" Target="http://www.adrforum.com/domaindecisions/1629910D.htm" TargetMode="External"/><Relationship Id="rId747" Type="http://schemas.openxmlformats.org/officeDocument/2006/relationships/hyperlink" Target="http://www.adrforum.com/domaindecisions/1705307D.htm" TargetMode="External"/><Relationship Id="rId954" Type="http://schemas.openxmlformats.org/officeDocument/2006/relationships/hyperlink" Target="http://www.adrforum.com/domaindecisions/1703352D.htm" TargetMode="External"/><Relationship Id="rId1377" Type="http://schemas.openxmlformats.org/officeDocument/2006/relationships/hyperlink" Target="http://www.adrforum.com/domaindecisions/1703352D.htm" TargetMode="External"/><Relationship Id="rId1584" Type="http://schemas.openxmlformats.org/officeDocument/2006/relationships/hyperlink" Target="http://www.adrforum.com/domaindecisions/1731038D.htm" TargetMode="External"/><Relationship Id="rId1791" Type="http://schemas.openxmlformats.org/officeDocument/2006/relationships/hyperlink" Target="https://www.adndrc.org/diymodule/URS_decisionView.php?num=00037&amp;caseid=HKS-1400007" TargetMode="External"/><Relationship Id="rId1805" Type="http://schemas.openxmlformats.org/officeDocument/2006/relationships/hyperlink" Target="https://www.adndrc.org/diymodule/URS_decisionView.php?num=00051&amp;caseid=HKS-1400019" TargetMode="External"/><Relationship Id="rId83" Type="http://schemas.openxmlformats.org/officeDocument/2006/relationships/hyperlink" Target="http://www.adrforum.com/domaindecisions/1570539F.htm" TargetMode="External"/><Relationship Id="rId179" Type="http://schemas.openxmlformats.org/officeDocument/2006/relationships/hyperlink" Target="http://www.adrforum.com/domaindecisions/1593530D.htm" TargetMode="External"/><Relationship Id="rId386" Type="http://schemas.openxmlformats.org/officeDocument/2006/relationships/hyperlink" Target="http://www.adrforum.com/domaindecisions/1649624D.htm" TargetMode="External"/><Relationship Id="rId593" Type="http://schemas.openxmlformats.org/officeDocument/2006/relationships/hyperlink" Target="http://www.adrforum.com/domaindecisions/1674763F.htm" TargetMode="External"/><Relationship Id="rId607" Type="http://schemas.openxmlformats.org/officeDocument/2006/relationships/hyperlink" Target="http://www.adrforum.com/domaindecisions/1676147F.htm" TargetMode="External"/><Relationship Id="rId814" Type="http://schemas.openxmlformats.org/officeDocument/2006/relationships/hyperlink" Target="http://www.adrforum.com/domaindecisions/1714210D.htm" TargetMode="External"/><Relationship Id="rId1237" Type="http://schemas.openxmlformats.org/officeDocument/2006/relationships/hyperlink" Target="http://www.adrforum.com/domaindecisions/1703352D.htm" TargetMode="External"/><Relationship Id="rId1444" Type="http://schemas.openxmlformats.org/officeDocument/2006/relationships/hyperlink" Target="http://www.adrforum.com/domaindecisions/1731038D.htm" TargetMode="External"/><Relationship Id="rId1651" Type="http://schemas.openxmlformats.org/officeDocument/2006/relationships/hyperlink" Target="http://www.adrforum.com/domaindecisions/1721805D.htm" TargetMode="External"/><Relationship Id="rId246" Type="http://schemas.openxmlformats.org/officeDocument/2006/relationships/hyperlink" Target="http://www.adrforum.com/domaindecisions/1611443D.htm" TargetMode="External"/><Relationship Id="rId453" Type="http://schemas.openxmlformats.org/officeDocument/2006/relationships/hyperlink" Target="http://www.adrforum.com/domaindecisions/1600565D.htm" TargetMode="External"/><Relationship Id="rId660" Type="http://schemas.openxmlformats.org/officeDocument/2006/relationships/hyperlink" Target="http://www.adrforum.com/domaindecisions/1682324F.htm" TargetMode="External"/><Relationship Id="rId898" Type="http://schemas.openxmlformats.org/officeDocument/2006/relationships/hyperlink" Target="http://www.adrforum.com/domaindecisions/1713119D.htm" TargetMode="External"/><Relationship Id="rId1083" Type="http://schemas.openxmlformats.org/officeDocument/2006/relationships/hyperlink" Target="http://www.adrforum.com/domaindecisions/1703352D.htm" TargetMode="External"/><Relationship Id="rId1290" Type="http://schemas.openxmlformats.org/officeDocument/2006/relationships/hyperlink" Target="http://www.adrforum.com/domaindecisions/1703352D.htm" TargetMode="External"/><Relationship Id="rId1304" Type="http://schemas.openxmlformats.org/officeDocument/2006/relationships/hyperlink" Target="http://www.adrforum.com/domaindecisions/1703352D.htm" TargetMode="External"/><Relationship Id="rId1511" Type="http://schemas.openxmlformats.org/officeDocument/2006/relationships/hyperlink" Target="http://www.adrforum.com/domaindecisions/1731038D.htm" TargetMode="External"/><Relationship Id="rId1749" Type="http://schemas.openxmlformats.org/officeDocument/2006/relationships/hyperlink" Target="http://www.adrforum.com/domaindecisions/1757790D.htm" TargetMode="External"/><Relationship Id="rId106" Type="http://schemas.openxmlformats.org/officeDocument/2006/relationships/hyperlink" Target="http://www.adrforum.com/domaindecisions/1576456D.htm" TargetMode="External"/><Relationship Id="rId313" Type="http://schemas.openxmlformats.org/officeDocument/2006/relationships/hyperlink" Target="http://www.adrforum.com/domaindecisions/1634734D.htm" TargetMode="External"/><Relationship Id="rId758" Type="http://schemas.openxmlformats.org/officeDocument/2006/relationships/hyperlink" Target="http://www.adrforum.com/domaindecisions/1710313D.htm" TargetMode="External"/><Relationship Id="rId965" Type="http://schemas.openxmlformats.org/officeDocument/2006/relationships/hyperlink" Target="http://www.adrforum.com/domaindecisions/1703352D.htm" TargetMode="External"/><Relationship Id="rId1150" Type="http://schemas.openxmlformats.org/officeDocument/2006/relationships/hyperlink" Target="http://www.adrforum.com/domaindecisions/1703352D.htm" TargetMode="External"/><Relationship Id="rId1388" Type="http://schemas.openxmlformats.org/officeDocument/2006/relationships/hyperlink" Target="http://www.adrforum.com/domaindecisions/1728200D.htm" TargetMode="External"/><Relationship Id="rId1595" Type="http://schemas.openxmlformats.org/officeDocument/2006/relationships/hyperlink" Target="http://www.adrforum.com/domaindecisions/1731038D.htm" TargetMode="External"/><Relationship Id="rId1609" Type="http://schemas.openxmlformats.org/officeDocument/2006/relationships/hyperlink" Target="http://www.adrforum.com/domaindecisions/1731038D.htm" TargetMode="External"/><Relationship Id="rId1816" Type="http://schemas.openxmlformats.org/officeDocument/2006/relationships/hyperlink" Target="https://www.adndrc.org/diymodule/URS_decisionView.php?num=00027&amp;caseid=HKS-1400004" TargetMode="External"/><Relationship Id="rId10" Type="http://schemas.openxmlformats.org/officeDocument/2006/relationships/hyperlink" Target="http://www.adrforum.com/domaindecisions/1546033D.htm" TargetMode="External"/><Relationship Id="rId94" Type="http://schemas.openxmlformats.org/officeDocument/2006/relationships/hyperlink" Target="http://www.adrforum.com/domaindecisions/1573705D.htm" TargetMode="External"/><Relationship Id="rId397" Type="http://schemas.openxmlformats.org/officeDocument/2006/relationships/hyperlink" Target="http://www.adrforum.com/domaindecisions/1654755D.htm" TargetMode="External"/><Relationship Id="rId520" Type="http://schemas.openxmlformats.org/officeDocument/2006/relationships/hyperlink" Target="http://www.adrforum.com/domaindecisions/1661093D.htm" TargetMode="External"/><Relationship Id="rId618" Type="http://schemas.openxmlformats.org/officeDocument/2006/relationships/hyperlink" Target="http://www.adrforum.com/domaindecisions/1679201D.htm" TargetMode="External"/><Relationship Id="rId825" Type="http://schemas.openxmlformats.org/officeDocument/2006/relationships/hyperlink" Target="http://www.adrforum.com/domaindecisions/1713119D.htm" TargetMode="External"/><Relationship Id="rId1248" Type="http://schemas.openxmlformats.org/officeDocument/2006/relationships/hyperlink" Target="http://www.adrforum.com/domaindecisions/1703352D.htm" TargetMode="External"/><Relationship Id="rId1455" Type="http://schemas.openxmlformats.org/officeDocument/2006/relationships/hyperlink" Target="http://www.adrforum.com/domaindecisions/1731038D.htm" TargetMode="External"/><Relationship Id="rId1662" Type="http://schemas.openxmlformats.org/officeDocument/2006/relationships/hyperlink" Target="http://www.adrforum.com/domaindecisions/1724292D.htm" TargetMode="External"/><Relationship Id="rId257" Type="http://schemas.openxmlformats.org/officeDocument/2006/relationships/hyperlink" Target="http://www.adrforum.com/domaindecisions/1615002D.htm" TargetMode="External"/><Relationship Id="rId464" Type="http://schemas.openxmlformats.org/officeDocument/2006/relationships/hyperlink" Target="http://www.adrforum.com/domaindecisions/1619668D.htm" TargetMode="External"/><Relationship Id="rId1010" Type="http://schemas.openxmlformats.org/officeDocument/2006/relationships/hyperlink" Target="http://www.adrforum.com/domaindecisions/1703352D.htm" TargetMode="External"/><Relationship Id="rId1094" Type="http://schemas.openxmlformats.org/officeDocument/2006/relationships/hyperlink" Target="http://www.adrforum.com/domaindecisions/1703352D.htm" TargetMode="External"/><Relationship Id="rId1108" Type="http://schemas.openxmlformats.org/officeDocument/2006/relationships/hyperlink" Target="http://www.adrforum.com/domaindecisions/1703352D.htm" TargetMode="External"/><Relationship Id="rId1315" Type="http://schemas.openxmlformats.org/officeDocument/2006/relationships/hyperlink" Target="http://www.adrforum.com/domaindecisions/1703352D.htm" TargetMode="External"/><Relationship Id="rId117" Type="http://schemas.openxmlformats.org/officeDocument/2006/relationships/hyperlink" Target="http://www.adrforum.com/domaindecisions/1578905D.htm" TargetMode="External"/><Relationship Id="rId671" Type="http://schemas.openxmlformats.org/officeDocument/2006/relationships/hyperlink" Target="http://www.adrforum.com/domaindecisions/1686655D.htm" TargetMode="External"/><Relationship Id="rId769" Type="http://schemas.openxmlformats.org/officeDocument/2006/relationships/hyperlink" Target="http://www.adrforum.com/domaindecisions/1716444A.htm" TargetMode="External"/><Relationship Id="rId976" Type="http://schemas.openxmlformats.org/officeDocument/2006/relationships/hyperlink" Target="http://www.adrforum.com/domaindecisions/1703352D.htm" TargetMode="External"/><Relationship Id="rId1399" Type="http://schemas.openxmlformats.org/officeDocument/2006/relationships/hyperlink" Target="http://www.adrforum.com/domaindecisions/1733586F.htm" TargetMode="External"/><Relationship Id="rId324" Type="http://schemas.openxmlformats.org/officeDocument/2006/relationships/hyperlink" Target="http://www.adrforum.com/domaindecisions/1636320F.htm" TargetMode="External"/><Relationship Id="rId531" Type="http://schemas.openxmlformats.org/officeDocument/2006/relationships/hyperlink" Target="http://www.adrforum.com/domaindecisions/1619936F.htm" TargetMode="External"/><Relationship Id="rId629" Type="http://schemas.openxmlformats.org/officeDocument/2006/relationships/hyperlink" Target="http://www.adrforum.com/domaindecisions/1670611F.htm" TargetMode="External"/><Relationship Id="rId1161" Type="http://schemas.openxmlformats.org/officeDocument/2006/relationships/hyperlink" Target="http://www.adrforum.com/domaindecisions/1703352D.htm" TargetMode="External"/><Relationship Id="rId1259" Type="http://schemas.openxmlformats.org/officeDocument/2006/relationships/hyperlink" Target="http://www.adrforum.com/domaindecisions/1703352D.htm" TargetMode="External"/><Relationship Id="rId1466" Type="http://schemas.openxmlformats.org/officeDocument/2006/relationships/hyperlink" Target="http://www.adrforum.com/domaindecisions/1731038D.htm" TargetMode="External"/><Relationship Id="rId836" Type="http://schemas.openxmlformats.org/officeDocument/2006/relationships/hyperlink" Target="http://www.adrforum.com/domaindecisions/1713119D.htm" TargetMode="External"/><Relationship Id="rId1021" Type="http://schemas.openxmlformats.org/officeDocument/2006/relationships/hyperlink" Target="http://www.adrforum.com/domaindecisions/1703352D.htm" TargetMode="External"/><Relationship Id="rId1119" Type="http://schemas.openxmlformats.org/officeDocument/2006/relationships/hyperlink" Target="http://www.adrforum.com/domaindecisions/1703352D.htm" TargetMode="External"/><Relationship Id="rId1673" Type="http://schemas.openxmlformats.org/officeDocument/2006/relationships/hyperlink" Target="http://www.adrforum.com/domaindecisions/1741130D.htm" TargetMode="External"/><Relationship Id="rId903" Type="http://schemas.openxmlformats.org/officeDocument/2006/relationships/hyperlink" Target="http://www.adrforum.com/domaindecisions/1713119D.htm" TargetMode="External"/><Relationship Id="rId1326" Type="http://schemas.openxmlformats.org/officeDocument/2006/relationships/hyperlink" Target="http://www.adrforum.com/domaindecisions/1703352D.htm" TargetMode="External"/><Relationship Id="rId1533" Type="http://schemas.openxmlformats.org/officeDocument/2006/relationships/hyperlink" Target="http://www.adrforum.com/domaindecisions/1731038D.htm" TargetMode="External"/><Relationship Id="rId1740" Type="http://schemas.openxmlformats.org/officeDocument/2006/relationships/hyperlink" Target="http://www.adrforum.com/domaindecisions/1757590D.htm" TargetMode="External"/><Relationship Id="rId32" Type="http://schemas.openxmlformats.org/officeDocument/2006/relationships/hyperlink" Target="http://www.adrforum.com/domaindecisions/1553872D.htm" TargetMode="External"/><Relationship Id="rId1600" Type="http://schemas.openxmlformats.org/officeDocument/2006/relationships/hyperlink" Target="http://www.adrforum.com/domaindecisions/1731038D.htm" TargetMode="External"/><Relationship Id="rId181" Type="http://schemas.openxmlformats.org/officeDocument/2006/relationships/hyperlink" Target="http://www.adrforum.com/domaindecisions/1593533F.htm" TargetMode="External"/><Relationship Id="rId279" Type="http://schemas.openxmlformats.org/officeDocument/2006/relationships/hyperlink" Target="http://www.adrforum.com/domaindecisions/1621406D.htm" TargetMode="External"/><Relationship Id="rId486" Type="http://schemas.openxmlformats.org/officeDocument/2006/relationships/hyperlink" Target="http://www.adrforum.com/domaindecisions/1659937D.htm" TargetMode="External"/><Relationship Id="rId693" Type="http://schemas.openxmlformats.org/officeDocument/2006/relationships/hyperlink" Target="http://www.adrforum.com/domaindecisions/1692977F.htm" TargetMode="External"/><Relationship Id="rId139" Type="http://schemas.openxmlformats.org/officeDocument/2006/relationships/hyperlink" Target="http://www.adrforum.com/domaindecisions/1585319F.htm" TargetMode="External"/><Relationship Id="rId346" Type="http://schemas.openxmlformats.org/officeDocument/2006/relationships/hyperlink" Target="http://www.adrforum.com/domaindecisions/1639496F.htm" TargetMode="External"/><Relationship Id="rId553" Type="http://schemas.openxmlformats.org/officeDocument/2006/relationships/hyperlink" Target="http://www.adrforum.com/domaindecisions/1667100F.htm" TargetMode="External"/><Relationship Id="rId760" Type="http://schemas.openxmlformats.org/officeDocument/2006/relationships/hyperlink" Target="http://www.adrforum.com/domaindecisions/1712773D.htm" TargetMode="External"/><Relationship Id="rId998" Type="http://schemas.openxmlformats.org/officeDocument/2006/relationships/hyperlink" Target="http://www.adrforum.com/domaindecisions/1703352D.htm" TargetMode="External"/><Relationship Id="rId1183" Type="http://schemas.openxmlformats.org/officeDocument/2006/relationships/hyperlink" Target="http://www.adrforum.com/domaindecisions/1703352D.htm" TargetMode="External"/><Relationship Id="rId1390" Type="http://schemas.openxmlformats.org/officeDocument/2006/relationships/hyperlink" Target="http://www.adrforum.com/domaindecisions/1729743D.htm" TargetMode="External"/><Relationship Id="rId206" Type="http://schemas.openxmlformats.org/officeDocument/2006/relationships/hyperlink" Target="http://www.adrforum.com/domaindecisions/1598840F.htm" TargetMode="External"/><Relationship Id="rId413" Type="http://schemas.openxmlformats.org/officeDocument/2006/relationships/hyperlink" Target="http://www.adrforum.com/domaindecisions/1659646D.htm" TargetMode="External"/><Relationship Id="rId858" Type="http://schemas.openxmlformats.org/officeDocument/2006/relationships/hyperlink" Target="http://www.adrforum.com/domaindecisions/1713119D.htm" TargetMode="External"/><Relationship Id="rId1043" Type="http://schemas.openxmlformats.org/officeDocument/2006/relationships/hyperlink" Target="http://www.adrforum.com/domaindecisions/1703352D.htm" TargetMode="External"/><Relationship Id="rId1488" Type="http://schemas.openxmlformats.org/officeDocument/2006/relationships/hyperlink" Target="http://www.adrforum.com/domaindecisions/1731038D.htm" TargetMode="External"/><Relationship Id="rId1695" Type="http://schemas.openxmlformats.org/officeDocument/2006/relationships/hyperlink" Target="http://www.adrforum.com/domaindecisions/1750163D.htm" TargetMode="External"/><Relationship Id="rId620" Type="http://schemas.openxmlformats.org/officeDocument/2006/relationships/hyperlink" Target="http://www.adrforum.com/domaindecisions/1678851D.htm" TargetMode="External"/><Relationship Id="rId718" Type="http://schemas.openxmlformats.org/officeDocument/2006/relationships/hyperlink" Target="http://www.adrforum.com/domaindecisions/1685629D.htm" TargetMode="External"/><Relationship Id="rId925" Type="http://schemas.openxmlformats.org/officeDocument/2006/relationships/hyperlink" Target="http://www.adrforum.com/domaindecisions/1703352D.htm" TargetMode="External"/><Relationship Id="rId1250" Type="http://schemas.openxmlformats.org/officeDocument/2006/relationships/hyperlink" Target="http://www.adrforum.com/domaindecisions/1703352D.htm" TargetMode="External"/><Relationship Id="rId1348" Type="http://schemas.openxmlformats.org/officeDocument/2006/relationships/hyperlink" Target="http://www.adrforum.com/domaindecisions/1703352D.htm" TargetMode="External"/><Relationship Id="rId1555" Type="http://schemas.openxmlformats.org/officeDocument/2006/relationships/hyperlink" Target="http://www.adrforum.com/domaindecisions/1731038D.htm" TargetMode="External"/><Relationship Id="rId1762" Type="http://schemas.openxmlformats.org/officeDocument/2006/relationships/hyperlink" Target="http://www.adrforum.com/domaindecisions/1757790D.htm" TargetMode="External"/><Relationship Id="rId1110" Type="http://schemas.openxmlformats.org/officeDocument/2006/relationships/hyperlink" Target="http://www.adrforum.com/domaindecisions/1703352D.htm" TargetMode="External"/><Relationship Id="rId1208" Type="http://schemas.openxmlformats.org/officeDocument/2006/relationships/hyperlink" Target="http://www.adrforum.com/domaindecisions/1703352D.htm" TargetMode="External"/><Relationship Id="rId1415" Type="http://schemas.openxmlformats.org/officeDocument/2006/relationships/hyperlink" Target="http://www.adrforum.com/domaindecisions/1736774D.htm" TargetMode="External"/><Relationship Id="rId54" Type="http://schemas.openxmlformats.org/officeDocument/2006/relationships/hyperlink" Target="http://www.adrforum.com/domaindecisions/1562562F.htm" TargetMode="External"/><Relationship Id="rId1622" Type="http://schemas.openxmlformats.org/officeDocument/2006/relationships/hyperlink" Target="http://www.adrforum.com/domaindecisions/1731038D.htm" TargetMode="External"/><Relationship Id="rId270" Type="http://schemas.openxmlformats.org/officeDocument/2006/relationships/hyperlink" Target="http://www.adrforum.com/domaindecisions/1619076D.htm" TargetMode="External"/><Relationship Id="rId130" Type="http://schemas.openxmlformats.org/officeDocument/2006/relationships/hyperlink" Target="http://www.adrforum.com/domaindecisions/1582951F.htm" TargetMode="External"/><Relationship Id="rId368" Type="http://schemas.openxmlformats.org/officeDocument/2006/relationships/hyperlink" Target="http://www.adrforum.com/domaindecisions/1643423D.htm" TargetMode="External"/><Relationship Id="rId575" Type="http://schemas.openxmlformats.org/officeDocument/2006/relationships/hyperlink" Target="http://www.adrforum.com/domaindecisions/1672196D.htm" TargetMode="External"/><Relationship Id="rId782" Type="http://schemas.openxmlformats.org/officeDocument/2006/relationships/hyperlink" Target="http://www.adrforum.com/domaindecisions/1713264D.htm" TargetMode="External"/><Relationship Id="rId228" Type="http://schemas.openxmlformats.org/officeDocument/2006/relationships/hyperlink" Target="http://www.adrforum.com/domaindecisions/1605754D.htm" TargetMode="External"/><Relationship Id="rId435" Type="http://schemas.openxmlformats.org/officeDocument/2006/relationships/hyperlink" Target="http://www.adrforum.com/domaindecisions/1565626D.htm" TargetMode="External"/><Relationship Id="rId642" Type="http://schemas.openxmlformats.org/officeDocument/2006/relationships/hyperlink" Target="http://www.adrforum.com/domaindecisions/1679906D.htm" TargetMode="External"/><Relationship Id="rId1065" Type="http://schemas.openxmlformats.org/officeDocument/2006/relationships/hyperlink" Target="http://www.adrforum.com/domaindecisions/1703352D.htm" TargetMode="External"/><Relationship Id="rId1272" Type="http://schemas.openxmlformats.org/officeDocument/2006/relationships/hyperlink" Target="http://www.adrforum.com/domaindecisions/1703352D.htm" TargetMode="External"/><Relationship Id="rId502" Type="http://schemas.openxmlformats.org/officeDocument/2006/relationships/hyperlink" Target="http://www.adrforum.com/domaindecisions/1644075D.htm" TargetMode="External"/><Relationship Id="rId947" Type="http://schemas.openxmlformats.org/officeDocument/2006/relationships/hyperlink" Target="http://www.adrforum.com/domaindecisions/1703352D.htm" TargetMode="External"/><Relationship Id="rId1132" Type="http://schemas.openxmlformats.org/officeDocument/2006/relationships/hyperlink" Target="http://www.adrforum.com/domaindecisions/1703352D.htm" TargetMode="External"/><Relationship Id="rId1577" Type="http://schemas.openxmlformats.org/officeDocument/2006/relationships/hyperlink" Target="http://www.adrforum.com/domaindecisions/1731038D.htm" TargetMode="External"/><Relationship Id="rId1784" Type="http://schemas.openxmlformats.org/officeDocument/2006/relationships/hyperlink" Target="https://www.adndrc.org/diymodule/URS_decisionView.php?num=00048&amp;caseid=HKS-1400016" TargetMode="External"/><Relationship Id="rId76" Type="http://schemas.openxmlformats.org/officeDocument/2006/relationships/hyperlink" Target="http://www.adrforum.com/domaindecisions/1566691D.htm" TargetMode="External"/><Relationship Id="rId807" Type="http://schemas.openxmlformats.org/officeDocument/2006/relationships/hyperlink" Target="http://www.adrforum.com/domaindecisions/1714210D.htm" TargetMode="External"/><Relationship Id="rId1437" Type="http://schemas.openxmlformats.org/officeDocument/2006/relationships/hyperlink" Target="http://www.adrforum.com/domaindecisions/1728200D.htm" TargetMode="External"/><Relationship Id="rId1644" Type="http://schemas.openxmlformats.org/officeDocument/2006/relationships/hyperlink" Target="https://urs.mfsd.it/urs-determination/369B0FE1/0C291D97" TargetMode="External"/><Relationship Id="rId1504" Type="http://schemas.openxmlformats.org/officeDocument/2006/relationships/hyperlink" Target="http://www.adrforum.com/domaindecisions/1731038D.htm" TargetMode="External"/><Relationship Id="rId1711" Type="http://schemas.openxmlformats.org/officeDocument/2006/relationships/hyperlink" Target="http://www.adrforum.com/domaindecisions/1750163D.htm" TargetMode="External"/><Relationship Id="rId292" Type="http://schemas.openxmlformats.org/officeDocument/2006/relationships/hyperlink" Target="http://www.adrforum.com/domaindecisions/1627540F.htm" TargetMode="External"/><Relationship Id="rId1809" Type="http://schemas.openxmlformats.org/officeDocument/2006/relationships/hyperlink" Target="https://www.adndrc.org/diymodule/URS_decisionView.php?num=00043&amp;caseid=HKS-1400012" TargetMode="External"/><Relationship Id="rId597" Type="http://schemas.openxmlformats.org/officeDocument/2006/relationships/hyperlink" Target="http://www.adrforum.com/domaindecisions/1674923D.htm" TargetMode="External"/><Relationship Id="rId152" Type="http://schemas.openxmlformats.org/officeDocument/2006/relationships/hyperlink" Target="http://www.adrforum.com/domaindecisions/1588702F.htm" TargetMode="External"/><Relationship Id="rId457" Type="http://schemas.openxmlformats.org/officeDocument/2006/relationships/hyperlink" Target="http://www.adrforum.com/domaindecisions/1612646F.htm" TargetMode="External"/><Relationship Id="rId1087" Type="http://schemas.openxmlformats.org/officeDocument/2006/relationships/hyperlink" Target="http://www.adrforum.com/domaindecisions/1703352D.htm" TargetMode="External"/><Relationship Id="rId1294" Type="http://schemas.openxmlformats.org/officeDocument/2006/relationships/hyperlink" Target="http://www.adrforum.com/domaindecisions/1703352D.htm" TargetMode="External"/><Relationship Id="rId664" Type="http://schemas.openxmlformats.org/officeDocument/2006/relationships/hyperlink" Target="http://www.adrforum.com/domaindecisions/1684058F.htm" TargetMode="External"/><Relationship Id="rId871" Type="http://schemas.openxmlformats.org/officeDocument/2006/relationships/hyperlink" Target="http://www.adrforum.com/domaindecisions/1713119D.htm" TargetMode="External"/><Relationship Id="rId969" Type="http://schemas.openxmlformats.org/officeDocument/2006/relationships/hyperlink" Target="http://www.adrforum.com/domaindecisions/1703352D.htm" TargetMode="External"/><Relationship Id="rId1599" Type="http://schemas.openxmlformats.org/officeDocument/2006/relationships/hyperlink" Target="http://www.adrforum.com/domaindecisions/1731038D.htm" TargetMode="External"/><Relationship Id="rId317" Type="http://schemas.openxmlformats.org/officeDocument/2006/relationships/hyperlink" Target="http://www.adrforum.com/domaindecisions/1635443D.htm" TargetMode="External"/><Relationship Id="rId524" Type="http://schemas.openxmlformats.org/officeDocument/2006/relationships/hyperlink" Target="http://www.adrforum.com/domaindecisions/1661093D.htm" TargetMode="External"/><Relationship Id="rId731" Type="http://schemas.openxmlformats.org/officeDocument/2006/relationships/hyperlink" Target="http://www.adrforum.com/domaindecisions/1701190D.htm" TargetMode="External"/><Relationship Id="rId1154" Type="http://schemas.openxmlformats.org/officeDocument/2006/relationships/hyperlink" Target="http://www.adrforum.com/domaindecisions/1703352D.htm" TargetMode="External"/><Relationship Id="rId1361" Type="http://schemas.openxmlformats.org/officeDocument/2006/relationships/hyperlink" Target="http://www.adrforum.com/domaindecisions/1703352D.htm" TargetMode="External"/><Relationship Id="rId1459" Type="http://schemas.openxmlformats.org/officeDocument/2006/relationships/hyperlink" Target="http://www.adrforum.com/domaindecisions/1731038D.htm" TargetMode="External"/><Relationship Id="rId98" Type="http://schemas.openxmlformats.org/officeDocument/2006/relationships/hyperlink" Target="http://www.adrforum.com/domaindecisions/1573916D.htm" TargetMode="External"/><Relationship Id="rId829" Type="http://schemas.openxmlformats.org/officeDocument/2006/relationships/hyperlink" Target="http://www.adrforum.com/domaindecisions/1713119D.htm" TargetMode="External"/><Relationship Id="rId1014" Type="http://schemas.openxmlformats.org/officeDocument/2006/relationships/hyperlink" Target="http://www.adrforum.com/domaindecisions/1703352D.htm" TargetMode="External"/><Relationship Id="rId1221" Type="http://schemas.openxmlformats.org/officeDocument/2006/relationships/hyperlink" Target="http://www.adrforum.com/domaindecisions/1703352D.htm" TargetMode="External"/><Relationship Id="rId1666" Type="http://schemas.openxmlformats.org/officeDocument/2006/relationships/hyperlink" Target="http://www.adrforum.com/domaindecisions/1740323D.htm" TargetMode="External"/><Relationship Id="rId1319" Type="http://schemas.openxmlformats.org/officeDocument/2006/relationships/hyperlink" Target="http://www.adrforum.com/domaindecisions/1703352D.htm" TargetMode="External"/><Relationship Id="rId1526" Type="http://schemas.openxmlformats.org/officeDocument/2006/relationships/hyperlink" Target="http://www.adrforum.com/domaindecisions/1731038D.htm" TargetMode="External"/><Relationship Id="rId1733" Type="http://schemas.openxmlformats.org/officeDocument/2006/relationships/hyperlink" Target="http://www.adrforum.com/domaindecisions/1759876D.htm" TargetMode="External"/><Relationship Id="rId25" Type="http://schemas.openxmlformats.org/officeDocument/2006/relationships/hyperlink" Target="http://www.adrforum.com/domaindecisions/1552547D.htm" TargetMode="External"/><Relationship Id="rId1800" Type="http://schemas.openxmlformats.org/officeDocument/2006/relationships/hyperlink" Target="https://www.adndrc.org/diymodule/URS_decisionView.php?num=00059&amp;caseid=HKS-1500023" TargetMode="External"/><Relationship Id="rId174" Type="http://schemas.openxmlformats.org/officeDocument/2006/relationships/hyperlink" Target="http://www.adrforum.com/domaindecisions/1593525D.htm" TargetMode="External"/><Relationship Id="rId381" Type="http://schemas.openxmlformats.org/officeDocument/2006/relationships/hyperlink" Target="http://www.adrforum.com/domaindecisions/1649037D.htm" TargetMode="External"/><Relationship Id="rId241" Type="http://schemas.openxmlformats.org/officeDocument/2006/relationships/hyperlink" Target="http://www.adrforum.com/domaindecisions/1608773D.htm" TargetMode="External"/><Relationship Id="rId479" Type="http://schemas.openxmlformats.org/officeDocument/2006/relationships/hyperlink" Target="http://www.adrforum.com/domaindecisions/1650449D.htm" TargetMode="External"/><Relationship Id="rId686" Type="http://schemas.openxmlformats.org/officeDocument/2006/relationships/hyperlink" Target="http://www.adrforum.com/domaindecisions/1691848D.htm" TargetMode="External"/><Relationship Id="rId893" Type="http://schemas.openxmlformats.org/officeDocument/2006/relationships/hyperlink" Target="http://www.adrforum.com/domaindecisions/1713119D.htm" TargetMode="External"/><Relationship Id="rId339" Type="http://schemas.openxmlformats.org/officeDocument/2006/relationships/hyperlink" Target="http://www.adrforum.com/domaindecisions/1638789F.htm" TargetMode="External"/><Relationship Id="rId546" Type="http://schemas.openxmlformats.org/officeDocument/2006/relationships/hyperlink" Target="http://www.adrforum.com/domaindecisions/1667071D.htm" TargetMode="External"/><Relationship Id="rId753" Type="http://schemas.openxmlformats.org/officeDocument/2006/relationships/hyperlink" Target="http://www.adrforum.com/domaindecisions/1707288D.htm" TargetMode="External"/><Relationship Id="rId1176" Type="http://schemas.openxmlformats.org/officeDocument/2006/relationships/hyperlink" Target="http://www.adrforum.com/domaindecisions/1703352D.htm" TargetMode="External"/><Relationship Id="rId1383" Type="http://schemas.openxmlformats.org/officeDocument/2006/relationships/hyperlink" Target="http://www.adrforum.com/domaindecisions/1725252D.htm" TargetMode="External"/><Relationship Id="rId101" Type="http://schemas.openxmlformats.org/officeDocument/2006/relationships/hyperlink" Target="http://www.adrforum.com/domaindecisions/1575411D.htm" TargetMode="External"/><Relationship Id="rId406" Type="http://schemas.openxmlformats.org/officeDocument/2006/relationships/hyperlink" Target="http://www.adrforum.com/domaindecisions/1657105D.htm" TargetMode="External"/><Relationship Id="rId960" Type="http://schemas.openxmlformats.org/officeDocument/2006/relationships/hyperlink" Target="http://www.adrforum.com/domaindecisions/1703352D.htm" TargetMode="External"/><Relationship Id="rId1036" Type="http://schemas.openxmlformats.org/officeDocument/2006/relationships/hyperlink" Target="http://www.adrforum.com/domaindecisions/1703352D.htm" TargetMode="External"/><Relationship Id="rId1243" Type="http://schemas.openxmlformats.org/officeDocument/2006/relationships/hyperlink" Target="http://www.adrforum.com/domaindecisions/1703352D.htm" TargetMode="External"/><Relationship Id="rId1590" Type="http://schemas.openxmlformats.org/officeDocument/2006/relationships/hyperlink" Target="http://www.adrforum.com/domaindecisions/1731038D.htm" TargetMode="External"/><Relationship Id="rId1688" Type="http://schemas.openxmlformats.org/officeDocument/2006/relationships/hyperlink" Target="http://www.adrforum.com/domaindecisions/1746860D.htm" TargetMode="External"/><Relationship Id="rId613" Type="http://schemas.openxmlformats.org/officeDocument/2006/relationships/hyperlink" Target="http://www.adrforum.com/domaindecisions/1677037D.htm" TargetMode="External"/><Relationship Id="rId820" Type="http://schemas.openxmlformats.org/officeDocument/2006/relationships/hyperlink" Target="http://www.adrforum.com/domaindecisions/1714210D.htm" TargetMode="External"/><Relationship Id="rId918" Type="http://schemas.openxmlformats.org/officeDocument/2006/relationships/hyperlink" Target="http://www.adrforum.com/domaindecisions/1703352D.htm" TargetMode="External"/><Relationship Id="rId1450" Type="http://schemas.openxmlformats.org/officeDocument/2006/relationships/hyperlink" Target="http://www.adrforum.com/domaindecisions/1731038D.htm" TargetMode="External"/><Relationship Id="rId1548" Type="http://schemas.openxmlformats.org/officeDocument/2006/relationships/hyperlink" Target="http://www.adrforum.com/domaindecisions/1731038D.htm" TargetMode="External"/><Relationship Id="rId1755" Type="http://schemas.openxmlformats.org/officeDocument/2006/relationships/hyperlink" Target="http://www.adrforum.com/domaindecisions/1757790D.htm" TargetMode="External"/><Relationship Id="rId1103" Type="http://schemas.openxmlformats.org/officeDocument/2006/relationships/hyperlink" Target="http://www.adrforum.com/domaindecisions/1703352D.htm" TargetMode="External"/><Relationship Id="rId1310" Type="http://schemas.openxmlformats.org/officeDocument/2006/relationships/hyperlink" Target="http://www.adrforum.com/domaindecisions/1703352D.htm" TargetMode="External"/><Relationship Id="rId1408" Type="http://schemas.openxmlformats.org/officeDocument/2006/relationships/hyperlink" Target="http://www.adrforum.com/domaindecisions/1735166D.htm" TargetMode="External"/><Relationship Id="rId47" Type="http://schemas.openxmlformats.org/officeDocument/2006/relationships/hyperlink" Target="http://www.adrforum.com/domaindecisions/1558494F.htm" TargetMode="External"/><Relationship Id="rId1615" Type="http://schemas.openxmlformats.org/officeDocument/2006/relationships/hyperlink" Target="http://www.adrforum.com/domaindecisions/1731038D.htm" TargetMode="External"/><Relationship Id="rId1822" Type="http://schemas.openxmlformats.org/officeDocument/2006/relationships/hyperlink" Target="https://www.adndrc.org/diymodule/URS_decisionView.php?num=00015&amp;caseid=HKS-1400002" TargetMode="External"/><Relationship Id="rId196" Type="http://schemas.openxmlformats.org/officeDocument/2006/relationships/hyperlink" Target="http://www.adrforum.com/domaindecisions/1595427D.htm" TargetMode="External"/><Relationship Id="rId263" Type="http://schemas.openxmlformats.org/officeDocument/2006/relationships/hyperlink" Target="http://www.adrforum.com/domaindecisions/1615736F.htm" TargetMode="External"/><Relationship Id="rId470" Type="http://schemas.openxmlformats.org/officeDocument/2006/relationships/hyperlink" Target="http://www.adrforum.com/domaindecisions/1636552D.htm" TargetMode="External"/><Relationship Id="rId123" Type="http://schemas.openxmlformats.org/officeDocument/2006/relationships/hyperlink" Target="http://www.adrforum.com/domaindecisions/1581506D.htm" TargetMode="External"/><Relationship Id="rId330" Type="http://schemas.openxmlformats.org/officeDocument/2006/relationships/hyperlink" Target="http://www.adrforum.com/domaindecisions/1637103A.htm" TargetMode="External"/><Relationship Id="rId568" Type="http://schemas.openxmlformats.org/officeDocument/2006/relationships/hyperlink" Target="http://www.adrforum.com/domaindecisions/1670610F.htm" TargetMode="External"/><Relationship Id="rId775" Type="http://schemas.openxmlformats.org/officeDocument/2006/relationships/hyperlink" Target="http://www.adrforum.com/domaindecisions/1719895F.htm" TargetMode="External"/><Relationship Id="rId982" Type="http://schemas.openxmlformats.org/officeDocument/2006/relationships/hyperlink" Target="http://www.adrforum.com/domaindecisions/1703352D.htm" TargetMode="External"/><Relationship Id="rId1198" Type="http://schemas.openxmlformats.org/officeDocument/2006/relationships/hyperlink" Target="http://www.adrforum.com/domaindecisions/1703352D.htm" TargetMode="External"/><Relationship Id="rId428" Type="http://schemas.openxmlformats.org/officeDocument/2006/relationships/hyperlink" Target="http://www.adrforum.com/domaindecisions/1552755F.htm" TargetMode="External"/><Relationship Id="rId635" Type="http://schemas.openxmlformats.org/officeDocument/2006/relationships/hyperlink" Target="http://www.adrforum.com/domaindecisions/1673225D.htm" TargetMode="External"/><Relationship Id="rId842" Type="http://schemas.openxmlformats.org/officeDocument/2006/relationships/hyperlink" Target="http://www.adrforum.com/domaindecisions/1713119D.htm" TargetMode="External"/><Relationship Id="rId1058" Type="http://schemas.openxmlformats.org/officeDocument/2006/relationships/hyperlink" Target="http://www.adrforum.com/domaindecisions/1703352D.htm" TargetMode="External"/><Relationship Id="rId1265" Type="http://schemas.openxmlformats.org/officeDocument/2006/relationships/hyperlink" Target="http://www.adrforum.com/domaindecisions/1703352D.htm" TargetMode="External"/><Relationship Id="rId1472" Type="http://schemas.openxmlformats.org/officeDocument/2006/relationships/hyperlink" Target="http://www.adrforum.com/domaindecisions/1731038D.htm" TargetMode="External"/><Relationship Id="rId702" Type="http://schemas.openxmlformats.org/officeDocument/2006/relationships/hyperlink" Target="http://www.adrforum.com/domaindecisions/1696308D.htm" TargetMode="External"/><Relationship Id="rId1125" Type="http://schemas.openxmlformats.org/officeDocument/2006/relationships/hyperlink" Target="http://www.adrforum.com/domaindecisions/1703352D.htm" TargetMode="External"/><Relationship Id="rId1332" Type="http://schemas.openxmlformats.org/officeDocument/2006/relationships/hyperlink" Target="http://www.adrforum.com/domaindecisions/1703352D.htm" TargetMode="External"/><Relationship Id="rId1777" Type="http://schemas.openxmlformats.org/officeDocument/2006/relationships/hyperlink" Target="https://www.adndrc.org/diymodule/URS_decisionView.php?num=00060&amp;caseid=HKS-1500024" TargetMode="External"/><Relationship Id="rId69" Type="http://schemas.openxmlformats.org/officeDocument/2006/relationships/hyperlink" Target="http://www.adrforum.com/domaindecisions/1565344A.htm" TargetMode="External"/><Relationship Id="rId1637" Type="http://schemas.openxmlformats.org/officeDocument/2006/relationships/hyperlink" Target="http://www.adrforum.com/domaindecisions/1731038D.htm" TargetMode="External"/><Relationship Id="rId1704" Type="http://schemas.openxmlformats.org/officeDocument/2006/relationships/hyperlink" Target="http://www.adrforum.com/domaindecisions/1740975D.htm" TargetMode="External"/><Relationship Id="rId285" Type="http://schemas.openxmlformats.org/officeDocument/2006/relationships/hyperlink" Target="http://www.adrforum.com/domaindecisions/1624092D.htm" TargetMode="External"/><Relationship Id="rId492" Type="http://schemas.openxmlformats.org/officeDocument/2006/relationships/hyperlink" Target="http://www.adrforum.com/domaindecisions/1655420D.htm" TargetMode="External"/><Relationship Id="rId797" Type="http://schemas.openxmlformats.org/officeDocument/2006/relationships/hyperlink" Target="http://www.adrforum.com/domaindecisions/1714210D.htm" TargetMode="External"/><Relationship Id="rId145" Type="http://schemas.openxmlformats.org/officeDocument/2006/relationships/hyperlink" Target="http://www.adrforum.com/domaindecisions/1587008D.htm" TargetMode="External"/><Relationship Id="rId352" Type="http://schemas.openxmlformats.org/officeDocument/2006/relationships/hyperlink" Target="http://www.adrforum.com/domaindecisions/1640539D.htm" TargetMode="External"/><Relationship Id="rId1287" Type="http://schemas.openxmlformats.org/officeDocument/2006/relationships/hyperlink" Target="http://www.adrforum.com/domaindecisions/1703352D.htm" TargetMode="External"/><Relationship Id="rId212" Type="http://schemas.openxmlformats.org/officeDocument/2006/relationships/hyperlink" Target="http://www.adrforum.com/domaindecisions/1601039D.htm" TargetMode="External"/><Relationship Id="rId657" Type="http://schemas.openxmlformats.org/officeDocument/2006/relationships/hyperlink" Target="http://www.adrforum.com/domaindecisions/1682135D.htm" TargetMode="External"/><Relationship Id="rId864" Type="http://schemas.openxmlformats.org/officeDocument/2006/relationships/hyperlink" Target="http://www.adrforum.com/domaindecisions/1713119D.htm" TargetMode="External"/><Relationship Id="rId1494" Type="http://schemas.openxmlformats.org/officeDocument/2006/relationships/hyperlink" Target="http://www.adrforum.com/domaindecisions/1731038D.htm" TargetMode="External"/><Relationship Id="rId1799" Type="http://schemas.openxmlformats.org/officeDocument/2006/relationships/hyperlink" Target="https://www.adndrc.org/diymodule/URS_decisionView.php?num=00059&amp;caseid=HKS-1500023" TargetMode="External"/><Relationship Id="rId517" Type="http://schemas.openxmlformats.org/officeDocument/2006/relationships/hyperlink" Target="http://www.adrforum.com/domaindecisions/1661093D.htm" TargetMode="External"/><Relationship Id="rId724" Type="http://schemas.openxmlformats.org/officeDocument/2006/relationships/hyperlink" Target="http://www.adrforum.com/domaindecisions/1698605D.htm" TargetMode="External"/><Relationship Id="rId931" Type="http://schemas.openxmlformats.org/officeDocument/2006/relationships/hyperlink" Target="http://www.adrforum.com/domaindecisions/1703352D.htm" TargetMode="External"/><Relationship Id="rId1147" Type="http://schemas.openxmlformats.org/officeDocument/2006/relationships/hyperlink" Target="http://www.adrforum.com/domaindecisions/1703352D.htm" TargetMode="External"/><Relationship Id="rId1354" Type="http://schemas.openxmlformats.org/officeDocument/2006/relationships/hyperlink" Target="http://www.adrforum.com/domaindecisions/1703352D.htm" TargetMode="External"/><Relationship Id="rId1561" Type="http://schemas.openxmlformats.org/officeDocument/2006/relationships/hyperlink" Target="http://www.adrforum.com/domaindecisions/1731038D.htm" TargetMode="External"/><Relationship Id="rId60" Type="http://schemas.openxmlformats.org/officeDocument/2006/relationships/hyperlink" Target="http://www.adrforum.com/domaindecisions/1563436F.htm" TargetMode="External"/><Relationship Id="rId1007" Type="http://schemas.openxmlformats.org/officeDocument/2006/relationships/hyperlink" Target="http://www.adrforum.com/domaindecisions/1703352D.htm" TargetMode="External"/><Relationship Id="rId1214" Type="http://schemas.openxmlformats.org/officeDocument/2006/relationships/hyperlink" Target="http://www.adrforum.com/domaindecisions/1703352D.htm" TargetMode="External"/><Relationship Id="rId1421" Type="http://schemas.openxmlformats.org/officeDocument/2006/relationships/hyperlink" Target="https://urs.mfsd.it/system_data/source_pdf/sergiorossie.store.pdf" TargetMode="External"/><Relationship Id="rId1659" Type="http://schemas.openxmlformats.org/officeDocument/2006/relationships/hyperlink" Target="http://www.adrforum.com/domaindecisions/1721893D.htm" TargetMode="External"/><Relationship Id="rId1519" Type="http://schemas.openxmlformats.org/officeDocument/2006/relationships/hyperlink" Target="http://www.adrforum.com/domaindecisions/1731038D.htm" TargetMode="External"/><Relationship Id="rId1726" Type="http://schemas.openxmlformats.org/officeDocument/2006/relationships/hyperlink" Target="http://www.adrforum.com/domaindecisions/1760252D.htm" TargetMode="External"/><Relationship Id="rId18" Type="http://schemas.openxmlformats.org/officeDocument/2006/relationships/hyperlink" Target="http://www.adrforum.com/domaindecisions/1549329D.htm" TargetMode="External"/><Relationship Id="rId167" Type="http://schemas.openxmlformats.org/officeDocument/2006/relationships/hyperlink" Target="http://www.adrforum.com/domaindecisions/1591890D.htm" TargetMode="External"/><Relationship Id="rId374" Type="http://schemas.openxmlformats.org/officeDocument/2006/relationships/hyperlink" Target="http://www.adrforum.com/domaindecisions/1645398D.htm" TargetMode="External"/><Relationship Id="rId581" Type="http://schemas.openxmlformats.org/officeDocument/2006/relationships/hyperlink" Target="http://www.adrforum.com/domaindecisions/1673931D.htm" TargetMode="External"/></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printerSettings" Target="../printerSettings/printerSettings3.bin"/><Relationship Id="rId4"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8" Type="http://schemas.openxmlformats.org/officeDocument/2006/relationships/hyperlink" Target="http://www.adrforum.com/domaindecisions/1619343F.htm" TargetMode="External"/><Relationship Id="rId13" Type="http://schemas.openxmlformats.org/officeDocument/2006/relationships/hyperlink" Target="http://www.adrforum.com/domaindecisions/1689716F.htm" TargetMode="External"/><Relationship Id="rId18" Type="http://schemas.openxmlformats.org/officeDocument/2006/relationships/hyperlink" Target="http://www.adrforum.com/domaindecisions/1719895F.htm" TargetMode="External"/><Relationship Id="rId26" Type="http://schemas.openxmlformats.org/officeDocument/2006/relationships/hyperlink" Target="http://www.adrforum.com/domaindecisions/1547344F.htm" TargetMode="External"/><Relationship Id="rId3" Type="http://schemas.openxmlformats.org/officeDocument/2006/relationships/hyperlink" Target="https://www.adndrc.org/diymodule/URS_decisionView.php?num=00044&amp;caseid=HKS-1400013" TargetMode="External"/><Relationship Id="rId21" Type="http://schemas.openxmlformats.org/officeDocument/2006/relationships/hyperlink" Target="http://www.adrforum.com/domaindecisions/1755981D.htm" TargetMode="External"/><Relationship Id="rId7" Type="http://schemas.openxmlformats.org/officeDocument/2006/relationships/hyperlink" Target="http://www.adrforum.com/domaindecisions/1613785F.htm" TargetMode="External"/><Relationship Id="rId12" Type="http://schemas.openxmlformats.org/officeDocument/2006/relationships/hyperlink" Target="http://www.adrforum.com/domaindecisions/1680975F.htm" TargetMode="External"/><Relationship Id="rId17" Type="http://schemas.openxmlformats.org/officeDocument/2006/relationships/hyperlink" Target="https://urs.mfsd.it/system_data/source_pdf/le-clerc.shop.pdf" TargetMode="External"/><Relationship Id="rId25" Type="http://schemas.openxmlformats.org/officeDocument/2006/relationships/hyperlink" Target="http://www.adrforum.com/domaindecisions/1761485D.htm" TargetMode="External"/><Relationship Id="rId2" Type="http://schemas.openxmlformats.org/officeDocument/2006/relationships/hyperlink" Target="https://www.adndrc.org/diymodule/URS_decisionView.php?num=00044&amp;caseid=HKS-1400013" TargetMode="External"/><Relationship Id="rId16" Type="http://schemas.openxmlformats.org/officeDocument/2006/relationships/hyperlink" Target="https://urs.mfsd.it/system_data/source_pdf/le-clerc.shop.pdf" TargetMode="External"/><Relationship Id="rId20" Type="http://schemas.openxmlformats.org/officeDocument/2006/relationships/hyperlink" Target="https://urs.mfsd.it/system_data/source_pdf/yonka.xyz.pdf" TargetMode="External"/><Relationship Id="rId1" Type="http://schemas.openxmlformats.org/officeDocument/2006/relationships/hyperlink" Target="http://www.adrforum.com/domaindecisions/1574053F.htm" TargetMode="External"/><Relationship Id="rId6" Type="http://schemas.openxmlformats.org/officeDocument/2006/relationships/hyperlink" Target="http://www.adrforum.com/domaindecisions/1593536F.htm" TargetMode="External"/><Relationship Id="rId11" Type="http://schemas.openxmlformats.org/officeDocument/2006/relationships/hyperlink" Target="http://www.adrforum.com/domaindecisions/1673228F.htm" TargetMode="External"/><Relationship Id="rId24" Type="http://schemas.openxmlformats.org/officeDocument/2006/relationships/hyperlink" Target="http://www.adrforum.com/domaindecisions/1761485D.htm" TargetMode="External"/><Relationship Id="rId5" Type="http://schemas.openxmlformats.org/officeDocument/2006/relationships/hyperlink" Target="https://www.adndrc.org/diymodule/URS_decisionView.php?num=00044&amp;caseid=HKS-1400013" TargetMode="External"/><Relationship Id="rId15" Type="http://schemas.openxmlformats.org/officeDocument/2006/relationships/hyperlink" Target="http://www.adrforum.com/domaindecisions/1696094F.htm" TargetMode="External"/><Relationship Id="rId23" Type="http://schemas.openxmlformats.org/officeDocument/2006/relationships/hyperlink" Target="http://www.adrforum.com/domaindecisions/1761485D.htm" TargetMode="External"/><Relationship Id="rId10" Type="http://schemas.openxmlformats.org/officeDocument/2006/relationships/hyperlink" Target="http://www.adrforum.com/domaindecisions/1666243F.htm" TargetMode="External"/><Relationship Id="rId19" Type="http://schemas.openxmlformats.org/officeDocument/2006/relationships/hyperlink" Target="http://www.adrforum.com/domaindecisions/1721574F.htm" TargetMode="External"/><Relationship Id="rId4" Type="http://schemas.openxmlformats.org/officeDocument/2006/relationships/hyperlink" Target="https://www.adndrc.org/diymodule/URS_decisionView.php?num=00044&amp;caseid=HKS-1400013" TargetMode="External"/><Relationship Id="rId9" Type="http://schemas.openxmlformats.org/officeDocument/2006/relationships/hyperlink" Target="http://www.adrforum.com/domaindecisions/1664776F.htm" TargetMode="External"/><Relationship Id="rId14" Type="http://schemas.openxmlformats.org/officeDocument/2006/relationships/hyperlink" Target="http://www.adrforum.com/domaindecisions/1691643F.htm" TargetMode="External"/><Relationship Id="rId22" Type="http://schemas.openxmlformats.org/officeDocument/2006/relationships/hyperlink" Target="http://www.adrforum.com/domaindecisions/1761484F.htm" TargetMode="External"/><Relationship Id="rId27"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3" Type="http://schemas.openxmlformats.org/officeDocument/2006/relationships/hyperlink" Target="http://www.adrforum.com/domaindecisions/1748703D.htm" TargetMode="External"/><Relationship Id="rId2" Type="http://schemas.openxmlformats.org/officeDocument/2006/relationships/hyperlink" Target="http://www.adrforum.com/domaindecisions/1734622D.htm" TargetMode="External"/><Relationship Id="rId1" Type="http://schemas.openxmlformats.org/officeDocument/2006/relationships/hyperlink" Target="http://www.adrforum.com/domaindecisions/1599214D.htm"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E46"/>
  <sheetViews>
    <sheetView topLeftCell="A38" zoomScale="85" zoomScaleNormal="85" workbookViewId="0">
      <selection activeCell="E31" sqref="E31"/>
    </sheetView>
  </sheetViews>
  <sheetFormatPr defaultColWidth="8.81640625" defaultRowHeight="14.5" x14ac:dyDescent="0.35"/>
  <cols>
    <col min="1" max="1" width="1.36328125" customWidth="1"/>
    <col min="2" max="2" width="20" style="8" bestFit="1" customWidth="1"/>
    <col min="3" max="3" width="41.26953125" style="18" customWidth="1"/>
    <col min="4" max="4" width="72.36328125" style="44" customWidth="1"/>
    <col min="5" max="5" width="53.36328125" style="16" customWidth="1"/>
  </cols>
  <sheetData>
    <row r="1" spans="1:5" s="13" customFormat="1" x14ac:dyDescent="0.35">
      <c r="A1" s="13" t="s">
        <v>12868</v>
      </c>
      <c r="B1" s="12"/>
      <c r="C1" s="17"/>
      <c r="D1" s="45"/>
      <c r="E1" s="49"/>
    </row>
    <row r="2" spans="1:5" s="13" customFormat="1" x14ac:dyDescent="0.35">
      <c r="B2" s="11" t="s">
        <v>83</v>
      </c>
      <c r="C2" s="11" t="s">
        <v>81</v>
      </c>
      <c r="D2" s="11" t="s">
        <v>82</v>
      </c>
      <c r="E2" s="11" t="s">
        <v>6737</v>
      </c>
    </row>
    <row r="3" spans="1:5" s="13" customFormat="1" x14ac:dyDescent="0.35">
      <c r="B3" s="53" t="s">
        <v>84</v>
      </c>
      <c r="C3" s="57" t="s">
        <v>46</v>
      </c>
      <c r="D3" s="58" t="s">
        <v>50</v>
      </c>
      <c r="E3" s="59" t="s">
        <v>26</v>
      </c>
    </row>
    <row r="4" spans="1:5" s="13" customFormat="1" x14ac:dyDescent="0.35">
      <c r="B4" s="54"/>
      <c r="C4" s="57" t="s">
        <v>0</v>
      </c>
      <c r="D4" s="58" t="s">
        <v>49</v>
      </c>
      <c r="E4" s="59" t="s">
        <v>26</v>
      </c>
    </row>
    <row r="5" spans="1:5" s="13" customFormat="1" ht="43.5" x14ac:dyDescent="0.35">
      <c r="B5" s="54"/>
      <c r="C5" s="57" t="s">
        <v>1174</v>
      </c>
      <c r="D5" s="58" t="s">
        <v>6711</v>
      </c>
      <c r="E5" s="59" t="s">
        <v>6796</v>
      </c>
    </row>
    <row r="6" spans="1:5" s="13" customFormat="1" x14ac:dyDescent="0.35">
      <c r="B6" s="54"/>
      <c r="C6" s="57" t="s">
        <v>1</v>
      </c>
      <c r="D6" s="58" t="s">
        <v>49</v>
      </c>
      <c r="E6" s="59" t="s">
        <v>26</v>
      </c>
    </row>
    <row r="7" spans="1:5" s="13" customFormat="1" x14ac:dyDescent="0.35">
      <c r="B7" s="54"/>
      <c r="C7" s="57" t="s">
        <v>47</v>
      </c>
      <c r="D7" s="58" t="s">
        <v>49</v>
      </c>
      <c r="E7" s="59" t="s">
        <v>26</v>
      </c>
    </row>
    <row r="8" spans="1:5" s="13" customFormat="1" x14ac:dyDescent="0.35">
      <c r="B8" s="54"/>
      <c r="C8" s="57" t="s">
        <v>3</v>
      </c>
      <c r="D8" s="58" t="s">
        <v>49</v>
      </c>
      <c r="E8" s="59" t="s">
        <v>26</v>
      </c>
    </row>
    <row r="9" spans="1:5" s="13" customFormat="1" x14ac:dyDescent="0.35">
      <c r="B9" s="54"/>
      <c r="C9" s="57" t="s">
        <v>11</v>
      </c>
      <c r="D9" s="58" t="s">
        <v>64</v>
      </c>
      <c r="E9" s="59" t="s">
        <v>26</v>
      </c>
    </row>
    <row r="10" spans="1:5" s="13" customFormat="1" ht="29" x14ac:dyDescent="0.35">
      <c r="B10" s="54"/>
      <c r="C10" s="57" t="s">
        <v>51</v>
      </c>
      <c r="D10" s="58" t="s">
        <v>53</v>
      </c>
      <c r="E10" s="59" t="s">
        <v>26</v>
      </c>
    </row>
    <row r="11" spans="1:5" s="13" customFormat="1" ht="72.5" x14ac:dyDescent="0.35">
      <c r="B11" s="54"/>
      <c r="C11" s="57" t="s">
        <v>48</v>
      </c>
      <c r="D11" s="58" t="s">
        <v>52</v>
      </c>
      <c r="E11" s="59" t="s">
        <v>6875</v>
      </c>
    </row>
    <row r="12" spans="1:5" s="13" customFormat="1" x14ac:dyDescent="0.35">
      <c r="B12" s="54"/>
      <c r="C12" s="57" t="s">
        <v>54</v>
      </c>
      <c r="D12" s="58" t="s">
        <v>49</v>
      </c>
      <c r="E12" s="59" t="s">
        <v>26</v>
      </c>
    </row>
    <row r="13" spans="1:5" s="13" customFormat="1" x14ac:dyDescent="0.35">
      <c r="B13" s="54"/>
      <c r="C13" s="57" t="s">
        <v>55</v>
      </c>
      <c r="D13" s="58" t="s">
        <v>49</v>
      </c>
      <c r="E13" s="59" t="s">
        <v>26</v>
      </c>
    </row>
    <row r="14" spans="1:5" s="13" customFormat="1" x14ac:dyDescent="0.35">
      <c r="B14" s="54"/>
      <c r="C14" s="57" t="s">
        <v>56</v>
      </c>
      <c r="D14" s="58" t="s">
        <v>49</v>
      </c>
      <c r="E14" s="59" t="s">
        <v>26</v>
      </c>
    </row>
    <row r="15" spans="1:5" s="13" customFormat="1" x14ac:dyDescent="0.35">
      <c r="B15" s="54"/>
      <c r="C15" s="57" t="s">
        <v>57</v>
      </c>
      <c r="D15" s="58" t="s">
        <v>49</v>
      </c>
      <c r="E15" s="59" t="s">
        <v>26</v>
      </c>
    </row>
    <row r="16" spans="1:5" s="13" customFormat="1" x14ac:dyDescent="0.35">
      <c r="B16" s="54"/>
      <c r="C16" s="57" t="s">
        <v>1274</v>
      </c>
      <c r="D16" s="58" t="s">
        <v>49</v>
      </c>
      <c r="E16" s="59" t="s">
        <v>26</v>
      </c>
    </row>
    <row r="17" spans="2:5" s="13" customFormat="1" x14ac:dyDescent="0.35">
      <c r="B17" s="54"/>
      <c r="C17" s="57" t="s">
        <v>1275</v>
      </c>
      <c r="D17" s="58" t="s">
        <v>49</v>
      </c>
      <c r="E17" s="59" t="s">
        <v>26</v>
      </c>
    </row>
    <row r="18" spans="2:5" s="13" customFormat="1" x14ac:dyDescent="0.35">
      <c r="B18" s="54"/>
      <c r="C18" s="57" t="s">
        <v>58</v>
      </c>
      <c r="D18" s="58" t="s">
        <v>49</v>
      </c>
      <c r="E18" s="59" t="s">
        <v>26</v>
      </c>
    </row>
    <row r="19" spans="2:5" s="13" customFormat="1" ht="58" x14ac:dyDescent="0.35">
      <c r="B19" s="55"/>
      <c r="C19" s="57" t="s">
        <v>59</v>
      </c>
      <c r="D19" s="60" t="s">
        <v>49</v>
      </c>
      <c r="E19" s="59" t="s">
        <v>6880</v>
      </c>
    </row>
    <row r="20" spans="2:5" s="13" customFormat="1" x14ac:dyDescent="0.35">
      <c r="B20" s="54"/>
      <c r="C20" s="57" t="s">
        <v>60</v>
      </c>
      <c r="D20" s="58" t="s">
        <v>62</v>
      </c>
      <c r="E20" s="59" t="s">
        <v>26</v>
      </c>
    </row>
    <row r="21" spans="2:5" s="13" customFormat="1" x14ac:dyDescent="0.35">
      <c r="B21" s="54"/>
      <c r="C21" s="57" t="s">
        <v>61</v>
      </c>
      <c r="D21" s="58" t="s">
        <v>62</v>
      </c>
      <c r="E21" s="59" t="s">
        <v>26</v>
      </c>
    </row>
    <row r="22" spans="2:5" s="13" customFormat="1" x14ac:dyDescent="0.35">
      <c r="B22" s="54"/>
      <c r="C22" s="57" t="s">
        <v>63</v>
      </c>
      <c r="D22" s="58" t="s">
        <v>62</v>
      </c>
      <c r="E22" s="59" t="s">
        <v>26</v>
      </c>
    </row>
    <row r="23" spans="2:5" s="13" customFormat="1" ht="29" x14ac:dyDescent="0.35">
      <c r="B23" s="56"/>
      <c r="C23" s="57" t="s">
        <v>2</v>
      </c>
      <c r="D23" s="60" t="s">
        <v>49</v>
      </c>
      <c r="E23" s="59" t="s">
        <v>6734</v>
      </c>
    </row>
    <row r="24" spans="2:5" s="13" customFormat="1" ht="29" x14ac:dyDescent="0.35">
      <c r="B24" s="63" t="s">
        <v>68</v>
      </c>
      <c r="C24" s="57" t="s">
        <v>4</v>
      </c>
      <c r="D24" s="58" t="s">
        <v>62</v>
      </c>
      <c r="E24" s="59" t="s">
        <v>6736</v>
      </c>
    </row>
    <row r="25" spans="2:5" s="13" customFormat="1" ht="29" x14ac:dyDescent="0.35">
      <c r="B25" s="64"/>
      <c r="C25" s="57" t="s">
        <v>5</v>
      </c>
      <c r="D25" s="58" t="s">
        <v>62</v>
      </c>
      <c r="E25" s="59" t="s">
        <v>26</v>
      </c>
    </row>
    <row r="26" spans="2:5" s="13" customFormat="1" ht="29" x14ac:dyDescent="0.35">
      <c r="B26" s="64"/>
      <c r="C26" s="57" t="s">
        <v>6</v>
      </c>
      <c r="D26" s="58" t="s">
        <v>62</v>
      </c>
      <c r="E26" s="59" t="s">
        <v>26</v>
      </c>
    </row>
    <row r="27" spans="2:5" s="13" customFormat="1" x14ac:dyDescent="0.35">
      <c r="B27" s="64"/>
      <c r="C27" s="57" t="s">
        <v>7</v>
      </c>
      <c r="D27" s="58" t="s">
        <v>62</v>
      </c>
      <c r="E27" s="59" t="s">
        <v>26</v>
      </c>
    </row>
    <row r="28" spans="2:5" s="13" customFormat="1" x14ac:dyDescent="0.35">
      <c r="B28" s="64"/>
      <c r="C28" s="57" t="s">
        <v>8</v>
      </c>
      <c r="D28" s="58" t="s">
        <v>62</v>
      </c>
      <c r="E28" s="59" t="s">
        <v>26</v>
      </c>
    </row>
    <row r="29" spans="2:5" s="13" customFormat="1" ht="29" x14ac:dyDescent="0.35">
      <c r="B29" s="64"/>
      <c r="C29" s="57" t="s">
        <v>9</v>
      </c>
      <c r="D29" s="58" t="s">
        <v>62</v>
      </c>
      <c r="E29" s="59" t="s">
        <v>12869</v>
      </c>
    </row>
    <row r="30" spans="2:5" s="13" customFormat="1" x14ac:dyDescent="0.35">
      <c r="B30" s="65"/>
      <c r="C30" s="57" t="s">
        <v>10</v>
      </c>
      <c r="D30" s="58" t="s">
        <v>62</v>
      </c>
      <c r="E30" s="59" t="s">
        <v>26</v>
      </c>
    </row>
    <row r="31" spans="2:5" s="13" customFormat="1" ht="72.5" x14ac:dyDescent="0.35">
      <c r="B31" s="66" t="s">
        <v>76</v>
      </c>
      <c r="C31" s="57" t="s">
        <v>6417</v>
      </c>
      <c r="D31" s="58" t="s">
        <v>69</v>
      </c>
      <c r="E31" s="59" t="s">
        <v>6738</v>
      </c>
    </row>
    <row r="32" spans="2:5" s="13" customFormat="1" ht="29" x14ac:dyDescent="0.35">
      <c r="B32" s="67"/>
      <c r="C32" s="57" t="s">
        <v>70</v>
      </c>
      <c r="D32" s="58" t="s">
        <v>62</v>
      </c>
      <c r="E32" s="59" t="s">
        <v>26</v>
      </c>
    </row>
    <row r="33" spans="2:5" s="13" customFormat="1" ht="29" x14ac:dyDescent="0.35">
      <c r="B33" s="67"/>
      <c r="C33" s="57" t="s">
        <v>71</v>
      </c>
      <c r="D33" s="58" t="s">
        <v>62</v>
      </c>
      <c r="E33" s="59" t="s">
        <v>26</v>
      </c>
    </row>
    <row r="34" spans="2:5" s="13" customFormat="1" ht="130.5" x14ac:dyDescent="0.35">
      <c r="B34" s="67"/>
      <c r="C34" s="57" t="s">
        <v>75</v>
      </c>
      <c r="D34" s="58" t="s">
        <v>62</v>
      </c>
      <c r="E34" s="59" t="s">
        <v>6739</v>
      </c>
    </row>
    <row r="35" spans="2:5" s="13" customFormat="1" ht="130.5" x14ac:dyDescent="0.35">
      <c r="B35" s="67"/>
      <c r="C35" s="57" t="s">
        <v>78</v>
      </c>
      <c r="D35" s="61" t="s">
        <v>1522</v>
      </c>
      <c r="E35" s="59" t="s">
        <v>6800</v>
      </c>
    </row>
    <row r="36" spans="2:5" s="13" customFormat="1" x14ac:dyDescent="0.35">
      <c r="B36" s="67"/>
      <c r="C36" s="57" t="s">
        <v>6564</v>
      </c>
      <c r="D36" s="62" t="s">
        <v>49</v>
      </c>
      <c r="E36" s="59" t="s">
        <v>26</v>
      </c>
    </row>
    <row r="37" spans="2:5" s="13" customFormat="1" ht="188.5" x14ac:dyDescent="0.35">
      <c r="B37" s="67"/>
      <c r="C37" s="57" t="s">
        <v>77</v>
      </c>
      <c r="D37" s="61" t="s">
        <v>6799</v>
      </c>
      <c r="E37" s="59" t="s">
        <v>6735</v>
      </c>
    </row>
    <row r="38" spans="2:5" s="13" customFormat="1" ht="29" x14ac:dyDescent="0.35">
      <c r="B38" s="67"/>
      <c r="C38" s="57" t="s">
        <v>6563</v>
      </c>
      <c r="D38" s="62" t="s">
        <v>49</v>
      </c>
      <c r="E38" s="59" t="s">
        <v>26</v>
      </c>
    </row>
    <row r="39" spans="2:5" s="13" customFormat="1" ht="43.5" x14ac:dyDescent="0.35">
      <c r="B39" s="67"/>
      <c r="C39" s="57" t="s">
        <v>73</v>
      </c>
      <c r="D39" s="58" t="s">
        <v>6798</v>
      </c>
      <c r="E39" s="59" t="s">
        <v>26</v>
      </c>
    </row>
    <row r="40" spans="2:5" s="13" customFormat="1" ht="29" x14ac:dyDescent="0.35">
      <c r="B40" s="67"/>
      <c r="C40" s="57" t="s">
        <v>45</v>
      </c>
      <c r="D40" s="62" t="s">
        <v>49</v>
      </c>
      <c r="E40" s="59" t="s">
        <v>26</v>
      </c>
    </row>
    <row r="41" spans="2:5" s="13" customFormat="1" ht="29" x14ac:dyDescent="0.35">
      <c r="B41" s="67"/>
      <c r="C41" s="57" t="s">
        <v>86</v>
      </c>
      <c r="D41" s="58" t="s">
        <v>62</v>
      </c>
      <c r="E41" s="59" t="s">
        <v>26</v>
      </c>
    </row>
    <row r="42" spans="2:5" s="13" customFormat="1" x14ac:dyDescent="0.35">
      <c r="B42" s="68"/>
      <c r="C42" s="57" t="s">
        <v>87</v>
      </c>
      <c r="D42" s="58" t="s">
        <v>62</v>
      </c>
      <c r="E42" s="59" t="s">
        <v>26</v>
      </c>
    </row>
    <row r="43" spans="2:5" s="13" customFormat="1" ht="333.5" x14ac:dyDescent="0.35">
      <c r="B43" s="69" t="s">
        <v>85</v>
      </c>
      <c r="C43" s="57" t="s">
        <v>79</v>
      </c>
      <c r="D43" s="58" t="s">
        <v>12861</v>
      </c>
      <c r="E43" s="59" t="s">
        <v>12867</v>
      </c>
    </row>
    <row r="44" spans="2:5" ht="29" x14ac:dyDescent="0.35">
      <c r="B44" s="70"/>
      <c r="C44" s="57" t="s">
        <v>72</v>
      </c>
      <c r="D44" s="58" t="s">
        <v>1178</v>
      </c>
      <c r="E44" s="59" t="s">
        <v>6797</v>
      </c>
    </row>
    <row r="45" spans="2:5" ht="29" x14ac:dyDescent="0.35">
      <c r="B45" s="70"/>
      <c r="C45" s="57" t="s">
        <v>1276</v>
      </c>
      <c r="D45" s="62" t="s">
        <v>49</v>
      </c>
      <c r="E45" s="59" t="s">
        <v>26</v>
      </c>
    </row>
    <row r="46" spans="2:5" ht="29" x14ac:dyDescent="0.35">
      <c r="B46" s="71"/>
      <c r="C46" s="57" t="s">
        <v>74</v>
      </c>
      <c r="D46" s="58" t="s">
        <v>62</v>
      </c>
      <c r="E46" s="59" t="s">
        <v>26</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DC57D-87B0-4722-8091-3EE0BFCA2C59}">
  <dimension ref="A1:R115"/>
  <sheetViews>
    <sheetView workbookViewId="0"/>
  </sheetViews>
  <sheetFormatPr defaultColWidth="9.08984375" defaultRowHeight="14.5" x14ac:dyDescent="0.35"/>
  <cols>
    <col min="1" max="1" width="3.36328125" style="22" customWidth="1"/>
    <col min="2" max="2" width="25.90625" style="22" customWidth="1"/>
    <col min="3" max="3" width="10.26953125" style="22" customWidth="1"/>
    <col min="4" max="4" width="5.26953125" style="22" customWidth="1"/>
    <col min="5" max="5" width="29.81640625" style="22" customWidth="1"/>
    <col min="6" max="7" width="4.81640625" style="22" customWidth="1"/>
    <col min="8" max="8" width="35.453125" style="22" customWidth="1"/>
    <col min="9" max="9" width="11.453125" style="22" bestFit="1" customWidth="1"/>
    <col min="10" max="10" width="11.36328125" style="22" customWidth="1"/>
    <col min="11" max="11" width="22.453125" style="22" bestFit="1" customWidth="1"/>
    <col min="12" max="12" width="13.54296875" style="22" customWidth="1"/>
    <col min="13" max="13" width="10.1796875" style="22" bestFit="1" customWidth="1"/>
    <col min="14" max="16384" width="9.08984375" style="22"/>
  </cols>
  <sheetData>
    <row r="1" spans="1:18" ht="21" x14ac:dyDescent="0.5">
      <c r="A1" s="72" t="s">
        <v>6866</v>
      </c>
      <c r="B1" s="73"/>
      <c r="C1" s="73"/>
      <c r="D1" s="73"/>
      <c r="E1" s="73"/>
      <c r="F1" s="73"/>
      <c r="G1" s="73"/>
      <c r="H1" s="73"/>
      <c r="I1" s="73"/>
      <c r="J1" s="73"/>
      <c r="K1" s="73"/>
      <c r="L1" s="73"/>
      <c r="M1" s="73"/>
      <c r="N1" s="73"/>
      <c r="O1" s="73"/>
      <c r="P1" s="73"/>
      <c r="Q1" s="73"/>
      <c r="R1" s="73"/>
    </row>
    <row r="3" spans="1:18" x14ac:dyDescent="0.35">
      <c r="B3" s="127" t="s">
        <v>6803</v>
      </c>
      <c r="H3" s="127" t="s">
        <v>6867</v>
      </c>
    </row>
    <row r="4" spans="1:18" x14ac:dyDescent="0.35">
      <c r="B4" s="22" t="s">
        <v>6788</v>
      </c>
      <c r="H4" s="22" t="s">
        <v>6788</v>
      </c>
    </row>
    <row r="5" spans="1:18" x14ac:dyDescent="0.35">
      <c r="B5" s="22" t="s">
        <v>6787</v>
      </c>
      <c r="H5" s="22" t="s">
        <v>6787</v>
      </c>
    </row>
    <row r="6" spans="1:18" x14ac:dyDescent="0.35">
      <c r="B6" s="22" t="s">
        <v>6789</v>
      </c>
      <c r="H6" s="22" t="s">
        <v>6789</v>
      </c>
    </row>
    <row r="7" spans="1:18" x14ac:dyDescent="0.35">
      <c r="H7" s="22" t="s">
        <v>6868</v>
      </c>
    </row>
    <row r="8" spans="1:18" x14ac:dyDescent="0.35">
      <c r="H8" s="22" t="s">
        <v>6869</v>
      </c>
    </row>
    <row r="9" spans="1:18" x14ac:dyDescent="0.35">
      <c r="B9" s="36" t="s">
        <v>51</v>
      </c>
      <c r="C9" s="22" t="s" vm="3">
        <v>6778</v>
      </c>
      <c r="H9"/>
      <c r="I9"/>
    </row>
    <row r="11" spans="1:18" x14ac:dyDescent="0.35">
      <c r="B11" s="36" t="s">
        <v>1252</v>
      </c>
      <c r="C11" s="36" t="s">
        <v>6417</v>
      </c>
      <c r="D11"/>
      <c r="E11"/>
      <c r="F11"/>
      <c r="H11" s="36" t="s">
        <v>1252</v>
      </c>
      <c r="I11" s="36" t="s">
        <v>51</v>
      </c>
      <c r="J11"/>
      <c r="K11"/>
      <c r="L11"/>
    </row>
    <row r="12" spans="1:18" x14ac:dyDescent="0.35">
      <c r="B12" s="36" t="s">
        <v>58</v>
      </c>
      <c r="C12" s="22" t="s">
        <v>24</v>
      </c>
      <c r="D12" s="22" t="s">
        <v>25</v>
      </c>
      <c r="E12" s="22" t="s">
        <v>1251</v>
      </c>
      <c r="F12"/>
      <c r="H12" s="36" t="s">
        <v>58</v>
      </c>
      <c r="I12" s="22" t="s">
        <v>67</v>
      </c>
      <c r="J12" s="22" t="s">
        <v>65</v>
      </c>
      <c r="K12" s="22" t="s">
        <v>6529</v>
      </c>
      <c r="L12" s="22" t="s">
        <v>1251</v>
      </c>
      <c r="M12" s="36"/>
      <c r="N12" s="36"/>
      <c r="O12" s="36"/>
      <c r="P12" s="36"/>
      <c r="Q12" s="36"/>
      <c r="R12" s="36"/>
    </row>
    <row r="13" spans="1:18" x14ac:dyDescent="0.35">
      <c r="B13" s="22" t="s">
        <v>1304</v>
      </c>
      <c r="C13" s="37">
        <v>14</v>
      </c>
      <c r="D13" s="37">
        <v>2</v>
      </c>
      <c r="E13" s="37">
        <v>16</v>
      </c>
      <c r="F13"/>
      <c r="H13" s="22" t="s">
        <v>1627</v>
      </c>
      <c r="I13" s="37">
        <v>6</v>
      </c>
      <c r="J13" s="37">
        <v>10</v>
      </c>
      <c r="K13" s="37"/>
      <c r="L13" s="37">
        <v>16</v>
      </c>
    </row>
    <row r="14" spans="1:18" x14ac:dyDescent="0.35">
      <c r="B14" s="22" t="s">
        <v>2406</v>
      </c>
      <c r="C14" s="37">
        <v>13</v>
      </c>
      <c r="D14" s="37">
        <v>5</v>
      </c>
      <c r="E14" s="37">
        <v>18</v>
      </c>
      <c r="F14"/>
      <c r="H14" s="22" t="s">
        <v>1769</v>
      </c>
      <c r="I14" s="37">
        <v>5</v>
      </c>
      <c r="J14" s="37">
        <v>6</v>
      </c>
      <c r="K14" s="37"/>
      <c r="L14" s="37">
        <v>11</v>
      </c>
    </row>
    <row r="15" spans="1:18" x14ac:dyDescent="0.35">
      <c r="B15" s="22" t="s">
        <v>1236</v>
      </c>
      <c r="C15" s="37">
        <v>13</v>
      </c>
      <c r="D15" s="37">
        <v>2</v>
      </c>
      <c r="E15" s="37">
        <v>15</v>
      </c>
      <c r="F15"/>
      <c r="H15" s="22" t="s">
        <v>1343</v>
      </c>
      <c r="I15" s="37">
        <v>5</v>
      </c>
      <c r="J15" s="37">
        <v>8</v>
      </c>
      <c r="K15" s="37"/>
      <c r="L15" s="37">
        <v>13</v>
      </c>
    </row>
    <row r="16" spans="1:18" x14ac:dyDescent="0.35">
      <c r="B16" s="22" t="s">
        <v>1526</v>
      </c>
      <c r="C16" s="37">
        <v>10</v>
      </c>
      <c r="D16" s="37">
        <v>4</v>
      </c>
      <c r="E16" s="37">
        <v>14</v>
      </c>
      <c r="F16"/>
      <c r="H16" s="22" t="s">
        <v>1187</v>
      </c>
      <c r="I16" s="37">
        <v>5</v>
      </c>
      <c r="J16" s="37">
        <v>11</v>
      </c>
      <c r="K16" s="37"/>
      <c r="L16" s="37">
        <v>16</v>
      </c>
    </row>
    <row r="17" spans="2:12" x14ac:dyDescent="0.35">
      <c r="B17" s="22" t="s">
        <v>1222</v>
      </c>
      <c r="C17" s="37">
        <v>10</v>
      </c>
      <c r="D17" s="37">
        <v>7</v>
      </c>
      <c r="E17" s="37">
        <v>17</v>
      </c>
      <c r="F17"/>
      <c r="H17" s="22" t="s">
        <v>1325</v>
      </c>
      <c r="I17" s="37">
        <v>4</v>
      </c>
      <c r="J17" s="37">
        <v>13</v>
      </c>
      <c r="K17" s="37"/>
      <c r="L17" s="37">
        <v>17</v>
      </c>
    </row>
    <row r="18" spans="2:12" x14ac:dyDescent="0.35">
      <c r="B18" s="22" t="s">
        <v>2388</v>
      </c>
      <c r="C18" s="37">
        <v>9</v>
      </c>
      <c r="D18" s="37">
        <v>6</v>
      </c>
      <c r="E18" s="37">
        <v>15</v>
      </c>
      <c r="F18"/>
      <c r="H18" s="22" t="s">
        <v>1608</v>
      </c>
      <c r="I18" s="37">
        <v>3</v>
      </c>
      <c r="J18" s="37">
        <v>13</v>
      </c>
      <c r="K18" s="37"/>
      <c r="L18" s="37">
        <v>16</v>
      </c>
    </row>
    <row r="19" spans="2:12" x14ac:dyDescent="0.35">
      <c r="B19" s="22" t="s">
        <v>1769</v>
      </c>
      <c r="C19" s="37">
        <v>8</v>
      </c>
      <c r="D19" s="37">
        <v>3</v>
      </c>
      <c r="E19" s="37">
        <v>11</v>
      </c>
      <c r="F19"/>
      <c r="H19" s="22" t="s">
        <v>1213</v>
      </c>
      <c r="I19" s="37">
        <v>3</v>
      </c>
      <c r="J19" s="37">
        <v>29</v>
      </c>
      <c r="K19" s="37"/>
      <c r="L19" s="37">
        <v>32</v>
      </c>
    </row>
    <row r="20" spans="2:12" x14ac:dyDescent="0.35">
      <c r="B20" s="22" t="s">
        <v>1796</v>
      </c>
      <c r="C20" s="37">
        <v>7</v>
      </c>
      <c r="D20" s="37">
        <v>7</v>
      </c>
      <c r="E20" s="37">
        <v>14</v>
      </c>
      <c r="F20"/>
      <c r="H20" s="22" t="s">
        <v>1197</v>
      </c>
      <c r="I20" s="37">
        <v>2</v>
      </c>
      <c r="J20" s="37">
        <v>16</v>
      </c>
      <c r="K20" s="37"/>
      <c r="L20" s="37">
        <v>18</v>
      </c>
    </row>
    <row r="21" spans="2:12" x14ac:dyDescent="0.35">
      <c r="B21" s="22" t="s">
        <v>1971</v>
      </c>
      <c r="C21" s="37">
        <v>4</v>
      </c>
      <c r="D21" s="37"/>
      <c r="E21" s="37">
        <v>4</v>
      </c>
      <c r="F21"/>
      <c r="H21" s="22" t="s">
        <v>2637</v>
      </c>
      <c r="I21" s="37">
        <v>2</v>
      </c>
      <c r="J21" s="37">
        <v>19</v>
      </c>
      <c r="K21" s="37"/>
      <c r="L21" s="37">
        <v>21</v>
      </c>
    </row>
    <row r="22" spans="2:12" x14ac:dyDescent="0.35">
      <c r="B22" s="22" t="s">
        <v>2133</v>
      </c>
      <c r="C22" s="37">
        <v>4</v>
      </c>
      <c r="D22" s="37">
        <v>12</v>
      </c>
      <c r="E22" s="37">
        <v>16</v>
      </c>
      <c r="F22"/>
      <c r="H22" s="22" t="s">
        <v>1830</v>
      </c>
      <c r="I22" s="37">
        <v>2</v>
      </c>
      <c r="J22" s="37">
        <v>14</v>
      </c>
      <c r="K22" s="37"/>
      <c r="L22" s="37">
        <v>16</v>
      </c>
    </row>
    <row r="23" spans="2:12" x14ac:dyDescent="0.35">
      <c r="B23" s="22" t="s">
        <v>1213</v>
      </c>
      <c r="C23" s="37">
        <v>3</v>
      </c>
      <c r="D23" s="37">
        <v>29</v>
      </c>
      <c r="E23" s="37">
        <v>32</v>
      </c>
      <c r="F23"/>
      <c r="H23" s="22" t="s">
        <v>1939</v>
      </c>
      <c r="I23" s="37">
        <v>2</v>
      </c>
      <c r="J23" s="37">
        <v>13</v>
      </c>
      <c r="K23" s="37"/>
      <c r="L23" s="37">
        <v>15</v>
      </c>
    </row>
    <row r="24" spans="2:12" x14ac:dyDescent="0.35">
      <c r="B24" s="22" t="s">
        <v>2152</v>
      </c>
      <c r="C24" s="37">
        <v>2</v>
      </c>
      <c r="D24" s="37">
        <v>1</v>
      </c>
      <c r="E24" s="37">
        <v>3</v>
      </c>
      <c r="F24"/>
      <c r="H24" s="22" t="s">
        <v>1517</v>
      </c>
      <c r="I24" s="37">
        <v>2</v>
      </c>
      <c r="J24" s="37">
        <v>17</v>
      </c>
      <c r="K24" s="37"/>
      <c r="L24" s="37">
        <v>19</v>
      </c>
    </row>
    <row r="25" spans="2:12" x14ac:dyDescent="0.35">
      <c r="B25" s="22" t="s">
        <v>1517</v>
      </c>
      <c r="C25" s="37">
        <v>1</v>
      </c>
      <c r="D25" s="37">
        <v>18</v>
      </c>
      <c r="E25" s="37">
        <v>19</v>
      </c>
      <c r="F25"/>
      <c r="H25" s="22" t="s">
        <v>1179</v>
      </c>
      <c r="I25" s="37">
        <v>2</v>
      </c>
      <c r="J25" s="37">
        <v>14</v>
      </c>
      <c r="K25" s="37"/>
      <c r="L25" s="37">
        <v>16</v>
      </c>
    </row>
    <row r="26" spans="2:12" x14ac:dyDescent="0.35">
      <c r="B26" s="22" t="s">
        <v>1197</v>
      </c>
      <c r="C26" s="37">
        <v>1</v>
      </c>
      <c r="D26" s="37">
        <v>17</v>
      </c>
      <c r="E26" s="37">
        <v>18</v>
      </c>
      <c r="F26"/>
      <c r="H26" s="22" t="s">
        <v>1288</v>
      </c>
      <c r="I26" s="37">
        <v>2</v>
      </c>
      <c r="J26" s="37">
        <v>12</v>
      </c>
      <c r="K26" s="37"/>
      <c r="L26" s="37">
        <v>14</v>
      </c>
    </row>
    <row r="27" spans="2:12" x14ac:dyDescent="0.35">
      <c r="B27" s="22" t="s">
        <v>1240</v>
      </c>
      <c r="C27" s="37">
        <v>1</v>
      </c>
      <c r="D27" s="37">
        <v>14</v>
      </c>
      <c r="E27" s="37">
        <v>15</v>
      </c>
      <c r="F27"/>
      <c r="H27" s="22" t="s">
        <v>4987</v>
      </c>
      <c r="I27" s="37">
        <v>1</v>
      </c>
      <c r="J27" s="37">
        <v>1</v>
      </c>
      <c r="K27" s="37"/>
      <c r="L27" s="37">
        <v>2</v>
      </c>
    </row>
    <row r="28" spans="2:12" x14ac:dyDescent="0.35">
      <c r="B28" s="22" t="s">
        <v>22</v>
      </c>
      <c r="C28" s="37">
        <v>1</v>
      </c>
      <c r="D28" s="37">
        <v>14</v>
      </c>
      <c r="E28" s="37">
        <v>15</v>
      </c>
      <c r="F28"/>
      <c r="H28" s="22" t="s">
        <v>1211</v>
      </c>
      <c r="I28" s="37">
        <v>1</v>
      </c>
      <c r="J28" s="37">
        <v>18</v>
      </c>
      <c r="K28" s="37"/>
      <c r="L28" s="37">
        <v>19</v>
      </c>
    </row>
    <row r="29" spans="2:12" x14ac:dyDescent="0.35">
      <c r="B29" s="22" t="s">
        <v>1288</v>
      </c>
      <c r="C29" s="37">
        <v>1</v>
      </c>
      <c r="D29" s="37">
        <v>13</v>
      </c>
      <c r="E29" s="37">
        <v>14</v>
      </c>
      <c r="F29"/>
      <c r="H29" s="22" t="s">
        <v>1775</v>
      </c>
      <c r="I29" s="37">
        <v>1</v>
      </c>
      <c r="J29" s="37">
        <v>11</v>
      </c>
      <c r="K29" s="37"/>
      <c r="L29" s="37">
        <v>12</v>
      </c>
    </row>
    <row r="30" spans="2:12" x14ac:dyDescent="0.35">
      <c r="B30" s="22" t="s">
        <v>1539</v>
      </c>
      <c r="C30" s="37">
        <v>1</v>
      </c>
      <c r="D30" s="37">
        <v>13</v>
      </c>
      <c r="E30" s="37">
        <v>14</v>
      </c>
      <c r="F30"/>
      <c r="H30" s="22" t="s">
        <v>6784</v>
      </c>
      <c r="I30" s="37">
        <v>1</v>
      </c>
      <c r="J30" s="37"/>
      <c r="K30" s="37"/>
      <c r="L30" s="37">
        <v>1</v>
      </c>
    </row>
    <row r="31" spans="2:12" x14ac:dyDescent="0.35">
      <c r="B31" s="22" t="s">
        <v>2205</v>
      </c>
      <c r="C31" s="37">
        <v>1</v>
      </c>
      <c r="D31" s="37">
        <v>14</v>
      </c>
      <c r="E31" s="37">
        <v>15</v>
      </c>
      <c r="F31"/>
      <c r="H31" s="22" t="s">
        <v>4191</v>
      </c>
      <c r="I31" s="37">
        <v>1</v>
      </c>
      <c r="J31" s="37">
        <v>15</v>
      </c>
      <c r="K31" s="37"/>
      <c r="L31" s="37">
        <v>16</v>
      </c>
    </row>
    <row r="32" spans="2:12" x14ac:dyDescent="0.35">
      <c r="B32" s="22" t="s">
        <v>1775</v>
      </c>
      <c r="C32" s="37">
        <v>1</v>
      </c>
      <c r="D32" s="37">
        <v>11</v>
      </c>
      <c r="E32" s="37">
        <v>12</v>
      </c>
      <c r="F32"/>
      <c r="H32" s="22" t="s">
        <v>1796</v>
      </c>
      <c r="I32" s="37">
        <v>1</v>
      </c>
      <c r="J32" s="37">
        <v>13</v>
      </c>
      <c r="K32" s="37"/>
      <c r="L32" s="37">
        <v>14</v>
      </c>
    </row>
    <row r="33" spans="2:12" x14ac:dyDescent="0.35">
      <c r="B33" s="22" t="s">
        <v>1830</v>
      </c>
      <c r="C33" s="37"/>
      <c r="D33" s="37">
        <v>16</v>
      </c>
      <c r="E33" s="37">
        <v>16</v>
      </c>
      <c r="F33"/>
      <c r="H33" s="22" t="s">
        <v>1539</v>
      </c>
      <c r="I33" s="37">
        <v>1</v>
      </c>
      <c r="J33" s="37">
        <v>13</v>
      </c>
      <c r="K33" s="37"/>
      <c r="L33" s="37">
        <v>14</v>
      </c>
    </row>
    <row r="34" spans="2:12" x14ac:dyDescent="0.35">
      <c r="B34" s="22" t="s">
        <v>4944</v>
      </c>
      <c r="C34" s="37"/>
      <c r="D34" s="37">
        <v>1</v>
      </c>
      <c r="E34" s="37">
        <v>1</v>
      </c>
      <c r="F34"/>
      <c r="H34" s="22" t="s">
        <v>1526</v>
      </c>
      <c r="I34" s="37">
        <v>1</v>
      </c>
      <c r="J34" s="37">
        <v>13</v>
      </c>
      <c r="K34" s="37"/>
      <c r="L34" s="37">
        <v>14</v>
      </c>
    </row>
    <row r="35" spans="2:12" x14ac:dyDescent="0.35">
      <c r="B35" s="22" t="s">
        <v>6528</v>
      </c>
      <c r="C35" s="37"/>
      <c r="D35" s="37">
        <v>1</v>
      </c>
      <c r="E35" s="37">
        <v>1</v>
      </c>
      <c r="F35"/>
      <c r="H35" s="22" t="s">
        <v>1254</v>
      </c>
      <c r="I35" s="37">
        <v>1</v>
      </c>
      <c r="J35" s="37">
        <v>13</v>
      </c>
      <c r="K35" s="37"/>
      <c r="L35" s="37">
        <v>14</v>
      </c>
    </row>
    <row r="36" spans="2:12" x14ac:dyDescent="0.35">
      <c r="B36" s="22" t="s">
        <v>6784</v>
      </c>
      <c r="C36" s="37"/>
      <c r="D36" s="37">
        <v>1</v>
      </c>
      <c r="E36" s="37">
        <v>1</v>
      </c>
      <c r="F36"/>
      <c r="H36" s="22" t="s">
        <v>22</v>
      </c>
      <c r="I36" s="37">
        <v>1</v>
      </c>
      <c r="J36" s="37">
        <v>14</v>
      </c>
      <c r="K36" s="37"/>
      <c r="L36" s="37">
        <v>15</v>
      </c>
    </row>
    <row r="37" spans="2:12" x14ac:dyDescent="0.35">
      <c r="B37" s="22" t="s">
        <v>4951</v>
      </c>
      <c r="C37" s="37"/>
      <c r="D37" s="37">
        <v>2</v>
      </c>
      <c r="E37" s="37">
        <v>2</v>
      </c>
      <c r="F37"/>
      <c r="H37" s="22" t="s">
        <v>1231</v>
      </c>
      <c r="I37" s="37">
        <v>1</v>
      </c>
      <c r="J37" s="37">
        <v>28</v>
      </c>
      <c r="K37" s="37"/>
      <c r="L37" s="37">
        <v>29</v>
      </c>
    </row>
    <row r="38" spans="2:12" x14ac:dyDescent="0.35">
      <c r="B38" s="22" t="s">
        <v>1187</v>
      </c>
      <c r="C38" s="37"/>
      <c r="D38" s="37">
        <v>16</v>
      </c>
      <c r="E38" s="37">
        <v>16</v>
      </c>
      <c r="F38"/>
      <c r="H38" s="22" t="s">
        <v>1198</v>
      </c>
      <c r="I38" s="37">
        <v>1</v>
      </c>
      <c r="J38" s="37">
        <v>16</v>
      </c>
      <c r="K38" s="37"/>
      <c r="L38" s="37">
        <v>17</v>
      </c>
    </row>
    <row r="39" spans="2:12" x14ac:dyDescent="0.35">
      <c r="B39" s="22" t="s">
        <v>6540</v>
      </c>
      <c r="C39" s="37"/>
      <c r="D39" s="37">
        <v>1</v>
      </c>
      <c r="E39" s="37">
        <v>1</v>
      </c>
      <c r="F39"/>
      <c r="H39" s="22" t="s">
        <v>6498</v>
      </c>
      <c r="I39" s="37">
        <v>1</v>
      </c>
      <c r="J39" s="37"/>
      <c r="K39" s="37"/>
      <c r="L39" s="37">
        <v>1</v>
      </c>
    </row>
    <row r="40" spans="2:12" x14ac:dyDescent="0.35">
      <c r="B40" s="22" t="s">
        <v>6468</v>
      </c>
      <c r="C40" s="37"/>
      <c r="D40" s="37">
        <v>1</v>
      </c>
      <c r="E40" s="37">
        <v>1</v>
      </c>
      <c r="F40"/>
      <c r="H40" s="22" t="s">
        <v>2205</v>
      </c>
      <c r="I40" s="37">
        <v>1</v>
      </c>
      <c r="J40" s="37">
        <v>14</v>
      </c>
      <c r="K40" s="37"/>
      <c r="L40" s="37">
        <v>15</v>
      </c>
    </row>
    <row r="41" spans="2:12" x14ac:dyDescent="0.35">
      <c r="B41" s="22" t="s">
        <v>6464</v>
      </c>
      <c r="C41" s="37"/>
      <c r="D41" s="37">
        <v>2</v>
      </c>
      <c r="E41" s="37">
        <v>2</v>
      </c>
      <c r="F41"/>
      <c r="H41" s="22" t="s">
        <v>1206</v>
      </c>
      <c r="I41" s="37">
        <v>1</v>
      </c>
      <c r="J41" s="37">
        <v>18</v>
      </c>
      <c r="K41" s="37"/>
      <c r="L41" s="37">
        <v>19</v>
      </c>
    </row>
    <row r="42" spans="2:12" x14ac:dyDescent="0.35">
      <c r="B42" s="22" t="s">
        <v>6483</v>
      </c>
      <c r="C42" s="37"/>
      <c r="D42" s="37">
        <v>1</v>
      </c>
      <c r="E42" s="37">
        <v>1</v>
      </c>
      <c r="F42"/>
      <c r="H42" s="22" t="s">
        <v>6539</v>
      </c>
      <c r="I42" s="37"/>
      <c r="J42" s="37">
        <v>1</v>
      </c>
      <c r="K42" s="37"/>
      <c r="L42" s="37">
        <v>1</v>
      </c>
    </row>
    <row r="43" spans="2:12" x14ac:dyDescent="0.35">
      <c r="B43" s="22" t="s">
        <v>1231</v>
      </c>
      <c r="C43" s="37"/>
      <c r="D43" s="37">
        <v>29</v>
      </c>
      <c r="E43" s="37">
        <v>29</v>
      </c>
      <c r="F43"/>
      <c r="H43" s="22" t="s">
        <v>1559</v>
      </c>
      <c r="I43" s="37"/>
      <c r="J43" s="37">
        <v>17</v>
      </c>
      <c r="K43" s="37"/>
      <c r="L43" s="37">
        <v>17</v>
      </c>
    </row>
    <row r="44" spans="2:12" x14ac:dyDescent="0.35">
      <c r="B44" s="22" t="s">
        <v>1336</v>
      </c>
      <c r="C44" s="37"/>
      <c r="D44" s="37">
        <v>14</v>
      </c>
      <c r="E44" s="37">
        <v>14</v>
      </c>
      <c r="F44"/>
      <c r="H44" s="22" t="s">
        <v>1222</v>
      </c>
      <c r="I44" s="37"/>
      <c r="J44" s="37">
        <v>17</v>
      </c>
      <c r="K44" s="37"/>
      <c r="L44" s="37">
        <v>17</v>
      </c>
    </row>
    <row r="45" spans="2:12" x14ac:dyDescent="0.35">
      <c r="B45" s="22" t="s">
        <v>6470</v>
      </c>
      <c r="C45" s="37"/>
      <c r="D45" s="37">
        <v>1</v>
      </c>
      <c r="E45" s="37">
        <v>1</v>
      </c>
      <c r="F45"/>
      <c r="H45" s="22" t="s">
        <v>1964</v>
      </c>
      <c r="I45" s="37"/>
      <c r="J45" s="37">
        <v>4</v>
      </c>
      <c r="K45" s="37"/>
      <c r="L45" s="37">
        <v>4</v>
      </c>
    </row>
    <row r="46" spans="2:12" x14ac:dyDescent="0.35">
      <c r="B46" s="22" t="s">
        <v>1660</v>
      </c>
      <c r="C46" s="37"/>
      <c r="D46" s="37">
        <v>1</v>
      </c>
      <c r="E46" s="37">
        <v>1</v>
      </c>
      <c r="F46"/>
      <c r="H46" s="22" t="s">
        <v>4980</v>
      </c>
      <c r="I46" s="37"/>
      <c r="J46" s="37">
        <v>2</v>
      </c>
      <c r="K46" s="37"/>
      <c r="L46" s="37">
        <v>2</v>
      </c>
    </row>
    <row r="47" spans="2:12" x14ac:dyDescent="0.35">
      <c r="B47" s="22" t="s">
        <v>1608</v>
      </c>
      <c r="C47" s="37"/>
      <c r="D47" s="37">
        <v>16</v>
      </c>
      <c r="E47" s="37">
        <v>16</v>
      </c>
      <c r="F47"/>
      <c r="H47" s="22" t="s">
        <v>1296</v>
      </c>
      <c r="I47" s="37"/>
      <c r="J47" s="37">
        <v>5</v>
      </c>
      <c r="K47" s="37"/>
      <c r="L47" s="37">
        <v>5</v>
      </c>
    </row>
    <row r="48" spans="2:12" x14ac:dyDescent="0.35">
      <c r="B48" s="22" t="s">
        <v>1179</v>
      </c>
      <c r="C48" s="37"/>
      <c r="D48" s="37">
        <v>16</v>
      </c>
      <c r="E48" s="37">
        <v>16</v>
      </c>
      <c r="F48"/>
      <c r="H48" s="22" t="s">
        <v>1660</v>
      </c>
      <c r="I48" s="37"/>
      <c r="J48" s="37">
        <v>1</v>
      </c>
      <c r="K48" s="37"/>
      <c r="L48" s="37">
        <v>1</v>
      </c>
    </row>
    <row r="49" spans="2:12" x14ac:dyDescent="0.35">
      <c r="B49" s="22" t="s">
        <v>1627</v>
      </c>
      <c r="C49" s="37"/>
      <c r="D49" s="37">
        <v>16</v>
      </c>
      <c r="E49" s="37">
        <v>16</v>
      </c>
      <c r="F49"/>
      <c r="H49" s="22" t="s">
        <v>6518</v>
      </c>
      <c r="I49" s="37"/>
      <c r="J49" s="37">
        <v>1</v>
      </c>
      <c r="K49" s="37"/>
      <c r="L49" s="37">
        <v>1</v>
      </c>
    </row>
    <row r="50" spans="2:12" x14ac:dyDescent="0.35">
      <c r="B50" s="22" t="s">
        <v>1641</v>
      </c>
      <c r="C50" s="37"/>
      <c r="D50" s="37">
        <v>1</v>
      </c>
      <c r="E50" s="37">
        <v>1</v>
      </c>
      <c r="F50"/>
      <c r="H50" s="22" t="s">
        <v>6474</v>
      </c>
      <c r="I50" s="37"/>
      <c r="J50" s="37">
        <v>2</v>
      </c>
      <c r="K50" s="37"/>
      <c r="L50" s="37">
        <v>2</v>
      </c>
    </row>
    <row r="51" spans="2:12" x14ac:dyDescent="0.35">
      <c r="B51" s="22" t="s">
        <v>1211</v>
      </c>
      <c r="C51" s="37"/>
      <c r="D51" s="37">
        <v>19</v>
      </c>
      <c r="E51" s="37">
        <v>19</v>
      </c>
      <c r="F51"/>
      <c r="H51" s="22" t="s">
        <v>1220</v>
      </c>
      <c r="I51" s="37"/>
      <c r="J51" s="37">
        <v>15</v>
      </c>
      <c r="K51" s="37"/>
      <c r="L51" s="37">
        <v>15</v>
      </c>
    </row>
    <row r="52" spans="2:12" x14ac:dyDescent="0.35">
      <c r="B52" s="22" t="s">
        <v>1181</v>
      </c>
      <c r="C52" s="37"/>
      <c r="D52" s="37">
        <v>21</v>
      </c>
      <c r="E52" s="37">
        <v>21</v>
      </c>
      <c r="F52"/>
      <c r="H52" s="22" t="s">
        <v>6786</v>
      </c>
      <c r="I52" s="37"/>
      <c r="J52" s="37">
        <v>1</v>
      </c>
      <c r="K52" s="37"/>
      <c r="L52" s="37">
        <v>1</v>
      </c>
    </row>
    <row r="53" spans="2:12" x14ac:dyDescent="0.35">
      <c r="B53" s="22" t="s">
        <v>1296</v>
      </c>
      <c r="C53" s="37"/>
      <c r="D53" s="37">
        <v>5</v>
      </c>
      <c r="E53" s="37">
        <v>5</v>
      </c>
      <c r="F53"/>
      <c r="H53" s="22" t="s">
        <v>1240</v>
      </c>
      <c r="I53" s="37"/>
      <c r="J53" s="37">
        <v>15</v>
      </c>
      <c r="K53" s="37"/>
      <c r="L53" s="37">
        <v>15</v>
      </c>
    </row>
    <row r="54" spans="2:12" x14ac:dyDescent="0.35">
      <c r="B54" s="22" t="s">
        <v>1964</v>
      </c>
      <c r="C54" s="37"/>
      <c r="D54" s="37">
        <v>4</v>
      </c>
      <c r="E54" s="37">
        <v>4</v>
      </c>
      <c r="F54"/>
      <c r="H54" s="22" t="s">
        <v>4966</v>
      </c>
      <c r="I54" s="37"/>
      <c r="J54" s="37">
        <v>1</v>
      </c>
      <c r="K54" s="37"/>
      <c r="L54" s="37">
        <v>1</v>
      </c>
    </row>
    <row r="55" spans="2:12" x14ac:dyDescent="0.35">
      <c r="B55" s="22" t="s">
        <v>1599</v>
      </c>
      <c r="C55" s="37"/>
      <c r="D55" s="37">
        <v>17</v>
      </c>
      <c r="E55" s="37">
        <v>17</v>
      </c>
      <c r="F55"/>
      <c r="H55" s="22" t="s">
        <v>6782</v>
      </c>
      <c r="I55" s="37"/>
      <c r="J55" s="37"/>
      <c r="K55" s="37">
        <v>1</v>
      </c>
      <c r="L55" s="37">
        <v>1</v>
      </c>
    </row>
    <row r="56" spans="2:12" x14ac:dyDescent="0.35">
      <c r="B56" s="22" t="s">
        <v>6785</v>
      </c>
      <c r="C56" s="37"/>
      <c r="D56" s="37">
        <v>1</v>
      </c>
      <c r="E56" s="37">
        <v>1</v>
      </c>
      <c r="F56"/>
      <c r="H56" s="22" t="s">
        <v>1884</v>
      </c>
      <c r="I56" s="37"/>
      <c r="J56" s="37">
        <v>12</v>
      </c>
      <c r="K56" s="37"/>
      <c r="L56" s="37">
        <v>12</v>
      </c>
    </row>
    <row r="57" spans="2:12" x14ac:dyDescent="0.35">
      <c r="B57" s="22" t="s">
        <v>6477</v>
      </c>
      <c r="C57" s="37"/>
      <c r="D57" s="37">
        <v>1</v>
      </c>
      <c r="E57" s="37">
        <v>1</v>
      </c>
      <c r="F57"/>
      <c r="H57" s="22" t="s">
        <v>6507</v>
      </c>
      <c r="I57" s="37"/>
      <c r="J57" s="37">
        <v>1</v>
      </c>
      <c r="K57" s="37"/>
      <c r="L57" s="37">
        <v>1</v>
      </c>
    </row>
    <row r="58" spans="2:12" x14ac:dyDescent="0.35">
      <c r="B58" s="22" t="s">
        <v>6518</v>
      </c>
      <c r="C58" s="37"/>
      <c r="D58" s="37">
        <v>1</v>
      </c>
      <c r="E58" s="37">
        <v>1</v>
      </c>
      <c r="F58"/>
      <c r="H58" s="22" t="s">
        <v>2152</v>
      </c>
      <c r="I58" s="37"/>
      <c r="J58" s="37">
        <v>3</v>
      </c>
      <c r="K58" s="37"/>
      <c r="L58" s="37">
        <v>3</v>
      </c>
    </row>
    <row r="59" spans="2:12" x14ac:dyDescent="0.35">
      <c r="B59" s="22" t="s">
        <v>1630</v>
      </c>
      <c r="C59" s="37"/>
      <c r="D59" s="37">
        <v>12</v>
      </c>
      <c r="E59" s="37">
        <v>12</v>
      </c>
      <c r="F59"/>
      <c r="H59" s="22" t="s">
        <v>2388</v>
      </c>
      <c r="I59" s="37"/>
      <c r="J59" s="37">
        <v>15</v>
      </c>
      <c r="K59" s="37"/>
      <c r="L59" s="37">
        <v>15</v>
      </c>
    </row>
    <row r="60" spans="2:12" x14ac:dyDescent="0.35">
      <c r="B60" s="22" t="s">
        <v>1220</v>
      </c>
      <c r="C60" s="37"/>
      <c r="D60" s="37">
        <v>15</v>
      </c>
      <c r="E60" s="37">
        <v>15</v>
      </c>
      <c r="F60"/>
      <c r="H60" s="22" t="s">
        <v>6485</v>
      </c>
      <c r="I60" s="37"/>
      <c r="J60" s="37">
        <v>1</v>
      </c>
      <c r="K60" s="37"/>
      <c r="L60" s="37">
        <v>1</v>
      </c>
    </row>
    <row r="61" spans="2:12" x14ac:dyDescent="0.35">
      <c r="B61" s="22" t="s">
        <v>4933</v>
      </c>
      <c r="C61" s="37"/>
      <c r="D61" s="37">
        <v>4</v>
      </c>
      <c r="E61" s="37">
        <v>4</v>
      </c>
      <c r="F61"/>
      <c r="H61" s="22" t="s">
        <v>2133</v>
      </c>
      <c r="I61" s="37"/>
      <c r="J61" s="37">
        <v>16</v>
      </c>
      <c r="K61" s="37"/>
      <c r="L61" s="37">
        <v>16</v>
      </c>
    </row>
    <row r="62" spans="2:12" x14ac:dyDescent="0.35">
      <c r="B62" s="22" t="s">
        <v>1343</v>
      </c>
      <c r="C62" s="37"/>
      <c r="D62" s="37">
        <v>13</v>
      </c>
      <c r="E62" s="37">
        <v>13</v>
      </c>
      <c r="F62"/>
      <c r="H62" s="22" t="s">
        <v>1641</v>
      </c>
      <c r="I62" s="37"/>
      <c r="J62" s="37">
        <v>1</v>
      </c>
      <c r="K62" s="37"/>
      <c r="L62" s="37">
        <v>1</v>
      </c>
    </row>
    <row r="63" spans="2:12" x14ac:dyDescent="0.35">
      <c r="B63" s="22" t="s">
        <v>4987</v>
      </c>
      <c r="C63" s="37"/>
      <c r="D63" s="37">
        <v>2</v>
      </c>
      <c r="E63" s="37">
        <v>2</v>
      </c>
      <c r="F63"/>
      <c r="H63" s="22" t="s">
        <v>6437</v>
      </c>
      <c r="I63" s="37"/>
      <c r="J63" s="37">
        <v>1</v>
      </c>
      <c r="K63" s="37"/>
      <c r="L63" s="37">
        <v>1</v>
      </c>
    </row>
    <row r="64" spans="2:12" x14ac:dyDescent="0.35">
      <c r="B64" s="22" t="s">
        <v>6782</v>
      </c>
      <c r="C64" s="37"/>
      <c r="D64" s="37">
        <v>1</v>
      </c>
      <c r="E64" s="37">
        <v>1</v>
      </c>
      <c r="F64"/>
      <c r="H64" s="22" t="s">
        <v>1181</v>
      </c>
      <c r="I64" s="37"/>
      <c r="J64" s="37">
        <v>21</v>
      </c>
      <c r="K64" s="37"/>
      <c r="L64" s="37">
        <v>21</v>
      </c>
    </row>
    <row r="65" spans="2:12" x14ac:dyDescent="0.35">
      <c r="B65" s="22" t="s">
        <v>6786</v>
      </c>
      <c r="C65" s="37"/>
      <c r="D65" s="37">
        <v>1</v>
      </c>
      <c r="E65" s="37">
        <v>1</v>
      </c>
      <c r="F65"/>
      <c r="H65" s="22" t="s">
        <v>6495</v>
      </c>
      <c r="I65" s="37"/>
      <c r="J65" s="37">
        <v>1</v>
      </c>
      <c r="K65" s="37"/>
      <c r="L65" s="37">
        <v>1</v>
      </c>
    </row>
    <row r="66" spans="2:12" x14ac:dyDescent="0.35">
      <c r="B66" s="22" t="s">
        <v>6507</v>
      </c>
      <c r="C66" s="37"/>
      <c r="D66" s="37">
        <v>1</v>
      </c>
      <c r="E66" s="37">
        <v>1</v>
      </c>
      <c r="F66"/>
      <c r="H66" s="22" t="s">
        <v>6540</v>
      </c>
      <c r="I66" s="37"/>
      <c r="J66" s="37">
        <v>1</v>
      </c>
      <c r="K66" s="37"/>
      <c r="L66" s="37">
        <v>1</v>
      </c>
    </row>
    <row r="67" spans="2:12" x14ac:dyDescent="0.35">
      <c r="B67" s="22" t="s">
        <v>1325</v>
      </c>
      <c r="C67" s="37"/>
      <c r="D67" s="37">
        <v>17</v>
      </c>
      <c r="E67" s="37">
        <v>17</v>
      </c>
      <c r="F67"/>
      <c r="H67" s="22" t="s">
        <v>6479</v>
      </c>
      <c r="I67" s="37"/>
      <c r="J67" s="37">
        <v>2</v>
      </c>
      <c r="K67" s="37"/>
      <c r="L67" s="37">
        <v>2</v>
      </c>
    </row>
    <row r="68" spans="2:12" x14ac:dyDescent="0.35">
      <c r="B68" s="22" t="s">
        <v>4966</v>
      </c>
      <c r="C68" s="37"/>
      <c r="D68" s="37">
        <v>1</v>
      </c>
      <c r="E68" s="37">
        <v>1</v>
      </c>
      <c r="F68"/>
      <c r="H68" s="22" t="s">
        <v>6468</v>
      </c>
      <c r="I68" s="37"/>
      <c r="J68" s="37">
        <v>1</v>
      </c>
      <c r="K68" s="37"/>
      <c r="L68" s="37">
        <v>1</v>
      </c>
    </row>
    <row r="69" spans="2:12" x14ac:dyDescent="0.35">
      <c r="B69" s="22" t="s">
        <v>1254</v>
      </c>
      <c r="C69" s="37"/>
      <c r="D69" s="37">
        <v>14</v>
      </c>
      <c r="E69" s="37">
        <v>14</v>
      </c>
      <c r="F69"/>
      <c r="H69" s="22" t="s">
        <v>1553</v>
      </c>
      <c r="I69" s="37"/>
      <c r="J69" s="37">
        <v>15</v>
      </c>
      <c r="K69" s="37"/>
      <c r="L69" s="37">
        <v>15</v>
      </c>
    </row>
    <row r="70" spans="2:12" x14ac:dyDescent="0.35">
      <c r="B70" s="22" t="s">
        <v>4980</v>
      </c>
      <c r="C70" s="37"/>
      <c r="D70" s="37">
        <v>2</v>
      </c>
      <c r="E70" s="37">
        <v>2</v>
      </c>
      <c r="F70"/>
      <c r="H70" s="22" t="s">
        <v>6528</v>
      </c>
      <c r="I70" s="37"/>
      <c r="J70" s="37"/>
      <c r="K70" s="37">
        <v>1</v>
      </c>
      <c r="L70" s="37">
        <v>1</v>
      </c>
    </row>
    <row r="71" spans="2:12" x14ac:dyDescent="0.35">
      <c r="B71" s="22" t="s">
        <v>6539</v>
      </c>
      <c r="C71" s="37"/>
      <c r="D71" s="37">
        <v>1</v>
      </c>
      <c r="E71" s="37">
        <v>1</v>
      </c>
      <c r="F71"/>
      <c r="H71" s="22" t="s">
        <v>1867</v>
      </c>
      <c r="I71" s="37"/>
      <c r="J71" s="37">
        <v>16</v>
      </c>
      <c r="K71" s="37"/>
      <c r="L71" s="37">
        <v>16</v>
      </c>
    </row>
    <row r="72" spans="2:12" x14ac:dyDescent="0.35">
      <c r="B72" s="22" t="s">
        <v>6437</v>
      </c>
      <c r="C72" s="37"/>
      <c r="D72" s="37">
        <v>1</v>
      </c>
      <c r="E72" s="37">
        <v>1</v>
      </c>
      <c r="F72"/>
      <c r="H72" s="22" t="s">
        <v>1336</v>
      </c>
      <c r="I72" s="37"/>
      <c r="J72" s="37">
        <v>14</v>
      </c>
      <c r="K72" s="37"/>
      <c r="L72" s="37">
        <v>14</v>
      </c>
    </row>
    <row r="73" spans="2:12" x14ac:dyDescent="0.35">
      <c r="B73" s="22" t="s">
        <v>1884</v>
      </c>
      <c r="C73" s="37"/>
      <c r="D73" s="37">
        <v>12</v>
      </c>
      <c r="E73" s="37">
        <v>12</v>
      </c>
      <c r="F73"/>
      <c r="H73" s="22" t="s">
        <v>1843</v>
      </c>
      <c r="I73" s="37"/>
      <c r="J73" s="37">
        <v>36</v>
      </c>
      <c r="K73" s="37"/>
      <c r="L73" s="37">
        <v>36</v>
      </c>
    </row>
    <row r="74" spans="2:12" x14ac:dyDescent="0.35">
      <c r="B74" s="22" t="s">
        <v>6495</v>
      </c>
      <c r="C74" s="37"/>
      <c r="D74" s="37">
        <v>1</v>
      </c>
      <c r="E74" s="37">
        <v>1</v>
      </c>
      <c r="F74"/>
      <c r="H74" s="22" t="s">
        <v>6464</v>
      </c>
      <c r="I74" s="37"/>
      <c r="J74" s="37">
        <v>2</v>
      </c>
      <c r="K74" s="37"/>
      <c r="L74" s="37">
        <v>2</v>
      </c>
    </row>
    <row r="75" spans="2:12" x14ac:dyDescent="0.35">
      <c r="B75" s="22" t="s">
        <v>6498</v>
      </c>
      <c r="C75" s="37"/>
      <c r="D75" s="37">
        <v>1</v>
      </c>
      <c r="E75" s="37">
        <v>1</v>
      </c>
      <c r="F75"/>
      <c r="H75" s="22" t="s">
        <v>6502</v>
      </c>
      <c r="I75" s="37"/>
      <c r="J75" s="37">
        <v>1</v>
      </c>
      <c r="K75" s="37"/>
      <c r="L75" s="37">
        <v>1</v>
      </c>
    </row>
    <row r="76" spans="2:12" x14ac:dyDescent="0.35">
      <c r="B76" s="22" t="s">
        <v>6479</v>
      </c>
      <c r="C76" s="37"/>
      <c r="D76" s="37">
        <v>2</v>
      </c>
      <c r="E76" s="37">
        <v>2</v>
      </c>
      <c r="F76"/>
      <c r="H76" s="22" t="s">
        <v>1971</v>
      </c>
      <c r="I76" s="37"/>
      <c r="J76" s="37">
        <v>4</v>
      </c>
      <c r="K76" s="37"/>
      <c r="L76" s="37">
        <v>4</v>
      </c>
    </row>
    <row r="77" spans="2:12" x14ac:dyDescent="0.35">
      <c r="B77" s="22" t="s">
        <v>1843</v>
      </c>
      <c r="C77" s="37"/>
      <c r="D77" s="37">
        <v>36</v>
      </c>
      <c r="E77" s="37">
        <v>36</v>
      </c>
      <c r="F77"/>
      <c r="H77" s="22" t="s">
        <v>1236</v>
      </c>
      <c r="I77" s="37"/>
      <c r="J77" s="37">
        <v>15</v>
      </c>
      <c r="K77" s="37"/>
      <c r="L77" s="37">
        <v>15</v>
      </c>
    </row>
    <row r="78" spans="2:12" x14ac:dyDescent="0.35">
      <c r="B78" s="22" t="s">
        <v>1559</v>
      </c>
      <c r="C78" s="37"/>
      <c r="D78" s="37">
        <v>17</v>
      </c>
      <c r="E78" s="37">
        <v>17</v>
      </c>
      <c r="F78"/>
      <c r="H78" s="22" t="s">
        <v>4944</v>
      </c>
      <c r="I78" s="37"/>
      <c r="J78" s="37">
        <v>1</v>
      </c>
      <c r="K78" s="37"/>
      <c r="L78" s="37">
        <v>1</v>
      </c>
    </row>
    <row r="79" spans="2:12" x14ac:dyDescent="0.35">
      <c r="B79" s="22" t="s">
        <v>1939</v>
      </c>
      <c r="C79" s="37"/>
      <c r="D79" s="37">
        <v>15</v>
      </c>
      <c r="E79" s="37">
        <v>15</v>
      </c>
      <c r="F79"/>
      <c r="H79" s="22" t="s">
        <v>6504</v>
      </c>
      <c r="I79" s="37"/>
      <c r="J79" s="37">
        <v>1</v>
      </c>
      <c r="K79" s="37"/>
      <c r="L79" s="37">
        <v>1</v>
      </c>
    </row>
    <row r="80" spans="2:12" x14ac:dyDescent="0.35">
      <c r="B80" s="22" t="s">
        <v>1553</v>
      </c>
      <c r="C80" s="37"/>
      <c r="D80" s="37">
        <v>15</v>
      </c>
      <c r="E80" s="37">
        <v>15</v>
      </c>
      <c r="F80"/>
      <c r="H80" s="22" t="s">
        <v>1599</v>
      </c>
      <c r="I80" s="37"/>
      <c r="J80" s="37">
        <v>17</v>
      </c>
      <c r="K80" s="37"/>
      <c r="L80" s="37">
        <v>17</v>
      </c>
    </row>
    <row r="81" spans="2:12" x14ac:dyDescent="0.35">
      <c r="B81" s="22" t="s">
        <v>6485</v>
      </c>
      <c r="C81" s="37"/>
      <c r="D81" s="37">
        <v>1</v>
      </c>
      <c r="E81" s="37">
        <v>1</v>
      </c>
      <c r="F81"/>
      <c r="H81" s="22" t="s">
        <v>1630</v>
      </c>
      <c r="I81" s="37"/>
      <c r="J81" s="37">
        <v>12</v>
      </c>
      <c r="K81" s="37"/>
      <c r="L81" s="37">
        <v>12</v>
      </c>
    </row>
    <row r="82" spans="2:12" x14ac:dyDescent="0.35">
      <c r="B82" s="22" t="s">
        <v>1198</v>
      </c>
      <c r="C82" s="37"/>
      <c r="D82" s="37">
        <v>17</v>
      </c>
      <c r="E82" s="37">
        <v>17</v>
      </c>
      <c r="F82"/>
      <c r="H82" s="22" t="s">
        <v>6483</v>
      </c>
      <c r="I82" s="37"/>
      <c r="J82" s="37">
        <v>1</v>
      </c>
      <c r="K82" s="37"/>
      <c r="L82" s="37">
        <v>1</v>
      </c>
    </row>
    <row r="83" spans="2:12" x14ac:dyDescent="0.35">
      <c r="B83" s="22" t="s">
        <v>6474</v>
      </c>
      <c r="C83" s="37"/>
      <c r="D83" s="37">
        <v>2</v>
      </c>
      <c r="E83" s="37">
        <v>2</v>
      </c>
      <c r="F83"/>
      <c r="H83" s="22" t="s">
        <v>6470</v>
      </c>
      <c r="I83" s="37"/>
      <c r="J83" s="37">
        <v>1</v>
      </c>
      <c r="K83" s="37"/>
      <c r="L83" s="37">
        <v>1</v>
      </c>
    </row>
    <row r="84" spans="2:12" x14ac:dyDescent="0.35">
      <c r="B84" s="22" t="s">
        <v>6502</v>
      </c>
      <c r="C84" s="37"/>
      <c r="D84" s="37">
        <v>1</v>
      </c>
      <c r="E84" s="37">
        <v>1</v>
      </c>
      <c r="F84"/>
      <c r="H84" s="22" t="s">
        <v>6477</v>
      </c>
      <c r="I84" s="37"/>
      <c r="J84" s="37">
        <v>1</v>
      </c>
      <c r="K84" s="37"/>
      <c r="L84" s="37">
        <v>1</v>
      </c>
    </row>
    <row r="85" spans="2:12" x14ac:dyDescent="0.35">
      <c r="B85" s="22" t="s">
        <v>4191</v>
      </c>
      <c r="C85" s="37"/>
      <c r="D85" s="37">
        <v>16</v>
      </c>
      <c r="E85" s="37">
        <v>16</v>
      </c>
      <c r="F85"/>
      <c r="H85" s="22" t="s">
        <v>4933</v>
      </c>
      <c r="I85" s="37"/>
      <c r="J85" s="37">
        <v>4</v>
      </c>
      <c r="K85" s="37"/>
      <c r="L85" s="37">
        <v>4</v>
      </c>
    </row>
    <row r="86" spans="2:12" x14ac:dyDescent="0.35">
      <c r="B86" s="22" t="s">
        <v>2637</v>
      </c>
      <c r="C86" s="37"/>
      <c r="D86" s="37">
        <v>21</v>
      </c>
      <c r="E86" s="37">
        <v>21</v>
      </c>
      <c r="F86"/>
      <c r="H86" s="22" t="s">
        <v>4951</v>
      </c>
      <c r="I86" s="37"/>
      <c r="J86" s="37">
        <v>2</v>
      </c>
      <c r="K86" s="37"/>
      <c r="L86" s="37">
        <v>2</v>
      </c>
    </row>
    <row r="87" spans="2:12" x14ac:dyDescent="0.35">
      <c r="B87" s="22" t="s">
        <v>1642</v>
      </c>
      <c r="C87" s="37"/>
      <c r="D87" s="37">
        <v>1</v>
      </c>
      <c r="E87" s="37">
        <v>1</v>
      </c>
      <c r="F87"/>
      <c r="H87" s="22" t="s">
        <v>1642</v>
      </c>
      <c r="I87" s="37"/>
      <c r="J87" s="37">
        <v>1</v>
      </c>
      <c r="K87" s="37"/>
      <c r="L87" s="37">
        <v>1</v>
      </c>
    </row>
    <row r="88" spans="2:12" x14ac:dyDescent="0.35">
      <c r="B88" s="22" t="s">
        <v>6504</v>
      </c>
      <c r="C88" s="37"/>
      <c r="D88" s="37">
        <v>1</v>
      </c>
      <c r="E88" s="37">
        <v>1</v>
      </c>
      <c r="F88"/>
      <c r="H88" s="22" t="s">
        <v>1304</v>
      </c>
      <c r="I88" s="37"/>
      <c r="J88" s="37">
        <v>16</v>
      </c>
      <c r="K88" s="37"/>
      <c r="L88" s="37">
        <v>16</v>
      </c>
    </row>
    <row r="89" spans="2:12" x14ac:dyDescent="0.35">
      <c r="B89" s="22" t="s">
        <v>1867</v>
      </c>
      <c r="C89" s="37"/>
      <c r="D89" s="37">
        <v>16</v>
      </c>
      <c r="E89" s="37">
        <v>16</v>
      </c>
      <c r="F89"/>
      <c r="H89" s="22" t="s">
        <v>6785</v>
      </c>
      <c r="I89" s="37"/>
      <c r="J89" s="37">
        <v>1</v>
      </c>
      <c r="K89" s="37"/>
      <c r="L89" s="37">
        <v>1</v>
      </c>
    </row>
    <row r="90" spans="2:12" x14ac:dyDescent="0.35">
      <c r="B90" s="22" t="s">
        <v>1206</v>
      </c>
      <c r="C90" s="37"/>
      <c r="D90" s="37">
        <v>19</v>
      </c>
      <c r="E90" s="37">
        <v>19</v>
      </c>
      <c r="F90"/>
      <c r="H90" s="22" t="s">
        <v>2406</v>
      </c>
      <c r="I90" s="37"/>
      <c r="J90" s="37">
        <v>18</v>
      </c>
      <c r="K90" s="37"/>
      <c r="L90" s="37">
        <v>18</v>
      </c>
    </row>
    <row r="91" spans="2:12" x14ac:dyDescent="0.35">
      <c r="B91" s="22" t="s">
        <v>6480</v>
      </c>
      <c r="C91" s="37"/>
      <c r="D91" s="37">
        <v>1</v>
      </c>
      <c r="E91" s="37">
        <v>1</v>
      </c>
      <c r="F91"/>
      <c r="H91" s="22" t="s">
        <v>6480</v>
      </c>
      <c r="I91" s="37"/>
      <c r="J91" s="37">
        <v>1</v>
      </c>
      <c r="K91" s="37"/>
      <c r="L91" s="37">
        <v>1</v>
      </c>
    </row>
    <row r="92" spans="2:12" x14ac:dyDescent="0.35">
      <c r="B92" s="22" t="s">
        <v>6541</v>
      </c>
      <c r="C92" s="37"/>
      <c r="D92" s="37">
        <v>1</v>
      </c>
      <c r="E92" s="37">
        <v>1</v>
      </c>
      <c r="F92"/>
      <c r="H92" s="22" t="s">
        <v>6541</v>
      </c>
      <c r="I92" s="37"/>
      <c r="J92" s="37">
        <v>1</v>
      </c>
      <c r="K92" s="37"/>
      <c r="L92" s="37">
        <v>1</v>
      </c>
    </row>
    <row r="93" spans="2:12" x14ac:dyDescent="0.35">
      <c r="B93" s="22" t="s">
        <v>6511</v>
      </c>
      <c r="C93" s="37"/>
      <c r="D93" s="37">
        <v>1</v>
      </c>
      <c r="E93" s="37">
        <v>1</v>
      </c>
      <c r="F93"/>
      <c r="H93" s="22" t="s">
        <v>6511</v>
      </c>
      <c r="I93" s="37"/>
      <c r="J93" s="37">
        <v>1</v>
      </c>
      <c r="K93" s="37"/>
      <c r="L93" s="37">
        <v>1</v>
      </c>
    </row>
    <row r="94" spans="2:12" x14ac:dyDescent="0.35">
      <c r="B94" s="22" t="s">
        <v>6534</v>
      </c>
      <c r="C94" s="37"/>
      <c r="D94" s="37">
        <v>1</v>
      </c>
      <c r="E94" s="37">
        <v>1</v>
      </c>
      <c r="F94"/>
      <c r="H94" s="22" t="s">
        <v>6534</v>
      </c>
      <c r="I94" s="37"/>
      <c r="J94" s="37">
        <v>1</v>
      </c>
      <c r="K94" s="37"/>
      <c r="L94" s="37">
        <v>1</v>
      </c>
    </row>
    <row r="95" spans="2:12" x14ac:dyDescent="0.35">
      <c r="B95" s="22" t="s">
        <v>6461</v>
      </c>
      <c r="C95" s="37"/>
      <c r="D95" s="37">
        <v>1</v>
      </c>
      <c r="E95" s="37">
        <v>1</v>
      </c>
      <c r="F95"/>
      <c r="H95" s="22" t="s">
        <v>6461</v>
      </c>
      <c r="I95" s="37"/>
      <c r="J95" s="37">
        <v>1</v>
      </c>
      <c r="K95" s="37"/>
      <c r="L95" s="37">
        <v>1</v>
      </c>
    </row>
    <row r="96" spans="2:12" x14ac:dyDescent="0.35">
      <c r="B96" s="22" t="s">
        <v>6783</v>
      </c>
      <c r="C96" s="37"/>
      <c r="D96" s="37">
        <v>1</v>
      </c>
      <c r="E96" s="37">
        <v>1</v>
      </c>
      <c r="F96"/>
      <c r="H96" s="22" t="s">
        <v>6783</v>
      </c>
      <c r="I96" s="37"/>
      <c r="J96" s="37">
        <v>1</v>
      </c>
      <c r="K96" s="37"/>
      <c r="L96" s="37">
        <v>1</v>
      </c>
    </row>
    <row r="97" spans="2:12" x14ac:dyDescent="0.35">
      <c r="B97" s="22" t="s">
        <v>1251</v>
      </c>
      <c r="C97" s="37">
        <v>105</v>
      </c>
      <c r="D97" s="37">
        <v>682</v>
      </c>
      <c r="E97" s="37">
        <v>787</v>
      </c>
      <c r="F97"/>
      <c r="H97" s="22" t="s">
        <v>1251</v>
      </c>
      <c r="I97" s="37">
        <v>60</v>
      </c>
      <c r="J97" s="37">
        <v>725</v>
      </c>
      <c r="K97" s="37">
        <v>2</v>
      </c>
      <c r="L97" s="37">
        <v>787</v>
      </c>
    </row>
    <row r="98" spans="2:12" x14ac:dyDescent="0.35">
      <c r="B98"/>
      <c r="C98"/>
      <c r="D98"/>
      <c r="E98"/>
      <c r="F98"/>
    </row>
    <row r="99" spans="2:12" x14ac:dyDescent="0.35">
      <c r="B99"/>
      <c r="C99"/>
      <c r="D99"/>
      <c r="E99"/>
      <c r="F99"/>
    </row>
    <row r="100" spans="2:12" x14ac:dyDescent="0.35">
      <c r="B100"/>
      <c r="C100"/>
      <c r="D100"/>
      <c r="E100"/>
      <c r="F100"/>
    </row>
    <row r="101" spans="2:12" x14ac:dyDescent="0.35">
      <c r="B101"/>
      <c r="C101"/>
      <c r="D101"/>
      <c r="E101"/>
      <c r="F101"/>
    </row>
    <row r="102" spans="2:12" x14ac:dyDescent="0.35">
      <c r="B102"/>
      <c r="C102"/>
      <c r="D102"/>
      <c r="E102"/>
      <c r="F102"/>
    </row>
    <row r="103" spans="2:12" x14ac:dyDescent="0.35">
      <c r="B103"/>
      <c r="C103"/>
      <c r="D103"/>
      <c r="E103"/>
      <c r="F103"/>
    </row>
    <row r="104" spans="2:12" x14ac:dyDescent="0.35">
      <c r="B104"/>
      <c r="C104"/>
      <c r="D104"/>
      <c r="E104"/>
      <c r="F104"/>
    </row>
    <row r="105" spans="2:12" x14ac:dyDescent="0.35">
      <c r="B105"/>
      <c r="C105"/>
      <c r="D105"/>
      <c r="E105"/>
      <c r="F105"/>
    </row>
    <row r="106" spans="2:12" x14ac:dyDescent="0.35">
      <c r="B106"/>
      <c r="C106"/>
      <c r="D106"/>
      <c r="E106"/>
      <c r="F106"/>
    </row>
    <row r="107" spans="2:12" x14ac:dyDescent="0.35">
      <c r="B107"/>
      <c r="C107"/>
      <c r="D107"/>
      <c r="E107"/>
      <c r="F107"/>
    </row>
    <row r="108" spans="2:12" x14ac:dyDescent="0.35">
      <c r="B108"/>
      <c r="C108"/>
      <c r="D108"/>
      <c r="E108"/>
      <c r="F108"/>
    </row>
    <row r="109" spans="2:12" x14ac:dyDescent="0.35">
      <c r="B109"/>
      <c r="C109"/>
      <c r="D109"/>
      <c r="E109"/>
      <c r="F109"/>
    </row>
    <row r="110" spans="2:12" x14ac:dyDescent="0.35">
      <c r="B110"/>
      <c r="C110"/>
      <c r="D110"/>
      <c r="E110"/>
      <c r="F110"/>
    </row>
    <row r="111" spans="2:12" x14ac:dyDescent="0.35">
      <c r="B111"/>
      <c r="C111"/>
      <c r="D111"/>
      <c r="E111"/>
      <c r="F111"/>
    </row>
    <row r="112" spans="2:12" x14ac:dyDescent="0.35">
      <c r="B112"/>
      <c r="C112"/>
      <c r="D112"/>
      <c r="E112"/>
      <c r="F112"/>
    </row>
    <row r="113" spans="2:6" x14ac:dyDescent="0.35">
      <c r="B113"/>
      <c r="C113"/>
      <c r="D113"/>
      <c r="E113"/>
      <c r="F113"/>
    </row>
    <row r="114" spans="2:6" x14ac:dyDescent="0.35">
      <c r="B114"/>
      <c r="C114"/>
      <c r="D114"/>
      <c r="E114"/>
      <c r="F114"/>
    </row>
    <row r="115" spans="2:6" x14ac:dyDescent="0.35">
      <c r="B115"/>
      <c r="C115"/>
      <c r="D115"/>
      <c r="E115"/>
      <c r="F115"/>
    </row>
  </sheetData>
  <pageMargins left="0.7" right="0.7" top="0.75" bottom="0.75" header="0.3" footer="0.3"/>
  <pageSetup orientation="portrait"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C5C01-D0DF-400F-877C-FE0DDEF3A949}">
  <dimension ref="A1"/>
  <sheetViews>
    <sheetView workbookViewId="0"/>
  </sheetViews>
  <sheetFormatPr defaultRowHeight="14.5" x14ac:dyDescent="0.3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4A079-6961-4E8B-95AF-5429D9893818}">
  <dimension ref="A1"/>
  <sheetViews>
    <sheetView workbookViewId="0"/>
  </sheetViews>
  <sheetFormatPr defaultRowHeight="14.5" x14ac:dyDescent="0.3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4C88B-320A-44EB-B005-460DB4091DB1}">
  <dimension ref="A1"/>
  <sheetViews>
    <sheetView workbookViewId="0"/>
  </sheetViews>
  <sheetFormatPr defaultRowHeight="14.5" x14ac:dyDescent="0.3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28668-8E12-4F79-9298-6C9E771EC937}">
  <dimension ref="A1"/>
  <sheetViews>
    <sheetView tabSelected="1" workbookViewId="0"/>
  </sheetViews>
  <sheetFormatPr defaultRowHeight="14.5" x14ac:dyDescent="0.3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05F97-784E-44D9-841B-4FFA4DE7C932}">
  <dimension ref="A1:AR55"/>
  <sheetViews>
    <sheetView zoomScale="85" zoomScaleNormal="85" zoomScaleSheetLayoutView="100" workbookViewId="0"/>
  </sheetViews>
  <sheetFormatPr defaultRowHeight="14.5" x14ac:dyDescent="0.35"/>
  <cols>
    <col min="1" max="1" width="3.36328125" style="22" customWidth="1"/>
    <col min="2" max="23" width="9.08984375" style="22"/>
    <col min="24" max="24" width="6.453125" style="22" customWidth="1"/>
    <col min="25" max="25" width="17.08984375" bestFit="1" customWidth="1"/>
    <col min="26" max="26" width="25.90625" bestFit="1" customWidth="1"/>
    <col min="28" max="28" width="20.81640625" bestFit="1" customWidth="1"/>
    <col min="29" max="29" width="22.81640625" bestFit="1" customWidth="1"/>
    <col min="30" max="30" width="22.81640625" style="22" bestFit="1" customWidth="1"/>
    <col min="31" max="31" width="10.1796875" bestFit="1" customWidth="1"/>
    <col min="36" max="36" width="20.81640625" bestFit="1" customWidth="1"/>
    <col min="37" max="37" width="4.81640625" bestFit="1" customWidth="1"/>
    <col min="39" max="39" width="26" bestFit="1" customWidth="1"/>
    <col min="40" max="40" width="16.36328125" bestFit="1" customWidth="1"/>
    <col min="41" max="42" width="4.90625" bestFit="1" customWidth="1"/>
  </cols>
  <sheetData>
    <row r="1" spans="1:44" s="22" customFormat="1" ht="21" x14ac:dyDescent="0.5">
      <c r="A1" s="72" t="s">
        <v>6804</v>
      </c>
      <c r="B1" s="73"/>
      <c r="C1" s="73"/>
      <c r="D1" s="73"/>
      <c r="E1" s="73"/>
      <c r="F1" s="73"/>
      <c r="G1" s="73"/>
      <c r="H1" s="73"/>
      <c r="I1" s="73"/>
      <c r="J1" s="73"/>
      <c r="K1" s="73"/>
      <c r="L1" s="73"/>
      <c r="M1" s="73"/>
      <c r="N1" s="73"/>
      <c r="O1" s="73"/>
      <c r="P1" s="73"/>
      <c r="Q1" s="73"/>
      <c r="R1" s="73"/>
      <c r="S1" s="73"/>
      <c r="T1" s="73"/>
      <c r="U1" s="73"/>
      <c r="V1" s="73"/>
      <c r="W1" s="73"/>
      <c r="X1" s="73"/>
      <c r="Y1" s="130" t="s">
        <v>6881</v>
      </c>
      <c r="Z1" s="73"/>
      <c r="AA1" s="73"/>
      <c r="AB1" s="73"/>
      <c r="AC1" s="73"/>
      <c r="AD1" s="73"/>
      <c r="AE1" s="73"/>
      <c r="AF1" s="73"/>
      <c r="AG1" s="73"/>
      <c r="AH1" s="73"/>
      <c r="AI1" s="73"/>
      <c r="AJ1" s="73"/>
      <c r="AK1" s="73"/>
    </row>
    <row r="2" spans="1:44" s="22" customFormat="1" x14ac:dyDescent="0.35">
      <c r="A2" s="50"/>
      <c r="B2" s="50"/>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M2" s="51" t="s">
        <v>51</v>
      </c>
      <c r="AN2" s="51" t="s" vm="3">
        <v>6778</v>
      </c>
    </row>
    <row r="3" spans="1:44" x14ac:dyDescent="0.35">
      <c r="A3" s="50"/>
      <c r="B3" s="50" t="s">
        <v>6779</v>
      </c>
      <c r="C3" s="50" t="s">
        <v>6780</v>
      </c>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51" t="s">
        <v>51</v>
      </c>
      <c r="AH3" s="51" t="s" vm="3">
        <v>6778</v>
      </c>
      <c r="AI3" s="51"/>
      <c r="AJ3" s="51"/>
      <c r="AK3" s="51"/>
      <c r="AL3" s="50"/>
      <c r="AM3" s="51" t="s">
        <v>6742</v>
      </c>
      <c r="AN3" s="51" t="s" vm="6">
        <v>6732</v>
      </c>
      <c r="AO3" s="51"/>
      <c r="AP3" s="51"/>
      <c r="AQ3" s="51"/>
      <c r="AR3" s="50"/>
    </row>
    <row r="4" spans="1:44" x14ac:dyDescent="0.35">
      <c r="A4" s="50"/>
      <c r="B4" s="50"/>
      <c r="C4" s="50" t="s">
        <v>6781</v>
      </c>
      <c r="D4" s="50"/>
      <c r="E4" s="50"/>
      <c r="F4" s="50"/>
      <c r="G4" s="50"/>
      <c r="H4" s="50"/>
      <c r="I4" s="50"/>
      <c r="J4" s="50"/>
      <c r="K4" s="50"/>
      <c r="L4" s="50"/>
      <c r="M4" s="50"/>
      <c r="N4" s="50"/>
      <c r="O4" s="50"/>
      <c r="P4" s="50"/>
      <c r="Q4" s="50"/>
      <c r="R4" s="50"/>
      <c r="S4" s="50"/>
      <c r="T4" s="50"/>
      <c r="U4" s="50"/>
      <c r="V4" s="50"/>
      <c r="W4" s="50"/>
      <c r="X4" s="50"/>
      <c r="Y4" s="51" t="s">
        <v>51</v>
      </c>
      <c r="Z4" s="51" t="s" vm="3">
        <v>6778</v>
      </c>
      <c r="AA4" s="51"/>
      <c r="AB4" s="51"/>
      <c r="AC4" s="51"/>
      <c r="AD4" s="51"/>
      <c r="AE4" s="50"/>
      <c r="AF4" s="50"/>
      <c r="AG4" s="51"/>
      <c r="AH4" s="51"/>
      <c r="AI4" s="51"/>
      <c r="AJ4" s="51"/>
      <c r="AK4" s="51"/>
      <c r="AL4" s="50"/>
      <c r="AM4" s="51"/>
      <c r="AN4" s="51"/>
      <c r="AO4" s="51"/>
      <c r="AP4" s="51"/>
      <c r="AQ4" s="51"/>
      <c r="AR4" s="50"/>
    </row>
    <row r="5" spans="1:44" x14ac:dyDescent="0.35">
      <c r="A5" s="50"/>
      <c r="B5" s="50"/>
      <c r="C5" s="50" t="s">
        <v>6870</v>
      </c>
      <c r="D5" s="50"/>
      <c r="E5" s="50"/>
      <c r="F5" s="50"/>
      <c r="G5" s="50"/>
      <c r="H5" s="50"/>
      <c r="I5" s="50"/>
      <c r="J5" s="50"/>
      <c r="K5" s="50"/>
      <c r="L5" s="50"/>
      <c r="M5" s="50"/>
      <c r="N5" s="50"/>
      <c r="O5" s="50"/>
      <c r="P5" s="50"/>
      <c r="Q5" s="50"/>
      <c r="R5" s="50"/>
      <c r="S5" s="50"/>
      <c r="T5" s="50"/>
      <c r="U5" s="50"/>
      <c r="V5" s="50"/>
      <c r="W5" s="50"/>
      <c r="X5" s="50"/>
      <c r="Y5" s="51"/>
      <c r="Z5" s="51"/>
      <c r="AA5" s="51"/>
      <c r="AB5" s="51"/>
      <c r="AC5" s="51"/>
      <c r="AD5" s="51"/>
      <c r="AE5" s="50"/>
      <c r="AF5" s="50"/>
      <c r="AG5" s="51" t="s">
        <v>1252</v>
      </c>
      <c r="AH5" s="51"/>
      <c r="AI5" s="51"/>
      <c r="AJ5" s="51"/>
      <c r="AK5" s="51"/>
      <c r="AL5" s="50"/>
      <c r="AM5" s="51" t="s">
        <v>1252</v>
      </c>
      <c r="AN5" s="51"/>
      <c r="AR5" s="50"/>
    </row>
    <row r="6" spans="1:44" x14ac:dyDescent="0.35">
      <c r="A6" s="50"/>
      <c r="B6" s="50"/>
      <c r="C6" s="50" t="s">
        <v>6886</v>
      </c>
      <c r="D6" s="50"/>
      <c r="E6" s="50"/>
      <c r="F6" s="50"/>
      <c r="G6" s="50"/>
      <c r="H6" s="50"/>
      <c r="I6" s="50"/>
      <c r="J6" s="50"/>
      <c r="K6" s="50"/>
      <c r="L6" s="50"/>
      <c r="M6" s="50"/>
      <c r="N6" s="50"/>
      <c r="O6" s="50"/>
      <c r="P6" s="50"/>
      <c r="Q6" s="50"/>
      <c r="R6" s="50"/>
      <c r="S6" s="50"/>
      <c r="T6" s="50"/>
      <c r="U6" s="50"/>
      <c r="V6" s="50"/>
      <c r="W6" s="50"/>
      <c r="X6" s="50"/>
      <c r="Y6" s="51" t="s">
        <v>1252</v>
      </c>
      <c r="Z6" s="51"/>
      <c r="AA6" s="51"/>
      <c r="AB6" s="51"/>
      <c r="AC6" s="51" t="s">
        <v>6742</v>
      </c>
      <c r="AD6" s="51"/>
      <c r="AE6" s="51"/>
      <c r="AF6" s="50"/>
      <c r="AG6" s="51" t="s">
        <v>6774</v>
      </c>
      <c r="AH6" s="51" t="s">
        <v>6775</v>
      </c>
      <c r="AI6" s="51" t="s">
        <v>6776</v>
      </c>
      <c r="AJ6" s="51" t="s">
        <v>59</v>
      </c>
      <c r="AK6" s="51" t="s">
        <v>1253</v>
      </c>
      <c r="AL6" s="50"/>
      <c r="AM6" s="51" t="s">
        <v>48</v>
      </c>
      <c r="AN6" s="51" t="s">
        <v>1253</v>
      </c>
      <c r="AR6" s="50"/>
    </row>
    <row r="7" spans="1:44" x14ac:dyDescent="0.35">
      <c r="A7" s="50"/>
      <c r="B7" s="50"/>
      <c r="C7" s="50"/>
      <c r="D7" s="50"/>
      <c r="E7" s="50"/>
      <c r="F7" s="50"/>
      <c r="G7" s="50"/>
      <c r="H7" s="50"/>
      <c r="I7" s="50"/>
      <c r="J7" s="50"/>
      <c r="K7" s="50"/>
      <c r="L7" s="50"/>
      <c r="M7" s="50"/>
      <c r="N7" s="50"/>
      <c r="O7" s="50"/>
      <c r="P7" s="50"/>
      <c r="Q7" s="50"/>
      <c r="R7" s="50"/>
      <c r="S7" s="50"/>
      <c r="T7" s="50"/>
      <c r="U7" s="50"/>
      <c r="V7" s="50"/>
      <c r="W7" s="50"/>
      <c r="X7" s="50"/>
      <c r="Y7" s="51" t="s">
        <v>6774</v>
      </c>
      <c r="Z7" s="51" t="s">
        <v>6775</v>
      </c>
      <c r="AA7" s="51" t="s">
        <v>6776</v>
      </c>
      <c r="AB7" s="51" t="s">
        <v>59</v>
      </c>
      <c r="AC7" s="51" t="s">
        <v>6731</v>
      </c>
      <c r="AD7" s="51" t="s">
        <v>6732</v>
      </c>
      <c r="AE7" s="51" t="s">
        <v>1251</v>
      </c>
      <c r="AF7" s="50"/>
      <c r="AG7" s="51" t="s">
        <v>6765</v>
      </c>
      <c r="AH7" s="51" t="s">
        <v>6766</v>
      </c>
      <c r="AI7" s="51"/>
      <c r="AJ7" s="51"/>
      <c r="AK7" s="52">
        <v>1</v>
      </c>
      <c r="AL7" s="50"/>
      <c r="AM7" s="51" t="s">
        <v>23</v>
      </c>
      <c r="AN7" s="52">
        <v>108</v>
      </c>
      <c r="AR7" s="50"/>
    </row>
    <row r="8" spans="1:44" x14ac:dyDescent="0.35">
      <c r="A8" s="50"/>
      <c r="B8" s="50"/>
      <c r="C8" s="50"/>
      <c r="D8" s="50"/>
      <c r="E8" s="50"/>
      <c r="F8" s="50"/>
      <c r="G8" s="50"/>
      <c r="H8" s="50"/>
      <c r="I8" s="50"/>
      <c r="J8" s="50"/>
      <c r="K8" s="50"/>
      <c r="L8" s="50"/>
      <c r="M8" s="50"/>
      <c r="N8" s="50"/>
      <c r="O8" s="50"/>
      <c r="P8" s="50"/>
      <c r="Q8" s="50"/>
      <c r="R8" s="50"/>
      <c r="S8" s="50"/>
      <c r="T8" s="50"/>
      <c r="U8" s="50"/>
      <c r="V8" s="50"/>
      <c r="W8" s="50"/>
      <c r="X8" s="50"/>
      <c r="Y8" s="51" t="s">
        <v>6765</v>
      </c>
      <c r="Z8" s="51" t="s">
        <v>6766</v>
      </c>
      <c r="AA8" s="51"/>
      <c r="AB8" s="51"/>
      <c r="AC8" s="52">
        <v>1</v>
      </c>
      <c r="AD8" s="52"/>
      <c r="AE8" s="52">
        <v>1</v>
      </c>
      <c r="AF8" s="50"/>
      <c r="AG8" s="51" t="s">
        <v>6767</v>
      </c>
      <c r="AH8" s="51" t="s">
        <v>6768</v>
      </c>
      <c r="AI8" s="51"/>
      <c r="AJ8" s="51"/>
      <c r="AK8" s="52">
        <v>21</v>
      </c>
      <c r="AL8" s="50"/>
      <c r="AM8" s="51" t="s">
        <v>259</v>
      </c>
      <c r="AN8" s="52">
        <v>2</v>
      </c>
      <c r="AR8" s="50"/>
    </row>
    <row r="9" spans="1:44" x14ac:dyDescent="0.35">
      <c r="A9" s="50"/>
      <c r="B9" s="50" t="s">
        <v>6885</v>
      </c>
      <c r="C9" s="50" t="s">
        <v>6884</v>
      </c>
      <c r="D9" s="50"/>
      <c r="E9" s="50"/>
      <c r="F9" s="50"/>
      <c r="G9" s="50"/>
      <c r="H9" s="50"/>
      <c r="I9" s="50"/>
      <c r="J9" s="50"/>
      <c r="K9" s="50"/>
      <c r="L9" s="50"/>
      <c r="M9" s="50"/>
      <c r="N9" s="50"/>
      <c r="O9" s="50"/>
      <c r="P9" s="50"/>
      <c r="Q9" s="50"/>
      <c r="R9" s="50"/>
      <c r="S9" s="50"/>
      <c r="T9" s="50"/>
      <c r="U9" s="50"/>
      <c r="V9" s="50"/>
      <c r="W9" s="50"/>
      <c r="X9" s="50"/>
      <c r="Y9" s="51" t="s">
        <v>6767</v>
      </c>
      <c r="Z9" s="51" t="s">
        <v>6768</v>
      </c>
      <c r="AA9" s="51"/>
      <c r="AB9" s="51"/>
      <c r="AC9" s="52">
        <v>20</v>
      </c>
      <c r="AD9" s="52">
        <v>1</v>
      </c>
      <c r="AE9" s="52">
        <v>21</v>
      </c>
      <c r="AF9" s="50"/>
      <c r="AG9" s="51"/>
      <c r="AH9" s="51" t="s">
        <v>6769</v>
      </c>
      <c r="AI9" s="51"/>
      <c r="AJ9" s="51"/>
      <c r="AK9" s="52">
        <v>54</v>
      </c>
      <c r="AL9" s="50"/>
      <c r="AM9" s="51" t="s">
        <v>66</v>
      </c>
      <c r="AN9" s="52">
        <v>57</v>
      </c>
      <c r="AR9" s="50"/>
    </row>
    <row r="10" spans="1:44" x14ac:dyDescent="0.35">
      <c r="A10" s="50"/>
      <c r="B10" s="50"/>
      <c r="C10" s="50"/>
      <c r="D10" s="50"/>
      <c r="E10" s="50"/>
      <c r="F10" s="50"/>
      <c r="G10" s="50"/>
      <c r="H10" s="50"/>
      <c r="I10" s="50"/>
      <c r="J10" s="50"/>
      <c r="K10" s="50"/>
      <c r="L10" s="50"/>
      <c r="M10" s="50"/>
      <c r="N10" s="50"/>
      <c r="O10" s="50"/>
      <c r="P10" s="50"/>
      <c r="Q10" s="50"/>
      <c r="R10" s="50"/>
      <c r="S10" s="50"/>
      <c r="T10" s="50"/>
      <c r="U10" s="50"/>
      <c r="V10" s="50"/>
      <c r="W10" s="50"/>
      <c r="X10" s="50"/>
      <c r="Y10" s="51"/>
      <c r="Z10" s="51" t="s">
        <v>6769</v>
      </c>
      <c r="AA10" s="51"/>
      <c r="AB10" s="51"/>
      <c r="AC10" s="52">
        <v>46</v>
      </c>
      <c r="AD10" s="52">
        <v>8</v>
      </c>
      <c r="AE10" s="52">
        <v>54</v>
      </c>
      <c r="AF10" s="50"/>
      <c r="AG10" s="51"/>
      <c r="AH10" s="51" t="s">
        <v>6766</v>
      </c>
      <c r="AI10" s="51"/>
      <c r="AJ10" s="51"/>
      <c r="AK10" s="52">
        <v>57</v>
      </c>
      <c r="AL10" s="50"/>
      <c r="AM10" s="51" t="s">
        <v>1251</v>
      </c>
      <c r="AN10" s="52">
        <v>167</v>
      </c>
      <c r="AR10" s="50"/>
    </row>
    <row r="11" spans="1:44" x14ac:dyDescent="0.35">
      <c r="A11" s="50"/>
      <c r="B11" s="50"/>
      <c r="C11" s="50"/>
      <c r="D11" s="50"/>
      <c r="E11" s="50"/>
      <c r="F11" s="50"/>
      <c r="G11" s="50"/>
      <c r="H11" s="50"/>
      <c r="I11" s="50"/>
      <c r="J11" s="50"/>
      <c r="K11" s="50"/>
      <c r="L11" s="50"/>
      <c r="M11" s="50"/>
      <c r="N11" s="50"/>
      <c r="O11" s="50"/>
      <c r="P11" s="50"/>
      <c r="Q11" s="50"/>
      <c r="R11" s="50"/>
      <c r="S11" s="50"/>
      <c r="T11" s="50"/>
      <c r="U11" s="50"/>
      <c r="V11" s="50"/>
      <c r="W11" s="50"/>
      <c r="X11" s="50"/>
      <c r="Y11" s="51"/>
      <c r="Z11" s="51" t="s">
        <v>6766</v>
      </c>
      <c r="AA11" s="51"/>
      <c r="AB11" s="51"/>
      <c r="AC11" s="52">
        <v>39</v>
      </c>
      <c r="AD11" s="52">
        <v>18</v>
      </c>
      <c r="AE11" s="52">
        <v>57</v>
      </c>
      <c r="AF11" s="50"/>
      <c r="AG11" s="51"/>
      <c r="AH11" s="51" t="s">
        <v>6770</v>
      </c>
      <c r="AI11" s="51"/>
      <c r="AJ11" s="51"/>
      <c r="AK11" s="52">
        <v>80</v>
      </c>
      <c r="AL11" s="50"/>
      <c r="AR11" s="50"/>
    </row>
    <row r="12" spans="1:44" x14ac:dyDescent="0.35">
      <c r="A12" s="50"/>
      <c r="B12" s="50"/>
      <c r="C12" s="50"/>
      <c r="D12" s="50"/>
      <c r="E12" s="50"/>
      <c r="F12" s="50"/>
      <c r="G12" s="50"/>
      <c r="H12" s="50"/>
      <c r="I12" s="50"/>
      <c r="J12" s="50"/>
      <c r="K12" s="50"/>
      <c r="L12" s="50"/>
      <c r="M12" s="50"/>
      <c r="N12" s="50"/>
      <c r="O12" s="50"/>
      <c r="P12" s="50"/>
      <c r="Q12" s="50"/>
      <c r="R12" s="50"/>
      <c r="S12" s="50"/>
      <c r="T12" s="50"/>
      <c r="U12" s="50"/>
      <c r="V12" s="50"/>
      <c r="W12" s="50"/>
      <c r="X12" s="50"/>
      <c r="Y12" s="51"/>
      <c r="Z12" s="51" t="s">
        <v>6770</v>
      </c>
      <c r="AA12" s="51"/>
      <c r="AB12" s="51"/>
      <c r="AC12" s="52">
        <v>63</v>
      </c>
      <c r="AD12" s="52">
        <v>17</v>
      </c>
      <c r="AE12" s="52">
        <v>80</v>
      </c>
      <c r="AF12" s="50"/>
      <c r="AG12" s="51" t="s">
        <v>6771</v>
      </c>
      <c r="AH12" s="51" t="s">
        <v>6768</v>
      </c>
      <c r="AI12" s="51"/>
      <c r="AJ12" s="51"/>
      <c r="AK12" s="52">
        <v>51</v>
      </c>
      <c r="AL12" s="50"/>
      <c r="AR12" s="50"/>
    </row>
    <row r="13" spans="1:44" x14ac:dyDescent="0.35">
      <c r="A13" s="50"/>
      <c r="B13" s="50"/>
      <c r="C13" s="50"/>
      <c r="D13" s="50"/>
      <c r="E13" s="50"/>
      <c r="F13" s="50"/>
      <c r="G13" s="50"/>
      <c r="H13" s="50"/>
      <c r="I13" s="50"/>
      <c r="J13" s="50"/>
      <c r="K13" s="50"/>
      <c r="L13" s="50"/>
      <c r="M13" s="50"/>
      <c r="N13" s="50"/>
      <c r="O13" s="50"/>
      <c r="P13" s="50"/>
      <c r="Q13" s="50"/>
      <c r="R13" s="50"/>
      <c r="S13" s="50"/>
      <c r="T13" s="50"/>
      <c r="U13" s="50"/>
      <c r="V13" s="50"/>
      <c r="W13" s="50"/>
      <c r="X13" s="50"/>
      <c r="Y13" s="51" t="s">
        <v>6771</v>
      </c>
      <c r="Z13" s="51" t="s">
        <v>6768</v>
      </c>
      <c r="AA13" s="51"/>
      <c r="AB13" s="51"/>
      <c r="AC13" s="52">
        <v>43</v>
      </c>
      <c r="AD13" s="52">
        <v>8</v>
      </c>
      <c r="AE13" s="52">
        <v>51</v>
      </c>
      <c r="AF13" s="50"/>
      <c r="AG13" s="51"/>
      <c r="AH13" s="51" t="s">
        <v>6769</v>
      </c>
      <c r="AI13" s="51"/>
      <c r="AJ13" s="51"/>
      <c r="AK13" s="52">
        <v>49</v>
      </c>
      <c r="AL13" s="50"/>
      <c r="AR13" s="50"/>
    </row>
    <row r="14" spans="1:44" x14ac:dyDescent="0.35">
      <c r="A14" s="50"/>
      <c r="B14" s="50"/>
      <c r="C14" s="50"/>
      <c r="D14" s="50"/>
      <c r="E14" s="50"/>
      <c r="F14" s="50"/>
      <c r="G14" s="50"/>
      <c r="H14" s="50"/>
      <c r="I14" s="50"/>
      <c r="J14" s="50"/>
      <c r="K14" s="50"/>
      <c r="L14" s="50"/>
      <c r="M14" s="50"/>
      <c r="N14" s="50"/>
      <c r="O14" s="50"/>
      <c r="P14" s="50"/>
      <c r="Q14" s="50"/>
      <c r="R14" s="50"/>
      <c r="S14" s="50"/>
      <c r="T14" s="50"/>
      <c r="U14" s="50"/>
      <c r="V14" s="50"/>
      <c r="W14" s="50"/>
      <c r="X14" s="50"/>
      <c r="Y14" s="51"/>
      <c r="Z14" s="51" t="s">
        <v>6769</v>
      </c>
      <c r="AA14" s="51"/>
      <c r="AB14" s="51"/>
      <c r="AC14" s="52">
        <v>42</v>
      </c>
      <c r="AD14" s="52">
        <v>7</v>
      </c>
      <c r="AE14" s="52">
        <v>49</v>
      </c>
      <c r="AF14" s="50"/>
      <c r="AG14" s="51"/>
      <c r="AH14" s="51" t="s">
        <v>6766</v>
      </c>
      <c r="AI14" s="51"/>
      <c r="AJ14" s="51"/>
      <c r="AK14" s="52">
        <v>55</v>
      </c>
      <c r="AL14" s="50"/>
      <c r="AR14" s="50"/>
    </row>
    <row r="15" spans="1:44" x14ac:dyDescent="0.35">
      <c r="A15" s="50"/>
      <c r="B15" s="50"/>
      <c r="C15" s="50"/>
      <c r="D15" s="50"/>
      <c r="E15" s="50"/>
      <c r="F15" s="50"/>
      <c r="G15" s="50"/>
      <c r="H15" s="50"/>
      <c r="I15" s="50"/>
      <c r="J15" s="50"/>
      <c r="K15" s="50"/>
      <c r="L15" s="50"/>
      <c r="M15" s="50"/>
      <c r="N15" s="50"/>
      <c r="O15" s="50"/>
      <c r="P15" s="50"/>
      <c r="Q15" s="50"/>
      <c r="R15" s="50"/>
      <c r="S15" s="50"/>
      <c r="T15" s="50"/>
      <c r="U15" s="50"/>
      <c r="V15" s="50"/>
      <c r="W15" s="50"/>
      <c r="X15" s="50"/>
      <c r="Y15" s="51"/>
      <c r="Z15" s="51" t="s">
        <v>6766</v>
      </c>
      <c r="AA15" s="51"/>
      <c r="AB15" s="51"/>
      <c r="AC15" s="52">
        <v>41</v>
      </c>
      <c r="AD15" s="52">
        <v>14</v>
      </c>
      <c r="AE15" s="52">
        <v>55</v>
      </c>
      <c r="AF15" s="50"/>
      <c r="AG15" s="51"/>
      <c r="AH15" s="51" t="s">
        <v>6770</v>
      </c>
      <c r="AI15" s="51"/>
      <c r="AJ15" s="51"/>
      <c r="AK15" s="52">
        <v>50</v>
      </c>
      <c r="AL15" s="50"/>
      <c r="AR15" s="50"/>
    </row>
    <row r="16" spans="1:44" x14ac:dyDescent="0.35">
      <c r="A16" s="50"/>
      <c r="B16" s="50"/>
      <c r="C16" s="50"/>
      <c r="D16" s="50"/>
      <c r="E16" s="50"/>
      <c r="F16" s="50"/>
      <c r="G16" s="50"/>
      <c r="H16" s="50"/>
      <c r="I16" s="50"/>
      <c r="J16" s="50"/>
      <c r="K16" s="50"/>
      <c r="L16" s="50"/>
      <c r="M16" s="50"/>
      <c r="N16" s="50"/>
      <c r="O16" s="50"/>
      <c r="P16" s="50"/>
      <c r="Q16" s="50"/>
      <c r="R16" s="50"/>
      <c r="S16" s="50"/>
      <c r="T16" s="50"/>
      <c r="U16" s="50"/>
      <c r="V16" s="50"/>
      <c r="W16" s="50"/>
      <c r="X16" s="50"/>
      <c r="Y16" s="51"/>
      <c r="Z16" s="51" t="s">
        <v>6770</v>
      </c>
      <c r="AA16" s="51"/>
      <c r="AB16" s="51"/>
      <c r="AC16" s="52">
        <v>42</v>
      </c>
      <c r="AD16" s="52">
        <v>8</v>
      </c>
      <c r="AE16" s="52">
        <v>50</v>
      </c>
      <c r="AF16" s="50"/>
      <c r="AG16" s="51" t="s">
        <v>6772</v>
      </c>
      <c r="AH16" s="51" t="s">
        <v>6768</v>
      </c>
      <c r="AI16" s="51"/>
      <c r="AJ16" s="51"/>
      <c r="AK16" s="52">
        <v>53</v>
      </c>
      <c r="AL16" s="50"/>
      <c r="AR16" s="50"/>
    </row>
    <row r="17" spans="1:44" x14ac:dyDescent="0.35">
      <c r="A17" s="50"/>
      <c r="B17" s="50"/>
      <c r="C17" s="50"/>
      <c r="D17" s="50"/>
      <c r="E17" s="50"/>
      <c r="F17" s="50"/>
      <c r="G17" s="50"/>
      <c r="H17" s="50"/>
      <c r="I17" s="50"/>
      <c r="J17" s="50"/>
      <c r="K17" s="50"/>
      <c r="L17" s="50"/>
      <c r="M17" s="50"/>
      <c r="N17" s="50"/>
      <c r="O17" s="50"/>
      <c r="P17" s="50"/>
      <c r="Q17" s="50"/>
      <c r="R17" s="50"/>
      <c r="S17" s="50"/>
      <c r="T17" s="50"/>
      <c r="U17" s="50"/>
      <c r="V17" s="50"/>
      <c r="W17" s="50"/>
      <c r="X17" s="50"/>
      <c r="Y17" s="51" t="s">
        <v>6772</v>
      </c>
      <c r="Z17" s="51" t="s">
        <v>6768</v>
      </c>
      <c r="AA17" s="51"/>
      <c r="AB17" s="51"/>
      <c r="AC17" s="52">
        <v>44</v>
      </c>
      <c r="AD17" s="52">
        <v>9</v>
      </c>
      <c r="AE17" s="52">
        <v>53</v>
      </c>
      <c r="AF17" s="50"/>
      <c r="AG17" s="51"/>
      <c r="AH17" s="51" t="s">
        <v>6769</v>
      </c>
      <c r="AI17" s="51"/>
      <c r="AJ17" s="51"/>
      <c r="AK17" s="52">
        <v>77</v>
      </c>
      <c r="AL17" s="50"/>
      <c r="AR17" s="50"/>
    </row>
    <row r="18" spans="1:44" x14ac:dyDescent="0.35">
      <c r="A18" s="50"/>
      <c r="B18" s="50"/>
      <c r="C18" s="50"/>
      <c r="D18" s="50"/>
      <c r="E18" s="50"/>
      <c r="F18" s="50"/>
      <c r="G18" s="50"/>
      <c r="H18" s="50"/>
      <c r="I18" s="50"/>
      <c r="J18" s="50"/>
      <c r="K18" s="50"/>
      <c r="L18" s="50"/>
      <c r="M18" s="50"/>
      <c r="N18" s="50"/>
      <c r="O18" s="50"/>
      <c r="P18" s="50"/>
      <c r="Q18" s="50"/>
      <c r="R18" s="50"/>
      <c r="S18" s="50"/>
      <c r="T18" s="50"/>
      <c r="U18" s="50"/>
      <c r="V18" s="50"/>
      <c r="W18" s="50"/>
      <c r="X18" s="50"/>
      <c r="Y18" s="51"/>
      <c r="Z18" s="51" t="s">
        <v>6769</v>
      </c>
      <c r="AA18" s="51"/>
      <c r="AB18" s="51"/>
      <c r="AC18" s="52">
        <v>63</v>
      </c>
      <c r="AD18" s="52">
        <v>14</v>
      </c>
      <c r="AE18" s="52">
        <v>77</v>
      </c>
      <c r="AF18" s="50"/>
      <c r="AG18" s="51"/>
      <c r="AH18" s="51" t="s">
        <v>6766</v>
      </c>
      <c r="AI18" s="51"/>
      <c r="AJ18" s="51"/>
      <c r="AK18" s="52">
        <v>47</v>
      </c>
      <c r="AL18" s="50"/>
      <c r="AR18" s="50"/>
    </row>
    <row r="19" spans="1:44" x14ac:dyDescent="0.35">
      <c r="A19" s="50"/>
      <c r="B19" s="50"/>
      <c r="C19" s="50"/>
      <c r="D19" s="50"/>
      <c r="E19" s="50"/>
      <c r="F19" s="50"/>
      <c r="G19" s="50"/>
      <c r="H19" s="50"/>
      <c r="I19" s="50"/>
      <c r="J19" s="50"/>
      <c r="K19" s="50"/>
      <c r="L19" s="50"/>
      <c r="M19" s="50"/>
      <c r="N19" s="50"/>
      <c r="O19" s="50"/>
      <c r="P19" s="50"/>
      <c r="Q19" s="50"/>
      <c r="R19" s="50"/>
      <c r="S19" s="50"/>
      <c r="T19" s="50"/>
      <c r="U19" s="50"/>
      <c r="V19" s="50"/>
      <c r="W19" s="50"/>
      <c r="X19" s="50"/>
      <c r="Y19" s="51"/>
      <c r="Z19" s="51" t="s">
        <v>6766</v>
      </c>
      <c r="AA19" s="51"/>
      <c r="AB19" s="51"/>
      <c r="AC19" s="52">
        <v>37</v>
      </c>
      <c r="AD19" s="52">
        <v>10</v>
      </c>
      <c r="AE19" s="52">
        <v>47</v>
      </c>
      <c r="AF19" s="50"/>
      <c r="AG19" s="51"/>
      <c r="AH19" s="51" t="s">
        <v>6770</v>
      </c>
      <c r="AI19" s="51"/>
      <c r="AJ19" s="51"/>
      <c r="AK19" s="52">
        <v>46</v>
      </c>
      <c r="AL19" s="50"/>
      <c r="AR19" s="50"/>
    </row>
    <row r="20" spans="1:44" x14ac:dyDescent="0.35">
      <c r="A20" s="50"/>
      <c r="B20" s="50"/>
      <c r="C20" s="50"/>
      <c r="D20" s="50"/>
      <c r="E20" s="50"/>
      <c r="F20" s="50"/>
      <c r="G20" s="50"/>
      <c r="H20" s="50"/>
      <c r="I20" s="50"/>
      <c r="J20" s="50"/>
      <c r="K20" s="50"/>
      <c r="L20" s="50"/>
      <c r="M20" s="50"/>
      <c r="N20" s="50"/>
      <c r="O20" s="50"/>
      <c r="P20" s="50"/>
      <c r="Q20" s="50"/>
      <c r="R20" s="50"/>
      <c r="S20" s="50"/>
      <c r="T20" s="50"/>
      <c r="U20" s="50"/>
      <c r="V20" s="50"/>
      <c r="W20" s="50"/>
      <c r="X20" s="50"/>
      <c r="Y20" s="51"/>
      <c r="Z20" s="51" t="s">
        <v>6770</v>
      </c>
      <c r="AA20" s="51"/>
      <c r="AB20" s="51"/>
      <c r="AC20" s="52">
        <v>28</v>
      </c>
      <c r="AD20" s="52">
        <v>18</v>
      </c>
      <c r="AE20" s="52">
        <v>46</v>
      </c>
      <c r="AF20" s="50"/>
      <c r="AG20" s="51" t="s">
        <v>6773</v>
      </c>
      <c r="AH20" s="51" t="s">
        <v>6768</v>
      </c>
      <c r="AI20" s="51"/>
      <c r="AJ20" s="51"/>
      <c r="AK20" s="52">
        <v>40</v>
      </c>
      <c r="AL20" s="50"/>
      <c r="AR20" s="50"/>
    </row>
    <row r="21" spans="1:44" x14ac:dyDescent="0.35">
      <c r="A21" s="50"/>
      <c r="B21" s="50"/>
      <c r="C21" s="50"/>
      <c r="D21" s="50"/>
      <c r="E21" s="50"/>
      <c r="F21" s="50"/>
      <c r="G21" s="50"/>
      <c r="H21" s="50"/>
      <c r="I21" s="50"/>
      <c r="J21" s="50"/>
      <c r="K21" s="50"/>
      <c r="L21" s="50"/>
      <c r="M21" s="50"/>
      <c r="N21" s="50"/>
      <c r="O21" s="50"/>
      <c r="P21" s="50"/>
      <c r="Q21" s="50"/>
      <c r="R21" s="50"/>
      <c r="S21" s="50"/>
      <c r="T21" s="50"/>
      <c r="U21" s="50"/>
      <c r="V21" s="50"/>
      <c r="W21" s="50"/>
      <c r="X21" s="50"/>
      <c r="Y21" s="51" t="s">
        <v>6773</v>
      </c>
      <c r="Z21" s="51" t="s">
        <v>6768</v>
      </c>
      <c r="AA21" s="51"/>
      <c r="AB21" s="51"/>
      <c r="AC21" s="52">
        <v>35</v>
      </c>
      <c r="AD21" s="52">
        <v>5</v>
      </c>
      <c r="AE21" s="52">
        <v>40</v>
      </c>
      <c r="AF21" s="50"/>
      <c r="AG21" s="51"/>
      <c r="AH21" s="51" t="s">
        <v>6769</v>
      </c>
      <c r="AI21" s="51"/>
      <c r="AJ21" s="51"/>
      <c r="AK21" s="52">
        <v>41</v>
      </c>
      <c r="AL21" s="50"/>
      <c r="AR21" s="50"/>
    </row>
    <row r="22" spans="1:44" x14ac:dyDescent="0.35">
      <c r="A22" s="50"/>
      <c r="B22" s="50"/>
      <c r="C22" s="50"/>
      <c r="D22" s="50"/>
      <c r="E22" s="50"/>
      <c r="F22" s="50"/>
      <c r="G22" s="50"/>
      <c r="H22" s="50"/>
      <c r="I22" s="50"/>
      <c r="J22" s="50"/>
      <c r="K22" s="50"/>
      <c r="L22" s="50"/>
      <c r="M22" s="50"/>
      <c r="N22" s="50"/>
      <c r="O22" s="50"/>
      <c r="P22" s="50"/>
      <c r="Q22" s="50"/>
      <c r="R22" s="50"/>
      <c r="S22" s="50"/>
      <c r="T22" s="50"/>
      <c r="U22" s="50"/>
      <c r="V22" s="50"/>
      <c r="W22" s="50"/>
      <c r="X22" s="50"/>
      <c r="Y22" s="51"/>
      <c r="Z22" s="51" t="s">
        <v>6769</v>
      </c>
      <c r="AA22" s="51"/>
      <c r="AB22" s="51"/>
      <c r="AC22" s="52">
        <v>32</v>
      </c>
      <c r="AD22" s="52">
        <v>9</v>
      </c>
      <c r="AE22" s="52">
        <v>41</v>
      </c>
      <c r="AF22" s="50"/>
      <c r="AG22" s="51"/>
      <c r="AH22" s="51" t="s">
        <v>6766</v>
      </c>
      <c r="AI22" s="51"/>
      <c r="AJ22" s="51"/>
      <c r="AK22" s="52">
        <v>37</v>
      </c>
      <c r="AL22" s="50"/>
      <c r="AR22" s="50"/>
    </row>
    <row r="23" spans="1:44" x14ac:dyDescent="0.35">
      <c r="A23" s="50"/>
      <c r="B23" s="50"/>
      <c r="C23" s="50"/>
      <c r="D23" s="50"/>
      <c r="E23" s="50"/>
      <c r="F23" s="50"/>
      <c r="G23" s="50"/>
      <c r="H23" s="50"/>
      <c r="I23" s="50"/>
      <c r="J23" s="50"/>
      <c r="K23" s="50"/>
      <c r="L23" s="50"/>
      <c r="M23" s="50"/>
      <c r="N23" s="50"/>
      <c r="O23" s="50"/>
      <c r="P23" s="50"/>
      <c r="Q23" s="50"/>
      <c r="R23" s="50"/>
      <c r="S23" s="50"/>
      <c r="T23" s="50"/>
      <c r="U23" s="50"/>
      <c r="V23" s="50"/>
      <c r="W23" s="50"/>
      <c r="X23" s="50"/>
      <c r="Y23" s="51"/>
      <c r="Z23" s="51" t="s">
        <v>6766</v>
      </c>
      <c r="AA23" s="51"/>
      <c r="AB23" s="51"/>
      <c r="AC23" s="52">
        <v>27</v>
      </c>
      <c r="AD23" s="52">
        <v>10</v>
      </c>
      <c r="AE23" s="52">
        <v>37</v>
      </c>
      <c r="AF23" s="50"/>
      <c r="AG23" s="51"/>
      <c r="AH23" s="51" t="s">
        <v>6770</v>
      </c>
      <c r="AI23" s="51"/>
      <c r="AJ23" s="51"/>
      <c r="AK23" s="52">
        <v>28</v>
      </c>
      <c r="AL23" s="50"/>
      <c r="AR23" s="50"/>
    </row>
    <row r="24" spans="1:44" x14ac:dyDescent="0.35">
      <c r="A24" s="50"/>
      <c r="B24" s="50"/>
      <c r="C24" s="50"/>
      <c r="D24" s="50"/>
      <c r="E24" s="50"/>
      <c r="F24" s="50"/>
      <c r="G24" s="50"/>
      <c r="H24" s="50"/>
      <c r="I24" s="50"/>
      <c r="J24" s="50"/>
      <c r="K24" s="50"/>
      <c r="L24" s="50"/>
      <c r="M24" s="50"/>
      <c r="N24" s="50"/>
      <c r="O24" s="50"/>
      <c r="P24" s="50"/>
      <c r="Q24" s="50"/>
      <c r="R24" s="50"/>
      <c r="S24" s="50"/>
      <c r="T24" s="50"/>
      <c r="U24" s="50"/>
      <c r="V24" s="50"/>
      <c r="W24" s="50"/>
      <c r="X24" s="50"/>
      <c r="Y24" s="51"/>
      <c r="Z24" s="51" t="s">
        <v>6770</v>
      </c>
      <c r="AA24" s="51"/>
      <c r="AB24" s="51"/>
      <c r="AC24" s="52">
        <v>17</v>
      </c>
      <c r="AD24" s="52">
        <v>11</v>
      </c>
      <c r="AE24" s="52">
        <v>28</v>
      </c>
      <c r="AF24" s="50"/>
      <c r="AG24" s="51" t="s">
        <v>1251</v>
      </c>
      <c r="AH24" s="51"/>
      <c r="AI24" s="51"/>
      <c r="AJ24" s="51"/>
      <c r="AK24" s="52">
        <v>787</v>
      </c>
      <c r="AL24" s="50"/>
      <c r="AR24" s="50"/>
    </row>
    <row r="25" spans="1:44" x14ac:dyDescent="0.35">
      <c r="A25" s="50"/>
      <c r="B25" s="50"/>
      <c r="C25" s="50"/>
      <c r="D25" s="50"/>
      <c r="E25" s="50"/>
      <c r="F25" s="50"/>
      <c r="G25" s="50"/>
      <c r="H25" s="50"/>
      <c r="I25" s="50"/>
      <c r="J25" s="50"/>
      <c r="K25" s="50"/>
      <c r="L25" s="50"/>
      <c r="M25" s="50"/>
      <c r="N25" s="50"/>
      <c r="O25" s="50"/>
      <c r="P25" s="50"/>
      <c r="Q25" s="50"/>
      <c r="R25" s="50"/>
      <c r="S25" s="50"/>
      <c r="T25" s="50"/>
      <c r="U25" s="50"/>
      <c r="V25" s="50"/>
      <c r="W25" s="50"/>
      <c r="X25" s="50"/>
      <c r="Y25" s="51" t="s">
        <v>1251</v>
      </c>
      <c r="Z25" s="51"/>
      <c r="AA25" s="51"/>
      <c r="AB25" s="51"/>
      <c r="AC25" s="52">
        <v>620</v>
      </c>
      <c r="AD25" s="52">
        <v>167</v>
      </c>
      <c r="AE25" s="52">
        <v>787</v>
      </c>
      <c r="AF25" s="50"/>
      <c r="AG25" s="50"/>
      <c r="AH25" s="50"/>
      <c r="AI25" s="50"/>
      <c r="AJ25" s="50"/>
      <c r="AK25" s="50"/>
      <c r="AL25" s="50"/>
      <c r="AQ25" s="50"/>
      <c r="AR25" s="50"/>
    </row>
    <row r="26" spans="1:44" x14ac:dyDescent="0.35">
      <c r="A26" s="50"/>
      <c r="B26" s="50"/>
      <c r="C26" s="50"/>
      <c r="D26" s="50"/>
      <c r="E26" s="50"/>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Q26" s="50"/>
      <c r="AR26" s="50"/>
    </row>
    <row r="27" spans="1:44" x14ac:dyDescent="0.35">
      <c r="A27" s="50"/>
      <c r="B27" s="50"/>
      <c r="C27" s="50"/>
      <c r="D27" s="50"/>
      <c r="E27" s="50"/>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Q27" s="50"/>
      <c r="AR27" s="50"/>
    </row>
    <row r="28" spans="1:44" x14ac:dyDescent="0.35">
      <c r="A28" s="50"/>
      <c r="B28" s="50"/>
      <c r="C28" s="50"/>
      <c r="D28" s="50"/>
      <c r="E28" s="50"/>
      <c r="F28" s="50"/>
      <c r="G28" s="50"/>
      <c r="H28" s="50"/>
      <c r="I28" s="50"/>
      <c r="J28" s="50"/>
      <c r="K28" s="50"/>
      <c r="L28" s="50"/>
      <c r="M28" s="50"/>
      <c r="N28" s="50"/>
      <c r="O28" s="50"/>
      <c r="P28" s="50"/>
      <c r="Q28" s="50"/>
      <c r="R28" s="50"/>
      <c r="S28" s="50"/>
      <c r="T28" s="50"/>
      <c r="U28" s="50"/>
      <c r="V28" s="50"/>
      <c r="W28" s="50"/>
      <c r="X28" s="50"/>
      <c r="Y28" s="50"/>
      <c r="Z28" s="50"/>
      <c r="AA28" s="50"/>
      <c r="AB28" s="50"/>
      <c r="AC28" s="50"/>
      <c r="AD28" s="50"/>
      <c r="AE28" s="50"/>
      <c r="AF28" s="50"/>
      <c r="AG28" s="50"/>
      <c r="AH28" s="50"/>
      <c r="AI28" s="50"/>
      <c r="AJ28" s="50"/>
      <c r="AK28" s="50"/>
      <c r="AL28" s="50"/>
      <c r="AQ28" s="50"/>
      <c r="AR28" s="50"/>
    </row>
    <row r="29" spans="1:44" x14ac:dyDescent="0.35">
      <c r="A29" s="50"/>
      <c r="B29" s="50"/>
      <c r="C29" s="50"/>
      <c r="D29" s="50"/>
      <c r="E29" s="50"/>
      <c r="F29" s="50"/>
      <c r="G29" s="50"/>
      <c r="H29" s="50"/>
      <c r="I29" s="50"/>
      <c r="J29" s="50"/>
      <c r="K29" s="50"/>
      <c r="L29" s="50"/>
      <c r="M29" s="50"/>
      <c r="N29" s="50"/>
      <c r="O29" s="50"/>
      <c r="P29" s="50"/>
      <c r="Q29" s="50"/>
      <c r="R29" s="50"/>
      <c r="S29" s="50"/>
      <c r="T29" s="50"/>
      <c r="U29" s="50"/>
      <c r="V29" s="50"/>
      <c r="W29" s="50"/>
      <c r="X29" s="50"/>
      <c r="Y29" s="50"/>
      <c r="Z29" s="50"/>
      <c r="AA29" s="50"/>
      <c r="AB29" s="50"/>
      <c r="AC29" s="50"/>
      <c r="AD29" s="50"/>
      <c r="AE29" s="50"/>
      <c r="AF29" s="50"/>
      <c r="AG29" s="50"/>
      <c r="AH29" s="50"/>
      <c r="AI29" s="50"/>
      <c r="AJ29" s="50"/>
      <c r="AK29" s="50"/>
      <c r="AL29" s="50"/>
      <c r="AQ29" s="50"/>
      <c r="AR29" s="50"/>
    </row>
    <row r="30" spans="1:44" x14ac:dyDescent="0.35">
      <c r="A30" s="50"/>
      <c r="B30" s="50"/>
      <c r="C30" s="50"/>
      <c r="D30" s="50"/>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50"/>
      <c r="AK30" s="50"/>
      <c r="AL30" s="50"/>
      <c r="AQ30" s="50"/>
      <c r="AR30" s="50"/>
    </row>
    <row r="31" spans="1:44" x14ac:dyDescent="0.35">
      <c r="A31" s="50"/>
      <c r="B31" s="50"/>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0"/>
      <c r="AG31" s="50"/>
      <c r="AH31" s="50"/>
      <c r="AI31" s="50"/>
      <c r="AJ31" s="50"/>
      <c r="AK31" s="50"/>
      <c r="AL31" s="50"/>
      <c r="AQ31" s="50"/>
      <c r="AR31" s="50"/>
    </row>
    <row r="32" spans="1:44" x14ac:dyDescent="0.35">
      <c r="A32" s="50"/>
      <c r="B32" s="50"/>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c r="AE32" s="50"/>
      <c r="AF32" s="50"/>
      <c r="AG32" s="50"/>
      <c r="AH32" s="50"/>
      <c r="AI32" s="50"/>
      <c r="AJ32" s="50"/>
      <c r="AK32" s="50"/>
      <c r="AL32" s="50"/>
      <c r="AQ32" s="50"/>
      <c r="AR32" s="50"/>
    </row>
    <row r="33" spans="1:44" x14ac:dyDescent="0.35">
      <c r="A33" s="50"/>
      <c r="B33" s="50"/>
      <c r="C33" s="50"/>
      <c r="D33" s="50"/>
      <c r="E33" s="50"/>
      <c r="F33" s="50"/>
      <c r="G33" s="50"/>
      <c r="H33" s="50"/>
      <c r="I33" s="50"/>
      <c r="J33" s="50"/>
      <c r="K33" s="50"/>
      <c r="L33" s="50"/>
      <c r="M33" s="50"/>
      <c r="N33" s="50"/>
      <c r="O33" s="50"/>
      <c r="P33" s="50"/>
      <c r="Q33" s="50"/>
      <c r="R33" s="50"/>
      <c r="S33" s="50"/>
      <c r="T33" s="50"/>
      <c r="U33" s="50"/>
      <c r="V33" s="50"/>
      <c r="W33" s="50"/>
      <c r="X33" s="50"/>
      <c r="Y33" s="50"/>
      <c r="Z33" s="50"/>
      <c r="AA33" s="50"/>
      <c r="AB33" s="50"/>
      <c r="AC33" s="50"/>
      <c r="AD33" s="50"/>
      <c r="AE33" s="50"/>
      <c r="AF33" s="50"/>
      <c r="AG33" s="50"/>
      <c r="AH33" s="50"/>
      <c r="AI33" s="50"/>
      <c r="AJ33" s="50"/>
      <c r="AK33" s="50"/>
      <c r="AL33" s="50"/>
      <c r="AQ33" s="50"/>
      <c r="AR33" s="50"/>
    </row>
    <row r="34" spans="1:44" x14ac:dyDescent="0.35">
      <c r="A34" s="50"/>
      <c r="B34" s="50"/>
      <c r="C34" s="50"/>
      <c r="D34" s="50"/>
      <c r="E34" s="50"/>
      <c r="F34" s="50"/>
      <c r="G34" s="50"/>
      <c r="H34" s="50"/>
      <c r="I34" s="50"/>
      <c r="J34" s="50"/>
      <c r="K34" s="50"/>
      <c r="L34" s="50"/>
      <c r="M34" s="50"/>
      <c r="N34" s="50"/>
      <c r="O34" s="50"/>
      <c r="P34" s="50"/>
      <c r="Q34" s="50"/>
      <c r="R34" s="50"/>
      <c r="S34" s="50"/>
      <c r="T34" s="50"/>
      <c r="U34" s="50"/>
      <c r="V34" s="50"/>
      <c r="W34" s="50"/>
      <c r="X34" s="50"/>
      <c r="Y34" s="50"/>
      <c r="Z34" s="50"/>
      <c r="AA34" s="50"/>
      <c r="AB34" s="50"/>
      <c r="AC34" s="50"/>
      <c r="AD34" s="50"/>
      <c r="AE34" s="50"/>
      <c r="AF34" s="50"/>
      <c r="AG34" s="50"/>
      <c r="AH34" s="50"/>
      <c r="AI34" s="50"/>
      <c r="AJ34" s="50"/>
      <c r="AK34" s="50"/>
      <c r="AL34" s="50"/>
      <c r="AQ34" s="50"/>
      <c r="AR34" s="50"/>
    </row>
    <row r="35" spans="1:44" x14ac:dyDescent="0.35">
      <c r="A35" s="50"/>
      <c r="B35" s="50"/>
      <c r="C35" s="50"/>
      <c r="D35" s="50"/>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0"/>
      <c r="AL35" s="50"/>
      <c r="AQ35" s="50"/>
      <c r="AR35" s="50"/>
    </row>
    <row r="36" spans="1:44" x14ac:dyDescent="0.35">
      <c r="A36" s="50"/>
      <c r="B36" s="50"/>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c r="AE36" s="50"/>
      <c r="AF36" s="50"/>
      <c r="AG36" s="50"/>
      <c r="AH36" s="50"/>
      <c r="AI36" s="50"/>
      <c r="AJ36" s="50"/>
      <c r="AK36" s="50"/>
      <c r="AL36" s="50"/>
      <c r="AQ36" s="50"/>
      <c r="AR36" s="50"/>
    </row>
    <row r="37" spans="1:44" x14ac:dyDescent="0.35">
      <c r="A37" s="50"/>
      <c r="B37" s="50"/>
      <c r="C37" s="50"/>
      <c r="D37" s="50"/>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50"/>
      <c r="AE37" s="50"/>
      <c r="AF37" s="50"/>
      <c r="AG37" s="50"/>
      <c r="AH37" s="50"/>
      <c r="AI37" s="50"/>
      <c r="AJ37" s="50"/>
      <c r="AK37" s="50"/>
      <c r="AL37" s="50"/>
      <c r="AQ37" s="50"/>
      <c r="AR37" s="50"/>
    </row>
    <row r="38" spans="1:44" x14ac:dyDescent="0.35">
      <c r="A38" s="50"/>
      <c r="B38" s="50"/>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50"/>
      <c r="AE38" s="50"/>
      <c r="AF38" s="50"/>
      <c r="AG38" s="50"/>
      <c r="AH38" s="50"/>
      <c r="AI38" s="50"/>
      <c r="AJ38" s="50"/>
      <c r="AK38" s="50"/>
      <c r="AL38" s="50"/>
      <c r="AQ38" s="50"/>
      <c r="AR38" s="50"/>
    </row>
    <row r="39" spans="1:44" x14ac:dyDescent="0.35">
      <c r="A39" s="50"/>
      <c r="B39" s="50"/>
      <c r="C39" s="50"/>
      <c r="D39" s="50"/>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50"/>
      <c r="AE39" s="50"/>
      <c r="AF39" s="50"/>
      <c r="AG39" s="50"/>
      <c r="AH39" s="50"/>
      <c r="AI39" s="50"/>
      <c r="AJ39" s="50"/>
      <c r="AK39" s="50"/>
      <c r="AL39" s="50"/>
      <c r="AQ39" s="50"/>
      <c r="AR39" s="50"/>
    </row>
    <row r="40" spans="1:44" x14ac:dyDescent="0.35">
      <c r="A40" s="50"/>
      <c r="B40" s="50"/>
      <c r="C40" s="50"/>
      <c r="D40" s="50"/>
      <c r="E40" s="50"/>
      <c r="F40" s="50"/>
      <c r="G40" s="50"/>
      <c r="H40" s="50"/>
      <c r="I40" s="50"/>
      <c r="J40" s="50"/>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Q40" s="50"/>
      <c r="AR40" s="50"/>
    </row>
    <row r="41" spans="1:44" x14ac:dyDescent="0.35">
      <c r="A41" s="50"/>
      <c r="B41" s="50"/>
      <c r="C41" s="50"/>
      <c r="D41" s="50"/>
      <c r="E41" s="50"/>
      <c r="F41" s="50"/>
      <c r="G41" s="50"/>
      <c r="H41" s="50"/>
      <c r="I41" s="50"/>
      <c r="J41" s="50"/>
      <c r="K41" s="50"/>
      <c r="L41" s="50"/>
      <c r="M41" s="50"/>
      <c r="N41" s="50"/>
      <c r="O41" s="50"/>
      <c r="P41" s="50"/>
      <c r="Q41" s="50"/>
      <c r="R41" s="50"/>
      <c r="S41" s="50"/>
      <c r="T41" s="50"/>
      <c r="U41" s="50"/>
      <c r="V41" s="50"/>
      <c r="W41" s="50"/>
      <c r="X41" s="50"/>
      <c r="Y41" s="50"/>
      <c r="Z41" s="50"/>
      <c r="AA41" s="50"/>
      <c r="AB41" s="50"/>
      <c r="AC41" s="50"/>
      <c r="AD41" s="50"/>
      <c r="AE41" s="50"/>
      <c r="AF41" s="50"/>
      <c r="AG41" s="50"/>
      <c r="AH41" s="50"/>
      <c r="AI41" s="50"/>
      <c r="AJ41" s="50"/>
      <c r="AK41" s="50"/>
      <c r="AL41" s="50"/>
      <c r="AQ41" s="50"/>
      <c r="AR41" s="50"/>
    </row>
    <row r="42" spans="1:44" x14ac:dyDescent="0.35">
      <c r="B42" s="50"/>
      <c r="C42" s="50"/>
      <c r="D42" s="50"/>
      <c r="E42" s="50"/>
      <c r="F42" s="50"/>
      <c r="G42" s="50"/>
      <c r="H42" s="50"/>
      <c r="I42" s="50"/>
      <c r="J42" s="50"/>
      <c r="K42" s="50"/>
      <c r="L42" s="50"/>
      <c r="M42" s="50"/>
      <c r="N42" s="50"/>
      <c r="O42" s="50"/>
      <c r="P42" s="50"/>
      <c r="Q42" s="50"/>
      <c r="R42" s="50"/>
      <c r="AF42" s="22"/>
    </row>
    <row r="43" spans="1:44" x14ac:dyDescent="0.35">
      <c r="C43" s="50"/>
      <c r="D43" s="50"/>
      <c r="E43" s="50"/>
      <c r="F43" s="50"/>
      <c r="G43" s="50"/>
      <c r="H43" s="50"/>
      <c r="I43" s="50"/>
      <c r="J43" s="50"/>
      <c r="K43" s="50"/>
      <c r="L43" s="50"/>
      <c r="M43" s="50"/>
      <c r="N43" s="50"/>
      <c r="O43" s="50"/>
      <c r="P43" s="50"/>
      <c r="Q43" s="50"/>
      <c r="AF43" s="22"/>
    </row>
    <row r="44" spans="1:44" x14ac:dyDescent="0.35">
      <c r="C44" s="50"/>
      <c r="D44" s="50"/>
      <c r="E44" s="50"/>
      <c r="F44" s="50"/>
      <c r="G44" s="50"/>
      <c r="H44" s="50"/>
      <c r="I44" s="50"/>
      <c r="J44" s="50"/>
      <c r="K44" s="50"/>
      <c r="L44" s="50"/>
      <c r="M44" s="50"/>
      <c r="N44" s="50"/>
      <c r="O44" s="50"/>
      <c r="AF44" s="22"/>
    </row>
    <row r="45" spans="1:44" x14ac:dyDescent="0.35">
      <c r="AF45" s="22"/>
    </row>
    <row r="46" spans="1:44" x14ac:dyDescent="0.35">
      <c r="AF46" s="22"/>
    </row>
    <row r="47" spans="1:44" x14ac:dyDescent="0.35">
      <c r="AF47" s="22"/>
    </row>
    <row r="48" spans="1:44" x14ac:dyDescent="0.35">
      <c r="AF48" s="22"/>
    </row>
    <row r="49" spans="32:32" x14ac:dyDescent="0.35">
      <c r="AF49" s="22"/>
    </row>
    <row r="50" spans="32:32" x14ac:dyDescent="0.35">
      <c r="AF50" s="22"/>
    </row>
    <row r="51" spans="32:32" x14ac:dyDescent="0.35">
      <c r="AF51" s="22"/>
    </row>
    <row r="52" spans="32:32" x14ac:dyDescent="0.35">
      <c r="AF52" s="22"/>
    </row>
    <row r="53" spans="32:32" x14ac:dyDescent="0.35">
      <c r="AF53" s="22"/>
    </row>
    <row r="54" spans="32:32" x14ac:dyDescent="0.35">
      <c r="AF54" s="22"/>
    </row>
    <row r="55" spans="32:32" x14ac:dyDescent="0.35">
      <c r="AF55" s="22"/>
    </row>
  </sheetData>
  <pageMargins left="0.7" right="0.7" top="0.75" bottom="0.75" header="0.3" footer="0.3"/>
  <pageSetup orientation="portrait" r:id="rId4"/>
  <drawing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9C61F-1417-4544-898D-003940A0BC23}">
  <dimension ref="A1:U487"/>
  <sheetViews>
    <sheetView zoomScaleNormal="100" zoomScaleSheetLayoutView="100" workbookViewId="0"/>
  </sheetViews>
  <sheetFormatPr defaultColWidth="9.08984375" defaultRowHeight="14.5" x14ac:dyDescent="0.35"/>
  <cols>
    <col min="1" max="1" width="3.36328125" style="22" customWidth="1"/>
    <col min="2" max="17" width="9.08984375" style="22"/>
    <col min="18" max="18" width="6.453125" style="22" customWidth="1"/>
    <col min="19" max="19" width="46.453125" style="22" bestFit="1" customWidth="1"/>
    <col min="20" max="20" width="15.6328125" style="22" bestFit="1" customWidth="1"/>
    <col min="21" max="21" width="4.81640625" style="22" bestFit="1" customWidth="1"/>
    <col min="22" max="16384" width="9.08984375" style="22"/>
  </cols>
  <sheetData>
    <row r="1" spans="1:21" ht="21" x14ac:dyDescent="0.5">
      <c r="A1" s="72" t="s">
        <v>6805</v>
      </c>
      <c r="B1" s="73"/>
      <c r="C1" s="73"/>
      <c r="D1" s="73"/>
      <c r="E1" s="73"/>
      <c r="F1" s="73"/>
      <c r="G1" s="73"/>
      <c r="H1" s="73"/>
      <c r="I1" s="73"/>
      <c r="J1" s="73"/>
      <c r="K1" s="73"/>
      <c r="L1" s="73"/>
      <c r="M1" s="73"/>
      <c r="N1" s="73"/>
      <c r="O1" s="73"/>
      <c r="P1" s="73"/>
      <c r="Q1" s="73"/>
      <c r="R1" s="73"/>
      <c r="S1" s="130" t="s">
        <v>6883</v>
      </c>
      <c r="T1" s="50"/>
    </row>
    <row r="2" spans="1:21" x14ac:dyDescent="0.35">
      <c r="A2" s="50"/>
      <c r="B2" s="50"/>
      <c r="C2" s="50"/>
      <c r="D2" s="50"/>
      <c r="E2" s="50"/>
      <c r="F2" s="50"/>
      <c r="G2" s="50"/>
      <c r="H2" s="50"/>
      <c r="I2" s="50"/>
      <c r="J2" s="50"/>
      <c r="K2" s="50"/>
      <c r="L2" s="50"/>
      <c r="M2" s="50"/>
      <c r="N2" s="50"/>
      <c r="O2" s="50"/>
      <c r="P2" s="50"/>
      <c r="Q2" s="50"/>
      <c r="R2" s="50"/>
      <c r="S2" s="50"/>
      <c r="T2" s="50"/>
      <c r="U2" s="50"/>
    </row>
    <row r="3" spans="1:21" x14ac:dyDescent="0.35">
      <c r="A3" s="50"/>
      <c r="B3" s="50" t="s">
        <v>6779</v>
      </c>
      <c r="C3" s="50" t="s">
        <v>6795</v>
      </c>
      <c r="D3" s="50"/>
      <c r="E3" s="50"/>
      <c r="F3" s="50"/>
      <c r="G3" s="50"/>
      <c r="H3" s="50"/>
      <c r="I3" s="50"/>
      <c r="J3" s="50"/>
      <c r="K3" s="50"/>
      <c r="L3" s="50"/>
      <c r="M3" s="50"/>
      <c r="N3" s="50"/>
      <c r="O3" s="50"/>
      <c r="P3" s="50"/>
      <c r="Q3" s="50"/>
      <c r="R3" s="50"/>
      <c r="S3" s="50"/>
      <c r="T3" s="50"/>
      <c r="U3" s="50"/>
    </row>
    <row r="4" spans="1:21" x14ac:dyDescent="0.35">
      <c r="A4" s="50"/>
      <c r="B4" s="50"/>
      <c r="C4" s="50"/>
      <c r="D4" s="50"/>
      <c r="E4" s="50"/>
      <c r="F4" s="50"/>
      <c r="G4" s="50"/>
      <c r="H4" s="50"/>
      <c r="I4" s="50"/>
      <c r="J4" s="50"/>
      <c r="K4" s="50"/>
      <c r="L4" s="50"/>
      <c r="M4" s="50"/>
      <c r="N4" s="50"/>
      <c r="O4" s="50"/>
      <c r="P4" s="50"/>
      <c r="Q4" s="50"/>
      <c r="R4" s="50"/>
      <c r="S4" s="51" t="s">
        <v>51</v>
      </c>
      <c r="T4" s="51" t="s" vm="3">
        <v>6778</v>
      </c>
      <c r="U4" s="51"/>
    </row>
    <row r="5" spans="1:21" x14ac:dyDescent="0.35">
      <c r="A5" s="50"/>
      <c r="B5" s="50"/>
      <c r="C5" s="50"/>
      <c r="D5" s="50"/>
      <c r="E5" s="50"/>
      <c r="F5" s="50"/>
      <c r="G5" s="50"/>
      <c r="H5" s="50"/>
      <c r="I5" s="50"/>
      <c r="J5" s="50"/>
      <c r="K5" s="50"/>
      <c r="L5" s="50"/>
      <c r="M5" s="50"/>
      <c r="N5" s="50"/>
      <c r="O5" s="50"/>
      <c r="P5" s="50"/>
      <c r="Q5" s="50"/>
      <c r="R5" s="50"/>
      <c r="S5" s="51"/>
      <c r="T5" s="51"/>
      <c r="U5" s="51"/>
    </row>
    <row r="6" spans="1:21" x14ac:dyDescent="0.35">
      <c r="A6" s="50"/>
      <c r="B6" s="50"/>
      <c r="C6" s="50"/>
      <c r="D6" s="50"/>
      <c r="E6" s="50"/>
      <c r="F6" s="50"/>
      <c r="G6" s="50"/>
      <c r="H6" s="50"/>
      <c r="I6" s="50"/>
      <c r="J6" s="50"/>
      <c r="K6" s="50"/>
      <c r="L6" s="50"/>
      <c r="M6" s="50"/>
      <c r="N6" s="50"/>
      <c r="O6" s="50"/>
      <c r="P6" s="50"/>
      <c r="Q6" s="50"/>
      <c r="R6" s="50"/>
      <c r="S6" s="51" t="s">
        <v>1252</v>
      </c>
      <c r="T6" s="51"/>
      <c r="U6"/>
    </row>
    <row r="7" spans="1:21" x14ac:dyDescent="0.35">
      <c r="A7" s="50"/>
      <c r="B7" s="50"/>
      <c r="C7" s="50"/>
      <c r="D7" s="50"/>
      <c r="E7" s="50"/>
      <c r="F7" s="50"/>
      <c r="G7" s="50"/>
      <c r="H7" s="50"/>
      <c r="I7" s="50"/>
      <c r="J7" s="50"/>
      <c r="K7" s="50"/>
      <c r="L7" s="50"/>
      <c r="M7" s="50"/>
      <c r="N7" s="50"/>
      <c r="O7" s="50"/>
      <c r="P7" s="50"/>
      <c r="Q7" s="50"/>
      <c r="R7" s="50"/>
      <c r="S7" s="51" t="s">
        <v>57</v>
      </c>
      <c r="T7" s="51" t="s">
        <v>1253</v>
      </c>
      <c r="U7"/>
    </row>
    <row r="8" spans="1:21" x14ac:dyDescent="0.35">
      <c r="A8" s="50"/>
      <c r="B8" s="50"/>
      <c r="C8" s="50"/>
      <c r="D8" s="50"/>
      <c r="E8" s="50"/>
      <c r="F8" s="50"/>
      <c r="G8" s="50"/>
      <c r="H8" s="50"/>
      <c r="I8" s="50"/>
      <c r="J8" s="50"/>
      <c r="K8" s="50"/>
      <c r="L8" s="50"/>
      <c r="M8" s="50"/>
      <c r="N8" s="50"/>
      <c r="O8" s="50"/>
      <c r="P8" s="50"/>
      <c r="Q8" s="50"/>
      <c r="R8" s="50"/>
      <c r="S8" s="51" t="s">
        <v>1283</v>
      </c>
      <c r="T8" s="52">
        <v>252</v>
      </c>
      <c r="U8"/>
    </row>
    <row r="9" spans="1:21" x14ac:dyDescent="0.35">
      <c r="A9" s="50"/>
      <c r="B9" s="50"/>
      <c r="C9" s="50"/>
      <c r="D9" s="50"/>
      <c r="E9" s="50"/>
      <c r="F9" s="50"/>
      <c r="G9" s="50"/>
      <c r="H9" s="50"/>
      <c r="I9" s="50"/>
      <c r="J9" s="50"/>
      <c r="K9" s="50"/>
      <c r="L9" s="50"/>
      <c r="M9" s="50"/>
      <c r="N9" s="50"/>
      <c r="O9" s="50"/>
      <c r="P9" s="50"/>
      <c r="Q9" s="50"/>
      <c r="R9" s="50"/>
      <c r="S9" s="51" t="s">
        <v>1176</v>
      </c>
      <c r="T9" s="52">
        <v>159</v>
      </c>
      <c r="U9"/>
    </row>
    <row r="10" spans="1:21" x14ac:dyDescent="0.35">
      <c r="A10" s="50"/>
      <c r="B10" s="50"/>
      <c r="C10" s="50"/>
      <c r="D10" s="50"/>
      <c r="E10" s="50"/>
      <c r="F10" s="50"/>
      <c r="G10" s="50"/>
      <c r="H10" s="50"/>
      <c r="I10" s="50"/>
      <c r="J10" s="50"/>
      <c r="K10" s="50"/>
      <c r="L10" s="50"/>
      <c r="M10" s="50"/>
      <c r="N10" s="50"/>
      <c r="O10" s="50"/>
      <c r="P10" s="50"/>
      <c r="Q10" s="50"/>
      <c r="R10" s="50"/>
      <c r="S10" s="51" t="s">
        <v>1585</v>
      </c>
      <c r="T10" s="52">
        <v>34</v>
      </c>
      <c r="U10"/>
    </row>
    <row r="11" spans="1:21" x14ac:dyDescent="0.35">
      <c r="A11" s="50"/>
      <c r="B11" s="50"/>
      <c r="C11" s="50"/>
      <c r="D11" s="50"/>
      <c r="E11" s="50"/>
      <c r="F11" s="50"/>
      <c r="G11" s="50"/>
      <c r="H11" s="50"/>
      <c r="I11" s="50"/>
      <c r="J11" s="50"/>
      <c r="K11" s="50"/>
      <c r="L11" s="50"/>
      <c r="M11" s="50"/>
      <c r="N11" s="50"/>
      <c r="O11" s="50"/>
      <c r="P11" s="50"/>
      <c r="Q11" s="50"/>
      <c r="R11" s="50"/>
      <c r="S11" s="51" t="s">
        <v>1270</v>
      </c>
      <c r="T11" s="52">
        <v>34</v>
      </c>
      <c r="U11"/>
    </row>
    <row r="12" spans="1:21" x14ac:dyDescent="0.35">
      <c r="A12" s="50"/>
      <c r="B12" s="50"/>
      <c r="C12" s="50"/>
      <c r="D12" s="50"/>
      <c r="E12" s="50"/>
      <c r="F12" s="50"/>
      <c r="G12" s="50"/>
      <c r="H12" s="50"/>
      <c r="I12" s="50"/>
      <c r="J12" s="50"/>
      <c r="K12" s="50"/>
      <c r="L12" s="50"/>
      <c r="M12" s="50"/>
      <c r="N12" s="50"/>
      <c r="O12" s="50"/>
      <c r="P12" s="50"/>
      <c r="Q12" s="50"/>
      <c r="R12" s="50"/>
      <c r="S12" s="51" t="s">
        <v>1262</v>
      </c>
      <c r="T12" s="52">
        <v>32</v>
      </c>
      <c r="U12"/>
    </row>
    <row r="13" spans="1:21" x14ac:dyDescent="0.35">
      <c r="A13" s="50"/>
      <c r="B13" s="50"/>
      <c r="C13" s="50"/>
      <c r="D13" s="50"/>
      <c r="E13" s="50"/>
      <c r="F13" s="50"/>
      <c r="G13" s="50"/>
      <c r="H13" s="50"/>
      <c r="I13" s="50"/>
      <c r="J13" s="50"/>
      <c r="K13" s="50"/>
      <c r="L13" s="50"/>
      <c r="M13" s="50"/>
      <c r="N13" s="50"/>
      <c r="O13" s="50"/>
      <c r="P13" s="50"/>
      <c r="Q13" s="50"/>
      <c r="R13" s="50"/>
      <c r="S13" s="51" t="s">
        <v>1375</v>
      </c>
      <c r="T13" s="52">
        <v>27</v>
      </c>
      <c r="U13"/>
    </row>
    <row r="14" spans="1:21" x14ac:dyDescent="0.35">
      <c r="A14" s="50"/>
      <c r="B14" s="50"/>
      <c r="C14" s="50"/>
      <c r="D14" s="50"/>
      <c r="E14" s="50"/>
      <c r="F14" s="50"/>
      <c r="G14" s="50"/>
      <c r="H14" s="50"/>
      <c r="I14" s="50"/>
      <c r="J14" s="50"/>
      <c r="K14" s="50"/>
      <c r="L14" s="50"/>
      <c r="M14" s="50"/>
      <c r="N14" s="50"/>
      <c r="O14" s="50"/>
      <c r="P14" s="50"/>
      <c r="Q14" s="50"/>
      <c r="R14" s="50"/>
      <c r="S14" s="51" t="s">
        <v>1267</v>
      </c>
      <c r="T14" s="52">
        <v>22</v>
      </c>
      <c r="U14"/>
    </row>
    <row r="15" spans="1:21" x14ac:dyDescent="0.35">
      <c r="A15" s="50"/>
      <c r="B15" s="50"/>
      <c r="C15" s="50"/>
      <c r="D15" s="50"/>
      <c r="E15" s="50"/>
      <c r="F15" s="50"/>
      <c r="G15" s="50"/>
      <c r="H15" s="50"/>
      <c r="I15" s="50"/>
      <c r="J15" s="50"/>
      <c r="K15" s="50"/>
      <c r="L15" s="50"/>
      <c r="M15" s="50"/>
      <c r="N15" s="50"/>
      <c r="O15" s="50"/>
      <c r="P15" s="50"/>
      <c r="Q15" s="50"/>
      <c r="R15" s="50"/>
      <c r="S15" s="51" t="s">
        <v>1314</v>
      </c>
      <c r="T15" s="52">
        <v>21</v>
      </c>
      <c r="U15"/>
    </row>
    <row r="16" spans="1:21" x14ac:dyDescent="0.35">
      <c r="A16" s="50"/>
      <c r="B16" s="50"/>
      <c r="C16" s="50"/>
      <c r="D16" s="50"/>
      <c r="E16" s="50"/>
      <c r="F16" s="50"/>
      <c r="G16" s="50"/>
      <c r="H16" s="50"/>
      <c r="I16" s="50"/>
      <c r="J16" s="50"/>
      <c r="K16" s="50"/>
      <c r="L16" s="50"/>
      <c r="M16" s="50"/>
      <c r="N16" s="50"/>
      <c r="O16" s="50"/>
      <c r="P16" s="50"/>
      <c r="Q16" s="50"/>
      <c r="R16" s="50"/>
      <c r="S16" s="51" t="s">
        <v>1321</v>
      </c>
      <c r="T16" s="52">
        <v>20</v>
      </c>
      <c r="U16"/>
    </row>
    <row r="17" spans="1:21" x14ac:dyDescent="0.35">
      <c r="A17" s="50"/>
      <c r="B17" s="50"/>
      <c r="C17" s="50"/>
      <c r="D17" s="50"/>
      <c r="E17" s="50"/>
      <c r="F17" s="50"/>
      <c r="G17" s="50"/>
      <c r="H17" s="50"/>
      <c r="I17" s="50"/>
      <c r="J17" s="50"/>
      <c r="K17" s="50"/>
      <c r="L17" s="50"/>
      <c r="M17" s="50"/>
      <c r="N17" s="50"/>
      <c r="O17" s="50"/>
      <c r="P17" s="50"/>
      <c r="Q17" s="50"/>
      <c r="R17" s="50"/>
      <c r="S17" s="51" t="s">
        <v>1299</v>
      </c>
      <c r="T17" s="52">
        <v>16</v>
      </c>
      <c r="U17"/>
    </row>
    <row r="18" spans="1:21" x14ac:dyDescent="0.35">
      <c r="A18" s="50"/>
      <c r="B18" s="50"/>
      <c r="C18" s="50"/>
      <c r="D18" s="50"/>
      <c r="E18" s="50"/>
      <c r="F18" s="50"/>
      <c r="G18" s="50"/>
      <c r="H18" s="50"/>
      <c r="I18" s="50"/>
      <c r="J18" s="50"/>
      <c r="K18" s="50"/>
      <c r="L18" s="50"/>
      <c r="M18" s="50"/>
      <c r="N18" s="50"/>
      <c r="O18" s="50"/>
      <c r="P18" s="50"/>
      <c r="Q18" s="50"/>
      <c r="R18" s="50"/>
      <c r="S18" s="51" t="s">
        <v>1342</v>
      </c>
      <c r="T18" s="52">
        <v>11</v>
      </c>
      <c r="U18"/>
    </row>
    <row r="19" spans="1:21" x14ac:dyDescent="0.35">
      <c r="A19" s="50"/>
      <c r="B19" s="50"/>
      <c r="C19" s="50"/>
      <c r="D19" s="50"/>
      <c r="E19" s="50"/>
      <c r="F19" s="50"/>
      <c r="G19" s="50"/>
      <c r="H19" s="50"/>
      <c r="I19" s="50"/>
      <c r="J19" s="50"/>
      <c r="K19" s="50"/>
      <c r="L19" s="50"/>
      <c r="M19" s="50"/>
      <c r="N19" s="50"/>
      <c r="O19" s="50"/>
      <c r="P19" s="50"/>
      <c r="Q19" s="50"/>
      <c r="R19" s="50"/>
      <c r="S19" s="51" t="s">
        <v>1401</v>
      </c>
      <c r="T19" s="52">
        <v>10</v>
      </c>
      <c r="U19"/>
    </row>
    <row r="20" spans="1:21" x14ac:dyDescent="0.35">
      <c r="A20" s="50"/>
      <c r="B20" s="50"/>
      <c r="C20" s="50"/>
      <c r="D20" s="50"/>
      <c r="E20" s="50"/>
      <c r="F20" s="50"/>
      <c r="G20" s="50"/>
      <c r="H20" s="50"/>
      <c r="I20" s="50"/>
      <c r="J20" s="50"/>
      <c r="K20" s="50"/>
      <c r="L20" s="50"/>
      <c r="M20" s="50"/>
      <c r="N20" s="50"/>
      <c r="O20" s="50"/>
      <c r="P20" s="50"/>
      <c r="Q20" s="50"/>
      <c r="R20" s="50"/>
      <c r="S20" s="51" t="s">
        <v>1499</v>
      </c>
      <c r="T20" s="52">
        <v>10</v>
      </c>
      <c r="U20"/>
    </row>
    <row r="21" spans="1:21" x14ac:dyDescent="0.35">
      <c r="A21" s="50"/>
      <c r="B21" s="50"/>
      <c r="C21" s="50"/>
      <c r="D21" s="50"/>
      <c r="E21" s="50"/>
      <c r="F21" s="50"/>
      <c r="G21" s="50"/>
      <c r="H21" s="50"/>
      <c r="I21" s="50"/>
      <c r="J21" s="50"/>
      <c r="K21" s="50"/>
      <c r="L21" s="50"/>
      <c r="M21" s="50"/>
      <c r="N21" s="50"/>
      <c r="O21" s="50"/>
      <c r="P21" s="50"/>
      <c r="Q21" s="50"/>
      <c r="R21" s="50"/>
      <c r="S21" s="51" t="s">
        <v>1370</v>
      </c>
      <c r="T21" s="52">
        <v>9</v>
      </c>
      <c r="U21"/>
    </row>
    <row r="22" spans="1:21" x14ac:dyDescent="0.35">
      <c r="A22" s="50"/>
      <c r="B22" s="50"/>
      <c r="C22" s="50"/>
      <c r="D22" s="50"/>
      <c r="E22" s="50"/>
      <c r="F22" s="50"/>
      <c r="G22" s="50"/>
      <c r="H22" s="50"/>
      <c r="I22" s="50"/>
      <c r="J22" s="50"/>
      <c r="K22" s="50"/>
      <c r="L22" s="50"/>
      <c r="M22" s="50"/>
      <c r="N22" s="50"/>
      <c r="O22" s="50"/>
      <c r="P22" s="50"/>
      <c r="Q22" s="50"/>
      <c r="R22" s="50"/>
      <c r="S22" s="51" t="s">
        <v>1564</v>
      </c>
      <c r="T22" s="52">
        <v>8</v>
      </c>
      <c r="U22"/>
    </row>
    <row r="23" spans="1:21" x14ac:dyDescent="0.35">
      <c r="A23" s="50"/>
      <c r="B23" s="50"/>
      <c r="C23" s="50"/>
      <c r="D23" s="50"/>
      <c r="E23" s="50"/>
      <c r="F23" s="50"/>
      <c r="G23" s="50"/>
      <c r="H23" s="50"/>
      <c r="I23" s="50"/>
      <c r="J23" s="50"/>
      <c r="K23" s="50"/>
      <c r="L23" s="50"/>
      <c r="M23" s="50"/>
      <c r="N23" s="50"/>
      <c r="O23" s="50"/>
      <c r="P23" s="50"/>
      <c r="Q23" s="50"/>
      <c r="R23" s="50"/>
      <c r="S23" s="51" t="s">
        <v>1251</v>
      </c>
      <c r="T23" s="52">
        <v>665</v>
      </c>
      <c r="U23"/>
    </row>
    <row r="24" spans="1:21" x14ac:dyDescent="0.35">
      <c r="A24" s="50"/>
      <c r="B24" s="50"/>
      <c r="C24" s="50"/>
      <c r="D24" s="50"/>
      <c r="E24" s="50"/>
      <c r="F24" s="50"/>
      <c r="G24" s="50"/>
      <c r="H24" s="50"/>
      <c r="I24" s="50"/>
      <c r="J24" s="50"/>
      <c r="K24" s="50"/>
      <c r="L24" s="50"/>
      <c r="M24" s="50"/>
      <c r="N24" s="50"/>
      <c r="O24" s="50"/>
      <c r="P24" s="50"/>
      <c r="Q24" s="50"/>
      <c r="R24" s="50"/>
      <c r="S24"/>
      <c r="T24"/>
      <c r="U24"/>
    </row>
    <row r="25" spans="1:21" x14ac:dyDescent="0.35">
      <c r="A25" s="50"/>
      <c r="B25" s="50"/>
      <c r="C25" s="50"/>
      <c r="D25" s="50"/>
      <c r="E25" s="50"/>
      <c r="F25" s="50"/>
      <c r="G25" s="50"/>
      <c r="H25" s="50"/>
      <c r="I25" s="50"/>
      <c r="J25" s="50"/>
      <c r="K25" s="50"/>
      <c r="L25" s="50"/>
      <c r="M25" s="50"/>
      <c r="N25" s="50"/>
      <c r="O25" s="50"/>
      <c r="P25" s="50"/>
      <c r="Q25" s="50"/>
      <c r="R25" s="50"/>
      <c r="S25"/>
      <c r="T25"/>
      <c r="U25"/>
    </row>
    <row r="26" spans="1:21" x14ac:dyDescent="0.35">
      <c r="A26" s="50"/>
      <c r="B26" s="50"/>
      <c r="C26" s="50"/>
      <c r="D26" s="50"/>
      <c r="E26" s="50"/>
      <c r="F26" s="50"/>
      <c r="G26" s="50"/>
      <c r="H26" s="50"/>
      <c r="I26" s="50"/>
      <c r="J26" s="50"/>
      <c r="K26" s="50"/>
      <c r="L26" s="50"/>
      <c r="M26" s="50"/>
      <c r="N26" s="50"/>
      <c r="O26" s="50"/>
      <c r="P26" s="50"/>
      <c r="Q26" s="50"/>
      <c r="R26" s="50"/>
      <c r="S26"/>
      <c r="T26"/>
      <c r="U26"/>
    </row>
    <row r="27" spans="1:21" x14ac:dyDescent="0.35">
      <c r="A27" s="50"/>
      <c r="B27" s="50"/>
      <c r="C27" s="50"/>
      <c r="D27" s="50"/>
      <c r="E27" s="50"/>
      <c r="F27" s="50"/>
      <c r="G27" s="50"/>
      <c r="H27" s="50"/>
      <c r="I27" s="50"/>
      <c r="J27" s="50"/>
      <c r="K27" s="50"/>
      <c r="L27" s="50"/>
      <c r="M27" s="50"/>
      <c r="N27" s="50"/>
      <c r="O27" s="50"/>
      <c r="P27" s="50"/>
      <c r="Q27" s="50"/>
      <c r="R27" s="50"/>
      <c r="S27"/>
      <c r="T27"/>
      <c r="U27"/>
    </row>
    <row r="28" spans="1:21" x14ac:dyDescent="0.35">
      <c r="A28" s="50"/>
      <c r="B28" s="50"/>
      <c r="C28" s="50"/>
      <c r="D28" s="50"/>
      <c r="E28" s="50"/>
      <c r="F28" s="50"/>
      <c r="G28" s="50"/>
      <c r="H28" s="50"/>
      <c r="I28" s="50"/>
      <c r="J28" s="50"/>
      <c r="K28" s="50"/>
      <c r="L28" s="50"/>
      <c r="M28" s="50"/>
      <c r="N28" s="50"/>
      <c r="O28" s="50"/>
      <c r="P28" s="50"/>
      <c r="Q28" s="50"/>
      <c r="R28" s="50"/>
      <c r="S28"/>
      <c r="T28"/>
      <c r="U28"/>
    </row>
    <row r="29" spans="1:21" x14ac:dyDescent="0.35">
      <c r="A29" s="50"/>
      <c r="B29" s="50"/>
      <c r="C29" s="50"/>
      <c r="D29" s="50"/>
      <c r="E29" s="50"/>
      <c r="F29" s="50"/>
      <c r="G29" s="50"/>
      <c r="H29" s="50"/>
      <c r="I29" s="50"/>
      <c r="J29" s="50"/>
      <c r="K29" s="50"/>
      <c r="L29" s="50"/>
      <c r="M29" s="50"/>
      <c r="N29" s="50"/>
      <c r="O29" s="50"/>
      <c r="P29" s="50"/>
      <c r="Q29" s="50"/>
      <c r="R29" s="50"/>
      <c r="S29"/>
      <c r="T29"/>
      <c r="U29"/>
    </row>
    <row r="30" spans="1:21" x14ac:dyDescent="0.35">
      <c r="A30" s="50"/>
      <c r="B30" s="50"/>
      <c r="C30" s="50"/>
      <c r="D30" s="50"/>
      <c r="E30" s="50"/>
      <c r="F30" s="50"/>
      <c r="G30" s="50"/>
      <c r="H30" s="50"/>
      <c r="I30" s="50"/>
      <c r="J30" s="50"/>
      <c r="K30" s="50"/>
      <c r="L30" s="50"/>
      <c r="M30" s="50"/>
      <c r="N30" s="50"/>
      <c r="O30" s="50"/>
      <c r="P30" s="50"/>
      <c r="Q30" s="50"/>
      <c r="R30" s="50"/>
      <c r="S30"/>
      <c r="T30"/>
      <c r="U30"/>
    </row>
    <row r="31" spans="1:21" x14ac:dyDescent="0.35">
      <c r="A31" s="50"/>
      <c r="B31" s="50"/>
      <c r="C31" s="50"/>
      <c r="D31" s="50"/>
      <c r="E31" s="50"/>
      <c r="F31" s="50"/>
      <c r="G31" s="50"/>
      <c r="H31" s="50"/>
      <c r="I31" s="50"/>
      <c r="J31" s="50"/>
      <c r="K31" s="50"/>
      <c r="L31" s="50"/>
      <c r="M31" s="50"/>
      <c r="N31" s="50"/>
      <c r="O31" s="50"/>
      <c r="P31" s="50"/>
      <c r="Q31" s="50"/>
      <c r="R31" s="50"/>
      <c r="S31"/>
      <c r="T31"/>
      <c r="U31"/>
    </row>
    <row r="32" spans="1:21" x14ac:dyDescent="0.35">
      <c r="A32" s="50"/>
      <c r="B32" s="50"/>
      <c r="C32" s="50"/>
      <c r="D32" s="50"/>
      <c r="E32" s="50"/>
      <c r="F32" s="50"/>
      <c r="G32" s="50"/>
      <c r="H32" s="50"/>
      <c r="I32" s="50"/>
      <c r="J32" s="50"/>
      <c r="K32" s="50"/>
      <c r="L32" s="50"/>
      <c r="M32" s="50"/>
      <c r="N32" s="50"/>
      <c r="O32" s="50"/>
      <c r="P32" s="50"/>
      <c r="Q32" s="50"/>
      <c r="R32" s="50"/>
      <c r="S32"/>
      <c r="T32"/>
      <c r="U32"/>
    </row>
    <row r="33" spans="1:21" x14ac:dyDescent="0.35">
      <c r="A33" s="50"/>
      <c r="B33" s="50"/>
      <c r="C33" s="50"/>
      <c r="D33" s="50"/>
      <c r="E33" s="50"/>
      <c r="F33" s="50"/>
      <c r="G33" s="50"/>
      <c r="H33" s="50"/>
      <c r="I33" s="50"/>
      <c r="J33" s="50"/>
      <c r="K33" s="50"/>
      <c r="L33" s="50"/>
      <c r="M33" s="50"/>
      <c r="N33" s="50"/>
      <c r="O33" s="50"/>
      <c r="P33" s="50"/>
      <c r="Q33" s="50"/>
      <c r="R33" s="50"/>
      <c r="S33"/>
      <c r="T33"/>
      <c r="U33"/>
    </row>
    <row r="34" spans="1:21" x14ac:dyDescent="0.35">
      <c r="A34" s="50"/>
      <c r="B34" s="50"/>
      <c r="C34" s="50"/>
      <c r="D34" s="50"/>
      <c r="E34" s="50"/>
      <c r="F34" s="50"/>
      <c r="G34" s="50"/>
      <c r="H34" s="50"/>
      <c r="I34" s="50"/>
      <c r="J34" s="50"/>
      <c r="K34" s="50"/>
      <c r="L34" s="50"/>
      <c r="M34" s="50"/>
      <c r="N34" s="50"/>
      <c r="O34" s="50"/>
      <c r="P34" s="50"/>
      <c r="Q34" s="50"/>
      <c r="R34" s="50"/>
      <c r="S34"/>
      <c r="T34"/>
      <c r="U34"/>
    </row>
    <row r="35" spans="1:21" x14ac:dyDescent="0.35">
      <c r="A35" s="50"/>
      <c r="B35" s="50"/>
      <c r="C35" s="50"/>
      <c r="D35" s="50"/>
      <c r="E35" s="50"/>
      <c r="F35" s="50"/>
      <c r="G35" s="50"/>
      <c r="H35" s="50"/>
      <c r="I35" s="50"/>
      <c r="J35" s="50"/>
      <c r="K35" s="50"/>
      <c r="L35" s="50"/>
      <c r="M35" s="50"/>
      <c r="N35" s="50"/>
      <c r="O35" s="50"/>
      <c r="P35" s="50"/>
      <c r="Q35" s="50"/>
      <c r="R35" s="50"/>
      <c r="S35"/>
      <c r="T35"/>
      <c r="U35"/>
    </row>
    <row r="36" spans="1:21" x14ac:dyDescent="0.35">
      <c r="A36" s="50"/>
      <c r="B36" s="50"/>
      <c r="C36" s="50"/>
      <c r="D36" s="50"/>
      <c r="E36" s="50"/>
      <c r="F36" s="50"/>
      <c r="G36" s="50"/>
      <c r="H36" s="50"/>
      <c r="I36" s="50"/>
      <c r="J36" s="50"/>
      <c r="K36" s="50"/>
      <c r="L36" s="50"/>
      <c r="M36" s="50"/>
      <c r="N36" s="50"/>
      <c r="O36" s="50"/>
      <c r="P36" s="50"/>
      <c r="Q36" s="50"/>
      <c r="R36" s="50"/>
      <c r="S36"/>
      <c r="T36"/>
      <c r="U36"/>
    </row>
    <row r="37" spans="1:21" x14ac:dyDescent="0.35">
      <c r="A37" s="50"/>
      <c r="B37" s="50"/>
      <c r="C37" s="50"/>
      <c r="D37" s="50"/>
      <c r="E37" s="50"/>
      <c r="F37" s="50"/>
      <c r="G37" s="50"/>
      <c r="H37" s="50"/>
      <c r="I37" s="50"/>
      <c r="J37" s="50"/>
      <c r="K37" s="50"/>
      <c r="L37" s="50"/>
      <c r="M37" s="50"/>
      <c r="N37" s="50"/>
      <c r="O37" s="50"/>
      <c r="P37" s="50"/>
      <c r="Q37" s="50"/>
      <c r="R37" s="50"/>
      <c r="S37"/>
      <c r="T37"/>
      <c r="U37"/>
    </row>
    <row r="38" spans="1:21" x14ac:dyDescent="0.35">
      <c r="A38" s="50"/>
      <c r="B38" s="50"/>
      <c r="C38" s="50"/>
      <c r="D38" s="50"/>
      <c r="E38" s="50"/>
      <c r="F38" s="50"/>
      <c r="G38" s="50"/>
      <c r="H38" s="50"/>
      <c r="I38" s="50"/>
      <c r="J38" s="50"/>
      <c r="K38" s="50"/>
      <c r="L38" s="50"/>
      <c r="M38" s="50"/>
      <c r="N38" s="50"/>
      <c r="O38" s="50"/>
      <c r="P38" s="50"/>
      <c r="Q38" s="50"/>
      <c r="R38" s="50"/>
      <c r="S38"/>
      <c r="T38"/>
      <c r="U38"/>
    </row>
    <row r="39" spans="1:21" x14ac:dyDescent="0.35">
      <c r="A39" s="50"/>
      <c r="B39" s="50"/>
      <c r="C39" s="50"/>
      <c r="D39" s="50"/>
      <c r="E39" s="50"/>
      <c r="F39" s="50"/>
      <c r="G39" s="50"/>
      <c r="H39" s="50"/>
      <c r="I39" s="50"/>
      <c r="J39" s="50"/>
      <c r="K39" s="50"/>
      <c r="L39" s="50"/>
      <c r="M39" s="50"/>
      <c r="N39" s="50"/>
      <c r="O39" s="50"/>
      <c r="P39" s="50"/>
      <c r="Q39" s="50"/>
      <c r="R39" s="50"/>
      <c r="S39"/>
      <c r="T39"/>
      <c r="U39"/>
    </row>
    <row r="40" spans="1:21" x14ac:dyDescent="0.35">
      <c r="A40" s="50"/>
      <c r="B40" s="50"/>
      <c r="C40" s="50"/>
      <c r="D40" s="50"/>
      <c r="E40" s="50"/>
      <c r="F40" s="50"/>
      <c r="G40" s="50"/>
      <c r="H40" s="50"/>
      <c r="I40" s="50"/>
      <c r="J40" s="50"/>
      <c r="K40" s="50"/>
      <c r="L40" s="50"/>
      <c r="M40" s="50"/>
      <c r="N40" s="50"/>
      <c r="O40" s="50"/>
      <c r="P40" s="50"/>
      <c r="Q40" s="50"/>
      <c r="R40" s="50"/>
      <c r="S40"/>
      <c r="T40"/>
      <c r="U40"/>
    </row>
    <row r="41" spans="1:21" x14ac:dyDescent="0.35">
      <c r="A41" s="50"/>
      <c r="B41" s="50"/>
      <c r="C41" s="50"/>
      <c r="D41" s="50"/>
      <c r="E41" s="50"/>
      <c r="F41" s="50"/>
      <c r="G41" s="50"/>
      <c r="H41" s="50"/>
      <c r="I41" s="50"/>
      <c r="J41" s="50"/>
      <c r="K41" s="50"/>
      <c r="L41" s="50"/>
      <c r="M41" s="50"/>
      <c r="N41" s="50"/>
      <c r="O41" s="50"/>
      <c r="P41" s="50"/>
      <c r="Q41" s="50"/>
      <c r="R41" s="50"/>
      <c r="S41"/>
      <c r="T41"/>
      <c r="U41"/>
    </row>
    <row r="42" spans="1:21" x14ac:dyDescent="0.35">
      <c r="S42"/>
      <c r="T42"/>
      <c r="U42"/>
    </row>
    <row r="43" spans="1:21" x14ac:dyDescent="0.35">
      <c r="S43"/>
      <c r="T43"/>
      <c r="U43"/>
    </row>
    <row r="44" spans="1:21" x14ac:dyDescent="0.35">
      <c r="S44"/>
      <c r="T44"/>
      <c r="U44"/>
    </row>
    <row r="45" spans="1:21" x14ac:dyDescent="0.35">
      <c r="S45"/>
      <c r="T45"/>
      <c r="U45"/>
    </row>
    <row r="46" spans="1:21" x14ac:dyDescent="0.35">
      <c r="S46"/>
      <c r="T46"/>
      <c r="U46"/>
    </row>
    <row r="47" spans="1:21" x14ac:dyDescent="0.35">
      <c r="S47"/>
      <c r="T47"/>
      <c r="U47"/>
    </row>
    <row r="48" spans="1:21" x14ac:dyDescent="0.35">
      <c r="S48"/>
      <c r="T48"/>
      <c r="U48"/>
    </row>
    <row r="49" spans="19:21" x14ac:dyDescent="0.35">
      <c r="S49"/>
      <c r="T49"/>
      <c r="U49"/>
    </row>
    <row r="50" spans="19:21" x14ac:dyDescent="0.35">
      <c r="S50"/>
      <c r="T50"/>
      <c r="U50"/>
    </row>
    <row r="51" spans="19:21" x14ac:dyDescent="0.35">
      <c r="S51"/>
      <c r="T51"/>
      <c r="U51"/>
    </row>
    <row r="52" spans="19:21" x14ac:dyDescent="0.35">
      <c r="S52"/>
      <c r="T52"/>
      <c r="U52"/>
    </row>
    <row r="53" spans="19:21" x14ac:dyDescent="0.35">
      <c r="S53"/>
      <c r="T53"/>
      <c r="U53"/>
    </row>
    <row r="54" spans="19:21" x14ac:dyDescent="0.35">
      <c r="S54"/>
      <c r="T54"/>
      <c r="U54"/>
    </row>
    <row r="55" spans="19:21" x14ac:dyDescent="0.35">
      <c r="S55"/>
      <c r="T55"/>
      <c r="U55"/>
    </row>
    <row r="56" spans="19:21" x14ac:dyDescent="0.35">
      <c r="S56"/>
      <c r="T56"/>
      <c r="U56"/>
    </row>
    <row r="57" spans="19:21" x14ac:dyDescent="0.35">
      <c r="S57"/>
      <c r="T57"/>
      <c r="U57"/>
    </row>
    <row r="58" spans="19:21" x14ac:dyDescent="0.35">
      <c r="S58"/>
      <c r="T58"/>
      <c r="U58"/>
    </row>
    <row r="59" spans="19:21" x14ac:dyDescent="0.35">
      <c r="S59"/>
      <c r="T59"/>
      <c r="U59"/>
    </row>
    <row r="60" spans="19:21" x14ac:dyDescent="0.35">
      <c r="S60"/>
      <c r="T60"/>
      <c r="U60"/>
    </row>
    <row r="61" spans="19:21" x14ac:dyDescent="0.35">
      <c r="S61"/>
      <c r="T61"/>
      <c r="U61"/>
    </row>
    <row r="62" spans="19:21" x14ac:dyDescent="0.35">
      <c r="S62"/>
      <c r="T62"/>
      <c r="U62"/>
    </row>
    <row r="63" spans="19:21" x14ac:dyDescent="0.35">
      <c r="S63"/>
      <c r="T63"/>
      <c r="U63"/>
    </row>
    <row r="64" spans="19:21" x14ac:dyDescent="0.35">
      <c r="S64"/>
      <c r="T64"/>
      <c r="U64"/>
    </row>
    <row r="65" spans="19:21" x14ac:dyDescent="0.35">
      <c r="S65"/>
      <c r="T65"/>
      <c r="U65"/>
    </row>
    <row r="66" spans="19:21" x14ac:dyDescent="0.35">
      <c r="S66"/>
      <c r="T66"/>
      <c r="U66"/>
    </row>
    <row r="67" spans="19:21" x14ac:dyDescent="0.35">
      <c r="S67"/>
      <c r="T67"/>
      <c r="U67"/>
    </row>
    <row r="68" spans="19:21" x14ac:dyDescent="0.35">
      <c r="S68"/>
      <c r="T68"/>
      <c r="U68"/>
    </row>
    <row r="69" spans="19:21" x14ac:dyDescent="0.35">
      <c r="S69"/>
      <c r="T69"/>
      <c r="U69"/>
    </row>
    <row r="70" spans="19:21" x14ac:dyDescent="0.35">
      <c r="S70"/>
      <c r="T70"/>
      <c r="U70"/>
    </row>
    <row r="71" spans="19:21" x14ac:dyDescent="0.35">
      <c r="S71"/>
      <c r="T71"/>
      <c r="U71"/>
    </row>
    <row r="72" spans="19:21" x14ac:dyDescent="0.35">
      <c r="S72"/>
      <c r="T72"/>
      <c r="U72"/>
    </row>
    <row r="73" spans="19:21" x14ac:dyDescent="0.35">
      <c r="S73"/>
      <c r="T73"/>
      <c r="U73"/>
    </row>
    <row r="74" spans="19:21" x14ac:dyDescent="0.35">
      <c r="S74"/>
      <c r="T74"/>
      <c r="U74"/>
    </row>
    <row r="75" spans="19:21" x14ac:dyDescent="0.35">
      <c r="S75"/>
      <c r="T75"/>
      <c r="U75"/>
    </row>
    <row r="76" spans="19:21" x14ac:dyDescent="0.35">
      <c r="S76"/>
      <c r="T76"/>
      <c r="U76"/>
    </row>
    <row r="77" spans="19:21" x14ac:dyDescent="0.35">
      <c r="S77"/>
      <c r="T77"/>
      <c r="U77"/>
    </row>
    <row r="78" spans="19:21" x14ac:dyDescent="0.35">
      <c r="S78"/>
      <c r="T78"/>
      <c r="U78"/>
    </row>
    <row r="79" spans="19:21" x14ac:dyDescent="0.35">
      <c r="S79"/>
      <c r="T79"/>
      <c r="U79"/>
    </row>
    <row r="80" spans="19:21" x14ac:dyDescent="0.35">
      <c r="S80"/>
      <c r="T80"/>
      <c r="U80"/>
    </row>
    <row r="81" spans="19:21" x14ac:dyDescent="0.35">
      <c r="S81"/>
      <c r="T81"/>
      <c r="U81"/>
    </row>
    <row r="82" spans="19:21" x14ac:dyDescent="0.35">
      <c r="S82"/>
      <c r="T82"/>
      <c r="U82"/>
    </row>
    <row r="83" spans="19:21" x14ac:dyDescent="0.35">
      <c r="S83"/>
      <c r="T83"/>
      <c r="U83"/>
    </row>
    <row r="84" spans="19:21" x14ac:dyDescent="0.35">
      <c r="S84"/>
      <c r="T84"/>
      <c r="U84"/>
    </row>
    <row r="85" spans="19:21" x14ac:dyDescent="0.35">
      <c r="S85"/>
      <c r="T85"/>
      <c r="U85"/>
    </row>
    <row r="86" spans="19:21" x14ac:dyDescent="0.35">
      <c r="S86"/>
      <c r="T86"/>
      <c r="U86"/>
    </row>
    <row r="87" spans="19:21" x14ac:dyDescent="0.35">
      <c r="S87"/>
      <c r="T87"/>
      <c r="U87"/>
    </row>
    <row r="88" spans="19:21" x14ac:dyDescent="0.35">
      <c r="S88"/>
      <c r="T88"/>
      <c r="U88"/>
    </row>
    <row r="89" spans="19:21" x14ac:dyDescent="0.35">
      <c r="S89"/>
      <c r="T89"/>
      <c r="U89"/>
    </row>
    <row r="90" spans="19:21" x14ac:dyDescent="0.35">
      <c r="S90"/>
      <c r="T90"/>
      <c r="U90"/>
    </row>
    <row r="91" spans="19:21" x14ac:dyDescent="0.35">
      <c r="S91"/>
      <c r="T91"/>
      <c r="U91"/>
    </row>
    <row r="92" spans="19:21" x14ac:dyDescent="0.35">
      <c r="S92"/>
      <c r="T92"/>
      <c r="U92"/>
    </row>
    <row r="93" spans="19:21" x14ac:dyDescent="0.35">
      <c r="S93"/>
      <c r="T93"/>
      <c r="U93"/>
    </row>
    <row r="94" spans="19:21" x14ac:dyDescent="0.35">
      <c r="S94"/>
      <c r="T94"/>
      <c r="U94"/>
    </row>
    <row r="95" spans="19:21" x14ac:dyDescent="0.35">
      <c r="S95"/>
      <c r="T95"/>
      <c r="U95"/>
    </row>
    <row r="96" spans="19:21" x14ac:dyDescent="0.35">
      <c r="S96"/>
      <c r="T96"/>
      <c r="U96"/>
    </row>
    <row r="97" spans="19:21" x14ac:dyDescent="0.35">
      <c r="S97"/>
      <c r="T97"/>
      <c r="U97"/>
    </row>
    <row r="98" spans="19:21" x14ac:dyDescent="0.35">
      <c r="S98"/>
      <c r="T98"/>
      <c r="U98"/>
    </row>
    <row r="99" spans="19:21" x14ac:dyDescent="0.35">
      <c r="S99"/>
      <c r="T99"/>
      <c r="U99"/>
    </row>
    <row r="100" spans="19:21" x14ac:dyDescent="0.35">
      <c r="S100"/>
      <c r="T100"/>
      <c r="U100"/>
    </row>
    <row r="101" spans="19:21" x14ac:dyDescent="0.35">
      <c r="S101"/>
      <c r="T101"/>
      <c r="U101"/>
    </row>
    <row r="102" spans="19:21" x14ac:dyDescent="0.35">
      <c r="S102"/>
      <c r="T102"/>
      <c r="U102"/>
    </row>
    <row r="103" spans="19:21" x14ac:dyDescent="0.35">
      <c r="S103"/>
      <c r="T103"/>
      <c r="U103"/>
    </row>
    <row r="104" spans="19:21" x14ac:dyDescent="0.35">
      <c r="S104"/>
      <c r="T104"/>
      <c r="U104"/>
    </row>
    <row r="105" spans="19:21" x14ac:dyDescent="0.35">
      <c r="S105"/>
      <c r="T105"/>
      <c r="U105"/>
    </row>
    <row r="106" spans="19:21" x14ac:dyDescent="0.35">
      <c r="S106"/>
      <c r="T106"/>
      <c r="U106"/>
    </row>
    <row r="107" spans="19:21" x14ac:dyDescent="0.35">
      <c r="S107"/>
      <c r="T107"/>
      <c r="U107"/>
    </row>
    <row r="108" spans="19:21" x14ac:dyDescent="0.35">
      <c r="S108"/>
      <c r="T108"/>
      <c r="U108"/>
    </row>
    <row r="109" spans="19:21" x14ac:dyDescent="0.35">
      <c r="S109"/>
      <c r="T109"/>
      <c r="U109"/>
    </row>
    <row r="110" spans="19:21" x14ac:dyDescent="0.35">
      <c r="S110"/>
      <c r="T110"/>
      <c r="U110"/>
    </row>
    <row r="111" spans="19:21" x14ac:dyDescent="0.35">
      <c r="S111"/>
      <c r="T111"/>
      <c r="U111"/>
    </row>
    <row r="112" spans="19:21" x14ac:dyDescent="0.35">
      <c r="S112"/>
      <c r="T112"/>
      <c r="U112"/>
    </row>
    <row r="113" spans="19:21" x14ac:dyDescent="0.35">
      <c r="S113"/>
      <c r="T113"/>
      <c r="U113"/>
    </row>
    <row r="114" spans="19:21" x14ac:dyDescent="0.35">
      <c r="S114"/>
      <c r="T114"/>
      <c r="U114"/>
    </row>
    <row r="115" spans="19:21" x14ac:dyDescent="0.35">
      <c r="S115"/>
      <c r="T115"/>
      <c r="U115"/>
    </row>
    <row r="116" spans="19:21" x14ac:dyDescent="0.35">
      <c r="S116"/>
      <c r="T116"/>
      <c r="U116"/>
    </row>
    <row r="117" spans="19:21" x14ac:dyDescent="0.35">
      <c r="S117"/>
      <c r="T117"/>
      <c r="U117"/>
    </row>
    <row r="118" spans="19:21" x14ac:dyDescent="0.35">
      <c r="S118"/>
      <c r="T118"/>
      <c r="U118"/>
    </row>
    <row r="119" spans="19:21" x14ac:dyDescent="0.35">
      <c r="S119"/>
      <c r="T119"/>
      <c r="U119"/>
    </row>
    <row r="120" spans="19:21" x14ac:dyDescent="0.35">
      <c r="S120"/>
      <c r="T120"/>
      <c r="U120"/>
    </row>
    <row r="121" spans="19:21" x14ac:dyDescent="0.35">
      <c r="S121"/>
      <c r="T121"/>
      <c r="U121"/>
    </row>
    <row r="122" spans="19:21" x14ac:dyDescent="0.35">
      <c r="S122"/>
      <c r="T122"/>
      <c r="U122"/>
    </row>
    <row r="123" spans="19:21" x14ac:dyDescent="0.35">
      <c r="S123"/>
      <c r="T123"/>
      <c r="U123"/>
    </row>
    <row r="124" spans="19:21" x14ac:dyDescent="0.35">
      <c r="S124"/>
      <c r="T124"/>
      <c r="U124"/>
    </row>
    <row r="125" spans="19:21" x14ac:dyDescent="0.35">
      <c r="S125"/>
      <c r="T125"/>
      <c r="U125"/>
    </row>
    <row r="126" spans="19:21" x14ac:dyDescent="0.35">
      <c r="S126"/>
      <c r="T126"/>
      <c r="U126"/>
    </row>
    <row r="127" spans="19:21" x14ac:dyDescent="0.35">
      <c r="S127"/>
      <c r="T127"/>
      <c r="U127"/>
    </row>
    <row r="128" spans="19:21" x14ac:dyDescent="0.35">
      <c r="S128"/>
      <c r="T128"/>
      <c r="U128"/>
    </row>
    <row r="129" spans="19:21" x14ac:dyDescent="0.35">
      <c r="S129"/>
      <c r="T129"/>
      <c r="U129"/>
    </row>
    <row r="130" spans="19:21" x14ac:dyDescent="0.35">
      <c r="S130"/>
      <c r="T130"/>
      <c r="U130"/>
    </row>
    <row r="131" spans="19:21" x14ac:dyDescent="0.35">
      <c r="S131"/>
      <c r="T131"/>
      <c r="U131"/>
    </row>
    <row r="132" spans="19:21" x14ac:dyDescent="0.35">
      <c r="S132"/>
      <c r="T132"/>
      <c r="U132"/>
    </row>
    <row r="133" spans="19:21" x14ac:dyDescent="0.35">
      <c r="S133"/>
      <c r="T133"/>
      <c r="U133"/>
    </row>
    <row r="134" spans="19:21" x14ac:dyDescent="0.35">
      <c r="S134"/>
      <c r="T134"/>
      <c r="U134"/>
    </row>
    <row r="135" spans="19:21" x14ac:dyDescent="0.35">
      <c r="S135"/>
      <c r="T135"/>
      <c r="U135"/>
    </row>
    <row r="136" spans="19:21" x14ac:dyDescent="0.35">
      <c r="S136"/>
      <c r="T136"/>
      <c r="U136"/>
    </row>
    <row r="137" spans="19:21" x14ac:dyDescent="0.35">
      <c r="S137"/>
      <c r="T137"/>
      <c r="U137"/>
    </row>
    <row r="138" spans="19:21" x14ac:dyDescent="0.35">
      <c r="S138"/>
      <c r="T138"/>
      <c r="U138"/>
    </row>
    <row r="139" spans="19:21" x14ac:dyDescent="0.35">
      <c r="S139"/>
      <c r="T139"/>
      <c r="U139"/>
    </row>
    <row r="140" spans="19:21" x14ac:dyDescent="0.35">
      <c r="S140"/>
      <c r="T140"/>
      <c r="U140"/>
    </row>
    <row r="141" spans="19:21" x14ac:dyDescent="0.35">
      <c r="S141"/>
      <c r="T141"/>
      <c r="U141"/>
    </row>
    <row r="142" spans="19:21" x14ac:dyDescent="0.35">
      <c r="S142"/>
      <c r="T142"/>
      <c r="U142"/>
    </row>
    <row r="143" spans="19:21" x14ac:dyDescent="0.35">
      <c r="S143"/>
      <c r="T143"/>
      <c r="U143"/>
    </row>
    <row r="144" spans="19:21" x14ac:dyDescent="0.35">
      <c r="S144"/>
      <c r="T144"/>
      <c r="U144"/>
    </row>
    <row r="145" spans="19:21" x14ac:dyDescent="0.35">
      <c r="S145"/>
      <c r="T145"/>
      <c r="U145"/>
    </row>
    <row r="146" spans="19:21" x14ac:dyDescent="0.35">
      <c r="S146"/>
      <c r="T146"/>
      <c r="U146"/>
    </row>
    <row r="147" spans="19:21" x14ac:dyDescent="0.35">
      <c r="S147"/>
      <c r="T147"/>
      <c r="U147"/>
    </row>
    <row r="148" spans="19:21" x14ac:dyDescent="0.35">
      <c r="S148"/>
      <c r="T148"/>
      <c r="U148"/>
    </row>
    <row r="149" spans="19:21" x14ac:dyDescent="0.35">
      <c r="S149"/>
      <c r="T149"/>
      <c r="U149"/>
    </row>
    <row r="150" spans="19:21" x14ac:dyDescent="0.35">
      <c r="S150"/>
      <c r="T150"/>
      <c r="U150"/>
    </row>
    <row r="151" spans="19:21" x14ac:dyDescent="0.35">
      <c r="S151"/>
      <c r="T151"/>
      <c r="U151"/>
    </row>
    <row r="152" spans="19:21" x14ac:dyDescent="0.35">
      <c r="S152"/>
      <c r="T152"/>
      <c r="U152"/>
    </row>
    <row r="153" spans="19:21" x14ac:dyDescent="0.35">
      <c r="S153"/>
      <c r="T153"/>
      <c r="U153"/>
    </row>
    <row r="154" spans="19:21" x14ac:dyDescent="0.35">
      <c r="S154"/>
      <c r="T154"/>
      <c r="U154"/>
    </row>
    <row r="155" spans="19:21" x14ac:dyDescent="0.35">
      <c r="S155"/>
      <c r="T155"/>
      <c r="U155"/>
    </row>
    <row r="156" spans="19:21" x14ac:dyDescent="0.35">
      <c r="S156"/>
      <c r="T156"/>
      <c r="U156"/>
    </row>
    <row r="157" spans="19:21" x14ac:dyDescent="0.35">
      <c r="S157"/>
      <c r="T157"/>
      <c r="U157"/>
    </row>
    <row r="158" spans="19:21" x14ac:dyDescent="0.35">
      <c r="S158"/>
      <c r="T158"/>
      <c r="U158"/>
    </row>
    <row r="159" spans="19:21" x14ac:dyDescent="0.35">
      <c r="S159"/>
      <c r="T159"/>
      <c r="U159"/>
    </row>
    <row r="160" spans="19:21" x14ac:dyDescent="0.35">
      <c r="S160"/>
      <c r="T160"/>
      <c r="U160"/>
    </row>
    <row r="161" spans="19:21" x14ac:dyDescent="0.35">
      <c r="S161"/>
      <c r="T161"/>
      <c r="U161"/>
    </row>
    <row r="162" spans="19:21" x14ac:dyDescent="0.35">
      <c r="S162"/>
      <c r="T162"/>
      <c r="U162"/>
    </row>
    <row r="163" spans="19:21" x14ac:dyDescent="0.35">
      <c r="S163"/>
      <c r="T163"/>
      <c r="U163"/>
    </row>
    <row r="164" spans="19:21" x14ac:dyDescent="0.35">
      <c r="S164"/>
      <c r="T164"/>
      <c r="U164"/>
    </row>
    <row r="165" spans="19:21" x14ac:dyDescent="0.35">
      <c r="S165"/>
      <c r="T165"/>
      <c r="U165"/>
    </row>
    <row r="166" spans="19:21" x14ac:dyDescent="0.35">
      <c r="S166"/>
      <c r="T166"/>
      <c r="U166"/>
    </row>
    <row r="167" spans="19:21" x14ac:dyDescent="0.35">
      <c r="S167"/>
      <c r="T167"/>
      <c r="U167"/>
    </row>
    <row r="168" spans="19:21" x14ac:dyDescent="0.35">
      <c r="S168"/>
      <c r="T168"/>
      <c r="U168"/>
    </row>
    <row r="169" spans="19:21" x14ac:dyDescent="0.35">
      <c r="S169"/>
      <c r="T169"/>
      <c r="U169"/>
    </row>
    <row r="170" spans="19:21" x14ac:dyDescent="0.35">
      <c r="S170"/>
      <c r="T170"/>
      <c r="U170"/>
    </row>
    <row r="171" spans="19:21" x14ac:dyDescent="0.35">
      <c r="S171"/>
      <c r="T171"/>
      <c r="U171"/>
    </row>
    <row r="172" spans="19:21" x14ac:dyDescent="0.35">
      <c r="S172"/>
      <c r="T172"/>
      <c r="U172"/>
    </row>
    <row r="173" spans="19:21" x14ac:dyDescent="0.35">
      <c r="S173"/>
      <c r="T173"/>
      <c r="U173"/>
    </row>
    <row r="174" spans="19:21" x14ac:dyDescent="0.35">
      <c r="S174"/>
      <c r="T174"/>
      <c r="U174"/>
    </row>
    <row r="175" spans="19:21" x14ac:dyDescent="0.35">
      <c r="S175"/>
      <c r="T175"/>
      <c r="U175"/>
    </row>
    <row r="176" spans="19:21" x14ac:dyDescent="0.35">
      <c r="S176"/>
      <c r="T176"/>
      <c r="U176"/>
    </row>
    <row r="177" spans="19:21" x14ac:dyDescent="0.35">
      <c r="S177"/>
      <c r="T177"/>
      <c r="U177"/>
    </row>
    <row r="178" spans="19:21" x14ac:dyDescent="0.35">
      <c r="S178"/>
      <c r="T178"/>
      <c r="U178"/>
    </row>
    <row r="179" spans="19:21" x14ac:dyDescent="0.35">
      <c r="S179"/>
      <c r="T179"/>
      <c r="U179"/>
    </row>
    <row r="180" spans="19:21" x14ac:dyDescent="0.35">
      <c r="S180"/>
      <c r="T180"/>
      <c r="U180"/>
    </row>
    <row r="181" spans="19:21" x14ac:dyDescent="0.35">
      <c r="S181"/>
      <c r="T181"/>
      <c r="U181"/>
    </row>
    <row r="182" spans="19:21" x14ac:dyDescent="0.35">
      <c r="S182"/>
      <c r="T182"/>
      <c r="U182"/>
    </row>
    <row r="183" spans="19:21" x14ac:dyDescent="0.35">
      <c r="S183"/>
      <c r="T183"/>
      <c r="U183"/>
    </row>
    <row r="184" spans="19:21" x14ac:dyDescent="0.35">
      <c r="S184"/>
      <c r="T184"/>
      <c r="U184"/>
    </row>
    <row r="185" spans="19:21" x14ac:dyDescent="0.35">
      <c r="S185"/>
      <c r="T185"/>
      <c r="U185"/>
    </row>
    <row r="186" spans="19:21" x14ac:dyDescent="0.35">
      <c r="S186"/>
      <c r="T186"/>
      <c r="U186"/>
    </row>
    <row r="187" spans="19:21" x14ac:dyDescent="0.35">
      <c r="S187"/>
      <c r="T187"/>
      <c r="U187"/>
    </row>
    <row r="188" spans="19:21" x14ac:dyDescent="0.35">
      <c r="S188"/>
      <c r="T188"/>
      <c r="U188"/>
    </row>
    <row r="189" spans="19:21" x14ac:dyDescent="0.35">
      <c r="S189"/>
      <c r="T189"/>
      <c r="U189"/>
    </row>
    <row r="190" spans="19:21" x14ac:dyDescent="0.35">
      <c r="S190"/>
      <c r="T190"/>
      <c r="U190"/>
    </row>
    <row r="191" spans="19:21" x14ac:dyDescent="0.35">
      <c r="S191"/>
      <c r="T191"/>
      <c r="U191"/>
    </row>
    <row r="192" spans="19:21" x14ac:dyDescent="0.35">
      <c r="S192"/>
      <c r="T192"/>
      <c r="U192"/>
    </row>
    <row r="193" spans="19:21" x14ac:dyDescent="0.35">
      <c r="S193"/>
      <c r="T193"/>
      <c r="U193"/>
    </row>
    <row r="194" spans="19:21" x14ac:dyDescent="0.35">
      <c r="S194"/>
      <c r="T194"/>
      <c r="U194"/>
    </row>
    <row r="195" spans="19:21" x14ac:dyDescent="0.35">
      <c r="S195"/>
      <c r="T195"/>
      <c r="U195"/>
    </row>
    <row r="196" spans="19:21" x14ac:dyDescent="0.35">
      <c r="S196"/>
      <c r="T196"/>
      <c r="U196"/>
    </row>
    <row r="197" spans="19:21" x14ac:dyDescent="0.35">
      <c r="S197"/>
      <c r="T197"/>
      <c r="U197"/>
    </row>
    <row r="198" spans="19:21" x14ac:dyDescent="0.35">
      <c r="S198"/>
      <c r="T198"/>
      <c r="U198"/>
    </row>
    <row r="199" spans="19:21" x14ac:dyDescent="0.35">
      <c r="S199"/>
      <c r="T199"/>
      <c r="U199"/>
    </row>
    <row r="200" spans="19:21" x14ac:dyDescent="0.35">
      <c r="S200"/>
      <c r="T200"/>
      <c r="U200"/>
    </row>
    <row r="201" spans="19:21" x14ac:dyDescent="0.35">
      <c r="S201"/>
      <c r="T201"/>
      <c r="U201"/>
    </row>
    <row r="202" spans="19:21" x14ac:dyDescent="0.35">
      <c r="S202"/>
      <c r="T202"/>
      <c r="U202"/>
    </row>
    <row r="203" spans="19:21" x14ac:dyDescent="0.35">
      <c r="S203"/>
      <c r="T203"/>
      <c r="U203"/>
    </row>
    <row r="204" spans="19:21" x14ac:dyDescent="0.35">
      <c r="S204"/>
      <c r="T204"/>
      <c r="U204"/>
    </row>
    <row r="205" spans="19:21" x14ac:dyDescent="0.35">
      <c r="S205"/>
      <c r="T205"/>
      <c r="U205"/>
    </row>
    <row r="206" spans="19:21" x14ac:dyDescent="0.35">
      <c r="S206"/>
      <c r="T206"/>
      <c r="U206"/>
    </row>
    <row r="207" spans="19:21" x14ac:dyDescent="0.35">
      <c r="S207"/>
      <c r="T207"/>
      <c r="U207"/>
    </row>
    <row r="208" spans="19:21" x14ac:dyDescent="0.35">
      <c r="S208"/>
      <c r="T208"/>
      <c r="U208"/>
    </row>
    <row r="209" spans="19:21" x14ac:dyDescent="0.35">
      <c r="S209"/>
      <c r="T209"/>
      <c r="U209"/>
    </row>
    <row r="210" spans="19:21" x14ac:dyDescent="0.35">
      <c r="S210"/>
      <c r="T210"/>
      <c r="U210"/>
    </row>
    <row r="211" spans="19:21" x14ac:dyDescent="0.35">
      <c r="S211"/>
      <c r="T211"/>
      <c r="U211"/>
    </row>
    <row r="212" spans="19:21" x14ac:dyDescent="0.35">
      <c r="S212"/>
      <c r="T212"/>
      <c r="U212"/>
    </row>
    <row r="213" spans="19:21" x14ac:dyDescent="0.35">
      <c r="S213"/>
      <c r="T213"/>
      <c r="U213"/>
    </row>
    <row r="214" spans="19:21" x14ac:dyDescent="0.35">
      <c r="S214"/>
      <c r="T214"/>
      <c r="U214"/>
    </row>
    <row r="215" spans="19:21" x14ac:dyDescent="0.35">
      <c r="S215"/>
      <c r="T215"/>
      <c r="U215"/>
    </row>
    <row r="216" spans="19:21" x14ac:dyDescent="0.35">
      <c r="S216"/>
      <c r="T216"/>
      <c r="U216"/>
    </row>
    <row r="217" spans="19:21" x14ac:dyDescent="0.35">
      <c r="S217"/>
      <c r="T217"/>
      <c r="U217"/>
    </row>
    <row r="218" spans="19:21" x14ac:dyDescent="0.35">
      <c r="S218"/>
      <c r="T218"/>
      <c r="U218"/>
    </row>
    <row r="219" spans="19:21" x14ac:dyDescent="0.35">
      <c r="S219"/>
      <c r="T219"/>
      <c r="U219"/>
    </row>
    <row r="220" spans="19:21" x14ac:dyDescent="0.35">
      <c r="S220"/>
      <c r="T220"/>
      <c r="U220"/>
    </row>
    <row r="221" spans="19:21" x14ac:dyDescent="0.35">
      <c r="S221"/>
      <c r="T221"/>
      <c r="U221"/>
    </row>
    <row r="222" spans="19:21" x14ac:dyDescent="0.35">
      <c r="S222"/>
      <c r="T222"/>
      <c r="U222"/>
    </row>
    <row r="223" spans="19:21" x14ac:dyDescent="0.35">
      <c r="S223"/>
      <c r="T223"/>
      <c r="U223"/>
    </row>
    <row r="224" spans="19:21" x14ac:dyDescent="0.35">
      <c r="S224"/>
      <c r="T224"/>
      <c r="U224"/>
    </row>
    <row r="225" spans="19:21" x14ac:dyDescent="0.35">
      <c r="S225"/>
      <c r="T225"/>
      <c r="U225"/>
    </row>
    <row r="226" spans="19:21" x14ac:dyDescent="0.35">
      <c r="S226"/>
      <c r="T226"/>
      <c r="U226"/>
    </row>
    <row r="227" spans="19:21" x14ac:dyDescent="0.35">
      <c r="S227"/>
      <c r="T227"/>
      <c r="U227"/>
    </row>
    <row r="228" spans="19:21" x14ac:dyDescent="0.35">
      <c r="S228"/>
      <c r="T228"/>
      <c r="U228"/>
    </row>
    <row r="229" spans="19:21" x14ac:dyDescent="0.35">
      <c r="S229"/>
      <c r="T229"/>
      <c r="U229"/>
    </row>
    <row r="230" spans="19:21" x14ac:dyDescent="0.35">
      <c r="S230"/>
      <c r="T230"/>
      <c r="U230"/>
    </row>
    <row r="231" spans="19:21" x14ac:dyDescent="0.35">
      <c r="S231"/>
      <c r="T231"/>
      <c r="U231"/>
    </row>
    <row r="232" spans="19:21" x14ac:dyDescent="0.35">
      <c r="S232"/>
      <c r="T232"/>
      <c r="U232"/>
    </row>
    <row r="233" spans="19:21" x14ac:dyDescent="0.35">
      <c r="S233"/>
      <c r="T233"/>
      <c r="U233"/>
    </row>
    <row r="234" spans="19:21" x14ac:dyDescent="0.35">
      <c r="S234"/>
      <c r="T234"/>
      <c r="U234"/>
    </row>
    <row r="235" spans="19:21" x14ac:dyDescent="0.35">
      <c r="S235"/>
      <c r="T235"/>
      <c r="U235"/>
    </row>
    <row r="236" spans="19:21" x14ac:dyDescent="0.35">
      <c r="S236"/>
      <c r="T236"/>
      <c r="U236"/>
    </row>
    <row r="237" spans="19:21" x14ac:dyDescent="0.35">
      <c r="S237"/>
      <c r="T237"/>
      <c r="U237"/>
    </row>
    <row r="238" spans="19:21" x14ac:dyDescent="0.35">
      <c r="S238"/>
      <c r="T238"/>
      <c r="U238"/>
    </row>
    <row r="239" spans="19:21" x14ac:dyDescent="0.35">
      <c r="S239"/>
      <c r="T239"/>
      <c r="U239"/>
    </row>
    <row r="240" spans="19:21" x14ac:dyDescent="0.35">
      <c r="S240"/>
      <c r="T240"/>
      <c r="U240"/>
    </row>
    <row r="241" spans="19:21" x14ac:dyDescent="0.35">
      <c r="S241"/>
      <c r="T241"/>
      <c r="U241"/>
    </row>
    <row r="242" spans="19:21" x14ac:dyDescent="0.35">
      <c r="S242"/>
      <c r="T242"/>
      <c r="U242"/>
    </row>
    <row r="243" spans="19:21" x14ac:dyDescent="0.35">
      <c r="S243"/>
      <c r="T243"/>
      <c r="U243"/>
    </row>
    <row r="244" spans="19:21" x14ac:dyDescent="0.35">
      <c r="S244"/>
      <c r="T244"/>
      <c r="U244"/>
    </row>
    <row r="245" spans="19:21" x14ac:dyDescent="0.35">
      <c r="S245"/>
      <c r="T245"/>
      <c r="U245"/>
    </row>
    <row r="246" spans="19:21" x14ac:dyDescent="0.35">
      <c r="S246"/>
      <c r="T246"/>
      <c r="U246"/>
    </row>
    <row r="247" spans="19:21" x14ac:dyDescent="0.35">
      <c r="S247"/>
      <c r="T247"/>
      <c r="U247"/>
    </row>
    <row r="248" spans="19:21" x14ac:dyDescent="0.35">
      <c r="S248"/>
      <c r="T248"/>
      <c r="U248"/>
    </row>
    <row r="249" spans="19:21" x14ac:dyDescent="0.35">
      <c r="S249"/>
      <c r="T249"/>
      <c r="U249"/>
    </row>
    <row r="250" spans="19:21" x14ac:dyDescent="0.35">
      <c r="S250"/>
      <c r="T250"/>
      <c r="U250"/>
    </row>
    <row r="251" spans="19:21" x14ac:dyDescent="0.35">
      <c r="S251"/>
      <c r="T251"/>
      <c r="U251"/>
    </row>
    <row r="252" spans="19:21" x14ac:dyDescent="0.35">
      <c r="S252"/>
      <c r="T252"/>
      <c r="U252"/>
    </row>
    <row r="253" spans="19:21" x14ac:dyDescent="0.35">
      <c r="S253"/>
      <c r="T253"/>
      <c r="U253"/>
    </row>
    <row r="254" spans="19:21" x14ac:dyDescent="0.35">
      <c r="S254"/>
      <c r="T254"/>
      <c r="U254"/>
    </row>
    <row r="255" spans="19:21" x14ac:dyDescent="0.35">
      <c r="S255"/>
      <c r="T255"/>
      <c r="U255"/>
    </row>
    <row r="256" spans="19:21" x14ac:dyDescent="0.35">
      <c r="S256"/>
      <c r="T256"/>
      <c r="U256"/>
    </row>
    <row r="257" spans="19:21" x14ac:dyDescent="0.35">
      <c r="S257"/>
      <c r="T257"/>
      <c r="U257"/>
    </row>
    <row r="258" spans="19:21" x14ac:dyDescent="0.35">
      <c r="S258"/>
      <c r="T258"/>
      <c r="U258"/>
    </row>
    <row r="259" spans="19:21" x14ac:dyDescent="0.35">
      <c r="S259"/>
      <c r="T259"/>
      <c r="U259"/>
    </row>
    <row r="260" spans="19:21" x14ac:dyDescent="0.35">
      <c r="S260"/>
      <c r="T260"/>
      <c r="U260"/>
    </row>
    <row r="261" spans="19:21" x14ac:dyDescent="0.35">
      <c r="S261"/>
      <c r="T261"/>
      <c r="U261"/>
    </row>
    <row r="262" spans="19:21" x14ac:dyDescent="0.35">
      <c r="S262"/>
      <c r="T262"/>
      <c r="U262"/>
    </row>
    <row r="263" spans="19:21" x14ac:dyDescent="0.35">
      <c r="S263"/>
      <c r="T263"/>
      <c r="U263"/>
    </row>
    <row r="264" spans="19:21" x14ac:dyDescent="0.35">
      <c r="S264"/>
      <c r="T264"/>
      <c r="U264"/>
    </row>
    <row r="265" spans="19:21" x14ac:dyDescent="0.35">
      <c r="S265"/>
      <c r="T265"/>
      <c r="U265"/>
    </row>
    <row r="266" spans="19:21" x14ac:dyDescent="0.35">
      <c r="S266"/>
      <c r="T266"/>
      <c r="U266"/>
    </row>
    <row r="267" spans="19:21" x14ac:dyDescent="0.35">
      <c r="S267"/>
      <c r="T267"/>
      <c r="U267"/>
    </row>
    <row r="268" spans="19:21" x14ac:dyDescent="0.35">
      <c r="S268"/>
      <c r="T268"/>
      <c r="U268"/>
    </row>
    <row r="269" spans="19:21" x14ac:dyDescent="0.35">
      <c r="S269"/>
      <c r="T269"/>
      <c r="U269"/>
    </row>
    <row r="270" spans="19:21" x14ac:dyDescent="0.35">
      <c r="S270"/>
      <c r="T270"/>
      <c r="U270"/>
    </row>
    <row r="271" spans="19:21" x14ac:dyDescent="0.35">
      <c r="S271"/>
      <c r="T271"/>
      <c r="U271"/>
    </row>
    <row r="272" spans="19:21" x14ac:dyDescent="0.35">
      <c r="S272"/>
      <c r="T272"/>
      <c r="U272"/>
    </row>
    <row r="273" spans="19:21" x14ac:dyDescent="0.35">
      <c r="S273"/>
      <c r="T273"/>
      <c r="U273"/>
    </row>
    <row r="274" spans="19:21" x14ac:dyDescent="0.35">
      <c r="S274"/>
      <c r="T274"/>
      <c r="U274"/>
    </row>
    <row r="275" spans="19:21" x14ac:dyDescent="0.35">
      <c r="S275"/>
      <c r="T275"/>
      <c r="U275"/>
    </row>
    <row r="276" spans="19:21" x14ac:dyDescent="0.35">
      <c r="S276"/>
      <c r="T276"/>
      <c r="U276"/>
    </row>
    <row r="277" spans="19:21" x14ac:dyDescent="0.35">
      <c r="S277"/>
      <c r="T277"/>
      <c r="U277"/>
    </row>
    <row r="278" spans="19:21" x14ac:dyDescent="0.35">
      <c r="S278"/>
      <c r="T278"/>
      <c r="U278"/>
    </row>
    <row r="279" spans="19:21" x14ac:dyDescent="0.35">
      <c r="S279"/>
      <c r="T279"/>
      <c r="U279"/>
    </row>
    <row r="280" spans="19:21" x14ac:dyDescent="0.35">
      <c r="S280"/>
      <c r="T280"/>
      <c r="U280"/>
    </row>
    <row r="281" spans="19:21" x14ac:dyDescent="0.35">
      <c r="S281"/>
      <c r="T281"/>
      <c r="U281"/>
    </row>
    <row r="282" spans="19:21" x14ac:dyDescent="0.35">
      <c r="S282"/>
      <c r="T282"/>
      <c r="U282"/>
    </row>
    <row r="283" spans="19:21" x14ac:dyDescent="0.35">
      <c r="S283"/>
      <c r="T283"/>
      <c r="U283"/>
    </row>
    <row r="284" spans="19:21" x14ac:dyDescent="0.35">
      <c r="S284"/>
      <c r="T284"/>
      <c r="U284"/>
    </row>
    <row r="285" spans="19:21" x14ac:dyDescent="0.35">
      <c r="S285"/>
      <c r="T285"/>
      <c r="U285"/>
    </row>
    <row r="286" spans="19:21" x14ac:dyDescent="0.35">
      <c r="S286"/>
      <c r="T286"/>
      <c r="U286"/>
    </row>
    <row r="287" spans="19:21" x14ac:dyDescent="0.35">
      <c r="S287"/>
      <c r="T287"/>
      <c r="U287"/>
    </row>
    <row r="288" spans="19:21" x14ac:dyDescent="0.35">
      <c r="S288"/>
      <c r="T288"/>
      <c r="U288"/>
    </row>
    <row r="289" spans="19:21" x14ac:dyDescent="0.35">
      <c r="S289"/>
      <c r="T289"/>
      <c r="U289"/>
    </row>
    <row r="290" spans="19:21" x14ac:dyDescent="0.35">
      <c r="S290"/>
      <c r="T290"/>
      <c r="U290"/>
    </row>
    <row r="291" spans="19:21" x14ac:dyDescent="0.35">
      <c r="S291"/>
      <c r="T291"/>
      <c r="U291"/>
    </row>
    <row r="292" spans="19:21" x14ac:dyDescent="0.35">
      <c r="S292"/>
      <c r="T292"/>
      <c r="U292"/>
    </row>
    <row r="293" spans="19:21" x14ac:dyDescent="0.35">
      <c r="S293"/>
      <c r="T293"/>
      <c r="U293"/>
    </row>
    <row r="294" spans="19:21" x14ac:dyDescent="0.35">
      <c r="S294"/>
      <c r="T294"/>
      <c r="U294"/>
    </row>
    <row r="295" spans="19:21" x14ac:dyDescent="0.35">
      <c r="S295"/>
      <c r="T295"/>
      <c r="U295"/>
    </row>
    <row r="296" spans="19:21" x14ac:dyDescent="0.35">
      <c r="S296"/>
      <c r="T296"/>
      <c r="U296"/>
    </row>
    <row r="297" spans="19:21" x14ac:dyDescent="0.35">
      <c r="S297"/>
      <c r="T297"/>
      <c r="U297"/>
    </row>
    <row r="298" spans="19:21" x14ac:dyDescent="0.35">
      <c r="S298"/>
      <c r="T298"/>
      <c r="U298"/>
    </row>
    <row r="299" spans="19:21" x14ac:dyDescent="0.35">
      <c r="S299"/>
      <c r="T299"/>
      <c r="U299"/>
    </row>
    <row r="300" spans="19:21" x14ac:dyDescent="0.35">
      <c r="S300"/>
      <c r="T300"/>
      <c r="U300"/>
    </row>
    <row r="301" spans="19:21" x14ac:dyDescent="0.35">
      <c r="S301"/>
      <c r="T301"/>
      <c r="U301"/>
    </row>
    <row r="302" spans="19:21" x14ac:dyDescent="0.35">
      <c r="S302"/>
      <c r="T302"/>
      <c r="U302"/>
    </row>
    <row r="303" spans="19:21" x14ac:dyDescent="0.35">
      <c r="S303"/>
      <c r="T303"/>
      <c r="U303"/>
    </row>
    <row r="304" spans="19:21" x14ac:dyDescent="0.35">
      <c r="S304"/>
      <c r="T304"/>
      <c r="U304"/>
    </row>
    <row r="305" spans="19:21" x14ac:dyDescent="0.35">
      <c r="S305"/>
      <c r="T305"/>
      <c r="U305"/>
    </row>
    <row r="306" spans="19:21" x14ac:dyDescent="0.35">
      <c r="S306"/>
      <c r="T306"/>
      <c r="U306"/>
    </row>
    <row r="307" spans="19:21" x14ac:dyDescent="0.35">
      <c r="S307"/>
      <c r="T307"/>
      <c r="U307"/>
    </row>
    <row r="308" spans="19:21" x14ac:dyDescent="0.35">
      <c r="S308"/>
      <c r="T308"/>
      <c r="U308"/>
    </row>
    <row r="309" spans="19:21" x14ac:dyDescent="0.35">
      <c r="S309"/>
      <c r="T309"/>
      <c r="U309"/>
    </row>
    <row r="310" spans="19:21" x14ac:dyDescent="0.35">
      <c r="S310"/>
      <c r="T310"/>
      <c r="U310"/>
    </row>
    <row r="311" spans="19:21" x14ac:dyDescent="0.35">
      <c r="S311"/>
      <c r="T311"/>
      <c r="U311"/>
    </row>
    <row r="312" spans="19:21" x14ac:dyDescent="0.35">
      <c r="S312"/>
      <c r="T312"/>
      <c r="U312"/>
    </row>
    <row r="313" spans="19:21" x14ac:dyDescent="0.35">
      <c r="S313"/>
      <c r="T313"/>
      <c r="U313"/>
    </row>
    <row r="314" spans="19:21" x14ac:dyDescent="0.35">
      <c r="S314"/>
      <c r="T314"/>
      <c r="U314"/>
    </row>
    <row r="315" spans="19:21" x14ac:dyDescent="0.35">
      <c r="S315"/>
      <c r="T315"/>
      <c r="U315"/>
    </row>
    <row r="316" spans="19:21" x14ac:dyDescent="0.35">
      <c r="S316"/>
      <c r="T316"/>
      <c r="U316"/>
    </row>
    <row r="317" spans="19:21" x14ac:dyDescent="0.35">
      <c r="S317"/>
      <c r="T317"/>
      <c r="U317"/>
    </row>
    <row r="318" spans="19:21" x14ac:dyDescent="0.35">
      <c r="S318"/>
      <c r="T318"/>
      <c r="U318"/>
    </row>
    <row r="319" spans="19:21" x14ac:dyDescent="0.35">
      <c r="S319"/>
      <c r="T319"/>
      <c r="U319"/>
    </row>
    <row r="320" spans="19:21" x14ac:dyDescent="0.35">
      <c r="S320"/>
      <c r="T320"/>
      <c r="U320"/>
    </row>
    <row r="321" spans="19:21" x14ac:dyDescent="0.35">
      <c r="S321"/>
      <c r="T321"/>
      <c r="U321"/>
    </row>
    <row r="322" spans="19:21" x14ac:dyDescent="0.35">
      <c r="S322"/>
      <c r="T322"/>
      <c r="U322"/>
    </row>
    <row r="323" spans="19:21" x14ac:dyDescent="0.35">
      <c r="S323"/>
      <c r="T323"/>
      <c r="U323"/>
    </row>
    <row r="324" spans="19:21" x14ac:dyDescent="0.35">
      <c r="S324"/>
      <c r="T324"/>
      <c r="U324"/>
    </row>
    <row r="325" spans="19:21" x14ac:dyDescent="0.35">
      <c r="S325"/>
      <c r="T325"/>
      <c r="U325"/>
    </row>
    <row r="326" spans="19:21" x14ac:dyDescent="0.35">
      <c r="S326"/>
      <c r="T326"/>
      <c r="U326"/>
    </row>
    <row r="327" spans="19:21" x14ac:dyDescent="0.35">
      <c r="S327"/>
      <c r="T327"/>
      <c r="U327"/>
    </row>
    <row r="328" spans="19:21" x14ac:dyDescent="0.35">
      <c r="S328"/>
      <c r="T328"/>
      <c r="U328"/>
    </row>
    <row r="329" spans="19:21" x14ac:dyDescent="0.35">
      <c r="S329"/>
      <c r="T329"/>
      <c r="U329"/>
    </row>
    <row r="330" spans="19:21" x14ac:dyDescent="0.35">
      <c r="S330"/>
      <c r="T330"/>
      <c r="U330"/>
    </row>
    <row r="331" spans="19:21" x14ac:dyDescent="0.35">
      <c r="S331"/>
      <c r="T331"/>
      <c r="U331"/>
    </row>
    <row r="332" spans="19:21" x14ac:dyDescent="0.35">
      <c r="S332"/>
      <c r="T332"/>
      <c r="U332"/>
    </row>
    <row r="333" spans="19:21" x14ac:dyDescent="0.35">
      <c r="S333"/>
      <c r="T333"/>
      <c r="U333"/>
    </row>
    <row r="334" spans="19:21" x14ac:dyDescent="0.35">
      <c r="S334"/>
      <c r="T334"/>
      <c r="U334"/>
    </row>
    <row r="335" spans="19:21" x14ac:dyDescent="0.35">
      <c r="S335"/>
      <c r="T335"/>
      <c r="U335"/>
    </row>
    <row r="336" spans="19:21" x14ac:dyDescent="0.35">
      <c r="S336"/>
      <c r="T336"/>
      <c r="U336"/>
    </row>
    <row r="337" spans="19:21" x14ac:dyDescent="0.35">
      <c r="S337"/>
      <c r="T337"/>
      <c r="U337"/>
    </row>
    <row r="338" spans="19:21" x14ac:dyDescent="0.35">
      <c r="S338"/>
      <c r="T338"/>
      <c r="U338"/>
    </row>
    <row r="339" spans="19:21" x14ac:dyDescent="0.35">
      <c r="S339"/>
      <c r="T339"/>
      <c r="U339"/>
    </row>
    <row r="340" spans="19:21" x14ac:dyDescent="0.35">
      <c r="S340"/>
      <c r="T340"/>
      <c r="U340"/>
    </row>
    <row r="341" spans="19:21" x14ac:dyDescent="0.35">
      <c r="S341"/>
      <c r="T341"/>
      <c r="U341"/>
    </row>
    <row r="342" spans="19:21" x14ac:dyDescent="0.35">
      <c r="S342"/>
      <c r="T342"/>
      <c r="U342"/>
    </row>
    <row r="343" spans="19:21" x14ac:dyDescent="0.35">
      <c r="S343"/>
      <c r="T343"/>
      <c r="U343"/>
    </row>
    <row r="344" spans="19:21" x14ac:dyDescent="0.35">
      <c r="S344"/>
      <c r="T344"/>
      <c r="U344"/>
    </row>
    <row r="345" spans="19:21" x14ac:dyDescent="0.35">
      <c r="S345"/>
      <c r="T345"/>
      <c r="U345"/>
    </row>
    <row r="346" spans="19:21" x14ac:dyDescent="0.35">
      <c r="S346"/>
      <c r="T346"/>
      <c r="U346"/>
    </row>
    <row r="347" spans="19:21" x14ac:dyDescent="0.35">
      <c r="S347"/>
      <c r="T347"/>
      <c r="U347"/>
    </row>
    <row r="348" spans="19:21" x14ac:dyDescent="0.35">
      <c r="S348"/>
      <c r="T348"/>
      <c r="U348"/>
    </row>
    <row r="349" spans="19:21" x14ac:dyDescent="0.35">
      <c r="S349"/>
      <c r="T349"/>
      <c r="U349"/>
    </row>
    <row r="350" spans="19:21" x14ac:dyDescent="0.35">
      <c r="S350"/>
      <c r="T350"/>
      <c r="U350"/>
    </row>
    <row r="351" spans="19:21" x14ac:dyDescent="0.35">
      <c r="S351"/>
      <c r="T351"/>
      <c r="U351"/>
    </row>
    <row r="352" spans="19:21" x14ac:dyDescent="0.35">
      <c r="S352"/>
      <c r="T352"/>
      <c r="U352"/>
    </row>
    <row r="353" spans="19:21" x14ac:dyDescent="0.35">
      <c r="S353"/>
      <c r="T353"/>
      <c r="U353"/>
    </row>
    <row r="354" spans="19:21" x14ac:dyDescent="0.35">
      <c r="S354"/>
      <c r="T354"/>
      <c r="U354"/>
    </row>
    <row r="355" spans="19:21" x14ac:dyDescent="0.35">
      <c r="S355"/>
      <c r="T355"/>
      <c r="U355"/>
    </row>
    <row r="356" spans="19:21" x14ac:dyDescent="0.35">
      <c r="S356"/>
      <c r="T356"/>
      <c r="U356"/>
    </row>
    <row r="357" spans="19:21" x14ac:dyDescent="0.35">
      <c r="S357"/>
      <c r="T357"/>
      <c r="U357"/>
    </row>
    <row r="358" spans="19:21" x14ac:dyDescent="0.35">
      <c r="S358"/>
      <c r="T358"/>
      <c r="U358"/>
    </row>
    <row r="359" spans="19:21" x14ac:dyDescent="0.35">
      <c r="S359"/>
      <c r="T359"/>
      <c r="U359"/>
    </row>
    <row r="360" spans="19:21" x14ac:dyDescent="0.35">
      <c r="S360"/>
      <c r="T360"/>
      <c r="U360"/>
    </row>
    <row r="361" spans="19:21" x14ac:dyDescent="0.35">
      <c r="S361"/>
      <c r="T361"/>
      <c r="U361"/>
    </row>
    <row r="362" spans="19:21" x14ac:dyDescent="0.35">
      <c r="S362"/>
      <c r="T362"/>
      <c r="U362"/>
    </row>
    <row r="363" spans="19:21" x14ac:dyDescent="0.35">
      <c r="S363"/>
      <c r="T363"/>
      <c r="U363"/>
    </row>
    <row r="364" spans="19:21" x14ac:dyDescent="0.35">
      <c r="S364"/>
      <c r="T364"/>
      <c r="U364"/>
    </row>
    <row r="365" spans="19:21" x14ac:dyDescent="0.35">
      <c r="S365"/>
      <c r="T365"/>
      <c r="U365"/>
    </row>
    <row r="366" spans="19:21" x14ac:dyDescent="0.35">
      <c r="S366"/>
      <c r="T366"/>
      <c r="U366"/>
    </row>
    <row r="367" spans="19:21" x14ac:dyDescent="0.35">
      <c r="S367"/>
      <c r="T367"/>
      <c r="U367"/>
    </row>
    <row r="368" spans="19:21" x14ac:dyDescent="0.35">
      <c r="S368"/>
      <c r="T368"/>
      <c r="U368"/>
    </row>
    <row r="369" spans="19:21" x14ac:dyDescent="0.35">
      <c r="S369"/>
      <c r="T369"/>
      <c r="U369"/>
    </row>
    <row r="370" spans="19:21" x14ac:dyDescent="0.35">
      <c r="S370"/>
      <c r="T370"/>
      <c r="U370"/>
    </row>
    <row r="371" spans="19:21" x14ac:dyDescent="0.35">
      <c r="S371"/>
      <c r="T371"/>
      <c r="U371"/>
    </row>
    <row r="372" spans="19:21" x14ac:dyDescent="0.35">
      <c r="S372"/>
      <c r="T372"/>
      <c r="U372"/>
    </row>
    <row r="373" spans="19:21" x14ac:dyDescent="0.35">
      <c r="S373"/>
      <c r="T373"/>
      <c r="U373"/>
    </row>
    <row r="374" spans="19:21" x14ac:dyDescent="0.35">
      <c r="S374"/>
      <c r="T374"/>
      <c r="U374"/>
    </row>
    <row r="375" spans="19:21" x14ac:dyDescent="0.35">
      <c r="S375"/>
      <c r="T375"/>
      <c r="U375"/>
    </row>
    <row r="376" spans="19:21" x14ac:dyDescent="0.35">
      <c r="S376"/>
      <c r="T376"/>
      <c r="U376"/>
    </row>
    <row r="377" spans="19:21" x14ac:dyDescent="0.35">
      <c r="S377"/>
      <c r="T377"/>
      <c r="U377"/>
    </row>
    <row r="378" spans="19:21" x14ac:dyDescent="0.35">
      <c r="S378"/>
      <c r="T378"/>
      <c r="U378"/>
    </row>
    <row r="379" spans="19:21" x14ac:dyDescent="0.35">
      <c r="S379"/>
      <c r="T379"/>
      <c r="U379"/>
    </row>
    <row r="380" spans="19:21" x14ac:dyDescent="0.35">
      <c r="S380"/>
      <c r="T380"/>
      <c r="U380"/>
    </row>
    <row r="381" spans="19:21" x14ac:dyDescent="0.35">
      <c r="S381"/>
      <c r="T381"/>
      <c r="U381"/>
    </row>
    <row r="382" spans="19:21" x14ac:dyDescent="0.35">
      <c r="S382"/>
      <c r="T382"/>
      <c r="U382"/>
    </row>
    <row r="383" spans="19:21" x14ac:dyDescent="0.35">
      <c r="S383"/>
      <c r="T383"/>
      <c r="U383"/>
    </row>
    <row r="384" spans="19:21" x14ac:dyDescent="0.35">
      <c r="S384"/>
      <c r="T384"/>
      <c r="U384"/>
    </row>
    <row r="385" spans="19:21" x14ac:dyDescent="0.35">
      <c r="S385"/>
      <c r="T385"/>
      <c r="U385"/>
    </row>
    <row r="386" spans="19:21" x14ac:dyDescent="0.35">
      <c r="S386"/>
      <c r="T386"/>
      <c r="U386"/>
    </row>
    <row r="387" spans="19:21" x14ac:dyDescent="0.35">
      <c r="S387"/>
      <c r="T387"/>
      <c r="U387"/>
    </row>
    <row r="388" spans="19:21" x14ac:dyDescent="0.35">
      <c r="S388"/>
      <c r="T388"/>
      <c r="U388"/>
    </row>
    <row r="389" spans="19:21" x14ac:dyDescent="0.35">
      <c r="S389"/>
      <c r="T389"/>
      <c r="U389"/>
    </row>
    <row r="390" spans="19:21" x14ac:dyDescent="0.35">
      <c r="S390"/>
      <c r="T390"/>
      <c r="U390"/>
    </row>
    <row r="391" spans="19:21" x14ac:dyDescent="0.35">
      <c r="S391"/>
      <c r="T391"/>
      <c r="U391"/>
    </row>
    <row r="392" spans="19:21" x14ac:dyDescent="0.35">
      <c r="S392"/>
      <c r="T392"/>
      <c r="U392"/>
    </row>
    <row r="393" spans="19:21" x14ac:dyDescent="0.35">
      <c r="S393"/>
      <c r="T393"/>
      <c r="U393"/>
    </row>
    <row r="394" spans="19:21" x14ac:dyDescent="0.35">
      <c r="S394"/>
      <c r="T394"/>
      <c r="U394"/>
    </row>
    <row r="395" spans="19:21" x14ac:dyDescent="0.35">
      <c r="S395"/>
      <c r="T395"/>
      <c r="U395"/>
    </row>
    <row r="396" spans="19:21" x14ac:dyDescent="0.35">
      <c r="S396"/>
      <c r="T396"/>
      <c r="U396"/>
    </row>
    <row r="397" spans="19:21" x14ac:dyDescent="0.35">
      <c r="S397"/>
      <c r="T397"/>
      <c r="U397"/>
    </row>
    <row r="398" spans="19:21" x14ac:dyDescent="0.35">
      <c r="S398"/>
      <c r="T398"/>
      <c r="U398"/>
    </row>
    <row r="399" spans="19:21" x14ac:dyDescent="0.35">
      <c r="S399"/>
      <c r="T399"/>
      <c r="U399"/>
    </row>
    <row r="400" spans="19:21" x14ac:dyDescent="0.35">
      <c r="S400"/>
      <c r="T400"/>
      <c r="U400"/>
    </row>
    <row r="401" spans="19:21" x14ac:dyDescent="0.35">
      <c r="S401"/>
      <c r="T401"/>
      <c r="U401"/>
    </row>
    <row r="402" spans="19:21" x14ac:dyDescent="0.35">
      <c r="S402"/>
      <c r="T402"/>
      <c r="U402"/>
    </row>
    <row r="403" spans="19:21" x14ac:dyDescent="0.35">
      <c r="S403"/>
      <c r="T403"/>
      <c r="U403"/>
    </row>
    <row r="404" spans="19:21" x14ac:dyDescent="0.35">
      <c r="S404"/>
      <c r="T404"/>
      <c r="U404"/>
    </row>
    <row r="405" spans="19:21" x14ac:dyDescent="0.35">
      <c r="S405"/>
      <c r="T405"/>
      <c r="U405"/>
    </row>
    <row r="406" spans="19:21" x14ac:dyDescent="0.35">
      <c r="S406"/>
      <c r="T406"/>
      <c r="U406"/>
    </row>
    <row r="407" spans="19:21" x14ac:dyDescent="0.35">
      <c r="S407"/>
      <c r="T407"/>
      <c r="U407"/>
    </row>
    <row r="408" spans="19:21" x14ac:dyDescent="0.35">
      <c r="S408"/>
      <c r="T408"/>
      <c r="U408"/>
    </row>
    <row r="409" spans="19:21" x14ac:dyDescent="0.35">
      <c r="S409"/>
      <c r="T409"/>
      <c r="U409"/>
    </row>
    <row r="410" spans="19:21" x14ac:dyDescent="0.35">
      <c r="S410"/>
      <c r="T410"/>
      <c r="U410"/>
    </row>
    <row r="411" spans="19:21" x14ac:dyDescent="0.35">
      <c r="S411"/>
      <c r="T411"/>
      <c r="U411"/>
    </row>
    <row r="412" spans="19:21" x14ac:dyDescent="0.35">
      <c r="S412"/>
      <c r="T412"/>
      <c r="U412"/>
    </row>
    <row r="413" spans="19:21" x14ac:dyDescent="0.35">
      <c r="S413"/>
      <c r="T413"/>
      <c r="U413"/>
    </row>
    <row r="414" spans="19:21" x14ac:dyDescent="0.35">
      <c r="S414"/>
      <c r="T414"/>
      <c r="U414"/>
    </row>
    <row r="415" spans="19:21" x14ac:dyDescent="0.35">
      <c r="S415"/>
      <c r="T415"/>
      <c r="U415"/>
    </row>
    <row r="416" spans="19:21" x14ac:dyDescent="0.35">
      <c r="S416"/>
      <c r="T416"/>
      <c r="U416"/>
    </row>
    <row r="417" spans="19:21" x14ac:dyDescent="0.35">
      <c r="S417"/>
      <c r="T417"/>
      <c r="U417"/>
    </row>
    <row r="418" spans="19:21" x14ac:dyDescent="0.35">
      <c r="S418"/>
      <c r="T418"/>
      <c r="U418"/>
    </row>
    <row r="419" spans="19:21" x14ac:dyDescent="0.35">
      <c r="S419"/>
      <c r="T419"/>
      <c r="U419"/>
    </row>
    <row r="420" spans="19:21" x14ac:dyDescent="0.35">
      <c r="S420"/>
      <c r="T420"/>
      <c r="U420"/>
    </row>
    <row r="421" spans="19:21" x14ac:dyDescent="0.35">
      <c r="S421"/>
      <c r="T421"/>
      <c r="U421"/>
    </row>
    <row r="422" spans="19:21" x14ac:dyDescent="0.35">
      <c r="S422"/>
      <c r="T422"/>
      <c r="U422"/>
    </row>
    <row r="423" spans="19:21" x14ac:dyDescent="0.35">
      <c r="S423"/>
      <c r="T423"/>
      <c r="U423"/>
    </row>
    <row r="424" spans="19:21" x14ac:dyDescent="0.35">
      <c r="S424"/>
      <c r="T424"/>
      <c r="U424"/>
    </row>
    <row r="425" spans="19:21" x14ac:dyDescent="0.35">
      <c r="S425"/>
      <c r="T425"/>
      <c r="U425"/>
    </row>
    <row r="426" spans="19:21" x14ac:dyDescent="0.35">
      <c r="S426"/>
      <c r="T426"/>
      <c r="U426"/>
    </row>
    <row r="427" spans="19:21" x14ac:dyDescent="0.35">
      <c r="S427"/>
      <c r="T427"/>
      <c r="U427"/>
    </row>
    <row r="428" spans="19:21" x14ac:dyDescent="0.35">
      <c r="S428"/>
      <c r="T428"/>
      <c r="U428"/>
    </row>
    <row r="429" spans="19:21" x14ac:dyDescent="0.35">
      <c r="S429"/>
      <c r="T429"/>
      <c r="U429"/>
    </row>
    <row r="430" spans="19:21" x14ac:dyDescent="0.35">
      <c r="S430"/>
      <c r="T430"/>
      <c r="U430"/>
    </row>
    <row r="431" spans="19:21" x14ac:dyDescent="0.35">
      <c r="S431"/>
      <c r="T431"/>
      <c r="U431"/>
    </row>
    <row r="432" spans="19:21" x14ac:dyDescent="0.35">
      <c r="S432"/>
      <c r="T432"/>
      <c r="U432"/>
    </row>
    <row r="433" spans="19:21" x14ac:dyDescent="0.35">
      <c r="S433"/>
      <c r="T433"/>
      <c r="U433"/>
    </row>
    <row r="434" spans="19:21" x14ac:dyDescent="0.35">
      <c r="S434"/>
      <c r="T434"/>
      <c r="U434"/>
    </row>
    <row r="435" spans="19:21" x14ac:dyDescent="0.35">
      <c r="S435"/>
      <c r="T435"/>
      <c r="U435"/>
    </row>
    <row r="436" spans="19:21" x14ac:dyDescent="0.35">
      <c r="S436"/>
      <c r="T436"/>
      <c r="U436"/>
    </row>
    <row r="437" spans="19:21" x14ac:dyDescent="0.35">
      <c r="S437"/>
      <c r="T437"/>
      <c r="U437"/>
    </row>
    <row r="438" spans="19:21" x14ac:dyDescent="0.35">
      <c r="S438"/>
      <c r="T438"/>
      <c r="U438"/>
    </row>
    <row r="439" spans="19:21" x14ac:dyDescent="0.35">
      <c r="S439"/>
      <c r="T439"/>
      <c r="U439"/>
    </row>
    <row r="440" spans="19:21" x14ac:dyDescent="0.35">
      <c r="S440"/>
      <c r="T440"/>
      <c r="U440"/>
    </row>
    <row r="441" spans="19:21" x14ac:dyDescent="0.35">
      <c r="S441"/>
      <c r="T441"/>
      <c r="U441"/>
    </row>
    <row r="442" spans="19:21" x14ac:dyDescent="0.35">
      <c r="S442"/>
      <c r="T442"/>
      <c r="U442"/>
    </row>
    <row r="443" spans="19:21" x14ac:dyDescent="0.35">
      <c r="S443"/>
      <c r="T443"/>
      <c r="U443"/>
    </row>
    <row r="444" spans="19:21" x14ac:dyDescent="0.35">
      <c r="S444"/>
      <c r="T444"/>
      <c r="U444"/>
    </row>
    <row r="445" spans="19:21" x14ac:dyDescent="0.35">
      <c r="S445"/>
      <c r="T445"/>
      <c r="U445"/>
    </row>
    <row r="446" spans="19:21" x14ac:dyDescent="0.35">
      <c r="S446"/>
      <c r="T446"/>
      <c r="U446"/>
    </row>
    <row r="447" spans="19:21" x14ac:dyDescent="0.35">
      <c r="S447"/>
      <c r="T447"/>
      <c r="U447"/>
    </row>
    <row r="448" spans="19:21" x14ac:dyDescent="0.35">
      <c r="S448"/>
      <c r="T448"/>
      <c r="U448"/>
    </row>
    <row r="449" spans="19:21" x14ac:dyDescent="0.35">
      <c r="S449"/>
      <c r="T449"/>
      <c r="U449"/>
    </row>
    <row r="450" spans="19:21" x14ac:dyDescent="0.35">
      <c r="S450"/>
      <c r="T450"/>
      <c r="U450"/>
    </row>
    <row r="451" spans="19:21" x14ac:dyDescent="0.35">
      <c r="S451"/>
      <c r="T451"/>
      <c r="U451"/>
    </row>
    <row r="452" spans="19:21" x14ac:dyDescent="0.35">
      <c r="S452"/>
      <c r="T452"/>
      <c r="U452"/>
    </row>
    <row r="453" spans="19:21" x14ac:dyDescent="0.35">
      <c r="S453"/>
      <c r="T453"/>
      <c r="U453"/>
    </row>
    <row r="454" spans="19:21" x14ac:dyDescent="0.35">
      <c r="S454"/>
      <c r="T454"/>
      <c r="U454"/>
    </row>
    <row r="455" spans="19:21" x14ac:dyDescent="0.35">
      <c r="S455"/>
      <c r="T455"/>
      <c r="U455"/>
    </row>
    <row r="456" spans="19:21" x14ac:dyDescent="0.35">
      <c r="S456"/>
      <c r="T456"/>
      <c r="U456"/>
    </row>
    <row r="457" spans="19:21" x14ac:dyDescent="0.35">
      <c r="S457"/>
      <c r="T457"/>
      <c r="U457"/>
    </row>
    <row r="458" spans="19:21" x14ac:dyDescent="0.35">
      <c r="S458"/>
      <c r="T458"/>
      <c r="U458"/>
    </row>
    <row r="459" spans="19:21" x14ac:dyDescent="0.35">
      <c r="S459"/>
      <c r="T459"/>
      <c r="U459"/>
    </row>
    <row r="460" spans="19:21" x14ac:dyDescent="0.35">
      <c r="S460"/>
      <c r="T460"/>
      <c r="U460"/>
    </row>
    <row r="461" spans="19:21" x14ac:dyDescent="0.35">
      <c r="S461"/>
      <c r="T461"/>
      <c r="U461"/>
    </row>
    <row r="462" spans="19:21" x14ac:dyDescent="0.35">
      <c r="S462"/>
      <c r="T462"/>
      <c r="U462"/>
    </row>
    <row r="463" spans="19:21" x14ac:dyDescent="0.35">
      <c r="S463"/>
      <c r="T463"/>
      <c r="U463"/>
    </row>
    <row r="464" spans="19:21" x14ac:dyDescent="0.35">
      <c r="S464"/>
      <c r="T464"/>
      <c r="U464"/>
    </row>
    <row r="465" spans="19:21" x14ac:dyDescent="0.35">
      <c r="S465"/>
      <c r="T465"/>
      <c r="U465"/>
    </row>
    <row r="466" spans="19:21" x14ac:dyDescent="0.35">
      <c r="S466"/>
      <c r="T466"/>
      <c r="U466"/>
    </row>
    <row r="467" spans="19:21" x14ac:dyDescent="0.35">
      <c r="S467"/>
      <c r="T467"/>
      <c r="U467"/>
    </row>
    <row r="468" spans="19:21" x14ac:dyDescent="0.35">
      <c r="S468"/>
      <c r="T468"/>
      <c r="U468"/>
    </row>
    <row r="469" spans="19:21" x14ac:dyDescent="0.35">
      <c r="S469"/>
      <c r="T469"/>
      <c r="U469"/>
    </row>
    <row r="470" spans="19:21" x14ac:dyDescent="0.35">
      <c r="S470"/>
      <c r="T470"/>
      <c r="U470"/>
    </row>
    <row r="471" spans="19:21" x14ac:dyDescent="0.35">
      <c r="S471"/>
      <c r="T471"/>
      <c r="U471"/>
    </row>
    <row r="472" spans="19:21" x14ac:dyDescent="0.35">
      <c r="S472"/>
      <c r="T472"/>
      <c r="U472"/>
    </row>
    <row r="473" spans="19:21" x14ac:dyDescent="0.35">
      <c r="S473"/>
      <c r="T473"/>
      <c r="U473"/>
    </row>
    <row r="474" spans="19:21" x14ac:dyDescent="0.35">
      <c r="S474"/>
      <c r="T474"/>
      <c r="U474"/>
    </row>
    <row r="475" spans="19:21" x14ac:dyDescent="0.35">
      <c r="S475"/>
      <c r="T475"/>
      <c r="U475"/>
    </row>
    <row r="476" spans="19:21" x14ac:dyDescent="0.35">
      <c r="S476"/>
      <c r="T476"/>
      <c r="U476"/>
    </row>
    <row r="477" spans="19:21" x14ac:dyDescent="0.35">
      <c r="S477"/>
      <c r="T477"/>
      <c r="U477"/>
    </row>
    <row r="478" spans="19:21" x14ac:dyDescent="0.35">
      <c r="S478"/>
      <c r="T478"/>
      <c r="U478"/>
    </row>
    <row r="479" spans="19:21" x14ac:dyDescent="0.35">
      <c r="S479"/>
      <c r="T479"/>
      <c r="U479"/>
    </row>
    <row r="480" spans="19:21" x14ac:dyDescent="0.35">
      <c r="S480"/>
      <c r="T480"/>
      <c r="U480"/>
    </row>
    <row r="481" spans="19:21" x14ac:dyDescent="0.35">
      <c r="S481"/>
      <c r="T481"/>
      <c r="U481"/>
    </row>
    <row r="482" spans="19:21" x14ac:dyDescent="0.35">
      <c r="S482"/>
      <c r="T482"/>
      <c r="U482"/>
    </row>
    <row r="483" spans="19:21" x14ac:dyDescent="0.35">
      <c r="S483"/>
      <c r="T483"/>
      <c r="U483"/>
    </row>
    <row r="484" spans="19:21" x14ac:dyDescent="0.35">
      <c r="S484"/>
      <c r="T484"/>
      <c r="U484"/>
    </row>
    <row r="485" spans="19:21" x14ac:dyDescent="0.35">
      <c r="S485"/>
      <c r="T485"/>
      <c r="U485"/>
    </row>
    <row r="486" spans="19:21" x14ac:dyDescent="0.35">
      <c r="S486"/>
      <c r="T486"/>
      <c r="U486"/>
    </row>
    <row r="487" spans="19:21" x14ac:dyDescent="0.35">
      <c r="S487"/>
      <c r="T487"/>
      <c r="U487"/>
    </row>
  </sheetData>
  <pageMargins left="0.7" right="0.7" top="0.75" bottom="0.75" header="0.3" footer="0.3"/>
  <pageSetup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BE9A0-0A4D-4CDE-AA4E-00AC79FBD2C2}">
  <dimension ref="A1:V347"/>
  <sheetViews>
    <sheetView zoomScale="90" zoomScaleNormal="90" workbookViewId="0"/>
  </sheetViews>
  <sheetFormatPr defaultRowHeight="14.5" x14ac:dyDescent="0.35"/>
  <cols>
    <col min="1" max="1" width="3.6328125" customWidth="1"/>
    <col min="2" max="2" width="25.90625" bestFit="1" customWidth="1"/>
    <col min="3" max="3" width="34.7265625" bestFit="1" customWidth="1"/>
    <col min="4" max="6" width="27.1796875" bestFit="1" customWidth="1"/>
    <col min="7" max="7" width="4.81640625" bestFit="1" customWidth="1"/>
  </cols>
  <sheetData>
    <row r="1" spans="1:22" s="22" customFormat="1" ht="21" x14ac:dyDescent="0.5">
      <c r="A1" s="72" t="s">
        <v>6807</v>
      </c>
      <c r="B1" s="73"/>
      <c r="C1" s="73"/>
      <c r="D1" s="73"/>
      <c r="E1" s="73"/>
      <c r="F1" s="73"/>
      <c r="G1" s="73"/>
      <c r="H1" s="73"/>
      <c r="I1" s="73"/>
      <c r="J1" s="73"/>
      <c r="K1" s="73"/>
      <c r="L1" s="73"/>
      <c r="M1" s="73"/>
      <c r="N1" s="73"/>
      <c r="O1" s="73"/>
      <c r="P1" s="73"/>
      <c r="Q1" s="73"/>
      <c r="R1" s="73"/>
      <c r="S1" s="73"/>
      <c r="T1" s="73"/>
      <c r="U1" s="73"/>
      <c r="V1" s="50"/>
    </row>
    <row r="2" spans="1:22" s="22" customFormat="1" x14ac:dyDescent="0.35"/>
    <row r="3" spans="1:22" x14ac:dyDescent="0.35">
      <c r="B3" s="36" t="s">
        <v>51</v>
      </c>
      <c r="C3" s="22" t="s" vm="2">
        <v>6777</v>
      </c>
    </row>
    <row r="5" spans="1:22" x14ac:dyDescent="0.35">
      <c r="B5" s="36" t="s">
        <v>1252</v>
      </c>
    </row>
    <row r="6" spans="1:22" x14ac:dyDescent="0.35">
      <c r="B6" s="36" t="s">
        <v>6673</v>
      </c>
      <c r="C6" s="36" t="s">
        <v>7</v>
      </c>
      <c r="D6" s="36" t="s">
        <v>9</v>
      </c>
      <c r="E6" s="36" t="s">
        <v>8</v>
      </c>
      <c r="F6" t="s">
        <v>1253</v>
      </c>
    </row>
    <row r="7" spans="1:22" x14ac:dyDescent="0.35">
      <c r="B7" s="22" t="s">
        <v>1943</v>
      </c>
      <c r="C7" s="22" t="s">
        <v>24</v>
      </c>
      <c r="D7" s="22" t="s">
        <v>24</v>
      </c>
      <c r="E7" s="22" t="s">
        <v>25</v>
      </c>
      <c r="F7" s="37">
        <v>1</v>
      </c>
    </row>
    <row r="8" spans="1:22" x14ac:dyDescent="0.35">
      <c r="B8" s="22" t="s">
        <v>1944</v>
      </c>
      <c r="C8" s="22" t="s">
        <v>24</v>
      </c>
      <c r="D8" s="22" t="s">
        <v>24</v>
      </c>
      <c r="E8" s="22" t="s">
        <v>25</v>
      </c>
      <c r="F8" s="37">
        <v>1</v>
      </c>
    </row>
    <row r="9" spans="1:22" x14ac:dyDescent="0.35">
      <c r="B9" s="22" t="s">
        <v>1945</v>
      </c>
      <c r="C9" s="22" t="s">
        <v>24</v>
      </c>
      <c r="D9" s="22" t="s">
        <v>24</v>
      </c>
      <c r="E9" s="22" t="s">
        <v>25</v>
      </c>
      <c r="F9" s="37">
        <v>1</v>
      </c>
    </row>
    <row r="10" spans="1:22" x14ac:dyDescent="0.35">
      <c r="B10" s="22" t="s">
        <v>5105</v>
      </c>
      <c r="C10" s="22" t="s">
        <v>24</v>
      </c>
      <c r="D10" s="22" t="s">
        <v>25</v>
      </c>
      <c r="E10" s="22" t="s">
        <v>24</v>
      </c>
      <c r="F10" s="37">
        <v>1</v>
      </c>
    </row>
    <row r="11" spans="1:22" x14ac:dyDescent="0.35">
      <c r="B11" s="22" t="s">
        <v>5945</v>
      </c>
      <c r="C11" s="22" t="s">
        <v>24</v>
      </c>
      <c r="D11" s="22" t="s">
        <v>25</v>
      </c>
      <c r="E11" s="22" t="s">
        <v>24</v>
      </c>
      <c r="F11" s="37">
        <v>1</v>
      </c>
    </row>
    <row r="12" spans="1:22" x14ac:dyDescent="0.35">
      <c r="B12" s="22" t="s">
        <v>5947</v>
      </c>
      <c r="C12" s="22" t="s">
        <v>25</v>
      </c>
      <c r="D12" s="22" t="s">
        <v>24</v>
      </c>
      <c r="E12" s="22" t="s">
        <v>24</v>
      </c>
      <c r="F12" s="37">
        <v>2</v>
      </c>
    </row>
    <row r="13" spans="1:22" x14ac:dyDescent="0.35">
      <c r="B13" s="22" t="s">
        <v>6141</v>
      </c>
      <c r="C13" s="22" t="s">
        <v>24</v>
      </c>
      <c r="D13" s="22" t="s">
        <v>25</v>
      </c>
      <c r="E13" s="22" t="s">
        <v>24</v>
      </c>
      <c r="F13" s="37">
        <v>1</v>
      </c>
    </row>
    <row r="14" spans="1:22" x14ac:dyDescent="0.35">
      <c r="B14" s="22" t="s">
        <v>6016</v>
      </c>
      <c r="C14" s="22" t="s">
        <v>24</v>
      </c>
      <c r="D14" s="22" t="s">
        <v>24</v>
      </c>
      <c r="E14" s="22" t="s">
        <v>25</v>
      </c>
      <c r="F14" s="37">
        <v>1</v>
      </c>
    </row>
    <row r="15" spans="1:22" x14ac:dyDescent="0.35">
      <c r="B15" s="22" t="s">
        <v>5940</v>
      </c>
      <c r="C15" s="22" t="s">
        <v>25</v>
      </c>
      <c r="D15" s="22" t="s">
        <v>24</v>
      </c>
      <c r="E15" s="22" t="s">
        <v>24</v>
      </c>
      <c r="F15" s="37">
        <v>3</v>
      </c>
    </row>
    <row r="16" spans="1:22" x14ac:dyDescent="0.35">
      <c r="B16" s="22" t="s">
        <v>6013</v>
      </c>
      <c r="C16" s="22" t="s">
        <v>24</v>
      </c>
      <c r="D16" s="22" t="s">
        <v>25</v>
      </c>
      <c r="E16" s="22" t="s">
        <v>24</v>
      </c>
      <c r="F16" s="37">
        <v>1</v>
      </c>
    </row>
    <row r="17" spans="2:6" x14ac:dyDescent="0.35">
      <c r="B17" s="22" t="s">
        <v>6011</v>
      </c>
      <c r="C17" s="22" t="s">
        <v>24</v>
      </c>
      <c r="D17" s="22" t="s">
        <v>24</v>
      </c>
      <c r="E17" s="22" t="s">
        <v>25</v>
      </c>
      <c r="F17" s="37">
        <v>7</v>
      </c>
    </row>
    <row r="18" spans="2:6" x14ac:dyDescent="0.35">
      <c r="B18" s="22" t="s">
        <v>6017</v>
      </c>
      <c r="C18" s="22" t="s">
        <v>24</v>
      </c>
      <c r="D18" s="22" t="s">
        <v>24</v>
      </c>
      <c r="E18" s="22" t="s">
        <v>25</v>
      </c>
      <c r="F18" s="37">
        <v>2</v>
      </c>
    </row>
    <row r="19" spans="2:6" x14ac:dyDescent="0.35">
      <c r="B19" s="22" t="s">
        <v>6018</v>
      </c>
      <c r="C19" s="22" t="s">
        <v>24</v>
      </c>
      <c r="D19" s="22" t="s">
        <v>24</v>
      </c>
      <c r="E19" s="22" t="s">
        <v>25</v>
      </c>
      <c r="F19" s="37">
        <v>2</v>
      </c>
    </row>
    <row r="20" spans="2:6" x14ac:dyDescent="0.35">
      <c r="B20" s="22" t="s">
        <v>6012</v>
      </c>
      <c r="C20" s="22" t="s">
        <v>24</v>
      </c>
      <c r="D20" s="22" t="s">
        <v>24</v>
      </c>
      <c r="E20" s="22" t="s">
        <v>25</v>
      </c>
      <c r="F20" s="37">
        <v>2</v>
      </c>
    </row>
    <row r="21" spans="2:6" x14ac:dyDescent="0.35">
      <c r="B21" s="22" t="s">
        <v>5949</v>
      </c>
      <c r="C21" s="22" t="s">
        <v>24</v>
      </c>
      <c r="D21" s="22" t="s">
        <v>24</v>
      </c>
      <c r="E21" s="22" t="s">
        <v>25</v>
      </c>
      <c r="F21" s="37">
        <v>4</v>
      </c>
    </row>
    <row r="22" spans="2:6" x14ac:dyDescent="0.35">
      <c r="B22" s="22" t="s">
        <v>5952</v>
      </c>
      <c r="C22" s="22" t="s">
        <v>25</v>
      </c>
      <c r="D22" s="22" t="s">
        <v>24</v>
      </c>
      <c r="E22" s="22" t="s">
        <v>24</v>
      </c>
      <c r="F22" s="37">
        <v>1</v>
      </c>
    </row>
    <row r="23" spans="2:6" x14ac:dyDescent="0.35">
      <c r="B23" s="22" t="s">
        <v>6128</v>
      </c>
      <c r="C23" s="22" t="s">
        <v>24</v>
      </c>
      <c r="D23" s="22" t="s">
        <v>24</v>
      </c>
      <c r="E23" s="22" t="s">
        <v>25</v>
      </c>
      <c r="F23" s="37">
        <v>1</v>
      </c>
    </row>
    <row r="24" spans="2:6" x14ac:dyDescent="0.35">
      <c r="B24" s="22" t="s">
        <v>6129</v>
      </c>
      <c r="C24" s="22" t="s">
        <v>24</v>
      </c>
      <c r="D24" s="22" t="s">
        <v>24</v>
      </c>
      <c r="E24" s="22" t="s">
        <v>25</v>
      </c>
      <c r="F24" s="37">
        <v>1</v>
      </c>
    </row>
    <row r="25" spans="2:6" x14ac:dyDescent="0.35">
      <c r="B25" s="22" t="s">
        <v>6130</v>
      </c>
      <c r="C25" s="22" t="s">
        <v>24</v>
      </c>
      <c r="D25" s="22" t="s">
        <v>25</v>
      </c>
      <c r="E25" s="22" t="s">
        <v>24</v>
      </c>
      <c r="F25" s="37">
        <v>1</v>
      </c>
    </row>
    <row r="26" spans="2:6" x14ac:dyDescent="0.35">
      <c r="B26" s="22" t="s">
        <v>2101</v>
      </c>
      <c r="C26" s="22" t="s">
        <v>24</v>
      </c>
      <c r="D26" s="22" t="s">
        <v>24</v>
      </c>
      <c r="E26" s="22" t="s">
        <v>25</v>
      </c>
      <c r="F26" s="37">
        <v>1</v>
      </c>
    </row>
    <row r="27" spans="2:6" x14ac:dyDescent="0.35">
      <c r="B27" s="22" t="s">
        <v>6131</v>
      </c>
      <c r="C27" s="22" t="s">
        <v>24</v>
      </c>
      <c r="D27" s="22" t="s">
        <v>25</v>
      </c>
      <c r="E27" s="22" t="s">
        <v>24</v>
      </c>
      <c r="F27" s="37">
        <v>1</v>
      </c>
    </row>
    <row r="28" spans="2:6" x14ac:dyDescent="0.35">
      <c r="B28" s="22" t="s">
        <v>6132</v>
      </c>
      <c r="C28" s="22" t="s">
        <v>24</v>
      </c>
      <c r="D28" s="22" t="s">
        <v>25</v>
      </c>
      <c r="E28" s="22" t="s">
        <v>24</v>
      </c>
      <c r="F28" s="37">
        <v>1</v>
      </c>
    </row>
    <row r="29" spans="2:6" x14ac:dyDescent="0.35">
      <c r="B29" s="22" t="s">
        <v>6133</v>
      </c>
      <c r="C29" s="22" t="s">
        <v>24</v>
      </c>
      <c r="D29" s="22" t="s">
        <v>25</v>
      </c>
      <c r="E29" s="22" t="s">
        <v>24</v>
      </c>
      <c r="F29" s="37">
        <v>1</v>
      </c>
    </row>
    <row r="30" spans="2:6" x14ac:dyDescent="0.35">
      <c r="B30" s="22" t="s">
        <v>1407</v>
      </c>
      <c r="C30" s="22" t="s">
        <v>24</v>
      </c>
      <c r="D30" s="22" t="s">
        <v>25</v>
      </c>
      <c r="E30" s="22" t="s">
        <v>24</v>
      </c>
      <c r="F30" s="37">
        <v>10</v>
      </c>
    </row>
    <row r="31" spans="2:6" x14ac:dyDescent="0.35">
      <c r="B31" s="22" t="s">
        <v>6134</v>
      </c>
      <c r="C31" s="22" t="s">
        <v>25</v>
      </c>
      <c r="D31" s="22" t="s">
        <v>24</v>
      </c>
      <c r="E31" s="22" t="s">
        <v>24</v>
      </c>
      <c r="F31" s="37">
        <v>1</v>
      </c>
    </row>
    <row r="32" spans="2:6" x14ac:dyDescent="0.35">
      <c r="B32" s="22" t="s">
        <v>6006</v>
      </c>
      <c r="C32" s="22" t="s">
        <v>24</v>
      </c>
      <c r="D32" s="22" t="s">
        <v>25</v>
      </c>
      <c r="E32" s="22" t="s">
        <v>24</v>
      </c>
      <c r="F32" s="37">
        <v>1</v>
      </c>
    </row>
    <row r="33" spans="2:6" x14ac:dyDescent="0.35">
      <c r="B33" s="22" t="s">
        <v>4610</v>
      </c>
      <c r="C33" s="22" t="s">
        <v>24</v>
      </c>
      <c r="D33" s="22" t="s">
        <v>25</v>
      </c>
      <c r="E33" s="22" t="s">
        <v>24</v>
      </c>
      <c r="F33" s="37">
        <v>1</v>
      </c>
    </row>
    <row r="34" spans="2:6" x14ac:dyDescent="0.35">
      <c r="B34" s="22" t="s">
        <v>5957</v>
      </c>
      <c r="C34" s="22" t="s">
        <v>24</v>
      </c>
      <c r="D34" s="22" t="s">
        <v>25</v>
      </c>
      <c r="E34" s="22" t="s">
        <v>24</v>
      </c>
      <c r="F34" s="37">
        <v>11</v>
      </c>
    </row>
    <row r="35" spans="2:6" x14ac:dyDescent="0.35">
      <c r="B35" s="22" t="s">
        <v>6135</v>
      </c>
      <c r="C35" s="22" t="s">
        <v>25</v>
      </c>
      <c r="D35" s="22" t="s">
        <v>24</v>
      </c>
      <c r="E35" s="22" t="s">
        <v>24</v>
      </c>
      <c r="F35" s="37">
        <v>1</v>
      </c>
    </row>
    <row r="36" spans="2:6" x14ac:dyDescent="0.35">
      <c r="B36" s="22" t="s">
        <v>5958</v>
      </c>
      <c r="C36" s="22" t="s">
        <v>24</v>
      </c>
      <c r="D36" s="22" t="s">
        <v>24</v>
      </c>
      <c r="E36" s="22" t="s">
        <v>25</v>
      </c>
      <c r="F36" s="37">
        <v>4</v>
      </c>
    </row>
    <row r="37" spans="2:6" x14ac:dyDescent="0.35">
      <c r="B37" s="22" t="s">
        <v>5959</v>
      </c>
      <c r="C37" s="22" t="s">
        <v>24</v>
      </c>
      <c r="D37" s="22" t="s">
        <v>25</v>
      </c>
      <c r="E37" s="22" t="s">
        <v>24</v>
      </c>
      <c r="F37" s="37">
        <v>1</v>
      </c>
    </row>
    <row r="38" spans="2:6" x14ac:dyDescent="0.35">
      <c r="B38" s="22" t="s">
        <v>5960</v>
      </c>
      <c r="C38" s="22" t="s">
        <v>24</v>
      </c>
      <c r="D38" s="22" t="s">
        <v>25</v>
      </c>
      <c r="E38" s="22" t="s">
        <v>24</v>
      </c>
      <c r="F38" s="37">
        <v>1</v>
      </c>
    </row>
    <row r="39" spans="2:6" x14ac:dyDescent="0.35">
      <c r="B39" s="22" t="s">
        <v>6136</v>
      </c>
      <c r="C39" s="22" t="s">
        <v>24</v>
      </c>
      <c r="D39" s="22" t="s">
        <v>25</v>
      </c>
      <c r="E39" s="22" t="s">
        <v>24</v>
      </c>
      <c r="F39" s="37">
        <v>1</v>
      </c>
    </row>
    <row r="40" spans="2:6" x14ac:dyDescent="0.35">
      <c r="B40" s="22" t="s">
        <v>5956</v>
      </c>
      <c r="C40" s="22" t="s">
        <v>24</v>
      </c>
      <c r="D40" s="22" t="s">
        <v>25</v>
      </c>
      <c r="E40" s="22" t="s">
        <v>24</v>
      </c>
      <c r="F40" s="37">
        <v>10</v>
      </c>
    </row>
    <row r="41" spans="2:6" x14ac:dyDescent="0.35">
      <c r="B41" s="22" t="s">
        <v>6261</v>
      </c>
      <c r="C41" s="22" t="s">
        <v>24</v>
      </c>
      <c r="D41" s="22" t="s">
        <v>25</v>
      </c>
      <c r="E41" s="22" t="s">
        <v>24</v>
      </c>
      <c r="F41" s="37">
        <v>2</v>
      </c>
    </row>
    <row r="42" spans="2:6" x14ac:dyDescent="0.35">
      <c r="B42" s="22" t="s">
        <v>2303</v>
      </c>
      <c r="C42" s="22" t="s">
        <v>24</v>
      </c>
      <c r="D42" s="22" t="s">
        <v>25</v>
      </c>
      <c r="E42" s="22" t="s">
        <v>24</v>
      </c>
      <c r="F42" s="37">
        <v>1</v>
      </c>
    </row>
    <row r="43" spans="2:6" x14ac:dyDescent="0.35">
      <c r="B43" s="22" t="s">
        <v>5961</v>
      </c>
      <c r="C43" s="22" t="s">
        <v>24</v>
      </c>
      <c r="D43" s="22" t="s">
        <v>25</v>
      </c>
      <c r="E43" s="22" t="s">
        <v>24</v>
      </c>
      <c r="F43" s="37">
        <v>1</v>
      </c>
    </row>
    <row r="44" spans="2:6" x14ac:dyDescent="0.35">
      <c r="B44" s="22" t="s">
        <v>6137</v>
      </c>
      <c r="C44" s="22" t="s">
        <v>24</v>
      </c>
      <c r="D44" s="22" t="s">
        <v>25</v>
      </c>
      <c r="E44" s="22" t="s">
        <v>24</v>
      </c>
      <c r="F44" s="37">
        <v>1</v>
      </c>
    </row>
    <row r="45" spans="2:6" x14ac:dyDescent="0.35">
      <c r="B45" s="22" t="s">
        <v>5962</v>
      </c>
      <c r="C45" s="22" t="s">
        <v>24</v>
      </c>
      <c r="D45" s="22" t="s">
        <v>25</v>
      </c>
      <c r="E45" s="22" t="s">
        <v>24</v>
      </c>
      <c r="F45" s="37">
        <v>1</v>
      </c>
    </row>
    <row r="46" spans="2:6" x14ac:dyDescent="0.35">
      <c r="B46" s="22" t="s">
        <v>5963</v>
      </c>
      <c r="C46" s="22" t="s">
        <v>24</v>
      </c>
      <c r="D46" s="22" t="s">
        <v>24</v>
      </c>
      <c r="E46" s="22" t="s">
        <v>25</v>
      </c>
      <c r="F46" s="37">
        <v>1</v>
      </c>
    </row>
    <row r="47" spans="2:6" x14ac:dyDescent="0.35">
      <c r="B47" s="22" t="s">
        <v>5955</v>
      </c>
      <c r="C47" s="22" t="s">
        <v>24</v>
      </c>
      <c r="D47" s="22" t="s">
        <v>25</v>
      </c>
      <c r="E47" s="22" t="s">
        <v>24</v>
      </c>
      <c r="F47" s="37">
        <v>5</v>
      </c>
    </row>
    <row r="48" spans="2:6" x14ac:dyDescent="0.35">
      <c r="B48" s="22" t="s">
        <v>5964</v>
      </c>
      <c r="C48" s="22" t="s">
        <v>24</v>
      </c>
      <c r="D48" s="22" t="s">
        <v>25</v>
      </c>
      <c r="E48" s="22" t="s">
        <v>24</v>
      </c>
      <c r="F48" s="37">
        <v>1</v>
      </c>
    </row>
    <row r="49" spans="2:6" x14ac:dyDescent="0.35">
      <c r="B49" s="22" t="s">
        <v>5967</v>
      </c>
      <c r="C49" s="22" t="s">
        <v>24</v>
      </c>
      <c r="D49" s="22" t="s">
        <v>25</v>
      </c>
      <c r="E49" s="22" t="s">
        <v>24</v>
      </c>
      <c r="F49" s="37">
        <v>1</v>
      </c>
    </row>
    <row r="50" spans="2:6" x14ac:dyDescent="0.35">
      <c r="B50" s="22" t="s">
        <v>6138</v>
      </c>
      <c r="C50" s="22" t="s">
        <v>24</v>
      </c>
      <c r="D50" s="22" t="s">
        <v>24</v>
      </c>
      <c r="E50" s="22" t="s">
        <v>25</v>
      </c>
      <c r="F50" s="37">
        <v>1</v>
      </c>
    </row>
    <row r="51" spans="2:6" x14ac:dyDescent="0.35">
      <c r="B51" s="22" t="s">
        <v>5968</v>
      </c>
      <c r="C51" s="22" t="s">
        <v>24</v>
      </c>
      <c r="D51" s="22" t="s">
        <v>24</v>
      </c>
      <c r="E51" s="22" t="s">
        <v>25</v>
      </c>
      <c r="F51" s="37">
        <v>1</v>
      </c>
    </row>
    <row r="52" spans="2:6" x14ac:dyDescent="0.35">
      <c r="B52" s="22" t="s">
        <v>5970</v>
      </c>
      <c r="C52" s="22" t="s">
        <v>24</v>
      </c>
      <c r="D52" s="22" t="s">
        <v>24</v>
      </c>
      <c r="E52" s="22" t="s">
        <v>25</v>
      </c>
      <c r="F52" s="37">
        <v>1</v>
      </c>
    </row>
    <row r="53" spans="2:6" x14ac:dyDescent="0.35">
      <c r="B53" s="22" t="s">
        <v>6139</v>
      </c>
      <c r="C53" s="22" t="s">
        <v>24</v>
      </c>
      <c r="D53" s="22" t="s">
        <v>24</v>
      </c>
      <c r="E53" s="22" t="s">
        <v>25</v>
      </c>
      <c r="F53" s="37">
        <v>2</v>
      </c>
    </row>
    <row r="54" spans="2:6" x14ac:dyDescent="0.35">
      <c r="B54" s="22" t="s">
        <v>6020</v>
      </c>
      <c r="C54" s="22" t="s">
        <v>24</v>
      </c>
      <c r="D54" s="22" t="s">
        <v>25</v>
      </c>
      <c r="E54" s="22" t="s">
        <v>24</v>
      </c>
      <c r="F54" s="37">
        <v>1</v>
      </c>
    </row>
    <row r="55" spans="2:6" x14ac:dyDescent="0.35">
      <c r="B55" s="22" t="s">
        <v>5965</v>
      </c>
      <c r="C55" s="22" t="s">
        <v>24</v>
      </c>
      <c r="D55" s="22" t="s">
        <v>25</v>
      </c>
      <c r="E55" s="22" t="s">
        <v>24</v>
      </c>
      <c r="F55" s="37">
        <v>25</v>
      </c>
    </row>
    <row r="56" spans="2:6" x14ac:dyDescent="0.35">
      <c r="B56" s="22" t="s">
        <v>5976</v>
      </c>
      <c r="C56" s="22" t="s">
        <v>24</v>
      </c>
      <c r="D56" s="22" t="s">
        <v>25</v>
      </c>
      <c r="E56" s="22" t="s">
        <v>24</v>
      </c>
      <c r="F56" s="37">
        <v>4</v>
      </c>
    </row>
    <row r="57" spans="2:6" x14ac:dyDescent="0.35">
      <c r="B57" s="22" t="s">
        <v>5974</v>
      </c>
      <c r="C57" s="22" t="s">
        <v>24</v>
      </c>
      <c r="D57" s="22" t="s">
        <v>25</v>
      </c>
      <c r="E57" s="22" t="s">
        <v>24</v>
      </c>
      <c r="F57" s="37">
        <v>1</v>
      </c>
    </row>
    <row r="58" spans="2:6" x14ac:dyDescent="0.35">
      <c r="B58" s="22" t="s">
        <v>5975</v>
      </c>
      <c r="C58" s="22" t="s">
        <v>24</v>
      </c>
      <c r="D58" s="22" t="s">
        <v>25</v>
      </c>
      <c r="E58" s="22" t="s">
        <v>24</v>
      </c>
      <c r="F58" s="37">
        <v>21</v>
      </c>
    </row>
    <row r="59" spans="2:6" x14ac:dyDescent="0.35">
      <c r="B59" s="22" t="s">
        <v>5992</v>
      </c>
      <c r="C59" s="22" t="s">
        <v>24</v>
      </c>
      <c r="D59" s="22" t="s">
        <v>24</v>
      </c>
      <c r="E59" s="22" t="s">
        <v>25</v>
      </c>
      <c r="F59" s="37">
        <v>1</v>
      </c>
    </row>
    <row r="60" spans="2:6" x14ac:dyDescent="0.35">
      <c r="B60" s="22" t="s">
        <v>5979</v>
      </c>
      <c r="C60" s="22" t="s">
        <v>24</v>
      </c>
      <c r="D60" s="22" t="s">
        <v>25</v>
      </c>
      <c r="E60" s="22" t="s">
        <v>24</v>
      </c>
      <c r="F60" s="37">
        <v>4</v>
      </c>
    </row>
    <row r="61" spans="2:6" x14ac:dyDescent="0.35">
      <c r="B61" s="22" t="s">
        <v>5980</v>
      </c>
      <c r="C61" s="22" t="s">
        <v>24</v>
      </c>
      <c r="D61" s="22" t="s">
        <v>25</v>
      </c>
      <c r="E61" s="22" t="s">
        <v>24</v>
      </c>
      <c r="F61" s="37">
        <v>1</v>
      </c>
    </row>
    <row r="62" spans="2:6" x14ac:dyDescent="0.35">
      <c r="B62" s="22" t="s">
        <v>5981</v>
      </c>
      <c r="C62" s="22" t="s">
        <v>24</v>
      </c>
      <c r="D62" s="22" t="s">
        <v>25</v>
      </c>
      <c r="E62" s="22" t="s">
        <v>24</v>
      </c>
      <c r="F62" s="37">
        <v>7</v>
      </c>
    </row>
    <row r="63" spans="2:6" x14ac:dyDescent="0.35">
      <c r="B63" s="22" t="s">
        <v>5985</v>
      </c>
      <c r="C63" s="22" t="s">
        <v>24</v>
      </c>
      <c r="D63" s="22" t="s">
        <v>24</v>
      </c>
      <c r="E63" s="22" t="s">
        <v>25</v>
      </c>
      <c r="F63" s="37">
        <v>2</v>
      </c>
    </row>
    <row r="64" spans="2:6" x14ac:dyDescent="0.35">
      <c r="B64" s="22" t="s">
        <v>6021</v>
      </c>
      <c r="C64" s="22" t="s">
        <v>24</v>
      </c>
      <c r="D64" s="22" t="s">
        <v>25</v>
      </c>
      <c r="E64" s="22" t="s">
        <v>24</v>
      </c>
      <c r="F64" s="37">
        <v>1</v>
      </c>
    </row>
    <row r="65" spans="2:6" x14ac:dyDescent="0.35">
      <c r="B65" s="22" t="s">
        <v>6022</v>
      </c>
      <c r="C65" s="22" t="s">
        <v>24</v>
      </c>
      <c r="D65" s="22" t="s">
        <v>25</v>
      </c>
      <c r="E65" s="22" t="s">
        <v>24</v>
      </c>
      <c r="F65" s="37">
        <v>1</v>
      </c>
    </row>
    <row r="66" spans="2:6" x14ac:dyDescent="0.35">
      <c r="B66" s="22" t="s">
        <v>5954</v>
      </c>
      <c r="C66" s="22" t="s">
        <v>24</v>
      </c>
      <c r="D66" s="22" t="s">
        <v>24</v>
      </c>
      <c r="E66" s="22" t="s">
        <v>25</v>
      </c>
      <c r="F66" s="37">
        <v>1</v>
      </c>
    </row>
    <row r="67" spans="2:6" x14ac:dyDescent="0.35">
      <c r="B67" s="22" t="s">
        <v>6023</v>
      </c>
      <c r="C67" s="22" t="s">
        <v>24</v>
      </c>
      <c r="D67" s="22" t="s">
        <v>25</v>
      </c>
      <c r="E67" s="22" t="s">
        <v>24</v>
      </c>
      <c r="F67" s="37">
        <v>1</v>
      </c>
    </row>
    <row r="68" spans="2:6" x14ac:dyDescent="0.35">
      <c r="B68" s="22" t="s">
        <v>5986</v>
      </c>
      <c r="C68" s="22" t="s">
        <v>24</v>
      </c>
      <c r="D68" s="22" t="s">
        <v>24</v>
      </c>
      <c r="E68" s="22" t="s">
        <v>25</v>
      </c>
      <c r="F68" s="37">
        <v>2</v>
      </c>
    </row>
    <row r="69" spans="2:6" x14ac:dyDescent="0.35">
      <c r="B69" s="22" t="s">
        <v>6142</v>
      </c>
      <c r="C69" s="22" t="s">
        <v>24</v>
      </c>
      <c r="D69" s="22" t="s">
        <v>25</v>
      </c>
      <c r="E69" s="22" t="s">
        <v>24</v>
      </c>
      <c r="F69" s="37">
        <v>1</v>
      </c>
    </row>
    <row r="70" spans="2:6" x14ac:dyDescent="0.35">
      <c r="B70" s="22" t="s">
        <v>5987</v>
      </c>
      <c r="C70" s="22" t="s">
        <v>24</v>
      </c>
      <c r="D70" s="22" t="s">
        <v>25</v>
      </c>
      <c r="E70" s="22" t="s">
        <v>24</v>
      </c>
      <c r="F70" s="37">
        <v>1</v>
      </c>
    </row>
    <row r="71" spans="2:6" x14ac:dyDescent="0.35">
      <c r="B71" s="22" t="s">
        <v>6143</v>
      </c>
      <c r="C71" s="22" t="s">
        <v>24</v>
      </c>
      <c r="D71" s="22" t="s">
        <v>25</v>
      </c>
      <c r="E71" s="22" t="s">
        <v>24</v>
      </c>
      <c r="F71" s="37">
        <v>1</v>
      </c>
    </row>
    <row r="72" spans="2:6" x14ac:dyDescent="0.35">
      <c r="B72" s="22" t="s">
        <v>6024</v>
      </c>
      <c r="C72" s="22" t="s">
        <v>25</v>
      </c>
      <c r="D72" s="22" t="s">
        <v>24</v>
      </c>
      <c r="E72" s="22" t="s">
        <v>24</v>
      </c>
      <c r="F72" s="37">
        <v>1</v>
      </c>
    </row>
    <row r="73" spans="2:6" x14ac:dyDescent="0.35">
      <c r="B73" s="22" t="s">
        <v>2499</v>
      </c>
      <c r="C73" s="22" t="s">
        <v>25</v>
      </c>
      <c r="D73" s="22" t="s">
        <v>24</v>
      </c>
      <c r="E73" s="22" t="s">
        <v>24</v>
      </c>
      <c r="F73" s="37">
        <v>3</v>
      </c>
    </row>
    <row r="74" spans="2:6" x14ac:dyDescent="0.35">
      <c r="B74" s="22" t="s">
        <v>6025</v>
      </c>
      <c r="C74" s="22" t="s">
        <v>25</v>
      </c>
      <c r="D74" s="22" t="s">
        <v>24</v>
      </c>
      <c r="E74" s="22" t="s">
        <v>24</v>
      </c>
      <c r="F74" s="37">
        <v>2</v>
      </c>
    </row>
    <row r="75" spans="2:6" x14ac:dyDescent="0.35">
      <c r="B75" s="22" t="s">
        <v>6410</v>
      </c>
      <c r="C75" s="22" t="s">
        <v>24</v>
      </c>
      <c r="D75" s="22" t="s">
        <v>25</v>
      </c>
      <c r="E75" s="22" t="s">
        <v>24</v>
      </c>
      <c r="F75" s="37">
        <v>1</v>
      </c>
    </row>
    <row r="76" spans="2:6" x14ac:dyDescent="0.35">
      <c r="B76" s="22" t="s">
        <v>6145</v>
      </c>
      <c r="C76" s="22" t="s">
        <v>24</v>
      </c>
      <c r="D76" s="22" t="s">
        <v>24</v>
      </c>
      <c r="E76" s="22" t="s">
        <v>25</v>
      </c>
      <c r="F76" s="37">
        <v>1</v>
      </c>
    </row>
    <row r="77" spans="2:6" x14ac:dyDescent="0.35">
      <c r="B77" s="22" t="s">
        <v>6026</v>
      </c>
      <c r="C77" s="22" t="s">
        <v>24</v>
      </c>
      <c r="D77" s="22" t="s">
        <v>25</v>
      </c>
      <c r="E77" s="22" t="s">
        <v>24</v>
      </c>
      <c r="F77" s="37">
        <v>1</v>
      </c>
    </row>
    <row r="78" spans="2:6" x14ac:dyDescent="0.35">
      <c r="B78" s="22" t="s">
        <v>6015</v>
      </c>
      <c r="C78" s="22" t="s">
        <v>25</v>
      </c>
      <c r="D78" s="22" t="s">
        <v>24</v>
      </c>
      <c r="E78" s="22" t="s">
        <v>24</v>
      </c>
      <c r="F78" s="37">
        <v>8</v>
      </c>
    </row>
    <row r="79" spans="2:6" x14ac:dyDescent="0.35">
      <c r="B79" s="22" t="s">
        <v>5990</v>
      </c>
      <c r="C79" s="22" t="s">
        <v>24</v>
      </c>
      <c r="D79" s="22" t="s">
        <v>24</v>
      </c>
      <c r="E79" s="22" t="s">
        <v>25</v>
      </c>
      <c r="F79" s="37">
        <v>1</v>
      </c>
    </row>
    <row r="80" spans="2:6" x14ac:dyDescent="0.35">
      <c r="B80" s="22" t="s">
        <v>5991</v>
      </c>
      <c r="C80" s="22" t="s">
        <v>25</v>
      </c>
      <c r="D80" s="22" t="s">
        <v>24</v>
      </c>
      <c r="E80" s="22" t="s">
        <v>24</v>
      </c>
      <c r="F80" s="37">
        <v>1</v>
      </c>
    </row>
    <row r="81" spans="2:6" x14ac:dyDescent="0.35">
      <c r="B81" s="22" t="s">
        <v>6146</v>
      </c>
      <c r="C81" s="22" t="s">
        <v>25</v>
      </c>
      <c r="D81" s="22" t="s">
        <v>24</v>
      </c>
      <c r="E81" s="22" t="s">
        <v>24</v>
      </c>
      <c r="F81" s="37">
        <v>1</v>
      </c>
    </row>
    <row r="82" spans="2:6" x14ac:dyDescent="0.35">
      <c r="B82" s="22" t="s">
        <v>6147</v>
      </c>
      <c r="C82" s="22" t="s">
        <v>24</v>
      </c>
      <c r="D82" s="22" t="s">
        <v>25</v>
      </c>
      <c r="E82" s="22" t="s">
        <v>24</v>
      </c>
      <c r="F82" s="37">
        <v>1</v>
      </c>
    </row>
    <row r="83" spans="2:6" x14ac:dyDescent="0.35">
      <c r="B83" s="22" t="s">
        <v>6027</v>
      </c>
      <c r="C83" s="22" t="s">
        <v>25</v>
      </c>
      <c r="D83" s="22" t="s">
        <v>24</v>
      </c>
      <c r="E83" s="22" t="s">
        <v>24</v>
      </c>
      <c r="F83" s="37">
        <v>1</v>
      </c>
    </row>
    <row r="84" spans="2:6" x14ac:dyDescent="0.35">
      <c r="B84" s="22" t="s">
        <v>6148</v>
      </c>
      <c r="C84" s="22" t="s">
        <v>25</v>
      </c>
      <c r="D84" s="22" t="s">
        <v>24</v>
      </c>
      <c r="E84" s="22" t="s">
        <v>24</v>
      </c>
      <c r="F84" s="37">
        <v>1</v>
      </c>
    </row>
    <row r="85" spans="2:6" x14ac:dyDescent="0.35">
      <c r="B85" s="22" t="s">
        <v>5951</v>
      </c>
      <c r="C85" s="22" t="s">
        <v>24</v>
      </c>
      <c r="D85" s="22" t="s">
        <v>25</v>
      </c>
      <c r="E85" s="22" t="s">
        <v>24</v>
      </c>
      <c r="F85" s="37">
        <v>1</v>
      </c>
    </row>
    <row r="86" spans="2:6" x14ac:dyDescent="0.35">
      <c r="B86" s="22" t="s">
        <v>6149</v>
      </c>
      <c r="C86" s="22" t="s">
        <v>24</v>
      </c>
      <c r="D86" s="22" t="s">
        <v>24</v>
      </c>
      <c r="E86" s="22" t="s">
        <v>25</v>
      </c>
      <c r="F86" s="37">
        <v>1</v>
      </c>
    </row>
    <row r="87" spans="2:6" x14ac:dyDescent="0.35">
      <c r="B87" s="22" t="s">
        <v>6014</v>
      </c>
      <c r="C87" s="22" t="s">
        <v>24</v>
      </c>
      <c r="D87" s="22" t="s">
        <v>24</v>
      </c>
      <c r="E87" s="22" t="s">
        <v>25</v>
      </c>
      <c r="F87" s="37">
        <v>4</v>
      </c>
    </row>
    <row r="88" spans="2:6" x14ac:dyDescent="0.35">
      <c r="B88" s="22" t="s">
        <v>6150</v>
      </c>
      <c r="C88" s="22" t="s">
        <v>24</v>
      </c>
      <c r="D88" s="22" t="s">
        <v>25</v>
      </c>
      <c r="E88" s="22" t="s">
        <v>24</v>
      </c>
      <c r="F88" s="37">
        <v>1</v>
      </c>
    </row>
    <row r="89" spans="2:6" x14ac:dyDescent="0.35">
      <c r="B89" s="22" t="s">
        <v>6028</v>
      </c>
      <c r="C89" s="22" t="s">
        <v>25</v>
      </c>
      <c r="D89" s="22" t="s">
        <v>24</v>
      </c>
      <c r="E89" s="22" t="s">
        <v>24</v>
      </c>
      <c r="F89" s="37">
        <v>1</v>
      </c>
    </row>
    <row r="90" spans="2:6" x14ac:dyDescent="0.35">
      <c r="B90" s="22" t="s">
        <v>6151</v>
      </c>
      <c r="C90" s="22" t="s">
        <v>24</v>
      </c>
      <c r="D90" s="22" t="s">
        <v>24</v>
      </c>
      <c r="E90" s="22" t="s">
        <v>25</v>
      </c>
      <c r="F90" s="37">
        <v>2</v>
      </c>
    </row>
    <row r="91" spans="2:6" x14ac:dyDescent="0.35">
      <c r="B91" s="22" t="s">
        <v>6029</v>
      </c>
      <c r="C91" s="22" t="s">
        <v>24</v>
      </c>
      <c r="D91" s="22" t="s">
        <v>25</v>
      </c>
      <c r="E91" s="22" t="s">
        <v>24</v>
      </c>
      <c r="F91" s="37">
        <v>2</v>
      </c>
    </row>
    <row r="92" spans="2:6" x14ac:dyDescent="0.35">
      <c r="B92" s="22" t="s">
        <v>5993</v>
      </c>
      <c r="C92" s="22" t="s">
        <v>24</v>
      </c>
      <c r="D92" s="22" t="s">
        <v>25</v>
      </c>
      <c r="E92" s="22" t="s">
        <v>24</v>
      </c>
      <c r="F92" s="37">
        <v>3</v>
      </c>
    </row>
    <row r="93" spans="2:6" x14ac:dyDescent="0.35">
      <c r="B93" s="22" t="s">
        <v>6030</v>
      </c>
      <c r="C93" s="22" t="s">
        <v>24</v>
      </c>
      <c r="D93" s="22" t="s">
        <v>24</v>
      </c>
      <c r="E93" s="22" t="s">
        <v>25</v>
      </c>
      <c r="F93" s="37">
        <v>1</v>
      </c>
    </row>
    <row r="94" spans="2:6" x14ac:dyDescent="0.35">
      <c r="B94" s="22" t="s">
        <v>6031</v>
      </c>
      <c r="C94" s="22" t="s">
        <v>25</v>
      </c>
      <c r="D94" s="22" t="s">
        <v>24</v>
      </c>
      <c r="E94" s="22" t="s">
        <v>24</v>
      </c>
      <c r="F94" s="37">
        <v>1</v>
      </c>
    </row>
    <row r="95" spans="2:6" x14ac:dyDescent="0.35">
      <c r="B95" s="22" t="s">
        <v>6152</v>
      </c>
      <c r="C95" s="22" t="s">
        <v>24</v>
      </c>
      <c r="D95" s="22" t="s">
        <v>25</v>
      </c>
      <c r="E95" s="22" t="s">
        <v>24</v>
      </c>
      <c r="F95" s="37">
        <v>1</v>
      </c>
    </row>
    <row r="96" spans="2:6" x14ac:dyDescent="0.35">
      <c r="B96" s="22" t="s">
        <v>5973</v>
      </c>
      <c r="C96" s="22" t="s">
        <v>25</v>
      </c>
      <c r="D96" s="22" t="s">
        <v>24</v>
      </c>
      <c r="E96" s="22" t="s">
        <v>24</v>
      </c>
      <c r="F96" s="37">
        <v>1</v>
      </c>
    </row>
    <row r="97" spans="2:6" x14ac:dyDescent="0.35">
      <c r="B97" s="22" t="s">
        <v>6154</v>
      </c>
      <c r="C97" s="22" t="s">
        <v>25</v>
      </c>
      <c r="D97" s="22" t="s">
        <v>24</v>
      </c>
      <c r="E97" s="22" t="s">
        <v>24</v>
      </c>
      <c r="F97" s="37">
        <v>1</v>
      </c>
    </row>
    <row r="98" spans="2:6" x14ac:dyDescent="0.35">
      <c r="B98" s="22" t="s">
        <v>5989</v>
      </c>
      <c r="C98" s="22" t="s">
        <v>24</v>
      </c>
      <c r="D98" s="22" t="s">
        <v>25</v>
      </c>
      <c r="E98" s="22" t="s">
        <v>24</v>
      </c>
      <c r="F98" s="37">
        <v>1</v>
      </c>
    </row>
    <row r="99" spans="2:6" x14ac:dyDescent="0.35">
      <c r="B99" s="22" t="s">
        <v>6153</v>
      </c>
      <c r="C99" s="22" t="s">
        <v>24</v>
      </c>
      <c r="D99" s="22" t="s">
        <v>25</v>
      </c>
      <c r="E99" s="22" t="s">
        <v>24</v>
      </c>
      <c r="F99" s="37">
        <v>1</v>
      </c>
    </row>
    <row r="100" spans="2:6" x14ac:dyDescent="0.35">
      <c r="B100" s="22" t="s">
        <v>6155</v>
      </c>
      <c r="C100" s="22" t="s">
        <v>24</v>
      </c>
      <c r="D100" s="22" t="s">
        <v>24</v>
      </c>
      <c r="E100" s="22" t="s">
        <v>25</v>
      </c>
      <c r="F100" s="37">
        <v>1</v>
      </c>
    </row>
    <row r="101" spans="2:6" x14ac:dyDescent="0.35">
      <c r="B101" s="22" t="s">
        <v>6156</v>
      </c>
      <c r="C101" s="22" t="s">
        <v>24</v>
      </c>
      <c r="D101" s="22" t="s">
        <v>24</v>
      </c>
      <c r="E101" s="22" t="s">
        <v>25</v>
      </c>
      <c r="F101" s="37">
        <v>1</v>
      </c>
    </row>
    <row r="102" spans="2:6" x14ac:dyDescent="0.35">
      <c r="B102" s="22" t="s">
        <v>6157</v>
      </c>
      <c r="C102" s="22" t="s">
        <v>24</v>
      </c>
      <c r="D102" s="22" t="s">
        <v>25</v>
      </c>
      <c r="E102" s="22" t="s">
        <v>24</v>
      </c>
      <c r="F102" s="37">
        <v>1</v>
      </c>
    </row>
    <row r="103" spans="2:6" x14ac:dyDescent="0.35">
      <c r="B103" s="22" t="s">
        <v>6032</v>
      </c>
      <c r="C103" s="22" t="s">
        <v>24</v>
      </c>
      <c r="D103" s="22" t="s">
        <v>25</v>
      </c>
      <c r="E103" s="22" t="s">
        <v>24</v>
      </c>
      <c r="F103" s="37">
        <v>1</v>
      </c>
    </row>
    <row r="104" spans="2:6" x14ac:dyDescent="0.35">
      <c r="B104" s="22" t="s">
        <v>6033</v>
      </c>
      <c r="C104" s="22" t="s">
        <v>24</v>
      </c>
      <c r="D104" s="22" t="s">
        <v>24</v>
      </c>
      <c r="E104" s="22" t="s">
        <v>25</v>
      </c>
      <c r="F104" s="37">
        <v>2</v>
      </c>
    </row>
    <row r="105" spans="2:6" x14ac:dyDescent="0.35">
      <c r="B105" s="22" t="s">
        <v>6158</v>
      </c>
      <c r="C105" s="22" t="s">
        <v>24</v>
      </c>
      <c r="D105" s="22" t="s">
        <v>24</v>
      </c>
      <c r="E105" s="22" t="s">
        <v>25</v>
      </c>
      <c r="F105" s="37">
        <v>1</v>
      </c>
    </row>
    <row r="106" spans="2:6" x14ac:dyDescent="0.35">
      <c r="B106" s="22" t="s">
        <v>6160</v>
      </c>
      <c r="C106" s="22" t="s">
        <v>24</v>
      </c>
      <c r="D106" s="22" t="s">
        <v>24</v>
      </c>
      <c r="E106" s="22" t="s">
        <v>25</v>
      </c>
      <c r="F106" s="37">
        <v>1</v>
      </c>
    </row>
    <row r="107" spans="2:6" x14ac:dyDescent="0.35">
      <c r="B107" s="22" t="s">
        <v>6161</v>
      </c>
      <c r="C107" s="22" t="s">
        <v>24</v>
      </c>
      <c r="D107" s="22" t="s">
        <v>24</v>
      </c>
      <c r="E107" s="22" t="s">
        <v>25</v>
      </c>
      <c r="F107" s="37">
        <v>1</v>
      </c>
    </row>
    <row r="108" spans="2:6" x14ac:dyDescent="0.35">
      <c r="B108" s="22" t="s">
        <v>5942</v>
      </c>
      <c r="C108" s="22" t="s">
        <v>24</v>
      </c>
      <c r="D108" s="22" t="s">
        <v>24</v>
      </c>
      <c r="E108" s="22" t="s">
        <v>25</v>
      </c>
      <c r="F108" s="37">
        <v>2</v>
      </c>
    </row>
    <row r="109" spans="2:6" x14ac:dyDescent="0.35">
      <c r="B109" s="22" t="s">
        <v>6162</v>
      </c>
      <c r="C109" s="22" t="s">
        <v>25</v>
      </c>
      <c r="D109" s="22" t="s">
        <v>24</v>
      </c>
      <c r="E109" s="22" t="s">
        <v>24</v>
      </c>
      <c r="F109" s="37">
        <v>1</v>
      </c>
    </row>
    <row r="110" spans="2:6" x14ac:dyDescent="0.35">
      <c r="B110" s="22" t="s">
        <v>6034</v>
      </c>
      <c r="C110" s="22" t="s">
        <v>24</v>
      </c>
      <c r="D110" s="22" t="s">
        <v>24</v>
      </c>
      <c r="E110" s="22" t="s">
        <v>25</v>
      </c>
      <c r="F110" s="37">
        <v>1</v>
      </c>
    </row>
    <row r="111" spans="2:6" x14ac:dyDescent="0.35">
      <c r="B111" s="22" t="s">
        <v>6035</v>
      </c>
      <c r="C111" s="22" t="s">
        <v>24</v>
      </c>
      <c r="D111" s="22" t="s">
        <v>25</v>
      </c>
      <c r="E111" s="22" t="s">
        <v>24</v>
      </c>
      <c r="F111" s="37">
        <v>3</v>
      </c>
    </row>
    <row r="112" spans="2:6" x14ac:dyDescent="0.35">
      <c r="B112" s="22" t="s">
        <v>6036</v>
      </c>
      <c r="C112" s="22" t="s">
        <v>24</v>
      </c>
      <c r="D112" s="22" t="s">
        <v>24</v>
      </c>
      <c r="E112" s="22" t="s">
        <v>25</v>
      </c>
      <c r="F112" s="37">
        <v>1</v>
      </c>
    </row>
    <row r="113" spans="2:6" x14ac:dyDescent="0.35">
      <c r="B113" s="22" t="s">
        <v>6037</v>
      </c>
      <c r="C113" s="22" t="s">
        <v>24</v>
      </c>
      <c r="D113" s="22" t="s">
        <v>25</v>
      </c>
      <c r="E113" s="22" t="s">
        <v>24</v>
      </c>
      <c r="F113" s="37">
        <v>1</v>
      </c>
    </row>
    <row r="114" spans="2:6" x14ac:dyDescent="0.35">
      <c r="B114" s="22" t="s">
        <v>6038</v>
      </c>
      <c r="C114" s="22" t="s">
        <v>24</v>
      </c>
      <c r="D114" s="22" t="s">
        <v>24</v>
      </c>
      <c r="E114" s="22" t="s">
        <v>25</v>
      </c>
      <c r="F114" s="37">
        <v>2</v>
      </c>
    </row>
    <row r="115" spans="2:6" x14ac:dyDescent="0.35">
      <c r="B115" s="22" t="s">
        <v>6245</v>
      </c>
      <c r="C115" s="22" t="s">
        <v>24</v>
      </c>
      <c r="D115" s="22" t="s">
        <v>25</v>
      </c>
      <c r="E115" s="22" t="s">
        <v>24</v>
      </c>
      <c r="F115" s="37">
        <v>3</v>
      </c>
    </row>
    <row r="116" spans="2:6" x14ac:dyDescent="0.35">
      <c r="B116" s="22" t="s">
        <v>1691</v>
      </c>
      <c r="C116" s="22" t="s">
        <v>24</v>
      </c>
      <c r="D116" s="22" t="s">
        <v>24</v>
      </c>
      <c r="E116" s="22" t="s">
        <v>25</v>
      </c>
      <c r="F116" s="37">
        <v>1</v>
      </c>
    </row>
    <row r="117" spans="2:6" x14ac:dyDescent="0.35">
      <c r="B117" s="22" t="s">
        <v>6159</v>
      </c>
      <c r="C117" s="22" t="s">
        <v>24</v>
      </c>
      <c r="D117" s="22" t="s">
        <v>24</v>
      </c>
      <c r="E117" s="22" t="s">
        <v>25</v>
      </c>
      <c r="F117" s="37">
        <v>5</v>
      </c>
    </row>
    <row r="118" spans="2:6" x14ac:dyDescent="0.35">
      <c r="B118" s="22" t="s">
        <v>6039</v>
      </c>
      <c r="C118" s="22" t="s">
        <v>24</v>
      </c>
      <c r="D118" s="22" t="s">
        <v>25</v>
      </c>
      <c r="E118" s="22" t="s">
        <v>24</v>
      </c>
      <c r="F118" s="37">
        <v>1</v>
      </c>
    </row>
    <row r="119" spans="2:6" x14ac:dyDescent="0.35">
      <c r="B119" s="22" t="s">
        <v>2501</v>
      </c>
      <c r="C119" s="22" t="s">
        <v>25</v>
      </c>
      <c r="D119" s="22" t="s">
        <v>24</v>
      </c>
      <c r="E119" s="22" t="s">
        <v>24</v>
      </c>
      <c r="F119" s="37">
        <v>1</v>
      </c>
    </row>
    <row r="120" spans="2:6" x14ac:dyDescent="0.35">
      <c r="B120" s="22" t="s">
        <v>6040</v>
      </c>
      <c r="C120" s="22" t="s">
        <v>24</v>
      </c>
      <c r="D120" s="22" t="s">
        <v>24</v>
      </c>
      <c r="E120" s="22" t="s">
        <v>25</v>
      </c>
      <c r="F120" s="37">
        <v>1</v>
      </c>
    </row>
    <row r="121" spans="2:6" x14ac:dyDescent="0.35">
      <c r="B121" s="22" t="s">
        <v>6041</v>
      </c>
      <c r="C121" s="22" t="s">
        <v>24</v>
      </c>
      <c r="D121" s="22" t="s">
        <v>25</v>
      </c>
      <c r="E121" s="22" t="s">
        <v>24</v>
      </c>
      <c r="F121" s="37">
        <v>1</v>
      </c>
    </row>
    <row r="122" spans="2:6" x14ac:dyDescent="0.35">
      <c r="B122" s="22" t="s">
        <v>6225</v>
      </c>
      <c r="C122" s="22" t="s">
        <v>24</v>
      </c>
      <c r="D122" s="22" t="s">
        <v>24</v>
      </c>
      <c r="E122" s="22" t="s">
        <v>25</v>
      </c>
      <c r="F122" s="37">
        <v>1</v>
      </c>
    </row>
    <row r="123" spans="2:6" x14ac:dyDescent="0.35">
      <c r="B123" s="22" t="s">
        <v>6042</v>
      </c>
      <c r="C123" s="22" t="s">
        <v>24</v>
      </c>
      <c r="D123" s="22" t="s">
        <v>24</v>
      </c>
      <c r="E123" s="22" t="s">
        <v>25</v>
      </c>
      <c r="F123" s="37">
        <v>1</v>
      </c>
    </row>
    <row r="124" spans="2:6" x14ac:dyDescent="0.35">
      <c r="B124" s="22" t="s">
        <v>6043</v>
      </c>
      <c r="C124" s="22" t="s">
        <v>24</v>
      </c>
      <c r="D124" s="22" t="s">
        <v>24</v>
      </c>
      <c r="E124" s="22" t="s">
        <v>25</v>
      </c>
      <c r="F124" s="37">
        <v>1</v>
      </c>
    </row>
    <row r="125" spans="2:6" x14ac:dyDescent="0.35">
      <c r="B125" s="22" t="s">
        <v>5939</v>
      </c>
      <c r="C125" s="22" t="s">
        <v>24</v>
      </c>
      <c r="D125" s="22" t="s">
        <v>24</v>
      </c>
      <c r="E125" s="22" t="s">
        <v>25</v>
      </c>
      <c r="F125" s="37">
        <v>12</v>
      </c>
    </row>
    <row r="126" spans="2:6" x14ac:dyDescent="0.35">
      <c r="B126" s="22" t="s">
        <v>6227</v>
      </c>
      <c r="C126" s="22" t="s">
        <v>24</v>
      </c>
      <c r="D126" s="22" t="s">
        <v>25</v>
      </c>
      <c r="E126" s="22" t="s">
        <v>24</v>
      </c>
      <c r="F126" s="37">
        <v>1</v>
      </c>
    </row>
    <row r="127" spans="2:6" x14ac:dyDescent="0.35">
      <c r="B127" s="22" t="s">
        <v>6044</v>
      </c>
      <c r="C127" s="22" t="s">
        <v>24</v>
      </c>
      <c r="D127" s="22" t="s">
        <v>24</v>
      </c>
      <c r="E127" s="22" t="s">
        <v>25</v>
      </c>
      <c r="F127" s="37">
        <v>4</v>
      </c>
    </row>
    <row r="128" spans="2:6" x14ac:dyDescent="0.35">
      <c r="B128" s="22" t="s">
        <v>6045</v>
      </c>
      <c r="C128" s="22" t="s">
        <v>24</v>
      </c>
      <c r="D128" s="22" t="s">
        <v>25</v>
      </c>
      <c r="E128" s="22" t="s">
        <v>24</v>
      </c>
      <c r="F128" s="37">
        <v>2</v>
      </c>
    </row>
    <row r="129" spans="2:6" x14ac:dyDescent="0.35">
      <c r="B129" s="22" t="s">
        <v>6224</v>
      </c>
      <c r="C129" s="22" t="s">
        <v>24</v>
      </c>
      <c r="D129" s="22" t="s">
        <v>25</v>
      </c>
      <c r="E129" s="22" t="s">
        <v>24</v>
      </c>
      <c r="F129" s="37">
        <v>3</v>
      </c>
    </row>
    <row r="130" spans="2:6" x14ac:dyDescent="0.35">
      <c r="B130" s="22" t="s">
        <v>6046</v>
      </c>
      <c r="C130" s="22" t="s">
        <v>24</v>
      </c>
      <c r="D130" s="22" t="s">
        <v>24</v>
      </c>
      <c r="E130" s="22" t="s">
        <v>25</v>
      </c>
      <c r="F130" s="37">
        <v>1</v>
      </c>
    </row>
    <row r="131" spans="2:6" x14ac:dyDescent="0.35">
      <c r="B131" s="22" t="s">
        <v>5953</v>
      </c>
      <c r="C131" s="22" t="s">
        <v>24</v>
      </c>
      <c r="D131" s="22" t="s">
        <v>25</v>
      </c>
      <c r="E131" s="22" t="s">
        <v>24</v>
      </c>
      <c r="F131" s="37">
        <v>5</v>
      </c>
    </row>
    <row r="132" spans="2:6" x14ac:dyDescent="0.35">
      <c r="B132" s="22" t="s">
        <v>6047</v>
      </c>
      <c r="C132" s="22" t="s">
        <v>24</v>
      </c>
      <c r="D132" s="22" t="s">
        <v>24</v>
      </c>
      <c r="E132" s="22" t="s">
        <v>25</v>
      </c>
      <c r="F132" s="37">
        <v>5</v>
      </c>
    </row>
    <row r="133" spans="2:6" x14ac:dyDescent="0.35">
      <c r="B133" s="22" t="s">
        <v>6144</v>
      </c>
      <c r="C133" s="22" t="s">
        <v>24</v>
      </c>
      <c r="D133" s="22" t="s">
        <v>25</v>
      </c>
      <c r="E133" s="22" t="s">
        <v>24</v>
      </c>
      <c r="F133" s="37">
        <v>2</v>
      </c>
    </row>
    <row r="134" spans="2:6" x14ac:dyDescent="0.35">
      <c r="B134" s="22" t="s">
        <v>6177</v>
      </c>
      <c r="C134" s="22" t="s">
        <v>24</v>
      </c>
      <c r="D134" s="22" t="s">
        <v>25</v>
      </c>
      <c r="E134" s="22" t="s">
        <v>24</v>
      </c>
      <c r="F134" s="37">
        <v>1</v>
      </c>
    </row>
    <row r="135" spans="2:6" x14ac:dyDescent="0.35">
      <c r="B135" s="22" t="s">
        <v>6176</v>
      </c>
      <c r="C135" s="22" t="s">
        <v>24</v>
      </c>
      <c r="D135" s="22" t="s">
        <v>24</v>
      </c>
      <c r="E135" s="22" t="s">
        <v>25</v>
      </c>
      <c r="F135" s="37">
        <v>2</v>
      </c>
    </row>
    <row r="136" spans="2:6" x14ac:dyDescent="0.35">
      <c r="B136" s="22" t="s">
        <v>6178</v>
      </c>
      <c r="C136" s="22" t="s">
        <v>25</v>
      </c>
      <c r="D136" s="22" t="s">
        <v>24</v>
      </c>
      <c r="E136" s="22" t="s">
        <v>24</v>
      </c>
      <c r="F136" s="37">
        <v>1</v>
      </c>
    </row>
    <row r="137" spans="2:6" x14ac:dyDescent="0.35">
      <c r="B137" s="22" t="s">
        <v>6179</v>
      </c>
      <c r="C137" s="22" t="s">
        <v>24</v>
      </c>
      <c r="D137" s="22" t="s">
        <v>25</v>
      </c>
      <c r="E137" s="22" t="s">
        <v>24</v>
      </c>
      <c r="F137" s="37">
        <v>1</v>
      </c>
    </row>
    <row r="138" spans="2:6" x14ac:dyDescent="0.35">
      <c r="B138" s="22" t="s">
        <v>6247</v>
      </c>
      <c r="C138" s="22" t="s">
        <v>24</v>
      </c>
      <c r="D138" s="22" t="s">
        <v>24</v>
      </c>
      <c r="E138" s="22" t="s">
        <v>25</v>
      </c>
      <c r="F138" s="37">
        <v>1</v>
      </c>
    </row>
    <row r="139" spans="2:6" x14ac:dyDescent="0.35">
      <c r="B139" s="22" t="s">
        <v>6180</v>
      </c>
      <c r="C139" s="22" t="s">
        <v>24</v>
      </c>
      <c r="D139" s="22" t="s">
        <v>25</v>
      </c>
      <c r="E139" s="22" t="s">
        <v>24</v>
      </c>
      <c r="F139" s="37">
        <v>3</v>
      </c>
    </row>
    <row r="140" spans="2:6" x14ac:dyDescent="0.35">
      <c r="B140" s="22" t="s">
        <v>6248</v>
      </c>
      <c r="C140" s="22" t="s">
        <v>24</v>
      </c>
      <c r="D140" s="22" t="s">
        <v>25</v>
      </c>
      <c r="E140" s="22" t="s">
        <v>24</v>
      </c>
      <c r="F140" s="37">
        <v>1</v>
      </c>
    </row>
    <row r="141" spans="2:6" x14ac:dyDescent="0.35">
      <c r="B141" s="22" t="s">
        <v>6228</v>
      </c>
      <c r="C141" s="22" t="s">
        <v>24</v>
      </c>
      <c r="D141" s="22" t="s">
        <v>24</v>
      </c>
      <c r="E141" s="22" t="s">
        <v>25</v>
      </c>
      <c r="F141" s="37">
        <v>1</v>
      </c>
    </row>
    <row r="142" spans="2:6" x14ac:dyDescent="0.35">
      <c r="B142" s="22" t="s">
        <v>6181</v>
      </c>
      <c r="C142" s="22" t="s">
        <v>24</v>
      </c>
      <c r="D142" s="22" t="s">
        <v>25</v>
      </c>
      <c r="E142" s="22" t="s">
        <v>24</v>
      </c>
      <c r="F142" s="37">
        <v>1</v>
      </c>
    </row>
    <row r="143" spans="2:6" x14ac:dyDescent="0.35">
      <c r="B143" s="22" t="s">
        <v>6050</v>
      </c>
      <c r="C143" s="22" t="s">
        <v>25</v>
      </c>
      <c r="D143" s="22" t="s">
        <v>24</v>
      </c>
      <c r="E143" s="22" t="s">
        <v>24</v>
      </c>
      <c r="F143" s="37">
        <v>1</v>
      </c>
    </row>
    <row r="144" spans="2:6" x14ac:dyDescent="0.35">
      <c r="B144" s="22" t="s">
        <v>6182</v>
      </c>
      <c r="C144" s="22" t="s">
        <v>24</v>
      </c>
      <c r="D144" s="22" t="s">
        <v>24</v>
      </c>
      <c r="E144" s="22" t="s">
        <v>25</v>
      </c>
      <c r="F144" s="37">
        <v>2</v>
      </c>
    </row>
    <row r="145" spans="2:6" x14ac:dyDescent="0.35">
      <c r="B145" s="22" t="s">
        <v>6229</v>
      </c>
      <c r="C145" s="22" t="s">
        <v>24</v>
      </c>
      <c r="D145" s="22" t="s">
        <v>25</v>
      </c>
      <c r="E145" s="22" t="s">
        <v>24</v>
      </c>
      <c r="F145" s="37">
        <v>1</v>
      </c>
    </row>
    <row r="146" spans="2:6" x14ac:dyDescent="0.35">
      <c r="B146" s="22" t="s">
        <v>6051</v>
      </c>
      <c r="C146" s="22" t="s">
        <v>24</v>
      </c>
      <c r="D146" s="22" t="s">
        <v>25</v>
      </c>
      <c r="E146" s="22" t="s">
        <v>24</v>
      </c>
      <c r="F146" s="37">
        <v>1</v>
      </c>
    </row>
    <row r="147" spans="2:6" x14ac:dyDescent="0.35">
      <c r="B147" s="22" t="s">
        <v>6249</v>
      </c>
      <c r="C147" s="22" t="s">
        <v>24</v>
      </c>
      <c r="D147" s="22" t="s">
        <v>25</v>
      </c>
      <c r="E147" s="22" t="s">
        <v>24</v>
      </c>
      <c r="F147" s="37">
        <v>1</v>
      </c>
    </row>
    <row r="148" spans="2:6" x14ac:dyDescent="0.35">
      <c r="B148" s="22" t="s">
        <v>6250</v>
      </c>
      <c r="C148" s="22" t="s">
        <v>25</v>
      </c>
      <c r="D148" s="22" t="s">
        <v>24</v>
      </c>
      <c r="E148" s="22" t="s">
        <v>24</v>
      </c>
      <c r="F148" s="37">
        <v>1</v>
      </c>
    </row>
    <row r="149" spans="2:6" x14ac:dyDescent="0.35">
      <c r="B149" s="22" t="s">
        <v>6052</v>
      </c>
      <c r="C149" s="22" t="s">
        <v>25</v>
      </c>
      <c r="D149" s="22" t="s">
        <v>24</v>
      </c>
      <c r="E149" s="22" t="s">
        <v>24</v>
      </c>
      <c r="F149" s="37">
        <v>8</v>
      </c>
    </row>
    <row r="150" spans="2:6" x14ac:dyDescent="0.35">
      <c r="B150" s="22" t="s">
        <v>6230</v>
      </c>
      <c r="C150" s="22" t="s">
        <v>24</v>
      </c>
      <c r="D150" s="22" t="s">
        <v>24</v>
      </c>
      <c r="E150" s="22" t="s">
        <v>25</v>
      </c>
      <c r="F150" s="37">
        <v>1</v>
      </c>
    </row>
    <row r="151" spans="2:6" x14ac:dyDescent="0.35">
      <c r="B151" s="22" t="s">
        <v>6183</v>
      </c>
      <c r="C151" s="22" t="s">
        <v>24</v>
      </c>
      <c r="D151" s="22" t="s">
        <v>24</v>
      </c>
      <c r="E151" s="22" t="s">
        <v>25</v>
      </c>
      <c r="F151" s="37">
        <v>7</v>
      </c>
    </row>
    <row r="152" spans="2:6" x14ac:dyDescent="0.35">
      <c r="B152" s="22" t="s">
        <v>5946</v>
      </c>
      <c r="C152" s="22" t="s">
        <v>24</v>
      </c>
      <c r="D152" s="22" t="s">
        <v>25</v>
      </c>
      <c r="E152" s="22" t="s">
        <v>24</v>
      </c>
      <c r="F152" s="37">
        <v>1</v>
      </c>
    </row>
    <row r="153" spans="2:6" x14ac:dyDescent="0.35">
      <c r="B153" s="22" t="s">
        <v>6054</v>
      </c>
      <c r="C153" s="22" t="s">
        <v>24</v>
      </c>
      <c r="D153" s="22" t="s">
        <v>24</v>
      </c>
      <c r="E153" s="22" t="s">
        <v>25</v>
      </c>
      <c r="F153" s="37">
        <v>1</v>
      </c>
    </row>
    <row r="154" spans="2:6" x14ac:dyDescent="0.35">
      <c r="B154" s="22" t="s">
        <v>6055</v>
      </c>
      <c r="C154" s="22" t="s">
        <v>24</v>
      </c>
      <c r="D154" s="22" t="s">
        <v>24</v>
      </c>
      <c r="E154" s="22" t="s">
        <v>25</v>
      </c>
      <c r="F154" s="37">
        <v>5</v>
      </c>
    </row>
    <row r="155" spans="2:6" x14ac:dyDescent="0.35">
      <c r="B155" s="22" t="s">
        <v>6056</v>
      </c>
      <c r="C155" s="22" t="s">
        <v>24</v>
      </c>
      <c r="D155" s="22" t="s">
        <v>24</v>
      </c>
      <c r="E155" s="22" t="s">
        <v>25</v>
      </c>
      <c r="F155" s="37">
        <v>2</v>
      </c>
    </row>
    <row r="156" spans="2:6" x14ac:dyDescent="0.35">
      <c r="B156" s="22" t="s">
        <v>2779</v>
      </c>
      <c r="C156" s="22" t="s">
        <v>24</v>
      </c>
      <c r="D156" s="22" t="s">
        <v>24</v>
      </c>
      <c r="E156" s="22" t="s">
        <v>25</v>
      </c>
      <c r="F156" s="37">
        <v>2</v>
      </c>
    </row>
    <row r="157" spans="2:6" x14ac:dyDescent="0.35">
      <c r="B157" s="22" t="s">
        <v>6184</v>
      </c>
      <c r="C157" s="22" t="s">
        <v>24</v>
      </c>
      <c r="D157" s="22" t="s">
        <v>24</v>
      </c>
      <c r="E157" s="22" t="s">
        <v>25</v>
      </c>
      <c r="F157" s="37">
        <v>1</v>
      </c>
    </row>
    <row r="158" spans="2:6" x14ac:dyDescent="0.35">
      <c r="B158" s="22" t="s">
        <v>6269</v>
      </c>
      <c r="C158" s="22" t="s">
        <v>24</v>
      </c>
      <c r="D158" s="22" t="s">
        <v>24</v>
      </c>
      <c r="E158" s="22" t="s">
        <v>25</v>
      </c>
      <c r="F158" s="37">
        <v>14</v>
      </c>
    </row>
    <row r="159" spans="2:6" x14ac:dyDescent="0.35">
      <c r="B159" s="22" t="s">
        <v>6185</v>
      </c>
      <c r="C159" s="22" t="s">
        <v>25</v>
      </c>
      <c r="D159" s="22" t="s">
        <v>24</v>
      </c>
      <c r="E159" s="22" t="s">
        <v>24</v>
      </c>
      <c r="F159" s="37">
        <v>1</v>
      </c>
    </row>
    <row r="160" spans="2:6" x14ac:dyDescent="0.35">
      <c r="B160" s="22" t="s">
        <v>6186</v>
      </c>
      <c r="C160" s="22" t="s">
        <v>24</v>
      </c>
      <c r="D160" s="22" t="s">
        <v>25</v>
      </c>
      <c r="E160" s="22" t="s">
        <v>24</v>
      </c>
      <c r="F160" s="37">
        <v>1</v>
      </c>
    </row>
    <row r="161" spans="2:6" x14ac:dyDescent="0.35">
      <c r="B161" s="22" t="s">
        <v>6188</v>
      </c>
      <c r="C161" s="22" t="s">
        <v>24</v>
      </c>
      <c r="D161" s="22" t="s">
        <v>25</v>
      </c>
      <c r="E161" s="22" t="s">
        <v>24</v>
      </c>
      <c r="F161" s="37">
        <v>2</v>
      </c>
    </row>
    <row r="162" spans="2:6" x14ac:dyDescent="0.35">
      <c r="B162" s="22" t="s">
        <v>6189</v>
      </c>
      <c r="C162" s="22" t="s">
        <v>24</v>
      </c>
      <c r="D162" s="22" t="s">
        <v>25</v>
      </c>
      <c r="E162" s="22" t="s">
        <v>24</v>
      </c>
      <c r="F162" s="37">
        <v>1</v>
      </c>
    </row>
    <row r="163" spans="2:6" x14ac:dyDescent="0.35">
      <c r="B163" s="22" t="s">
        <v>6057</v>
      </c>
      <c r="C163" s="22" t="s">
        <v>25</v>
      </c>
      <c r="D163" s="22" t="s">
        <v>24</v>
      </c>
      <c r="E163" s="22" t="s">
        <v>24</v>
      </c>
      <c r="F163" s="37">
        <v>1</v>
      </c>
    </row>
    <row r="164" spans="2:6" x14ac:dyDescent="0.35">
      <c r="B164" s="22" t="s">
        <v>6190</v>
      </c>
      <c r="C164" s="22" t="s">
        <v>24</v>
      </c>
      <c r="D164" s="22" t="s">
        <v>25</v>
      </c>
      <c r="E164" s="22" t="s">
        <v>24</v>
      </c>
      <c r="F164" s="37">
        <v>1</v>
      </c>
    </row>
    <row r="165" spans="2:6" x14ac:dyDescent="0.35">
      <c r="B165" s="22" t="s">
        <v>6058</v>
      </c>
      <c r="C165" s="22" t="s">
        <v>25</v>
      </c>
      <c r="D165" s="22" t="s">
        <v>24</v>
      </c>
      <c r="E165" s="22" t="s">
        <v>24</v>
      </c>
      <c r="F165" s="37">
        <v>1</v>
      </c>
    </row>
    <row r="166" spans="2:6" x14ac:dyDescent="0.35">
      <c r="B166" s="22" t="s">
        <v>6187</v>
      </c>
      <c r="C166" s="22" t="s">
        <v>24</v>
      </c>
      <c r="D166" s="22" t="s">
        <v>24</v>
      </c>
      <c r="E166" s="22" t="s">
        <v>25</v>
      </c>
      <c r="F166" s="37">
        <v>1</v>
      </c>
    </row>
    <row r="167" spans="2:6" x14ac:dyDescent="0.35">
      <c r="B167" s="22" t="s">
        <v>6191</v>
      </c>
      <c r="C167" s="22" t="s">
        <v>24</v>
      </c>
      <c r="D167" s="22" t="s">
        <v>25</v>
      </c>
      <c r="E167" s="22" t="s">
        <v>24</v>
      </c>
      <c r="F167" s="37">
        <v>1</v>
      </c>
    </row>
    <row r="168" spans="2:6" x14ac:dyDescent="0.35">
      <c r="B168" s="22" t="s">
        <v>6059</v>
      </c>
      <c r="C168" s="22" t="s">
        <v>24</v>
      </c>
      <c r="D168" s="22" t="s">
        <v>24</v>
      </c>
      <c r="E168" s="22" t="s">
        <v>25</v>
      </c>
      <c r="F168" s="37">
        <v>1</v>
      </c>
    </row>
    <row r="169" spans="2:6" x14ac:dyDescent="0.35">
      <c r="B169" s="22" t="s">
        <v>6192</v>
      </c>
      <c r="C169" s="22" t="s">
        <v>24</v>
      </c>
      <c r="D169" s="22" t="s">
        <v>25</v>
      </c>
      <c r="E169" s="22" t="s">
        <v>24</v>
      </c>
      <c r="F169" s="37">
        <v>1</v>
      </c>
    </row>
    <row r="170" spans="2:6" x14ac:dyDescent="0.35">
      <c r="B170" s="22" t="s">
        <v>6231</v>
      </c>
      <c r="C170" s="22" t="s">
        <v>24</v>
      </c>
      <c r="D170" s="22" t="s">
        <v>24</v>
      </c>
      <c r="E170" s="22" t="s">
        <v>25</v>
      </c>
      <c r="F170" s="37">
        <v>1</v>
      </c>
    </row>
    <row r="171" spans="2:6" x14ac:dyDescent="0.35">
      <c r="B171" s="22" t="s">
        <v>5971</v>
      </c>
      <c r="C171" s="22" t="s">
        <v>25</v>
      </c>
      <c r="D171" s="22" t="s">
        <v>24</v>
      </c>
      <c r="E171" s="22" t="s">
        <v>24</v>
      </c>
      <c r="F171" s="37">
        <v>1</v>
      </c>
    </row>
    <row r="172" spans="2:6" x14ac:dyDescent="0.35">
      <c r="B172" s="22" t="s">
        <v>6061</v>
      </c>
      <c r="C172" s="22" t="s">
        <v>25</v>
      </c>
      <c r="D172" s="22" t="s">
        <v>24</v>
      </c>
      <c r="E172" s="22" t="s">
        <v>24</v>
      </c>
      <c r="F172" s="37">
        <v>7</v>
      </c>
    </row>
    <row r="173" spans="2:6" x14ac:dyDescent="0.35">
      <c r="B173" s="22" t="s">
        <v>6193</v>
      </c>
      <c r="C173" s="22" t="s">
        <v>24</v>
      </c>
      <c r="D173" s="22" t="s">
        <v>24</v>
      </c>
      <c r="E173" s="22" t="s">
        <v>25</v>
      </c>
      <c r="F173" s="37">
        <v>1</v>
      </c>
    </row>
    <row r="174" spans="2:6" x14ac:dyDescent="0.35">
      <c r="B174" s="22" t="s">
        <v>6246</v>
      </c>
      <c r="C174" s="22" t="s">
        <v>24</v>
      </c>
      <c r="D174" s="22" t="s">
        <v>24</v>
      </c>
      <c r="E174" s="22" t="s">
        <v>25</v>
      </c>
      <c r="F174" s="37">
        <v>3</v>
      </c>
    </row>
    <row r="175" spans="2:6" x14ac:dyDescent="0.35">
      <c r="B175" s="22" t="s">
        <v>6251</v>
      </c>
      <c r="C175" s="22" t="s">
        <v>24</v>
      </c>
      <c r="D175" s="22" t="s">
        <v>24</v>
      </c>
      <c r="E175" s="22" t="s">
        <v>25</v>
      </c>
      <c r="F175" s="37">
        <v>1</v>
      </c>
    </row>
    <row r="176" spans="2:6" x14ac:dyDescent="0.35">
      <c r="B176" s="22" t="s">
        <v>6063</v>
      </c>
      <c r="C176" s="22" t="s">
        <v>25</v>
      </c>
      <c r="D176" s="22" t="s">
        <v>24</v>
      </c>
      <c r="E176" s="22" t="s">
        <v>24</v>
      </c>
      <c r="F176" s="37">
        <v>1</v>
      </c>
    </row>
    <row r="177" spans="2:6" x14ac:dyDescent="0.35">
      <c r="B177" s="22" t="s">
        <v>6064</v>
      </c>
      <c r="C177" s="22" t="s">
        <v>24</v>
      </c>
      <c r="D177" s="22" t="s">
        <v>25</v>
      </c>
      <c r="E177" s="22" t="s">
        <v>24</v>
      </c>
      <c r="F177" s="37">
        <v>2</v>
      </c>
    </row>
    <row r="178" spans="2:6" x14ac:dyDescent="0.35">
      <c r="B178" s="22" t="s">
        <v>6065</v>
      </c>
      <c r="C178" s="22" t="s">
        <v>24</v>
      </c>
      <c r="D178" s="22" t="s">
        <v>25</v>
      </c>
      <c r="E178" s="22" t="s">
        <v>24</v>
      </c>
      <c r="F178" s="37">
        <v>1</v>
      </c>
    </row>
    <row r="179" spans="2:6" x14ac:dyDescent="0.35">
      <c r="B179" s="22" t="s">
        <v>6066</v>
      </c>
      <c r="C179" s="22" t="s">
        <v>25</v>
      </c>
      <c r="D179" s="22" t="s">
        <v>24</v>
      </c>
      <c r="E179" s="22" t="s">
        <v>24</v>
      </c>
      <c r="F179" s="37">
        <v>1</v>
      </c>
    </row>
    <row r="180" spans="2:6" x14ac:dyDescent="0.35">
      <c r="B180" s="22" t="s">
        <v>5938</v>
      </c>
      <c r="C180" s="22" t="s">
        <v>24</v>
      </c>
      <c r="D180" s="22" t="s">
        <v>25</v>
      </c>
      <c r="E180" s="22" t="s">
        <v>24</v>
      </c>
      <c r="F180" s="37">
        <v>12</v>
      </c>
    </row>
    <row r="181" spans="2:6" x14ac:dyDescent="0.35">
      <c r="B181" s="22" t="s">
        <v>6067</v>
      </c>
      <c r="C181" s="22" t="s">
        <v>24</v>
      </c>
      <c r="D181" s="22" t="s">
        <v>25</v>
      </c>
      <c r="E181" s="22" t="s">
        <v>24</v>
      </c>
      <c r="F181" s="37">
        <v>1</v>
      </c>
    </row>
    <row r="182" spans="2:6" x14ac:dyDescent="0.35">
      <c r="B182" s="22" t="s">
        <v>6068</v>
      </c>
      <c r="C182" s="22" t="s">
        <v>25</v>
      </c>
      <c r="D182" s="22" t="s">
        <v>24</v>
      </c>
      <c r="E182" s="22" t="s">
        <v>24</v>
      </c>
      <c r="F182" s="37">
        <v>1</v>
      </c>
    </row>
    <row r="183" spans="2:6" x14ac:dyDescent="0.35">
      <c r="B183" s="22" t="s">
        <v>5972</v>
      </c>
      <c r="C183" s="22" t="s">
        <v>25</v>
      </c>
      <c r="D183" s="22" t="s">
        <v>24</v>
      </c>
      <c r="E183" s="22" t="s">
        <v>24</v>
      </c>
      <c r="F183" s="37">
        <v>2</v>
      </c>
    </row>
    <row r="184" spans="2:6" x14ac:dyDescent="0.35">
      <c r="B184" s="22" t="s">
        <v>2502</v>
      </c>
      <c r="C184" s="22" t="s">
        <v>24</v>
      </c>
      <c r="D184" s="22" t="s">
        <v>24</v>
      </c>
      <c r="E184" s="22" t="s">
        <v>25</v>
      </c>
      <c r="F184" s="37">
        <v>51</v>
      </c>
    </row>
    <row r="185" spans="2:6" x14ac:dyDescent="0.35">
      <c r="B185" s="22" t="s">
        <v>6069</v>
      </c>
      <c r="C185" s="22" t="s">
        <v>25</v>
      </c>
      <c r="D185" s="22" t="s">
        <v>24</v>
      </c>
      <c r="E185" s="22" t="s">
        <v>24</v>
      </c>
      <c r="F185" s="37">
        <v>1</v>
      </c>
    </row>
    <row r="186" spans="2:6" x14ac:dyDescent="0.35">
      <c r="B186" s="22" t="s">
        <v>5948</v>
      </c>
      <c r="C186" s="22" t="s">
        <v>24</v>
      </c>
      <c r="D186" s="22" t="s">
        <v>24</v>
      </c>
      <c r="E186" s="22" t="s">
        <v>25</v>
      </c>
      <c r="F186" s="37">
        <v>3</v>
      </c>
    </row>
    <row r="187" spans="2:6" x14ac:dyDescent="0.35">
      <c r="B187" s="22" t="s">
        <v>6175</v>
      </c>
      <c r="C187" s="22" t="s">
        <v>24</v>
      </c>
      <c r="D187" s="22" t="s">
        <v>25</v>
      </c>
      <c r="E187" s="22" t="s">
        <v>24</v>
      </c>
      <c r="F187" s="37">
        <v>2</v>
      </c>
    </row>
    <row r="188" spans="2:6" x14ac:dyDescent="0.35">
      <c r="B188" s="22" t="s">
        <v>6194</v>
      </c>
      <c r="C188" s="22" t="s">
        <v>24</v>
      </c>
      <c r="D188" s="22" t="s">
        <v>25</v>
      </c>
      <c r="E188" s="22" t="s">
        <v>24</v>
      </c>
      <c r="F188" s="37">
        <v>3</v>
      </c>
    </row>
    <row r="189" spans="2:6" x14ac:dyDescent="0.35">
      <c r="B189" s="22" t="s">
        <v>6174</v>
      </c>
      <c r="C189" s="22" t="s">
        <v>25</v>
      </c>
      <c r="D189" s="22" t="s">
        <v>24</v>
      </c>
      <c r="E189" s="22" t="s">
        <v>24</v>
      </c>
      <c r="F189" s="37">
        <v>1</v>
      </c>
    </row>
    <row r="190" spans="2:6" x14ac:dyDescent="0.35">
      <c r="B190" s="22" t="s">
        <v>6252</v>
      </c>
      <c r="C190" s="22" t="s">
        <v>24</v>
      </c>
      <c r="D190" s="22" t="s">
        <v>24</v>
      </c>
      <c r="E190" s="22" t="s">
        <v>25</v>
      </c>
      <c r="F190" s="37">
        <v>1</v>
      </c>
    </row>
    <row r="191" spans="2:6" x14ac:dyDescent="0.35">
      <c r="B191" s="22" t="s">
        <v>6070</v>
      </c>
      <c r="C191" s="22" t="s">
        <v>24</v>
      </c>
      <c r="D191" s="22" t="s">
        <v>24</v>
      </c>
      <c r="E191" s="22" t="s">
        <v>25</v>
      </c>
      <c r="F191" s="37">
        <v>2</v>
      </c>
    </row>
    <row r="192" spans="2:6" x14ac:dyDescent="0.35">
      <c r="B192" s="22" t="s">
        <v>6195</v>
      </c>
      <c r="C192" s="22" t="s">
        <v>24</v>
      </c>
      <c r="D192" s="22" t="s">
        <v>24</v>
      </c>
      <c r="E192" s="22" t="s">
        <v>25</v>
      </c>
      <c r="F192" s="37">
        <v>1</v>
      </c>
    </row>
    <row r="193" spans="2:6" x14ac:dyDescent="0.35">
      <c r="B193" s="22" t="s">
        <v>6196</v>
      </c>
      <c r="C193" s="22" t="s">
        <v>24</v>
      </c>
      <c r="D193" s="22" t="s">
        <v>25</v>
      </c>
      <c r="E193" s="22" t="s">
        <v>24</v>
      </c>
      <c r="F193" s="37">
        <v>1</v>
      </c>
    </row>
    <row r="194" spans="2:6" x14ac:dyDescent="0.35">
      <c r="B194" s="22" t="s">
        <v>6253</v>
      </c>
      <c r="C194" s="22" t="s">
        <v>24</v>
      </c>
      <c r="D194" s="22" t="s">
        <v>24</v>
      </c>
      <c r="E194" s="22" t="s">
        <v>25</v>
      </c>
      <c r="F194" s="37">
        <v>1</v>
      </c>
    </row>
    <row r="195" spans="2:6" x14ac:dyDescent="0.35">
      <c r="B195" s="22" t="s">
        <v>5944</v>
      </c>
      <c r="C195" s="22" t="s">
        <v>24</v>
      </c>
      <c r="D195" s="22" t="s">
        <v>25</v>
      </c>
      <c r="E195" s="22" t="s">
        <v>24</v>
      </c>
      <c r="F195" s="37">
        <v>2</v>
      </c>
    </row>
    <row r="196" spans="2:6" x14ac:dyDescent="0.35">
      <c r="B196" s="22" t="s">
        <v>6200</v>
      </c>
      <c r="C196" s="22" t="s">
        <v>24</v>
      </c>
      <c r="D196" s="22" t="s">
        <v>25</v>
      </c>
      <c r="E196" s="22" t="s">
        <v>24</v>
      </c>
      <c r="F196" s="37">
        <v>1</v>
      </c>
    </row>
    <row r="197" spans="2:6" x14ac:dyDescent="0.35">
      <c r="B197" s="22" t="s">
        <v>6198</v>
      </c>
      <c r="C197" s="22" t="s">
        <v>24</v>
      </c>
      <c r="D197" s="22" t="s">
        <v>25</v>
      </c>
      <c r="E197" s="22" t="s">
        <v>24</v>
      </c>
      <c r="F197" s="37">
        <v>3</v>
      </c>
    </row>
    <row r="198" spans="2:6" x14ac:dyDescent="0.35">
      <c r="B198" s="22" t="s">
        <v>6199</v>
      </c>
      <c r="C198" s="22" t="s">
        <v>25</v>
      </c>
      <c r="D198" s="22" t="s">
        <v>24</v>
      </c>
      <c r="E198" s="22" t="s">
        <v>24</v>
      </c>
      <c r="F198" s="37">
        <v>1</v>
      </c>
    </row>
    <row r="199" spans="2:6" x14ac:dyDescent="0.35">
      <c r="B199" s="22" t="s">
        <v>6071</v>
      </c>
      <c r="C199" s="22" t="s">
        <v>25</v>
      </c>
      <c r="D199" s="22" t="s">
        <v>24</v>
      </c>
      <c r="E199" s="22" t="s">
        <v>24</v>
      </c>
      <c r="F199" s="37">
        <v>1</v>
      </c>
    </row>
    <row r="200" spans="2:6" x14ac:dyDescent="0.35">
      <c r="B200" s="22" t="s">
        <v>6197</v>
      </c>
      <c r="C200" s="22" t="s">
        <v>24</v>
      </c>
      <c r="D200" s="22" t="s">
        <v>25</v>
      </c>
      <c r="E200" s="22" t="s">
        <v>24</v>
      </c>
      <c r="F200" s="37">
        <v>2</v>
      </c>
    </row>
    <row r="201" spans="2:6" x14ac:dyDescent="0.35">
      <c r="B201" s="22" t="s">
        <v>6072</v>
      </c>
      <c r="C201" s="22" t="s">
        <v>24</v>
      </c>
      <c r="D201" s="22" t="s">
        <v>24</v>
      </c>
      <c r="E201" s="22" t="s">
        <v>25</v>
      </c>
      <c r="F201" s="37">
        <v>1</v>
      </c>
    </row>
    <row r="202" spans="2:6" x14ac:dyDescent="0.35">
      <c r="B202" s="22" t="s">
        <v>5978</v>
      </c>
      <c r="C202" s="22" t="s">
        <v>25</v>
      </c>
      <c r="D202" s="22" t="s">
        <v>24</v>
      </c>
      <c r="E202" s="22" t="s">
        <v>24</v>
      </c>
      <c r="F202" s="37">
        <v>1</v>
      </c>
    </row>
    <row r="203" spans="2:6" x14ac:dyDescent="0.35">
      <c r="B203" s="22" t="s">
        <v>6073</v>
      </c>
      <c r="C203" s="22" t="s">
        <v>24</v>
      </c>
      <c r="D203" s="22" t="s">
        <v>25</v>
      </c>
      <c r="E203" s="22" t="s">
        <v>24</v>
      </c>
      <c r="F203" s="37">
        <v>1</v>
      </c>
    </row>
    <row r="204" spans="2:6" x14ac:dyDescent="0.35">
      <c r="B204" s="22" t="s">
        <v>6201</v>
      </c>
      <c r="C204" s="22" t="s">
        <v>24</v>
      </c>
      <c r="D204" s="22" t="s">
        <v>24</v>
      </c>
      <c r="E204" s="22" t="s">
        <v>25</v>
      </c>
      <c r="F204" s="37">
        <v>1</v>
      </c>
    </row>
    <row r="205" spans="2:6" x14ac:dyDescent="0.35">
      <c r="B205" s="22" t="s">
        <v>6074</v>
      </c>
      <c r="C205" s="22" t="s">
        <v>25</v>
      </c>
      <c r="D205" s="22" t="s">
        <v>24</v>
      </c>
      <c r="E205" s="22" t="s">
        <v>24</v>
      </c>
      <c r="F205" s="37">
        <v>4</v>
      </c>
    </row>
    <row r="206" spans="2:6" x14ac:dyDescent="0.35">
      <c r="B206" s="22" t="s">
        <v>1550</v>
      </c>
      <c r="C206" s="22" t="s">
        <v>24</v>
      </c>
      <c r="D206" s="22" t="s">
        <v>25</v>
      </c>
      <c r="E206" s="22" t="s">
        <v>24</v>
      </c>
      <c r="F206" s="37">
        <v>24</v>
      </c>
    </row>
    <row r="207" spans="2:6" x14ac:dyDescent="0.35">
      <c r="B207" s="22" t="s">
        <v>6202</v>
      </c>
      <c r="C207" s="22" t="s">
        <v>24</v>
      </c>
      <c r="D207" s="22" t="s">
        <v>25</v>
      </c>
      <c r="E207" s="22" t="s">
        <v>24</v>
      </c>
      <c r="F207" s="37">
        <v>1</v>
      </c>
    </row>
    <row r="208" spans="2:6" x14ac:dyDescent="0.35">
      <c r="B208" s="22" t="s">
        <v>2533</v>
      </c>
      <c r="C208" s="22" t="s">
        <v>24</v>
      </c>
      <c r="D208" s="22" t="s">
        <v>25</v>
      </c>
      <c r="E208" s="22" t="s">
        <v>24</v>
      </c>
      <c r="F208" s="37">
        <v>2</v>
      </c>
    </row>
    <row r="209" spans="2:6" x14ac:dyDescent="0.35">
      <c r="B209" s="22" t="s">
        <v>6203</v>
      </c>
      <c r="C209" s="22" t="s">
        <v>24</v>
      </c>
      <c r="D209" s="22" t="s">
        <v>25</v>
      </c>
      <c r="E209" s="22" t="s">
        <v>24</v>
      </c>
      <c r="F209" s="37">
        <v>3</v>
      </c>
    </row>
    <row r="210" spans="2:6" x14ac:dyDescent="0.35">
      <c r="B210" s="22" t="s">
        <v>5983</v>
      </c>
      <c r="C210" s="22" t="s">
        <v>24</v>
      </c>
      <c r="D210" s="22" t="s">
        <v>25</v>
      </c>
      <c r="E210" s="22" t="s">
        <v>24</v>
      </c>
      <c r="F210" s="37">
        <v>2</v>
      </c>
    </row>
    <row r="211" spans="2:6" x14ac:dyDescent="0.35">
      <c r="B211" s="22" t="s">
        <v>6204</v>
      </c>
      <c r="C211" s="22" t="s">
        <v>24</v>
      </c>
      <c r="D211" s="22" t="s">
        <v>24</v>
      </c>
      <c r="E211" s="22" t="s">
        <v>25</v>
      </c>
      <c r="F211" s="37">
        <v>1</v>
      </c>
    </row>
    <row r="212" spans="2:6" x14ac:dyDescent="0.35">
      <c r="B212" s="22" t="s">
        <v>6076</v>
      </c>
      <c r="C212" s="22" t="s">
        <v>24</v>
      </c>
      <c r="D212" s="22" t="s">
        <v>24</v>
      </c>
      <c r="E212" s="22" t="s">
        <v>25</v>
      </c>
      <c r="F212" s="37">
        <v>8</v>
      </c>
    </row>
    <row r="213" spans="2:6" x14ac:dyDescent="0.35">
      <c r="B213" s="22" t="s">
        <v>6077</v>
      </c>
      <c r="C213" s="22" t="s">
        <v>25</v>
      </c>
      <c r="D213" s="22" t="s">
        <v>24</v>
      </c>
      <c r="E213" s="22" t="s">
        <v>24</v>
      </c>
      <c r="F213" s="37">
        <v>1</v>
      </c>
    </row>
    <row r="214" spans="2:6" x14ac:dyDescent="0.35">
      <c r="B214" s="22" t="s">
        <v>6078</v>
      </c>
      <c r="C214" s="22" t="s">
        <v>25</v>
      </c>
      <c r="D214" s="22" t="s">
        <v>24</v>
      </c>
      <c r="E214" s="22" t="s">
        <v>24</v>
      </c>
      <c r="F214" s="37">
        <v>1</v>
      </c>
    </row>
    <row r="215" spans="2:6" x14ac:dyDescent="0.35">
      <c r="B215" s="22" t="s">
        <v>6079</v>
      </c>
      <c r="C215" s="22" t="s">
        <v>24</v>
      </c>
      <c r="D215" s="22" t="s">
        <v>24</v>
      </c>
      <c r="E215" s="22" t="s">
        <v>25</v>
      </c>
      <c r="F215" s="37">
        <v>11</v>
      </c>
    </row>
    <row r="216" spans="2:6" x14ac:dyDescent="0.35">
      <c r="B216" s="22" t="s">
        <v>5966</v>
      </c>
      <c r="C216" s="22" t="s">
        <v>24</v>
      </c>
      <c r="D216" s="22" t="s">
        <v>24</v>
      </c>
      <c r="E216" s="22" t="s">
        <v>25</v>
      </c>
      <c r="F216" s="37">
        <v>1</v>
      </c>
    </row>
    <row r="217" spans="2:6" x14ac:dyDescent="0.35">
      <c r="B217" s="22" t="s">
        <v>6080</v>
      </c>
      <c r="C217" s="22" t="s">
        <v>24</v>
      </c>
      <c r="D217" s="22" t="s">
        <v>24</v>
      </c>
      <c r="E217" s="22" t="s">
        <v>25</v>
      </c>
      <c r="F217" s="37">
        <v>3</v>
      </c>
    </row>
    <row r="218" spans="2:6" x14ac:dyDescent="0.35">
      <c r="B218" s="22" t="s">
        <v>6081</v>
      </c>
      <c r="C218" s="22" t="s">
        <v>25</v>
      </c>
      <c r="D218" s="22" t="s">
        <v>24</v>
      </c>
      <c r="E218" s="22" t="s">
        <v>24</v>
      </c>
      <c r="F218" s="37">
        <v>1</v>
      </c>
    </row>
    <row r="219" spans="2:6" x14ac:dyDescent="0.35">
      <c r="B219" s="22" t="s">
        <v>6255</v>
      </c>
      <c r="C219" s="22" t="s">
        <v>25</v>
      </c>
      <c r="D219" s="22" t="s">
        <v>24</v>
      </c>
      <c r="E219" s="22" t="s">
        <v>24</v>
      </c>
      <c r="F219" s="37">
        <v>2</v>
      </c>
    </row>
    <row r="220" spans="2:6" x14ac:dyDescent="0.35">
      <c r="B220" s="22" t="s">
        <v>5984</v>
      </c>
      <c r="C220" s="22" t="s">
        <v>24</v>
      </c>
      <c r="D220" s="22" t="s">
        <v>25</v>
      </c>
      <c r="E220" s="22" t="s">
        <v>24</v>
      </c>
      <c r="F220" s="37">
        <v>4</v>
      </c>
    </row>
    <row r="221" spans="2:6" x14ac:dyDescent="0.35">
      <c r="B221" s="22" t="s">
        <v>6205</v>
      </c>
      <c r="C221" s="22" t="s">
        <v>24</v>
      </c>
      <c r="D221" s="22" t="s">
        <v>25</v>
      </c>
      <c r="E221" s="22" t="s">
        <v>24</v>
      </c>
      <c r="F221" s="37">
        <v>1</v>
      </c>
    </row>
    <row r="222" spans="2:6" x14ac:dyDescent="0.35">
      <c r="B222" s="22" t="s">
        <v>6256</v>
      </c>
      <c r="C222" s="22" t="s">
        <v>24</v>
      </c>
      <c r="D222" s="22" t="s">
        <v>25</v>
      </c>
      <c r="E222" s="22" t="s">
        <v>24</v>
      </c>
      <c r="F222" s="37">
        <v>1</v>
      </c>
    </row>
    <row r="223" spans="2:6" x14ac:dyDescent="0.35">
      <c r="B223" s="22" t="s">
        <v>6257</v>
      </c>
      <c r="C223" s="22" t="s">
        <v>24</v>
      </c>
      <c r="D223" s="22" t="s">
        <v>24</v>
      </c>
      <c r="E223" s="22" t="s">
        <v>25</v>
      </c>
      <c r="F223" s="37">
        <v>1</v>
      </c>
    </row>
    <row r="224" spans="2:6" x14ac:dyDescent="0.35">
      <c r="B224" s="22" t="s">
        <v>6082</v>
      </c>
      <c r="C224" s="22" t="s">
        <v>25</v>
      </c>
      <c r="D224" s="22" t="s">
        <v>24</v>
      </c>
      <c r="E224" s="22" t="s">
        <v>24</v>
      </c>
      <c r="F224" s="37">
        <v>1</v>
      </c>
    </row>
    <row r="225" spans="2:6" x14ac:dyDescent="0.35">
      <c r="B225" s="22" t="s">
        <v>6083</v>
      </c>
      <c r="C225" s="22" t="s">
        <v>24</v>
      </c>
      <c r="D225" s="22" t="s">
        <v>24</v>
      </c>
      <c r="E225" s="22" t="s">
        <v>25</v>
      </c>
      <c r="F225" s="37">
        <v>1</v>
      </c>
    </row>
    <row r="226" spans="2:6" x14ac:dyDescent="0.35">
      <c r="B226" s="22" t="s">
        <v>6258</v>
      </c>
      <c r="C226" s="22" t="s">
        <v>24</v>
      </c>
      <c r="D226" s="22" t="s">
        <v>25</v>
      </c>
      <c r="E226" s="22" t="s">
        <v>24</v>
      </c>
      <c r="F226" s="37">
        <v>1</v>
      </c>
    </row>
    <row r="227" spans="2:6" x14ac:dyDescent="0.35">
      <c r="B227" s="22" t="s">
        <v>6260</v>
      </c>
      <c r="C227" s="22" t="s">
        <v>24</v>
      </c>
      <c r="D227" s="22" t="s">
        <v>24</v>
      </c>
      <c r="E227" s="22" t="s">
        <v>25</v>
      </c>
      <c r="F227" s="37">
        <v>1</v>
      </c>
    </row>
    <row r="228" spans="2:6" x14ac:dyDescent="0.35">
      <c r="B228" s="22" t="s">
        <v>6259</v>
      </c>
      <c r="C228" s="22" t="s">
        <v>24</v>
      </c>
      <c r="D228" s="22" t="s">
        <v>24</v>
      </c>
      <c r="E228" s="22" t="s">
        <v>25</v>
      </c>
      <c r="F228" s="37">
        <v>1</v>
      </c>
    </row>
    <row r="229" spans="2:6" x14ac:dyDescent="0.35">
      <c r="B229" s="22" t="s">
        <v>6084</v>
      </c>
      <c r="C229" s="22" t="s">
        <v>24</v>
      </c>
      <c r="D229" s="22" t="s">
        <v>24</v>
      </c>
      <c r="E229" s="22" t="s">
        <v>25</v>
      </c>
      <c r="F229" s="37">
        <v>2</v>
      </c>
    </row>
    <row r="230" spans="2:6" x14ac:dyDescent="0.35">
      <c r="B230" s="22" t="s">
        <v>6244</v>
      </c>
      <c r="C230" s="22" t="s">
        <v>24</v>
      </c>
      <c r="D230" s="22" t="s">
        <v>25</v>
      </c>
      <c r="E230" s="22" t="s">
        <v>24</v>
      </c>
      <c r="F230" s="37">
        <v>1</v>
      </c>
    </row>
    <row r="231" spans="2:6" x14ac:dyDescent="0.35">
      <c r="B231" s="22" t="s">
        <v>6086</v>
      </c>
      <c r="C231" s="22" t="s">
        <v>24</v>
      </c>
      <c r="D231" s="22" t="s">
        <v>25</v>
      </c>
      <c r="E231" s="22" t="s">
        <v>24</v>
      </c>
      <c r="F231" s="37">
        <v>1</v>
      </c>
    </row>
    <row r="232" spans="2:6" x14ac:dyDescent="0.35">
      <c r="B232" s="22" t="s">
        <v>6206</v>
      </c>
      <c r="C232" s="22" t="s">
        <v>24</v>
      </c>
      <c r="D232" s="22" t="s">
        <v>24</v>
      </c>
      <c r="E232" s="22" t="s">
        <v>25</v>
      </c>
      <c r="F232" s="37">
        <v>1</v>
      </c>
    </row>
    <row r="233" spans="2:6" x14ac:dyDescent="0.35">
      <c r="B233" s="22" t="s">
        <v>6087</v>
      </c>
      <c r="C233" s="22" t="s">
        <v>24</v>
      </c>
      <c r="D233" s="22" t="s">
        <v>24</v>
      </c>
      <c r="E233" s="22" t="s">
        <v>25</v>
      </c>
      <c r="F233" s="37">
        <v>6</v>
      </c>
    </row>
    <row r="234" spans="2:6" x14ac:dyDescent="0.35">
      <c r="B234" s="22" t="s">
        <v>6088</v>
      </c>
      <c r="C234" s="22" t="s">
        <v>24</v>
      </c>
      <c r="D234" s="22" t="s">
        <v>24</v>
      </c>
      <c r="E234" s="22" t="s">
        <v>25</v>
      </c>
      <c r="F234" s="37">
        <v>1</v>
      </c>
    </row>
    <row r="235" spans="2:6" x14ac:dyDescent="0.35">
      <c r="B235" s="22" t="s">
        <v>6089</v>
      </c>
      <c r="C235" s="22" t="s">
        <v>25</v>
      </c>
      <c r="D235" s="22" t="s">
        <v>24</v>
      </c>
      <c r="E235" s="22" t="s">
        <v>24</v>
      </c>
      <c r="F235" s="37">
        <v>2</v>
      </c>
    </row>
    <row r="236" spans="2:6" x14ac:dyDescent="0.35">
      <c r="B236" s="22" t="s">
        <v>6090</v>
      </c>
      <c r="C236" s="22" t="s">
        <v>24</v>
      </c>
      <c r="D236" s="22" t="s">
        <v>24</v>
      </c>
      <c r="E236" s="22" t="s">
        <v>25</v>
      </c>
      <c r="F236" s="37">
        <v>1</v>
      </c>
    </row>
    <row r="237" spans="2:6" x14ac:dyDescent="0.35">
      <c r="B237" s="22" t="s">
        <v>5941</v>
      </c>
      <c r="C237" s="22" t="s">
        <v>24</v>
      </c>
      <c r="D237" s="22" t="s">
        <v>25</v>
      </c>
      <c r="E237" s="22" t="s">
        <v>24</v>
      </c>
      <c r="F237" s="37">
        <v>3</v>
      </c>
    </row>
    <row r="238" spans="2:6" x14ac:dyDescent="0.35">
      <c r="B238" s="22" t="s">
        <v>6262</v>
      </c>
      <c r="C238" s="22" t="s">
        <v>24</v>
      </c>
      <c r="D238" s="22" t="s">
        <v>25</v>
      </c>
      <c r="E238" s="22" t="s">
        <v>24</v>
      </c>
      <c r="F238" s="37">
        <v>1</v>
      </c>
    </row>
    <row r="239" spans="2:6" x14ac:dyDescent="0.35">
      <c r="B239" s="22" t="s">
        <v>5977</v>
      </c>
      <c r="C239" s="22" t="s">
        <v>25</v>
      </c>
      <c r="D239" s="22" t="s">
        <v>24</v>
      </c>
      <c r="E239" s="22" t="s">
        <v>24</v>
      </c>
      <c r="F239" s="37">
        <v>1</v>
      </c>
    </row>
    <row r="240" spans="2:6" x14ac:dyDescent="0.35">
      <c r="B240" s="22" t="s">
        <v>6241</v>
      </c>
      <c r="C240" s="22" t="s">
        <v>24</v>
      </c>
      <c r="D240" s="22" t="s">
        <v>25</v>
      </c>
      <c r="E240" s="22" t="s">
        <v>24</v>
      </c>
      <c r="F240" s="37">
        <v>2</v>
      </c>
    </row>
    <row r="241" spans="2:6" x14ac:dyDescent="0.35">
      <c r="B241" s="22" t="s">
        <v>6207</v>
      </c>
      <c r="C241" s="22" t="s">
        <v>24</v>
      </c>
      <c r="D241" s="22" t="s">
        <v>25</v>
      </c>
      <c r="E241" s="22" t="s">
        <v>24</v>
      </c>
      <c r="F241" s="37">
        <v>1</v>
      </c>
    </row>
    <row r="242" spans="2:6" x14ac:dyDescent="0.35">
      <c r="B242" s="22" t="s">
        <v>6092</v>
      </c>
      <c r="C242" s="22" t="s">
        <v>24</v>
      </c>
      <c r="D242" s="22" t="s">
        <v>25</v>
      </c>
      <c r="E242" s="22" t="s">
        <v>24</v>
      </c>
      <c r="F242" s="37">
        <v>5</v>
      </c>
    </row>
    <row r="243" spans="2:6" x14ac:dyDescent="0.35">
      <c r="B243" s="22" t="s">
        <v>6238</v>
      </c>
      <c r="C243" s="22" t="s">
        <v>24</v>
      </c>
      <c r="D243" s="22" t="s">
        <v>25</v>
      </c>
      <c r="E243" s="22" t="s">
        <v>24</v>
      </c>
      <c r="F243" s="37">
        <v>1</v>
      </c>
    </row>
    <row r="244" spans="2:6" x14ac:dyDescent="0.35">
      <c r="B244" s="22" t="s">
        <v>6264</v>
      </c>
      <c r="C244" s="22" t="s">
        <v>25</v>
      </c>
      <c r="D244" s="22" t="s">
        <v>24</v>
      </c>
      <c r="E244" s="22" t="s">
        <v>24</v>
      </c>
      <c r="F244" s="37">
        <v>1</v>
      </c>
    </row>
    <row r="245" spans="2:6" x14ac:dyDescent="0.35">
      <c r="B245" s="22" t="s">
        <v>6140</v>
      </c>
      <c r="C245" s="22" t="s">
        <v>24</v>
      </c>
      <c r="D245" s="22" t="s">
        <v>25</v>
      </c>
      <c r="E245" s="22" t="s">
        <v>24</v>
      </c>
      <c r="F245" s="37">
        <v>3</v>
      </c>
    </row>
    <row r="246" spans="2:6" x14ac:dyDescent="0.35">
      <c r="B246" s="22" t="s">
        <v>6208</v>
      </c>
      <c r="C246" s="22" t="s">
        <v>24</v>
      </c>
      <c r="D246" s="22" t="s">
        <v>25</v>
      </c>
      <c r="E246" s="22" t="s">
        <v>24</v>
      </c>
      <c r="F246" s="37">
        <v>1</v>
      </c>
    </row>
    <row r="247" spans="2:6" x14ac:dyDescent="0.35">
      <c r="B247" s="22" t="s">
        <v>6209</v>
      </c>
      <c r="C247" s="22" t="s">
        <v>24</v>
      </c>
      <c r="D247" s="22" t="s">
        <v>25</v>
      </c>
      <c r="E247" s="22" t="s">
        <v>24</v>
      </c>
      <c r="F247" s="37">
        <v>5</v>
      </c>
    </row>
    <row r="248" spans="2:6" x14ac:dyDescent="0.35">
      <c r="B248" s="22" t="s">
        <v>6210</v>
      </c>
      <c r="C248" s="22" t="s">
        <v>24</v>
      </c>
      <c r="D248" s="22" t="s">
        <v>25</v>
      </c>
      <c r="E248" s="22" t="s">
        <v>24</v>
      </c>
      <c r="F248" s="37">
        <v>1</v>
      </c>
    </row>
    <row r="249" spans="2:6" x14ac:dyDescent="0.35">
      <c r="B249" s="22" t="s">
        <v>6094</v>
      </c>
      <c r="C249" s="22" t="s">
        <v>24</v>
      </c>
      <c r="D249" s="22" t="s">
        <v>24</v>
      </c>
      <c r="E249" s="22" t="s">
        <v>25</v>
      </c>
      <c r="F249" s="37">
        <v>1</v>
      </c>
    </row>
    <row r="250" spans="2:6" x14ac:dyDescent="0.35">
      <c r="B250" s="22" t="s">
        <v>6095</v>
      </c>
      <c r="C250" s="22" t="s">
        <v>25</v>
      </c>
      <c r="D250" s="22" t="s">
        <v>24</v>
      </c>
      <c r="E250" s="22" t="s">
        <v>24</v>
      </c>
      <c r="F250" s="37">
        <v>1</v>
      </c>
    </row>
    <row r="251" spans="2:6" x14ac:dyDescent="0.35">
      <c r="B251" s="22" t="s">
        <v>6096</v>
      </c>
      <c r="C251" s="22" t="s">
        <v>24</v>
      </c>
      <c r="D251" s="22" t="s">
        <v>24</v>
      </c>
      <c r="E251" s="22" t="s">
        <v>25</v>
      </c>
      <c r="F251" s="37">
        <v>3</v>
      </c>
    </row>
    <row r="252" spans="2:6" x14ac:dyDescent="0.35">
      <c r="B252" s="22" t="s">
        <v>5969</v>
      </c>
      <c r="C252" s="22" t="s">
        <v>25</v>
      </c>
      <c r="D252" s="22" t="s">
        <v>24</v>
      </c>
      <c r="E252" s="22" t="s">
        <v>24</v>
      </c>
      <c r="F252" s="37">
        <v>1</v>
      </c>
    </row>
    <row r="253" spans="2:6" x14ac:dyDescent="0.35">
      <c r="B253" s="22" t="s">
        <v>6236</v>
      </c>
      <c r="C253" s="22" t="s">
        <v>24</v>
      </c>
      <c r="D253" s="22" t="s">
        <v>25</v>
      </c>
      <c r="E253" s="22" t="s">
        <v>24</v>
      </c>
      <c r="F253" s="37">
        <v>1</v>
      </c>
    </row>
    <row r="254" spans="2:6" x14ac:dyDescent="0.35">
      <c r="B254" s="22" t="s">
        <v>6239</v>
      </c>
      <c r="C254" s="22" t="s">
        <v>24</v>
      </c>
      <c r="D254" s="22" t="s">
        <v>25</v>
      </c>
      <c r="E254" s="22" t="s">
        <v>24</v>
      </c>
      <c r="F254" s="37">
        <v>1</v>
      </c>
    </row>
    <row r="255" spans="2:6" x14ac:dyDescent="0.35">
      <c r="B255" s="22" t="s">
        <v>6240</v>
      </c>
      <c r="C255" s="22" t="s">
        <v>24</v>
      </c>
      <c r="D255" s="22" t="s">
        <v>25</v>
      </c>
      <c r="E255" s="22" t="s">
        <v>24</v>
      </c>
      <c r="F255" s="37">
        <v>1</v>
      </c>
    </row>
    <row r="256" spans="2:6" x14ac:dyDescent="0.35">
      <c r="B256" s="22" t="s">
        <v>6097</v>
      </c>
      <c r="C256" s="22" t="s">
        <v>25</v>
      </c>
      <c r="D256" s="22" t="s">
        <v>24</v>
      </c>
      <c r="E256" s="22" t="s">
        <v>24</v>
      </c>
      <c r="F256" s="37">
        <v>1</v>
      </c>
    </row>
    <row r="257" spans="2:6" x14ac:dyDescent="0.35">
      <c r="B257" s="22" t="s">
        <v>2456</v>
      </c>
      <c r="C257" s="22" t="s">
        <v>25</v>
      </c>
      <c r="D257" s="22" t="s">
        <v>24</v>
      </c>
      <c r="E257" s="22" t="s">
        <v>24</v>
      </c>
      <c r="F257" s="37">
        <v>14</v>
      </c>
    </row>
    <row r="258" spans="2:6" x14ac:dyDescent="0.35">
      <c r="B258" s="22" t="s">
        <v>6211</v>
      </c>
      <c r="C258" s="22" t="s">
        <v>24</v>
      </c>
      <c r="D258" s="22" t="s">
        <v>24</v>
      </c>
      <c r="E258" s="22" t="s">
        <v>25</v>
      </c>
      <c r="F258" s="37">
        <v>1</v>
      </c>
    </row>
    <row r="259" spans="2:6" x14ac:dyDescent="0.35">
      <c r="B259" s="22" t="s">
        <v>6212</v>
      </c>
      <c r="C259" s="22" t="s">
        <v>24</v>
      </c>
      <c r="D259" s="22" t="s">
        <v>25</v>
      </c>
      <c r="E259" s="22" t="s">
        <v>24</v>
      </c>
      <c r="F259" s="37">
        <v>6</v>
      </c>
    </row>
    <row r="260" spans="2:6" x14ac:dyDescent="0.35">
      <c r="B260" s="22" t="s">
        <v>6098</v>
      </c>
      <c r="C260" s="22" t="s">
        <v>24</v>
      </c>
      <c r="D260" s="22" t="s">
        <v>25</v>
      </c>
      <c r="E260" s="22" t="s">
        <v>24</v>
      </c>
      <c r="F260" s="37">
        <v>1</v>
      </c>
    </row>
    <row r="261" spans="2:6" x14ac:dyDescent="0.35">
      <c r="B261" s="22" t="s">
        <v>6267</v>
      </c>
      <c r="C261" s="22" t="s">
        <v>24</v>
      </c>
      <c r="D261" s="22" t="s">
        <v>24</v>
      </c>
      <c r="E261" s="22" t="s">
        <v>25</v>
      </c>
      <c r="F261" s="37">
        <v>1</v>
      </c>
    </row>
    <row r="262" spans="2:6" x14ac:dyDescent="0.35">
      <c r="B262" s="22" t="s">
        <v>6216</v>
      </c>
      <c r="C262" s="22" t="s">
        <v>24</v>
      </c>
      <c r="D262" s="22" t="s">
        <v>24</v>
      </c>
      <c r="E262" s="22" t="s">
        <v>25</v>
      </c>
      <c r="F262" s="37">
        <v>1</v>
      </c>
    </row>
    <row r="263" spans="2:6" x14ac:dyDescent="0.35">
      <c r="B263" s="22" t="s">
        <v>6099</v>
      </c>
      <c r="C263" s="22" t="s">
        <v>24</v>
      </c>
      <c r="D263" s="22" t="s">
        <v>24</v>
      </c>
      <c r="E263" s="22" t="s">
        <v>25</v>
      </c>
      <c r="F263" s="37">
        <v>1</v>
      </c>
    </row>
    <row r="264" spans="2:6" x14ac:dyDescent="0.35">
      <c r="B264" s="22" t="s">
        <v>6100</v>
      </c>
      <c r="C264" s="22" t="s">
        <v>25</v>
      </c>
      <c r="D264" s="22" t="s">
        <v>24</v>
      </c>
      <c r="E264" s="22" t="s">
        <v>24</v>
      </c>
      <c r="F264" s="37">
        <v>1</v>
      </c>
    </row>
    <row r="265" spans="2:6" x14ac:dyDescent="0.35">
      <c r="B265" s="22" t="s">
        <v>6235</v>
      </c>
      <c r="C265" s="22" t="s">
        <v>24</v>
      </c>
      <c r="D265" s="22" t="s">
        <v>25</v>
      </c>
      <c r="E265" s="22" t="s">
        <v>24</v>
      </c>
      <c r="F265" s="37">
        <v>2</v>
      </c>
    </row>
    <row r="266" spans="2:6" x14ac:dyDescent="0.35">
      <c r="B266" s="22" t="s">
        <v>6101</v>
      </c>
      <c r="C266" s="22" t="s">
        <v>24</v>
      </c>
      <c r="D266" s="22" t="s">
        <v>25</v>
      </c>
      <c r="E266" s="22" t="s">
        <v>24</v>
      </c>
      <c r="F266" s="37">
        <v>4</v>
      </c>
    </row>
    <row r="267" spans="2:6" x14ac:dyDescent="0.35">
      <c r="B267" s="22" t="s">
        <v>6213</v>
      </c>
      <c r="C267" s="22" t="s">
        <v>25</v>
      </c>
      <c r="D267" s="22" t="s">
        <v>24</v>
      </c>
      <c r="E267" s="22" t="s">
        <v>24</v>
      </c>
      <c r="F267" s="37">
        <v>2</v>
      </c>
    </row>
    <row r="268" spans="2:6" x14ac:dyDescent="0.35">
      <c r="B268" s="22" t="s">
        <v>2500</v>
      </c>
      <c r="C268" s="22" t="s">
        <v>24</v>
      </c>
      <c r="D268" s="22" t="s">
        <v>24</v>
      </c>
      <c r="E268" s="22" t="s">
        <v>25</v>
      </c>
      <c r="F268" s="37">
        <v>12</v>
      </c>
    </row>
    <row r="269" spans="2:6" x14ac:dyDescent="0.35">
      <c r="B269" s="22" t="s">
        <v>6103</v>
      </c>
      <c r="C269" s="22" t="s">
        <v>24</v>
      </c>
      <c r="D269" s="22" t="s">
        <v>25</v>
      </c>
      <c r="E269" s="22" t="s">
        <v>24</v>
      </c>
      <c r="F269" s="37">
        <v>1</v>
      </c>
    </row>
    <row r="270" spans="2:6" x14ac:dyDescent="0.35">
      <c r="B270" s="22" t="s">
        <v>6214</v>
      </c>
      <c r="C270" s="22" t="s">
        <v>24</v>
      </c>
      <c r="D270" s="22" t="s">
        <v>25</v>
      </c>
      <c r="E270" s="22" t="s">
        <v>24</v>
      </c>
      <c r="F270" s="37">
        <v>1</v>
      </c>
    </row>
    <row r="271" spans="2:6" x14ac:dyDescent="0.35">
      <c r="B271" s="22" t="s">
        <v>6215</v>
      </c>
      <c r="C271" s="22" t="s">
        <v>24</v>
      </c>
      <c r="D271" s="22" t="s">
        <v>24</v>
      </c>
      <c r="E271" s="22" t="s">
        <v>25</v>
      </c>
      <c r="F271" s="37">
        <v>1</v>
      </c>
    </row>
    <row r="272" spans="2:6" x14ac:dyDescent="0.35">
      <c r="B272" s="22" t="s">
        <v>6399</v>
      </c>
      <c r="C272" s="22" t="s">
        <v>24</v>
      </c>
      <c r="D272" s="22" t="s">
        <v>25</v>
      </c>
      <c r="E272" s="22" t="s">
        <v>24</v>
      </c>
      <c r="F272" s="37">
        <v>1</v>
      </c>
    </row>
    <row r="273" spans="2:6" x14ac:dyDescent="0.35">
      <c r="B273" s="22" t="s">
        <v>6104</v>
      </c>
      <c r="C273" s="22" t="s">
        <v>25</v>
      </c>
      <c r="D273" s="22" t="s">
        <v>24</v>
      </c>
      <c r="E273" s="22" t="s">
        <v>24</v>
      </c>
      <c r="F273" s="37">
        <v>1</v>
      </c>
    </row>
    <row r="274" spans="2:6" x14ac:dyDescent="0.35">
      <c r="B274" s="22" t="s">
        <v>6105</v>
      </c>
      <c r="C274" s="22" t="s">
        <v>25</v>
      </c>
      <c r="D274" s="22" t="s">
        <v>24</v>
      </c>
      <c r="E274" s="22" t="s">
        <v>24</v>
      </c>
      <c r="F274" s="37">
        <v>1</v>
      </c>
    </row>
    <row r="275" spans="2:6" x14ac:dyDescent="0.35">
      <c r="B275" s="22" t="s">
        <v>6106</v>
      </c>
      <c r="C275" s="22" t="s">
        <v>25</v>
      </c>
      <c r="D275" s="22" t="s">
        <v>24</v>
      </c>
      <c r="E275" s="22" t="s">
        <v>24</v>
      </c>
      <c r="F275" s="37">
        <v>1</v>
      </c>
    </row>
    <row r="276" spans="2:6" x14ac:dyDescent="0.35">
      <c r="B276" s="22" t="s">
        <v>6107</v>
      </c>
      <c r="C276" s="22" t="s">
        <v>24</v>
      </c>
      <c r="D276" s="22" t="s">
        <v>24</v>
      </c>
      <c r="E276" s="22" t="s">
        <v>25</v>
      </c>
      <c r="F276" s="37">
        <v>1</v>
      </c>
    </row>
    <row r="277" spans="2:6" x14ac:dyDescent="0.35">
      <c r="B277" s="22" t="s">
        <v>6108</v>
      </c>
      <c r="C277" s="22" t="s">
        <v>25</v>
      </c>
      <c r="D277" s="22" t="s">
        <v>24</v>
      </c>
      <c r="E277" s="22" t="s">
        <v>24</v>
      </c>
      <c r="F277" s="37">
        <v>1</v>
      </c>
    </row>
    <row r="278" spans="2:6" x14ac:dyDescent="0.35">
      <c r="B278" s="22" t="s">
        <v>6218</v>
      </c>
      <c r="C278" s="22" t="s">
        <v>24</v>
      </c>
      <c r="D278" s="22" t="s">
        <v>24</v>
      </c>
      <c r="E278" s="22" t="s">
        <v>25</v>
      </c>
      <c r="F278" s="37">
        <v>1</v>
      </c>
    </row>
    <row r="279" spans="2:6" x14ac:dyDescent="0.35">
      <c r="B279" s="22" t="s">
        <v>6219</v>
      </c>
      <c r="C279" s="22" t="s">
        <v>24</v>
      </c>
      <c r="D279" s="22" t="s">
        <v>25</v>
      </c>
      <c r="E279" s="22" t="s">
        <v>24</v>
      </c>
      <c r="F279" s="37">
        <v>1</v>
      </c>
    </row>
    <row r="280" spans="2:6" x14ac:dyDescent="0.35">
      <c r="B280" s="22" t="s">
        <v>4639</v>
      </c>
      <c r="C280" s="22" t="s">
        <v>24</v>
      </c>
      <c r="D280" s="22" t="s">
        <v>25</v>
      </c>
      <c r="E280" s="22" t="s">
        <v>24</v>
      </c>
      <c r="F280" s="37">
        <v>1</v>
      </c>
    </row>
    <row r="281" spans="2:6" x14ac:dyDescent="0.35">
      <c r="B281" s="22" t="s">
        <v>6217</v>
      </c>
      <c r="C281" s="22" t="s">
        <v>24</v>
      </c>
      <c r="D281" s="22" t="s">
        <v>25</v>
      </c>
      <c r="E281" s="22" t="s">
        <v>24</v>
      </c>
      <c r="F281" s="37">
        <v>2</v>
      </c>
    </row>
    <row r="282" spans="2:6" x14ac:dyDescent="0.35">
      <c r="B282" s="22" t="s">
        <v>5982</v>
      </c>
      <c r="C282" s="22" t="s">
        <v>24</v>
      </c>
      <c r="D282" s="22" t="s">
        <v>24</v>
      </c>
      <c r="E282" s="22" t="s">
        <v>25</v>
      </c>
      <c r="F282" s="37">
        <v>16</v>
      </c>
    </row>
    <row r="283" spans="2:6" x14ac:dyDescent="0.35">
      <c r="B283" s="22" t="s">
        <v>6220</v>
      </c>
      <c r="C283" s="22" t="s">
        <v>25</v>
      </c>
      <c r="D283" s="22" t="s">
        <v>24</v>
      </c>
      <c r="E283" s="22" t="s">
        <v>24</v>
      </c>
      <c r="F283" s="37">
        <v>1</v>
      </c>
    </row>
    <row r="284" spans="2:6" x14ac:dyDescent="0.35">
      <c r="B284" s="22" t="s">
        <v>5937</v>
      </c>
      <c r="C284" s="22" t="s">
        <v>24</v>
      </c>
      <c r="D284" s="22" t="s">
        <v>25</v>
      </c>
      <c r="E284" s="22" t="s">
        <v>24</v>
      </c>
      <c r="F284" s="37">
        <v>1</v>
      </c>
    </row>
    <row r="285" spans="2:6" x14ac:dyDescent="0.35">
      <c r="B285" s="22" t="s">
        <v>6109</v>
      </c>
      <c r="C285" s="22" t="s">
        <v>24</v>
      </c>
      <c r="D285" s="22" t="s">
        <v>24</v>
      </c>
      <c r="E285" s="22" t="s">
        <v>25</v>
      </c>
      <c r="F285" s="37">
        <v>1</v>
      </c>
    </row>
    <row r="286" spans="2:6" x14ac:dyDescent="0.35">
      <c r="B286" s="22" t="s">
        <v>6221</v>
      </c>
      <c r="C286" s="22" t="s">
        <v>24</v>
      </c>
      <c r="D286" s="22" t="s">
        <v>25</v>
      </c>
      <c r="E286" s="22" t="s">
        <v>24</v>
      </c>
      <c r="F286" s="37">
        <v>1</v>
      </c>
    </row>
    <row r="287" spans="2:6" x14ac:dyDescent="0.35">
      <c r="B287" s="22" t="s">
        <v>5950</v>
      </c>
      <c r="C287" s="22" t="s">
        <v>24</v>
      </c>
      <c r="D287" s="22" t="s">
        <v>24</v>
      </c>
      <c r="E287" s="22" t="s">
        <v>25</v>
      </c>
      <c r="F287" s="37">
        <v>11</v>
      </c>
    </row>
    <row r="288" spans="2:6" x14ac:dyDescent="0.35">
      <c r="B288" s="22" t="s">
        <v>6270</v>
      </c>
      <c r="C288" s="22" t="s">
        <v>24</v>
      </c>
      <c r="D288" s="22" t="s">
        <v>24</v>
      </c>
      <c r="E288" s="22" t="s">
        <v>25</v>
      </c>
      <c r="F288" s="37">
        <v>2</v>
      </c>
    </row>
    <row r="289" spans="2:6" x14ac:dyDescent="0.35">
      <c r="B289" s="22" t="s">
        <v>6110</v>
      </c>
      <c r="C289" s="22" t="s">
        <v>25</v>
      </c>
      <c r="D289" s="22" t="s">
        <v>24</v>
      </c>
      <c r="E289" s="22" t="s">
        <v>24</v>
      </c>
      <c r="F289" s="37">
        <v>4</v>
      </c>
    </row>
    <row r="290" spans="2:6" x14ac:dyDescent="0.35">
      <c r="B290" s="22" t="s">
        <v>6111</v>
      </c>
      <c r="C290" s="22" t="s">
        <v>24</v>
      </c>
      <c r="D290" s="22" t="s">
        <v>24</v>
      </c>
      <c r="E290" s="22" t="s">
        <v>25</v>
      </c>
      <c r="F290" s="37">
        <v>1</v>
      </c>
    </row>
    <row r="291" spans="2:6" x14ac:dyDescent="0.35">
      <c r="B291" s="22" t="s">
        <v>6112</v>
      </c>
      <c r="C291" s="22" t="s">
        <v>24</v>
      </c>
      <c r="D291" s="22" t="s">
        <v>24</v>
      </c>
      <c r="E291" s="22" t="s">
        <v>25</v>
      </c>
      <c r="F291" s="37">
        <v>2</v>
      </c>
    </row>
    <row r="292" spans="2:6" x14ac:dyDescent="0.35">
      <c r="B292" s="22" t="s">
        <v>2034</v>
      </c>
      <c r="C292" s="22" t="s">
        <v>24</v>
      </c>
      <c r="D292" s="22" t="s">
        <v>24</v>
      </c>
      <c r="E292" s="22" t="s">
        <v>25</v>
      </c>
      <c r="F292" s="37">
        <v>1</v>
      </c>
    </row>
    <row r="293" spans="2:6" x14ac:dyDescent="0.35">
      <c r="B293" s="22" t="s">
        <v>6113</v>
      </c>
      <c r="C293" s="22" t="s">
        <v>24</v>
      </c>
      <c r="D293" s="22" t="s">
        <v>24</v>
      </c>
      <c r="E293" s="22" t="s">
        <v>25</v>
      </c>
      <c r="F293" s="37">
        <v>3</v>
      </c>
    </row>
    <row r="294" spans="2:6" x14ac:dyDescent="0.35">
      <c r="B294" s="22" t="s">
        <v>5988</v>
      </c>
      <c r="C294" s="22" t="s">
        <v>24</v>
      </c>
      <c r="D294" s="22" t="s">
        <v>24</v>
      </c>
      <c r="E294" s="22" t="s">
        <v>25</v>
      </c>
      <c r="F294" s="37">
        <v>1</v>
      </c>
    </row>
    <row r="295" spans="2:6" x14ac:dyDescent="0.35">
      <c r="B295" s="22" t="s">
        <v>2430</v>
      </c>
      <c r="C295" s="22" t="s">
        <v>24</v>
      </c>
      <c r="D295" s="22" t="s">
        <v>25</v>
      </c>
      <c r="E295" s="22" t="s">
        <v>24</v>
      </c>
      <c r="F295" s="37">
        <v>5</v>
      </c>
    </row>
    <row r="296" spans="2:6" x14ac:dyDescent="0.35">
      <c r="B296" s="22" t="s">
        <v>6222</v>
      </c>
      <c r="C296" s="22" t="s">
        <v>24</v>
      </c>
      <c r="D296" s="22" t="s">
        <v>25</v>
      </c>
      <c r="E296" s="22" t="s">
        <v>24</v>
      </c>
      <c r="F296" s="37">
        <v>1</v>
      </c>
    </row>
    <row r="297" spans="2:6" x14ac:dyDescent="0.35">
      <c r="B297" s="22" t="s">
        <v>6223</v>
      </c>
      <c r="C297" s="22" t="s">
        <v>24</v>
      </c>
      <c r="D297" s="22" t="s">
        <v>24</v>
      </c>
      <c r="E297" s="22" t="s">
        <v>25</v>
      </c>
      <c r="F297" s="37">
        <v>1</v>
      </c>
    </row>
    <row r="298" spans="2:6" x14ac:dyDescent="0.35">
      <c r="B298" s="22" t="s">
        <v>6114</v>
      </c>
      <c r="C298" s="22" t="s">
        <v>24</v>
      </c>
      <c r="D298" s="22" t="s">
        <v>24</v>
      </c>
      <c r="E298" s="22" t="s">
        <v>25</v>
      </c>
      <c r="F298" s="37">
        <v>1</v>
      </c>
    </row>
    <row r="299" spans="2:6" x14ac:dyDescent="0.35">
      <c r="B299" s="22" t="s">
        <v>6115</v>
      </c>
      <c r="C299" s="22" t="s">
        <v>24</v>
      </c>
      <c r="D299" s="22" t="s">
        <v>24</v>
      </c>
      <c r="E299" s="22" t="s">
        <v>25</v>
      </c>
      <c r="F299" s="37">
        <v>2</v>
      </c>
    </row>
    <row r="300" spans="2:6" x14ac:dyDescent="0.35">
      <c r="B300" s="22" t="s">
        <v>6234</v>
      </c>
      <c r="C300" s="22" t="s">
        <v>24</v>
      </c>
      <c r="D300" s="22" t="s">
        <v>24</v>
      </c>
      <c r="E300" s="22" t="s">
        <v>25</v>
      </c>
      <c r="F300" s="37">
        <v>1</v>
      </c>
    </row>
    <row r="301" spans="2:6" x14ac:dyDescent="0.35">
      <c r="B301" s="22" t="s">
        <v>6163</v>
      </c>
      <c r="C301" s="22" t="s">
        <v>24</v>
      </c>
      <c r="D301" s="22" t="s">
        <v>25</v>
      </c>
      <c r="E301" s="22" t="s">
        <v>24</v>
      </c>
      <c r="F301" s="37">
        <v>4</v>
      </c>
    </row>
    <row r="302" spans="2:6" x14ac:dyDescent="0.35">
      <c r="B302" s="22" t="s">
        <v>2498</v>
      </c>
      <c r="C302" s="22" t="s">
        <v>24</v>
      </c>
      <c r="D302" s="22" t="s">
        <v>24</v>
      </c>
      <c r="E302" s="22" t="s">
        <v>25</v>
      </c>
      <c r="F302" s="37">
        <v>1</v>
      </c>
    </row>
    <row r="303" spans="2:6" x14ac:dyDescent="0.35">
      <c r="B303" s="22" t="s">
        <v>6117</v>
      </c>
      <c r="C303" s="22" t="s">
        <v>25</v>
      </c>
      <c r="D303" s="22" t="s">
        <v>24</v>
      </c>
      <c r="E303" s="22" t="s">
        <v>24</v>
      </c>
      <c r="F303" s="37">
        <v>1</v>
      </c>
    </row>
    <row r="304" spans="2:6" x14ac:dyDescent="0.35">
      <c r="B304" s="22" t="s">
        <v>6118</v>
      </c>
      <c r="C304" s="22" t="s">
        <v>25</v>
      </c>
      <c r="D304" s="22" t="s">
        <v>24</v>
      </c>
      <c r="E304" s="22" t="s">
        <v>24</v>
      </c>
      <c r="F304" s="37">
        <v>1</v>
      </c>
    </row>
    <row r="305" spans="2:6" x14ac:dyDescent="0.35">
      <c r="B305" s="22" t="s">
        <v>6119</v>
      </c>
      <c r="C305" s="22" t="s">
        <v>25</v>
      </c>
      <c r="D305" s="22" t="s">
        <v>24</v>
      </c>
      <c r="E305" s="22" t="s">
        <v>24</v>
      </c>
      <c r="F305" s="37">
        <v>1</v>
      </c>
    </row>
    <row r="306" spans="2:6" x14ac:dyDescent="0.35">
      <c r="B306" s="22" t="s">
        <v>6164</v>
      </c>
      <c r="C306" s="22" t="s">
        <v>24</v>
      </c>
      <c r="D306" s="22" t="s">
        <v>25</v>
      </c>
      <c r="E306" s="22" t="s">
        <v>24</v>
      </c>
      <c r="F306" s="37">
        <v>2</v>
      </c>
    </row>
    <row r="307" spans="2:6" x14ac:dyDescent="0.35">
      <c r="B307" s="22" t="s">
        <v>5943</v>
      </c>
      <c r="C307" s="22" t="s">
        <v>24</v>
      </c>
      <c r="D307" s="22" t="s">
        <v>24</v>
      </c>
      <c r="E307" s="22" t="s">
        <v>25</v>
      </c>
      <c r="F307" s="37">
        <v>3</v>
      </c>
    </row>
    <row r="308" spans="2:6" x14ac:dyDescent="0.35">
      <c r="B308" s="22" t="s">
        <v>6166</v>
      </c>
      <c r="C308" s="22" t="s">
        <v>24</v>
      </c>
      <c r="D308" s="22" t="s">
        <v>25</v>
      </c>
      <c r="E308" s="22" t="s">
        <v>24</v>
      </c>
      <c r="F308" s="37">
        <v>1</v>
      </c>
    </row>
    <row r="309" spans="2:6" x14ac:dyDescent="0.35">
      <c r="B309" s="22" t="s">
        <v>6165</v>
      </c>
      <c r="C309" s="22" t="s">
        <v>24</v>
      </c>
      <c r="D309" s="22" t="s">
        <v>24</v>
      </c>
      <c r="E309" s="22" t="s">
        <v>25</v>
      </c>
      <c r="F309" s="37">
        <v>1</v>
      </c>
    </row>
    <row r="310" spans="2:6" x14ac:dyDescent="0.35">
      <c r="B310" s="22" t="s">
        <v>6120</v>
      </c>
      <c r="C310" s="22" t="s">
        <v>25</v>
      </c>
      <c r="D310" s="22" t="s">
        <v>24</v>
      </c>
      <c r="E310" s="22" t="s">
        <v>24</v>
      </c>
      <c r="F310" s="37">
        <v>3</v>
      </c>
    </row>
    <row r="311" spans="2:6" x14ac:dyDescent="0.35">
      <c r="B311" s="22" t="s">
        <v>6121</v>
      </c>
      <c r="C311" s="22" t="s">
        <v>25</v>
      </c>
      <c r="D311" s="22" t="s">
        <v>24</v>
      </c>
      <c r="E311" s="22" t="s">
        <v>24</v>
      </c>
      <c r="F311" s="37">
        <v>1</v>
      </c>
    </row>
    <row r="312" spans="2:6" x14ac:dyDescent="0.35">
      <c r="B312" s="22" t="s">
        <v>5997</v>
      </c>
      <c r="C312" s="22" t="s">
        <v>24</v>
      </c>
      <c r="D312" s="22" t="s">
        <v>24</v>
      </c>
      <c r="E312" s="22" t="s">
        <v>25</v>
      </c>
      <c r="F312" s="37">
        <v>1</v>
      </c>
    </row>
    <row r="313" spans="2:6" x14ac:dyDescent="0.35">
      <c r="B313" s="22" t="s">
        <v>6000</v>
      </c>
      <c r="C313" s="22" t="s">
        <v>24</v>
      </c>
      <c r="D313" s="22" t="s">
        <v>24</v>
      </c>
      <c r="E313" s="22" t="s">
        <v>25</v>
      </c>
      <c r="F313" s="37">
        <v>3</v>
      </c>
    </row>
    <row r="314" spans="2:6" x14ac:dyDescent="0.35">
      <c r="B314" s="22" t="s">
        <v>5999</v>
      </c>
      <c r="C314" s="22" t="s">
        <v>24</v>
      </c>
      <c r="D314" s="22" t="s">
        <v>24</v>
      </c>
      <c r="E314" s="22" t="s">
        <v>25</v>
      </c>
      <c r="F314" s="37">
        <v>4</v>
      </c>
    </row>
    <row r="315" spans="2:6" x14ac:dyDescent="0.35">
      <c r="B315" s="22" t="s">
        <v>6001</v>
      </c>
      <c r="C315" s="22" t="s">
        <v>24</v>
      </c>
      <c r="D315" s="22" t="s">
        <v>24</v>
      </c>
      <c r="E315" s="22" t="s">
        <v>25</v>
      </c>
      <c r="F315" s="37">
        <v>14</v>
      </c>
    </row>
    <row r="316" spans="2:6" x14ac:dyDescent="0.35">
      <c r="B316" s="22" t="s">
        <v>5995</v>
      </c>
      <c r="C316" s="22" t="s">
        <v>24</v>
      </c>
      <c r="D316" s="22" t="s">
        <v>24</v>
      </c>
      <c r="E316" s="22" t="s">
        <v>25</v>
      </c>
      <c r="F316" s="37">
        <v>8</v>
      </c>
    </row>
    <row r="317" spans="2:6" x14ac:dyDescent="0.35">
      <c r="B317" s="22" t="s">
        <v>6009</v>
      </c>
      <c r="C317" s="22" t="s">
        <v>24</v>
      </c>
      <c r="D317" s="22" t="s">
        <v>24</v>
      </c>
      <c r="E317" s="22" t="s">
        <v>25</v>
      </c>
      <c r="F317" s="37">
        <v>1</v>
      </c>
    </row>
    <row r="318" spans="2:6" x14ac:dyDescent="0.35">
      <c r="B318" s="22" t="s">
        <v>5994</v>
      </c>
      <c r="C318" s="22" t="s">
        <v>24</v>
      </c>
      <c r="D318" s="22" t="s">
        <v>24</v>
      </c>
      <c r="E318" s="22" t="s">
        <v>25</v>
      </c>
      <c r="F318" s="37">
        <v>3</v>
      </c>
    </row>
    <row r="319" spans="2:6" x14ac:dyDescent="0.35">
      <c r="B319" s="22" t="s">
        <v>6007</v>
      </c>
      <c r="C319" s="22" t="s">
        <v>24</v>
      </c>
      <c r="D319" s="22" t="s">
        <v>24</v>
      </c>
      <c r="E319" s="22" t="s">
        <v>25</v>
      </c>
      <c r="F319" s="37">
        <v>1</v>
      </c>
    </row>
    <row r="320" spans="2:6" x14ac:dyDescent="0.35">
      <c r="B320" s="22" t="s">
        <v>5998</v>
      </c>
      <c r="C320" s="22" t="s">
        <v>24</v>
      </c>
      <c r="D320" s="22" t="s">
        <v>24</v>
      </c>
      <c r="E320" s="22" t="s">
        <v>25</v>
      </c>
      <c r="F320" s="37">
        <v>2</v>
      </c>
    </row>
    <row r="321" spans="2:6" x14ac:dyDescent="0.35">
      <c r="B321" s="22" t="s">
        <v>2495</v>
      </c>
      <c r="C321" s="22" t="s">
        <v>24</v>
      </c>
      <c r="D321" s="22" t="s">
        <v>24</v>
      </c>
      <c r="E321" s="22" t="s">
        <v>25</v>
      </c>
      <c r="F321" s="37">
        <v>8</v>
      </c>
    </row>
    <row r="322" spans="2:6" x14ac:dyDescent="0.35">
      <c r="B322" s="22" t="s">
        <v>6008</v>
      </c>
      <c r="C322" s="22" t="s">
        <v>24</v>
      </c>
      <c r="D322" s="22" t="s">
        <v>24</v>
      </c>
      <c r="E322" s="22" t="s">
        <v>25</v>
      </c>
      <c r="F322" s="37">
        <v>1</v>
      </c>
    </row>
    <row r="323" spans="2:6" x14ac:dyDescent="0.35">
      <c r="B323" s="22" t="s">
        <v>5996</v>
      </c>
      <c r="C323" s="22" t="s">
        <v>24</v>
      </c>
      <c r="D323" s="22" t="s">
        <v>24</v>
      </c>
      <c r="E323" s="22" t="s">
        <v>25</v>
      </c>
      <c r="F323" s="37">
        <v>6</v>
      </c>
    </row>
    <row r="324" spans="2:6" x14ac:dyDescent="0.35">
      <c r="B324" s="22" t="s">
        <v>6005</v>
      </c>
      <c r="C324" s="22" t="s">
        <v>24</v>
      </c>
      <c r="D324" s="22" t="s">
        <v>24</v>
      </c>
      <c r="E324" s="22" t="s">
        <v>25</v>
      </c>
      <c r="F324" s="37">
        <v>1</v>
      </c>
    </row>
    <row r="325" spans="2:6" x14ac:dyDescent="0.35">
      <c r="B325" s="22" t="s">
        <v>6010</v>
      </c>
      <c r="C325" s="22" t="s">
        <v>24</v>
      </c>
      <c r="D325" s="22" t="s">
        <v>24</v>
      </c>
      <c r="E325" s="22" t="s">
        <v>25</v>
      </c>
      <c r="F325" s="37">
        <v>1</v>
      </c>
    </row>
    <row r="326" spans="2:6" x14ac:dyDescent="0.35">
      <c r="B326" s="22" t="s">
        <v>6003</v>
      </c>
      <c r="C326" s="22" t="s">
        <v>24</v>
      </c>
      <c r="D326" s="22" t="s">
        <v>24</v>
      </c>
      <c r="E326" s="22" t="s">
        <v>25</v>
      </c>
      <c r="F326" s="37">
        <v>2</v>
      </c>
    </row>
    <row r="327" spans="2:6" x14ac:dyDescent="0.35">
      <c r="B327" s="22" t="s">
        <v>6004</v>
      </c>
      <c r="C327" s="22" t="s">
        <v>24</v>
      </c>
      <c r="D327" s="22" t="s">
        <v>24</v>
      </c>
      <c r="E327" s="22" t="s">
        <v>25</v>
      </c>
      <c r="F327" s="37">
        <v>1</v>
      </c>
    </row>
    <row r="328" spans="2:6" x14ac:dyDescent="0.35">
      <c r="B328" s="22" t="s">
        <v>6002</v>
      </c>
      <c r="C328" s="22" t="s">
        <v>24</v>
      </c>
      <c r="D328" s="22" t="s">
        <v>24</v>
      </c>
      <c r="E328" s="22" t="s">
        <v>25</v>
      </c>
      <c r="F328" s="37">
        <v>1</v>
      </c>
    </row>
    <row r="329" spans="2:6" x14ac:dyDescent="0.35">
      <c r="B329" s="22" t="s">
        <v>6122</v>
      </c>
      <c r="C329" s="22" t="s">
        <v>25</v>
      </c>
      <c r="D329" s="22" t="s">
        <v>24</v>
      </c>
      <c r="E329" s="22" t="s">
        <v>24</v>
      </c>
      <c r="F329" s="37">
        <v>1</v>
      </c>
    </row>
    <row r="330" spans="2:6" x14ac:dyDescent="0.35">
      <c r="B330" s="22" t="s">
        <v>6233</v>
      </c>
      <c r="C330" s="22" t="s">
        <v>24</v>
      </c>
      <c r="D330" s="22" t="s">
        <v>25</v>
      </c>
      <c r="E330" s="22" t="s">
        <v>24</v>
      </c>
      <c r="F330" s="37">
        <v>1</v>
      </c>
    </row>
    <row r="331" spans="2:6" x14ac:dyDescent="0.35">
      <c r="B331" s="22" t="s">
        <v>6123</v>
      </c>
      <c r="C331" s="22" t="s">
        <v>25</v>
      </c>
      <c r="D331" s="22" t="s">
        <v>24</v>
      </c>
      <c r="E331" s="22" t="s">
        <v>24</v>
      </c>
      <c r="F331" s="37">
        <v>1</v>
      </c>
    </row>
    <row r="332" spans="2:6" x14ac:dyDescent="0.35">
      <c r="B332" s="22" t="s">
        <v>6232</v>
      </c>
      <c r="C332" s="22" t="s">
        <v>24</v>
      </c>
      <c r="D332" s="22" t="s">
        <v>24</v>
      </c>
      <c r="E332" s="22" t="s">
        <v>25</v>
      </c>
      <c r="F332" s="37">
        <v>3</v>
      </c>
    </row>
    <row r="333" spans="2:6" x14ac:dyDescent="0.35">
      <c r="B333" s="22" t="s">
        <v>6167</v>
      </c>
      <c r="C333" s="22" t="s">
        <v>24</v>
      </c>
      <c r="D333" s="22" t="s">
        <v>24</v>
      </c>
      <c r="E333" s="22" t="s">
        <v>25</v>
      </c>
      <c r="F333" s="37">
        <v>5</v>
      </c>
    </row>
    <row r="334" spans="2:6" x14ac:dyDescent="0.35">
      <c r="B334" s="22" t="s">
        <v>6168</v>
      </c>
      <c r="C334" s="22" t="s">
        <v>24</v>
      </c>
      <c r="D334" s="22" t="s">
        <v>24</v>
      </c>
      <c r="E334" s="22" t="s">
        <v>25</v>
      </c>
      <c r="F334" s="37">
        <v>3</v>
      </c>
    </row>
    <row r="335" spans="2:6" x14ac:dyDescent="0.35">
      <c r="B335" s="22" t="s">
        <v>6124</v>
      </c>
      <c r="C335" s="22" t="s">
        <v>24</v>
      </c>
      <c r="D335" s="22" t="s">
        <v>24</v>
      </c>
      <c r="E335" s="22" t="s">
        <v>25</v>
      </c>
      <c r="F335" s="37">
        <v>1</v>
      </c>
    </row>
    <row r="336" spans="2:6" x14ac:dyDescent="0.35">
      <c r="B336" s="22" t="s">
        <v>5923</v>
      </c>
      <c r="C336" s="22" t="s">
        <v>24</v>
      </c>
      <c r="D336" s="22" t="s">
        <v>24</v>
      </c>
      <c r="E336" s="22" t="s">
        <v>25</v>
      </c>
      <c r="F336" s="37">
        <v>1</v>
      </c>
    </row>
    <row r="337" spans="2:6" x14ac:dyDescent="0.35">
      <c r="B337" s="22" t="s">
        <v>6169</v>
      </c>
      <c r="C337" s="22" t="s">
        <v>25</v>
      </c>
      <c r="D337" s="22" t="s">
        <v>24</v>
      </c>
      <c r="E337" s="22" t="s">
        <v>24</v>
      </c>
      <c r="F337" s="37">
        <v>5</v>
      </c>
    </row>
    <row r="338" spans="2:6" x14ac:dyDescent="0.35">
      <c r="B338" s="22" t="s">
        <v>6170</v>
      </c>
      <c r="C338" s="22" t="s">
        <v>24</v>
      </c>
      <c r="D338" s="22" t="s">
        <v>24</v>
      </c>
      <c r="E338" s="22" t="s">
        <v>25</v>
      </c>
      <c r="F338" s="37">
        <v>3</v>
      </c>
    </row>
    <row r="339" spans="2:6" x14ac:dyDescent="0.35">
      <c r="B339" s="22" t="s">
        <v>6171</v>
      </c>
      <c r="C339" s="22" t="s">
        <v>24</v>
      </c>
      <c r="D339" s="22" t="s">
        <v>25</v>
      </c>
      <c r="E339" s="22" t="s">
        <v>24</v>
      </c>
      <c r="F339" s="37">
        <v>1</v>
      </c>
    </row>
    <row r="340" spans="2:6" x14ac:dyDescent="0.35">
      <c r="B340" s="22" t="s">
        <v>6125</v>
      </c>
      <c r="C340" s="22" t="s">
        <v>24</v>
      </c>
      <c r="D340" s="22" t="s">
        <v>25</v>
      </c>
      <c r="E340" s="22" t="s">
        <v>24</v>
      </c>
      <c r="F340" s="37">
        <v>1</v>
      </c>
    </row>
    <row r="341" spans="2:6" x14ac:dyDescent="0.35">
      <c r="B341" s="22" t="s">
        <v>6126</v>
      </c>
      <c r="C341" s="22" t="s">
        <v>24</v>
      </c>
      <c r="D341" s="22" t="s">
        <v>25</v>
      </c>
      <c r="E341" s="22" t="s">
        <v>24</v>
      </c>
      <c r="F341" s="37">
        <v>1</v>
      </c>
    </row>
    <row r="342" spans="2:6" x14ac:dyDescent="0.35">
      <c r="B342" s="22" t="s">
        <v>6127</v>
      </c>
      <c r="C342" s="22" t="s">
        <v>25</v>
      </c>
      <c r="D342" s="22" t="s">
        <v>24</v>
      </c>
      <c r="E342" s="22" t="s">
        <v>24</v>
      </c>
      <c r="F342" s="37">
        <v>1</v>
      </c>
    </row>
    <row r="343" spans="2:6" x14ac:dyDescent="0.35">
      <c r="B343" s="22" t="s">
        <v>6173</v>
      </c>
      <c r="C343" s="22" t="s">
        <v>24</v>
      </c>
      <c r="D343" s="22" t="s">
        <v>24</v>
      </c>
      <c r="E343" s="22" t="s">
        <v>25</v>
      </c>
      <c r="F343" s="37">
        <v>1</v>
      </c>
    </row>
    <row r="344" spans="2:6" x14ac:dyDescent="0.35">
      <c r="B344" s="22" t="s">
        <v>6268</v>
      </c>
      <c r="C344" s="22" t="s">
        <v>24</v>
      </c>
      <c r="D344" s="22" t="s">
        <v>25</v>
      </c>
      <c r="E344" s="22" t="s">
        <v>24</v>
      </c>
      <c r="F344" s="37">
        <v>1</v>
      </c>
    </row>
    <row r="345" spans="2:6" x14ac:dyDescent="0.35">
      <c r="B345" s="22" t="s">
        <v>6172</v>
      </c>
      <c r="C345" s="22" t="s">
        <v>25</v>
      </c>
      <c r="D345" s="22" t="s">
        <v>24</v>
      </c>
      <c r="E345" s="22" t="s">
        <v>24</v>
      </c>
      <c r="F345" s="37">
        <v>1</v>
      </c>
    </row>
    <row r="346" spans="2:6" x14ac:dyDescent="0.35">
      <c r="B346" s="22" t="s">
        <v>2635</v>
      </c>
      <c r="C346" s="22" t="s">
        <v>25</v>
      </c>
      <c r="D346" s="22" t="s">
        <v>24</v>
      </c>
      <c r="E346" s="22" t="s">
        <v>24</v>
      </c>
      <c r="F346" s="37">
        <v>1</v>
      </c>
    </row>
    <row r="347" spans="2:6" x14ac:dyDescent="0.35">
      <c r="B347" s="22" t="s">
        <v>1251</v>
      </c>
      <c r="F347" s="37">
        <v>787</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65FFC-0A37-4758-A76F-631F4356B86A}">
  <dimension ref="A1"/>
  <sheetViews>
    <sheetView workbookViewId="0"/>
  </sheetViews>
  <sheetFormatPr defaultRowHeight="14.5" x14ac:dyDescent="0.3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C6F28-00D7-48AA-A0FC-927DADCA387E}">
  <dimension ref="A1:P42"/>
  <sheetViews>
    <sheetView zoomScale="85" zoomScaleNormal="85" workbookViewId="0"/>
  </sheetViews>
  <sheetFormatPr defaultColWidth="9.08984375" defaultRowHeight="14.5" x14ac:dyDescent="0.35"/>
  <cols>
    <col min="1" max="2" width="3.81640625" style="81" customWidth="1"/>
    <col min="3" max="6" width="27.90625" style="81" customWidth="1"/>
    <col min="7" max="7" width="25.81640625" style="81" customWidth="1"/>
    <col min="8" max="8" width="3.54296875" style="81" customWidth="1"/>
    <col min="9" max="9" width="4" style="81" customWidth="1"/>
    <col min="10" max="16" width="12.6328125" style="81" customWidth="1"/>
    <col min="17" max="16384" width="9.08984375" style="81"/>
  </cols>
  <sheetData>
    <row r="1" spans="1:16" ht="21" x14ac:dyDescent="0.5">
      <c r="A1" s="98" t="s">
        <v>6808</v>
      </c>
      <c r="B1" s="98"/>
      <c r="C1" s="99"/>
      <c r="D1" s="99"/>
      <c r="E1" s="99"/>
      <c r="F1" s="99"/>
      <c r="G1" s="99"/>
      <c r="H1" s="99"/>
      <c r="I1" s="99"/>
      <c r="J1" s="99"/>
      <c r="K1" s="99"/>
      <c r="L1" s="99"/>
      <c r="M1" s="99"/>
      <c r="N1" s="99"/>
      <c r="O1" s="99"/>
      <c r="P1" s="99"/>
    </row>
    <row r="2" spans="1:16" ht="15" thickBot="1" x14ac:dyDescent="0.4"/>
    <row r="3" spans="1:16" x14ac:dyDescent="0.35">
      <c r="B3" s="91" t="s">
        <v>6809</v>
      </c>
      <c r="C3" s="97"/>
      <c r="D3" s="75"/>
      <c r="E3" s="75"/>
      <c r="F3" s="75"/>
      <c r="G3" s="75"/>
      <c r="H3" s="76"/>
      <c r="J3" s="91" t="s">
        <v>6810</v>
      </c>
      <c r="K3" s="97"/>
      <c r="L3" s="75"/>
      <c r="M3" s="75"/>
      <c r="N3" s="75"/>
      <c r="O3" s="75"/>
      <c r="P3" s="76"/>
    </row>
    <row r="4" spans="1:16" x14ac:dyDescent="0.35">
      <c r="B4" s="90" t="s">
        <v>6806</v>
      </c>
      <c r="C4" s="94"/>
      <c r="D4" s="78"/>
      <c r="E4" s="78"/>
      <c r="F4" s="78"/>
      <c r="G4" s="78"/>
      <c r="H4" s="79"/>
      <c r="J4" s="77" t="s">
        <v>6811</v>
      </c>
      <c r="K4" s="78"/>
      <c r="L4" s="78"/>
      <c r="M4" s="78"/>
      <c r="N4" s="78"/>
      <c r="O4" s="78"/>
      <c r="P4" s="79"/>
    </row>
    <row r="5" spans="1:16" ht="31.15" customHeight="1" x14ac:dyDescent="0.35">
      <c r="B5" s="137" t="s">
        <v>6852</v>
      </c>
      <c r="C5" s="138"/>
      <c r="D5" s="138"/>
      <c r="E5" s="138"/>
      <c r="F5" s="138"/>
      <c r="G5" s="138"/>
      <c r="H5" s="139"/>
      <c r="J5" s="121"/>
      <c r="K5" s="122"/>
      <c r="L5" s="122"/>
      <c r="M5" s="122"/>
      <c r="N5" s="122"/>
      <c r="O5" s="122"/>
      <c r="P5" s="123"/>
    </row>
    <row r="6" spans="1:16" ht="15" thickBot="1" x14ac:dyDescent="0.4">
      <c r="B6" s="77" t="s">
        <v>6859</v>
      </c>
      <c r="C6" s="94"/>
      <c r="D6" s="78"/>
      <c r="E6" s="78"/>
      <c r="F6" s="78"/>
      <c r="G6" s="78"/>
      <c r="H6" s="79"/>
      <c r="J6" s="80"/>
      <c r="K6" s="74" t="s">
        <v>6812</v>
      </c>
      <c r="M6" s="92"/>
      <c r="N6" s="74" t="s">
        <v>6813</v>
      </c>
      <c r="P6" s="88"/>
    </row>
    <row r="7" spans="1:16" x14ac:dyDescent="0.35">
      <c r="B7" s="77"/>
      <c r="C7" s="78"/>
      <c r="D7" s="78"/>
      <c r="E7" s="78"/>
      <c r="F7" s="78"/>
      <c r="G7" s="78"/>
      <c r="H7" s="79"/>
      <c r="J7" s="80"/>
      <c r="K7" s="100" t="s">
        <v>51</v>
      </c>
      <c r="L7" s="89" t="s" vm="1">
        <v>67</v>
      </c>
      <c r="N7" s="100" t="s">
        <v>51</v>
      </c>
      <c r="O7" s="89" t="s" vm="1">
        <v>67</v>
      </c>
      <c r="P7" s="82"/>
    </row>
    <row r="8" spans="1:16" ht="15" thickBot="1" x14ac:dyDescent="0.4">
      <c r="B8" s="77"/>
      <c r="C8" s="78"/>
      <c r="D8" s="78"/>
      <c r="E8" s="78"/>
      <c r="F8" s="78"/>
      <c r="G8" s="78"/>
      <c r="H8" s="79"/>
      <c r="J8" s="80"/>
      <c r="P8" s="82"/>
    </row>
    <row r="9" spans="1:16" ht="15" thickBot="1" x14ac:dyDescent="0.4">
      <c r="B9" s="77"/>
      <c r="C9" s="78"/>
      <c r="D9" s="78"/>
      <c r="E9" s="78"/>
      <c r="F9" s="78"/>
      <c r="G9" s="78"/>
      <c r="H9" s="79"/>
      <c r="J9" s="80"/>
      <c r="K9" s="100" t="s">
        <v>1252</v>
      </c>
      <c r="L9" s="89"/>
      <c r="N9" s="100" t="s">
        <v>1252</v>
      </c>
      <c r="O9" s="89"/>
      <c r="P9" s="82"/>
    </row>
    <row r="10" spans="1:16" ht="15" thickBot="1" x14ac:dyDescent="0.4">
      <c r="B10" s="77"/>
      <c r="C10" s="78"/>
      <c r="D10" s="78"/>
      <c r="E10" s="78"/>
      <c r="F10" s="78"/>
      <c r="G10" s="78"/>
      <c r="H10" s="79"/>
      <c r="J10" s="80"/>
      <c r="K10" s="100" t="s">
        <v>6714</v>
      </c>
      <c r="L10" s="81" t="s">
        <v>1253</v>
      </c>
      <c r="N10" s="100" t="s">
        <v>6727</v>
      </c>
      <c r="O10" s="81" t="s">
        <v>1253</v>
      </c>
      <c r="P10" s="88"/>
    </row>
    <row r="11" spans="1:16" x14ac:dyDescent="0.35">
      <c r="B11" s="77"/>
      <c r="C11" s="78"/>
      <c r="D11" s="78"/>
      <c r="E11" s="78"/>
      <c r="F11" s="78"/>
      <c r="G11" s="78"/>
      <c r="H11" s="79"/>
      <c r="J11" s="80"/>
      <c r="K11" s="89" t="s">
        <v>6731</v>
      </c>
      <c r="L11" s="116">
        <v>51</v>
      </c>
      <c r="N11" s="89" t="s">
        <v>6731</v>
      </c>
      <c r="O11" s="116">
        <v>33</v>
      </c>
      <c r="P11" s="82"/>
    </row>
    <row r="12" spans="1:16" ht="15" thickBot="1" x14ac:dyDescent="0.4">
      <c r="B12" s="80"/>
      <c r="C12" s="92" t="s">
        <v>51</v>
      </c>
      <c r="D12" s="81" t="s" vm="1">
        <v>67</v>
      </c>
      <c r="H12" s="82"/>
      <c r="J12" s="80"/>
      <c r="K12" s="81" t="s">
        <v>6732</v>
      </c>
      <c r="L12" s="93">
        <v>9</v>
      </c>
      <c r="N12" s="81" t="s">
        <v>6732</v>
      </c>
      <c r="O12" s="93">
        <v>27</v>
      </c>
      <c r="P12" s="82"/>
    </row>
    <row r="13" spans="1:16" x14ac:dyDescent="0.35">
      <c r="B13" s="80"/>
      <c r="H13" s="82"/>
      <c r="J13" s="80"/>
      <c r="K13" s="89" t="s">
        <v>1251</v>
      </c>
      <c r="L13" s="93">
        <v>60</v>
      </c>
      <c r="N13" s="89" t="s">
        <v>1251</v>
      </c>
      <c r="O13" s="93">
        <v>60</v>
      </c>
      <c r="P13" s="82"/>
    </row>
    <row r="14" spans="1:16" x14ac:dyDescent="0.35">
      <c r="B14" s="80"/>
      <c r="C14" s="92" t="s">
        <v>1252</v>
      </c>
      <c r="H14" s="82"/>
      <c r="J14" s="80"/>
      <c r="P14" s="82"/>
    </row>
    <row r="15" spans="1:16" s="87" customFormat="1" ht="44" thickBot="1" x14ac:dyDescent="0.4">
      <c r="B15" s="86"/>
      <c r="C15" s="83" t="s">
        <v>6714</v>
      </c>
      <c r="D15" s="83" t="s">
        <v>6727</v>
      </c>
      <c r="E15" s="83" t="s">
        <v>6728</v>
      </c>
      <c r="F15" s="83" t="s">
        <v>6733</v>
      </c>
      <c r="G15" s="81" t="s">
        <v>1253</v>
      </c>
      <c r="H15" s="95"/>
      <c r="J15" s="80"/>
      <c r="K15" s="74" t="s">
        <v>6814</v>
      </c>
      <c r="L15" s="81"/>
      <c r="M15" s="81"/>
      <c r="N15" s="74" t="s">
        <v>6815</v>
      </c>
      <c r="O15" s="81"/>
      <c r="P15" s="82"/>
    </row>
    <row r="16" spans="1:16" x14ac:dyDescent="0.35">
      <c r="B16" s="80"/>
      <c r="C16" s="81" t="s">
        <v>6731</v>
      </c>
      <c r="D16" s="81" t="s">
        <v>6731</v>
      </c>
      <c r="E16" s="81" t="s">
        <v>6731</v>
      </c>
      <c r="F16" s="81" t="s">
        <v>6732</v>
      </c>
      <c r="G16" s="93">
        <v>2</v>
      </c>
      <c r="H16" s="82"/>
      <c r="J16" s="80"/>
      <c r="K16" s="100" t="s">
        <v>51</v>
      </c>
      <c r="L16" s="89" t="s" vm="1">
        <v>67</v>
      </c>
      <c r="N16" s="100" t="s">
        <v>51</v>
      </c>
      <c r="O16" s="89" t="s" vm="1">
        <v>67</v>
      </c>
      <c r="P16" s="82"/>
    </row>
    <row r="17" spans="2:16" ht="15" thickBot="1" x14ac:dyDescent="0.4">
      <c r="B17" s="80"/>
      <c r="E17" s="81" t="s">
        <v>6732</v>
      </c>
      <c r="F17" s="81" t="s">
        <v>6731</v>
      </c>
      <c r="G17" s="93">
        <v>24</v>
      </c>
      <c r="H17" s="82"/>
      <c r="J17" s="80"/>
      <c r="P17" s="82"/>
    </row>
    <row r="18" spans="2:16" ht="15" thickBot="1" x14ac:dyDescent="0.4">
      <c r="B18" s="80"/>
      <c r="D18" s="81" t="s">
        <v>6732</v>
      </c>
      <c r="E18" s="81" t="s">
        <v>6731</v>
      </c>
      <c r="F18" s="81" t="s">
        <v>6731</v>
      </c>
      <c r="G18" s="93">
        <v>1</v>
      </c>
      <c r="H18" s="82"/>
      <c r="J18" s="80"/>
      <c r="K18" s="100" t="s">
        <v>1252</v>
      </c>
      <c r="L18" s="89"/>
      <c r="N18" s="100" t="s">
        <v>1252</v>
      </c>
      <c r="O18" s="89"/>
      <c r="P18" s="82"/>
    </row>
    <row r="19" spans="2:16" ht="15" thickBot="1" x14ac:dyDescent="0.4">
      <c r="B19" s="80"/>
      <c r="E19" s="81" t="s">
        <v>6732</v>
      </c>
      <c r="F19" s="81" t="s">
        <v>6731</v>
      </c>
      <c r="G19" s="93">
        <v>24</v>
      </c>
      <c r="H19" s="82"/>
      <c r="J19" s="80"/>
      <c r="K19" s="100" t="s">
        <v>6728</v>
      </c>
      <c r="L19" s="81" t="s">
        <v>1253</v>
      </c>
      <c r="M19" s="92"/>
      <c r="N19" s="100" t="s">
        <v>6733</v>
      </c>
      <c r="O19" s="81" t="s">
        <v>1253</v>
      </c>
      <c r="P19" s="88"/>
    </row>
    <row r="20" spans="2:16" x14ac:dyDescent="0.35">
      <c r="B20" s="80"/>
      <c r="C20" s="81" t="s">
        <v>6732</v>
      </c>
      <c r="D20" s="81" t="s">
        <v>6731</v>
      </c>
      <c r="E20" s="81" t="s">
        <v>6731</v>
      </c>
      <c r="F20" s="81" t="s">
        <v>6731</v>
      </c>
      <c r="G20" s="93">
        <v>7</v>
      </c>
      <c r="H20" s="82"/>
      <c r="J20" s="80"/>
      <c r="K20" s="89" t="s">
        <v>6731</v>
      </c>
      <c r="L20" s="116">
        <v>10</v>
      </c>
      <c r="N20" s="89" t="s">
        <v>6731</v>
      </c>
      <c r="O20" s="116">
        <v>58</v>
      </c>
      <c r="P20" s="88"/>
    </row>
    <row r="21" spans="2:16" ht="15" thickBot="1" x14ac:dyDescent="0.4">
      <c r="B21" s="80"/>
      <c r="D21" s="81" t="s">
        <v>6732</v>
      </c>
      <c r="E21" s="81" t="s">
        <v>6732</v>
      </c>
      <c r="F21" s="81" t="s">
        <v>6731</v>
      </c>
      <c r="G21" s="93">
        <v>2</v>
      </c>
      <c r="H21" s="82"/>
      <c r="J21" s="80"/>
      <c r="K21" s="81" t="s">
        <v>6732</v>
      </c>
      <c r="L21" s="93">
        <v>50</v>
      </c>
      <c r="N21" s="81" t="s">
        <v>6732</v>
      </c>
      <c r="O21" s="93">
        <v>2</v>
      </c>
      <c r="P21" s="82"/>
    </row>
    <row r="22" spans="2:16" x14ac:dyDescent="0.35">
      <c r="B22" s="80"/>
      <c r="C22" s="81" t="s">
        <v>1251</v>
      </c>
      <c r="G22" s="93">
        <v>60</v>
      </c>
      <c r="H22" s="82"/>
      <c r="J22" s="80"/>
      <c r="K22" s="89" t="s">
        <v>1251</v>
      </c>
      <c r="L22" s="93">
        <v>60</v>
      </c>
      <c r="N22" s="89" t="s">
        <v>1251</v>
      </c>
      <c r="O22" s="93">
        <v>60</v>
      </c>
      <c r="P22" s="82"/>
    </row>
    <row r="23" spans="2:16" ht="15" thickBot="1" x14ac:dyDescent="0.4">
      <c r="B23" s="84"/>
      <c r="C23" s="85"/>
      <c r="D23" s="85"/>
      <c r="E23" s="85"/>
      <c r="F23" s="85"/>
      <c r="G23" s="85"/>
      <c r="H23" s="96"/>
      <c r="J23" s="84"/>
      <c r="K23" s="85"/>
      <c r="L23" s="85"/>
      <c r="M23" s="85"/>
      <c r="N23" s="85"/>
      <c r="O23" s="85"/>
      <c r="P23" s="96"/>
    </row>
    <row r="28" spans="2:16" x14ac:dyDescent="0.35">
      <c r="I28" s="92"/>
      <c r="J28" s="92"/>
      <c r="K28" s="92"/>
      <c r="L28" s="92"/>
      <c r="M28" s="92"/>
      <c r="N28" s="92"/>
      <c r="O28" s="92"/>
      <c r="P28" s="92"/>
    </row>
    <row r="32" spans="2:16" x14ac:dyDescent="0.35">
      <c r="I32" s="92"/>
      <c r="J32" s="92"/>
      <c r="K32" s="92"/>
      <c r="L32" s="92"/>
      <c r="M32" s="92"/>
      <c r="N32" s="92"/>
      <c r="O32" s="92"/>
      <c r="P32" s="92"/>
    </row>
    <row r="41" spans="9:16" x14ac:dyDescent="0.35">
      <c r="I41" s="92"/>
      <c r="J41" s="92"/>
      <c r="K41" s="92"/>
      <c r="L41" s="92"/>
      <c r="M41" s="92"/>
      <c r="N41" s="92"/>
      <c r="O41" s="92"/>
      <c r="P41" s="92"/>
    </row>
    <row r="42" spans="9:16" x14ac:dyDescent="0.35">
      <c r="I42" s="92"/>
      <c r="J42" s="92"/>
      <c r="K42" s="92"/>
      <c r="L42" s="92"/>
      <c r="M42" s="92"/>
      <c r="N42" s="92"/>
      <c r="O42" s="92"/>
      <c r="P42" s="92"/>
    </row>
  </sheetData>
  <mergeCells count="1">
    <mergeCell ref="B5:H5"/>
  </mergeCells>
  <pageMargins left="0.7" right="0.7" top="0.75" bottom="0.75" header="0.3" footer="0.3"/>
  <pageSetup orientation="portrait" r:id="rId6"/>
  <drawing r:id="rId7"/>
  <extLst>
    <ext xmlns:x14="http://schemas.microsoft.com/office/spreadsheetml/2009/9/main" uri="{A8765BA9-456A-4dab-B4F3-ACF838C121DE}">
      <x14:slicerList>
        <x14:slicer r:id="rId8"/>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B7F70-6BB1-43F4-9004-6DC7AD40DFB8}">
  <dimension ref="B2:B6"/>
  <sheetViews>
    <sheetView workbookViewId="0"/>
  </sheetViews>
  <sheetFormatPr defaultRowHeight="14.5" x14ac:dyDescent="0.35"/>
  <cols>
    <col min="1" max="1" width="3.26953125" customWidth="1"/>
  </cols>
  <sheetData>
    <row r="2" spans="2:2" x14ac:dyDescent="0.35">
      <c r="B2" s="127" t="s">
        <v>6876</v>
      </c>
    </row>
    <row r="3" spans="2:2" x14ac:dyDescent="0.35">
      <c r="B3" s="25" t="s">
        <v>6877</v>
      </c>
    </row>
    <row r="4" spans="2:2" x14ac:dyDescent="0.35">
      <c r="B4" t="s">
        <v>6878</v>
      </c>
    </row>
    <row r="5" spans="2:2" x14ac:dyDescent="0.35">
      <c r="B5" t="s">
        <v>6879</v>
      </c>
    </row>
    <row r="6" spans="2:2" x14ac:dyDescent="0.35">
      <c r="B6" t="s">
        <v>6710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3E885-FC47-4009-A0A1-9D72B04A6CBD}">
  <dimension ref="A1:AE80"/>
  <sheetViews>
    <sheetView zoomScale="85" zoomScaleNormal="85" workbookViewId="0"/>
  </sheetViews>
  <sheetFormatPr defaultColWidth="9.08984375" defaultRowHeight="14.5" x14ac:dyDescent="0.35"/>
  <cols>
    <col min="1" max="2" width="3.81640625" style="81" customWidth="1"/>
    <col min="3" max="11" width="15.1796875" style="81" customWidth="1"/>
    <col min="12" max="12" width="9.08984375" style="81"/>
    <col min="13" max="13" width="3.6328125" style="81" customWidth="1"/>
    <col min="14" max="14" width="4.81640625" style="81" customWidth="1"/>
    <col min="15" max="16384" width="9.08984375" style="81"/>
  </cols>
  <sheetData>
    <row r="1" spans="1:29" ht="21" x14ac:dyDescent="0.5">
      <c r="A1" s="98" t="s">
        <v>6849</v>
      </c>
      <c r="B1" s="98"/>
      <c r="C1" s="99"/>
      <c r="D1" s="99"/>
      <c r="E1" s="99"/>
      <c r="F1" s="99"/>
      <c r="G1" s="99"/>
      <c r="H1" s="99"/>
      <c r="I1" s="99"/>
      <c r="J1" s="99"/>
      <c r="K1" s="99"/>
      <c r="L1" s="99"/>
      <c r="M1" s="99"/>
      <c r="N1" s="99"/>
      <c r="O1" s="99"/>
      <c r="P1" s="99"/>
      <c r="Q1" s="99"/>
      <c r="R1" s="99"/>
      <c r="S1" s="99"/>
      <c r="T1" s="99"/>
      <c r="U1" s="99"/>
      <c r="V1" s="99"/>
      <c r="W1" s="99"/>
      <c r="X1" s="99"/>
      <c r="Y1" s="99"/>
      <c r="Z1" s="99"/>
    </row>
    <row r="2" spans="1:29" ht="15" thickBot="1" x14ac:dyDescent="0.4"/>
    <row r="3" spans="1:29" ht="15" thickTop="1" x14ac:dyDescent="0.35">
      <c r="B3" s="103" t="s">
        <v>6819</v>
      </c>
      <c r="C3" s="101"/>
      <c r="D3" s="102"/>
      <c r="E3" s="102"/>
      <c r="F3" s="102"/>
      <c r="G3" s="102"/>
      <c r="H3" s="102"/>
      <c r="I3" s="102"/>
      <c r="J3" s="102"/>
      <c r="K3" s="102"/>
      <c r="L3" s="102"/>
      <c r="M3" s="108"/>
      <c r="O3" s="103" t="s">
        <v>6853</v>
      </c>
      <c r="P3" s="102"/>
      <c r="Q3" s="102"/>
      <c r="R3" s="102"/>
      <c r="S3" s="102"/>
      <c r="T3" s="102"/>
      <c r="U3" s="102"/>
      <c r="V3" s="102"/>
      <c r="W3" s="102"/>
      <c r="X3" s="102"/>
      <c r="Y3" s="102"/>
      <c r="Z3" s="108"/>
    </row>
    <row r="4" spans="1:29" x14ac:dyDescent="0.35">
      <c r="B4" s="104" t="s">
        <v>6806</v>
      </c>
      <c r="C4" s="94"/>
      <c r="D4" s="78"/>
      <c r="E4" s="78"/>
      <c r="F4" s="78"/>
      <c r="G4" s="78"/>
      <c r="H4" s="78"/>
      <c r="I4" s="78"/>
      <c r="J4" s="78"/>
      <c r="K4" s="78"/>
      <c r="L4" s="78"/>
      <c r="M4" s="109"/>
      <c r="O4" s="105" t="s">
        <v>6820</v>
      </c>
      <c r="P4" s="78"/>
      <c r="Q4" s="78"/>
      <c r="R4" s="78"/>
      <c r="S4" s="78"/>
      <c r="T4" s="78"/>
      <c r="U4" s="78"/>
      <c r="V4" s="78"/>
      <c r="W4" s="78"/>
      <c r="X4" s="78"/>
      <c r="Y4" s="78"/>
      <c r="Z4" s="109"/>
    </row>
    <row r="5" spans="1:29" ht="29.4" customHeight="1" x14ac:dyDescent="0.35">
      <c r="B5" s="140" t="s">
        <v>6850</v>
      </c>
      <c r="C5" s="138"/>
      <c r="D5" s="138"/>
      <c r="E5" s="138"/>
      <c r="F5" s="138"/>
      <c r="G5" s="138"/>
      <c r="H5" s="138"/>
      <c r="I5" s="138"/>
      <c r="J5" s="138"/>
      <c r="K5" s="138"/>
      <c r="L5" s="138"/>
      <c r="M5" s="141"/>
      <c r="O5" s="106"/>
      <c r="P5" s="74" t="s">
        <v>1284</v>
      </c>
      <c r="S5" s="74" t="s">
        <v>1416</v>
      </c>
      <c r="V5" s="74" t="s">
        <v>6324</v>
      </c>
      <c r="Z5" s="110"/>
    </row>
    <row r="6" spans="1:29" ht="27.75" customHeight="1" x14ac:dyDescent="0.35">
      <c r="B6" s="140" t="s">
        <v>6851</v>
      </c>
      <c r="C6" s="138"/>
      <c r="D6" s="138"/>
      <c r="E6" s="138"/>
      <c r="F6" s="138"/>
      <c r="G6" s="138"/>
      <c r="H6" s="138"/>
      <c r="I6" s="138"/>
      <c r="J6" s="138"/>
      <c r="K6" s="138"/>
      <c r="L6" s="138"/>
      <c r="M6" s="141"/>
      <c r="O6" s="106"/>
      <c r="P6" s="92" t="s">
        <v>51</v>
      </c>
      <c r="Q6" s="81" t="s" vm="4">
        <v>6778</v>
      </c>
      <c r="S6" s="92" t="s">
        <v>51</v>
      </c>
      <c r="T6" s="81" t="s" vm="4">
        <v>6778</v>
      </c>
      <c r="V6" s="92" t="s">
        <v>51</v>
      </c>
      <c r="W6" s="81" t="s" vm="4">
        <v>6778</v>
      </c>
      <c r="Z6" s="110"/>
      <c r="AC6" s="87"/>
    </row>
    <row r="7" spans="1:29" x14ac:dyDescent="0.35">
      <c r="B7" s="140" t="s">
        <v>6859</v>
      </c>
      <c r="C7" s="138"/>
      <c r="D7" s="138"/>
      <c r="E7" s="138"/>
      <c r="F7" s="138"/>
      <c r="G7" s="138"/>
      <c r="H7" s="138"/>
      <c r="I7" s="138"/>
      <c r="J7" s="138"/>
      <c r="K7" s="138"/>
      <c r="L7" s="138"/>
      <c r="M7" s="141"/>
      <c r="O7" s="106"/>
      <c r="Z7" s="110"/>
    </row>
    <row r="8" spans="1:29" x14ac:dyDescent="0.35">
      <c r="B8" s="117"/>
      <c r="C8" s="120"/>
      <c r="D8" s="78"/>
      <c r="E8" s="78"/>
      <c r="F8" s="78"/>
      <c r="G8" s="78"/>
      <c r="H8" s="78"/>
      <c r="I8" s="78"/>
      <c r="J8" s="78"/>
      <c r="K8" s="78"/>
      <c r="L8" s="78"/>
      <c r="M8" s="109"/>
      <c r="O8" s="106"/>
      <c r="P8" s="92" t="s">
        <v>1252</v>
      </c>
      <c r="S8" s="92" t="s">
        <v>1252</v>
      </c>
      <c r="V8" s="92" t="s">
        <v>1252</v>
      </c>
      <c r="Z8" s="110"/>
    </row>
    <row r="9" spans="1:29" x14ac:dyDescent="0.35">
      <c r="B9" s="105"/>
      <c r="C9" s="78"/>
      <c r="D9" s="78"/>
      <c r="E9" s="78"/>
      <c r="F9" s="78"/>
      <c r="G9" s="78"/>
      <c r="H9" s="78"/>
      <c r="I9" s="78"/>
      <c r="J9" s="78"/>
      <c r="K9" s="78"/>
      <c r="L9" s="78"/>
      <c r="M9" s="109"/>
      <c r="O9" s="106"/>
      <c r="P9" s="92" t="s">
        <v>6816</v>
      </c>
      <c r="Q9" s="81" t="s">
        <v>1253</v>
      </c>
      <c r="S9" s="92" t="s">
        <v>6817</v>
      </c>
      <c r="T9" s="81" t="s">
        <v>1253</v>
      </c>
      <c r="V9" s="92" t="s">
        <v>6724</v>
      </c>
      <c r="W9" s="81" t="s">
        <v>1253</v>
      </c>
      <c r="X9" s="92"/>
      <c r="Y9" s="92"/>
      <c r="Z9" s="114"/>
    </row>
    <row r="10" spans="1:29" x14ac:dyDescent="0.35">
      <c r="B10" s="105"/>
      <c r="C10" s="78"/>
      <c r="D10" s="78"/>
      <c r="E10" s="78"/>
      <c r="F10" s="78"/>
      <c r="G10" s="78"/>
      <c r="H10" s="78"/>
      <c r="I10" s="78"/>
      <c r="J10" s="78"/>
      <c r="K10" s="78"/>
      <c r="L10" s="78"/>
      <c r="M10" s="109"/>
      <c r="O10" s="106"/>
      <c r="P10" s="81" t="s">
        <v>6731</v>
      </c>
      <c r="Q10" s="93">
        <v>576</v>
      </c>
      <c r="S10" s="81" t="s">
        <v>6731</v>
      </c>
      <c r="T10" s="93">
        <v>637</v>
      </c>
      <c r="V10" s="81" t="s">
        <v>6731</v>
      </c>
      <c r="W10" s="93">
        <v>671</v>
      </c>
      <c r="Z10" s="110"/>
    </row>
    <row r="11" spans="1:29" x14ac:dyDescent="0.35">
      <c r="B11" s="105"/>
      <c r="C11" s="78"/>
      <c r="D11" s="78"/>
      <c r="E11" s="78"/>
      <c r="F11" s="78"/>
      <c r="G11" s="78"/>
      <c r="H11" s="78"/>
      <c r="I11" s="78"/>
      <c r="J11" s="78"/>
      <c r="K11" s="78"/>
      <c r="L11" s="78"/>
      <c r="M11" s="109"/>
      <c r="O11" s="106"/>
      <c r="P11" s="81" t="s">
        <v>6732</v>
      </c>
      <c r="Q11" s="93">
        <v>152</v>
      </c>
      <c r="S11" s="81" t="s">
        <v>6732</v>
      </c>
      <c r="T11" s="93">
        <v>91</v>
      </c>
      <c r="V11" s="81" t="s">
        <v>6732</v>
      </c>
      <c r="W11" s="93">
        <v>56</v>
      </c>
      <c r="Z11" s="110"/>
    </row>
    <row r="12" spans="1:29" x14ac:dyDescent="0.35">
      <c r="B12" s="105"/>
      <c r="C12" s="78"/>
      <c r="D12" s="78"/>
      <c r="E12" s="78"/>
      <c r="F12" s="78"/>
      <c r="G12" s="78"/>
      <c r="H12" s="78"/>
      <c r="I12" s="78"/>
      <c r="J12" s="78"/>
      <c r="K12" s="78"/>
      <c r="L12" s="78"/>
      <c r="M12" s="109"/>
      <c r="O12" s="106"/>
      <c r="P12" s="81" t="s">
        <v>1251</v>
      </c>
      <c r="Q12" s="93">
        <v>727</v>
      </c>
      <c r="S12" s="81" t="s">
        <v>1251</v>
      </c>
      <c r="T12" s="93">
        <v>727</v>
      </c>
      <c r="V12" s="81" t="s">
        <v>1251</v>
      </c>
      <c r="W12" s="93">
        <v>727</v>
      </c>
      <c r="Z12" s="110"/>
    </row>
    <row r="13" spans="1:29" x14ac:dyDescent="0.35">
      <c r="B13" s="105"/>
      <c r="C13" s="78"/>
      <c r="D13" s="78"/>
      <c r="E13" s="78"/>
      <c r="F13" s="78"/>
      <c r="G13" s="78"/>
      <c r="H13" s="78"/>
      <c r="I13" s="78"/>
      <c r="J13" s="78"/>
      <c r="K13" s="78"/>
      <c r="L13" s="78"/>
      <c r="M13" s="109"/>
      <c r="O13" s="106"/>
      <c r="Z13" s="110"/>
    </row>
    <row r="14" spans="1:29" x14ac:dyDescent="0.35">
      <c r="B14" s="105"/>
      <c r="C14" s="78"/>
      <c r="D14" s="78"/>
      <c r="E14" s="78"/>
      <c r="F14" s="78"/>
      <c r="G14" s="78"/>
      <c r="H14" s="78"/>
      <c r="I14" s="78"/>
      <c r="J14" s="78"/>
      <c r="K14" s="78"/>
      <c r="L14" s="78"/>
      <c r="M14" s="109"/>
      <c r="O14" s="106"/>
      <c r="P14" s="74" t="s">
        <v>1285</v>
      </c>
      <c r="S14" s="74" t="s">
        <v>6860</v>
      </c>
      <c r="V14" s="74" t="s">
        <v>6862</v>
      </c>
      <c r="Z14" s="110"/>
    </row>
    <row r="15" spans="1:29" x14ac:dyDescent="0.35">
      <c r="B15" s="105"/>
      <c r="C15" s="78"/>
      <c r="D15" s="78"/>
      <c r="E15" s="78"/>
      <c r="F15" s="78"/>
      <c r="G15" s="78"/>
      <c r="H15" s="78"/>
      <c r="I15" s="78"/>
      <c r="J15" s="78"/>
      <c r="K15" s="78"/>
      <c r="L15" s="78"/>
      <c r="M15" s="109"/>
      <c r="O15" s="106"/>
      <c r="P15" s="92" t="s">
        <v>51</v>
      </c>
      <c r="Q15" s="81" t="s" vm="4">
        <v>6778</v>
      </c>
      <c r="S15" s="92" t="s">
        <v>51</v>
      </c>
      <c r="T15" s="81" t="s" vm="4">
        <v>6778</v>
      </c>
      <c r="V15" s="92" t="s">
        <v>51</v>
      </c>
      <c r="W15" s="81" t="s" vm="4">
        <v>6778</v>
      </c>
      <c r="Z15" s="110"/>
    </row>
    <row r="16" spans="1:29" x14ac:dyDescent="0.35">
      <c r="B16" s="105"/>
      <c r="C16" s="78"/>
      <c r="D16" s="78"/>
      <c r="E16" s="78"/>
      <c r="F16" s="78"/>
      <c r="G16" s="78"/>
      <c r="H16" s="78"/>
      <c r="I16" s="78"/>
      <c r="J16" s="78"/>
      <c r="K16" s="78"/>
      <c r="L16" s="78"/>
      <c r="M16" s="109"/>
      <c r="O16" s="106"/>
      <c r="Z16" s="110"/>
    </row>
    <row r="17" spans="2:31" x14ac:dyDescent="0.35">
      <c r="B17" s="105"/>
      <c r="C17" s="78"/>
      <c r="D17" s="78"/>
      <c r="E17" s="78"/>
      <c r="F17" s="78"/>
      <c r="G17" s="78"/>
      <c r="H17" s="78"/>
      <c r="I17" s="78"/>
      <c r="J17" s="78"/>
      <c r="K17" s="78"/>
      <c r="L17" s="78"/>
      <c r="M17" s="109"/>
      <c r="O17" s="106"/>
      <c r="P17" s="92" t="s">
        <v>1252</v>
      </c>
      <c r="S17" s="92" t="s">
        <v>1252</v>
      </c>
      <c r="V17" s="92" t="s">
        <v>1252</v>
      </c>
      <c r="Z17" s="110"/>
    </row>
    <row r="18" spans="2:31" x14ac:dyDescent="0.35">
      <c r="B18" s="106"/>
      <c r="C18" s="92" t="s">
        <v>51</v>
      </c>
      <c r="D18" s="81" t="s" vm="4">
        <v>6778</v>
      </c>
      <c r="M18" s="110"/>
      <c r="O18" s="106"/>
      <c r="P18" s="92" t="s">
        <v>6848</v>
      </c>
      <c r="Q18" s="81" t="s">
        <v>1253</v>
      </c>
      <c r="S18" s="92" t="s">
        <v>6725</v>
      </c>
      <c r="T18" s="81" t="s">
        <v>1253</v>
      </c>
      <c r="V18" s="92" t="s">
        <v>6726</v>
      </c>
      <c r="W18" s="81" t="s">
        <v>1253</v>
      </c>
      <c r="Z18" s="110"/>
    </row>
    <row r="19" spans="2:31" x14ac:dyDescent="0.35">
      <c r="B19" s="106"/>
      <c r="M19" s="110"/>
      <c r="O19" s="106"/>
      <c r="P19" s="81" t="s">
        <v>6731</v>
      </c>
      <c r="Q19" s="93">
        <v>437</v>
      </c>
      <c r="S19" s="81" t="s">
        <v>6731</v>
      </c>
      <c r="T19" s="93">
        <v>694</v>
      </c>
      <c r="V19" s="81" t="s">
        <v>6731</v>
      </c>
      <c r="W19" s="93">
        <v>673</v>
      </c>
      <c r="Z19" s="110"/>
      <c r="AA19"/>
      <c r="AB19"/>
      <c r="AC19"/>
      <c r="AD19"/>
      <c r="AE19"/>
    </row>
    <row r="20" spans="2:31" s="87" customFormat="1" x14ac:dyDescent="0.35">
      <c r="B20" s="106"/>
      <c r="C20" s="92" t="s">
        <v>1252</v>
      </c>
      <c r="D20" s="81"/>
      <c r="E20" s="81"/>
      <c r="F20" s="81"/>
      <c r="G20" s="81"/>
      <c r="H20" s="81"/>
      <c r="I20" s="81"/>
      <c r="J20" s="81"/>
      <c r="K20" s="81"/>
      <c r="L20" s="81"/>
      <c r="M20" s="110"/>
      <c r="N20" s="83"/>
      <c r="O20" s="106"/>
      <c r="P20" s="81" t="s">
        <v>6732</v>
      </c>
      <c r="Q20" s="93">
        <v>290</v>
      </c>
      <c r="R20" s="81"/>
      <c r="S20" s="81" t="s">
        <v>6732</v>
      </c>
      <c r="T20" s="93">
        <v>33</v>
      </c>
      <c r="U20" s="81"/>
      <c r="V20" s="81" t="s">
        <v>6732</v>
      </c>
      <c r="W20" s="93">
        <v>55</v>
      </c>
      <c r="X20" s="81"/>
      <c r="Y20" s="81"/>
      <c r="Z20" s="110"/>
      <c r="AA20" s="48"/>
      <c r="AB20" s="48"/>
      <c r="AC20" s="48"/>
      <c r="AD20" s="48"/>
      <c r="AE20" s="48"/>
    </row>
    <row r="21" spans="2:31" ht="101.5" x14ac:dyDescent="0.35">
      <c r="B21" s="107"/>
      <c r="C21" s="83" t="s">
        <v>6816</v>
      </c>
      <c r="D21" s="83" t="s">
        <v>6817</v>
      </c>
      <c r="E21" s="83" t="s">
        <v>6724</v>
      </c>
      <c r="F21" s="83" t="s">
        <v>6848</v>
      </c>
      <c r="G21" s="83" t="s">
        <v>6725</v>
      </c>
      <c r="H21" s="83" t="s">
        <v>6726</v>
      </c>
      <c r="I21" s="83" t="s">
        <v>6818</v>
      </c>
      <c r="J21" s="83" t="s">
        <v>6764</v>
      </c>
      <c r="K21" s="83" t="s">
        <v>6742</v>
      </c>
      <c r="L21" s="81" t="s">
        <v>1253</v>
      </c>
      <c r="M21" s="115"/>
      <c r="N21" s="92"/>
      <c r="O21" s="106"/>
      <c r="P21" s="81" t="s">
        <v>1251</v>
      </c>
      <c r="Q21" s="93">
        <v>727</v>
      </c>
      <c r="S21" s="81" t="s">
        <v>1251</v>
      </c>
      <c r="T21" s="93">
        <v>727</v>
      </c>
      <c r="V21" s="81" t="s">
        <v>1251</v>
      </c>
      <c r="W21" s="93">
        <v>727</v>
      </c>
      <c r="Z21" s="110"/>
      <c r="AA21" s="36"/>
      <c r="AB21" s="36"/>
      <c r="AC21"/>
      <c r="AD21"/>
      <c r="AE21"/>
    </row>
    <row r="22" spans="2:31" x14ac:dyDescent="0.35">
      <c r="B22" s="106"/>
      <c r="C22" s="81" t="s">
        <v>6731</v>
      </c>
      <c r="D22" s="81" t="s">
        <v>6731</v>
      </c>
      <c r="E22" s="81" t="s">
        <v>6731</v>
      </c>
      <c r="F22" s="81" t="s">
        <v>6732</v>
      </c>
      <c r="G22" s="81" t="s">
        <v>6731</v>
      </c>
      <c r="H22" s="81" t="s">
        <v>6732</v>
      </c>
      <c r="I22" s="81" t="s">
        <v>6731</v>
      </c>
      <c r="J22" s="81" t="s">
        <v>6731</v>
      </c>
      <c r="K22" s="81" t="s">
        <v>6731</v>
      </c>
      <c r="L22" s="93">
        <v>35</v>
      </c>
      <c r="M22" s="114"/>
      <c r="O22" s="106"/>
      <c r="Z22" s="110"/>
      <c r="AA22"/>
      <c r="AB22"/>
      <c r="AC22"/>
      <c r="AD22"/>
      <c r="AE22"/>
    </row>
    <row r="23" spans="2:31" x14ac:dyDescent="0.35">
      <c r="B23" s="106"/>
      <c r="C23" s="81" t="s">
        <v>1251</v>
      </c>
      <c r="L23" s="93">
        <v>35</v>
      </c>
      <c r="M23" s="110"/>
      <c r="O23" s="106"/>
      <c r="P23" s="74" t="s">
        <v>6760</v>
      </c>
      <c r="S23" s="74" t="s">
        <v>1466</v>
      </c>
      <c r="V23" s="74" t="s">
        <v>6861</v>
      </c>
      <c r="Z23" s="110"/>
      <c r="AA23"/>
      <c r="AB23"/>
      <c r="AC23"/>
      <c r="AD23"/>
      <c r="AE23"/>
    </row>
    <row r="24" spans="2:31" x14ac:dyDescent="0.35">
      <c r="B24" s="106"/>
      <c r="C24"/>
      <c r="D24"/>
      <c r="E24"/>
      <c r="F24"/>
      <c r="G24"/>
      <c r="H24"/>
      <c r="I24"/>
      <c r="J24"/>
      <c r="K24"/>
      <c r="L24"/>
      <c r="M24" s="110"/>
      <c r="O24" s="106"/>
      <c r="P24" s="92" t="s">
        <v>51</v>
      </c>
      <c r="Q24" s="81" t="s" vm="4">
        <v>6778</v>
      </c>
      <c r="S24" s="92" t="s">
        <v>51</v>
      </c>
      <c r="T24" s="81" t="s" vm="4">
        <v>6778</v>
      </c>
      <c r="V24" s="92" t="s">
        <v>51</v>
      </c>
      <c r="W24" s="81" t="s" vm="4">
        <v>6778</v>
      </c>
      <c r="Z24" s="110"/>
      <c r="AA24"/>
      <c r="AB24"/>
      <c r="AC24"/>
      <c r="AD24"/>
      <c r="AE24"/>
    </row>
    <row r="25" spans="2:31" x14ac:dyDescent="0.35">
      <c r="B25" s="106"/>
      <c r="C25"/>
      <c r="D25"/>
      <c r="E25"/>
      <c r="F25"/>
      <c r="G25"/>
      <c r="H25"/>
      <c r="I25"/>
      <c r="J25"/>
      <c r="K25"/>
      <c r="L25"/>
      <c r="M25" s="110"/>
      <c r="O25" s="106"/>
      <c r="Z25" s="110"/>
      <c r="AA25"/>
      <c r="AB25"/>
      <c r="AC25"/>
      <c r="AD25"/>
      <c r="AE25"/>
    </row>
    <row r="26" spans="2:31" x14ac:dyDescent="0.35">
      <c r="B26" s="106"/>
      <c r="C26"/>
      <c r="D26"/>
      <c r="E26"/>
      <c r="F26"/>
      <c r="G26"/>
      <c r="H26"/>
      <c r="I26"/>
      <c r="J26"/>
      <c r="K26"/>
      <c r="L26"/>
      <c r="M26" s="110"/>
      <c r="O26" s="106"/>
      <c r="P26" s="92" t="s">
        <v>1252</v>
      </c>
      <c r="S26" s="92" t="s">
        <v>1252</v>
      </c>
      <c r="V26" s="92" t="s">
        <v>1252</v>
      </c>
      <c r="Z26" s="110"/>
      <c r="AA26"/>
      <c r="AB26"/>
      <c r="AC26"/>
      <c r="AD26"/>
      <c r="AE26"/>
    </row>
    <row r="27" spans="2:31" x14ac:dyDescent="0.35">
      <c r="B27" s="106"/>
      <c r="C27"/>
      <c r="D27"/>
      <c r="E27"/>
      <c r="F27"/>
      <c r="G27"/>
      <c r="H27"/>
      <c r="I27"/>
      <c r="J27"/>
      <c r="K27"/>
      <c r="L27"/>
      <c r="M27" s="110"/>
      <c r="O27" s="106"/>
      <c r="P27" s="92" t="s">
        <v>6818</v>
      </c>
      <c r="Q27" s="81" t="s">
        <v>1253</v>
      </c>
      <c r="S27" s="92" t="s">
        <v>6764</v>
      </c>
      <c r="T27" s="81" t="s">
        <v>1253</v>
      </c>
      <c r="V27" s="92" t="s">
        <v>6742</v>
      </c>
      <c r="W27" s="81" t="s">
        <v>1253</v>
      </c>
      <c r="Z27" s="110"/>
      <c r="AA27"/>
      <c r="AB27"/>
      <c r="AC27"/>
      <c r="AD27"/>
      <c r="AE27"/>
    </row>
    <row r="28" spans="2:31" x14ac:dyDescent="0.35">
      <c r="B28" s="106"/>
      <c r="C28"/>
      <c r="D28"/>
      <c r="E28"/>
      <c r="F28"/>
      <c r="G28"/>
      <c r="H28"/>
      <c r="I28"/>
      <c r="J28"/>
      <c r="K28"/>
      <c r="L28"/>
      <c r="M28" s="110"/>
      <c r="O28" s="106"/>
      <c r="P28" s="81" t="s">
        <v>6731</v>
      </c>
      <c r="Q28" s="93">
        <v>638</v>
      </c>
      <c r="S28" s="81" t="s">
        <v>6731</v>
      </c>
      <c r="T28" s="93">
        <v>639</v>
      </c>
      <c r="V28" s="81" t="s">
        <v>6731</v>
      </c>
      <c r="W28" s="93">
        <v>560</v>
      </c>
      <c r="Z28" s="110"/>
      <c r="AA28"/>
      <c r="AB28"/>
      <c r="AC28"/>
      <c r="AD28"/>
      <c r="AE28"/>
    </row>
    <row r="29" spans="2:31" x14ac:dyDescent="0.35">
      <c r="B29" s="106"/>
      <c r="C29"/>
      <c r="D29"/>
      <c r="E29"/>
      <c r="F29"/>
      <c r="G29"/>
      <c r="H29"/>
      <c r="I29"/>
      <c r="J29"/>
      <c r="K29"/>
      <c r="L29"/>
      <c r="M29" s="110"/>
      <c r="O29" s="106"/>
      <c r="P29" s="81" t="s">
        <v>6732</v>
      </c>
      <c r="Q29" s="93">
        <v>89</v>
      </c>
      <c r="S29" s="81" t="s">
        <v>6732</v>
      </c>
      <c r="T29" s="93">
        <v>88</v>
      </c>
      <c r="V29" s="81" t="s">
        <v>6732</v>
      </c>
      <c r="W29" s="93">
        <v>167</v>
      </c>
      <c r="Z29" s="110"/>
      <c r="AA29"/>
      <c r="AB29"/>
      <c r="AC29"/>
      <c r="AD29"/>
      <c r="AE29"/>
    </row>
    <row r="30" spans="2:31" x14ac:dyDescent="0.35">
      <c r="B30" s="106"/>
      <c r="C30"/>
      <c r="D30"/>
      <c r="E30"/>
      <c r="F30"/>
      <c r="G30"/>
      <c r="H30"/>
      <c r="I30"/>
      <c r="J30"/>
      <c r="K30"/>
      <c r="L30"/>
      <c r="M30" s="110"/>
      <c r="O30" s="106"/>
      <c r="P30" s="81" t="s">
        <v>1251</v>
      </c>
      <c r="Q30" s="93">
        <v>727</v>
      </c>
      <c r="S30" s="81" t="s">
        <v>1251</v>
      </c>
      <c r="T30" s="93">
        <v>727</v>
      </c>
      <c r="V30" s="81" t="s">
        <v>1251</v>
      </c>
      <c r="W30" s="93">
        <v>727</v>
      </c>
      <c r="Z30" s="110"/>
      <c r="AA30"/>
      <c r="AB30"/>
      <c r="AC30"/>
      <c r="AD30"/>
      <c r="AE30"/>
    </row>
    <row r="31" spans="2:31" ht="15" thickBot="1" x14ac:dyDescent="0.4">
      <c r="B31" s="106"/>
      <c r="C31"/>
      <c r="D31"/>
      <c r="E31"/>
      <c r="F31"/>
      <c r="G31"/>
      <c r="H31"/>
      <c r="I31"/>
      <c r="J31"/>
      <c r="K31"/>
      <c r="L31"/>
      <c r="M31" s="110"/>
      <c r="O31" s="111"/>
      <c r="P31" s="112"/>
      <c r="Q31" s="112"/>
      <c r="R31" s="112"/>
      <c r="S31" s="112"/>
      <c r="T31" s="112"/>
      <c r="U31" s="112"/>
      <c r="V31" s="112"/>
      <c r="W31" s="112"/>
      <c r="X31" s="112"/>
      <c r="Y31" s="112"/>
      <c r="Z31" s="113"/>
      <c r="AA31"/>
      <c r="AB31"/>
      <c r="AC31"/>
      <c r="AD31"/>
      <c r="AE31"/>
    </row>
    <row r="32" spans="2:31" ht="15" thickTop="1" x14ac:dyDescent="0.35">
      <c r="B32" s="106"/>
      <c r="C32"/>
      <c r="D32"/>
      <c r="E32"/>
      <c r="F32"/>
      <c r="G32"/>
      <c r="H32"/>
      <c r="I32"/>
      <c r="J32"/>
      <c r="K32"/>
      <c r="L32"/>
      <c r="M32" s="110"/>
      <c r="Q32"/>
      <c r="R32"/>
      <c r="S32"/>
      <c r="T32"/>
      <c r="U32"/>
      <c r="V32"/>
      <c r="W32"/>
      <c r="X32"/>
      <c r="Y32"/>
      <c r="Z32"/>
      <c r="AA32"/>
      <c r="AB32"/>
      <c r="AC32"/>
      <c r="AD32"/>
      <c r="AE32"/>
    </row>
    <row r="33" spans="2:31" x14ac:dyDescent="0.35">
      <c r="B33" s="106"/>
      <c r="C33"/>
      <c r="D33"/>
      <c r="E33"/>
      <c r="F33"/>
      <c r="G33"/>
      <c r="H33"/>
      <c r="I33"/>
      <c r="J33"/>
      <c r="K33"/>
      <c r="L33"/>
      <c r="M33" s="110"/>
      <c r="Q33"/>
      <c r="R33"/>
      <c r="S33"/>
      <c r="T33"/>
      <c r="U33"/>
      <c r="V33"/>
      <c r="W33"/>
      <c r="X33"/>
      <c r="Y33"/>
      <c r="Z33"/>
      <c r="AA33"/>
      <c r="AB33"/>
      <c r="AC33"/>
      <c r="AD33"/>
      <c r="AE33"/>
    </row>
    <row r="34" spans="2:31" x14ac:dyDescent="0.35">
      <c r="B34" s="106"/>
      <c r="C34"/>
      <c r="D34"/>
      <c r="E34"/>
      <c r="F34"/>
      <c r="G34"/>
      <c r="H34"/>
      <c r="I34"/>
      <c r="J34"/>
      <c r="K34"/>
      <c r="L34"/>
      <c r="M34" s="110"/>
      <c r="Q34"/>
      <c r="R34"/>
      <c r="S34"/>
      <c r="T34"/>
      <c r="U34"/>
      <c r="V34"/>
      <c r="W34"/>
      <c r="X34"/>
      <c r="Y34"/>
      <c r="Z34"/>
      <c r="AA34"/>
      <c r="AB34"/>
      <c r="AC34"/>
      <c r="AD34"/>
      <c r="AE34"/>
    </row>
    <row r="35" spans="2:31" x14ac:dyDescent="0.35">
      <c r="B35" s="106"/>
      <c r="C35"/>
      <c r="D35"/>
      <c r="E35"/>
      <c r="F35"/>
      <c r="G35"/>
      <c r="H35"/>
      <c r="I35"/>
      <c r="J35"/>
      <c r="K35"/>
      <c r="L35"/>
      <c r="M35" s="110"/>
      <c r="Q35"/>
      <c r="R35"/>
      <c r="S35"/>
      <c r="T35"/>
      <c r="U35"/>
      <c r="V35"/>
      <c r="W35"/>
      <c r="X35"/>
      <c r="Y35"/>
      <c r="Z35"/>
      <c r="AA35"/>
      <c r="AB35"/>
      <c r="AC35"/>
      <c r="AD35"/>
      <c r="AE35"/>
    </row>
    <row r="36" spans="2:31" x14ac:dyDescent="0.35">
      <c r="B36" s="106"/>
      <c r="C36"/>
      <c r="D36"/>
      <c r="E36"/>
      <c r="F36"/>
      <c r="G36"/>
      <c r="H36"/>
      <c r="I36"/>
      <c r="J36"/>
      <c r="K36"/>
      <c r="L36"/>
      <c r="M36" s="110"/>
      <c r="Q36"/>
      <c r="R36"/>
      <c r="S36"/>
      <c r="T36"/>
      <c r="U36"/>
      <c r="V36"/>
      <c r="W36"/>
      <c r="X36"/>
      <c r="Y36"/>
      <c r="Z36"/>
      <c r="AA36"/>
      <c r="AB36"/>
      <c r="AC36"/>
      <c r="AD36"/>
      <c r="AE36"/>
    </row>
    <row r="37" spans="2:31" x14ac:dyDescent="0.35">
      <c r="B37" s="106"/>
      <c r="C37"/>
      <c r="D37"/>
      <c r="E37"/>
      <c r="F37"/>
      <c r="G37"/>
      <c r="H37"/>
      <c r="I37"/>
      <c r="J37"/>
      <c r="K37"/>
      <c r="L37"/>
      <c r="M37" s="110"/>
      <c r="Q37"/>
      <c r="R37"/>
      <c r="S37"/>
      <c r="T37"/>
      <c r="U37"/>
      <c r="V37"/>
      <c r="W37"/>
      <c r="X37"/>
      <c r="Y37"/>
      <c r="Z37"/>
      <c r="AA37"/>
      <c r="AB37"/>
      <c r="AC37"/>
      <c r="AD37"/>
      <c r="AE37"/>
    </row>
    <row r="38" spans="2:31" x14ac:dyDescent="0.35">
      <c r="B38" s="106"/>
      <c r="C38"/>
      <c r="D38"/>
      <c r="E38"/>
      <c r="F38"/>
      <c r="G38"/>
      <c r="H38"/>
      <c r="I38"/>
      <c r="J38"/>
      <c r="K38"/>
      <c r="L38"/>
      <c r="M38" s="110"/>
      <c r="Q38"/>
      <c r="R38"/>
      <c r="S38"/>
      <c r="T38"/>
      <c r="U38"/>
      <c r="V38"/>
      <c r="W38"/>
      <c r="X38"/>
      <c r="Y38"/>
      <c r="Z38"/>
      <c r="AA38"/>
      <c r="AB38"/>
      <c r="AC38"/>
      <c r="AD38"/>
      <c r="AE38"/>
    </row>
    <row r="39" spans="2:31" x14ac:dyDescent="0.35">
      <c r="B39" s="106"/>
      <c r="C39"/>
      <c r="D39"/>
      <c r="E39"/>
      <c r="F39"/>
      <c r="G39"/>
      <c r="H39"/>
      <c r="I39"/>
      <c r="J39"/>
      <c r="K39"/>
      <c r="L39"/>
      <c r="M39" s="110"/>
      <c r="Q39"/>
      <c r="R39"/>
      <c r="S39"/>
      <c r="T39"/>
      <c r="U39"/>
      <c r="V39"/>
      <c r="W39"/>
      <c r="X39"/>
      <c r="Y39"/>
      <c r="Z39"/>
      <c r="AA39"/>
      <c r="AB39"/>
      <c r="AC39"/>
      <c r="AD39"/>
      <c r="AE39"/>
    </row>
    <row r="40" spans="2:31" x14ac:dyDescent="0.35">
      <c r="B40" s="106"/>
      <c r="C40"/>
      <c r="D40"/>
      <c r="E40"/>
      <c r="F40"/>
      <c r="G40"/>
      <c r="H40"/>
      <c r="I40"/>
      <c r="J40"/>
      <c r="K40"/>
      <c r="L40"/>
      <c r="M40" s="110"/>
      <c r="Q40"/>
      <c r="R40"/>
      <c r="S40"/>
      <c r="T40"/>
      <c r="U40"/>
      <c r="V40"/>
      <c r="W40"/>
      <c r="X40"/>
      <c r="Y40"/>
      <c r="Z40"/>
      <c r="AA40"/>
      <c r="AB40"/>
      <c r="AC40"/>
      <c r="AD40"/>
      <c r="AE40"/>
    </row>
    <row r="41" spans="2:31" x14ac:dyDescent="0.35">
      <c r="B41" s="106"/>
      <c r="C41"/>
      <c r="D41"/>
      <c r="E41"/>
      <c r="F41"/>
      <c r="G41"/>
      <c r="H41"/>
      <c r="I41"/>
      <c r="J41"/>
      <c r="K41"/>
      <c r="L41"/>
      <c r="M41" s="110"/>
      <c r="Q41"/>
      <c r="R41"/>
      <c r="S41"/>
      <c r="T41"/>
      <c r="U41"/>
      <c r="V41"/>
      <c r="W41"/>
      <c r="X41"/>
      <c r="Y41"/>
      <c r="Z41"/>
      <c r="AA41"/>
      <c r="AB41"/>
      <c r="AC41"/>
      <c r="AD41"/>
      <c r="AE41"/>
    </row>
    <row r="42" spans="2:31" x14ac:dyDescent="0.35">
      <c r="B42" s="106"/>
      <c r="C42"/>
      <c r="D42"/>
      <c r="E42"/>
      <c r="F42"/>
      <c r="G42"/>
      <c r="H42"/>
      <c r="I42"/>
      <c r="J42"/>
      <c r="K42"/>
      <c r="L42"/>
      <c r="M42" s="110"/>
      <c r="Q42"/>
      <c r="R42"/>
      <c r="S42"/>
      <c r="T42"/>
      <c r="U42"/>
      <c r="V42"/>
      <c r="W42"/>
      <c r="X42"/>
      <c r="Y42"/>
      <c r="Z42"/>
      <c r="AA42"/>
      <c r="AB42"/>
      <c r="AC42"/>
      <c r="AD42"/>
      <c r="AE42"/>
    </row>
    <row r="43" spans="2:31" x14ac:dyDescent="0.35">
      <c r="B43" s="106"/>
      <c r="C43"/>
      <c r="D43"/>
      <c r="E43"/>
      <c r="F43"/>
      <c r="G43"/>
      <c r="H43"/>
      <c r="I43"/>
      <c r="J43"/>
      <c r="K43"/>
      <c r="L43"/>
      <c r="M43" s="110"/>
      <c r="Q43"/>
      <c r="R43"/>
      <c r="S43"/>
      <c r="T43"/>
      <c r="U43"/>
      <c r="V43"/>
      <c r="W43"/>
      <c r="X43"/>
      <c r="Y43"/>
      <c r="Z43"/>
      <c r="AA43"/>
      <c r="AB43"/>
      <c r="AC43"/>
      <c r="AD43"/>
      <c r="AE43"/>
    </row>
    <row r="44" spans="2:31" x14ac:dyDescent="0.35">
      <c r="B44" s="106"/>
      <c r="C44"/>
      <c r="D44"/>
      <c r="E44"/>
      <c r="F44"/>
      <c r="G44"/>
      <c r="H44"/>
      <c r="I44"/>
      <c r="J44"/>
      <c r="K44"/>
      <c r="L44"/>
      <c r="M44" s="110"/>
      <c r="Q44"/>
      <c r="R44"/>
      <c r="S44"/>
      <c r="T44"/>
      <c r="U44"/>
      <c r="V44"/>
      <c r="W44"/>
      <c r="X44"/>
      <c r="Y44"/>
      <c r="Z44"/>
      <c r="AA44"/>
      <c r="AB44"/>
      <c r="AC44"/>
      <c r="AD44"/>
      <c r="AE44"/>
    </row>
    <row r="45" spans="2:31" x14ac:dyDescent="0.35">
      <c r="B45" s="106"/>
      <c r="C45"/>
      <c r="D45"/>
      <c r="E45"/>
      <c r="F45"/>
      <c r="G45"/>
      <c r="H45"/>
      <c r="I45"/>
      <c r="J45"/>
      <c r="K45"/>
      <c r="L45"/>
      <c r="M45" s="110"/>
      <c r="Q45"/>
      <c r="R45"/>
      <c r="S45"/>
      <c r="T45"/>
      <c r="U45"/>
      <c r="V45"/>
      <c r="W45"/>
      <c r="X45"/>
      <c r="Y45"/>
      <c r="Z45"/>
      <c r="AA45"/>
      <c r="AB45"/>
      <c r="AC45"/>
      <c r="AD45"/>
      <c r="AE45"/>
    </row>
    <row r="46" spans="2:31" x14ac:dyDescent="0.35">
      <c r="B46" s="106"/>
      <c r="C46"/>
      <c r="D46"/>
      <c r="E46"/>
      <c r="F46"/>
      <c r="G46"/>
      <c r="H46"/>
      <c r="I46"/>
      <c r="J46"/>
      <c r="K46"/>
      <c r="L46"/>
      <c r="M46" s="110"/>
      <c r="Q46"/>
      <c r="R46"/>
      <c r="S46"/>
      <c r="T46"/>
      <c r="U46"/>
      <c r="V46"/>
      <c r="W46"/>
      <c r="X46"/>
      <c r="Y46"/>
      <c r="Z46"/>
      <c r="AA46"/>
      <c r="AB46"/>
      <c r="AC46"/>
      <c r="AD46"/>
      <c r="AE46"/>
    </row>
    <row r="47" spans="2:31" x14ac:dyDescent="0.35">
      <c r="B47" s="106"/>
      <c r="C47"/>
      <c r="D47"/>
      <c r="E47"/>
      <c r="F47"/>
      <c r="G47"/>
      <c r="H47"/>
      <c r="I47"/>
      <c r="J47"/>
      <c r="K47"/>
      <c r="L47"/>
      <c r="M47" s="110"/>
      <c r="Q47"/>
      <c r="R47"/>
      <c r="S47"/>
      <c r="T47"/>
      <c r="U47"/>
      <c r="V47"/>
      <c r="W47"/>
      <c r="X47"/>
      <c r="Y47"/>
      <c r="Z47"/>
      <c r="AA47"/>
      <c r="AB47"/>
      <c r="AC47"/>
      <c r="AD47"/>
      <c r="AE47"/>
    </row>
    <row r="48" spans="2:31" x14ac:dyDescent="0.35">
      <c r="B48" s="106"/>
      <c r="C48"/>
      <c r="D48"/>
      <c r="E48"/>
      <c r="F48"/>
      <c r="G48"/>
      <c r="H48"/>
      <c r="I48"/>
      <c r="J48"/>
      <c r="K48"/>
      <c r="L48"/>
      <c r="M48" s="110"/>
      <c r="Q48"/>
      <c r="R48"/>
      <c r="S48"/>
      <c r="T48"/>
      <c r="U48"/>
      <c r="V48"/>
      <c r="W48"/>
      <c r="X48"/>
      <c r="Y48"/>
      <c r="Z48"/>
      <c r="AA48"/>
      <c r="AB48"/>
      <c r="AC48"/>
      <c r="AD48"/>
      <c r="AE48"/>
    </row>
    <row r="49" spans="2:31" x14ac:dyDescent="0.35">
      <c r="B49" s="106"/>
      <c r="C49"/>
      <c r="D49"/>
      <c r="E49"/>
      <c r="F49"/>
      <c r="G49"/>
      <c r="H49"/>
      <c r="I49"/>
      <c r="J49"/>
      <c r="K49"/>
      <c r="L49"/>
      <c r="M49" s="110"/>
      <c r="Q49"/>
      <c r="R49"/>
      <c r="S49"/>
      <c r="T49"/>
      <c r="U49"/>
      <c r="V49"/>
      <c r="W49"/>
      <c r="X49"/>
      <c r="Y49"/>
      <c r="Z49"/>
      <c r="AA49"/>
      <c r="AB49"/>
      <c r="AC49"/>
      <c r="AD49"/>
      <c r="AE49"/>
    </row>
    <row r="50" spans="2:31" x14ac:dyDescent="0.35">
      <c r="B50" s="106"/>
      <c r="C50"/>
      <c r="D50"/>
      <c r="E50"/>
      <c r="F50"/>
      <c r="G50"/>
      <c r="H50"/>
      <c r="I50"/>
      <c r="J50"/>
      <c r="K50"/>
      <c r="L50"/>
      <c r="M50" s="110"/>
      <c r="Q50"/>
      <c r="R50"/>
      <c r="S50"/>
      <c r="T50"/>
      <c r="U50"/>
      <c r="V50"/>
      <c r="W50"/>
      <c r="X50"/>
      <c r="Y50"/>
      <c r="Z50"/>
      <c r="AA50"/>
      <c r="AB50"/>
      <c r="AC50"/>
      <c r="AD50"/>
      <c r="AE50"/>
    </row>
    <row r="51" spans="2:31" x14ac:dyDescent="0.35">
      <c r="B51" s="106"/>
      <c r="C51"/>
      <c r="D51"/>
      <c r="E51"/>
      <c r="F51"/>
      <c r="G51"/>
      <c r="H51"/>
      <c r="I51"/>
      <c r="J51"/>
      <c r="K51"/>
      <c r="L51"/>
      <c r="M51" s="110"/>
      <c r="Q51"/>
      <c r="R51"/>
      <c r="S51"/>
      <c r="T51"/>
      <c r="U51"/>
      <c r="V51"/>
      <c r="W51"/>
      <c r="X51"/>
      <c r="Y51"/>
      <c r="Z51"/>
      <c r="AA51"/>
      <c r="AB51"/>
      <c r="AC51"/>
      <c r="AD51"/>
      <c r="AE51"/>
    </row>
    <row r="52" spans="2:31" x14ac:dyDescent="0.35">
      <c r="B52" s="106"/>
      <c r="C52"/>
      <c r="D52"/>
      <c r="E52"/>
      <c r="F52"/>
      <c r="G52"/>
      <c r="H52"/>
      <c r="I52"/>
      <c r="J52"/>
      <c r="K52"/>
      <c r="L52"/>
      <c r="M52" s="110"/>
      <c r="Q52"/>
      <c r="R52"/>
      <c r="S52"/>
      <c r="T52"/>
      <c r="U52"/>
      <c r="V52"/>
      <c r="W52"/>
      <c r="X52"/>
      <c r="Y52"/>
      <c r="Z52"/>
      <c r="AA52"/>
      <c r="AB52"/>
      <c r="AC52"/>
      <c r="AD52"/>
      <c r="AE52"/>
    </row>
    <row r="53" spans="2:31" x14ac:dyDescent="0.35">
      <c r="B53" s="106"/>
      <c r="C53"/>
      <c r="D53"/>
      <c r="E53"/>
      <c r="F53"/>
      <c r="G53"/>
      <c r="H53"/>
      <c r="I53"/>
      <c r="J53"/>
      <c r="K53"/>
      <c r="L53"/>
      <c r="M53" s="110"/>
      <c r="Q53"/>
      <c r="R53"/>
      <c r="S53"/>
      <c r="T53"/>
      <c r="U53"/>
      <c r="V53"/>
      <c r="W53"/>
      <c r="X53"/>
      <c r="Y53"/>
      <c r="Z53"/>
      <c r="AA53"/>
      <c r="AB53"/>
      <c r="AC53"/>
      <c r="AD53"/>
      <c r="AE53"/>
    </row>
    <row r="54" spans="2:31" x14ac:dyDescent="0.35">
      <c r="B54" s="106"/>
      <c r="C54"/>
      <c r="D54"/>
      <c r="E54"/>
      <c r="F54"/>
      <c r="G54"/>
      <c r="H54"/>
      <c r="I54"/>
      <c r="J54"/>
      <c r="K54"/>
      <c r="L54"/>
      <c r="M54" s="110"/>
      <c r="Q54"/>
      <c r="R54"/>
      <c r="S54"/>
      <c r="T54"/>
      <c r="U54"/>
      <c r="V54"/>
      <c r="W54"/>
      <c r="X54"/>
      <c r="Y54"/>
      <c r="Z54"/>
      <c r="AA54"/>
      <c r="AB54"/>
      <c r="AC54"/>
      <c r="AD54"/>
      <c r="AE54"/>
    </row>
    <row r="55" spans="2:31" x14ac:dyDescent="0.35">
      <c r="B55" s="106"/>
      <c r="C55"/>
      <c r="D55"/>
      <c r="E55"/>
      <c r="F55"/>
      <c r="G55"/>
      <c r="H55"/>
      <c r="I55"/>
      <c r="J55"/>
      <c r="K55"/>
      <c r="L55"/>
      <c r="M55" s="110"/>
      <c r="Q55"/>
      <c r="R55"/>
      <c r="S55"/>
      <c r="T55"/>
      <c r="U55"/>
      <c r="V55"/>
      <c r="W55"/>
      <c r="X55"/>
      <c r="Y55"/>
      <c r="Z55"/>
      <c r="AA55"/>
      <c r="AB55"/>
      <c r="AC55"/>
      <c r="AD55"/>
      <c r="AE55"/>
    </row>
    <row r="56" spans="2:31" x14ac:dyDescent="0.35">
      <c r="B56" s="106"/>
      <c r="C56"/>
      <c r="D56"/>
      <c r="E56"/>
      <c r="F56"/>
      <c r="G56"/>
      <c r="H56"/>
      <c r="I56"/>
      <c r="J56"/>
      <c r="K56"/>
      <c r="L56"/>
      <c r="M56" s="110"/>
      <c r="Q56"/>
      <c r="R56"/>
      <c r="S56"/>
      <c r="T56"/>
      <c r="U56"/>
      <c r="V56"/>
      <c r="W56"/>
      <c r="X56"/>
      <c r="Y56"/>
      <c r="Z56"/>
      <c r="AA56"/>
      <c r="AB56"/>
      <c r="AC56"/>
      <c r="AD56"/>
      <c r="AE56"/>
    </row>
    <row r="57" spans="2:31" x14ac:dyDescent="0.35">
      <c r="B57" s="106"/>
      <c r="C57"/>
      <c r="D57"/>
      <c r="E57"/>
      <c r="F57"/>
      <c r="G57"/>
      <c r="H57"/>
      <c r="I57"/>
      <c r="J57"/>
      <c r="K57"/>
      <c r="L57"/>
      <c r="M57" s="110"/>
      <c r="Q57"/>
      <c r="R57"/>
      <c r="S57"/>
      <c r="T57"/>
      <c r="U57"/>
      <c r="V57"/>
      <c r="W57"/>
      <c r="X57"/>
      <c r="Y57"/>
      <c r="Z57"/>
      <c r="AA57"/>
      <c r="AB57"/>
      <c r="AC57"/>
      <c r="AD57"/>
      <c r="AE57"/>
    </row>
    <row r="58" spans="2:31" x14ac:dyDescent="0.35">
      <c r="B58" s="106"/>
      <c r="C58"/>
      <c r="D58"/>
      <c r="E58"/>
      <c r="F58"/>
      <c r="G58"/>
      <c r="H58"/>
      <c r="I58"/>
      <c r="J58"/>
      <c r="K58"/>
      <c r="L58"/>
      <c r="M58" s="110"/>
      <c r="Q58"/>
      <c r="R58"/>
      <c r="S58"/>
      <c r="T58"/>
      <c r="U58"/>
      <c r="V58"/>
      <c r="W58"/>
      <c r="X58"/>
      <c r="Y58"/>
      <c r="Z58"/>
      <c r="AA58"/>
      <c r="AB58"/>
      <c r="AC58"/>
      <c r="AD58"/>
      <c r="AE58"/>
    </row>
    <row r="59" spans="2:31" x14ac:dyDescent="0.35">
      <c r="B59" s="106"/>
      <c r="C59"/>
      <c r="D59"/>
      <c r="E59"/>
      <c r="F59"/>
      <c r="G59"/>
      <c r="H59"/>
      <c r="I59"/>
      <c r="J59"/>
      <c r="K59"/>
      <c r="L59"/>
      <c r="M59" s="110"/>
      <c r="Q59"/>
      <c r="R59"/>
      <c r="S59"/>
      <c r="T59"/>
      <c r="U59"/>
      <c r="V59"/>
      <c r="W59"/>
      <c r="X59"/>
      <c r="Y59"/>
      <c r="Z59"/>
      <c r="AA59"/>
      <c r="AB59"/>
      <c r="AC59"/>
      <c r="AD59"/>
      <c r="AE59"/>
    </row>
    <row r="60" spans="2:31" x14ac:dyDescent="0.35">
      <c r="B60" s="106"/>
      <c r="C60"/>
      <c r="D60"/>
      <c r="E60"/>
      <c r="F60"/>
      <c r="G60"/>
      <c r="H60"/>
      <c r="I60"/>
      <c r="J60"/>
      <c r="K60"/>
      <c r="L60"/>
      <c r="M60" s="110"/>
      <c r="Q60"/>
      <c r="R60"/>
      <c r="S60"/>
      <c r="T60"/>
      <c r="U60"/>
      <c r="V60"/>
      <c r="W60"/>
      <c r="X60"/>
      <c r="Y60"/>
      <c r="Z60"/>
      <c r="AA60"/>
      <c r="AB60"/>
      <c r="AC60"/>
      <c r="AD60"/>
      <c r="AE60"/>
    </row>
    <row r="61" spans="2:31" x14ac:dyDescent="0.35">
      <c r="B61" s="106"/>
      <c r="C61"/>
      <c r="D61"/>
      <c r="E61"/>
      <c r="F61"/>
      <c r="G61"/>
      <c r="H61"/>
      <c r="I61"/>
      <c r="J61"/>
      <c r="K61"/>
      <c r="L61"/>
      <c r="M61" s="110"/>
      <c r="Q61"/>
      <c r="R61"/>
      <c r="S61"/>
      <c r="T61"/>
      <c r="U61"/>
      <c r="V61"/>
      <c r="W61"/>
      <c r="X61"/>
      <c r="Y61"/>
      <c r="Z61"/>
      <c r="AA61"/>
      <c r="AB61"/>
      <c r="AC61"/>
      <c r="AD61"/>
      <c r="AE61"/>
    </row>
    <row r="62" spans="2:31" x14ac:dyDescent="0.35">
      <c r="B62" s="106"/>
      <c r="C62"/>
      <c r="D62"/>
      <c r="E62"/>
      <c r="F62"/>
      <c r="G62"/>
      <c r="H62"/>
      <c r="I62"/>
      <c r="J62"/>
      <c r="K62"/>
      <c r="L62"/>
      <c r="M62" s="110"/>
      <c r="Q62"/>
      <c r="R62"/>
      <c r="S62"/>
      <c r="T62"/>
      <c r="U62"/>
      <c r="V62"/>
      <c r="W62"/>
      <c r="X62"/>
      <c r="Y62"/>
      <c r="Z62"/>
      <c r="AA62"/>
      <c r="AB62"/>
      <c r="AC62"/>
      <c r="AD62"/>
      <c r="AE62"/>
    </row>
    <row r="63" spans="2:31" x14ac:dyDescent="0.35">
      <c r="B63" s="106"/>
      <c r="C63"/>
      <c r="D63"/>
      <c r="E63"/>
      <c r="F63"/>
      <c r="G63"/>
      <c r="H63"/>
      <c r="I63"/>
      <c r="J63"/>
      <c r="K63"/>
      <c r="L63"/>
      <c r="M63" s="110"/>
      <c r="Q63"/>
      <c r="R63"/>
      <c r="S63"/>
      <c r="T63"/>
      <c r="U63"/>
      <c r="V63"/>
      <c r="W63"/>
      <c r="X63"/>
      <c r="Y63"/>
      <c r="Z63"/>
      <c r="AA63"/>
      <c r="AB63"/>
      <c r="AC63"/>
      <c r="AD63"/>
      <c r="AE63"/>
    </row>
    <row r="64" spans="2:31" x14ac:dyDescent="0.35">
      <c r="B64" s="106"/>
      <c r="C64"/>
      <c r="D64"/>
      <c r="E64"/>
      <c r="F64"/>
      <c r="G64"/>
      <c r="H64"/>
      <c r="I64"/>
      <c r="J64"/>
      <c r="K64"/>
      <c r="L64"/>
      <c r="M64" s="110"/>
      <c r="Q64"/>
      <c r="R64"/>
      <c r="S64"/>
      <c r="T64"/>
      <c r="U64"/>
      <c r="V64"/>
      <c r="W64"/>
      <c r="X64"/>
      <c r="Y64"/>
      <c r="Z64"/>
      <c r="AA64"/>
      <c r="AB64"/>
      <c r="AC64"/>
      <c r="AD64"/>
      <c r="AE64"/>
    </row>
    <row r="65" spans="2:31" x14ac:dyDescent="0.35">
      <c r="B65" s="106"/>
      <c r="C65"/>
      <c r="D65"/>
      <c r="E65"/>
      <c r="F65"/>
      <c r="G65"/>
      <c r="H65"/>
      <c r="I65"/>
      <c r="J65"/>
      <c r="K65"/>
      <c r="L65"/>
      <c r="M65" s="110"/>
      <c r="Q65"/>
      <c r="R65"/>
      <c r="S65"/>
      <c r="T65"/>
      <c r="U65"/>
      <c r="V65"/>
      <c r="W65"/>
      <c r="X65"/>
      <c r="Y65"/>
      <c r="Z65"/>
      <c r="AA65"/>
      <c r="AB65"/>
      <c r="AC65"/>
      <c r="AD65"/>
      <c r="AE65"/>
    </row>
    <row r="66" spans="2:31" x14ac:dyDescent="0.35">
      <c r="B66" s="106"/>
      <c r="C66"/>
      <c r="D66"/>
      <c r="E66"/>
      <c r="F66"/>
      <c r="G66"/>
      <c r="H66"/>
      <c r="I66"/>
      <c r="J66"/>
      <c r="K66"/>
      <c r="L66"/>
      <c r="M66" s="110"/>
      <c r="Q66"/>
      <c r="R66"/>
      <c r="S66"/>
      <c r="T66"/>
      <c r="U66"/>
      <c r="V66"/>
      <c r="W66"/>
      <c r="X66"/>
      <c r="Y66"/>
      <c r="Z66"/>
      <c r="AA66"/>
      <c r="AB66"/>
      <c r="AC66"/>
      <c r="AD66"/>
      <c r="AE66"/>
    </row>
    <row r="67" spans="2:31" x14ac:dyDescent="0.35">
      <c r="B67" s="106"/>
      <c r="C67"/>
      <c r="D67"/>
      <c r="E67"/>
      <c r="F67"/>
      <c r="G67"/>
      <c r="H67"/>
      <c r="I67"/>
      <c r="J67"/>
      <c r="K67"/>
      <c r="L67"/>
      <c r="M67" s="110"/>
      <c r="Q67"/>
      <c r="R67"/>
      <c r="S67"/>
      <c r="T67"/>
      <c r="U67"/>
      <c r="V67"/>
      <c r="W67"/>
      <c r="X67"/>
      <c r="Y67"/>
      <c r="Z67"/>
      <c r="AA67"/>
      <c r="AB67"/>
      <c r="AC67"/>
      <c r="AD67"/>
      <c r="AE67"/>
    </row>
    <row r="68" spans="2:31" x14ac:dyDescent="0.35">
      <c r="B68" s="106"/>
      <c r="C68"/>
      <c r="D68"/>
      <c r="E68"/>
      <c r="F68"/>
      <c r="G68"/>
      <c r="H68"/>
      <c r="I68"/>
      <c r="J68"/>
      <c r="K68"/>
      <c r="L68"/>
      <c r="M68" s="110"/>
      <c r="Q68"/>
      <c r="R68"/>
      <c r="S68"/>
      <c r="T68"/>
      <c r="U68"/>
      <c r="V68"/>
      <c r="W68"/>
      <c r="X68"/>
      <c r="Y68"/>
      <c r="Z68"/>
      <c r="AA68"/>
      <c r="AB68"/>
      <c r="AC68"/>
      <c r="AD68"/>
      <c r="AE68"/>
    </row>
    <row r="69" spans="2:31" x14ac:dyDescent="0.35">
      <c r="B69" s="106"/>
      <c r="C69"/>
      <c r="D69"/>
      <c r="E69"/>
      <c r="F69"/>
      <c r="G69"/>
      <c r="H69"/>
      <c r="I69"/>
      <c r="J69"/>
      <c r="K69"/>
      <c r="L69"/>
      <c r="M69" s="110"/>
      <c r="Q69"/>
      <c r="R69"/>
      <c r="S69"/>
      <c r="T69"/>
      <c r="U69"/>
      <c r="V69"/>
      <c r="W69"/>
      <c r="X69"/>
      <c r="Y69"/>
      <c r="Z69"/>
      <c r="AA69"/>
      <c r="AB69"/>
      <c r="AC69"/>
      <c r="AD69"/>
      <c r="AE69"/>
    </row>
    <row r="70" spans="2:31" x14ac:dyDescent="0.35">
      <c r="B70" s="106"/>
      <c r="C70"/>
      <c r="D70"/>
      <c r="E70"/>
      <c r="F70"/>
      <c r="G70"/>
      <c r="H70"/>
      <c r="I70"/>
      <c r="J70"/>
      <c r="K70"/>
      <c r="L70"/>
      <c r="M70" s="110"/>
      <c r="Q70"/>
      <c r="R70"/>
      <c r="S70"/>
      <c r="T70"/>
      <c r="U70"/>
      <c r="V70"/>
      <c r="W70"/>
      <c r="X70"/>
      <c r="Y70"/>
      <c r="Z70"/>
      <c r="AA70"/>
      <c r="AB70"/>
      <c r="AC70"/>
      <c r="AD70"/>
      <c r="AE70"/>
    </row>
    <row r="71" spans="2:31" x14ac:dyDescent="0.35">
      <c r="B71" s="106"/>
      <c r="C71"/>
      <c r="D71"/>
      <c r="E71"/>
      <c r="F71"/>
      <c r="G71"/>
      <c r="H71"/>
      <c r="I71"/>
      <c r="J71"/>
      <c r="K71"/>
      <c r="L71"/>
      <c r="M71" s="110"/>
    </row>
    <row r="72" spans="2:31" x14ac:dyDescent="0.35">
      <c r="B72" s="106"/>
      <c r="C72"/>
      <c r="D72"/>
      <c r="E72"/>
      <c r="F72"/>
      <c r="G72"/>
      <c r="H72"/>
      <c r="I72"/>
      <c r="J72"/>
      <c r="K72"/>
      <c r="L72"/>
      <c r="M72" s="110"/>
    </row>
    <row r="73" spans="2:31" ht="15" thickBot="1" x14ac:dyDescent="0.4">
      <c r="B73" s="111"/>
      <c r="C73" s="112"/>
      <c r="D73" s="112"/>
      <c r="E73" s="112"/>
      <c r="F73" s="112"/>
      <c r="G73" s="112"/>
      <c r="H73" s="112"/>
      <c r="I73" s="112"/>
      <c r="J73" s="112"/>
      <c r="K73" s="112"/>
      <c r="L73" s="112"/>
      <c r="M73" s="113"/>
    </row>
    <row r="74" spans="2:31" ht="15" thickTop="1" x14ac:dyDescent="0.35"/>
    <row r="80" spans="2:31" x14ac:dyDescent="0.35">
      <c r="N80" s="92"/>
      <c r="O80" s="92"/>
      <c r="P80" s="92"/>
      <c r="Q80" s="92"/>
      <c r="R80" s="92"/>
      <c r="S80" s="92"/>
      <c r="T80" s="92"/>
      <c r="U80" s="92"/>
      <c r="V80" s="92"/>
      <c r="W80" s="92"/>
      <c r="X80" s="92"/>
      <c r="Y80" s="92"/>
      <c r="Z80" s="92"/>
      <c r="AA80" s="92"/>
      <c r="AB80" s="92"/>
      <c r="AC80" s="92"/>
      <c r="AD80" s="92"/>
      <c r="AE80" s="92"/>
    </row>
  </sheetData>
  <mergeCells count="3">
    <mergeCell ref="B5:M5"/>
    <mergeCell ref="B7:M7"/>
    <mergeCell ref="B6:M6"/>
  </mergeCells>
  <pageMargins left="0.7" right="0.7" top="0.75" bottom="0.75" header="0.3" footer="0.3"/>
  <pageSetup orientation="portrait" r:id="rId11"/>
  <drawing r:id="rId12"/>
  <extLst>
    <ext xmlns:x14="http://schemas.microsoft.com/office/spreadsheetml/2009/9/main" uri="{A8765BA9-456A-4dab-B4F3-ACF838C121DE}">
      <x14:slicerList>
        <x14:slicer r:id="rId13"/>
      </x14:slicerList>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15562-1929-47AC-8AA6-F1592D279317}">
  <dimension ref="A1:AC50"/>
  <sheetViews>
    <sheetView zoomScale="85" zoomScaleNormal="85" workbookViewId="0"/>
  </sheetViews>
  <sheetFormatPr defaultColWidth="9.08984375" defaultRowHeight="14.5" x14ac:dyDescent="0.35"/>
  <cols>
    <col min="1" max="2" width="3.81640625" style="81" customWidth="1"/>
    <col min="3" max="12" width="15.1796875" style="81" customWidth="1"/>
    <col min="13" max="13" width="7" style="81" customWidth="1"/>
    <col min="14" max="14" width="4.81640625" style="81" customWidth="1"/>
    <col min="15" max="15" width="9.08984375" style="81"/>
    <col min="16" max="23" width="16.6328125" style="81" customWidth="1"/>
    <col min="24" max="26" width="9.08984375" style="81"/>
    <col min="27" max="27" width="9.08984375" style="124"/>
    <col min="28" max="16384" width="9.08984375" style="81"/>
  </cols>
  <sheetData>
    <row r="1" spans="1:24" ht="21" x14ac:dyDescent="0.5">
      <c r="A1" s="98" t="s">
        <v>6854</v>
      </c>
      <c r="B1" s="98"/>
      <c r="C1" s="99"/>
      <c r="D1" s="99"/>
      <c r="E1" s="99"/>
      <c r="F1" s="99"/>
      <c r="G1" s="99"/>
      <c r="H1" s="99"/>
      <c r="I1" s="99"/>
      <c r="J1" s="99"/>
      <c r="K1" s="99"/>
      <c r="L1" s="99"/>
      <c r="M1" s="99"/>
      <c r="N1" s="99"/>
      <c r="O1" s="99"/>
      <c r="P1" s="99"/>
      <c r="Q1" s="99"/>
      <c r="R1" s="99"/>
      <c r="S1" s="99"/>
      <c r="T1" s="99"/>
      <c r="U1" s="99"/>
      <c r="V1" s="99"/>
      <c r="W1" s="99"/>
      <c r="X1" s="99"/>
    </row>
    <row r="2" spans="1:24" ht="15" thickBot="1" x14ac:dyDescent="0.4"/>
    <row r="3" spans="1:24" ht="15" thickTop="1" x14ac:dyDescent="0.35">
      <c r="B3" s="103" t="s">
        <v>6855</v>
      </c>
      <c r="C3" s="101"/>
      <c r="D3" s="102"/>
      <c r="E3" s="102"/>
      <c r="F3" s="102"/>
      <c r="G3" s="102"/>
      <c r="H3" s="102"/>
      <c r="I3" s="102"/>
      <c r="J3" s="102"/>
      <c r="K3" s="102"/>
      <c r="L3" s="102"/>
      <c r="M3" s="108"/>
      <c r="O3" s="103" t="s">
        <v>6856</v>
      </c>
      <c r="P3" s="102"/>
      <c r="Q3" s="102"/>
      <c r="R3" s="102"/>
      <c r="S3" s="102"/>
      <c r="T3" s="102"/>
      <c r="U3" s="102"/>
      <c r="V3" s="102"/>
      <c r="W3" s="102"/>
      <c r="X3" s="108"/>
    </row>
    <row r="4" spans="1:24" x14ac:dyDescent="0.35">
      <c r="B4" s="104" t="s">
        <v>6806</v>
      </c>
      <c r="C4" s="94"/>
      <c r="D4" s="78"/>
      <c r="E4" s="78"/>
      <c r="F4" s="78"/>
      <c r="G4" s="78"/>
      <c r="H4" s="78"/>
      <c r="I4" s="78"/>
      <c r="J4" s="78"/>
      <c r="K4" s="78"/>
      <c r="L4" s="78"/>
      <c r="M4" s="109"/>
      <c r="O4" s="105" t="s">
        <v>6820</v>
      </c>
      <c r="P4" s="78"/>
      <c r="Q4" s="78"/>
      <c r="R4" s="78"/>
      <c r="S4" s="78"/>
      <c r="T4" s="78"/>
      <c r="U4" s="78"/>
      <c r="V4" s="78"/>
      <c r="W4" s="78"/>
      <c r="X4" s="109"/>
    </row>
    <row r="5" spans="1:24" ht="29.4" customHeight="1" x14ac:dyDescent="0.35">
      <c r="B5" s="140" t="s">
        <v>6857</v>
      </c>
      <c r="C5" s="138"/>
      <c r="D5" s="138"/>
      <c r="E5" s="138"/>
      <c r="F5" s="138"/>
      <c r="G5" s="138"/>
      <c r="H5" s="138"/>
      <c r="I5" s="138"/>
      <c r="J5" s="138"/>
      <c r="K5" s="138"/>
      <c r="L5" s="138"/>
      <c r="M5" s="141"/>
      <c r="O5" s="106"/>
      <c r="P5" s="126" t="s">
        <v>1368</v>
      </c>
      <c r="S5" s="126" t="s">
        <v>1661</v>
      </c>
      <c r="V5" s="126" t="s">
        <v>1523</v>
      </c>
      <c r="X5" s="110"/>
    </row>
    <row r="6" spans="1:24" ht="29.4" customHeight="1" x14ac:dyDescent="0.35">
      <c r="B6" s="140" t="s">
        <v>6858</v>
      </c>
      <c r="C6" s="138"/>
      <c r="D6" s="138"/>
      <c r="E6" s="138"/>
      <c r="F6" s="138"/>
      <c r="G6" s="138"/>
      <c r="H6" s="138"/>
      <c r="I6" s="138"/>
      <c r="J6" s="138"/>
      <c r="K6" s="138"/>
      <c r="L6" s="138"/>
      <c r="M6" s="141"/>
      <c r="O6" s="106"/>
      <c r="P6" s="92" t="s">
        <v>51</v>
      </c>
      <c r="Q6" s="81" t="s" vm="3">
        <v>6778</v>
      </c>
      <c r="S6" s="92" t="s">
        <v>51</v>
      </c>
      <c r="T6" s="81" t="s" vm="3">
        <v>6778</v>
      </c>
      <c r="V6" s="92" t="s">
        <v>51</v>
      </c>
      <c r="W6" s="81" t="s" vm="3">
        <v>6778</v>
      </c>
      <c r="X6" s="110"/>
    </row>
    <row r="7" spans="1:24" x14ac:dyDescent="0.35">
      <c r="B7" s="140" t="s">
        <v>6859</v>
      </c>
      <c r="C7" s="138"/>
      <c r="D7" s="138"/>
      <c r="E7" s="138"/>
      <c r="F7" s="138"/>
      <c r="G7" s="138"/>
      <c r="H7" s="138"/>
      <c r="I7" s="138"/>
      <c r="J7" s="138"/>
      <c r="K7" s="138"/>
      <c r="L7" s="138"/>
      <c r="M7" s="141"/>
      <c r="O7" s="106"/>
      <c r="P7" s="92" t="s">
        <v>48</v>
      </c>
      <c r="Q7" s="81" t="s" vm="5">
        <v>6778</v>
      </c>
      <c r="S7" s="92" t="s">
        <v>48</v>
      </c>
      <c r="T7" s="81" t="s" vm="5">
        <v>6778</v>
      </c>
      <c r="V7" s="92" t="s">
        <v>48</v>
      </c>
      <c r="W7" s="81" t="s" vm="5">
        <v>6778</v>
      </c>
      <c r="X7" s="110"/>
    </row>
    <row r="8" spans="1:24" x14ac:dyDescent="0.35">
      <c r="B8" s="117"/>
      <c r="C8" s="94"/>
      <c r="D8" s="78"/>
      <c r="E8" s="78"/>
      <c r="F8" s="78"/>
      <c r="G8" s="78"/>
      <c r="H8" s="78"/>
      <c r="I8" s="78"/>
      <c r="J8" s="78"/>
      <c r="K8" s="78"/>
      <c r="L8" s="78"/>
      <c r="M8" s="109"/>
      <c r="O8" s="106"/>
      <c r="X8" s="110"/>
    </row>
    <row r="9" spans="1:24" x14ac:dyDescent="0.35">
      <c r="B9" s="105"/>
      <c r="C9" s="78"/>
      <c r="D9" s="78"/>
      <c r="E9" s="78"/>
      <c r="F9" s="78"/>
      <c r="G9" s="78"/>
      <c r="H9" s="78"/>
      <c r="I9" s="78"/>
      <c r="J9" s="78"/>
      <c r="K9" s="78"/>
      <c r="L9" s="78"/>
      <c r="M9" s="109"/>
      <c r="O9" s="106"/>
      <c r="P9" s="92" t="s">
        <v>1252</v>
      </c>
      <c r="S9" s="92" t="s">
        <v>1252</v>
      </c>
      <c r="V9" s="92" t="s">
        <v>1252</v>
      </c>
      <c r="X9" s="110"/>
    </row>
    <row r="10" spans="1:24" x14ac:dyDescent="0.35">
      <c r="B10" s="105"/>
      <c r="C10" s="78"/>
      <c r="D10" s="78"/>
      <c r="E10" s="78"/>
      <c r="F10" s="78"/>
      <c r="G10" s="78"/>
      <c r="H10" s="78"/>
      <c r="I10" s="78"/>
      <c r="J10" s="78"/>
      <c r="K10" s="78"/>
      <c r="L10" s="78"/>
      <c r="M10" s="109"/>
      <c r="O10" s="106"/>
      <c r="P10" s="92" t="s">
        <v>6712</v>
      </c>
      <c r="Q10" s="81" t="s">
        <v>1253</v>
      </c>
      <c r="S10" s="92" t="s">
        <v>6715</v>
      </c>
      <c r="T10" s="81" t="s">
        <v>1253</v>
      </c>
      <c r="V10" s="92" t="s">
        <v>6716</v>
      </c>
      <c r="W10" s="81" t="s">
        <v>1253</v>
      </c>
      <c r="X10" s="110"/>
    </row>
    <row r="11" spans="1:24" x14ac:dyDescent="0.35">
      <c r="B11" s="105"/>
      <c r="C11" s="78"/>
      <c r="D11" s="78"/>
      <c r="E11" s="78"/>
      <c r="F11" s="78"/>
      <c r="G11" s="78"/>
      <c r="H11" s="78"/>
      <c r="I11" s="78"/>
      <c r="J11" s="78"/>
      <c r="K11" s="78"/>
      <c r="L11" s="78"/>
      <c r="M11" s="109"/>
      <c r="O11" s="106"/>
      <c r="P11" s="81" t="s">
        <v>6731</v>
      </c>
      <c r="Q11" s="93">
        <v>179</v>
      </c>
      <c r="S11" s="81" t="s">
        <v>6731</v>
      </c>
      <c r="T11" s="93">
        <v>217</v>
      </c>
      <c r="V11" s="81" t="s">
        <v>6731</v>
      </c>
      <c r="W11" s="93">
        <v>185</v>
      </c>
      <c r="X11" s="110"/>
    </row>
    <row r="12" spans="1:24" x14ac:dyDescent="0.35">
      <c r="B12" s="105"/>
      <c r="C12" s="78"/>
      <c r="D12" s="78"/>
      <c r="E12" s="78"/>
      <c r="F12" s="78"/>
      <c r="G12" s="78"/>
      <c r="H12" s="78"/>
      <c r="I12" s="78"/>
      <c r="J12" s="78"/>
      <c r="K12" s="78"/>
      <c r="L12" s="78"/>
      <c r="M12" s="109"/>
      <c r="O12" s="106"/>
      <c r="P12" s="81" t="s">
        <v>6732</v>
      </c>
      <c r="Q12" s="93">
        <v>42</v>
      </c>
      <c r="S12" s="81" t="s">
        <v>6732</v>
      </c>
      <c r="T12" s="93">
        <v>4</v>
      </c>
      <c r="V12" s="81" t="s">
        <v>6732</v>
      </c>
      <c r="W12" s="93">
        <v>36</v>
      </c>
      <c r="X12" s="110"/>
    </row>
    <row r="13" spans="1:24" x14ac:dyDescent="0.35">
      <c r="B13" s="105"/>
      <c r="C13" s="78"/>
      <c r="D13" s="78"/>
      <c r="E13" s="78"/>
      <c r="F13" s="78"/>
      <c r="G13" s="78"/>
      <c r="H13" s="78"/>
      <c r="I13" s="78"/>
      <c r="J13" s="78"/>
      <c r="K13" s="78"/>
      <c r="L13" s="78"/>
      <c r="M13" s="109"/>
      <c r="O13" s="106"/>
      <c r="P13" s="81" t="s">
        <v>1251</v>
      </c>
      <c r="Q13" s="93">
        <v>221</v>
      </c>
      <c r="S13" s="81" t="s">
        <v>1251</v>
      </c>
      <c r="T13" s="93">
        <v>221</v>
      </c>
      <c r="V13" s="81" t="s">
        <v>1251</v>
      </c>
      <c r="W13" s="93">
        <v>221</v>
      </c>
      <c r="X13" s="110"/>
    </row>
    <row r="14" spans="1:24" x14ac:dyDescent="0.35">
      <c r="B14" s="105"/>
      <c r="C14" s="78"/>
      <c r="D14" s="78"/>
      <c r="E14" s="78"/>
      <c r="F14" s="78"/>
      <c r="G14" s="78"/>
      <c r="H14" s="78"/>
      <c r="I14" s="78"/>
      <c r="J14" s="78"/>
      <c r="K14" s="78"/>
      <c r="L14" s="78"/>
      <c r="M14" s="109"/>
      <c r="O14" s="106"/>
      <c r="X14" s="110"/>
    </row>
    <row r="15" spans="1:24" x14ac:dyDescent="0.35">
      <c r="B15" s="105"/>
      <c r="C15" s="78"/>
      <c r="D15" s="78"/>
      <c r="E15" s="78"/>
      <c r="F15" s="78"/>
      <c r="G15" s="78"/>
      <c r="H15" s="78"/>
      <c r="I15" s="78"/>
      <c r="J15" s="78"/>
      <c r="K15" s="78"/>
      <c r="L15" s="78"/>
      <c r="M15" s="109"/>
      <c r="O15" s="106"/>
      <c r="P15" s="126" t="s">
        <v>1289</v>
      </c>
      <c r="S15" s="126" t="s">
        <v>6863</v>
      </c>
      <c r="V15" s="126" t="s">
        <v>6864</v>
      </c>
      <c r="X15" s="110"/>
    </row>
    <row r="16" spans="1:24" x14ac:dyDescent="0.35">
      <c r="B16" s="105"/>
      <c r="C16" s="78"/>
      <c r="D16" s="78"/>
      <c r="E16" s="78"/>
      <c r="F16" s="78"/>
      <c r="G16" s="78"/>
      <c r="H16" s="78"/>
      <c r="I16" s="78"/>
      <c r="J16" s="78"/>
      <c r="K16" s="78"/>
      <c r="L16" s="78"/>
      <c r="M16" s="109"/>
      <c r="O16" s="106"/>
      <c r="P16" s="92" t="s">
        <v>51</v>
      </c>
      <c r="Q16" s="81" t="s" vm="3">
        <v>6778</v>
      </c>
      <c r="S16" s="92" t="s">
        <v>51</v>
      </c>
      <c r="T16" s="81" t="s" vm="3">
        <v>6778</v>
      </c>
      <c r="V16" s="92" t="s">
        <v>51</v>
      </c>
      <c r="W16" s="81" t="s" vm="3">
        <v>6778</v>
      </c>
      <c r="X16" s="110"/>
    </row>
    <row r="17" spans="2:29" x14ac:dyDescent="0.35">
      <c r="B17" s="105"/>
      <c r="C17" s="78"/>
      <c r="D17" s="78"/>
      <c r="E17" s="78"/>
      <c r="F17" s="78"/>
      <c r="G17" s="78"/>
      <c r="H17" s="78"/>
      <c r="I17" s="78"/>
      <c r="J17" s="78"/>
      <c r="K17" s="78"/>
      <c r="L17" s="78"/>
      <c r="M17" s="109"/>
      <c r="O17" s="106"/>
      <c r="P17" s="92" t="s">
        <v>48</v>
      </c>
      <c r="Q17" s="81" t="s" vm="5">
        <v>6778</v>
      </c>
      <c r="S17" s="92" t="s">
        <v>48</v>
      </c>
      <c r="T17" s="81" t="s" vm="5">
        <v>6778</v>
      </c>
      <c r="V17" s="92" t="s">
        <v>48</v>
      </c>
      <c r="W17" s="81" t="s" vm="5">
        <v>6778</v>
      </c>
      <c r="X17" s="110"/>
    </row>
    <row r="18" spans="2:29" x14ac:dyDescent="0.35">
      <c r="B18" s="105"/>
      <c r="C18" s="78"/>
      <c r="D18" s="78"/>
      <c r="E18" s="78"/>
      <c r="F18" s="78"/>
      <c r="G18" s="78"/>
      <c r="H18" s="78"/>
      <c r="I18" s="78"/>
      <c r="J18" s="78"/>
      <c r="K18" s="78"/>
      <c r="L18" s="78"/>
      <c r="M18" s="109"/>
      <c r="O18" s="106"/>
      <c r="X18" s="110"/>
    </row>
    <row r="19" spans="2:29" x14ac:dyDescent="0.35">
      <c r="B19" s="105"/>
      <c r="C19" s="78"/>
      <c r="D19" s="78"/>
      <c r="E19" s="78"/>
      <c r="F19" s="78"/>
      <c r="G19" s="78"/>
      <c r="H19" s="78"/>
      <c r="I19" s="78"/>
      <c r="J19" s="78"/>
      <c r="K19" s="78"/>
      <c r="L19" s="78"/>
      <c r="M19" s="109"/>
      <c r="O19" s="106"/>
      <c r="P19" s="92" t="s">
        <v>1252</v>
      </c>
      <c r="S19" s="92" t="s">
        <v>1252</v>
      </c>
      <c r="V19" s="92" t="s">
        <v>1252</v>
      </c>
      <c r="X19" s="110"/>
    </row>
    <row r="20" spans="2:29" x14ac:dyDescent="0.35">
      <c r="B20" s="106"/>
      <c r="M20" s="110"/>
      <c r="O20" s="106"/>
      <c r="P20" s="92" t="s">
        <v>6717</v>
      </c>
      <c r="Q20" s="81" t="s">
        <v>1253</v>
      </c>
      <c r="S20" s="92" t="s">
        <v>6718</v>
      </c>
      <c r="T20" s="81" t="s">
        <v>1253</v>
      </c>
      <c r="V20" s="92" t="s">
        <v>6719</v>
      </c>
      <c r="W20" s="81" t="s">
        <v>1253</v>
      </c>
      <c r="X20" s="110"/>
    </row>
    <row r="21" spans="2:29" x14ac:dyDescent="0.35">
      <c r="B21" s="106"/>
      <c r="C21" s="92" t="s">
        <v>48</v>
      </c>
      <c r="D21" s="81" t="s" vm="5">
        <v>6778</v>
      </c>
      <c r="M21" s="110"/>
      <c r="O21" s="106"/>
      <c r="P21" s="81" t="s">
        <v>6731</v>
      </c>
      <c r="Q21" s="93">
        <v>170</v>
      </c>
      <c r="S21" s="81" t="s">
        <v>6731</v>
      </c>
      <c r="T21" s="93">
        <v>211</v>
      </c>
      <c r="V21" s="81" t="s">
        <v>6731</v>
      </c>
      <c r="W21" s="93">
        <v>221</v>
      </c>
      <c r="X21" s="110"/>
    </row>
    <row r="22" spans="2:29" x14ac:dyDescent="0.35">
      <c r="B22" s="106"/>
      <c r="E22"/>
      <c r="F22"/>
      <c r="G22"/>
      <c r="H22"/>
      <c r="I22"/>
      <c r="J22"/>
      <c r="K22"/>
      <c r="L22" s="22"/>
      <c r="M22" s="110"/>
      <c r="O22" s="106"/>
      <c r="P22" s="81" t="s">
        <v>6732</v>
      </c>
      <c r="Q22" s="93">
        <v>51</v>
      </c>
      <c r="S22" s="81" t="s">
        <v>6732</v>
      </c>
      <c r="T22" s="93">
        <v>10</v>
      </c>
      <c r="V22" s="81" t="s">
        <v>1251</v>
      </c>
      <c r="W22" s="93">
        <v>221</v>
      </c>
      <c r="X22" s="110"/>
      <c r="Y22" s="22"/>
      <c r="Z22" s="22"/>
      <c r="AA22" s="125"/>
      <c r="AB22" s="22"/>
      <c r="AC22" s="22"/>
    </row>
    <row r="23" spans="2:29" s="87" customFormat="1" x14ac:dyDescent="0.35">
      <c r="B23" s="107"/>
      <c r="C23" s="92" t="s">
        <v>1252</v>
      </c>
      <c r="D23" s="81"/>
      <c r="E23" s="81"/>
      <c r="F23" s="81"/>
      <c r="G23" s="81"/>
      <c r="H23" s="81"/>
      <c r="I23" s="81"/>
      <c r="J23" s="81"/>
      <c r="K23" s="81"/>
      <c r="L23" s="81"/>
      <c r="M23" s="119"/>
      <c r="O23" s="106"/>
      <c r="P23" s="81" t="s">
        <v>1251</v>
      </c>
      <c r="Q23" s="93">
        <v>221</v>
      </c>
      <c r="R23" s="81"/>
      <c r="S23" s="81" t="s">
        <v>1251</v>
      </c>
      <c r="T23" s="93">
        <v>221</v>
      </c>
      <c r="U23" s="81"/>
      <c r="V23" s="81"/>
      <c r="W23" s="81"/>
      <c r="X23" s="110"/>
      <c r="Y23" s="47"/>
      <c r="Z23" s="47"/>
      <c r="AA23" s="125"/>
      <c r="AB23" s="47"/>
      <c r="AC23" s="47"/>
    </row>
    <row r="24" spans="2:29" x14ac:dyDescent="0.35">
      <c r="B24" s="106"/>
      <c r="C24" s="92" t="s">
        <v>6712</v>
      </c>
      <c r="D24" s="92" t="s">
        <v>6715</v>
      </c>
      <c r="E24" s="92" t="s">
        <v>6716</v>
      </c>
      <c r="F24" s="92" t="s">
        <v>6717</v>
      </c>
      <c r="G24" s="92" t="s">
        <v>6718</v>
      </c>
      <c r="H24" s="92" t="s">
        <v>6719</v>
      </c>
      <c r="I24" s="92" t="s">
        <v>6720</v>
      </c>
      <c r="J24" s="92" t="s">
        <v>6721</v>
      </c>
      <c r="K24" s="92" t="s">
        <v>6722</v>
      </c>
      <c r="L24" s="81" t="s">
        <v>1253</v>
      </c>
      <c r="M24" s="110"/>
      <c r="O24" s="106"/>
      <c r="X24" s="110"/>
      <c r="Y24" s="22"/>
      <c r="Z24" s="22"/>
      <c r="AA24" s="125"/>
      <c r="AB24" s="22"/>
      <c r="AC24" s="22"/>
    </row>
    <row r="25" spans="2:29" x14ac:dyDescent="0.35">
      <c r="B25" s="106"/>
      <c r="C25" s="81" t="s">
        <v>6731</v>
      </c>
      <c r="D25" s="81" t="s">
        <v>6731</v>
      </c>
      <c r="E25" s="81" t="s">
        <v>6731</v>
      </c>
      <c r="F25" s="81" t="s">
        <v>6731</v>
      </c>
      <c r="G25" s="81" t="s">
        <v>6731</v>
      </c>
      <c r="H25" s="81" t="s">
        <v>6731</v>
      </c>
      <c r="I25" s="81" t="s">
        <v>6731</v>
      </c>
      <c r="J25" s="81" t="s">
        <v>6731</v>
      </c>
      <c r="K25" s="81" t="s">
        <v>6732</v>
      </c>
      <c r="L25" s="93">
        <v>69</v>
      </c>
      <c r="M25" s="110"/>
      <c r="O25" s="106"/>
      <c r="P25" s="126" t="s">
        <v>6865</v>
      </c>
      <c r="S25" s="126" t="s">
        <v>1466</v>
      </c>
      <c r="V25" s="126" t="s">
        <v>1332</v>
      </c>
      <c r="X25" s="110"/>
      <c r="Y25" s="22"/>
      <c r="Z25" s="22"/>
      <c r="AA25" s="125"/>
      <c r="AB25" s="22"/>
      <c r="AC25" s="22"/>
    </row>
    <row r="26" spans="2:29" x14ac:dyDescent="0.35">
      <c r="B26" s="106"/>
      <c r="J26" s="81" t="s">
        <v>6732</v>
      </c>
      <c r="K26" s="81" t="s">
        <v>6731</v>
      </c>
      <c r="L26" s="93">
        <v>41</v>
      </c>
      <c r="M26" s="110"/>
      <c r="O26" s="106"/>
      <c r="P26" s="92" t="s">
        <v>51</v>
      </c>
      <c r="Q26" s="81" t="s" vm="3">
        <v>6778</v>
      </c>
      <c r="S26" s="92" t="s">
        <v>51</v>
      </c>
      <c r="T26" s="81" t="s" vm="3">
        <v>6778</v>
      </c>
      <c r="V26" s="92" t="s">
        <v>51</v>
      </c>
      <c r="W26" s="81" t="s" vm="3">
        <v>6778</v>
      </c>
      <c r="X26" s="110"/>
      <c r="Y26" s="22"/>
      <c r="Z26" s="22"/>
      <c r="AA26" s="125"/>
      <c r="AB26" s="22"/>
      <c r="AC26" s="22"/>
    </row>
    <row r="27" spans="2:29" x14ac:dyDescent="0.35">
      <c r="B27" s="106"/>
      <c r="G27" s="81" t="s">
        <v>6732</v>
      </c>
      <c r="H27" s="81" t="s">
        <v>6731</v>
      </c>
      <c r="I27" s="81" t="s">
        <v>6731</v>
      </c>
      <c r="J27" s="81" t="s">
        <v>6731</v>
      </c>
      <c r="K27" s="81" t="s">
        <v>6731</v>
      </c>
      <c r="L27" s="93">
        <v>7</v>
      </c>
      <c r="M27" s="110"/>
      <c r="O27" s="106"/>
      <c r="P27" s="92" t="s">
        <v>48</v>
      </c>
      <c r="Q27" s="81" t="s" vm="5">
        <v>6778</v>
      </c>
      <c r="S27" s="92" t="s">
        <v>48</v>
      </c>
      <c r="T27" s="81" t="s" vm="5">
        <v>6778</v>
      </c>
      <c r="V27" s="92" t="s">
        <v>48</v>
      </c>
      <c r="W27" s="81" t="s" vm="5">
        <v>6778</v>
      </c>
      <c r="X27" s="110"/>
      <c r="Y27" s="22"/>
      <c r="Z27" s="22"/>
      <c r="AA27" s="125"/>
      <c r="AB27" s="22"/>
      <c r="AC27" s="22"/>
    </row>
    <row r="28" spans="2:29" x14ac:dyDescent="0.35">
      <c r="B28" s="106"/>
      <c r="F28" s="81" t="s">
        <v>6732</v>
      </c>
      <c r="G28" s="81" t="s">
        <v>6731</v>
      </c>
      <c r="H28" s="81" t="s">
        <v>6731</v>
      </c>
      <c r="I28" s="81" t="s">
        <v>6731</v>
      </c>
      <c r="J28" s="81" t="s">
        <v>6731</v>
      </c>
      <c r="K28" s="81" t="s">
        <v>6731</v>
      </c>
      <c r="L28" s="93">
        <v>22</v>
      </c>
      <c r="M28" s="110"/>
      <c r="O28" s="106"/>
      <c r="X28" s="110"/>
      <c r="Y28" s="22"/>
      <c r="Z28" s="22"/>
      <c r="AA28" s="125"/>
      <c r="AB28" s="22"/>
      <c r="AC28" s="22"/>
    </row>
    <row r="29" spans="2:29" x14ac:dyDescent="0.35">
      <c r="B29" s="106"/>
      <c r="K29" s="81" t="s">
        <v>6732</v>
      </c>
      <c r="L29" s="93">
        <v>8</v>
      </c>
      <c r="M29" s="110"/>
      <c r="O29" s="106"/>
      <c r="P29" s="92" t="s">
        <v>1252</v>
      </c>
      <c r="S29" s="92" t="s">
        <v>1252</v>
      </c>
      <c r="V29" s="92" t="s">
        <v>1252</v>
      </c>
      <c r="X29" s="110"/>
      <c r="Y29" s="22"/>
      <c r="Z29" s="22"/>
      <c r="AA29" s="125"/>
      <c r="AB29" s="22"/>
      <c r="AC29" s="22"/>
    </row>
    <row r="30" spans="2:29" x14ac:dyDescent="0.35">
      <c r="B30" s="106"/>
      <c r="J30" s="81" t="s">
        <v>6732</v>
      </c>
      <c r="K30" s="81" t="s">
        <v>6731</v>
      </c>
      <c r="L30" s="93">
        <v>1</v>
      </c>
      <c r="M30" s="110"/>
      <c r="O30" s="106"/>
      <c r="P30" s="92" t="s">
        <v>6720</v>
      </c>
      <c r="Q30" s="81" t="s">
        <v>1253</v>
      </c>
      <c r="S30" s="92" t="s">
        <v>6721</v>
      </c>
      <c r="T30" s="81" t="s">
        <v>1253</v>
      </c>
      <c r="V30" s="92" t="s">
        <v>6722</v>
      </c>
      <c r="W30" s="81" t="s">
        <v>1253</v>
      </c>
      <c r="X30" s="110"/>
      <c r="Y30" s="22"/>
      <c r="Z30" s="22"/>
      <c r="AA30" s="125"/>
      <c r="AB30" s="22"/>
      <c r="AC30" s="22"/>
    </row>
    <row r="31" spans="2:29" x14ac:dyDescent="0.35">
      <c r="B31" s="106"/>
      <c r="G31" s="81" t="s">
        <v>6732</v>
      </c>
      <c r="H31" s="81" t="s">
        <v>6731</v>
      </c>
      <c r="I31" s="81" t="s">
        <v>6731</v>
      </c>
      <c r="J31" s="81" t="s">
        <v>6731</v>
      </c>
      <c r="K31" s="81" t="s">
        <v>6731</v>
      </c>
      <c r="L31" s="93">
        <v>1</v>
      </c>
      <c r="M31" s="110"/>
      <c r="O31" s="106"/>
      <c r="P31" s="81" t="s">
        <v>6731</v>
      </c>
      <c r="Q31" s="93">
        <v>219</v>
      </c>
      <c r="S31" s="81" t="s">
        <v>6731</v>
      </c>
      <c r="T31" s="93">
        <v>179</v>
      </c>
      <c r="V31" s="81" t="s">
        <v>6731</v>
      </c>
      <c r="W31" s="93">
        <v>132</v>
      </c>
      <c r="X31" s="110"/>
      <c r="Y31" s="22"/>
      <c r="Z31" s="22"/>
      <c r="AA31" s="125"/>
      <c r="AB31" s="22"/>
      <c r="AC31" s="22"/>
    </row>
    <row r="32" spans="2:29" x14ac:dyDescent="0.35">
      <c r="B32" s="106"/>
      <c r="E32" s="81" t="s">
        <v>6732</v>
      </c>
      <c r="F32" s="81" t="s">
        <v>6731</v>
      </c>
      <c r="G32" s="81" t="s">
        <v>6731</v>
      </c>
      <c r="H32" s="81" t="s">
        <v>6731</v>
      </c>
      <c r="I32" s="81" t="s">
        <v>6731</v>
      </c>
      <c r="J32" s="81" t="s">
        <v>6731</v>
      </c>
      <c r="K32" s="81" t="s">
        <v>6731</v>
      </c>
      <c r="L32" s="93">
        <v>17</v>
      </c>
      <c r="M32" s="110"/>
      <c r="O32" s="106"/>
      <c r="P32" s="81" t="s">
        <v>6732</v>
      </c>
      <c r="Q32" s="93">
        <v>2</v>
      </c>
      <c r="S32" s="81" t="s">
        <v>6732</v>
      </c>
      <c r="T32" s="93">
        <v>42</v>
      </c>
      <c r="V32" s="81" t="s">
        <v>6732</v>
      </c>
      <c r="W32" s="93">
        <v>89</v>
      </c>
      <c r="X32" s="110"/>
      <c r="Y32" s="22"/>
      <c r="Z32" s="22"/>
      <c r="AA32" s="125"/>
      <c r="AB32" s="22"/>
      <c r="AC32" s="22"/>
    </row>
    <row r="33" spans="2:29" x14ac:dyDescent="0.35">
      <c r="B33" s="106"/>
      <c r="K33" s="81" t="s">
        <v>6732</v>
      </c>
      <c r="L33" s="93">
        <v>3</v>
      </c>
      <c r="M33" s="110"/>
      <c r="O33" s="106"/>
      <c r="P33" s="81" t="s">
        <v>1251</v>
      </c>
      <c r="Q33" s="93">
        <v>221</v>
      </c>
      <c r="S33" s="81" t="s">
        <v>1251</v>
      </c>
      <c r="T33" s="93">
        <v>221</v>
      </c>
      <c r="V33" s="81" t="s">
        <v>1251</v>
      </c>
      <c r="W33" s="93">
        <v>221</v>
      </c>
      <c r="X33" s="110"/>
      <c r="Y33" s="22"/>
      <c r="Z33" s="22"/>
      <c r="AA33" s="125"/>
      <c r="AB33" s="22"/>
      <c r="AC33" s="22"/>
    </row>
    <row r="34" spans="2:29" ht="15" thickBot="1" x14ac:dyDescent="0.4">
      <c r="B34" s="106"/>
      <c r="I34" s="81" t="s">
        <v>6732</v>
      </c>
      <c r="J34" s="81" t="s">
        <v>6731</v>
      </c>
      <c r="K34" s="81" t="s">
        <v>6731</v>
      </c>
      <c r="L34" s="93">
        <v>1</v>
      </c>
      <c r="M34" s="110"/>
      <c r="O34" s="111"/>
      <c r="P34" s="112"/>
      <c r="Q34" s="112"/>
      <c r="R34" s="112"/>
      <c r="S34" s="112"/>
      <c r="T34" s="112"/>
      <c r="U34" s="112"/>
      <c r="V34" s="112"/>
      <c r="W34" s="112"/>
      <c r="X34" s="113"/>
      <c r="Y34" s="22"/>
      <c r="Z34" s="22"/>
      <c r="AA34" s="125"/>
      <c r="AB34" s="22"/>
      <c r="AC34" s="22"/>
    </row>
    <row r="35" spans="2:29" ht="15" thickTop="1" x14ac:dyDescent="0.35">
      <c r="B35" s="106"/>
      <c r="G35" s="81" t="s">
        <v>6732</v>
      </c>
      <c r="H35" s="81" t="s">
        <v>6731</v>
      </c>
      <c r="I35" s="81" t="s">
        <v>6731</v>
      </c>
      <c r="J35" s="81" t="s">
        <v>6731</v>
      </c>
      <c r="K35" s="81" t="s">
        <v>6731</v>
      </c>
      <c r="L35" s="93">
        <v>2</v>
      </c>
      <c r="M35" s="110"/>
      <c r="Q35" s="22"/>
      <c r="R35" s="22"/>
      <c r="S35" s="22"/>
      <c r="T35" s="22"/>
      <c r="U35" s="22"/>
      <c r="V35" s="22"/>
      <c r="W35" s="22"/>
      <c r="X35" s="22"/>
      <c r="Y35" s="22"/>
      <c r="Z35" s="22"/>
      <c r="AA35" s="125"/>
      <c r="AB35" s="22"/>
      <c r="AC35" s="22"/>
    </row>
    <row r="36" spans="2:29" x14ac:dyDescent="0.35">
      <c r="B36" s="106"/>
      <c r="F36" s="81" t="s">
        <v>6732</v>
      </c>
      <c r="G36" s="81" t="s">
        <v>6731</v>
      </c>
      <c r="H36" s="81" t="s">
        <v>6731</v>
      </c>
      <c r="I36" s="81" t="s">
        <v>6731</v>
      </c>
      <c r="J36" s="81" t="s">
        <v>6731</v>
      </c>
      <c r="K36" s="81" t="s">
        <v>6731</v>
      </c>
      <c r="L36" s="93">
        <v>1</v>
      </c>
      <c r="M36" s="110"/>
      <c r="Q36" s="22"/>
      <c r="R36" s="22"/>
      <c r="S36" s="22"/>
      <c r="T36" s="22"/>
      <c r="U36" s="22"/>
      <c r="V36" s="22"/>
      <c r="W36" s="22"/>
      <c r="X36" s="22"/>
      <c r="Y36" s="22"/>
      <c r="Z36" s="22"/>
      <c r="AA36" s="125"/>
      <c r="AB36" s="22"/>
      <c r="AC36" s="22"/>
    </row>
    <row r="37" spans="2:29" x14ac:dyDescent="0.35">
      <c r="B37" s="106"/>
      <c r="K37" s="81" t="s">
        <v>6732</v>
      </c>
      <c r="L37" s="93">
        <v>2</v>
      </c>
      <c r="M37" s="110"/>
      <c r="Q37" s="22"/>
      <c r="R37" s="22"/>
      <c r="S37" s="22"/>
      <c r="T37" s="22"/>
      <c r="U37" s="22"/>
      <c r="V37" s="22"/>
      <c r="W37" s="22"/>
      <c r="X37" s="22"/>
      <c r="Y37" s="22"/>
      <c r="Z37" s="22"/>
      <c r="AA37" s="125"/>
      <c r="AB37" s="22"/>
      <c r="AC37" s="22"/>
    </row>
    <row r="38" spans="2:29" x14ac:dyDescent="0.35">
      <c r="B38" s="106"/>
      <c r="D38" s="81" t="s">
        <v>6732</v>
      </c>
      <c r="E38" s="81" t="s">
        <v>6731</v>
      </c>
      <c r="F38" s="81" t="s">
        <v>6731</v>
      </c>
      <c r="G38" s="81" t="s">
        <v>6731</v>
      </c>
      <c r="H38" s="81" t="s">
        <v>6731</v>
      </c>
      <c r="I38" s="81" t="s">
        <v>6731</v>
      </c>
      <c r="J38" s="81" t="s">
        <v>6731</v>
      </c>
      <c r="K38" s="81" t="s">
        <v>6731</v>
      </c>
      <c r="L38" s="93">
        <v>4</v>
      </c>
      <c r="M38" s="110"/>
      <c r="Q38" s="22"/>
      <c r="R38" s="22"/>
      <c r="S38" s="22"/>
      <c r="T38" s="22"/>
      <c r="U38" s="22"/>
      <c r="V38" s="22"/>
      <c r="W38" s="22"/>
      <c r="X38" s="22"/>
      <c r="Y38" s="22"/>
      <c r="Z38" s="22"/>
      <c r="AA38" s="125"/>
      <c r="AB38" s="22"/>
      <c r="AC38" s="22"/>
    </row>
    <row r="39" spans="2:29" x14ac:dyDescent="0.35">
      <c r="B39" s="106"/>
      <c r="C39" s="81" t="s">
        <v>6732</v>
      </c>
      <c r="D39" s="81" t="s">
        <v>6731</v>
      </c>
      <c r="E39" s="81" t="s">
        <v>6731</v>
      </c>
      <c r="F39" s="81" t="s">
        <v>6731</v>
      </c>
      <c r="G39" s="81" t="s">
        <v>6731</v>
      </c>
      <c r="H39" s="81" t="s">
        <v>6731</v>
      </c>
      <c r="I39" s="81" t="s">
        <v>6731</v>
      </c>
      <c r="J39" s="81" t="s">
        <v>6731</v>
      </c>
      <c r="K39" s="81" t="s">
        <v>6731</v>
      </c>
      <c r="L39" s="93">
        <v>14</v>
      </c>
      <c r="M39" s="110"/>
      <c r="Q39" s="22"/>
      <c r="R39" s="22"/>
      <c r="S39" s="22"/>
      <c r="T39" s="22"/>
      <c r="U39" s="22"/>
      <c r="V39" s="22"/>
      <c r="W39" s="22"/>
      <c r="X39" s="22"/>
      <c r="Y39" s="22"/>
      <c r="Z39" s="22"/>
      <c r="AA39" s="125"/>
      <c r="AB39" s="22"/>
      <c r="AC39" s="22"/>
    </row>
    <row r="40" spans="2:29" x14ac:dyDescent="0.35">
      <c r="B40" s="106"/>
      <c r="K40" s="81" t="s">
        <v>6732</v>
      </c>
      <c r="L40" s="93">
        <v>3</v>
      </c>
      <c r="M40" s="110"/>
      <c r="Q40" s="22"/>
      <c r="R40" s="22"/>
      <c r="S40" s="22"/>
      <c r="T40" s="22"/>
      <c r="U40" s="22"/>
      <c r="V40" s="22"/>
      <c r="W40" s="22"/>
      <c r="X40" s="22"/>
      <c r="Y40" s="22"/>
      <c r="Z40" s="22"/>
      <c r="AA40" s="125"/>
      <c r="AB40" s="22"/>
      <c r="AC40" s="22"/>
    </row>
    <row r="41" spans="2:29" x14ac:dyDescent="0.35">
      <c r="B41" s="106"/>
      <c r="F41" s="81" t="s">
        <v>6732</v>
      </c>
      <c r="G41" s="81" t="s">
        <v>6731</v>
      </c>
      <c r="H41" s="81" t="s">
        <v>6731</v>
      </c>
      <c r="I41" s="81" t="s">
        <v>6731</v>
      </c>
      <c r="J41" s="81" t="s">
        <v>6731</v>
      </c>
      <c r="K41" s="81" t="s">
        <v>6731</v>
      </c>
      <c r="L41" s="93">
        <v>12</v>
      </c>
      <c r="M41" s="110"/>
      <c r="Q41" s="22"/>
      <c r="R41" s="22"/>
      <c r="S41" s="22"/>
      <c r="T41" s="22"/>
      <c r="U41" s="22"/>
      <c r="V41" s="22"/>
      <c r="W41" s="22"/>
      <c r="X41" s="22"/>
      <c r="Y41" s="22"/>
      <c r="Z41" s="22"/>
      <c r="AA41" s="125"/>
      <c r="AB41" s="22"/>
      <c r="AC41" s="22"/>
    </row>
    <row r="42" spans="2:29" x14ac:dyDescent="0.35">
      <c r="B42" s="106"/>
      <c r="K42" s="81" t="s">
        <v>6732</v>
      </c>
      <c r="L42" s="93">
        <v>3</v>
      </c>
      <c r="M42" s="110"/>
      <c r="Q42" s="22"/>
      <c r="R42" s="22"/>
      <c r="S42" s="22"/>
      <c r="T42" s="22"/>
      <c r="U42" s="22"/>
      <c r="V42" s="22"/>
      <c r="W42" s="22"/>
      <c r="X42" s="22"/>
      <c r="Y42" s="22"/>
      <c r="Z42" s="22"/>
      <c r="AA42" s="125"/>
      <c r="AB42" s="22"/>
      <c r="AC42" s="22"/>
    </row>
    <row r="43" spans="2:29" x14ac:dyDescent="0.35">
      <c r="B43" s="106"/>
      <c r="E43" s="81" t="s">
        <v>6732</v>
      </c>
      <c r="F43" s="81" t="s">
        <v>6731</v>
      </c>
      <c r="G43" s="81" t="s">
        <v>6731</v>
      </c>
      <c r="H43" s="81" t="s">
        <v>6731</v>
      </c>
      <c r="I43" s="81" t="s">
        <v>6731</v>
      </c>
      <c r="J43" s="81" t="s">
        <v>6731</v>
      </c>
      <c r="K43" s="81" t="s">
        <v>6731</v>
      </c>
      <c r="L43" s="93">
        <v>8</v>
      </c>
      <c r="M43" s="110"/>
      <c r="Q43" s="22"/>
      <c r="R43" s="22"/>
      <c r="S43" s="22"/>
      <c r="T43" s="22"/>
      <c r="U43" s="22"/>
      <c r="V43" s="22"/>
      <c r="W43" s="22"/>
      <c r="X43" s="22"/>
      <c r="Y43" s="22"/>
      <c r="Z43" s="22"/>
      <c r="AA43" s="125"/>
      <c r="AB43" s="22"/>
      <c r="AC43" s="22"/>
    </row>
    <row r="44" spans="2:29" x14ac:dyDescent="0.35">
      <c r="B44" s="106"/>
      <c r="K44" s="81" t="s">
        <v>6732</v>
      </c>
      <c r="L44" s="93">
        <v>1</v>
      </c>
      <c r="M44" s="110"/>
      <c r="Q44" s="22"/>
      <c r="R44" s="22"/>
      <c r="S44" s="22"/>
      <c r="T44" s="22"/>
      <c r="U44" s="22"/>
      <c r="V44" s="22"/>
      <c r="W44" s="22"/>
      <c r="X44" s="22"/>
      <c r="Y44" s="22"/>
      <c r="Z44" s="22"/>
      <c r="AA44" s="125"/>
      <c r="AB44" s="22"/>
      <c r="AC44" s="22"/>
    </row>
    <row r="45" spans="2:29" x14ac:dyDescent="0.35">
      <c r="B45" s="106"/>
      <c r="F45" s="81" t="s">
        <v>6732</v>
      </c>
      <c r="G45" s="81" t="s">
        <v>6731</v>
      </c>
      <c r="H45" s="81" t="s">
        <v>6731</v>
      </c>
      <c r="I45" s="81" t="s">
        <v>6732</v>
      </c>
      <c r="J45" s="81" t="s">
        <v>6731</v>
      </c>
      <c r="K45" s="81" t="s">
        <v>6731</v>
      </c>
      <c r="L45" s="93">
        <v>1</v>
      </c>
      <c r="M45" s="110"/>
      <c r="Q45" s="22"/>
      <c r="R45" s="22"/>
      <c r="S45" s="22"/>
      <c r="T45" s="22"/>
      <c r="U45" s="22"/>
      <c r="V45" s="22"/>
      <c r="W45" s="22"/>
      <c r="X45" s="22"/>
      <c r="Y45" s="22"/>
      <c r="Z45" s="22"/>
      <c r="AA45" s="125"/>
      <c r="AB45" s="22"/>
      <c r="AC45" s="22"/>
    </row>
    <row r="46" spans="2:29" x14ac:dyDescent="0.35">
      <c r="B46" s="106"/>
      <c r="C46" s="81" t="s">
        <v>1251</v>
      </c>
      <c r="L46" s="93">
        <v>221</v>
      </c>
      <c r="M46" s="110"/>
      <c r="Q46" s="22"/>
      <c r="R46" s="22"/>
      <c r="S46" s="22"/>
      <c r="T46" s="22"/>
      <c r="U46" s="22"/>
      <c r="V46" s="22"/>
      <c r="W46" s="22"/>
      <c r="X46" s="22"/>
      <c r="Y46" s="22"/>
      <c r="Z46" s="22"/>
      <c r="AA46" s="125"/>
      <c r="AB46" s="22"/>
      <c r="AC46" s="22"/>
    </row>
    <row r="47" spans="2:29" x14ac:dyDescent="0.35">
      <c r="B47" s="106"/>
      <c r="C47"/>
      <c r="D47"/>
      <c r="E47"/>
      <c r="F47"/>
      <c r="G47"/>
      <c r="H47"/>
      <c r="I47"/>
      <c r="J47"/>
      <c r="K47"/>
      <c r="L47"/>
      <c r="M47" s="110"/>
      <c r="Q47" s="22"/>
      <c r="R47" s="22"/>
      <c r="S47" s="22"/>
      <c r="T47" s="22"/>
      <c r="U47" s="22"/>
      <c r="V47" s="22"/>
      <c r="W47" s="22"/>
      <c r="X47" s="22"/>
      <c r="Y47" s="22"/>
      <c r="Z47" s="22"/>
      <c r="AA47" s="125"/>
      <c r="AB47" s="22"/>
      <c r="AC47" s="22"/>
    </row>
    <row r="48" spans="2:29" x14ac:dyDescent="0.35">
      <c r="B48" s="106"/>
      <c r="C48" s="22"/>
      <c r="D48" s="22"/>
      <c r="E48" s="22"/>
      <c r="F48" s="22"/>
      <c r="G48" s="22"/>
      <c r="H48" s="22"/>
      <c r="I48" s="22"/>
      <c r="J48" s="22"/>
      <c r="K48" s="22"/>
      <c r="L48" s="22"/>
      <c r="M48" s="110"/>
      <c r="Y48" s="22"/>
      <c r="Z48" s="22"/>
      <c r="AA48" s="125"/>
      <c r="AB48" s="22"/>
      <c r="AC48" s="22"/>
    </row>
    <row r="49" spans="2:13" ht="15" thickBot="1" x14ac:dyDescent="0.4">
      <c r="B49" s="111"/>
      <c r="C49" s="112"/>
      <c r="D49" s="112"/>
      <c r="E49" s="112"/>
      <c r="F49" s="112"/>
      <c r="G49" s="112"/>
      <c r="H49" s="112"/>
      <c r="I49" s="112"/>
      <c r="J49" s="112"/>
      <c r="K49" s="112"/>
      <c r="L49" s="112"/>
      <c r="M49" s="113"/>
    </row>
    <row r="50" spans="2:13" ht="15" thickTop="1" x14ac:dyDescent="0.35"/>
  </sheetData>
  <mergeCells count="3">
    <mergeCell ref="B5:M5"/>
    <mergeCell ref="B7:M7"/>
    <mergeCell ref="B6:M6"/>
  </mergeCells>
  <pageMargins left="0.7" right="0.7" top="0.75" bottom="0.75" header="0.3" footer="0.3"/>
  <pageSetup orientation="portrait" r:id="rId11"/>
  <drawing r:id="rId12"/>
  <extLst>
    <ext xmlns:x14="http://schemas.microsoft.com/office/spreadsheetml/2009/9/main" uri="{A8765BA9-456A-4dab-B4F3-ACF838C121DE}">
      <x14:slicerList>
        <x14:slicer r:id="rId13"/>
      </x14:slicerList>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4EB59-0944-42DD-8754-0CE5420B2E64}">
  <sheetPr>
    <tabColor theme="1"/>
  </sheetPr>
  <dimension ref="A1"/>
  <sheetViews>
    <sheetView workbookViewId="0"/>
  </sheetViews>
  <sheetFormatPr defaultRowHeight="14.5" x14ac:dyDescent="0.3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50A85-3E8F-4491-AA83-A4003C54C77C}">
  <dimension ref="A1:B1870"/>
  <sheetViews>
    <sheetView workbookViewId="0"/>
  </sheetViews>
  <sheetFormatPr defaultRowHeight="14.5" x14ac:dyDescent="0.35"/>
  <cols>
    <col min="1" max="1" width="33.81640625" bestFit="1" customWidth="1"/>
    <col min="2" max="2" width="12.26953125" bestFit="1" customWidth="1"/>
  </cols>
  <sheetData>
    <row r="1" spans="1:2" x14ac:dyDescent="0.35">
      <c r="A1" t="s">
        <v>1315</v>
      </c>
      <c r="B1" t="s">
        <v>5936</v>
      </c>
    </row>
    <row r="2" spans="1:2" x14ac:dyDescent="0.35">
      <c r="A2" t="s">
        <v>1943</v>
      </c>
      <c r="B2" t="s">
        <v>1943</v>
      </c>
    </row>
    <row r="3" spans="1:2" x14ac:dyDescent="0.35">
      <c r="A3" t="s">
        <v>1943</v>
      </c>
      <c r="B3" t="s">
        <v>1943</v>
      </c>
    </row>
    <row r="4" spans="1:2" x14ac:dyDescent="0.35">
      <c r="A4" t="s">
        <v>1944</v>
      </c>
      <c r="B4" t="s">
        <v>1944</v>
      </c>
    </row>
    <row r="5" spans="1:2" x14ac:dyDescent="0.35">
      <c r="A5" t="s">
        <v>1945</v>
      </c>
      <c r="B5" t="s">
        <v>1945</v>
      </c>
    </row>
    <row r="6" spans="1:2" x14ac:dyDescent="0.35">
      <c r="A6" t="s">
        <v>1978</v>
      </c>
      <c r="B6" t="s">
        <v>6014</v>
      </c>
    </row>
    <row r="7" spans="1:2" x14ac:dyDescent="0.35">
      <c r="A7" t="s">
        <v>5105</v>
      </c>
      <c r="B7">
        <v>360</v>
      </c>
    </row>
    <row r="8" spans="1:2" x14ac:dyDescent="0.35">
      <c r="A8" t="s">
        <v>5106</v>
      </c>
      <c r="B8" t="s">
        <v>6015</v>
      </c>
    </row>
    <row r="9" spans="1:2" x14ac:dyDescent="0.35">
      <c r="A9" t="s">
        <v>5106</v>
      </c>
      <c r="B9" t="s">
        <v>6015</v>
      </c>
    </row>
    <row r="10" spans="1:2" x14ac:dyDescent="0.35">
      <c r="A10" t="s">
        <v>1979</v>
      </c>
      <c r="B10" t="s">
        <v>5945</v>
      </c>
    </row>
    <row r="11" spans="1:2" x14ac:dyDescent="0.35">
      <c r="A11" t="s">
        <v>1666</v>
      </c>
      <c r="B11" t="s">
        <v>5947</v>
      </c>
    </row>
    <row r="12" spans="1:2" x14ac:dyDescent="0.35">
      <c r="A12" t="s">
        <v>1666</v>
      </c>
      <c r="B12" t="s">
        <v>5947</v>
      </c>
    </row>
    <row r="13" spans="1:2" x14ac:dyDescent="0.35">
      <c r="A13" t="s">
        <v>5107</v>
      </c>
      <c r="B13" t="s">
        <v>6016</v>
      </c>
    </row>
    <row r="14" spans="1:2" x14ac:dyDescent="0.35">
      <c r="A14" t="s">
        <v>1667</v>
      </c>
      <c r="B14" t="s">
        <v>5940</v>
      </c>
    </row>
    <row r="15" spans="1:2" x14ac:dyDescent="0.35">
      <c r="A15" t="s">
        <v>1667</v>
      </c>
      <c r="B15" t="s">
        <v>5940</v>
      </c>
    </row>
    <row r="16" spans="1:2" x14ac:dyDescent="0.35">
      <c r="A16" t="s">
        <v>1667</v>
      </c>
      <c r="B16" t="s">
        <v>5940</v>
      </c>
    </row>
    <row r="17" spans="1:2" x14ac:dyDescent="0.35">
      <c r="A17" t="s">
        <v>1668</v>
      </c>
      <c r="B17" t="s">
        <v>6013</v>
      </c>
    </row>
    <row r="18" spans="1:2" x14ac:dyDescent="0.35">
      <c r="A18" t="s">
        <v>5108</v>
      </c>
      <c r="B18" t="s">
        <v>6011</v>
      </c>
    </row>
    <row r="19" spans="1:2" x14ac:dyDescent="0.35">
      <c r="A19" t="s">
        <v>5109</v>
      </c>
      <c r="B19" t="s">
        <v>6011</v>
      </c>
    </row>
    <row r="20" spans="1:2" x14ac:dyDescent="0.35">
      <c r="A20" t="s">
        <v>5109</v>
      </c>
      <c r="B20" t="s">
        <v>6011</v>
      </c>
    </row>
    <row r="21" spans="1:2" x14ac:dyDescent="0.35">
      <c r="A21" t="s">
        <v>5109</v>
      </c>
      <c r="B21" t="s">
        <v>6011</v>
      </c>
    </row>
    <row r="22" spans="1:2" x14ac:dyDescent="0.35">
      <c r="A22" t="s">
        <v>5109</v>
      </c>
      <c r="B22" t="s">
        <v>6011</v>
      </c>
    </row>
    <row r="23" spans="1:2" x14ac:dyDescent="0.35">
      <c r="A23" t="s">
        <v>5109</v>
      </c>
      <c r="B23" t="s">
        <v>6011</v>
      </c>
    </row>
    <row r="24" spans="1:2" x14ac:dyDescent="0.35">
      <c r="A24" t="s">
        <v>5109</v>
      </c>
      <c r="B24" t="s">
        <v>6011</v>
      </c>
    </row>
    <row r="25" spans="1:2" x14ac:dyDescent="0.35">
      <c r="A25" t="s">
        <v>5109</v>
      </c>
      <c r="B25" t="s">
        <v>6011</v>
      </c>
    </row>
    <row r="26" spans="1:2" x14ac:dyDescent="0.35">
      <c r="A26" t="s">
        <v>5109</v>
      </c>
      <c r="B26" t="s">
        <v>6011</v>
      </c>
    </row>
    <row r="27" spans="1:2" x14ac:dyDescent="0.35">
      <c r="A27" t="s">
        <v>5109</v>
      </c>
      <c r="B27" t="s">
        <v>6011</v>
      </c>
    </row>
    <row r="28" spans="1:2" x14ac:dyDescent="0.35">
      <c r="A28" t="s">
        <v>5109</v>
      </c>
      <c r="B28" t="s">
        <v>6011</v>
      </c>
    </row>
    <row r="29" spans="1:2" x14ac:dyDescent="0.35">
      <c r="A29" t="s">
        <v>5109</v>
      </c>
      <c r="B29" t="s">
        <v>6011</v>
      </c>
    </row>
    <row r="30" spans="1:2" x14ac:dyDescent="0.35">
      <c r="A30" t="s">
        <v>5109</v>
      </c>
      <c r="B30" t="s">
        <v>6011</v>
      </c>
    </row>
    <row r="31" spans="1:2" x14ac:dyDescent="0.35">
      <c r="A31" t="s">
        <v>5109</v>
      </c>
      <c r="B31" t="s">
        <v>6011</v>
      </c>
    </row>
    <row r="32" spans="1:2" x14ac:dyDescent="0.35">
      <c r="A32" t="s">
        <v>5109</v>
      </c>
      <c r="B32" t="s">
        <v>6011</v>
      </c>
    </row>
    <row r="33" spans="1:2" x14ac:dyDescent="0.35">
      <c r="A33" t="s">
        <v>5109</v>
      </c>
      <c r="B33" t="s">
        <v>6011</v>
      </c>
    </row>
    <row r="34" spans="1:2" x14ac:dyDescent="0.35">
      <c r="A34" t="s">
        <v>5109</v>
      </c>
      <c r="B34" t="s">
        <v>6011</v>
      </c>
    </row>
    <row r="35" spans="1:2" x14ac:dyDescent="0.35">
      <c r="A35" t="s">
        <v>5110</v>
      </c>
      <c r="B35" t="s">
        <v>6017</v>
      </c>
    </row>
    <row r="36" spans="1:2" x14ac:dyDescent="0.35">
      <c r="A36" t="s">
        <v>5110</v>
      </c>
      <c r="B36" t="s">
        <v>6017</v>
      </c>
    </row>
    <row r="37" spans="1:2" x14ac:dyDescent="0.35">
      <c r="A37" t="s">
        <v>5110</v>
      </c>
      <c r="B37" t="s">
        <v>6017</v>
      </c>
    </row>
    <row r="38" spans="1:2" x14ac:dyDescent="0.35">
      <c r="A38" t="s">
        <v>5110</v>
      </c>
      <c r="B38" t="s">
        <v>6017</v>
      </c>
    </row>
    <row r="39" spans="1:2" x14ac:dyDescent="0.35">
      <c r="A39" t="s">
        <v>5110</v>
      </c>
      <c r="B39" t="s">
        <v>6017</v>
      </c>
    </row>
    <row r="40" spans="1:2" x14ac:dyDescent="0.35">
      <c r="A40" t="s">
        <v>5110</v>
      </c>
      <c r="B40" t="s">
        <v>6017</v>
      </c>
    </row>
    <row r="41" spans="1:2" x14ac:dyDescent="0.35">
      <c r="A41" t="s">
        <v>5111</v>
      </c>
      <c r="B41" t="s">
        <v>6018</v>
      </c>
    </row>
    <row r="42" spans="1:2" x14ac:dyDescent="0.35">
      <c r="A42" t="s">
        <v>5112</v>
      </c>
      <c r="B42" t="s">
        <v>6012</v>
      </c>
    </row>
    <row r="43" spans="1:2" x14ac:dyDescent="0.35">
      <c r="A43" t="s">
        <v>5112</v>
      </c>
      <c r="B43" t="s">
        <v>6012</v>
      </c>
    </row>
    <row r="44" spans="1:2" x14ac:dyDescent="0.35">
      <c r="A44" t="s">
        <v>1669</v>
      </c>
      <c r="B44" t="s">
        <v>5949</v>
      </c>
    </row>
    <row r="45" spans="1:2" x14ac:dyDescent="0.35">
      <c r="A45" t="s">
        <v>1669</v>
      </c>
      <c r="B45" t="s">
        <v>5949</v>
      </c>
    </row>
    <row r="46" spans="1:2" x14ac:dyDescent="0.35">
      <c r="A46" t="s">
        <v>1669</v>
      </c>
      <c r="B46" t="s">
        <v>5949</v>
      </c>
    </row>
    <row r="47" spans="1:2" x14ac:dyDescent="0.35">
      <c r="A47" t="s">
        <v>2045</v>
      </c>
      <c r="B47" t="s">
        <v>5952</v>
      </c>
    </row>
    <row r="48" spans="1:2" x14ac:dyDescent="0.35">
      <c r="A48" t="s">
        <v>5113</v>
      </c>
      <c r="B48" t="s">
        <v>6128</v>
      </c>
    </row>
    <row r="49" spans="1:2" x14ac:dyDescent="0.35">
      <c r="A49" t="s">
        <v>5114</v>
      </c>
      <c r="B49" t="s">
        <v>6129</v>
      </c>
    </row>
    <row r="50" spans="1:2" x14ac:dyDescent="0.35">
      <c r="A50" t="s">
        <v>5115</v>
      </c>
      <c r="B50" t="s">
        <v>6130</v>
      </c>
    </row>
    <row r="51" spans="1:2" x14ac:dyDescent="0.35">
      <c r="A51" t="s">
        <v>2101</v>
      </c>
      <c r="B51" t="s">
        <v>2101</v>
      </c>
    </row>
    <row r="52" spans="1:2" x14ac:dyDescent="0.35">
      <c r="A52" t="s">
        <v>5116</v>
      </c>
      <c r="B52" t="s">
        <v>6131</v>
      </c>
    </row>
    <row r="53" spans="1:2" x14ac:dyDescent="0.35">
      <c r="A53" t="s">
        <v>5117</v>
      </c>
      <c r="B53" t="s">
        <v>6132</v>
      </c>
    </row>
    <row r="54" spans="1:2" x14ac:dyDescent="0.35">
      <c r="A54" t="s">
        <v>1946</v>
      </c>
      <c r="B54">
        <v>118</v>
      </c>
    </row>
    <row r="55" spans="1:2" x14ac:dyDescent="0.35">
      <c r="A55" t="s">
        <v>5118</v>
      </c>
      <c r="B55" t="s">
        <v>6133</v>
      </c>
    </row>
    <row r="56" spans="1:2" x14ac:dyDescent="0.35">
      <c r="A56" t="s">
        <v>2036</v>
      </c>
      <c r="B56" t="s">
        <v>1407</v>
      </c>
    </row>
    <row r="57" spans="1:2" x14ac:dyDescent="0.35">
      <c r="A57" t="s">
        <v>2021</v>
      </c>
      <c r="B57" t="s">
        <v>1407</v>
      </c>
    </row>
    <row r="58" spans="1:2" x14ac:dyDescent="0.35">
      <c r="A58" t="s">
        <v>2021</v>
      </c>
      <c r="B58" t="s">
        <v>1407</v>
      </c>
    </row>
    <row r="59" spans="1:2" x14ac:dyDescent="0.35">
      <c r="A59" t="s">
        <v>2021</v>
      </c>
      <c r="B59" t="s">
        <v>1407</v>
      </c>
    </row>
    <row r="60" spans="1:2" x14ac:dyDescent="0.35">
      <c r="A60" t="s">
        <v>2021</v>
      </c>
      <c r="B60" t="s">
        <v>1407</v>
      </c>
    </row>
    <row r="61" spans="1:2" x14ac:dyDescent="0.35">
      <c r="A61" t="s">
        <v>2021</v>
      </c>
      <c r="B61" t="s">
        <v>1407</v>
      </c>
    </row>
    <row r="62" spans="1:2" x14ac:dyDescent="0.35">
      <c r="A62" t="s">
        <v>2021</v>
      </c>
      <c r="B62" t="s">
        <v>1407</v>
      </c>
    </row>
    <row r="63" spans="1:2" x14ac:dyDescent="0.35">
      <c r="A63" t="s">
        <v>2021</v>
      </c>
      <c r="B63" t="s">
        <v>1407</v>
      </c>
    </row>
    <row r="64" spans="1:2" x14ac:dyDescent="0.35">
      <c r="A64" t="s">
        <v>2021</v>
      </c>
      <c r="B64" t="s">
        <v>1407</v>
      </c>
    </row>
    <row r="65" spans="1:2" x14ac:dyDescent="0.35">
      <c r="A65" t="s">
        <v>5119</v>
      </c>
      <c r="B65" t="s">
        <v>6134</v>
      </c>
    </row>
    <row r="66" spans="1:2" x14ac:dyDescent="0.35">
      <c r="A66" t="s">
        <v>5120</v>
      </c>
      <c r="B66" t="s">
        <v>6006</v>
      </c>
    </row>
    <row r="67" spans="1:2" x14ac:dyDescent="0.35">
      <c r="A67" t="s">
        <v>5121</v>
      </c>
      <c r="B67" t="s">
        <v>6006</v>
      </c>
    </row>
    <row r="68" spans="1:2" x14ac:dyDescent="0.35">
      <c r="A68" t="s">
        <v>5122</v>
      </c>
      <c r="B68" t="s">
        <v>6006</v>
      </c>
    </row>
    <row r="69" spans="1:2" x14ac:dyDescent="0.35">
      <c r="A69" t="s">
        <v>5123</v>
      </c>
      <c r="B69" t="s">
        <v>6006</v>
      </c>
    </row>
    <row r="70" spans="1:2" x14ac:dyDescent="0.35">
      <c r="A70" t="s">
        <v>5124</v>
      </c>
      <c r="B70" t="s">
        <v>6006</v>
      </c>
    </row>
    <row r="71" spans="1:2" x14ac:dyDescent="0.35">
      <c r="A71" t="s">
        <v>5125</v>
      </c>
      <c r="B71" t="s">
        <v>6006</v>
      </c>
    </row>
    <row r="72" spans="1:2" x14ac:dyDescent="0.35">
      <c r="A72" t="s">
        <v>5126</v>
      </c>
      <c r="B72" t="s">
        <v>6006</v>
      </c>
    </row>
    <row r="73" spans="1:2" x14ac:dyDescent="0.35">
      <c r="A73" t="s">
        <v>5127</v>
      </c>
      <c r="B73" t="s">
        <v>6006</v>
      </c>
    </row>
    <row r="74" spans="1:2" x14ac:dyDescent="0.35">
      <c r="A74" t="s">
        <v>5128</v>
      </c>
      <c r="B74" t="s">
        <v>6006</v>
      </c>
    </row>
    <row r="75" spans="1:2" x14ac:dyDescent="0.35">
      <c r="A75" t="s">
        <v>5129</v>
      </c>
      <c r="B75" t="s">
        <v>6006</v>
      </c>
    </row>
    <row r="76" spans="1:2" x14ac:dyDescent="0.35">
      <c r="A76" t="s">
        <v>5130</v>
      </c>
      <c r="B76" t="s">
        <v>6006</v>
      </c>
    </row>
    <row r="77" spans="1:2" x14ac:dyDescent="0.35">
      <c r="A77" t="s">
        <v>5131</v>
      </c>
      <c r="B77" t="s">
        <v>6006</v>
      </c>
    </row>
    <row r="78" spans="1:2" x14ac:dyDescent="0.35">
      <c r="A78" t="s">
        <v>5132</v>
      </c>
      <c r="B78" t="s">
        <v>6006</v>
      </c>
    </row>
    <row r="79" spans="1:2" x14ac:dyDescent="0.35">
      <c r="A79" t="s">
        <v>5133</v>
      </c>
      <c r="B79" t="s">
        <v>6006</v>
      </c>
    </row>
    <row r="80" spans="1:2" x14ac:dyDescent="0.35">
      <c r="A80" t="s">
        <v>5134</v>
      </c>
      <c r="B80" t="s">
        <v>6006</v>
      </c>
    </row>
    <row r="81" spans="1:2" x14ac:dyDescent="0.35">
      <c r="A81" t="s">
        <v>5135</v>
      </c>
      <c r="B81" t="s">
        <v>6006</v>
      </c>
    </row>
    <row r="82" spans="1:2" x14ac:dyDescent="0.35">
      <c r="A82" t="s">
        <v>5136</v>
      </c>
      <c r="B82" t="s">
        <v>6006</v>
      </c>
    </row>
    <row r="83" spans="1:2" x14ac:dyDescent="0.35">
      <c r="A83" t="s">
        <v>5137</v>
      </c>
      <c r="B83" t="s">
        <v>6006</v>
      </c>
    </row>
    <row r="84" spans="1:2" x14ac:dyDescent="0.35">
      <c r="A84" t="s">
        <v>5138</v>
      </c>
      <c r="B84" t="s">
        <v>6006</v>
      </c>
    </row>
    <row r="85" spans="1:2" x14ac:dyDescent="0.35">
      <c r="A85" t="s">
        <v>5139</v>
      </c>
      <c r="B85" t="s">
        <v>6006</v>
      </c>
    </row>
    <row r="86" spans="1:2" x14ac:dyDescent="0.35">
      <c r="A86" t="s">
        <v>5140</v>
      </c>
      <c r="B86" t="s">
        <v>6006</v>
      </c>
    </row>
    <row r="87" spans="1:2" x14ac:dyDescent="0.35">
      <c r="A87" t="s">
        <v>5141</v>
      </c>
      <c r="B87" t="s">
        <v>6006</v>
      </c>
    </row>
    <row r="88" spans="1:2" x14ac:dyDescent="0.35">
      <c r="A88" t="s">
        <v>5142</v>
      </c>
      <c r="B88" t="s">
        <v>6006</v>
      </c>
    </row>
    <row r="89" spans="1:2" x14ac:dyDescent="0.35">
      <c r="A89" t="s">
        <v>5143</v>
      </c>
      <c r="B89" t="s">
        <v>6006</v>
      </c>
    </row>
    <row r="90" spans="1:2" x14ac:dyDescent="0.35">
      <c r="A90" t="s">
        <v>5144</v>
      </c>
      <c r="B90" t="s">
        <v>6006</v>
      </c>
    </row>
    <row r="91" spans="1:2" x14ac:dyDescent="0.35">
      <c r="A91" t="s">
        <v>5145</v>
      </c>
      <c r="B91" t="s">
        <v>6006</v>
      </c>
    </row>
    <row r="92" spans="1:2" x14ac:dyDescent="0.35">
      <c r="A92" t="s">
        <v>5146</v>
      </c>
      <c r="B92" t="s">
        <v>6006</v>
      </c>
    </row>
    <row r="93" spans="1:2" x14ac:dyDescent="0.35">
      <c r="A93" t="s">
        <v>5147</v>
      </c>
      <c r="B93" t="s">
        <v>6006</v>
      </c>
    </row>
    <row r="94" spans="1:2" x14ac:dyDescent="0.35">
      <c r="A94" t="s">
        <v>5148</v>
      </c>
      <c r="B94" t="s">
        <v>6006</v>
      </c>
    </row>
    <row r="95" spans="1:2" x14ac:dyDescent="0.35">
      <c r="A95" t="s">
        <v>5149</v>
      </c>
      <c r="B95" t="s">
        <v>6006</v>
      </c>
    </row>
    <row r="96" spans="1:2" x14ac:dyDescent="0.35">
      <c r="A96" t="s">
        <v>5150</v>
      </c>
      <c r="B96" t="s">
        <v>6006</v>
      </c>
    </row>
    <row r="97" spans="1:2" x14ac:dyDescent="0.35">
      <c r="A97" t="s">
        <v>5151</v>
      </c>
      <c r="B97" t="s">
        <v>6006</v>
      </c>
    </row>
    <row r="98" spans="1:2" x14ac:dyDescent="0.35">
      <c r="A98" t="s">
        <v>5152</v>
      </c>
      <c r="B98" t="s">
        <v>6006</v>
      </c>
    </row>
    <row r="99" spans="1:2" x14ac:dyDescent="0.35">
      <c r="A99" t="s">
        <v>5153</v>
      </c>
      <c r="B99" t="s">
        <v>6006</v>
      </c>
    </row>
    <row r="100" spans="1:2" x14ac:dyDescent="0.35">
      <c r="A100" t="s">
        <v>5154</v>
      </c>
      <c r="B100" t="s">
        <v>6006</v>
      </c>
    </row>
    <row r="101" spans="1:2" x14ac:dyDescent="0.35">
      <c r="A101" t="s">
        <v>5155</v>
      </c>
      <c r="B101" t="s">
        <v>6006</v>
      </c>
    </row>
    <row r="102" spans="1:2" x14ac:dyDescent="0.35">
      <c r="A102" t="s">
        <v>5156</v>
      </c>
      <c r="B102" t="s">
        <v>6006</v>
      </c>
    </row>
    <row r="103" spans="1:2" x14ac:dyDescent="0.35">
      <c r="A103" t="s">
        <v>5157</v>
      </c>
      <c r="B103" t="s">
        <v>6006</v>
      </c>
    </row>
    <row r="104" spans="1:2" x14ac:dyDescent="0.35">
      <c r="A104" t="s">
        <v>5158</v>
      </c>
      <c r="B104" t="s">
        <v>6006</v>
      </c>
    </row>
    <row r="105" spans="1:2" x14ac:dyDescent="0.35">
      <c r="A105" t="s">
        <v>5159</v>
      </c>
      <c r="B105" t="s">
        <v>6006</v>
      </c>
    </row>
    <row r="106" spans="1:2" x14ac:dyDescent="0.35">
      <c r="A106" t="s">
        <v>5160</v>
      </c>
      <c r="B106" t="s">
        <v>6006</v>
      </c>
    </row>
    <row r="107" spans="1:2" x14ac:dyDescent="0.35">
      <c r="A107" t="s">
        <v>5161</v>
      </c>
      <c r="B107" t="s">
        <v>6006</v>
      </c>
    </row>
    <row r="108" spans="1:2" x14ac:dyDescent="0.35">
      <c r="A108" t="s">
        <v>5162</v>
      </c>
      <c r="B108" t="s">
        <v>6006</v>
      </c>
    </row>
    <row r="109" spans="1:2" x14ac:dyDescent="0.35">
      <c r="A109" t="s">
        <v>5163</v>
      </c>
      <c r="B109" t="s">
        <v>6006</v>
      </c>
    </row>
    <row r="110" spans="1:2" x14ac:dyDescent="0.35">
      <c r="A110" t="s">
        <v>5164</v>
      </c>
      <c r="B110" t="s">
        <v>6006</v>
      </c>
    </row>
    <row r="111" spans="1:2" x14ac:dyDescent="0.35">
      <c r="A111" t="s">
        <v>5165</v>
      </c>
      <c r="B111" t="s">
        <v>6006</v>
      </c>
    </row>
    <row r="112" spans="1:2" x14ac:dyDescent="0.35">
      <c r="A112" t="s">
        <v>5166</v>
      </c>
      <c r="B112" t="s">
        <v>6006</v>
      </c>
    </row>
    <row r="113" spans="1:2" x14ac:dyDescent="0.35">
      <c r="A113" t="s">
        <v>5167</v>
      </c>
      <c r="B113" t="s">
        <v>6006</v>
      </c>
    </row>
    <row r="114" spans="1:2" x14ac:dyDescent="0.35">
      <c r="A114" t="s">
        <v>5168</v>
      </c>
      <c r="B114" t="s">
        <v>6006</v>
      </c>
    </row>
    <row r="115" spans="1:2" x14ac:dyDescent="0.35">
      <c r="A115" t="s">
        <v>5169</v>
      </c>
      <c r="B115" t="s">
        <v>6006</v>
      </c>
    </row>
    <row r="116" spans="1:2" x14ac:dyDescent="0.35">
      <c r="A116" t="s">
        <v>5170</v>
      </c>
      <c r="B116" t="s">
        <v>6006</v>
      </c>
    </row>
    <row r="117" spans="1:2" x14ac:dyDescent="0.35">
      <c r="A117" t="s">
        <v>5171</v>
      </c>
      <c r="B117" t="s">
        <v>6006</v>
      </c>
    </row>
    <row r="118" spans="1:2" x14ac:dyDescent="0.35">
      <c r="A118" t="s">
        <v>5172</v>
      </c>
      <c r="B118" t="s">
        <v>6006</v>
      </c>
    </row>
    <row r="119" spans="1:2" x14ac:dyDescent="0.35">
      <c r="A119" t="s">
        <v>5173</v>
      </c>
      <c r="B119" t="s">
        <v>6006</v>
      </c>
    </row>
    <row r="120" spans="1:2" x14ac:dyDescent="0.35">
      <c r="A120" t="s">
        <v>5174</v>
      </c>
      <c r="B120" t="s">
        <v>6006</v>
      </c>
    </row>
    <row r="121" spans="1:2" x14ac:dyDescent="0.35">
      <c r="A121" t="s">
        <v>5175</v>
      </c>
      <c r="B121" t="s">
        <v>6006</v>
      </c>
    </row>
    <row r="122" spans="1:2" x14ac:dyDescent="0.35">
      <c r="A122" t="s">
        <v>5176</v>
      </c>
      <c r="B122" t="s">
        <v>6006</v>
      </c>
    </row>
    <row r="123" spans="1:2" x14ac:dyDescent="0.35">
      <c r="A123" t="s">
        <v>5177</v>
      </c>
      <c r="B123" t="s">
        <v>6006</v>
      </c>
    </row>
    <row r="124" spans="1:2" x14ac:dyDescent="0.35">
      <c r="A124" t="s">
        <v>5178</v>
      </c>
      <c r="B124" t="s">
        <v>6006</v>
      </c>
    </row>
    <row r="125" spans="1:2" x14ac:dyDescent="0.35">
      <c r="A125" t="s">
        <v>5179</v>
      </c>
      <c r="B125" t="s">
        <v>6006</v>
      </c>
    </row>
    <row r="126" spans="1:2" x14ac:dyDescent="0.35">
      <c r="A126" t="s">
        <v>5180</v>
      </c>
      <c r="B126" t="s">
        <v>6006</v>
      </c>
    </row>
    <row r="127" spans="1:2" x14ac:dyDescent="0.35">
      <c r="A127" t="s">
        <v>5181</v>
      </c>
      <c r="B127" t="s">
        <v>6006</v>
      </c>
    </row>
    <row r="128" spans="1:2" x14ac:dyDescent="0.35">
      <c r="A128" t="s">
        <v>5182</v>
      </c>
      <c r="B128" t="s">
        <v>6006</v>
      </c>
    </row>
    <row r="129" spans="1:2" x14ac:dyDescent="0.35">
      <c r="A129" t="s">
        <v>5183</v>
      </c>
      <c r="B129" t="s">
        <v>6006</v>
      </c>
    </row>
    <row r="130" spans="1:2" x14ac:dyDescent="0.35">
      <c r="A130" t="s">
        <v>5184</v>
      </c>
      <c r="B130" t="s">
        <v>6006</v>
      </c>
    </row>
    <row r="131" spans="1:2" x14ac:dyDescent="0.35">
      <c r="A131" t="s">
        <v>5185</v>
      </c>
      <c r="B131" t="s">
        <v>6006</v>
      </c>
    </row>
    <row r="132" spans="1:2" x14ac:dyDescent="0.35">
      <c r="A132" t="s">
        <v>5186</v>
      </c>
      <c r="B132" t="s">
        <v>6006</v>
      </c>
    </row>
    <row r="133" spans="1:2" x14ac:dyDescent="0.35">
      <c r="A133" t="s">
        <v>5187</v>
      </c>
      <c r="B133" t="s">
        <v>6006</v>
      </c>
    </row>
    <row r="134" spans="1:2" x14ac:dyDescent="0.35">
      <c r="A134" t="s">
        <v>5188</v>
      </c>
      <c r="B134" t="s">
        <v>6006</v>
      </c>
    </row>
    <row r="135" spans="1:2" x14ac:dyDescent="0.35">
      <c r="A135" t="s">
        <v>5189</v>
      </c>
      <c r="B135" t="s">
        <v>6006</v>
      </c>
    </row>
    <row r="136" spans="1:2" x14ac:dyDescent="0.35">
      <c r="A136" t="s">
        <v>5190</v>
      </c>
      <c r="B136" t="s">
        <v>6006</v>
      </c>
    </row>
    <row r="137" spans="1:2" x14ac:dyDescent="0.35">
      <c r="A137" t="s">
        <v>5191</v>
      </c>
      <c r="B137" t="s">
        <v>6006</v>
      </c>
    </row>
    <row r="138" spans="1:2" x14ac:dyDescent="0.35">
      <c r="A138" t="s">
        <v>5192</v>
      </c>
      <c r="B138" t="s">
        <v>6006</v>
      </c>
    </row>
    <row r="139" spans="1:2" x14ac:dyDescent="0.35">
      <c r="A139" t="s">
        <v>5193</v>
      </c>
      <c r="B139" t="s">
        <v>6006</v>
      </c>
    </row>
    <row r="140" spans="1:2" x14ac:dyDescent="0.35">
      <c r="A140" t="s">
        <v>5194</v>
      </c>
      <c r="B140" t="s">
        <v>6006</v>
      </c>
    </row>
    <row r="141" spans="1:2" x14ac:dyDescent="0.35">
      <c r="A141" t="s">
        <v>5195</v>
      </c>
      <c r="B141" t="s">
        <v>6006</v>
      </c>
    </row>
    <row r="142" spans="1:2" x14ac:dyDescent="0.35">
      <c r="A142" t="s">
        <v>5196</v>
      </c>
      <c r="B142" t="s">
        <v>6006</v>
      </c>
    </row>
    <row r="143" spans="1:2" x14ac:dyDescent="0.35">
      <c r="A143" t="s">
        <v>5197</v>
      </c>
      <c r="B143" t="s">
        <v>6006</v>
      </c>
    </row>
    <row r="144" spans="1:2" x14ac:dyDescent="0.35">
      <c r="A144" t="s">
        <v>5198</v>
      </c>
      <c r="B144" t="s">
        <v>6006</v>
      </c>
    </row>
    <row r="145" spans="1:2" x14ac:dyDescent="0.35">
      <c r="A145" t="s">
        <v>5199</v>
      </c>
      <c r="B145" t="s">
        <v>6006</v>
      </c>
    </row>
    <row r="146" spans="1:2" x14ac:dyDescent="0.35">
      <c r="A146" t="s">
        <v>5200</v>
      </c>
      <c r="B146" t="s">
        <v>6006</v>
      </c>
    </row>
    <row r="147" spans="1:2" x14ac:dyDescent="0.35">
      <c r="A147" t="s">
        <v>5201</v>
      </c>
      <c r="B147" t="s">
        <v>6006</v>
      </c>
    </row>
    <row r="148" spans="1:2" x14ac:dyDescent="0.35">
      <c r="A148" t="s">
        <v>5202</v>
      </c>
      <c r="B148" t="s">
        <v>6006</v>
      </c>
    </row>
    <row r="149" spans="1:2" x14ac:dyDescent="0.35">
      <c r="A149" t="s">
        <v>5203</v>
      </c>
      <c r="B149" t="s">
        <v>6006</v>
      </c>
    </row>
    <row r="150" spans="1:2" x14ac:dyDescent="0.35">
      <c r="A150" t="s">
        <v>5204</v>
      </c>
      <c r="B150" t="s">
        <v>6006</v>
      </c>
    </row>
    <row r="151" spans="1:2" x14ac:dyDescent="0.35">
      <c r="A151" t="s">
        <v>5205</v>
      </c>
      <c r="B151" t="s">
        <v>6006</v>
      </c>
    </row>
    <row r="152" spans="1:2" x14ac:dyDescent="0.35">
      <c r="A152" t="s">
        <v>5206</v>
      </c>
      <c r="B152" t="s">
        <v>6006</v>
      </c>
    </row>
    <row r="153" spans="1:2" x14ac:dyDescent="0.35">
      <c r="A153" t="s">
        <v>5207</v>
      </c>
      <c r="B153" t="s">
        <v>6006</v>
      </c>
    </row>
    <row r="154" spans="1:2" x14ac:dyDescent="0.35">
      <c r="A154" t="s">
        <v>5208</v>
      </c>
      <c r="B154" t="s">
        <v>6006</v>
      </c>
    </row>
    <row r="155" spans="1:2" x14ac:dyDescent="0.35">
      <c r="A155" t="s">
        <v>5209</v>
      </c>
      <c r="B155" t="s">
        <v>6006</v>
      </c>
    </row>
    <row r="156" spans="1:2" x14ac:dyDescent="0.35">
      <c r="A156" t="s">
        <v>5210</v>
      </c>
      <c r="B156" t="s">
        <v>6006</v>
      </c>
    </row>
    <row r="157" spans="1:2" x14ac:dyDescent="0.35">
      <c r="A157" t="s">
        <v>5211</v>
      </c>
      <c r="B157" t="s">
        <v>6006</v>
      </c>
    </row>
    <row r="158" spans="1:2" x14ac:dyDescent="0.35">
      <c r="A158" t="s">
        <v>5212</v>
      </c>
      <c r="B158" t="s">
        <v>6006</v>
      </c>
    </row>
    <row r="159" spans="1:2" x14ac:dyDescent="0.35">
      <c r="A159" t="s">
        <v>5213</v>
      </c>
      <c r="B159" t="s">
        <v>6006</v>
      </c>
    </row>
    <row r="160" spans="1:2" x14ac:dyDescent="0.35">
      <c r="A160" t="s">
        <v>5214</v>
      </c>
      <c r="B160" t="s">
        <v>6006</v>
      </c>
    </row>
    <row r="161" spans="1:2" x14ac:dyDescent="0.35">
      <c r="A161" t="s">
        <v>5215</v>
      </c>
      <c r="B161" t="s">
        <v>6006</v>
      </c>
    </row>
    <row r="162" spans="1:2" x14ac:dyDescent="0.35">
      <c r="A162" t="s">
        <v>5216</v>
      </c>
      <c r="B162" t="s">
        <v>6006</v>
      </c>
    </row>
    <row r="163" spans="1:2" x14ac:dyDescent="0.35">
      <c r="A163" t="s">
        <v>5217</v>
      </c>
      <c r="B163" t="s">
        <v>6006</v>
      </c>
    </row>
    <row r="164" spans="1:2" x14ac:dyDescent="0.35">
      <c r="A164" t="s">
        <v>5218</v>
      </c>
      <c r="B164" t="s">
        <v>6006</v>
      </c>
    </row>
    <row r="165" spans="1:2" x14ac:dyDescent="0.35">
      <c r="A165" t="s">
        <v>5219</v>
      </c>
      <c r="B165" t="s">
        <v>6006</v>
      </c>
    </row>
    <row r="166" spans="1:2" x14ac:dyDescent="0.35">
      <c r="A166" t="s">
        <v>5220</v>
      </c>
      <c r="B166" t="s">
        <v>6006</v>
      </c>
    </row>
    <row r="167" spans="1:2" x14ac:dyDescent="0.35">
      <c r="A167" t="s">
        <v>5221</v>
      </c>
      <c r="B167" t="s">
        <v>6006</v>
      </c>
    </row>
    <row r="168" spans="1:2" x14ac:dyDescent="0.35">
      <c r="A168" t="s">
        <v>5222</v>
      </c>
      <c r="B168" t="s">
        <v>6006</v>
      </c>
    </row>
    <row r="169" spans="1:2" x14ac:dyDescent="0.35">
      <c r="A169" t="s">
        <v>5223</v>
      </c>
      <c r="B169" t="s">
        <v>6006</v>
      </c>
    </row>
    <row r="170" spans="1:2" x14ac:dyDescent="0.35">
      <c r="A170" t="s">
        <v>5224</v>
      </c>
      <c r="B170" t="s">
        <v>6006</v>
      </c>
    </row>
    <row r="171" spans="1:2" x14ac:dyDescent="0.35">
      <c r="A171" t="s">
        <v>5225</v>
      </c>
      <c r="B171" t="s">
        <v>6006</v>
      </c>
    </row>
    <row r="172" spans="1:2" x14ac:dyDescent="0.35">
      <c r="A172" t="s">
        <v>5226</v>
      </c>
      <c r="B172" t="s">
        <v>6006</v>
      </c>
    </row>
    <row r="173" spans="1:2" x14ac:dyDescent="0.35">
      <c r="A173" t="s">
        <v>5227</v>
      </c>
      <c r="B173" t="s">
        <v>6006</v>
      </c>
    </row>
    <row r="174" spans="1:2" x14ac:dyDescent="0.35">
      <c r="A174" t="s">
        <v>5228</v>
      </c>
      <c r="B174" t="s">
        <v>6006</v>
      </c>
    </row>
    <row r="175" spans="1:2" x14ac:dyDescent="0.35">
      <c r="A175" t="s">
        <v>5229</v>
      </c>
      <c r="B175" t="s">
        <v>6006</v>
      </c>
    </row>
    <row r="176" spans="1:2" x14ac:dyDescent="0.35">
      <c r="A176" t="s">
        <v>5230</v>
      </c>
      <c r="B176" t="s">
        <v>6006</v>
      </c>
    </row>
    <row r="177" spans="1:2" x14ac:dyDescent="0.35">
      <c r="A177" t="s">
        <v>5231</v>
      </c>
      <c r="B177" t="s">
        <v>6006</v>
      </c>
    </row>
    <row r="178" spans="1:2" x14ac:dyDescent="0.35">
      <c r="A178" t="s">
        <v>5232</v>
      </c>
      <c r="B178" t="s">
        <v>6006</v>
      </c>
    </row>
    <row r="179" spans="1:2" x14ac:dyDescent="0.35">
      <c r="A179" t="s">
        <v>5233</v>
      </c>
      <c r="B179" t="s">
        <v>6006</v>
      </c>
    </row>
    <row r="180" spans="1:2" x14ac:dyDescent="0.35">
      <c r="A180" t="s">
        <v>5234</v>
      </c>
      <c r="B180" t="s">
        <v>6006</v>
      </c>
    </row>
    <row r="181" spans="1:2" x14ac:dyDescent="0.35">
      <c r="A181" t="s">
        <v>5235</v>
      </c>
      <c r="B181" t="s">
        <v>6006</v>
      </c>
    </row>
    <row r="182" spans="1:2" x14ac:dyDescent="0.35">
      <c r="A182" t="s">
        <v>5236</v>
      </c>
      <c r="B182" t="s">
        <v>6006</v>
      </c>
    </row>
    <row r="183" spans="1:2" x14ac:dyDescent="0.35">
      <c r="A183" t="s">
        <v>5237</v>
      </c>
      <c r="B183" t="s">
        <v>6006</v>
      </c>
    </row>
    <row r="184" spans="1:2" x14ac:dyDescent="0.35">
      <c r="A184" t="s">
        <v>5238</v>
      </c>
      <c r="B184" t="s">
        <v>6006</v>
      </c>
    </row>
    <row r="185" spans="1:2" x14ac:dyDescent="0.35">
      <c r="A185" t="s">
        <v>5239</v>
      </c>
      <c r="B185" t="s">
        <v>6006</v>
      </c>
    </row>
    <row r="186" spans="1:2" x14ac:dyDescent="0.35">
      <c r="A186" t="s">
        <v>5240</v>
      </c>
      <c r="B186" t="s">
        <v>6006</v>
      </c>
    </row>
    <row r="187" spans="1:2" x14ac:dyDescent="0.35">
      <c r="A187" t="s">
        <v>5241</v>
      </c>
      <c r="B187" t="s">
        <v>6006</v>
      </c>
    </row>
    <row r="188" spans="1:2" x14ac:dyDescent="0.35">
      <c r="A188" t="s">
        <v>5242</v>
      </c>
      <c r="B188" t="s">
        <v>6006</v>
      </c>
    </row>
    <row r="189" spans="1:2" x14ac:dyDescent="0.35">
      <c r="A189" t="s">
        <v>5243</v>
      </c>
      <c r="B189" t="s">
        <v>6006</v>
      </c>
    </row>
    <row r="190" spans="1:2" x14ac:dyDescent="0.35">
      <c r="A190" t="s">
        <v>5244</v>
      </c>
      <c r="B190" t="s">
        <v>6006</v>
      </c>
    </row>
    <row r="191" spans="1:2" x14ac:dyDescent="0.35">
      <c r="A191" t="s">
        <v>5245</v>
      </c>
      <c r="B191" t="s">
        <v>6006</v>
      </c>
    </row>
    <row r="192" spans="1:2" x14ac:dyDescent="0.35">
      <c r="A192" t="s">
        <v>5246</v>
      </c>
      <c r="B192" t="s">
        <v>6006</v>
      </c>
    </row>
    <row r="193" spans="1:2" x14ac:dyDescent="0.35">
      <c r="A193" t="s">
        <v>5247</v>
      </c>
      <c r="B193" t="s">
        <v>6006</v>
      </c>
    </row>
    <row r="194" spans="1:2" x14ac:dyDescent="0.35">
      <c r="A194" t="s">
        <v>5248</v>
      </c>
      <c r="B194" t="s">
        <v>6006</v>
      </c>
    </row>
    <row r="195" spans="1:2" x14ac:dyDescent="0.35">
      <c r="A195" t="s">
        <v>5249</v>
      </c>
      <c r="B195" t="s">
        <v>6006</v>
      </c>
    </row>
    <row r="196" spans="1:2" x14ac:dyDescent="0.35">
      <c r="A196" t="s">
        <v>5250</v>
      </c>
      <c r="B196" t="s">
        <v>6006</v>
      </c>
    </row>
    <row r="197" spans="1:2" x14ac:dyDescent="0.35">
      <c r="A197" t="s">
        <v>5251</v>
      </c>
      <c r="B197" t="s">
        <v>6006</v>
      </c>
    </row>
    <row r="198" spans="1:2" x14ac:dyDescent="0.35">
      <c r="A198" t="s">
        <v>5252</v>
      </c>
      <c r="B198" t="s">
        <v>6006</v>
      </c>
    </row>
    <row r="199" spans="1:2" x14ac:dyDescent="0.35">
      <c r="A199" t="s">
        <v>5253</v>
      </c>
      <c r="B199" t="s">
        <v>6006</v>
      </c>
    </row>
    <row r="200" spans="1:2" x14ac:dyDescent="0.35">
      <c r="A200" t="s">
        <v>5254</v>
      </c>
      <c r="B200" t="s">
        <v>6006</v>
      </c>
    </row>
    <row r="201" spans="1:2" x14ac:dyDescent="0.35">
      <c r="A201" t="s">
        <v>5255</v>
      </c>
      <c r="B201" t="s">
        <v>6006</v>
      </c>
    </row>
    <row r="202" spans="1:2" x14ac:dyDescent="0.35">
      <c r="A202" t="s">
        <v>5256</v>
      </c>
      <c r="B202" t="s">
        <v>6006</v>
      </c>
    </row>
    <row r="203" spans="1:2" x14ac:dyDescent="0.35">
      <c r="A203" t="s">
        <v>5257</v>
      </c>
      <c r="B203" t="s">
        <v>6006</v>
      </c>
    </row>
    <row r="204" spans="1:2" x14ac:dyDescent="0.35">
      <c r="A204" t="s">
        <v>5258</v>
      </c>
      <c r="B204" t="s">
        <v>6006</v>
      </c>
    </row>
    <row r="205" spans="1:2" x14ac:dyDescent="0.35">
      <c r="A205" t="s">
        <v>5259</v>
      </c>
      <c r="B205" t="s">
        <v>6006</v>
      </c>
    </row>
    <row r="206" spans="1:2" x14ac:dyDescent="0.35">
      <c r="A206" t="s">
        <v>5260</v>
      </c>
      <c r="B206" t="s">
        <v>6006</v>
      </c>
    </row>
    <row r="207" spans="1:2" x14ac:dyDescent="0.35">
      <c r="A207" t="s">
        <v>5261</v>
      </c>
      <c r="B207" t="s">
        <v>6006</v>
      </c>
    </row>
    <row r="208" spans="1:2" x14ac:dyDescent="0.35">
      <c r="A208" t="s">
        <v>5262</v>
      </c>
      <c r="B208" t="s">
        <v>6006</v>
      </c>
    </row>
    <row r="209" spans="1:2" x14ac:dyDescent="0.35">
      <c r="A209" t="s">
        <v>5263</v>
      </c>
      <c r="B209" t="s">
        <v>6006</v>
      </c>
    </row>
    <row r="210" spans="1:2" x14ac:dyDescent="0.35">
      <c r="A210" t="s">
        <v>5264</v>
      </c>
      <c r="B210" t="s">
        <v>6006</v>
      </c>
    </row>
    <row r="211" spans="1:2" x14ac:dyDescent="0.35">
      <c r="A211" t="s">
        <v>5265</v>
      </c>
      <c r="B211" t="s">
        <v>6006</v>
      </c>
    </row>
    <row r="212" spans="1:2" x14ac:dyDescent="0.35">
      <c r="A212" t="s">
        <v>5266</v>
      </c>
      <c r="B212" t="s">
        <v>6006</v>
      </c>
    </row>
    <row r="213" spans="1:2" x14ac:dyDescent="0.35">
      <c r="A213" t="s">
        <v>5267</v>
      </c>
      <c r="B213" t="s">
        <v>6006</v>
      </c>
    </row>
    <row r="214" spans="1:2" x14ac:dyDescent="0.35">
      <c r="A214" t="s">
        <v>5268</v>
      </c>
      <c r="B214" t="s">
        <v>6006</v>
      </c>
    </row>
    <row r="215" spans="1:2" x14ac:dyDescent="0.35">
      <c r="A215" t="s">
        <v>5269</v>
      </c>
      <c r="B215" t="s">
        <v>6006</v>
      </c>
    </row>
    <row r="216" spans="1:2" x14ac:dyDescent="0.35">
      <c r="A216" t="s">
        <v>5270</v>
      </c>
      <c r="B216" t="s">
        <v>6006</v>
      </c>
    </row>
    <row r="217" spans="1:2" x14ac:dyDescent="0.35">
      <c r="A217" t="s">
        <v>5271</v>
      </c>
      <c r="B217" t="s">
        <v>6006</v>
      </c>
    </row>
    <row r="218" spans="1:2" x14ac:dyDescent="0.35">
      <c r="A218" t="s">
        <v>5272</v>
      </c>
      <c r="B218" t="s">
        <v>6006</v>
      </c>
    </row>
    <row r="219" spans="1:2" x14ac:dyDescent="0.35">
      <c r="A219" t="s">
        <v>5273</v>
      </c>
      <c r="B219" t="s">
        <v>6006</v>
      </c>
    </row>
    <row r="220" spans="1:2" x14ac:dyDescent="0.35">
      <c r="A220" t="s">
        <v>5274</v>
      </c>
      <c r="B220" t="s">
        <v>6006</v>
      </c>
    </row>
    <row r="221" spans="1:2" x14ac:dyDescent="0.35">
      <c r="A221" t="s">
        <v>5275</v>
      </c>
      <c r="B221" t="s">
        <v>6006</v>
      </c>
    </row>
    <row r="222" spans="1:2" x14ac:dyDescent="0.35">
      <c r="A222" t="s">
        <v>5276</v>
      </c>
      <c r="B222" t="s">
        <v>6006</v>
      </c>
    </row>
    <row r="223" spans="1:2" x14ac:dyDescent="0.35">
      <c r="A223" t="s">
        <v>5277</v>
      </c>
      <c r="B223" t="s">
        <v>6006</v>
      </c>
    </row>
    <row r="224" spans="1:2" x14ac:dyDescent="0.35">
      <c r="A224" t="s">
        <v>5278</v>
      </c>
      <c r="B224" t="s">
        <v>6006</v>
      </c>
    </row>
    <row r="225" spans="1:2" x14ac:dyDescent="0.35">
      <c r="A225" t="s">
        <v>5279</v>
      </c>
      <c r="B225" t="s">
        <v>6006</v>
      </c>
    </row>
    <row r="226" spans="1:2" x14ac:dyDescent="0.35">
      <c r="A226" t="s">
        <v>5280</v>
      </c>
      <c r="B226" t="s">
        <v>6006</v>
      </c>
    </row>
    <row r="227" spans="1:2" x14ac:dyDescent="0.35">
      <c r="A227" t="s">
        <v>5281</v>
      </c>
      <c r="B227" t="s">
        <v>6006</v>
      </c>
    </row>
    <row r="228" spans="1:2" x14ac:dyDescent="0.35">
      <c r="A228" t="s">
        <v>5282</v>
      </c>
      <c r="B228" t="s">
        <v>6006</v>
      </c>
    </row>
    <row r="229" spans="1:2" x14ac:dyDescent="0.35">
      <c r="A229" t="s">
        <v>5283</v>
      </c>
      <c r="B229" t="s">
        <v>6006</v>
      </c>
    </row>
    <row r="230" spans="1:2" x14ac:dyDescent="0.35">
      <c r="A230" t="s">
        <v>5284</v>
      </c>
      <c r="B230" t="s">
        <v>6006</v>
      </c>
    </row>
    <row r="231" spans="1:2" x14ac:dyDescent="0.35">
      <c r="A231" t="s">
        <v>5285</v>
      </c>
      <c r="B231" t="s">
        <v>6006</v>
      </c>
    </row>
    <row r="232" spans="1:2" x14ac:dyDescent="0.35">
      <c r="A232" t="s">
        <v>5286</v>
      </c>
      <c r="B232" t="s">
        <v>6006</v>
      </c>
    </row>
    <row r="233" spans="1:2" x14ac:dyDescent="0.35">
      <c r="A233" t="s">
        <v>5287</v>
      </c>
      <c r="B233" t="s">
        <v>6006</v>
      </c>
    </row>
    <row r="234" spans="1:2" x14ac:dyDescent="0.35">
      <c r="A234" t="s">
        <v>5288</v>
      </c>
      <c r="B234" t="s">
        <v>6006</v>
      </c>
    </row>
    <row r="235" spans="1:2" x14ac:dyDescent="0.35">
      <c r="A235" t="s">
        <v>5289</v>
      </c>
      <c r="B235" t="s">
        <v>6006</v>
      </c>
    </row>
    <row r="236" spans="1:2" x14ac:dyDescent="0.35">
      <c r="A236" t="s">
        <v>5290</v>
      </c>
      <c r="B236" t="s">
        <v>6006</v>
      </c>
    </row>
    <row r="237" spans="1:2" x14ac:dyDescent="0.35">
      <c r="A237" t="s">
        <v>5291</v>
      </c>
      <c r="B237" t="s">
        <v>6006</v>
      </c>
    </row>
    <row r="238" spans="1:2" x14ac:dyDescent="0.35">
      <c r="A238" t="s">
        <v>5292</v>
      </c>
      <c r="B238" t="s">
        <v>6006</v>
      </c>
    </row>
    <row r="239" spans="1:2" x14ac:dyDescent="0.35">
      <c r="A239" t="s">
        <v>5293</v>
      </c>
      <c r="B239" t="s">
        <v>6006</v>
      </c>
    </row>
    <row r="240" spans="1:2" x14ac:dyDescent="0.35">
      <c r="A240" t="s">
        <v>5294</v>
      </c>
      <c r="B240" t="s">
        <v>6006</v>
      </c>
    </row>
    <row r="241" spans="1:2" x14ac:dyDescent="0.35">
      <c r="A241" t="s">
        <v>5295</v>
      </c>
      <c r="B241" t="s">
        <v>6006</v>
      </c>
    </row>
    <row r="242" spans="1:2" x14ac:dyDescent="0.35">
      <c r="A242" t="s">
        <v>5296</v>
      </c>
      <c r="B242" t="s">
        <v>6006</v>
      </c>
    </row>
    <row r="243" spans="1:2" x14ac:dyDescent="0.35">
      <c r="A243" t="s">
        <v>5297</v>
      </c>
      <c r="B243" t="s">
        <v>6006</v>
      </c>
    </row>
    <row r="244" spans="1:2" x14ac:dyDescent="0.35">
      <c r="A244" t="s">
        <v>5298</v>
      </c>
      <c r="B244" t="s">
        <v>6006</v>
      </c>
    </row>
    <row r="245" spans="1:2" x14ac:dyDescent="0.35">
      <c r="A245" t="s">
        <v>5299</v>
      </c>
      <c r="B245" t="s">
        <v>6006</v>
      </c>
    </row>
    <row r="246" spans="1:2" x14ac:dyDescent="0.35">
      <c r="A246" t="s">
        <v>5300</v>
      </c>
      <c r="B246" t="s">
        <v>6006</v>
      </c>
    </row>
    <row r="247" spans="1:2" x14ac:dyDescent="0.35">
      <c r="A247" t="s">
        <v>5301</v>
      </c>
      <c r="B247" t="s">
        <v>6006</v>
      </c>
    </row>
    <row r="248" spans="1:2" x14ac:dyDescent="0.35">
      <c r="A248" t="s">
        <v>5302</v>
      </c>
      <c r="B248" t="s">
        <v>6006</v>
      </c>
    </row>
    <row r="249" spans="1:2" x14ac:dyDescent="0.35">
      <c r="A249" t="s">
        <v>5303</v>
      </c>
      <c r="B249" t="s">
        <v>6006</v>
      </c>
    </row>
    <row r="250" spans="1:2" x14ac:dyDescent="0.35">
      <c r="A250" t="s">
        <v>5304</v>
      </c>
      <c r="B250" t="s">
        <v>6006</v>
      </c>
    </row>
    <row r="251" spans="1:2" x14ac:dyDescent="0.35">
      <c r="A251" t="s">
        <v>5305</v>
      </c>
      <c r="B251" t="s">
        <v>6006</v>
      </c>
    </row>
    <row r="252" spans="1:2" x14ac:dyDescent="0.35">
      <c r="A252" t="s">
        <v>5306</v>
      </c>
      <c r="B252" t="s">
        <v>6006</v>
      </c>
    </row>
    <row r="253" spans="1:2" x14ac:dyDescent="0.35">
      <c r="A253" t="s">
        <v>5307</v>
      </c>
      <c r="B253" t="s">
        <v>6006</v>
      </c>
    </row>
    <row r="254" spans="1:2" x14ac:dyDescent="0.35">
      <c r="A254" t="s">
        <v>5308</v>
      </c>
      <c r="B254" t="s">
        <v>6006</v>
      </c>
    </row>
    <row r="255" spans="1:2" x14ac:dyDescent="0.35">
      <c r="A255" t="s">
        <v>5309</v>
      </c>
      <c r="B255" t="s">
        <v>6006</v>
      </c>
    </row>
    <row r="256" spans="1:2" x14ac:dyDescent="0.35">
      <c r="A256" t="s">
        <v>5310</v>
      </c>
      <c r="B256" t="s">
        <v>6006</v>
      </c>
    </row>
    <row r="257" spans="1:2" x14ac:dyDescent="0.35">
      <c r="A257" t="s">
        <v>5311</v>
      </c>
      <c r="B257" t="s">
        <v>6006</v>
      </c>
    </row>
    <row r="258" spans="1:2" x14ac:dyDescent="0.35">
      <c r="A258" t="s">
        <v>5312</v>
      </c>
      <c r="B258" t="s">
        <v>6006</v>
      </c>
    </row>
    <row r="259" spans="1:2" x14ac:dyDescent="0.35">
      <c r="A259" t="s">
        <v>5313</v>
      </c>
      <c r="B259" t="s">
        <v>6006</v>
      </c>
    </row>
    <row r="260" spans="1:2" x14ac:dyDescent="0.35">
      <c r="A260" t="s">
        <v>5314</v>
      </c>
      <c r="B260" t="s">
        <v>6006</v>
      </c>
    </row>
    <row r="261" spans="1:2" x14ac:dyDescent="0.35">
      <c r="A261" t="s">
        <v>5315</v>
      </c>
      <c r="B261" t="s">
        <v>6006</v>
      </c>
    </row>
    <row r="262" spans="1:2" x14ac:dyDescent="0.35">
      <c r="A262" t="s">
        <v>5316</v>
      </c>
      <c r="B262" t="s">
        <v>6006</v>
      </c>
    </row>
    <row r="263" spans="1:2" x14ac:dyDescent="0.35">
      <c r="A263" t="s">
        <v>5317</v>
      </c>
      <c r="B263" t="s">
        <v>6006</v>
      </c>
    </row>
    <row r="264" spans="1:2" x14ac:dyDescent="0.35">
      <c r="A264" t="s">
        <v>5318</v>
      </c>
      <c r="B264" t="s">
        <v>6006</v>
      </c>
    </row>
    <row r="265" spans="1:2" x14ac:dyDescent="0.35">
      <c r="A265" t="s">
        <v>5319</v>
      </c>
      <c r="B265" t="s">
        <v>6006</v>
      </c>
    </row>
    <row r="266" spans="1:2" x14ac:dyDescent="0.35">
      <c r="A266" t="s">
        <v>5320</v>
      </c>
      <c r="B266" t="s">
        <v>6006</v>
      </c>
    </row>
    <row r="267" spans="1:2" x14ac:dyDescent="0.35">
      <c r="A267" t="s">
        <v>5321</v>
      </c>
      <c r="B267" t="s">
        <v>6006</v>
      </c>
    </row>
    <row r="268" spans="1:2" x14ac:dyDescent="0.35">
      <c r="A268" t="s">
        <v>5322</v>
      </c>
      <c r="B268" t="s">
        <v>6006</v>
      </c>
    </row>
    <row r="269" spans="1:2" x14ac:dyDescent="0.35">
      <c r="A269" t="s">
        <v>5323</v>
      </c>
      <c r="B269" t="s">
        <v>6006</v>
      </c>
    </row>
    <row r="270" spans="1:2" x14ac:dyDescent="0.35">
      <c r="A270" t="s">
        <v>5324</v>
      </c>
      <c r="B270" t="s">
        <v>6006</v>
      </c>
    </row>
    <row r="271" spans="1:2" x14ac:dyDescent="0.35">
      <c r="A271" t="s">
        <v>5325</v>
      </c>
      <c r="B271" t="s">
        <v>6006</v>
      </c>
    </row>
    <row r="272" spans="1:2" x14ac:dyDescent="0.35">
      <c r="A272" t="s">
        <v>5326</v>
      </c>
      <c r="B272" t="s">
        <v>6006</v>
      </c>
    </row>
    <row r="273" spans="1:2" x14ac:dyDescent="0.35">
      <c r="A273" t="s">
        <v>5327</v>
      </c>
      <c r="B273" t="s">
        <v>6006</v>
      </c>
    </row>
    <row r="274" spans="1:2" x14ac:dyDescent="0.35">
      <c r="A274" t="s">
        <v>5328</v>
      </c>
      <c r="B274" t="s">
        <v>6006</v>
      </c>
    </row>
    <row r="275" spans="1:2" x14ac:dyDescent="0.35">
      <c r="A275" t="s">
        <v>5329</v>
      </c>
      <c r="B275" t="s">
        <v>6006</v>
      </c>
    </row>
    <row r="276" spans="1:2" x14ac:dyDescent="0.35">
      <c r="A276" t="s">
        <v>5330</v>
      </c>
      <c r="B276" t="s">
        <v>6006</v>
      </c>
    </row>
    <row r="277" spans="1:2" x14ac:dyDescent="0.35">
      <c r="A277" t="s">
        <v>5331</v>
      </c>
      <c r="B277" t="s">
        <v>6006</v>
      </c>
    </row>
    <row r="278" spans="1:2" x14ac:dyDescent="0.35">
      <c r="A278" t="s">
        <v>5332</v>
      </c>
      <c r="B278" t="s">
        <v>6006</v>
      </c>
    </row>
    <row r="279" spans="1:2" x14ac:dyDescent="0.35">
      <c r="A279" t="s">
        <v>5333</v>
      </c>
      <c r="B279" t="s">
        <v>6006</v>
      </c>
    </row>
    <row r="280" spans="1:2" x14ac:dyDescent="0.35">
      <c r="A280" t="s">
        <v>5334</v>
      </c>
      <c r="B280" t="s">
        <v>6006</v>
      </c>
    </row>
    <row r="281" spans="1:2" x14ac:dyDescent="0.35">
      <c r="A281" t="s">
        <v>5335</v>
      </c>
      <c r="B281" t="s">
        <v>6006</v>
      </c>
    </row>
    <row r="282" spans="1:2" x14ac:dyDescent="0.35">
      <c r="A282" t="s">
        <v>5336</v>
      </c>
      <c r="B282" t="s">
        <v>6006</v>
      </c>
    </row>
    <row r="283" spans="1:2" x14ac:dyDescent="0.35">
      <c r="A283" t="s">
        <v>5337</v>
      </c>
      <c r="B283" t="s">
        <v>6006</v>
      </c>
    </row>
    <row r="284" spans="1:2" x14ac:dyDescent="0.35">
      <c r="A284" t="s">
        <v>5338</v>
      </c>
      <c r="B284" t="s">
        <v>6006</v>
      </c>
    </row>
    <row r="285" spans="1:2" x14ac:dyDescent="0.35">
      <c r="A285" t="s">
        <v>5339</v>
      </c>
      <c r="B285" t="s">
        <v>6006</v>
      </c>
    </row>
    <row r="286" spans="1:2" x14ac:dyDescent="0.35">
      <c r="A286" t="s">
        <v>5340</v>
      </c>
      <c r="B286" t="s">
        <v>6006</v>
      </c>
    </row>
    <row r="287" spans="1:2" x14ac:dyDescent="0.35">
      <c r="A287" t="s">
        <v>5341</v>
      </c>
      <c r="B287" t="s">
        <v>6006</v>
      </c>
    </row>
    <row r="288" spans="1:2" x14ac:dyDescent="0.35">
      <c r="A288" t="s">
        <v>5342</v>
      </c>
      <c r="B288" t="s">
        <v>6006</v>
      </c>
    </row>
    <row r="289" spans="1:2" x14ac:dyDescent="0.35">
      <c r="A289" t="s">
        <v>5343</v>
      </c>
      <c r="B289" t="s">
        <v>6006</v>
      </c>
    </row>
    <row r="290" spans="1:2" x14ac:dyDescent="0.35">
      <c r="A290" t="s">
        <v>5344</v>
      </c>
      <c r="B290" t="s">
        <v>6006</v>
      </c>
    </row>
    <row r="291" spans="1:2" x14ac:dyDescent="0.35">
      <c r="A291" t="s">
        <v>5345</v>
      </c>
      <c r="B291" t="s">
        <v>6006</v>
      </c>
    </row>
    <row r="292" spans="1:2" x14ac:dyDescent="0.35">
      <c r="A292" t="s">
        <v>5346</v>
      </c>
      <c r="B292" t="s">
        <v>6006</v>
      </c>
    </row>
    <row r="293" spans="1:2" x14ac:dyDescent="0.35">
      <c r="A293" t="s">
        <v>5347</v>
      </c>
      <c r="B293" t="s">
        <v>6006</v>
      </c>
    </row>
    <row r="294" spans="1:2" x14ac:dyDescent="0.35">
      <c r="A294" t="s">
        <v>5348</v>
      </c>
      <c r="B294" t="s">
        <v>6006</v>
      </c>
    </row>
    <row r="295" spans="1:2" x14ac:dyDescent="0.35">
      <c r="A295" t="s">
        <v>5349</v>
      </c>
      <c r="B295" t="s">
        <v>6006</v>
      </c>
    </row>
    <row r="296" spans="1:2" x14ac:dyDescent="0.35">
      <c r="A296" t="s">
        <v>5350</v>
      </c>
      <c r="B296" t="s">
        <v>6006</v>
      </c>
    </row>
    <row r="297" spans="1:2" x14ac:dyDescent="0.35">
      <c r="A297" t="s">
        <v>5351</v>
      </c>
      <c r="B297" t="s">
        <v>6006</v>
      </c>
    </row>
    <row r="298" spans="1:2" x14ac:dyDescent="0.35">
      <c r="A298" t="s">
        <v>5352</v>
      </c>
      <c r="B298" t="s">
        <v>6006</v>
      </c>
    </row>
    <row r="299" spans="1:2" x14ac:dyDescent="0.35">
      <c r="A299" t="s">
        <v>5353</v>
      </c>
      <c r="B299" t="s">
        <v>6006</v>
      </c>
    </row>
    <row r="300" spans="1:2" x14ac:dyDescent="0.35">
      <c r="A300" t="s">
        <v>5354</v>
      </c>
      <c r="B300" t="s">
        <v>6006</v>
      </c>
    </row>
    <row r="301" spans="1:2" x14ac:dyDescent="0.35">
      <c r="A301" t="s">
        <v>5355</v>
      </c>
      <c r="B301" t="s">
        <v>6006</v>
      </c>
    </row>
    <row r="302" spans="1:2" x14ac:dyDescent="0.35">
      <c r="A302" t="s">
        <v>5356</v>
      </c>
      <c r="B302" t="s">
        <v>6006</v>
      </c>
    </row>
    <row r="303" spans="1:2" x14ac:dyDescent="0.35">
      <c r="A303" t="s">
        <v>5357</v>
      </c>
      <c r="B303" t="s">
        <v>6006</v>
      </c>
    </row>
    <row r="304" spans="1:2" x14ac:dyDescent="0.35">
      <c r="A304" t="s">
        <v>5358</v>
      </c>
      <c r="B304" t="s">
        <v>6006</v>
      </c>
    </row>
    <row r="305" spans="1:2" x14ac:dyDescent="0.35">
      <c r="A305" t="s">
        <v>5359</v>
      </c>
      <c r="B305" t="s">
        <v>6006</v>
      </c>
    </row>
    <row r="306" spans="1:2" x14ac:dyDescent="0.35">
      <c r="A306" t="s">
        <v>5360</v>
      </c>
      <c r="B306" t="s">
        <v>6006</v>
      </c>
    </row>
    <row r="307" spans="1:2" x14ac:dyDescent="0.35">
      <c r="A307" t="s">
        <v>5361</v>
      </c>
      <c r="B307" t="s">
        <v>6006</v>
      </c>
    </row>
    <row r="308" spans="1:2" x14ac:dyDescent="0.35">
      <c r="A308" t="s">
        <v>5362</v>
      </c>
      <c r="B308" t="s">
        <v>6006</v>
      </c>
    </row>
    <row r="309" spans="1:2" x14ac:dyDescent="0.35">
      <c r="A309" t="s">
        <v>5363</v>
      </c>
      <c r="B309" t="s">
        <v>6006</v>
      </c>
    </row>
    <row r="310" spans="1:2" x14ac:dyDescent="0.35">
      <c r="A310" t="s">
        <v>5364</v>
      </c>
      <c r="B310" t="s">
        <v>6006</v>
      </c>
    </row>
    <row r="311" spans="1:2" x14ac:dyDescent="0.35">
      <c r="A311" t="s">
        <v>5365</v>
      </c>
      <c r="B311" t="s">
        <v>6006</v>
      </c>
    </row>
    <row r="312" spans="1:2" x14ac:dyDescent="0.35">
      <c r="A312" t="s">
        <v>5366</v>
      </c>
      <c r="B312" t="s">
        <v>6006</v>
      </c>
    </row>
    <row r="313" spans="1:2" x14ac:dyDescent="0.35">
      <c r="A313" t="s">
        <v>5367</v>
      </c>
      <c r="B313" t="s">
        <v>6006</v>
      </c>
    </row>
    <row r="314" spans="1:2" x14ac:dyDescent="0.35">
      <c r="A314" t="s">
        <v>5368</v>
      </c>
      <c r="B314" t="s">
        <v>6006</v>
      </c>
    </row>
    <row r="315" spans="1:2" x14ac:dyDescent="0.35">
      <c r="A315" t="s">
        <v>5369</v>
      </c>
      <c r="B315" t="s">
        <v>6006</v>
      </c>
    </row>
    <row r="316" spans="1:2" x14ac:dyDescent="0.35">
      <c r="A316" t="s">
        <v>5370</v>
      </c>
      <c r="B316" t="s">
        <v>6006</v>
      </c>
    </row>
    <row r="317" spans="1:2" x14ac:dyDescent="0.35">
      <c r="A317" t="s">
        <v>5371</v>
      </c>
      <c r="B317" t="s">
        <v>6006</v>
      </c>
    </row>
    <row r="318" spans="1:2" x14ac:dyDescent="0.35">
      <c r="A318" t="s">
        <v>5372</v>
      </c>
      <c r="B318" t="s">
        <v>6006</v>
      </c>
    </row>
    <row r="319" spans="1:2" x14ac:dyDescent="0.35">
      <c r="A319" t="s">
        <v>5373</v>
      </c>
      <c r="B319" t="s">
        <v>6006</v>
      </c>
    </row>
    <row r="320" spans="1:2" x14ac:dyDescent="0.35">
      <c r="A320" t="s">
        <v>5374</v>
      </c>
      <c r="B320" t="s">
        <v>6006</v>
      </c>
    </row>
    <row r="321" spans="1:2" x14ac:dyDescent="0.35">
      <c r="A321" t="s">
        <v>5375</v>
      </c>
      <c r="B321" t="s">
        <v>6006</v>
      </c>
    </row>
    <row r="322" spans="1:2" x14ac:dyDescent="0.35">
      <c r="A322" t="s">
        <v>5376</v>
      </c>
      <c r="B322" t="s">
        <v>6006</v>
      </c>
    </row>
    <row r="323" spans="1:2" x14ac:dyDescent="0.35">
      <c r="A323" t="s">
        <v>5377</v>
      </c>
      <c r="B323" t="s">
        <v>6006</v>
      </c>
    </row>
    <row r="324" spans="1:2" x14ac:dyDescent="0.35">
      <c r="A324" t="s">
        <v>5378</v>
      </c>
      <c r="B324" t="s">
        <v>6006</v>
      </c>
    </row>
    <row r="325" spans="1:2" x14ac:dyDescent="0.35">
      <c r="A325" t="s">
        <v>5379</v>
      </c>
      <c r="B325" t="s">
        <v>6006</v>
      </c>
    </row>
    <row r="326" spans="1:2" x14ac:dyDescent="0.35">
      <c r="A326" t="s">
        <v>5380</v>
      </c>
      <c r="B326" t="s">
        <v>6006</v>
      </c>
    </row>
    <row r="327" spans="1:2" x14ac:dyDescent="0.35">
      <c r="A327" t="s">
        <v>5381</v>
      </c>
      <c r="B327" t="s">
        <v>6006</v>
      </c>
    </row>
    <row r="328" spans="1:2" x14ac:dyDescent="0.35">
      <c r="A328" t="s">
        <v>5382</v>
      </c>
      <c r="B328" t="s">
        <v>6006</v>
      </c>
    </row>
    <row r="329" spans="1:2" x14ac:dyDescent="0.35">
      <c r="A329" t="s">
        <v>5383</v>
      </c>
      <c r="B329" t="s">
        <v>6006</v>
      </c>
    </row>
    <row r="330" spans="1:2" x14ac:dyDescent="0.35">
      <c r="A330" t="s">
        <v>5384</v>
      </c>
      <c r="B330" t="s">
        <v>6006</v>
      </c>
    </row>
    <row r="331" spans="1:2" x14ac:dyDescent="0.35">
      <c r="A331" t="s">
        <v>5385</v>
      </c>
      <c r="B331" t="s">
        <v>6006</v>
      </c>
    </row>
    <row r="332" spans="1:2" x14ac:dyDescent="0.35">
      <c r="A332" t="s">
        <v>5386</v>
      </c>
      <c r="B332" t="s">
        <v>6006</v>
      </c>
    </row>
    <row r="333" spans="1:2" x14ac:dyDescent="0.35">
      <c r="A333" t="s">
        <v>5387</v>
      </c>
      <c r="B333" t="s">
        <v>6006</v>
      </c>
    </row>
    <row r="334" spans="1:2" x14ac:dyDescent="0.35">
      <c r="A334" t="s">
        <v>5388</v>
      </c>
      <c r="B334" t="s">
        <v>6006</v>
      </c>
    </row>
    <row r="335" spans="1:2" x14ac:dyDescent="0.35">
      <c r="A335" t="s">
        <v>5389</v>
      </c>
      <c r="B335" t="s">
        <v>6006</v>
      </c>
    </row>
    <row r="336" spans="1:2" x14ac:dyDescent="0.35">
      <c r="A336" t="s">
        <v>5390</v>
      </c>
      <c r="B336" t="s">
        <v>6006</v>
      </c>
    </row>
    <row r="337" spans="1:2" x14ac:dyDescent="0.35">
      <c r="A337" t="s">
        <v>5391</v>
      </c>
      <c r="B337" t="s">
        <v>6006</v>
      </c>
    </row>
    <row r="338" spans="1:2" x14ac:dyDescent="0.35">
      <c r="A338" t="s">
        <v>5392</v>
      </c>
      <c r="B338" t="s">
        <v>6006</v>
      </c>
    </row>
    <row r="339" spans="1:2" x14ac:dyDescent="0.35">
      <c r="A339" t="s">
        <v>5393</v>
      </c>
      <c r="B339" t="s">
        <v>6006</v>
      </c>
    </row>
    <row r="340" spans="1:2" x14ac:dyDescent="0.35">
      <c r="A340" t="s">
        <v>5394</v>
      </c>
      <c r="B340" t="s">
        <v>6006</v>
      </c>
    </row>
    <row r="341" spans="1:2" x14ac:dyDescent="0.35">
      <c r="A341" t="s">
        <v>5395</v>
      </c>
      <c r="B341" t="s">
        <v>6006</v>
      </c>
    </row>
    <row r="342" spans="1:2" x14ac:dyDescent="0.35">
      <c r="A342" t="s">
        <v>5396</v>
      </c>
      <c r="B342" t="s">
        <v>6006</v>
      </c>
    </row>
    <row r="343" spans="1:2" x14ac:dyDescent="0.35">
      <c r="A343" t="s">
        <v>5397</v>
      </c>
      <c r="B343" t="s">
        <v>6006</v>
      </c>
    </row>
    <row r="344" spans="1:2" x14ac:dyDescent="0.35">
      <c r="A344" t="s">
        <v>5398</v>
      </c>
      <c r="B344" t="s">
        <v>6006</v>
      </c>
    </row>
    <row r="345" spans="1:2" x14ac:dyDescent="0.35">
      <c r="A345" t="s">
        <v>5399</v>
      </c>
      <c r="B345" t="s">
        <v>6006</v>
      </c>
    </row>
    <row r="346" spans="1:2" x14ac:dyDescent="0.35">
      <c r="A346" t="s">
        <v>5400</v>
      </c>
      <c r="B346" t="s">
        <v>6006</v>
      </c>
    </row>
    <row r="347" spans="1:2" x14ac:dyDescent="0.35">
      <c r="A347" t="s">
        <v>5401</v>
      </c>
      <c r="B347" t="s">
        <v>6006</v>
      </c>
    </row>
    <row r="348" spans="1:2" x14ac:dyDescent="0.35">
      <c r="A348" t="s">
        <v>5402</v>
      </c>
      <c r="B348" t="s">
        <v>6006</v>
      </c>
    </row>
    <row r="349" spans="1:2" x14ac:dyDescent="0.35">
      <c r="A349" t="s">
        <v>5403</v>
      </c>
      <c r="B349" t="s">
        <v>6006</v>
      </c>
    </row>
    <row r="350" spans="1:2" x14ac:dyDescent="0.35">
      <c r="A350" t="s">
        <v>5404</v>
      </c>
      <c r="B350" t="s">
        <v>6006</v>
      </c>
    </row>
    <row r="351" spans="1:2" x14ac:dyDescent="0.35">
      <c r="A351" t="s">
        <v>5405</v>
      </c>
      <c r="B351" t="s">
        <v>6006</v>
      </c>
    </row>
    <row r="352" spans="1:2" x14ac:dyDescent="0.35">
      <c r="A352" t="s">
        <v>5406</v>
      </c>
      <c r="B352" t="s">
        <v>6006</v>
      </c>
    </row>
    <row r="353" spans="1:2" x14ac:dyDescent="0.35">
      <c r="A353" t="s">
        <v>5407</v>
      </c>
      <c r="B353" t="s">
        <v>6006</v>
      </c>
    </row>
    <row r="354" spans="1:2" x14ac:dyDescent="0.35">
      <c r="A354" t="s">
        <v>5408</v>
      </c>
      <c r="B354" t="s">
        <v>6006</v>
      </c>
    </row>
    <row r="355" spans="1:2" x14ac:dyDescent="0.35">
      <c r="A355" t="s">
        <v>5409</v>
      </c>
      <c r="B355" t="s">
        <v>6006</v>
      </c>
    </row>
    <row r="356" spans="1:2" x14ac:dyDescent="0.35">
      <c r="A356" t="s">
        <v>5410</v>
      </c>
      <c r="B356" t="s">
        <v>6006</v>
      </c>
    </row>
    <row r="357" spans="1:2" x14ac:dyDescent="0.35">
      <c r="A357" t="s">
        <v>5411</v>
      </c>
      <c r="B357" t="s">
        <v>6006</v>
      </c>
    </row>
    <row r="358" spans="1:2" x14ac:dyDescent="0.35">
      <c r="A358" t="s">
        <v>5412</v>
      </c>
      <c r="B358" t="s">
        <v>6006</v>
      </c>
    </row>
    <row r="359" spans="1:2" x14ac:dyDescent="0.35">
      <c r="A359" t="s">
        <v>5413</v>
      </c>
      <c r="B359" t="s">
        <v>6006</v>
      </c>
    </row>
    <row r="360" spans="1:2" x14ac:dyDescent="0.35">
      <c r="A360" t="s">
        <v>5414</v>
      </c>
      <c r="B360" t="s">
        <v>6006</v>
      </c>
    </row>
    <row r="361" spans="1:2" x14ac:dyDescent="0.35">
      <c r="A361" t="s">
        <v>5415</v>
      </c>
      <c r="B361" t="s">
        <v>6006</v>
      </c>
    </row>
    <row r="362" spans="1:2" x14ac:dyDescent="0.35">
      <c r="A362" t="s">
        <v>5416</v>
      </c>
      <c r="B362" t="s">
        <v>6006</v>
      </c>
    </row>
    <row r="363" spans="1:2" x14ac:dyDescent="0.35">
      <c r="A363" t="s">
        <v>5417</v>
      </c>
      <c r="B363" t="s">
        <v>6006</v>
      </c>
    </row>
    <row r="364" spans="1:2" x14ac:dyDescent="0.35">
      <c r="A364" t="s">
        <v>5418</v>
      </c>
      <c r="B364" t="s">
        <v>6006</v>
      </c>
    </row>
    <row r="365" spans="1:2" x14ac:dyDescent="0.35">
      <c r="A365" t="s">
        <v>5419</v>
      </c>
      <c r="B365" t="s">
        <v>6006</v>
      </c>
    </row>
    <row r="366" spans="1:2" x14ac:dyDescent="0.35">
      <c r="A366" t="s">
        <v>5420</v>
      </c>
      <c r="B366" t="s">
        <v>6006</v>
      </c>
    </row>
    <row r="367" spans="1:2" x14ac:dyDescent="0.35">
      <c r="A367" t="s">
        <v>5421</v>
      </c>
      <c r="B367" t="s">
        <v>6006</v>
      </c>
    </row>
    <row r="368" spans="1:2" x14ac:dyDescent="0.35">
      <c r="A368" t="s">
        <v>5422</v>
      </c>
      <c r="B368" t="s">
        <v>6006</v>
      </c>
    </row>
    <row r="369" spans="1:2" x14ac:dyDescent="0.35">
      <c r="A369" t="s">
        <v>5423</v>
      </c>
      <c r="B369" t="s">
        <v>6006</v>
      </c>
    </row>
    <row r="370" spans="1:2" x14ac:dyDescent="0.35">
      <c r="A370" t="s">
        <v>5424</v>
      </c>
      <c r="B370" t="s">
        <v>6006</v>
      </c>
    </row>
    <row r="371" spans="1:2" x14ac:dyDescent="0.35">
      <c r="A371" t="s">
        <v>5425</v>
      </c>
      <c r="B371" t="s">
        <v>6006</v>
      </c>
    </row>
    <row r="372" spans="1:2" x14ac:dyDescent="0.35">
      <c r="A372" t="s">
        <v>5426</v>
      </c>
      <c r="B372" t="s">
        <v>6006</v>
      </c>
    </row>
    <row r="373" spans="1:2" x14ac:dyDescent="0.35">
      <c r="A373" t="s">
        <v>5427</v>
      </c>
      <c r="B373" t="s">
        <v>6006</v>
      </c>
    </row>
    <row r="374" spans="1:2" x14ac:dyDescent="0.35">
      <c r="A374" t="s">
        <v>5428</v>
      </c>
      <c r="B374" t="s">
        <v>6006</v>
      </c>
    </row>
    <row r="375" spans="1:2" x14ac:dyDescent="0.35">
      <c r="A375" t="s">
        <v>5429</v>
      </c>
      <c r="B375" t="s">
        <v>6006</v>
      </c>
    </row>
    <row r="376" spans="1:2" x14ac:dyDescent="0.35">
      <c r="A376" t="s">
        <v>5430</v>
      </c>
      <c r="B376" t="s">
        <v>6006</v>
      </c>
    </row>
    <row r="377" spans="1:2" x14ac:dyDescent="0.35">
      <c r="A377" t="s">
        <v>5431</v>
      </c>
      <c r="B377" t="s">
        <v>6006</v>
      </c>
    </row>
    <row r="378" spans="1:2" x14ac:dyDescent="0.35">
      <c r="A378" t="s">
        <v>5432</v>
      </c>
      <c r="B378" t="s">
        <v>6006</v>
      </c>
    </row>
    <row r="379" spans="1:2" x14ac:dyDescent="0.35">
      <c r="A379" t="s">
        <v>5433</v>
      </c>
      <c r="B379" t="s">
        <v>6006</v>
      </c>
    </row>
    <row r="380" spans="1:2" x14ac:dyDescent="0.35">
      <c r="A380" t="s">
        <v>5434</v>
      </c>
      <c r="B380" t="s">
        <v>6006</v>
      </c>
    </row>
    <row r="381" spans="1:2" x14ac:dyDescent="0.35">
      <c r="A381" t="s">
        <v>5435</v>
      </c>
      <c r="B381" t="s">
        <v>6006</v>
      </c>
    </row>
    <row r="382" spans="1:2" x14ac:dyDescent="0.35">
      <c r="A382" t="s">
        <v>5436</v>
      </c>
      <c r="B382" t="s">
        <v>6006</v>
      </c>
    </row>
    <row r="383" spans="1:2" x14ac:dyDescent="0.35">
      <c r="A383" t="s">
        <v>5437</v>
      </c>
      <c r="B383" t="s">
        <v>6006</v>
      </c>
    </row>
    <row r="384" spans="1:2" x14ac:dyDescent="0.35">
      <c r="A384" t="s">
        <v>5438</v>
      </c>
      <c r="B384" t="s">
        <v>6006</v>
      </c>
    </row>
    <row r="385" spans="1:2" x14ac:dyDescent="0.35">
      <c r="A385" t="s">
        <v>5439</v>
      </c>
      <c r="B385" t="s">
        <v>6006</v>
      </c>
    </row>
    <row r="386" spans="1:2" x14ac:dyDescent="0.35">
      <c r="A386" t="s">
        <v>5440</v>
      </c>
      <c r="B386" t="s">
        <v>6006</v>
      </c>
    </row>
    <row r="387" spans="1:2" x14ac:dyDescent="0.35">
      <c r="A387" t="s">
        <v>5441</v>
      </c>
      <c r="B387" t="s">
        <v>6006</v>
      </c>
    </row>
    <row r="388" spans="1:2" x14ac:dyDescent="0.35">
      <c r="A388" t="s">
        <v>5442</v>
      </c>
      <c r="B388" t="s">
        <v>6006</v>
      </c>
    </row>
    <row r="389" spans="1:2" x14ac:dyDescent="0.35">
      <c r="A389" t="s">
        <v>5443</v>
      </c>
      <c r="B389" t="s">
        <v>6006</v>
      </c>
    </row>
    <row r="390" spans="1:2" x14ac:dyDescent="0.35">
      <c r="A390" t="s">
        <v>5444</v>
      </c>
      <c r="B390" t="s">
        <v>6006</v>
      </c>
    </row>
    <row r="391" spans="1:2" x14ac:dyDescent="0.35">
      <c r="A391" t="s">
        <v>5445</v>
      </c>
      <c r="B391" t="s">
        <v>6006</v>
      </c>
    </row>
    <row r="392" spans="1:2" x14ac:dyDescent="0.35">
      <c r="A392" t="s">
        <v>5446</v>
      </c>
      <c r="B392" t="s">
        <v>6006</v>
      </c>
    </row>
    <row r="393" spans="1:2" x14ac:dyDescent="0.35">
      <c r="A393" t="s">
        <v>5447</v>
      </c>
      <c r="B393" t="s">
        <v>6006</v>
      </c>
    </row>
    <row r="394" spans="1:2" x14ac:dyDescent="0.35">
      <c r="A394" t="s">
        <v>5448</v>
      </c>
      <c r="B394" t="s">
        <v>6006</v>
      </c>
    </row>
    <row r="395" spans="1:2" x14ac:dyDescent="0.35">
      <c r="A395" t="s">
        <v>5449</v>
      </c>
      <c r="B395" t="s">
        <v>6006</v>
      </c>
    </row>
    <row r="396" spans="1:2" x14ac:dyDescent="0.35">
      <c r="A396" t="s">
        <v>5450</v>
      </c>
      <c r="B396" t="s">
        <v>6006</v>
      </c>
    </row>
    <row r="397" spans="1:2" x14ac:dyDescent="0.35">
      <c r="A397" t="s">
        <v>5451</v>
      </c>
      <c r="B397" t="s">
        <v>6006</v>
      </c>
    </row>
    <row r="398" spans="1:2" x14ac:dyDescent="0.35">
      <c r="A398" t="s">
        <v>5452</v>
      </c>
      <c r="B398" t="s">
        <v>6006</v>
      </c>
    </row>
    <row r="399" spans="1:2" x14ac:dyDescent="0.35">
      <c r="A399" t="s">
        <v>5453</v>
      </c>
      <c r="B399" t="s">
        <v>6006</v>
      </c>
    </row>
    <row r="400" spans="1:2" x14ac:dyDescent="0.35">
      <c r="A400" t="s">
        <v>5454</v>
      </c>
      <c r="B400" t="s">
        <v>6006</v>
      </c>
    </row>
    <row r="401" spans="1:2" x14ac:dyDescent="0.35">
      <c r="A401" t="s">
        <v>5455</v>
      </c>
      <c r="B401" t="s">
        <v>6006</v>
      </c>
    </row>
    <row r="402" spans="1:2" x14ac:dyDescent="0.35">
      <c r="A402" t="s">
        <v>5456</v>
      </c>
      <c r="B402" t="s">
        <v>6006</v>
      </c>
    </row>
    <row r="403" spans="1:2" x14ac:dyDescent="0.35">
      <c r="A403" t="s">
        <v>5457</v>
      </c>
      <c r="B403" t="s">
        <v>6006</v>
      </c>
    </row>
    <row r="404" spans="1:2" x14ac:dyDescent="0.35">
      <c r="A404" t="s">
        <v>5458</v>
      </c>
      <c r="B404" t="s">
        <v>6006</v>
      </c>
    </row>
    <row r="405" spans="1:2" x14ac:dyDescent="0.35">
      <c r="A405" t="s">
        <v>5459</v>
      </c>
      <c r="B405" t="s">
        <v>6006</v>
      </c>
    </row>
    <row r="406" spans="1:2" x14ac:dyDescent="0.35">
      <c r="A406" t="s">
        <v>5460</v>
      </c>
      <c r="B406" t="s">
        <v>6006</v>
      </c>
    </row>
    <row r="407" spans="1:2" x14ac:dyDescent="0.35">
      <c r="A407" t="s">
        <v>5461</v>
      </c>
      <c r="B407" t="s">
        <v>6006</v>
      </c>
    </row>
    <row r="408" spans="1:2" x14ac:dyDescent="0.35">
      <c r="A408" t="s">
        <v>5462</v>
      </c>
      <c r="B408" t="s">
        <v>6006</v>
      </c>
    </row>
    <row r="409" spans="1:2" x14ac:dyDescent="0.35">
      <c r="A409" t="s">
        <v>5463</v>
      </c>
      <c r="B409" t="s">
        <v>6006</v>
      </c>
    </row>
    <row r="410" spans="1:2" x14ac:dyDescent="0.35">
      <c r="A410" t="s">
        <v>5464</v>
      </c>
      <c r="B410" t="s">
        <v>6006</v>
      </c>
    </row>
    <row r="411" spans="1:2" x14ac:dyDescent="0.35">
      <c r="A411" t="s">
        <v>5465</v>
      </c>
      <c r="B411" t="s">
        <v>6006</v>
      </c>
    </row>
    <row r="412" spans="1:2" x14ac:dyDescent="0.35">
      <c r="A412" t="s">
        <v>5466</v>
      </c>
      <c r="B412" t="s">
        <v>6006</v>
      </c>
    </row>
    <row r="413" spans="1:2" x14ac:dyDescent="0.35">
      <c r="A413" t="s">
        <v>5467</v>
      </c>
      <c r="B413" t="s">
        <v>6006</v>
      </c>
    </row>
    <row r="414" spans="1:2" x14ac:dyDescent="0.35">
      <c r="A414" t="s">
        <v>5468</v>
      </c>
      <c r="B414" t="s">
        <v>6006</v>
      </c>
    </row>
    <row r="415" spans="1:2" x14ac:dyDescent="0.35">
      <c r="A415" t="s">
        <v>5469</v>
      </c>
      <c r="B415" t="s">
        <v>6006</v>
      </c>
    </row>
    <row r="416" spans="1:2" x14ac:dyDescent="0.35">
      <c r="A416" t="s">
        <v>5470</v>
      </c>
      <c r="B416" t="s">
        <v>6006</v>
      </c>
    </row>
    <row r="417" spans="1:2" x14ac:dyDescent="0.35">
      <c r="A417" t="s">
        <v>5471</v>
      </c>
      <c r="B417" t="s">
        <v>6006</v>
      </c>
    </row>
    <row r="418" spans="1:2" x14ac:dyDescent="0.35">
      <c r="A418" t="s">
        <v>5472</v>
      </c>
      <c r="B418" t="s">
        <v>6006</v>
      </c>
    </row>
    <row r="419" spans="1:2" x14ac:dyDescent="0.35">
      <c r="A419" t="s">
        <v>5473</v>
      </c>
      <c r="B419" t="s">
        <v>6006</v>
      </c>
    </row>
    <row r="420" spans="1:2" x14ac:dyDescent="0.35">
      <c r="A420" t="s">
        <v>5474</v>
      </c>
      <c r="B420" t="s">
        <v>6006</v>
      </c>
    </row>
    <row r="421" spans="1:2" x14ac:dyDescent="0.35">
      <c r="A421" t="s">
        <v>5475</v>
      </c>
      <c r="B421" t="s">
        <v>6006</v>
      </c>
    </row>
    <row r="422" spans="1:2" x14ac:dyDescent="0.35">
      <c r="A422" t="s">
        <v>5476</v>
      </c>
      <c r="B422" t="s">
        <v>6006</v>
      </c>
    </row>
    <row r="423" spans="1:2" x14ac:dyDescent="0.35">
      <c r="A423" t="s">
        <v>5477</v>
      </c>
      <c r="B423" t="s">
        <v>6006</v>
      </c>
    </row>
    <row r="424" spans="1:2" x14ac:dyDescent="0.35">
      <c r="A424" t="s">
        <v>5478</v>
      </c>
      <c r="B424" t="s">
        <v>6006</v>
      </c>
    </row>
    <row r="425" spans="1:2" x14ac:dyDescent="0.35">
      <c r="A425" t="s">
        <v>5479</v>
      </c>
      <c r="B425" t="s">
        <v>6006</v>
      </c>
    </row>
    <row r="426" spans="1:2" x14ac:dyDescent="0.35">
      <c r="A426" t="s">
        <v>5480</v>
      </c>
      <c r="B426" t="s">
        <v>6006</v>
      </c>
    </row>
    <row r="427" spans="1:2" x14ac:dyDescent="0.35">
      <c r="A427" t="s">
        <v>5481</v>
      </c>
      <c r="B427" t="s">
        <v>6006</v>
      </c>
    </row>
    <row r="428" spans="1:2" x14ac:dyDescent="0.35">
      <c r="A428" t="s">
        <v>5482</v>
      </c>
      <c r="B428" t="s">
        <v>6006</v>
      </c>
    </row>
    <row r="429" spans="1:2" x14ac:dyDescent="0.35">
      <c r="A429" t="s">
        <v>5483</v>
      </c>
      <c r="B429" t="s">
        <v>6006</v>
      </c>
    </row>
    <row r="430" spans="1:2" x14ac:dyDescent="0.35">
      <c r="A430" t="s">
        <v>5484</v>
      </c>
      <c r="B430" t="s">
        <v>6006</v>
      </c>
    </row>
    <row r="431" spans="1:2" x14ac:dyDescent="0.35">
      <c r="A431" t="s">
        <v>5485</v>
      </c>
      <c r="B431" t="s">
        <v>6006</v>
      </c>
    </row>
    <row r="432" spans="1:2" x14ac:dyDescent="0.35">
      <c r="A432" t="s">
        <v>5486</v>
      </c>
      <c r="B432" t="s">
        <v>6006</v>
      </c>
    </row>
    <row r="433" spans="1:2" x14ac:dyDescent="0.35">
      <c r="A433" t="s">
        <v>5487</v>
      </c>
      <c r="B433" t="s">
        <v>6006</v>
      </c>
    </row>
    <row r="434" spans="1:2" x14ac:dyDescent="0.35">
      <c r="A434" t="s">
        <v>5488</v>
      </c>
      <c r="B434" t="s">
        <v>6006</v>
      </c>
    </row>
    <row r="435" spans="1:2" x14ac:dyDescent="0.35">
      <c r="A435" t="s">
        <v>5489</v>
      </c>
      <c r="B435" t="s">
        <v>6006</v>
      </c>
    </row>
    <row r="436" spans="1:2" x14ac:dyDescent="0.35">
      <c r="A436" t="s">
        <v>5490</v>
      </c>
      <c r="B436" t="s">
        <v>6006</v>
      </c>
    </row>
    <row r="437" spans="1:2" x14ac:dyDescent="0.35">
      <c r="A437" t="s">
        <v>5491</v>
      </c>
      <c r="B437" t="s">
        <v>6006</v>
      </c>
    </row>
    <row r="438" spans="1:2" x14ac:dyDescent="0.35">
      <c r="A438" t="s">
        <v>5492</v>
      </c>
      <c r="B438" t="s">
        <v>6006</v>
      </c>
    </row>
    <row r="439" spans="1:2" x14ac:dyDescent="0.35">
      <c r="A439" t="s">
        <v>5493</v>
      </c>
      <c r="B439" t="s">
        <v>6006</v>
      </c>
    </row>
    <row r="440" spans="1:2" x14ac:dyDescent="0.35">
      <c r="A440" t="s">
        <v>5494</v>
      </c>
      <c r="B440" t="s">
        <v>6006</v>
      </c>
    </row>
    <row r="441" spans="1:2" x14ac:dyDescent="0.35">
      <c r="A441" t="s">
        <v>5495</v>
      </c>
      <c r="B441" t="s">
        <v>6006</v>
      </c>
    </row>
    <row r="442" spans="1:2" x14ac:dyDescent="0.35">
      <c r="A442" t="s">
        <v>5496</v>
      </c>
      <c r="B442" t="s">
        <v>6006</v>
      </c>
    </row>
    <row r="443" spans="1:2" x14ac:dyDescent="0.35">
      <c r="A443" t="s">
        <v>5497</v>
      </c>
      <c r="B443" t="s">
        <v>6006</v>
      </c>
    </row>
    <row r="444" spans="1:2" x14ac:dyDescent="0.35">
      <c r="A444" t="s">
        <v>5498</v>
      </c>
      <c r="B444" t="s">
        <v>6006</v>
      </c>
    </row>
    <row r="445" spans="1:2" x14ac:dyDescent="0.35">
      <c r="A445" t="s">
        <v>5499</v>
      </c>
      <c r="B445" t="s">
        <v>6006</v>
      </c>
    </row>
    <row r="446" spans="1:2" x14ac:dyDescent="0.35">
      <c r="A446" t="s">
        <v>5500</v>
      </c>
      <c r="B446" t="s">
        <v>6006</v>
      </c>
    </row>
    <row r="447" spans="1:2" x14ac:dyDescent="0.35">
      <c r="A447" t="s">
        <v>5501</v>
      </c>
      <c r="B447" t="s">
        <v>6006</v>
      </c>
    </row>
    <row r="448" spans="1:2" x14ac:dyDescent="0.35">
      <c r="A448" t="s">
        <v>5502</v>
      </c>
      <c r="B448" t="s">
        <v>6006</v>
      </c>
    </row>
    <row r="449" spans="1:2" x14ac:dyDescent="0.35">
      <c r="A449" t="s">
        <v>5503</v>
      </c>
      <c r="B449" t="s">
        <v>6006</v>
      </c>
    </row>
    <row r="450" spans="1:2" x14ac:dyDescent="0.35">
      <c r="A450" t="s">
        <v>5504</v>
      </c>
      <c r="B450" t="s">
        <v>6006</v>
      </c>
    </row>
    <row r="451" spans="1:2" x14ac:dyDescent="0.35">
      <c r="A451" t="s">
        <v>5505</v>
      </c>
      <c r="B451" t="s">
        <v>6006</v>
      </c>
    </row>
    <row r="452" spans="1:2" x14ac:dyDescent="0.35">
      <c r="A452" t="s">
        <v>5506</v>
      </c>
      <c r="B452" t="s">
        <v>6006</v>
      </c>
    </row>
    <row r="453" spans="1:2" x14ac:dyDescent="0.35">
      <c r="A453" t="s">
        <v>5507</v>
      </c>
      <c r="B453" t="s">
        <v>6006</v>
      </c>
    </row>
    <row r="454" spans="1:2" x14ac:dyDescent="0.35">
      <c r="A454" t="s">
        <v>5508</v>
      </c>
      <c r="B454" t="s">
        <v>6006</v>
      </c>
    </row>
    <row r="455" spans="1:2" x14ac:dyDescent="0.35">
      <c r="A455" t="s">
        <v>5509</v>
      </c>
      <c r="B455" t="s">
        <v>6006</v>
      </c>
    </row>
    <row r="456" spans="1:2" x14ac:dyDescent="0.35">
      <c r="A456" t="s">
        <v>5510</v>
      </c>
      <c r="B456" t="s">
        <v>6006</v>
      </c>
    </row>
    <row r="457" spans="1:2" x14ac:dyDescent="0.35">
      <c r="A457" t="s">
        <v>5511</v>
      </c>
      <c r="B457" t="s">
        <v>6006</v>
      </c>
    </row>
    <row r="458" spans="1:2" x14ac:dyDescent="0.35">
      <c r="A458" t="s">
        <v>5512</v>
      </c>
      <c r="B458" t="s">
        <v>6006</v>
      </c>
    </row>
    <row r="459" spans="1:2" x14ac:dyDescent="0.35">
      <c r="A459" t="s">
        <v>5513</v>
      </c>
      <c r="B459" t="s">
        <v>6006</v>
      </c>
    </row>
    <row r="460" spans="1:2" x14ac:dyDescent="0.35">
      <c r="A460" t="s">
        <v>5514</v>
      </c>
      <c r="B460" t="s">
        <v>6006</v>
      </c>
    </row>
    <row r="461" spans="1:2" x14ac:dyDescent="0.35">
      <c r="A461" t="s">
        <v>5515</v>
      </c>
      <c r="B461" t="s">
        <v>6006</v>
      </c>
    </row>
    <row r="462" spans="1:2" x14ac:dyDescent="0.35">
      <c r="A462" t="s">
        <v>5516</v>
      </c>
      <c r="B462" t="s">
        <v>6006</v>
      </c>
    </row>
    <row r="463" spans="1:2" x14ac:dyDescent="0.35">
      <c r="A463" t="s">
        <v>5517</v>
      </c>
      <c r="B463" t="s">
        <v>6006</v>
      </c>
    </row>
    <row r="464" spans="1:2" x14ac:dyDescent="0.35">
      <c r="A464" t="s">
        <v>5518</v>
      </c>
      <c r="B464" t="s">
        <v>6006</v>
      </c>
    </row>
    <row r="465" spans="1:2" x14ac:dyDescent="0.35">
      <c r="A465" t="s">
        <v>5519</v>
      </c>
      <c r="B465" t="s">
        <v>6006</v>
      </c>
    </row>
    <row r="466" spans="1:2" x14ac:dyDescent="0.35">
      <c r="A466" t="s">
        <v>5520</v>
      </c>
      <c r="B466" t="s">
        <v>6006</v>
      </c>
    </row>
    <row r="467" spans="1:2" x14ac:dyDescent="0.35">
      <c r="A467" t="s">
        <v>5521</v>
      </c>
      <c r="B467" t="s">
        <v>6006</v>
      </c>
    </row>
    <row r="468" spans="1:2" x14ac:dyDescent="0.35">
      <c r="A468" t="s">
        <v>5522</v>
      </c>
      <c r="B468" t="s">
        <v>6006</v>
      </c>
    </row>
    <row r="469" spans="1:2" x14ac:dyDescent="0.35">
      <c r="A469" t="s">
        <v>5523</v>
      </c>
      <c r="B469" t="s">
        <v>6006</v>
      </c>
    </row>
    <row r="470" spans="1:2" x14ac:dyDescent="0.35">
      <c r="A470" t="s">
        <v>5524</v>
      </c>
      <c r="B470" t="s">
        <v>6006</v>
      </c>
    </row>
    <row r="471" spans="1:2" x14ac:dyDescent="0.35">
      <c r="A471" t="s">
        <v>5525</v>
      </c>
      <c r="B471" t="s">
        <v>6006</v>
      </c>
    </row>
    <row r="472" spans="1:2" x14ac:dyDescent="0.35">
      <c r="A472" t="s">
        <v>5526</v>
      </c>
      <c r="B472" t="s">
        <v>6006</v>
      </c>
    </row>
    <row r="473" spans="1:2" x14ac:dyDescent="0.35">
      <c r="A473" t="s">
        <v>5527</v>
      </c>
      <c r="B473" t="s">
        <v>6006</v>
      </c>
    </row>
    <row r="474" spans="1:2" x14ac:dyDescent="0.35">
      <c r="A474" t="s">
        <v>5528</v>
      </c>
      <c r="B474" t="s">
        <v>6006</v>
      </c>
    </row>
    <row r="475" spans="1:2" x14ac:dyDescent="0.35">
      <c r="A475" t="s">
        <v>5529</v>
      </c>
      <c r="B475" t="s">
        <v>6006</v>
      </c>
    </row>
    <row r="476" spans="1:2" x14ac:dyDescent="0.35">
      <c r="A476" t="s">
        <v>5530</v>
      </c>
      <c r="B476" t="s">
        <v>6006</v>
      </c>
    </row>
    <row r="477" spans="1:2" x14ac:dyDescent="0.35">
      <c r="A477" t="s">
        <v>5531</v>
      </c>
      <c r="B477" t="s">
        <v>6006</v>
      </c>
    </row>
    <row r="478" spans="1:2" x14ac:dyDescent="0.35">
      <c r="A478" t="s">
        <v>5532</v>
      </c>
      <c r="B478" t="s">
        <v>6006</v>
      </c>
    </row>
    <row r="479" spans="1:2" x14ac:dyDescent="0.35">
      <c r="A479" t="s">
        <v>5533</v>
      </c>
      <c r="B479" t="s">
        <v>6006</v>
      </c>
    </row>
    <row r="480" spans="1:2" x14ac:dyDescent="0.35">
      <c r="A480" t="s">
        <v>5534</v>
      </c>
      <c r="B480" t="s">
        <v>6006</v>
      </c>
    </row>
    <row r="481" spans="1:2" x14ac:dyDescent="0.35">
      <c r="A481" t="s">
        <v>5535</v>
      </c>
      <c r="B481" t="s">
        <v>6006</v>
      </c>
    </row>
    <row r="482" spans="1:2" x14ac:dyDescent="0.35">
      <c r="A482" t="s">
        <v>5536</v>
      </c>
      <c r="B482" t="s">
        <v>6006</v>
      </c>
    </row>
    <row r="483" spans="1:2" x14ac:dyDescent="0.35">
      <c r="A483" t="s">
        <v>5537</v>
      </c>
      <c r="B483" t="s">
        <v>6006</v>
      </c>
    </row>
    <row r="484" spans="1:2" x14ac:dyDescent="0.35">
      <c r="A484" t="s">
        <v>5538</v>
      </c>
      <c r="B484" t="s">
        <v>6006</v>
      </c>
    </row>
    <row r="485" spans="1:2" x14ac:dyDescent="0.35">
      <c r="A485" t="s">
        <v>5539</v>
      </c>
      <c r="B485" t="s">
        <v>6006</v>
      </c>
    </row>
    <row r="486" spans="1:2" x14ac:dyDescent="0.35">
      <c r="A486" t="s">
        <v>5540</v>
      </c>
      <c r="B486" t="s">
        <v>6006</v>
      </c>
    </row>
    <row r="487" spans="1:2" x14ac:dyDescent="0.35">
      <c r="A487" t="s">
        <v>5541</v>
      </c>
      <c r="B487" t="s">
        <v>6006</v>
      </c>
    </row>
    <row r="488" spans="1:2" x14ac:dyDescent="0.35">
      <c r="A488" t="s">
        <v>5542</v>
      </c>
      <c r="B488" t="s">
        <v>6006</v>
      </c>
    </row>
    <row r="489" spans="1:2" x14ac:dyDescent="0.35">
      <c r="A489" t="s">
        <v>5543</v>
      </c>
      <c r="B489" t="s">
        <v>6006</v>
      </c>
    </row>
    <row r="490" spans="1:2" x14ac:dyDescent="0.35">
      <c r="A490" t="s">
        <v>5544</v>
      </c>
      <c r="B490" t="s">
        <v>6006</v>
      </c>
    </row>
    <row r="491" spans="1:2" x14ac:dyDescent="0.35">
      <c r="A491" t="s">
        <v>5545</v>
      </c>
      <c r="B491" t="s">
        <v>6006</v>
      </c>
    </row>
    <row r="492" spans="1:2" x14ac:dyDescent="0.35">
      <c r="A492" t="s">
        <v>5546</v>
      </c>
      <c r="B492" t="s">
        <v>6006</v>
      </c>
    </row>
    <row r="493" spans="1:2" x14ac:dyDescent="0.35">
      <c r="A493" t="s">
        <v>5547</v>
      </c>
      <c r="B493" t="s">
        <v>6006</v>
      </c>
    </row>
    <row r="494" spans="1:2" x14ac:dyDescent="0.35">
      <c r="A494" t="s">
        <v>5548</v>
      </c>
      <c r="B494" t="s">
        <v>6006</v>
      </c>
    </row>
    <row r="495" spans="1:2" x14ac:dyDescent="0.35">
      <c r="A495" t="s">
        <v>5549</v>
      </c>
      <c r="B495" t="s">
        <v>6006</v>
      </c>
    </row>
    <row r="496" spans="1:2" x14ac:dyDescent="0.35">
      <c r="A496" t="s">
        <v>5550</v>
      </c>
      <c r="B496" t="s">
        <v>6006</v>
      </c>
    </row>
    <row r="497" spans="1:2" x14ac:dyDescent="0.35">
      <c r="A497" t="s">
        <v>5551</v>
      </c>
      <c r="B497" t="s">
        <v>6006</v>
      </c>
    </row>
    <row r="498" spans="1:2" x14ac:dyDescent="0.35">
      <c r="A498" t="s">
        <v>5552</v>
      </c>
      <c r="B498" t="s">
        <v>6006</v>
      </c>
    </row>
    <row r="499" spans="1:2" x14ac:dyDescent="0.35">
      <c r="A499" t="s">
        <v>5553</v>
      </c>
      <c r="B499" t="s">
        <v>6006</v>
      </c>
    </row>
    <row r="500" spans="1:2" x14ac:dyDescent="0.35">
      <c r="A500" t="s">
        <v>5554</v>
      </c>
      <c r="B500" t="s">
        <v>6006</v>
      </c>
    </row>
    <row r="501" spans="1:2" x14ac:dyDescent="0.35">
      <c r="A501" t="s">
        <v>5555</v>
      </c>
      <c r="B501" t="s">
        <v>6006</v>
      </c>
    </row>
    <row r="502" spans="1:2" x14ac:dyDescent="0.35">
      <c r="A502" t="s">
        <v>5556</v>
      </c>
      <c r="B502" t="s">
        <v>6006</v>
      </c>
    </row>
    <row r="503" spans="1:2" x14ac:dyDescent="0.35">
      <c r="A503" t="s">
        <v>5557</v>
      </c>
      <c r="B503" t="s">
        <v>6006</v>
      </c>
    </row>
    <row r="504" spans="1:2" x14ac:dyDescent="0.35">
      <c r="A504" t="s">
        <v>5558</v>
      </c>
      <c r="B504" t="s">
        <v>6006</v>
      </c>
    </row>
    <row r="505" spans="1:2" x14ac:dyDescent="0.35">
      <c r="A505" t="s">
        <v>5559</v>
      </c>
      <c r="B505" t="s">
        <v>6006</v>
      </c>
    </row>
    <row r="506" spans="1:2" x14ac:dyDescent="0.35">
      <c r="A506" t="s">
        <v>5560</v>
      </c>
      <c r="B506" t="s">
        <v>6006</v>
      </c>
    </row>
    <row r="507" spans="1:2" x14ac:dyDescent="0.35">
      <c r="A507" t="s">
        <v>5561</v>
      </c>
      <c r="B507" t="s">
        <v>6006</v>
      </c>
    </row>
    <row r="508" spans="1:2" x14ac:dyDescent="0.35">
      <c r="A508" t="s">
        <v>5562</v>
      </c>
      <c r="B508" t="s">
        <v>6006</v>
      </c>
    </row>
    <row r="509" spans="1:2" x14ac:dyDescent="0.35">
      <c r="A509" t="s">
        <v>5563</v>
      </c>
      <c r="B509" t="s">
        <v>6006</v>
      </c>
    </row>
    <row r="510" spans="1:2" x14ac:dyDescent="0.35">
      <c r="A510" t="s">
        <v>5564</v>
      </c>
      <c r="B510" t="s">
        <v>6006</v>
      </c>
    </row>
    <row r="511" spans="1:2" x14ac:dyDescent="0.35">
      <c r="A511" t="s">
        <v>5565</v>
      </c>
      <c r="B511" t="s">
        <v>6006</v>
      </c>
    </row>
    <row r="512" spans="1:2" x14ac:dyDescent="0.35">
      <c r="A512" t="s">
        <v>5566</v>
      </c>
      <c r="B512" t="s">
        <v>6006</v>
      </c>
    </row>
    <row r="513" spans="1:2" x14ac:dyDescent="0.35">
      <c r="A513" t="s">
        <v>5567</v>
      </c>
      <c r="B513" t="s">
        <v>6006</v>
      </c>
    </row>
    <row r="514" spans="1:2" x14ac:dyDescent="0.35">
      <c r="A514" t="s">
        <v>5568</v>
      </c>
      <c r="B514" t="s">
        <v>6006</v>
      </c>
    </row>
    <row r="515" spans="1:2" x14ac:dyDescent="0.35">
      <c r="A515" t="s">
        <v>5569</v>
      </c>
      <c r="B515" t="s">
        <v>6006</v>
      </c>
    </row>
    <row r="516" spans="1:2" x14ac:dyDescent="0.35">
      <c r="A516" t="s">
        <v>5570</v>
      </c>
      <c r="B516" t="s">
        <v>6006</v>
      </c>
    </row>
    <row r="517" spans="1:2" x14ac:dyDescent="0.35">
      <c r="A517" t="s">
        <v>5571</v>
      </c>
      <c r="B517" t="s">
        <v>6006</v>
      </c>
    </row>
    <row r="518" spans="1:2" x14ac:dyDescent="0.35">
      <c r="A518" t="s">
        <v>5572</v>
      </c>
      <c r="B518" t="s">
        <v>6006</v>
      </c>
    </row>
    <row r="519" spans="1:2" x14ac:dyDescent="0.35">
      <c r="A519" t="s">
        <v>5573</v>
      </c>
      <c r="B519" t="s">
        <v>6006</v>
      </c>
    </row>
    <row r="520" spans="1:2" x14ac:dyDescent="0.35">
      <c r="A520" t="s">
        <v>5574</v>
      </c>
      <c r="B520" t="s">
        <v>6006</v>
      </c>
    </row>
    <row r="521" spans="1:2" x14ac:dyDescent="0.35">
      <c r="A521" t="s">
        <v>5575</v>
      </c>
      <c r="B521" t="s">
        <v>6006</v>
      </c>
    </row>
    <row r="522" spans="1:2" x14ac:dyDescent="0.35">
      <c r="A522" t="s">
        <v>5576</v>
      </c>
      <c r="B522" t="s">
        <v>6006</v>
      </c>
    </row>
    <row r="523" spans="1:2" x14ac:dyDescent="0.35">
      <c r="A523" t="s">
        <v>5577</v>
      </c>
      <c r="B523" t="s">
        <v>4610</v>
      </c>
    </row>
    <row r="524" spans="1:2" x14ac:dyDescent="0.35">
      <c r="A524" t="s">
        <v>2046</v>
      </c>
      <c r="B524" t="s">
        <v>5957</v>
      </c>
    </row>
    <row r="525" spans="1:2" x14ac:dyDescent="0.35">
      <c r="A525" t="s">
        <v>2046</v>
      </c>
      <c r="B525" t="s">
        <v>5957</v>
      </c>
    </row>
    <row r="526" spans="1:2" x14ac:dyDescent="0.35">
      <c r="A526" t="s">
        <v>2046</v>
      </c>
      <c r="B526" t="s">
        <v>5957</v>
      </c>
    </row>
    <row r="527" spans="1:2" x14ac:dyDescent="0.35">
      <c r="A527" t="s">
        <v>2046</v>
      </c>
      <c r="B527" t="s">
        <v>5957</v>
      </c>
    </row>
    <row r="528" spans="1:2" x14ac:dyDescent="0.35">
      <c r="A528" t="s">
        <v>2046</v>
      </c>
      <c r="B528" t="s">
        <v>5957</v>
      </c>
    </row>
    <row r="529" spans="1:2" x14ac:dyDescent="0.35">
      <c r="A529" t="s">
        <v>2046</v>
      </c>
      <c r="B529" t="s">
        <v>5957</v>
      </c>
    </row>
    <row r="530" spans="1:2" x14ac:dyDescent="0.35">
      <c r="A530" t="s">
        <v>2046</v>
      </c>
      <c r="B530" t="s">
        <v>5957</v>
      </c>
    </row>
    <row r="531" spans="1:2" x14ac:dyDescent="0.35">
      <c r="A531" t="s">
        <v>2046</v>
      </c>
      <c r="B531" t="s">
        <v>5957</v>
      </c>
    </row>
    <row r="532" spans="1:2" x14ac:dyDescent="0.35">
      <c r="A532" t="s">
        <v>2046</v>
      </c>
      <c r="B532" t="s">
        <v>5957</v>
      </c>
    </row>
    <row r="533" spans="1:2" x14ac:dyDescent="0.35">
      <c r="A533" t="s">
        <v>2046</v>
      </c>
      <c r="B533" t="s">
        <v>5957</v>
      </c>
    </row>
    <row r="534" spans="1:2" x14ac:dyDescent="0.35">
      <c r="A534" t="s">
        <v>2046</v>
      </c>
      <c r="B534" t="s">
        <v>5957</v>
      </c>
    </row>
    <row r="535" spans="1:2" x14ac:dyDescent="0.35">
      <c r="A535" t="s">
        <v>2046</v>
      </c>
      <c r="B535" t="s">
        <v>5957</v>
      </c>
    </row>
    <row r="536" spans="1:2" x14ac:dyDescent="0.35">
      <c r="A536" t="s">
        <v>2046</v>
      </c>
      <c r="B536" t="s">
        <v>5957</v>
      </c>
    </row>
    <row r="537" spans="1:2" x14ac:dyDescent="0.35">
      <c r="A537" t="s">
        <v>2046</v>
      </c>
      <c r="B537" t="s">
        <v>5957</v>
      </c>
    </row>
    <row r="538" spans="1:2" x14ac:dyDescent="0.35">
      <c r="A538" t="s">
        <v>1670</v>
      </c>
      <c r="B538" t="s">
        <v>5957</v>
      </c>
    </row>
    <row r="539" spans="1:2" x14ac:dyDescent="0.35">
      <c r="A539" t="s">
        <v>5578</v>
      </c>
      <c r="B539" t="s">
        <v>5957</v>
      </c>
    </row>
    <row r="540" spans="1:2" x14ac:dyDescent="0.35">
      <c r="A540" t="s">
        <v>5579</v>
      </c>
      <c r="B540" t="s">
        <v>5957</v>
      </c>
    </row>
    <row r="541" spans="1:2" x14ac:dyDescent="0.35">
      <c r="A541" t="s">
        <v>5580</v>
      </c>
      <c r="B541" t="s">
        <v>5957</v>
      </c>
    </row>
    <row r="542" spans="1:2" x14ac:dyDescent="0.35">
      <c r="A542" t="s">
        <v>5581</v>
      </c>
      <c r="B542" t="s">
        <v>6135</v>
      </c>
    </row>
    <row r="543" spans="1:2" x14ac:dyDescent="0.35">
      <c r="A543" t="s">
        <v>2056</v>
      </c>
      <c r="B543" t="s">
        <v>5958</v>
      </c>
    </row>
    <row r="544" spans="1:2" x14ac:dyDescent="0.35">
      <c r="A544" t="s">
        <v>2056</v>
      </c>
      <c r="B544" t="s">
        <v>5958</v>
      </c>
    </row>
    <row r="545" spans="1:2" x14ac:dyDescent="0.35">
      <c r="A545" t="s">
        <v>2056</v>
      </c>
      <c r="B545" t="s">
        <v>5958</v>
      </c>
    </row>
    <row r="546" spans="1:2" x14ac:dyDescent="0.35">
      <c r="A546" t="s">
        <v>2056</v>
      </c>
      <c r="B546" t="s">
        <v>5958</v>
      </c>
    </row>
    <row r="547" spans="1:2" x14ac:dyDescent="0.35">
      <c r="A547" t="s">
        <v>2056</v>
      </c>
      <c r="B547" t="s">
        <v>5958</v>
      </c>
    </row>
    <row r="548" spans="1:2" x14ac:dyDescent="0.35">
      <c r="A548" t="s">
        <v>1671</v>
      </c>
      <c r="B548" t="s">
        <v>5959</v>
      </c>
    </row>
    <row r="549" spans="1:2" x14ac:dyDescent="0.35">
      <c r="A549" t="s">
        <v>2085</v>
      </c>
      <c r="B549" t="s">
        <v>5960</v>
      </c>
    </row>
    <row r="550" spans="1:2" x14ac:dyDescent="0.35">
      <c r="A550" t="s">
        <v>2037</v>
      </c>
      <c r="B550" t="s">
        <v>6136</v>
      </c>
    </row>
    <row r="551" spans="1:2" x14ac:dyDescent="0.35">
      <c r="A551" t="s">
        <v>2012</v>
      </c>
      <c r="B551" t="s">
        <v>5956</v>
      </c>
    </row>
    <row r="552" spans="1:2" x14ac:dyDescent="0.35">
      <c r="A552" t="s">
        <v>2012</v>
      </c>
      <c r="B552" t="s">
        <v>5956</v>
      </c>
    </row>
    <row r="553" spans="1:2" x14ac:dyDescent="0.35">
      <c r="A553" t="s">
        <v>2012</v>
      </c>
      <c r="B553" t="s">
        <v>5956</v>
      </c>
    </row>
    <row r="554" spans="1:2" x14ac:dyDescent="0.35">
      <c r="A554" t="s">
        <v>2012</v>
      </c>
      <c r="B554" t="s">
        <v>5956</v>
      </c>
    </row>
    <row r="555" spans="1:2" x14ac:dyDescent="0.35">
      <c r="A555" t="s">
        <v>2012</v>
      </c>
      <c r="B555" t="s">
        <v>5956</v>
      </c>
    </row>
    <row r="556" spans="1:2" x14ac:dyDescent="0.35">
      <c r="A556" t="s">
        <v>2012</v>
      </c>
      <c r="B556" t="s">
        <v>5956</v>
      </c>
    </row>
    <row r="557" spans="1:2" x14ac:dyDescent="0.35">
      <c r="A557" t="s">
        <v>2012</v>
      </c>
      <c r="B557" t="s">
        <v>5956</v>
      </c>
    </row>
    <row r="558" spans="1:2" x14ac:dyDescent="0.35">
      <c r="A558" t="s">
        <v>2012</v>
      </c>
      <c r="B558" t="s">
        <v>5956</v>
      </c>
    </row>
    <row r="559" spans="1:2" x14ac:dyDescent="0.35">
      <c r="A559" t="s">
        <v>2012</v>
      </c>
      <c r="B559" t="s">
        <v>5956</v>
      </c>
    </row>
    <row r="560" spans="1:2" x14ac:dyDescent="0.35">
      <c r="A560" t="s">
        <v>2057</v>
      </c>
      <c r="B560" t="s">
        <v>2303</v>
      </c>
    </row>
    <row r="561" spans="1:2" x14ac:dyDescent="0.35">
      <c r="A561" t="s">
        <v>2047</v>
      </c>
      <c r="B561" t="s">
        <v>6137</v>
      </c>
    </row>
    <row r="562" spans="1:2" x14ac:dyDescent="0.35">
      <c r="A562" t="s">
        <v>1672</v>
      </c>
      <c r="B562" t="s">
        <v>5962</v>
      </c>
    </row>
    <row r="563" spans="1:2" x14ac:dyDescent="0.35">
      <c r="A563" t="s">
        <v>1673</v>
      </c>
      <c r="B563" t="s">
        <v>5963</v>
      </c>
    </row>
    <row r="564" spans="1:2" x14ac:dyDescent="0.35">
      <c r="A564" t="s">
        <v>1674</v>
      </c>
      <c r="B564" t="s">
        <v>5955</v>
      </c>
    </row>
    <row r="565" spans="1:2" x14ac:dyDescent="0.35">
      <c r="A565" t="s">
        <v>1674</v>
      </c>
      <c r="B565" t="s">
        <v>5955</v>
      </c>
    </row>
    <row r="566" spans="1:2" x14ac:dyDescent="0.35">
      <c r="A566" t="s">
        <v>1674</v>
      </c>
      <c r="B566" t="s">
        <v>5955</v>
      </c>
    </row>
    <row r="567" spans="1:2" x14ac:dyDescent="0.35">
      <c r="A567" t="s">
        <v>1674</v>
      </c>
      <c r="B567" t="s">
        <v>5955</v>
      </c>
    </row>
    <row r="568" spans="1:2" x14ac:dyDescent="0.35">
      <c r="A568" t="s">
        <v>1675</v>
      </c>
      <c r="B568" t="s">
        <v>5955</v>
      </c>
    </row>
    <row r="569" spans="1:2" x14ac:dyDescent="0.35">
      <c r="A569" t="s">
        <v>1675</v>
      </c>
      <c r="B569" t="s">
        <v>5955</v>
      </c>
    </row>
    <row r="570" spans="1:2" x14ac:dyDescent="0.35">
      <c r="A570" t="s">
        <v>1675</v>
      </c>
      <c r="B570" t="s">
        <v>5955</v>
      </c>
    </row>
    <row r="571" spans="1:2" x14ac:dyDescent="0.35">
      <c r="A571" t="s">
        <v>1675</v>
      </c>
      <c r="B571" t="s">
        <v>5955</v>
      </c>
    </row>
    <row r="572" spans="1:2" x14ac:dyDescent="0.35">
      <c r="A572" t="s">
        <v>1675</v>
      </c>
      <c r="B572" t="s">
        <v>5955</v>
      </c>
    </row>
    <row r="573" spans="1:2" x14ac:dyDescent="0.35">
      <c r="A573" t="s">
        <v>2086</v>
      </c>
      <c r="B573" t="s">
        <v>2430</v>
      </c>
    </row>
    <row r="574" spans="1:2" x14ac:dyDescent="0.35">
      <c r="A574" t="s">
        <v>2086</v>
      </c>
      <c r="B574" t="s">
        <v>2430</v>
      </c>
    </row>
    <row r="575" spans="1:2" x14ac:dyDescent="0.35">
      <c r="A575" t="s">
        <v>2086</v>
      </c>
      <c r="B575" t="s">
        <v>2430</v>
      </c>
    </row>
    <row r="576" spans="1:2" x14ac:dyDescent="0.35">
      <c r="A576" t="s">
        <v>2086</v>
      </c>
      <c r="B576" t="s">
        <v>2430</v>
      </c>
    </row>
    <row r="577" spans="1:2" x14ac:dyDescent="0.35">
      <c r="A577" t="s">
        <v>1676</v>
      </c>
      <c r="B577" t="s">
        <v>5964</v>
      </c>
    </row>
    <row r="578" spans="1:2" x14ac:dyDescent="0.35">
      <c r="A578" t="s">
        <v>5582</v>
      </c>
      <c r="B578" t="s">
        <v>6015</v>
      </c>
    </row>
    <row r="579" spans="1:2" x14ac:dyDescent="0.35">
      <c r="A579" t="s">
        <v>5582</v>
      </c>
      <c r="B579" t="s">
        <v>6015</v>
      </c>
    </row>
    <row r="580" spans="1:2" x14ac:dyDescent="0.35">
      <c r="A580" t="s">
        <v>5583</v>
      </c>
      <c r="B580" t="s">
        <v>6015</v>
      </c>
    </row>
    <row r="581" spans="1:2" x14ac:dyDescent="0.35">
      <c r="A581" t="s">
        <v>5583</v>
      </c>
      <c r="B581" t="s">
        <v>6015</v>
      </c>
    </row>
    <row r="582" spans="1:2" x14ac:dyDescent="0.35">
      <c r="A582" t="s">
        <v>5583</v>
      </c>
      <c r="B582" t="s">
        <v>6015</v>
      </c>
    </row>
    <row r="583" spans="1:2" x14ac:dyDescent="0.35">
      <c r="A583" t="s">
        <v>5584</v>
      </c>
      <c r="B583" t="s">
        <v>6015</v>
      </c>
    </row>
    <row r="584" spans="1:2" x14ac:dyDescent="0.35">
      <c r="A584" t="s">
        <v>5584</v>
      </c>
      <c r="B584" t="s">
        <v>6015</v>
      </c>
    </row>
    <row r="585" spans="1:2" x14ac:dyDescent="0.35">
      <c r="A585" t="s">
        <v>5584</v>
      </c>
      <c r="B585" t="s">
        <v>6015</v>
      </c>
    </row>
    <row r="586" spans="1:2" x14ac:dyDescent="0.35">
      <c r="A586" t="s">
        <v>1677</v>
      </c>
      <c r="B586" t="s">
        <v>5967</v>
      </c>
    </row>
    <row r="587" spans="1:2" x14ac:dyDescent="0.35">
      <c r="A587" t="s">
        <v>5585</v>
      </c>
      <c r="B587" t="s">
        <v>6138</v>
      </c>
    </row>
    <row r="588" spans="1:2" x14ac:dyDescent="0.35">
      <c r="A588" t="s">
        <v>1678</v>
      </c>
      <c r="B588" t="s">
        <v>5968</v>
      </c>
    </row>
    <row r="589" spans="1:2" x14ac:dyDescent="0.35">
      <c r="A589" t="s">
        <v>5586</v>
      </c>
      <c r="B589" t="s">
        <v>6019</v>
      </c>
    </row>
    <row r="590" spans="1:2" x14ac:dyDescent="0.35">
      <c r="A590" t="s">
        <v>1892</v>
      </c>
      <c r="B590" t="s">
        <v>5970</v>
      </c>
    </row>
    <row r="591" spans="1:2" x14ac:dyDescent="0.35">
      <c r="A591" t="s">
        <v>2038</v>
      </c>
      <c r="B591" t="s">
        <v>6139</v>
      </c>
    </row>
    <row r="592" spans="1:2" x14ac:dyDescent="0.35">
      <c r="A592" t="s">
        <v>2038</v>
      </c>
      <c r="B592" t="s">
        <v>6139</v>
      </c>
    </row>
    <row r="593" spans="1:2" x14ac:dyDescent="0.35">
      <c r="A593" t="s">
        <v>5587</v>
      </c>
      <c r="B593" t="s">
        <v>6015</v>
      </c>
    </row>
    <row r="594" spans="1:2" x14ac:dyDescent="0.35">
      <c r="A594" t="s">
        <v>5587</v>
      </c>
      <c r="B594" t="s">
        <v>6015</v>
      </c>
    </row>
    <row r="595" spans="1:2" x14ac:dyDescent="0.35">
      <c r="A595" t="s">
        <v>5587</v>
      </c>
      <c r="B595" t="s">
        <v>6015</v>
      </c>
    </row>
    <row r="596" spans="1:2" x14ac:dyDescent="0.35">
      <c r="A596" t="s">
        <v>5588</v>
      </c>
      <c r="B596" t="s">
        <v>6015</v>
      </c>
    </row>
    <row r="597" spans="1:2" x14ac:dyDescent="0.35">
      <c r="A597" t="s">
        <v>5588</v>
      </c>
      <c r="B597" t="s">
        <v>6015</v>
      </c>
    </row>
    <row r="598" spans="1:2" x14ac:dyDescent="0.35">
      <c r="A598" t="s">
        <v>5588</v>
      </c>
      <c r="B598" t="s">
        <v>6015</v>
      </c>
    </row>
    <row r="599" spans="1:2" x14ac:dyDescent="0.35">
      <c r="A599" t="s">
        <v>5589</v>
      </c>
      <c r="B599" t="s">
        <v>6006</v>
      </c>
    </row>
    <row r="600" spans="1:2" x14ac:dyDescent="0.35">
      <c r="A600" t="s">
        <v>1679</v>
      </c>
      <c r="B600" t="s">
        <v>6020</v>
      </c>
    </row>
    <row r="601" spans="1:2" x14ac:dyDescent="0.35">
      <c r="A601" t="s">
        <v>1679</v>
      </c>
      <c r="B601" t="s">
        <v>6020</v>
      </c>
    </row>
    <row r="602" spans="1:2" x14ac:dyDescent="0.35">
      <c r="A602" t="s">
        <v>1680</v>
      </c>
      <c r="B602" t="s">
        <v>5965</v>
      </c>
    </row>
    <row r="603" spans="1:2" x14ac:dyDescent="0.35">
      <c r="A603" t="s">
        <v>1680</v>
      </c>
      <c r="B603" t="s">
        <v>5965</v>
      </c>
    </row>
    <row r="604" spans="1:2" x14ac:dyDescent="0.35">
      <c r="A604" t="s">
        <v>1680</v>
      </c>
      <c r="B604" t="s">
        <v>5965</v>
      </c>
    </row>
    <row r="605" spans="1:2" x14ac:dyDescent="0.35">
      <c r="A605" t="s">
        <v>1680</v>
      </c>
      <c r="B605" t="s">
        <v>5965</v>
      </c>
    </row>
    <row r="606" spans="1:2" x14ac:dyDescent="0.35">
      <c r="A606" t="s">
        <v>1680</v>
      </c>
      <c r="B606" t="s">
        <v>5965</v>
      </c>
    </row>
    <row r="607" spans="1:2" x14ac:dyDescent="0.35">
      <c r="A607" t="s">
        <v>1680</v>
      </c>
      <c r="B607" t="s">
        <v>5965</v>
      </c>
    </row>
    <row r="608" spans="1:2" x14ac:dyDescent="0.35">
      <c r="A608" t="s">
        <v>1680</v>
      </c>
      <c r="B608" t="s">
        <v>5965</v>
      </c>
    </row>
    <row r="609" spans="1:2" x14ac:dyDescent="0.35">
      <c r="A609" t="s">
        <v>1680</v>
      </c>
      <c r="B609" t="s">
        <v>5965</v>
      </c>
    </row>
    <row r="610" spans="1:2" x14ac:dyDescent="0.35">
      <c r="A610" t="s">
        <v>1680</v>
      </c>
      <c r="B610" t="s">
        <v>5965</v>
      </c>
    </row>
    <row r="611" spans="1:2" x14ac:dyDescent="0.35">
      <c r="A611" t="s">
        <v>1680</v>
      </c>
      <c r="B611" t="s">
        <v>5965</v>
      </c>
    </row>
    <row r="612" spans="1:2" x14ac:dyDescent="0.35">
      <c r="A612" t="s">
        <v>1680</v>
      </c>
      <c r="B612" t="s">
        <v>5965</v>
      </c>
    </row>
    <row r="613" spans="1:2" x14ac:dyDescent="0.35">
      <c r="A613" t="s">
        <v>1680</v>
      </c>
      <c r="B613" t="s">
        <v>5965</v>
      </c>
    </row>
    <row r="614" spans="1:2" x14ac:dyDescent="0.35">
      <c r="A614" t="s">
        <v>1680</v>
      </c>
      <c r="B614" t="s">
        <v>5965</v>
      </c>
    </row>
    <row r="615" spans="1:2" x14ac:dyDescent="0.35">
      <c r="A615" t="s">
        <v>1680</v>
      </c>
      <c r="B615" t="s">
        <v>5965</v>
      </c>
    </row>
    <row r="616" spans="1:2" x14ac:dyDescent="0.35">
      <c r="A616" t="s">
        <v>1680</v>
      </c>
      <c r="B616" t="s">
        <v>5965</v>
      </c>
    </row>
    <row r="617" spans="1:2" x14ac:dyDescent="0.35">
      <c r="A617" t="s">
        <v>1680</v>
      </c>
      <c r="B617" t="s">
        <v>5965</v>
      </c>
    </row>
    <row r="618" spans="1:2" x14ac:dyDescent="0.35">
      <c r="A618" t="s">
        <v>1680</v>
      </c>
      <c r="B618" t="s">
        <v>5965</v>
      </c>
    </row>
    <row r="619" spans="1:2" x14ac:dyDescent="0.35">
      <c r="A619" t="s">
        <v>1680</v>
      </c>
      <c r="B619" t="s">
        <v>5965</v>
      </c>
    </row>
    <row r="620" spans="1:2" x14ac:dyDescent="0.35">
      <c r="A620" t="s">
        <v>1680</v>
      </c>
      <c r="B620" t="s">
        <v>5965</v>
      </c>
    </row>
    <row r="621" spans="1:2" x14ac:dyDescent="0.35">
      <c r="A621" t="s">
        <v>5590</v>
      </c>
      <c r="B621" t="s">
        <v>5976</v>
      </c>
    </row>
    <row r="622" spans="1:2" x14ac:dyDescent="0.35">
      <c r="A622" t="s">
        <v>5591</v>
      </c>
      <c r="B622" t="s">
        <v>5976</v>
      </c>
    </row>
    <row r="623" spans="1:2" x14ac:dyDescent="0.35">
      <c r="A623" t="s">
        <v>5592</v>
      </c>
      <c r="B623" t="s">
        <v>5976</v>
      </c>
    </row>
    <row r="624" spans="1:2" x14ac:dyDescent="0.35">
      <c r="A624" t="s">
        <v>5593</v>
      </c>
      <c r="B624" t="s">
        <v>5965</v>
      </c>
    </row>
    <row r="625" spans="1:2" x14ac:dyDescent="0.35">
      <c r="A625" t="s">
        <v>5593</v>
      </c>
      <c r="B625" t="s">
        <v>5965</v>
      </c>
    </row>
    <row r="626" spans="1:2" x14ac:dyDescent="0.35">
      <c r="A626" t="s">
        <v>5594</v>
      </c>
      <c r="B626" t="s">
        <v>5965</v>
      </c>
    </row>
    <row r="627" spans="1:2" x14ac:dyDescent="0.35">
      <c r="A627" t="s">
        <v>5594</v>
      </c>
      <c r="B627" t="s">
        <v>5965</v>
      </c>
    </row>
    <row r="628" spans="1:2" x14ac:dyDescent="0.35">
      <c r="A628" t="s">
        <v>5595</v>
      </c>
      <c r="B628" t="s">
        <v>5965</v>
      </c>
    </row>
    <row r="629" spans="1:2" x14ac:dyDescent="0.35">
      <c r="A629" t="s">
        <v>5596</v>
      </c>
      <c r="B629" t="s">
        <v>5965</v>
      </c>
    </row>
    <row r="630" spans="1:2" x14ac:dyDescent="0.35">
      <c r="A630" t="s">
        <v>5597</v>
      </c>
      <c r="B630" t="s">
        <v>5965</v>
      </c>
    </row>
    <row r="631" spans="1:2" x14ac:dyDescent="0.35">
      <c r="A631" t="s">
        <v>5598</v>
      </c>
      <c r="B631" t="s">
        <v>5965</v>
      </c>
    </row>
    <row r="632" spans="1:2" x14ac:dyDescent="0.35">
      <c r="A632" t="s">
        <v>2048</v>
      </c>
      <c r="B632" t="s">
        <v>5974</v>
      </c>
    </row>
    <row r="633" spans="1:2" x14ac:dyDescent="0.35">
      <c r="A633" t="s">
        <v>5599</v>
      </c>
      <c r="B633" t="s">
        <v>5975</v>
      </c>
    </row>
    <row r="634" spans="1:2" x14ac:dyDescent="0.35">
      <c r="A634" t="s">
        <v>5599</v>
      </c>
      <c r="B634" t="s">
        <v>5975</v>
      </c>
    </row>
    <row r="635" spans="1:2" x14ac:dyDescent="0.35">
      <c r="A635" t="s">
        <v>5599</v>
      </c>
      <c r="B635" t="s">
        <v>5975</v>
      </c>
    </row>
    <row r="636" spans="1:2" x14ac:dyDescent="0.35">
      <c r="A636" t="s">
        <v>5599</v>
      </c>
      <c r="B636" t="s">
        <v>5975</v>
      </c>
    </row>
    <row r="637" spans="1:2" x14ac:dyDescent="0.35">
      <c r="A637" t="s">
        <v>5599</v>
      </c>
      <c r="B637" t="s">
        <v>5975</v>
      </c>
    </row>
    <row r="638" spans="1:2" x14ac:dyDescent="0.35">
      <c r="A638" t="s">
        <v>5599</v>
      </c>
      <c r="B638" t="s">
        <v>5975</v>
      </c>
    </row>
    <row r="639" spans="1:2" x14ac:dyDescent="0.35">
      <c r="A639" t="s">
        <v>5599</v>
      </c>
      <c r="B639" t="s">
        <v>5975</v>
      </c>
    </row>
    <row r="640" spans="1:2" x14ac:dyDescent="0.35">
      <c r="A640" t="s">
        <v>5599</v>
      </c>
      <c r="B640" t="s">
        <v>5975</v>
      </c>
    </row>
    <row r="641" spans="1:2" x14ac:dyDescent="0.35">
      <c r="A641" t="s">
        <v>5599</v>
      </c>
      <c r="B641" t="s">
        <v>5975</v>
      </c>
    </row>
    <row r="642" spans="1:2" x14ac:dyDescent="0.35">
      <c r="A642" t="s">
        <v>5599</v>
      </c>
      <c r="B642" t="s">
        <v>5975</v>
      </c>
    </row>
    <row r="643" spans="1:2" x14ac:dyDescent="0.35">
      <c r="A643" t="s">
        <v>5599</v>
      </c>
      <c r="B643" t="s">
        <v>5975</v>
      </c>
    </row>
    <row r="644" spans="1:2" x14ac:dyDescent="0.35">
      <c r="A644" t="s">
        <v>5599</v>
      </c>
      <c r="B644" t="s">
        <v>5975</v>
      </c>
    </row>
    <row r="645" spans="1:2" x14ac:dyDescent="0.35">
      <c r="A645" t="s">
        <v>5599</v>
      </c>
      <c r="B645" t="s">
        <v>5975</v>
      </c>
    </row>
    <row r="646" spans="1:2" x14ac:dyDescent="0.35">
      <c r="A646" t="s">
        <v>5599</v>
      </c>
      <c r="B646" t="s">
        <v>5975</v>
      </c>
    </row>
    <row r="647" spans="1:2" x14ac:dyDescent="0.35">
      <c r="A647" t="s">
        <v>5599</v>
      </c>
      <c r="B647" t="s">
        <v>5975</v>
      </c>
    </row>
    <row r="648" spans="1:2" x14ac:dyDescent="0.35">
      <c r="A648" t="s">
        <v>5599</v>
      </c>
      <c r="B648" t="s">
        <v>5975</v>
      </c>
    </row>
    <row r="649" spans="1:2" x14ac:dyDescent="0.35">
      <c r="A649" t="s">
        <v>5599</v>
      </c>
      <c r="B649" t="s">
        <v>5975</v>
      </c>
    </row>
    <row r="650" spans="1:2" x14ac:dyDescent="0.35">
      <c r="A650" t="s">
        <v>5599</v>
      </c>
      <c r="B650" t="s">
        <v>5975</v>
      </c>
    </row>
    <row r="651" spans="1:2" x14ac:dyDescent="0.35">
      <c r="A651" t="s">
        <v>5599</v>
      </c>
      <c r="B651" t="s">
        <v>5975</v>
      </c>
    </row>
    <row r="652" spans="1:2" x14ac:dyDescent="0.35">
      <c r="A652" t="s">
        <v>5600</v>
      </c>
      <c r="B652" t="s">
        <v>5975</v>
      </c>
    </row>
    <row r="653" spans="1:2" x14ac:dyDescent="0.35">
      <c r="A653" t="s">
        <v>5600</v>
      </c>
      <c r="B653" t="s">
        <v>5975</v>
      </c>
    </row>
    <row r="654" spans="1:2" x14ac:dyDescent="0.35">
      <c r="A654" t="s">
        <v>5600</v>
      </c>
      <c r="B654" t="s">
        <v>5975</v>
      </c>
    </row>
    <row r="655" spans="1:2" x14ac:dyDescent="0.35">
      <c r="A655" t="s">
        <v>2087</v>
      </c>
      <c r="B655" t="s">
        <v>5975</v>
      </c>
    </row>
    <row r="656" spans="1:2" x14ac:dyDescent="0.35">
      <c r="A656" t="s">
        <v>2087</v>
      </c>
      <c r="B656" t="s">
        <v>5975</v>
      </c>
    </row>
    <row r="657" spans="1:2" x14ac:dyDescent="0.35">
      <c r="A657" t="s">
        <v>2087</v>
      </c>
      <c r="B657" t="s">
        <v>5975</v>
      </c>
    </row>
    <row r="658" spans="1:2" x14ac:dyDescent="0.35">
      <c r="A658" t="s">
        <v>2087</v>
      </c>
      <c r="B658" t="s">
        <v>5975</v>
      </c>
    </row>
    <row r="659" spans="1:2" x14ac:dyDescent="0.35">
      <c r="A659" t="s">
        <v>2087</v>
      </c>
      <c r="B659" t="s">
        <v>5975</v>
      </c>
    </row>
    <row r="660" spans="1:2" x14ac:dyDescent="0.35">
      <c r="A660" t="s">
        <v>2087</v>
      </c>
      <c r="B660" t="s">
        <v>5975</v>
      </c>
    </row>
    <row r="661" spans="1:2" x14ac:dyDescent="0.35">
      <c r="A661" t="s">
        <v>2058</v>
      </c>
      <c r="B661" t="s">
        <v>5992</v>
      </c>
    </row>
    <row r="662" spans="1:2" x14ac:dyDescent="0.35">
      <c r="A662" t="s">
        <v>5601</v>
      </c>
      <c r="B662" t="s">
        <v>5979</v>
      </c>
    </row>
    <row r="663" spans="1:2" x14ac:dyDescent="0.35">
      <c r="A663" t="s">
        <v>2059</v>
      </c>
      <c r="B663" t="s">
        <v>5979</v>
      </c>
    </row>
    <row r="664" spans="1:2" x14ac:dyDescent="0.35">
      <c r="A664" t="s">
        <v>2059</v>
      </c>
      <c r="B664" t="s">
        <v>5979</v>
      </c>
    </row>
    <row r="665" spans="1:2" x14ac:dyDescent="0.35">
      <c r="A665" t="s">
        <v>2059</v>
      </c>
      <c r="B665" t="s">
        <v>5979</v>
      </c>
    </row>
    <row r="666" spans="1:2" x14ac:dyDescent="0.35">
      <c r="A666" t="s">
        <v>2049</v>
      </c>
      <c r="B666" t="s">
        <v>5980</v>
      </c>
    </row>
    <row r="667" spans="1:2" x14ac:dyDescent="0.35">
      <c r="A667" t="s">
        <v>2013</v>
      </c>
      <c r="B667" t="s">
        <v>5981</v>
      </c>
    </row>
    <row r="668" spans="1:2" x14ac:dyDescent="0.35">
      <c r="A668" t="s">
        <v>2013</v>
      </c>
      <c r="B668" t="s">
        <v>5981</v>
      </c>
    </row>
    <row r="669" spans="1:2" x14ac:dyDescent="0.35">
      <c r="A669" t="s">
        <v>2013</v>
      </c>
      <c r="B669" t="s">
        <v>5981</v>
      </c>
    </row>
    <row r="670" spans="1:2" x14ac:dyDescent="0.35">
      <c r="A670" t="s">
        <v>2013</v>
      </c>
      <c r="B670" t="s">
        <v>5981</v>
      </c>
    </row>
    <row r="671" spans="1:2" x14ac:dyDescent="0.35">
      <c r="A671" t="s">
        <v>2013</v>
      </c>
      <c r="B671" t="s">
        <v>5981</v>
      </c>
    </row>
    <row r="672" spans="1:2" x14ac:dyDescent="0.35">
      <c r="A672" t="s">
        <v>2013</v>
      </c>
      <c r="B672" t="s">
        <v>5981</v>
      </c>
    </row>
    <row r="673" spans="1:2" x14ac:dyDescent="0.35">
      <c r="A673" t="s">
        <v>2013</v>
      </c>
      <c r="B673" t="s">
        <v>5981</v>
      </c>
    </row>
    <row r="674" spans="1:2" x14ac:dyDescent="0.35">
      <c r="A674" t="s">
        <v>2102</v>
      </c>
      <c r="B674" t="s">
        <v>5985</v>
      </c>
    </row>
    <row r="675" spans="1:2" x14ac:dyDescent="0.35">
      <c r="A675" t="s">
        <v>1681</v>
      </c>
      <c r="B675" t="s">
        <v>5961</v>
      </c>
    </row>
    <row r="676" spans="1:2" x14ac:dyDescent="0.35">
      <c r="A676" t="s">
        <v>5602</v>
      </c>
      <c r="B676" t="s">
        <v>6021</v>
      </c>
    </row>
    <row r="677" spans="1:2" x14ac:dyDescent="0.35">
      <c r="A677" t="s">
        <v>5603</v>
      </c>
      <c r="B677" t="s">
        <v>6015</v>
      </c>
    </row>
    <row r="678" spans="1:2" x14ac:dyDescent="0.35">
      <c r="A678" t="s">
        <v>5603</v>
      </c>
      <c r="B678" t="s">
        <v>6015</v>
      </c>
    </row>
    <row r="679" spans="1:2" x14ac:dyDescent="0.35">
      <c r="A679" t="s">
        <v>5603</v>
      </c>
      <c r="B679" t="s">
        <v>6015</v>
      </c>
    </row>
    <row r="680" spans="1:2" x14ac:dyDescent="0.35">
      <c r="A680" t="s">
        <v>1682</v>
      </c>
      <c r="B680" t="s">
        <v>6140</v>
      </c>
    </row>
    <row r="681" spans="1:2" x14ac:dyDescent="0.35">
      <c r="A681" t="s">
        <v>5604</v>
      </c>
      <c r="B681" t="s">
        <v>6022</v>
      </c>
    </row>
    <row r="682" spans="1:2" x14ac:dyDescent="0.35">
      <c r="A682" t="s">
        <v>1683</v>
      </c>
      <c r="B682" t="s">
        <v>5954</v>
      </c>
    </row>
    <row r="683" spans="1:2" x14ac:dyDescent="0.35">
      <c r="A683" t="s">
        <v>1683</v>
      </c>
      <c r="B683" t="s">
        <v>5954</v>
      </c>
    </row>
    <row r="684" spans="1:2" x14ac:dyDescent="0.35">
      <c r="A684" t="s">
        <v>5605</v>
      </c>
      <c r="B684" t="s">
        <v>6023</v>
      </c>
    </row>
    <row r="685" spans="1:2" x14ac:dyDescent="0.35">
      <c r="A685" t="s">
        <v>5606</v>
      </c>
      <c r="B685" t="s">
        <v>5976</v>
      </c>
    </row>
    <row r="686" spans="1:2" x14ac:dyDescent="0.35">
      <c r="A686" t="s">
        <v>5606</v>
      </c>
      <c r="B686" t="s">
        <v>5976</v>
      </c>
    </row>
    <row r="687" spans="1:2" x14ac:dyDescent="0.35">
      <c r="A687" t="s">
        <v>5607</v>
      </c>
      <c r="B687" t="s">
        <v>6015</v>
      </c>
    </row>
    <row r="688" spans="1:2" x14ac:dyDescent="0.35">
      <c r="A688" t="s">
        <v>5608</v>
      </c>
      <c r="B688" t="s">
        <v>6015</v>
      </c>
    </row>
    <row r="689" spans="1:2" x14ac:dyDescent="0.35">
      <c r="A689" t="s">
        <v>5608</v>
      </c>
      <c r="B689" t="s">
        <v>6015</v>
      </c>
    </row>
    <row r="690" spans="1:2" x14ac:dyDescent="0.35">
      <c r="A690" t="s">
        <v>5608</v>
      </c>
      <c r="B690" t="s">
        <v>6015</v>
      </c>
    </row>
    <row r="691" spans="1:2" x14ac:dyDescent="0.35">
      <c r="A691" t="s">
        <v>5609</v>
      </c>
      <c r="B691" t="s">
        <v>6015</v>
      </c>
    </row>
    <row r="692" spans="1:2" x14ac:dyDescent="0.35">
      <c r="A692" t="s">
        <v>5609</v>
      </c>
      <c r="B692" t="s">
        <v>6015</v>
      </c>
    </row>
    <row r="693" spans="1:2" x14ac:dyDescent="0.35">
      <c r="A693" t="s">
        <v>5610</v>
      </c>
      <c r="B693" t="s">
        <v>6015</v>
      </c>
    </row>
    <row r="694" spans="1:2" x14ac:dyDescent="0.35">
      <c r="A694" t="s">
        <v>5610</v>
      </c>
      <c r="B694" t="s">
        <v>6015</v>
      </c>
    </row>
    <row r="695" spans="1:2" x14ac:dyDescent="0.35">
      <c r="A695" t="s">
        <v>5611</v>
      </c>
      <c r="B695" t="s">
        <v>6015</v>
      </c>
    </row>
    <row r="696" spans="1:2" x14ac:dyDescent="0.35">
      <c r="A696" t="s">
        <v>5611</v>
      </c>
      <c r="B696" t="s">
        <v>6015</v>
      </c>
    </row>
    <row r="697" spans="1:2" x14ac:dyDescent="0.35">
      <c r="A697" t="s">
        <v>5612</v>
      </c>
      <c r="B697" t="s">
        <v>6015</v>
      </c>
    </row>
    <row r="698" spans="1:2" x14ac:dyDescent="0.35">
      <c r="A698" t="s">
        <v>5612</v>
      </c>
      <c r="B698" t="s">
        <v>6015</v>
      </c>
    </row>
    <row r="699" spans="1:2" x14ac:dyDescent="0.35">
      <c r="A699" t="s">
        <v>5613</v>
      </c>
      <c r="B699" t="s">
        <v>6141</v>
      </c>
    </row>
    <row r="700" spans="1:2" x14ac:dyDescent="0.35">
      <c r="A700" t="s">
        <v>2060</v>
      </c>
      <c r="B700" t="s">
        <v>5986</v>
      </c>
    </row>
    <row r="701" spans="1:2" x14ac:dyDescent="0.35">
      <c r="A701" t="s">
        <v>2060</v>
      </c>
      <c r="B701" t="s">
        <v>5986</v>
      </c>
    </row>
    <row r="702" spans="1:2" x14ac:dyDescent="0.35">
      <c r="A702" t="s">
        <v>5614</v>
      </c>
      <c r="B702" t="s">
        <v>6015</v>
      </c>
    </row>
    <row r="703" spans="1:2" x14ac:dyDescent="0.35">
      <c r="A703" t="s">
        <v>5614</v>
      </c>
      <c r="B703" t="s">
        <v>6015</v>
      </c>
    </row>
    <row r="704" spans="1:2" x14ac:dyDescent="0.35">
      <c r="A704" t="s">
        <v>5614</v>
      </c>
      <c r="B704" t="s">
        <v>6015</v>
      </c>
    </row>
    <row r="705" spans="1:2" x14ac:dyDescent="0.35">
      <c r="A705" t="s">
        <v>5615</v>
      </c>
      <c r="B705" t="s">
        <v>6015</v>
      </c>
    </row>
    <row r="706" spans="1:2" x14ac:dyDescent="0.35">
      <c r="A706" t="s">
        <v>5615</v>
      </c>
      <c r="B706" t="s">
        <v>6015</v>
      </c>
    </row>
    <row r="707" spans="1:2" x14ac:dyDescent="0.35">
      <c r="A707" t="s">
        <v>5616</v>
      </c>
      <c r="B707" t="s">
        <v>6015</v>
      </c>
    </row>
    <row r="708" spans="1:2" x14ac:dyDescent="0.35">
      <c r="A708" t="s">
        <v>5616</v>
      </c>
      <c r="B708" t="s">
        <v>6015</v>
      </c>
    </row>
    <row r="709" spans="1:2" x14ac:dyDescent="0.35">
      <c r="A709" t="s">
        <v>1980</v>
      </c>
      <c r="B709" t="s">
        <v>6142</v>
      </c>
    </row>
    <row r="710" spans="1:2" x14ac:dyDescent="0.35">
      <c r="A710" t="s">
        <v>2050</v>
      </c>
      <c r="B710" t="s">
        <v>5987</v>
      </c>
    </row>
    <row r="711" spans="1:2" x14ac:dyDescent="0.35">
      <c r="A711" t="s">
        <v>5617</v>
      </c>
      <c r="B711" t="s">
        <v>6143</v>
      </c>
    </row>
    <row r="712" spans="1:2" x14ac:dyDescent="0.35">
      <c r="A712" t="s">
        <v>2061</v>
      </c>
      <c r="B712" t="s">
        <v>6024</v>
      </c>
    </row>
    <row r="713" spans="1:2" x14ac:dyDescent="0.35">
      <c r="A713" t="s">
        <v>2103</v>
      </c>
      <c r="B713" t="s">
        <v>2499</v>
      </c>
    </row>
    <row r="714" spans="1:2" x14ac:dyDescent="0.35">
      <c r="A714" t="s">
        <v>2103</v>
      </c>
      <c r="B714" t="s">
        <v>2499</v>
      </c>
    </row>
    <row r="715" spans="1:2" x14ac:dyDescent="0.35">
      <c r="A715" t="s">
        <v>2103</v>
      </c>
      <c r="B715" t="s">
        <v>2499</v>
      </c>
    </row>
    <row r="716" spans="1:2" x14ac:dyDescent="0.35">
      <c r="A716" t="s">
        <v>5618</v>
      </c>
      <c r="B716" t="s">
        <v>6025</v>
      </c>
    </row>
    <row r="717" spans="1:2" x14ac:dyDescent="0.35">
      <c r="A717" t="s">
        <v>5618</v>
      </c>
      <c r="B717" t="s">
        <v>6025</v>
      </c>
    </row>
    <row r="718" spans="1:2" x14ac:dyDescent="0.35">
      <c r="A718" t="s">
        <v>5618</v>
      </c>
      <c r="B718" t="s">
        <v>6025</v>
      </c>
    </row>
    <row r="719" spans="1:2" x14ac:dyDescent="0.35">
      <c r="A719" t="s">
        <v>2039</v>
      </c>
      <c r="B719" t="s">
        <v>6410</v>
      </c>
    </row>
    <row r="720" spans="1:2" x14ac:dyDescent="0.35">
      <c r="A720" t="s">
        <v>5619</v>
      </c>
      <c r="B720" t="s">
        <v>6006</v>
      </c>
    </row>
    <row r="721" spans="1:2" x14ac:dyDescent="0.35">
      <c r="A721" t="s">
        <v>5620</v>
      </c>
      <c r="B721" t="s">
        <v>6015</v>
      </c>
    </row>
    <row r="722" spans="1:2" x14ac:dyDescent="0.35">
      <c r="A722" t="s">
        <v>5620</v>
      </c>
      <c r="B722" t="s">
        <v>6015</v>
      </c>
    </row>
    <row r="723" spans="1:2" x14ac:dyDescent="0.35">
      <c r="A723" t="s">
        <v>5620</v>
      </c>
      <c r="B723" t="s">
        <v>6015</v>
      </c>
    </row>
    <row r="724" spans="1:2" x14ac:dyDescent="0.35">
      <c r="A724" t="s">
        <v>5621</v>
      </c>
      <c r="B724" t="s">
        <v>6015</v>
      </c>
    </row>
    <row r="725" spans="1:2" x14ac:dyDescent="0.35">
      <c r="A725" t="s">
        <v>5621</v>
      </c>
      <c r="B725" t="s">
        <v>6015</v>
      </c>
    </row>
    <row r="726" spans="1:2" x14ac:dyDescent="0.35">
      <c r="A726" t="s">
        <v>5622</v>
      </c>
      <c r="B726" t="s">
        <v>6015</v>
      </c>
    </row>
    <row r="727" spans="1:2" x14ac:dyDescent="0.35">
      <c r="A727" t="s">
        <v>5622</v>
      </c>
      <c r="B727" t="s">
        <v>6015</v>
      </c>
    </row>
    <row r="728" spans="1:2" x14ac:dyDescent="0.35">
      <c r="A728" t="s">
        <v>5622</v>
      </c>
      <c r="B728" t="s">
        <v>6015</v>
      </c>
    </row>
    <row r="729" spans="1:2" x14ac:dyDescent="0.35">
      <c r="A729" t="s">
        <v>5623</v>
      </c>
      <c r="B729" t="s">
        <v>6144</v>
      </c>
    </row>
    <row r="730" spans="1:2" x14ac:dyDescent="0.35">
      <c r="A730" t="s">
        <v>2104</v>
      </c>
      <c r="B730" t="s">
        <v>6145</v>
      </c>
    </row>
    <row r="731" spans="1:2" x14ac:dyDescent="0.35">
      <c r="A731" t="s">
        <v>5624</v>
      </c>
      <c r="B731" t="s">
        <v>6026</v>
      </c>
    </row>
    <row r="732" spans="1:2" x14ac:dyDescent="0.35">
      <c r="A732" t="s">
        <v>5625</v>
      </c>
      <c r="B732" t="s">
        <v>6015</v>
      </c>
    </row>
    <row r="733" spans="1:2" x14ac:dyDescent="0.35">
      <c r="A733" t="s">
        <v>5625</v>
      </c>
      <c r="B733" t="s">
        <v>6015</v>
      </c>
    </row>
    <row r="734" spans="1:2" x14ac:dyDescent="0.35">
      <c r="A734" t="s">
        <v>5625</v>
      </c>
      <c r="B734" t="s">
        <v>6015</v>
      </c>
    </row>
    <row r="735" spans="1:2" x14ac:dyDescent="0.35">
      <c r="A735" t="s">
        <v>5625</v>
      </c>
      <c r="B735" t="s">
        <v>6015</v>
      </c>
    </row>
    <row r="736" spans="1:2" x14ac:dyDescent="0.35">
      <c r="A736" t="s">
        <v>5625</v>
      </c>
      <c r="B736" t="s">
        <v>6015</v>
      </c>
    </row>
    <row r="737" spans="1:2" x14ac:dyDescent="0.35">
      <c r="A737" t="s">
        <v>5625</v>
      </c>
      <c r="B737" t="s">
        <v>6015</v>
      </c>
    </row>
    <row r="738" spans="1:2" x14ac:dyDescent="0.35">
      <c r="A738" t="s">
        <v>5626</v>
      </c>
      <c r="B738" t="s">
        <v>6015</v>
      </c>
    </row>
    <row r="739" spans="1:2" x14ac:dyDescent="0.35">
      <c r="A739" t="s">
        <v>5627</v>
      </c>
      <c r="B739" t="s">
        <v>6015</v>
      </c>
    </row>
    <row r="740" spans="1:2" x14ac:dyDescent="0.35">
      <c r="A740" t="s">
        <v>5627</v>
      </c>
      <c r="B740" t="s">
        <v>6015</v>
      </c>
    </row>
    <row r="741" spans="1:2" x14ac:dyDescent="0.35">
      <c r="A741" t="s">
        <v>5627</v>
      </c>
      <c r="B741" t="s">
        <v>6015</v>
      </c>
    </row>
    <row r="742" spans="1:2" x14ac:dyDescent="0.35">
      <c r="A742" t="s">
        <v>5628</v>
      </c>
      <c r="B742" t="s">
        <v>6015</v>
      </c>
    </row>
    <row r="743" spans="1:2" x14ac:dyDescent="0.35">
      <c r="A743" t="s">
        <v>5628</v>
      </c>
      <c r="B743" t="s">
        <v>6015</v>
      </c>
    </row>
    <row r="744" spans="1:2" x14ac:dyDescent="0.35">
      <c r="A744" t="s">
        <v>5628</v>
      </c>
      <c r="B744" t="s">
        <v>6015</v>
      </c>
    </row>
    <row r="745" spans="1:2" x14ac:dyDescent="0.35">
      <c r="A745" t="s">
        <v>5629</v>
      </c>
      <c r="B745" t="s">
        <v>6015</v>
      </c>
    </row>
    <row r="746" spans="1:2" x14ac:dyDescent="0.35">
      <c r="A746" t="s">
        <v>5630</v>
      </c>
      <c r="B746" t="s">
        <v>6015</v>
      </c>
    </row>
    <row r="747" spans="1:2" x14ac:dyDescent="0.35">
      <c r="A747" t="s">
        <v>5630</v>
      </c>
      <c r="B747" t="s">
        <v>6015</v>
      </c>
    </row>
    <row r="748" spans="1:2" x14ac:dyDescent="0.35">
      <c r="A748" t="s">
        <v>5630</v>
      </c>
      <c r="B748" t="s">
        <v>6015</v>
      </c>
    </row>
    <row r="749" spans="1:2" x14ac:dyDescent="0.35">
      <c r="A749" t="s">
        <v>5631</v>
      </c>
      <c r="B749" t="s">
        <v>6015</v>
      </c>
    </row>
    <row r="750" spans="1:2" x14ac:dyDescent="0.35">
      <c r="A750" t="s">
        <v>5631</v>
      </c>
      <c r="B750" t="s">
        <v>6015</v>
      </c>
    </row>
    <row r="751" spans="1:2" x14ac:dyDescent="0.35">
      <c r="A751" t="s">
        <v>5632</v>
      </c>
      <c r="B751" t="s">
        <v>6015</v>
      </c>
    </row>
    <row r="752" spans="1:2" x14ac:dyDescent="0.35">
      <c r="A752" t="s">
        <v>5632</v>
      </c>
      <c r="B752" t="s">
        <v>6015</v>
      </c>
    </row>
    <row r="753" spans="1:2" x14ac:dyDescent="0.35">
      <c r="A753" t="s">
        <v>5633</v>
      </c>
      <c r="B753" t="s">
        <v>6015</v>
      </c>
    </row>
    <row r="754" spans="1:2" x14ac:dyDescent="0.35">
      <c r="A754" t="s">
        <v>5633</v>
      </c>
      <c r="B754" t="s">
        <v>6015</v>
      </c>
    </row>
    <row r="755" spans="1:2" x14ac:dyDescent="0.35">
      <c r="A755" t="s">
        <v>5633</v>
      </c>
      <c r="B755" t="s">
        <v>6015</v>
      </c>
    </row>
    <row r="756" spans="1:2" x14ac:dyDescent="0.35">
      <c r="A756" t="s">
        <v>5634</v>
      </c>
      <c r="B756" t="s">
        <v>6015</v>
      </c>
    </row>
    <row r="757" spans="1:2" x14ac:dyDescent="0.35">
      <c r="A757" t="s">
        <v>5634</v>
      </c>
      <c r="B757" t="s">
        <v>6015</v>
      </c>
    </row>
    <row r="758" spans="1:2" x14ac:dyDescent="0.35">
      <c r="A758" t="s">
        <v>5635</v>
      </c>
      <c r="B758" t="s">
        <v>6015</v>
      </c>
    </row>
    <row r="759" spans="1:2" x14ac:dyDescent="0.35">
      <c r="A759" t="s">
        <v>5635</v>
      </c>
      <c r="B759" t="s">
        <v>6015</v>
      </c>
    </row>
    <row r="760" spans="1:2" x14ac:dyDescent="0.35">
      <c r="A760" t="s">
        <v>5635</v>
      </c>
      <c r="B760" t="s">
        <v>6015</v>
      </c>
    </row>
    <row r="761" spans="1:2" x14ac:dyDescent="0.35">
      <c r="A761" t="s">
        <v>5636</v>
      </c>
      <c r="B761" t="s">
        <v>6015</v>
      </c>
    </row>
    <row r="762" spans="1:2" x14ac:dyDescent="0.35">
      <c r="A762" t="s">
        <v>5636</v>
      </c>
      <c r="B762" t="s">
        <v>6015</v>
      </c>
    </row>
    <row r="763" spans="1:2" x14ac:dyDescent="0.35">
      <c r="A763" t="s">
        <v>5636</v>
      </c>
      <c r="B763" t="s">
        <v>6015</v>
      </c>
    </row>
    <row r="764" spans="1:2" x14ac:dyDescent="0.35">
      <c r="A764" t="s">
        <v>5637</v>
      </c>
      <c r="B764" t="s">
        <v>6015</v>
      </c>
    </row>
    <row r="765" spans="1:2" x14ac:dyDescent="0.35">
      <c r="A765" t="s">
        <v>5637</v>
      </c>
      <c r="B765" t="s">
        <v>6015</v>
      </c>
    </row>
    <row r="766" spans="1:2" x14ac:dyDescent="0.35">
      <c r="A766" t="s">
        <v>5637</v>
      </c>
      <c r="B766" t="s">
        <v>6015</v>
      </c>
    </row>
    <row r="767" spans="1:2" x14ac:dyDescent="0.35">
      <c r="A767" t="s">
        <v>5638</v>
      </c>
      <c r="B767" t="s">
        <v>6015</v>
      </c>
    </row>
    <row r="768" spans="1:2" x14ac:dyDescent="0.35">
      <c r="A768" t="s">
        <v>5638</v>
      </c>
      <c r="B768" t="s">
        <v>6015</v>
      </c>
    </row>
    <row r="769" spans="1:2" x14ac:dyDescent="0.35">
      <c r="A769" t="s">
        <v>5639</v>
      </c>
      <c r="B769" t="s">
        <v>6015</v>
      </c>
    </row>
    <row r="770" spans="1:2" x14ac:dyDescent="0.35">
      <c r="A770" t="s">
        <v>5639</v>
      </c>
      <c r="B770" t="s">
        <v>6015</v>
      </c>
    </row>
    <row r="771" spans="1:2" x14ac:dyDescent="0.35">
      <c r="A771" t="s">
        <v>5640</v>
      </c>
      <c r="B771" t="s">
        <v>6015</v>
      </c>
    </row>
    <row r="772" spans="1:2" x14ac:dyDescent="0.35">
      <c r="A772" t="s">
        <v>5641</v>
      </c>
      <c r="B772" t="s">
        <v>6015</v>
      </c>
    </row>
    <row r="773" spans="1:2" x14ac:dyDescent="0.35">
      <c r="A773" t="s">
        <v>5641</v>
      </c>
      <c r="B773" t="s">
        <v>6015</v>
      </c>
    </row>
    <row r="774" spans="1:2" x14ac:dyDescent="0.35">
      <c r="A774" t="s">
        <v>5642</v>
      </c>
      <c r="B774" t="s">
        <v>6015</v>
      </c>
    </row>
    <row r="775" spans="1:2" x14ac:dyDescent="0.35">
      <c r="A775" t="s">
        <v>5643</v>
      </c>
      <c r="B775" t="s">
        <v>6015</v>
      </c>
    </row>
    <row r="776" spans="1:2" x14ac:dyDescent="0.35">
      <c r="A776" t="s">
        <v>5643</v>
      </c>
      <c r="B776" t="s">
        <v>6015</v>
      </c>
    </row>
    <row r="777" spans="1:2" x14ac:dyDescent="0.35">
      <c r="A777" t="s">
        <v>5644</v>
      </c>
      <c r="B777" t="s">
        <v>6015</v>
      </c>
    </row>
    <row r="778" spans="1:2" x14ac:dyDescent="0.35">
      <c r="A778" t="s">
        <v>5644</v>
      </c>
      <c r="B778" t="s">
        <v>6015</v>
      </c>
    </row>
    <row r="779" spans="1:2" x14ac:dyDescent="0.35">
      <c r="A779" t="s">
        <v>5644</v>
      </c>
      <c r="B779" t="s">
        <v>6015</v>
      </c>
    </row>
    <row r="780" spans="1:2" x14ac:dyDescent="0.35">
      <c r="A780" t="s">
        <v>5645</v>
      </c>
      <c r="B780" t="s">
        <v>6015</v>
      </c>
    </row>
    <row r="781" spans="1:2" x14ac:dyDescent="0.35">
      <c r="A781" t="s">
        <v>5645</v>
      </c>
      <c r="B781" t="s">
        <v>6015</v>
      </c>
    </row>
    <row r="782" spans="1:2" x14ac:dyDescent="0.35">
      <c r="A782" t="s">
        <v>5646</v>
      </c>
      <c r="B782" t="s">
        <v>6015</v>
      </c>
    </row>
    <row r="783" spans="1:2" x14ac:dyDescent="0.35">
      <c r="A783" t="s">
        <v>5646</v>
      </c>
      <c r="B783" t="s">
        <v>6015</v>
      </c>
    </row>
    <row r="784" spans="1:2" x14ac:dyDescent="0.35">
      <c r="A784" t="s">
        <v>5646</v>
      </c>
      <c r="B784" t="s">
        <v>6015</v>
      </c>
    </row>
    <row r="785" spans="1:2" x14ac:dyDescent="0.35">
      <c r="A785" t="s">
        <v>5647</v>
      </c>
      <c r="B785" t="s">
        <v>6015</v>
      </c>
    </row>
    <row r="786" spans="1:2" x14ac:dyDescent="0.35">
      <c r="A786" t="s">
        <v>5647</v>
      </c>
      <c r="B786" t="s">
        <v>6015</v>
      </c>
    </row>
    <row r="787" spans="1:2" x14ac:dyDescent="0.35">
      <c r="A787" t="s">
        <v>5648</v>
      </c>
      <c r="B787" t="s">
        <v>6015</v>
      </c>
    </row>
    <row r="788" spans="1:2" x14ac:dyDescent="0.35">
      <c r="A788" t="s">
        <v>5648</v>
      </c>
      <c r="B788" t="s">
        <v>6015</v>
      </c>
    </row>
    <row r="789" spans="1:2" x14ac:dyDescent="0.35">
      <c r="A789" t="s">
        <v>5649</v>
      </c>
      <c r="B789" t="s">
        <v>6015</v>
      </c>
    </row>
    <row r="790" spans="1:2" x14ac:dyDescent="0.35">
      <c r="A790" t="s">
        <v>5649</v>
      </c>
      <c r="B790" t="s">
        <v>6015</v>
      </c>
    </row>
    <row r="791" spans="1:2" x14ac:dyDescent="0.35">
      <c r="A791" t="s">
        <v>5649</v>
      </c>
      <c r="B791" t="s">
        <v>6015</v>
      </c>
    </row>
    <row r="792" spans="1:2" x14ac:dyDescent="0.35">
      <c r="A792" t="s">
        <v>5650</v>
      </c>
      <c r="B792" t="s">
        <v>6015</v>
      </c>
    </row>
    <row r="793" spans="1:2" x14ac:dyDescent="0.35">
      <c r="A793" t="s">
        <v>5650</v>
      </c>
      <c r="B793" t="s">
        <v>6015</v>
      </c>
    </row>
    <row r="794" spans="1:2" x14ac:dyDescent="0.35">
      <c r="A794" t="s">
        <v>5650</v>
      </c>
      <c r="B794" t="s">
        <v>6015</v>
      </c>
    </row>
    <row r="795" spans="1:2" x14ac:dyDescent="0.35">
      <c r="A795" t="s">
        <v>5651</v>
      </c>
      <c r="B795" t="s">
        <v>6015</v>
      </c>
    </row>
    <row r="796" spans="1:2" x14ac:dyDescent="0.35">
      <c r="A796" t="s">
        <v>5651</v>
      </c>
      <c r="B796" t="s">
        <v>6015</v>
      </c>
    </row>
    <row r="797" spans="1:2" x14ac:dyDescent="0.35">
      <c r="A797" t="s">
        <v>5652</v>
      </c>
      <c r="B797" t="s">
        <v>6015</v>
      </c>
    </row>
    <row r="798" spans="1:2" x14ac:dyDescent="0.35">
      <c r="A798" t="s">
        <v>5652</v>
      </c>
      <c r="B798" t="s">
        <v>6015</v>
      </c>
    </row>
    <row r="799" spans="1:2" x14ac:dyDescent="0.35">
      <c r="A799" t="s">
        <v>5652</v>
      </c>
      <c r="B799" t="s">
        <v>6015</v>
      </c>
    </row>
    <row r="800" spans="1:2" x14ac:dyDescent="0.35">
      <c r="A800" t="s">
        <v>5653</v>
      </c>
      <c r="B800" t="s">
        <v>6015</v>
      </c>
    </row>
    <row r="801" spans="1:2" x14ac:dyDescent="0.35">
      <c r="A801" t="s">
        <v>5653</v>
      </c>
      <c r="B801" t="s">
        <v>6015</v>
      </c>
    </row>
    <row r="802" spans="1:2" x14ac:dyDescent="0.35">
      <c r="A802" t="s">
        <v>5654</v>
      </c>
      <c r="B802" t="s">
        <v>6015</v>
      </c>
    </row>
    <row r="803" spans="1:2" x14ac:dyDescent="0.35">
      <c r="A803" t="s">
        <v>5654</v>
      </c>
      <c r="B803" t="s">
        <v>6015</v>
      </c>
    </row>
    <row r="804" spans="1:2" x14ac:dyDescent="0.35">
      <c r="A804" t="s">
        <v>5655</v>
      </c>
      <c r="B804" t="s">
        <v>6015</v>
      </c>
    </row>
    <row r="805" spans="1:2" x14ac:dyDescent="0.35">
      <c r="A805" t="s">
        <v>5655</v>
      </c>
      <c r="B805" t="s">
        <v>6015</v>
      </c>
    </row>
    <row r="806" spans="1:2" x14ac:dyDescent="0.35">
      <c r="A806" t="s">
        <v>5655</v>
      </c>
      <c r="B806" t="s">
        <v>6015</v>
      </c>
    </row>
    <row r="807" spans="1:2" x14ac:dyDescent="0.35">
      <c r="A807" t="s">
        <v>5656</v>
      </c>
      <c r="B807" t="s">
        <v>6015</v>
      </c>
    </row>
    <row r="808" spans="1:2" x14ac:dyDescent="0.35">
      <c r="A808" t="s">
        <v>5656</v>
      </c>
      <c r="B808" t="s">
        <v>6015</v>
      </c>
    </row>
    <row r="809" spans="1:2" x14ac:dyDescent="0.35">
      <c r="A809" t="s">
        <v>5657</v>
      </c>
      <c r="B809" t="s">
        <v>6015</v>
      </c>
    </row>
    <row r="810" spans="1:2" x14ac:dyDescent="0.35">
      <c r="A810" t="s">
        <v>5657</v>
      </c>
      <c r="B810" t="s">
        <v>6015</v>
      </c>
    </row>
    <row r="811" spans="1:2" x14ac:dyDescent="0.35">
      <c r="A811" t="s">
        <v>5657</v>
      </c>
      <c r="B811" t="s">
        <v>6015</v>
      </c>
    </row>
    <row r="812" spans="1:2" x14ac:dyDescent="0.35">
      <c r="A812" t="s">
        <v>5658</v>
      </c>
      <c r="B812" t="s">
        <v>6015</v>
      </c>
    </row>
    <row r="813" spans="1:2" x14ac:dyDescent="0.35">
      <c r="A813" t="s">
        <v>5658</v>
      </c>
      <c r="B813" t="s">
        <v>6015</v>
      </c>
    </row>
    <row r="814" spans="1:2" x14ac:dyDescent="0.35">
      <c r="A814" t="s">
        <v>5658</v>
      </c>
      <c r="B814" t="s">
        <v>6015</v>
      </c>
    </row>
    <row r="815" spans="1:2" x14ac:dyDescent="0.35">
      <c r="A815" t="s">
        <v>5659</v>
      </c>
      <c r="B815" t="s">
        <v>6015</v>
      </c>
    </row>
    <row r="816" spans="1:2" x14ac:dyDescent="0.35">
      <c r="A816" t="s">
        <v>5659</v>
      </c>
      <c r="B816" t="s">
        <v>6015</v>
      </c>
    </row>
    <row r="817" spans="1:2" x14ac:dyDescent="0.35">
      <c r="A817" t="s">
        <v>5660</v>
      </c>
      <c r="B817" t="s">
        <v>6015</v>
      </c>
    </row>
    <row r="818" spans="1:2" x14ac:dyDescent="0.35">
      <c r="A818" t="s">
        <v>5661</v>
      </c>
      <c r="B818" t="s">
        <v>6015</v>
      </c>
    </row>
    <row r="819" spans="1:2" x14ac:dyDescent="0.35">
      <c r="A819" t="s">
        <v>5661</v>
      </c>
      <c r="B819" t="s">
        <v>6015</v>
      </c>
    </row>
    <row r="820" spans="1:2" x14ac:dyDescent="0.35">
      <c r="A820" t="s">
        <v>5662</v>
      </c>
      <c r="B820" t="s">
        <v>6015</v>
      </c>
    </row>
    <row r="821" spans="1:2" x14ac:dyDescent="0.35">
      <c r="A821" t="s">
        <v>5662</v>
      </c>
      <c r="B821" t="s">
        <v>6015</v>
      </c>
    </row>
    <row r="822" spans="1:2" x14ac:dyDescent="0.35">
      <c r="A822" t="s">
        <v>5662</v>
      </c>
      <c r="B822" t="s">
        <v>6015</v>
      </c>
    </row>
    <row r="823" spans="1:2" x14ac:dyDescent="0.35">
      <c r="A823" t="s">
        <v>5663</v>
      </c>
      <c r="B823" t="s">
        <v>6015</v>
      </c>
    </row>
    <row r="824" spans="1:2" x14ac:dyDescent="0.35">
      <c r="A824" t="s">
        <v>5663</v>
      </c>
      <c r="B824" t="s">
        <v>6015</v>
      </c>
    </row>
    <row r="825" spans="1:2" x14ac:dyDescent="0.35">
      <c r="A825" t="s">
        <v>5663</v>
      </c>
      <c r="B825" t="s">
        <v>6015</v>
      </c>
    </row>
    <row r="826" spans="1:2" x14ac:dyDescent="0.35">
      <c r="A826" t="s">
        <v>5664</v>
      </c>
      <c r="B826" t="s">
        <v>6015</v>
      </c>
    </row>
    <row r="827" spans="1:2" x14ac:dyDescent="0.35">
      <c r="A827" t="s">
        <v>5664</v>
      </c>
      <c r="B827" t="s">
        <v>6015</v>
      </c>
    </row>
    <row r="828" spans="1:2" x14ac:dyDescent="0.35">
      <c r="A828" t="s">
        <v>5665</v>
      </c>
      <c r="B828" t="s">
        <v>6015</v>
      </c>
    </row>
    <row r="829" spans="1:2" x14ac:dyDescent="0.35">
      <c r="A829" t="s">
        <v>5665</v>
      </c>
      <c r="B829" t="s">
        <v>6015</v>
      </c>
    </row>
    <row r="830" spans="1:2" x14ac:dyDescent="0.35">
      <c r="A830" t="s">
        <v>5665</v>
      </c>
      <c r="B830" t="s">
        <v>6015</v>
      </c>
    </row>
    <row r="831" spans="1:2" x14ac:dyDescent="0.35">
      <c r="A831" t="s">
        <v>5666</v>
      </c>
      <c r="B831" t="s">
        <v>6015</v>
      </c>
    </row>
    <row r="832" spans="1:2" x14ac:dyDescent="0.35">
      <c r="A832" t="s">
        <v>5666</v>
      </c>
      <c r="B832" t="s">
        <v>6015</v>
      </c>
    </row>
    <row r="833" spans="1:2" x14ac:dyDescent="0.35">
      <c r="A833" t="s">
        <v>5666</v>
      </c>
      <c r="B833" t="s">
        <v>6015</v>
      </c>
    </row>
    <row r="834" spans="1:2" x14ac:dyDescent="0.35">
      <c r="A834" t="s">
        <v>5667</v>
      </c>
      <c r="B834" t="s">
        <v>6015</v>
      </c>
    </row>
    <row r="835" spans="1:2" x14ac:dyDescent="0.35">
      <c r="A835" t="s">
        <v>5667</v>
      </c>
      <c r="B835" t="s">
        <v>6015</v>
      </c>
    </row>
    <row r="836" spans="1:2" x14ac:dyDescent="0.35">
      <c r="A836" t="s">
        <v>5667</v>
      </c>
      <c r="B836" t="s">
        <v>6015</v>
      </c>
    </row>
    <row r="837" spans="1:2" x14ac:dyDescent="0.35">
      <c r="A837" t="s">
        <v>5668</v>
      </c>
      <c r="B837" t="s">
        <v>6015</v>
      </c>
    </row>
    <row r="838" spans="1:2" x14ac:dyDescent="0.35">
      <c r="A838" t="s">
        <v>5668</v>
      </c>
      <c r="B838" t="s">
        <v>6015</v>
      </c>
    </row>
    <row r="839" spans="1:2" x14ac:dyDescent="0.35">
      <c r="A839" t="s">
        <v>1684</v>
      </c>
      <c r="B839" t="s">
        <v>5990</v>
      </c>
    </row>
    <row r="840" spans="1:2" x14ac:dyDescent="0.35">
      <c r="A840" t="s">
        <v>2051</v>
      </c>
      <c r="B840" t="s">
        <v>5991</v>
      </c>
    </row>
    <row r="841" spans="1:2" x14ac:dyDescent="0.35">
      <c r="A841" t="s">
        <v>5669</v>
      </c>
      <c r="B841" t="s">
        <v>5985</v>
      </c>
    </row>
    <row r="842" spans="1:2" x14ac:dyDescent="0.35">
      <c r="A842" t="s">
        <v>5670</v>
      </c>
      <c r="B842" t="s">
        <v>6146</v>
      </c>
    </row>
    <row r="843" spans="1:2" x14ac:dyDescent="0.35">
      <c r="A843" t="s">
        <v>5671</v>
      </c>
      <c r="B843" t="s">
        <v>6147</v>
      </c>
    </row>
    <row r="844" spans="1:2" x14ac:dyDescent="0.35">
      <c r="A844" t="s">
        <v>5671</v>
      </c>
      <c r="B844" t="s">
        <v>6147</v>
      </c>
    </row>
    <row r="845" spans="1:2" x14ac:dyDescent="0.35">
      <c r="A845" t="s">
        <v>5671</v>
      </c>
      <c r="B845" t="s">
        <v>6147</v>
      </c>
    </row>
    <row r="846" spans="1:2" x14ac:dyDescent="0.35">
      <c r="A846" t="s">
        <v>5672</v>
      </c>
      <c r="B846" t="s">
        <v>6027</v>
      </c>
    </row>
    <row r="847" spans="1:2" x14ac:dyDescent="0.35">
      <c r="A847" t="s">
        <v>5673</v>
      </c>
      <c r="B847" t="s">
        <v>6148</v>
      </c>
    </row>
    <row r="848" spans="1:2" x14ac:dyDescent="0.35">
      <c r="A848" t="s">
        <v>5674</v>
      </c>
      <c r="B848" t="s">
        <v>6015</v>
      </c>
    </row>
    <row r="849" spans="1:2" x14ac:dyDescent="0.35">
      <c r="A849" t="s">
        <v>5674</v>
      </c>
      <c r="B849" t="s">
        <v>6015</v>
      </c>
    </row>
    <row r="850" spans="1:2" x14ac:dyDescent="0.35">
      <c r="A850" t="s">
        <v>2088</v>
      </c>
      <c r="B850" t="s">
        <v>5951</v>
      </c>
    </row>
    <row r="851" spans="1:2" x14ac:dyDescent="0.35">
      <c r="A851" t="s">
        <v>5675</v>
      </c>
      <c r="B851" t="s">
        <v>6149</v>
      </c>
    </row>
    <row r="852" spans="1:2" x14ac:dyDescent="0.35">
      <c r="A852" t="s">
        <v>2062</v>
      </c>
      <c r="B852" t="s">
        <v>6014</v>
      </c>
    </row>
    <row r="853" spans="1:2" x14ac:dyDescent="0.35">
      <c r="A853" t="s">
        <v>5676</v>
      </c>
      <c r="B853" t="s">
        <v>6014</v>
      </c>
    </row>
    <row r="854" spans="1:2" x14ac:dyDescent="0.35">
      <c r="A854" t="s">
        <v>5677</v>
      </c>
      <c r="B854" t="s">
        <v>6014</v>
      </c>
    </row>
    <row r="855" spans="1:2" x14ac:dyDescent="0.35">
      <c r="A855" t="s">
        <v>1981</v>
      </c>
      <c r="B855" t="s">
        <v>6150</v>
      </c>
    </row>
    <row r="856" spans="1:2" x14ac:dyDescent="0.35">
      <c r="A856" t="s">
        <v>5678</v>
      </c>
      <c r="B856" t="s">
        <v>6015</v>
      </c>
    </row>
    <row r="857" spans="1:2" x14ac:dyDescent="0.35">
      <c r="A857" t="s">
        <v>5678</v>
      </c>
      <c r="B857" t="s">
        <v>6015</v>
      </c>
    </row>
    <row r="858" spans="1:2" x14ac:dyDescent="0.35">
      <c r="A858" t="s">
        <v>5679</v>
      </c>
      <c r="B858" t="s">
        <v>5939</v>
      </c>
    </row>
    <row r="859" spans="1:2" x14ac:dyDescent="0.35">
      <c r="A859" t="s">
        <v>2105</v>
      </c>
      <c r="B859" t="s">
        <v>6028</v>
      </c>
    </row>
    <row r="860" spans="1:2" x14ac:dyDescent="0.35">
      <c r="A860" t="s">
        <v>1907</v>
      </c>
      <c r="B860" t="s">
        <v>6151</v>
      </c>
    </row>
    <row r="861" spans="1:2" x14ac:dyDescent="0.35">
      <c r="A861" t="s">
        <v>1907</v>
      </c>
      <c r="B861" t="s">
        <v>6151</v>
      </c>
    </row>
    <row r="862" spans="1:2" x14ac:dyDescent="0.35">
      <c r="A862" t="s">
        <v>1685</v>
      </c>
      <c r="B862" t="s">
        <v>6029</v>
      </c>
    </row>
    <row r="863" spans="1:2" x14ac:dyDescent="0.35">
      <c r="A863" t="s">
        <v>1685</v>
      </c>
      <c r="B863" t="s">
        <v>6029</v>
      </c>
    </row>
    <row r="864" spans="1:2" x14ac:dyDescent="0.35">
      <c r="A864" t="s">
        <v>2063</v>
      </c>
      <c r="B864" t="s">
        <v>5993</v>
      </c>
    </row>
    <row r="865" spans="1:2" x14ac:dyDescent="0.35">
      <c r="A865" t="s">
        <v>2063</v>
      </c>
      <c r="B865" t="s">
        <v>5993</v>
      </c>
    </row>
    <row r="866" spans="1:2" x14ac:dyDescent="0.35">
      <c r="A866" t="s">
        <v>5680</v>
      </c>
      <c r="B866" t="s">
        <v>6030</v>
      </c>
    </row>
    <row r="867" spans="1:2" x14ac:dyDescent="0.35">
      <c r="A867" t="s">
        <v>2064</v>
      </c>
      <c r="B867" t="s">
        <v>6031</v>
      </c>
    </row>
    <row r="868" spans="1:2" x14ac:dyDescent="0.35">
      <c r="A868" t="s">
        <v>1686</v>
      </c>
      <c r="B868" t="s">
        <v>6152</v>
      </c>
    </row>
    <row r="869" spans="1:2" x14ac:dyDescent="0.35">
      <c r="A869" t="s">
        <v>2089</v>
      </c>
      <c r="B869" t="s">
        <v>5973</v>
      </c>
    </row>
    <row r="870" spans="1:2" x14ac:dyDescent="0.35">
      <c r="A870" t="s">
        <v>5681</v>
      </c>
      <c r="B870" t="s">
        <v>6154</v>
      </c>
    </row>
    <row r="871" spans="1:2" x14ac:dyDescent="0.35">
      <c r="A871" t="s">
        <v>5682</v>
      </c>
      <c r="B871" t="s">
        <v>6006</v>
      </c>
    </row>
    <row r="872" spans="1:2" x14ac:dyDescent="0.35">
      <c r="A872" t="s">
        <v>5683</v>
      </c>
      <c r="B872" t="s">
        <v>6006</v>
      </c>
    </row>
    <row r="873" spans="1:2" x14ac:dyDescent="0.35">
      <c r="A873" t="s">
        <v>5684</v>
      </c>
      <c r="B873" t="s">
        <v>6006</v>
      </c>
    </row>
    <row r="874" spans="1:2" x14ac:dyDescent="0.35">
      <c r="A874" t="s">
        <v>5685</v>
      </c>
      <c r="B874" t="s">
        <v>6006</v>
      </c>
    </row>
    <row r="875" spans="1:2" x14ac:dyDescent="0.35">
      <c r="A875" t="s">
        <v>5686</v>
      </c>
      <c r="B875" t="s">
        <v>6006</v>
      </c>
    </row>
    <row r="876" spans="1:2" x14ac:dyDescent="0.35">
      <c r="A876" t="s">
        <v>5687</v>
      </c>
      <c r="B876" t="s">
        <v>6006</v>
      </c>
    </row>
    <row r="877" spans="1:2" x14ac:dyDescent="0.35">
      <c r="A877" t="s">
        <v>1687</v>
      </c>
      <c r="B877" t="s">
        <v>5989</v>
      </c>
    </row>
    <row r="878" spans="1:2" x14ac:dyDescent="0.35">
      <c r="A878" t="s">
        <v>5688</v>
      </c>
      <c r="B878" t="s">
        <v>6006</v>
      </c>
    </row>
    <row r="879" spans="1:2" x14ac:dyDescent="0.35">
      <c r="A879" t="s">
        <v>5689</v>
      </c>
      <c r="B879" t="s">
        <v>6006</v>
      </c>
    </row>
    <row r="880" spans="1:2" x14ac:dyDescent="0.35">
      <c r="A880" t="s">
        <v>5690</v>
      </c>
      <c r="B880" t="s">
        <v>6144</v>
      </c>
    </row>
    <row r="881" spans="1:2" x14ac:dyDescent="0.35">
      <c r="A881" t="s">
        <v>5691</v>
      </c>
      <c r="B881" t="s">
        <v>6153</v>
      </c>
    </row>
    <row r="882" spans="1:2" x14ac:dyDescent="0.35">
      <c r="A882" t="s">
        <v>5692</v>
      </c>
      <c r="B882" t="s">
        <v>6155</v>
      </c>
    </row>
    <row r="883" spans="1:2" x14ac:dyDescent="0.35">
      <c r="A883" t="s">
        <v>5692</v>
      </c>
      <c r="B883" t="s">
        <v>6155</v>
      </c>
    </row>
    <row r="884" spans="1:2" x14ac:dyDescent="0.35">
      <c r="A884" t="s">
        <v>5692</v>
      </c>
      <c r="B884" t="s">
        <v>6155</v>
      </c>
    </row>
    <row r="885" spans="1:2" x14ac:dyDescent="0.35">
      <c r="A885" t="s">
        <v>5693</v>
      </c>
      <c r="B885" t="s">
        <v>6156</v>
      </c>
    </row>
    <row r="886" spans="1:2" x14ac:dyDescent="0.35">
      <c r="A886" t="s">
        <v>5694</v>
      </c>
      <c r="B886" t="s">
        <v>6157</v>
      </c>
    </row>
    <row r="887" spans="1:2" x14ac:dyDescent="0.35">
      <c r="A887" t="s">
        <v>1982</v>
      </c>
      <c r="B887" t="s">
        <v>6032</v>
      </c>
    </row>
    <row r="888" spans="1:2" x14ac:dyDescent="0.35">
      <c r="A888" t="s">
        <v>1982</v>
      </c>
      <c r="B888" t="s">
        <v>6032</v>
      </c>
    </row>
    <row r="889" spans="1:2" x14ac:dyDescent="0.35">
      <c r="A889" t="s">
        <v>5695</v>
      </c>
      <c r="B889" t="s">
        <v>6033</v>
      </c>
    </row>
    <row r="890" spans="1:2" x14ac:dyDescent="0.35">
      <c r="A890" t="s">
        <v>5695</v>
      </c>
      <c r="B890" t="s">
        <v>6033</v>
      </c>
    </row>
    <row r="891" spans="1:2" x14ac:dyDescent="0.35">
      <c r="A891" t="s">
        <v>2022</v>
      </c>
      <c r="B891" t="s">
        <v>6158</v>
      </c>
    </row>
    <row r="892" spans="1:2" x14ac:dyDescent="0.35">
      <c r="A892" t="s">
        <v>2586</v>
      </c>
      <c r="B892" t="s">
        <v>6159</v>
      </c>
    </row>
    <row r="893" spans="1:2" x14ac:dyDescent="0.35">
      <c r="A893" t="s">
        <v>1688</v>
      </c>
      <c r="B893" t="s">
        <v>6160</v>
      </c>
    </row>
    <row r="894" spans="1:2" x14ac:dyDescent="0.35">
      <c r="A894" t="s">
        <v>5696</v>
      </c>
      <c r="B894" t="s">
        <v>6246</v>
      </c>
    </row>
    <row r="895" spans="1:2" x14ac:dyDescent="0.35">
      <c r="A895" t="s">
        <v>5697</v>
      </c>
      <c r="B895" t="s">
        <v>6246</v>
      </c>
    </row>
    <row r="896" spans="1:2" x14ac:dyDescent="0.35">
      <c r="A896" t="s">
        <v>2023</v>
      </c>
      <c r="B896" t="s">
        <v>6161</v>
      </c>
    </row>
    <row r="897" spans="1:2" x14ac:dyDescent="0.35">
      <c r="A897" t="s">
        <v>1689</v>
      </c>
      <c r="B897" t="s">
        <v>5942</v>
      </c>
    </row>
    <row r="898" spans="1:2" x14ac:dyDescent="0.35">
      <c r="A898" t="s">
        <v>1689</v>
      </c>
      <c r="B898" t="s">
        <v>5942</v>
      </c>
    </row>
    <row r="899" spans="1:2" x14ac:dyDescent="0.35">
      <c r="A899" t="s">
        <v>5698</v>
      </c>
      <c r="B899" t="s">
        <v>6162</v>
      </c>
    </row>
    <row r="900" spans="1:2" x14ac:dyDescent="0.35">
      <c r="A900" t="s">
        <v>5699</v>
      </c>
      <c r="B900" t="s">
        <v>6034</v>
      </c>
    </row>
    <row r="901" spans="1:2" x14ac:dyDescent="0.35">
      <c r="A901" t="s">
        <v>1690</v>
      </c>
      <c r="B901" t="s">
        <v>6035</v>
      </c>
    </row>
    <row r="902" spans="1:2" x14ac:dyDescent="0.35">
      <c r="A902" t="s">
        <v>1690</v>
      </c>
      <c r="B902" t="s">
        <v>6035</v>
      </c>
    </row>
    <row r="903" spans="1:2" x14ac:dyDescent="0.35">
      <c r="A903" t="s">
        <v>1690</v>
      </c>
      <c r="B903" t="s">
        <v>6035</v>
      </c>
    </row>
    <row r="904" spans="1:2" x14ac:dyDescent="0.35">
      <c r="A904" t="s">
        <v>2065</v>
      </c>
      <c r="B904" t="s">
        <v>6036</v>
      </c>
    </row>
    <row r="905" spans="1:2" x14ac:dyDescent="0.35">
      <c r="A905" t="s">
        <v>2066</v>
      </c>
      <c r="B905" t="s">
        <v>6037</v>
      </c>
    </row>
    <row r="906" spans="1:2" x14ac:dyDescent="0.35">
      <c r="A906" t="s">
        <v>2066</v>
      </c>
      <c r="B906" t="s">
        <v>6037</v>
      </c>
    </row>
    <row r="907" spans="1:2" x14ac:dyDescent="0.35">
      <c r="A907" t="s">
        <v>2067</v>
      </c>
      <c r="B907" t="s">
        <v>6038</v>
      </c>
    </row>
    <row r="908" spans="1:2" x14ac:dyDescent="0.35">
      <c r="A908" t="s">
        <v>2067</v>
      </c>
      <c r="B908" t="s">
        <v>6038</v>
      </c>
    </row>
    <row r="909" spans="1:2" x14ac:dyDescent="0.35">
      <c r="A909" t="s">
        <v>5700</v>
      </c>
      <c r="B909" t="s">
        <v>6245</v>
      </c>
    </row>
    <row r="910" spans="1:2" x14ac:dyDescent="0.35">
      <c r="A910" t="s">
        <v>5700</v>
      </c>
      <c r="B910" t="s">
        <v>6245</v>
      </c>
    </row>
    <row r="911" spans="1:2" x14ac:dyDescent="0.35">
      <c r="A911" t="s">
        <v>5701</v>
      </c>
      <c r="B911" t="s">
        <v>6245</v>
      </c>
    </row>
    <row r="912" spans="1:2" x14ac:dyDescent="0.35">
      <c r="A912" t="s">
        <v>5701</v>
      </c>
      <c r="B912" t="s">
        <v>6245</v>
      </c>
    </row>
    <row r="913" spans="1:2" x14ac:dyDescent="0.35">
      <c r="A913" t="s">
        <v>1691</v>
      </c>
      <c r="B913" t="s">
        <v>1691</v>
      </c>
    </row>
    <row r="914" spans="1:2" x14ac:dyDescent="0.35">
      <c r="A914" t="s">
        <v>1691</v>
      </c>
      <c r="B914" t="s">
        <v>1691</v>
      </c>
    </row>
    <row r="915" spans="1:2" x14ac:dyDescent="0.35">
      <c r="A915" t="s">
        <v>1691</v>
      </c>
      <c r="B915" t="s">
        <v>1691</v>
      </c>
    </row>
    <row r="916" spans="1:2" x14ac:dyDescent="0.35">
      <c r="A916" t="s">
        <v>1692</v>
      </c>
      <c r="B916" t="s">
        <v>6159</v>
      </c>
    </row>
    <row r="917" spans="1:2" x14ac:dyDescent="0.35">
      <c r="A917" t="s">
        <v>1692</v>
      </c>
      <c r="B917" t="s">
        <v>6159</v>
      </c>
    </row>
    <row r="918" spans="1:2" x14ac:dyDescent="0.35">
      <c r="A918" t="s">
        <v>2014</v>
      </c>
      <c r="B918" t="s">
        <v>6159</v>
      </c>
    </row>
    <row r="919" spans="1:2" x14ac:dyDescent="0.35">
      <c r="A919" t="s">
        <v>2015</v>
      </c>
      <c r="B919" t="s">
        <v>6159</v>
      </c>
    </row>
    <row r="920" spans="1:2" x14ac:dyDescent="0.35">
      <c r="A920" t="s">
        <v>2016</v>
      </c>
      <c r="B920" t="s">
        <v>6159</v>
      </c>
    </row>
    <row r="921" spans="1:2" x14ac:dyDescent="0.35">
      <c r="A921" t="s">
        <v>1917</v>
      </c>
      <c r="B921" t="s">
        <v>6159</v>
      </c>
    </row>
    <row r="922" spans="1:2" x14ac:dyDescent="0.35">
      <c r="A922" t="s">
        <v>1918</v>
      </c>
      <c r="B922" t="s">
        <v>6159</v>
      </c>
    </row>
    <row r="923" spans="1:2" x14ac:dyDescent="0.35">
      <c r="A923" t="s">
        <v>5702</v>
      </c>
      <c r="B923" t="s">
        <v>6159</v>
      </c>
    </row>
    <row r="924" spans="1:2" x14ac:dyDescent="0.35">
      <c r="A924" t="s">
        <v>5703</v>
      </c>
      <c r="B924" t="s">
        <v>6039</v>
      </c>
    </row>
    <row r="925" spans="1:2" x14ac:dyDescent="0.35">
      <c r="A925" t="s">
        <v>1693</v>
      </c>
      <c r="B925" t="s">
        <v>6224</v>
      </c>
    </row>
    <row r="926" spans="1:2" x14ac:dyDescent="0.35">
      <c r="A926" t="s">
        <v>1694</v>
      </c>
      <c r="B926" t="s">
        <v>6224</v>
      </c>
    </row>
    <row r="927" spans="1:2" x14ac:dyDescent="0.35">
      <c r="A927" t="s">
        <v>1694</v>
      </c>
      <c r="B927" t="s">
        <v>6224</v>
      </c>
    </row>
    <row r="928" spans="1:2" x14ac:dyDescent="0.35">
      <c r="A928" t="s">
        <v>2097</v>
      </c>
      <c r="B928" t="s">
        <v>2501</v>
      </c>
    </row>
    <row r="929" spans="1:2" x14ac:dyDescent="0.35">
      <c r="A929" t="s">
        <v>1695</v>
      </c>
      <c r="B929" t="s">
        <v>6040</v>
      </c>
    </row>
    <row r="930" spans="1:2" x14ac:dyDescent="0.35">
      <c r="A930" t="s">
        <v>1696</v>
      </c>
      <c r="B930" t="s">
        <v>6041</v>
      </c>
    </row>
    <row r="931" spans="1:2" x14ac:dyDescent="0.35">
      <c r="A931" t="s">
        <v>5704</v>
      </c>
      <c r="B931" t="s">
        <v>6225</v>
      </c>
    </row>
    <row r="932" spans="1:2" x14ac:dyDescent="0.35">
      <c r="A932" t="s">
        <v>5705</v>
      </c>
      <c r="B932" t="s">
        <v>6042</v>
      </c>
    </row>
    <row r="933" spans="1:2" x14ac:dyDescent="0.35">
      <c r="A933" t="s">
        <v>1864</v>
      </c>
      <c r="B933" t="s">
        <v>6043</v>
      </c>
    </row>
    <row r="934" spans="1:2" x14ac:dyDescent="0.35">
      <c r="A934" t="s">
        <v>1865</v>
      </c>
      <c r="B934" t="s">
        <v>5939</v>
      </c>
    </row>
    <row r="935" spans="1:2" x14ac:dyDescent="0.35">
      <c r="A935" t="s">
        <v>1865</v>
      </c>
      <c r="B935" t="s">
        <v>5939</v>
      </c>
    </row>
    <row r="936" spans="1:2" x14ac:dyDescent="0.35">
      <c r="A936" t="s">
        <v>1865</v>
      </c>
      <c r="B936" t="s">
        <v>5939</v>
      </c>
    </row>
    <row r="937" spans="1:2" x14ac:dyDescent="0.35">
      <c r="A937" t="s">
        <v>1865</v>
      </c>
      <c r="B937" t="s">
        <v>5939</v>
      </c>
    </row>
    <row r="938" spans="1:2" x14ac:dyDescent="0.35">
      <c r="A938" t="s">
        <v>1865</v>
      </c>
      <c r="B938" t="s">
        <v>5939</v>
      </c>
    </row>
    <row r="939" spans="1:2" x14ac:dyDescent="0.35">
      <c r="A939" t="s">
        <v>1865</v>
      </c>
      <c r="B939" t="s">
        <v>5939</v>
      </c>
    </row>
    <row r="940" spans="1:2" x14ac:dyDescent="0.35">
      <c r="A940" t="s">
        <v>1865</v>
      </c>
      <c r="B940" t="s">
        <v>5939</v>
      </c>
    </row>
    <row r="941" spans="1:2" x14ac:dyDescent="0.35">
      <c r="A941" t="s">
        <v>1865</v>
      </c>
      <c r="B941" t="s">
        <v>5939</v>
      </c>
    </row>
    <row r="942" spans="1:2" x14ac:dyDescent="0.35">
      <c r="A942" t="s">
        <v>1865</v>
      </c>
      <c r="B942" t="s">
        <v>5939</v>
      </c>
    </row>
    <row r="943" spans="1:2" x14ac:dyDescent="0.35">
      <c r="A943" t="s">
        <v>1865</v>
      </c>
      <c r="B943" t="s">
        <v>5939</v>
      </c>
    </row>
    <row r="944" spans="1:2" x14ac:dyDescent="0.35">
      <c r="A944" t="s">
        <v>1865</v>
      </c>
      <c r="B944" t="s">
        <v>5939</v>
      </c>
    </row>
    <row r="945" spans="1:2" x14ac:dyDescent="0.35">
      <c r="A945" t="s">
        <v>5706</v>
      </c>
      <c r="B945" t="s">
        <v>5939</v>
      </c>
    </row>
    <row r="946" spans="1:2" x14ac:dyDescent="0.35">
      <c r="A946" t="s">
        <v>5707</v>
      </c>
      <c r="B946" t="s">
        <v>5939</v>
      </c>
    </row>
    <row r="947" spans="1:2" x14ac:dyDescent="0.35">
      <c r="A947" t="s">
        <v>5708</v>
      </c>
      <c r="B947" t="s">
        <v>5939</v>
      </c>
    </row>
    <row r="948" spans="1:2" x14ac:dyDescent="0.35">
      <c r="A948" t="s">
        <v>5709</v>
      </c>
      <c r="B948" t="s">
        <v>5939</v>
      </c>
    </row>
    <row r="949" spans="1:2" x14ac:dyDescent="0.35">
      <c r="A949" t="s">
        <v>2098</v>
      </c>
      <c r="B949" t="s">
        <v>6044</v>
      </c>
    </row>
    <row r="950" spans="1:2" x14ac:dyDescent="0.35">
      <c r="A950" t="s">
        <v>2098</v>
      </c>
      <c r="B950" t="s">
        <v>6044</v>
      </c>
    </row>
    <row r="951" spans="1:2" x14ac:dyDescent="0.35">
      <c r="A951" t="s">
        <v>2098</v>
      </c>
      <c r="B951" t="s">
        <v>6044</v>
      </c>
    </row>
    <row r="952" spans="1:2" x14ac:dyDescent="0.35">
      <c r="A952" t="s">
        <v>2098</v>
      </c>
      <c r="B952" t="s">
        <v>6044</v>
      </c>
    </row>
    <row r="953" spans="1:2" x14ac:dyDescent="0.35">
      <c r="A953" t="s">
        <v>1697</v>
      </c>
      <c r="B953" t="s">
        <v>6045</v>
      </c>
    </row>
    <row r="954" spans="1:2" x14ac:dyDescent="0.35">
      <c r="A954" t="s">
        <v>1697</v>
      </c>
      <c r="B954" t="s">
        <v>6045</v>
      </c>
    </row>
    <row r="955" spans="1:2" x14ac:dyDescent="0.35">
      <c r="A955" t="s">
        <v>5710</v>
      </c>
      <c r="B955" t="s">
        <v>6015</v>
      </c>
    </row>
    <row r="956" spans="1:2" x14ac:dyDescent="0.35">
      <c r="A956" t="s">
        <v>5710</v>
      </c>
      <c r="B956" t="s">
        <v>6015</v>
      </c>
    </row>
    <row r="957" spans="1:2" x14ac:dyDescent="0.35">
      <c r="A957" t="s">
        <v>1919</v>
      </c>
      <c r="B957" t="s">
        <v>6174</v>
      </c>
    </row>
    <row r="958" spans="1:2" x14ac:dyDescent="0.35">
      <c r="A958" t="s">
        <v>2563</v>
      </c>
      <c r="B958" t="s">
        <v>6226</v>
      </c>
    </row>
    <row r="959" spans="1:2" x14ac:dyDescent="0.35">
      <c r="A959" t="s">
        <v>5711</v>
      </c>
      <c r="B959" t="s">
        <v>6006</v>
      </c>
    </row>
    <row r="960" spans="1:2" x14ac:dyDescent="0.35">
      <c r="A960" t="s">
        <v>2106</v>
      </c>
      <c r="B960" t="s">
        <v>6227</v>
      </c>
    </row>
    <row r="961" spans="1:2" x14ac:dyDescent="0.35">
      <c r="A961" t="s">
        <v>2107</v>
      </c>
      <c r="B961" t="s">
        <v>6046</v>
      </c>
    </row>
    <row r="962" spans="1:2" x14ac:dyDescent="0.35">
      <c r="A962" t="s">
        <v>5712</v>
      </c>
      <c r="B962" t="s">
        <v>6006</v>
      </c>
    </row>
    <row r="963" spans="1:2" x14ac:dyDescent="0.35">
      <c r="A963" t="s">
        <v>5713</v>
      </c>
      <c r="B963" t="s">
        <v>6006</v>
      </c>
    </row>
    <row r="964" spans="1:2" x14ac:dyDescent="0.35">
      <c r="A964" t="s">
        <v>1698</v>
      </c>
      <c r="B964" t="s">
        <v>5953</v>
      </c>
    </row>
    <row r="965" spans="1:2" x14ac:dyDescent="0.35">
      <c r="A965" t="s">
        <v>1698</v>
      </c>
      <c r="B965" t="s">
        <v>5953</v>
      </c>
    </row>
    <row r="966" spans="1:2" x14ac:dyDescent="0.35">
      <c r="A966" t="s">
        <v>1698</v>
      </c>
      <c r="B966" t="s">
        <v>5953</v>
      </c>
    </row>
    <row r="967" spans="1:2" x14ac:dyDescent="0.35">
      <c r="A967" t="s">
        <v>1698</v>
      </c>
      <c r="B967" t="s">
        <v>5953</v>
      </c>
    </row>
    <row r="968" spans="1:2" x14ac:dyDescent="0.35">
      <c r="A968" t="s">
        <v>1698</v>
      </c>
      <c r="B968" t="s">
        <v>5953</v>
      </c>
    </row>
    <row r="969" spans="1:2" x14ac:dyDescent="0.35">
      <c r="A969" t="s">
        <v>1698</v>
      </c>
      <c r="B969" t="s">
        <v>5953</v>
      </c>
    </row>
    <row r="970" spans="1:2" x14ac:dyDescent="0.35">
      <c r="A970" t="s">
        <v>5714</v>
      </c>
      <c r="B970" t="s">
        <v>6015</v>
      </c>
    </row>
    <row r="971" spans="1:2" x14ac:dyDescent="0.35">
      <c r="A971" t="s">
        <v>5714</v>
      </c>
      <c r="B971" t="s">
        <v>6015</v>
      </c>
    </row>
    <row r="972" spans="1:2" x14ac:dyDescent="0.35">
      <c r="A972" t="s">
        <v>5715</v>
      </c>
      <c r="B972" t="s">
        <v>6015</v>
      </c>
    </row>
    <row r="973" spans="1:2" x14ac:dyDescent="0.35">
      <c r="A973" t="s">
        <v>5715</v>
      </c>
      <c r="B973" t="s">
        <v>6015</v>
      </c>
    </row>
    <row r="974" spans="1:2" x14ac:dyDescent="0.35">
      <c r="A974" t="s">
        <v>5716</v>
      </c>
      <c r="B974" t="s">
        <v>6015</v>
      </c>
    </row>
    <row r="975" spans="1:2" x14ac:dyDescent="0.35">
      <c r="A975" t="s">
        <v>5716</v>
      </c>
      <c r="B975" t="s">
        <v>6015</v>
      </c>
    </row>
    <row r="976" spans="1:2" x14ac:dyDescent="0.35">
      <c r="A976" t="s">
        <v>5717</v>
      </c>
      <c r="B976" t="s">
        <v>6015</v>
      </c>
    </row>
    <row r="977" spans="1:2" x14ac:dyDescent="0.35">
      <c r="A977" t="s">
        <v>5717</v>
      </c>
      <c r="B977" t="s">
        <v>6015</v>
      </c>
    </row>
    <row r="978" spans="1:2" x14ac:dyDescent="0.35">
      <c r="A978" t="s">
        <v>5717</v>
      </c>
      <c r="B978" t="s">
        <v>6015</v>
      </c>
    </row>
    <row r="979" spans="1:2" x14ac:dyDescent="0.35">
      <c r="A979" t="s">
        <v>5718</v>
      </c>
      <c r="B979" t="s">
        <v>6015</v>
      </c>
    </row>
    <row r="980" spans="1:2" x14ac:dyDescent="0.35">
      <c r="A980" t="s">
        <v>5718</v>
      </c>
      <c r="B980" t="s">
        <v>6015</v>
      </c>
    </row>
    <row r="981" spans="1:2" x14ac:dyDescent="0.35">
      <c r="A981" t="s">
        <v>5718</v>
      </c>
      <c r="B981" t="s">
        <v>6015</v>
      </c>
    </row>
    <row r="982" spans="1:2" x14ac:dyDescent="0.35">
      <c r="A982" t="s">
        <v>5719</v>
      </c>
      <c r="B982" t="s">
        <v>6015</v>
      </c>
    </row>
    <row r="983" spans="1:2" x14ac:dyDescent="0.35">
      <c r="A983" t="s">
        <v>5719</v>
      </c>
      <c r="B983" t="s">
        <v>6015</v>
      </c>
    </row>
    <row r="984" spans="1:2" x14ac:dyDescent="0.35">
      <c r="A984" t="s">
        <v>5720</v>
      </c>
      <c r="B984" t="s">
        <v>6015</v>
      </c>
    </row>
    <row r="985" spans="1:2" x14ac:dyDescent="0.35">
      <c r="A985" t="s">
        <v>5720</v>
      </c>
      <c r="B985" t="s">
        <v>6015</v>
      </c>
    </row>
    <row r="986" spans="1:2" x14ac:dyDescent="0.35">
      <c r="A986" t="s">
        <v>5720</v>
      </c>
      <c r="B986" t="s">
        <v>6015</v>
      </c>
    </row>
    <row r="987" spans="1:2" x14ac:dyDescent="0.35">
      <c r="A987" t="s">
        <v>5721</v>
      </c>
      <c r="B987" t="s">
        <v>6015</v>
      </c>
    </row>
    <row r="988" spans="1:2" x14ac:dyDescent="0.35">
      <c r="A988" t="s">
        <v>5721</v>
      </c>
      <c r="B988" t="s">
        <v>6015</v>
      </c>
    </row>
    <row r="989" spans="1:2" x14ac:dyDescent="0.35">
      <c r="A989" t="s">
        <v>2099</v>
      </c>
      <c r="B989" t="s">
        <v>6047</v>
      </c>
    </row>
    <row r="990" spans="1:2" x14ac:dyDescent="0.35">
      <c r="A990" t="s">
        <v>2099</v>
      </c>
      <c r="B990" t="s">
        <v>6047</v>
      </c>
    </row>
    <row r="991" spans="1:2" x14ac:dyDescent="0.35">
      <c r="A991" t="s">
        <v>2099</v>
      </c>
      <c r="B991" t="s">
        <v>6047</v>
      </c>
    </row>
    <row r="992" spans="1:2" x14ac:dyDescent="0.35">
      <c r="A992" t="s">
        <v>2099</v>
      </c>
      <c r="B992" t="s">
        <v>6047</v>
      </c>
    </row>
    <row r="993" spans="1:2" x14ac:dyDescent="0.35">
      <c r="A993" t="s">
        <v>2099</v>
      </c>
      <c r="B993" t="s">
        <v>6047</v>
      </c>
    </row>
    <row r="994" spans="1:2" x14ac:dyDescent="0.35">
      <c r="A994" t="s">
        <v>5722</v>
      </c>
      <c r="B994" t="s">
        <v>6144</v>
      </c>
    </row>
    <row r="995" spans="1:2" x14ac:dyDescent="0.35">
      <c r="A995" t="s">
        <v>5723</v>
      </c>
      <c r="B995" t="s">
        <v>6144</v>
      </c>
    </row>
    <row r="996" spans="1:2" x14ac:dyDescent="0.35">
      <c r="A996" t="s">
        <v>5723</v>
      </c>
      <c r="B996" t="s">
        <v>6144</v>
      </c>
    </row>
    <row r="997" spans="1:2" x14ac:dyDescent="0.35">
      <c r="A997" t="s">
        <v>1876</v>
      </c>
      <c r="B997" t="s">
        <v>6177</v>
      </c>
    </row>
    <row r="998" spans="1:2" x14ac:dyDescent="0.35">
      <c r="A998" t="s">
        <v>1876</v>
      </c>
      <c r="B998" t="s">
        <v>6177</v>
      </c>
    </row>
    <row r="999" spans="1:2" x14ac:dyDescent="0.35">
      <c r="A999" t="s">
        <v>5724</v>
      </c>
      <c r="B999" t="s">
        <v>6048</v>
      </c>
    </row>
    <row r="1000" spans="1:2" x14ac:dyDescent="0.35">
      <c r="A1000" t="s">
        <v>1983</v>
      </c>
      <c r="B1000" t="s">
        <v>6176</v>
      </c>
    </row>
    <row r="1001" spans="1:2" x14ac:dyDescent="0.35">
      <c r="A1001" t="s">
        <v>5725</v>
      </c>
      <c r="B1001" t="s">
        <v>6176</v>
      </c>
    </row>
    <row r="1002" spans="1:2" x14ac:dyDescent="0.35">
      <c r="A1002" t="s">
        <v>2564</v>
      </c>
      <c r="B1002" t="s">
        <v>6049</v>
      </c>
    </row>
    <row r="1003" spans="1:2" x14ac:dyDescent="0.35">
      <c r="A1003" t="s">
        <v>1920</v>
      </c>
      <c r="B1003" t="s">
        <v>6174</v>
      </c>
    </row>
    <row r="1004" spans="1:2" x14ac:dyDescent="0.35">
      <c r="A1004" t="s">
        <v>5726</v>
      </c>
      <c r="B1004" t="s">
        <v>6178</v>
      </c>
    </row>
    <row r="1005" spans="1:2" x14ac:dyDescent="0.35">
      <c r="A1005" t="s">
        <v>5727</v>
      </c>
      <c r="B1005" t="s">
        <v>6179</v>
      </c>
    </row>
    <row r="1006" spans="1:2" x14ac:dyDescent="0.35">
      <c r="A1006" t="s">
        <v>5728</v>
      </c>
      <c r="B1006" t="s">
        <v>6179</v>
      </c>
    </row>
    <row r="1007" spans="1:2" x14ac:dyDescent="0.35">
      <c r="A1007" t="s">
        <v>5729</v>
      </c>
      <c r="B1007" t="s">
        <v>6247</v>
      </c>
    </row>
    <row r="1008" spans="1:2" x14ac:dyDescent="0.35">
      <c r="A1008" t="s">
        <v>2068</v>
      </c>
      <c r="B1008" t="s">
        <v>6180</v>
      </c>
    </row>
    <row r="1009" spans="1:2" x14ac:dyDescent="0.35">
      <c r="A1009" t="s">
        <v>2068</v>
      </c>
      <c r="B1009" t="s">
        <v>6180</v>
      </c>
    </row>
    <row r="1010" spans="1:2" x14ac:dyDescent="0.35">
      <c r="A1010" t="s">
        <v>5730</v>
      </c>
      <c r="B1010" t="s">
        <v>6180</v>
      </c>
    </row>
    <row r="1011" spans="1:2" x14ac:dyDescent="0.35">
      <c r="A1011" t="s">
        <v>5731</v>
      </c>
      <c r="B1011" t="s">
        <v>6248</v>
      </c>
    </row>
    <row r="1012" spans="1:2" x14ac:dyDescent="0.35">
      <c r="A1012" t="s">
        <v>2090</v>
      </c>
      <c r="B1012" t="s">
        <v>5993</v>
      </c>
    </row>
    <row r="1013" spans="1:2" x14ac:dyDescent="0.35">
      <c r="A1013" t="s">
        <v>5732</v>
      </c>
      <c r="B1013" t="s">
        <v>6228</v>
      </c>
    </row>
    <row r="1014" spans="1:2" x14ac:dyDescent="0.35">
      <c r="A1014" t="s">
        <v>1699</v>
      </c>
      <c r="B1014" t="s">
        <v>6181</v>
      </c>
    </row>
    <row r="1015" spans="1:2" x14ac:dyDescent="0.35">
      <c r="A1015" t="s">
        <v>1699</v>
      </c>
      <c r="B1015" t="s">
        <v>6181</v>
      </c>
    </row>
    <row r="1016" spans="1:2" x14ac:dyDescent="0.35">
      <c r="A1016" t="s">
        <v>1984</v>
      </c>
      <c r="B1016" t="s">
        <v>6050</v>
      </c>
    </row>
    <row r="1017" spans="1:2" x14ac:dyDescent="0.35">
      <c r="A1017" t="s">
        <v>5733</v>
      </c>
      <c r="B1017" t="s">
        <v>6015</v>
      </c>
    </row>
    <row r="1018" spans="1:2" x14ac:dyDescent="0.35">
      <c r="A1018" t="s">
        <v>5733</v>
      </c>
      <c r="B1018" t="s">
        <v>6015</v>
      </c>
    </row>
    <row r="1019" spans="1:2" x14ac:dyDescent="0.35">
      <c r="A1019" t="s">
        <v>1700</v>
      </c>
      <c r="B1019" t="s">
        <v>6182</v>
      </c>
    </row>
    <row r="1020" spans="1:2" x14ac:dyDescent="0.35">
      <c r="A1020" t="s">
        <v>1700</v>
      </c>
      <c r="B1020" t="s">
        <v>6182</v>
      </c>
    </row>
    <row r="1021" spans="1:2" x14ac:dyDescent="0.35">
      <c r="A1021" t="s">
        <v>5734</v>
      </c>
      <c r="B1021" t="s">
        <v>6229</v>
      </c>
    </row>
    <row r="1022" spans="1:2" x14ac:dyDescent="0.35">
      <c r="A1022" t="s">
        <v>1701</v>
      </c>
      <c r="B1022" t="s">
        <v>6230</v>
      </c>
    </row>
    <row r="1023" spans="1:2" x14ac:dyDescent="0.35">
      <c r="A1023" t="s">
        <v>2091</v>
      </c>
      <c r="B1023" t="s">
        <v>6051</v>
      </c>
    </row>
    <row r="1024" spans="1:2" x14ac:dyDescent="0.35">
      <c r="A1024" t="s">
        <v>2565</v>
      </c>
      <c r="B1024" t="s">
        <v>5950</v>
      </c>
    </row>
    <row r="1025" spans="1:2" x14ac:dyDescent="0.35">
      <c r="A1025" t="s">
        <v>5735</v>
      </c>
      <c r="B1025" t="s">
        <v>6249</v>
      </c>
    </row>
    <row r="1026" spans="1:2" x14ac:dyDescent="0.35">
      <c r="A1026" t="s">
        <v>5736</v>
      </c>
      <c r="B1026" t="s">
        <v>6250</v>
      </c>
    </row>
    <row r="1027" spans="1:2" x14ac:dyDescent="0.35">
      <c r="A1027" t="s">
        <v>1702</v>
      </c>
      <c r="B1027" t="s">
        <v>6052</v>
      </c>
    </row>
    <row r="1028" spans="1:2" x14ac:dyDescent="0.35">
      <c r="A1028" t="s">
        <v>1702</v>
      </c>
      <c r="B1028" t="s">
        <v>6052</v>
      </c>
    </row>
    <row r="1029" spans="1:2" x14ac:dyDescent="0.35">
      <c r="A1029" t="s">
        <v>1702</v>
      </c>
      <c r="B1029" t="s">
        <v>6052</v>
      </c>
    </row>
    <row r="1030" spans="1:2" x14ac:dyDescent="0.35">
      <c r="A1030" t="s">
        <v>1702</v>
      </c>
      <c r="B1030" t="s">
        <v>6052</v>
      </c>
    </row>
    <row r="1031" spans="1:2" x14ac:dyDescent="0.35">
      <c r="A1031" t="s">
        <v>1702</v>
      </c>
      <c r="B1031" t="s">
        <v>6052</v>
      </c>
    </row>
    <row r="1032" spans="1:2" x14ac:dyDescent="0.35">
      <c r="A1032" t="s">
        <v>1702</v>
      </c>
      <c r="B1032" t="s">
        <v>6052</v>
      </c>
    </row>
    <row r="1033" spans="1:2" x14ac:dyDescent="0.35">
      <c r="A1033" t="s">
        <v>1702</v>
      </c>
      <c r="B1033" t="s">
        <v>6052</v>
      </c>
    </row>
    <row r="1034" spans="1:2" x14ac:dyDescent="0.35">
      <c r="A1034" t="s">
        <v>1702</v>
      </c>
      <c r="B1034" t="s">
        <v>6052</v>
      </c>
    </row>
    <row r="1035" spans="1:2" x14ac:dyDescent="0.35">
      <c r="A1035" t="s">
        <v>1702</v>
      </c>
      <c r="B1035" t="s">
        <v>6052</v>
      </c>
    </row>
    <row r="1036" spans="1:2" x14ac:dyDescent="0.35">
      <c r="A1036" t="s">
        <v>1702</v>
      </c>
      <c r="B1036" t="s">
        <v>6052</v>
      </c>
    </row>
    <row r="1037" spans="1:2" x14ac:dyDescent="0.35">
      <c r="A1037" t="s">
        <v>2566</v>
      </c>
      <c r="B1037" t="s">
        <v>6053</v>
      </c>
    </row>
    <row r="1038" spans="1:2" x14ac:dyDescent="0.35">
      <c r="A1038" t="s">
        <v>1703</v>
      </c>
      <c r="B1038" t="s">
        <v>6183</v>
      </c>
    </row>
    <row r="1039" spans="1:2" x14ac:dyDescent="0.35">
      <c r="A1039" t="s">
        <v>1703</v>
      </c>
      <c r="B1039" t="s">
        <v>6183</v>
      </c>
    </row>
    <row r="1040" spans="1:2" x14ac:dyDescent="0.35">
      <c r="A1040" t="s">
        <v>1703</v>
      </c>
      <c r="B1040" t="s">
        <v>6183</v>
      </c>
    </row>
    <row r="1041" spans="1:2" x14ac:dyDescent="0.35">
      <c r="A1041" t="s">
        <v>1703</v>
      </c>
      <c r="B1041" t="s">
        <v>6183</v>
      </c>
    </row>
    <row r="1042" spans="1:2" x14ac:dyDescent="0.35">
      <c r="A1042" t="s">
        <v>1703</v>
      </c>
      <c r="B1042" t="s">
        <v>6183</v>
      </c>
    </row>
    <row r="1043" spans="1:2" x14ac:dyDescent="0.35">
      <c r="A1043" t="s">
        <v>1703</v>
      </c>
      <c r="B1043" t="s">
        <v>6183</v>
      </c>
    </row>
    <row r="1044" spans="1:2" x14ac:dyDescent="0.35">
      <c r="A1044" t="s">
        <v>1703</v>
      </c>
      <c r="B1044" t="s">
        <v>6183</v>
      </c>
    </row>
    <row r="1045" spans="1:2" x14ac:dyDescent="0.35">
      <c r="A1045" t="s">
        <v>1985</v>
      </c>
      <c r="B1045" t="s">
        <v>5946</v>
      </c>
    </row>
    <row r="1046" spans="1:2" x14ac:dyDescent="0.35">
      <c r="A1046" t="s">
        <v>5737</v>
      </c>
      <c r="B1046" t="s">
        <v>6054</v>
      </c>
    </row>
    <row r="1047" spans="1:2" x14ac:dyDescent="0.35">
      <c r="A1047" t="s">
        <v>1704</v>
      </c>
      <c r="B1047" t="s">
        <v>6269</v>
      </c>
    </row>
    <row r="1048" spans="1:2" x14ac:dyDescent="0.35">
      <c r="A1048" t="s">
        <v>1704</v>
      </c>
      <c r="B1048" t="s">
        <v>6269</v>
      </c>
    </row>
    <row r="1049" spans="1:2" x14ac:dyDescent="0.35">
      <c r="A1049" t="s">
        <v>1704</v>
      </c>
      <c r="B1049" t="s">
        <v>6269</v>
      </c>
    </row>
    <row r="1050" spans="1:2" x14ac:dyDescent="0.35">
      <c r="A1050" t="s">
        <v>1704</v>
      </c>
      <c r="B1050" t="s">
        <v>6269</v>
      </c>
    </row>
    <row r="1051" spans="1:2" x14ac:dyDescent="0.35">
      <c r="A1051" t="s">
        <v>1704</v>
      </c>
      <c r="B1051" t="s">
        <v>6269</v>
      </c>
    </row>
    <row r="1052" spans="1:2" x14ac:dyDescent="0.35">
      <c r="A1052" t="s">
        <v>1704</v>
      </c>
      <c r="B1052" t="s">
        <v>6269</v>
      </c>
    </row>
    <row r="1053" spans="1:2" x14ac:dyDescent="0.35">
      <c r="A1053" t="s">
        <v>1704</v>
      </c>
      <c r="B1053" t="s">
        <v>6269</v>
      </c>
    </row>
    <row r="1054" spans="1:2" x14ac:dyDescent="0.35">
      <c r="A1054" t="s">
        <v>1704</v>
      </c>
      <c r="B1054" t="s">
        <v>6269</v>
      </c>
    </row>
    <row r="1055" spans="1:2" x14ac:dyDescent="0.35">
      <c r="A1055" t="s">
        <v>1704</v>
      </c>
      <c r="B1055" t="s">
        <v>6269</v>
      </c>
    </row>
    <row r="1056" spans="1:2" x14ac:dyDescent="0.35">
      <c r="A1056" t="s">
        <v>1704</v>
      </c>
      <c r="B1056" t="s">
        <v>6269</v>
      </c>
    </row>
    <row r="1057" spans="1:2" x14ac:dyDescent="0.35">
      <c r="A1057" t="s">
        <v>1704</v>
      </c>
      <c r="B1057" t="s">
        <v>6269</v>
      </c>
    </row>
    <row r="1058" spans="1:2" x14ac:dyDescent="0.35">
      <c r="A1058" t="s">
        <v>1704</v>
      </c>
      <c r="B1058" t="s">
        <v>6269</v>
      </c>
    </row>
    <row r="1059" spans="1:2" x14ac:dyDescent="0.35">
      <c r="A1059" t="s">
        <v>1704</v>
      </c>
      <c r="B1059" t="s">
        <v>6269</v>
      </c>
    </row>
    <row r="1060" spans="1:2" x14ac:dyDescent="0.35">
      <c r="A1060" t="s">
        <v>5738</v>
      </c>
      <c r="B1060" t="s">
        <v>6269</v>
      </c>
    </row>
    <row r="1061" spans="1:2" x14ac:dyDescent="0.35">
      <c r="A1061" t="s">
        <v>2587</v>
      </c>
      <c r="B1061" t="s">
        <v>6159</v>
      </c>
    </row>
    <row r="1062" spans="1:2" x14ac:dyDescent="0.35">
      <c r="A1062" t="s">
        <v>1921</v>
      </c>
      <c r="B1062" t="s">
        <v>6174</v>
      </c>
    </row>
    <row r="1063" spans="1:2" x14ac:dyDescent="0.35">
      <c r="A1063" t="s">
        <v>2024</v>
      </c>
      <c r="B1063" t="s">
        <v>6055</v>
      </c>
    </row>
    <row r="1064" spans="1:2" x14ac:dyDescent="0.35">
      <c r="A1064" t="s">
        <v>2024</v>
      </c>
      <c r="B1064" t="s">
        <v>6055</v>
      </c>
    </row>
    <row r="1065" spans="1:2" x14ac:dyDescent="0.35">
      <c r="A1065" t="s">
        <v>2024</v>
      </c>
      <c r="B1065" t="s">
        <v>6055</v>
      </c>
    </row>
    <row r="1066" spans="1:2" x14ac:dyDescent="0.35">
      <c r="A1066" t="s">
        <v>2024</v>
      </c>
      <c r="B1066" t="s">
        <v>6055</v>
      </c>
    </row>
    <row r="1067" spans="1:2" x14ac:dyDescent="0.35">
      <c r="A1067" t="s">
        <v>2024</v>
      </c>
      <c r="B1067" t="s">
        <v>6055</v>
      </c>
    </row>
    <row r="1068" spans="1:2" x14ac:dyDescent="0.35">
      <c r="A1068" t="s">
        <v>2040</v>
      </c>
      <c r="B1068" t="s">
        <v>6056</v>
      </c>
    </row>
    <row r="1069" spans="1:2" x14ac:dyDescent="0.35">
      <c r="A1069" t="s">
        <v>2040</v>
      </c>
      <c r="B1069" t="s">
        <v>6056</v>
      </c>
    </row>
    <row r="1070" spans="1:2" x14ac:dyDescent="0.35">
      <c r="A1070" t="s">
        <v>2567</v>
      </c>
      <c r="B1070" t="s">
        <v>2779</v>
      </c>
    </row>
    <row r="1071" spans="1:2" x14ac:dyDescent="0.35">
      <c r="A1071" t="s">
        <v>2567</v>
      </c>
      <c r="B1071" t="s">
        <v>2779</v>
      </c>
    </row>
    <row r="1072" spans="1:2" x14ac:dyDescent="0.35">
      <c r="A1072" t="s">
        <v>2567</v>
      </c>
      <c r="B1072" t="s">
        <v>2779</v>
      </c>
    </row>
    <row r="1073" spans="1:2" x14ac:dyDescent="0.35">
      <c r="A1073" t="s">
        <v>2567</v>
      </c>
      <c r="B1073" t="s">
        <v>2779</v>
      </c>
    </row>
    <row r="1074" spans="1:2" x14ac:dyDescent="0.35">
      <c r="A1074" t="s">
        <v>1908</v>
      </c>
      <c r="B1074" t="s">
        <v>6184</v>
      </c>
    </row>
    <row r="1075" spans="1:2" x14ac:dyDescent="0.35">
      <c r="A1075" t="s">
        <v>2041</v>
      </c>
      <c r="B1075" t="s">
        <v>6185</v>
      </c>
    </row>
    <row r="1076" spans="1:2" x14ac:dyDescent="0.35">
      <c r="A1076" t="s">
        <v>5739</v>
      </c>
      <c r="B1076" t="s">
        <v>6186</v>
      </c>
    </row>
    <row r="1077" spans="1:2" x14ac:dyDescent="0.35">
      <c r="A1077" t="s">
        <v>5740</v>
      </c>
      <c r="B1077" t="s">
        <v>6006</v>
      </c>
    </row>
    <row r="1078" spans="1:2" x14ac:dyDescent="0.35">
      <c r="A1078" t="s">
        <v>1947</v>
      </c>
      <c r="B1078" t="s">
        <v>5977</v>
      </c>
    </row>
    <row r="1079" spans="1:2" x14ac:dyDescent="0.35">
      <c r="A1079" t="s">
        <v>1948</v>
      </c>
      <c r="B1079" t="s">
        <v>6188</v>
      </c>
    </row>
    <row r="1080" spans="1:2" x14ac:dyDescent="0.35">
      <c r="A1080" t="s">
        <v>1948</v>
      </c>
      <c r="B1080" t="s">
        <v>6188</v>
      </c>
    </row>
    <row r="1081" spans="1:2" x14ac:dyDescent="0.35">
      <c r="A1081" t="s">
        <v>1948</v>
      </c>
      <c r="B1081" t="s">
        <v>6188</v>
      </c>
    </row>
    <row r="1082" spans="1:2" x14ac:dyDescent="0.35">
      <c r="A1082" t="s">
        <v>1948</v>
      </c>
      <c r="B1082" t="s">
        <v>6188</v>
      </c>
    </row>
    <row r="1083" spans="1:2" x14ac:dyDescent="0.35">
      <c r="A1083" t="s">
        <v>1705</v>
      </c>
      <c r="B1083" t="s">
        <v>6189</v>
      </c>
    </row>
    <row r="1084" spans="1:2" x14ac:dyDescent="0.35">
      <c r="A1084" t="s">
        <v>5741</v>
      </c>
      <c r="B1084" t="s">
        <v>6057</v>
      </c>
    </row>
    <row r="1085" spans="1:2" x14ac:dyDescent="0.35">
      <c r="A1085" t="s">
        <v>5741</v>
      </c>
      <c r="B1085" t="s">
        <v>6057</v>
      </c>
    </row>
    <row r="1086" spans="1:2" x14ac:dyDescent="0.35">
      <c r="A1086" t="s">
        <v>2092</v>
      </c>
      <c r="B1086" t="s">
        <v>6190</v>
      </c>
    </row>
    <row r="1087" spans="1:2" x14ac:dyDescent="0.35">
      <c r="A1087" t="s">
        <v>5742</v>
      </c>
      <c r="B1087" t="s">
        <v>6058</v>
      </c>
    </row>
    <row r="1088" spans="1:2" x14ac:dyDescent="0.35">
      <c r="A1088" t="s">
        <v>5743</v>
      </c>
      <c r="B1088" t="s">
        <v>6187</v>
      </c>
    </row>
    <row r="1089" spans="1:2" x14ac:dyDescent="0.35">
      <c r="A1089" t="s">
        <v>2025</v>
      </c>
      <c r="B1089" t="s">
        <v>6191</v>
      </c>
    </row>
    <row r="1090" spans="1:2" x14ac:dyDescent="0.35">
      <c r="A1090" t="s">
        <v>2042</v>
      </c>
      <c r="B1090" t="s">
        <v>6059</v>
      </c>
    </row>
    <row r="1091" spans="1:2" x14ac:dyDescent="0.35">
      <c r="A1091" t="s">
        <v>5744</v>
      </c>
      <c r="B1091" t="s">
        <v>6144</v>
      </c>
    </row>
    <row r="1092" spans="1:2" x14ac:dyDescent="0.35">
      <c r="A1092" t="s">
        <v>2568</v>
      </c>
      <c r="B1092" t="s">
        <v>6060</v>
      </c>
    </row>
    <row r="1093" spans="1:2" x14ac:dyDescent="0.35">
      <c r="A1093" t="s">
        <v>1893</v>
      </c>
      <c r="B1093" t="s">
        <v>5971</v>
      </c>
    </row>
    <row r="1094" spans="1:2" x14ac:dyDescent="0.35">
      <c r="A1094" t="s">
        <v>1706</v>
      </c>
      <c r="B1094" t="s">
        <v>6061</v>
      </c>
    </row>
    <row r="1095" spans="1:2" x14ac:dyDescent="0.35">
      <c r="A1095" t="s">
        <v>1706</v>
      </c>
      <c r="B1095" t="s">
        <v>6061</v>
      </c>
    </row>
    <row r="1096" spans="1:2" x14ac:dyDescent="0.35">
      <c r="A1096" t="s">
        <v>1706</v>
      </c>
      <c r="B1096" t="s">
        <v>6061</v>
      </c>
    </row>
    <row r="1097" spans="1:2" x14ac:dyDescent="0.35">
      <c r="A1097" t="s">
        <v>1706</v>
      </c>
      <c r="B1097" t="s">
        <v>6061</v>
      </c>
    </row>
    <row r="1098" spans="1:2" x14ac:dyDescent="0.35">
      <c r="A1098" t="s">
        <v>1706</v>
      </c>
      <c r="B1098" t="s">
        <v>6061</v>
      </c>
    </row>
    <row r="1099" spans="1:2" x14ac:dyDescent="0.35">
      <c r="A1099" t="s">
        <v>1706</v>
      </c>
      <c r="B1099" t="s">
        <v>6061</v>
      </c>
    </row>
    <row r="1100" spans="1:2" x14ac:dyDescent="0.35">
      <c r="A1100" t="s">
        <v>1706</v>
      </c>
      <c r="B1100" t="s">
        <v>6061</v>
      </c>
    </row>
    <row r="1101" spans="1:2" x14ac:dyDescent="0.35">
      <c r="A1101" t="s">
        <v>1707</v>
      </c>
      <c r="B1101" t="s">
        <v>6192</v>
      </c>
    </row>
    <row r="1102" spans="1:2" x14ac:dyDescent="0.35">
      <c r="A1102" t="s">
        <v>2069</v>
      </c>
      <c r="B1102" t="s">
        <v>6231</v>
      </c>
    </row>
    <row r="1103" spans="1:2" x14ac:dyDescent="0.35">
      <c r="A1103" t="s">
        <v>5745</v>
      </c>
      <c r="B1103" t="s">
        <v>6006</v>
      </c>
    </row>
    <row r="1104" spans="1:2" x14ac:dyDescent="0.35">
      <c r="A1104" t="s">
        <v>5746</v>
      </c>
      <c r="B1104" t="s">
        <v>6193</v>
      </c>
    </row>
    <row r="1105" spans="1:2" x14ac:dyDescent="0.35">
      <c r="A1105" t="s">
        <v>5746</v>
      </c>
      <c r="B1105" t="s">
        <v>6193</v>
      </c>
    </row>
    <row r="1106" spans="1:2" x14ac:dyDescent="0.35">
      <c r="A1106" t="s">
        <v>5747</v>
      </c>
      <c r="B1106" t="s">
        <v>6246</v>
      </c>
    </row>
    <row r="1107" spans="1:2" x14ac:dyDescent="0.35">
      <c r="A1107" t="s">
        <v>5748</v>
      </c>
      <c r="B1107" t="s">
        <v>6246</v>
      </c>
    </row>
    <row r="1108" spans="1:2" x14ac:dyDescent="0.35">
      <c r="A1108" t="s">
        <v>2569</v>
      </c>
      <c r="B1108" t="s">
        <v>6062</v>
      </c>
    </row>
    <row r="1109" spans="1:2" x14ac:dyDescent="0.35">
      <c r="A1109" t="s">
        <v>5749</v>
      </c>
      <c r="B1109" t="s">
        <v>6251</v>
      </c>
    </row>
    <row r="1110" spans="1:2" x14ac:dyDescent="0.35">
      <c r="A1110" t="s">
        <v>2093</v>
      </c>
      <c r="B1110" t="s">
        <v>6063</v>
      </c>
    </row>
    <row r="1111" spans="1:2" x14ac:dyDescent="0.35">
      <c r="A1111" t="s">
        <v>2108</v>
      </c>
      <c r="B1111" t="s">
        <v>6064</v>
      </c>
    </row>
    <row r="1112" spans="1:2" x14ac:dyDescent="0.35">
      <c r="A1112" t="s">
        <v>2108</v>
      </c>
      <c r="B1112" t="s">
        <v>6064</v>
      </c>
    </row>
    <row r="1113" spans="1:2" x14ac:dyDescent="0.35">
      <c r="A1113" t="s">
        <v>5750</v>
      </c>
      <c r="B1113" t="s">
        <v>6065</v>
      </c>
    </row>
    <row r="1114" spans="1:2" x14ac:dyDescent="0.35">
      <c r="A1114" t="s">
        <v>5751</v>
      </c>
      <c r="B1114" t="s">
        <v>6015</v>
      </c>
    </row>
    <row r="1115" spans="1:2" x14ac:dyDescent="0.35">
      <c r="A1115" t="s">
        <v>5751</v>
      </c>
      <c r="B1115" t="s">
        <v>6015</v>
      </c>
    </row>
    <row r="1116" spans="1:2" x14ac:dyDescent="0.35">
      <c r="A1116" t="s">
        <v>1708</v>
      </c>
      <c r="B1116" t="s">
        <v>6066</v>
      </c>
    </row>
    <row r="1117" spans="1:2" x14ac:dyDescent="0.35">
      <c r="A1117" t="s">
        <v>2109</v>
      </c>
      <c r="B1117" t="s">
        <v>5938</v>
      </c>
    </row>
    <row r="1118" spans="1:2" x14ac:dyDescent="0.35">
      <c r="A1118" t="s">
        <v>1709</v>
      </c>
      <c r="B1118" t="s">
        <v>5938</v>
      </c>
    </row>
    <row r="1119" spans="1:2" x14ac:dyDescent="0.35">
      <c r="A1119" t="s">
        <v>1709</v>
      </c>
      <c r="B1119" t="s">
        <v>5938</v>
      </c>
    </row>
    <row r="1120" spans="1:2" x14ac:dyDescent="0.35">
      <c r="A1120" t="s">
        <v>1709</v>
      </c>
      <c r="B1120" t="s">
        <v>5938</v>
      </c>
    </row>
    <row r="1121" spans="1:2" x14ac:dyDescent="0.35">
      <c r="A1121" t="s">
        <v>1709</v>
      </c>
      <c r="B1121" t="s">
        <v>5938</v>
      </c>
    </row>
    <row r="1122" spans="1:2" x14ac:dyDescent="0.35">
      <c r="A1122" t="s">
        <v>1709</v>
      </c>
      <c r="B1122" t="s">
        <v>5938</v>
      </c>
    </row>
    <row r="1123" spans="1:2" x14ac:dyDescent="0.35">
      <c r="A1123" t="s">
        <v>1709</v>
      </c>
      <c r="B1123" t="s">
        <v>5938</v>
      </c>
    </row>
    <row r="1124" spans="1:2" x14ac:dyDescent="0.35">
      <c r="A1124" t="s">
        <v>1709</v>
      </c>
      <c r="B1124" t="s">
        <v>5938</v>
      </c>
    </row>
    <row r="1125" spans="1:2" x14ac:dyDescent="0.35">
      <c r="A1125" t="s">
        <v>1709</v>
      </c>
      <c r="B1125" t="s">
        <v>5938</v>
      </c>
    </row>
    <row r="1126" spans="1:2" x14ac:dyDescent="0.35">
      <c r="A1126" t="s">
        <v>1709</v>
      </c>
      <c r="B1126" t="s">
        <v>5938</v>
      </c>
    </row>
    <row r="1127" spans="1:2" x14ac:dyDescent="0.35">
      <c r="A1127" t="s">
        <v>1709</v>
      </c>
      <c r="B1127" t="s">
        <v>5938</v>
      </c>
    </row>
    <row r="1128" spans="1:2" x14ac:dyDescent="0.35">
      <c r="A1128" t="s">
        <v>1709</v>
      </c>
      <c r="B1128" t="s">
        <v>5938</v>
      </c>
    </row>
    <row r="1129" spans="1:2" x14ac:dyDescent="0.35">
      <c r="A1129" t="s">
        <v>1709</v>
      </c>
      <c r="B1129" t="s">
        <v>5938</v>
      </c>
    </row>
    <row r="1130" spans="1:2" x14ac:dyDescent="0.35">
      <c r="A1130" t="s">
        <v>5752</v>
      </c>
      <c r="B1130" t="s">
        <v>5938</v>
      </c>
    </row>
    <row r="1131" spans="1:2" x14ac:dyDescent="0.35">
      <c r="A1131" t="s">
        <v>5753</v>
      </c>
      <c r="B1131" t="s">
        <v>6067</v>
      </c>
    </row>
    <row r="1132" spans="1:2" x14ac:dyDescent="0.35">
      <c r="A1132" t="s">
        <v>2026</v>
      </c>
      <c r="B1132" t="s">
        <v>6068</v>
      </c>
    </row>
    <row r="1133" spans="1:2" x14ac:dyDescent="0.35">
      <c r="A1133" t="s">
        <v>1894</v>
      </c>
      <c r="B1133" t="s">
        <v>5972</v>
      </c>
    </row>
    <row r="1134" spans="1:2" x14ac:dyDescent="0.35">
      <c r="A1134" t="s">
        <v>1894</v>
      </c>
      <c r="B1134" t="s">
        <v>5972</v>
      </c>
    </row>
    <row r="1135" spans="1:2" x14ac:dyDescent="0.35">
      <c r="A1135" t="s">
        <v>5754</v>
      </c>
      <c r="B1135" t="s">
        <v>6074</v>
      </c>
    </row>
    <row r="1136" spans="1:2" x14ac:dyDescent="0.35">
      <c r="A1136" t="s">
        <v>5754</v>
      </c>
      <c r="B1136" t="s">
        <v>6074</v>
      </c>
    </row>
    <row r="1137" spans="1:2" x14ac:dyDescent="0.35">
      <c r="A1137" t="s">
        <v>5755</v>
      </c>
      <c r="B1137" t="s">
        <v>6015</v>
      </c>
    </row>
    <row r="1138" spans="1:2" x14ac:dyDescent="0.35">
      <c r="A1138" t="s">
        <v>5755</v>
      </c>
      <c r="B1138" t="s">
        <v>6015</v>
      </c>
    </row>
    <row r="1139" spans="1:2" x14ac:dyDescent="0.35">
      <c r="A1139" t="s">
        <v>1710</v>
      </c>
      <c r="B1139" t="s">
        <v>2502</v>
      </c>
    </row>
    <row r="1140" spans="1:2" x14ac:dyDescent="0.35">
      <c r="A1140" t="s">
        <v>1710</v>
      </c>
      <c r="B1140" t="s">
        <v>2502</v>
      </c>
    </row>
    <row r="1141" spans="1:2" x14ac:dyDescent="0.35">
      <c r="A1141" t="s">
        <v>1710</v>
      </c>
      <c r="B1141" t="s">
        <v>2502</v>
      </c>
    </row>
    <row r="1142" spans="1:2" x14ac:dyDescent="0.35">
      <c r="A1142" t="s">
        <v>1710</v>
      </c>
      <c r="B1142" t="s">
        <v>2502</v>
      </c>
    </row>
    <row r="1143" spans="1:2" x14ac:dyDescent="0.35">
      <c r="A1143" t="s">
        <v>1710</v>
      </c>
      <c r="B1143" t="s">
        <v>2502</v>
      </c>
    </row>
    <row r="1144" spans="1:2" x14ac:dyDescent="0.35">
      <c r="A1144" t="s">
        <v>1710</v>
      </c>
      <c r="B1144" t="s">
        <v>2502</v>
      </c>
    </row>
    <row r="1145" spans="1:2" x14ac:dyDescent="0.35">
      <c r="A1145" t="s">
        <v>1710</v>
      </c>
      <c r="B1145" t="s">
        <v>2502</v>
      </c>
    </row>
    <row r="1146" spans="1:2" x14ac:dyDescent="0.35">
      <c r="A1146" t="s">
        <v>1710</v>
      </c>
      <c r="B1146" t="s">
        <v>2502</v>
      </c>
    </row>
    <row r="1147" spans="1:2" x14ac:dyDescent="0.35">
      <c r="A1147" t="s">
        <v>1710</v>
      </c>
      <c r="B1147" t="s">
        <v>2502</v>
      </c>
    </row>
    <row r="1148" spans="1:2" x14ac:dyDescent="0.35">
      <c r="A1148" t="s">
        <v>1710</v>
      </c>
      <c r="B1148" t="s">
        <v>2502</v>
      </c>
    </row>
    <row r="1149" spans="1:2" x14ac:dyDescent="0.35">
      <c r="A1149" t="s">
        <v>1710</v>
      </c>
      <c r="B1149" t="s">
        <v>2502</v>
      </c>
    </row>
    <row r="1150" spans="1:2" x14ac:dyDescent="0.35">
      <c r="A1150" t="s">
        <v>1710</v>
      </c>
      <c r="B1150" t="s">
        <v>2502</v>
      </c>
    </row>
    <row r="1151" spans="1:2" x14ac:dyDescent="0.35">
      <c r="A1151" t="s">
        <v>1710</v>
      </c>
      <c r="B1151" t="s">
        <v>2502</v>
      </c>
    </row>
    <row r="1152" spans="1:2" x14ac:dyDescent="0.35">
      <c r="A1152" t="s">
        <v>1710</v>
      </c>
      <c r="B1152" t="s">
        <v>2502</v>
      </c>
    </row>
    <row r="1153" spans="1:2" x14ac:dyDescent="0.35">
      <c r="A1153" t="s">
        <v>1710</v>
      </c>
      <c r="B1153" t="s">
        <v>2502</v>
      </c>
    </row>
    <row r="1154" spans="1:2" x14ac:dyDescent="0.35">
      <c r="A1154" t="s">
        <v>1710</v>
      </c>
      <c r="B1154" t="s">
        <v>2502</v>
      </c>
    </row>
    <row r="1155" spans="1:2" x14ac:dyDescent="0.35">
      <c r="A1155" t="s">
        <v>1710</v>
      </c>
      <c r="B1155" t="s">
        <v>2502</v>
      </c>
    </row>
    <row r="1156" spans="1:2" x14ac:dyDescent="0.35">
      <c r="A1156" t="s">
        <v>1710</v>
      </c>
      <c r="B1156" t="s">
        <v>2502</v>
      </c>
    </row>
    <row r="1157" spans="1:2" x14ac:dyDescent="0.35">
      <c r="A1157" t="s">
        <v>1710</v>
      </c>
      <c r="B1157" t="s">
        <v>2502</v>
      </c>
    </row>
    <row r="1158" spans="1:2" x14ac:dyDescent="0.35">
      <c r="A1158" t="s">
        <v>1710</v>
      </c>
      <c r="B1158" t="s">
        <v>2502</v>
      </c>
    </row>
    <row r="1159" spans="1:2" x14ac:dyDescent="0.35">
      <c r="A1159" t="s">
        <v>1710</v>
      </c>
      <c r="B1159" t="s">
        <v>2502</v>
      </c>
    </row>
    <row r="1160" spans="1:2" x14ac:dyDescent="0.35">
      <c r="A1160" t="s">
        <v>1710</v>
      </c>
      <c r="B1160" t="s">
        <v>2502</v>
      </c>
    </row>
    <row r="1161" spans="1:2" x14ac:dyDescent="0.35">
      <c r="A1161" t="s">
        <v>1710</v>
      </c>
      <c r="B1161" t="s">
        <v>2502</v>
      </c>
    </row>
    <row r="1162" spans="1:2" x14ac:dyDescent="0.35">
      <c r="A1162" t="s">
        <v>1710</v>
      </c>
      <c r="B1162" t="s">
        <v>2502</v>
      </c>
    </row>
    <row r="1163" spans="1:2" x14ac:dyDescent="0.35">
      <c r="A1163" t="s">
        <v>1710</v>
      </c>
      <c r="B1163" t="s">
        <v>2502</v>
      </c>
    </row>
    <row r="1164" spans="1:2" x14ac:dyDescent="0.35">
      <c r="A1164" t="s">
        <v>1710</v>
      </c>
      <c r="B1164" t="s">
        <v>2502</v>
      </c>
    </row>
    <row r="1165" spans="1:2" x14ac:dyDescent="0.35">
      <c r="A1165" t="s">
        <v>1710</v>
      </c>
      <c r="B1165" t="s">
        <v>2502</v>
      </c>
    </row>
    <row r="1166" spans="1:2" x14ac:dyDescent="0.35">
      <c r="A1166" t="s">
        <v>1710</v>
      </c>
      <c r="B1166" t="s">
        <v>2502</v>
      </c>
    </row>
    <row r="1167" spans="1:2" x14ac:dyDescent="0.35">
      <c r="A1167" t="s">
        <v>1710</v>
      </c>
      <c r="B1167" t="s">
        <v>2502</v>
      </c>
    </row>
    <row r="1168" spans="1:2" x14ac:dyDescent="0.35">
      <c r="A1168" t="s">
        <v>1710</v>
      </c>
      <c r="B1168" t="s">
        <v>2502</v>
      </c>
    </row>
    <row r="1169" spans="1:2" x14ac:dyDescent="0.35">
      <c r="A1169" t="s">
        <v>1710</v>
      </c>
      <c r="B1169" t="s">
        <v>2502</v>
      </c>
    </row>
    <row r="1170" spans="1:2" x14ac:dyDescent="0.35">
      <c r="A1170" t="s">
        <v>1710</v>
      </c>
      <c r="B1170" t="s">
        <v>2502</v>
      </c>
    </row>
    <row r="1171" spans="1:2" x14ac:dyDescent="0.35">
      <c r="A1171" t="s">
        <v>1710</v>
      </c>
      <c r="B1171" t="s">
        <v>2502</v>
      </c>
    </row>
    <row r="1172" spans="1:2" x14ac:dyDescent="0.35">
      <c r="A1172" t="s">
        <v>1710</v>
      </c>
      <c r="B1172" t="s">
        <v>2502</v>
      </c>
    </row>
    <row r="1173" spans="1:2" x14ac:dyDescent="0.35">
      <c r="A1173" t="s">
        <v>1710</v>
      </c>
      <c r="B1173" t="s">
        <v>2502</v>
      </c>
    </row>
    <row r="1174" spans="1:2" x14ac:dyDescent="0.35">
      <c r="A1174" t="s">
        <v>1710</v>
      </c>
      <c r="B1174" t="s">
        <v>2502</v>
      </c>
    </row>
    <row r="1175" spans="1:2" x14ac:dyDescent="0.35">
      <c r="A1175" t="s">
        <v>1710</v>
      </c>
      <c r="B1175" t="s">
        <v>2502</v>
      </c>
    </row>
    <row r="1176" spans="1:2" x14ac:dyDescent="0.35">
      <c r="A1176" t="s">
        <v>1710</v>
      </c>
      <c r="B1176" t="s">
        <v>2502</v>
      </c>
    </row>
    <row r="1177" spans="1:2" x14ac:dyDescent="0.35">
      <c r="A1177" t="s">
        <v>1710</v>
      </c>
      <c r="B1177" t="s">
        <v>2502</v>
      </c>
    </row>
    <row r="1178" spans="1:2" x14ac:dyDescent="0.35">
      <c r="A1178" t="s">
        <v>1710</v>
      </c>
      <c r="B1178" t="s">
        <v>2502</v>
      </c>
    </row>
    <row r="1179" spans="1:2" x14ac:dyDescent="0.35">
      <c r="A1179" t="s">
        <v>1710</v>
      </c>
      <c r="B1179" t="s">
        <v>2502</v>
      </c>
    </row>
    <row r="1180" spans="1:2" x14ac:dyDescent="0.35">
      <c r="A1180" t="s">
        <v>1710</v>
      </c>
      <c r="B1180" t="s">
        <v>2502</v>
      </c>
    </row>
    <row r="1181" spans="1:2" x14ac:dyDescent="0.35">
      <c r="A1181" t="s">
        <v>1710</v>
      </c>
      <c r="B1181" t="s">
        <v>2502</v>
      </c>
    </row>
    <row r="1182" spans="1:2" x14ac:dyDescent="0.35">
      <c r="A1182" t="s">
        <v>1710</v>
      </c>
      <c r="B1182" t="s">
        <v>2502</v>
      </c>
    </row>
    <row r="1183" spans="1:2" x14ac:dyDescent="0.35">
      <c r="A1183" t="s">
        <v>1710</v>
      </c>
      <c r="B1183" t="s">
        <v>2502</v>
      </c>
    </row>
    <row r="1184" spans="1:2" x14ac:dyDescent="0.35">
      <c r="A1184" t="s">
        <v>1710</v>
      </c>
      <c r="B1184" t="s">
        <v>2502</v>
      </c>
    </row>
    <row r="1185" spans="1:2" x14ac:dyDescent="0.35">
      <c r="A1185" t="s">
        <v>1710</v>
      </c>
      <c r="B1185" t="s">
        <v>2502</v>
      </c>
    </row>
    <row r="1186" spans="1:2" x14ac:dyDescent="0.35">
      <c r="A1186" t="s">
        <v>1710</v>
      </c>
      <c r="B1186" t="s">
        <v>2502</v>
      </c>
    </row>
    <row r="1187" spans="1:2" x14ac:dyDescent="0.35">
      <c r="A1187" t="s">
        <v>1710</v>
      </c>
      <c r="B1187" t="s">
        <v>2502</v>
      </c>
    </row>
    <row r="1188" spans="1:2" x14ac:dyDescent="0.35">
      <c r="A1188" t="s">
        <v>1710</v>
      </c>
      <c r="B1188" t="s">
        <v>2502</v>
      </c>
    </row>
    <row r="1189" spans="1:2" x14ac:dyDescent="0.35">
      <c r="A1189" t="s">
        <v>1710</v>
      </c>
      <c r="B1189" t="s">
        <v>2502</v>
      </c>
    </row>
    <row r="1190" spans="1:2" x14ac:dyDescent="0.35">
      <c r="A1190" t="s">
        <v>1710</v>
      </c>
      <c r="B1190" t="s">
        <v>2502</v>
      </c>
    </row>
    <row r="1191" spans="1:2" x14ac:dyDescent="0.35">
      <c r="A1191" t="s">
        <v>1710</v>
      </c>
      <c r="B1191" t="s">
        <v>2502</v>
      </c>
    </row>
    <row r="1192" spans="1:2" x14ac:dyDescent="0.35">
      <c r="A1192" t="s">
        <v>1710</v>
      </c>
      <c r="B1192" t="s">
        <v>2502</v>
      </c>
    </row>
    <row r="1193" spans="1:2" x14ac:dyDescent="0.35">
      <c r="A1193" t="s">
        <v>2094</v>
      </c>
      <c r="B1193" t="s">
        <v>6069</v>
      </c>
    </row>
    <row r="1194" spans="1:2" x14ac:dyDescent="0.35">
      <c r="A1194" t="s">
        <v>2027</v>
      </c>
      <c r="B1194" t="s">
        <v>5948</v>
      </c>
    </row>
    <row r="1195" spans="1:2" x14ac:dyDescent="0.35">
      <c r="A1195" t="s">
        <v>2027</v>
      </c>
      <c r="B1195" t="s">
        <v>5948</v>
      </c>
    </row>
    <row r="1196" spans="1:2" x14ac:dyDescent="0.35">
      <c r="A1196" t="s">
        <v>2027</v>
      </c>
      <c r="B1196" t="s">
        <v>5948</v>
      </c>
    </row>
    <row r="1197" spans="1:2" x14ac:dyDescent="0.35">
      <c r="A1197" t="s">
        <v>2052</v>
      </c>
      <c r="B1197" t="s">
        <v>6194</v>
      </c>
    </row>
    <row r="1198" spans="1:2" x14ac:dyDescent="0.35">
      <c r="A1198" t="s">
        <v>2052</v>
      </c>
      <c r="B1198" t="s">
        <v>6194</v>
      </c>
    </row>
    <row r="1199" spans="1:2" x14ac:dyDescent="0.35">
      <c r="A1199" t="s">
        <v>2052</v>
      </c>
      <c r="B1199" t="s">
        <v>6194</v>
      </c>
    </row>
    <row r="1200" spans="1:2" x14ac:dyDescent="0.35">
      <c r="A1200" t="s">
        <v>1922</v>
      </c>
      <c r="B1200" t="s">
        <v>6174</v>
      </c>
    </row>
    <row r="1201" spans="1:2" x14ac:dyDescent="0.35">
      <c r="A1201" t="s">
        <v>1923</v>
      </c>
      <c r="B1201" t="s">
        <v>6174</v>
      </c>
    </row>
    <row r="1202" spans="1:2" x14ac:dyDescent="0.35">
      <c r="A1202" t="s">
        <v>1924</v>
      </c>
      <c r="B1202" t="s">
        <v>6174</v>
      </c>
    </row>
    <row r="1203" spans="1:2" x14ac:dyDescent="0.35">
      <c r="A1203" t="s">
        <v>1925</v>
      </c>
      <c r="B1203" t="s">
        <v>6174</v>
      </c>
    </row>
    <row r="1204" spans="1:2" x14ac:dyDescent="0.35">
      <c r="A1204" t="s">
        <v>1926</v>
      </c>
      <c r="B1204" t="s">
        <v>6174</v>
      </c>
    </row>
    <row r="1205" spans="1:2" x14ac:dyDescent="0.35">
      <c r="A1205" t="s">
        <v>1927</v>
      </c>
      <c r="B1205" t="s">
        <v>6174</v>
      </c>
    </row>
    <row r="1206" spans="1:2" x14ac:dyDescent="0.35">
      <c r="A1206" t="s">
        <v>1928</v>
      </c>
      <c r="B1206" t="s">
        <v>6174</v>
      </c>
    </row>
    <row r="1207" spans="1:2" x14ac:dyDescent="0.35">
      <c r="A1207" t="s">
        <v>1929</v>
      </c>
      <c r="B1207" t="s">
        <v>6174</v>
      </c>
    </row>
    <row r="1208" spans="1:2" x14ac:dyDescent="0.35">
      <c r="A1208" t="s">
        <v>1930</v>
      </c>
      <c r="B1208" t="s">
        <v>6174</v>
      </c>
    </row>
    <row r="1209" spans="1:2" x14ac:dyDescent="0.35">
      <c r="A1209" t="s">
        <v>1711</v>
      </c>
      <c r="B1209" t="s">
        <v>6252</v>
      </c>
    </row>
    <row r="1210" spans="1:2" x14ac:dyDescent="0.35">
      <c r="A1210" t="s">
        <v>1712</v>
      </c>
      <c r="B1210" t="s">
        <v>6070</v>
      </c>
    </row>
    <row r="1211" spans="1:2" x14ac:dyDescent="0.35">
      <c r="A1211" t="s">
        <v>1712</v>
      </c>
      <c r="B1211" t="s">
        <v>6070</v>
      </c>
    </row>
    <row r="1212" spans="1:2" x14ac:dyDescent="0.35">
      <c r="A1212" t="s">
        <v>2570</v>
      </c>
      <c r="B1212" t="s">
        <v>6195</v>
      </c>
    </row>
    <row r="1213" spans="1:2" x14ac:dyDescent="0.35">
      <c r="A1213" t="s">
        <v>2028</v>
      </c>
      <c r="B1213" t="s">
        <v>6195</v>
      </c>
    </row>
    <row r="1214" spans="1:2" x14ac:dyDescent="0.35">
      <c r="A1214" t="s">
        <v>5756</v>
      </c>
      <c r="B1214" t="s">
        <v>6175</v>
      </c>
    </row>
    <row r="1215" spans="1:2" x14ac:dyDescent="0.35">
      <c r="A1215" t="s">
        <v>1713</v>
      </c>
      <c r="B1215" t="s">
        <v>6196</v>
      </c>
    </row>
    <row r="1216" spans="1:2" x14ac:dyDescent="0.35">
      <c r="A1216" t="s">
        <v>1714</v>
      </c>
      <c r="B1216" t="s">
        <v>6253</v>
      </c>
    </row>
    <row r="1217" spans="1:2" x14ac:dyDescent="0.35">
      <c r="A1217" t="s">
        <v>1715</v>
      </c>
      <c r="B1217" t="s">
        <v>5944</v>
      </c>
    </row>
    <row r="1218" spans="1:2" x14ac:dyDescent="0.35">
      <c r="A1218" t="s">
        <v>1715</v>
      </c>
      <c r="B1218" t="s">
        <v>5944</v>
      </c>
    </row>
    <row r="1219" spans="1:2" x14ac:dyDescent="0.35">
      <c r="A1219" t="s">
        <v>5757</v>
      </c>
      <c r="B1219" t="s">
        <v>6200</v>
      </c>
    </row>
    <row r="1220" spans="1:2" x14ac:dyDescent="0.35">
      <c r="A1220" t="s">
        <v>5758</v>
      </c>
      <c r="B1220" t="s">
        <v>6199</v>
      </c>
    </row>
    <row r="1221" spans="1:2" x14ac:dyDescent="0.35">
      <c r="A1221" t="s">
        <v>2110</v>
      </c>
      <c r="B1221" t="s">
        <v>6198</v>
      </c>
    </row>
    <row r="1222" spans="1:2" x14ac:dyDescent="0.35">
      <c r="A1222" t="s">
        <v>2110</v>
      </c>
      <c r="B1222" t="s">
        <v>6198</v>
      </c>
    </row>
    <row r="1223" spans="1:2" x14ac:dyDescent="0.35">
      <c r="A1223" t="s">
        <v>5759</v>
      </c>
      <c r="B1223" t="s">
        <v>6198</v>
      </c>
    </row>
    <row r="1224" spans="1:2" x14ac:dyDescent="0.35">
      <c r="A1224" t="s">
        <v>5760</v>
      </c>
      <c r="B1224" t="s">
        <v>6071</v>
      </c>
    </row>
    <row r="1225" spans="1:2" x14ac:dyDescent="0.35">
      <c r="A1225" t="s">
        <v>2070</v>
      </c>
      <c r="B1225" t="s">
        <v>6197</v>
      </c>
    </row>
    <row r="1226" spans="1:2" x14ac:dyDescent="0.35">
      <c r="A1226" t="s">
        <v>2070</v>
      </c>
      <c r="B1226" t="s">
        <v>6197</v>
      </c>
    </row>
    <row r="1227" spans="1:2" x14ac:dyDescent="0.35">
      <c r="A1227" t="s">
        <v>1716</v>
      </c>
      <c r="B1227" t="s">
        <v>6072</v>
      </c>
    </row>
    <row r="1228" spans="1:2" x14ac:dyDescent="0.35">
      <c r="A1228" t="s">
        <v>1717</v>
      </c>
      <c r="B1228" t="s">
        <v>1407</v>
      </c>
    </row>
    <row r="1229" spans="1:2" x14ac:dyDescent="0.35">
      <c r="A1229" t="s">
        <v>1717</v>
      </c>
      <c r="B1229" t="s">
        <v>1407</v>
      </c>
    </row>
    <row r="1230" spans="1:2" x14ac:dyDescent="0.35">
      <c r="A1230" t="s">
        <v>2111</v>
      </c>
      <c r="B1230" t="s">
        <v>5978</v>
      </c>
    </row>
    <row r="1231" spans="1:2" x14ac:dyDescent="0.35">
      <c r="A1231" t="s">
        <v>5761</v>
      </c>
      <c r="B1231" t="s">
        <v>6073</v>
      </c>
    </row>
    <row r="1232" spans="1:2" x14ac:dyDescent="0.35">
      <c r="A1232" t="s">
        <v>1718</v>
      </c>
      <c r="B1232" t="s">
        <v>6201</v>
      </c>
    </row>
    <row r="1233" spans="1:2" x14ac:dyDescent="0.35">
      <c r="A1233" t="s">
        <v>5762</v>
      </c>
      <c r="B1233" t="s">
        <v>6074</v>
      </c>
    </row>
    <row r="1234" spans="1:2" x14ac:dyDescent="0.35">
      <c r="A1234" t="s">
        <v>5762</v>
      </c>
      <c r="B1234" t="s">
        <v>6074</v>
      </c>
    </row>
    <row r="1235" spans="1:2" x14ac:dyDescent="0.35">
      <c r="A1235" t="s">
        <v>5762</v>
      </c>
      <c r="B1235" t="s">
        <v>6074</v>
      </c>
    </row>
    <row r="1236" spans="1:2" x14ac:dyDescent="0.35">
      <c r="A1236" t="s">
        <v>5762</v>
      </c>
      <c r="B1236" t="s">
        <v>6074</v>
      </c>
    </row>
    <row r="1237" spans="1:2" x14ac:dyDescent="0.35">
      <c r="A1237" t="s">
        <v>5762</v>
      </c>
      <c r="B1237" t="s">
        <v>6074</v>
      </c>
    </row>
    <row r="1238" spans="1:2" x14ac:dyDescent="0.35">
      <c r="A1238" t="s">
        <v>5762</v>
      </c>
      <c r="B1238" t="s">
        <v>6074</v>
      </c>
    </row>
    <row r="1239" spans="1:2" x14ac:dyDescent="0.35">
      <c r="A1239" t="s">
        <v>5762</v>
      </c>
      <c r="B1239" t="s">
        <v>6074</v>
      </c>
    </row>
    <row r="1240" spans="1:2" x14ac:dyDescent="0.35">
      <c r="A1240" t="s">
        <v>5762</v>
      </c>
      <c r="B1240" t="s">
        <v>6074</v>
      </c>
    </row>
    <row r="1241" spans="1:2" x14ac:dyDescent="0.35">
      <c r="A1241" t="s">
        <v>5762</v>
      </c>
      <c r="B1241" t="s">
        <v>6074</v>
      </c>
    </row>
    <row r="1242" spans="1:2" x14ac:dyDescent="0.35">
      <c r="A1242" t="s">
        <v>5763</v>
      </c>
      <c r="B1242" t="s">
        <v>6074</v>
      </c>
    </row>
    <row r="1243" spans="1:2" x14ac:dyDescent="0.35">
      <c r="A1243" t="s">
        <v>5764</v>
      </c>
      <c r="B1243" t="s">
        <v>6074</v>
      </c>
    </row>
    <row r="1244" spans="1:2" x14ac:dyDescent="0.35">
      <c r="A1244" t="s">
        <v>5765</v>
      </c>
      <c r="B1244" t="s">
        <v>6074</v>
      </c>
    </row>
    <row r="1245" spans="1:2" x14ac:dyDescent="0.35">
      <c r="A1245" t="s">
        <v>5766</v>
      </c>
      <c r="B1245" t="s">
        <v>6074</v>
      </c>
    </row>
    <row r="1246" spans="1:2" x14ac:dyDescent="0.35">
      <c r="A1246" t="s">
        <v>5767</v>
      </c>
      <c r="B1246" t="s">
        <v>6074</v>
      </c>
    </row>
    <row r="1247" spans="1:2" x14ac:dyDescent="0.35">
      <c r="A1247" t="s">
        <v>5768</v>
      </c>
      <c r="B1247" t="s">
        <v>6074</v>
      </c>
    </row>
    <row r="1248" spans="1:2" x14ac:dyDescent="0.35">
      <c r="A1248" t="s">
        <v>5768</v>
      </c>
      <c r="B1248" t="s">
        <v>6074</v>
      </c>
    </row>
    <row r="1249" spans="1:2" x14ac:dyDescent="0.35">
      <c r="A1249" t="s">
        <v>5768</v>
      </c>
      <c r="B1249" t="s">
        <v>6074</v>
      </c>
    </row>
    <row r="1250" spans="1:2" x14ac:dyDescent="0.35">
      <c r="A1250" t="s">
        <v>5769</v>
      </c>
      <c r="B1250" t="s">
        <v>6074</v>
      </c>
    </row>
    <row r="1251" spans="1:2" x14ac:dyDescent="0.35">
      <c r="A1251" t="s">
        <v>5769</v>
      </c>
      <c r="B1251" t="s">
        <v>6074</v>
      </c>
    </row>
    <row r="1252" spans="1:2" x14ac:dyDescent="0.35">
      <c r="A1252" t="s">
        <v>5769</v>
      </c>
      <c r="B1252" t="s">
        <v>6074</v>
      </c>
    </row>
    <row r="1253" spans="1:2" x14ac:dyDescent="0.35">
      <c r="A1253" t="s">
        <v>5770</v>
      </c>
      <c r="B1253" t="s">
        <v>6074</v>
      </c>
    </row>
    <row r="1254" spans="1:2" x14ac:dyDescent="0.35">
      <c r="A1254" t="s">
        <v>5771</v>
      </c>
      <c r="B1254" t="s">
        <v>6074</v>
      </c>
    </row>
    <row r="1255" spans="1:2" x14ac:dyDescent="0.35">
      <c r="A1255" t="s">
        <v>5771</v>
      </c>
      <c r="B1255" t="s">
        <v>6074</v>
      </c>
    </row>
    <row r="1256" spans="1:2" x14ac:dyDescent="0.35">
      <c r="A1256" t="s">
        <v>5772</v>
      </c>
      <c r="B1256" t="s">
        <v>6074</v>
      </c>
    </row>
    <row r="1257" spans="1:2" x14ac:dyDescent="0.35">
      <c r="A1257" t="s">
        <v>5772</v>
      </c>
      <c r="B1257" t="s">
        <v>6074</v>
      </c>
    </row>
    <row r="1258" spans="1:2" x14ac:dyDescent="0.35">
      <c r="A1258" t="s">
        <v>5773</v>
      </c>
      <c r="B1258" t="s">
        <v>6074</v>
      </c>
    </row>
    <row r="1259" spans="1:2" x14ac:dyDescent="0.35">
      <c r="A1259" t="s">
        <v>5774</v>
      </c>
      <c r="B1259" t="s">
        <v>6074</v>
      </c>
    </row>
    <row r="1260" spans="1:2" x14ac:dyDescent="0.35">
      <c r="A1260" t="s">
        <v>5774</v>
      </c>
      <c r="B1260" t="s">
        <v>6074</v>
      </c>
    </row>
    <row r="1261" spans="1:2" x14ac:dyDescent="0.35">
      <c r="A1261" t="s">
        <v>5775</v>
      </c>
      <c r="B1261" t="s">
        <v>6074</v>
      </c>
    </row>
    <row r="1262" spans="1:2" x14ac:dyDescent="0.35">
      <c r="A1262" t="s">
        <v>5775</v>
      </c>
      <c r="B1262" t="s">
        <v>6074</v>
      </c>
    </row>
    <row r="1263" spans="1:2" x14ac:dyDescent="0.35">
      <c r="A1263" t="s">
        <v>5775</v>
      </c>
      <c r="B1263" t="s">
        <v>6074</v>
      </c>
    </row>
    <row r="1264" spans="1:2" x14ac:dyDescent="0.35">
      <c r="A1264" t="s">
        <v>5776</v>
      </c>
      <c r="B1264" t="s">
        <v>6074</v>
      </c>
    </row>
    <row r="1265" spans="1:2" x14ac:dyDescent="0.35">
      <c r="A1265" t="s">
        <v>5777</v>
      </c>
      <c r="B1265" t="s">
        <v>6074</v>
      </c>
    </row>
    <row r="1266" spans="1:2" x14ac:dyDescent="0.35">
      <c r="A1266" t="s">
        <v>5778</v>
      </c>
      <c r="B1266" t="s">
        <v>6074</v>
      </c>
    </row>
    <row r="1267" spans="1:2" x14ac:dyDescent="0.35">
      <c r="A1267" t="s">
        <v>5779</v>
      </c>
      <c r="B1267" t="s">
        <v>6074</v>
      </c>
    </row>
    <row r="1268" spans="1:2" x14ac:dyDescent="0.35">
      <c r="A1268" t="s">
        <v>5780</v>
      </c>
      <c r="B1268" t="s">
        <v>6074</v>
      </c>
    </row>
    <row r="1269" spans="1:2" x14ac:dyDescent="0.35">
      <c r="A1269" t="s">
        <v>5781</v>
      </c>
      <c r="B1269" t="s">
        <v>6074</v>
      </c>
    </row>
    <row r="1270" spans="1:2" x14ac:dyDescent="0.35">
      <c r="A1270" t="s">
        <v>5781</v>
      </c>
      <c r="B1270" t="s">
        <v>6074</v>
      </c>
    </row>
    <row r="1271" spans="1:2" x14ac:dyDescent="0.35">
      <c r="A1271" t="s">
        <v>5782</v>
      </c>
      <c r="B1271" t="s">
        <v>6074</v>
      </c>
    </row>
    <row r="1272" spans="1:2" x14ac:dyDescent="0.35">
      <c r="A1272" t="s">
        <v>5783</v>
      </c>
      <c r="B1272" t="s">
        <v>6074</v>
      </c>
    </row>
    <row r="1273" spans="1:2" x14ac:dyDescent="0.35">
      <c r="A1273" t="s">
        <v>5784</v>
      </c>
      <c r="B1273" t="s">
        <v>6074</v>
      </c>
    </row>
    <row r="1274" spans="1:2" x14ac:dyDescent="0.35">
      <c r="A1274" t="s">
        <v>5784</v>
      </c>
      <c r="B1274" t="s">
        <v>6074</v>
      </c>
    </row>
    <row r="1275" spans="1:2" x14ac:dyDescent="0.35">
      <c r="A1275" t="s">
        <v>5784</v>
      </c>
      <c r="B1275" t="s">
        <v>6074</v>
      </c>
    </row>
    <row r="1276" spans="1:2" x14ac:dyDescent="0.35">
      <c r="A1276" t="s">
        <v>5785</v>
      </c>
      <c r="B1276" t="s">
        <v>6074</v>
      </c>
    </row>
    <row r="1277" spans="1:2" x14ac:dyDescent="0.35">
      <c r="A1277" t="s">
        <v>5785</v>
      </c>
      <c r="B1277" t="s">
        <v>6074</v>
      </c>
    </row>
    <row r="1278" spans="1:2" x14ac:dyDescent="0.35">
      <c r="A1278" t="s">
        <v>5786</v>
      </c>
      <c r="B1278" t="s">
        <v>6074</v>
      </c>
    </row>
    <row r="1279" spans="1:2" x14ac:dyDescent="0.35">
      <c r="A1279" t="s">
        <v>5786</v>
      </c>
      <c r="B1279" t="s">
        <v>6074</v>
      </c>
    </row>
    <row r="1280" spans="1:2" x14ac:dyDescent="0.35">
      <c r="A1280" t="s">
        <v>5787</v>
      </c>
      <c r="B1280" t="s">
        <v>6074</v>
      </c>
    </row>
    <row r="1281" spans="1:2" x14ac:dyDescent="0.35">
      <c r="A1281" t="s">
        <v>5787</v>
      </c>
      <c r="B1281" t="s">
        <v>6074</v>
      </c>
    </row>
    <row r="1282" spans="1:2" x14ac:dyDescent="0.35">
      <c r="A1282" t="s">
        <v>5787</v>
      </c>
      <c r="B1282" t="s">
        <v>6074</v>
      </c>
    </row>
    <row r="1283" spans="1:2" x14ac:dyDescent="0.35">
      <c r="A1283" t="s">
        <v>5787</v>
      </c>
      <c r="B1283" t="s">
        <v>6074</v>
      </c>
    </row>
    <row r="1284" spans="1:2" x14ac:dyDescent="0.35">
      <c r="A1284" t="s">
        <v>5788</v>
      </c>
      <c r="B1284" t="s">
        <v>6074</v>
      </c>
    </row>
    <row r="1285" spans="1:2" x14ac:dyDescent="0.35">
      <c r="A1285" t="s">
        <v>5789</v>
      </c>
      <c r="B1285" t="s">
        <v>6074</v>
      </c>
    </row>
    <row r="1286" spans="1:2" x14ac:dyDescent="0.35">
      <c r="A1286" t="s">
        <v>5789</v>
      </c>
      <c r="B1286" t="s">
        <v>6074</v>
      </c>
    </row>
    <row r="1287" spans="1:2" x14ac:dyDescent="0.35">
      <c r="A1287" t="s">
        <v>5790</v>
      </c>
      <c r="B1287" t="s">
        <v>6074</v>
      </c>
    </row>
    <row r="1288" spans="1:2" x14ac:dyDescent="0.35">
      <c r="A1288" t="s">
        <v>5791</v>
      </c>
      <c r="B1288" t="s">
        <v>6074</v>
      </c>
    </row>
    <row r="1289" spans="1:2" x14ac:dyDescent="0.35">
      <c r="A1289" t="s">
        <v>5792</v>
      </c>
      <c r="B1289" t="s">
        <v>6074</v>
      </c>
    </row>
    <row r="1290" spans="1:2" x14ac:dyDescent="0.35">
      <c r="A1290" t="s">
        <v>5793</v>
      </c>
      <c r="B1290" t="s">
        <v>6074</v>
      </c>
    </row>
    <row r="1291" spans="1:2" x14ac:dyDescent="0.35">
      <c r="A1291" t="s">
        <v>5794</v>
      </c>
      <c r="B1291" t="s">
        <v>6074</v>
      </c>
    </row>
    <row r="1292" spans="1:2" x14ac:dyDescent="0.35">
      <c r="A1292" t="s">
        <v>5795</v>
      </c>
      <c r="B1292" t="s">
        <v>6074</v>
      </c>
    </row>
    <row r="1293" spans="1:2" x14ac:dyDescent="0.35">
      <c r="A1293" t="s">
        <v>5796</v>
      </c>
      <c r="B1293" t="s">
        <v>6074</v>
      </c>
    </row>
    <row r="1294" spans="1:2" x14ac:dyDescent="0.35">
      <c r="A1294" t="s">
        <v>5796</v>
      </c>
      <c r="B1294" t="s">
        <v>6074</v>
      </c>
    </row>
    <row r="1295" spans="1:2" x14ac:dyDescent="0.35">
      <c r="A1295" t="s">
        <v>5797</v>
      </c>
      <c r="B1295" t="s">
        <v>6074</v>
      </c>
    </row>
    <row r="1296" spans="1:2" x14ac:dyDescent="0.35">
      <c r="A1296" t="s">
        <v>5798</v>
      </c>
      <c r="B1296" t="s">
        <v>6074</v>
      </c>
    </row>
    <row r="1297" spans="1:2" x14ac:dyDescent="0.35">
      <c r="A1297" t="s">
        <v>5798</v>
      </c>
      <c r="B1297" t="s">
        <v>6074</v>
      </c>
    </row>
    <row r="1298" spans="1:2" x14ac:dyDescent="0.35">
      <c r="A1298" t="s">
        <v>5799</v>
      </c>
      <c r="B1298" t="s">
        <v>6074</v>
      </c>
    </row>
    <row r="1299" spans="1:2" x14ac:dyDescent="0.35">
      <c r="A1299" t="s">
        <v>5799</v>
      </c>
      <c r="B1299" t="s">
        <v>6074</v>
      </c>
    </row>
    <row r="1300" spans="1:2" x14ac:dyDescent="0.35">
      <c r="A1300" t="s">
        <v>5799</v>
      </c>
      <c r="B1300" t="s">
        <v>6074</v>
      </c>
    </row>
    <row r="1301" spans="1:2" x14ac:dyDescent="0.35">
      <c r="A1301" t="s">
        <v>5800</v>
      </c>
      <c r="B1301" t="s">
        <v>6074</v>
      </c>
    </row>
    <row r="1302" spans="1:2" x14ac:dyDescent="0.35">
      <c r="A1302" t="s">
        <v>5800</v>
      </c>
      <c r="B1302" t="s">
        <v>6074</v>
      </c>
    </row>
    <row r="1303" spans="1:2" x14ac:dyDescent="0.35">
      <c r="A1303" t="s">
        <v>5800</v>
      </c>
      <c r="B1303" t="s">
        <v>6074</v>
      </c>
    </row>
    <row r="1304" spans="1:2" x14ac:dyDescent="0.35">
      <c r="A1304" t="s">
        <v>5800</v>
      </c>
      <c r="B1304" t="s">
        <v>6074</v>
      </c>
    </row>
    <row r="1305" spans="1:2" x14ac:dyDescent="0.35">
      <c r="A1305" t="s">
        <v>5800</v>
      </c>
      <c r="B1305" t="s">
        <v>6074</v>
      </c>
    </row>
    <row r="1306" spans="1:2" x14ac:dyDescent="0.35">
      <c r="A1306" t="s">
        <v>5800</v>
      </c>
      <c r="B1306" t="s">
        <v>6074</v>
      </c>
    </row>
    <row r="1307" spans="1:2" x14ac:dyDescent="0.35">
      <c r="A1307" t="s">
        <v>5801</v>
      </c>
      <c r="B1307" t="s">
        <v>6074</v>
      </c>
    </row>
    <row r="1308" spans="1:2" x14ac:dyDescent="0.35">
      <c r="A1308" t="s">
        <v>5801</v>
      </c>
      <c r="B1308" t="s">
        <v>6074</v>
      </c>
    </row>
    <row r="1309" spans="1:2" x14ac:dyDescent="0.35">
      <c r="A1309" t="s">
        <v>5802</v>
      </c>
      <c r="B1309" t="s">
        <v>6074</v>
      </c>
    </row>
    <row r="1310" spans="1:2" x14ac:dyDescent="0.35">
      <c r="A1310" t="s">
        <v>5802</v>
      </c>
      <c r="B1310" t="s">
        <v>6074</v>
      </c>
    </row>
    <row r="1311" spans="1:2" x14ac:dyDescent="0.35">
      <c r="A1311" t="s">
        <v>5803</v>
      </c>
      <c r="B1311" t="s">
        <v>6074</v>
      </c>
    </row>
    <row r="1312" spans="1:2" x14ac:dyDescent="0.35">
      <c r="A1312" t="s">
        <v>5804</v>
      </c>
      <c r="B1312" t="s">
        <v>6074</v>
      </c>
    </row>
    <row r="1313" spans="1:2" x14ac:dyDescent="0.35">
      <c r="A1313" t="s">
        <v>5804</v>
      </c>
      <c r="B1313" t="s">
        <v>6074</v>
      </c>
    </row>
    <row r="1314" spans="1:2" x14ac:dyDescent="0.35">
      <c r="A1314" t="s">
        <v>5805</v>
      </c>
      <c r="B1314" t="s">
        <v>6074</v>
      </c>
    </row>
    <row r="1315" spans="1:2" x14ac:dyDescent="0.35">
      <c r="A1315" t="s">
        <v>5805</v>
      </c>
      <c r="B1315" t="s">
        <v>6074</v>
      </c>
    </row>
    <row r="1316" spans="1:2" x14ac:dyDescent="0.35">
      <c r="A1316" t="s">
        <v>5806</v>
      </c>
      <c r="B1316" t="s">
        <v>6074</v>
      </c>
    </row>
    <row r="1317" spans="1:2" x14ac:dyDescent="0.35">
      <c r="A1317" t="s">
        <v>5806</v>
      </c>
      <c r="B1317" t="s">
        <v>6074</v>
      </c>
    </row>
    <row r="1318" spans="1:2" x14ac:dyDescent="0.35">
      <c r="A1318" t="s">
        <v>5807</v>
      </c>
      <c r="B1318" t="s">
        <v>6074</v>
      </c>
    </row>
    <row r="1319" spans="1:2" x14ac:dyDescent="0.35">
      <c r="A1319" t="s">
        <v>5807</v>
      </c>
      <c r="B1319" t="s">
        <v>6074</v>
      </c>
    </row>
    <row r="1320" spans="1:2" x14ac:dyDescent="0.35">
      <c r="A1320" t="s">
        <v>5808</v>
      </c>
      <c r="B1320" t="s">
        <v>6074</v>
      </c>
    </row>
    <row r="1321" spans="1:2" x14ac:dyDescent="0.35">
      <c r="A1321" t="s">
        <v>5809</v>
      </c>
      <c r="B1321" t="s">
        <v>6074</v>
      </c>
    </row>
    <row r="1322" spans="1:2" x14ac:dyDescent="0.35">
      <c r="A1322" t="s">
        <v>5809</v>
      </c>
      <c r="B1322" t="s">
        <v>6074</v>
      </c>
    </row>
    <row r="1323" spans="1:2" x14ac:dyDescent="0.35">
      <c r="A1323" t="s">
        <v>5810</v>
      </c>
      <c r="B1323" t="s">
        <v>6074</v>
      </c>
    </row>
    <row r="1324" spans="1:2" x14ac:dyDescent="0.35">
      <c r="A1324" t="s">
        <v>5811</v>
      </c>
      <c r="B1324" t="s">
        <v>6074</v>
      </c>
    </row>
    <row r="1325" spans="1:2" x14ac:dyDescent="0.35">
      <c r="A1325" t="s">
        <v>5811</v>
      </c>
      <c r="B1325" t="s">
        <v>6074</v>
      </c>
    </row>
    <row r="1326" spans="1:2" x14ac:dyDescent="0.35">
      <c r="A1326" t="s">
        <v>5812</v>
      </c>
      <c r="B1326" t="s">
        <v>6074</v>
      </c>
    </row>
    <row r="1327" spans="1:2" x14ac:dyDescent="0.35">
      <c r="A1327" t="s">
        <v>5813</v>
      </c>
      <c r="B1327" t="s">
        <v>6074</v>
      </c>
    </row>
    <row r="1328" spans="1:2" x14ac:dyDescent="0.35">
      <c r="A1328" t="s">
        <v>5813</v>
      </c>
      <c r="B1328" t="s">
        <v>6074</v>
      </c>
    </row>
    <row r="1329" spans="1:2" x14ac:dyDescent="0.35">
      <c r="A1329" t="s">
        <v>5814</v>
      </c>
      <c r="B1329" t="s">
        <v>6074</v>
      </c>
    </row>
    <row r="1330" spans="1:2" x14ac:dyDescent="0.35">
      <c r="A1330" t="s">
        <v>5814</v>
      </c>
      <c r="B1330" t="s">
        <v>6074</v>
      </c>
    </row>
    <row r="1331" spans="1:2" x14ac:dyDescent="0.35">
      <c r="A1331" t="s">
        <v>5815</v>
      </c>
      <c r="B1331" t="s">
        <v>6074</v>
      </c>
    </row>
    <row r="1332" spans="1:2" x14ac:dyDescent="0.35">
      <c r="A1332" t="s">
        <v>5816</v>
      </c>
      <c r="B1332" t="s">
        <v>6074</v>
      </c>
    </row>
    <row r="1333" spans="1:2" x14ac:dyDescent="0.35">
      <c r="A1333" t="s">
        <v>5817</v>
      </c>
      <c r="B1333" t="s">
        <v>6074</v>
      </c>
    </row>
    <row r="1334" spans="1:2" x14ac:dyDescent="0.35">
      <c r="A1334" t="s">
        <v>5817</v>
      </c>
      <c r="B1334" t="s">
        <v>6074</v>
      </c>
    </row>
    <row r="1335" spans="1:2" x14ac:dyDescent="0.35">
      <c r="A1335" t="s">
        <v>5818</v>
      </c>
      <c r="B1335" t="s">
        <v>6074</v>
      </c>
    </row>
    <row r="1336" spans="1:2" x14ac:dyDescent="0.35">
      <c r="A1336" t="s">
        <v>5819</v>
      </c>
      <c r="B1336" t="s">
        <v>6074</v>
      </c>
    </row>
    <row r="1337" spans="1:2" x14ac:dyDescent="0.35">
      <c r="A1337" t="s">
        <v>5819</v>
      </c>
      <c r="B1337" t="s">
        <v>6074</v>
      </c>
    </row>
    <row r="1338" spans="1:2" x14ac:dyDescent="0.35">
      <c r="A1338" t="s">
        <v>5820</v>
      </c>
      <c r="B1338" t="s">
        <v>6074</v>
      </c>
    </row>
    <row r="1339" spans="1:2" x14ac:dyDescent="0.35">
      <c r="A1339" t="s">
        <v>5820</v>
      </c>
      <c r="B1339" t="s">
        <v>6074</v>
      </c>
    </row>
    <row r="1340" spans="1:2" x14ac:dyDescent="0.35">
      <c r="A1340" t="s">
        <v>5821</v>
      </c>
      <c r="B1340" t="s">
        <v>6074</v>
      </c>
    </row>
    <row r="1341" spans="1:2" x14ac:dyDescent="0.35">
      <c r="A1341" t="s">
        <v>5822</v>
      </c>
      <c r="B1341" t="s">
        <v>6074</v>
      </c>
    </row>
    <row r="1342" spans="1:2" x14ac:dyDescent="0.35">
      <c r="A1342" t="s">
        <v>5822</v>
      </c>
      <c r="B1342" t="s">
        <v>6074</v>
      </c>
    </row>
    <row r="1343" spans="1:2" x14ac:dyDescent="0.35">
      <c r="A1343" t="s">
        <v>5823</v>
      </c>
      <c r="B1343" t="s">
        <v>6074</v>
      </c>
    </row>
    <row r="1344" spans="1:2" x14ac:dyDescent="0.35">
      <c r="A1344" t="s">
        <v>5824</v>
      </c>
      <c r="B1344" t="s">
        <v>6074</v>
      </c>
    </row>
    <row r="1345" spans="1:2" x14ac:dyDescent="0.35">
      <c r="A1345" t="s">
        <v>5825</v>
      </c>
      <c r="B1345" t="s">
        <v>6074</v>
      </c>
    </row>
    <row r="1346" spans="1:2" x14ac:dyDescent="0.35">
      <c r="A1346" t="s">
        <v>5826</v>
      </c>
      <c r="B1346" t="s">
        <v>6074</v>
      </c>
    </row>
    <row r="1347" spans="1:2" x14ac:dyDescent="0.35">
      <c r="A1347" t="s">
        <v>5827</v>
      </c>
      <c r="B1347" t="s">
        <v>6074</v>
      </c>
    </row>
    <row r="1348" spans="1:2" x14ac:dyDescent="0.35">
      <c r="A1348" t="s">
        <v>5828</v>
      </c>
      <c r="B1348" t="s">
        <v>6074</v>
      </c>
    </row>
    <row r="1349" spans="1:2" x14ac:dyDescent="0.35">
      <c r="A1349" t="s">
        <v>5829</v>
      </c>
      <c r="B1349" t="s">
        <v>6074</v>
      </c>
    </row>
    <row r="1350" spans="1:2" x14ac:dyDescent="0.35">
      <c r="A1350" t="s">
        <v>5830</v>
      </c>
      <c r="B1350" t="s">
        <v>6074</v>
      </c>
    </row>
    <row r="1351" spans="1:2" x14ac:dyDescent="0.35">
      <c r="A1351" t="s">
        <v>5830</v>
      </c>
      <c r="B1351" t="s">
        <v>6074</v>
      </c>
    </row>
    <row r="1352" spans="1:2" x14ac:dyDescent="0.35">
      <c r="A1352" t="s">
        <v>5831</v>
      </c>
      <c r="B1352" t="s">
        <v>6074</v>
      </c>
    </row>
    <row r="1353" spans="1:2" x14ac:dyDescent="0.35">
      <c r="A1353" t="s">
        <v>5832</v>
      </c>
      <c r="B1353" t="s">
        <v>6074</v>
      </c>
    </row>
    <row r="1354" spans="1:2" x14ac:dyDescent="0.35">
      <c r="A1354" t="s">
        <v>5832</v>
      </c>
      <c r="B1354" t="s">
        <v>6074</v>
      </c>
    </row>
    <row r="1355" spans="1:2" x14ac:dyDescent="0.35">
      <c r="A1355" t="s">
        <v>5833</v>
      </c>
      <c r="B1355" t="s">
        <v>6074</v>
      </c>
    </row>
    <row r="1356" spans="1:2" x14ac:dyDescent="0.35">
      <c r="A1356" t="s">
        <v>5833</v>
      </c>
      <c r="B1356" t="s">
        <v>6074</v>
      </c>
    </row>
    <row r="1357" spans="1:2" x14ac:dyDescent="0.35">
      <c r="A1357" t="s">
        <v>5834</v>
      </c>
      <c r="B1357" t="s">
        <v>6074</v>
      </c>
    </row>
    <row r="1358" spans="1:2" x14ac:dyDescent="0.35">
      <c r="A1358" t="s">
        <v>5834</v>
      </c>
      <c r="B1358" t="s">
        <v>6074</v>
      </c>
    </row>
    <row r="1359" spans="1:2" x14ac:dyDescent="0.35">
      <c r="A1359" t="s">
        <v>5835</v>
      </c>
      <c r="B1359" t="s">
        <v>6074</v>
      </c>
    </row>
    <row r="1360" spans="1:2" x14ac:dyDescent="0.35">
      <c r="A1360" t="s">
        <v>5835</v>
      </c>
      <c r="B1360" t="s">
        <v>6074</v>
      </c>
    </row>
    <row r="1361" spans="1:2" x14ac:dyDescent="0.35">
      <c r="A1361" t="s">
        <v>5835</v>
      </c>
      <c r="B1361" t="s">
        <v>6074</v>
      </c>
    </row>
    <row r="1362" spans="1:2" x14ac:dyDescent="0.35">
      <c r="A1362" t="s">
        <v>5836</v>
      </c>
      <c r="B1362" t="s">
        <v>6074</v>
      </c>
    </row>
    <row r="1363" spans="1:2" x14ac:dyDescent="0.35">
      <c r="A1363" t="s">
        <v>5836</v>
      </c>
      <c r="B1363" t="s">
        <v>6074</v>
      </c>
    </row>
    <row r="1364" spans="1:2" x14ac:dyDescent="0.35">
      <c r="A1364" t="s">
        <v>5836</v>
      </c>
      <c r="B1364" t="s">
        <v>6074</v>
      </c>
    </row>
    <row r="1365" spans="1:2" x14ac:dyDescent="0.35">
      <c r="A1365" t="s">
        <v>5837</v>
      </c>
      <c r="B1365" t="s">
        <v>6074</v>
      </c>
    </row>
    <row r="1366" spans="1:2" x14ac:dyDescent="0.35">
      <c r="A1366" t="s">
        <v>5837</v>
      </c>
      <c r="B1366" t="s">
        <v>6074</v>
      </c>
    </row>
    <row r="1367" spans="1:2" x14ac:dyDescent="0.35">
      <c r="A1367" t="s">
        <v>5838</v>
      </c>
      <c r="B1367" t="s">
        <v>6074</v>
      </c>
    </row>
    <row r="1368" spans="1:2" x14ac:dyDescent="0.35">
      <c r="A1368" t="s">
        <v>5839</v>
      </c>
      <c r="B1368" t="s">
        <v>6074</v>
      </c>
    </row>
    <row r="1369" spans="1:2" x14ac:dyDescent="0.35">
      <c r="A1369" t="s">
        <v>5840</v>
      </c>
      <c r="B1369" t="s">
        <v>6074</v>
      </c>
    </row>
    <row r="1370" spans="1:2" x14ac:dyDescent="0.35">
      <c r="A1370" t="s">
        <v>5840</v>
      </c>
      <c r="B1370" t="s">
        <v>6074</v>
      </c>
    </row>
    <row r="1371" spans="1:2" x14ac:dyDescent="0.35">
      <c r="A1371" t="s">
        <v>5840</v>
      </c>
      <c r="B1371" t="s">
        <v>6074</v>
      </c>
    </row>
    <row r="1372" spans="1:2" x14ac:dyDescent="0.35">
      <c r="A1372" t="s">
        <v>5840</v>
      </c>
      <c r="B1372" t="s">
        <v>6074</v>
      </c>
    </row>
    <row r="1373" spans="1:2" x14ac:dyDescent="0.35">
      <c r="A1373" t="s">
        <v>5841</v>
      </c>
      <c r="B1373" t="s">
        <v>6074</v>
      </c>
    </row>
    <row r="1374" spans="1:2" x14ac:dyDescent="0.35">
      <c r="A1374" t="s">
        <v>5841</v>
      </c>
      <c r="B1374" t="s">
        <v>6074</v>
      </c>
    </row>
    <row r="1375" spans="1:2" x14ac:dyDescent="0.35">
      <c r="A1375" t="s">
        <v>5841</v>
      </c>
      <c r="B1375" t="s">
        <v>6074</v>
      </c>
    </row>
    <row r="1376" spans="1:2" x14ac:dyDescent="0.35">
      <c r="A1376" t="s">
        <v>5842</v>
      </c>
      <c r="B1376" t="s">
        <v>6074</v>
      </c>
    </row>
    <row r="1377" spans="1:2" x14ac:dyDescent="0.35">
      <c r="A1377" t="s">
        <v>5843</v>
      </c>
      <c r="B1377" t="s">
        <v>6074</v>
      </c>
    </row>
    <row r="1378" spans="1:2" x14ac:dyDescent="0.35">
      <c r="A1378" t="s">
        <v>5844</v>
      </c>
      <c r="B1378" t="s">
        <v>6074</v>
      </c>
    </row>
    <row r="1379" spans="1:2" x14ac:dyDescent="0.35">
      <c r="A1379" t="s">
        <v>1719</v>
      </c>
      <c r="B1379" t="s">
        <v>1550</v>
      </c>
    </row>
    <row r="1380" spans="1:2" x14ac:dyDescent="0.35">
      <c r="A1380" t="s">
        <v>1719</v>
      </c>
      <c r="B1380" t="s">
        <v>1550</v>
      </c>
    </row>
    <row r="1381" spans="1:2" x14ac:dyDescent="0.35">
      <c r="A1381" t="s">
        <v>1719</v>
      </c>
      <c r="B1381" t="s">
        <v>1550</v>
      </c>
    </row>
    <row r="1382" spans="1:2" x14ac:dyDescent="0.35">
      <c r="A1382" t="s">
        <v>1719</v>
      </c>
      <c r="B1382" t="s">
        <v>1550</v>
      </c>
    </row>
    <row r="1383" spans="1:2" x14ac:dyDescent="0.35">
      <c r="A1383" t="s">
        <v>1719</v>
      </c>
      <c r="B1383" t="s">
        <v>1550</v>
      </c>
    </row>
    <row r="1384" spans="1:2" x14ac:dyDescent="0.35">
      <c r="A1384" t="s">
        <v>1719</v>
      </c>
      <c r="B1384" t="s">
        <v>1550</v>
      </c>
    </row>
    <row r="1385" spans="1:2" x14ac:dyDescent="0.35">
      <c r="A1385" t="s">
        <v>1719</v>
      </c>
      <c r="B1385" t="s">
        <v>1550</v>
      </c>
    </row>
    <row r="1386" spans="1:2" x14ac:dyDescent="0.35">
      <c r="A1386" t="s">
        <v>1719</v>
      </c>
      <c r="B1386" t="s">
        <v>1550</v>
      </c>
    </row>
    <row r="1387" spans="1:2" x14ac:dyDescent="0.35">
      <c r="A1387" t="s">
        <v>1719</v>
      </c>
      <c r="B1387" t="s">
        <v>1550</v>
      </c>
    </row>
    <row r="1388" spans="1:2" x14ac:dyDescent="0.35">
      <c r="A1388" t="s">
        <v>1719</v>
      </c>
      <c r="B1388" t="s">
        <v>1550</v>
      </c>
    </row>
    <row r="1389" spans="1:2" x14ac:dyDescent="0.35">
      <c r="A1389" t="s">
        <v>1719</v>
      </c>
      <c r="B1389" t="s">
        <v>1550</v>
      </c>
    </row>
    <row r="1390" spans="1:2" x14ac:dyDescent="0.35">
      <c r="A1390" t="s">
        <v>1719</v>
      </c>
      <c r="B1390" t="s">
        <v>1550</v>
      </c>
    </row>
    <row r="1391" spans="1:2" x14ac:dyDescent="0.35">
      <c r="A1391" t="s">
        <v>1719</v>
      </c>
      <c r="B1391" t="s">
        <v>1550</v>
      </c>
    </row>
    <row r="1392" spans="1:2" x14ac:dyDescent="0.35">
      <c r="A1392" t="s">
        <v>1719</v>
      </c>
      <c r="B1392" t="s">
        <v>1550</v>
      </c>
    </row>
    <row r="1393" spans="1:2" x14ac:dyDescent="0.35">
      <c r="A1393" t="s">
        <v>1719</v>
      </c>
      <c r="B1393" t="s">
        <v>1550</v>
      </c>
    </row>
    <row r="1394" spans="1:2" x14ac:dyDescent="0.35">
      <c r="A1394" t="s">
        <v>1719</v>
      </c>
      <c r="B1394" t="s">
        <v>1550</v>
      </c>
    </row>
    <row r="1395" spans="1:2" x14ac:dyDescent="0.35">
      <c r="A1395" t="s">
        <v>5845</v>
      </c>
      <c r="B1395" t="s">
        <v>1550</v>
      </c>
    </row>
    <row r="1396" spans="1:2" x14ac:dyDescent="0.35">
      <c r="A1396" t="s">
        <v>5845</v>
      </c>
      <c r="B1396" t="s">
        <v>1550</v>
      </c>
    </row>
    <row r="1397" spans="1:2" x14ac:dyDescent="0.35">
      <c r="A1397" t="s">
        <v>5845</v>
      </c>
      <c r="B1397" t="s">
        <v>1550</v>
      </c>
    </row>
    <row r="1398" spans="1:2" x14ac:dyDescent="0.35">
      <c r="A1398" t="s">
        <v>5845</v>
      </c>
      <c r="B1398" t="s">
        <v>1550</v>
      </c>
    </row>
    <row r="1399" spans="1:2" x14ac:dyDescent="0.35">
      <c r="A1399" t="s">
        <v>2071</v>
      </c>
      <c r="B1399" t="s">
        <v>1550</v>
      </c>
    </row>
    <row r="1400" spans="1:2" x14ac:dyDescent="0.35">
      <c r="A1400" t="s">
        <v>2071</v>
      </c>
      <c r="B1400" t="s">
        <v>1550</v>
      </c>
    </row>
    <row r="1401" spans="1:2" x14ac:dyDescent="0.35">
      <c r="A1401" t="s">
        <v>2071</v>
      </c>
      <c r="B1401" t="s">
        <v>1550</v>
      </c>
    </row>
    <row r="1402" spans="1:2" x14ac:dyDescent="0.35">
      <c r="A1402" t="s">
        <v>5846</v>
      </c>
      <c r="B1402" t="s">
        <v>1550</v>
      </c>
    </row>
    <row r="1403" spans="1:2" x14ac:dyDescent="0.35">
      <c r="A1403" t="s">
        <v>2571</v>
      </c>
      <c r="B1403" t="s">
        <v>1550</v>
      </c>
    </row>
    <row r="1404" spans="1:2" x14ac:dyDescent="0.35">
      <c r="A1404" t="s">
        <v>2572</v>
      </c>
      <c r="B1404" t="s">
        <v>1550</v>
      </c>
    </row>
    <row r="1405" spans="1:2" x14ac:dyDescent="0.35">
      <c r="A1405" t="s">
        <v>2573</v>
      </c>
      <c r="B1405" t="s">
        <v>1550</v>
      </c>
    </row>
    <row r="1406" spans="1:2" x14ac:dyDescent="0.35">
      <c r="A1406" t="s">
        <v>2574</v>
      </c>
      <c r="B1406" t="s">
        <v>1550</v>
      </c>
    </row>
    <row r="1407" spans="1:2" x14ac:dyDescent="0.35">
      <c r="A1407" t="s">
        <v>2575</v>
      </c>
      <c r="B1407" t="s">
        <v>6075</v>
      </c>
    </row>
    <row r="1408" spans="1:2" x14ac:dyDescent="0.35">
      <c r="A1408" t="s">
        <v>5847</v>
      </c>
      <c r="B1408" t="s">
        <v>6202</v>
      </c>
    </row>
    <row r="1409" spans="1:2" x14ac:dyDescent="0.35">
      <c r="A1409" t="s">
        <v>2095</v>
      </c>
      <c r="B1409" t="s">
        <v>2533</v>
      </c>
    </row>
    <row r="1410" spans="1:2" x14ac:dyDescent="0.35">
      <c r="A1410" t="s">
        <v>2095</v>
      </c>
      <c r="B1410" t="s">
        <v>6243</v>
      </c>
    </row>
    <row r="1411" spans="1:2" x14ac:dyDescent="0.35">
      <c r="A1411" t="s">
        <v>1931</v>
      </c>
      <c r="B1411" t="s">
        <v>6174</v>
      </c>
    </row>
    <row r="1412" spans="1:2" x14ac:dyDescent="0.35">
      <c r="A1412" t="s">
        <v>2029</v>
      </c>
      <c r="B1412" t="s">
        <v>6203</v>
      </c>
    </row>
    <row r="1413" spans="1:2" x14ac:dyDescent="0.35">
      <c r="A1413" t="s">
        <v>2029</v>
      </c>
      <c r="B1413" t="s">
        <v>6203</v>
      </c>
    </row>
    <row r="1414" spans="1:2" x14ac:dyDescent="0.35">
      <c r="A1414" t="s">
        <v>2029</v>
      </c>
      <c r="B1414" t="s">
        <v>6203</v>
      </c>
    </row>
    <row r="1415" spans="1:2" x14ac:dyDescent="0.35">
      <c r="A1415" t="s">
        <v>5848</v>
      </c>
      <c r="B1415" t="s">
        <v>5983</v>
      </c>
    </row>
    <row r="1416" spans="1:2" x14ac:dyDescent="0.35">
      <c r="A1416" t="s">
        <v>5848</v>
      </c>
      <c r="B1416" t="s">
        <v>5983</v>
      </c>
    </row>
    <row r="1417" spans="1:2" x14ac:dyDescent="0.35">
      <c r="A1417" t="s">
        <v>5848</v>
      </c>
      <c r="B1417" t="s">
        <v>5983</v>
      </c>
    </row>
    <row r="1418" spans="1:2" x14ac:dyDescent="0.35">
      <c r="A1418" t="s">
        <v>5848</v>
      </c>
      <c r="B1418" t="s">
        <v>5983</v>
      </c>
    </row>
    <row r="1419" spans="1:2" x14ac:dyDescent="0.35">
      <c r="A1419" t="s">
        <v>2072</v>
      </c>
      <c r="B1419" t="s">
        <v>6204</v>
      </c>
    </row>
    <row r="1420" spans="1:2" x14ac:dyDescent="0.35">
      <c r="A1420" t="s">
        <v>1720</v>
      </c>
      <c r="B1420" t="s">
        <v>6076</v>
      </c>
    </row>
    <row r="1421" spans="1:2" x14ac:dyDescent="0.35">
      <c r="A1421" t="s">
        <v>1720</v>
      </c>
      <c r="B1421" t="s">
        <v>6076</v>
      </c>
    </row>
    <row r="1422" spans="1:2" x14ac:dyDescent="0.35">
      <c r="A1422" t="s">
        <v>1720</v>
      </c>
      <c r="B1422" t="s">
        <v>6076</v>
      </c>
    </row>
    <row r="1423" spans="1:2" x14ac:dyDescent="0.35">
      <c r="A1423" t="s">
        <v>1720</v>
      </c>
      <c r="B1423" t="s">
        <v>6076</v>
      </c>
    </row>
    <row r="1424" spans="1:2" x14ac:dyDescent="0.35">
      <c r="A1424" t="s">
        <v>1720</v>
      </c>
      <c r="B1424" t="s">
        <v>6076</v>
      </c>
    </row>
    <row r="1425" spans="1:2" x14ac:dyDescent="0.35">
      <c r="A1425" t="s">
        <v>1720</v>
      </c>
      <c r="B1425" t="s">
        <v>6076</v>
      </c>
    </row>
    <row r="1426" spans="1:2" x14ac:dyDescent="0.35">
      <c r="A1426" t="s">
        <v>1720</v>
      </c>
      <c r="B1426" t="s">
        <v>6076</v>
      </c>
    </row>
    <row r="1427" spans="1:2" x14ac:dyDescent="0.35">
      <c r="A1427" t="s">
        <v>1720</v>
      </c>
      <c r="B1427" t="s">
        <v>6076</v>
      </c>
    </row>
    <row r="1428" spans="1:2" x14ac:dyDescent="0.35">
      <c r="A1428" t="s">
        <v>1720</v>
      </c>
      <c r="B1428" t="s">
        <v>6076</v>
      </c>
    </row>
    <row r="1429" spans="1:2" x14ac:dyDescent="0.35">
      <c r="A1429" t="s">
        <v>1720</v>
      </c>
      <c r="B1429" t="s">
        <v>6076</v>
      </c>
    </row>
    <row r="1430" spans="1:2" x14ac:dyDescent="0.35">
      <c r="A1430" t="s">
        <v>1720</v>
      </c>
      <c r="B1430" t="s">
        <v>6076</v>
      </c>
    </row>
    <row r="1431" spans="1:2" x14ac:dyDescent="0.35">
      <c r="A1431" t="s">
        <v>5849</v>
      </c>
      <c r="B1431" t="s">
        <v>6269</v>
      </c>
    </row>
    <row r="1432" spans="1:2" x14ac:dyDescent="0.35">
      <c r="A1432" t="s">
        <v>5850</v>
      </c>
      <c r="B1432" t="s">
        <v>6077</v>
      </c>
    </row>
    <row r="1433" spans="1:2" x14ac:dyDescent="0.35">
      <c r="A1433" t="s">
        <v>5851</v>
      </c>
      <c r="B1433" t="s">
        <v>6078</v>
      </c>
    </row>
    <row r="1434" spans="1:2" x14ac:dyDescent="0.35">
      <c r="A1434" t="s">
        <v>1721</v>
      </c>
      <c r="B1434" t="s">
        <v>6079</v>
      </c>
    </row>
    <row r="1435" spans="1:2" x14ac:dyDescent="0.35">
      <c r="A1435" t="s">
        <v>1721</v>
      </c>
      <c r="B1435" t="s">
        <v>6079</v>
      </c>
    </row>
    <row r="1436" spans="1:2" x14ac:dyDescent="0.35">
      <c r="A1436" t="s">
        <v>1721</v>
      </c>
      <c r="B1436" t="s">
        <v>6079</v>
      </c>
    </row>
    <row r="1437" spans="1:2" x14ac:dyDescent="0.35">
      <c r="A1437" t="s">
        <v>1721</v>
      </c>
      <c r="B1437" t="s">
        <v>6079</v>
      </c>
    </row>
    <row r="1438" spans="1:2" x14ac:dyDescent="0.35">
      <c r="A1438" t="s">
        <v>1721</v>
      </c>
      <c r="B1438" t="s">
        <v>6079</v>
      </c>
    </row>
    <row r="1439" spans="1:2" x14ac:dyDescent="0.35">
      <c r="A1439" t="s">
        <v>1721</v>
      </c>
      <c r="B1439" t="s">
        <v>6079</v>
      </c>
    </row>
    <row r="1440" spans="1:2" x14ac:dyDescent="0.35">
      <c r="A1440" t="s">
        <v>1721</v>
      </c>
      <c r="B1440" t="s">
        <v>6079</v>
      </c>
    </row>
    <row r="1441" spans="1:2" x14ac:dyDescent="0.35">
      <c r="A1441" t="s">
        <v>1721</v>
      </c>
      <c r="B1441" t="s">
        <v>6079</v>
      </c>
    </row>
    <row r="1442" spans="1:2" x14ac:dyDescent="0.35">
      <c r="A1442" t="s">
        <v>1721</v>
      </c>
      <c r="B1442" t="s">
        <v>6079</v>
      </c>
    </row>
    <row r="1443" spans="1:2" x14ac:dyDescent="0.35">
      <c r="A1443" t="s">
        <v>1721</v>
      </c>
      <c r="B1443" t="s">
        <v>6079</v>
      </c>
    </row>
    <row r="1444" spans="1:2" x14ac:dyDescent="0.35">
      <c r="A1444" t="s">
        <v>1721</v>
      </c>
      <c r="B1444" t="s">
        <v>6079</v>
      </c>
    </row>
    <row r="1445" spans="1:2" x14ac:dyDescent="0.35">
      <c r="A1445" t="s">
        <v>1722</v>
      </c>
      <c r="B1445" t="s">
        <v>5966</v>
      </c>
    </row>
    <row r="1446" spans="1:2" x14ac:dyDescent="0.35">
      <c r="A1446" t="s">
        <v>5852</v>
      </c>
      <c r="B1446" t="s">
        <v>6015</v>
      </c>
    </row>
    <row r="1447" spans="1:2" x14ac:dyDescent="0.35">
      <c r="A1447" t="s">
        <v>5852</v>
      </c>
      <c r="B1447" t="s">
        <v>6015</v>
      </c>
    </row>
    <row r="1448" spans="1:2" x14ac:dyDescent="0.35">
      <c r="A1448" t="s">
        <v>2576</v>
      </c>
      <c r="B1448" t="s">
        <v>6254</v>
      </c>
    </row>
    <row r="1449" spans="1:2" x14ac:dyDescent="0.35">
      <c r="A1449" t="s">
        <v>5853</v>
      </c>
      <c r="B1449" t="s">
        <v>6080</v>
      </c>
    </row>
    <row r="1450" spans="1:2" x14ac:dyDescent="0.35">
      <c r="A1450" t="s">
        <v>2017</v>
      </c>
      <c r="B1450" t="s">
        <v>6080</v>
      </c>
    </row>
    <row r="1451" spans="1:2" x14ac:dyDescent="0.35">
      <c r="A1451" t="s">
        <v>2017</v>
      </c>
      <c r="B1451" t="s">
        <v>6080</v>
      </c>
    </row>
    <row r="1452" spans="1:2" x14ac:dyDescent="0.35">
      <c r="A1452" t="s">
        <v>2018</v>
      </c>
      <c r="B1452" t="s">
        <v>6080</v>
      </c>
    </row>
    <row r="1453" spans="1:2" x14ac:dyDescent="0.35">
      <c r="A1453" t="s">
        <v>5854</v>
      </c>
      <c r="B1453" t="s">
        <v>6081</v>
      </c>
    </row>
    <row r="1454" spans="1:2" x14ac:dyDescent="0.35">
      <c r="A1454" t="s">
        <v>5855</v>
      </c>
      <c r="B1454" t="s">
        <v>6255</v>
      </c>
    </row>
    <row r="1455" spans="1:2" x14ac:dyDescent="0.35">
      <c r="A1455" t="s">
        <v>5855</v>
      </c>
      <c r="B1455" t="s">
        <v>6255</v>
      </c>
    </row>
    <row r="1456" spans="1:2" x14ac:dyDescent="0.35">
      <c r="A1456" t="s">
        <v>1723</v>
      </c>
      <c r="B1456" t="s">
        <v>5984</v>
      </c>
    </row>
    <row r="1457" spans="1:2" x14ac:dyDescent="0.35">
      <c r="A1457" t="s">
        <v>1723</v>
      </c>
      <c r="B1457" t="s">
        <v>5984</v>
      </c>
    </row>
    <row r="1458" spans="1:2" x14ac:dyDescent="0.35">
      <c r="A1458" t="s">
        <v>1723</v>
      </c>
      <c r="B1458" t="s">
        <v>5984</v>
      </c>
    </row>
    <row r="1459" spans="1:2" x14ac:dyDescent="0.35">
      <c r="A1459" t="s">
        <v>1723</v>
      </c>
      <c r="B1459" t="s">
        <v>5984</v>
      </c>
    </row>
    <row r="1460" spans="1:2" x14ac:dyDescent="0.35">
      <c r="A1460" t="s">
        <v>1723</v>
      </c>
      <c r="B1460" t="s">
        <v>5984</v>
      </c>
    </row>
    <row r="1461" spans="1:2" x14ac:dyDescent="0.35">
      <c r="A1461" t="s">
        <v>5856</v>
      </c>
      <c r="B1461" t="s">
        <v>6205</v>
      </c>
    </row>
    <row r="1462" spans="1:2" x14ac:dyDescent="0.35">
      <c r="A1462" t="s">
        <v>5857</v>
      </c>
      <c r="B1462" t="s">
        <v>6256</v>
      </c>
    </row>
    <row r="1463" spans="1:2" x14ac:dyDescent="0.35">
      <c r="A1463" t="s">
        <v>5858</v>
      </c>
      <c r="B1463" t="s">
        <v>6015</v>
      </c>
    </row>
    <row r="1464" spans="1:2" x14ac:dyDescent="0.35">
      <c r="A1464" t="s">
        <v>5859</v>
      </c>
      <c r="B1464" t="s">
        <v>6257</v>
      </c>
    </row>
    <row r="1465" spans="1:2" x14ac:dyDescent="0.35">
      <c r="A1465" t="s">
        <v>1724</v>
      </c>
      <c r="B1465" t="s">
        <v>6082</v>
      </c>
    </row>
    <row r="1466" spans="1:2" x14ac:dyDescent="0.35">
      <c r="A1466" t="s">
        <v>5860</v>
      </c>
      <c r="B1466" t="s">
        <v>6074</v>
      </c>
    </row>
    <row r="1467" spans="1:2" x14ac:dyDescent="0.35">
      <c r="A1467" t="s">
        <v>5860</v>
      </c>
      <c r="B1467" t="s">
        <v>6074</v>
      </c>
    </row>
    <row r="1468" spans="1:2" x14ac:dyDescent="0.35">
      <c r="A1468" t="s">
        <v>5861</v>
      </c>
      <c r="B1468" t="s">
        <v>6015</v>
      </c>
    </row>
    <row r="1469" spans="1:2" x14ac:dyDescent="0.35">
      <c r="A1469" t="s">
        <v>5861</v>
      </c>
      <c r="B1469" t="s">
        <v>6015</v>
      </c>
    </row>
    <row r="1470" spans="1:2" x14ac:dyDescent="0.35">
      <c r="A1470" t="s">
        <v>5862</v>
      </c>
      <c r="B1470" t="s">
        <v>6015</v>
      </c>
    </row>
    <row r="1471" spans="1:2" x14ac:dyDescent="0.35">
      <c r="A1471" t="s">
        <v>5862</v>
      </c>
      <c r="B1471" t="s">
        <v>6015</v>
      </c>
    </row>
    <row r="1472" spans="1:2" x14ac:dyDescent="0.35">
      <c r="A1472" t="s">
        <v>5863</v>
      </c>
      <c r="B1472" t="s">
        <v>6083</v>
      </c>
    </row>
    <row r="1473" spans="1:2" x14ac:dyDescent="0.35">
      <c r="A1473" t="s">
        <v>1725</v>
      </c>
      <c r="B1473" t="s">
        <v>6258</v>
      </c>
    </row>
    <row r="1474" spans="1:2" x14ac:dyDescent="0.35">
      <c r="A1474" t="s">
        <v>1986</v>
      </c>
      <c r="B1474" t="s">
        <v>6260</v>
      </c>
    </row>
    <row r="1475" spans="1:2" x14ac:dyDescent="0.35">
      <c r="A1475" t="s">
        <v>5864</v>
      </c>
      <c r="B1475" t="s">
        <v>6261</v>
      </c>
    </row>
    <row r="1476" spans="1:2" x14ac:dyDescent="0.35">
      <c r="A1476" t="s">
        <v>5865</v>
      </c>
      <c r="B1476" t="s">
        <v>6261</v>
      </c>
    </row>
    <row r="1477" spans="1:2" x14ac:dyDescent="0.35">
      <c r="A1477" t="s">
        <v>1726</v>
      </c>
      <c r="B1477" t="s">
        <v>6259</v>
      </c>
    </row>
    <row r="1478" spans="1:2" x14ac:dyDescent="0.35">
      <c r="A1478" t="s">
        <v>1727</v>
      </c>
      <c r="B1478" t="s">
        <v>6084</v>
      </c>
    </row>
    <row r="1479" spans="1:2" x14ac:dyDescent="0.35">
      <c r="A1479" t="s">
        <v>1727</v>
      </c>
      <c r="B1479" t="s">
        <v>6084</v>
      </c>
    </row>
    <row r="1480" spans="1:2" x14ac:dyDescent="0.35">
      <c r="A1480" t="s">
        <v>2577</v>
      </c>
      <c r="B1480" t="s">
        <v>6085</v>
      </c>
    </row>
    <row r="1481" spans="1:2" x14ac:dyDescent="0.35">
      <c r="A1481" t="s">
        <v>5866</v>
      </c>
      <c r="B1481" t="s">
        <v>6244</v>
      </c>
    </row>
    <row r="1482" spans="1:2" x14ac:dyDescent="0.35">
      <c r="A1482" t="s">
        <v>1728</v>
      </c>
      <c r="B1482" t="s">
        <v>6086</v>
      </c>
    </row>
    <row r="1483" spans="1:2" x14ac:dyDescent="0.35">
      <c r="A1483" t="s">
        <v>2112</v>
      </c>
      <c r="B1483" t="s">
        <v>6206</v>
      </c>
    </row>
    <row r="1484" spans="1:2" x14ac:dyDescent="0.35">
      <c r="A1484" t="s">
        <v>2073</v>
      </c>
      <c r="B1484" t="s">
        <v>6087</v>
      </c>
    </row>
    <row r="1485" spans="1:2" x14ac:dyDescent="0.35">
      <c r="A1485" t="s">
        <v>2073</v>
      </c>
      <c r="B1485" t="s">
        <v>6087</v>
      </c>
    </row>
    <row r="1486" spans="1:2" x14ac:dyDescent="0.35">
      <c r="A1486" t="s">
        <v>2073</v>
      </c>
      <c r="B1486" t="s">
        <v>6087</v>
      </c>
    </row>
    <row r="1487" spans="1:2" x14ac:dyDescent="0.35">
      <c r="A1487" t="s">
        <v>2073</v>
      </c>
      <c r="B1487" t="s">
        <v>6087</v>
      </c>
    </row>
    <row r="1488" spans="1:2" x14ac:dyDescent="0.35">
      <c r="A1488" t="s">
        <v>2073</v>
      </c>
      <c r="B1488" t="s">
        <v>6087</v>
      </c>
    </row>
    <row r="1489" spans="1:2" x14ac:dyDescent="0.35">
      <c r="A1489" t="s">
        <v>2073</v>
      </c>
      <c r="B1489" t="s">
        <v>6087</v>
      </c>
    </row>
    <row r="1490" spans="1:2" x14ac:dyDescent="0.35">
      <c r="A1490" t="s">
        <v>5867</v>
      </c>
      <c r="B1490" t="s">
        <v>6088</v>
      </c>
    </row>
    <row r="1491" spans="1:2" x14ac:dyDescent="0.35">
      <c r="A1491" t="s">
        <v>5868</v>
      </c>
      <c r="B1491" t="s">
        <v>6089</v>
      </c>
    </row>
    <row r="1492" spans="1:2" x14ac:dyDescent="0.35">
      <c r="A1492" t="s">
        <v>5868</v>
      </c>
      <c r="B1492" t="s">
        <v>6089</v>
      </c>
    </row>
    <row r="1493" spans="1:2" x14ac:dyDescent="0.35">
      <c r="A1493" t="s">
        <v>1729</v>
      </c>
      <c r="B1493" t="s">
        <v>6090</v>
      </c>
    </row>
    <row r="1494" spans="1:2" x14ac:dyDescent="0.35">
      <c r="A1494" t="s">
        <v>2578</v>
      </c>
      <c r="B1494" t="s">
        <v>6242</v>
      </c>
    </row>
    <row r="1495" spans="1:2" x14ac:dyDescent="0.35">
      <c r="A1495" t="s">
        <v>1730</v>
      </c>
      <c r="B1495" t="s">
        <v>5941</v>
      </c>
    </row>
    <row r="1496" spans="1:2" x14ac:dyDescent="0.35">
      <c r="A1496" t="s">
        <v>1730</v>
      </c>
      <c r="B1496" t="s">
        <v>5941</v>
      </c>
    </row>
    <row r="1497" spans="1:2" x14ac:dyDescent="0.35">
      <c r="A1497" t="s">
        <v>1730</v>
      </c>
      <c r="B1497" t="s">
        <v>5941</v>
      </c>
    </row>
    <row r="1498" spans="1:2" x14ac:dyDescent="0.35">
      <c r="A1498" t="s">
        <v>1730</v>
      </c>
      <c r="B1498" t="s">
        <v>5941</v>
      </c>
    </row>
    <row r="1499" spans="1:2" x14ac:dyDescent="0.35">
      <c r="A1499" t="s">
        <v>1987</v>
      </c>
      <c r="B1499" t="s">
        <v>5941</v>
      </c>
    </row>
    <row r="1500" spans="1:2" x14ac:dyDescent="0.35">
      <c r="A1500" t="s">
        <v>2030</v>
      </c>
      <c r="B1500" t="s">
        <v>6262</v>
      </c>
    </row>
    <row r="1501" spans="1:2" x14ac:dyDescent="0.35">
      <c r="A1501" t="s">
        <v>1949</v>
      </c>
      <c r="B1501" t="s">
        <v>5977</v>
      </c>
    </row>
    <row r="1502" spans="1:2" x14ac:dyDescent="0.35">
      <c r="A1502" t="s">
        <v>1950</v>
      </c>
      <c r="B1502" t="s">
        <v>5977</v>
      </c>
    </row>
    <row r="1503" spans="1:2" x14ac:dyDescent="0.35">
      <c r="A1503" t="s">
        <v>1951</v>
      </c>
      <c r="B1503" t="s">
        <v>5977</v>
      </c>
    </row>
    <row r="1504" spans="1:2" x14ac:dyDescent="0.35">
      <c r="A1504" t="s">
        <v>1731</v>
      </c>
      <c r="B1504" t="s">
        <v>6241</v>
      </c>
    </row>
    <row r="1505" spans="1:2" x14ac:dyDescent="0.35">
      <c r="A1505" t="s">
        <v>1731</v>
      </c>
      <c r="B1505" t="s">
        <v>6241</v>
      </c>
    </row>
    <row r="1506" spans="1:2" x14ac:dyDescent="0.35">
      <c r="A1506" t="s">
        <v>1731</v>
      </c>
      <c r="B1506" t="s">
        <v>6241</v>
      </c>
    </row>
    <row r="1507" spans="1:2" x14ac:dyDescent="0.35">
      <c r="A1507" t="s">
        <v>5869</v>
      </c>
      <c r="B1507" t="s">
        <v>6091</v>
      </c>
    </row>
    <row r="1508" spans="1:2" x14ac:dyDescent="0.35">
      <c r="A1508" t="s">
        <v>2074</v>
      </c>
      <c r="B1508" t="s">
        <v>6207</v>
      </c>
    </row>
    <row r="1509" spans="1:2" x14ac:dyDescent="0.35">
      <c r="A1509" t="s">
        <v>2074</v>
      </c>
      <c r="B1509" t="s">
        <v>6207</v>
      </c>
    </row>
    <row r="1510" spans="1:2" x14ac:dyDescent="0.35">
      <c r="A1510" t="s">
        <v>2074</v>
      </c>
      <c r="B1510" t="s">
        <v>6207</v>
      </c>
    </row>
    <row r="1511" spans="1:2" x14ac:dyDescent="0.35">
      <c r="A1511" t="s">
        <v>2074</v>
      </c>
      <c r="B1511" t="s">
        <v>6207</v>
      </c>
    </row>
    <row r="1512" spans="1:2" x14ac:dyDescent="0.35">
      <c r="A1512" t="s">
        <v>1732</v>
      </c>
      <c r="B1512" t="s">
        <v>6092</v>
      </c>
    </row>
    <row r="1513" spans="1:2" x14ac:dyDescent="0.35">
      <c r="A1513" t="s">
        <v>1732</v>
      </c>
      <c r="B1513" t="s">
        <v>6092</v>
      </c>
    </row>
    <row r="1514" spans="1:2" x14ac:dyDescent="0.35">
      <c r="A1514" t="s">
        <v>1733</v>
      </c>
      <c r="B1514" t="s">
        <v>6092</v>
      </c>
    </row>
    <row r="1515" spans="1:2" x14ac:dyDescent="0.35">
      <c r="A1515" t="s">
        <v>1733</v>
      </c>
      <c r="B1515" t="s">
        <v>6092</v>
      </c>
    </row>
    <row r="1516" spans="1:2" x14ac:dyDescent="0.35">
      <c r="A1516" t="s">
        <v>5870</v>
      </c>
      <c r="B1516" t="s">
        <v>6092</v>
      </c>
    </row>
    <row r="1517" spans="1:2" x14ac:dyDescent="0.35">
      <c r="A1517" t="s">
        <v>5871</v>
      </c>
      <c r="B1517" t="s">
        <v>6092</v>
      </c>
    </row>
    <row r="1518" spans="1:2" x14ac:dyDescent="0.35">
      <c r="A1518" t="s">
        <v>5872</v>
      </c>
      <c r="B1518" t="s">
        <v>6238</v>
      </c>
    </row>
    <row r="1519" spans="1:2" x14ac:dyDescent="0.35">
      <c r="A1519" t="s">
        <v>5872</v>
      </c>
      <c r="B1519" t="s">
        <v>6238</v>
      </c>
    </row>
    <row r="1520" spans="1:2" x14ac:dyDescent="0.35">
      <c r="A1520" t="s">
        <v>5873</v>
      </c>
      <c r="B1520" t="s">
        <v>6093</v>
      </c>
    </row>
    <row r="1521" spans="1:2" x14ac:dyDescent="0.35">
      <c r="A1521" t="s">
        <v>5874</v>
      </c>
      <c r="B1521" t="s">
        <v>6264</v>
      </c>
    </row>
    <row r="1522" spans="1:2" x14ac:dyDescent="0.35">
      <c r="A1522" t="s">
        <v>5875</v>
      </c>
      <c r="B1522" t="s">
        <v>6006</v>
      </c>
    </row>
    <row r="1523" spans="1:2" x14ac:dyDescent="0.35">
      <c r="A1523" t="s">
        <v>5876</v>
      </c>
      <c r="B1523" t="s">
        <v>6015</v>
      </c>
    </row>
    <row r="1524" spans="1:2" x14ac:dyDescent="0.35">
      <c r="A1524" t="s">
        <v>5876</v>
      </c>
      <c r="B1524" t="s">
        <v>6015</v>
      </c>
    </row>
    <row r="1525" spans="1:2" x14ac:dyDescent="0.35">
      <c r="A1525" t="s">
        <v>5876</v>
      </c>
      <c r="B1525" t="s">
        <v>6015</v>
      </c>
    </row>
    <row r="1526" spans="1:2" x14ac:dyDescent="0.35">
      <c r="A1526" t="s">
        <v>2579</v>
      </c>
      <c r="B1526" t="s">
        <v>6140</v>
      </c>
    </row>
    <row r="1527" spans="1:2" x14ac:dyDescent="0.35">
      <c r="A1527" t="s">
        <v>2579</v>
      </c>
      <c r="B1527" t="s">
        <v>6140</v>
      </c>
    </row>
    <row r="1528" spans="1:2" x14ac:dyDescent="0.35">
      <c r="A1528" t="s">
        <v>2579</v>
      </c>
      <c r="B1528" t="s">
        <v>6140</v>
      </c>
    </row>
    <row r="1529" spans="1:2" x14ac:dyDescent="0.35">
      <c r="A1529" t="s">
        <v>2579</v>
      </c>
      <c r="B1529" t="s">
        <v>6140</v>
      </c>
    </row>
    <row r="1530" spans="1:2" x14ac:dyDescent="0.35">
      <c r="A1530" t="s">
        <v>2075</v>
      </c>
      <c r="B1530" t="s">
        <v>6208</v>
      </c>
    </row>
    <row r="1531" spans="1:2" x14ac:dyDescent="0.35">
      <c r="A1531" t="s">
        <v>1734</v>
      </c>
      <c r="B1531" t="s">
        <v>6209</v>
      </c>
    </row>
    <row r="1532" spans="1:2" x14ac:dyDescent="0.35">
      <c r="A1532" t="s">
        <v>1734</v>
      </c>
      <c r="B1532" t="s">
        <v>6209</v>
      </c>
    </row>
    <row r="1533" spans="1:2" x14ac:dyDescent="0.35">
      <c r="A1533" t="s">
        <v>1734</v>
      </c>
      <c r="B1533" t="s">
        <v>6209</v>
      </c>
    </row>
    <row r="1534" spans="1:2" x14ac:dyDescent="0.35">
      <c r="A1534" t="s">
        <v>1734</v>
      </c>
      <c r="B1534" t="s">
        <v>6209</v>
      </c>
    </row>
    <row r="1535" spans="1:2" x14ac:dyDescent="0.35">
      <c r="A1535" t="s">
        <v>1734</v>
      </c>
      <c r="B1535" t="s">
        <v>6209</v>
      </c>
    </row>
    <row r="1536" spans="1:2" x14ac:dyDescent="0.35">
      <c r="A1536" t="s">
        <v>1734</v>
      </c>
      <c r="B1536" t="s">
        <v>6209</v>
      </c>
    </row>
    <row r="1537" spans="1:2" x14ac:dyDescent="0.35">
      <c r="A1537" t="s">
        <v>1735</v>
      </c>
      <c r="B1537" t="s">
        <v>6210</v>
      </c>
    </row>
    <row r="1538" spans="1:2" x14ac:dyDescent="0.35">
      <c r="A1538" t="s">
        <v>1736</v>
      </c>
      <c r="B1538" t="s">
        <v>6094</v>
      </c>
    </row>
    <row r="1539" spans="1:2" x14ac:dyDescent="0.35">
      <c r="A1539" t="s">
        <v>5877</v>
      </c>
      <c r="B1539" t="s">
        <v>6095</v>
      </c>
    </row>
    <row r="1540" spans="1:2" x14ac:dyDescent="0.35">
      <c r="A1540" t="s">
        <v>2580</v>
      </c>
      <c r="B1540" t="s">
        <v>6263</v>
      </c>
    </row>
    <row r="1541" spans="1:2" x14ac:dyDescent="0.35">
      <c r="A1541" t="s">
        <v>5878</v>
      </c>
      <c r="B1541" t="s">
        <v>6096</v>
      </c>
    </row>
    <row r="1542" spans="1:2" x14ac:dyDescent="0.35">
      <c r="A1542" t="s">
        <v>5878</v>
      </c>
      <c r="B1542" t="s">
        <v>6096</v>
      </c>
    </row>
    <row r="1543" spans="1:2" x14ac:dyDescent="0.35">
      <c r="A1543" t="s">
        <v>5878</v>
      </c>
      <c r="B1543" t="s">
        <v>6096</v>
      </c>
    </row>
    <row r="1544" spans="1:2" x14ac:dyDescent="0.35">
      <c r="A1544" t="s">
        <v>1737</v>
      </c>
      <c r="B1544" t="s">
        <v>5969</v>
      </c>
    </row>
    <row r="1545" spans="1:2" x14ac:dyDescent="0.35">
      <c r="A1545" t="s">
        <v>2581</v>
      </c>
      <c r="B1545" t="s">
        <v>6237</v>
      </c>
    </row>
    <row r="1546" spans="1:2" x14ac:dyDescent="0.35">
      <c r="A1546" t="s">
        <v>2582</v>
      </c>
      <c r="B1546" t="s">
        <v>6237</v>
      </c>
    </row>
    <row r="1547" spans="1:2" x14ac:dyDescent="0.35">
      <c r="A1547" t="s">
        <v>1738</v>
      </c>
      <c r="B1547" t="s">
        <v>6268</v>
      </c>
    </row>
    <row r="1548" spans="1:2" x14ac:dyDescent="0.35">
      <c r="A1548" t="s">
        <v>5879</v>
      </c>
      <c r="B1548" t="s">
        <v>6144</v>
      </c>
    </row>
    <row r="1549" spans="1:2" x14ac:dyDescent="0.35">
      <c r="A1549" t="s">
        <v>5880</v>
      </c>
      <c r="B1549" t="s">
        <v>6236</v>
      </c>
    </row>
    <row r="1550" spans="1:2" x14ac:dyDescent="0.35">
      <c r="A1550" t="s">
        <v>2031</v>
      </c>
      <c r="B1550" t="s">
        <v>6239</v>
      </c>
    </row>
    <row r="1551" spans="1:2" x14ac:dyDescent="0.35">
      <c r="A1551" t="s">
        <v>2076</v>
      </c>
      <c r="B1551" t="s">
        <v>6240</v>
      </c>
    </row>
    <row r="1552" spans="1:2" x14ac:dyDescent="0.35">
      <c r="A1552" t="s">
        <v>2077</v>
      </c>
      <c r="B1552" t="s">
        <v>6097</v>
      </c>
    </row>
    <row r="1553" spans="1:2" x14ac:dyDescent="0.35">
      <c r="A1553" t="s">
        <v>2043</v>
      </c>
      <c r="B1553" t="s">
        <v>2456</v>
      </c>
    </row>
    <row r="1554" spans="1:2" x14ac:dyDescent="0.35">
      <c r="A1554" t="s">
        <v>2043</v>
      </c>
      <c r="B1554" t="s">
        <v>2456</v>
      </c>
    </row>
    <row r="1555" spans="1:2" x14ac:dyDescent="0.35">
      <c r="A1555" t="s">
        <v>2043</v>
      </c>
      <c r="B1555" t="s">
        <v>2456</v>
      </c>
    </row>
    <row r="1556" spans="1:2" x14ac:dyDescent="0.35">
      <c r="A1556" t="s">
        <v>2043</v>
      </c>
      <c r="B1556" t="s">
        <v>2456</v>
      </c>
    </row>
    <row r="1557" spans="1:2" x14ac:dyDescent="0.35">
      <c r="A1557" t="s">
        <v>2043</v>
      </c>
      <c r="B1557" t="s">
        <v>2456</v>
      </c>
    </row>
    <row r="1558" spans="1:2" x14ac:dyDescent="0.35">
      <c r="A1558" t="s">
        <v>2043</v>
      </c>
      <c r="B1558" t="s">
        <v>2456</v>
      </c>
    </row>
    <row r="1559" spans="1:2" x14ac:dyDescent="0.35">
      <c r="A1559" t="s">
        <v>2043</v>
      </c>
      <c r="B1559" t="s">
        <v>2456</v>
      </c>
    </row>
    <row r="1560" spans="1:2" x14ac:dyDescent="0.35">
      <c r="A1560" t="s">
        <v>2043</v>
      </c>
      <c r="B1560" t="s">
        <v>2456</v>
      </c>
    </row>
    <row r="1561" spans="1:2" x14ac:dyDescent="0.35">
      <c r="A1561" t="s">
        <v>2043</v>
      </c>
      <c r="B1561" t="s">
        <v>2456</v>
      </c>
    </row>
    <row r="1562" spans="1:2" x14ac:dyDescent="0.35">
      <c r="A1562" t="s">
        <v>2043</v>
      </c>
      <c r="B1562" t="s">
        <v>2456</v>
      </c>
    </row>
    <row r="1563" spans="1:2" x14ac:dyDescent="0.35">
      <c r="A1563" t="s">
        <v>2043</v>
      </c>
      <c r="B1563" t="s">
        <v>2456</v>
      </c>
    </row>
    <row r="1564" spans="1:2" x14ac:dyDescent="0.35">
      <c r="A1564" t="s">
        <v>2043</v>
      </c>
      <c r="B1564" t="s">
        <v>2456</v>
      </c>
    </row>
    <row r="1565" spans="1:2" x14ac:dyDescent="0.35">
      <c r="A1565" t="s">
        <v>2043</v>
      </c>
      <c r="B1565" t="s">
        <v>2456</v>
      </c>
    </row>
    <row r="1566" spans="1:2" x14ac:dyDescent="0.35">
      <c r="A1566" t="s">
        <v>2043</v>
      </c>
      <c r="B1566" t="s">
        <v>2456</v>
      </c>
    </row>
    <row r="1567" spans="1:2" x14ac:dyDescent="0.35">
      <c r="A1567" t="s">
        <v>2043</v>
      </c>
      <c r="B1567" t="s">
        <v>2456</v>
      </c>
    </row>
    <row r="1568" spans="1:2" x14ac:dyDescent="0.35">
      <c r="A1568" t="s">
        <v>2043</v>
      </c>
      <c r="B1568" t="s">
        <v>2456</v>
      </c>
    </row>
    <row r="1569" spans="1:2" x14ac:dyDescent="0.35">
      <c r="A1569" t="s">
        <v>2043</v>
      </c>
      <c r="B1569" t="s">
        <v>2456</v>
      </c>
    </row>
    <row r="1570" spans="1:2" x14ac:dyDescent="0.35">
      <c r="A1570" t="s">
        <v>2043</v>
      </c>
      <c r="B1570" t="s">
        <v>2456</v>
      </c>
    </row>
    <row r="1571" spans="1:2" x14ac:dyDescent="0.35">
      <c r="A1571" t="s">
        <v>2043</v>
      </c>
      <c r="B1571" t="s">
        <v>2456</v>
      </c>
    </row>
    <row r="1572" spans="1:2" x14ac:dyDescent="0.35">
      <c r="A1572" t="s">
        <v>2043</v>
      </c>
      <c r="B1572" t="s">
        <v>2456</v>
      </c>
    </row>
    <row r="1573" spans="1:2" x14ac:dyDescent="0.35">
      <c r="A1573" t="s">
        <v>2043</v>
      </c>
      <c r="B1573" t="s">
        <v>2456</v>
      </c>
    </row>
    <row r="1574" spans="1:2" x14ac:dyDescent="0.35">
      <c r="A1574" t="s">
        <v>2043</v>
      </c>
      <c r="B1574" t="s">
        <v>2456</v>
      </c>
    </row>
    <row r="1575" spans="1:2" x14ac:dyDescent="0.35">
      <c r="A1575" t="s">
        <v>2043</v>
      </c>
      <c r="B1575" t="s">
        <v>2456</v>
      </c>
    </row>
    <row r="1576" spans="1:2" x14ac:dyDescent="0.35">
      <c r="A1576" t="s">
        <v>2113</v>
      </c>
      <c r="B1576" t="s">
        <v>2456</v>
      </c>
    </row>
    <row r="1577" spans="1:2" x14ac:dyDescent="0.35">
      <c r="A1577" t="s">
        <v>2100</v>
      </c>
      <c r="B1577" t="s">
        <v>6211</v>
      </c>
    </row>
    <row r="1578" spans="1:2" x14ac:dyDescent="0.35">
      <c r="A1578" t="s">
        <v>5881</v>
      </c>
      <c r="B1578" t="s">
        <v>6212</v>
      </c>
    </row>
    <row r="1579" spans="1:2" x14ac:dyDescent="0.35">
      <c r="A1579" t="s">
        <v>5881</v>
      </c>
      <c r="B1579" t="s">
        <v>6212</v>
      </c>
    </row>
    <row r="1580" spans="1:2" x14ac:dyDescent="0.35">
      <c r="A1580" t="s">
        <v>5881</v>
      </c>
      <c r="B1580" t="s">
        <v>6212</v>
      </c>
    </row>
    <row r="1581" spans="1:2" x14ac:dyDescent="0.35">
      <c r="A1581" t="s">
        <v>2078</v>
      </c>
      <c r="B1581" t="s">
        <v>6212</v>
      </c>
    </row>
    <row r="1582" spans="1:2" x14ac:dyDescent="0.35">
      <c r="A1582" t="s">
        <v>2078</v>
      </c>
      <c r="B1582" t="s">
        <v>6212</v>
      </c>
    </row>
    <row r="1583" spans="1:2" x14ac:dyDescent="0.35">
      <c r="A1583" t="s">
        <v>2078</v>
      </c>
      <c r="B1583" t="s">
        <v>6212</v>
      </c>
    </row>
    <row r="1584" spans="1:2" x14ac:dyDescent="0.35">
      <c r="A1584" t="s">
        <v>2078</v>
      </c>
      <c r="B1584" t="s">
        <v>6212</v>
      </c>
    </row>
    <row r="1585" spans="1:2" x14ac:dyDescent="0.35">
      <c r="A1585" t="s">
        <v>2114</v>
      </c>
      <c r="B1585" t="s">
        <v>6098</v>
      </c>
    </row>
    <row r="1586" spans="1:2" x14ac:dyDescent="0.35">
      <c r="A1586" t="s">
        <v>1739</v>
      </c>
      <c r="B1586" t="s">
        <v>6267</v>
      </c>
    </row>
    <row r="1587" spans="1:2" x14ac:dyDescent="0.35">
      <c r="A1587" t="s">
        <v>5882</v>
      </c>
      <c r="B1587" t="s">
        <v>6099</v>
      </c>
    </row>
    <row r="1588" spans="1:2" x14ac:dyDescent="0.35">
      <c r="A1588" t="s">
        <v>2079</v>
      </c>
      <c r="B1588" t="s">
        <v>6100</v>
      </c>
    </row>
    <row r="1589" spans="1:2" x14ac:dyDescent="0.35">
      <c r="A1589" t="s">
        <v>5883</v>
      </c>
      <c r="B1589" t="s">
        <v>6235</v>
      </c>
    </row>
    <row r="1590" spans="1:2" x14ac:dyDescent="0.35">
      <c r="A1590" t="s">
        <v>5884</v>
      </c>
      <c r="B1590" t="s">
        <v>6235</v>
      </c>
    </row>
    <row r="1591" spans="1:2" x14ac:dyDescent="0.35">
      <c r="A1591" t="s">
        <v>2115</v>
      </c>
      <c r="B1591" t="s">
        <v>6101</v>
      </c>
    </row>
    <row r="1592" spans="1:2" x14ac:dyDescent="0.35">
      <c r="A1592" t="s">
        <v>2115</v>
      </c>
      <c r="B1592" t="s">
        <v>6101</v>
      </c>
    </row>
    <row r="1593" spans="1:2" x14ac:dyDescent="0.35">
      <c r="A1593" t="s">
        <v>2115</v>
      </c>
      <c r="B1593" t="s">
        <v>6101</v>
      </c>
    </row>
    <row r="1594" spans="1:2" x14ac:dyDescent="0.35">
      <c r="A1594" t="s">
        <v>2115</v>
      </c>
      <c r="B1594" t="s">
        <v>6101</v>
      </c>
    </row>
    <row r="1595" spans="1:2" x14ac:dyDescent="0.35">
      <c r="A1595" t="s">
        <v>2583</v>
      </c>
      <c r="B1595" t="s">
        <v>6102</v>
      </c>
    </row>
    <row r="1596" spans="1:2" x14ac:dyDescent="0.35">
      <c r="A1596" t="s">
        <v>2583</v>
      </c>
      <c r="B1596" t="s">
        <v>6102</v>
      </c>
    </row>
    <row r="1597" spans="1:2" x14ac:dyDescent="0.35">
      <c r="A1597" t="s">
        <v>5885</v>
      </c>
      <c r="B1597" t="s">
        <v>6213</v>
      </c>
    </row>
    <row r="1598" spans="1:2" x14ac:dyDescent="0.35">
      <c r="A1598" t="s">
        <v>5885</v>
      </c>
      <c r="B1598" t="s">
        <v>6213</v>
      </c>
    </row>
    <row r="1599" spans="1:2" x14ac:dyDescent="0.35">
      <c r="A1599" t="s">
        <v>1740</v>
      </c>
      <c r="B1599" t="s">
        <v>2500</v>
      </c>
    </row>
    <row r="1600" spans="1:2" x14ac:dyDescent="0.35">
      <c r="A1600" t="s">
        <v>1740</v>
      </c>
      <c r="B1600" t="s">
        <v>2500</v>
      </c>
    </row>
    <row r="1601" spans="1:2" x14ac:dyDescent="0.35">
      <c r="A1601" t="s">
        <v>1740</v>
      </c>
      <c r="B1601" t="s">
        <v>2500</v>
      </c>
    </row>
    <row r="1602" spans="1:2" x14ac:dyDescent="0.35">
      <c r="A1602" t="s">
        <v>1740</v>
      </c>
      <c r="B1602" t="s">
        <v>2500</v>
      </c>
    </row>
    <row r="1603" spans="1:2" x14ac:dyDescent="0.35">
      <c r="A1603" t="s">
        <v>1740</v>
      </c>
      <c r="B1603" t="s">
        <v>2500</v>
      </c>
    </row>
    <row r="1604" spans="1:2" x14ac:dyDescent="0.35">
      <c r="A1604" t="s">
        <v>1740</v>
      </c>
      <c r="B1604" t="s">
        <v>2500</v>
      </c>
    </row>
    <row r="1605" spans="1:2" x14ac:dyDescent="0.35">
      <c r="A1605" t="s">
        <v>1741</v>
      </c>
      <c r="B1605" t="s">
        <v>2500</v>
      </c>
    </row>
    <row r="1606" spans="1:2" x14ac:dyDescent="0.35">
      <c r="A1606" t="s">
        <v>1741</v>
      </c>
      <c r="B1606" t="s">
        <v>2500</v>
      </c>
    </row>
    <row r="1607" spans="1:2" x14ac:dyDescent="0.35">
      <c r="A1607" t="s">
        <v>1741</v>
      </c>
      <c r="B1607" t="s">
        <v>2500</v>
      </c>
    </row>
    <row r="1608" spans="1:2" x14ac:dyDescent="0.35">
      <c r="A1608" t="s">
        <v>1741</v>
      </c>
      <c r="B1608" t="s">
        <v>2500</v>
      </c>
    </row>
    <row r="1609" spans="1:2" x14ac:dyDescent="0.35">
      <c r="A1609" t="s">
        <v>1741</v>
      </c>
      <c r="B1609" t="s">
        <v>2500</v>
      </c>
    </row>
    <row r="1610" spans="1:2" x14ac:dyDescent="0.35">
      <c r="A1610" t="s">
        <v>1741</v>
      </c>
      <c r="B1610" t="s">
        <v>2500</v>
      </c>
    </row>
    <row r="1611" spans="1:2" x14ac:dyDescent="0.35">
      <c r="A1611" t="s">
        <v>5886</v>
      </c>
      <c r="B1611" t="s">
        <v>6103</v>
      </c>
    </row>
    <row r="1612" spans="1:2" x14ac:dyDescent="0.35">
      <c r="A1612" t="s">
        <v>5887</v>
      </c>
      <c r="B1612" t="s">
        <v>6214</v>
      </c>
    </row>
    <row r="1613" spans="1:2" x14ac:dyDescent="0.35">
      <c r="A1613" t="s">
        <v>2116</v>
      </c>
      <c r="B1613" t="s">
        <v>6215</v>
      </c>
    </row>
    <row r="1614" spans="1:2" x14ac:dyDescent="0.35">
      <c r="A1614" t="s">
        <v>2044</v>
      </c>
      <c r="B1614" t="s">
        <v>6399</v>
      </c>
    </row>
    <row r="1615" spans="1:2" x14ac:dyDescent="0.35">
      <c r="A1615" t="s">
        <v>2053</v>
      </c>
      <c r="B1615" t="s">
        <v>6104</v>
      </c>
    </row>
    <row r="1616" spans="1:2" x14ac:dyDescent="0.35">
      <c r="A1616" t="s">
        <v>1988</v>
      </c>
      <c r="B1616" t="s">
        <v>6105</v>
      </c>
    </row>
    <row r="1617" spans="1:2" x14ac:dyDescent="0.35">
      <c r="A1617" t="s">
        <v>1742</v>
      </c>
      <c r="B1617" t="s">
        <v>6106</v>
      </c>
    </row>
    <row r="1618" spans="1:2" x14ac:dyDescent="0.35">
      <c r="A1618" t="s">
        <v>2032</v>
      </c>
      <c r="B1618" t="s">
        <v>6107</v>
      </c>
    </row>
    <row r="1619" spans="1:2" x14ac:dyDescent="0.35">
      <c r="A1619" t="s">
        <v>1743</v>
      </c>
      <c r="B1619" t="s">
        <v>6216</v>
      </c>
    </row>
    <row r="1620" spans="1:2" x14ac:dyDescent="0.35">
      <c r="A1620" t="s">
        <v>5888</v>
      </c>
      <c r="B1620" t="s">
        <v>6108</v>
      </c>
    </row>
    <row r="1621" spans="1:2" x14ac:dyDescent="0.35">
      <c r="A1621" t="s">
        <v>5889</v>
      </c>
      <c r="B1621" t="s">
        <v>6218</v>
      </c>
    </row>
    <row r="1622" spans="1:2" x14ac:dyDescent="0.35">
      <c r="A1622" t="s">
        <v>5889</v>
      </c>
      <c r="B1622" t="s">
        <v>6218</v>
      </c>
    </row>
    <row r="1623" spans="1:2" x14ac:dyDescent="0.35">
      <c r="A1623" t="s">
        <v>5889</v>
      </c>
      <c r="B1623" t="s">
        <v>6218</v>
      </c>
    </row>
    <row r="1624" spans="1:2" x14ac:dyDescent="0.35">
      <c r="A1624" t="s">
        <v>5889</v>
      </c>
      <c r="B1624" t="s">
        <v>6218</v>
      </c>
    </row>
    <row r="1625" spans="1:2" x14ac:dyDescent="0.35">
      <c r="A1625" t="s">
        <v>5889</v>
      </c>
      <c r="B1625" t="s">
        <v>6218</v>
      </c>
    </row>
    <row r="1626" spans="1:2" x14ac:dyDescent="0.35">
      <c r="A1626" t="s">
        <v>5889</v>
      </c>
      <c r="B1626" t="s">
        <v>6218</v>
      </c>
    </row>
    <row r="1627" spans="1:2" x14ac:dyDescent="0.35">
      <c r="A1627" t="s">
        <v>5890</v>
      </c>
      <c r="B1627" t="s">
        <v>6219</v>
      </c>
    </row>
    <row r="1628" spans="1:2" x14ac:dyDescent="0.35">
      <c r="A1628" t="s">
        <v>5891</v>
      </c>
      <c r="B1628" t="s">
        <v>6217</v>
      </c>
    </row>
    <row r="1629" spans="1:2" x14ac:dyDescent="0.35">
      <c r="A1629" t="s">
        <v>5891</v>
      </c>
      <c r="B1629" t="s">
        <v>6217</v>
      </c>
    </row>
    <row r="1630" spans="1:2" x14ac:dyDescent="0.35">
      <c r="A1630" t="s">
        <v>5891</v>
      </c>
      <c r="B1630" t="s">
        <v>6217</v>
      </c>
    </row>
    <row r="1631" spans="1:2" x14ac:dyDescent="0.35">
      <c r="A1631" t="s">
        <v>5891</v>
      </c>
      <c r="B1631" t="s">
        <v>6217</v>
      </c>
    </row>
    <row r="1632" spans="1:2" x14ac:dyDescent="0.35">
      <c r="A1632" t="s">
        <v>1744</v>
      </c>
      <c r="B1632" t="s">
        <v>5982</v>
      </c>
    </row>
    <row r="1633" spans="1:2" x14ac:dyDescent="0.35">
      <c r="A1633" t="s">
        <v>1744</v>
      </c>
      <c r="B1633" t="s">
        <v>5982</v>
      </c>
    </row>
    <row r="1634" spans="1:2" x14ac:dyDescent="0.35">
      <c r="A1634" t="s">
        <v>1744</v>
      </c>
      <c r="B1634" t="s">
        <v>5982</v>
      </c>
    </row>
    <row r="1635" spans="1:2" x14ac:dyDescent="0.35">
      <c r="A1635" t="s">
        <v>1744</v>
      </c>
      <c r="B1635" t="s">
        <v>5982</v>
      </c>
    </row>
    <row r="1636" spans="1:2" x14ac:dyDescent="0.35">
      <c r="A1636" t="s">
        <v>1744</v>
      </c>
      <c r="B1636" t="s">
        <v>5982</v>
      </c>
    </row>
    <row r="1637" spans="1:2" x14ac:dyDescent="0.35">
      <c r="A1637" t="s">
        <v>1744</v>
      </c>
      <c r="B1637" t="s">
        <v>5982</v>
      </c>
    </row>
    <row r="1638" spans="1:2" x14ac:dyDescent="0.35">
      <c r="A1638" t="s">
        <v>1744</v>
      </c>
      <c r="B1638" t="s">
        <v>5982</v>
      </c>
    </row>
    <row r="1639" spans="1:2" x14ac:dyDescent="0.35">
      <c r="A1639" t="s">
        <v>1744</v>
      </c>
      <c r="B1639" t="s">
        <v>5982</v>
      </c>
    </row>
    <row r="1640" spans="1:2" x14ac:dyDescent="0.35">
      <c r="A1640" t="s">
        <v>1744</v>
      </c>
      <c r="B1640" t="s">
        <v>5982</v>
      </c>
    </row>
    <row r="1641" spans="1:2" x14ac:dyDescent="0.35">
      <c r="A1641" t="s">
        <v>1744</v>
      </c>
      <c r="B1641" t="s">
        <v>5982</v>
      </c>
    </row>
    <row r="1642" spans="1:2" x14ac:dyDescent="0.35">
      <c r="A1642" t="s">
        <v>1744</v>
      </c>
      <c r="B1642" t="s">
        <v>5982</v>
      </c>
    </row>
    <row r="1643" spans="1:2" x14ac:dyDescent="0.35">
      <c r="A1643" t="s">
        <v>1744</v>
      </c>
      <c r="B1643" t="s">
        <v>5982</v>
      </c>
    </row>
    <row r="1644" spans="1:2" x14ac:dyDescent="0.35">
      <c r="A1644" t="s">
        <v>1744</v>
      </c>
      <c r="B1644" t="s">
        <v>5982</v>
      </c>
    </row>
    <row r="1645" spans="1:2" x14ac:dyDescent="0.35">
      <c r="A1645" t="s">
        <v>1744</v>
      </c>
      <c r="B1645" t="s">
        <v>5982</v>
      </c>
    </row>
    <row r="1646" spans="1:2" x14ac:dyDescent="0.35">
      <c r="A1646" t="s">
        <v>1744</v>
      </c>
      <c r="B1646" t="s">
        <v>5982</v>
      </c>
    </row>
    <row r="1647" spans="1:2" x14ac:dyDescent="0.35">
      <c r="A1647" t="s">
        <v>1744</v>
      </c>
      <c r="B1647" t="s">
        <v>5982</v>
      </c>
    </row>
    <row r="1648" spans="1:2" x14ac:dyDescent="0.35">
      <c r="A1648" t="s">
        <v>1744</v>
      </c>
      <c r="B1648" t="s">
        <v>5982</v>
      </c>
    </row>
    <row r="1649" spans="1:2" x14ac:dyDescent="0.35">
      <c r="A1649" t="s">
        <v>1744</v>
      </c>
      <c r="B1649" t="s">
        <v>5982</v>
      </c>
    </row>
    <row r="1650" spans="1:2" x14ac:dyDescent="0.35">
      <c r="A1650" t="s">
        <v>1877</v>
      </c>
      <c r="B1650" t="s">
        <v>5982</v>
      </c>
    </row>
    <row r="1651" spans="1:2" x14ac:dyDescent="0.35">
      <c r="A1651" t="s">
        <v>1877</v>
      </c>
      <c r="B1651" t="s">
        <v>5982</v>
      </c>
    </row>
    <row r="1652" spans="1:2" x14ac:dyDescent="0.35">
      <c r="A1652" t="s">
        <v>5892</v>
      </c>
      <c r="B1652" t="s">
        <v>4639</v>
      </c>
    </row>
    <row r="1653" spans="1:2" x14ac:dyDescent="0.35">
      <c r="A1653" t="s">
        <v>5893</v>
      </c>
      <c r="B1653" t="s">
        <v>6220</v>
      </c>
    </row>
    <row r="1654" spans="1:2" x14ac:dyDescent="0.35">
      <c r="A1654" t="s">
        <v>2117</v>
      </c>
      <c r="B1654" t="s">
        <v>5937</v>
      </c>
    </row>
    <row r="1655" spans="1:2" x14ac:dyDescent="0.35">
      <c r="A1655" t="s">
        <v>1989</v>
      </c>
      <c r="B1655" t="s">
        <v>6014</v>
      </c>
    </row>
    <row r="1656" spans="1:2" x14ac:dyDescent="0.35">
      <c r="A1656" t="s">
        <v>1745</v>
      </c>
      <c r="B1656" t="s">
        <v>6109</v>
      </c>
    </row>
    <row r="1657" spans="1:2" x14ac:dyDescent="0.35">
      <c r="A1657" t="s">
        <v>5894</v>
      </c>
      <c r="B1657" t="s">
        <v>6221</v>
      </c>
    </row>
    <row r="1658" spans="1:2" x14ac:dyDescent="0.35">
      <c r="A1658" t="s">
        <v>5895</v>
      </c>
      <c r="B1658" t="s">
        <v>6015</v>
      </c>
    </row>
    <row r="1659" spans="1:2" x14ac:dyDescent="0.35">
      <c r="A1659" t="s">
        <v>5895</v>
      </c>
      <c r="B1659" t="s">
        <v>6015</v>
      </c>
    </row>
    <row r="1660" spans="1:2" x14ac:dyDescent="0.35">
      <c r="A1660" t="s">
        <v>5896</v>
      </c>
      <c r="B1660" t="s">
        <v>6015</v>
      </c>
    </row>
    <row r="1661" spans="1:2" x14ac:dyDescent="0.35">
      <c r="A1661" t="s">
        <v>5896</v>
      </c>
      <c r="B1661" t="s">
        <v>6015</v>
      </c>
    </row>
    <row r="1662" spans="1:2" x14ac:dyDescent="0.35">
      <c r="A1662" t="s">
        <v>5896</v>
      </c>
      <c r="B1662" t="s">
        <v>6015</v>
      </c>
    </row>
    <row r="1663" spans="1:2" x14ac:dyDescent="0.35">
      <c r="A1663" t="s">
        <v>5897</v>
      </c>
      <c r="B1663" t="s">
        <v>6015</v>
      </c>
    </row>
    <row r="1664" spans="1:2" x14ac:dyDescent="0.35">
      <c r="A1664" t="s">
        <v>5897</v>
      </c>
      <c r="B1664" t="s">
        <v>6015</v>
      </c>
    </row>
    <row r="1665" spans="1:2" x14ac:dyDescent="0.35">
      <c r="A1665" t="s">
        <v>1909</v>
      </c>
      <c r="B1665" t="s">
        <v>5950</v>
      </c>
    </row>
    <row r="1666" spans="1:2" x14ac:dyDescent="0.35">
      <c r="A1666" t="s">
        <v>1909</v>
      </c>
      <c r="B1666" t="s">
        <v>5950</v>
      </c>
    </row>
    <row r="1667" spans="1:2" x14ac:dyDescent="0.35">
      <c r="A1667" t="s">
        <v>1909</v>
      </c>
      <c r="B1667" t="s">
        <v>5950</v>
      </c>
    </row>
    <row r="1668" spans="1:2" x14ac:dyDescent="0.35">
      <c r="A1668" t="s">
        <v>1909</v>
      </c>
      <c r="B1668" t="s">
        <v>5950</v>
      </c>
    </row>
    <row r="1669" spans="1:2" x14ac:dyDescent="0.35">
      <c r="A1669" t="s">
        <v>1909</v>
      </c>
      <c r="B1669" t="s">
        <v>5950</v>
      </c>
    </row>
    <row r="1670" spans="1:2" x14ac:dyDescent="0.35">
      <c r="A1670" t="s">
        <v>1909</v>
      </c>
      <c r="B1670" t="s">
        <v>5950</v>
      </c>
    </row>
    <row r="1671" spans="1:2" x14ac:dyDescent="0.35">
      <c r="A1671" t="s">
        <v>1909</v>
      </c>
      <c r="B1671" t="s">
        <v>5950</v>
      </c>
    </row>
    <row r="1672" spans="1:2" x14ac:dyDescent="0.35">
      <c r="A1672" t="s">
        <v>1909</v>
      </c>
      <c r="B1672" t="s">
        <v>5950</v>
      </c>
    </row>
    <row r="1673" spans="1:2" x14ac:dyDescent="0.35">
      <c r="A1673" t="s">
        <v>1909</v>
      </c>
      <c r="B1673" t="s">
        <v>5950</v>
      </c>
    </row>
    <row r="1674" spans="1:2" x14ac:dyDescent="0.35">
      <c r="A1674" t="s">
        <v>1909</v>
      </c>
      <c r="B1674" t="s">
        <v>5950</v>
      </c>
    </row>
    <row r="1675" spans="1:2" x14ac:dyDescent="0.35">
      <c r="A1675" t="s">
        <v>1909</v>
      </c>
      <c r="B1675" t="s">
        <v>5950</v>
      </c>
    </row>
    <row r="1676" spans="1:2" x14ac:dyDescent="0.35">
      <c r="A1676" t="s">
        <v>1910</v>
      </c>
      <c r="B1676" t="s">
        <v>5950</v>
      </c>
    </row>
    <row r="1677" spans="1:2" x14ac:dyDescent="0.35">
      <c r="A1677" t="s">
        <v>5898</v>
      </c>
      <c r="B1677" t="s">
        <v>6270</v>
      </c>
    </row>
    <row r="1678" spans="1:2" x14ac:dyDescent="0.35">
      <c r="A1678" t="s">
        <v>5898</v>
      </c>
      <c r="B1678" t="s">
        <v>6270</v>
      </c>
    </row>
    <row r="1679" spans="1:2" x14ac:dyDescent="0.35">
      <c r="A1679" t="s">
        <v>5899</v>
      </c>
      <c r="B1679" t="s">
        <v>6110</v>
      </c>
    </row>
    <row r="1680" spans="1:2" x14ac:dyDescent="0.35">
      <c r="A1680" t="s">
        <v>5899</v>
      </c>
      <c r="B1680" t="s">
        <v>6110</v>
      </c>
    </row>
    <row r="1681" spans="1:2" x14ac:dyDescent="0.35">
      <c r="A1681" t="s">
        <v>5899</v>
      </c>
      <c r="B1681" t="s">
        <v>6110</v>
      </c>
    </row>
    <row r="1682" spans="1:2" x14ac:dyDescent="0.35">
      <c r="A1682" t="s">
        <v>5899</v>
      </c>
      <c r="B1682" t="s">
        <v>6110</v>
      </c>
    </row>
    <row r="1683" spans="1:2" x14ac:dyDescent="0.35">
      <c r="A1683" t="s">
        <v>5899</v>
      </c>
      <c r="B1683" t="s">
        <v>6110</v>
      </c>
    </row>
    <row r="1684" spans="1:2" x14ac:dyDescent="0.35">
      <c r="A1684" t="s">
        <v>5899</v>
      </c>
      <c r="B1684" t="s">
        <v>6110</v>
      </c>
    </row>
    <row r="1685" spans="1:2" x14ac:dyDescent="0.35">
      <c r="A1685" t="s">
        <v>5899</v>
      </c>
      <c r="B1685" t="s">
        <v>6110</v>
      </c>
    </row>
    <row r="1686" spans="1:2" x14ac:dyDescent="0.35">
      <c r="A1686" t="s">
        <v>5899</v>
      </c>
      <c r="B1686" t="s">
        <v>6110</v>
      </c>
    </row>
    <row r="1687" spans="1:2" x14ac:dyDescent="0.35">
      <c r="A1687" t="s">
        <v>5899</v>
      </c>
      <c r="B1687" t="s">
        <v>6110</v>
      </c>
    </row>
    <row r="1688" spans="1:2" x14ac:dyDescent="0.35">
      <c r="A1688" t="s">
        <v>5899</v>
      </c>
      <c r="B1688" t="s">
        <v>6110</v>
      </c>
    </row>
    <row r="1689" spans="1:2" x14ac:dyDescent="0.35">
      <c r="A1689" t="s">
        <v>2033</v>
      </c>
      <c r="B1689" t="s">
        <v>6111</v>
      </c>
    </row>
    <row r="1690" spans="1:2" x14ac:dyDescent="0.35">
      <c r="A1690" t="s">
        <v>1746</v>
      </c>
      <c r="B1690" t="s">
        <v>6112</v>
      </c>
    </row>
    <row r="1691" spans="1:2" x14ac:dyDescent="0.35">
      <c r="A1691" t="s">
        <v>1746</v>
      </c>
      <c r="B1691" t="s">
        <v>6112</v>
      </c>
    </row>
    <row r="1692" spans="1:2" x14ac:dyDescent="0.35">
      <c r="A1692" t="s">
        <v>2034</v>
      </c>
      <c r="B1692" t="s">
        <v>2034</v>
      </c>
    </row>
    <row r="1693" spans="1:2" x14ac:dyDescent="0.35">
      <c r="A1693" t="s">
        <v>2118</v>
      </c>
      <c r="B1693" t="s">
        <v>6113</v>
      </c>
    </row>
    <row r="1694" spans="1:2" x14ac:dyDescent="0.35">
      <c r="A1694" t="s">
        <v>2118</v>
      </c>
      <c r="B1694" t="s">
        <v>6113</v>
      </c>
    </row>
    <row r="1695" spans="1:2" x14ac:dyDescent="0.35">
      <c r="A1695" t="s">
        <v>2118</v>
      </c>
      <c r="B1695" t="s">
        <v>6113</v>
      </c>
    </row>
    <row r="1696" spans="1:2" x14ac:dyDescent="0.35">
      <c r="A1696" t="s">
        <v>1747</v>
      </c>
      <c r="B1696" t="s">
        <v>5988</v>
      </c>
    </row>
    <row r="1697" spans="1:2" x14ac:dyDescent="0.35">
      <c r="A1697" t="s">
        <v>2080</v>
      </c>
      <c r="B1697" t="s">
        <v>2430</v>
      </c>
    </row>
    <row r="1698" spans="1:2" x14ac:dyDescent="0.35">
      <c r="A1698" t="s">
        <v>1748</v>
      </c>
      <c r="B1698" t="s">
        <v>6222</v>
      </c>
    </row>
    <row r="1699" spans="1:2" x14ac:dyDescent="0.35">
      <c r="A1699" t="s">
        <v>1749</v>
      </c>
      <c r="B1699" t="s">
        <v>6223</v>
      </c>
    </row>
    <row r="1700" spans="1:2" x14ac:dyDescent="0.35">
      <c r="A1700" t="s">
        <v>5900</v>
      </c>
      <c r="B1700" t="s">
        <v>6115</v>
      </c>
    </row>
    <row r="1701" spans="1:2" x14ac:dyDescent="0.35">
      <c r="A1701" t="s">
        <v>1911</v>
      </c>
      <c r="B1701" t="s">
        <v>6114</v>
      </c>
    </row>
    <row r="1702" spans="1:2" x14ac:dyDescent="0.35">
      <c r="A1702" t="s">
        <v>1911</v>
      </c>
      <c r="B1702" t="s">
        <v>6114</v>
      </c>
    </row>
    <row r="1703" spans="1:2" x14ac:dyDescent="0.35">
      <c r="A1703" t="s">
        <v>1911</v>
      </c>
      <c r="B1703" t="s">
        <v>6114</v>
      </c>
    </row>
    <row r="1704" spans="1:2" x14ac:dyDescent="0.35">
      <c r="A1704" t="s">
        <v>1911</v>
      </c>
      <c r="B1704" t="s">
        <v>6114</v>
      </c>
    </row>
    <row r="1705" spans="1:2" x14ac:dyDescent="0.35">
      <c r="A1705" t="s">
        <v>1911</v>
      </c>
      <c r="B1705" t="s">
        <v>6114</v>
      </c>
    </row>
    <row r="1706" spans="1:2" x14ac:dyDescent="0.35">
      <c r="A1706" t="s">
        <v>5901</v>
      </c>
      <c r="B1706" t="s">
        <v>6115</v>
      </c>
    </row>
    <row r="1707" spans="1:2" x14ac:dyDescent="0.35">
      <c r="A1707" t="s">
        <v>5901</v>
      </c>
      <c r="B1707" t="s">
        <v>6115</v>
      </c>
    </row>
    <row r="1708" spans="1:2" x14ac:dyDescent="0.35">
      <c r="A1708" t="s">
        <v>5902</v>
      </c>
      <c r="B1708" t="s">
        <v>6074</v>
      </c>
    </row>
    <row r="1709" spans="1:2" x14ac:dyDescent="0.35">
      <c r="A1709" t="s">
        <v>2584</v>
      </c>
      <c r="B1709" t="s">
        <v>6234</v>
      </c>
    </row>
    <row r="1710" spans="1:2" x14ac:dyDescent="0.35">
      <c r="A1710" t="s">
        <v>2584</v>
      </c>
      <c r="B1710" t="s">
        <v>6234</v>
      </c>
    </row>
    <row r="1711" spans="1:2" x14ac:dyDescent="0.35">
      <c r="A1711" t="s">
        <v>2081</v>
      </c>
      <c r="B1711" t="s">
        <v>6163</v>
      </c>
    </row>
    <row r="1712" spans="1:2" x14ac:dyDescent="0.35">
      <c r="A1712" t="s">
        <v>2081</v>
      </c>
      <c r="B1712" t="s">
        <v>6163</v>
      </c>
    </row>
    <row r="1713" spans="1:2" x14ac:dyDescent="0.35">
      <c r="A1713" t="s">
        <v>2081</v>
      </c>
      <c r="B1713" t="s">
        <v>6163</v>
      </c>
    </row>
    <row r="1714" spans="1:2" x14ac:dyDescent="0.35">
      <c r="A1714" t="s">
        <v>2081</v>
      </c>
      <c r="B1714" t="s">
        <v>6163</v>
      </c>
    </row>
    <row r="1715" spans="1:2" x14ac:dyDescent="0.35">
      <c r="A1715" t="s">
        <v>2081</v>
      </c>
      <c r="B1715" t="s">
        <v>6163</v>
      </c>
    </row>
    <row r="1716" spans="1:2" x14ac:dyDescent="0.35">
      <c r="A1716" t="s">
        <v>5903</v>
      </c>
      <c r="B1716" t="s">
        <v>6015</v>
      </c>
    </row>
    <row r="1717" spans="1:2" x14ac:dyDescent="0.35">
      <c r="A1717" t="s">
        <v>5903</v>
      </c>
      <c r="B1717" t="s">
        <v>6015</v>
      </c>
    </row>
    <row r="1718" spans="1:2" x14ac:dyDescent="0.35">
      <c r="A1718" t="s">
        <v>2585</v>
      </c>
      <c r="B1718" t="s">
        <v>6116</v>
      </c>
    </row>
    <row r="1719" spans="1:2" x14ac:dyDescent="0.35">
      <c r="A1719" t="s">
        <v>2119</v>
      </c>
      <c r="B1719" t="s">
        <v>2498</v>
      </c>
    </row>
    <row r="1720" spans="1:2" x14ac:dyDescent="0.35">
      <c r="A1720" t="s">
        <v>1990</v>
      </c>
      <c r="B1720" t="s">
        <v>6117</v>
      </c>
    </row>
    <row r="1721" spans="1:2" x14ac:dyDescent="0.35">
      <c r="A1721" t="s">
        <v>5904</v>
      </c>
      <c r="B1721" t="s">
        <v>6118</v>
      </c>
    </row>
    <row r="1722" spans="1:2" x14ac:dyDescent="0.35">
      <c r="A1722" t="s">
        <v>5904</v>
      </c>
      <c r="B1722" t="s">
        <v>6118</v>
      </c>
    </row>
    <row r="1723" spans="1:2" x14ac:dyDescent="0.35">
      <c r="A1723" t="s">
        <v>5904</v>
      </c>
      <c r="B1723" t="s">
        <v>6118</v>
      </c>
    </row>
    <row r="1724" spans="1:2" x14ac:dyDescent="0.35">
      <c r="A1724" t="s">
        <v>5904</v>
      </c>
      <c r="B1724" t="s">
        <v>6118</v>
      </c>
    </row>
    <row r="1725" spans="1:2" x14ac:dyDescent="0.35">
      <c r="A1725" t="s">
        <v>5905</v>
      </c>
      <c r="B1725" t="s">
        <v>6119</v>
      </c>
    </row>
    <row r="1726" spans="1:2" x14ac:dyDescent="0.35">
      <c r="A1726" t="s">
        <v>2082</v>
      </c>
      <c r="B1726" t="s">
        <v>6164</v>
      </c>
    </row>
    <row r="1727" spans="1:2" x14ac:dyDescent="0.35">
      <c r="A1727" t="s">
        <v>2082</v>
      </c>
      <c r="B1727" t="s">
        <v>6164</v>
      </c>
    </row>
    <row r="1728" spans="1:2" x14ac:dyDescent="0.35">
      <c r="A1728" t="s">
        <v>1750</v>
      </c>
      <c r="B1728" t="s">
        <v>5943</v>
      </c>
    </row>
    <row r="1729" spans="1:2" x14ac:dyDescent="0.35">
      <c r="A1729" t="s">
        <v>1750</v>
      </c>
      <c r="B1729" t="s">
        <v>5943</v>
      </c>
    </row>
    <row r="1730" spans="1:2" x14ac:dyDescent="0.35">
      <c r="A1730" t="s">
        <v>1750</v>
      </c>
      <c r="B1730" t="s">
        <v>5943</v>
      </c>
    </row>
    <row r="1731" spans="1:2" x14ac:dyDescent="0.35">
      <c r="A1731" t="s">
        <v>2083</v>
      </c>
      <c r="B1731" t="s">
        <v>6165</v>
      </c>
    </row>
    <row r="1732" spans="1:2" x14ac:dyDescent="0.35">
      <c r="A1732" t="s">
        <v>5906</v>
      </c>
      <c r="B1732" t="s">
        <v>6166</v>
      </c>
    </row>
    <row r="1733" spans="1:2" x14ac:dyDescent="0.35">
      <c r="A1733" t="s">
        <v>5907</v>
      </c>
      <c r="B1733" t="s">
        <v>6120</v>
      </c>
    </row>
    <row r="1734" spans="1:2" x14ac:dyDescent="0.35">
      <c r="A1734" t="s">
        <v>5907</v>
      </c>
      <c r="B1734" t="s">
        <v>6120</v>
      </c>
    </row>
    <row r="1735" spans="1:2" x14ac:dyDescent="0.35">
      <c r="A1735" t="s">
        <v>5907</v>
      </c>
      <c r="B1735" t="s">
        <v>6120</v>
      </c>
    </row>
    <row r="1736" spans="1:2" x14ac:dyDescent="0.35">
      <c r="A1736" t="s">
        <v>5908</v>
      </c>
      <c r="B1736" t="s">
        <v>6015</v>
      </c>
    </row>
    <row r="1737" spans="1:2" x14ac:dyDescent="0.35">
      <c r="A1737" t="s">
        <v>5908</v>
      </c>
      <c r="B1737" t="s">
        <v>6015</v>
      </c>
    </row>
    <row r="1738" spans="1:2" x14ac:dyDescent="0.35">
      <c r="A1738" t="s">
        <v>5908</v>
      </c>
      <c r="B1738" t="s">
        <v>6015</v>
      </c>
    </row>
    <row r="1739" spans="1:2" x14ac:dyDescent="0.35">
      <c r="A1739" t="s">
        <v>5909</v>
      </c>
      <c r="B1739" t="s">
        <v>6015</v>
      </c>
    </row>
    <row r="1740" spans="1:2" x14ac:dyDescent="0.35">
      <c r="A1740" t="s">
        <v>5909</v>
      </c>
      <c r="B1740" t="s">
        <v>6015</v>
      </c>
    </row>
    <row r="1741" spans="1:2" x14ac:dyDescent="0.35">
      <c r="A1741" t="s">
        <v>5909</v>
      </c>
      <c r="B1741" t="s">
        <v>6015</v>
      </c>
    </row>
    <row r="1742" spans="1:2" x14ac:dyDescent="0.35">
      <c r="A1742" t="s">
        <v>5910</v>
      </c>
      <c r="B1742" t="s">
        <v>6121</v>
      </c>
    </row>
    <row r="1743" spans="1:2" x14ac:dyDescent="0.35">
      <c r="A1743" t="s">
        <v>5911</v>
      </c>
      <c r="B1743" t="s">
        <v>5997</v>
      </c>
    </row>
    <row r="1744" spans="1:2" x14ac:dyDescent="0.35">
      <c r="A1744" t="s">
        <v>1878</v>
      </c>
      <c r="B1744" t="s">
        <v>6000</v>
      </c>
    </row>
    <row r="1745" spans="1:2" x14ac:dyDescent="0.35">
      <c r="A1745" t="s">
        <v>1878</v>
      </c>
      <c r="B1745" t="s">
        <v>6000</v>
      </c>
    </row>
    <row r="1746" spans="1:2" x14ac:dyDescent="0.35">
      <c r="A1746" t="s">
        <v>1878</v>
      </c>
      <c r="B1746" t="s">
        <v>6000</v>
      </c>
    </row>
    <row r="1747" spans="1:2" x14ac:dyDescent="0.35">
      <c r="A1747" t="s">
        <v>1879</v>
      </c>
      <c r="B1747" t="s">
        <v>6000</v>
      </c>
    </row>
    <row r="1748" spans="1:2" x14ac:dyDescent="0.35">
      <c r="A1748" t="s">
        <v>2054</v>
      </c>
      <c r="B1748" t="s">
        <v>5999</v>
      </c>
    </row>
    <row r="1749" spans="1:2" x14ac:dyDescent="0.35">
      <c r="A1749" t="s">
        <v>2054</v>
      </c>
      <c r="B1749" t="s">
        <v>5999</v>
      </c>
    </row>
    <row r="1750" spans="1:2" x14ac:dyDescent="0.35">
      <c r="A1750" t="s">
        <v>2054</v>
      </c>
      <c r="B1750" t="s">
        <v>5999</v>
      </c>
    </row>
    <row r="1751" spans="1:2" x14ac:dyDescent="0.35">
      <c r="A1751" t="s">
        <v>2054</v>
      </c>
      <c r="B1751" t="s">
        <v>5999</v>
      </c>
    </row>
    <row r="1752" spans="1:2" x14ac:dyDescent="0.35">
      <c r="A1752" t="s">
        <v>1751</v>
      </c>
      <c r="B1752" t="s">
        <v>6001</v>
      </c>
    </row>
    <row r="1753" spans="1:2" x14ac:dyDescent="0.35">
      <c r="A1753" t="s">
        <v>1751</v>
      </c>
      <c r="B1753" t="s">
        <v>6001</v>
      </c>
    </row>
    <row r="1754" spans="1:2" x14ac:dyDescent="0.35">
      <c r="A1754" t="s">
        <v>1751</v>
      </c>
      <c r="B1754" t="s">
        <v>6001</v>
      </c>
    </row>
    <row r="1755" spans="1:2" x14ac:dyDescent="0.35">
      <c r="A1755" t="s">
        <v>1751</v>
      </c>
      <c r="B1755" t="s">
        <v>6001</v>
      </c>
    </row>
    <row r="1756" spans="1:2" x14ac:dyDescent="0.35">
      <c r="A1756" t="s">
        <v>1751</v>
      </c>
      <c r="B1756" t="s">
        <v>6001</v>
      </c>
    </row>
    <row r="1757" spans="1:2" x14ac:dyDescent="0.35">
      <c r="A1757" t="s">
        <v>1751</v>
      </c>
      <c r="B1757" t="s">
        <v>6001</v>
      </c>
    </row>
    <row r="1758" spans="1:2" x14ac:dyDescent="0.35">
      <c r="A1758" t="s">
        <v>1752</v>
      </c>
      <c r="B1758" t="s">
        <v>6001</v>
      </c>
    </row>
    <row r="1759" spans="1:2" x14ac:dyDescent="0.35">
      <c r="A1759" t="s">
        <v>1752</v>
      </c>
      <c r="B1759" t="s">
        <v>6001</v>
      </c>
    </row>
    <row r="1760" spans="1:2" x14ac:dyDescent="0.35">
      <c r="A1760" t="s">
        <v>1752</v>
      </c>
      <c r="B1760" t="s">
        <v>6001</v>
      </c>
    </row>
    <row r="1761" spans="1:2" x14ac:dyDescent="0.35">
      <c r="A1761" t="s">
        <v>1752</v>
      </c>
      <c r="B1761" t="s">
        <v>6001</v>
      </c>
    </row>
    <row r="1762" spans="1:2" x14ac:dyDescent="0.35">
      <c r="A1762" t="s">
        <v>1752</v>
      </c>
      <c r="B1762" t="s">
        <v>6001</v>
      </c>
    </row>
    <row r="1763" spans="1:2" x14ac:dyDescent="0.35">
      <c r="A1763" t="s">
        <v>1752</v>
      </c>
      <c r="B1763" t="s">
        <v>6001</v>
      </c>
    </row>
    <row r="1764" spans="1:2" x14ac:dyDescent="0.35">
      <c r="A1764" t="s">
        <v>1752</v>
      </c>
      <c r="B1764" t="s">
        <v>6001</v>
      </c>
    </row>
    <row r="1765" spans="1:2" x14ac:dyDescent="0.35">
      <c r="A1765" t="s">
        <v>1752</v>
      </c>
      <c r="B1765" t="s">
        <v>6001</v>
      </c>
    </row>
    <row r="1766" spans="1:2" x14ac:dyDescent="0.35">
      <c r="A1766" t="s">
        <v>1752</v>
      </c>
      <c r="B1766" t="s">
        <v>6001</v>
      </c>
    </row>
    <row r="1767" spans="1:2" x14ac:dyDescent="0.35">
      <c r="A1767" t="s">
        <v>1752</v>
      </c>
      <c r="B1767" t="s">
        <v>6001</v>
      </c>
    </row>
    <row r="1768" spans="1:2" x14ac:dyDescent="0.35">
      <c r="A1768" t="s">
        <v>1753</v>
      </c>
      <c r="B1768" t="s">
        <v>5995</v>
      </c>
    </row>
    <row r="1769" spans="1:2" x14ac:dyDescent="0.35">
      <c r="A1769" t="s">
        <v>1753</v>
      </c>
      <c r="B1769" t="s">
        <v>5995</v>
      </c>
    </row>
    <row r="1770" spans="1:2" x14ac:dyDescent="0.35">
      <c r="A1770" t="s">
        <v>1753</v>
      </c>
      <c r="B1770" t="s">
        <v>5995</v>
      </c>
    </row>
    <row r="1771" spans="1:2" x14ac:dyDescent="0.35">
      <c r="A1771" t="s">
        <v>1753</v>
      </c>
      <c r="B1771" t="s">
        <v>5995</v>
      </c>
    </row>
    <row r="1772" spans="1:2" x14ac:dyDescent="0.35">
      <c r="A1772" t="s">
        <v>1753</v>
      </c>
      <c r="B1772" t="s">
        <v>5995</v>
      </c>
    </row>
    <row r="1773" spans="1:2" x14ac:dyDescent="0.35">
      <c r="A1773" t="s">
        <v>1753</v>
      </c>
      <c r="B1773" t="s">
        <v>5995</v>
      </c>
    </row>
    <row r="1774" spans="1:2" x14ac:dyDescent="0.35">
      <c r="A1774" t="s">
        <v>1753</v>
      </c>
      <c r="B1774" t="s">
        <v>5995</v>
      </c>
    </row>
    <row r="1775" spans="1:2" x14ac:dyDescent="0.35">
      <c r="A1775" t="s">
        <v>1753</v>
      </c>
      <c r="B1775" t="s">
        <v>5995</v>
      </c>
    </row>
    <row r="1776" spans="1:2" x14ac:dyDescent="0.35">
      <c r="A1776" t="s">
        <v>5912</v>
      </c>
      <c r="B1776" t="s">
        <v>6009</v>
      </c>
    </row>
    <row r="1777" spans="1:2" x14ac:dyDescent="0.35">
      <c r="A1777" t="s">
        <v>1754</v>
      </c>
      <c r="B1777" t="s">
        <v>5994</v>
      </c>
    </row>
    <row r="1778" spans="1:2" x14ac:dyDescent="0.35">
      <c r="A1778" t="s">
        <v>1754</v>
      </c>
      <c r="B1778" t="s">
        <v>5994</v>
      </c>
    </row>
    <row r="1779" spans="1:2" x14ac:dyDescent="0.35">
      <c r="A1779" t="s">
        <v>2019</v>
      </c>
      <c r="B1779" t="s">
        <v>5994</v>
      </c>
    </row>
    <row r="1780" spans="1:2" x14ac:dyDescent="0.35">
      <c r="A1780" t="s">
        <v>2019</v>
      </c>
      <c r="B1780" t="s">
        <v>5994</v>
      </c>
    </row>
    <row r="1781" spans="1:2" x14ac:dyDescent="0.35">
      <c r="A1781" t="s">
        <v>5913</v>
      </c>
      <c r="B1781" t="s">
        <v>6007</v>
      </c>
    </row>
    <row r="1782" spans="1:2" x14ac:dyDescent="0.35">
      <c r="A1782" t="s">
        <v>1755</v>
      </c>
      <c r="B1782" t="s">
        <v>5998</v>
      </c>
    </row>
    <row r="1783" spans="1:2" x14ac:dyDescent="0.35">
      <c r="A1783" t="s">
        <v>1755</v>
      </c>
      <c r="B1783" t="s">
        <v>5998</v>
      </c>
    </row>
    <row r="1784" spans="1:2" x14ac:dyDescent="0.35">
      <c r="A1784" t="s">
        <v>2084</v>
      </c>
      <c r="B1784" t="s">
        <v>2495</v>
      </c>
    </row>
    <row r="1785" spans="1:2" x14ac:dyDescent="0.35">
      <c r="A1785" t="s">
        <v>2084</v>
      </c>
      <c r="B1785" t="s">
        <v>2495</v>
      </c>
    </row>
    <row r="1786" spans="1:2" x14ac:dyDescent="0.35">
      <c r="A1786" t="s">
        <v>2084</v>
      </c>
      <c r="B1786" t="s">
        <v>2495</v>
      </c>
    </row>
    <row r="1787" spans="1:2" x14ac:dyDescent="0.35">
      <c r="A1787" t="s">
        <v>2084</v>
      </c>
      <c r="B1787" t="s">
        <v>2495</v>
      </c>
    </row>
    <row r="1788" spans="1:2" x14ac:dyDescent="0.35">
      <c r="A1788" t="s">
        <v>2084</v>
      </c>
      <c r="B1788" t="s">
        <v>2495</v>
      </c>
    </row>
    <row r="1789" spans="1:2" x14ac:dyDescent="0.35">
      <c r="A1789" t="s">
        <v>2084</v>
      </c>
      <c r="B1789" t="s">
        <v>2495</v>
      </c>
    </row>
    <row r="1790" spans="1:2" x14ac:dyDescent="0.35">
      <c r="A1790" t="s">
        <v>2084</v>
      </c>
      <c r="B1790" t="s">
        <v>2495</v>
      </c>
    </row>
    <row r="1791" spans="1:2" x14ac:dyDescent="0.35">
      <c r="A1791" t="s">
        <v>2084</v>
      </c>
      <c r="B1791" t="s">
        <v>2495</v>
      </c>
    </row>
    <row r="1792" spans="1:2" x14ac:dyDescent="0.35">
      <c r="A1792" t="s">
        <v>2084</v>
      </c>
      <c r="B1792" t="s">
        <v>2495</v>
      </c>
    </row>
    <row r="1793" spans="1:2" x14ac:dyDescent="0.35">
      <c r="A1793" t="s">
        <v>2084</v>
      </c>
      <c r="B1793" t="s">
        <v>2495</v>
      </c>
    </row>
    <row r="1794" spans="1:2" x14ac:dyDescent="0.35">
      <c r="A1794" t="s">
        <v>5914</v>
      </c>
      <c r="B1794" t="s">
        <v>6008</v>
      </c>
    </row>
    <row r="1795" spans="1:2" x14ac:dyDescent="0.35">
      <c r="A1795" t="s">
        <v>5915</v>
      </c>
      <c r="B1795" t="s">
        <v>6008</v>
      </c>
    </row>
    <row r="1796" spans="1:2" x14ac:dyDescent="0.35">
      <c r="A1796" t="s">
        <v>1756</v>
      </c>
      <c r="B1796" t="s">
        <v>5996</v>
      </c>
    </row>
    <row r="1797" spans="1:2" x14ac:dyDescent="0.35">
      <c r="A1797" t="s">
        <v>1756</v>
      </c>
      <c r="B1797" t="s">
        <v>5996</v>
      </c>
    </row>
    <row r="1798" spans="1:2" x14ac:dyDescent="0.35">
      <c r="A1798" t="s">
        <v>1756</v>
      </c>
      <c r="B1798" t="s">
        <v>5996</v>
      </c>
    </row>
    <row r="1799" spans="1:2" x14ac:dyDescent="0.35">
      <c r="A1799" t="s">
        <v>1756</v>
      </c>
      <c r="B1799" t="s">
        <v>5996</v>
      </c>
    </row>
    <row r="1800" spans="1:2" x14ac:dyDescent="0.35">
      <c r="A1800" t="s">
        <v>1756</v>
      </c>
      <c r="B1800" t="s">
        <v>5996</v>
      </c>
    </row>
    <row r="1801" spans="1:2" x14ac:dyDescent="0.35">
      <c r="A1801" t="s">
        <v>1756</v>
      </c>
      <c r="B1801" t="s">
        <v>5996</v>
      </c>
    </row>
    <row r="1802" spans="1:2" x14ac:dyDescent="0.35">
      <c r="A1802" t="s">
        <v>5916</v>
      </c>
      <c r="B1802" t="s">
        <v>6005</v>
      </c>
    </row>
    <row r="1803" spans="1:2" x14ac:dyDescent="0.35">
      <c r="A1803" t="s">
        <v>5917</v>
      </c>
      <c r="B1803" t="s">
        <v>6010</v>
      </c>
    </row>
    <row r="1804" spans="1:2" x14ac:dyDescent="0.35">
      <c r="A1804" t="s">
        <v>5918</v>
      </c>
      <c r="B1804" t="s">
        <v>6003</v>
      </c>
    </row>
    <row r="1805" spans="1:2" x14ac:dyDescent="0.35">
      <c r="A1805" t="s">
        <v>5918</v>
      </c>
      <c r="B1805" t="s">
        <v>6003</v>
      </c>
    </row>
    <row r="1806" spans="1:2" x14ac:dyDescent="0.35">
      <c r="A1806" t="s">
        <v>2035</v>
      </c>
      <c r="B1806" t="s">
        <v>6004</v>
      </c>
    </row>
    <row r="1807" spans="1:2" x14ac:dyDescent="0.35">
      <c r="A1807" t="s">
        <v>1757</v>
      </c>
      <c r="B1807" t="s">
        <v>6002</v>
      </c>
    </row>
    <row r="1808" spans="1:2" x14ac:dyDescent="0.35">
      <c r="A1808" t="s">
        <v>1991</v>
      </c>
      <c r="B1808" t="s">
        <v>6122</v>
      </c>
    </row>
    <row r="1809" spans="1:2" x14ac:dyDescent="0.35">
      <c r="A1809" t="s">
        <v>5919</v>
      </c>
      <c r="B1809" t="s">
        <v>6265</v>
      </c>
    </row>
    <row r="1810" spans="1:2" x14ac:dyDescent="0.35">
      <c r="A1810" t="s">
        <v>1758</v>
      </c>
      <c r="B1810" t="s">
        <v>6233</v>
      </c>
    </row>
    <row r="1811" spans="1:2" x14ac:dyDescent="0.35">
      <c r="A1811" t="s">
        <v>1758</v>
      </c>
      <c r="B1811" t="s">
        <v>6233</v>
      </c>
    </row>
    <row r="1812" spans="1:2" x14ac:dyDescent="0.35">
      <c r="A1812" t="s">
        <v>5920</v>
      </c>
      <c r="B1812" t="s">
        <v>6123</v>
      </c>
    </row>
    <row r="1813" spans="1:2" x14ac:dyDescent="0.35">
      <c r="A1813" t="s">
        <v>1759</v>
      </c>
      <c r="B1813" t="s">
        <v>6232</v>
      </c>
    </row>
    <row r="1814" spans="1:2" x14ac:dyDescent="0.35">
      <c r="A1814" t="s">
        <v>1759</v>
      </c>
      <c r="B1814" t="s">
        <v>6232</v>
      </c>
    </row>
    <row r="1815" spans="1:2" x14ac:dyDescent="0.35">
      <c r="A1815" t="s">
        <v>1759</v>
      </c>
      <c r="B1815" t="s">
        <v>6232</v>
      </c>
    </row>
    <row r="1816" spans="1:2" x14ac:dyDescent="0.35">
      <c r="A1816" t="s">
        <v>2020</v>
      </c>
      <c r="B1816" t="s">
        <v>6167</v>
      </c>
    </row>
    <row r="1817" spans="1:2" x14ac:dyDescent="0.35">
      <c r="A1817" t="s">
        <v>2020</v>
      </c>
      <c r="B1817" t="s">
        <v>6167</v>
      </c>
    </row>
    <row r="1818" spans="1:2" x14ac:dyDescent="0.35">
      <c r="A1818" t="s">
        <v>2020</v>
      </c>
      <c r="B1818" t="s">
        <v>6167</v>
      </c>
    </row>
    <row r="1819" spans="1:2" x14ac:dyDescent="0.35">
      <c r="A1819" t="s">
        <v>2020</v>
      </c>
      <c r="B1819" t="s">
        <v>6167</v>
      </c>
    </row>
    <row r="1820" spans="1:2" x14ac:dyDescent="0.35">
      <c r="A1820" t="s">
        <v>2020</v>
      </c>
      <c r="B1820" t="s">
        <v>6167</v>
      </c>
    </row>
    <row r="1821" spans="1:2" x14ac:dyDescent="0.35">
      <c r="A1821" t="s">
        <v>2020</v>
      </c>
      <c r="B1821" t="s">
        <v>6167</v>
      </c>
    </row>
    <row r="1822" spans="1:2" x14ac:dyDescent="0.35">
      <c r="A1822" t="s">
        <v>2020</v>
      </c>
      <c r="B1822" t="s">
        <v>6167</v>
      </c>
    </row>
    <row r="1823" spans="1:2" x14ac:dyDescent="0.35">
      <c r="A1823" t="s">
        <v>2020</v>
      </c>
      <c r="B1823" t="s">
        <v>6167</v>
      </c>
    </row>
    <row r="1824" spans="1:2" x14ac:dyDescent="0.35">
      <c r="A1824" t="s">
        <v>2020</v>
      </c>
      <c r="B1824" t="s">
        <v>6167</v>
      </c>
    </row>
    <row r="1825" spans="1:2" x14ac:dyDescent="0.35">
      <c r="A1825" t="s">
        <v>2020</v>
      </c>
      <c r="B1825" t="s">
        <v>6167</v>
      </c>
    </row>
    <row r="1826" spans="1:2" x14ac:dyDescent="0.35">
      <c r="A1826" t="s">
        <v>2020</v>
      </c>
      <c r="B1826" t="s">
        <v>6167</v>
      </c>
    </row>
    <row r="1827" spans="1:2" x14ac:dyDescent="0.35">
      <c r="A1827" t="s">
        <v>2020</v>
      </c>
      <c r="B1827" t="s">
        <v>6167</v>
      </c>
    </row>
    <row r="1828" spans="1:2" x14ac:dyDescent="0.35">
      <c r="A1828" t="s">
        <v>2020</v>
      </c>
      <c r="B1828" t="s">
        <v>6167</v>
      </c>
    </row>
    <row r="1829" spans="1:2" x14ac:dyDescent="0.35">
      <c r="A1829" t="s">
        <v>2020</v>
      </c>
      <c r="B1829" t="s">
        <v>6167</v>
      </c>
    </row>
    <row r="1830" spans="1:2" x14ac:dyDescent="0.35">
      <c r="A1830" t="s">
        <v>2020</v>
      </c>
      <c r="B1830" t="s">
        <v>6167</v>
      </c>
    </row>
    <row r="1831" spans="1:2" x14ac:dyDescent="0.35">
      <c r="A1831" t="s">
        <v>2020</v>
      </c>
      <c r="B1831" t="s">
        <v>6167</v>
      </c>
    </row>
    <row r="1832" spans="1:2" x14ac:dyDescent="0.35">
      <c r="A1832" t="s">
        <v>2020</v>
      </c>
      <c r="B1832" t="s">
        <v>6167</v>
      </c>
    </row>
    <row r="1833" spans="1:2" x14ac:dyDescent="0.35">
      <c r="A1833" t="s">
        <v>2020</v>
      </c>
      <c r="B1833" t="s">
        <v>6167</v>
      </c>
    </row>
    <row r="1834" spans="1:2" x14ac:dyDescent="0.35">
      <c r="A1834" t="s">
        <v>2020</v>
      </c>
      <c r="B1834" t="s">
        <v>6167</v>
      </c>
    </row>
    <row r="1835" spans="1:2" x14ac:dyDescent="0.35">
      <c r="A1835" t="s">
        <v>2020</v>
      </c>
      <c r="B1835" t="s">
        <v>6167</v>
      </c>
    </row>
    <row r="1836" spans="1:2" x14ac:dyDescent="0.35">
      <c r="A1836" t="s">
        <v>5921</v>
      </c>
      <c r="B1836" t="s">
        <v>6006</v>
      </c>
    </row>
    <row r="1837" spans="1:2" x14ac:dyDescent="0.35">
      <c r="A1837" t="s">
        <v>2055</v>
      </c>
      <c r="B1837" t="s">
        <v>6168</v>
      </c>
    </row>
    <row r="1838" spans="1:2" x14ac:dyDescent="0.35">
      <c r="A1838" t="s">
        <v>2055</v>
      </c>
      <c r="B1838" t="s">
        <v>6168</v>
      </c>
    </row>
    <row r="1839" spans="1:2" x14ac:dyDescent="0.35">
      <c r="A1839" t="s">
        <v>2055</v>
      </c>
      <c r="B1839" t="s">
        <v>6168</v>
      </c>
    </row>
    <row r="1840" spans="1:2" x14ac:dyDescent="0.35">
      <c r="A1840" t="s">
        <v>5922</v>
      </c>
      <c r="B1840" t="s">
        <v>6124</v>
      </c>
    </row>
    <row r="1841" spans="1:2" x14ac:dyDescent="0.35">
      <c r="A1841" t="s">
        <v>5923</v>
      </c>
      <c r="B1841" t="s">
        <v>5923</v>
      </c>
    </row>
    <row r="1842" spans="1:2" x14ac:dyDescent="0.35">
      <c r="A1842" t="s">
        <v>5924</v>
      </c>
      <c r="B1842" t="s">
        <v>6169</v>
      </c>
    </row>
    <row r="1843" spans="1:2" x14ac:dyDescent="0.35">
      <c r="A1843" t="s">
        <v>5925</v>
      </c>
      <c r="B1843" t="s">
        <v>6169</v>
      </c>
    </row>
    <row r="1844" spans="1:2" x14ac:dyDescent="0.35">
      <c r="A1844" t="s">
        <v>5926</v>
      </c>
      <c r="B1844" t="s">
        <v>6169</v>
      </c>
    </row>
    <row r="1845" spans="1:2" x14ac:dyDescent="0.35">
      <c r="A1845" t="s">
        <v>5926</v>
      </c>
      <c r="B1845" t="s">
        <v>6169</v>
      </c>
    </row>
    <row r="1846" spans="1:2" x14ac:dyDescent="0.35">
      <c r="A1846" t="s">
        <v>5927</v>
      </c>
      <c r="B1846" t="s">
        <v>6169</v>
      </c>
    </row>
    <row r="1847" spans="1:2" x14ac:dyDescent="0.35">
      <c r="A1847" t="s">
        <v>1760</v>
      </c>
      <c r="B1847" t="s">
        <v>6170</v>
      </c>
    </row>
    <row r="1848" spans="1:2" x14ac:dyDescent="0.35">
      <c r="A1848" t="s">
        <v>1760</v>
      </c>
      <c r="B1848" t="s">
        <v>6170</v>
      </c>
    </row>
    <row r="1849" spans="1:2" x14ac:dyDescent="0.35">
      <c r="A1849" t="s">
        <v>1760</v>
      </c>
      <c r="B1849" t="s">
        <v>6170</v>
      </c>
    </row>
    <row r="1850" spans="1:2" x14ac:dyDescent="0.35">
      <c r="A1850" t="s">
        <v>1761</v>
      </c>
      <c r="B1850" t="s">
        <v>6170</v>
      </c>
    </row>
    <row r="1851" spans="1:2" x14ac:dyDescent="0.35">
      <c r="A1851" t="s">
        <v>5928</v>
      </c>
      <c r="B1851" t="s">
        <v>5965</v>
      </c>
    </row>
    <row r="1852" spans="1:2" x14ac:dyDescent="0.35">
      <c r="A1852" t="s">
        <v>1762</v>
      </c>
      <c r="B1852" t="s">
        <v>6171</v>
      </c>
    </row>
    <row r="1853" spans="1:2" x14ac:dyDescent="0.35">
      <c r="A1853" t="s">
        <v>1952</v>
      </c>
      <c r="B1853" t="s">
        <v>5977</v>
      </c>
    </row>
    <row r="1854" spans="1:2" x14ac:dyDescent="0.35">
      <c r="A1854" t="s">
        <v>1953</v>
      </c>
      <c r="B1854" t="s">
        <v>5977</v>
      </c>
    </row>
    <row r="1855" spans="1:2" x14ac:dyDescent="0.35">
      <c r="A1855" t="s">
        <v>1954</v>
      </c>
      <c r="B1855" t="s">
        <v>5977</v>
      </c>
    </row>
    <row r="1856" spans="1:2" x14ac:dyDescent="0.35">
      <c r="A1856" t="s">
        <v>1763</v>
      </c>
      <c r="B1856" t="s">
        <v>6125</v>
      </c>
    </row>
    <row r="1857" spans="1:2" x14ac:dyDescent="0.35">
      <c r="A1857" t="s">
        <v>1763</v>
      </c>
      <c r="B1857" t="s">
        <v>6125</v>
      </c>
    </row>
    <row r="1858" spans="1:2" x14ac:dyDescent="0.35">
      <c r="A1858" t="s">
        <v>1763</v>
      </c>
      <c r="B1858" t="s">
        <v>6125</v>
      </c>
    </row>
    <row r="1859" spans="1:2" x14ac:dyDescent="0.35">
      <c r="A1859" t="s">
        <v>5929</v>
      </c>
      <c r="B1859" t="s">
        <v>6126</v>
      </c>
    </row>
    <row r="1860" spans="1:2" x14ac:dyDescent="0.35">
      <c r="A1860" t="s">
        <v>1932</v>
      </c>
      <c r="B1860" t="s">
        <v>6174</v>
      </c>
    </row>
    <row r="1861" spans="1:2" x14ac:dyDescent="0.35">
      <c r="A1861" t="s">
        <v>5930</v>
      </c>
      <c r="B1861" t="s">
        <v>6127</v>
      </c>
    </row>
    <row r="1862" spans="1:2" x14ac:dyDescent="0.35">
      <c r="A1862" t="s">
        <v>5931</v>
      </c>
      <c r="B1862" t="s">
        <v>6173</v>
      </c>
    </row>
    <row r="1863" spans="1:2" x14ac:dyDescent="0.35">
      <c r="A1863" t="s">
        <v>1764</v>
      </c>
      <c r="B1863" t="s">
        <v>6268</v>
      </c>
    </row>
    <row r="1864" spans="1:2" x14ac:dyDescent="0.35">
      <c r="A1864" t="s">
        <v>1992</v>
      </c>
      <c r="B1864" t="s">
        <v>6172</v>
      </c>
    </row>
    <row r="1865" spans="1:2" x14ac:dyDescent="0.35">
      <c r="A1865" t="s">
        <v>5932</v>
      </c>
      <c r="B1865" t="s">
        <v>2635</v>
      </c>
    </row>
    <row r="1866" spans="1:2" x14ac:dyDescent="0.35">
      <c r="A1866" t="s">
        <v>1765</v>
      </c>
      <c r="B1866" t="s">
        <v>5949</v>
      </c>
    </row>
    <row r="1867" spans="1:2" x14ac:dyDescent="0.35">
      <c r="A1867" t="s">
        <v>2096</v>
      </c>
      <c r="B1867" t="s">
        <v>5956</v>
      </c>
    </row>
    <row r="1868" spans="1:2" x14ac:dyDescent="0.35">
      <c r="A1868" t="s">
        <v>5933</v>
      </c>
      <c r="B1868" t="s">
        <v>6011</v>
      </c>
    </row>
    <row r="1869" spans="1:2" x14ac:dyDescent="0.35">
      <c r="A1869" t="s">
        <v>5934</v>
      </c>
      <c r="B1869" t="s">
        <v>6018</v>
      </c>
    </row>
    <row r="1870" spans="1:2" x14ac:dyDescent="0.35">
      <c r="A1870" t="s">
        <v>5935</v>
      </c>
      <c r="B1870" t="s">
        <v>6175</v>
      </c>
    </row>
  </sheetData>
  <autoFilter ref="A1:B1870" xr:uid="{67D09885-B01A-4EEB-B882-D5978E8C529D}"/>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AE34D-BDAF-4F67-B844-3F4869912435}">
  <dimension ref="A1:BW1850"/>
  <sheetViews>
    <sheetView zoomScale="80" zoomScaleNormal="80" workbookViewId="0">
      <pane ySplit="1" topLeftCell="A2" activePane="bottomLeft" state="frozen"/>
      <selection pane="bottomLeft"/>
    </sheetView>
  </sheetViews>
  <sheetFormatPr defaultColWidth="9.08984375" defaultRowHeight="14.5" x14ac:dyDescent="0.35"/>
  <cols>
    <col min="1" max="2" width="14" style="22" customWidth="1"/>
    <col min="3" max="3" width="62.6328125" style="22" bestFit="1" customWidth="1"/>
    <col min="4" max="4" width="27.6328125" style="22" customWidth="1"/>
    <col min="5" max="5" width="26.81640625" style="22" customWidth="1"/>
    <col min="6" max="6" width="24.453125" style="22" bestFit="1" customWidth="1"/>
    <col min="7" max="9" width="24.453125" style="22" customWidth="1"/>
    <col min="10" max="14" width="9.08984375" style="22"/>
    <col min="15" max="15" width="9.08984375" style="22" customWidth="1"/>
    <col min="16" max="16384" width="9.08984375" style="22"/>
  </cols>
  <sheetData>
    <row r="1" spans="1:75" x14ac:dyDescent="0.35">
      <c r="A1" s="22" t="s">
        <v>6914</v>
      </c>
      <c r="B1" s="136" t="s">
        <v>12866</v>
      </c>
      <c r="C1" s="22" t="s">
        <v>6915</v>
      </c>
      <c r="D1" s="22" t="s">
        <v>6916</v>
      </c>
      <c r="E1" s="22" t="s">
        <v>6917</v>
      </c>
      <c r="F1" s="135" t="s">
        <v>79</v>
      </c>
      <c r="G1" s="132" t="s">
        <v>54</v>
      </c>
      <c r="H1" s="132" t="s">
        <v>12865</v>
      </c>
      <c r="I1" s="132" t="s">
        <v>56</v>
      </c>
      <c r="J1" s="22" t="s">
        <v>6918</v>
      </c>
      <c r="K1" s="22" t="s">
        <v>6919</v>
      </c>
      <c r="L1" s="22" t="s">
        <v>6920</v>
      </c>
      <c r="M1" s="22" t="s">
        <v>6921</v>
      </c>
      <c r="N1" s="22" t="s">
        <v>6922</v>
      </c>
      <c r="O1" s="22" t="s">
        <v>6923</v>
      </c>
      <c r="P1" s="22" t="s">
        <v>6924</v>
      </c>
      <c r="Q1" s="22" t="s">
        <v>6925</v>
      </c>
      <c r="R1" s="22" t="s">
        <v>6926</v>
      </c>
      <c r="S1" s="22" t="s">
        <v>6927</v>
      </c>
      <c r="T1" s="22" t="s">
        <v>6928</v>
      </c>
      <c r="U1" s="22" t="s">
        <v>6929</v>
      </c>
      <c r="V1" s="22" t="s">
        <v>6930</v>
      </c>
      <c r="W1" s="22" t="s">
        <v>6931</v>
      </c>
      <c r="X1" s="22" t="s">
        <v>6932</v>
      </c>
      <c r="Y1" s="22" t="s">
        <v>6933</v>
      </c>
      <c r="Z1" s="22" t="s">
        <v>6934</v>
      </c>
      <c r="AA1" s="22" t="s">
        <v>6935</v>
      </c>
      <c r="AB1" s="22" t="s">
        <v>6936</v>
      </c>
      <c r="AC1" s="22" t="s">
        <v>6937</v>
      </c>
      <c r="AD1" s="22" t="s">
        <v>6938</v>
      </c>
      <c r="AE1" s="22" t="s">
        <v>6939</v>
      </c>
      <c r="AF1" s="22" t="s">
        <v>6940</v>
      </c>
      <c r="AG1" s="22" t="s">
        <v>6941</v>
      </c>
      <c r="AH1" s="22" t="s">
        <v>6942</v>
      </c>
      <c r="AI1" s="22" t="s">
        <v>6943</v>
      </c>
      <c r="AJ1" s="22" t="s">
        <v>6944</v>
      </c>
      <c r="AK1" s="22" t="s">
        <v>6945</v>
      </c>
      <c r="AL1" s="22" t="s">
        <v>6946</v>
      </c>
      <c r="AM1" s="22" t="s">
        <v>6947</v>
      </c>
      <c r="AN1" s="22" t="s">
        <v>6948</v>
      </c>
      <c r="AO1" s="22" t="s">
        <v>6949</v>
      </c>
      <c r="AP1" s="22" t="s">
        <v>6950</v>
      </c>
      <c r="AQ1" s="22" t="s">
        <v>6951</v>
      </c>
      <c r="AR1" s="22" t="s">
        <v>6952</v>
      </c>
      <c r="AS1" s="22" t="s">
        <v>6953</v>
      </c>
      <c r="AT1" s="22" t="s">
        <v>6954</v>
      </c>
      <c r="AU1" s="22" t="s">
        <v>6955</v>
      </c>
      <c r="AV1" s="22" t="s">
        <v>6956</v>
      </c>
      <c r="AW1" s="22" t="s">
        <v>6957</v>
      </c>
      <c r="AX1" s="22" t="s">
        <v>6958</v>
      </c>
      <c r="AY1" s="22" t="s">
        <v>6959</v>
      </c>
      <c r="AZ1" s="22" t="s">
        <v>6960</v>
      </c>
      <c r="BA1" s="22" t="s">
        <v>6961</v>
      </c>
      <c r="BB1" s="22" t="s">
        <v>6962</v>
      </c>
      <c r="BC1" s="22" t="s">
        <v>6963</v>
      </c>
      <c r="BD1" s="22" t="s">
        <v>6964</v>
      </c>
      <c r="BE1" s="22" t="s">
        <v>6965</v>
      </c>
      <c r="BF1" s="22" t="s">
        <v>6966</v>
      </c>
      <c r="BG1" s="22" t="s">
        <v>6967</v>
      </c>
      <c r="BH1" s="22" t="s">
        <v>6968</v>
      </c>
      <c r="BI1" s="22" t="s">
        <v>6969</v>
      </c>
      <c r="BJ1" s="22" t="s">
        <v>6970</v>
      </c>
      <c r="BK1" s="22" t="s">
        <v>6971</v>
      </c>
      <c r="BL1" s="22" t="s">
        <v>6972</v>
      </c>
      <c r="BM1" s="22" t="s">
        <v>6973</v>
      </c>
      <c r="BN1" s="22" t="s">
        <v>6974</v>
      </c>
      <c r="BO1" s="22" t="s">
        <v>6975</v>
      </c>
      <c r="BP1" s="22" t="s">
        <v>6976</v>
      </c>
      <c r="BQ1" s="22" t="s">
        <v>6977</v>
      </c>
      <c r="BR1" s="22" t="s">
        <v>6978</v>
      </c>
      <c r="BS1" s="22" t="s">
        <v>6979</v>
      </c>
      <c r="BT1" s="22" t="s">
        <v>6980</v>
      </c>
      <c r="BU1" s="22" t="s">
        <v>6981</v>
      </c>
      <c r="BV1" s="22" t="s">
        <v>6982</v>
      </c>
      <c r="BW1" s="22" t="s">
        <v>6983</v>
      </c>
    </row>
    <row r="2" spans="1:75" x14ac:dyDescent="0.35">
      <c r="A2" s="22" t="s">
        <v>1089</v>
      </c>
      <c r="B2" s="136"/>
      <c r="C2" s="22" t="s">
        <v>6984</v>
      </c>
      <c r="D2" s="22" t="s">
        <v>6985</v>
      </c>
      <c r="E2" s="22" t="s">
        <v>6986</v>
      </c>
      <c r="F2" s="134" t="s">
        <v>12858</v>
      </c>
      <c r="G2" s="22" t="str">
        <f xml:space="preserve"> INDEX('MASTER--Enter Data'!$J$3:$J$1871, MATCH('parsed-whois-report-2018-02-09T'!A2, 'MASTER--Enter Data'!$E$3:$E$1871, 0))</f>
        <v>CONDUIT ENTERPRISES LIMITED</v>
      </c>
      <c r="H2" s="22" t="str">
        <f xml:space="preserve"> INDEX('MASTER--Enter Data'!$N$3:$N$1871, MATCH('parsed-whois-report-2018-02-09T'!A2, 'MASTER--Enter Data'!$E$3:$E$1871, 0))</f>
        <v>McDermott will &amp; Emery LLP Sarah E. Bro</v>
      </c>
      <c r="I2" s="22" t="str">
        <f xml:space="preserve"> INDEX('MASTER--Enter Data'!$L$3:$L$1871, MATCH('parsed-whois-report-2018-02-09T'!A2, 'MASTER--Enter Data'!$E$3:$E$1871, 0))</f>
        <v>eurl jers Stephane Sarfati</v>
      </c>
      <c r="K2" s="22" t="s">
        <v>12853</v>
      </c>
      <c r="L2" s="22" t="s">
        <v>12854</v>
      </c>
      <c r="M2" s="22" t="s">
        <v>12855</v>
      </c>
      <c r="N2" s="22">
        <v>2018</v>
      </c>
      <c r="O2" s="22">
        <v>2</v>
      </c>
      <c r="P2" s="22" t="s">
        <v>12856</v>
      </c>
      <c r="R2" s="22" t="s">
        <v>12857</v>
      </c>
      <c r="AF2" s="22" t="s">
        <v>6985</v>
      </c>
      <c r="AG2" s="22" t="s">
        <v>6986</v>
      </c>
      <c r="AH2" s="22" t="s">
        <v>6987</v>
      </c>
      <c r="AI2" s="22" t="s">
        <v>6988</v>
      </c>
      <c r="AK2" s="22">
        <v>93000</v>
      </c>
      <c r="AL2" s="22" t="s">
        <v>6989</v>
      </c>
      <c r="AM2" s="22">
        <v>33148409334</v>
      </c>
      <c r="AO2" s="22" t="s">
        <v>6990</v>
      </c>
      <c r="AR2" s="22" t="s">
        <v>6991</v>
      </c>
      <c r="AS2" s="22" t="s">
        <v>6992</v>
      </c>
      <c r="AT2" s="22" t="s">
        <v>6993</v>
      </c>
      <c r="AU2" s="22" t="s">
        <v>6994</v>
      </c>
      <c r="AW2" s="22">
        <v>57200</v>
      </c>
      <c r="AX2" s="22" t="s">
        <v>6989</v>
      </c>
      <c r="AY2" s="22">
        <v>33970808911</v>
      </c>
      <c r="BA2" s="22" t="s">
        <v>6995</v>
      </c>
      <c r="BD2" s="128">
        <v>42055</v>
      </c>
      <c r="BE2" s="128">
        <v>43151</v>
      </c>
      <c r="BF2" s="22" t="s">
        <v>6996</v>
      </c>
      <c r="BI2" s="22" t="s">
        <v>6997</v>
      </c>
      <c r="BJ2" s="22" t="s">
        <v>6998</v>
      </c>
      <c r="BQ2" s="22" t="s">
        <v>6999</v>
      </c>
      <c r="BR2" s="22" t="s">
        <v>7000</v>
      </c>
    </row>
    <row r="3" spans="1:75" x14ac:dyDescent="0.35">
      <c r="A3" s="22" t="s">
        <v>1091</v>
      </c>
      <c r="B3" s="136"/>
      <c r="C3" s="22" t="s">
        <v>7001</v>
      </c>
      <c r="D3" s="22" t="s">
        <v>6985</v>
      </c>
      <c r="E3" s="22" t="s">
        <v>6986</v>
      </c>
      <c r="F3" s="134" t="s">
        <v>12858</v>
      </c>
      <c r="G3" s="22" t="str">
        <f xml:space="preserve"> INDEX('MASTER--Enter Data'!$J$3:$J$1871, MATCH('parsed-whois-report-2018-02-09T'!A3, 'MASTER--Enter Data'!$E$3:$E$1871, 0))</f>
        <v>CONDUIT ENTERPRISES LIMITED</v>
      </c>
      <c r="H3" s="22" t="str">
        <f xml:space="preserve"> INDEX('MASTER--Enter Data'!$N$3:$N$1871, MATCH('parsed-whois-report-2018-02-09T'!A3, 'MASTER--Enter Data'!$E$3:$E$1871, 0))</f>
        <v>McDermott will &amp; Emery LLP Sarah E. Bro</v>
      </c>
      <c r="I3" s="22" t="str">
        <f xml:space="preserve"> INDEX('MASTER--Enter Data'!$L$3:$L$1871, MATCH('parsed-whois-report-2018-02-09T'!A3, 'MASTER--Enter Data'!$E$3:$E$1871, 0))</f>
        <v>eurl jers Stephane Sarfati</v>
      </c>
      <c r="J3" s="22" t="s">
        <v>6987</v>
      </c>
      <c r="K3" s="22" t="s">
        <v>6988</v>
      </c>
      <c r="M3" s="22">
        <v>93000</v>
      </c>
      <c r="N3" s="22" t="s">
        <v>6989</v>
      </c>
      <c r="O3" s="22">
        <v>33148409334</v>
      </c>
      <c r="Q3" s="22" t="s">
        <v>6990</v>
      </c>
      <c r="AF3" s="22" t="s">
        <v>6985</v>
      </c>
      <c r="AG3" s="22" t="s">
        <v>6986</v>
      </c>
      <c r="AH3" s="22" t="s">
        <v>7002</v>
      </c>
      <c r="AI3" s="22" t="s">
        <v>6988</v>
      </c>
      <c r="AK3" s="22">
        <v>93000</v>
      </c>
      <c r="AL3" s="22" t="s">
        <v>6989</v>
      </c>
      <c r="AM3" s="22">
        <v>33148409334</v>
      </c>
      <c r="AO3" s="22" t="s">
        <v>6990</v>
      </c>
      <c r="AR3" s="22" t="s">
        <v>6991</v>
      </c>
      <c r="AS3" s="22" t="s">
        <v>6992</v>
      </c>
      <c r="AT3" s="22" t="s">
        <v>6993</v>
      </c>
      <c r="AU3" s="22" t="s">
        <v>6994</v>
      </c>
      <c r="AW3" s="22">
        <v>57200</v>
      </c>
      <c r="AX3" s="22" t="s">
        <v>6989</v>
      </c>
      <c r="AY3" s="22">
        <v>33970808911</v>
      </c>
      <c r="BA3" s="22" t="s">
        <v>6995</v>
      </c>
      <c r="BD3" s="128">
        <v>41977</v>
      </c>
      <c r="BE3" s="128">
        <v>43438</v>
      </c>
      <c r="BF3" s="22" t="s">
        <v>6996</v>
      </c>
      <c r="BI3" s="22" t="s">
        <v>6997</v>
      </c>
      <c r="BJ3" s="22" t="s">
        <v>6998</v>
      </c>
      <c r="BR3" s="22" t="s">
        <v>7000</v>
      </c>
    </row>
    <row r="4" spans="1:75" x14ac:dyDescent="0.35">
      <c r="A4" s="22" t="s">
        <v>1092</v>
      </c>
      <c r="B4" s="136"/>
      <c r="C4" s="22" t="s">
        <v>7003</v>
      </c>
      <c r="D4" s="22" t="s">
        <v>6985</v>
      </c>
      <c r="E4" s="22" t="s">
        <v>6986</v>
      </c>
      <c r="F4" s="134" t="s">
        <v>12858</v>
      </c>
      <c r="G4" s="22" t="str">
        <f xml:space="preserve"> INDEX('MASTER--Enter Data'!$J$3:$J$1871, MATCH('parsed-whois-report-2018-02-09T'!A4, 'MASTER--Enter Data'!$E$3:$E$1871, 0))</f>
        <v>CONDUIT ENTERPRISES LIMITED</v>
      </c>
      <c r="H4" s="22" t="str">
        <f xml:space="preserve"> INDEX('MASTER--Enter Data'!$N$3:$N$1871, MATCH('parsed-whois-report-2018-02-09T'!A4, 'MASTER--Enter Data'!$E$3:$E$1871, 0))</f>
        <v>McDermott will &amp; Emery LLP Sarah E. Bro</v>
      </c>
      <c r="I4" s="22" t="str">
        <f xml:space="preserve"> INDEX('MASTER--Enter Data'!$L$3:$L$1871, MATCH('parsed-whois-report-2018-02-09T'!A4, 'MASTER--Enter Data'!$E$3:$E$1871, 0))</f>
        <v>eurl jers Stephane Sarfati</v>
      </c>
      <c r="J4" s="22" t="s">
        <v>6987</v>
      </c>
      <c r="K4" s="22" t="s">
        <v>6988</v>
      </c>
      <c r="M4" s="22">
        <v>93000</v>
      </c>
      <c r="N4" s="22" t="s">
        <v>6989</v>
      </c>
      <c r="O4" s="22">
        <v>33148409334</v>
      </c>
      <c r="Q4" s="22" t="s">
        <v>6990</v>
      </c>
      <c r="AF4" s="22" t="s">
        <v>6985</v>
      </c>
      <c r="AG4" s="22" t="s">
        <v>6986</v>
      </c>
      <c r="AH4" s="22" t="s">
        <v>6987</v>
      </c>
      <c r="AI4" s="22" t="s">
        <v>6988</v>
      </c>
      <c r="AK4" s="22">
        <v>93000</v>
      </c>
      <c r="AL4" s="22" t="s">
        <v>6989</v>
      </c>
      <c r="AM4" s="22">
        <v>33148409334</v>
      </c>
      <c r="AO4" s="22" t="s">
        <v>6990</v>
      </c>
      <c r="AR4" s="22" t="s">
        <v>6991</v>
      </c>
      <c r="AS4" s="22" t="s">
        <v>6992</v>
      </c>
      <c r="AT4" s="22" t="s">
        <v>6993</v>
      </c>
      <c r="AU4" s="22" t="s">
        <v>6994</v>
      </c>
      <c r="AW4" s="22">
        <v>57200</v>
      </c>
      <c r="AX4" s="22" t="s">
        <v>6989</v>
      </c>
      <c r="AY4" s="22">
        <v>33970808911</v>
      </c>
      <c r="BA4" s="22" t="s">
        <v>6995</v>
      </c>
      <c r="BD4" s="128">
        <v>41978</v>
      </c>
      <c r="BE4" s="128">
        <v>43439</v>
      </c>
      <c r="BF4" s="22" t="s">
        <v>6996</v>
      </c>
      <c r="BI4" s="22" t="s">
        <v>6997</v>
      </c>
      <c r="BJ4" s="22" t="s">
        <v>6998</v>
      </c>
      <c r="BQ4" s="22" t="s">
        <v>7004</v>
      </c>
      <c r="BR4" s="22" t="s">
        <v>7000</v>
      </c>
    </row>
    <row r="5" spans="1:75" x14ac:dyDescent="0.35">
      <c r="A5" s="22" t="s">
        <v>1093</v>
      </c>
      <c r="B5" s="136"/>
      <c r="C5" s="22" t="s">
        <v>7005</v>
      </c>
      <c r="D5" s="22" t="s">
        <v>6985</v>
      </c>
      <c r="E5" s="22" t="s">
        <v>6986</v>
      </c>
      <c r="F5" s="134" t="s">
        <v>12858</v>
      </c>
      <c r="G5" s="22" t="str">
        <f xml:space="preserve"> INDEX('MASTER--Enter Data'!$J$3:$J$1871, MATCH('parsed-whois-report-2018-02-09T'!A5, 'MASTER--Enter Data'!$E$3:$E$1871, 0))</f>
        <v>CONDUIT ENTERPRISES LIMITED</v>
      </c>
      <c r="H5" s="22" t="str">
        <f xml:space="preserve"> INDEX('MASTER--Enter Data'!$N$3:$N$1871, MATCH('parsed-whois-report-2018-02-09T'!A5, 'MASTER--Enter Data'!$E$3:$E$1871, 0))</f>
        <v>McDermott will &amp; Emery LLP Sarah E. Bro</v>
      </c>
      <c r="I5" s="22" t="str">
        <f xml:space="preserve"> INDEX('MASTER--Enter Data'!$L$3:$L$1871, MATCH('parsed-whois-report-2018-02-09T'!A5, 'MASTER--Enter Data'!$E$3:$E$1871, 0))</f>
        <v>eurl jers Stephane Sarfati</v>
      </c>
      <c r="J5" s="22" t="s">
        <v>6987</v>
      </c>
      <c r="K5" s="22" t="s">
        <v>6988</v>
      </c>
      <c r="M5" s="22">
        <v>93000</v>
      </c>
      <c r="N5" s="22" t="s">
        <v>6989</v>
      </c>
      <c r="O5" s="22">
        <v>33148409334</v>
      </c>
      <c r="Q5" s="22" t="s">
        <v>6990</v>
      </c>
      <c r="AF5" s="22" t="s">
        <v>6985</v>
      </c>
      <c r="AG5" s="22" t="s">
        <v>6986</v>
      </c>
      <c r="AH5" s="22" t="s">
        <v>6987</v>
      </c>
      <c r="AI5" s="22" t="s">
        <v>6988</v>
      </c>
      <c r="AK5" s="22">
        <v>93000</v>
      </c>
      <c r="AL5" s="22" t="s">
        <v>6989</v>
      </c>
      <c r="AM5" s="22">
        <v>33148409334</v>
      </c>
      <c r="AO5" s="22" t="s">
        <v>6990</v>
      </c>
      <c r="AR5" s="22" t="s">
        <v>6991</v>
      </c>
      <c r="AS5" s="22" t="s">
        <v>6992</v>
      </c>
      <c r="AT5" s="22" t="s">
        <v>6993</v>
      </c>
      <c r="AU5" s="22" t="s">
        <v>6994</v>
      </c>
      <c r="AW5" s="22">
        <v>57200</v>
      </c>
      <c r="AX5" s="22" t="s">
        <v>6989</v>
      </c>
      <c r="AY5" s="22">
        <v>33970808911</v>
      </c>
      <c r="BA5" s="22" t="s">
        <v>6995</v>
      </c>
      <c r="BD5" s="128">
        <v>41977</v>
      </c>
      <c r="BE5" s="128">
        <v>43438</v>
      </c>
      <c r="BF5" s="22" t="s">
        <v>6996</v>
      </c>
      <c r="BI5" s="22" t="s">
        <v>6997</v>
      </c>
      <c r="BJ5" s="22" t="s">
        <v>6998</v>
      </c>
      <c r="BQ5" s="22" t="s">
        <v>7004</v>
      </c>
      <c r="BR5" s="22" t="s">
        <v>7000</v>
      </c>
    </row>
    <row r="6" spans="1:75" x14ac:dyDescent="0.35">
      <c r="A6" s="22" t="s">
        <v>869</v>
      </c>
      <c r="B6" s="136"/>
      <c r="C6" s="22" t="s">
        <v>7006</v>
      </c>
      <c r="D6" s="22" t="s">
        <v>7007</v>
      </c>
      <c r="E6" s="22" t="s">
        <v>7007</v>
      </c>
      <c r="F6" s="134" t="s">
        <v>12858</v>
      </c>
      <c r="G6" s="22" t="str">
        <f xml:space="preserve"> INDEX('MASTER--Enter Data'!$J$3:$J$1871, MATCH('parsed-whois-report-2018-02-09T'!A6, 'MASTER--Enter Data'!$E$3:$E$1871, 0))</f>
        <v>Costco Wholesale Membership, Inc.</v>
      </c>
      <c r="H6" s="22" t="str">
        <f xml:space="preserve"> INDEX('MASTER--Enter Data'!$N$3:$N$1871, MATCH('parsed-whois-report-2018-02-09T'!A6, 'MASTER--Enter Data'!$E$3:$E$1871, 0))</f>
        <v>The GigaLaw Firm, Douglas M Isenberg</v>
      </c>
      <c r="I6" s="22" t="str">
        <f xml:space="preserve"> INDEX('MASTER--Enter Data'!$L$3:$L$1871, MATCH('parsed-whois-report-2018-02-09T'!A6, 'MASTER--Enter Data'!$E$3:$E$1871, 0))</f>
        <v>chang cai yun</v>
      </c>
      <c r="J6" s="22" t="s">
        <v>7008</v>
      </c>
      <c r="K6" s="22" t="s">
        <v>7009</v>
      </c>
      <c r="L6" s="22" t="s">
        <v>7010</v>
      </c>
      <c r="M6" s="22">
        <v>361000</v>
      </c>
      <c r="N6" s="22" t="s">
        <v>5099</v>
      </c>
      <c r="O6" s="22">
        <v>8618760579387</v>
      </c>
      <c r="P6" s="22">
        <v>8618760579387</v>
      </c>
      <c r="Q6" s="22" t="s">
        <v>7011</v>
      </c>
      <c r="T6" s="22" t="s">
        <v>7007</v>
      </c>
      <c r="U6" s="22" t="s">
        <v>7007</v>
      </c>
      <c r="V6" s="22" t="s">
        <v>7008</v>
      </c>
      <c r="W6" s="22" t="s">
        <v>7009</v>
      </c>
      <c r="X6" s="22" t="s">
        <v>7010</v>
      </c>
      <c r="Y6" s="22">
        <v>361000</v>
      </c>
      <c r="Z6" s="22" t="s">
        <v>5099</v>
      </c>
      <c r="AA6" s="22">
        <v>8618760579387</v>
      </c>
      <c r="AB6" s="22">
        <v>8618760579387</v>
      </c>
      <c r="AC6" s="22" t="s">
        <v>7011</v>
      </c>
      <c r="AF6" s="22" t="s">
        <v>1976</v>
      </c>
      <c r="AG6" s="22" t="s">
        <v>1976</v>
      </c>
      <c r="AH6" s="22" t="s">
        <v>7008</v>
      </c>
      <c r="AI6" s="22" t="s">
        <v>7009</v>
      </c>
      <c r="AJ6" s="22" t="s">
        <v>7010</v>
      </c>
      <c r="AK6" s="22">
        <v>361000</v>
      </c>
      <c r="AL6" s="22" t="s">
        <v>5099</v>
      </c>
      <c r="AM6" s="22">
        <v>8618760579387</v>
      </c>
      <c r="AN6" s="22">
        <v>8618760579387</v>
      </c>
      <c r="AO6" s="22" t="s">
        <v>7011</v>
      </c>
      <c r="AR6" s="22" t="s">
        <v>7007</v>
      </c>
      <c r="AS6" s="22" t="s">
        <v>7007</v>
      </c>
      <c r="AT6" s="22" t="s">
        <v>7008</v>
      </c>
      <c r="AU6" s="22" t="s">
        <v>7009</v>
      </c>
      <c r="AV6" s="22" t="s">
        <v>7010</v>
      </c>
      <c r="AW6" s="22">
        <v>361000</v>
      </c>
      <c r="AX6" s="22" t="s">
        <v>5099</v>
      </c>
      <c r="AY6" s="22">
        <v>8618760579387</v>
      </c>
      <c r="AZ6" s="22">
        <v>8618760579387</v>
      </c>
      <c r="BA6" s="22" t="s">
        <v>7011</v>
      </c>
      <c r="BD6" s="128">
        <v>42180</v>
      </c>
      <c r="BE6" s="128">
        <v>43276</v>
      </c>
      <c r="BF6" s="22" t="s">
        <v>7012</v>
      </c>
      <c r="BI6" s="22" t="s">
        <v>7013</v>
      </c>
      <c r="BJ6" s="22" t="s">
        <v>7014</v>
      </c>
      <c r="BQ6" s="22" t="s">
        <v>7015</v>
      </c>
      <c r="BR6" s="22" t="s">
        <v>7016</v>
      </c>
    </row>
    <row r="7" spans="1:75" x14ac:dyDescent="0.35">
      <c r="A7" s="22" t="s">
        <v>3106</v>
      </c>
      <c r="B7" s="136"/>
      <c r="C7" s="22" t="s">
        <v>7017</v>
      </c>
      <c r="D7" s="22" t="s">
        <v>7018</v>
      </c>
      <c r="E7" s="22" t="s">
        <v>2658</v>
      </c>
      <c r="F7" s="134" t="s">
        <v>12858</v>
      </c>
      <c r="G7" s="22" t="str">
        <f xml:space="preserve"> INDEX('MASTER--Enter Data'!$J$3:$J$1871, MATCH('parsed-whois-report-2018-02-09T'!A7, 'MASTER--Enter Data'!$E$3:$E$1871, 0))</f>
        <v>Madwire, LLC</v>
      </c>
      <c r="H7" s="22" t="str">
        <f xml:space="preserve"> INDEX('MASTER--Enter Data'!$N$3:$N$1871, MATCH('parsed-whois-report-2018-02-09T'!A7, 'MASTER--Enter Data'!$E$3:$E$1871, 0))</f>
        <v>Madwire, LLC</v>
      </c>
      <c r="I7" s="22" t="str">
        <f xml:space="preserve"> INDEX('MASTER--Enter Data'!$L$3:$L$1871, MATCH('parsed-whois-report-2018-02-09T'!A7, 'MASTER--Enter Data'!$E$3:$E$1871, 0))</f>
        <v>Digital Privacy Corporation; Marketing of Dubai</v>
      </c>
      <c r="J7" s="22" t="s">
        <v>7019</v>
      </c>
      <c r="K7" s="22" t="s">
        <v>7020</v>
      </c>
      <c r="L7" s="22" t="s">
        <v>7021</v>
      </c>
      <c r="M7" s="22">
        <v>92081</v>
      </c>
      <c r="N7" s="22" t="s">
        <v>7022</v>
      </c>
      <c r="O7" s="22">
        <v>17604482392</v>
      </c>
      <c r="Q7" s="22" t="s">
        <v>7023</v>
      </c>
      <c r="AF7" s="22" t="s">
        <v>7018</v>
      </c>
      <c r="AG7" s="22" t="s">
        <v>2658</v>
      </c>
      <c r="AH7" s="22" t="s">
        <v>7019</v>
      </c>
      <c r="AI7" s="22" t="s">
        <v>7020</v>
      </c>
      <c r="AJ7" s="22" t="s">
        <v>7021</v>
      </c>
      <c r="AK7" s="22">
        <v>92081</v>
      </c>
      <c r="AL7" s="22" t="s">
        <v>7022</v>
      </c>
      <c r="AM7" s="22">
        <v>17604482392</v>
      </c>
      <c r="AO7" s="22" t="s">
        <v>7023</v>
      </c>
      <c r="AR7" s="22" t="s">
        <v>7018</v>
      </c>
      <c r="AS7" s="22" t="s">
        <v>2658</v>
      </c>
      <c r="AT7" s="22" t="s">
        <v>7019</v>
      </c>
      <c r="AU7" s="22" t="s">
        <v>7020</v>
      </c>
      <c r="AV7" s="22" t="s">
        <v>7021</v>
      </c>
      <c r="AW7" s="22">
        <v>92081</v>
      </c>
      <c r="AX7" s="22" t="s">
        <v>7022</v>
      </c>
      <c r="AY7" s="22">
        <v>17604482392</v>
      </c>
      <c r="BA7" s="22" t="s">
        <v>7023</v>
      </c>
      <c r="BD7" s="128">
        <v>41745</v>
      </c>
      <c r="BE7" s="128">
        <v>43206</v>
      </c>
      <c r="BF7" s="22" t="s">
        <v>7024</v>
      </c>
      <c r="BI7" s="22" t="s">
        <v>7025</v>
      </c>
      <c r="BJ7" s="22" t="s">
        <v>7026</v>
      </c>
      <c r="BQ7" s="22" t="s">
        <v>7027</v>
      </c>
      <c r="BR7" s="22" t="s">
        <v>7016</v>
      </c>
    </row>
    <row r="8" spans="1:75" x14ac:dyDescent="0.35">
      <c r="A8" s="22" t="s">
        <v>4283</v>
      </c>
      <c r="B8" s="136"/>
      <c r="C8" s="22" t="s">
        <v>7028</v>
      </c>
      <c r="D8" s="22" t="s">
        <v>4284</v>
      </c>
      <c r="E8" s="22" t="s">
        <v>26</v>
      </c>
      <c r="F8" s="134" t="s">
        <v>12858</v>
      </c>
      <c r="G8" s="22" t="str">
        <f xml:space="preserve"> INDEX('MASTER--Enter Data'!$J$3:$J$1871, MATCH('parsed-whois-report-2018-02-09T'!A8, 'MASTER--Enter Data'!$E$3:$E$1871, 0))</f>
        <v>Eli Lilly and Company</v>
      </c>
      <c r="H8" s="22" t="str">
        <f xml:space="preserve"> INDEX('MASTER--Enter Data'!$N$3:$N$1871, MATCH('parsed-whois-report-2018-02-09T'!A8, 'MASTER--Enter Data'!$E$3:$E$1871, 0))</f>
        <v>Faegre Baker Daniels LLP</v>
      </c>
      <c r="I8" s="22" t="str">
        <f xml:space="preserve"> INDEX('MASTER--Enter Data'!$L$3:$L$1871, MATCH('parsed-whois-report-2018-02-09T'!A8, 'MASTER--Enter Data'!$E$3:$E$1871, 0))</f>
        <v>Shaternik</v>
      </c>
      <c r="J8" s="22" t="s">
        <v>7029</v>
      </c>
      <c r="K8" s="22" t="s">
        <v>7030</v>
      </c>
      <c r="L8" s="22" t="s">
        <v>7031</v>
      </c>
      <c r="M8" s="22">
        <v>220113</v>
      </c>
      <c r="N8" s="22" t="s">
        <v>7032</v>
      </c>
      <c r="O8" s="22">
        <v>375296778435</v>
      </c>
      <c r="Q8" s="22" t="s">
        <v>7033</v>
      </c>
      <c r="AC8" s="22" t="s">
        <v>7033</v>
      </c>
      <c r="AF8" s="22" t="s">
        <v>4284</v>
      </c>
      <c r="AG8" s="22" t="s">
        <v>26</v>
      </c>
      <c r="AH8" s="22" t="s">
        <v>7029</v>
      </c>
      <c r="AI8" s="22" t="s">
        <v>7030</v>
      </c>
      <c r="AJ8" s="22" t="s">
        <v>7031</v>
      </c>
      <c r="AK8" s="22">
        <v>220113</v>
      </c>
      <c r="AL8" s="22" t="s">
        <v>7032</v>
      </c>
      <c r="AM8" s="22">
        <v>375296778435</v>
      </c>
      <c r="AO8" s="22" t="s">
        <v>7033</v>
      </c>
      <c r="AR8" s="22" t="s">
        <v>4284</v>
      </c>
      <c r="AS8" s="22" t="s">
        <v>26</v>
      </c>
      <c r="AT8" s="22" t="s">
        <v>7029</v>
      </c>
      <c r="AU8" s="22" t="s">
        <v>7030</v>
      </c>
      <c r="AV8" s="22" t="s">
        <v>7031</v>
      </c>
      <c r="AW8" s="22">
        <v>220113</v>
      </c>
      <c r="AX8" s="22" t="s">
        <v>7032</v>
      </c>
      <c r="AY8" s="22">
        <v>375296778435</v>
      </c>
      <c r="BA8" s="22" t="s">
        <v>7033</v>
      </c>
      <c r="BD8" s="128">
        <v>42766</v>
      </c>
      <c r="BE8" s="128">
        <v>43495</v>
      </c>
      <c r="BF8" s="22" t="s">
        <v>7034</v>
      </c>
      <c r="BI8" s="22" t="s">
        <v>6997</v>
      </c>
      <c r="BJ8" s="22" t="s">
        <v>6998</v>
      </c>
      <c r="BQ8" s="22" t="s">
        <v>7035</v>
      </c>
      <c r="BR8" s="22" t="s">
        <v>7036</v>
      </c>
    </row>
    <row r="9" spans="1:75" x14ac:dyDescent="0.35">
      <c r="A9" s="22" t="s">
        <v>4287</v>
      </c>
      <c r="B9" s="136"/>
      <c r="C9" s="22" t="s">
        <v>7037</v>
      </c>
      <c r="D9" s="22" t="s">
        <v>4284</v>
      </c>
      <c r="E9" s="22" t="s">
        <v>26</v>
      </c>
      <c r="F9" s="134" t="s">
        <v>12858</v>
      </c>
      <c r="G9" s="22" t="str">
        <f xml:space="preserve"> INDEX('MASTER--Enter Data'!$J$3:$J$1871, MATCH('parsed-whois-report-2018-02-09T'!A9, 'MASTER--Enter Data'!$E$3:$E$1871, 0))</f>
        <v>Eli Lilly and Company</v>
      </c>
      <c r="H9" s="22" t="str">
        <f xml:space="preserve"> INDEX('MASTER--Enter Data'!$N$3:$N$1871, MATCH('parsed-whois-report-2018-02-09T'!A9, 'MASTER--Enter Data'!$E$3:$E$1871, 0))</f>
        <v>Faegre Baker Daniels LLP</v>
      </c>
      <c r="I9" s="22" t="str">
        <f xml:space="preserve"> INDEX('MASTER--Enter Data'!$L$3:$L$1871, MATCH('parsed-whois-report-2018-02-09T'!A9, 'MASTER--Enter Data'!$E$3:$E$1871, 0))</f>
        <v>Shaternik</v>
      </c>
      <c r="J9" s="22" t="s">
        <v>7029</v>
      </c>
      <c r="K9" s="22" t="s">
        <v>7030</v>
      </c>
      <c r="L9" s="22" t="s">
        <v>7031</v>
      </c>
      <c r="M9" s="22">
        <v>220113</v>
      </c>
      <c r="N9" s="22" t="s">
        <v>7032</v>
      </c>
      <c r="O9" s="22">
        <v>375296778435</v>
      </c>
      <c r="Q9" s="22" t="s">
        <v>7033</v>
      </c>
      <c r="AC9" s="22" t="s">
        <v>7033</v>
      </c>
      <c r="AF9" s="22" t="s">
        <v>4284</v>
      </c>
      <c r="AG9" s="22" t="s">
        <v>26</v>
      </c>
      <c r="AH9" s="22" t="s">
        <v>7029</v>
      </c>
      <c r="AI9" s="22" t="s">
        <v>7030</v>
      </c>
      <c r="AJ9" s="22" t="s">
        <v>7031</v>
      </c>
      <c r="AK9" s="22">
        <v>220113</v>
      </c>
      <c r="AL9" s="22" t="s">
        <v>7032</v>
      </c>
      <c r="AM9" s="22">
        <v>375296778435</v>
      </c>
      <c r="AO9" s="22" t="s">
        <v>7033</v>
      </c>
      <c r="AR9" s="22" t="s">
        <v>4284</v>
      </c>
      <c r="AS9" s="22" t="s">
        <v>26</v>
      </c>
      <c r="AT9" s="22" t="s">
        <v>7029</v>
      </c>
      <c r="AU9" s="22" t="s">
        <v>7030</v>
      </c>
      <c r="AV9" s="22" t="s">
        <v>7031</v>
      </c>
      <c r="AW9" s="22">
        <v>220113</v>
      </c>
      <c r="AX9" s="22" t="s">
        <v>7032</v>
      </c>
      <c r="AY9" s="22">
        <v>375296778435</v>
      </c>
      <c r="BA9" s="22" t="s">
        <v>7033</v>
      </c>
      <c r="BD9" s="128">
        <v>42733</v>
      </c>
      <c r="BE9" s="128">
        <v>43462</v>
      </c>
      <c r="BF9" s="22" t="s">
        <v>7034</v>
      </c>
      <c r="BI9" s="22" t="s">
        <v>6997</v>
      </c>
      <c r="BJ9" s="22" t="s">
        <v>6998</v>
      </c>
      <c r="BQ9" s="22" t="s">
        <v>7035</v>
      </c>
      <c r="BR9" s="22" t="s">
        <v>7036</v>
      </c>
    </row>
    <row r="10" spans="1:75" x14ac:dyDescent="0.35">
      <c r="A10" s="22" t="s">
        <v>606</v>
      </c>
      <c r="B10" s="136"/>
      <c r="C10" s="22" t="s">
        <v>7038</v>
      </c>
      <c r="D10" s="22" t="s">
        <v>2349</v>
      </c>
      <c r="E10" s="22" t="s">
        <v>7039</v>
      </c>
      <c r="F10" s="134" t="s">
        <v>10255</v>
      </c>
      <c r="G10" s="22" t="str">
        <f xml:space="preserve"> INDEX('MASTER--Enter Data'!$J$3:$J$1871, MATCH('parsed-whois-report-2018-02-09T'!A10, 'MASTER--Enter Data'!$E$3:$E$1871, 0))</f>
        <v>ABERCROMBIE &amp; FITCH TRADING CO. Jackie Buday</v>
      </c>
      <c r="H10" s="22" t="str">
        <f xml:space="preserve"> INDEX('MASTER--Enter Data'!$N$3:$N$1871, MATCH('parsed-whois-report-2018-02-09T'!A10, 'MASTER--Enter Data'!$E$3:$E$1871, 0))</f>
        <v>CSC Digital Brand Services</v>
      </c>
      <c r="I10" s="22" t="str">
        <f xml:space="preserve"> INDEX('MASTER--Enter Data'!$L$3:$L$1871, MATCH('parsed-whois-report-2018-02-09T'!A10, 'MASTER--Enter Data'!$E$3:$E$1871, 0))</f>
        <v xml:space="preserve"> Felix Ye</v>
      </c>
      <c r="J10" s="22" t="s">
        <v>7040</v>
      </c>
      <c r="K10" s="22" t="s">
        <v>7041</v>
      </c>
      <c r="L10" s="22" t="s">
        <v>7042</v>
      </c>
      <c r="M10" s="22">
        <v>85016</v>
      </c>
      <c r="N10" s="22" t="s">
        <v>7022</v>
      </c>
      <c r="O10" s="22">
        <v>13478717726</v>
      </c>
      <c r="Q10" s="22" t="s">
        <v>7043</v>
      </c>
      <c r="AC10" s="22" t="s">
        <v>7044</v>
      </c>
      <c r="AF10" s="22" t="s">
        <v>2349</v>
      </c>
      <c r="AG10" s="22" t="s">
        <v>7039</v>
      </c>
      <c r="AH10" s="22" t="s">
        <v>7040</v>
      </c>
      <c r="AI10" s="22" t="s">
        <v>7041</v>
      </c>
      <c r="AJ10" s="22" t="s">
        <v>7042</v>
      </c>
      <c r="AK10" s="22">
        <v>85016</v>
      </c>
      <c r="AL10" s="22" t="s">
        <v>7022</v>
      </c>
      <c r="AM10" s="22">
        <v>13478717726</v>
      </c>
      <c r="AO10" s="22" t="s">
        <v>7043</v>
      </c>
      <c r="AR10" s="22" t="s">
        <v>2349</v>
      </c>
      <c r="AS10" s="22" t="s">
        <v>7039</v>
      </c>
      <c r="AT10" s="22" t="s">
        <v>7040</v>
      </c>
      <c r="AU10" s="22" t="s">
        <v>7041</v>
      </c>
      <c r="AV10" s="22" t="s">
        <v>7042</v>
      </c>
      <c r="AW10" s="22">
        <v>85016</v>
      </c>
      <c r="AX10" s="22" t="s">
        <v>7022</v>
      </c>
      <c r="AY10" s="22">
        <v>13478717726</v>
      </c>
      <c r="BA10" s="22" t="s">
        <v>7043</v>
      </c>
      <c r="BD10" s="128">
        <v>42898</v>
      </c>
      <c r="BE10" s="128">
        <v>43263</v>
      </c>
      <c r="BI10" s="22" t="s">
        <v>7045</v>
      </c>
      <c r="BJ10" s="22" t="s">
        <v>7046</v>
      </c>
      <c r="BQ10" s="22" t="s">
        <v>7047</v>
      </c>
      <c r="BR10" s="22" t="s">
        <v>7048</v>
      </c>
    </row>
    <row r="11" spans="1:75" x14ac:dyDescent="0.35">
      <c r="A11" s="22" t="s">
        <v>385</v>
      </c>
      <c r="B11" s="136"/>
      <c r="C11" s="22" t="s">
        <v>7049</v>
      </c>
      <c r="D11" s="22" t="s">
        <v>4693</v>
      </c>
      <c r="E11" s="22" t="s">
        <v>4693</v>
      </c>
      <c r="F11" s="134" t="s">
        <v>12859</v>
      </c>
      <c r="G11" s="22" t="str">
        <f xml:space="preserve"> INDEX('MASTER--Enter Data'!$J$3:$J$1871, MATCH('parsed-whois-report-2018-02-09T'!A11, 'MASTER--Enter Data'!$E$3:$E$1871, 0))</f>
        <v>Accenture Global Services Limited Jeffrey J Fridman</v>
      </c>
      <c r="H11" s="22" t="str">
        <f xml:space="preserve"> INDEX('MASTER--Enter Data'!$N$3:$N$1871, MATCH('parsed-whois-report-2018-02-09T'!A11, 'MASTER--Enter Data'!$E$3:$E$1871, 0))</f>
        <v>Accenture Global Services Limited Jeffrey J Fridman</v>
      </c>
      <c r="I11" s="22" t="str">
        <f xml:space="preserve"> INDEX('MASTER--Enter Data'!$L$3:$L$1871, MATCH('parsed-whois-report-2018-02-09T'!A11, 'MASTER--Enter Data'!$E$3:$E$1871, 0))</f>
        <v>shanshan xiong</v>
      </c>
      <c r="J11" s="22" t="s">
        <v>7050</v>
      </c>
      <c r="K11" s="22" t="s">
        <v>7051</v>
      </c>
      <c r="L11" s="22" t="s">
        <v>7052</v>
      </c>
      <c r="M11" s="22">
        <v>311121</v>
      </c>
      <c r="N11" s="22" t="s">
        <v>5099</v>
      </c>
      <c r="O11" s="22">
        <v>8657185022088</v>
      </c>
      <c r="P11" s="22">
        <v>8657186562951</v>
      </c>
      <c r="Q11" s="22" t="s">
        <v>7053</v>
      </c>
      <c r="AF11" s="22" t="s">
        <v>7054</v>
      </c>
      <c r="AG11" s="22" t="s">
        <v>7054</v>
      </c>
      <c r="AH11" s="22" t="s">
        <v>7050</v>
      </c>
      <c r="AI11" s="22" t="s">
        <v>7051</v>
      </c>
      <c r="AJ11" s="22" t="s">
        <v>7052</v>
      </c>
      <c r="AK11" s="22">
        <v>311121</v>
      </c>
      <c r="AL11" s="22" t="s">
        <v>5099</v>
      </c>
      <c r="AM11" s="22">
        <v>8657185022088</v>
      </c>
      <c r="AN11" s="22">
        <v>8657186562951</v>
      </c>
      <c r="AO11" s="22" t="s">
        <v>7055</v>
      </c>
      <c r="AR11" s="22" t="s">
        <v>4693</v>
      </c>
      <c r="AS11" s="22" t="s">
        <v>4693</v>
      </c>
      <c r="AT11" s="22" t="s">
        <v>7050</v>
      </c>
      <c r="AU11" s="22" t="s">
        <v>7051</v>
      </c>
      <c r="AV11" s="22" t="s">
        <v>7052</v>
      </c>
      <c r="AW11" s="22">
        <v>311121</v>
      </c>
      <c r="AX11" s="22" t="s">
        <v>5099</v>
      </c>
      <c r="AY11" s="22">
        <v>8657185022088</v>
      </c>
      <c r="AZ11" s="22">
        <v>8657186562951</v>
      </c>
      <c r="BA11" s="22" t="s">
        <v>7053</v>
      </c>
      <c r="BD11" s="128">
        <v>42953</v>
      </c>
      <c r="BE11" s="128">
        <v>43318</v>
      </c>
      <c r="BF11" s="22" t="s">
        <v>7056</v>
      </c>
      <c r="BI11" s="22" t="s">
        <v>7057</v>
      </c>
      <c r="BJ11" s="22" t="s">
        <v>7058</v>
      </c>
      <c r="BQ11" s="22" t="s">
        <v>7059</v>
      </c>
      <c r="BR11" s="22" t="s">
        <v>7016</v>
      </c>
    </row>
    <row r="12" spans="1:75" x14ac:dyDescent="0.35">
      <c r="A12" s="22" t="s">
        <v>112</v>
      </c>
      <c r="B12" s="136"/>
      <c r="C12" s="22" t="s">
        <v>7060</v>
      </c>
      <c r="D12" s="22" t="s">
        <v>7061</v>
      </c>
      <c r="F12" s="134" t="s">
        <v>12858</v>
      </c>
      <c r="G12" s="22" t="str">
        <f xml:space="preserve"> INDEX('MASTER--Enter Data'!$J$3:$J$1871, MATCH('parsed-whois-report-2018-02-09T'!A12, 'MASTER--Enter Data'!$E$3:$E$1871, 0))</f>
        <v>Accenture Global Services Limited</v>
      </c>
      <c r="H12" s="22" t="str">
        <f xml:space="preserve"> INDEX('MASTER--Enter Data'!$N$3:$N$1871, MATCH('parsed-whois-report-2018-02-09T'!A12, 'MASTER--Enter Data'!$E$3:$E$1871, 0))</f>
        <v>Accenture Global Services Limited</v>
      </c>
      <c r="I12" s="22" t="str">
        <f xml:space="preserve"> INDEX('MASTER--Enter Data'!$L$3:$L$1871, MATCH('parsed-whois-report-2018-02-09T'!A12, 'MASTER--Enter Data'!$E$3:$E$1871, 0))</f>
        <v>azan tengku</v>
      </c>
      <c r="J12" s="22" t="s">
        <v>7062</v>
      </c>
      <c r="K12" s="22" t="s">
        <v>1396</v>
      </c>
      <c r="L12" s="22" t="s">
        <v>1396</v>
      </c>
      <c r="M12" s="22">
        <v>419638</v>
      </c>
      <c r="N12" s="22" t="s">
        <v>7063</v>
      </c>
      <c r="O12" s="22">
        <v>6581131253</v>
      </c>
      <c r="Q12" s="22" t="s">
        <v>7064</v>
      </c>
      <c r="AF12" s="22" t="s">
        <v>7061</v>
      </c>
      <c r="AH12" s="22" t="s">
        <v>7062</v>
      </c>
      <c r="AI12" s="22" t="s">
        <v>1396</v>
      </c>
      <c r="AJ12" s="22" t="s">
        <v>1396</v>
      </c>
      <c r="AK12" s="22">
        <v>419638</v>
      </c>
      <c r="AL12" s="22" t="s">
        <v>7063</v>
      </c>
      <c r="AM12" s="22">
        <v>6581131253</v>
      </c>
      <c r="AO12" s="22" t="s">
        <v>7064</v>
      </c>
      <c r="AR12" s="22" t="s">
        <v>7061</v>
      </c>
      <c r="AT12" s="22" t="s">
        <v>7062</v>
      </c>
      <c r="AU12" s="22" t="s">
        <v>1396</v>
      </c>
      <c r="AV12" s="22" t="s">
        <v>1396</v>
      </c>
      <c r="AW12" s="22">
        <v>419638</v>
      </c>
      <c r="AX12" s="22" t="s">
        <v>7063</v>
      </c>
      <c r="AY12" s="22">
        <v>6581131253</v>
      </c>
      <c r="BA12" s="22" t="s">
        <v>7064</v>
      </c>
      <c r="BD12" s="128">
        <v>41675</v>
      </c>
      <c r="BE12" s="128">
        <v>42405</v>
      </c>
      <c r="BI12" s="22" t="s">
        <v>6997</v>
      </c>
      <c r="BJ12" s="22" t="s">
        <v>6998</v>
      </c>
      <c r="BR12" s="22" t="s">
        <v>7065</v>
      </c>
      <c r="BS12" s="22" t="s">
        <v>7066</v>
      </c>
      <c r="BT12" s="22" t="s">
        <v>7067</v>
      </c>
    </row>
    <row r="13" spans="1:75" x14ac:dyDescent="0.35">
      <c r="A13" s="22" t="s">
        <v>2754</v>
      </c>
      <c r="B13" s="136"/>
      <c r="C13" s="22" t="s">
        <v>7068</v>
      </c>
      <c r="D13" s="22" t="s">
        <v>7069</v>
      </c>
      <c r="E13" s="22" t="s">
        <v>7070</v>
      </c>
      <c r="F13" s="134" t="s">
        <v>12859</v>
      </c>
      <c r="G13" s="22" t="str">
        <f xml:space="preserve"> INDEX('MASTER--Enter Data'!$J$3:$J$1871, MATCH('parsed-whois-report-2018-02-09T'!A13, 'MASTER--Enter Data'!$E$3:$E$1871, 0))</f>
        <v>Novomatic AG</v>
      </c>
      <c r="H13" s="22" t="str">
        <f xml:space="preserve"> INDEX('MASTER--Enter Data'!$N$3:$N$1871, MATCH('parsed-whois-report-2018-02-09T'!A13, 'MASTER--Enter Data'!$E$3:$E$1871, 0))</f>
        <v>GEISTWERT (TM) = Kletzer Messner Mosing Schnider Schultes Attorneys-at-Law OG Max Mosing</v>
      </c>
      <c r="I13" s="22" t="str">
        <f xml:space="preserve"> INDEX('MASTER--Enter Data'!$L$3:$L$1871, MATCH('parsed-whois-report-2018-02-09T'!A13, 'MASTER--Enter Data'!$E$3:$E$1871, 0))</f>
        <v>Private Person Inzil Vasikov</v>
      </c>
      <c r="J13" s="22" t="s">
        <v>7071</v>
      </c>
      <c r="K13" s="22" t="s">
        <v>7072</v>
      </c>
      <c r="L13" s="22" t="s">
        <v>7073</v>
      </c>
      <c r="M13" s="22">
        <v>33177</v>
      </c>
      <c r="N13" s="22" t="s">
        <v>7022</v>
      </c>
      <c r="O13" s="22">
        <v>19546015759</v>
      </c>
      <c r="Q13" s="22" t="s">
        <v>7074</v>
      </c>
      <c r="AF13" s="22" t="s">
        <v>7075</v>
      </c>
      <c r="AG13" s="22" t="s">
        <v>7070</v>
      </c>
      <c r="AH13" s="22" t="s">
        <v>7071</v>
      </c>
      <c r="AI13" s="22" t="s">
        <v>7072</v>
      </c>
      <c r="AJ13" s="22" t="s">
        <v>7073</v>
      </c>
      <c r="AK13" s="22">
        <v>33177</v>
      </c>
      <c r="AL13" s="22" t="s">
        <v>7022</v>
      </c>
      <c r="AM13" s="22">
        <v>19546015759</v>
      </c>
      <c r="AO13" s="22" t="s">
        <v>7074</v>
      </c>
      <c r="AR13" s="22" t="s">
        <v>7069</v>
      </c>
      <c r="AS13" s="22" t="s">
        <v>7070</v>
      </c>
      <c r="AT13" s="22" t="s">
        <v>7071</v>
      </c>
      <c r="AU13" s="22" t="s">
        <v>7072</v>
      </c>
      <c r="AV13" s="22" t="s">
        <v>7073</v>
      </c>
      <c r="AW13" s="22">
        <v>33177</v>
      </c>
      <c r="AX13" s="22" t="s">
        <v>7022</v>
      </c>
      <c r="AY13" s="22">
        <v>19546015759</v>
      </c>
      <c r="BA13" s="22" t="s">
        <v>7074</v>
      </c>
      <c r="BD13" s="128">
        <v>42650</v>
      </c>
      <c r="BE13" s="128">
        <v>43015</v>
      </c>
      <c r="BI13" s="22" t="s">
        <v>7076</v>
      </c>
      <c r="BJ13" s="22" t="s">
        <v>7077</v>
      </c>
      <c r="BK13" s="22" t="s">
        <v>7078</v>
      </c>
      <c r="BQ13" s="22" t="s">
        <v>7079</v>
      </c>
      <c r="BR13" s="22" t="s">
        <v>7080</v>
      </c>
    </row>
    <row r="14" spans="1:75" x14ac:dyDescent="0.35">
      <c r="A14" s="22" t="s">
        <v>20</v>
      </c>
      <c r="B14" s="136"/>
      <c r="C14" s="22" t="s">
        <v>7081</v>
      </c>
      <c r="D14" s="22" t="s">
        <v>7082</v>
      </c>
      <c r="E14" s="22" t="s">
        <v>2541</v>
      </c>
      <c r="F14" s="134" t="s">
        <v>12860</v>
      </c>
      <c r="G14" s="22" t="str">
        <f xml:space="preserve"> INDEX('MASTER--Enter Data'!$J$3:$J$1871, MATCH('parsed-whois-report-2018-02-09T'!A14, 'MASTER--Enter Data'!$E$3:$E$1871, 0))</f>
        <v>Aeropostale Procurement Company, Inc.</v>
      </c>
      <c r="H14" s="22" t="str">
        <f xml:space="preserve"> INDEX('MASTER--Enter Data'!$N$3:$N$1871, MATCH('parsed-whois-report-2018-02-09T'!A14, 'MASTER--Enter Data'!$E$3:$E$1871, 0))</f>
        <v>Katten Muchin Rosenman LLP Jessica M Garrett</v>
      </c>
      <c r="I14" s="22" t="str">
        <f xml:space="preserve"> INDEX('MASTER--Enter Data'!$L$3:$L$1871, MATCH('parsed-whois-report-2018-02-09T'!A14, 'MASTER--Enter Data'!$E$3:$E$1871, 0))</f>
        <v>yonathan valles</v>
      </c>
      <c r="J14" s="22" t="s">
        <v>7083</v>
      </c>
      <c r="K14" s="22" t="s">
        <v>7084</v>
      </c>
      <c r="L14" s="22" t="s">
        <v>7084</v>
      </c>
      <c r="M14" s="22">
        <v>10022</v>
      </c>
      <c r="N14" s="22" t="s">
        <v>7022</v>
      </c>
      <c r="O14" s="22">
        <v>12129406561</v>
      </c>
      <c r="Q14" s="22" t="s">
        <v>7085</v>
      </c>
      <c r="AF14" s="22" t="s">
        <v>7082</v>
      </c>
      <c r="AG14" s="22" t="s">
        <v>2541</v>
      </c>
      <c r="AH14" s="22" t="s">
        <v>7083</v>
      </c>
      <c r="AI14" s="22" t="s">
        <v>7084</v>
      </c>
      <c r="AJ14" s="22" t="s">
        <v>7084</v>
      </c>
      <c r="AK14" s="22">
        <v>10022</v>
      </c>
      <c r="AL14" s="22" t="s">
        <v>7022</v>
      </c>
      <c r="AM14" s="22">
        <v>12129406561</v>
      </c>
      <c r="AO14" s="22" t="s">
        <v>7085</v>
      </c>
      <c r="AR14" s="22" t="s">
        <v>7082</v>
      </c>
      <c r="AS14" s="22" t="s">
        <v>2541</v>
      </c>
      <c r="AT14" s="22" t="s">
        <v>7083</v>
      </c>
      <c r="AU14" s="22" t="s">
        <v>7084</v>
      </c>
      <c r="AV14" s="22" t="s">
        <v>7084</v>
      </c>
      <c r="AW14" s="22">
        <v>10022</v>
      </c>
      <c r="AX14" s="22" t="s">
        <v>7022</v>
      </c>
      <c r="AY14" s="22">
        <v>12129406561</v>
      </c>
      <c r="BA14" s="22" t="s">
        <v>7085</v>
      </c>
      <c r="BD14" s="128">
        <v>42157</v>
      </c>
      <c r="BE14" s="128">
        <v>43253</v>
      </c>
      <c r="BF14" s="22" t="s">
        <v>7086</v>
      </c>
      <c r="BI14" s="22" t="s">
        <v>7087</v>
      </c>
      <c r="BJ14" s="22" t="s">
        <v>7088</v>
      </c>
      <c r="BQ14" s="22" t="s">
        <v>7089</v>
      </c>
      <c r="BR14" s="22" t="s">
        <v>7090</v>
      </c>
    </row>
    <row r="15" spans="1:75" x14ac:dyDescent="0.35">
      <c r="A15" s="22" t="s">
        <v>1111</v>
      </c>
      <c r="B15" s="136"/>
      <c r="C15" s="22" t="s">
        <v>7091</v>
      </c>
      <c r="D15" s="22" t="s">
        <v>7092</v>
      </c>
      <c r="F15" s="134" t="s">
        <v>12862</v>
      </c>
      <c r="G15" s="22" t="str">
        <f xml:space="preserve"> INDEX('MASTER--Enter Data'!$J$3:$J$1871, MATCH('parsed-whois-report-2018-02-09T'!A15, 'MASTER--Enter Data'!$E$3:$E$1871, 0))</f>
        <v>Aeropostale Procurement Company, Inc.</v>
      </c>
      <c r="H15" s="22" t="str">
        <f xml:space="preserve"> INDEX('MASTER--Enter Data'!$N$3:$N$1871, MATCH('parsed-whois-report-2018-02-09T'!A15, 'MASTER--Enter Data'!$E$3:$E$1871, 0))</f>
        <v>Katten Muchin Rosenman LLP</v>
      </c>
      <c r="I15" s="22" t="str">
        <f xml:space="preserve"> INDEX('MASTER--Enter Data'!$L$3:$L$1871, MATCH('parsed-whois-report-2018-02-09T'!A15, 'MASTER--Enter Data'!$E$3:$E$1871, 0))</f>
        <v>li long</v>
      </c>
      <c r="J15" s="22" t="s">
        <v>7093</v>
      </c>
      <c r="K15" s="22" t="s">
        <v>7094</v>
      </c>
      <c r="L15" s="22" t="s">
        <v>7021</v>
      </c>
      <c r="M15" s="22">
        <v>94401</v>
      </c>
      <c r="N15" s="22" t="s">
        <v>7022</v>
      </c>
      <c r="O15" s="22">
        <v>16502620100</v>
      </c>
      <c r="Q15" s="22" t="s">
        <v>7095</v>
      </c>
      <c r="AF15" s="22" t="s">
        <v>7092</v>
      </c>
      <c r="AH15" s="22" t="s">
        <v>7093</v>
      </c>
      <c r="AI15" s="22" t="s">
        <v>7094</v>
      </c>
      <c r="AJ15" s="22" t="s">
        <v>7021</v>
      </c>
      <c r="AK15" s="22">
        <v>94401</v>
      </c>
      <c r="AL15" s="22" t="s">
        <v>7022</v>
      </c>
      <c r="AM15" s="22">
        <v>16502620100</v>
      </c>
      <c r="AO15" s="22" t="s">
        <v>7095</v>
      </c>
      <c r="AR15" s="22" t="s">
        <v>7092</v>
      </c>
      <c r="AT15" s="22" t="s">
        <v>7093</v>
      </c>
      <c r="AU15" s="22" t="s">
        <v>7094</v>
      </c>
      <c r="AV15" s="22" t="s">
        <v>7021</v>
      </c>
      <c r="AW15" s="22">
        <v>94401</v>
      </c>
      <c r="AX15" s="22" t="s">
        <v>7022</v>
      </c>
      <c r="AY15" s="22">
        <v>16502620100</v>
      </c>
      <c r="BA15" s="22" t="s">
        <v>7095</v>
      </c>
      <c r="BD15" s="128">
        <v>42370</v>
      </c>
      <c r="BE15" s="128">
        <v>43466</v>
      </c>
      <c r="BF15" s="22" t="s">
        <v>7096</v>
      </c>
      <c r="BI15" s="22" t="s">
        <v>7097</v>
      </c>
      <c r="BJ15" s="22" t="s">
        <v>7098</v>
      </c>
      <c r="BR15" s="22" t="s">
        <v>7048</v>
      </c>
    </row>
    <row r="16" spans="1:75" x14ac:dyDescent="0.35">
      <c r="A16" s="22" t="s">
        <v>121</v>
      </c>
      <c r="B16" s="136"/>
      <c r="C16" s="22" t="s">
        <v>7099</v>
      </c>
      <c r="D16" s="22" t="s">
        <v>1445</v>
      </c>
      <c r="F16" s="134" t="s">
        <v>12858</v>
      </c>
      <c r="G16" s="22" t="str">
        <f xml:space="preserve"> INDEX('MASTER--Enter Data'!$J$3:$J$1871, MATCH('parsed-whois-report-2018-02-09T'!A16, 'MASTER--Enter Data'!$E$3:$E$1871, 0))</f>
        <v>Aeropostale Procurement Company, Inc.</v>
      </c>
      <c r="H16" s="22" t="str">
        <f xml:space="preserve"> INDEX('MASTER--Enter Data'!$N$3:$N$1871, MATCH('parsed-whois-report-2018-02-09T'!A16, 'MASTER--Enter Data'!$E$3:$E$1871, 0))</f>
        <v>Katten Muchin Rosenman LLP</v>
      </c>
      <c r="I16" s="22" t="str">
        <f xml:space="preserve"> INDEX('MASTER--Enter Data'!$L$3:$L$1871, MATCH('parsed-whois-report-2018-02-09T'!A16, 'MASTER--Enter Data'!$E$3:$E$1871, 0))</f>
        <v>Michael Kinsey</v>
      </c>
      <c r="J16" s="22" t="s">
        <v>7100</v>
      </c>
      <c r="K16" s="22" t="s">
        <v>7101</v>
      </c>
      <c r="L16" s="22" t="s">
        <v>7102</v>
      </c>
      <c r="M16" s="22">
        <v>77433</v>
      </c>
      <c r="N16" s="22" t="s">
        <v>7022</v>
      </c>
      <c r="O16" s="22">
        <v>12812130883</v>
      </c>
      <c r="Q16" s="22" t="s">
        <v>7103</v>
      </c>
      <c r="AC16" s="22" t="s">
        <v>7103</v>
      </c>
      <c r="AF16" s="22" t="s">
        <v>1445</v>
      </c>
      <c r="AH16" s="22" t="s">
        <v>7100</v>
      </c>
      <c r="AI16" s="22" t="s">
        <v>7101</v>
      </c>
      <c r="AJ16" s="22" t="s">
        <v>7102</v>
      </c>
      <c r="AK16" s="22">
        <v>77433</v>
      </c>
      <c r="AL16" s="22" t="s">
        <v>7022</v>
      </c>
      <c r="AM16" s="22">
        <v>12812130883</v>
      </c>
      <c r="AO16" s="22" t="s">
        <v>7103</v>
      </c>
      <c r="AR16" s="22" t="s">
        <v>1445</v>
      </c>
      <c r="AT16" s="22" t="s">
        <v>7100</v>
      </c>
      <c r="AU16" s="22" t="s">
        <v>7101</v>
      </c>
      <c r="AV16" s="22" t="s">
        <v>7102</v>
      </c>
      <c r="AW16" s="22">
        <v>77433</v>
      </c>
      <c r="AX16" s="22" t="s">
        <v>7022</v>
      </c>
      <c r="AY16" s="22">
        <v>12812130883</v>
      </c>
      <c r="BA16" s="22" t="s">
        <v>7103</v>
      </c>
      <c r="BD16" s="128">
        <v>41719</v>
      </c>
      <c r="BE16" s="128">
        <v>42814</v>
      </c>
      <c r="BI16" s="22" t="s">
        <v>6997</v>
      </c>
      <c r="BJ16" s="22" t="s">
        <v>6998</v>
      </c>
      <c r="BQ16" s="22" t="s">
        <v>7104</v>
      </c>
      <c r="BR16" s="22" t="s">
        <v>7090</v>
      </c>
    </row>
    <row r="17" spans="1:72" x14ac:dyDescent="0.35">
      <c r="A17" s="22" t="s">
        <v>227</v>
      </c>
      <c r="B17" s="136"/>
      <c r="C17" s="22" t="s">
        <v>7105</v>
      </c>
      <c r="D17" s="22" t="s">
        <v>2349</v>
      </c>
      <c r="E17" s="22" t="s">
        <v>1286</v>
      </c>
      <c r="F17" s="134" t="s">
        <v>12858</v>
      </c>
      <c r="G17" s="22" t="str">
        <f xml:space="preserve"> INDEX('MASTER--Enter Data'!$J$3:$J$1871, MATCH('parsed-whois-report-2018-02-09T'!A17, 'MASTER--Enter Data'!$E$3:$E$1871, 0))</f>
        <v>International Business Machines Corporation</v>
      </c>
      <c r="H17" s="22" t="str">
        <f xml:space="preserve"> INDEX('MASTER--Enter Data'!$N$3:$N$1871, MATCH('parsed-whois-report-2018-02-09T'!A17, 'MASTER--Enter Data'!$E$3:$E$1871, 0))</f>
        <v>N/A</v>
      </c>
      <c r="I17" s="22" t="str">
        <f xml:space="preserve"> INDEX('MASTER--Enter Data'!$L$3:$L$1871, MATCH('parsed-whois-report-2018-02-09T'!A17, 'MASTER--Enter Data'!$E$3:$E$1871, 0))</f>
        <v>North Sound Names</v>
      </c>
      <c r="J17" s="22" t="s">
        <v>7106</v>
      </c>
      <c r="K17" s="22" t="s">
        <v>7107</v>
      </c>
      <c r="L17" s="22" t="s">
        <v>7108</v>
      </c>
      <c r="M17" s="22" t="s">
        <v>7109</v>
      </c>
      <c r="N17" s="22" t="s">
        <v>7110</v>
      </c>
      <c r="O17" s="22">
        <v>19494162555</v>
      </c>
      <c r="Q17" s="22" t="s">
        <v>7111</v>
      </c>
      <c r="T17" s="22" t="s">
        <v>2349</v>
      </c>
      <c r="U17" s="22" t="s">
        <v>1286</v>
      </c>
      <c r="V17" s="22" t="s">
        <v>7106</v>
      </c>
      <c r="W17" s="22" t="s">
        <v>7107</v>
      </c>
      <c r="X17" s="22" t="s">
        <v>7108</v>
      </c>
      <c r="Y17" s="22" t="s">
        <v>7109</v>
      </c>
      <c r="Z17" s="22" t="s">
        <v>7110</v>
      </c>
      <c r="AA17" s="22">
        <v>19494162555</v>
      </c>
      <c r="AC17" s="22" t="s">
        <v>7111</v>
      </c>
      <c r="AF17" s="22" t="s">
        <v>2349</v>
      </c>
      <c r="AG17" s="22" t="s">
        <v>1286</v>
      </c>
      <c r="AH17" s="22" t="s">
        <v>7106</v>
      </c>
      <c r="AI17" s="22" t="s">
        <v>7107</v>
      </c>
      <c r="AJ17" s="22" t="s">
        <v>7108</v>
      </c>
      <c r="AK17" s="22" t="s">
        <v>7109</v>
      </c>
      <c r="AL17" s="22" t="s">
        <v>7110</v>
      </c>
      <c r="AM17" s="22">
        <v>19494162555</v>
      </c>
      <c r="AO17" s="22" t="s">
        <v>7111</v>
      </c>
      <c r="AR17" s="22" t="s">
        <v>2349</v>
      </c>
      <c r="AS17" s="22" t="s">
        <v>1286</v>
      </c>
      <c r="AT17" s="22" t="s">
        <v>7106</v>
      </c>
      <c r="AU17" s="22" t="s">
        <v>7107</v>
      </c>
      <c r="AV17" s="22" t="s">
        <v>7108</v>
      </c>
      <c r="AW17" s="22" t="s">
        <v>7109</v>
      </c>
      <c r="AX17" s="22" t="s">
        <v>7110</v>
      </c>
      <c r="AY17" s="22">
        <v>19494162555</v>
      </c>
      <c r="BA17" s="22" t="s">
        <v>7111</v>
      </c>
      <c r="BD17" s="128">
        <v>41744</v>
      </c>
      <c r="BE17" s="128">
        <v>43205</v>
      </c>
      <c r="BI17" s="22" t="s">
        <v>7045</v>
      </c>
      <c r="BJ17" s="22" t="s">
        <v>7046</v>
      </c>
      <c r="BQ17" s="22" t="s">
        <v>7112</v>
      </c>
      <c r="BR17" s="22" t="s">
        <v>7090</v>
      </c>
    </row>
    <row r="18" spans="1:72" x14ac:dyDescent="0.35">
      <c r="A18" s="22" t="s">
        <v>5049</v>
      </c>
      <c r="B18" s="136"/>
      <c r="C18" s="22" t="s">
        <v>7113</v>
      </c>
      <c r="D18" s="22" t="s">
        <v>7114</v>
      </c>
      <c r="E18" s="22" t="s">
        <v>7115</v>
      </c>
      <c r="F18" s="134" t="s">
        <v>12858</v>
      </c>
      <c r="G18" s="22" t="str">
        <f xml:space="preserve"> INDEX('MASTER--Enter Data'!$J$3:$J$1871, MATCH('parsed-whois-report-2018-02-09T'!A18, 'MASTER--Enter Data'!$E$3:$E$1871, 0))</f>
        <v>Alibaba Group Holding Limited</v>
      </c>
      <c r="H18" s="22" t="str">
        <f xml:space="preserve"> INDEX('MASTER--Enter Data'!$N$3:$N$1871, MATCH('parsed-whois-report-2018-02-09T'!A18, 'MASTER--Enter Data'!$E$3:$E$1871, 0))</f>
        <v>Mayer Brown JSM</v>
      </c>
      <c r="I18" s="22" t="str">
        <f xml:space="preserve"> INDEX('MASTER--Enter Data'!$L$3:$L$1871, MATCH('parsed-whois-report-2018-02-09T'!A18, 'MASTER--Enter Data'!$E$3:$E$1871, 0))</f>
        <v>Ron Van Belkom</v>
      </c>
      <c r="J18" s="22" t="s">
        <v>7116</v>
      </c>
      <c r="K18" s="22" t="s">
        <v>7117</v>
      </c>
      <c r="M18" s="22" t="s">
        <v>7118</v>
      </c>
      <c r="N18" s="22" t="s">
        <v>7119</v>
      </c>
      <c r="O18" s="22">
        <v>31628266650</v>
      </c>
      <c r="Q18" s="22" t="s">
        <v>7120</v>
      </c>
      <c r="AF18" s="22" t="s">
        <v>7114</v>
      </c>
      <c r="AG18" s="22" t="s">
        <v>7115</v>
      </c>
      <c r="AH18" s="22" t="s">
        <v>7116</v>
      </c>
      <c r="AI18" s="22" t="s">
        <v>7117</v>
      </c>
      <c r="AK18" s="22" t="s">
        <v>7118</v>
      </c>
      <c r="AL18" s="22" t="s">
        <v>7119</v>
      </c>
      <c r="AM18" s="22">
        <v>31628266650</v>
      </c>
      <c r="AO18" s="22" t="s">
        <v>7120</v>
      </c>
      <c r="AR18" s="22" t="s">
        <v>7121</v>
      </c>
      <c r="AS18" s="22" t="s">
        <v>7122</v>
      </c>
      <c r="AT18" s="22" t="s">
        <v>7123</v>
      </c>
      <c r="AU18" s="22" t="s">
        <v>7124</v>
      </c>
      <c r="AW18" s="22" t="s">
        <v>7125</v>
      </c>
      <c r="AX18" s="22" t="s">
        <v>7119</v>
      </c>
      <c r="AY18" s="22">
        <v>31207500800</v>
      </c>
      <c r="AZ18" s="22">
        <v>31207500825</v>
      </c>
      <c r="BA18" s="22" t="s">
        <v>7126</v>
      </c>
      <c r="BD18" s="128">
        <v>41903</v>
      </c>
      <c r="BE18" s="128">
        <v>42634</v>
      </c>
      <c r="BI18" s="22" t="s">
        <v>7127</v>
      </c>
      <c r="BJ18" s="22" t="s">
        <v>7128</v>
      </c>
      <c r="BQ18" s="22" t="s">
        <v>7079</v>
      </c>
      <c r="BR18" s="22" t="s">
        <v>7048</v>
      </c>
    </row>
    <row r="19" spans="1:72" x14ac:dyDescent="0.35">
      <c r="A19" s="22" t="s">
        <v>5072</v>
      </c>
      <c r="B19" s="136"/>
      <c r="C19" s="22" t="s">
        <v>7129</v>
      </c>
      <c r="D19" s="22" t="s">
        <v>7114</v>
      </c>
      <c r="E19" s="22" t="s">
        <v>7115</v>
      </c>
      <c r="F19" s="134" t="s">
        <v>12858</v>
      </c>
      <c r="G19" s="22" t="str">
        <f xml:space="preserve"> INDEX('MASTER--Enter Data'!$J$3:$J$1871, MATCH('parsed-whois-report-2018-02-09T'!A19, 'MASTER--Enter Data'!$E$3:$E$1871, 0))</f>
        <v>Alibaba Group Holding Limited</v>
      </c>
      <c r="H19" s="22" t="str">
        <f xml:space="preserve"> INDEX('MASTER--Enter Data'!$N$3:$N$1871, MATCH('parsed-whois-report-2018-02-09T'!A19, 'MASTER--Enter Data'!$E$3:$E$1871, 0))</f>
        <v>Mayer Brown JSM</v>
      </c>
      <c r="I19" s="22" t="str">
        <f xml:space="preserve"> INDEX('MASTER--Enter Data'!$L$3:$L$1871, MATCH('parsed-whois-report-2018-02-09T'!A19, 'MASTER--Enter Data'!$E$3:$E$1871, 0))</f>
        <v>Ron Van Belkom</v>
      </c>
      <c r="J19" s="22" t="s">
        <v>7116</v>
      </c>
      <c r="K19" s="22" t="s">
        <v>7117</v>
      </c>
      <c r="M19" s="22" t="s">
        <v>7118</v>
      </c>
      <c r="N19" s="22" t="s">
        <v>7119</v>
      </c>
      <c r="O19" s="22">
        <v>31628266650</v>
      </c>
      <c r="Q19" s="22" t="s">
        <v>7126</v>
      </c>
      <c r="T19" s="22" t="s">
        <v>7121</v>
      </c>
      <c r="U19" s="22" t="s">
        <v>7122</v>
      </c>
      <c r="V19" s="22" t="s">
        <v>7123</v>
      </c>
      <c r="W19" s="22" t="s">
        <v>7124</v>
      </c>
      <c r="X19" s="22" t="s">
        <v>7130</v>
      </c>
      <c r="Y19" s="22" t="s">
        <v>7125</v>
      </c>
      <c r="Z19" s="22" t="s">
        <v>7119</v>
      </c>
      <c r="AA19" s="22">
        <v>31207500800</v>
      </c>
      <c r="AB19" s="22">
        <v>31207500825</v>
      </c>
      <c r="AC19" s="22" t="s">
        <v>7126</v>
      </c>
      <c r="AF19" s="22" t="s">
        <v>7114</v>
      </c>
      <c r="AG19" s="22" t="s">
        <v>7115</v>
      </c>
      <c r="AH19" s="22" t="s">
        <v>7116</v>
      </c>
      <c r="AI19" s="22" t="s">
        <v>7117</v>
      </c>
      <c r="AK19" s="22" t="s">
        <v>7118</v>
      </c>
      <c r="AL19" s="22" t="s">
        <v>7119</v>
      </c>
      <c r="AM19" s="22">
        <v>31628266650</v>
      </c>
      <c r="AO19" s="22" t="s">
        <v>7126</v>
      </c>
      <c r="AR19" s="22" t="s">
        <v>7121</v>
      </c>
      <c r="AS19" s="22" t="s">
        <v>7122</v>
      </c>
      <c r="AT19" s="22" t="s">
        <v>7123</v>
      </c>
      <c r="AU19" s="22" t="s">
        <v>7124</v>
      </c>
      <c r="AV19" s="22" t="s">
        <v>7130</v>
      </c>
      <c r="AW19" s="22" t="s">
        <v>7125</v>
      </c>
      <c r="AX19" s="22" t="s">
        <v>7119</v>
      </c>
      <c r="AY19" s="22">
        <v>31207500800</v>
      </c>
      <c r="AZ19" s="22">
        <v>31207500825</v>
      </c>
      <c r="BA19" s="22" t="s">
        <v>7126</v>
      </c>
      <c r="BD19" s="128">
        <v>41916</v>
      </c>
      <c r="BE19" s="128">
        <v>42647</v>
      </c>
      <c r="BI19" s="22" t="s">
        <v>7127</v>
      </c>
      <c r="BJ19" s="22" t="s">
        <v>7128</v>
      </c>
      <c r="BQ19" s="22" t="s">
        <v>7131</v>
      </c>
      <c r="BR19" s="22" t="s">
        <v>7048</v>
      </c>
    </row>
    <row r="20" spans="1:72" x14ac:dyDescent="0.35">
      <c r="A20" s="22" t="s">
        <v>5074</v>
      </c>
      <c r="B20" s="136"/>
      <c r="C20" s="22" t="s">
        <v>7132</v>
      </c>
      <c r="D20" s="22" t="s">
        <v>7133</v>
      </c>
      <c r="E20" s="22" t="s">
        <v>7134</v>
      </c>
      <c r="F20" s="134" t="s">
        <v>12859</v>
      </c>
      <c r="G20" s="22" t="str">
        <f xml:space="preserve"> INDEX('MASTER--Enter Data'!$J$3:$J$1871, MATCH('parsed-whois-report-2018-02-09T'!A20, 'MASTER--Enter Data'!$E$3:$E$1871, 0))</f>
        <v>Alibaba Group Holding Limited</v>
      </c>
      <c r="H20" s="22" t="str">
        <f xml:space="preserve"> INDEX('MASTER--Enter Data'!$N$3:$N$1871, MATCH('parsed-whois-report-2018-02-09T'!A20, 'MASTER--Enter Data'!$E$3:$E$1871, 0))</f>
        <v>Mayer Brown JSM</v>
      </c>
      <c r="I20" s="22" t="str">
        <f xml:space="preserve"> INDEX('MASTER--Enter Data'!$L$3:$L$1871, MATCH('parsed-whois-report-2018-02-09T'!A20, 'MASTER--Enter Data'!$E$3:$E$1871, 0))</f>
        <v>Ron Van Belkom</v>
      </c>
      <c r="J20" s="22" t="s">
        <v>7135</v>
      </c>
      <c r="K20" s="22" t="s">
        <v>7136</v>
      </c>
      <c r="M20" s="22">
        <v>1410</v>
      </c>
      <c r="N20" s="22" t="s">
        <v>7137</v>
      </c>
      <c r="O20" s="22">
        <v>33972484994</v>
      </c>
      <c r="P20" s="22">
        <v>33972484994</v>
      </c>
      <c r="Q20" s="22" t="s">
        <v>7138</v>
      </c>
      <c r="AC20" s="22" t="s">
        <v>7126</v>
      </c>
      <c r="AF20" s="22" t="s">
        <v>7133</v>
      </c>
      <c r="AG20" s="22" t="s">
        <v>7134</v>
      </c>
      <c r="AH20" s="22" t="s">
        <v>7135</v>
      </c>
      <c r="AI20" s="22" t="s">
        <v>7136</v>
      </c>
      <c r="AK20" s="22">
        <v>1410</v>
      </c>
      <c r="AL20" s="22" t="s">
        <v>7137</v>
      </c>
      <c r="AM20" s="22">
        <v>33972484994</v>
      </c>
      <c r="AN20" s="22">
        <v>33972484994</v>
      </c>
      <c r="AO20" s="22" t="s">
        <v>7138</v>
      </c>
      <c r="AR20" s="22" t="s">
        <v>7133</v>
      </c>
      <c r="AS20" s="22" t="s">
        <v>7134</v>
      </c>
      <c r="AT20" s="22" t="s">
        <v>7135</v>
      </c>
      <c r="AU20" s="22" t="s">
        <v>7136</v>
      </c>
      <c r="AW20" s="22">
        <v>1410</v>
      </c>
      <c r="AX20" s="22" t="s">
        <v>7137</v>
      </c>
      <c r="AY20" s="22">
        <v>33972484994</v>
      </c>
      <c r="AZ20" s="22">
        <v>33972484994</v>
      </c>
      <c r="BA20" s="22" t="s">
        <v>7138</v>
      </c>
      <c r="BD20" s="128">
        <v>42782</v>
      </c>
      <c r="BE20" s="128">
        <v>43147</v>
      </c>
      <c r="BF20" s="22" t="s">
        <v>7139</v>
      </c>
      <c r="BI20" s="22" t="s">
        <v>7140</v>
      </c>
      <c r="BJ20" s="22" t="s">
        <v>7141</v>
      </c>
      <c r="BQ20" s="22" t="s">
        <v>7142</v>
      </c>
      <c r="BR20" s="22" t="s">
        <v>7090</v>
      </c>
    </row>
    <row r="21" spans="1:72" x14ac:dyDescent="0.35">
      <c r="A21" s="22" t="s">
        <v>5051</v>
      </c>
      <c r="B21" s="136"/>
      <c r="C21" s="22" t="s">
        <v>7143</v>
      </c>
      <c r="D21" s="22" t="s">
        <v>7114</v>
      </c>
      <c r="E21" s="22" t="s">
        <v>7115</v>
      </c>
      <c r="F21" s="134" t="s">
        <v>12858</v>
      </c>
      <c r="G21" s="22" t="str">
        <f xml:space="preserve"> INDEX('MASTER--Enter Data'!$J$3:$J$1871, MATCH('parsed-whois-report-2018-02-09T'!A21, 'MASTER--Enter Data'!$E$3:$E$1871, 0))</f>
        <v>Alibaba Group Holding Limited</v>
      </c>
      <c r="H21" s="22" t="str">
        <f xml:space="preserve"> INDEX('MASTER--Enter Data'!$N$3:$N$1871, MATCH('parsed-whois-report-2018-02-09T'!A21, 'MASTER--Enter Data'!$E$3:$E$1871, 0))</f>
        <v>Mayer Brown JSM</v>
      </c>
      <c r="I21" s="22" t="str">
        <f xml:space="preserve"> INDEX('MASTER--Enter Data'!$L$3:$L$1871, MATCH('parsed-whois-report-2018-02-09T'!A21, 'MASTER--Enter Data'!$E$3:$E$1871, 0))</f>
        <v>Ron Van Belkom</v>
      </c>
      <c r="J21" s="22" t="s">
        <v>7116</v>
      </c>
      <c r="K21" s="22" t="s">
        <v>7117</v>
      </c>
      <c r="M21" s="22" t="s">
        <v>7118</v>
      </c>
      <c r="N21" s="22" t="s">
        <v>7119</v>
      </c>
      <c r="O21" s="22">
        <v>31628266650</v>
      </c>
      <c r="Q21" s="22" t="s">
        <v>7120</v>
      </c>
      <c r="AF21" s="22" t="s">
        <v>7114</v>
      </c>
      <c r="AG21" s="22" t="s">
        <v>7115</v>
      </c>
      <c r="AH21" s="22" t="s">
        <v>7116</v>
      </c>
      <c r="AI21" s="22" t="s">
        <v>7117</v>
      </c>
      <c r="AK21" s="22" t="s">
        <v>7118</v>
      </c>
      <c r="AL21" s="22" t="s">
        <v>7119</v>
      </c>
      <c r="AM21" s="22">
        <v>31628266650</v>
      </c>
      <c r="AO21" s="22" t="s">
        <v>7120</v>
      </c>
      <c r="AR21" s="22" t="s">
        <v>7121</v>
      </c>
      <c r="AS21" s="22" t="s">
        <v>7122</v>
      </c>
      <c r="AT21" s="22" t="s">
        <v>7123</v>
      </c>
      <c r="AU21" s="22" t="s">
        <v>7124</v>
      </c>
      <c r="AW21" s="22" t="s">
        <v>7125</v>
      </c>
      <c r="AX21" s="22" t="s">
        <v>7119</v>
      </c>
      <c r="AY21" s="22">
        <v>31207500800</v>
      </c>
      <c r="AZ21" s="22">
        <v>31207500825</v>
      </c>
      <c r="BA21" s="22" t="s">
        <v>7126</v>
      </c>
      <c r="BD21" s="128">
        <v>41904</v>
      </c>
      <c r="BE21" s="128">
        <v>42269</v>
      </c>
      <c r="BI21" s="22" t="s">
        <v>7127</v>
      </c>
      <c r="BJ21" s="22" t="s">
        <v>7128</v>
      </c>
      <c r="BQ21" s="22" t="s">
        <v>7144</v>
      </c>
      <c r="BR21" s="22" t="s">
        <v>7000</v>
      </c>
    </row>
    <row r="22" spans="1:72" x14ac:dyDescent="0.35">
      <c r="A22" s="22" t="s">
        <v>5085</v>
      </c>
      <c r="B22" s="136"/>
      <c r="C22" s="22" t="s">
        <v>7145</v>
      </c>
      <c r="D22" s="22" t="s">
        <v>7114</v>
      </c>
      <c r="E22" s="22" t="s">
        <v>7115</v>
      </c>
      <c r="F22" s="134" t="s">
        <v>12858</v>
      </c>
      <c r="G22" s="22" t="str">
        <f xml:space="preserve"> INDEX('MASTER--Enter Data'!$J$3:$J$1871, MATCH('parsed-whois-report-2018-02-09T'!A22, 'MASTER--Enter Data'!$E$3:$E$1871, 0))</f>
        <v>Alibaba Group Holding Limited</v>
      </c>
      <c r="H22" s="22" t="str">
        <f xml:space="preserve"> INDEX('MASTER--Enter Data'!$N$3:$N$1871, MATCH('parsed-whois-report-2018-02-09T'!A22, 'MASTER--Enter Data'!$E$3:$E$1871, 0))</f>
        <v>Mayer Brown JSM</v>
      </c>
      <c r="I22" s="22" t="str">
        <f xml:space="preserve"> INDEX('MASTER--Enter Data'!$L$3:$L$1871, MATCH('parsed-whois-report-2018-02-09T'!A22, 'MASTER--Enter Data'!$E$3:$E$1871, 0))</f>
        <v>Ron Van Belkom</v>
      </c>
      <c r="J22" s="22" t="s">
        <v>7116</v>
      </c>
      <c r="K22" s="22" t="s">
        <v>7117</v>
      </c>
      <c r="M22" s="22" t="s">
        <v>7118</v>
      </c>
      <c r="N22" s="22" t="s">
        <v>7119</v>
      </c>
      <c r="O22" s="22">
        <v>31628266650</v>
      </c>
      <c r="Q22" s="22" t="s">
        <v>7126</v>
      </c>
      <c r="T22" s="22" t="s">
        <v>7121</v>
      </c>
      <c r="U22" s="22" t="s">
        <v>7122</v>
      </c>
      <c r="V22" s="22" t="s">
        <v>7123</v>
      </c>
      <c r="W22" s="22" t="s">
        <v>7124</v>
      </c>
      <c r="X22" s="22" t="s">
        <v>7130</v>
      </c>
      <c r="Y22" s="22" t="s">
        <v>7125</v>
      </c>
      <c r="Z22" s="22" t="s">
        <v>7119</v>
      </c>
      <c r="AA22" s="22">
        <v>31207500800</v>
      </c>
      <c r="AB22" s="22">
        <v>31207500825</v>
      </c>
      <c r="AC22" s="22" t="s">
        <v>7126</v>
      </c>
      <c r="AF22" s="22" t="s">
        <v>7114</v>
      </c>
      <c r="AG22" s="22" t="s">
        <v>7115</v>
      </c>
      <c r="AH22" s="22" t="s">
        <v>7116</v>
      </c>
      <c r="AI22" s="22" t="s">
        <v>7117</v>
      </c>
      <c r="AK22" s="22" t="s">
        <v>7118</v>
      </c>
      <c r="AL22" s="22" t="s">
        <v>7119</v>
      </c>
      <c r="AM22" s="22">
        <v>31628266650</v>
      </c>
      <c r="AO22" s="22" t="s">
        <v>7126</v>
      </c>
      <c r="AR22" s="22" t="s">
        <v>7121</v>
      </c>
      <c r="AS22" s="22" t="s">
        <v>7122</v>
      </c>
      <c r="AT22" s="22" t="s">
        <v>7123</v>
      </c>
      <c r="AU22" s="22" t="s">
        <v>7124</v>
      </c>
      <c r="AV22" s="22" t="s">
        <v>7130</v>
      </c>
      <c r="AW22" s="22" t="s">
        <v>7125</v>
      </c>
      <c r="AX22" s="22" t="s">
        <v>7119</v>
      </c>
      <c r="AY22" s="22">
        <v>31207500800</v>
      </c>
      <c r="AZ22" s="22">
        <v>31207500825</v>
      </c>
      <c r="BA22" s="22" t="s">
        <v>7126</v>
      </c>
      <c r="BD22" s="128">
        <v>41916</v>
      </c>
      <c r="BE22" s="128">
        <v>42647</v>
      </c>
      <c r="BI22" s="22" t="s">
        <v>7127</v>
      </c>
      <c r="BJ22" s="22" t="s">
        <v>7128</v>
      </c>
      <c r="BQ22" s="22" t="s">
        <v>7146</v>
      </c>
      <c r="BR22" s="22" t="s">
        <v>7147</v>
      </c>
    </row>
    <row r="23" spans="1:72" x14ac:dyDescent="0.35">
      <c r="A23" s="22" t="s">
        <v>5075</v>
      </c>
      <c r="B23" s="136"/>
      <c r="C23" s="22" t="s">
        <v>7148</v>
      </c>
      <c r="D23" s="22" t="s">
        <v>7114</v>
      </c>
      <c r="E23" s="22" t="s">
        <v>7115</v>
      </c>
      <c r="F23" s="134" t="s">
        <v>12858</v>
      </c>
      <c r="G23" s="22" t="str">
        <f xml:space="preserve"> INDEX('MASTER--Enter Data'!$J$3:$J$1871, MATCH('parsed-whois-report-2018-02-09T'!A23, 'MASTER--Enter Data'!$E$3:$E$1871, 0))</f>
        <v>Alibaba Group Holding Limited</v>
      </c>
      <c r="H23" s="22" t="str">
        <f xml:space="preserve"> INDEX('MASTER--Enter Data'!$N$3:$N$1871, MATCH('parsed-whois-report-2018-02-09T'!A23, 'MASTER--Enter Data'!$E$3:$E$1871, 0))</f>
        <v>Mayer Brown JSM</v>
      </c>
      <c r="I23" s="22" t="str">
        <f xml:space="preserve"> INDEX('MASTER--Enter Data'!$L$3:$L$1871, MATCH('parsed-whois-report-2018-02-09T'!A23, 'MASTER--Enter Data'!$E$3:$E$1871, 0))</f>
        <v>Ron Van Belkom</v>
      </c>
      <c r="J23" s="22" t="s">
        <v>7116</v>
      </c>
      <c r="K23" s="22" t="s">
        <v>7117</v>
      </c>
      <c r="M23" s="22" t="s">
        <v>7118</v>
      </c>
      <c r="N23" s="22" t="s">
        <v>7119</v>
      </c>
      <c r="O23" s="22">
        <v>31628266650</v>
      </c>
      <c r="Q23" s="22" t="s">
        <v>7120</v>
      </c>
      <c r="AF23" s="22" t="s">
        <v>7114</v>
      </c>
      <c r="AG23" s="22" t="s">
        <v>7115</v>
      </c>
      <c r="AH23" s="22" t="s">
        <v>7116</v>
      </c>
      <c r="AI23" s="22" t="s">
        <v>7117</v>
      </c>
      <c r="AK23" s="22" t="s">
        <v>7118</v>
      </c>
      <c r="AL23" s="22" t="s">
        <v>7119</v>
      </c>
      <c r="AM23" s="22">
        <v>31628266650</v>
      </c>
      <c r="AO23" s="22" t="s">
        <v>7120</v>
      </c>
      <c r="AR23" s="22" t="s">
        <v>7121</v>
      </c>
      <c r="AS23" s="22" t="s">
        <v>7122</v>
      </c>
      <c r="AT23" s="22" t="s">
        <v>7123</v>
      </c>
      <c r="AU23" s="22" t="s">
        <v>7124</v>
      </c>
      <c r="AW23" s="22" t="s">
        <v>7125</v>
      </c>
      <c r="AX23" s="22" t="s">
        <v>7119</v>
      </c>
      <c r="AY23" s="22">
        <v>31207500800</v>
      </c>
      <c r="AZ23" s="22">
        <v>31207500825</v>
      </c>
      <c r="BA23" s="22" t="s">
        <v>7126</v>
      </c>
      <c r="BD23" s="128">
        <v>41904</v>
      </c>
      <c r="BE23" s="128">
        <v>42635</v>
      </c>
      <c r="BI23" s="22" t="s">
        <v>7127</v>
      </c>
      <c r="BJ23" s="22" t="s">
        <v>7128</v>
      </c>
      <c r="BQ23" s="22" t="s">
        <v>7079</v>
      </c>
      <c r="BR23" s="22" t="s">
        <v>7048</v>
      </c>
    </row>
    <row r="24" spans="1:72" x14ac:dyDescent="0.35">
      <c r="A24" s="22" t="s">
        <v>5077</v>
      </c>
      <c r="B24" s="136"/>
      <c r="C24" s="22" t="s">
        <v>7149</v>
      </c>
      <c r="D24" s="22" t="s">
        <v>7114</v>
      </c>
      <c r="E24" s="22" t="s">
        <v>7115</v>
      </c>
      <c r="F24" s="134" t="s">
        <v>12858</v>
      </c>
      <c r="G24" s="22" t="str">
        <f xml:space="preserve"> INDEX('MASTER--Enter Data'!$J$3:$J$1871, MATCH('parsed-whois-report-2018-02-09T'!A24, 'MASTER--Enter Data'!$E$3:$E$1871, 0))</f>
        <v>Alibaba Group Holding Limited</v>
      </c>
      <c r="H24" s="22" t="str">
        <f xml:space="preserve"> INDEX('MASTER--Enter Data'!$N$3:$N$1871, MATCH('parsed-whois-report-2018-02-09T'!A24, 'MASTER--Enter Data'!$E$3:$E$1871, 0))</f>
        <v>Mayer Brown JSM</v>
      </c>
      <c r="I24" s="22" t="str">
        <f xml:space="preserve"> INDEX('MASTER--Enter Data'!$L$3:$L$1871, MATCH('parsed-whois-report-2018-02-09T'!A24, 'MASTER--Enter Data'!$E$3:$E$1871, 0))</f>
        <v>Ron Van Belkom</v>
      </c>
      <c r="J24" s="22" t="s">
        <v>7116</v>
      </c>
      <c r="K24" s="22" t="s">
        <v>7117</v>
      </c>
      <c r="M24" s="22" t="s">
        <v>7118</v>
      </c>
      <c r="N24" s="22" t="s">
        <v>7119</v>
      </c>
      <c r="O24" s="22">
        <v>31628266650</v>
      </c>
      <c r="Q24" s="22" t="s">
        <v>7126</v>
      </c>
      <c r="T24" s="22" t="s">
        <v>7121</v>
      </c>
      <c r="U24" s="22" t="s">
        <v>7122</v>
      </c>
      <c r="V24" s="22" t="s">
        <v>7123</v>
      </c>
      <c r="W24" s="22" t="s">
        <v>7124</v>
      </c>
      <c r="X24" s="22" t="s">
        <v>7130</v>
      </c>
      <c r="Y24" s="22" t="s">
        <v>7125</v>
      </c>
      <c r="Z24" s="22" t="s">
        <v>7119</v>
      </c>
      <c r="AA24" s="22">
        <v>31207500800</v>
      </c>
      <c r="AB24" s="22">
        <v>31207500825</v>
      </c>
      <c r="AC24" s="22" t="s">
        <v>7126</v>
      </c>
      <c r="AF24" s="22" t="s">
        <v>7114</v>
      </c>
      <c r="AG24" s="22" t="s">
        <v>7115</v>
      </c>
      <c r="AH24" s="22" t="s">
        <v>7116</v>
      </c>
      <c r="AI24" s="22" t="s">
        <v>7117</v>
      </c>
      <c r="AK24" s="22" t="s">
        <v>7118</v>
      </c>
      <c r="AL24" s="22" t="s">
        <v>7119</v>
      </c>
      <c r="AM24" s="22">
        <v>31628266650</v>
      </c>
      <c r="AO24" s="22" t="s">
        <v>7126</v>
      </c>
      <c r="AR24" s="22" t="s">
        <v>7121</v>
      </c>
      <c r="AS24" s="22" t="s">
        <v>7122</v>
      </c>
      <c r="AT24" s="22" t="s">
        <v>7123</v>
      </c>
      <c r="AU24" s="22" t="s">
        <v>7124</v>
      </c>
      <c r="AV24" s="22" t="s">
        <v>7130</v>
      </c>
      <c r="AW24" s="22" t="s">
        <v>7125</v>
      </c>
      <c r="AX24" s="22" t="s">
        <v>7119</v>
      </c>
      <c r="AY24" s="22">
        <v>31207500800</v>
      </c>
      <c r="AZ24" s="22">
        <v>31207500825</v>
      </c>
      <c r="BA24" s="22" t="s">
        <v>7126</v>
      </c>
      <c r="BD24" s="128">
        <v>41916</v>
      </c>
      <c r="BE24" s="128">
        <v>42281</v>
      </c>
      <c r="BI24" s="22" t="s">
        <v>7127</v>
      </c>
      <c r="BJ24" s="22" t="s">
        <v>7128</v>
      </c>
      <c r="BQ24" s="22" t="s">
        <v>7146</v>
      </c>
      <c r="BR24" s="22" t="s">
        <v>7000</v>
      </c>
    </row>
    <row r="25" spans="1:72" x14ac:dyDescent="0.35">
      <c r="A25" s="22" t="s">
        <v>5046</v>
      </c>
      <c r="B25" s="136"/>
      <c r="C25" s="22" t="s">
        <v>7150</v>
      </c>
      <c r="D25" s="22" t="s">
        <v>7114</v>
      </c>
      <c r="E25" s="22" t="s">
        <v>7115</v>
      </c>
      <c r="F25" s="134" t="s">
        <v>12858</v>
      </c>
      <c r="G25" s="22" t="str">
        <f xml:space="preserve"> INDEX('MASTER--Enter Data'!$J$3:$J$1871, MATCH('parsed-whois-report-2018-02-09T'!A25, 'MASTER--Enter Data'!$E$3:$E$1871, 0))</f>
        <v>Alibaba Group Holding Limited</v>
      </c>
      <c r="H25" s="22" t="str">
        <f xml:space="preserve"> INDEX('MASTER--Enter Data'!$N$3:$N$1871, MATCH('parsed-whois-report-2018-02-09T'!A25, 'MASTER--Enter Data'!$E$3:$E$1871, 0))</f>
        <v>Mayer Brown JSM</v>
      </c>
      <c r="I25" s="22" t="str">
        <f xml:space="preserve"> INDEX('MASTER--Enter Data'!$L$3:$L$1871, MATCH('parsed-whois-report-2018-02-09T'!A25, 'MASTER--Enter Data'!$E$3:$E$1871, 0))</f>
        <v>Ron Van Belkom</v>
      </c>
      <c r="J25" s="22" t="s">
        <v>7116</v>
      </c>
      <c r="K25" s="22" t="s">
        <v>7117</v>
      </c>
      <c r="M25" s="22" t="s">
        <v>7118</v>
      </c>
      <c r="N25" s="22" t="s">
        <v>7119</v>
      </c>
      <c r="O25" s="22">
        <v>31628266650</v>
      </c>
      <c r="Q25" s="22" t="s">
        <v>7120</v>
      </c>
      <c r="AF25" s="22" t="s">
        <v>7114</v>
      </c>
      <c r="AG25" s="22" t="s">
        <v>7115</v>
      </c>
      <c r="AH25" s="22" t="s">
        <v>7116</v>
      </c>
      <c r="AI25" s="22" t="s">
        <v>7117</v>
      </c>
      <c r="AK25" s="22" t="s">
        <v>7118</v>
      </c>
      <c r="AL25" s="22" t="s">
        <v>7119</v>
      </c>
      <c r="AM25" s="22">
        <v>31628266650</v>
      </c>
      <c r="AO25" s="22" t="s">
        <v>7120</v>
      </c>
      <c r="AR25" s="22" t="s">
        <v>7121</v>
      </c>
      <c r="AS25" s="22" t="s">
        <v>7122</v>
      </c>
      <c r="AT25" s="22" t="s">
        <v>7123</v>
      </c>
      <c r="AU25" s="22" t="s">
        <v>7124</v>
      </c>
      <c r="AW25" s="22" t="s">
        <v>7125</v>
      </c>
      <c r="AX25" s="22" t="s">
        <v>7119</v>
      </c>
      <c r="AY25" s="22">
        <v>31207500800</v>
      </c>
      <c r="AZ25" s="22">
        <v>31207500825</v>
      </c>
      <c r="BA25" s="22" t="s">
        <v>7126</v>
      </c>
      <c r="BD25" s="128">
        <v>41904</v>
      </c>
      <c r="BE25" s="128">
        <v>42635</v>
      </c>
      <c r="BI25" s="22" t="s">
        <v>7127</v>
      </c>
      <c r="BJ25" s="22" t="s">
        <v>7128</v>
      </c>
      <c r="BQ25" s="22" t="s">
        <v>7079</v>
      </c>
      <c r="BR25" s="22" t="s">
        <v>7048</v>
      </c>
    </row>
    <row r="26" spans="1:72" x14ac:dyDescent="0.35">
      <c r="A26" s="22" t="s">
        <v>5079</v>
      </c>
      <c r="B26" s="136"/>
      <c r="C26" s="22" t="s">
        <v>7151</v>
      </c>
      <c r="D26" s="22" t="s">
        <v>7152</v>
      </c>
      <c r="E26" s="22" t="s">
        <v>7153</v>
      </c>
      <c r="F26" s="134" t="s">
        <v>12859</v>
      </c>
      <c r="G26" s="22" t="str">
        <f xml:space="preserve"> INDEX('MASTER--Enter Data'!$J$3:$J$1871, MATCH('parsed-whois-report-2018-02-09T'!A26, 'MASTER--Enter Data'!$E$3:$E$1871, 0))</f>
        <v>Alibaba Group Holding Limited</v>
      </c>
      <c r="H26" s="22" t="str">
        <f xml:space="preserve"> INDEX('MASTER--Enter Data'!$N$3:$N$1871, MATCH('parsed-whois-report-2018-02-09T'!A26, 'MASTER--Enter Data'!$E$3:$E$1871, 0))</f>
        <v>Mayer Brown JSM</v>
      </c>
      <c r="I26" s="22" t="str">
        <f xml:space="preserve"> INDEX('MASTER--Enter Data'!$L$3:$L$1871, MATCH('parsed-whois-report-2018-02-09T'!A26, 'MASTER--Enter Data'!$E$3:$E$1871, 0))</f>
        <v>Ron Van Belkom</v>
      </c>
      <c r="J26" s="22" t="s">
        <v>7154</v>
      </c>
      <c r="K26" s="22" t="s">
        <v>7155</v>
      </c>
      <c r="L26" s="22" t="s">
        <v>7084</v>
      </c>
      <c r="M26" s="22" t="s">
        <v>7156</v>
      </c>
      <c r="N26" s="22" t="s">
        <v>7022</v>
      </c>
      <c r="O26" s="22">
        <v>12128981103</v>
      </c>
      <c r="Q26" s="22" t="s">
        <v>7157</v>
      </c>
      <c r="AC26" s="22" t="s">
        <v>7157</v>
      </c>
      <c r="AF26" s="22" t="s">
        <v>7152</v>
      </c>
      <c r="AG26" s="22" t="s">
        <v>7153</v>
      </c>
      <c r="AH26" s="22" t="s">
        <v>7154</v>
      </c>
      <c r="AI26" s="22" t="s">
        <v>7155</v>
      </c>
      <c r="AJ26" s="22" t="s">
        <v>7084</v>
      </c>
      <c r="AK26" s="22" t="s">
        <v>7156</v>
      </c>
      <c r="AL26" s="22" t="s">
        <v>7022</v>
      </c>
      <c r="AM26" s="22">
        <v>12128981103</v>
      </c>
      <c r="AO26" s="22" t="s">
        <v>7157</v>
      </c>
      <c r="AR26" s="22" t="s">
        <v>7152</v>
      </c>
      <c r="AS26" s="22" t="s">
        <v>7153</v>
      </c>
      <c r="AT26" s="22" t="s">
        <v>7154</v>
      </c>
      <c r="AU26" s="22" t="s">
        <v>7155</v>
      </c>
      <c r="AV26" s="22" t="s">
        <v>7084</v>
      </c>
      <c r="AW26" s="22" t="s">
        <v>7156</v>
      </c>
      <c r="AX26" s="22" t="s">
        <v>7022</v>
      </c>
      <c r="AY26" s="22">
        <v>12128981103</v>
      </c>
      <c r="BA26" s="22" t="s">
        <v>7157</v>
      </c>
      <c r="BD26" s="128">
        <v>42658</v>
      </c>
      <c r="BE26" s="128">
        <v>43387</v>
      </c>
      <c r="BF26" s="22" t="s">
        <v>7086</v>
      </c>
      <c r="BI26" s="22" t="s">
        <v>7158</v>
      </c>
      <c r="BJ26" s="22" t="s">
        <v>7159</v>
      </c>
      <c r="BQ26" s="22" t="s">
        <v>7146</v>
      </c>
      <c r="BR26" s="22" t="s">
        <v>7048</v>
      </c>
    </row>
    <row r="27" spans="1:72" x14ac:dyDescent="0.35">
      <c r="A27" s="22" t="s">
        <v>5081</v>
      </c>
      <c r="B27" s="136"/>
      <c r="C27" s="22" t="s">
        <v>7160</v>
      </c>
      <c r="D27" s="22" t="s">
        <v>7114</v>
      </c>
      <c r="E27" s="22" t="s">
        <v>7115</v>
      </c>
      <c r="F27" s="134" t="s">
        <v>12858</v>
      </c>
      <c r="G27" s="22" t="str">
        <f xml:space="preserve"> INDEX('MASTER--Enter Data'!$J$3:$J$1871, MATCH('parsed-whois-report-2018-02-09T'!A27, 'MASTER--Enter Data'!$E$3:$E$1871, 0))</f>
        <v>Alibaba Group Holding Limited</v>
      </c>
      <c r="H27" s="22" t="str">
        <f xml:space="preserve"> INDEX('MASTER--Enter Data'!$N$3:$N$1871, MATCH('parsed-whois-report-2018-02-09T'!A27, 'MASTER--Enter Data'!$E$3:$E$1871, 0))</f>
        <v>Mayer Brown JSM</v>
      </c>
      <c r="I27" s="22" t="str">
        <f xml:space="preserve"> INDEX('MASTER--Enter Data'!$L$3:$L$1871, MATCH('parsed-whois-report-2018-02-09T'!A27, 'MASTER--Enter Data'!$E$3:$E$1871, 0))</f>
        <v>Ron Van Belkom</v>
      </c>
      <c r="J27" s="22" t="s">
        <v>7116</v>
      </c>
      <c r="K27" s="22" t="s">
        <v>7117</v>
      </c>
      <c r="M27" s="22" t="s">
        <v>7118</v>
      </c>
      <c r="N27" s="22" t="s">
        <v>7119</v>
      </c>
      <c r="O27" s="22">
        <v>31628266650</v>
      </c>
      <c r="Q27" s="22" t="s">
        <v>7126</v>
      </c>
      <c r="AF27" s="22" t="s">
        <v>7114</v>
      </c>
      <c r="AG27" s="22" t="s">
        <v>7115</v>
      </c>
      <c r="AH27" s="22" t="s">
        <v>7116</v>
      </c>
      <c r="AI27" s="22" t="s">
        <v>7117</v>
      </c>
      <c r="AK27" s="22" t="s">
        <v>7118</v>
      </c>
      <c r="AL27" s="22" t="s">
        <v>7119</v>
      </c>
      <c r="AM27" s="22">
        <v>31628266650</v>
      </c>
      <c r="AO27" s="22" t="s">
        <v>7126</v>
      </c>
      <c r="AR27" s="22" t="s">
        <v>7121</v>
      </c>
      <c r="AS27" s="22" t="s">
        <v>7122</v>
      </c>
      <c r="AT27" s="22" t="s">
        <v>7123</v>
      </c>
      <c r="AU27" s="22" t="s">
        <v>7124</v>
      </c>
      <c r="AV27" s="22" t="s">
        <v>7130</v>
      </c>
      <c r="AW27" s="22" t="s">
        <v>7125</v>
      </c>
      <c r="AX27" s="22" t="s">
        <v>7119</v>
      </c>
      <c r="AY27" s="22">
        <v>31207500800</v>
      </c>
      <c r="AZ27" s="22">
        <v>31207500825</v>
      </c>
      <c r="BA27" s="22" t="s">
        <v>7126</v>
      </c>
      <c r="BD27" s="128">
        <v>41916</v>
      </c>
      <c r="BE27" s="128">
        <v>43377</v>
      </c>
      <c r="BF27" s="22" t="s">
        <v>7161</v>
      </c>
      <c r="BI27" s="22" t="s">
        <v>7127</v>
      </c>
      <c r="BJ27" s="22" t="s">
        <v>7128</v>
      </c>
      <c r="BQ27" s="22" t="s">
        <v>7146</v>
      </c>
      <c r="BR27" s="22" t="s">
        <v>7000</v>
      </c>
    </row>
    <row r="28" spans="1:72" x14ac:dyDescent="0.35">
      <c r="A28" s="22" t="s">
        <v>5083</v>
      </c>
      <c r="B28" s="136"/>
      <c r="C28" s="22" t="s">
        <v>7162</v>
      </c>
      <c r="D28" s="22" t="s">
        <v>7114</v>
      </c>
      <c r="E28" s="22" t="s">
        <v>7115</v>
      </c>
      <c r="F28" s="134" t="s">
        <v>12858</v>
      </c>
      <c r="G28" s="22" t="str">
        <f xml:space="preserve"> INDEX('MASTER--Enter Data'!$J$3:$J$1871, MATCH('parsed-whois-report-2018-02-09T'!A28, 'MASTER--Enter Data'!$E$3:$E$1871, 0))</f>
        <v>Alibaba Group Holding Limited</v>
      </c>
      <c r="H28" s="22" t="str">
        <f xml:space="preserve"> INDEX('MASTER--Enter Data'!$N$3:$N$1871, MATCH('parsed-whois-report-2018-02-09T'!A28, 'MASTER--Enter Data'!$E$3:$E$1871, 0))</f>
        <v>Mayer Brown JSM</v>
      </c>
      <c r="I28" s="22" t="str">
        <f xml:space="preserve"> INDEX('MASTER--Enter Data'!$L$3:$L$1871, MATCH('parsed-whois-report-2018-02-09T'!A28, 'MASTER--Enter Data'!$E$3:$E$1871, 0))</f>
        <v>Ron Van Belkom</v>
      </c>
      <c r="J28" s="22" t="s">
        <v>7116</v>
      </c>
      <c r="K28" s="22" t="s">
        <v>7117</v>
      </c>
      <c r="M28" s="22" t="s">
        <v>7118</v>
      </c>
      <c r="N28" s="22" t="s">
        <v>7119</v>
      </c>
      <c r="O28" s="22">
        <v>31628266650</v>
      </c>
      <c r="Q28" s="22" t="s">
        <v>7126</v>
      </c>
      <c r="T28" s="22" t="s">
        <v>7121</v>
      </c>
      <c r="U28" s="22" t="s">
        <v>7122</v>
      </c>
      <c r="V28" s="22" t="s">
        <v>7123</v>
      </c>
      <c r="W28" s="22" t="s">
        <v>7124</v>
      </c>
      <c r="X28" s="22" t="s">
        <v>7130</v>
      </c>
      <c r="Y28" s="22" t="s">
        <v>7125</v>
      </c>
      <c r="Z28" s="22" t="s">
        <v>7119</v>
      </c>
      <c r="AA28" s="22">
        <v>31207500800</v>
      </c>
      <c r="AB28" s="22">
        <v>31207500825</v>
      </c>
      <c r="AC28" s="22" t="s">
        <v>7126</v>
      </c>
      <c r="AF28" s="22" t="s">
        <v>7114</v>
      </c>
      <c r="AG28" s="22" t="s">
        <v>7115</v>
      </c>
      <c r="AH28" s="22" t="s">
        <v>7116</v>
      </c>
      <c r="AI28" s="22" t="s">
        <v>7117</v>
      </c>
      <c r="AK28" s="22" t="s">
        <v>7118</v>
      </c>
      <c r="AL28" s="22" t="s">
        <v>7119</v>
      </c>
      <c r="AM28" s="22">
        <v>31628266650</v>
      </c>
      <c r="AO28" s="22" t="s">
        <v>7126</v>
      </c>
      <c r="AR28" s="22" t="s">
        <v>7121</v>
      </c>
      <c r="AS28" s="22" t="s">
        <v>7122</v>
      </c>
      <c r="AT28" s="22" t="s">
        <v>7123</v>
      </c>
      <c r="AU28" s="22" t="s">
        <v>7124</v>
      </c>
      <c r="AV28" s="22" t="s">
        <v>7130</v>
      </c>
      <c r="AW28" s="22" t="s">
        <v>7125</v>
      </c>
      <c r="AX28" s="22" t="s">
        <v>7119</v>
      </c>
      <c r="AY28" s="22">
        <v>31207500800</v>
      </c>
      <c r="AZ28" s="22">
        <v>31207500825</v>
      </c>
      <c r="BA28" s="22" t="s">
        <v>7126</v>
      </c>
      <c r="BD28" s="128">
        <v>41916</v>
      </c>
      <c r="BE28" s="128">
        <v>42281</v>
      </c>
      <c r="BI28" s="22" t="s">
        <v>7127</v>
      </c>
      <c r="BJ28" s="22" t="s">
        <v>7128</v>
      </c>
      <c r="BQ28" s="22" t="s">
        <v>7146</v>
      </c>
      <c r="BR28" s="22" t="s">
        <v>7000</v>
      </c>
    </row>
    <row r="29" spans="1:72" x14ac:dyDescent="0.35">
      <c r="A29" s="22" t="s">
        <v>5004</v>
      </c>
      <c r="B29" s="136"/>
      <c r="C29" s="22" t="s">
        <v>7163</v>
      </c>
      <c r="D29" s="22" t="s">
        <v>7164</v>
      </c>
      <c r="F29" s="134" t="s">
        <v>12858</v>
      </c>
      <c r="G29" s="22" t="str">
        <f xml:space="preserve"> INDEX('MASTER--Enter Data'!$J$3:$J$1871, MATCH('parsed-whois-report-2018-02-09T'!A29, 'MASTER--Enter Data'!$E$3:$E$1871, 0))</f>
        <v>Alibaba Group Holding Limited</v>
      </c>
      <c r="H29" s="22" t="str">
        <f xml:space="preserve"> INDEX('MASTER--Enter Data'!$N$3:$N$1871, MATCH('parsed-whois-report-2018-02-09T'!A29, 'MASTER--Enter Data'!$E$3:$E$1871, 0))</f>
        <v>Mayer Brown JSM</v>
      </c>
      <c r="I29" s="22" t="str">
        <f xml:space="preserve"> INDEX('MASTER--Enter Data'!$L$3:$L$1871, MATCH('parsed-whois-report-2018-02-09T'!A29, 'MASTER--Enter Data'!$E$3:$E$1871, 0))</f>
        <v>Tian Shuping</v>
      </c>
      <c r="J29" s="22" t="s">
        <v>7165</v>
      </c>
      <c r="K29" s="22" t="s">
        <v>7166</v>
      </c>
      <c r="L29" s="22" t="s">
        <v>7167</v>
      </c>
      <c r="M29" s="22">
        <v>330003</v>
      </c>
      <c r="N29" s="22" t="s">
        <v>5099</v>
      </c>
      <c r="O29" s="22">
        <v>8618970857890</v>
      </c>
      <c r="Q29" s="22" t="s">
        <v>7168</v>
      </c>
      <c r="AF29" s="22" t="s">
        <v>7164</v>
      </c>
      <c r="AH29" s="22" t="s">
        <v>7165</v>
      </c>
      <c r="AI29" s="22" t="s">
        <v>7166</v>
      </c>
      <c r="AJ29" s="22" t="s">
        <v>7167</v>
      </c>
      <c r="AK29" s="22">
        <v>330003</v>
      </c>
      <c r="AL29" s="22" t="s">
        <v>5099</v>
      </c>
      <c r="AM29" s="22">
        <v>8618970857890</v>
      </c>
      <c r="AO29" s="22" t="s">
        <v>7168</v>
      </c>
      <c r="AR29" s="22" t="s">
        <v>7164</v>
      </c>
      <c r="AT29" s="22" t="s">
        <v>7165</v>
      </c>
      <c r="AU29" s="22" t="s">
        <v>7166</v>
      </c>
      <c r="AV29" s="22" t="s">
        <v>7167</v>
      </c>
      <c r="AW29" s="22">
        <v>330003</v>
      </c>
      <c r="AX29" s="22" t="s">
        <v>5099</v>
      </c>
      <c r="AY29" s="22">
        <v>8618970857890</v>
      </c>
      <c r="BA29" s="22" t="s">
        <v>7168</v>
      </c>
      <c r="BD29" s="128">
        <v>41694</v>
      </c>
      <c r="BE29" s="128">
        <v>42424</v>
      </c>
      <c r="BI29" s="22" t="s">
        <v>7169</v>
      </c>
      <c r="BJ29" s="22" t="s">
        <v>7170</v>
      </c>
      <c r="BR29" s="22" t="s">
        <v>7065</v>
      </c>
      <c r="BS29" s="22" t="s">
        <v>7066</v>
      </c>
      <c r="BT29" s="22" t="s">
        <v>7067</v>
      </c>
    </row>
    <row r="30" spans="1:72" x14ac:dyDescent="0.35">
      <c r="A30" s="22" t="s">
        <v>5060</v>
      </c>
      <c r="B30" s="136"/>
      <c r="C30" s="22" t="s">
        <v>7171</v>
      </c>
      <c r="D30" s="22" t="s">
        <v>7172</v>
      </c>
      <c r="E30" s="22" t="s">
        <v>6452</v>
      </c>
      <c r="F30" s="134" t="s">
        <v>12860</v>
      </c>
      <c r="G30" s="22" t="str">
        <f xml:space="preserve"> INDEX('MASTER--Enter Data'!$J$3:$J$1871, MATCH('parsed-whois-report-2018-02-09T'!A30, 'MASTER--Enter Data'!$E$3:$E$1871, 0))</f>
        <v>Alibaba Group Holding Limited</v>
      </c>
      <c r="H30" s="22" t="str">
        <f xml:space="preserve"> INDEX('MASTER--Enter Data'!$N$3:$N$1871, MATCH('parsed-whois-report-2018-02-09T'!A30, 'MASTER--Enter Data'!$E$3:$E$1871, 0))</f>
        <v>Mayer Brown JSM</v>
      </c>
      <c r="I30" s="22" t="str">
        <f xml:space="preserve"> INDEX('MASTER--Enter Data'!$L$3:$L$1871, MATCH('parsed-whois-report-2018-02-09T'!A30, 'MASTER--Enter Data'!$E$3:$E$1871, 0))</f>
        <v>Cheng Du Ya Dong Zhi Gu Wang Luo Ke Ji You Xian Gong Si</v>
      </c>
      <c r="J30" s="22" t="s">
        <v>7173</v>
      </c>
      <c r="K30" s="22" t="s">
        <v>7174</v>
      </c>
      <c r="L30" s="22" t="s">
        <v>7107</v>
      </c>
      <c r="M30" s="22" t="s">
        <v>7175</v>
      </c>
      <c r="N30" s="22" t="s">
        <v>7110</v>
      </c>
      <c r="O30" s="22">
        <v>85222155100</v>
      </c>
      <c r="P30" s="22">
        <v>85222155200</v>
      </c>
      <c r="Q30" s="22" t="s">
        <v>7176</v>
      </c>
      <c r="AF30" s="22" t="s">
        <v>7172</v>
      </c>
      <c r="AG30" s="22" t="s">
        <v>6452</v>
      </c>
      <c r="AH30" s="22" t="s">
        <v>7173</v>
      </c>
      <c r="AI30" s="22" t="s">
        <v>7174</v>
      </c>
      <c r="AJ30" s="22" t="s">
        <v>7107</v>
      </c>
      <c r="AK30" s="22" t="s">
        <v>7175</v>
      </c>
      <c r="AL30" s="22" t="s">
        <v>7110</v>
      </c>
      <c r="AM30" s="22">
        <v>85222155100</v>
      </c>
      <c r="AN30" s="22">
        <v>85222155200</v>
      </c>
      <c r="AO30" s="22" t="s">
        <v>7176</v>
      </c>
      <c r="AR30" s="22" t="s">
        <v>7177</v>
      </c>
      <c r="AS30" s="22" t="s">
        <v>6452</v>
      </c>
      <c r="AT30" s="22" t="s">
        <v>7178</v>
      </c>
      <c r="AU30" s="22" t="s">
        <v>7174</v>
      </c>
      <c r="AV30" s="22" t="s">
        <v>7107</v>
      </c>
      <c r="AW30" s="22" t="s">
        <v>7175</v>
      </c>
      <c r="AX30" s="22" t="s">
        <v>7110</v>
      </c>
      <c r="AY30" s="22">
        <v>85222155100</v>
      </c>
      <c r="AZ30" s="22">
        <v>85222155200</v>
      </c>
      <c r="BA30" s="22" t="s">
        <v>7179</v>
      </c>
      <c r="BD30" s="128">
        <v>42236</v>
      </c>
      <c r="BE30" s="128">
        <v>43697</v>
      </c>
      <c r="BF30" s="22" t="s">
        <v>7180</v>
      </c>
      <c r="BI30" s="22" t="s">
        <v>7181</v>
      </c>
      <c r="BJ30" s="22" t="s">
        <v>7182</v>
      </c>
      <c r="BQ30" s="22" t="s">
        <v>7183</v>
      </c>
      <c r="BR30" s="22" t="s">
        <v>7048</v>
      </c>
    </row>
    <row r="31" spans="1:72" x14ac:dyDescent="0.35">
      <c r="A31" s="22" t="s">
        <v>5048</v>
      </c>
      <c r="B31" s="136"/>
      <c r="C31" s="22" t="s">
        <v>7184</v>
      </c>
      <c r="D31" s="22" t="s">
        <v>7114</v>
      </c>
      <c r="E31" s="22" t="s">
        <v>7115</v>
      </c>
      <c r="F31" s="134" t="s">
        <v>12858</v>
      </c>
      <c r="G31" s="22" t="str">
        <f xml:space="preserve"> INDEX('MASTER--Enter Data'!$J$3:$J$1871, MATCH('parsed-whois-report-2018-02-09T'!A31, 'MASTER--Enter Data'!$E$3:$E$1871, 0))</f>
        <v>Alibaba Group Holding Limited</v>
      </c>
      <c r="H31" s="22" t="str">
        <f xml:space="preserve"> INDEX('MASTER--Enter Data'!$N$3:$N$1871, MATCH('parsed-whois-report-2018-02-09T'!A31, 'MASTER--Enter Data'!$E$3:$E$1871, 0))</f>
        <v>Mayer Brown JSM</v>
      </c>
      <c r="I31" s="22" t="str">
        <f xml:space="preserve"> INDEX('MASTER--Enter Data'!$L$3:$L$1871, MATCH('parsed-whois-report-2018-02-09T'!A31, 'MASTER--Enter Data'!$E$3:$E$1871, 0))</f>
        <v>Ron Van Belkom</v>
      </c>
      <c r="J31" s="22" t="s">
        <v>7116</v>
      </c>
      <c r="K31" s="22" t="s">
        <v>7117</v>
      </c>
      <c r="M31" s="22" t="s">
        <v>7118</v>
      </c>
      <c r="N31" s="22" t="s">
        <v>7119</v>
      </c>
      <c r="O31" s="22">
        <v>31628266650</v>
      </c>
      <c r="Q31" s="22" t="s">
        <v>7120</v>
      </c>
      <c r="AC31" s="22" t="s">
        <v>7126</v>
      </c>
      <c r="AF31" s="22" t="s">
        <v>7114</v>
      </c>
      <c r="AG31" s="22" t="s">
        <v>7115</v>
      </c>
      <c r="AH31" s="22" t="s">
        <v>7116</v>
      </c>
      <c r="AI31" s="22" t="s">
        <v>7117</v>
      </c>
      <c r="AK31" s="22" t="s">
        <v>7118</v>
      </c>
      <c r="AL31" s="22" t="s">
        <v>7119</v>
      </c>
      <c r="AM31" s="22">
        <v>31628266650</v>
      </c>
      <c r="AO31" s="22" t="s">
        <v>7120</v>
      </c>
      <c r="AR31" s="22" t="s">
        <v>7121</v>
      </c>
      <c r="AS31" s="22" t="s">
        <v>7122</v>
      </c>
      <c r="AT31" s="22" t="s">
        <v>7123</v>
      </c>
      <c r="AU31" s="22" t="s">
        <v>7124</v>
      </c>
      <c r="AW31" s="22" t="s">
        <v>7125</v>
      </c>
      <c r="AX31" s="22" t="s">
        <v>7119</v>
      </c>
      <c r="AY31" s="22">
        <v>31207500800</v>
      </c>
      <c r="AZ31" s="22">
        <v>31207500825</v>
      </c>
      <c r="BA31" s="22" t="s">
        <v>7126</v>
      </c>
      <c r="BD31" s="128">
        <v>41903</v>
      </c>
      <c r="BE31" s="128">
        <v>43363</v>
      </c>
      <c r="BI31" s="22" t="s">
        <v>7127</v>
      </c>
      <c r="BJ31" s="22" t="s">
        <v>7128</v>
      </c>
      <c r="BQ31" s="22" t="s">
        <v>7144</v>
      </c>
      <c r="BR31" s="22" t="s">
        <v>7147</v>
      </c>
    </row>
    <row r="32" spans="1:72" x14ac:dyDescent="0.35">
      <c r="A32" s="22" t="s">
        <v>5066</v>
      </c>
      <c r="B32" s="136"/>
      <c r="C32" s="22" t="s">
        <v>7185</v>
      </c>
      <c r="D32" s="22" t="s">
        <v>7172</v>
      </c>
      <c r="E32" s="22" t="s">
        <v>6452</v>
      </c>
      <c r="F32" s="134" t="s">
        <v>26</v>
      </c>
      <c r="G32" s="22" t="str">
        <f xml:space="preserve"> INDEX('MASTER--Enter Data'!$J$3:$J$1871, MATCH('parsed-whois-report-2018-02-09T'!A32, 'MASTER--Enter Data'!$E$3:$E$1871, 0))</f>
        <v>N/A</v>
      </c>
      <c r="H32" s="22" t="str">
        <f xml:space="preserve"> INDEX('MASTER--Enter Data'!$N$3:$N$1871, MATCH('parsed-whois-report-2018-02-09T'!A32, 'MASTER--Enter Data'!$E$3:$E$1871, 0))</f>
        <v>N/A</v>
      </c>
      <c r="I32" s="22" t="str">
        <f xml:space="preserve"> INDEX('MASTER--Enter Data'!$L$3:$L$1871, MATCH('parsed-whois-report-2018-02-09T'!A32, 'MASTER--Enter Data'!$E$3:$E$1871, 0))</f>
        <v>N/A</v>
      </c>
      <c r="J32" s="22" t="s">
        <v>7186</v>
      </c>
      <c r="K32" s="22" t="s">
        <v>7174</v>
      </c>
      <c r="L32" s="22" t="s">
        <v>7107</v>
      </c>
      <c r="M32" s="22" t="s">
        <v>7175</v>
      </c>
      <c r="N32" s="22" t="s">
        <v>7110</v>
      </c>
      <c r="O32" s="22">
        <v>85222155100</v>
      </c>
      <c r="P32" s="22">
        <v>85222155200</v>
      </c>
      <c r="Q32" s="22" t="s">
        <v>7176</v>
      </c>
      <c r="AC32" s="22" t="s">
        <v>7187</v>
      </c>
      <c r="AF32" s="22" t="s">
        <v>7172</v>
      </c>
      <c r="AG32" s="22" t="s">
        <v>6452</v>
      </c>
      <c r="AH32" s="22" t="s">
        <v>7186</v>
      </c>
      <c r="AI32" s="22" t="s">
        <v>7174</v>
      </c>
      <c r="AJ32" s="22" t="s">
        <v>7107</v>
      </c>
      <c r="AK32" s="22" t="s">
        <v>7175</v>
      </c>
      <c r="AL32" s="22" t="s">
        <v>7110</v>
      </c>
      <c r="AM32" s="22">
        <v>85222155100</v>
      </c>
      <c r="AO32" s="22" t="s">
        <v>7176</v>
      </c>
      <c r="AR32" s="22" t="s">
        <v>7177</v>
      </c>
      <c r="AS32" s="22" t="s">
        <v>6452</v>
      </c>
      <c r="AT32" s="22" t="s">
        <v>7188</v>
      </c>
      <c r="AU32" s="22" t="s">
        <v>7174</v>
      </c>
      <c r="AV32" s="22" t="s">
        <v>7107</v>
      </c>
      <c r="AW32" s="22" t="s">
        <v>7175</v>
      </c>
      <c r="AX32" s="22" t="s">
        <v>7110</v>
      </c>
      <c r="AY32" s="22">
        <v>85222155100</v>
      </c>
      <c r="AZ32" s="22">
        <v>85222155200</v>
      </c>
      <c r="BA32" s="22" t="s">
        <v>7179</v>
      </c>
      <c r="BD32" s="128">
        <v>41900</v>
      </c>
      <c r="BE32" s="128">
        <v>43726</v>
      </c>
      <c r="BF32" s="22" t="s">
        <v>7189</v>
      </c>
      <c r="BI32" s="22" t="s">
        <v>7181</v>
      </c>
      <c r="BJ32" s="22" t="s">
        <v>7182</v>
      </c>
      <c r="BQ32" s="22" t="s">
        <v>7190</v>
      </c>
      <c r="BR32" s="22" t="s">
        <v>7048</v>
      </c>
    </row>
    <row r="33" spans="1:74" x14ac:dyDescent="0.35">
      <c r="A33" s="22" t="s">
        <v>5088</v>
      </c>
      <c r="B33" s="136"/>
      <c r="C33" s="22" t="s">
        <v>7191</v>
      </c>
      <c r="D33" s="22" t="s">
        <v>4693</v>
      </c>
      <c r="E33" s="22" t="s">
        <v>4693</v>
      </c>
      <c r="F33" s="134" t="s">
        <v>12859</v>
      </c>
      <c r="G33" s="22" t="str">
        <f xml:space="preserve"> INDEX('MASTER--Enter Data'!$J$3:$J$1871, MATCH('parsed-whois-report-2018-02-09T'!A33, 'MASTER--Enter Data'!$E$3:$E$1871, 0))</f>
        <v>Alibaba Group Holding Limited</v>
      </c>
      <c r="H33" s="22" t="str">
        <f xml:space="preserve"> INDEX('MASTER--Enter Data'!$N$3:$N$1871, MATCH('parsed-whois-report-2018-02-09T'!A33, 'MASTER--Enter Data'!$E$3:$E$1871, 0))</f>
        <v>Mayer Brown JSM</v>
      </c>
      <c r="I33" s="22" t="str">
        <f xml:space="preserve"> INDEX('MASTER--Enter Data'!$L$3:$L$1871, MATCH('parsed-whois-report-2018-02-09T'!A33, 'MASTER--Enter Data'!$E$3:$E$1871, 0))</f>
        <v>United Domains</v>
      </c>
      <c r="J33" s="22" t="s">
        <v>7050</v>
      </c>
      <c r="K33" s="22" t="s">
        <v>7051</v>
      </c>
      <c r="L33" s="22" t="s">
        <v>7052</v>
      </c>
      <c r="M33" s="22">
        <v>311121</v>
      </c>
      <c r="N33" s="22" t="s">
        <v>5099</v>
      </c>
      <c r="O33" s="22">
        <v>8657185022088</v>
      </c>
      <c r="P33" s="22">
        <v>8657186562951</v>
      </c>
      <c r="Q33" s="22" t="s">
        <v>7053</v>
      </c>
      <c r="T33" s="22" t="s">
        <v>4693</v>
      </c>
      <c r="U33" s="22" t="s">
        <v>4693</v>
      </c>
      <c r="V33" s="22" t="s">
        <v>7050</v>
      </c>
      <c r="W33" s="22" t="s">
        <v>7051</v>
      </c>
      <c r="X33" s="22" t="s">
        <v>7052</v>
      </c>
      <c r="Y33" s="22">
        <v>311121</v>
      </c>
      <c r="Z33" s="22" t="s">
        <v>5099</v>
      </c>
      <c r="AA33" s="22">
        <v>8657185022088</v>
      </c>
      <c r="AB33" s="22">
        <v>8657186562951</v>
      </c>
      <c r="AC33" s="22" t="s">
        <v>7053</v>
      </c>
      <c r="AF33" s="22" t="s">
        <v>7192</v>
      </c>
      <c r="AG33" s="22" t="s">
        <v>7193</v>
      </c>
      <c r="AH33" s="22" t="s">
        <v>7050</v>
      </c>
      <c r="AI33" s="22" t="s">
        <v>7051</v>
      </c>
      <c r="AJ33" s="22" t="s">
        <v>7052</v>
      </c>
      <c r="AK33" s="22">
        <v>311121</v>
      </c>
      <c r="AL33" s="22" t="s">
        <v>5099</v>
      </c>
      <c r="AM33" s="22">
        <v>8657185022088</v>
      </c>
      <c r="AN33" s="22">
        <v>8657186562951</v>
      </c>
      <c r="AO33" s="22" t="s">
        <v>7194</v>
      </c>
      <c r="AR33" s="22" t="s">
        <v>4693</v>
      </c>
      <c r="AS33" s="22" t="s">
        <v>4693</v>
      </c>
      <c r="AT33" s="22" t="s">
        <v>7050</v>
      </c>
      <c r="AU33" s="22" t="s">
        <v>7051</v>
      </c>
      <c r="AV33" s="22" t="s">
        <v>7052</v>
      </c>
      <c r="AW33" s="22">
        <v>311121</v>
      </c>
      <c r="AX33" s="22" t="s">
        <v>5099</v>
      </c>
      <c r="AY33" s="22">
        <v>8657185022088</v>
      </c>
      <c r="AZ33" s="22">
        <v>8657186562951</v>
      </c>
      <c r="BA33" s="22" t="s">
        <v>7053</v>
      </c>
      <c r="BD33" s="128">
        <v>42516</v>
      </c>
      <c r="BE33" s="128">
        <v>43246</v>
      </c>
      <c r="BF33" s="22" t="s">
        <v>7056</v>
      </c>
      <c r="BI33" s="22" t="s">
        <v>7195</v>
      </c>
      <c r="BJ33" s="22" t="s">
        <v>7196</v>
      </c>
      <c r="BQ33" s="22" t="s">
        <v>7197</v>
      </c>
      <c r="BR33" s="22" t="s">
        <v>7016</v>
      </c>
    </row>
    <row r="34" spans="1:74" x14ac:dyDescent="0.35">
      <c r="A34" s="22" t="s">
        <v>5007</v>
      </c>
      <c r="B34" s="136"/>
      <c r="C34" s="22" t="s">
        <v>7198</v>
      </c>
      <c r="D34" s="22" t="s">
        <v>6455</v>
      </c>
      <c r="E34" s="22" t="s">
        <v>7199</v>
      </c>
      <c r="F34" s="134" t="s">
        <v>12858</v>
      </c>
      <c r="G34" s="22" t="str">
        <f xml:space="preserve"> INDEX('MASTER--Enter Data'!$J$3:$J$1871, MATCH('parsed-whois-report-2018-02-09T'!A34, 'MASTER--Enter Data'!$E$3:$E$1871, 0))</f>
        <v>Alibaba Group Holding Limited</v>
      </c>
      <c r="H34" s="22" t="str">
        <f xml:space="preserve"> INDEX('MASTER--Enter Data'!$N$3:$N$1871, MATCH('parsed-whois-report-2018-02-09T'!A34, 'MASTER--Enter Data'!$E$3:$E$1871, 0))</f>
        <v>Mayer Brown JSM</v>
      </c>
      <c r="I34" s="22" t="str">
        <f xml:space="preserve"> INDEX('MASTER--Enter Data'!$L$3:$L$1871, MATCH('parsed-whois-report-2018-02-09T'!A34, 'MASTER--Enter Data'!$E$3:$E$1871, 0))</f>
        <v>Andreas Perschk</v>
      </c>
      <c r="J34" s="22" t="s">
        <v>7200</v>
      </c>
      <c r="K34" s="22" t="s">
        <v>7201</v>
      </c>
      <c r="M34" s="22">
        <v>22337</v>
      </c>
      <c r="N34" s="22" t="s">
        <v>7202</v>
      </c>
      <c r="O34" s="22">
        <v>494069459811</v>
      </c>
      <c r="Q34" s="22" t="s">
        <v>7203</v>
      </c>
      <c r="AF34" s="22" t="s">
        <v>6455</v>
      </c>
      <c r="AG34" s="22" t="s">
        <v>7199</v>
      </c>
      <c r="AH34" s="22" t="s">
        <v>7200</v>
      </c>
      <c r="AI34" s="22" t="s">
        <v>7201</v>
      </c>
      <c r="AK34" s="22">
        <v>22337</v>
      </c>
      <c r="AL34" s="22" t="s">
        <v>7202</v>
      </c>
      <c r="AM34" s="22">
        <v>494069459811</v>
      </c>
      <c r="AO34" s="22" t="s">
        <v>7203</v>
      </c>
      <c r="AR34" s="22" t="s">
        <v>7204</v>
      </c>
      <c r="AS34" s="22" t="s">
        <v>7205</v>
      </c>
      <c r="AT34" s="22" t="s">
        <v>7206</v>
      </c>
      <c r="AU34" s="22" t="s">
        <v>7207</v>
      </c>
      <c r="AV34" s="22" t="s">
        <v>7208</v>
      </c>
      <c r="AW34" s="22">
        <v>82319</v>
      </c>
      <c r="AX34" s="22" t="s">
        <v>7202</v>
      </c>
      <c r="AY34" s="22">
        <v>498151368670</v>
      </c>
      <c r="AZ34" s="22">
        <v>4981513686777</v>
      </c>
      <c r="BA34" s="22" t="s">
        <v>7209</v>
      </c>
      <c r="BD34" s="128">
        <v>41682</v>
      </c>
      <c r="BE34" s="128">
        <v>42412</v>
      </c>
      <c r="BI34" s="22" t="s">
        <v>7169</v>
      </c>
      <c r="BJ34" s="22" t="s">
        <v>7170</v>
      </c>
      <c r="BR34" s="22" t="s">
        <v>7210</v>
      </c>
      <c r="BS34" s="22" t="s">
        <v>7048</v>
      </c>
      <c r="BT34" s="22" t="s">
        <v>7147</v>
      </c>
      <c r="BU34" s="22" t="s">
        <v>7000</v>
      </c>
      <c r="BV34" s="22" t="s">
        <v>7036</v>
      </c>
    </row>
    <row r="35" spans="1:74" x14ac:dyDescent="0.35">
      <c r="A35" s="22" t="s">
        <v>5009</v>
      </c>
      <c r="B35" s="136"/>
      <c r="C35" s="22" t="s">
        <v>7211</v>
      </c>
      <c r="D35" s="22" t="s">
        <v>6455</v>
      </c>
      <c r="E35" s="22" t="s">
        <v>7199</v>
      </c>
      <c r="F35" s="134" t="s">
        <v>12858</v>
      </c>
      <c r="G35" s="22" t="str">
        <f xml:space="preserve"> INDEX('MASTER--Enter Data'!$J$3:$J$1871, MATCH('parsed-whois-report-2018-02-09T'!A35, 'MASTER--Enter Data'!$E$3:$E$1871, 0))</f>
        <v>Alibaba Group Holding Limited</v>
      </c>
      <c r="H35" s="22" t="str">
        <f xml:space="preserve"> INDEX('MASTER--Enter Data'!$N$3:$N$1871, MATCH('parsed-whois-report-2018-02-09T'!A35, 'MASTER--Enter Data'!$E$3:$E$1871, 0))</f>
        <v>Mayer Brown JSM</v>
      </c>
      <c r="I35" s="22" t="str">
        <f xml:space="preserve"> INDEX('MASTER--Enter Data'!$L$3:$L$1871, MATCH('parsed-whois-report-2018-02-09T'!A35, 'MASTER--Enter Data'!$E$3:$E$1871, 0))</f>
        <v>Andreas Perschk</v>
      </c>
      <c r="J35" s="22" t="s">
        <v>7200</v>
      </c>
      <c r="K35" s="22" t="s">
        <v>7201</v>
      </c>
      <c r="M35" s="22">
        <v>22337</v>
      </c>
      <c r="N35" s="22" t="s">
        <v>7202</v>
      </c>
      <c r="O35" s="22">
        <v>494069459811</v>
      </c>
      <c r="Q35" s="22" t="s">
        <v>7203</v>
      </c>
      <c r="AF35" s="22" t="s">
        <v>6455</v>
      </c>
      <c r="AG35" s="22" t="s">
        <v>7199</v>
      </c>
      <c r="AH35" s="22" t="s">
        <v>7200</v>
      </c>
      <c r="AI35" s="22" t="s">
        <v>7201</v>
      </c>
      <c r="AK35" s="22">
        <v>22337</v>
      </c>
      <c r="AL35" s="22" t="s">
        <v>7202</v>
      </c>
      <c r="AM35" s="22">
        <v>494069459811</v>
      </c>
      <c r="AO35" s="22" t="s">
        <v>7203</v>
      </c>
      <c r="AR35" s="22" t="s">
        <v>7204</v>
      </c>
      <c r="AS35" s="22" t="s">
        <v>7205</v>
      </c>
      <c r="AT35" s="22" t="s">
        <v>7206</v>
      </c>
      <c r="AU35" s="22" t="s">
        <v>7207</v>
      </c>
      <c r="AV35" s="22" t="s">
        <v>7208</v>
      </c>
      <c r="AW35" s="22">
        <v>82319</v>
      </c>
      <c r="AX35" s="22" t="s">
        <v>7202</v>
      </c>
      <c r="AY35" s="22">
        <v>498151368670</v>
      </c>
      <c r="AZ35" s="22">
        <v>4981513686777</v>
      </c>
      <c r="BA35" s="22" t="s">
        <v>7209</v>
      </c>
      <c r="BD35" s="128">
        <v>41675</v>
      </c>
      <c r="BE35" s="128">
        <v>42405</v>
      </c>
      <c r="BI35" s="22" t="s">
        <v>7169</v>
      </c>
      <c r="BJ35" s="22" t="s">
        <v>7170</v>
      </c>
      <c r="BR35" s="22" t="s">
        <v>7210</v>
      </c>
      <c r="BS35" s="22" t="s">
        <v>7048</v>
      </c>
      <c r="BT35" s="22" t="s">
        <v>7147</v>
      </c>
      <c r="BU35" s="22" t="s">
        <v>7000</v>
      </c>
      <c r="BV35" s="22" t="s">
        <v>7036</v>
      </c>
    </row>
    <row r="36" spans="1:74" x14ac:dyDescent="0.35">
      <c r="A36" s="22" t="s">
        <v>5010</v>
      </c>
      <c r="B36" s="136"/>
      <c r="C36" s="22" t="s">
        <v>7212</v>
      </c>
      <c r="D36" s="22" t="s">
        <v>6455</v>
      </c>
      <c r="E36" s="22" t="s">
        <v>7199</v>
      </c>
      <c r="F36" s="134" t="s">
        <v>12858</v>
      </c>
      <c r="G36" s="22" t="str">
        <f xml:space="preserve"> INDEX('MASTER--Enter Data'!$J$3:$J$1871, MATCH('parsed-whois-report-2018-02-09T'!A36, 'MASTER--Enter Data'!$E$3:$E$1871, 0))</f>
        <v>Alibaba Group Holding Limited</v>
      </c>
      <c r="H36" s="22" t="str">
        <f xml:space="preserve"> INDEX('MASTER--Enter Data'!$N$3:$N$1871, MATCH('parsed-whois-report-2018-02-09T'!A36, 'MASTER--Enter Data'!$E$3:$E$1871, 0))</f>
        <v>Mayer Brown JSM</v>
      </c>
      <c r="I36" s="22" t="str">
        <f xml:space="preserve"> INDEX('MASTER--Enter Data'!$L$3:$L$1871, MATCH('parsed-whois-report-2018-02-09T'!A36, 'MASTER--Enter Data'!$E$3:$E$1871, 0))</f>
        <v>Andreas Perschk</v>
      </c>
      <c r="J36" s="22" t="s">
        <v>7200</v>
      </c>
      <c r="K36" s="22" t="s">
        <v>7201</v>
      </c>
      <c r="M36" s="22">
        <v>22337</v>
      </c>
      <c r="N36" s="22" t="s">
        <v>7202</v>
      </c>
      <c r="O36" s="22">
        <v>494069459811</v>
      </c>
      <c r="Q36" s="22" t="s">
        <v>7203</v>
      </c>
      <c r="AF36" s="22" t="s">
        <v>6455</v>
      </c>
      <c r="AG36" s="22" t="s">
        <v>7199</v>
      </c>
      <c r="AH36" s="22" t="s">
        <v>7200</v>
      </c>
      <c r="AI36" s="22" t="s">
        <v>7201</v>
      </c>
      <c r="AK36" s="22">
        <v>22337</v>
      </c>
      <c r="AL36" s="22" t="s">
        <v>7202</v>
      </c>
      <c r="AM36" s="22">
        <v>494069459811</v>
      </c>
      <c r="AO36" s="22" t="s">
        <v>7203</v>
      </c>
      <c r="AR36" s="22" t="s">
        <v>7204</v>
      </c>
      <c r="AS36" s="22" t="s">
        <v>7205</v>
      </c>
      <c r="AT36" s="22" t="s">
        <v>7206</v>
      </c>
      <c r="AU36" s="22" t="s">
        <v>7207</v>
      </c>
      <c r="AV36" s="22" t="s">
        <v>7208</v>
      </c>
      <c r="AW36" s="22">
        <v>82319</v>
      </c>
      <c r="AX36" s="22" t="s">
        <v>7202</v>
      </c>
      <c r="AY36" s="22">
        <v>498151368670</v>
      </c>
      <c r="AZ36" s="22">
        <v>4981513686777</v>
      </c>
      <c r="BA36" s="22" t="s">
        <v>7209</v>
      </c>
      <c r="BD36" s="128">
        <v>41724</v>
      </c>
      <c r="BE36" s="128">
        <v>42089</v>
      </c>
      <c r="BI36" s="22" t="s">
        <v>7169</v>
      </c>
      <c r="BJ36" s="22" t="s">
        <v>7170</v>
      </c>
      <c r="BR36" s="22" t="s">
        <v>7147</v>
      </c>
      <c r="BS36" s="22" t="s">
        <v>7213</v>
      </c>
      <c r="BT36" s="22" t="s">
        <v>7048</v>
      </c>
      <c r="BU36" s="22" t="s">
        <v>7036</v>
      </c>
    </row>
    <row r="37" spans="1:74" x14ac:dyDescent="0.35">
      <c r="A37" s="22" t="s">
        <v>5011</v>
      </c>
      <c r="B37" s="136"/>
      <c r="C37" s="22" t="s">
        <v>7214</v>
      </c>
      <c r="D37" s="22" t="s">
        <v>6455</v>
      </c>
      <c r="E37" s="22" t="s">
        <v>7199</v>
      </c>
      <c r="F37" s="134" t="s">
        <v>12858</v>
      </c>
      <c r="G37" s="22" t="str">
        <f xml:space="preserve"> INDEX('MASTER--Enter Data'!$J$3:$J$1871, MATCH('parsed-whois-report-2018-02-09T'!A37, 'MASTER--Enter Data'!$E$3:$E$1871, 0))</f>
        <v>Alibaba Group Holding Limited</v>
      </c>
      <c r="H37" s="22" t="str">
        <f xml:space="preserve"> INDEX('MASTER--Enter Data'!$N$3:$N$1871, MATCH('parsed-whois-report-2018-02-09T'!A37, 'MASTER--Enter Data'!$E$3:$E$1871, 0))</f>
        <v>Mayer Brown JSM</v>
      </c>
      <c r="I37" s="22" t="str">
        <f xml:space="preserve"> INDEX('MASTER--Enter Data'!$L$3:$L$1871, MATCH('parsed-whois-report-2018-02-09T'!A37, 'MASTER--Enter Data'!$E$3:$E$1871, 0))</f>
        <v>Andreas Perschk</v>
      </c>
      <c r="J37" s="22" t="s">
        <v>7200</v>
      </c>
      <c r="K37" s="22" t="s">
        <v>7201</v>
      </c>
      <c r="M37" s="22">
        <v>22337</v>
      </c>
      <c r="N37" s="22" t="s">
        <v>7202</v>
      </c>
      <c r="O37" s="22">
        <v>494069459811</v>
      </c>
      <c r="Q37" s="22" t="s">
        <v>7203</v>
      </c>
      <c r="AF37" s="22" t="s">
        <v>6455</v>
      </c>
      <c r="AG37" s="22" t="s">
        <v>7199</v>
      </c>
      <c r="AH37" s="22" t="s">
        <v>7200</v>
      </c>
      <c r="AI37" s="22" t="s">
        <v>7201</v>
      </c>
      <c r="AK37" s="22">
        <v>22337</v>
      </c>
      <c r="AL37" s="22" t="s">
        <v>7202</v>
      </c>
      <c r="AM37" s="22">
        <v>494069459811</v>
      </c>
      <c r="AO37" s="22" t="s">
        <v>7203</v>
      </c>
      <c r="AR37" s="22" t="s">
        <v>7204</v>
      </c>
      <c r="AS37" s="22" t="s">
        <v>7205</v>
      </c>
      <c r="AT37" s="22" t="s">
        <v>7206</v>
      </c>
      <c r="AU37" s="22" t="s">
        <v>7207</v>
      </c>
      <c r="AV37" s="22" t="s">
        <v>7208</v>
      </c>
      <c r="AW37" s="22">
        <v>82319</v>
      </c>
      <c r="AX37" s="22" t="s">
        <v>7202</v>
      </c>
      <c r="AY37" s="22">
        <v>498151368670</v>
      </c>
      <c r="AZ37" s="22">
        <v>4981513686777</v>
      </c>
      <c r="BA37" s="22" t="s">
        <v>7209</v>
      </c>
      <c r="BD37" s="128">
        <v>41682</v>
      </c>
      <c r="BE37" s="128">
        <v>42412</v>
      </c>
      <c r="BI37" s="22" t="s">
        <v>7169</v>
      </c>
      <c r="BJ37" s="22" t="s">
        <v>7170</v>
      </c>
      <c r="BR37" s="22" t="s">
        <v>7210</v>
      </c>
      <c r="BS37" s="22" t="s">
        <v>7048</v>
      </c>
      <c r="BT37" s="22" t="s">
        <v>7147</v>
      </c>
      <c r="BU37" s="22" t="s">
        <v>7000</v>
      </c>
      <c r="BV37" s="22" t="s">
        <v>7036</v>
      </c>
    </row>
    <row r="38" spans="1:74" x14ac:dyDescent="0.35">
      <c r="A38" s="22" t="s">
        <v>5012</v>
      </c>
      <c r="B38" s="136"/>
      <c r="C38" s="22" t="s">
        <v>7215</v>
      </c>
      <c r="D38" s="22" t="s">
        <v>6455</v>
      </c>
      <c r="E38" s="22" t="s">
        <v>7199</v>
      </c>
      <c r="F38" s="134" t="s">
        <v>12858</v>
      </c>
      <c r="G38" s="22" t="str">
        <f xml:space="preserve"> INDEX('MASTER--Enter Data'!$J$3:$J$1871, MATCH('parsed-whois-report-2018-02-09T'!A38, 'MASTER--Enter Data'!$E$3:$E$1871, 0))</f>
        <v>Alibaba Group Holding Limited</v>
      </c>
      <c r="H38" s="22" t="str">
        <f xml:space="preserve"> INDEX('MASTER--Enter Data'!$N$3:$N$1871, MATCH('parsed-whois-report-2018-02-09T'!A38, 'MASTER--Enter Data'!$E$3:$E$1871, 0))</f>
        <v>Mayer Brown JSM</v>
      </c>
      <c r="I38" s="22" t="str">
        <f xml:space="preserve"> INDEX('MASTER--Enter Data'!$L$3:$L$1871, MATCH('parsed-whois-report-2018-02-09T'!A38, 'MASTER--Enter Data'!$E$3:$E$1871, 0))</f>
        <v>Andreas Perschk</v>
      </c>
      <c r="J38" s="22" t="s">
        <v>7200</v>
      </c>
      <c r="K38" s="22" t="s">
        <v>7201</v>
      </c>
      <c r="M38" s="22">
        <v>22337</v>
      </c>
      <c r="N38" s="22" t="s">
        <v>7202</v>
      </c>
      <c r="O38" s="22">
        <v>494069459811</v>
      </c>
      <c r="Q38" s="22" t="s">
        <v>7203</v>
      </c>
      <c r="AF38" s="22" t="s">
        <v>6455</v>
      </c>
      <c r="AG38" s="22" t="s">
        <v>7199</v>
      </c>
      <c r="AH38" s="22" t="s">
        <v>7200</v>
      </c>
      <c r="AI38" s="22" t="s">
        <v>7201</v>
      </c>
      <c r="AK38" s="22">
        <v>22337</v>
      </c>
      <c r="AL38" s="22" t="s">
        <v>7202</v>
      </c>
      <c r="AM38" s="22">
        <v>494069459811</v>
      </c>
      <c r="AO38" s="22" t="s">
        <v>7203</v>
      </c>
      <c r="AR38" s="22" t="s">
        <v>7204</v>
      </c>
      <c r="AS38" s="22" t="s">
        <v>7205</v>
      </c>
      <c r="AT38" s="22" t="s">
        <v>7206</v>
      </c>
      <c r="AU38" s="22" t="s">
        <v>7207</v>
      </c>
      <c r="AV38" s="22" t="s">
        <v>7208</v>
      </c>
      <c r="AW38" s="22">
        <v>82319</v>
      </c>
      <c r="AX38" s="22" t="s">
        <v>7202</v>
      </c>
      <c r="AY38" s="22">
        <v>498151368670</v>
      </c>
      <c r="AZ38" s="22">
        <v>4981513686777</v>
      </c>
      <c r="BA38" s="22" t="s">
        <v>7209</v>
      </c>
      <c r="BD38" s="128">
        <v>41682</v>
      </c>
      <c r="BE38" s="128">
        <v>42412</v>
      </c>
      <c r="BI38" s="22" t="s">
        <v>7169</v>
      </c>
      <c r="BJ38" s="22" t="s">
        <v>7170</v>
      </c>
      <c r="BR38" s="22" t="s">
        <v>7210</v>
      </c>
      <c r="BS38" s="22" t="s">
        <v>7048</v>
      </c>
      <c r="BT38" s="22" t="s">
        <v>7147</v>
      </c>
      <c r="BU38" s="22" t="s">
        <v>7000</v>
      </c>
      <c r="BV38" s="22" t="s">
        <v>7036</v>
      </c>
    </row>
    <row r="39" spans="1:74" x14ac:dyDescent="0.35">
      <c r="A39" s="22" t="s">
        <v>5019</v>
      </c>
      <c r="B39" s="136"/>
      <c r="C39" s="22" t="s">
        <v>7216</v>
      </c>
      <c r="D39" s="22" t="s">
        <v>7172</v>
      </c>
      <c r="E39" s="22" t="s">
        <v>6452</v>
      </c>
      <c r="F39" s="134" t="s">
        <v>12860</v>
      </c>
      <c r="G39" s="22" t="str">
        <f xml:space="preserve"> INDEX('MASTER--Enter Data'!$J$3:$J$1871, MATCH('parsed-whois-report-2018-02-09T'!A39, 'MASTER--Enter Data'!$E$3:$E$1871, 0))</f>
        <v>Alibaba Group Holding Limited</v>
      </c>
      <c r="H39" s="22" t="str">
        <f xml:space="preserve"> INDEX('MASTER--Enter Data'!$N$3:$N$1871, MATCH('parsed-whois-report-2018-02-09T'!A39, 'MASTER--Enter Data'!$E$3:$E$1871, 0))</f>
        <v>Mayer Brown JSM</v>
      </c>
      <c r="I39" s="22" t="str">
        <f xml:space="preserve"> INDEX('MASTER--Enter Data'!$L$3:$L$1871, MATCH('parsed-whois-report-2018-02-09T'!A39, 'MASTER--Enter Data'!$E$3:$E$1871, 0))</f>
        <v>lichuanjun</v>
      </c>
      <c r="J39" s="22" t="s">
        <v>7173</v>
      </c>
      <c r="K39" s="22" t="s">
        <v>7174</v>
      </c>
      <c r="L39" s="22" t="s">
        <v>7107</v>
      </c>
      <c r="M39" s="22" t="s">
        <v>7175</v>
      </c>
      <c r="N39" s="22" t="s">
        <v>7110</v>
      </c>
      <c r="O39" s="22">
        <v>85222155100</v>
      </c>
      <c r="P39" s="22">
        <v>85222155200</v>
      </c>
      <c r="Q39" s="22" t="s">
        <v>7176</v>
      </c>
      <c r="AF39" s="22" t="s">
        <v>7172</v>
      </c>
      <c r="AG39" s="22" t="s">
        <v>6452</v>
      </c>
      <c r="AH39" s="22" t="s">
        <v>7173</v>
      </c>
      <c r="AI39" s="22" t="s">
        <v>7174</v>
      </c>
      <c r="AJ39" s="22" t="s">
        <v>7107</v>
      </c>
      <c r="AK39" s="22" t="s">
        <v>7175</v>
      </c>
      <c r="AL39" s="22" t="s">
        <v>7110</v>
      </c>
      <c r="AM39" s="22">
        <v>85222155100</v>
      </c>
      <c r="AN39" s="22">
        <v>85222155200</v>
      </c>
      <c r="AO39" s="22" t="s">
        <v>7176</v>
      </c>
      <c r="AR39" s="22" t="s">
        <v>7177</v>
      </c>
      <c r="AS39" s="22" t="s">
        <v>6452</v>
      </c>
      <c r="AT39" s="22" t="s">
        <v>7178</v>
      </c>
      <c r="AU39" s="22" t="s">
        <v>7174</v>
      </c>
      <c r="AV39" s="22" t="s">
        <v>7107</v>
      </c>
      <c r="AW39" s="22" t="s">
        <v>7175</v>
      </c>
      <c r="AX39" s="22" t="s">
        <v>7110</v>
      </c>
      <c r="AY39" s="22">
        <v>85222155100</v>
      </c>
      <c r="AZ39" s="22">
        <v>85222155200</v>
      </c>
      <c r="BA39" s="22" t="s">
        <v>7179</v>
      </c>
      <c r="BD39" s="128">
        <v>42236</v>
      </c>
      <c r="BE39" s="128">
        <v>43697</v>
      </c>
      <c r="BF39" s="22" t="s">
        <v>7180</v>
      </c>
      <c r="BI39" s="22" t="s">
        <v>7181</v>
      </c>
      <c r="BJ39" s="22" t="s">
        <v>7182</v>
      </c>
      <c r="BQ39" s="22" t="s">
        <v>7183</v>
      </c>
      <c r="BR39" s="22" t="s">
        <v>7217</v>
      </c>
    </row>
    <row r="40" spans="1:74" x14ac:dyDescent="0.35">
      <c r="A40" s="22" t="s">
        <v>5025</v>
      </c>
      <c r="B40" s="136"/>
      <c r="C40" s="22" t="s">
        <v>7218</v>
      </c>
      <c r="D40" s="22" t="s">
        <v>7172</v>
      </c>
      <c r="E40" s="22" t="s">
        <v>6452</v>
      </c>
      <c r="F40" s="134" t="s">
        <v>12860</v>
      </c>
      <c r="G40" s="22" t="str">
        <f xml:space="preserve"> INDEX('MASTER--Enter Data'!$J$3:$J$1871, MATCH('parsed-whois-report-2018-02-09T'!A40, 'MASTER--Enter Data'!$E$3:$E$1871, 0))</f>
        <v>Alibaba Group Holding Limited</v>
      </c>
      <c r="H40" s="22" t="str">
        <f xml:space="preserve"> INDEX('MASTER--Enter Data'!$N$3:$N$1871, MATCH('parsed-whois-report-2018-02-09T'!A40, 'MASTER--Enter Data'!$E$3:$E$1871, 0))</f>
        <v>Mayer Brown JSM</v>
      </c>
      <c r="I40" s="22" t="str">
        <f xml:space="preserve"> INDEX('MASTER--Enter Data'!$L$3:$L$1871, MATCH('parsed-whois-report-2018-02-09T'!A40, 'MASTER--Enter Data'!$E$3:$E$1871, 0))</f>
        <v>weiyuanli</v>
      </c>
      <c r="J40" s="22" t="s">
        <v>7173</v>
      </c>
      <c r="K40" s="22" t="s">
        <v>7174</v>
      </c>
      <c r="L40" s="22" t="s">
        <v>7107</v>
      </c>
      <c r="M40" s="22" t="s">
        <v>7175</v>
      </c>
      <c r="N40" s="22" t="s">
        <v>7110</v>
      </c>
      <c r="O40" s="22">
        <v>85222155100</v>
      </c>
      <c r="P40" s="22">
        <v>85222155200</v>
      </c>
      <c r="Q40" s="22" t="s">
        <v>7176</v>
      </c>
      <c r="AF40" s="22" t="s">
        <v>7172</v>
      </c>
      <c r="AG40" s="22" t="s">
        <v>6452</v>
      </c>
      <c r="AH40" s="22" t="s">
        <v>7173</v>
      </c>
      <c r="AI40" s="22" t="s">
        <v>7174</v>
      </c>
      <c r="AJ40" s="22" t="s">
        <v>7107</v>
      </c>
      <c r="AK40" s="22" t="s">
        <v>7175</v>
      </c>
      <c r="AL40" s="22" t="s">
        <v>7110</v>
      </c>
      <c r="AM40" s="22">
        <v>85222155100</v>
      </c>
      <c r="AN40" s="22">
        <v>85222155200</v>
      </c>
      <c r="AO40" s="22" t="s">
        <v>7176</v>
      </c>
      <c r="AR40" s="22" t="s">
        <v>7177</v>
      </c>
      <c r="AS40" s="22" t="s">
        <v>6452</v>
      </c>
      <c r="AT40" s="22" t="s">
        <v>7178</v>
      </c>
      <c r="AU40" s="22" t="s">
        <v>7174</v>
      </c>
      <c r="AV40" s="22" t="s">
        <v>7107</v>
      </c>
      <c r="AW40" s="22" t="s">
        <v>7175</v>
      </c>
      <c r="AX40" s="22" t="s">
        <v>7110</v>
      </c>
      <c r="AY40" s="22">
        <v>85222155100</v>
      </c>
      <c r="AZ40" s="22">
        <v>85222155200</v>
      </c>
      <c r="BA40" s="22" t="s">
        <v>7179</v>
      </c>
      <c r="BD40" s="128">
        <v>42236</v>
      </c>
      <c r="BE40" s="128">
        <v>43697</v>
      </c>
      <c r="BF40" s="22" t="s">
        <v>7180</v>
      </c>
      <c r="BI40" s="22" t="s">
        <v>7181</v>
      </c>
      <c r="BJ40" s="22" t="s">
        <v>7182</v>
      </c>
      <c r="BQ40" s="22" t="s">
        <v>7183</v>
      </c>
      <c r="BR40" s="22" t="s">
        <v>7048</v>
      </c>
    </row>
    <row r="41" spans="1:74" x14ac:dyDescent="0.35">
      <c r="A41" s="22" t="s">
        <v>5002</v>
      </c>
      <c r="B41" s="136"/>
      <c r="C41" s="22" t="s">
        <v>7219</v>
      </c>
      <c r="D41" s="22" t="s">
        <v>7164</v>
      </c>
      <c r="F41" s="134" t="s">
        <v>12858</v>
      </c>
      <c r="G41" s="22" t="str">
        <f xml:space="preserve"> INDEX('MASTER--Enter Data'!$J$3:$J$1871, MATCH('parsed-whois-report-2018-02-09T'!A41, 'MASTER--Enter Data'!$E$3:$E$1871, 0))</f>
        <v>Alibaba Group Holding Limited</v>
      </c>
      <c r="H41" s="22" t="str">
        <f xml:space="preserve"> INDEX('MASTER--Enter Data'!$N$3:$N$1871, MATCH('parsed-whois-report-2018-02-09T'!A41, 'MASTER--Enter Data'!$E$3:$E$1871, 0))</f>
        <v>Mayer Brown JSM</v>
      </c>
      <c r="I41" s="22" t="str">
        <f xml:space="preserve"> INDEX('MASTER--Enter Data'!$L$3:$L$1871, MATCH('parsed-whois-report-2018-02-09T'!A41, 'MASTER--Enter Data'!$E$3:$E$1871, 0))</f>
        <v>Tian Shuping</v>
      </c>
      <c r="J41" s="22" t="s">
        <v>7165</v>
      </c>
      <c r="K41" s="22" t="s">
        <v>7166</v>
      </c>
      <c r="L41" s="22" t="s">
        <v>7167</v>
      </c>
      <c r="M41" s="22">
        <v>330003</v>
      </c>
      <c r="N41" s="22" t="s">
        <v>5099</v>
      </c>
      <c r="O41" s="22">
        <v>8618970857890</v>
      </c>
      <c r="Q41" s="22" t="s">
        <v>7168</v>
      </c>
      <c r="AF41" s="22" t="s">
        <v>7164</v>
      </c>
      <c r="AH41" s="22" t="s">
        <v>7165</v>
      </c>
      <c r="AI41" s="22" t="s">
        <v>7166</v>
      </c>
      <c r="AJ41" s="22" t="s">
        <v>7167</v>
      </c>
      <c r="AK41" s="22">
        <v>330003</v>
      </c>
      <c r="AL41" s="22" t="s">
        <v>5099</v>
      </c>
      <c r="AM41" s="22">
        <v>8618970857890</v>
      </c>
      <c r="AO41" s="22" t="s">
        <v>7168</v>
      </c>
      <c r="AR41" s="22" t="s">
        <v>7164</v>
      </c>
      <c r="AT41" s="22" t="s">
        <v>7165</v>
      </c>
      <c r="AU41" s="22" t="s">
        <v>7166</v>
      </c>
      <c r="AV41" s="22" t="s">
        <v>7167</v>
      </c>
      <c r="AW41" s="22">
        <v>330003</v>
      </c>
      <c r="AX41" s="22" t="s">
        <v>5099</v>
      </c>
      <c r="AY41" s="22">
        <v>8618970857890</v>
      </c>
      <c r="BA41" s="22" t="s">
        <v>7168</v>
      </c>
      <c r="BD41" s="128">
        <v>41694</v>
      </c>
      <c r="BE41" s="128">
        <v>42424</v>
      </c>
      <c r="BI41" s="22" t="s">
        <v>7169</v>
      </c>
      <c r="BJ41" s="22" t="s">
        <v>7170</v>
      </c>
      <c r="BR41" s="22" t="s">
        <v>7065</v>
      </c>
      <c r="BS41" s="22" t="s">
        <v>7066</v>
      </c>
      <c r="BT41" s="22" t="s">
        <v>7067</v>
      </c>
    </row>
    <row r="42" spans="1:74" x14ac:dyDescent="0.35">
      <c r="A42" s="22" t="s">
        <v>5064</v>
      </c>
      <c r="B42" s="136"/>
      <c r="C42" s="22" t="s">
        <v>7220</v>
      </c>
      <c r="D42" s="22" t="s">
        <v>7172</v>
      </c>
      <c r="E42" s="22" t="s">
        <v>6452</v>
      </c>
      <c r="F42" s="134" t="s">
        <v>12860</v>
      </c>
      <c r="G42" s="22" t="str">
        <f xml:space="preserve"> INDEX('MASTER--Enter Data'!$J$3:$J$1871, MATCH('parsed-whois-report-2018-02-09T'!A42, 'MASTER--Enter Data'!$E$3:$E$1871, 0))</f>
        <v>Alibaba Group Holding Limited</v>
      </c>
      <c r="H42" s="22" t="str">
        <f xml:space="preserve"> INDEX('MASTER--Enter Data'!$N$3:$N$1871, MATCH('parsed-whois-report-2018-02-09T'!A42, 'MASTER--Enter Data'!$E$3:$E$1871, 0))</f>
        <v>Mayer Brown JSM</v>
      </c>
      <c r="I42" s="22" t="str">
        <f xml:space="preserve"> INDEX('MASTER--Enter Data'!$L$3:$L$1871, MATCH('parsed-whois-report-2018-02-09T'!A42, 'MASTER--Enter Data'!$E$3:$E$1871, 0))</f>
        <v>yuan zeyu</v>
      </c>
      <c r="J42" s="22" t="s">
        <v>7173</v>
      </c>
      <c r="K42" s="22" t="s">
        <v>7174</v>
      </c>
      <c r="L42" s="22" t="s">
        <v>7107</v>
      </c>
      <c r="M42" s="22" t="s">
        <v>7175</v>
      </c>
      <c r="N42" s="22" t="s">
        <v>7110</v>
      </c>
      <c r="O42" s="22">
        <v>85222155100</v>
      </c>
      <c r="P42" s="22">
        <v>85222155200</v>
      </c>
      <c r="Q42" s="22" t="s">
        <v>7176</v>
      </c>
      <c r="AF42" s="22" t="s">
        <v>7172</v>
      </c>
      <c r="AG42" s="22" t="s">
        <v>6452</v>
      </c>
      <c r="AH42" s="22" t="s">
        <v>7173</v>
      </c>
      <c r="AI42" s="22" t="s">
        <v>7174</v>
      </c>
      <c r="AJ42" s="22" t="s">
        <v>7107</v>
      </c>
      <c r="AK42" s="22" t="s">
        <v>7175</v>
      </c>
      <c r="AL42" s="22" t="s">
        <v>7110</v>
      </c>
      <c r="AM42" s="22">
        <v>85222155100</v>
      </c>
      <c r="AN42" s="22">
        <v>85222155200</v>
      </c>
      <c r="AO42" s="22" t="s">
        <v>7176</v>
      </c>
      <c r="AR42" s="22" t="s">
        <v>7177</v>
      </c>
      <c r="AS42" s="22" t="s">
        <v>6452</v>
      </c>
      <c r="AT42" s="22" t="s">
        <v>7178</v>
      </c>
      <c r="AU42" s="22" t="s">
        <v>7174</v>
      </c>
      <c r="AV42" s="22" t="s">
        <v>7107</v>
      </c>
      <c r="AW42" s="22" t="s">
        <v>7175</v>
      </c>
      <c r="AX42" s="22" t="s">
        <v>7110</v>
      </c>
      <c r="AY42" s="22">
        <v>85222155100</v>
      </c>
      <c r="AZ42" s="22">
        <v>85222155200</v>
      </c>
      <c r="BA42" s="22" t="s">
        <v>7179</v>
      </c>
      <c r="BD42" s="128">
        <v>42236</v>
      </c>
      <c r="BE42" s="128">
        <v>43697</v>
      </c>
      <c r="BF42" s="22" t="s">
        <v>7180</v>
      </c>
      <c r="BI42" s="22" t="s">
        <v>7181</v>
      </c>
      <c r="BJ42" s="22" t="s">
        <v>7182</v>
      </c>
      <c r="BQ42" s="22" t="s">
        <v>7183</v>
      </c>
      <c r="BR42" s="22" t="s">
        <v>7048</v>
      </c>
    </row>
    <row r="43" spans="1:74" x14ac:dyDescent="0.35">
      <c r="A43" s="22" t="s">
        <v>205</v>
      </c>
      <c r="B43" s="136"/>
      <c r="C43" s="22" t="s">
        <v>7221</v>
      </c>
      <c r="D43" s="22" t="s">
        <v>7222</v>
      </c>
      <c r="E43" s="22" t="s">
        <v>7223</v>
      </c>
      <c r="F43" s="134" t="s">
        <v>12859</v>
      </c>
      <c r="G43" s="22" t="str">
        <f xml:space="preserve"> INDEX('MASTER--Enter Data'!$J$3:$J$1871, MATCH('parsed-whois-report-2018-02-09T'!A43, 'MASTER--Enter Data'!$E$3:$E$1871, 0))</f>
        <v>Allianz SE</v>
      </c>
      <c r="H43" s="22" t="str">
        <f xml:space="preserve"> INDEX('MASTER--Enter Data'!$N$3:$N$1871, MATCH('parsed-whois-report-2018-02-09T'!A43, 'MASTER--Enter Data'!$E$3:$E$1871, 0))</f>
        <v>N/A</v>
      </c>
      <c r="I43" s="22" t="str">
        <f xml:space="preserve"> INDEX('MASTER--Enter Data'!$L$3:$L$1871, MATCH('parsed-whois-report-2018-02-09T'!A43, 'MASTER--Enter Data'!$E$3:$E$1871, 0))</f>
        <v>Zhong Lin</v>
      </c>
      <c r="J43" s="22" t="s">
        <v>7224</v>
      </c>
      <c r="K43" s="22" t="s">
        <v>7225</v>
      </c>
      <c r="L43" s="22" t="s">
        <v>7226</v>
      </c>
      <c r="M43" s="22" t="s">
        <v>7227</v>
      </c>
      <c r="N43" s="22" t="s">
        <v>7228</v>
      </c>
      <c r="O43" s="22">
        <v>22997447116</v>
      </c>
      <c r="P43" s="22">
        <v>22997447116</v>
      </c>
      <c r="Q43" s="22" t="s">
        <v>7229</v>
      </c>
      <c r="AC43" s="22" t="s">
        <v>7230</v>
      </c>
      <c r="AF43" s="22" t="s">
        <v>7222</v>
      </c>
      <c r="AG43" s="22" t="s">
        <v>7223</v>
      </c>
      <c r="AH43" s="22" t="s">
        <v>7224</v>
      </c>
      <c r="AI43" s="22" t="s">
        <v>7225</v>
      </c>
      <c r="AJ43" s="22" t="s">
        <v>7226</v>
      </c>
      <c r="AK43" s="22" t="s">
        <v>7227</v>
      </c>
      <c r="AL43" s="22" t="s">
        <v>7228</v>
      </c>
      <c r="AM43" s="22">
        <v>22997447116</v>
      </c>
      <c r="AN43" s="22">
        <v>22997447116</v>
      </c>
      <c r="AO43" s="22" t="s">
        <v>7229</v>
      </c>
      <c r="AR43" s="22" t="s">
        <v>7222</v>
      </c>
      <c r="AS43" s="22" t="s">
        <v>7223</v>
      </c>
      <c r="AT43" s="22" t="s">
        <v>7224</v>
      </c>
      <c r="AU43" s="22" t="s">
        <v>7225</v>
      </c>
      <c r="AV43" s="22" t="s">
        <v>7226</v>
      </c>
      <c r="AW43" s="22" t="s">
        <v>7227</v>
      </c>
      <c r="AX43" s="22" t="s">
        <v>7228</v>
      </c>
      <c r="AY43" s="22">
        <v>22997447116</v>
      </c>
      <c r="AZ43" s="22">
        <v>22997447116</v>
      </c>
      <c r="BA43" s="22" t="s">
        <v>7229</v>
      </c>
      <c r="BD43" s="128">
        <v>42923</v>
      </c>
      <c r="BE43" s="128">
        <v>43288</v>
      </c>
      <c r="BF43" s="22" t="s">
        <v>7231</v>
      </c>
      <c r="BI43" s="22" t="s">
        <v>7232</v>
      </c>
      <c r="BJ43" s="22" t="s">
        <v>7233</v>
      </c>
      <c r="BQ43" s="22" t="s">
        <v>7104</v>
      </c>
      <c r="BR43" s="22" t="s">
        <v>7048</v>
      </c>
    </row>
    <row r="44" spans="1:74" x14ac:dyDescent="0.35">
      <c r="A44" s="22" t="s">
        <v>168</v>
      </c>
      <c r="B44" s="136"/>
      <c r="C44" s="22" t="s">
        <v>7234</v>
      </c>
      <c r="D44" s="22" t="s">
        <v>1445</v>
      </c>
      <c r="F44" s="134" t="s">
        <v>12858</v>
      </c>
      <c r="G44" s="22" t="str">
        <f xml:space="preserve"> INDEX('MASTER--Enter Data'!$J$3:$J$1871, MATCH('parsed-whois-report-2018-02-09T'!A44, 'MASTER--Enter Data'!$E$3:$E$1871, 0))</f>
        <v>Allianz SE</v>
      </c>
      <c r="H44" s="22" t="str">
        <f xml:space="preserve"> INDEX('MASTER--Enter Data'!$N$3:$N$1871, MATCH('parsed-whois-report-2018-02-09T'!A44, 'MASTER--Enter Data'!$E$3:$E$1871, 0))</f>
        <v>Allianz SE Tobias Unterguggenberger</v>
      </c>
      <c r="I44" s="22" t="str">
        <f xml:space="preserve"> INDEX('MASTER--Enter Data'!$L$3:$L$1871, MATCH('parsed-whois-report-2018-02-09T'!A44, 'MASTER--Enter Data'!$E$3:$E$1871, 0))</f>
        <v>Michael Kinsey</v>
      </c>
      <c r="J44" s="22" t="s">
        <v>7100</v>
      </c>
      <c r="K44" s="22" t="s">
        <v>7101</v>
      </c>
      <c r="L44" s="22" t="s">
        <v>7102</v>
      </c>
      <c r="M44" s="22">
        <v>77433</v>
      </c>
      <c r="N44" s="22" t="s">
        <v>7022</v>
      </c>
      <c r="O44" s="22">
        <v>12812130883</v>
      </c>
      <c r="Q44" s="22" t="s">
        <v>7103</v>
      </c>
      <c r="AC44" s="22" t="s">
        <v>7103</v>
      </c>
      <c r="AF44" s="22" t="s">
        <v>1445</v>
      </c>
      <c r="AH44" s="22" t="s">
        <v>7100</v>
      </c>
      <c r="AI44" s="22" t="s">
        <v>7101</v>
      </c>
      <c r="AJ44" s="22" t="s">
        <v>7102</v>
      </c>
      <c r="AK44" s="22">
        <v>77433</v>
      </c>
      <c r="AL44" s="22" t="s">
        <v>7022</v>
      </c>
      <c r="AM44" s="22">
        <v>12812130883</v>
      </c>
      <c r="AO44" s="22" t="s">
        <v>7103</v>
      </c>
      <c r="AR44" s="22" t="s">
        <v>1445</v>
      </c>
      <c r="AT44" s="22" t="s">
        <v>7100</v>
      </c>
      <c r="AU44" s="22" t="s">
        <v>7101</v>
      </c>
      <c r="AV44" s="22" t="s">
        <v>7102</v>
      </c>
      <c r="AW44" s="22">
        <v>77433</v>
      </c>
      <c r="AX44" s="22" t="s">
        <v>7022</v>
      </c>
      <c r="AY44" s="22">
        <v>12812130883</v>
      </c>
      <c r="BA44" s="22" t="s">
        <v>7103</v>
      </c>
      <c r="BD44" s="128">
        <v>41719</v>
      </c>
      <c r="BE44" s="128">
        <v>42814</v>
      </c>
      <c r="BI44" s="22" t="s">
        <v>6997</v>
      </c>
      <c r="BJ44" s="22" t="s">
        <v>6998</v>
      </c>
      <c r="BQ44" s="22" t="s">
        <v>7104</v>
      </c>
      <c r="BR44" s="22" t="s">
        <v>7090</v>
      </c>
    </row>
    <row r="45" spans="1:74" x14ac:dyDescent="0.35">
      <c r="A45" s="22" t="s">
        <v>329</v>
      </c>
      <c r="B45" s="136"/>
      <c r="C45" s="22" t="s">
        <v>7235</v>
      </c>
      <c r="D45" s="22" t="s">
        <v>7236</v>
      </c>
      <c r="E45" s="22" t="s">
        <v>7236</v>
      </c>
      <c r="F45" s="134" t="s">
        <v>12858</v>
      </c>
      <c r="G45" s="22" t="str">
        <f xml:space="preserve"> INDEX('MASTER--Enter Data'!$J$3:$J$1871, MATCH('parsed-whois-report-2018-02-09T'!A45, 'MASTER--Enter Data'!$E$3:$E$1871, 0))</f>
        <v>Allianz SE Tobias Unterguggenberger</v>
      </c>
      <c r="H45" s="22" t="str">
        <f xml:space="preserve"> INDEX('MASTER--Enter Data'!$N$3:$N$1871, MATCH('parsed-whois-report-2018-02-09T'!A45, 'MASTER--Enter Data'!$E$3:$E$1871, 0))</f>
        <v>N/A</v>
      </c>
      <c r="I45" s="22" t="str">
        <f xml:space="preserve"> INDEX('MASTER--Enter Data'!$L$3:$L$1871, MATCH('parsed-whois-report-2018-02-09T'!A45, 'MASTER--Enter Data'!$E$3:$E$1871, 0))</f>
        <v>chen jishan chen jishan</v>
      </c>
      <c r="J45" s="22" t="s">
        <v>7237</v>
      </c>
      <c r="K45" s="22" t="s">
        <v>7238</v>
      </c>
      <c r="L45" s="22" t="s">
        <v>7239</v>
      </c>
      <c r="M45" s="22">
        <v>362300</v>
      </c>
      <c r="N45" s="22" t="s">
        <v>5099</v>
      </c>
      <c r="O45" s="22">
        <v>8613973163042</v>
      </c>
      <c r="P45" s="22">
        <v>8613973163042</v>
      </c>
      <c r="Q45" s="22" t="s">
        <v>7240</v>
      </c>
      <c r="AF45" s="22" t="s">
        <v>7236</v>
      </c>
      <c r="AG45" s="22" t="s">
        <v>7236</v>
      </c>
      <c r="AH45" s="22" t="s">
        <v>7237</v>
      </c>
      <c r="AI45" s="22" t="s">
        <v>7238</v>
      </c>
      <c r="AJ45" s="22" t="s">
        <v>7239</v>
      </c>
      <c r="AK45" s="22">
        <v>362300</v>
      </c>
      <c r="AL45" s="22" t="s">
        <v>5099</v>
      </c>
      <c r="AM45" s="22">
        <v>8613973163042</v>
      </c>
      <c r="AN45" s="22">
        <v>8613973163042</v>
      </c>
      <c r="AO45" s="22" t="s">
        <v>7240</v>
      </c>
      <c r="AR45" s="22" t="s">
        <v>7236</v>
      </c>
      <c r="AS45" s="22" t="s">
        <v>7236</v>
      </c>
      <c r="AT45" s="22" t="s">
        <v>7237</v>
      </c>
      <c r="AU45" s="22" t="s">
        <v>7238</v>
      </c>
      <c r="AV45" s="22" t="s">
        <v>7239</v>
      </c>
      <c r="AW45" s="22">
        <v>362300</v>
      </c>
      <c r="AX45" s="22" t="s">
        <v>5099</v>
      </c>
      <c r="AY45" s="22">
        <v>8613973163042</v>
      </c>
      <c r="AZ45" s="22">
        <v>8613973163042</v>
      </c>
      <c r="BA45" s="22" t="s">
        <v>7240</v>
      </c>
      <c r="BD45" s="128">
        <v>41820</v>
      </c>
      <c r="BE45" s="128">
        <v>42186</v>
      </c>
      <c r="BI45" s="22" t="s">
        <v>7241</v>
      </c>
      <c r="BJ45" s="22" t="s">
        <v>7242</v>
      </c>
      <c r="BR45" s="22" t="s">
        <v>7243</v>
      </c>
    </row>
    <row r="46" spans="1:74" x14ac:dyDescent="0.35">
      <c r="A46" s="22" t="s">
        <v>466</v>
      </c>
      <c r="B46" s="136"/>
      <c r="C46" s="22" t="s">
        <v>7244</v>
      </c>
      <c r="D46" s="22" t="s">
        <v>7245</v>
      </c>
      <c r="E46" s="22" t="s">
        <v>7246</v>
      </c>
      <c r="F46" s="134" t="s">
        <v>12860</v>
      </c>
      <c r="G46" s="22" t="str">
        <f xml:space="preserve"> INDEX('MASTER--Enter Data'!$J$3:$J$1871, MATCH('parsed-whois-report-2018-02-09T'!A46, 'MASTER--Enter Data'!$E$3:$E$1871, 0))</f>
        <v>ALMIRALL, S.A.</v>
      </c>
      <c r="H46" s="22" t="str">
        <f xml:space="preserve"> INDEX('MASTER--Enter Data'!$N$3:$N$1871, MATCH('parsed-whois-report-2018-02-09T'!A46, 'MASTER--Enter Data'!$E$3:$E$1871, 0))</f>
        <v>UBILIBET, S.L.</v>
      </c>
      <c r="I46" s="22" t="str">
        <f xml:space="preserve"> INDEX('MASTER--Enter Data'!$L$3:$L$1871, MATCH('parsed-whois-report-2018-02-09T'!A46, 'MASTER--Enter Data'!$E$3:$E$1871, 0))</f>
        <v>Angel Elizondo Villanueva</v>
      </c>
      <c r="J46" s="22" t="s">
        <v>7247</v>
      </c>
      <c r="K46" s="22" t="s">
        <v>7248</v>
      </c>
      <c r="L46" s="22" t="s">
        <v>7248</v>
      </c>
      <c r="M46" s="22">
        <v>8022</v>
      </c>
      <c r="N46" s="22" t="s">
        <v>7249</v>
      </c>
      <c r="O46" s="22">
        <v>34932913693</v>
      </c>
      <c r="P46" s="22">
        <v>34932917545</v>
      </c>
      <c r="Q46" s="22" t="s">
        <v>7250</v>
      </c>
      <c r="AF46" s="22" t="s">
        <v>7245</v>
      </c>
      <c r="AG46" s="22" t="s">
        <v>7251</v>
      </c>
      <c r="AH46" s="22" t="s">
        <v>7247</v>
      </c>
      <c r="AI46" s="22" t="s">
        <v>7248</v>
      </c>
      <c r="AJ46" s="22" t="s">
        <v>7248</v>
      </c>
      <c r="AK46" s="22">
        <v>8022</v>
      </c>
      <c r="AL46" s="22" t="s">
        <v>7249</v>
      </c>
      <c r="AM46" s="22">
        <v>34932913693</v>
      </c>
      <c r="AN46" s="22">
        <v>34932917545</v>
      </c>
      <c r="AO46" s="22" t="s">
        <v>7250</v>
      </c>
      <c r="AR46" s="22" t="s">
        <v>7245</v>
      </c>
      <c r="AS46" s="22" t="s">
        <v>7246</v>
      </c>
      <c r="AT46" s="22" t="s">
        <v>7247</v>
      </c>
      <c r="AU46" s="22" t="s">
        <v>7248</v>
      </c>
      <c r="AV46" s="22" t="s">
        <v>7248</v>
      </c>
      <c r="AW46" s="22">
        <v>8022</v>
      </c>
      <c r="AX46" s="22" t="s">
        <v>7249</v>
      </c>
      <c r="AY46" s="22">
        <v>34932913693</v>
      </c>
      <c r="AZ46" s="22">
        <v>34932917545</v>
      </c>
      <c r="BA46" s="22" t="s">
        <v>7250</v>
      </c>
      <c r="BD46" s="128">
        <v>42297</v>
      </c>
      <c r="BE46" s="128">
        <v>43393</v>
      </c>
      <c r="BF46" s="22" t="s">
        <v>7252</v>
      </c>
      <c r="BI46" s="22" t="s">
        <v>7253</v>
      </c>
      <c r="BJ46" s="22" t="s">
        <v>7254</v>
      </c>
      <c r="BQ46" s="22" t="s">
        <v>7255</v>
      </c>
      <c r="BR46" s="22" t="s">
        <v>7016</v>
      </c>
    </row>
    <row r="47" spans="1:74" x14ac:dyDescent="0.35">
      <c r="A47" s="22" t="s">
        <v>4679</v>
      </c>
      <c r="B47" s="136"/>
      <c r="C47" s="22" t="s">
        <v>7256</v>
      </c>
      <c r="D47" s="22" t="s">
        <v>7257</v>
      </c>
      <c r="E47" s="22" t="s">
        <v>4681</v>
      </c>
      <c r="F47" s="134" t="s">
        <v>10255</v>
      </c>
      <c r="G47" s="22" t="str">
        <f xml:space="preserve"> INDEX('MASTER--Enter Data'!$J$3:$J$1871, MATCH('parsed-whois-report-2018-02-09T'!A47, 'MASTER--Enter Data'!$E$3:$E$1871, 0))</f>
        <v>Amazon Technologies, Inc.</v>
      </c>
      <c r="H47" s="22" t="str">
        <f xml:space="preserve"> INDEX('MASTER--Enter Data'!$N$3:$N$1871, MATCH('parsed-whois-report-2018-02-09T'!A47, 'MASTER--Enter Data'!$E$3:$E$1871, 0))</f>
        <v>Douglas M Isenberg; The GigaLaw Firm</v>
      </c>
      <c r="I47" s="22" t="str">
        <f xml:space="preserve"> INDEX('MASTER--Enter Data'!$L$3:$L$1871, MATCH('parsed-whois-report-2018-02-09T'!A47, 'MASTER--Enter Data'!$E$3:$E$1871, 0))</f>
        <v>Privacy Protect, LLC (PrivacyProtect.org)</v>
      </c>
      <c r="J47" s="22" t="s">
        <v>7258</v>
      </c>
      <c r="K47" s="22" t="s">
        <v>7259</v>
      </c>
      <c r="L47" s="22" t="s">
        <v>7260</v>
      </c>
      <c r="M47" s="22">
        <v>1803</v>
      </c>
      <c r="N47" s="22" t="s">
        <v>7022</v>
      </c>
      <c r="O47" s="22">
        <v>18022274003</v>
      </c>
      <c r="Q47" s="22" t="s">
        <v>7261</v>
      </c>
      <c r="T47" s="22" t="s">
        <v>7257</v>
      </c>
      <c r="U47" s="22" t="s">
        <v>4681</v>
      </c>
      <c r="V47" s="22" t="s">
        <v>7258</v>
      </c>
      <c r="W47" s="22" t="s">
        <v>7259</v>
      </c>
      <c r="X47" s="22" t="s">
        <v>7260</v>
      </c>
      <c r="Y47" s="22">
        <v>1803</v>
      </c>
      <c r="Z47" s="22" t="s">
        <v>7022</v>
      </c>
      <c r="AA47" s="22">
        <v>18022274003</v>
      </c>
      <c r="AC47" s="22" t="s">
        <v>7261</v>
      </c>
      <c r="AF47" s="22" t="s">
        <v>7257</v>
      </c>
      <c r="AG47" s="22" t="s">
        <v>4681</v>
      </c>
      <c r="AH47" s="22" t="s">
        <v>7258</v>
      </c>
      <c r="AI47" s="22" t="s">
        <v>7259</v>
      </c>
      <c r="AJ47" s="22" t="s">
        <v>7260</v>
      </c>
      <c r="AK47" s="22">
        <v>1803</v>
      </c>
      <c r="AL47" s="22" t="s">
        <v>7022</v>
      </c>
      <c r="AM47" s="22">
        <v>18022274003</v>
      </c>
      <c r="AO47" s="22" t="s">
        <v>7261</v>
      </c>
      <c r="AR47" s="22" t="s">
        <v>7257</v>
      </c>
      <c r="AS47" s="22" t="s">
        <v>4681</v>
      </c>
      <c r="AT47" s="22" t="s">
        <v>7258</v>
      </c>
      <c r="AU47" s="22" t="s">
        <v>7259</v>
      </c>
      <c r="AV47" s="22" t="s">
        <v>7260</v>
      </c>
      <c r="AW47" s="22">
        <v>1803</v>
      </c>
      <c r="AX47" s="22" t="s">
        <v>7022</v>
      </c>
      <c r="AY47" s="22">
        <v>18022274003</v>
      </c>
      <c r="BA47" s="22" t="s">
        <v>7261</v>
      </c>
      <c r="BD47" s="128">
        <v>42800</v>
      </c>
      <c r="BE47" s="128">
        <v>43896</v>
      </c>
      <c r="BF47" s="22" t="s">
        <v>7262</v>
      </c>
      <c r="BI47" s="22" t="s">
        <v>6997</v>
      </c>
      <c r="BJ47" s="22" t="s">
        <v>6998</v>
      </c>
      <c r="BR47" s="22" t="s">
        <v>7048</v>
      </c>
    </row>
    <row r="48" spans="1:74" x14ac:dyDescent="0.35">
      <c r="A48" s="22" t="s">
        <v>4727</v>
      </c>
      <c r="B48" s="136"/>
      <c r="C48" s="22" t="s">
        <v>7263</v>
      </c>
      <c r="D48" s="22" t="s">
        <v>7264</v>
      </c>
      <c r="F48" s="134" t="s">
        <v>12859</v>
      </c>
      <c r="G48" s="22" t="str">
        <f xml:space="preserve"> INDEX('MASTER--Enter Data'!$J$3:$J$1871, MATCH('parsed-whois-report-2018-02-09T'!A48, 'MASTER--Enter Data'!$E$3:$E$1871, 0))</f>
        <v>Amazon Technologies, Inc.</v>
      </c>
      <c r="H48" s="22" t="str">
        <f xml:space="preserve"> INDEX('MASTER--Enter Data'!$N$3:$N$1871, MATCH('parsed-whois-report-2018-02-09T'!A48, 'MASTER--Enter Data'!$E$3:$E$1871, 0))</f>
        <v>The GigaLaw Firm</v>
      </c>
      <c r="I48" s="22" t="str">
        <f xml:space="preserve"> INDEX('MASTER--Enter Data'!$L$3:$L$1871, MATCH('parsed-whois-report-2018-02-09T'!A48, 'MASTER--Enter Data'!$E$3:$E$1871, 0))</f>
        <v>Domains By Proxy, LLC</v>
      </c>
      <c r="J48" s="22" t="s">
        <v>7265</v>
      </c>
      <c r="K48" s="22" t="s">
        <v>7266</v>
      </c>
      <c r="L48" s="22" t="s">
        <v>26</v>
      </c>
      <c r="M48" s="22">
        <v>700000</v>
      </c>
      <c r="N48" s="22" t="s">
        <v>7267</v>
      </c>
      <c r="O48" s="22">
        <v>84983993379</v>
      </c>
      <c r="Q48" s="22" t="s">
        <v>7268</v>
      </c>
      <c r="AF48" s="22" t="s">
        <v>7264</v>
      </c>
      <c r="AH48" s="22" t="s">
        <v>7265</v>
      </c>
      <c r="AI48" s="22" t="s">
        <v>7266</v>
      </c>
      <c r="AJ48" s="22" t="s">
        <v>26</v>
      </c>
      <c r="AK48" s="22">
        <v>700000</v>
      </c>
      <c r="AL48" s="22" t="s">
        <v>7267</v>
      </c>
      <c r="AM48" s="22">
        <v>84983993379</v>
      </c>
      <c r="AO48" s="22" t="s">
        <v>7268</v>
      </c>
      <c r="AR48" s="22" t="s">
        <v>7264</v>
      </c>
      <c r="AT48" s="22" t="s">
        <v>7265</v>
      </c>
      <c r="AU48" s="22" t="s">
        <v>7266</v>
      </c>
      <c r="AV48" s="22" t="s">
        <v>26</v>
      </c>
      <c r="AW48" s="22">
        <v>700000</v>
      </c>
      <c r="AX48" s="22" t="s">
        <v>7267</v>
      </c>
      <c r="AY48" s="22">
        <v>84983993379</v>
      </c>
      <c r="BA48" s="22" t="s">
        <v>7268</v>
      </c>
      <c r="BD48" s="128">
        <v>42843</v>
      </c>
      <c r="BE48" s="128">
        <v>43208</v>
      </c>
      <c r="BF48" s="22" t="s">
        <v>7086</v>
      </c>
      <c r="BI48" s="22" t="s">
        <v>6997</v>
      </c>
      <c r="BJ48" s="22" t="s">
        <v>6998</v>
      </c>
      <c r="BR48" s="22" t="s">
        <v>7090</v>
      </c>
    </row>
    <row r="49" spans="1:70" x14ac:dyDescent="0.35">
      <c r="A49" s="22" t="s">
        <v>3118</v>
      </c>
      <c r="B49" s="136"/>
      <c r="C49" s="22" t="s">
        <v>7269</v>
      </c>
      <c r="D49" s="22" t="s">
        <v>4942</v>
      </c>
      <c r="E49" s="22" t="s">
        <v>7270</v>
      </c>
      <c r="F49" s="134" t="s">
        <v>10255</v>
      </c>
      <c r="G49" s="22" t="str">
        <f xml:space="preserve"> INDEX('MASTER--Enter Data'!$J$3:$J$1871, MATCH('parsed-whois-report-2018-02-09T'!A49, 'MASTER--Enter Data'!$E$3:$E$1871, 0))</f>
        <v>AMERICAN GIRL, LLC</v>
      </c>
      <c r="H49" s="22" t="str">
        <f xml:space="preserve"> INDEX('MASTER--Enter Data'!$N$3:$N$1871, MATCH('parsed-whois-report-2018-02-09T'!A49, 'MASTER--Enter Data'!$E$3:$E$1871, 0))</f>
        <v>Steven M. Levy</v>
      </c>
      <c r="I49" s="22" t="str">
        <f xml:space="preserve"> INDEX('MASTER--Enter Data'!$L$3:$L$1871, MATCH('parsed-whois-report-2018-02-09T'!A49, 'MASTER--Enter Data'!$E$3:$E$1871, 0))</f>
        <v>WhoisGuard, Inc. WhoisGuard Protected</v>
      </c>
      <c r="J49" s="22" t="s">
        <v>7271</v>
      </c>
      <c r="K49" s="22" t="s">
        <v>1585</v>
      </c>
      <c r="L49" s="22" t="s">
        <v>1585</v>
      </c>
      <c r="N49" s="22" t="s">
        <v>7272</v>
      </c>
      <c r="O49" s="22">
        <v>5078365503</v>
      </c>
      <c r="P49" s="22">
        <v>5117057182</v>
      </c>
      <c r="Q49" s="22" t="s">
        <v>7273</v>
      </c>
      <c r="T49" s="22" t="s">
        <v>4942</v>
      </c>
      <c r="U49" s="22" t="s">
        <v>7270</v>
      </c>
      <c r="V49" s="22" t="s">
        <v>7271</v>
      </c>
      <c r="W49" s="22" t="s">
        <v>1585</v>
      </c>
      <c r="X49" s="22" t="s">
        <v>1585</v>
      </c>
      <c r="Z49" s="22" t="s">
        <v>7272</v>
      </c>
      <c r="AA49" s="22">
        <v>5078365503</v>
      </c>
      <c r="AB49" s="22">
        <v>5117057182</v>
      </c>
      <c r="AC49" s="22" t="s">
        <v>7273</v>
      </c>
      <c r="AF49" s="22" t="s">
        <v>4942</v>
      </c>
      <c r="AG49" s="22" t="s">
        <v>7270</v>
      </c>
      <c r="AH49" s="22" t="s">
        <v>7271</v>
      </c>
      <c r="AI49" s="22" t="s">
        <v>1585</v>
      </c>
      <c r="AJ49" s="22" t="s">
        <v>1585</v>
      </c>
      <c r="AL49" s="22" t="s">
        <v>7272</v>
      </c>
      <c r="AM49" s="22">
        <v>5078365503</v>
      </c>
      <c r="AN49" s="22">
        <v>5117057182</v>
      </c>
      <c r="AO49" s="22" t="s">
        <v>7273</v>
      </c>
      <c r="AR49" s="22" t="s">
        <v>4942</v>
      </c>
      <c r="AS49" s="22" t="s">
        <v>7270</v>
      </c>
      <c r="AT49" s="22" t="s">
        <v>7271</v>
      </c>
      <c r="AU49" s="22" t="s">
        <v>1585</v>
      </c>
      <c r="AV49" s="22" t="s">
        <v>1585</v>
      </c>
      <c r="AX49" s="22" t="s">
        <v>7272</v>
      </c>
      <c r="AY49" s="22">
        <v>5078365503</v>
      </c>
      <c r="AZ49" s="22">
        <v>5117057182</v>
      </c>
      <c r="BA49" s="22" t="s">
        <v>7273</v>
      </c>
      <c r="BD49" s="128">
        <v>42569</v>
      </c>
      <c r="BE49" s="128">
        <v>43299</v>
      </c>
      <c r="BF49" s="22" t="s">
        <v>7231</v>
      </c>
      <c r="BI49" s="22" t="s">
        <v>6997</v>
      </c>
      <c r="BJ49" s="22" t="s">
        <v>6998</v>
      </c>
      <c r="BQ49" s="22" t="s">
        <v>7274</v>
      </c>
      <c r="BR49" s="22" t="s">
        <v>7147</v>
      </c>
    </row>
    <row r="50" spans="1:70" x14ac:dyDescent="0.35">
      <c r="A50" s="22" t="s">
        <v>851</v>
      </c>
      <c r="B50" s="136"/>
      <c r="C50" s="22" t="s">
        <v>7275</v>
      </c>
      <c r="D50" s="22" t="s">
        <v>2393</v>
      </c>
      <c r="E50" s="22" t="s">
        <v>2393</v>
      </c>
      <c r="F50" s="134" t="s">
        <v>12858</v>
      </c>
      <c r="G50" s="22" t="str">
        <f xml:space="preserve"> INDEX('MASTER--Enter Data'!$J$3:$J$1871, MATCH('parsed-whois-report-2018-02-09T'!A50, 'MASTER--Enter Data'!$E$3:$E$1871, 0))</f>
        <v>La Redoute</v>
      </c>
      <c r="H50" s="22" t="str">
        <f xml:space="preserve"> INDEX('MASTER--Enter Data'!$N$3:$N$1871, MATCH('parsed-whois-report-2018-02-09T'!A50, 'MASTER--Enter Data'!$E$3:$E$1871, 0))</f>
        <v>CSC Digital Brand Services</v>
      </c>
      <c r="I50" s="22" t="str">
        <f xml:space="preserve"> INDEX('MASTER--Enter Data'!$L$3:$L$1871, MATCH('parsed-whois-report-2018-02-09T'!A50, 'MASTER--Enter Data'!$E$3:$E$1871, 0))</f>
        <v>Alex Newton</v>
      </c>
      <c r="J50" s="22" t="s">
        <v>7276</v>
      </c>
      <c r="K50" s="22" t="s">
        <v>7277</v>
      </c>
      <c r="L50" s="22" t="s">
        <v>7277</v>
      </c>
      <c r="M50" s="22" t="s">
        <v>7278</v>
      </c>
      <c r="N50" s="22" t="s">
        <v>7279</v>
      </c>
      <c r="O50" s="22">
        <v>447454193293</v>
      </c>
      <c r="Q50" s="22" t="s">
        <v>7280</v>
      </c>
      <c r="T50" s="22" t="s">
        <v>7281</v>
      </c>
      <c r="U50" s="22" t="s">
        <v>7281</v>
      </c>
      <c r="V50" s="22" t="s">
        <v>7282</v>
      </c>
      <c r="W50" s="22" t="s">
        <v>7283</v>
      </c>
      <c r="X50" s="22" t="s">
        <v>7284</v>
      </c>
      <c r="Y50" s="22" t="s">
        <v>7285</v>
      </c>
      <c r="Z50" s="22" t="s">
        <v>7279</v>
      </c>
      <c r="AA50" s="22">
        <v>443454502310</v>
      </c>
      <c r="AC50" s="22" t="s">
        <v>7286</v>
      </c>
      <c r="AF50" s="22" t="s">
        <v>2393</v>
      </c>
      <c r="AG50" s="22" t="s">
        <v>2393</v>
      </c>
      <c r="AH50" s="22" t="s">
        <v>7276</v>
      </c>
      <c r="AI50" s="22" t="s">
        <v>7277</v>
      </c>
      <c r="AJ50" s="22" t="s">
        <v>7277</v>
      </c>
      <c r="AK50" s="22" t="s">
        <v>7278</v>
      </c>
      <c r="AL50" s="22" t="s">
        <v>7279</v>
      </c>
      <c r="AM50" s="22">
        <v>447454193293</v>
      </c>
      <c r="AO50" s="22" t="s">
        <v>7280</v>
      </c>
      <c r="AR50" s="22" t="s">
        <v>7281</v>
      </c>
      <c r="AS50" s="22" t="s">
        <v>7281</v>
      </c>
      <c r="AT50" s="22" t="s">
        <v>7282</v>
      </c>
      <c r="AU50" s="22" t="s">
        <v>7283</v>
      </c>
      <c r="AV50" s="22" t="s">
        <v>7284</v>
      </c>
      <c r="AW50" s="22" t="s">
        <v>7285</v>
      </c>
      <c r="AX50" s="22" t="s">
        <v>7279</v>
      </c>
      <c r="AY50" s="22">
        <v>443454502310</v>
      </c>
      <c r="BA50" s="22" t="s">
        <v>7286</v>
      </c>
      <c r="BD50" s="128">
        <v>41923</v>
      </c>
      <c r="BE50" s="128">
        <v>43384</v>
      </c>
      <c r="BF50" s="22" t="s">
        <v>7287</v>
      </c>
      <c r="BI50" s="22" t="s">
        <v>6997</v>
      </c>
      <c r="BJ50" s="22" t="s">
        <v>6998</v>
      </c>
      <c r="BQ50" s="22" t="s">
        <v>7288</v>
      </c>
      <c r="BR50" s="22" t="s">
        <v>7048</v>
      </c>
    </row>
    <row r="51" spans="1:70" x14ac:dyDescent="0.35">
      <c r="A51" s="22" t="s">
        <v>4543</v>
      </c>
      <c r="B51" s="136"/>
      <c r="C51" s="22" t="s">
        <v>7289</v>
      </c>
      <c r="D51" s="22" t="s">
        <v>4545</v>
      </c>
      <c r="F51" s="134" t="s">
        <v>12858</v>
      </c>
      <c r="G51" s="22" t="str">
        <f xml:space="preserve"> INDEX('MASTER--Enter Data'!$J$3:$J$1871, MATCH('parsed-whois-report-2018-02-09T'!A51, 'MASTER--Enter Data'!$E$3:$E$1871, 0))</f>
        <v>Anastasia Beverly Hills, Inc.</v>
      </c>
      <c r="H51" s="22" t="str">
        <f xml:space="preserve"> INDEX('MASTER--Enter Data'!$N$3:$N$1871, MATCH('parsed-whois-report-2018-02-09T'!A51, 'MASTER--Enter Data'!$E$3:$E$1871, 0))</f>
        <v>Greenberg Traurig, LLP</v>
      </c>
      <c r="I51" s="22" t="str">
        <f xml:space="preserve"> INDEX('MASTER--Enter Data'!$L$3:$L$1871, MATCH('parsed-whois-report-2018-02-09T'!A51, 'MASTER--Enter Data'!$E$3:$E$1871, 0))</f>
        <v>Dimitrije Zivadinovic</v>
      </c>
      <c r="J51" s="22" t="s">
        <v>7290</v>
      </c>
      <c r="K51" s="22" t="s">
        <v>7291</v>
      </c>
      <c r="L51" s="22" t="s">
        <v>7292</v>
      </c>
      <c r="M51" s="22">
        <v>18000</v>
      </c>
      <c r="N51" s="22" t="s">
        <v>7293</v>
      </c>
      <c r="O51" s="22">
        <v>381644830099</v>
      </c>
      <c r="Q51" s="22" t="s">
        <v>7294</v>
      </c>
      <c r="T51" s="22" t="s">
        <v>4545</v>
      </c>
      <c r="V51" s="22" t="s">
        <v>7290</v>
      </c>
      <c r="W51" s="22" t="s">
        <v>7291</v>
      </c>
      <c r="X51" s="22" t="s">
        <v>7292</v>
      </c>
      <c r="Y51" s="22">
        <v>18000</v>
      </c>
      <c r="Z51" s="22" t="s">
        <v>7293</v>
      </c>
      <c r="AA51" s="22">
        <v>381644830099</v>
      </c>
      <c r="AC51" s="22" t="s">
        <v>7294</v>
      </c>
      <c r="AF51" s="22" t="s">
        <v>4545</v>
      </c>
      <c r="AH51" s="22" t="s">
        <v>7290</v>
      </c>
      <c r="AI51" s="22" t="s">
        <v>7291</v>
      </c>
      <c r="AJ51" s="22" t="s">
        <v>7292</v>
      </c>
      <c r="AK51" s="22">
        <v>18000</v>
      </c>
      <c r="AL51" s="22" t="s">
        <v>7293</v>
      </c>
      <c r="AM51" s="22">
        <v>381644830099</v>
      </c>
      <c r="AO51" s="22" t="s">
        <v>7294</v>
      </c>
      <c r="AR51" s="22" t="s">
        <v>4545</v>
      </c>
      <c r="AT51" s="22" t="s">
        <v>7290</v>
      </c>
      <c r="AU51" s="22" t="s">
        <v>7291</v>
      </c>
      <c r="AV51" s="22" t="s">
        <v>7292</v>
      </c>
      <c r="AW51" s="22">
        <v>18000</v>
      </c>
      <c r="AX51" s="22" t="s">
        <v>7293</v>
      </c>
      <c r="AY51" s="22">
        <v>381644830099</v>
      </c>
      <c r="BA51" s="22" t="s">
        <v>7294</v>
      </c>
      <c r="BD51" s="128">
        <v>42847</v>
      </c>
      <c r="BE51" s="128">
        <v>43212</v>
      </c>
      <c r="BF51" s="22" t="s">
        <v>7086</v>
      </c>
      <c r="BI51" s="22" t="s">
        <v>6997</v>
      </c>
      <c r="BJ51" s="22" t="s">
        <v>6998</v>
      </c>
      <c r="BR51" s="22" t="s">
        <v>7147</v>
      </c>
    </row>
    <row r="52" spans="1:70" x14ac:dyDescent="0.35">
      <c r="A52" s="22" t="s">
        <v>3065</v>
      </c>
      <c r="B52" s="136"/>
      <c r="C52" s="22" t="s">
        <v>7295</v>
      </c>
      <c r="D52" s="22" t="s">
        <v>7296</v>
      </c>
      <c r="E52" s="22" t="s">
        <v>7297</v>
      </c>
      <c r="F52" s="134" t="s">
        <v>12860</v>
      </c>
      <c r="G52" s="22" t="str">
        <f xml:space="preserve"> INDEX('MASTER--Enter Data'!$J$3:$J$1871, MATCH('parsed-whois-report-2018-02-09T'!A52, 'MASTER--Enter Data'!$E$3:$E$1871, 0))</f>
        <v>Annco, Inc.</v>
      </c>
      <c r="H52" s="22" t="str">
        <f xml:space="preserve"> INDEX('MASTER--Enter Data'!$N$3:$N$1871, MATCH('parsed-whois-report-2018-02-09T'!A52, 'MASTER--Enter Data'!$E$3:$E$1871, 0))</f>
        <v>Fross Zelnick Lehrman &amp; Zissu, P.C.</v>
      </c>
      <c r="I52" s="22" t="str">
        <f xml:space="preserve"> INDEX('MASTER--Enter Data'!$L$3:$L$1871, MATCH('parsed-whois-report-2018-02-09T'!A52, 'MASTER--Enter Data'!$E$3:$E$1871, 0))</f>
        <v>N/A</v>
      </c>
      <c r="J52" s="22" t="s">
        <v>7298</v>
      </c>
      <c r="K52" s="22" t="s">
        <v>7299</v>
      </c>
      <c r="L52" s="22" t="s">
        <v>7300</v>
      </c>
      <c r="M52" s="22" t="s">
        <v>7301</v>
      </c>
      <c r="N52" s="22" t="s">
        <v>7022</v>
      </c>
      <c r="O52" s="22">
        <v>12128135900</v>
      </c>
      <c r="Q52" s="22" t="s">
        <v>7302</v>
      </c>
      <c r="AF52" s="22" t="s">
        <v>7296</v>
      </c>
      <c r="AG52" s="22" t="s">
        <v>7297</v>
      </c>
      <c r="AH52" s="22" t="s">
        <v>7298</v>
      </c>
      <c r="AI52" s="22" t="s">
        <v>7299</v>
      </c>
      <c r="AJ52" s="22" t="s">
        <v>7300</v>
      </c>
      <c r="AK52" s="22" t="s">
        <v>7301</v>
      </c>
      <c r="AL52" s="22" t="s">
        <v>7022</v>
      </c>
      <c r="AM52" s="22">
        <v>12128135900</v>
      </c>
      <c r="AO52" s="22" t="s">
        <v>7302</v>
      </c>
      <c r="AR52" s="22" t="s">
        <v>7296</v>
      </c>
      <c r="AS52" s="22" t="s">
        <v>7297</v>
      </c>
      <c r="AT52" s="22" t="s">
        <v>7298</v>
      </c>
      <c r="AU52" s="22" t="s">
        <v>7299</v>
      </c>
      <c r="AV52" s="22" t="s">
        <v>7300</v>
      </c>
      <c r="AW52" s="22" t="s">
        <v>7301</v>
      </c>
      <c r="AX52" s="22" t="s">
        <v>7022</v>
      </c>
      <c r="AY52" s="22">
        <v>12128135900</v>
      </c>
      <c r="BA52" s="22" t="s">
        <v>7302</v>
      </c>
      <c r="BD52" s="128">
        <v>42892</v>
      </c>
      <c r="BE52" s="128">
        <v>43257</v>
      </c>
      <c r="BF52" s="22" t="s">
        <v>7303</v>
      </c>
      <c r="BI52" s="22" t="s">
        <v>7304</v>
      </c>
      <c r="BJ52" s="22" t="s">
        <v>7305</v>
      </c>
      <c r="BQ52" s="22" t="s">
        <v>7306</v>
      </c>
      <c r="BR52" s="22" t="s">
        <v>7048</v>
      </c>
    </row>
    <row r="53" spans="1:70" x14ac:dyDescent="0.35">
      <c r="A53" s="22" t="s">
        <v>1094</v>
      </c>
      <c r="B53" s="136"/>
      <c r="C53" s="22" t="s">
        <v>7307</v>
      </c>
      <c r="D53" s="22" t="s">
        <v>6985</v>
      </c>
      <c r="E53" s="22" t="s">
        <v>6986</v>
      </c>
      <c r="F53" s="134" t="s">
        <v>12858</v>
      </c>
      <c r="G53" s="22" t="str">
        <f xml:space="preserve"> INDEX('MASTER--Enter Data'!$J$3:$J$1871, MATCH('parsed-whois-report-2018-02-09T'!A53, 'MASTER--Enter Data'!$E$3:$E$1871, 0))</f>
        <v>CONDUIT ENTERPRISES LIMITED</v>
      </c>
      <c r="H53" s="22" t="str">
        <f xml:space="preserve"> INDEX('MASTER--Enter Data'!$N$3:$N$1871, MATCH('parsed-whois-report-2018-02-09T'!A53, 'MASTER--Enter Data'!$E$3:$E$1871, 0))</f>
        <v>McDermott will &amp; Emery LLP Sarah E. Bro</v>
      </c>
      <c r="I53" s="22" t="str">
        <f xml:space="preserve"> INDEX('MASTER--Enter Data'!$L$3:$L$1871, MATCH('parsed-whois-report-2018-02-09T'!A53, 'MASTER--Enter Data'!$E$3:$E$1871, 0))</f>
        <v>eurl jers Stephane Sarfati</v>
      </c>
      <c r="J53" s="22" t="s">
        <v>6987</v>
      </c>
      <c r="K53" s="22" t="s">
        <v>6988</v>
      </c>
      <c r="M53" s="22">
        <v>93000</v>
      </c>
      <c r="N53" s="22" t="s">
        <v>6989</v>
      </c>
      <c r="O53" s="22">
        <v>33148409334</v>
      </c>
      <c r="Q53" s="22" t="s">
        <v>6990</v>
      </c>
      <c r="AF53" s="22" t="s">
        <v>6985</v>
      </c>
      <c r="AG53" s="22" t="s">
        <v>6986</v>
      </c>
      <c r="AH53" s="22" t="s">
        <v>6987</v>
      </c>
      <c r="AI53" s="22" t="s">
        <v>6988</v>
      </c>
      <c r="AK53" s="22">
        <v>93000</v>
      </c>
      <c r="AL53" s="22" t="s">
        <v>6989</v>
      </c>
      <c r="AM53" s="22">
        <v>33148409334</v>
      </c>
      <c r="AO53" s="22" t="s">
        <v>6990</v>
      </c>
      <c r="AR53" s="22" t="s">
        <v>6991</v>
      </c>
      <c r="AS53" s="22" t="s">
        <v>6992</v>
      </c>
      <c r="AT53" s="22" t="s">
        <v>6993</v>
      </c>
      <c r="AU53" s="22" t="s">
        <v>6994</v>
      </c>
      <c r="AW53" s="22">
        <v>57200</v>
      </c>
      <c r="AX53" s="22" t="s">
        <v>6989</v>
      </c>
      <c r="AY53" s="22">
        <v>33970808911</v>
      </c>
      <c r="BA53" s="22" t="s">
        <v>6995</v>
      </c>
      <c r="BD53" s="128">
        <v>41978</v>
      </c>
      <c r="BE53" s="128">
        <v>43439</v>
      </c>
      <c r="BF53" s="22" t="s">
        <v>6996</v>
      </c>
      <c r="BI53" s="22" t="s">
        <v>6997</v>
      </c>
      <c r="BJ53" s="22" t="s">
        <v>6998</v>
      </c>
      <c r="BQ53" s="22" t="s">
        <v>7004</v>
      </c>
      <c r="BR53" s="22" t="s">
        <v>7000</v>
      </c>
    </row>
    <row r="54" spans="1:70" x14ac:dyDescent="0.35">
      <c r="A54" s="22" t="s">
        <v>4719</v>
      </c>
      <c r="B54" s="136"/>
      <c r="C54" s="22" t="s">
        <v>7308</v>
      </c>
      <c r="D54" s="22" t="s">
        <v>4721</v>
      </c>
      <c r="E54" s="22" t="s">
        <v>4721</v>
      </c>
      <c r="F54" s="134" t="s">
        <v>12858</v>
      </c>
      <c r="G54" s="22" t="str">
        <f xml:space="preserve"> INDEX('MASTER--Enter Data'!$J$3:$J$1871, MATCH('parsed-whois-report-2018-02-09T'!A54, 'MASTER--Enter Data'!$E$3:$E$1871, 0))</f>
        <v>AQR Capital Management, LLC</v>
      </c>
      <c r="H54" s="22" t="str">
        <f xml:space="preserve"> INDEX('MASTER--Enter Data'!$N$3:$N$1871, MATCH('parsed-whois-report-2018-02-09T'!A54, 'MASTER--Enter Data'!$E$3:$E$1871, 0))</f>
        <v>Katten Muchin Rosenman LLP</v>
      </c>
      <c r="I54" s="22" t="str">
        <f xml:space="preserve"> INDEX('MASTER--Enter Data'!$L$3:$L$1871, MATCH('parsed-whois-report-2018-02-09T'!A54, 'MASTER--Enter Data'!$E$3:$E$1871, 0))</f>
        <v>Yumiko Ikeda</v>
      </c>
      <c r="J54" s="22" t="s">
        <v>7309</v>
      </c>
      <c r="K54" s="22" t="s">
        <v>7310</v>
      </c>
      <c r="L54" s="22" t="s">
        <v>7311</v>
      </c>
      <c r="M54" s="22" t="s">
        <v>7312</v>
      </c>
      <c r="N54" s="22" t="s">
        <v>7313</v>
      </c>
      <c r="O54" s="22">
        <v>818055113257</v>
      </c>
      <c r="Q54" s="22" t="s">
        <v>7314</v>
      </c>
      <c r="AF54" s="22" t="s">
        <v>4721</v>
      </c>
      <c r="AG54" s="22" t="s">
        <v>4721</v>
      </c>
      <c r="AH54" s="22" t="s">
        <v>7309</v>
      </c>
      <c r="AI54" s="22" t="s">
        <v>7310</v>
      </c>
      <c r="AJ54" s="22" t="s">
        <v>7311</v>
      </c>
      <c r="AK54" s="22" t="s">
        <v>7312</v>
      </c>
      <c r="AL54" s="22" t="s">
        <v>7313</v>
      </c>
      <c r="AM54" s="22">
        <v>818055113257</v>
      </c>
      <c r="AO54" s="22" t="s">
        <v>7314</v>
      </c>
      <c r="AR54" s="22" t="s">
        <v>4721</v>
      </c>
      <c r="AS54" s="22" t="s">
        <v>4721</v>
      </c>
      <c r="AT54" s="22" t="s">
        <v>7309</v>
      </c>
      <c r="AU54" s="22" t="s">
        <v>7310</v>
      </c>
      <c r="AV54" s="22" t="s">
        <v>7311</v>
      </c>
      <c r="AW54" s="22" t="s">
        <v>7312</v>
      </c>
      <c r="AX54" s="22" t="s">
        <v>7313</v>
      </c>
      <c r="AY54" s="22">
        <v>818055113257</v>
      </c>
      <c r="BA54" s="22" t="s">
        <v>7314</v>
      </c>
      <c r="BD54" s="128">
        <v>42972</v>
      </c>
      <c r="BE54" s="128">
        <v>44798</v>
      </c>
      <c r="BI54" s="22" t="s">
        <v>7315</v>
      </c>
      <c r="BJ54" s="22" t="s">
        <v>7316</v>
      </c>
      <c r="BQ54" s="22" t="s">
        <v>7317</v>
      </c>
      <c r="BR54" s="22" t="s">
        <v>7036</v>
      </c>
    </row>
    <row r="55" spans="1:70" x14ac:dyDescent="0.35">
      <c r="A55" s="22" t="s">
        <v>1079</v>
      </c>
      <c r="B55" s="136"/>
      <c r="C55" s="22" t="s">
        <v>7318</v>
      </c>
      <c r="D55" s="22" t="s">
        <v>7319</v>
      </c>
      <c r="E55" s="22" t="s">
        <v>7319</v>
      </c>
      <c r="F55" s="134" t="s">
        <v>12858</v>
      </c>
      <c r="G55" s="22" t="str">
        <f xml:space="preserve"> INDEX('MASTER--Enter Data'!$J$3:$J$1871, MATCH('parsed-whois-report-2018-02-09T'!A55, 'MASTER--Enter Data'!$E$3:$E$1871, 0))</f>
        <v>ArcelorMittal SA Marie-Laurence Pied</v>
      </c>
      <c r="H55" s="22" t="str">
        <f xml:space="preserve"> INDEX('MASTER--Enter Data'!$N$3:$N$1871, MATCH('parsed-whois-report-2018-02-09T'!A55, 'MASTER--Enter Data'!$E$3:$E$1871, 0))</f>
        <v>Nameshield Anne Morin</v>
      </c>
      <c r="I55" s="22" t="str">
        <f xml:space="preserve"> INDEX('MASTER--Enter Data'!$L$3:$L$1871, MATCH('parsed-whois-report-2018-02-09T'!A55, 'MASTER--Enter Data'!$E$3:$E$1871, 0))</f>
        <v>corperate culture hengguang yuan</v>
      </c>
      <c r="J55" s="22" t="s">
        <v>7320</v>
      </c>
      <c r="K55" s="22" t="s">
        <v>7321</v>
      </c>
      <c r="L55" s="22" t="s">
        <v>7322</v>
      </c>
      <c r="M55" s="22">
        <v>200030</v>
      </c>
      <c r="N55" s="22" t="s">
        <v>5099</v>
      </c>
      <c r="O55" s="22">
        <v>862169779977</v>
      </c>
      <c r="P55" s="22">
        <v>862169779977</v>
      </c>
      <c r="Q55" s="22" t="s">
        <v>7323</v>
      </c>
      <c r="T55" s="22" t="s">
        <v>7324</v>
      </c>
      <c r="U55" s="22" t="s">
        <v>7324</v>
      </c>
      <c r="V55" s="22" t="s">
        <v>7050</v>
      </c>
      <c r="W55" s="22" t="s">
        <v>7051</v>
      </c>
      <c r="X55" s="22" t="s">
        <v>7052</v>
      </c>
      <c r="Y55" s="22">
        <v>311121</v>
      </c>
      <c r="Z55" s="22" t="s">
        <v>5099</v>
      </c>
      <c r="AA55" s="22">
        <v>8657185022088</v>
      </c>
      <c r="AB55" s="22">
        <v>8657186562951</v>
      </c>
      <c r="AC55" s="22" t="s">
        <v>7325</v>
      </c>
      <c r="AF55" s="22" t="s">
        <v>7319</v>
      </c>
      <c r="AG55" s="22" t="s">
        <v>7319</v>
      </c>
      <c r="AH55" s="22" t="s">
        <v>7320</v>
      </c>
      <c r="AI55" s="22" t="s">
        <v>7321</v>
      </c>
      <c r="AJ55" s="22" t="s">
        <v>7322</v>
      </c>
      <c r="AK55" s="22">
        <v>200030</v>
      </c>
      <c r="AL55" s="22" t="s">
        <v>5099</v>
      </c>
      <c r="AM55" s="22">
        <v>862169779977</v>
      </c>
      <c r="AN55" s="22">
        <v>862169779977</v>
      </c>
      <c r="AO55" s="22" t="s">
        <v>7323</v>
      </c>
      <c r="AR55" s="22" t="s">
        <v>7324</v>
      </c>
      <c r="AS55" s="22" t="s">
        <v>7324</v>
      </c>
      <c r="AT55" s="22" t="s">
        <v>7050</v>
      </c>
      <c r="AU55" s="22" t="s">
        <v>7051</v>
      </c>
      <c r="AV55" s="22" t="s">
        <v>7052</v>
      </c>
      <c r="AW55" s="22">
        <v>311121</v>
      </c>
      <c r="AX55" s="22" t="s">
        <v>5099</v>
      </c>
      <c r="AY55" s="22">
        <v>8657185022088</v>
      </c>
      <c r="AZ55" s="22">
        <v>8657186562951</v>
      </c>
      <c r="BA55" s="22" t="s">
        <v>7325</v>
      </c>
      <c r="BD55" s="128">
        <v>42242</v>
      </c>
      <c r="BE55" s="128">
        <v>43338</v>
      </c>
      <c r="BF55" s="22" t="s">
        <v>7056</v>
      </c>
      <c r="BI55" s="22" t="s">
        <v>6997</v>
      </c>
      <c r="BJ55" s="22" t="s">
        <v>6998</v>
      </c>
      <c r="BQ55" s="22" t="s">
        <v>7059</v>
      </c>
      <c r="BR55" s="22" t="s">
        <v>7016</v>
      </c>
    </row>
    <row r="56" spans="1:70" x14ac:dyDescent="0.35">
      <c r="A56" s="22" t="s">
        <v>2897</v>
      </c>
      <c r="B56" s="136"/>
      <c r="C56" s="22" t="s">
        <v>7326</v>
      </c>
      <c r="D56" s="22" t="s">
        <v>7327</v>
      </c>
      <c r="E56" s="22" t="s">
        <v>7327</v>
      </c>
      <c r="F56" s="134" t="s">
        <v>12859</v>
      </c>
      <c r="G56" s="22" t="str">
        <f xml:space="preserve"> INDEX('MASTER--Enter Data'!$J$3:$J$1871, MATCH('parsed-whois-report-2018-02-09T'!A56, 'MASTER--Enter Data'!$E$3:$E$1871, 0))</f>
        <v>ARCELORMITTAL</v>
      </c>
      <c r="H56" s="22" t="str">
        <f xml:space="preserve"> INDEX('MASTER--Enter Data'!$N$3:$N$1871, MATCH('parsed-whois-report-2018-02-09T'!A56, 'MASTER--Enter Data'!$E$3:$E$1871, 0))</f>
        <v>Nameshield</v>
      </c>
      <c r="I56" s="22" t="str">
        <f xml:space="preserve"> INDEX('MASTER--Enter Data'!$L$3:$L$1871, MATCH('parsed-whois-report-2018-02-09T'!A56, 'MASTER--Enter Data'!$E$3:$E$1871, 0))</f>
        <v>Dave Chandler</v>
      </c>
      <c r="J56" s="22" t="s">
        <v>7328</v>
      </c>
      <c r="K56" s="22" t="s">
        <v>7329</v>
      </c>
      <c r="L56" s="22" t="s">
        <v>7329</v>
      </c>
      <c r="M56" s="22">
        <v>200439</v>
      </c>
      <c r="N56" s="22" t="s">
        <v>5099</v>
      </c>
      <c r="O56" s="22">
        <v>8615601611649</v>
      </c>
      <c r="P56" s="22">
        <v>8615601611649</v>
      </c>
      <c r="Q56" s="22" t="s">
        <v>7330</v>
      </c>
      <c r="AC56" s="22" t="s">
        <v>7331</v>
      </c>
      <c r="AF56" s="22" t="s">
        <v>7327</v>
      </c>
      <c r="AG56" s="22" t="s">
        <v>7327</v>
      </c>
      <c r="AH56" s="22" t="s">
        <v>7328</v>
      </c>
      <c r="AI56" s="22" t="s">
        <v>7329</v>
      </c>
      <c r="AJ56" s="22" t="s">
        <v>7329</v>
      </c>
      <c r="AK56" s="22">
        <v>200439</v>
      </c>
      <c r="AL56" s="22" t="s">
        <v>5099</v>
      </c>
      <c r="AM56" s="22">
        <v>8615601611649</v>
      </c>
      <c r="AN56" s="22">
        <v>8615601611649</v>
      </c>
      <c r="AO56" s="22" t="s">
        <v>7330</v>
      </c>
      <c r="AR56" s="22" t="s">
        <v>7327</v>
      </c>
      <c r="AS56" s="22" t="s">
        <v>7327</v>
      </c>
      <c r="AT56" s="22" t="s">
        <v>7328</v>
      </c>
      <c r="AU56" s="22" t="s">
        <v>7329</v>
      </c>
      <c r="AV56" s="22" t="s">
        <v>7329</v>
      </c>
      <c r="AW56" s="22">
        <v>200439</v>
      </c>
      <c r="AX56" s="22" t="s">
        <v>5099</v>
      </c>
      <c r="AY56" s="22">
        <v>8615601611649</v>
      </c>
      <c r="AZ56" s="22">
        <v>8615601611649</v>
      </c>
      <c r="BA56" s="22" t="s">
        <v>7330</v>
      </c>
      <c r="BD56" s="128">
        <v>43050</v>
      </c>
      <c r="BE56" s="128">
        <v>43415</v>
      </c>
      <c r="BF56" s="22" t="s">
        <v>7056</v>
      </c>
      <c r="BI56" s="22" t="s">
        <v>7332</v>
      </c>
      <c r="BJ56" s="22" t="s">
        <v>7333</v>
      </c>
      <c r="BQ56" s="22" t="s">
        <v>7059</v>
      </c>
      <c r="BR56" s="22" t="s">
        <v>7048</v>
      </c>
    </row>
    <row r="57" spans="1:70" x14ac:dyDescent="0.35">
      <c r="A57" s="22" t="s">
        <v>3196</v>
      </c>
      <c r="B57" s="136"/>
      <c r="C57" s="22" t="s">
        <v>7334</v>
      </c>
      <c r="D57" s="22" t="s">
        <v>3077</v>
      </c>
      <c r="F57" s="134" t="s">
        <v>12858</v>
      </c>
      <c r="G57" s="22" t="str">
        <f xml:space="preserve"> INDEX('MASTER--Enter Data'!$J$3:$J$1871, MATCH('parsed-whois-report-2018-02-09T'!A57, 'MASTER--Enter Data'!$E$3:$E$1871, 0))</f>
        <v>ARCELORMITTAL Ana Berlinches</v>
      </c>
      <c r="H57" s="22" t="str">
        <f xml:space="preserve"> INDEX('MASTER--Enter Data'!$N$3:$N$1871, MATCH('parsed-whois-report-2018-02-09T'!A57, 'MASTER--Enter Data'!$E$3:$E$1871, 0))</f>
        <v>Nameshield Anne Morin</v>
      </c>
      <c r="I57" s="22" t="str">
        <f xml:space="preserve"> INDEX('MASTER--Enter Data'!$L$3:$L$1871, MATCH('parsed-whois-report-2018-02-09T'!A57, 'MASTER--Enter Data'!$E$3:$E$1871, 0))</f>
        <v>Cameron Jackson</v>
      </c>
      <c r="J57" s="22" t="s">
        <v>7335</v>
      </c>
      <c r="K57" s="22" t="s">
        <v>7336</v>
      </c>
      <c r="L57" s="22" t="s">
        <v>7337</v>
      </c>
      <c r="M57" s="22">
        <v>2899</v>
      </c>
      <c r="N57" s="22" t="s">
        <v>7338</v>
      </c>
      <c r="O57" s="22">
        <v>61476528436</v>
      </c>
      <c r="Q57" s="22" t="s">
        <v>7339</v>
      </c>
      <c r="T57" s="22" t="s">
        <v>3077</v>
      </c>
      <c r="V57" s="22" t="s">
        <v>7335</v>
      </c>
      <c r="W57" s="22" t="s">
        <v>7336</v>
      </c>
      <c r="X57" s="22" t="s">
        <v>7337</v>
      </c>
      <c r="Y57" s="22">
        <v>2899</v>
      </c>
      <c r="Z57" s="22" t="s">
        <v>7338</v>
      </c>
      <c r="AA57" s="22">
        <v>61476528436</v>
      </c>
      <c r="AC57" s="22" t="s">
        <v>7339</v>
      </c>
      <c r="AF57" s="22" t="s">
        <v>3077</v>
      </c>
      <c r="AH57" s="22" t="s">
        <v>7335</v>
      </c>
      <c r="AI57" s="22" t="s">
        <v>7336</v>
      </c>
      <c r="AJ57" s="22" t="s">
        <v>7337</v>
      </c>
      <c r="AK57" s="22">
        <v>2899</v>
      </c>
      <c r="AL57" s="22" t="s">
        <v>7338</v>
      </c>
      <c r="AM57" s="22">
        <v>61476528436</v>
      </c>
      <c r="AO57" s="22" t="s">
        <v>7339</v>
      </c>
      <c r="AR57" s="22" t="s">
        <v>3077</v>
      </c>
      <c r="AT57" s="22" t="s">
        <v>7335</v>
      </c>
      <c r="AU57" s="22" t="s">
        <v>7336</v>
      </c>
      <c r="AV57" s="22" t="s">
        <v>7337</v>
      </c>
      <c r="AW57" s="22">
        <v>2899</v>
      </c>
      <c r="AX57" s="22" t="s">
        <v>7338</v>
      </c>
      <c r="AY57" s="22">
        <v>61476528436</v>
      </c>
      <c r="BA57" s="22" t="s">
        <v>7339</v>
      </c>
      <c r="BD57" s="128">
        <v>42590</v>
      </c>
      <c r="BE57" s="128">
        <v>43320</v>
      </c>
      <c r="BF57" s="22" t="s">
        <v>7340</v>
      </c>
      <c r="BI57" s="22" t="s">
        <v>7341</v>
      </c>
      <c r="BJ57" s="22" t="s">
        <v>7342</v>
      </c>
      <c r="BR57" s="22" t="s">
        <v>7048</v>
      </c>
    </row>
    <row r="58" spans="1:70" x14ac:dyDescent="0.35">
      <c r="A58" s="22" t="s">
        <v>631</v>
      </c>
      <c r="B58" s="136"/>
      <c r="C58" s="22" t="s">
        <v>7343</v>
      </c>
      <c r="D58" s="22" t="s">
        <v>2258</v>
      </c>
      <c r="F58" s="134" t="s">
        <v>12858</v>
      </c>
      <c r="G58" s="22" t="str">
        <f xml:space="preserve"> INDEX('MASTER--Enter Data'!$J$3:$J$1871, MATCH('parsed-whois-report-2018-02-09T'!A58, 'MASTER--Enter Data'!$E$3:$E$1871, 0))</f>
        <v>ArcelorMittal SA Marie-Laurence Pied</v>
      </c>
      <c r="H58" s="22" t="str">
        <f xml:space="preserve"> INDEX('MASTER--Enter Data'!$N$3:$N$1871, MATCH('parsed-whois-report-2018-02-09T'!A58, 'MASTER--Enter Data'!$E$3:$E$1871, 0))</f>
        <v>Nameshield Laurent Becker</v>
      </c>
      <c r="I58" s="22" t="str">
        <f xml:space="preserve"> INDEX('MASTER--Enter Data'!$L$3:$L$1871, MATCH('parsed-whois-report-2018-02-09T'!A58, 'MASTER--Enter Data'!$E$3:$E$1871, 0))</f>
        <v>Long-Van NGUYEN-SAUVAGE</v>
      </c>
      <c r="J58" s="22" t="s">
        <v>7344</v>
      </c>
      <c r="K58" s="22" t="s">
        <v>7345</v>
      </c>
      <c r="L58" s="22" t="s">
        <v>7346</v>
      </c>
      <c r="M58" s="22">
        <v>75004</v>
      </c>
      <c r="N58" s="22" t="s">
        <v>6989</v>
      </c>
      <c r="O58" s="22">
        <v>33663252683</v>
      </c>
      <c r="Q58" s="22" t="s">
        <v>7347</v>
      </c>
      <c r="AF58" s="22" t="s">
        <v>2258</v>
      </c>
      <c r="AH58" s="22" t="s">
        <v>7344</v>
      </c>
      <c r="AI58" s="22" t="s">
        <v>7345</v>
      </c>
      <c r="AJ58" s="22" t="s">
        <v>7346</v>
      </c>
      <c r="AK58" s="22">
        <v>75004</v>
      </c>
      <c r="AL58" s="22" t="s">
        <v>6989</v>
      </c>
      <c r="AM58" s="22">
        <v>33663252683</v>
      </c>
      <c r="AO58" s="22" t="s">
        <v>7347</v>
      </c>
      <c r="AR58" s="22" t="s">
        <v>2258</v>
      </c>
      <c r="AT58" s="22" t="s">
        <v>7344</v>
      </c>
      <c r="AU58" s="22" t="s">
        <v>7345</v>
      </c>
      <c r="AV58" s="22" t="s">
        <v>7346</v>
      </c>
      <c r="AW58" s="22">
        <v>75004</v>
      </c>
      <c r="AX58" s="22" t="s">
        <v>6989</v>
      </c>
      <c r="AY58" s="22">
        <v>33663252683</v>
      </c>
      <c r="BA58" s="22" t="s">
        <v>7347</v>
      </c>
      <c r="BD58" s="128">
        <v>42032</v>
      </c>
      <c r="BE58" s="128">
        <v>42763</v>
      </c>
      <c r="BI58" s="22" t="s">
        <v>6997</v>
      </c>
      <c r="BJ58" s="22" t="s">
        <v>6998</v>
      </c>
      <c r="BQ58" s="22" t="s">
        <v>7348</v>
      </c>
      <c r="BR58" s="22" t="s">
        <v>7000</v>
      </c>
    </row>
    <row r="59" spans="1:70" x14ac:dyDescent="0.35">
      <c r="A59" s="22" t="s">
        <v>818</v>
      </c>
      <c r="B59" s="136"/>
      <c r="C59" s="22" t="s">
        <v>7349</v>
      </c>
      <c r="D59" s="22" t="s">
        <v>7350</v>
      </c>
      <c r="E59" s="22" t="s">
        <v>7350</v>
      </c>
      <c r="F59" s="134" t="s">
        <v>12859</v>
      </c>
      <c r="G59" s="22" t="str">
        <f xml:space="preserve"> INDEX('MASTER--Enter Data'!$J$3:$J$1871, MATCH('parsed-whois-report-2018-02-09T'!A59, 'MASTER--Enter Data'!$E$3:$E$1871, 0))</f>
        <v>ArcelorMittal S.A.</v>
      </c>
      <c r="H59" s="22" t="str">
        <f xml:space="preserve"> INDEX('MASTER--Enter Data'!$N$3:$N$1871, MATCH('parsed-whois-report-2018-02-09T'!A59, 'MASTER--Enter Data'!$E$3:$E$1871, 0))</f>
        <v>Nameshield Anne Morin</v>
      </c>
      <c r="I59" s="22">
        <f xml:space="preserve"> INDEX('MASTER--Enter Data'!$L$3:$L$1871, MATCH('parsed-whois-report-2018-02-09T'!A59, 'MASTER--Enter Data'!$E$3:$E$1871, 0))</f>
        <v>111</v>
      </c>
      <c r="J59" s="22" t="s">
        <v>7351</v>
      </c>
      <c r="K59" s="22" t="s">
        <v>7352</v>
      </c>
      <c r="L59" s="22" t="s">
        <v>7353</v>
      </c>
      <c r="M59" s="22">
        <v>410000</v>
      </c>
      <c r="N59" s="22" t="s">
        <v>5099</v>
      </c>
      <c r="O59" s="22">
        <v>8607311234567</v>
      </c>
      <c r="P59" s="22">
        <v>8607311234567</v>
      </c>
      <c r="Q59" s="22" t="s">
        <v>7354</v>
      </c>
      <c r="AF59" s="22" t="s">
        <v>7350</v>
      </c>
      <c r="AG59" s="22" t="s">
        <v>7350</v>
      </c>
      <c r="AH59" s="22" t="s">
        <v>7351</v>
      </c>
      <c r="AI59" s="22" t="s">
        <v>7352</v>
      </c>
      <c r="AJ59" s="22" t="s">
        <v>7353</v>
      </c>
      <c r="AK59" s="22">
        <v>410000</v>
      </c>
      <c r="AL59" s="22" t="s">
        <v>5099</v>
      </c>
      <c r="AM59" s="22">
        <v>8607311234567</v>
      </c>
      <c r="AN59" s="22">
        <v>8607311234567</v>
      </c>
      <c r="AO59" s="22" t="s">
        <v>7354</v>
      </c>
      <c r="AR59" s="22" t="s">
        <v>7355</v>
      </c>
      <c r="AS59" s="22" t="s">
        <v>7324</v>
      </c>
      <c r="AT59" s="22" t="s">
        <v>7356</v>
      </c>
      <c r="AU59" s="22" t="s">
        <v>7357</v>
      </c>
      <c r="AV59" s="22" t="s">
        <v>7358</v>
      </c>
      <c r="AW59" s="22">
        <v>100011</v>
      </c>
      <c r="AX59" s="22" t="s">
        <v>5099</v>
      </c>
      <c r="AY59" s="22">
        <v>8601065985888</v>
      </c>
      <c r="AZ59" s="22">
        <v>8601065985438</v>
      </c>
      <c r="BA59" s="22" t="s">
        <v>7359</v>
      </c>
      <c r="BD59" s="128">
        <v>42175</v>
      </c>
      <c r="BE59" s="128">
        <v>42906</v>
      </c>
      <c r="BI59" s="22" t="s">
        <v>7360</v>
      </c>
      <c r="BJ59" s="22" t="s">
        <v>7361</v>
      </c>
      <c r="BR59" s="22" t="s">
        <v>7147</v>
      </c>
    </row>
    <row r="60" spans="1:70" x14ac:dyDescent="0.35">
      <c r="A60" s="22" t="s">
        <v>4269</v>
      </c>
      <c r="B60" s="136"/>
      <c r="C60" s="22" t="s">
        <v>7362</v>
      </c>
      <c r="D60" s="22" t="s">
        <v>4275</v>
      </c>
      <c r="E60" s="22" t="s">
        <v>4275</v>
      </c>
      <c r="F60" s="134" t="s">
        <v>12858</v>
      </c>
      <c r="G60" s="22" t="str">
        <f xml:space="preserve"> INDEX('MASTER--Enter Data'!$J$3:$J$1871, MATCH('parsed-whois-report-2018-02-09T'!A60, 'MASTER--Enter Data'!$E$3:$E$1871, 0))</f>
        <v>ArcelorMittal (Société Anonyme)</v>
      </c>
      <c r="H60" s="22" t="str">
        <f xml:space="preserve"> INDEX('MASTER--Enter Data'!$N$3:$N$1871, MATCH('parsed-whois-report-2018-02-09T'!A60, 'MASTER--Enter Data'!$E$3:$E$1871, 0))</f>
        <v>Nameshield Anne MORIN</v>
      </c>
      <c r="I60" s="22" t="str">
        <f xml:space="preserve"> INDEX('MASTER--Enter Data'!$L$3:$L$1871, MATCH('parsed-whois-report-2018-02-09T'!A60, 'MASTER--Enter Data'!$E$3:$E$1871, 0))</f>
        <v>nashan nashan nashan</v>
      </c>
      <c r="J60" s="22" t="s">
        <v>7363</v>
      </c>
      <c r="K60" s="22" t="s">
        <v>7364</v>
      </c>
      <c r="L60" s="22" t="s">
        <v>7365</v>
      </c>
      <c r="M60" s="22">
        <v>110025</v>
      </c>
      <c r="N60" s="22" t="s">
        <v>5099</v>
      </c>
      <c r="O60" s="22">
        <v>8615040096658</v>
      </c>
      <c r="P60" s="22">
        <v>8615040096658</v>
      </c>
      <c r="Q60" s="22" t="s">
        <v>7366</v>
      </c>
      <c r="AF60" s="22" t="s">
        <v>4275</v>
      </c>
      <c r="AG60" s="22" t="s">
        <v>4275</v>
      </c>
      <c r="AH60" s="22" t="s">
        <v>7363</v>
      </c>
      <c r="AI60" s="22" t="s">
        <v>7364</v>
      </c>
      <c r="AJ60" s="22" t="s">
        <v>7365</v>
      </c>
      <c r="AK60" s="22">
        <v>110025</v>
      </c>
      <c r="AL60" s="22" t="s">
        <v>5099</v>
      </c>
      <c r="AM60" s="22">
        <v>8615040096658</v>
      </c>
      <c r="AN60" s="22">
        <v>8615040096658</v>
      </c>
      <c r="AO60" s="22" t="s">
        <v>7366</v>
      </c>
      <c r="AR60" s="22" t="s">
        <v>4275</v>
      </c>
      <c r="AS60" s="22" t="s">
        <v>4275</v>
      </c>
      <c r="AT60" s="22" t="s">
        <v>7363</v>
      </c>
      <c r="AU60" s="22" t="s">
        <v>7364</v>
      </c>
      <c r="AV60" s="22" t="s">
        <v>7365</v>
      </c>
      <c r="AW60" s="22">
        <v>110025</v>
      </c>
      <c r="AX60" s="22" t="s">
        <v>5099</v>
      </c>
      <c r="AY60" s="22">
        <v>8615040096658</v>
      </c>
      <c r="AZ60" s="22">
        <v>8615040096658</v>
      </c>
      <c r="BA60" s="22" t="s">
        <v>7366</v>
      </c>
      <c r="BD60" s="128">
        <v>42851</v>
      </c>
      <c r="BE60" s="128">
        <v>43216</v>
      </c>
      <c r="BF60" s="22" t="s">
        <v>7056</v>
      </c>
      <c r="BI60" s="22" t="s">
        <v>6997</v>
      </c>
      <c r="BJ60" s="22" t="s">
        <v>6998</v>
      </c>
      <c r="BR60" s="22" t="s">
        <v>7367</v>
      </c>
    </row>
    <row r="61" spans="1:70" x14ac:dyDescent="0.35">
      <c r="A61" s="22" t="s">
        <v>3115</v>
      </c>
      <c r="B61" s="136"/>
      <c r="C61" s="22" t="s">
        <v>7368</v>
      </c>
      <c r="D61" s="22" t="s">
        <v>7369</v>
      </c>
      <c r="E61" s="22" t="s">
        <v>4493</v>
      </c>
      <c r="F61" s="134" t="s">
        <v>12858</v>
      </c>
      <c r="G61" s="22" t="str">
        <f xml:space="preserve"> INDEX('MASTER--Enter Data'!$J$3:$J$1871, MATCH('parsed-whois-report-2018-02-09T'!A61, 'MASTER--Enter Data'!$E$3:$E$1871, 0))</f>
        <v>ArcelorMittal</v>
      </c>
      <c r="H61" s="22" t="str">
        <f xml:space="preserve"> INDEX('MASTER--Enter Data'!$N$3:$N$1871, MATCH('parsed-whois-report-2018-02-09T'!A61, 'MASTER--Enter Data'!$E$3:$E$1871, 0))</f>
        <v>Nameshield Laurent Becker</v>
      </c>
      <c r="I61" s="22" t="str">
        <f xml:space="preserve"> INDEX('MASTER--Enter Data'!$L$3:$L$1871, MATCH('parsed-whois-report-2018-02-09T'!A61, 'MASTER--Enter Data'!$E$3:$E$1871, 0))</f>
        <v>xia men yin si bao hu fu wu you xian gong si wuwen bin</v>
      </c>
      <c r="J61" s="22" t="s">
        <v>7370</v>
      </c>
      <c r="K61" s="22" t="s">
        <v>7009</v>
      </c>
      <c r="L61" s="22" t="s">
        <v>7371</v>
      </c>
      <c r="M61" s="22">
        <v>361000</v>
      </c>
      <c r="N61" s="22" t="s">
        <v>5099</v>
      </c>
      <c r="O61" s="22">
        <v>8605922669759</v>
      </c>
      <c r="P61" s="22">
        <v>8605922669759</v>
      </c>
      <c r="Q61" s="22" t="s">
        <v>7372</v>
      </c>
      <c r="AF61" s="22" t="s">
        <v>7369</v>
      </c>
      <c r="AG61" s="22" t="s">
        <v>4493</v>
      </c>
      <c r="AH61" s="22" t="s">
        <v>7370</v>
      </c>
      <c r="AI61" s="22" t="s">
        <v>7009</v>
      </c>
      <c r="AJ61" s="22" t="s">
        <v>7371</v>
      </c>
      <c r="AK61" s="22">
        <v>361000</v>
      </c>
      <c r="AL61" s="22" t="s">
        <v>5099</v>
      </c>
      <c r="AM61" s="22">
        <v>8605922669759</v>
      </c>
      <c r="AN61" s="22">
        <v>8605922669759</v>
      </c>
      <c r="AO61" s="22" t="s">
        <v>7372</v>
      </c>
      <c r="AR61" s="22" t="s">
        <v>7369</v>
      </c>
      <c r="AS61" s="22" t="s">
        <v>4493</v>
      </c>
      <c r="AT61" s="22" t="s">
        <v>7370</v>
      </c>
      <c r="AU61" s="22" t="s">
        <v>7009</v>
      </c>
      <c r="AV61" s="22" t="s">
        <v>7371</v>
      </c>
      <c r="AW61" s="22">
        <v>361000</v>
      </c>
      <c r="AX61" s="22" t="s">
        <v>5099</v>
      </c>
      <c r="AY61" s="22">
        <v>8605922669759</v>
      </c>
      <c r="AZ61" s="22">
        <v>8605922669759</v>
      </c>
      <c r="BA61" s="22" t="s">
        <v>7372</v>
      </c>
      <c r="BD61" s="128">
        <v>42543</v>
      </c>
      <c r="BE61" s="128">
        <v>42908</v>
      </c>
      <c r="BI61" s="22" t="s">
        <v>6997</v>
      </c>
      <c r="BJ61" s="22" t="s">
        <v>6998</v>
      </c>
      <c r="BQ61" s="22" t="s">
        <v>7373</v>
      </c>
      <c r="BR61" s="22" t="s">
        <v>7090</v>
      </c>
    </row>
    <row r="62" spans="1:70" x14ac:dyDescent="0.35">
      <c r="A62" s="22" t="s">
        <v>820</v>
      </c>
      <c r="B62" s="136"/>
      <c r="C62" s="22" t="s">
        <v>7374</v>
      </c>
      <c r="D62" s="22" t="s">
        <v>7375</v>
      </c>
      <c r="E62" s="22" t="s">
        <v>7376</v>
      </c>
      <c r="F62" s="134" t="s">
        <v>12860</v>
      </c>
      <c r="G62" s="22" t="str">
        <f xml:space="preserve"> INDEX('MASTER--Enter Data'!$J$3:$J$1871, MATCH('parsed-whois-report-2018-02-09T'!A62, 'MASTER--Enter Data'!$E$3:$E$1871, 0))</f>
        <v>ArcelorMittal S.A.</v>
      </c>
      <c r="H62" s="22" t="str">
        <f xml:space="preserve"> INDEX('MASTER--Enter Data'!$N$3:$N$1871, MATCH('parsed-whois-report-2018-02-09T'!A62, 'MASTER--Enter Data'!$E$3:$E$1871, 0))</f>
        <v>Nameshield Laurent Becker</v>
      </c>
      <c r="I62" s="22" t="str">
        <f xml:space="preserve"> INDEX('MASTER--Enter Data'!$L$3:$L$1871, MATCH('parsed-whois-report-2018-02-09T'!A62, 'MASTER--Enter Data'!$E$3:$E$1871, 0))</f>
        <v>geosum international</v>
      </c>
      <c r="J62" s="22" t="s">
        <v>7377</v>
      </c>
      <c r="K62" s="22" t="s">
        <v>7378</v>
      </c>
      <c r="M62" s="22">
        <v>93200</v>
      </c>
      <c r="N62" s="22" t="s">
        <v>6989</v>
      </c>
      <c r="O62" s="22">
        <v>33171920024</v>
      </c>
      <c r="P62" s="22">
        <v>33171922536</v>
      </c>
      <c r="Q62" s="22" t="s">
        <v>7379</v>
      </c>
      <c r="T62" s="22" t="s">
        <v>7380</v>
      </c>
      <c r="U62" s="22" t="s">
        <v>6362</v>
      </c>
      <c r="V62" s="22" t="s">
        <v>7381</v>
      </c>
      <c r="W62" s="22" t="s">
        <v>7382</v>
      </c>
      <c r="X62" s="22" t="s">
        <v>7383</v>
      </c>
      <c r="Y62" s="22">
        <v>49100</v>
      </c>
      <c r="Z62" s="22" t="s">
        <v>6989</v>
      </c>
      <c r="AA62" s="22">
        <v>33241182828</v>
      </c>
      <c r="AB62" s="22">
        <v>33241182829</v>
      </c>
      <c r="AC62" s="22" t="s">
        <v>7384</v>
      </c>
      <c r="AF62" s="22" t="s">
        <v>7375</v>
      </c>
      <c r="AG62" s="22" t="s">
        <v>2808</v>
      </c>
      <c r="AH62" s="22" t="s">
        <v>7385</v>
      </c>
      <c r="AI62" s="22" t="s">
        <v>7386</v>
      </c>
      <c r="AK62" s="22" t="s">
        <v>7387</v>
      </c>
      <c r="AL62" s="22" t="s">
        <v>7388</v>
      </c>
      <c r="AM62" s="22">
        <v>352247922202</v>
      </c>
      <c r="AN62" s="22">
        <v>352247922108</v>
      </c>
      <c r="AO62" s="22" t="s">
        <v>7379</v>
      </c>
      <c r="AR62" s="22" t="s">
        <v>7389</v>
      </c>
      <c r="AS62" s="22" t="s">
        <v>7390</v>
      </c>
      <c r="AT62" s="22" t="s">
        <v>7391</v>
      </c>
      <c r="AU62" s="22" t="s">
        <v>7392</v>
      </c>
      <c r="AW62" s="22">
        <v>59381</v>
      </c>
      <c r="AX62" s="22" t="s">
        <v>6989</v>
      </c>
      <c r="AY62" s="22">
        <v>33328257607</v>
      </c>
      <c r="AZ62" s="22">
        <v>33328257501</v>
      </c>
      <c r="BA62" s="22" t="s">
        <v>7393</v>
      </c>
      <c r="BD62" s="128">
        <v>42633</v>
      </c>
      <c r="BE62" s="128">
        <v>43363</v>
      </c>
      <c r="BF62" s="22" t="s">
        <v>7394</v>
      </c>
      <c r="BI62" s="22" t="s">
        <v>7395</v>
      </c>
      <c r="BJ62" s="22" t="s">
        <v>7396</v>
      </c>
      <c r="BK62" s="22" t="s">
        <v>7397</v>
      </c>
      <c r="BL62" s="22" t="s">
        <v>7398</v>
      </c>
      <c r="BM62" s="22" t="s">
        <v>7399</v>
      </c>
      <c r="BQ62" s="22" t="s">
        <v>7059</v>
      </c>
      <c r="BR62" s="22" t="s">
        <v>7048</v>
      </c>
    </row>
    <row r="63" spans="1:70" x14ac:dyDescent="0.35">
      <c r="A63" s="22" t="s">
        <v>4797</v>
      </c>
      <c r="B63" s="136"/>
      <c r="C63" s="22" t="s">
        <v>7400</v>
      </c>
      <c r="D63" s="22" t="s">
        <v>7401</v>
      </c>
      <c r="E63" s="22" t="s">
        <v>7401</v>
      </c>
      <c r="F63" s="134" t="s">
        <v>10255</v>
      </c>
      <c r="G63" s="22" t="str">
        <f xml:space="preserve"> INDEX('MASTER--Enter Data'!$J$3:$J$1871, MATCH('parsed-whois-report-2018-02-09T'!A63, 'MASTER--Enter Data'!$E$3:$E$1871, 0))</f>
        <v>Arkema Sophie Laurec</v>
      </c>
      <c r="H63" s="22" t="str">
        <f xml:space="preserve"> INDEX('MASTER--Enter Data'!$N$3:$N$1871, MATCH('parsed-whois-report-2018-02-09T'!A63, 'MASTER--Enter Data'!$E$3:$E$1871, 0))</f>
        <v>Fross Zelnick Lehrman &amp; Zissu, P.C. Todd Martin</v>
      </c>
      <c r="I63" s="22" t="str">
        <f xml:space="preserve"> INDEX('MASTER--Enter Data'!$L$3:$L$1871, MATCH('parsed-whois-report-2018-02-09T'!A63, 'MASTER--Enter Data'!$E$3:$E$1871, 0))</f>
        <v>Contact Privacy Inc. Customer 1241691646 Contact Privacy Inc. Customer 1241691646</v>
      </c>
      <c r="J63" s="22" t="s">
        <v>7402</v>
      </c>
      <c r="K63" s="22" t="s">
        <v>7403</v>
      </c>
      <c r="L63" s="22" t="s">
        <v>7404</v>
      </c>
      <c r="M63" s="22" t="s">
        <v>7405</v>
      </c>
      <c r="N63" s="22" t="s">
        <v>7406</v>
      </c>
      <c r="O63" s="22">
        <v>14165385487</v>
      </c>
      <c r="Q63" s="22" t="s">
        <v>7407</v>
      </c>
      <c r="AF63" s="22" t="s">
        <v>7401</v>
      </c>
      <c r="AG63" s="22" t="s">
        <v>7401</v>
      </c>
      <c r="AH63" s="22" t="s">
        <v>7402</v>
      </c>
      <c r="AI63" s="22" t="s">
        <v>7403</v>
      </c>
      <c r="AJ63" s="22" t="s">
        <v>7404</v>
      </c>
      <c r="AK63" s="22" t="s">
        <v>7405</v>
      </c>
      <c r="AL63" s="22" t="s">
        <v>7406</v>
      </c>
      <c r="AM63" s="22">
        <v>14165385487</v>
      </c>
      <c r="AO63" s="22" t="s">
        <v>7407</v>
      </c>
      <c r="AR63" s="22" t="s">
        <v>7401</v>
      </c>
      <c r="AS63" s="22" t="s">
        <v>7401</v>
      </c>
      <c r="AT63" s="22" t="s">
        <v>7402</v>
      </c>
      <c r="AU63" s="22" t="s">
        <v>7403</v>
      </c>
      <c r="AV63" s="22" t="s">
        <v>7404</v>
      </c>
      <c r="AW63" s="22" t="s">
        <v>7405</v>
      </c>
      <c r="AX63" s="22" t="s">
        <v>7406</v>
      </c>
      <c r="AY63" s="22">
        <v>14165385487</v>
      </c>
      <c r="BA63" s="22" t="s">
        <v>7407</v>
      </c>
      <c r="BD63" s="128">
        <v>42983</v>
      </c>
      <c r="BE63" s="128">
        <v>43348</v>
      </c>
      <c r="BF63" s="22" t="s">
        <v>7408</v>
      </c>
      <c r="BI63" s="22" t="s">
        <v>6997</v>
      </c>
      <c r="BJ63" s="22" t="s">
        <v>6998</v>
      </c>
      <c r="BR63" s="22" t="s">
        <v>7000</v>
      </c>
    </row>
    <row r="64" spans="1:70" x14ac:dyDescent="0.35">
      <c r="A64" s="22" t="s">
        <v>3384</v>
      </c>
      <c r="B64" s="136"/>
      <c r="C64" s="22" t="s">
        <v>7409</v>
      </c>
      <c r="D64" s="22" t="s">
        <v>3386</v>
      </c>
      <c r="F64" s="134" t="s">
        <v>12858</v>
      </c>
      <c r="G64" s="22" t="str">
        <f xml:space="preserve"> INDEX('MASTER--Enter Data'!$J$3:$J$1871, MATCH('parsed-whois-report-2018-02-09T'!A64, 'MASTER--Enter Data'!$E$3:$E$1871, 0))</f>
        <v>Ashley Furniture Industries, Inc.</v>
      </c>
      <c r="H64" s="22" t="str">
        <f xml:space="preserve"> INDEX('MASTER--Enter Data'!$N$3:$N$1871, MATCH('parsed-whois-report-2018-02-09T'!A64, 'MASTER--Enter Data'!$E$3:$E$1871, 0))</f>
        <v>Michael Best &amp; Friedrich LLP</v>
      </c>
      <c r="I64" s="22" t="str">
        <f xml:space="preserve"> INDEX('MASTER--Enter Data'!$L$3:$L$1871, MATCH('parsed-whois-report-2018-02-09T'!A64, 'MASTER--Enter Data'!$E$3:$E$1871, 0))</f>
        <v>Fahri Hadikusuma</v>
      </c>
      <c r="J64" s="22" t="s">
        <v>7410</v>
      </c>
      <c r="K64" s="22" t="s">
        <v>7411</v>
      </c>
      <c r="L64" s="22" t="s">
        <v>7412</v>
      </c>
      <c r="M64" s="22">
        <v>55651</v>
      </c>
      <c r="N64" s="22" t="s">
        <v>7413</v>
      </c>
      <c r="O64" s="22">
        <v>6208562851421</v>
      </c>
      <c r="Q64" s="22" t="s">
        <v>7414</v>
      </c>
      <c r="T64" s="22" t="s">
        <v>3386</v>
      </c>
      <c r="V64" s="22" t="s">
        <v>7410</v>
      </c>
      <c r="W64" s="22" t="s">
        <v>7411</v>
      </c>
      <c r="X64" s="22" t="s">
        <v>7412</v>
      </c>
      <c r="Y64" s="22">
        <v>55651</v>
      </c>
      <c r="Z64" s="22" t="s">
        <v>7413</v>
      </c>
      <c r="AA64" s="22">
        <v>6208562851421</v>
      </c>
      <c r="AC64" s="22" t="s">
        <v>7414</v>
      </c>
      <c r="AF64" s="22" t="s">
        <v>3386</v>
      </c>
      <c r="AH64" s="22" t="s">
        <v>7410</v>
      </c>
      <c r="AI64" s="22" t="s">
        <v>7411</v>
      </c>
      <c r="AJ64" s="22" t="s">
        <v>7412</v>
      </c>
      <c r="AK64" s="22">
        <v>55651</v>
      </c>
      <c r="AL64" s="22" t="s">
        <v>7413</v>
      </c>
      <c r="AM64" s="22">
        <v>6208562851421</v>
      </c>
      <c r="AO64" s="22" t="s">
        <v>7414</v>
      </c>
      <c r="AR64" s="22" t="s">
        <v>3386</v>
      </c>
      <c r="AT64" s="22" t="s">
        <v>7410</v>
      </c>
      <c r="AU64" s="22" t="s">
        <v>7411</v>
      </c>
      <c r="AV64" s="22" t="s">
        <v>7412</v>
      </c>
      <c r="AW64" s="22">
        <v>55651</v>
      </c>
      <c r="AX64" s="22" t="s">
        <v>7413</v>
      </c>
      <c r="AY64" s="22">
        <v>6208562851421</v>
      </c>
      <c r="BA64" s="22" t="s">
        <v>7414</v>
      </c>
      <c r="BD64" s="128">
        <v>42523</v>
      </c>
      <c r="BE64" s="128">
        <v>43253</v>
      </c>
      <c r="BF64" s="22" t="s">
        <v>7415</v>
      </c>
      <c r="BI64" s="22" t="s">
        <v>6997</v>
      </c>
      <c r="BJ64" s="22" t="s">
        <v>6998</v>
      </c>
      <c r="BR64" s="22" t="s">
        <v>7147</v>
      </c>
    </row>
    <row r="65" spans="1:70" x14ac:dyDescent="0.35">
      <c r="A65" s="22" t="s">
        <v>3389</v>
      </c>
      <c r="B65" s="136"/>
      <c r="C65" s="22" t="s">
        <v>7416</v>
      </c>
      <c r="D65" s="22" t="s">
        <v>7417</v>
      </c>
      <c r="F65" s="134" t="s">
        <v>10255</v>
      </c>
      <c r="G65" s="22" t="str">
        <f xml:space="preserve"> INDEX('MASTER--Enter Data'!$J$3:$J$1871, MATCH('parsed-whois-report-2018-02-09T'!A65, 'MASTER--Enter Data'!$E$3:$E$1871, 0))</f>
        <v>Ashley Furniture Industries, Inc.</v>
      </c>
      <c r="H65" s="22" t="str">
        <f xml:space="preserve"> INDEX('MASTER--Enter Data'!$N$3:$N$1871, MATCH('parsed-whois-report-2018-02-09T'!A65, 'MASTER--Enter Data'!$E$3:$E$1871, 0))</f>
        <v>Michael Best &amp; Friedrich LLP</v>
      </c>
      <c r="I65" s="22" t="str">
        <f xml:space="preserve"> INDEX('MASTER--Enter Data'!$L$3:$L$1871, MATCH('parsed-whois-report-2018-02-09T'!A65, 'MASTER--Enter Data'!$E$3:$E$1871, 0))</f>
        <v>Fahri Hadikusuma</v>
      </c>
      <c r="J65" s="22" t="s">
        <v>7418</v>
      </c>
      <c r="K65" s="22" t="s">
        <v>7419</v>
      </c>
      <c r="L65" s="22" t="s">
        <v>7107</v>
      </c>
      <c r="M65" s="22" t="s">
        <v>7420</v>
      </c>
      <c r="N65" s="22" t="s">
        <v>7110</v>
      </c>
      <c r="O65" s="22">
        <v>13457495465</v>
      </c>
      <c r="Q65" s="22" t="s">
        <v>7421</v>
      </c>
      <c r="T65" s="22" t="s">
        <v>7417</v>
      </c>
      <c r="V65" s="22" t="s">
        <v>7418</v>
      </c>
      <c r="W65" s="22" t="s">
        <v>7419</v>
      </c>
      <c r="X65" s="22" t="s">
        <v>7107</v>
      </c>
      <c r="Y65" s="22" t="s">
        <v>7420</v>
      </c>
      <c r="Z65" s="22" t="s">
        <v>7110</v>
      </c>
      <c r="AA65" s="22">
        <v>13457495465</v>
      </c>
      <c r="AC65" s="22" t="s">
        <v>7421</v>
      </c>
      <c r="AF65" s="22" t="s">
        <v>7417</v>
      </c>
      <c r="AH65" s="22" t="s">
        <v>7418</v>
      </c>
      <c r="AI65" s="22" t="s">
        <v>7419</v>
      </c>
      <c r="AJ65" s="22" t="s">
        <v>7107</v>
      </c>
      <c r="AK65" s="22" t="s">
        <v>7420</v>
      </c>
      <c r="AL65" s="22" t="s">
        <v>7110</v>
      </c>
      <c r="AM65" s="22">
        <v>13457495465</v>
      </c>
      <c r="AO65" s="22" t="s">
        <v>7421</v>
      </c>
      <c r="AR65" s="22" t="s">
        <v>7417</v>
      </c>
      <c r="AT65" s="22" t="s">
        <v>7418</v>
      </c>
      <c r="AU65" s="22" t="s">
        <v>7419</v>
      </c>
      <c r="AV65" s="22" t="s">
        <v>7107</v>
      </c>
      <c r="AW65" s="22" t="s">
        <v>7420</v>
      </c>
      <c r="AX65" s="22" t="s">
        <v>7110</v>
      </c>
      <c r="AY65" s="22">
        <v>13457495465</v>
      </c>
      <c r="BA65" s="22" t="s">
        <v>7421</v>
      </c>
      <c r="BD65" s="128">
        <v>42523</v>
      </c>
      <c r="BE65" s="128">
        <v>43253</v>
      </c>
      <c r="BF65" s="22" t="s">
        <v>7415</v>
      </c>
      <c r="BI65" s="22" t="s">
        <v>6997</v>
      </c>
      <c r="BJ65" s="22" t="s">
        <v>6998</v>
      </c>
      <c r="BR65" s="22" t="s">
        <v>7147</v>
      </c>
    </row>
    <row r="66" spans="1:70" x14ac:dyDescent="0.35">
      <c r="A66" s="22" t="s">
        <v>3390</v>
      </c>
      <c r="B66" s="136"/>
      <c r="C66" s="22" t="s">
        <v>7422</v>
      </c>
      <c r="D66" s="22" t="s">
        <v>7423</v>
      </c>
      <c r="F66" s="134" t="s">
        <v>10255</v>
      </c>
      <c r="G66" s="22" t="str">
        <f xml:space="preserve"> INDEX('MASTER--Enter Data'!$J$3:$J$1871, MATCH('parsed-whois-report-2018-02-09T'!A66, 'MASTER--Enter Data'!$E$3:$E$1871, 0))</f>
        <v>Ashley Furniture Industries, Inc.</v>
      </c>
      <c r="H66" s="22" t="str">
        <f xml:space="preserve"> INDEX('MASTER--Enter Data'!$N$3:$N$1871, MATCH('parsed-whois-report-2018-02-09T'!A66, 'MASTER--Enter Data'!$E$3:$E$1871, 0))</f>
        <v>Michael Best &amp; Friedrich LLP</v>
      </c>
      <c r="I66" s="22" t="str">
        <f xml:space="preserve"> INDEX('MASTER--Enter Data'!$L$3:$L$1871, MATCH('parsed-whois-report-2018-02-09T'!A66, 'MASTER--Enter Data'!$E$3:$E$1871, 0))</f>
        <v>Fahri Hadikusuma</v>
      </c>
      <c r="J66" s="22" t="s">
        <v>7418</v>
      </c>
      <c r="K66" s="22" t="s">
        <v>7419</v>
      </c>
      <c r="L66" s="22" t="s">
        <v>7107</v>
      </c>
      <c r="M66" s="22" t="s">
        <v>7420</v>
      </c>
      <c r="N66" s="22" t="s">
        <v>7110</v>
      </c>
      <c r="O66" s="22">
        <v>13457495465</v>
      </c>
      <c r="Q66" s="22" t="s">
        <v>7424</v>
      </c>
      <c r="T66" s="22" t="s">
        <v>7423</v>
      </c>
      <c r="V66" s="22" t="s">
        <v>7418</v>
      </c>
      <c r="W66" s="22" t="s">
        <v>7419</v>
      </c>
      <c r="X66" s="22" t="s">
        <v>7107</v>
      </c>
      <c r="Y66" s="22" t="s">
        <v>7420</v>
      </c>
      <c r="Z66" s="22" t="s">
        <v>7110</v>
      </c>
      <c r="AA66" s="22">
        <v>13457495465</v>
      </c>
      <c r="AC66" s="22" t="s">
        <v>7424</v>
      </c>
      <c r="AF66" s="22" t="s">
        <v>7423</v>
      </c>
      <c r="AH66" s="22" t="s">
        <v>7418</v>
      </c>
      <c r="AI66" s="22" t="s">
        <v>7419</v>
      </c>
      <c r="AJ66" s="22" t="s">
        <v>7107</v>
      </c>
      <c r="AK66" s="22" t="s">
        <v>7420</v>
      </c>
      <c r="AL66" s="22" t="s">
        <v>7110</v>
      </c>
      <c r="AM66" s="22">
        <v>13457495465</v>
      </c>
      <c r="AO66" s="22" t="s">
        <v>7424</v>
      </c>
      <c r="AR66" s="22" t="s">
        <v>7423</v>
      </c>
      <c r="AT66" s="22" t="s">
        <v>7418</v>
      </c>
      <c r="AU66" s="22" t="s">
        <v>7419</v>
      </c>
      <c r="AV66" s="22" t="s">
        <v>7107</v>
      </c>
      <c r="AW66" s="22" t="s">
        <v>7420</v>
      </c>
      <c r="AX66" s="22" t="s">
        <v>7110</v>
      </c>
      <c r="AY66" s="22">
        <v>13457495465</v>
      </c>
      <c r="BA66" s="22" t="s">
        <v>7424</v>
      </c>
      <c r="BD66" s="128">
        <v>42523</v>
      </c>
      <c r="BE66" s="128">
        <v>43253</v>
      </c>
      <c r="BF66" s="22" t="s">
        <v>7415</v>
      </c>
      <c r="BI66" s="22" t="s">
        <v>6997</v>
      </c>
      <c r="BJ66" s="22" t="s">
        <v>6998</v>
      </c>
      <c r="BQ66" s="22" t="s">
        <v>7425</v>
      </c>
      <c r="BR66" s="22" t="s">
        <v>7147</v>
      </c>
    </row>
    <row r="67" spans="1:70" x14ac:dyDescent="0.35">
      <c r="A67" s="22" t="s">
        <v>3391</v>
      </c>
      <c r="B67" s="136"/>
      <c r="C67" s="22" t="s">
        <v>7426</v>
      </c>
      <c r="D67" s="22" t="s">
        <v>7427</v>
      </c>
      <c r="F67" s="134" t="s">
        <v>10255</v>
      </c>
      <c r="G67" s="22" t="str">
        <f xml:space="preserve"> INDEX('MASTER--Enter Data'!$J$3:$J$1871, MATCH('parsed-whois-report-2018-02-09T'!A67, 'MASTER--Enter Data'!$E$3:$E$1871, 0))</f>
        <v>Ashley Furniture Industries, Inc.</v>
      </c>
      <c r="H67" s="22" t="str">
        <f xml:space="preserve"> INDEX('MASTER--Enter Data'!$N$3:$N$1871, MATCH('parsed-whois-report-2018-02-09T'!A67, 'MASTER--Enter Data'!$E$3:$E$1871, 0))</f>
        <v>Michael Best &amp; Friedrich LLP</v>
      </c>
      <c r="I67" s="22" t="str">
        <f xml:space="preserve"> INDEX('MASTER--Enter Data'!$L$3:$L$1871, MATCH('parsed-whois-report-2018-02-09T'!A67, 'MASTER--Enter Data'!$E$3:$E$1871, 0))</f>
        <v>Fahri Hadikusuma</v>
      </c>
      <c r="J67" s="22" t="s">
        <v>7418</v>
      </c>
      <c r="K67" s="22" t="s">
        <v>7419</v>
      </c>
      <c r="L67" s="22" t="s">
        <v>7107</v>
      </c>
      <c r="M67" s="22" t="s">
        <v>7420</v>
      </c>
      <c r="N67" s="22" t="s">
        <v>7110</v>
      </c>
      <c r="O67" s="22">
        <v>13457495465</v>
      </c>
      <c r="Q67" s="22" t="s">
        <v>7428</v>
      </c>
      <c r="T67" s="22" t="s">
        <v>7427</v>
      </c>
      <c r="V67" s="22" t="s">
        <v>7418</v>
      </c>
      <c r="W67" s="22" t="s">
        <v>7419</v>
      </c>
      <c r="X67" s="22" t="s">
        <v>7107</v>
      </c>
      <c r="Y67" s="22" t="s">
        <v>7420</v>
      </c>
      <c r="Z67" s="22" t="s">
        <v>7110</v>
      </c>
      <c r="AA67" s="22">
        <v>13457495465</v>
      </c>
      <c r="AC67" s="22" t="s">
        <v>7428</v>
      </c>
      <c r="AF67" s="22" t="s">
        <v>7427</v>
      </c>
      <c r="AH67" s="22" t="s">
        <v>7418</v>
      </c>
      <c r="AI67" s="22" t="s">
        <v>7419</v>
      </c>
      <c r="AJ67" s="22" t="s">
        <v>7107</v>
      </c>
      <c r="AK67" s="22" t="s">
        <v>7420</v>
      </c>
      <c r="AL67" s="22" t="s">
        <v>7110</v>
      </c>
      <c r="AM67" s="22">
        <v>13457495465</v>
      </c>
      <c r="AO67" s="22" t="s">
        <v>7428</v>
      </c>
      <c r="AR67" s="22" t="s">
        <v>7427</v>
      </c>
      <c r="AT67" s="22" t="s">
        <v>7418</v>
      </c>
      <c r="AU67" s="22" t="s">
        <v>7419</v>
      </c>
      <c r="AV67" s="22" t="s">
        <v>7107</v>
      </c>
      <c r="AW67" s="22" t="s">
        <v>7420</v>
      </c>
      <c r="AX67" s="22" t="s">
        <v>7110</v>
      </c>
      <c r="AY67" s="22">
        <v>13457495465</v>
      </c>
      <c r="BA67" s="22" t="s">
        <v>7428</v>
      </c>
      <c r="BD67" s="128">
        <v>42523</v>
      </c>
      <c r="BE67" s="128">
        <v>43253</v>
      </c>
      <c r="BF67" s="22" t="s">
        <v>7415</v>
      </c>
      <c r="BI67" s="22" t="s">
        <v>6997</v>
      </c>
      <c r="BJ67" s="22" t="s">
        <v>6998</v>
      </c>
      <c r="BQ67" s="22" t="s">
        <v>7425</v>
      </c>
      <c r="BR67" s="22" t="s">
        <v>7147</v>
      </c>
    </row>
    <row r="68" spans="1:70" x14ac:dyDescent="0.35">
      <c r="A68" s="22" t="s">
        <v>3392</v>
      </c>
      <c r="B68" s="136"/>
      <c r="C68" s="22" t="s">
        <v>7429</v>
      </c>
      <c r="D68" s="22" t="s">
        <v>3386</v>
      </c>
      <c r="F68" s="134" t="s">
        <v>12858</v>
      </c>
      <c r="G68" s="22" t="str">
        <f xml:space="preserve"> INDEX('MASTER--Enter Data'!$J$3:$J$1871, MATCH('parsed-whois-report-2018-02-09T'!A68, 'MASTER--Enter Data'!$E$3:$E$1871, 0))</f>
        <v>Ashley Furniture Industries, Inc.</v>
      </c>
      <c r="H68" s="22" t="str">
        <f xml:space="preserve"> INDEX('MASTER--Enter Data'!$N$3:$N$1871, MATCH('parsed-whois-report-2018-02-09T'!A68, 'MASTER--Enter Data'!$E$3:$E$1871, 0))</f>
        <v>Michael Best &amp; Friedrich LLP</v>
      </c>
      <c r="I68" s="22" t="str">
        <f xml:space="preserve"> INDEX('MASTER--Enter Data'!$L$3:$L$1871, MATCH('parsed-whois-report-2018-02-09T'!A68, 'MASTER--Enter Data'!$E$3:$E$1871, 0))</f>
        <v>Fahri Hadikusuma</v>
      </c>
      <c r="J68" s="22" t="s">
        <v>7410</v>
      </c>
      <c r="K68" s="22" t="s">
        <v>7411</v>
      </c>
      <c r="L68" s="22" t="s">
        <v>7412</v>
      </c>
      <c r="M68" s="22">
        <v>55651</v>
      </c>
      <c r="N68" s="22" t="s">
        <v>7413</v>
      </c>
      <c r="O68" s="22">
        <v>6208562851421</v>
      </c>
      <c r="Q68" s="22" t="s">
        <v>7414</v>
      </c>
      <c r="T68" s="22" t="s">
        <v>3386</v>
      </c>
      <c r="V68" s="22" t="s">
        <v>7410</v>
      </c>
      <c r="W68" s="22" t="s">
        <v>7411</v>
      </c>
      <c r="X68" s="22" t="s">
        <v>7412</v>
      </c>
      <c r="Y68" s="22">
        <v>55651</v>
      </c>
      <c r="Z68" s="22" t="s">
        <v>7413</v>
      </c>
      <c r="AA68" s="22">
        <v>6208562851421</v>
      </c>
      <c r="AC68" s="22" t="s">
        <v>7414</v>
      </c>
      <c r="AF68" s="22" t="s">
        <v>3386</v>
      </c>
      <c r="AH68" s="22" t="s">
        <v>7410</v>
      </c>
      <c r="AI68" s="22" t="s">
        <v>7411</v>
      </c>
      <c r="AJ68" s="22" t="s">
        <v>7412</v>
      </c>
      <c r="AK68" s="22">
        <v>55651</v>
      </c>
      <c r="AL68" s="22" t="s">
        <v>7413</v>
      </c>
      <c r="AM68" s="22">
        <v>6208562851421</v>
      </c>
      <c r="AO68" s="22" t="s">
        <v>7414</v>
      </c>
      <c r="AR68" s="22" t="s">
        <v>3386</v>
      </c>
      <c r="AT68" s="22" t="s">
        <v>7410</v>
      </c>
      <c r="AU68" s="22" t="s">
        <v>7411</v>
      </c>
      <c r="AV68" s="22" t="s">
        <v>7412</v>
      </c>
      <c r="AW68" s="22">
        <v>55651</v>
      </c>
      <c r="AX68" s="22" t="s">
        <v>7413</v>
      </c>
      <c r="AY68" s="22">
        <v>6208562851421</v>
      </c>
      <c r="BA68" s="22" t="s">
        <v>7414</v>
      </c>
      <c r="BD68" s="128">
        <v>42523</v>
      </c>
      <c r="BE68" s="128">
        <v>43253</v>
      </c>
      <c r="BF68" s="22" t="s">
        <v>7415</v>
      </c>
      <c r="BI68" s="22" t="s">
        <v>6997</v>
      </c>
      <c r="BJ68" s="22" t="s">
        <v>6998</v>
      </c>
      <c r="BR68" s="22" t="s">
        <v>7147</v>
      </c>
    </row>
    <row r="69" spans="1:70" x14ac:dyDescent="0.35">
      <c r="A69" s="22" t="s">
        <v>3393</v>
      </c>
      <c r="B69" s="136"/>
      <c r="C69" s="22" t="s">
        <v>7430</v>
      </c>
      <c r="D69" s="22" t="s">
        <v>7431</v>
      </c>
      <c r="F69" s="134" t="s">
        <v>10255</v>
      </c>
      <c r="G69" s="22" t="str">
        <f xml:space="preserve"> INDEX('MASTER--Enter Data'!$J$3:$J$1871, MATCH('parsed-whois-report-2018-02-09T'!A69, 'MASTER--Enter Data'!$E$3:$E$1871, 0))</f>
        <v>Ashley Furniture Industries, Inc.</v>
      </c>
      <c r="H69" s="22" t="str">
        <f xml:space="preserve"> INDEX('MASTER--Enter Data'!$N$3:$N$1871, MATCH('parsed-whois-report-2018-02-09T'!A69, 'MASTER--Enter Data'!$E$3:$E$1871, 0))</f>
        <v>Michael Best &amp; Friedrich LLP</v>
      </c>
      <c r="I69" s="22" t="str">
        <f xml:space="preserve"> INDEX('MASTER--Enter Data'!$L$3:$L$1871, MATCH('parsed-whois-report-2018-02-09T'!A69, 'MASTER--Enter Data'!$E$3:$E$1871, 0))</f>
        <v>Fahri Hadikusuma</v>
      </c>
      <c r="J69" s="22" t="s">
        <v>7418</v>
      </c>
      <c r="K69" s="22" t="s">
        <v>7419</v>
      </c>
      <c r="L69" s="22" t="s">
        <v>7107</v>
      </c>
      <c r="M69" s="22" t="s">
        <v>7420</v>
      </c>
      <c r="N69" s="22" t="s">
        <v>7110</v>
      </c>
      <c r="O69" s="22">
        <v>13457495465</v>
      </c>
      <c r="Q69" s="22" t="s">
        <v>7432</v>
      </c>
      <c r="T69" s="22" t="s">
        <v>7431</v>
      </c>
      <c r="V69" s="22" t="s">
        <v>7418</v>
      </c>
      <c r="W69" s="22" t="s">
        <v>7419</v>
      </c>
      <c r="X69" s="22" t="s">
        <v>7107</v>
      </c>
      <c r="Y69" s="22" t="s">
        <v>7420</v>
      </c>
      <c r="Z69" s="22" t="s">
        <v>7110</v>
      </c>
      <c r="AA69" s="22">
        <v>13457495465</v>
      </c>
      <c r="AC69" s="22" t="s">
        <v>7432</v>
      </c>
      <c r="AF69" s="22" t="s">
        <v>7431</v>
      </c>
      <c r="AH69" s="22" t="s">
        <v>7418</v>
      </c>
      <c r="AI69" s="22" t="s">
        <v>7419</v>
      </c>
      <c r="AJ69" s="22" t="s">
        <v>7107</v>
      </c>
      <c r="AK69" s="22" t="s">
        <v>7420</v>
      </c>
      <c r="AL69" s="22" t="s">
        <v>7110</v>
      </c>
      <c r="AM69" s="22">
        <v>13457495465</v>
      </c>
      <c r="AO69" s="22" t="s">
        <v>7432</v>
      </c>
      <c r="AR69" s="22" t="s">
        <v>7431</v>
      </c>
      <c r="AT69" s="22" t="s">
        <v>7418</v>
      </c>
      <c r="AU69" s="22" t="s">
        <v>7419</v>
      </c>
      <c r="AV69" s="22" t="s">
        <v>7107</v>
      </c>
      <c r="AW69" s="22" t="s">
        <v>7420</v>
      </c>
      <c r="AX69" s="22" t="s">
        <v>7110</v>
      </c>
      <c r="AY69" s="22">
        <v>13457495465</v>
      </c>
      <c r="BA69" s="22" t="s">
        <v>7432</v>
      </c>
      <c r="BD69" s="128">
        <v>42523</v>
      </c>
      <c r="BE69" s="128">
        <v>43253</v>
      </c>
      <c r="BF69" s="22" t="s">
        <v>7415</v>
      </c>
      <c r="BI69" s="22" t="s">
        <v>6997</v>
      </c>
      <c r="BJ69" s="22" t="s">
        <v>6998</v>
      </c>
      <c r="BQ69" s="22" t="s">
        <v>7425</v>
      </c>
      <c r="BR69" s="22" t="s">
        <v>7147</v>
      </c>
    </row>
    <row r="70" spans="1:70" x14ac:dyDescent="0.35">
      <c r="A70" s="22" t="s">
        <v>3394</v>
      </c>
      <c r="B70" s="136"/>
      <c r="C70" s="22" t="s">
        <v>7433</v>
      </c>
      <c r="D70" s="22" t="s">
        <v>7434</v>
      </c>
      <c r="F70" s="134" t="s">
        <v>10255</v>
      </c>
      <c r="G70" s="22" t="str">
        <f xml:space="preserve"> INDEX('MASTER--Enter Data'!$J$3:$J$1871, MATCH('parsed-whois-report-2018-02-09T'!A70, 'MASTER--Enter Data'!$E$3:$E$1871, 0))</f>
        <v>Ashley Furniture Industries, Inc.</v>
      </c>
      <c r="H70" s="22" t="str">
        <f xml:space="preserve"> INDEX('MASTER--Enter Data'!$N$3:$N$1871, MATCH('parsed-whois-report-2018-02-09T'!A70, 'MASTER--Enter Data'!$E$3:$E$1871, 0))</f>
        <v>Michael Best &amp; Friedrich LLP</v>
      </c>
      <c r="I70" s="22" t="str">
        <f xml:space="preserve"> INDEX('MASTER--Enter Data'!$L$3:$L$1871, MATCH('parsed-whois-report-2018-02-09T'!A70, 'MASTER--Enter Data'!$E$3:$E$1871, 0))</f>
        <v>Fahri Hadikusuma</v>
      </c>
      <c r="J70" s="22" t="s">
        <v>7418</v>
      </c>
      <c r="K70" s="22" t="s">
        <v>7419</v>
      </c>
      <c r="L70" s="22" t="s">
        <v>7107</v>
      </c>
      <c r="M70" s="22" t="s">
        <v>7420</v>
      </c>
      <c r="N70" s="22" t="s">
        <v>7110</v>
      </c>
      <c r="O70" s="22">
        <v>13457495465</v>
      </c>
      <c r="Q70" s="22" t="s">
        <v>7435</v>
      </c>
      <c r="T70" s="22" t="s">
        <v>7434</v>
      </c>
      <c r="V70" s="22" t="s">
        <v>7418</v>
      </c>
      <c r="W70" s="22" t="s">
        <v>7419</v>
      </c>
      <c r="X70" s="22" t="s">
        <v>7107</v>
      </c>
      <c r="Y70" s="22" t="s">
        <v>7420</v>
      </c>
      <c r="Z70" s="22" t="s">
        <v>7110</v>
      </c>
      <c r="AA70" s="22">
        <v>13457495465</v>
      </c>
      <c r="AC70" s="22" t="s">
        <v>7435</v>
      </c>
      <c r="AF70" s="22" t="s">
        <v>7434</v>
      </c>
      <c r="AH70" s="22" t="s">
        <v>7418</v>
      </c>
      <c r="AI70" s="22" t="s">
        <v>7419</v>
      </c>
      <c r="AJ70" s="22" t="s">
        <v>7107</v>
      </c>
      <c r="AK70" s="22" t="s">
        <v>7420</v>
      </c>
      <c r="AL70" s="22" t="s">
        <v>7110</v>
      </c>
      <c r="AM70" s="22">
        <v>13457495465</v>
      </c>
      <c r="AO70" s="22" t="s">
        <v>7435</v>
      </c>
      <c r="AR70" s="22" t="s">
        <v>7434</v>
      </c>
      <c r="AT70" s="22" t="s">
        <v>7418</v>
      </c>
      <c r="AU70" s="22" t="s">
        <v>7419</v>
      </c>
      <c r="AV70" s="22" t="s">
        <v>7107</v>
      </c>
      <c r="AW70" s="22" t="s">
        <v>7420</v>
      </c>
      <c r="AX70" s="22" t="s">
        <v>7110</v>
      </c>
      <c r="AY70" s="22">
        <v>13457495465</v>
      </c>
      <c r="BA70" s="22" t="s">
        <v>7435</v>
      </c>
      <c r="BD70" s="128">
        <v>42523</v>
      </c>
      <c r="BE70" s="128">
        <v>43253</v>
      </c>
      <c r="BF70" s="22" t="s">
        <v>7415</v>
      </c>
      <c r="BI70" s="22" t="s">
        <v>6997</v>
      </c>
      <c r="BJ70" s="22" t="s">
        <v>6998</v>
      </c>
      <c r="BR70" s="22" t="s">
        <v>7147</v>
      </c>
    </row>
    <row r="71" spans="1:70" x14ac:dyDescent="0.35">
      <c r="A71" s="22" t="s">
        <v>3395</v>
      </c>
      <c r="B71" s="136"/>
      <c r="C71" s="22" t="s">
        <v>7436</v>
      </c>
      <c r="D71" s="22" t="s">
        <v>7437</v>
      </c>
      <c r="F71" s="134" t="s">
        <v>10255</v>
      </c>
      <c r="G71" s="22" t="str">
        <f xml:space="preserve"> INDEX('MASTER--Enter Data'!$J$3:$J$1871, MATCH('parsed-whois-report-2018-02-09T'!A71, 'MASTER--Enter Data'!$E$3:$E$1871, 0))</f>
        <v>Ashley Furniture Industries, Inc.</v>
      </c>
      <c r="H71" s="22" t="str">
        <f xml:space="preserve"> INDEX('MASTER--Enter Data'!$N$3:$N$1871, MATCH('parsed-whois-report-2018-02-09T'!A71, 'MASTER--Enter Data'!$E$3:$E$1871, 0))</f>
        <v>Michael Best &amp; Friedrich LLP</v>
      </c>
      <c r="I71" s="22" t="str">
        <f xml:space="preserve"> INDEX('MASTER--Enter Data'!$L$3:$L$1871, MATCH('parsed-whois-report-2018-02-09T'!A71, 'MASTER--Enter Data'!$E$3:$E$1871, 0))</f>
        <v>Fahri Hadikusuma</v>
      </c>
      <c r="J71" s="22" t="s">
        <v>7418</v>
      </c>
      <c r="K71" s="22" t="s">
        <v>7419</v>
      </c>
      <c r="L71" s="22" t="s">
        <v>7107</v>
      </c>
      <c r="M71" s="22" t="s">
        <v>7420</v>
      </c>
      <c r="N71" s="22" t="s">
        <v>7110</v>
      </c>
      <c r="O71" s="22">
        <v>13457495465</v>
      </c>
      <c r="Q71" s="22" t="s">
        <v>7438</v>
      </c>
      <c r="T71" s="22" t="s">
        <v>7437</v>
      </c>
      <c r="V71" s="22" t="s">
        <v>7418</v>
      </c>
      <c r="W71" s="22" t="s">
        <v>7419</v>
      </c>
      <c r="X71" s="22" t="s">
        <v>7107</v>
      </c>
      <c r="Y71" s="22" t="s">
        <v>7420</v>
      </c>
      <c r="Z71" s="22" t="s">
        <v>7110</v>
      </c>
      <c r="AA71" s="22">
        <v>13457495465</v>
      </c>
      <c r="AC71" s="22" t="s">
        <v>7438</v>
      </c>
      <c r="AF71" s="22" t="s">
        <v>7437</v>
      </c>
      <c r="AH71" s="22" t="s">
        <v>7418</v>
      </c>
      <c r="AI71" s="22" t="s">
        <v>7419</v>
      </c>
      <c r="AJ71" s="22" t="s">
        <v>7107</v>
      </c>
      <c r="AK71" s="22" t="s">
        <v>7420</v>
      </c>
      <c r="AL71" s="22" t="s">
        <v>7110</v>
      </c>
      <c r="AM71" s="22">
        <v>13457495465</v>
      </c>
      <c r="AO71" s="22" t="s">
        <v>7438</v>
      </c>
      <c r="AR71" s="22" t="s">
        <v>7437</v>
      </c>
      <c r="AT71" s="22" t="s">
        <v>7418</v>
      </c>
      <c r="AU71" s="22" t="s">
        <v>7419</v>
      </c>
      <c r="AV71" s="22" t="s">
        <v>7107</v>
      </c>
      <c r="AW71" s="22" t="s">
        <v>7420</v>
      </c>
      <c r="AX71" s="22" t="s">
        <v>7110</v>
      </c>
      <c r="AY71" s="22">
        <v>13457495465</v>
      </c>
      <c r="BA71" s="22" t="s">
        <v>7438</v>
      </c>
      <c r="BD71" s="128">
        <v>42523</v>
      </c>
      <c r="BE71" s="128">
        <v>43253</v>
      </c>
      <c r="BF71" s="22" t="s">
        <v>7415</v>
      </c>
      <c r="BI71" s="22" t="s">
        <v>6997</v>
      </c>
      <c r="BJ71" s="22" t="s">
        <v>6998</v>
      </c>
      <c r="BQ71" s="22" t="s">
        <v>7425</v>
      </c>
      <c r="BR71" s="22" t="s">
        <v>7147</v>
      </c>
    </row>
    <row r="72" spans="1:70" x14ac:dyDescent="0.35">
      <c r="A72" s="22" t="s">
        <v>3396</v>
      </c>
      <c r="B72" s="136"/>
      <c r="C72" s="22" t="s">
        <v>7439</v>
      </c>
      <c r="D72" s="22" t="s">
        <v>3386</v>
      </c>
      <c r="F72" s="134" t="s">
        <v>12858</v>
      </c>
      <c r="G72" s="22" t="str">
        <f xml:space="preserve"> INDEX('MASTER--Enter Data'!$J$3:$J$1871, MATCH('parsed-whois-report-2018-02-09T'!A72, 'MASTER--Enter Data'!$E$3:$E$1871, 0))</f>
        <v>Ashley Furniture Industries, Inc.</v>
      </c>
      <c r="H72" s="22" t="str">
        <f xml:space="preserve"> INDEX('MASTER--Enter Data'!$N$3:$N$1871, MATCH('parsed-whois-report-2018-02-09T'!A72, 'MASTER--Enter Data'!$E$3:$E$1871, 0))</f>
        <v>Michael Best &amp; Friedrich LLP</v>
      </c>
      <c r="I72" s="22" t="str">
        <f xml:space="preserve"> INDEX('MASTER--Enter Data'!$L$3:$L$1871, MATCH('parsed-whois-report-2018-02-09T'!A72, 'MASTER--Enter Data'!$E$3:$E$1871, 0))</f>
        <v>Fahri Hadikusuma</v>
      </c>
      <c r="J72" s="22" t="s">
        <v>7410</v>
      </c>
      <c r="K72" s="22" t="s">
        <v>7411</v>
      </c>
      <c r="L72" s="22" t="s">
        <v>7412</v>
      </c>
      <c r="M72" s="22">
        <v>55651</v>
      </c>
      <c r="N72" s="22" t="s">
        <v>7413</v>
      </c>
      <c r="O72" s="22">
        <v>6208562851421</v>
      </c>
      <c r="Q72" s="22" t="s">
        <v>7414</v>
      </c>
      <c r="T72" s="22" t="s">
        <v>3386</v>
      </c>
      <c r="V72" s="22" t="s">
        <v>7410</v>
      </c>
      <c r="W72" s="22" t="s">
        <v>7411</v>
      </c>
      <c r="X72" s="22" t="s">
        <v>7412</v>
      </c>
      <c r="Y72" s="22">
        <v>55651</v>
      </c>
      <c r="Z72" s="22" t="s">
        <v>7413</v>
      </c>
      <c r="AA72" s="22">
        <v>6208562851421</v>
      </c>
      <c r="AC72" s="22" t="s">
        <v>7414</v>
      </c>
      <c r="AF72" s="22" t="s">
        <v>3386</v>
      </c>
      <c r="AH72" s="22" t="s">
        <v>7410</v>
      </c>
      <c r="AI72" s="22" t="s">
        <v>7411</v>
      </c>
      <c r="AJ72" s="22" t="s">
        <v>7412</v>
      </c>
      <c r="AK72" s="22">
        <v>55651</v>
      </c>
      <c r="AL72" s="22" t="s">
        <v>7413</v>
      </c>
      <c r="AM72" s="22">
        <v>6208562851421</v>
      </c>
      <c r="AO72" s="22" t="s">
        <v>7414</v>
      </c>
      <c r="AR72" s="22" t="s">
        <v>3386</v>
      </c>
      <c r="AT72" s="22" t="s">
        <v>7410</v>
      </c>
      <c r="AU72" s="22" t="s">
        <v>7411</v>
      </c>
      <c r="AV72" s="22" t="s">
        <v>7412</v>
      </c>
      <c r="AW72" s="22">
        <v>55651</v>
      </c>
      <c r="AX72" s="22" t="s">
        <v>7413</v>
      </c>
      <c r="AY72" s="22">
        <v>6208562851421</v>
      </c>
      <c r="BA72" s="22" t="s">
        <v>7414</v>
      </c>
      <c r="BD72" s="128">
        <v>42523</v>
      </c>
      <c r="BE72" s="128">
        <v>43253</v>
      </c>
      <c r="BF72" s="22" t="s">
        <v>7415</v>
      </c>
      <c r="BI72" s="22" t="s">
        <v>6997</v>
      </c>
      <c r="BJ72" s="22" t="s">
        <v>6998</v>
      </c>
      <c r="BR72" s="22" t="s">
        <v>7147</v>
      </c>
    </row>
    <row r="73" spans="1:70" x14ac:dyDescent="0.35">
      <c r="A73" s="22" t="s">
        <v>3397</v>
      </c>
      <c r="B73" s="136"/>
      <c r="C73" s="22" t="s">
        <v>7440</v>
      </c>
      <c r="D73" s="22" t="s">
        <v>7441</v>
      </c>
      <c r="F73" s="134" t="s">
        <v>10255</v>
      </c>
      <c r="G73" s="22" t="str">
        <f xml:space="preserve"> INDEX('MASTER--Enter Data'!$J$3:$J$1871, MATCH('parsed-whois-report-2018-02-09T'!A73, 'MASTER--Enter Data'!$E$3:$E$1871, 0))</f>
        <v>Ashley Furniture Industries, Inc.</v>
      </c>
      <c r="H73" s="22" t="str">
        <f xml:space="preserve"> INDEX('MASTER--Enter Data'!$N$3:$N$1871, MATCH('parsed-whois-report-2018-02-09T'!A73, 'MASTER--Enter Data'!$E$3:$E$1871, 0))</f>
        <v>Michael Best &amp; Friedrich LLP</v>
      </c>
      <c r="I73" s="22" t="str">
        <f xml:space="preserve"> INDEX('MASTER--Enter Data'!$L$3:$L$1871, MATCH('parsed-whois-report-2018-02-09T'!A73, 'MASTER--Enter Data'!$E$3:$E$1871, 0))</f>
        <v>Fahri Hadikusuma</v>
      </c>
      <c r="J73" s="22" t="s">
        <v>7418</v>
      </c>
      <c r="K73" s="22" t="s">
        <v>7419</v>
      </c>
      <c r="L73" s="22" t="s">
        <v>7107</v>
      </c>
      <c r="M73" s="22" t="s">
        <v>7420</v>
      </c>
      <c r="N73" s="22" t="s">
        <v>7110</v>
      </c>
      <c r="O73" s="22">
        <v>13457495465</v>
      </c>
      <c r="Q73" s="22" t="s">
        <v>7442</v>
      </c>
      <c r="T73" s="22" t="s">
        <v>7441</v>
      </c>
      <c r="V73" s="22" t="s">
        <v>7418</v>
      </c>
      <c r="W73" s="22" t="s">
        <v>7419</v>
      </c>
      <c r="X73" s="22" t="s">
        <v>7107</v>
      </c>
      <c r="Y73" s="22" t="s">
        <v>7420</v>
      </c>
      <c r="Z73" s="22" t="s">
        <v>7110</v>
      </c>
      <c r="AA73" s="22">
        <v>13457495465</v>
      </c>
      <c r="AC73" s="22" t="s">
        <v>7442</v>
      </c>
      <c r="AF73" s="22" t="s">
        <v>7441</v>
      </c>
      <c r="AH73" s="22" t="s">
        <v>7418</v>
      </c>
      <c r="AI73" s="22" t="s">
        <v>7419</v>
      </c>
      <c r="AJ73" s="22" t="s">
        <v>7107</v>
      </c>
      <c r="AK73" s="22" t="s">
        <v>7420</v>
      </c>
      <c r="AL73" s="22" t="s">
        <v>7110</v>
      </c>
      <c r="AM73" s="22">
        <v>13457495465</v>
      </c>
      <c r="AO73" s="22" t="s">
        <v>7442</v>
      </c>
      <c r="AR73" s="22" t="s">
        <v>7441</v>
      </c>
      <c r="AT73" s="22" t="s">
        <v>7418</v>
      </c>
      <c r="AU73" s="22" t="s">
        <v>7419</v>
      </c>
      <c r="AV73" s="22" t="s">
        <v>7107</v>
      </c>
      <c r="AW73" s="22" t="s">
        <v>7420</v>
      </c>
      <c r="AX73" s="22" t="s">
        <v>7110</v>
      </c>
      <c r="AY73" s="22">
        <v>13457495465</v>
      </c>
      <c r="BA73" s="22" t="s">
        <v>7442</v>
      </c>
      <c r="BD73" s="128">
        <v>42523</v>
      </c>
      <c r="BE73" s="128">
        <v>43253</v>
      </c>
      <c r="BF73" s="22" t="s">
        <v>7415</v>
      </c>
      <c r="BI73" s="22" t="s">
        <v>6997</v>
      </c>
      <c r="BJ73" s="22" t="s">
        <v>6998</v>
      </c>
      <c r="BR73" s="22" t="s">
        <v>7147</v>
      </c>
    </row>
    <row r="74" spans="1:70" x14ac:dyDescent="0.35">
      <c r="A74" s="22" t="s">
        <v>3398</v>
      </c>
      <c r="B74" s="136"/>
      <c r="C74" s="22" t="s">
        <v>7443</v>
      </c>
      <c r="D74" s="22" t="s">
        <v>7444</v>
      </c>
      <c r="F74" s="134" t="s">
        <v>10255</v>
      </c>
      <c r="G74" s="22" t="str">
        <f xml:space="preserve"> INDEX('MASTER--Enter Data'!$J$3:$J$1871, MATCH('parsed-whois-report-2018-02-09T'!A74, 'MASTER--Enter Data'!$E$3:$E$1871, 0))</f>
        <v>Ashley Furniture Industries, Inc.</v>
      </c>
      <c r="H74" s="22" t="str">
        <f xml:space="preserve"> INDEX('MASTER--Enter Data'!$N$3:$N$1871, MATCH('parsed-whois-report-2018-02-09T'!A74, 'MASTER--Enter Data'!$E$3:$E$1871, 0))</f>
        <v>Michael Best &amp; Friedrich LLP</v>
      </c>
      <c r="I74" s="22" t="str">
        <f xml:space="preserve"> INDEX('MASTER--Enter Data'!$L$3:$L$1871, MATCH('parsed-whois-report-2018-02-09T'!A74, 'MASTER--Enter Data'!$E$3:$E$1871, 0))</f>
        <v>Fahri Hadikusuma</v>
      </c>
      <c r="J74" s="22" t="s">
        <v>7418</v>
      </c>
      <c r="K74" s="22" t="s">
        <v>7419</v>
      </c>
      <c r="L74" s="22" t="s">
        <v>7107</v>
      </c>
      <c r="M74" s="22" t="s">
        <v>7420</v>
      </c>
      <c r="N74" s="22" t="s">
        <v>7110</v>
      </c>
      <c r="O74" s="22">
        <v>13457495465</v>
      </c>
      <c r="Q74" s="22" t="s">
        <v>7445</v>
      </c>
      <c r="T74" s="22" t="s">
        <v>7444</v>
      </c>
      <c r="V74" s="22" t="s">
        <v>7418</v>
      </c>
      <c r="W74" s="22" t="s">
        <v>7419</v>
      </c>
      <c r="X74" s="22" t="s">
        <v>7107</v>
      </c>
      <c r="Y74" s="22" t="s">
        <v>7420</v>
      </c>
      <c r="Z74" s="22" t="s">
        <v>7110</v>
      </c>
      <c r="AA74" s="22">
        <v>13457495465</v>
      </c>
      <c r="AC74" s="22" t="s">
        <v>7445</v>
      </c>
      <c r="AF74" s="22" t="s">
        <v>7444</v>
      </c>
      <c r="AH74" s="22" t="s">
        <v>7418</v>
      </c>
      <c r="AI74" s="22" t="s">
        <v>7419</v>
      </c>
      <c r="AJ74" s="22" t="s">
        <v>7107</v>
      </c>
      <c r="AK74" s="22" t="s">
        <v>7420</v>
      </c>
      <c r="AL74" s="22" t="s">
        <v>7110</v>
      </c>
      <c r="AM74" s="22">
        <v>13457495465</v>
      </c>
      <c r="AO74" s="22" t="s">
        <v>7445</v>
      </c>
      <c r="AR74" s="22" t="s">
        <v>7444</v>
      </c>
      <c r="AT74" s="22" t="s">
        <v>7418</v>
      </c>
      <c r="AU74" s="22" t="s">
        <v>7419</v>
      </c>
      <c r="AV74" s="22" t="s">
        <v>7107</v>
      </c>
      <c r="AW74" s="22" t="s">
        <v>7420</v>
      </c>
      <c r="AX74" s="22" t="s">
        <v>7110</v>
      </c>
      <c r="AY74" s="22">
        <v>13457495465</v>
      </c>
      <c r="BA74" s="22" t="s">
        <v>7445</v>
      </c>
      <c r="BD74" s="128">
        <v>42523</v>
      </c>
      <c r="BE74" s="128">
        <v>43253</v>
      </c>
      <c r="BF74" s="22" t="s">
        <v>7415</v>
      </c>
      <c r="BI74" s="22" t="s">
        <v>6997</v>
      </c>
      <c r="BJ74" s="22" t="s">
        <v>6998</v>
      </c>
      <c r="BR74" s="22" t="s">
        <v>7147</v>
      </c>
    </row>
    <row r="75" spans="1:70" x14ac:dyDescent="0.35">
      <c r="A75" s="22" t="s">
        <v>3399</v>
      </c>
      <c r="B75" s="136"/>
      <c r="C75" s="22" t="s">
        <v>7446</v>
      </c>
      <c r="D75" s="22" t="s">
        <v>7447</v>
      </c>
      <c r="F75" s="134" t="s">
        <v>10255</v>
      </c>
      <c r="G75" s="22" t="str">
        <f xml:space="preserve"> INDEX('MASTER--Enter Data'!$J$3:$J$1871, MATCH('parsed-whois-report-2018-02-09T'!A75, 'MASTER--Enter Data'!$E$3:$E$1871, 0))</f>
        <v>Ashley Furniture Industries, Inc.</v>
      </c>
      <c r="H75" s="22" t="str">
        <f xml:space="preserve"> INDEX('MASTER--Enter Data'!$N$3:$N$1871, MATCH('parsed-whois-report-2018-02-09T'!A75, 'MASTER--Enter Data'!$E$3:$E$1871, 0))</f>
        <v>Michael Best &amp; Friedrich LLP</v>
      </c>
      <c r="I75" s="22" t="str">
        <f xml:space="preserve"> INDEX('MASTER--Enter Data'!$L$3:$L$1871, MATCH('parsed-whois-report-2018-02-09T'!A75, 'MASTER--Enter Data'!$E$3:$E$1871, 0))</f>
        <v>Fahri Hadikusuma</v>
      </c>
      <c r="J75" s="22" t="s">
        <v>7418</v>
      </c>
      <c r="K75" s="22" t="s">
        <v>7419</v>
      </c>
      <c r="L75" s="22" t="s">
        <v>7107</v>
      </c>
      <c r="M75" s="22" t="s">
        <v>7420</v>
      </c>
      <c r="N75" s="22" t="s">
        <v>7110</v>
      </c>
      <c r="O75" s="22">
        <v>13457495465</v>
      </c>
      <c r="Q75" s="22" t="s">
        <v>7448</v>
      </c>
      <c r="T75" s="22" t="s">
        <v>7447</v>
      </c>
      <c r="V75" s="22" t="s">
        <v>7418</v>
      </c>
      <c r="W75" s="22" t="s">
        <v>7419</v>
      </c>
      <c r="X75" s="22" t="s">
        <v>7107</v>
      </c>
      <c r="Y75" s="22" t="s">
        <v>7420</v>
      </c>
      <c r="Z75" s="22" t="s">
        <v>7110</v>
      </c>
      <c r="AA75" s="22">
        <v>13457495465</v>
      </c>
      <c r="AC75" s="22" t="s">
        <v>7448</v>
      </c>
      <c r="AF75" s="22" t="s">
        <v>7447</v>
      </c>
      <c r="AH75" s="22" t="s">
        <v>7418</v>
      </c>
      <c r="AI75" s="22" t="s">
        <v>7419</v>
      </c>
      <c r="AJ75" s="22" t="s">
        <v>7107</v>
      </c>
      <c r="AK75" s="22" t="s">
        <v>7420</v>
      </c>
      <c r="AL75" s="22" t="s">
        <v>7110</v>
      </c>
      <c r="AM75" s="22">
        <v>13457495465</v>
      </c>
      <c r="AO75" s="22" t="s">
        <v>7448</v>
      </c>
      <c r="AR75" s="22" t="s">
        <v>7447</v>
      </c>
      <c r="AT75" s="22" t="s">
        <v>7418</v>
      </c>
      <c r="AU75" s="22" t="s">
        <v>7419</v>
      </c>
      <c r="AV75" s="22" t="s">
        <v>7107</v>
      </c>
      <c r="AW75" s="22" t="s">
        <v>7420</v>
      </c>
      <c r="AX75" s="22" t="s">
        <v>7110</v>
      </c>
      <c r="AY75" s="22">
        <v>13457495465</v>
      </c>
      <c r="BA75" s="22" t="s">
        <v>7448</v>
      </c>
      <c r="BD75" s="128">
        <v>42523</v>
      </c>
      <c r="BE75" s="128">
        <v>43253</v>
      </c>
      <c r="BF75" s="22" t="s">
        <v>7415</v>
      </c>
      <c r="BI75" s="22" t="s">
        <v>6997</v>
      </c>
      <c r="BJ75" s="22" t="s">
        <v>6998</v>
      </c>
      <c r="BR75" s="22" t="s">
        <v>7147</v>
      </c>
    </row>
    <row r="76" spans="1:70" x14ac:dyDescent="0.35">
      <c r="A76" s="22" t="s">
        <v>3400</v>
      </c>
      <c r="B76" s="136"/>
      <c r="C76" s="22" t="s">
        <v>7449</v>
      </c>
      <c r="D76" s="22" t="s">
        <v>7450</v>
      </c>
      <c r="F76" s="134" t="s">
        <v>10255</v>
      </c>
      <c r="G76" s="22" t="str">
        <f xml:space="preserve"> INDEX('MASTER--Enter Data'!$J$3:$J$1871, MATCH('parsed-whois-report-2018-02-09T'!A76, 'MASTER--Enter Data'!$E$3:$E$1871, 0))</f>
        <v>Ashley Furniture Industries, Inc.</v>
      </c>
      <c r="H76" s="22" t="str">
        <f xml:space="preserve"> INDEX('MASTER--Enter Data'!$N$3:$N$1871, MATCH('parsed-whois-report-2018-02-09T'!A76, 'MASTER--Enter Data'!$E$3:$E$1871, 0))</f>
        <v>Michael Best &amp; Friedrich LLP</v>
      </c>
      <c r="I76" s="22" t="str">
        <f xml:space="preserve"> INDEX('MASTER--Enter Data'!$L$3:$L$1871, MATCH('parsed-whois-report-2018-02-09T'!A76, 'MASTER--Enter Data'!$E$3:$E$1871, 0))</f>
        <v>Fahri Hadikusuma</v>
      </c>
      <c r="J76" s="22" t="s">
        <v>7418</v>
      </c>
      <c r="K76" s="22" t="s">
        <v>7419</v>
      </c>
      <c r="L76" s="22" t="s">
        <v>7107</v>
      </c>
      <c r="M76" s="22" t="s">
        <v>7420</v>
      </c>
      <c r="N76" s="22" t="s">
        <v>7110</v>
      </c>
      <c r="O76" s="22">
        <v>13457495465</v>
      </c>
      <c r="Q76" s="22" t="s">
        <v>7451</v>
      </c>
      <c r="T76" s="22" t="s">
        <v>7450</v>
      </c>
      <c r="V76" s="22" t="s">
        <v>7418</v>
      </c>
      <c r="W76" s="22" t="s">
        <v>7419</v>
      </c>
      <c r="X76" s="22" t="s">
        <v>7107</v>
      </c>
      <c r="Y76" s="22" t="s">
        <v>7420</v>
      </c>
      <c r="Z76" s="22" t="s">
        <v>7110</v>
      </c>
      <c r="AA76" s="22">
        <v>13457495465</v>
      </c>
      <c r="AC76" s="22" t="s">
        <v>7451</v>
      </c>
      <c r="AF76" s="22" t="s">
        <v>7450</v>
      </c>
      <c r="AH76" s="22" t="s">
        <v>7418</v>
      </c>
      <c r="AI76" s="22" t="s">
        <v>7419</v>
      </c>
      <c r="AJ76" s="22" t="s">
        <v>7107</v>
      </c>
      <c r="AK76" s="22" t="s">
        <v>7420</v>
      </c>
      <c r="AL76" s="22" t="s">
        <v>7110</v>
      </c>
      <c r="AM76" s="22">
        <v>13457495465</v>
      </c>
      <c r="AO76" s="22" t="s">
        <v>7451</v>
      </c>
      <c r="AR76" s="22" t="s">
        <v>7450</v>
      </c>
      <c r="AT76" s="22" t="s">
        <v>7418</v>
      </c>
      <c r="AU76" s="22" t="s">
        <v>7419</v>
      </c>
      <c r="AV76" s="22" t="s">
        <v>7107</v>
      </c>
      <c r="AW76" s="22" t="s">
        <v>7420</v>
      </c>
      <c r="AX76" s="22" t="s">
        <v>7110</v>
      </c>
      <c r="AY76" s="22">
        <v>13457495465</v>
      </c>
      <c r="BA76" s="22" t="s">
        <v>7451</v>
      </c>
      <c r="BD76" s="128">
        <v>42523</v>
      </c>
      <c r="BE76" s="128">
        <v>43253</v>
      </c>
      <c r="BF76" s="22" t="s">
        <v>7415</v>
      </c>
      <c r="BI76" s="22" t="s">
        <v>6997</v>
      </c>
      <c r="BJ76" s="22" t="s">
        <v>6998</v>
      </c>
      <c r="BQ76" s="22" t="s">
        <v>7425</v>
      </c>
      <c r="BR76" s="22" t="s">
        <v>7147</v>
      </c>
    </row>
    <row r="77" spans="1:70" x14ac:dyDescent="0.35">
      <c r="A77" s="22" t="s">
        <v>3401</v>
      </c>
      <c r="B77" s="136"/>
      <c r="C77" s="22" t="s">
        <v>7452</v>
      </c>
      <c r="D77" s="22" t="s">
        <v>7453</v>
      </c>
      <c r="F77" s="134" t="s">
        <v>10255</v>
      </c>
      <c r="G77" s="22" t="str">
        <f xml:space="preserve"> INDEX('MASTER--Enter Data'!$J$3:$J$1871, MATCH('parsed-whois-report-2018-02-09T'!A77, 'MASTER--Enter Data'!$E$3:$E$1871, 0))</f>
        <v>Ashley Furniture Industries, Inc.</v>
      </c>
      <c r="H77" s="22" t="str">
        <f xml:space="preserve"> INDEX('MASTER--Enter Data'!$N$3:$N$1871, MATCH('parsed-whois-report-2018-02-09T'!A77, 'MASTER--Enter Data'!$E$3:$E$1871, 0))</f>
        <v>Michael Best &amp; Friedrich LLP</v>
      </c>
      <c r="I77" s="22" t="str">
        <f xml:space="preserve"> INDEX('MASTER--Enter Data'!$L$3:$L$1871, MATCH('parsed-whois-report-2018-02-09T'!A77, 'MASTER--Enter Data'!$E$3:$E$1871, 0))</f>
        <v>Fahri Hadikusuma</v>
      </c>
      <c r="J77" s="22" t="s">
        <v>7418</v>
      </c>
      <c r="K77" s="22" t="s">
        <v>7419</v>
      </c>
      <c r="L77" s="22" t="s">
        <v>7107</v>
      </c>
      <c r="M77" s="22" t="s">
        <v>7420</v>
      </c>
      <c r="N77" s="22" t="s">
        <v>7110</v>
      </c>
      <c r="O77" s="22">
        <v>13457495465</v>
      </c>
      <c r="Q77" s="22" t="s">
        <v>7454</v>
      </c>
      <c r="T77" s="22" t="s">
        <v>7453</v>
      </c>
      <c r="V77" s="22" t="s">
        <v>7418</v>
      </c>
      <c r="W77" s="22" t="s">
        <v>7419</v>
      </c>
      <c r="X77" s="22" t="s">
        <v>7107</v>
      </c>
      <c r="Y77" s="22" t="s">
        <v>7420</v>
      </c>
      <c r="Z77" s="22" t="s">
        <v>7110</v>
      </c>
      <c r="AA77" s="22">
        <v>13457495465</v>
      </c>
      <c r="AC77" s="22" t="s">
        <v>7454</v>
      </c>
      <c r="AF77" s="22" t="s">
        <v>7453</v>
      </c>
      <c r="AH77" s="22" t="s">
        <v>7418</v>
      </c>
      <c r="AI77" s="22" t="s">
        <v>7419</v>
      </c>
      <c r="AJ77" s="22" t="s">
        <v>7107</v>
      </c>
      <c r="AK77" s="22" t="s">
        <v>7420</v>
      </c>
      <c r="AL77" s="22" t="s">
        <v>7110</v>
      </c>
      <c r="AM77" s="22">
        <v>13457495465</v>
      </c>
      <c r="AO77" s="22" t="s">
        <v>7454</v>
      </c>
      <c r="AR77" s="22" t="s">
        <v>7453</v>
      </c>
      <c r="AT77" s="22" t="s">
        <v>7418</v>
      </c>
      <c r="AU77" s="22" t="s">
        <v>7419</v>
      </c>
      <c r="AV77" s="22" t="s">
        <v>7107</v>
      </c>
      <c r="AW77" s="22" t="s">
        <v>7420</v>
      </c>
      <c r="AX77" s="22" t="s">
        <v>7110</v>
      </c>
      <c r="AY77" s="22">
        <v>13457495465</v>
      </c>
      <c r="BA77" s="22" t="s">
        <v>7454</v>
      </c>
      <c r="BD77" s="128">
        <v>42523</v>
      </c>
      <c r="BE77" s="128">
        <v>43253</v>
      </c>
      <c r="BF77" s="22" t="s">
        <v>7415</v>
      </c>
      <c r="BI77" s="22" t="s">
        <v>6997</v>
      </c>
      <c r="BJ77" s="22" t="s">
        <v>6998</v>
      </c>
      <c r="BR77" s="22" t="s">
        <v>7147</v>
      </c>
    </row>
    <row r="78" spans="1:70" x14ac:dyDescent="0.35">
      <c r="A78" s="22" t="s">
        <v>3402</v>
      </c>
      <c r="B78" s="136"/>
      <c r="C78" s="22" t="s">
        <v>7455</v>
      </c>
      <c r="D78" s="22" t="s">
        <v>3386</v>
      </c>
      <c r="F78" s="134" t="s">
        <v>12858</v>
      </c>
      <c r="G78" s="22" t="str">
        <f xml:space="preserve"> INDEX('MASTER--Enter Data'!$J$3:$J$1871, MATCH('parsed-whois-report-2018-02-09T'!A78, 'MASTER--Enter Data'!$E$3:$E$1871, 0))</f>
        <v>Ashley Furniture Industries, Inc.</v>
      </c>
      <c r="H78" s="22" t="str">
        <f xml:space="preserve"> INDEX('MASTER--Enter Data'!$N$3:$N$1871, MATCH('parsed-whois-report-2018-02-09T'!A78, 'MASTER--Enter Data'!$E$3:$E$1871, 0))</f>
        <v>Michael Best &amp; Friedrich LLP</v>
      </c>
      <c r="I78" s="22" t="str">
        <f xml:space="preserve"> INDEX('MASTER--Enter Data'!$L$3:$L$1871, MATCH('parsed-whois-report-2018-02-09T'!A78, 'MASTER--Enter Data'!$E$3:$E$1871, 0))</f>
        <v>Fahri Hadikusuma</v>
      </c>
      <c r="J78" s="22" t="s">
        <v>7410</v>
      </c>
      <c r="K78" s="22" t="s">
        <v>7411</v>
      </c>
      <c r="L78" s="22" t="s">
        <v>7412</v>
      </c>
      <c r="M78" s="22">
        <v>55651</v>
      </c>
      <c r="N78" s="22" t="s">
        <v>7413</v>
      </c>
      <c r="O78" s="22">
        <v>6208562851421</v>
      </c>
      <c r="Q78" s="22" t="s">
        <v>7414</v>
      </c>
      <c r="T78" s="22" t="s">
        <v>3386</v>
      </c>
      <c r="V78" s="22" t="s">
        <v>7410</v>
      </c>
      <c r="W78" s="22" t="s">
        <v>7411</v>
      </c>
      <c r="X78" s="22" t="s">
        <v>7412</v>
      </c>
      <c r="Y78" s="22">
        <v>55651</v>
      </c>
      <c r="Z78" s="22" t="s">
        <v>7413</v>
      </c>
      <c r="AA78" s="22">
        <v>6208562851421</v>
      </c>
      <c r="AC78" s="22" t="s">
        <v>7414</v>
      </c>
      <c r="AF78" s="22" t="s">
        <v>3386</v>
      </c>
      <c r="AH78" s="22" t="s">
        <v>7410</v>
      </c>
      <c r="AI78" s="22" t="s">
        <v>7411</v>
      </c>
      <c r="AJ78" s="22" t="s">
        <v>7412</v>
      </c>
      <c r="AK78" s="22">
        <v>55651</v>
      </c>
      <c r="AL78" s="22" t="s">
        <v>7413</v>
      </c>
      <c r="AM78" s="22">
        <v>6208562851421</v>
      </c>
      <c r="AO78" s="22" t="s">
        <v>7414</v>
      </c>
      <c r="AR78" s="22" t="s">
        <v>3386</v>
      </c>
      <c r="AT78" s="22" t="s">
        <v>7410</v>
      </c>
      <c r="AU78" s="22" t="s">
        <v>7411</v>
      </c>
      <c r="AV78" s="22" t="s">
        <v>7412</v>
      </c>
      <c r="AW78" s="22">
        <v>55651</v>
      </c>
      <c r="AX78" s="22" t="s">
        <v>7413</v>
      </c>
      <c r="AY78" s="22">
        <v>6208562851421</v>
      </c>
      <c r="BA78" s="22" t="s">
        <v>7414</v>
      </c>
      <c r="BD78" s="128">
        <v>42523</v>
      </c>
      <c r="BE78" s="128">
        <v>43253</v>
      </c>
      <c r="BF78" s="22" t="s">
        <v>7415</v>
      </c>
      <c r="BI78" s="22" t="s">
        <v>6997</v>
      </c>
      <c r="BJ78" s="22" t="s">
        <v>6998</v>
      </c>
      <c r="BR78" s="22" t="s">
        <v>7147</v>
      </c>
    </row>
    <row r="79" spans="1:70" x14ac:dyDescent="0.35">
      <c r="A79" s="22" t="s">
        <v>3403</v>
      </c>
      <c r="B79" s="136"/>
      <c r="C79" s="22" t="s">
        <v>7456</v>
      </c>
      <c r="D79" s="22" t="s">
        <v>7457</v>
      </c>
      <c r="F79" s="134" t="s">
        <v>10255</v>
      </c>
      <c r="G79" s="22" t="str">
        <f xml:space="preserve"> INDEX('MASTER--Enter Data'!$J$3:$J$1871, MATCH('parsed-whois-report-2018-02-09T'!A79, 'MASTER--Enter Data'!$E$3:$E$1871, 0))</f>
        <v>Ashley Furniture Industries, Inc.</v>
      </c>
      <c r="H79" s="22" t="str">
        <f xml:space="preserve"> INDEX('MASTER--Enter Data'!$N$3:$N$1871, MATCH('parsed-whois-report-2018-02-09T'!A79, 'MASTER--Enter Data'!$E$3:$E$1871, 0))</f>
        <v>Michael Best &amp; Friedrich LLP</v>
      </c>
      <c r="I79" s="22" t="str">
        <f xml:space="preserve"> INDEX('MASTER--Enter Data'!$L$3:$L$1871, MATCH('parsed-whois-report-2018-02-09T'!A79, 'MASTER--Enter Data'!$E$3:$E$1871, 0))</f>
        <v>Fahri Hadikusuma</v>
      </c>
      <c r="J79" s="22" t="s">
        <v>7418</v>
      </c>
      <c r="K79" s="22" t="s">
        <v>7419</v>
      </c>
      <c r="L79" s="22" t="s">
        <v>7107</v>
      </c>
      <c r="M79" s="22" t="s">
        <v>7420</v>
      </c>
      <c r="N79" s="22" t="s">
        <v>7110</v>
      </c>
      <c r="O79" s="22">
        <v>13457495465</v>
      </c>
      <c r="Q79" s="22" t="s">
        <v>7458</v>
      </c>
      <c r="T79" s="22" t="s">
        <v>7457</v>
      </c>
      <c r="V79" s="22" t="s">
        <v>7418</v>
      </c>
      <c r="W79" s="22" t="s">
        <v>7419</v>
      </c>
      <c r="X79" s="22" t="s">
        <v>7107</v>
      </c>
      <c r="Y79" s="22" t="s">
        <v>7420</v>
      </c>
      <c r="Z79" s="22" t="s">
        <v>7110</v>
      </c>
      <c r="AA79" s="22">
        <v>13457495465</v>
      </c>
      <c r="AC79" s="22" t="s">
        <v>7458</v>
      </c>
      <c r="AF79" s="22" t="s">
        <v>7457</v>
      </c>
      <c r="AH79" s="22" t="s">
        <v>7418</v>
      </c>
      <c r="AI79" s="22" t="s">
        <v>7419</v>
      </c>
      <c r="AJ79" s="22" t="s">
        <v>7107</v>
      </c>
      <c r="AK79" s="22" t="s">
        <v>7420</v>
      </c>
      <c r="AL79" s="22" t="s">
        <v>7110</v>
      </c>
      <c r="AM79" s="22">
        <v>13457495465</v>
      </c>
      <c r="AO79" s="22" t="s">
        <v>7458</v>
      </c>
      <c r="AR79" s="22" t="s">
        <v>7457</v>
      </c>
      <c r="AT79" s="22" t="s">
        <v>7418</v>
      </c>
      <c r="AU79" s="22" t="s">
        <v>7419</v>
      </c>
      <c r="AV79" s="22" t="s">
        <v>7107</v>
      </c>
      <c r="AW79" s="22" t="s">
        <v>7420</v>
      </c>
      <c r="AX79" s="22" t="s">
        <v>7110</v>
      </c>
      <c r="AY79" s="22">
        <v>13457495465</v>
      </c>
      <c r="BA79" s="22" t="s">
        <v>7458</v>
      </c>
      <c r="BD79" s="128">
        <v>42523</v>
      </c>
      <c r="BE79" s="128">
        <v>43253</v>
      </c>
      <c r="BF79" s="22" t="s">
        <v>7415</v>
      </c>
      <c r="BI79" s="22" t="s">
        <v>6997</v>
      </c>
      <c r="BJ79" s="22" t="s">
        <v>6998</v>
      </c>
      <c r="BQ79" s="22" t="s">
        <v>7425</v>
      </c>
      <c r="BR79" s="22" t="s">
        <v>7147</v>
      </c>
    </row>
    <row r="80" spans="1:70" x14ac:dyDescent="0.35">
      <c r="A80" s="22" t="s">
        <v>3404</v>
      </c>
      <c r="B80" s="136"/>
      <c r="C80" s="22" t="s">
        <v>7459</v>
      </c>
      <c r="D80" s="22" t="s">
        <v>3386</v>
      </c>
      <c r="F80" s="134" t="s">
        <v>12858</v>
      </c>
      <c r="G80" s="22" t="str">
        <f xml:space="preserve"> INDEX('MASTER--Enter Data'!$J$3:$J$1871, MATCH('parsed-whois-report-2018-02-09T'!A80, 'MASTER--Enter Data'!$E$3:$E$1871, 0))</f>
        <v>Ashley Furniture Industries, Inc.</v>
      </c>
      <c r="H80" s="22" t="str">
        <f xml:space="preserve"> INDEX('MASTER--Enter Data'!$N$3:$N$1871, MATCH('parsed-whois-report-2018-02-09T'!A80, 'MASTER--Enter Data'!$E$3:$E$1871, 0))</f>
        <v>Michael Best &amp; Friedrich LLP</v>
      </c>
      <c r="I80" s="22" t="str">
        <f xml:space="preserve"> INDEX('MASTER--Enter Data'!$L$3:$L$1871, MATCH('parsed-whois-report-2018-02-09T'!A80, 'MASTER--Enter Data'!$E$3:$E$1871, 0))</f>
        <v>Fahri Hadikusuma</v>
      </c>
      <c r="J80" s="22" t="s">
        <v>7410</v>
      </c>
      <c r="K80" s="22" t="s">
        <v>7411</v>
      </c>
      <c r="L80" s="22" t="s">
        <v>7412</v>
      </c>
      <c r="M80" s="22">
        <v>55651</v>
      </c>
      <c r="N80" s="22" t="s">
        <v>7413</v>
      </c>
      <c r="O80" s="22">
        <v>6208562851421</v>
      </c>
      <c r="Q80" s="22" t="s">
        <v>7414</v>
      </c>
      <c r="T80" s="22" t="s">
        <v>3386</v>
      </c>
      <c r="V80" s="22" t="s">
        <v>7410</v>
      </c>
      <c r="W80" s="22" t="s">
        <v>7411</v>
      </c>
      <c r="X80" s="22" t="s">
        <v>7412</v>
      </c>
      <c r="Y80" s="22">
        <v>55651</v>
      </c>
      <c r="Z80" s="22" t="s">
        <v>7413</v>
      </c>
      <c r="AA80" s="22">
        <v>6208562851421</v>
      </c>
      <c r="AC80" s="22" t="s">
        <v>7414</v>
      </c>
      <c r="AF80" s="22" t="s">
        <v>3386</v>
      </c>
      <c r="AH80" s="22" t="s">
        <v>7410</v>
      </c>
      <c r="AI80" s="22" t="s">
        <v>7411</v>
      </c>
      <c r="AJ80" s="22" t="s">
        <v>7412</v>
      </c>
      <c r="AK80" s="22">
        <v>55651</v>
      </c>
      <c r="AL80" s="22" t="s">
        <v>7413</v>
      </c>
      <c r="AM80" s="22">
        <v>6208562851421</v>
      </c>
      <c r="AO80" s="22" t="s">
        <v>7414</v>
      </c>
      <c r="AR80" s="22" t="s">
        <v>3386</v>
      </c>
      <c r="AT80" s="22" t="s">
        <v>7410</v>
      </c>
      <c r="AU80" s="22" t="s">
        <v>7411</v>
      </c>
      <c r="AV80" s="22" t="s">
        <v>7412</v>
      </c>
      <c r="AW80" s="22">
        <v>55651</v>
      </c>
      <c r="AX80" s="22" t="s">
        <v>7413</v>
      </c>
      <c r="AY80" s="22">
        <v>6208562851421</v>
      </c>
      <c r="BA80" s="22" t="s">
        <v>7414</v>
      </c>
      <c r="BD80" s="128">
        <v>42523</v>
      </c>
      <c r="BE80" s="128">
        <v>43253</v>
      </c>
      <c r="BF80" s="22" t="s">
        <v>7415</v>
      </c>
      <c r="BI80" s="22" t="s">
        <v>6997</v>
      </c>
      <c r="BJ80" s="22" t="s">
        <v>6998</v>
      </c>
      <c r="BR80" s="22" t="s">
        <v>7147</v>
      </c>
    </row>
    <row r="81" spans="1:70" x14ac:dyDescent="0.35">
      <c r="A81" s="22" t="s">
        <v>3405</v>
      </c>
      <c r="B81" s="136"/>
      <c r="C81" s="22" t="s">
        <v>7460</v>
      </c>
      <c r="D81" s="22" t="s">
        <v>7461</v>
      </c>
      <c r="F81" s="134" t="s">
        <v>10255</v>
      </c>
      <c r="G81" s="22" t="str">
        <f xml:space="preserve"> INDEX('MASTER--Enter Data'!$J$3:$J$1871, MATCH('parsed-whois-report-2018-02-09T'!A81, 'MASTER--Enter Data'!$E$3:$E$1871, 0))</f>
        <v>Ashley Furniture Industries, Inc.</v>
      </c>
      <c r="H81" s="22" t="str">
        <f xml:space="preserve"> INDEX('MASTER--Enter Data'!$N$3:$N$1871, MATCH('parsed-whois-report-2018-02-09T'!A81, 'MASTER--Enter Data'!$E$3:$E$1871, 0))</f>
        <v>Michael Best &amp; Friedrich LLP</v>
      </c>
      <c r="I81" s="22" t="str">
        <f xml:space="preserve"> INDEX('MASTER--Enter Data'!$L$3:$L$1871, MATCH('parsed-whois-report-2018-02-09T'!A81, 'MASTER--Enter Data'!$E$3:$E$1871, 0))</f>
        <v>Fahri Hadikusuma</v>
      </c>
      <c r="J81" s="22" t="s">
        <v>7418</v>
      </c>
      <c r="K81" s="22" t="s">
        <v>7419</v>
      </c>
      <c r="L81" s="22" t="s">
        <v>7107</v>
      </c>
      <c r="M81" s="22" t="s">
        <v>7420</v>
      </c>
      <c r="N81" s="22" t="s">
        <v>7110</v>
      </c>
      <c r="O81" s="22">
        <v>13457495465</v>
      </c>
      <c r="Q81" s="22" t="s">
        <v>7462</v>
      </c>
      <c r="T81" s="22" t="s">
        <v>7461</v>
      </c>
      <c r="V81" s="22" t="s">
        <v>7418</v>
      </c>
      <c r="W81" s="22" t="s">
        <v>7419</v>
      </c>
      <c r="X81" s="22" t="s">
        <v>7107</v>
      </c>
      <c r="Y81" s="22" t="s">
        <v>7420</v>
      </c>
      <c r="Z81" s="22" t="s">
        <v>7110</v>
      </c>
      <c r="AA81" s="22">
        <v>13457495465</v>
      </c>
      <c r="AC81" s="22" t="s">
        <v>7462</v>
      </c>
      <c r="AF81" s="22" t="s">
        <v>7461</v>
      </c>
      <c r="AH81" s="22" t="s">
        <v>7418</v>
      </c>
      <c r="AI81" s="22" t="s">
        <v>7419</v>
      </c>
      <c r="AJ81" s="22" t="s">
        <v>7107</v>
      </c>
      <c r="AK81" s="22" t="s">
        <v>7420</v>
      </c>
      <c r="AL81" s="22" t="s">
        <v>7110</v>
      </c>
      <c r="AM81" s="22">
        <v>13457495465</v>
      </c>
      <c r="AO81" s="22" t="s">
        <v>7462</v>
      </c>
      <c r="AR81" s="22" t="s">
        <v>7461</v>
      </c>
      <c r="AT81" s="22" t="s">
        <v>7418</v>
      </c>
      <c r="AU81" s="22" t="s">
        <v>7419</v>
      </c>
      <c r="AV81" s="22" t="s">
        <v>7107</v>
      </c>
      <c r="AW81" s="22" t="s">
        <v>7420</v>
      </c>
      <c r="AX81" s="22" t="s">
        <v>7110</v>
      </c>
      <c r="AY81" s="22">
        <v>13457495465</v>
      </c>
      <c r="BA81" s="22" t="s">
        <v>7462</v>
      </c>
      <c r="BD81" s="128">
        <v>42523</v>
      </c>
      <c r="BE81" s="128">
        <v>43253</v>
      </c>
      <c r="BF81" s="22" t="s">
        <v>7415</v>
      </c>
      <c r="BI81" s="22" t="s">
        <v>6997</v>
      </c>
      <c r="BJ81" s="22" t="s">
        <v>6998</v>
      </c>
      <c r="BR81" s="22" t="s">
        <v>7147</v>
      </c>
    </row>
    <row r="82" spans="1:70" x14ac:dyDescent="0.35">
      <c r="A82" s="22" t="s">
        <v>3406</v>
      </c>
      <c r="B82" s="136"/>
      <c r="C82" s="22" t="s">
        <v>7463</v>
      </c>
      <c r="D82" s="22" t="s">
        <v>3386</v>
      </c>
      <c r="F82" s="134" t="s">
        <v>12858</v>
      </c>
      <c r="G82" s="22" t="str">
        <f xml:space="preserve"> INDEX('MASTER--Enter Data'!$J$3:$J$1871, MATCH('parsed-whois-report-2018-02-09T'!A82, 'MASTER--Enter Data'!$E$3:$E$1871, 0))</f>
        <v>Ashley Furniture Industries, Inc.</v>
      </c>
      <c r="H82" s="22" t="str">
        <f xml:space="preserve"> INDEX('MASTER--Enter Data'!$N$3:$N$1871, MATCH('parsed-whois-report-2018-02-09T'!A82, 'MASTER--Enter Data'!$E$3:$E$1871, 0))</f>
        <v>Michael Best &amp; Friedrich LLP</v>
      </c>
      <c r="I82" s="22" t="str">
        <f xml:space="preserve"> INDEX('MASTER--Enter Data'!$L$3:$L$1871, MATCH('parsed-whois-report-2018-02-09T'!A82, 'MASTER--Enter Data'!$E$3:$E$1871, 0))</f>
        <v>Fahri Hadikusuma</v>
      </c>
      <c r="J82" s="22" t="s">
        <v>7410</v>
      </c>
      <c r="K82" s="22" t="s">
        <v>7411</v>
      </c>
      <c r="L82" s="22" t="s">
        <v>7412</v>
      </c>
      <c r="M82" s="22">
        <v>55651</v>
      </c>
      <c r="N82" s="22" t="s">
        <v>7413</v>
      </c>
      <c r="O82" s="22">
        <v>6208562851421</v>
      </c>
      <c r="Q82" s="22" t="s">
        <v>7414</v>
      </c>
      <c r="T82" s="22" t="s">
        <v>3386</v>
      </c>
      <c r="V82" s="22" t="s">
        <v>7410</v>
      </c>
      <c r="W82" s="22" t="s">
        <v>7411</v>
      </c>
      <c r="X82" s="22" t="s">
        <v>7412</v>
      </c>
      <c r="Y82" s="22">
        <v>55651</v>
      </c>
      <c r="Z82" s="22" t="s">
        <v>7413</v>
      </c>
      <c r="AA82" s="22">
        <v>6208562851421</v>
      </c>
      <c r="AC82" s="22" t="s">
        <v>7414</v>
      </c>
      <c r="AF82" s="22" t="s">
        <v>3386</v>
      </c>
      <c r="AH82" s="22" t="s">
        <v>7410</v>
      </c>
      <c r="AI82" s="22" t="s">
        <v>7411</v>
      </c>
      <c r="AJ82" s="22" t="s">
        <v>7412</v>
      </c>
      <c r="AK82" s="22">
        <v>55651</v>
      </c>
      <c r="AL82" s="22" t="s">
        <v>7413</v>
      </c>
      <c r="AM82" s="22">
        <v>6208562851421</v>
      </c>
      <c r="AO82" s="22" t="s">
        <v>7414</v>
      </c>
      <c r="AR82" s="22" t="s">
        <v>3386</v>
      </c>
      <c r="AT82" s="22" t="s">
        <v>7410</v>
      </c>
      <c r="AU82" s="22" t="s">
        <v>7411</v>
      </c>
      <c r="AV82" s="22" t="s">
        <v>7412</v>
      </c>
      <c r="AW82" s="22">
        <v>55651</v>
      </c>
      <c r="AX82" s="22" t="s">
        <v>7413</v>
      </c>
      <c r="AY82" s="22">
        <v>6208562851421</v>
      </c>
      <c r="BA82" s="22" t="s">
        <v>7414</v>
      </c>
      <c r="BD82" s="128">
        <v>42523</v>
      </c>
      <c r="BE82" s="128">
        <v>43253</v>
      </c>
      <c r="BF82" s="22" t="s">
        <v>7415</v>
      </c>
      <c r="BI82" s="22" t="s">
        <v>6997</v>
      </c>
      <c r="BJ82" s="22" t="s">
        <v>6998</v>
      </c>
      <c r="BR82" s="22" t="s">
        <v>7147</v>
      </c>
    </row>
    <row r="83" spans="1:70" x14ac:dyDescent="0.35">
      <c r="A83" s="22" t="s">
        <v>3407</v>
      </c>
      <c r="B83" s="136"/>
      <c r="C83" s="22" t="s">
        <v>7464</v>
      </c>
      <c r="D83" s="22" t="s">
        <v>3386</v>
      </c>
      <c r="F83" s="134" t="s">
        <v>12858</v>
      </c>
      <c r="G83" s="22" t="str">
        <f xml:space="preserve"> INDEX('MASTER--Enter Data'!$J$3:$J$1871, MATCH('parsed-whois-report-2018-02-09T'!A83, 'MASTER--Enter Data'!$E$3:$E$1871, 0))</f>
        <v>Ashley Furniture Industries, Inc.</v>
      </c>
      <c r="H83" s="22" t="str">
        <f xml:space="preserve"> INDEX('MASTER--Enter Data'!$N$3:$N$1871, MATCH('parsed-whois-report-2018-02-09T'!A83, 'MASTER--Enter Data'!$E$3:$E$1871, 0))</f>
        <v>Michael Best &amp; Friedrich LLP</v>
      </c>
      <c r="I83" s="22" t="str">
        <f xml:space="preserve"> INDEX('MASTER--Enter Data'!$L$3:$L$1871, MATCH('parsed-whois-report-2018-02-09T'!A83, 'MASTER--Enter Data'!$E$3:$E$1871, 0))</f>
        <v>Fahri Hadikusuma</v>
      </c>
      <c r="J83" s="22" t="s">
        <v>7410</v>
      </c>
      <c r="K83" s="22" t="s">
        <v>7411</v>
      </c>
      <c r="L83" s="22" t="s">
        <v>7412</v>
      </c>
      <c r="M83" s="22">
        <v>55651</v>
      </c>
      <c r="N83" s="22" t="s">
        <v>7413</v>
      </c>
      <c r="O83" s="22">
        <v>6208562851421</v>
      </c>
      <c r="Q83" s="22" t="s">
        <v>7414</v>
      </c>
      <c r="T83" s="22" t="s">
        <v>3386</v>
      </c>
      <c r="V83" s="22" t="s">
        <v>7410</v>
      </c>
      <c r="W83" s="22" t="s">
        <v>7411</v>
      </c>
      <c r="X83" s="22" t="s">
        <v>7412</v>
      </c>
      <c r="Y83" s="22">
        <v>55651</v>
      </c>
      <c r="Z83" s="22" t="s">
        <v>7413</v>
      </c>
      <c r="AA83" s="22">
        <v>6208562851421</v>
      </c>
      <c r="AC83" s="22" t="s">
        <v>7414</v>
      </c>
      <c r="AF83" s="22" t="s">
        <v>3386</v>
      </c>
      <c r="AH83" s="22" t="s">
        <v>7410</v>
      </c>
      <c r="AI83" s="22" t="s">
        <v>7411</v>
      </c>
      <c r="AJ83" s="22" t="s">
        <v>7412</v>
      </c>
      <c r="AK83" s="22">
        <v>55651</v>
      </c>
      <c r="AL83" s="22" t="s">
        <v>7413</v>
      </c>
      <c r="AM83" s="22">
        <v>6208562851421</v>
      </c>
      <c r="AO83" s="22" t="s">
        <v>7414</v>
      </c>
      <c r="AR83" s="22" t="s">
        <v>3386</v>
      </c>
      <c r="AT83" s="22" t="s">
        <v>7410</v>
      </c>
      <c r="AU83" s="22" t="s">
        <v>7411</v>
      </c>
      <c r="AV83" s="22" t="s">
        <v>7412</v>
      </c>
      <c r="AW83" s="22">
        <v>55651</v>
      </c>
      <c r="AX83" s="22" t="s">
        <v>7413</v>
      </c>
      <c r="AY83" s="22">
        <v>6208562851421</v>
      </c>
      <c r="BA83" s="22" t="s">
        <v>7414</v>
      </c>
      <c r="BD83" s="128">
        <v>42523</v>
      </c>
      <c r="BE83" s="128">
        <v>43253</v>
      </c>
      <c r="BF83" s="22" t="s">
        <v>7415</v>
      </c>
      <c r="BI83" s="22" t="s">
        <v>6997</v>
      </c>
      <c r="BJ83" s="22" t="s">
        <v>6998</v>
      </c>
      <c r="BR83" s="22" t="s">
        <v>7147</v>
      </c>
    </row>
    <row r="84" spans="1:70" x14ac:dyDescent="0.35">
      <c r="A84" s="22" t="s">
        <v>3408</v>
      </c>
      <c r="B84" s="136"/>
      <c r="C84" s="22" t="s">
        <v>7465</v>
      </c>
      <c r="D84" s="22" t="s">
        <v>3386</v>
      </c>
      <c r="F84" s="134" t="s">
        <v>12858</v>
      </c>
      <c r="G84" s="22" t="str">
        <f xml:space="preserve"> INDEX('MASTER--Enter Data'!$J$3:$J$1871, MATCH('parsed-whois-report-2018-02-09T'!A84, 'MASTER--Enter Data'!$E$3:$E$1871, 0))</f>
        <v>Ashley Furniture Industries, Inc.</v>
      </c>
      <c r="H84" s="22" t="str">
        <f xml:space="preserve"> INDEX('MASTER--Enter Data'!$N$3:$N$1871, MATCH('parsed-whois-report-2018-02-09T'!A84, 'MASTER--Enter Data'!$E$3:$E$1871, 0))</f>
        <v>Michael Best &amp; Friedrich LLP</v>
      </c>
      <c r="I84" s="22" t="str">
        <f xml:space="preserve"> INDEX('MASTER--Enter Data'!$L$3:$L$1871, MATCH('parsed-whois-report-2018-02-09T'!A84, 'MASTER--Enter Data'!$E$3:$E$1871, 0))</f>
        <v>Fahri Hadikusuma</v>
      </c>
      <c r="J84" s="22" t="s">
        <v>7410</v>
      </c>
      <c r="K84" s="22" t="s">
        <v>7411</v>
      </c>
      <c r="L84" s="22" t="s">
        <v>7412</v>
      </c>
      <c r="M84" s="22">
        <v>55651</v>
      </c>
      <c r="N84" s="22" t="s">
        <v>7413</v>
      </c>
      <c r="O84" s="22">
        <v>6208562851421</v>
      </c>
      <c r="Q84" s="22" t="s">
        <v>7414</v>
      </c>
      <c r="T84" s="22" t="s">
        <v>3386</v>
      </c>
      <c r="V84" s="22" t="s">
        <v>7410</v>
      </c>
      <c r="W84" s="22" t="s">
        <v>7411</v>
      </c>
      <c r="X84" s="22" t="s">
        <v>7412</v>
      </c>
      <c r="Y84" s="22">
        <v>55651</v>
      </c>
      <c r="Z84" s="22" t="s">
        <v>7413</v>
      </c>
      <c r="AA84" s="22">
        <v>6208562851421</v>
      </c>
      <c r="AC84" s="22" t="s">
        <v>7414</v>
      </c>
      <c r="AF84" s="22" t="s">
        <v>3386</v>
      </c>
      <c r="AH84" s="22" t="s">
        <v>7410</v>
      </c>
      <c r="AI84" s="22" t="s">
        <v>7411</v>
      </c>
      <c r="AJ84" s="22" t="s">
        <v>7412</v>
      </c>
      <c r="AK84" s="22">
        <v>55651</v>
      </c>
      <c r="AL84" s="22" t="s">
        <v>7413</v>
      </c>
      <c r="AM84" s="22">
        <v>6208562851421</v>
      </c>
      <c r="AO84" s="22" t="s">
        <v>7414</v>
      </c>
      <c r="AR84" s="22" t="s">
        <v>3386</v>
      </c>
      <c r="AT84" s="22" t="s">
        <v>7410</v>
      </c>
      <c r="AU84" s="22" t="s">
        <v>7411</v>
      </c>
      <c r="AV84" s="22" t="s">
        <v>7412</v>
      </c>
      <c r="AW84" s="22">
        <v>55651</v>
      </c>
      <c r="AX84" s="22" t="s">
        <v>7413</v>
      </c>
      <c r="AY84" s="22">
        <v>6208562851421</v>
      </c>
      <c r="BA84" s="22" t="s">
        <v>7414</v>
      </c>
      <c r="BD84" s="128">
        <v>42523</v>
      </c>
      <c r="BE84" s="128">
        <v>43253</v>
      </c>
      <c r="BF84" s="22" t="s">
        <v>7415</v>
      </c>
      <c r="BI84" s="22" t="s">
        <v>6997</v>
      </c>
      <c r="BJ84" s="22" t="s">
        <v>6998</v>
      </c>
      <c r="BQ84" s="22" t="s">
        <v>7425</v>
      </c>
      <c r="BR84" s="22" t="s">
        <v>7147</v>
      </c>
    </row>
    <row r="85" spans="1:70" x14ac:dyDescent="0.35">
      <c r="A85" s="22" t="s">
        <v>3409</v>
      </c>
      <c r="B85" s="136"/>
      <c r="C85" s="22" t="s">
        <v>7466</v>
      </c>
      <c r="D85" s="22" t="s">
        <v>3386</v>
      </c>
      <c r="F85" s="134" t="s">
        <v>12858</v>
      </c>
      <c r="G85" s="22" t="str">
        <f xml:space="preserve"> INDEX('MASTER--Enter Data'!$J$3:$J$1871, MATCH('parsed-whois-report-2018-02-09T'!A85, 'MASTER--Enter Data'!$E$3:$E$1871, 0))</f>
        <v>Ashley Furniture Industries, Inc.</v>
      </c>
      <c r="H85" s="22" t="str">
        <f xml:space="preserve"> INDEX('MASTER--Enter Data'!$N$3:$N$1871, MATCH('parsed-whois-report-2018-02-09T'!A85, 'MASTER--Enter Data'!$E$3:$E$1871, 0))</f>
        <v>Michael Best &amp; Friedrich LLP</v>
      </c>
      <c r="I85" s="22" t="str">
        <f xml:space="preserve"> INDEX('MASTER--Enter Data'!$L$3:$L$1871, MATCH('parsed-whois-report-2018-02-09T'!A85, 'MASTER--Enter Data'!$E$3:$E$1871, 0))</f>
        <v>Fahri Hadikusuma</v>
      </c>
      <c r="J85" s="22" t="s">
        <v>7410</v>
      </c>
      <c r="K85" s="22" t="s">
        <v>7411</v>
      </c>
      <c r="L85" s="22" t="s">
        <v>7412</v>
      </c>
      <c r="M85" s="22">
        <v>55651</v>
      </c>
      <c r="N85" s="22" t="s">
        <v>7413</v>
      </c>
      <c r="O85" s="22">
        <v>6208562851421</v>
      </c>
      <c r="Q85" s="22" t="s">
        <v>7414</v>
      </c>
      <c r="T85" s="22" t="s">
        <v>3386</v>
      </c>
      <c r="V85" s="22" t="s">
        <v>7410</v>
      </c>
      <c r="W85" s="22" t="s">
        <v>7411</v>
      </c>
      <c r="X85" s="22" t="s">
        <v>7412</v>
      </c>
      <c r="Y85" s="22">
        <v>55651</v>
      </c>
      <c r="Z85" s="22" t="s">
        <v>7413</v>
      </c>
      <c r="AA85" s="22">
        <v>6208562851421</v>
      </c>
      <c r="AC85" s="22" t="s">
        <v>7414</v>
      </c>
      <c r="AF85" s="22" t="s">
        <v>3386</v>
      </c>
      <c r="AH85" s="22" t="s">
        <v>7410</v>
      </c>
      <c r="AI85" s="22" t="s">
        <v>7411</v>
      </c>
      <c r="AJ85" s="22" t="s">
        <v>7412</v>
      </c>
      <c r="AK85" s="22">
        <v>55651</v>
      </c>
      <c r="AL85" s="22" t="s">
        <v>7413</v>
      </c>
      <c r="AM85" s="22">
        <v>6208562851421</v>
      </c>
      <c r="AO85" s="22" t="s">
        <v>7414</v>
      </c>
      <c r="AR85" s="22" t="s">
        <v>3386</v>
      </c>
      <c r="AT85" s="22" t="s">
        <v>7410</v>
      </c>
      <c r="AU85" s="22" t="s">
        <v>7411</v>
      </c>
      <c r="AV85" s="22" t="s">
        <v>7412</v>
      </c>
      <c r="AW85" s="22">
        <v>55651</v>
      </c>
      <c r="AX85" s="22" t="s">
        <v>7413</v>
      </c>
      <c r="AY85" s="22">
        <v>6208562851421</v>
      </c>
      <c r="BA85" s="22" t="s">
        <v>7414</v>
      </c>
      <c r="BD85" s="128">
        <v>42523</v>
      </c>
      <c r="BE85" s="128">
        <v>43253</v>
      </c>
      <c r="BF85" s="22" t="s">
        <v>7415</v>
      </c>
      <c r="BI85" s="22" t="s">
        <v>6997</v>
      </c>
      <c r="BJ85" s="22" t="s">
        <v>6998</v>
      </c>
      <c r="BR85" s="22" t="s">
        <v>7147</v>
      </c>
    </row>
    <row r="86" spans="1:70" x14ac:dyDescent="0.35">
      <c r="A86" s="22" t="s">
        <v>3410</v>
      </c>
      <c r="B86" s="136"/>
      <c r="C86" s="22" t="s">
        <v>7467</v>
      </c>
      <c r="D86" s="22" t="s">
        <v>3386</v>
      </c>
      <c r="F86" s="134" t="s">
        <v>12858</v>
      </c>
      <c r="G86" s="22" t="str">
        <f xml:space="preserve"> INDEX('MASTER--Enter Data'!$J$3:$J$1871, MATCH('parsed-whois-report-2018-02-09T'!A86, 'MASTER--Enter Data'!$E$3:$E$1871, 0))</f>
        <v>Ashley Furniture Industries, Inc.</v>
      </c>
      <c r="H86" s="22" t="str">
        <f xml:space="preserve"> INDEX('MASTER--Enter Data'!$N$3:$N$1871, MATCH('parsed-whois-report-2018-02-09T'!A86, 'MASTER--Enter Data'!$E$3:$E$1871, 0))</f>
        <v>Michael Best &amp; Friedrich LLP</v>
      </c>
      <c r="I86" s="22" t="str">
        <f xml:space="preserve"> INDEX('MASTER--Enter Data'!$L$3:$L$1871, MATCH('parsed-whois-report-2018-02-09T'!A86, 'MASTER--Enter Data'!$E$3:$E$1871, 0))</f>
        <v>Fahri Hadikusuma</v>
      </c>
      <c r="J86" s="22" t="s">
        <v>7410</v>
      </c>
      <c r="K86" s="22" t="s">
        <v>7411</v>
      </c>
      <c r="L86" s="22" t="s">
        <v>7412</v>
      </c>
      <c r="M86" s="22">
        <v>55651</v>
      </c>
      <c r="N86" s="22" t="s">
        <v>7413</v>
      </c>
      <c r="O86" s="22">
        <v>6208562851421</v>
      </c>
      <c r="Q86" s="22" t="s">
        <v>7414</v>
      </c>
      <c r="T86" s="22" t="s">
        <v>3386</v>
      </c>
      <c r="V86" s="22" t="s">
        <v>7410</v>
      </c>
      <c r="W86" s="22" t="s">
        <v>7411</v>
      </c>
      <c r="X86" s="22" t="s">
        <v>7412</v>
      </c>
      <c r="Y86" s="22">
        <v>55651</v>
      </c>
      <c r="Z86" s="22" t="s">
        <v>7413</v>
      </c>
      <c r="AA86" s="22">
        <v>6208562851421</v>
      </c>
      <c r="AC86" s="22" t="s">
        <v>7414</v>
      </c>
      <c r="AF86" s="22" t="s">
        <v>3386</v>
      </c>
      <c r="AH86" s="22" t="s">
        <v>7410</v>
      </c>
      <c r="AI86" s="22" t="s">
        <v>7411</v>
      </c>
      <c r="AJ86" s="22" t="s">
        <v>7412</v>
      </c>
      <c r="AK86" s="22">
        <v>55651</v>
      </c>
      <c r="AL86" s="22" t="s">
        <v>7413</v>
      </c>
      <c r="AM86" s="22">
        <v>6208562851421</v>
      </c>
      <c r="AO86" s="22" t="s">
        <v>7414</v>
      </c>
      <c r="AR86" s="22" t="s">
        <v>3386</v>
      </c>
      <c r="AT86" s="22" t="s">
        <v>7410</v>
      </c>
      <c r="AU86" s="22" t="s">
        <v>7411</v>
      </c>
      <c r="AV86" s="22" t="s">
        <v>7412</v>
      </c>
      <c r="AW86" s="22">
        <v>55651</v>
      </c>
      <c r="AX86" s="22" t="s">
        <v>7413</v>
      </c>
      <c r="AY86" s="22">
        <v>6208562851421</v>
      </c>
      <c r="BA86" s="22" t="s">
        <v>7414</v>
      </c>
      <c r="BD86" s="128">
        <v>42523</v>
      </c>
      <c r="BE86" s="128">
        <v>43253</v>
      </c>
      <c r="BF86" s="22" t="s">
        <v>7415</v>
      </c>
      <c r="BI86" s="22" t="s">
        <v>6997</v>
      </c>
      <c r="BJ86" s="22" t="s">
        <v>6998</v>
      </c>
      <c r="BQ86" s="22" t="s">
        <v>7425</v>
      </c>
      <c r="BR86" s="22" t="s">
        <v>7147</v>
      </c>
    </row>
    <row r="87" spans="1:70" x14ac:dyDescent="0.35">
      <c r="A87" s="22" t="s">
        <v>3411</v>
      </c>
      <c r="B87" s="136"/>
      <c r="C87" s="22" t="s">
        <v>7468</v>
      </c>
      <c r="D87" s="22" t="s">
        <v>3386</v>
      </c>
      <c r="F87" s="134" t="s">
        <v>12858</v>
      </c>
      <c r="G87" s="22" t="str">
        <f xml:space="preserve"> INDEX('MASTER--Enter Data'!$J$3:$J$1871, MATCH('parsed-whois-report-2018-02-09T'!A87, 'MASTER--Enter Data'!$E$3:$E$1871, 0))</f>
        <v>Ashley Furniture Industries, Inc.</v>
      </c>
      <c r="H87" s="22" t="str">
        <f xml:space="preserve"> INDEX('MASTER--Enter Data'!$N$3:$N$1871, MATCH('parsed-whois-report-2018-02-09T'!A87, 'MASTER--Enter Data'!$E$3:$E$1871, 0))</f>
        <v>Michael Best &amp; Friedrich LLP</v>
      </c>
      <c r="I87" s="22" t="str">
        <f xml:space="preserve"> INDEX('MASTER--Enter Data'!$L$3:$L$1871, MATCH('parsed-whois-report-2018-02-09T'!A87, 'MASTER--Enter Data'!$E$3:$E$1871, 0))</f>
        <v>Fahri Hadikusuma</v>
      </c>
      <c r="J87" s="22" t="s">
        <v>7410</v>
      </c>
      <c r="K87" s="22" t="s">
        <v>7411</v>
      </c>
      <c r="L87" s="22" t="s">
        <v>7412</v>
      </c>
      <c r="M87" s="22">
        <v>55651</v>
      </c>
      <c r="N87" s="22" t="s">
        <v>7413</v>
      </c>
      <c r="O87" s="22">
        <v>6208562851421</v>
      </c>
      <c r="Q87" s="22" t="s">
        <v>7414</v>
      </c>
      <c r="T87" s="22" t="s">
        <v>3386</v>
      </c>
      <c r="V87" s="22" t="s">
        <v>7410</v>
      </c>
      <c r="W87" s="22" t="s">
        <v>7411</v>
      </c>
      <c r="X87" s="22" t="s">
        <v>7412</v>
      </c>
      <c r="Y87" s="22">
        <v>55651</v>
      </c>
      <c r="Z87" s="22" t="s">
        <v>7413</v>
      </c>
      <c r="AA87" s="22">
        <v>6208562851421</v>
      </c>
      <c r="AC87" s="22" t="s">
        <v>7414</v>
      </c>
      <c r="AF87" s="22" t="s">
        <v>3386</v>
      </c>
      <c r="AH87" s="22" t="s">
        <v>7410</v>
      </c>
      <c r="AI87" s="22" t="s">
        <v>7411</v>
      </c>
      <c r="AJ87" s="22" t="s">
        <v>7412</v>
      </c>
      <c r="AK87" s="22">
        <v>55651</v>
      </c>
      <c r="AL87" s="22" t="s">
        <v>7413</v>
      </c>
      <c r="AM87" s="22">
        <v>6208562851421</v>
      </c>
      <c r="AO87" s="22" t="s">
        <v>7414</v>
      </c>
      <c r="AR87" s="22" t="s">
        <v>3386</v>
      </c>
      <c r="AT87" s="22" t="s">
        <v>7410</v>
      </c>
      <c r="AU87" s="22" t="s">
        <v>7411</v>
      </c>
      <c r="AV87" s="22" t="s">
        <v>7412</v>
      </c>
      <c r="AW87" s="22">
        <v>55651</v>
      </c>
      <c r="AX87" s="22" t="s">
        <v>7413</v>
      </c>
      <c r="AY87" s="22">
        <v>6208562851421</v>
      </c>
      <c r="BA87" s="22" t="s">
        <v>7414</v>
      </c>
      <c r="BD87" s="128">
        <v>42523</v>
      </c>
      <c r="BE87" s="128">
        <v>43253</v>
      </c>
      <c r="BF87" s="22" t="s">
        <v>7415</v>
      </c>
      <c r="BI87" s="22" t="s">
        <v>6997</v>
      </c>
      <c r="BJ87" s="22" t="s">
        <v>6998</v>
      </c>
      <c r="BR87" s="22" t="s">
        <v>7147</v>
      </c>
    </row>
    <row r="88" spans="1:70" x14ac:dyDescent="0.35">
      <c r="A88" s="22" t="s">
        <v>3412</v>
      </c>
      <c r="B88" s="136"/>
      <c r="C88" s="22" t="s">
        <v>7469</v>
      </c>
      <c r="D88" s="22" t="s">
        <v>3386</v>
      </c>
      <c r="F88" s="134" t="s">
        <v>12858</v>
      </c>
      <c r="G88" s="22" t="str">
        <f xml:space="preserve"> INDEX('MASTER--Enter Data'!$J$3:$J$1871, MATCH('parsed-whois-report-2018-02-09T'!A88, 'MASTER--Enter Data'!$E$3:$E$1871, 0))</f>
        <v>Ashley Furniture Industries, Inc.</v>
      </c>
      <c r="H88" s="22" t="str">
        <f xml:space="preserve"> INDEX('MASTER--Enter Data'!$N$3:$N$1871, MATCH('parsed-whois-report-2018-02-09T'!A88, 'MASTER--Enter Data'!$E$3:$E$1871, 0))</f>
        <v>Michael Best &amp; Friedrich LLP</v>
      </c>
      <c r="I88" s="22" t="str">
        <f xml:space="preserve"> INDEX('MASTER--Enter Data'!$L$3:$L$1871, MATCH('parsed-whois-report-2018-02-09T'!A88, 'MASTER--Enter Data'!$E$3:$E$1871, 0))</f>
        <v>Fahri Hadikusuma</v>
      </c>
      <c r="J88" s="22" t="s">
        <v>7410</v>
      </c>
      <c r="K88" s="22" t="s">
        <v>7411</v>
      </c>
      <c r="L88" s="22" t="s">
        <v>7412</v>
      </c>
      <c r="M88" s="22">
        <v>55651</v>
      </c>
      <c r="N88" s="22" t="s">
        <v>7413</v>
      </c>
      <c r="O88" s="22">
        <v>6208562851421</v>
      </c>
      <c r="Q88" s="22" t="s">
        <v>7414</v>
      </c>
      <c r="T88" s="22" t="s">
        <v>3386</v>
      </c>
      <c r="V88" s="22" t="s">
        <v>7410</v>
      </c>
      <c r="W88" s="22" t="s">
        <v>7411</v>
      </c>
      <c r="X88" s="22" t="s">
        <v>7412</v>
      </c>
      <c r="Y88" s="22">
        <v>55651</v>
      </c>
      <c r="Z88" s="22" t="s">
        <v>7413</v>
      </c>
      <c r="AA88" s="22">
        <v>6208562851421</v>
      </c>
      <c r="AC88" s="22" t="s">
        <v>7414</v>
      </c>
      <c r="AF88" s="22" t="s">
        <v>3386</v>
      </c>
      <c r="AH88" s="22" t="s">
        <v>7410</v>
      </c>
      <c r="AI88" s="22" t="s">
        <v>7411</v>
      </c>
      <c r="AJ88" s="22" t="s">
        <v>7412</v>
      </c>
      <c r="AK88" s="22">
        <v>55651</v>
      </c>
      <c r="AL88" s="22" t="s">
        <v>7413</v>
      </c>
      <c r="AM88" s="22">
        <v>6208562851421</v>
      </c>
      <c r="AO88" s="22" t="s">
        <v>7414</v>
      </c>
      <c r="AR88" s="22" t="s">
        <v>3386</v>
      </c>
      <c r="AT88" s="22" t="s">
        <v>7410</v>
      </c>
      <c r="AU88" s="22" t="s">
        <v>7411</v>
      </c>
      <c r="AV88" s="22" t="s">
        <v>7412</v>
      </c>
      <c r="AW88" s="22">
        <v>55651</v>
      </c>
      <c r="AX88" s="22" t="s">
        <v>7413</v>
      </c>
      <c r="AY88" s="22">
        <v>6208562851421</v>
      </c>
      <c r="BA88" s="22" t="s">
        <v>7414</v>
      </c>
      <c r="BD88" s="128">
        <v>42523</v>
      </c>
      <c r="BE88" s="128">
        <v>43253</v>
      </c>
      <c r="BF88" s="22" t="s">
        <v>7415</v>
      </c>
      <c r="BI88" s="22" t="s">
        <v>6997</v>
      </c>
      <c r="BJ88" s="22" t="s">
        <v>6998</v>
      </c>
      <c r="BR88" s="22" t="s">
        <v>7147</v>
      </c>
    </row>
    <row r="89" spans="1:70" x14ac:dyDescent="0.35">
      <c r="A89" s="22" t="s">
        <v>3413</v>
      </c>
      <c r="B89" s="136"/>
      <c r="C89" s="22" t="s">
        <v>7470</v>
      </c>
      <c r="D89" s="22" t="s">
        <v>3386</v>
      </c>
      <c r="F89" s="134" t="s">
        <v>12858</v>
      </c>
      <c r="G89" s="22" t="str">
        <f xml:space="preserve"> INDEX('MASTER--Enter Data'!$J$3:$J$1871, MATCH('parsed-whois-report-2018-02-09T'!A89, 'MASTER--Enter Data'!$E$3:$E$1871, 0))</f>
        <v>Ashley Furniture Industries, Inc.</v>
      </c>
      <c r="H89" s="22" t="str">
        <f xml:space="preserve"> INDEX('MASTER--Enter Data'!$N$3:$N$1871, MATCH('parsed-whois-report-2018-02-09T'!A89, 'MASTER--Enter Data'!$E$3:$E$1871, 0))</f>
        <v>Michael Best &amp; Friedrich LLP</v>
      </c>
      <c r="I89" s="22" t="str">
        <f xml:space="preserve"> INDEX('MASTER--Enter Data'!$L$3:$L$1871, MATCH('parsed-whois-report-2018-02-09T'!A89, 'MASTER--Enter Data'!$E$3:$E$1871, 0))</f>
        <v>Fahri Hadikusuma</v>
      </c>
      <c r="J89" s="22" t="s">
        <v>7410</v>
      </c>
      <c r="K89" s="22" t="s">
        <v>7411</v>
      </c>
      <c r="L89" s="22" t="s">
        <v>7412</v>
      </c>
      <c r="M89" s="22">
        <v>55651</v>
      </c>
      <c r="N89" s="22" t="s">
        <v>7413</v>
      </c>
      <c r="O89" s="22">
        <v>6208562851421</v>
      </c>
      <c r="Q89" s="22" t="s">
        <v>7414</v>
      </c>
      <c r="T89" s="22" t="s">
        <v>3386</v>
      </c>
      <c r="V89" s="22" t="s">
        <v>7410</v>
      </c>
      <c r="W89" s="22" t="s">
        <v>7411</v>
      </c>
      <c r="X89" s="22" t="s">
        <v>7412</v>
      </c>
      <c r="Y89" s="22">
        <v>55651</v>
      </c>
      <c r="Z89" s="22" t="s">
        <v>7413</v>
      </c>
      <c r="AA89" s="22">
        <v>6208562851421</v>
      </c>
      <c r="AC89" s="22" t="s">
        <v>7414</v>
      </c>
      <c r="AF89" s="22" t="s">
        <v>3386</v>
      </c>
      <c r="AH89" s="22" t="s">
        <v>7410</v>
      </c>
      <c r="AI89" s="22" t="s">
        <v>7411</v>
      </c>
      <c r="AJ89" s="22" t="s">
        <v>7412</v>
      </c>
      <c r="AK89" s="22">
        <v>55651</v>
      </c>
      <c r="AL89" s="22" t="s">
        <v>7413</v>
      </c>
      <c r="AM89" s="22">
        <v>6208562851421</v>
      </c>
      <c r="AO89" s="22" t="s">
        <v>7414</v>
      </c>
      <c r="AR89" s="22" t="s">
        <v>3386</v>
      </c>
      <c r="AT89" s="22" t="s">
        <v>7410</v>
      </c>
      <c r="AU89" s="22" t="s">
        <v>7411</v>
      </c>
      <c r="AV89" s="22" t="s">
        <v>7412</v>
      </c>
      <c r="AW89" s="22">
        <v>55651</v>
      </c>
      <c r="AX89" s="22" t="s">
        <v>7413</v>
      </c>
      <c r="AY89" s="22">
        <v>6208562851421</v>
      </c>
      <c r="BA89" s="22" t="s">
        <v>7414</v>
      </c>
      <c r="BD89" s="128">
        <v>42523</v>
      </c>
      <c r="BE89" s="128">
        <v>43253</v>
      </c>
      <c r="BF89" s="22" t="s">
        <v>7415</v>
      </c>
      <c r="BI89" s="22" t="s">
        <v>6997</v>
      </c>
      <c r="BJ89" s="22" t="s">
        <v>6998</v>
      </c>
      <c r="BR89" s="22" t="s">
        <v>7147</v>
      </c>
    </row>
    <row r="90" spans="1:70" x14ac:dyDescent="0.35">
      <c r="A90" s="22" t="s">
        <v>3414</v>
      </c>
      <c r="B90" s="136"/>
      <c r="C90" s="22" t="s">
        <v>7471</v>
      </c>
      <c r="D90" s="22" t="s">
        <v>7461</v>
      </c>
      <c r="F90" s="134" t="s">
        <v>10255</v>
      </c>
      <c r="G90" s="22" t="str">
        <f xml:space="preserve"> INDEX('MASTER--Enter Data'!$J$3:$J$1871, MATCH('parsed-whois-report-2018-02-09T'!A90, 'MASTER--Enter Data'!$E$3:$E$1871, 0))</f>
        <v>Ashley Furniture Industries, Inc.</v>
      </c>
      <c r="H90" s="22" t="str">
        <f xml:space="preserve"> INDEX('MASTER--Enter Data'!$N$3:$N$1871, MATCH('parsed-whois-report-2018-02-09T'!A90, 'MASTER--Enter Data'!$E$3:$E$1871, 0))</f>
        <v>Michael Best &amp; Friedrich LLP</v>
      </c>
      <c r="I90" s="22" t="str">
        <f xml:space="preserve"> INDEX('MASTER--Enter Data'!$L$3:$L$1871, MATCH('parsed-whois-report-2018-02-09T'!A90, 'MASTER--Enter Data'!$E$3:$E$1871, 0))</f>
        <v>Fahri Hadikusuma</v>
      </c>
      <c r="J90" s="22" t="s">
        <v>7418</v>
      </c>
      <c r="K90" s="22" t="s">
        <v>7419</v>
      </c>
      <c r="L90" s="22" t="s">
        <v>7107</v>
      </c>
      <c r="M90" s="22" t="s">
        <v>7420</v>
      </c>
      <c r="N90" s="22" t="s">
        <v>7110</v>
      </c>
      <c r="O90" s="22">
        <v>13457495465</v>
      </c>
      <c r="Q90" s="22" t="s">
        <v>7462</v>
      </c>
      <c r="T90" s="22" t="s">
        <v>7461</v>
      </c>
      <c r="V90" s="22" t="s">
        <v>7418</v>
      </c>
      <c r="W90" s="22" t="s">
        <v>7419</v>
      </c>
      <c r="X90" s="22" t="s">
        <v>7107</v>
      </c>
      <c r="Y90" s="22" t="s">
        <v>7420</v>
      </c>
      <c r="Z90" s="22" t="s">
        <v>7110</v>
      </c>
      <c r="AA90" s="22">
        <v>13457495465</v>
      </c>
      <c r="AC90" s="22" t="s">
        <v>7462</v>
      </c>
      <c r="AF90" s="22" t="s">
        <v>7461</v>
      </c>
      <c r="AH90" s="22" t="s">
        <v>7418</v>
      </c>
      <c r="AI90" s="22" t="s">
        <v>7419</v>
      </c>
      <c r="AJ90" s="22" t="s">
        <v>7107</v>
      </c>
      <c r="AK90" s="22" t="s">
        <v>7420</v>
      </c>
      <c r="AL90" s="22" t="s">
        <v>7110</v>
      </c>
      <c r="AM90" s="22">
        <v>13457495465</v>
      </c>
      <c r="AO90" s="22" t="s">
        <v>7462</v>
      </c>
      <c r="AR90" s="22" t="s">
        <v>7461</v>
      </c>
      <c r="AT90" s="22" t="s">
        <v>7418</v>
      </c>
      <c r="AU90" s="22" t="s">
        <v>7419</v>
      </c>
      <c r="AV90" s="22" t="s">
        <v>7107</v>
      </c>
      <c r="AW90" s="22" t="s">
        <v>7420</v>
      </c>
      <c r="AX90" s="22" t="s">
        <v>7110</v>
      </c>
      <c r="AY90" s="22">
        <v>13457495465</v>
      </c>
      <c r="BA90" s="22" t="s">
        <v>7462</v>
      </c>
      <c r="BD90" s="128">
        <v>42523</v>
      </c>
      <c r="BE90" s="128">
        <v>43253</v>
      </c>
      <c r="BF90" s="22" t="s">
        <v>7415</v>
      </c>
      <c r="BI90" s="22" t="s">
        <v>6997</v>
      </c>
      <c r="BJ90" s="22" t="s">
        <v>6998</v>
      </c>
      <c r="BQ90" s="22" t="s">
        <v>7425</v>
      </c>
      <c r="BR90" s="22" t="s">
        <v>7147</v>
      </c>
    </row>
    <row r="91" spans="1:70" x14ac:dyDescent="0.35">
      <c r="A91" s="22" t="s">
        <v>3415</v>
      </c>
      <c r="B91" s="136"/>
      <c r="C91" s="22" t="s">
        <v>7472</v>
      </c>
      <c r="D91" s="22" t="s">
        <v>3386</v>
      </c>
      <c r="F91" s="134" t="s">
        <v>12858</v>
      </c>
      <c r="G91" s="22" t="str">
        <f xml:space="preserve"> INDEX('MASTER--Enter Data'!$J$3:$J$1871, MATCH('parsed-whois-report-2018-02-09T'!A91, 'MASTER--Enter Data'!$E$3:$E$1871, 0))</f>
        <v>Ashley Furniture Industries, Inc.</v>
      </c>
      <c r="H91" s="22" t="str">
        <f xml:space="preserve"> INDEX('MASTER--Enter Data'!$N$3:$N$1871, MATCH('parsed-whois-report-2018-02-09T'!A91, 'MASTER--Enter Data'!$E$3:$E$1871, 0))</f>
        <v>Michael Best &amp; Friedrich LLP</v>
      </c>
      <c r="I91" s="22" t="str">
        <f xml:space="preserve"> INDEX('MASTER--Enter Data'!$L$3:$L$1871, MATCH('parsed-whois-report-2018-02-09T'!A91, 'MASTER--Enter Data'!$E$3:$E$1871, 0))</f>
        <v>Fahri Hadikusuma</v>
      </c>
      <c r="J91" s="22" t="s">
        <v>7410</v>
      </c>
      <c r="K91" s="22" t="s">
        <v>7411</v>
      </c>
      <c r="L91" s="22" t="s">
        <v>7412</v>
      </c>
      <c r="M91" s="22">
        <v>55651</v>
      </c>
      <c r="N91" s="22" t="s">
        <v>7413</v>
      </c>
      <c r="O91" s="22">
        <v>6208562851421</v>
      </c>
      <c r="Q91" s="22" t="s">
        <v>7414</v>
      </c>
      <c r="T91" s="22" t="s">
        <v>3386</v>
      </c>
      <c r="V91" s="22" t="s">
        <v>7410</v>
      </c>
      <c r="W91" s="22" t="s">
        <v>7411</v>
      </c>
      <c r="X91" s="22" t="s">
        <v>7412</v>
      </c>
      <c r="Y91" s="22">
        <v>55651</v>
      </c>
      <c r="Z91" s="22" t="s">
        <v>7413</v>
      </c>
      <c r="AA91" s="22">
        <v>6208562851421</v>
      </c>
      <c r="AC91" s="22" t="s">
        <v>7414</v>
      </c>
      <c r="AF91" s="22" t="s">
        <v>3386</v>
      </c>
      <c r="AH91" s="22" t="s">
        <v>7410</v>
      </c>
      <c r="AI91" s="22" t="s">
        <v>7411</v>
      </c>
      <c r="AJ91" s="22" t="s">
        <v>7412</v>
      </c>
      <c r="AK91" s="22">
        <v>55651</v>
      </c>
      <c r="AL91" s="22" t="s">
        <v>7413</v>
      </c>
      <c r="AM91" s="22">
        <v>6208562851421</v>
      </c>
      <c r="AO91" s="22" t="s">
        <v>7414</v>
      </c>
      <c r="AR91" s="22" t="s">
        <v>3386</v>
      </c>
      <c r="AT91" s="22" t="s">
        <v>7410</v>
      </c>
      <c r="AU91" s="22" t="s">
        <v>7411</v>
      </c>
      <c r="AV91" s="22" t="s">
        <v>7412</v>
      </c>
      <c r="AW91" s="22">
        <v>55651</v>
      </c>
      <c r="AX91" s="22" t="s">
        <v>7413</v>
      </c>
      <c r="AY91" s="22">
        <v>6208562851421</v>
      </c>
      <c r="BA91" s="22" t="s">
        <v>7414</v>
      </c>
      <c r="BD91" s="128">
        <v>42523</v>
      </c>
      <c r="BE91" s="128">
        <v>43253</v>
      </c>
      <c r="BF91" s="22" t="s">
        <v>7415</v>
      </c>
      <c r="BI91" s="22" t="s">
        <v>6997</v>
      </c>
      <c r="BJ91" s="22" t="s">
        <v>6998</v>
      </c>
      <c r="BQ91" s="22" t="s">
        <v>7425</v>
      </c>
      <c r="BR91" s="22" t="s">
        <v>7147</v>
      </c>
    </row>
    <row r="92" spans="1:70" x14ac:dyDescent="0.35">
      <c r="A92" s="22" t="s">
        <v>3416</v>
      </c>
      <c r="B92" s="136"/>
      <c r="C92" s="22" t="s">
        <v>7473</v>
      </c>
      <c r="D92" s="22" t="s">
        <v>3386</v>
      </c>
      <c r="F92" s="134" t="s">
        <v>12858</v>
      </c>
      <c r="G92" s="22" t="str">
        <f xml:space="preserve"> INDEX('MASTER--Enter Data'!$J$3:$J$1871, MATCH('parsed-whois-report-2018-02-09T'!A92, 'MASTER--Enter Data'!$E$3:$E$1871, 0))</f>
        <v>Ashley Furniture Industries, Inc.</v>
      </c>
      <c r="H92" s="22" t="str">
        <f xml:space="preserve"> INDEX('MASTER--Enter Data'!$N$3:$N$1871, MATCH('parsed-whois-report-2018-02-09T'!A92, 'MASTER--Enter Data'!$E$3:$E$1871, 0))</f>
        <v>Michael Best &amp; Friedrich LLP</v>
      </c>
      <c r="I92" s="22" t="str">
        <f xml:space="preserve"> INDEX('MASTER--Enter Data'!$L$3:$L$1871, MATCH('parsed-whois-report-2018-02-09T'!A92, 'MASTER--Enter Data'!$E$3:$E$1871, 0))</f>
        <v>Fahri Hadikusuma</v>
      </c>
      <c r="J92" s="22" t="s">
        <v>7410</v>
      </c>
      <c r="K92" s="22" t="s">
        <v>7411</v>
      </c>
      <c r="L92" s="22" t="s">
        <v>7412</v>
      </c>
      <c r="M92" s="22">
        <v>55651</v>
      </c>
      <c r="N92" s="22" t="s">
        <v>7413</v>
      </c>
      <c r="O92" s="22">
        <v>6208562851421</v>
      </c>
      <c r="Q92" s="22" t="s">
        <v>7414</v>
      </c>
      <c r="T92" s="22" t="s">
        <v>3386</v>
      </c>
      <c r="V92" s="22" t="s">
        <v>7410</v>
      </c>
      <c r="W92" s="22" t="s">
        <v>7411</v>
      </c>
      <c r="X92" s="22" t="s">
        <v>7412</v>
      </c>
      <c r="Y92" s="22">
        <v>55651</v>
      </c>
      <c r="Z92" s="22" t="s">
        <v>7413</v>
      </c>
      <c r="AA92" s="22">
        <v>6208562851421</v>
      </c>
      <c r="AC92" s="22" t="s">
        <v>7414</v>
      </c>
      <c r="AF92" s="22" t="s">
        <v>3386</v>
      </c>
      <c r="AH92" s="22" t="s">
        <v>7410</v>
      </c>
      <c r="AI92" s="22" t="s">
        <v>7411</v>
      </c>
      <c r="AJ92" s="22" t="s">
        <v>7412</v>
      </c>
      <c r="AK92" s="22">
        <v>55651</v>
      </c>
      <c r="AL92" s="22" t="s">
        <v>7413</v>
      </c>
      <c r="AM92" s="22">
        <v>6208562851421</v>
      </c>
      <c r="AO92" s="22" t="s">
        <v>7414</v>
      </c>
      <c r="AR92" s="22" t="s">
        <v>3386</v>
      </c>
      <c r="AT92" s="22" t="s">
        <v>7410</v>
      </c>
      <c r="AU92" s="22" t="s">
        <v>7411</v>
      </c>
      <c r="AV92" s="22" t="s">
        <v>7412</v>
      </c>
      <c r="AW92" s="22">
        <v>55651</v>
      </c>
      <c r="AX92" s="22" t="s">
        <v>7413</v>
      </c>
      <c r="AY92" s="22">
        <v>6208562851421</v>
      </c>
      <c r="BA92" s="22" t="s">
        <v>7414</v>
      </c>
      <c r="BD92" s="128">
        <v>42523</v>
      </c>
      <c r="BE92" s="128">
        <v>43253</v>
      </c>
      <c r="BF92" s="22" t="s">
        <v>7415</v>
      </c>
      <c r="BI92" s="22" t="s">
        <v>6997</v>
      </c>
      <c r="BJ92" s="22" t="s">
        <v>6998</v>
      </c>
      <c r="BQ92" s="22" t="s">
        <v>7425</v>
      </c>
      <c r="BR92" s="22" t="s">
        <v>7147</v>
      </c>
    </row>
    <row r="93" spans="1:70" x14ac:dyDescent="0.35">
      <c r="A93" s="22" t="s">
        <v>3417</v>
      </c>
      <c r="B93" s="136"/>
      <c r="C93" s="22" t="s">
        <v>7474</v>
      </c>
      <c r="D93" s="22" t="s">
        <v>3386</v>
      </c>
      <c r="F93" s="134" t="s">
        <v>12858</v>
      </c>
      <c r="G93" s="22" t="str">
        <f xml:space="preserve"> INDEX('MASTER--Enter Data'!$J$3:$J$1871, MATCH('parsed-whois-report-2018-02-09T'!A93, 'MASTER--Enter Data'!$E$3:$E$1871, 0))</f>
        <v>Ashley Furniture Industries, Inc.</v>
      </c>
      <c r="H93" s="22" t="str">
        <f xml:space="preserve"> INDEX('MASTER--Enter Data'!$N$3:$N$1871, MATCH('parsed-whois-report-2018-02-09T'!A93, 'MASTER--Enter Data'!$E$3:$E$1871, 0))</f>
        <v>Michael Best &amp; Friedrich LLP</v>
      </c>
      <c r="I93" s="22" t="str">
        <f xml:space="preserve"> INDEX('MASTER--Enter Data'!$L$3:$L$1871, MATCH('parsed-whois-report-2018-02-09T'!A93, 'MASTER--Enter Data'!$E$3:$E$1871, 0))</f>
        <v>Fahri Hadikusuma</v>
      </c>
      <c r="J93" s="22" t="s">
        <v>7410</v>
      </c>
      <c r="K93" s="22" t="s">
        <v>7411</v>
      </c>
      <c r="L93" s="22" t="s">
        <v>7412</v>
      </c>
      <c r="M93" s="22">
        <v>55651</v>
      </c>
      <c r="N93" s="22" t="s">
        <v>7413</v>
      </c>
      <c r="O93" s="22">
        <v>6208562851421</v>
      </c>
      <c r="Q93" s="22" t="s">
        <v>7414</v>
      </c>
      <c r="T93" s="22" t="s">
        <v>3386</v>
      </c>
      <c r="V93" s="22" t="s">
        <v>7410</v>
      </c>
      <c r="W93" s="22" t="s">
        <v>7411</v>
      </c>
      <c r="X93" s="22" t="s">
        <v>7412</v>
      </c>
      <c r="Y93" s="22">
        <v>55651</v>
      </c>
      <c r="Z93" s="22" t="s">
        <v>7413</v>
      </c>
      <c r="AA93" s="22">
        <v>6208562851421</v>
      </c>
      <c r="AC93" s="22" t="s">
        <v>7414</v>
      </c>
      <c r="AF93" s="22" t="s">
        <v>3386</v>
      </c>
      <c r="AH93" s="22" t="s">
        <v>7410</v>
      </c>
      <c r="AI93" s="22" t="s">
        <v>7411</v>
      </c>
      <c r="AJ93" s="22" t="s">
        <v>7412</v>
      </c>
      <c r="AK93" s="22">
        <v>55651</v>
      </c>
      <c r="AL93" s="22" t="s">
        <v>7413</v>
      </c>
      <c r="AM93" s="22">
        <v>6208562851421</v>
      </c>
      <c r="AO93" s="22" t="s">
        <v>7414</v>
      </c>
      <c r="AR93" s="22" t="s">
        <v>3386</v>
      </c>
      <c r="AT93" s="22" t="s">
        <v>7410</v>
      </c>
      <c r="AU93" s="22" t="s">
        <v>7411</v>
      </c>
      <c r="AV93" s="22" t="s">
        <v>7412</v>
      </c>
      <c r="AW93" s="22">
        <v>55651</v>
      </c>
      <c r="AX93" s="22" t="s">
        <v>7413</v>
      </c>
      <c r="AY93" s="22">
        <v>6208562851421</v>
      </c>
      <c r="BA93" s="22" t="s">
        <v>7414</v>
      </c>
      <c r="BD93" s="128">
        <v>42523</v>
      </c>
      <c r="BE93" s="128">
        <v>43253</v>
      </c>
      <c r="BF93" s="22" t="s">
        <v>7415</v>
      </c>
      <c r="BI93" s="22" t="s">
        <v>6997</v>
      </c>
      <c r="BJ93" s="22" t="s">
        <v>6998</v>
      </c>
      <c r="BR93" s="22" t="s">
        <v>7147</v>
      </c>
    </row>
    <row r="94" spans="1:70" x14ac:dyDescent="0.35">
      <c r="A94" s="22" t="s">
        <v>3418</v>
      </c>
      <c r="B94" s="136"/>
      <c r="C94" s="22" t="s">
        <v>7475</v>
      </c>
      <c r="D94" s="22" t="s">
        <v>3386</v>
      </c>
      <c r="F94" s="134" t="s">
        <v>12858</v>
      </c>
      <c r="G94" s="22" t="str">
        <f xml:space="preserve"> INDEX('MASTER--Enter Data'!$J$3:$J$1871, MATCH('parsed-whois-report-2018-02-09T'!A94, 'MASTER--Enter Data'!$E$3:$E$1871, 0))</f>
        <v>Ashley Furniture Industries, Inc.</v>
      </c>
      <c r="H94" s="22" t="str">
        <f xml:space="preserve"> INDEX('MASTER--Enter Data'!$N$3:$N$1871, MATCH('parsed-whois-report-2018-02-09T'!A94, 'MASTER--Enter Data'!$E$3:$E$1871, 0))</f>
        <v>Michael Best &amp; Friedrich LLP</v>
      </c>
      <c r="I94" s="22" t="str">
        <f xml:space="preserve"> INDEX('MASTER--Enter Data'!$L$3:$L$1871, MATCH('parsed-whois-report-2018-02-09T'!A94, 'MASTER--Enter Data'!$E$3:$E$1871, 0))</f>
        <v>Fahri Hadikusuma</v>
      </c>
      <c r="J94" s="22" t="s">
        <v>7410</v>
      </c>
      <c r="K94" s="22" t="s">
        <v>7411</v>
      </c>
      <c r="L94" s="22" t="s">
        <v>7412</v>
      </c>
      <c r="M94" s="22">
        <v>55651</v>
      </c>
      <c r="N94" s="22" t="s">
        <v>7413</v>
      </c>
      <c r="O94" s="22">
        <v>6208562851421</v>
      </c>
      <c r="Q94" s="22" t="s">
        <v>7414</v>
      </c>
      <c r="T94" s="22" t="s">
        <v>3386</v>
      </c>
      <c r="V94" s="22" t="s">
        <v>7410</v>
      </c>
      <c r="W94" s="22" t="s">
        <v>7411</v>
      </c>
      <c r="X94" s="22" t="s">
        <v>7412</v>
      </c>
      <c r="Y94" s="22">
        <v>55651</v>
      </c>
      <c r="Z94" s="22" t="s">
        <v>7413</v>
      </c>
      <c r="AA94" s="22">
        <v>6208562851421</v>
      </c>
      <c r="AC94" s="22" t="s">
        <v>7414</v>
      </c>
      <c r="AF94" s="22" t="s">
        <v>3386</v>
      </c>
      <c r="AH94" s="22" t="s">
        <v>7410</v>
      </c>
      <c r="AI94" s="22" t="s">
        <v>7411</v>
      </c>
      <c r="AJ94" s="22" t="s">
        <v>7412</v>
      </c>
      <c r="AK94" s="22">
        <v>55651</v>
      </c>
      <c r="AL94" s="22" t="s">
        <v>7413</v>
      </c>
      <c r="AM94" s="22">
        <v>6208562851421</v>
      </c>
      <c r="AO94" s="22" t="s">
        <v>7414</v>
      </c>
      <c r="AR94" s="22" t="s">
        <v>3386</v>
      </c>
      <c r="AT94" s="22" t="s">
        <v>7410</v>
      </c>
      <c r="AU94" s="22" t="s">
        <v>7411</v>
      </c>
      <c r="AV94" s="22" t="s">
        <v>7412</v>
      </c>
      <c r="AW94" s="22">
        <v>55651</v>
      </c>
      <c r="AX94" s="22" t="s">
        <v>7413</v>
      </c>
      <c r="AY94" s="22">
        <v>6208562851421</v>
      </c>
      <c r="BA94" s="22" t="s">
        <v>7414</v>
      </c>
      <c r="BD94" s="128">
        <v>42523</v>
      </c>
      <c r="BE94" s="128">
        <v>43253</v>
      </c>
      <c r="BF94" s="22" t="s">
        <v>7415</v>
      </c>
      <c r="BI94" s="22" t="s">
        <v>6997</v>
      </c>
      <c r="BJ94" s="22" t="s">
        <v>6998</v>
      </c>
      <c r="BQ94" s="22" t="s">
        <v>7425</v>
      </c>
      <c r="BR94" s="22" t="s">
        <v>7147</v>
      </c>
    </row>
    <row r="95" spans="1:70" x14ac:dyDescent="0.35">
      <c r="A95" s="22" t="s">
        <v>3419</v>
      </c>
      <c r="B95" s="136"/>
      <c r="C95" s="22" t="s">
        <v>7476</v>
      </c>
      <c r="D95" s="22" t="s">
        <v>3386</v>
      </c>
      <c r="F95" s="134" t="s">
        <v>12858</v>
      </c>
      <c r="G95" s="22" t="str">
        <f xml:space="preserve"> INDEX('MASTER--Enter Data'!$J$3:$J$1871, MATCH('parsed-whois-report-2018-02-09T'!A95, 'MASTER--Enter Data'!$E$3:$E$1871, 0))</f>
        <v>Ashley Furniture Industries, Inc.</v>
      </c>
      <c r="H95" s="22" t="str">
        <f xml:space="preserve"> INDEX('MASTER--Enter Data'!$N$3:$N$1871, MATCH('parsed-whois-report-2018-02-09T'!A95, 'MASTER--Enter Data'!$E$3:$E$1871, 0))</f>
        <v>Michael Best &amp; Friedrich LLP</v>
      </c>
      <c r="I95" s="22" t="str">
        <f xml:space="preserve"> INDEX('MASTER--Enter Data'!$L$3:$L$1871, MATCH('parsed-whois-report-2018-02-09T'!A95, 'MASTER--Enter Data'!$E$3:$E$1871, 0))</f>
        <v>Fahri Hadikusuma</v>
      </c>
      <c r="J95" s="22" t="s">
        <v>7410</v>
      </c>
      <c r="K95" s="22" t="s">
        <v>7411</v>
      </c>
      <c r="L95" s="22" t="s">
        <v>7412</v>
      </c>
      <c r="M95" s="22">
        <v>55651</v>
      </c>
      <c r="N95" s="22" t="s">
        <v>7413</v>
      </c>
      <c r="O95" s="22">
        <v>6208562851421</v>
      </c>
      <c r="Q95" s="22" t="s">
        <v>7414</v>
      </c>
      <c r="T95" s="22" t="s">
        <v>3386</v>
      </c>
      <c r="V95" s="22" t="s">
        <v>7410</v>
      </c>
      <c r="W95" s="22" t="s">
        <v>7411</v>
      </c>
      <c r="X95" s="22" t="s">
        <v>7412</v>
      </c>
      <c r="Y95" s="22">
        <v>55651</v>
      </c>
      <c r="Z95" s="22" t="s">
        <v>7413</v>
      </c>
      <c r="AA95" s="22">
        <v>6208562851421</v>
      </c>
      <c r="AC95" s="22" t="s">
        <v>7414</v>
      </c>
      <c r="AF95" s="22" t="s">
        <v>3386</v>
      </c>
      <c r="AH95" s="22" t="s">
        <v>7410</v>
      </c>
      <c r="AI95" s="22" t="s">
        <v>7411</v>
      </c>
      <c r="AJ95" s="22" t="s">
        <v>7412</v>
      </c>
      <c r="AK95" s="22">
        <v>55651</v>
      </c>
      <c r="AL95" s="22" t="s">
        <v>7413</v>
      </c>
      <c r="AM95" s="22">
        <v>6208562851421</v>
      </c>
      <c r="AO95" s="22" t="s">
        <v>7414</v>
      </c>
      <c r="AR95" s="22" t="s">
        <v>3386</v>
      </c>
      <c r="AT95" s="22" t="s">
        <v>7410</v>
      </c>
      <c r="AU95" s="22" t="s">
        <v>7411</v>
      </c>
      <c r="AV95" s="22" t="s">
        <v>7412</v>
      </c>
      <c r="AW95" s="22">
        <v>55651</v>
      </c>
      <c r="AX95" s="22" t="s">
        <v>7413</v>
      </c>
      <c r="AY95" s="22">
        <v>6208562851421</v>
      </c>
      <c r="BA95" s="22" t="s">
        <v>7414</v>
      </c>
      <c r="BD95" s="128">
        <v>42523</v>
      </c>
      <c r="BE95" s="128">
        <v>43253</v>
      </c>
      <c r="BF95" s="22" t="s">
        <v>7415</v>
      </c>
      <c r="BI95" s="22" t="s">
        <v>6997</v>
      </c>
      <c r="BJ95" s="22" t="s">
        <v>6998</v>
      </c>
      <c r="BR95" s="22" t="s">
        <v>7147</v>
      </c>
    </row>
    <row r="96" spans="1:70" x14ac:dyDescent="0.35">
      <c r="A96" s="22" t="s">
        <v>3420</v>
      </c>
      <c r="B96" s="136"/>
      <c r="C96" s="22" t="s">
        <v>7477</v>
      </c>
      <c r="D96" s="22" t="s">
        <v>3386</v>
      </c>
      <c r="F96" s="134" t="s">
        <v>12858</v>
      </c>
      <c r="G96" s="22" t="str">
        <f xml:space="preserve"> INDEX('MASTER--Enter Data'!$J$3:$J$1871, MATCH('parsed-whois-report-2018-02-09T'!A96, 'MASTER--Enter Data'!$E$3:$E$1871, 0))</f>
        <v>Ashley Furniture Industries, Inc.</v>
      </c>
      <c r="H96" s="22" t="str">
        <f xml:space="preserve"> INDEX('MASTER--Enter Data'!$N$3:$N$1871, MATCH('parsed-whois-report-2018-02-09T'!A96, 'MASTER--Enter Data'!$E$3:$E$1871, 0))</f>
        <v>Michael Best &amp; Friedrich LLP</v>
      </c>
      <c r="I96" s="22" t="str">
        <f xml:space="preserve"> INDEX('MASTER--Enter Data'!$L$3:$L$1871, MATCH('parsed-whois-report-2018-02-09T'!A96, 'MASTER--Enter Data'!$E$3:$E$1871, 0))</f>
        <v>Fahri Hadikusuma</v>
      </c>
      <c r="J96" s="22" t="s">
        <v>7410</v>
      </c>
      <c r="K96" s="22" t="s">
        <v>7411</v>
      </c>
      <c r="L96" s="22" t="s">
        <v>7412</v>
      </c>
      <c r="M96" s="22">
        <v>55651</v>
      </c>
      <c r="N96" s="22" t="s">
        <v>7413</v>
      </c>
      <c r="O96" s="22">
        <v>6208562851421</v>
      </c>
      <c r="Q96" s="22" t="s">
        <v>7414</v>
      </c>
      <c r="T96" s="22" t="s">
        <v>3386</v>
      </c>
      <c r="V96" s="22" t="s">
        <v>7410</v>
      </c>
      <c r="W96" s="22" t="s">
        <v>7411</v>
      </c>
      <c r="X96" s="22" t="s">
        <v>7412</v>
      </c>
      <c r="Y96" s="22">
        <v>55651</v>
      </c>
      <c r="Z96" s="22" t="s">
        <v>7413</v>
      </c>
      <c r="AA96" s="22">
        <v>6208562851421</v>
      </c>
      <c r="AC96" s="22" t="s">
        <v>7414</v>
      </c>
      <c r="AF96" s="22" t="s">
        <v>3386</v>
      </c>
      <c r="AH96" s="22" t="s">
        <v>7410</v>
      </c>
      <c r="AI96" s="22" t="s">
        <v>7411</v>
      </c>
      <c r="AJ96" s="22" t="s">
        <v>7412</v>
      </c>
      <c r="AK96" s="22">
        <v>55651</v>
      </c>
      <c r="AL96" s="22" t="s">
        <v>7413</v>
      </c>
      <c r="AM96" s="22">
        <v>6208562851421</v>
      </c>
      <c r="AO96" s="22" t="s">
        <v>7414</v>
      </c>
      <c r="AR96" s="22" t="s">
        <v>3386</v>
      </c>
      <c r="AT96" s="22" t="s">
        <v>7410</v>
      </c>
      <c r="AU96" s="22" t="s">
        <v>7411</v>
      </c>
      <c r="AV96" s="22" t="s">
        <v>7412</v>
      </c>
      <c r="AW96" s="22">
        <v>55651</v>
      </c>
      <c r="AX96" s="22" t="s">
        <v>7413</v>
      </c>
      <c r="AY96" s="22">
        <v>6208562851421</v>
      </c>
      <c r="BA96" s="22" t="s">
        <v>7414</v>
      </c>
      <c r="BD96" s="128">
        <v>42523</v>
      </c>
      <c r="BE96" s="128">
        <v>43253</v>
      </c>
      <c r="BF96" s="22" t="s">
        <v>7415</v>
      </c>
      <c r="BI96" s="22" t="s">
        <v>6997</v>
      </c>
      <c r="BJ96" s="22" t="s">
        <v>6998</v>
      </c>
      <c r="BR96" s="22" t="s">
        <v>7147</v>
      </c>
    </row>
    <row r="97" spans="1:70" x14ac:dyDescent="0.35">
      <c r="A97" s="22" t="s">
        <v>3421</v>
      </c>
      <c r="B97" s="136"/>
      <c r="C97" s="22" t="s">
        <v>7478</v>
      </c>
      <c r="D97" s="22" t="s">
        <v>3386</v>
      </c>
      <c r="F97" s="134" t="s">
        <v>12858</v>
      </c>
      <c r="G97" s="22" t="str">
        <f xml:space="preserve"> INDEX('MASTER--Enter Data'!$J$3:$J$1871, MATCH('parsed-whois-report-2018-02-09T'!A97, 'MASTER--Enter Data'!$E$3:$E$1871, 0))</f>
        <v>Ashley Furniture Industries, Inc.</v>
      </c>
      <c r="H97" s="22" t="str">
        <f xml:space="preserve"> INDEX('MASTER--Enter Data'!$N$3:$N$1871, MATCH('parsed-whois-report-2018-02-09T'!A97, 'MASTER--Enter Data'!$E$3:$E$1871, 0))</f>
        <v>Michael Best &amp; Friedrich LLP</v>
      </c>
      <c r="I97" s="22" t="str">
        <f xml:space="preserve"> INDEX('MASTER--Enter Data'!$L$3:$L$1871, MATCH('parsed-whois-report-2018-02-09T'!A97, 'MASTER--Enter Data'!$E$3:$E$1871, 0))</f>
        <v>Fahri Hadikusuma</v>
      </c>
      <c r="J97" s="22" t="s">
        <v>7410</v>
      </c>
      <c r="K97" s="22" t="s">
        <v>7411</v>
      </c>
      <c r="L97" s="22" t="s">
        <v>7412</v>
      </c>
      <c r="M97" s="22">
        <v>55651</v>
      </c>
      <c r="N97" s="22" t="s">
        <v>7413</v>
      </c>
      <c r="O97" s="22">
        <v>6208562851421</v>
      </c>
      <c r="Q97" s="22" t="s">
        <v>7414</v>
      </c>
      <c r="T97" s="22" t="s">
        <v>3386</v>
      </c>
      <c r="V97" s="22" t="s">
        <v>7410</v>
      </c>
      <c r="W97" s="22" t="s">
        <v>7411</v>
      </c>
      <c r="X97" s="22" t="s">
        <v>7412</v>
      </c>
      <c r="Y97" s="22">
        <v>55651</v>
      </c>
      <c r="Z97" s="22" t="s">
        <v>7413</v>
      </c>
      <c r="AA97" s="22">
        <v>6208562851421</v>
      </c>
      <c r="AC97" s="22" t="s">
        <v>7414</v>
      </c>
      <c r="AF97" s="22" t="s">
        <v>3386</v>
      </c>
      <c r="AH97" s="22" t="s">
        <v>7410</v>
      </c>
      <c r="AI97" s="22" t="s">
        <v>7411</v>
      </c>
      <c r="AJ97" s="22" t="s">
        <v>7412</v>
      </c>
      <c r="AK97" s="22">
        <v>55651</v>
      </c>
      <c r="AL97" s="22" t="s">
        <v>7413</v>
      </c>
      <c r="AM97" s="22">
        <v>6208562851421</v>
      </c>
      <c r="AO97" s="22" t="s">
        <v>7414</v>
      </c>
      <c r="AR97" s="22" t="s">
        <v>3386</v>
      </c>
      <c r="AT97" s="22" t="s">
        <v>7410</v>
      </c>
      <c r="AU97" s="22" t="s">
        <v>7411</v>
      </c>
      <c r="AV97" s="22" t="s">
        <v>7412</v>
      </c>
      <c r="AW97" s="22">
        <v>55651</v>
      </c>
      <c r="AX97" s="22" t="s">
        <v>7413</v>
      </c>
      <c r="AY97" s="22">
        <v>6208562851421</v>
      </c>
      <c r="BA97" s="22" t="s">
        <v>7414</v>
      </c>
      <c r="BD97" s="128">
        <v>42523</v>
      </c>
      <c r="BE97" s="128">
        <v>43253</v>
      </c>
      <c r="BF97" s="22" t="s">
        <v>7415</v>
      </c>
      <c r="BI97" s="22" t="s">
        <v>6997</v>
      </c>
      <c r="BJ97" s="22" t="s">
        <v>6998</v>
      </c>
      <c r="BQ97" s="22" t="s">
        <v>7425</v>
      </c>
      <c r="BR97" s="22" t="s">
        <v>7147</v>
      </c>
    </row>
    <row r="98" spans="1:70" x14ac:dyDescent="0.35">
      <c r="A98" s="22" t="s">
        <v>3422</v>
      </c>
      <c r="B98" s="136"/>
      <c r="C98" s="22" t="s">
        <v>7479</v>
      </c>
      <c r="D98" s="22" t="s">
        <v>7461</v>
      </c>
      <c r="F98" s="134" t="s">
        <v>10255</v>
      </c>
      <c r="G98" s="22" t="str">
        <f xml:space="preserve"> INDEX('MASTER--Enter Data'!$J$3:$J$1871, MATCH('parsed-whois-report-2018-02-09T'!A98, 'MASTER--Enter Data'!$E$3:$E$1871, 0))</f>
        <v>Ashley Furniture Industries, Inc.</v>
      </c>
      <c r="H98" s="22" t="str">
        <f xml:space="preserve"> INDEX('MASTER--Enter Data'!$N$3:$N$1871, MATCH('parsed-whois-report-2018-02-09T'!A98, 'MASTER--Enter Data'!$E$3:$E$1871, 0))</f>
        <v>Michael Best &amp; Friedrich LLP</v>
      </c>
      <c r="I98" s="22" t="str">
        <f xml:space="preserve"> INDEX('MASTER--Enter Data'!$L$3:$L$1871, MATCH('parsed-whois-report-2018-02-09T'!A98, 'MASTER--Enter Data'!$E$3:$E$1871, 0))</f>
        <v>Fahri Hadikusuma</v>
      </c>
      <c r="J98" s="22" t="s">
        <v>7418</v>
      </c>
      <c r="K98" s="22" t="s">
        <v>7419</v>
      </c>
      <c r="L98" s="22" t="s">
        <v>7107</v>
      </c>
      <c r="M98" s="22" t="s">
        <v>7420</v>
      </c>
      <c r="N98" s="22" t="s">
        <v>7110</v>
      </c>
      <c r="O98" s="22">
        <v>13457495465</v>
      </c>
      <c r="Q98" s="22" t="s">
        <v>7462</v>
      </c>
      <c r="T98" s="22" t="s">
        <v>7461</v>
      </c>
      <c r="V98" s="22" t="s">
        <v>7418</v>
      </c>
      <c r="W98" s="22" t="s">
        <v>7419</v>
      </c>
      <c r="X98" s="22" t="s">
        <v>7107</v>
      </c>
      <c r="Y98" s="22" t="s">
        <v>7420</v>
      </c>
      <c r="Z98" s="22" t="s">
        <v>7110</v>
      </c>
      <c r="AA98" s="22">
        <v>13457495465</v>
      </c>
      <c r="AC98" s="22" t="s">
        <v>7462</v>
      </c>
      <c r="AF98" s="22" t="s">
        <v>7461</v>
      </c>
      <c r="AH98" s="22" t="s">
        <v>7418</v>
      </c>
      <c r="AI98" s="22" t="s">
        <v>7419</v>
      </c>
      <c r="AJ98" s="22" t="s">
        <v>7107</v>
      </c>
      <c r="AK98" s="22" t="s">
        <v>7420</v>
      </c>
      <c r="AL98" s="22" t="s">
        <v>7110</v>
      </c>
      <c r="AM98" s="22">
        <v>13457495465</v>
      </c>
      <c r="AO98" s="22" t="s">
        <v>7462</v>
      </c>
      <c r="AR98" s="22" t="s">
        <v>7461</v>
      </c>
      <c r="AT98" s="22" t="s">
        <v>7418</v>
      </c>
      <c r="AU98" s="22" t="s">
        <v>7419</v>
      </c>
      <c r="AV98" s="22" t="s">
        <v>7107</v>
      </c>
      <c r="AW98" s="22" t="s">
        <v>7420</v>
      </c>
      <c r="AX98" s="22" t="s">
        <v>7110</v>
      </c>
      <c r="AY98" s="22">
        <v>13457495465</v>
      </c>
      <c r="BA98" s="22" t="s">
        <v>7462</v>
      </c>
      <c r="BD98" s="128">
        <v>42523</v>
      </c>
      <c r="BE98" s="128">
        <v>43253</v>
      </c>
      <c r="BF98" s="22" t="s">
        <v>7415</v>
      </c>
      <c r="BI98" s="22" t="s">
        <v>6997</v>
      </c>
      <c r="BJ98" s="22" t="s">
        <v>6998</v>
      </c>
      <c r="BQ98" s="22" t="s">
        <v>7425</v>
      </c>
      <c r="BR98" s="22" t="s">
        <v>7147</v>
      </c>
    </row>
    <row r="99" spans="1:70" x14ac:dyDescent="0.35">
      <c r="A99" s="22" t="s">
        <v>3423</v>
      </c>
      <c r="B99" s="136"/>
      <c r="C99" s="22" t="s">
        <v>7480</v>
      </c>
      <c r="D99" s="22" t="s">
        <v>3386</v>
      </c>
      <c r="F99" s="134" t="s">
        <v>12858</v>
      </c>
      <c r="G99" s="22" t="str">
        <f xml:space="preserve"> INDEX('MASTER--Enter Data'!$J$3:$J$1871, MATCH('parsed-whois-report-2018-02-09T'!A99, 'MASTER--Enter Data'!$E$3:$E$1871, 0))</f>
        <v>Ashley Furniture Industries, Inc.</v>
      </c>
      <c r="H99" s="22" t="str">
        <f xml:space="preserve"> INDEX('MASTER--Enter Data'!$N$3:$N$1871, MATCH('parsed-whois-report-2018-02-09T'!A99, 'MASTER--Enter Data'!$E$3:$E$1871, 0))</f>
        <v>Michael Best &amp; Friedrich LLP</v>
      </c>
      <c r="I99" s="22" t="str">
        <f xml:space="preserve"> INDEX('MASTER--Enter Data'!$L$3:$L$1871, MATCH('parsed-whois-report-2018-02-09T'!A99, 'MASTER--Enter Data'!$E$3:$E$1871, 0))</f>
        <v>Fahri Hadikusuma</v>
      </c>
      <c r="J99" s="22" t="s">
        <v>7410</v>
      </c>
      <c r="K99" s="22" t="s">
        <v>7411</v>
      </c>
      <c r="L99" s="22" t="s">
        <v>7412</v>
      </c>
      <c r="M99" s="22">
        <v>55651</v>
      </c>
      <c r="N99" s="22" t="s">
        <v>7413</v>
      </c>
      <c r="O99" s="22">
        <v>6208562851421</v>
      </c>
      <c r="Q99" s="22" t="s">
        <v>7414</v>
      </c>
      <c r="T99" s="22" t="s">
        <v>3386</v>
      </c>
      <c r="V99" s="22" t="s">
        <v>7410</v>
      </c>
      <c r="W99" s="22" t="s">
        <v>7411</v>
      </c>
      <c r="X99" s="22" t="s">
        <v>7412</v>
      </c>
      <c r="Y99" s="22">
        <v>55651</v>
      </c>
      <c r="Z99" s="22" t="s">
        <v>7413</v>
      </c>
      <c r="AA99" s="22">
        <v>6208562851421</v>
      </c>
      <c r="AC99" s="22" t="s">
        <v>7414</v>
      </c>
      <c r="AF99" s="22" t="s">
        <v>3386</v>
      </c>
      <c r="AH99" s="22" t="s">
        <v>7410</v>
      </c>
      <c r="AI99" s="22" t="s">
        <v>7411</v>
      </c>
      <c r="AJ99" s="22" t="s">
        <v>7412</v>
      </c>
      <c r="AK99" s="22">
        <v>55651</v>
      </c>
      <c r="AL99" s="22" t="s">
        <v>7413</v>
      </c>
      <c r="AM99" s="22">
        <v>6208562851421</v>
      </c>
      <c r="AO99" s="22" t="s">
        <v>7414</v>
      </c>
      <c r="AR99" s="22" t="s">
        <v>3386</v>
      </c>
      <c r="AT99" s="22" t="s">
        <v>7410</v>
      </c>
      <c r="AU99" s="22" t="s">
        <v>7411</v>
      </c>
      <c r="AV99" s="22" t="s">
        <v>7412</v>
      </c>
      <c r="AW99" s="22">
        <v>55651</v>
      </c>
      <c r="AX99" s="22" t="s">
        <v>7413</v>
      </c>
      <c r="AY99" s="22">
        <v>6208562851421</v>
      </c>
      <c r="BA99" s="22" t="s">
        <v>7414</v>
      </c>
      <c r="BD99" s="128">
        <v>42523</v>
      </c>
      <c r="BE99" s="128">
        <v>43253</v>
      </c>
      <c r="BF99" s="22" t="s">
        <v>7415</v>
      </c>
      <c r="BI99" s="22" t="s">
        <v>6997</v>
      </c>
      <c r="BJ99" s="22" t="s">
        <v>6998</v>
      </c>
      <c r="BQ99" s="22" t="s">
        <v>7425</v>
      </c>
      <c r="BR99" s="22" t="s">
        <v>7147</v>
      </c>
    </row>
    <row r="100" spans="1:70" x14ac:dyDescent="0.35">
      <c r="A100" s="22" t="s">
        <v>3424</v>
      </c>
      <c r="B100" s="136"/>
      <c r="C100" s="22" t="s">
        <v>7481</v>
      </c>
      <c r="D100" s="22" t="s">
        <v>3386</v>
      </c>
      <c r="F100" s="134" t="s">
        <v>12858</v>
      </c>
      <c r="G100" s="22" t="str">
        <f xml:space="preserve"> INDEX('MASTER--Enter Data'!$J$3:$J$1871, MATCH('parsed-whois-report-2018-02-09T'!A100, 'MASTER--Enter Data'!$E$3:$E$1871, 0))</f>
        <v>Ashley Furniture Industries, Inc.</v>
      </c>
      <c r="H100" s="22" t="str">
        <f xml:space="preserve"> INDEX('MASTER--Enter Data'!$N$3:$N$1871, MATCH('parsed-whois-report-2018-02-09T'!A100, 'MASTER--Enter Data'!$E$3:$E$1871, 0))</f>
        <v>Michael Best &amp; Friedrich LLP</v>
      </c>
      <c r="I100" s="22" t="str">
        <f xml:space="preserve"> INDEX('MASTER--Enter Data'!$L$3:$L$1871, MATCH('parsed-whois-report-2018-02-09T'!A100, 'MASTER--Enter Data'!$E$3:$E$1871, 0))</f>
        <v>Fahri Hadikusuma</v>
      </c>
      <c r="J100" s="22" t="s">
        <v>7410</v>
      </c>
      <c r="K100" s="22" t="s">
        <v>7411</v>
      </c>
      <c r="L100" s="22" t="s">
        <v>7412</v>
      </c>
      <c r="M100" s="22">
        <v>55651</v>
      </c>
      <c r="N100" s="22" t="s">
        <v>7413</v>
      </c>
      <c r="O100" s="22">
        <v>6208562851421</v>
      </c>
      <c r="Q100" s="22" t="s">
        <v>7414</v>
      </c>
      <c r="T100" s="22" t="s">
        <v>3386</v>
      </c>
      <c r="V100" s="22" t="s">
        <v>7410</v>
      </c>
      <c r="W100" s="22" t="s">
        <v>7411</v>
      </c>
      <c r="X100" s="22" t="s">
        <v>7412</v>
      </c>
      <c r="Y100" s="22">
        <v>55651</v>
      </c>
      <c r="Z100" s="22" t="s">
        <v>7413</v>
      </c>
      <c r="AA100" s="22">
        <v>6208562851421</v>
      </c>
      <c r="AC100" s="22" t="s">
        <v>7414</v>
      </c>
      <c r="AF100" s="22" t="s">
        <v>3386</v>
      </c>
      <c r="AH100" s="22" t="s">
        <v>7410</v>
      </c>
      <c r="AI100" s="22" t="s">
        <v>7411</v>
      </c>
      <c r="AJ100" s="22" t="s">
        <v>7412</v>
      </c>
      <c r="AK100" s="22">
        <v>55651</v>
      </c>
      <c r="AL100" s="22" t="s">
        <v>7413</v>
      </c>
      <c r="AM100" s="22">
        <v>6208562851421</v>
      </c>
      <c r="AO100" s="22" t="s">
        <v>7414</v>
      </c>
      <c r="AR100" s="22" t="s">
        <v>3386</v>
      </c>
      <c r="AT100" s="22" t="s">
        <v>7410</v>
      </c>
      <c r="AU100" s="22" t="s">
        <v>7411</v>
      </c>
      <c r="AV100" s="22" t="s">
        <v>7412</v>
      </c>
      <c r="AW100" s="22">
        <v>55651</v>
      </c>
      <c r="AX100" s="22" t="s">
        <v>7413</v>
      </c>
      <c r="AY100" s="22">
        <v>6208562851421</v>
      </c>
      <c r="BA100" s="22" t="s">
        <v>7414</v>
      </c>
      <c r="BD100" s="128">
        <v>42523</v>
      </c>
      <c r="BE100" s="128">
        <v>43253</v>
      </c>
      <c r="BF100" s="22" t="s">
        <v>7415</v>
      </c>
      <c r="BI100" s="22" t="s">
        <v>6997</v>
      </c>
      <c r="BJ100" s="22" t="s">
        <v>6998</v>
      </c>
      <c r="BR100" s="22" t="s">
        <v>7147</v>
      </c>
    </row>
    <row r="101" spans="1:70" x14ac:dyDescent="0.35">
      <c r="A101" s="22" t="s">
        <v>3425</v>
      </c>
      <c r="B101" s="136"/>
      <c r="C101" s="22" t="s">
        <v>7482</v>
      </c>
      <c r="D101" s="22" t="s">
        <v>3386</v>
      </c>
      <c r="F101" s="134" t="s">
        <v>12858</v>
      </c>
      <c r="G101" s="22" t="str">
        <f xml:space="preserve"> INDEX('MASTER--Enter Data'!$J$3:$J$1871, MATCH('parsed-whois-report-2018-02-09T'!A101, 'MASTER--Enter Data'!$E$3:$E$1871, 0))</f>
        <v>Ashley Furniture Industries, Inc.</v>
      </c>
      <c r="H101" s="22" t="str">
        <f xml:space="preserve"> INDEX('MASTER--Enter Data'!$N$3:$N$1871, MATCH('parsed-whois-report-2018-02-09T'!A101, 'MASTER--Enter Data'!$E$3:$E$1871, 0))</f>
        <v>Michael Best &amp; Friedrich LLP</v>
      </c>
      <c r="I101" s="22" t="str">
        <f xml:space="preserve"> INDEX('MASTER--Enter Data'!$L$3:$L$1871, MATCH('parsed-whois-report-2018-02-09T'!A101, 'MASTER--Enter Data'!$E$3:$E$1871, 0))</f>
        <v>Fahri Hadikusuma</v>
      </c>
      <c r="J101" s="22" t="s">
        <v>7410</v>
      </c>
      <c r="K101" s="22" t="s">
        <v>7411</v>
      </c>
      <c r="L101" s="22" t="s">
        <v>7412</v>
      </c>
      <c r="M101" s="22">
        <v>55651</v>
      </c>
      <c r="N101" s="22" t="s">
        <v>7413</v>
      </c>
      <c r="O101" s="22">
        <v>6208562851421</v>
      </c>
      <c r="Q101" s="22" t="s">
        <v>7414</v>
      </c>
      <c r="T101" s="22" t="s">
        <v>3386</v>
      </c>
      <c r="V101" s="22" t="s">
        <v>7410</v>
      </c>
      <c r="W101" s="22" t="s">
        <v>7411</v>
      </c>
      <c r="X101" s="22" t="s">
        <v>7412</v>
      </c>
      <c r="Y101" s="22">
        <v>55651</v>
      </c>
      <c r="Z101" s="22" t="s">
        <v>7413</v>
      </c>
      <c r="AA101" s="22">
        <v>6208562851421</v>
      </c>
      <c r="AC101" s="22" t="s">
        <v>7414</v>
      </c>
      <c r="AF101" s="22" t="s">
        <v>3386</v>
      </c>
      <c r="AH101" s="22" t="s">
        <v>7410</v>
      </c>
      <c r="AI101" s="22" t="s">
        <v>7411</v>
      </c>
      <c r="AJ101" s="22" t="s">
        <v>7412</v>
      </c>
      <c r="AK101" s="22">
        <v>55651</v>
      </c>
      <c r="AL101" s="22" t="s">
        <v>7413</v>
      </c>
      <c r="AM101" s="22">
        <v>6208562851421</v>
      </c>
      <c r="AO101" s="22" t="s">
        <v>7414</v>
      </c>
      <c r="AR101" s="22" t="s">
        <v>3386</v>
      </c>
      <c r="AT101" s="22" t="s">
        <v>7410</v>
      </c>
      <c r="AU101" s="22" t="s">
        <v>7411</v>
      </c>
      <c r="AV101" s="22" t="s">
        <v>7412</v>
      </c>
      <c r="AW101" s="22">
        <v>55651</v>
      </c>
      <c r="AX101" s="22" t="s">
        <v>7413</v>
      </c>
      <c r="AY101" s="22">
        <v>6208562851421</v>
      </c>
      <c r="BA101" s="22" t="s">
        <v>7414</v>
      </c>
      <c r="BD101" s="128">
        <v>42523</v>
      </c>
      <c r="BE101" s="128">
        <v>43253</v>
      </c>
      <c r="BF101" s="22" t="s">
        <v>7415</v>
      </c>
      <c r="BI101" s="22" t="s">
        <v>6997</v>
      </c>
      <c r="BJ101" s="22" t="s">
        <v>6998</v>
      </c>
      <c r="BR101" s="22" t="s">
        <v>7147</v>
      </c>
    </row>
    <row r="102" spans="1:70" x14ac:dyDescent="0.35">
      <c r="A102" s="22" t="s">
        <v>3426</v>
      </c>
      <c r="B102" s="136"/>
      <c r="C102" s="22" t="s">
        <v>7483</v>
      </c>
      <c r="D102" s="22" t="s">
        <v>7461</v>
      </c>
      <c r="F102" s="134" t="s">
        <v>10255</v>
      </c>
      <c r="G102" s="22" t="str">
        <f xml:space="preserve"> INDEX('MASTER--Enter Data'!$J$3:$J$1871, MATCH('parsed-whois-report-2018-02-09T'!A102, 'MASTER--Enter Data'!$E$3:$E$1871, 0))</f>
        <v>Ashley Furniture Industries, Inc.</v>
      </c>
      <c r="H102" s="22" t="str">
        <f xml:space="preserve"> INDEX('MASTER--Enter Data'!$N$3:$N$1871, MATCH('parsed-whois-report-2018-02-09T'!A102, 'MASTER--Enter Data'!$E$3:$E$1871, 0))</f>
        <v>Michael Best &amp; Friedrich LLP</v>
      </c>
      <c r="I102" s="22" t="str">
        <f xml:space="preserve"> INDEX('MASTER--Enter Data'!$L$3:$L$1871, MATCH('parsed-whois-report-2018-02-09T'!A102, 'MASTER--Enter Data'!$E$3:$E$1871, 0))</f>
        <v>Fahri Hadikusuma</v>
      </c>
      <c r="J102" s="22" t="s">
        <v>7418</v>
      </c>
      <c r="K102" s="22" t="s">
        <v>7419</v>
      </c>
      <c r="L102" s="22" t="s">
        <v>7107</v>
      </c>
      <c r="M102" s="22" t="s">
        <v>7420</v>
      </c>
      <c r="N102" s="22" t="s">
        <v>7110</v>
      </c>
      <c r="O102" s="22">
        <v>13457495465</v>
      </c>
      <c r="Q102" s="22" t="s">
        <v>7462</v>
      </c>
      <c r="T102" s="22" t="s">
        <v>7461</v>
      </c>
      <c r="V102" s="22" t="s">
        <v>7418</v>
      </c>
      <c r="W102" s="22" t="s">
        <v>7419</v>
      </c>
      <c r="X102" s="22" t="s">
        <v>7107</v>
      </c>
      <c r="Y102" s="22" t="s">
        <v>7420</v>
      </c>
      <c r="Z102" s="22" t="s">
        <v>7110</v>
      </c>
      <c r="AA102" s="22">
        <v>13457495465</v>
      </c>
      <c r="AC102" s="22" t="s">
        <v>7462</v>
      </c>
      <c r="AF102" s="22" t="s">
        <v>7461</v>
      </c>
      <c r="AH102" s="22" t="s">
        <v>7418</v>
      </c>
      <c r="AI102" s="22" t="s">
        <v>7419</v>
      </c>
      <c r="AJ102" s="22" t="s">
        <v>7107</v>
      </c>
      <c r="AK102" s="22" t="s">
        <v>7420</v>
      </c>
      <c r="AL102" s="22" t="s">
        <v>7110</v>
      </c>
      <c r="AM102" s="22">
        <v>13457495465</v>
      </c>
      <c r="AO102" s="22" t="s">
        <v>7462</v>
      </c>
      <c r="AR102" s="22" t="s">
        <v>7461</v>
      </c>
      <c r="AT102" s="22" t="s">
        <v>7418</v>
      </c>
      <c r="AU102" s="22" t="s">
        <v>7419</v>
      </c>
      <c r="AV102" s="22" t="s">
        <v>7107</v>
      </c>
      <c r="AW102" s="22" t="s">
        <v>7420</v>
      </c>
      <c r="AX102" s="22" t="s">
        <v>7110</v>
      </c>
      <c r="AY102" s="22">
        <v>13457495465</v>
      </c>
      <c r="BA102" s="22" t="s">
        <v>7462</v>
      </c>
      <c r="BD102" s="128">
        <v>42523</v>
      </c>
      <c r="BE102" s="128">
        <v>43253</v>
      </c>
      <c r="BF102" s="22" t="s">
        <v>7415</v>
      </c>
      <c r="BI102" s="22" t="s">
        <v>6997</v>
      </c>
      <c r="BJ102" s="22" t="s">
        <v>6998</v>
      </c>
      <c r="BQ102" s="22" t="s">
        <v>7425</v>
      </c>
      <c r="BR102" s="22" t="s">
        <v>7147</v>
      </c>
    </row>
    <row r="103" spans="1:70" x14ac:dyDescent="0.35">
      <c r="A103" s="22" t="s">
        <v>3427</v>
      </c>
      <c r="B103" s="136"/>
      <c r="C103" s="22" t="s">
        <v>7484</v>
      </c>
      <c r="D103" s="22" t="s">
        <v>3386</v>
      </c>
      <c r="F103" s="134" t="s">
        <v>12858</v>
      </c>
      <c r="G103" s="22" t="str">
        <f xml:space="preserve"> INDEX('MASTER--Enter Data'!$J$3:$J$1871, MATCH('parsed-whois-report-2018-02-09T'!A103, 'MASTER--Enter Data'!$E$3:$E$1871, 0))</f>
        <v>Ashley Furniture Industries, Inc.</v>
      </c>
      <c r="H103" s="22" t="str">
        <f xml:space="preserve"> INDEX('MASTER--Enter Data'!$N$3:$N$1871, MATCH('parsed-whois-report-2018-02-09T'!A103, 'MASTER--Enter Data'!$E$3:$E$1871, 0))</f>
        <v>Michael Best &amp; Friedrich LLP</v>
      </c>
      <c r="I103" s="22" t="str">
        <f xml:space="preserve"> INDEX('MASTER--Enter Data'!$L$3:$L$1871, MATCH('parsed-whois-report-2018-02-09T'!A103, 'MASTER--Enter Data'!$E$3:$E$1871, 0))</f>
        <v>Fahri Hadikusuma</v>
      </c>
      <c r="J103" s="22" t="s">
        <v>7410</v>
      </c>
      <c r="K103" s="22" t="s">
        <v>7411</v>
      </c>
      <c r="L103" s="22" t="s">
        <v>7412</v>
      </c>
      <c r="M103" s="22">
        <v>55651</v>
      </c>
      <c r="N103" s="22" t="s">
        <v>7413</v>
      </c>
      <c r="O103" s="22">
        <v>6208562851421</v>
      </c>
      <c r="Q103" s="22" t="s">
        <v>7414</v>
      </c>
      <c r="T103" s="22" t="s">
        <v>3386</v>
      </c>
      <c r="V103" s="22" t="s">
        <v>7410</v>
      </c>
      <c r="W103" s="22" t="s">
        <v>7411</v>
      </c>
      <c r="X103" s="22" t="s">
        <v>7412</v>
      </c>
      <c r="Y103" s="22">
        <v>55651</v>
      </c>
      <c r="Z103" s="22" t="s">
        <v>7413</v>
      </c>
      <c r="AA103" s="22">
        <v>6208562851421</v>
      </c>
      <c r="AC103" s="22" t="s">
        <v>7414</v>
      </c>
      <c r="AF103" s="22" t="s">
        <v>3386</v>
      </c>
      <c r="AH103" s="22" t="s">
        <v>7410</v>
      </c>
      <c r="AI103" s="22" t="s">
        <v>7411</v>
      </c>
      <c r="AJ103" s="22" t="s">
        <v>7412</v>
      </c>
      <c r="AK103" s="22">
        <v>55651</v>
      </c>
      <c r="AL103" s="22" t="s">
        <v>7413</v>
      </c>
      <c r="AM103" s="22">
        <v>6208562851421</v>
      </c>
      <c r="AO103" s="22" t="s">
        <v>7414</v>
      </c>
      <c r="AR103" s="22" t="s">
        <v>3386</v>
      </c>
      <c r="AT103" s="22" t="s">
        <v>7410</v>
      </c>
      <c r="AU103" s="22" t="s">
        <v>7411</v>
      </c>
      <c r="AV103" s="22" t="s">
        <v>7412</v>
      </c>
      <c r="AW103" s="22">
        <v>55651</v>
      </c>
      <c r="AX103" s="22" t="s">
        <v>7413</v>
      </c>
      <c r="AY103" s="22">
        <v>6208562851421</v>
      </c>
      <c r="BA103" s="22" t="s">
        <v>7414</v>
      </c>
      <c r="BD103" s="128">
        <v>42523</v>
      </c>
      <c r="BE103" s="128">
        <v>43253</v>
      </c>
      <c r="BF103" s="22" t="s">
        <v>7415</v>
      </c>
      <c r="BI103" s="22" t="s">
        <v>6997</v>
      </c>
      <c r="BJ103" s="22" t="s">
        <v>6998</v>
      </c>
      <c r="BQ103" s="22" t="s">
        <v>7425</v>
      </c>
      <c r="BR103" s="22" t="s">
        <v>7147</v>
      </c>
    </row>
    <row r="104" spans="1:70" x14ac:dyDescent="0.35">
      <c r="A104" s="22" t="s">
        <v>3428</v>
      </c>
      <c r="B104" s="136"/>
      <c r="C104" s="22" t="s">
        <v>7485</v>
      </c>
      <c r="D104" s="22" t="s">
        <v>3386</v>
      </c>
      <c r="F104" s="134" t="s">
        <v>12858</v>
      </c>
      <c r="G104" s="22" t="str">
        <f xml:space="preserve"> INDEX('MASTER--Enter Data'!$J$3:$J$1871, MATCH('parsed-whois-report-2018-02-09T'!A104, 'MASTER--Enter Data'!$E$3:$E$1871, 0))</f>
        <v>Ashley Furniture Industries, Inc.</v>
      </c>
      <c r="H104" s="22" t="str">
        <f xml:space="preserve"> INDEX('MASTER--Enter Data'!$N$3:$N$1871, MATCH('parsed-whois-report-2018-02-09T'!A104, 'MASTER--Enter Data'!$E$3:$E$1871, 0))</f>
        <v>Michael Best &amp; Friedrich LLP</v>
      </c>
      <c r="I104" s="22" t="str">
        <f xml:space="preserve"> INDEX('MASTER--Enter Data'!$L$3:$L$1871, MATCH('parsed-whois-report-2018-02-09T'!A104, 'MASTER--Enter Data'!$E$3:$E$1871, 0))</f>
        <v>Fahri Hadikusuma</v>
      </c>
      <c r="J104" s="22" t="s">
        <v>7410</v>
      </c>
      <c r="K104" s="22" t="s">
        <v>7411</v>
      </c>
      <c r="L104" s="22" t="s">
        <v>7412</v>
      </c>
      <c r="M104" s="22">
        <v>55651</v>
      </c>
      <c r="N104" s="22" t="s">
        <v>7413</v>
      </c>
      <c r="O104" s="22">
        <v>6208562851421</v>
      </c>
      <c r="Q104" s="22" t="s">
        <v>7414</v>
      </c>
      <c r="T104" s="22" t="s">
        <v>3386</v>
      </c>
      <c r="V104" s="22" t="s">
        <v>7410</v>
      </c>
      <c r="W104" s="22" t="s">
        <v>7411</v>
      </c>
      <c r="X104" s="22" t="s">
        <v>7412</v>
      </c>
      <c r="Y104" s="22">
        <v>55651</v>
      </c>
      <c r="Z104" s="22" t="s">
        <v>7413</v>
      </c>
      <c r="AA104" s="22">
        <v>6208562851421</v>
      </c>
      <c r="AC104" s="22" t="s">
        <v>7414</v>
      </c>
      <c r="AF104" s="22" t="s">
        <v>3386</v>
      </c>
      <c r="AH104" s="22" t="s">
        <v>7410</v>
      </c>
      <c r="AI104" s="22" t="s">
        <v>7411</v>
      </c>
      <c r="AJ104" s="22" t="s">
        <v>7412</v>
      </c>
      <c r="AK104" s="22">
        <v>55651</v>
      </c>
      <c r="AL104" s="22" t="s">
        <v>7413</v>
      </c>
      <c r="AM104" s="22">
        <v>6208562851421</v>
      </c>
      <c r="AO104" s="22" t="s">
        <v>7414</v>
      </c>
      <c r="AR104" s="22" t="s">
        <v>3386</v>
      </c>
      <c r="AT104" s="22" t="s">
        <v>7410</v>
      </c>
      <c r="AU104" s="22" t="s">
        <v>7411</v>
      </c>
      <c r="AV104" s="22" t="s">
        <v>7412</v>
      </c>
      <c r="AW104" s="22">
        <v>55651</v>
      </c>
      <c r="AX104" s="22" t="s">
        <v>7413</v>
      </c>
      <c r="AY104" s="22">
        <v>6208562851421</v>
      </c>
      <c r="BA104" s="22" t="s">
        <v>7414</v>
      </c>
      <c r="BD104" s="128">
        <v>42523</v>
      </c>
      <c r="BE104" s="128">
        <v>43253</v>
      </c>
      <c r="BF104" s="22" t="s">
        <v>7415</v>
      </c>
      <c r="BI104" s="22" t="s">
        <v>6997</v>
      </c>
      <c r="BJ104" s="22" t="s">
        <v>6998</v>
      </c>
      <c r="BR104" s="22" t="s">
        <v>7147</v>
      </c>
    </row>
    <row r="105" spans="1:70" x14ac:dyDescent="0.35">
      <c r="A105" s="22" t="s">
        <v>3429</v>
      </c>
      <c r="B105" s="136"/>
      <c r="C105" s="22" t="s">
        <v>7486</v>
      </c>
      <c r="D105" s="22" t="s">
        <v>3386</v>
      </c>
      <c r="F105" s="134" t="s">
        <v>12858</v>
      </c>
      <c r="G105" s="22" t="str">
        <f xml:space="preserve"> INDEX('MASTER--Enter Data'!$J$3:$J$1871, MATCH('parsed-whois-report-2018-02-09T'!A105, 'MASTER--Enter Data'!$E$3:$E$1871, 0))</f>
        <v>Ashley Furniture Industries, Inc.</v>
      </c>
      <c r="H105" s="22" t="str">
        <f xml:space="preserve"> INDEX('MASTER--Enter Data'!$N$3:$N$1871, MATCH('parsed-whois-report-2018-02-09T'!A105, 'MASTER--Enter Data'!$E$3:$E$1871, 0))</f>
        <v>Michael Best &amp; Friedrich LLP</v>
      </c>
      <c r="I105" s="22" t="str">
        <f xml:space="preserve"> INDEX('MASTER--Enter Data'!$L$3:$L$1871, MATCH('parsed-whois-report-2018-02-09T'!A105, 'MASTER--Enter Data'!$E$3:$E$1871, 0))</f>
        <v>Fahri Hadikusuma</v>
      </c>
      <c r="J105" s="22" t="s">
        <v>7410</v>
      </c>
      <c r="K105" s="22" t="s">
        <v>7411</v>
      </c>
      <c r="L105" s="22" t="s">
        <v>7412</v>
      </c>
      <c r="M105" s="22">
        <v>55651</v>
      </c>
      <c r="N105" s="22" t="s">
        <v>7413</v>
      </c>
      <c r="O105" s="22">
        <v>6208562851421</v>
      </c>
      <c r="Q105" s="22" t="s">
        <v>7414</v>
      </c>
      <c r="T105" s="22" t="s">
        <v>3386</v>
      </c>
      <c r="V105" s="22" t="s">
        <v>7410</v>
      </c>
      <c r="W105" s="22" t="s">
        <v>7411</v>
      </c>
      <c r="X105" s="22" t="s">
        <v>7412</v>
      </c>
      <c r="Y105" s="22">
        <v>55651</v>
      </c>
      <c r="Z105" s="22" t="s">
        <v>7413</v>
      </c>
      <c r="AA105" s="22">
        <v>6208562851421</v>
      </c>
      <c r="AC105" s="22" t="s">
        <v>7414</v>
      </c>
      <c r="AF105" s="22" t="s">
        <v>3386</v>
      </c>
      <c r="AH105" s="22" t="s">
        <v>7410</v>
      </c>
      <c r="AI105" s="22" t="s">
        <v>7411</v>
      </c>
      <c r="AJ105" s="22" t="s">
        <v>7412</v>
      </c>
      <c r="AK105" s="22">
        <v>55651</v>
      </c>
      <c r="AL105" s="22" t="s">
        <v>7413</v>
      </c>
      <c r="AM105" s="22">
        <v>6208562851421</v>
      </c>
      <c r="AO105" s="22" t="s">
        <v>7414</v>
      </c>
      <c r="AR105" s="22" t="s">
        <v>3386</v>
      </c>
      <c r="AT105" s="22" t="s">
        <v>7410</v>
      </c>
      <c r="AU105" s="22" t="s">
        <v>7411</v>
      </c>
      <c r="AV105" s="22" t="s">
        <v>7412</v>
      </c>
      <c r="AW105" s="22">
        <v>55651</v>
      </c>
      <c r="AX105" s="22" t="s">
        <v>7413</v>
      </c>
      <c r="AY105" s="22">
        <v>6208562851421</v>
      </c>
      <c r="BA105" s="22" t="s">
        <v>7414</v>
      </c>
      <c r="BD105" s="128">
        <v>42523</v>
      </c>
      <c r="BE105" s="128">
        <v>43253</v>
      </c>
      <c r="BF105" s="22" t="s">
        <v>7415</v>
      </c>
      <c r="BI105" s="22" t="s">
        <v>6997</v>
      </c>
      <c r="BJ105" s="22" t="s">
        <v>6998</v>
      </c>
      <c r="BR105" s="22" t="s">
        <v>7147</v>
      </c>
    </row>
    <row r="106" spans="1:70" x14ac:dyDescent="0.35">
      <c r="A106" s="22" t="s">
        <v>3430</v>
      </c>
      <c r="B106" s="136"/>
      <c r="C106" s="22" t="s">
        <v>7487</v>
      </c>
      <c r="D106" s="22" t="s">
        <v>3386</v>
      </c>
      <c r="F106" s="134" t="s">
        <v>12858</v>
      </c>
      <c r="G106" s="22" t="str">
        <f xml:space="preserve"> INDEX('MASTER--Enter Data'!$J$3:$J$1871, MATCH('parsed-whois-report-2018-02-09T'!A106, 'MASTER--Enter Data'!$E$3:$E$1871, 0))</f>
        <v>Ashley Furniture Industries, Inc.</v>
      </c>
      <c r="H106" s="22" t="str">
        <f xml:space="preserve"> INDEX('MASTER--Enter Data'!$N$3:$N$1871, MATCH('parsed-whois-report-2018-02-09T'!A106, 'MASTER--Enter Data'!$E$3:$E$1871, 0))</f>
        <v>Michael Best &amp; Friedrich LLP</v>
      </c>
      <c r="I106" s="22" t="str">
        <f xml:space="preserve"> INDEX('MASTER--Enter Data'!$L$3:$L$1871, MATCH('parsed-whois-report-2018-02-09T'!A106, 'MASTER--Enter Data'!$E$3:$E$1871, 0))</f>
        <v>Fahri Hadikusuma</v>
      </c>
      <c r="J106" s="22" t="s">
        <v>7410</v>
      </c>
      <c r="K106" s="22" t="s">
        <v>7411</v>
      </c>
      <c r="L106" s="22" t="s">
        <v>7412</v>
      </c>
      <c r="M106" s="22">
        <v>55651</v>
      </c>
      <c r="N106" s="22" t="s">
        <v>7413</v>
      </c>
      <c r="O106" s="22">
        <v>6208562851421</v>
      </c>
      <c r="Q106" s="22" t="s">
        <v>7414</v>
      </c>
      <c r="T106" s="22" t="s">
        <v>3386</v>
      </c>
      <c r="V106" s="22" t="s">
        <v>7410</v>
      </c>
      <c r="W106" s="22" t="s">
        <v>7411</v>
      </c>
      <c r="X106" s="22" t="s">
        <v>7412</v>
      </c>
      <c r="Y106" s="22">
        <v>55651</v>
      </c>
      <c r="Z106" s="22" t="s">
        <v>7413</v>
      </c>
      <c r="AA106" s="22">
        <v>6208562851421</v>
      </c>
      <c r="AC106" s="22" t="s">
        <v>7414</v>
      </c>
      <c r="AF106" s="22" t="s">
        <v>3386</v>
      </c>
      <c r="AH106" s="22" t="s">
        <v>7410</v>
      </c>
      <c r="AI106" s="22" t="s">
        <v>7411</v>
      </c>
      <c r="AJ106" s="22" t="s">
        <v>7412</v>
      </c>
      <c r="AK106" s="22">
        <v>55651</v>
      </c>
      <c r="AL106" s="22" t="s">
        <v>7413</v>
      </c>
      <c r="AM106" s="22">
        <v>6208562851421</v>
      </c>
      <c r="AO106" s="22" t="s">
        <v>7414</v>
      </c>
      <c r="AR106" s="22" t="s">
        <v>3386</v>
      </c>
      <c r="AT106" s="22" t="s">
        <v>7410</v>
      </c>
      <c r="AU106" s="22" t="s">
        <v>7411</v>
      </c>
      <c r="AV106" s="22" t="s">
        <v>7412</v>
      </c>
      <c r="AW106" s="22">
        <v>55651</v>
      </c>
      <c r="AX106" s="22" t="s">
        <v>7413</v>
      </c>
      <c r="AY106" s="22">
        <v>6208562851421</v>
      </c>
      <c r="BA106" s="22" t="s">
        <v>7414</v>
      </c>
      <c r="BD106" s="128">
        <v>42523</v>
      </c>
      <c r="BE106" s="128">
        <v>43253</v>
      </c>
      <c r="BF106" s="22" t="s">
        <v>7415</v>
      </c>
      <c r="BI106" s="22" t="s">
        <v>6997</v>
      </c>
      <c r="BJ106" s="22" t="s">
        <v>6998</v>
      </c>
      <c r="BQ106" s="22" t="s">
        <v>7425</v>
      </c>
      <c r="BR106" s="22" t="s">
        <v>7147</v>
      </c>
    </row>
    <row r="107" spans="1:70" x14ac:dyDescent="0.35">
      <c r="A107" s="22" t="s">
        <v>3431</v>
      </c>
      <c r="B107" s="136"/>
      <c r="C107" s="22" t="s">
        <v>7488</v>
      </c>
      <c r="D107" s="22" t="s">
        <v>3386</v>
      </c>
      <c r="F107" s="134" t="s">
        <v>12858</v>
      </c>
      <c r="G107" s="22" t="str">
        <f xml:space="preserve"> INDEX('MASTER--Enter Data'!$J$3:$J$1871, MATCH('parsed-whois-report-2018-02-09T'!A107, 'MASTER--Enter Data'!$E$3:$E$1871, 0))</f>
        <v>Ashley Furniture Industries, Inc.</v>
      </c>
      <c r="H107" s="22" t="str">
        <f xml:space="preserve"> INDEX('MASTER--Enter Data'!$N$3:$N$1871, MATCH('parsed-whois-report-2018-02-09T'!A107, 'MASTER--Enter Data'!$E$3:$E$1871, 0))</f>
        <v>Michael Best &amp; Friedrich LLP</v>
      </c>
      <c r="I107" s="22" t="str">
        <f xml:space="preserve"> INDEX('MASTER--Enter Data'!$L$3:$L$1871, MATCH('parsed-whois-report-2018-02-09T'!A107, 'MASTER--Enter Data'!$E$3:$E$1871, 0))</f>
        <v>Fahri Hadikusuma</v>
      </c>
      <c r="J107" s="22" t="s">
        <v>7410</v>
      </c>
      <c r="K107" s="22" t="s">
        <v>7411</v>
      </c>
      <c r="L107" s="22" t="s">
        <v>7412</v>
      </c>
      <c r="M107" s="22">
        <v>55651</v>
      </c>
      <c r="N107" s="22" t="s">
        <v>7413</v>
      </c>
      <c r="O107" s="22">
        <v>6208562851421</v>
      </c>
      <c r="Q107" s="22" t="s">
        <v>7414</v>
      </c>
      <c r="T107" s="22" t="s">
        <v>3386</v>
      </c>
      <c r="V107" s="22" t="s">
        <v>7410</v>
      </c>
      <c r="W107" s="22" t="s">
        <v>7411</v>
      </c>
      <c r="X107" s="22" t="s">
        <v>7412</v>
      </c>
      <c r="Y107" s="22">
        <v>55651</v>
      </c>
      <c r="Z107" s="22" t="s">
        <v>7413</v>
      </c>
      <c r="AA107" s="22">
        <v>6208562851421</v>
      </c>
      <c r="AC107" s="22" t="s">
        <v>7414</v>
      </c>
      <c r="AF107" s="22" t="s">
        <v>3386</v>
      </c>
      <c r="AH107" s="22" t="s">
        <v>7410</v>
      </c>
      <c r="AI107" s="22" t="s">
        <v>7411</v>
      </c>
      <c r="AJ107" s="22" t="s">
        <v>7412</v>
      </c>
      <c r="AK107" s="22">
        <v>55651</v>
      </c>
      <c r="AL107" s="22" t="s">
        <v>7413</v>
      </c>
      <c r="AM107" s="22">
        <v>6208562851421</v>
      </c>
      <c r="AO107" s="22" t="s">
        <v>7414</v>
      </c>
      <c r="AR107" s="22" t="s">
        <v>3386</v>
      </c>
      <c r="AT107" s="22" t="s">
        <v>7410</v>
      </c>
      <c r="AU107" s="22" t="s">
        <v>7411</v>
      </c>
      <c r="AV107" s="22" t="s">
        <v>7412</v>
      </c>
      <c r="AW107" s="22">
        <v>55651</v>
      </c>
      <c r="AX107" s="22" t="s">
        <v>7413</v>
      </c>
      <c r="AY107" s="22">
        <v>6208562851421</v>
      </c>
      <c r="BA107" s="22" t="s">
        <v>7414</v>
      </c>
      <c r="BD107" s="128">
        <v>42523</v>
      </c>
      <c r="BE107" s="128">
        <v>43253</v>
      </c>
      <c r="BF107" s="22" t="s">
        <v>7415</v>
      </c>
      <c r="BI107" s="22" t="s">
        <v>6997</v>
      </c>
      <c r="BJ107" s="22" t="s">
        <v>6998</v>
      </c>
      <c r="BQ107" s="22" t="s">
        <v>7425</v>
      </c>
      <c r="BR107" s="22" t="s">
        <v>7147</v>
      </c>
    </row>
    <row r="108" spans="1:70" x14ac:dyDescent="0.35">
      <c r="A108" s="22" t="s">
        <v>3432</v>
      </c>
      <c r="B108" s="136"/>
      <c r="C108" s="22" t="s">
        <v>7489</v>
      </c>
      <c r="D108" s="22" t="s">
        <v>3386</v>
      </c>
      <c r="F108" s="134" t="s">
        <v>12858</v>
      </c>
      <c r="G108" s="22" t="str">
        <f xml:space="preserve"> INDEX('MASTER--Enter Data'!$J$3:$J$1871, MATCH('parsed-whois-report-2018-02-09T'!A108, 'MASTER--Enter Data'!$E$3:$E$1871, 0))</f>
        <v>Ashley Furniture Industries, Inc.</v>
      </c>
      <c r="H108" s="22" t="str">
        <f xml:space="preserve"> INDEX('MASTER--Enter Data'!$N$3:$N$1871, MATCH('parsed-whois-report-2018-02-09T'!A108, 'MASTER--Enter Data'!$E$3:$E$1871, 0))</f>
        <v>Michael Best &amp; Friedrich LLP</v>
      </c>
      <c r="I108" s="22" t="str">
        <f xml:space="preserve"> INDEX('MASTER--Enter Data'!$L$3:$L$1871, MATCH('parsed-whois-report-2018-02-09T'!A108, 'MASTER--Enter Data'!$E$3:$E$1871, 0))</f>
        <v>Fahri Hadikusuma</v>
      </c>
      <c r="J108" s="22" t="s">
        <v>7410</v>
      </c>
      <c r="K108" s="22" t="s">
        <v>7411</v>
      </c>
      <c r="L108" s="22" t="s">
        <v>7412</v>
      </c>
      <c r="M108" s="22">
        <v>55651</v>
      </c>
      <c r="N108" s="22" t="s">
        <v>7413</v>
      </c>
      <c r="O108" s="22">
        <v>6208562851421</v>
      </c>
      <c r="Q108" s="22" t="s">
        <v>7414</v>
      </c>
      <c r="T108" s="22" t="s">
        <v>3386</v>
      </c>
      <c r="V108" s="22" t="s">
        <v>7410</v>
      </c>
      <c r="W108" s="22" t="s">
        <v>7411</v>
      </c>
      <c r="X108" s="22" t="s">
        <v>7412</v>
      </c>
      <c r="Y108" s="22">
        <v>55651</v>
      </c>
      <c r="Z108" s="22" t="s">
        <v>7413</v>
      </c>
      <c r="AA108" s="22">
        <v>6208562851421</v>
      </c>
      <c r="AC108" s="22" t="s">
        <v>7414</v>
      </c>
      <c r="AF108" s="22" t="s">
        <v>3386</v>
      </c>
      <c r="AH108" s="22" t="s">
        <v>7410</v>
      </c>
      <c r="AI108" s="22" t="s">
        <v>7411</v>
      </c>
      <c r="AJ108" s="22" t="s">
        <v>7412</v>
      </c>
      <c r="AK108" s="22">
        <v>55651</v>
      </c>
      <c r="AL108" s="22" t="s">
        <v>7413</v>
      </c>
      <c r="AM108" s="22">
        <v>6208562851421</v>
      </c>
      <c r="AO108" s="22" t="s">
        <v>7414</v>
      </c>
      <c r="AR108" s="22" t="s">
        <v>3386</v>
      </c>
      <c r="AT108" s="22" t="s">
        <v>7410</v>
      </c>
      <c r="AU108" s="22" t="s">
        <v>7411</v>
      </c>
      <c r="AV108" s="22" t="s">
        <v>7412</v>
      </c>
      <c r="AW108" s="22">
        <v>55651</v>
      </c>
      <c r="AX108" s="22" t="s">
        <v>7413</v>
      </c>
      <c r="AY108" s="22">
        <v>6208562851421</v>
      </c>
      <c r="BA108" s="22" t="s">
        <v>7414</v>
      </c>
      <c r="BD108" s="128">
        <v>42523</v>
      </c>
      <c r="BE108" s="128">
        <v>43253</v>
      </c>
      <c r="BF108" s="22" t="s">
        <v>7415</v>
      </c>
      <c r="BI108" s="22" t="s">
        <v>6997</v>
      </c>
      <c r="BJ108" s="22" t="s">
        <v>6998</v>
      </c>
      <c r="BR108" s="22" t="s">
        <v>7147</v>
      </c>
    </row>
    <row r="109" spans="1:70" x14ac:dyDescent="0.35">
      <c r="A109" s="22" t="s">
        <v>3433</v>
      </c>
      <c r="B109" s="136"/>
      <c r="C109" s="22" t="s">
        <v>7490</v>
      </c>
      <c r="D109" s="22" t="s">
        <v>3386</v>
      </c>
      <c r="F109" s="134" t="s">
        <v>12858</v>
      </c>
      <c r="G109" s="22" t="str">
        <f xml:space="preserve"> INDEX('MASTER--Enter Data'!$J$3:$J$1871, MATCH('parsed-whois-report-2018-02-09T'!A109, 'MASTER--Enter Data'!$E$3:$E$1871, 0))</f>
        <v>Ashley Furniture Industries, Inc.</v>
      </c>
      <c r="H109" s="22" t="str">
        <f xml:space="preserve"> INDEX('MASTER--Enter Data'!$N$3:$N$1871, MATCH('parsed-whois-report-2018-02-09T'!A109, 'MASTER--Enter Data'!$E$3:$E$1871, 0))</f>
        <v>Michael Best &amp; Friedrich LLP</v>
      </c>
      <c r="I109" s="22" t="str">
        <f xml:space="preserve"> INDEX('MASTER--Enter Data'!$L$3:$L$1871, MATCH('parsed-whois-report-2018-02-09T'!A109, 'MASTER--Enter Data'!$E$3:$E$1871, 0))</f>
        <v>Fahri Hadikusuma</v>
      </c>
      <c r="J109" s="22" t="s">
        <v>7410</v>
      </c>
      <c r="K109" s="22" t="s">
        <v>7411</v>
      </c>
      <c r="L109" s="22" t="s">
        <v>7412</v>
      </c>
      <c r="M109" s="22">
        <v>55651</v>
      </c>
      <c r="N109" s="22" t="s">
        <v>7413</v>
      </c>
      <c r="O109" s="22">
        <v>6208562851421</v>
      </c>
      <c r="Q109" s="22" t="s">
        <v>7414</v>
      </c>
      <c r="T109" s="22" t="s">
        <v>3386</v>
      </c>
      <c r="V109" s="22" t="s">
        <v>7410</v>
      </c>
      <c r="W109" s="22" t="s">
        <v>7411</v>
      </c>
      <c r="X109" s="22" t="s">
        <v>7412</v>
      </c>
      <c r="Y109" s="22">
        <v>55651</v>
      </c>
      <c r="Z109" s="22" t="s">
        <v>7413</v>
      </c>
      <c r="AA109" s="22">
        <v>6208562851421</v>
      </c>
      <c r="AC109" s="22" t="s">
        <v>7414</v>
      </c>
      <c r="AF109" s="22" t="s">
        <v>3386</v>
      </c>
      <c r="AH109" s="22" t="s">
        <v>7410</v>
      </c>
      <c r="AI109" s="22" t="s">
        <v>7411</v>
      </c>
      <c r="AJ109" s="22" t="s">
        <v>7412</v>
      </c>
      <c r="AK109" s="22">
        <v>55651</v>
      </c>
      <c r="AL109" s="22" t="s">
        <v>7413</v>
      </c>
      <c r="AM109" s="22">
        <v>6208562851421</v>
      </c>
      <c r="AO109" s="22" t="s">
        <v>7414</v>
      </c>
      <c r="AR109" s="22" t="s">
        <v>3386</v>
      </c>
      <c r="AT109" s="22" t="s">
        <v>7410</v>
      </c>
      <c r="AU109" s="22" t="s">
        <v>7411</v>
      </c>
      <c r="AV109" s="22" t="s">
        <v>7412</v>
      </c>
      <c r="AW109" s="22">
        <v>55651</v>
      </c>
      <c r="AX109" s="22" t="s">
        <v>7413</v>
      </c>
      <c r="AY109" s="22">
        <v>6208562851421</v>
      </c>
      <c r="BA109" s="22" t="s">
        <v>7414</v>
      </c>
      <c r="BD109" s="128">
        <v>42523</v>
      </c>
      <c r="BE109" s="128">
        <v>43253</v>
      </c>
      <c r="BF109" s="22" t="s">
        <v>7415</v>
      </c>
      <c r="BI109" s="22" t="s">
        <v>6997</v>
      </c>
      <c r="BJ109" s="22" t="s">
        <v>6998</v>
      </c>
      <c r="BR109" s="22" t="s">
        <v>7147</v>
      </c>
    </row>
    <row r="110" spans="1:70" x14ac:dyDescent="0.35">
      <c r="A110" s="22" t="s">
        <v>3434</v>
      </c>
      <c r="B110" s="136"/>
      <c r="C110" s="22" t="s">
        <v>7491</v>
      </c>
      <c r="D110" s="22" t="s">
        <v>3386</v>
      </c>
      <c r="F110" s="134" t="s">
        <v>12858</v>
      </c>
      <c r="G110" s="22" t="str">
        <f xml:space="preserve"> INDEX('MASTER--Enter Data'!$J$3:$J$1871, MATCH('parsed-whois-report-2018-02-09T'!A110, 'MASTER--Enter Data'!$E$3:$E$1871, 0))</f>
        <v>Ashley Furniture Industries, Inc.</v>
      </c>
      <c r="H110" s="22" t="str">
        <f xml:space="preserve"> INDEX('MASTER--Enter Data'!$N$3:$N$1871, MATCH('parsed-whois-report-2018-02-09T'!A110, 'MASTER--Enter Data'!$E$3:$E$1871, 0))</f>
        <v>Michael Best &amp; Friedrich LLP</v>
      </c>
      <c r="I110" s="22" t="str">
        <f xml:space="preserve"> INDEX('MASTER--Enter Data'!$L$3:$L$1871, MATCH('parsed-whois-report-2018-02-09T'!A110, 'MASTER--Enter Data'!$E$3:$E$1871, 0))</f>
        <v>Fahri Hadikusuma</v>
      </c>
      <c r="J110" s="22" t="s">
        <v>7410</v>
      </c>
      <c r="K110" s="22" t="s">
        <v>7411</v>
      </c>
      <c r="L110" s="22" t="s">
        <v>7412</v>
      </c>
      <c r="M110" s="22">
        <v>55651</v>
      </c>
      <c r="N110" s="22" t="s">
        <v>7413</v>
      </c>
      <c r="O110" s="22">
        <v>6208562851421</v>
      </c>
      <c r="Q110" s="22" t="s">
        <v>7414</v>
      </c>
      <c r="T110" s="22" t="s">
        <v>3386</v>
      </c>
      <c r="V110" s="22" t="s">
        <v>7410</v>
      </c>
      <c r="W110" s="22" t="s">
        <v>7411</v>
      </c>
      <c r="X110" s="22" t="s">
        <v>7412</v>
      </c>
      <c r="Y110" s="22">
        <v>55651</v>
      </c>
      <c r="Z110" s="22" t="s">
        <v>7413</v>
      </c>
      <c r="AA110" s="22">
        <v>6208562851421</v>
      </c>
      <c r="AC110" s="22" t="s">
        <v>7414</v>
      </c>
      <c r="AF110" s="22" t="s">
        <v>3386</v>
      </c>
      <c r="AH110" s="22" t="s">
        <v>7410</v>
      </c>
      <c r="AI110" s="22" t="s">
        <v>7411</v>
      </c>
      <c r="AJ110" s="22" t="s">
        <v>7412</v>
      </c>
      <c r="AK110" s="22">
        <v>55651</v>
      </c>
      <c r="AL110" s="22" t="s">
        <v>7413</v>
      </c>
      <c r="AM110" s="22">
        <v>6208562851421</v>
      </c>
      <c r="AO110" s="22" t="s">
        <v>7414</v>
      </c>
      <c r="AR110" s="22" t="s">
        <v>3386</v>
      </c>
      <c r="AT110" s="22" t="s">
        <v>7410</v>
      </c>
      <c r="AU110" s="22" t="s">
        <v>7411</v>
      </c>
      <c r="AV110" s="22" t="s">
        <v>7412</v>
      </c>
      <c r="AW110" s="22">
        <v>55651</v>
      </c>
      <c r="AX110" s="22" t="s">
        <v>7413</v>
      </c>
      <c r="AY110" s="22">
        <v>6208562851421</v>
      </c>
      <c r="BA110" s="22" t="s">
        <v>7414</v>
      </c>
      <c r="BD110" s="128">
        <v>42523</v>
      </c>
      <c r="BE110" s="128">
        <v>43253</v>
      </c>
      <c r="BF110" s="22" t="s">
        <v>7415</v>
      </c>
      <c r="BI110" s="22" t="s">
        <v>6997</v>
      </c>
      <c r="BJ110" s="22" t="s">
        <v>6998</v>
      </c>
      <c r="BQ110" s="22" t="s">
        <v>7425</v>
      </c>
      <c r="BR110" s="22" t="s">
        <v>7147</v>
      </c>
    </row>
    <row r="111" spans="1:70" x14ac:dyDescent="0.35">
      <c r="A111" s="22" t="s">
        <v>3435</v>
      </c>
      <c r="B111" s="136"/>
      <c r="C111" s="22" t="s">
        <v>7492</v>
      </c>
      <c r="D111" s="22" t="s">
        <v>7461</v>
      </c>
      <c r="F111" s="134" t="s">
        <v>10255</v>
      </c>
      <c r="G111" s="22" t="str">
        <f xml:space="preserve"> INDEX('MASTER--Enter Data'!$J$3:$J$1871, MATCH('parsed-whois-report-2018-02-09T'!A111, 'MASTER--Enter Data'!$E$3:$E$1871, 0))</f>
        <v>Ashley Furniture Industries, Inc.</v>
      </c>
      <c r="H111" s="22" t="str">
        <f xml:space="preserve"> INDEX('MASTER--Enter Data'!$N$3:$N$1871, MATCH('parsed-whois-report-2018-02-09T'!A111, 'MASTER--Enter Data'!$E$3:$E$1871, 0))</f>
        <v>Michael Best &amp; Friedrich LLP</v>
      </c>
      <c r="I111" s="22" t="str">
        <f xml:space="preserve"> INDEX('MASTER--Enter Data'!$L$3:$L$1871, MATCH('parsed-whois-report-2018-02-09T'!A111, 'MASTER--Enter Data'!$E$3:$E$1871, 0))</f>
        <v>Fahri Hadikusuma</v>
      </c>
      <c r="J111" s="22" t="s">
        <v>7418</v>
      </c>
      <c r="K111" s="22" t="s">
        <v>7419</v>
      </c>
      <c r="L111" s="22" t="s">
        <v>7107</v>
      </c>
      <c r="M111" s="22" t="s">
        <v>7420</v>
      </c>
      <c r="N111" s="22" t="s">
        <v>7110</v>
      </c>
      <c r="O111" s="22">
        <v>13457495465</v>
      </c>
      <c r="Q111" s="22" t="s">
        <v>7462</v>
      </c>
      <c r="T111" s="22" t="s">
        <v>7461</v>
      </c>
      <c r="V111" s="22" t="s">
        <v>7418</v>
      </c>
      <c r="W111" s="22" t="s">
        <v>7419</v>
      </c>
      <c r="X111" s="22" t="s">
        <v>7107</v>
      </c>
      <c r="Y111" s="22" t="s">
        <v>7420</v>
      </c>
      <c r="Z111" s="22" t="s">
        <v>7110</v>
      </c>
      <c r="AA111" s="22">
        <v>13457495465</v>
      </c>
      <c r="AC111" s="22" t="s">
        <v>7462</v>
      </c>
      <c r="AF111" s="22" t="s">
        <v>7461</v>
      </c>
      <c r="AH111" s="22" t="s">
        <v>7418</v>
      </c>
      <c r="AI111" s="22" t="s">
        <v>7419</v>
      </c>
      <c r="AJ111" s="22" t="s">
        <v>7107</v>
      </c>
      <c r="AK111" s="22" t="s">
        <v>7420</v>
      </c>
      <c r="AL111" s="22" t="s">
        <v>7110</v>
      </c>
      <c r="AM111" s="22">
        <v>13457495465</v>
      </c>
      <c r="AO111" s="22" t="s">
        <v>7462</v>
      </c>
      <c r="AR111" s="22" t="s">
        <v>7461</v>
      </c>
      <c r="AT111" s="22" t="s">
        <v>7418</v>
      </c>
      <c r="AU111" s="22" t="s">
        <v>7419</v>
      </c>
      <c r="AV111" s="22" t="s">
        <v>7107</v>
      </c>
      <c r="AW111" s="22" t="s">
        <v>7420</v>
      </c>
      <c r="AX111" s="22" t="s">
        <v>7110</v>
      </c>
      <c r="AY111" s="22">
        <v>13457495465</v>
      </c>
      <c r="BA111" s="22" t="s">
        <v>7462</v>
      </c>
      <c r="BD111" s="128">
        <v>42523</v>
      </c>
      <c r="BE111" s="128">
        <v>43253</v>
      </c>
      <c r="BF111" s="22" t="s">
        <v>7415</v>
      </c>
      <c r="BI111" s="22" t="s">
        <v>6997</v>
      </c>
      <c r="BJ111" s="22" t="s">
        <v>6998</v>
      </c>
      <c r="BQ111" s="22" t="s">
        <v>7425</v>
      </c>
      <c r="BR111" s="22" t="s">
        <v>7147</v>
      </c>
    </row>
    <row r="112" spans="1:70" x14ac:dyDescent="0.35">
      <c r="A112" s="22" t="s">
        <v>3436</v>
      </c>
      <c r="B112" s="136"/>
      <c r="C112" s="22" t="s">
        <v>7493</v>
      </c>
      <c r="D112" s="22" t="s">
        <v>3386</v>
      </c>
      <c r="F112" s="134" t="s">
        <v>12858</v>
      </c>
      <c r="G112" s="22" t="str">
        <f xml:space="preserve"> INDEX('MASTER--Enter Data'!$J$3:$J$1871, MATCH('parsed-whois-report-2018-02-09T'!A112, 'MASTER--Enter Data'!$E$3:$E$1871, 0))</f>
        <v>Ashley Furniture Industries, Inc.</v>
      </c>
      <c r="H112" s="22" t="str">
        <f xml:space="preserve"> INDEX('MASTER--Enter Data'!$N$3:$N$1871, MATCH('parsed-whois-report-2018-02-09T'!A112, 'MASTER--Enter Data'!$E$3:$E$1871, 0))</f>
        <v>Michael Best &amp; Friedrich LLP</v>
      </c>
      <c r="I112" s="22" t="str">
        <f xml:space="preserve"> INDEX('MASTER--Enter Data'!$L$3:$L$1871, MATCH('parsed-whois-report-2018-02-09T'!A112, 'MASTER--Enter Data'!$E$3:$E$1871, 0))</f>
        <v>Fahri Hadikusuma</v>
      </c>
      <c r="J112" s="22" t="s">
        <v>7410</v>
      </c>
      <c r="K112" s="22" t="s">
        <v>7411</v>
      </c>
      <c r="L112" s="22" t="s">
        <v>7412</v>
      </c>
      <c r="M112" s="22">
        <v>55651</v>
      </c>
      <c r="N112" s="22" t="s">
        <v>7413</v>
      </c>
      <c r="O112" s="22">
        <v>6208562851421</v>
      </c>
      <c r="Q112" s="22" t="s">
        <v>7414</v>
      </c>
      <c r="T112" s="22" t="s">
        <v>3386</v>
      </c>
      <c r="V112" s="22" t="s">
        <v>7410</v>
      </c>
      <c r="W112" s="22" t="s">
        <v>7411</v>
      </c>
      <c r="X112" s="22" t="s">
        <v>7412</v>
      </c>
      <c r="Y112" s="22">
        <v>55651</v>
      </c>
      <c r="Z112" s="22" t="s">
        <v>7413</v>
      </c>
      <c r="AA112" s="22">
        <v>6208562851421</v>
      </c>
      <c r="AC112" s="22" t="s">
        <v>7414</v>
      </c>
      <c r="AF112" s="22" t="s">
        <v>3386</v>
      </c>
      <c r="AH112" s="22" t="s">
        <v>7410</v>
      </c>
      <c r="AI112" s="22" t="s">
        <v>7411</v>
      </c>
      <c r="AJ112" s="22" t="s">
        <v>7412</v>
      </c>
      <c r="AK112" s="22">
        <v>55651</v>
      </c>
      <c r="AL112" s="22" t="s">
        <v>7413</v>
      </c>
      <c r="AM112" s="22">
        <v>6208562851421</v>
      </c>
      <c r="AO112" s="22" t="s">
        <v>7414</v>
      </c>
      <c r="AR112" s="22" t="s">
        <v>3386</v>
      </c>
      <c r="AT112" s="22" t="s">
        <v>7410</v>
      </c>
      <c r="AU112" s="22" t="s">
        <v>7411</v>
      </c>
      <c r="AV112" s="22" t="s">
        <v>7412</v>
      </c>
      <c r="AW112" s="22">
        <v>55651</v>
      </c>
      <c r="AX112" s="22" t="s">
        <v>7413</v>
      </c>
      <c r="AY112" s="22">
        <v>6208562851421</v>
      </c>
      <c r="BA112" s="22" t="s">
        <v>7414</v>
      </c>
      <c r="BD112" s="128">
        <v>42523</v>
      </c>
      <c r="BE112" s="128">
        <v>43253</v>
      </c>
      <c r="BF112" s="22" t="s">
        <v>7415</v>
      </c>
      <c r="BI112" s="22" t="s">
        <v>6997</v>
      </c>
      <c r="BJ112" s="22" t="s">
        <v>6998</v>
      </c>
      <c r="BR112" s="22" t="s">
        <v>7147</v>
      </c>
    </row>
    <row r="113" spans="1:70" x14ac:dyDescent="0.35">
      <c r="A113" s="22" t="s">
        <v>3437</v>
      </c>
      <c r="B113" s="136"/>
      <c r="C113" s="22" t="s">
        <v>7494</v>
      </c>
      <c r="D113" s="22" t="s">
        <v>3386</v>
      </c>
      <c r="F113" s="134" t="s">
        <v>12858</v>
      </c>
      <c r="G113" s="22" t="str">
        <f xml:space="preserve"> INDEX('MASTER--Enter Data'!$J$3:$J$1871, MATCH('parsed-whois-report-2018-02-09T'!A113, 'MASTER--Enter Data'!$E$3:$E$1871, 0))</f>
        <v>Ashley Furniture Industries, Inc.</v>
      </c>
      <c r="H113" s="22" t="str">
        <f xml:space="preserve"> INDEX('MASTER--Enter Data'!$N$3:$N$1871, MATCH('parsed-whois-report-2018-02-09T'!A113, 'MASTER--Enter Data'!$E$3:$E$1871, 0))</f>
        <v>Michael Best &amp; Friedrich LLP</v>
      </c>
      <c r="I113" s="22" t="str">
        <f xml:space="preserve"> INDEX('MASTER--Enter Data'!$L$3:$L$1871, MATCH('parsed-whois-report-2018-02-09T'!A113, 'MASTER--Enter Data'!$E$3:$E$1871, 0))</f>
        <v>Fahri Hadikusuma</v>
      </c>
      <c r="J113" s="22" t="s">
        <v>7410</v>
      </c>
      <c r="K113" s="22" t="s">
        <v>7411</v>
      </c>
      <c r="L113" s="22" t="s">
        <v>7412</v>
      </c>
      <c r="M113" s="22">
        <v>55651</v>
      </c>
      <c r="N113" s="22" t="s">
        <v>7413</v>
      </c>
      <c r="O113" s="22">
        <v>6208562851421</v>
      </c>
      <c r="Q113" s="22" t="s">
        <v>7414</v>
      </c>
      <c r="T113" s="22" t="s">
        <v>3386</v>
      </c>
      <c r="V113" s="22" t="s">
        <v>7410</v>
      </c>
      <c r="W113" s="22" t="s">
        <v>7411</v>
      </c>
      <c r="X113" s="22" t="s">
        <v>7412</v>
      </c>
      <c r="Y113" s="22">
        <v>55651</v>
      </c>
      <c r="Z113" s="22" t="s">
        <v>7413</v>
      </c>
      <c r="AA113" s="22">
        <v>6208562851421</v>
      </c>
      <c r="AC113" s="22" t="s">
        <v>7414</v>
      </c>
      <c r="AF113" s="22" t="s">
        <v>3386</v>
      </c>
      <c r="AH113" s="22" t="s">
        <v>7410</v>
      </c>
      <c r="AI113" s="22" t="s">
        <v>7411</v>
      </c>
      <c r="AJ113" s="22" t="s">
        <v>7412</v>
      </c>
      <c r="AK113" s="22">
        <v>55651</v>
      </c>
      <c r="AL113" s="22" t="s">
        <v>7413</v>
      </c>
      <c r="AM113" s="22">
        <v>6208562851421</v>
      </c>
      <c r="AO113" s="22" t="s">
        <v>7414</v>
      </c>
      <c r="AR113" s="22" t="s">
        <v>3386</v>
      </c>
      <c r="AT113" s="22" t="s">
        <v>7410</v>
      </c>
      <c r="AU113" s="22" t="s">
        <v>7411</v>
      </c>
      <c r="AV113" s="22" t="s">
        <v>7412</v>
      </c>
      <c r="AW113" s="22">
        <v>55651</v>
      </c>
      <c r="AX113" s="22" t="s">
        <v>7413</v>
      </c>
      <c r="AY113" s="22">
        <v>6208562851421</v>
      </c>
      <c r="BA113" s="22" t="s">
        <v>7414</v>
      </c>
      <c r="BD113" s="128">
        <v>42523</v>
      </c>
      <c r="BE113" s="128">
        <v>43253</v>
      </c>
      <c r="BF113" s="22" t="s">
        <v>7415</v>
      </c>
      <c r="BI113" s="22" t="s">
        <v>6997</v>
      </c>
      <c r="BJ113" s="22" t="s">
        <v>6998</v>
      </c>
      <c r="BQ113" s="22" t="s">
        <v>7425</v>
      </c>
      <c r="BR113" s="22" t="s">
        <v>7147</v>
      </c>
    </row>
    <row r="114" spans="1:70" x14ac:dyDescent="0.35">
      <c r="A114" s="22" t="s">
        <v>3438</v>
      </c>
      <c r="B114" s="136"/>
      <c r="C114" s="22" t="s">
        <v>7495</v>
      </c>
      <c r="D114" s="22" t="s">
        <v>3386</v>
      </c>
      <c r="F114" s="134" t="s">
        <v>12858</v>
      </c>
      <c r="G114" s="22" t="str">
        <f xml:space="preserve"> INDEX('MASTER--Enter Data'!$J$3:$J$1871, MATCH('parsed-whois-report-2018-02-09T'!A114, 'MASTER--Enter Data'!$E$3:$E$1871, 0))</f>
        <v>Ashley Furniture Industries, Inc.</v>
      </c>
      <c r="H114" s="22" t="str">
        <f xml:space="preserve"> INDEX('MASTER--Enter Data'!$N$3:$N$1871, MATCH('parsed-whois-report-2018-02-09T'!A114, 'MASTER--Enter Data'!$E$3:$E$1871, 0))</f>
        <v>Michael Best &amp; Friedrich LLP</v>
      </c>
      <c r="I114" s="22" t="str">
        <f xml:space="preserve"> INDEX('MASTER--Enter Data'!$L$3:$L$1871, MATCH('parsed-whois-report-2018-02-09T'!A114, 'MASTER--Enter Data'!$E$3:$E$1871, 0))</f>
        <v>Fahri Hadikusuma</v>
      </c>
      <c r="J114" s="22" t="s">
        <v>7410</v>
      </c>
      <c r="K114" s="22" t="s">
        <v>7411</v>
      </c>
      <c r="L114" s="22" t="s">
        <v>7412</v>
      </c>
      <c r="M114" s="22">
        <v>55651</v>
      </c>
      <c r="N114" s="22" t="s">
        <v>7413</v>
      </c>
      <c r="O114" s="22">
        <v>6208562851421</v>
      </c>
      <c r="Q114" s="22" t="s">
        <v>7414</v>
      </c>
      <c r="T114" s="22" t="s">
        <v>3386</v>
      </c>
      <c r="V114" s="22" t="s">
        <v>7410</v>
      </c>
      <c r="W114" s="22" t="s">
        <v>7411</v>
      </c>
      <c r="X114" s="22" t="s">
        <v>7412</v>
      </c>
      <c r="Y114" s="22">
        <v>55651</v>
      </c>
      <c r="Z114" s="22" t="s">
        <v>7413</v>
      </c>
      <c r="AA114" s="22">
        <v>6208562851421</v>
      </c>
      <c r="AC114" s="22" t="s">
        <v>7414</v>
      </c>
      <c r="AF114" s="22" t="s">
        <v>3386</v>
      </c>
      <c r="AH114" s="22" t="s">
        <v>7410</v>
      </c>
      <c r="AI114" s="22" t="s">
        <v>7411</v>
      </c>
      <c r="AJ114" s="22" t="s">
        <v>7412</v>
      </c>
      <c r="AK114" s="22">
        <v>55651</v>
      </c>
      <c r="AL114" s="22" t="s">
        <v>7413</v>
      </c>
      <c r="AM114" s="22">
        <v>6208562851421</v>
      </c>
      <c r="AO114" s="22" t="s">
        <v>7414</v>
      </c>
      <c r="AR114" s="22" t="s">
        <v>3386</v>
      </c>
      <c r="AT114" s="22" t="s">
        <v>7410</v>
      </c>
      <c r="AU114" s="22" t="s">
        <v>7411</v>
      </c>
      <c r="AV114" s="22" t="s">
        <v>7412</v>
      </c>
      <c r="AW114" s="22">
        <v>55651</v>
      </c>
      <c r="AX114" s="22" t="s">
        <v>7413</v>
      </c>
      <c r="AY114" s="22">
        <v>6208562851421</v>
      </c>
      <c r="BA114" s="22" t="s">
        <v>7414</v>
      </c>
      <c r="BD114" s="128">
        <v>42523</v>
      </c>
      <c r="BE114" s="128">
        <v>43253</v>
      </c>
      <c r="BF114" s="22" t="s">
        <v>7415</v>
      </c>
      <c r="BI114" s="22" t="s">
        <v>6997</v>
      </c>
      <c r="BJ114" s="22" t="s">
        <v>6998</v>
      </c>
      <c r="BQ114" s="22" t="s">
        <v>7425</v>
      </c>
      <c r="BR114" s="22" t="s">
        <v>7147</v>
      </c>
    </row>
    <row r="115" spans="1:70" x14ac:dyDescent="0.35">
      <c r="A115" s="22" t="s">
        <v>3439</v>
      </c>
      <c r="B115" s="136"/>
      <c r="C115" s="22" t="s">
        <v>7496</v>
      </c>
      <c r="D115" s="22" t="s">
        <v>3386</v>
      </c>
      <c r="F115" s="134" t="s">
        <v>12858</v>
      </c>
      <c r="G115" s="22" t="str">
        <f xml:space="preserve"> INDEX('MASTER--Enter Data'!$J$3:$J$1871, MATCH('parsed-whois-report-2018-02-09T'!A115, 'MASTER--Enter Data'!$E$3:$E$1871, 0))</f>
        <v>Ashley Furniture Industries, Inc.</v>
      </c>
      <c r="H115" s="22" t="str">
        <f xml:space="preserve"> INDEX('MASTER--Enter Data'!$N$3:$N$1871, MATCH('parsed-whois-report-2018-02-09T'!A115, 'MASTER--Enter Data'!$E$3:$E$1871, 0))</f>
        <v>Michael Best &amp; Friedrich LLP</v>
      </c>
      <c r="I115" s="22" t="str">
        <f xml:space="preserve"> INDEX('MASTER--Enter Data'!$L$3:$L$1871, MATCH('parsed-whois-report-2018-02-09T'!A115, 'MASTER--Enter Data'!$E$3:$E$1871, 0))</f>
        <v>Fahri Hadikusuma</v>
      </c>
      <c r="J115" s="22" t="s">
        <v>7410</v>
      </c>
      <c r="K115" s="22" t="s">
        <v>7411</v>
      </c>
      <c r="L115" s="22" t="s">
        <v>7412</v>
      </c>
      <c r="M115" s="22">
        <v>55651</v>
      </c>
      <c r="N115" s="22" t="s">
        <v>7413</v>
      </c>
      <c r="O115" s="22">
        <v>6208562851421</v>
      </c>
      <c r="Q115" s="22" t="s">
        <v>7414</v>
      </c>
      <c r="T115" s="22" t="s">
        <v>3386</v>
      </c>
      <c r="V115" s="22" t="s">
        <v>7410</v>
      </c>
      <c r="W115" s="22" t="s">
        <v>7411</v>
      </c>
      <c r="X115" s="22" t="s">
        <v>7412</v>
      </c>
      <c r="Y115" s="22">
        <v>55651</v>
      </c>
      <c r="Z115" s="22" t="s">
        <v>7413</v>
      </c>
      <c r="AA115" s="22">
        <v>6208562851421</v>
      </c>
      <c r="AC115" s="22" t="s">
        <v>7414</v>
      </c>
      <c r="AF115" s="22" t="s">
        <v>3386</v>
      </c>
      <c r="AH115" s="22" t="s">
        <v>7410</v>
      </c>
      <c r="AI115" s="22" t="s">
        <v>7411</v>
      </c>
      <c r="AJ115" s="22" t="s">
        <v>7412</v>
      </c>
      <c r="AK115" s="22">
        <v>55651</v>
      </c>
      <c r="AL115" s="22" t="s">
        <v>7413</v>
      </c>
      <c r="AM115" s="22">
        <v>6208562851421</v>
      </c>
      <c r="AO115" s="22" t="s">
        <v>7414</v>
      </c>
      <c r="AR115" s="22" t="s">
        <v>3386</v>
      </c>
      <c r="AT115" s="22" t="s">
        <v>7410</v>
      </c>
      <c r="AU115" s="22" t="s">
        <v>7411</v>
      </c>
      <c r="AV115" s="22" t="s">
        <v>7412</v>
      </c>
      <c r="AW115" s="22">
        <v>55651</v>
      </c>
      <c r="AX115" s="22" t="s">
        <v>7413</v>
      </c>
      <c r="AY115" s="22">
        <v>6208562851421</v>
      </c>
      <c r="BA115" s="22" t="s">
        <v>7414</v>
      </c>
      <c r="BD115" s="128">
        <v>42523</v>
      </c>
      <c r="BE115" s="128">
        <v>43253</v>
      </c>
      <c r="BF115" s="22" t="s">
        <v>7415</v>
      </c>
      <c r="BI115" s="22" t="s">
        <v>6997</v>
      </c>
      <c r="BJ115" s="22" t="s">
        <v>6998</v>
      </c>
      <c r="BQ115" s="22" t="s">
        <v>7425</v>
      </c>
      <c r="BR115" s="22" t="s">
        <v>7147</v>
      </c>
    </row>
    <row r="116" spans="1:70" x14ac:dyDescent="0.35">
      <c r="A116" s="22" t="s">
        <v>3440</v>
      </c>
      <c r="B116" s="136"/>
      <c r="C116" s="22" t="s">
        <v>7497</v>
      </c>
      <c r="D116" s="22" t="s">
        <v>3386</v>
      </c>
      <c r="F116" s="134" t="s">
        <v>12858</v>
      </c>
      <c r="G116" s="22" t="str">
        <f xml:space="preserve"> INDEX('MASTER--Enter Data'!$J$3:$J$1871, MATCH('parsed-whois-report-2018-02-09T'!A116, 'MASTER--Enter Data'!$E$3:$E$1871, 0))</f>
        <v>Ashley Furniture Industries, Inc.</v>
      </c>
      <c r="H116" s="22" t="str">
        <f xml:space="preserve"> INDEX('MASTER--Enter Data'!$N$3:$N$1871, MATCH('parsed-whois-report-2018-02-09T'!A116, 'MASTER--Enter Data'!$E$3:$E$1871, 0))</f>
        <v>Michael Best &amp; Friedrich LLP</v>
      </c>
      <c r="I116" s="22" t="str">
        <f xml:space="preserve"> INDEX('MASTER--Enter Data'!$L$3:$L$1871, MATCH('parsed-whois-report-2018-02-09T'!A116, 'MASTER--Enter Data'!$E$3:$E$1871, 0))</f>
        <v>Fahri Hadikusuma</v>
      </c>
      <c r="J116" s="22" t="s">
        <v>7410</v>
      </c>
      <c r="K116" s="22" t="s">
        <v>7411</v>
      </c>
      <c r="L116" s="22" t="s">
        <v>7412</v>
      </c>
      <c r="M116" s="22">
        <v>55651</v>
      </c>
      <c r="N116" s="22" t="s">
        <v>7413</v>
      </c>
      <c r="O116" s="22">
        <v>6208562851421</v>
      </c>
      <c r="Q116" s="22" t="s">
        <v>7414</v>
      </c>
      <c r="T116" s="22" t="s">
        <v>3386</v>
      </c>
      <c r="V116" s="22" t="s">
        <v>7410</v>
      </c>
      <c r="W116" s="22" t="s">
        <v>7411</v>
      </c>
      <c r="X116" s="22" t="s">
        <v>7412</v>
      </c>
      <c r="Y116" s="22">
        <v>55651</v>
      </c>
      <c r="Z116" s="22" t="s">
        <v>7413</v>
      </c>
      <c r="AA116" s="22">
        <v>6208562851421</v>
      </c>
      <c r="AC116" s="22" t="s">
        <v>7414</v>
      </c>
      <c r="AF116" s="22" t="s">
        <v>3386</v>
      </c>
      <c r="AH116" s="22" t="s">
        <v>7410</v>
      </c>
      <c r="AI116" s="22" t="s">
        <v>7411</v>
      </c>
      <c r="AJ116" s="22" t="s">
        <v>7412</v>
      </c>
      <c r="AK116" s="22">
        <v>55651</v>
      </c>
      <c r="AL116" s="22" t="s">
        <v>7413</v>
      </c>
      <c r="AM116" s="22">
        <v>6208562851421</v>
      </c>
      <c r="AO116" s="22" t="s">
        <v>7414</v>
      </c>
      <c r="AR116" s="22" t="s">
        <v>3386</v>
      </c>
      <c r="AT116" s="22" t="s">
        <v>7410</v>
      </c>
      <c r="AU116" s="22" t="s">
        <v>7411</v>
      </c>
      <c r="AV116" s="22" t="s">
        <v>7412</v>
      </c>
      <c r="AW116" s="22">
        <v>55651</v>
      </c>
      <c r="AX116" s="22" t="s">
        <v>7413</v>
      </c>
      <c r="AY116" s="22">
        <v>6208562851421</v>
      </c>
      <c r="BA116" s="22" t="s">
        <v>7414</v>
      </c>
      <c r="BD116" s="128">
        <v>42523</v>
      </c>
      <c r="BE116" s="128">
        <v>43253</v>
      </c>
      <c r="BF116" s="22" t="s">
        <v>7415</v>
      </c>
      <c r="BI116" s="22" t="s">
        <v>6997</v>
      </c>
      <c r="BJ116" s="22" t="s">
        <v>6998</v>
      </c>
      <c r="BQ116" s="22" t="s">
        <v>7425</v>
      </c>
      <c r="BR116" s="22" t="s">
        <v>7147</v>
      </c>
    </row>
    <row r="117" spans="1:70" x14ac:dyDescent="0.35">
      <c r="A117" s="22" t="s">
        <v>3441</v>
      </c>
      <c r="B117" s="136"/>
      <c r="C117" s="22" t="s">
        <v>7498</v>
      </c>
      <c r="D117" s="22" t="s">
        <v>3386</v>
      </c>
      <c r="F117" s="134" t="s">
        <v>12858</v>
      </c>
      <c r="G117" s="22" t="str">
        <f xml:space="preserve"> INDEX('MASTER--Enter Data'!$J$3:$J$1871, MATCH('parsed-whois-report-2018-02-09T'!A117, 'MASTER--Enter Data'!$E$3:$E$1871, 0))</f>
        <v>Ashley Furniture Industries, Inc.</v>
      </c>
      <c r="H117" s="22" t="str">
        <f xml:space="preserve"> INDEX('MASTER--Enter Data'!$N$3:$N$1871, MATCH('parsed-whois-report-2018-02-09T'!A117, 'MASTER--Enter Data'!$E$3:$E$1871, 0))</f>
        <v>Michael Best &amp; Friedrich LLP</v>
      </c>
      <c r="I117" s="22" t="str">
        <f xml:space="preserve"> INDEX('MASTER--Enter Data'!$L$3:$L$1871, MATCH('parsed-whois-report-2018-02-09T'!A117, 'MASTER--Enter Data'!$E$3:$E$1871, 0))</f>
        <v>Fahri Hadikusuma</v>
      </c>
      <c r="J117" s="22" t="s">
        <v>7410</v>
      </c>
      <c r="K117" s="22" t="s">
        <v>7411</v>
      </c>
      <c r="L117" s="22" t="s">
        <v>7412</v>
      </c>
      <c r="M117" s="22">
        <v>55651</v>
      </c>
      <c r="N117" s="22" t="s">
        <v>7413</v>
      </c>
      <c r="O117" s="22">
        <v>6208562851421</v>
      </c>
      <c r="Q117" s="22" t="s">
        <v>7414</v>
      </c>
      <c r="T117" s="22" t="s">
        <v>3386</v>
      </c>
      <c r="V117" s="22" t="s">
        <v>7410</v>
      </c>
      <c r="W117" s="22" t="s">
        <v>7411</v>
      </c>
      <c r="X117" s="22" t="s">
        <v>7412</v>
      </c>
      <c r="Y117" s="22">
        <v>55651</v>
      </c>
      <c r="Z117" s="22" t="s">
        <v>7413</v>
      </c>
      <c r="AA117" s="22">
        <v>6208562851421</v>
      </c>
      <c r="AC117" s="22" t="s">
        <v>7414</v>
      </c>
      <c r="AF117" s="22" t="s">
        <v>3386</v>
      </c>
      <c r="AH117" s="22" t="s">
        <v>7410</v>
      </c>
      <c r="AI117" s="22" t="s">
        <v>7411</v>
      </c>
      <c r="AJ117" s="22" t="s">
        <v>7412</v>
      </c>
      <c r="AK117" s="22">
        <v>55651</v>
      </c>
      <c r="AL117" s="22" t="s">
        <v>7413</v>
      </c>
      <c r="AM117" s="22">
        <v>6208562851421</v>
      </c>
      <c r="AO117" s="22" t="s">
        <v>7414</v>
      </c>
      <c r="AR117" s="22" t="s">
        <v>3386</v>
      </c>
      <c r="AT117" s="22" t="s">
        <v>7410</v>
      </c>
      <c r="AU117" s="22" t="s">
        <v>7411</v>
      </c>
      <c r="AV117" s="22" t="s">
        <v>7412</v>
      </c>
      <c r="AW117" s="22">
        <v>55651</v>
      </c>
      <c r="AX117" s="22" t="s">
        <v>7413</v>
      </c>
      <c r="AY117" s="22">
        <v>6208562851421</v>
      </c>
      <c r="BA117" s="22" t="s">
        <v>7414</v>
      </c>
      <c r="BD117" s="128">
        <v>42523</v>
      </c>
      <c r="BE117" s="128">
        <v>43253</v>
      </c>
      <c r="BF117" s="22" t="s">
        <v>7415</v>
      </c>
      <c r="BI117" s="22" t="s">
        <v>6997</v>
      </c>
      <c r="BJ117" s="22" t="s">
        <v>6998</v>
      </c>
      <c r="BQ117" s="22" t="s">
        <v>7425</v>
      </c>
      <c r="BR117" s="22" t="s">
        <v>7147</v>
      </c>
    </row>
    <row r="118" spans="1:70" x14ac:dyDescent="0.35">
      <c r="A118" s="22" t="s">
        <v>3442</v>
      </c>
      <c r="B118" s="136"/>
      <c r="C118" s="22" t="s">
        <v>7499</v>
      </c>
      <c r="D118" s="22" t="s">
        <v>7461</v>
      </c>
      <c r="F118" s="134" t="s">
        <v>10255</v>
      </c>
      <c r="G118" s="22" t="str">
        <f xml:space="preserve"> INDEX('MASTER--Enter Data'!$J$3:$J$1871, MATCH('parsed-whois-report-2018-02-09T'!A118, 'MASTER--Enter Data'!$E$3:$E$1871, 0))</f>
        <v>Ashley Furniture Industries, Inc.</v>
      </c>
      <c r="H118" s="22" t="str">
        <f xml:space="preserve"> INDEX('MASTER--Enter Data'!$N$3:$N$1871, MATCH('parsed-whois-report-2018-02-09T'!A118, 'MASTER--Enter Data'!$E$3:$E$1871, 0))</f>
        <v>Michael Best &amp; Friedrich LLP</v>
      </c>
      <c r="I118" s="22" t="str">
        <f xml:space="preserve"> INDEX('MASTER--Enter Data'!$L$3:$L$1871, MATCH('parsed-whois-report-2018-02-09T'!A118, 'MASTER--Enter Data'!$E$3:$E$1871, 0))</f>
        <v>Fahri Hadikusuma</v>
      </c>
      <c r="J118" s="22" t="s">
        <v>7418</v>
      </c>
      <c r="K118" s="22" t="s">
        <v>7419</v>
      </c>
      <c r="L118" s="22" t="s">
        <v>7107</v>
      </c>
      <c r="M118" s="22" t="s">
        <v>7420</v>
      </c>
      <c r="N118" s="22" t="s">
        <v>7110</v>
      </c>
      <c r="O118" s="22">
        <v>13457495465</v>
      </c>
      <c r="Q118" s="22" t="s">
        <v>7462</v>
      </c>
      <c r="T118" s="22" t="s">
        <v>7461</v>
      </c>
      <c r="V118" s="22" t="s">
        <v>7418</v>
      </c>
      <c r="W118" s="22" t="s">
        <v>7419</v>
      </c>
      <c r="X118" s="22" t="s">
        <v>7107</v>
      </c>
      <c r="Y118" s="22" t="s">
        <v>7420</v>
      </c>
      <c r="Z118" s="22" t="s">
        <v>7110</v>
      </c>
      <c r="AA118" s="22">
        <v>13457495465</v>
      </c>
      <c r="AC118" s="22" t="s">
        <v>7462</v>
      </c>
      <c r="AF118" s="22" t="s">
        <v>7461</v>
      </c>
      <c r="AH118" s="22" t="s">
        <v>7418</v>
      </c>
      <c r="AI118" s="22" t="s">
        <v>7419</v>
      </c>
      <c r="AJ118" s="22" t="s">
        <v>7107</v>
      </c>
      <c r="AK118" s="22" t="s">
        <v>7420</v>
      </c>
      <c r="AL118" s="22" t="s">
        <v>7110</v>
      </c>
      <c r="AM118" s="22">
        <v>13457495465</v>
      </c>
      <c r="AO118" s="22" t="s">
        <v>7462</v>
      </c>
      <c r="AR118" s="22" t="s">
        <v>7461</v>
      </c>
      <c r="AT118" s="22" t="s">
        <v>7418</v>
      </c>
      <c r="AU118" s="22" t="s">
        <v>7419</v>
      </c>
      <c r="AV118" s="22" t="s">
        <v>7107</v>
      </c>
      <c r="AW118" s="22" t="s">
        <v>7420</v>
      </c>
      <c r="AX118" s="22" t="s">
        <v>7110</v>
      </c>
      <c r="AY118" s="22">
        <v>13457495465</v>
      </c>
      <c r="BA118" s="22" t="s">
        <v>7462</v>
      </c>
      <c r="BD118" s="128">
        <v>42523</v>
      </c>
      <c r="BE118" s="128">
        <v>43253</v>
      </c>
      <c r="BF118" s="22" t="s">
        <v>7415</v>
      </c>
      <c r="BI118" s="22" t="s">
        <v>6997</v>
      </c>
      <c r="BJ118" s="22" t="s">
        <v>6998</v>
      </c>
      <c r="BR118" s="22" t="s">
        <v>7147</v>
      </c>
    </row>
    <row r="119" spans="1:70" x14ac:dyDescent="0.35">
      <c r="A119" s="22" t="s">
        <v>3443</v>
      </c>
      <c r="B119" s="136"/>
      <c r="C119" s="22" t="s">
        <v>7500</v>
      </c>
      <c r="D119" s="22" t="s">
        <v>3386</v>
      </c>
      <c r="F119" s="134" t="s">
        <v>12858</v>
      </c>
      <c r="G119" s="22" t="str">
        <f xml:space="preserve"> INDEX('MASTER--Enter Data'!$J$3:$J$1871, MATCH('parsed-whois-report-2018-02-09T'!A119, 'MASTER--Enter Data'!$E$3:$E$1871, 0))</f>
        <v>Ashley Furniture Industries, Inc.</v>
      </c>
      <c r="H119" s="22" t="str">
        <f xml:space="preserve"> INDEX('MASTER--Enter Data'!$N$3:$N$1871, MATCH('parsed-whois-report-2018-02-09T'!A119, 'MASTER--Enter Data'!$E$3:$E$1871, 0))</f>
        <v>Michael Best &amp; Friedrich LLP</v>
      </c>
      <c r="I119" s="22" t="str">
        <f xml:space="preserve"> INDEX('MASTER--Enter Data'!$L$3:$L$1871, MATCH('parsed-whois-report-2018-02-09T'!A119, 'MASTER--Enter Data'!$E$3:$E$1871, 0))</f>
        <v>Fahri Hadikusuma</v>
      </c>
      <c r="J119" s="22" t="s">
        <v>7410</v>
      </c>
      <c r="K119" s="22" t="s">
        <v>7411</v>
      </c>
      <c r="L119" s="22" t="s">
        <v>7412</v>
      </c>
      <c r="M119" s="22">
        <v>55651</v>
      </c>
      <c r="N119" s="22" t="s">
        <v>7413</v>
      </c>
      <c r="O119" s="22">
        <v>6208562851421</v>
      </c>
      <c r="Q119" s="22" t="s">
        <v>7414</v>
      </c>
      <c r="T119" s="22" t="s">
        <v>3386</v>
      </c>
      <c r="V119" s="22" t="s">
        <v>7410</v>
      </c>
      <c r="W119" s="22" t="s">
        <v>7411</v>
      </c>
      <c r="X119" s="22" t="s">
        <v>7412</v>
      </c>
      <c r="Y119" s="22">
        <v>55651</v>
      </c>
      <c r="Z119" s="22" t="s">
        <v>7413</v>
      </c>
      <c r="AA119" s="22">
        <v>6208562851421</v>
      </c>
      <c r="AC119" s="22" t="s">
        <v>7414</v>
      </c>
      <c r="AF119" s="22" t="s">
        <v>3386</v>
      </c>
      <c r="AH119" s="22" t="s">
        <v>7410</v>
      </c>
      <c r="AI119" s="22" t="s">
        <v>7411</v>
      </c>
      <c r="AJ119" s="22" t="s">
        <v>7412</v>
      </c>
      <c r="AK119" s="22">
        <v>55651</v>
      </c>
      <c r="AL119" s="22" t="s">
        <v>7413</v>
      </c>
      <c r="AM119" s="22">
        <v>6208562851421</v>
      </c>
      <c r="AO119" s="22" t="s">
        <v>7414</v>
      </c>
      <c r="AR119" s="22" t="s">
        <v>3386</v>
      </c>
      <c r="AT119" s="22" t="s">
        <v>7410</v>
      </c>
      <c r="AU119" s="22" t="s">
        <v>7411</v>
      </c>
      <c r="AV119" s="22" t="s">
        <v>7412</v>
      </c>
      <c r="AW119" s="22">
        <v>55651</v>
      </c>
      <c r="AX119" s="22" t="s">
        <v>7413</v>
      </c>
      <c r="AY119" s="22">
        <v>6208562851421</v>
      </c>
      <c r="BA119" s="22" t="s">
        <v>7414</v>
      </c>
      <c r="BD119" s="128">
        <v>42523</v>
      </c>
      <c r="BE119" s="128">
        <v>43253</v>
      </c>
      <c r="BF119" s="22" t="s">
        <v>7415</v>
      </c>
      <c r="BI119" s="22" t="s">
        <v>6997</v>
      </c>
      <c r="BJ119" s="22" t="s">
        <v>6998</v>
      </c>
      <c r="BQ119" s="22" t="s">
        <v>7425</v>
      </c>
      <c r="BR119" s="22" t="s">
        <v>7147</v>
      </c>
    </row>
    <row r="120" spans="1:70" x14ac:dyDescent="0.35">
      <c r="A120" s="22" t="s">
        <v>3444</v>
      </c>
      <c r="B120" s="136"/>
      <c r="C120" s="22" t="s">
        <v>7501</v>
      </c>
      <c r="D120" s="22" t="s">
        <v>3386</v>
      </c>
      <c r="F120" s="134" t="s">
        <v>12858</v>
      </c>
      <c r="G120" s="22" t="str">
        <f xml:space="preserve"> INDEX('MASTER--Enter Data'!$J$3:$J$1871, MATCH('parsed-whois-report-2018-02-09T'!A120, 'MASTER--Enter Data'!$E$3:$E$1871, 0))</f>
        <v>Ashley Furniture Industries, Inc.</v>
      </c>
      <c r="H120" s="22" t="str">
        <f xml:space="preserve"> INDEX('MASTER--Enter Data'!$N$3:$N$1871, MATCH('parsed-whois-report-2018-02-09T'!A120, 'MASTER--Enter Data'!$E$3:$E$1871, 0))</f>
        <v>Michael Best &amp; Friedrich LLP</v>
      </c>
      <c r="I120" s="22" t="str">
        <f xml:space="preserve"> INDEX('MASTER--Enter Data'!$L$3:$L$1871, MATCH('parsed-whois-report-2018-02-09T'!A120, 'MASTER--Enter Data'!$E$3:$E$1871, 0))</f>
        <v>Fahri Hadikusuma</v>
      </c>
      <c r="J120" s="22" t="s">
        <v>7410</v>
      </c>
      <c r="K120" s="22" t="s">
        <v>7411</v>
      </c>
      <c r="L120" s="22" t="s">
        <v>7412</v>
      </c>
      <c r="M120" s="22">
        <v>55651</v>
      </c>
      <c r="N120" s="22" t="s">
        <v>7413</v>
      </c>
      <c r="O120" s="22">
        <v>6208562851421</v>
      </c>
      <c r="Q120" s="22" t="s">
        <v>7414</v>
      </c>
      <c r="T120" s="22" t="s">
        <v>3386</v>
      </c>
      <c r="V120" s="22" t="s">
        <v>7410</v>
      </c>
      <c r="W120" s="22" t="s">
        <v>7411</v>
      </c>
      <c r="X120" s="22" t="s">
        <v>7412</v>
      </c>
      <c r="Y120" s="22">
        <v>55651</v>
      </c>
      <c r="Z120" s="22" t="s">
        <v>7413</v>
      </c>
      <c r="AA120" s="22">
        <v>6208562851421</v>
      </c>
      <c r="AC120" s="22" t="s">
        <v>7414</v>
      </c>
      <c r="AF120" s="22" t="s">
        <v>3386</v>
      </c>
      <c r="AH120" s="22" t="s">
        <v>7410</v>
      </c>
      <c r="AI120" s="22" t="s">
        <v>7411</v>
      </c>
      <c r="AJ120" s="22" t="s">
        <v>7412</v>
      </c>
      <c r="AK120" s="22">
        <v>55651</v>
      </c>
      <c r="AL120" s="22" t="s">
        <v>7413</v>
      </c>
      <c r="AM120" s="22">
        <v>6208562851421</v>
      </c>
      <c r="AO120" s="22" t="s">
        <v>7414</v>
      </c>
      <c r="AR120" s="22" t="s">
        <v>3386</v>
      </c>
      <c r="AT120" s="22" t="s">
        <v>7410</v>
      </c>
      <c r="AU120" s="22" t="s">
        <v>7411</v>
      </c>
      <c r="AV120" s="22" t="s">
        <v>7412</v>
      </c>
      <c r="AW120" s="22">
        <v>55651</v>
      </c>
      <c r="AX120" s="22" t="s">
        <v>7413</v>
      </c>
      <c r="AY120" s="22">
        <v>6208562851421</v>
      </c>
      <c r="BA120" s="22" t="s">
        <v>7414</v>
      </c>
      <c r="BD120" s="128">
        <v>42523</v>
      </c>
      <c r="BE120" s="128">
        <v>43253</v>
      </c>
      <c r="BF120" s="22" t="s">
        <v>7415</v>
      </c>
      <c r="BI120" s="22" t="s">
        <v>6997</v>
      </c>
      <c r="BJ120" s="22" t="s">
        <v>6998</v>
      </c>
      <c r="BQ120" s="22" t="s">
        <v>7425</v>
      </c>
      <c r="BR120" s="22" t="s">
        <v>7147</v>
      </c>
    </row>
    <row r="121" spans="1:70" x14ac:dyDescent="0.35">
      <c r="A121" s="22" t="s">
        <v>3445</v>
      </c>
      <c r="B121" s="136"/>
      <c r="C121" s="22" t="s">
        <v>7502</v>
      </c>
      <c r="D121" s="22" t="s">
        <v>3386</v>
      </c>
      <c r="F121" s="134" t="s">
        <v>12858</v>
      </c>
      <c r="G121" s="22" t="str">
        <f xml:space="preserve"> INDEX('MASTER--Enter Data'!$J$3:$J$1871, MATCH('parsed-whois-report-2018-02-09T'!A121, 'MASTER--Enter Data'!$E$3:$E$1871, 0))</f>
        <v>Ashley Furniture Industries, Inc.</v>
      </c>
      <c r="H121" s="22" t="str">
        <f xml:space="preserve"> INDEX('MASTER--Enter Data'!$N$3:$N$1871, MATCH('parsed-whois-report-2018-02-09T'!A121, 'MASTER--Enter Data'!$E$3:$E$1871, 0))</f>
        <v>Michael Best &amp; Friedrich LLP</v>
      </c>
      <c r="I121" s="22" t="str">
        <f xml:space="preserve"> INDEX('MASTER--Enter Data'!$L$3:$L$1871, MATCH('parsed-whois-report-2018-02-09T'!A121, 'MASTER--Enter Data'!$E$3:$E$1871, 0))</f>
        <v>Fahri Hadikusuma</v>
      </c>
      <c r="J121" s="22" t="s">
        <v>7410</v>
      </c>
      <c r="K121" s="22" t="s">
        <v>7411</v>
      </c>
      <c r="L121" s="22" t="s">
        <v>7412</v>
      </c>
      <c r="M121" s="22">
        <v>55651</v>
      </c>
      <c r="N121" s="22" t="s">
        <v>7413</v>
      </c>
      <c r="O121" s="22">
        <v>6208562851421</v>
      </c>
      <c r="Q121" s="22" t="s">
        <v>7414</v>
      </c>
      <c r="T121" s="22" t="s">
        <v>3386</v>
      </c>
      <c r="V121" s="22" t="s">
        <v>7410</v>
      </c>
      <c r="W121" s="22" t="s">
        <v>7411</v>
      </c>
      <c r="X121" s="22" t="s">
        <v>7412</v>
      </c>
      <c r="Y121" s="22">
        <v>55651</v>
      </c>
      <c r="Z121" s="22" t="s">
        <v>7413</v>
      </c>
      <c r="AA121" s="22">
        <v>6208562851421</v>
      </c>
      <c r="AC121" s="22" t="s">
        <v>7414</v>
      </c>
      <c r="AF121" s="22" t="s">
        <v>3386</v>
      </c>
      <c r="AH121" s="22" t="s">
        <v>7410</v>
      </c>
      <c r="AI121" s="22" t="s">
        <v>7411</v>
      </c>
      <c r="AJ121" s="22" t="s">
        <v>7412</v>
      </c>
      <c r="AK121" s="22">
        <v>55651</v>
      </c>
      <c r="AL121" s="22" t="s">
        <v>7413</v>
      </c>
      <c r="AM121" s="22">
        <v>6208562851421</v>
      </c>
      <c r="AO121" s="22" t="s">
        <v>7414</v>
      </c>
      <c r="AR121" s="22" t="s">
        <v>3386</v>
      </c>
      <c r="AT121" s="22" t="s">
        <v>7410</v>
      </c>
      <c r="AU121" s="22" t="s">
        <v>7411</v>
      </c>
      <c r="AV121" s="22" t="s">
        <v>7412</v>
      </c>
      <c r="AW121" s="22">
        <v>55651</v>
      </c>
      <c r="AX121" s="22" t="s">
        <v>7413</v>
      </c>
      <c r="AY121" s="22">
        <v>6208562851421</v>
      </c>
      <c r="BA121" s="22" t="s">
        <v>7414</v>
      </c>
      <c r="BD121" s="128">
        <v>42523</v>
      </c>
      <c r="BE121" s="128">
        <v>43253</v>
      </c>
      <c r="BF121" s="22" t="s">
        <v>7415</v>
      </c>
      <c r="BI121" s="22" t="s">
        <v>6997</v>
      </c>
      <c r="BJ121" s="22" t="s">
        <v>6998</v>
      </c>
      <c r="BQ121" s="22" t="s">
        <v>7425</v>
      </c>
      <c r="BR121" s="22" t="s">
        <v>7147</v>
      </c>
    </row>
    <row r="122" spans="1:70" x14ac:dyDescent="0.35">
      <c r="A122" s="22" t="s">
        <v>3446</v>
      </c>
      <c r="B122" s="136"/>
      <c r="C122" s="22" t="s">
        <v>7503</v>
      </c>
      <c r="D122" s="22" t="s">
        <v>3386</v>
      </c>
      <c r="F122" s="134" t="s">
        <v>12858</v>
      </c>
      <c r="G122" s="22" t="str">
        <f xml:space="preserve"> INDEX('MASTER--Enter Data'!$J$3:$J$1871, MATCH('parsed-whois-report-2018-02-09T'!A122, 'MASTER--Enter Data'!$E$3:$E$1871, 0))</f>
        <v>Ashley Furniture Industries, Inc.</v>
      </c>
      <c r="H122" s="22" t="str">
        <f xml:space="preserve"> INDEX('MASTER--Enter Data'!$N$3:$N$1871, MATCH('parsed-whois-report-2018-02-09T'!A122, 'MASTER--Enter Data'!$E$3:$E$1871, 0))</f>
        <v>Michael Best &amp; Friedrich LLP</v>
      </c>
      <c r="I122" s="22" t="str">
        <f xml:space="preserve"> INDEX('MASTER--Enter Data'!$L$3:$L$1871, MATCH('parsed-whois-report-2018-02-09T'!A122, 'MASTER--Enter Data'!$E$3:$E$1871, 0))</f>
        <v>Fahri Hadikusuma</v>
      </c>
      <c r="J122" s="22" t="s">
        <v>7410</v>
      </c>
      <c r="K122" s="22" t="s">
        <v>7411</v>
      </c>
      <c r="L122" s="22" t="s">
        <v>7412</v>
      </c>
      <c r="M122" s="22">
        <v>55651</v>
      </c>
      <c r="N122" s="22" t="s">
        <v>7413</v>
      </c>
      <c r="O122" s="22">
        <v>6208562851421</v>
      </c>
      <c r="Q122" s="22" t="s">
        <v>7414</v>
      </c>
      <c r="T122" s="22" t="s">
        <v>3386</v>
      </c>
      <c r="V122" s="22" t="s">
        <v>7410</v>
      </c>
      <c r="W122" s="22" t="s">
        <v>7411</v>
      </c>
      <c r="X122" s="22" t="s">
        <v>7412</v>
      </c>
      <c r="Y122" s="22">
        <v>55651</v>
      </c>
      <c r="Z122" s="22" t="s">
        <v>7413</v>
      </c>
      <c r="AA122" s="22">
        <v>6208562851421</v>
      </c>
      <c r="AC122" s="22" t="s">
        <v>7414</v>
      </c>
      <c r="AF122" s="22" t="s">
        <v>3386</v>
      </c>
      <c r="AH122" s="22" t="s">
        <v>7410</v>
      </c>
      <c r="AI122" s="22" t="s">
        <v>7411</v>
      </c>
      <c r="AJ122" s="22" t="s">
        <v>7412</v>
      </c>
      <c r="AK122" s="22">
        <v>55651</v>
      </c>
      <c r="AL122" s="22" t="s">
        <v>7413</v>
      </c>
      <c r="AM122" s="22">
        <v>6208562851421</v>
      </c>
      <c r="AO122" s="22" t="s">
        <v>7414</v>
      </c>
      <c r="AR122" s="22" t="s">
        <v>3386</v>
      </c>
      <c r="AT122" s="22" t="s">
        <v>7410</v>
      </c>
      <c r="AU122" s="22" t="s">
        <v>7411</v>
      </c>
      <c r="AV122" s="22" t="s">
        <v>7412</v>
      </c>
      <c r="AW122" s="22">
        <v>55651</v>
      </c>
      <c r="AX122" s="22" t="s">
        <v>7413</v>
      </c>
      <c r="AY122" s="22">
        <v>6208562851421</v>
      </c>
      <c r="BA122" s="22" t="s">
        <v>7414</v>
      </c>
      <c r="BD122" s="128">
        <v>42523</v>
      </c>
      <c r="BE122" s="128">
        <v>43253</v>
      </c>
      <c r="BF122" s="22" t="s">
        <v>7415</v>
      </c>
      <c r="BI122" s="22" t="s">
        <v>6997</v>
      </c>
      <c r="BJ122" s="22" t="s">
        <v>6998</v>
      </c>
      <c r="BQ122" s="22" t="s">
        <v>7425</v>
      </c>
      <c r="BR122" s="22" t="s">
        <v>7147</v>
      </c>
    </row>
    <row r="123" spans="1:70" x14ac:dyDescent="0.35">
      <c r="A123" s="22" t="s">
        <v>3447</v>
      </c>
      <c r="B123" s="136"/>
      <c r="C123" s="22" t="s">
        <v>7504</v>
      </c>
      <c r="D123" s="22" t="s">
        <v>3386</v>
      </c>
      <c r="F123" s="134" t="s">
        <v>12858</v>
      </c>
      <c r="G123" s="22" t="str">
        <f xml:space="preserve"> INDEX('MASTER--Enter Data'!$J$3:$J$1871, MATCH('parsed-whois-report-2018-02-09T'!A123, 'MASTER--Enter Data'!$E$3:$E$1871, 0))</f>
        <v>Ashley Furniture Industries, Inc.</v>
      </c>
      <c r="H123" s="22" t="str">
        <f xml:space="preserve"> INDEX('MASTER--Enter Data'!$N$3:$N$1871, MATCH('parsed-whois-report-2018-02-09T'!A123, 'MASTER--Enter Data'!$E$3:$E$1871, 0))</f>
        <v>Michael Best &amp; Friedrich LLP</v>
      </c>
      <c r="I123" s="22" t="str">
        <f xml:space="preserve"> INDEX('MASTER--Enter Data'!$L$3:$L$1871, MATCH('parsed-whois-report-2018-02-09T'!A123, 'MASTER--Enter Data'!$E$3:$E$1871, 0))</f>
        <v>Fahri Hadikusuma</v>
      </c>
      <c r="J123" s="22" t="s">
        <v>7410</v>
      </c>
      <c r="K123" s="22" t="s">
        <v>7411</v>
      </c>
      <c r="L123" s="22" t="s">
        <v>7412</v>
      </c>
      <c r="M123" s="22">
        <v>55651</v>
      </c>
      <c r="N123" s="22" t="s">
        <v>7413</v>
      </c>
      <c r="O123" s="22">
        <v>6208562851421</v>
      </c>
      <c r="Q123" s="22" t="s">
        <v>7414</v>
      </c>
      <c r="T123" s="22" t="s">
        <v>3386</v>
      </c>
      <c r="V123" s="22" t="s">
        <v>7410</v>
      </c>
      <c r="W123" s="22" t="s">
        <v>7411</v>
      </c>
      <c r="X123" s="22" t="s">
        <v>7412</v>
      </c>
      <c r="Y123" s="22">
        <v>55651</v>
      </c>
      <c r="Z123" s="22" t="s">
        <v>7413</v>
      </c>
      <c r="AA123" s="22">
        <v>6208562851421</v>
      </c>
      <c r="AC123" s="22" t="s">
        <v>7414</v>
      </c>
      <c r="AF123" s="22" t="s">
        <v>3386</v>
      </c>
      <c r="AH123" s="22" t="s">
        <v>7410</v>
      </c>
      <c r="AI123" s="22" t="s">
        <v>7411</v>
      </c>
      <c r="AJ123" s="22" t="s">
        <v>7412</v>
      </c>
      <c r="AK123" s="22">
        <v>55651</v>
      </c>
      <c r="AL123" s="22" t="s">
        <v>7413</v>
      </c>
      <c r="AM123" s="22">
        <v>6208562851421</v>
      </c>
      <c r="AO123" s="22" t="s">
        <v>7414</v>
      </c>
      <c r="AR123" s="22" t="s">
        <v>3386</v>
      </c>
      <c r="AT123" s="22" t="s">
        <v>7410</v>
      </c>
      <c r="AU123" s="22" t="s">
        <v>7411</v>
      </c>
      <c r="AV123" s="22" t="s">
        <v>7412</v>
      </c>
      <c r="AW123" s="22">
        <v>55651</v>
      </c>
      <c r="AX123" s="22" t="s">
        <v>7413</v>
      </c>
      <c r="AY123" s="22">
        <v>6208562851421</v>
      </c>
      <c r="BA123" s="22" t="s">
        <v>7414</v>
      </c>
      <c r="BD123" s="128">
        <v>42523</v>
      </c>
      <c r="BE123" s="128">
        <v>43253</v>
      </c>
      <c r="BF123" s="22" t="s">
        <v>7415</v>
      </c>
      <c r="BI123" s="22" t="s">
        <v>6997</v>
      </c>
      <c r="BJ123" s="22" t="s">
        <v>6998</v>
      </c>
      <c r="BQ123" s="22" t="s">
        <v>7425</v>
      </c>
      <c r="BR123" s="22" t="s">
        <v>7147</v>
      </c>
    </row>
    <row r="124" spans="1:70" x14ac:dyDescent="0.35">
      <c r="A124" s="22" t="s">
        <v>3448</v>
      </c>
      <c r="B124" s="136"/>
      <c r="C124" s="22" t="s">
        <v>7505</v>
      </c>
      <c r="D124" s="22" t="s">
        <v>3386</v>
      </c>
      <c r="F124" s="134" t="s">
        <v>12858</v>
      </c>
      <c r="G124" s="22" t="str">
        <f xml:space="preserve"> INDEX('MASTER--Enter Data'!$J$3:$J$1871, MATCH('parsed-whois-report-2018-02-09T'!A124, 'MASTER--Enter Data'!$E$3:$E$1871, 0))</f>
        <v>Ashley Furniture Industries, Inc.</v>
      </c>
      <c r="H124" s="22" t="str">
        <f xml:space="preserve"> INDEX('MASTER--Enter Data'!$N$3:$N$1871, MATCH('parsed-whois-report-2018-02-09T'!A124, 'MASTER--Enter Data'!$E$3:$E$1871, 0))</f>
        <v>Michael Best &amp; Friedrich LLP</v>
      </c>
      <c r="I124" s="22" t="str">
        <f xml:space="preserve"> INDEX('MASTER--Enter Data'!$L$3:$L$1871, MATCH('parsed-whois-report-2018-02-09T'!A124, 'MASTER--Enter Data'!$E$3:$E$1871, 0))</f>
        <v>Fahri Hadikusuma</v>
      </c>
      <c r="J124" s="22" t="s">
        <v>7410</v>
      </c>
      <c r="K124" s="22" t="s">
        <v>7411</v>
      </c>
      <c r="L124" s="22" t="s">
        <v>7412</v>
      </c>
      <c r="M124" s="22">
        <v>55651</v>
      </c>
      <c r="N124" s="22" t="s">
        <v>7413</v>
      </c>
      <c r="O124" s="22">
        <v>6208562851421</v>
      </c>
      <c r="Q124" s="22" t="s">
        <v>7414</v>
      </c>
      <c r="T124" s="22" t="s">
        <v>3386</v>
      </c>
      <c r="V124" s="22" t="s">
        <v>7410</v>
      </c>
      <c r="W124" s="22" t="s">
        <v>7411</v>
      </c>
      <c r="X124" s="22" t="s">
        <v>7412</v>
      </c>
      <c r="Y124" s="22">
        <v>55651</v>
      </c>
      <c r="Z124" s="22" t="s">
        <v>7413</v>
      </c>
      <c r="AA124" s="22">
        <v>6208562851421</v>
      </c>
      <c r="AC124" s="22" t="s">
        <v>7414</v>
      </c>
      <c r="AF124" s="22" t="s">
        <v>3386</v>
      </c>
      <c r="AH124" s="22" t="s">
        <v>7410</v>
      </c>
      <c r="AI124" s="22" t="s">
        <v>7411</v>
      </c>
      <c r="AJ124" s="22" t="s">
        <v>7412</v>
      </c>
      <c r="AK124" s="22">
        <v>55651</v>
      </c>
      <c r="AL124" s="22" t="s">
        <v>7413</v>
      </c>
      <c r="AM124" s="22">
        <v>6208562851421</v>
      </c>
      <c r="AO124" s="22" t="s">
        <v>7414</v>
      </c>
      <c r="AR124" s="22" t="s">
        <v>3386</v>
      </c>
      <c r="AT124" s="22" t="s">
        <v>7410</v>
      </c>
      <c r="AU124" s="22" t="s">
        <v>7411</v>
      </c>
      <c r="AV124" s="22" t="s">
        <v>7412</v>
      </c>
      <c r="AW124" s="22">
        <v>55651</v>
      </c>
      <c r="AX124" s="22" t="s">
        <v>7413</v>
      </c>
      <c r="AY124" s="22">
        <v>6208562851421</v>
      </c>
      <c r="BA124" s="22" t="s">
        <v>7414</v>
      </c>
      <c r="BD124" s="128">
        <v>42523</v>
      </c>
      <c r="BE124" s="128">
        <v>43253</v>
      </c>
      <c r="BF124" s="22" t="s">
        <v>7415</v>
      </c>
      <c r="BI124" s="22" t="s">
        <v>6997</v>
      </c>
      <c r="BJ124" s="22" t="s">
        <v>6998</v>
      </c>
      <c r="BR124" s="22" t="s">
        <v>7147</v>
      </c>
    </row>
    <row r="125" spans="1:70" x14ac:dyDescent="0.35">
      <c r="A125" s="22" t="s">
        <v>3449</v>
      </c>
      <c r="B125" s="136"/>
      <c r="C125" s="22" t="s">
        <v>7506</v>
      </c>
      <c r="D125" s="22" t="s">
        <v>3386</v>
      </c>
      <c r="F125" s="134" t="s">
        <v>12858</v>
      </c>
      <c r="G125" s="22" t="str">
        <f xml:space="preserve"> INDEX('MASTER--Enter Data'!$J$3:$J$1871, MATCH('parsed-whois-report-2018-02-09T'!A125, 'MASTER--Enter Data'!$E$3:$E$1871, 0))</f>
        <v>Ashley Furniture Industries, Inc.</v>
      </c>
      <c r="H125" s="22" t="str">
        <f xml:space="preserve"> INDEX('MASTER--Enter Data'!$N$3:$N$1871, MATCH('parsed-whois-report-2018-02-09T'!A125, 'MASTER--Enter Data'!$E$3:$E$1871, 0))</f>
        <v>Michael Best &amp; Friedrich LLP</v>
      </c>
      <c r="I125" s="22" t="str">
        <f xml:space="preserve"> INDEX('MASTER--Enter Data'!$L$3:$L$1871, MATCH('parsed-whois-report-2018-02-09T'!A125, 'MASTER--Enter Data'!$E$3:$E$1871, 0))</f>
        <v>Fahri Hadikusuma</v>
      </c>
      <c r="J125" s="22" t="s">
        <v>7410</v>
      </c>
      <c r="K125" s="22" t="s">
        <v>7411</v>
      </c>
      <c r="L125" s="22" t="s">
        <v>7412</v>
      </c>
      <c r="M125" s="22">
        <v>55651</v>
      </c>
      <c r="N125" s="22" t="s">
        <v>7413</v>
      </c>
      <c r="O125" s="22">
        <v>6208562851421</v>
      </c>
      <c r="Q125" s="22" t="s">
        <v>7414</v>
      </c>
      <c r="T125" s="22" t="s">
        <v>3386</v>
      </c>
      <c r="V125" s="22" t="s">
        <v>7410</v>
      </c>
      <c r="W125" s="22" t="s">
        <v>7411</v>
      </c>
      <c r="X125" s="22" t="s">
        <v>7412</v>
      </c>
      <c r="Y125" s="22">
        <v>55651</v>
      </c>
      <c r="Z125" s="22" t="s">
        <v>7413</v>
      </c>
      <c r="AA125" s="22">
        <v>6208562851421</v>
      </c>
      <c r="AC125" s="22" t="s">
        <v>7414</v>
      </c>
      <c r="AF125" s="22" t="s">
        <v>3386</v>
      </c>
      <c r="AH125" s="22" t="s">
        <v>7410</v>
      </c>
      <c r="AI125" s="22" t="s">
        <v>7411</v>
      </c>
      <c r="AJ125" s="22" t="s">
        <v>7412</v>
      </c>
      <c r="AK125" s="22">
        <v>55651</v>
      </c>
      <c r="AL125" s="22" t="s">
        <v>7413</v>
      </c>
      <c r="AM125" s="22">
        <v>6208562851421</v>
      </c>
      <c r="AO125" s="22" t="s">
        <v>7414</v>
      </c>
      <c r="AR125" s="22" t="s">
        <v>3386</v>
      </c>
      <c r="AT125" s="22" t="s">
        <v>7410</v>
      </c>
      <c r="AU125" s="22" t="s">
        <v>7411</v>
      </c>
      <c r="AV125" s="22" t="s">
        <v>7412</v>
      </c>
      <c r="AW125" s="22">
        <v>55651</v>
      </c>
      <c r="AX125" s="22" t="s">
        <v>7413</v>
      </c>
      <c r="AY125" s="22">
        <v>6208562851421</v>
      </c>
      <c r="BA125" s="22" t="s">
        <v>7414</v>
      </c>
      <c r="BD125" s="128">
        <v>42523</v>
      </c>
      <c r="BE125" s="128">
        <v>43253</v>
      </c>
      <c r="BF125" s="22" t="s">
        <v>7415</v>
      </c>
      <c r="BI125" s="22" t="s">
        <v>6997</v>
      </c>
      <c r="BJ125" s="22" t="s">
        <v>6998</v>
      </c>
      <c r="BR125" s="22" t="s">
        <v>7147</v>
      </c>
    </row>
    <row r="126" spans="1:70" x14ac:dyDescent="0.35">
      <c r="A126" s="22" t="s">
        <v>3450</v>
      </c>
      <c r="B126" s="136"/>
      <c r="C126" s="22" t="s">
        <v>7507</v>
      </c>
      <c r="D126" s="22" t="s">
        <v>3386</v>
      </c>
      <c r="F126" s="134" t="s">
        <v>12858</v>
      </c>
      <c r="G126" s="22" t="str">
        <f xml:space="preserve"> INDEX('MASTER--Enter Data'!$J$3:$J$1871, MATCH('parsed-whois-report-2018-02-09T'!A126, 'MASTER--Enter Data'!$E$3:$E$1871, 0))</f>
        <v>Ashley Furniture Industries, Inc.</v>
      </c>
      <c r="H126" s="22" t="str">
        <f xml:space="preserve"> INDEX('MASTER--Enter Data'!$N$3:$N$1871, MATCH('parsed-whois-report-2018-02-09T'!A126, 'MASTER--Enter Data'!$E$3:$E$1871, 0))</f>
        <v>Michael Best &amp; Friedrich LLP</v>
      </c>
      <c r="I126" s="22" t="str">
        <f xml:space="preserve"> INDEX('MASTER--Enter Data'!$L$3:$L$1871, MATCH('parsed-whois-report-2018-02-09T'!A126, 'MASTER--Enter Data'!$E$3:$E$1871, 0))</f>
        <v>Fahri Hadikusuma</v>
      </c>
      <c r="J126" s="22" t="s">
        <v>7410</v>
      </c>
      <c r="K126" s="22" t="s">
        <v>7411</v>
      </c>
      <c r="L126" s="22" t="s">
        <v>7412</v>
      </c>
      <c r="M126" s="22">
        <v>55651</v>
      </c>
      <c r="N126" s="22" t="s">
        <v>7413</v>
      </c>
      <c r="O126" s="22">
        <v>6208562851421</v>
      </c>
      <c r="Q126" s="22" t="s">
        <v>7414</v>
      </c>
      <c r="T126" s="22" t="s">
        <v>3386</v>
      </c>
      <c r="V126" s="22" t="s">
        <v>7410</v>
      </c>
      <c r="W126" s="22" t="s">
        <v>7411</v>
      </c>
      <c r="X126" s="22" t="s">
        <v>7412</v>
      </c>
      <c r="Y126" s="22">
        <v>55651</v>
      </c>
      <c r="Z126" s="22" t="s">
        <v>7413</v>
      </c>
      <c r="AA126" s="22">
        <v>6208562851421</v>
      </c>
      <c r="AC126" s="22" t="s">
        <v>7414</v>
      </c>
      <c r="AF126" s="22" t="s">
        <v>3386</v>
      </c>
      <c r="AH126" s="22" t="s">
        <v>7410</v>
      </c>
      <c r="AI126" s="22" t="s">
        <v>7411</v>
      </c>
      <c r="AJ126" s="22" t="s">
        <v>7412</v>
      </c>
      <c r="AK126" s="22">
        <v>55651</v>
      </c>
      <c r="AL126" s="22" t="s">
        <v>7413</v>
      </c>
      <c r="AM126" s="22">
        <v>6208562851421</v>
      </c>
      <c r="AO126" s="22" t="s">
        <v>7414</v>
      </c>
      <c r="AR126" s="22" t="s">
        <v>3386</v>
      </c>
      <c r="AT126" s="22" t="s">
        <v>7410</v>
      </c>
      <c r="AU126" s="22" t="s">
        <v>7411</v>
      </c>
      <c r="AV126" s="22" t="s">
        <v>7412</v>
      </c>
      <c r="AW126" s="22">
        <v>55651</v>
      </c>
      <c r="AX126" s="22" t="s">
        <v>7413</v>
      </c>
      <c r="AY126" s="22">
        <v>6208562851421</v>
      </c>
      <c r="BA126" s="22" t="s">
        <v>7414</v>
      </c>
      <c r="BD126" s="128">
        <v>42523</v>
      </c>
      <c r="BE126" s="128">
        <v>43253</v>
      </c>
      <c r="BF126" s="22" t="s">
        <v>7415</v>
      </c>
      <c r="BI126" s="22" t="s">
        <v>6997</v>
      </c>
      <c r="BJ126" s="22" t="s">
        <v>6998</v>
      </c>
      <c r="BQ126" s="22" t="s">
        <v>7425</v>
      </c>
      <c r="BR126" s="22" t="s">
        <v>7147</v>
      </c>
    </row>
    <row r="127" spans="1:70" x14ac:dyDescent="0.35">
      <c r="A127" s="22" t="s">
        <v>3451</v>
      </c>
      <c r="B127" s="136"/>
      <c r="C127" s="22" t="s">
        <v>7508</v>
      </c>
      <c r="D127" s="22" t="s">
        <v>3386</v>
      </c>
      <c r="F127" s="134" t="s">
        <v>12858</v>
      </c>
      <c r="G127" s="22" t="str">
        <f xml:space="preserve"> INDEX('MASTER--Enter Data'!$J$3:$J$1871, MATCH('parsed-whois-report-2018-02-09T'!A127, 'MASTER--Enter Data'!$E$3:$E$1871, 0))</f>
        <v>Ashley Furniture Industries, Inc.</v>
      </c>
      <c r="H127" s="22" t="str">
        <f xml:space="preserve"> INDEX('MASTER--Enter Data'!$N$3:$N$1871, MATCH('parsed-whois-report-2018-02-09T'!A127, 'MASTER--Enter Data'!$E$3:$E$1871, 0))</f>
        <v>Michael Best &amp; Friedrich LLP</v>
      </c>
      <c r="I127" s="22" t="str">
        <f xml:space="preserve"> INDEX('MASTER--Enter Data'!$L$3:$L$1871, MATCH('parsed-whois-report-2018-02-09T'!A127, 'MASTER--Enter Data'!$E$3:$E$1871, 0))</f>
        <v>Fahri Hadikusuma</v>
      </c>
      <c r="J127" s="22" t="s">
        <v>7410</v>
      </c>
      <c r="K127" s="22" t="s">
        <v>7411</v>
      </c>
      <c r="L127" s="22" t="s">
        <v>7412</v>
      </c>
      <c r="M127" s="22">
        <v>55651</v>
      </c>
      <c r="N127" s="22" t="s">
        <v>7413</v>
      </c>
      <c r="O127" s="22">
        <v>6208562851421</v>
      </c>
      <c r="Q127" s="22" t="s">
        <v>7414</v>
      </c>
      <c r="T127" s="22" t="s">
        <v>3386</v>
      </c>
      <c r="V127" s="22" t="s">
        <v>7410</v>
      </c>
      <c r="W127" s="22" t="s">
        <v>7411</v>
      </c>
      <c r="X127" s="22" t="s">
        <v>7412</v>
      </c>
      <c r="Y127" s="22">
        <v>55651</v>
      </c>
      <c r="Z127" s="22" t="s">
        <v>7413</v>
      </c>
      <c r="AA127" s="22">
        <v>6208562851421</v>
      </c>
      <c r="AC127" s="22" t="s">
        <v>7414</v>
      </c>
      <c r="AF127" s="22" t="s">
        <v>3386</v>
      </c>
      <c r="AH127" s="22" t="s">
        <v>7410</v>
      </c>
      <c r="AI127" s="22" t="s">
        <v>7411</v>
      </c>
      <c r="AJ127" s="22" t="s">
        <v>7412</v>
      </c>
      <c r="AK127" s="22">
        <v>55651</v>
      </c>
      <c r="AL127" s="22" t="s">
        <v>7413</v>
      </c>
      <c r="AM127" s="22">
        <v>6208562851421</v>
      </c>
      <c r="AO127" s="22" t="s">
        <v>7414</v>
      </c>
      <c r="AR127" s="22" t="s">
        <v>3386</v>
      </c>
      <c r="AT127" s="22" t="s">
        <v>7410</v>
      </c>
      <c r="AU127" s="22" t="s">
        <v>7411</v>
      </c>
      <c r="AV127" s="22" t="s">
        <v>7412</v>
      </c>
      <c r="AW127" s="22">
        <v>55651</v>
      </c>
      <c r="AX127" s="22" t="s">
        <v>7413</v>
      </c>
      <c r="AY127" s="22">
        <v>6208562851421</v>
      </c>
      <c r="BA127" s="22" t="s">
        <v>7414</v>
      </c>
      <c r="BD127" s="128">
        <v>42523</v>
      </c>
      <c r="BE127" s="128">
        <v>43253</v>
      </c>
      <c r="BF127" s="22" t="s">
        <v>7415</v>
      </c>
      <c r="BI127" s="22" t="s">
        <v>6997</v>
      </c>
      <c r="BJ127" s="22" t="s">
        <v>6998</v>
      </c>
      <c r="BR127" s="22" t="s">
        <v>7147</v>
      </c>
    </row>
    <row r="128" spans="1:70" x14ac:dyDescent="0.35">
      <c r="A128" s="22" t="s">
        <v>3452</v>
      </c>
      <c r="B128" s="136"/>
      <c r="C128" s="22" t="s">
        <v>7509</v>
      </c>
      <c r="D128" s="22" t="s">
        <v>3386</v>
      </c>
      <c r="F128" s="134" t="s">
        <v>12858</v>
      </c>
      <c r="G128" s="22" t="str">
        <f xml:space="preserve"> INDEX('MASTER--Enter Data'!$J$3:$J$1871, MATCH('parsed-whois-report-2018-02-09T'!A128, 'MASTER--Enter Data'!$E$3:$E$1871, 0))</f>
        <v>Ashley Furniture Industries, Inc.</v>
      </c>
      <c r="H128" s="22" t="str">
        <f xml:space="preserve"> INDEX('MASTER--Enter Data'!$N$3:$N$1871, MATCH('parsed-whois-report-2018-02-09T'!A128, 'MASTER--Enter Data'!$E$3:$E$1871, 0))</f>
        <v>Michael Best &amp; Friedrich LLP</v>
      </c>
      <c r="I128" s="22" t="str">
        <f xml:space="preserve"> INDEX('MASTER--Enter Data'!$L$3:$L$1871, MATCH('parsed-whois-report-2018-02-09T'!A128, 'MASTER--Enter Data'!$E$3:$E$1871, 0))</f>
        <v>Fahri Hadikusuma</v>
      </c>
      <c r="J128" s="22" t="s">
        <v>7410</v>
      </c>
      <c r="K128" s="22" t="s">
        <v>7411</v>
      </c>
      <c r="L128" s="22" t="s">
        <v>7412</v>
      </c>
      <c r="M128" s="22">
        <v>55651</v>
      </c>
      <c r="N128" s="22" t="s">
        <v>7413</v>
      </c>
      <c r="O128" s="22">
        <v>6208562851421</v>
      </c>
      <c r="Q128" s="22" t="s">
        <v>7414</v>
      </c>
      <c r="T128" s="22" t="s">
        <v>3386</v>
      </c>
      <c r="V128" s="22" t="s">
        <v>7410</v>
      </c>
      <c r="W128" s="22" t="s">
        <v>7411</v>
      </c>
      <c r="X128" s="22" t="s">
        <v>7412</v>
      </c>
      <c r="Y128" s="22">
        <v>55651</v>
      </c>
      <c r="Z128" s="22" t="s">
        <v>7413</v>
      </c>
      <c r="AA128" s="22">
        <v>6208562851421</v>
      </c>
      <c r="AC128" s="22" t="s">
        <v>7414</v>
      </c>
      <c r="AF128" s="22" t="s">
        <v>3386</v>
      </c>
      <c r="AH128" s="22" t="s">
        <v>7410</v>
      </c>
      <c r="AI128" s="22" t="s">
        <v>7411</v>
      </c>
      <c r="AJ128" s="22" t="s">
        <v>7412</v>
      </c>
      <c r="AK128" s="22">
        <v>55651</v>
      </c>
      <c r="AL128" s="22" t="s">
        <v>7413</v>
      </c>
      <c r="AM128" s="22">
        <v>6208562851421</v>
      </c>
      <c r="AO128" s="22" t="s">
        <v>7414</v>
      </c>
      <c r="AR128" s="22" t="s">
        <v>3386</v>
      </c>
      <c r="AT128" s="22" t="s">
        <v>7410</v>
      </c>
      <c r="AU128" s="22" t="s">
        <v>7411</v>
      </c>
      <c r="AV128" s="22" t="s">
        <v>7412</v>
      </c>
      <c r="AW128" s="22">
        <v>55651</v>
      </c>
      <c r="AX128" s="22" t="s">
        <v>7413</v>
      </c>
      <c r="AY128" s="22">
        <v>6208562851421</v>
      </c>
      <c r="BA128" s="22" t="s">
        <v>7414</v>
      </c>
      <c r="BD128" s="128">
        <v>42523</v>
      </c>
      <c r="BE128" s="128">
        <v>43253</v>
      </c>
      <c r="BF128" s="22" t="s">
        <v>7415</v>
      </c>
      <c r="BI128" s="22" t="s">
        <v>6997</v>
      </c>
      <c r="BJ128" s="22" t="s">
        <v>6998</v>
      </c>
      <c r="BR128" s="22" t="s">
        <v>7147</v>
      </c>
    </row>
    <row r="129" spans="1:70" x14ac:dyDescent="0.35">
      <c r="A129" s="22" t="s">
        <v>3453</v>
      </c>
      <c r="B129" s="136"/>
      <c r="C129" s="22" t="s">
        <v>7510</v>
      </c>
      <c r="D129" s="22" t="s">
        <v>3386</v>
      </c>
      <c r="F129" s="134" t="s">
        <v>12858</v>
      </c>
      <c r="G129" s="22" t="str">
        <f xml:space="preserve"> INDEX('MASTER--Enter Data'!$J$3:$J$1871, MATCH('parsed-whois-report-2018-02-09T'!A129, 'MASTER--Enter Data'!$E$3:$E$1871, 0))</f>
        <v>Ashley Furniture Industries, Inc.</v>
      </c>
      <c r="H129" s="22" t="str">
        <f xml:space="preserve"> INDEX('MASTER--Enter Data'!$N$3:$N$1871, MATCH('parsed-whois-report-2018-02-09T'!A129, 'MASTER--Enter Data'!$E$3:$E$1871, 0))</f>
        <v>Michael Best &amp; Friedrich LLP</v>
      </c>
      <c r="I129" s="22" t="str">
        <f xml:space="preserve"> INDEX('MASTER--Enter Data'!$L$3:$L$1871, MATCH('parsed-whois-report-2018-02-09T'!A129, 'MASTER--Enter Data'!$E$3:$E$1871, 0))</f>
        <v>Fahri Hadikusuma</v>
      </c>
      <c r="J129" s="22" t="s">
        <v>7410</v>
      </c>
      <c r="K129" s="22" t="s">
        <v>7411</v>
      </c>
      <c r="L129" s="22" t="s">
        <v>7412</v>
      </c>
      <c r="M129" s="22">
        <v>55651</v>
      </c>
      <c r="N129" s="22" t="s">
        <v>7413</v>
      </c>
      <c r="O129" s="22">
        <v>6208562851421</v>
      </c>
      <c r="Q129" s="22" t="s">
        <v>7414</v>
      </c>
      <c r="T129" s="22" t="s">
        <v>3386</v>
      </c>
      <c r="V129" s="22" t="s">
        <v>7410</v>
      </c>
      <c r="W129" s="22" t="s">
        <v>7411</v>
      </c>
      <c r="X129" s="22" t="s">
        <v>7412</v>
      </c>
      <c r="Y129" s="22">
        <v>55651</v>
      </c>
      <c r="Z129" s="22" t="s">
        <v>7413</v>
      </c>
      <c r="AA129" s="22">
        <v>6208562851421</v>
      </c>
      <c r="AC129" s="22" t="s">
        <v>7414</v>
      </c>
      <c r="AF129" s="22" t="s">
        <v>3386</v>
      </c>
      <c r="AH129" s="22" t="s">
        <v>7410</v>
      </c>
      <c r="AI129" s="22" t="s">
        <v>7411</v>
      </c>
      <c r="AJ129" s="22" t="s">
        <v>7412</v>
      </c>
      <c r="AK129" s="22">
        <v>55651</v>
      </c>
      <c r="AL129" s="22" t="s">
        <v>7413</v>
      </c>
      <c r="AM129" s="22">
        <v>6208562851421</v>
      </c>
      <c r="AO129" s="22" t="s">
        <v>7414</v>
      </c>
      <c r="AR129" s="22" t="s">
        <v>3386</v>
      </c>
      <c r="AT129" s="22" t="s">
        <v>7410</v>
      </c>
      <c r="AU129" s="22" t="s">
        <v>7411</v>
      </c>
      <c r="AV129" s="22" t="s">
        <v>7412</v>
      </c>
      <c r="AW129" s="22">
        <v>55651</v>
      </c>
      <c r="AX129" s="22" t="s">
        <v>7413</v>
      </c>
      <c r="AY129" s="22">
        <v>6208562851421</v>
      </c>
      <c r="BA129" s="22" t="s">
        <v>7414</v>
      </c>
      <c r="BD129" s="128">
        <v>42523</v>
      </c>
      <c r="BE129" s="128">
        <v>43253</v>
      </c>
      <c r="BF129" s="22" t="s">
        <v>7415</v>
      </c>
      <c r="BI129" s="22" t="s">
        <v>6997</v>
      </c>
      <c r="BJ129" s="22" t="s">
        <v>6998</v>
      </c>
      <c r="BQ129" s="22" t="s">
        <v>7425</v>
      </c>
      <c r="BR129" s="22" t="s">
        <v>7147</v>
      </c>
    </row>
    <row r="130" spans="1:70" x14ac:dyDescent="0.35">
      <c r="A130" s="22" t="s">
        <v>3454</v>
      </c>
      <c r="B130" s="136"/>
      <c r="C130" s="22" t="s">
        <v>7511</v>
      </c>
      <c r="D130" s="22" t="s">
        <v>3386</v>
      </c>
      <c r="F130" s="134" t="s">
        <v>12858</v>
      </c>
      <c r="G130" s="22" t="str">
        <f xml:space="preserve"> INDEX('MASTER--Enter Data'!$J$3:$J$1871, MATCH('parsed-whois-report-2018-02-09T'!A130, 'MASTER--Enter Data'!$E$3:$E$1871, 0))</f>
        <v>Ashley Furniture Industries, Inc.</v>
      </c>
      <c r="H130" s="22" t="str">
        <f xml:space="preserve"> INDEX('MASTER--Enter Data'!$N$3:$N$1871, MATCH('parsed-whois-report-2018-02-09T'!A130, 'MASTER--Enter Data'!$E$3:$E$1871, 0))</f>
        <v>Michael Best &amp; Friedrich LLP</v>
      </c>
      <c r="I130" s="22" t="str">
        <f xml:space="preserve"> INDEX('MASTER--Enter Data'!$L$3:$L$1871, MATCH('parsed-whois-report-2018-02-09T'!A130, 'MASTER--Enter Data'!$E$3:$E$1871, 0))</f>
        <v>Fahri Hadikusuma</v>
      </c>
      <c r="J130" s="22" t="s">
        <v>7410</v>
      </c>
      <c r="K130" s="22" t="s">
        <v>7411</v>
      </c>
      <c r="L130" s="22" t="s">
        <v>7412</v>
      </c>
      <c r="M130" s="22">
        <v>55651</v>
      </c>
      <c r="N130" s="22" t="s">
        <v>7413</v>
      </c>
      <c r="O130" s="22">
        <v>6208562851421</v>
      </c>
      <c r="Q130" s="22" t="s">
        <v>7414</v>
      </c>
      <c r="T130" s="22" t="s">
        <v>3386</v>
      </c>
      <c r="V130" s="22" t="s">
        <v>7410</v>
      </c>
      <c r="W130" s="22" t="s">
        <v>7411</v>
      </c>
      <c r="X130" s="22" t="s">
        <v>7412</v>
      </c>
      <c r="Y130" s="22">
        <v>55651</v>
      </c>
      <c r="Z130" s="22" t="s">
        <v>7413</v>
      </c>
      <c r="AA130" s="22">
        <v>6208562851421</v>
      </c>
      <c r="AC130" s="22" t="s">
        <v>7414</v>
      </c>
      <c r="AF130" s="22" t="s">
        <v>3386</v>
      </c>
      <c r="AH130" s="22" t="s">
        <v>7410</v>
      </c>
      <c r="AI130" s="22" t="s">
        <v>7411</v>
      </c>
      <c r="AJ130" s="22" t="s">
        <v>7412</v>
      </c>
      <c r="AK130" s="22">
        <v>55651</v>
      </c>
      <c r="AL130" s="22" t="s">
        <v>7413</v>
      </c>
      <c r="AM130" s="22">
        <v>6208562851421</v>
      </c>
      <c r="AO130" s="22" t="s">
        <v>7414</v>
      </c>
      <c r="AR130" s="22" t="s">
        <v>3386</v>
      </c>
      <c r="AT130" s="22" t="s">
        <v>7410</v>
      </c>
      <c r="AU130" s="22" t="s">
        <v>7411</v>
      </c>
      <c r="AV130" s="22" t="s">
        <v>7412</v>
      </c>
      <c r="AW130" s="22">
        <v>55651</v>
      </c>
      <c r="AX130" s="22" t="s">
        <v>7413</v>
      </c>
      <c r="AY130" s="22">
        <v>6208562851421</v>
      </c>
      <c r="BA130" s="22" t="s">
        <v>7414</v>
      </c>
      <c r="BD130" s="128">
        <v>42523</v>
      </c>
      <c r="BE130" s="128">
        <v>43253</v>
      </c>
      <c r="BF130" s="22" t="s">
        <v>7415</v>
      </c>
      <c r="BI130" s="22" t="s">
        <v>6997</v>
      </c>
      <c r="BJ130" s="22" t="s">
        <v>6998</v>
      </c>
      <c r="BR130" s="22" t="s">
        <v>7147</v>
      </c>
    </row>
    <row r="131" spans="1:70" x14ac:dyDescent="0.35">
      <c r="A131" s="22" t="s">
        <v>3455</v>
      </c>
      <c r="B131" s="136"/>
      <c r="C131" s="22" t="s">
        <v>7512</v>
      </c>
      <c r="D131" s="22" t="s">
        <v>3386</v>
      </c>
      <c r="F131" s="134" t="s">
        <v>12858</v>
      </c>
      <c r="G131" s="22" t="str">
        <f xml:space="preserve"> INDEX('MASTER--Enter Data'!$J$3:$J$1871, MATCH('parsed-whois-report-2018-02-09T'!A131, 'MASTER--Enter Data'!$E$3:$E$1871, 0))</f>
        <v>Ashley Furniture Industries, Inc.</v>
      </c>
      <c r="H131" s="22" t="str">
        <f xml:space="preserve"> INDEX('MASTER--Enter Data'!$N$3:$N$1871, MATCH('parsed-whois-report-2018-02-09T'!A131, 'MASTER--Enter Data'!$E$3:$E$1871, 0))</f>
        <v>Michael Best &amp; Friedrich LLP</v>
      </c>
      <c r="I131" s="22" t="str">
        <f xml:space="preserve"> INDEX('MASTER--Enter Data'!$L$3:$L$1871, MATCH('parsed-whois-report-2018-02-09T'!A131, 'MASTER--Enter Data'!$E$3:$E$1871, 0))</f>
        <v>Fahri Hadikusuma</v>
      </c>
      <c r="J131" s="22" t="s">
        <v>7410</v>
      </c>
      <c r="K131" s="22" t="s">
        <v>7411</v>
      </c>
      <c r="L131" s="22" t="s">
        <v>7412</v>
      </c>
      <c r="M131" s="22">
        <v>55651</v>
      </c>
      <c r="N131" s="22" t="s">
        <v>7413</v>
      </c>
      <c r="O131" s="22">
        <v>6208562851421</v>
      </c>
      <c r="Q131" s="22" t="s">
        <v>7414</v>
      </c>
      <c r="T131" s="22" t="s">
        <v>3386</v>
      </c>
      <c r="V131" s="22" t="s">
        <v>7410</v>
      </c>
      <c r="W131" s="22" t="s">
        <v>7411</v>
      </c>
      <c r="X131" s="22" t="s">
        <v>7412</v>
      </c>
      <c r="Y131" s="22">
        <v>55651</v>
      </c>
      <c r="Z131" s="22" t="s">
        <v>7413</v>
      </c>
      <c r="AA131" s="22">
        <v>6208562851421</v>
      </c>
      <c r="AC131" s="22" t="s">
        <v>7414</v>
      </c>
      <c r="AF131" s="22" t="s">
        <v>3386</v>
      </c>
      <c r="AH131" s="22" t="s">
        <v>7410</v>
      </c>
      <c r="AI131" s="22" t="s">
        <v>7411</v>
      </c>
      <c r="AJ131" s="22" t="s">
        <v>7412</v>
      </c>
      <c r="AK131" s="22">
        <v>55651</v>
      </c>
      <c r="AL131" s="22" t="s">
        <v>7413</v>
      </c>
      <c r="AM131" s="22">
        <v>6208562851421</v>
      </c>
      <c r="AO131" s="22" t="s">
        <v>7414</v>
      </c>
      <c r="AR131" s="22" t="s">
        <v>3386</v>
      </c>
      <c r="AT131" s="22" t="s">
        <v>7410</v>
      </c>
      <c r="AU131" s="22" t="s">
        <v>7411</v>
      </c>
      <c r="AV131" s="22" t="s">
        <v>7412</v>
      </c>
      <c r="AW131" s="22">
        <v>55651</v>
      </c>
      <c r="AX131" s="22" t="s">
        <v>7413</v>
      </c>
      <c r="AY131" s="22">
        <v>6208562851421</v>
      </c>
      <c r="BA131" s="22" t="s">
        <v>7414</v>
      </c>
      <c r="BD131" s="128">
        <v>42523</v>
      </c>
      <c r="BE131" s="128">
        <v>43253</v>
      </c>
      <c r="BF131" s="22" t="s">
        <v>7415</v>
      </c>
      <c r="BI131" s="22" t="s">
        <v>6997</v>
      </c>
      <c r="BJ131" s="22" t="s">
        <v>6998</v>
      </c>
      <c r="BQ131" s="22" t="s">
        <v>7425</v>
      </c>
      <c r="BR131" s="22" t="s">
        <v>7147</v>
      </c>
    </row>
    <row r="132" spans="1:70" x14ac:dyDescent="0.35">
      <c r="A132" s="22" t="s">
        <v>3456</v>
      </c>
      <c r="B132" s="136"/>
      <c r="C132" s="22" t="s">
        <v>7513</v>
      </c>
      <c r="D132" s="22" t="s">
        <v>3386</v>
      </c>
      <c r="F132" s="134" t="s">
        <v>12858</v>
      </c>
      <c r="G132" s="22" t="str">
        <f xml:space="preserve"> INDEX('MASTER--Enter Data'!$J$3:$J$1871, MATCH('parsed-whois-report-2018-02-09T'!A132, 'MASTER--Enter Data'!$E$3:$E$1871, 0))</f>
        <v>Ashley Furniture Industries, Inc.</v>
      </c>
      <c r="H132" s="22" t="str">
        <f xml:space="preserve"> INDEX('MASTER--Enter Data'!$N$3:$N$1871, MATCH('parsed-whois-report-2018-02-09T'!A132, 'MASTER--Enter Data'!$E$3:$E$1871, 0))</f>
        <v>Michael Best &amp; Friedrich LLP</v>
      </c>
      <c r="I132" s="22" t="str">
        <f xml:space="preserve"> INDEX('MASTER--Enter Data'!$L$3:$L$1871, MATCH('parsed-whois-report-2018-02-09T'!A132, 'MASTER--Enter Data'!$E$3:$E$1871, 0))</f>
        <v>Fahri Hadikusuma</v>
      </c>
      <c r="J132" s="22" t="s">
        <v>7410</v>
      </c>
      <c r="K132" s="22" t="s">
        <v>7411</v>
      </c>
      <c r="L132" s="22" t="s">
        <v>7412</v>
      </c>
      <c r="M132" s="22">
        <v>55651</v>
      </c>
      <c r="N132" s="22" t="s">
        <v>7413</v>
      </c>
      <c r="O132" s="22">
        <v>6208562851421</v>
      </c>
      <c r="Q132" s="22" t="s">
        <v>7414</v>
      </c>
      <c r="T132" s="22" t="s">
        <v>3386</v>
      </c>
      <c r="V132" s="22" t="s">
        <v>7410</v>
      </c>
      <c r="W132" s="22" t="s">
        <v>7411</v>
      </c>
      <c r="X132" s="22" t="s">
        <v>7412</v>
      </c>
      <c r="Y132" s="22">
        <v>55651</v>
      </c>
      <c r="Z132" s="22" t="s">
        <v>7413</v>
      </c>
      <c r="AA132" s="22">
        <v>6208562851421</v>
      </c>
      <c r="AC132" s="22" t="s">
        <v>7414</v>
      </c>
      <c r="AF132" s="22" t="s">
        <v>3386</v>
      </c>
      <c r="AH132" s="22" t="s">
        <v>7410</v>
      </c>
      <c r="AI132" s="22" t="s">
        <v>7411</v>
      </c>
      <c r="AJ132" s="22" t="s">
        <v>7412</v>
      </c>
      <c r="AK132" s="22">
        <v>55651</v>
      </c>
      <c r="AL132" s="22" t="s">
        <v>7413</v>
      </c>
      <c r="AM132" s="22">
        <v>6208562851421</v>
      </c>
      <c r="AO132" s="22" t="s">
        <v>7414</v>
      </c>
      <c r="AR132" s="22" t="s">
        <v>3386</v>
      </c>
      <c r="AT132" s="22" t="s">
        <v>7410</v>
      </c>
      <c r="AU132" s="22" t="s">
        <v>7411</v>
      </c>
      <c r="AV132" s="22" t="s">
        <v>7412</v>
      </c>
      <c r="AW132" s="22">
        <v>55651</v>
      </c>
      <c r="AX132" s="22" t="s">
        <v>7413</v>
      </c>
      <c r="AY132" s="22">
        <v>6208562851421</v>
      </c>
      <c r="BA132" s="22" t="s">
        <v>7414</v>
      </c>
      <c r="BD132" s="128">
        <v>42523</v>
      </c>
      <c r="BE132" s="128">
        <v>43253</v>
      </c>
      <c r="BF132" s="22" t="s">
        <v>7415</v>
      </c>
      <c r="BI132" s="22" t="s">
        <v>6997</v>
      </c>
      <c r="BJ132" s="22" t="s">
        <v>6998</v>
      </c>
      <c r="BQ132" s="22" t="s">
        <v>7425</v>
      </c>
      <c r="BR132" s="22" t="s">
        <v>7147</v>
      </c>
    </row>
    <row r="133" spans="1:70" x14ac:dyDescent="0.35">
      <c r="A133" s="22" t="s">
        <v>3457</v>
      </c>
      <c r="B133" s="136"/>
      <c r="C133" s="22" t="s">
        <v>7514</v>
      </c>
      <c r="D133" s="22" t="s">
        <v>7461</v>
      </c>
      <c r="F133" s="134" t="s">
        <v>10255</v>
      </c>
      <c r="G133" s="22" t="str">
        <f xml:space="preserve"> INDEX('MASTER--Enter Data'!$J$3:$J$1871, MATCH('parsed-whois-report-2018-02-09T'!A133, 'MASTER--Enter Data'!$E$3:$E$1871, 0))</f>
        <v>Ashley Furniture Industries, Inc.</v>
      </c>
      <c r="H133" s="22" t="str">
        <f xml:space="preserve"> INDEX('MASTER--Enter Data'!$N$3:$N$1871, MATCH('parsed-whois-report-2018-02-09T'!A133, 'MASTER--Enter Data'!$E$3:$E$1871, 0))</f>
        <v>Michael Best &amp; Friedrich LLP</v>
      </c>
      <c r="I133" s="22" t="str">
        <f xml:space="preserve"> INDEX('MASTER--Enter Data'!$L$3:$L$1871, MATCH('parsed-whois-report-2018-02-09T'!A133, 'MASTER--Enter Data'!$E$3:$E$1871, 0))</f>
        <v>Fahri Hadikusuma</v>
      </c>
      <c r="J133" s="22" t="s">
        <v>7418</v>
      </c>
      <c r="K133" s="22" t="s">
        <v>7419</v>
      </c>
      <c r="L133" s="22" t="s">
        <v>7107</v>
      </c>
      <c r="M133" s="22" t="s">
        <v>7420</v>
      </c>
      <c r="N133" s="22" t="s">
        <v>7110</v>
      </c>
      <c r="O133" s="22">
        <v>13457495465</v>
      </c>
      <c r="Q133" s="22" t="s">
        <v>7462</v>
      </c>
      <c r="T133" s="22" t="s">
        <v>7461</v>
      </c>
      <c r="V133" s="22" t="s">
        <v>7418</v>
      </c>
      <c r="W133" s="22" t="s">
        <v>7419</v>
      </c>
      <c r="X133" s="22" t="s">
        <v>7107</v>
      </c>
      <c r="Y133" s="22" t="s">
        <v>7420</v>
      </c>
      <c r="Z133" s="22" t="s">
        <v>7110</v>
      </c>
      <c r="AA133" s="22">
        <v>13457495465</v>
      </c>
      <c r="AC133" s="22" t="s">
        <v>7462</v>
      </c>
      <c r="AF133" s="22" t="s">
        <v>7461</v>
      </c>
      <c r="AH133" s="22" t="s">
        <v>7418</v>
      </c>
      <c r="AI133" s="22" t="s">
        <v>7419</v>
      </c>
      <c r="AJ133" s="22" t="s">
        <v>7107</v>
      </c>
      <c r="AK133" s="22" t="s">
        <v>7420</v>
      </c>
      <c r="AL133" s="22" t="s">
        <v>7110</v>
      </c>
      <c r="AM133" s="22">
        <v>13457495465</v>
      </c>
      <c r="AO133" s="22" t="s">
        <v>7462</v>
      </c>
      <c r="AR133" s="22" t="s">
        <v>7461</v>
      </c>
      <c r="AT133" s="22" t="s">
        <v>7418</v>
      </c>
      <c r="AU133" s="22" t="s">
        <v>7419</v>
      </c>
      <c r="AV133" s="22" t="s">
        <v>7107</v>
      </c>
      <c r="AW133" s="22" t="s">
        <v>7420</v>
      </c>
      <c r="AX133" s="22" t="s">
        <v>7110</v>
      </c>
      <c r="AY133" s="22">
        <v>13457495465</v>
      </c>
      <c r="BA133" s="22" t="s">
        <v>7462</v>
      </c>
      <c r="BD133" s="128">
        <v>42523</v>
      </c>
      <c r="BE133" s="128">
        <v>43253</v>
      </c>
      <c r="BF133" s="22" t="s">
        <v>7415</v>
      </c>
      <c r="BI133" s="22" t="s">
        <v>6997</v>
      </c>
      <c r="BJ133" s="22" t="s">
        <v>6998</v>
      </c>
      <c r="BQ133" s="22" t="s">
        <v>7425</v>
      </c>
      <c r="BR133" s="22" t="s">
        <v>7147</v>
      </c>
    </row>
    <row r="134" spans="1:70" x14ac:dyDescent="0.35">
      <c r="A134" s="22" t="s">
        <v>3458</v>
      </c>
      <c r="B134" s="136"/>
      <c r="C134" s="22" t="s">
        <v>7515</v>
      </c>
      <c r="D134" s="22" t="s">
        <v>3386</v>
      </c>
      <c r="F134" s="134" t="s">
        <v>12858</v>
      </c>
      <c r="G134" s="22" t="str">
        <f xml:space="preserve"> INDEX('MASTER--Enter Data'!$J$3:$J$1871, MATCH('parsed-whois-report-2018-02-09T'!A134, 'MASTER--Enter Data'!$E$3:$E$1871, 0))</f>
        <v>Ashley Furniture Industries, Inc.</v>
      </c>
      <c r="H134" s="22" t="str">
        <f xml:space="preserve"> INDEX('MASTER--Enter Data'!$N$3:$N$1871, MATCH('parsed-whois-report-2018-02-09T'!A134, 'MASTER--Enter Data'!$E$3:$E$1871, 0))</f>
        <v>Michael Best &amp; Friedrich LLP</v>
      </c>
      <c r="I134" s="22" t="str">
        <f xml:space="preserve"> INDEX('MASTER--Enter Data'!$L$3:$L$1871, MATCH('parsed-whois-report-2018-02-09T'!A134, 'MASTER--Enter Data'!$E$3:$E$1871, 0))</f>
        <v>Fahri Hadikusuma</v>
      </c>
      <c r="J134" s="22" t="s">
        <v>7410</v>
      </c>
      <c r="K134" s="22" t="s">
        <v>7411</v>
      </c>
      <c r="L134" s="22" t="s">
        <v>7412</v>
      </c>
      <c r="M134" s="22">
        <v>55651</v>
      </c>
      <c r="N134" s="22" t="s">
        <v>7413</v>
      </c>
      <c r="O134" s="22">
        <v>6208562851421</v>
      </c>
      <c r="Q134" s="22" t="s">
        <v>7414</v>
      </c>
      <c r="T134" s="22" t="s">
        <v>3386</v>
      </c>
      <c r="V134" s="22" t="s">
        <v>7410</v>
      </c>
      <c r="W134" s="22" t="s">
        <v>7411</v>
      </c>
      <c r="X134" s="22" t="s">
        <v>7412</v>
      </c>
      <c r="Y134" s="22">
        <v>55651</v>
      </c>
      <c r="Z134" s="22" t="s">
        <v>7413</v>
      </c>
      <c r="AA134" s="22">
        <v>6208562851421</v>
      </c>
      <c r="AC134" s="22" t="s">
        <v>7414</v>
      </c>
      <c r="AF134" s="22" t="s">
        <v>3386</v>
      </c>
      <c r="AH134" s="22" t="s">
        <v>7410</v>
      </c>
      <c r="AI134" s="22" t="s">
        <v>7411</v>
      </c>
      <c r="AJ134" s="22" t="s">
        <v>7412</v>
      </c>
      <c r="AK134" s="22">
        <v>55651</v>
      </c>
      <c r="AL134" s="22" t="s">
        <v>7413</v>
      </c>
      <c r="AM134" s="22">
        <v>6208562851421</v>
      </c>
      <c r="AO134" s="22" t="s">
        <v>7414</v>
      </c>
      <c r="AR134" s="22" t="s">
        <v>3386</v>
      </c>
      <c r="AT134" s="22" t="s">
        <v>7410</v>
      </c>
      <c r="AU134" s="22" t="s">
        <v>7411</v>
      </c>
      <c r="AV134" s="22" t="s">
        <v>7412</v>
      </c>
      <c r="AW134" s="22">
        <v>55651</v>
      </c>
      <c r="AX134" s="22" t="s">
        <v>7413</v>
      </c>
      <c r="AY134" s="22">
        <v>6208562851421</v>
      </c>
      <c r="BA134" s="22" t="s">
        <v>7414</v>
      </c>
      <c r="BD134" s="128">
        <v>42523</v>
      </c>
      <c r="BE134" s="128">
        <v>43253</v>
      </c>
      <c r="BF134" s="22" t="s">
        <v>7415</v>
      </c>
      <c r="BI134" s="22" t="s">
        <v>6997</v>
      </c>
      <c r="BJ134" s="22" t="s">
        <v>6998</v>
      </c>
      <c r="BQ134" s="22" t="s">
        <v>7425</v>
      </c>
      <c r="BR134" s="22" t="s">
        <v>7147</v>
      </c>
    </row>
    <row r="135" spans="1:70" x14ac:dyDescent="0.35">
      <c r="A135" s="22" t="s">
        <v>3459</v>
      </c>
      <c r="B135" s="136"/>
      <c r="C135" s="22" t="s">
        <v>7516</v>
      </c>
      <c r="D135" s="22" t="s">
        <v>3386</v>
      </c>
      <c r="F135" s="134" t="s">
        <v>12858</v>
      </c>
      <c r="G135" s="22" t="str">
        <f xml:space="preserve"> INDEX('MASTER--Enter Data'!$J$3:$J$1871, MATCH('parsed-whois-report-2018-02-09T'!A135, 'MASTER--Enter Data'!$E$3:$E$1871, 0))</f>
        <v>Ashley Furniture Industries, Inc.</v>
      </c>
      <c r="H135" s="22" t="str">
        <f xml:space="preserve"> INDEX('MASTER--Enter Data'!$N$3:$N$1871, MATCH('parsed-whois-report-2018-02-09T'!A135, 'MASTER--Enter Data'!$E$3:$E$1871, 0))</f>
        <v>Michael Best &amp; Friedrich LLP</v>
      </c>
      <c r="I135" s="22" t="str">
        <f xml:space="preserve"> INDEX('MASTER--Enter Data'!$L$3:$L$1871, MATCH('parsed-whois-report-2018-02-09T'!A135, 'MASTER--Enter Data'!$E$3:$E$1871, 0))</f>
        <v>Fahri Hadikusuma</v>
      </c>
      <c r="J135" s="22" t="s">
        <v>7410</v>
      </c>
      <c r="K135" s="22" t="s">
        <v>7411</v>
      </c>
      <c r="L135" s="22" t="s">
        <v>7412</v>
      </c>
      <c r="M135" s="22">
        <v>55651</v>
      </c>
      <c r="N135" s="22" t="s">
        <v>7413</v>
      </c>
      <c r="O135" s="22">
        <v>6208562851421</v>
      </c>
      <c r="Q135" s="22" t="s">
        <v>7414</v>
      </c>
      <c r="T135" s="22" t="s">
        <v>3386</v>
      </c>
      <c r="V135" s="22" t="s">
        <v>7410</v>
      </c>
      <c r="W135" s="22" t="s">
        <v>7411</v>
      </c>
      <c r="X135" s="22" t="s">
        <v>7412</v>
      </c>
      <c r="Y135" s="22">
        <v>55651</v>
      </c>
      <c r="Z135" s="22" t="s">
        <v>7413</v>
      </c>
      <c r="AA135" s="22">
        <v>6208562851421</v>
      </c>
      <c r="AC135" s="22" t="s">
        <v>7414</v>
      </c>
      <c r="AF135" s="22" t="s">
        <v>3386</v>
      </c>
      <c r="AH135" s="22" t="s">
        <v>7410</v>
      </c>
      <c r="AI135" s="22" t="s">
        <v>7411</v>
      </c>
      <c r="AJ135" s="22" t="s">
        <v>7412</v>
      </c>
      <c r="AK135" s="22">
        <v>55651</v>
      </c>
      <c r="AL135" s="22" t="s">
        <v>7413</v>
      </c>
      <c r="AM135" s="22">
        <v>6208562851421</v>
      </c>
      <c r="AO135" s="22" t="s">
        <v>7414</v>
      </c>
      <c r="AR135" s="22" t="s">
        <v>3386</v>
      </c>
      <c r="AT135" s="22" t="s">
        <v>7410</v>
      </c>
      <c r="AU135" s="22" t="s">
        <v>7411</v>
      </c>
      <c r="AV135" s="22" t="s">
        <v>7412</v>
      </c>
      <c r="AW135" s="22">
        <v>55651</v>
      </c>
      <c r="AX135" s="22" t="s">
        <v>7413</v>
      </c>
      <c r="AY135" s="22">
        <v>6208562851421</v>
      </c>
      <c r="BA135" s="22" t="s">
        <v>7414</v>
      </c>
      <c r="BD135" s="128">
        <v>42523</v>
      </c>
      <c r="BE135" s="128">
        <v>43253</v>
      </c>
      <c r="BF135" s="22" t="s">
        <v>7415</v>
      </c>
      <c r="BI135" s="22" t="s">
        <v>6997</v>
      </c>
      <c r="BJ135" s="22" t="s">
        <v>6998</v>
      </c>
      <c r="BQ135" s="22" t="s">
        <v>7425</v>
      </c>
      <c r="BR135" s="22" t="s">
        <v>7147</v>
      </c>
    </row>
    <row r="136" spans="1:70" x14ac:dyDescent="0.35">
      <c r="A136" s="22" t="s">
        <v>3460</v>
      </c>
      <c r="B136" s="136"/>
      <c r="C136" s="22" t="s">
        <v>7517</v>
      </c>
      <c r="D136" s="22" t="s">
        <v>3386</v>
      </c>
      <c r="F136" s="134" t="s">
        <v>12858</v>
      </c>
      <c r="G136" s="22" t="str">
        <f xml:space="preserve"> INDEX('MASTER--Enter Data'!$J$3:$J$1871, MATCH('parsed-whois-report-2018-02-09T'!A136, 'MASTER--Enter Data'!$E$3:$E$1871, 0))</f>
        <v>Ashley Furniture Industries, Inc.</v>
      </c>
      <c r="H136" s="22" t="str">
        <f xml:space="preserve"> INDEX('MASTER--Enter Data'!$N$3:$N$1871, MATCH('parsed-whois-report-2018-02-09T'!A136, 'MASTER--Enter Data'!$E$3:$E$1871, 0))</f>
        <v>Michael Best &amp; Friedrich LLP</v>
      </c>
      <c r="I136" s="22" t="str">
        <f xml:space="preserve"> INDEX('MASTER--Enter Data'!$L$3:$L$1871, MATCH('parsed-whois-report-2018-02-09T'!A136, 'MASTER--Enter Data'!$E$3:$E$1871, 0))</f>
        <v>Fahri Hadikusuma</v>
      </c>
      <c r="J136" s="22" t="s">
        <v>7410</v>
      </c>
      <c r="K136" s="22" t="s">
        <v>7411</v>
      </c>
      <c r="L136" s="22" t="s">
        <v>7412</v>
      </c>
      <c r="M136" s="22">
        <v>55651</v>
      </c>
      <c r="N136" s="22" t="s">
        <v>7413</v>
      </c>
      <c r="O136" s="22">
        <v>6208562851421</v>
      </c>
      <c r="Q136" s="22" t="s">
        <v>7414</v>
      </c>
      <c r="T136" s="22" t="s">
        <v>3386</v>
      </c>
      <c r="V136" s="22" t="s">
        <v>7410</v>
      </c>
      <c r="W136" s="22" t="s">
        <v>7411</v>
      </c>
      <c r="X136" s="22" t="s">
        <v>7412</v>
      </c>
      <c r="Y136" s="22">
        <v>55651</v>
      </c>
      <c r="Z136" s="22" t="s">
        <v>7413</v>
      </c>
      <c r="AA136" s="22">
        <v>6208562851421</v>
      </c>
      <c r="AC136" s="22" t="s">
        <v>7414</v>
      </c>
      <c r="AF136" s="22" t="s">
        <v>3386</v>
      </c>
      <c r="AH136" s="22" t="s">
        <v>7410</v>
      </c>
      <c r="AI136" s="22" t="s">
        <v>7411</v>
      </c>
      <c r="AJ136" s="22" t="s">
        <v>7412</v>
      </c>
      <c r="AK136" s="22">
        <v>55651</v>
      </c>
      <c r="AL136" s="22" t="s">
        <v>7413</v>
      </c>
      <c r="AM136" s="22">
        <v>6208562851421</v>
      </c>
      <c r="AO136" s="22" t="s">
        <v>7414</v>
      </c>
      <c r="AR136" s="22" t="s">
        <v>3386</v>
      </c>
      <c r="AT136" s="22" t="s">
        <v>7410</v>
      </c>
      <c r="AU136" s="22" t="s">
        <v>7411</v>
      </c>
      <c r="AV136" s="22" t="s">
        <v>7412</v>
      </c>
      <c r="AW136" s="22">
        <v>55651</v>
      </c>
      <c r="AX136" s="22" t="s">
        <v>7413</v>
      </c>
      <c r="AY136" s="22">
        <v>6208562851421</v>
      </c>
      <c r="BA136" s="22" t="s">
        <v>7414</v>
      </c>
      <c r="BD136" s="128">
        <v>42523</v>
      </c>
      <c r="BE136" s="128">
        <v>43253</v>
      </c>
      <c r="BF136" s="22" t="s">
        <v>7415</v>
      </c>
      <c r="BI136" s="22" t="s">
        <v>6997</v>
      </c>
      <c r="BJ136" s="22" t="s">
        <v>6998</v>
      </c>
      <c r="BR136" s="22" t="s">
        <v>7147</v>
      </c>
    </row>
    <row r="137" spans="1:70" x14ac:dyDescent="0.35">
      <c r="A137" s="22" t="s">
        <v>3461</v>
      </c>
      <c r="B137" s="136"/>
      <c r="C137" s="22" t="s">
        <v>7518</v>
      </c>
      <c r="D137" s="22" t="s">
        <v>7461</v>
      </c>
      <c r="F137" s="134" t="s">
        <v>10255</v>
      </c>
      <c r="G137" s="22" t="str">
        <f xml:space="preserve"> INDEX('MASTER--Enter Data'!$J$3:$J$1871, MATCH('parsed-whois-report-2018-02-09T'!A137, 'MASTER--Enter Data'!$E$3:$E$1871, 0))</f>
        <v>Ashley Furniture Industries, Inc.</v>
      </c>
      <c r="H137" s="22" t="str">
        <f xml:space="preserve"> INDEX('MASTER--Enter Data'!$N$3:$N$1871, MATCH('parsed-whois-report-2018-02-09T'!A137, 'MASTER--Enter Data'!$E$3:$E$1871, 0))</f>
        <v>Michael Best &amp; Friedrich LLP</v>
      </c>
      <c r="I137" s="22" t="str">
        <f xml:space="preserve"> INDEX('MASTER--Enter Data'!$L$3:$L$1871, MATCH('parsed-whois-report-2018-02-09T'!A137, 'MASTER--Enter Data'!$E$3:$E$1871, 0))</f>
        <v>Fahri Hadikusuma</v>
      </c>
      <c r="J137" s="22" t="s">
        <v>7418</v>
      </c>
      <c r="K137" s="22" t="s">
        <v>7419</v>
      </c>
      <c r="L137" s="22" t="s">
        <v>7107</v>
      </c>
      <c r="M137" s="22" t="s">
        <v>7420</v>
      </c>
      <c r="N137" s="22" t="s">
        <v>7110</v>
      </c>
      <c r="O137" s="22">
        <v>13457495465</v>
      </c>
      <c r="Q137" s="22" t="s">
        <v>7462</v>
      </c>
      <c r="T137" s="22" t="s">
        <v>7461</v>
      </c>
      <c r="V137" s="22" t="s">
        <v>7418</v>
      </c>
      <c r="W137" s="22" t="s">
        <v>7419</v>
      </c>
      <c r="X137" s="22" t="s">
        <v>7107</v>
      </c>
      <c r="Y137" s="22" t="s">
        <v>7420</v>
      </c>
      <c r="Z137" s="22" t="s">
        <v>7110</v>
      </c>
      <c r="AA137" s="22">
        <v>13457495465</v>
      </c>
      <c r="AC137" s="22" t="s">
        <v>7462</v>
      </c>
      <c r="AF137" s="22" t="s">
        <v>7461</v>
      </c>
      <c r="AH137" s="22" t="s">
        <v>7418</v>
      </c>
      <c r="AI137" s="22" t="s">
        <v>7419</v>
      </c>
      <c r="AJ137" s="22" t="s">
        <v>7107</v>
      </c>
      <c r="AK137" s="22" t="s">
        <v>7420</v>
      </c>
      <c r="AL137" s="22" t="s">
        <v>7110</v>
      </c>
      <c r="AM137" s="22">
        <v>13457495465</v>
      </c>
      <c r="AO137" s="22" t="s">
        <v>7462</v>
      </c>
      <c r="AR137" s="22" t="s">
        <v>7461</v>
      </c>
      <c r="AT137" s="22" t="s">
        <v>7418</v>
      </c>
      <c r="AU137" s="22" t="s">
        <v>7419</v>
      </c>
      <c r="AV137" s="22" t="s">
        <v>7107</v>
      </c>
      <c r="AW137" s="22" t="s">
        <v>7420</v>
      </c>
      <c r="AX137" s="22" t="s">
        <v>7110</v>
      </c>
      <c r="AY137" s="22">
        <v>13457495465</v>
      </c>
      <c r="BA137" s="22" t="s">
        <v>7462</v>
      </c>
      <c r="BD137" s="128">
        <v>42523</v>
      </c>
      <c r="BE137" s="128">
        <v>43253</v>
      </c>
      <c r="BF137" s="22" t="s">
        <v>7415</v>
      </c>
      <c r="BI137" s="22" t="s">
        <v>6997</v>
      </c>
      <c r="BJ137" s="22" t="s">
        <v>6998</v>
      </c>
      <c r="BQ137" s="22" t="s">
        <v>7425</v>
      </c>
      <c r="BR137" s="22" t="s">
        <v>7147</v>
      </c>
    </row>
    <row r="138" spans="1:70" x14ac:dyDescent="0.35">
      <c r="A138" s="22" t="s">
        <v>3462</v>
      </c>
      <c r="B138" s="136"/>
      <c r="C138" s="22" t="s">
        <v>7519</v>
      </c>
      <c r="D138" s="22" t="s">
        <v>3386</v>
      </c>
      <c r="F138" s="134" t="s">
        <v>12858</v>
      </c>
      <c r="G138" s="22" t="str">
        <f xml:space="preserve"> INDEX('MASTER--Enter Data'!$J$3:$J$1871, MATCH('parsed-whois-report-2018-02-09T'!A138, 'MASTER--Enter Data'!$E$3:$E$1871, 0))</f>
        <v>Ashley Furniture Industries, Inc.</v>
      </c>
      <c r="H138" s="22" t="str">
        <f xml:space="preserve"> INDEX('MASTER--Enter Data'!$N$3:$N$1871, MATCH('parsed-whois-report-2018-02-09T'!A138, 'MASTER--Enter Data'!$E$3:$E$1871, 0))</f>
        <v>Michael Best &amp; Friedrich LLP</v>
      </c>
      <c r="I138" s="22" t="str">
        <f xml:space="preserve"> INDEX('MASTER--Enter Data'!$L$3:$L$1871, MATCH('parsed-whois-report-2018-02-09T'!A138, 'MASTER--Enter Data'!$E$3:$E$1871, 0))</f>
        <v>Fahri Hadikusuma</v>
      </c>
      <c r="J138" s="22" t="s">
        <v>7410</v>
      </c>
      <c r="K138" s="22" t="s">
        <v>7411</v>
      </c>
      <c r="L138" s="22" t="s">
        <v>7412</v>
      </c>
      <c r="M138" s="22">
        <v>55651</v>
      </c>
      <c r="N138" s="22" t="s">
        <v>7413</v>
      </c>
      <c r="O138" s="22">
        <v>6208562851421</v>
      </c>
      <c r="Q138" s="22" t="s">
        <v>7414</v>
      </c>
      <c r="T138" s="22" t="s">
        <v>3386</v>
      </c>
      <c r="V138" s="22" t="s">
        <v>7410</v>
      </c>
      <c r="W138" s="22" t="s">
        <v>7411</v>
      </c>
      <c r="X138" s="22" t="s">
        <v>7412</v>
      </c>
      <c r="Y138" s="22">
        <v>55651</v>
      </c>
      <c r="Z138" s="22" t="s">
        <v>7413</v>
      </c>
      <c r="AA138" s="22">
        <v>6208562851421</v>
      </c>
      <c r="AC138" s="22" t="s">
        <v>7414</v>
      </c>
      <c r="AF138" s="22" t="s">
        <v>3386</v>
      </c>
      <c r="AH138" s="22" t="s">
        <v>7410</v>
      </c>
      <c r="AI138" s="22" t="s">
        <v>7411</v>
      </c>
      <c r="AJ138" s="22" t="s">
        <v>7412</v>
      </c>
      <c r="AK138" s="22">
        <v>55651</v>
      </c>
      <c r="AL138" s="22" t="s">
        <v>7413</v>
      </c>
      <c r="AM138" s="22">
        <v>6208562851421</v>
      </c>
      <c r="AO138" s="22" t="s">
        <v>7414</v>
      </c>
      <c r="AR138" s="22" t="s">
        <v>3386</v>
      </c>
      <c r="AT138" s="22" t="s">
        <v>7410</v>
      </c>
      <c r="AU138" s="22" t="s">
        <v>7411</v>
      </c>
      <c r="AV138" s="22" t="s">
        <v>7412</v>
      </c>
      <c r="AW138" s="22">
        <v>55651</v>
      </c>
      <c r="AX138" s="22" t="s">
        <v>7413</v>
      </c>
      <c r="AY138" s="22">
        <v>6208562851421</v>
      </c>
      <c r="BA138" s="22" t="s">
        <v>7414</v>
      </c>
      <c r="BD138" s="128">
        <v>42523</v>
      </c>
      <c r="BE138" s="128">
        <v>43253</v>
      </c>
      <c r="BF138" s="22" t="s">
        <v>7415</v>
      </c>
      <c r="BI138" s="22" t="s">
        <v>6997</v>
      </c>
      <c r="BJ138" s="22" t="s">
        <v>6998</v>
      </c>
      <c r="BR138" s="22" t="s">
        <v>7147</v>
      </c>
    </row>
    <row r="139" spans="1:70" x14ac:dyDescent="0.35">
      <c r="A139" s="22" t="s">
        <v>3463</v>
      </c>
      <c r="B139" s="136"/>
      <c r="C139" s="22" t="s">
        <v>7520</v>
      </c>
      <c r="D139" s="22" t="s">
        <v>3386</v>
      </c>
      <c r="F139" s="134" t="s">
        <v>12858</v>
      </c>
      <c r="G139" s="22" t="str">
        <f xml:space="preserve"> INDEX('MASTER--Enter Data'!$J$3:$J$1871, MATCH('parsed-whois-report-2018-02-09T'!A139, 'MASTER--Enter Data'!$E$3:$E$1871, 0))</f>
        <v>Ashley Furniture Industries, Inc.</v>
      </c>
      <c r="H139" s="22" t="str">
        <f xml:space="preserve"> INDEX('MASTER--Enter Data'!$N$3:$N$1871, MATCH('parsed-whois-report-2018-02-09T'!A139, 'MASTER--Enter Data'!$E$3:$E$1871, 0))</f>
        <v>Michael Best &amp; Friedrich LLP</v>
      </c>
      <c r="I139" s="22" t="str">
        <f xml:space="preserve"> INDEX('MASTER--Enter Data'!$L$3:$L$1871, MATCH('parsed-whois-report-2018-02-09T'!A139, 'MASTER--Enter Data'!$E$3:$E$1871, 0))</f>
        <v>Fahri Hadikusuma</v>
      </c>
      <c r="J139" s="22" t="s">
        <v>7410</v>
      </c>
      <c r="K139" s="22" t="s">
        <v>7411</v>
      </c>
      <c r="L139" s="22" t="s">
        <v>7412</v>
      </c>
      <c r="M139" s="22">
        <v>55651</v>
      </c>
      <c r="N139" s="22" t="s">
        <v>7413</v>
      </c>
      <c r="O139" s="22">
        <v>6208562851421</v>
      </c>
      <c r="Q139" s="22" t="s">
        <v>7414</v>
      </c>
      <c r="T139" s="22" t="s">
        <v>3386</v>
      </c>
      <c r="V139" s="22" t="s">
        <v>7410</v>
      </c>
      <c r="W139" s="22" t="s">
        <v>7411</v>
      </c>
      <c r="X139" s="22" t="s">
        <v>7412</v>
      </c>
      <c r="Y139" s="22">
        <v>55651</v>
      </c>
      <c r="Z139" s="22" t="s">
        <v>7413</v>
      </c>
      <c r="AA139" s="22">
        <v>6208562851421</v>
      </c>
      <c r="AC139" s="22" t="s">
        <v>7414</v>
      </c>
      <c r="AF139" s="22" t="s">
        <v>3386</v>
      </c>
      <c r="AH139" s="22" t="s">
        <v>7410</v>
      </c>
      <c r="AI139" s="22" t="s">
        <v>7411</v>
      </c>
      <c r="AJ139" s="22" t="s">
        <v>7412</v>
      </c>
      <c r="AK139" s="22">
        <v>55651</v>
      </c>
      <c r="AL139" s="22" t="s">
        <v>7413</v>
      </c>
      <c r="AM139" s="22">
        <v>6208562851421</v>
      </c>
      <c r="AO139" s="22" t="s">
        <v>7414</v>
      </c>
      <c r="AR139" s="22" t="s">
        <v>3386</v>
      </c>
      <c r="AT139" s="22" t="s">
        <v>7410</v>
      </c>
      <c r="AU139" s="22" t="s">
        <v>7411</v>
      </c>
      <c r="AV139" s="22" t="s">
        <v>7412</v>
      </c>
      <c r="AW139" s="22">
        <v>55651</v>
      </c>
      <c r="AX139" s="22" t="s">
        <v>7413</v>
      </c>
      <c r="AY139" s="22">
        <v>6208562851421</v>
      </c>
      <c r="BA139" s="22" t="s">
        <v>7414</v>
      </c>
      <c r="BD139" s="128">
        <v>42523</v>
      </c>
      <c r="BE139" s="128">
        <v>43253</v>
      </c>
      <c r="BF139" s="22" t="s">
        <v>7415</v>
      </c>
      <c r="BI139" s="22" t="s">
        <v>6997</v>
      </c>
      <c r="BJ139" s="22" t="s">
        <v>6998</v>
      </c>
      <c r="BR139" s="22" t="s">
        <v>7147</v>
      </c>
    </row>
    <row r="140" spans="1:70" x14ac:dyDescent="0.35">
      <c r="A140" s="22" t="s">
        <v>3464</v>
      </c>
      <c r="B140" s="136"/>
      <c r="C140" s="22" t="s">
        <v>7521</v>
      </c>
      <c r="D140" s="22" t="s">
        <v>7461</v>
      </c>
      <c r="F140" s="134" t="s">
        <v>10255</v>
      </c>
      <c r="G140" s="22" t="str">
        <f xml:space="preserve"> INDEX('MASTER--Enter Data'!$J$3:$J$1871, MATCH('parsed-whois-report-2018-02-09T'!A140, 'MASTER--Enter Data'!$E$3:$E$1871, 0))</f>
        <v>Ashley Furniture Industries, Inc.</v>
      </c>
      <c r="H140" s="22" t="str">
        <f xml:space="preserve"> INDEX('MASTER--Enter Data'!$N$3:$N$1871, MATCH('parsed-whois-report-2018-02-09T'!A140, 'MASTER--Enter Data'!$E$3:$E$1871, 0))</f>
        <v>Michael Best &amp; Friedrich LLP</v>
      </c>
      <c r="I140" s="22" t="str">
        <f xml:space="preserve"> INDEX('MASTER--Enter Data'!$L$3:$L$1871, MATCH('parsed-whois-report-2018-02-09T'!A140, 'MASTER--Enter Data'!$E$3:$E$1871, 0))</f>
        <v>Fahri Hadikusuma</v>
      </c>
      <c r="J140" s="22" t="s">
        <v>7418</v>
      </c>
      <c r="K140" s="22" t="s">
        <v>7419</v>
      </c>
      <c r="L140" s="22" t="s">
        <v>7107</v>
      </c>
      <c r="M140" s="22" t="s">
        <v>7420</v>
      </c>
      <c r="N140" s="22" t="s">
        <v>7110</v>
      </c>
      <c r="O140" s="22">
        <v>13457495465</v>
      </c>
      <c r="Q140" s="22" t="s">
        <v>7462</v>
      </c>
      <c r="T140" s="22" t="s">
        <v>7461</v>
      </c>
      <c r="V140" s="22" t="s">
        <v>7418</v>
      </c>
      <c r="W140" s="22" t="s">
        <v>7419</v>
      </c>
      <c r="X140" s="22" t="s">
        <v>7107</v>
      </c>
      <c r="Y140" s="22" t="s">
        <v>7420</v>
      </c>
      <c r="Z140" s="22" t="s">
        <v>7110</v>
      </c>
      <c r="AA140" s="22">
        <v>13457495465</v>
      </c>
      <c r="AC140" s="22" t="s">
        <v>7462</v>
      </c>
      <c r="AF140" s="22" t="s">
        <v>7461</v>
      </c>
      <c r="AH140" s="22" t="s">
        <v>7418</v>
      </c>
      <c r="AI140" s="22" t="s">
        <v>7419</v>
      </c>
      <c r="AJ140" s="22" t="s">
        <v>7107</v>
      </c>
      <c r="AK140" s="22" t="s">
        <v>7420</v>
      </c>
      <c r="AL140" s="22" t="s">
        <v>7110</v>
      </c>
      <c r="AM140" s="22">
        <v>13457495465</v>
      </c>
      <c r="AO140" s="22" t="s">
        <v>7462</v>
      </c>
      <c r="AR140" s="22" t="s">
        <v>7461</v>
      </c>
      <c r="AT140" s="22" t="s">
        <v>7418</v>
      </c>
      <c r="AU140" s="22" t="s">
        <v>7419</v>
      </c>
      <c r="AV140" s="22" t="s">
        <v>7107</v>
      </c>
      <c r="AW140" s="22" t="s">
        <v>7420</v>
      </c>
      <c r="AX140" s="22" t="s">
        <v>7110</v>
      </c>
      <c r="AY140" s="22">
        <v>13457495465</v>
      </c>
      <c r="BA140" s="22" t="s">
        <v>7462</v>
      </c>
      <c r="BD140" s="128">
        <v>42523</v>
      </c>
      <c r="BE140" s="128">
        <v>43253</v>
      </c>
      <c r="BF140" s="22" t="s">
        <v>7415</v>
      </c>
      <c r="BI140" s="22" t="s">
        <v>6997</v>
      </c>
      <c r="BJ140" s="22" t="s">
        <v>6998</v>
      </c>
      <c r="BQ140" s="22" t="s">
        <v>7425</v>
      </c>
      <c r="BR140" s="22" t="s">
        <v>7147</v>
      </c>
    </row>
    <row r="141" spans="1:70" x14ac:dyDescent="0.35">
      <c r="A141" s="22" t="s">
        <v>3465</v>
      </c>
      <c r="B141" s="136"/>
      <c r="C141" s="22" t="s">
        <v>7522</v>
      </c>
      <c r="D141" s="22" t="s">
        <v>7461</v>
      </c>
      <c r="F141" s="134" t="s">
        <v>10255</v>
      </c>
      <c r="G141" s="22" t="str">
        <f xml:space="preserve"> INDEX('MASTER--Enter Data'!$J$3:$J$1871, MATCH('parsed-whois-report-2018-02-09T'!A141, 'MASTER--Enter Data'!$E$3:$E$1871, 0))</f>
        <v>Ashley Furniture Industries, Inc.</v>
      </c>
      <c r="H141" s="22" t="str">
        <f xml:space="preserve"> INDEX('MASTER--Enter Data'!$N$3:$N$1871, MATCH('parsed-whois-report-2018-02-09T'!A141, 'MASTER--Enter Data'!$E$3:$E$1871, 0))</f>
        <v>Michael Best &amp; Friedrich LLP</v>
      </c>
      <c r="I141" s="22" t="str">
        <f xml:space="preserve"> INDEX('MASTER--Enter Data'!$L$3:$L$1871, MATCH('parsed-whois-report-2018-02-09T'!A141, 'MASTER--Enter Data'!$E$3:$E$1871, 0))</f>
        <v>Fahri Hadikusuma</v>
      </c>
      <c r="J141" s="22" t="s">
        <v>7418</v>
      </c>
      <c r="K141" s="22" t="s">
        <v>7419</v>
      </c>
      <c r="L141" s="22" t="s">
        <v>7107</v>
      </c>
      <c r="M141" s="22" t="s">
        <v>7420</v>
      </c>
      <c r="N141" s="22" t="s">
        <v>7110</v>
      </c>
      <c r="O141" s="22">
        <v>13457495465</v>
      </c>
      <c r="Q141" s="22" t="s">
        <v>7462</v>
      </c>
      <c r="T141" s="22" t="s">
        <v>7461</v>
      </c>
      <c r="V141" s="22" t="s">
        <v>7418</v>
      </c>
      <c r="W141" s="22" t="s">
        <v>7419</v>
      </c>
      <c r="X141" s="22" t="s">
        <v>7107</v>
      </c>
      <c r="Y141" s="22" t="s">
        <v>7420</v>
      </c>
      <c r="Z141" s="22" t="s">
        <v>7110</v>
      </c>
      <c r="AA141" s="22">
        <v>13457495465</v>
      </c>
      <c r="AC141" s="22" t="s">
        <v>7462</v>
      </c>
      <c r="AF141" s="22" t="s">
        <v>7461</v>
      </c>
      <c r="AH141" s="22" t="s">
        <v>7418</v>
      </c>
      <c r="AI141" s="22" t="s">
        <v>7419</v>
      </c>
      <c r="AJ141" s="22" t="s">
        <v>7107</v>
      </c>
      <c r="AK141" s="22" t="s">
        <v>7420</v>
      </c>
      <c r="AL141" s="22" t="s">
        <v>7110</v>
      </c>
      <c r="AM141" s="22">
        <v>13457495465</v>
      </c>
      <c r="AO141" s="22" t="s">
        <v>7462</v>
      </c>
      <c r="AR141" s="22" t="s">
        <v>7461</v>
      </c>
      <c r="AT141" s="22" t="s">
        <v>7418</v>
      </c>
      <c r="AU141" s="22" t="s">
        <v>7419</v>
      </c>
      <c r="AV141" s="22" t="s">
        <v>7107</v>
      </c>
      <c r="AW141" s="22" t="s">
        <v>7420</v>
      </c>
      <c r="AX141" s="22" t="s">
        <v>7110</v>
      </c>
      <c r="AY141" s="22">
        <v>13457495465</v>
      </c>
      <c r="BA141" s="22" t="s">
        <v>7462</v>
      </c>
      <c r="BD141" s="128">
        <v>42523</v>
      </c>
      <c r="BE141" s="128">
        <v>43253</v>
      </c>
      <c r="BF141" s="22" t="s">
        <v>7415</v>
      </c>
      <c r="BI141" s="22" t="s">
        <v>6997</v>
      </c>
      <c r="BJ141" s="22" t="s">
        <v>6998</v>
      </c>
      <c r="BQ141" s="22" t="s">
        <v>7425</v>
      </c>
      <c r="BR141" s="22" t="s">
        <v>7147</v>
      </c>
    </row>
    <row r="142" spans="1:70" x14ac:dyDescent="0.35">
      <c r="A142" s="22" t="s">
        <v>3466</v>
      </c>
      <c r="B142" s="136"/>
      <c r="C142" s="22" t="s">
        <v>7523</v>
      </c>
      <c r="D142" s="22" t="s">
        <v>3386</v>
      </c>
      <c r="F142" s="134" t="s">
        <v>12858</v>
      </c>
      <c r="G142" s="22" t="str">
        <f xml:space="preserve"> INDEX('MASTER--Enter Data'!$J$3:$J$1871, MATCH('parsed-whois-report-2018-02-09T'!A142, 'MASTER--Enter Data'!$E$3:$E$1871, 0))</f>
        <v>Ashley Furniture Industries, Inc.</v>
      </c>
      <c r="H142" s="22" t="str">
        <f xml:space="preserve"> INDEX('MASTER--Enter Data'!$N$3:$N$1871, MATCH('parsed-whois-report-2018-02-09T'!A142, 'MASTER--Enter Data'!$E$3:$E$1871, 0))</f>
        <v>Michael Best &amp; Friedrich LLP</v>
      </c>
      <c r="I142" s="22" t="str">
        <f xml:space="preserve"> INDEX('MASTER--Enter Data'!$L$3:$L$1871, MATCH('parsed-whois-report-2018-02-09T'!A142, 'MASTER--Enter Data'!$E$3:$E$1871, 0))</f>
        <v>Fahri Hadikusuma</v>
      </c>
      <c r="J142" s="22" t="s">
        <v>7410</v>
      </c>
      <c r="K142" s="22" t="s">
        <v>7411</v>
      </c>
      <c r="L142" s="22" t="s">
        <v>7412</v>
      </c>
      <c r="M142" s="22">
        <v>55651</v>
      </c>
      <c r="N142" s="22" t="s">
        <v>7413</v>
      </c>
      <c r="O142" s="22">
        <v>6208562851421</v>
      </c>
      <c r="Q142" s="22" t="s">
        <v>7414</v>
      </c>
      <c r="T142" s="22" t="s">
        <v>3386</v>
      </c>
      <c r="V142" s="22" t="s">
        <v>7410</v>
      </c>
      <c r="W142" s="22" t="s">
        <v>7411</v>
      </c>
      <c r="X142" s="22" t="s">
        <v>7412</v>
      </c>
      <c r="Y142" s="22">
        <v>55651</v>
      </c>
      <c r="Z142" s="22" t="s">
        <v>7413</v>
      </c>
      <c r="AA142" s="22">
        <v>6208562851421</v>
      </c>
      <c r="AC142" s="22" t="s">
        <v>7414</v>
      </c>
      <c r="AF142" s="22" t="s">
        <v>3386</v>
      </c>
      <c r="AH142" s="22" t="s">
        <v>7410</v>
      </c>
      <c r="AI142" s="22" t="s">
        <v>7411</v>
      </c>
      <c r="AJ142" s="22" t="s">
        <v>7412</v>
      </c>
      <c r="AK142" s="22">
        <v>55651</v>
      </c>
      <c r="AL142" s="22" t="s">
        <v>7413</v>
      </c>
      <c r="AM142" s="22">
        <v>6208562851421</v>
      </c>
      <c r="AO142" s="22" t="s">
        <v>7414</v>
      </c>
      <c r="AR142" s="22" t="s">
        <v>3386</v>
      </c>
      <c r="AT142" s="22" t="s">
        <v>7410</v>
      </c>
      <c r="AU142" s="22" t="s">
        <v>7411</v>
      </c>
      <c r="AV142" s="22" t="s">
        <v>7412</v>
      </c>
      <c r="AW142" s="22">
        <v>55651</v>
      </c>
      <c r="AX142" s="22" t="s">
        <v>7413</v>
      </c>
      <c r="AY142" s="22">
        <v>6208562851421</v>
      </c>
      <c r="BA142" s="22" t="s">
        <v>7414</v>
      </c>
      <c r="BD142" s="128">
        <v>42523</v>
      </c>
      <c r="BE142" s="128">
        <v>43253</v>
      </c>
      <c r="BF142" s="22" t="s">
        <v>7415</v>
      </c>
      <c r="BI142" s="22" t="s">
        <v>6997</v>
      </c>
      <c r="BJ142" s="22" t="s">
        <v>6998</v>
      </c>
      <c r="BQ142" s="22" t="s">
        <v>7425</v>
      </c>
      <c r="BR142" s="22" t="s">
        <v>7147</v>
      </c>
    </row>
    <row r="143" spans="1:70" x14ac:dyDescent="0.35">
      <c r="A143" s="22" t="s">
        <v>3467</v>
      </c>
      <c r="B143" s="136"/>
      <c r="C143" s="22" t="s">
        <v>7524</v>
      </c>
      <c r="D143" s="22" t="s">
        <v>3386</v>
      </c>
      <c r="F143" s="134" t="s">
        <v>12858</v>
      </c>
      <c r="G143" s="22" t="str">
        <f xml:space="preserve"> INDEX('MASTER--Enter Data'!$J$3:$J$1871, MATCH('parsed-whois-report-2018-02-09T'!A143, 'MASTER--Enter Data'!$E$3:$E$1871, 0))</f>
        <v>Ashley Furniture Industries, Inc.</v>
      </c>
      <c r="H143" s="22" t="str">
        <f xml:space="preserve"> INDEX('MASTER--Enter Data'!$N$3:$N$1871, MATCH('parsed-whois-report-2018-02-09T'!A143, 'MASTER--Enter Data'!$E$3:$E$1871, 0))</f>
        <v>Michael Best &amp; Friedrich LLP</v>
      </c>
      <c r="I143" s="22" t="str">
        <f xml:space="preserve"> INDEX('MASTER--Enter Data'!$L$3:$L$1871, MATCH('parsed-whois-report-2018-02-09T'!A143, 'MASTER--Enter Data'!$E$3:$E$1871, 0))</f>
        <v>Fahri Hadikusuma</v>
      </c>
      <c r="J143" s="22" t="s">
        <v>7410</v>
      </c>
      <c r="K143" s="22" t="s">
        <v>7411</v>
      </c>
      <c r="L143" s="22" t="s">
        <v>7412</v>
      </c>
      <c r="M143" s="22">
        <v>55651</v>
      </c>
      <c r="N143" s="22" t="s">
        <v>7413</v>
      </c>
      <c r="O143" s="22">
        <v>6208562851421</v>
      </c>
      <c r="Q143" s="22" t="s">
        <v>7414</v>
      </c>
      <c r="T143" s="22" t="s">
        <v>3386</v>
      </c>
      <c r="V143" s="22" t="s">
        <v>7410</v>
      </c>
      <c r="W143" s="22" t="s">
        <v>7411</v>
      </c>
      <c r="X143" s="22" t="s">
        <v>7412</v>
      </c>
      <c r="Y143" s="22">
        <v>55651</v>
      </c>
      <c r="Z143" s="22" t="s">
        <v>7413</v>
      </c>
      <c r="AA143" s="22">
        <v>6208562851421</v>
      </c>
      <c r="AC143" s="22" t="s">
        <v>7414</v>
      </c>
      <c r="AF143" s="22" t="s">
        <v>3386</v>
      </c>
      <c r="AH143" s="22" t="s">
        <v>7410</v>
      </c>
      <c r="AI143" s="22" t="s">
        <v>7411</v>
      </c>
      <c r="AJ143" s="22" t="s">
        <v>7412</v>
      </c>
      <c r="AK143" s="22">
        <v>55651</v>
      </c>
      <c r="AL143" s="22" t="s">
        <v>7413</v>
      </c>
      <c r="AM143" s="22">
        <v>6208562851421</v>
      </c>
      <c r="AO143" s="22" t="s">
        <v>7414</v>
      </c>
      <c r="AR143" s="22" t="s">
        <v>3386</v>
      </c>
      <c r="AT143" s="22" t="s">
        <v>7410</v>
      </c>
      <c r="AU143" s="22" t="s">
        <v>7411</v>
      </c>
      <c r="AV143" s="22" t="s">
        <v>7412</v>
      </c>
      <c r="AW143" s="22">
        <v>55651</v>
      </c>
      <c r="AX143" s="22" t="s">
        <v>7413</v>
      </c>
      <c r="AY143" s="22">
        <v>6208562851421</v>
      </c>
      <c r="BA143" s="22" t="s">
        <v>7414</v>
      </c>
      <c r="BD143" s="128">
        <v>42523</v>
      </c>
      <c r="BE143" s="128">
        <v>43253</v>
      </c>
      <c r="BF143" s="22" t="s">
        <v>7415</v>
      </c>
      <c r="BI143" s="22" t="s">
        <v>6997</v>
      </c>
      <c r="BJ143" s="22" t="s">
        <v>6998</v>
      </c>
      <c r="BQ143" s="22" t="s">
        <v>7425</v>
      </c>
      <c r="BR143" s="22" t="s">
        <v>7147</v>
      </c>
    </row>
    <row r="144" spans="1:70" x14ac:dyDescent="0.35">
      <c r="A144" s="22" t="s">
        <v>3468</v>
      </c>
      <c r="B144" s="136"/>
      <c r="C144" s="22" t="s">
        <v>7525</v>
      </c>
      <c r="D144" s="22" t="s">
        <v>7461</v>
      </c>
      <c r="F144" s="134" t="s">
        <v>10255</v>
      </c>
      <c r="G144" s="22" t="str">
        <f xml:space="preserve"> INDEX('MASTER--Enter Data'!$J$3:$J$1871, MATCH('parsed-whois-report-2018-02-09T'!A144, 'MASTER--Enter Data'!$E$3:$E$1871, 0))</f>
        <v>Ashley Furniture Industries, Inc.</v>
      </c>
      <c r="H144" s="22" t="str">
        <f xml:space="preserve"> INDEX('MASTER--Enter Data'!$N$3:$N$1871, MATCH('parsed-whois-report-2018-02-09T'!A144, 'MASTER--Enter Data'!$E$3:$E$1871, 0))</f>
        <v>Michael Best &amp; Friedrich LLP</v>
      </c>
      <c r="I144" s="22" t="str">
        <f xml:space="preserve"> INDEX('MASTER--Enter Data'!$L$3:$L$1871, MATCH('parsed-whois-report-2018-02-09T'!A144, 'MASTER--Enter Data'!$E$3:$E$1871, 0))</f>
        <v>Fahri Hadikusuma</v>
      </c>
      <c r="J144" s="22" t="s">
        <v>7418</v>
      </c>
      <c r="K144" s="22" t="s">
        <v>7419</v>
      </c>
      <c r="L144" s="22" t="s">
        <v>7107</v>
      </c>
      <c r="M144" s="22" t="s">
        <v>7420</v>
      </c>
      <c r="N144" s="22" t="s">
        <v>7110</v>
      </c>
      <c r="O144" s="22">
        <v>13457495465</v>
      </c>
      <c r="Q144" s="22" t="s">
        <v>7462</v>
      </c>
      <c r="T144" s="22" t="s">
        <v>7461</v>
      </c>
      <c r="V144" s="22" t="s">
        <v>7418</v>
      </c>
      <c r="W144" s="22" t="s">
        <v>7419</v>
      </c>
      <c r="X144" s="22" t="s">
        <v>7107</v>
      </c>
      <c r="Y144" s="22" t="s">
        <v>7420</v>
      </c>
      <c r="Z144" s="22" t="s">
        <v>7110</v>
      </c>
      <c r="AA144" s="22">
        <v>13457495465</v>
      </c>
      <c r="AC144" s="22" t="s">
        <v>7462</v>
      </c>
      <c r="AF144" s="22" t="s">
        <v>7461</v>
      </c>
      <c r="AH144" s="22" t="s">
        <v>7418</v>
      </c>
      <c r="AI144" s="22" t="s">
        <v>7419</v>
      </c>
      <c r="AJ144" s="22" t="s">
        <v>7107</v>
      </c>
      <c r="AK144" s="22" t="s">
        <v>7420</v>
      </c>
      <c r="AL144" s="22" t="s">
        <v>7110</v>
      </c>
      <c r="AM144" s="22">
        <v>13457495465</v>
      </c>
      <c r="AO144" s="22" t="s">
        <v>7462</v>
      </c>
      <c r="AR144" s="22" t="s">
        <v>7461</v>
      </c>
      <c r="AT144" s="22" t="s">
        <v>7418</v>
      </c>
      <c r="AU144" s="22" t="s">
        <v>7419</v>
      </c>
      <c r="AV144" s="22" t="s">
        <v>7107</v>
      </c>
      <c r="AW144" s="22" t="s">
        <v>7420</v>
      </c>
      <c r="AX144" s="22" t="s">
        <v>7110</v>
      </c>
      <c r="AY144" s="22">
        <v>13457495465</v>
      </c>
      <c r="BA144" s="22" t="s">
        <v>7462</v>
      </c>
      <c r="BD144" s="128">
        <v>42523</v>
      </c>
      <c r="BE144" s="128">
        <v>43253</v>
      </c>
      <c r="BF144" s="22" t="s">
        <v>7415</v>
      </c>
      <c r="BI144" s="22" t="s">
        <v>6997</v>
      </c>
      <c r="BJ144" s="22" t="s">
        <v>6998</v>
      </c>
      <c r="BQ144" s="22" t="s">
        <v>7425</v>
      </c>
      <c r="BR144" s="22" t="s">
        <v>7147</v>
      </c>
    </row>
    <row r="145" spans="1:70" x14ac:dyDescent="0.35">
      <c r="A145" s="22" t="s">
        <v>3469</v>
      </c>
      <c r="B145" s="136"/>
      <c r="C145" s="22" t="s">
        <v>7526</v>
      </c>
      <c r="D145" s="22" t="s">
        <v>3386</v>
      </c>
      <c r="F145" s="134" t="s">
        <v>12858</v>
      </c>
      <c r="G145" s="22" t="str">
        <f xml:space="preserve"> INDEX('MASTER--Enter Data'!$J$3:$J$1871, MATCH('parsed-whois-report-2018-02-09T'!A145, 'MASTER--Enter Data'!$E$3:$E$1871, 0))</f>
        <v>Ashley Furniture Industries, Inc.</v>
      </c>
      <c r="H145" s="22" t="str">
        <f xml:space="preserve"> INDEX('MASTER--Enter Data'!$N$3:$N$1871, MATCH('parsed-whois-report-2018-02-09T'!A145, 'MASTER--Enter Data'!$E$3:$E$1871, 0))</f>
        <v>Michael Best &amp; Friedrich LLP</v>
      </c>
      <c r="I145" s="22" t="str">
        <f xml:space="preserve"> INDEX('MASTER--Enter Data'!$L$3:$L$1871, MATCH('parsed-whois-report-2018-02-09T'!A145, 'MASTER--Enter Data'!$E$3:$E$1871, 0))</f>
        <v>Fahri Hadikusuma</v>
      </c>
      <c r="J145" s="22" t="s">
        <v>7410</v>
      </c>
      <c r="K145" s="22" t="s">
        <v>7411</v>
      </c>
      <c r="L145" s="22" t="s">
        <v>7412</v>
      </c>
      <c r="M145" s="22">
        <v>55651</v>
      </c>
      <c r="N145" s="22" t="s">
        <v>7413</v>
      </c>
      <c r="O145" s="22">
        <v>6208562851421</v>
      </c>
      <c r="Q145" s="22" t="s">
        <v>7414</v>
      </c>
      <c r="T145" s="22" t="s">
        <v>3386</v>
      </c>
      <c r="V145" s="22" t="s">
        <v>7410</v>
      </c>
      <c r="W145" s="22" t="s">
        <v>7411</v>
      </c>
      <c r="X145" s="22" t="s">
        <v>7412</v>
      </c>
      <c r="Y145" s="22">
        <v>55651</v>
      </c>
      <c r="Z145" s="22" t="s">
        <v>7413</v>
      </c>
      <c r="AA145" s="22">
        <v>6208562851421</v>
      </c>
      <c r="AC145" s="22" t="s">
        <v>7414</v>
      </c>
      <c r="AF145" s="22" t="s">
        <v>3386</v>
      </c>
      <c r="AH145" s="22" t="s">
        <v>7410</v>
      </c>
      <c r="AI145" s="22" t="s">
        <v>7411</v>
      </c>
      <c r="AJ145" s="22" t="s">
        <v>7412</v>
      </c>
      <c r="AK145" s="22">
        <v>55651</v>
      </c>
      <c r="AL145" s="22" t="s">
        <v>7413</v>
      </c>
      <c r="AM145" s="22">
        <v>6208562851421</v>
      </c>
      <c r="AO145" s="22" t="s">
        <v>7414</v>
      </c>
      <c r="AR145" s="22" t="s">
        <v>3386</v>
      </c>
      <c r="AT145" s="22" t="s">
        <v>7410</v>
      </c>
      <c r="AU145" s="22" t="s">
        <v>7411</v>
      </c>
      <c r="AV145" s="22" t="s">
        <v>7412</v>
      </c>
      <c r="AW145" s="22">
        <v>55651</v>
      </c>
      <c r="AX145" s="22" t="s">
        <v>7413</v>
      </c>
      <c r="AY145" s="22">
        <v>6208562851421</v>
      </c>
      <c r="BA145" s="22" t="s">
        <v>7414</v>
      </c>
      <c r="BD145" s="128">
        <v>42523</v>
      </c>
      <c r="BE145" s="128">
        <v>43253</v>
      </c>
      <c r="BF145" s="22" t="s">
        <v>7415</v>
      </c>
      <c r="BI145" s="22" t="s">
        <v>6997</v>
      </c>
      <c r="BJ145" s="22" t="s">
        <v>6998</v>
      </c>
      <c r="BQ145" s="22" t="s">
        <v>7425</v>
      </c>
      <c r="BR145" s="22" t="s">
        <v>7147</v>
      </c>
    </row>
    <row r="146" spans="1:70" x14ac:dyDescent="0.35">
      <c r="A146" s="22" t="s">
        <v>3470</v>
      </c>
      <c r="B146" s="136"/>
      <c r="C146" s="22" t="s">
        <v>7527</v>
      </c>
      <c r="D146" s="22" t="s">
        <v>3386</v>
      </c>
      <c r="F146" s="134" t="s">
        <v>12858</v>
      </c>
      <c r="G146" s="22" t="str">
        <f xml:space="preserve"> INDEX('MASTER--Enter Data'!$J$3:$J$1871, MATCH('parsed-whois-report-2018-02-09T'!A146, 'MASTER--Enter Data'!$E$3:$E$1871, 0))</f>
        <v>Ashley Furniture Industries, Inc.</v>
      </c>
      <c r="H146" s="22" t="str">
        <f xml:space="preserve"> INDEX('MASTER--Enter Data'!$N$3:$N$1871, MATCH('parsed-whois-report-2018-02-09T'!A146, 'MASTER--Enter Data'!$E$3:$E$1871, 0))</f>
        <v>Michael Best &amp; Friedrich LLP</v>
      </c>
      <c r="I146" s="22" t="str">
        <f xml:space="preserve"> INDEX('MASTER--Enter Data'!$L$3:$L$1871, MATCH('parsed-whois-report-2018-02-09T'!A146, 'MASTER--Enter Data'!$E$3:$E$1871, 0))</f>
        <v>Fahri Hadikusuma</v>
      </c>
      <c r="J146" s="22" t="s">
        <v>7410</v>
      </c>
      <c r="K146" s="22" t="s">
        <v>7411</v>
      </c>
      <c r="L146" s="22" t="s">
        <v>7412</v>
      </c>
      <c r="M146" s="22">
        <v>55651</v>
      </c>
      <c r="N146" s="22" t="s">
        <v>7413</v>
      </c>
      <c r="O146" s="22">
        <v>6208562851421</v>
      </c>
      <c r="Q146" s="22" t="s">
        <v>7414</v>
      </c>
      <c r="T146" s="22" t="s">
        <v>3386</v>
      </c>
      <c r="V146" s="22" t="s">
        <v>7410</v>
      </c>
      <c r="W146" s="22" t="s">
        <v>7411</v>
      </c>
      <c r="X146" s="22" t="s">
        <v>7412</v>
      </c>
      <c r="Y146" s="22">
        <v>55651</v>
      </c>
      <c r="Z146" s="22" t="s">
        <v>7413</v>
      </c>
      <c r="AA146" s="22">
        <v>6208562851421</v>
      </c>
      <c r="AC146" s="22" t="s">
        <v>7414</v>
      </c>
      <c r="AF146" s="22" t="s">
        <v>3386</v>
      </c>
      <c r="AH146" s="22" t="s">
        <v>7410</v>
      </c>
      <c r="AI146" s="22" t="s">
        <v>7411</v>
      </c>
      <c r="AJ146" s="22" t="s">
        <v>7412</v>
      </c>
      <c r="AK146" s="22">
        <v>55651</v>
      </c>
      <c r="AL146" s="22" t="s">
        <v>7413</v>
      </c>
      <c r="AM146" s="22">
        <v>6208562851421</v>
      </c>
      <c r="AO146" s="22" t="s">
        <v>7414</v>
      </c>
      <c r="AR146" s="22" t="s">
        <v>3386</v>
      </c>
      <c r="AT146" s="22" t="s">
        <v>7410</v>
      </c>
      <c r="AU146" s="22" t="s">
        <v>7411</v>
      </c>
      <c r="AV146" s="22" t="s">
        <v>7412</v>
      </c>
      <c r="AW146" s="22">
        <v>55651</v>
      </c>
      <c r="AX146" s="22" t="s">
        <v>7413</v>
      </c>
      <c r="AY146" s="22">
        <v>6208562851421</v>
      </c>
      <c r="BA146" s="22" t="s">
        <v>7414</v>
      </c>
      <c r="BD146" s="128">
        <v>42523</v>
      </c>
      <c r="BE146" s="128">
        <v>43253</v>
      </c>
      <c r="BF146" s="22" t="s">
        <v>7415</v>
      </c>
      <c r="BI146" s="22" t="s">
        <v>6997</v>
      </c>
      <c r="BJ146" s="22" t="s">
        <v>6998</v>
      </c>
      <c r="BQ146" s="22" t="s">
        <v>7425</v>
      </c>
      <c r="BR146" s="22" t="s">
        <v>7147</v>
      </c>
    </row>
    <row r="147" spans="1:70" x14ac:dyDescent="0.35">
      <c r="A147" s="22" t="s">
        <v>3471</v>
      </c>
      <c r="B147" s="136"/>
      <c r="C147" s="22" t="s">
        <v>7528</v>
      </c>
      <c r="D147" s="22" t="s">
        <v>3386</v>
      </c>
      <c r="F147" s="134" t="s">
        <v>12858</v>
      </c>
      <c r="G147" s="22" t="str">
        <f xml:space="preserve"> INDEX('MASTER--Enter Data'!$J$3:$J$1871, MATCH('parsed-whois-report-2018-02-09T'!A147, 'MASTER--Enter Data'!$E$3:$E$1871, 0))</f>
        <v>Ashley Furniture Industries, Inc.</v>
      </c>
      <c r="H147" s="22" t="str">
        <f xml:space="preserve"> INDEX('MASTER--Enter Data'!$N$3:$N$1871, MATCH('parsed-whois-report-2018-02-09T'!A147, 'MASTER--Enter Data'!$E$3:$E$1871, 0))</f>
        <v>Michael Best &amp; Friedrich LLP</v>
      </c>
      <c r="I147" s="22" t="str">
        <f xml:space="preserve"> INDEX('MASTER--Enter Data'!$L$3:$L$1871, MATCH('parsed-whois-report-2018-02-09T'!A147, 'MASTER--Enter Data'!$E$3:$E$1871, 0))</f>
        <v>Fahri Hadikusuma</v>
      </c>
      <c r="J147" s="22" t="s">
        <v>7410</v>
      </c>
      <c r="K147" s="22" t="s">
        <v>7411</v>
      </c>
      <c r="L147" s="22" t="s">
        <v>7412</v>
      </c>
      <c r="M147" s="22">
        <v>55651</v>
      </c>
      <c r="N147" s="22" t="s">
        <v>7413</v>
      </c>
      <c r="O147" s="22">
        <v>6208562851421</v>
      </c>
      <c r="Q147" s="22" t="s">
        <v>7414</v>
      </c>
      <c r="T147" s="22" t="s">
        <v>3386</v>
      </c>
      <c r="V147" s="22" t="s">
        <v>7410</v>
      </c>
      <c r="W147" s="22" t="s">
        <v>7411</v>
      </c>
      <c r="X147" s="22" t="s">
        <v>7412</v>
      </c>
      <c r="Y147" s="22">
        <v>55651</v>
      </c>
      <c r="Z147" s="22" t="s">
        <v>7413</v>
      </c>
      <c r="AA147" s="22">
        <v>6208562851421</v>
      </c>
      <c r="AC147" s="22" t="s">
        <v>7414</v>
      </c>
      <c r="AF147" s="22" t="s">
        <v>3386</v>
      </c>
      <c r="AH147" s="22" t="s">
        <v>7410</v>
      </c>
      <c r="AI147" s="22" t="s">
        <v>7411</v>
      </c>
      <c r="AJ147" s="22" t="s">
        <v>7412</v>
      </c>
      <c r="AK147" s="22">
        <v>55651</v>
      </c>
      <c r="AL147" s="22" t="s">
        <v>7413</v>
      </c>
      <c r="AM147" s="22">
        <v>6208562851421</v>
      </c>
      <c r="AO147" s="22" t="s">
        <v>7414</v>
      </c>
      <c r="AR147" s="22" t="s">
        <v>3386</v>
      </c>
      <c r="AT147" s="22" t="s">
        <v>7410</v>
      </c>
      <c r="AU147" s="22" t="s">
        <v>7411</v>
      </c>
      <c r="AV147" s="22" t="s">
        <v>7412</v>
      </c>
      <c r="AW147" s="22">
        <v>55651</v>
      </c>
      <c r="AX147" s="22" t="s">
        <v>7413</v>
      </c>
      <c r="AY147" s="22">
        <v>6208562851421</v>
      </c>
      <c r="BA147" s="22" t="s">
        <v>7414</v>
      </c>
      <c r="BD147" s="128">
        <v>42523</v>
      </c>
      <c r="BE147" s="128">
        <v>43253</v>
      </c>
      <c r="BF147" s="22" t="s">
        <v>7415</v>
      </c>
      <c r="BI147" s="22" t="s">
        <v>6997</v>
      </c>
      <c r="BJ147" s="22" t="s">
        <v>6998</v>
      </c>
      <c r="BR147" s="22" t="s">
        <v>7147</v>
      </c>
    </row>
    <row r="148" spans="1:70" x14ac:dyDescent="0.35">
      <c r="A148" s="22" t="s">
        <v>3472</v>
      </c>
      <c r="B148" s="136"/>
      <c r="C148" s="22" t="s">
        <v>7529</v>
      </c>
      <c r="D148" s="22" t="s">
        <v>7461</v>
      </c>
      <c r="F148" s="134" t="s">
        <v>10255</v>
      </c>
      <c r="G148" s="22" t="str">
        <f xml:space="preserve"> INDEX('MASTER--Enter Data'!$J$3:$J$1871, MATCH('parsed-whois-report-2018-02-09T'!A148, 'MASTER--Enter Data'!$E$3:$E$1871, 0))</f>
        <v>Ashley Furniture Industries, Inc.</v>
      </c>
      <c r="H148" s="22" t="str">
        <f xml:space="preserve"> INDEX('MASTER--Enter Data'!$N$3:$N$1871, MATCH('parsed-whois-report-2018-02-09T'!A148, 'MASTER--Enter Data'!$E$3:$E$1871, 0))</f>
        <v>Michael Best &amp; Friedrich LLP</v>
      </c>
      <c r="I148" s="22" t="str">
        <f xml:space="preserve"> INDEX('MASTER--Enter Data'!$L$3:$L$1871, MATCH('parsed-whois-report-2018-02-09T'!A148, 'MASTER--Enter Data'!$E$3:$E$1871, 0))</f>
        <v>Fahri Hadikusuma</v>
      </c>
      <c r="J148" s="22" t="s">
        <v>7418</v>
      </c>
      <c r="K148" s="22" t="s">
        <v>7419</v>
      </c>
      <c r="L148" s="22" t="s">
        <v>7107</v>
      </c>
      <c r="M148" s="22" t="s">
        <v>7420</v>
      </c>
      <c r="N148" s="22" t="s">
        <v>7110</v>
      </c>
      <c r="O148" s="22">
        <v>13457495465</v>
      </c>
      <c r="Q148" s="22" t="s">
        <v>7462</v>
      </c>
      <c r="T148" s="22" t="s">
        <v>7461</v>
      </c>
      <c r="V148" s="22" t="s">
        <v>7418</v>
      </c>
      <c r="W148" s="22" t="s">
        <v>7419</v>
      </c>
      <c r="X148" s="22" t="s">
        <v>7107</v>
      </c>
      <c r="Y148" s="22" t="s">
        <v>7420</v>
      </c>
      <c r="Z148" s="22" t="s">
        <v>7110</v>
      </c>
      <c r="AA148" s="22">
        <v>13457495465</v>
      </c>
      <c r="AC148" s="22" t="s">
        <v>7462</v>
      </c>
      <c r="AF148" s="22" t="s">
        <v>7461</v>
      </c>
      <c r="AH148" s="22" t="s">
        <v>7418</v>
      </c>
      <c r="AI148" s="22" t="s">
        <v>7419</v>
      </c>
      <c r="AJ148" s="22" t="s">
        <v>7107</v>
      </c>
      <c r="AK148" s="22" t="s">
        <v>7420</v>
      </c>
      <c r="AL148" s="22" t="s">
        <v>7110</v>
      </c>
      <c r="AM148" s="22">
        <v>13457495465</v>
      </c>
      <c r="AO148" s="22" t="s">
        <v>7462</v>
      </c>
      <c r="AR148" s="22" t="s">
        <v>7461</v>
      </c>
      <c r="AT148" s="22" t="s">
        <v>7418</v>
      </c>
      <c r="AU148" s="22" t="s">
        <v>7419</v>
      </c>
      <c r="AV148" s="22" t="s">
        <v>7107</v>
      </c>
      <c r="AW148" s="22" t="s">
        <v>7420</v>
      </c>
      <c r="AX148" s="22" t="s">
        <v>7110</v>
      </c>
      <c r="AY148" s="22">
        <v>13457495465</v>
      </c>
      <c r="BA148" s="22" t="s">
        <v>7462</v>
      </c>
      <c r="BD148" s="128">
        <v>42523</v>
      </c>
      <c r="BE148" s="128">
        <v>43253</v>
      </c>
      <c r="BF148" s="22" t="s">
        <v>7415</v>
      </c>
      <c r="BI148" s="22" t="s">
        <v>6997</v>
      </c>
      <c r="BJ148" s="22" t="s">
        <v>6998</v>
      </c>
      <c r="BR148" s="22" t="s">
        <v>7147</v>
      </c>
    </row>
    <row r="149" spans="1:70" x14ac:dyDescent="0.35">
      <c r="A149" s="22" t="s">
        <v>3473</v>
      </c>
      <c r="B149" s="136"/>
      <c r="C149" s="22" t="s">
        <v>7530</v>
      </c>
      <c r="D149" s="22" t="s">
        <v>3386</v>
      </c>
      <c r="F149" s="134" t="s">
        <v>12858</v>
      </c>
      <c r="G149" s="22" t="str">
        <f xml:space="preserve"> INDEX('MASTER--Enter Data'!$J$3:$J$1871, MATCH('parsed-whois-report-2018-02-09T'!A149, 'MASTER--Enter Data'!$E$3:$E$1871, 0))</f>
        <v>Ashley Furniture Industries, Inc.</v>
      </c>
      <c r="H149" s="22" t="str">
        <f xml:space="preserve"> INDEX('MASTER--Enter Data'!$N$3:$N$1871, MATCH('parsed-whois-report-2018-02-09T'!A149, 'MASTER--Enter Data'!$E$3:$E$1871, 0))</f>
        <v>Michael Best &amp; Friedrich LLP</v>
      </c>
      <c r="I149" s="22" t="str">
        <f xml:space="preserve"> INDEX('MASTER--Enter Data'!$L$3:$L$1871, MATCH('parsed-whois-report-2018-02-09T'!A149, 'MASTER--Enter Data'!$E$3:$E$1871, 0))</f>
        <v>Fahri Hadikusuma</v>
      </c>
      <c r="J149" s="22" t="s">
        <v>7410</v>
      </c>
      <c r="K149" s="22" t="s">
        <v>7411</v>
      </c>
      <c r="L149" s="22" t="s">
        <v>7412</v>
      </c>
      <c r="M149" s="22">
        <v>55651</v>
      </c>
      <c r="N149" s="22" t="s">
        <v>7413</v>
      </c>
      <c r="O149" s="22">
        <v>6208562851421</v>
      </c>
      <c r="Q149" s="22" t="s">
        <v>7414</v>
      </c>
      <c r="T149" s="22" t="s">
        <v>3386</v>
      </c>
      <c r="V149" s="22" t="s">
        <v>7410</v>
      </c>
      <c r="W149" s="22" t="s">
        <v>7411</v>
      </c>
      <c r="X149" s="22" t="s">
        <v>7412</v>
      </c>
      <c r="Y149" s="22">
        <v>55651</v>
      </c>
      <c r="Z149" s="22" t="s">
        <v>7413</v>
      </c>
      <c r="AA149" s="22">
        <v>6208562851421</v>
      </c>
      <c r="AC149" s="22" t="s">
        <v>7414</v>
      </c>
      <c r="AF149" s="22" t="s">
        <v>3386</v>
      </c>
      <c r="AH149" s="22" t="s">
        <v>7410</v>
      </c>
      <c r="AI149" s="22" t="s">
        <v>7411</v>
      </c>
      <c r="AJ149" s="22" t="s">
        <v>7412</v>
      </c>
      <c r="AK149" s="22">
        <v>55651</v>
      </c>
      <c r="AL149" s="22" t="s">
        <v>7413</v>
      </c>
      <c r="AM149" s="22">
        <v>6208562851421</v>
      </c>
      <c r="AO149" s="22" t="s">
        <v>7414</v>
      </c>
      <c r="AR149" s="22" t="s">
        <v>3386</v>
      </c>
      <c r="AT149" s="22" t="s">
        <v>7410</v>
      </c>
      <c r="AU149" s="22" t="s">
        <v>7411</v>
      </c>
      <c r="AV149" s="22" t="s">
        <v>7412</v>
      </c>
      <c r="AW149" s="22">
        <v>55651</v>
      </c>
      <c r="AX149" s="22" t="s">
        <v>7413</v>
      </c>
      <c r="AY149" s="22">
        <v>6208562851421</v>
      </c>
      <c r="BA149" s="22" t="s">
        <v>7414</v>
      </c>
      <c r="BD149" s="128">
        <v>42523</v>
      </c>
      <c r="BE149" s="128">
        <v>43253</v>
      </c>
      <c r="BF149" s="22" t="s">
        <v>7415</v>
      </c>
      <c r="BI149" s="22" t="s">
        <v>6997</v>
      </c>
      <c r="BJ149" s="22" t="s">
        <v>6998</v>
      </c>
      <c r="BR149" s="22" t="s">
        <v>7147</v>
      </c>
    </row>
    <row r="150" spans="1:70" x14ac:dyDescent="0.35">
      <c r="A150" s="22" t="s">
        <v>3474</v>
      </c>
      <c r="B150" s="136"/>
      <c r="C150" s="22" t="s">
        <v>7531</v>
      </c>
      <c r="D150" s="22" t="s">
        <v>3386</v>
      </c>
      <c r="F150" s="134" t="s">
        <v>12858</v>
      </c>
      <c r="G150" s="22" t="str">
        <f xml:space="preserve"> INDEX('MASTER--Enter Data'!$J$3:$J$1871, MATCH('parsed-whois-report-2018-02-09T'!A150, 'MASTER--Enter Data'!$E$3:$E$1871, 0))</f>
        <v>Ashley Furniture Industries, Inc.</v>
      </c>
      <c r="H150" s="22" t="str">
        <f xml:space="preserve"> INDEX('MASTER--Enter Data'!$N$3:$N$1871, MATCH('parsed-whois-report-2018-02-09T'!A150, 'MASTER--Enter Data'!$E$3:$E$1871, 0))</f>
        <v>Michael Best &amp; Friedrich LLP</v>
      </c>
      <c r="I150" s="22" t="str">
        <f xml:space="preserve"> INDEX('MASTER--Enter Data'!$L$3:$L$1871, MATCH('parsed-whois-report-2018-02-09T'!A150, 'MASTER--Enter Data'!$E$3:$E$1871, 0))</f>
        <v>Fahri Hadikusuma</v>
      </c>
      <c r="J150" s="22" t="s">
        <v>7410</v>
      </c>
      <c r="K150" s="22" t="s">
        <v>7411</v>
      </c>
      <c r="L150" s="22" t="s">
        <v>7412</v>
      </c>
      <c r="M150" s="22">
        <v>55651</v>
      </c>
      <c r="N150" s="22" t="s">
        <v>7413</v>
      </c>
      <c r="O150" s="22">
        <v>6208562851421</v>
      </c>
      <c r="Q150" s="22" t="s">
        <v>7414</v>
      </c>
      <c r="T150" s="22" t="s">
        <v>3386</v>
      </c>
      <c r="V150" s="22" t="s">
        <v>7410</v>
      </c>
      <c r="W150" s="22" t="s">
        <v>7411</v>
      </c>
      <c r="X150" s="22" t="s">
        <v>7412</v>
      </c>
      <c r="Y150" s="22">
        <v>55651</v>
      </c>
      <c r="Z150" s="22" t="s">
        <v>7413</v>
      </c>
      <c r="AA150" s="22">
        <v>6208562851421</v>
      </c>
      <c r="AC150" s="22" t="s">
        <v>7414</v>
      </c>
      <c r="AF150" s="22" t="s">
        <v>3386</v>
      </c>
      <c r="AH150" s="22" t="s">
        <v>7410</v>
      </c>
      <c r="AI150" s="22" t="s">
        <v>7411</v>
      </c>
      <c r="AJ150" s="22" t="s">
        <v>7412</v>
      </c>
      <c r="AK150" s="22">
        <v>55651</v>
      </c>
      <c r="AL150" s="22" t="s">
        <v>7413</v>
      </c>
      <c r="AM150" s="22">
        <v>6208562851421</v>
      </c>
      <c r="AO150" s="22" t="s">
        <v>7414</v>
      </c>
      <c r="AR150" s="22" t="s">
        <v>3386</v>
      </c>
      <c r="AT150" s="22" t="s">
        <v>7410</v>
      </c>
      <c r="AU150" s="22" t="s">
        <v>7411</v>
      </c>
      <c r="AV150" s="22" t="s">
        <v>7412</v>
      </c>
      <c r="AW150" s="22">
        <v>55651</v>
      </c>
      <c r="AX150" s="22" t="s">
        <v>7413</v>
      </c>
      <c r="AY150" s="22">
        <v>6208562851421</v>
      </c>
      <c r="BA150" s="22" t="s">
        <v>7414</v>
      </c>
      <c r="BD150" s="128">
        <v>42523</v>
      </c>
      <c r="BE150" s="128">
        <v>43253</v>
      </c>
      <c r="BF150" s="22" t="s">
        <v>7415</v>
      </c>
      <c r="BI150" s="22" t="s">
        <v>6997</v>
      </c>
      <c r="BJ150" s="22" t="s">
        <v>6998</v>
      </c>
      <c r="BQ150" s="22" t="s">
        <v>7425</v>
      </c>
      <c r="BR150" s="22" t="s">
        <v>7147</v>
      </c>
    </row>
    <row r="151" spans="1:70" x14ac:dyDescent="0.35">
      <c r="A151" s="22" t="s">
        <v>3475</v>
      </c>
      <c r="B151" s="136"/>
      <c r="C151" s="22" t="s">
        <v>7532</v>
      </c>
      <c r="D151" s="22" t="s">
        <v>3386</v>
      </c>
      <c r="F151" s="134" t="s">
        <v>12858</v>
      </c>
      <c r="G151" s="22" t="str">
        <f xml:space="preserve"> INDEX('MASTER--Enter Data'!$J$3:$J$1871, MATCH('parsed-whois-report-2018-02-09T'!A151, 'MASTER--Enter Data'!$E$3:$E$1871, 0))</f>
        <v>Ashley Furniture Industries, Inc.</v>
      </c>
      <c r="H151" s="22" t="str">
        <f xml:space="preserve"> INDEX('MASTER--Enter Data'!$N$3:$N$1871, MATCH('parsed-whois-report-2018-02-09T'!A151, 'MASTER--Enter Data'!$E$3:$E$1871, 0))</f>
        <v>Michael Best &amp; Friedrich LLP</v>
      </c>
      <c r="I151" s="22" t="str">
        <f xml:space="preserve"> INDEX('MASTER--Enter Data'!$L$3:$L$1871, MATCH('parsed-whois-report-2018-02-09T'!A151, 'MASTER--Enter Data'!$E$3:$E$1871, 0))</f>
        <v>Fahri Hadikusuma</v>
      </c>
      <c r="J151" s="22" t="s">
        <v>7410</v>
      </c>
      <c r="K151" s="22" t="s">
        <v>7411</v>
      </c>
      <c r="L151" s="22" t="s">
        <v>7412</v>
      </c>
      <c r="M151" s="22">
        <v>55651</v>
      </c>
      <c r="N151" s="22" t="s">
        <v>7413</v>
      </c>
      <c r="O151" s="22">
        <v>6208562851421</v>
      </c>
      <c r="Q151" s="22" t="s">
        <v>7414</v>
      </c>
      <c r="T151" s="22" t="s">
        <v>3386</v>
      </c>
      <c r="V151" s="22" t="s">
        <v>7410</v>
      </c>
      <c r="W151" s="22" t="s">
        <v>7411</v>
      </c>
      <c r="X151" s="22" t="s">
        <v>7412</v>
      </c>
      <c r="Y151" s="22">
        <v>55651</v>
      </c>
      <c r="Z151" s="22" t="s">
        <v>7413</v>
      </c>
      <c r="AA151" s="22">
        <v>6208562851421</v>
      </c>
      <c r="AC151" s="22" t="s">
        <v>7414</v>
      </c>
      <c r="AF151" s="22" t="s">
        <v>3386</v>
      </c>
      <c r="AH151" s="22" t="s">
        <v>7410</v>
      </c>
      <c r="AI151" s="22" t="s">
        <v>7411</v>
      </c>
      <c r="AJ151" s="22" t="s">
        <v>7412</v>
      </c>
      <c r="AK151" s="22">
        <v>55651</v>
      </c>
      <c r="AL151" s="22" t="s">
        <v>7413</v>
      </c>
      <c r="AM151" s="22">
        <v>6208562851421</v>
      </c>
      <c r="AO151" s="22" t="s">
        <v>7414</v>
      </c>
      <c r="AR151" s="22" t="s">
        <v>3386</v>
      </c>
      <c r="AT151" s="22" t="s">
        <v>7410</v>
      </c>
      <c r="AU151" s="22" t="s">
        <v>7411</v>
      </c>
      <c r="AV151" s="22" t="s">
        <v>7412</v>
      </c>
      <c r="AW151" s="22">
        <v>55651</v>
      </c>
      <c r="AX151" s="22" t="s">
        <v>7413</v>
      </c>
      <c r="AY151" s="22">
        <v>6208562851421</v>
      </c>
      <c r="BA151" s="22" t="s">
        <v>7414</v>
      </c>
      <c r="BD151" s="128">
        <v>42523</v>
      </c>
      <c r="BE151" s="128">
        <v>43253</v>
      </c>
      <c r="BF151" s="22" t="s">
        <v>7415</v>
      </c>
      <c r="BI151" s="22" t="s">
        <v>6997</v>
      </c>
      <c r="BJ151" s="22" t="s">
        <v>6998</v>
      </c>
      <c r="BR151" s="22" t="s">
        <v>7147</v>
      </c>
    </row>
    <row r="152" spans="1:70" x14ac:dyDescent="0.35">
      <c r="A152" s="22" t="s">
        <v>3476</v>
      </c>
      <c r="B152" s="136"/>
      <c r="C152" s="22" t="s">
        <v>7533</v>
      </c>
      <c r="D152" s="22" t="s">
        <v>7461</v>
      </c>
      <c r="F152" s="134" t="s">
        <v>10255</v>
      </c>
      <c r="G152" s="22" t="str">
        <f xml:space="preserve"> INDEX('MASTER--Enter Data'!$J$3:$J$1871, MATCH('parsed-whois-report-2018-02-09T'!A152, 'MASTER--Enter Data'!$E$3:$E$1871, 0))</f>
        <v>Ashley Furniture Industries, Inc.</v>
      </c>
      <c r="H152" s="22" t="str">
        <f xml:space="preserve"> INDEX('MASTER--Enter Data'!$N$3:$N$1871, MATCH('parsed-whois-report-2018-02-09T'!A152, 'MASTER--Enter Data'!$E$3:$E$1871, 0))</f>
        <v>Michael Best &amp; Friedrich LLP</v>
      </c>
      <c r="I152" s="22" t="str">
        <f xml:space="preserve"> INDEX('MASTER--Enter Data'!$L$3:$L$1871, MATCH('parsed-whois-report-2018-02-09T'!A152, 'MASTER--Enter Data'!$E$3:$E$1871, 0))</f>
        <v>Fahri Hadikusuma</v>
      </c>
      <c r="J152" s="22" t="s">
        <v>7418</v>
      </c>
      <c r="K152" s="22" t="s">
        <v>7419</v>
      </c>
      <c r="L152" s="22" t="s">
        <v>7107</v>
      </c>
      <c r="M152" s="22" t="s">
        <v>7420</v>
      </c>
      <c r="N152" s="22" t="s">
        <v>7110</v>
      </c>
      <c r="O152" s="22">
        <v>13457495465</v>
      </c>
      <c r="Q152" s="22" t="s">
        <v>7462</v>
      </c>
      <c r="T152" s="22" t="s">
        <v>7461</v>
      </c>
      <c r="V152" s="22" t="s">
        <v>7418</v>
      </c>
      <c r="W152" s="22" t="s">
        <v>7419</v>
      </c>
      <c r="X152" s="22" t="s">
        <v>7107</v>
      </c>
      <c r="Y152" s="22" t="s">
        <v>7420</v>
      </c>
      <c r="Z152" s="22" t="s">
        <v>7110</v>
      </c>
      <c r="AA152" s="22">
        <v>13457495465</v>
      </c>
      <c r="AC152" s="22" t="s">
        <v>7462</v>
      </c>
      <c r="AF152" s="22" t="s">
        <v>7461</v>
      </c>
      <c r="AH152" s="22" t="s">
        <v>7418</v>
      </c>
      <c r="AI152" s="22" t="s">
        <v>7419</v>
      </c>
      <c r="AJ152" s="22" t="s">
        <v>7107</v>
      </c>
      <c r="AK152" s="22" t="s">
        <v>7420</v>
      </c>
      <c r="AL152" s="22" t="s">
        <v>7110</v>
      </c>
      <c r="AM152" s="22">
        <v>13457495465</v>
      </c>
      <c r="AO152" s="22" t="s">
        <v>7462</v>
      </c>
      <c r="AR152" s="22" t="s">
        <v>7461</v>
      </c>
      <c r="AT152" s="22" t="s">
        <v>7418</v>
      </c>
      <c r="AU152" s="22" t="s">
        <v>7419</v>
      </c>
      <c r="AV152" s="22" t="s">
        <v>7107</v>
      </c>
      <c r="AW152" s="22" t="s">
        <v>7420</v>
      </c>
      <c r="AX152" s="22" t="s">
        <v>7110</v>
      </c>
      <c r="AY152" s="22">
        <v>13457495465</v>
      </c>
      <c r="BA152" s="22" t="s">
        <v>7462</v>
      </c>
      <c r="BD152" s="128">
        <v>42523</v>
      </c>
      <c r="BE152" s="128">
        <v>43253</v>
      </c>
      <c r="BF152" s="22" t="s">
        <v>7415</v>
      </c>
      <c r="BI152" s="22" t="s">
        <v>6997</v>
      </c>
      <c r="BJ152" s="22" t="s">
        <v>6998</v>
      </c>
      <c r="BQ152" s="22" t="s">
        <v>7425</v>
      </c>
      <c r="BR152" s="22" t="s">
        <v>7147</v>
      </c>
    </row>
    <row r="153" spans="1:70" x14ac:dyDescent="0.35">
      <c r="A153" s="22" t="s">
        <v>3477</v>
      </c>
      <c r="B153" s="136"/>
      <c r="C153" s="22" t="s">
        <v>7534</v>
      </c>
      <c r="D153" s="22" t="s">
        <v>3386</v>
      </c>
      <c r="F153" s="134" t="s">
        <v>12858</v>
      </c>
      <c r="G153" s="22" t="str">
        <f xml:space="preserve"> INDEX('MASTER--Enter Data'!$J$3:$J$1871, MATCH('parsed-whois-report-2018-02-09T'!A153, 'MASTER--Enter Data'!$E$3:$E$1871, 0))</f>
        <v>Ashley Furniture Industries, Inc.</v>
      </c>
      <c r="H153" s="22" t="str">
        <f xml:space="preserve"> INDEX('MASTER--Enter Data'!$N$3:$N$1871, MATCH('parsed-whois-report-2018-02-09T'!A153, 'MASTER--Enter Data'!$E$3:$E$1871, 0))</f>
        <v>Michael Best &amp; Friedrich LLP</v>
      </c>
      <c r="I153" s="22" t="str">
        <f xml:space="preserve"> INDEX('MASTER--Enter Data'!$L$3:$L$1871, MATCH('parsed-whois-report-2018-02-09T'!A153, 'MASTER--Enter Data'!$E$3:$E$1871, 0))</f>
        <v>Fahri Hadikusuma</v>
      </c>
      <c r="J153" s="22" t="s">
        <v>7410</v>
      </c>
      <c r="K153" s="22" t="s">
        <v>7411</v>
      </c>
      <c r="L153" s="22" t="s">
        <v>7412</v>
      </c>
      <c r="M153" s="22">
        <v>55651</v>
      </c>
      <c r="N153" s="22" t="s">
        <v>7413</v>
      </c>
      <c r="O153" s="22">
        <v>6208562851421</v>
      </c>
      <c r="Q153" s="22" t="s">
        <v>7414</v>
      </c>
      <c r="T153" s="22" t="s">
        <v>3386</v>
      </c>
      <c r="V153" s="22" t="s">
        <v>7410</v>
      </c>
      <c r="W153" s="22" t="s">
        <v>7411</v>
      </c>
      <c r="X153" s="22" t="s">
        <v>7412</v>
      </c>
      <c r="Y153" s="22">
        <v>55651</v>
      </c>
      <c r="Z153" s="22" t="s">
        <v>7413</v>
      </c>
      <c r="AA153" s="22">
        <v>6208562851421</v>
      </c>
      <c r="AC153" s="22" t="s">
        <v>7414</v>
      </c>
      <c r="AF153" s="22" t="s">
        <v>3386</v>
      </c>
      <c r="AH153" s="22" t="s">
        <v>7410</v>
      </c>
      <c r="AI153" s="22" t="s">
        <v>7411</v>
      </c>
      <c r="AJ153" s="22" t="s">
        <v>7412</v>
      </c>
      <c r="AK153" s="22">
        <v>55651</v>
      </c>
      <c r="AL153" s="22" t="s">
        <v>7413</v>
      </c>
      <c r="AM153" s="22">
        <v>6208562851421</v>
      </c>
      <c r="AO153" s="22" t="s">
        <v>7414</v>
      </c>
      <c r="AR153" s="22" t="s">
        <v>3386</v>
      </c>
      <c r="AT153" s="22" t="s">
        <v>7410</v>
      </c>
      <c r="AU153" s="22" t="s">
        <v>7411</v>
      </c>
      <c r="AV153" s="22" t="s">
        <v>7412</v>
      </c>
      <c r="AW153" s="22">
        <v>55651</v>
      </c>
      <c r="AX153" s="22" t="s">
        <v>7413</v>
      </c>
      <c r="AY153" s="22">
        <v>6208562851421</v>
      </c>
      <c r="BA153" s="22" t="s">
        <v>7414</v>
      </c>
      <c r="BD153" s="128">
        <v>42523</v>
      </c>
      <c r="BE153" s="128">
        <v>43253</v>
      </c>
      <c r="BF153" s="22" t="s">
        <v>7415</v>
      </c>
      <c r="BI153" s="22" t="s">
        <v>6997</v>
      </c>
      <c r="BJ153" s="22" t="s">
        <v>6998</v>
      </c>
      <c r="BR153" s="22" t="s">
        <v>7147</v>
      </c>
    </row>
    <row r="154" spans="1:70" x14ac:dyDescent="0.35">
      <c r="A154" s="22" t="s">
        <v>3478</v>
      </c>
      <c r="B154" s="136"/>
      <c r="C154" s="22" t="s">
        <v>7535</v>
      </c>
      <c r="D154" s="22" t="s">
        <v>3386</v>
      </c>
      <c r="F154" s="134" t="s">
        <v>12858</v>
      </c>
      <c r="G154" s="22" t="str">
        <f xml:space="preserve"> INDEX('MASTER--Enter Data'!$J$3:$J$1871, MATCH('parsed-whois-report-2018-02-09T'!A154, 'MASTER--Enter Data'!$E$3:$E$1871, 0))</f>
        <v>Ashley Furniture Industries, Inc.</v>
      </c>
      <c r="H154" s="22" t="str">
        <f xml:space="preserve"> INDEX('MASTER--Enter Data'!$N$3:$N$1871, MATCH('parsed-whois-report-2018-02-09T'!A154, 'MASTER--Enter Data'!$E$3:$E$1871, 0))</f>
        <v>Michael Best &amp; Friedrich LLP</v>
      </c>
      <c r="I154" s="22" t="str">
        <f xml:space="preserve"> INDEX('MASTER--Enter Data'!$L$3:$L$1871, MATCH('parsed-whois-report-2018-02-09T'!A154, 'MASTER--Enter Data'!$E$3:$E$1871, 0))</f>
        <v>Fahri Hadikusuma</v>
      </c>
      <c r="J154" s="22" t="s">
        <v>7410</v>
      </c>
      <c r="K154" s="22" t="s">
        <v>7411</v>
      </c>
      <c r="L154" s="22" t="s">
        <v>7412</v>
      </c>
      <c r="M154" s="22">
        <v>55651</v>
      </c>
      <c r="N154" s="22" t="s">
        <v>7413</v>
      </c>
      <c r="O154" s="22">
        <v>6208562851421</v>
      </c>
      <c r="Q154" s="22" t="s">
        <v>7414</v>
      </c>
      <c r="T154" s="22" t="s">
        <v>3386</v>
      </c>
      <c r="V154" s="22" t="s">
        <v>7410</v>
      </c>
      <c r="W154" s="22" t="s">
        <v>7411</v>
      </c>
      <c r="X154" s="22" t="s">
        <v>7412</v>
      </c>
      <c r="Y154" s="22">
        <v>55651</v>
      </c>
      <c r="Z154" s="22" t="s">
        <v>7413</v>
      </c>
      <c r="AA154" s="22">
        <v>6208562851421</v>
      </c>
      <c r="AC154" s="22" t="s">
        <v>7414</v>
      </c>
      <c r="AF154" s="22" t="s">
        <v>3386</v>
      </c>
      <c r="AH154" s="22" t="s">
        <v>7410</v>
      </c>
      <c r="AI154" s="22" t="s">
        <v>7411</v>
      </c>
      <c r="AJ154" s="22" t="s">
        <v>7412</v>
      </c>
      <c r="AK154" s="22">
        <v>55651</v>
      </c>
      <c r="AL154" s="22" t="s">
        <v>7413</v>
      </c>
      <c r="AM154" s="22">
        <v>6208562851421</v>
      </c>
      <c r="AO154" s="22" t="s">
        <v>7414</v>
      </c>
      <c r="AR154" s="22" t="s">
        <v>3386</v>
      </c>
      <c r="AT154" s="22" t="s">
        <v>7410</v>
      </c>
      <c r="AU154" s="22" t="s">
        <v>7411</v>
      </c>
      <c r="AV154" s="22" t="s">
        <v>7412</v>
      </c>
      <c r="AW154" s="22">
        <v>55651</v>
      </c>
      <c r="AX154" s="22" t="s">
        <v>7413</v>
      </c>
      <c r="AY154" s="22">
        <v>6208562851421</v>
      </c>
      <c r="BA154" s="22" t="s">
        <v>7414</v>
      </c>
      <c r="BD154" s="128">
        <v>42523</v>
      </c>
      <c r="BE154" s="128">
        <v>43253</v>
      </c>
      <c r="BF154" s="22" t="s">
        <v>7415</v>
      </c>
      <c r="BI154" s="22" t="s">
        <v>6997</v>
      </c>
      <c r="BJ154" s="22" t="s">
        <v>6998</v>
      </c>
      <c r="BQ154" s="22" t="s">
        <v>7425</v>
      </c>
      <c r="BR154" s="22" t="s">
        <v>7147</v>
      </c>
    </row>
    <row r="155" spans="1:70" x14ac:dyDescent="0.35">
      <c r="A155" s="22" t="s">
        <v>3479</v>
      </c>
      <c r="B155" s="136"/>
      <c r="C155" s="22" t="s">
        <v>7536</v>
      </c>
      <c r="D155" s="22" t="s">
        <v>7461</v>
      </c>
      <c r="F155" s="134" t="s">
        <v>10255</v>
      </c>
      <c r="G155" s="22" t="str">
        <f xml:space="preserve"> INDEX('MASTER--Enter Data'!$J$3:$J$1871, MATCH('parsed-whois-report-2018-02-09T'!A155, 'MASTER--Enter Data'!$E$3:$E$1871, 0))</f>
        <v>Ashley Furniture Industries, Inc.</v>
      </c>
      <c r="H155" s="22" t="str">
        <f xml:space="preserve"> INDEX('MASTER--Enter Data'!$N$3:$N$1871, MATCH('parsed-whois-report-2018-02-09T'!A155, 'MASTER--Enter Data'!$E$3:$E$1871, 0))</f>
        <v>Michael Best &amp; Friedrich LLP</v>
      </c>
      <c r="I155" s="22" t="str">
        <f xml:space="preserve"> INDEX('MASTER--Enter Data'!$L$3:$L$1871, MATCH('parsed-whois-report-2018-02-09T'!A155, 'MASTER--Enter Data'!$E$3:$E$1871, 0))</f>
        <v>Fahri Hadikusuma</v>
      </c>
      <c r="J155" s="22" t="s">
        <v>7418</v>
      </c>
      <c r="K155" s="22" t="s">
        <v>7419</v>
      </c>
      <c r="L155" s="22" t="s">
        <v>7107</v>
      </c>
      <c r="M155" s="22" t="s">
        <v>7420</v>
      </c>
      <c r="N155" s="22" t="s">
        <v>7110</v>
      </c>
      <c r="O155" s="22">
        <v>13457495465</v>
      </c>
      <c r="Q155" s="22" t="s">
        <v>7462</v>
      </c>
      <c r="T155" s="22" t="s">
        <v>7461</v>
      </c>
      <c r="V155" s="22" t="s">
        <v>7418</v>
      </c>
      <c r="W155" s="22" t="s">
        <v>7419</v>
      </c>
      <c r="X155" s="22" t="s">
        <v>7107</v>
      </c>
      <c r="Y155" s="22" t="s">
        <v>7420</v>
      </c>
      <c r="Z155" s="22" t="s">
        <v>7110</v>
      </c>
      <c r="AA155" s="22">
        <v>13457495465</v>
      </c>
      <c r="AC155" s="22" t="s">
        <v>7462</v>
      </c>
      <c r="AF155" s="22" t="s">
        <v>7461</v>
      </c>
      <c r="AH155" s="22" t="s">
        <v>7418</v>
      </c>
      <c r="AI155" s="22" t="s">
        <v>7419</v>
      </c>
      <c r="AJ155" s="22" t="s">
        <v>7107</v>
      </c>
      <c r="AK155" s="22" t="s">
        <v>7420</v>
      </c>
      <c r="AL155" s="22" t="s">
        <v>7110</v>
      </c>
      <c r="AM155" s="22">
        <v>13457495465</v>
      </c>
      <c r="AO155" s="22" t="s">
        <v>7462</v>
      </c>
      <c r="AR155" s="22" t="s">
        <v>7461</v>
      </c>
      <c r="AT155" s="22" t="s">
        <v>7418</v>
      </c>
      <c r="AU155" s="22" t="s">
        <v>7419</v>
      </c>
      <c r="AV155" s="22" t="s">
        <v>7107</v>
      </c>
      <c r="AW155" s="22" t="s">
        <v>7420</v>
      </c>
      <c r="AX155" s="22" t="s">
        <v>7110</v>
      </c>
      <c r="AY155" s="22">
        <v>13457495465</v>
      </c>
      <c r="BA155" s="22" t="s">
        <v>7462</v>
      </c>
      <c r="BD155" s="128">
        <v>42523</v>
      </c>
      <c r="BE155" s="128">
        <v>43253</v>
      </c>
      <c r="BF155" s="22" t="s">
        <v>7415</v>
      </c>
      <c r="BI155" s="22" t="s">
        <v>6997</v>
      </c>
      <c r="BJ155" s="22" t="s">
        <v>6998</v>
      </c>
      <c r="BR155" s="22" t="s">
        <v>7147</v>
      </c>
    </row>
    <row r="156" spans="1:70" x14ac:dyDescent="0.35">
      <c r="A156" s="22" t="s">
        <v>3480</v>
      </c>
      <c r="B156" s="136"/>
      <c r="C156" s="22" t="s">
        <v>7537</v>
      </c>
      <c r="D156" s="22" t="s">
        <v>3386</v>
      </c>
      <c r="F156" s="134" t="s">
        <v>12858</v>
      </c>
      <c r="G156" s="22" t="str">
        <f xml:space="preserve"> INDEX('MASTER--Enter Data'!$J$3:$J$1871, MATCH('parsed-whois-report-2018-02-09T'!A156, 'MASTER--Enter Data'!$E$3:$E$1871, 0))</f>
        <v>Ashley Furniture Industries, Inc.</v>
      </c>
      <c r="H156" s="22" t="str">
        <f xml:space="preserve"> INDEX('MASTER--Enter Data'!$N$3:$N$1871, MATCH('parsed-whois-report-2018-02-09T'!A156, 'MASTER--Enter Data'!$E$3:$E$1871, 0))</f>
        <v>Michael Best &amp; Friedrich LLP</v>
      </c>
      <c r="I156" s="22" t="str">
        <f xml:space="preserve"> INDEX('MASTER--Enter Data'!$L$3:$L$1871, MATCH('parsed-whois-report-2018-02-09T'!A156, 'MASTER--Enter Data'!$E$3:$E$1871, 0))</f>
        <v>Fahri Hadikusuma</v>
      </c>
      <c r="J156" s="22" t="s">
        <v>7410</v>
      </c>
      <c r="K156" s="22" t="s">
        <v>7411</v>
      </c>
      <c r="L156" s="22" t="s">
        <v>7412</v>
      </c>
      <c r="M156" s="22">
        <v>55651</v>
      </c>
      <c r="N156" s="22" t="s">
        <v>7413</v>
      </c>
      <c r="O156" s="22">
        <v>6208562851421</v>
      </c>
      <c r="Q156" s="22" t="s">
        <v>7414</v>
      </c>
      <c r="T156" s="22" t="s">
        <v>3386</v>
      </c>
      <c r="V156" s="22" t="s">
        <v>7410</v>
      </c>
      <c r="W156" s="22" t="s">
        <v>7411</v>
      </c>
      <c r="X156" s="22" t="s">
        <v>7412</v>
      </c>
      <c r="Y156" s="22">
        <v>55651</v>
      </c>
      <c r="Z156" s="22" t="s">
        <v>7413</v>
      </c>
      <c r="AA156" s="22">
        <v>6208562851421</v>
      </c>
      <c r="AC156" s="22" t="s">
        <v>7414</v>
      </c>
      <c r="AF156" s="22" t="s">
        <v>3386</v>
      </c>
      <c r="AH156" s="22" t="s">
        <v>7410</v>
      </c>
      <c r="AI156" s="22" t="s">
        <v>7411</v>
      </c>
      <c r="AJ156" s="22" t="s">
        <v>7412</v>
      </c>
      <c r="AK156" s="22">
        <v>55651</v>
      </c>
      <c r="AL156" s="22" t="s">
        <v>7413</v>
      </c>
      <c r="AM156" s="22">
        <v>6208562851421</v>
      </c>
      <c r="AO156" s="22" t="s">
        <v>7414</v>
      </c>
      <c r="AR156" s="22" t="s">
        <v>3386</v>
      </c>
      <c r="AT156" s="22" t="s">
        <v>7410</v>
      </c>
      <c r="AU156" s="22" t="s">
        <v>7411</v>
      </c>
      <c r="AV156" s="22" t="s">
        <v>7412</v>
      </c>
      <c r="AW156" s="22">
        <v>55651</v>
      </c>
      <c r="AX156" s="22" t="s">
        <v>7413</v>
      </c>
      <c r="AY156" s="22">
        <v>6208562851421</v>
      </c>
      <c r="BA156" s="22" t="s">
        <v>7414</v>
      </c>
      <c r="BD156" s="128">
        <v>42523</v>
      </c>
      <c r="BE156" s="128">
        <v>43253</v>
      </c>
      <c r="BF156" s="22" t="s">
        <v>7415</v>
      </c>
      <c r="BI156" s="22" t="s">
        <v>6997</v>
      </c>
      <c r="BJ156" s="22" t="s">
        <v>6998</v>
      </c>
      <c r="BQ156" s="22" t="s">
        <v>7425</v>
      </c>
      <c r="BR156" s="22" t="s">
        <v>7147</v>
      </c>
    </row>
    <row r="157" spans="1:70" x14ac:dyDescent="0.35">
      <c r="A157" s="22" t="s">
        <v>3481</v>
      </c>
      <c r="B157" s="136"/>
      <c r="C157" s="22" t="s">
        <v>7538</v>
      </c>
      <c r="D157" s="22" t="s">
        <v>3386</v>
      </c>
      <c r="F157" s="134" t="s">
        <v>12858</v>
      </c>
      <c r="G157" s="22" t="str">
        <f xml:space="preserve"> INDEX('MASTER--Enter Data'!$J$3:$J$1871, MATCH('parsed-whois-report-2018-02-09T'!A157, 'MASTER--Enter Data'!$E$3:$E$1871, 0))</f>
        <v>Ashley Furniture Industries, Inc.</v>
      </c>
      <c r="H157" s="22" t="str">
        <f xml:space="preserve"> INDEX('MASTER--Enter Data'!$N$3:$N$1871, MATCH('parsed-whois-report-2018-02-09T'!A157, 'MASTER--Enter Data'!$E$3:$E$1871, 0))</f>
        <v>Michael Best &amp; Friedrich LLP</v>
      </c>
      <c r="I157" s="22" t="str">
        <f xml:space="preserve"> INDEX('MASTER--Enter Data'!$L$3:$L$1871, MATCH('parsed-whois-report-2018-02-09T'!A157, 'MASTER--Enter Data'!$E$3:$E$1871, 0))</f>
        <v>Fahri Hadikusuma</v>
      </c>
      <c r="J157" s="22" t="s">
        <v>7410</v>
      </c>
      <c r="K157" s="22" t="s">
        <v>7411</v>
      </c>
      <c r="L157" s="22" t="s">
        <v>7412</v>
      </c>
      <c r="M157" s="22">
        <v>55651</v>
      </c>
      <c r="N157" s="22" t="s">
        <v>7413</v>
      </c>
      <c r="O157" s="22">
        <v>6208562851421</v>
      </c>
      <c r="Q157" s="22" t="s">
        <v>7414</v>
      </c>
      <c r="T157" s="22" t="s">
        <v>3386</v>
      </c>
      <c r="V157" s="22" t="s">
        <v>7410</v>
      </c>
      <c r="W157" s="22" t="s">
        <v>7411</v>
      </c>
      <c r="X157" s="22" t="s">
        <v>7412</v>
      </c>
      <c r="Y157" s="22">
        <v>55651</v>
      </c>
      <c r="Z157" s="22" t="s">
        <v>7413</v>
      </c>
      <c r="AA157" s="22">
        <v>6208562851421</v>
      </c>
      <c r="AC157" s="22" t="s">
        <v>7414</v>
      </c>
      <c r="AF157" s="22" t="s">
        <v>3386</v>
      </c>
      <c r="AH157" s="22" t="s">
        <v>7410</v>
      </c>
      <c r="AI157" s="22" t="s">
        <v>7411</v>
      </c>
      <c r="AJ157" s="22" t="s">
        <v>7412</v>
      </c>
      <c r="AK157" s="22">
        <v>55651</v>
      </c>
      <c r="AL157" s="22" t="s">
        <v>7413</v>
      </c>
      <c r="AM157" s="22">
        <v>6208562851421</v>
      </c>
      <c r="AO157" s="22" t="s">
        <v>7414</v>
      </c>
      <c r="AR157" s="22" t="s">
        <v>3386</v>
      </c>
      <c r="AT157" s="22" t="s">
        <v>7410</v>
      </c>
      <c r="AU157" s="22" t="s">
        <v>7411</v>
      </c>
      <c r="AV157" s="22" t="s">
        <v>7412</v>
      </c>
      <c r="AW157" s="22">
        <v>55651</v>
      </c>
      <c r="AX157" s="22" t="s">
        <v>7413</v>
      </c>
      <c r="AY157" s="22">
        <v>6208562851421</v>
      </c>
      <c r="BA157" s="22" t="s">
        <v>7414</v>
      </c>
      <c r="BD157" s="128">
        <v>42523</v>
      </c>
      <c r="BE157" s="128">
        <v>43253</v>
      </c>
      <c r="BF157" s="22" t="s">
        <v>7415</v>
      </c>
      <c r="BI157" s="22" t="s">
        <v>6997</v>
      </c>
      <c r="BJ157" s="22" t="s">
        <v>6998</v>
      </c>
      <c r="BQ157" s="22" t="s">
        <v>7425</v>
      </c>
      <c r="BR157" s="22" t="s">
        <v>7147</v>
      </c>
    </row>
    <row r="158" spans="1:70" x14ac:dyDescent="0.35">
      <c r="A158" s="22" t="s">
        <v>3482</v>
      </c>
      <c r="B158" s="136"/>
      <c r="C158" s="22" t="s">
        <v>7539</v>
      </c>
      <c r="D158" s="22" t="s">
        <v>7461</v>
      </c>
      <c r="F158" s="134" t="s">
        <v>10255</v>
      </c>
      <c r="G158" s="22" t="str">
        <f xml:space="preserve"> INDEX('MASTER--Enter Data'!$J$3:$J$1871, MATCH('parsed-whois-report-2018-02-09T'!A158, 'MASTER--Enter Data'!$E$3:$E$1871, 0))</f>
        <v>Ashley Furniture Industries, Inc.</v>
      </c>
      <c r="H158" s="22" t="str">
        <f xml:space="preserve"> INDEX('MASTER--Enter Data'!$N$3:$N$1871, MATCH('parsed-whois-report-2018-02-09T'!A158, 'MASTER--Enter Data'!$E$3:$E$1871, 0))</f>
        <v>Michael Best &amp; Friedrich LLP</v>
      </c>
      <c r="I158" s="22" t="str">
        <f xml:space="preserve"> INDEX('MASTER--Enter Data'!$L$3:$L$1871, MATCH('parsed-whois-report-2018-02-09T'!A158, 'MASTER--Enter Data'!$E$3:$E$1871, 0))</f>
        <v>Fahri Hadikusuma</v>
      </c>
      <c r="J158" s="22" t="s">
        <v>7418</v>
      </c>
      <c r="K158" s="22" t="s">
        <v>7419</v>
      </c>
      <c r="L158" s="22" t="s">
        <v>7107</v>
      </c>
      <c r="M158" s="22" t="s">
        <v>7420</v>
      </c>
      <c r="N158" s="22" t="s">
        <v>7110</v>
      </c>
      <c r="O158" s="22">
        <v>13457495465</v>
      </c>
      <c r="Q158" s="22" t="s">
        <v>7462</v>
      </c>
      <c r="T158" s="22" t="s">
        <v>7461</v>
      </c>
      <c r="V158" s="22" t="s">
        <v>7418</v>
      </c>
      <c r="W158" s="22" t="s">
        <v>7419</v>
      </c>
      <c r="X158" s="22" t="s">
        <v>7107</v>
      </c>
      <c r="Y158" s="22" t="s">
        <v>7420</v>
      </c>
      <c r="Z158" s="22" t="s">
        <v>7110</v>
      </c>
      <c r="AA158" s="22">
        <v>13457495465</v>
      </c>
      <c r="AC158" s="22" t="s">
        <v>7462</v>
      </c>
      <c r="AF158" s="22" t="s">
        <v>7461</v>
      </c>
      <c r="AH158" s="22" t="s">
        <v>7418</v>
      </c>
      <c r="AI158" s="22" t="s">
        <v>7419</v>
      </c>
      <c r="AJ158" s="22" t="s">
        <v>7107</v>
      </c>
      <c r="AK158" s="22" t="s">
        <v>7420</v>
      </c>
      <c r="AL158" s="22" t="s">
        <v>7110</v>
      </c>
      <c r="AM158" s="22">
        <v>13457495465</v>
      </c>
      <c r="AO158" s="22" t="s">
        <v>7462</v>
      </c>
      <c r="AR158" s="22" t="s">
        <v>7461</v>
      </c>
      <c r="AT158" s="22" t="s">
        <v>7418</v>
      </c>
      <c r="AU158" s="22" t="s">
        <v>7419</v>
      </c>
      <c r="AV158" s="22" t="s">
        <v>7107</v>
      </c>
      <c r="AW158" s="22" t="s">
        <v>7420</v>
      </c>
      <c r="AX158" s="22" t="s">
        <v>7110</v>
      </c>
      <c r="AY158" s="22">
        <v>13457495465</v>
      </c>
      <c r="BA158" s="22" t="s">
        <v>7462</v>
      </c>
      <c r="BD158" s="128">
        <v>42523</v>
      </c>
      <c r="BE158" s="128">
        <v>43253</v>
      </c>
      <c r="BF158" s="22" t="s">
        <v>7415</v>
      </c>
      <c r="BI158" s="22" t="s">
        <v>6997</v>
      </c>
      <c r="BJ158" s="22" t="s">
        <v>6998</v>
      </c>
      <c r="BQ158" s="22" t="s">
        <v>7425</v>
      </c>
      <c r="BR158" s="22" t="s">
        <v>7147</v>
      </c>
    </row>
    <row r="159" spans="1:70" x14ac:dyDescent="0.35">
      <c r="A159" s="22" t="s">
        <v>3483</v>
      </c>
      <c r="B159" s="136"/>
      <c r="C159" s="22" t="s">
        <v>7540</v>
      </c>
      <c r="D159" s="22" t="s">
        <v>3386</v>
      </c>
      <c r="F159" s="134" t="s">
        <v>12858</v>
      </c>
      <c r="G159" s="22" t="str">
        <f xml:space="preserve"> INDEX('MASTER--Enter Data'!$J$3:$J$1871, MATCH('parsed-whois-report-2018-02-09T'!A159, 'MASTER--Enter Data'!$E$3:$E$1871, 0))</f>
        <v>Ashley Furniture Industries, Inc.</v>
      </c>
      <c r="H159" s="22" t="str">
        <f xml:space="preserve"> INDEX('MASTER--Enter Data'!$N$3:$N$1871, MATCH('parsed-whois-report-2018-02-09T'!A159, 'MASTER--Enter Data'!$E$3:$E$1871, 0))</f>
        <v>Michael Best &amp; Friedrich LLP</v>
      </c>
      <c r="I159" s="22" t="str">
        <f xml:space="preserve"> INDEX('MASTER--Enter Data'!$L$3:$L$1871, MATCH('parsed-whois-report-2018-02-09T'!A159, 'MASTER--Enter Data'!$E$3:$E$1871, 0))</f>
        <v>Fahri Hadikusuma</v>
      </c>
      <c r="J159" s="22" t="s">
        <v>7410</v>
      </c>
      <c r="K159" s="22" t="s">
        <v>7411</v>
      </c>
      <c r="L159" s="22" t="s">
        <v>7412</v>
      </c>
      <c r="M159" s="22">
        <v>55651</v>
      </c>
      <c r="N159" s="22" t="s">
        <v>7413</v>
      </c>
      <c r="O159" s="22">
        <v>6208562851421</v>
      </c>
      <c r="Q159" s="22" t="s">
        <v>7414</v>
      </c>
      <c r="T159" s="22" t="s">
        <v>3386</v>
      </c>
      <c r="V159" s="22" t="s">
        <v>7410</v>
      </c>
      <c r="W159" s="22" t="s">
        <v>7411</v>
      </c>
      <c r="X159" s="22" t="s">
        <v>7412</v>
      </c>
      <c r="Y159" s="22">
        <v>55651</v>
      </c>
      <c r="Z159" s="22" t="s">
        <v>7413</v>
      </c>
      <c r="AA159" s="22">
        <v>6208562851421</v>
      </c>
      <c r="AC159" s="22" t="s">
        <v>7414</v>
      </c>
      <c r="AF159" s="22" t="s">
        <v>3386</v>
      </c>
      <c r="AH159" s="22" t="s">
        <v>7410</v>
      </c>
      <c r="AI159" s="22" t="s">
        <v>7411</v>
      </c>
      <c r="AJ159" s="22" t="s">
        <v>7412</v>
      </c>
      <c r="AK159" s="22">
        <v>55651</v>
      </c>
      <c r="AL159" s="22" t="s">
        <v>7413</v>
      </c>
      <c r="AM159" s="22">
        <v>6208562851421</v>
      </c>
      <c r="AO159" s="22" t="s">
        <v>7414</v>
      </c>
      <c r="AR159" s="22" t="s">
        <v>3386</v>
      </c>
      <c r="AT159" s="22" t="s">
        <v>7410</v>
      </c>
      <c r="AU159" s="22" t="s">
        <v>7411</v>
      </c>
      <c r="AV159" s="22" t="s">
        <v>7412</v>
      </c>
      <c r="AW159" s="22">
        <v>55651</v>
      </c>
      <c r="AX159" s="22" t="s">
        <v>7413</v>
      </c>
      <c r="AY159" s="22">
        <v>6208562851421</v>
      </c>
      <c r="BA159" s="22" t="s">
        <v>7414</v>
      </c>
      <c r="BD159" s="128">
        <v>42523</v>
      </c>
      <c r="BE159" s="128">
        <v>43253</v>
      </c>
      <c r="BF159" s="22" t="s">
        <v>7415</v>
      </c>
      <c r="BI159" s="22" t="s">
        <v>6997</v>
      </c>
      <c r="BJ159" s="22" t="s">
        <v>6998</v>
      </c>
      <c r="BQ159" s="22" t="s">
        <v>7425</v>
      </c>
      <c r="BR159" s="22" t="s">
        <v>7147</v>
      </c>
    </row>
    <row r="160" spans="1:70" x14ac:dyDescent="0.35">
      <c r="A160" s="22" t="s">
        <v>3484</v>
      </c>
      <c r="B160" s="136"/>
      <c r="C160" s="22" t="s">
        <v>7541</v>
      </c>
      <c r="D160" s="22" t="s">
        <v>3386</v>
      </c>
      <c r="F160" s="134" t="s">
        <v>12858</v>
      </c>
      <c r="G160" s="22" t="str">
        <f xml:space="preserve"> INDEX('MASTER--Enter Data'!$J$3:$J$1871, MATCH('parsed-whois-report-2018-02-09T'!A160, 'MASTER--Enter Data'!$E$3:$E$1871, 0))</f>
        <v>Ashley Furniture Industries, Inc.</v>
      </c>
      <c r="H160" s="22" t="str">
        <f xml:space="preserve"> INDEX('MASTER--Enter Data'!$N$3:$N$1871, MATCH('parsed-whois-report-2018-02-09T'!A160, 'MASTER--Enter Data'!$E$3:$E$1871, 0))</f>
        <v>Michael Best &amp; Friedrich LLP</v>
      </c>
      <c r="I160" s="22" t="str">
        <f xml:space="preserve"> INDEX('MASTER--Enter Data'!$L$3:$L$1871, MATCH('parsed-whois-report-2018-02-09T'!A160, 'MASTER--Enter Data'!$E$3:$E$1871, 0))</f>
        <v>Fahri Hadikusuma</v>
      </c>
      <c r="J160" s="22" t="s">
        <v>7410</v>
      </c>
      <c r="K160" s="22" t="s">
        <v>7411</v>
      </c>
      <c r="L160" s="22" t="s">
        <v>7412</v>
      </c>
      <c r="M160" s="22">
        <v>55651</v>
      </c>
      <c r="N160" s="22" t="s">
        <v>7413</v>
      </c>
      <c r="O160" s="22">
        <v>6208562851421</v>
      </c>
      <c r="Q160" s="22" t="s">
        <v>7414</v>
      </c>
      <c r="T160" s="22" t="s">
        <v>3386</v>
      </c>
      <c r="V160" s="22" t="s">
        <v>7410</v>
      </c>
      <c r="W160" s="22" t="s">
        <v>7411</v>
      </c>
      <c r="X160" s="22" t="s">
        <v>7412</v>
      </c>
      <c r="Y160" s="22">
        <v>55651</v>
      </c>
      <c r="Z160" s="22" t="s">
        <v>7413</v>
      </c>
      <c r="AA160" s="22">
        <v>6208562851421</v>
      </c>
      <c r="AC160" s="22" t="s">
        <v>7414</v>
      </c>
      <c r="AF160" s="22" t="s">
        <v>3386</v>
      </c>
      <c r="AH160" s="22" t="s">
        <v>7410</v>
      </c>
      <c r="AI160" s="22" t="s">
        <v>7411</v>
      </c>
      <c r="AJ160" s="22" t="s">
        <v>7412</v>
      </c>
      <c r="AK160" s="22">
        <v>55651</v>
      </c>
      <c r="AL160" s="22" t="s">
        <v>7413</v>
      </c>
      <c r="AM160" s="22">
        <v>6208562851421</v>
      </c>
      <c r="AO160" s="22" t="s">
        <v>7414</v>
      </c>
      <c r="AR160" s="22" t="s">
        <v>3386</v>
      </c>
      <c r="AT160" s="22" t="s">
        <v>7410</v>
      </c>
      <c r="AU160" s="22" t="s">
        <v>7411</v>
      </c>
      <c r="AV160" s="22" t="s">
        <v>7412</v>
      </c>
      <c r="AW160" s="22">
        <v>55651</v>
      </c>
      <c r="AX160" s="22" t="s">
        <v>7413</v>
      </c>
      <c r="AY160" s="22">
        <v>6208562851421</v>
      </c>
      <c r="BA160" s="22" t="s">
        <v>7414</v>
      </c>
      <c r="BD160" s="128">
        <v>42523</v>
      </c>
      <c r="BE160" s="128">
        <v>43253</v>
      </c>
      <c r="BF160" s="22" t="s">
        <v>7415</v>
      </c>
      <c r="BI160" s="22" t="s">
        <v>6997</v>
      </c>
      <c r="BJ160" s="22" t="s">
        <v>6998</v>
      </c>
      <c r="BQ160" s="22" t="s">
        <v>7425</v>
      </c>
      <c r="BR160" s="22" t="s">
        <v>7147</v>
      </c>
    </row>
    <row r="161" spans="1:70" x14ac:dyDescent="0.35">
      <c r="A161" s="22" t="s">
        <v>3485</v>
      </c>
      <c r="B161" s="136"/>
      <c r="C161" s="22" t="s">
        <v>7542</v>
      </c>
      <c r="D161" s="22" t="s">
        <v>3386</v>
      </c>
      <c r="F161" s="134" t="s">
        <v>12858</v>
      </c>
      <c r="G161" s="22" t="str">
        <f xml:space="preserve"> INDEX('MASTER--Enter Data'!$J$3:$J$1871, MATCH('parsed-whois-report-2018-02-09T'!A161, 'MASTER--Enter Data'!$E$3:$E$1871, 0))</f>
        <v>Ashley Furniture Industries, Inc.</v>
      </c>
      <c r="H161" s="22" t="str">
        <f xml:space="preserve"> INDEX('MASTER--Enter Data'!$N$3:$N$1871, MATCH('parsed-whois-report-2018-02-09T'!A161, 'MASTER--Enter Data'!$E$3:$E$1871, 0))</f>
        <v>Michael Best &amp; Friedrich LLP</v>
      </c>
      <c r="I161" s="22" t="str">
        <f xml:space="preserve"> INDEX('MASTER--Enter Data'!$L$3:$L$1871, MATCH('parsed-whois-report-2018-02-09T'!A161, 'MASTER--Enter Data'!$E$3:$E$1871, 0))</f>
        <v>Fahri Hadikusuma</v>
      </c>
      <c r="J161" s="22" t="s">
        <v>7410</v>
      </c>
      <c r="K161" s="22" t="s">
        <v>7411</v>
      </c>
      <c r="L161" s="22" t="s">
        <v>7412</v>
      </c>
      <c r="M161" s="22">
        <v>55651</v>
      </c>
      <c r="N161" s="22" t="s">
        <v>7413</v>
      </c>
      <c r="O161" s="22">
        <v>6208562851421</v>
      </c>
      <c r="Q161" s="22" t="s">
        <v>7414</v>
      </c>
      <c r="T161" s="22" t="s">
        <v>3386</v>
      </c>
      <c r="V161" s="22" t="s">
        <v>7410</v>
      </c>
      <c r="W161" s="22" t="s">
        <v>7411</v>
      </c>
      <c r="X161" s="22" t="s">
        <v>7412</v>
      </c>
      <c r="Y161" s="22">
        <v>55651</v>
      </c>
      <c r="Z161" s="22" t="s">
        <v>7413</v>
      </c>
      <c r="AA161" s="22">
        <v>6208562851421</v>
      </c>
      <c r="AC161" s="22" t="s">
        <v>7414</v>
      </c>
      <c r="AF161" s="22" t="s">
        <v>3386</v>
      </c>
      <c r="AH161" s="22" t="s">
        <v>7410</v>
      </c>
      <c r="AI161" s="22" t="s">
        <v>7411</v>
      </c>
      <c r="AJ161" s="22" t="s">
        <v>7412</v>
      </c>
      <c r="AK161" s="22">
        <v>55651</v>
      </c>
      <c r="AL161" s="22" t="s">
        <v>7413</v>
      </c>
      <c r="AM161" s="22">
        <v>6208562851421</v>
      </c>
      <c r="AO161" s="22" t="s">
        <v>7414</v>
      </c>
      <c r="AR161" s="22" t="s">
        <v>3386</v>
      </c>
      <c r="AT161" s="22" t="s">
        <v>7410</v>
      </c>
      <c r="AU161" s="22" t="s">
        <v>7411</v>
      </c>
      <c r="AV161" s="22" t="s">
        <v>7412</v>
      </c>
      <c r="AW161" s="22">
        <v>55651</v>
      </c>
      <c r="AX161" s="22" t="s">
        <v>7413</v>
      </c>
      <c r="AY161" s="22">
        <v>6208562851421</v>
      </c>
      <c r="BA161" s="22" t="s">
        <v>7414</v>
      </c>
      <c r="BD161" s="128">
        <v>42523</v>
      </c>
      <c r="BE161" s="128">
        <v>43253</v>
      </c>
      <c r="BF161" s="22" t="s">
        <v>7415</v>
      </c>
      <c r="BI161" s="22" t="s">
        <v>6997</v>
      </c>
      <c r="BJ161" s="22" t="s">
        <v>6998</v>
      </c>
      <c r="BQ161" s="22" t="s">
        <v>7425</v>
      </c>
      <c r="BR161" s="22" t="s">
        <v>7147</v>
      </c>
    </row>
    <row r="162" spans="1:70" x14ac:dyDescent="0.35">
      <c r="A162" s="22" t="s">
        <v>3486</v>
      </c>
      <c r="B162" s="136"/>
      <c r="C162" s="22" t="s">
        <v>7543</v>
      </c>
      <c r="D162" s="22" t="s">
        <v>3386</v>
      </c>
      <c r="F162" s="134" t="s">
        <v>12858</v>
      </c>
      <c r="G162" s="22" t="str">
        <f xml:space="preserve"> INDEX('MASTER--Enter Data'!$J$3:$J$1871, MATCH('parsed-whois-report-2018-02-09T'!A162, 'MASTER--Enter Data'!$E$3:$E$1871, 0))</f>
        <v>Ashley Furniture Industries, Inc.</v>
      </c>
      <c r="H162" s="22" t="str">
        <f xml:space="preserve"> INDEX('MASTER--Enter Data'!$N$3:$N$1871, MATCH('parsed-whois-report-2018-02-09T'!A162, 'MASTER--Enter Data'!$E$3:$E$1871, 0))</f>
        <v>Michael Best &amp; Friedrich LLP</v>
      </c>
      <c r="I162" s="22" t="str">
        <f xml:space="preserve"> INDEX('MASTER--Enter Data'!$L$3:$L$1871, MATCH('parsed-whois-report-2018-02-09T'!A162, 'MASTER--Enter Data'!$E$3:$E$1871, 0))</f>
        <v>Fahri Hadikusuma</v>
      </c>
      <c r="J162" s="22" t="s">
        <v>7410</v>
      </c>
      <c r="K162" s="22" t="s">
        <v>7411</v>
      </c>
      <c r="L162" s="22" t="s">
        <v>7412</v>
      </c>
      <c r="M162" s="22">
        <v>55651</v>
      </c>
      <c r="N162" s="22" t="s">
        <v>7413</v>
      </c>
      <c r="O162" s="22">
        <v>6208562851421</v>
      </c>
      <c r="Q162" s="22" t="s">
        <v>7414</v>
      </c>
      <c r="T162" s="22" t="s">
        <v>3386</v>
      </c>
      <c r="V162" s="22" t="s">
        <v>7410</v>
      </c>
      <c r="W162" s="22" t="s">
        <v>7411</v>
      </c>
      <c r="X162" s="22" t="s">
        <v>7412</v>
      </c>
      <c r="Y162" s="22">
        <v>55651</v>
      </c>
      <c r="Z162" s="22" t="s">
        <v>7413</v>
      </c>
      <c r="AA162" s="22">
        <v>6208562851421</v>
      </c>
      <c r="AC162" s="22" t="s">
        <v>7414</v>
      </c>
      <c r="AF162" s="22" t="s">
        <v>3386</v>
      </c>
      <c r="AH162" s="22" t="s">
        <v>7410</v>
      </c>
      <c r="AI162" s="22" t="s">
        <v>7411</v>
      </c>
      <c r="AJ162" s="22" t="s">
        <v>7412</v>
      </c>
      <c r="AK162" s="22">
        <v>55651</v>
      </c>
      <c r="AL162" s="22" t="s">
        <v>7413</v>
      </c>
      <c r="AM162" s="22">
        <v>6208562851421</v>
      </c>
      <c r="AO162" s="22" t="s">
        <v>7414</v>
      </c>
      <c r="AR162" s="22" t="s">
        <v>3386</v>
      </c>
      <c r="AT162" s="22" t="s">
        <v>7410</v>
      </c>
      <c r="AU162" s="22" t="s">
        <v>7411</v>
      </c>
      <c r="AV162" s="22" t="s">
        <v>7412</v>
      </c>
      <c r="AW162" s="22">
        <v>55651</v>
      </c>
      <c r="AX162" s="22" t="s">
        <v>7413</v>
      </c>
      <c r="AY162" s="22">
        <v>6208562851421</v>
      </c>
      <c r="BA162" s="22" t="s">
        <v>7414</v>
      </c>
      <c r="BD162" s="128">
        <v>42523</v>
      </c>
      <c r="BE162" s="128">
        <v>43253</v>
      </c>
      <c r="BF162" s="22" t="s">
        <v>7415</v>
      </c>
      <c r="BI162" s="22" t="s">
        <v>6997</v>
      </c>
      <c r="BJ162" s="22" t="s">
        <v>6998</v>
      </c>
      <c r="BR162" s="22" t="s">
        <v>7147</v>
      </c>
    </row>
    <row r="163" spans="1:70" x14ac:dyDescent="0.35">
      <c r="A163" s="22" t="s">
        <v>3487</v>
      </c>
      <c r="B163" s="136"/>
      <c r="C163" s="22" t="s">
        <v>7544</v>
      </c>
      <c r="D163" s="22" t="s">
        <v>3386</v>
      </c>
      <c r="F163" s="134" t="s">
        <v>12858</v>
      </c>
      <c r="G163" s="22" t="str">
        <f xml:space="preserve"> INDEX('MASTER--Enter Data'!$J$3:$J$1871, MATCH('parsed-whois-report-2018-02-09T'!A163, 'MASTER--Enter Data'!$E$3:$E$1871, 0))</f>
        <v>Ashley Furniture Industries, Inc.</v>
      </c>
      <c r="H163" s="22" t="str">
        <f xml:space="preserve"> INDEX('MASTER--Enter Data'!$N$3:$N$1871, MATCH('parsed-whois-report-2018-02-09T'!A163, 'MASTER--Enter Data'!$E$3:$E$1871, 0))</f>
        <v>Michael Best &amp; Friedrich LLP</v>
      </c>
      <c r="I163" s="22" t="str">
        <f xml:space="preserve"> INDEX('MASTER--Enter Data'!$L$3:$L$1871, MATCH('parsed-whois-report-2018-02-09T'!A163, 'MASTER--Enter Data'!$E$3:$E$1871, 0))</f>
        <v>Fahri Hadikusuma</v>
      </c>
      <c r="J163" s="22" t="s">
        <v>7410</v>
      </c>
      <c r="K163" s="22" t="s">
        <v>7411</v>
      </c>
      <c r="L163" s="22" t="s">
        <v>7412</v>
      </c>
      <c r="M163" s="22">
        <v>55651</v>
      </c>
      <c r="N163" s="22" t="s">
        <v>7413</v>
      </c>
      <c r="O163" s="22">
        <v>6208562851421</v>
      </c>
      <c r="Q163" s="22" t="s">
        <v>7414</v>
      </c>
      <c r="T163" s="22" t="s">
        <v>3386</v>
      </c>
      <c r="V163" s="22" t="s">
        <v>7410</v>
      </c>
      <c r="W163" s="22" t="s">
        <v>7411</v>
      </c>
      <c r="X163" s="22" t="s">
        <v>7412</v>
      </c>
      <c r="Y163" s="22">
        <v>55651</v>
      </c>
      <c r="Z163" s="22" t="s">
        <v>7413</v>
      </c>
      <c r="AA163" s="22">
        <v>6208562851421</v>
      </c>
      <c r="AC163" s="22" t="s">
        <v>7414</v>
      </c>
      <c r="AF163" s="22" t="s">
        <v>3386</v>
      </c>
      <c r="AH163" s="22" t="s">
        <v>7410</v>
      </c>
      <c r="AI163" s="22" t="s">
        <v>7411</v>
      </c>
      <c r="AJ163" s="22" t="s">
        <v>7412</v>
      </c>
      <c r="AK163" s="22">
        <v>55651</v>
      </c>
      <c r="AL163" s="22" t="s">
        <v>7413</v>
      </c>
      <c r="AM163" s="22">
        <v>6208562851421</v>
      </c>
      <c r="AO163" s="22" t="s">
        <v>7414</v>
      </c>
      <c r="AR163" s="22" t="s">
        <v>3386</v>
      </c>
      <c r="AT163" s="22" t="s">
        <v>7410</v>
      </c>
      <c r="AU163" s="22" t="s">
        <v>7411</v>
      </c>
      <c r="AV163" s="22" t="s">
        <v>7412</v>
      </c>
      <c r="AW163" s="22">
        <v>55651</v>
      </c>
      <c r="AX163" s="22" t="s">
        <v>7413</v>
      </c>
      <c r="AY163" s="22">
        <v>6208562851421</v>
      </c>
      <c r="BA163" s="22" t="s">
        <v>7414</v>
      </c>
      <c r="BD163" s="128">
        <v>42523</v>
      </c>
      <c r="BE163" s="128">
        <v>43253</v>
      </c>
      <c r="BF163" s="22" t="s">
        <v>7415</v>
      </c>
      <c r="BI163" s="22" t="s">
        <v>6997</v>
      </c>
      <c r="BJ163" s="22" t="s">
        <v>6998</v>
      </c>
      <c r="BQ163" s="22" t="s">
        <v>7425</v>
      </c>
      <c r="BR163" s="22" t="s">
        <v>7147</v>
      </c>
    </row>
    <row r="164" spans="1:70" x14ac:dyDescent="0.35">
      <c r="A164" s="22" t="s">
        <v>3488</v>
      </c>
      <c r="B164" s="136"/>
      <c r="C164" s="22" t="s">
        <v>7545</v>
      </c>
      <c r="D164" s="22" t="s">
        <v>3386</v>
      </c>
      <c r="F164" s="134" t="s">
        <v>12858</v>
      </c>
      <c r="G164" s="22" t="str">
        <f xml:space="preserve"> INDEX('MASTER--Enter Data'!$J$3:$J$1871, MATCH('parsed-whois-report-2018-02-09T'!A164, 'MASTER--Enter Data'!$E$3:$E$1871, 0))</f>
        <v>Ashley Furniture Industries, Inc.</v>
      </c>
      <c r="H164" s="22" t="str">
        <f xml:space="preserve"> INDEX('MASTER--Enter Data'!$N$3:$N$1871, MATCH('parsed-whois-report-2018-02-09T'!A164, 'MASTER--Enter Data'!$E$3:$E$1871, 0))</f>
        <v>Michael Best &amp; Friedrich LLP</v>
      </c>
      <c r="I164" s="22" t="str">
        <f xml:space="preserve"> INDEX('MASTER--Enter Data'!$L$3:$L$1871, MATCH('parsed-whois-report-2018-02-09T'!A164, 'MASTER--Enter Data'!$E$3:$E$1871, 0))</f>
        <v>Fahri Hadikusuma</v>
      </c>
      <c r="J164" s="22" t="s">
        <v>7410</v>
      </c>
      <c r="K164" s="22" t="s">
        <v>7411</v>
      </c>
      <c r="L164" s="22" t="s">
        <v>7412</v>
      </c>
      <c r="M164" s="22">
        <v>55651</v>
      </c>
      <c r="N164" s="22" t="s">
        <v>7413</v>
      </c>
      <c r="O164" s="22">
        <v>6208562851421</v>
      </c>
      <c r="Q164" s="22" t="s">
        <v>7414</v>
      </c>
      <c r="T164" s="22" t="s">
        <v>3386</v>
      </c>
      <c r="V164" s="22" t="s">
        <v>7410</v>
      </c>
      <c r="W164" s="22" t="s">
        <v>7411</v>
      </c>
      <c r="X164" s="22" t="s">
        <v>7412</v>
      </c>
      <c r="Y164" s="22">
        <v>55651</v>
      </c>
      <c r="Z164" s="22" t="s">
        <v>7413</v>
      </c>
      <c r="AA164" s="22">
        <v>6208562851421</v>
      </c>
      <c r="AC164" s="22" t="s">
        <v>7414</v>
      </c>
      <c r="AF164" s="22" t="s">
        <v>3386</v>
      </c>
      <c r="AH164" s="22" t="s">
        <v>7410</v>
      </c>
      <c r="AI164" s="22" t="s">
        <v>7411</v>
      </c>
      <c r="AJ164" s="22" t="s">
        <v>7412</v>
      </c>
      <c r="AK164" s="22">
        <v>55651</v>
      </c>
      <c r="AL164" s="22" t="s">
        <v>7413</v>
      </c>
      <c r="AM164" s="22">
        <v>6208562851421</v>
      </c>
      <c r="AO164" s="22" t="s">
        <v>7414</v>
      </c>
      <c r="AR164" s="22" t="s">
        <v>3386</v>
      </c>
      <c r="AT164" s="22" t="s">
        <v>7410</v>
      </c>
      <c r="AU164" s="22" t="s">
        <v>7411</v>
      </c>
      <c r="AV164" s="22" t="s">
        <v>7412</v>
      </c>
      <c r="AW164" s="22">
        <v>55651</v>
      </c>
      <c r="AX164" s="22" t="s">
        <v>7413</v>
      </c>
      <c r="AY164" s="22">
        <v>6208562851421</v>
      </c>
      <c r="BA164" s="22" t="s">
        <v>7414</v>
      </c>
      <c r="BD164" s="128">
        <v>42523</v>
      </c>
      <c r="BE164" s="128">
        <v>43253</v>
      </c>
      <c r="BF164" s="22" t="s">
        <v>7415</v>
      </c>
      <c r="BI164" s="22" t="s">
        <v>6997</v>
      </c>
      <c r="BJ164" s="22" t="s">
        <v>6998</v>
      </c>
      <c r="BQ164" s="22" t="s">
        <v>7425</v>
      </c>
      <c r="BR164" s="22" t="s">
        <v>7147</v>
      </c>
    </row>
    <row r="165" spans="1:70" x14ac:dyDescent="0.35">
      <c r="A165" s="22" t="s">
        <v>3489</v>
      </c>
      <c r="B165" s="136"/>
      <c r="C165" s="22" t="s">
        <v>7546</v>
      </c>
      <c r="D165" s="22" t="s">
        <v>3386</v>
      </c>
      <c r="F165" s="134" t="s">
        <v>12858</v>
      </c>
      <c r="G165" s="22" t="str">
        <f xml:space="preserve"> INDEX('MASTER--Enter Data'!$J$3:$J$1871, MATCH('parsed-whois-report-2018-02-09T'!A165, 'MASTER--Enter Data'!$E$3:$E$1871, 0))</f>
        <v>Ashley Furniture Industries, Inc.</v>
      </c>
      <c r="H165" s="22" t="str">
        <f xml:space="preserve"> INDEX('MASTER--Enter Data'!$N$3:$N$1871, MATCH('parsed-whois-report-2018-02-09T'!A165, 'MASTER--Enter Data'!$E$3:$E$1871, 0))</f>
        <v>Michael Best &amp; Friedrich LLP</v>
      </c>
      <c r="I165" s="22" t="str">
        <f xml:space="preserve"> INDEX('MASTER--Enter Data'!$L$3:$L$1871, MATCH('parsed-whois-report-2018-02-09T'!A165, 'MASTER--Enter Data'!$E$3:$E$1871, 0))</f>
        <v>Fahri Hadikusuma</v>
      </c>
      <c r="J165" s="22" t="s">
        <v>7410</v>
      </c>
      <c r="K165" s="22" t="s">
        <v>7411</v>
      </c>
      <c r="L165" s="22" t="s">
        <v>7412</v>
      </c>
      <c r="M165" s="22">
        <v>55651</v>
      </c>
      <c r="N165" s="22" t="s">
        <v>7413</v>
      </c>
      <c r="O165" s="22">
        <v>6208562851421</v>
      </c>
      <c r="Q165" s="22" t="s">
        <v>7414</v>
      </c>
      <c r="T165" s="22" t="s">
        <v>3386</v>
      </c>
      <c r="V165" s="22" t="s">
        <v>7410</v>
      </c>
      <c r="W165" s="22" t="s">
        <v>7411</v>
      </c>
      <c r="X165" s="22" t="s">
        <v>7412</v>
      </c>
      <c r="Y165" s="22">
        <v>55651</v>
      </c>
      <c r="Z165" s="22" t="s">
        <v>7413</v>
      </c>
      <c r="AA165" s="22">
        <v>6208562851421</v>
      </c>
      <c r="AC165" s="22" t="s">
        <v>7414</v>
      </c>
      <c r="AF165" s="22" t="s">
        <v>3386</v>
      </c>
      <c r="AH165" s="22" t="s">
        <v>7410</v>
      </c>
      <c r="AI165" s="22" t="s">
        <v>7411</v>
      </c>
      <c r="AJ165" s="22" t="s">
        <v>7412</v>
      </c>
      <c r="AK165" s="22">
        <v>55651</v>
      </c>
      <c r="AL165" s="22" t="s">
        <v>7413</v>
      </c>
      <c r="AM165" s="22">
        <v>6208562851421</v>
      </c>
      <c r="AO165" s="22" t="s">
        <v>7414</v>
      </c>
      <c r="AR165" s="22" t="s">
        <v>3386</v>
      </c>
      <c r="AT165" s="22" t="s">
        <v>7410</v>
      </c>
      <c r="AU165" s="22" t="s">
        <v>7411</v>
      </c>
      <c r="AV165" s="22" t="s">
        <v>7412</v>
      </c>
      <c r="AW165" s="22">
        <v>55651</v>
      </c>
      <c r="AX165" s="22" t="s">
        <v>7413</v>
      </c>
      <c r="AY165" s="22">
        <v>6208562851421</v>
      </c>
      <c r="BA165" s="22" t="s">
        <v>7414</v>
      </c>
      <c r="BD165" s="128">
        <v>42523</v>
      </c>
      <c r="BE165" s="128">
        <v>43253</v>
      </c>
      <c r="BF165" s="22" t="s">
        <v>7415</v>
      </c>
      <c r="BI165" s="22" t="s">
        <v>6997</v>
      </c>
      <c r="BJ165" s="22" t="s">
        <v>6998</v>
      </c>
      <c r="BQ165" s="22" t="s">
        <v>7425</v>
      </c>
      <c r="BR165" s="22" t="s">
        <v>7147</v>
      </c>
    </row>
    <row r="166" spans="1:70" x14ac:dyDescent="0.35">
      <c r="A166" s="22" t="s">
        <v>3490</v>
      </c>
      <c r="B166" s="136"/>
      <c r="C166" s="22" t="s">
        <v>7547</v>
      </c>
      <c r="D166" s="22" t="s">
        <v>3386</v>
      </c>
      <c r="F166" s="134" t="s">
        <v>12858</v>
      </c>
      <c r="G166" s="22" t="str">
        <f xml:space="preserve"> INDEX('MASTER--Enter Data'!$J$3:$J$1871, MATCH('parsed-whois-report-2018-02-09T'!A166, 'MASTER--Enter Data'!$E$3:$E$1871, 0))</f>
        <v>Ashley Furniture Industries, Inc.</v>
      </c>
      <c r="H166" s="22" t="str">
        <f xml:space="preserve"> INDEX('MASTER--Enter Data'!$N$3:$N$1871, MATCH('parsed-whois-report-2018-02-09T'!A166, 'MASTER--Enter Data'!$E$3:$E$1871, 0))</f>
        <v>Michael Best &amp; Friedrich LLP</v>
      </c>
      <c r="I166" s="22" t="str">
        <f xml:space="preserve"> INDEX('MASTER--Enter Data'!$L$3:$L$1871, MATCH('parsed-whois-report-2018-02-09T'!A166, 'MASTER--Enter Data'!$E$3:$E$1871, 0))</f>
        <v>Fahri Hadikusuma</v>
      </c>
      <c r="J166" s="22" t="s">
        <v>7410</v>
      </c>
      <c r="K166" s="22" t="s">
        <v>7411</v>
      </c>
      <c r="L166" s="22" t="s">
        <v>7412</v>
      </c>
      <c r="M166" s="22">
        <v>55651</v>
      </c>
      <c r="N166" s="22" t="s">
        <v>7413</v>
      </c>
      <c r="O166" s="22">
        <v>6208562851421</v>
      </c>
      <c r="Q166" s="22" t="s">
        <v>7414</v>
      </c>
      <c r="T166" s="22" t="s">
        <v>3386</v>
      </c>
      <c r="V166" s="22" t="s">
        <v>7410</v>
      </c>
      <c r="W166" s="22" t="s">
        <v>7411</v>
      </c>
      <c r="X166" s="22" t="s">
        <v>7412</v>
      </c>
      <c r="Y166" s="22">
        <v>55651</v>
      </c>
      <c r="Z166" s="22" t="s">
        <v>7413</v>
      </c>
      <c r="AA166" s="22">
        <v>6208562851421</v>
      </c>
      <c r="AC166" s="22" t="s">
        <v>7414</v>
      </c>
      <c r="AF166" s="22" t="s">
        <v>3386</v>
      </c>
      <c r="AH166" s="22" t="s">
        <v>7410</v>
      </c>
      <c r="AI166" s="22" t="s">
        <v>7411</v>
      </c>
      <c r="AJ166" s="22" t="s">
        <v>7412</v>
      </c>
      <c r="AK166" s="22">
        <v>55651</v>
      </c>
      <c r="AL166" s="22" t="s">
        <v>7413</v>
      </c>
      <c r="AM166" s="22">
        <v>6208562851421</v>
      </c>
      <c r="AO166" s="22" t="s">
        <v>7414</v>
      </c>
      <c r="AR166" s="22" t="s">
        <v>3386</v>
      </c>
      <c r="AT166" s="22" t="s">
        <v>7410</v>
      </c>
      <c r="AU166" s="22" t="s">
        <v>7411</v>
      </c>
      <c r="AV166" s="22" t="s">
        <v>7412</v>
      </c>
      <c r="AW166" s="22">
        <v>55651</v>
      </c>
      <c r="AX166" s="22" t="s">
        <v>7413</v>
      </c>
      <c r="AY166" s="22">
        <v>6208562851421</v>
      </c>
      <c r="BA166" s="22" t="s">
        <v>7414</v>
      </c>
      <c r="BD166" s="128">
        <v>42523</v>
      </c>
      <c r="BE166" s="128">
        <v>43253</v>
      </c>
      <c r="BF166" s="22" t="s">
        <v>7415</v>
      </c>
      <c r="BI166" s="22" t="s">
        <v>6997</v>
      </c>
      <c r="BJ166" s="22" t="s">
        <v>6998</v>
      </c>
      <c r="BQ166" s="22" t="s">
        <v>7425</v>
      </c>
      <c r="BR166" s="22" t="s">
        <v>7147</v>
      </c>
    </row>
    <row r="167" spans="1:70" x14ac:dyDescent="0.35">
      <c r="A167" s="22" t="s">
        <v>3491</v>
      </c>
      <c r="B167" s="136"/>
      <c r="C167" s="22" t="s">
        <v>7548</v>
      </c>
      <c r="D167" s="22" t="s">
        <v>7461</v>
      </c>
      <c r="F167" s="134" t="s">
        <v>10255</v>
      </c>
      <c r="G167" s="22" t="str">
        <f xml:space="preserve"> INDEX('MASTER--Enter Data'!$J$3:$J$1871, MATCH('parsed-whois-report-2018-02-09T'!A167, 'MASTER--Enter Data'!$E$3:$E$1871, 0))</f>
        <v>Ashley Furniture Industries, Inc.</v>
      </c>
      <c r="H167" s="22" t="str">
        <f xml:space="preserve"> INDEX('MASTER--Enter Data'!$N$3:$N$1871, MATCH('parsed-whois-report-2018-02-09T'!A167, 'MASTER--Enter Data'!$E$3:$E$1871, 0))</f>
        <v>Michael Best &amp; Friedrich LLP</v>
      </c>
      <c r="I167" s="22" t="str">
        <f xml:space="preserve"> INDEX('MASTER--Enter Data'!$L$3:$L$1871, MATCH('parsed-whois-report-2018-02-09T'!A167, 'MASTER--Enter Data'!$E$3:$E$1871, 0))</f>
        <v>Fahri Hadikusuma</v>
      </c>
      <c r="J167" s="22" t="s">
        <v>7418</v>
      </c>
      <c r="K167" s="22" t="s">
        <v>7419</v>
      </c>
      <c r="L167" s="22" t="s">
        <v>7107</v>
      </c>
      <c r="M167" s="22" t="s">
        <v>7420</v>
      </c>
      <c r="N167" s="22" t="s">
        <v>7110</v>
      </c>
      <c r="O167" s="22">
        <v>13457495465</v>
      </c>
      <c r="Q167" s="22" t="s">
        <v>7462</v>
      </c>
      <c r="T167" s="22" t="s">
        <v>7461</v>
      </c>
      <c r="V167" s="22" t="s">
        <v>7418</v>
      </c>
      <c r="W167" s="22" t="s">
        <v>7419</v>
      </c>
      <c r="X167" s="22" t="s">
        <v>7107</v>
      </c>
      <c r="Y167" s="22" t="s">
        <v>7420</v>
      </c>
      <c r="Z167" s="22" t="s">
        <v>7110</v>
      </c>
      <c r="AA167" s="22">
        <v>13457495465</v>
      </c>
      <c r="AC167" s="22" t="s">
        <v>7462</v>
      </c>
      <c r="AF167" s="22" t="s">
        <v>7461</v>
      </c>
      <c r="AH167" s="22" t="s">
        <v>7418</v>
      </c>
      <c r="AI167" s="22" t="s">
        <v>7419</v>
      </c>
      <c r="AJ167" s="22" t="s">
        <v>7107</v>
      </c>
      <c r="AK167" s="22" t="s">
        <v>7420</v>
      </c>
      <c r="AL167" s="22" t="s">
        <v>7110</v>
      </c>
      <c r="AM167" s="22">
        <v>13457495465</v>
      </c>
      <c r="AO167" s="22" t="s">
        <v>7462</v>
      </c>
      <c r="AR167" s="22" t="s">
        <v>7461</v>
      </c>
      <c r="AT167" s="22" t="s">
        <v>7418</v>
      </c>
      <c r="AU167" s="22" t="s">
        <v>7419</v>
      </c>
      <c r="AV167" s="22" t="s">
        <v>7107</v>
      </c>
      <c r="AW167" s="22" t="s">
        <v>7420</v>
      </c>
      <c r="AX167" s="22" t="s">
        <v>7110</v>
      </c>
      <c r="AY167" s="22">
        <v>13457495465</v>
      </c>
      <c r="BA167" s="22" t="s">
        <v>7462</v>
      </c>
      <c r="BD167" s="128">
        <v>42523</v>
      </c>
      <c r="BE167" s="128">
        <v>43253</v>
      </c>
      <c r="BF167" s="22" t="s">
        <v>7415</v>
      </c>
      <c r="BI167" s="22" t="s">
        <v>6997</v>
      </c>
      <c r="BJ167" s="22" t="s">
        <v>6998</v>
      </c>
      <c r="BR167" s="22" t="s">
        <v>7147</v>
      </c>
    </row>
    <row r="168" spans="1:70" x14ac:dyDescent="0.35">
      <c r="A168" s="22" t="s">
        <v>3492</v>
      </c>
      <c r="B168" s="136"/>
      <c r="C168" s="22" t="s">
        <v>7549</v>
      </c>
      <c r="D168" s="22" t="s">
        <v>7461</v>
      </c>
      <c r="F168" s="134" t="s">
        <v>10255</v>
      </c>
      <c r="G168" s="22" t="str">
        <f xml:space="preserve"> INDEX('MASTER--Enter Data'!$J$3:$J$1871, MATCH('parsed-whois-report-2018-02-09T'!A168, 'MASTER--Enter Data'!$E$3:$E$1871, 0))</f>
        <v>Ashley Furniture Industries, Inc.</v>
      </c>
      <c r="H168" s="22" t="str">
        <f xml:space="preserve"> INDEX('MASTER--Enter Data'!$N$3:$N$1871, MATCH('parsed-whois-report-2018-02-09T'!A168, 'MASTER--Enter Data'!$E$3:$E$1871, 0))</f>
        <v>Michael Best &amp; Friedrich LLP</v>
      </c>
      <c r="I168" s="22" t="str">
        <f xml:space="preserve"> INDEX('MASTER--Enter Data'!$L$3:$L$1871, MATCH('parsed-whois-report-2018-02-09T'!A168, 'MASTER--Enter Data'!$E$3:$E$1871, 0))</f>
        <v>Fahri Hadikusuma</v>
      </c>
      <c r="J168" s="22" t="s">
        <v>7418</v>
      </c>
      <c r="K168" s="22" t="s">
        <v>7419</v>
      </c>
      <c r="L168" s="22" t="s">
        <v>7107</v>
      </c>
      <c r="M168" s="22" t="s">
        <v>7420</v>
      </c>
      <c r="N168" s="22" t="s">
        <v>7110</v>
      </c>
      <c r="O168" s="22">
        <v>13457495465</v>
      </c>
      <c r="Q168" s="22" t="s">
        <v>7462</v>
      </c>
      <c r="T168" s="22" t="s">
        <v>7461</v>
      </c>
      <c r="V168" s="22" t="s">
        <v>7418</v>
      </c>
      <c r="W168" s="22" t="s">
        <v>7419</v>
      </c>
      <c r="X168" s="22" t="s">
        <v>7107</v>
      </c>
      <c r="Y168" s="22" t="s">
        <v>7420</v>
      </c>
      <c r="Z168" s="22" t="s">
        <v>7110</v>
      </c>
      <c r="AA168" s="22">
        <v>13457495465</v>
      </c>
      <c r="AC168" s="22" t="s">
        <v>7462</v>
      </c>
      <c r="AF168" s="22" t="s">
        <v>7461</v>
      </c>
      <c r="AH168" s="22" t="s">
        <v>7418</v>
      </c>
      <c r="AI168" s="22" t="s">
        <v>7419</v>
      </c>
      <c r="AJ168" s="22" t="s">
        <v>7107</v>
      </c>
      <c r="AK168" s="22" t="s">
        <v>7420</v>
      </c>
      <c r="AL168" s="22" t="s">
        <v>7110</v>
      </c>
      <c r="AM168" s="22">
        <v>13457495465</v>
      </c>
      <c r="AO168" s="22" t="s">
        <v>7462</v>
      </c>
      <c r="AR168" s="22" t="s">
        <v>7461</v>
      </c>
      <c r="AT168" s="22" t="s">
        <v>7418</v>
      </c>
      <c r="AU168" s="22" t="s">
        <v>7419</v>
      </c>
      <c r="AV168" s="22" t="s">
        <v>7107</v>
      </c>
      <c r="AW168" s="22" t="s">
        <v>7420</v>
      </c>
      <c r="AX168" s="22" t="s">
        <v>7110</v>
      </c>
      <c r="AY168" s="22">
        <v>13457495465</v>
      </c>
      <c r="BA168" s="22" t="s">
        <v>7462</v>
      </c>
      <c r="BD168" s="128">
        <v>42523</v>
      </c>
      <c r="BE168" s="128">
        <v>43253</v>
      </c>
      <c r="BF168" s="22" t="s">
        <v>7415</v>
      </c>
      <c r="BI168" s="22" t="s">
        <v>6997</v>
      </c>
      <c r="BJ168" s="22" t="s">
        <v>6998</v>
      </c>
      <c r="BQ168" s="22" t="s">
        <v>7425</v>
      </c>
      <c r="BR168" s="22" t="s">
        <v>7147</v>
      </c>
    </row>
    <row r="169" spans="1:70" x14ac:dyDescent="0.35">
      <c r="A169" s="22" t="s">
        <v>3493</v>
      </c>
      <c r="B169" s="136"/>
      <c r="C169" s="22" t="s">
        <v>7550</v>
      </c>
      <c r="D169" s="22" t="s">
        <v>3386</v>
      </c>
      <c r="F169" s="134" t="s">
        <v>12858</v>
      </c>
      <c r="G169" s="22" t="str">
        <f xml:space="preserve"> INDEX('MASTER--Enter Data'!$J$3:$J$1871, MATCH('parsed-whois-report-2018-02-09T'!A169, 'MASTER--Enter Data'!$E$3:$E$1871, 0))</f>
        <v>Ashley Furniture Industries, Inc.</v>
      </c>
      <c r="H169" s="22" t="str">
        <f xml:space="preserve"> INDEX('MASTER--Enter Data'!$N$3:$N$1871, MATCH('parsed-whois-report-2018-02-09T'!A169, 'MASTER--Enter Data'!$E$3:$E$1871, 0))</f>
        <v>Michael Best &amp; Friedrich LLP</v>
      </c>
      <c r="I169" s="22" t="str">
        <f xml:space="preserve"> INDEX('MASTER--Enter Data'!$L$3:$L$1871, MATCH('parsed-whois-report-2018-02-09T'!A169, 'MASTER--Enter Data'!$E$3:$E$1871, 0))</f>
        <v>Fahri Hadikusuma</v>
      </c>
      <c r="J169" s="22" t="s">
        <v>7410</v>
      </c>
      <c r="K169" s="22" t="s">
        <v>7411</v>
      </c>
      <c r="L169" s="22" t="s">
        <v>7412</v>
      </c>
      <c r="M169" s="22">
        <v>55651</v>
      </c>
      <c r="N169" s="22" t="s">
        <v>7413</v>
      </c>
      <c r="O169" s="22">
        <v>6208562851421</v>
      </c>
      <c r="Q169" s="22" t="s">
        <v>7414</v>
      </c>
      <c r="T169" s="22" t="s">
        <v>3386</v>
      </c>
      <c r="V169" s="22" t="s">
        <v>7410</v>
      </c>
      <c r="W169" s="22" t="s">
        <v>7411</v>
      </c>
      <c r="X169" s="22" t="s">
        <v>7412</v>
      </c>
      <c r="Y169" s="22">
        <v>55651</v>
      </c>
      <c r="Z169" s="22" t="s">
        <v>7413</v>
      </c>
      <c r="AA169" s="22">
        <v>6208562851421</v>
      </c>
      <c r="AC169" s="22" t="s">
        <v>7414</v>
      </c>
      <c r="AF169" s="22" t="s">
        <v>3386</v>
      </c>
      <c r="AH169" s="22" t="s">
        <v>7410</v>
      </c>
      <c r="AI169" s="22" t="s">
        <v>7411</v>
      </c>
      <c r="AJ169" s="22" t="s">
        <v>7412</v>
      </c>
      <c r="AK169" s="22">
        <v>55651</v>
      </c>
      <c r="AL169" s="22" t="s">
        <v>7413</v>
      </c>
      <c r="AM169" s="22">
        <v>6208562851421</v>
      </c>
      <c r="AO169" s="22" t="s">
        <v>7414</v>
      </c>
      <c r="AR169" s="22" t="s">
        <v>3386</v>
      </c>
      <c r="AT169" s="22" t="s">
        <v>7410</v>
      </c>
      <c r="AU169" s="22" t="s">
        <v>7411</v>
      </c>
      <c r="AV169" s="22" t="s">
        <v>7412</v>
      </c>
      <c r="AW169" s="22">
        <v>55651</v>
      </c>
      <c r="AX169" s="22" t="s">
        <v>7413</v>
      </c>
      <c r="AY169" s="22">
        <v>6208562851421</v>
      </c>
      <c r="BA169" s="22" t="s">
        <v>7414</v>
      </c>
      <c r="BD169" s="128">
        <v>42523</v>
      </c>
      <c r="BE169" s="128">
        <v>43253</v>
      </c>
      <c r="BF169" s="22" t="s">
        <v>7415</v>
      </c>
      <c r="BI169" s="22" t="s">
        <v>6997</v>
      </c>
      <c r="BJ169" s="22" t="s">
        <v>6998</v>
      </c>
      <c r="BQ169" s="22" t="s">
        <v>7425</v>
      </c>
      <c r="BR169" s="22" t="s">
        <v>7147</v>
      </c>
    </row>
    <row r="170" spans="1:70" x14ac:dyDescent="0.35">
      <c r="A170" s="22" t="s">
        <v>3494</v>
      </c>
      <c r="B170" s="136"/>
      <c r="C170" s="22" t="s">
        <v>7551</v>
      </c>
      <c r="D170" s="22" t="s">
        <v>3386</v>
      </c>
      <c r="F170" s="134" t="s">
        <v>12858</v>
      </c>
      <c r="G170" s="22" t="str">
        <f xml:space="preserve"> INDEX('MASTER--Enter Data'!$J$3:$J$1871, MATCH('parsed-whois-report-2018-02-09T'!A170, 'MASTER--Enter Data'!$E$3:$E$1871, 0))</f>
        <v>Ashley Furniture Industries, Inc.</v>
      </c>
      <c r="H170" s="22" t="str">
        <f xml:space="preserve"> INDEX('MASTER--Enter Data'!$N$3:$N$1871, MATCH('parsed-whois-report-2018-02-09T'!A170, 'MASTER--Enter Data'!$E$3:$E$1871, 0))</f>
        <v>Michael Best &amp; Friedrich LLP</v>
      </c>
      <c r="I170" s="22" t="str">
        <f xml:space="preserve"> INDEX('MASTER--Enter Data'!$L$3:$L$1871, MATCH('parsed-whois-report-2018-02-09T'!A170, 'MASTER--Enter Data'!$E$3:$E$1871, 0))</f>
        <v>Fahri Hadikusuma</v>
      </c>
      <c r="J170" s="22" t="s">
        <v>7410</v>
      </c>
      <c r="K170" s="22" t="s">
        <v>7411</v>
      </c>
      <c r="L170" s="22" t="s">
        <v>7412</v>
      </c>
      <c r="M170" s="22">
        <v>55651</v>
      </c>
      <c r="N170" s="22" t="s">
        <v>7413</v>
      </c>
      <c r="O170" s="22">
        <v>6208562851421</v>
      </c>
      <c r="Q170" s="22" t="s">
        <v>7414</v>
      </c>
      <c r="T170" s="22" t="s">
        <v>3386</v>
      </c>
      <c r="V170" s="22" t="s">
        <v>7410</v>
      </c>
      <c r="W170" s="22" t="s">
        <v>7411</v>
      </c>
      <c r="X170" s="22" t="s">
        <v>7412</v>
      </c>
      <c r="Y170" s="22">
        <v>55651</v>
      </c>
      <c r="Z170" s="22" t="s">
        <v>7413</v>
      </c>
      <c r="AA170" s="22">
        <v>6208562851421</v>
      </c>
      <c r="AC170" s="22" t="s">
        <v>7414</v>
      </c>
      <c r="AF170" s="22" t="s">
        <v>3386</v>
      </c>
      <c r="AH170" s="22" t="s">
        <v>7410</v>
      </c>
      <c r="AI170" s="22" t="s">
        <v>7411</v>
      </c>
      <c r="AJ170" s="22" t="s">
        <v>7412</v>
      </c>
      <c r="AK170" s="22">
        <v>55651</v>
      </c>
      <c r="AL170" s="22" t="s">
        <v>7413</v>
      </c>
      <c r="AM170" s="22">
        <v>6208562851421</v>
      </c>
      <c r="AO170" s="22" t="s">
        <v>7414</v>
      </c>
      <c r="AR170" s="22" t="s">
        <v>3386</v>
      </c>
      <c r="AT170" s="22" t="s">
        <v>7410</v>
      </c>
      <c r="AU170" s="22" t="s">
        <v>7411</v>
      </c>
      <c r="AV170" s="22" t="s">
        <v>7412</v>
      </c>
      <c r="AW170" s="22">
        <v>55651</v>
      </c>
      <c r="AX170" s="22" t="s">
        <v>7413</v>
      </c>
      <c r="AY170" s="22">
        <v>6208562851421</v>
      </c>
      <c r="BA170" s="22" t="s">
        <v>7414</v>
      </c>
      <c r="BD170" s="128">
        <v>42523</v>
      </c>
      <c r="BE170" s="128">
        <v>43253</v>
      </c>
      <c r="BF170" s="22" t="s">
        <v>7415</v>
      </c>
      <c r="BI170" s="22" t="s">
        <v>6997</v>
      </c>
      <c r="BJ170" s="22" t="s">
        <v>6998</v>
      </c>
      <c r="BQ170" s="22" t="s">
        <v>7425</v>
      </c>
      <c r="BR170" s="22" t="s">
        <v>7147</v>
      </c>
    </row>
    <row r="171" spans="1:70" x14ac:dyDescent="0.35">
      <c r="A171" s="22" t="s">
        <v>3495</v>
      </c>
      <c r="B171" s="136"/>
      <c r="C171" s="22" t="s">
        <v>7552</v>
      </c>
      <c r="D171" s="22" t="s">
        <v>7461</v>
      </c>
      <c r="F171" s="134" t="s">
        <v>10255</v>
      </c>
      <c r="G171" s="22" t="str">
        <f xml:space="preserve"> INDEX('MASTER--Enter Data'!$J$3:$J$1871, MATCH('parsed-whois-report-2018-02-09T'!A171, 'MASTER--Enter Data'!$E$3:$E$1871, 0))</f>
        <v>Ashley Furniture Industries, Inc.</v>
      </c>
      <c r="H171" s="22" t="str">
        <f xml:space="preserve"> INDEX('MASTER--Enter Data'!$N$3:$N$1871, MATCH('parsed-whois-report-2018-02-09T'!A171, 'MASTER--Enter Data'!$E$3:$E$1871, 0))</f>
        <v>Michael Best &amp; Friedrich LLP</v>
      </c>
      <c r="I171" s="22" t="str">
        <f xml:space="preserve"> INDEX('MASTER--Enter Data'!$L$3:$L$1871, MATCH('parsed-whois-report-2018-02-09T'!A171, 'MASTER--Enter Data'!$E$3:$E$1871, 0))</f>
        <v>Fahri Hadikusuma</v>
      </c>
      <c r="J171" s="22" t="s">
        <v>7418</v>
      </c>
      <c r="K171" s="22" t="s">
        <v>7419</v>
      </c>
      <c r="L171" s="22" t="s">
        <v>7107</v>
      </c>
      <c r="M171" s="22" t="s">
        <v>7420</v>
      </c>
      <c r="N171" s="22" t="s">
        <v>7110</v>
      </c>
      <c r="O171" s="22">
        <v>13457495465</v>
      </c>
      <c r="Q171" s="22" t="s">
        <v>7462</v>
      </c>
      <c r="T171" s="22" t="s">
        <v>7461</v>
      </c>
      <c r="V171" s="22" t="s">
        <v>7418</v>
      </c>
      <c r="W171" s="22" t="s">
        <v>7419</v>
      </c>
      <c r="X171" s="22" t="s">
        <v>7107</v>
      </c>
      <c r="Y171" s="22" t="s">
        <v>7420</v>
      </c>
      <c r="Z171" s="22" t="s">
        <v>7110</v>
      </c>
      <c r="AA171" s="22">
        <v>13457495465</v>
      </c>
      <c r="AC171" s="22" t="s">
        <v>7462</v>
      </c>
      <c r="AF171" s="22" t="s">
        <v>7461</v>
      </c>
      <c r="AH171" s="22" t="s">
        <v>7418</v>
      </c>
      <c r="AI171" s="22" t="s">
        <v>7419</v>
      </c>
      <c r="AJ171" s="22" t="s">
        <v>7107</v>
      </c>
      <c r="AK171" s="22" t="s">
        <v>7420</v>
      </c>
      <c r="AL171" s="22" t="s">
        <v>7110</v>
      </c>
      <c r="AM171" s="22">
        <v>13457495465</v>
      </c>
      <c r="AO171" s="22" t="s">
        <v>7462</v>
      </c>
      <c r="AR171" s="22" t="s">
        <v>7461</v>
      </c>
      <c r="AT171" s="22" t="s">
        <v>7418</v>
      </c>
      <c r="AU171" s="22" t="s">
        <v>7419</v>
      </c>
      <c r="AV171" s="22" t="s">
        <v>7107</v>
      </c>
      <c r="AW171" s="22" t="s">
        <v>7420</v>
      </c>
      <c r="AX171" s="22" t="s">
        <v>7110</v>
      </c>
      <c r="AY171" s="22">
        <v>13457495465</v>
      </c>
      <c r="BA171" s="22" t="s">
        <v>7462</v>
      </c>
      <c r="BD171" s="128">
        <v>42523</v>
      </c>
      <c r="BE171" s="128">
        <v>43253</v>
      </c>
      <c r="BF171" s="22" t="s">
        <v>7415</v>
      </c>
      <c r="BI171" s="22" t="s">
        <v>6997</v>
      </c>
      <c r="BJ171" s="22" t="s">
        <v>6998</v>
      </c>
      <c r="BQ171" s="22" t="s">
        <v>7425</v>
      </c>
      <c r="BR171" s="22" t="s">
        <v>7147</v>
      </c>
    </row>
    <row r="172" spans="1:70" x14ac:dyDescent="0.35">
      <c r="A172" s="22" t="s">
        <v>3496</v>
      </c>
      <c r="B172" s="136"/>
      <c r="C172" s="22" t="s">
        <v>7553</v>
      </c>
      <c r="D172" s="22" t="s">
        <v>3386</v>
      </c>
      <c r="F172" s="134" t="s">
        <v>12858</v>
      </c>
      <c r="G172" s="22" t="str">
        <f xml:space="preserve"> INDEX('MASTER--Enter Data'!$J$3:$J$1871, MATCH('parsed-whois-report-2018-02-09T'!A172, 'MASTER--Enter Data'!$E$3:$E$1871, 0))</f>
        <v>Ashley Furniture Industries, Inc.</v>
      </c>
      <c r="H172" s="22" t="str">
        <f xml:space="preserve"> INDEX('MASTER--Enter Data'!$N$3:$N$1871, MATCH('parsed-whois-report-2018-02-09T'!A172, 'MASTER--Enter Data'!$E$3:$E$1871, 0))</f>
        <v>Michael Best &amp; Friedrich LLP</v>
      </c>
      <c r="I172" s="22" t="str">
        <f xml:space="preserve"> INDEX('MASTER--Enter Data'!$L$3:$L$1871, MATCH('parsed-whois-report-2018-02-09T'!A172, 'MASTER--Enter Data'!$E$3:$E$1871, 0))</f>
        <v>Fahri Hadikusuma</v>
      </c>
      <c r="J172" s="22" t="s">
        <v>7410</v>
      </c>
      <c r="K172" s="22" t="s">
        <v>7411</v>
      </c>
      <c r="L172" s="22" t="s">
        <v>7412</v>
      </c>
      <c r="M172" s="22">
        <v>55651</v>
      </c>
      <c r="N172" s="22" t="s">
        <v>7413</v>
      </c>
      <c r="O172" s="22">
        <v>6208562851421</v>
      </c>
      <c r="Q172" s="22" t="s">
        <v>7414</v>
      </c>
      <c r="T172" s="22" t="s">
        <v>3386</v>
      </c>
      <c r="V172" s="22" t="s">
        <v>7410</v>
      </c>
      <c r="W172" s="22" t="s">
        <v>7411</v>
      </c>
      <c r="X172" s="22" t="s">
        <v>7412</v>
      </c>
      <c r="Y172" s="22">
        <v>55651</v>
      </c>
      <c r="Z172" s="22" t="s">
        <v>7413</v>
      </c>
      <c r="AA172" s="22">
        <v>6208562851421</v>
      </c>
      <c r="AC172" s="22" t="s">
        <v>7414</v>
      </c>
      <c r="AF172" s="22" t="s">
        <v>3386</v>
      </c>
      <c r="AH172" s="22" t="s">
        <v>7410</v>
      </c>
      <c r="AI172" s="22" t="s">
        <v>7411</v>
      </c>
      <c r="AJ172" s="22" t="s">
        <v>7412</v>
      </c>
      <c r="AK172" s="22">
        <v>55651</v>
      </c>
      <c r="AL172" s="22" t="s">
        <v>7413</v>
      </c>
      <c r="AM172" s="22">
        <v>6208562851421</v>
      </c>
      <c r="AO172" s="22" t="s">
        <v>7414</v>
      </c>
      <c r="AR172" s="22" t="s">
        <v>3386</v>
      </c>
      <c r="AT172" s="22" t="s">
        <v>7410</v>
      </c>
      <c r="AU172" s="22" t="s">
        <v>7411</v>
      </c>
      <c r="AV172" s="22" t="s">
        <v>7412</v>
      </c>
      <c r="AW172" s="22">
        <v>55651</v>
      </c>
      <c r="AX172" s="22" t="s">
        <v>7413</v>
      </c>
      <c r="AY172" s="22">
        <v>6208562851421</v>
      </c>
      <c r="BA172" s="22" t="s">
        <v>7414</v>
      </c>
      <c r="BD172" s="128">
        <v>42523</v>
      </c>
      <c r="BE172" s="128">
        <v>43253</v>
      </c>
      <c r="BF172" s="22" t="s">
        <v>7415</v>
      </c>
      <c r="BI172" s="22" t="s">
        <v>6997</v>
      </c>
      <c r="BJ172" s="22" t="s">
        <v>6998</v>
      </c>
      <c r="BQ172" s="22" t="s">
        <v>7425</v>
      </c>
      <c r="BR172" s="22" t="s">
        <v>7147</v>
      </c>
    </row>
    <row r="173" spans="1:70" x14ac:dyDescent="0.35">
      <c r="A173" s="22" t="s">
        <v>3497</v>
      </c>
      <c r="B173" s="136"/>
      <c r="C173" s="22" t="s">
        <v>7554</v>
      </c>
      <c r="D173" s="22" t="s">
        <v>7461</v>
      </c>
      <c r="F173" s="134" t="s">
        <v>10255</v>
      </c>
      <c r="G173" s="22" t="str">
        <f xml:space="preserve"> INDEX('MASTER--Enter Data'!$J$3:$J$1871, MATCH('parsed-whois-report-2018-02-09T'!A173, 'MASTER--Enter Data'!$E$3:$E$1871, 0))</f>
        <v>Ashley Furniture Industries, Inc.</v>
      </c>
      <c r="H173" s="22" t="str">
        <f xml:space="preserve"> INDEX('MASTER--Enter Data'!$N$3:$N$1871, MATCH('parsed-whois-report-2018-02-09T'!A173, 'MASTER--Enter Data'!$E$3:$E$1871, 0))</f>
        <v>Michael Best &amp; Friedrich LLP</v>
      </c>
      <c r="I173" s="22" t="str">
        <f xml:space="preserve"> INDEX('MASTER--Enter Data'!$L$3:$L$1871, MATCH('parsed-whois-report-2018-02-09T'!A173, 'MASTER--Enter Data'!$E$3:$E$1871, 0))</f>
        <v>Fahri Hadikusuma</v>
      </c>
      <c r="J173" s="22" t="s">
        <v>7418</v>
      </c>
      <c r="K173" s="22" t="s">
        <v>7419</v>
      </c>
      <c r="L173" s="22" t="s">
        <v>7107</v>
      </c>
      <c r="M173" s="22" t="s">
        <v>7420</v>
      </c>
      <c r="N173" s="22" t="s">
        <v>7110</v>
      </c>
      <c r="O173" s="22">
        <v>13457495465</v>
      </c>
      <c r="Q173" s="22" t="s">
        <v>7462</v>
      </c>
      <c r="T173" s="22" t="s">
        <v>7461</v>
      </c>
      <c r="V173" s="22" t="s">
        <v>7418</v>
      </c>
      <c r="W173" s="22" t="s">
        <v>7419</v>
      </c>
      <c r="X173" s="22" t="s">
        <v>7107</v>
      </c>
      <c r="Y173" s="22" t="s">
        <v>7420</v>
      </c>
      <c r="Z173" s="22" t="s">
        <v>7110</v>
      </c>
      <c r="AA173" s="22">
        <v>13457495465</v>
      </c>
      <c r="AC173" s="22" t="s">
        <v>7462</v>
      </c>
      <c r="AF173" s="22" t="s">
        <v>7461</v>
      </c>
      <c r="AH173" s="22" t="s">
        <v>7418</v>
      </c>
      <c r="AI173" s="22" t="s">
        <v>7419</v>
      </c>
      <c r="AJ173" s="22" t="s">
        <v>7107</v>
      </c>
      <c r="AK173" s="22" t="s">
        <v>7420</v>
      </c>
      <c r="AL173" s="22" t="s">
        <v>7110</v>
      </c>
      <c r="AM173" s="22">
        <v>13457495465</v>
      </c>
      <c r="AO173" s="22" t="s">
        <v>7462</v>
      </c>
      <c r="AR173" s="22" t="s">
        <v>7461</v>
      </c>
      <c r="AT173" s="22" t="s">
        <v>7418</v>
      </c>
      <c r="AU173" s="22" t="s">
        <v>7419</v>
      </c>
      <c r="AV173" s="22" t="s">
        <v>7107</v>
      </c>
      <c r="AW173" s="22" t="s">
        <v>7420</v>
      </c>
      <c r="AX173" s="22" t="s">
        <v>7110</v>
      </c>
      <c r="AY173" s="22">
        <v>13457495465</v>
      </c>
      <c r="BA173" s="22" t="s">
        <v>7462</v>
      </c>
      <c r="BD173" s="128">
        <v>42523</v>
      </c>
      <c r="BE173" s="128">
        <v>43253</v>
      </c>
      <c r="BF173" s="22" t="s">
        <v>7415</v>
      </c>
      <c r="BI173" s="22" t="s">
        <v>6997</v>
      </c>
      <c r="BJ173" s="22" t="s">
        <v>6998</v>
      </c>
      <c r="BQ173" s="22" t="s">
        <v>7425</v>
      </c>
      <c r="BR173" s="22" t="s">
        <v>7147</v>
      </c>
    </row>
    <row r="174" spans="1:70" x14ac:dyDescent="0.35">
      <c r="A174" s="22" t="s">
        <v>3498</v>
      </c>
      <c r="B174" s="136"/>
      <c r="C174" s="22" t="s">
        <v>7555</v>
      </c>
      <c r="D174" s="22" t="s">
        <v>3386</v>
      </c>
      <c r="F174" s="134" t="s">
        <v>12858</v>
      </c>
      <c r="G174" s="22" t="str">
        <f xml:space="preserve"> INDEX('MASTER--Enter Data'!$J$3:$J$1871, MATCH('parsed-whois-report-2018-02-09T'!A174, 'MASTER--Enter Data'!$E$3:$E$1871, 0))</f>
        <v>Ashley Furniture Industries, Inc.</v>
      </c>
      <c r="H174" s="22" t="str">
        <f xml:space="preserve"> INDEX('MASTER--Enter Data'!$N$3:$N$1871, MATCH('parsed-whois-report-2018-02-09T'!A174, 'MASTER--Enter Data'!$E$3:$E$1871, 0))</f>
        <v>Michael Best &amp; Friedrich LLP</v>
      </c>
      <c r="I174" s="22" t="str">
        <f xml:space="preserve"> INDEX('MASTER--Enter Data'!$L$3:$L$1871, MATCH('parsed-whois-report-2018-02-09T'!A174, 'MASTER--Enter Data'!$E$3:$E$1871, 0))</f>
        <v>Fahri Hadikusuma</v>
      </c>
      <c r="J174" s="22" t="s">
        <v>7410</v>
      </c>
      <c r="K174" s="22" t="s">
        <v>7411</v>
      </c>
      <c r="L174" s="22" t="s">
        <v>7412</v>
      </c>
      <c r="M174" s="22">
        <v>55651</v>
      </c>
      <c r="N174" s="22" t="s">
        <v>7413</v>
      </c>
      <c r="O174" s="22">
        <v>6208562851421</v>
      </c>
      <c r="Q174" s="22" t="s">
        <v>7414</v>
      </c>
      <c r="T174" s="22" t="s">
        <v>3386</v>
      </c>
      <c r="V174" s="22" t="s">
        <v>7410</v>
      </c>
      <c r="W174" s="22" t="s">
        <v>7411</v>
      </c>
      <c r="X174" s="22" t="s">
        <v>7412</v>
      </c>
      <c r="Y174" s="22">
        <v>55651</v>
      </c>
      <c r="Z174" s="22" t="s">
        <v>7413</v>
      </c>
      <c r="AA174" s="22">
        <v>6208562851421</v>
      </c>
      <c r="AC174" s="22" t="s">
        <v>7414</v>
      </c>
      <c r="AF174" s="22" t="s">
        <v>3386</v>
      </c>
      <c r="AH174" s="22" t="s">
        <v>7410</v>
      </c>
      <c r="AI174" s="22" t="s">
        <v>7411</v>
      </c>
      <c r="AJ174" s="22" t="s">
        <v>7412</v>
      </c>
      <c r="AK174" s="22">
        <v>55651</v>
      </c>
      <c r="AL174" s="22" t="s">
        <v>7413</v>
      </c>
      <c r="AM174" s="22">
        <v>6208562851421</v>
      </c>
      <c r="AO174" s="22" t="s">
        <v>7414</v>
      </c>
      <c r="AR174" s="22" t="s">
        <v>3386</v>
      </c>
      <c r="AT174" s="22" t="s">
        <v>7410</v>
      </c>
      <c r="AU174" s="22" t="s">
        <v>7411</v>
      </c>
      <c r="AV174" s="22" t="s">
        <v>7412</v>
      </c>
      <c r="AW174" s="22">
        <v>55651</v>
      </c>
      <c r="AX174" s="22" t="s">
        <v>7413</v>
      </c>
      <c r="AY174" s="22">
        <v>6208562851421</v>
      </c>
      <c r="BA174" s="22" t="s">
        <v>7414</v>
      </c>
      <c r="BD174" s="128">
        <v>42523</v>
      </c>
      <c r="BE174" s="128">
        <v>43253</v>
      </c>
      <c r="BF174" s="22" t="s">
        <v>7415</v>
      </c>
      <c r="BI174" s="22" t="s">
        <v>6997</v>
      </c>
      <c r="BJ174" s="22" t="s">
        <v>6998</v>
      </c>
      <c r="BQ174" s="22" t="s">
        <v>7425</v>
      </c>
      <c r="BR174" s="22" t="s">
        <v>7147</v>
      </c>
    </row>
    <row r="175" spans="1:70" x14ac:dyDescent="0.35">
      <c r="A175" s="22" t="s">
        <v>3499</v>
      </c>
      <c r="B175" s="136"/>
      <c r="C175" s="22" t="s">
        <v>7556</v>
      </c>
      <c r="D175" s="22" t="s">
        <v>3386</v>
      </c>
      <c r="F175" s="134" t="s">
        <v>12858</v>
      </c>
      <c r="G175" s="22" t="str">
        <f xml:space="preserve"> INDEX('MASTER--Enter Data'!$J$3:$J$1871, MATCH('parsed-whois-report-2018-02-09T'!A175, 'MASTER--Enter Data'!$E$3:$E$1871, 0))</f>
        <v>Ashley Furniture Industries, Inc.</v>
      </c>
      <c r="H175" s="22" t="str">
        <f xml:space="preserve"> INDEX('MASTER--Enter Data'!$N$3:$N$1871, MATCH('parsed-whois-report-2018-02-09T'!A175, 'MASTER--Enter Data'!$E$3:$E$1871, 0))</f>
        <v>Michael Best &amp; Friedrich LLP</v>
      </c>
      <c r="I175" s="22" t="str">
        <f xml:space="preserve"> INDEX('MASTER--Enter Data'!$L$3:$L$1871, MATCH('parsed-whois-report-2018-02-09T'!A175, 'MASTER--Enter Data'!$E$3:$E$1871, 0))</f>
        <v>Fahri Hadikusuma</v>
      </c>
      <c r="J175" s="22" t="s">
        <v>7410</v>
      </c>
      <c r="K175" s="22" t="s">
        <v>7411</v>
      </c>
      <c r="L175" s="22" t="s">
        <v>7412</v>
      </c>
      <c r="M175" s="22">
        <v>55651</v>
      </c>
      <c r="N175" s="22" t="s">
        <v>7413</v>
      </c>
      <c r="O175" s="22">
        <v>6208562851421</v>
      </c>
      <c r="Q175" s="22" t="s">
        <v>7414</v>
      </c>
      <c r="T175" s="22" t="s">
        <v>3386</v>
      </c>
      <c r="V175" s="22" t="s">
        <v>7410</v>
      </c>
      <c r="W175" s="22" t="s">
        <v>7411</v>
      </c>
      <c r="X175" s="22" t="s">
        <v>7412</v>
      </c>
      <c r="Y175" s="22">
        <v>55651</v>
      </c>
      <c r="Z175" s="22" t="s">
        <v>7413</v>
      </c>
      <c r="AA175" s="22">
        <v>6208562851421</v>
      </c>
      <c r="AC175" s="22" t="s">
        <v>7414</v>
      </c>
      <c r="AF175" s="22" t="s">
        <v>3386</v>
      </c>
      <c r="AH175" s="22" t="s">
        <v>7410</v>
      </c>
      <c r="AI175" s="22" t="s">
        <v>7411</v>
      </c>
      <c r="AJ175" s="22" t="s">
        <v>7412</v>
      </c>
      <c r="AK175" s="22">
        <v>55651</v>
      </c>
      <c r="AL175" s="22" t="s">
        <v>7413</v>
      </c>
      <c r="AM175" s="22">
        <v>6208562851421</v>
      </c>
      <c r="AO175" s="22" t="s">
        <v>7414</v>
      </c>
      <c r="AR175" s="22" t="s">
        <v>3386</v>
      </c>
      <c r="AT175" s="22" t="s">
        <v>7410</v>
      </c>
      <c r="AU175" s="22" t="s">
        <v>7411</v>
      </c>
      <c r="AV175" s="22" t="s">
        <v>7412</v>
      </c>
      <c r="AW175" s="22">
        <v>55651</v>
      </c>
      <c r="AX175" s="22" t="s">
        <v>7413</v>
      </c>
      <c r="AY175" s="22">
        <v>6208562851421</v>
      </c>
      <c r="BA175" s="22" t="s">
        <v>7414</v>
      </c>
      <c r="BD175" s="128">
        <v>42523</v>
      </c>
      <c r="BE175" s="128">
        <v>43253</v>
      </c>
      <c r="BF175" s="22" t="s">
        <v>7415</v>
      </c>
      <c r="BI175" s="22" t="s">
        <v>6997</v>
      </c>
      <c r="BJ175" s="22" t="s">
        <v>6998</v>
      </c>
      <c r="BQ175" s="22" t="s">
        <v>7425</v>
      </c>
      <c r="BR175" s="22" t="s">
        <v>7147</v>
      </c>
    </row>
    <row r="176" spans="1:70" x14ac:dyDescent="0.35">
      <c r="A176" s="22" t="s">
        <v>3500</v>
      </c>
      <c r="B176" s="136"/>
      <c r="C176" s="22" t="s">
        <v>7557</v>
      </c>
      <c r="D176" s="22" t="s">
        <v>3386</v>
      </c>
      <c r="F176" s="134" t="s">
        <v>12858</v>
      </c>
      <c r="G176" s="22" t="str">
        <f xml:space="preserve"> INDEX('MASTER--Enter Data'!$J$3:$J$1871, MATCH('parsed-whois-report-2018-02-09T'!A176, 'MASTER--Enter Data'!$E$3:$E$1871, 0))</f>
        <v>Ashley Furniture Industries, Inc.</v>
      </c>
      <c r="H176" s="22" t="str">
        <f xml:space="preserve"> INDEX('MASTER--Enter Data'!$N$3:$N$1871, MATCH('parsed-whois-report-2018-02-09T'!A176, 'MASTER--Enter Data'!$E$3:$E$1871, 0))</f>
        <v>Michael Best &amp; Friedrich LLP</v>
      </c>
      <c r="I176" s="22" t="str">
        <f xml:space="preserve"> INDEX('MASTER--Enter Data'!$L$3:$L$1871, MATCH('parsed-whois-report-2018-02-09T'!A176, 'MASTER--Enter Data'!$E$3:$E$1871, 0))</f>
        <v>Fahri Hadikusuma</v>
      </c>
      <c r="J176" s="22" t="s">
        <v>7410</v>
      </c>
      <c r="K176" s="22" t="s">
        <v>7411</v>
      </c>
      <c r="L176" s="22" t="s">
        <v>7412</v>
      </c>
      <c r="M176" s="22">
        <v>55651</v>
      </c>
      <c r="N176" s="22" t="s">
        <v>7413</v>
      </c>
      <c r="O176" s="22">
        <v>6208562851421</v>
      </c>
      <c r="Q176" s="22" t="s">
        <v>7414</v>
      </c>
      <c r="T176" s="22" t="s">
        <v>3386</v>
      </c>
      <c r="V176" s="22" t="s">
        <v>7410</v>
      </c>
      <c r="W176" s="22" t="s">
        <v>7411</v>
      </c>
      <c r="X176" s="22" t="s">
        <v>7412</v>
      </c>
      <c r="Y176" s="22">
        <v>55651</v>
      </c>
      <c r="Z176" s="22" t="s">
        <v>7413</v>
      </c>
      <c r="AA176" s="22">
        <v>6208562851421</v>
      </c>
      <c r="AC176" s="22" t="s">
        <v>7414</v>
      </c>
      <c r="AF176" s="22" t="s">
        <v>3386</v>
      </c>
      <c r="AH176" s="22" t="s">
        <v>7410</v>
      </c>
      <c r="AI176" s="22" t="s">
        <v>7411</v>
      </c>
      <c r="AJ176" s="22" t="s">
        <v>7412</v>
      </c>
      <c r="AK176" s="22">
        <v>55651</v>
      </c>
      <c r="AL176" s="22" t="s">
        <v>7413</v>
      </c>
      <c r="AM176" s="22">
        <v>6208562851421</v>
      </c>
      <c r="AO176" s="22" t="s">
        <v>7414</v>
      </c>
      <c r="AR176" s="22" t="s">
        <v>3386</v>
      </c>
      <c r="AT176" s="22" t="s">
        <v>7410</v>
      </c>
      <c r="AU176" s="22" t="s">
        <v>7411</v>
      </c>
      <c r="AV176" s="22" t="s">
        <v>7412</v>
      </c>
      <c r="AW176" s="22">
        <v>55651</v>
      </c>
      <c r="AX176" s="22" t="s">
        <v>7413</v>
      </c>
      <c r="AY176" s="22">
        <v>6208562851421</v>
      </c>
      <c r="BA176" s="22" t="s">
        <v>7414</v>
      </c>
      <c r="BD176" s="128">
        <v>42523</v>
      </c>
      <c r="BE176" s="128">
        <v>43253</v>
      </c>
      <c r="BF176" s="22" t="s">
        <v>7415</v>
      </c>
      <c r="BI176" s="22" t="s">
        <v>6997</v>
      </c>
      <c r="BJ176" s="22" t="s">
        <v>6998</v>
      </c>
      <c r="BQ176" s="22" t="s">
        <v>7425</v>
      </c>
      <c r="BR176" s="22" t="s">
        <v>7147</v>
      </c>
    </row>
    <row r="177" spans="1:70" x14ac:dyDescent="0.35">
      <c r="A177" s="22" t="s">
        <v>3501</v>
      </c>
      <c r="B177" s="136"/>
      <c r="C177" s="22" t="s">
        <v>7558</v>
      </c>
      <c r="D177" s="22" t="s">
        <v>3386</v>
      </c>
      <c r="F177" s="134" t="s">
        <v>12858</v>
      </c>
      <c r="G177" s="22" t="str">
        <f xml:space="preserve"> INDEX('MASTER--Enter Data'!$J$3:$J$1871, MATCH('parsed-whois-report-2018-02-09T'!A177, 'MASTER--Enter Data'!$E$3:$E$1871, 0))</f>
        <v>Ashley Furniture Industries, Inc.</v>
      </c>
      <c r="H177" s="22" t="str">
        <f xml:space="preserve"> INDEX('MASTER--Enter Data'!$N$3:$N$1871, MATCH('parsed-whois-report-2018-02-09T'!A177, 'MASTER--Enter Data'!$E$3:$E$1871, 0))</f>
        <v>Michael Best &amp; Friedrich LLP</v>
      </c>
      <c r="I177" s="22" t="str">
        <f xml:space="preserve"> INDEX('MASTER--Enter Data'!$L$3:$L$1871, MATCH('parsed-whois-report-2018-02-09T'!A177, 'MASTER--Enter Data'!$E$3:$E$1871, 0))</f>
        <v>Fahri Hadikusuma</v>
      </c>
      <c r="J177" s="22" t="s">
        <v>7410</v>
      </c>
      <c r="K177" s="22" t="s">
        <v>7411</v>
      </c>
      <c r="L177" s="22" t="s">
        <v>7412</v>
      </c>
      <c r="M177" s="22">
        <v>55651</v>
      </c>
      <c r="N177" s="22" t="s">
        <v>7413</v>
      </c>
      <c r="O177" s="22">
        <v>6208562851421</v>
      </c>
      <c r="Q177" s="22" t="s">
        <v>7414</v>
      </c>
      <c r="T177" s="22" t="s">
        <v>3386</v>
      </c>
      <c r="V177" s="22" t="s">
        <v>7410</v>
      </c>
      <c r="W177" s="22" t="s">
        <v>7411</v>
      </c>
      <c r="X177" s="22" t="s">
        <v>7412</v>
      </c>
      <c r="Y177" s="22">
        <v>55651</v>
      </c>
      <c r="Z177" s="22" t="s">
        <v>7413</v>
      </c>
      <c r="AA177" s="22">
        <v>6208562851421</v>
      </c>
      <c r="AC177" s="22" t="s">
        <v>7414</v>
      </c>
      <c r="AF177" s="22" t="s">
        <v>3386</v>
      </c>
      <c r="AH177" s="22" t="s">
        <v>7410</v>
      </c>
      <c r="AI177" s="22" t="s">
        <v>7411</v>
      </c>
      <c r="AJ177" s="22" t="s">
        <v>7412</v>
      </c>
      <c r="AK177" s="22">
        <v>55651</v>
      </c>
      <c r="AL177" s="22" t="s">
        <v>7413</v>
      </c>
      <c r="AM177" s="22">
        <v>6208562851421</v>
      </c>
      <c r="AO177" s="22" t="s">
        <v>7414</v>
      </c>
      <c r="AR177" s="22" t="s">
        <v>3386</v>
      </c>
      <c r="AT177" s="22" t="s">
        <v>7410</v>
      </c>
      <c r="AU177" s="22" t="s">
        <v>7411</v>
      </c>
      <c r="AV177" s="22" t="s">
        <v>7412</v>
      </c>
      <c r="AW177" s="22">
        <v>55651</v>
      </c>
      <c r="AX177" s="22" t="s">
        <v>7413</v>
      </c>
      <c r="AY177" s="22">
        <v>6208562851421</v>
      </c>
      <c r="BA177" s="22" t="s">
        <v>7414</v>
      </c>
      <c r="BD177" s="128">
        <v>42523</v>
      </c>
      <c r="BE177" s="128">
        <v>43253</v>
      </c>
      <c r="BF177" s="22" t="s">
        <v>7415</v>
      </c>
      <c r="BI177" s="22" t="s">
        <v>6997</v>
      </c>
      <c r="BJ177" s="22" t="s">
        <v>6998</v>
      </c>
      <c r="BR177" s="22" t="s">
        <v>7147</v>
      </c>
    </row>
    <row r="178" spans="1:70" x14ac:dyDescent="0.35">
      <c r="A178" s="22" t="s">
        <v>3502</v>
      </c>
      <c r="B178" s="136"/>
      <c r="C178" s="22" t="s">
        <v>7559</v>
      </c>
      <c r="D178" s="22" t="s">
        <v>3386</v>
      </c>
      <c r="F178" s="134" t="s">
        <v>12858</v>
      </c>
      <c r="G178" s="22" t="str">
        <f xml:space="preserve"> INDEX('MASTER--Enter Data'!$J$3:$J$1871, MATCH('parsed-whois-report-2018-02-09T'!A178, 'MASTER--Enter Data'!$E$3:$E$1871, 0))</f>
        <v>Ashley Furniture Industries, Inc.</v>
      </c>
      <c r="H178" s="22" t="str">
        <f xml:space="preserve"> INDEX('MASTER--Enter Data'!$N$3:$N$1871, MATCH('parsed-whois-report-2018-02-09T'!A178, 'MASTER--Enter Data'!$E$3:$E$1871, 0))</f>
        <v>Michael Best &amp; Friedrich LLP</v>
      </c>
      <c r="I178" s="22" t="str">
        <f xml:space="preserve"> INDEX('MASTER--Enter Data'!$L$3:$L$1871, MATCH('parsed-whois-report-2018-02-09T'!A178, 'MASTER--Enter Data'!$E$3:$E$1871, 0))</f>
        <v>Fahri Hadikusuma</v>
      </c>
      <c r="J178" s="22" t="s">
        <v>7410</v>
      </c>
      <c r="K178" s="22" t="s">
        <v>7411</v>
      </c>
      <c r="L178" s="22" t="s">
        <v>7412</v>
      </c>
      <c r="M178" s="22">
        <v>55651</v>
      </c>
      <c r="N178" s="22" t="s">
        <v>7413</v>
      </c>
      <c r="O178" s="22">
        <v>6208562851421</v>
      </c>
      <c r="Q178" s="22" t="s">
        <v>7414</v>
      </c>
      <c r="T178" s="22" t="s">
        <v>3386</v>
      </c>
      <c r="V178" s="22" t="s">
        <v>7410</v>
      </c>
      <c r="W178" s="22" t="s">
        <v>7411</v>
      </c>
      <c r="X178" s="22" t="s">
        <v>7412</v>
      </c>
      <c r="Y178" s="22">
        <v>55651</v>
      </c>
      <c r="Z178" s="22" t="s">
        <v>7413</v>
      </c>
      <c r="AA178" s="22">
        <v>6208562851421</v>
      </c>
      <c r="AC178" s="22" t="s">
        <v>7414</v>
      </c>
      <c r="AF178" s="22" t="s">
        <v>3386</v>
      </c>
      <c r="AH178" s="22" t="s">
        <v>7410</v>
      </c>
      <c r="AI178" s="22" t="s">
        <v>7411</v>
      </c>
      <c r="AJ178" s="22" t="s">
        <v>7412</v>
      </c>
      <c r="AK178" s="22">
        <v>55651</v>
      </c>
      <c r="AL178" s="22" t="s">
        <v>7413</v>
      </c>
      <c r="AM178" s="22">
        <v>6208562851421</v>
      </c>
      <c r="AO178" s="22" t="s">
        <v>7414</v>
      </c>
      <c r="AR178" s="22" t="s">
        <v>3386</v>
      </c>
      <c r="AT178" s="22" t="s">
        <v>7410</v>
      </c>
      <c r="AU178" s="22" t="s">
        <v>7411</v>
      </c>
      <c r="AV178" s="22" t="s">
        <v>7412</v>
      </c>
      <c r="AW178" s="22">
        <v>55651</v>
      </c>
      <c r="AX178" s="22" t="s">
        <v>7413</v>
      </c>
      <c r="AY178" s="22">
        <v>6208562851421</v>
      </c>
      <c r="BA178" s="22" t="s">
        <v>7414</v>
      </c>
      <c r="BD178" s="128">
        <v>42523</v>
      </c>
      <c r="BE178" s="128">
        <v>43253</v>
      </c>
      <c r="BF178" s="22" t="s">
        <v>7415</v>
      </c>
      <c r="BI178" s="22" t="s">
        <v>6997</v>
      </c>
      <c r="BJ178" s="22" t="s">
        <v>6998</v>
      </c>
      <c r="BQ178" s="22" t="s">
        <v>7425</v>
      </c>
      <c r="BR178" s="22" t="s">
        <v>7147</v>
      </c>
    </row>
    <row r="179" spans="1:70" x14ac:dyDescent="0.35">
      <c r="A179" s="22" t="s">
        <v>3503</v>
      </c>
      <c r="B179" s="136"/>
      <c r="C179" s="22" t="s">
        <v>7560</v>
      </c>
      <c r="D179" s="22" t="s">
        <v>3386</v>
      </c>
      <c r="F179" s="134" t="s">
        <v>12858</v>
      </c>
      <c r="G179" s="22" t="str">
        <f xml:space="preserve"> INDEX('MASTER--Enter Data'!$J$3:$J$1871, MATCH('parsed-whois-report-2018-02-09T'!A179, 'MASTER--Enter Data'!$E$3:$E$1871, 0))</f>
        <v>Ashley Furniture Industries, Inc.</v>
      </c>
      <c r="H179" s="22" t="str">
        <f xml:space="preserve"> INDEX('MASTER--Enter Data'!$N$3:$N$1871, MATCH('parsed-whois-report-2018-02-09T'!A179, 'MASTER--Enter Data'!$E$3:$E$1871, 0))</f>
        <v>Michael Best &amp; Friedrich LLP</v>
      </c>
      <c r="I179" s="22" t="str">
        <f xml:space="preserve"> INDEX('MASTER--Enter Data'!$L$3:$L$1871, MATCH('parsed-whois-report-2018-02-09T'!A179, 'MASTER--Enter Data'!$E$3:$E$1871, 0))</f>
        <v>Fahri Hadikusuma</v>
      </c>
      <c r="J179" s="22" t="s">
        <v>7410</v>
      </c>
      <c r="K179" s="22" t="s">
        <v>7411</v>
      </c>
      <c r="L179" s="22" t="s">
        <v>7412</v>
      </c>
      <c r="M179" s="22">
        <v>55651</v>
      </c>
      <c r="N179" s="22" t="s">
        <v>7413</v>
      </c>
      <c r="O179" s="22">
        <v>6208562851421</v>
      </c>
      <c r="Q179" s="22" t="s">
        <v>7414</v>
      </c>
      <c r="T179" s="22" t="s">
        <v>3386</v>
      </c>
      <c r="V179" s="22" t="s">
        <v>7410</v>
      </c>
      <c r="W179" s="22" t="s">
        <v>7411</v>
      </c>
      <c r="X179" s="22" t="s">
        <v>7412</v>
      </c>
      <c r="Y179" s="22">
        <v>55651</v>
      </c>
      <c r="Z179" s="22" t="s">
        <v>7413</v>
      </c>
      <c r="AA179" s="22">
        <v>6208562851421</v>
      </c>
      <c r="AC179" s="22" t="s">
        <v>7414</v>
      </c>
      <c r="AF179" s="22" t="s">
        <v>3386</v>
      </c>
      <c r="AH179" s="22" t="s">
        <v>7410</v>
      </c>
      <c r="AI179" s="22" t="s">
        <v>7411</v>
      </c>
      <c r="AJ179" s="22" t="s">
        <v>7412</v>
      </c>
      <c r="AK179" s="22">
        <v>55651</v>
      </c>
      <c r="AL179" s="22" t="s">
        <v>7413</v>
      </c>
      <c r="AM179" s="22">
        <v>6208562851421</v>
      </c>
      <c r="AO179" s="22" t="s">
        <v>7414</v>
      </c>
      <c r="AR179" s="22" t="s">
        <v>3386</v>
      </c>
      <c r="AT179" s="22" t="s">
        <v>7410</v>
      </c>
      <c r="AU179" s="22" t="s">
        <v>7411</v>
      </c>
      <c r="AV179" s="22" t="s">
        <v>7412</v>
      </c>
      <c r="AW179" s="22">
        <v>55651</v>
      </c>
      <c r="AX179" s="22" t="s">
        <v>7413</v>
      </c>
      <c r="AY179" s="22">
        <v>6208562851421</v>
      </c>
      <c r="BA179" s="22" t="s">
        <v>7414</v>
      </c>
      <c r="BD179" s="128">
        <v>42523</v>
      </c>
      <c r="BE179" s="128">
        <v>43253</v>
      </c>
      <c r="BF179" s="22" t="s">
        <v>7415</v>
      </c>
      <c r="BI179" s="22" t="s">
        <v>6997</v>
      </c>
      <c r="BJ179" s="22" t="s">
        <v>6998</v>
      </c>
      <c r="BQ179" s="22" t="s">
        <v>7425</v>
      </c>
      <c r="BR179" s="22" t="s">
        <v>7147</v>
      </c>
    </row>
    <row r="180" spans="1:70" x14ac:dyDescent="0.35">
      <c r="A180" s="22" t="s">
        <v>3504</v>
      </c>
      <c r="B180" s="136"/>
      <c r="C180" s="22" t="s">
        <v>7561</v>
      </c>
      <c r="D180" s="22" t="s">
        <v>3386</v>
      </c>
      <c r="F180" s="134" t="s">
        <v>12858</v>
      </c>
      <c r="G180" s="22" t="str">
        <f xml:space="preserve"> INDEX('MASTER--Enter Data'!$J$3:$J$1871, MATCH('parsed-whois-report-2018-02-09T'!A180, 'MASTER--Enter Data'!$E$3:$E$1871, 0))</f>
        <v>Ashley Furniture Industries, Inc.</v>
      </c>
      <c r="H180" s="22" t="str">
        <f xml:space="preserve"> INDEX('MASTER--Enter Data'!$N$3:$N$1871, MATCH('parsed-whois-report-2018-02-09T'!A180, 'MASTER--Enter Data'!$E$3:$E$1871, 0))</f>
        <v>Michael Best &amp; Friedrich LLP</v>
      </c>
      <c r="I180" s="22" t="str">
        <f xml:space="preserve"> INDEX('MASTER--Enter Data'!$L$3:$L$1871, MATCH('parsed-whois-report-2018-02-09T'!A180, 'MASTER--Enter Data'!$E$3:$E$1871, 0))</f>
        <v>Fahri Hadikusuma</v>
      </c>
      <c r="J180" s="22" t="s">
        <v>7410</v>
      </c>
      <c r="K180" s="22" t="s">
        <v>7411</v>
      </c>
      <c r="L180" s="22" t="s">
        <v>7412</v>
      </c>
      <c r="M180" s="22">
        <v>55651</v>
      </c>
      <c r="N180" s="22" t="s">
        <v>7413</v>
      </c>
      <c r="O180" s="22">
        <v>6208562851421</v>
      </c>
      <c r="Q180" s="22" t="s">
        <v>7414</v>
      </c>
      <c r="T180" s="22" t="s">
        <v>3386</v>
      </c>
      <c r="V180" s="22" t="s">
        <v>7410</v>
      </c>
      <c r="W180" s="22" t="s">
        <v>7411</v>
      </c>
      <c r="X180" s="22" t="s">
        <v>7412</v>
      </c>
      <c r="Y180" s="22">
        <v>55651</v>
      </c>
      <c r="Z180" s="22" t="s">
        <v>7413</v>
      </c>
      <c r="AA180" s="22">
        <v>6208562851421</v>
      </c>
      <c r="AC180" s="22" t="s">
        <v>7414</v>
      </c>
      <c r="AF180" s="22" t="s">
        <v>3386</v>
      </c>
      <c r="AH180" s="22" t="s">
        <v>7410</v>
      </c>
      <c r="AI180" s="22" t="s">
        <v>7411</v>
      </c>
      <c r="AJ180" s="22" t="s">
        <v>7412</v>
      </c>
      <c r="AK180" s="22">
        <v>55651</v>
      </c>
      <c r="AL180" s="22" t="s">
        <v>7413</v>
      </c>
      <c r="AM180" s="22">
        <v>6208562851421</v>
      </c>
      <c r="AO180" s="22" t="s">
        <v>7414</v>
      </c>
      <c r="AR180" s="22" t="s">
        <v>3386</v>
      </c>
      <c r="AT180" s="22" t="s">
        <v>7410</v>
      </c>
      <c r="AU180" s="22" t="s">
        <v>7411</v>
      </c>
      <c r="AV180" s="22" t="s">
        <v>7412</v>
      </c>
      <c r="AW180" s="22">
        <v>55651</v>
      </c>
      <c r="AX180" s="22" t="s">
        <v>7413</v>
      </c>
      <c r="AY180" s="22">
        <v>6208562851421</v>
      </c>
      <c r="BA180" s="22" t="s">
        <v>7414</v>
      </c>
      <c r="BD180" s="128">
        <v>42523</v>
      </c>
      <c r="BE180" s="128">
        <v>43253</v>
      </c>
      <c r="BF180" s="22" t="s">
        <v>7415</v>
      </c>
      <c r="BI180" s="22" t="s">
        <v>6997</v>
      </c>
      <c r="BJ180" s="22" t="s">
        <v>6998</v>
      </c>
      <c r="BR180" s="22" t="s">
        <v>7147</v>
      </c>
    </row>
    <row r="181" spans="1:70" x14ac:dyDescent="0.35">
      <c r="A181" s="22" t="s">
        <v>3505</v>
      </c>
      <c r="B181" s="136"/>
      <c r="C181" s="22" t="s">
        <v>7562</v>
      </c>
      <c r="D181" s="22" t="s">
        <v>3386</v>
      </c>
      <c r="F181" s="134" t="s">
        <v>12858</v>
      </c>
      <c r="G181" s="22" t="str">
        <f xml:space="preserve"> INDEX('MASTER--Enter Data'!$J$3:$J$1871, MATCH('parsed-whois-report-2018-02-09T'!A181, 'MASTER--Enter Data'!$E$3:$E$1871, 0))</f>
        <v>Ashley Furniture Industries, Inc.</v>
      </c>
      <c r="H181" s="22" t="str">
        <f xml:space="preserve"> INDEX('MASTER--Enter Data'!$N$3:$N$1871, MATCH('parsed-whois-report-2018-02-09T'!A181, 'MASTER--Enter Data'!$E$3:$E$1871, 0))</f>
        <v>Michael Best &amp; Friedrich LLP</v>
      </c>
      <c r="I181" s="22" t="str">
        <f xml:space="preserve"> INDEX('MASTER--Enter Data'!$L$3:$L$1871, MATCH('parsed-whois-report-2018-02-09T'!A181, 'MASTER--Enter Data'!$E$3:$E$1871, 0))</f>
        <v>Fahri Hadikusuma</v>
      </c>
      <c r="J181" s="22" t="s">
        <v>7410</v>
      </c>
      <c r="K181" s="22" t="s">
        <v>7411</v>
      </c>
      <c r="L181" s="22" t="s">
        <v>7412</v>
      </c>
      <c r="M181" s="22">
        <v>55651</v>
      </c>
      <c r="N181" s="22" t="s">
        <v>7413</v>
      </c>
      <c r="O181" s="22">
        <v>6208562851421</v>
      </c>
      <c r="Q181" s="22" t="s">
        <v>7414</v>
      </c>
      <c r="T181" s="22" t="s">
        <v>3386</v>
      </c>
      <c r="V181" s="22" t="s">
        <v>7410</v>
      </c>
      <c r="W181" s="22" t="s">
        <v>7411</v>
      </c>
      <c r="X181" s="22" t="s">
        <v>7412</v>
      </c>
      <c r="Y181" s="22">
        <v>55651</v>
      </c>
      <c r="Z181" s="22" t="s">
        <v>7413</v>
      </c>
      <c r="AA181" s="22">
        <v>6208562851421</v>
      </c>
      <c r="AC181" s="22" t="s">
        <v>7414</v>
      </c>
      <c r="AF181" s="22" t="s">
        <v>3386</v>
      </c>
      <c r="AH181" s="22" t="s">
        <v>7410</v>
      </c>
      <c r="AI181" s="22" t="s">
        <v>7411</v>
      </c>
      <c r="AJ181" s="22" t="s">
        <v>7412</v>
      </c>
      <c r="AK181" s="22">
        <v>55651</v>
      </c>
      <c r="AL181" s="22" t="s">
        <v>7413</v>
      </c>
      <c r="AM181" s="22">
        <v>6208562851421</v>
      </c>
      <c r="AO181" s="22" t="s">
        <v>7414</v>
      </c>
      <c r="AR181" s="22" t="s">
        <v>3386</v>
      </c>
      <c r="AT181" s="22" t="s">
        <v>7410</v>
      </c>
      <c r="AU181" s="22" t="s">
        <v>7411</v>
      </c>
      <c r="AV181" s="22" t="s">
        <v>7412</v>
      </c>
      <c r="AW181" s="22">
        <v>55651</v>
      </c>
      <c r="AX181" s="22" t="s">
        <v>7413</v>
      </c>
      <c r="AY181" s="22">
        <v>6208562851421</v>
      </c>
      <c r="BA181" s="22" t="s">
        <v>7414</v>
      </c>
      <c r="BD181" s="128">
        <v>42523</v>
      </c>
      <c r="BE181" s="128">
        <v>43253</v>
      </c>
      <c r="BF181" s="22" t="s">
        <v>7415</v>
      </c>
      <c r="BI181" s="22" t="s">
        <v>6997</v>
      </c>
      <c r="BJ181" s="22" t="s">
        <v>6998</v>
      </c>
      <c r="BQ181" s="22" t="s">
        <v>7425</v>
      </c>
      <c r="BR181" s="22" t="s">
        <v>7147</v>
      </c>
    </row>
    <row r="182" spans="1:70" x14ac:dyDescent="0.35">
      <c r="A182" s="22" t="s">
        <v>3506</v>
      </c>
      <c r="B182" s="136"/>
      <c r="C182" s="22" t="s">
        <v>7563</v>
      </c>
      <c r="D182" s="22" t="s">
        <v>7461</v>
      </c>
      <c r="F182" s="134" t="s">
        <v>10255</v>
      </c>
      <c r="G182" s="22" t="str">
        <f xml:space="preserve"> INDEX('MASTER--Enter Data'!$J$3:$J$1871, MATCH('parsed-whois-report-2018-02-09T'!A182, 'MASTER--Enter Data'!$E$3:$E$1871, 0))</f>
        <v>Ashley Furniture Industries, Inc.</v>
      </c>
      <c r="H182" s="22" t="str">
        <f xml:space="preserve"> INDEX('MASTER--Enter Data'!$N$3:$N$1871, MATCH('parsed-whois-report-2018-02-09T'!A182, 'MASTER--Enter Data'!$E$3:$E$1871, 0))</f>
        <v>Michael Best &amp; Friedrich LLP</v>
      </c>
      <c r="I182" s="22" t="str">
        <f xml:space="preserve"> INDEX('MASTER--Enter Data'!$L$3:$L$1871, MATCH('parsed-whois-report-2018-02-09T'!A182, 'MASTER--Enter Data'!$E$3:$E$1871, 0))</f>
        <v>Fahri Hadikusuma</v>
      </c>
      <c r="J182" s="22" t="s">
        <v>7418</v>
      </c>
      <c r="K182" s="22" t="s">
        <v>7419</v>
      </c>
      <c r="L182" s="22" t="s">
        <v>7107</v>
      </c>
      <c r="M182" s="22" t="s">
        <v>7420</v>
      </c>
      <c r="N182" s="22" t="s">
        <v>7110</v>
      </c>
      <c r="O182" s="22">
        <v>13457495465</v>
      </c>
      <c r="Q182" s="22" t="s">
        <v>7462</v>
      </c>
      <c r="T182" s="22" t="s">
        <v>7461</v>
      </c>
      <c r="V182" s="22" t="s">
        <v>7418</v>
      </c>
      <c r="W182" s="22" t="s">
        <v>7419</v>
      </c>
      <c r="X182" s="22" t="s">
        <v>7107</v>
      </c>
      <c r="Y182" s="22" t="s">
        <v>7420</v>
      </c>
      <c r="Z182" s="22" t="s">
        <v>7110</v>
      </c>
      <c r="AA182" s="22">
        <v>13457495465</v>
      </c>
      <c r="AC182" s="22" t="s">
        <v>7462</v>
      </c>
      <c r="AF182" s="22" t="s">
        <v>7461</v>
      </c>
      <c r="AH182" s="22" t="s">
        <v>7418</v>
      </c>
      <c r="AI182" s="22" t="s">
        <v>7419</v>
      </c>
      <c r="AJ182" s="22" t="s">
        <v>7107</v>
      </c>
      <c r="AK182" s="22" t="s">
        <v>7420</v>
      </c>
      <c r="AL182" s="22" t="s">
        <v>7110</v>
      </c>
      <c r="AM182" s="22">
        <v>13457495465</v>
      </c>
      <c r="AO182" s="22" t="s">
        <v>7462</v>
      </c>
      <c r="AR182" s="22" t="s">
        <v>7461</v>
      </c>
      <c r="AT182" s="22" t="s">
        <v>7418</v>
      </c>
      <c r="AU182" s="22" t="s">
        <v>7419</v>
      </c>
      <c r="AV182" s="22" t="s">
        <v>7107</v>
      </c>
      <c r="AW182" s="22" t="s">
        <v>7420</v>
      </c>
      <c r="AX182" s="22" t="s">
        <v>7110</v>
      </c>
      <c r="AY182" s="22">
        <v>13457495465</v>
      </c>
      <c r="BA182" s="22" t="s">
        <v>7462</v>
      </c>
      <c r="BD182" s="128">
        <v>42523</v>
      </c>
      <c r="BE182" s="128">
        <v>43253</v>
      </c>
      <c r="BF182" s="22" t="s">
        <v>7415</v>
      </c>
      <c r="BI182" s="22" t="s">
        <v>6997</v>
      </c>
      <c r="BJ182" s="22" t="s">
        <v>6998</v>
      </c>
      <c r="BQ182" s="22" t="s">
        <v>7425</v>
      </c>
      <c r="BR182" s="22" t="s">
        <v>7147</v>
      </c>
    </row>
    <row r="183" spans="1:70" x14ac:dyDescent="0.35">
      <c r="A183" s="22" t="s">
        <v>3507</v>
      </c>
      <c r="B183" s="136"/>
      <c r="C183" s="22" t="s">
        <v>7564</v>
      </c>
      <c r="D183" s="22" t="s">
        <v>3386</v>
      </c>
      <c r="F183" s="134" t="s">
        <v>12858</v>
      </c>
      <c r="G183" s="22" t="str">
        <f xml:space="preserve"> INDEX('MASTER--Enter Data'!$J$3:$J$1871, MATCH('parsed-whois-report-2018-02-09T'!A183, 'MASTER--Enter Data'!$E$3:$E$1871, 0))</f>
        <v>Ashley Furniture Industries, Inc.</v>
      </c>
      <c r="H183" s="22" t="str">
        <f xml:space="preserve"> INDEX('MASTER--Enter Data'!$N$3:$N$1871, MATCH('parsed-whois-report-2018-02-09T'!A183, 'MASTER--Enter Data'!$E$3:$E$1871, 0))</f>
        <v>Michael Best &amp; Friedrich LLP</v>
      </c>
      <c r="I183" s="22" t="str">
        <f xml:space="preserve"> INDEX('MASTER--Enter Data'!$L$3:$L$1871, MATCH('parsed-whois-report-2018-02-09T'!A183, 'MASTER--Enter Data'!$E$3:$E$1871, 0))</f>
        <v>Fahri Hadikusuma</v>
      </c>
      <c r="J183" s="22" t="s">
        <v>7410</v>
      </c>
      <c r="K183" s="22" t="s">
        <v>7411</v>
      </c>
      <c r="L183" s="22" t="s">
        <v>7412</v>
      </c>
      <c r="M183" s="22">
        <v>55651</v>
      </c>
      <c r="N183" s="22" t="s">
        <v>7413</v>
      </c>
      <c r="O183" s="22">
        <v>6208562851421</v>
      </c>
      <c r="Q183" s="22" t="s">
        <v>7414</v>
      </c>
      <c r="T183" s="22" t="s">
        <v>3386</v>
      </c>
      <c r="V183" s="22" t="s">
        <v>7410</v>
      </c>
      <c r="W183" s="22" t="s">
        <v>7411</v>
      </c>
      <c r="X183" s="22" t="s">
        <v>7412</v>
      </c>
      <c r="Y183" s="22">
        <v>55651</v>
      </c>
      <c r="Z183" s="22" t="s">
        <v>7413</v>
      </c>
      <c r="AA183" s="22">
        <v>6208562851421</v>
      </c>
      <c r="AC183" s="22" t="s">
        <v>7414</v>
      </c>
      <c r="AF183" s="22" t="s">
        <v>3386</v>
      </c>
      <c r="AH183" s="22" t="s">
        <v>7410</v>
      </c>
      <c r="AI183" s="22" t="s">
        <v>7411</v>
      </c>
      <c r="AJ183" s="22" t="s">
        <v>7412</v>
      </c>
      <c r="AK183" s="22">
        <v>55651</v>
      </c>
      <c r="AL183" s="22" t="s">
        <v>7413</v>
      </c>
      <c r="AM183" s="22">
        <v>6208562851421</v>
      </c>
      <c r="AO183" s="22" t="s">
        <v>7414</v>
      </c>
      <c r="AR183" s="22" t="s">
        <v>3386</v>
      </c>
      <c r="AT183" s="22" t="s">
        <v>7410</v>
      </c>
      <c r="AU183" s="22" t="s">
        <v>7411</v>
      </c>
      <c r="AV183" s="22" t="s">
        <v>7412</v>
      </c>
      <c r="AW183" s="22">
        <v>55651</v>
      </c>
      <c r="AX183" s="22" t="s">
        <v>7413</v>
      </c>
      <c r="AY183" s="22">
        <v>6208562851421</v>
      </c>
      <c r="BA183" s="22" t="s">
        <v>7414</v>
      </c>
      <c r="BD183" s="128">
        <v>42523</v>
      </c>
      <c r="BE183" s="128">
        <v>43253</v>
      </c>
      <c r="BF183" s="22" t="s">
        <v>7415</v>
      </c>
      <c r="BI183" s="22" t="s">
        <v>6997</v>
      </c>
      <c r="BJ183" s="22" t="s">
        <v>6998</v>
      </c>
      <c r="BR183" s="22" t="s">
        <v>7147</v>
      </c>
    </row>
    <row r="184" spans="1:70" x14ac:dyDescent="0.35">
      <c r="A184" s="22" t="s">
        <v>3508</v>
      </c>
      <c r="B184" s="136"/>
      <c r="C184" s="22" t="s">
        <v>7565</v>
      </c>
      <c r="D184" s="22" t="s">
        <v>3386</v>
      </c>
      <c r="F184" s="134" t="s">
        <v>12858</v>
      </c>
      <c r="G184" s="22" t="str">
        <f xml:space="preserve"> INDEX('MASTER--Enter Data'!$J$3:$J$1871, MATCH('parsed-whois-report-2018-02-09T'!A184, 'MASTER--Enter Data'!$E$3:$E$1871, 0))</f>
        <v>Ashley Furniture Industries, Inc.</v>
      </c>
      <c r="H184" s="22" t="str">
        <f xml:space="preserve"> INDEX('MASTER--Enter Data'!$N$3:$N$1871, MATCH('parsed-whois-report-2018-02-09T'!A184, 'MASTER--Enter Data'!$E$3:$E$1871, 0))</f>
        <v>Michael Best &amp; Friedrich LLP</v>
      </c>
      <c r="I184" s="22" t="str">
        <f xml:space="preserve"> INDEX('MASTER--Enter Data'!$L$3:$L$1871, MATCH('parsed-whois-report-2018-02-09T'!A184, 'MASTER--Enter Data'!$E$3:$E$1871, 0))</f>
        <v>Fahri Hadikusuma</v>
      </c>
      <c r="J184" s="22" t="s">
        <v>7410</v>
      </c>
      <c r="K184" s="22" t="s">
        <v>7411</v>
      </c>
      <c r="L184" s="22" t="s">
        <v>7412</v>
      </c>
      <c r="M184" s="22">
        <v>55651</v>
      </c>
      <c r="N184" s="22" t="s">
        <v>7413</v>
      </c>
      <c r="O184" s="22">
        <v>6208562851421</v>
      </c>
      <c r="Q184" s="22" t="s">
        <v>7414</v>
      </c>
      <c r="T184" s="22" t="s">
        <v>3386</v>
      </c>
      <c r="V184" s="22" t="s">
        <v>7410</v>
      </c>
      <c r="W184" s="22" t="s">
        <v>7411</v>
      </c>
      <c r="X184" s="22" t="s">
        <v>7412</v>
      </c>
      <c r="Y184" s="22">
        <v>55651</v>
      </c>
      <c r="Z184" s="22" t="s">
        <v>7413</v>
      </c>
      <c r="AA184" s="22">
        <v>6208562851421</v>
      </c>
      <c r="AC184" s="22" t="s">
        <v>7414</v>
      </c>
      <c r="AF184" s="22" t="s">
        <v>3386</v>
      </c>
      <c r="AH184" s="22" t="s">
        <v>7410</v>
      </c>
      <c r="AI184" s="22" t="s">
        <v>7411</v>
      </c>
      <c r="AJ184" s="22" t="s">
        <v>7412</v>
      </c>
      <c r="AK184" s="22">
        <v>55651</v>
      </c>
      <c r="AL184" s="22" t="s">
        <v>7413</v>
      </c>
      <c r="AM184" s="22">
        <v>6208562851421</v>
      </c>
      <c r="AO184" s="22" t="s">
        <v>7414</v>
      </c>
      <c r="AR184" s="22" t="s">
        <v>3386</v>
      </c>
      <c r="AT184" s="22" t="s">
        <v>7410</v>
      </c>
      <c r="AU184" s="22" t="s">
        <v>7411</v>
      </c>
      <c r="AV184" s="22" t="s">
        <v>7412</v>
      </c>
      <c r="AW184" s="22">
        <v>55651</v>
      </c>
      <c r="AX184" s="22" t="s">
        <v>7413</v>
      </c>
      <c r="AY184" s="22">
        <v>6208562851421</v>
      </c>
      <c r="BA184" s="22" t="s">
        <v>7414</v>
      </c>
      <c r="BD184" s="128">
        <v>42523</v>
      </c>
      <c r="BE184" s="128">
        <v>43253</v>
      </c>
      <c r="BF184" s="22" t="s">
        <v>7415</v>
      </c>
      <c r="BI184" s="22" t="s">
        <v>6997</v>
      </c>
      <c r="BJ184" s="22" t="s">
        <v>6998</v>
      </c>
      <c r="BR184" s="22" t="s">
        <v>7147</v>
      </c>
    </row>
    <row r="185" spans="1:70" x14ac:dyDescent="0.35">
      <c r="A185" s="22" t="s">
        <v>3509</v>
      </c>
      <c r="B185" s="136"/>
      <c r="C185" s="22" t="s">
        <v>7566</v>
      </c>
      <c r="D185" s="22" t="s">
        <v>7461</v>
      </c>
      <c r="F185" s="134" t="s">
        <v>10255</v>
      </c>
      <c r="G185" s="22" t="str">
        <f xml:space="preserve"> INDEX('MASTER--Enter Data'!$J$3:$J$1871, MATCH('parsed-whois-report-2018-02-09T'!A185, 'MASTER--Enter Data'!$E$3:$E$1871, 0))</f>
        <v>Ashley Furniture Industries, Inc.</v>
      </c>
      <c r="H185" s="22" t="str">
        <f xml:space="preserve"> INDEX('MASTER--Enter Data'!$N$3:$N$1871, MATCH('parsed-whois-report-2018-02-09T'!A185, 'MASTER--Enter Data'!$E$3:$E$1871, 0))</f>
        <v>Michael Best &amp; Friedrich LLP</v>
      </c>
      <c r="I185" s="22" t="str">
        <f xml:space="preserve"> INDEX('MASTER--Enter Data'!$L$3:$L$1871, MATCH('parsed-whois-report-2018-02-09T'!A185, 'MASTER--Enter Data'!$E$3:$E$1871, 0))</f>
        <v>Fahri Hadikusuma</v>
      </c>
      <c r="J185" s="22" t="s">
        <v>7418</v>
      </c>
      <c r="K185" s="22" t="s">
        <v>7419</v>
      </c>
      <c r="L185" s="22" t="s">
        <v>7107</v>
      </c>
      <c r="M185" s="22" t="s">
        <v>7420</v>
      </c>
      <c r="N185" s="22" t="s">
        <v>7110</v>
      </c>
      <c r="O185" s="22">
        <v>13457495465</v>
      </c>
      <c r="Q185" s="22" t="s">
        <v>7462</v>
      </c>
      <c r="T185" s="22" t="s">
        <v>7461</v>
      </c>
      <c r="V185" s="22" t="s">
        <v>7418</v>
      </c>
      <c r="W185" s="22" t="s">
        <v>7419</v>
      </c>
      <c r="X185" s="22" t="s">
        <v>7107</v>
      </c>
      <c r="Y185" s="22" t="s">
        <v>7420</v>
      </c>
      <c r="Z185" s="22" t="s">
        <v>7110</v>
      </c>
      <c r="AA185" s="22">
        <v>13457495465</v>
      </c>
      <c r="AC185" s="22" t="s">
        <v>7462</v>
      </c>
      <c r="AF185" s="22" t="s">
        <v>7461</v>
      </c>
      <c r="AH185" s="22" t="s">
        <v>7418</v>
      </c>
      <c r="AI185" s="22" t="s">
        <v>7419</v>
      </c>
      <c r="AJ185" s="22" t="s">
        <v>7107</v>
      </c>
      <c r="AK185" s="22" t="s">
        <v>7420</v>
      </c>
      <c r="AL185" s="22" t="s">
        <v>7110</v>
      </c>
      <c r="AM185" s="22">
        <v>13457495465</v>
      </c>
      <c r="AO185" s="22" t="s">
        <v>7462</v>
      </c>
      <c r="AR185" s="22" t="s">
        <v>7461</v>
      </c>
      <c r="AT185" s="22" t="s">
        <v>7418</v>
      </c>
      <c r="AU185" s="22" t="s">
        <v>7419</v>
      </c>
      <c r="AV185" s="22" t="s">
        <v>7107</v>
      </c>
      <c r="AW185" s="22" t="s">
        <v>7420</v>
      </c>
      <c r="AX185" s="22" t="s">
        <v>7110</v>
      </c>
      <c r="AY185" s="22">
        <v>13457495465</v>
      </c>
      <c r="BA185" s="22" t="s">
        <v>7462</v>
      </c>
      <c r="BD185" s="128">
        <v>42523</v>
      </c>
      <c r="BE185" s="128">
        <v>43253</v>
      </c>
      <c r="BF185" s="22" t="s">
        <v>7415</v>
      </c>
      <c r="BI185" s="22" t="s">
        <v>6997</v>
      </c>
      <c r="BJ185" s="22" t="s">
        <v>6998</v>
      </c>
      <c r="BR185" s="22" t="s">
        <v>7147</v>
      </c>
    </row>
    <row r="186" spans="1:70" x14ac:dyDescent="0.35">
      <c r="A186" s="22" t="s">
        <v>3510</v>
      </c>
      <c r="B186" s="136"/>
      <c r="C186" s="22" t="s">
        <v>7567</v>
      </c>
      <c r="D186" s="22" t="s">
        <v>3386</v>
      </c>
      <c r="F186" s="134" t="s">
        <v>12858</v>
      </c>
      <c r="G186" s="22" t="str">
        <f xml:space="preserve"> INDEX('MASTER--Enter Data'!$J$3:$J$1871, MATCH('parsed-whois-report-2018-02-09T'!A186, 'MASTER--Enter Data'!$E$3:$E$1871, 0))</f>
        <v>Ashley Furniture Industries, Inc.</v>
      </c>
      <c r="H186" s="22" t="str">
        <f xml:space="preserve"> INDEX('MASTER--Enter Data'!$N$3:$N$1871, MATCH('parsed-whois-report-2018-02-09T'!A186, 'MASTER--Enter Data'!$E$3:$E$1871, 0))</f>
        <v>Michael Best &amp; Friedrich LLP</v>
      </c>
      <c r="I186" s="22" t="str">
        <f xml:space="preserve"> INDEX('MASTER--Enter Data'!$L$3:$L$1871, MATCH('parsed-whois-report-2018-02-09T'!A186, 'MASTER--Enter Data'!$E$3:$E$1871, 0))</f>
        <v>Fahri Hadikusuma</v>
      </c>
      <c r="J186" s="22" t="s">
        <v>7410</v>
      </c>
      <c r="K186" s="22" t="s">
        <v>7411</v>
      </c>
      <c r="L186" s="22" t="s">
        <v>7412</v>
      </c>
      <c r="M186" s="22">
        <v>55651</v>
      </c>
      <c r="N186" s="22" t="s">
        <v>7413</v>
      </c>
      <c r="O186" s="22">
        <v>6208562851421</v>
      </c>
      <c r="Q186" s="22" t="s">
        <v>7414</v>
      </c>
      <c r="T186" s="22" t="s">
        <v>3386</v>
      </c>
      <c r="V186" s="22" t="s">
        <v>7410</v>
      </c>
      <c r="W186" s="22" t="s">
        <v>7411</v>
      </c>
      <c r="X186" s="22" t="s">
        <v>7412</v>
      </c>
      <c r="Y186" s="22">
        <v>55651</v>
      </c>
      <c r="Z186" s="22" t="s">
        <v>7413</v>
      </c>
      <c r="AA186" s="22">
        <v>6208562851421</v>
      </c>
      <c r="AC186" s="22" t="s">
        <v>7414</v>
      </c>
      <c r="AF186" s="22" t="s">
        <v>3386</v>
      </c>
      <c r="AH186" s="22" t="s">
        <v>7410</v>
      </c>
      <c r="AI186" s="22" t="s">
        <v>7411</v>
      </c>
      <c r="AJ186" s="22" t="s">
        <v>7412</v>
      </c>
      <c r="AK186" s="22">
        <v>55651</v>
      </c>
      <c r="AL186" s="22" t="s">
        <v>7413</v>
      </c>
      <c r="AM186" s="22">
        <v>6208562851421</v>
      </c>
      <c r="AO186" s="22" t="s">
        <v>7414</v>
      </c>
      <c r="AR186" s="22" t="s">
        <v>3386</v>
      </c>
      <c r="AT186" s="22" t="s">
        <v>7410</v>
      </c>
      <c r="AU186" s="22" t="s">
        <v>7411</v>
      </c>
      <c r="AV186" s="22" t="s">
        <v>7412</v>
      </c>
      <c r="AW186" s="22">
        <v>55651</v>
      </c>
      <c r="AX186" s="22" t="s">
        <v>7413</v>
      </c>
      <c r="AY186" s="22">
        <v>6208562851421</v>
      </c>
      <c r="BA186" s="22" t="s">
        <v>7414</v>
      </c>
      <c r="BD186" s="128">
        <v>42523</v>
      </c>
      <c r="BE186" s="128">
        <v>43253</v>
      </c>
      <c r="BF186" s="22" t="s">
        <v>7415</v>
      </c>
      <c r="BI186" s="22" t="s">
        <v>6997</v>
      </c>
      <c r="BJ186" s="22" t="s">
        <v>6998</v>
      </c>
      <c r="BQ186" s="22" t="s">
        <v>7425</v>
      </c>
      <c r="BR186" s="22" t="s">
        <v>7147</v>
      </c>
    </row>
    <row r="187" spans="1:70" x14ac:dyDescent="0.35">
      <c r="A187" s="22" t="s">
        <v>3511</v>
      </c>
      <c r="B187" s="136"/>
      <c r="C187" s="22" t="s">
        <v>7568</v>
      </c>
      <c r="D187" s="22" t="s">
        <v>3386</v>
      </c>
      <c r="F187" s="134" t="s">
        <v>12858</v>
      </c>
      <c r="G187" s="22" t="str">
        <f xml:space="preserve"> INDEX('MASTER--Enter Data'!$J$3:$J$1871, MATCH('parsed-whois-report-2018-02-09T'!A187, 'MASTER--Enter Data'!$E$3:$E$1871, 0))</f>
        <v>Ashley Furniture Industries, Inc.</v>
      </c>
      <c r="H187" s="22" t="str">
        <f xml:space="preserve"> INDEX('MASTER--Enter Data'!$N$3:$N$1871, MATCH('parsed-whois-report-2018-02-09T'!A187, 'MASTER--Enter Data'!$E$3:$E$1871, 0))</f>
        <v>Michael Best &amp; Friedrich LLP</v>
      </c>
      <c r="I187" s="22" t="str">
        <f xml:space="preserve"> INDEX('MASTER--Enter Data'!$L$3:$L$1871, MATCH('parsed-whois-report-2018-02-09T'!A187, 'MASTER--Enter Data'!$E$3:$E$1871, 0))</f>
        <v>Fahri Hadikusuma</v>
      </c>
      <c r="J187" s="22" t="s">
        <v>7410</v>
      </c>
      <c r="K187" s="22" t="s">
        <v>7411</v>
      </c>
      <c r="L187" s="22" t="s">
        <v>7412</v>
      </c>
      <c r="M187" s="22">
        <v>55651</v>
      </c>
      <c r="N187" s="22" t="s">
        <v>7413</v>
      </c>
      <c r="O187" s="22">
        <v>6208562851421</v>
      </c>
      <c r="Q187" s="22" t="s">
        <v>7414</v>
      </c>
      <c r="T187" s="22" t="s">
        <v>3386</v>
      </c>
      <c r="V187" s="22" t="s">
        <v>7410</v>
      </c>
      <c r="W187" s="22" t="s">
        <v>7411</v>
      </c>
      <c r="X187" s="22" t="s">
        <v>7412</v>
      </c>
      <c r="Y187" s="22">
        <v>55651</v>
      </c>
      <c r="Z187" s="22" t="s">
        <v>7413</v>
      </c>
      <c r="AA187" s="22">
        <v>6208562851421</v>
      </c>
      <c r="AC187" s="22" t="s">
        <v>7414</v>
      </c>
      <c r="AF187" s="22" t="s">
        <v>3386</v>
      </c>
      <c r="AH187" s="22" t="s">
        <v>7410</v>
      </c>
      <c r="AI187" s="22" t="s">
        <v>7411</v>
      </c>
      <c r="AJ187" s="22" t="s">
        <v>7412</v>
      </c>
      <c r="AK187" s="22">
        <v>55651</v>
      </c>
      <c r="AL187" s="22" t="s">
        <v>7413</v>
      </c>
      <c r="AM187" s="22">
        <v>6208562851421</v>
      </c>
      <c r="AO187" s="22" t="s">
        <v>7414</v>
      </c>
      <c r="AR187" s="22" t="s">
        <v>3386</v>
      </c>
      <c r="AT187" s="22" t="s">
        <v>7410</v>
      </c>
      <c r="AU187" s="22" t="s">
        <v>7411</v>
      </c>
      <c r="AV187" s="22" t="s">
        <v>7412</v>
      </c>
      <c r="AW187" s="22">
        <v>55651</v>
      </c>
      <c r="AX187" s="22" t="s">
        <v>7413</v>
      </c>
      <c r="AY187" s="22">
        <v>6208562851421</v>
      </c>
      <c r="BA187" s="22" t="s">
        <v>7414</v>
      </c>
      <c r="BD187" s="128">
        <v>42523</v>
      </c>
      <c r="BE187" s="128">
        <v>43253</v>
      </c>
      <c r="BF187" s="22" t="s">
        <v>7415</v>
      </c>
      <c r="BI187" s="22" t="s">
        <v>6997</v>
      </c>
      <c r="BJ187" s="22" t="s">
        <v>6998</v>
      </c>
      <c r="BQ187" s="22" t="s">
        <v>7425</v>
      </c>
      <c r="BR187" s="22" t="s">
        <v>7147</v>
      </c>
    </row>
    <row r="188" spans="1:70" x14ac:dyDescent="0.35">
      <c r="A188" s="22" t="s">
        <v>3512</v>
      </c>
      <c r="B188" s="136"/>
      <c r="C188" s="22" t="s">
        <v>7569</v>
      </c>
      <c r="D188" s="22" t="s">
        <v>3386</v>
      </c>
      <c r="F188" s="134" t="s">
        <v>12858</v>
      </c>
      <c r="G188" s="22" t="str">
        <f xml:space="preserve"> INDEX('MASTER--Enter Data'!$J$3:$J$1871, MATCH('parsed-whois-report-2018-02-09T'!A188, 'MASTER--Enter Data'!$E$3:$E$1871, 0))</f>
        <v>Ashley Furniture Industries, Inc.</v>
      </c>
      <c r="H188" s="22" t="str">
        <f xml:space="preserve"> INDEX('MASTER--Enter Data'!$N$3:$N$1871, MATCH('parsed-whois-report-2018-02-09T'!A188, 'MASTER--Enter Data'!$E$3:$E$1871, 0))</f>
        <v>Michael Best &amp; Friedrich LLP</v>
      </c>
      <c r="I188" s="22" t="str">
        <f xml:space="preserve"> INDEX('MASTER--Enter Data'!$L$3:$L$1871, MATCH('parsed-whois-report-2018-02-09T'!A188, 'MASTER--Enter Data'!$E$3:$E$1871, 0))</f>
        <v>Fahri Hadikusuma</v>
      </c>
      <c r="J188" s="22" t="s">
        <v>7410</v>
      </c>
      <c r="K188" s="22" t="s">
        <v>7411</v>
      </c>
      <c r="L188" s="22" t="s">
        <v>7412</v>
      </c>
      <c r="M188" s="22">
        <v>55651</v>
      </c>
      <c r="N188" s="22" t="s">
        <v>7413</v>
      </c>
      <c r="O188" s="22">
        <v>6208562851421</v>
      </c>
      <c r="Q188" s="22" t="s">
        <v>7414</v>
      </c>
      <c r="T188" s="22" t="s">
        <v>3386</v>
      </c>
      <c r="V188" s="22" t="s">
        <v>7410</v>
      </c>
      <c r="W188" s="22" t="s">
        <v>7411</v>
      </c>
      <c r="X188" s="22" t="s">
        <v>7412</v>
      </c>
      <c r="Y188" s="22">
        <v>55651</v>
      </c>
      <c r="Z188" s="22" t="s">
        <v>7413</v>
      </c>
      <c r="AA188" s="22">
        <v>6208562851421</v>
      </c>
      <c r="AC188" s="22" t="s">
        <v>7414</v>
      </c>
      <c r="AF188" s="22" t="s">
        <v>3386</v>
      </c>
      <c r="AH188" s="22" t="s">
        <v>7410</v>
      </c>
      <c r="AI188" s="22" t="s">
        <v>7411</v>
      </c>
      <c r="AJ188" s="22" t="s">
        <v>7412</v>
      </c>
      <c r="AK188" s="22">
        <v>55651</v>
      </c>
      <c r="AL188" s="22" t="s">
        <v>7413</v>
      </c>
      <c r="AM188" s="22">
        <v>6208562851421</v>
      </c>
      <c r="AO188" s="22" t="s">
        <v>7414</v>
      </c>
      <c r="AR188" s="22" t="s">
        <v>3386</v>
      </c>
      <c r="AT188" s="22" t="s">
        <v>7410</v>
      </c>
      <c r="AU188" s="22" t="s">
        <v>7411</v>
      </c>
      <c r="AV188" s="22" t="s">
        <v>7412</v>
      </c>
      <c r="AW188" s="22">
        <v>55651</v>
      </c>
      <c r="AX188" s="22" t="s">
        <v>7413</v>
      </c>
      <c r="AY188" s="22">
        <v>6208562851421</v>
      </c>
      <c r="BA188" s="22" t="s">
        <v>7414</v>
      </c>
      <c r="BD188" s="128">
        <v>42523</v>
      </c>
      <c r="BE188" s="128">
        <v>43253</v>
      </c>
      <c r="BF188" s="22" t="s">
        <v>7415</v>
      </c>
      <c r="BI188" s="22" t="s">
        <v>6997</v>
      </c>
      <c r="BJ188" s="22" t="s">
        <v>6998</v>
      </c>
      <c r="BQ188" s="22" t="s">
        <v>7425</v>
      </c>
      <c r="BR188" s="22" t="s">
        <v>7147</v>
      </c>
    </row>
    <row r="189" spans="1:70" x14ac:dyDescent="0.35">
      <c r="A189" s="22" t="s">
        <v>3513</v>
      </c>
      <c r="B189" s="136"/>
      <c r="C189" s="22" t="s">
        <v>7570</v>
      </c>
      <c r="D189" s="22" t="s">
        <v>7461</v>
      </c>
      <c r="F189" s="134" t="s">
        <v>10255</v>
      </c>
      <c r="G189" s="22" t="str">
        <f xml:space="preserve"> INDEX('MASTER--Enter Data'!$J$3:$J$1871, MATCH('parsed-whois-report-2018-02-09T'!A189, 'MASTER--Enter Data'!$E$3:$E$1871, 0))</f>
        <v>Ashley Furniture Industries, Inc.</v>
      </c>
      <c r="H189" s="22" t="str">
        <f xml:space="preserve"> INDEX('MASTER--Enter Data'!$N$3:$N$1871, MATCH('parsed-whois-report-2018-02-09T'!A189, 'MASTER--Enter Data'!$E$3:$E$1871, 0))</f>
        <v>Michael Best &amp; Friedrich LLP</v>
      </c>
      <c r="I189" s="22" t="str">
        <f xml:space="preserve"> INDEX('MASTER--Enter Data'!$L$3:$L$1871, MATCH('parsed-whois-report-2018-02-09T'!A189, 'MASTER--Enter Data'!$E$3:$E$1871, 0))</f>
        <v>Fahri Hadikusuma</v>
      </c>
      <c r="J189" s="22" t="s">
        <v>7418</v>
      </c>
      <c r="K189" s="22" t="s">
        <v>7419</v>
      </c>
      <c r="L189" s="22" t="s">
        <v>7107</v>
      </c>
      <c r="M189" s="22" t="s">
        <v>7420</v>
      </c>
      <c r="N189" s="22" t="s">
        <v>7110</v>
      </c>
      <c r="O189" s="22">
        <v>13457495465</v>
      </c>
      <c r="Q189" s="22" t="s">
        <v>7462</v>
      </c>
      <c r="T189" s="22" t="s">
        <v>7461</v>
      </c>
      <c r="V189" s="22" t="s">
        <v>7418</v>
      </c>
      <c r="W189" s="22" t="s">
        <v>7419</v>
      </c>
      <c r="X189" s="22" t="s">
        <v>7107</v>
      </c>
      <c r="Y189" s="22" t="s">
        <v>7420</v>
      </c>
      <c r="Z189" s="22" t="s">
        <v>7110</v>
      </c>
      <c r="AA189" s="22">
        <v>13457495465</v>
      </c>
      <c r="AC189" s="22" t="s">
        <v>7462</v>
      </c>
      <c r="AF189" s="22" t="s">
        <v>7461</v>
      </c>
      <c r="AH189" s="22" t="s">
        <v>7418</v>
      </c>
      <c r="AI189" s="22" t="s">
        <v>7419</v>
      </c>
      <c r="AJ189" s="22" t="s">
        <v>7107</v>
      </c>
      <c r="AK189" s="22" t="s">
        <v>7420</v>
      </c>
      <c r="AL189" s="22" t="s">
        <v>7110</v>
      </c>
      <c r="AM189" s="22">
        <v>13457495465</v>
      </c>
      <c r="AO189" s="22" t="s">
        <v>7462</v>
      </c>
      <c r="AR189" s="22" t="s">
        <v>7461</v>
      </c>
      <c r="AT189" s="22" t="s">
        <v>7418</v>
      </c>
      <c r="AU189" s="22" t="s">
        <v>7419</v>
      </c>
      <c r="AV189" s="22" t="s">
        <v>7107</v>
      </c>
      <c r="AW189" s="22" t="s">
        <v>7420</v>
      </c>
      <c r="AX189" s="22" t="s">
        <v>7110</v>
      </c>
      <c r="AY189" s="22">
        <v>13457495465</v>
      </c>
      <c r="BA189" s="22" t="s">
        <v>7462</v>
      </c>
      <c r="BD189" s="128">
        <v>42523</v>
      </c>
      <c r="BE189" s="128">
        <v>43253</v>
      </c>
      <c r="BF189" s="22" t="s">
        <v>7415</v>
      </c>
      <c r="BI189" s="22" t="s">
        <v>6997</v>
      </c>
      <c r="BJ189" s="22" t="s">
        <v>6998</v>
      </c>
      <c r="BR189" s="22" t="s">
        <v>7147</v>
      </c>
    </row>
    <row r="190" spans="1:70" x14ac:dyDescent="0.35">
      <c r="A190" s="22" t="s">
        <v>3514</v>
      </c>
      <c r="B190" s="136"/>
      <c r="C190" s="22" t="s">
        <v>7571</v>
      </c>
      <c r="D190" s="22" t="s">
        <v>7461</v>
      </c>
      <c r="F190" s="134" t="s">
        <v>10255</v>
      </c>
      <c r="G190" s="22" t="str">
        <f xml:space="preserve"> INDEX('MASTER--Enter Data'!$J$3:$J$1871, MATCH('parsed-whois-report-2018-02-09T'!A190, 'MASTER--Enter Data'!$E$3:$E$1871, 0))</f>
        <v>Ashley Furniture Industries, Inc.</v>
      </c>
      <c r="H190" s="22" t="str">
        <f xml:space="preserve"> INDEX('MASTER--Enter Data'!$N$3:$N$1871, MATCH('parsed-whois-report-2018-02-09T'!A190, 'MASTER--Enter Data'!$E$3:$E$1871, 0))</f>
        <v>Michael Best &amp; Friedrich LLP</v>
      </c>
      <c r="I190" s="22" t="str">
        <f xml:space="preserve"> INDEX('MASTER--Enter Data'!$L$3:$L$1871, MATCH('parsed-whois-report-2018-02-09T'!A190, 'MASTER--Enter Data'!$E$3:$E$1871, 0))</f>
        <v>Fahri Hadikusuma</v>
      </c>
      <c r="J190" s="22" t="s">
        <v>7418</v>
      </c>
      <c r="K190" s="22" t="s">
        <v>7419</v>
      </c>
      <c r="L190" s="22" t="s">
        <v>7107</v>
      </c>
      <c r="M190" s="22" t="s">
        <v>7420</v>
      </c>
      <c r="N190" s="22" t="s">
        <v>7110</v>
      </c>
      <c r="O190" s="22">
        <v>13457495465</v>
      </c>
      <c r="Q190" s="22" t="s">
        <v>7462</v>
      </c>
      <c r="T190" s="22" t="s">
        <v>7461</v>
      </c>
      <c r="V190" s="22" t="s">
        <v>7418</v>
      </c>
      <c r="W190" s="22" t="s">
        <v>7419</v>
      </c>
      <c r="X190" s="22" t="s">
        <v>7107</v>
      </c>
      <c r="Y190" s="22" t="s">
        <v>7420</v>
      </c>
      <c r="Z190" s="22" t="s">
        <v>7110</v>
      </c>
      <c r="AA190" s="22">
        <v>13457495465</v>
      </c>
      <c r="AC190" s="22" t="s">
        <v>7462</v>
      </c>
      <c r="AF190" s="22" t="s">
        <v>7461</v>
      </c>
      <c r="AH190" s="22" t="s">
        <v>7418</v>
      </c>
      <c r="AI190" s="22" t="s">
        <v>7419</v>
      </c>
      <c r="AJ190" s="22" t="s">
        <v>7107</v>
      </c>
      <c r="AK190" s="22" t="s">
        <v>7420</v>
      </c>
      <c r="AL190" s="22" t="s">
        <v>7110</v>
      </c>
      <c r="AM190" s="22">
        <v>13457495465</v>
      </c>
      <c r="AO190" s="22" t="s">
        <v>7462</v>
      </c>
      <c r="AR190" s="22" t="s">
        <v>7461</v>
      </c>
      <c r="AT190" s="22" t="s">
        <v>7418</v>
      </c>
      <c r="AU190" s="22" t="s">
        <v>7419</v>
      </c>
      <c r="AV190" s="22" t="s">
        <v>7107</v>
      </c>
      <c r="AW190" s="22" t="s">
        <v>7420</v>
      </c>
      <c r="AX190" s="22" t="s">
        <v>7110</v>
      </c>
      <c r="AY190" s="22">
        <v>13457495465</v>
      </c>
      <c r="BA190" s="22" t="s">
        <v>7462</v>
      </c>
      <c r="BD190" s="128">
        <v>42523</v>
      </c>
      <c r="BE190" s="128">
        <v>43253</v>
      </c>
      <c r="BF190" s="22" t="s">
        <v>7415</v>
      </c>
      <c r="BI190" s="22" t="s">
        <v>6997</v>
      </c>
      <c r="BJ190" s="22" t="s">
        <v>6998</v>
      </c>
      <c r="BQ190" s="22" t="s">
        <v>7425</v>
      </c>
      <c r="BR190" s="22" t="s">
        <v>7147</v>
      </c>
    </row>
    <row r="191" spans="1:70" x14ac:dyDescent="0.35">
      <c r="A191" s="22" t="s">
        <v>3515</v>
      </c>
      <c r="B191" s="136"/>
      <c r="C191" s="22" t="s">
        <v>7572</v>
      </c>
      <c r="D191" s="22" t="s">
        <v>3386</v>
      </c>
      <c r="F191" s="134" t="s">
        <v>12858</v>
      </c>
      <c r="G191" s="22" t="str">
        <f xml:space="preserve"> INDEX('MASTER--Enter Data'!$J$3:$J$1871, MATCH('parsed-whois-report-2018-02-09T'!A191, 'MASTER--Enter Data'!$E$3:$E$1871, 0))</f>
        <v>Ashley Furniture Industries, Inc.</v>
      </c>
      <c r="H191" s="22" t="str">
        <f xml:space="preserve"> INDEX('MASTER--Enter Data'!$N$3:$N$1871, MATCH('parsed-whois-report-2018-02-09T'!A191, 'MASTER--Enter Data'!$E$3:$E$1871, 0))</f>
        <v>Michael Best &amp; Friedrich LLP</v>
      </c>
      <c r="I191" s="22" t="str">
        <f xml:space="preserve"> INDEX('MASTER--Enter Data'!$L$3:$L$1871, MATCH('parsed-whois-report-2018-02-09T'!A191, 'MASTER--Enter Data'!$E$3:$E$1871, 0))</f>
        <v>Fahri Hadikusuma</v>
      </c>
      <c r="J191" s="22" t="s">
        <v>7410</v>
      </c>
      <c r="K191" s="22" t="s">
        <v>7411</v>
      </c>
      <c r="L191" s="22" t="s">
        <v>7412</v>
      </c>
      <c r="M191" s="22">
        <v>55651</v>
      </c>
      <c r="N191" s="22" t="s">
        <v>7413</v>
      </c>
      <c r="O191" s="22">
        <v>6208562851421</v>
      </c>
      <c r="Q191" s="22" t="s">
        <v>7414</v>
      </c>
      <c r="T191" s="22" t="s">
        <v>3386</v>
      </c>
      <c r="V191" s="22" t="s">
        <v>7410</v>
      </c>
      <c r="W191" s="22" t="s">
        <v>7411</v>
      </c>
      <c r="X191" s="22" t="s">
        <v>7412</v>
      </c>
      <c r="Y191" s="22">
        <v>55651</v>
      </c>
      <c r="Z191" s="22" t="s">
        <v>7413</v>
      </c>
      <c r="AA191" s="22">
        <v>6208562851421</v>
      </c>
      <c r="AC191" s="22" t="s">
        <v>7414</v>
      </c>
      <c r="AF191" s="22" t="s">
        <v>3386</v>
      </c>
      <c r="AH191" s="22" t="s">
        <v>7410</v>
      </c>
      <c r="AI191" s="22" t="s">
        <v>7411</v>
      </c>
      <c r="AJ191" s="22" t="s">
        <v>7412</v>
      </c>
      <c r="AK191" s="22">
        <v>55651</v>
      </c>
      <c r="AL191" s="22" t="s">
        <v>7413</v>
      </c>
      <c r="AM191" s="22">
        <v>6208562851421</v>
      </c>
      <c r="AO191" s="22" t="s">
        <v>7414</v>
      </c>
      <c r="AR191" s="22" t="s">
        <v>3386</v>
      </c>
      <c r="AT191" s="22" t="s">
        <v>7410</v>
      </c>
      <c r="AU191" s="22" t="s">
        <v>7411</v>
      </c>
      <c r="AV191" s="22" t="s">
        <v>7412</v>
      </c>
      <c r="AW191" s="22">
        <v>55651</v>
      </c>
      <c r="AX191" s="22" t="s">
        <v>7413</v>
      </c>
      <c r="AY191" s="22">
        <v>6208562851421</v>
      </c>
      <c r="BA191" s="22" t="s">
        <v>7414</v>
      </c>
      <c r="BD191" s="128">
        <v>42523</v>
      </c>
      <c r="BE191" s="128">
        <v>43253</v>
      </c>
      <c r="BF191" s="22" t="s">
        <v>7415</v>
      </c>
      <c r="BI191" s="22" t="s">
        <v>6997</v>
      </c>
      <c r="BJ191" s="22" t="s">
        <v>6998</v>
      </c>
      <c r="BQ191" s="22" t="s">
        <v>7425</v>
      </c>
      <c r="BR191" s="22" t="s">
        <v>7147</v>
      </c>
    </row>
    <row r="192" spans="1:70" x14ac:dyDescent="0.35">
      <c r="A192" s="22" t="s">
        <v>3516</v>
      </c>
      <c r="B192" s="136"/>
      <c r="C192" s="22" t="s">
        <v>7573</v>
      </c>
      <c r="D192" s="22" t="s">
        <v>3386</v>
      </c>
      <c r="F192" s="134" t="s">
        <v>12858</v>
      </c>
      <c r="G192" s="22" t="str">
        <f xml:space="preserve"> INDEX('MASTER--Enter Data'!$J$3:$J$1871, MATCH('parsed-whois-report-2018-02-09T'!A192, 'MASTER--Enter Data'!$E$3:$E$1871, 0))</f>
        <v>Ashley Furniture Industries, Inc.</v>
      </c>
      <c r="H192" s="22" t="str">
        <f xml:space="preserve"> INDEX('MASTER--Enter Data'!$N$3:$N$1871, MATCH('parsed-whois-report-2018-02-09T'!A192, 'MASTER--Enter Data'!$E$3:$E$1871, 0))</f>
        <v>Michael Best &amp; Friedrich LLP</v>
      </c>
      <c r="I192" s="22" t="str">
        <f xml:space="preserve"> INDEX('MASTER--Enter Data'!$L$3:$L$1871, MATCH('parsed-whois-report-2018-02-09T'!A192, 'MASTER--Enter Data'!$E$3:$E$1871, 0))</f>
        <v>Fahri Hadikusuma</v>
      </c>
      <c r="J192" s="22" t="s">
        <v>7410</v>
      </c>
      <c r="K192" s="22" t="s">
        <v>7411</v>
      </c>
      <c r="L192" s="22" t="s">
        <v>7412</v>
      </c>
      <c r="M192" s="22">
        <v>55651</v>
      </c>
      <c r="N192" s="22" t="s">
        <v>7413</v>
      </c>
      <c r="O192" s="22">
        <v>6208562851421</v>
      </c>
      <c r="Q192" s="22" t="s">
        <v>7414</v>
      </c>
      <c r="T192" s="22" t="s">
        <v>3386</v>
      </c>
      <c r="V192" s="22" t="s">
        <v>7410</v>
      </c>
      <c r="W192" s="22" t="s">
        <v>7411</v>
      </c>
      <c r="X192" s="22" t="s">
        <v>7412</v>
      </c>
      <c r="Y192" s="22">
        <v>55651</v>
      </c>
      <c r="Z192" s="22" t="s">
        <v>7413</v>
      </c>
      <c r="AA192" s="22">
        <v>6208562851421</v>
      </c>
      <c r="AC192" s="22" t="s">
        <v>7414</v>
      </c>
      <c r="AF192" s="22" t="s">
        <v>3386</v>
      </c>
      <c r="AH192" s="22" t="s">
        <v>7410</v>
      </c>
      <c r="AI192" s="22" t="s">
        <v>7411</v>
      </c>
      <c r="AJ192" s="22" t="s">
        <v>7412</v>
      </c>
      <c r="AK192" s="22">
        <v>55651</v>
      </c>
      <c r="AL192" s="22" t="s">
        <v>7413</v>
      </c>
      <c r="AM192" s="22">
        <v>6208562851421</v>
      </c>
      <c r="AO192" s="22" t="s">
        <v>7414</v>
      </c>
      <c r="AR192" s="22" t="s">
        <v>3386</v>
      </c>
      <c r="AT192" s="22" t="s">
        <v>7410</v>
      </c>
      <c r="AU192" s="22" t="s">
        <v>7411</v>
      </c>
      <c r="AV192" s="22" t="s">
        <v>7412</v>
      </c>
      <c r="AW192" s="22">
        <v>55651</v>
      </c>
      <c r="AX192" s="22" t="s">
        <v>7413</v>
      </c>
      <c r="AY192" s="22">
        <v>6208562851421</v>
      </c>
      <c r="BA192" s="22" t="s">
        <v>7414</v>
      </c>
      <c r="BD192" s="128">
        <v>42523</v>
      </c>
      <c r="BE192" s="128">
        <v>43253</v>
      </c>
      <c r="BF192" s="22" t="s">
        <v>7415</v>
      </c>
      <c r="BI192" s="22" t="s">
        <v>6997</v>
      </c>
      <c r="BJ192" s="22" t="s">
        <v>6998</v>
      </c>
      <c r="BQ192" s="22" t="s">
        <v>7425</v>
      </c>
      <c r="BR192" s="22" t="s">
        <v>7147</v>
      </c>
    </row>
    <row r="193" spans="1:70" x14ac:dyDescent="0.35">
      <c r="A193" s="22" t="s">
        <v>3517</v>
      </c>
      <c r="B193" s="136"/>
      <c r="C193" s="22" t="s">
        <v>7574</v>
      </c>
      <c r="D193" s="22" t="s">
        <v>3386</v>
      </c>
      <c r="F193" s="134" t="s">
        <v>12858</v>
      </c>
      <c r="G193" s="22" t="str">
        <f xml:space="preserve"> INDEX('MASTER--Enter Data'!$J$3:$J$1871, MATCH('parsed-whois-report-2018-02-09T'!A193, 'MASTER--Enter Data'!$E$3:$E$1871, 0))</f>
        <v>Ashley Furniture Industries, Inc.</v>
      </c>
      <c r="H193" s="22" t="str">
        <f xml:space="preserve"> INDEX('MASTER--Enter Data'!$N$3:$N$1871, MATCH('parsed-whois-report-2018-02-09T'!A193, 'MASTER--Enter Data'!$E$3:$E$1871, 0))</f>
        <v>Michael Best &amp; Friedrich LLP</v>
      </c>
      <c r="I193" s="22" t="str">
        <f xml:space="preserve"> INDEX('MASTER--Enter Data'!$L$3:$L$1871, MATCH('parsed-whois-report-2018-02-09T'!A193, 'MASTER--Enter Data'!$E$3:$E$1871, 0))</f>
        <v>Fahri Hadikusuma</v>
      </c>
      <c r="J193" s="22" t="s">
        <v>7410</v>
      </c>
      <c r="K193" s="22" t="s">
        <v>7411</v>
      </c>
      <c r="L193" s="22" t="s">
        <v>7412</v>
      </c>
      <c r="M193" s="22">
        <v>55651</v>
      </c>
      <c r="N193" s="22" t="s">
        <v>7413</v>
      </c>
      <c r="O193" s="22">
        <v>6208562851421</v>
      </c>
      <c r="Q193" s="22" t="s">
        <v>7414</v>
      </c>
      <c r="T193" s="22" t="s">
        <v>3386</v>
      </c>
      <c r="V193" s="22" t="s">
        <v>7410</v>
      </c>
      <c r="W193" s="22" t="s">
        <v>7411</v>
      </c>
      <c r="X193" s="22" t="s">
        <v>7412</v>
      </c>
      <c r="Y193" s="22">
        <v>55651</v>
      </c>
      <c r="Z193" s="22" t="s">
        <v>7413</v>
      </c>
      <c r="AA193" s="22">
        <v>6208562851421</v>
      </c>
      <c r="AC193" s="22" t="s">
        <v>7414</v>
      </c>
      <c r="AF193" s="22" t="s">
        <v>3386</v>
      </c>
      <c r="AH193" s="22" t="s">
        <v>7410</v>
      </c>
      <c r="AI193" s="22" t="s">
        <v>7411</v>
      </c>
      <c r="AJ193" s="22" t="s">
        <v>7412</v>
      </c>
      <c r="AK193" s="22">
        <v>55651</v>
      </c>
      <c r="AL193" s="22" t="s">
        <v>7413</v>
      </c>
      <c r="AM193" s="22">
        <v>6208562851421</v>
      </c>
      <c r="AO193" s="22" t="s">
        <v>7414</v>
      </c>
      <c r="AR193" s="22" t="s">
        <v>3386</v>
      </c>
      <c r="AT193" s="22" t="s">
        <v>7410</v>
      </c>
      <c r="AU193" s="22" t="s">
        <v>7411</v>
      </c>
      <c r="AV193" s="22" t="s">
        <v>7412</v>
      </c>
      <c r="AW193" s="22">
        <v>55651</v>
      </c>
      <c r="AX193" s="22" t="s">
        <v>7413</v>
      </c>
      <c r="AY193" s="22">
        <v>6208562851421</v>
      </c>
      <c r="BA193" s="22" t="s">
        <v>7414</v>
      </c>
      <c r="BD193" s="128">
        <v>42523</v>
      </c>
      <c r="BE193" s="128">
        <v>43253</v>
      </c>
      <c r="BF193" s="22" t="s">
        <v>7415</v>
      </c>
      <c r="BI193" s="22" t="s">
        <v>6997</v>
      </c>
      <c r="BJ193" s="22" t="s">
        <v>6998</v>
      </c>
      <c r="BR193" s="22" t="s">
        <v>7147</v>
      </c>
    </row>
    <row r="194" spans="1:70" x14ac:dyDescent="0.35">
      <c r="A194" s="22" t="s">
        <v>3518</v>
      </c>
      <c r="B194" s="136"/>
      <c r="C194" s="22" t="s">
        <v>7575</v>
      </c>
      <c r="D194" s="22" t="s">
        <v>7576</v>
      </c>
      <c r="F194" s="134" t="s">
        <v>10255</v>
      </c>
      <c r="G194" s="22" t="str">
        <f xml:space="preserve"> INDEX('MASTER--Enter Data'!$J$3:$J$1871, MATCH('parsed-whois-report-2018-02-09T'!A194, 'MASTER--Enter Data'!$E$3:$E$1871, 0))</f>
        <v>Ashley Furniture Industries, Inc.</v>
      </c>
      <c r="H194" s="22" t="str">
        <f xml:space="preserve"> INDEX('MASTER--Enter Data'!$N$3:$N$1871, MATCH('parsed-whois-report-2018-02-09T'!A194, 'MASTER--Enter Data'!$E$3:$E$1871, 0))</f>
        <v>Michael Best &amp; Friedrich LLP</v>
      </c>
      <c r="I194" s="22" t="str">
        <f xml:space="preserve"> INDEX('MASTER--Enter Data'!$L$3:$L$1871, MATCH('parsed-whois-report-2018-02-09T'!A194, 'MASTER--Enter Data'!$E$3:$E$1871, 0))</f>
        <v>Fahri Hadikusuma</v>
      </c>
      <c r="J194" s="22" t="s">
        <v>7418</v>
      </c>
      <c r="K194" s="22" t="s">
        <v>7419</v>
      </c>
      <c r="L194" s="22" t="s">
        <v>7107</v>
      </c>
      <c r="M194" s="22" t="s">
        <v>7420</v>
      </c>
      <c r="N194" s="22" t="s">
        <v>7110</v>
      </c>
      <c r="O194" s="22">
        <v>13457495465</v>
      </c>
      <c r="Q194" s="22" t="s">
        <v>7577</v>
      </c>
      <c r="T194" s="22" t="s">
        <v>7576</v>
      </c>
      <c r="V194" s="22" t="s">
        <v>7418</v>
      </c>
      <c r="W194" s="22" t="s">
        <v>7419</v>
      </c>
      <c r="X194" s="22" t="s">
        <v>7107</v>
      </c>
      <c r="Y194" s="22" t="s">
        <v>7420</v>
      </c>
      <c r="Z194" s="22" t="s">
        <v>7110</v>
      </c>
      <c r="AA194" s="22">
        <v>13457495465</v>
      </c>
      <c r="AC194" s="22" t="s">
        <v>7577</v>
      </c>
      <c r="AF194" s="22" t="s">
        <v>7576</v>
      </c>
      <c r="AH194" s="22" t="s">
        <v>7418</v>
      </c>
      <c r="AI194" s="22" t="s">
        <v>7419</v>
      </c>
      <c r="AJ194" s="22" t="s">
        <v>7107</v>
      </c>
      <c r="AK194" s="22" t="s">
        <v>7420</v>
      </c>
      <c r="AL194" s="22" t="s">
        <v>7110</v>
      </c>
      <c r="AM194" s="22">
        <v>13457495465</v>
      </c>
      <c r="AO194" s="22" t="s">
        <v>7577</v>
      </c>
      <c r="AR194" s="22" t="s">
        <v>7576</v>
      </c>
      <c r="AT194" s="22" t="s">
        <v>7418</v>
      </c>
      <c r="AU194" s="22" t="s">
        <v>7419</v>
      </c>
      <c r="AV194" s="22" t="s">
        <v>7107</v>
      </c>
      <c r="AW194" s="22" t="s">
        <v>7420</v>
      </c>
      <c r="AX194" s="22" t="s">
        <v>7110</v>
      </c>
      <c r="AY194" s="22">
        <v>13457495465</v>
      </c>
      <c r="BA194" s="22" t="s">
        <v>7577</v>
      </c>
      <c r="BD194" s="128">
        <v>42523</v>
      </c>
      <c r="BE194" s="128">
        <v>43253</v>
      </c>
      <c r="BF194" s="22" t="s">
        <v>7415</v>
      </c>
      <c r="BI194" s="22" t="s">
        <v>6997</v>
      </c>
      <c r="BJ194" s="22" t="s">
        <v>6998</v>
      </c>
      <c r="BQ194" s="22" t="s">
        <v>7425</v>
      </c>
      <c r="BR194" s="22" t="s">
        <v>7147</v>
      </c>
    </row>
    <row r="195" spans="1:70" x14ac:dyDescent="0.35">
      <c r="A195" s="22" t="s">
        <v>3519</v>
      </c>
      <c r="B195" s="136"/>
      <c r="C195" s="22" t="s">
        <v>7578</v>
      </c>
      <c r="D195" s="22" t="s">
        <v>3386</v>
      </c>
      <c r="F195" s="134" t="s">
        <v>12858</v>
      </c>
      <c r="G195" s="22" t="str">
        <f xml:space="preserve"> INDEX('MASTER--Enter Data'!$J$3:$J$1871, MATCH('parsed-whois-report-2018-02-09T'!A195, 'MASTER--Enter Data'!$E$3:$E$1871, 0))</f>
        <v>Ashley Furniture Industries, Inc.</v>
      </c>
      <c r="H195" s="22" t="str">
        <f xml:space="preserve"> INDEX('MASTER--Enter Data'!$N$3:$N$1871, MATCH('parsed-whois-report-2018-02-09T'!A195, 'MASTER--Enter Data'!$E$3:$E$1871, 0))</f>
        <v>Michael Best &amp; Friedrich LLP</v>
      </c>
      <c r="I195" s="22" t="str">
        <f xml:space="preserve"> INDEX('MASTER--Enter Data'!$L$3:$L$1871, MATCH('parsed-whois-report-2018-02-09T'!A195, 'MASTER--Enter Data'!$E$3:$E$1871, 0))</f>
        <v>Fahri Hadikusuma</v>
      </c>
      <c r="J195" s="22" t="s">
        <v>7410</v>
      </c>
      <c r="K195" s="22" t="s">
        <v>7411</v>
      </c>
      <c r="L195" s="22" t="s">
        <v>7412</v>
      </c>
      <c r="M195" s="22">
        <v>55651</v>
      </c>
      <c r="N195" s="22" t="s">
        <v>7413</v>
      </c>
      <c r="O195" s="22">
        <v>6208562851421</v>
      </c>
      <c r="Q195" s="22" t="s">
        <v>7414</v>
      </c>
      <c r="T195" s="22" t="s">
        <v>3386</v>
      </c>
      <c r="V195" s="22" t="s">
        <v>7410</v>
      </c>
      <c r="W195" s="22" t="s">
        <v>7411</v>
      </c>
      <c r="X195" s="22" t="s">
        <v>7412</v>
      </c>
      <c r="Y195" s="22">
        <v>55651</v>
      </c>
      <c r="Z195" s="22" t="s">
        <v>7413</v>
      </c>
      <c r="AA195" s="22">
        <v>6208562851421</v>
      </c>
      <c r="AC195" s="22" t="s">
        <v>7414</v>
      </c>
      <c r="AF195" s="22" t="s">
        <v>3386</v>
      </c>
      <c r="AH195" s="22" t="s">
        <v>7410</v>
      </c>
      <c r="AI195" s="22" t="s">
        <v>7411</v>
      </c>
      <c r="AJ195" s="22" t="s">
        <v>7412</v>
      </c>
      <c r="AK195" s="22">
        <v>55651</v>
      </c>
      <c r="AL195" s="22" t="s">
        <v>7413</v>
      </c>
      <c r="AM195" s="22">
        <v>6208562851421</v>
      </c>
      <c r="AO195" s="22" t="s">
        <v>7414</v>
      </c>
      <c r="AR195" s="22" t="s">
        <v>3386</v>
      </c>
      <c r="AT195" s="22" t="s">
        <v>7410</v>
      </c>
      <c r="AU195" s="22" t="s">
        <v>7411</v>
      </c>
      <c r="AV195" s="22" t="s">
        <v>7412</v>
      </c>
      <c r="AW195" s="22">
        <v>55651</v>
      </c>
      <c r="AX195" s="22" t="s">
        <v>7413</v>
      </c>
      <c r="AY195" s="22">
        <v>6208562851421</v>
      </c>
      <c r="BA195" s="22" t="s">
        <v>7414</v>
      </c>
      <c r="BD195" s="128">
        <v>42523</v>
      </c>
      <c r="BE195" s="128">
        <v>43253</v>
      </c>
      <c r="BF195" s="22" t="s">
        <v>7415</v>
      </c>
      <c r="BI195" s="22" t="s">
        <v>6997</v>
      </c>
      <c r="BJ195" s="22" t="s">
        <v>6998</v>
      </c>
      <c r="BR195" s="22" t="s">
        <v>7147</v>
      </c>
    </row>
    <row r="196" spans="1:70" x14ac:dyDescent="0.35">
      <c r="A196" s="22" t="s">
        <v>3520</v>
      </c>
      <c r="B196" s="136"/>
      <c r="C196" s="22" t="s">
        <v>7579</v>
      </c>
      <c r="D196" s="22" t="s">
        <v>7580</v>
      </c>
      <c r="F196" s="134" t="s">
        <v>10255</v>
      </c>
      <c r="G196" s="22" t="str">
        <f xml:space="preserve"> INDEX('MASTER--Enter Data'!$J$3:$J$1871, MATCH('parsed-whois-report-2018-02-09T'!A196, 'MASTER--Enter Data'!$E$3:$E$1871, 0))</f>
        <v>Ashley Furniture Industries, Inc.</v>
      </c>
      <c r="H196" s="22" t="str">
        <f xml:space="preserve"> INDEX('MASTER--Enter Data'!$N$3:$N$1871, MATCH('parsed-whois-report-2018-02-09T'!A196, 'MASTER--Enter Data'!$E$3:$E$1871, 0))</f>
        <v>Michael Best &amp; Friedrich LLP</v>
      </c>
      <c r="I196" s="22" t="str">
        <f xml:space="preserve"> INDEX('MASTER--Enter Data'!$L$3:$L$1871, MATCH('parsed-whois-report-2018-02-09T'!A196, 'MASTER--Enter Data'!$E$3:$E$1871, 0))</f>
        <v>Fahri Hadikusuma</v>
      </c>
      <c r="J196" s="22" t="s">
        <v>7418</v>
      </c>
      <c r="K196" s="22" t="s">
        <v>7419</v>
      </c>
      <c r="L196" s="22" t="s">
        <v>7107</v>
      </c>
      <c r="M196" s="22" t="s">
        <v>7420</v>
      </c>
      <c r="N196" s="22" t="s">
        <v>7110</v>
      </c>
      <c r="O196" s="22">
        <v>13457495465</v>
      </c>
      <c r="Q196" s="22" t="s">
        <v>7581</v>
      </c>
      <c r="T196" s="22" t="s">
        <v>7580</v>
      </c>
      <c r="V196" s="22" t="s">
        <v>7418</v>
      </c>
      <c r="W196" s="22" t="s">
        <v>7419</v>
      </c>
      <c r="X196" s="22" t="s">
        <v>7107</v>
      </c>
      <c r="Y196" s="22" t="s">
        <v>7420</v>
      </c>
      <c r="Z196" s="22" t="s">
        <v>7110</v>
      </c>
      <c r="AA196" s="22">
        <v>13457495465</v>
      </c>
      <c r="AC196" s="22" t="s">
        <v>7581</v>
      </c>
      <c r="AF196" s="22" t="s">
        <v>7580</v>
      </c>
      <c r="AH196" s="22" t="s">
        <v>7418</v>
      </c>
      <c r="AI196" s="22" t="s">
        <v>7419</v>
      </c>
      <c r="AJ196" s="22" t="s">
        <v>7107</v>
      </c>
      <c r="AK196" s="22" t="s">
        <v>7420</v>
      </c>
      <c r="AL196" s="22" t="s">
        <v>7110</v>
      </c>
      <c r="AM196" s="22">
        <v>13457495465</v>
      </c>
      <c r="AO196" s="22" t="s">
        <v>7581</v>
      </c>
      <c r="AR196" s="22" t="s">
        <v>7580</v>
      </c>
      <c r="AT196" s="22" t="s">
        <v>7418</v>
      </c>
      <c r="AU196" s="22" t="s">
        <v>7419</v>
      </c>
      <c r="AV196" s="22" t="s">
        <v>7107</v>
      </c>
      <c r="AW196" s="22" t="s">
        <v>7420</v>
      </c>
      <c r="AX196" s="22" t="s">
        <v>7110</v>
      </c>
      <c r="AY196" s="22">
        <v>13457495465</v>
      </c>
      <c r="BA196" s="22" t="s">
        <v>7581</v>
      </c>
      <c r="BD196" s="128">
        <v>42523</v>
      </c>
      <c r="BE196" s="128">
        <v>43253</v>
      </c>
      <c r="BF196" s="22" t="s">
        <v>7415</v>
      </c>
      <c r="BI196" s="22" t="s">
        <v>6997</v>
      </c>
      <c r="BJ196" s="22" t="s">
        <v>6998</v>
      </c>
      <c r="BQ196" s="22" t="s">
        <v>7425</v>
      </c>
      <c r="BR196" s="22" t="s">
        <v>7147</v>
      </c>
    </row>
    <row r="197" spans="1:70" x14ac:dyDescent="0.35">
      <c r="A197" s="22" t="s">
        <v>3521</v>
      </c>
      <c r="B197" s="136"/>
      <c r="C197" s="22" t="s">
        <v>7582</v>
      </c>
      <c r="D197" s="22" t="s">
        <v>7583</v>
      </c>
      <c r="F197" s="134" t="s">
        <v>10255</v>
      </c>
      <c r="G197" s="22" t="str">
        <f xml:space="preserve"> INDEX('MASTER--Enter Data'!$J$3:$J$1871, MATCH('parsed-whois-report-2018-02-09T'!A197, 'MASTER--Enter Data'!$E$3:$E$1871, 0))</f>
        <v>Ashley Furniture Industries, Inc.</v>
      </c>
      <c r="H197" s="22" t="str">
        <f xml:space="preserve"> INDEX('MASTER--Enter Data'!$N$3:$N$1871, MATCH('parsed-whois-report-2018-02-09T'!A197, 'MASTER--Enter Data'!$E$3:$E$1871, 0))</f>
        <v>Michael Best &amp; Friedrich LLP</v>
      </c>
      <c r="I197" s="22" t="str">
        <f xml:space="preserve"> INDEX('MASTER--Enter Data'!$L$3:$L$1871, MATCH('parsed-whois-report-2018-02-09T'!A197, 'MASTER--Enter Data'!$E$3:$E$1871, 0))</f>
        <v>Fahri Hadikusuma</v>
      </c>
      <c r="J197" s="22" t="s">
        <v>7418</v>
      </c>
      <c r="K197" s="22" t="s">
        <v>7419</v>
      </c>
      <c r="L197" s="22" t="s">
        <v>7107</v>
      </c>
      <c r="M197" s="22" t="s">
        <v>7420</v>
      </c>
      <c r="N197" s="22" t="s">
        <v>7110</v>
      </c>
      <c r="O197" s="22">
        <v>13457495465</v>
      </c>
      <c r="Q197" s="22" t="s">
        <v>7584</v>
      </c>
      <c r="T197" s="22" t="s">
        <v>7583</v>
      </c>
      <c r="V197" s="22" t="s">
        <v>7418</v>
      </c>
      <c r="W197" s="22" t="s">
        <v>7419</v>
      </c>
      <c r="X197" s="22" t="s">
        <v>7107</v>
      </c>
      <c r="Y197" s="22" t="s">
        <v>7420</v>
      </c>
      <c r="Z197" s="22" t="s">
        <v>7110</v>
      </c>
      <c r="AA197" s="22">
        <v>13457495465</v>
      </c>
      <c r="AC197" s="22" t="s">
        <v>7584</v>
      </c>
      <c r="AF197" s="22" t="s">
        <v>7583</v>
      </c>
      <c r="AH197" s="22" t="s">
        <v>7418</v>
      </c>
      <c r="AI197" s="22" t="s">
        <v>7419</v>
      </c>
      <c r="AJ197" s="22" t="s">
        <v>7107</v>
      </c>
      <c r="AK197" s="22" t="s">
        <v>7420</v>
      </c>
      <c r="AL197" s="22" t="s">
        <v>7110</v>
      </c>
      <c r="AM197" s="22">
        <v>13457495465</v>
      </c>
      <c r="AO197" s="22" t="s">
        <v>7584</v>
      </c>
      <c r="AR197" s="22" t="s">
        <v>7583</v>
      </c>
      <c r="AT197" s="22" t="s">
        <v>7418</v>
      </c>
      <c r="AU197" s="22" t="s">
        <v>7419</v>
      </c>
      <c r="AV197" s="22" t="s">
        <v>7107</v>
      </c>
      <c r="AW197" s="22" t="s">
        <v>7420</v>
      </c>
      <c r="AX197" s="22" t="s">
        <v>7110</v>
      </c>
      <c r="AY197" s="22">
        <v>13457495465</v>
      </c>
      <c r="BA197" s="22" t="s">
        <v>7584</v>
      </c>
      <c r="BD197" s="128">
        <v>42523</v>
      </c>
      <c r="BE197" s="128">
        <v>43253</v>
      </c>
      <c r="BF197" s="22" t="s">
        <v>7415</v>
      </c>
      <c r="BI197" s="22" t="s">
        <v>6997</v>
      </c>
      <c r="BJ197" s="22" t="s">
        <v>6998</v>
      </c>
      <c r="BQ197" s="22" t="s">
        <v>7425</v>
      </c>
      <c r="BR197" s="22" t="s">
        <v>7147</v>
      </c>
    </row>
    <row r="198" spans="1:70" x14ac:dyDescent="0.35">
      <c r="A198" s="22" t="s">
        <v>3522</v>
      </c>
      <c r="B198" s="136"/>
      <c r="C198" s="22" t="s">
        <v>7585</v>
      </c>
      <c r="D198" s="22" t="s">
        <v>3386</v>
      </c>
      <c r="F198" s="134" t="s">
        <v>12858</v>
      </c>
      <c r="G198" s="22" t="str">
        <f xml:space="preserve"> INDEX('MASTER--Enter Data'!$J$3:$J$1871, MATCH('parsed-whois-report-2018-02-09T'!A198, 'MASTER--Enter Data'!$E$3:$E$1871, 0))</f>
        <v>Ashley Furniture Industries, Inc.</v>
      </c>
      <c r="H198" s="22" t="str">
        <f xml:space="preserve"> INDEX('MASTER--Enter Data'!$N$3:$N$1871, MATCH('parsed-whois-report-2018-02-09T'!A198, 'MASTER--Enter Data'!$E$3:$E$1871, 0))</f>
        <v>Michael Best &amp; Friedrich LLP</v>
      </c>
      <c r="I198" s="22" t="str">
        <f xml:space="preserve"> INDEX('MASTER--Enter Data'!$L$3:$L$1871, MATCH('parsed-whois-report-2018-02-09T'!A198, 'MASTER--Enter Data'!$E$3:$E$1871, 0))</f>
        <v>Fahri Hadikusuma</v>
      </c>
      <c r="J198" s="22" t="s">
        <v>7410</v>
      </c>
      <c r="K198" s="22" t="s">
        <v>7411</v>
      </c>
      <c r="L198" s="22" t="s">
        <v>7412</v>
      </c>
      <c r="M198" s="22">
        <v>55651</v>
      </c>
      <c r="N198" s="22" t="s">
        <v>7413</v>
      </c>
      <c r="O198" s="22">
        <v>6208562851421</v>
      </c>
      <c r="Q198" s="22" t="s">
        <v>7414</v>
      </c>
      <c r="T198" s="22" t="s">
        <v>3386</v>
      </c>
      <c r="V198" s="22" t="s">
        <v>7410</v>
      </c>
      <c r="W198" s="22" t="s">
        <v>7411</v>
      </c>
      <c r="X198" s="22" t="s">
        <v>7412</v>
      </c>
      <c r="Y198" s="22">
        <v>55651</v>
      </c>
      <c r="Z198" s="22" t="s">
        <v>7413</v>
      </c>
      <c r="AA198" s="22">
        <v>6208562851421</v>
      </c>
      <c r="AC198" s="22" t="s">
        <v>7414</v>
      </c>
      <c r="AF198" s="22" t="s">
        <v>3386</v>
      </c>
      <c r="AH198" s="22" t="s">
        <v>7410</v>
      </c>
      <c r="AI198" s="22" t="s">
        <v>7411</v>
      </c>
      <c r="AJ198" s="22" t="s">
        <v>7412</v>
      </c>
      <c r="AK198" s="22">
        <v>55651</v>
      </c>
      <c r="AL198" s="22" t="s">
        <v>7413</v>
      </c>
      <c r="AM198" s="22">
        <v>6208562851421</v>
      </c>
      <c r="AO198" s="22" t="s">
        <v>7414</v>
      </c>
      <c r="AR198" s="22" t="s">
        <v>3386</v>
      </c>
      <c r="AT198" s="22" t="s">
        <v>7410</v>
      </c>
      <c r="AU198" s="22" t="s">
        <v>7411</v>
      </c>
      <c r="AV198" s="22" t="s">
        <v>7412</v>
      </c>
      <c r="AW198" s="22">
        <v>55651</v>
      </c>
      <c r="AX198" s="22" t="s">
        <v>7413</v>
      </c>
      <c r="AY198" s="22">
        <v>6208562851421</v>
      </c>
      <c r="BA198" s="22" t="s">
        <v>7414</v>
      </c>
      <c r="BD198" s="128">
        <v>42523</v>
      </c>
      <c r="BE198" s="128">
        <v>43253</v>
      </c>
      <c r="BF198" s="22" t="s">
        <v>7415</v>
      </c>
      <c r="BI198" s="22" t="s">
        <v>6997</v>
      </c>
      <c r="BJ198" s="22" t="s">
        <v>6998</v>
      </c>
      <c r="BR198" s="22" t="s">
        <v>7147</v>
      </c>
    </row>
    <row r="199" spans="1:70" x14ac:dyDescent="0.35">
      <c r="A199" s="22" t="s">
        <v>3523</v>
      </c>
      <c r="B199" s="136"/>
      <c r="C199" s="22" t="s">
        <v>7586</v>
      </c>
      <c r="D199" s="22" t="s">
        <v>7587</v>
      </c>
      <c r="F199" s="134" t="s">
        <v>10255</v>
      </c>
      <c r="G199" s="22" t="str">
        <f xml:space="preserve"> INDEX('MASTER--Enter Data'!$J$3:$J$1871, MATCH('parsed-whois-report-2018-02-09T'!A199, 'MASTER--Enter Data'!$E$3:$E$1871, 0))</f>
        <v>Ashley Furniture Industries, Inc.</v>
      </c>
      <c r="H199" s="22" t="str">
        <f xml:space="preserve"> INDEX('MASTER--Enter Data'!$N$3:$N$1871, MATCH('parsed-whois-report-2018-02-09T'!A199, 'MASTER--Enter Data'!$E$3:$E$1871, 0))</f>
        <v>Michael Best &amp; Friedrich LLP</v>
      </c>
      <c r="I199" s="22" t="str">
        <f xml:space="preserve"> INDEX('MASTER--Enter Data'!$L$3:$L$1871, MATCH('parsed-whois-report-2018-02-09T'!A199, 'MASTER--Enter Data'!$E$3:$E$1871, 0))</f>
        <v>Fahri Hadikusuma</v>
      </c>
      <c r="J199" s="22" t="s">
        <v>7418</v>
      </c>
      <c r="K199" s="22" t="s">
        <v>7419</v>
      </c>
      <c r="L199" s="22" t="s">
        <v>7107</v>
      </c>
      <c r="M199" s="22" t="s">
        <v>7420</v>
      </c>
      <c r="N199" s="22" t="s">
        <v>7110</v>
      </c>
      <c r="O199" s="22">
        <v>13457495465</v>
      </c>
      <c r="Q199" s="22" t="s">
        <v>7588</v>
      </c>
      <c r="T199" s="22" t="s">
        <v>7587</v>
      </c>
      <c r="V199" s="22" t="s">
        <v>7418</v>
      </c>
      <c r="W199" s="22" t="s">
        <v>7419</v>
      </c>
      <c r="X199" s="22" t="s">
        <v>7107</v>
      </c>
      <c r="Y199" s="22" t="s">
        <v>7420</v>
      </c>
      <c r="Z199" s="22" t="s">
        <v>7110</v>
      </c>
      <c r="AA199" s="22">
        <v>13457495465</v>
      </c>
      <c r="AC199" s="22" t="s">
        <v>7588</v>
      </c>
      <c r="AF199" s="22" t="s">
        <v>7587</v>
      </c>
      <c r="AH199" s="22" t="s">
        <v>7418</v>
      </c>
      <c r="AI199" s="22" t="s">
        <v>7419</v>
      </c>
      <c r="AJ199" s="22" t="s">
        <v>7107</v>
      </c>
      <c r="AK199" s="22" t="s">
        <v>7420</v>
      </c>
      <c r="AL199" s="22" t="s">
        <v>7110</v>
      </c>
      <c r="AM199" s="22">
        <v>13457495465</v>
      </c>
      <c r="AO199" s="22" t="s">
        <v>7588</v>
      </c>
      <c r="AR199" s="22" t="s">
        <v>7587</v>
      </c>
      <c r="AT199" s="22" t="s">
        <v>7418</v>
      </c>
      <c r="AU199" s="22" t="s">
        <v>7419</v>
      </c>
      <c r="AV199" s="22" t="s">
        <v>7107</v>
      </c>
      <c r="AW199" s="22" t="s">
        <v>7420</v>
      </c>
      <c r="AX199" s="22" t="s">
        <v>7110</v>
      </c>
      <c r="AY199" s="22">
        <v>13457495465</v>
      </c>
      <c r="BA199" s="22" t="s">
        <v>7588</v>
      </c>
      <c r="BD199" s="128">
        <v>42523</v>
      </c>
      <c r="BE199" s="128">
        <v>43253</v>
      </c>
      <c r="BF199" s="22" t="s">
        <v>7415</v>
      </c>
      <c r="BI199" s="22" t="s">
        <v>6997</v>
      </c>
      <c r="BJ199" s="22" t="s">
        <v>6998</v>
      </c>
      <c r="BQ199" s="22" t="s">
        <v>7425</v>
      </c>
      <c r="BR199" s="22" t="s">
        <v>7147</v>
      </c>
    </row>
    <row r="200" spans="1:70" x14ac:dyDescent="0.35">
      <c r="A200" s="22" t="s">
        <v>3524</v>
      </c>
      <c r="B200" s="136"/>
      <c r="C200" s="22" t="s">
        <v>7589</v>
      </c>
      <c r="D200" s="22" t="s">
        <v>3386</v>
      </c>
      <c r="F200" s="134" t="s">
        <v>12858</v>
      </c>
      <c r="G200" s="22" t="str">
        <f xml:space="preserve"> INDEX('MASTER--Enter Data'!$J$3:$J$1871, MATCH('parsed-whois-report-2018-02-09T'!A200, 'MASTER--Enter Data'!$E$3:$E$1871, 0))</f>
        <v>Ashley Furniture Industries, Inc.</v>
      </c>
      <c r="H200" s="22" t="str">
        <f xml:space="preserve"> INDEX('MASTER--Enter Data'!$N$3:$N$1871, MATCH('parsed-whois-report-2018-02-09T'!A200, 'MASTER--Enter Data'!$E$3:$E$1871, 0))</f>
        <v>Michael Best &amp; Friedrich LLP</v>
      </c>
      <c r="I200" s="22" t="str">
        <f xml:space="preserve"> INDEX('MASTER--Enter Data'!$L$3:$L$1871, MATCH('parsed-whois-report-2018-02-09T'!A200, 'MASTER--Enter Data'!$E$3:$E$1871, 0))</f>
        <v>Fahri Hadikusuma</v>
      </c>
      <c r="J200" s="22" t="s">
        <v>7410</v>
      </c>
      <c r="K200" s="22" t="s">
        <v>7411</v>
      </c>
      <c r="L200" s="22" t="s">
        <v>7412</v>
      </c>
      <c r="M200" s="22">
        <v>55651</v>
      </c>
      <c r="N200" s="22" t="s">
        <v>7413</v>
      </c>
      <c r="O200" s="22">
        <v>6208562851421</v>
      </c>
      <c r="Q200" s="22" t="s">
        <v>7414</v>
      </c>
      <c r="T200" s="22" t="s">
        <v>3386</v>
      </c>
      <c r="V200" s="22" t="s">
        <v>7410</v>
      </c>
      <c r="W200" s="22" t="s">
        <v>7411</v>
      </c>
      <c r="X200" s="22" t="s">
        <v>7412</v>
      </c>
      <c r="Y200" s="22">
        <v>55651</v>
      </c>
      <c r="Z200" s="22" t="s">
        <v>7413</v>
      </c>
      <c r="AA200" s="22">
        <v>6208562851421</v>
      </c>
      <c r="AC200" s="22" t="s">
        <v>7414</v>
      </c>
      <c r="AF200" s="22" t="s">
        <v>3386</v>
      </c>
      <c r="AH200" s="22" t="s">
        <v>7410</v>
      </c>
      <c r="AI200" s="22" t="s">
        <v>7411</v>
      </c>
      <c r="AJ200" s="22" t="s">
        <v>7412</v>
      </c>
      <c r="AK200" s="22">
        <v>55651</v>
      </c>
      <c r="AL200" s="22" t="s">
        <v>7413</v>
      </c>
      <c r="AM200" s="22">
        <v>6208562851421</v>
      </c>
      <c r="AO200" s="22" t="s">
        <v>7414</v>
      </c>
      <c r="AR200" s="22" t="s">
        <v>3386</v>
      </c>
      <c r="AT200" s="22" t="s">
        <v>7410</v>
      </c>
      <c r="AU200" s="22" t="s">
        <v>7411</v>
      </c>
      <c r="AV200" s="22" t="s">
        <v>7412</v>
      </c>
      <c r="AW200" s="22">
        <v>55651</v>
      </c>
      <c r="AX200" s="22" t="s">
        <v>7413</v>
      </c>
      <c r="AY200" s="22">
        <v>6208562851421</v>
      </c>
      <c r="BA200" s="22" t="s">
        <v>7414</v>
      </c>
      <c r="BD200" s="128">
        <v>42523</v>
      </c>
      <c r="BE200" s="128">
        <v>43253</v>
      </c>
      <c r="BF200" s="22" t="s">
        <v>7415</v>
      </c>
      <c r="BI200" s="22" t="s">
        <v>6997</v>
      </c>
      <c r="BJ200" s="22" t="s">
        <v>6998</v>
      </c>
      <c r="BQ200" s="22" t="s">
        <v>7425</v>
      </c>
      <c r="BR200" s="22" t="s">
        <v>7147</v>
      </c>
    </row>
    <row r="201" spans="1:70" x14ac:dyDescent="0.35">
      <c r="A201" s="22" t="s">
        <v>3525</v>
      </c>
      <c r="B201" s="136"/>
      <c r="C201" s="22" t="s">
        <v>7590</v>
      </c>
      <c r="D201" s="22" t="s">
        <v>7591</v>
      </c>
      <c r="F201" s="134" t="s">
        <v>10255</v>
      </c>
      <c r="G201" s="22" t="str">
        <f xml:space="preserve"> INDEX('MASTER--Enter Data'!$J$3:$J$1871, MATCH('parsed-whois-report-2018-02-09T'!A201, 'MASTER--Enter Data'!$E$3:$E$1871, 0))</f>
        <v>Ashley Furniture Industries, Inc.</v>
      </c>
      <c r="H201" s="22" t="str">
        <f xml:space="preserve"> INDEX('MASTER--Enter Data'!$N$3:$N$1871, MATCH('parsed-whois-report-2018-02-09T'!A201, 'MASTER--Enter Data'!$E$3:$E$1871, 0))</f>
        <v>Michael Best &amp; Friedrich LLP</v>
      </c>
      <c r="I201" s="22" t="str">
        <f xml:space="preserve"> INDEX('MASTER--Enter Data'!$L$3:$L$1871, MATCH('parsed-whois-report-2018-02-09T'!A201, 'MASTER--Enter Data'!$E$3:$E$1871, 0))</f>
        <v>Fahri Hadikusuma</v>
      </c>
      <c r="J201" s="22" t="s">
        <v>7418</v>
      </c>
      <c r="K201" s="22" t="s">
        <v>7419</v>
      </c>
      <c r="L201" s="22" t="s">
        <v>7107</v>
      </c>
      <c r="M201" s="22" t="s">
        <v>7420</v>
      </c>
      <c r="N201" s="22" t="s">
        <v>7110</v>
      </c>
      <c r="O201" s="22">
        <v>13457495465</v>
      </c>
      <c r="Q201" s="22" t="s">
        <v>7592</v>
      </c>
      <c r="T201" s="22" t="s">
        <v>7591</v>
      </c>
      <c r="V201" s="22" t="s">
        <v>7418</v>
      </c>
      <c r="W201" s="22" t="s">
        <v>7419</v>
      </c>
      <c r="X201" s="22" t="s">
        <v>7107</v>
      </c>
      <c r="Y201" s="22" t="s">
        <v>7420</v>
      </c>
      <c r="Z201" s="22" t="s">
        <v>7110</v>
      </c>
      <c r="AA201" s="22">
        <v>13457495465</v>
      </c>
      <c r="AC201" s="22" t="s">
        <v>7592</v>
      </c>
      <c r="AF201" s="22" t="s">
        <v>7591</v>
      </c>
      <c r="AH201" s="22" t="s">
        <v>7418</v>
      </c>
      <c r="AI201" s="22" t="s">
        <v>7419</v>
      </c>
      <c r="AJ201" s="22" t="s">
        <v>7107</v>
      </c>
      <c r="AK201" s="22" t="s">
        <v>7420</v>
      </c>
      <c r="AL201" s="22" t="s">
        <v>7110</v>
      </c>
      <c r="AM201" s="22">
        <v>13457495465</v>
      </c>
      <c r="AO201" s="22" t="s">
        <v>7592</v>
      </c>
      <c r="AR201" s="22" t="s">
        <v>7591</v>
      </c>
      <c r="AT201" s="22" t="s">
        <v>7418</v>
      </c>
      <c r="AU201" s="22" t="s">
        <v>7419</v>
      </c>
      <c r="AV201" s="22" t="s">
        <v>7107</v>
      </c>
      <c r="AW201" s="22" t="s">
        <v>7420</v>
      </c>
      <c r="AX201" s="22" t="s">
        <v>7110</v>
      </c>
      <c r="AY201" s="22">
        <v>13457495465</v>
      </c>
      <c r="BA201" s="22" t="s">
        <v>7592</v>
      </c>
      <c r="BD201" s="128">
        <v>42523</v>
      </c>
      <c r="BE201" s="128">
        <v>43253</v>
      </c>
      <c r="BF201" s="22" t="s">
        <v>7415</v>
      </c>
      <c r="BI201" s="22" t="s">
        <v>6997</v>
      </c>
      <c r="BJ201" s="22" t="s">
        <v>6998</v>
      </c>
      <c r="BQ201" s="22" t="s">
        <v>7425</v>
      </c>
      <c r="BR201" s="22" t="s">
        <v>7147</v>
      </c>
    </row>
    <row r="202" spans="1:70" x14ac:dyDescent="0.35">
      <c r="A202" s="22" t="s">
        <v>3526</v>
      </c>
      <c r="B202" s="136"/>
      <c r="C202" s="22" t="s">
        <v>7593</v>
      </c>
      <c r="D202" s="22" t="s">
        <v>7594</v>
      </c>
      <c r="F202" s="134" t="s">
        <v>10255</v>
      </c>
      <c r="G202" s="22" t="str">
        <f xml:space="preserve"> INDEX('MASTER--Enter Data'!$J$3:$J$1871, MATCH('parsed-whois-report-2018-02-09T'!A202, 'MASTER--Enter Data'!$E$3:$E$1871, 0))</f>
        <v>Ashley Furniture Industries, Inc.</v>
      </c>
      <c r="H202" s="22" t="str">
        <f xml:space="preserve"> INDEX('MASTER--Enter Data'!$N$3:$N$1871, MATCH('parsed-whois-report-2018-02-09T'!A202, 'MASTER--Enter Data'!$E$3:$E$1871, 0))</f>
        <v>Michael Best &amp; Friedrich LLP</v>
      </c>
      <c r="I202" s="22" t="str">
        <f xml:space="preserve"> INDEX('MASTER--Enter Data'!$L$3:$L$1871, MATCH('parsed-whois-report-2018-02-09T'!A202, 'MASTER--Enter Data'!$E$3:$E$1871, 0))</f>
        <v>Fahri Hadikusuma</v>
      </c>
      <c r="J202" s="22" t="s">
        <v>7418</v>
      </c>
      <c r="K202" s="22" t="s">
        <v>7419</v>
      </c>
      <c r="L202" s="22" t="s">
        <v>7107</v>
      </c>
      <c r="M202" s="22" t="s">
        <v>7420</v>
      </c>
      <c r="N202" s="22" t="s">
        <v>7110</v>
      </c>
      <c r="O202" s="22">
        <v>13457495465</v>
      </c>
      <c r="Q202" s="22" t="s">
        <v>7595</v>
      </c>
      <c r="T202" s="22" t="s">
        <v>7594</v>
      </c>
      <c r="V202" s="22" t="s">
        <v>7418</v>
      </c>
      <c r="W202" s="22" t="s">
        <v>7419</v>
      </c>
      <c r="X202" s="22" t="s">
        <v>7107</v>
      </c>
      <c r="Y202" s="22" t="s">
        <v>7420</v>
      </c>
      <c r="Z202" s="22" t="s">
        <v>7110</v>
      </c>
      <c r="AA202" s="22">
        <v>13457495465</v>
      </c>
      <c r="AC202" s="22" t="s">
        <v>7595</v>
      </c>
      <c r="AF202" s="22" t="s">
        <v>7594</v>
      </c>
      <c r="AH202" s="22" t="s">
        <v>7418</v>
      </c>
      <c r="AI202" s="22" t="s">
        <v>7419</v>
      </c>
      <c r="AJ202" s="22" t="s">
        <v>7107</v>
      </c>
      <c r="AK202" s="22" t="s">
        <v>7420</v>
      </c>
      <c r="AL202" s="22" t="s">
        <v>7110</v>
      </c>
      <c r="AM202" s="22">
        <v>13457495465</v>
      </c>
      <c r="AO202" s="22" t="s">
        <v>7595</v>
      </c>
      <c r="AR202" s="22" t="s">
        <v>7594</v>
      </c>
      <c r="AT202" s="22" t="s">
        <v>7418</v>
      </c>
      <c r="AU202" s="22" t="s">
        <v>7419</v>
      </c>
      <c r="AV202" s="22" t="s">
        <v>7107</v>
      </c>
      <c r="AW202" s="22" t="s">
        <v>7420</v>
      </c>
      <c r="AX202" s="22" t="s">
        <v>7110</v>
      </c>
      <c r="AY202" s="22">
        <v>13457495465</v>
      </c>
      <c r="BA202" s="22" t="s">
        <v>7595</v>
      </c>
      <c r="BD202" s="128">
        <v>42523</v>
      </c>
      <c r="BE202" s="128">
        <v>43253</v>
      </c>
      <c r="BF202" s="22" t="s">
        <v>7415</v>
      </c>
      <c r="BI202" s="22" t="s">
        <v>6997</v>
      </c>
      <c r="BJ202" s="22" t="s">
        <v>6998</v>
      </c>
      <c r="BR202" s="22" t="s">
        <v>7147</v>
      </c>
    </row>
    <row r="203" spans="1:70" x14ac:dyDescent="0.35">
      <c r="A203" s="22" t="s">
        <v>3527</v>
      </c>
      <c r="B203" s="136"/>
      <c r="C203" s="22" t="s">
        <v>7596</v>
      </c>
      <c r="D203" s="22" t="s">
        <v>7597</v>
      </c>
      <c r="F203" s="134" t="s">
        <v>10255</v>
      </c>
      <c r="G203" s="22" t="str">
        <f xml:space="preserve"> INDEX('MASTER--Enter Data'!$J$3:$J$1871, MATCH('parsed-whois-report-2018-02-09T'!A203, 'MASTER--Enter Data'!$E$3:$E$1871, 0))</f>
        <v>Ashley Furniture Industries, Inc.</v>
      </c>
      <c r="H203" s="22" t="str">
        <f xml:space="preserve"> INDEX('MASTER--Enter Data'!$N$3:$N$1871, MATCH('parsed-whois-report-2018-02-09T'!A203, 'MASTER--Enter Data'!$E$3:$E$1871, 0))</f>
        <v>Michael Best &amp; Friedrich LLP</v>
      </c>
      <c r="I203" s="22" t="str">
        <f xml:space="preserve"> INDEX('MASTER--Enter Data'!$L$3:$L$1871, MATCH('parsed-whois-report-2018-02-09T'!A203, 'MASTER--Enter Data'!$E$3:$E$1871, 0))</f>
        <v>Fahri Hadikusuma</v>
      </c>
      <c r="J203" s="22" t="s">
        <v>7418</v>
      </c>
      <c r="K203" s="22" t="s">
        <v>7419</v>
      </c>
      <c r="L203" s="22" t="s">
        <v>7107</v>
      </c>
      <c r="M203" s="22" t="s">
        <v>7420</v>
      </c>
      <c r="N203" s="22" t="s">
        <v>7110</v>
      </c>
      <c r="O203" s="22">
        <v>13457495465</v>
      </c>
      <c r="Q203" s="22" t="s">
        <v>7598</v>
      </c>
      <c r="T203" s="22" t="s">
        <v>7597</v>
      </c>
      <c r="V203" s="22" t="s">
        <v>7418</v>
      </c>
      <c r="W203" s="22" t="s">
        <v>7419</v>
      </c>
      <c r="X203" s="22" t="s">
        <v>7107</v>
      </c>
      <c r="Y203" s="22" t="s">
        <v>7420</v>
      </c>
      <c r="Z203" s="22" t="s">
        <v>7110</v>
      </c>
      <c r="AA203" s="22">
        <v>13457495465</v>
      </c>
      <c r="AC203" s="22" t="s">
        <v>7598</v>
      </c>
      <c r="AF203" s="22" t="s">
        <v>7597</v>
      </c>
      <c r="AH203" s="22" t="s">
        <v>7418</v>
      </c>
      <c r="AI203" s="22" t="s">
        <v>7419</v>
      </c>
      <c r="AJ203" s="22" t="s">
        <v>7107</v>
      </c>
      <c r="AK203" s="22" t="s">
        <v>7420</v>
      </c>
      <c r="AL203" s="22" t="s">
        <v>7110</v>
      </c>
      <c r="AM203" s="22">
        <v>13457495465</v>
      </c>
      <c r="AO203" s="22" t="s">
        <v>7598</v>
      </c>
      <c r="AR203" s="22" t="s">
        <v>7597</v>
      </c>
      <c r="AT203" s="22" t="s">
        <v>7418</v>
      </c>
      <c r="AU203" s="22" t="s">
        <v>7419</v>
      </c>
      <c r="AV203" s="22" t="s">
        <v>7107</v>
      </c>
      <c r="AW203" s="22" t="s">
        <v>7420</v>
      </c>
      <c r="AX203" s="22" t="s">
        <v>7110</v>
      </c>
      <c r="AY203" s="22">
        <v>13457495465</v>
      </c>
      <c r="BA203" s="22" t="s">
        <v>7598</v>
      </c>
      <c r="BD203" s="128">
        <v>42523</v>
      </c>
      <c r="BE203" s="128">
        <v>43253</v>
      </c>
      <c r="BF203" s="22" t="s">
        <v>7415</v>
      </c>
      <c r="BI203" s="22" t="s">
        <v>6997</v>
      </c>
      <c r="BJ203" s="22" t="s">
        <v>6998</v>
      </c>
      <c r="BQ203" s="22" t="s">
        <v>7425</v>
      </c>
      <c r="BR203" s="22" t="s">
        <v>7147</v>
      </c>
    </row>
    <row r="204" spans="1:70" x14ac:dyDescent="0.35">
      <c r="A204" s="22" t="s">
        <v>3528</v>
      </c>
      <c r="B204" s="136"/>
      <c r="C204" s="22" t="s">
        <v>7599</v>
      </c>
      <c r="D204" s="22" t="s">
        <v>3386</v>
      </c>
      <c r="F204" s="134" t="s">
        <v>12858</v>
      </c>
      <c r="G204" s="22" t="str">
        <f xml:space="preserve"> INDEX('MASTER--Enter Data'!$J$3:$J$1871, MATCH('parsed-whois-report-2018-02-09T'!A204, 'MASTER--Enter Data'!$E$3:$E$1871, 0))</f>
        <v>Ashley Furniture Industries, Inc.</v>
      </c>
      <c r="H204" s="22" t="str">
        <f xml:space="preserve"> INDEX('MASTER--Enter Data'!$N$3:$N$1871, MATCH('parsed-whois-report-2018-02-09T'!A204, 'MASTER--Enter Data'!$E$3:$E$1871, 0))</f>
        <v>Michael Best &amp; Friedrich LLP</v>
      </c>
      <c r="I204" s="22" t="str">
        <f xml:space="preserve"> INDEX('MASTER--Enter Data'!$L$3:$L$1871, MATCH('parsed-whois-report-2018-02-09T'!A204, 'MASTER--Enter Data'!$E$3:$E$1871, 0))</f>
        <v>Fahri Hadikusuma</v>
      </c>
      <c r="J204" s="22" t="s">
        <v>7410</v>
      </c>
      <c r="K204" s="22" t="s">
        <v>7411</v>
      </c>
      <c r="L204" s="22" t="s">
        <v>7412</v>
      </c>
      <c r="M204" s="22">
        <v>55651</v>
      </c>
      <c r="N204" s="22" t="s">
        <v>7413</v>
      </c>
      <c r="O204" s="22">
        <v>6208562851421</v>
      </c>
      <c r="Q204" s="22" t="s">
        <v>7414</v>
      </c>
      <c r="T204" s="22" t="s">
        <v>3386</v>
      </c>
      <c r="V204" s="22" t="s">
        <v>7410</v>
      </c>
      <c r="W204" s="22" t="s">
        <v>7411</v>
      </c>
      <c r="X204" s="22" t="s">
        <v>7412</v>
      </c>
      <c r="Y204" s="22">
        <v>55651</v>
      </c>
      <c r="Z204" s="22" t="s">
        <v>7413</v>
      </c>
      <c r="AA204" s="22">
        <v>6208562851421</v>
      </c>
      <c r="AC204" s="22" t="s">
        <v>7414</v>
      </c>
      <c r="AF204" s="22" t="s">
        <v>3386</v>
      </c>
      <c r="AH204" s="22" t="s">
        <v>7410</v>
      </c>
      <c r="AI204" s="22" t="s">
        <v>7411</v>
      </c>
      <c r="AJ204" s="22" t="s">
        <v>7412</v>
      </c>
      <c r="AK204" s="22">
        <v>55651</v>
      </c>
      <c r="AL204" s="22" t="s">
        <v>7413</v>
      </c>
      <c r="AM204" s="22">
        <v>6208562851421</v>
      </c>
      <c r="AO204" s="22" t="s">
        <v>7414</v>
      </c>
      <c r="AR204" s="22" t="s">
        <v>3386</v>
      </c>
      <c r="AT204" s="22" t="s">
        <v>7410</v>
      </c>
      <c r="AU204" s="22" t="s">
        <v>7411</v>
      </c>
      <c r="AV204" s="22" t="s">
        <v>7412</v>
      </c>
      <c r="AW204" s="22">
        <v>55651</v>
      </c>
      <c r="AX204" s="22" t="s">
        <v>7413</v>
      </c>
      <c r="AY204" s="22">
        <v>6208562851421</v>
      </c>
      <c r="BA204" s="22" t="s">
        <v>7414</v>
      </c>
      <c r="BD204" s="128">
        <v>42523</v>
      </c>
      <c r="BE204" s="128">
        <v>43253</v>
      </c>
      <c r="BF204" s="22" t="s">
        <v>7415</v>
      </c>
      <c r="BI204" s="22" t="s">
        <v>6997</v>
      </c>
      <c r="BJ204" s="22" t="s">
        <v>6998</v>
      </c>
      <c r="BQ204" s="22" t="s">
        <v>7425</v>
      </c>
      <c r="BR204" s="22" t="s">
        <v>7147</v>
      </c>
    </row>
    <row r="205" spans="1:70" x14ac:dyDescent="0.35">
      <c r="A205" s="22" t="s">
        <v>3529</v>
      </c>
      <c r="B205" s="136"/>
      <c r="C205" s="22" t="s">
        <v>7600</v>
      </c>
      <c r="D205" s="22" t="s">
        <v>7601</v>
      </c>
      <c r="F205" s="134" t="s">
        <v>10255</v>
      </c>
      <c r="G205" s="22" t="str">
        <f xml:space="preserve"> INDEX('MASTER--Enter Data'!$J$3:$J$1871, MATCH('parsed-whois-report-2018-02-09T'!A205, 'MASTER--Enter Data'!$E$3:$E$1871, 0))</f>
        <v>Ashley Furniture Industries, Inc.</v>
      </c>
      <c r="H205" s="22" t="str">
        <f xml:space="preserve"> INDEX('MASTER--Enter Data'!$N$3:$N$1871, MATCH('parsed-whois-report-2018-02-09T'!A205, 'MASTER--Enter Data'!$E$3:$E$1871, 0))</f>
        <v>Michael Best &amp; Friedrich LLP</v>
      </c>
      <c r="I205" s="22" t="str">
        <f xml:space="preserve"> INDEX('MASTER--Enter Data'!$L$3:$L$1871, MATCH('parsed-whois-report-2018-02-09T'!A205, 'MASTER--Enter Data'!$E$3:$E$1871, 0))</f>
        <v>Fahri Hadikusuma</v>
      </c>
      <c r="J205" s="22" t="s">
        <v>7418</v>
      </c>
      <c r="K205" s="22" t="s">
        <v>7419</v>
      </c>
      <c r="L205" s="22" t="s">
        <v>7107</v>
      </c>
      <c r="M205" s="22" t="s">
        <v>7420</v>
      </c>
      <c r="N205" s="22" t="s">
        <v>7110</v>
      </c>
      <c r="O205" s="22">
        <v>13457495465</v>
      </c>
      <c r="Q205" s="22" t="s">
        <v>7602</v>
      </c>
      <c r="T205" s="22" t="s">
        <v>7601</v>
      </c>
      <c r="V205" s="22" t="s">
        <v>7418</v>
      </c>
      <c r="W205" s="22" t="s">
        <v>7419</v>
      </c>
      <c r="X205" s="22" t="s">
        <v>7107</v>
      </c>
      <c r="Y205" s="22" t="s">
        <v>7420</v>
      </c>
      <c r="Z205" s="22" t="s">
        <v>7110</v>
      </c>
      <c r="AA205" s="22">
        <v>13457495465</v>
      </c>
      <c r="AC205" s="22" t="s">
        <v>7602</v>
      </c>
      <c r="AF205" s="22" t="s">
        <v>7601</v>
      </c>
      <c r="AH205" s="22" t="s">
        <v>7418</v>
      </c>
      <c r="AI205" s="22" t="s">
        <v>7419</v>
      </c>
      <c r="AJ205" s="22" t="s">
        <v>7107</v>
      </c>
      <c r="AK205" s="22" t="s">
        <v>7420</v>
      </c>
      <c r="AL205" s="22" t="s">
        <v>7110</v>
      </c>
      <c r="AM205" s="22">
        <v>13457495465</v>
      </c>
      <c r="AO205" s="22" t="s">
        <v>7602</v>
      </c>
      <c r="AR205" s="22" t="s">
        <v>7601</v>
      </c>
      <c r="AT205" s="22" t="s">
        <v>7418</v>
      </c>
      <c r="AU205" s="22" t="s">
        <v>7419</v>
      </c>
      <c r="AV205" s="22" t="s">
        <v>7107</v>
      </c>
      <c r="AW205" s="22" t="s">
        <v>7420</v>
      </c>
      <c r="AX205" s="22" t="s">
        <v>7110</v>
      </c>
      <c r="AY205" s="22">
        <v>13457495465</v>
      </c>
      <c r="BA205" s="22" t="s">
        <v>7602</v>
      </c>
      <c r="BD205" s="128">
        <v>42523</v>
      </c>
      <c r="BE205" s="128">
        <v>43253</v>
      </c>
      <c r="BF205" s="22" t="s">
        <v>7415</v>
      </c>
      <c r="BI205" s="22" t="s">
        <v>6997</v>
      </c>
      <c r="BJ205" s="22" t="s">
        <v>6998</v>
      </c>
      <c r="BQ205" s="22" t="s">
        <v>7425</v>
      </c>
      <c r="BR205" s="22" t="s">
        <v>7147</v>
      </c>
    </row>
    <row r="206" spans="1:70" x14ac:dyDescent="0.35">
      <c r="A206" s="22" t="s">
        <v>3530</v>
      </c>
      <c r="B206" s="136"/>
      <c r="C206" s="22" t="s">
        <v>7603</v>
      </c>
      <c r="D206" s="22" t="s">
        <v>3386</v>
      </c>
      <c r="F206" s="134" t="s">
        <v>12858</v>
      </c>
      <c r="G206" s="22" t="str">
        <f xml:space="preserve"> INDEX('MASTER--Enter Data'!$J$3:$J$1871, MATCH('parsed-whois-report-2018-02-09T'!A206, 'MASTER--Enter Data'!$E$3:$E$1871, 0))</f>
        <v>Ashley Furniture Industries, Inc.</v>
      </c>
      <c r="H206" s="22" t="str">
        <f xml:space="preserve"> INDEX('MASTER--Enter Data'!$N$3:$N$1871, MATCH('parsed-whois-report-2018-02-09T'!A206, 'MASTER--Enter Data'!$E$3:$E$1871, 0))</f>
        <v>Michael Best &amp; Friedrich LLP</v>
      </c>
      <c r="I206" s="22" t="str">
        <f xml:space="preserve"> INDEX('MASTER--Enter Data'!$L$3:$L$1871, MATCH('parsed-whois-report-2018-02-09T'!A206, 'MASTER--Enter Data'!$E$3:$E$1871, 0))</f>
        <v>Fahri Hadikusuma</v>
      </c>
      <c r="J206" s="22" t="s">
        <v>7410</v>
      </c>
      <c r="K206" s="22" t="s">
        <v>7411</v>
      </c>
      <c r="L206" s="22" t="s">
        <v>7412</v>
      </c>
      <c r="M206" s="22">
        <v>55651</v>
      </c>
      <c r="N206" s="22" t="s">
        <v>7413</v>
      </c>
      <c r="O206" s="22">
        <v>6208562851421</v>
      </c>
      <c r="Q206" s="22" t="s">
        <v>7414</v>
      </c>
      <c r="T206" s="22" t="s">
        <v>3386</v>
      </c>
      <c r="V206" s="22" t="s">
        <v>7410</v>
      </c>
      <c r="W206" s="22" t="s">
        <v>7411</v>
      </c>
      <c r="X206" s="22" t="s">
        <v>7412</v>
      </c>
      <c r="Y206" s="22">
        <v>55651</v>
      </c>
      <c r="Z206" s="22" t="s">
        <v>7413</v>
      </c>
      <c r="AA206" s="22">
        <v>6208562851421</v>
      </c>
      <c r="AC206" s="22" t="s">
        <v>7414</v>
      </c>
      <c r="AF206" s="22" t="s">
        <v>3386</v>
      </c>
      <c r="AH206" s="22" t="s">
        <v>7410</v>
      </c>
      <c r="AI206" s="22" t="s">
        <v>7411</v>
      </c>
      <c r="AJ206" s="22" t="s">
        <v>7412</v>
      </c>
      <c r="AK206" s="22">
        <v>55651</v>
      </c>
      <c r="AL206" s="22" t="s">
        <v>7413</v>
      </c>
      <c r="AM206" s="22">
        <v>6208562851421</v>
      </c>
      <c r="AO206" s="22" t="s">
        <v>7414</v>
      </c>
      <c r="AR206" s="22" t="s">
        <v>3386</v>
      </c>
      <c r="AT206" s="22" t="s">
        <v>7410</v>
      </c>
      <c r="AU206" s="22" t="s">
        <v>7411</v>
      </c>
      <c r="AV206" s="22" t="s">
        <v>7412</v>
      </c>
      <c r="AW206" s="22">
        <v>55651</v>
      </c>
      <c r="AX206" s="22" t="s">
        <v>7413</v>
      </c>
      <c r="AY206" s="22">
        <v>6208562851421</v>
      </c>
      <c r="BA206" s="22" t="s">
        <v>7414</v>
      </c>
      <c r="BD206" s="128">
        <v>42523</v>
      </c>
      <c r="BE206" s="128">
        <v>43253</v>
      </c>
      <c r="BF206" s="22" t="s">
        <v>7415</v>
      </c>
      <c r="BI206" s="22" t="s">
        <v>6997</v>
      </c>
      <c r="BJ206" s="22" t="s">
        <v>6998</v>
      </c>
      <c r="BR206" s="22" t="s">
        <v>7147</v>
      </c>
    </row>
    <row r="207" spans="1:70" x14ac:dyDescent="0.35">
      <c r="A207" s="22" t="s">
        <v>3531</v>
      </c>
      <c r="B207" s="136"/>
      <c r="C207" s="22" t="s">
        <v>7604</v>
      </c>
      <c r="D207" s="22" t="s">
        <v>7605</v>
      </c>
      <c r="F207" s="134" t="s">
        <v>10255</v>
      </c>
      <c r="G207" s="22" t="str">
        <f xml:space="preserve"> INDEX('MASTER--Enter Data'!$J$3:$J$1871, MATCH('parsed-whois-report-2018-02-09T'!A207, 'MASTER--Enter Data'!$E$3:$E$1871, 0))</f>
        <v>Ashley Furniture Industries, Inc.</v>
      </c>
      <c r="H207" s="22" t="str">
        <f xml:space="preserve"> INDEX('MASTER--Enter Data'!$N$3:$N$1871, MATCH('parsed-whois-report-2018-02-09T'!A207, 'MASTER--Enter Data'!$E$3:$E$1871, 0))</f>
        <v>Michael Best &amp; Friedrich LLP</v>
      </c>
      <c r="I207" s="22" t="str">
        <f xml:space="preserve"> INDEX('MASTER--Enter Data'!$L$3:$L$1871, MATCH('parsed-whois-report-2018-02-09T'!A207, 'MASTER--Enter Data'!$E$3:$E$1871, 0))</f>
        <v>Fahri Hadikusuma</v>
      </c>
      <c r="J207" s="22" t="s">
        <v>7418</v>
      </c>
      <c r="K207" s="22" t="s">
        <v>7419</v>
      </c>
      <c r="L207" s="22" t="s">
        <v>7107</v>
      </c>
      <c r="M207" s="22" t="s">
        <v>7420</v>
      </c>
      <c r="N207" s="22" t="s">
        <v>7110</v>
      </c>
      <c r="O207" s="22">
        <v>13457495465</v>
      </c>
      <c r="Q207" s="22" t="s">
        <v>7606</v>
      </c>
      <c r="T207" s="22" t="s">
        <v>7605</v>
      </c>
      <c r="V207" s="22" t="s">
        <v>7418</v>
      </c>
      <c r="W207" s="22" t="s">
        <v>7419</v>
      </c>
      <c r="X207" s="22" t="s">
        <v>7107</v>
      </c>
      <c r="Y207" s="22" t="s">
        <v>7420</v>
      </c>
      <c r="Z207" s="22" t="s">
        <v>7110</v>
      </c>
      <c r="AA207" s="22">
        <v>13457495465</v>
      </c>
      <c r="AC207" s="22" t="s">
        <v>7606</v>
      </c>
      <c r="AF207" s="22" t="s">
        <v>7605</v>
      </c>
      <c r="AH207" s="22" t="s">
        <v>7418</v>
      </c>
      <c r="AI207" s="22" t="s">
        <v>7419</v>
      </c>
      <c r="AJ207" s="22" t="s">
        <v>7107</v>
      </c>
      <c r="AK207" s="22" t="s">
        <v>7420</v>
      </c>
      <c r="AL207" s="22" t="s">
        <v>7110</v>
      </c>
      <c r="AM207" s="22">
        <v>13457495465</v>
      </c>
      <c r="AO207" s="22" t="s">
        <v>7606</v>
      </c>
      <c r="AR207" s="22" t="s">
        <v>7605</v>
      </c>
      <c r="AT207" s="22" t="s">
        <v>7418</v>
      </c>
      <c r="AU207" s="22" t="s">
        <v>7419</v>
      </c>
      <c r="AV207" s="22" t="s">
        <v>7107</v>
      </c>
      <c r="AW207" s="22" t="s">
        <v>7420</v>
      </c>
      <c r="AX207" s="22" t="s">
        <v>7110</v>
      </c>
      <c r="AY207" s="22">
        <v>13457495465</v>
      </c>
      <c r="BA207" s="22" t="s">
        <v>7606</v>
      </c>
      <c r="BD207" s="128">
        <v>42523</v>
      </c>
      <c r="BE207" s="128">
        <v>43253</v>
      </c>
      <c r="BF207" s="22" t="s">
        <v>7415</v>
      </c>
      <c r="BI207" s="22" t="s">
        <v>6997</v>
      </c>
      <c r="BJ207" s="22" t="s">
        <v>6998</v>
      </c>
      <c r="BQ207" s="22" t="s">
        <v>7425</v>
      </c>
      <c r="BR207" s="22" t="s">
        <v>7147</v>
      </c>
    </row>
    <row r="208" spans="1:70" x14ac:dyDescent="0.35">
      <c r="A208" s="22" t="s">
        <v>3532</v>
      </c>
      <c r="B208" s="136"/>
      <c r="C208" s="22" t="s">
        <v>7607</v>
      </c>
      <c r="D208" s="22" t="s">
        <v>3386</v>
      </c>
      <c r="F208" s="134" t="s">
        <v>12858</v>
      </c>
      <c r="G208" s="22" t="str">
        <f xml:space="preserve"> INDEX('MASTER--Enter Data'!$J$3:$J$1871, MATCH('parsed-whois-report-2018-02-09T'!A208, 'MASTER--Enter Data'!$E$3:$E$1871, 0))</f>
        <v>Ashley Furniture Industries, Inc.</v>
      </c>
      <c r="H208" s="22" t="str">
        <f xml:space="preserve"> INDEX('MASTER--Enter Data'!$N$3:$N$1871, MATCH('parsed-whois-report-2018-02-09T'!A208, 'MASTER--Enter Data'!$E$3:$E$1871, 0))</f>
        <v>Michael Best &amp; Friedrich LLP</v>
      </c>
      <c r="I208" s="22" t="str">
        <f xml:space="preserve"> INDEX('MASTER--Enter Data'!$L$3:$L$1871, MATCH('parsed-whois-report-2018-02-09T'!A208, 'MASTER--Enter Data'!$E$3:$E$1871, 0))</f>
        <v>Fahri Hadikusuma</v>
      </c>
      <c r="J208" s="22" t="s">
        <v>7410</v>
      </c>
      <c r="K208" s="22" t="s">
        <v>7411</v>
      </c>
      <c r="L208" s="22" t="s">
        <v>7412</v>
      </c>
      <c r="M208" s="22">
        <v>55651</v>
      </c>
      <c r="N208" s="22" t="s">
        <v>7413</v>
      </c>
      <c r="O208" s="22">
        <v>6208562851421</v>
      </c>
      <c r="Q208" s="22" t="s">
        <v>7414</v>
      </c>
      <c r="T208" s="22" t="s">
        <v>3386</v>
      </c>
      <c r="V208" s="22" t="s">
        <v>7410</v>
      </c>
      <c r="W208" s="22" t="s">
        <v>7411</v>
      </c>
      <c r="X208" s="22" t="s">
        <v>7412</v>
      </c>
      <c r="Y208" s="22">
        <v>55651</v>
      </c>
      <c r="Z208" s="22" t="s">
        <v>7413</v>
      </c>
      <c r="AA208" s="22">
        <v>6208562851421</v>
      </c>
      <c r="AC208" s="22" t="s">
        <v>7414</v>
      </c>
      <c r="AF208" s="22" t="s">
        <v>3386</v>
      </c>
      <c r="AH208" s="22" t="s">
        <v>7410</v>
      </c>
      <c r="AI208" s="22" t="s">
        <v>7411</v>
      </c>
      <c r="AJ208" s="22" t="s">
        <v>7412</v>
      </c>
      <c r="AK208" s="22">
        <v>55651</v>
      </c>
      <c r="AL208" s="22" t="s">
        <v>7413</v>
      </c>
      <c r="AM208" s="22">
        <v>6208562851421</v>
      </c>
      <c r="AO208" s="22" t="s">
        <v>7414</v>
      </c>
      <c r="AR208" s="22" t="s">
        <v>3386</v>
      </c>
      <c r="AT208" s="22" t="s">
        <v>7410</v>
      </c>
      <c r="AU208" s="22" t="s">
        <v>7411</v>
      </c>
      <c r="AV208" s="22" t="s">
        <v>7412</v>
      </c>
      <c r="AW208" s="22">
        <v>55651</v>
      </c>
      <c r="AX208" s="22" t="s">
        <v>7413</v>
      </c>
      <c r="AY208" s="22">
        <v>6208562851421</v>
      </c>
      <c r="BA208" s="22" t="s">
        <v>7414</v>
      </c>
      <c r="BD208" s="128">
        <v>42523</v>
      </c>
      <c r="BE208" s="128">
        <v>43253</v>
      </c>
      <c r="BF208" s="22" t="s">
        <v>7415</v>
      </c>
      <c r="BI208" s="22" t="s">
        <v>6997</v>
      </c>
      <c r="BJ208" s="22" t="s">
        <v>6998</v>
      </c>
      <c r="BR208" s="22" t="s">
        <v>7147</v>
      </c>
    </row>
    <row r="209" spans="1:70" x14ac:dyDescent="0.35">
      <c r="A209" s="22" t="s">
        <v>3533</v>
      </c>
      <c r="B209" s="136"/>
      <c r="C209" s="22" t="s">
        <v>7608</v>
      </c>
      <c r="D209" s="22" t="s">
        <v>7461</v>
      </c>
      <c r="F209" s="134" t="s">
        <v>10255</v>
      </c>
      <c r="G209" s="22" t="str">
        <f xml:space="preserve"> INDEX('MASTER--Enter Data'!$J$3:$J$1871, MATCH('parsed-whois-report-2018-02-09T'!A209, 'MASTER--Enter Data'!$E$3:$E$1871, 0))</f>
        <v>Ashley Furniture Industries, Inc.</v>
      </c>
      <c r="H209" s="22" t="str">
        <f xml:space="preserve"> INDEX('MASTER--Enter Data'!$N$3:$N$1871, MATCH('parsed-whois-report-2018-02-09T'!A209, 'MASTER--Enter Data'!$E$3:$E$1871, 0))</f>
        <v>Michael Best &amp; Friedrich LLP</v>
      </c>
      <c r="I209" s="22" t="str">
        <f xml:space="preserve"> INDEX('MASTER--Enter Data'!$L$3:$L$1871, MATCH('parsed-whois-report-2018-02-09T'!A209, 'MASTER--Enter Data'!$E$3:$E$1871, 0))</f>
        <v>Fahri Hadikusuma</v>
      </c>
      <c r="J209" s="22" t="s">
        <v>7418</v>
      </c>
      <c r="K209" s="22" t="s">
        <v>7419</v>
      </c>
      <c r="L209" s="22" t="s">
        <v>7107</v>
      </c>
      <c r="M209" s="22" t="s">
        <v>7420</v>
      </c>
      <c r="N209" s="22" t="s">
        <v>7110</v>
      </c>
      <c r="O209" s="22">
        <v>13457495465</v>
      </c>
      <c r="Q209" s="22" t="s">
        <v>7462</v>
      </c>
      <c r="T209" s="22" t="s">
        <v>7461</v>
      </c>
      <c r="V209" s="22" t="s">
        <v>7418</v>
      </c>
      <c r="W209" s="22" t="s">
        <v>7419</v>
      </c>
      <c r="X209" s="22" t="s">
        <v>7107</v>
      </c>
      <c r="Y209" s="22" t="s">
        <v>7420</v>
      </c>
      <c r="Z209" s="22" t="s">
        <v>7110</v>
      </c>
      <c r="AA209" s="22">
        <v>13457495465</v>
      </c>
      <c r="AC209" s="22" t="s">
        <v>7462</v>
      </c>
      <c r="AF209" s="22" t="s">
        <v>7461</v>
      </c>
      <c r="AH209" s="22" t="s">
        <v>7418</v>
      </c>
      <c r="AI209" s="22" t="s">
        <v>7419</v>
      </c>
      <c r="AJ209" s="22" t="s">
        <v>7107</v>
      </c>
      <c r="AK209" s="22" t="s">
        <v>7420</v>
      </c>
      <c r="AL209" s="22" t="s">
        <v>7110</v>
      </c>
      <c r="AM209" s="22">
        <v>13457495465</v>
      </c>
      <c r="AO209" s="22" t="s">
        <v>7462</v>
      </c>
      <c r="AR209" s="22" t="s">
        <v>7461</v>
      </c>
      <c r="AT209" s="22" t="s">
        <v>7418</v>
      </c>
      <c r="AU209" s="22" t="s">
        <v>7419</v>
      </c>
      <c r="AV209" s="22" t="s">
        <v>7107</v>
      </c>
      <c r="AW209" s="22" t="s">
        <v>7420</v>
      </c>
      <c r="AX209" s="22" t="s">
        <v>7110</v>
      </c>
      <c r="AY209" s="22">
        <v>13457495465</v>
      </c>
      <c r="BA209" s="22" t="s">
        <v>7462</v>
      </c>
      <c r="BD209" s="128">
        <v>42523</v>
      </c>
      <c r="BE209" s="128">
        <v>43253</v>
      </c>
      <c r="BF209" s="22" t="s">
        <v>7415</v>
      </c>
      <c r="BI209" s="22" t="s">
        <v>6997</v>
      </c>
      <c r="BJ209" s="22" t="s">
        <v>6998</v>
      </c>
      <c r="BQ209" s="22" t="s">
        <v>7425</v>
      </c>
      <c r="BR209" s="22" t="s">
        <v>7147</v>
      </c>
    </row>
    <row r="210" spans="1:70" x14ac:dyDescent="0.35">
      <c r="A210" s="22" t="s">
        <v>3534</v>
      </c>
      <c r="B210" s="136"/>
      <c r="C210" s="22" t="s">
        <v>7609</v>
      </c>
      <c r="D210" s="22" t="s">
        <v>3386</v>
      </c>
      <c r="F210" s="134" t="s">
        <v>12858</v>
      </c>
      <c r="G210" s="22" t="str">
        <f xml:space="preserve"> INDEX('MASTER--Enter Data'!$J$3:$J$1871, MATCH('parsed-whois-report-2018-02-09T'!A210, 'MASTER--Enter Data'!$E$3:$E$1871, 0))</f>
        <v>Ashley Furniture Industries, Inc.</v>
      </c>
      <c r="H210" s="22" t="str">
        <f xml:space="preserve"> INDEX('MASTER--Enter Data'!$N$3:$N$1871, MATCH('parsed-whois-report-2018-02-09T'!A210, 'MASTER--Enter Data'!$E$3:$E$1871, 0))</f>
        <v>Michael Best &amp; Friedrich LLP</v>
      </c>
      <c r="I210" s="22" t="str">
        <f xml:space="preserve"> INDEX('MASTER--Enter Data'!$L$3:$L$1871, MATCH('parsed-whois-report-2018-02-09T'!A210, 'MASTER--Enter Data'!$E$3:$E$1871, 0))</f>
        <v>Fahri Hadikusuma</v>
      </c>
      <c r="J210" s="22" t="s">
        <v>7410</v>
      </c>
      <c r="K210" s="22" t="s">
        <v>7411</v>
      </c>
      <c r="L210" s="22" t="s">
        <v>7412</v>
      </c>
      <c r="M210" s="22">
        <v>55651</v>
      </c>
      <c r="N210" s="22" t="s">
        <v>7413</v>
      </c>
      <c r="O210" s="22">
        <v>6208562851421</v>
      </c>
      <c r="Q210" s="22" t="s">
        <v>7414</v>
      </c>
      <c r="T210" s="22" t="s">
        <v>3386</v>
      </c>
      <c r="V210" s="22" t="s">
        <v>7410</v>
      </c>
      <c r="W210" s="22" t="s">
        <v>7411</v>
      </c>
      <c r="X210" s="22" t="s">
        <v>7412</v>
      </c>
      <c r="Y210" s="22">
        <v>55651</v>
      </c>
      <c r="Z210" s="22" t="s">
        <v>7413</v>
      </c>
      <c r="AA210" s="22">
        <v>6208562851421</v>
      </c>
      <c r="AC210" s="22" t="s">
        <v>7414</v>
      </c>
      <c r="AF210" s="22" t="s">
        <v>3386</v>
      </c>
      <c r="AH210" s="22" t="s">
        <v>7410</v>
      </c>
      <c r="AI210" s="22" t="s">
        <v>7411</v>
      </c>
      <c r="AJ210" s="22" t="s">
        <v>7412</v>
      </c>
      <c r="AK210" s="22">
        <v>55651</v>
      </c>
      <c r="AL210" s="22" t="s">
        <v>7413</v>
      </c>
      <c r="AM210" s="22">
        <v>6208562851421</v>
      </c>
      <c r="AO210" s="22" t="s">
        <v>7414</v>
      </c>
      <c r="AR210" s="22" t="s">
        <v>3386</v>
      </c>
      <c r="AT210" s="22" t="s">
        <v>7410</v>
      </c>
      <c r="AU210" s="22" t="s">
        <v>7411</v>
      </c>
      <c r="AV210" s="22" t="s">
        <v>7412</v>
      </c>
      <c r="AW210" s="22">
        <v>55651</v>
      </c>
      <c r="AX210" s="22" t="s">
        <v>7413</v>
      </c>
      <c r="AY210" s="22">
        <v>6208562851421</v>
      </c>
      <c r="BA210" s="22" t="s">
        <v>7414</v>
      </c>
      <c r="BD210" s="128">
        <v>42523</v>
      </c>
      <c r="BE210" s="128">
        <v>43253</v>
      </c>
      <c r="BF210" s="22" t="s">
        <v>7415</v>
      </c>
      <c r="BI210" s="22" t="s">
        <v>6997</v>
      </c>
      <c r="BJ210" s="22" t="s">
        <v>6998</v>
      </c>
      <c r="BQ210" s="22" t="s">
        <v>7425</v>
      </c>
      <c r="BR210" s="22" t="s">
        <v>7147</v>
      </c>
    </row>
    <row r="211" spans="1:70" x14ac:dyDescent="0.35">
      <c r="A211" s="22" t="s">
        <v>3535</v>
      </c>
      <c r="B211" s="136"/>
      <c r="C211" s="22" t="s">
        <v>7610</v>
      </c>
      <c r="D211" s="22" t="s">
        <v>3386</v>
      </c>
      <c r="F211" s="134" t="s">
        <v>12858</v>
      </c>
      <c r="G211" s="22" t="str">
        <f xml:space="preserve"> INDEX('MASTER--Enter Data'!$J$3:$J$1871, MATCH('parsed-whois-report-2018-02-09T'!A211, 'MASTER--Enter Data'!$E$3:$E$1871, 0))</f>
        <v>Ashley Furniture Industries, Inc.</v>
      </c>
      <c r="H211" s="22" t="str">
        <f xml:space="preserve"> INDEX('MASTER--Enter Data'!$N$3:$N$1871, MATCH('parsed-whois-report-2018-02-09T'!A211, 'MASTER--Enter Data'!$E$3:$E$1871, 0))</f>
        <v>Michael Best &amp; Friedrich LLP</v>
      </c>
      <c r="I211" s="22" t="str">
        <f xml:space="preserve"> INDEX('MASTER--Enter Data'!$L$3:$L$1871, MATCH('parsed-whois-report-2018-02-09T'!A211, 'MASTER--Enter Data'!$E$3:$E$1871, 0))</f>
        <v>Fahri Hadikusuma</v>
      </c>
      <c r="J211" s="22" t="s">
        <v>7410</v>
      </c>
      <c r="K211" s="22" t="s">
        <v>7411</v>
      </c>
      <c r="L211" s="22" t="s">
        <v>7412</v>
      </c>
      <c r="M211" s="22">
        <v>55651</v>
      </c>
      <c r="N211" s="22" t="s">
        <v>7413</v>
      </c>
      <c r="O211" s="22">
        <v>6208562851421</v>
      </c>
      <c r="Q211" s="22" t="s">
        <v>7414</v>
      </c>
      <c r="T211" s="22" t="s">
        <v>3386</v>
      </c>
      <c r="V211" s="22" t="s">
        <v>7410</v>
      </c>
      <c r="W211" s="22" t="s">
        <v>7411</v>
      </c>
      <c r="X211" s="22" t="s">
        <v>7412</v>
      </c>
      <c r="Y211" s="22">
        <v>55651</v>
      </c>
      <c r="Z211" s="22" t="s">
        <v>7413</v>
      </c>
      <c r="AA211" s="22">
        <v>6208562851421</v>
      </c>
      <c r="AC211" s="22" t="s">
        <v>7414</v>
      </c>
      <c r="AF211" s="22" t="s">
        <v>3386</v>
      </c>
      <c r="AH211" s="22" t="s">
        <v>7410</v>
      </c>
      <c r="AI211" s="22" t="s">
        <v>7411</v>
      </c>
      <c r="AJ211" s="22" t="s">
        <v>7412</v>
      </c>
      <c r="AK211" s="22">
        <v>55651</v>
      </c>
      <c r="AL211" s="22" t="s">
        <v>7413</v>
      </c>
      <c r="AM211" s="22">
        <v>6208562851421</v>
      </c>
      <c r="AO211" s="22" t="s">
        <v>7414</v>
      </c>
      <c r="AR211" s="22" t="s">
        <v>3386</v>
      </c>
      <c r="AT211" s="22" t="s">
        <v>7410</v>
      </c>
      <c r="AU211" s="22" t="s">
        <v>7411</v>
      </c>
      <c r="AV211" s="22" t="s">
        <v>7412</v>
      </c>
      <c r="AW211" s="22">
        <v>55651</v>
      </c>
      <c r="AX211" s="22" t="s">
        <v>7413</v>
      </c>
      <c r="AY211" s="22">
        <v>6208562851421</v>
      </c>
      <c r="BA211" s="22" t="s">
        <v>7414</v>
      </c>
      <c r="BD211" s="128">
        <v>42523</v>
      </c>
      <c r="BE211" s="128">
        <v>43253</v>
      </c>
      <c r="BF211" s="22" t="s">
        <v>7415</v>
      </c>
      <c r="BI211" s="22" t="s">
        <v>6997</v>
      </c>
      <c r="BJ211" s="22" t="s">
        <v>6998</v>
      </c>
      <c r="BQ211" s="22" t="s">
        <v>7425</v>
      </c>
      <c r="BR211" s="22" t="s">
        <v>7147</v>
      </c>
    </row>
    <row r="212" spans="1:70" x14ac:dyDescent="0.35">
      <c r="A212" s="22" t="s">
        <v>3536</v>
      </c>
      <c r="B212" s="136"/>
      <c r="C212" s="22" t="s">
        <v>7611</v>
      </c>
      <c r="D212" s="22" t="s">
        <v>7461</v>
      </c>
      <c r="F212" s="134" t="s">
        <v>10255</v>
      </c>
      <c r="G212" s="22" t="str">
        <f xml:space="preserve"> INDEX('MASTER--Enter Data'!$J$3:$J$1871, MATCH('parsed-whois-report-2018-02-09T'!A212, 'MASTER--Enter Data'!$E$3:$E$1871, 0))</f>
        <v>Ashley Furniture Industries, Inc.</v>
      </c>
      <c r="H212" s="22" t="str">
        <f xml:space="preserve"> INDEX('MASTER--Enter Data'!$N$3:$N$1871, MATCH('parsed-whois-report-2018-02-09T'!A212, 'MASTER--Enter Data'!$E$3:$E$1871, 0))</f>
        <v>Michael Best &amp; Friedrich LLP</v>
      </c>
      <c r="I212" s="22" t="str">
        <f xml:space="preserve"> INDEX('MASTER--Enter Data'!$L$3:$L$1871, MATCH('parsed-whois-report-2018-02-09T'!A212, 'MASTER--Enter Data'!$E$3:$E$1871, 0))</f>
        <v>Fahri Hadikusuma</v>
      </c>
      <c r="J212" s="22" t="s">
        <v>7418</v>
      </c>
      <c r="K212" s="22" t="s">
        <v>7419</v>
      </c>
      <c r="L212" s="22" t="s">
        <v>7107</v>
      </c>
      <c r="M212" s="22" t="s">
        <v>7420</v>
      </c>
      <c r="N212" s="22" t="s">
        <v>7110</v>
      </c>
      <c r="O212" s="22">
        <v>13457495465</v>
      </c>
      <c r="Q212" s="22" t="s">
        <v>7462</v>
      </c>
      <c r="T212" s="22" t="s">
        <v>7461</v>
      </c>
      <c r="V212" s="22" t="s">
        <v>7418</v>
      </c>
      <c r="W212" s="22" t="s">
        <v>7419</v>
      </c>
      <c r="X212" s="22" t="s">
        <v>7107</v>
      </c>
      <c r="Y212" s="22" t="s">
        <v>7420</v>
      </c>
      <c r="Z212" s="22" t="s">
        <v>7110</v>
      </c>
      <c r="AA212" s="22">
        <v>13457495465</v>
      </c>
      <c r="AC212" s="22" t="s">
        <v>7462</v>
      </c>
      <c r="AF212" s="22" t="s">
        <v>7461</v>
      </c>
      <c r="AH212" s="22" t="s">
        <v>7418</v>
      </c>
      <c r="AI212" s="22" t="s">
        <v>7419</v>
      </c>
      <c r="AJ212" s="22" t="s">
        <v>7107</v>
      </c>
      <c r="AK212" s="22" t="s">
        <v>7420</v>
      </c>
      <c r="AL212" s="22" t="s">
        <v>7110</v>
      </c>
      <c r="AM212" s="22">
        <v>13457495465</v>
      </c>
      <c r="AO212" s="22" t="s">
        <v>7462</v>
      </c>
      <c r="AR212" s="22" t="s">
        <v>7461</v>
      </c>
      <c r="AT212" s="22" t="s">
        <v>7418</v>
      </c>
      <c r="AU212" s="22" t="s">
        <v>7419</v>
      </c>
      <c r="AV212" s="22" t="s">
        <v>7107</v>
      </c>
      <c r="AW212" s="22" t="s">
        <v>7420</v>
      </c>
      <c r="AX212" s="22" t="s">
        <v>7110</v>
      </c>
      <c r="AY212" s="22">
        <v>13457495465</v>
      </c>
      <c r="BA212" s="22" t="s">
        <v>7462</v>
      </c>
      <c r="BD212" s="128">
        <v>42523</v>
      </c>
      <c r="BE212" s="128">
        <v>43253</v>
      </c>
      <c r="BF212" s="22" t="s">
        <v>7415</v>
      </c>
      <c r="BI212" s="22" t="s">
        <v>6997</v>
      </c>
      <c r="BJ212" s="22" t="s">
        <v>6998</v>
      </c>
      <c r="BQ212" s="22" t="s">
        <v>7425</v>
      </c>
      <c r="BR212" s="22" t="s">
        <v>7147</v>
      </c>
    </row>
    <row r="213" spans="1:70" x14ac:dyDescent="0.35">
      <c r="A213" s="22" t="s">
        <v>3537</v>
      </c>
      <c r="B213" s="136"/>
      <c r="C213" s="22" t="s">
        <v>7612</v>
      </c>
      <c r="D213" s="22" t="s">
        <v>7461</v>
      </c>
      <c r="F213" s="134" t="s">
        <v>10255</v>
      </c>
      <c r="G213" s="22" t="str">
        <f xml:space="preserve"> INDEX('MASTER--Enter Data'!$J$3:$J$1871, MATCH('parsed-whois-report-2018-02-09T'!A213, 'MASTER--Enter Data'!$E$3:$E$1871, 0))</f>
        <v>Ashley Furniture Industries, Inc.</v>
      </c>
      <c r="H213" s="22" t="str">
        <f xml:space="preserve"> INDEX('MASTER--Enter Data'!$N$3:$N$1871, MATCH('parsed-whois-report-2018-02-09T'!A213, 'MASTER--Enter Data'!$E$3:$E$1871, 0))</f>
        <v>Michael Best &amp; Friedrich LLP</v>
      </c>
      <c r="I213" s="22" t="str">
        <f xml:space="preserve"> INDEX('MASTER--Enter Data'!$L$3:$L$1871, MATCH('parsed-whois-report-2018-02-09T'!A213, 'MASTER--Enter Data'!$E$3:$E$1871, 0))</f>
        <v>Fahri Hadikusuma</v>
      </c>
      <c r="J213" s="22" t="s">
        <v>7418</v>
      </c>
      <c r="K213" s="22" t="s">
        <v>7419</v>
      </c>
      <c r="L213" s="22" t="s">
        <v>7107</v>
      </c>
      <c r="M213" s="22" t="s">
        <v>7420</v>
      </c>
      <c r="N213" s="22" t="s">
        <v>7110</v>
      </c>
      <c r="O213" s="22">
        <v>13457495465</v>
      </c>
      <c r="Q213" s="22" t="s">
        <v>7462</v>
      </c>
      <c r="T213" s="22" t="s">
        <v>7461</v>
      </c>
      <c r="V213" s="22" t="s">
        <v>7418</v>
      </c>
      <c r="W213" s="22" t="s">
        <v>7419</v>
      </c>
      <c r="X213" s="22" t="s">
        <v>7107</v>
      </c>
      <c r="Y213" s="22" t="s">
        <v>7420</v>
      </c>
      <c r="Z213" s="22" t="s">
        <v>7110</v>
      </c>
      <c r="AA213" s="22">
        <v>13457495465</v>
      </c>
      <c r="AC213" s="22" t="s">
        <v>7462</v>
      </c>
      <c r="AF213" s="22" t="s">
        <v>7461</v>
      </c>
      <c r="AH213" s="22" t="s">
        <v>7418</v>
      </c>
      <c r="AI213" s="22" t="s">
        <v>7419</v>
      </c>
      <c r="AJ213" s="22" t="s">
        <v>7107</v>
      </c>
      <c r="AK213" s="22" t="s">
        <v>7420</v>
      </c>
      <c r="AL213" s="22" t="s">
        <v>7110</v>
      </c>
      <c r="AM213" s="22">
        <v>13457495465</v>
      </c>
      <c r="AO213" s="22" t="s">
        <v>7462</v>
      </c>
      <c r="AR213" s="22" t="s">
        <v>7461</v>
      </c>
      <c r="AT213" s="22" t="s">
        <v>7418</v>
      </c>
      <c r="AU213" s="22" t="s">
        <v>7419</v>
      </c>
      <c r="AV213" s="22" t="s">
        <v>7107</v>
      </c>
      <c r="AW213" s="22" t="s">
        <v>7420</v>
      </c>
      <c r="AX213" s="22" t="s">
        <v>7110</v>
      </c>
      <c r="AY213" s="22">
        <v>13457495465</v>
      </c>
      <c r="BA213" s="22" t="s">
        <v>7462</v>
      </c>
      <c r="BD213" s="128">
        <v>42523</v>
      </c>
      <c r="BE213" s="128">
        <v>43253</v>
      </c>
      <c r="BF213" s="22" t="s">
        <v>7415</v>
      </c>
      <c r="BI213" s="22" t="s">
        <v>6997</v>
      </c>
      <c r="BJ213" s="22" t="s">
        <v>6998</v>
      </c>
      <c r="BR213" s="22" t="s">
        <v>7147</v>
      </c>
    </row>
    <row r="214" spans="1:70" x14ac:dyDescent="0.35">
      <c r="A214" s="22" t="s">
        <v>3538</v>
      </c>
      <c r="B214" s="136"/>
      <c r="C214" s="22" t="s">
        <v>7613</v>
      </c>
      <c r="D214" s="22" t="s">
        <v>3386</v>
      </c>
      <c r="F214" s="134" t="s">
        <v>12858</v>
      </c>
      <c r="G214" s="22" t="str">
        <f xml:space="preserve"> INDEX('MASTER--Enter Data'!$J$3:$J$1871, MATCH('parsed-whois-report-2018-02-09T'!A214, 'MASTER--Enter Data'!$E$3:$E$1871, 0))</f>
        <v>Ashley Furniture Industries, Inc.</v>
      </c>
      <c r="H214" s="22" t="str">
        <f xml:space="preserve"> INDEX('MASTER--Enter Data'!$N$3:$N$1871, MATCH('parsed-whois-report-2018-02-09T'!A214, 'MASTER--Enter Data'!$E$3:$E$1871, 0))</f>
        <v>Michael Best &amp; Friedrich LLP</v>
      </c>
      <c r="I214" s="22" t="str">
        <f xml:space="preserve"> INDEX('MASTER--Enter Data'!$L$3:$L$1871, MATCH('parsed-whois-report-2018-02-09T'!A214, 'MASTER--Enter Data'!$E$3:$E$1871, 0))</f>
        <v>Fahri Hadikusuma</v>
      </c>
      <c r="J214" s="22" t="s">
        <v>7410</v>
      </c>
      <c r="K214" s="22" t="s">
        <v>7411</v>
      </c>
      <c r="L214" s="22" t="s">
        <v>7412</v>
      </c>
      <c r="M214" s="22">
        <v>55651</v>
      </c>
      <c r="N214" s="22" t="s">
        <v>7413</v>
      </c>
      <c r="O214" s="22">
        <v>6208562851421</v>
      </c>
      <c r="Q214" s="22" t="s">
        <v>7414</v>
      </c>
      <c r="T214" s="22" t="s">
        <v>3386</v>
      </c>
      <c r="V214" s="22" t="s">
        <v>7410</v>
      </c>
      <c r="W214" s="22" t="s">
        <v>7411</v>
      </c>
      <c r="X214" s="22" t="s">
        <v>7412</v>
      </c>
      <c r="Y214" s="22">
        <v>55651</v>
      </c>
      <c r="Z214" s="22" t="s">
        <v>7413</v>
      </c>
      <c r="AA214" s="22">
        <v>6208562851421</v>
      </c>
      <c r="AC214" s="22" t="s">
        <v>7414</v>
      </c>
      <c r="AF214" s="22" t="s">
        <v>3386</v>
      </c>
      <c r="AH214" s="22" t="s">
        <v>7410</v>
      </c>
      <c r="AI214" s="22" t="s">
        <v>7411</v>
      </c>
      <c r="AJ214" s="22" t="s">
        <v>7412</v>
      </c>
      <c r="AK214" s="22">
        <v>55651</v>
      </c>
      <c r="AL214" s="22" t="s">
        <v>7413</v>
      </c>
      <c r="AM214" s="22">
        <v>6208562851421</v>
      </c>
      <c r="AO214" s="22" t="s">
        <v>7414</v>
      </c>
      <c r="AR214" s="22" t="s">
        <v>3386</v>
      </c>
      <c r="AT214" s="22" t="s">
        <v>7410</v>
      </c>
      <c r="AU214" s="22" t="s">
        <v>7411</v>
      </c>
      <c r="AV214" s="22" t="s">
        <v>7412</v>
      </c>
      <c r="AW214" s="22">
        <v>55651</v>
      </c>
      <c r="AX214" s="22" t="s">
        <v>7413</v>
      </c>
      <c r="AY214" s="22">
        <v>6208562851421</v>
      </c>
      <c r="BA214" s="22" t="s">
        <v>7414</v>
      </c>
      <c r="BD214" s="128">
        <v>42523</v>
      </c>
      <c r="BE214" s="128">
        <v>43253</v>
      </c>
      <c r="BF214" s="22" t="s">
        <v>7415</v>
      </c>
      <c r="BI214" s="22" t="s">
        <v>6997</v>
      </c>
      <c r="BJ214" s="22" t="s">
        <v>6998</v>
      </c>
      <c r="BQ214" s="22" t="s">
        <v>7425</v>
      </c>
      <c r="BR214" s="22" t="s">
        <v>7147</v>
      </c>
    </row>
    <row r="215" spans="1:70" x14ac:dyDescent="0.35">
      <c r="A215" s="22" t="s">
        <v>3539</v>
      </c>
      <c r="B215" s="136"/>
      <c r="C215" s="22" t="s">
        <v>7614</v>
      </c>
      <c r="D215" s="22" t="s">
        <v>7461</v>
      </c>
      <c r="F215" s="134" t="s">
        <v>10255</v>
      </c>
      <c r="G215" s="22" t="str">
        <f xml:space="preserve"> INDEX('MASTER--Enter Data'!$J$3:$J$1871, MATCH('parsed-whois-report-2018-02-09T'!A215, 'MASTER--Enter Data'!$E$3:$E$1871, 0))</f>
        <v>Ashley Furniture Industries, Inc.</v>
      </c>
      <c r="H215" s="22" t="str">
        <f xml:space="preserve"> INDEX('MASTER--Enter Data'!$N$3:$N$1871, MATCH('parsed-whois-report-2018-02-09T'!A215, 'MASTER--Enter Data'!$E$3:$E$1871, 0))</f>
        <v>Michael Best &amp; Friedrich LLP</v>
      </c>
      <c r="I215" s="22" t="str">
        <f xml:space="preserve"> INDEX('MASTER--Enter Data'!$L$3:$L$1871, MATCH('parsed-whois-report-2018-02-09T'!A215, 'MASTER--Enter Data'!$E$3:$E$1871, 0))</f>
        <v>Fahri Hadikusuma</v>
      </c>
      <c r="J215" s="22" t="s">
        <v>7418</v>
      </c>
      <c r="K215" s="22" t="s">
        <v>7419</v>
      </c>
      <c r="L215" s="22" t="s">
        <v>7107</v>
      </c>
      <c r="M215" s="22" t="s">
        <v>7420</v>
      </c>
      <c r="N215" s="22" t="s">
        <v>7110</v>
      </c>
      <c r="O215" s="22">
        <v>13457495465</v>
      </c>
      <c r="Q215" s="22" t="s">
        <v>7462</v>
      </c>
      <c r="T215" s="22" t="s">
        <v>7461</v>
      </c>
      <c r="V215" s="22" t="s">
        <v>7418</v>
      </c>
      <c r="W215" s="22" t="s">
        <v>7419</v>
      </c>
      <c r="X215" s="22" t="s">
        <v>7107</v>
      </c>
      <c r="Y215" s="22" t="s">
        <v>7420</v>
      </c>
      <c r="Z215" s="22" t="s">
        <v>7110</v>
      </c>
      <c r="AA215" s="22">
        <v>13457495465</v>
      </c>
      <c r="AC215" s="22" t="s">
        <v>7462</v>
      </c>
      <c r="AF215" s="22" t="s">
        <v>7461</v>
      </c>
      <c r="AH215" s="22" t="s">
        <v>7418</v>
      </c>
      <c r="AI215" s="22" t="s">
        <v>7419</v>
      </c>
      <c r="AJ215" s="22" t="s">
        <v>7107</v>
      </c>
      <c r="AK215" s="22" t="s">
        <v>7420</v>
      </c>
      <c r="AL215" s="22" t="s">
        <v>7110</v>
      </c>
      <c r="AM215" s="22">
        <v>13457495465</v>
      </c>
      <c r="AO215" s="22" t="s">
        <v>7462</v>
      </c>
      <c r="AR215" s="22" t="s">
        <v>7461</v>
      </c>
      <c r="AT215" s="22" t="s">
        <v>7418</v>
      </c>
      <c r="AU215" s="22" t="s">
        <v>7419</v>
      </c>
      <c r="AV215" s="22" t="s">
        <v>7107</v>
      </c>
      <c r="AW215" s="22" t="s">
        <v>7420</v>
      </c>
      <c r="AX215" s="22" t="s">
        <v>7110</v>
      </c>
      <c r="AY215" s="22">
        <v>13457495465</v>
      </c>
      <c r="BA215" s="22" t="s">
        <v>7462</v>
      </c>
      <c r="BD215" s="128">
        <v>42523</v>
      </c>
      <c r="BE215" s="128">
        <v>43253</v>
      </c>
      <c r="BF215" s="22" t="s">
        <v>7415</v>
      </c>
      <c r="BI215" s="22" t="s">
        <v>6997</v>
      </c>
      <c r="BJ215" s="22" t="s">
        <v>6998</v>
      </c>
      <c r="BQ215" s="22" t="s">
        <v>7425</v>
      </c>
      <c r="BR215" s="22" t="s">
        <v>7147</v>
      </c>
    </row>
    <row r="216" spans="1:70" x14ac:dyDescent="0.35">
      <c r="A216" s="22" t="s">
        <v>3540</v>
      </c>
      <c r="B216" s="136"/>
      <c r="C216" s="22" t="s">
        <v>7615</v>
      </c>
      <c r="D216" s="22" t="s">
        <v>3386</v>
      </c>
      <c r="F216" s="134" t="s">
        <v>12858</v>
      </c>
      <c r="G216" s="22" t="str">
        <f xml:space="preserve"> INDEX('MASTER--Enter Data'!$J$3:$J$1871, MATCH('parsed-whois-report-2018-02-09T'!A216, 'MASTER--Enter Data'!$E$3:$E$1871, 0))</f>
        <v>Ashley Furniture Industries, Inc.</v>
      </c>
      <c r="H216" s="22" t="str">
        <f xml:space="preserve"> INDEX('MASTER--Enter Data'!$N$3:$N$1871, MATCH('parsed-whois-report-2018-02-09T'!A216, 'MASTER--Enter Data'!$E$3:$E$1871, 0))</f>
        <v>Michael Best &amp; Friedrich LLP</v>
      </c>
      <c r="I216" s="22" t="str">
        <f xml:space="preserve"> INDEX('MASTER--Enter Data'!$L$3:$L$1871, MATCH('parsed-whois-report-2018-02-09T'!A216, 'MASTER--Enter Data'!$E$3:$E$1871, 0))</f>
        <v>Fahri Hadikusuma</v>
      </c>
      <c r="J216" s="22" t="s">
        <v>7410</v>
      </c>
      <c r="K216" s="22" t="s">
        <v>7411</v>
      </c>
      <c r="L216" s="22" t="s">
        <v>7412</v>
      </c>
      <c r="M216" s="22">
        <v>55651</v>
      </c>
      <c r="N216" s="22" t="s">
        <v>7413</v>
      </c>
      <c r="O216" s="22">
        <v>6208562851421</v>
      </c>
      <c r="Q216" s="22" t="s">
        <v>7414</v>
      </c>
      <c r="T216" s="22" t="s">
        <v>3386</v>
      </c>
      <c r="V216" s="22" t="s">
        <v>7410</v>
      </c>
      <c r="W216" s="22" t="s">
        <v>7411</v>
      </c>
      <c r="X216" s="22" t="s">
        <v>7412</v>
      </c>
      <c r="Y216" s="22">
        <v>55651</v>
      </c>
      <c r="Z216" s="22" t="s">
        <v>7413</v>
      </c>
      <c r="AA216" s="22">
        <v>6208562851421</v>
      </c>
      <c r="AC216" s="22" t="s">
        <v>7414</v>
      </c>
      <c r="AF216" s="22" t="s">
        <v>3386</v>
      </c>
      <c r="AH216" s="22" t="s">
        <v>7410</v>
      </c>
      <c r="AI216" s="22" t="s">
        <v>7411</v>
      </c>
      <c r="AJ216" s="22" t="s">
        <v>7412</v>
      </c>
      <c r="AK216" s="22">
        <v>55651</v>
      </c>
      <c r="AL216" s="22" t="s">
        <v>7413</v>
      </c>
      <c r="AM216" s="22">
        <v>6208562851421</v>
      </c>
      <c r="AO216" s="22" t="s">
        <v>7414</v>
      </c>
      <c r="AR216" s="22" t="s">
        <v>3386</v>
      </c>
      <c r="AT216" s="22" t="s">
        <v>7410</v>
      </c>
      <c r="AU216" s="22" t="s">
        <v>7411</v>
      </c>
      <c r="AV216" s="22" t="s">
        <v>7412</v>
      </c>
      <c r="AW216" s="22">
        <v>55651</v>
      </c>
      <c r="AX216" s="22" t="s">
        <v>7413</v>
      </c>
      <c r="AY216" s="22">
        <v>6208562851421</v>
      </c>
      <c r="BA216" s="22" t="s">
        <v>7414</v>
      </c>
      <c r="BD216" s="128">
        <v>42523</v>
      </c>
      <c r="BE216" s="128">
        <v>43253</v>
      </c>
      <c r="BF216" s="22" t="s">
        <v>7415</v>
      </c>
      <c r="BI216" s="22" t="s">
        <v>6997</v>
      </c>
      <c r="BJ216" s="22" t="s">
        <v>6998</v>
      </c>
      <c r="BR216" s="22" t="s">
        <v>7147</v>
      </c>
    </row>
    <row r="217" spans="1:70" x14ac:dyDescent="0.35">
      <c r="A217" s="22" t="s">
        <v>3541</v>
      </c>
      <c r="B217" s="136"/>
      <c r="C217" s="22" t="s">
        <v>7616</v>
      </c>
      <c r="D217" s="22" t="s">
        <v>3386</v>
      </c>
      <c r="F217" s="134" t="s">
        <v>12858</v>
      </c>
      <c r="G217" s="22" t="str">
        <f xml:space="preserve"> INDEX('MASTER--Enter Data'!$J$3:$J$1871, MATCH('parsed-whois-report-2018-02-09T'!A217, 'MASTER--Enter Data'!$E$3:$E$1871, 0))</f>
        <v>Ashley Furniture Industries, Inc.</v>
      </c>
      <c r="H217" s="22" t="str">
        <f xml:space="preserve"> INDEX('MASTER--Enter Data'!$N$3:$N$1871, MATCH('parsed-whois-report-2018-02-09T'!A217, 'MASTER--Enter Data'!$E$3:$E$1871, 0))</f>
        <v>Michael Best &amp; Friedrich LLP</v>
      </c>
      <c r="I217" s="22" t="str">
        <f xml:space="preserve"> INDEX('MASTER--Enter Data'!$L$3:$L$1871, MATCH('parsed-whois-report-2018-02-09T'!A217, 'MASTER--Enter Data'!$E$3:$E$1871, 0))</f>
        <v>Fahri Hadikusuma</v>
      </c>
      <c r="J217" s="22" t="s">
        <v>7410</v>
      </c>
      <c r="K217" s="22" t="s">
        <v>7411</v>
      </c>
      <c r="L217" s="22" t="s">
        <v>7412</v>
      </c>
      <c r="M217" s="22">
        <v>55651</v>
      </c>
      <c r="N217" s="22" t="s">
        <v>7413</v>
      </c>
      <c r="O217" s="22">
        <v>6208562851421</v>
      </c>
      <c r="Q217" s="22" t="s">
        <v>7414</v>
      </c>
      <c r="T217" s="22" t="s">
        <v>3386</v>
      </c>
      <c r="V217" s="22" t="s">
        <v>7410</v>
      </c>
      <c r="W217" s="22" t="s">
        <v>7411</v>
      </c>
      <c r="X217" s="22" t="s">
        <v>7412</v>
      </c>
      <c r="Y217" s="22">
        <v>55651</v>
      </c>
      <c r="Z217" s="22" t="s">
        <v>7413</v>
      </c>
      <c r="AA217" s="22">
        <v>6208562851421</v>
      </c>
      <c r="AC217" s="22" t="s">
        <v>7414</v>
      </c>
      <c r="AF217" s="22" t="s">
        <v>3386</v>
      </c>
      <c r="AH217" s="22" t="s">
        <v>7410</v>
      </c>
      <c r="AI217" s="22" t="s">
        <v>7411</v>
      </c>
      <c r="AJ217" s="22" t="s">
        <v>7412</v>
      </c>
      <c r="AK217" s="22">
        <v>55651</v>
      </c>
      <c r="AL217" s="22" t="s">
        <v>7413</v>
      </c>
      <c r="AM217" s="22">
        <v>6208562851421</v>
      </c>
      <c r="AO217" s="22" t="s">
        <v>7414</v>
      </c>
      <c r="AR217" s="22" t="s">
        <v>3386</v>
      </c>
      <c r="AT217" s="22" t="s">
        <v>7410</v>
      </c>
      <c r="AU217" s="22" t="s">
        <v>7411</v>
      </c>
      <c r="AV217" s="22" t="s">
        <v>7412</v>
      </c>
      <c r="AW217" s="22">
        <v>55651</v>
      </c>
      <c r="AX217" s="22" t="s">
        <v>7413</v>
      </c>
      <c r="AY217" s="22">
        <v>6208562851421</v>
      </c>
      <c r="BA217" s="22" t="s">
        <v>7414</v>
      </c>
      <c r="BD217" s="128">
        <v>42523</v>
      </c>
      <c r="BE217" s="128">
        <v>43253</v>
      </c>
      <c r="BF217" s="22" t="s">
        <v>7415</v>
      </c>
      <c r="BI217" s="22" t="s">
        <v>6997</v>
      </c>
      <c r="BJ217" s="22" t="s">
        <v>6998</v>
      </c>
      <c r="BQ217" s="22" t="s">
        <v>7425</v>
      </c>
      <c r="BR217" s="22" t="s">
        <v>7147</v>
      </c>
    </row>
    <row r="218" spans="1:70" x14ac:dyDescent="0.35">
      <c r="A218" s="22" t="s">
        <v>3542</v>
      </c>
      <c r="B218" s="136"/>
      <c r="C218" s="22" t="s">
        <v>7617</v>
      </c>
      <c r="D218" s="22" t="s">
        <v>3386</v>
      </c>
      <c r="F218" s="134" t="s">
        <v>12858</v>
      </c>
      <c r="G218" s="22" t="str">
        <f xml:space="preserve"> INDEX('MASTER--Enter Data'!$J$3:$J$1871, MATCH('parsed-whois-report-2018-02-09T'!A218, 'MASTER--Enter Data'!$E$3:$E$1871, 0))</f>
        <v>Ashley Furniture Industries, Inc.</v>
      </c>
      <c r="H218" s="22" t="str">
        <f xml:space="preserve"> INDEX('MASTER--Enter Data'!$N$3:$N$1871, MATCH('parsed-whois-report-2018-02-09T'!A218, 'MASTER--Enter Data'!$E$3:$E$1871, 0))</f>
        <v>Michael Best &amp; Friedrich LLP</v>
      </c>
      <c r="I218" s="22" t="str">
        <f xml:space="preserve"> INDEX('MASTER--Enter Data'!$L$3:$L$1871, MATCH('parsed-whois-report-2018-02-09T'!A218, 'MASTER--Enter Data'!$E$3:$E$1871, 0))</f>
        <v>Fahri Hadikusuma</v>
      </c>
      <c r="J218" s="22" t="s">
        <v>7410</v>
      </c>
      <c r="K218" s="22" t="s">
        <v>7411</v>
      </c>
      <c r="L218" s="22" t="s">
        <v>7412</v>
      </c>
      <c r="M218" s="22">
        <v>55651</v>
      </c>
      <c r="N218" s="22" t="s">
        <v>7413</v>
      </c>
      <c r="O218" s="22">
        <v>6208562851421</v>
      </c>
      <c r="Q218" s="22" t="s">
        <v>7414</v>
      </c>
      <c r="T218" s="22" t="s">
        <v>3386</v>
      </c>
      <c r="V218" s="22" t="s">
        <v>7410</v>
      </c>
      <c r="W218" s="22" t="s">
        <v>7411</v>
      </c>
      <c r="X218" s="22" t="s">
        <v>7412</v>
      </c>
      <c r="Y218" s="22">
        <v>55651</v>
      </c>
      <c r="Z218" s="22" t="s">
        <v>7413</v>
      </c>
      <c r="AA218" s="22">
        <v>6208562851421</v>
      </c>
      <c r="AC218" s="22" t="s">
        <v>7414</v>
      </c>
      <c r="AF218" s="22" t="s">
        <v>3386</v>
      </c>
      <c r="AH218" s="22" t="s">
        <v>7410</v>
      </c>
      <c r="AI218" s="22" t="s">
        <v>7411</v>
      </c>
      <c r="AJ218" s="22" t="s">
        <v>7412</v>
      </c>
      <c r="AK218" s="22">
        <v>55651</v>
      </c>
      <c r="AL218" s="22" t="s">
        <v>7413</v>
      </c>
      <c r="AM218" s="22">
        <v>6208562851421</v>
      </c>
      <c r="AO218" s="22" t="s">
        <v>7414</v>
      </c>
      <c r="AR218" s="22" t="s">
        <v>3386</v>
      </c>
      <c r="AT218" s="22" t="s">
        <v>7410</v>
      </c>
      <c r="AU218" s="22" t="s">
        <v>7411</v>
      </c>
      <c r="AV218" s="22" t="s">
        <v>7412</v>
      </c>
      <c r="AW218" s="22">
        <v>55651</v>
      </c>
      <c r="AX218" s="22" t="s">
        <v>7413</v>
      </c>
      <c r="AY218" s="22">
        <v>6208562851421</v>
      </c>
      <c r="BA218" s="22" t="s">
        <v>7414</v>
      </c>
      <c r="BD218" s="128">
        <v>42523</v>
      </c>
      <c r="BE218" s="128">
        <v>43253</v>
      </c>
      <c r="BF218" s="22" t="s">
        <v>7415</v>
      </c>
      <c r="BI218" s="22" t="s">
        <v>6997</v>
      </c>
      <c r="BJ218" s="22" t="s">
        <v>6998</v>
      </c>
      <c r="BQ218" s="22" t="s">
        <v>7425</v>
      </c>
      <c r="BR218" s="22" t="s">
        <v>7147</v>
      </c>
    </row>
    <row r="219" spans="1:70" x14ac:dyDescent="0.35">
      <c r="A219" s="22" t="s">
        <v>3543</v>
      </c>
      <c r="B219" s="136"/>
      <c r="C219" s="22" t="s">
        <v>7618</v>
      </c>
      <c r="D219" s="22" t="s">
        <v>7461</v>
      </c>
      <c r="F219" s="134" t="s">
        <v>10255</v>
      </c>
      <c r="G219" s="22" t="str">
        <f xml:space="preserve"> INDEX('MASTER--Enter Data'!$J$3:$J$1871, MATCH('parsed-whois-report-2018-02-09T'!A219, 'MASTER--Enter Data'!$E$3:$E$1871, 0))</f>
        <v>Ashley Furniture Industries, Inc.</v>
      </c>
      <c r="H219" s="22" t="str">
        <f xml:space="preserve"> INDEX('MASTER--Enter Data'!$N$3:$N$1871, MATCH('parsed-whois-report-2018-02-09T'!A219, 'MASTER--Enter Data'!$E$3:$E$1871, 0))</f>
        <v>Michael Best &amp; Friedrich LLP</v>
      </c>
      <c r="I219" s="22" t="str">
        <f xml:space="preserve"> INDEX('MASTER--Enter Data'!$L$3:$L$1871, MATCH('parsed-whois-report-2018-02-09T'!A219, 'MASTER--Enter Data'!$E$3:$E$1871, 0))</f>
        <v>Fahri Hadikusuma</v>
      </c>
      <c r="J219" s="22" t="s">
        <v>7418</v>
      </c>
      <c r="K219" s="22" t="s">
        <v>7419</v>
      </c>
      <c r="L219" s="22" t="s">
        <v>7107</v>
      </c>
      <c r="M219" s="22" t="s">
        <v>7420</v>
      </c>
      <c r="N219" s="22" t="s">
        <v>7110</v>
      </c>
      <c r="O219" s="22">
        <v>13457495465</v>
      </c>
      <c r="Q219" s="22" t="s">
        <v>7462</v>
      </c>
      <c r="T219" s="22" t="s">
        <v>7461</v>
      </c>
      <c r="V219" s="22" t="s">
        <v>7418</v>
      </c>
      <c r="W219" s="22" t="s">
        <v>7419</v>
      </c>
      <c r="X219" s="22" t="s">
        <v>7107</v>
      </c>
      <c r="Y219" s="22" t="s">
        <v>7420</v>
      </c>
      <c r="Z219" s="22" t="s">
        <v>7110</v>
      </c>
      <c r="AA219" s="22">
        <v>13457495465</v>
      </c>
      <c r="AC219" s="22" t="s">
        <v>7462</v>
      </c>
      <c r="AF219" s="22" t="s">
        <v>7461</v>
      </c>
      <c r="AH219" s="22" t="s">
        <v>7418</v>
      </c>
      <c r="AI219" s="22" t="s">
        <v>7419</v>
      </c>
      <c r="AJ219" s="22" t="s">
        <v>7107</v>
      </c>
      <c r="AK219" s="22" t="s">
        <v>7420</v>
      </c>
      <c r="AL219" s="22" t="s">
        <v>7110</v>
      </c>
      <c r="AM219" s="22">
        <v>13457495465</v>
      </c>
      <c r="AO219" s="22" t="s">
        <v>7462</v>
      </c>
      <c r="AR219" s="22" t="s">
        <v>7461</v>
      </c>
      <c r="AT219" s="22" t="s">
        <v>7418</v>
      </c>
      <c r="AU219" s="22" t="s">
        <v>7419</v>
      </c>
      <c r="AV219" s="22" t="s">
        <v>7107</v>
      </c>
      <c r="AW219" s="22" t="s">
        <v>7420</v>
      </c>
      <c r="AX219" s="22" t="s">
        <v>7110</v>
      </c>
      <c r="AY219" s="22">
        <v>13457495465</v>
      </c>
      <c r="BA219" s="22" t="s">
        <v>7462</v>
      </c>
      <c r="BD219" s="128">
        <v>42523</v>
      </c>
      <c r="BE219" s="128">
        <v>43253</v>
      </c>
      <c r="BF219" s="22" t="s">
        <v>7415</v>
      </c>
      <c r="BI219" s="22" t="s">
        <v>6997</v>
      </c>
      <c r="BJ219" s="22" t="s">
        <v>6998</v>
      </c>
      <c r="BQ219" s="22" t="s">
        <v>7425</v>
      </c>
      <c r="BR219" s="22" t="s">
        <v>7147</v>
      </c>
    </row>
    <row r="220" spans="1:70" x14ac:dyDescent="0.35">
      <c r="A220" s="22" t="s">
        <v>3544</v>
      </c>
      <c r="B220" s="136"/>
      <c r="C220" s="22" t="s">
        <v>7619</v>
      </c>
      <c r="D220" s="22" t="s">
        <v>3386</v>
      </c>
      <c r="F220" s="134" t="s">
        <v>12858</v>
      </c>
      <c r="G220" s="22" t="str">
        <f xml:space="preserve"> INDEX('MASTER--Enter Data'!$J$3:$J$1871, MATCH('parsed-whois-report-2018-02-09T'!A220, 'MASTER--Enter Data'!$E$3:$E$1871, 0))</f>
        <v>Ashley Furniture Industries, Inc.</v>
      </c>
      <c r="H220" s="22" t="str">
        <f xml:space="preserve"> INDEX('MASTER--Enter Data'!$N$3:$N$1871, MATCH('parsed-whois-report-2018-02-09T'!A220, 'MASTER--Enter Data'!$E$3:$E$1871, 0))</f>
        <v>Michael Best &amp; Friedrich LLP</v>
      </c>
      <c r="I220" s="22" t="str">
        <f xml:space="preserve"> INDEX('MASTER--Enter Data'!$L$3:$L$1871, MATCH('parsed-whois-report-2018-02-09T'!A220, 'MASTER--Enter Data'!$E$3:$E$1871, 0))</f>
        <v>Fahri Hadikusuma</v>
      </c>
      <c r="J220" s="22" t="s">
        <v>7410</v>
      </c>
      <c r="K220" s="22" t="s">
        <v>7411</v>
      </c>
      <c r="L220" s="22" t="s">
        <v>7412</v>
      </c>
      <c r="M220" s="22">
        <v>55651</v>
      </c>
      <c r="N220" s="22" t="s">
        <v>7413</v>
      </c>
      <c r="O220" s="22">
        <v>6208562851421</v>
      </c>
      <c r="Q220" s="22" t="s">
        <v>7414</v>
      </c>
      <c r="T220" s="22" t="s">
        <v>3386</v>
      </c>
      <c r="V220" s="22" t="s">
        <v>7410</v>
      </c>
      <c r="W220" s="22" t="s">
        <v>7411</v>
      </c>
      <c r="X220" s="22" t="s">
        <v>7412</v>
      </c>
      <c r="Y220" s="22">
        <v>55651</v>
      </c>
      <c r="Z220" s="22" t="s">
        <v>7413</v>
      </c>
      <c r="AA220" s="22">
        <v>6208562851421</v>
      </c>
      <c r="AC220" s="22" t="s">
        <v>7414</v>
      </c>
      <c r="AF220" s="22" t="s">
        <v>3386</v>
      </c>
      <c r="AH220" s="22" t="s">
        <v>7410</v>
      </c>
      <c r="AI220" s="22" t="s">
        <v>7411</v>
      </c>
      <c r="AJ220" s="22" t="s">
        <v>7412</v>
      </c>
      <c r="AK220" s="22">
        <v>55651</v>
      </c>
      <c r="AL220" s="22" t="s">
        <v>7413</v>
      </c>
      <c r="AM220" s="22">
        <v>6208562851421</v>
      </c>
      <c r="AO220" s="22" t="s">
        <v>7414</v>
      </c>
      <c r="AR220" s="22" t="s">
        <v>3386</v>
      </c>
      <c r="AT220" s="22" t="s">
        <v>7410</v>
      </c>
      <c r="AU220" s="22" t="s">
        <v>7411</v>
      </c>
      <c r="AV220" s="22" t="s">
        <v>7412</v>
      </c>
      <c r="AW220" s="22">
        <v>55651</v>
      </c>
      <c r="AX220" s="22" t="s">
        <v>7413</v>
      </c>
      <c r="AY220" s="22">
        <v>6208562851421</v>
      </c>
      <c r="BA220" s="22" t="s">
        <v>7414</v>
      </c>
      <c r="BD220" s="128">
        <v>42523</v>
      </c>
      <c r="BE220" s="128">
        <v>43253</v>
      </c>
      <c r="BF220" s="22" t="s">
        <v>7415</v>
      </c>
      <c r="BI220" s="22" t="s">
        <v>6997</v>
      </c>
      <c r="BJ220" s="22" t="s">
        <v>6998</v>
      </c>
      <c r="BR220" s="22" t="s">
        <v>7147</v>
      </c>
    </row>
    <row r="221" spans="1:70" x14ac:dyDescent="0.35">
      <c r="A221" s="22" t="s">
        <v>3545</v>
      </c>
      <c r="B221" s="136"/>
      <c r="C221" s="22" t="s">
        <v>7620</v>
      </c>
      <c r="D221" s="22" t="s">
        <v>7461</v>
      </c>
      <c r="F221" s="134" t="s">
        <v>10255</v>
      </c>
      <c r="G221" s="22" t="str">
        <f xml:space="preserve"> INDEX('MASTER--Enter Data'!$J$3:$J$1871, MATCH('parsed-whois-report-2018-02-09T'!A221, 'MASTER--Enter Data'!$E$3:$E$1871, 0))</f>
        <v>Ashley Furniture Industries, Inc.</v>
      </c>
      <c r="H221" s="22" t="str">
        <f xml:space="preserve"> INDEX('MASTER--Enter Data'!$N$3:$N$1871, MATCH('parsed-whois-report-2018-02-09T'!A221, 'MASTER--Enter Data'!$E$3:$E$1871, 0))</f>
        <v>Michael Best &amp; Friedrich LLP</v>
      </c>
      <c r="I221" s="22" t="str">
        <f xml:space="preserve"> INDEX('MASTER--Enter Data'!$L$3:$L$1871, MATCH('parsed-whois-report-2018-02-09T'!A221, 'MASTER--Enter Data'!$E$3:$E$1871, 0))</f>
        <v>Fahri Hadikusuma</v>
      </c>
      <c r="J221" s="22" t="s">
        <v>7418</v>
      </c>
      <c r="K221" s="22" t="s">
        <v>7419</v>
      </c>
      <c r="L221" s="22" t="s">
        <v>7107</v>
      </c>
      <c r="M221" s="22" t="s">
        <v>7420</v>
      </c>
      <c r="N221" s="22" t="s">
        <v>7110</v>
      </c>
      <c r="O221" s="22">
        <v>13457495465</v>
      </c>
      <c r="Q221" s="22" t="s">
        <v>7462</v>
      </c>
      <c r="T221" s="22" t="s">
        <v>7461</v>
      </c>
      <c r="V221" s="22" t="s">
        <v>7418</v>
      </c>
      <c r="W221" s="22" t="s">
        <v>7419</v>
      </c>
      <c r="X221" s="22" t="s">
        <v>7107</v>
      </c>
      <c r="Y221" s="22" t="s">
        <v>7420</v>
      </c>
      <c r="Z221" s="22" t="s">
        <v>7110</v>
      </c>
      <c r="AA221" s="22">
        <v>13457495465</v>
      </c>
      <c r="AC221" s="22" t="s">
        <v>7462</v>
      </c>
      <c r="AF221" s="22" t="s">
        <v>7461</v>
      </c>
      <c r="AH221" s="22" t="s">
        <v>7418</v>
      </c>
      <c r="AI221" s="22" t="s">
        <v>7419</v>
      </c>
      <c r="AJ221" s="22" t="s">
        <v>7107</v>
      </c>
      <c r="AK221" s="22" t="s">
        <v>7420</v>
      </c>
      <c r="AL221" s="22" t="s">
        <v>7110</v>
      </c>
      <c r="AM221" s="22">
        <v>13457495465</v>
      </c>
      <c r="AO221" s="22" t="s">
        <v>7462</v>
      </c>
      <c r="AR221" s="22" t="s">
        <v>7461</v>
      </c>
      <c r="AT221" s="22" t="s">
        <v>7418</v>
      </c>
      <c r="AU221" s="22" t="s">
        <v>7419</v>
      </c>
      <c r="AV221" s="22" t="s">
        <v>7107</v>
      </c>
      <c r="AW221" s="22" t="s">
        <v>7420</v>
      </c>
      <c r="AX221" s="22" t="s">
        <v>7110</v>
      </c>
      <c r="AY221" s="22">
        <v>13457495465</v>
      </c>
      <c r="BA221" s="22" t="s">
        <v>7462</v>
      </c>
      <c r="BD221" s="128">
        <v>42523</v>
      </c>
      <c r="BE221" s="128">
        <v>43253</v>
      </c>
      <c r="BF221" s="22" t="s">
        <v>7415</v>
      </c>
      <c r="BI221" s="22" t="s">
        <v>6997</v>
      </c>
      <c r="BJ221" s="22" t="s">
        <v>6998</v>
      </c>
      <c r="BR221" s="22" t="s">
        <v>7147</v>
      </c>
    </row>
    <row r="222" spans="1:70" x14ac:dyDescent="0.35">
      <c r="A222" s="22" t="s">
        <v>3546</v>
      </c>
      <c r="B222" s="136"/>
      <c r="C222" s="22" t="s">
        <v>7621</v>
      </c>
      <c r="D222" s="22" t="s">
        <v>3386</v>
      </c>
      <c r="F222" s="134" t="s">
        <v>12858</v>
      </c>
      <c r="G222" s="22" t="str">
        <f xml:space="preserve"> INDEX('MASTER--Enter Data'!$J$3:$J$1871, MATCH('parsed-whois-report-2018-02-09T'!A222, 'MASTER--Enter Data'!$E$3:$E$1871, 0))</f>
        <v>Ashley Furniture Industries, Inc.</v>
      </c>
      <c r="H222" s="22" t="str">
        <f xml:space="preserve"> INDEX('MASTER--Enter Data'!$N$3:$N$1871, MATCH('parsed-whois-report-2018-02-09T'!A222, 'MASTER--Enter Data'!$E$3:$E$1871, 0))</f>
        <v>Michael Best &amp; Friedrich LLP</v>
      </c>
      <c r="I222" s="22" t="str">
        <f xml:space="preserve"> INDEX('MASTER--Enter Data'!$L$3:$L$1871, MATCH('parsed-whois-report-2018-02-09T'!A222, 'MASTER--Enter Data'!$E$3:$E$1871, 0))</f>
        <v>Fahri Hadikusuma</v>
      </c>
      <c r="J222" s="22" t="s">
        <v>7410</v>
      </c>
      <c r="K222" s="22" t="s">
        <v>7411</v>
      </c>
      <c r="L222" s="22" t="s">
        <v>7412</v>
      </c>
      <c r="M222" s="22">
        <v>55651</v>
      </c>
      <c r="N222" s="22" t="s">
        <v>7413</v>
      </c>
      <c r="O222" s="22">
        <v>6208562851421</v>
      </c>
      <c r="Q222" s="22" t="s">
        <v>7414</v>
      </c>
      <c r="T222" s="22" t="s">
        <v>3386</v>
      </c>
      <c r="V222" s="22" t="s">
        <v>7410</v>
      </c>
      <c r="W222" s="22" t="s">
        <v>7411</v>
      </c>
      <c r="X222" s="22" t="s">
        <v>7412</v>
      </c>
      <c r="Y222" s="22">
        <v>55651</v>
      </c>
      <c r="Z222" s="22" t="s">
        <v>7413</v>
      </c>
      <c r="AA222" s="22">
        <v>6208562851421</v>
      </c>
      <c r="AC222" s="22" t="s">
        <v>7414</v>
      </c>
      <c r="AF222" s="22" t="s">
        <v>3386</v>
      </c>
      <c r="AH222" s="22" t="s">
        <v>7410</v>
      </c>
      <c r="AI222" s="22" t="s">
        <v>7411</v>
      </c>
      <c r="AJ222" s="22" t="s">
        <v>7412</v>
      </c>
      <c r="AK222" s="22">
        <v>55651</v>
      </c>
      <c r="AL222" s="22" t="s">
        <v>7413</v>
      </c>
      <c r="AM222" s="22">
        <v>6208562851421</v>
      </c>
      <c r="AO222" s="22" t="s">
        <v>7414</v>
      </c>
      <c r="AR222" s="22" t="s">
        <v>3386</v>
      </c>
      <c r="AT222" s="22" t="s">
        <v>7410</v>
      </c>
      <c r="AU222" s="22" t="s">
        <v>7411</v>
      </c>
      <c r="AV222" s="22" t="s">
        <v>7412</v>
      </c>
      <c r="AW222" s="22">
        <v>55651</v>
      </c>
      <c r="AX222" s="22" t="s">
        <v>7413</v>
      </c>
      <c r="AY222" s="22">
        <v>6208562851421</v>
      </c>
      <c r="BA222" s="22" t="s">
        <v>7414</v>
      </c>
      <c r="BD222" s="128">
        <v>42523</v>
      </c>
      <c r="BE222" s="128">
        <v>43253</v>
      </c>
      <c r="BF222" s="22" t="s">
        <v>7415</v>
      </c>
      <c r="BI222" s="22" t="s">
        <v>6997</v>
      </c>
      <c r="BJ222" s="22" t="s">
        <v>6998</v>
      </c>
      <c r="BQ222" s="22" t="s">
        <v>7425</v>
      </c>
      <c r="BR222" s="22" t="s">
        <v>7147</v>
      </c>
    </row>
    <row r="223" spans="1:70" x14ac:dyDescent="0.35">
      <c r="A223" s="22" t="s">
        <v>3547</v>
      </c>
      <c r="B223" s="136"/>
      <c r="C223" s="22" t="s">
        <v>7622</v>
      </c>
      <c r="D223" s="22" t="s">
        <v>3386</v>
      </c>
      <c r="F223" s="134" t="s">
        <v>12858</v>
      </c>
      <c r="G223" s="22" t="str">
        <f xml:space="preserve"> INDEX('MASTER--Enter Data'!$J$3:$J$1871, MATCH('parsed-whois-report-2018-02-09T'!A223, 'MASTER--Enter Data'!$E$3:$E$1871, 0))</f>
        <v>Ashley Furniture Industries, Inc.</v>
      </c>
      <c r="H223" s="22" t="str">
        <f xml:space="preserve"> INDEX('MASTER--Enter Data'!$N$3:$N$1871, MATCH('parsed-whois-report-2018-02-09T'!A223, 'MASTER--Enter Data'!$E$3:$E$1871, 0))</f>
        <v>Michael Best &amp; Friedrich LLP</v>
      </c>
      <c r="I223" s="22" t="str">
        <f xml:space="preserve"> INDEX('MASTER--Enter Data'!$L$3:$L$1871, MATCH('parsed-whois-report-2018-02-09T'!A223, 'MASTER--Enter Data'!$E$3:$E$1871, 0))</f>
        <v>Fahri Hadikusuma</v>
      </c>
      <c r="J223" s="22" t="s">
        <v>7410</v>
      </c>
      <c r="K223" s="22" t="s">
        <v>7411</v>
      </c>
      <c r="L223" s="22" t="s">
        <v>7412</v>
      </c>
      <c r="M223" s="22">
        <v>55651</v>
      </c>
      <c r="N223" s="22" t="s">
        <v>7413</v>
      </c>
      <c r="O223" s="22">
        <v>6208562851421</v>
      </c>
      <c r="Q223" s="22" t="s">
        <v>7414</v>
      </c>
      <c r="T223" s="22" t="s">
        <v>3386</v>
      </c>
      <c r="V223" s="22" t="s">
        <v>7410</v>
      </c>
      <c r="W223" s="22" t="s">
        <v>7411</v>
      </c>
      <c r="X223" s="22" t="s">
        <v>7412</v>
      </c>
      <c r="Y223" s="22">
        <v>55651</v>
      </c>
      <c r="Z223" s="22" t="s">
        <v>7413</v>
      </c>
      <c r="AA223" s="22">
        <v>6208562851421</v>
      </c>
      <c r="AC223" s="22" t="s">
        <v>7414</v>
      </c>
      <c r="AF223" s="22" t="s">
        <v>3386</v>
      </c>
      <c r="AH223" s="22" t="s">
        <v>7410</v>
      </c>
      <c r="AI223" s="22" t="s">
        <v>7411</v>
      </c>
      <c r="AJ223" s="22" t="s">
        <v>7412</v>
      </c>
      <c r="AK223" s="22">
        <v>55651</v>
      </c>
      <c r="AL223" s="22" t="s">
        <v>7413</v>
      </c>
      <c r="AM223" s="22">
        <v>6208562851421</v>
      </c>
      <c r="AO223" s="22" t="s">
        <v>7414</v>
      </c>
      <c r="AR223" s="22" t="s">
        <v>3386</v>
      </c>
      <c r="AT223" s="22" t="s">
        <v>7410</v>
      </c>
      <c r="AU223" s="22" t="s">
        <v>7411</v>
      </c>
      <c r="AV223" s="22" t="s">
        <v>7412</v>
      </c>
      <c r="AW223" s="22">
        <v>55651</v>
      </c>
      <c r="AX223" s="22" t="s">
        <v>7413</v>
      </c>
      <c r="AY223" s="22">
        <v>6208562851421</v>
      </c>
      <c r="BA223" s="22" t="s">
        <v>7414</v>
      </c>
      <c r="BD223" s="128">
        <v>42523</v>
      </c>
      <c r="BE223" s="128">
        <v>43253</v>
      </c>
      <c r="BF223" s="22" t="s">
        <v>7415</v>
      </c>
      <c r="BI223" s="22" t="s">
        <v>6997</v>
      </c>
      <c r="BJ223" s="22" t="s">
        <v>6998</v>
      </c>
      <c r="BQ223" s="22" t="s">
        <v>7425</v>
      </c>
      <c r="BR223" s="22" t="s">
        <v>7147</v>
      </c>
    </row>
    <row r="224" spans="1:70" x14ac:dyDescent="0.35">
      <c r="A224" s="22" t="s">
        <v>3548</v>
      </c>
      <c r="B224" s="136"/>
      <c r="C224" s="22" t="s">
        <v>7623</v>
      </c>
      <c r="D224" s="22" t="s">
        <v>3386</v>
      </c>
      <c r="F224" s="134" t="s">
        <v>12858</v>
      </c>
      <c r="G224" s="22" t="str">
        <f xml:space="preserve"> INDEX('MASTER--Enter Data'!$J$3:$J$1871, MATCH('parsed-whois-report-2018-02-09T'!A224, 'MASTER--Enter Data'!$E$3:$E$1871, 0))</f>
        <v>Ashley Furniture Industries, Inc.</v>
      </c>
      <c r="H224" s="22" t="str">
        <f xml:space="preserve"> INDEX('MASTER--Enter Data'!$N$3:$N$1871, MATCH('parsed-whois-report-2018-02-09T'!A224, 'MASTER--Enter Data'!$E$3:$E$1871, 0))</f>
        <v>Michael Best &amp; Friedrich LLP</v>
      </c>
      <c r="I224" s="22" t="str">
        <f xml:space="preserve"> INDEX('MASTER--Enter Data'!$L$3:$L$1871, MATCH('parsed-whois-report-2018-02-09T'!A224, 'MASTER--Enter Data'!$E$3:$E$1871, 0))</f>
        <v>Fahri Hadikusuma</v>
      </c>
      <c r="J224" s="22" t="s">
        <v>7410</v>
      </c>
      <c r="K224" s="22" t="s">
        <v>7411</v>
      </c>
      <c r="L224" s="22" t="s">
        <v>7412</v>
      </c>
      <c r="M224" s="22">
        <v>55651</v>
      </c>
      <c r="N224" s="22" t="s">
        <v>7413</v>
      </c>
      <c r="O224" s="22">
        <v>6208562851421</v>
      </c>
      <c r="Q224" s="22" t="s">
        <v>7414</v>
      </c>
      <c r="T224" s="22" t="s">
        <v>3386</v>
      </c>
      <c r="V224" s="22" t="s">
        <v>7410</v>
      </c>
      <c r="W224" s="22" t="s">
        <v>7411</v>
      </c>
      <c r="X224" s="22" t="s">
        <v>7412</v>
      </c>
      <c r="Y224" s="22">
        <v>55651</v>
      </c>
      <c r="Z224" s="22" t="s">
        <v>7413</v>
      </c>
      <c r="AA224" s="22">
        <v>6208562851421</v>
      </c>
      <c r="AC224" s="22" t="s">
        <v>7414</v>
      </c>
      <c r="AF224" s="22" t="s">
        <v>3386</v>
      </c>
      <c r="AH224" s="22" t="s">
        <v>7410</v>
      </c>
      <c r="AI224" s="22" t="s">
        <v>7411</v>
      </c>
      <c r="AJ224" s="22" t="s">
        <v>7412</v>
      </c>
      <c r="AK224" s="22">
        <v>55651</v>
      </c>
      <c r="AL224" s="22" t="s">
        <v>7413</v>
      </c>
      <c r="AM224" s="22">
        <v>6208562851421</v>
      </c>
      <c r="AO224" s="22" t="s">
        <v>7414</v>
      </c>
      <c r="AR224" s="22" t="s">
        <v>3386</v>
      </c>
      <c r="AT224" s="22" t="s">
        <v>7410</v>
      </c>
      <c r="AU224" s="22" t="s">
        <v>7411</v>
      </c>
      <c r="AV224" s="22" t="s">
        <v>7412</v>
      </c>
      <c r="AW224" s="22">
        <v>55651</v>
      </c>
      <c r="AX224" s="22" t="s">
        <v>7413</v>
      </c>
      <c r="AY224" s="22">
        <v>6208562851421</v>
      </c>
      <c r="BA224" s="22" t="s">
        <v>7414</v>
      </c>
      <c r="BD224" s="128">
        <v>42523</v>
      </c>
      <c r="BE224" s="128">
        <v>43253</v>
      </c>
      <c r="BF224" s="22" t="s">
        <v>7415</v>
      </c>
      <c r="BI224" s="22" t="s">
        <v>6997</v>
      </c>
      <c r="BJ224" s="22" t="s">
        <v>6998</v>
      </c>
      <c r="BR224" s="22" t="s">
        <v>7147</v>
      </c>
    </row>
    <row r="225" spans="1:70" x14ac:dyDescent="0.35">
      <c r="A225" s="22" t="s">
        <v>3549</v>
      </c>
      <c r="B225" s="136"/>
      <c r="C225" s="22" t="s">
        <v>7624</v>
      </c>
      <c r="D225" s="22" t="s">
        <v>3386</v>
      </c>
      <c r="F225" s="134" t="s">
        <v>12858</v>
      </c>
      <c r="G225" s="22" t="str">
        <f xml:space="preserve"> INDEX('MASTER--Enter Data'!$J$3:$J$1871, MATCH('parsed-whois-report-2018-02-09T'!A225, 'MASTER--Enter Data'!$E$3:$E$1871, 0))</f>
        <v>Ashley Furniture Industries, Inc.</v>
      </c>
      <c r="H225" s="22" t="str">
        <f xml:space="preserve"> INDEX('MASTER--Enter Data'!$N$3:$N$1871, MATCH('parsed-whois-report-2018-02-09T'!A225, 'MASTER--Enter Data'!$E$3:$E$1871, 0))</f>
        <v>Michael Best &amp; Friedrich LLP</v>
      </c>
      <c r="I225" s="22" t="str">
        <f xml:space="preserve"> INDEX('MASTER--Enter Data'!$L$3:$L$1871, MATCH('parsed-whois-report-2018-02-09T'!A225, 'MASTER--Enter Data'!$E$3:$E$1871, 0))</f>
        <v>Fahri Hadikusuma</v>
      </c>
      <c r="J225" s="22" t="s">
        <v>7410</v>
      </c>
      <c r="K225" s="22" t="s">
        <v>7411</v>
      </c>
      <c r="L225" s="22" t="s">
        <v>7412</v>
      </c>
      <c r="M225" s="22">
        <v>55651</v>
      </c>
      <c r="N225" s="22" t="s">
        <v>7413</v>
      </c>
      <c r="O225" s="22">
        <v>6208562851421</v>
      </c>
      <c r="Q225" s="22" t="s">
        <v>7414</v>
      </c>
      <c r="T225" s="22" t="s">
        <v>3386</v>
      </c>
      <c r="V225" s="22" t="s">
        <v>7410</v>
      </c>
      <c r="W225" s="22" t="s">
        <v>7411</v>
      </c>
      <c r="X225" s="22" t="s">
        <v>7412</v>
      </c>
      <c r="Y225" s="22">
        <v>55651</v>
      </c>
      <c r="Z225" s="22" t="s">
        <v>7413</v>
      </c>
      <c r="AA225" s="22">
        <v>6208562851421</v>
      </c>
      <c r="AC225" s="22" t="s">
        <v>7414</v>
      </c>
      <c r="AF225" s="22" t="s">
        <v>3386</v>
      </c>
      <c r="AH225" s="22" t="s">
        <v>7410</v>
      </c>
      <c r="AI225" s="22" t="s">
        <v>7411</v>
      </c>
      <c r="AJ225" s="22" t="s">
        <v>7412</v>
      </c>
      <c r="AK225" s="22">
        <v>55651</v>
      </c>
      <c r="AL225" s="22" t="s">
        <v>7413</v>
      </c>
      <c r="AM225" s="22">
        <v>6208562851421</v>
      </c>
      <c r="AO225" s="22" t="s">
        <v>7414</v>
      </c>
      <c r="AR225" s="22" t="s">
        <v>3386</v>
      </c>
      <c r="AT225" s="22" t="s">
        <v>7410</v>
      </c>
      <c r="AU225" s="22" t="s">
        <v>7411</v>
      </c>
      <c r="AV225" s="22" t="s">
        <v>7412</v>
      </c>
      <c r="AW225" s="22">
        <v>55651</v>
      </c>
      <c r="AX225" s="22" t="s">
        <v>7413</v>
      </c>
      <c r="AY225" s="22">
        <v>6208562851421</v>
      </c>
      <c r="BA225" s="22" t="s">
        <v>7414</v>
      </c>
      <c r="BD225" s="128">
        <v>42523</v>
      </c>
      <c r="BE225" s="128">
        <v>43253</v>
      </c>
      <c r="BF225" s="22" t="s">
        <v>7415</v>
      </c>
      <c r="BI225" s="22" t="s">
        <v>6997</v>
      </c>
      <c r="BJ225" s="22" t="s">
        <v>6998</v>
      </c>
      <c r="BR225" s="22" t="s">
        <v>7147</v>
      </c>
    </row>
    <row r="226" spans="1:70" x14ac:dyDescent="0.35">
      <c r="A226" s="22" t="s">
        <v>3550</v>
      </c>
      <c r="B226" s="136"/>
      <c r="C226" s="22" t="s">
        <v>7625</v>
      </c>
      <c r="D226" s="22" t="s">
        <v>3386</v>
      </c>
      <c r="F226" s="134" t="s">
        <v>12858</v>
      </c>
      <c r="G226" s="22" t="str">
        <f xml:space="preserve"> INDEX('MASTER--Enter Data'!$J$3:$J$1871, MATCH('parsed-whois-report-2018-02-09T'!A226, 'MASTER--Enter Data'!$E$3:$E$1871, 0))</f>
        <v>Ashley Furniture Industries, Inc.</v>
      </c>
      <c r="H226" s="22" t="str">
        <f xml:space="preserve"> INDEX('MASTER--Enter Data'!$N$3:$N$1871, MATCH('parsed-whois-report-2018-02-09T'!A226, 'MASTER--Enter Data'!$E$3:$E$1871, 0))</f>
        <v>Michael Best &amp; Friedrich LLP</v>
      </c>
      <c r="I226" s="22" t="str">
        <f xml:space="preserve"> INDEX('MASTER--Enter Data'!$L$3:$L$1871, MATCH('parsed-whois-report-2018-02-09T'!A226, 'MASTER--Enter Data'!$E$3:$E$1871, 0))</f>
        <v>Fahri Hadikusuma</v>
      </c>
      <c r="J226" s="22" t="s">
        <v>7410</v>
      </c>
      <c r="K226" s="22" t="s">
        <v>7411</v>
      </c>
      <c r="L226" s="22" t="s">
        <v>7412</v>
      </c>
      <c r="M226" s="22">
        <v>55651</v>
      </c>
      <c r="N226" s="22" t="s">
        <v>7413</v>
      </c>
      <c r="O226" s="22">
        <v>6208562851421</v>
      </c>
      <c r="Q226" s="22" t="s">
        <v>7414</v>
      </c>
      <c r="T226" s="22" t="s">
        <v>3386</v>
      </c>
      <c r="V226" s="22" t="s">
        <v>7410</v>
      </c>
      <c r="W226" s="22" t="s">
        <v>7411</v>
      </c>
      <c r="X226" s="22" t="s">
        <v>7412</v>
      </c>
      <c r="Y226" s="22">
        <v>55651</v>
      </c>
      <c r="Z226" s="22" t="s">
        <v>7413</v>
      </c>
      <c r="AA226" s="22">
        <v>6208562851421</v>
      </c>
      <c r="AC226" s="22" t="s">
        <v>7414</v>
      </c>
      <c r="AF226" s="22" t="s">
        <v>3386</v>
      </c>
      <c r="AH226" s="22" t="s">
        <v>7410</v>
      </c>
      <c r="AI226" s="22" t="s">
        <v>7411</v>
      </c>
      <c r="AJ226" s="22" t="s">
        <v>7412</v>
      </c>
      <c r="AK226" s="22">
        <v>55651</v>
      </c>
      <c r="AL226" s="22" t="s">
        <v>7413</v>
      </c>
      <c r="AM226" s="22">
        <v>6208562851421</v>
      </c>
      <c r="AO226" s="22" t="s">
        <v>7414</v>
      </c>
      <c r="AR226" s="22" t="s">
        <v>3386</v>
      </c>
      <c r="AT226" s="22" t="s">
        <v>7410</v>
      </c>
      <c r="AU226" s="22" t="s">
        <v>7411</v>
      </c>
      <c r="AV226" s="22" t="s">
        <v>7412</v>
      </c>
      <c r="AW226" s="22">
        <v>55651</v>
      </c>
      <c r="AX226" s="22" t="s">
        <v>7413</v>
      </c>
      <c r="AY226" s="22">
        <v>6208562851421</v>
      </c>
      <c r="BA226" s="22" t="s">
        <v>7414</v>
      </c>
      <c r="BD226" s="128">
        <v>42523</v>
      </c>
      <c r="BE226" s="128">
        <v>43253</v>
      </c>
      <c r="BF226" s="22" t="s">
        <v>7415</v>
      </c>
      <c r="BI226" s="22" t="s">
        <v>6997</v>
      </c>
      <c r="BJ226" s="22" t="s">
        <v>6998</v>
      </c>
      <c r="BQ226" s="22" t="s">
        <v>7425</v>
      </c>
      <c r="BR226" s="22" t="s">
        <v>7147</v>
      </c>
    </row>
    <row r="227" spans="1:70" x14ac:dyDescent="0.35">
      <c r="A227" s="22" t="s">
        <v>3551</v>
      </c>
      <c r="B227" s="136"/>
      <c r="C227" s="22" t="s">
        <v>7626</v>
      </c>
      <c r="D227" s="22" t="s">
        <v>3386</v>
      </c>
      <c r="F227" s="134" t="s">
        <v>12858</v>
      </c>
      <c r="G227" s="22" t="str">
        <f xml:space="preserve"> INDEX('MASTER--Enter Data'!$J$3:$J$1871, MATCH('parsed-whois-report-2018-02-09T'!A227, 'MASTER--Enter Data'!$E$3:$E$1871, 0))</f>
        <v>Ashley Furniture Industries, Inc.</v>
      </c>
      <c r="H227" s="22" t="str">
        <f xml:space="preserve"> INDEX('MASTER--Enter Data'!$N$3:$N$1871, MATCH('parsed-whois-report-2018-02-09T'!A227, 'MASTER--Enter Data'!$E$3:$E$1871, 0))</f>
        <v>Michael Best &amp; Friedrich LLP</v>
      </c>
      <c r="I227" s="22" t="str">
        <f xml:space="preserve"> INDEX('MASTER--Enter Data'!$L$3:$L$1871, MATCH('parsed-whois-report-2018-02-09T'!A227, 'MASTER--Enter Data'!$E$3:$E$1871, 0))</f>
        <v>Fahri Hadikusuma</v>
      </c>
      <c r="J227" s="22" t="s">
        <v>7410</v>
      </c>
      <c r="K227" s="22" t="s">
        <v>7411</v>
      </c>
      <c r="L227" s="22" t="s">
        <v>7412</v>
      </c>
      <c r="M227" s="22">
        <v>55651</v>
      </c>
      <c r="N227" s="22" t="s">
        <v>7413</v>
      </c>
      <c r="O227" s="22">
        <v>6208562851421</v>
      </c>
      <c r="Q227" s="22" t="s">
        <v>7414</v>
      </c>
      <c r="T227" s="22" t="s">
        <v>3386</v>
      </c>
      <c r="V227" s="22" t="s">
        <v>7410</v>
      </c>
      <c r="W227" s="22" t="s">
        <v>7411</v>
      </c>
      <c r="X227" s="22" t="s">
        <v>7412</v>
      </c>
      <c r="Y227" s="22">
        <v>55651</v>
      </c>
      <c r="Z227" s="22" t="s">
        <v>7413</v>
      </c>
      <c r="AA227" s="22">
        <v>6208562851421</v>
      </c>
      <c r="AC227" s="22" t="s">
        <v>7414</v>
      </c>
      <c r="AF227" s="22" t="s">
        <v>3386</v>
      </c>
      <c r="AH227" s="22" t="s">
        <v>7410</v>
      </c>
      <c r="AI227" s="22" t="s">
        <v>7411</v>
      </c>
      <c r="AJ227" s="22" t="s">
        <v>7412</v>
      </c>
      <c r="AK227" s="22">
        <v>55651</v>
      </c>
      <c r="AL227" s="22" t="s">
        <v>7413</v>
      </c>
      <c r="AM227" s="22">
        <v>6208562851421</v>
      </c>
      <c r="AO227" s="22" t="s">
        <v>7414</v>
      </c>
      <c r="AR227" s="22" t="s">
        <v>3386</v>
      </c>
      <c r="AT227" s="22" t="s">
        <v>7410</v>
      </c>
      <c r="AU227" s="22" t="s">
        <v>7411</v>
      </c>
      <c r="AV227" s="22" t="s">
        <v>7412</v>
      </c>
      <c r="AW227" s="22">
        <v>55651</v>
      </c>
      <c r="AX227" s="22" t="s">
        <v>7413</v>
      </c>
      <c r="AY227" s="22">
        <v>6208562851421</v>
      </c>
      <c r="BA227" s="22" t="s">
        <v>7414</v>
      </c>
      <c r="BD227" s="128">
        <v>42523</v>
      </c>
      <c r="BE227" s="128">
        <v>43253</v>
      </c>
      <c r="BF227" s="22" t="s">
        <v>7415</v>
      </c>
      <c r="BI227" s="22" t="s">
        <v>6997</v>
      </c>
      <c r="BJ227" s="22" t="s">
        <v>6998</v>
      </c>
      <c r="BQ227" s="22" t="s">
        <v>7425</v>
      </c>
      <c r="BR227" s="22" t="s">
        <v>7147</v>
      </c>
    </row>
    <row r="228" spans="1:70" x14ac:dyDescent="0.35">
      <c r="A228" s="22" t="s">
        <v>3552</v>
      </c>
      <c r="B228" s="136"/>
      <c r="C228" s="22" t="s">
        <v>7627</v>
      </c>
      <c r="D228" s="22" t="s">
        <v>3386</v>
      </c>
      <c r="F228" s="134" t="s">
        <v>12858</v>
      </c>
      <c r="G228" s="22" t="str">
        <f xml:space="preserve"> INDEX('MASTER--Enter Data'!$J$3:$J$1871, MATCH('parsed-whois-report-2018-02-09T'!A228, 'MASTER--Enter Data'!$E$3:$E$1871, 0))</f>
        <v>Ashley Furniture Industries, Inc.</v>
      </c>
      <c r="H228" s="22" t="str">
        <f xml:space="preserve"> INDEX('MASTER--Enter Data'!$N$3:$N$1871, MATCH('parsed-whois-report-2018-02-09T'!A228, 'MASTER--Enter Data'!$E$3:$E$1871, 0))</f>
        <v>Michael Best &amp; Friedrich LLP</v>
      </c>
      <c r="I228" s="22" t="str">
        <f xml:space="preserve"> INDEX('MASTER--Enter Data'!$L$3:$L$1871, MATCH('parsed-whois-report-2018-02-09T'!A228, 'MASTER--Enter Data'!$E$3:$E$1871, 0))</f>
        <v>Fahri Hadikusuma</v>
      </c>
      <c r="J228" s="22" t="s">
        <v>7410</v>
      </c>
      <c r="K228" s="22" t="s">
        <v>7411</v>
      </c>
      <c r="L228" s="22" t="s">
        <v>7412</v>
      </c>
      <c r="M228" s="22">
        <v>55651</v>
      </c>
      <c r="N228" s="22" t="s">
        <v>7413</v>
      </c>
      <c r="O228" s="22">
        <v>6208562851421</v>
      </c>
      <c r="Q228" s="22" t="s">
        <v>7414</v>
      </c>
      <c r="T228" s="22" t="s">
        <v>3386</v>
      </c>
      <c r="V228" s="22" t="s">
        <v>7410</v>
      </c>
      <c r="W228" s="22" t="s">
        <v>7411</v>
      </c>
      <c r="X228" s="22" t="s">
        <v>7412</v>
      </c>
      <c r="Y228" s="22">
        <v>55651</v>
      </c>
      <c r="Z228" s="22" t="s">
        <v>7413</v>
      </c>
      <c r="AA228" s="22">
        <v>6208562851421</v>
      </c>
      <c r="AC228" s="22" t="s">
        <v>7414</v>
      </c>
      <c r="AF228" s="22" t="s">
        <v>3386</v>
      </c>
      <c r="AH228" s="22" t="s">
        <v>7410</v>
      </c>
      <c r="AI228" s="22" t="s">
        <v>7411</v>
      </c>
      <c r="AJ228" s="22" t="s">
        <v>7412</v>
      </c>
      <c r="AK228" s="22">
        <v>55651</v>
      </c>
      <c r="AL228" s="22" t="s">
        <v>7413</v>
      </c>
      <c r="AM228" s="22">
        <v>6208562851421</v>
      </c>
      <c r="AO228" s="22" t="s">
        <v>7414</v>
      </c>
      <c r="AR228" s="22" t="s">
        <v>3386</v>
      </c>
      <c r="AT228" s="22" t="s">
        <v>7410</v>
      </c>
      <c r="AU228" s="22" t="s">
        <v>7411</v>
      </c>
      <c r="AV228" s="22" t="s">
        <v>7412</v>
      </c>
      <c r="AW228" s="22">
        <v>55651</v>
      </c>
      <c r="AX228" s="22" t="s">
        <v>7413</v>
      </c>
      <c r="AY228" s="22">
        <v>6208562851421</v>
      </c>
      <c r="BA228" s="22" t="s">
        <v>7414</v>
      </c>
      <c r="BD228" s="128">
        <v>42523</v>
      </c>
      <c r="BE228" s="128">
        <v>43253</v>
      </c>
      <c r="BF228" s="22" t="s">
        <v>7415</v>
      </c>
      <c r="BI228" s="22" t="s">
        <v>6997</v>
      </c>
      <c r="BJ228" s="22" t="s">
        <v>6998</v>
      </c>
      <c r="BQ228" s="22" t="s">
        <v>7425</v>
      </c>
      <c r="BR228" s="22" t="s">
        <v>7147</v>
      </c>
    </row>
    <row r="229" spans="1:70" x14ac:dyDescent="0.35">
      <c r="A229" s="22" t="s">
        <v>3553</v>
      </c>
      <c r="B229" s="136"/>
      <c r="C229" s="22" t="s">
        <v>7628</v>
      </c>
      <c r="D229" s="22" t="s">
        <v>7461</v>
      </c>
      <c r="F229" s="134" t="s">
        <v>10255</v>
      </c>
      <c r="G229" s="22" t="str">
        <f xml:space="preserve"> INDEX('MASTER--Enter Data'!$J$3:$J$1871, MATCH('parsed-whois-report-2018-02-09T'!A229, 'MASTER--Enter Data'!$E$3:$E$1871, 0))</f>
        <v>Ashley Furniture Industries, Inc.</v>
      </c>
      <c r="H229" s="22" t="str">
        <f xml:space="preserve"> INDEX('MASTER--Enter Data'!$N$3:$N$1871, MATCH('parsed-whois-report-2018-02-09T'!A229, 'MASTER--Enter Data'!$E$3:$E$1871, 0))</f>
        <v>Michael Best &amp; Friedrich LLP</v>
      </c>
      <c r="I229" s="22" t="str">
        <f xml:space="preserve"> INDEX('MASTER--Enter Data'!$L$3:$L$1871, MATCH('parsed-whois-report-2018-02-09T'!A229, 'MASTER--Enter Data'!$E$3:$E$1871, 0))</f>
        <v>Fahri Hadikusuma</v>
      </c>
      <c r="J229" s="22" t="s">
        <v>7418</v>
      </c>
      <c r="K229" s="22" t="s">
        <v>7419</v>
      </c>
      <c r="L229" s="22" t="s">
        <v>7107</v>
      </c>
      <c r="M229" s="22" t="s">
        <v>7420</v>
      </c>
      <c r="N229" s="22" t="s">
        <v>7110</v>
      </c>
      <c r="O229" s="22">
        <v>13457495465</v>
      </c>
      <c r="Q229" s="22" t="s">
        <v>7462</v>
      </c>
      <c r="T229" s="22" t="s">
        <v>7461</v>
      </c>
      <c r="V229" s="22" t="s">
        <v>7418</v>
      </c>
      <c r="W229" s="22" t="s">
        <v>7419</v>
      </c>
      <c r="X229" s="22" t="s">
        <v>7107</v>
      </c>
      <c r="Y229" s="22" t="s">
        <v>7420</v>
      </c>
      <c r="Z229" s="22" t="s">
        <v>7110</v>
      </c>
      <c r="AA229" s="22">
        <v>13457495465</v>
      </c>
      <c r="AC229" s="22" t="s">
        <v>7462</v>
      </c>
      <c r="AF229" s="22" t="s">
        <v>7461</v>
      </c>
      <c r="AH229" s="22" t="s">
        <v>7418</v>
      </c>
      <c r="AI229" s="22" t="s">
        <v>7419</v>
      </c>
      <c r="AJ229" s="22" t="s">
        <v>7107</v>
      </c>
      <c r="AK229" s="22" t="s">
        <v>7420</v>
      </c>
      <c r="AL229" s="22" t="s">
        <v>7110</v>
      </c>
      <c r="AM229" s="22">
        <v>13457495465</v>
      </c>
      <c r="AO229" s="22" t="s">
        <v>7462</v>
      </c>
      <c r="AR229" s="22" t="s">
        <v>7461</v>
      </c>
      <c r="AT229" s="22" t="s">
        <v>7418</v>
      </c>
      <c r="AU229" s="22" t="s">
        <v>7419</v>
      </c>
      <c r="AV229" s="22" t="s">
        <v>7107</v>
      </c>
      <c r="AW229" s="22" t="s">
        <v>7420</v>
      </c>
      <c r="AX229" s="22" t="s">
        <v>7110</v>
      </c>
      <c r="AY229" s="22">
        <v>13457495465</v>
      </c>
      <c r="BA229" s="22" t="s">
        <v>7462</v>
      </c>
      <c r="BD229" s="128">
        <v>42523</v>
      </c>
      <c r="BE229" s="128">
        <v>43253</v>
      </c>
      <c r="BF229" s="22" t="s">
        <v>7415</v>
      </c>
      <c r="BI229" s="22" t="s">
        <v>6997</v>
      </c>
      <c r="BJ229" s="22" t="s">
        <v>6998</v>
      </c>
      <c r="BQ229" s="22" t="s">
        <v>7425</v>
      </c>
      <c r="BR229" s="22" t="s">
        <v>7147</v>
      </c>
    </row>
    <row r="230" spans="1:70" x14ac:dyDescent="0.35">
      <c r="A230" s="22" t="s">
        <v>3554</v>
      </c>
      <c r="B230" s="136"/>
      <c r="C230" s="22" t="s">
        <v>7629</v>
      </c>
      <c r="D230" s="22" t="s">
        <v>3386</v>
      </c>
      <c r="F230" s="134" t="s">
        <v>12858</v>
      </c>
      <c r="G230" s="22" t="str">
        <f xml:space="preserve"> INDEX('MASTER--Enter Data'!$J$3:$J$1871, MATCH('parsed-whois-report-2018-02-09T'!A230, 'MASTER--Enter Data'!$E$3:$E$1871, 0))</f>
        <v>Ashley Furniture Industries, Inc.</v>
      </c>
      <c r="H230" s="22" t="str">
        <f xml:space="preserve"> INDEX('MASTER--Enter Data'!$N$3:$N$1871, MATCH('parsed-whois-report-2018-02-09T'!A230, 'MASTER--Enter Data'!$E$3:$E$1871, 0))</f>
        <v>Michael Best &amp; Friedrich LLP</v>
      </c>
      <c r="I230" s="22" t="str">
        <f xml:space="preserve"> INDEX('MASTER--Enter Data'!$L$3:$L$1871, MATCH('parsed-whois-report-2018-02-09T'!A230, 'MASTER--Enter Data'!$E$3:$E$1871, 0))</f>
        <v>Fahri Hadikusuma</v>
      </c>
      <c r="J230" s="22" t="s">
        <v>7410</v>
      </c>
      <c r="K230" s="22" t="s">
        <v>7411</v>
      </c>
      <c r="L230" s="22" t="s">
        <v>7412</v>
      </c>
      <c r="M230" s="22">
        <v>55651</v>
      </c>
      <c r="N230" s="22" t="s">
        <v>7413</v>
      </c>
      <c r="O230" s="22">
        <v>6208562851421</v>
      </c>
      <c r="Q230" s="22" t="s">
        <v>7414</v>
      </c>
      <c r="T230" s="22" t="s">
        <v>3386</v>
      </c>
      <c r="V230" s="22" t="s">
        <v>7410</v>
      </c>
      <c r="W230" s="22" t="s">
        <v>7411</v>
      </c>
      <c r="X230" s="22" t="s">
        <v>7412</v>
      </c>
      <c r="Y230" s="22">
        <v>55651</v>
      </c>
      <c r="Z230" s="22" t="s">
        <v>7413</v>
      </c>
      <c r="AA230" s="22">
        <v>6208562851421</v>
      </c>
      <c r="AC230" s="22" t="s">
        <v>7414</v>
      </c>
      <c r="AF230" s="22" t="s">
        <v>3386</v>
      </c>
      <c r="AH230" s="22" t="s">
        <v>7410</v>
      </c>
      <c r="AI230" s="22" t="s">
        <v>7411</v>
      </c>
      <c r="AJ230" s="22" t="s">
        <v>7412</v>
      </c>
      <c r="AK230" s="22">
        <v>55651</v>
      </c>
      <c r="AL230" s="22" t="s">
        <v>7413</v>
      </c>
      <c r="AM230" s="22">
        <v>6208562851421</v>
      </c>
      <c r="AO230" s="22" t="s">
        <v>7414</v>
      </c>
      <c r="AR230" s="22" t="s">
        <v>3386</v>
      </c>
      <c r="AT230" s="22" t="s">
        <v>7410</v>
      </c>
      <c r="AU230" s="22" t="s">
        <v>7411</v>
      </c>
      <c r="AV230" s="22" t="s">
        <v>7412</v>
      </c>
      <c r="AW230" s="22">
        <v>55651</v>
      </c>
      <c r="AX230" s="22" t="s">
        <v>7413</v>
      </c>
      <c r="AY230" s="22">
        <v>6208562851421</v>
      </c>
      <c r="BA230" s="22" t="s">
        <v>7414</v>
      </c>
      <c r="BD230" s="128">
        <v>42523</v>
      </c>
      <c r="BE230" s="128">
        <v>43253</v>
      </c>
      <c r="BF230" s="22" t="s">
        <v>7415</v>
      </c>
      <c r="BI230" s="22" t="s">
        <v>6997</v>
      </c>
      <c r="BJ230" s="22" t="s">
        <v>6998</v>
      </c>
      <c r="BR230" s="22" t="s">
        <v>7147</v>
      </c>
    </row>
    <row r="231" spans="1:70" x14ac:dyDescent="0.35">
      <c r="A231" s="22" t="s">
        <v>3555</v>
      </c>
      <c r="B231" s="136"/>
      <c r="C231" s="22" t="s">
        <v>7630</v>
      </c>
      <c r="D231" s="22" t="s">
        <v>3386</v>
      </c>
      <c r="F231" s="134" t="s">
        <v>12858</v>
      </c>
      <c r="G231" s="22" t="str">
        <f xml:space="preserve"> INDEX('MASTER--Enter Data'!$J$3:$J$1871, MATCH('parsed-whois-report-2018-02-09T'!A231, 'MASTER--Enter Data'!$E$3:$E$1871, 0))</f>
        <v>Ashley Furniture Industries, Inc.</v>
      </c>
      <c r="H231" s="22" t="str">
        <f xml:space="preserve"> INDEX('MASTER--Enter Data'!$N$3:$N$1871, MATCH('parsed-whois-report-2018-02-09T'!A231, 'MASTER--Enter Data'!$E$3:$E$1871, 0))</f>
        <v>Michael Best &amp; Friedrich LLP</v>
      </c>
      <c r="I231" s="22" t="str">
        <f xml:space="preserve"> INDEX('MASTER--Enter Data'!$L$3:$L$1871, MATCH('parsed-whois-report-2018-02-09T'!A231, 'MASTER--Enter Data'!$E$3:$E$1871, 0))</f>
        <v>Fahri Hadikusuma</v>
      </c>
      <c r="J231" s="22" t="s">
        <v>7410</v>
      </c>
      <c r="K231" s="22" t="s">
        <v>7411</v>
      </c>
      <c r="L231" s="22" t="s">
        <v>7412</v>
      </c>
      <c r="M231" s="22">
        <v>55651</v>
      </c>
      <c r="N231" s="22" t="s">
        <v>7413</v>
      </c>
      <c r="O231" s="22">
        <v>6208562851421</v>
      </c>
      <c r="Q231" s="22" t="s">
        <v>7414</v>
      </c>
      <c r="T231" s="22" t="s">
        <v>3386</v>
      </c>
      <c r="V231" s="22" t="s">
        <v>7410</v>
      </c>
      <c r="W231" s="22" t="s">
        <v>7411</v>
      </c>
      <c r="X231" s="22" t="s">
        <v>7412</v>
      </c>
      <c r="Y231" s="22">
        <v>55651</v>
      </c>
      <c r="Z231" s="22" t="s">
        <v>7413</v>
      </c>
      <c r="AA231" s="22">
        <v>6208562851421</v>
      </c>
      <c r="AC231" s="22" t="s">
        <v>7414</v>
      </c>
      <c r="AF231" s="22" t="s">
        <v>3386</v>
      </c>
      <c r="AH231" s="22" t="s">
        <v>7410</v>
      </c>
      <c r="AI231" s="22" t="s">
        <v>7411</v>
      </c>
      <c r="AJ231" s="22" t="s">
        <v>7412</v>
      </c>
      <c r="AK231" s="22">
        <v>55651</v>
      </c>
      <c r="AL231" s="22" t="s">
        <v>7413</v>
      </c>
      <c r="AM231" s="22">
        <v>6208562851421</v>
      </c>
      <c r="AO231" s="22" t="s">
        <v>7414</v>
      </c>
      <c r="AR231" s="22" t="s">
        <v>3386</v>
      </c>
      <c r="AT231" s="22" t="s">
        <v>7410</v>
      </c>
      <c r="AU231" s="22" t="s">
        <v>7411</v>
      </c>
      <c r="AV231" s="22" t="s">
        <v>7412</v>
      </c>
      <c r="AW231" s="22">
        <v>55651</v>
      </c>
      <c r="AX231" s="22" t="s">
        <v>7413</v>
      </c>
      <c r="AY231" s="22">
        <v>6208562851421</v>
      </c>
      <c r="BA231" s="22" t="s">
        <v>7414</v>
      </c>
      <c r="BD231" s="128">
        <v>42523</v>
      </c>
      <c r="BE231" s="128">
        <v>43253</v>
      </c>
      <c r="BF231" s="22" t="s">
        <v>7415</v>
      </c>
      <c r="BI231" s="22" t="s">
        <v>6997</v>
      </c>
      <c r="BJ231" s="22" t="s">
        <v>6998</v>
      </c>
      <c r="BQ231" s="22" t="s">
        <v>7425</v>
      </c>
      <c r="BR231" s="22" t="s">
        <v>7147</v>
      </c>
    </row>
    <row r="232" spans="1:70" x14ac:dyDescent="0.35">
      <c r="A232" s="22" t="s">
        <v>3556</v>
      </c>
      <c r="B232" s="136"/>
      <c r="C232" s="22" t="s">
        <v>7631</v>
      </c>
      <c r="D232" s="22" t="s">
        <v>3386</v>
      </c>
      <c r="F232" s="134" t="s">
        <v>12858</v>
      </c>
      <c r="G232" s="22" t="str">
        <f xml:space="preserve"> INDEX('MASTER--Enter Data'!$J$3:$J$1871, MATCH('parsed-whois-report-2018-02-09T'!A232, 'MASTER--Enter Data'!$E$3:$E$1871, 0))</f>
        <v>Ashley Furniture Industries, Inc.</v>
      </c>
      <c r="H232" s="22" t="str">
        <f xml:space="preserve"> INDEX('MASTER--Enter Data'!$N$3:$N$1871, MATCH('parsed-whois-report-2018-02-09T'!A232, 'MASTER--Enter Data'!$E$3:$E$1871, 0))</f>
        <v>Michael Best &amp; Friedrich LLP</v>
      </c>
      <c r="I232" s="22" t="str">
        <f xml:space="preserve"> INDEX('MASTER--Enter Data'!$L$3:$L$1871, MATCH('parsed-whois-report-2018-02-09T'!A232, 'MASTER--Enter Data'!$E$3:$E$1871, 0))</f>
        <v>Fahri Hadikusuma</v>
      </c>
      <c r="J232" s="22" t="s">
        <v>7410</v>
      </c>
      <c r="K232" s="22" t="s">
        <v>7411</v>
      </c>
      <c r="L232" s="22" t="s">
        <v>7412</v>
      </c>
      <c r="M232" s="22">
        <v>55651</v>
      </c>
      <c r="N232" s="22" t="s">
        <v>7413</v>
      </c>
      <c r="O232" s="22">
        <v>6208562851421</v>
      </c>
      <c r="Q232" s="22" t="s">
        <v>7414</v>
      </c>
      <c r="T232" s="22" t="s">
        <v>3386</v>
      </c>
      <c r="V232" s="22" t="s">
        <v>7410</v>
      </c>
      <c r="W232" s="22" t="s">
        <v>7411</v>
      </c>
      <c r="X232" s="22" t="s">
        <v>7412</v>
      </c>
      <c r="Y232" s="22">
        <v>55651</v>
      </c>
      <c r="Z232" s="22" t="s">
        <v>7413</v>
      </c>
      <c r="AA232" s="22">
        <v>6208562851421</v>
      </c>
      <c r="AC232" s="22" t="s">
        <v>7414</v>
      </c>
      <c r="AF232" s="22" t="s">
        <v>3386</v>
      </c>
      <c r="AH232" s="22" t="s">
        <v>7410</v>
      </c>
      <c r="AI232" s="22" t="s">
        <v>7411</v>
      </c>
      <c r="AJ232" s="22" t="s">
        <v>7412</v>
      </c>
      <c r="AK232" s="22">
        <v>55651</v>
      </c>
      <c r="AL232" s="22" t="s">
        <v>7413</v>
      </c>
      <c r="AM232" s="22">
        <v>6208562851421</v>
      </c>
      <c r="AO232" s="22" t="s">
        <v>7414</v>
      </c>
      <c r="AR232" s="22" t="s">
        <v>3386</v>
      </c>
      <c r="AT232" s="22" t="s">
        <v>7410</v>
      </c>
      <c r="AU232" s="22" t="s">
        <v>7411</v>
      </c>
      <c r="AV232" s="22" t="s">
        <v>7412</v>
      </c>
      <c r="AW232" s="22">
        <v>55651</v>
      </c>
      <c r="AX232" s="22" t="s">
        <v>7413</v>
      </c>
      <c r="AY232" s="22">
        <v>6208562851421</v>
      </c>
      <c r="BA232" s="22" t="s">
        <v>7414</v>
      </c>
      <c r="BD232" s="128">
        <v>42523</v>
      </c>
      <c r="BE232" s="128">
        <v>43253</v>
      </c>
      <c r="BF232" s="22" t="s">
        <v>7415</v>
      </c>
      <c r="BI232" s="22" t="s">
        <v>6997</v>
      </c>
      <c r="BJ232" s="22" t="s">
        <v>6998</v>
      </c>
      <c r="BR232" s="22" t="s">
        <v>7147</v>
      </c>
    </row>
    <row r="233" spans="1:70" x14ac:dyDescent="0.35">
      <c r="A233" s="22" t="s">
        <v>3557</v>
      </c>
      <c r="B233" s="136"/>
      <c r="C233" s="22" t="s">
        <v>7632</v>
      </c>
      <c r="D233" s="22" t="s">
        <v>3386</v>
      </c>
      <c r="F233" s="134" t="s">
        <v>12858</v>
      </c>
      <c r="G233" s="22" t="str">
        <f xml:space="preserve"> INDEX('MASTER--Enter Data'!$J$3:$J$1871, MATCH('parsed-whois-report-2018-02-09T'!A233, 'MASTER--Enter Data'!$E$3:$E$1871, 0))</f>
        <v>Ashley Furniture Industries, Inc.</v>
      </c>
      <c r="H233" s="22" t="str">
        <f xml:space="preserve"> INDEX('MASTER--Enter Data'!$N$3:$N$1871, MATCH('parsed-whois-report-2018-02-09T'!A233, 'MASTER--Enter Data'!$E$3:$E$1871, 0))</f>
        <v>Michael Best &amp; Friedrich LLP</v>
      </c>
      <c r="I233" s="22" t="str">
        <f xml:space="preserve"> INDEX('MASTER--Enter Data'!$L$3:$L$1871, MATCH('parsed-whois-report-2018-02-09T'!A233, 'MASTER--Enter Data'!$E$3:$E$1871, 0))</f>
        <v>Fahri Hadikusuma</v>
      </c>
      <c r="J233" s="22" t="s">
        <v>7410</v>
      </c>
      <c r="K233" s="22" t="s">
        <v>7411</v>
      </c>
      <c r="L233" s="22" t="s">
        <v>7412</v>
      </c>
      <c r="M233" s="22">
        <v>55651</v>
      </c>
      <c r="N233" s="22" t="s">
        <v>7413</v>
      </c>
      <c r="O233" s="22">
        <v>6208562851421</v>
      </c>
      <c r="Q233" s="22" t="s">
        <v>7414</v>
      </c>
      <c r="T233" s="22" t="s">
        <v>3386</v>
      </c>
      <c r="V233" s="22" t="s">
        <v>7410</v>
      </c>
      <c r="W233" s="22" t="s">
        <v>7411</v>
      </c>
      <c r="X233" s="22" t="s">
        <v>7412</v>
      </c>
      <c r="Y233" s="22">
        <v>55651</v>
      </c>
      <c r="Z233" s="22" t="s">
        <v>7413</v>
      </c>
      <c r="AA233" s="22">
        <v>6208562851421</v>
      </c>
      <c r="AC233" s="22" t="s">
        <v>7414</v>
      </c>
      <c r="AF233" s="22" t="s">
        <v>3386</v>
      </c>
      <c r="AH233" s="22" t="s">
        <v>7410</v>
      </c>
      <c r="AI233" s="22" t="s">
        <v>7411</v>
      </c>
      <c r="AJ233" s="22" t="s">
        <v>7412</v>
      </c>
      <c r="AK233" s="22">
        <v>55651</v>
      </c>
      <c r="AL233" s="22" t="s">
        <v>7413</v>
      </c>
      <c r="AM233" s="22">
        <v>6208562851421</v>
      </c>
      <c r="AO233" s="22" t="s">
        <v>7414</v>
      </c>
      <c r="AR233" s="22" t="s">
        <v>3386</v>
      </c>
      <c r="AT233" s="22" t="s">
        <v>7410</v>
      </c>
      <c r="AU233" s="22" t="s">
        <v>7411</v>
      </c>
      <c r="AV233" s="22" t="s">
        <v>7412</v>
      </c>
      <c r="AW233" s="22">
        <v>55651</v>
      </c>
      <c r="AX233" s="22" t="s">
        <v>7413</v>
      </c>
      <c r="AY233" s="22">
        <v>6208562851421</v>
      </c>
      <c r="BA233" s="22" t="s">
        <v>7414</v>
      </c>
      <c r="BD233" s="128">
        <v>42523</v>
      </c>
      <c r="BE233" s="128">
        <v>43253</v>
      </c>
      <c r="BF233" s="22" t="s">
        <v>7415</v>
      </c>
      <c r="BI233" s="22" t="s">
        <v>6997</v>
      </c>
      <c r="BJ233" s="22" t="s">
        <v>6998</v>
      </c>
      <c r="BR233" s="22" t="s">
        <v>7147</v>
      </c>
    </row>
    <row r="234" spans="1:70" x14ac:dyDescent="0.35">
      <c r="A234" s="22" t="s">
        <v>3558</v>
      </c>
      <c r="B234" s="136"/>
      <c r="C234" s="22" t="s">
        <v>7633</v>
      </c>
      <c r="D234" s="22" t="s">
        <v>3386</v>
      </c>
      <c r="F234" s="134" t="s">
        <v>12858</v>
      </c>
      <c r="G234" s="22" t="str">
        <f xml:space="preserve"> INDEX('MASTER--Enter Data'!$J$3:$J$1871, MATCH('parsed-whois-report-2018-02-09T'!A234, 'MASTER--Enter Data'!$E$3:$E$1871, 0))</f>
        <v>Ashley Furniture Industries, Inc.</v>
      </c>
      <c r="H234" s="22" t="str">
        <f xml:space="preserve"> INDEX('MASTER--Enter Data'!$N$3:$N$1871, MATCH('parsed-whois-report-2018-02-09T'!A234, 'MASTER--Enter Data'!$E$3:$E$1871, 0))</f>
        <v>Michael Best &amp; Friedrich LLP</v>
      </c>
      <c r="I234" s="22" t="str">
        <f xml:space="preserve"> INDEX('MASTER--Enter Data'!$L$3:$L$1871, MATCH('parsed-whois-report-2018-02-09T'!A234, 'MASTER--Enter Data'!$E$3:$E$1871, 0))</f>
        <v>Fahri Hadikusuma</v>
      </c>
      <c r="J234" s="22" t="s">
        <v>7410</v>
      </c>
      <c r="K234" s="22" t="s">
        <v>7411</v>
      </c>
      <c r="L234" s="22" t="s">
        <v>7412</v>
      </c>
      <c r="M234" s="22">
        <v>55651</v>
      </c>
      <c r="N234" s="22" t="s">
        <v>7413</v>
      </c>
      <c r="O234" s="22">
        <v>6208562851421</v>
      </c>
      <c r="Q234" s="22" t="s">
        <v>7414</v>
      </c>
      <c r="T234" s="22" t="s">
        <v>3386</v>
      </c>
      <c r="V234" s="22" t="s">
        <v>7410</v>
      </c>
      <c r="W234" s="22" t="s">
        <v>7411</v>
      </c>
      <c r="X234" s="22" t="s">
        <v>7412</v>
      </c>
      <c r="Y234" s="22">
        <v>55651</v>
      </c>
      <c r="Z234" s="22" t="s">
        <v>7413</v>
      </c>
      <c r="AA234" s="22">
        <v>6208562851421</v>
      </c>
      <c r="AC234" s="22" t="s">
        <v>7414</v>
      </c>
      <c r="AF234" s="22" t="s">
        <v>3386</v>
      </c>
      <c r="AH234" s="22" t="s">
        <v>7410</v>
      </c>
      <c r="AI234" s="22" t="s">
        <v>7411</v>
      </c>
      <c r="AJ234" s="22" t="s">
        <v>7412</v>
      </c>
      <c r="AK234" s="22">
        <v>55651</v>
      </c>
      <c r="AL234" s="22" t="s">
        <v>7413</v>
      </c>
      <c r="AM234" s="22">
        <v>6208562851421</v>
      </c>
      <c r="AO234" s="22" t="s">
        <v>7414</v>
      </c>
      <c r="AR234" s="22" t="s">
        <v>3386</v>
      </c>
      <c r="AT234" s="22" t="s">
        <v>7410</v>
      </c>
      <c r="AU234" s="22" t="s">
        <v>7411</v>
      </c>
      <c r="AV234" s="22" t="s">
        <v>7412</v>
      </c>
      <c r="AW234" s="22">
        <v>55651</v>
      </c>
      <c r="AX234" s="22" t="s">
        <v>7413</v>
      </c>
      <c r="AY234" s="22">
        <v>6208562851421</v>
      </c>
      <c r="BA234" s="22" t="s">
        <v>7414</v>
      </c>
      <c r="BD234" s="128">
        <v>42523</v>
      </c>
      <c r="BE234" s="128">
        <v>43253</v>
      </c>
      <c r="BF234" s="22" t="s">
        <v>7415</v>
      </c>
      <c r="BI234" s="22" t="s">
        <v>6997</v>
      </c>
      <c r="BJ234" s="22" t="s">
        <v>6998</v>
      </c>
      <c r="BQ234" s="22" t="s">
        <v>7425</v>
      </c>
      <c r="BR234" s="22" t="s">
        <v>7147</v>
      </c>
    </row>
    <row r="235" spans="1:70" x14ac:dyDescent="0.35">
      <c r="A235" s="22" t="s">
        <v>3559</v>
      </c>
      <c r="B235" s="136"/>
      <c r="C235" s="22" t="s">
        <v>7634</v>
      </c>
      <c r="D235" s="22" t="s">
        <v>3386</v>
      </c>
      <c r="F235" s="134" t="s">
        <v>12858</v>
      </c>
      <c r="G235" s="22" t="str">
        <f xml:space="preserve"> INDEX('MASTER--Enter Data'!$J$3:$J$1871, MATCH('parsed-whois-report-2018-02-09T'!A235, 'MASTER--Enter Data'!$E$3:$E$1871, 0))</f>
        <v>Ashley Furniture Industries, Inc.</v>
      </c>
      <c r="H235" s="22" t="str">
        <f xml:space="preserve"> INDEX('MASTER--Enter Data'!$N$3:$N$1871, MATCH('parsed-whois-report-2018-02-09T'!A235, 'MASTER--Enter Data'!$E$3:$E$1871, 0))</f>
        <v>Michael Best &amp; Friedrich LLP</v>
      </c>
      <c r="I235" s="22" t="str">
        <f xml:space="preserve"> INDEX('MASTER--Enter Data'!$L$3:$L$1871, MATCH('parsed-whois-report-2018-02-09T'!A235, 'MASTER--Enter Data'!$E$3:$E$1871, 0))</f>
        <v>Fahri Hadikusuma</v>
      </c>
      <c r="J235" s="22" t="s">
        <v>7410</v>
      </c>
      <c r="K235" s="22" t="s">
        <v>7411</v>
      </c>
      <c r="L235" s="22" t="s">
        <v>7412</v>
      </c>
      <c r="M235" s="22">
        <v>55651</v>
      </c>
      <c r="N235" s="22" t="s">
        <v>7413</v>
      </c>
      <c r="O235" s="22">
        <v>6208562851421</v>
      </c>
      <c r="Q235" s="22" t="s">
        <v>7414</v>
      </c>
      <c r="T235" s="22" t="s">
        <v>3386</v>
      </c>
      <c r="V235" s="22" t="s">
        <v>7410</v>
      </c>
      <c r="W235" s="22" t="s">
        <v>7411</v>
      </c>
      <c r="X235" s="22" t="s">
        <v>7412</v>
      </c>
      <c r="Y235" s="22">
        <v>55651</v>
      </c>
      <c r="Z235" s="22" t="s">
        <v>7413</v>
      </c>
      <c r="AA235" s="22">
        <v>6208562851421</v>
      </c>
      <c r="AC235" s="22" t="s">
        <v>7414</v>
      </c>
      <c r="AF235" s="22" t="s">
        <v>3386</v>
      </c>
      <c r="AH235" s="22" t="s">
        <v>7410</v>
      </c>
      <c r="AI235" s="22" t="s">
        <v>7411</v>
      </c>
      <c r="AJ235" s="22" t="s">
        <v>7412</v>
      </c>
      <c r="AK235" s="22">
        <v>55651</v>
      </c>
      <c r="AL235" s="22" t="s">
        <v>7413</v>
      </c>
      <c r="AM235" s="22">
        <v>6208562851421</v>
      </c>
      <c r="AO235" s="22" t="s">
        <v>7414</v>
      </c>
      <c r="AR235" s="22" t="s">
        <v>3386</v>
      </c>
      <c r="AT235" s="22" t="s">
        <v>7410</v>
      </c>
      <c r="AU235" s="22" t="s">
        <v>7411</v>
      </c>
      <c r="AV235" s="22" t="s">
        <v>7412</v>
      </c>
      <c r="AW235" s="22">
        <v>55651</v>
      </c>
      <c r="AX235" s="22" t="s">
        <v>7413</v>
      </c>
      <c r="AY235" s="22">
        <v>6208562851421</v>
      </c>
      <c r="BA235" s="22" t="s">
        <v>7414</v>
      </c>
      <c r="BD235" s="128">
        <v>42523</v>
      </c>
      <c r="BE235" s="128">
        <v>43253</v>
      </c>
      <c r="BF235" s="22" t="s">
        <v>7415</v>
      </c>
      <c r="BI235" s="22" t="s">
        <v>6997</v>
      </c>
      <c r="BJ235" s="22" t="s">
        <v>6998</v>
      </c>
      <c r="BR235" s="22" t="s">
        <v>7147</v>
      </c>
    </row>
    <row r="236" spans="1:70" x14ac:dyDescent="0.35">
      <c r="A236" s="22" t="s">
        <v>3560</v>
      </c>
      <c r="B236" s="136"/>
      <c r="C236" s="22" t="s">
        <v>7635</v>
      </c>
      <c r="D236" s="22" t="s">
        <v>3386</v>
      </c>
      <c r="F236" s="134" t="s">
        <v>12858</v>
      </c>
      <c r="G236" s="22" t="str">
        <f xml:space="preserve"> INDEX('MASTER--Enter Data'!$J$3:$J$1871, MATCH('parsed-whois-report-2018-02-09T'!A236, 'MASTER--Enter Data'!$E$3:$E$1871, 0))</f>
        <v>Ashley Furniture Industries, Inc.</v>
      </c>
      <c r="H236" s="22" t="str">
        <f xml:space="preserve"> INDEX('MASTER--Enter Data'!$N$3:$N$1871, MATCH('parsed-whois-report-2018-02-09T'!A236, 'MASTER--Enter Data'!$E$3:$E$1871, 0))</f>
        <v>Michael Best &amp; Friedrich LLP</v>
      </c>
      <c r="I236" s="22" t="str">
        <f xml:space="preserve"> INDEX('MASTER--Enter Data'!$L$3:$L$1871, MATCH('parsed-whois-report-2018-02-09T'!A236, 'MASTER--Enter Data'!$E$3:$E$1871, 0))</f>
        <v>Fahri Hadikusuma</v>
      </c>
      <c r="J236" s="22" t="s">
        <v>7410</v>
      </c>
      <c r="K236" s="22" t="s">
        <v>7411</v>
      </c>
      <c r="L236" s="22" t="s">
        <v>7412</v>
      </c>
      <c r="M236" s="22">
        <v>55651</v>
      </c>
      <c r="N236" s="22" t="s">
        <v>7413</v>
      </c>
      <c r="O236" s="22">
        <v>6208562851421</v>
      </c>
      <c r="Q236" s="22" t="s">
        <v>7414</v>
      </c>
      <c r="T236" s="22" t="s">
        <v>3386</v>
      </c>
      <c r="V236" s="22" t="s">
        <v>7410</v>
      </c>
      <c r="W236" s="22" t="s">
        <v>7411</v>
      </c>
      <c r="X236" s="22" t="s">
        <v>7412</v>
      </c>
      <c r="Y236" s="22">
        <v>55651</v>
      </c>
      <c r="Z236" s="22" t="s">
        <v>7413</v>
      </c>
      <c r="AA236" s="22">
        <v>6208562851421</v>
      </c>
      <c r="AC236" s="22" t="s">
        <v>7414</v>
      </c>
      <c r="AF236" s="22" t="s">
        <v>3386</v>
      </c>
      <c r="AH236" s="22" t="s">
        <v>7410</v>
      </c>
      <c r="AI236" s="22" t="s">
        <v>7411</v>
      </c>
      <c r="AJ236" s="22" t="s">
        <v>7412</v>
      </c>
      <c r="AK236" s="22">
        <v>55651</v>
      </c>
      <c r="AL236" s="22" t="s">
        <v>7413</v>
      </c>
      <c r="AM236" s="22">
        <v>6208562851421</v>
      </c>
      <c r="AO236" s="22" t="s">
        <v>7414</v>
      </c>
      <c r="AR236" s="22" t="s">
        <v>3386</v>
      </c>
      <c r="AT236" s="22" t="s">
        <v>7410</v>
      </c>
      <c r="AU236" s="22" t="s">
        <v>7411</v>
      </c>
      <c r="AV236" s="22" t="s">
        <v>7412</v>
      </c>
      <c r="AW236" s="22">
        <v>55651</v>
      </c>
      <c r="AX236" s="22" t="s">
        <v>7413</v>
      </c>
      <c r="AY236" s="22">
        <v>6208562851421</v>
      </c>
      <c r="BA236" s="22" t="s">
        <v>7414</v>
      </c>
      <c r="BD236" s="128">
        <v>42523</v>
      </c>
      <c r="BE236" s="128">
        <v>43253</v>
      </c>
      <c r="BF236" s="22" t="s">
        <v>7415</v>
      </c>
      <c r="BI236" s="22" t="s">
        <v>6997</v>
      </c>
      <c r="BJ236" s="22" t="s">
        <v>6998</v>
      </c>
      <c r="BR236" s="22" t="s">
        <v>7147</v>
      </c>
    </row>
    <row r="237" spans="1:70" x14ac:dyDescent="0.35">
      <c r="A237" s="22" t="s">
        <v>3561</v>
      </c>
      <c r="B237" s="136"/>
      <c r="C237" s="22" t="s">
        <v>7636</v>
      </c>
      <c r="D237" s="22" t="s">
        <v>7461</v>
      </c>
      <c r="F237" s="134" t="s">
        <v>10255</v>
      </c>
      <c r="G237" s="22" t="str">
        <f xml:space="preserve"> INDEX('MASTER--Enter Data'!$J$3:$J$1871, MATCH('parsed-whois-report-2018-02-09T'!A237, 'MASTER--Enter Data'!$E$3:$E$1871, 0))</f>
        <v>Ashley Furniture Industries, Inc.</v>
      </c>
      <c r="H237" s="22" t="str">
        <f xml:space="preserve"> INDEX('MASTER--Enter Data'!$N$3:$N$1871, MATCH('parsed-whois-report-2018-02-09T'!A237, 'MASTER--Enter Data'!$E$3:$E$1871, 0))</f>
        <v>Michael Best &amp; Friedrich LLP</v>
      </c>
      <c r="I237" s="22" t="str">
        <f xml:space="preserve"> INDEX('MASTER--Enter Data'!$L$3:$L$1871, MATCH('parsed-whois-report-2018-02-09T'!A237, 'MASTER--Enter Data'!$E$3:$E$1871, 0))</f>
        <v>Fahri Hadikusuma</v>
      </c>
      <c r="J237" s="22" t="s">
        <v>7418</v>
      </c>
      <c r="K237" s="22" t="s">
        <v>7419</v>
      </c>
      <c r="L237" s="22" t="s">
        <v>7107</v>
      </c>
      <c r="M237" s="22" t="s">
        <v>7420</v>
      </c>
      <c r="N237" s="22" t="s">
        <v>7110</v>
      </c>
      <c r="O237" s="22">
        <v>13457495465</v>
      </c>
      <c r="Q237" s="22" t="s">
        <v>7462</v>
      </c>
      <c r="T237" s="22" t="s">
        <v>7461</v>
      </c>
      <c r="V237" s="22" t="s">
        <v>7418</v>
      </c>
      <c r="W237" s="22" t="s">
        <v>7419</v>
      </c>
      <c r="X237" s="22" t="s">
        <v>7107</v>
      </c>
      <c r="Y237" s="22" t="s">
        <v>7420</v>
      </c>
      <c r="Z237" s="22" t="s">
        <v>7110</v>
      </c>
      <c r="AA237" s="22">
        <v>13457495465</v>
      </c>
      <c r="AC237" s="22" t="s">
        <v>7462</v>
      </c>
      <c r="AF237" s="22" t="s">
        <v>7461</v>
      </c>
      <c r="AH237" s="22" t="s">
        <v>7418</v>
      </c>
      <c r="AI237" s="22" t="s">
        <v>7419</v>
      </c>
      <c r="AJ237" s="22" t="s">
        <v>7107</v>
      </c>
      <c r="AK237" s="22" t="s">
        <v>7420</v>
      </c>
      <c r="AL237" s="22" t="s">
        <v>7110</v>
      </c>
      <c r="AM237" s="22">
        <v>13457495465</v>
      </c>
      <c r="AO237" s="22" t="s">
        <v>7462</v>
      </c>
      <c r="AR237" s="22" t="s">
        <v>7461</v>
      </c>
      <c r="AT237" s="22" t="s">
        <v>7418</v>
      </c>
      <c r="AU237" s="22" t="s">
        <v>7419</v>
      </c>
      <c r="AV237" s="22" t="s">
        <v>7107</v>
      </c>
      <c r="AW237" s="22" t="s">
        <v>7420</v>
      </c>
      <c r="AX237" s="22" t="s">
        <v>7110</v>
      </c>
      <c r="AY237" s="22">
        <v>13457495465</v>
      </c>
      <c r="BA237" s="22" t="s">
        <v>7462</v>
      </c>
      <c r="BD237" s="128">
        <v>42523</v>
      </c>
      <c r="BE237" s="128">
        <v>43253</v>
      </c>
      <c r="BF237" s="22" t="s">
        <v>7415</v>
      </c>
      <c r="BI237" s="22" t="s">
        <v>6997</v>
      </c>
      <c r="BJ237" s="22" t="s">
        <v>6998</v>
      </c>
      <c r="BR237" s="22" t="s">
        <v>7147</v>
      </c>
    </row>
    <row r="238" spans="1:70" x14ac:dyDescent="0.35">
      <c r="A238" s="22" t="s">
        <v>3562</v>
      </c>
      <c r="B238" s="136"/>
      <c r="C238" s="22" t="s">
        <v>7637</v>
      </c>
      <c r="D238" s="22" t="s">
        <v>3386</v>
      </c>
      <c r="F238" s="134" t="s">
        <v>12858</v>
      </c>
      <c r="G238" s="22" t="str">
        <f xml:space="preserve"> INDEX('MASTER--Enter Data'!$J$3:$J$1871, MATCH('parsed-whois-report-2018-02-09T'!A238, 'MASTER--Enter Data'!$E$3:$E$1871, 0))</f>
        <v>Ashley Furniture Industries, Inc.</v>
      </c>
      <c r="H238" s="22" t="str">
        <f xml:space="preserve"> INDEX('MASTER--Enter Data'!$N$3:$N$1871, MATCH('parsed-whois-report-2018-02-09T'!A238, 'MASTER--Enter Data'!$E$3:$E$1871, 0))</f>
        <v>Michael Best &amp; Friedrich LLP</v>
      </c>
      <c r="I238" s="22" t="str">
        <f xml:space="preserve"> INDEX('MASTER--Enter Data'!$L$3:$L$1871, MATCH('parsed-whois-report-2018-02-09T'!A238, 'MASTER--Enter Data'!$E$3:$E$1871, 0))</f>
        <v>Fahri Hadikusuma</v>
      </c>
      <c r="J238" s="22" t="s">
        <v>7410</v>
      </c>
      <c r="K238" s="22" t="s">
        <v>7411</v>
      </c>
      <c r="L238" s="22" t="s">
        <v>7412</v>
      </c>
      <c r="M238" s="22">
        <v>55651</v>
      </c>
      <c r="N238" s="22" t="s">
        <v>7413</v>
      </c>
      <c r="O238" s="22">
        <v>6208562851421</v>
      </c>
      <c r="Q238" s="22" t="s">
        <v>7414</v>
      </c>
      <c r="T238" s="22" t="s">
        <v>3386</v>
      </c>
      <c r="V238" s="22" t="s">
        <v>7410</v>
      </c>
      <c r="W238" s="22" t="s">
        <v>7411</v>
      </c>
      <c r="X238" s="22" t="s">
        <v>7412</v>
      </c>
      <c r="Y238" s="22">
        <v>55651</v>
      </c>
      <c r="Z238" s="22" t="s">
        <v>7413</v>
      </c>
      <c r="AA238" s="22">
        <v>6208562851421</v>
      </c>
      <c r="AC238" s="22" t="s">
        <v>7414</v>
      </c>
      <c r="AF238" s="22" t="s">
        <v>3386</v>
      </c>
      <c r="AH238" s="22" t="s">
        <v>7410</v>
      </c>
      <c r="AI238" s="22" t="s">
        <v>7411</v>
      </c>
      <c r="AJ238" s="22" t="s">
        <v>7412</v>
      </c>
      <c r="AK238" s="22">
        <v>55651</v>
      </c>
      <c r="AL238" s="22" t="s">
        <v>7413</v>
      </c>
      <c r="AM238" s="22">
        <v>6208562851421</v>
      </c>
      <c r="AO238" s="22" t="s">
        <v>7414</v>
      </c>
      <c r="AR238" s="22" t="s">
        <v>3386</v>
      </c>
      <c r="AT238" s="22" t="s">
        <v>7410</v>
      </c>
      <c r="AU238" s="22" t="s">
        <v>7411</v>
      </c>
      <c r="AV238" s="22" t="s">
        <v>7412</v>
      </c>
      <c r="AW238" s="22">
        <v>55651</v>
      </c>
      <c r="AX238" s="22" t="s">
        <v>7413</v>
      </c>
      <c r="AY238" s="22">
        <v>6208562851421</v>
      </c>
      <c r="BA238" s="22" t="s">
        <v>7414</v>
      </c>
      <c r="BD238" s="128">
        <v>42523</v>
      </c>
      <c r="BE238" s="128">
        <v>43253</v>
      </c>
      <c r="BF238" s="22" t="s">
        <v>7415</v>
      </c>
      <c r="BI238" s="22" t="s">
        <v>6997</v>
      </c>
      <c r="BJ238" s="22" t="s">
        <v>6998</v>
      </c>
      <c r="BQ238" s="22" t="s">
        <v>7425</v>
      </c>
      <c r="BR238" s="22" t="s">
        <v>7147</v>
      </c>
    </row>
    <row r="239" spans="1:70" x14ac:dyDescent="0.35">
      <c r="A239" s="22" t="s">
        <v>3563</v>
      </c>
      <c r="B239" s="136"/>
      <c r="C239" s="22" t="s">
        <v>7638</v>
      </c>
      <c r="D239" s="22" t="s">
        <v>3386</v>
      </c>
      <c r="F239" s="134" t="s">
        <v>12858</v>
      </c>
      <c r="G239" s="22" t="str">
        <f xml:space="preserve"> INDEX('MASTER--Enter Data'!$J$3:$J$1871, MATCH('parsed-whois-report-2018-02-09T'!A239, 'MASTER--Enter Data'!$E$3:$E$1871, 0))</f>
        <v>Ashley Furniture Industries, Inc.</v>
      </c>
      <c r="H239" s="22" t="str">
        <f xml:space="preserve"> INDEX('MASTER--Enter Data'!$N$3:$N$1871, MATCH('parsed-whois-report-2018-02-09T'!A239, 'MASTER--Enter Data'!$E$3:$E$1871, 0))</f>
        <v>Michael Best &amp; Friedrich LLP</v>
      </c>
      <c r="I239" s="22" t="str">
        <f xml:space="preserve"> INDEX('MASTER--Enter Data'!$L$3:$L$1871, MATCH('parsed-whois-report-2018-02-09T'!A239, 'MASTER--Enter Data'!$E$3:$E$1871, 0))</f>
        <v>Fahri Hadikusuma</v>
      </c>
      <c r="J239" s="22" t="s">
        <v>7410</v>
      </c>
      <c r="K239" s="22" t="s">
        <v>7411</v>
      </c>
      <c r="L239" s="22" t="s">
        <v>7412</v>
      </c>
      <c r="M239" s="22">
        <v>55651</v>
      </c>
      <c r="N239" s="22" t="s">
        <v>7413</v>
      </c>
      <c r="O239" s="22">
        <v>6208562851421</v>
      </c>
      <c r="Q239" s="22" t="s">
        <v>7414</v>
      </c>
      <c r="T239" s="22" t="s">
        <v>3386</v>
      </c>
      <c r="V239" s="22" t="s">
        <v>7410</v>
      </c>
      <c r="W239" s="22" t="s">
        <v>7411</v>
      </c>
      <c r="X239" s="22" t="s">
        <v>7412</v>
      </c>
      <c r="Y239" s="22">
        <v>55651</v>
      </c>
      <c r="Z239" s="22" t="s">
        <v>7413</v>
      </c>
      <c r="AA239" s="22">
        <v>6208562851421</v>
      </c>
      <c r="AC239" s="22" t="s">
        <v>7414</v>
      </c>
      <c r="AF239" s="22" t="s">
        <v>3386</v>
      </c>
      <c r="AH239" s="22" t="s">
        <v>7410</v>
      </c>
      <c r="AI239" s="22" t="s">
        <v>7411</v>
      </c>
      <c r="AJ239" s="22" t="s">
        <v>7412</v>
      </c>
      <c r="AK239" s="22">
        <v>55651</v>
      </c>
      <c r="AL239" s="22" t="s">
        <v>7413</v>
      </c>
      <c r="AM239" s="22">
        <v>6208562851421</v>
      </c>
      <c r="AO239" s="22" t="s">
        <v>7414</v>
      </c>
      <c r="AR239" s="22" t="s">
        <v>3386</v>
      </c>
      <c r="AT239" s="22" t="s">
        <v>7410</v>
      </c>
      <c r="AU239" s="22" t="s">
        <v>7411</v>
      </c>
      <c r="AV239" s="22" t="s">
        <v>7412</v>
      </c>
      <c r="AW239" s="22">
        <v>55651</v>
      </c>
      <c r="AX239" s="22" t="s">
        <v>7413</v>
      </c>
      <c r="AY239" s="22">
        <v>6208562851421</v>
      </c>
      <c r="BA239" s="22" t="s">
        <v>7414</v>
      </c>
      <c r="BD239" s="128">
        <v>42523</v>
      </c>
      <c r="BE239" s="128">
        <v>43253</v>
      </c>
      <c r="BF239" s="22" t="s">
        <v>7415</v>
      </c>
      <c r="BI239" s="22" t="s">
        <v>6997</v>
      </c>
      <c r="BJ239" s="22" t="s">
        <v>6998</v>
      </c>
      <c r="BQ239" s="22" t="s">
        <v>7425</v>
      </c>
      <c r="BR239" s="22" t="s">
        <v>7147</v>
      </c>
    </row>
    <row r="240" spans="1:70" x14ac:dyDescent="0.35">
      <c r="A240" s="22" t="s">
        <v>3564</v>
      </c>
      <c r="B240" s="136"/>
      <c r="C240" s="22" t="s">
        <v>7639</v>
      </c>
      <c r="D240" s="22" t="s">
        <v>3386</v>
      </c>
      <c r="F240" s="134" t="s">
        <v>12858</v>
      </c>
      <c r="G240" s="22" t="str">
        <f xml:space="preserve"> INDEX('MASTER--Enter Data'!$J$3:$J$1871, MATCH('parsed-whois-report-2018-02-09T'!A240, 'MASTER--Enter Data'!$E$3:$E$1871, 0))</f>
        <v>Ashley Furniture Industries, Inc.</v>
      </c>
      <c r="H240" s="22" t="str">
        <f xml:space="preserve"> INDEX('MASTER--Enter Data'!$N$3:$N$1871, MATCH('parsed-whois-report-2018-02-09T'!A240, 'MASTER--Enter Data'!$E$3:$E$1871, 0))</f>
        <v>Michael Best &amp; Friedrich LLP</v>
      </c>
      <c r="I240" s="22" t="str">
        <f xml:space="preserve"> INDEX('MASTER--Enter Data'!$L$3:$L$1871, MATCH('parsed-whois-report-2018-02-09T'!A240, 'MASTER--Enter Data'!$E$3:$E$1871, 0))</f>
        <v>Fahri Hadikusuma</v>
      </c>
      <c r="J240" s="22" t="s">
        <v>7410</v>
      </c>
      <c r="K240" s="22" t="s">
        <v>7411</v>
      </c>
      <c r="L240" s="22" t="s">
        <v>7412</v>
      </c>
      <c r="M240" s="22">
        <v>55651</v>
      </c>
      <c r="N240" s="22" t="s">
        <v>7413</v>
      </c>
      <c r="O240" s="22">
        <v>6208562851421</v>
      </c>
      <c r="Q240" s="22" t="s">
        <v>7414</v>
      </c>
      <c r="T240" s="22" t="s">
        <v>3386</v>
      </c>
      <c r="V240" s="22" t="s">
        <v>7410</v>
      </c>
      <c r="W240" s="22" t="s">
        <v>7411</v>
      </c>
      <c r="X240" s="22" t="s">
        <v>7412</v>
      </c>
      <c r="Y240" s="22">
        <v>55651</v>
      </c>
      <c r="Z240" s="22" t="s">
        <v>7413</v>
      </c>
      <c r="AA240" s="22">
        <v>6208562851421</v>
      </c>
      <c r="AC240" s="22" t="s">
        <v>7414</v>
      </c>
      <c r="AF240" s="22" t="s">
        <v>3386</v>
      </c>
      <c r="AH240" s="22" t="s">
        <v>7410</v>
      </c>
      <c r="AI240" s="22" t="s">
        <v>7411</v>
      </c>
      <c r="AJ240" s="22" t="s">
        <v>7412</v>
      </c>
      <c r="AK240" s="22">
        <v>55651</v>
      </c>
      <c r="AL240" s="22" t="s">
        <v>7413</v>
      </c>
      <c r="AM240" s="22">
        <v>6208562851421</v>
      </c>
      <c r="AO240" s="22" t="s">
        <v>7414</v>
      </c>
      <c r="AR240" s="22" t="s">
        <v>3386</v>
      </c>
      <c r="AT240" s="22" t="s">
        <v>7410</v>
      </c>
      <c r="AU240" s="22" t="s">
        <v>7411</v>
      </c>
      <c r="AV240" s="22" t="s">
        <v>7412</v>
      </c>
      <c r="AW240" s="22">
        <v>55651</v>
      </c>
      <c r="AX240" s="22" t="s">
        <v>7413</v>
      </c>
      <c r="AY240" s="22">
        <v>6208562851421</v>
      </c>
      <c r="BA240" s="22" t="s">
        <v>7414</v>
      </c>
      <c r="BD240" s="128">
        <v>42523</v>
      </c>
      <c r="BE240" s="128">
        <v>43253</v>
      </c>
      <c r="BF240" s="22" t="s">
        <v>7415</v>
      </c>
      <c r="BI240" s="22" t="s">
        <v>6997</v>
      </c>
      <c r="BJ240" s="22" t="s">
        <v>6998</v>
      </c>
      <c r="BQ240" s="22" t="s">
        <v>7425</v>
      </c>
      <c r="BR240" s="22" t="s">
        <v>7147</v>
      </c>
    </row>
    <row r="241" spans="1:70" x14ac:dyDescent="0.35">
      <c r="A241" s="22" t="s">
        <v>3565</v>
      </c>
      <c r="B241" s="136"/>
      <c r="C241" s="22" t="s">
        <v>7640</v>
      </c>
      <c r="D241" s="22" t="s">
        <v>7461</v>
      </c>
      <c r="F241" s="134" t="s">
        <v>10255</v>
      </c>
      <c r="G241" s="22" t="str">
        <f xml:space="preserve"> INDEX('MASTER--Enter Data'!$J$3:$J$1871, MATCH('parsed-whois-report-2018-02-09T'!A241, 'MASTER--Enter Data'!$E$3:$E$1871, 0))</f>
        <v>Ashley Furniture Industries, Inc.</v>
      </c>
      <c r="H241" s="22" t="str">
        <f xml:space="preserve"> INDEX('MASTER--Enter Data'!$N$3:$N$1871, MATCH('parsed-whois-report-2018-02-09T'!A241, 'MASTER--Enter Data'!$E$3:$E$1871, 0))</f>
        <v>Michael Best &amp; Friedrich LLP</v>
      </c>
      <c r="I241" s="22" t="str">
        <f xml:space="preserve"> INDEX('MASTER--Enter Data'!$L$3:$L$1871, MATCH('parsed-whois-report-2018-02-09T'!A241, 'MASTER--Enter Data'!$E$3:$E$1871, 0))</f>
        <v>Fahri Hadikusuma</v>
      </c>
      <c r="J241" s="22" t="s">
        <v>7418</v>
      </c>
      <c r="K241" s="22" t="s">
        <v>7419</v>
      </c>
      <c r="L241" s="22" t="s">
        <v>7107</v>
      </c>
      <c r="M241" s="22" t="s">
        <v>7420</v>
      </c>
      <c r="N241" s="22" t="s">
        <v>7110</v>
      </c>
      <c r="O241" s="22">
        <v>13457495465</v>
      </c>
      <c r="Q241" s="22" t="s">
        <v>7462</v>
      </c>
      <c r="T241" s="22" t="s">
        <v>7461</v>
      </c>
      <c r="V241" s="22" t="s">
        <v>7418</v>
      </c>
      <c r="W241" s="22" t="s">
        <v>7419</v>
      </c>
      <c r="X241" s="22" t="s">
        <v>7107</v>
      </c>
      <c r="Y241" s="22" t="s">
        <v>7420</v>
      </c>
      <c r="Z241" s="22" t="s">
        <v>7110</v>
      </c>
      <c r="AA241" s="22">
        <v>13457495465</v>
      </c>
      <c r="AC241" s="22" t="s">
        <v>7462</v>
      </c>
      <c r="AF241" s="22" t="s">
        <v>7461</v>
      </c>
      <c r="AH241" s="22" t="s">
        <v>7418</v>
      </c>
      <c r="AI241" s="22" t="s">
        <v>7419</v>
      </c>
      <c r="AJ241" s="22" t="s">
        <v>7107</v>
      </c>
      <c r="AK241" s="22" t="s">
        <v>7420</v>
      </c>
      <c r="AL241" s="22" t="s">
        <v>7110</v>
      </c>
      <c r="AM241" s="22">
        <v>13457495465</v>
      </c>
      <c r="AO241" s="22" t="s">
        <v>7462</v>
      </c>
      <c r="AR241" s="22" t="s">
        <v>7461</v>
      </c>
      <c r="AT241" s="22" t="s">
        <v>7418</v>
      </c>
      <c r="AU241" s="22" t="s">
        <v>7419</v>
      </c>
      <c r="AV241" s="22" t="s">
        <v>7107</v>
      </c>
      <c r="AW241" s="22" t="s">
        <v>7420</v>
      </c>
      <c r="AX241" s="22" t="s">
        <v>7110</v>
      </c>
      <c r="AY241" s="22">
        <v>13457495465</v>
      </c>
      <c r="BA241" s="22" t="s">
        <v>7462</v>
      </c>
      <c r="BD241" s="128">
        <v>42523</v>
      </c>
      <c r="BE241" s="128">
        <v>43253</v>
      </c>
      <c r="BF241" s="22" t="s">
        <v>7415</v>
      </c>
      <c r="BI241" s="22" t="s">
        <v>6997</v>
      </c>
      <c r="BJ241" s="22" t="s">
        <v>6998</v>
      </c>
      <c r="BQ241" s="22" t="s">
        <v>7425</v>
      </c>
      <c r="BR241" s="22" t="s">
        <v>7147</v>
      </c>
    </row>
    <row r="242" spans="1:70" x14ac:dyDescent="0.35">
      <c r="A242" s="22" t="s">
        <v>3566</v>
      </c>
      <c r="B242" s="136"/>
      <c r="C242" s="22" t="s">
        <v>7641</v>
      </c>
      <c r="D242" s="22" t="s">
        <v>3386</v>
      </c>
      <c r="F242" s="134" t="s">
        <v>12858</v>
      </c>
      <c r="G242" s="22" t="str">
        <f xml:space="preserve"> INDEX('MASTER--Enter Data'!$J$3:$J$1871, MATCH('parsed-whois-report-2018-02-09T'!A242, 'MASTER--Enter Data'!$E$3:$E$1871, 0))</f>
        <v>Ashley Furniture Industries, Inc.</v>
      </c>
      <c r="H242" s="22" t="str">
        <f xml:space="preserve"> INDEX('MASTER--Enter Data'!$N$3:$N$1871, MATCH('parsed-whois-report-2018-02-09T'!A242, 'MASTER--Enter Data'!$E$3:$E$1871, 0))</f>
        <v>Michael Best &amp; Friedrich LLP</v>
      </c>
      <c r="I242" s="22" t="str">
        <f xml:space="preserve"> INDEX('MASTER--Enter Data'!$L$3:$L$1871, MATCH('parsed-whois-report-2018-02-09T'!A242, 'MASTER--Enter Data'!$E$3:$E$1871, 0))</f>
        <v>Fahri Hadikusuma</v>
      </c>
      <c r="J242" s="22" t="s">
        <v>7410</v>
      </c>
      <c r="K242" s="22" t="s">
        <v>7411</v>
      </c>
      <c r="L242" s="22" t="s">
        <v>7412</v>
      </c>
      <c r="M242" s="22">
        <v>55651</v>
      </c>
      <c r="N242" s="22" t="s">
        <v>7413</v>
      </c>
      <c r="O242" s="22">
        <v>6208562851421</v>
      </c>
      <c r="Q242" s="22" t="s">
        <v>7414</v>
      </c>
      <c r="T242" s="22" t="s">
        <v>3386</v>
      </c>
      <c r="V242" s="22" t="s">
        <v>7410</v>
      </c>
      <c r="W242" s="22" t="s">
        <v>7411</v>
      </c>
      <c r="X242" s="22" t="s">
        <v>7412</v>
      </c>
      <c r="Y242" s="22">
        <v>55651</v>
      </c>
      <c r="Z242" s="22" t="s">
        <v>7413</v>
      </c>
      <c r="AA242" s="22">
        <v>6208562851421</v>
      </c>
      <c r="AC242" s="22" t="s">
        <v>7414</v>
      </c>
      <c r="AF242" s="22" t="s">
        <v>3386</v>
      </c>
      <c r="AH242" s="22" t="s">
        <v>7410</v>
      </c>
      <c r="AI242" s="22" t="s">
        <v>7411</v>
      </c>
      <c r="AJ242" s="22" t="s">
        <v>7412</v>
      </c>
      <c r="AK242" s="22">
        <v>55651</v>
      </c>
      <c r="AL242" s="22" t="s">
        <v>7413</v>
      </c>
      <c r="AM242" s="22">
        <v>6208562851421</v>
      </c>
      <c r="AO242" s="22" t="s">
        <v>7414</v>
      </c>
      <c r="AR242" s="22" t="s">
        <v>3386</v>
      </c>
      <c r="AT242" s="22" t="s">
        <v>7410</v>
      </c>
      <c r="AU242" s="22" t="s">
        <v>7411</v>
      </c>
      <c r="AV242" s="22" t="s">
        <v>7412</v>
      </c>
      <c r="AW242" s="22">
        <v>55651</v>
      </c>
      <c r="AX242" s="22" t="s">
        <v>7413</v>
      </c>
      <c r="AY242" s="22">
        <v>6208562851421</v>
      </c>
      <c r="BA242" s="22" t="s">
        <v>7414</v>
      </c>
      <c r="BD242" s="128">
        <v>42523</v>
      </c>
      <c r="BE242" s="128">
        <v>43253</v>
      </c>
      <c r="BF242" s="22" t="s">
        <v>7415</v>
      </c>
      <c r="BI242" s="22" t="s">
        <v>6997</v>
      </c>
      <c r="BJ242" s="22" t="s">
        <v>6998</v>
      </c>
      <c r="BQ242" s="22" t="s">
        <v>7425</v>
      </c>
      <c r="BR242" s="22" t="s">
        <v>7147</v>
      </c>
    </row>
    <row r="243" spans="1:70" x14ac:dyDescent="0.35">
      <c r="A243" s="22" t="s">
        <v>3567</v>
      </c>
      <c r="B243" s="136"/>
      <c r="C243" s="22" t="s">
        <v>7642</v>
      </c>
      <c r="D243" s="22" t="s">
        <v>3386</v>
      </c>
      <c r="F243" s="134" t="s">
        <v>12858</v>
      </c>
      <c r="G243" s="22" t="str">
        <f xml:space="preserve"> INDEX('MASTER--Enter Data'!$J$3:$J$1871, MATCH('parsed-whois-report-2018-02-09T'!A243, 'MASTER--Enter Data'!$E$3:$E$1871, 0))</f>
        <v>Ashley Furniture Industries, Inc.</v>
      </c>
      <c r="H243" s="22" t="str">
        <f xml:space="preserve"> INDEX('MASTER--Enter Data'!$N$3:$N$1871, MATCH('parsed-whois-report-2018-02-09T'!A243, 'MASTER--Enter Data'!$E$3:$E$1871, 0))</f>
        <v>Michael Best &amp; Friedrich LLP</v>
      </c>
      <c r="I243" s="22" t="str">
        <f xml:space="preserve"> INDEX('MASTER--Enter Data'!$L$3:$L$1871, MATCH('parsed-whois-report-2018-02-09T'!A243, 'MASTER--Enter Data'!$E$3:$E$1871, 0))</f>
        <v>Fahri Hadikusuma</v>
      </c>
      <c r="J243" s="22" t="s">
        <v>7410</v>
      </c>
      <c r="K243" s="22" t="s">
        <v>7411</v>
      </c>
      <c r="L243" s="22" t="s">
        <v>7412</v>
      </c>
      <c r="M243" s="22">
        <v>55651</v>
      </c>
      <c r="N243" s="22" t="s">
        <v>7413</v>
      </c>
      <c r="O243" s="22">
        <v>6208562851421</v>
      </c>
      <c r="Q243" s="22" t="s">
        <v>7414</v>
      </c>
      <c r="T243" s="22" t="s">
        <v>3386</v>
      </c>
      <c r="V243" s="22" t="s">
        <v>7410</v>
      </c>
      <c r="W243" s="22" t="s">
        <v>7411</v>
      </c>
      <c r="X243" s="22" t="s">
        <v>7412</v>
      </c>
      <c r="Y243" s="22">
        <v>55651</v>
      </c>
      <c r="Z243" s="22" t="s">
        <v>7413</v>
      </c>
      <c r="AA243" s="22">
        <v>6208562851421</v>
      </c>
      <c r="AC243" s="22" t="s">
        <v>7414</v>
      </c>
      <c r="AF243" s="22" t="s">
        <v>3386</v>
      </c>
      <c r="AH243" s="22" t="s">
        <v>7410</v>
      </c>
      <c r="AI243" s="22" t="s">
        <v>7411</v>
      </c>
      <c r="AJ243" s="22" t="s">
        <v>7412</v>
      </c>
      <c r="AK243" s="22">
        <v>55651</v>
      </c>
      <c r="AL243" s="22" t="s">
        <v>7413</v>
      </c>
      <c r="AM243" s="22">
        <v>6208562851421</v>
      </c>
      <c r="AO243" s="22" t="s">
        <v>7414</v>
      </c>
      <c r="AR243" s="22" t="s">
        <v>3386</v>
      </c>
      <c r="AT243" s="22" t="s">
        <v>7410</v>
      </c>
      <c r="AU243" s="22" t="s">
        <v>7411</v>
      </c>
      <c r="AV243" s="22" t="s">
        <v>7412</v>
      </c>
      <c r="AW243" s="22">
        <v>55651</v>
      </c>
      <c r="AX243" s="22" t="s">
        <v>7413</v>
      </c>
      <c r="AY243" s="22">
        <v>6208562851421</v>
      </c>
      <c r="BA243" s="22" t="s">
        <v>7414</v>
      </c>
      <c r="BD243" s="128">
        <v>42523</v>
      </c>
      <c r="BE243" s="128">
        <v>43253</v>
      </c>
      <c r="BF243" s="22" t="s">
        <v>7415</v>
      </c>
      <c r="BI243" s="22" t="s">
        <v>6997</v>
      </c>
      <c r="BJ243" s="22" t="s">
        <v>6998</v>
      </c>
      <c r="BR243" s="22" t="s">
        <v>7147</v>
      </c>
    </row>
    <row r="244" spans="1:70" x14ac:dyDescent="0.35">
      <c r="A244" s="22" t="s">
        <v>3568</v>
      </c>
      <c r="B244" s="136"/>
      <c r="C244" s="22" t="s">
        <v>7643</v>
      </c>
      <c r="D244" s="22" t="s">
        <v>3386</v>
      </c>
      <c r="F244" s="134" t="s">
        <v>12858</v>
      </c>
      <c r="G244" s="22" t="str">
        <f xml:space="preserve"> INDEX('MASTER--Enter Data'!$J$3:$J$1871, MATCH('parsed-whois-report-2018-02-09T'!A244, 'MASTER--Enter Data'!$E$3:$E$1871, 0))</f>
        <v>Ashley Furniture Industries, Inc.</v>
      </c>
      <c r="H244" s="22" t="str">
        <f xml:space="preserve"> INDEX('MASTER--Enter Data'!$N$3:$N$1871, MATCH('parsed-whois-report-2018-02-09T'!A244, 'MASTER--Enter Data'!$E$3:$E$1871, 0))</f>
        <v>Michael Best &amp; Friedrich LLP</v>
      </c>
      <c r="I244" s="22" t="str">
        <f xml:space="preserve"> INDEX('MASTER--Enter Data'!$L$3:$L$1871, MATCH('parsed-whois-report-2018-02-09T'!A244, 'MASTER--Enter Data'!$E$3:$E$1871, 0))</f>
        <v>Fahri Hadikusuma</v>
      </c>
      <c r="J244" s="22" t="s">
        <v>7410</v>
      </c>
      <c r="K244" s="22" t="s">
        <v>7411</v>
      </c>
      <c r="L244" s="22" t="s">
        <v>7412</v>
      </c>
      <c r="M244" s="22">
        <v>55651</v>
      </c>
      <c r="N244" s="22" t="s">
        <v>7413</v>
      </c>
      <c r="O244" s="22">
        <v>6208562851421</v>
      </c>
      <c r="Q244" s="22" t="s">
        <v>7414</v>
      </c>
      <c r="T244" s="22" t="s">
        <v>3386</v>
      </c>
      <c r="V244" s="22" t="s">
        <v>7410</v>
      </c>
      <c r="W244" s="22" t="s">
        <v>7411</v>
      </c>
      <c r="X244" s="22" t="s">
        <v>7412</v>
      </c>
      <c r="Y244" s="22">
        <v>55651</v>
      </c>
      <c r="Z244" s="22" t="s">
        <v>7413</v>
      </c>
      <c r="AA244" s="22">
        <v>6208562851421</v>
      </c>
      <c r="AC244" s="22" t="s">
        <v>7414</v>
      </c>
      <c r="AF244" s="22" t="s">
        <v>3386</v>
      </c>
      <c r="AH244" s="22" t="s">
        <v>7410</v>
      </c>
      <c r="AI244" s="22" t="s">
        <v>7411</v>
      </c>
      <c r="AJ244" s="22" t="s">
        <v>7412</v>
      </c>
      <c r="AK244" s="22">
        <v>55651</v>
      </c>
      <c r="AL244" s="22" t="s">
        <v>7413</v>
      </c>
      <c r="AM244" s="22">
        <v>6208562851421</v>
      </c>
      <c r="AO244" s="22" t="s">
        <v>7414</v>
      </c>
      <c r="AR244" s="22" t="s">
        <v>3386</v>
      </c>
      <c r="AT244" s="22" t="s">
        <v>7410</v>
      </c>
      <c r="AU244" s="22" t="s">
        <v>7411</v>
      </c>
      <c r="AV244" s="22" t="s">
        <v>7412</v>
      </c>
      <c r="AW244" s="22">
        <v>55651</v>
      </c>
      <c r="AX244" s="22" t="s">
        <v>7413</v>
      </c>
      <c r="AY244" s="22">
        <v>6208562851421</v>
      </c>
      <c r="BA244" s="22" t="s">
        <v>7414</v>
      </c>
      <c r="BD244" s="128">
        <v>42523</v>
      </c>
      <c r="BE244" s="128">
        <v>43253</v>
      </c>
      <c r="BF244" s="22" t="s">
        <v>7415</v>
      </c>
      <c r="BI244" s="22" t="s">
        <v>6997</v>
      </c>
      <c r="BJ244" s="22" t="s">
        <v>6998</v>
      </c>
      <c r="BQ244" s="22" t="s">
        <v>7425</v>
      </c>
      <c r="BR244" s="22" t="s">
        <v>7147</v>
      </c>
    </row>
    <row r="245" spans="1:70" x14ac:dyDescent="0.35">
      <c r="A245" s="22" t="s">
        <v>3569</v>
      </c>
      <c r="B245" s="136"/>
      <c r="C245" s="22" t="s">
        <v>7644</v>
      </c>
      <c r="D245" s="22" t="s">
        <v>7461</v>
      </c>
      <c r="F245" s="134" t="s">
        <v>10255</v>
      </c>
      <c r="G245" s="22" t="str">
        <f xml:space="preserve"> INDEX('MASTER--Enter Data'!$J$3:$J$1871, MATCH('parsed-whois-report-2018-02-09T'!A245, 'MASTER--Enter Data'!$E$3:$E$1871, 0))</f>
        <v>Ashley Furniture Industries, Inc.</v>
      </c>
      <c r="H245" s="22" t="str">
        <f xml:space="preserve"> INDEX('MASTER--Enter Data'!$N$3:$N$1871, MATCH('parsed-whois-report-2018-02-09T'!A245, 'MASTER--Enter Data'!$E$3:$E$1871, 0))</f>
        <v>Michael Best &amp; Friedrich LLP</v>
      </c>
      <c r="I245" s="22" t="str">
        <f xml:space="preserve"> INDEX('MASTER--Enter Data'!$L$3:$L$1871, MATCH('parsed-whois-report-2018-02-09T'!A245, 'MASTER--Enter Data'!$E$3:$E$1871, 0))</f>
        <v>Fahri Hadikusuma</v>
      </c>
      <c r="J245" s="22" t="s">
        <v>7418</v>
      </c>
      <c r="K245" s="22" t="s">
        <v>7419</v>
      </c>
      <c r="L245" s="22" t="s">
        <v>7107</v>
      </c>
      <c r="M245" s="22" t="s">
        <v>7420</v>
      </c>
      <c r="N245" s="22" t="s">
        <v>7110</v>
      </c>
      <c r="O245" s="22">
        <v>13457495465</v>
      </c>
      <c r="Q245" s="22" t="s">
        <v>7462</v>
      </c>
      <c r="T245" s="22" t="s">
        <v>7461</v>
      </c>
      <c r="V245" s="22" t="s">
        <v>7418</v>
      </c>
      <c r="W245" s="22" t="s">
        <v>7419</v>
      </c>
      <c r="X245" s="22" t="s">
        <v>7107</v>
      </c>
      <c r="Y245" s="22" t="s">
        <v>7420</v>
      </c>
      <c r="Z245" s="22" t="s">
        <v>7110</v>
      </c>
      <c r="AA245" s="22">
        <v>13457495465</v>
      </c>
      <c r="AC245" s="22" t="s">
        <v>7462</v>
      </c>
      <c r="AF245" s="22" t="s">
        <v>7461</v>
      </c>
      <c r="AH245" s="22" t="s">
        <v>7418</v>
      </c>
      <c r="AI245" s="22" t="s">
        <v>7419</v>
      </c>
      <c r="AJ245" s="22" t="s">
        <v>7107</v>
      </c>
      <c r="AK245" s="22" t="s">
        <v>7420</v>
      </c>
      <c r="AL245" s="22" t="s">
        <v>7110</v>
      </c>
      <c r="AM245" s="22">
        <v>13457495465</v>
      </c>
      <c r="AO245" s="22" t="s">
        <v>7462</v>
      </c>
      <c r="AR245" s="22" t="s">
        <v>7461</v>
      </c>
      <c r="AT245" s="22" t="s">
        <v>7418</v>
      </c>
      <c r="AU245" s="22" t="s">
        <v>7419</v>
      </c>
      <c r="AV245" s="22" t="s">
        <v>7107</v>
      </c>
      <c r="AW245" s="22" t="s">
        <v>7420</v>
      </c>
      <c r="AX245" s="22" t="s">
        <v>7110</v>
      </c>
      <c r="AY245" s="22">
        <v>13457495465</v>
      </c>
      <c r="BA245" s="22" t="s">
        <v>7462</v>
      </c>
      <c r="BD245" s="128">
        <v>42523</v>
      </c>
      <c r="BE245" s="128">
        <v>43253</v>
      </c>
      <c r="BF245" s="22" t="s">
        <v>7415</v>
      </c>
      <c r="BI245" s="22" t="s">
        <v>6997</v>
      </c>
      <c r="BJ245" s="22" t="s">
        <v>6998</v>
      </c>
      <c r="BQ245" s="22" t="s">
        <v>7425</v>
      </c>
      <c r="BR245" s="22" t="s">
        <v>7147</v>
      </c>
    </row>
    <row r="246" spans="1:70" x14ac:dyDescent="0.35">
      <c r="A246" s="22" t="s">
        <v>3570</v>
      </c>
      <c r="B246" s="136"/>
      <c r="C246" s="22" t="s">
        <v>7645</v>
      </c>
      <c r="D246" s="22" t="s">
        <v>7461</v>
      </c>
      <c r="F246" s="134" t="s">
        <v>10255</v>
      </c>
      <c r="G246" s="22" t="str">
        <f xml:space="preserve"> INDEX('MASTER--Enter Data'!$J$3:$J$1871, MATCH('parsed-whois-report-2018-02-09T'!A246, 'MASTER--Enter Data'!$E$3:$E$1871, 0))</f>
        <v>Ashley Furniture Industries, Inc.</v>
      </c>
      <c r="H246" s="22" t="str">
        <f xml:space="preserve"> INDEX('MASTER--Enter Data'!$N$3:$N$1871, MATCH('parsed-whois-report-2018-02-09T'!A246, 'MASTER--Enter Data'!$E$3:$E$1871, 0))</f>
        <v>Michael Best &amp; Friedrich LLP</v>
      </c>
      <c r="I246" s="22" t="str">
        <f xml:space="preserve"> INDEX('MASTER--Enter Data'!$L$3:$L$1871, MATCH('parsed-whois-report-2018-02-09T'!A246, 'MASTER--Enter Data'!$E$3:$E$1871, 0))</f>
        <v>Fahri Hadikusuma</v>
      </c>
      <c r="J246" s="22" t="s">
        <v>7418</v>
      </c>
      <c r="K246" s="22" t="s">
        <v>7419</v>
      </c>
      <c r="L246" s="22" t="s">
        <v>7107</v>
      </c>
      <c r="M246" s="22" t="s">
        <v>7420</v>
      </c>
      <c r="N246" s="22" t="s">
        <v>7110</v>
      </c>
      <c r="O246" s="22">
        <v>13457495465</v>
      </c>
      <c r="Q246" s="22" t="s">
        <v>7462</v>
      </c>
      <c r="T246" s="22" t="s">
        <v>7461</v>
      </c>
      <c r="V246" s="22" t="s">
        <v>7418</v>
      </c>
      <c r="W246" s="22" t="s">
        <v>7419</v>
      </c>
      <c r="X246" s="22" t="s">
        <v>7107</v>
      </c>
      <c r="Y246" s="22" t="s">
        <v>7420</v>
      </c>
      <c r="Z246" s="22" t="s">
        <v>7110</v>
      </c>
      <c r="AA246" s="22">
        <v>13457495465</v>
      </c>
      <c r="AC246" s="22" t="s">
        <v>7462</v>
      </c>
      <c r="AF246" s="22" t="s">
        <v>7461</v>
      </c>
      <c r="AH246" s="22" t="s">
        <v>7418</v>
      </c>
      <c r="AI246" s="22" t="s">
        <v>7419</v>
      </c>
      <c r="AJ246" s="22" t="s">
        <v>7107</v>
      </c>
      <c r="AK246" s="22" t="s">
        <v>7420</v>
      </c>
      <c r="AL246" s="22" t="s">
        <v>7110</v>
      </c>
      <c r="AM246" s="22">
        <v>13457495465</v>
      </c>
      <c r="AO246" s="22" t="s">
        <v>7462</v>
      </c>
      <c r="AR246" s="22" t="s">
        <v>7461</v>
      </c>
      <c r="AT246" s="22" t="s">
        <v>7418</v>
      </c>
      <c r="AU246" s="22" t="s">
        <v>7419</v>
      </c>
      <c r="AV246" s="22" t="s">
        <v>7107</v>
      </c>
      <c r="AW246" s="22" t="s">
        <v>7420</v>
      </c>
      <c r="AX246" s="22" t="s">
        <v>7110</v>
      </c>
      <c r="AY246" s="22">
        <v>13457495465</v>
      </c>
      <c r="BA246" s="22" t="s">
        <v>7462</v>
      </c>
      <c r="BD246" s="128">
        <v>42523</v>
      </c>
      <c r="BE246" s="128">
        <v>43253</v>
      </c>
      <c r="BF246" s="22" t="s">
        <v>7415</v>
      </c>
      <c r="BI246" s="22" t="s">
        <v>6997</v>
      </c>
      <c r="BJ246" s="22" t="s">
        <v>6998</v>
      </c>
      <c r="BR246" s="22" t="s">
        <v>7147</v>
      </c>
    </row>
    <row r="247" spans="1:70" x14ac:dyDescent="0.35">
      <c r="A247" s="22" t="s">
        <v>3571</v>
      </c>
      <c r="B247" s="136"/>
      <c r="C247" s="22" t="s">
        <v>7646</v>
      </c>
      <c r="D247" s="22" t="s">
        <v>3386</v>
      </c>
      <c r="F247" s="134" t="s">
        <v>12858</v>
      </c>
      <c r="G247" s="22" t="str">
        <f xml:space="preserve"> INDEX('MASTER--Enter Data'!$J$3:$J$1871, MATCH('parsed-whois-report-2018-02-09T'!A247, 'MASTER--Enter Data'!$E$3:$E$1871, 0))</f>
        <v>Ashley Furniture Industries, Inc.</v>
      </c>
      <c r="H247" s="22" t="str">
        <f xml:space="preserve"> INDEX('MASTER--Enter Data'!$N$3:$N$1871, MATCH('parsed-whois-report-2018-02-09T'!A247, 'MASTER--Enter Data'!$E$3:$E$1871, 0))</f>
        <v>Michael Best &amp; Friedrich LLP</v>
      </c>
      <c r="I247" s="22" t="str">
        <f xml:space="preserve"> INDEX('MASTER--Enter Data'!$L$3:$L$1871, MATCH('parsed-whois-report-2018-02-09T'!A247, 'MASTER--Enter Data'!$E$3:$E$1871, 0))</f>
        <v>Fahri Hadikusuma</v>
      </c>
      <c r="J247" s="22" t="s">
        <v>7410</v>
      </c>
      <c r="K247" s="22" t="s">
        <v>7411</v>
      </c>
      <c r="L247" s="22" t="s">
        <v>7412</v>
      </c>
      <c r="M247" s="22">
        <v>55651</v>
      </c>
      <c r="N247" s="22" t="s">
        <v>7413</v>
      </c>
      <c r="O247" s="22">
        <v>6208562851421</v>
      </c>
      <c r="Q247" s="22" t="s">
        <v>7414</v>
      </c>
      <c r="T247" s="22" t="s">
        <v>3386</v>
      </c>
      <c r="V247" s="22" t="s">
        <v>7410</v>
      </c>
      <c r="W247" s="22" t="s">
        <v>7411</v>
      </c>
      <c r="X247" s="22" t="s">
        <v>7412</v>
      </c>
      <c r="Y247" s="22">
        <v>55651</v>
      </c>
      <c r="Z247" s="22" t="s">
        <v>7413</v>
      </c>
      <c r="AA247" s="22">
        <v>6208562851421</v>
      </c>
      <c r="AC247" s="22" t="s">
        <v>7414</v>
      </c>
      <c r="AF247" s="22" t="s">
        <v>3386</v>
      </c>
      <c r="AH247" s="22" t="s">
        <v>7410</v>
      </c>
      <c r="AI247" s="22" t="s">
        <v>7411</v>
      </c>
      <c r="AJ247" s="22" t="s">
        <v>7412</v>
      </c>
      <c r="AK247" s="22">
        <v>55651</v>
      </c>
      <c r="AL247" s="22" t="s">
        <v>7413</v>
      </c>
      <c r="AM247" s="22">
        <v>6208562851421</v>
      </c>
      <c r="AO247" s="22" t="s">
        <v>7414</v>
      </c>
      <c r="AR247" s="22" t="s">
        <v>3386</v>
      </c>
      <c r="AT247" s="22" t="s">
        <v>7410</v>
      </c>
      <c r="AU247" s="22" t="s">
        <v>7411</v>
      </c>
      <c r="AV247" s="22" t="s">
        <v>7412</v>
      </c>
      <c r="AW247" s="22">
        <v>55651</v>
      </c>
      <c r="AX247" s="22" t="s">
        <v>7413</v>
      </c>
      <c r="AY247" s="22">
        <v>6208562851421</v>
      </c>
      <c r="BA247" s="22" t="s">
        <v>7414</v>
      </c>
      <c r="BD247" s="128">
        <v>42523</v>
      </c>
      <c r="BE247" s="128">
        <v>43253</v>
      </c>
      <c r="BF247" s="22" t="s">
        <v>7415</v>
      </c>
      <c r="BI247" s="22" t="s">
        <v>6997</v>
      </c>
      <c r="BJ247" s="22" t="s">
        <v>6998</v>
      </c>
      <c r="BQ247" s="22" t="s">
        <v>7425</v>
      </c>
      <c r="BR247" s="22" t="s">
        <v>7147</v>
      </c>
    </row>
    <row r="248" spans="1:70" x14ac:dyDescent="0.35">
      <c r="A248" s="22" t="s">
        <v>3572</v>
      </c>
      <c r="B248" s="136"/>
      <c r="C248" s="22" t="s">
        <v>7647</v>
      </c>
      <c r="D248" s="22" t="s">
        <v>3386</v>
      </c>
      <c r="F248" s="134" t="s">
        <v>12858</v>
      </c>
      <c r="G248" s="22" t="str">
        <f xml:space="preserve"> INDEX('MASTER--Enter Data'!$J$3:$J$1871, MATCH('parsed-whois-report-2018-02-09T'!A248, 'MASTER--Enter Data'!$E$3:$E$1871, 0))</f>
        <v>Ashley Furniture Industries, Inc.</v>
      </c>
      <c r="H248" s="22" t="str">
        <f xml:space="preserve"> INDEX('MASTER--Enter Data'!$N$3:$N$1871, MATCH('parsed-whois-report-2018-02-09T'!A248, 'MASTER--Enter Data'!$E$3:$E$1871, 0))</f>
        <v>Michael Best &amp; Friedrich LLP</v>
      </c>
      <c r="I248" s="22" t="str">
        <f xml:space="preserve"> INDEX('MASTER--Enter Data'!$L$3:$L$1871, MATCH('parsed-whois-report-2018-02-09T'!A248, 'MASTER--Enter Data'!$E$3:$E$1871, 0))</f>
        <v>Fahri Hadikusuma</v>
      </c>
      <c r="J248" s="22" t="s">
        <v>7410</v>
      </c>
      <c r="K248" s="22" t="s">
        <v>7411</v>
      </c>
      <c r="L248" s="22" t="s">
        <v>7412</v>
      </c>
      <c r="M248" s="22">
        <v>55651</v>
      </c>
      <c r="N248" s="22" t="s">
        <v>7413</v>
      </c>
      <c r="O248" s="22">
        <v>6208562851421</v>
      </c>
      <c r="Q248" s="22" t="s">
        <v>7414</v>
      </c>
      <c r="T248" s="22" t="s">
        <v>3386</v>
      </c>
      <c r="V248" s="22" t="s">
        <v>7410</v>
      </c>
      <c r="W248" s="22" t="s">
        <v>7411</v>
      </c>
      <c r="X248" s="22" t="s">
        <v>7412</v>
      </c>
      <c r="Y248" s="22">
        <v>55651</v>
      </c>
      <c r="Z248" s="22" t="s">
        <v>7413</v>
      </c>
      <c r="AA248" s="22">
        <v>6208562851421</v>
      </c>
      <c r="AC248" s="22" t="s">
        <v>7414</v>
      </c>
      <c r="AF248" s="22" t="s">
        <v>3386</v>
      </c>
      <c r="AH248" s="22" t="s">
        <v>7410</v>
      </c>
      <c r="AI248" s="22" t="s">
        <v>7411</v>
      </c>
      <c r="AJ248" s="22" t="s">
        <v>7412</v>
      </c>
      <c r="AK248" s="22">
        <v>55651</v>
      </c>
      <c r="AL248" s="22" t="s">
        <v>7413</v>
      </c>
      <c r="AM248" s="22">
        <v>6208562851421</v>
      </c>
      <c r="AO248" s="22" t="s">
        <v>7414</v>
      </c>
      <c r="AR248" s="22" t="s">
        <v>3386</v>
      </c>
      <c r="AT248" s="22" t="s">
        <v>7410</v>
      </c>
      <c r="AU248" s="22" t="s">
        <v>7411</v>
      </c>
      <c r="AV248" s="22" t="s">
        <v>7412</v>
      </c>
      <c r="AW248" s="22">
        <v>55651</v>
      </c>
      <c r="AX248" s="22" t="s">
        <v>7413</v>
      </c>
      <c r="AY248" s="22">
        <v>6208562851421</v>
      </c>
      <c r="BA248" s="22" t="s">
        <v>7414</v>
      </c>
      <c r="BD248" s="128">
        <v>42523</v>
      </c>
      <c r="BE248" s="128">
        <v>43253</v>
      </c>
      <c r="BF248" s="22" t="s">
        <v>7415</v>
      </c>
      <c r="BI248" s="22" t="s">
        <v>6997</v>
      </c>
      <c r="BJ248" s="22" t="s">
        <v>6998</v>
      </c>
      <c r="BR248" s="22" t="s">
        <v>7147</v>
      </c>
    </row>
    <row r="249" spans="1:70" x14ac:dyDescent="0.35">
      <c r="A249" s="22" t="s">
        <v>3573</v>
      </c>
      <c r="B249" s="136"/>
      <c r="C249" s="22" t="s">
        <v>7648</v>
      </c>
      <c r="D249" s="22" t="s">
        <v>3386</v>
      </c>
      <c r="F249" s="134" t="s">
        <v>12858</v>
      </c>
      <c r="G249" s="22" t="str">
        <f xml:space="preserve"> INDEX('MASTER--Enter Data'!$J$3:$J$1871, MATCH('parsed-whois-report-2018-02-09T'!A249, 'MASTER--Enter Data'!$E$3:$E$1871, 0))</f>
        <v>Ashley Furniture Industries, Inc.</v>
      </c>
      <c r="H249" s="22" t="str">
        <f xml:space="preserve"> INDEX('MASTER--Enter Data'!$N$3:$N$1871, MATCH('parsed-whois-report-2018-02-09T'!A249, 'MASTER--Enter Data'!$E$3:$E$1871, 0))</f>
        <v>Michael Best &amp; Friedrich LLP</v>
      </c>
      <c r="I249" s="22" t="str">
        <f xml:space="preserve"> INDEX('MASTER--Enter Data'!$L$3:$L$1871, MATCH('parsed-whois-report-2018-02-09T'!A249, 'MASTER--Enter Data'!$E$3:$E$1871, 0))</f>
        <v>Fahri Hadikusuma</v>
      </c>
      <c r="J249" s="22" t="s">
        <v>7410</v>
      </c>
      <c r="K249" s="22" t="s">
        <v>7411</v>
      </c>
      <c r="L249" s="22" t="s">
        <v>7412</v>
      </c>
      <c r="M249" s="22">
        <v>55651</v>
      </c>
      <c r="N249" s="22" t="s">
        <v>7413</v>
      </c>
      <c r="O249" s="22">
        <v>6208562851421</v>
      </c>
      <c r="Q249" s="22" t="s">
        <v>7414</v>
      </c>
      <c r="T249" s="22" t="s">
        <v>3386</v>
      </c>
      <c r="V249" s="22" t="s">
        <v>7410</v>
      </c>
      <c r="W249" s="22" t="s">
        <v>7411</v>
      </c>
      <c r="X249" s="22" t="s">
        <v>7412</v>
      </c>
      <c r="Y249" s="22">
        <v>55651</v>
      </c>
      <c r="Z249" s="22" t="s">
        <v>7413</v>
      </c>
      <c r="AA249" s="22">
        <v>6208562851421</v>
      </c>
      <c r="AC249" s="22" t="s">
        <v>7414</v>
      </c>
      <c r="AF249" s="22" t="s">
        <v>3386</v>
      </c>
      <c r="AH249" s="22" t="s">
        <v>7410</v>
      </c>
      <c r="AI249" s="22" t="s">
        <v>7411</v>
      </c>
      <c r="AJ249" s="22" t="s">
        <v>7412</v>
      </c>
      <c r="AK249" s="22">
        <v>55651</v>
      </c>
      <c r="AL249" s="22" t="s">
        <v>7413</v>
      </c>
      <c r="AM249" s="22">
        <v>6208562851421</v>
      </c>
      <c r="AO249" s="22" t="s">
        <v>7414</v>
      </c>
      <c r="AR249" s="22" t="s">
        <v>3386</v>
      </c>
      <c r="AT249" s="22" t="s">
        <v>7410</v>
      </c>
      <c r="AU249" s="22" t="s">
        <v>7411</v>
      </c>
      <c r="AV249" s="22" t="s">
        <v>7412</v>
      </c>
      <c r="AW249" s="22">
        <v>55651</v>
      </c>
      <c r="AX249" s="22" t="s">
        <v>7413</v>
      </c>
      <c r="AY249" s="22">
        <v>6208562851421</v>
      </c>
      <c r="BA249" s="22" t="s">
        <v>7414</v>
      </c>
      <c r="BD249" s="128">
        <v>42523</v>
      </c>
      <c r="BE249" s="128">
        <v>43253</v>
      </c>
      <c r="BF249" s="22" t="s">
        <v>7415</v>
      </c>
      <c r="BI249" s="22" t="s">
        <v>6997</v>
      </c>
      <c r="BJ249" s="22" t="s">
        <v>6998</v>
      </c>
      <c r="BR249" s="22" t="s">
        <v>7147</v>
      </c>
    </row>
    <row r="250" spans="1:70" x14ac:dyDescent="0.35">
      <c r="A250" s="22" t="s">
        <v>3574</v>
      </c>
      <c r="B250" s="136"/>
      <c r="C250" s="22" t="s">
        <v>7649</v>
      </c>
      <c r="D250" s="22" t="s">
        <v>7461</v>
      </c>
      <c r="F250" s="134" t="s">
        <v>10255</v>
      </c>
      <c r="G250" s="22" t="str">
        <f xml:space="preserve"> INDEX('MASTER--Enter Data'!$J$3:$J$1871, MATCH('parsed-whois-report-2018-02-09T'!A250, 'MASTER--Enter Data'!$E$3:$E$1871, 0))</f>
        <v>Ashley Furniture Industries, Inc.</v>
      </c>
      <c r="H250" s="22" t="str">
        <f xml:space="preserve"> INDEX('MASTER--Enter Data'!$N$3:$N$1871, MATCH('parsed-whois-report-2018-02-09T'!A250, 'MASTER--Enter Data'!$E$3:$E$1871, 0))</f>
        <v>Michael Best &amp; Friedrich LLP</v>
      </c>
      <c r="I250" s="22" t="str">
        <f xml:space="preserve"> INDEX('MASTER--Enter Data'!$L$3:$L$1871, MATCH('parsed-whois-report-2018-02-09T'!A250, 'MASTER--Enter Data'!$E$3:$E$1871, 0))</f>
        <v>Fahri Hadikusuma</v>
      </c>
      <c r="J250" s="22" t="s">
        <v>7418</v>
      </c>
      <c r="K250" s="22" t="s">
        <v>7419</v>
      </c>
      <c r="L250" s="22" t="s">
        <v>7107</v>
      </c>
      <c r="M250" s="22" t="s">
        <v>7420</v>
      </c>
      <c r="N250" s="22" t="s">
        <v>7110</v>
      </c>
      <c r="O250" s="22">
        <v>13457495465</v>
      </c>
      <c r="Q250" s="22" t="s">
        <v>7462</v>
      </c>
      <c r="T250" s="22" t="s">
        <v>7461</v>
      </c>
      <c r="V250" s="22" t="s">
        <v>7418</v>
      </c>
      <c r="W250" s="22" t="s">
        <v>7419</v>
      </c>
      <c r="X250" s="22" t="s">
        <v>7107</v>
      </c>
      <c r="Y250" s="22" t="s">
        <v>7420</v>
      </c>
      <c r="Z250" s="22" t="s">
        <v>7110</v>
      </c>
      <c r="AA250" s="22">
        <v>13457495465</v>
      </c>
      <c r="AC250" s="22" t="s">
        <v>7462</v>
      </c>
      <c r="AF250" s="22" t="s">
        <v>7461</v>
      </c>
      <c r="AH250" s="22" t="s">
        <v>7418</v>
      </c>
      <c r="AI250" s="22" t="s">
        <v>7419</v>
      </c>
      <c r="AJ250" s="22" t="s">
        <v>7107</v>
      </c>
      <c r="AK250" s="22" t="s">
        <v>7420</v>
      </c>
      <c r="AL250" s="22" t="s">
        <v>7110</v>
      </c>
      <c r="AM250" s="22">
        <v>13457495465</v>
      </c>
      <c r="AO250" s="22" t="s">
        <v>7462</v>
      </c>
      <c r="AR250" s="22" t="s">
        <v>7461</v>
      </c>
      <c r="AT250" s="22" t="s">
        <v>7418</v>
      </c>
      <c r="AU250" s="22" t="s">
        <v>7419</v>
      </c>
      <c r="AV250" s="22" t="s">
        <v>7107</v>
      </c>
      <c r="AW250" s="22" t="s">
        <v>7420</v>
      </c>
      <c r="AX250" s="22" t="s">
        <v>7110</v>
      </c>
      <c r="AY250" s="22">
        <v>13457495465</v>
      </c>
      <c r="BA250" s="22" t="s">
        <v>7462</v>
      </c>
      <c r="BD250" s="128">
        <v>42523</v>
      </c>
      <c r="BE250" s="128">
        <v>43253</v>
      </c>
      <c r="BF250" s="22" t="s">
        <v>7415</v>
      </c>
      <c r="BI250" s="22" t="s">
        <v>6997</v>
      </c>
      <c r="BJ250" s="22" t="s">
        <v>6998</v>
      </c>
      <c r="BQ250" s="22" t="s">
        <v>7425</v>
      </c>
      <c r="BR250" s="22" t="s">
        <v>7147</v>
      </c>
    </row>
    <row r="251" spans="1:70" x14ac:dyDescent="0.35">
      <c r="A251" s="22" t="s">
        <v>3575</v>
      </c>
      <c r="B251" s="136"/>
      <c r="C251" s="22" t="s">
        <v>7650</v>
      </c>
      <c r="D251" s="22" t="s">
        <v>7461</v>
      </c>
      <c r="F251" s="134" t="s">
        <v>10255</v>
      </c>
      <c r="G251" s="22" t="str">
        <f xml:space="preserve"> INDEX('MASTER--Enter Data'!$J$3:$J$1871, MATCH('parsed-whois-report-2018-02-09T'!A251, 'MASTER--Enter Data'!$E$3:$E$1871, 0))</f>
        <v>Ashley Furniture Industries, Inc.</v>
      </c>
      <c r="H251" s="22" t="str">
        <f xml:space="preserve"> INDEX('MASTER--Enter Data'!$N$3:$N$1871, MATCH('parsed-whois-report-2018-02-09T'!A251, 'MASTER--Enter Data'!$E$3:$E$1871, 0))</f>
        <v>Michael Best &amp; Friedrich LLP</v>
      </c>
      <c r="I251" s="22" t="str">
        <f xml:space="preserve"> INDEX('MASTER--Enter Data'!$L$3:$L$1871, MATCH('parsed-whois-report-2018-02-09T'!A251, 'MASTER--Enter Data'!$E$3:$E$1871, 0))</f>
        <v>Fahri Hadikusuma</v>
      </c>
      <c r="J251" s="22" t="s">
        <v>7418</v>
      </c>
      <c r="K251" s="22" t="s">
        <v>7419</v>
      </c>
      <c r="L251" s="22" t="s">
        <v>7107</v>
      </c>
      <c r="M251" s="22" t="s">
        <v>7420</v>
      </c>
      <c r="N251" s="22" t="s">
        <v>7110</v>
      </c>
      <c r="O251" s="22">
        <v>13457495465</v>
      </c>
      <c r="Q251" s="22" t="s">
        <v>7462</v>
      </c>
      <c r="T251" s="22" t="s">
        <v>7461</v>
      </c>
      <c r="V251" s="22" t="s">
        <v>7418</v>
      </c>
      <c r="W251" s="22" t="s">
        <v>7419</v>
      </c>
      <c r="X251" s="22" t="s">
        <v>7107</v>
      </c>
      <c r="Y251" s="22" t="s">
        <v>7420</v>
      </c>
      <c r="Z251" s="22" t="s">
        <v>7110</v>
      </c>
      <c r="AA251" s="22">
        <v>13457495465</v>
      </c>
      <c r="AC251" s="22" t="s">
        <v>7462</v>
      </c>
      <c r="AF251" s="22" t="s">
        <v>7461</v>
      </c>
      <c r="AH251" s="22" t="s">
        <v>7418</v>
      </c>
      <c r="AI251" s="22" t="s">
        <v>7419</v>
      </c>
      <c r="AJ251" s="22" t="s">
        <v>7107</v>
      </c>
      <c r="AK251" s="22" t="s">
        <v>7420</v>
      </c>
      <c r="AL251" s="22" t="s">
        <v>7110</v>
      </c>
      <c r="AM251" s="22">
        <v>13457495465</v>
      </c>
      <c r="AO251" s="22" t="s">
        <v>7462</v>
      </c>
      <c r="AR251" s="22" t="s">
        <v>7461</v>
      </c>
      <c r="AT251" s="22" t="s">
        <v>7418</v>
      </c>
      <c r="AU251" s="22" t="s">
        <v>7419</v>
      </c>
      <c r="AV251" s="22" t="s">
        <v>7107</v>
      </c>
      <c r="AW251" s="22" t="s">
        <v>7420</v>
      </c>
      <c r="AX251" s="22" t="s">
        <v>7110</v>
      </c>
      <c r="AY251" s="22">
        <v>13457495465</v>
      </c>
      <c r="BA251" s="22" t="s">
        <v>7462</v>
      </c>
      <c r="BD251" s="128">
        <v>42523</v>
      </c>
      <c r="BE251" s="128">
        <v>43253</v>
      </c>
      <c r="BF251" s="22" t="s">
        <v>7415</v>
      </c>
      <c r="BI251" s="22" t="s">
        <v>6997</v>
      </c>
      <c r="BJ251" s="22" t="s">
        <v>6998</v>
      </c>
      <c r="BR251" s="22" t="s">
        <v>7147</v>
      </c>
    </row>
    <row r="252" spans="1:70" x14ac:dyDescent="0.35">
      <c r="A252" s="22" t="s">
        <v>3576</v>
      </c>
      <c r="B252" s="136"/>
      <c r="C252" s="22" t="s">
        <v>7651</v>
      </c>
      <c r="D252" s="22" t="s">
        <v>3386</v>
      </c>
      <c r="F252" s="134" t="s">
        <v>12858</v>
      </c>
      <c r="G252" s="22" t="str">
        <f xml:space="preserve"> INDEX('MASTER--Enter Data'!$J$3:$J$1871, MATCH('parsed-whois-report-2018-02-09T'!A252, 'MASTER--Enter Data'!$E$3:$E$1871, 0))</f>
        <v>Ashley Furniture Industries, Inc.</v>
      </c>
      <c r="H252" s="22" t="str">
        <f xml:space="preserve"> INDEX('MASTER--Enter Data'!$N$3:$N$1871, MATCH('parsed-whois-report-2018-02-09T'!A252, 'MASTER--Enter Data'!$E$3:$E$1871, 0))</f>
        <v>Michael Best &amp; Friedrich LLP</v>
      </c>
      <c r="I252" s="22" t="str">
        <f xml:space="preserve"> INDEX('MASTER--Enter Data'!$L$3:$L$1871, MATCH('parsed-whois-report-2018-02-09T'!A252, 'MASTER--Enter Data'!$E$3:$E$1871, 0))</f>
        <v>Fahri Hadikusuma</v>
      </c>
      <c r="J252" s="22" t="s">
        <v>7410</v>
      </c>
      <c r="K252" s="22" t="s">
        <v>7411</v>
      </c>
      <c r="L252" s="22" t="s">
        <v>7412</v>
      </c>
      <c r="M252" s="22">
        <v>55651</v>
      </c>
      <c r="N252" s="22" t="s">
        <v>7413</v>
      </c>
      <c r="O252" s="22">
        <v>6208562851421</v>
      </c>
      <c r="Q252" s="22" t="s">
        <v>7414</v>
      </c>
      <c r="T252" s="22" t="s">
        <v>3386</v>
      </c>
      <c r="V252" s="22" t="s">
        <v>7410</v>
      </c>
      <c r="W252" s="22" t="s">
        <v>7411</v>
      </c>
      <c r="X252" s="22" t="s">
        <v>7412</v>
      </c>
      <c r="Y252" s="22">
        <v>55651</v>
      </c>
      <c r="Z252" s="22" t="s">
        <v>7413</v>
      </c>
      <c r="AA252" s="22">
        <v>6208562851421</v>
      </c>
      <c r="AC252" s="22" t="s">
        <v>7414</v>
      </c>
      <c r="AF252" s="22" t="s">
        <v>3386</v>
      </c>
      <c r="AH252" s="22" t="s">
        <v>7410</v>
      </c>
      <c r="AI252" s="22" t="s">
        <v>7411</v>
      </c>
      <c r="AJ252" s="22" t="s">
        <v>7412</v>
      </c>
      <c r="AK252" s="22">
        <v>55651</v>
      </c>
      <c r="AL252" s="22" t="s">
        <v>7413</v>
      </c>
      <c r="AM252" s="22">
        <v>6208562851421</v>
      </c>
      <c r="AO252" s="22" t="s">
        <v>7414</v>
      </c>
      <c r="AR252" s="22" t="s">
        <v>3386</v>
      </c>
      <c r="AT252" s="22" t="s">
        <v>7410</v>
      </c>
      <c r="AU252" s="22" t="s">
        <v>7411</v>
      </c>
      <c r="AV252" s="22" t="s">
        <v>7412</v>
      </c>
      <c r="AW252" s="22">
        <v>55651</v>
      </c>
      <c r="AX252" s="22" t="s">
        <v>7413</v>
      </c>
      <c r="AY252" s="22">
        <v>6208562851421</v>
      </c>
      <c r="BA252" s="22" t="s">
        <v>7414</v>
      </c>
      <c r="BD252" s="128">
        <v>42523</v>
      </c>
      <c r="BE252" s="128">
        <v>43253</v>
      </c>
      <c r="BF252" s="22" t="s">
        <v>7415</v>
      </c>
      <c r="BI252" s="22" t="s">
        <v>6997</v>
      </c>
      <c r="BJ252" s="22" t="s">
        <v>6998</v>
      </c>
      <c r="BQ252" s="22" t="s">
        <v>7425</v>
      </c>
      <c r="BR252" s="22" t="s">
        <v>7147</v>
      </c>
    </row>
    <row r="253" spans="1:70" x14ac:dyDescent="0.35">
      <c r="A253" s="22" t="s">
        <v>3577</v>
      </c>
      <c r="B253" s="136"/>
      <c r="C253" s="22" t="s">
        <v>7652</v>
      </c>
      <c r="D253" s="22" t="s">
        <v>3386</v>
      </c>
      <c r="F253" s="134" t="s">
        <v>12858</v>
      </c>
      <c r="G253" s="22" t="str">
        <f xml:space="preserve"> INDEX('MASTER--Enter Data'!$J$3:$J$1871, MATCH('parsed-whois-report-2018-02-09T'!A253, 'MASTER--Enter Data'!$E$3:$E$1871, 0))</f>
        <v>Ashley Furniture Industries, Inc.</v>
      </c>
      <c r="H253" s="22" t="str">
        <f xml:space="preserve"> INDEX('MASTER--Enter Data'!$N$3:$N$1871, MATCH('parsed-whois-report-2018-02-09T'!A253, 'MASTER--Enter Data'!$E$3:$E$1871, 0))</f>
        <v>Michael Best &amp; Friedrich LLP</v>
      </c>
      <c r="I253" s="22" t="str">
        <f xml:space="preserve"> INDEX('MASTER--Enter Data'!$L$3:$L$1871, MATCH('parsed-whois-report-2018-02-09T'!A253, 'MASTER--Enter Data'!$E$3:$E$1871, 0))</f>
        <v>Fahri Hadikusuma</v>
      </c>
      <c r="J253" s="22" t="s">
        <v>7410</v>
      </c>
      <c r="K253" s="22" t="s">
        <v>7411</v>
      </c>
      <c r="L253" s="22" t="s">
        <v>7412</v>
      </c>
      <c r="M253" s="22">
        <v>55651</v>
      </c>
      <c r="N253" s="22" t="s">
        <v>7413</v>
      </c>
      <c r="O253" s="22">
        <v>6208562851421</v>
      </c>
      <c r="Q253" s="22" t="s">
        <v>7414</v>
      </c>
      <c r="T253" s="22" t="s">
        <v>3386</v>
      </c>
      <c r="V253" s="22" t="s">
        <v>7410</v>
      </c>
      <c r="W253" s="22" t="s">
        <v>7411</v>
      </c>
      <c r="X253" s="22" t="s">
        <v>7412</v>
      </c>
      <c r="Y253" s="22">
        <v>55651</v>
      </c>
      <c r="Z253" s="22" t="s">
        <v>7413</v>
      </c>
      <c r="AA253" s="22">
        <v>6208562851421</v>
      </c>
      <c r="AC253" s="22" t="s">
        <v>7414</v>
      </c>
      <c r="AF253" s="22" t="s">
        <v>3386</v>
      </c>
      <c r="AH253" s="22" t="s">
        <v>7410</v>
      </c>
      <c r="AI253" s="22" t="s">
        <v>7411</v>
      </c>
      <c r="AJ253" s="22" t="s">
        <v>7412</v>
      </c>
      <c r="AK253" s="22">
        <v>55651</v>
      </c>
      <c r="AL253" s="22" t="s">
        <v>7413</v>
      </c>
      <c r="AM253" s="22">
        <v>6208562851421</v>
      </c>
      <c r="AO253" s="22" t="s">
        <v>7414</v>
      </c>
      <c r="AR253" s="22" t="s">
        <v>3386</v>
      </c>
      <c r="AT253" s="22" t="s">
        <v>7410</v>
      </c>
      <c r="AU253" s="22" t="s">
        <v>7411</v>
      </c>
      <c r="AV253" s="22" t="s">
        <v>7412</v>
      </c>
      <c r="AW253" s="22">
        <v>55651</v>
      </c>
      <c r="AX253" s="22" t="s">
        <v>7413</v>
      </c>
      <c r="AY253" s="22">
        <v>6208562851421</v>
      </c>
      <c r="BA253" s="22" t="s">
        <v>7414</v>
      </c>
      <c r="BD253" s="128">
        <v>42523</v>
      </c>
      <c r="BE253" s="128">
        <v>43253</v>
      </c>
      <c r="BF253" s="22" t="s">
        <v>7415</v>
      </c>
      <c r="BI253" s="22" t="s">
        <v>6997</v>
      </c>
      <c r="BJ253" s="22" t="s">
        <v>6998</v>
      </c>
      <c r="BQ253" s="22" t="s">
        <v>7425</v>
      </c>
      <c r="BR253" s="22" t="s">
        <v>7147</v>
      </c>
    </row>
    <row r="254" spans="1:70" x14ac:dyDescent="0.35">
      <c r="A254" s="22" t="s">
        <v>3578</v>
      </c>
      <c r="B254" s="136"/>
      <c r="C254" s="22" t="s">
        <v>7653</v>
      </c>
      <c r="D254" s="22" t="s">
        <v>7461</v>
      </c>
      <c r="F254" s="134" t="s">
        <v>10255</v>
      </c>
      <c r="G254" s="22" t="str">
        <f xml:space="preserve"> INDEX('MASTER--Enter Data'!$J$3:$J$1871, MATCH('parsed-whois-report-2018-02-09T'!A254, 'MASTER--Enter Data'!$E$3:$E$1871, 0))</f>
        <v>Ashley Furniture Industries, Inc.</v>
      </c>
      <c r="H254" s="22" t="str">
        <f xml:space="preserve"> INDEX('MASTER--Enter Data'!$N$3:$N$1871, MATCH('parsed-whois-report-2018-02-09T'!A254, 'MASTER--Enter Data'!$E$3:$E$1871, 0))</f>
        <v>Michael Best &amp; Friedrich LLP</v>
      </c>
      <c r="I254" s="22" t="str">
        <f xml:space="preserve"> INDEX('MASTER--Enter Data'!$L$3:$L$1871, MATCH('parsed-whois-report-2018-02-09T'!A254, 'MASTER--Enter Data'!$E$3:$E$1871, 0))</f>
        <v>Fahri Hadikusuma</v>
      </c>
      <c r="J254" s="22" t="s">
        <v>7418</v>
      </c>
      <c r="K254" s="22" t="s">
        <v>7419</v>
      </c>
      <c r="L254" s="22" t="s">
        <v>7107</v>
      </c>
      <c r="M254" s="22" t="s">
        <v>7420</v>
      </c>
      <c r="N254" s="22" t="s">
        <v>7110</v>
      </c>
      <c r="O254" s="22">
        <v>13457495465</v>
      </c>
      <c r="Q254" s="22" t="s">
        <v>7462</v>
      </c>
      <c r="T254" s="22" t="s">
        <v>7461</v>
      </c>
      <c r="V254" s="22" t="s">
        <v>7418</v>
      </c>
      <c r="W254" s="22" t="s">
        <v>7419</v>
      </c>
      <c r="X254" s="22" t="s">
        <v>7107</v>
      </c>
      <c r="Y254" s="22" t="s">
        <v>7420</v>
      </c>
      <c r="Z254" s="22" t="s">
        <v>7110</v>
      </c>
      <c r="AA254" s="22">
        <v>13457495465</v>
      </c>
      <c r="AC254" s="22" t="s">
        <v>7462</v>
      </c>
      <c r="AF254" s="22" t="s">
        <v>7461</v>
      </c>
      <c r="AH254" s="22" t="s">
        <v>7418</v>
      </c>
      <c r="AI254" s="22" t="s">
        <v>7419</v>
      </c>
      <c r="AJ254" s="22" t="s">
        <v>7107</v>
      </c>
      <c r="AK254" s="22" t="s">
        <v>7420</v>
      </c>
      <c r="AL254" s="22" t="s">
        <v>7110</v>
      </c>
      <c r="AM254" s="22">
        <v>13457495465</v>
      </c>
      <c r="AO254" s="22" t="s">
        <v>7462</v>
      </c>
      <c r="AR254" s="22" t="s">
        <v>7461</v>
      </c>
      <c r="AT254" s="22" t="s">
        <v>7418</v>
      </c>
      <c r="AU254" s="22" t="s">
        <v>7419</v>
      </c>
      <c r="AV254" s="22" t="s">
        <v>7107</v>
      </c>
      <c r="AW254" s="22" t="s">
        <v>7420</v>
      </c>
      <c r="AX254" s="22" t="s">
        <v>7110</v>
      </c>
      <c r="AY254" s="22">
        <v>13457495465</v>
      </c>
      <c r="BA254" s="22" t="s">
        <v>7462</v>
      </c>
      <c r="BD254" s="128">
        <v>42523</v>
      </c>
      <c r="BE254" s="128">
        <v>43253</v>
      </c>
      <c r="BF254" s="22" t="s">
        <v>7415</v>
      </c>
      <c r="BI254" s="22" t="s">
        <v>6997</v>
      </c>
      <c r="BJ254" s="22" t="s">
        <v>6998</v>
      </c>
      <c r="BR254" s="22" t="s">
        <v>7147</v>
      </c>
    </row>
    <row r="255" spans="1:70" x14ac:dyDescent="0.35">
      <c r="A255" s="22" t="s">
        <v>3579</v>
      </c>
      <c r="B255" s="136"/>
      <c r="C255" s="22" t="s">
        <v>7654</v>
      </c>
      <c r="D255" s="22" t="s">
        <v>7461</v>
      </c>
      <c r="F255" s="134" t="s">
        <v>10255</v>
      </c>
      <c r="G255" s="22" t="str">
        <f xml:space="preserve"> INDEX('MASTER--Enter Data'!$J$3:$J$1871, MATCH('parsed-whois-report-2018-02-09T'!A255, 'MASTER--Enter Data'!$E$3:$E$1871, 0))</f>
        <v>Ashley Furniture Industries, Inc.</v>
      </c>
      <c r="H255" s="22" t="str">
        <f xml:space="preserve"> INDEX('MASTER--Enter Data'!$N$3:$N$1871, MATCH('parsed-whois-report-2018-02-09T'!A255, 'MASTER--Enter Data'!$E$3:$E$1871, 0))</f>
        <v>Michael Best &amp; Friedrich LLP</v>
      </c>
      <c r="I255" s="22" t="str">
        <f xml:space="preserve"> INDEX('MASTER--Enter Data'!$L$3:$L$1871, MATCH('parsed-whois-report-2018-02-09T'!A255, 'MASTER--Enter Data'!$E$3:$E$1871, 0))</f>
        <v>Fahri Hadikusuma</v>
      </c>
      <c r="J255" s="22" t="s">
        <v>7418</v>
      </c>
      <c r="K255" s="22" t="s">
        <v>7419</v>
      </c>
      <c r="L255" s="22" t="s">
        <v>7107</v>
      </c>
      <c r="M255" s="22" t="s">
        <v>7420</v>
      </c>
      <c r="N255" s="22" t="s">
        <v>7110</v>
      </c>
      <c r="O255" s="22">
        <v>13457495465</v>
      </c>
      <c r="Q255" s="22" t="s">
        <v>7462</v>
      </c>
      <c r="T255" s="22" t="s">
        <v>7461</v>
      </c>
      <c r="V255" s="22" t="s">
        <v>7418</v>
      </c>
      <c r="W255" s="22" t="s">
        <v>7419</v>
      </c>
      <c r="X255" s="22" t="s">
        <v>7107</v>
      </c>
      <c r="Y255" s="22" t="s">
        <v>7420</v>
      </c>
      <c r="Z255" s="22" t="s">
        <v>7110</v>
      </c>
      <c r="AA255" s="22">
        <v>13457495465</v>
      </c>
      <c r="AC255" s="22" t="s">
        <v>7462</v>
      </c>
      <c r="AF255" s="22" t="s">
        <v>7461</v>
      </c>
      <c r="AH255" s="22" t="s">
        <v>7418</v>
      </c>
      <c r="AI255" s="22" t="s">
        <v>7419</v>
      </c>
      <c r="AJ255" s="22" t="s">
        <v>7107</v>
      </c>
      <c r="AK255" s="22" t="s">
        <v>7420</v>
      </c>
      <c r="AL255" s="22" t="s">
        <v>7110</v>
      </c>
      <c r="AM255" s="22">
        <v>13457495465</v>
      </c>
      <c r="AO255" s="22" t="s">
        <v>7462</v>
      </c>
      <c r="AR255" s="22" t="s">
        <v>7461</v>
      </c>
      <c r="AT255" s="22" t="s">
        <v>7418</v>
      </c>
      <c r="AU255" s="22" t="s">
        <v>7419</v>
      </c>
      <c r="AV255" s="22" t="s">
        <v>7107</v>
      </c>
      <c r="AW255" s="22" t="s">
        <v>7420</v>
      </c>
      <c r="AX255" s="22" t="s">
        <v>7110</v>
      </c>
      <c r="AY255" s="22">
        <v>13457495465</v>
      </c>
      <c r="BA255" s="22" t="s">
        <v>7462</v>
      </c>
      <c r="BD255" s="128">
        <v>42523</v>
      </c>
      <c r="BE255" s="128">
        <v>43253</v>
      </c>
      <c r="BF255" s="22" t="s">
        <v>7415</v>
      </c>
      <c r="BI255" s="22" t="s">
        <v>6997</v>
      </c>
      <c r="BJ255" s="22" t="s">
        <v>6998</v>
      </c>
      <c r="BQ255" s="22" t="s">
        <v>7425</v>
      </c>
      <c r="BR255" s="22" t="s">
        <v>7147</v>
      </c>
    </row>
    <row r="256" spans="1:70" x14ac:dyDescent="0.35">
      <c r="A256" s="22" t="s">
        <v>3580</v>
      </c>
      <c r="B256" s="136"/>
      <c r="C256" s="22" t="s">
        <v>7655</v>
      </c>
      <c r="D256" s="22" t="s">
        <v>3386</v>
      </c>
      <c r="F256" s="134" t="s">
        <v>12858</v>
      </c>
      <c r="G256" s="22" t="str">
        <f xml:space="preserve"> INDEX('MASTER--Enter Data'!$J$3:$J$1871, MATCH('parsed-whois-report-2018-02-09T'!A256, 'MASTER--Enter Data'!$E$3:$E$1871, 0))</f>
        <v>Ashley Furniture Industries, Inc.</v>
      </c>
      <c r="H256" s="22" t="str">
        <f xml:space="preserve"> INDEX('MASTER--Enter Data'!$N$3:$N$1871, MATCH('parsed-whois-report-2018-02-09T'!A256, 'MASTER--Enter Data'!$E$3:$E$1871, 0))</f>
        <v>Michael Best &amp; Friedrich LLP</v>
      </c>
      <c r="I256" s="22" t="str">
        <f xml:space="preserve"> INDEX('MASTER--Enter Data'!$L$3:$L$1871, MATCH('parsed-whois-report-2018-02-09T'!A256, 'MASTER--Enter Data'!$E$3:$E$1871, 0))</f>
        <v>Fahri Hadikusuma</v>
      </c>
      <c r="J256" s="22" t="s">
        <v>7410</v>
      </c>
      <c r="K256" s="22" t="s">
        <v>7411</v>
      </c>
      <c r="L256" s="22" t="s">
        <v>7412</v>
      </c>
      <c r="M256" s="22">
        <v>55651</v>
      </c>
      <c r="N256" s="22" t="s">
        <v>7413</v>
      </c>
      <c r="O256" s="22">
        <v>6208562851421</v>
      </c>
      <c r="Q256" s="22" t="s">
        <v>7414</v>
      </c>
      <c r="T256" s="22" t="s">
        <v>3386</v>
      </c>
      <c r="V256" s="22" t="s">
        <v>7410</v>
      </c>
      <c r="W256" s="22" t="s">
        <v>7411</v>
      </c>
      <c r="X256" s="22" t="s">
        <v>7412</v>
      </c>
      <c r="Y256" s="22">
        <v>55651</v>
      </c>
      <c r="Z256" s="22" t="s">
        <v>7413</v>
      </c>
      <c r="AA256" s="22">
        <v>6208562851421</v>
      </c>
      <c r="AC256" s="22" t="s">
        <v>7414</v>
      </c>
      <c r="AF256" s="22" t="s">
        <v>3386</v>
      </c>
      <c r="AH256" s="22" t="s">
        <v>7410</v>
      </c>
      <c r="AI256" s="22" t="s">
        <v>7411</v>
      </c>
      <c r="AJ256" s="22" t="s">
        <v>7412</v>
      </c>
      <c r="AK256" s="22">
        <v>55651</v>
      </c>
      <c r="AL256" s="22" t="s">
        <v>7413</v>
      </c>
      <c r="AM256" s="22">
        <v>6208562851421</v>
      </c>
      <c r="AO256" s="22" t="s">
        <v>7414</v>
      </c>
      <c r="AR256" s="22" t="s">
        <v>3386</v>
      </c>
      <c r="AT256" s="22" t="s">
        <v>7410</v>
      </c>
      <c r="AU256" s="22" t="s">
        <v>7411</v>
      </c>
      <c r="AV256" s="22" t="s">
        <v>7412</v>
      </c>
      <c r="AW256" s="22">
        <v>55651</v>
      </c>
      <c r="AX256" s="22" t="s">
        <v>7413</v>
      </c>
      <c r="AY256" s="22">
        <v>6208562851421</v>
      </c>
      <c r="BA256" s="22" t="s">
        <v>7414</v>
      </c>
      <c r="BD256" s="128">
        <v>42523</v>
      </c>
      <c r="BE256" s="128">
        <v>43253</v>
      </c>
      <c r="BF256" s="22" t="s">
        <v>7415</v>
      </c>
      <c r="BI256" s="22" t="s">
        <v>6997</v>
      </c>
      <c r="BJ256" s="22" t="s">
        <v>6998</v>
      </c>
      <c r="BR256" s="22" t="s">
        <v>7147</v>
      </c>
    </row>
    <row r="257" spans="1:70" x14ac:dyDescent="0.35">
      <c r="A257" s="22" t="s">
        <v>3581</v>
      </c>
      <c r="B257" s="136"/>
      <c r="C257" s="22" t="s">
        <v>7656</v>
      </c>
      <c r="D257" s="22" t="s">
        <v>3386</v>
      </c>
      <c r="F257" s="134" t="s">
        <v>12858</v>
      </c>
      <c r="G257" s="22" t="str">
        <f xml:space="preserve"> INDEX('MASTER--Enter Data'!$J$3:$J$1871, MATCH('parsed-whois-report-2018-02-09T'!A257, 'MASTER--Enter Data'!$E$3:$E$1871, 0))</f>
        <v>Ashley Furniture Industries, Inc.</v>
      </c>
      <c r="H257" s="22" t="str">
        <f xml:space="preserve"> INDEX('MASTER--Enter Data'!$N$3:$N$1871, MATCH('parsed-whois-report-2018-02-09T'!A257, 'MASTER--Enter Data'!$E$3:$E$1871, 0))</f>
        <v>Michael Best &amp; Friedrich LLP</v>
      </c>
      <c r="I257" s="22" t="str">
        <f xml:space="preserve"> INDEX('MASTER--Enter Data'!$L$3:$L$1871, MATCH('parsed-whois-report-2018-02-09T'!A257, 'MASTER--Enter Data'!$E$3:$E$1871, 0))</f>
        <v>Fahri Hadikusuma</v>
      </c>
      <c r="J257" s="22" t="s">
        <v>7410</v>
      </c>
      <c r="K257" s="22" t="s">
        <v>7411</v>
      </c>
      <c r="L257" s="22" t="s">
        <v>7412</v>
      </c>
      <c r="M257" s="22">
        <v>55651</v>
      </c>
      <c r="N257" s="22" t="s">
        <v>7413</v>
      </c>
      <c r="O257" s="22">
        <v>6208562851421</v>
      </c>
      <c r="Q257" s="22" t="s">
        <v>7414</v>
      </c>
      <c r="T257" s="22" t="s">
        <v>3386</v>
      </c>
      <c r="V257" s="22" t="s">
        <v>7410</v>
      </c>
      <c r="W257" s="22" t="s">
        <v>7411</v>
      </c>
      <c r="X257" s="22" t="s">
        <v>7412</v>
      </c>
      <c r="Y257" s="22">
        <v>55651</v>
      </c>
      <c r="Z257" s="22" t="s">
        <v>7413</v>
      </c>
      <c r="AA257" s="22">
        <v>6208562851421</v>
      </c>
      <c r="AC257" s="22" t="s">
        <v>7414</v>
      </c>
      <c r="AF257" s="22" t="s">
        <v>3386</v>
      </c>
      <c r="AH257" s="22" t="s">
        <v>7410</v>
      </c>
      <c r="AI257" s="22" t="s">
        <v>7411</v>
      </c>
      <c r="AJ257" s="22" t="s">
        <v>7412</v>
      </c>
      <c r="AK257" s="22">
        <v>55651</v>
      </c>
      <c r="AL257" s="22" t="s">
        <v>7413</v>
      </c>
      <c r="AM257" s="22">
        <v>6208562851421</v>
      </c>
      <c r="AO257" s="22" t="s">
        <v>7414</v>
      </c>
      <c r="AR257" s="22" t="s">
        <v>3386</v>
      </c>
      <c r="AT257" s="22" t="s">
        <v>7410</v>
      </c>
      <c r="AU257" s="22" t="s">
        <v>7411</v>
      </c>
      <c r="AV257" s="22" t="s">
        <v>7412</v>
      </c>
      <c r="AW257" s="22">
        <v>55651</v>
      </c>
      <c r="AX257" s="22" t="s">
        <v>7413</v>
      </c>
      <c r="AY257" s="22">
        <v>6208562851421</v>
      </c>
      <c r="BA257" s="22" t="s">
        <v>7414</v>
      </c>
      <c r="BD257" s="128">
        <v>42523</v>
      </c>
      <c r="BE257" s="128">
        <v>43253</v>
      </c>
      <c r="BF257" s="22" t="s">
        <v>7415</v>
      </c>
      <c r="BI257" s="22" t="s">
        <v>6997</v>
      </c>
      <c r="BJ257" s="22" t="s">
        <v>6998</v>
      </c>
      <c r="BR257" s="22" t="s">
        <v>7147</v>
      </c>
    </row>
    <row r="258" spans="1:70" x14ac:dyDescent="0.35">
      <c r="A258" s="22" t="s">
        <v>3582</v>
      </c>
      <c r="B258" s="136"/>
      <c r="C258" s="22" t="s">
        <v>7657</v>
      </c>
      <c r="D258" s="22" t="s">
        <v>7461</v>
      </c>
      <c r="F258" s="134" t="s">
        <v>10255</v>
      </c>
      <c r="G258" s="22" t="str">
        <f xml:space="preserve"> INDEX('MASTER--Enter Data'!$J$3:$J$1871, MATCH('parsed-whois-report-2018-02-09T'!A258, 'MASTER--Enter Data'!$E$3:$E$1871, 0))</f>
        <v>Ashley Furniture Industries, Inc.</v>
      </c>
      <c r="H258" s="22" t="str">
        <f xml:space="preserve"> INDEX('MASTER--Enter Data'!$N$3:$N$1871, MATCH('parsed-whois-report-2018-02-09T'!A258, 'MASTER--Enter Data'!$E$3:$E$1871, 0))</f>
        <v>Michael Best &amp; Friedrich LLP</v>
      </c>
      <c r="I258" s="22" t="str">
        <f xml:space="preserve"> INDEX('MASTER--Enter Data'!$L$3:$L$1871, MATCH('parsed-whois-report-2018-02-09T'!A258, 'MASTER--Enter Data'!$E$3:$E$1871, 0))</f>
        <v>Fahri Hadikusuma</v>
      </c>
      <c r="J258" s="22" t="s">
        <v>7418</v>
      </c>
      <c r="K258" s="22" t="s">
        <v>7419</v>
      </c>
      <c r="L258" s="22" t="s">
        <v>7107</v>
      </c>
      <c r="M258" s="22" t="s">
        <v>7420</v>
      </c>
      <c r="N258" s="22" t="s">
        <v>7110</v>
      </c>
      <c r="O258" s="22">
        <v>13457495465</v>
      </c>
      <c r="Q258" s="22" t="s">
        <v>7462</v>
      </c>
      <c r="T258" s="22" t="s">
        <v>7461</v>
      </c>
      <c r="V258" s="22" t="s">
        <v>7418</v>
      </c>
      <c r="W258" s="22" t="s">
        <v>7419</v>
      </c>
      <c r="X258" s="22" t="s">
        <v>7107</v>
      </c>
      <c r="Y258" s="22" t="s">
        <v>7420</v>
      </c>
      <c r="Z258" s="22" t="s">
        <v>7110</v>
      </c>
      <c r="AA258" s="22">
        <v>13457495465</v>
      </c>
      <c r="AC258" s="22" t="s">
        <v>7462</v>
      </c>
      <c r="AF258" s="22" t="s">
        <v>7461</v>
      </c>
      <c r="AH258" s="22" t="s">
        <v>7418</v>
      </c>
      <c r="AI258" s="22" t="s">
        <v>7419</v>
      </c>
      <c r="AJ258" s="22" t="s">
        <v>7107</v>
      </c>
      <c r="AK258" s="22" t="s">
        <v>7420</v>
      </c>
      <c r="AL258" s="22" t="s">
        <v>7110</v>
      </c>
      <c r="AM258" s="22">
        <v>13457495465</v>
      </c>
      <c r="AO258" s="22" t="s">
        <v>7462</v>
      </c>
      <c r="AR258" s="22" t="s">
        <v>7461</v>
      </c>
      <c r="AT258" s="22" t="s">
        <v>7418</v>
      </c>
      <c r="AU258" s="22" t="s">
        <v>7419</v>
      </c>
      <c r="AV258" s="22" t="s">
        <v>7107</v>
      </c>
      <c r="AW258" s="22" t="s">
        <v>7420</v>
      </c>
      <c r="AX258" s="22" t="s">
        <v>7110</v>
      </c>
      <c r="AY258" s="22">
        <v>13457495465</v>
      </c>
      <c r="BA258" s="22" t="s">
        <v>7462</v>
      </c>
      <c r="BD258" s="128">
        <v>42523</v>
      </c>
      <c r="BE258" s="128">
        <v>43253</v>
      </c>
      <c r="BF258" s="22" t="s">
        <v>7415</v>
      </c>
      <c r="BI258" s="22" t="s">
        <v>6997</v>
      </c>
      <c r="BJ258" s="22" t="s">
        <v>6998</v>
      </c>
      <c r="BQ258" s="22" t="s">
        <v>7425</v>
      </c>
      <c r="BR258" s="22" t="s">
        <v>7147</v>
      </c>
    </row>
    <row r="259" spans="1:70" x14ac:dyDescent="0.35">
      <c r="A259" s="22" t="s">
        <v>3583</v>
      </c>
      <c r="B259" s="136"/>
      <c r="C259" s="22" t="s">
        <v>7658</v>
      </c>
      <c r="D259" s="22" t="s">
        <v>3386</v>
      </c>
      <c r="F259" s="134" t="s">
        <v>12858</v>
      </c>
      <c r="G259" s="22" t="str">
        <f xml:space="preserve"> INDEX('MASTER--Enter Data'!$J$3:$J$1871, MATCH('parsed-whois-report-2018-02-09T'!A259, 'MASTER--Enter Data'!$E$3:$E$1871, 0))</f>
        <v>Ashley Furniture Industries, Inc.</v>
      </c>
      <c r="H259" s="22" t="str">
        <f xml:space="preserve"> INDEX('MASTER--Enter Data'!$N$3:$N$1871, MATCH('parsed-whois-report-2018-02-09T'!A259, 'MASTER--Enter Data'!$E$3:$E$1871, 0))</f>
        <v>Michael Best &amp; Friedrich LLP</v>
      </c>
      <c r="I259" s="22" t="str">
        <f xml:space="preserve"> INDEX('MASTER--Enter Data'!$L$3:$L$1871, MATCH('parsed-whois-report-2018-02-09T'!A259, 'MASTER--Enter Data'!$E$3:$E$1871, 0))</f>
        <v>Fahri Hadikusuma</v>
      </c>
      <c r="J259" s="22" t="s">
        <v>7410</v>
      </c>
      <c r="K259" s="22" t="s">
        <v>7411</v>
      </c>
      <c r="L259" s="22" t="s">
        <v>7412</v>
      </c>
      <c r="M259" s="22">
        <v>55651</v>
      </c>
      <c r="N259" s="22" t="s">
        <v>7413</v>
      </c>
      <c r="O259" s="22">
        <v>6208562851421</v>
      </c>
      <c r="Q259" s="22" t="s">
        <v>7414</v>
      </c>
      <c r="T259" s="22" t="s">
        <v>3386</v>
      </c>
      <c r="V259" s="22" t="s">
        <v>7410</v>
      </c>
      <c r="W259" s="22" t="s">
        <v>7411</v>
      </c>
      <c r="X259" s="22" t="s">
        <v>7412</v>
      </c>
      <c r="Y259" s="22">
        <v>55651</v>
      </c>
      <c r="Z259" s="22" t="s">
        <v>7413</v>
      </c>
      <c r="AA259" s="22">
        <v>6208562851421</v>
      </c>
      <c r="AC259" s="22" t="s">
        <v>7414</v>
      </c>
      <c r="AF259" s="22" t="s">
        <v>3386</v>
      </c>
      <c r="AH259" s="22" t="s">
        <v>7410</v>
      </c>
      <c r="AI259" s="22" t="s">
        <v>7411</v>
      </c>
      <c r="AJ259" s="22" t="s">
        <v>7412</v>
      </c>
      <c r="AK259" s="22">
        <v>55651</v>
      </c>
      <c r="AL259" s="22" t="s">
        <v>7413</v>
      </c>
      <c r="AM259" s="22">
        <v>6208562851421</v>
      </c>
      <c r="AO259" s="22" t="s">
        <v>7414</v>
      </c>
      <c r="AR259" s="22" t="s">
        <v>3386</v>
      </c>
      <c r="AT259" s="22" t="s">
        <v>7410</v>
      </c>
      <c r="AU259" s="22" t="s">
        <v>7411</v>
      </c>
      <c r="AV259" s="22" t="s">
        <v>7412</v>
      </c>
      <c r="AW259" s="22">
        <v>55651</v>
      </c>
      <c r="AX259" s="22" t="s">
        <v>7413</v>
      </c>
      <c r="AY259" s="22">
        <v>6208562851421</v>
      </c>
      <c r="BA259" s="22" t="s">
        <v>7414</v>
      </c>
      <c r="BD259" s="128">
        <v>42523</v>
      </c>
      <c r="BE259" s="128">
        <v>43253</v>
      </c>
      <c r="BF259" s="22" t="s">
        <v>7415</v>
      </c>
      <c r="BI259" s="22" t="s">
        <v>6997</v>
      </c>
      <c r="BJ259" s="22" t="s">
        <v>6998</v>
      </c>
      <c r="BQ259" s="22" t="s">
        <v>7425</v>
      </c>
      <c r="BR259" s="22" t="s">
        <v>7147</v>
      </c>
    </row>
    <row r="260" spans="1:70" x14ac:dyDescent="0.35">
      <c r="A260" s="22" t="s">
        <v>3584</v>
      </c>
      <c r="B260" s="136"/>
      <c r="C260" s="22" t="s">
        <v>7659</v>
      </c>
      <c r="D260" s="22" t="s">
        <v>3386</v>
      </c>
      <c r="F260" s="134" t="s">
        <v>12858</v>
      </c>
      <c r="G260" s="22" t="str">
        <f xml:space="preserve"> INDEX('MASTER--Enter Data'!$J$3:$J$1871, MATCH('parsed-whois-report-2018-02-09T'!A260, 'MASTER--Enter Data'!$E$3:$E$1871, 0))</f>
        <v>Ashley Furniture Industries, Inc.</v>
      </c>
      <c r="H260" s="22" t="str">
        <f xml:space="preserve"> INDEX('MASTER--Enter Data'!$N$3:$N$1871, MATCH('parsed-whois-report-2018-02-09T'!A260, 'MASTER--Enter Data'!$E$3:$E$1871, 0))</f>
        <v>Michael Best &amp; Friedrich LLP</v>
      </c>
      <c r="I260" s="22" t="str">
        <f xml:space="preserve"> INDEX('MASTER--Enter Data'!$L$3:$L$1871, MATCH('parsed-whois-report-2018-02-09T'!A260, 'MASTER--Enter Data'!$E$3:$E$1871, 0))</f>
        <v>Fahri Hadikusuma</v>
      </c>
      <c r="J260" s="22" t="s">
        <v>7410</v>
      </c>
      <c r="K260" s="22" t="s">
        <v>7411</v>
      </c>
      <c r="L260" s="22" t="s">
        <v>7412</v>
      </c>
      <c r="M260" s="22">
        <v>55651</v>
      </c>
      <c r="N260" s="22" t="s">
        <v>7413</v>
      </c>
      <c r="O260" s="22">
        <v>6208562851421</v>
      </c>
      <c r="Q260" s="22" t="s">
        <v>7414</v>
      </c>
      <c r="T260" s="22" t="s">
        <v>3386</v>
      </c>
      <c r="V260" s="22" t="s">
        <v>7410</v>
      </c>
      <c r="W260" s="22" t="s">
        <v>7411</v>
      </c>
      <c r="X260" s="22" t="s">
        <v>7412</v>
      </c>
      <c r="Y260" s="22">
        <v>55651</v>
      </c>
      <c r="Z260" s="22" t="s">
        <v>7413</v>
      </c>
      <c r="AA260" s="22">
        <v>6208562851421</v>
      </c>
      <c r="AC260" s="22" t="s">
        <v>7414</v>
      </c>
      <c r="AF260" s="22" t="s">
        <v>3386</v>
      </c>
      <c r="AH260" s="22" t="s">
        <v>7410</v>
      </c>
      <c r="AI260" s="22" t="s">
        <v>7411</v>
      </c>
      <c r="AJ260" s="22" t="s">
        <v>7412</v>
      </c>
      <c r="AK260" s="22">
        <v>55651</v>
      </c>
      <c r="AL260" s="22" t="s">
        <v>7413</v>
      </c>
      <c r="AM260" s="22">
        <v>6208562851421</v>
      </c>
      <c r="AO260" s="22" t="s">
        <v>7414</v>
      </c>
      <c r="AR260" s="22" t="s">
        <v>3386</v>
      </c>
      <c r="AT260" s="22" t="s">
        <v>7410</v>
      </c>
      <c r="AU260" s="22" t="s">
        <v>7411</v>
      </c>
      <c r="AV260" s="22" t="s">
        <v>7412</v>
      </c>
      <c r="AW260" s="22">
        <v>55651</v>
      </c>
      <c r="AX260" s="22" t="s">
        <v>7413</v>
      </c>
      <c r="AY260" s="22">
        <v>6208562851421</v>
      </c>
      <c r="BA260" s="22" t="s">
        <v>7414</v>
      </c>
      <c r="BD260" s="128">
        <v>42523</v>
      </c>
      <c r="BE260" s="128">
        <v>43253</v>
      </c>
      <c r="BF260" s="22" t="s">
        <v>7415</v>
      </c>
      <c r="BI260" s="22" t="s">
        <v>6997</v>
      </c>
      <c r="BJ260" s="22" t="s">
        <v>6998</v>
      </c>
      <c r="BR260" s="22" t="s">
        <v>7147</v>
      </c>
    </row>
    <row r="261" spans="1:70" x14ac:dyDescent="0.35">
      <c r="A261" s="22" t="s">
        <v>3585</v>
      </c>
      <c r="B261" s="136"/>
      <c r="C261" s="22" t="s">
        <v>7660</v>
      </c>
      <c r="D261" s="22" t="s">
        <v>7461</v>
      </c>
      <c r="F261" s="134" t="s">
        <v>10255</v>
      </c>
      <c r="G261" s="22" t="str">
        <f xml:space="preserve"> INDEX('MASTER--Enter Data'!$J$3:$J$1871, MATCH('parsed-whois-report-2018-02-09T'!A261, 'MASTER--Enter Data'!$E$3:$E$1871, 0))</f>
        <v>Ashley Furniture Industries, Inc.</v>
      </c>
      <c r="H261" s="22" t="str">
        <f xml:space="preserve"> INDEX('MASTER--Enter Data'!$N$3:$N$1871, MATCH('parsed-whois-report-2018-02-09T'!A261, 'MASTER--Enter Data'!$E$3:$E$1871, 0))</f>
        <v>Michael Best &amp; Friedrich LLP</v>
      </c>
      <c r="I261" s="22" t="str">
        <f xml:space="preserve"> INDEX('MASTER--Enter Data'!$L$3:$L$1871, MATCH('parsed-whois-report-2018-02-09T'!A261, 'MASTER--Enter Data'!$E$3:$E$1871, 0))</f>
        <v>Fahri Hadikusuma</v>
      </c>
      <c r="J261" s="22" t="s">
        <v>7418</v>
      </c>
      <c r="K261" s="22" t="s">
        <v>7419</v>
      </c>
      <c r="L261" s="22" t="s">
        <v>7107</v>
      </c>
      <c r="M261" s="22" t="s">
        <v>7420</v>
      </c>
      <c r="N261" s="22" t="s">
        <v>7110</v>
      </c>
      <c r="O261" s="22">
        <v>13457495465</v>
      </c>
      <c r="Q261" s="22" t="s">
        <v>7462</v>
      </c>
      <c r="T261" s="22" t="s">
        <v>7461</v>
      </c>
      <c r="V261" s="22" t="s">
        <v>7418</v>
      </c>
      <c r="W261" s="22" t="s">
        <v>7419</v>
      </c>
      <c r="X261" s="22" t="s">
        <v>7107</v>
      </c>
      <c r="Y261" s="22" t="s">
        <v>7420</v>
      </c>
      <c r="Z261" s="22" t="s">
        <v>7110</v>
      </c>
      <c r="AA261" s="22">
        <v>13457495465</v>
      </c>
      <c r="AC261" s="22" t="s">
        <v>7462</v>
      </c>
      <c r="AF261" s="22" t="s">
        <v>7461</v>
      </c>
      <c r="AH261" s="22" t="s">
        <v>7418</v>
      </c>
      <c r="AI261" s="22" t="s">
        <v>7419</v>
      </c>
      <c r="AJ261" s="22" t="s">
        <v>7107</v>
      </c>
      <c r="AK261" s="22" t="s">
        <v>7420</v>
      </c>
      <c r="AL261" s="22" t="s">
        <v>7110</v>
      </c>
      <c r="AM261" s="22">
        <v>13457495465</v>
      </c>
      <c r="AO261" s="22" t="s">
        <v>7462</v>
      </c>
      <c r="AR261" s="22" t="s">
        <v>7461</v>
      </c>
      <c r="AT261" s="22" t="s">
        <v>7418</v>
      </c>
      <c r="AU261" s="22" t="s">
        <v>7419</v>
      </c>
      <c r="AV261" s="22" t="s">
        <v>7107</v>
      </c>
      <c r="AW261" s="22" t="s">
        <v>7420</v>
      </c>
      <c r="AX261" s="22" t="s">
        <v>7110</v>
      </c>
      <c r="AY261" s="22">
        <v>13457495465</v>
      </c>
      <c r="BA261" s="22" t="s">
        <v>7462</v>
      </c>
      <c r="BD261" s="128">
        <v>42523</v>
      </c>
      <c r="BE261" s="128">
        <v>43253</v>
      </c>
      <c r="BF261" s="22" t="s">
        <v>7415</v>
      </c>
      <c r="BI261" s="22" t="s">
        <v>6997</v>
      </c>
      <c r="BJ261" s="22" t="s">
        <v>6998</v>
      </c>
      <c r="BR261" s="22" t="s">
        <v>7147</v>
      </c>
    </row>
    <row r="262" spans="1:70" x14ac:dyDescent="0.35">
      <c r="A262" s="22" t="s">
        <v>3586</v>
      </c>
      <c r="B262" s="136"/>
      <c r="C262" s="22" t="s">
        <v>7661</v>
      </c>
      <c r="D262" s="22" t="s">
        <v>3386</v>
      </c>
      <c r="F262" s="134" t="s">
        <v>12858</v>
      </c>
      <c r="G262" s="22" t="str">
        <f xml:space="preserve"> INDEX('MASTER--Enter Data'!$J$3:$J$1871, MATCH('parsed-whois-report-2018-02-09T'!A262, 'MASTER--Enter Data'!$E$3:$E$1871, 0))</f>
        <v>Ashley Furniture Industries, Inc.</v>
      </c>
      <c r="H262" s="22" t="str">
        <f xml:space="preserve"> INDEX('MASTER--Enter Data'!$N$3:$N$1871, MATCH('parsed-whois-report-2018-02-09T'!A262, 'MASTER--Enter Data'!$E$3:$E$1871, 0))</f>
        <v>Michael Best &amp; Friedrich LLP</v>
      </c>
      <c r="I262" s="22" t="str">
        <f xml:space="preserve"> INDEX('MASTER--Enter Data'!$L$3:$L$1871, MATCH('parsed-whois-report-2018-02-09T'!A262, 'MASTER--Enter Data'!$E$3:$E$1871, 0))</f>
        <v>Fahri Hadikusuma</v>
      </c>
      <c r="J262" s="22" t="s">
        <v>7410</v>
      </c>
      <c r="K262" s="22" t="s">
        <v>7411</v>
      </c>
      <c r="L262" s="22" t="s">
        <v>7412</v>
      </c>
      <c r="M262" s="22">
        <v>55651</v>
      </c>
      <c r="N262" s="22" t="s">
        <v>7413</v>
      </c>
      <c r="O262" s="22">
        <v>6208562851421</v>
      </c>
      <c r="Q262" s="22" t="s">
        <v>7414</v>
      </c>
      <c r="T262" s="22" t="s">
        <v>3386</v>
      </c>
      <c r="V262" s="22" t="s">
        <v>7410</v>
      </c>
      <c r="W262" s="22" t="s">
        <v>7411</v>
      </c>
      <c r="X262" s="22" t="s">
        <v>7412</v>
      </c>
      <c r="Y262" s="22">
        <v>55651</v>
      </c>
      <c r="Z262" s="22" t="s">
        <v>7413</v>
      </c>
      <c r="AA262" s="22">
        <v>6208562851421</v>
      </c>
      <c r="AC262" s="22" t="s">
        <v>7414</v>
      </c>
      <c r="AF262" s="22" t="s">
        <v>3386</v>
      </c>
      <c r="AH262" s="22" t="s">
        <v>7410</v>
      </c>
      <c r="AI262" s="22" t="s">
        <v>7411</v>
      </c>
      <c r="AJ262" s="22" t="s">
        <v>7412</v>
      </c>
      <c r="AK262" s="22">
        <v>55651</v>
      </c>
      <c r="AL262" s="22" t="s">
        <v>7413</v>
      </c>
      <c r="AM262" s="22">
        <v>6208562851421</v>
      </c>
      <c r="AO262" s="22" t="s">
        <v>7414</v>
      </c>
      <c r="AR262" s="22" t="s">
        <v>3386</v>
      </c>
      <c r="AT262" s="22" t="s">
        <v>7410</v>
      </c>
      <c r="AU262" s="22" t="s">
        <v>7411</v>
      </c>
      <c r="AV262" s="22" t="s">
        <v>7412</v>
      </c>
      <c r="AW262" s="22">
        <v>55651</v>
      </c>
      <c r="AX262" s="22" t="s">
        <v>7413</v>
      </c>
      <c r="AY262" s="22">
        <v>6208562851421</v>
      </c>
      <c r="BA262" s="22" t="s">
        <v>7414</v>
      </c>
      <c r="BD262" s="128">
        <v>42523</v>
      </c>
      <c r="BE262" s="128">
        <v>43253</v>
      </c>
      <c r="BF262" s="22" t="s">
        <v>7415</v>
      </c>
      <c r="BI262" s="22" t="s">
        <v>6997</v>
      </c>
      <c r="BJ262" s="22" t="s">
        <v>6998</v>
      </c>
      <c r="BQ262" s="22" t="s">
        <v>7425</v>
      </c>
      <c r="BR262" s="22" t="s">
        <v>7147</v>
      </c>
    </row>
    <row r="263" spans="1:70" x14ac:dyDescent="0.35">
      <c r="A263" s="22" t="s">
        <v>3587</v>
      </c>
      <c r="B263" s="136"/>
      <c r="C263" s="22" t="s">
        <v>7662</v>
      </c>
      <c r="D263" s="22" t="s">
        <v>3386</v>
      </c>
      <c r="F263" s="134" t="s">
        <v>12858</v>
      </c>
      <c r="G263" s="22" t="str">
        <f xml:space="preserve"> INDEX('MASTER--Enter Data'!$J$3:$J$1871, MATCH('parsed-whois-report-2018-02-09T'!A263, 'MASTER--Enter Data'!$E$3:$E$1871, 0))</f>
        <v>Ashley Furniture Industries, Inc.</v>
      </c>
      <c r="H263" s="22" t="str">
        <f xml:space="preserve"> INDEX('MASTER--Enter Data'!$N$3:$N$1871, MATCH('parsed-whois-report-2018-02-09T'!A263, 'MASTER--Enter Data'!$E$3:$E$1871, 0))</f>
        <v>Michael Best &amp; Friedrich LLP</v>
      </c>
      <c r="I263" s="22" t="str">
        <f xml:space="preserve"> INDEX('MASTER--Enter Data'!$L$3:$L$1871, MATCH('parsed-whois-report-2018-02-09T'!A263, 'MASTER--Enter Data'!$E$3:$E$1871, 0))</f>
        <v>Fahri Hadikusuma</v>
      </c>
      <c r="J263" s="22" t="s">
        <v>7410</v>
      </c>
      <c r="K263" s="22" t="s">
        <v>7411</v>
      </c>
      <c r="L263" s="22" t="s">
        <v>7412</v>
      </c>
      <c r="M263" s="22">
        <v>55651</v>
      </c>
      <c r="N263" s="22" t="s">
        <v>7413</v>
      </c>
      <c r="O263" s="22">
        <v>6208562851421</v>
      </c>
      <c r="Q263" s="22" t="s">
        <v>7414</v>
      </c>
      <c r="T263" s="22" t="s">
        <v>3386</v>
      </c>
      <c r="V263" s="22" t="s">
        <v>7410</v>
      </c>
      <c r="W263" s="22" t="s">
        <v>7411</v>
      </c>
      <c r="X263" s="22" t="s">
        <v>7412</v>
      </c>
      <c r="Y263" s="22">
        <v>55651</v>
      </c>
      <c r="Z263" s="22" t="s">
        <v>7413</v>
      </c>
      <c r="AA263" s="22">
        <v>6208562851421</v>
      </c>
      <c r="AC263" s="22" t="s">
        <v>7414</v>
      </c>
      <c r="AF263" s="22" t="s">
        <v>3386</v>
      </c>
      <c r="AH263" s="22" t="s">
        <v>7410</v>
      </c>
      <c r="AI263" s="22" t="s">
        <v>7411</v>
      </c>
      <c r="AJ263" s="22" t="s">
        <v>7412</v>
      </c>
      <c r="AK263" s="22">
        <v>55651</v>
      </c>
      <c r="AL263" s="22" t="s">
        <v>7413</v>
      </c>
      <c r="AM263" s="22">
        <v>6208562851421</v>
      </c>
      <c r="AO263" s="22" t="s">
        <v>7414</v>
      </c>
      <c r="AR263" s="22" t="s">
        <v>3386</v>
      </c>
      <c r="AT263" s="22" t="s">
        <v>7410</v>
      </c>
      <c r="AU263" s="22" t="s">
        <v>7411</v>
      </c>
      <c r="AV263" s="22" t="s">
        <v>7412</v>
      </c>
      <c r="AW263" s="22">
        <v>55651</v>
      </c>
      <c r="AX263" s="22" t="s">
        <v>7413</v>
      </c>
      <c r="AY263" s="22">
        <v>6208562851421</v>
      </c>
      <c r="BA263" s="22" t="s">
        <v>7414</v>
      </c>
      <c r="BD263" s="128">
        <v>42523</v>
      </c>
      <c r="BE263" s="128">
        <v>43253</v>
      </c>
      <c r="BF263" s="22" t="s">
        <v>7415</v>
      </c>
      <c r="BI263" s="22" t="s">
        <v>6997</v>
      </c>
      <c r="BJ263" s="22" t="s">
        <v>6998</v>
      </c>
      <c r="BQ263" s="22" t="s">
        <v>7425</v>
      </c>
      <c r="BR263" s="22" t="s">
        <v>7147</v>
      </c>
    </row>
    <row r="264" spans="1:70" x14ac:dyDescent="0.35">
      <c r="A264" s="22" t="s">
        <v>3588</v>
      </c>
      <c r="B264" s="136"/>
      <c r="C264" s="22" t="s">
        <v>7663</v>
      </c>
      <c r="D264" s="22" t="s">
        <v>3386</v>
      </c>
      <c r="F264" s="134" t="s">
        <v>12858</v>
      </c>
      <c r="G264" s="22" t="str">
        <f xml:space="preserve"> INDEX('MASTER--Enter Data'!$J$3:$J$1871, MATCH('parsed-whois-report-2018-02-09T'!A264, 'MASTER--Enter Data'!$E$3:$E$1871, 0))</f>
        <v>Ashley Furniture Industries, Inc.</v>
      </c>
      <c r="H264" s="22" t="str">
        <f xml:space="preserve"> INDEX('MASTER--Enter Data'!$N$3:$N$1871, MATCH('parsed-whois-report-2018-02-09T'!A264, 'MASTER--Enter Data'!$E$3:$E$1871, 0))</f>
        <v>Michael Best &amp; Friedrich LLP</v>
      </c>
      <c r="I264" s="22" t="str">
        <f xml:space="preserve"> INDEX('MASTER--Enter Data'!$L$3:$L$1871, MATCH('parsed-whois-report-2018-02-09T'!A264, 'MASTER--Enter Data'!$E$3:$E$1871, 0))</f>
        <v>Fahri Hadikusuma</v>
      </c>
      <c r="J264" s="22" t="s">
        <v>7410</v>
      </c>
      <c r="K264" s="22" t="s">
        <v>7411</v>
      </c>
      <c r="L264" s="22" t="s">
        <v>7412</v>
      </c>
      <c r="M264" s="22">
        <v>55651</v>
      </c>
      <c r="N264" s="22" t="s">
        <v>7413</v>
      </c>
      <c r="O264" s="22">
        <v>6208562851421</v>
      </c>
      <c r="Q264" s="22" t="s">
        <v>7414</v>
      </c>
      <c r="T264" s="22" t="s">
        <v>3386</v>
      </c>
      <c r="V264" s="22" t="s">
        <v>7410</v>
      </c>
      <c r="W264" s="22" t="s">
        <v>7411</v>
      </c>
      <c r="X264" s="22" t="s">
        <v>7412</v>
      </c>
      <c r="Y264" s="22">
        <v>55651</v>
      </c>
      <c r="Z264" s="22" t="s">
        <v>7413</v>
      </c>
      <c r="AA264" s="22">
        <v>6208562851421</v>
      </c>
      <c r="AC264" s="22" t="s">
        <v>7414</v>
      </c>
      <c r="AF264" s="22" t="s">
        <v>3386</v>
      </c>
      <c r="AH264" s="22" t="s">
        <v>7410</v>
      </c>
      <c r="AI264" s="22" t="s">
        <v>7411</v>
      </c>
      <c r="AJ264" s="22" t="s">
        <v>7412</v>
      </c>
      <c r="AK264" s="22">
        <v>55651</v>
      </c>
      <c r="AL264" s="22" t="s">
        <v>7413</v>
      </c>
      <c r="AM264" s="22">
        <v>6208562851421</v>
      </c>
      <c r="AO264" s="22" t="s">
        <v>7414</v>
      </c>
      <c r="AR264" s="22" t="s">
        <v>3386</v>
      </c>
      <c r="AT264" s="22" t="s">
        <v>7410</v>
      </c>
      <c r="AU264" s="22" t="s">
        <v>7411</v>
      </c>
      <c r="AV264" s="22" t="s">
        <v>7412</v>
      </c>
      <c r="AW264" s="22">
        <v>55651</v>
      </c>
      <c r="AX264" s="22" t="s">
        <v>7413</v>
      </c>
      <c r="AY264" s="22">
        <v>6208562851421</v>
      </c>
      <c r="BA264" s="22" t="s">
        <v>7414</v>
      </c>
      <c r="BD264" s="128">
        <v>42523</v>
      </c>
      <c r="BE264" s="128">
        <v>43253</v>
      </c>
      <c r="BF264" s="22" t="s">
        <v>7415</v>
      </c>
      <c r="BI264" s="22" t="s">
        <v>6997</v>
      </c>
      <c r="BJ264" s="22" t="s">
        <v>6998</v>
      </c>
      <c r="BQ264" s="22" t="s">
        <v>7425</v>
      </c>
      <c r="BR264" s="22" t="s">
        <v>7147</v>
      </c>
    </row>
    <row r="265" spans="1:70" x14ac:dyDescent="0.35">
      <c r="A265" s="22" t="s">
        <v>3589</v>
      </c>
      <c r="B265" s="136"/>
      <c r="C265" s="22" t="s">
        <v>7664</v>
      </c>
      <c r="D265" s="22" t="s">
        <v>3386</v>
      </c>
      <c r="F265" s="134" t="s">
        <v>12858</v>
      </c>
      <c r="G265" s="22" t="str">
        <f xml:space="preserve"> INDEX('MASTER--Enter Data'!$J$3:$J$1871, MATCH('parsed-whois-report-2018-02-09T'!A265, 'MASTER--Enter Data'!$E$3:$E$1871, 0))</f>
        <v>Ashley Furniture Industries, Inc.</v>
      </c>
      <c r="H265" s="22" t="str">
        <f xml:space="preserve"> INDEX('MASTER--Enter Data'!$N$3:$N$1871, MATCH('parsed-whois-report-2018-02-09T'!A265, 'MASTER--Enter Data'!$E$3:$E$1871, 0))</f>
        <v>Michael Best &amp; Friedrich LLP</v>
      </c>
      <c r="I265" s="22" t="str">
        <f xml:space="preserve"> INDEX('MASTER--Enter Data'!$L$3:$L$1871, MATCH('parsed-whois-report-2018-02-09T'!A265, 'MASTER--Enter Data'!$E$3:$E$1871, 0))</f>
        <v>Fahri Hadikusuma</v>
      </c>
      <c r="J265" s="22" t="s">
        <v>7410</v>
      </c>
      <c r="K265" s="22" t="s">
        <v>7411</v>
      </c>
      <c r="L265" s="22" t="s">
        <v>7412</v>
      </c>
      <c r="M265" s="22">
        <v>55651</v>
      </c>
      <c r="N265" s="22" t="s">
        <v>7413</v>
      </c>
      <c r="O265" s="22">
        <v>6208562851421</v>
      </c>
      <c r="Q265" s="22" t="s">
        <v>7414</v>
      </c>
      <c r="T265" s="22" t="s">
        <v>3386</v>
      </c>
      <c r="V265" s="22" t="s">
        <v>7410</v>
      </c>
      <c r="W265" s="22" t="s">
        <v>7411</v>
      </c>
      <c r="X265" s="22" t="s">
        <v>7412</v>
      </c>
      <c r="Y265" s="22">
        <v>55651</v>
      </c>
      <c r="Z265" s="22" t="s">
        <v>7413</v>
      </c>
      <c r="AA265" s="22">
        <v>6208562851421</v>
      </c>
      <c r="AC265" s="22" t="s">
        <v>7414</v>
      </c>
      <c r="AF265" s="22" t="s">
        <v>3386</v>
      </c>
      <c r="AH265" s="22" t="s">
        <v>7410</v>
      </c>
      <c r="AI265" s="22" t="s">
        <v>7411</v>
      </c>
      <c r="AJ265" s="22" t="s">
        <v>7412</v>
      </c>
      <c r="AK265" s="22">
        <v>55651</v>
      </c>
      <c r="AL265" s="22" t="s">
        <v>7413</v>
      </c>
      <c r="AM265" s="22">
        <v>6208562851421</v>
      </c>
      <c r="AO265" s="22" t="s">
        <v>7414</v>
      </c>
      <c r="AR265" s="22" t="s">
        <v>3386</v>
      </c>
      <c r="AT265" s="22" t="s">
        <v>7410</v>
      </c>
      <c r="AU265" s="22" t="s">
        <v>7411</v>
      </c>
      <c r="AV265" s="22" t="s">
        <v>7412</v>
      </c>
      <c r="AW265" s="22">
        <v>55651</v>
      </c>
      <c r="AX265" s="22" t="s">
        <v>7413</v>
      </c>
      <c r="AY265" s="22">
        <v>6208562851421</v>
      </c>
      <c r="BA265" s="22" t="s">
        <v>7414</v>
      </c>
      <c r="BD265" s="128">
        <v>42523</v>
      </c>
      <c r="BE265" s="128">
        <v>43253</v>
      </c>
      <c r="BF265" s="22" t="s">
        <v>7415</v>
      </c>
      <c r="BI265" s="22" t="s">
        <v>6997</v>
      </c>
      <c r="BJ265" s="22" t="s">
        <v>6998</v>
      </c>
      <c r="BR265" s="22" t="s">
        <v>7147</v>
      </c>
    </row>
    <row r="266" spans="1:70" x14ac:dyDescent="0.35">
      <c r="A266" s="22" t="s">
        <v>3590</v>
      </c>
      <c r="B266" s="136"/>
      <c r="C266" s="22" t="s">
        <v>7665</v>
      </c>
      <c r="D266" s="22" t="s">
        <v>3386</v>
      </c>
      <c r="F266" s="134" t="s">
        <v>12858</v>
      </c>
      <c r="G266" s="22" t="str">
        <f xml:space="preserve"> INDEX('MASTER--Enter Data'!$J$3:$J$1871, MATCH('parsed-whois-report-2018-02-09T'!A266, 'MASTER--Enter Data'!$E$3:$E$1871, 0))</f>
        <v>Ashley Furniture Industries, Inc.</v>
      </c>
      <c r="H266" s="22" t="str">
        <f xml:space="preserve"> INDEX('MASTER--Enter Data'!$N$3:$N$1871, MATCH('parsed-whois-report-2018-02-09T'!A266, 'MASTER--Enter Data'!$E$3:$E$1871, 0))</f>
        <v>Michael Best &amp; Friedrich LLP</v>
      </c>
      <c r="I266" s="22" t="str">
        <f xml:space="preserve"> INDEX('MASTER--Enter Data'!$L$3:$L$1871, MATCH('parsed-whois-report-2018-02-09T'!A266, 'MASTER--Enter Data'!$E$3:$E$1871, 0))</f>
        <v>Fahri Hadikusuma</v>
      </c>
      <c r="J266" s="22" t="s">
        <v>7410</v>
      </c>
      <c r="K266" s="22" t="s">
        <v>7411</v>
      </c>
      <c r="L266" s="22" t="s">
        <v>7412</v>
      </c>
      <c r="M266" s="22">
        <v>55651</v>
      </c>
      <c r="N266" s="22" t="s">
        <v>7413</v>
      </c>
      <c r="O266" s="22">
        <v>6208562851421</v>
      </c>
      <c r="Q266" s="22" t="s">
        <v>7414</v>
      </c>
      <c r="T266" s="22" t="s">
        <v>3386</v>
      </c>
      <c r="V266" s="22" t="s">
        <v>7410</v>
      </c>
      <c r="W266" s="22" t="s">
        <v>7411</v>
      </c>
      <c r="X266" s="22" t="s">
        <v>7412</v>
      </c>
      <c r="Y266" s="22">
        <v>55651</v>
      </c>
      <c r="Z266" s="22" t="s">
        <v>7413</v>
      </c>
      <c r="AA266" s="22">
        <v>6208562851421</v>
      </c>
      <c r="AC266" s="22" t="s">
        <v>7414</v>
      </c>
      <c r="AF266" s="22" t="s">
        <v>3386</v>
      </c>
      <c r="AH266" s="22" t="s">
        <v>7410</v>
      </c>
      <c r="AI266" s="22" t="s">
        <v>7411</v>
      </c>
      <c r="AJ266" s="22" t="s">
        <v>7412</v>
      </c>
      <c r="AK266" s="22">
        <v>55651</v>
      </c>
      <c r="AL266" s="22" t="s">
        <v>7413</v>
      </c>
      <c r="AM266" s="22">
        <v>6208562851421</v>
      </c>
      <c r="AO266" s="22" t="s">
        <v>7414</v>
      </c>
      <c r="AR266" s="22" t="s">
        <v>3386</v>
      </c>
      <c r="AT266" s="22" t="s">
        <v>7410</v>
      </c>
      <c r="AU266" s="22" t="s">
        <v>7411</v>
      </c>
      <c r="AV266" s="22" t="s">
        <v>7412</v>
      </c>
      <c r="AW266" s="22">
        <v>55651</v>
      </c>
      <c r="AX266" s="22" t="s">
        <v>7413</v>
      </c>
      <c r="AY266" s="22">
        <v>6208562851421</v>
      </c>
      <c r="BA266" s="22" t="s">
        <v>7414</v>
      </c>
      <c r="BD266" s="128">
        <v>42523</v>
      </c>
      <c r="BE266" s="128">
        <v>43253</v>
      </c>
      <c r="BF266" s="22" t="s">
        <v>7415</v>
      </c>
      <c r="BI266" s="22" t="s">
        <v>6997</v>
      </c>
      <c r="BJ266" s="22" t="s">
        <v>6998</v>
      </c>
      <c r="BQ266" s="22" t="s">
        <v>7425</v>
      </c>
      <c r="BR266" s="22" t="s">
        <v>7147</v>
      </c>
    </row>
    <row r="267" spans="1:70" x14ac:dyDescent="0.35">
      <c r="A267" s="22" t="s">
        <v>3591</v>
      </c>
      <c r="B267" s="136"/>
      <c r="C267" s="22" t="s">
        <v>7666</v>
      </c>
      <c r="D267" s="22" t="s">
        <v>3386</v>
      </c>
      <c r="F267" s="134" t="s">
        <v>12858</v>
      </c>
      <c r="G267" s="22" t="str">
        <f xml:space="preserve"> INDEX('MASTER--Enter Data'!$J$3:$J$1871, MATCH('parsed-whois-report-2018-02-09T'!A267, 'MASTER--Enter Data'!$E$3:$E$1871, 0))</f>
        <v>Ashley Furniture Industries, Inc.</v>
      </c>
      <c r="H267" s="22" t="str">
        <f xml:space="preserve"> INDEX('MASTER--Enter Data'!$N$3:$N$1871, MATCH('parsed-whois-report-2018-02-09T'!A267, 'MASTER--Enter Data'!$E$3:$E$1871, 0))</f>
        <v>Michael Best &amp; Friedrich LLP</v>
      </c>
      <c r="I267" s="22" t="str">
        <f xml:space="preserve"> INDEX('MASTER--Enter Data'!$L$3:$L$1871, MATCH('parsed-whois-report-2018-02-09T'!A267, 'MASTER--Enter Data'!$E$3:$E$1871, 0))</f>
        <v>Fahri Hadikusuma</v>
      </c>
      <c r="J267" s="22" t="s">
        <v>7410</v>
      </c>
      <c r="K267" s="22" t="s">
        <v>7411</v>
      </c>
      <c r="L267" s="22" t="s">
        <v>7412</v>
      </c>
      <c r="M267" s="22">
        <v>55651</v>
      </c>
      <c r="N267" s="22" t="s">
        <v>7413</v>
      </c>
      <c r="O267" s="22">
        <v>6208562851421</v>
      </c>
      <c r="Q267" s="22" t="s">
        <v>7414</v>
      </c>
      <c r="T267" s="22" t="s">
        <v>3386</v>
      </c>
      <c r="V267" s="22" t="s">
        <v>7410</v>
      </c>
      <c r="W267" s="22" t="s">
        <v>7411</v>
      </c>
      <c r="X267" s="22" t="s">
        <v>7412</v>
      </c>
      <c r="Y267" s="22">
        <v>55651</v>
      </c>
      <c r="Z267" s="22" t="s">
        <v>7413</v>
      </c>
      <c r="AA267" s="22">
        <v>6208562851421</v>
      </c>
      <c r="AC267" s="22" t="s">
        <v>7414</v>
      </c>
      <c r="AF267" s="22" t="s">
        <v>3386</v>
      </c>
      <c r="AH267" s="22" t="s">
        <v>7410</v>
      </c>
      <c r="AI267" s="22" t="s">
        <v>7411</v>
      </c>
      <c r="AJ267" s="22" t="s">
        <v>7412</v>
      </c>
      <c r="AK267" s="22">
        <v>55651</v>
      </c>
      <c r="AL267" s="22" t="s">
        <v>7413</v>
      </c>
      <c r="AM267" s="22">
        <v>6208562851421</v>
      </c>
      <c r="AO267" s="22" t="s">
        <v>7414</v>
      </c>
      <c r="AR267" s="22" t="s">
        <v>3386</v>
      </c>
      <c r="AT267" s="22" t="s">
        <v>7410</v>
      </c>
      <c r="AU267" s="22" t="s">
        <v>7411</v>
      </c>
      <c r="AV267" s="22" t="s">
        <v>7412</v>
      </c>
      <c r="AW267" s="22">
        <v>55651</v>
      </c>
      <c r="AX267" s="22" t="s">
        <v>7413</v>
      </c>
      <c r="AY267" s="22">
        <v>6208562851421</v>
      </c>
      <c r="BA267" s="22" t="s">
        <v>7414</v>
      </c>
      <c r="BD267" s="128">
        <v>42523</v>
      </c>
      <c r="BE267" s="128">
        <v>43253</v>
      </c>
      <c r="BF267" s="22" t="s">
        <v>7415</v>
      </c>
      <c r="BI267" s="22" t="s">
        <v>6997</v>
      </c>
      <c r="BJ267" s="22" t="s">
        <v>6998</v>
      </c>
      <c r="BQ267" s="22" t="s">
        <v>7425</v>
      </c>
      <c r="BR267" s="22" t="s">
        <v>7147</v>
      </c>
    </row>
    <row r="268" spans="1:70" x14ac:dyDescent="0.35">
      <c r="A268" s="22" t="s">
        <v>3592</v>
      </c>
      <c r="B268" s="136"/>
      <c r="C268" s="22" t="s">
        <v>7667</v>
      </c>
      <c r="D268" s="22" t="s">
        <v>3386</v>
      </c>
      <c r="F268" s="134" t="s">
        <v>12858</v>
      </c>
      <c r="G268" s="22" t="str">
        <f xml:space="preserve"> INDEX('MASTER--Enter Data'!$J$3:$J$1871, MATCH('parsed-whois-report-2018-02-09T'!A268, 'MASTER--Enter Data'!$E$3:$E$1871, 0))</f>
        <v>Ashley Furniture Industries, Inc.</v>
      </c>
      <c r="H268" s="22" t="str">
        <f xml:space="preserve"> INDEX('MASTER--Enter Data'!$N$3:$N$1871, MATCH('parsed-whois-report-2018-02-09T'!A268, 'MASTER--Enter Data'!$E$3:$E$1871, 0))</f>
        <v>Michael Best &amp; Friedrich LLP</v>
      </c>
      <c r="I268" s="22" t="str">
        <f xml:space="preserve"> INDEX('MASTER--Enter Data'!$L$3:$L$1871, MATCH('parsed-whois-report-2018-02-09T'!A268, 'MASTER--Enter Data'!$E$3:$E$1871, 0))</f>
        <v>Fahri Hadikusuma</v>
      </c>
      <c r="J268" s="22" t="s">
        <v>7410</v>
      </c>
      <c r="K268" s="22" t="s">
        <v>7411</v>
      </c>
      <c r="L268" s="22" t="s">
        <v>7412</v>
      </c>
      <c r="M268" s="22">
        <v>55651</v>
      </c>
      <c r="N268" s="22" t="s">
        <v>7413</v>
      </c>
      <c r="O268" s="22">
        <v>6208562851421</v>
      </c>
      <c r="Q268" s="22" t="s">
        <v>7414</v>
      </c>
      <c r="T268" s="22" t="s">
        <v>3386</v>
      </c>
      <c r="V268" s="22" t="s">
        <v>7410</v>
      </c>
      <c r="W268" s="22" t="s">
        <v>7411</v>
      </c>
      <c r="X268" s="22" t="s">
        <v>7412</v>
      </c>
      <c r="Y268" s="22">
        <v>55651</v>
      </c>
      <c r="Z268" s="22" t="s">
        <v>7413</v>
      </c>
      <c r="AA268" s="22">
        <v>6208562851421</v>
      </c>
      <c r="AC268" s="22" t="s">
        <v>7414</v>
      </c>
      <c r="AF268" s="22" t="s">
        <v>3386</v>
      </c>
      <c r="AH268" s="22" t="s">
        <v>7410</v>
      </c>
      <c r="AI268" s="22" t="s">
        <v>7411</v>
      </c>
      <c r="AJ268" s="22" t="s">
        <v>7412</v>
      </c>
      <c r="AK268" s="22">
        <v>55651</v>
      </c>
      <c r="AL268" s="22" t="s">
        <v>7413</v>
      </c>
      <c r="AM268" s="22">
        <v>6208562851421</v>
      </c>
      <c r="AO268" s="22" t="s">
        <v>7414</v>
      </c>
      <c r="AR268" s="22" t="s">
        <v>3386</v>
      </c>
      <c r="AT268" s="22" t="s">
        <v>7410</v>
      </c>
      <c r="AU268" s="22" t="s">
        <v>7411</v>
      </c>
      <c r="AV268" s="22" t="s">
        <v>7412</v>
      </c>
      <c r="AW268" s="22">
        <v>55651</v>
      </c>
      <c r="AX268" s="22" t="s">
        <v>7413</v>
      </c>
      <c r="AY268" s="22">
        <v>6208562851421</v>
      </c>
      <c r="BA268" s="22" t="s">
        <v>7414</v>
      </c>
      <c r="BD268" s="128">
        <v>42523</v>
      </c>
      <c r="BE268" s="128">
        <v>43253</v>
      </c>
      <c r="BF268" s="22" t="s">
        <v>7415</v>
      </c>
      <c r="BI268" s="22" t="s">
        <v>6997</v>
      </c>
      <c r="BJ268" s="22" t="s">
        <v>6998</v>
      </c>
      <c r="BR268" s="22" t="s">
        <v>7147</v>
      </c>
    </row>
    <row r="269" spans="1:70" x14ac:dyDescent="0.35">
      <c r="A269" s="22" t="s">
        <v>3593</v>
      </c>
      <c r="B269" s="136"/>
      <c r="C269" s="22" t="s">
        <v>7668</v>
      </c>
      <c r="D269" s="22" t="s">
        <v>3386</v>
      </c>
      <c r="F269" s="134" t="s">
        <v>12858</v>
      </c>
      <c r="G269" s="22" t="str">
        <f xml:space="preserve"> INDEX('MASTER--Enter Data'!$J$3:$J$1871, MATCH('parsed-whois-report-2018-02-09T'!A269, 'MASTER--Enter Data'!$E$3:$E$1871, 0))</f>
        <v>Ashley Furniture Industries, Inc.</v>
      </c>
      <c r="H269" s="22" t="str">
        <f xml:space="preserve"> INDEX('MASTER--Enter Data'!$N$3:$N$1871, MATCH('parsed-whois-report-2018-02-09T'!A269, 'MASTER--Enter Data'!$E$3:$E$1871, 0))</f>
        <v>Michael Best &amp; Friedrich LLP</v>
      </c>
      <c r="I269" s="22" t="str">
        <f xml:space="preserve"> INDEX('MASTER--Enter Data'!$L$3:$L$1871, MATCH('parsed-whois-report-2018-02-09T'!A269, 'MASTER--Enter Data'!$E$3:$E$1871, 0))</f>
        <v>Fahri Hadikusuma</v>
      </c>
      <c r="J269" s="22" t="s">
        <v>7410</v>
      </c>
      <c r="K269" s="22" t="s">
        <v>7411</v>
      </c>
      <c r="L269" s="22" t="s">
        <v>7412</v>
      </c>
      <c r="M269" s="22">
        <v>55651</v>
      </c>
      <c r="N269" s="22" t="s">
        <v>7413</v>
      </c>
      <c r="O269" s="22">
        <v>6208562851421</v>
      </c>
      <c r="Q269" s="22" t="s">
        <v>7414</v>
      </c>
      <c r="T269" s="22" t="s">
        <v>3386</v>
      </c>
      <c r="V269" s="22" t="s">
        <v>7410</v>
      </c>
      <c r="W269" s="22" t="s">
        <v>7411</v>
      </c>
      <c r="X269" s="22" t="s">
        <v>7412</v>
      </c>
      <c r="Y269" s="22">
        <v>55651</v>
      </c>
      <c r="Z269" s="22" t="s">
        <v>7413</v>
      </c>
      <c r="AA269" s="22">
        <v>6208562851421</v>
      </c>
      <c r="AC269" s="22" t="s">
        <v>7414</v>
      </c>
      <c r="AF269" s="22" t="s">
        <v>3386</v>
      </c>
      <c r="AH269" s="22" t="s">
        <v>7410</v>
      </c>
      <c r="AI269" s="22" t="s">
        <v>7411</v>
      </c>
      <c r="AJ269" s="22" t="s">
        <v>7412</v>
      </c>
      <c r="AK269" s="22">
        <v>55651</v>
      </c>
      <c r="AL269" s="22" t="s">
        <v>7413</v>
      </c>
      <c r="AM269" s="22">
        <v>6208562851421</v>
      </c>
      <c r="AO269" s="22" t="s">
        <v>7414</v>
      </c>
      <c r="AR269" s="22" t="s">
        <v>3386</v>
      </c>
      <c r="AT269" s="22" t="s">
        <v>7410</v>
      </c>
      <c r="AU269" s="22" t="s">
        <v>7411</v>
      </c>
      <c r="AV269" s="22" t="s">
        <v>7412</v>
      </c>
      <c r="AW269" s="22">
        <v>55651</v>
      </c>
      <c r="AX269" s="22" t="s">
        <v>7413</v>
      </c>
      <c r="AY269" s="22">
        <v>6208562851421</v>
      </c>
      <c r="BA269" s="22" t="s">
        <v>7414</v>
      </c>
      <c r="BD269" s="128">
        <v>42523</v>
      </c>
      <c r="BE269" s="128">
        <v>43253</v>
      </c>
      <c r="BF269" s="22" t="s">
        <v>7415</v>
      </c>
      <c r="BI269" s="22" t="s">
        <v>6997</v>
      </c>
      <c r="BJ269" s="22" t="s">
        <v>6998</v>
      </c>
      <c r="BQ269" s="22" t="s">
        <v>7425</v>
      </c>
      <c r="BR269" s="22" t="s">
        <v>7147</v>
      </c>
    </row>
    <row r="270" spans="1:70" x14ac:dyDescent="0.35">
      <c r="A270" s="22" t="s">
        <v>3594</v>
      </c>
      <c r="B270" s="136"/>
      <c r="C270" s="22" t="s">
        <v>7669</v>
      </c>
      <c r="D270" s="22" t="s">
        <v>3386</v>
      </c>
      <c r="F270" s="134" t="s">
        <v>12858</v>
      </c>
      <c r="G270" s="22" t="str">
        <f xml:space="preserve"> INDEX('MASTER--Enter Data'!$J$3:$J$1871, MATCH('parsed-whois-report-2018-02-09T'!A270, 'MASTER--Enter Data'!$E$3:$E$1871, 0))</f>
        <v>Ashley Furniture Industries, Inc.</v>
      </c>
      <c r="H270" s="22" t="str">
        <f xml:space="preserve"> INDEX('MASTER--Enter Data'!$N$3:$N$1871, MATCH('parsed-whois-report-2018-02-09T'!A270, 'MASTER--Enter Data'!$E$3:$E$1871, 0))</f>
        <v>Michael Best &amp; Friedrich LLP</v>
      </c>
      <c r="I270" s="22" t="str">
        <f xml:space="preserve"> INDEX('MASTER--Enter Data'!$L$3:$L$1871, MATCH('parsed-whois-report-2018-02-09T'!A270, 'MASTER--Enter Data'!$E$3:$E$1871, 0))</f>
        <v>Fahri Hadikusuma</v>
      </c>
      <c r="J270" s="22" t="s">
        <v>7410</v>
      </c>
      <c r="K270" s="22" t="s">
        <v>7411</v>
      </c>
      <c r="L270" s="22" t="s">
        <v>7412</v>
      </c>
      <c r="M270" s="22">
        <v>55651</v>
      </c>
      <c r="N270" s="22" t="s">
        <v>7413</v>
      </c>
      <c r="O270" s="22">
        <v>6208562851421</v>
      </c>
      <c r="Q270" s="22" t="s">
        <v>7414</v>
      </c>
      <c r="T270" s="22" t="s">
        <v>3386</v>
      </c>
      <c r="V270" s="22" t="s">
        <v>7410</v>
      </c>
      <c r="W270" s="22" t="s">
        <v>7411</v>
      </c>
      <c r="X270" s="22" t="s">
        <v>7412</v>
      </c>
      <c r="Y270" s="22">
        <v>55651</v>
      </c>
      <c r="Z270" s="22" t="s">
        <v>7413</v>
      </c>
      <c r="AA270" s="22">
        <v>6208562851421</v>
      </c>
      <c r="AC270" s="22" t="s">
        <v>7414</v>
      </c>
      <c r="AF270" s="22" t="s">
        <v>3386</v>
      </c>
      <c r="AH270" s="22" t="s">
        <v>7410</v>
      </c>
      <c r="AI270" s="22" t="s">
        <v>7411</v>
      </c>
      <c r="AJ270" s="22" t="s">
        <v>7412</v>
      </c>
      <c r="AK270" s="22">
        <v>55651</v>
      </c>
      <c r="AL270" s="22" t="s">
        <v>7413</v>
      </c>
      <c r="AM270" s="22">
        <v>6208562851421</v>
      </c>
      <c r="AO270" s="22" t="s">
        <v>7414</v>
      </c>
      <c r="AR270" s="22" t="s">
        <v>3386</v>
      </c>
      <c r="AT270" s="22" t="s">
        <v>7410</v>
      </c>
      <c r="AU270" s="22" t="s">
        <v>7411</v>
      </c>
      <c r="AV270" s="22" t="s">
        <v>7412</v>
      </c>
      <c r="AW270" s="22">
        <v>55651</v>
      </c>
      <c r="AX270" s="22" t="s">
        <v>7413</v>
      </c>
      <c r="AY270" s="22">
        <v>6208562851421</v>
      </c>
      <c r="BA270" s="22" t="s">
        <v>7414</v>
      </c>
      <c r="BD270" s="128">
        <v>42523</v>
      </c>
      <c r="BE270" s="128">
        <v>43253</v>
      </c>
      <c r="BF270" s="22" t="s">
        <v>7415</v>
      </c>
      <c r="BI270" s="22" t="s">
        <v>6997</v>
      </c>
      <c r="BJ270" s="22" t="s">
        <v>6998</v>
      </c>
      <c r="BQ270" s="22" t="s">
        <v>7425</v>
      </c>
      <c r="BR270" s="22" t="s">
        <v>7147</v>
      </c>
    </row>
    <row r="271" spans="1:70" x14ac:dyDescent="0.35">
      <c r="A271" s="22" t="s">
        <v>3595</v>
      </c>
      <c r="B271" s="136"/>
      <c r="C271" s="22" t="s">
        <v>7670</v>
      </c>
      <c r="D271" s="22" t="s">
        <v>3386</v>
      </c>
      <c r="F271" s="134" t="s">
        <v>12858</v>
      </c>
      <c r="G271" s="22" t="str">
        <f xml:space="preserve"> INDEX('MASTER--Enter Data'!$J$3:$J$1871, MATCH('parsed-whois-report-2018-02-09T'!A271, 'MASTER--Enter Data'!$E$3:$E$1871, 0))</f>
        <v>Ashley Furniture Industries, Inc.</v>
      </c>
      <c r="H271" s="22" t="str">
        <f xml:space="preserve"> INDEX('MASTER--Enter Data'!$N$3:$N$1871, MATCH('parsed-whois-report-2018-02-09T'!A271, 'MASTER--Enter Data'!$E$3:$E$1871, 0))</f>
        <v>Michael Best &amp; Friedrich LLP</v>
      </c>
      <c r="I271" s="22" t="str">
        <f xml:space="preserve"> INDEX('MASTER--Enter Data'!$L$3:$L$1871, MATCH('parsed-whois-report-2018-02-09T'!A271, 'MASTER--Enter Data'!$E$3:$E$1871, 0))</f>
        <v>Fahri Hadikusuma</v>
      </c>
      <c r="J271" s="22" t="s">
        <v>7410</v>
      </c>
      <c r="K271" s="22" t="s">
        <v>7411</v>
      </c>
      <c r="L271" s="22" t="s">
        <v>7412</v>
      </c>
      <c r="M271" s="22">
        <v>55651</v>
      </c>
      <c r="N271" s="22" t="s">
        <v>7413</v>
      </c>
      <c r="O271" s="22">
        <v>6208562851421</v>
      </c>
      <c r="Q271" s="22" t="s">
        <v>7414</v>
      </c>
      <c r="T271" s="22" t="s">
        <v>3386</v>
      </c>
      <c r="V271" s="22" t="s">
        <v>7410</v>
      </c>
      <c r="W271" s="22" t="s">
        <v>7411</v>
      </c>
      <c r="X271" s="22" t="s">
        <v>7412</v>
      </c>
      <c r="Y271" s="22">
        <v>55651</v>
      </c>
      <c r="Z271" s="22" t="s">
        <v>7413</v>
      </c>
      <c r="AA271" s="22">
        <v>6208562851421</v>
      </c>
      <c r="AC271" s="22" t="s">
        <v>7414</v>
      </c>
      <c r="AF271" s="22" t="s">
        <v>3386</v>
      </c>
      <c r="AH271" s="22" t="s">
        <v>7410</v>
      </c>
      <c r="AI271" s="22" t="s">
        <v>7411</v>
      </c>
      <c r="AJ271" s="22" t="s">
        <v>7412</v>
      </c>
      <c r="AK271" s="22">
        <v>55651</v>
      </c>
      <c r="AL271" s="22" t="s">
        <v>7413</v>
      </c>
      <c r="AM271" s="22">
        <v>6208562851421</v>
      </c>
      <c r="AO271" s="22" t="s">
        <v>7414</v>
      </c>
      <c r="AR271" s="22" t="s">
        <v>3386</v>
      </c>
      <c r="AT271" s="22" t="s">
        <v>7410</v>
      </c>
      <c r="AU271" s="22" t="s">
        <v>7411</v>
      </c>
      <c r="AV271" s="22" t="s">
        <v>7412</v>
      </c>
      <c r="AW271" s="22">
        <v>55651</v>
      </c>
      <c r="AX271" s="22" t="s">
        <v>7413</v>
      </c>
      <c r="AY271" s="22">
        <v>6208562851421</v>
      </c>
      <c r="BA271" s="22" t="s">
        <v>7414</v>
      </c>
      <c r="BD271" s="128">
        <v>42523</v>
      </c>
      <c r="BE271" s="128">
        <v>43253</v>
      </c>
      <c r="BF271" s="22" t="s">
        <v>7415</v>
      </c>
      <c r="BI271" s="22" t="s">
        <v>6997</v>
      </c>
      <c r="BJ271" s="22" t="s">
        <v>6998</v>
      </c>
      <c r="BQ271" s="22" t="s">
        <v>7425</v>
      </c>
      <c r="BR271" s="22" t="s">
        <v>7147</v>
      </c>
    </row>
    <row r="272" spans="1:70" x14ac:dyDescent="0.35">
      <c r="A272" s="22" t="s">
        <v>3596</v>
      </c>
      <c r="B272" s="136"/>
      <c r="C272" s="22" t="s">
        <v>7671</v>
      </c>
      <c r="D272" s="22" t="s">
        <v>7461</v>
      </c>
      <c r="F272" s="134" t="s">
        <v>10255</v>
      </c>
      <c r="G272" s="22" t="str">
        <f xml:space="preserve"> INDEX('MASTER--Enter Data'!$J$3:$J$1871, MATCH('parsed-whois-report-2018-02-09T'!A272, 'MASTER--Enter Data'!$E$3:$E$1871, 0))</f>
        <v>Ashley Furniture Industries, Inc.</v>
      </c>
      <c r="H272" s="22" t="str">
        <f xml:space="preserve"> INDEX('MASTER--Enter Data'!$N$3:$N$1871, MATCH('parsed-whois-report-2018-02-09T'!A272, 'MASTER--Enter Data'!$E$3:$E$1871, 0))</f>
        <v>Michael Best &amp; Friedrich LLP</v>
      </c>
      <c r="I272" s="22" t="str">
        <f xml:space="preserve"> INDEX('MASTER--Enter Data'!$L$3:$L$1871, MATCH('parsed-whois-report-2018-02-09T'!A272, 'MASTER--Enter Data'!$E$3:$E$1871, 0))</f>
        <v>Fahri Hadikusuma</v>
      </c>
      <c r="J272" s="22" t="s">
        <v>7418</v>
      </c>
      <c r="K272" s="22" t="s">
        <v>7419</v>
      </c>
      <c r="L272" s="22" t="s">
        <v>7107</v>
      </c>
      <c r="M272" s="22" t="s">
        <v>7420</v>
      </c>
      <c r="N272" s="22" t="s">
        <v>7110</v>
      </c>
      <c r="O272" s="22">
        <v>13457495465</v>
      </c>
      <c r="Q272" s="22" t="s">
        <v>7462</v>
      </c>
      <c r="T272" s="22" t="s">
        <v>7461</v>
      </c>
      <c r="V272" s="22" t="s">
        <v>7418</v>
      </c>
      <c r="W272" s="22" t="s">
        <v>7419</v>
      </c>
      <c r="X272" s="22" t="s">
        <v>7107</v>
      </c>
      <c r="Y272" s="22" t="s">
        <v>7420</v>
      </c>
      <c r="Z272" s="22" t="s">
        <v>7110</v>
      </c>
      <c r="AA272" s="22">
        <v>13457495465</v>
      </c>
      <c r="AC272" s="22" t="s">
        <v>7462</v>
      </c>
      <c r="AF272" s="22" t="s">
        <v>7461</v>
      </c>
      <c r="AH272" s="22" t="s">
        <v>7418</v>
      </c>
      <c r="AI272" s="22" t="s">
        <v>7419</v>
      </c>
      <c r="AJ272" s="22" t="s">
        <v>7107</v>
      </c>
      <c r="AK272" s="22" t="s">
        <v>7420</v>
      </c>
      <c r="AL272" s="22" t="s">
        <v>7110</v>
      </c>
      <c r="AM272" s="22">
        <v>13457495465</v>
      </c>
      <c r="AO272" s="22" t="s">
        <v>7462</v>
      </c>
      <c r="AR272" s="22" t="s">
        <v>7461</v>
      </c>
      <c r="AT272" s="22" t="s">
        <v>7418</v>
      </c>
      <c r="AU272" s="22" t="s">
        <v>7419</v>
      </c>
      <c r="AV272" s="22" t="s">
        <v>7107</v>
      </c>
      <c r="AW272" s="22" t="s">
        <v>7420</v>
      </c>
      <c r="AX272" s="22" t="s">
        <v>7110</v>
      </c>
      <c r="AY272" s="22">
        <v>13457495465</v>
      </c>
      <c r="BA272" s="22" t="s">
        <v>7462</v>
      </c>
      <c r="BD272" s="128">
        <v>42523</v>
      </c>
      <c r="BE272" s="128">
        <v>43253</v>
      </c>
      <c r="BF272" s="22" t="s">
        <v>7415</v>
      </c>
      <c r="BI272" s="22" t="s">
        <v>6997</v>
      </c>
      <c r="BJ272" s="22" t="s">
        <v>6998</v>
      </c>
      <c r="BR272" s="22" t="s">
        <v>7147</v>
      </c>
    </row>
    <row r="273" spans="1:70" x14ac:dyDescent="0.35">
      <c r="A273" s="22" t="s">
        <v>3597</v>
      </c>
      <c r="B273" s="136"/>
      <c r="C273" s="22" t="s">
        <v>7672</v>
      </c>
      <c r="D273" s="22" t="s">
        <v>3386</v>
      </c>
      <c r="F273" s="134" t="s">
        <v>12858</v>
      </c>
      <c r="G273" s="22" t="str">
        <f xml:space="preserve"> INDEX('MASTER--Enter Data'!$J$3:$J$1871, MATCH('parsed-whois-report-2018-02-09T'!A273, 'MASTER--Enter Data'!$E$3:$E$1871, 0))</f>
        <v>Ashley Furniture Industries, Inc.</v>
      </c>
      <c r="H273" s="22" t="str">
        <f xml:space="preserve"> INDEX('MASTER--Enter Data'!$N$3:$N$1871, MATCH('parsed-whois-report-2018-02-09T'!A273, 'MASTER--Enter Data'!$E$3:$E$1871, 0))</f>
        <v>Michael Best &amp; Friedrich LLP</v>
      </c>
      <c r="I273" s="22" t="str">
        <f xml:space="preserve"> INDEX('MASTER--Enter Data'!$L$3:$L$1871, MATCH('parsed-whois-report-2018-02-09T'!A273, 'MASTER--Enter Data'!$E$3:$E$1871, 0))</f>
        <v>Fahri Hadikusuma</v>
      </c>
      <c r="J273" s="22" t="s">
        <v>7410</v>
      </c>
      <c r="K273" s="22" t="s">
        <v>7411</v>
      </c>
      <c r="L273" s="22" t="s">
        <v>7412</v>
      </c>
      <c r="M273" s="22">
        <v>55651</v>
      </c>
      <c r="N273" s="22" t="s">
        <v>7413</v>
      </c>
      <c r="O273" s="22">
        <v>6208562851421</v>
      </c>
      <c r="Q273" s="22" t="s">
        <v>7414</v>
      </c>
      <c r="T273" s="22" t="s">
        <v>3386</v>
      </c>
      <c r="V273" s="22" t="s">
        <v>7410</v>
      </c>
      <c r="W273" s="22" t="s">
        <v>7411</v>
      </c>
      <c r="X273" s="22" t="s">
        <v>7412</v>
      </c>
      <c r="Y273" s="22">
        <v>55651</v>
      </c>
      <c r="Z273" s="22" t="s">
        <v>7413</v>
      </c>
      <c r="AA273" s="22">
        <v>6208562851421</v>
      </c>
      <c r="AC273" s="22" t="s">
        <v>7414</v>
      </c>
      <c r="AF273" s="22" t="s">
        <v>3386</v>
      </c>
      <c r="AH273" s="22" t="s">
        <v>7410</v>
      </c>
      <c r="AI273" s="22" t="s">
        <v>7411</v>
      </c>
      <c r="AJ273" s="22" t="s">
        <v>7412</v>
      </c>
      <c r="AK273" s="22">
        <v>55651</v>
      </c>
      <c r="AL273" s="22" t="s">
        <v>7413</v>
      </c>
      <c r="AM273" s="22">
        <v>6208562851421</v>
      </c>
      <c r="AO273" s="22" t="s">
        <v>7414</v>
      </c>
      <c r="AR273" s="22" t="s">
        <v>3386</v>
      </c>
      <c r="AT273" s="22" t="s">
        <v>7410</v>
      </c>
      <c r="AU273" s="22" t="s">
        <v>7411</v>
      </c>
      <c r="AV273" s="22" t="s">
        <v>7412</v>
      </c>
      <c r="AW273" s="22">
        <v>55651</v>
      </c>
      <c r="AX273" s="22" t="s">
        <v>7413</v>
      </c>
      <c r="AY273" s="22">
        <v>6208562851421</v>
      </c>
      <c r="BA273" s="22" t="s">
        <v>7414</v>
      </c>
      <c r="BD273" s="128">
        <v>42523</v>
      </c>
      <c r="BE273" s="128">
        <v>43253</v>
      </c>
      <c r="BF273" s="22" t="s">
        <v>7415</v>
      </c>
      <c r="BI273" s="22" t="s">
        <v>6997</v>
      </c>
      <c r="BJ273" s="22" t="s">
        <v>6998</v>
      </c>
      <c r="BQ273" s="22" t="s">
        <v>7425</v>
      </c>
      <c r="BR273" s="22" t="s">
        <v>7147</v>
      </c>
    </row>
    <row r="274" spans="1:70" x14ac:dyDescent="0.35">
      <c r="A274" s="22" t="s">
        <v>3598</v>
      </c>
      <c r="B274" s="136"/>
      <c r="C274" s="22" t="s">
        <v>7673</v>
      </c>
      <c r="D274" s="22" t="s">
        <v>3386</v>
      </c>
      <c r="F274" s="134" t="s">
        <v>12858</v>
      </c>
      <c r="G274" s="22" t="str">
        <f xml:space="preserve"> INDEX('MASTER--Enter Data'!$J$3:$J$1871, MATCH('parsed-whois-report-2018-02-09T'!A274, 'MASTER--Enter Data'!$E$3:$E$1871, 0))</f>
        <v>Ashley Furniture Industries, Inc.</v>
      </c>
      <c r="H274" s="22" t="str">
        <f xml:space="preserve"> INDEX('MASTER--Enter Data'!$N$3:$N$1871, MATCH('parsed-whois-report-2018-02-09T'!A274, 'MASTER--Enter Data'!$E$3:$E$1871, 0))</f>
        <v>Michael Best &amp; Friedrich LLP</v>
      </c>
      <c r="I274" s="22" t="str">
        <f xml:space="preserve"> INDEX('MASTER--Enter Data'!$L$3:$L$1871, MATCH('parsed-whois-report-2018-02-09T'!A274, 'MASTER--Enter Data'!$E$3:$E$1871, 0))</f>
        <v>Fahri Hadikusuma</v>
      </c>
      <c r="J274" s="22" t="s">
        <v>7410</v>
      </c>
      <c r="K274" s="22" t="s">
        <v>7411</v>
      </c>
      <c r="L274" s="22" t="s">
        <v>7412</v>
      </c>
      <c r="M274" s="22">
        <v>55651</v>
      </c>
      <c r="N274" s="22" t="s">
        <v>7413</v>
      </c>
      <c r="O274" s="22">
        <v>6208562851421</v>
      </c>
      <c r="Q274" s="22" t="s">
        <v>7414</v>
      </c>
      <c r="T274" s="22" t="s">
        <v>3386</v>
      </c>
      <c r="V274" s="22" t="s">
        <v>7410</v>
      </c>
      <c r="W274" s="22" t="s">
        <v>7411</v>
      </c>
      <c r="X274" s="22" t="s">
        <v>7412</v>
      </c>
      <c r="Y274" s="22">
        <v>55651</v>
      </c>
      <c r="Z274" s="22" t="s">
        <v>7413</v>
      </c>
      <c r="AA274" s="22">
        <v>6208562851421</v>
      </c>
      <c r="AC274" s="22" t="s">
        <v>7414</v>
      </c>
      <c r="AF274" s="22" t="s">
        <v>3386</v>
      </c>
      <c r="AH274" s="22" t="s">
        <v>7410</v>
      </c>
      <c r="AI274" s="22" t="s">
        <v>7411</v>
      </c>
      <c r="AJ274" s="22" t="s">
        <v>7412</v>
      </c>
      <c r="AK274" s="22">
        <v>55651</v>
      </c>
      <c r="AL274" s="22" t="s">
        <v>7413</v>
      </c>
      <c r="AM274" s="22">
        <v>6208562851421</v>
      </c>
      <c r="AO274" s="22" t="s">
        <v>7414</v>
      </c>
      <c r="AR274" s="22" t="s">
        <v>3386</v>
      </c>
      <c r="AT274" s="22" t="s">
        <v>7410</v>
      </c>
      <c r="AU274" s="22" t="s">
        <v>7411</v>
      </c>
      <c r="AV274" s="22" t="s">
        <v>7412</v>
      </c>
      <c r="AW274" s="22">
        <v>55651</v>
      </c>
      <c r="AX274" s="22" t="s">
        <v>7413</v>
      </c>
      <c r="AY274" s="22">
        <v>6208562851421</v>
      </c>
      <c r="BA274" s="22" t="s">
        <v>7414</v>
      </c>
      <c r="BD274" s="128">
        <v>42523</v>
      </c>
      <c r="BE274" s="128">
        <v>43253</v>
      </c>
      <c r="BF274" s="22" t="s">
        <v>7415</v>
      </c>
      <c r="BI274" s="22" t="s">
        <v>6997</v>
      </c>
      <c r="BJ274" s="22" t="s">
        <v>6998</v>
      </c>
      <c r="BQ274" s="22" t="s">
        <v>7425</v>
      </c>
      <c r="BR274" s="22" t="s">
        <v>7147</v>
      </c>
    </row>
    <row r="275" spans="1:70" x14ac:dyDescent="0.35">
      <c r="A275" s="22" t="s">
        <v>3599</v>
      </c>
      <c r="B275" s="136"/>
      <c r="C275" s="22" t="s">
        <v>7674</v>
      </c>
      <c r="D275" s="22" t="s">
        <v>3386</v>
      </c>
      <c r="F275" s="134" t="s">
        <v>12858</v>
      </c>
      <c r="G275" s="22" t="str">
        <f xml:space="preserve"> INDEX('MASTER--Enter Data'!$J$3:$J$1871, MATCH('parsed-whois-report-2018-02-09T'!A275, 'MASTER--Enter Data'!$E$3:$E$1871, 0))</f>
        <v>Ashley Furniture Industries, Inc.</v>
      </c>
      <c r="H275" s="22" t="str">
        <f xml:space="preserve"> INDEX('MASTER--Enter Data'!$N$3:$N$1871, MATCH('parsed-whois-report-2018-02-09T'!A275, 'MASTER--Enter Data'!$E$3:$E$1871, 0))</f>
        <v>Michael Best &amp; Friedrich LLP</v>
      </c>
      <c r="I275" s="22" t="str">
        <f xml:space="preserve"> INDEX('MASTER--Enter Data'!$L$3:$L$1871, MATCH('parsed-whois-report-2018-02-09T'!A275, 'MASTER--Enter Data'!$E$3:$E$1871, 0))</f>
        <v>Fahri Hadikusuma</v>
      </c>
      <c r="J275" s="22" t="s">
        <v>7410</v>
      </c>
      <c r="K275" s="22" t="s">
        <v>7411</v>
      </c>
      <c r="L275" s="22" t="s">
        <v>7412</v>
      </c>
      <c r="M275" s="22">
        <v>55651</v>
      </c>
      <c r="N275" s="22" t="s">
        <v>7413</v>
      </c>
      <c r="O275" s="22">
        <v>6208562851421</v>
      </c>
      <c r="Q275" s="22" t="s">
        <v>7414</v>
      </c>
      <c r="T275" s="22" t="s">
        <v>3386</v>
      </c>
      <c r="V275" s="22" t="s">
        <v>7410</v>
      </c>
      <c r="W275" s="22" t="s">
        <v>7411</v>
      </c>
      <c r="X275" s="22" t="s">
        <v>7412</v>
      </c>
      <c r="Y275" s="22">
        <v>55651</v>
      </c>
      <c r="Z275" s="22" t="s">
        <v>7413</v>
      </c>
      <c r="AA275" s="22">
        <v>6208562851421</v>
      </c>
      <c r="AC275" s="22" t="s">
        <v>7414</v>
      </c>
      <c r="AF275" s="22" t="s">
        <v>3386</v>
      </c>
      <c r="AH275" s="22" t="s">
        <v>7410</v>
      </c>
      <c r="AI275" s="22" t="s">
        <v>7411</v>
      </c>
      <c r="AJ275" s="22" t="s">
        <v>7412</v>
      </c>
      <c r="AK275" s="22">
        <v>55651</v>
      </c>
      <c r="AL275" s="22" t="s">
        <v>7413</v>
      </c>
      <c r="AM275" s="22">
        <v>6208562851421</v>
      </c>
      <c r="AO275" s="22" t="s">
        <v>7414</v>
      </c>
      <c r="AR275" s="22" t="s">
        <v>3386</v>
      </c>
      <c r="AT275" s="22" t="s">
        <v>7410</v>
      </c>
      <c r="AU275" s="22" t="s">
        <v>7411</v>
      </c>
      <c r="AV275" s="22" t="s">
        <v>7412</v>
      </c>
      <c r="AW275" s="22">
        <v>55651</v>
      </c>
      <c r="AX275" s="22" t="s">
        <v>7413</v>
      </c>
      <c r="AY275" s="22">
        <v>6208562851421</v>
      </c>
      <c r="BA275" s="22" t="s">
        <v>7414</v>
      </c>
      <c r="BD275" s="128">
        <v>42523</v>
      </c>
      <c r="BE275" s="128">
        <v>43253</v>
      </c>
      <c r="BF275" s="22" t="s">
        <v>7415</v>
      </c>
      <c r="BI275" s="22" t="s">
        <v>6997</v>
      </c>
      <c r="BJ275" s="22" t="s">
        <v>6998</v>
      </c>
      <c r="BQ275" s="22" t="s">
        <v>7425</v>
      </c>
      <c r="BR275" s="22" t="s">
        <v>7147</v>
      </c>
    </row>
    <row r="276" spans="1:70" x14ac:dyDescent="0.35">
      <c r="A276" s="22" t="s">
        <v>3600</v>
      </c>
      <c r="B276" s="136"/>
      <c r="C276" s="22" t="s">
        <v>7675</v>
      </c>
      <c r="D276" s="22" t="s">
        <v>3386</v>
      </c>
      <c r="F276" s="134" t="s">
        <v>12858</v>
      </c>
      <c r="G276" s="22" t="str">
        <f xml:space="preserve"> INDEX('MASTER--Enter Data'!$J$3:$J$1871, MATCH('parsed-whois-report-2018-02-09T'!A276, 'MASTER--Enter Data'!$E$3:$E$1871, 0))</f>
        <v>Ashley Furniture Industries, Inc.</v>
      </c>
      <c r="H276" s="22" t="str">
        <f xml:space="preserve"> INDEX('MASTER--Enter Data'!$N$3:$N$1871, MATCH('parsed-whois-report-2018-02-09T'!A276, 'MASTER--Enter Data'!$E$3:$E$1871, 0))</f>
        <v>Michael Best &amp; Friedrich LLP</v>
      </c>
      <c r="I276" s="22" t="str">
        <f xml:space="preserve"> INDEX('MASTER--Enter Data'!$L$3:$L$1871, MATCH('parsed-whois-report-2018-02-09T'!A276, 'MASTER--Enter Data'!$E$3:$E$1871, 0))</f>
        <v>Fahri Hadikusuma</v>
      </c>
      <c r="J276" s="22" t="s">
        <v>7410</v>
      </c>
      <c r="K276" s="22" t="s">
        <v>7411</v>
      </c>
      <c r="L276" s="22" t="s">
        <v>7412</v>
      </c>
      <c r="M276" s="22">
        <v>55651</v>
      </c>
      <c r="N276" s="22" t="s">
        <v>7413</v>
      </c>
      <c r="O276" s="22">
        <v>6208562851421</v>
      </c>
      <c r="Q276" s="22" t="s">
        <v>7414</v>
      </c>
      <c r="T276" s="22" t="s">
        <v>3386</v>
      </c>
      <c r="V276" s="22" t="s">
        <v>7410</v>
      </c>
      <c r="W276" s="22" t="s">
        <v>7411</v>
      </c>
      <c r="X276" s="22" t="s">
        <v>7412</v>
      </c>
      <c r="Y276" s="22">
        <v>55651</v>
      </c>
      <c r="Z276" s="22" t="s">
        <v>7413</v>
      </c>
      <c r="AA276" s="22">
        <v>6208562851421</v>
      </c>
      <c r="AC276" s="22" t="s">
        <v>7414</v>
      </c>
      <c r="AF276" s="22" t="s">
        <v>3386</v>
      </c>
      <c r="AH276" s="22" t="s">
        <v>7410</v>
      </c>
      <c r="AI276" s="22" t="s">
        <v>7411</v>
      </c>
      <c r="AJ276" s="22" t="s">
        <v>7412</v>
      </c>
      <c r="AK276" s="22">
        <v>55651</v>
      </c>
      <c r="AL276" s="22" t="s">
        <v>7413</v>
      </c>
      <c r="AM276" s="22">
        <v>6208562851421</v>
      </c>
      <c r="AO276" s="22" t="s">
        <v>7414</v>
      </c>
      <c r="AR276" s="22" t="s">
        <v>3386</v>
      </c>
      <c r="AT276" s="22" t="s">
        <v>7410</v>
      </c>
      <c r="AU276" s="22" t="s">
        <v>7411</v>
      </c>
      <c r="AV276" s="22" t="s">
        <v>7412</v>
      </c>
      <c r="AW276" s="22">
        <v>55651</v>
      </c>
      <c r="AX276" s="22" t="s">
        <v>7413</v>
      </c>
      <c r="AY276" s="22">
        <v>6208562851421</v>
      </c>
      <c r="BA276" s="22" t="s">
        <v>7414</v>
      </c>
      <c r="BD276" s="128">
        <v>42523</v>
      </c>
      <c r="BE276" s="128">
        <v>43253</v>
      </c>
      <c r="BF276" s="22" t="s">
        <v>7415</v>
      </c>
      <c r="BI276" s="22" t="s">
        <v>6997</v>
      </c>
      <c r="BJ276" s="22" t="s">
        <v>6998</v>
      </c>
      <c r="BQ276" s="22" t="s">
        <v>7425</v>
      </c>
      <c r="BR276" s="22" t="s">
        <v>7147</v>
      </c>
    </row>
    <row r="277" spans="1:70" x14ac:dyDescent="0.35">
      <c r="A277" s="22" t="s">
        <v>3601</v>
      </c>
      <c r="B277" s="136"/>
      <c r="C277" s="22" t="s">
        <v>7676</v>
      </c>
      <c r="D277" s="22" t="s">
        <v>3386</v>
      </c>
      <c r="F277" s="134" t="s">
        <v>12858</v>
      </c>
      <c r="G277" s="22" t="str">
        <f xml:space="preserve"> INDEX('MASTER--Enter Data'!$J$3:$J$1871, MATCH('parsed-whois-report-2018-02-09T'!A277, 'MASTER--Enter Data'!$E$3:$E$1871, 0))</f>
        <v>Ashley Furniture Industries, Inc.</v>
      </c>
      <c r="H277" s="22" t="str">
        <f xml:space="preserve"> INDEX('MASTER--Enter Data'!$N$3:$N$1871, MATCH('parsed-whois-report-2018-02-09T'!A277, 'MASTER--Enter Data'!$E$3:$E$1871, 0))</f>
        <v>Michael Best &amp; Friedrich LLP</v>
      </c>
      <c r="I277" s="22" t="str">
        <f xml:space="preserve"> INDEX('MASTER--Enter Data'!$L$3:$L$1871, MATCH('parsed-whois-report-2018-02-09T'!A277, 'MASTER--Enter Data'!$E$3:$E$1871, 0))</f>
        <v>Fahri Hadikusuma</v>
      </c>
      <c r="J277" s="22" t="s">
        <v>7410</v>
      </c>
      <c r="K277" s="22" t="s">
        <v>7411</v>
      </c>
      <c r="L277" s="22" t="s">
        <v>7412</v>
      </c>
      <c r="M277" s="22">
        <v>55651</v>
      </c>
      <c r="N277" s="22" t="s">
        <v>7413</v>
      </c>
      <c r="O277" s="22">
        <v>6208562851421</v>
      </c>
      <c r="Q277" s="22" t="s">
        <v>7414</v>
      </c>
      <c r="T277" s="22" t="s">
        <v>3386</v>
      </c>
      <c r="V277" s="22" t="s">
        <v>7410</v>
      </c>
      <c r="W277" s="22" t="s">
        <v>7411</v>
      </c>
      <c r="X277" s="22" t="s">
        <v>7412</v>
      </c>
      <c r="Y277" s="22">
        <v>55651</v>
      </c>
      <c r="Z277" s="22" t="s">
        <v>7413</v>
      </c>
      <c r="AA277" s="22">
        <v>6208562851421</v>
      </c>
      <c r="AC277" s="22" t="s">
        <v>7414</v>
      </c>
      <c r="AF277" s="22" t="s">
        <v>3386</v>
      </c>
      <c r="AH277" s="22" t="s">
        <v>7410</v>
      </c>
      <c r="AI277" s="22" t="s">
        <v>7411</v>
      </c>
      <c r="AJ277" s="22" t="s">
        <v>7412</v>
      </c>
      <c r="AK277" s="22">
        <v>55651</v>
      </c>
      <c r="AL277" s="22" t="s">
        <v>7413</v>
      </c>
      <c r="AM277" s="22">
        <v>6208562851421</v>
      </c>
      <c r="AO277" s="22" t="s">
        <v>7414</v>
      </c>
      <c r="AR277" s="22" t="s">
        <v>3386</v>
      </c>
      <c r="AT277" s="22" t="s">
        <v>7410</v>
      </c>
      <c r="AU277" s="22" t="s">
        <v>7411</v>
      </c>
      <c r="AV277" s="22" t="s">
        <v>7412</v>
      </c>
      <c r="AW277" s="22">
        <v>55651</v>
      </c>
      <c r="AX277" s="22" t="s">
        <v>7413</v>
      </c>
      <c r="AY277" s="22">
        <v>6208562851421</v>
      </c>
      <c r="BA277" s="22" t="s">
        <v>7414</v>
      </c>
      <c r="BD277" s="128">
        <v>42523</v>
      </c>
      <c r="BE277" s="128">
        <v>43253</v>
      </c>
      <c r="BF277" s="22" t="s">
        <v>7415</v>
      </c>
      <c r="BI277" s="22" t="s">
        <v>6997</v>
      </c>
      <c r="BJ277" s="22" t="s">
        <v>6998</v>
      </c>
      <c r="BQ277" s="22" t="s">
        <v>7425</v>
      </c>
      <c r="BR277" s="22" t="s">
        <v>7147</v>
      </c>
    </row>
    <row r="278" spans="1:70" x14ac:dyDescent="0.35">
      <c r="A278" s="22" t="s">
        <v>3602</v>
      </c>
      <c r="B278" s="136"/>
      <c r="C278" s="22" t="s">
        <v>7677</v>
      </c>
      <c r="D278" s="22" t="s">
        <v>7461</v>
      </c>
      <c r="F278" s="134" t="s">
        <v>10255</v>
      </c>
      <c r="G278" s="22" t="str">
        <f xml:space="preserve"> INDEX('MASTER--Enter Data'!$J$3:$J$1871, MATCH('parsed-whois-report-2018-02-09T'!A278, 'MASTER--Enter Data'!$E$3:$E$1871, 0))</f>
        <v>Ashley Furniture Industries, Inc.</v>
      </c>
      <c r="H278" s="22" t="str">
        <f xml:space="preserve"> INDEX('MASTER--Enter Data'!$N$3:$N$1871, MATCH('parsed-whois-report-2018-02-09T'!A278, 'MASTER--Enter Data'!$E$3:$E$1871, 0))</f>
        <v>Michael Best &amp; Friedrich LLP</v>
      </c>
      <c r="I278" s="22" t="str">
        <f xml:space="preserve"> INDEX('MASTER--Enter Data'!$L$3:$L$1871, MATCH('parsed-whois-report-2018-02-09T'!A278, 'MASTER--Enter Data'!$E$3:$E$1871, 0))</f>
        <v>Fahri Hadikusuma</v>
      </c>
      <c r="J278" s="22" t="s">
        <v>7418</v>
      </c>
      <c r="K278" s="22" t="s">
        <v>7419</v>
      </c>
      <c r="L278" s="22" t="s">
        <v>7107</v>
      </c>
      <c r="M278" s="22" t="s">
        <v>7420</v>
      </c>
      <c r="N278" s="22" t="s">
        <v>7110</v>
      </c>
      <c r="O278" s="22">
        <v>13457495465</v>
      </c>
      <c r="Q278" s="22" t="s">
        <v>7462</v>
      </c>
      <c r="T278" s="22" t="s">
        <v>7461</v>
      </c>
      <c r="V278" s="22" t="s">
        <v>7418</v>
      </c>
      <c r="W278" s="22" t="s">
        <v>7419</v>
      </c>
      <c r="X278" s="22" t="s">
        <v>7107</v>
      </c>
      <c r="Y278" s="22" t="s">
        <v>7420</v>
      </c>
      <c r="Z278" s="22" t="s">
        <v>7110</v>
      </c>
      <c r="AA278" s="22">
        <v>13457495465</v>
      </c>
      <c r="AC278" s="22" t="s">
        <v>7462</v>
      </c>
      <c r="AF278" s="22" t="s">
        <v>7461</v>
      </c>
      <c r="AH278" s="22" t="s">
        <v>7418</v>
      </c>
      <c r="AI278" s="22" t="s">
        <v>7419</v>
      </c>
      <c r="AJ278" s="22" t="s">
        <v>7107</v>
      </c>
      <c r="AK278" s="22" t="s">
        <v>7420</v>
      </c>
      <c r="AL278" s="22" t="s">
        <v>7110</v>
      </c>
      <c r="AM278" s="22">
        <v>13457495465</v>
      </c>
      <c r="AO278" s="22" t="s">
        <v>7462</v>
      </c>
      <c r="AR278" s="22" t="s">
        <v>7461</v>
      </c>
      <c r="AT278" s="22" t="s">
        <v>7418</v>
      </c>
      <c r="AU278" s="22" t="s">
        <v>7419</v>
      </c>
      <c r="AV278" s="22" t="s">
        <v>7107</v>
      </c>
      <c r="AW278" s="22" t="s">
        <v>7420</v>
      </c>
      <c r="AX278" s="22" t="s">
        <v>7110</v>
      </c>
      <c r="AY278" s="22">
        <v>13457495465</v>
      </c>
      <c r="BA278" s="22" t="s">
        <v>7462</v>
      </c>
      <c r="BD278" s="128">
        <v>42523</v>
      </c>
      <c r="BE278" s="128">
        <v>43253</v>
      </c>
      <c r="BF278" s="22" t="s">
        <v>7415</v>
      </c>
      <c r="BI278" s="22" t="s">
        <v>6997</v>
      </c>
      <c r="BJ278" s="22" t="s">
        <v>6998</v>
      </c>
      <c r="BQ278" s="22" t="s">
        <v>7425</v>
      </c>
      <c r="BR278" s="22" t="s">
        <v>7147</v>
      </c>
    </row>
    <row r="279" spans="1:70" x14ac:dyDescent="0.35">
      <c r="A279" s="22" t="s">
        <v>3603</v>
      </c>
      <c r="B279" s="136"/>
      <c r="C279" s="22" t="s">
        <v>7678</v>
      </c>
      <c r="D279" s="22" t="s">
        <v>3386</v>
      </c>
      <c r="F279" s="134" t="s">
        <v>12858</v>
      </c>
      <c r="G279" s="22" t="str">
        <f xml:space="preserve"> INDEX('MASTER--Enter Data'!$J$3:$J$1871, MATCH('parsed-whois-report-2018-02-09T'!A279, 'MASTER--Enter Data'!$E$3:$E$1871, 0))</f>
        <v>Ashley Furniture Industries, Inc.</v>
      </c>
      <c r="H279" s="22" t="str">
        <f xml:space="preserve"> INDEX('MASTER--Enter Data'!$N$3:$N$1871, MATCH('parsed-whois-report-2018-02-09T'!A279, 'MASTER--Enter Data'!$E$3:$E$1871, 0))</f>
        <v>Michael Best &amp; Friedrich LLP</v>
      </c>
      <c r="I279" s="22" t="str">
        <f xml:space="preserve"> INDEX('MASTER--Enter Data'!$L$3:$L$1871, MATCH('parsed-whois-report-2018-02-09T'!A279, 'MASTER--Enter Data'!$E$3:$E$1871, 0))</f>
        <v>Fahri Hadikusuma</v>
      </c>
      <c r="J279" s="22" t="s">
        <v>7410</v>
      </c>
      <c r="K279" s="22" t="s">
        <v>7411</v>
      </c>
      <c r="L279" s="22" t="s">
        <v>7412</v>
      </c>
      <c r="M279" s="22">
        <v>55651</v>
      </c>
      <c r="N279" s="22" t="s">
        <v>7413</v>
      </c>
      <c r="O279" s="22">
        <v>6208562851421</v>
      </c>
      <c r="Q279" s="22" t="s">
        <v>7414</v>
      </c>
      <c r="T279" s="22" t="s">
        <v>3386</v>
      </c>
      <c r="V279" s="22" t="s">
        <v>7410</v>
      </c>
      <c r="W279" s="22" t="s">
        <v>7411</v>
      </c>
      <c r="X279" s="22" t="s">
        <v>7412</v>
      </c>
      <c r="Y279" s="22">
        <v>55651</v>
      </c>
      <c r="Z279" s="22" t="s">
        <v>7413</v>
      </c>
      <c r="AA279" s="22">
        <v>6208562851421</v>
      </c>
      <c r="AC279" s="22" t="s">
        <v>7414</v>
      </c>
      <c r="AF279" s="22" t="s">
        <v>3386</v>
      </c>
      <c r="AH279" s="22" t="s">
        <v>7410</v>
      </c>
      <c r="AI279" s="22" t="s">
        <v>7411</v>
      </c>
      <c r="AJ279" s="22" t="s">
        <v>7412</v>
      </c>
      <c r="AK279" s="22">
        <v>55651</v>
      </c>
      <c r="AL279" s="22" t="s">
        <v>7413</v>
      </c>
      <c r="AM279" s="22">
        <v>6208562851421</v>
      </c>
      <c r="AO279" s="22" t="s">
        <v>7414</v>
      </c>
      <c r="AR279" s="22" t="s">
        <v>3386</v>
      </c>
      <c r="AT279" s="22" t="s">
        <v>7410</v>
      </c>
      <c r="AU279" s="22" t="s">
        <v>7411</v>
      </c>
      <c r="AV279" s="22" t="s">
        <v>7412</v>
      </c>
      <c r="AW279" s="22">
        <v>55651</v>
      </c>
      <c r="AX279" s="22" t="s">
        <v>7413</v>
      </c>
      <c r="AY279" s="22">
        <v>6208562851421</v>
      </c>
      <c r="BA279" s="22" t="s">
        <v>7414</v>
      </c>
      <c r="BD279" s="128">
        <v>42523</v>
      </c>
      <c r="BE279" s="128">
        <v>43253</v>
      </c>
      <c r="BF279" s="22" t="s">
        <v>7415</v>
      </c>
      <c r="BI279" s="22" t="s">
        <v>6997</v>
      </c>
      <c r="BJ279" s="22" t="s">
        <v>6998</v>
      </c>
      <c r="BQ279" s="22" t="s">
        <v>7425</v>
      </c>
      <c r="BR279" s="22" t="s">
        <v>7147</v>
      </c>
    </row>
    <row r="280" spans="1:70" x14ac:dyDescent="0.35">
      <c r="A280" s="22" t="s">
        <v>3604</v>
      </c>
      <c r="B280" s="136"/>
      <c r="C280" s="22" t="s">
        <v>7679</v>
      </c>
      <c r="D280" s="22" t="s">
        <v>3386</v>
      </c>
      <c r="F280" s="134" t="s">
        <v>12858</v>
      </c>
      <c r="G280" s="22" t="str">
        <f xml:space="preserve"> INDEX('MASTER--Enter Data'!$J$3:$J$1871, MATCH('parsed-whois-report-2018-02-09T'!A280, 'MASTER--Enter Data'!$E$3:$E$1871, 0))</f>
        <v>Ashley Furniture Industries, Inc.</v>
      </c>
      <c r="H280" s="22" t="str">
        <f xml:space="preserve"> INDEX('MASTER--Enter Data'!$N$3:$N$1871, MATCH('parsed-whois-report-2018-02-09T'!A280, 'MASTER--Enter Data'!$E$3:$E$1871, 0))</f>
        <v>Michael Best &amp; Friedrich LLP</v>
      </c>
      <c r="I280" s="22" t="str">
        <f xml:space="preserve"> INDEX('MASTER--Enter Data'!$L$3:$L$1871, MATCH('parsed-whois-report-2018-02-09T'!A280, 'MASTER--Enter Data'!$E$3:$E$1871, 0))</f>
        <v>Fahri Hadikusuma</v>
      </c>
      <c r="J280" s="22" t="s">
        <v>7410</v>
      </c>
      <c r="K280" s="22" t="s">
        <v>7411</v>
      </c>
      <c r="L280" s="22" t="s">
        <v>7412</v>
      </c>
      <c r="M280" s="22">
        <v>55651</v>
      </c>
      <c r="N280" s="22" t="s">
        <v>7413</v>
      </c>
      <c r="O280" s="22">
        <v>6208562851421</v>
      </c>
      <c r="Q280" s="22" t="s">
        <v>7414</v>
      </c>
      <c r="T280" s="22" t="s">
        <v>3386</v>
      </c>
      <c r="V280" s="22" t="s">
        <v>7410</v>
      </c>
      <c r="W280" s="22" t="s">
        <v>7411</v>
      </c>
      <c r="X280" s="22" t="s">
        <v>7412</v>
      </c>
      <c r="Y280" s="22">
        <v>55651</v>
      </c>
      <c r="Z280" s="22" t="s">
        <v>7413</v>
      </c>
      <c r="AA280" s="22">
        <v>6208562851421</v>
      </c>
      <c r="AC280" s="22" t="s">
        <v>7414</v>
      </c>
      <c r="AF280" s="22" t="s">
        <v>3386</v>
      </c>
      <c r="AH280" s="22" t="s">
        <v>7410</v>
      </c>
      <c r="AI280" s="22" t="s">
        <v>7411</v>
      </c>
      <c r="AJ280" s="22" t="s">
        <v>7412</v>
      </c>
      <c r="AK280" s="22">
        <v>55651</v>
      </c>
      <c r="AL280" s="22" t="s">
        <v>7413</v>
      </c>
      <c r="AM280" s="22">
        <v>6208562851421</v>
      </c>
      <c r="AO280" s="22" t="s">
        <v>7414</v>
      </c>
      <c r="AR280" s="22" t="s">
        <v>3386</v>
      </c>
      <c r="AT280" s="22" t="s">
        <v>7410</v>
      </c>
      <c r="AU280" s="22" t="s">
        <v>7411</v>
      </c>
      <c r="AV280" s="22" t="s">
        <v>7412</v>
      </c>
      <c r="AW280" s="22">
        <v>55651</v>
      </c>
      <c r="AX280" s="22" t="s">
        <v>7413</v>
      </c>
      <c r="AY280" s="22">
        <v>6208562851421</v>
      </c>
      <c r="BA280" s="22" t="s">
        <v>7414</v>
      </c>
      <c r="BD280" s="128">
        <v>42523</v>
      </c>
      <c r="BE280" s="128">
        <v>43253</v>
      </c>
      <c r="BF280" s="22" t="s">
        <v>7415</v>
      </c>
      <c r="BI280" s="22" t="s">
        <v>6997</v>
      </c>
      <c r="BJ280" s="22" t="s">
        <v>6998</v>
      </c>
      <c r="BQ280" s="22" t="s">
        <v>7425</v>
      </c>
      <c r="BR280" s="22" t="s">
        <v>7147</v>
      </c>
    </row>
    <row r="281" spans="1:70" x14ac:dyDescent="0.35">
      <c r="A281" s="22" t="s">
        <v>3605</v>
      </c>
      <c r="B281" s="136"/>
      <c r="C281" s="22" t="s">
        <v>7680</v>
      </c>
      <c r="D281" s="22" t="s">
        <v>3386</v>
      </c>
      <c r="F281" s="134" t="s">
        <v>12858</v>
      </c>
      <c r="G281" s="22" t="str">
        <f xml:space="preserve"> INDEX('MASTER--Enter Data'!$J$3:$J$1871, MATCH('parsed-whois-report-2018-02-09T'!A281, 'MASTER--Enter Data'!$E$3:$E$1871, 0))</f>
        <v>Ashley Furniture Industries, Inc.</v>
      </c>
      <c r="H281" s="22" t="str">
        <f xml:space="preserve"> INDEX('MASTER--Enter Data'!$N$3:$N$1871, MATCH('parsed-whois-report-2018-02-09T'!A281, 'MASTER--Enter Data'!$E$3:$E$1871, 0))</f>
        <v>Michael Best &amp; Friedrich LLP</v>
      </c>
      <c r="I281" s="22" t="str">
        <f xml:space="preserve"> INDEX('MASTER--Enter Data'!$L$3:$L$1871, MATCH('parsed-whois-report-2018-02-09T'!A281, 'MASTER--Enter Data'!$E$3:$E$1871, 0))</f>
        <v>Fahri Hadikusuma</v>
      </c>
      <c r="J281" s="22" t="s">
        <v>7410</v>
      </c>
      <c r="K281" s="22" t="s">
        <v>7411</v>
      </c>
      <c r="L281" s="22" t="s">
        <v>7412</v>
      </c>
      <c r="M281" s="22">
        <v>55651</v>
      </c>
      <c r="N281" s="22" t="s">
        <v>7413</v>
      </c>
      <c r="O281" s="22">
        <v>6208562851421</v>
      </c>
      <c r="Q281" s="22" t="s">
        <v>7414</v>
      </c>
      <c r="T281" s="22" t="s">
        <v>3386</v>
      </c>
      <c r="V281" s="22" t="s">
        <v>7410</v>
      </c>
      <c r="W281" s="22" t="s">
        <v>7411</v>
      </c>
      <c r="X281" s="22" t="s">
        <v>7412</v>
      </c>
      <c r="Y281" s="22">
        <v>55651</v>
      </c>
      <c r="Z281" s="22" t="s">
        <v>7413</v>
      </c>
      <c r="AA281" s="22">
        <v>6208562851421</v>
      </c>
      <c r="AC281" s="22" t="s">
        <v>7414</v>
      </c>
      <c r="AF281" s="22" t="s">
        <v>3386</v>
      </c>
      <c r="AH281" s="22" t="s">
        <v>7410</v>
      </c>
      <c r="AI281" s="22" t="s">
        <v>7411</v>
      </c>
      <c r="AJ281" s="22" t="s">
        <v>7412</v>
      </c>
      <c r="AK281" s="22">
        <v>55651</v>
      </c>
      <c r="AL281" s="22" t="s">
        <v>7413</v>
      </c>
      <c r="AM281" s="22">
        <v>6208562851421</v>
      </c>
      <c r="AO281" s="22" t="s">
        <v>7414</v>
      </c>
      <c r="AR281" s="22" t="s">
        <v>3386</v>
      </c>
      <c r="AT281" s="22" t="s">
        <v>7410</v>
      </c>
      <c r="AU281" s="22" t="s">
        <v>7411</v>
      </c>
      <c r="AV281" s="22" t="s">
        <v>7412</v>
      </c>
      <c r="AW281" s="22">
        <v>55651</v>
      </c>
      <c r="AX281" s="22" t="s">
        <v>7413</v>
      </c>
      <c r="AY281" s="22">
        <v>6208562851421</v>
      </c>
      <c r="BA281" s="22" t="s">
        <v>7414</v>
      </c>
      <c r="BD281" s="128">
        <v>42523</v>
      </c>
      <c r="BE281" s="128">
        <v>43253</v>
      </c>
      <c r="BF281" s="22" t="s">
        <v>7415</v>
      </c>
      <c r="BI281" s="22" t="s">
        <v>6997</v>
      </c>
      <c r="BJ281" s="22" t="s">
        <v>6998</v>
      </c>
      <c r="BR281" s="22" t="s">
        <v>7147</v>
      </c>
    </row>
    <row r="282" spans="1:70" x14ac:dyDescent="0.35">
      <c r="A282" s="22" t="s">
        <v>3606</v>
      </c>
      <c r="B282" s="136"/>
      <c r="C282" s="22" t="s">
        <v>7681</v>
      </c>
      <c r="D282" s="22" t="s">
        <v>3386</v>
      </c>
      <c r="F282" s="134" t="s">
        <v>12858</v>
      </c>
      <c r="G282" s="22" t="str">
        <f xml:space="preserve"> INDEX('MASTER--Enter Data'!$J$3:$J$1871, MATCH('parsed-whois-report-2018-02-09T'!A282, 'MASTER--Enter Data'!$E$3:$E$1871, 0))</f>
        <v>Ashley Furniture Industries, Inc.</v>
      </c>
      <c r="H282" s="22" t="str">
        <f xml:space="preserve"> INDEX('MASTER--Enter Data'!$N$3:$N$1871, MATCH('parsed-whois-report-2018-02-09T'!A282, 'MASTER--Enter Data'!$E$3:$E$1871, 0))</f>
        <v>Michael Best &amp; Friedrich LLP</v>
      </c>
      <c r="I282" s="22" t="str">
        <f xml:space="preserve"> INDEX('MASTER--Enter Data'!$L$3:$L$1871, MATCH('parsed-whois-report-2018-02-09T'!A282, 'MASTER--Enter Data'!$E$3:$E$1871, 0))</f>
        <v>Fahri Hadikusuma</v>
      </c>
      <c r="J282" s="22" t="s">
        <v>7410</v>
      </c>
      <c r="K282" s="22" t="s">
        <v>7411</v>
      </c>
      <c r="L282" s="22" t="s">
        <v>7412</v>
      </c>
      <c r="M282" s="22">
        <v>55651</v>
      </c>
      <c r="N282" s="22" t="s">
        <v>7413</v>
      </c>
      <c r="O282" s="22">
        <v>6208562851421</v>
      </c>
      <c r="Q282" s="22" t="s">
        <v>7414</v>
      </c>
      <c r="T282" s="22" t="s">
        <v>3386</v>
      </c>
      <c r="V282" s="22" t="s">
        <v>7410</v>
      </c>
      <c r="W282" s="22" t="s">
        <v>7411</v>
      </c>
      <c r="X282" s="22" t="s">
        <v>7412</v>
      </c>
      <c r="Y282" s="22">
        <v>55651</v>
      </c>
      <c r="Z282" s="22" t="s">
        <v>7413</v>
      </c>
      <c r="AA282" s="22">
        <v>6208562851421</v>
      </c>
      <c r="AC282" s="22" t="s">
        <v>7414</v>
      </c>
      <c r="AF282" s="22" t="s">
        <v>3386</v>
      </c>
      <c r="AH282" s="22" t="s">
        <v>7410</v>
      </c>
      <c r="AI282" s="22" t="s">
        <v>7411</v>
      </c>
      <c r="AJ282" s="22" t="s">
        <v>7412</v>
      </c>
      <c r="AK282" s="22">
        <v>55651</v>
      </c>
      <c r="AL282" s="22" t="s">
        <v>7413</v>
      </c>
      <c r="AM282" s="22">
        <v>6208562851421</v>
      </c>
      <c r="AO282" s="22" t="s">
        <v>7414</v>
      </c>
      <c r="AR282" s="22" t="s">
        <v>3386</v>
      </c>
      <c r="AT282" s="22" t="s">
        <v>7410</v>
      </c>
      <c r="AU282" s="22" t="s">
        <v>7411</v>
      </c>
      <c r="AV282" s="22" t="s">
        <v>7412</v>
      </c>
      <c r="AW282" s="22">
        <v>55651</v>
      </c>
      <c r="AX282" s="22" t="s">
        <v>7413</v>
      </c>
      <c r="AY282" s="22">
        <v>6208562851421</v>
      </c>
      <c r="BA282" s="22" t="s">
        <v>7414</v>
      </c>
      <c r="BD282" s="128">
        <v>42523</v>
      </c>
      <c r="BE282" s="128">
        <v>43253</v>
      </c>
      <c r="BF282" s="22" t="s">
        <v>7415</v>
      </c>
      <c r="BI282" s="22" t="s">
        <v>6997</v>
      </c>
      <c r="BJ282" s="22" t="s">
        <v>6998</v>
      </c>
      <c r="BR282" s="22" t="s">
        <v>7147</v>
      </c>
    </row>
    <row r="283" spans="1:70" x14ac:dyDescent="0.35">
      <c r="A283" s="22" t="s">
        <v>3607</v>
      </c>
      <c r="B283" s="136"/>
      <c r="C283" s="22" t="s">
        <v>7682</v>
      </c>
      <c r="D283" s="22" t="s">
        <v>7461</v>
      </c>
      <c r="F283" s="134" t="s">
        <v>10255</v>
      </c>
      <c r="G283" s="22" t="str">
        <f xml:space="preserve"> INDEX('MASTER--Enter Data'!$J$3:$J$1871, MATCH('parsed-whois-report-2018-02-09T'!A283, 'MASTER--Enter Data'!$E$3:$E$1871, 0))</f>
        <v>Ashley Furniture Industries, Inc.</v>
      </c>
      <c r="H283" s="22" t="str">
        <f xml:space="preserve"> INDEX('MASTER--Enter Data'!$N$3:$N$1871, MATCH('parsed-whois-report-2018-02-09T'!A283, 'MASTER--Enter Data'!$E$3:$E$1871, 0))</f>
        <v>Michael Best &amp; Friedrich LLP</v>
      </c>
      <c r="I283" s="22" t="str">
        <f xml:space="preserve"> INDEX('MASTER--Enter Data'!$L$3:$L$1871, MATCH('parsed-whois-report-2018-02-09T'!A283, 'MASTER--Enter Data'!$E$3:$E$1871, 0))</f>
        <v>Fahri Hadikusuma</v>
      </c>
      <c r="J283" s="22" t="s">
        <v>7418</v>
      </c>
      <c r="K283" s="22" t="s">
        <v>7419</v>
      </c>
      <c r="L283" s="22" t="s">
        <v>7107</v>
      </c>
      <c r="M283" s="22" t="s">
        <v>7420</v>
      </c>
      <c r="N283" s="22" t="s">
        <v>7110</v>
      </c>
      <c r="O283" s="22">
        <v>13457495465</v>
      </c>
      <c r="Q283" s="22" t="s">
        <v>7462</v>
      </c>
      <c r="T283" s="22" t="s">
        <v>7461</v>
      </c>
      <c r="V283" s="22" t="s">
        <v>7418</v>
      </c>
      <c r="W283" s="22" t="s">
        <v>7419</v>
      </c>
      <c r="X283" s="22" t="s">
        <v>7107</v>
      </c>
      <c r="Y283" s="22" t="s">
        <v>7420</v>
      </c>
      <c r="Z283" s="22" t="s">
        <v>7110</v>
      </c>
      <c r="AA283" s="22">
        <v>13457495465</v>
      </c>
      <c r="AC283" s="22" t="s">
        <v>7462</v>
      </c>
      <c r="AF283" s="22" t="s">
        <v>7461</v>
      </c>
      <c r="AH283" s="22" t="s">
        <v>7418</v>
      </c>
      <c r="AI283" s="22" t="s">
        <v>7419</v>
      </c>
      <c r="AJ283" s="22" t="s">
        <v>7107</v>
      </c>
      <c r="AK283" s="22" t="s">
        <v>7420</v>
      </c>
      <c r="AL283" s="22" t="s">
        <v>7110</v>
      </c>
      <c r="AM283" s="22">
        <v>13457495465</v>
      </c>
      <c r="AO283" s="22" t="s">
        <v>7462</v>
      </c>
      <c r="AR283" s="22" t="s">
        <v>7461</v>
      </c>
      <c r="AT283" s="22" t="s">
        <v>7418</v>
      </c>
      <c r="AU283" s="22" t="s">
        <v>7419</v>
      </c>
      <c r="AV283" s="22" t="s">
        <v>7107</v>
      </c>
      <c r="AW283" s="22" t="s">
        <v>7420</v>
      </c>
      <c r="AX283" s="22" t="s">
        <v>7110</v>
      </c>
      <c r="AY283" s="22">
        <v>13457495465</v>
      </c>
      <c r="BA283" s="22" t="s">
        <v>7462</v>
      </c>
      <c r="BD283" s="128">
        <v>42523</v>
      </c>
      <c r="BE283" s="128">
        <v>43253</v>
      </c>
      <c r="BF283" s="22" t="s">
        <v>7415</v>
      </c>
      <c r="BI283" s="22" t="s">
        <v>6997</v>
      </c>
      <c r="BJ283" s="22" t="s">
        <v>6998</v>
      </c>
      <c r="BR283" s="22" t="s">
        <v>7147</v>
      </c>
    </row>
    <row r="284" spans="1:70" x14ac:dyDescent="0.35">
      <c r="A284" s="22" t="s">
        <v>3608</v>
      </c>
      <c r="B284" s="136"/>
      <c r="C284" s="22" t="s">
        <v>7683</v>
      </c>
      <c r="D284" s="22" t="s">
        <v>3386</v>
      </c>
      <c r="F284" s="134" t="s">
        <v>12858</v>
      </c>
      <c r="G284" s="22" t="str">
        <f xml:space="preserve"> INDEX('MASTER--Enter Data'!$J$3:$J$1871, MATCH('parsed-whois-report-2018-02-09T'!A284, 'MASTER--Enter Data'!$E$3:$E$1871, 0))</f>
        <v>Ashley Furniture Industries, Inc.</v>
      </c>
      <c r="H284" s="22" t="str">
        <f xml:space="preserve"> INDEX('MASTER--Enter Data'!$N$3:$N$1871, MATCH('parsed-whois-report-2018-02-09T'!A284, 'MASTER--Enter Data'!$E$3:$E$1871, 0))</f>
        <v>Michael Best &amp; Friedrich LLP</v>
      </c>
      <c r="I284" s="22" t="str">
        <f xml:space="preserve"> INDEX('MASTER--Enter Data'!$L$3:$L$1871, MATCH('parsed-whois-report-2018-02-09T'!A284, 'MASTER--Enter Data'!$E$3:$E$1871, 0))</f>
        <v>Fahri Hadikusuma</v>
      </c>
      <c r="J284" s="22" t="s">
        <v>7410</v>
      </c>
      <c r="K284" s="22" t="s">
        <v>7411</v>
      </c>
      <c r="L284" s="22" t="s">
        <v>7412</v>
      </c>
      <c r="M284" s="22">
        <v>55651</v>
      </c>
      <c r="N284" s="22" t="s">
        <v>7413</v>
      </c>
      <c r="O284" s="22">
        <v>6208562851421</v>
      </c>
      <c r="Q284" s="22" t="s">
        <v>7414</v>
      </c>
      <c r="T284" s="22" t="s">
        <v>3386</v>
      </c>
      <c r="V284" s="22" t="s">
        <v>7410</v>
      </c>
      <c r="W284" s="22" t="s">
        <v>7411</v>
      </c>
      <c r="X284" s="22" t="s">
        <v>7412</v>
      </c>
      <c r="Y284" s="22">
        <v>55651</v>
      </c>
      <c r="Z284" s="22" t="s">
        <v>7413</v>
      </c>
      <c r="AA284" s="22">
        <v>6208562851421</v>
      </c>
      <c r="AC284" s="22" t="s">
        <v>7414</v>
      </c>
      <c r="AF284" s="22" t="s">
        <v>3386</v>
      </c>
      <c r="AH284" s="22" t="s">
        <v>7410</v>
      </c>
      <c r="AI284" s="22" t="s">
        <v>7411</v>
      </c>
      <c r="AJ284" s="22" t="s">
        <v>7412</v>
      </c>
      <c r="AK284" s="22">
        <v>55651</v>
      </c>
      <c r="AL284" s="22" t="s">
        <v>7413</v>
      </c>
      <c r="AM284" s="22">
        <v>6208562851421</v>
      </c>
      <c r="AO284" s="22" t="s">
        <v>7414</v>
      </c>
      <c r="AR284" s="22" t="s">
        <v>3386</v>
      </c>
      <c r="AT284" s="22" t="s">
        <v>7410</v>
      </c>
      <c r="AU284" s="22" t="s">
        <v>7411</v>
      </c>
      <c r="AV284" s="22" t="s">
        <v>7412</v>
      </c>
      <c r="AW284" s="22">
        <v>55651</v>
      </c>
      <c r="AX284" s="22" t="s">
        <v>7413</v>
      </c>
      <c r="AY284" s="22">
        <v>6208562851421</v>
      </c>
      <c r="BA284" s="22" t="s">
        <v>7414</v>
      </c>
      <c r="BD284" s="128">
        <v>42523</v>
      </c>
      <c r="BE284" s="128">
        <v>43253</v>
      </c>
      <c r="BF284" s="22" t="s">
        <v>7415</v>
      </c>
      <c r="BI284" s="22" t="s">
        <v>6997</v>
      </c>
      <c r="BJ284" s="22" t="s">
        <v>6998</v>
      </c>
      <c r="BR284" s="22" t="s">
        <v>7147</v>
      </c>
    </row>
    <row r="285" spans="1:70" x14ac:dyDescent="0.35">
      <c r="A285" s="22" t="s">
        <v>3609</v>
      </c>
      <c r="B285" s="136"/>
      <c r="C285" s="22" t="s">
        <v>7684</v>
      </c>
      <c r="D285" s="22" t="s">
        <v>3386</v>
      </c>
      <c r="F285" s="134" t="s">
        <v>12858</v>
      </c>
      <c r="G285" s="22" t="str">
        <f xml:space="preserve"> INDEX('MASTER--Enter Data'!$J$3:$J$1871, MATCH('parsed-whois-report-2018-02-09T'!A285, 'MASTER--Enter Data'!$E$3:$E$1871, 0))</f>
        <v>Ashley Furniture Industries, Inc.</v>
      </c>
      <c r="H285" s="22" t="str">
        <f xml:space="preserve"> INDEX('MASTER--Enter Data'!$N$3:$N$1871, MATCH('parsed-whois-report-2018-02-09T'!A285, 'MASTER--Enter Data'!$E$3:$E$1871, 0))</f>
        <v>Michael Best &amp; Friedrich LLP</v>
      </c>
      <c r="I285" s="22" t="str">
        <f xml:space="preserve"> INDEX('MASTER--Enter Data'!$L$3:$L$1871, MATCH('parsed-whois-report-2018-02-09T'!A285, 'MASTER--Enter Data'!$E$3:$E$1871, 0))</f>
        <v>Fahri Hadikusuma</v>
      </c>
      <c r="J285" s="22" t="s">
        <v>7410</v>
      </c>
      <c r="K285" s="22" t="s">
        <v>7411</v>
      </c>
      <c r="L285" s="22" t="s">
        <v>7412</v>
      </c>
      <c r="M285" s="22">
        <v>55651</v>
      </c>
      <c r="N285" s="22" t="s">
        <v>7413</v>
      </c>
      <c r="O285" s="22">
        <v>6208562851421</v>
      </c>
      <c r="Q285" s="22" t="s">
        <v>7414</v>
      </c>
      <c r="T285" s="22" t="s">
        <v>3386</v>
      </c>
      <c r="V285" s="22" t="s">
        <v>7410</v>
      </c>
      <c r="W285" s="22" t="s">
        <v>7411</v>
      </c>
      <c r="X285" s="22" t="s">
        <v>7412</v>
      </c>
      <c r="Y285" s="22">
        <v>55651</v>
      </c>
      <c r="Z285" s="22" t="s">
        <v>7413</v>
      </c>
      <c r="AA285" s="22">
        <v>6208562851421</v>
      </c>
      <c r="AC285" s="22" t="s">
        <v>7414</v>
      </c>
      <c r="AF285" s="22" t="s">
        <v>3386</v>
      </c>
      <c r="AH285" s="22" t="s">
        <v>7410</v>
      </c>
      <c r="AI285" s="22" t="s">
        <v>7411</v>
      </c>
      <c r="AJ285" s="22" t="s">
        <v>7412</v>
      </c>
      <c r="AK285" s="22">
        <v>55651</v>
      </c>
      <c r="AL285" s="22" t="s">
        <v>7413</v>
      </c>
      <c r="AM285" s="22">
        <v>6208562851421</v>
      </c>
      <c r="AO285" s="22" t="s">
        <v>7414</v>
      </c>
      <c r="AR285" s="22" t="s">
        <v>3386</v>
      </c>
      <c r="AT285" s="22" t="s">
        <v>7410</v>
      </c>
      <c r="AU285" s="22" t="s">
        <v>7411</v>
      </c>
      <c r="AV285" s="22" t="s">
        <v>7412</v>
      </c>
      <c r="AW285" s="22">
        <v>55651</v>
      </c>
      <c r="AX285" s="22" t="s">
        <v>7413</v>
      </c>
      <c r="AY285" s="22">
        <v>6208562851421</v>
      </c>
      <c r="BA285" s="22" t="s">
        <v>7414</v>
      </c>
      <c r="BD285" s="128">
        <v>42523</v>
      </c>
      <c r="BE285" s="128">
        <v>43253</v>
      </c>
      <c r="BF285" s="22" t="s">
        <v>7415</v>
      </c>
      <c r="BI285" s="22" t="s">
        <v>6997</v>
      </c>
      <c r="BJ285" s="22" t="s">
        <v>6998</v>
      </c>
      <c r="BQ285" s="22" t="s">
        <v>7425</v>
      </c>
      <c r="BR285" s="22" t="s">
        <v>7147</v>
      </c>
    </row>
    <row r="286" spans="1:70" x14ac:dyDescent="0.35">
      <c r="A286" s="22" t="s">
        <v>3610</v>
      </c>
      <c r="B286" s="136"/>
      <c r="C286" s="22" t="s">
        <v>7685</v>
      </c>
      <c r="D286" s="22" t="s">
        <v>3386</v>
      </c>
      <c r="F286" s="134" t="s">
        <v>12858</v>
      </c>
      <c r="G286" s="22" t="str">
        <f xml:space="preserve"> INDEX('MASTER--Enter Data'!$J$3:$J$1871, MATCH('parsed-whois-report-2018-02-09T'!A286, 'MASTER--Enter Data'!$E$3:$E$1871, 0))</f>
        <v>Ashley Furniture Industries, Inc.</v>
      </c>
      <c r="H286" s="22" t="str">
        <f xml:space="preserve"> INDEX('MASTER--Enter Data'!$N$3:$N$1871, MATCH('parsed-whois-report-2018-02-09T'!A286, 'MASTER--Enter Data'!$E$3:$E$1871, 0))</f>
        <v>Michael Best &amp; Friedrich LLP</v>
      </c>
      <c r="I286" s="22" t="str">
        <f xml:space="preserve"> INDEX('MASTER--Enter Data'!$L$3:$L$1871, MATCH('parsed-whois-report-2018-02-09T'!A286, 'MASTER--Enter Data'!$E$3:$E$1871, 0))</f>
        <v>Fahri Hadikusuma</v>
      </c>
      <c r="J286" s="22" t="s">
        <v>7410</v>
      </c>
      <c r="K286" s="22" t="s">
        <v>7411</v>
      </c>
      <c r="L286" s="22" t="s">
        <v>7412</v>
      </c>
      <c r="M286" s="22">
        <v>55651</v>
      </c>
      <c r="N286" s="22" t="s">
        <v>7413</v>
      </c>
      <c r="O286" s="22">
        <v>6208562851421</v>
      </c>
      <c r="Q286" s="22" t="s">
        <v>7414</v>
      </c>
      <c r="T286" s="22" t="s">
        <v>3386</v>
      </c>
      <c r="V286" s="22" t="s">
        <v>7410</v>
      </c>
      <c r="W286" s="22" t="s">
        <v>7411</v>
      </c>
      <c r="X286" s="22" t="s">
        <v>7412</v>
      </c>
      <c r="Y286" s="22">
        <v>55651</v>
      </c>
      <c r="Z286" s="22" t="s">
        <v>7413</v>
      </c>
      <c r="AA286" s="22">
        <v>6208562851421</v>
      </c>
      <c r="AC286" s="22" t="s">
        <v>7414</v>
      </c>
      <c r="AF286" s="22" t="s">
        <v>3386</v>
      </c>
      <c r="AH286" s="22" t="s">
        <v>7410</v>
      </c>
      <c r="AI286" s="22" t="s">
        <v>7411</v>
      </c>
      <c r="AJ286" s="22" t="s">
        <v>7412</v>
      </c>
      <c r="AK286" s="22">
        <v>55651</v>
      </c>
      <c r="AL286" s="22" t="s">
        <v>7413</v>
      </c>
      <c r="AM286" s="22">
        <v>6208562851421</v>
      </c>
      <c r="AO286" s="22" t="s">
        <v>7414</v>
      </c>
      <c r="AR286" s="22" t="s">
        <v>3386</v>
      </c>
      <c r="AT286" s="22" t="s">
        <v>7410</v>
      </c>
      <c r="AU286" s="22" t="s">
        <v>7411</v>
      </c>
      <c r="AV286" s="22" t="s">
        <v>7412</v>
      </c>
      <c r="AW286" s="22">
        <v>55651</v>
      </c>
      <c r="AX286" s="22" t="s">
        <v>7413</v>
      </c>
      <c r="AY286" s="22">
        <v>6208562851421</v>
      </c>
      <c r="BA286" s="22" t="s">
        <v>7414</v>
      </c>
      <c r="BD286" s="128">
        <v>42523</v>
      </c>
      <c r="BE286" s="128">
        <v>43253</v>
      </c>
      <c r="BF286" s="22" t="s">
        <v>7415</v>
      </c>
      <c r="BI286" s="22" t="s">
        <v>6997</v>
      </c>
      <c r="BJ286" s="22" t="s">
        <v>6998</v>
      </c>
      <c r="BR286" s="22" t="s">
        <v>7147</v>
      </c>
    </row>
    <row r="287" spans="1:70" x14ac:dyDescent="0.35">
      <c r="A287" s="22" t="s">
        <v>3611</v>
      </c>
      <c r="B287" s="136"/>
      <c r="C287" s="22" t="s">
        <v>7686</v>
      </c>
      <c r="D287" s="22" t="s">
        <v>7461</v>
      </c>
      <c r="F287" s="134" t="s">
        <v>10255</v>
      </c>
      <c r="G287" s="22" t="str">
        <f xml:space="preserve"> INDEX('MASTER--Enter Data'!$J$3:$J$1871, MATCH('parsed-whois-report-2018-02-09T'!A287, 'MASTER--Enter Data'!$E$3:$E$1871, 0))</f>
        <v>Ashley Furniture Industries, Inc.</v>
      </c>
      <c r="H287" s="22" t="str">
        <f xml:space="preserve"> INDEX('MASTER--Enter Data'!$N$3:$N$1871, MATCH('parsed-whois-report-2018-02-09T'!A287, 'MASTER--Enter Data'!$E$3:$E$1871, 0))</f>
        <v>Michael Best &amp; Friedrich LLP</v>
      </c>
      <c r="I287" s="22" t="str">
        <f xml:space="preserve"> INDEX('MASTER--Enter Data'!$L$3:$L$1871, MATCH('parsed-whois-report-2018-02-09T'!A287, 'MASTER--Enter Data'!$E$3:$E$1871, 0))</f>
        <v>Fahri Hadikusuma</v>
      </c>
      <c r="J287" s="22" t="s">
        <v>7418</v>
      </c>
      <c r="K287" s="22" t="s">
        <v>7419</v>
      </c>
      <c r="L287" s="22" t="s">
        <v>7107</v>
      </c>
      <c r="M287" s="22" t="s">
        <v>7420</v>
      </c>
      <c r="N287" s="22" t="s">
        <v>7110</v>
      </c>
      <c r="O287" s="22">
        <v>13457495465</v>
      </c>
      <c r="Q287" s="22" t="s">
        <v>7462</v>
      </c>
      <c r="T287" s="22" t="s">
        <v>7461</v>
      </c>
      <c r="V287" s="22" t="s">
        <v>7418</v>
      </c>
      <c r="W287" s="22" t="s">
        <v>7419</v>
      </c>
      <c r="X287" s="22" t="s">
        <v>7107</v>
      </c>
      <c r="Y287" s="22" t="s">
        <v>7420</v>
      </c>
      <c r="Z287" s="22" t="s">
        <v>7110</v>
      </c>
      <c r="AA287" s="22">
        <v>13457495465</v>
      </c>
      <c r="AC287" s="22" t="s">
        <v>7462</v>
      </c>
      <c r="AF287" s="22" t="s">
        <v>7461</v>
      </c>
      <c r="AH287" s="22" t="s">
        <v>7418</v>
      </c>
      <c r="AI287" s="22" t="s">
        <v>7419</v>
      </c>
      <c r="AJ287" s="22" t="s">
        <v>7107</v>
      </c>
      <c r="AK287" s="22" t="s">
        <v>7420</v>
      </c>
      <c r="AL287" s="22" t="s">
        <v>7110</v>
      </c>
      <c r="AM287" s="22">
        <v>13457495465</v>
      </c>
      <c r="AO287" s="22" t="s">
        <v>7462</v>
      </c>
      <c r="AR287" s="22" t="s">
        <v>7461</v>
      </c>
      <c r="AT287" s="22" t="s">
        <v>7418</v>
      </c>
      <c r="AU287" s="22" t="s">
        <v>7419</v>
      </c>
      <c r="AV287" s="22" t="s">
        <v>7107</v>
      </c>
      <c r="AW287" s="22" t="s">
        <v>7420</v>
      </c>
      <c r="AX287" s="22" t="s">
        <v>7110</v>
      </c>
      <c r="AY287" s="22">
        <v>13457495465</v>
      </c>
      <c r="BA287" s="22" t="s">
        <v>7462</v>
      </c>
      <c r="BD287" s="128">
        <v>42523</v>
      </c>
      <c r="BE287" s="128">
        <v>43253</v>
      </c>
      <c r="BF287" s="22" t="s">
        <v>7415</v>
      </c>
      <c r="BI287" s="22" t="s">
        <v>6997</v>
      </c>
      <c r="BJ287" s="22" t="s">
        <v>6998</v>
      </c>
      <c r="BR287" s="22" t="s">
        <v>7147</v>
      </c>
    </row>
    <row r="288" spans="1:70" x14ac:dyDescent="0.35">
      <c r="A288" s="22" t="s">
        <v>3612</v>
      </c>
      <c r="B288" s="136"/>
      <c r="C288" s="22" t="s">
        <v>7687</v>
      </c>
      <c r="D288" s="22" t="s">
        <v>3386</v>
      </c>
      <c r="F288" s="134" t="s">
        <v>12858</v>
      </c>
      <c r="G288" s="22" t="str">
        <f xml:space="preserve"> INDEX('MASTER--Enter Data'!$J$3:$J$1871, MATCH('parsed-whois-report-2018-02-09T'!A288, 'MASTER--Enter Data'!$E$3:$E$1871, 0))</f>
        <v>Ashley Furniture Industries, Inc.</v>
      </c>
      <c r="H288" s="22" t="str">
        <f xml:space="preserve"> INDEX('MASTER--Enter Data'!$N$3:$N$1871, MATCH('parsed-whois-report-2018-02-09T'!A288, 'MASTER--Enter Data'!$E$3:$E$1871, 0))</f>
        <v>Michael Best &amp; Friedrich LLP</v>
      </c>
      <c r="I288" s="22" t="str">
        <f xml:space="preserve"> INDEX('MASTER--Enter Data'!$L$3:$L$1871, MATCH('parsed-whois-report-2018-02-09T'!A288, 'MASTER--Enter Data'!$E$3:$E$1871, 0))</f>
        <v>Fahri Hadikusuma</v>
      </c>
      <c r="J288" s="22" t="s">
        <v>7410</v>
      </c>
      <c r="K288" s="22" t="s">
        <v>7411</v>
      </c>
      <c r="L288" s="22" t="s">
        <v>7412</v>
      </c>
      <c r="M288" s="22">
        <v>55651</v>
      </c>
      <c r="N288" s="22" t="s">
        <v>7413</v>
      </c>
      <c r="O288" s="22">
        <v>6208562851421</v>
      </c>
      <c r="Q288" s="22" t="s">
        <v>7414</v>
      </c>
      <c r="T288" s="22" t="s">
        <v>3386</v>
      </c>
      <c r="V288" s="22" t="s">
        <v>7410</v>
      </c>
      <c r="W288" s="22" t="s">
        <v>7411</v>
      </c>
      <c r="X288" s="22" t="s">
        <v>7412</v>
      </c>
      <c r="Y288" s="22">
        <v>55651</v>
      </c>
      <c r="Z288" s="22" t="s">
        <v>7413</v>
      </c>
      <c r="AA288" s="22">
        <v>6208562851421</v>
      </c>
      <c r="AC288" s="22" t="s">
        <v>7414</v>
      </c>
      <c r="AF288" s="22" t="s">
        <v>3386</v>
      </c>
      <c r="AH288" s="22" t="s">
        <v>7410</v>
      </c>
      <c r="AI288" s="22" t="s">
        <v>7411</v>
      </c>
      <c r="AJ288" s="22" t="s">
        <v>7412</v>
      </c>
      <c r="AK288" s="22">
        <v>55651</v>
      </c>
      <c r="AL288" s="22" t="s">
        <v>7413</v>
      </c>
      <c r="AM288" s="22">
        <v>6208562851421</v>
      </c>
      <c r="AO288" s="22" t="s">
        <v>7414</v>
      </c>
      <c r="AR288" s="22" t="s">
        <v>3386</v>
      </c>
      <c r="AT288" s="22" t="s">
        <v>7410</v>
      </c>
      <c r="AU288" s="22" t="s">
        <v>7411</v>
      </c>
      <c r="AV288" s="22" t="s">
        <v>7412</v>
      </c>
      <c r="AW288" s="22">
        <v>55651</v>
      </c>
      <c r="AX288" s="22" t="s">
        <v>7413</v>
      </c>
      <c r="AY288" s="22">
        <v>6208562851421</v>
      </c>
      <c r="BA288" s="22" t="s">
        <v>7414</v>
      </c>
      <c r="BD288" s="128">
        <v>42523</v>
      </c>
      <c r="BE288" s="128">
        <v>43253</v>
      </c>
      <c r="BF288" s="22" t="s">
        <v>7415</v>
      </c>
      <c r="BI288" s="22" t="s">
        <v>6997</v>
      </c>
      <c r="BJ288" s="22" t="s">
        <v>6998</v>
      </c>
      <c r="BQ288" s="22" t="s">
        <v>7425</v>
      </c>
      <c r="BR288" s="22" t="s">
        <v>7147</v>
      </c>
    </row>
    <row r="289" spans="1:70" x14ac:dyDescent="0.35">
      <c r="A289" s="22" t="s">
        <v>3613</v>
      </c>
      <c r="B289" s="136"/>
      <c r="C289" s="22" t="s">
        <v>7688</v>
      </c>
      <c r="D289" s="22" t="s">
        <v>3386</v>
      </c>
      <c r="F289" s="134" t="s">
        <v>12858</v>
      </c>
      <c r="G289" s="22" t="str">
        <f xml:space="preserve"> INDEX('MASTER--Enter Data'!$J$3:$J$1871, MATCH('parsed-whois-report-2018-02-09T'!A289, 'MASTER--Enter Data'!$E$3:$E$1871, 0))</f>
        <v>Ashley Furniture Industries, Inc.</v>
      </c>
      <c r="H289" s="22" t="str">
        <f xml:space="preserve"> INDEX('MASTER--Enter Data'!$N$3:$N$1871, MATCH('parsed-whois-report-2018-02-09T'!A289, 'MASTER--Enter Data'!$E$3:$E$1871, 0))</f>
        <v>Michael Best &amp; Friedrich LLP</v>
      </c>
      <c r="I289" s="22" t="str">
        <f xml:space="preserve"> INDEX('MASTER--Enter Data'!$L$3:$L$1871, MATCH('parsed-whois-report-2018-02-09T'!A289, 'MASTER--Enter Data'!$E$3:$E$1871, 0))</f>
        <v>Fahri Hadikusuma</v>
      </c>
      <c r="J289" s="22" t="s">
        <v>7410</v>
      </c>
      <c r="K289" s="22" t="s">
        <v>7411</v>
      </c>
      <c r="L289" s="22" t="s">
        <v>7412</v>
      </c>
      <c r="M289" s="22">
        <v>55651</v>
      </c>
      <c r="N289" s="22" t="s">
        <v>7413</v>
      </c>
      <c r="O289" s="22">
        <v>6208562851421</v>
      </c>
      <c r="Q289" s="22" t="s">
        <v>7414</v>
      </c>
      <c r="T289" s="22" t="s">
        <v>3386</v>
      </c>
      <c r="V289" s="22" t="s">
        <v>7410</v>
      </c>
      <c r="W289" s="22" t="s">
        <v>7411</v>
      </c>
      <c r="X289" s="22" t="s">
        <v>7412</v>
      </c>
      <c r="Y289" s="22">
        <v>55651</v>
      </c>
      <c r="Z289" s="22" t="s">
        <v>7413</v>
      </c>
      <c r="AA289" s="22">
        <v>6208562851421</v>
      </c>
      <c r="AC289" s="22" t="s">
        <v>7414</v>
      </c>
      <c r="AF289" s="22" t="s">
        <v>3386</v>
      </c>
      <c r="AH289" s="22" t="s">
        <v>7410</v>
      </c>
      <c r="AI289" s="22" t="s">
        <v>7411</v>
      </c>
      <c r="AJ289" s="22" t="s">
        <v>7412</v>
      </c>
      <c r="AK289" s="22">
        <v>55651</v>
      </c>
      <c r="AL289" s="22" t="s">
        <v>7413</v>
      </c>
      <c r="AM289" s="22">
        <v>6208562851421</v>
      </c>
      <c r="AO289" s="22" t="s">
        <v>7414</v>
      </c>
      <c r="AR289" s="22" t="s">
        <v>3386</v>
      </c>
      <c r="AT289" s="22" t="s">
        <v>7410</v>
      </c>
      <c r="AU289" s="22" t="s">
        <v>7411</v>
      </c>
      <c r="AV289" s="22" t="s">
        <v>7412</v>
      </c>
      <c r="AW289" s="22">
        <v>55651</v>
      </c>
      <c r="AX289" s="22" t="s">
        <v>7413</v>
      </c>
      <c r="AY289" s="22">
        <v>6208562851421</v>
      </c>
      <c r="BA289" s="22" t="s">
        <v>7414</v>
      </c>
      <c r="BD289" s="128">
        <v>42523</v>
      </c>
      <c r="BE289" s="128">
        <v>43253</v>
      </c>
      <c r="BF289" s="22" t="s">
        <v>7415</v>
      </c>
      <c r="BI289" s="22" t="s">
        <v>6997</v>
      </c>
      <c r="BJ289" s="22" t="s">
        <v>6998</v>
      </c>
      <c r="BQ289" s="22" t="s">
        <v>7425</v>
      </c>
      <c r="BR289" s="22" t="s">
        <v>7147</v>
      </c>
    </row>
    <row r="290" spans="1:70" x14ac:dyDescent="0.35">
      <c r="A290" s="22" t="s">
        <v>3614</v>
      </c>
      <c r="B290" s="136"/>
      <c r="C290" s="22" t="s">
        <v>7689</v>
      </c>
      <c r="D290" s="22" t="s">
        <v>3386</v>
      </c>
      <c r="F290" s="134" t="s">
        <v>12858</v>
      </c>
      <c r="G290" s="22" t="str">
        <f xml:space="preserve"> INDEX('MASTER--Enter Data'!$J$3:$J$1871, MATCH('parsed-whois-report-2018-02-09T'!A290, 'MASTER--Enter Data'!$E$3:$E$1871, 0))</f>
        <v>Ashley Furniture Industries, Inc.</v>
      </c>
      <c r="H290" s="22" t="str">
        <f xml:space="preserve"> INDEX('MASTER--Enter Data'!$N$3:$N$1871, MATCH('parsed-whois-report-2018-02-09T'!A290, 'MASTER--Enter Data'!$E$3:$E$1871, 0))</f>
        <v>Michael Best &amp; Friedrich LLP</v>
      </c>
      <c r="I290" s="22" t="str">
        <f xml:space="preserve"> INDEX('MASTER--Enter Data'!$L$3:$L$1871, MATCH('parsed-whois-report-2018-02-09T'!A290, 'MASTER--Enter Data'!$E$3:$E$1871, 0))</f>
        <v>Fahri Hadikusuma</v>
      </c>
      <c r="J290" s="22" t="s">
        <v>7410</v>
      </c>
      <c r="K290" s="22" t="s">
        <v>7411</v>
      </c>
      <c r="L290" s="22" t="s">
        <v>7412</v>
      </c>
      <c r="M290" s="22">
        <v>55651</v>
      </c>
      <c r="N290" s="22" t="s">
        <v>7413</v>
      </c>
      <c r="O290" s="22">
        <v>6208562851421</v>
      </c>
      <c r="Q290" s="22" t="s">
        <v>7414</v>
      </c>
      <c r="T290" s="22" t="s">
        <v>3386</v>
      </c>
      <c r="V290" s="22" t="s">
        <v>7410</v>
      </c>
      <c r="W290" s="22" t="s">
        <v>7411</v>
      </c>
      <c r="X290" s="22" t="s">
        <v>7412</v>
      </c>
      <c r="Y290" s="22">
        <v>55651</v>
      </c>
      <c r="Z290" s="22" t="s">
        <v>7413</v>
      </c>
      <c r="AA290" s="22">
        <v>6208562851421</v>
      </c>
      <c r="AC290" s="22" t="s">
        <v>7414</v>
      </c>
      <c r="AF290" s="22" t="s">
        <v>3386</v>
      </c>
      <c r="AH290" s="22" t="s">
        <v>7410</v>
      </c>
      <c r="AI290" s="22" t="s">
        <v>7411</v>
      </c>
      <c r="AJ290" s="22" t="s">
        <v>7412</v>
      </c>
      <c r="AK290" s="22">
        <v>55651</v>
      </c>
      <c r="AL290" s="22" t="s">
        <v>7413</v>
      </c>
      <c r="AM290" s="22">
        <v>6208562851421</v>
      </c>
      <c r="AO290" s="22" t="s">
        <v>7414</v>
      </c>
      <c r="AR290" s="22" t="s">
        <v>3386</v>
      </c>
      <c r="AT290" s="22" t="s">
        <v>7410</v>
      </c>
      <c r="AU290" s="22" t="s">
        <v>7411</v>
      </c>
      <c r="AV290" s="22" t="s">
        <v>7412</v>
      </c>
      <c r="AW290" s="22">
        <v>55651</v>
      </c>
      <c r="AX290" s="22" t="s">
        <v>7413</v>
      </c>
      <c r="AY290" s="22">
        <v>6208562851421</v>
      </c>
      <c r="BA290" s="22" t="s">
        <v>7414</v>
      </c>
      <c r="BD290" s="128">
        <v>42523</v>
      </c>
      <c r="BE290" s="128">
        <v>43253</v>
      </c>
      <c r="BF290" s="22" t="s">
        <v>7415</v>
      </c>
      <c r="BI290" s="22" t="s">
        <v>6997</v>
      </c>
      <c r="BJ290" s="22" t="s">
        <v>6998</v>
      </c>
      <c r="BR290" s="22" t="s">
        <v>7147</v>
      </c>
    </row>
    <row r="291" spans="1:70" x14ac:dyDescent="0.35">
      <c r="A291" s="22" t="s">
        <v>3615</v>
      </c>
      <c r="B291" s="136"/>
      <c r="C291" s="22" t="s">
        <v>7690</v>
      </c>
      <c r="D291" s="22" t="s">
        <v>3386</v>
      </c>
      <c r="F291" s="134" t="s">
        <v>12858</v>
      </c>
      <c r="G291" s="22" t="str">
        <f xml:space="preserve"> INDEX('MASTER--Enter Data'!$J$3:$J$1871, MATCH('parsed-whois-report-2018-02-09T'!A291, 'MASTER--Enter Data'!$E$3:$E$1871, 0))</f>
        <v>Ashley Furniture Industries, Inc.</v>
      </c>
      <c r="H291" s="22" t="str">
        <f xml:space="preserve"> INDEX('MASTER--Enter Data'!$N$3:$N$1871, MATCH('parsed-whois-report-2018-02-09T'!A291, 'MASTER--Enter Data'!$E$3:$E$1871, 0))</f>
        <v>Michael Best &amp; Friedrich LLP</v>
      </c>
      <c r="I291" s="22" t="str">
        <f xml:space="preserve"> INDEX('MASTER--Enter Data'!$L$3:$L$1871, MATCH('parsed-whois-report-2018-02-09T'!A291, 'MASTER--Enter Data'!$E$3:$E$1871, 0))</f>
        <v>Fahri Hadikusuma</v>
      </c>
      <c r="J291" s="22" t="s">
        <v>7410</v>
      </c>
      <c r="K291" s="22" t="s">
        <v>7411</v>
      </c>
      <c r="L291" s="22" t="s">
        <v>7412</v>
      </c>
      <c r="M291" s="22">
        <v>55651</v>
      </c>
      <c r="N291" s="22" t="s">
        <v>7413</v>
      </c>
      <c r="O291" s="22">
        <v>6208562851421</v>
      </c>
      <c r="Q291" s="22" t="s">
        <v>7414</v>
      </c>
      <c r="T291" s="22" t="s">
        <v>3386</v>
      </c>
      <c r="V291" s="22" t="s">
        <v>7410</v>
      </c>
      <c r="W291" s="22" t="s">
        <v>7411</v>
      </c>
      <c r="X291" s="22" t="s">
        <v>7412</v>
      </c>
      <c r="Y291" s="22">
        <v>55651</v>
      </c>
      <c r="Z291" s="22" t="s">
        <v>7413</v>
      </c>
      <c r="AA291" s="22">
        <v>6208562851421</v>
      </c>
      <c r="AC291" s="22" t="s">
        <v>7414</v>
      </c>
      <c r="AF291" s="22" t="s">
        <v>3386</v>
      </c>
      <c r="AH291" s="22" t="s">
        <v>7410</v>
      </c>
      <c r="AI291" s="22" t="s">
        <v>7411</v>
      </c>
      <c r="AJ291" s="22" t="s">
        <v>7412</v>
      </c>
      <c r="AK291" s="22">
        <v>55651</v>
      </c>
      <c r="AL291" s="22" t="s">
        <v>7413</v>
      </c>
      <c r="AM291" s="22">
        <v>6208562851421</v>
      </c>
      <c r="AO291" s="22" t="s">
        <v>7414</v>
      </c>
      <c r="AR291" s="22" t="s">
        <v>3386</v>
      </c>
      <c r="AT291" s="22" t="s">
        <v>7410</v>
      </c>
      <c r="AU291" s="22" t="s">
        <v>7411</v>
      </c>
      <c r="AV291" s="22" t="s">
        <v>7412</v>
      </c>
      <c r="AW291" s="22">
        <v>55651</v>
      </c>
      <c r="AX291" s="22" t="s">
        <v>7413</v>
      </c>
      <c r="AY291" s="22">
        <v>6208562851421</v>
      </c>
      <c r="BA291" s="22" t="s">
        <v>7414</v>
      </c>
      <c r="BD291" s="128">
        <v>42523</v>
      </c>
      <c r="BE291" s="128">
        <v>43253</v>
      </c>
      <c r="BF291" s="22" t="s">
        <v>7415</v>
      </c>
      <c r="BI291" s="22" t="s">
        <v>6997</v>
      </c>
      <c r="BJ291" s="22" t="s">
        <v>6998</v>
      </c>
      <c r="BR291" s="22" t="s">
        <v>7147</v>
      </c>
    </row>
    <row r="292" spans="1:70" x14ac:dyDescent="0.35">
      <c r="A292" s="22" t="s">
        <v>3616</v>
      </c>
      <c r="B292" s="136"/>
      <c r="C292" s="22" t="s">
        <v>7691</v>
      </c>
      <c r="D292" s="22" t="s">
        <v>3386</v>
      </c>
      <c r="F292" s="134" t="s">
        <v>12858</v>
      </c>
      <c r="G292" s="22" t="str">
        <f xml:space="preserve"> INDEX('MASTER--Enter Data'!$J$3:$J$1871, MATCH('parsed-whois-report-2018-02-09T'!A292, 'MASTER--Enter Data'!$E$3:$E$1871, 0))</f>
        <v>Ashley Furniture Industries, Inc.</v>
      </c>
      <c r="H292" s="22" t="str">
        <f xml:space="preserve"> INDEX('MASTER--Enter Data'!$N$3:$N$1871, MATCH('parsed-whois-report-2018-02-09T'!A292, 'MASTER--Enter Data'!$E$3:$E$1871, 0))</f>
        <v>Michael Best &amp; Friedrich LLP</v>
      </c>
      <c r="I292" s="22" t="str">
        <f xml:space="preserve"> INDEX('MASTER--Enter Data'!$L$3:$L$1871, MATCH('parsed-whois-report-2018-02-09T'!A292, 'MASTER--Enter Data'!$E$3:$E$1871, 0))</f>
        <v>Fahri Hadikusuma</v>
      </c>
      <c r="J292" s="22" t="s">
        <v>7410</v>
      </c>
      <c r="K292" s="22" t="s">
        <v>7411</v>
      </c>
      <c r="L292" s="22" t="s">
        <v>7412</v>
      </c>
      <c r="M292" s="22">
        <v>55651</v>
      </c>
      <c r="N292" s="22" t="s">
        <v>7413</v>
      </c>
      <c r="O292" s="22">
        <v>6208562851421</v>
      </c>
      <c r="Q292" s="22" t="s">
        <v>7414</v>
      </c>
      <c r="T292" s="22" t="s">
        <v>3386</v>
      </c>
      <c r="V292" s="22" t="s">
        <v>7410</v>
      </c>
      <c r="W292" s="22" t="s">
        <v>7411</v>
      </c>
      <c r="X292" s="22" t="s">
        <v>7412</v>
      </c>
      <c r="Y292" s="22">
        <v>55651</v>
      </c>
      <c r="Z292" s="22" t="s">
        <v>7413</v>
      </c>
      <c r="AA292" s="22">
        <v>6208562851421</v>
      </c>
      <c r="AC292" s="22" t="s">
        <v>7414</v>
      </c>
      <c r="AF292" s="22" t="s">
        <v>3386</v>
      </c>
      <c r="AH292" s="22" t="s">
        <v>7410</v>
      </c>
      <c r="AI292" s="22" t="s">
        <v>7411</v>
      </c>
      <c r="AJ292" s="22" t="s">
        <v>7412</v>
      </c>
      <c r="AK292" s="22">
        <v>55651</v>
      </c>
      <c r="AL292" s="22" t="s">
        <v>7413</v>
      </c>
      <c r="AM292" s="22">
        <v>6208562851421</v>
      </c>
      <c r="AO292" s="22" t="s">
        <v>7414</v>
      </c>
      <c r="AR292" s="22" t="s">
        <v>3386</v>
      </c>
      <c r="AT292" s="22" t="s">
        <v>7410</v>
      </c>
      <c r="AU292" s="22" t="s">
        <v>7411</v>
      </c>
      <c r="AV292" s="22" t="s">
        <v>7412</v>
      </c>
      <c r="AW292" s="22">
        <v>55651</v>
      </c>
      <c r="AX292" s="22" t="s">
        <v>7413</v>
      </c>
      <c r="AY292" s="22">
        <v>6208562851421</v>
      </c>
      <c r="BA292" s="22" t="s">
        <v>7414</v>
      </c>
      <c r="BD292" s="128">
        <v>42523</v>
      </c>
      <c r="BE292" s="128">
        <v>43253</v>
      </c>
      <c r="BF292" s="22" t="s">
        <v>7415</v>
      </c>
      <c r="BI292" s="22" t="s">
        <v>6997</v>
      </c>
      <c r="BJ292" s="22" t="s">
        <v>6998</v>
      </c>
      <c r="BR292" s="22" t="s">
        <v>7147</v>
      </c>
    </row>
    <row r="293" spans="1:70" x14ac:dyDescent="0.35">
      <c r="A293" s="22" t="s">
        <v>3617</v>
      </c>
      <c r="B293" s="136"/>
      <c r="C293" s="22" t="s">
        <v>7692</v>
      </c>
      <c r="D293" s="22" t="s">
        <v>3386</v>
      </c>
      <c r="F293" s="134" t="s">
        <v>12858</v>
      </c>
      <c r="G293" s="22" t="str">
        <f xml:space="preserve"> INDEX('MASTER--Enter Data'!$J$3:$J$1871, MATCH('parsed-whois-report-2018-02-09T'!A293, 'MASTER--Enter Data'!$E$3:$E$1871, 0))</f>
        <v>Ashley Furniture Industries, Inc.</v>
      </c>
      <c r="H293" s="22" t="str">
        <f xml:space="preserve"> INDEX('MASTER--Enter Data'!$N$3:$N$1871, MATCH('parsed-whois-report-2018-02-09T'!A293, 'MASTER--Enter Data'!$E$3:$E$1871, 0))</f>
        <v>Michael Best &amp; Friedrich LLP</v>
      </c>
      <c r="I293" s="22" t="str">
        <f xml:space="preserve"> INDEX('MASTER--Enter Data'!$L$3:$L$1871, MATCH('parsed-whois-report-2018-02-09T'!A293, 'MASTER--Enter Data'!$E$3:$E$1871, 0))</f>
        <v>Fahri Hadikusuma</v>
      </c>
      <c r="J293" s="22" t="s">
        <v>7410</v>
      </c>
      <c r="K293" s="22" t="s">
        <v>7411</v>
      </c>
      <c r="L293" s="22" t="s">
        <v>7412</v>
      </c>
      <c r="M293" s="22">
        <v>55651</v>
      </c>
      <c r="N293" s="22" t="s">
        <v>7413</v>
      </c>
      <c r="O293" s="22">
        <v>6208562851421</v>
      </c>
      <c r="Q293" s="22" t="s">
        <v>7414</v>
      </c>
      <c r="T293" s="22" t="s">
        <v>3386</v>
      </c>
      <c r="V293" s="22" t="s">
        <v>7410</v>
      </c>
      <c r="W293" s="22" t="s">
        <v>7411</v>
      </c>
      <c r="X293" s="22" t="s">
        <v>7412</v>
      </c>
      <c r="Y293" s="22">
        <v>55651</v>
      </c>
      <c r="Z293" s="22" t="s">
        <v>7413</v>
      </c>
      <c r="AA293" s="22">
        <v>6208562851421</v>
      </c>
      <c r="AC293" s="22" t="s">
        <v>7414</v>
      </c>
      <c r="AF293" s="22" t="s">
        <v>3386</v>
      </c>
      <c r="AH293" s="22" t="s">
        <v>7410</v>
      </c>
      <c r="AI293" s="22" t="s">
        <v>7411</v>
      </c>
      <c r="AJ293" s="22" t="s">
        <v>7412</v>
      </c>
      <c r="AK293" s="22">
        <v>55651</v>
      </c>
      <c r="AL293" s="22" t="s">
        <v>7413</v>
      </c>
      <c r="AM293" s="22">
        <v>6208562851421</v>
      </c>
      <c r="AO293" s="22" t="s">
        <v>7414</v>
      </c>
      <c r="AR293" s="22" t="s">
        <v>3386</v>
      </c>
      <c r="AT293" s="22" t="s">
        <v>7410</v>
      </c>
      <c r="AU293" s="22" t="s">
        <v>7411</v>
      </c>
      <c r="AV293" s="22" t="s">
        <v>7412</v>
      </c>
      <c r="AW293" s="22">
        <v>55651</v>
      </c>
      <c r="AX293" s="22" t="s">
        <v>7413</v>
      </c>
      <c r="AY293" s="22">
        <v>6208562851421</v>
      </c>
      <c r="BA293" s="22" t="s">
        <v>7414</v>
      </c>
      <c r="BD293" s="128">
        <v>42523</v>
      </c>
      <c r="BE293" s="128">
        <v>43253</v>
      </c>
      <c r="BF293" s="22" t="s">
        <v>7415</v>
      </c>
      <c r="BI293" s="22" t="s">
        <v>6997</v>
      </c>
      <c r="BJ293" s="22" t="s">
        <v>6998</v>
      </c>
      <c r="BQ293" s="22" t="s">
        <v>7425</v>
      </c>
      <c r="BR293" s="22" t="s">
        <v>7147</v>
      </c>
    </row>
    <row r="294" spans="1:70" x14ac:dyDescent="0.35">
      <c r="A294" s="22" t="s">
        <v>3618</v>
      </c>
      <c r="B294" s="136"/>
      <c r="C294" s="22" t="s">
        <v>7693</v>
      </c>
      <c r="D294" s="22" t="s">
        <v>3386</v>
      </c>
      <c r="F294" s="134" t="s">
        <v>12858</v>
      </c>
      <c r="G294" s="22" t="str">
        <f xml:space="preserve"> INDEX('MASTER--Enter Data'!$J$3:$J$1871, MATCH('parsed-whois-report-2018-02-09T'!A294, 'MASTER--Enter Data'!$E$3:$E$1871, 0))</f>
        <v>Ashley Furniture Industries, Inc.</v>
      </c>
      <c r="H294" s="22" t="str">
        <f xml:space="preserve"> INDEX('MASTER--Enter Data'!$N$3:$N$1871, MATCH('parsed-whois-report-2018-02-09T'!A294, 'MASTER--Enter Data'!$E$3:$E$1871, 0))</f>
        <v>Michael Best &amp; Friedrich LLP</v>
      </c>
      <c r="I294" s="22" t="str">
        <f xml:space="preserve"> INDEX('MASTER--Enter Data'!$L$3:$L$1871, MATCH('parsed-whois-report-2018-02-09T'!A294, 'MASTER--Enter Data'!$E$3:$E$1871, 0))</f>
        <v>Fahri Hadikusuma</v>
      </c>
      <c r="J294" s="22" t="s">
        <v>7410</v>
      </c>
      <c r="K294" s="22" t="s">
        <v>7411</v>
      </c>
      <c r="L294" s="22" t="s">
        <v>7412</v>
      </c>
      <c r="M294" s="22">
        <v>55651</v>
      </c>
      <c r="N294" s="22" t="s">
        <v>7413</v>
      </c>
      <c r="O294" s="22">
        <v>6208562851421</v>
      </c>
      <c r="Q294" s="22" t="s">
        <v>7414</v>
      </c>
      <c r="T294" s="22" t="s">
        <v>3386</v>
      </c>
      <c r="V294" s="22" t="s">
        <v>7410</v>
      </c>
      <c r="W294" s="22" t="s">
        <v>7411</v>
      </c>
      <c r="X294" s="22" t="s">
        <v>7412</v>
      </c>
      <c r="Y294" s="22">
        <v>55651</v>
      </c>
      <c r="Z294" s="22" t="s">
        <v>7413</v>
      </c>
      <c r="AA294" s="22">
        <v>6208562851421</v>
      </c>
      <c r="AC294" s="22" t="s">
        <v>7414</v>
      </c>
      <c r="AF294" s="22" t="s">
        <v>3386</v>
      </c>
      <c r="AH294" s="22" t="s">
        <v>7410</v>
      </c>
      <c r="AI294" s="22" t="s">
        <v>7411</v>
      </c>
      <c r="AJ294" s="22" t="s">
        <v>7412</v>
      </c>
      <c r="AK294" s="22">
        <v>55651</v>
      </c>
      <c r="AL294" s="22" t="s">
        <v>7413</v>
      </c>
      <c r="AM294" s="22">
        <v>6208562851421</v>
      </c>
      <c r="AO294" s="22" t="s">
        <v>7414</v>
      </c>
      <c r="AR294" s="22" t="s">
        <v>3386</v>
      </c>
      <c r="AT294" s="22" t="s">
        <v>7410</v>
      </c>
      <c r="AU294" s="22" t="s">
        <v>7411</v>
      </c>
      <c r="AV294" s="22" t="s">
        <v>7412</v>
      </c>
      <c r="AW294" s="22">
        <v>55651</v>
      </c>
      <c r="AX294" s="22" t="s">
        <v>7413</v>
      </c>
      <c r="AY294" s="22">
        <v>6208562851421</v>
      </c>
      <c r="BA294" s="22" t="s">
        <v>7414</v>
      </c>
      <c r="BD294" s="128">
        <v>42523</v>
      </c>
      <c r="BE294" s="128">
        <v>43253</v>
      </c>
      <c r="BF294" s="22" t="s">
        <v>7415</v>
      </c>
      <c r="BI294" s="22" t="s">
        <v>6997</v>
      </c>
      <c r="BJ294" s="22" t="s">
        <v>6998</v>
      </c>
      <c r="BQ294" s="22" t="s">
        <v>7425</v>
      </c>
      <c r="BR294" s="22" t="s">
        <v>7147</v>
      </c>
    </row>
    <row r="295" spans="1:70" x14ac:dyDescent="0.35">
      <c r="A295" s="22" t="s">
        <v>3619</v>
      </c>
      <c r="B295" s="136"/>
      <c r="C295" s="22" t="s">
        <v>7694</v>
      </c>
      <c r="D295" s="22" t="s">
        <v>3386</v>
      </c>
      <c r="F295" s="134" t="s">
        <v>12858</v>
      </c>
      <c r="G295" s="22" t="str">
        <f xml:space="preserve"> INDEX('MASTER--Enter Data'!$J$3:$J$1871, MATCH('parsed-whois-report-2018-02-09T'!A295, 'MASTER--Enter Data'!$E$3:$E$1871, 0))</f>
        <v>Ashley Furniture Industries, Inc.</v>
      </c>
      <c r="H295" s="22" t="str">
        <f xml:space="preserve"> INDEX('MASTER--Enter Data'!$N$3:$N$1871, MATCH('parsed-whois-report-2018-02-09T'!A295, 'MASTER--Enter Data'!$E$3:$E$1871, 0))</f>
        <v>Michael Best &amp; Friedrich LLP</v>
      </c>
      <c r="I295" s="22" t="str">
        <f xml:space="preserve"> INDEX('MASTER--Enter Data'!$L$3:$L$1871, MATCH('parsed-whois-report-2018-02-09T'!A295, 'MASTER--Enter Data'!$E$3:$E$1871, 0))</f>
        <v>Fahri Hadikusuma</v>
      </c>
      <c r="J295" s="22" t="s">
        <v>7410</v>
      </c>
      <c r="K295" s="22" t="s">
        <v>7411</v>
      </c>
      <c r="L295" s="22" t="s">
        <v>7412</v>
      </c>
      <c r="M295" s="22">
        <v>55651</v>
      </c>
      <c r="N295" s="22" t="s">
        <v>7413</v>
      </c>
      <c r="O295" s="22">
        <v>6208562851421</v>
      </c>
      <c r="Q295" s="22" t="s">
        <v>7414</v>
      </c>
      <c r="T295" s="22" t="s">
        <v>3386</v>
      </c>
      <c r="V295" s="22" t="s">
        <v>7410</v>
      </c>
      <c r="W295" s="22" t="s">
        <v>7411</v>
      </c>
      <c r="X295" s="22" t="s">
        <v>7412</v>
      </c>
      <c r="Y295" s="22">
        <v>55651</v>
      </c>
      <c r="Z295" s="22" t="s">
        <v>7413</v>
      </c>
      <c r="AA295" s="22">
        <v>6208562851421</v>
      </c>
      <c r="AC295" s="22" t="s">
        <v>7414</v>
      </c>
      <c r="AF295" s="22" t="s">
        <v>3386</v>
      </c>
      <c r="AH295" s="22" t="s">
        <v>7410</v>
      </c>
      <c r="AI295" s="22" t="s">
        <v>7411</v>
      </c>
      <c r="AJ295" s="22" t="s">
        <v>7412</v>
      </c>
      <c r="AK295" s="22">
        <v>55651</v>
      </c>
      <c r="AL295" s="22" t="s">
        <v>7413</v>
      </c>
      <c r="AM295" s="22">
        <v>6208562851421</v>
      </c>
      <c r="AO295" s="22" t="s">
        <v>7414</v>
      </c>
      <c r="AR295" s="22" t="s">
        <v>3386</v>
      </c>
      <c r="AT295" s="22" t="s">
        <v>7410</v>
      </c>
      <c r="AU295" s="22" t="s">
        <v>7411</v>
      </c>
      <c r="AV295" s="22" t="s">
        <v>7412</v>
      </c>
      <c r="AW295" s="22">
        <v>55651</v>
      </c>
      <c r="AX295" s="22" t="s">
        <v>7413</v>
      </c>
      <c r="AY295" s="22">
        <v>6208562851421</v>
      </c>
      <c r="BA295" s="22" t="s">
        <v>7414</v>
      </c>
      <c r="BD295" s="128">
        <v>42523</v>
      </c>
      <c r="BE295" s="128">
        <v>43253</v>
      </c>
      <c r="BF295" s="22" t="s">
        <v>7415</v>
      </c>
      <c r="BI295" s="22" t="s">
        <v>6997</v>
      </c>
      <c r="BJ295" s="22" t="s">
        <v>6998</v>
      </c>
      <c r="BQ295" s="22" t="s">
        <v>7425</v>
      </c>
      <c r="BR295" s="22" t="s">
        <v>7147</v>
      </c>
    </row>
    <row r="296" spans="1:70" x14ac:dyDescent="0.35">
      <c r="A296" s="22" t="s">
        <v>3620</v>
      </c>
      <c r="B296" s="136"/>
      <c r="C296" s="22" t="s">
        <v>7695</v>
      </c>
      <c r="D296" s="22" t="s">
        <v>3386</v>
      </c>
      <c r="F296" s="134" t="s">
        <v>12858</v>
      </c>
      <c r="G296" s="22" t="str">
        <f xml:space="preserve"> INDEX('MASTER--Enter Data'!$J$3:$J$1871, MATCH('parsed-whois-report-2018-02-09T'!A296, 'MASTER--Enter Data'!$E$3:$E$1871, 0))</f>
        <v>Ashley Furniture Industries, Inc.</v>
      </c>
      <c r="H296" s="22" t="str">
        <f xml:space="preserve"> INDEX('MASTER--Enter Data'!$N$3:$N$1871, MATCH('parsed-whois-report-2018-02-09T'!A296, 'MASTER--Enter Data'!$E$3:$E$1871, 0))</f>
        <v>Michael Best &amp; Friedrich LLP</v>
      </c>
      <c r="I296" s="22" t="str">
        <f xml:space="preserve"> INDEX('MASTER--Enter Data'!$L$3:$L$1871, MATCH('parsed-whois-report-2018-02-09T'!A296, 'MASTER--Enter Data'!$E$3:$E$1871, 0))</f>
        <v>Fahri Hadikusuma</v>
      </c>
      <c r="J296" s="22" t="s">
        <v>7410</v>
      </c>
      <c r="K296" s="22" t="s">
        <v>7411</v>
      </c>
      <c r="L296" s="22" t="s">
        <v>7412</v>
      </c>
      <c r="M296" s="22">
        <v>55651</v>
      </c>
      <c r="N296" s="22" t="s">
        <v>7413</v>
      </c>
      <c r="O296" s="22">
        <v>6208562851421</v>
      </c>
      <c r="Q296" s="22" t="s">
        <v>7414</v>
      </c>
      <c r="T296" s="22" t="s">
        <v>3386</v>
      </c>
      <c r="V296" s="22" t="s">
        <v>7410</v>
      </c>
      <c r="W296" s="22" t="s">
        <v>7411</v>
      </c>
      <c r="X296" s="22" t="s">
        <v>7412</v>
      </c>
      <c r="Y296" s="22">
        <v>55651</v>
      </c>
      <c r="Z296" s="22" t="s">
        <v>7413</v>
      </c>
      <c r="AA296" s="22">
        <v>6208562851421</v>
      </c>
      <c r="AC296" s="22" t="s">
        <v>7414</v>
      </c>
      <c r="AF296" s="22" t="s">
        <v>3386</v>
      </c>
      <c r="AH296" s="22" t="s">
        <v>7410</v>
      </c>
      <c r="AI296" s="22" t="s">
        <v>7411</v>
      </c>
      <c r="AJ296" s="22" t="s">
        <v>7412</v>
      </c>
      <c r="AK296" s="22">
        <v>55651</v>
      </c>
      <c r="AL296" s="22" t="s">
        <v>7413</v>
      </c>
      <c r="AM296" s="22">
        <v>6208562851421</v>
      </c>
      <c r="AO296" s="22" t="s">
        <v>7414</v>
      </c>
      <c r="AR296" s="22" t="s">
        <v>3386</v>
      </c>
      <c r="AT296" s="22" t="s">
        <v>7410</v>
      </c>
      <c r="AU296" s="22" t="s">
        <v>7411</v>
      </c>
      <c r="AV296" s="22" t="s">
        <v>7412</v>
      </c>
      <c r="AW296" s="22">
        <v>55651</v>
      </c>
      <c r="AX296" s="22" t="s">
        <v>7413</v>
      </c>
      <c r="AY296" s="22">
        <v>6208562851421</v>
      </c>
      <c r="BA296" s="22" t="s">
        <v>7414</v>
      </c>
      <c r="BD296" s="128">
        <v>42523</v>
      </c>
      <c r="BE296" s="128">
        <v>43253</v>
      </c>
      <c r="BF296" s="22" t="s">
        <v>7415</v>
      </c>
      <c r="BI296" s="22" t="s">
        <v>6997</v>
      </c>
      <c r="BJ296" s="22" t="s">
        <v>6998</v>
      </c>
      <c r="BQ296" s="22" t="s">
        <v>7425</v>
      </c>
      <c r="BR296" s="22" t="s">
        <v>7147</v>
      </c>
    </row>
    <row r="297" spans="1:70" x14ac:dyDescent="0.35">
      <c r="A297" s="22" t="s">
        <v>3621</v>
      </c>
      <c r="B297" s="136"/>
      <c r="C297" s="22" t="s">
        <v>7696</v>
      </c>
      <c r="D297" s="22" t="s">
        <v>3386</v>
      </c>
      <c r="F297" s="134" t="s">
        <v>12858</v>
      </c>
      <c r="G297" s="22" t="str">
        <f xml:space="preserve"> INDEX('MASTER--Enter Data'!$J$3:$J$1871, MATCH('parsed-whois-report-2018-02-09T'!A297, 'MASTER--Enter Data'!$E$3:$E$1871, 0))</f>
        <v>Ashley Furniture Industries, Inc.</v>
      </c>
      <c r="H297" s="22" t="str">
        <f xml:space="preserve"> INDEX('MASTER--Enter Data'!$N$3:$N$1871, MATCH('parsed-whois-report-2018-02-09T'!A297, 'MASTER--Enter Data'!$E$3:$E$1871, 0))</f>
        <v>Michael Best &amp; Friedrich LLP</v>
      </c>
      <c r="I297" s="22" t="str">
        <f xml:space="preserve"> INDEX('MASTER--Enter Data'!$L$3:$L$1871, MATCH('parsed-whois-report-2018-02-09T'!A297, 'MASTER--Enter Data'!$E$3:$E$1871, 0))</f>
        <v>Fahri Hadikusuma</v>
      </c>
      <c r="J297" s="22" t="s">
        <v>7410</v>
      </c>
      <c r="K297" s="22" t="s">
        <v>7411</v>
      </c>
      <c r="L297" s="22" t="s">
        <v>7412</v>
      </c>
      <c r="M297" s="22">
        <v>55651</v>
      </c>
      <c r="N297" s="22" t="s">
        <v>7413</v>
      </c>
      <c r="O297" s="22">
        <v>6208562851421</v>
      </c>
      <c r="Q297" s="22" t="s">
        <v>7414</v>
      </c>
      <c r="T297" s="22" t="s">
        <v>3386</v>
      </c>
      <c r="V297" s="22" t="s">
        <v>7410</v>
      </c>
      <c r="W297" s="22" t="s">
        <v>7411</v>
      </c>
      <c r="X297" s="22" t="s">
        <v>7412</v>
      </c>
      <c r="Y297" s="22">
        <v>55651</v>
      </c>
      <c r="Z297" s="22" t="s">
        <v>7413</v>
      </c>
      <c r="AA297" s="22">
        <v>6208562851421</v>
      </c>
      <c r="AC297" s="22" t="s">
        <v>7414</v>
      </c>
      <c r="AF297" s="22" t="s">
        <v>3386</v>
      </c>
      <c r="AH297" s="22" t="s">
        <v>7410</v>
      </c>
      <c r="AI297" s="22" t="s">
        <v>7411</v>
      </c>
      <c r="AJ297" s="22" t="s">
        <v>7412</v>
      </c>
      <c r="AK297" s="22">
        <v>55651</v>
      </c>
      <c r="AL297" s="22" t="s">
        <v>7413</v>
      </c>
      <c r="AM297" s="22">
        <v>6208562851421</v>
      </c>
      <c r="AO297" s="22" t="s">
        <v>7414</v>
      </c>
      <c r="AR297" s="22" t="s">
        <v>3386</v>
      </c>
      <c r="AT297" s="22" t="s">
        <v>7410</v>
      </c>
      <c r="AU297" s="22" t="s">
        <v>7411</v>
      </c>
      <c r="AV297" s="22" t="s">
        <v>7412</v>
      </c>
      <c r="AW297" s="22">
        <v>55651</v>
      </c>
      <c r="AX297" s="22" t="s">
        <v>7413</v>
      </c>
      <c r="AY297" s="22">
        <v>6208562851421</v>
      </c>
      <c r="BA297" s="22" t="s">
        <v>7414</v>
      </c>
      <c r="BD297" s="128">
        <v>42523</v>
      </c>
      <c r="BE297" s="128">
        <v>43253</v>
      </c>
      <c r="BF297" s="22" t="s">
        <v>7415</v>
      </c>
      <c r="BI297" s="22" t="s">
        <v>6997</v>
      </c>
      <c r="BJ297" s="22" t="s">
        <v>6998</v>
      </c>
      <c r="BR297" s="22" t="s">
        <v>7147</v>
      </c>
    </row>
    <row r="298" spans="1:70" x14ac:dyDescent="0.35">
      <c r="A298" s="22" t="s">
        <v>3622</v>
      </c>
      <c r="B298" s="136"/>
      <c r="C298" s="22" t="s">
        <v>7697</v>
      </c>
      <c r="D298" s="22" t="s">
        <v>3386</v>
      </c>
      <c r="F298" s="134" t="s">
        <v>12858</v>
      </c>
      <c r="G298" s="22" t="str">
        <f xml:space="preserve"> INDEX('MASTER--Enter Data'!$J$3:$J$1871, MATCH('parsed-whois-report-2018-02-09T'!A298, 'MASTER--Enter Data'!$E$3:$E$1871, 0))</f>
        <v>Ashley Furniture Industries, Inc.</v>
      </c>
      <c r="H298" s="22" t="str">
        <f xml:space="preserve"> INDEX('MASTER--Enter Data'!$N$3:$N$1871, MATCH('parsed-whois-report-2018-02-09T'!A298, 'MASTER--Enter Data'!$E$3:$E$1871, 0))</f>
        <v>Michael Best &amp; Friedrich LLP</v>
      </c>
      <c r="I298" s="22" t="str">
        <f xml:space="preserve"> INDEX('MASTER--Enter Data'!$L$3:$L$1871, MATCH('parsed-whois-report-2018-02-09T'!A298, 'MASTER--Enter Data'!$E$3:$E$1871, 0))</f>
        <v>Fahri Hadikusuma</v>
      </c>
      <c r="J298" s="22" t="s">
        <v>7410</v>
      </c>
      <c r="K298" s="22" t="s">
        <v>7411</v>
      </c>
      <c r="L298" s="22" t="s">
        <v>7412</v>
      </c>
      <c r="M298" s="22">
        <v>55651</v>
      </c>
      <c r="N298" s="22" t="s">
        <v>7413</v>
      </c>
      <c r="O298" s="22">
        <v>6208562851421</v>
      </c>
      <c r="Q298" s="22" t="s">
        <v>7414</v>
      </c>
      <c r="T298" s="22" t="s">
        <v>3386</v>
      </c>
      <c r="V298" s="22" t="s">
        <v>7410</v>
      </c>
      <c r="W298" s="22" t="s">
        <v>7411</v>
      </c>
      <c r="X298" s="22" t="s">
        <v>7412</v>
      </c>
      <c r="Y298" s="22">
        <v>55651</v>
      </c>
      <c r="Z298" s="22" t="s">
        <v>7413</v>
      </c>
      <c r="AA298" s="22">
        <v>6208562851421</v>
      </c>
      <c r="AC298" s="22" t="s">
        <v>7414</v>
      </c>
      <c r="AF298" s="22" t="s">
        <v>3386</v>
      </c>
      <c r="AH298" s="22" t="s">
        <v>7410</v>
      </c>
      <c r="AI298" s="22" t="s">
        <v>7411</v>
      </c>
      <c r="AJ298" s="22" t="s">
        <v>7412</v>
      </c>
      <c r="AK298" s="22">
        <v>55651</v>
      </c>
      <c r="AL298" s="22" t="s">
        <v>7413</v>
      </c>
      <c r="AM298" s="22">
        <v>6208562851421</v>
      </c>
      <c r="AO298" s="22" t="s">
        <v>7414</v>
      </c>
      <c r="AR298" s="22" t="s">
        <v>3386</v>
      </c>
      <c r="AT298" s="22" t="s">
        <v>7410</v>
      </c>
      <c r="AU298" s="22" t="s">
        <v>7411</v>
      </c>
      <c r="AV298" s="22" t="s">
        <v>7412</v>
      </c>
      <c r="AW298" s="22">
        <v>55651</v>
      </c>
      <c r="AX298" s="22" t="s">
        <v>7413</v>
      </c>
      <c r="AY298" s="22">
        <v>6208562851421</v>
      </c>
      <c r="BA298" s="22" t="s">
        <v>7414</v>
      </c>
      <c r="BD298" s="128">
        <v>42523</v>
      </c>
      <c r="BE298" s="128">
        <v>43253</v>
      </c>
      <c r="BF298" s="22" t="s">
        <v>7415</v>
      </c>
      <c r="BI298" s="22" t="s">
        <v>6997</v>
      </c>
      <c r="BJ298" s="22" t="s">
        <v>6998</v>
      </c>
      <c r="BQ298" s="22" t="s">
        <v>7425</v>
      </c>
      <c r="BR298" s="22" t="s">
        <v>7147</v>
      </c>
    </row>
    <row r="299" spans="1:70" x14ac:dyDescent="0.35">
      <c r="A299" s="22" t="s">
        <v>3623</v>
      </c>
      <c r="B299" s="136"/>
      <c r="C299" s="22" t="s">
        <v>7698</v>
      </c>
      <c r="D299" s="22" t="s">
        <v>3386</v>
      </c>
      <c r="F299" s="134" t="s">
        <v>12858</v>
      </c>
      <c r="G299" s="22" t="str">
        <f xml:space="preserve"> INDEX('MASTER--Enter Data'!$J$3:$J$1871, MATCH('parsed-whois-report-2018-02-09T'!A299, 'MASTER--Enter Data'!$E$3:$E$1871, 0))</f>
        <v>Ashley Furniture Industries, Inc.</v>
      </c>
      <c r="H299" s="22" t="str">
        <f xml:space="preserve"> INDEX('MASTER--Enter Data'!$N$3:$N$1871, MATCH('parsed-whois-report-2018-02-09T'!A299, 'MASTER--Enter Data'!$E$3:$E$1871, 0))</f>
        <v>Michael Best &amp; Friedrich LLP</v>
      </c>
      <c r="I299" s="22" t="str">
        <f xml:space="preserve"> INDEX('MASTER--Enter Data'!$L$3:$L$1871, MATCH('parsed-whois-report-2018-02-09T'!A299, 'MASTER--Enter Data'!$E$3:$E$1871, 0))</f>
        <v>Fahri Hadikusuma</v>
      </c>
      <c r="J299" s="22" t="s">
        <v>7410</v>
      </c>
      <c r="K299" s="22" t="s">
        <v>7411</v>
      </c>
      <c r="L299" s="22" t="s">
        <v>7412</v>
      </c>
      <c r="M299" s="22">
        <v>55651</v>
      </c>
      <c r="N299" s="22" t="s">
        <v>7413</v>
      </c>
      <c r="O299" s="22">
        <v>6208562851421</v>
      </c>
      <c r="Q299" s="22" t="s">
        <v>7414</v>
      </c>
      <c r="T299" s="22" t="s">
        <v>3386</v>
      </c>
      <c r="V299" s="22" t="s">
        <v>7410</v>
      </c>
      <c r="W299" s="22" t="s">
        <v>7411</v>
      </c>
      <c r="X299" s="22" t="s">
        <v>7412</v>
      </c>
      <c r="Y299" s="22">
        <v>55651</v>
      </c>
      <c r="Z299" s="22" t="s">
        <v>7413</v>
      </c>
      <c r="AA299" s="22">
        <v>6208562851421</v>
      </c>
      <c r="AC299" s="22" t="s">
        <v>7414</v>
      </c>
      <c r="AF299" s="22" t="s">
        <v>3386</v>
      </c>
      <c r="AH299" s="22" t="s">
        <v>7410</v>
      </c>
      <c r="AI299" s="22" t="s">
        <v>7411</v>
      </c>
      <c r="AJ299" s="22" t="s">
        <v>7412</v>
      </c>
      <c r="AK299" s="22">
        <v>55651</v>
      </c>
      <c r="AL299" s="22" t="s">
        <v>7413</v>
      </c>
      <c r="AM299" s="22">
        <v>6208562851421</v>
      </c>
      <c r="AO299" s="22" t="s">
        <v>7414</v>
      </c>
      <c r="AR299" s="22" t="s">
        <v>3386</v>
      </c>
      <c r="AT299" s="22" t="s">
        <v>7410</v>
      </c>
      <c r="AU299" s="22" t="s">
        <v>7411</v>
      </c>
      <c r="AV299" s="22" t="s">
        <v>7412</v>
      </c>
      <c r="AW299" s="22">
        <v>55651</v>
      </c>
      <c r="AX299" s="22" t="s">
        <v>7413</v>
      </c>
      <c r="AY299" s="22">
        <v>6208562851421</v>
      </c>
      <c r="BA299" s="22" t="s">
        <v>7414</v>
      </c>
      <c r="BD299" s="128">
        <v>42523</v>
      </c>
      <c r="BE299" s="128">
        <v>43253</v>
      </c>
      <c r="BF299" s="22" t="s">
        <v>7415</v>
      </c>
      <c r="BI299" s="22" t="s">
        <v>6997</v>
      </c>
      <c r="BJ299" s="22" t="s">
        <v>6998</v>
      </c>
      <c r="BQ299" s="22" t="s">
        <v>7425</v>
      </c>
      <c r="BR299" s="22" t="s">
        <v>7147</v>
      </c>
    </row>
    <row r="300" spans="1:70" x14ac:dyDescent="0.35">
      <c r="A300" s="22" t="s">
        <v>3624</v>
      </c>
      <c r="B300" s="136"/>
      <c r="C300" s="22" t="s">
        <v>7699</v>
      </c>
      <c r="D300" s="22" t="s">
        <v>3386</v>
      </c>
      <c r="F300" s="134" t="s">
        <v>12858</v>
      </c>
      <c r="G300" s="22" t="str">
        <f xml:space="preserve"> INDEX('MASTER--Enter Data'!$J$3:$J$1871, MATCH('parsed-whois-report-2018-02-09T'!A300, 'MASTER--Enter Data'!$E$3:$E$1871, 0))</f>
        <v>Ashley Furniture Industries, Inc.</v>
      </c>
      <c r="H300" s="22" t="str">
        <f xml:space="preserve"> INDEX('MASTER--Enter Data'!$N$3:$N$1871, MATCH('parsed-whois-report-2018-02-09T'!A300, 'MASTER--Enter Data'!$E$3:$E$1871, 0))</f>
        <v>Michael Best &amp; Friedrich LLP</v>
      </c>
      <c r="I300" s="22" t="str">
        <f xml:space="preserve"> INDEX('MASTER--Enter Data'!$L$3:$L$1871, MATCH('parsed-whois-report-2018-02-09T'!A300, 'MASTER--Enter Data'!$E$3:$E$1871, 0))</f>
        <v>Fahri Hadikusuma</v>
      </c>
      <c r="J300" s="22" t="s">
        <v>7410</v>
      </c>
      <c r="K300" s="22" t="s">
        <v>7411</v>
      </c>
      <c r="L300" s="22" t="s">
        <v>7412</v>
      </c>
      <c r="M300" s="22">
        <v>55651</v>
      </c>
      <c r="N300" s="22" t="s">
        <v>7413</v>
      </c>
      <c r="O300" s="22">
        <v>6208562851421</v>
      </c>
      <c r="Q300" s="22" t="s">
        <v>7414</v>
      </c>
      <c r="T300" s="22" t="s">
        <v>3386</v>
      </c>
      <c r="V300" s="22" t="s">
        <v>7410</v>
      </c>
      <c r="W300" s="22" t="s">
        <v>7411</v>
      </c>
      <c r="X300" s="22" t="s">
        <v>7412</v>
      </c>
      <c r="Y300" s="22">
        <v>55651</v>
      </c>
      <c r="Z300" s="22" t="s">
        <v>7413</v>
      </c>
      <c r="AA300" s="22">
        <v>6208562851421</v>
      </c>
      <c r="AC300" s="22" t="s">
        <v>7414</v>
      </c>
      <c r="AF300" s="22" t="s">
        <v>3386</v>
      </c>
      <c r="AH300" s="22" t="s">
        <v>7410</v>
      </c>
      <c r="AI300" s="22" t="s">
        <v>7411</v>
      </c>
      <c r="AJ300" s="22" t="s">
        <v>7412</v>
      </c>
      <c r="AK300" s="22">
        <v>55651</v>
      </c>
      <c r="AL300" s="22" t="s">
        <v>7413</v>
      </c>
      <c r="AM300" s="22">
        <v>6208562851421</v>
      </c>
      <c r="AO300" s="22" t="s">
        <v>7414</v>
      </c>
      <c r="AR300" s="22" t="s">
        <v>3386</v>
      </c>
      <c r="AT300" s="22" t="s">
        <v>7410</v>
      </c>
      <c r="AU300" s="22" t="s">
        <v>7411</v>
      </c>
      <c r="AV300" s="22" t="s">
        <v>7412</v>
      </c>
      <c r="AW300" s="22">
        <v>55651</v>
      </c>
      <c r="AX300" s="22" t="s">
        <v>7413</v>
      </c>
      <c r="AY300" s="22">
        <v>6208562851421</v>
      </c>
      <c r="BA300" s="22" t="s">
        <v>7414</v>
      </c>
      <c r="BD300" s="128">
        <v>42523</v>
      </c>
      <c r="BE300" s="128">
        <v>43253</v>
      </c>
      <c r="BF300" s="22" t="s">
        <v>7415</v>
      </c>
      <c r="BI300" s="22" t="s">
        <v>6997</v>
      </c>
      <c r="BJ300" s="22" t="s">
        <v>6998</v>
      </c>
      <c r="BR300" s="22" t="s">
        <v>7147</v>
      </c>
    </row>
    <row r="301" spans="1:70" x14ac:dyDescent="0.35">
      <c r="A301" s="22" t="s">
        <v>3625</v>
      </c>
      <c r="B301" s="136"/>
      <c r="C301" s="22" t="s">
        <v>7700</v>
      </c>
      <c r="D301" s="22" t="s">
        <v>3386</v>
      </c>
      <c r="F301" s="134" t="s">
        <v>12858</v>
      </c>
      <c r="G301" s="22" t="str">
        <f xml:space="preserve"> INDEX('MASTER--Enter Data'!$J$3:$J$1871, MATCH('parsed-whois-report-2018-02-09T'!A301, 'MASTER--Enter Data'!$E$3:$E$1871, 0))</f>
        <v>Ashley Furniture Industries, Inc.</v>
      </c>
      <c r="H301" s="22" t="str">
        <f xml:space="preserve"> INDEX('MASTER--Enter Data'!$N$3:$N$1871, MATCH('parsed-whois-report-2018-02-09T'!A301, 'MASTER--Enter Data'!$E$3:$E$1871, 0))</f>
        <v>Michael Best &amp; Friedrich LLP</v>
      </c>
      <c r="I301" s="22" t="str">
        <f xml:space="preserve"> INDEX('MASTER--Enter Data'!$L$3:$L$1871, MATCH('parsed-whois-report-2018-02-09T'!A301, 'MASTER--Enter Data'!$E$3:$E$1871, 0))</f>
        <v>Fahri Hadikusuma</v>
      </c>
      <c r="J301" s="22" t="s">
        <v>7410</v>
      </c>
      <c r="K301" s="22" t="s">
        <v>7411</v>
      </c>
      <c r="L301" s="22" t="s">
        <v>7412</v>
      </c>
      <c r="M301" s="22">
        <v>55651</v>
      </c>
      <c r="N301" s="22" t="s">
        <v>7413</v>
      </c>
      <c r="O301" s="22">
        <v>6208562851421</v>
      </c>
      <c r="Q301" s="22" t="s">
        <v>7414</v>
      </c>
      <c r="T301" s="22" t="s">
        <v>3386</v>
      </c>
      <c r="V301" s="22" t="s">
        <v>7410</v>
      </c>
      <c r="W301" s="22" t="s">
        <v>7411</v>
      </c>
      <c r="X301" s="22" t="s">
        <v>7412</v>
      </c>
      <c r="Y301" s="22">
        <v>55651</v>
      </c>
      <c r="Z301" s="22" t="s">
        <v>7413</v>
      </c>
      <c r="AA301" s="22">
        <v>6208562851421</v>
      </c>
      <c r="AC301" s="22" t="s">
        <v>7414</v>
      </c>
      <c r="AF301" s="22" t="s">
        <v>3386</v>
      </c>
      <c r="AH301" s="22" t="s">
        <v>7410</v>
      </c>
      <c r="AI301" s="22" t="s">
        <v>7411</v>
      </c>
      <c r="AJ301" s="22" t="s">
        <v>7412</v>
      </c>
      <c r="AK301" s="22">
        <v>55651</v>
      </c>
      <c r="AL301" s="22" t="s">
        <v>7413</v>
      </c>
      <c r="AM301" s="22">
        <v>6208562851421</v>
      </c>
      <c r="AO301" s="22" t="s">
        <v>7414</v>
      </c>
      <c r="AR301" s="22" t="s">
        <v>3386</v>
      </c>
      <c r="AT301" s="22" t="s">
        <v>7410</v>
      </c>
      <c r="AU301" s="22" t="s">
        <v>7411</v>
      </c>
      <c r="AV301" s="22" t="s">
        <v>7412</v>
      </c>
      <c r="AW301" s="22">
        <v>55651</v>
      </c>
      <c r="AX301" s="22" t="s">
        <v>7413</v>
      </c>
      <c r="AY301" s="22">
        <v>6208562851421</v>
      </c>
      <c r="BA301" s="22" t="s">
        <v>7414</v>
      </c>
      <c r="BD301" s="128">
        <v>42523</v>
      </c>
      <c r="BE301" s="128">
        <v>43253</v>
      </c>
      <c r="BF301" s="22" t="s">
        <v>7415</v>
      </c>
      <c r="BI301" s="22" t="s">
        <v>6997</v>
      </c>
      <c r="BJ301" s="22" t="s">
        <v>6998</v>
      </c>
      <c r="BQ301" s="22" t="s">
        <v>7425</v>
      </c>
      <c r="BR301" s="22" t="s">
        <v>7147</v>
      </c>
    </row>
    <row r="302" spans="1:70" x14ac:dyDescent="0.35">
      <c r="A302" s="22" t="s">
        <v>3626</v>
      </c>
      <c r="B302" s="136"/>
      <c r="C302" s="22" t="s">
        <v>7701</v>
      </c>
      <c r="D302" s="22" t="s">
        <v>3386</v>
      </c>
      <c r="F302" s="134" t="s">
        <v>12858</v>
      </c>
      <c r="G302" s="22" t="str">
        <f xml:space="preserve"> INDEX('MASTER--Enter Data'!$J$3:$J$1871, MATCH('parsed-whois-report-2018-02-09T'!A302, 'MASTER--Enter Data'!$E$3:$E$1871, 0))</f>
        <v>Ashley Furniture Industries, Inc.</v>
      </c>
      <c r="H302" s="22" t="str">
        <f xml:space="preserve"> INDEX('MASTER--Enter Data'!$N$3:$N$1871, MATCH('parsed-whois-report-2018-02-09T'!A302, 'MASTER--Enter Data'!$E$3:$E$1871, 0))</f>
        <v>Michael Best &amp; Friedrich LLP</v>
      </c>
      <c r="I302" s="22" t="str">
        <f xml:space="preserve"> INDEX('MASTER--Enter Data'!$L$3:$L$1871, MATCH('parsed-whois-report-2018-02-09T'!A302, 'MASTER--Enter Data'!$E$3:$E$1871, 0))</f>
        <v>Fahri Hadikusuma</v>
      </c>
      <c r="J302" s="22" t="s">
        <v>7410</v>
      </c>
      <c r="K302" s="22" t="s">
        <v>7411</v>
      </c>
      <c r="L302" s="22" t="s">
        <v>7412</v>
      </c>
      <c r="M302" s="22">
        <v>55651</v>
      </c>
      <c r="N302" s="22" t="s">
        <v>7413</v>
      </c>
      <c r="O302" s="22">
        <v>6208562851421</v>
      </c>
      <c r="Q302" s="22" t="s">
        <v>7414</v>
      </c>
      <c r="T302" s="22" t="s">
        <v>3386</v>
      </c>
      <c r="V302" s="22" t="s">
        <v>7410</v>
      </c>
      <c r="W302" s="22" t="s">
        <v>7411</v>
      </c>
      <c r="X302" s="22" t="s">
        <v>7412</v>
      </c>
      <c r="Y302" s="22">
        <v>55651</v>
      </c>
      <c r="Z302" s="22" t="s">
        <v>7413</v>
      </c>
      <c r="AA302" s="22">
        <v>6208562851421</v>
      </c>
      <c r="AC302" s="22" t="s">
        <v>7414</v>
      </c>
      <c r="AF302" s="22" t="s">
        <v>3386</v>
      </c>
      <c r="AH302" s="22" t="s">
        <v>7410</v>
      </c>
      <c r="AI302" s="22" t="s">
        <v>7411</v>
      </c>
      <c r="AJ302" s="22" t="s">
        <v>7412</v>
      </c>
      <c r="AK302" s="22">
        <v>55651</v>
      </c>
      <c r="AL302" s="22" t="s">
        <v>7413</v>
      </c>
      <c r="AM302" s="22">
        <v>6208562851421</v>
      </c>
      <c r="AO302" s="22" t="s">
        <v>7414</v>
      </c>
      <c r="AR302" s="22" t="s">
        <v>3386</v>
      </c>
      <c r="AT302" s="22" t="s">
        <v>7410</v>
      </c>
      <c r="AU302" s="22" t="s">
        <v>7411</v>
      </c>
      <c r="AV302" s="22" t="s">
        <v>7412</v>
      </c>
      <c r="AW302" s="22">
        <v>55651</v>
      </c>
      <c r="AX302" s="22" t="s">
        <v>7413</v>
      </c>
      <c r="AY302" s="22">
        <v>6208562851421</v>
      </c>
      <c r="BA302" s="22" t="s">
        <v>7414</v>
      </c>
      <c r="BD302" s="128">
        <v>42523</v>
      </c>
      <c r="BE302" s="128">
        <v>43253</v>
      </c>
      <c r="BF302" s="22" t="s">
        <v>7415</v>
      </c>
      <c r="BI302" s="22" t="s">
        <v>6997</v>
      </c>
      <c r="BJ302" s="22" t="s">
        <v>6998</v>
      </c>
      <c r="BQ302" s="22" t="s">
        <v>7425</v>
      </c>
      <c r="BR302" s="22" t="s">
        <v>7147</v>
      </c>
    </row>
    <row r="303" spans="1:70" x14ac:dyDescent="0.35">
      <c r="A303" s="22" t="s">
        <v>3627</v>
      </c>
      <c r="B303" s="136"/>
      <c r="C303" s="22" t="s">
        <v>7702</v>
      </c>
      <c r="D303" s="22" t="s">
        <v>3386</v>
      </c>
      <c r="F303" s="134" t="s">
        <v>12858</v>
      </c>
      <c r="G303" s="22" t="str">
        <f xml:space="preserve"> INDEX('MASTER--Enter Data'!$J$3:$J$1871, MATCH('parsed-whois-report-2018-02-09T'!A303, 'MASTER--Enter Data'!$E$3:$E$1871, 0))</f>
        <v>Ashley Furniture Industries, Inc.</v>
      </c>
      <c r="H303" s="22" t="str">
        <f xml:space="preserve"> INDEX('MASTER--Enter Data'!$N$3:$N$1871, MATCH('parsed-whois-report-2018-02-09T'!A303, 'MASTER--Enter Data'!$E$3:$E$1871, 0))</f>
        <v>Michael Best &amp; Friedrich LLP</v>
      </c>
      <c r="I303" s="22" t="str">
        <f xml:space="preserve"> INDEX('MASTER--Enter Data'!$L$3:$L$1871, MATCH('parsed-whois-report-2018-02-09T'!A303, 'MASTER--Enter Data'!$E$3:$E$1871, 0))</f>
        <v>Fahri Hadikusuma</v>
      </c>
      <c r="J303" s="22" t="s">
        <v>7410</v>
      </c>
      <c r="K303" s="22" t="s">
        <v>7411</v>
      </c>
      <c r="L303" s="22" t="s">
        <v>7412</v>
      </c>
      <c r="M303" s="22">
        <v>55651</v>
      </c>
      <c r="N303" s="22" t="s">
        <v>7413</v>
      </c>
      <c r="O303" s="22">
        <v>6208562851421</v>
      </c>
      <c r="Q303" s="22" t="s">
        <v>7414</v>
      </c>
      <c r="T303" s="22" t="s">
        <v>3386</v>
      </c>
      <c r="V303" s="22" t="s">
        <v>7410</v>
      </c>
      <c r="W303" s="22" t="s">
        <v>7411</v>
      </c>
      <c r="X303" s="22" t="s">
        <v>7412</v>
      </c>
      <c r="Y303" s="22">
        <v>55651</v>
      </c>
      <c r="Z303" s="22" t="s">
        <v>7413</v>
      </c>
      <c r="AA303" s="22">
        <v>6208562851421</v>
      </c>
      <c r="AC303" s="22" t="s">
        <v>7414</v>
      </c>
      <c r="AF303" s="22" t="s">
        <v>3386</v>
      </c>
      <c r="AH303" s="22" t="s">
        <v>7410</v>
      </c>
      <c r="AI303" s="22" t="s">
        <v>7411</v>
      </c>
      <c r="AJ303" s="22" t="s">
        <v>7412</v>
      </c>
      <c r="AK303" s="22">
        <v>55651</v>
      </c>
      <c r="AL303" s="22" t="s">
        <v>7413</v>
      </c>
      <c r="AM303" s="22">
        <v>6208562851421</v>
      </c>
      <c r="AO303" s="22" t="s">
        <v>7414</v>
      </c>
      <c r="AR303" s="22" t="s">
        <v>3386</v>
      </c>
      <c r="AT303" s="22" t="s">
        <v>7410</v>
      </c>
      <c r="AU303" s="22" t="s">
        <v>7411</v>
      </c>
      <c r="AV303" s="22" t="s">
        <v>7412</v>
      </c>
      <c r="AW303" s="22">
        <v>55651</v>
      </c>
      <c r="AX303" s="22" t="s">
        <v>7413</v>
      </c>
      <c r="AY303" s="22">
        <v>6208562851421</v>
      </c>
      <c r="BA303" s="22" t="s">
        <v>7414</v>
      </c>
      <c r="BD303" s="128">
        <v>42523</v>
      </c>
      <c r="BE303" s="128">
        <v>43253</v>
      </c>
      <c r="BF303" s="22" t="s">
        <v>7415</v>
      </c>
      <c r="BI303" s="22" t="s">
        <v>6997</v>
      </c>
      <c r="BJ303" s="22" t="s">
        <v>6998</v>
      </c>
      <c r="BQ303" s="22" t="s">
        <v>7425</v>
      </c>
      <c r="BR303" s="22" t="s">
        <v>7147</v>
      </c>
    </row>
    <row r="304" spans="1:70" x14ac:dyDescent="0.35">
      <c r="A304" s="22" t="s">
        <v>3628</v>
      </c>
      <c r="B304" s="136"/>
      <c r="C304" s="22" t="s">
        <v>7703</v>
      </c>
      <c r="D304" s="22" t="s">
        <v>3386</v>
      </c>
      <c r="F304" s="134" t="s">
        <v>12858</v>
      </c>
      <c r="G304" s="22" t="str">
        <f xml:space="preserve"> INDEX('MASTER--Enter Data'!$J$3:$J$1871, MATCH('parsed-whois-report-2018-02-09T'!A304, 'MASTER--Enter Data'!$E$3:$E$1871, 0))</f>
        <v>Ashley Furniture Industries, Inc.</v>
      </c>
      <c r="H304" s="22" t="str">
        <f xml:space="preserve"> INDEX('MASTER--Enter Data'!$N$3:$N$1871, MATCH('parsed-whois-report-2018-02-09T'!A304, 'MASTER--Enter Data'!$E$3:$E$1871, 0))</f>
        <v>Michael Best &amp; Friedrich LLP</v>
      </c>
      <c r="I304" s="22" t="str">
        <f xml:space="preserve"> INDEX('MASTER--Enter Data'!$L$3:$L$1871, MATCH('parsed-whois-report-2018-02-09T'!A304, 'MASTER--Enter Data'!$E$3:$E$1871, 0))</f>
        <v>Fahri Hadikusuma</v>
      </c>
      <c r="J304" s="22" t="s">
        <v>7410</v>
      </c>
      <c r="K304" s="22" t="s">
        <v>7411</v>
      </c>
      <c r="L304" s="22" t="s">
        <v>7412</v>
      </c>
      <c r="M304" s="22">
        <v>55651</v>
      </c>
      <c r="N304" s="22" t="s">
        <v>7413</v>
      </c>
      <c r="O304" s="22">
        <v>6208562851421</v>
      </c>
      <c r="Q304" s="22" t="s">
        <v>7414</v>
      </c>
      <c r="T304" s="22" t="s">
        <v>3386</v>
      </c>
      <c r="V304" s="22" t="s">
        <v>7410</v>
      </c>
      <c r="W304" s="22" t="s">
        <v>7411</v>
      </c>
      <c r="X304" s="22" t="s">
        <v>7412</v>
      </c>
      <c r="Y304" s="22">
        <v>55651</v>
      </c>
      <c r="Z304" s="22" t="s">
        <v>7413</v>
      </c>
      <c r="AA304" s="22">
        <v>6208562851421</v>
      </c>
      <c r="AC304" s="22" t="s">
        <v>7414</v>
      </c>
      <c r="AF304" s="22" t="s">
        <v>3386</v>
      </c>
      <c r="AH304" s="22" t="s">
        <v>7410</v>
      </c>
      <c r="AI304" s="22" t="s">
        <v>7411</v>
      </c>
      <c r="AJ304" s="22" t="s">
        <v>7412</v>
      </c>
      <c r="AK304" s="22">
        <v>55651</v>
      </c>
      <c r="AL304" s="22" t="s">
        <v>7413</v>
      </c>
      <c r="AM304" s="22">
        <v>6208562851421</v>
      </c>
      <c r="AO304" s="22" t="s">
        <v>7414</v>
      </c>
      <c r="AR304" s="22" t="s">
        <v>3386</v>
      </c>
      <c r="AT304" s="22" t="s">
        <v>7410</v>
      </c>
      <c r="AU304" s="22" t="s">
        <v>7411</v>
      </c>
      <c r="AV304" s="22" t="s">
        <v>7412</v>
      </c>
      <c r="AW304" s="22">
        <v>55651</v>
      </c>
      <c r="AX304" s="22" t="s">
        <v>7413</v>
      </c>
      <c r="AY304" s="22">
        <v>6208562851421</v>
      </c>
      <c r="BA304" s="22" t="s">
        <v>7414</v>
      </c>
      <c r="BD304" s="128">
        <v>42523</v>
      </c>
      <c r="BE304" s="128">
        <v>43253</v>
      </c>
      <c r="BF304" s="22" t="s">
        <v>7415</v>
      </c>
      <c r="BI304" s="22" t="s">
        <v>6997</v>
      </c>
      <c r="BJ304" s="22" t="s">
        <v>6998</v>
      </c>
      <c r="BQ304" s="22" t="s">
        <v>7425</v>
      </c>
      <c r="BR304" s="22" t="s">
        <v>7147</v>
      </c>
    </row>
    <row r="305" spans="1:70" x14ac:dyDescent="0.35">
      <c r="A305" s="22" t="s">
        <v>3629</v>
      </c>
      <c r="B305" s="136"/>
      <c r="C305" s="22" t="s">
        <v>7704</v>
      </c>
      <c r="D305" s="22" t="s">
        <v>3386</v>
      </c>
      <c r="F305" s="134" t="s">
        <v>12858</v>
      </c>
      <c r="G305" s="22" t="str">
        <f xml:space="preserve"> INDEX('MASTER--Enter Data'!$J$3:$J$1871, MATCH('parsed-whois-report-2018-02-09T'!A305, 'MASTER--Enter Data'!$E$3:$E$1871, 0))</f>
        <v>Ashley Furniture Industries, Inc.</v>
      </c>
      <c r="H305" s="22" t="str">
        <f xml:space="preserve"> INDEX('MASTER--Enter Data'!$N$3:$N$1871, MATCH('parsed-whois-report-2018-02-09T'!A305, 'MASTER--Enter Data'!$E$3:$E$1871, 0))</f>
        <v>Michael Best &amp; Friedrich LLP</v>
      </c>
      <c r="I305" s="22" t="str">
        <f xml:space="preserve"> INDEX('MASTER--Enter Data'!$L$3:$L$1871, MATCH('parsed-whois-report-2018-02-09T'!A305, 'MASTER--Enter Data'!$E$3:$E$1871, 0))</f>
        <v>Fahri Hadikusuma</v>
      </c>
      <c r="J305" s="22" t="s">
        <v>7410</v>
      </c>
      <c r="K305" s="22" t="s">
        <v>7411</v>
      </c>
      <c r="L305" s="22" t="s">
        <v>7412</v>
      </c>
      <c r="M305" s="22">
        <v>55651</v>
      </c>
      <c r="N305" s="22" t="s">
        <v>7413</v>
      </c>
      <c r="O305" s="22">
        <v>6208562851421</v>
      </c>
      <c r="Q305" s="22" t="s">
        <v>7414</v>
      </c>
      <c r="T305" s="22" t="s">
        <v>3386</v>
      </c>
      <c r="V305" s="22" t="s">
        <v>7410</v>
      </c>
      <c r="W305" s="22" t="s">
        <v>7411</v>
      </c>
      <c r="X305" s="22" t="s">
        <v>7412</v>
      </c>
      <c r="Y305" s="22">
        <v>55651</v>
      </c>
      <c r="Z305" s="22" t="s">
        <v>7413</v>
      </c>
      <c r="AA305" s="22">
        <v>6208562851421</v>
      </c>
      <c r="AC305" s="22" t="s">
        <v>7414</v>
      </c>
      <c r="AF305" s="22" t="s">
        <v>3386</v>
      </c>
      <c r="AH305" s="22" t="s">
        <v>7410</v>
      </c>
      <c r="AI305" s="22" t="s">
        <v>7411</v>
      </c>
      <c r="AJ305" s="22" t="s">
        <v>7412</v>
      </c>
      <c r="AK305" s="22">
        <v>55651</v>
      </c>
      <c r="AL305" s="22" t="s">
        <v>7413</v>
      </c>
      <c r="AM305" s="22">
        <v>6208562851421</v>
      </c>
      <c r="AO305" s="22" t="s">
        <v>7414</v>
      </c>
      <c r="AR305" s="22" t="s">
        <v>3386</v>
      </c>
      <c r="AT305" s="22" t="s">
        <v>7410</v>
      </c>
      <c r="AU305" s="22" t="s">
        <v>7411</v>
      </c>
      <c r="AV305" s="22" t="s">
        <v>7412</v>
      </c>
      <c r="AW305" s="22">
        <v>55651</v>
      </c>
      <c r="AX305" s="22" t="s">
        <v>7413</v>
      </c>
      <c r="AY305" s="22">
        <v>6208562851421</v>
      </c>
      <c r="BA305" s="22" t="s">
        <v>7414</v>
      </c>
      <c r="BD305" s="128">
        <v>42523</v>
      </c>
      <c r="BE305" s="128">
        <v>43253</v>
      </c>
      <c r="BF305" s="22" t="s">
        <v>7415</v>
      </c>
      <c r="BI305" s="22" t="s">
        <v>6997</v>
      </c>
      <c r="BJ305" s="22" t="s">
        <v>6998</v>
      </c>
      <c r="BQ305" s="22" t="s">
        <v>7425</v>
      </c>
      <c r="BR305" s="22" t="s">
        <v>7147</v>
      </c>
    </row>
    <row r="306" spans="1:70" x14ac:dyDescent="0.35">
      <c r="A306" s="22" t="s">
        <v>3630</v>
      </c>
      <c r="B306" s="136"/>
      <c r="C306" s="22" t="s">
        <v>7705</v>
      </c>
      <c r="D306" s="22" t="s">
        <v>7461</v>
      </c>
      <c r="F306" s="134" t="s">
        <v>10255</v>
      </c>
      <c r="G306" s="22" t="str">
        <f xml:space="preserve"> INDEX('MASTER--Enter Data'!$J$3:$J$1871, MATCH('parsed-whois-report-2018-02-09T'!A306, 'MASTER--Enter Data'!$E$3:$E$1871, 0))</f>
        <v>Ashley Furniture Industries, Inc.</v>
      </c>
      <c r="H306" s="22" t="str">
        <f xml:space="preserve"> INDEX('MASTER--Enter Data'!$N$3:$N$1871, MATCH('parsed-whois-report-2018-02-09T'!A306, 'MASTER--Enter Data'!$E$3:$E$1871, 0))</f>
        <v>Michael Best &amp; Friedrich LLP</v>
      </c>
      <c r="I306" s="22" t="str">
        <f xml:space="preserve"> INDEX('MASTER--Enter Data'!$L$3:$L$1871, MATCH('parsed-whois-report-2018-02-09T'!A306, 'MASTER--Enter Data'!$E$3:$E$1871, 0))</f>
        <v>Fahri Hadikusuma</v>
      </c>
      <c r="J306" s="22" t="s">
        <v>7418</v>
      </c>
      <c r="K306" s="22" t="s">
        <v>7419</v>
      </c>
      <c r="L306" s="22" t="s">
        <v>7107</v>
      </c>
      <c r="M306" s="22" t="s">
        <v>7420</v>
      </c>
      <c r="N306" s="22" t="s">
        <v>7110</v>
      </c>
      <c r="O306" s="22">
        <v>13457495465</v>
      </c>
      <c r="Q306" s="22" t="s">
        <v>7462</v>
      </c>
      <c r="T306" s="22" t="s">
        <v>7461</v>
      </c>
      <c r="V306" s="22" t="s">
        <v>7418</v>
      </c>
      <c r="W306" s="22" t="s">
        <v>7419</v>
      </c>
      <c r="X306" s="22" t="s">
        <v>7107</v>
      </c>
      <c r="Y306" s="22" t="s">
        <v>7420</v>
      </c>
      <c r="Z306" s="22" t="s">
        <v>7110</v>
      </c>
      <c r="AA306" s="22">
        <v>13457495465</v>
      </c>
      <c r="AC306" s="22" t="s">
        <v>7462</v>
      </c>
      <c r="AF306" s="22" t="s">
        <v>7461</v>
      </c>
      <c r="AH306" s="22" t="s">
        <v>7418</v>
      </c>
      <c r="AI306" s="22" t="s">
        <v>7419</v>
      </c>
      <c r="AJ306" s="22" t="s">
        <v>7107</v>
      </c>
      <c r="AK306" s="22" t="s">
        <v>7420</v>
      </c>
      <c r="AL306" s="22" t="s">
        <v>7110</v>
      </c>
      <c r="AM306" s="22">
        <v>13457495465</v>
      </c>
      <c r="AO306" s="22" t="s">
        <v>7462</v>
      </c>
      <c r="AR306" s="22" t="s">
        <v>7461</v>
      </c>
      <c r="AT306" s="22" t="s">
        <v>7418</v>
      </c>
      <c r="AU306" s="22" t="s">
        <v>7419</v>
      </c>
      <c r="AV306" s="22" t="s">
        <v>7107</v>
      </c>
      <c r="AW306" s="22" t="s">
        <v>7420</v>
      </c>
      <c r="AX306" s="22" t="s">
        <v>7110</v>
      </c>
      <c r="AY306" s="22">
        <v>13457495465</v>
      </c>
      <c r="BA306" s="22" t="s">
        <v>7462</v>
      </c>
      <c r="BD306" s="128">
        <v>42523</v>
      </c>
      <c r="BE306" s="128">
        <v>43253</v>
      </c>
      <c r="BF306" s="22" t="s">
        <v>7415</v>
      </c>
      <c r="BI306" s="22" t="s">
        <v>6997</v>
      </c>
      <c r="BJ306" s="22" t="s">
        <v>6998</v>
      </c>
      <c r="BQ306" s="22" t="s">
        <v>7425</v>
      </c>
      <c r="BR306" s="22" t="s">
        <v>7147</v>
      </c>
    </row>
    <row r="307" spans="1:70" x14ac:dyDescent="0.35">
      <c r="A307" s="22" t="s">
        <v>3631</v>
      </c>
      <c r="B307" s="136"/>
      <c r="C307" s="22" t="s">
        <v>7706</v>
      </c>
      <c r="D307" s="22" t="s">
        <v>3386</v>
      </c>
      <c r="F307" s="134" t="s">
        <v>12858</v>
      </c>
      <c r="G307" s="22" t="str">
        <f xml:space="preserve"> INDEX('MASTER--Enter Data'!$J$3:$J$1871, MATCH('parsed-whois-report-2018-02-09T'!A307, 'MASTER--Enter Data'!$E$3:$E$1871, 0))</f>
        <v>Ashley Furniture Industries, Inc.</v>
      </c>
      <c r="H307" s="22" t="str">
        <f xml:space="preserve"> INDEX('MASTER--Enter Data'!$N$3:$N$1871, MATCH('parsed-whois-report-2018-02-09T'!A307, 'MASTER--Enter Data'!$E$3:$E$1871, 0))</f>
        <v>Michael Best &amp; Friedrich LLP</v>
      </c>
      <c r="I307" s="22" t="str">
        <f xml:space="preserve"> INDEX('MASTER--Enter Data'!$L$3:$L$1871, MATCH('parsed-whois-report-2018-02-09T'!A307, 'MASTER--Enter Data'!$E$3:$E$1871, 0))</f>
        <v>Fahri Hadikusuma</v>
      </c>
      <c r="J307" s="22" t="s">
        <v>7410</v>
      </c>
      <c r="K307" s="22" t="s">
        <v>7411</v>
      </c>
      <c r="L307" s="22" t="s">
        <v>7412</v>
      </c>
      <c r="M307" s="22">
        <v>55651</v>
      </c>
      <c r="N307" s="22" t="s">
        <v>7413</v>
      </c>
      <c r="O307" s="22">
        <v>6208562851421</v>
      </c>
      <c r="Q307" s="22" t="s">
        <v>7414</v>
      </c>
      <c r="T307" s="22" t="s">
        <v>3386</v>
      </c>
      <c r="V307" s="22" t="s">
        <v>7410</v>
      </c>
      <c r="W307" s="22" t="s">
        <v>7411</v>
      </c>
      <c r="X307" s="22" t="s">
        <v>7412</v>
      </c>
      <c r="Y307" s="22">
        <v>55651</v>
      </c>
      <c r="Z307" s="22" t="s">
        <v>7413</v>
      </c>
      <c r="AA307" s="22">
        <v>6208562851421</v>
      </c>
      <c r="AC307" s="22" t="s">
        <v>7414</v>
      </c>
      <c r="AF307" s="22" t="s">
        <v>3386</v>
      </c>
      <c r="AH307" s="22" t="s">
        <v>7410</v>
      </c>
      <c r="AI307" s="22" t="s">
        <v>7411</v>
      </c>
      <c r="AJ307" s="22" t="s">
        <v>7412</v>
      </c>
      <c r="AK307" s="22">
        <v>55651</v>
      </c>
      <c r="AL307" s="22" t="s">
        <v>7413</v>
      </c>
      <c r="AM307" s="22">
        <v>6208562851421</v>
      </c>
      <c r="AO307" s="22" t="s">
        <v>7414</v>
      </c>
      <c r="AR307" s="22" t="s">
        <v>3386</v>
      </c>
      <c r="AT307" s="22" t="s">
        <v>7410</v>
      </c>
      <c r="AU307" s="22" t="s">
        <v>7411</v>
      </c>
      <c r="AV307" s="22" t="s">
        <v>7412</v>
      </c>
      <c r="AW307" s="22">
        <v>55651</v>
      </c>
      <c r="AX307" s="22" t="s">
        <v>7413</v>
      </c>
      <c r="AY307" s="22">
        <v>6208562851421</v>
      </c>
      <c r="BA307" s="22" t="s">
        <v>7414</v>
      </c>
      <c r="BD307" s="128">
        <v>42523</v>
      </c>
      <c r="BE307" s="128">
        <v>43253</v>
      </c>
      <c r="BF307" s="22" t="s">
        <v>7415</v>
      </c>
      <c r="BI307" s="22" t="s">
        <v>6997</v>
      </c>
      <c r="BJ307" s="22" t="s">
        <v>6998</v>
      </c>
      <c r="BQ307" s="22" t="s">
        <v>7425</v>
      </c>
      <c r="BR307" s="22" t="s">
        <v>7147</v>
      </c>
    </row>
    <row r="308" spans="1:70" x14ac:dyDescent="0.35">
      <c r="A308" s="22" t="s">
        <v>3632</v>
      </c>
      <c r="B308" s="136"/>
      <c r="C308" s="22" t="s">
        <v>7707</v>
      </c>
      <c r="D308" s="22" t="s">
        <v>3386</v>
      </c>
      <c r="F308" s="134" t="s">
        <v>12858</v>
      </c>
      <c r="G308" s="22" t="str">
        <f xml:space="preserve"> INDEX('MASTER--Enter Data'!$J$3:$J$1871, MATCH('parsed-whois-report-2018-02-09T'!A308, 'MASTER--Enter Data'!$E$3:$E$1871, 0))</f>
        <v>Ashley Furniture Industries, Inc.</v>
      </c>
      <c r="H308" s="22" t="str">
        <f xml:space="preserve"> INDEX('MASTER--Enter Data'!$N$3:$N$1871, MATCH('parsed-whois-report-2018-02-09T'!A308, 'MASTER--Enter Data'!$E$3:$E$1871, 0))</f>
        <v>Michael Best &amp; Friedrich LLP</v>
      </c>
      <c r="I308" s="22" t="str">
        <f xml:space="preserve"> INDEX('MASTER--Enter Data'!$L$3:$L$1871, MATCH('parsed-whois-report-2018-02-09T'!A308, 'MASTER--Enter Data'!$E$3:$E$1871, 0))</f>
        <v>Fahri Hadikusuma</v>
      </c>
      <c r="J308" s="22" t="s">
        <v>7410</v>
      </c>
      <c r="K308" s="22" t="s">
        <v>7411</v>
      </c>
      <c r="L308" s="22" t="s">
        <v>7412</v>
      </c>
      <c r="M308" s="22">
        <v>55651</v>
      </c>
      <c r="N308" s="22" t="s">
        <v>7413</v>
      </c>
      <c r="O308" s="22">
        <v>6208562851421</v>
      </c>
      <c r="Q308" s="22" t="s">
        <v>7414</v>
      </c>
      <c r="T308" s="22" t="s">
        <v>3386</v>
      </c>
      <c r="V308" s="22" t="s">
        <v>7410</v>
      </c>
      <c r="W308" s="22" t="s">
        <v>7411</v>
      </c>
      <c r="X308" s="22" t="s">
        <v>7412</v>
      </c>
      <c r="Y308" s="22">
        <v>55651</v>
      </c>
      <c r="Z308" s="22" t="s">
        <v>7413</v>
      </c>
      <c r="AA308" s="22">
        <v>6208562851421</v>
      </c>
      <c r="AC308" s="22" t="s">
        <v>7414</v>
      </c>
      <c r="AF308" s="22" t="s">
        <v>3386</v>
      </c>
      <c r="AH308" s="22" t="s">
        <v>7410</v>
      </c>
      <c r="AI308" s="22" t="s">
        <v>7411</v>
      </c>
      <c r="AJ308" s="22" t="s">
        <v>7412</v>
      </c>
      <c r="AK308" s="22">
        <v>55651</v>
      </c>
      <c r="AL308" s="22" t="s">
        <v>7413</v>
      </c>
      <c r="AM308" s="22">
        <v>6208562851421</v>
      </c>
      <c r="AO308" s="22" t="s">
        <v>7414</v>
      </c>
      <c r="AR308" s="22" t="s">
        <v>3386</v>
      </c>
      <c r="AT308" s="22" t="s">
        <v>7410</v>
      </c>
      <c r="AU308" s="22" t="s">
        <v>7411</v>
      </c>
      <c r="AV308" s="22" t="s">
        <v>7412</v>
      </c>
      <c r="AW308" s="22">
        <v>55651</v>
      </c>
      <c r="AX308" s="22" t="s">
        <v>7413</v>
      </c>
      <c r="AY308" s="22">
        <v>6208562851421</v>
      </c>
      <c r="BA308" s="22" t="s">
        <v>7414</v>
      </c>
      <c r="BD308" s="128">
        <v>42523</v>
      </c>
      <c r="BE308" s="128">
        <v>43253</v>
      </c>
      <c r="BF308" s="22" t="s">
        <v>7415</v>
      </c>
      <c r="BI308" s="22" t="s">
        <v>6997</v>
      </c>
      <c r="BJ308" s="22" t="s">
        <v>6998</v>
      </c>
      <c r="BR308" s="22" t="s">
        <v>7147</v>
      </c>
    </row>
    <row r="309" spans="1:70" x14ac:dyDescent="0.35">
      <c r="A309" s="22" t="s">
        <v>3633</v>
      </c>
      <c r="B309" s="136"/>
      <c r="C309" s="22" t="s">
        <v>7708</v>
      </c>
      <c r="D309" s="22" t="s">
        <v>3386</v>
      </c>
      <c r="F309" s="134" t="s">
        <v>12858</v>
      </c>
      <c r="G309" s="22" t="str">
        <f xml:space="preserve"> INDEX('MASTER--Enter Data'!$J$3:$J$1871, MATCH('parsed-whois-report-2018-02-09T'!A309, 'MASTER--Enter Data'!$E$3:$E$1871, 0))</f>
        <v>Ashley Furniture Industries, Inc.</v>
      </c>
      <c r="H309" s="22" t="str">
        <f xml:space="preserve"> INDEX('MASTER--Enter Data'!$N$3:$N$1871, MATCH('parsed-whois-report-2018-02-09T'!A309, 'MASTER--Enter Data'!$E$3:$E$1871, 0))</f>
        <v>Michael Best &amp; Friedrich LLP</v>
      </c>
      <c r="I309" s="22" t="str">
        <f xml:space="preserve"> INDEX('MASTER--Enter Data'!$L$3:$L$1871, MATCH('parsed-whois-report-2018-02-09T'!A309, 'MASTER--Enter Data'!$E$3:$E$1871, 0))</f>
        <v>Fahri Hadikusuma</v>
      </c>
      <c r="J309" s="22" t="s">
        <v>7410</v>
      </c>
      <c r="K309" s="22" t="s">
        <v>7411</v>
      </c>
      <c r="L309" s="22" t="s">
        <v>7412</v>
      </c>
      <c r="M309" s="22">
        <v>55651</v>
      </c>
      <c r="N309" s="22" t="s">
        <v>7413</v>
      </c>
      <c r="O309" s="22">
        <v>6208562851421</v>
      </c>
      <c r="Q309" s="22" t="s">
        <v>7414</v>
      </c>
      <c r="T309" s="22" t="s">
        <v>3386</v>
      </c>
      <c r="V309" s="22" t="s">
        <v>7410</v>
      </c>
      <c r="W309" s="22" t="s">
        <v>7411</v>
      </c>
      <c r="X309" s="22" t="s">
        <v>7412</v>
      </c>
      <c r="Y309" s="22">
        <v>55651</v>
      </c>
      <c r="Z309" s="22" t="s">
        <v>7413</v>
      </c>
      <c r="AA309" s="22">
        <v>6208562851421</v>
      </c>
      <c r="AC309" s="22" t="s">
        <v>7414</v>
      </c>
      <c r="AF309" s="22" t="s">
        <v>3386</v>
      </c>
      <c r="AH309" s="22" t="s">
        <v>7410</v>
      </c>
      <c r="AI309" s="22" t="s">
        <v>7411</v>
      </c>
      <c r="AJ309" s="22" t="s">
        <v>7412</v>
      </c>
      <c r="AK309" s="22">
        <v>55651</v>
      </c>
      <c r="AL309" s="22" t="s">
        <v>7413</v>
      </c>
      <c r="AM309" s="22">
        <v>6208562851421</v>
      </c>
      <c r="AO309" s="22" t="s">
        <v>7414</v>
      </c>
      <c r="AR309" s="22" t="s">
        <v>3386</v>
      </c>
      <c r="AT309" s="22" t="s">
        <v>7410</v>
      </c>
      <c r="AU309" s="22" t="s">
        <v>7411</v>
      </c>
      <c r="AV309" s="22" t="s">
        <v>7412</v>
      </c>
      <c r="AW309" s="22">
        <v>55651</v>
      </c>
      <c r="AX309" s="22" t="s">
        <v>7413</v>
      </c>
      <c r="AY309" s="22">
        <v>6208562851421</v>
      </c>
      <c r="BA309" s="22" t="s">
        <v>7414</v>
      </c>
      <c r="BD309" s="128">
        <v>42523</v>
      </c>
      <c r="BE309" s="128">
        <v>43253</v>
      </c>
      <c r="BF309" s="22" t="s">
        <v>7415</v>
      </c>
      <c r="BI309" s="22" t="s">
        <v>6997</v>
      </c>
      <c r="BJ309" s="22" t="s">
        <v>6998</v>
      </c>
      <c r="BQ309" s="22" t="s">
        <v>7425</v>
      </c>
      <c r="BR309" s="22" t="s">
        <v>7147</v>
      </c>
    </row>
    <row r="310" spans="1:70" x14ac:dyDescent="0.35">
      <c r="A310" s="22" t="s">
        <v>3634</v>
      </c>
      <c r="B310" s="136"/>
      <c r="C310" s="22" t="s">
        <v>7709</v>
      </c>
      <c r="D310" s="22" t="s">
        <v>7461</v>
      </c>
      <c r="F310" s="134" t="s">
        <v>10255</v>
      </c>
      <c r="G310" s="22" t="str">
        <f xml:space="preserve"> INDEX('MASTER--Enter Data'!$J$3:$J$1871, MATCH('parsed-whois-report-2018-02-09T'!A310, 'MASTER--Enter Data'!$E$3:$E$1871, 0))</f>
        <v>Ashley Furniture Industries, Inc.</v>
      </c>
      <c r="H310" s="22" t="str">
        <f xml:space="preserve"> INDEX('MASTER--Enter Data'!$N$3:$N$1871, MATCH('parsed-whois-report-2018-02-09T'!A310, 'MASTER--Enter Data'!$E$3:$E$1871, 0))</f>
        <v>Michael Best &amp; Friedrich LLP</v>
      </c>
      <c r="I310" s="22" t="str">
        <f xml:space="preserve"> INDEX('MASTER--Enter Data'!$L$3:$L$1871, MATCH('parsed-whois-report-2018-02-09T'!A310, 'MASTER--Enter Data'!$E$3:$E$1871, 0))</f>
        <v>Fahri Hadikusuma</v>
      </c>
      <c r="J310" s="22" t="s">
        <v>7418</v>
      </c>
      <c r="K310" s="22" t="s">
        <v>7419</v>
      </c>
      <c r="L310" s="22" t="s">
        <v>7107</v>
      </c>
      <c r="M310" s="22" t="s">
        <v>7420</v>
      </c>
      <c r="N310" s="22" t="s">
        <v>7110</v>
      </c>
      <c r="O310" s="22">
        <v>13457495465</v>
      </c>
      <c r="Q310" s="22" t="s">
        <v>7462</v>
      </c>
      <c r="T310" s="22" t="s">
        <v>7461</v>
      </c>
      <c r="V310" s="22" t="s">
        <v>7418</v>
      </c>
      <c r="W310" s="22" t="s">
        <v>7419</v>
      </c>
      <c r="X310" s="22" t="s">
        <v>7107</v>
      </c>
      <c r="Y310" s="22" t="s">
        <v>7420</v>
      </c>
      <c r="Z310" s="22" t="s">
        <v>7110</v>
      </c>
      <c r="AA310" s="22">
        <v>13457495465</v>
      </c>
      <c r="AC310" s="22" t="s">
        <v>7462</v>
      </c>
      <c r="AF310" s="22" t="s">
        <v>7461</v>
      </c>
      <c r="AH310" s="22" t="s">
        <v>7418</v>
      </c>
      <c r="AI310" s="22" t="s">
        <v>7419</v>
      </c>
      <c r="AJ310" s="22" t="s">
        <v>7107</v>
      </c>
      <c r="AK310" s="22" t="s">
        <v>7420</v>
      </c>
      <c r="AL310" s="22" t="s">
        <v>7110</v>
      </c>
      <c r="AM310" s="22">
        <v>13457495465</v>
      </c>
      <c r="AO310" s="22" t="s">
        <v>7462</v>
      </c>
      <c r="AR310" s="22" t="s">
        <v>7461</v>
      </c>
      <c r="AT310" s="22" t="s">
        <v>7418</v>
      </c>
      <c r="AU310" s="22" t="s">
        <v>7419</v>
      </c>
      <c r="AV310" s="22" t="s">
        <v>7107</v>
      </c>
      <c r="AW310" s="22" t="s">
        <v>7420</v>
      </c>
      <c r="AX310" s="22" t="s">
        <v>7110</v>
      </c>
      <c r="AY310" s="22">
        <v>13457495465</v>
      </c>
      <c r="BA310" s="22" t="s">
        <v>7462</v>
      </c>
      <c r="BD310" s="128">
        <v>42523</v>
      </c>
      <c r="BE310" s="128">
        <v>43253</v>
      </c>
      <c r="BF310" s="22" t="s">
        <v>7415</v>
      </c>
      <c r="BI310" s="22" t="s">
        <v>6997</v>
      </c>
      <c r="BJ310" s="22" t="s">
        <v>6998</v>
      </c>
      <c r="BQ310" s="22" t="s">
        <v>7425</v>
      </c>
      <c r="BR310" s="22" t="s">
        <v>7147</v>
      </c>
    </row>
    <row r="311" spans="1:70" x14ac:dyDescent="0.35">
      <c r="A311" s="22" t="s">
        <v>3635</v>
      </c>
      <c r="B311" s="136"/>
      <c r="C311" s="22" t="s">
        <v>7710</v>
      </c>
      <c r="D311" s="22" t="s">
        <v>7461</v>
      </c>
      <c r="F311" s="134" t="s">
        <v>10255</v>
      </c>
      <c r="G311" s="22" t="str">
        <f xml:space="preserve"> INDEX('MASTER--Enter Data'!$J$3:$J$1871, MATCH('parsed-whois-report-2018-02-09T'!A311, 'MASTER--Enter Data'!$E$3:$E$1871, 0))</f>
        <v>Ashley Furniture Industries, Inc.</v>
      </c>
      <c r="H311" s="22" t="str">
        <f xml:space="preserve"> INDEX('MASTER--Enter Data'!$N$3:$N$1871, MATCH('parsed-whois-report-2018-02-09T'!A311, 'MASTER--Enter Data'!$E$3:$E$1871, 0))</f>
        <v>Michael Best &amp; Friedrich LLP</v>
      </c>
      <c r="I311" s="22" t="str">
        <f xml:space="preserve"> INDEX('MASTER--Enter Data'!$L$3:$L$1871, MATCH('parsed-whois-report-2018-02-09T'!A311, 'MASTER--Enter Data'!$E$3:$E$1871, 0))</f>
        <v>Fahri Hadikusuma</v>
      </c>
      <c r="J311" s="22" t="s">
        <v>7418</v>
      </c>
      <c r="K311" s="22" t="s">
        <v>7419</v>
      </c>
      <c r="L311" s="22" t="s">
        <v>7107</v>
      </c>
      <c r="M311" s="22" t="s">
        <v>7420</v>
      </c>
      <c r="N311" s="22" t="s">
        <v>7110</v>
      </c>
      <c r="O311" s="22">
        <v>13457495465</v>
      </c>
      <c r="Q311" s="22" t="s">
        <v>7462</v>
      </c>
      <c r="T311" s="22" t="s">
        <v>7461</v>
      </c>
      <c r="V311" s="22" t="s">
        <v>7418</v>
      </c>
      <c r="W311" s="22" t="s">
        <v>7419</v>
      </c>
      <c r="X311" s="22" t="s">
        <v>7107</v>
      </c>
      <c r="Y311" s="22" t="s">
        <v>7420</v>
      </c>
      <c r="Z311" s="22" t="s">
        <v>7110</v>
      </c>
      <c r="AA311" s="22">
        <v>13457495465</v>
      </c>
      <c r="AC311" s="22" t="s">
        <v>7462</v>
      </c>
      <c r="AF311" s="22" t="s">
        <v>7461</v>
      </c>
      <c r="AH311" s="22" t="s">
        <v>7418</v>
      </c>
      <c r="AI311" s="22" t="s">
        <v>7419</v>
      </c>
      <c r="AJ311" s="22" t="s">
        <v>7107</v>
      </c>
      <c r="AK311" s="22" t="s">
        <v>7420</v>
      </c>
      <c r="AL311" s="22" t="s">
        <v>7110</v>
      </c>
      <c r="AM311" s="22">
        <v>13457495465</v>
      </c>
      <c r="AO311" s="22" t="s">
        <v>7462</v>
      </c>
      <c r="AR311" s="22" t="s">
        <v>7461</v>
      </c>
      <c r="AT311" s="22" t="s">
        <v>7418</v>
      </c>
      <c r="AU311" s="22" t="s">
        <v>7419</v>
      </c>
      <c r="AV311" s="22" t="s">
        <v>7107</v>
      </c>
      <c r="AW311" s="22" t="s">
        <v>7420</v>
      </c>
      <c r="AX311" s="22" t="s">
        <v>7110</v>
      </c>
      <c r="AY311" s="22">
        <v>13457495465</v>
      </c>
      <c r="BA311" s="22" t="s">
        <v>7462</v>
      </c>
      <c r="BD311" s="128">
        <v>42523</v>
      </c>
      <c r="BE311" s="128">
        <v>43253</v>
      </c>
      <c r="BF311" s="22" t="s">
        <v>7415</v>
      </c>
      <c r="BI311" s="22" t="s">
        <v>6997</v>
      </c>
      <c r="BJ311" s="22" t="s">
        <v>6998</v>
      </c>
      <c r="BQ311" s="22" t="s">
        <v>7425</v>
      </c>
      <c r="BR311" s="22" t="s">
        <v>7147</v>
      </c>
    </row>
    <row r="312" spans="1:70" x14ac:dyDescent="0.35">
      <c r="A312" s="22" t="s">
        <v>3636</v>
      </c>
      <c r="B312" s="136"/>
      <c r="C312" s="22" t="s">
        <v>7711</v>
      </c>
      <c r="D312" s="22" t="s">
        <v>3386</v>
      </c>
      <c r="F312" s="134" t="s">
        <v>12858</v>
      </c>
      <c r="G312" s="22" t="str">
        <f xml:space="preserve"> INDEX('MASTER--Enter Data'!$J$3:$J$1871, MATCH('parsed-whois-report-2018-02-09T'!A312, 'MASTER--Enter Data'!$E$3:$E$1871, 0))</f>
        <v>Ashley Furniture Industries, Inc.</v>
      </c>
      <c r="H312" s="22" t="str">
        <f xml:space="preserve"> INDEX('MASTER--Enter Data'!$N$3:$N$1871, MATCH('parsed-whois-report-2018-02-09T'!A312, 'MASTER--Enter Data'!$E$3:$E$1871, 0))</f>
        <v>Michael Best &amp; Friedrich LLP</v>
      </c>
      <c r="I312" s="22" t="str">
        <f xml:space="preserve"> INDEX('MASTER--Enter Data'!$L$3:$L$1871, MATCH('parsed-whois-report-2018-02-09T'!A312, 'MASTER--Enter Data'!$E$3:$E$1871, 0))</f>
        <v>Fahri Hadikusuma</v>
      </c>
      <c r="J312" s="22" t="s">
        <v>7410</v>
      </c>
      <c r="K312" s="22" t="s">
        <v>7411</v>
      </c>
      <c r="L312" s="22" t="s">
        <v>7412</v>
      </c>
      <c r="M312" s="22">
        <v>55651</v>
      </c>
      <c r="N312" s="22" t="s">
        <v>7413</v>
      </c>
      <c r="O312" s="22">
        <v>6208562851421</v>
      </c>
      <c r="Q312" s="22" t="s">
        <v>7414</v>
      </c>
      <c r="T312" s="22" t="s">
        <v>3386</v>
      </c>
      <c r="V312" s="22" t="s">
        <v>7410</v>
      </c>
      <c r="W312" s="22" t="s">
        <v>7411</v>
      </c>
      <c r="X312" s="22" t="s">
        <v>7412</v>
      </c>
      <c r="Y312" s="22">
        <v>55651</v>
      </c>
      <c r="Z312" s="22" t="s">
        <v>7413</v>
      </c>
      <c r="AA312" s="22">
        <v>6208562851421</v>
      </c>
      <c r="AC312" s="22" t="s">
        <v>7414</v>
      </c>
      <c r="AF312" s="22" t="s">
        <v>3386</v>
      </c>
      <c r="AH312" s="22" t="s">
        <v>7410</v>
      </c>
      <c r="AI312" s="22" t="s">
        <v>7411</v>
      </c>
      <c r="AJ312" s="22" t="s">
        <v>7412</v>
      </c>
      <c r="AK312" s="22">
        <v>55651</v>
      </c>
      <c r="AL312" s="22" t="s">
        <v>7413</v>
      </c>
      <c r="AM312" s="22">
        <v>6208562851421</v>
      </c>
      <c r="AO312" s="22" t="s">
        <v>7414</v>
      </c>
      <c r="AR312" s="22" t="s">
        <v>3386</v>
      </c>
      <c r="AT312" s="22" t="s">
        <v>7410</v>
      </c>
      <c r="AU312" s="22" t="s">
        <v>7411</v>
      </c>
      <c r="AV312" s="22" t="s">
        <v>7412</v>
      </c>
      <c r="AW312" s="22">
        <v>55651</v>
      </c>
      <c r="AX312" s="22" t="s">
        <v>7413</v>
      </c>
      <c r="AY312" s="22">
        <v>6208562851421</v>
      </c>
      <c r="BA312" s="22" t="s">
        <v>7414</v>
      </c>
      <c r="BD312" s="128">
        <v>42523</v>
      </c>
      <c r="BE312" s="128">
        <v>43253</v>
      </c>
      <c r="BF312" s="22" t="s">
        <v>7415</v>
      </c>
      <c r="BI312" s="22" t="s">
        <v>6997</v>
      </c>
      <c r="BJ312" s="22" t="s">
        <v>6998</v>
      </c>
      <c r="BR312" s="22" t="s">
        <v>7147</v>
      </c>
    </row>
    <row r="313" spans="1:70" x14ac:dyDescent="0.35">
      <c r="A313" s="22" t="s">
        <v>3637</v>
      </c>
      <c r="B313" s="136"/>
      <c r="C313" s="22" t="s">
        <v>7712</v>
      </c>
      <c r="D313" s="22" t="s">
        <v>3386</v>
      </c>
      <c r="F313" s="134" t="s">
        <v>12858</v>
      </c>
      <c r="G313" s="22" t="str">
        <f xml:space="preserve"> INDEX('MASTER--Enter Data'!$J$3:$J$1871, MATCH('parsed-whois-report-2018-02-09T'!A313, 'MASTER--Enter Data'!$E$3:$E$1871, 0))</f>
        <v>Ashley Furniture Industries, Inc.</v>
      </c>
      <c r="H313" s="22" t="str">
        <f xml:space="preserve"> INDEX('MASTER--Enter Data'!$N$3:$N$1871, MATCH('parsed-whois-report-2018-02-09T'!A313, 'MASTER--Enter Data'!$E$3:$E$1871, 0))</f>
        <v>Michael Best &amp; Friedrich LLP</v>
      </c>
      <c r="I313" s="22" t="str">
        <f xml:space="preserve"> INDEX('MASTER--Enter Data'!$L$3:$L$1871, MATCH('parsed-whois-report-2018-02-09T'!A313, 'MASTER--Enter Data'!$E$3:$E$1871, 0))</f>
        <v>Fahri Hadikusuma</v>
      </c>
      <c r="J313" s="22" t="s">
        <v>7410</v>
      </c>
      <c r="K313" s="22" t="s">
        <v>7411</v>
      </c>
      <c r="L313" s="22" t="s">
        <v>7412</v>
      </c>
      <c r="M313" s="22">
        <v>55651</v>
      </c>
      <c r="N313" s="22" t="s">
        <v>7413</v>
      </c>
      <c r="O313" s="22">
        <v>6208562851421</v>
      </c>
      <c r="Q313" s="22" t="s">
        <v>7414</v>
      </c>
      <c r="T313" s="22" t="s">
        <v>3386</v>
      </c>
      <c r="V313" s="22" t="s">
        <v>7410</v>
      </c>
      <c r="W313" s="22" t="s">
        <v>7411</v>
      </c>
      <c r="X313" s="22" t="s">
        <v>7412</v>
      </c>
      <c r="Y313" s="22">
        <v>55651</v>
      </c>
      <c r="Z313" s="22" t="s">
        <v>7413</v>
      </c>
      <c r="AA313" s="22">
        <v>6208562851421</v>
      </c>
      <c r="AC313" s="22" t="s">
        <v>7414</v>
      </c>
      <c r="AF313" s="22" t="s">
        <v>3386</v>
      </c>
      <c r="AH313" s="22" t="s">
        <v>7410</v>
      </c>
      <c r="AI313" s="22" t="s">
        <v>7411</v>
      </c>
      <c r="AJ313" s="22" t="s">
        <v>7412</v>
      </c>
      <c r="AK313" s="22">
        <v>55651</v>
      </c>
      <c r="AL313" s="22" t="s">
        <v>7413</v>
      </c>
      <c r="AM313" s="22">
        <v>6208562851421</v>
      </c>
      <c r="AO313" s="22" t="s">
        <v>7414</v>
      </c>
      <c r="AR313" s="22" t="s">
        <v>3386</v>
      </c>
      <c r="AT313" s="22" t="s">
        <v>7410</v>
      </c>
      <c r="AU313" s="22" t="s">
        <v>7411</v>
      </c>
      <c r="AV313" s="22" t="s">
        <v>7412</v>
      </c>
      <c r="AW313" s="22">
        <v>55651</v>
      </c>
      <c r="AX313" s="22" t="s">
        <v>7413</v>
      </c>
      <c r="AY313" s="22">
        <v>6208562851421</v>
      </c>
      <c r="BA313" s="22" t="s">
        <v>7414</v>
      </c>
      <c r="BD313" s="128">
        <v>42523</v>
      </c>
      <c r="BE313" s="128">
        <v>43253</v>
      </c>
      <c r="BF313" s="22" t="s">
        <v>7415</v>
      </c>
      <c r="BI313" s="22" t="s">
        <v>6997</v>
      </c>
      <c r="BJ313" s="22" t="s">
        <v>6998</v>
      </c>
      <c r="BR313" s="22" t="s">
        <v>7147</v>
      </c>
    </row>
    <row r="314" spans="1:70" x14ac:dyDescent="0.35">
      <c r="A314" s="22" t="s">
        <v>3638</v>
      </c>
      <c r="B314" s="136"/>
      <c r="C314" s="22" t="s">
        <v>7713</v>
      </c>
      <c r="D314" s="22" t="s">
        <v>7461</v>
      </c>
      <c r="F314" s="134" t="s">
        <v>10255</v>
      </c>
      <c r="G314" s="22" t="str">
        <f xml:space="preserve"> INDEX('MASTER--Enter Data'!$J$3:$J$1871, MATCH('parsed-whois-report-2018-02-09T'!A314, 'MASTER--Enter Data'!$E$3:$E$1871, 0))</f>
        <v>Ashley Furniture Industries, Inc.</v>
      </c>
      <c r="H314" s="22" t="str">
        <f xml:space="preserve"> INDEX('MASTER--Enter Data'!$N$3:$N$1871, MATCH('parsed-whois-report-2018-02-09T'!A314, 'MASTER--Enter Data'!$E$3:$E$1871, 0))</f>
        <v>Michael Best &amp; Friedrich LLP</v>
      </c>
      <c r="I314" s="22" t="str">
        <f xml:space="preserve"> INDEX('MASTER--Enter Data'!$L$3:$L$1871, MATCH('parsed-whois-report-2018-02-09T'!A314, 'MASTER--Enter Data'!$E$3:$E$1871, 0))</f>
        <v>Fahri Hadikusuma</v>
      </c>
      <c r="J314" s="22" t="s">
        <v>7418</v>
      </c>
      <c r="K314" s="22" t="s">
        <v>7419</v>
      </c>
      <c r="L314" s="22" t="s">
        <v>7107</v>
      </c>
      <c r="M314" s="22" t="s">
        <v>7420</v>
      </c>
      <c r="N314" s="22" t="s">
        <v>7110</v>
      </c>
      <c r="O314" s="22">
        <v>13457495465</v>
      </c>
      <c r="Q314" s="22" t="s">
        <v>7462</v>
      </c>
      <c r="T314" s="22" t="s">
        <v>7461</v>
      </c>
      <c r="V314" s="22" t="s">
        <v>7418</v>
      </c>
      <c r="W314" s="22" t="s">
        <v>7419</v>
      </c>
      <c r="X314" s="22" t="s">
        <v>7107</v>
      </c>
      <c r="Y314" s="22" t="s">
        <v>7420</v>
      </c>
      <c r="Z314" s="22" t="s">
        <v>7110</v>
      </c>
      <c r="AA314" s="22">
        <v>13457495465</v>
      </c>
      <c r="AC314" s="22" t="s">
        <v>7462</v>
      </c>
      <c r="AF314" s="22" t="s">
        <v>7461</v>
      </c>
      <c r="AH314" s="22" t="s">
        <v>7418</v>
      </c>
      <c r="AI314" s="22" t="s">
        <v>7419</v>
      </c>
      <c r="AJ314" s="22" t="s">
        <v>7107</v>
      </c>
      <c r="AK314" s="22" t="s">
        <v>7420</v>
      </c>
      <c r="AL314" s="22" t="s">
        <v>7110</v>
      </c>
      <c r="AM314" s="22">
        <v>13457495465</v>
      </c>
      <c r="AO314" s="22" t="s">
        <v>7462</v>
      </c>
      <c r="AR314" s="22" t="s">
        <v>7461</v>
      </c>
      <c r="AT314" s="22" t="s">
        <v>7418</v>
      </c>
      <c r="AU314" s="22" t="s">
        <v>7419</v>
      </c>
      <c r="AV314" s="22" t="s">
        <v>7107</v>
      </c>
      <c r="AW314" s="22" t="s">
        <v>7420</v>
      </c>
      <c r="AX314" s="22" t="s">
        <v>7110</v>
      </c>
      <c r="AY314" s="22">
        <v>13457495465</v>
      </c>
      <c r="BA314" s="22" t="s">
        <v>7462</v>
      </c>
      <c r="BD314" s="128">
        <v>42523</v>
      </c>
      <c r="BE314" s="128">
        <v>43253</v>
      </c>
      <c r="BF314" s="22" t="s">
        <v>7415</v>
      </c>
      <c r="BI314" s="22" t="s">
        <v>6997</v>
      </c>
      <c r="BJ314" s="22" t="s">
        <v>6998</v>
      </c>
      <c r="BQ314" s="22" t="s">
        <v>7425</v>
      </c>
      <c r="BR314" s="22" t="s">
        <v>7147</v>
      </c>
    </row>
    <row r="315" spans="1:70" x14ac:dyDescent="0.35">
      <c r="A315" s="22" t="s">
        <v>3639</v>
      </c>
      <c r="B315" s="136"/>
      <c r="C315" s="22" t="s">
        <v>7714</v>
      </c>
      <c r="D315" s="22" t="s">
        <v>3386</v>
      </c>
      <c r="F315" s="134" t="s">
        <v>12858</v>
      </c>
      <c r="G315" s="22" t="str">
        <f xml:space="preserve"> INDEX('MASTER--Enter Data'!$J$3:$J$1871, MATCH('parsed-whois-report-2018-02-09T'!A315, 'MASTER--Enter Data'!$E$3:$E$1871, 0))</f>
        <v>Ashley Furniture Industries, Inc.</v>
      </c>
      <c r="H315" s="22" t="str">
        <f xml:space="preserve"> INDEX('MASTER--Enter Data'!$N$3:$N$1871, MATCH('parsed-whois-report-2018-02-09T'!A315, 'MASTER--Enter Data'!$E$3:$E$1871, 0))</f>
        <v>Michael Best &amp; Friedrich LLP</v>
      </c>
      <c r="I315" s="22" t="str">
        <f xml:space="preserve"> INDEX('MASTER--Enter Data'!$L$3:$L$1871, MATCH('parsed-whois-report-2018-02-09T'!A315, 'MASTER--Enter Data'!$E$3:$E$1871, 0))</f>
        <v>Fahri Hadikusuma</v>
      </c>
      <c r="J315" s="22" t="s">
        <v>7410</v>
      </c>
      <c r="K315" s="22" t="s">
        <v>7411</v>
      </c>
      <c r="L315" s="22" t="s">
        <v>7412</v>
      </c>
      <c r="M315" s="22">
        <v>55651</v>
      </c>
      <c r="N315" s="22" t="s">
        <v>7413</v>
      </c>
      <c r="O315" s="22">
        <v>6208562851421</v>
      </c>
      <c r="Q315" s="22" t="s">
        <v>7414</v>
      </c>
      <c r="T315" s="22" t="s">
        <v>3386</v>
      </c>
      <c r="V315" s="22" t="s">
        <v>7410</v>
      </c>
      <c r="W315" s="22" t="s">
        <v>7411</v>
      </c>
      <c r="X315" s="22" t="s">
        <v>7412</v>
      </c>
      <c r="Y315" s="22">
        <v>55651</v>
      </c>
      <c r="Z315" s="22" t="s">
        <v>7413</v>
      </c>
      <c r="AA315" s="22">
        <v>6208562851421</v>
      </c>
      <c r="AC315" s="22" t="s">
        <v>7414</v>
      </c>
      <c r="AF315" s="22" t="s">
        <v>3386</v>
      </c>
      <c r="AH315" s="22" t="s">
        <v>7410</v>
      </c>
      <c r="AI315" s="22" t="s">
        <v>7411</v>
      </c>
      <c r="AJ315" s="22" t="s">
        <v>7412</v>
      </c>
      <c r="AK315" s="22">
        <v>55651</v>
      </c>
      <c r="AL315" s="22" t="s">
        <v>7413</v>
      </c>
      <c r="AM315" s="22">
        <v>6208562851421</v>
      </c>
      <c r="AO315" s="22" t="s">
        <v>7414</v>
      </c>
      <c r="AR315" s="22" t="s">
        <v>3386</v>
      </c>
      <c r="AT315" s="22" t="s">
        <v>7410</v>
      </c>
      <c r="AU315" s="22" t="s">
        <v>7411</v>
      </c>
      <c r="AV315" s="22" t="s">
        <v>7412</v>
      </c>
      <c r="AW315" s="22">
        <v>55651</v>
      </c>
      <c r="AX315" s="22" t="s">
        <v>7413</v>
      </c>
      <c r="AY315" s="22">
        <v>6208562851421</v>
      </c>
      <c r="BA315" s="22" t="s">
        <v>7414</v>
      </c>
      <c r="BD315" s="128">
        <v>42523</v>
      </c>
      <c r="BE315" s="128">
        <v>43253</v>
      </c>
      <c r="BF315" s="22" t="s">
        <v>7415</v>
      </c>
      <c r="BI315" s="22" t="s">
        <v>6997</v>
      </c>
      <c r="BJ315" s="22" t="s">
        <v>6998</v>
      </c>
      <c r="BQ315" s="22" t="s">
        <v>7425</v>
      </c>
      <c r="BR315" s="22" t="s">
        <v>7147</v>
      </c>
    </row>
    <row r="316" spans="1:70" x14ac:dyDescent="0.35">
      <c r="A316" s="22" t="s">
        <v>3640</v>
      </c>
      <c r="B316" s="136"/>
      <c r="C316" s="22" t="s">
        <v>7715</v>
      </c>
      <c r="D316" s="22" t="s">
        <v>7461</v>
      </c>
      <c r="F316" s="134" t="s">
        <v>10255</v>
      </c>
      <c r="G316" s="22" t="str">
        <f xml:space="preserve"> INDEX('MASTER--Enter Data'!$J$3:$J$1871, MATCH('parsed-whois-report-2018-02-09T'!A316, 'MASTER--Enter Data'!$E$3:$E$1871, 0))</f>
        <v>Ashley Furniture Industries, Inc.</v>
      </c>
      <c r="H316" s="22" t="str">
        <f xml:space="preserve"> INDEX('MASTER--Enter Data'!$N$3:$N$1871, MATCH('parsed-whois-report-2018-02-09T'!A316, 'MASTER--Enter Data'!$E$3:$E$1871, 0))</f>
        <v>Michael Best &amp; Friedrich LLP</v>
      </c>
      <c r="I316" s="22" t="str">
        <f xml:space="preserve"> INDEX('MASTER--Enter Data'!$L$3:$L$1871, MATCH('parsed-whois-report-2018-02-09T'!A316, 'MASTER--Enter Data'!$E$3:$E$1871, 0))</f>
        <v>Fahri Hadikusuma</v>
      </c>
      <c r="J316" s="22" t="s">
        <v>7418</v>
      </c>
      <c r="K316" s="22" t="s">
        <v>7419</v>
      </c>
      <c r="L316" s="22" t="s">
        <v>7107</v>
      </c>
      <c r="M316" s="22" t="s">
        <v>7420</v>
      </c>
      <c r="N316" s="22" t="s">
        <v>7110</v>
      </c>
      <c r="O316" s="22">
        <v>13457495465</v>
      </c>
      <c r="Q316" s="22" t="s">
        <v>7462</v>
      </c>
      <c r="T316" s="22" t="s">
        <v>7461</v>
      </c>
      <c r="V316" s="22" t="s">
        <v>7418</v>
      </c>
      <c r="W316" s="22" t="s">
        <v>7419</v>
      </c>
      <c r="X316" s="22" t="s">
        <v>7107</v>
      </c>
      <c r="Y316" s="22" t="s">
        <v>7420</v>
      </c>
      <c r="Z316" s="22" t="s">
        <v>7110</v>
      </c>
      <c r="AA316" s="22">
        <v>13457495465</v>
      </c>
      <c r="AC316" s="22" t="s">
        <v>7462</v>
      </c>
      <c r="AF316" s="22" t="s">
        <v>7461</v>
      </c>
      <c r="AH316" s="22" t="s">
        <v>7418</v>
      </c>
      <c r="AI316" s="22" t="s">
        <v>7419</v>
      </c>
      <c r="AJ316" s="22" t="s">
        <v>7107</v>
      </c>
      <c r="AK316" s="22" t="s">
        <v>7420</v>
      </c>
      <c r="AL316" s="22" t="s">
        <v>7110</v>
      </c>
      <c r="AM316" s="22">
        <v>13457495465</v>
      </c>
      <c r="AO316" s="22" t="s">
        <v>7462</v>
      </c>
      <c r="AR316" s="22" t="s">
        <v>7461</v>
      </c>
      <c r="AT316" s="22" t="s">
        <v>7418</v>
      </c>
      <c r="AU316" s="22" t="s">
        <v>7419</v>
      </c>
      <c r="AV316" s="22" t="s">
        <v>7107</v>
      </c>
      <c r="AW316" s="22" t="s">
        <v>7420</v>
      </c>
      <c r="AX316" s="22" t="s">
        <v>7110</v>
      </c>
      <c r="AY316" s="22">
        <v>13457495465</v>
      </c>
      <c r="BA316" s="22" t="s">
        <v>7462</v>
      </c>
      <c r="BD316" s="128">
        <v>42523</v>
      </c>
      <c r="BE316" s="128">
        <v>43253</v>
      </c>
      <c r="BF316" s="22" t="s">
        <v>7415</v>
      </c>
      <c r="BI316" s="22" t="s">
        <v>6997</v>
      </c>
      <c r="BJ316" s="22" t="s">
        <v>6998</v>
      </c>
      <c r="BQ316" s="22" t="s">
        <v>7425</v>
      </c>
      <c r="BR316" s="22" t="s">
        <v>7147</v>
      </c>
    </row>
    <row r="317" spans="1:70" x14ac:dyDescent="0.35">
      <c r="A317" s="22" t="s">
        <v>3641</v>
      </c>
      <c r="B317" s="136"/>
      <c r="C317" s="22" t="s">
        <v>7716</v>
      </c>
      <c r="D317" s="22" t="s">
        <v>3386</v>
      </c>
      <c r="F317" s="134" t="s">
        <v>12858</v>
      </c>
      <c r="G317" s="22" t="str">
        <f xml:space="preserve"> INDEX('MASTER--Enter Data'!$J$3:$J$1871, MATCH('parsed-whois-report-2018-02-09T'!A317, 'MASTER--Enter Data'!$E$3:$E$1871, 0))</f>
        <v>Ashley Furniture Industries, Inc.</v>
      </c>
      <c r="H317" s="22" t="str">
        <f xml:space="preserve"> INDEX('MASTER--Enter Data'!$N$3:$N$1871, MATCH('parsed-whois-report-2018-02-09T'!A317, 'MASTER--Enter Data'!$E$3:$E$1871, 0))</f>
        <v>Michael Best &amp; Friedrich LLP</v>
      </c>
      <c r="I317" s="22" t="str">
        <f xml:space="preserve"> INDEX('MASTER--Enter Data'!$L$3:$L$1871, MATCH('parsed-whois-report-2018-02-09T'!A317, 'MASTER--Enter Data'!$E$3:$E$1871, 0))</f>
        <v>Fahri Hadikusuma</v>
      </c>
      <c r="J317" s="22" t="s">
        <v>7410</v>
      </c>
      <c r="K317" s="22" t="s">
        <v>7411</v>
      </c>
      <c r="L317" s="22" t="s">
        <v>7412</v>
      </c>
      <c r="M317" s="22">
        <v>55651</v>
      </c>
      <c r="N317" s="22" t="s">
        <v>7413</v>
      </c>
      <c r="O317" s="22">
        <v>6208562851421</v>
      </c>
      <c r="Q317" s="22" t="s">
        <v>7414</v>
      </c>
      <c r="T317" s="22" t="s">
        <v>3386</v>
      </c>
      <c r="V317" s="22" t="s">
        <v>7410</v>
      </c>
      <c r="W317" s="22" t="s">
        <v>7411</v>
      </c>
      <c r="X317" s="22" t="s">
        <v>7412</v>
      </c>
      <c r="Y317" s="22">
        <v>55651</v>
      </c>
      <c r="Z317" s="22" t="s">
        <v>7413</v>
      </c>
      <c r="AA317" s="22">
        <v>6208562851421</v>
      </c>
      <c r="AC317" s="22" t="s">
        <v>7414</v>
      </c>
      <c r="AF317" s="22" t="s">
        <v>3386</v>
      </c>
      <c r="AH317" s="22" t="s">
        <v>7410</v>
      </c>
      <c r="AI317" s="22" t="s">
        <v>7411</v>
      </c>
      <c r="AJ317" s="22" t="s">
        <v>7412</v>
      </c>
      <c r="AK317" s="22">
        <v>55651</v>
      </c>
      <c r="AL317" s="22" t="s">
        <v>7413</v>
      </c>
      <c r="AM317" s="22">
        <v>6208562851421</v>
      </c>
      <c r="AO317" s="22" t="s">
        <v>7414</v>
      </c>
      <c r="AR317" s="22" t="s">
        <v>3386</v>
      </c>
      <c r="AT317" s="22" t="s">
        <v>7410</v>
      </c>
      <c r="AU317" s="22" t="s">
        <v>7411</v>
      </c>
      <c r="AV317" s="22" t="s">
        <v>7412</v>
      </c>
      <c r="AW317" s="22">
        <v>55651</v>
      </c>
      <c r="AX317" s="22" t="s">
        <v>7413</v>
      </c>
      <c r="AY317" s="22">
        <v>6208562851421</v>
      </c>
      <c r="BA317" s="22" t="s">
        <v>7414</v>
      </c>
      <c r="BD317" s="128">
        <v>42523</v>
      </c>
      <c r="BE317" s="128">
        <v>43253</v>
      </c>
      <c r="BF317" s="22" t="s">
        <v>7415</v>
      </c>
      <c r="BI317" s="22" t="s">
        <v>6997</v>
      </c>
      <c r="BJ317" s="22" t="s">
        <v>6998</v>
      </c>
      <c r="BQ317" s="22" t="s">
        <v>7425</v>
      </c>
      <c r="BR317" s="22" t="s">
        <v>7147</v>
      </c>
    </row>
    <row r="318" spans="1:70" x14ac:dyDescent="0.35">
      <c r="A318" s="22" t="s">
        <v>3642</v>
      </c>
      <c r="B318" s="136"/>
      <c r="C318" s="22" t="s">
        <v>7717</v>
      </c>
      <c r="D318" s="22" t="s">
        <v>3386</v>
      </c>
      <c r="F318" s="134" t="s">
        <v>12858</v>
      </c>
      <c r="G318" s="22" t="str">
        <f xml:space="preserve"> INDEX('MASTER--Enter Data'!$J$3:$J$1871, MATCH('parsed-whois-report-2018-02-09T'!A318, 'MASTER--Enter Data'!$E$3:$E$1871, 0))</f>
        <v>Ashley Furniture Industries, Inc.</v>
      </c>
      <c r="H318" s="22" t="str">
        <f xml:space="preserve"> INDEX('MASTER--Enter Data'!$N$3:$N$1871, MATCH('parsed-whois-report-2018-02-09T'!A318, 'MASTER--Enter Data'!$E$3:$E$1871, 0))</f>
        <v>Michael Best &amp; Friedrich LLP</v>
      </c>
      <c r="I318" s="22" t="str">
        <f xml:space="preserve"> INDEX('MASTER--Enter Data'!$L$3:$L$1871, MATCH('parsed-whois-report-2018-02-09T'!A318, 'MASTER--Enter Data'!$E$3:$E$1871, 0))</f>
        <v>Fahri Hadikusuma</v>
      </c>
      <c r="J318" s="22" t="s">
        <v>7410</v>
      </c>
      <c r="K318" s="22" t="s">
        <v>7411</v>
      </c>
      <c r="L318" s="22" t="s">
        <v>7412</v>
      </c>
      <c r="M318" s="22">
        <v>55651</v>
      </c>
      <c r="N318" s="22" t="s">
        <v>7413</v>
      </c>
      <c r="O318" s="22">
        <v>6208562851421</v>
      </c>
      <c r="Q318" s="22" t="s">
        <v>7414</v>
      </c>
      <c r="T318" s="22" t="s">
        <v>3386</v>
      </c>
      <c r="V318" s="22" t="s">
        <v>7410</v>
      </c>
      <c r="W318" s="22" t="s">
        <v>7411</v>
      </c>
      <c r="X318" s="22" t="s">
        <v>7412</v>
      </c>
      <c r="Y318" s="22">
        <v>55651</v>
      </c>
      <c r="Z318" s="22" t="s">
        <v>7413</v>
      </c>
      <c r="AA318" s="22">
        <v>6208562851421</v>
      </c>
      <c r="AC318" s="22" t="s">
        <v>7414</v>
      </c>
      <c r="AF318" s="22" t="s">
        <v>3386</v>
      </c>
      <c r="AH318" s="22" t="s">
        <v>7410</v>
      </c>
      <c r="AI318" s="22" t="s">
        <v>7411</v>
      </c>
      <c r="AJ318" s="22" t="s">
        <v>7412</v>
      </c>
      <c r="AK318" s="22">
        <v>55651</v>
      </c>
      <c r="AL318" s="22" t="s">
        <v>7413</v>
      </c>
      <c r="AM318" s="22">
        <v>6208562851421</v>
      </c>
      <c r="AO318" s="22" t="s">
        <v>7414</v>
      </c>
      <c r="AR318" s="22" t="s">
        <v>3386</v>
      </c>
      <c r="AT318" s="22" t="s">
        <v>7410</v>
      </c>
      <c r="AU318" s="22" t="s">
        <v>7411</v>
      </c>
      <c r="AV318" s="22" t="s">
        <v>7412</v>
      </c>
      <c r="AW318" s="22">
        <v>55651</v>
      </c>
      <c r="AX318" s="22" t="s">
        <v>7413</v>
      </c>
      <c r="AY318" s="22">
        <v>6208562851421</v>
      </c>
      <c r="BA318" s="22" t="s">
        <v>7414</v>
      </c>
      <c r="BD318" s="128">
        <v>42523</v>
      </c>
      <c r="BE318" s="128">
        <v>43253</v>
      </c>
      <c r="BF318" s="22" t="s">
        <v>7415</v>
      </c>
      <c r="BI318" s="22" t="s">
        <v>6997</v>
      </c>
      <c r="BJ318" s="22" t="s">
        <v>6998</v>
      </c>
      <c r="BR318" s="22" t="s">
        <v>7147</v>
      </c>
    </row>
    <row r="319" spans="1:70" x14ac:dyDescent="0.35">
      <c r="A319" s="22" t="s">
        <v>3643</v>
      </c>
      <c r="B319" s="136"/>
      <c r="C319" s="22" t="s">
        <v>7718</v>
      </c>
      <c r="D319" s="22" t="s">
        <v>3386</v>
      </c>
      <c r="F319" s="134" t="s">
        <v>12858</v>
      </c>
      <c r="G319" s="22" t="str">
        <f xml:space="preserve"> INDEX('MASTER--Enter Data'!$J$3:$J$1871, MATCH('parsed-whois-report-2018-02-09T'!A319, 'MASTER--Enter Data'!$E$3:$E$1871, 0))</f>
        <v>Ashley Furniture Industries, Inc.</v>
      </c>
      <c r="H319" s="22" t="str">
        <f xml:space="preserve"> INDEX('MASTER--Enter Data'!$N$3:$N$1871, MATCH('parsed-whois-report-2018-02-09T'!A319, 'MASTER--Enter Data'!$E$3:$E$1871, 0))</f>
        <v>Michael Best &amp; Friedrich LLP</v>
      </c>
      <c r="I319" s="22" t="str">
        <f xml:space="preserve"> INDEX('MASTER--Enter Data'!$L$3:$L$1871, MATCH('parsed-whois-report-2018-02-09T'!A319, 'MASTER--Enter Data'!$E$3:$E$1871, 0))</f>
        <v>Fahri Hadikusuma</v>
      </c>
      <c r="J319" s="22" t="s">
        <v>7410</v>
      </c>
      <c r="K319" s="22" t="s">
        <v>7411</v>
      </c>
      <c r="L319" s="22" t="s">
        <v>7412</v>
      </c>
      <c r="M319" s="22">
        <v>55651</v>
      </c>
      <c r="N319" s="22" t="s">
        <v>7413</v>
      </c>
      <c r="O319" s="22">
        <v>6208562851421</v>
      </c>
      <c r="Q319" s="22" t="s">
        <v>7414</v>
      </c>
      <c r="T319" s="22" t="s">
        <v>3386</v>
      </c>
      <c r="V319" s="22" t="s">
        <v>7410</v>
      </c>
      <c r="W319" s="22" t="s">
        <v>7411</v>
      </c>
      <c r="X319" s="22" t="s">
        <v>7412</v>
      </c>
      <c r="Y319" s="22">
        <v>55651</v>
      </c>
      <c r="Z319" s="22" t="s">
        <v>7413</v>
      </c>
      <c r="AA319" s="22">
        <v>6208562851421</v>
      </c>
      <c r="AC319" s="22" t="s">
        <v>7414</v>
      </c>
      <c r="AF319" s="22" t="s">
        <v>3386</v>
      </c>
      <c r="AH319" s="22" t="s">
        <v>7410</v>
      </c>
      <c r="AI319" s="22" t="s">
        <v>7411</v>
      </c>
      <c r="AJ319" s="22" t="s">
        <v>7412</v>
      </c>
      <c r="AK319" s="22">
        <v>55651</v>
      </c>
      <c r="AL319" s="22" t="s">
        <v>7413</v>
      </c>
      <c r="AM319" s="22">
        <v>6208562851421</v>
      </c>
      <c r="AO319" s="22" t="s">
        <v>7414</v>
      </c>
      <c r="AR319" s="22" t="s">
        <v>3386</v>
      </c>
      <c r="AT319" s="22" t="s">
        <v>7410</v>
      </c>
      <c r="AU319" s="22" t="s">
        <v>7411</v>
      </c>
      <c r="AV319" s="22" t="s">
        <v>7412</v>
      </c>
      <c r="AW319" s="22">
        <v>55651</v>
      </c>
      <c r="AX319" s="22" t="s">
        <v>7413</v>
      </c>
      <c r="AY319" s="22">
        <v>6208562851421</v>
      </c>
      <c r="BA319" s="22" t="s">
        <v>7414</v>
      </c>
      <c r="BD319" s="128">
        <v>42523</v>
      </c>
      <c r="BE319" s="128">
        <v>43253</v>
      </c>
      <c r="BF319" s="22" t="s">
        <v>7415</v>
      </c>
      <c r="BI319" s="22" t="s">
        <v>6997</v>
      </c>
      <c r="BJ319" s="22" t="s">
        <v>6998</v>
      </c>
      <c r="BR319" s="22" t="s">
        <v>7147</v>
      </c>
    </row>
    <row r="320" spans="1:70" x14ac:dyDescent="0.35">
      <c r="A320" s="22" t="s">
        <v>3644</v>
      </c>
      <c r="B320" s="136"/>
      <c r="C320" s="22" t="s">
        <v>7719</v>
      </c>
      <c r="D320" s="22" t="s">
        <v>3386</v>
      </c>
      <c r="F320" s="134" t="s">
        <v>12858</v>
      </c>
      <c r="G320" s="22" t="str">
        <f xml:space="preserve"> INDEX('MASTER--Enter Data'!$J$3:$J$1871, MATCH('parsed-whois-report-2018-02-09T'!A320, 'MASTER--Enter Data'!$E$3:$E$1871, 0))</f>
        <v>Ashley Furniture Industries, Inc.</v>
      </c>
      <c r="H320" s="22" t="str">
        <f xml:space="preserve"> INDEX('MASTER--Enter Data'!$N$3:$N$1871, MATCH('parsed-whois-report-2018-02-09T'!A320, 'MASTER--Enter Data'!$E$3:$E$1871, 0))</f>
        <v>Michael Best &amp; Friedrich LLP</v>
      </c>
      <c r="I320" s="22" t="str">
        <f xml:space="preserve"> INDEX('MASTER--Enter Data'!$L$3:$L$1871, MATCH('parsed-whois-report-2018-02-09T'!A320, 'MASTER--Enter Data'!$E$3:$E$1871, 0))</f>
        <v>Fahri Hadikusuma</v>
      </c>
      <c r="J320" s="22" t="s">
        <v>7410</v>
      </c>
      <c r="K320" s="22" t="s">
        <v>7411</v>
      </c>
      <c r="L320" s="22" t="s">
        <v>7412</v>
      </c>
      <c r="M320" s="22">
        <v>55651</v>
      </c>
      <c r="N320" s="22" t="s">
        <v>7413</v>
      </c>
      <c r="O320" s="22">
        <v>6208562851421</v>
      </c>
      <c r="Q320" s="22" t="s">
        <v>7414</v>
      </c>
      <c r="T320" s="22" t="s">
        <v>3386</v>
      </c>
      <c r="V320" s="22" t="s">
        <v>7410</v>
      </c>
      <c r="W320" s="22" t="s">
        <v>7411</v>
      </c>
      <c r="X320" s="22" t="s">
        <v>7412</v>
      </c>
      <c r="Y320" s="22">
        <v>55651</v>
      </c>
      <c r="Z320" s="22" t="s">
        <v>7413</v>
      </c>
      <c r="AA320" s="22">
        <v>6208562851421</v>
      </c>
      <c r="AC320" s="22" t="s">
        <v>7414</v>
      </c>
      <c r="AF320" s="22" t="s">
        <v>3386</v>
      </c>
      <c r="AH320" s="22" t="s">
        <v>7410</v>
      </c>
      <c r="AI320" s="22" t="s">
        <v>7411</v>
      </c>
      <c r="AJ320" s="22" t="s">
        <v>7412</v>
      </c>
      <c r="AK320" s="22">
        <v>55651</v>
      </c>
      <c r="AL320" s="22" t="s">
        <v>7413</v>
      </c>
      <c r="AM320" s="22">
        <v>6208562851421</v>
      </c>
      <c r="AO320" s="22" t="s">
        <v>7414</v>
      </c>
      <c r="AR320" s="22" t="s">
        <v>3386</v>
      </c>
      <c r="AT320" s="22" t="s">
        <v>7410</v>
      </c>
      <c r="AU320" s="22" t="s">
        <v>7411</v>
      </c>
      <c r="AV320" s="22" t="s">
        <v>7412</v>
      </c>
      <c r="AW320" s="22">
        <v>55651</v>
      </c>
      <c r="AX320" s="22" t="s">
        <v>7413</v>
      </c>
      <c r="AY320" s="22">
        <v>6208562851421</v>
      </c>
      <c r="BA320" s="22" t="s">
        <v>7414</v>
      </c>
      <c r="BD320" s="128">
        <v>42523</v>
      </c>
      <c r="BE320" s="128">
        <v>43253</v>
      </c>
      <c r="BF320" s="22" t="s">
        <v>7415</v>
      </c>
      <c r="BI320" s="22" t="s">
        <v>6997</v>
      </c>
      <c r="BJ320" s="22" t="s">
        <v>6998</v>
      </c>
      <c r="BQ320" s="22" t="s">
        <v>7425</v>
      </c>
      <c r="BR320" s="22" t="s">
        <v>7147</v>
      </c>
    </row>
    <row r="321" spans="1:70" x14ac:dyDescent="0.35">
      <c r="A321" s="22" t="s">
        <v>3645</v>
      </c>
      <c r="B321" s="136"/>
      <c r="C321" s="22" t="s">
        <v>7720</v>
      </c>
      <c r="D321" s="22" t="s">
        <v>3386</v>
      </c>
      <c r="F321" s="134" t="s">
        <v>12858</v>
      </c>
      <c r="G321" s="22" t="str">
        <f xml:space="preserve"> INDEX('MASTER--Enter Data'!$J$3:$J$1871, MATCH('parsed-whois-report-2018-02-09T'!A321, 'MASTER--Enter Data'!$E$3:$E$1871, 0))</f>
        <v>Ashley Furniture Industries, Inc.</v>
      </c>
      <c r="H321" s="22" t="str">
        <f xml:space="preserve"> INDEX('MASTER--Enter Data'!$N$3:$N$1871, MATCH('parsed-whois-report-2018-02-09T'!A321, 'MASTER--Enter Data'!$E$3:$E$1871, 0))</f>
        <v>Michael Best &amp; Friedrich LLP</v>
      </c>
      <c r="I321" s="22" t="str">
        <f xml:space="preserve"> INDEX('MASTER--Enter Data'!$L$3:$L$1871, MATCH('parsed-whois-report-2018-02-09T'!A321, 'MASTER--Enter Data'!$E$3:$E$1871, 0))</f>
        <v>Fahri Hadikusuma</v>
      </c>
      <c r="J321" s="22" t="s">
        <v>7410</v>
      </c>
      <c r="K321" s="22" t="s">
        <v>7411</v>
      </c>
      <c r="L321" s="22" t="s">
        <v>7412</v>
      </c>
      <c r="M321" s="22">
        <v>55651</v>
      </c>
      <c r="N321" s="22" t="s">
        <v>7413</v>
      </c>
      <c r="O321" s="22">
        <v>6208562851421</v>
      </c>
      <c r="Q321" s="22" t="s">
        <v>7414</v>
      </c>
      <c r="T321" s="22" t="s">
        <v>3386</v>
      </c>
      <c r="V321" s="22" t="s">
        <v>7410</v>
      </c>
      <c r="W321" s="22" t="s">
        <v>7411</v>
      </c>
      <c r="X321" s="22" t="s">
        <v>7412</v>
      </c>
      <c r="Y321" s="22">
        <v>55651</v>
      </c>
      <c r="Z321" s="22" t="s">
        <v>7413</v>
      </c>
      <c r="AA321" s="22">
        <v>6208562851421</v>
      </c>
      <c r="AC321" s="22" t="s">
        <v>7414</v>
      </c>
      <c r="AF321" s="22" t="s">
        <v>3386</v>
      </c>
      <c r="AH321" s="22" t="s">
        <v>7410</v>
      </c>
      <c r="AI321" s="22" t="s">
        <v>7411</v>
      </c>
      <c r="AJ321" s="22" t="s">
        <v>7412</v>
      </c>
      <c r="AK321" s="22">
        <v>55651</v>
      </c>
      <c r="AL321" s="22" t="s">
        <v>7413</v>
      </c>
      <c r="AM321" s="22">
        <v>6208562851421</v>
      </c>
      <c r="AO321" s="22" t="s">
        <v>7414</v>
      </c>
      <c r="AR321" s="22" t="s">
        <v>3386</v>
      </c>
      <c r="AT321" s="22" t="s">
        <v>7410</v>
      </c>
      <c r="AU321" s="22" t="s">
        <v>7411</v>
      </c>
      <c r="AV321" s="22" t="s">
        <v>7412</v>
      </c>
      <c r="AW321" s="22">
        <v>55651</v>
      </c>
      <c r="AX321" s="22" t="s">
        <v>7413</v>
      </c>
      <c r="AY321" s="22">
        <v>6208562851421</v>
      </c>
      <c r="BA321" s="22" t="s">
        <v>7414</v>
      </c>
      <c r="BD321" s="128">
        <v>42523</v>
      </c>
      <c r="BE321" s="128">
        <v>43253</v>
      </c>
      <c r="BF321" s="22" t="s">
        <v>7415</v>
      </c>
      <c r="BI321" s="22" t="s">
        <v>6997</v>
      </c>
      <c r="BJ321" s="22" t="s">
        <v>6998</v>
      </c>
      <c r="BQ321" s="22" t="s">
        <v>7425</v>
      </c>
      <c r="BR321" s="22" t="s">
        <v>7147</v>
      </c>
    </row>
    <row r="322" spans="1:70" x14ac:dyDescent="0.35">
      <c r="A322" s="22" t="s">
        <v>3646</v>
      </c>
      <c r="B322" s="136"/>
      <c r="C322" s="22" t="s">
        <v>7721</v>
      </c>
      <c r="D322" s="22" t="s">
        <v>7461</v>
      </c>
      <c r="F322" s="134" t="s">
        <v>10255</v>
      </c>
      <c r="G322" s="22" t="str">
        <f xml:space="preserve"> INDEX('MASTER--Enter Data'!$J$3:$J$1871, MATCH('parsed-whois-report-2018-02-09T'!A322, 'MASTER--Enter Data'!$E$3:$E$1871, 0))</f>
        <v>Ashley Furniture Industries, Inc.</v>
      </c>
      <c r="H322" s="22" t="str">
        <f xml:space="preserve"> INDEX('MASTER--Enter Data'!$N$3:$N$1871, MATCH('parsed-whois-report-2018-02-09T'!A322, 'MASTER--Enter Data'!$E$3:$E$1871, 0))</f>
        <v>Michael Best &amp; Friedrich LLP</v>
      </c>
      <c r="I322" s="22" t="str">
        <f xml:space="preserve"> INDEX('MASTER--Enter Data'!$L$3:$L$1871, MATCH('parsed-whois-report-2018-02-09T'!A322, 'MASTER--Enter Data'!$E$3:$E$1871, 0))</f>
        <v>Fahri Hadikusuma</v>
      </c>
      <c r="J322" s="22" t="s">
        <v>7418</v>
      </c>
      <c r="K322" s="22" t="s">
        <v>7419</v>
      </c>
      <c r="L322" s="22" t="s">
        <v>7107</v>
      </c>
      <c r="M322" s="22" t="s">
        <v>7420</v>
      </c>
      <c r="N322" s="22" t="s">
        <v>7110</v>
      </c>
      <c r="O322" s="22">
        <v>13457495465</v>
      </c>
      <c r="Q322" s="22" t="s">
        <v>7462</v>
      </c>
      <c r="T322" s="22" t="s">
        <v>7461</v>
      </c>
      <c r="V322" s="22" t="s">
        <v>7418</v>
      </c>
      <c r="W322" s="22" t="s">
        <v>7419</v>
      </c>
      <c r="X322" s="22" t="s">
        <v>7107</v>
      </c>
      <c r="Y322" s="22" t="s">
        <v>7420</v>
      </c>
      <c r="Z322" s="22" t="s">
        <v>7110</v>
      </c>
      <c r="AA322" s="22">
        <v>13457495465</v>
      </c>
      <c r="AC322" s="22" t="s">
        <v>7462</v>
      </c>
      <c r="AF322" s="22" t="s">
        <v>7461</v>
      </c>
      <c r="AH322" s="22" t="s">
        <v>7418</v>
      </c>
      <c r="AI322" s="22" t="s">
        <v>7419</v>
      </c>
      <c r="AJ322" s="22" t="s">
        <v>7107</v>
      </c>
      <c r="AK322" s="22" t="s">
        <v>7420</v>
      </c>
      <c r="AL322" s="22" t="s">
        <v>7110</v>
      </c>
      <c r="AM322" s="22">
        <v>13457495465</v>
      </c>
      <c r="AO322" s="22" t="s">
        <v>7462</v>
      </c>
      <c r="AR322" s="22" t="s">
        <v>7461</v>
      </c>
      <c r="AT322" s="22" t="s">
        <v>7418</v>
      </c>
      <c r="AU322" s="22" t="s">
        <v>7419</v>
      </c>
      <c r="AV322" s="22" t="s">
        <v>7107</v>
      </c>
      <c r="AW322" s="22" t="s">
        <v>7420</v>
      </c>
      <c r="AX322" s="22" t="s">
        <v>7110</v>
      </c>
      <c r="AY322" s="22">
        <v>13457495465</v>
      </c>
      <c r="BA322" s="22" t="s">
        <v>7462</v>
      </c>
      <c r="BD322" s="128">
        <v>42523</v>
      </c>
      <c r="BE322" s="128">
        <v>43253</v>
      </c>
      <c r="BF322" s="22" t="s">
        <v>7415</v>
      </c>
      <c r="BI322" s="22" t="s">
        <v>6997</v>
      </c>
      <c r="BJ322" s="22" t="s">
        <v>6998</v>
      </c>
      <c r="BQ322" s="22" t="s">
        <v>7425</v>
      </c>
      <c r="BR322" s="22" t="s">
        <v>7147</v>
      </c>
    </row>
    <row r="323" spans="1:70" x14ac:dyDescent="0.35">
      <c r="A323" s="22" t="s">
        <v>3647</v>
      </c>
      <c r="B323" s="136"/>
      <c r="C323" s="22" t="s">
        <v>7722</v>
      </c>
      <c r="D323" s="22" t="s">
        <v>3386</v>
      </c>
      <c r="F323" s="134" t="s">
        <v>12858</v>
      </c>
      <c r="G323" s="22" t="str">
        <f xml:space="preserve"> INDEX('MASTER--Enter Data'!$J$3:$J$1871, MATCH('parsed-whois-report-2018-02-09T'!A323, 'MASTER--Enter Data'!$E$3:$E$1871, 0))</f>
        <v>Ashley Furniture Industries, Inc.</v>
      </c>
      <c r="H323" s="22" t="str">
        <f xml:space="preserve"> INDEX('MASTER--Enter Data'!$N$3:$N$1871, MATCH('parsed-whois-report-2018-02-09T'!A323, 'MASTER--Enter Data'!$E$3:$E$1871, 0))</f>
        <v>Michael Best &amp; Friedrich LLP</v>
      </c>
      <c r="I323" s="22" t="str">
        <f xml:space="preserve"> INDEX('MASTER--Enter Data'!$L$3:$L$1871, MATCH('parsed-whois-report-2018-02-09T'!A323, 'MASTER--Enter Data'!$E$3:$E$1871, 0))</f>
        <v>Fahri Hadikusuma</v>
      </c>
      <c r="J323" s="22" t="s">
        <v>7410</v>
      </c>
      <c r="K323" s="22" t="s">
        <v>7411</v>
      </c>
      <c r="L323" s="22" t="s">
        <v>7412</v>
      </c>
      <c r="M323" s="22">
        <v>55651</v>
      </c>
      <c r="N323" s="22" t="s">
        <v>7413</v>
      </c>
      <c r="O323" s="22">
        <v>6208562851421</v>
      </c>
      <c r="Q323" s="22" t="s">
        <v>7414</v>
      </c>
      <c r="T323" s="22" t="s">
        <v>3386</v>
      </c>
      <c r="V323" s="22" t="s">
        <v>7410</v>
      </c>
      <c r="W323" s="22" t="s">
        <v>7411</v>
      </c>
      <c r="X323" s="22" t="s">
        <v>7412</v>
      </c>
      <c r="Y323" s="22">
        <v>55651</v>
      </c>
      <c r="Z323" s="22" t="s">
        <v>7413</v>
      </c>
      <c r="AA323" s="22">
        <v>6208562851421</v>
      </c>
      <c r="AC323" s="22" t="s">
        <v>7414</v>
      </c>
      <c r="AF323" s="22" t="s">
        <v>3386</v>
      </c>
      <c r="AH323" s="22" t="s">
        <v>7410</v>
      </c>
      <c r="AI323" s="22" t="s">
        <v>7411</v>
      </c>
      <c r="AJ323" s="22" t="s">
        <v>7412</v>
      </c>
      <c r="AK323" s="22">
        <v>55651</v>
      </c>
      <c r="AL323" s="22" t="s">
        <v>7413</v>
      </c>
      <c r="AM323" s="22">
        <v>6208562851421</v>
      </c>
      <c r="AO323" s="22" t="s">
        <v>7414</v>
      </c>
      <c r="AR323" s="22" t="s">
        <v>3386</v>
      </c>
      <c r="AT323" s="22" t="s">
        <v>7410</v>
      </c>
      <c r="AU323" s="22" t="s">
        <v>7411</v>
      </c>
      <c r="AV323" s="22" t="s">
        <v>7412</v>
      </c>
      <c r="AW323" s="22">
        <v>55651</v>
      </c>
      <c r="AX323" s="22" t="s">
        <v>7413</v>
      </c>
      <c r="AY323" s="22">
        <v>6208562851421</v>
      </c>
      <c r="BA323" s="22" t="s">
        <v>7414</v>
      </c>
      <c r="BD323" s="128">
        <v>42523</v>
      </c>
      <c r="BE323" s="128">
        <v>43253</v>
      </c>
      <c r="BF323" s="22" t="s">
        <v>7415</v>
      </c>
      <c r="BI323" s="22" t="s">
        <v>6997</v>
      </c>
      <c r="BJ323" s="22" t="s">
        <v>6998</v>
      </c>
      <c r="BQ323" s="22" t="s">
        <v>7425</v>
      </c>
      <c r="BR323" s="22" t="s">
        <v>7147</v>
      </c>
    </row>
    <row r="324" spans="1:70" x14ac:dyDescent="0.35">
      <c r="A324" s="22" t="s">
        <v>3648</v>
      </c>
      <c r="B324" s="136"/>
      <c r="C324" s="22" t="s">
        <v>7723</v>
      </c>
      <c r="D324" s="22" t="s">
        <v>3386</v>
      </c>
      <c r="F324" s="134" t="s">
        <v>12858</v>
      </c>
      <c r="G324" s="22" t="str">
        <f xml:space="preserve"> INDEX('MASTER--Enter Data'!$J$3:$J$1871, MATCH('parsed-whois-report-2018-02-09T'!A324, 'MASTER--Enter Data'!$E$3:$E$1871, 0))</f>
        <v>Ashley Furniture Industries, Inc.</v>
      </c>
      <c r="H324" s="22" t="str">
        <f xml:space="preserve"> INDEX('MASTER--Enter Data'!$N$3:$N$1871, MATCH('parsed-whois-report-2018-02-09T'!A324, 'MASTER--Enter Data'!$E$3:$E$1871, 0))</f>
        <v>Michael Best &amp; Friedrich LLP</v>
      </c>
      <c r="I324" s="22" t="str">
        <f xml:space="preserve"> INDEX('MASTER--Enter Data'!$L$3:$L$1871, MATCH('parsed-whois-report-2018-02-09T'!A324, 'MASTER--Enter Data'!$E$3:$E$1871, 0))</f>
        <v>Fahri Hadikusuma</v>
      </c>
      <c r="J324" s="22" t="s">
        <v>7410</v>
      </c>
      <c r="K324" s="22" t="s">
        <v>7411</v>
      </c>
      <c r="L324" s="22" t="s">
        <v>7412</v>
      </c>
      <c r="M324" s="22">
        <v>55651</v>
      </c>
      <c r="N324" s="22" t="s">
        <v>7413</v>
      </c>
      <c r="O324" s="22">
        <v>6208562851421</v>
      </c>
      <c r="Q324" s="22" t="s">
        <v>7414</v>
      </c>
      <c r="T324" s="22" t="s">
        <v>3386</v>
      </c>
      <c r="V324" s="22" t="s">
        <v>7410</v>
      </c>
      <c r="W324" s="22" t="s">
        <v>7411</v>
      </c>
      <c r="X324" s="22" t="s">
        <v>7412</v>
      </c>
      <c r="Y324" s="22">
        <v>55651</v>
      </c>
      <c r="Z324" s="22" t="s">
        <v>7413</v>
      </c>
      <c r="AA324" s="22">
        <v>6208562851421</v>
      </c>
      <c r="AC324" s="22" t="s">
        <v>7414</v>
      </c>
      <c r="AF324" s="22" t="s">
        <v>3386</v>
      </c>
      <c r="AH324" s="22" t="s">
        <v>7410</v>
      </c>
      <c r="AI324" s="22" t="s">
        <v>7411</v>
      </c>
      <c r="AJ324" s="22" t="s">
        <v>7412</v>
      </c>
      <c r="AK324" s="22">
        <v>55651</v>
      </c>
      <c r="AL324" s="22" t="s">
        <v>7413</v>
      </c>
      <c r="AM324" s="22">
        <v>6208562851421</v>
      </c>
      <c r="AO324" s="22" t="s">
        <v>7414</v>
      </c>
      <c r="AR324" s="22" t="s">
        <v>3386</v>
      </c>
      <c r="AT324" s="22" t="s">
        <v>7410</v>
      </c>
      <c r="AU324" s="22" t="s">
        <v>7411</v>
      </c>
      <c r="AV324" s="22" t="s">
        <v>7412</v>
      </c>
      <c r="AW324" s="22">
        <v>55651</v>
      </c>
      <c r="AX324" s="22" t="s">
        <v>7413</v>
      </c>
      <c r="AY324" s="22">
        <v>6208562851421</v>
      </c>
      <c r="BA324" s="22" t="s">
        <v>7414</v>
      </c>
      <c r="BD324" s="128">
        <v>42523</v>
      </c>
      <c r="BE324" s="128">
        <v>43253</v>
      </c>
      <c r="BF324" s="22" t="s">
        <v>7415</v>
      </c>
      <c r="BI324" s="22" t="s">
        <v>6997</v>
      </c>
      <c r="BJ324" s="22" t="s">
        <v>6998</v>
      </c>
      <c r="BQ324" s="22" t="s">
        <v>7425</v>
      </c>
      <c r="BR324" s="22" t="s">
        <v>7147</v>
      </c>
    </row>
    <row r="325" spans="1:70" x14ac:dyDescent="0.35">
      <c r="A325" s="22" t="s">
        <v>3649</v>
      </c>
      <c r="B325" s="136"/>
      <c r="C325" s="22" t="s">
        <v>7724</v>
      </c>
      <c r="D325" s="22" t="s">
        <v>3386</v>
      </c>
      <c r="F325" s="134" t="s">
        <v>12858</v>
      </c>
      <c r="G325" s="22" t="str">
        <f xml:space="preserve"> INDEX('MASTER--Enter Data'!$J$3:$J$1871, MATCH('parsed-whois-report-2018-02-09T'!A325, 'MASTER--Enter Data'!$E$3:$E$1871, 0))</f>
        <v>Ashley Furniture Industries, Inc.</v>
      </c>
      <c r="H325" s="22" t="str">
        <f xml:space="preserve"> INDEX('MASTER--Enter Data'!$N$3:$N$1871, MATCH('parsed-whois-report-2018-02-09T'!A325, 'MASTER--Enter Data'!$E$3:$E$1871, 0))</f>
        <v>Michael Best &amp; Friedrich LLP</v>
      </c>
      <c r="I325" s="22" t="str">
        <f xml:space="preserve"> INDEX('MASTER--Enter Data'!$L$3:$L$1871, MATCH('parsed-whois-report-2018-02-09T'!A325, 'MASTER--Enter Data'!$E$3:$E$1871, 0))</f>
        <v>Fahri Hadikusuma</v>
      </c>
      <c r="J325" s="22" t="s">
        <v>7410</v>
      </c>
      <c r="K325" s="22" t="s">
        <v>7411</v>
      </c>
      <c r="L325" s="22" t="s">
        <v>7412</v>
      </c>
      <c r="M325" s="22">
        <v>55651</v>
      </c>
      <c r="N325" s="22" t="s">
        <v>7413</v>
      </c>
      <c r="O325" s="22">
        <v>6208562851421</v>
      </c>
      <c r="Q325" s="22" t="s">
        <v>7414</v>
      </c>
      <c r="T325" s="22" t="s">
        <v>3386</v>
      </c>
      <c r="V325" s="22" t="s">
        <v>7410</v>
      </c>
      <c r="W325" s="22" t="s">
        <v>7411</v>
      </c>
      <c r="X325" s="22" t="s">
        <v>7412</v>
      </c>
      <c r="Y325" s="22">
        <v>55651</v>
      </c>
      <c r="Z325" s="22" t="s">
        <v>7413</v>
      </c>
      <c r="AA325" s="22">
        <v>6208562851421</v>
      </c>
      <c r="AC325" s="22" t="s">
        <v>7414</v>
      </c>
      <c r="AF325" s="22" t="s">
        <v>3386</v>
      </c>
      <c r="AH325" s="22" t="s">
        <v>7410</v>
      </c>
      <c r="AI325" s="22" t="s">
        <v>7411</v>
      </c>
      <c r="AJ325" s="22" t="s">
        <v>7412</v>
      </c>
      <c r="AK325" s="22">
        <v>55651</v>
      </c>
      <c r="AL325" s="22" t="s">
        <v>7413</v>
      </c>
      <c r="AM325" s="22">
        <v>6208562851421</v>
      </c>
      <c r="AO325" s="22" t="s">
        <v>7414</v>
      </c>
      <c r="AR325" s="22" t="s">
        <v>3386</v>
      </c>
      <c r="AT325" s="22" t="s">
        <v>7410</v>
      </c>
      <c r="AU325" s="22" t="s">
        <v>7411</v>
      </c>
      <c r="AV325" s="22" t="s">
        <v>7412</v>
      </c>
      <c r="AW325" s="22">
        <v>55651</v>
      </c>
      <c r="AX325" s="22" t="s">
        <v>7413</v>
      </c>
      <c r="AY325" s="22">
        <v>6208562851421</v>
      </c>
      <c r="BA325" s="22" t="s">
        <v>7414</v>
      </c>
      <c r="BD325" s="128">
        <v>42523</v>
      </c>
      <c r="BE325" s="128">
        <v>43253</v>
      </c>
      <c r="BF325" s="22" t="s">
        <v>7415</v>
      </c>
      <c r="BI325" s="22" t="s">
        <v>6997</v>
      </c>
      <c r="BJ325" s="22" t="s">
        <v>6998</v>
      </c>
      <c r="BQ325" s="22" t="s">
        <v>7425</v>
      </c>
      <c r="BR325" s="22" t="s">
        <v>7147</v>
      </c>
    </row>
    <row r="326" spans="1:70" x14ac:dyDescent="0.35">
      <c r="A326" s="22" t="s">
        <v>3650</v>
      </c>
      <c r="B326" s="136"/>
      <c r="C326" s="22" t="s">
        <v>7725</v>
      </c>
      <c r="D326" s="22" t="s">
        <v>3386</v>
      </c>
      <c r="F326" s="134" t="s">
        <v>12858</v>
      </c>
      <c r="G326" s="22" t="str">
        <f xml:space="preserve"> INDEX('MASTER--Enter Data'!$J$3:$J$1871, MATCH('parsed-whois-report-2018-02-09T'!A326, 'MASTER--Enter Data'!$E$3:$E$1871, 0))</f>
        <v>Ashley Furniture Industries, Inc.</v>
      </c>
      <c r="H326" s="22" t="str">
        <f xml:space="preserve"> INDEX('MASTER--Enter Data'!$N$3:$N$1871, MATCH('parsed-whois-report-2018-02-09T'!A326, 'MASTER--Enter Data'!$E$3:$E$1871, 0))</f>
        <v>Michael Best &amp; Friedrich LLP</v>
      </c>
      <c r="I326" s="22" t="str">
        <f xml:space="preserve"> INDEX('MASTER--Enter Data'!$L$3:$L$1871, MATCH('parsed-whois-report-2018-02-09T'!A326, 'MASTER--Enter Data'!$E$3:$E$1871, 0))</f>
        <v>Fahri Hadikusuma</v>
      </c>
      <c r="J326" s="22" t="s">
        <v>7410</v>
      </c>
      <c r="K326" s="22" t="s">
        <v>7411</v>
      </c>
      <c r="L326" s="22" t="s">
        <v>7412</v>
      </c>
      <c r="M326" s="22">
        <v>55651</v>
      </c>
      <c r="N326" s="22" t="s">
        <v>7413</v>
      </c>
      <c r="O326" s="22">
        <v>6208562851421</v>
      </c>
      <c r="Q326" s="22" t="s">
        <v>7414</v>
      </c>
      <c r="T326" s="22" t="s">
        <v>3386</v>
      </c>
      <c r="V326" s="22" t="s">
        <v>7410</v>
      </c>
      <c r="W326" s="22" t="s">
        <v>7411</v>
      </c>
      <c r="X326" s="22" t="s">
        <v>7412</v>
      </c>
      <c r="Y326" s="22">
        <v>55651</v>
      </c>
      <c r="Z326" s="22" t="s">
        <v>7413</v>
      </c>
      <c r="AA326" s="22">
        <v>6208562851421</v>
      </c>
      <c r="AC326" s="22" t="s">
        <v>7414</v>
      </c>
      <c r="AF326" s="22" t="s">
        <v>3386</v>
      </c>
      <c r="AH326" s="22" t="s">
        <v>7410</v>
      </c>
      <c r="AI326" s="22" t="s">
        <v>7411</v>
      </c>
      <c r="AJ326" s="22" t="s">
        <v>7412</v>
      </c>
      <c r="AK326" s="22">
        <v>55651</v>
      </c>
      <c r="AL326" s="22" t="s">
        <v>7413</v>
      </c>
      <c r="AM326" s="22">
        <v>6208562851421</v>
      </c>
      <c r="AO326" s="22" t="s">
        <v>7414</v>
      </c>
      <c r="AR326" s="22" t="s">
        <v>3386</v>
      </c>
      <c r="AT326" s="22" t="s">
        <v>7410</v>
      </c>
      <c r="AU326" s="22" t="s">
        <v>7411</v>
      </c>
      <c r="AV326" s="22" t="s">
        <v>7412</v>
      </c>
      <c r="AW326" s="22">
        <v>55651</v>
      </c>
      <c r="AX326" s="22" t="s">
        <v>7413</v>
      </c>
      <c r="AY326" s="22">
        <v>6208562851421</v>
      </c>
      <c r="BA326" s="22" t="s">
        <v>7414</v>
      </c>
      <c r="BD326" s="128">
        <v>42523</v>
      </c>
      <c r="BE326" s="128">
        <v>43253</v>
      </c>
      <c r="BF326" s="22" t="s">
        <v>7415</v>
      </c>
      <c r="BI326" s="22" t="s">
        <v>6997</v>
      </c>
      <c r="BJ326" s="22" t="s">
        <v>6998</v>
      </c>
      <c r="BQ326" s="22" t="s">
        <v>7425</v>
      </c>
      <c r="BR326" s="22" t="s">
        <v>7147</v>
      </c>
    </row>
    <row r="327" spans="1:70" x14ac:dyDescent="0.35">
      <c r="A327" s="22" t="s">
        <v>3651</v>
      </c>
      <c r="B327" s="136"/>
      <c r="C327" s="22" t="s">
        <v>7726</v>
      </c>
      <c r="D327" s="22" t="s">
        <v>3386</v>
      </c>
      <c r="F327" s="134" t="s">
        <v>12858</v>
      </c>
      <c r="G327" s="22" t="str">
        <f xml:space="preserve"> INDEX('MASTER--Enter Data'!$J$3:$J$1871, MATCH('parsed-whois-report-2018-02-09T'!A327, 'MASTER--Enter Data'!$E$3:$E$1871, 0))</f>
        <v>Ashley Furniture Industries, Inc.</v>
      </c>
      <c r="H327" s="22" t="str">
        <f xml:space="preserve"> INDEX('MASTER--Enter Data'!$N$3:$N$1871, MATCH('parsed-whois-report-2018-02-09T'!A327, 'MASTER--Enter Data'!$E$3:$E$1871, 0))</f>
        <v>Michael Best &amp; Friedrich LLP</v>
      </c>
      <c r="I327" s="22" t="str">
        <f xml:space="preserve"> INDEX('MASTER--Enter Data'!$L$3:$L$1871, MATCH('parsed-whois-report-2018-02-09T'!A327, 'MASTER--Enter Data'!$E$3:$E$1871, 0))</f>
        <v>Fahri Hadikusuma</v>
      </c>
      <c r="J327" s="22" t="s">
        <v>7410</v>
      </c>
      <c r="K327" s="22" t="s">
        <v>7411</v>
      </c>
      <c r="L327" s="22" t="s">
        <v>7412</v>
      </c>
      <c r="M327" s="22">
        <v>55651</v>
      </c>
      <c r="N327" s="22" t="s">
        <v>7413</v>
      </c>
      <c r="O327" s="22">
        <v>6208562851421</v>
      </c>
      <c r="Q327" s="22" t="s">
        <v>7414</v>
      </c>
      <c r="T327" s="22" t="s">
        <v>3386</v>
      </c>
      <c r="V327" s="22" t="s">
        <v>7410</v>
      </c>
      <c r="W327" s="22" t="s">
        <v>7411</v>
      </c>
      <c r="X327" s="22" t="s">
        <v>7412</v>
      </c>
      <c r="Y327" s="22">
        <v>55651</v>
      </c>
      <c r="Z327" s="22" t="s">
        <v>7413</v>
      </c>
      <c r="AA327" s="22">
        <v>6208562851421</v>
      </c>
      <c r="AC327" s="22" t="s">
        <v>7414</v>
      </c>
      <c r="AF327" s="22" t="s">
        <v>3386</v>
      </c>
      <c r="AH327" s="22" t="s">
        <v>7410</v>
      </c>
      <c r="AI327" s="22" t="s">
        <v>7411</v>
      </c>
      <c r="AJ327" s="22" t="s">
        <v>7412</v>
      </c>
      <c r="AK327" s="22">
        <v>55651</v>
      </c>
      <c r="AL327" s="22" t="s">
        <v>7413</v>
      </c>
      <c r="AM327" s="22">
        <v>6208562851421</v>
      </c>
      <c r="AO327" s="22" t="s">
        <v>7414</v>
      </c>
      <c r="AR327" s="22" t="s">
        <v>3386</v>
      </c>
      <c r="AT327" s="22" t="s">
        <v>7410</v>
      </c>
      <c r="AU327" s="22" t="s">
        <v>7411</v>
      </c>
      <c r="AV327" s="22" t="s">
        <v>7412</v>
      </c>
      <c r="AW327" s="22">
        <v>55651</v>
      </c>
      <c r="AX327" s="22" t="s">
        <v>7413</v>
      </c>
      <c r="AY327" s="22">
        <v>6208562851421</v>
      </c>
      <c r="BA327" s="22" t="s">
        <v>7414</v>
      </c>
      <c r="BD327" s="128">
        <v>42523</v>
      </c>
      <c r="BE327" s="128">
        <v>43253</v>
      </c>
      <c r="BF327" s="22" t="s">
        <v>7415</v>
      </c>
      <c r="BI327" s="22" t="s">
        <v>6997</v>
      </c>
      <c r="BJ327" s="22" t="s">
        <v>6998</v>
      </c>
      <c r="BQ327" s="22" t="s">
        <v>7425</v>
      </c>
      <c r="BR327" s="22" t="s">
        <v>7147</v>
      </c>
    </row>
    <row r="328" spans="1:70" x14ac:dyDescent="0.35">
      <c r="A328" s="22" t="s">
        <v>3652</v>
      </c>
      <c r="B328" s="136"/>
      <c r="C328" s="22" t="s">
        <v>7727</v>
      </c>
      <c r="D328" s="22" t="s">
        <v>3386</v>
      </c>
      <c r="F328" s="134" t="s">
        <v>12858</v>
      </c>
      <c r="G328" s="22" t="str">
        <f xml:space="preserve"> INDEX('MASTER--Enter Data'!$J$3:$J$1871, MATCH('parsed-whois-report-2018-02-09T'!A328, 'MASTER--Enter Data'!$E$3:$E$1871, 0))</f>
        <v>Ashley Furniture Industries, Inc.</v>
      </c>
      <c r="H328" s="22" t="str">
        <f xml:space="preserve"> INDEX('MASTER--Enter Data'!$N$3:$N$1871, MATCH('parsed-whois-report-2018-02-09T'!A328, 'MASTER--Enter Data'!$E$3:$E$1871, 0))</f>
        <v>Michael Best &amp; Friedrich LLP</v>
      </c>
      <c r="I328" s="22" t="str">
        <f xml:space="preserve"> INDEX('MASTER--Enter Data'!$L$3:$L$1871, MATCH('parsed-whois-report-2018-02-09T'!A328, 'MASTER--Enter Data'!$E$3:$E$1871, 0))</f>
        <v>Fahri Hadikusuma</v>
      </c>
      <c r="J328" s="22" t="s">
        <v>7410</v>
      </c>
      <c r="K328" s="22" t="s">
        <v>7411</v>
      </c>
      <c r="L328" s="22" t="s">
        <v>7412</v>
      </c>
      <c r="M328" s="22">
        <v>55651</v>
      </c>
      <c r="N328" s="22" t="s">
        <v>7413</v>
      </c>
      <c r="O328" s="22">
        <v>6208562851421</v>
      </c>
      <c r="Q328" s="22" t="s">
        <v>7414</v>
      </c>
      <c r="T328" s="22" t="s">
        <v>3386</v>
      </c>
      <c r="V328" s="22" t="s">
        <v>7410</v>
      </c>
      <c r="W328" s="22" t="s">
        <v>7411</v>
      </c>
      <c r="X328" s="22" t="s">
        <v>7412</v>
      </c>
      <c r="Y328" s="22">
        <v>55651</v>
      </c>
      <c r="Z328" s="22" t="s">
        <v>7413</v>
      </c>
      <c r="AA328" s="22">
        <v>6208562851421</v>
      </c>
      <c r="AC328" s="22" t="s">
        <v>7414</v>
      </c>
      <c r="AF328" s="22" t="s">
        <v>3386</v>
      </c>
      <c r="AH328" s="22" t="s">
        <v>7410</v>
      </c>
      <c r="AI328" s="22" t="s">
        <v>7411</v>
      </c>
      <c r="AJ328" s="22" t="s">
        <v>7412</v>
      </c>
      <c r="AK328" s="22">
        <v>55651</v>
      </c>
      <c r="AL328" s="22" t="s">
        <v>7413</v>
      </c>
      <c r="AM328" s="22">
        <v>6208562851421</v>
      </c>
      <c r="AO328" s="22" t="s">
        <v>7414</v>
      </c>
      <c r="AR328" s="22" t="s">
        <v>3386</v>
      </c>
      <c r="AT328" s="22" t="s">
        <v>7410</v>
      </c>
      <c r="AU328" s="22" t="s">
        <v>7411</v>
      </c>
      <c r="AV328" s="22" t="s">
        <v>7412</v>
      </c>
      <c r="AW328" s="22">
        <v>55651</v>
      </c>
      <c r="AX328" s="22" t="s">
        <v>7413</v>
      </c>
      <c r="AY328" s="22">
        <v>6208562851421</v>
      </c>
      <c r="BA328" s="22" t="s">
        <v>7414</v>
      </c>
      <c r="BD328" s="128">
        <v>42523</v>
      </c>
      <c r="BE328" s="128">
        <v>43253</v>
      </c>
      <c r="BF328" s="22" t="s">
        <v>7415</v>
      </c>
      <c r="BI328" s="22" t="s">
        <v>6997</v>
      </c>
      <c r="BJ328" s="22" t="s">
        <v>6998</v>
      </c>
      <c r="BR328" s="22" t="s">
        <v>7147</v>
      </c>
    </row>
    <row r="329" spans="1:70" x14ac:dyDescent="0.35">
      <c r="A329" s="22" t="s">
        <v>3653</v>
      </c>
      <c r="B329" s="136"/>
      <c r="C329" s="22" t="s">
        <v>7728</v>
      </c>
      <c r="D329" s="22" t="s">
        <v>3386</v>
      </c>
      <c r="F329" s="134" t="s">
        <v>12858</v>
      </c>
      <c r="G329" s="22" t="str">
        <f xml:space="preserve"> INDEX('MASTER--Enter Data'!$J$3:$J$1871, MATCH('parsed-whois-report-2018-02-09T'!A329, 'MASTER--Enter Data'!$E$3:$E$1871, 0))</f>
        <v>Ashley Furniture Industries, Inc.</v>
      </c>
      <c r="H329" s="22" t="str">
        <f xml:space="preserve"> INDEX('MASTER--Enter Data'!$N$3:$N$1871, MATCH('parsed-whois-report-2018-02-09T'!A329, 'MASTER--Enter Data'!$E$3:$E$1871, 0))</f>
        <v>Michael Best &amp; Friedrich LLP</v>
      </c>
      <c r="I329" s="22" t="str">
        <f xml:space="preserve"> INDEX('MASTER--Enter Data'!$L$3:$L$1871, MATCH('parsed-whois-report-2018-02-09T'!A329, 'MASTER--Enter Data'!$E$3:$E$1871, 0))</f>
        <v>Fahri Hadikusuma</v>
      </c>
      <c r="J329" s="22" t="s">
        <v>7410</v>
      </c>
      <c r="K329" s="22" t="s">
        <v>7411</v>
      </c>
      <c r="L329" s="22" t="s">
        <v>7412</v>
      </c>
      <c r="M329" s="22">
        <v>55651</v>
      </c>
      <c r="N329" s="22" t="s">
        <v>7413</v>
      </c>
      <c r="O329" s="22">
        <v>6208562851421</v>
      </c>
      <c r="Q329" s="22" t="s">
        <v>7414</v>
      </c>
      <c r="T329" s="22" t="s">
        <v>3386</v>
      </c>
      <c r="V329" s="22" t="s">
        <v>7410</v>
      </c>
      <c r="W329" s="22" t="s">
        <v>7411</v>
      </c>
      <c r="X329" s="22" t="s">
        <v>7412</v>
      </c>
      <c r="Y329" s="22">
        <v>55651</v>
      </c>
      <c r="Z329" s="22" t="s">
        <v>7413</v>
      </c>
      <c r="AA329" s="22">
        <v>6208562851421</v>
      </c>
      <c r="AC329" s="22" t="s">
        <v>7414</v>
      </c>
      <c r="AF329" s="22" t="s">
        <v>3386</v>
      </c>
      <c r="AH329" s="22" t="s">
        <v>7410</v>
      </c>
      <c r="AI329" s="22" t="s">
        <v>7411</v>
      </c>
      <c r="AJ329" s="22" t="s">
        <v>7412</v>
      </c>
      <c r="AK329" s="22">
        <v>55651</v>
      </c>
      <c r="AL329" s="22" t="s">
        <v>7413</v>
      </c>
      <c r="AM329" s="22">
        <v>6208562851421</v>
      </c>
      <c r="AO329" s="22" t="s">
        <v>7414</v>
      </c>
      <c r="AR329" s="22" t="s">
        <v>3386</v>
      </c>
      <c r="AT329" s="22" t="s">
        <v>7410</v>
      </c>
      <c r="AU329" s="22" t="s">
        <v>7411</v>
      </c>
      <c r="AV329" s="22" t="s">
        <v>7412</v>
      </c>
      <c r="AW329" s="22">
        <v>55651</v>
      </c>
      <c r="AX329" s="22" t="s">
        <v>7413</v>
      </c>
      <c r="AY329" s="22">
        <v>6208562851421</v>
      </c>
      <c r="BA329" s="22" t="s">
        <v>7414</v>
      </c>
      <c r="BD329" s="128">
        <v>42523</v>
      </c>
      <c r="BE329" s="128">
        <v>43253</v>
      </c>
      <c r="BF329" s="22" t="s">
        <v>7415</v>
      </c>
      <c r="BI329" s="22" t="s">
        <v>6997</v>
      </c>
      <c r="BJ329" s="22" t="s">
        <v>6998</v>
      </c>
      <c r="BR329" s="22" t="s">
        <v>7147</v>
      </c>
    </row>
    <row r="330" spans="1:70" x14ac:dyDescent="0.35">
      <c r="A330" s="22" t="s">
        <v>3654</v>
      </c>
      <c r="B330" s="136"/>
      <c r="C330" s="22" t="s">
        <v>7729</v>
      </c>
      <c r="D330" s="22" t="s">
        <v>3386</v>
      </c>
      <c r="F330" s="134" t="s">
        <v>12858</v>
      </c>
      <c r="G330" s="22" t="str">
        <f xml:space="preserve"> INDEX('MASTER--Enter Data'!$J$3:$J$1871, MATCH('parsed-whois-report-2018-02-09T'!A330, 'MASTER--Enter Data'!$E$3:$E$1871, 0))</f>
        <v>Ashley Furniture Industries, Inc.</v>
      </c>
      <c r="H330" s="22" t="str">
        <f xml:space="preserve"> INDEX('MASTER--Enter Data'!$N$3:$N$1871, MATCH('parsed-whois-report-2018-02-09T'!A330, 'MASTER--Enter Data'!$E$3:$E$1871, 0))</f>
        <v>Michael Best &amp; Friedrich LLP</v>
      </c>
      <c r="I330" s="22" t="str">
        <f xml:space="preserve"> INDEX('MASTER--Enter Data'!$L$3:$L$1871, MATCH('parsed-whois-report-2018-02-09T'!A330, 'MASTER--Enter Data'!$E$3:$E$1871, 0))</f>
        <v>Fahri Hadikusuma</v>
      </c>
      <c r="J330" s="22" t="s">
        <v>7410</v>
      </c>
      <c r="K330" s="22" t="s">
        <v>7411</v>
      </c>
      <c r="L330" s="22" t="s">
        <v>7412</v>
      </c>
      <c r="M330" s="22">
        <v>55651</v>
      </c>
      <c r="N330" s="22" t="s">
        <v>7413</v>
      </c>
      <c r="O330" s="22">
        <v>6208562851421</v>
      </c>
      <c r="Q330" s="22" t="s">
        <v>7414</v>
      </c>
      <c r="T330" s="22" t="s">
        <v>3386</v>
      </c>
      <c r="V330" s="22" t="s">
        <v>7410</v>
      </c>
      <c r="W330" s="22" t="s">
        <v>7411</v>
      </c>
      <c r="X330" s="22" t="s">
        <v>7412</v>
      </c>
      <c r="Y330" s="22">
        <v>55651</v>
      </c>
      <c r="Z330" s="22" t="s">
        <v>7413</v>
      </c>
      <c r="AA330" s="22">
        <v>6208562851421</v>
      </c>
      <c r="AC330" s="22" t="s">
        <v>7414</v>
      </c>
      <c r="AF330" s="22" t="s">
        <v>3386</v>
      </c>
      <c r="AH330" s="22" t="s">
        <v>7410</v>
      </c>
      <c r="AI330" s="22" t="s">
        <v>7411</v>
      </c>
      <c r="AJ330" s="22" t="s">
        <v>7412</v>
      </c>
      <c r="AK330" s="22">
        <v>55651</v>
      </c>
      <c r="AL330" s="22" t="s">
        <v>7413</v>
      </c>
      <c r="AM330" s="22">
        <v>6208562851421</v>
      </c>
      <c r="AO330" s="22" t="s">
        <v>7414</v>
      </c>
      <c r="AR330" s="22" t="s">
        <v>3386</v>
      </c>
      <c r="AT330" s="22" t="s">
        <v>7410</v>
      </c>
      <c r="AU330" s="22" t="s">
        <v>7411</v>
      </c>
      <c r="AV330" s="22" t="s">
        <v>7412</v>
      </c>
      <c r="AW330" s="22">
        <v>55651</v>
      </c>
      <c r="AX330" s="22" t="s">
        <v>7413</v>
      </c>
      <c r="AY330" s="22">
        <v>6208562851421</v>
      </c>
      <c r="BA330" s="22" t="s">
        <v>7414</v>
      </c>
      <c r="BD330" s="128">
        <v>42523</v>
      </c>
      <c r="BE330" s="128">
        <v>43253</v>
      </c>
      <c r="BF330" s="22" t="s">
        <v>7415</v>
      </c>
      <c r="BI330" s="22" t="s">
        <v>6997</v>
      </c>
      <c r="BJ330" s="22" t="s">
        <v>6998</v>
      </c>
      <c r="BR330" s="22" t="s">
        <v>7147</v>
      </c>
    </row>
    <row r="331" spans="1:70" x14ac:dyDescent="0.35">
      <c r="A331" s="22" t="s">
        <v>3655</v>
      </c>
      <c r="B331" s="136"/>
      <c r="C331" s="22" t="s">
        <v>7730</v>
      </c>
      <c r="D331" s="22" t="s">
        <v>7461</v>
      </c>
      <c r="F331" s="134" t="s">
        <v>10255</v>
      </c>
      <c r="G331" s="22" t="str">
        <f xml:space="preserve"> INDEX('MASTER--Enter Data'!$J$3:$J$1871, MATCH('parsed-whois-report-2018-02-09T'!A331, 'MASTER--Enter Data'!$E$3:$E$1871, 0))</f>
        <v>Ashley Furniture Industries, Inc.</v>
      </c>
      <c r="H331" s="22" t="str">
        <f xml:space="preserve"> INDEX('MASTER--Enter Data'!$N$3:$N$1871, MATCH('parsed-whois-report-2018-02-09T'!A331, 'MASTER--Enter Data'!$E$3:$E$1871, 0))</f>
        <v>Michael Best &amp; Friedrich LLP</v>
      </c>
      <c r="I331" s="22" t="str">
        <f xml:space="preserve"> INDEX('MASTER--Enter Data'!$L$3:$L$1871, MATCH('parsed-whois-report-2018-02-09T'!A331, 'MASTER--Enter Data'!$E$3:$E$1871, 0))</f>
        <v>Fahri Hadikusuma</v>
      </c>
      <c r="J331" s="22" t="s">
        <v>7418</v>
      </c>
      <c r="K331" s="22" t="s">
        <v>7419</v>
      </c>
      <c r="L331" s="22" t="s">
        <v>7107</v>
      </c>
      <c r="M331" s="22" t="s">
        <v>7420</v>
      </c>
      <c r="N331" s="22" t="s">
        <v>7110</v>
      </c>
      <c r="O331" s="22">
        <v>13457495465</v>
      </c>
      <c r="Q331" s="22" t="s">
        <v>7462</v>
      </c>
      <c r="T331" s="22" t="s">
        <v>7461</v>
      </c>
      <c r="V331" s="22" t="s">
        <v>7418</v>
      </c>
      <c r="W331" s="22" t="s">
        <v>7419</v>
      </c>
      <c r="X331" s="22" t="s">
        <v>7107</v>
      </c>
      <c r="Y331" s="22" t="s">
        <v>7420</v>
      </c>
      <c r="Z331" s="22" t="s">
        <v>7110</v>
      </c>
      <c r="AA331" s="22">
        <v>13457495465</v>
      </c>
      <c r="AC331" s="22" t="s">
        <v>7462</v>
      </c>
      <c r="AF331" s="22" t="s">
        <v>7461</v>
      </c>
      <c r="AH331" s="22" t="s">
        <v>7418</v>
      </c>
      <c r="AI331" s="22" t="s">
        <v>7419</v>
      </c>
      <c r="AJ331" s="22" t="s">
        <v>7107</v>
      </c>
      <c r="AK331" s="22" t="s">
        <v>7420</v>
      </c>
      <c r="AL331" s="22" t="s">
        <v>7110</v>
      </c>
      <c r="AM331" s="22">
        <v>13457495465</v>
      </c>
      <c r="AO331" s="22" t="s">
        <v>7462</v>
      </c>
      <c r="AR331" s="22" t="s">
        <v>7461</v>
      </c>
      <c r="AT331" s="22" t="s">
        <v>7418</v>
      </c>
      <c r="AU331" s="22" t="s">
        <v>7419</v>
      </c>
      <c r="AV331" s="22" t="s">
        <v>7107</v>
      </c>
      <c r="AW331" s="22" t="s">
        <v>7420</v>
      </c>
      <c r="AX331" s="22" t="s">
        <v>7110</v>
      </c>
      <c r="AY331" s="22">
        <v>13457495465</v>
      </c>
      <c r="BA331" s="22" t="s">
        <v>7462</v>
      </c>
      <c r="BD331" s="128">
        <v>42523</v>
      </c>
      <c r="BE331" s="128">
        <v>43253</v>
      </c>
      <c r="BF331" s="22" t="s">
        <v>7415</v>
      </c>
      <c r="BI331" s="22" t="s">
        <v>6997</v>
      </c>
      <c r="BJ331" s="22" t="s">
        <v>6998</v>
      </c>
      <c r="BQ331" s="22" t="s">
        <v>7425</v>
      </c>
      <c r="BR331" s="22" t="s">
        <v>7147</v>
      </c>
    </row>
    <row r="332" spans="1:70" x14ac:dyDescent="0.35">
      <c r="A332" s="22" t="s">
        <v>3656</v>
      </c>
      <c r="B332" s="136"/>
      <c r="C332" s="22" t="s">
        <v>7731</v>
      </c>
      <c r="D332" s="22" t="s">
        <v>3386</v>
      </c>
      <c r="F332" s="134" t="s">
        <v>12858</v>
      </c>
      <c r="G332" s="22" t="str">
        <f xml:space="preserve"> INDEX('MASTER--Enter Data'!$J$3:$J$1871, MATCH('parsed-whois-report-2018-02-09T'!A332, 'MASTER--Enter Data'!$E$3:$E$1871, 0))</f>
        <v>Ashley Furniture Industries, Inc.</v>
      </c>
      <c r="H332" s="22" t="str">
        <f xml:space="preserve"> INDEX('MASTER--Enter Data'!$N$3:$N$1871, MATCH('parsed-whois-report-2018-02-09T'!A332, 'MASTER--Enter Data'!$E$3:$E$1871, 0))</f>
        <v>Michael Best &amp; Friedrich LLP</v>
      </c>
      <c r="I332" s="22" t="str">
        <f xml:space="preserve"> INDEX('MASTER--Enter Data'!$L$3:$L$1871, MATCH('parsed-whois-report-2018-02-09T'!A332, 'MASTER--Enter Data'!$E$3:$E$1871, 0))</f>
        <v>Fahri Hadikusuma</v>
      </c>
      <c r="J332" s="22" t="s">
        <v>7410</v>
      </c>
      <c r="K332" s="22" t="s">
        <v>7411</v>
      </c>
      <c r="L332" s="22" t="s">
        <v>7412</v>
      </c>
      <c r="M332" s="22">
        <v>55651</v>
      </c>
      <c r="N332" s="22" t="s">
        <v>7413</v>
      </c>
      <c r="O332" s="22">
        <v>6208562851421</v>
      </c>
      <c r="Q332" s="22" t="s">
        <v>7414</v>
      </c>
      <c r="T332" s="22" t="s">
        <v>3386</v>
      </c>
      <c r="V332" s="22" t="s">
        <v>7410</v>
      </c>
      <c r="W332" s="22" t="s">
        <v>7411</v>
      </c>
      <c r="X332" s="22" t="s">
        <v>7412</v>
      </c>
      <c r="Y332" s="22">
        <v>55651</v>
      </c>
      <c r="Z332" s="22" t="s">
        <v>7413</v>
      </c>
      <c r="AA332" s="22">
        <v>6208562851421</v>
      </c>
      <c r="AC332" s="22" t="s">
        <v>7414</v>
      </c>
      <c r="AF332" s="22" t="s">
        <v>3386</v>
      </c>
      <c r="AH332" s="22" t="s">
        <v>7410</v>
      </c>
      <c r="AI332" s="22" t="s">
        <v>7411</v>
      </c>
      <c r="AJ332" s="22" t="s">
        <v>7412</v>
      </c>
      <c r="AK332" s="22">
        <v>55651</v>
      </c>
      <c r="AL332" s="22" t="s">
        <v>7413</v>
      </c>
      <c r="AM332" s="22">
        <v>6208562851421</v>
      </c>
      <c r="AO332" s="22" t="s">
        <v>7414</v>
      </c>
      <c r="AR332" s="22" t="s">
        <v>3386</v>
      </c>
      <c r="AT332" s="22" t="s">
        <v>7410</v>
      </c>
      <c r="AU332" s="22" t="s">
        <v>7411</v>
      </c>
      <c r="AV332" s="22" t="s">
        <v>7412</v>
      </c>
      <c r="AW332" s="22">
        <v>55651</v>
      </c>
      <c r="AX332" s="22" t="s">
        <v>7413</v>
      </c>
      <c r="AY332" s="22">
        <v>6208562851421</v>
      </c>
      <c r="BA332" s="22" t="s">
        <v>7414</v>
      </c>
      <c r="BD332" s="128">
        <v>42523</v>
      </c>
      <c r="BE332" s="128">
        <v>43253</v>
      </c>
      <c r="BF332" s="22" t="s">
        <v>7415</v>
      </c>
      <c r="BI332" s="22" t="s">
        <v>6997</v>
      </c>
      <c r="BJ332" s="22" t="s">
        <v>6998</v>
      </c>
      <c r="BR332" s="22" t="s">
        <v>7147</v>
      </c>
    </row>
    <row r="333" spans="1:70" x14ac:dyDescent="0.35">
      <c r="A333" s="22" t="s">
        <v>3657</v>
      </c>
      <c r="B333" s="136"/>
      <c r="C333" s="22" t="s">
        <v>7732</v>
      </c>
      <c r="D333" s="22" t="s">
        <v>3386</v>
      </c>
      <c r="F333" s="134" t="s">
        <v>12858</v>
      </c>
      <c r="G333" s="22" t="str">
        <f xml:space="preserve"> INDEX('MASTER--Enter Data'!$J$3:$J$1871, MATCH('parsed-whois-report-2018-02-09T'!A333, 'MASTER--Enter Data'!$E$3:$E$1871, 0))</f>
        <v>Ashley Furniture Industries, Inc.</v>
      </c>
      <c r="H333" s="22" t="str">
        <f xml:space="preserve"> INDEX('MASTER--Enter Data'!$N$3:$N$1871, MATCH('parsed-whois-report-2018-02-09T'!A333, 'MASTER--Enter Data'!$E$3:$E$1871, 0))</f>
        <v>Michael Best &amp; Friedrich LLP</v>
      </c>
      <c r="I333" s="22" t="str">
        <f xml:space="preserve"> INDEX('MASTER--Enter Data'!$L$3:$L$1871, MATCH('parsed-whois-report-2018-02-09T'!A333, 'MASTER--Enter Data'!$E$3:$E$1871, 0))</f>
        <v>Fahri Hadikusuma</v>
      </c>
      <c r="J333" s="22" t="s">
        <v>7410</v>
      </c>
      <c r="K333" s="22" t="s">
        <v>7411</v>
      </c>
      <c r="L333" s="22" t="s">
        <v>7412</v>
      </c>
      <c r="M333" s="22">
        <v>55651</v>
      </c>
      <c r="N333" s="22" t="s">
        <v>7413</v>
      </c>
      <c r="O333" s="22">
        <v>6208562851421</v>
      </c>
      <c r="Q333" s="22" t="s">
        <v>7414</v>
      </c>
      <c r="T333" s="22" t="s">
        <v>3386</v>
      </c>
      <c r="V333" s="22" t="s">
        <v>7410</v>
      </c>
      <c r="W333" s="22" t="s">
        <v>7411</v>
      </c>
      <c r="X333" s="22" t="s">
        <v>7412</v>
      </c>
      <c r="Y333" s="22">
        <v>55651</v>
      </c>
      <c r="Z333" s="22" t="s">
        <v>7413</v>
      </c>
      <c r="AA333" s="22">
        <v>6208562851421</v>
      </c>
      <c r="AC333" s="22" t="s">
        <v>7414</v>
      </c>
      <c r="AF333" s="22" t="s">
        <v>3386</v>
      </c>
      <c r="AH333" s="22" t="s">
        <v>7410</v>
      </c>
      <c r="AI333" s="22" t="s">
        <v>7411</v>
      </c>
      <c r="AJ333" s="22" t="s">
        <v>7412</v>
      </c>
      <c r="AK333" s="22">
        <v>55651</v>
      </c>
      <c r="AL333" s="22" t="s">
        <v>7413</v>
      </c>
      <c r="AM333" s="22">
        <v>6208562851421</v>
      </c>
      <c r="AO333" s="22" t="s">
        <v>7414</v>
      </c>
      <c r="AR333" s="22" t="s">
        <v>3386</v>
      </c>
      <c r="AT333" s="22" t="s">
        <v>7410</v>
      </c>
      <c r="AU333" s="22" t="s">
        <v>7411</v>
      </c>
      <c r="AV333" s="22" t="s">
        <v>7412</v>
      </c>
      <c r="AW333" s="22">
        <v>55651</v>
      </c>
      <c r="AX333" s="22" t="s">
        <v>7413</v>
      </c>
      <c r="AY333" s="22">
        <v>6208562851421</v>
      </c>
      <c r="BA333" s="22" t="s">
        <v>7414</v>
      </c>
      <c r="BD333" s="128">
        <v>42523</v>
      </c>
      <c r="BE333" s="128">
        <v>43253</v>
      </c>
      <c r="BF333" s="22" t="s">
        <v>7415</v>
      </c>
      <c r="BI333" s="22" t="s">
        <v>6997</v>
      </c>
      <c r="BJ333" s="22" t="s">
        <v>6998</v>
      </c>
      <c r="BR333" s="22" t="s">
        <v>7147</v>
      </c>
    </row>
    <row r="334" spans="1:70" x14ac:dyDescent="0.35">
      <c r="A334" s="22" t="s">
        <v>3658</v>
      </c>
      <c r="B334" s="136"/>
      <c r="C334" s="22" t="s">
        <v>7733</v>
      </c>
      <c r="D334" s="22" t="s">
        <v>7461</v>
      </c>
      <c r="F334" s="134" t="s">
        <v>10255</v>
      </c>
      <c r="G334" s="22" t="str">
        <f xml:space="preserve"> INDEX('MASTER--Enter Data'!$J$3:$J$1871, MATCH('parsed-whois-report-2018-02-09T'!A334, 'MASTER--Enter Data'!$E$3:$E$1871, 0))</f>
        <v>Ashley Furniture Industries, Inc.</v>
      </c>
      <c r="H334" s="22" t="str">
        <f xml:space="preserve"> INDEX('MASTER--Enter Data'!$N$3:$N$1871, MATCH('parsed-whois-report-2018-02-09T'!A334, 'MASTER--Enter Data'!$E$3:$E$1871, 0))</f>
        <v>Michael Best &amp; Friedrich LLP</v>
      </c>
      <c r="I334" s="22" t="str">
        <f xml:space="preserve"> INDEX('MASTER--Enter Data'!$L$3:$L$1871, MATCH('parsed-whois-report-2018-02-09T'!A334, 'MASTER--Enter Data'!$E$3:$E$1871, 0))</f>
        <v>Fahri Hadikusuma</v>
      </c>
      <c r="J334" s="22" t="s">
        <v>7418</v>
      </c>
      <c r="K334" s="22" t="s">
        <v>7419</v>
      </c>
      <c r="L334" s="22" t="s">
        <v>7107</v>
      </c>
      <c r="M334" s="22" t="s">
        <v>7420</v>
      </c>
      <c r="N334" s="22" t="s">
        <v>7110</v>
      </c>
      <c r="O334" s="22">
        <v>13457495465</v>
      </c>
      <c r="Q334" s="22" t="s">
        <v>7462</v>
      </c>
      <c r="T334" s="22" t="s">
        <v>7461</v>
      </c>
      <c r="V334" s="22" t="s">
        <v>7418</v>
      </c>
      <c r="W334" s="22" t="s">
        <v>7419</v>
      </c>
      <c r="X334" s="22" t="s">
        <v>7107</v>
      </c>
      <c r="Y334" s="22" t="s">
        <v>7420</v>
      </c>
      <c r="Z334" s="22" t="s">
        <v>7110</v>
      </c>
      <c r="AA334" s="22">
        <v>13457495465</v>
      </c>
      <c r="AC334" s="22" t="s">
        <v>7462</v>
      </c>
      <c r="AF334" s="22" t="s">
        <v>7461</v>
      </c>
      <c r="AH334" s="22" t="s">
        <v>7418</v>
      </c>
      <c r="AI334" s="22" t="s">
        <v>7419</v>
      </c>
      <c r="AJ334" s="22" t="s">
        <v>7107</v>
      </c>
      <c r="AK334" s="22" t="s">
        <v>7420</v>
      </c>
      <c r="AL334" s="22" t="s">
        <v>7110</v>
      </c>
      <c r="AM334" s="22">
        <v>13457495465</v>
      </c>
      <c r="AO334" s="22" t="s">
        <v>7462</v>
      </c>
      <c r="AR334" s="22" t="s">
        <v>7461</v>
      </c>
      <c r="AT334" s="22" t="s">
        <v>7418</v>
      </c>
      <c r="AU334" s="22" t="s">
        <v>7419</v>
      </c>
      <c r="AV334" s="22" t="s">
        <v>7107</v>
      </c>
      <c r="AW334" s="22" t="s">
        <v>7420</v>
      </c>
      <c r="AX334" s="22" t="s">
        <v>7110</v>
      </c>
      <c r="AY334" s="22">
        <v>13457495465</v>
      </c>
      <c r="BA334" s="22" t="s">
        <v>7462</v>
      </c>
      <c r="BD334" s="128">
        <v>42523</v>
      </c>
      <c r="BE334" s="128">
        <v>43253</v>
      </c>
      <c r="BF334" s="22" t="s">
        <v>7415</v>
      </c>
      <c r="BI334" s="22" t="s">
        <v>6997</v>
      </c>
      <c r="BJ334" s="22" t="s">
        <v>6998</v>
      </c>
      <c r="BR334" s="22" t="s">
        <v>7147</v>
      </c>
    </row>
    <row r="335" spans="1:70" x14ac:dyDescent="0.35">
      <c r="A335" s="22" t="s">
        <v>3659</v>
      </c>
      <c r="B335" s="136"/>
      <c r="C335" s="22" t="s">
        <v>7734</v>
      </c>
      <c r="D335" s="22" t="s">
        <v>3386</v>
      </c>
      <c r="F335" s="134" t="s">
        <v>12858</v>
      </c>
      <c r="G335" s="22" t="str">
        <f xml:space="preserve"> INDEX('MASTER--Enter Data'!$J$3:$J$1871, MATCH('parsed-whois-report-2018-02-09T'!A335, 'MASTER--Enter Data'!$E$3:$E$1871, 0))</f>
        <v>Ashley Furniture Industries, Inc.</v>
      </c>
      <c r="H335" s="22" t="str">
        <f xml:space="preserve"> INDEX('MASTER--Enter Data'!$N$3:$N$1871, MATCH('parsed-whois-report-2018-02-09T'!A335, 'MASTER--Enter Data'!$E$3:$E$1871, 0))</f>
        <v>Michael Best &amp; Friedrich LLP</v>
      </c>
      <c r="I335" s="22" t="str">
        <f xml:space="preserve"> INDEX('MASTER--Enter Data'!$L$3:$L$1871, MATCH('parsed-whois-report-2018-02-09T'!A335, 'MASTER--Enter Data'!$E$3:$E$1871, 0))</f>
        <v>Fahri Hadikusuma</v>
      </c>
      <c r="J335" s="22" t="s">
        <v>7410</v>
      </c>
      <c r="K335" s="22" t="s">
        <v>7411</v>
      </c>
      <c r="L335" s="22" t="s">
        <v>7412</v>
      </c>
      <c r="M335" s="22">
        <v>55651</v>
      </c>
      <c r="N335" s="22" t="s">
        <v>7413</v>
      </c>
      <c r="O335" s="22">
        <v>6208562851421</v>
      </c>
      <c r="Q335" s="22" t="s">
        <v>7414</v>
      </c>
      <c r="T335" s="22" t="s">
        <v>3386</v>
      </c>
      <c r="V335" s="22" t="s">
        <v>7410</v>
      </c>
      <c r="W335" s="22" t="s">
        <v>7411</v>
      </c>
      <c r="X335" s="22" t="s">
        <v>7412</v>
      </c>
      <c r="Y335" s="22">
        <v>55651</v>
      </c>
      <c r="Z335" s="22" t="s">
        <v>7413</v>
      </c>
      <c r="AA335" s="22">
        <v>6208562851421</v>
      </c>
      <c r="AC335" s="22" t="s">
        <v>7414</v>
      </c>
      <c r="AF335" s="22" t="s">
        <v>3386</v>
      </c>
      <c r="AH335" s="22" t="s">
        <v>7410</v>
      </c>
      <c r="AI335" s="22" t="s">
        <v>7411</v>
      </c>
      <c r="AJ335" s="22" t="s">
        <v>7412</v>
      </c>
      <c r="AK335" s="22">
        <v>55651</v>
      </c>
      <c r="AL335" s="22" t="s">
        <v>7413</v>
      </c>
      <c r="AM335" s="22">
        <v>6208562851421</v>
      </c>
      <c r="AO335" s="22" t="s">
        <v>7414</v>
      </c>
      <c r="AR335" s="22" t="s">
        <v>3386</v>
      </c>
      <c r="AT335" s="22" t="s">
        <v>7410</v>
      </c>
      <c r="AU335" s="22" t="s">
        <v>7411</v>
      </c>
      <c r="AV335" s="22" t="s">
        <v>7412</v>
      </c>
      <c r="AW335" s="22">
        <v>55651</v>
      </c>
      <c r="AX335" s="22" t="s">
        <v>7413</v>
      </c>
      <c r="AY335" s="22">
        <v>6208562851421</v>
      </c>
      <c r="BA335" s="22" t="s">
        <v>7414</v>
      </c>
      <c r="BD335" s="128">
        <v>42523</v>
      </c>
      <c r="BE335" s="128">
        <v>43253</v>
      </c>
      <c r="BF335" s="22" t="s">
        <v>7415</v>
      </c>
      <c r="BI335" s="22" t="s">
        <v>6997</v>
      </c>
      <c r="BJ335" s="22" t="s">
        <v>6998</v>
      </c>
      <c r="BQ335" s="22" t="s">
        <v>7425</v>
      </c>
      <c r="BR335" s="22" t="s">
        <v>7147</v>
      </c>
    </row>
    <row r="336" spans="1:70" x14ac:dyDescent="0.35">
      <c r="A336" s="22" t="s">
        <v>3660</v>
      </c>
      <c r="B336" s="136"/>
      <c r="C336" s="22" t="s">
        <v>7735</v>
      </c>
      <c r="D336" s="22" t="s">
        <v>3386</v>
      </c>
      <c r="F336" s="134" t="s">
        <v>12858</v>
      </c>
      <c r="G336" s="22" t="str">
        <f xml:space="preserve"> INDEX('MASTER--Enter Data'!$J$3:$J$1871, MATCH('parsed-whois-report-2018-02-09T'!A336, 'MASTER--Enter Data'!$E$3:$E$1871, 0))</f>
        <v>Ashley Furniture Industries, Inc.</v>
      </c>
      <c r="H336" s="22" t="str">
        <f xml:space="preserve"> INDEX('MASTER--Enter Data'!$N$3:$N$1871, MATCH('parsed-whois-report-2018-02-09T'!A336, 'MASTER--Enter Data'!$E$3:$E$1871, 0))</f>
        <v>Michael Best &amp; Friedrich LLP</v>
      </c>
      <c r="I336" s="22" t="str">
        <f xml:space="preserve"> INDEX('MASTER--Enter Data'!$L$3:$L$1871, MATCH('parsed-whois-report-2018-02-09T'!A336, 'MASTER--Enter Data'!$E$3:$E$1871, 0))</f>
        <v>Fahri Hadikusuma</v>
      </c>
      <c r="J336" s="22" t="s">
        <v>7410</v>
      </c>
      <c r="K336" s="22" t="s">
        <v>7411</v>
      </c>
      <c r="L336" s="22" t="s">
        <v>7412</v>
      </c>
      <c r="M336" s="22">
        <v>55651</v>
      </c>
      <c r="N336" s="22" t="s">
        <v>7413</v>
      </c>
      <c r="O336" s="22">
        <v>6208562851421</v>
      </c>
      <c r="Q336" s="22" t="s">
        <v>7414</v>
      </c>
      <c r="T336" s="22" t="s">
        <v>3386</v>
      </c>
      <c r="V336" s="22" t="s">
        <v>7410</v>
      </c>
      <c r="W336" s="22" t="s">
        <v>7411</v>
      </c>
      <c r="X336" s="22" t="s">
        <v>7412</v>
      </c>
      <c r="Y336" s="22">
        <v>55651</v>
      </c>
      <c r="Z336" s="22" t="s">
        <v>7413</v>
      </c>
      <c r="AA336" s="22">
        <v>6208562851421</v>
      </c>
      <c r="AC336" s="22" t="s">
        <v>7414</v>
      </c>
      <c r="AF336" s="22" t="s">
        <v>3386</v>
      </c>
      <c r="AH336" s="22" t="s">
        <v>7410</v>
      </c>
      <c r="AI336" s="22" t="s">
        <v>7411</v>
      </c>
      <c r="AJ336" s="22" t="s">
        <v>7412</v>
      </c>
      <c r="AK336" s="22">
        <v>55651</v>
      </c>
      <c r="AL336" s="22" t="s">
        <v>7413</v>
      </c>
      <c r="AM336" s="22">
        <v>6208562851421</v>
      </c>
      <c r="AO336" s="22" t="s">
        <v>7414</v>
      </c>
      <c r="AR336" s="22" t="s">
        <v>3386</v>
      </c>
      <c r="AT336" s="22" t="s">
        <v>7410</v>
      </c>
      <c r="AU336" s="22" t="s">
        <v>7411</v>
      </c>
      <c r="AV336" s="22" t="s">
        <v>7412</v>
      </c>
      <c r="AW336" s="22">
        <v>55651</v>
      </c>
      <c r="AX336" s="22" t="s">
        <v>7413</v>
      </c>
      <c r="AY336" s="22">
        <v>6208562851421</v>
      </c>
      <c r="BA336" s="22" t="s">
        <v>7414</v>
      </c>
      <c r="BD336" s="128">
        <v>42523</v>
      </c>
      <c r="BE336" s="128">
        <v>43253</v>
      </c>
      <c r="BF336" s="22" t="s">
        <v>7415</v>
      </c>
      <c r="BI336" s="22" t="s">
        <v>6997</v>
      </c>
      <c r="BJ336" s="22" t="s">
        <v>6998</v>
      </c>
      <c r="BQ336" s="22" t="s">
        <v>7425</v>
      </c>
      <c r="BR336" s="22" t="s">
        <v>7147</v>
      </c>
    </row>
    <row r="337" spans="1:70" x14ac:dyDescent="0.35">
      <c r="A337" s="22" t="s">
        <v>3661</v>
      </c>
      <c r="B337" s="136"/>
      <c r="C337" s="22" t="s">
        <v>7736</v>
      </c>
      <c r="D337" s="22" t="s">
        <v>3386</v>
      </c>
      <c r="F337" s="134" t="s">
        <v>12858</v>
      </c>
      <c r="G337" s="22" t="str">
        <f xml:space="preserve"> INDEX('MASTER--Enter Data'!$J$3:$J$1871, MATCH('parsed-whois-report-2018-02-09T'!A337, 'MASTER--Enter Data'!$E$3:$E$1871, 0))</f>
        <v>Ashley Furniture Industries, Inc.</v>
      </c>
      <c r="H337" s="22" t="str">
        <f xml:space="preserve"> INDEX('MASTER--Enter Data'!$N$3:$N$1871, MATCH('parsed-whois-report-2018-02-09T'!A337, 'MASTER--Enter Data'!$E$3:$E$1871, 0))</f>
        <v>Michael Best &amp; Friedrich LLP</v>
      </c>
      <c r="I337" s="22" t="str">
        <f xml:space="preserve"> INDEX('MASTER--Enter Data'!$L$3:$L$1871, MATCH('parsed-whois-report-2018-02-09T'!A337, 'MASTER--Enter Data'!$E$3:$E$1871, 0))</f>
        <v>Fahri Hadikusuma</v>
      </c>
      <c r="J337" s="22" t="s">
        <v>7410</v>
      </c>
      <c r="K337" s="22" t="s">
        <v>7411</v>
      </c>
      <c r="L337" s="22" t="s">
        <v>7412</v>
      </c>
      <c r="M337" s="22">
        <v>55651</v>
      </c>
      <c r="N337" s="22" t="s">
        <v>7413</v>
      </c>
      <c r="O337" s="22">
        <v>6208562851421</v>
      </c>
      <c r="Q337" s="22" t="s">
        <v>7414</v>
      </c>
      <c r="T337" s="22" t="s">
        <v>3386</v>
      </c>
      <c r="V337" s="22" t="s">
        <v>7410</v>
      </c>
      <c r="W337" s="22" t="s">
        <v>7411</v>
      </c>
      <c r="X337" s="22" t="s">
        <v>7412</v>
      </c>
      <c r="Y337" s="22">
        <v>55651</v>
      </c>
      <c r="Z337" s="22" t="s">
        <v>7413</v>
      </c>
      <c r="AA337" s="22">
        <v>6208562851421</v>
      </c>
      <c r="AC337" s="22" t="s">
        <v>7414</v>
      </c>
      <c r="AF337" s="22" t="s">
        <v>3386</v>
      </c>
      <c r="AH337" s="22" t="s">
        <v>7410</v>
      </c>
      <c r="AI337" s="22" t="s">
        <v>7411</v>
      </c>
      <c r="AJ337" s="22" t="s">
        <v>7412</v>
      </c>
      <c r="AK337" s="22">
        <v>55651</v>
      </c>
      <c r="AL337" s="22" t="s">
        <v>7413</v>
      </c>
      <c r="AM337" s="22">
        <v>6208562851421</v>
      </c>
      <c r="AO337" s="22" t="s">
        <v>7414</v>
      </c>
      <c r="AR337" s="22" t="s">
        <v>3386</v>
      </c>
      <c r="AT337" s="22" t="s">
        <v>7410</v>
      </c>
      <c r="AU337" s="22" t="s">
        <v>7411</v>
      </c>
      <c r="AV337" s="22" t="s">
        <v>7412</v>
      </c>
      <c r="AW337" s="22">
        <v>55651</v>
      </c>
      <c r="AX337" s="22" t="s">
        <v>7413</v>
      </c>
      <c r="AY337" s="22">
        <v>6208562851421</v>
      </c>
      <c r="BA337" s="22" t="s">
        <v>7414</v>
      </c>
      <c r="BD337" s="128">
        <v>42523</v>
      </c>
      <c r="BE337" s="128">
        <v>43253</v>
      </c>
      <c r="BF337" s="22" t="s">
        <v>7415</v>
      </c>
      <c r="BI337" s="22" t="s">
        <v>6997</v>
      </c>
      <c r="BJ337" s="22" t="s">
        <v>6998</v>
      </c>
      <c r="BQ337" s="22" t="s">
        <v>7425</v>
      </c>
      <c r="BR337" s="22" t="s">
        <v>7147</v>
      </c>
    </row>
    <row r="338" spans="1:70" x14ac:dyDescent="0.35">
      <c r="A338" s="22" t="s">
        <v>3662</v>
      </c>
      <c r="B338" s="136"/>
      <c r="C338" s="22" t="s">
        <v>7737</v>
      </c>
      <c r="D338" s="22" t="s">
        <v>3386</v>
      </c>
      <c r="F338" s="134" t="s">
        <v>12858</v>
      </c>
      <c r="G338" s="22" t="str">
        <f xml:space="preserve"> INDEX('MASTER--Enter Data'!$J$3:$J$1871, MATCH('parsed-whois-report-2018-02-09T'!A338, 'MASTER--Enter Data'!$E$3:$E$1871, 0))</f>
        <v>Ashley Furniture Industries, Inc.</v>
      </c>
      <c r="H338" s="22" t="str">
        <f xml:space="preserve"> INDEX('MASTER--Enter Data'!$N$3:$N$1871, MATCH('parsed-whois-report-2018-02-09T'!A338, 'MASTER--Enter Data'!$E$3:$E$1871, 0))</f>
        <v>Michael Best &amp; Friedrich LLP</v>
      </c>
      <c r="I338" s="22" t="str">
        <f xml:space="preserve"> INDEX('MASTER--Enter Data'!$L$3:$L$1871, MATCH('parsed-whois-report-2018-02-09T'!A338, 'MASTER--Enter Data'!$E$3:$E$1871, 0))</f>
        <v>Fahri Hadikusuma</v>
      </c>
      <c r="J338" s="22" t="s">
        <v>7410</v>
      </c>
      <c r="K338" s="22" t="s">
        <v>7411</v>
      </c>
      <c r="L338" s="22" t="s">
        <v>7412</v>
      </c>
      <c r="M338" s="22">
        <v>55651</v>
      </c>
      <c r="N338" s="22" t="s">
        <v>7413</v>
      </c>
      <c r="O338" s="22">
        <v>6208562851421</v>
      </c>
      <c r="Q338" s="22" t="s">
        <v>7414</v>
      </c>
      <c r="T338" s="22" t="s">
        <v>3386</v>
      </c>
      <c r="V338" s="22" t="s">
        <v>7410</v>
      </c>
      <c r="W338" s="22" t="s">
        <v>7411</v>
      </c>
      <c r="X338" s="22" t="s">
        <v>7412</v>
      </c>
      <c r="Y338" s="22">
        <v>55651</v>
      </c>
      <c r="Z338" s="22" t="s">
        <v>7413</v>
      </c>
      <c r="AA338" s="22">
        <v>6208562851421</v>
      </c>
      <c r="AC338" s="22" t="s">
        <v>7414</v>
      </c>
      <c r="AF338" s="22" t="s">
        <v>3386</v>
      </c>
      <c r="AH338" s="22" t="s">
        <v>7410</v>
      </c>
      <c r="AI338" s="22" t="s">
        <v>7411</v>
      </c>
      <c r="AJ338" s="22" t="s">
        <v>7412</v>
      </c>
      <c r="AK338" s="22">
        <v>55651</v>
      </c>
      <c r="AL338" s="22" t="s">
        <v>7413</v>
      </c>
      <c r="AM338" s="22">
        <v>6208562851421</v>
      </c>
      <c r="AO338" s="22" t="s">
        <v>7414</v>
      </c>
      <c r="AR338" s="22" t="s">
        <v>3386</v>
      </c>
      <c r="AT338" s="22" t="s">
        <v>7410</v>
      </c>
      <c r="AU338" s="22" t="s">
        <v>7411</v>
      </c>
      <c r="AV338" s="22" t="s">
        <v>7412</v>
      </c>
      <c r="AW338" s="22">
        <v>55651</v>
      </c>
      <c r="AX338" s="22" t="s">
        <v>7413</v>
      </c>
      <c r="AY338" s="22">
        <v>6208562851421</v>
      </c>
      <c r="BA338" s="22" t="s">
        <v>7414</v>
      </c>
      <c r="BD338" s="128">
        <v>42523</v>
      </c>
      <c r="BE338" s="128">
        <v>43253</v>
      </c>
      <c r="BF338" s="22" t="s">
        <v>7415</v>
      </c>
      <c r="BI338" s="22" t="s">
        <v>6997</v>
      </c>
      <c r="BJ338" s="22" t="s">
        <v>6998</v>
      </c>
      <c r="BQ338" s="22" t="s">
        <v>7425</v>
      </c>
      <c r="BR338" s="22" t="s">
        <v>7147</v>
      </c>
    </row>
    <row r="339" spans="1:70" x14ac:dyDescent="0.35">
      <c r="A339" s="22" t="s">
        <v>3663</v>
      </c>
      <c r="B339" s="136"/>
      <c r="C339" s="22" t="s">
        <v>7738</v>
      </c>
      <c r="D339" s="22" t="s">
        <v>3386</v>
      </c>
      <c r="F339" s="134" t="s">
        <v>12858</v>
      </c>
      <c r="G339" s="22" t="str">
        <f xml:space="preserve"> INDEX('MASTER--Enter Data'!$J$3:$J$1871, MATCH('parsed-whois-report-2018-02-09T'!A339, 'MASTER--Enter Data'!$E$3:$E$1871, 0))</f>
        <v>Ashley Furniture Industries, Inc.</v>
      </c>
      <c r="H339" s="22" t="str">
        <f xml:space="preserve"> INDEX('MASTER--Enter Data'!$N$3:$N$1871, MATCH('parsed-whois-report-2018-02-09T'!A339, 'MASTER--Enter Data'!$E$3:$E$1871, 0))</f>
        <v>Michael Best &amp; Friedrich LLP</v>
      </c>
      <c r="I339" s="22" t="str">
        <f xml:space="preserve"> INDEX('MASTER--Enter Data'!$L$3:$L$1871, MATCH('parsed-whois-report-2018-02-09T'!A339, 'MASTER--Enter Data'!$E$3:$E$1871, 0))</f>
        <v>Fahri Hadikusuma</v>
      </c>
      <c r="J339" s="22" t="s">
        <v>7410</v>
      </c>
      <c r="K339" s="22" t="s">
        <v>7411</v>
      </c>
      <c r="L339" s="22" t="s">
        <v>7412</v>
      </c>
      <c r="M339" s="22">
        <v>55651</v>
      </c>
      <c r="N339" s="22" t="s">
        <v>7413</v>
      </c>
      <c r="O339" s="22">
        <v>6208562851421</v>
      </c>
      <c r="Q339" s="22" t="s">
        <v>7414</v>
      </c>
      <c r="T339" s="22" t="s">
        <v>3386</v>
      </c>
      <c r="V339" s="22" t="s">
        <v>7410</v>
      </c>
      <c r="W339" s="22" t="s">
        <v>7411</v>
      </c>
      <c r="X339" s="22" t="s">
        <v>7412</v>
      </c>
      <c r="Y339" s="22">
        <v>55651</v>
      </c>
      <c r="Z339" s="22" t="s">
        <v>7413</v>
      </c>
      <c r="AA339" s="22">
        <v>6208562851421</v>
      </c>
      <c r="AC339" s="22" t="s">
        <v>7414</v>
      </c>
      <c r="AF339" s="22" t="s">
        <v>3386</v>
      </c>
      <c r="AH339" s="22" t="s">
        <v>7410</v>
      </c>
      <c r="AI339" s="22" t="s">
        <v>7411</v>
      </c>
      <c r="AJ339" s="22" t="s">
        <v>7412</v>
      </c>
      <c r="AK339" s="22">
        <v>55651</v>
      </c>
      <c r="AL339" s="22" t="s">
        <v>7413</v>
      </c>
      <c r="AM339" s="22">
        <v>6208562851421</v>
      </c>
      <c r="AO339" s="22" t="s">
        <v>7414</v>
      </c>
      <c r="AR339" s="22" t="s">
        <v>3386</v>
      </c>
      <c r="AT339" s="22" t="s">
        <v>7410</v>
      </c>
      <c r="AU339" s="22" t="s">
        <v>7411</v>
      </c>
      <c r="AV339" s="22" t="s">
        <v>7412</v>
      </c>
      <c r="AW339" s="22">
        <v>55651</v>
      </c>
      <c r="AX339" s="22" t="s">
        <v>7413</v>
      </c>
      <c r="AY339" s="22">
        <v>6208562851421</v>
      </c>
      <c r="BA339" s="22" t="s">
        <v>7414</v>
      </c>
      <c r="BD339" s="128">
        <v>42523</v>
      </c>
      <c r="BE339" s="128">
        <v>43253</v>
      </c>
      <c r="BF339" s="22" t="s">
        <v>7415</v>
      </c>
      <c r="BI339" s="22" t="s">
        <v>6997</v>
      </c>
      <c r="BJ339" s="22" t="s">
        <v>6998</v>
      </c>
      <c r="BR339" s="22" t="s">
        <v>7147</v>
      </c>
    </row>
    <row r="340" spans="1:70" x14ac:dyDescent="0.35">
      <c r="A340" s="22" t="s">
        <v>3664</v>
      </c>
      <c r="B340" s="136"/>
      <c r="C340" s="22" t="s">
        <v>7739</v>
      </c>
      <c r="D340" s="22" t="s">
        <v>7461</v>
      </c>
      <c r="F340" s="134" t="s">
        <v>10255</v>
      </c>
      <c r="G340" s="22" t="str">
        <f xml:space="preserve"> INDEX('MASTER--Enter Data'!$J$3:$J$1871, MATCH('parsed-whois-report-2018-02-09T'!A340, 'MASTER--Enter Data'!$E$3:$E$1871, 0))</f>
        <v>Ashley Furniture Industries, Inc.</v>
      </c>
      <c r="H340" s="22" t="str">
        <f xml:space="preserve"> INDEX('MASTER--Enter Data'!$N$3:$N$1871, MATCH('parsed-whois-report-2018-02-09T'!A340, 'MASTER--Enter Data'!$E$3:$E$1871, 0))</f>
        <v>Michael Best &amp; Friedrich LLP</v>
      </c>
      <c r="I340" s="22" t="str">
        <f xml:space="preserve"> INDEX('MASTER--Enter Data'!$L$3:$L$1871, MATCH('parsed-whois-report-2018-02-09T'!A340, 'MASTER--Enter Data'!$E$3:$E$1871, 0))</f>
        <v>Fahri Hadikusuma</v>
      </c>
      <c r="J340" s="22" t="s">
        <v>7418</v>
      </c>
      <c r="K340" s="22" t="s">
        <v>7419</v>
      </c>
      <c r="L340" s="22" t="s">
        <v>7107</v>
      </c>
      <c r="M340" s="22" t="s">
        <v>7420</v>
      </c>
      <c r="N340" s="22" t="s">
        <v>7110</v>
      </c>
      <c r="O340" s="22">
        <v>13457495465</v>
      </c>
      <c r="Q340" s="22" t="s">
        <v>7462</v>
      </c>
      <c r="T340" s="22" t="s">
        <v>7461</v>
      </c>
      <c r="V340" s="22" t="s">
        <v>7418</v>
      </c>
      <c r="W340" s="22" t="s">
        <v>7419</v>
      </c>
      <c r="X340" s="22" t="s">
        <v>7107</v>
      </c>
      <c r="Y340" s="22" t="s">
        <v>7420</v>
      </c>
      <c r="Z340" s="22" t="s">
        <v>7110</v>
      </c>
      <c r="AA340" s="22">
        <v>13457495465</v>
      </c>
      <c r="AC340" s="22" t="s">
        <v>7462</v>
      </c>
      <c r="AF340" s="22" t="s">
        <v>7461</v>
      </c>
      <c r="AH340" s="22" t="s">
        <v>7418</v>
      </c>
      <c r="AI340" s="22" t="s">
        <v>7419</v>
      </c>
      <c r="AJ340" s="22" t="s">
        <v>7107</v>
      </c>
      <c r="AK340" s="22" t="s">
        <v>7420</v>
      </c>
      <c r="AL340" s="22" t="s">
        <v>7110</v>
      </c>
      <c r="AM340" s="22">
        <v>13457495465</v>
      </c>
      <c r="AO340" s="22" t="s">
        <v>7462</v>
      </c>
      <c r="AR340" s="22" t="s">
        <v>7461</v>
      </c>
      <c r="AT340" s="22" t="s">
        <v>7418</v>
      </c>
      <c r="AU340" s="22" t="s">
        <v>7419</v>
      </c>
      <c r="AV340" s="22" t="s">
        <v>7107</v>
      </c>
      <c r="AW340" s="22" t="s">
        <v>7420</v>
      </c>
      <c r="AX340" s="22" t="s">
        <v>7110</v>
      </c>
      <c r="AY340" s="22">
        <v>13457495465</v>
      </c>
      <c r="BA340" s="22" t="s">
        <v>7462</v>
      </c>
      <c r="BD340" s="128">
        <v>42523</v>
      </c>
      <c r="BE340" s="128">
        <v>43253</v>
      </c>
      <c r="BF340" s="22" t="s">
        <v>7415</v>
      </c>
      <c r="BI340" s="22" t="s">
        <v>6997</v>
      </c>
      <c r="BJ340" s="22" t="s">
        <v>6998</v>
      </c>
      <c r="BQ340" s="22" t="s">
        <v>7425</v>
      </c>
      <c r="BR340" s="22" t="s">
        <v>7147</v>
      </c>
    </row>
    <row r="341" spans="1:70" x14ac:dyDescent="0.35">
      <c r="A341" s="22" t="s">
        <v>3665</v>
      </c>
      <c r="B341" s="136"/>
      <c r="C341" s="22" t="s">
        <v>7740</v>
      </c>
      <c r="D341" s="22" t="s">
        <v>3386</v>
      </c>
      <c r="F341" s="134" t="s">
        <v>12858</v>
      </c>
      <c r="G341" s="22" t="str">
        <f xml:space="preserve"> INDEX('MASTER--Enter Data'!$J$3:$J$1871, MATCH('parsed-whois-report-2018-02-09T'!A341, 'MASTER--Enter Data'!$E$3:$E$1871, 0))</f>
        <v>Ashley Furniture Industries, Inc.</v>
      </c>
      <c r="H341" s="22" t="str">
        <f xml:space="preserve"> INDEX('MASTER--Enter Data'!$N$3:$N$1871, MATCH('parsed-whois-report-2018-02-09T'!A341, 'MASTER--Enter Data'!$E$3:$E$1871, 0))</f>
        <v>Michael Best &amp; Friedrich LLP</v>
      </c>
      <c r="I341" s="22" t="str">
        <f xml:space="preserve"> INDEX('MASTER--Enter Data'!$L$3:$L$1871, MATCH('parsed-whois-report-2018-02-09T'!A341, 'MASTER--Enter Data'!$E$3:$E$1871, 0))</f>
        <v>Fahri Hadikusuma</v>
      </c>
      <c r="J341" s="22" t="s">
        <v>7410</v>
      </c>
      <c r="K341" s="22" t="s">
        <v>7411</v>
      </c>
      <c r="L341" s="22" t="s">
        <v>7412</v>
      </c>
      <c r="M341" s="22">
        <v>55651</v>
      </c>
      <c r="N341" s="22" t="s">
        <v>7413</v>
      </c>
      <c r="O341" s="22">
        <v>6208562851421</v>
      </c>
      <c r="Q341" s="22" t="s">
        <v>7414</v>
      </c>
      <c r="T341" s="22" t="s">
        <v>3386</v>
      </c>
      <c r="V341" s="22" t="s">
        <v>7410</v>
      </c>
      <c r="W341" s="22" t="s">
        <v>7411</v>
      </c>
      <c r="X341" s="22" t="s">
        <v>7412</v>
      </c>
      <c r="Y341" s="22">
        <v>55651</v>
      </c>
      <c r="Z341" s="22" t="s">
        <v>7413</v>
      </c>
      <c r="AA341" s="22">
        <v>6208562851421</v>
      </c>
      <c r="AC341" s="22" t="s">
        <v>7414</v>
      </c>
      <c r="AF341" s="22" t="s">
        <v>3386</v>
      </c>
      <c r="AH341" s="22" t="s">
        <v>7410</v>
      </c>
      <c r="AI341" s="22" t="s">
        <v>7411</v>
      </c>
      <c r="AJ341" s="22" t="s">
        <v>7412</v>
      </c>
      <c r="AK341" s="22">
        <v>55651</v>
      </c>
      <c r="AL341" s="22" t="s">
        <v>7413</v>
      </c>
      <c r="AM341" s="22">
        <v>6208562851421</v>
      </c>
      <c r="AO341" s="22" t="s">
        <v>7414</v>
      </c>
      <c r="AR341" s="22" t="s">
        <v>3386</v>
      </c>
      <c r="AT341" s="22" t="s">
        <v>7410</v>
      </c>
      <c r="AU341" s="22" t="s">
        <v>7411</v>
      </c>
      <c r="AV341" s="22" t="s">
        <v>7412</v>
      </c>
      <c r="AW341" s="22">
        <v>55651</v>
      </c>
      <c r="AX341" s="22" t="s">
        <v>7413</v>
      </c>
      <c r="AY341" s="22">
        <v>6208562851421</v>
      </c>
      <c r="BA341" s="22" t="s">
        <v>7414</v>
      </c>
      <c r="BD341" s="128">
        <v>42523</v>
      </c>
      <c r="BE341" s="128">
        <v>43253</v>
      </c>
      <c r="BF341" s="22" t="s">
        <v>7415</v>
      </c>
      <c r="BI341" s="22" t="s">
        <v>6997</v>
      </c>
      <c r="BJ341" s="22" t="s">
        <v>6998</v>
      </c>
      <c r="BQ341" s="22" t="s">
        <v>7425</v>
      </c>
      <c r="BR341" s="22" t="s">
        <v>7147</v>
      </c>
    </row>
    <row r="342" spans="1:70" x14ac:dyDescent="0.35">
      <c r="A342" s="22" t="s">
        <v>3666</v>
      </c>
      <c r="B342" s="136"/>
      <c r="C342" s="22" t="s">
        <v>7741</v>
      </c>
      <c r="D342" s="22" t="s">
        <v>3386</v>
      </c>
      <c r="F342" s="134" t="s">
        <v>12858</v>
      </c>
      <c r="G342" s="22" t="str">
        <f xml:space="preserve"> INDEX('MASTER--Enter Data'!$J$3:$J$1871, MATCH('parsed-whois-report-2018-02-09T'!A342, 'MASTER--Enter Data'!$E$3:$E$1871, 0))</f>
        <v>Ashley Furniture Industries, Inc.</v>
      </c>
      <c r="H342" s="22" t="str">
        <f xml:space="preserve"> INDEX('MASTER--Enter Data'!$N$3:$N$1871, MATCH('parsed-whois-report-2018-02-09T'!A342, 'MASTER--Enter Data'!$E$3:$E$1871, 0))</f>
        <v>Michael Best &amp; Friedrich LLP</v>
      </c>
      <c r="I342" s="22" t="str">
        <f xml:space="preserve"> INDEX('MASTER--Enter Data'!$L$3:$L$1871, MATCH('parsed-whois-report-2018-02-09T'!A342, 'MASTER--Enter Data'!$E$3:$E$1871, 0))</f>
        <v>Fahri Hadikusuma</v>
      </c>
      <c r="J342" s="22" t="s">
        <v>7410</v>
      </c>
      <c r="K342" s="22" t="s">
        <v>7411</v>
      </c>
      <c r="L342" s="22" t="s">
        <v>7412</v>
      </c>
      <c r="M342" s="22">
        <v>55651</v>
      </c>
      <c r="N342" s="22" t="s">
        <v>7413</v>
      </c>
      <c r="O342" s="22">
        <v>6208562851421</v>
      </c>
      <c r="Q342" s="22" t="s">
        <v>7414</v>
      </c>
      <c r="T342" s="22" t="s">
        <v>3386</v>
      </c>
      <c r="V342" s="22" t="s">
        <v>7410</v>
      </c>
      <c r="W342" s="22" t="s">
        <v>7411</v>
      </c>
      <c r="X342" s="22" t="s">
        <v>7412</v>
      </c>
      <c r="Y342" s="22">
        <v>55651</v>
      </c>
      <c r="Z342" s="22" t="s">
        <v>7413</v>
      </c>
      <c r="AA342" s="22">
        <v>6208562851421</v>
      </c>
      <c r="AC342" s="22" t="s">
        <v>7414</v>
      </c>
      <c r="AF342" s="22" t="s">
        <v>3386</v>
      </c>
      <c r="AH342" s="22" t="s">
        <v>7410</v>
      </c>
      <c r="AI342" s="22" t="s">
        <v>7411</v>
      </c>
      <c r="AJ342" s="22" t="s">
        <v>7412</v>
      </c>
      <c r="AK342" s="22">
        <v>55651</v>
      </c>
      <c r="AL342" s="22" t="s">
        <v>7413</v>
      </c>
      <c r="AM342" s="22">
        <v>6208562851421</v>
      </c>
      <c r="AO342" s="22" t="s">
        <v>7414</v>
      </c>
      <c r="AR342" s="22" t="s">
        <v>3386</v>
      </c>
      <c r="AT342" s="22" t="s">
        <v>7410</v>
      </c>
      <c r="AU342" s="22" t="s">
        <v>7411</v>
      </c>
      <c r="AV342" s="22" t="s">
        <v>7412</v>
      </c>
      <c r="AW342" s="22">
        <v>55651</v>
      </c>
      <c r="AX342" s="22" t="s">
        <v>7413</v>
      </c>
      <c r="AY342" s="22">
        <v>6208562851421</v>
      </c>
      <c r="BA342" s="22" t="s">
        <v>7414</v>
      </c>
      <c r="BD342" s="128">
        <v>42523</v>
      </c>
      <c r="BE342" s="128">
        <v>43253</v>
      </c>
      <c r="BF342" s="22" t="s">
        <v>7415</v>
      </c>
      <c r="BI342" s="22" t="s">
        <v>6997</v>
      </c>
      <c r="BJ342" s="22" t="s">
        <v>6998</v>
      </c>
      <c r="BQ342" s="22" t="s">
        <v>7425</v>
      </c>
      <c r="BR342" s="22" t="s">
        <v>7147</v>
      </c>
    </row>
    <row r="343" spans="1:70" x14ac:dyDescent="0.35">
      <c r="A343" s="22" t="s">
        <v>3667</v>
      </c>
      <c r="B343" s="136"/>
      <c r="C343" s="22" t="s">
        <v>7742</v>
      </c>
      <c r="D343" s="22" t="s">
        <v>7461</v>
      </c>
      <c r="F343" s="134" t="s">
        <v>10255</v>
      </c>
      <c r="G343" s="22" t="str">
        <f xml:space="preserve"> INDEX('MASTER--Enter Data'!$J$3:$J$1871, MATCH('parsed-whois-report-2018-02-09T'!A343, 'MASTER--Enter Data'!$E$3:$E$1871, 0))</f>
        <v>Ashley Furniture Industries, Inc.</v>
      </c>
      <c r="H343" s="22" t="str">
        <f xml:space="preserve"> INDEX('MASTER--Enter Data'!$N$3:$N$1871, MATCH('parsed-whois-report-2018-02-09T'!A343, 'MASTER--Enter Data'!$E$3:$E$1871, 0))</f>
        <v>Michael Best &amp; Friedrich LLP</v>
      </c>
      <c r="I343" s="22" t="str">
        <f xml:space="preserve"> INDEX('MASTER--Enter Data'!$L$3:$L$1871, MATCH('parsed-whois-report-2018-02-09T'!A343, 'MASTER--Enter Data'!$E$3:$E$1871, 0))</f>
        <v>Fahri Hadikusuma</v>
      </c>
      <c r="J343" s="22" t="s">
        <v>7418</v>
      </c>
      <c r="K343" s="22" t="s">
        <v>7419</v>
      </c>
      <c r="L343" s="22" t="s">
        <v>7107</v>
      </c>
      <c r="M343" s="22" t="s">
        <v>7420</v>
      </c>
      <c r="N343" s="22" t="s">
        <v>7110</v>
      </c>
      <c r="O343" s="22">
        <v>13457495465</v>
      </c>
      <c r="Q343" s="22" t="s">
        <v>7462</v>
      </c>
      <c r="T343" s="22" t="s">
        <v>7461</v>
      </c>
      <c r="V343" s="22" t="s">
        <v>7418</v>
      </c>
      <c r="W343" s="22" t="s">
        <v>7419</v>
      </c>
      <c r="X343" s="22" t="s">
        <v>7107</v>
      </c>
      <c r="Y343" s="22" t="s">
        <v>7420</v>
      </c>
      <c r="Z343" s="22" t="s">
        <v>7110</v>
      </c>
      <c r="AA343" s="22">
        <v>13457495465</v>
      </c>
      <c r="AC343" s="22" t="s">
        <v>7462</v>
      </c>
      <c r="AF343" s="22" t="s">
        <v>7461</v>
      </c>
      <c r="AH343" s="22" t="s">
        <v>7418</v>
      </c>
      <c r="AI343" s="22" t="s">
        <v>7419</v>
      </c>
      <c r="AJ343" s="22" t="s">
        <v>7107</v>
      </c>
      <c r="AK343" s="22" t="s">
        <v>7420</v>
      </c>
      <c r="AL343" s="22" t="s">
        <v>7110</v>
      </c>
      <c r="AM343" s="22">
        <v>13457495465</v>
      </c>
      <c r="AO343" s="22" t="s">
        <v>7462</v>
      </c>
      <c r="AR343" s="22" t="s">
        <v>7461</v>
      </c>
      <c r="AT343" s="22" t="s">
        <v>7418</v>
      </c>
      <c r="AU343" s="22" t="s">
        <v>7419</v>
      </c>
      <c r="AV343" s="22" t="s">
        <v>7107</v>
      </c>
      <c r="AW343" s="22" t="s">
        <v>7420</v>
      </c>
      <c r="AX343" s="22" t="s">
        <v>7110</v>
      </c>
      <c r="AY343" s="22">
        <v>13457495465</v>
      </c>
      <c r="BA343" s="22" t="s">
        <v>7462</v>
      </c>
      <c r="BD343" s="128">
        <v>42523</v>
      </c>
      <c r="BE343" s="128">
        <v>43253</v>
      </c>
      <c r="BF343" s="22" t="s">
        <v>7415</v>
      </c>
      <c r="BI343" s="22" t="s">
        <v>6997</v>
      </c>
      <c r="BJ343" s="22" t="s">
        <v>6998</v>
      </c>
      <c r="BR343" s="22" t="s">
        <v>7147</v>
      </c>
    </row>
    <row r="344" spans="1:70" x14ac:dyDescent="0.35">
      <c r="A344" s="22" t="s">
        <v>3668</v>
      </c>
      <c r="B344" s="136"/>
      <c r="C344" s="22" t="s">
        <v>7743</v>
      </c>
      <c r="D344" s="22" t="s">
        <v>7461</v>
      </c>
      <c r="F344" s="134" t="s">
        <v>10255</v>
      </c>
      <c r="G344" s="22" t="str">
        <f xml:space="preserve"> INDEX('MASTER--Enter Data'!$J$3:$J$1871, MATCH('parsed-whois-report-2018-02-09T'!A344, 'MASTER--Enter Data'!$E$3:$E$1871, 0))</f>
        <v>Ashley Furniture Industries, Inc.</v>
      </c>
      <c r="H344" s="22" t="str">
        <f xml:space="preserve"> INDEX('MASTER--Enter Data'!$N$3:$N$1871, MATCH('parsed-whois-report-2018-02-09T'!A344, 'MASTER--Enter Data'!$E$3:$E$1871, 0))</f>
        <v>Michael Best &amp; Friedrich LLP</v>
      </c>
      <c r="I344" s="22" t="str">
        <f xml:space="preserve"> INDEX('MASTER--Enter Data'!$L$3:$L$1871, MATCH('parsed-whois-report-2018-02-09T'!A344, 'MASTER--Enter Data'!$E$3:$E$1871, 0))</f>
        <v>Fahri Hadikusuma</v>
      </c>
      <c r="J344" s="22" t="s">
        <v>7418</v>
      </c>
      <c r="K344" s="22" t="s">
        <v>7419</v>
      </c>
      <c r="L344" s="22" t="s">
        <v>7107</v>
      </c>
      <c r="M344" s="22" t="s">
        <v>7420</v>
      </c>
      <c r="N344" s="22" t="s">
        <v>7110</v>
      </c>
      <c r="O344" s="22">
        <v>13457495465</v>
      </c>
      <c r="Q344" s="22" t="s">
        <v>7462</v>
      </c>
      <c r="T344" s="22" t="s">
        <v>7461</v>
      </c>
      <c r="V344" s="22" t="s">
        <v>7418</v>
      </c>
      <c r="W344" s="22" t="s">
        <v>7419</v>
      </c>
      <c r="X344" s="22" t="s">
        <v>7107</v>
      </c>
      <c r="Y344" s="22" t="s">
        <v>7420</v>
      </c>
      <c r="Z344" s="22" t="s">
        <v>7110</v>
      </c>
      <c r="AA344" s="22">
        <v>13457495465</v>
      </c>
      <c r="AC344" s="22" t="s">
        <v>7462</v>
      </c>
      <c r="AF344" s="22" t="s">
        <v>7461</v>
      </c>
      <c r="AH344" s="22" t="s">
        <v>7418</v>
      </c>
      <c r="AI344" s="22" t="s">
        <v>7419</v>
      </c>
      <c r="AJ344" s="22" t="s">
        <v>7107</v>
      </c>
      <c r="AK344" s="22" t="s">
        <v>7420</v>
      </c>
      <c r="AL344" s="22" t="s">
        <v>7110</v>
      </c>
      <c r="AM344" s="22">
        <v>13457495465</v>
      </c>
      <c r="AO344" s="22" t="s">
        <v>7462</v>
      </c>
      <c r="AR344" s="22" t="s">
        <v>7461</v>
      </c>
      <c r="AT344" s="22" t="s">
        <v>7418</v>
      </c>
      <c r="AU344" s="22" t="s">
        <v>7419</v>
      </c>
      <c r="AV344" s="22" t="s">
        <v>7107</v>
      </c>
      <c r="AW344" s="22" t="s">
        <v>7420</v>
      </c>
      <c r="AX344" s="22" t="s">
        <v>7110</v>
      </c>
      <c r="AY344" s="22">
        <v>13457495465</v>
      </c>
      <c r="BA344" s="22" t="s">
        <v>7462</v>
      </c>
      <c r="BD344" s="128">
        <v>42523</v>
      </c>
      <c r="BE344" s="128">
        <v>43253</v>
      </c>
      <c r="BF344" s="22" t="s">
        <v>7415</v>
      </c>
      <c r="BI344" s="22" t="s">
        <v>6997</v>
      </c>
      <c r="BJ344" s="22" t="s">
        <v>6998</v>
      </c>
      <c r="BQ344" s="22" t="s">
        <v>7425</v>
      </c>
      <c r="BR344" s="22" t="s">
        <v>7147</v>
      </c>
    </row>
    <row r="345" spans="1:70" x14ac:dyDescent="0.35">
      <c r="A345" s="22" t="s">
        <v>3669</v>
      </c>
      <c r="B345" s="136"/>
      <c r="C345" s="22" t="s">
        <v>7744</v>
      </c>
      <c r="D345" s="22" t="s">
        <v>3386</v>
      </c>
      <c r="F345" s="134" t="s">
        <v>12858</v>
      </c>
      <c r="G345" s="22" t="str">
        <f xml:space="preserve"> INDEX('MASTER--Enter Data'!$J$3:$J$1871, MATCH('parsed-whois-report-2018-02-09T'!A345, 'MASTER--Enter Data'!$E$3:$E$1871, 0))</f>
        <v>Ashley Furniture Industries, Inc.</v>
      </c>
      <c r="H345" s="22" t="str">
        <f xml:space="preserve"> INDEX('MASTER--Enter Data'!$N$3:$N$1871, MATCH('parsed-whois-report-2018-02-09T'!A345, 'MASTER--Enter Data'!$E$3:$E$1871, 0))</f>
        <v>Michael Best &amp; Friedrich LLP</v>
      </c>
      <c r="I345" s="22" t="str">
        <f xml:space="preserve"> INDEX('MASTER--Enter Data'!$L$3:$L$1871, MATCH('parsed-whois-report-2018-02-09T'!A345, 'MASTER--Enter Data'!$E$3:$E$1871, 0))</f>
        <v>Fahri Hadikusuma</v>
      </c>
      <c r="J345" s="22" t="s">
        <v>7410</v>
      </c>
      <c r="K345" s="22" t="s">
        <v>7411</v>
      </c>
      <c r="L345" s="22" t="s">
        <v>7412</v>
      </c>
      <c r="M345" s="22">
        <v>55651</v>
      </c>
      <c r="N345" s="22" t="s">
        <v>7413</v>
      </c>
      <c r="O345" s="22">
        <v>6208562851421</v>
      </c>
      <c r="Q345" s="22" t="s">
        <v>7414</v>
      </c>
      <c r="T345" s="22" t="s">
        <v>3386</v>
      </c>
      <c r="V345" s="22" t="s">
        <v>7410</v>
      </c>
      <c r="W345" s="22" t="s">
        <v>7411</v>
      </c>
      <c r="X345" s="22" t="s">
        <v>7412</v>
      </c>
      <c r="Y345" s="22">
        <v>55651</v>
      </c>
      <c r="Z345" s="22" t="s">
        <v>7413</v>
      </c>
      <c r="AA345" s="22">
        <v>6208562851421</v>
      </c>
      <c r="AC345" s="22" t="s">
        <v>7414</v>
      </c>
      <c r="AF345" s="22" t="s">
        <v>3386</v>
      </c>
      <c r="AH345" s="22" t="s">
        <v>7410</v>
      </c>
      <c r="AI345" s="22" t="s">
        <v>7411</v>
      </c>
      <c r="AJ345" s="22" t="s">
        <v>7412</v>
      </c>
      <c r="AK345" s="22">
        <v>55651</v>
      </c>
      <c r="AL345" s="22" t="s">
        <v>7413</v>
      </c>
      <c r="AM345" s="22">
        <v>6208562851421</v>
      </c>
      <c r="AO345" s="22" t="s">
        <v>7414</v>
      </c>
      <c r="AR345" s="22" t="s">
        <v>3386</v>
      </c>
      <c r="AT345" s="22" t="s">
        <v>7410</v>
      </c>
      <c r="AU345" s="22" t="s">
        <v>7411</v>
      </c>
      <c r="AV345" s="22" t="s">
        <v>7412</v>
      </c>
      <c r="AW345" s="22">
        <v>55651</v>
      </c>
      <c r="AX345" s="22" t="s">
        <v>7413</v>
      </c>
      <c r="AY345" s="22">
        <v>6208562851421</v>
      </c>
      <c r="BA345" s="22" t="s">
        <v>7414</v>
      </c>
      <c r="BD345" s="128">
        <v>42523</v>
      </c>
      <c r="BE345" s="128">
        <v>43253</v>
      </c>
      <c r="BF345" s="22" t="s">
        <v>7415</v>
      </c>
      <c r="BI345" s="22" t="s">
        <v>6997</v>
      </c>
      <c r="BJ345" s="22" t="s">
        <v>6998</v>
      </c>
      <c r="BQ345" s="22" t="s">
        <v>7425</v>
      </c>
      <c r="BR345" s="22" t="s">
        <v>7147</v>
      </c>
    </row>
    <row r="346" spans="1:70" x14ac:dyDescent="0.35">
      <c r="A346" s="22" t="s">
        <v>3670</v>
      </c>
      <c r="B346" s="136"/>
      <c r="C346" s="22" t="s">
        <v>7745</v>
      </c>
      <c r="D346" s="22" t="s">
        <v>7461</v>
      </c>
      <c r="F346" s="134" t="s">
        <v>10255</v>
      </c>
      <c r="G346" s="22" t="str">
        <f xml:space="preserve"> INDEX('MASTER--Enter Data'!$J$3:$J$1871, MATCH('parsed-whois-report-2018-02-09T'!A346, 'MASTER--Enter Data'!$E$3:$E$1871, 0))</f>
        <v>Ashley Furniture Industries, Inc.</v>
      </c>
      <c r="H346" s="22" t="str">
        <f xml:space="preserve"> INDEX('MASTER--Enter Data'!$N$3:$N$1871, MATCH('parsed-whois-report-2018-02-09T'!A346, 'MASTER--Enter Data'!$E$3:$E$1871, 0))</f>
        <v>Michael Best &amp; Friedrich LLP</v>
      </c>
      <c r="I346" s="22" t="str">
        <f xml:space="preserve"> INDEX('MASTER--Enter Data'!$L$3:$L$1871, MATCH('parsed-whois-report-2018-02-09T'!A346, 'MASTER--Enter Data'!$E$3:$E$1871, 0))</f>
        <v>Fahri Hadikusuma</v>
      </c>
      <c r="J346" s="22" t="s">
        <v>7418</v>
      </c>
      <c r="K346" s="22" t="s">
        <v>7419</v>
      </c>
      <c r="L346" s="22" t="s">
        <v>7107</v>
      </c>
      <c r="M346" s="22" t="s">
        <v>7420</v>
      </c>
      <c r="N346" s="22" t="s">
        <v>7110</v>
      </c>
      <c r="O346" s="22">
        <v>13457495465</v>
      </c>
      <c r="Q346" s="22" t="s">
        <v>7462</v>
      </c>
      <c r="T346" s="22" t="s">
        <v>7461</v>
      </c>
      <c r="V346" s="22" t="s">
        <v>7418</v>
      </c>
      <c r="W346" s="22" t="s">
        <v>7419</v>
      </c>
      <c r="X346" s="22" t="s">
        <v>7107</v>
      </c>
      <c r="Y346" s="22" t="s">
        <v>7420</v>
      </c>
      <c r="Z346" s="22" t="s">
        <v>7110</v>
      </c>
      <c r="AA346" s="22">
        <v>13457495465</v>
      </c>
      <c r="AC346" s="22" t="s">
        <v>7462</v>
      </c>
      <c r="AF346" s="22" t="s">
        <v>7461</v>
      </c>
      <c r="AH346" s="22" t="s">
        <v>7418</v>
      </c>
      <c r="AI346" s="22" t="s">
        <v>7419</v>
      </c>
      <c r="AJ346" s="22" t="s">
        <v>7107</v>
      </c>
      <c r="AK346" s="22" t="s">
        <v>7420</v>
      </c>
      <c r="AL346" s="22" t="s">
        <v>7110</v>
      </c>
      <c r="AM346" s="22">
        <v>13457495465</v>
      </c>
      <c r="AO346" s="22" t="s">
        <v>7462</v>
      </c>
      <c r="AR346" s="22" t="s">
        <v>7461</v>
      </c>
      <c r="AT346" s="22" t="s">
        <v>7418</v>
      </c>
      <c r="AU346" s="22" t="s">
        <v>7419</v>
      </c>
      <c r="AV346" s="22" t="s">
        <v>7107</v>
      </c>
      <c r="AW346" s="22" t="s">
        <v>7420</v>
      </c>
      <c r="AX346" s="22" t="s">
        <v>7110</v>
      </c>
      <c r="AY346" s="22">
        <v>13457495465</v>
      </c>
      <c r="BA346" s="22" t="s">
        <v>7462</v>
      </c>
      <c r="BD346" s="128">
        <v>42523</v>
      </c>
      <c r="BE346" s="128">
        <v>43253</v>
      </c>
      <c r="BF346" s="22" t="s">
        <v>7415</v>
      </c>
      <c r="BI346" s="22" t="s">
        <v>6997</v>
      </c>
      <c r="BJ346" s="22" t="s">
        <v>6998</v>
      </c>
      <c r="BQ346" s="22" t="s">
        <v>7425</v>
      </c>
      <c r="BR346" s="22" t="s">
        <v>7147</v>
      </c>
    </row>
    <row r="347" spans="1:70" x14ac:dyDescent="0.35">
      <c r="A347" s="22" t="s">
        <v>3671</v>
      </c>
      <c r="B347" s="136"/>
      <c r="C347" s="22" t="s">
        <v>7746</v>
      </c>
      <c r="D347" s="22" t="s">
        <v>7461</v>
      </c>
      <c r="F347" s="134" t="s">
        <v>10255</v>
      </c>
      <c r="G347" s="22" t="str">
        <f xml:space="preserve"> INDEX('MASTER--Enter Data'!$J$3:$J$1871, MATCH('parsed-whois-report-2018-02-09T'!A347, 'MASTER--Enter Data'!$E$3:$E$1871, 0))</f>
        <v>Ashley Furniture Industries, Inc.</v>
      </c>
      <c r="H347" s="22" t="str">
        <f xml:space="preserve"> INDEX('MASTER--Enter Data'!$N$3:$N$1871, MATCH('parsed-whois-report-2018-02-09T'!A347, 'MASTER--Enter Data'!$E$3:$E$1871, 0))</f>
        <v>Michael Best &amp; Friedrich LLP</v>
      </c>
      <c r="I347" s="22" t="str">
        <f xml:space="preserve"> INDEX('MASTER--Enter Data'!$L$3:$L$1871, MATCH('parsed-whois-report-2018-02-09T'!A347, 'MASTER--Enter Data'!$E$3:$E$1871, 0))</f>
        <v>Fahri Hadikusuma</v>
      </c>
      <c r="J347" s="22" t="s">
        <v>7418</v>
      </c>
      <c r="K347" s="22" t="s">
        <v>7419</v>
      </c>
      <c r="L347" s="22" t="s">
        <v>7107</v>
      </c>
      <c r="M347" s="22" t="s">
        <v>7420</v>
      </c>
      <c r="N347" s="22" t="s">
        <v>7110</v>
      </c>
      <c r="O347" s="22">
        <v>13457495465</v>
      </c>
      <c r="Q347" s="22" t="s">
        <v>7462</v>
      </c>
      <c r="T347" s="22" t="s">
        <v>7461</v>
      </c>
      <c r="V347" s="22" t="s">
        <v>7418</v>
      </c>
      <c r="W347" s="22" t="s">
        <v>7419</v>
      </c>
      <c r="X347" s="22" t="s">
        <v>7107</v>
      </c>
      <c r="Y347" s="22" t="s">
        <v>7420</v>
      </c>
      <c r="Z347" s="22" t="s">
        <v>7110</v>
      </c>
      <c r="AA347" s="22">
        <v>13457495465</v>
      </c>
      <c r="AC347" s="22" t="s">
        <v>7462</v>
      </c>
      <c r="AF347" s="22" t="s">
        <v>7461</v>
      </c>
      <c r="AH347" s="22" t="s">
        <v>7418</v>
      </c>
      <c r="AI347" s="22" t="s">
        <v>7419</v>
      </c>
      <c r="AJ347" s="22" t="s">
        <v>7107</v>
      </c>
      <c r="AK347" s="22" t="s">
        <v>7420</v>
      </c>
      <c r="AL347" s="22" t="s">
        <v>7110</v>
      </c>
      <c r="AM347" s="22">
        <v>13457495465</v>
      </c>
      <c r="AO347" s="22" t="s">
        <v>7462</v>
      </c>
      <c r="AR347" s="22" t="s">
        <v>7461</v>
      </c>
      <c r="AT347" s="22" t="s">
        <v>7418</v>
      </c>
      <c r="AU347" s="22" t="s">
        <v>7419</v>
      </c>
      <c r="AV347" s="22" t="s">
        <v>7107</v>
      </c>
      <c r="AW347" s="22" t="s">
        <v>7420</v>
      </c>
      <c r="AX347" s="22" t="s">
        <v>7110</v>
      </c>
      <c r="AY347" s="22">
        <v>13457495465</v>
      </c>
      <c r="BA347" s="22" t="s">
        <v>7462</v>
      </c>
      <c r="BD347" s="128">
        <v>42523</v>
      </c>
      <c r="BE347" s="128">
        <v>43253</v>
      </c>
      <c r="BF347" s="22" t="s">
        <v>7415</v>
      </c>
      <c r="BI347" s="22" t="s">
        <v>6997</v>
      </c>
      <c r="BJ347" s="22" t="s">
        <v>6998</v>
      </c>
      <c r="BQ347" s="22" t="s">
        <v>7425</v>
      </c>
      <c r="BR347" s="22" t="s">
        <v>7147</v>
      </c>
    </row>
    <row r="348" spans="1:70" x14ac:dyDescent="0.35">
      <c r="A348" s="22" t="s">
        <v>3672</v>
      </c>
      <c r="B348" s="136"/>
      <c r="C348" s="22" t="s">
        <v>7747</v>
      </c>
      <c r="D348" s="22" t="s">
        <v>3386</v>
      </c>
      <c r="F348" s="134" t="s">
        <v>12858</v>
      </c>
      <c r="G348" s="22" t="str">
        <f xml:space="preserve"> INDEX('MASTER--Enter Data'!$J$3:$J$1871, MATCH('parsed-whois-report-2018-02-09T'!A348, 'MASTER--Enter Data'!$E$3:$E$1871, 0))</f>
        <v>Ashley Furniture Industries, Inc.</v>
      </c>
      <c r="H348" s="22" t="str">
        <f xml:space="preserve"> INDEX('MASTER--Enter Data'!$N$3:$N$1871, MATCH('parsed-whois-report-2018-02-09T'!A348, 'MASTER--Enter Data'!$E$3:$E$1871, 0))</f>
        <v>Michael Best &amp; Friedrich LLP</v>
      </c>
      <c r="I348" s="22" t="str">
        <f xml:space="preserve"> INDEX('MASTER--Enter Data'!$L$3:$L$1871, MATCH('parsed-whois-report-2018-02-09T'!A348, 'MASTER--Enter Data'!$E$3:$E$1871, 0))</f>
        <v>Fahri Hadikusuma</v>
      </c>
      <c r="J348" s="22" t="s">
        <v>7410</v>
      </c>
      <c r="K348" s="22" t="s">
        <v>7411</v>
      </c>
      <c r="L348" s="22" t="s">
        <v>7412</v>
      </c>
      <c r="M348" s="22">
        <v>55651</v>
      </c>
      <c r="N348" s="22" t="s">
        <v>7413</v>
      </c>
      <c r="O348" s="22">
        <v>6208562851421</v>
      </c>
      <c r="Q348" s="22" t="s">
        <v>7414</v>
      </c>
      <c r="T348" s="22" t="s">
        <v>3386</v>
      </c>
      <c r="V348" s="22" t="s">
        <v>7410</v>
      </c>
      <c r="W348" s="22" t="s">
        <v>7411</v>
      </c>
      <c r="X348" s="22" t="s">
        <v>7412</v>
      </c>
      <c r="Y348" s="22">
        <v>55651</v>
      </c>
      <c r="Z348" s="22" t="s">
        <v>7413</v>
      </c>
      <c r="AA348" s="22">
        <v>6208562851421</v>
      </c>
      <c r="AC348" s="22" t="s">
        <v>7414</v>
      </c>
      <c r="AF348" s="22" t="s">
        <v>3386</v>
      </c>
      <c r="AH348" s="22" t="s">
        <v>7410</v>
      </c>
      <c r="AI348" s="22" t="s">
        <v>7411</v>
      </c>
      <c r="AJ348" s="22" t="s">
        <v>7412</v>
      </c>
      <c r="AK348" s="22">
        <v>55651</v>
      </c>
      <c r="AL348" s="22" t="s">
        <v>7413</v>
      </c>
      <c r="AM348" s="22">
        <v>6208562851421</v>
      </c>
      <c r="AO348" s="22" t="s">
        <v>7414</v>
      </c>
      <c r="AR348" s="22" t="s">
        <v>3386</v>
      </c>
      <c r="AT348" s="22" t="s">
        <v>7410</v>
      </c>
      <c r="AU348" s="22" t="s">
        <v>7411</v>
      </c>
      <c r="AV348" s="22" t="s">
        <v>7412</v>
      </c>
      <c r="AW348" s="22">
        <v>55651</v>
      </c>
      <c r="AX348" s="22" t="s">
        <v>7413</v>
      </c>
      <c r="AY348" s="22">
        <v>6208562851421</v>
      </c>
      <c r="BA348" s="22" t="s">
        <v>7414</v>
      </c>
      <c r="BD348" s="128">
        <v>42523</v>
      </c>
      <c r="BE348" s="128">
        <v>43253</v>
      </c>
      <c r="BF348" s="22" t="s">
        <v>7415</v>
      </c>
      <c r="BI348" s="22" t="s">
        <v>6997</v>
      </c>
      <c r="BJ348" s="22" t="s">
        <v>6998</v>
      </c>
      <c r="BQ348" s="22" t="s">
        <v>7425</v>
      </c>
      <c r="BR348" s="22" t="s">
        <v>7147</v>
      </c>
    </row>
    <row r="349" spans="1:70" x14ac:dyDescent="0.35">
      <c r="A349" s="22" t="s">
        <v>3673</v>
      </c>
      <c r="B349" s="136"/>
      <c r="C349" s="22" t="s">
        <v>7748</v>
      </c>
      <c r="D349" s="22" t="s">
        <v>3386</v>
      </c>
      <c r="F349" s="134" t="s">
        <v>12858</v>
      </c>
      <c r="G349" s="22" t="str">
        <f xml:space="preserve"> INDEX('MASTER--Enter Data'!$J$3:$J$1871, MATCH('parsed-whois-report-2018-02-09T'!A349, 'MASTER--Enter Data'!$E$3:$E$1871, 0))</f>
        <v>Ashley Furniture Industries, Inc.</v>
      </c>
      <c r="H349" s="22" t="str">
        <f xml:space="preserve"> INDEX('MASTER--Enter Data'!$N$3:$N$1871, MATCH('parsed-whois-report-2018-02-09T'!A349, 'MASTER--Enter Data'!$E$3:$E$1871, 0))</f>
        <v>Michael Best &amp; Friedrich LLP</v>
      </c>
      <c r="I349" s="22" t="str">
        <f xml:space="preserve"> INDEX('MASTER--Enter Data'!$L$3:$L$1871, MATCH('parsed-whois-report-2018-02-09T'!A349, 'MASTER--Enter Data'!$E$3:$E$1871, 0))</f>
        <v>Fahri Hadikusuma</v>
      </c>
      <c r="J349" s="22" t="s">
        <v>7410</v>
      </c>
      <c r="K349" s="22" t="s">
        <v>7411</v>
      </c>
      <c r="L349" s="22" t="s">
        <v>7412</v>
      </c>
      <c r="M349" s="22">
        <v>55651</v>
      </c>
      <c r="N349" s="22" t="s">
        <v>7413</v>
      </c>
      <c r="O349" s="22">
        <v>6208562851421</v>
      </c>
      <c r="Q349" s="22" t="s">
        <v>7414</v>
      </c>
      <c r="T349" s="22" t="s">
        <v>3386</v>
      </c>
      <c r="V349" s="22" t="s">
        <v>7410</v>
      </c>
      <c r="W349" s="22" t="s">
        <v>7411</v>
      </c>
      <c r="X349" s="22" t="s">
        <v>7412</v>
      </c>
      <c r="Y349" s="22">
        <v>55651</v>
      </c>
      <c r="Z349" s="22" t="s">
        <v>7413</v>
      </c>
      <c r="AA349" s="22">
        <v>6208562851421</v>
      </c>
      <c r="AC349" s="22" t="s">
        <v>7414</v>
      </c>
      <c r="AF349" s="22" t="s">
        <v>3386</v>
      </c>
      <c r="AH349" s="22" t="s">
        <v>7410</v>
      </c>
      <c r="AI349" s="22" t="s">
        <v>7411</v>
      </c>
      <c r="AJ349" s="22" t="s">
        <v>7412</v>
      </c>
      <c r="AK349" s="22">
        <v>55651</v>
      </c>
      <c r="AL349" s="22" t="s">
        <v>7413</v>
      </c>
      <c r="AM349" s="22">
        <v>6208562851421</v>
      </c>
      <c r="AO349" s="22" t="s">
        <v>7414</v>
      </c>
      <c r="AR349" s="22" t="s">
        <v>3386</v>
      </c>
      <c r="AT349" s="22" t="s">
        <v>7410</v>
      </c>
      <c r="AU349" s="22" t="s">
        <v>7411</v>
      </c>
      <c r="AV349" s="22" t="s">
        <v>7412</v>
      </c>
      <c r="AW349" s="22">
        <v>55651</v>
      </c>
      <c r="AX349" s="22" t="s">
        <v>7413</v>
      </c>
      <c r="AY349" s="22">
        <v>6208562851421</v>
      </c>
      <c r="BA349" s="22" t="s">
        <v>7414</v>
      </c>
      <c r="BD349" s="128">
        <v>42523</v>
      </c>
      <c r="BE349" s="128">
        <v>43253</v>
      </c>
      <c r="BF349" s="22" t="s">
        <v>7415</v>
      </c>
      <c r="BI349" s="22" t="s">
        <v>6997</v>
      </c>
      <c r="BJ349" s="22" t="s">
        <v>6998</v>
      </c>
      <c r="BQ349" s="22" t="s">
        <v>7425</v>
      </c>
      <c r="BR349" s="22" t="s">
        <v>7147</v>
      </c>
    </row>
    <row r="350" spans="1:70" x14ac:dyDescent="0.35">
      <c r="A350" s="22" t="s">
        <v>3674</v>
      </c>
      <c r="B350" s="136"/>
      <c r="C350" s="22" t="s">
        <v>7749</v>
      </c>
      <c r="D350" s="22" t="s">
        <v>7461</v>
      </c>
      <c r="F350" s="134" t="s">
        <v>10255</v>
      </c>
      <c r="G350" s="22" t="str">
        <f xml:space="preserve"> INDEX('MASTER--Enter Data'!$J$3:$J$1871, MATCH('parsed-whois-report-2018-02-09T'!A350, 'MASTER--Enter Data'!$E$3:$E$1871, 0))</f>
        <v>Ashley Furniture Industries, Inc.</v>
      </c>
      <c r="H350" s="22" t="str">
        <f xml:space="preserve"> INDEX('MASTER--Enter Data'!$N$3:$N$1871, MATCH('parsed-whois-report-2018-02-09T'!A350, 'MASTER--Enter Data'!$E$3:$E$1871, 0))</f>
        <v>Michael Best &amp; Friedrich LLP</v>
      </c>
      <c r="I350" s="22" t="str">
        <f xml:space="preserve"> INDEX('MASTER--Enter Data'!$L$3:$L$1871, MATCH('parsed-whois-report-2018-02-09T'!A350, 'MASTER--Enter Data'!$E$3:$E$1871, 0))</f>
        <v>Fahri Hadikusuma</v>
      </c>
      <c r="J350" s="22" t="s">
        <v>7418</v>
      </c>
      <c r="K350" s="22" t="s">
        <v>7419</v>
      </c>
      <c r="L350" s="22" t="s">
        <v>7107</v>
      </c>
      <c r="M350" s="22" t="s">
        <v>7420</v>
      </c>
      <c r="N350" s="22" t="s">
        <v>7110</v>
      </c>
      <c r="O350" s="22">
        <v>13457495465</v>
      </c>
      <c r="Q350" s="22" t="s">
        <v>7462</v>
      </c>
      <c r="T350" s="22" t="s">
        <v>7461</v>
      </c>
      <c r="V350" s="22" t="s">
        <v>7418</v>
      </c>
      <c r="W350" s="22" t="s">
        <v>7419</v>
      </c>
      <c r="X350" s="22" t="s">
        <v>7107</v>
      </c>
      <c r="Y350" s="22" t="s">
        <v>7420</v>
      </c>
      <c r="Z350" s="22" t="s">
        <v>7110</v>
      </c>
      <c r="AA350" s="22">
        <v>13457495465</v>
      </c>
      <c r="AC350" s="22" t="s">
        <v>7462</v>
      </c>
      <c r="AF350" s="22" t="s">
        <v>7461</v>
      </c>
      <c r="AH350" s="22" t="s">
        <v>7418</v>
      </c>
      <c r="AI350" s="22" t="s">
        <v>7419</v>
      </c>
      <c r="AJ350" s="22" t="s">
        <v>7107</v>
      </c>
      <c r="AK350" s="22" t="s">
        <v>7420</v>
      </c>
      <c r="AL350" s="22" t="s">
        <v>7110</v>
      </c>
      <c r="AM350" s="22">
        <v>13457495465</v>
      </c>
      <c r="AO350" s="22" t="s">
        <v>7462</v>
      </c>
      <c r="AR350" s="22" t="s">
        <v>7461</v>
      </c>
      <c r="AT350" s="22" t="s">
        <v>7418</v>
      </c>
      <c r="AU350" s="22" t="s">
        <v>7419</v>
      </c>
      <c r="AV350" s="22" t="s">
        <v>7107</v>
      </c>
      <c r="AW350" s="22" t="s">
        <v>7420</v>
      </c>
      <c r="AX350" s="22" t="s">
        <v>7110</v>
      </c>
      <c r="AY350" s="22">
        <v>13457495465</v>
      </c>
      <c r="BA350" s="22" t="s">
        <v>7462</v>
      </c>
      <c r="BD350" s="128">
        <v>42523</v>
      </c>
      <c r="BE350" s="128">
        <v>43253</v>
      </c>
      <c r="BF350" s="22" t="s">
        <v>7415</v>
      </c>
      <c r="BI350" s="22" t="s">
        <v>6997</v>
      </c>
      <c r="BJ350" s="22" t="s">
        <v>6998</v>
      </c>
      <c r="BQ350" s="22" t="s">
        <v>7425</v>
      </c>
      <c r="BR350" s="22" t="s">
        <v>7147</v>
      </c>
    </row>
    <row r="351" spans="1:70" x14ac:dyDescent="0.35">
      <c r="A351" s="22" t="s">
        <v>3675</v>
      </c>
      <c r="B351" s="136"/>
      <c r="C351" s="22" t="s">
        <v>7750</v>
      </c>
      <c r="D351" s="22" t="s">
        <v>3386</v>
      </c>
      <c r="F351" s="134" t="s">
        <v>12858</v>
      </c>
      <c r="G351" s="22" t="str">
        <f xml:space="preserve"> INDEX('MASTER--Enter Data'!$J$3:$J$1871, MATCH('parsed-whois-report-2018-02-09T'!A351, 'MASTER--Enter Data'!$E$3:$E$1871, 0))</f>
        <v>Ashley Furniture Industries, Inc.</v>
      </c>
      <c r="H351" s="22" t="str">
        <f xml:space="preserve"> INDEX('MASTER--Enter Data'!$N$3:$N$1871, MATCH('parsed-whois-report-2018-02-09T'!A351, 'MASTER--Enter Data'!$E$3:$E$1871, 0))</f>
        <v>Michael Best &amp; Friedrich LLP</v>
      </c>
      <c r="I351" s="22" t="str">
        <f xml:space="preserve"> INDEX('MASTER--Enter Data'!$L$3:$L$1871, MATCH('parsed-whois-report-2018-02-09T'!A351, 'MASTER--Enter Data'!$E$3:$E$1871, 0))</f>
        <v>Fahri Hadikusuma</v>
      </c>
      <c r="J351" s="22" t="s">
        <v>7410</v>
      </c>
      <c r="K351" s="22" t="s">
        <v>7411</v>
      </c>
      <c r="L351" s="22" t="s">
        <v>7412</v>
      </c>
      <c r="M351" s="22">
        <v>55651</v>
      </c>
      <c r="N351" s="22" t="s">
        <v>7413</v>
      </c>
      <c r="O351" s="22">
        <v>6208562851421</v>
      </c>
      <c r="Q351" s="22" t="s">
        <v>7414</v>
      </c>
      <c r="T351" s="22" t="s">
        <v>3386</v>
      </c>
      <c r="V351" s="22" t="s">
        <v>7410</v>
      </c>
      <c r="W351" s="22" t="s">
        <v>7411</v>
      </c>
      <c r="X351" s="22" t="s">
        <v>7412</v>
      </c>
      <c r="Y351" s="22">
        <v>55651</v>
      </c>
      <c r="Z351" s="22" t="s">
        <v>7413</v>
      </c>
      <c r="AA351" s="22">
        <v>6208562851421</v>
      </c>
      <c r="AC351" s="22" t="s">
        <v>7414</v>
      </c>
      <c r="AF351" s="22" t="s">
        <v>3386</v>
      </c>
      <c r="AH351" s="22" t="s">
        <v>7410</v>
      </c>
      <c r="AI351" s="22" t="s">
        <v>7411</v>
      </c>
      <c r="AJ351" s="22" t="s">
        <v>7412</v>
      </c>
      <c r="AK351" s="22">
        <v>55651</v>
      </c>
      <c r="AL351" s="22" t="s">
        <v>7413</v>
      </c>
      <c r="AM351" s="22">
        <v>6208562851421</v>
      </c>
      <c r="AO351" s="22" t="s">
        <v>7414</v>
      </c>
      <c r="AR351" s="22" t="s">
        <v>3386</v>
      </c>
      <c r="AT351" s="22" t="s">
        <v>7410</v>
      </c>
      <c r="AU351" s="22" t="s">
        <v>7411</v>
      </c>
      <c r="AV351" s="22" t="s">
        <v>7412</v>
      </c>
      <c r="AW351" s="22">
        <v>55651</v>
      </c>
      <c r="AX351" s="22" t="s">
        <v>7413</v>
      </c>
      <c r="AY351" s="22">
        <v>6208562851421</v>
      </c>
      <c r="BA351" s="22" t="s">
        <v>7414</v>
      </c>
      <c r="BD351" s="128">
        <v>42523</v>
      </c>
      <c r="BE351" s="128">
        <v>43253</v>
      </c>
      <c r="BF351" s="22" t="s">
        <v>7415</v>
      </c>
      <c r="BI351" s="22" t="s">
        <v>6997</v>
      </c>
      <c r="BJ351" s="22" t="s">
        <v>6998</v>
      </c>
      <c r="BR351" s="22" t="s">
        <v>7147</v>
      </c>
    </row>
    <row r="352" spans="1:70" x14ac:dyDescent="0.35">
      <c r="A352" s="22" t="s">
        <v>3676</v>
      </c>
      <c r="B352" s="136"/>
      <c r="C352" s="22" t="s">
        <v>7751</v>
      </c>
      <c r="D352" s="22" t="s">
        <v>3386</v>
      </c>
      <c r="F352" s="134" t="s">
        <v>12858</v>
      </c>
      <c r="G352" s="22" t="str">
        <f xml:space="preserve"> INDEX('MASTER--Enter Data'!$J$3:$J$1871, MATCH('parsed-whois-report-2018-02-09T'!A352, 'MASTER--Enter Data'!$E$3:$E$1871, 0))</f>
        <v>Ashley Furniture Industries, Inc.</v>
      </c>
      <c r="H352" s="22" t="str">
        <f xml:space="preserve"> INDEX('MASTER--Enter Data'!$N$3:$N$1871, MATCH('parsed-whois-report-2018-02-09T'!A352, 'MASTER--Enter Data'!$E$3:$E$1871, 0))</f>
        <v>Michael Best &amp; Friedrich LLP</v>
      </c>
      <c r="I352" s="22" t="str">
        <f xml:space="preserve"> INDEX('MASTER--Enter Data'!$L$3:$L$1871, MATCH('parsed-whois-report-2018-02-09T'!A352, 'MASTER--Enter Data'!$E$3:$E$1871, 0))</f>
        <v>Fahri Hadikusuma</v>
      </c>
      <c r="J352" s="22" t="s">
        <v>7410</v>
      </c>
      <c r="K352" s="22" t="s">
        <v>7411</v>
      </c>
      <c r="L352" s="22" t="s">
        <v>7412</v>
      </c>
      <c r="M352" s="22">
        <v>55651</v>
      </c>
      <c r="N352" s="22" t="s">
        <v>7413</v>
      </c>
      <c r="O352" s="22">
        <v>6208562851421</v>
      </c>
      <c r="Q352" s="22" t="s">
        <v>7414</v>
      </c>
      <c r="T352" s="22" t="s">
        <v>3386</v>
      </c>
      <c r="V352" s="22" t="s">
        <v>7410</v>
      </c>
      <c r="W352" s="22" t="s">
        <v>7411</v>
      </c>
      <c r="X352" s="22" t="s">
        <v>7412</v>
      </c>
      <c r="Y352" s="22">
        <v>55651</v>
      </c>
      <c r="Z352" s="22" t="s">
        <v>7413</v>
      </c>
      <c r="AA352" s="22">
        <v>6208562851421</v>
      </c>
      <c r="AC352" s="22" t="s">
        <v>7414</v>
      </c>
      <c r="AF352" s="22" t="s">
        <v>3386</v>
      </c>
      <c r="AH352" s="22" t="s">
        <v>7410</v>
      </c>
      <c r="AI352" s="22" t="s">
        <v>7411</v>
      </c>
      <c r="AJ352" s="22" t="s">
        <v>7412</v>
      </c>
      <c r="AK352" s="22">
        <v>55651</v>
      </c>
      <c r="AL352" s="22" t="s">
        <v>7413</v>
      </c>
      <c r="AM352" s="22">
        <v>6208562851421</v>
      </c>
      <c r="AO352" s="22" t="s">
        <v>7414</v>
      </c>
      <c r="AR352" s="22" t="s">
        <v>3386</v>
      </c>
      <c r="AT352" s="22" t="s">
        <v>7410</v>
      </c>
      <c r="AU352" s="22" t="s">
        <v>7411</v>
      </c>
      <c r="AV352" s="22" t="s">
        <v>7412</v>
      </c>
      <c r="AW352" s="22">
        <v>55651</v>
      </c>
      <c r="AX352" s="22" t="s">
        <v>7413</v>
      </c>
      <c r="AY352" s="22">
        <v>6208562851421</v>
      </c>
      <c r="BA352" s="22" t="s">
        <v>7414</v>
      </c>
      <c r="BD352" s="128">
        <v>42523</v>
      </c>
      <c r="BE352" s="128">
        <v>43253</v>
      </c>
      <c r="BF352" s="22" t="s">
        <v>7415</v>
      </c>
      <c r="BI352" s="22" t="s">
        <v>6997</v>
      </c>
      <c r="BJ352" s="22" t="s">
        <v>6998</v>
      </c>
      <c r="BQ352" s="22" t="s">
        <v>7425</v>
      </c>
      <c r="BR352" s="22" t="s">
        <v>7147</v>
      </c>
    </row>
    <row r="353" spans="1:70" x14ac:dyDescent="0.35">
      <c r="A353" s="22" t="s">
        <v>3677</v>
      </c>
      <c r="B353" s="136"/>
      <c r="C353" s="22" t="s">
        <v>7752</v>
      </c>
      <c r="D353" s="22" t="s">
        <v>3386</v>
      </c>
      <c r="F353" s="134" t="s">
        <v>12858</v>
      </c>
      <c r="G353" s="22" t="str">
        <f xml:space="preserve"> INDEX('MASTER--Enter Data'!$J$3:$J$1871, MATCH('parsed-whois-report-2018-02-09T'!A353, 'MASTER--Enter Data'!$E$3:$E$1871, 0))</f>
        <v>Ashley Furniture Industries, Inc.</v>
      </c>
      <c r="H353" s="22" t="str">
        <f xml:space="preserve"> INDEX('MASTER--Enter Data'!$N$3:$N$1871, MATCH('parsed-whois-report-2018-02-09T'!A353, 'MASTER--Enter Data'!$E$3:$E$1871, 0))</f>
        <v>Michael Best &amp; Friedrich LLP</v>
      </c>
      <c r="I353" s="22" t="str">
        <f xml:space="preserve"> INDEX('MASTER--Enter Data'!$L$3:$L$1871, MATCH('parsed-whois-report-2018-02-09T'!A353, 'MASTER--Enter Data'!$E$3:$E$1871, 0))</f>
        <v>Fahri Hadikusuma</v>
      </c>
      <c r="J353" s="22" t="s">
        <v>7410</v>
      </c>
      <c r="K353" s="22" t="s">
        <v>7411</v>
      </c>
      <c r="L353" s="22" t="s">
        <v>7412</v>
      </c>
      <c r="M353" s="22">
        <v>55651</v>
      </c>
      <c r="N353" s="22" t="s">
        <v>7413</v>
      </c>
      <c r="O353" s="22">
        <v>6208562851421</v>
      </c>
      <c r="Q353" s="22" t="s">
        <v>7414</v>
      </c>
      <c r="T353" s="22" t="s">
        <v>3386</v>
      </c>
      <c r="V353" s="22" t="s">
        <v>7410</v>
      </c>
      <c r="W353" s="22" t="s">
        <v>7411</v>
      </c>
      <c r="X353" s="22" t="s">
        <v>7412</v>
      </c>
      <c r="Y353" s="22">
        <v>55651</v>
      </c>
      <c r="Z353" s="22" t="s">
        <v>7413</v>
      </c>
      <c r="AA353" s="22">
        <v>6208562851421</v>
      </c>
      <c r="AC353" s="22" t="s">
        <v>7414</v>
      </c>
      <c r="AF353" s="22" t="s">
        <v>3386</v>
      </c>
      <c r="AH353" s="22" t="s">
        <v>7410</v>
      </c>
      <c r="AI353" s="22" t="s">
        <v>7411</v>
      </c>
      <c r="AJ353" s="22" t="s">
        <v>7412</v>
      </c>
      <c r="AK353" s="22">
        <v>55651</v>
      </c>
      <c r="AL353" s="22" t="s">
        <v>7413</v>
      </c>
      <c r="AM353" s="22">
        <v>6208562851421</v>
      </c>
      <c r="AO353" s="22" t="s">
        <v>7414</v>
      </c>
      <c r="AR353" s="22" t="s">
        <v>3386</v>
      </c>
      <c r="AT353" s="22" t="s">
        <v>7410</v>
      </c>
      <c r="AU353" s="22" t="s">
        <v>7411</v>
      </c>
      <c r="AV353" s="22" t="s">
        <v>7412</v>
      </c>
      <c r="AW353" s="22">
        <v>55651</v>
      </c>
      <c r="AX353" s="22" t="s">
        <v>7413</v>
      </c>
      <c r="AY353" s="22">
        <v>6208562851421</v>
      </c>
      <c r="BA353" s="22" t="s">
        <v>7414</v>
      </c>
      <c r="BD353" s="128">
        <v>42523</v>
      </c>
      <c r="BE353" s="128">
        <v>43253</v>
      </c>
      <c r="BF353" s="22" t="s">
        <v>7415</v>
      </c>
      <c r="BI353" s="22" t="s">
        <v>6997</v>
      </c>
      <c r="BJ353" s="22" t="s">
        <v>6998</v>
      </c>
      <c r="BR353" s="22" t="s">
        <v>7147</v>
      </c>
    </row>
    <row r="354" spans="1:70" x14ac:dyDescent="0.35">
      <c r="A354" s="22" t="s">
        <v>3678</v>
      </c>
      <c r="B354" s="136"/>
      <c r="C354" s="22" t="s">
        <v>7753</v>
      </c>
      <c r="D354" s="22" t="s">
        <v>3386</v>
      </c>
      <c r="F354" s="134" t="s">
        <v>12858</v>
      </c>
      <c r="G354" s="22" t="str">
        <f xml:space="preserve"> INDEX('MASTER--Enter Data'!$J$3:$J$1871, MATCH('parsed-whois-report-2018-02-09T'!A354, 'MASTER--Enter Data'!$E$3:$E$1871, 0))</f>
        <v>Ashley Furniture Industries, Inc.</v>
      </c>
      <c r="H354" s="22" t="str">
        <f xml:space="preserve"> INDEX('MASTER--Enter Data'!$N$3:$N$1871, MATCH('parsed-whois-report-2018-02-09T'!A354, 'MASTER--Enter Data'!$E$3:$E$1871, 0))</f>
        <v>Michael Best &amp; Friedrich LLP</v>
      </c>
      <c r="I354" s="22" t="str">
        <f xml:space="preserve"> INDEX('MASTER--Enter Data'!$L$3:$L$1871, MATCH('parsed-whois-report-2018-02-09T'!A354, 'MASTER--Enter Data'!$E$3:$E$1871, 0))</f>
        <v>Fahri Hadikusuma</v>
      </c>
      <c r="J354" s="22" t="s">
        <v>7410</v>
      </c>
      <c r="K354" s="22" t="s">
        <v>7411</v>
      </c>
      <c r="L354" s="22" t="s">
        <v>7412</v>
      </c>
      <c r="M354" s="22">
        <v>55651</v>
      </c>
      <c r="N354" s="22" t="s">
        <v>7413</v>
      </c>
      <c r="O354" s="22">
        <v>6208562851421</v>
      </c>
      <c r="Q354" s="22" t="s">
        <v>7414</v>
      </c>
      <c r="T354" s="22" t="s">
        <v>3386</v>
      </c>
      <c r="V354" s="22" t="s">
        <v>7410</v>
      </c>
      <c r="W354" s="22" t="s">
        <v>7411</v>
      </c>
      <c r="X354" s="22" t="s">
        <v>7412</v>
      </c>
      <c r="Y354" s="22">
        <v>55651</v>
      </c>
      <c r="Z354" s="22" t="s">
        <v>7413</v>
      </c>
      <c r="AA354" s="22">
        <v>6208562851421</v>
      </c>
      <c r="AC354" s="22" t="s">
        <v>7414</v>
      </c>
      <c r="AF354" s="22" t="s">
        <v>3386</v>
      </c>
      <c r="AH354" s="22" t="s">
        <v>7410</v>
      </c>
      <c r="AI354" s="22" t="s">
        <v>7411</v>
      </c>
      <c r="AJ354" s="22" t="s">
        <v>7412</v>
      </c>
      <c r="AK354" s="22">
        <v>55651</v>
      </c>
      <c r="AL354" s="22" t="s">
        <v>7413</v>
      </c>
      <c r="AM354" s="22">
        <v>6208562851421</v>
      </c>
      <c r="AO354" s="22" t="s">
        <v>7414</v>
      </c>
      <c r="AR354" s="22" t="s">
        <v>3386</v>
      </c>
      <c r="AT354" s="22" t="s">
        <v>7410</v>
      </c>
      <c r="AU354" s="22" t="s">
        <v>7411</v>
      </c>
      <c r="AV354" s="22" t="s">
        <v>7412</v>
      </c>
      <c r="AW354" s="22">
        <v>55651</v>
      </c>
      <c r="AX354" s="22" t="s">
        <v>7413</v>
      </c>
      <c r="AY354" s="22">
        <v>6208562851421</v>
      </c>
      <c r="BA354" s="22" t="s">
        <v>7414</v>
      </c>
      <c r="BD354" s="128">
        <v>42523</v>
      </c>
      <c r="BE354" s="128">
        <v>43253</v>
      </c>
      <c r="BF354" s="22" t="s">
        <v>7415</v>
      </c>
      <c r="BI354" s="22" t="s">
        <v>6997</v>
      </c>
      <c r="BJ354" s="22" t="s">
        <v>6998</v>
      </c>
      <c r="BR354" s="22" t="s">
        <v>7147</v>
      </c>
    </row>
    <row r="355" spans="1:70" x14ac:dyDescent="0.35">
      <c r="A355" s="22" t="s">
        <v>3679</v>
      </c>
      <c r="B355" s="136"/>
      <c r="C355" s="22" t="s">
        <v>7754</v>
      </c>
      <c r="D355" s="22" t="s">
        <v>3386</v>
      </c>
      <c r="F355" s="134" t="s">
        <v>12858</v>
      </c>
      <c r="G355" s="22" t="str">
        <f xml:space="preserve"> INDEX('MASTER--Enter Data'!$J$3:$J$1871, MATCH('parsed-whois-report-2018-02-09T'!A355, 'MASTER--Enter Data'!$E$3:$E$1871, 0))</f>
        <v>Ashley Furniture Industries, Inc.</v>
      </c>
      <c r="H355" s="22" t="str">
        <f xml:space="preserve"> INDEX('MASTER--Enter Data'!$N$3:$N$1871, MATCH('parsed-whois-report-2018-02-09T'!A355, 'MASTER--Enter Data'!$E$3:$E$1871, 0))</f>
        <v>Michael Best &amp; Friedrich LLP</v>
      </c>
      <c r="I355" s="22" t="str">
        <f xml:space="preserve"> INDEX('MASTER--Enter Data'!$L$3:$L$1871, MATCH('parsed-whois-report-2018-02-09T'!A355, 'MASTER--Enter Data'!$E$3:$E$1871, 0))</f>
        <v>Fahri Hadikusuma</v>
      </c>
      <c r="J355" s="22" t="s">
        <v>7410</v>
      </c>
      <c r="K355" s="22" t="s">
        <v>7411</v>
      </c>
      <c r="L355" s="22" t="s">
        <v>7412</v>
      </c>
      <c r="M355" s="22">
        <v>55651</v>
      </c>
      <c r="N355" s="22" t="s">
        <v>7413</v>
      </c>
      <c r="O355" s="22">
        <v>6208562851421</v>
      </c>
      <c r="Q355" s="22" t="s">
        <v>7414</v>
      </c>
      <c r="T355" s="22" t="s">
        <v>3386</v>
      </c>
      <c r="V355" s="22" t="s">
        <v>7410</v>
      </c>
      <c r="W355" s="22" t="s">
        <v>7411</v>
      </c>
      <c r="X355" s="22" t="s">
        <v>7412</v>
      </c>
      <c r="Y355" s="22">
        <v>55651</v>
      </c>
      <c r="Z355" s="22" t="s">
        <v>7413</v>
      </c>
      <c r="AA355" s="22">
        <v>6208562851421</v>
      </c>
      <c r="AC355" s="22" t="s">
        <v>7414</v>
      </c>
      <c r="AF355" s="22" t="s">
        <v>3386</v>
      </c>
      <c r="AH355" s="22" t="s">
        <v>7410</v>
      </c>
      <c r="AI355" s="22" t="s">
        <v>7411</v>
      </c>
      <c r="AJ355" s="22" t="s">
        <v>7412</v>
      </c>
      <c r="AK355" s="22">
        <v>55651</v>
      </c>
      <c r="AL355" s="22" t="s">
        <v>7413</v>
      </c>
      <c r="AM355" s="22">
        <v>6208562851421</v>
      </c>
      <c r="AO355" s="22" t="s">
        <v>7414</v>
      </c>
      <c r="AR355" s="22" t="s">
        <v>3386</v>
      </c>
      <c r="AT355" s="22" t="s">
        <v>7410</v>
      </c>
      <c r="AU355" s="22" t="s">
        <v>7411</v>
      </c>
      <c r="AV355" s="22" t="s">
        <v>7412</v>
      </c>
      <c r="AW355" s="22">
        <v>55651</v>
      </c>
      <c r="AX355" s="22" t="s">
        <v>7413</v>
      </c>
      <c r="AY355" s="22">
        <v>6208562851421</v>
      </c>
      <c r="BA355" s="22" t="s">
        <v>7414</v>
      </c>
      <c r="BD355" s="128">
        <v>42523</v>
      </c>
      <c r="BE355" s="128">
        <v>43253</v>
      </c>
      <c r="BF355" s="22" t="s">
        <v>7415</v>
      </c>
      <c r="BI355" s="22" t="s">
        <v>6997</v>
      </c>
      <c r="BJ355" s="22" t="s">
        <v>6998</v>
      </c>
      <c r="BR355" s="22" t="s">
        <v>7147</v>
      </c>
    </row>
    <row r="356" spans="1:70" x14ac:dyDescent="0.35">
      <c r="A356" s="22" t="s">
        <v>3680</v>
      </c>
      <c r="B356" s="136"/>
      <c r="C356" s="22" t="s">
        <v>7755</v>
      </c>
      <c r="D356" s="22" t="s">
        <v>3386</v>
      </c>
      <c r="F356" s="134" t="s">
        <v>12858</v>
      </c>
      <c r="G356" s="22" t="str">
        <f xml:space="preserve"> INDEX('MASTER--Enter Data'!$J$3:$J$1871, MATCH('parsed-whois-report-2018-02-09T'!A356, 'MASTER--Enter Data'!$E$3:$E$1871, 0))</f>
        <v>Ashley Furniture Industries, Inc.</v>
      </c>
      <c r="H356" s="22" t="str">
        <f xml:space="preserve"> INDEX('MASTER--Enter Data'!$N$3:$N$1871, MATCH('parsed-whois-report-2018-02-09T'!A356, 'MASTER--Enter Data'!$E$3:$E$1871, 0))</f>
        <v>Michael Best &amp; Friedrich LLP</v>
      </c>
      <c r="I356" s="22" t="str">
        <f xml:space="preserve"> INDEX('MASTER--Enter Data'!$L$3:$L$1871, MATCH('parsed-whois-report-2018-02-09T'!A356, 'MASTER--Enter Data'!$E$3:$E$1871, 0))</f>
        <v>Fahri Hadikusuma</v>
      </c>
      <c r="J356" s="22" t="s">
        <v>7410</v>
      </c>
      <c r="K356" s="22" t="s">
        <v>7411</v>
      </c>
      <c r="L356" s="22" t="s">
        <v>7412</v>
      </c>
      <c r="M356" s="22">
        <v>55651</v>
      </c>
      <c r="N356" s="22" t="s">
        <v>7413</v>
      </c>
      <c r="O356" s="22">
        <v>6208562851421</v>
      </c>
      <c r="Q356" s="22" t="s">
        <v>7414</v>
      </c>
      <c r="T356" s="22" t="s">
        <v>3386</v>
      </c>
      <c r="V356" s="22" t="s">
        <v>7410</v>
      </c>
      <c r="W356" s="22" t="s">
        <v>7411</v>
      </c>
      <c r="X356" s="22" t="s">
        <v>7412</v>
      </c>
      <c r="Y356" s="22">
        <v>55651</v>
      </c>
      <c r="Z356" s="22" t="s">
        <v>7413</v>
      </c>
      <c r="AA356" s="22">
        <v>6208562851421</v>
      </c>
      <c r="AC356" s="22" t="s">
        <v>7414</v>
      </c>
      <c r="AF356" s="22" t="s">
        <v>3386</v>
      </c>
      <c r="AH356" s="22" t="s">
        <v>7410</v>
      </c>
      <c r="AI356" s="22" t="s">
        <v>7411</v>
      </c>
      <c r="AJ356" s="22" t="s">
        <v>7412</v>
      </c>
      <c r="AK356" s="22">
        <v>55651</v>
      </c>
      <c r="AL356" s="22" t="s">
        <v>7413</v>
      </c>
      <c r="AM356" s="22">
        <v>6208562851421</v>
      </c>
      <c r="AO356" s="22" t="s">
        <v>7414</v>
      </c>
      <c r="AR356" s="22" t="s">
        <v>3386</v>
      </c>
      <c r="AT356" s="22" t="s">
        <v>7410</v>
      </c>
      <c r="AU356" s="22" t="s">
        <v>7411</v>
      </c>
      <c r="AV356" s="22" t="s">
        <v>7412</v>
      </c>
      <c r="AW356" s="22">
        <v>55651</v>
      </c>
      <c r="AX356" s="22" t="s">
        <v>7413</v>
      </c>
      <c r="AY356" s="22">
        <v>6208562851421</v>
      </c>
      <c r="BA356" s="22" t="s">
        <v>7414</v>
      </c>
      <c r="BD356" s="128">
        <v>42523</v>
      </c>
      <c r="BE356" s="128">
        <v>43253</v>
      </c>
      <c r="BF356" s="22" t="s">
        <v>7415</v>
      </c>
      <c r="BI356" s="22" t="s">
        <v>6997</v>
      </c>
      <c r="BJ356" s="22" t="s">
        <v>6998</v>
      </c>
      <c r="BR356" s="22" t="s">
        <v>7147</v>
      </c>
    </row>
    <row r="357" spans="1:70" x14ac:dyDescent="0.35">
      <c r="A357" s="22" t="s">
        <v>3681</v>
      </c>
      <c r="B357" s="136"/>
      <c r="C357" s="22" t="s">
        <v>7756</v>
      </c>
      <c r="D357" s="22" t="s">
        <v>3386</v>
      </c>
      <c r="F357" s="134" t="s">
        <v>12858</v>
      </c>
      <c r="G357" s="22" t="str">
        <f xml:space="preserve"> INDEX('MASTER--Enter Data'!$J$3:$J$1871, MATCH('parsed-whois-report-2018-02-09T'!A357, 'MASTER--Enter Data'!$E$3:$E$1871, 0))</f>
        <v>Ashley Furniture Industries, Inc.</v>
      </c>
      <c r="H357" s="22" t="str">
        <f xml:space="preserve"> INDEX('MASTER--Enter Data'!$N$3:$N$1871, MATCH('parsed-whois-report-2018-02-09T'!A357, 'MASTER--Enter Data'!$E$3:$E$1871, 0))</f>
        <v>Michael Best &amp; Friedrich LLP</v>
      </c>
      <c r="I357" s="22" t="str">
        <f xml:space="preserve"> INDEX('MASTER--Enter Data'!$L$3:$L$1871, MATCH('parsed-whois-report-2018-02-09T'!A357, 'MASTER--Enter Data'!$E$3:$E$1871, 0))</f>
        <v>Fahri Hadikusuma</v>
      </c>
      <c r="J357" s="22" t="s">
        <v>7410</v>
      </c>
      <c r="K357" s="22" t="s">
        <v>7411</v>
      </c>
      <c r="L357" s="22" t="s">
        <v>7412</v>
      </c>
      <c r="M357" s="22">
        <v>55651</v>
      </c>
      <c r="N357" s="22" t="s">
        <v>7413</v>
      </c>
      <c r="O357" s="22">
        <v>6208562851421</v>
      </c>
      <c r="Q357" s="22" t="s">
        <v>7414</v>
      </c>
      <c r="T357" s="22" t="s">
        <v>3386</v>
      </c>
      <c r="V357" s="22" t="s">
        <v>7410</v>
      </c>
      <c r="W357" s="22" t="s">
        <v>7411</v>
      </c>
      <c r="X357" s="22" t="s">
        <v>7412</v>
      </c>
      <c r="Y357" s="22">
        <v>55651</v>
      </c>
      <c r="Z357" s="22" t="s">
        <v>7413</v>
      </c>
      <c r="AA357" s="22">
        <v>6208562851421</v>
      </c>
      <c r="AC357" s="22" t="s">
        <v>7414</v>
      </c>
      <c r="AF357" s="22" t="s">
        <v>3386</v>
      </c>
      <c r="AH357" s="22" t="s">
        <v>7410</v>
      </c>
      <c r="AI357" s="22" t="s">
        <v>7411</v>
      </c>
      <c r="AJ357" s="22" t="s">
        <v>7412</v>
      </c>
      <c r="AK357" s="22">
        <v>55651</v>
      </c>
      <c r="AL357" s="22" t="s">
        <v>7413</v>
      </c>
      <c r="AM357" s="22">
        <v>6208562851421</v>
      </c>
      <c r="AO357" s="22" t="s">
        <v>7414</v>
      </c>
      <c r="AR357" s="22" t="s">
        <v>3386</v>
      </c>
      <c r="AT357" s="22" t="s">
        <v>7410</v>
      </c>
      <c r="AU357" s="22" t="s">
        <v>7411</v>
      </c>
      <c r="AV357" s="22" t="s">
        <v>7412</v>
      </c>
      <c r="AW357" s="22">
        <v>55651</v>
      </c>
      <c r="AX357" s="22" t="s">
        <v>7413</v>
      </c>
      <c r="AY357" s="22">
        <v>6208562851421</v>
      </c>
      <c r="BA357" s="22" t="s">
        <v>7414</v>
      </c>
      <c r="BD357" s="128">
        <v>42523</v>
      </c>
      <c r="BE357" s="128">
        <v>43253</v>
      </c>
      <c r="BF357" s="22" t="s">
        <v>7415</v>
      </c>
      <c r="BI357" s="22" t="s">
        <v>6997</v>
      </c>
      <c r="BJ357" s="22" t="s">
        <v>6998</v>
      </c>
      <c r="BR357" s="22" t="s">
        <v>7147</v>
      </c>
    </row>
    <row r="358" spans="1:70" x14ac:dyDescent="0.35">
      <c r="A358" s="22" t="s">
        <v>3682</v>
      </c>
      <c r="B358" s="136"/>
      <c r="C358" s="22" t="s">
        <v>7757</v>
      </c>
      <c r="D358" s="22" t="s">
        <v>7461</v>
      </c>
      <c r="F358" s="134" t="s">
        <v>10255</v>
      </c>
      <c r="G358" s="22" t="str">
        <f xml:space="preserve"> INDEX('MASTER--Enter Data'!$J$3:$J$1871, MATCH('parsed-whois-report-2018-02-09T'!A358, 'MASTER--Enter Data'!$E$3:$E$1871, 0))</f>
        <v>Ashley Furniture Industries, Inc.</v>
      </c>
      <c r="H358" s="22" t="str">
        <f xml:space="preserve"> INDEX('MASTER--Enter Data'!$N$3:$N$1871, MATCH('parsed-whois-report-2018-02-09T'!A358, 'MASTER--Enter Data'!$E$3:$E$1871, 0))</f>
        <v>Michael Best &amp; Friedrich LLP</v>
      </c>
      <c r="I358" s="22" t="str">
        <f xml:space="preserve"> INDEX('MASTER--Enter Data'!$L$3:$L$1871, MATCH('parsed-whois-report-2018-02-09T'!A358, 'MASTER--Enter Data'!$E$3:$E$1871, 0))</f>
        <v>Fahri Hadikusuma</v>
      </c>
      <c r="J358" s="22" t="s">
        <v>7418</v>
      </c>
      <c r="K358" s="22" t="s">
        <v>7419</v>
      </c>
      <c r="L358" s="22" t="s">
        <v>7107</v>
      </c>
      <c r="M358" s="22" t="s">
        <v>7420</v>
      </c>
      <c r="N358" s="22" t="s">
        <v>7110</v>
      </c>
      <c r="O358" s="22">
        <v>13457495465</v>
      </c>
      <c r="Q358" s="22" t="s">
        <v>7462</v>
      </c>
      <c r="T358" s="22" t="s">
        <v>7461</v>
      </c>
      <c r="V358" s="22" t="s">
        <v>7418</v>
      </c>
      <c r="W358" s="22" t="s">
        <v>7419</v>
      </c>
      <c r="X358" s="22" t="s">
        <v>7107</v>
      </c>
      <c r="Y358" s="22" t="s">
        <v>7420</v>
      </c>
      <c r="Z358" s="22" t="s">
        <v>7110</v>
      </c>
      <c r="AA358" s="22">
        <v>13457495465</v>
      </c>
      <c r="AC358" s="22" t="s">
        <v>7462</v>
      </c>
      <c r="AF358" s="22" t="s">
        <v>7461</v>
      </c>
      <c r="AH358" s="22" t="s">
        <v>7418</v>
      </c>
      <c r="AI358" s="22" t="s">
        <v>7419</v>
      </c>
      <c r="AJ358" s="22" t="s">
        <v>7107</v>
      </c>
      <c r="AK358" s="22" t="s">
        <v>7420</v>
      </c>
      <c r="AL358" s="22" t="s">
        <v>7110</v>
      </c>
      <c r="AM358" s="22">
        <v>13457495465</v>
      </c>
      <c r="AO358" s="22" t="s">
        <v>7462</v>
      </c>
      <c r="AR358" s="22" t="s">
        <v>7461</v>
      </c>
      <c r="AT358" s="22" t="s">
        <v>7418</v>
      </c>
      <c r="AU358" s="22" t="s">
        <v>7419</v>
      </c>
      <c r="AV358" s="22" t="s">
        <v>7107</v>
      </c>
      <c r="AW358" s="22" t="s">
        <v>7420</v>
      </c>
      <c r="AX358" s="22" t="s">
        <v>7110</v>
      </c>
      <c r="AY358" s="22">
        <v>13457495465</v>
      </c>
      <c r="BA358" s="22" t="s">
        <v>7462</v>
      </c>
      <c r="BD358" s="128">
        <v>42523</v>
      </c>
      <c r="BE358" s="128">
        <v>43253</v>
      </c>
      <c r="BF358" s="22" t="s">
        <v>7415</v>
      </c>
      <c r="BI358" s="22" t="s">
        <v>6997</v>
      </c>
      <c r="BJ358" s="22" t="s">
        <v>6998</v>
      </c>
      <c r="BQ358" s="22" t="s">
        <v>7425</v>
      </c>
      <c r="BR358" s="22" t="s">
        <v>7147</v>
      </c>
    </row>
    <row r="359" spans="1:70" x14ac:dyDescent="0.35">
      <c r="A359" s="22" t="s">
        <v>3683</v>
      </c>
      <c r="B359" s="136"/>
      <c r="C359" s="22" t="s">
        <v>7758</v>
      </c>
      <c r="D359" s="22" t="s">
        <v>3386</v>
      </c>
      <c r="F359" s="134" t="s">
        <v>12858</v>
      </c>
      <c r="G359" s="22" t="str">
        <f xml:space="preserve"> INDEX('MASTER--Enter Data'!$J$3:$J$1871, MATCH('parsed-whois-report-2018-02-09T'!A359, 'MASTER--Enter Data'!$E$3:$E$1871, 0))</f>
        <v>Ashley Furniture Industries, Inc.</v>
      </c>
      <c r="H359" s="22" t="str">
        <f xml:space="preserve"> INDEX('MASTER--Enter Data'!$N$3:$N$1871, MATCH('parsed-whois-report-2018-02-09T'!A359, 'MASTER--Enter Data'!$E$3:$E$1871, 0))</f>
        <v>Michael Best &amp; Friedrich LLP</v>
      </c>
      <c r="I359" s="22" t="str">
        <f xml:space="preserve"> INDEX('MASTER--Enter Data'!$L$3:$L$1871, MATCH('parsed-whois-report-2018-02-09T'!A359, 'MASTER--Enter Data'!$E$3:$E$1871, 0))</f>
        <v>Fahri Hadikusuma</v>
      </c>
      <c r="J359" s="22" t="s">
        <v>7410</v>
      </c>
      <c r="K359" s="22" t="s">
        <v>7411</v>
      </c>
      <c r="L359" s="22" t="s">
        <v>7412</v>
      </c>
      <c r="M359" s="22">
        <v>55651</v>
      </c>
      <c r="N359" s="22" t="s">
        <v>7413</v>
      </c>
      <c r="O359" s="22">
        <v>6208562851421</v>
      </c>
      <c r="Q359" s="22" t="s">
        <v>7414</v>
      </c>
      <c r="T359" s="22" t="s">
        <v>3386</v>
      </c>
      <c r="V359" s="22" t="s">
        <v>7410</v>
      </c>
      <c r="W359" s="22" t="s">
        <v>7411</v>
      </c>
      <c r="X359" s="22" t="s">
        <v>7412</v>
      </c>
      <c r="Y359" s="22">
        <v>55651</v>
      </c>
      <c r="Z359" s="22" t="s">
        <v>7413</v>
      </c>
      <c r="AA359" s="22">
        <v>6208562851421</v>
      </c>
      <c r="AC359" s="22" t="s">
        <v>7414</v>
      </c>
      <c r="AF359" s="22" t="s">
        <v>3386</v>
      </c>
      <c r="AH359" s="22" t="s">
        <v>7410</v>
      </c>
      <c r="AI359" s="22" t="s">
        <v>7411</v>
      </c>
      <c r="AJ359" s="22" t="s">
        <v>7412</v>
      </c>
      <c r="AK359" s="22">
        <v>55651</v>
      </c>
      <c r="AL359" s="22" t="s">
        <v>7413</v>
      </c>
      <c r="AM359" s="22">
        <v>6208562851421</v>
      </c>
      <c r="AO359" s="22" t="s">
        <v>7414</v>
      </c>
      <c r="AR359" s="22" t="s">
        <v>3386</v>
      </c>
      <c r="AT359" s="22" t="s">
        <v>7410</v>
      </c>
      <c r="AU359" s="22" t="s">
        <v>7411</v>
      </c>
      <c r="AV359" s="22" t="s">
        <v>7412</v>
      </c>
      <c r="AW359" s="22">
        <v>55651</v>
      </c>
      <c r="AX359" s="22" t="s">
        <v>7413</v>
      </c>
      <c r="AY359" s="22">
        <v>6208562851421</v>
      </c>
      <c r="BA359" s="22" t="s">
        <v>7414</v>
      </c>
      <c r="BD359" s="128">
        <v>42523</v>
      </c>
      <c r="BE359" s="128">
        <v>43253</v>
      </c>
      <c r="BF359" s="22" t="s">
        <v>7415</v>
      </c>
      <c r="BI359" s="22" t="s">
        <v>6997</v>
      </c>
      <c r="BJ359" s="22" t="s">
        <v>6998</v>
      </c>
      <c r="BQ359" s="22" t="s">
        <v>7425</v>
      </c>
      <c r="BR359" s="22" t="s">
        <v>7147</v>
      </c>
    </row>
    <row r="360" spans="1:70" x14ac:dyDescent="0.35">
      <c r="A360" s="22" t="s">
        <v>3684</v>
      </c>
      <c r="B360" s="136"/>
      <c r="C360" s="22" t="s">
        <v>7759</v>
      </c>
      <c r="D360" s="22" t="s">
        <v>3386</v>
      </c>
      <c r="F360" s="134" t="s">
        <v>12858</v>
      </c>
      <c r="G360" s="22" t="str">
        <f xml:space="preserve"> INDEX('MASTER--Enter Data'!$J$3:$J$1871, MATCH('parsed-whois-report-2018-02-09T'!A360, 'MASTER--Enter Data'!$E$3:$E$1871, 0))</f>
        <v>Ashley Furniture Industries, Inc.</v>
      </c>
      <c r="H360" s="22" t="str">
        <f xml:space="preserve"> INDEX('MASTER--Enter Data'!$N$3:$N$1871, MATCH('parsed-whois-report-2018-02-09T'!A360, 'MASTER--Enter Data'!$E$3:$E$1871, 0))</f>
        <v>Michael Best &amp; Friedrich LLP</v>
      </c>
      <c r="I360" s="22" t="str">
        <f xml:space="preserve"> INDEX('MASTER--Enter Data'!$L$3:$L$1871, MATCH('parsed-whois-report-2018-02-09T'!A360, 'MASTER--Enter Data'!$E$3:$E$1871, 0))</f>
        <v>Fahri Hadikusuma</v>
      </c>
      <c r="J360" s="22" t="s">
        <v>7410</v>
      </c>
      <c r="K360" s="22" t="s">
        <v>7411</v>
      </c>
      <c r="L360" s="22" t="s">
        <v>7412</v>
      </c>
      <c r="M360" s="22">
        <v>55651</v>
      </c>
      <c r="N360" s="22" t="s">
        <v>7413</v>
      </c>
      <c r="O360" s="22">
        <v>6208562851421</v>
      </c>
      <c r="Q360" s="22" t="s">
        <v>7414</v>
      </c>
      <c r="T360" s="22" t="s">
        <v>3386</v>
      </c>
      <c r="V360" s="22" t="s">
        <v>7410</v>
      </c>
      <c r="W360" s="22" t="s">
        <v>7411</v>
      </c>
      <c r="X360" s="22" t="s">
        <v>7412</v>
      </c>
      <c r="Y360" s="22">
        <v>55651</v>
      </c>
      <c r="Z360" s="22" t="s">
        <v>7413</v>
      </c>
      <c r="AA360" s="22">
        <v>6208562851421</v>
      </c>
      <c r="AC360" s="22" t="s">
        <v>7414</v>
      </c>
      <c r="AF360" s="22" t="s">
        <v>3386</v>
      </c>
      <c r="AH360" s="22" t="s">
        <v>7410</v>
      </c>
      <c r="AI360" s="22" t="s">
        <v>7411</v>
      </c>
      <c r="AJ360" s="22" t="s">
        <v>7412</v>
      </c>
      <c r="AK360" s="22">
        <v>55651</v>
      </c>
      <c r="AL360" s="22" t="s">
        <v>7413</v>
      </c>
      <c r="AM360" s="22">
        <v>6208562851421</v>
      </c>
      <c r="AO360" s="22" t="s">
        <v>7414</v>
      </c>
      <c r="AR360" s="22" t="s">
        <v>3386</v>
      </c>
      <c r="AT360" s="22" t="s">
        <v>7410</v>
      </c>
      <c r="AU360" s="22" t="s">
        <v>7411</v>
      </c>
      <c r="AV360" s="22" t="s">
        <v>7412</v>
      </c>
      <c r="AW360" s="22">
        <v>55651</v>
      </c>
      <c r="AX360" s="22" t="s">
        <v>7413</v>
      </c>
      <c r="AY360" s="22">
        <v>6208562851421</v>
      </c>
      <c r="BA360" s="22" t="s">
        <v>7414</v>
      </c>
      <c r="BD360" s="128">
        <v>42523</v>
      </c>
      <c r="BE360" s="128">
        <v>43253</v>
      </c>
      <c r="BF360" s="22" t="s">
        <v>7415</v>
      </c>
      <c r="BI360" s="22" t="s">
        <v>6997</v>
      </c>
      <c r="BJ360" s="22" t="s">
        <v>6998</v>
      </c>
      <c r="BQ360" s="22" t="s">
        <v>7425</v>
      </c>
      <c r="BR360" s="22" t="s">
        <v>7147</v>
      </c>
    </row>
    <row r="361" spans="1:70" x14ac:dyDescent="0.35">
      <c r="A361" s="22" t="s">
        <v>3685</v>
      </c>
      <c r="B361" s="136"/>
      <c r="C361" s="22" t="s">
        <v>7760</v>
      </c>
      <c r="D361" s="22" t="s">
        <v>3386</v>
      </c>
      <c r="F361" s="134" t="s">
        <v>12858</v>
      </c>
      <c r="G361" s="22" t="str">
        <f xml:space="preserve"> INDEX('MASTER--Enter Data'!$J$3:$J$1871, MATCH('parsed-whois-report-2018-02-09T'!A361, 'MASTER--Enter Data'!$E$3:$E$1871, 0))</f>
        <v>Ashley Furniture Industries, Inc.</v>
      </c>
      <c r="H361" s="22" t="str">
        <f xml:space="preserve"> INDEX('MASTER--Enter Data'!$N$3:$N$1871, MATCH('parsed-whois-report-2018-02-09T'!A361, 'MASTER--Enter Data'!$E$3:$E$1871, 0))</f>
        <v>Michael Best &amp; Friedrich LLP</v>
      </c>
      <c r="I361" s="22" t="str">
        <f xml:space="preserve"> INDEX('MASTER--Enter Data'!$L$3:$L$1871, MATCH('parsed-whois-report-2018-02-09T'!A361, 'MASTER--Enter Data'!$E$3:$E$1871, 0))</f>
        <v>Fahri Hadikusuma</v>
      </c>
      <c r="J361" s="22" t="s">
        <v>7410</v>
      </c>
      <c r="K361" s="22" t="s">
        <v>7411</v>
      </c>
      <c r="L361" s="22" t="s">
        <v>7412</v>
      </c>
      <c r="M361" s="22">
        <v>55651</v>
      </c>
      <c r="N361" s="22" t="s">
        <v>7413</v>
      </c>
      <c r="O361" s="22">
        <v>6208562851421</v>
      </c>
      <c r="Q361" s="22" t="s">
        <v>7414</v>
      </c>
      <c r="T361" s="22" t="s">
        <v>3386</v>
      </c>
      <c r="V361" s="22" t="s">
        <v>7410</v>
      </c>
      <c r="W361" s="22" t="s">
        <v>7411</v>
      </c>
      <c r="X361" s="22" t="s">
        <v>7412</v>
      </c>
      <c r="Y361" s="22">
        <v>55651</v>
      </c>
      <c r="Z361" s="22" t="s">
        <v>7413</v>
      </c>
      <c r="AA361" s="22">
        <v>6208562851421</v>
      </c>
      <c r="AC361" s="22" t="s">
        <v>7414</v>
      </c>
      <c r="AF361" s="22" t="s">
        <v>3386</v>
      </c>
      <c r="AH361" s="22" t="s">
        <v>7410</v>
      </c>
      <c r="AI361" s="22" t="s">
        <v>7411</v>
      </c>
      <c r="AJ361" s="22" t="s">
        <v>7412</v>
      </c>
      <c r="AK361" s="22">
        <v>55651</v>
      </c>
      <c r="AL361" s="22" t="s">
        <v>7413</v>
      </c>
      <c r="AM361" s="22">
        <v>6208562851421</v>
      </c>
      <c r="AO361" s="22" t="s">
        <v>7414</v>
      </c>
      <c r="AR361" s="22" t="s">
        <v>3386</v>
      </c>
      <c r="AT361" s="22" t="s">
        <v>7410</v>
      </c>
      <c r="AU361" s="22" t="s">
        <v>7411</v>
      </c>
      <c r="AV361" s="22" t="s">
        <v>7412</v>
      </c>
      <c r="AW361" s="22">
        <v>55651</v>
      </c>
      <c r="AX361" s="22" t="s">
        <v>7413</v>
      </c>
      <c r="AY361" s="22">
        <v>6208562851421</v>
      </c>
      <c r="BA361" s="22" t="s">
        <v>7414</v>
      </c>
      <c r="BD361" s="128">
        <v>42523</v>
      </c>
      <c r="BE361" s="128">
        <v>43253</v>
      </c>
      <c r="BF361" s="22" t="s">
        <v>7415</v>
      </c>
      <c r="BI361" s="22" t="s">
        <v>6997</v>
      </c>
      <c r="BJ361" s="22" t="s">
        <v>6998</v>
      </c>
      <c r="BR361" s="22" t="s">
        <v>7147</v>
      </c>
    </row>
    <row r="362" spans="1:70" x14ac:dyDescent="0.35">
      <c r="A362" s="22" t="s">
        <v>3686</v>
      </c>
      <c r="B362" s="136"/>
      <c r="C362" s="22" t="s">
        <v>7761</v>
      </c>
      <c r="D362" s="22" t="s">
        <v>3386</v>
      </c>
      <c r="F362" s="134" t="s">
        <v>12858</v>
      </c>
      <c r="G362" s="22" t="str">
        <f xml:space="preserve"> INDEX('MASTER--Enter Data'!$J$3:$J$1871, MATCH('parsed-whois-report-2018-02-09T'!A362, 'MASTER--Enter Data'!$E$3:$E$1871, 0))</f>
        <v>Ashley Furniture Industries, Inc.</v>
      </c>
      <c r="H362" s="22" t="str">
        <f xml:space="preserve"> INDEX('MASTER--Enter Data'!$N$3:$N$1871, MATCH('parsed-whois-report-2018-02-09T'!A362, 'MASTER--Enter Data'!$E$3:$E$1871, 0))</f>
        <v>Michael Best &amp; Friedrich LLP</v>
      </c>
      <c r="I362" s="22" t="str">
        <f xml:space="preserve"> INDEX('MASTER--Enter Data'!$L$3:$L$1871, MATCH('parsed-whois-report-2018-02-09T'!A362, 'MASTER--Enter Data'!$E$3:$E$1871, 0))</f>
        <v>Fahri Hadikusuma</v>
      </c>
      <c r="J362" s="22" t="s">
        <v>7410</v>
      </c>
      <c r="K362" s="22" t="s">
        <v>7411</v>
      </c>
      <c r="L362" s="22" t="s">
        <v>7412</v>
      </c>
      <c r="M362" s="22">
        <v>55651</v>
      </c>
      <c r="N362" s="22" t="s">
        <v>7413</v>
      </c>
      <c r="O362" s="22">
        <v>6208562851421</v>
      </c>
      <c r="Q362" s="22" t="s">
        <v>7414</v>
      </c>
      <c r="T362" s="22" t="s">
        <v>3386</v>
      </c>
      <c r="V362" s="22" t="s">
        <v>7410</v>
      </c>
      <c r="W362" s="22" t="s">
        <v>7411</v>
      </c>
      <c r="X362" s="22" t="s">
        <v>7412</v>
      </c>
      <c r="Y362" s="22">
        <v>55651</v>
      </c>
      <c r="Z362" s="22" t="s">
        <v>7413</v>
      </c>
      <c r="AA362" s="22">
        <v>6208562851421</v>
      </c>
      <c r="AC362" s="22" t="s">
        <v>7414</v>
      </c>
      <c r="AF362" s="22" t="s">
        <v>3386</v>
      </c>
      <c r="AH362" s="22" t="s">
        <v>7410</v>
      </c>
      <c r="AI362" s="22" t="s">
        <v>7411</v>
      </c>
      <c r="AJ362" s="22" t="s">
        <v>7412</v>
      </c>
      <c r="AK362" s="22">
        <v>55651</v>
      </c>
      <c r="AL362" s="22" t="s">
        <v>7413</v>
      </c>
      <c r="AM362" s="22">
        <v>6208562851421</v>
      </c>
      <c r="AO362" s="22" t="s">
        <v>7414</v>
      </c>
      <c r="AR362" s="22" t="s">
        <v>3386</v>
      </c>
      <c r="AT362" s="22" t="s">
        <v>7410</v>
      </c>
      <c r="AU362" s="22" t="s">
        <v>7411</v>
      </c>
      <c r="AV362" s="22" t="s">
        <v>7412</v>
      </c>
      <c r="AW362" s="22">
        <v>55651</v>
      </c>
      <c r="AX362" s="22" t="s">
        <v>7413</v>
      </c>
      <c r="AY362" s="22">
        <v>6208562851421</v>
      </c>
      <c r="BA362" s="22" t="s">
        <v>7414</v>
      </c>
      <c r="BD362" s="128">
        <v>42523</v>
      </c>
      <c r="BE362" s="128">
        <v>43253</v>
      </c>
      <c r="BF362" s="22" t="s">
        <v>7415</v>
      </c>
      <c r="BI362" s="22" t="s">
        <v>6997</v>
      </c>
      <c r="BJ362" s="22" t="s">
        <v>6998</v>
      </c>
      <c r="BQ362" s="22" t="s">
        <v>7425</v>
      </c>
      <c r="BR362" s="22" t="s">
        <v>7147</v>
      </c>
    </row>
    <row r="363" spans="1:70" x14ac:dyDescent="0.35">
      <c r="A363" s="22" t="s">
        <v>3687</v>
      </c>
      <c r="B363" s="136"/>
      <c r="C363" s="22" t="s">
        <v>7762</v>
      </c>
      <c r="D363" s="22" t="s">
        <v>3386</v>
      </c>
      <c r="F363" s="134" t="s">
        <v>12858</v>
      </c>
      <c r="G363" s="22" t="str">
        <f xml:space="preserve"> INDEX('MASTER--Enter Data'!$J$3:$J$1871, MATCH('parsed-whois-report-2018-02-09T'!A363, 'MASTER--Enter Data'!$E$3:$E$1871, 0))</f>
        <v>Ashley Furniture Industries, Inc.</v>
      </c>
      <c r="H363" s="22" t="str">
        <f xml:space="preserve"> INDEX('MASTER--Enter Data'!$N$3:$N$1871, MATCH('parsed-whois-report-2018-02-09T'!A363, 'MASTER--Enter Data'!$E$3:$E$1871, 0))</f>
        <v>Michael Best &amp; Friedrich LLP</v>
      </c>
      <c r="I363" s="22" t="str">
        <f xml:space="preserve"> INDEX('MASTER--Enter Data'!$L$3:$L$1871, MATCH('parsed-whois-report-2018-02-09T'!A363, 'MASTER--Enter Data'!$E$3:$E$1871, 0))</f>
        <v>Fahri Hadikusuma</v>
      </c>
      <c r="J363" s="22" t="s">
        <v>7410</v>
      </c>
      <c r="K363" s="22" t="s">
        <v>7411</v>
      </c>
      <c r="L363" s="22" t="s">
        <v>7412</v>
      </c>
      <c r="M363" s="22">
        <v>55651</v>
      </c>
      <c r="N363" s="22" t="s">
        <v>7413</v>
      </c>
      <c r="O363" s="22">
        <v>6208562851421</v>
      </c>
      <c r="Q363" s="22" t="s">
        <v>7414</v>
      </c>
      <c r="T363" s="22" t="s">
        <v>3386</v>
      </c>
      <c r="V363" s="22" t="s">
        <v>7410</v>
      </c>
      <c r="W363" s="22" t="s">
        <v>7411</v>
      </c>
      <c r="X363" s="22" t="s">
        <v>7412</v>
      </c>
      <c r="Y363" s="22">
        <v>55651</v>
      </c>
      <c r="Z363" s="22" t="s">
        <v>7413</v>
      </c>
      <c r="AA363" s="22">
        <v>6208562851421</v>
      </c>
      <c r="AC363" s="22" t="s">
        <v>7414</v>
      </c>
      <c r="AF363" s="22" t="s">
        <v>3386</v>
      </c>
      <c r="AH363" s="22" t="s">
        <v>7410</v>
      </c>
      <c r="AI363" s="22" t="s">
        <v>7411</v>
      </c>
      <c r="AJ363" s="22" t="s">
        <v>7412</v>
      </c>
      <c r="AK363" s="22">
        <v>55651</v>
      </c>
      <c r="AL363" s="22" t="s">
        <v>7413</v>
      </c>
      <c r="AM363" s="22">
        <v>6208562851421</v>
      </c>
      <c r="AO363" s="22" t="s">
        <v>7414</v>
      </c>
      <c r="AR363" s="22" t="s">
        <v>3386</v>
      </c>
      <c r="AT363" s="22" t="s">
        <v>7410</v>
      </c>
      <c r="AU363" s="22" t="s">
        <v>7411</v>
      </c>
      <c r="AV363" s="22" t="s">
        <v>7412</v>
      </c>
      <c r="AW363" s="22">
        <v>55651</v>
      </c>
      <c r="AX363" s="22" t="s">
        <v>7413</v>
      </c>
      <c r="AY363" s="22">
        <v>6208562851421</v>
      </c>
      <c r="BA363" s="22" t="s">
        <v>7414</v>
      </c>
      <c r="BD363" s="128">
        <v>42523</v>
      </c>
      <c r="BE363" s="128">
        <v>43253</v>
      </c>
      <c r="BF363" s="22" t="s">
        <v>7415</v>
      </c>
      <c r="BI363" s="22" t="s">
        <v>6997</v>
      </c>
      <c r="BJ363" s="22" t="s">
        <v>6998</v>
      </c>
      <c r="BR363" s="22" t="s">
        <v>7147</v>
      </c>
    </row>
    <row r="364" spans="1:70" x14ac:dyDescent="0.35">
      <c r="A364" s="22" t="s">
        <v>3688</v>
      </c>
      <c r="B364" s="136"/>
      <c r="C364" s="22" t="s">
        <v>7763</v>
      </c>
      <c r="D364" s="22" t="s">
        <v>3386</v>
      </c>
      <c r="F364" s="134" t="s">
        <v>12858</v>
      </c>
      <c r="G364" s="22" t="str">
        <f xml:space="preserve"> INDEX('MASTER--Enter Data'!$J$3:$J$1871, MATCH('parsed-whois-report-2018-02-09T'!A364, 'MASTER--Enter Data'!$E$3:$E$1871, 0))</f>
        <v>Ashley Furniture Industries, Inc.</v>
      </c>
      <c r="H364" s="22" t="str">
        <f xml:space="preserve"> INDEX('MASTER--Enter Data'!$N$3:$N$1871, MATCH('parsed-whois-report-2018-02-09T'!A364, 'MASTER--Enter Data'!$E$3:$E$1871, 0))</f>
        <v>Michael Best &amp; Friedrich LLP</v>
      </c>
      <c r="I364" s="22" t="str">
        <f xml:space="preserve"> INDEX('MASTER--Enter Data'!$L$3:$L$1871, MATCH('parsed-whois-report-2018-02-09T'!A364, 'MASTER--Enter Data'!$E$3:$E$1871, 0))</f>
        <v>Fahri Hadikusuma</v>
      </c>
      <c r="J364" s="22" t="s">
        <v>7410</v>
      </c>
      <c r="K364" s="22" t="s">
        <v>7411</v>
      </c>
      <c r="L364" s="22" t="s">
        <v>7412</v>
      </c>
      <c r="M364" s="22">
        <v>55651</v>
      </c>
      <c r="N364" s="22" t="s">
        <v>7413</v>
      </c>
      <c r="O364" s="22">
        <v>6208562851421</v>
      </c>
      <c r="Q364" s="22" t="s">
        <v>7414</v>
      </c>
      <c r="T364" s="22" t="s">
        <v>3386</v>
      </c>
      <c r="V364" s="22" t="s">
        <v>7410</v>
      </c>
      <c r="W364" s="22" t="s">
        <v>7411</v>
      </c>
      <c r="X364" s="22" t="s">
        <v>7412</v>
      </c>
      <c r="Y364" s="22">
        <v>55651</v>
      </c>
      <c r="Z364" s="22" t="s">
        <v>7413</v>
      </c>
      <c r="AA364" s="22">
        <v>6208562851421</v>
      </c>
      <c r="AC364" s="22" t="s">
        <v>7414</v>
      </c>
      <c r="AF364" s="22" t="s">
        <v>3386</v>
      </c>
      <c r="AH364" s="22" t="s">
        <v>7410</v>
      </c>
      <c r="AI364" s="22" t="s">
        <v>7411</v>
      </c>
      <c r="AJ364" s="22" t="s">
        <v>7412</v>
      </c>
      <c r="AK364" s="22">
        <v>55651</v>
      </c>
      <c r="AL364" s="22" t="s">
        <v>7413</v>
      </c>
      <c r="AM364" s="22">
        <v>6208562851421</v>
      </c>
      <c r="AO364" s="22" t="s">
        <v>7414</v>
      </c>
      <c r="AR364" s="22" t="s">
        <v>3386</v>
      </c>
      <c r="AT364" s="22" t="s">
        <v>7410</v>
      </c>
      <c r="AU364" s="22" t="s">
        <v>7411</v>
      </c>
      <c r="AV364" s="22" t="s">
        <v>7412</v>
      </c>
      <c r="AW364" s="22">
        <v>55651</v>
      </c>
      <c r="AX364" s="22" t="s">
        <v>7413</v>
      </c>
      <c r="AY364" s="22">
        <v>6208562851421</v>
      </c>
      <c r="BA364" s="22" t="s">
        <v>7414</v>
      </c>
      <c r="BD364" s="128">
        <v>42523</v>
      </c>
      <c r="BE364" s="128">
        <v>43253</v>
      </c>
      <c r="BF364" s="22" t="s">
        <v>7415</v>
      </c>
      <c r="BI364" s="22" t="s">
        <v>6997</v>
      </c>
      <c r="BJ364" s="22" t="s">
        <v>6998</v>
      </c>
      <c r="BQ364" s="22" t="s">
        <v>7425</v>
      </c>
      <c r="BR364" s="22" t="s">
        <v>7147</v>
      </c>
    </row>
    <row r="365" spans="1:70" x14ac:dyDescent="0.35">
      <c r="A365" s="22" t="s">
        <v>3689</v>
      </c>
      <c r="B365" s="136"/>
      <c r="C365" s="22" t="s">
        <v>7764</v>
      </c>
      <c r="D365" s="22" t="s">
        <v>3386</v>
      </c>
      <c r="F365" s="134" t="s">
        <v>12858</v>
      </c>
      <c r="G365" s="22" t="str">
        <f xml:space="preserve"> INDEX('MASTER--Enter Data'!$J$3:$J$1871, MATCH('parsed-whois-report-2018-02-09T'!A365, 'MASTER--Enter Data'!$E$3:$E$1871, 0))</f>
        <v>Ashley Furniture Industries, Inc.</v>
      </c>
      <c r="H365" s="22" t="str">
        <f xml:space="preserve"> INDEX('MASTER--Enter Data'!$N$3:$N$1871, MATCH('parsed-whois-report-2018-02-09T'!A365, 'MASTER--Enter Data'!$E$3:$E$1871, 0))</f>
        <v>Michael Best &amp; Friedrich LLP</v>
      </c>
      <c r="I365" s="22" t="str">
        <f xml:space="preserve"> INDEX('MASTER--Enter Data'!$L$3:$L$1871, MATCH('parsed-whois-report-2018-02-09T'!A365, 'MASTER--Enter Data'!$E$3:$E$1871, 0))</f>
        <v>Fahri Hadikusuma</v>
      </c>
      <c r="J365" s="22" t="s">
        <v>7410</v>
      </c>
      <c r="K365" s="22" t="s">
        <v>7411</v>
      </c>
      <c r="L365" s="22" t="s">
        <v>7412</v>
      </c>
      <c r="M365" s="22">
        <v>55651</v>
      </c>
      <c r="N365" s="22" t="s">
        <v>7413</v>
      </c>
      <c r="O365" s="22">
        <v>6208562851421</v>
      </c>
      <c r="Q365" s="22" t="s">
        <v>7414</v>
      </c>
      <c r="T365" s="22" t="s">
        <v>3386</v>
      </c>
      <c r="V365" s="22" t="s">
        <v>7410</v>
      </c>
      <c r="W365" s="22" t="s">
        <v>7411</v>
      </c>
      <c r="X365" s="22" t="s">
        <v>7412</v>
      </c>
      <c r="Y365" s="22">
        <v>55651</v>
      </c>
      <c r="Z365" s="22" t="s">
        <v>7413</v>
      </c>
      <c r="AA365" s="22">
        <v>6208562851421</v>
      </c>
      <c r="AC365" s="22" t="s">
        <v>7414</v>
      </c>
      <c r="AF365" s="22" t="s">
        <v>3386</v>
      </c>
      <c r="AH365" s="22" t="s">
        <v>7410</v>
      </c>
      <c r="AI365" s="22" t="s">
        <v>7411</v>
      </c>
      <c r="AJ365" s="22" t="s">
        <v>7412</v>
      </c>
      <c r="AK365" s="22">
        <v>55651</v>
      </c>
      <c r="AL365" s="22" t="s">
        <v>7413</v>
      </c>
      <c r="AM365" s="22">
        <v>6208562851421</v>
      </c>
      <c r="AO365" s="22" t="s">
        <v>7414</v>
      </c>
      <c r="AR365" s="22" t="s">
        <v>3386</v>
      </c>
      <c r="AT365" s="22" t="s">
        <v>7410</v>
      </c>
      <c r="AU365" s="22" t="s">
        <v>7411</v>
      </c>
      <c r="AV365" s="22" t="s">
        <v>7412</v>
      </c>
      <c r="AW365" s="22">
        <v>55651</v>
      </c>
      <c r="AX365" s="22" t="s">
        <v>7413</v>
      </c>
      <c r="AY365" s="22">
        <v>6208562851421</v>
      </c>
      <c r="BA365" s="22" t="s">
        <v>7414</v>
      </c>
      <c r="BD365" s="128">
        <v>42523</v>
      </c>
      <c r="BE365" s="128">
        <v>43253</v>
      </c>
      <c r="BF365" s="22" t="s">
        <v>7415</v>
      </c>
      <c r="BI365" s="22" t="s">
        <v>6997</v>
      </c>
      <c r="BJ365" s="22" t="s">
        <v>6998</v>
      </c>
      <c r="BQ365" s="22" t="s">
        <v>7425</v>
      </c>
      <c r="BR365" s="22" t="s">
        <v>7147</v>
      </c>
    </row>
    <row r="366" spans="1:70" x14ac:dyDescent="0.35">
      <c r="A366" s="22" t="s">
        <v>3690</v>
      </c>
      <c r="B366" s="136"/>
      <c r="C366" s="22" t="s">
        <v>7765</v>
      </c>
      <c r="D366" s="22" t="s">
        <v>3386</v>
      </c>
      <c r="F366" s="134" t="s">
        <v>12858</v>
      </c>
      <c r="G366" s="22" t="str">
        <f xml:space="preserve"> INDEX('MASTER--Enter Data'!$J$3:$J$1871, MATCH('parsed-whois-report-2018-02-09T'!A366, 'MASTER--Enter Data'!$E$3:$E$1871, 0))</f>
        <v>Ashley Furniture Industries, Inc.</v>
      </c>
      <c r="H366" s="22" t="str">
        <f xml:space="preserve"> INDEX('MASTER--Enter Data'!$N$3:$N$1871, MATCH('parsed-whois-report-2018-02-09T'!A366, 'MASTER--Enter Data'!$E$3:$E$1871, 0))</f>
        <v>Michael Best &amp; Friedrich LLP</v>
      </c>
      <c r="I366" s="22" t="str">
        <f xml:space="preserve"> INDEX('MASTER--Enter Data'!$L$3:$L$1871, MATCH('parsed-whois-report-2018-02-09T'!A366, 'MASTER--Enter Data'!$E$3:$E$1871, 0))</f>
        <v>Fahri Hadikusuma</v>
      </c>
      <c r="J366" s="22" t="s">
        <v>7410</v>
      </c>
      <c r="K366" s="22" t="s">
        <v>7411</v>
      </c>
      <c r="L366" s="22" t="s">
        <v>7412</v>
      </c>
      <c r="M366" s="22">
        <v>55651</v>
      </c>
      <c r="N366" s="22" t="s">
        <v>7413</v>
      </c>
      <c r="O366" s="22">
        <v>6208562851421</v>
      </c>
      <c r="Q366" s="22" t="s">
        <v>7414</v>
      </c>
      <c r="T366" s="22" t="s">
        <v>3386</v>
      </c>
      <c r="V366" s="22" t="s">
        <v>7410</v>
      </c>
      <c r="W366" s="22" t="s">
        <v>7411</v>
      </c>
      <c r="X366" s="22" t="s">
        <v>7412</v>
      </c>
      <c r="Y366" s="22">
        <v>55651</v>
      </c>
      <c r="Z366" s="22" t="s">
        <v>7413</v>
      </c>
      <c r="AA366" s="22">
        <v>6208562851421</v>
      </c>
      <c r="AC366" s="22" t="s">
        <v>7414</v>
      </c>
      <c r="AF366" s="22" t="s">
        <v>3386</v>
      </c>
      <c r="AH366" s="22" t="s">
        <v>7410</v>
      </c>
      <c r="AI366" s="22" t="s">
        <v>7411</v>
      </c>
      <c r="AJ366" s="22" t="s">
        <v>7412</v>
      </c>
      <c r="AK366" s="22">
        <v>55651</v>
      </c>
      <c r="AL366" s="22" t="s">
        <v>7413</v>
      </c>
      <c r="AM366" s="22">
        <v>6208562851421</v>
      </c>
      <c r="AO366" s="22" t="s">
        <v>7414</v>
      </c>
      <c r="AR366" s="22" t="s">
        <v>3386</v>
      </c>
      <c r="AT366" s="22" t="s">
        <v>7410</v>
      </c>
      <c r="AU366" s="22" t="s">
        <v>7411</v>
      </c>
      <c r="AV366" s="22" t="s">
        <v>7412</v>
      </c>
      <c r="AW366" s="22">
        <v>55651</v>
      </c>
      <c r="AX366" s="22" t="s">
        <v>7413</v>
      </c>
      <c r="AY366" s="22">
        <v>6208562851421</v>
      </c>
      <c r="BA366" s="22" t="s">
        <v>7414</v>
      </c>
      <c r="BD366" s="128">
        <v>42523</v>
      </c>
      <c r="BE366" s="128">
        <v>43253</v>
      </c>
      <c r="BF366" s="22" t="s">
        <v>7415</v>
      </c>
      <c r="BI366" s="22" t="s">
        <v>6997</v>
      </c>
      <c r="BJ366" s="22" t="s">
        <v>6998</v>
      </c>
      <c r="BQ366" s="22" t="s">
        <v>7425</v>
      </c>
      <c r="BR366" s="22" t="s">
        <v>7147</v>
      </c>
    </row>
    <row r="367" spans="1:70" x14ac:dyDescent="0.35">
      <c r="A367" s="22" t="s">
        <v>3691</v>
      </c>
      <c r="B367" s="136"/>
      <c r="C367" s="22" t="s">
        <v>7766</v>
      </c>
      <c r="D367" s="22" t="s">
        <v>3386</v>
      </c>
      <c r="F367" s="134" t="s">
        <v>12858</v>
      </c>
      <c r="G367" s="22" t="str">
        <f xml:space="preserve"> INDEX('MASTER--Enter Data'!$J$3:$J$1871, MATCH('parsed-whois-report-2018-02-09T'!A367, 'MASTER--Enter Data'!$E$3:$E$1871, 0))</f>
        <v>Ashley Furniture Industries, Inc.</v>
      </c>
      <c r="H367" s="22" t="str">
        <f xml:space="preserve"> INDEX('MASTER--Enter Data'!$N$3:$N$1871, MATCH('parsed-whois-report-2018-02-09T'!A367, 'MASTER--Enter Data'!$E$3:$E$1871, 0))</f>
        <v>Michael Best &amp; Friedrich LLP</v>
      </c>
      <c r="I367" s="22" t="str">
        <f xml:space="preserve"> INDEX('MASTER--Enter Data'!$L$3:$L$1871, MATCH('parsed-whois-report-2018-02-09T'!A367, 'MASTER--Enter Data'!$E$3:$E$1871, 0))</f>
        <v>Fahri Hadikusuma</v>
      </c>
      <c r="J367" s="22" t="s">
        <v>7410</v>
      </c>
      <c r="K367" s="22" t="s">
        <v>7411</v>
      </c>
      <c r="L367" s="22" t="s">
        <v>7412</v>
      </c>
      <c r="M367" s="22">
        <v>55651</v>
      </c>
      <c r="N367" s="22" t="s">
        <v>7413</v>
      </c>
      <c r="O367" s="22">
        <v>6208562851421</v>
      </c>
      <c r="Q367" s="22" t="s">
        <v>7414</v>
      </c>
      <c r="T367" s="22" t="s">
        <v>3386</v>
      </c>
      <c r="V367" s="22" t="s">
        <v>7410</v>
      </c>
      <c r="W367" s="22" t="s">
        <v>7411</v>
      </c>
      <c r="X367" s="22" t="s">
        <v>7412</v>
      </c>
      <c r="Y367" s="22">
        <v>55651</v>
      </c>
      <c r="Z367" s="22" t="s">
        <v>7413</v>
      </c>
      <c r="AA367" s="22">
        <v>6208562851421</v>
      </c>
      <c r="AC367" s="22" t="s">
        <v>7414</v>
      </c>
      <c r="AF367" s="22" t="s">
        <v>3386</v>
      </c>
      <c r="AH367" s="22" t="s">
        <v>7410</v>
      </c>
      <c r="AI367" s="22" t="s">
        <v>7411</v>
      </c>
      <c r="AJ367" s="22" t="s">
        <v>7412</v>
      </c>
      <c r="AK367" s="22">
        <v>55651</v>
      </c>
      <c r="AL367" s="22" t="s">
        <v>7413</v>
      </c>
      <c r="AM367" s="22">
        <v>6208562851421</v>
      </c>
      <c r="AO367" s="22" t="s">
        <v>7414</v>
      </c>
      <c r="AR367" s="22" t="s">
        <v>3386</v>
      </c>
      <c r="AT367" s="22" t="s">
        <v>7410</v>
      </c>
      <c r="AU367" s="22" t="s">
        <v>7411</v>
      </c>
      <c r="AV367" s="22" t="s">
        <v>7412</v>
      </c>
      <c r="AW367" s="22">
        <v>55651</v>
      </c>
      <c r="AX367" s="22" t="s">
        <v>7413</v>
      </c>
      <c r="AY367" s="22">
        <v>6208562851421</v>
      </c>
      <c r="BA367" s="22" t="s">
        <v>7414</v>
      </c>
      <c r="BD367" s="128">
        <v>42523</v>
      </c>
      <c r="BE367" s="128">
        <v>43253</v>
      </c>
      <c r="BF367" s="22" t="s">
        <v>7415</v>
      </c>
      <c r="BI367" s="22" t="s">
        <v>6997</v>
      </c>
      <c r="BJ367" s="22" t="s">
        <v>6998</v>
      </c>
      <c r="BR367" s="22" t="s">
        <v>7147</v>
      </c>
    </row>
    <row r="368" spans="1:70" x14ac:dyDescent="0.35">
      <c r="A368" s="22" t="s">
        <v>3692</v>
      </c>
      <c r="B368" s="136"/>
      <c r="C368" s="22" t="s">
        <v>7767</v>
      </c>
      <c r="D368" s="22" t="s">
        <v>3386</v>
      </c>
      <c r="F368" s="134" t="s">
        <v>12858</v>
      </c>
      <c r="G368" s="22" t="str">
        <f xml:space="preserve"> INDEX('MASTER--Enter Data'!$J$3:$J$1871, MATCH('parsed-whois-report-2018-02-09T'!A368, 'MASTER--Enter Data'!$E$3:$E$1871, 0))</f>
        <v>Ashley Furniture Industries, Inc.</v>
      </c>
      <c r="H368" s="22" t="str">
        <f xml:space="preserve"> INDEX('MASTER--Enter Data'!$N$3:$N$1871, MATCH('parsed-whois-report-2018-02-09T'!A368, 'MASTER--Enter Data'!$E$3:$E$1871, 0))</f>
        <v>Michael Best &amp; Friedrich LLP</v>
      </c>
      <c r="I368" s="22" t="str">
        <f xml:space="preserve"> INDEX('MASTER--Enter Data'!$L$3:$L$1871, MATCH('parsed-whois-report-2018-02-09T'!A368, 'MASTER--Enter Data'!$E$3:$E$1871, 0))</f>
        <v>Fahri Hadikusuma</v>
      </c>
      <c r="J368" s="22" t="s">
        <v>7410</v>
      </c>
      <c r="K368" s="22" t="s">
        <v>7411</v>
      </c>
      <c r="L368" s="22" t="s">
        <v>7412</v>
      </c>
      <c r="M368" s="22">
        <v>55651</v>
      </c>
      <c r="N368" s="22" t="s">
        <v>7413</v>
      </c>
      <c r="O368" s="22">
        <v>6208562851421</v>
      </c>
      <c r="Q368" s="22" t="s">
        <v>7414</v>
      </c>
      <c r="T368" s="22" t="s">
        <v>3386</v>
      </c>
      <c r="V368" s="22" t="s">
        <v>7410</v>
      </c>
      <c r="W368" s="22" t="s">
        <v>7411</v>
      </c>
      <c r="X368" s="22" t="s">
        <v>7412</v>
      </c>
      <c r="Y368" s="22">
        <v>55651</v>
      </c>
      <c r="Z368" s="22" t="s">
        <v>7413</v>
      </c>
      <c r="AA368" s="22">
        <v>6208562851421</v>
      </c>
      <c r="AC368" s="22" t="s">
        <v>7414</v>
      </c>
      <c r="AF368" s="22" t="s">
        <v>3386</v>
      </c>
      <c r="AH368" s="22" t="s">
        <v>7410</v>
      </c>
      <c r="AI368" s="22" t="s">
        <v>7411</v>
      </c>
      <c r="AJ368" s="22" t="s">
        <v>7412</v>
      </c>
      <c r="AK368" s="22">
        <v>55651</v>
      </c>
      <c r="AL368" s="22" t="s">
        <v>7413</v>
      </c>
      <c r="AM368" s="22">
        <v>6208562851421</v>
      </c>
      <c r="AO368" s="22" t="s">
        <v>7414</v>
      </c>
      <c r="AR368" s="22" t="s">
        <v>3386</v>
      </c>
      <c r="AT368" s="22" t="s">
        <v>7410</v>
      </c>
      <c r="AU368" s="22" t="s">
        <v>7411</v>
      </c>
      <c r="AV368" s="22" t="s">
        <v>7412</v>
      </c>
      <c r="AW368" s="22">
        <v>55651</v>
      </c>
      <c r="AX368" s="22" t="s">
        <v>7413</v>
      </c>
      <c r="AY368" s="22">
        <v>6208562851421</v>
      </c>
      <c r="BA368" s="22" t="s">
        <v>7414</v>
      </c>
      <c r="BD368" s="128">
        <v>42523</v>
      </c>
      <c r="BE368" s="128">
        <v>43253</v>
      </c>
      <c r="BF368" s="22" t="s">
        <v>7415</v>
      </c>
      <c r="BI368" s="22" t="s">
        <v>6997</v>
      </c>
      <c r="BJ368" s="22" t="s">
        <v>6998</v>
      </c>
      <c r="BQ368" s="22" t="s">
        <v>7425</v>
      </c>
      <c r="BR368" s="22" t="s">
        <v>7147</v>
      </c>
    </row>
    <row r="369" spans="1:70" x14ac:dyDescent="0.35">
      <c r="A369" s="22" t="s">
        <v>3693</v>
      </c>
      <c r="B369" s="136"/>
      <c r="C369" s="22" t="s">
        <v>7768</v>
      </c>
      <c r="D369" s="22" t="s">
        <v>7461</v>
      </c>
      <c r="F369" s="134" t="s">
        <v>10255</v>
      </c>
      <c r="G369" s="22" t="str">
        <f xml:space="preserve"> INDEX('MASTER--Enter Data'!$J$3:$J$1871, MATCH('parsed-whois-report-2018-02-09T'!A369, 'MASTER--Enter Data'!$E$3:$E$1871, 0))</f>
        <v>Ashley Furniture Industries, Inc.</v>
      </c>
      <c r="H369" s="22" t="str">
        <f xml:space="preserve"> INDEX('MASTER--Enter Data'!$N$3:$N$1871, MATCH('parsed-whois-report-2018-02-09T'!A369, 'MASTER--Enter Data'!$E$3:$E$1871, 0))</f>
        <v>Michael Best &amp; Friedrich LLP</v>
      </c>
      <c r="I369" s="22" t="str">
        <f xml:space="preserve"> INDEX('MASTER--Enter Data'!$L$3:$L$1871, MATCH('parsed-whois-report-2018-02-09T'!A369, 'MASTER--Enter Data'!$E$3:$E$1871, 0))</f>
        <v>Fahri Hadikusuma</v>
      </c>
      <c r="J369" s="22" t="s">
        <v>7418</v>
      </c>
      <c r="K369" s="22" t="s">
        <v>7419</v>
      </c>
      <c r="L369" s="22" t="s">
        <v>7107</v>
      </c>
      <c r="M369" s="22" t="s">
        <v>7420</v>
      </c>
      <c r="N369" s="22" t="s">
        <v>7110</v>
      </c>
      <c r="O369" s="22">
        <v>13457495465</v>
      </c>
      <c r="Q369" s="22" t="s">
        <v>7462</v>
      </c>
      <c r="T369" s="22" t="s">
        <v>7461</v>
      </c>
      <c r="V369" s="22" t="s">
        <v>7418</v>
      </c>
      <c r="W369" s="22" t="s">
        <v>7419</v>
      </c>
      <c r="X369" s="22" t="s">
        <v>7107</v>
      </c>
      <c r="Y369" s="22" t="s">
        <v>7420</v>
      </c>
      <c r="Z369" s="22" t="s">
        <v>7110</v>
      </c>
      <c r="AA369" s="22">
        <v>13457495465</v>
      </c>
      <c r="AC369" s="22" t="s">
        <v>7462</v>
      </c>
      <c r="AF369" s="22" t="s">
        <v>7461</v>
      </c>
      <c r="AH369" s="22" t="s">
        <v>7418</v>
      </c>
      <c r="AI369" s="22" t="s">
        <v>7419</v>
      </c>
      <c r="AJ369" s="22" t="s">
        <v>7107</v>
      </c>
      <c r="AK369" s="22" t="s">
        <v>7420</v>
      </c>
      <c r="AL369" s="22" t="s">
        <v>7110</v>
      </c>
      <c r="AM369" s="22">
        <v>13457495465</v>
      </c>
      <c r="AO369" s="22" t="s">
        <v>7462</v>
      </c>
      <c r="AR369" s="22" t="s">
        <v>7461</v>
      </c>
      <c r="AT369" s="22" t="s">
        <v>7418</v>
      </c>
      <c r="AU369" s="22" t="s">
        <v>7419</v>
      </c>
      <c r="AV369" s="22" t="s">
        <v>7107</v>
      </c>
      <c r="AW369" s="22" t="s">
        <v>7420</v>
      </c>
      <c r="AX369" s="22" t="s">
        <v>7110</v>
      </c>
      <c r="AY369" s="22">
        <v>13457495465</v>
      </c>
      <c r="BA369" s="22" t="s">
        <v>7462</v>
      </c>
      <c r="BD369" s="128">
        <v>42523</v>
      </c>
      <c r="BE369" s="128">
        <v>43253</v>
      </c>
      <c r="BF369" s="22" t="s">
        <v>7415</v>
      </c>
      <c r="BI369" s="22" t="s">
        <v>6997</v>
      </c>
      <c r="BJ369" s="22" t="s">
        <v>6998</v>
      </c>
      <c r="BQ369" s="22" t="s">
        <v>7425</v>
      </c>
      <c r="BR369" s="22" t="s">
        <v>7147</v>
      </c>
    </row>
    <row r="370" spans="1:70" x14ac:dyDescent="0.35">
      <c r="A370" s="22" t="s">
        <v>3694</v>
      </c>
      <c r="B370" s="136"/>
      <c r="C370" s="22" t="s">
        <v>7769</v>
      </c>
      <c r="D370" s="22" t="s">
        <v>3386</v>
      </c>
      <c r="F370" s="134" t="s">
        <v>12858</v>
      </c>
      <c r="G370" s="22" t="str">
        <f xml:space="preserve"> INDEX('MASTER--Enter Data'!$J$3:$J$1871, MATCH('parsed-whois-report-2018-02-09T'!A370, 'MASTER--Enter Data'!$E$3:$E$1871, 0))</f>
        <v>Ashley Furniture Industries, Inc.</v>
      </c>
      <c r="H370" s="22" t="str">
        <f xml:space="preserve"> INDEX('MASTER--Enter Data'!$N$3:$N$1871, MATCH('parsed-whois-report-2018-02-09T'!A370, 'MASTER--Enter Data'!$E$3:$E$1871, 0))</f>
        <v>Michael Best &amp; Friedrich LLP</v>
      </c>
      <c r="I370" s="22" t="str">
        <f xml:space="preserve"> INDEX('MASTER--Enter Data'!$L$3:$L$1871, MATCH('parsed-whois-report-2018-02-09T'!A370, 'MASTER--Enter Data'!$E$3:$E$1871, 0))</f>
        <v>Fahri Hadikusuma</v>
      </c>
      <c r="J370" s="22" t="s">
        <v>7410</v>
      </c>
      <c r="K370" s="22" t="s">
        <v>7411</v>
      </c>
      <c r="L370" s="22" t="s">
        <v>7412</v>
      </c>
      <c r="M370" s="22">
        <v>55651</v>
      </c>
      <c r="N370" s="22" t="s">
        <v>7413</v>
      </c>
      <c r="O370" s="22">
        <v>6208562851421</v>
      </c>
      <c r="Q370" s="22" t="s">
        <v>7414</v>
      </c>
      <c r="T370" s="22" t="s">
        <v>3386</v>
      </c>
      <c r="V370" s="22" t="s">
        <v>7410</v>
      </c>
      <c r="W370" s="22" t="s">
        <v>7411</v>
      </c>
      <c r="X370" s="22" t="s">
        <v>7412</v>
      </c>
      <c r="Y370" s="22">
        <v>55651</v>
      </c>
      <c r="Z370" s="22" t="s">
        <v>7413</v>
      </c>
      <c r="AA370" s="22">
        <v>6208562851421</v>
      </c>
      <c r="AC370" s="22" t="s">
        <v>7414</v>
      </c>
      <c r="AF370" s="22" t="s">
        <v>3386</v>
      </c>
      <c r="AH370" s="22" t="s">
        <v>7410</v>
      </c>
      <c r="AI370" s="22" t="s">
        <v>7411</v>
      </c>
      <c r="AJ370" s="22" t="s">
        <v>7412</v>
      </c>
      <c r="AK370" s="22">
        <v>55651</v>
      </c>
      <c r="AL370" s="22" t="s">
        <v>7413</v>
      </c>
      <c r="AM370" s="22">
        <v>6208562851421</v>
      </c>
      <c r="AO370" s="22" t="s">
        <v>7414</v>
      </c>
      <c r="AR370" s="22" t="s">
        <v>3386</v>
      </c>
      <c r="AT370" s="22" t="s">
        <v>7410</v>
      </c>
      <c r="AU370" s="22" t="s">
        <v>7411</v>
      </c>
      <c r="AV370" s="22" t="s">
        <v>7412</v>
      </c>
      <c r="AW370" s="22">
        <v>55651</v>
      </c>
      <c r="AX370" s="22" t="s">
        <v>7413</v>
      </c>
      <c r="AY370" s="22">
        <v>6208562851421</v>
      </c>
      <c r="BA370" s="22" t="s">
        <v>7414</v>
      </c>
      <c r="BD370" s="128">
        <v>42523</v>
      </c>
      <c r="BE370" s="128">
        <v>43253</v>
      </c>
      <c r="BF370" s="22" t="s">
        <v>7415</v>
      </c>
      <c r="BI370" s="22" t="s">
        <v>6997</v>
      </c>
      <c r="BJ370" s="22" t="s">
        <v>6998</v>
      </c>
      <c r="BQ370" s="22" t="s">
        <v>7425</v>
      </c>
      <c r="BR370" s="22" t="s">
        <v>7147</v>
      </c>
    </row>
    <row r="371" spans="1:70" x14ac:dyDescent="0.35">
      <c r="A371" s="22" t="s">
        <v>3695</v>
      </c>
      <c r="B371" s="136"/>
      <c r="C371" s="22" t="s">
        <v>7770</v>
      </c>
      <c r="D371" s="22" t="s">
        <v>3386</v>
      </c>
      <c r="F371" s="134" t="s">
        <v>12858</v>
      </c>
      <c r="G371" s="22" t="str">
        <f xml:space="preserve"> INDEX('MASTER--Enter Data'!$J$3:$J$1871, MATCH('parsed-whois-report-2018-02-09T'!A371, 'MASTER--Enter Data'!$E$3:$E$1871, 0))</f>
        <v>Ashley Furniture Industries, Inc.</v>
      </c>
      <c r="H371" s="22" t="str">
        <f xml:space="preserve"> INDEX('MASTER--Enter Data'!$N$3:$N$1871, MATCH('parsed-whois-report-2018-02-09T'!A371, 'MASTER--Enter Data'!$E$3:$E$1871, 0))</f>
        <v>Michael Best &amp; Friedrich LLP</v>
      </c>
      <c r="I371" s="22" t="str">
        <f xml:space="preserve"> INDEX('MASTER--Enter Data'!$L$3:$L$1871, MATCH('parsed-whois-report-2018-02-09T'!A371, 'MASTER--Enter Data'!$E$3:$E$1871, 0))</f>
        <v>Fahri Hadikusuma</v>
      </c>
      <c r="J371" s="22" t="s">
        <v>7410</v>
      </c>
      <c r="K371" s="22" t="s">
        <v>7411</v>
      </c>
      <c r="L371" s="22" t="s">
        <v>7412</v>
      </c>
      <c r="M371" s="22">
        <v>55651</v>
      </c>
      <c r="N371" s="22" t="s">
        <v>7413</v>
      </c>
      <c r="O371" s="22">
        <v>6208562851421</v>
      </c>
      <c r="Q371" s="22" t="s">
        <v>7414</v>
      </c>
      <c r="T371" s="22" t="s">
        <v>3386</v>
      </c>
      <c r="V371" s="22" t="s">
        <v>7410</v>
      </c>
      <c r="W371" s="22" t="s">
        <v>7411</v>
      </c>
      <c r="X371" s="22" t="s">
        <v>7412</v>
      </c>
      <c r="Y371" s="22">
        <v>55651</v>
      </c>
      <c r="Z371" s="22" t="s">
        <v>7413</v>
      </c>
      <c r="AA371" s="22">
        <v>6208562851421</v>
      </c>
      <c r="AC371" s="22" t="s">
        <v>7414</v>
      </c>
      <c r="AF371" s="22" t="s">
        <v>3386</v>
      </c>
      <c r="AH371" s="22" t="s">
        <v>7410</v>
      </c>
      <c r="AI371" s="22" t="s">
        <v>7411</v>
      </c>
      <c r="AJ371" s="22" t="s">
        <v>7412</v>
      </c>
      <c r="AK371" s="22">
        <v>55651</v>
      </c>
      <c r="AL371" s="22" t="s">
        <v>7413</v>
      </c>
      <c r="AM371" s="22">
        <v>6208562851421</v>
      </c>
      <c r="AO371" s="22" t="s">
        <v>7414</v>
      </c>
      <c r="AR371" s="22" t="s">
        <v>3386</v>
      </c>
      <c r="AT371" s="22" t="s">
        <v>7410</v>
      </c>
      <c r="AU371" s="22" t="s">
        <v>7411</v>
      </c>
      <c r="AV371" s="22" t="s">
        <v>7412</v>
      </c>
      <c r="AW371" s="22">
        <v>55651</v>
      </c>
      <c r="AX371" s="22" t="s">
        <v>7413</v>
      </c>
      <c r="AY371" s="22">
        <v>6208562851421</v>
      </c>
      <c r="BA371" s="22" t="s">
        <v>7414</v>
      </c>
      <c r="BD371" s="128">
        <v>42523</v>
      </c>
      <c r="BE371" s="128">
        <v>43253</v>
      </c>
      <c r="BF371" s="22" t="s">
        <v>7415</v>
      </c>
      <c r="BI371" s="22" t="s">
        <v>6997</v>
      </c>
      <c r="BJ371" s="22" t="s">
        <v>6998</v>
      </c>
      <c r="BQ371" s="22" t="s">
        <v>7425</v>
      </c>
      <c r="BR371" s="22" t="s">
        <v>7147</v>
      </c>
    </row>
    <row r="372" spans="1:70" x14ac:dyDescent="0.35">
      <c r="A372" s="22" t="s">
        <v>3696</v>
      </c>
      <c r="B372" s="136"/>
      <c r="C372" s="22" t="s">
        <v>7771</v>
      </c>
      <c r="D372" s="22" t="s">
        <v>7461</v>
      </c>
      <c r="F372" s="134" t="s">
        <v>10255</v>
      </c>
      <c r="G372" s="22" t="str">
        <f xml:space="preserve"> INDEX('MASTER--Enter Data'!$J$3:$J$1871, MATCH('parsed-whois-report-2018-02-09T'!A372, 'MASTER--Enter Data'!$E$3:$E$1871, 0))</f>
        <v>Ashley Furniture Industries, Inc.</v>
      </c>
      <c r="H372" s="22" t="str">
        <f xml:space="preserve"> INDEX('MASTER--Enter Data'!$N$3:$N$1871, MATCH('parsed-whois-report-2018-02-09T'!A372, 'MASTER--Enter Data'!$E$3:$E$1871, 0))</f>
        <v>Michael Best &amp; Friedrich LLP</v>
      </c>
      <c r="I372" s="22" t="str">
        <f xml:space="preserve"> INDEX('MASTER--Enter Data'!$L$3:$L$1871, MATCH('parsed-whois-report-2018-02-09T'!A372, 'MASTER--Enter Data'!$E$3:$E$1871, 0))</f>
        <v>Fahri Hadikusuma</v>
      </c>
      <c r="J372" s="22" t="s">
        <v>7418</v>
      </c>
      <c r="K372" s="22" t="s">
        <v>7419</v>
      </c>
      <c r="L372" s="22" t="s">
        <v>7107</v>
      </c>
      <c r="M372" s="22" t="s">
        <v>7420</v>
      </c>
      <c r="N372" s="22" t="s">
        <v>7110</v>
      </c>
      <c r="O372" s="22">
        <v>13457495465</v>
      </c>
      <c r="Q372" s="22" t="s">
        <v>7462</v>
      </c>
      <c r="T372" s="22" t="s">
        <v>7461</v>
      </c>
      <c r="V372" s="22" t="s">
        <v>7418</v>
      </c>
      <c r="W372" s="22" t="s">
        <v>7419</v>
      </c>
      <c r="X372" s="22" t="s">
        <v>7107</v>
      </c>
      <c r="Y372" s="22" t="s">
        <v>7420</v>
      </c>
      <c r="Z372" s="22" t="s">
        <v>7110</v>
      </c>
      <c r="AA372" s="22">
        <v>13457495465</v>
      </c>
      <c r="AC372" s="22" t="s">
        <v>7462</v>
      </c>
      <c r="AF372" s="22" t="s">
        <v>7461</v>
      </c>
      <c r="AH372" s="22" t="s">
        <v>7418</v>
      </c>
      <c r="AI372" s="22" t="s">
        <v>7419</v>
      </c>
      <c r="AJ372" s="22" t="s">
        <v>7107</v>
      </c>
      <c r="AK372" s="22" t="s">
        <v>7420</v>
      </c>
      <c r="AL372" s="22" t="s">
        <v>7110</v>
      </c>
      <c r="AM372" s="22">
        <v>13457495465</v>
      </c>
      <c r="AO372" s="22" t="s">
        <v>7462</v>
      </c>
      <c r="AR372" s="22" t="s">
        <v>7461</v>
      </c>
      <c r="AT372" s="22" t="s">
        <v>7418</v>
      </c>
      <c r="AU372" s="22" t="s">
        <v>7419</v>
      </c>
      <c r="AV372" s="22" t="s">
        <v>7107</v>
      </c>
      <c r="AW372" s="22" t="s">
        <v>7420</v>
      </c>
      <c r="AX372" s="22" t="s">
        <v>7110</v>
      </c>
      <c r="AY372" s="22">
        <v>13457495465</v>
      </c>
      <c r="BA372" s="22" t="s">
        <v>7462</v>
      </c>
      <c r="BD372" s="128">
        <v>42523</v>
      </c>
      <c r="BE372" s="128">
        <v>43253</v>
      </c>
      <c r="BF372" s="22" t="s">
        <v>7415</v>
      </c>
      <c r="BI372" s="22" t="s">
        <v>6997</v>
      </c>
      <c r="BJ372" s="22" t="s">
        <v>6998</v>
      </c>
      <c r="BR372" s="22" t="s">
        <v>7147</v>
      </c>
    </row>
    <row r="373" spans="1:70" x14ac:dyDescent="0.35">
      <c r="A373" s="22" t="s">
        <v>3697</v>
      </c>
      <c r="B373" s="136"/>
      <c r="C373" s="22" t="s">
        <v>7772</v>
      </c>
      <c r="D373" s="22" t="s">
        <v>7461</v>
      </c>
      <c r="F373" s="134" t="s">
        <v>10255</v>
      </c>
      <c r="G373" s="22" t="str">
        <f xml:space="preserve"> INDEX('MASTER--Enter Data'!$J$3:$J$1871, MATCH('parsed-whois-report-2018-02-09T'!A373, 'MASTER--Enter Data'!$E$3:$E$1871, 0))</f>
        <v>Ashley Furniture Industries, Inc.</v>
      </c>
      <c r="H373" s="22" t="str">
        <f xml:space="preserve"> INDEX('MASTER--Enter Data'!$N$3:$N$1871, MATCH('parsed-whois-report-2018-02-09T'!A373, 'MASTER--Enter Data'!$E$3:$E$1871, 0))</f>
        <v>Michael Best &amp; Friedrich LLP</v>
      </c>
      <c r="I373" s="22" t="str">
        <f xml:space="preserve"> INDEX('MASTER--Enter Data'!$L$3:$L$1871, MATCH('parsed-whois-report-2018-02-09T'!A373, 'MASTER--Enter Data'!$E$3:$E$1871, 0))</f>
        <v>Fahri Hadikusuma</v>
      </c>
      <c r="J373" s="22" t="s">
        <v>7418</v>
      </c>
      <c r="K373" s="22" t="s">
        <v>7419</v>
      </c>
      <c r="L373" s="22" t="s">
        <v>7107</v>
      </c>
      <c r="M373" s="22" t="s">
        <v>7420</v>
      </c>
      <c r="N373" s="22" t="s">
        <v>7110</v>
      </c>
      <c r="O373" s="22">
        <v>13457495465</v>
      </c>
      <c r="Q373" s="22" t="s">
        <v>7462</v>
      </c>
      <c r="T373" s="22" t="s">
        <v>7461</v>
      </c>
      <c r="V373" s="22" t="s">
        <v>7418</v>
      </c>
      <c r="W373" s="22" t="s">
        <v>7419</v>
      </c>
      <c r="X373" s="22" t="s">
        <v>7107</v>
      </c>
      <c r="Y373" s="22" t="s">
        <v>7420</v>
      </c>
      <c r="Z373" s="22" t="s">
        <v>7110</v>
      </c>
      <c r="AA373" s="22">
        <v>13457495465</v>
      </c>
      <c r="AC373" s="22" t="s">
        <v>7462</v>
      </c>
      <c r="AF373" s="22" t="s">
        <v>7461</v>
      </c>
      <c r="AH373" s="22" t="s">
        <v>7418</v>
      </c>
      <c r="AI373" s="22" t="s">
        <v>7419</v>
      </c>
      <c r="AJ373" s="22" t="s">
        <v>7107</v>
      </c>
      <c r="AK373" s="22" t="s">
        <v>7420</v>
      </c>
      <c r="AL373" s="22" t="s">
        <v>7110</v>
      </c>
      <c r="AM373" s="22">
        <v>13457495465</v>
      </c>
      <c r="AO373" s="22" t="s">
        <v>7462</v>
      </c>
      <c r="AR373" s="22" t="s">
        <v>7461</v>
      </c>
      <c r="AT373" s="22" t="s">
        <v>7418</v>
      </c>
      <c r="AU373" s="22" t="s">
        <v>7419</v>
      </c>
      <c r="AV373" s="22" t="s">
        <v>7107</v>
      </c>
      <c r="AW373" s="22" t="s">
        <v>7420</v>
      </c>
      <c r="AX373" s="22" t="s">
        <v>7110</v>
      </c>
      <c r="AY373" s="22">
        <v>13457495465</v>
      </c>
      <c r="BA373" s="22" t="s">
        <v>7462</v>
      </c>
      <c r="BD373" s="128">
        <v>42523</v>
      </c>
      <c r="BE373" s="128">
        <v>43253</v>
      </c>
      <c r="BF373" s="22" t="s">
        <v>7415</v>
      </c>
      <c r="BI373" s="22" t="s">
        <v>6997</v>
      </c>
      <c r="BJ373" s="22" t="s">
        <v>6998</v>
      </c>
      <c r="BR373" s="22" t="s">
        <v>7147</v>
      </c>
    </row>
    <row r="374" spans="1:70" x14ac:dyDescent="0.35">
      <c r="A374" s="22" t="s">
        <v>3698</v>
      </c>
      <c r="B374" s="136"/>
      <c r="C374" s="22" t="s">
        <v>7773</v>
      </c>
      <c r="D374" s="22" t="s">
        <v>3386</v>
      </c>
      <c r="F374" s="134" t="s">
        <v>12858</v>
      </c>
      <c r="G374" s="22" t="str">
        <f xml:space="preserve"> INDEX('MASTER--Enter Data'!$J$3:$J$1871, MATCH('parsed-whois-report-2018-02-09T'!A374, 'MASTER--Enter Data'!$E$3:$E$1871, 0))</f>
        <v>Ashley Furniture Industries, Inc.</v>
      </c>
      <c r="H374" s="22" t="str">
        <f xml:space="preserve"> INDEX('MASTER--Enter Data'!$N$3:$N$1871, MATCH('parsed-whois-report-2018-02-09T'!A374, 'MASTER--Enter Data'!$E$3:$E$1871, 0))</f>
        <v>Michael Best &amp; Friedrich LLP</v>
      </c>
      <c r="I374" s="22" t="str">
        <f xml:space="preserve"> INDEX('MASTER--Enter Data'!$L$3:$L$1871, MATCH('parsed-whois-report-2018-02-09T'!A374, 'MASTER--Enter Data'!$E$3:$E$1871, 0))</f>
        <v>Fahri Hadikusuma</v>
      </c>
      <c r="J374" s="22" t="s">
        <v>7410</v>
      </c>
      <c r="K374" s="22" t="s">
        <v>7411</v>
      </c>
      <c r="L374" s="22" t="s">
        <v>7412</v>
      </c>
      <c r="M374" s="22">
        <v>55651</v>
      </c>
      <c r="N374" s="22" t="s">
        <v>7413</v>
      </c>
      <c r="O374" s="22">
        <v>6208562851421</v>
      </c>
      <c r="Q374" s="22" t="s">
        <v>7414</v>
      </c>
      <c r="T374" s="22" t="s">
        <v>3386</v>
      </c>
      <c r="V374" s="22" t="s">
        <v>7410</v>
      </c>
      <c r="W374" s="22" t="s">
        <v>7411</v>
      </c>
      <c r="X374" s="22" t="s">
        <v>7412</v>
      </c>
      <c r="Y374" s="22">
        <v>55651</v>
      </c>
      <c r="Z374" s="22" t="s">
        <v>7413</v>
      </c>
      <c r="AA374" s="22">
        <v>6208562851421</v>
      </c>
      <c r="AC374" s="22" t="s">
        <v>7414</v>
      </c>
      <c r="AF374" s="22" t="s">
        <v>3386</v>
      </c>
      <c r="AH374" s="22" t="s">
        <v>7410</v>
      </c>
      <c r="AI374" s="22" t="s">
        <v>7411</v>
      </c>
      <c r="AJ374" s="22" t="s">
        <v>7412</v>
      </c>
      <c r="AK374" s="22">
        <v>55651</v>
      </c>
      <c r="AL374" s="22" t="s">
        <v>7413</v>
      </c>
      <c r="AM374" s="22">
        <v>6208562851421</v>
      </c>
      <c r="AO374" s="22" t="s">
        <v>7414</v>
      </c>
      <c r="AR374" s="22" t="s">
        <v>3386</v>
      </c>
      <c r="AT374" s="22" t="s">
        <v>7410</v>
      </c>
      <c r="AU374" s="22" t="s">
        <v>7411</v>
      </c>
      <c r="AV374" s="22" t="s">
        <v>7412</v>
      </c>
      <c r="AW374" s="22">
        <v>55651</v>
      </c>
      <c r="AX374" s="22" t="s">
        <v>7413</v>
      </c>
      <c r="AY374" s="22">
        <v>6208562851421</v>
      </c>
      <c r="BA374" s="22" t="s">
        <v>7414</v>
      </c>
      <c r="BD374" s="128">
        <v>42523</v>
      </c>
      <c r="BE374" s="128">
        <v>43253</v>
      </c>
      <c r="BF374" s="22" t="s">
        <v>7415</v>
      </c>
      <c r="BI374" s="22" t="s">
        <v>6997</v>
      </c>
      <c r="BJ374" s="22" t="s">
        <v>6998</v>
      </c>
      <c r="BR374" s="22" t="s">
        <v>7147</v>
      </c>
    </row>
    <row r="375" spans="1:70" x14ac:dyDescent="0.35">
      <c r="A375" s="22" t="s">
        <v>3699</v>
      </c>
      <c r="B375" s="136"/>
      <c r="C375" s="22" t="s">
        <v>7774</v>
      </c>
      <c r="D375" s="22" t="s">
        <v>3386</v>
      </c>
      <c r="F375" s="134" t="s">
        <v>12858</v>
      </c>
      <c r="G375" s="22" t="str">
        <f xml:space="preserve"> INDEX('MASTER--Enter Data'!$J$3:$J$1871, MATCH('parsed-whois-report-2018-02-09T'!A375, 'MASTER--Enter Data'!$E$3:$E$1871, 0))</f>
        <v>Ashley Furniture Industries, Inc.</v>
      </c>
      <c r="H375" s="22" t="str">
        <f xml:space="preserve"> INDEX('MASTER--Enter Data'!$N$3:$N$1871, MATCH('parsed-whois-report-2018-02-09T'!A375, 'MASTER--Enter Data'!$E$3:$E$1871, 0))</f>
        <v>Michael Best &amp; Friedrich LLP</v>
      </c>
      <c r="I375" s="22" t="str">
        <f xml:space="preserve"> INDEX('MASTER--Enter Data'!$L$3:$L$1871, MATCH('parsed-whois-report-2018-02-09T'!A375, 'MASTER--Enter Data'!$E$3:$E$1871, 0))</f>
        <v>Fahri Hadikusuma</v>
      </c>
      <c r="J375" s="22" t="s">
        <v>7410</v>
      </c>
      <c r="K375" s="22" t="s">
        <v>7411</v>
      </c>
      <c r="L375" s="22" t="s">
        <v>7412</v>
      </c>
      <c r="M375" s="22">
        <v>55651</v>
      </c>
      <c r="N375" s="22" t="s">
        <v>7413</v>
      </c>
      <c r="O375" s="22">
        <v>6208562851421</v>
      </c>
      <c r="Q375" s="22" t="s">
        <v>7414</v>
      </c>
      <c r="T375" s="22" t="s">
        <v>3386</v>
      </c>
      <c r="V375" s="22" t="s">
        <v>7410</v>
      </c>
      <c r="W375" s="22" t="s">
        <v>7411</v>
      </c>
      <c r="X375" s="22" t="s">
        <v>7412</v>
      </c>
      <c r="Y375" s="22">
        <v>55651</v>
      </c>
      <c r="Z375" s="22" t="s">
        <v>7413</v>
      </c>
      <c r="AA375" s="22">
        <v>6208562851421</v>
      </c>
      <c r="AC375" s="22" t="s">
        <v>7414</v>
      </c>
      <c r="AF375" s="22" t="s">
        <v>3386</v>
      </c>
      <c r="AH375" s="22" t="s">
        <v>7410</v>
      </c>
      <c r="AI375" s="22" t="s">
        <v>7411</v>
      </c>
      <c r="AJ375" s="22" t="s">
        <v>7412</v>
      </c>
      <c r="AK375" s="22">
        <v>55651</v>
      </c>
      <c r="AL375" s="22" t="s">
        <v>7413</v>
      </c>
      <c r="AM375" s="22">
        <v>6208562851421</v>
      </c>
      <c r="AO375" s="22" t="s">
        <v>7414</v>
      </c>
      <c r="AR375" s="22" t="s">
        <v>3386</v>
      </c>
      <c r="AT375" s="22" t="s">
        <v>7410</v>
      </c>
      <c r="AU375" s="22" t="s">
        <v>7411</v>
      </c>
      <c r="AV375" s="22" t="s">
        <v>7412</v>
      </c>
      <c r="AW375" s="22">
        <v>55651</v>
      </c>
      <c r="AX375" s="22" t="s">
        <v>7413</v>
      </c>
      <c r="AY375" s="22">
        <v>6208562851421</v>
      </c>
      <c r="BA375" s="22" t="s">
        <v>7414</v>
      </c>
      <c r="BD375" s="128">
        <v>42523</v>
      </c>
      <c r="BE375" s="128">
        <v>43253</v>
      </c>
      <c r="BF375" s="22" t="s">
        <v>7415</v>
      </c>
      <c r="BI375" s="22" t="s">
        <v>6997</v>
      </c>
      <c r="BJ375" s="22" t="s">
        <v>6998</v>
      </c>
      <c r="BQ375" s="22" t="s">
        <v>7425</v>
      </c>
      <c r="BR375" s="22" t="s">
        <v>7147</v>
      </c>
    </row>
    <row r="376" spans="1:70" x14ac:dyDescent="0.35">
      <c r="A376" s="22" t="s">
        <v>3700</v>
      </c>
      <c r="B376" s="136"/>
      <c r="C376" s="22" t="s">
        <v>7775</v>
      </c>
      <c r="D376" s="22" t="s">
        <v>3386</v>
      </c>
      <c r="F376" s="134" t="s">
        <v>12858</v>
      </c>
      <c r="G376" s="22" t="str">
        <f xml:space="preserve"> INDEX('MASTER--Enter Data'!$J$3:$J$1871, MATCH('parsed-whois-report-2018-02-09T'!A376, 'MASTER--Enter Data'!$E$3:$E$1871, 0))</f>
        <v>Ashley Furniture Industries, Inc.</v>
      </c>
      <c r="H376" s="22" t="str">
        <f xml:space="preserve"> INDEX('MASTER--Enter Data'!$N$3:$N$1871, MATCH('parsed-whois-report-2018-02-09T'!A376, 'MASTER--Enter Data'!$E$3:$E$1871, 0))</f>
        <v>Michael Best &amp; Friedrich LLP</v>
      </c>
      <c r="I376" s="22" t="str">
        <f xml:space="preserve"> INDEX('MASTER--Enter Data'!$L$3:$L$1871, MATCH('parsed-whois-report-2018-02-09T'!A376, 'MASTER--Enter Data'!$E$3:$E$1871, 0))</f>
        <v>Fahri Hadikusuma</v>
      </c>
      <c r="J376" s="22" t="s">
        <v>7410</v>
      </c>
      <c r="K376" s="22" t="s">
        <v>7411</v>
      </c>
      <c r="L376" s="22" t="s">
        <v>7412</v>
      </c>
      <c r="M376" s="22">
        <v>55651</v>
      </c>
      <c r="N376" s="22" t="s">
        <v>7413</v>
      </c>
      <c r="O376" s="22">
        <v>6208562851421</v>
      </c>
      <c r="Q376" s="22" t="s">
        <v>7414</v>
      </c>
      <c r="T376" s="22" t="s">
        <v>3386</v>
      </c>
      <c r="V376" s="22" t="s">
        <v>7410</v>
      </c>
      <c r="W376" s="22" t="s">
        <v>7411</v>
      </c>
      <c r="X376" s="22" t="s">
        <v>7412</v>
      </c>
      <c r="Y376" s="22">
        <v>55651</v>
      </c>
      <c r="Z376" s="22" t="s">
        <v>7413</v>
      </c>
      <c r="AA376" s="22">
        <v>6208562851421</v>
      </c>
      <c r="AC376" s="22" t="s">
        <v>7414</v>
      </c>
      <c r="AF376" s="22" t="s">
        <v>3386</v>
      </c>
      <c r="AH376" s="22" t="s">
        <v>7410</v>
      </c>
      <c r="AI376" s="22" t="s">
        <v>7411</v>
      </c>
      <c r="AJ376" s="22" t="s">
        <v>7412</v>
      </c>
      <c r="AK376" s="22">
        <v>55651</v>
      </c>
      <c r="AL376" s="22" t="s">
        <v>7413</v>
      </c>
      <c r="AM376" s="22">
        <v>6208562851421</v>
      </c>
      <c r="AO376" s="22" t="s">
        <v>7414</v>
      </c>
      <c r="AR376" s="22" t="s">
        <v>3386</v>
      </c>
      <c r="AT376" s="22" t="s">
        <v>7410</v>
      </c>
      <c r="AU376" s="22" t="s">
        <v>7411</v>
      </c>
      <c r="AV376" s="22" t="s">
        <v>7412</v>
      </c>
      <c r="AW376" s="22">
        <v>55651</v>
      </c>
      <c r="AX376" s="22" t="s">
        <v>7413</v>
      </c>
      <c r="AY376" s="22">
        <v>6208562851421</v>
      </c>
      <c r="BA376" s="22" t="s">
        <v>7414</v>
      </c>
      <c r="BD376" s="128">
        <v>42523</v>
      </c>
      <c r="BE376" s="128">
        <v>43253</v>
      </c>
      <c r="BF376" s="22" t="s">
        <v>7415</v>
      </c>
      <c r="BI376" s="22" t="s">
        <v>6997</v>
      </c>
      <c r="BJ376" s="22" t="s">
        <v>6998</v>
      </c>
      <c r="BR376" s="22" t="s">
        <v>7147</v>
      </c>
    </row>
    <row r="377" spans="1:70" x14ac:dyDescent="0.35">
      <c r="A377" s="22" t="s">
        <v>3701</v>
      </c>
      <c r="B377" s="136"/>
      <c r="C377" s="22" t="s">
        <v>7776</v>
      </c>
      <c r="D377" s="22" t="s">
        <v>7461</v>
      </c>
      <c r="F377" s="134" t="s">
        <v>10255</v>
      </c>
      <c r="G377" s="22" t="str">
        <f xml:space="preserve"> INDEX('MASTER--Enter Data'!$J$3:$J$1871, MATCH('parsed-whois-report-2018-02-09T'!A377, 'MASTER--Enter Data'!$E$3:$E$1871, 0))</f>
        <v>Ashley Furniture Industries, Inc.</v>
      </c>
      <c r="H377" s="22" t="str">
        <f xml:space="preserve"> INDEX('MASTER--Enter Data'!$N$3:$N$1871, MATCH('parsed-whois-report-2018-02-09T'!A377, 'MASTER--Enter Data'!$E$3:$E$1871, 0))</f>
        <v>Michael Best &amp; Friedrich LLP</v>
      </c>
      <c r="I377" s="22" t="str">
        <f xml:space="preserve"> INDEX('MASTER--Enter Data'!$L$3:$L$1871, MATCH('parsed-whois-report-2018-02-09T'!A377, 'MASTER--Enter Data'!$E$3:$E$1871, 0))</f>
        <v>Fahri Hadikusuma</v>
      </c>
      <c r="J377" s="22" t="s">
        <v>7418</v>
      </c>
      <c r="K377" s="22" t="s">
        <v>7419</v>
      </c>
      <c r="L377" s="22" t="s">
        <v>7107</v>
      </c>
      <c r="M377" s="22" t="s">
        <v>7420</v>
      </c>
      <c r="N377" s="22" t="s">
        <v>7110</v>
      </c>
      <c r="O377" s="22">
        <v>13457495465</v>
      </c>
      <c r="Q377" s="22" t="s">
        <v>7462</v>
      </c>
      <c r="T377" s="22" t="s">
        <v>7461</v>
      </c>
      <c r="V377" s="22" t="s">
        <v>7418</v>
      </c>
      <c r="W377" s="22" t="s">
        <v>7419</v>
      </c>
      <c r="X377" s="22" t="s">
        <v>7107</v>
      </c>
      <c r="Y377" s="22" t="s">
        <v>7420</v>
      </c>
      <c r="Z377" s="22" t="s">
        <v>7110</v>
      </c>
      <c r="AA377" s="22">
        <v>13457495465</v>
      </c>
      <c r="AC377" s="22" t="s">
        <v>7462</v>
      </c>
      <c r="AF377" s="22" t="s">
        <v>7461</v>
      </c>
      <c r="AH377" s="22" t="s">
        <v>7418</v>
      </c>
      <c r="AI377" s="22" t="s">
        <v>7419</v>
      </c>
      <c r="AJ377" s="22" t="s">
        <v>7107</v>
      </c>
      <c r="AK377" s="22" t="s">
        <v>7420</v>
      </c>
      <c r="AL377" s="22" t="s">
        <v>7110</v>
      </c>
      <c r="AM377" s="22">
        <v>13457495465</v>
      </c>
      <c r="AO377" s="22" t="s">
        <v>7462</v>
      </c>
      <c r="AR377" s="22" t="s">
        <v>7461</v>
      </c>
      <c r="AT377" s="22" t="s">
        <v>7418</v>
      </c>
      <c r="AU377" s="22" t="s">
        <v>7419</v>
      </c>
      <c r="AV377" s="22" t="s">
        <v>7107</v>
      </c>
      <c r="AW377" s="22" t="s">
        <v>7420</v>
      </c>
      <c r="AX377" s="22" t="s">
        <v>7110</v>
      </c>
      <c r="AY377" s="22">
        <v>13457495465</v>
      </c>
      <c r="BA377" s="22" t="s">
        <v>7462</v>
      </c>
      <c r="BD377" s="128">
        <v>42523</v>
      </c>
      <c r="BE377" s="128">
        <v>43253</v>
      </c>
      <c r="BF377" s="22" t="s">
        <v>7415</v>
      </c>
      <c r="BI377" s="22" t="s">
        <v>6997</v>
      </c>
      <c r="BJ377" s="22" t="s">
        <v>6998</v>
      </c>
      <c r="BR377" s="22" t="s">
        <v>7147</v>
      </c>
    </row>
    <row r="378" spans="1:70" x14ac:dyDescent="0.35">
      <c r="A378" s="22" t="s">
        <v>3702</v>
      </c>
      <c r="B378" s="136"/>
      <c r="C378" s="22" t="s">
        <v>7777</v>
      </c>
      <c r="D378" s="22" t="s">
        <v>3386</v>
      </c>
      <c r="F378" s="134" t="s">
        <v>12858</v>
      </c>
      <c r="G378" s="22" t="str">
        <f xml:space="preserve"> INDEX('MASTER--Enter Data'!$J$3:$J$1871, MATCH('parsed-whois-report-2018-02-09T'!A378, 'MASTER--Enter Data'!$E$3:$E$1871, 0))</f>
        <v>Ashley Furniture Industries, Inc.</v>
      </c>
      <c r="H378" s="22" t="str">
        <f xml:space="preserve"> INDEX('MASTER--Enter Data'!$N$3:$N$1871, MATCH('parsed-whois-report-2018-02-09T'!A378, 'MASTER--Enter Data'!$E$3:$E$1871, 0))</f>
        <v>Michael Best &amp; Friedrich LLP</v>
      </c>
      <c r="I378" s="22" t="str">
        <f xml:space="preserve"> INDEX('MASTER--Enter Data'!$L$3:$L$1871, MATCH('parsed-whois-report-2018-02-09T'!A378, 'MASTER--Enter Data'!$E$3:$E$1871, 0))</f>
        <v>Fahri Hadikusuma</v>
      </c>
      <c r="J378" s="22" t="s">
        <v>7410</v>
      </c>
      <c r="K378" s="22" t="s">
        <v>7411</v>
      </c>
      <c r="L378" s="22" t="s">
        <v>7412</v>
      </c>
      <c r="M378" s="22">
        <v>55651</v>
      </c>
      <c r="N378" s="22" t="s">
        <v>7413</v>
      </c>
      <c r="O378" s="22">
        <v>6208562851421</v>
      </c>
      <c r="Q378" s="22" t="s">
        <v>7414</v>
      </c>
      <c r="T378" s="22" t="s">
        <v>3386</v>
      </c>
      <c r="V378" s="22" t="s">
        <v>7410</v>
      </c>
      <c r="W378" s="22" t="s">
        <v>7411</v>
      </c>
      <c r="X378" s="22" t="s">
        <v>7412</v>
      </c>
      <c r="Y378" s="22">
        <v>55651</v>
      </c>
      <c r="Z378" s="22" t="s">
        <v>7413</v>
      </c>
      <c r="AA378" s="22">
        <v>6208562851421</v>
      </c>
      <c r="AC378" s="22" t="s">
        <v>7414</v>
      </c>
      <c r="AF378" s="22" t="s">
        <v>3386</v>
      </c>
      <c r="AH378" s="22" t="s">
        <v>7410</v>
      </c>
      <c r="AI378" s="22" t="s">
        <v>7411</v>
      </c>
      <c r="AJ378" s="22" t="s">
        <v>7412</v>
      </c>
      <c r="AK378" s="22">
        <v>55651</v>
      </c>
      <c r="AL378" s="22" t="s">
        <v>7413</v>
      </c>
      <c r="AM378" s="22">
        <v>6208562851421</v>
      </c>
      <c r="AO378" s="22" t="s">
        <v>7414</v>
      </c>
      <c r="AR378" s="22" t="s">
        <v>3386</v>
      </c>
      <c r="AT378" s="22" t="s">
        <v>7410</v>
      </c>
      <c r="AU378" s="22" t="s">
        <v>7411</v>
      </c>
      <c r="AV378" s="22" t="s">
        <v>7412</v>
      </c>
      <c r="AW378" s="22">
        <v>55651</v>
      </c>
      <c r="AX378" s="22" t="s">
        <v>7413</v>
      </c>
      <c r="AY378" s="22">
        <v>6208562851421</v>
      </c>
      <c r="BA378" s="22" t="s">
        <v>7414</v>
      </c>
      <c r="BD378" s="128">
        <v>42523</v>
      </c>
      <c r="BE378" s="128">
        <v>43253</v>
      </c>
      <c r="BF378" s="22" t="s">
        <v>7415</v>
      </c>
      <c r="BI378" s="22" t="s">
        <v>6997</v>
      </c>
      <c r="BJ378" s="22" t="s">
        <v>6998</v>
      </c>
      <c r="BQ378" s="22" t="s">
        <v>7425</v>
      </c>
      <c r="BR378" s="22" t="s">
        <v>7147</v>
      </c>
    </row>
    <row r="379" spans="1:70" x14ac:dyDescent="0.35">
      <c r="A379" s="22" t="s">
        <v>3703</v>
      </c>
      <c r="B379" s="136"/>
      <c r="C379" s="22" t="s">
        <v>7778</v>
      </c>
      <c r="D379" s="22" t="s">
        <v>3386</v>
      </c>
      <c r="F379" s="134" t="s">
        <v>12858</v>
      </c>
      <c r="G379" s="22" t="str">
        <f xml:space="preserve"> INDEX('MASTER--Enter Data'!$J$3:$J$1871, MATCH('parsed-whois-report-2018-02-09T'!A379, 'MASTER--Enter Data'!$E$3:$E$1871, 0))</f>
        <v>Ashley Furniture Industries, Inc.</v>
      </c>
      <c r="H379" s="22" t="str">
        <f xml:space="preserve"> INDEX('MASTER--Enter Data'!$N$3:$N$1871, MATCH('parsed-whois-report-2018-02-09T'!A379, 'MASTER--Enter Data'!$E$3:$E$1871, 0))</f>
        <v>Michael Best &amp; Friedrich LLP</v>
      </c>
      <c r="I379" s="22" t="str">
        <f xml:space="preserve"> INDEX('MASTER--Enter Data'!$L$3:$L$1871, MATCH('parsed-whois-report-2018-02-09T'!A379, 'MASTER--Enter Data'!$E$3:$E$1871, 0))</f>
        <v>Fahri Hadikusuma</v>
      </c>
      <c r="J379" s="22" t="s">
        <v>7410</v>
      </c>
      <c r="K379" s="22" t="s">
        <v>7411</v>
      </c>
      <c r="L379" s="22" t="s">
        <v>7412</v>
      </c>
      <c r="M379" s="22">
        <v>55651</v>
      </c>
      <c r="N379" s="22" t="s">
        <v>7413</v>
      </c>
      <c r="O379" s="22">
        <v>6208562851421</v>
      </c>
      <c r="Q379" s="22" t="s">
        <v>7414</v>
      </c>
      <c r="T379" s="22" t="s">
        <v>3386</v>
      </c>
      <c r="V379" s="22" t="s">
        <v>7410</v>
      </c>
      <c r="W379" s="22" t="s">
        <v>7411</v>
      </c>
      <c r="X379" s="22" t="s">
        <v>7412</v>
      </c>
      <c r="Y379" s="22">
        <v>55651</v>
      </c>
      <c r="Z379" s="22" t="s">
        <v>7413</v>
      </c>
      <c r="AA379" s="22">
        <v>6208562851421</v>
      </c>
      <c r="AC379" s="22" t="s">
        <v>7414</v>
      </c>
      <c r="AF379" s="22" t="s">
        <v>3386</v>
      </c>
      <c r="AH379" s="22" t="s">
        <v>7410</v>
      </c>
      <c r="AI379" s="22" t="s">
        <v>7411</v>
      </c>
      <c r="AJ379" s="22" t="s">
        <v>7412</v>
      </c>
      <c r="AK379" s="22">
        <v>55651</v>
      </c>
      <c r="AL379" s="22" t="s">
        <v>7413</v>
      </c>
      <c r="AM379" s="22">
        <v>6208562851421</v>
      </c>
      <c r="AO379" s="22" t="s">
        <v>7414</v>
      </c>
      <c r="AR379" s="22" t="s">
        <v>3386</v>
      </c>
      <c r="AT379" s="22" t="s">
        <v>7410</v>
      </c>
      <c r="AU379" s="22" t="s">
        <v>7411</v>
      </c>
      <c r="AV379" s="22" t="s">
        <v>7412</v>
      </c>
      <c r="AW379" s="22">
        <v>55651</v>
      </c>
      <c r="AX379" s="22" t="s">
        <v>7413</v>
      </c>
      <c r="AY379" s="22">
        <v>6208562851421</v>
      </c>
      <c r="BA379" s="22" t="s">
        <v>7414</v>
      </c>
      <c r="BD379" s="128">
        <v>42523</v>
      </c>
      <c r="BE379" s="128">
        <v>43253</v>
      </c>
      <c r="BF379" s="22" t="s">
        <v>7415</v>
      </c>
      <c r="BI379" s="22" t="s">
        <v>6997</v>
      </c>
      <c r="BJ379" s="22" t="s">
        <v>6998</v>
      </c>
      <c r="BR379" s="22" t="s">
        <v>7147</v>
      </c>
    </row>
    <row r="380" spans="1:70" x14ac:dyDescent="0.35">
      <c r="A380" s="22" t="s">
        <v>3704</v>
      </c>
      <c r="B380" s="136"/>
      <c r="C380" s="22" t="s">
        <v>7779</v>
      </c>
      <c r="D380" s="22" t="s">
        <v>3386</v>
      </c>
      <c r="F380" s="134" t="s">
        <v>12858</v>
      </c>
      <c r="G380" s="22" t="str">
        <f xml:space="preserve"> INDEX('MASTER--Enter Data'!$J$3:$J$1871, MATCH('parsed-whois-report-2018-02-09T'!A380, 'MASTER--Enter Data'!$E$3:$E$1871, 0))</f>
        <v>Ashley Furniture Industries, Inc.</v>
      </c>
      <c r="H380" s="22" t="str">
        <f xml:space="preserve"> INDEX('MASTER--Enter Data'!$N$3:$N$1871, MATCH('parsed-whois-report-2018-02-09T'!A380, 'MASTER--Enter Data'!$E$3:$E$1871, 0))</f>
        <v>Michael Best &amp; Friedrich LLP</v>
      </c>
      <c r="I380" s="22" t="str">
        <f xml:space="preserve"> INDEX('MASTER--Enter Data'!$L$3:$L$1871, MATCH('parsed-whois-report-2018-02-09T'!A380, 'MASTER--Enter Data'!$E$3:$E$1871, 0))</f>
        <v>Fahri Hadikusuma</v>
      </c>
      <c r="J380" s="22" t="s">
        <v>7410</v>
      </c>
      <c r="K380" s="22" t="s">
        <v>7411</v>
      </c>
      <c r="L380" s="22" t="s">
        <v>7412</v>
      </c>
      <c r="M380" s="22">
        <v>55651</v>
      </c>
      <c r="N380" s="22" t="s">
        <v>7413</v>
      </c>
      <c r="O380" s="22">
        <v>6208562851421</v>
      </c>
      <c r="Q380" s="22" t="s">
        <v>7414</v>
      </c>
      <c r="T380" s="22" t="s">
        <v>3386</v>
      </c>
      <c r="V380" s="22" t="s">
        <v>7410</v>
      </c>
      <c r="W380" s="22" t="s">
        <v>7411</v>
      </c>
      <c r="X380" s="22" t="s">
        <v>7412</v>
      </c>
      <c r="Y380" s="22">
        <v>55651</v>
      </c>
      <c r="Z380" s="22" t="s">
        <v>7413</v>
      </c>
      <c r="AA380" s="22">
        <v>6208562851421</v>
      </c>
      <c r="AC380" s="22" t="s">
        <v>7414</v>
      </c>
      <c r="AF380" s="22" t="s">
        <v>3386</v>
      </c>
      <c r="AH380" s="22" t="s">
        <v>7410</v>
      </c>
      <c r="AI380" s="22" t="s">
        <v>7411</v>
      </c>
      <c r="AJ380" s="22" t="s">
        <v>7412</v>
      </c>
      <c r="AK380" s="22">
        <v>55651</v>
      </c>
      <c r="AL380" s="22" t="s">
        <v>7413</v>
      </c>
      <c r="AM380" s="22">
        <v>6208562851421</v>
      </c>
      <c r="AO380" s="22" t="s">
        <v>7414</v>
      </c>
      <c r="AR380" s="22" t="s">
        <v>3386</v>
      </c>
      <c r="AT380" s="22" t="s">
        <v>7410</v>
      </c>
      <c r="AU380" s="22" t="s">
        <v>7411</v>
      </c>
      <c r="AV380" s="22" t="s">
        <v>7412</v>
      </c>
      <c r="AW380" s="22">
        <v>55651</v>
      </c>
      <c r="AX380" s="22" t="s">
        <v>7413</v>
      </c>
      <c r="AY380" s="22">
        <v>6208562851421</v>
      </c>
      <c r="BA380" s="22" t="s">
        <v>7414</v>
      </c>
      <c r="BD380" s="128">
        <v>42523</v>
      </c>
      <c r="BE380" s="128">
        <v>43253</v>
      </c>
      <c r="BF380" s="22" t="s">
        <v>7415</v>
      </c>
      <c r="BI380" s="22" t="s">
        <v>6997</v>
      </c>
      <c r="BJ380" s="22" t="s">
        <v>6998</v>
      </c>
      <c r="BQ380" s="22" t="s">
        <v>7425</v>
      </c>
      <c r="BR380" s="22" t="s">
        <v>7147</v>
      </c>
    </row>
    <row r="381" spans="1:70" x14ac:dyDescent="0.35">
      <c r="A381" s="22" t="s">
        <v>3705</v>
      </c>
      <c r="B381" s="136"/>
      <c r="C381" s="22" t="s">
        <v>7780</v>
      </c>
      <c r="D381" s="22" t="s">
        <v>3386</v>
      </c>
      <c r="F381" s="134" t="s">
        <v>12858</v>
      </c>
      <c r="G381" s="22" t="str">
        <f xml:space="preserve"> INDEX('MASTER--Enter Data'!$J$3:$J$1871, MATCH('parsed-whois-report-2018-02-09T'!A381, 'MASTER--Enter Data'!$E$3:$E$1871, 0))</f>
        <v>Ashley Furniture Industries, Inc.</v>
      </c>
      <c r="H381" s="22" t="str">
        <f xml:space="preserve"> INDEX('MASTER--Enter Data'!$N$3:$N$1871, MATCH('parsed-whois-report-2018-02-09T'!A381, 'MASTER--Enter Data'!$E$3:$E$1871, 0))</f>
        <v>Michael Best &amp; Friedrich LLP</v>
      </c>
      <c r="I381" s="22" t="str">
        <f xml:space="preserve"> INDEX('MASTER--Enter Data'!$L$3:$L$1871, MATCH('parsed-whois-report-2018-02-09T'!A381, 'MASTER--Enter Data'!$E$3:$E$1871, 0))</f>
        <v>Fahri Hadikusuma</v>
      </c>
      <c r="J381" s="22" t="s">
        <v>7410</v>
      </c>
      <c r="K381" s="22" t="s">
        <v>7411</v>
      </c>
      <c r="L381" s="22" t="s">
        <v>7412</v>
      </c>
      <c r="M381" s="22">
        <v>55651</v>
      </c>
      <c r="N381" s="22" t="s">
        <v>7413</v>
      </c>
      <c r="O381" s="22">
        <v>6208562851421</v>
      </c>
      <c r="Q381" s="22" t="s">
        <v>7414</v>
      </c>
      <c r="T381" s="22" t="s">
        <v>3386</v>
      </c>
      <c r="V381" s="22" t="s">
        <v>7410</v>
      </c>
      <c r="W381" s="22" t="s">
        <v>7411</v>
      </c>
      <c r="X381" s="22" t="s">
        <v>7412</v>
      </c>
      <c r="Y381" s="22">
        <v>55651</v>
      </c>
      <c r="Z381" s="22" t="s">
        <v>7413</v>
      </c>
      <c r="AA381" s="22">
        <v>6208562851421</v>
      </c>
      <c r="AC381" s="22" t="s">
        <v>7414</v>
      </c>
      <c r="AF381" s="22" t="s">
        <v>3386</v>
      </c>
      <c r="AH381" s="22" t="s">
        <v>7410</v>
      </c>
      <c r="AI381" s="22" t="s">
        <v>7411</v>
      </c>
      <c r="AJ381" s="22" t="s">
        <v>7412</v>
      </c>
      <c r="AK381" s="22">
        <v>55651</v>
      </c>
      <c r="AL381" s="22" t="s">
        <v>7413</v>
      </c>
      <c r="AM381" s="22">
        <v>6208562851421</v>
      </c>
      <c r="AO381" s="22" t="s">
        <v>7414</v>
      </c>
      <c r="AR381" s="22" t="s">
        <v>3386</v>
      </c>
      <c r="AT381" s="22" t="s">
        <v>7410</v>
      </c>
      <c r="AU381" s="22" t="s">
        <v>7411</v>
      </c>
      <c r="AV381" s="22" t="s">
        <v>7412</v>
      </c>
      <c r="AW381" s="22">
        <v>55651</v>
      </c>
      <c r="AX381" s="22" t="s">
        <v>7413</v>
      </c>
      <c r="AY381" s="22">
        <v>6208562851421</v>
      </c>
      <c r="BA381" s="22" t="s">
        <v>7414</v>
      </c>
      <c r="BD381" s="128">
        <v>42523</v>
      </c>
      <c r="BE381" s="128">
        <v>43253</v>
      </c>
      <c r="BF381" s="22" t="s">
        <v>7415</v>
      </c>
      <c r="BI381" s="22" t="s">
        <v>6997</v>
      </c>
      <c r="BJ381" s="22" t="s">
        <v>6998</v>
      </c>
      <c r="BQ381" s="22" t="s">
        <v>7425</v>
      </c>
      <c r="BR381" s="22" t="s">
        <v>7147</v>
      </c>
    </row>
    <row r="382" spans="1:70" x14ac:dyDescent="0.35">
      <c r="A382" s="22" t="s">
        <v>3706</v>
      </c>
      <c r="B382" s="136"/>
      <c r="C382" s="22" t="s">
        <v>7781</v>
      </c>
      <c r="D382" s="22" t="s">
        <v>3386</v>
      </c>
      <c r="F382" s="134" t="s">
        <v>12858</v>
      </c>
      <c r="G382" s="22" t="str">
        <f xml:space="preserve"> INDEX('MASTER--Enter Data'!$J$3:$J$1871, MATCH('parsed-whois-report-2018-02-09T'!A382, 'MASTER--Enter Data'!$E$3:$E$1871, 0))</f>
        <v>Ashley Furniture Industries, Inc.</v>
      </c>
      <c r="H382" s="22" t="str">
        <f xml:space="preserve"> INDEX('MASTER--Enter Data'!$N$3:$N$1871, MATCH('parsed-whois-report-2018-02-09T'!A382, 'MASTER--Enter Data'!$E$3:$E$1871, 0))</f>
        <v>Michael Best &amp; Friedrich LLP</v>
      </c>
      <c r="I382" s="22" t="str">
        <f xml:space="preserve"> INDEX('MASTER--Enter Data'!$L$3:$L$1871, MATCH('parsed-whois-report-2018-02-09T'!A382, 'MASTER--Enter Data'!$E$3:$E$1871, 0))</f>
        <v>Fahri Hadikusuma</v>
      </c>
      <c r="J382" s="22" t="s">
        <v>7410</v>
      </c>
      <c r="K382" s="22" t="s">
        <v>7411</v>
      </c>
      <c r="L382" s="22" t="s">
        <v>7412</v>
      </c>
      <c r="M382" s="22">
        <v>55651</v>
      </c>
      <c r="N382" s="22" t="s">
        <v>7413</v>
      </c>
      <c r="O382" s="22">
        <v>6208562851421</v>
      </c>
      <c r="Q382" s="22" t="s">
        <v>7414</v>
      </c>
      <c r="T382" s="22" t="s">
        <v>3386</v>
      </c>
      <c r="V382" s="22" t="s">
        <v>7410</v>
      </c>
      <c r="W382" s="22" t="s">
        <v>7411</v>
      </c>
      <c r="X382" s="22" t="s">
        <v>7412</v>
      </c>
      <c r="Y382" s="22">
        <v>55651</v>
      </c>
      <c r="Z382" s="22" t="s">
        <v>7413</v>
      </c>
      <c r="AA382" s="22">
        <v>6208562851421</v>
      </c>
      <c r="AC382" s="22" t="s">
        <v>7414</v>
      </c>
      <c r="AF382" s="22" t="s">
        <v>3386</v>
      </c>
      <c r="AH382" s="22" t="s">
        <v>7410</v>
      </c>
      <c r="AI382" s="22" t="s">
        <v>7411</v>
      </c>
      <c r="AJ382" s="22" t="s">
        <v>7412</v>
      </c>
      <c r="AK382" s="22">
        <v>55651</v>
      </c>
      <c r="AL382" s="22" t="s">
        <v>7413</v>
      </c>
      <c r="AM382" s="22">
        <v>6208562851421</v>
      </c>
      <c r="AO382" s="22" t="s">
        <v>7414</v>
      </c>
      <c r="AR382" s="22" t="s">
        <v>3386</v>
      </c>
      <c r="AT382" s="22" t="s">
        <v>7410</v>
      </c>
      <c r="AU382" s="22" t="s">
        <v>7411</v>
      </c>
      <c r="AV382" s="22" t="s">
        <v>7412</v>
      </c>
      <c r="AW382" s="22">
        <v>55651</v>
      </c>
      <c r="AX382" s="22" t="s">
        <v>7413</v>
      </c>
      <c r="AY382" s="22">
        <v>6208562851421</v>
      </c>
      <c r="BA382" s="22" t="s">
        <v>7414</v>
      </c>
      <c r="BD382" s="128">
        <v>42523</v>
      </c>
      <c r="BE382" s="128">
        <v>43253</v>
      </c>
      <c r="BF382" s="22" t="s">
        <v>7415</v>
      </c>
      <c r="BI382" s="22" t="s">
        <v>6997</v>
      </c>
      <c r="BJ382" s="22" t="s">
        <v>6998</v>
      </c>
      <c r="BR382" s="22" t="s">
        <v>7147</v>
      </c>
    </row>
    <row r="383" spans="1:70" x14ac:dyDescent="0.35">
      <c r="A383" s="22" t="s">
        <v>3707</v>
      </c>
      <c r="B383" s="136"/>
      <c r="C383" s="22" t="s">
        <v>7782</v>
      </c>
      <c r="D383" s="22" t="s">
        <v>3386</v>
      </c>
      <c r="F383" s="134" t="s">
        <v>12858</v>
      </c>
      <c r="G383" s="22" t="str">
        <f xml:space="preserve"> INDEX('MASTER--Enter Data'!$J$3:$J$1871, MATCH('parsed-whois-report-2018-02-09T'!A383, 'MASTER--Enter Data'!$E$3:$E$1871, 0))</f>
        <v>Ashley Furniture Industries, Inc.</v>
      </c>
      <c r="H383" s="22" t="str">
        <f xml:space="preserve"> INDEX('MASTER--Enter Data'!$N$3:$N$1871, MATCH('parsed-whois-report-2018-02-09T'!A383, 'MASTER--Enter Data'!$E$3:$E$1871, 0))</f>
        <v>Michael Best &amp; Friedrich LLP</v>
      </c>
      <c r="I383" s="22" t="str">
        <f xml:space="preserve"> INDEX('MASTER--Enter Data'!$L$3:$L$1871, MATCH('parsed-whois-report-2018-02-09T'!A383, 'MASTER--Enter Data'!$E$3:$E$1871, 0))</f>
        <v>Fahri Hadikusuma</v>
      </c>
      <c r="J383" s="22" t="s">
        <v>7410</v>
      </c>
      <c r="K383" s="22" t="s">
        <v>7411</v>
      </c>
      <c r="L383" s="22" t="s">
        <v>7412</v>
      </c>
      <c r="M383" s="22">
        <v>55651</v>
      </c>
      <c r="N383" s="22" t="s">
        <v>7413</v>
      </c>
      <c r="O383" s="22">
        <v>6208562851421</v>
      </c>
      <c r="Q383" s="22" t="s">
        <v>7414</v>
      </c>
      <c r="T383" s="22" t="s">
        <v>3386</v>
      </c>
      <c r="V383" s="22" t="s">
        <v>7410</v>
      </c>
      <c r="W383" s="22" t="s">
        <v>7411</v>
      </c>
      <c r="X383" s="22" t="s">
        <v>7412</v>
      </c>
      <c r="Y383" s="22">
        <v>55651</v>
      </c>
      <c r="Z383" s="22" t="s">
        <v>7413</v>
      </c>
      <c r="AA383" s="22">
        <v>6208562851421</v>
      </c>
      <c r="AC383" s="22" t="s">
        <v>7414</v>
      </c>
      <c r="AF383" s="22" t="s">
        <v>3386</v>
      </c>
      <c r="AH383" s="22" t="s">
        <v>7410</v>
      </c>
      <c r="AI383" s="22" t="s">
        <v>7411</v>
      </c>
      <c r="AJ383" s="22" t="s">
        <v>7412</v>
      </c>
      <c r="AK383" s="22">
        <v>55651</v>
      </c>
      <c r="AL383" s="22" t="s">
        <v>7413</v>
      </c>
      <c r="AM383" s="22">
        <v>6208562851421</v>
      </c>
      <c r="AO383" s="22" t="s">
        <v>7414</v>
      </c>
      <c r="AR383" s="22" t="s">
        <v>3386</v>
      </c>
      <c r="AT383" s="22" t="s">
        <v>7410</v>
      </c>
      <c r="AU383" s="22" t="s">
        <v>7411</v>
      </c>
      <c r="AV383" s="22" t="s">
        <v>7412</v>
      </c>
      <c r="AW383" s="22">
        <v>55651</v>
      </c>
      <c r="AX383" s="22" t="s">
        <v>7413</v>
      </c>
      <c r="AY383" s="22">
        <v>6208562851421</v>
      </c>
      <c r="BA383" s="22" t="s">
        <v>7414</v>
      </c>
      <c r="BD383" s="128">
        <v>42523</v>
      </c>
      <c r="BE383" s="128">
        <v>43253</v>
      </c>
      <c r="BF383" s="22" t="s">
        <v>7415</v>
      </c>
      <c r="BI383" s="22" t="s">
        <v>6997</v>
      </c>
      <c r="BJ383" s="22" t="s">
        <v>6998</v>
      </c>
      <c r="BR383" s="22" t="s">
        <v>7147</v>
      </c>
    </row>
    <row r="384" spans="1:70" x14ac:dyDescent="0.35">
      <c r="A384" s="22" t="s">
        <v>3708</v>
      </c>
      <c r="B384" s="136"/>
      <c r="C384" s="22" t="s">
        <v>7783</v>
      </c>
      <c r="D384" s="22" t="s">
        <v>7461</v>
      </c>
      <c r="F384" s="134" t="s">
        <v>10255</v>
      </c>
      <c r="G384" s="22" t="str">
        <f xml:space="preserve"> INDEX('MASTER--Enter Data'!$J$3:$J$1871, MATCH('parsed-whois-report-2018-02-09T'!A384, 'MASTER--Enter Data'!$E$3:$E$1871, 0))</f>
        <v>Ashley Furniture Industries, Inc.</v>
      </c>
      <c r="H384" s="22" t="str">
        <f xml:space="preserve"> INDEX('MASTER--Enter Data'!$N$3:$N$1871, MATCH('parsed-whois-report-2018-02-09T'!A384, 'MASTER--Enter Data'!$E$3:$E$1871, 0))</f>
        <v>Michael Best &amp; Friedrich LLP</v>
      </c>
      <c r="I384" s="22" t="str">
        <f xml:space="preserve"> INDEX('MASTER--Enter Data'!$L$3:$L$1871, MATCH('parsed-whois-report-2018-02-09T'!A384, 'MASTER--Enter Data'!$E$3:$E$1871, 0))</f>
        <v>Fahri Hadikusuma</v>
      </c>
      <c r="J384" s="22" t="s">
        <v>7418</v>
      </c>
      <c r="K384" s="22" t="s">
        <v>7419</v>
      </c>
      <c r="L384" s="22" t="s">
        <v>7107</v>
      </c>
      <c r="M384" s="22" t="s">
        <v>7420</v>
      </c>
      <c r="N384" s="22" t="s">
        <v>7110</v>
      </c>
      <c r="O384" s="22">
        <v>13457495465</v>
      </c>
      <c r="Q384" s="22" t="s">
        <v>7462</v>
      </c>
      <c r="T384" s="22" t="s">
        <v>7461</v>
      </c>
      <c r="V384" s="22" t="s">
        <v>7418</v>
      </c>
      <c r="W384" s="22" t="s">
        <v>7419</v>
      </c>
      <c r="X384" s="22" t="s">
        <v>7107</v>
      </c>
      <c r="Y384" s="22" t="s">
        <v>7420</v>
      </c>
      <c r="Z384" s="22" t="s">
        <v>7110</v>
      </c>
      <c r="AA384" s="22">
        <v>13457495465</v>
      </c>
      <c r="AC384" s="22" t="s">
        <v>7462</v>
      </c>
      <c r="AF384" s="22" t="s">
        <v>7461</v>
      </c>
      <c r="AH384" s="22" t="s">
        <v>7418</v>
      </c>
      <c r="AI384" s="22" t="s">
        <v>7419</v>
      </c>
      <c r="AJ384" s="22" t="s">
        <v>7107</v>
      </c>
      <c r="AK384" s="22" t="s">
        <v>7420</v>
      </c>
      <c r="AL384" s="22" t="s">
        <v>7110</v>
      </c>
      <c r="AM384" s="22">
        <v>13457495465</v>
      </c>
      <c r="AO384" s="22" t="s">
        <v>7462</v>
      </c>
      <c r="AR384" s="22" t="s">
        <v>7461</v>
      </c>
      <c r="AT384" s="22" t="s">
        <v>7418</v>
      </c>
      <c r="AU384" s="22" t="s">
        <v>7419</v>
      </c>
      <c r="AV384" s="22" t="s">
        <v>7107</v>
      </c>
      <c r="AW384" s="22" t="s">
        <v>7420</v>
      </c>
      <c r="AX384" s="22" t="s">
        <v>7110</v>
      </c>
      <c r="AY384" s="22">
        <v>13457495465</v>
      </c>
      <c r="BA384" s="22" t="s">
        <v>7462</v>
      </c>
      <c r="BD384" s="128">
        <v>42523</v>
      </c>
      <c r="BE384" s="128">
        <v>43253</v>
      </c>
      <c r="BF384" s="22" t="s">
        <v>7415</v>
      </c>
      <c r="BI384" s="22" t="s">
        <v>6997</v>
      </c>
      <c r="BJ384" s="22" t="s">
        <v>6998</v>
      </c>
      <c r="BR384" s="22" t="s">
        <v>7147</v>
      </c>
    </row>
    <row r="385" spans="1:70" x14ac:dyDescent="0.35">
      <c r="A385" s="22" t="s">
        <v>3709</v>
      </c>
      <c r="B385" s="136"/>
      <c r="C385" s="22" t="s">
        <v>7784</v>
      </c>
      <c r="D385" s="22" t="s">
        <v>3386</v>
      </c>
      <c r="F385" s="134" t="s">
        <v>12858</v>
      </c>
      <c r="G385" s="22" t="str">
        <f xml:space="preserve"> INDEX('MASTER--Enter Data'!$J$3:$J$1871, MATCH('parsed-whois-report-2018-02-09T'!A385, 'MASTER--Enter Data'!$E$3:$E$1871, 0))</f>
        <v>Ashley Furniture Industries, Inc.</v>
      </c>
      <c r="H385" s="22" t="str">
        <f xml:space="preserve"> INDEX('MASTER--Enter Data'!$N$3:$N$1871, MATCH('parsed-whois-report-2018-02-09T'!A385, 'MASTER--Enter Data'!$E$3:$E$1871, 0))</f>
        <v>Michael Best &amp; Friedrich LLP</v>
      </c>
      <c r="I385" s="22" t="str">
        <f xml:space="preserve"> INDEX('MASTER--Enter Data'!$L$3:$L$1871, MATCH('parsed-whois-report-2018-02-09T'!A385, 'MASTER--Enter Data'!$E$3:$E$1871, 0))</f>
        <v>Fahri Hadikusuma</v>
      </c>
      <c r="J385" s="22" t="s">
        <v>7410</v>
      </c>
      <c r="K385" s="22" t="s">
        <v>7411</v>
      </c>
      <c r="L385" s="22" t="s">
        <v>7412</v>
      </c>
      <c r="M385" s="22">
        <v>55651</v>
      </c>
      <c r="N385" s="22" t="s">
        <v>7413</v>
      </c>
      <c r="O385" s="22">
        <v>6208562851421</v>
      </c>
      <c r="Q385" s="22" t="s">
        <v>7414</v>
      </c>
      <c r="T385" s="22" t="s">
        <v>3386</v>
      </c>
      <c r="V385" s="22" t="s">
        <v>7410</v>
      </c>
      <c r="W385" s="22" t="s">
        <v>7411</v>
      </c>
      <c r="X385" s="22" t="s">
        <v>7412</v>
      </c>
      <c r="Y385" s="22">
        <v>55651</v>
      </c>
      <c r="Z385" s="22" t="s">
        <v>7413</v>
      </c>
      <c r="AA385" s="22">
        <v>6208562851421</v>
      </c>
      <c r="AC385" s="22" t="s">
        <v>7414</v>
      </c>
      <c r="AF385" s="22" t="s">
        <v>3386</v>
      </c>
      <c r="AH385" s="22" t="s">
        <v>7410</v>
      </c>
      <c r="AI385" s="22" t="s">
        <v>7411</v>
      </c>
      <c r="AJ385" s="22" t="s">
        <v>7412</v>
      </c>
      <c r="AK385" s="22">
        <v>55651</v>
      </c>
      <c r="AL385" s="22" t="s">
        <v>7413</v>
      </c>
      <c r="AM385" s="22">
        <v>6208562851421</v>
      </c>
      <c r="AO385" s="22" t="s">
        <v>7414</v>
      </c>
      <c r="AR385" s="22" t="s">
        <v>3386</v>
      </c>
      <c r="AT385" s="22" t="s">
        <v>7410</v>
      </c>
      <c r="AU385" s="22" t="s">
        <v>7411</v>
      </c>
      <c r="AV385" s="22" t="s">
        <v>7412</v>
      </c>
      <c r="AW385" s="22">
        <v>55651</v>
      </c>
      <c r="AX385" s="22" t="s">
        <v>7413</v>
      </c>
      <c r="AY385" s="22">
        <v>6208562851421</v>
      </c>
      <c r="BA385" s="22" t="s">
        <v>7414</v>
      </c>
      <c r="BD385" s="128">
        <v>42523</v>
      </c>
      <c r="BE385" s="128">
        <v>43253</v>
      </c>
      <c r="BF385" s="22" t="s">
        <v>7415</v>
      </c>
      <c r="BI385" s="22" t="s">
        <v>6997</v>
      </c>
      <c r="BJ385" s="22" t="s">
        <v>6998</v>
      </c>
      <c r="BQ385" s="22" t="s">
        <v>7425</v>
      </c>
      <c r="BR385" s="22" t="s">
        <v>7147</v>
      </c>
    </row>
    <row r="386" spans="1:70" x14ac:dyDescent="0.35">
      <c r="A386" s="22" t="s">
        <v>3710</v>
      </c>
      <c r="B386" s="136"/>
      <c r="C386" s="22" t="s">
        <v>7785</v>
      </c>
      <c r="D386" s="22" t="s">
        <v>3386</v>
      </c>
      <c r="F386" s="134" t="s">
        <v>12858</v>
      </c>
      <c r="G386" s="22" t="str">
        <f xml:space="preserve"> INDEX('MASTER--Enter Data'!$J$3:$J$1871, MATCH('parsed-whois-report-2018-02-09T'!A386, 'MASTER--Enter Data'!$E$3:$E$1871, 0))</f>
        <v>Ashley Furniture Industries, Inc.</v>
      </c>
      <c r="H386" s="22" t="str">
        <f xml:space="preserve"> INDEX('MASTER--Enter Data'!$N$3:$N$1871, MATCH('parsed-whois-report-2018-02-09T'!A386, 'MASTER--Enter Data'!$E$3:$E$1871, 0))</f>
        <v>Michael Best &amp; Friedrich LLP</v>
      </c>
      <c r="I386" s="22" t="str">
        <f xml:space="preserve"> INDEX('MASTER--Enter Data'!$L$3:$L$1871, MATCH('parsed-whois-report-2018-02-09T'!A386, 'MASTER--Enter Data'!$E$3:$E$1871, 0))</f>
        <v>Fahri Hadikusuma</v>
      </c>
      <c r="J386" s="22" t="s">
        <v>7410</v>
      </c>
      <c r="K386" s="22" t="s">
        <v>7411</v>
      </c>
      <c r="L386" s="22" t="s">
        <v>7412</v>
      </c>
      <c r="M386" s="22">
        <v>55651</v>
      </c>
      <c r="N386" s="22" t="s">
        <v>7413</v>
      </c>
      <c r="O386" s="22">
        <v>6208562851421</v>
      </c>
      <c r="Q386" s="22" t="s">
        <v>7414</v>
      </c>
      <c r="T386" s="22" t="s">
        <v>3386</v>
      </c>
      <c r="V386" s="22" t="s">
        <v>7410</v>
      </c>
      <c r="W386" s="22" t="s">
        <v>7411</v>
      </c>
      <c r="X386" s="22" t="s">
        <v>7412</v>
      </c>
      <c r="Y386" s="22">
        <v>55651</v>
      </c>
      <c r="Z386" s="22" t="s">
        <v>7413</v>
      </c>
      <c r="AA386" s="22">
        <v>6208562851421</v>
      </c>
      <c r="AC386" s="22" t="s">
        <v>7414</v>
      </c>
      <c r="AF386" s="22" t="s">
        <v>3386</v>
      </c>
      <c r="AH386" s="22" t="s">
        <v>7410</v>
      </c>
      <c r="AI386" s="22" t="s">
        <v>7411</v>
      </c>
      <c r="AJ386" s="22" t="s">
        <v>7412</v>
      </c>
      <c r="AK386" s="22">
        <v>55651</v>
      </c>
      <c r="AL386" s="22" t="s">
        <v>7413</v>
      </c>
      <c r="AM386" s="22">
        <v>6208562851421</v>
      </c>
      <c r="AO386" s="22" t="s">
        <v>7414</v>
      </c>
      <c r="AR386" s="22" t="s">
        <v>3386</v>
      </c>
      <c r="AT386" s="22" t="s">
        <v>7410</v>
      </c>
      <c r="AU386" s="22" t="s">
        <v>7411</v>
      </c>
      <c r="AV386" s="22" t="s">
        <v>7412</v>
      </c>
      <c r="AW386" s="22">
        <v>55651</v>
      </c>
      <c r="AX386" s="22" t="s">
        <v>7413</v>
      </c>
      <c r="AY386" s="22">
        <v>6208562851421</v>
      </c>
      <c r="BA386" s="22" t="s">
        <v>7414</v>
      </c>
      <c r="BD386" s="128">
        <v>42523</v>
      </c>
      <c r="BE386" s="128">
        <v>43253</v>
      </c>
      <c r="BF386" s="22" t="s">
        <v>7415</v>
      </c>
      <c r="BI386" s="22" t="s">
        <v>6997</v>
      </c>
      <c r="BJ386" s="22" t="s">
        <v>6998</v>
      </c>
      <c r="BQ386" s="22" t="s">
        <v>7425</v>
      </c>
      <c r="BR386" s="22" t="s">
        <v>7147</v>
      </c>
    </row>
    <row r="387" spans="1:70" x14ac:dyDescent="0.35">
      <c r="A387" s="22" t="s">
        <v>3711</v>
      </c>
      <c r="B387" s="136"/>
      <c r="C387" s="22" t="s">
        <v>7786</v>
      </c>
      <c r="D387" s="22" t="s">
        <v>3386</v>
      </c>
      <c r="F387" s="134" t="s">
        <v>12858</v>
      </c>
      <c r="G387" s="22" t="str">
        <f xml:space="preserve"> INDEX('MASTER--Enter Data'!$J$3:$J$1871, MATCH('parsed-whois-report-2018-02-09T'!A387, 'MASTER--Enter Data'!$E$3:$E$1871, 0))</f>
        <v>Ashley Furniture Industries, Inc.</v>
      </c>
      <c r="H387" s="22" t="str">
        <f xml:space="preserve"> INDEX('MASTER--Enter Data'!$N$3:$N$1871, MATCH('parsed-whois-report-2018-02-09T'!A387, 'MASTER--Enter Data'!$E$3:$E$1871, 0))</f>
        <v>Michael Best &amp; Friedrich LLP</v>
      </c>
      <c r="I387" s="22" t="str">
        <f xml:space="preserve"> INDEX('MASTER--Enter Data'!$L$3:$L$1871, MATCH('parsed-whois-report-2018-02-09T'!A387, 'MASTER--Enter Data'!$E$3:$E$1871, 0))</f>
        <v>Fahri Hadikusuma</v>
      </c>
      <c r="J387" s="22" t="s">
        <v>7410</v>
      </c>
      <c r="K387" s="22" t="s">
        <v>7411</v>
      </c>
      <c r="L387" s="22" t="s">
        <v>7412</v>
      </c>
      <c r="M387" s="22">
        <v>55651</v>
      </c>
      <c r="N387" s="22" t="s">
        <v>7413</v>
      </c>
      <c r="O387" s="22">
        <v>6208562851421</v>
      </c>
      <c r="Q387" s="22" t="s">
        <v>7414</v>
      </c>
      <c r="T387" s="22" t="s">
        <v>3386</v>
      </c>
      <c r="V387" s="22" t="s">
        <v>7410</v>
      </c>
      <c r="W387" s="22" t="s">
        <v>7411</v>
      </c>
      <c r="X387" s="22" t="s">
        <v>7412</v>
      </c>
      <c r="Y387" s="22">
        <v>55651</v>
      </c>
      <c r="Z387" s="22" t="s">
        <v>7413</v>
      </c>
      <c r="AA387" s="22">
        <v>6208562851421</v>
      </c>
      <c r="AC387" s="22" t="s">
        <v>7414</v>
      </c>
      <c r="AF387" s="22" t="s">
        <v>3386</v>
      </c>
      <c r="AH387" s="22" t="s">
        <v>7410</v>
      </c>
      <c r="AI387" s="22" t="s">
        <v>7411</v>
      </c>
      <c r="AJ387" s="22" t="s">
        <v>7412</v>
      </c>
      <c r="AK387" s="22">
        <v>55651</v>
      </c>
      <c r="AL387" s="22" t="s">
        <v>7413</v>
      </c>
      <c r="AM387" s="22">
        <v>6208562851421</v>
      </c>
      <c r="AO387" s="22" t="s">
        <v>7414</v>
      </c>
      <c r="AR387" s="22" t="s">
        <v>3386</v>
      </c>
      <c r="AT387" s="22" t="s">
        <v>7410</v>
      </c>
      <c r="AU387" s="22" t="s">
        <v>7411</v>
      </c>
      <c r="AV387" s="22" t="s">
        <v>7412</v>
      </c>
      <c r="AW387" s="22">
        <v>55651</v>
      </c>
      <c r="AX387" s="22" t="s">
        <v>7413</v>
      </c>
      <c r="AY387" s="22">
        <v>6208562851421</v>
      </c>
      <c r="BA387" s="22" t="s">
        <v>7414</v>
      </c>
      <c r="BD387" s="128">
        <v>42523</v>
      </c>
      <c r="BE387" s="128">
        <v>43253</v>
      </c>
      <c r="BF387" s="22" t="s">
        <v>7415</v>
      </c>
      <c r="BI387" s="22" t="s">
        <v>6997</v>
      </c>
      <c r="BJ387" s="22" t="s">
        <v>6998</v>
      </c>
      <c r="BQ387" s="22" t="s">
        <v>7425</v>
      </c>
      <c r="BR387" s="22" t="s">
        <v>7147</v>
      </c>
    </row>
    <row r="388" spans="1:70" x14ac:dyDescent="0.35">
      <c r="A388" s="22" t="s">
        <v>3712</v>
      </c>
      <c r="B388" s="136"/>
      <c r="C388" s="22" t="s">
        <v>7787</v>
      </c>
      <c r="D388" s="22" t="s">
        <v>3386</v>
      </c>
      <c r="F388" s="134" t="s">
        <v>12858</v>
      </c>
      <c r="G388" s="22" t="str">
        <f xml:space="preserve"> INDEX('MASTER--Enter Data'!$J$3:$J$1871, MATCH('parsed-whois-report-2018-02-09T'!A388, 'MASTER--Enter Data'!$E$3:$E$1871, 0))</f>
        <v>Ashley Furniture Industries, Inc.</v>
      </c>
      <c r="H388" s="22" t="str">
        <f xml:space="preserve"> INDEX('MASTER--Enter Data'!$N$3:$N$1871, MATCH('parsed-whois-report-2018-02-09T'!A388, 'MASTER--Enter Data'!$E$3:$E$1871, 0))</f>
        <v>Michael Best &amp; Friedrich LLP</v>
      </c>
      <c r="I388" s="22" t="str">
        <f xml:space="preserve"> INDEX('MASTER--Enter Data'!$L$3:$L$1871, MATCH('parsed-whois-report-2018-02-09T'!A388, 'MASTER--Enter Data'!$E$3:$E$1871, 0))</f>
        <v>Fahri Hadikusuma</v>
      </c>
      <c r="J388" s="22" t="s">
        <v>7410</v>
      </c>
      <c r="K388" s="22" t="s">
        <v>7411</v>
      </c>
      <c r="L388" s="22" t="s">
        <v>7412</v>
      </c>
      <c r="M388" s="22">
        <v>55651</v>
      </c>
      <c r="N388" s="22" t="s">
        <v>7413</v>
      </c>
      <c r="O388" s="22">
        <v>6208562851421</v>
      </c>
      <c r="Q388" s="22" t="s">
        <v>7414</v>
      </c>
      <c r="T388" s="22" t="s">
        <v>3386</v>
      </c>
      <c r="V388" s="22" t="s">
        <v>7410</v>
      </c>
      <c r="W388" s="22" t="s">
        <v>7411</v>
      </c>
      <c r="X388" s="22" t="s">
        <v>7412</v>
      </c>
      <c r="Y388" s="22">
        <v>55651</v>
      </c>
      <c r="Z388" s="22" t="s">
        <v>7413</v>
      </c>
      <c r="AA388" s="22">
        <v>6208562851421</v>
      </c>
      <c r="AC388" s="22" t="s">
        <v>7414</v>
      </c>
      <c r="AF388" s="22" t="s">
        <v>3386</v>
      </c>
      <c r="AH388" s="22" t="s">
        <v>7410</v>
      </c>
      <c r="AI388" s="22" t="s">
        <v>7411</v>
      </c>
      <c r="AJ388" s="22" t="s">
        <v>7412</v>
      </c>
      <c r="AK388" s="22">
        <v>55651</v>
      </c>
      <c r="AL388" s="22" t="s">
        <v>7413</v>
      </c>
      <c r="AM388" s="22">
        <v>6208562851421</v>
      </c>
      <c r="AO388" s="22" t="s">
        <v>7414</v>
      </c>
      <c r="AR388" s="22" t="s">
        <v>3386</v>
      </c>
      <c r="AT388" s="22" t="s">
        <v>7410</v>
      </c>
      <c r="AU388" s="22" t="s">
        <v>7411</v>
      </c>
      <c r="AV388" s="22" t="s">
        <v>7412</v>
      </c>
      <c r="AW388" s="22">
        <v>55651</v>
      </c>
      <c r="AX388" s="22" t="s">
        <v>7413</v>
      </c>
      <c r="AY388" s="22">
        <v>6208562851421</v>
      </c>
      <c r="BA388" s="22" t="s">
        <v>7414</v>
      </c>
      <c r="BD388" s="128">
        <v>42523</v>
      </c>
      <c r="BE388" s="128">
        <v>43253</v>
      </c>
      <c r="BF388" s="22" t="s">
        <v>7415</v>
      </c>
      <c r="BI388" s="22" t="s">
        <v>6997</v>
      </c>
      <c r="BJ388" s="22" t="s">
        <v>6998</v>
      </c>
      <c r="BQ388" s="22" t="s">
        <v>7425</v>
      </c>
      <c r="BR388" s="22" t="s">
        <v>7147</v>
      </c>
    </row>
    <row r="389" spans="1:70" x14ac:dyDescent="0.35">
      <c r="A389" s="22" t="s">
        <v>3713</v>
      </c>
      <c r="B389" s="136"/>
      <c r="C389" s="22" t="s">
        <v>7788</v>
      </c>
      <c r="D389" s="22" t="s">
        <v>3386</v>
      </c>
      <c r="F389" s="134" t="s">
        <v>12858</v>
      </c>
      <c r="G389" s="22" t="str">
        <f xml:space="preserve"> INDEX('MASTER--Enter Data'!$J$3:$J$1871, MATCH('parsed-whois-report-2018-02-09T'!A389, 'MASTER--Enter Data'!$E$3:$E$1871, 0))</f>
        <v>Ashley Furniture Industries, Inc.</v>
      </c>
      <c r="H389" s="22" t="str">
        <f xml:space="preserve"> INDEX('MASTER--Enter Data'!$N$3:$N$1871, MATCH('parsed-whois-report-2018-02-09T'!A389, 'MASTER--Enter Data'!$E$3:$E$1871, 0))</f>
        <v>Michael Best &amp; Friedrich LLP</v>
      </c>
      <c r="I389" s="22" t="str">
        <f xml:space="preserve"> INDEX('MASTER--Enter Data'!$L$3:$L$1871, MATCH('parsed-whois-report-2018-02-09T'!A389, 'MASTER--Enter Data'!$E$3:$E$1871, 0))</f>
        <v>Fahri Hadikusuma</v>
      </c>
      <c r="J389" s="22" t="s">
        <v>7410</v>
      </c>
      <c r="K389" s="22" t="s">
        <v>7411</v>
      </c>
      <c r="L389" s="22" t="s">
        <v>7412</v>
      </c>
      <c r="M389" s="22">
        <v>55651</v>
      </c>
      <c r="N389" s="22" t="s">
        <v>7413</v>
      </c>
      <c r="O389" s="22">
        <v>6208562851421</v>
      </c>
      <c r="Q389" s="22" t="s">
        <v>7414</v>
      </c>
      <c r="T389" s="22" t="s">
        <v>3386</v>
      </c>
      <c r="V389" s="22" t="s">
        <v>7410</v>
      </c>
      <c r="W389" s="22" t="s">
        <v>7411</v>
      </c>
      <c r="X389" s="22" t="s">
        <v>7412</v>
      </c>
      <c r="Y389" s="22">
        <v>55651</v>
      </c>
      <c r="Z389" s="22" t="s">
        <v>7413</v>
      </c>
      <c r="AA389" s="22">
        <v>6208562851421</v>
      </c>
      <c r="AC389" s="22" t="s">
        <v>7414</v>
      </c>
      <c r="AF389" s="22" t="s">
        <v>3386</v>
      </c>
      <c r="AH389" s="22" t="s">
        <v>7410</v>
      </c>
      <c r="AI389" s="22" t="s">
        <v>7411</v>
      </c>
      <c r="AJ389" s="22" t="s">
        <v>7412</v>
      </c>
      <c r="AK389" s="22">
        <v>55651</v>
      </c>
      <c r="AL389" s="22" t="s">
        <v>7413</v>
      </c>
      <c r="AM389" s="22">
        <v>6208562851421</v>
      </c>
      <c r="AO389" s="22" t="s">
        <v>7414</v>
      </c>
      <c r="AR389" s="22" t="s">
        <v>3386</v>
      </c>
      <c r="AT389" s="22" t="s">
        <v>7410</v>
      </c>
      <c r="AU389" s="22" t="s">
        <v>7411</v>
      </c>
      <c r="AV389" s="22" t="s">
        <v>7412</v>
      </c>
      <c r="AW389" s="22">
        <v>55651</v>
      </c>
      <c r="AX389" s="22" t="s">
        <v>7413</v>
      </c>
      <c r="AY389" s="22">
        <v>6208562851421</v>
      </c>
      <c r="BA389" s="22" t="s">
        <v>7414</v>
      </c>
      <c r="BD389" s="128">
        <v>42523</v>
      </c>
      <c r="BE389" s="128">
        <v>43253</v>
      </c>
      <c r="BF389" s="22" t="s">
        <v>7415</v>
      </c>
      <c r="BI389" s="22" t="s">
        <v>6997</v>
      </c>
      <c r="BJ389" s="22" t="s">
        <v>6998</v>
      </c>
      <c r="BR389" s="22" t="s">
        <v>7147</v>
      </c>
    </row>
    <row r="390" spans="1:70" x14ac:dyDescent="0.35">
      <c r="A390" s="22" t="s">
        <v>3714</v>
      </c>
      <c r="B390" s="136"/>
      <c r="C390" s="22" t="s">
        <v>7789</v>
      </c>
      <c r="D390" s="22" t="s">
        <v>3386</v>
      </c>
      <c r="F390" s="134" t="s">
        <v>12858</v>
      </c>
      <c r="G390" s="22" t="str">
        <f xml:space="preserve"> INDEX('MASTER--Enter Data'!$J$3:$J$1871, MATCH('parsed-whois-report-2018-02-09T'!A390, 'MASTER--Enter Data'!$E$3:$E$1871, 0))</f>
        <v>Ashley Furniture Industries, Inc.</v>
      </c>
      <c r="H390" s="22" t="str">
        <f xml:space="preserve"> INDEX('MASTER--Enter Data'!$N$3:$N$1871, MATCH('parsed-whois-report-2018-02-09T'!A390, 'MASTER--Enter Data'!$E$3:$E$1871, 0))</f>
        <v>Michael Best &amp; Friedrich LLP</v>
      </c>
      <c r="I390" s="22" t="str">
        <f xml:space="preserve"> INDEX('MASTER--Enter Data'!$L$3:$L$1871, MATCH('parsed-whois-report-2018-02-09T'!A390, 'MASTER--Enter Data'!$E$3:$E$1871, 0))</f>
        <v>Fahri Hadikusuma</v>
      </c>
      <c r="J390" s="22" t="s">
        <v>7410</v>
      </c>
      <c r="K390" s="22" t="s">
        <v>7411</v>
      </c>
      <c r="L390" s="22" t="s">
        <v>7412</v>
      </c>
      <c r="M390" s="22">
        <v>55651</v>
      </c>
      <c r="N390" s="22" t="s">
        <v>7413</v>
      </c>
      <c r="O390" s="22">
        <v>6208562851421</v>
      </c>
      <c r="Q390" s="22" t="s">
        <v>7414</v>
      </c>
      <c r="T390" s="22" t="s">
        <v>3386</v>
      </c>
      <c r="V390" s="22" t="s">
        <v>7410</v>
      </c>
      <c r="W390" s="22" t="s">
        <v>7411</v>
      </c>
      <c r="X390" s="22" t="s">
        <v>7412</v>
      </c>
      <c r="Y390" s="22">
        <v>55651</v>
      </c>
      <c r="Z390" s="22" t="s">
        <v>7413</v>
      </c>
      <c r="AA390" s="22">
        <v>6208562851421</v>
      </c>
      <c r="AC390" s="22" t="s">
        <v>7414</v>
      </c>
      <c r="AF390" s="22" t="s">
        <v>3386</v>
      </c>
      <c r="AH390" s="22" t="s">
        <v>7410</v>
      </c>
      <c r="AI390" s="22" t="s">
        <v>7411</v>
      </c>
      <c r="AJ390" s="22" t="s">
        <v>7412</v>
      </c>
      <c r="AK390" s="22">
        <v>55651</v>
      </c>
      <c r="AL390" s="22" t="s">
        <v>7413</v>
      </c>
      <c r="AM390" s="22">
        <v>6208562851421</v>
      </c>
      <c r="AO390" s="22" t="s">
        <v>7414</v>
      </c>
      <c r="AR390" s="22" t="s">
        <v>3386</v>
      </c>
      <c r="AT390" s="22" t="s">
        <v>7410</v>
      </c>
      <c r="AU390" s="22" t="s">
        <v>7411</v>
      </c>
      <c r="AV390" s="22" t="s">
        <v>7412</v>
      </c>
      <c r="AW390" s="22">
        <v>55651</v>
      </c>
      <c r="AX390" s="22" t="s">
        <v>7413</v>
      </c>
      <c r="AY390" s="22">
        <v>6208562851421</v>
      </c>
      <c r="BA390" s="22" t="s">
        <v>7414</v>
      </c>
      <c r="BD390" s="128">
        <v>42523</v>
      </c>
      <c r="BE390" s="128">
        <v>43253</v>
      </c>
      <c r="BF390" s="22" t="s">
        <v>7415</v>
      </c>
      <c r="BI390" s="22" t="s">
        <v>6997</v>
      </c>
      <c r="BJ390" s="22" t="s">
        <v>6998</v>
      </c>
      <c r="BQ390" s="22" t="s">
        <v>7425</v>
      </c>
      <c r="BR390" s="22" t="s">
        <v>7147</v>
      </c>
    </row>
    <row r="391" spans="1:70" x14ac:dyDescent="0.35">
      <c r="A391" s="22" t="s">
        <v>3715</v>
      </c>
      <c r="B391" s="136"/>
      <c r="C391" s="22" t="s">
        <v>7790</v>
      </c>
      <c r="D391" s="22" t="s">
        <v>3386</v>
      </c>
      <c r="F391" s="134" t="s">
        <v>12858</v>
      </c>
      <c r="G391" s="22" t="str">
        <f xml:space="preserve"> INDEX('MASTER--Enter Data'!$J$3:$J$1871, MATCH('parsed-whois-report-2018-02-09T'!A391, 'MASTER--Enter Data'!$E$3:$E$1871, 0))</f>
        <v>Ashley Furniture Industries, Inc.</v>
      </c>
      <c r="H391" s="22" t="str">
        <f xml:space="preserve"> INDEX('MASTER--Enter Data'!$N$3:$N$1871, MATCH('parsed-whois-report-2018-02-09T'!A391, 'MASTER--Enter Data'!$E$3:$E$1871, 0))</f>
        <v>Michael Best &amp; Friedrich LLP</v>
      </c>
      <c r="I391" s="22" t="str">
        <f xml:space="preserve"> INDEX('MASTER--Enter Data'!$L$3:$L$1871, MATCH('parsed-whois-report-2018-02-09T'!A391, 'MASTER--Enter Data'!$E$3:$E$1871, 0))</f>
        <v>Fahri Hadikusuma</v>
      </c>
      <c r="J391" s="22" t="s">
        <v>7410</v>
      </c>
      <c r="K391" s="22" t="s">
        <v>7411</v>
      </c>
      <c r="L391" s="22" t="s">
        <v>7412</v>
      </c>
      <c r="M391" s="22">
        <v>55651</v>
      </c>
      <c r="N391" s="22" t="s">
        <v>7413</v>
      </c>
      <c r="O391" s="22">
        <v>6208562851421</v>
      </c>
      <c r="Q391" s="22" t="s">
        <v>7414</v>
      </c>
      <c r="T391" s="22" t="s">
        <v>3386</v>
      </c>
      <c r="V391" s="22" t="s">
        <v>7410</v>
      </c>
      <c r="W391" s="22" t="s">
        <v>7411</v>
      </c>
      <c r="X391" s="22" t="s">
        <v>7412</v>
      </c>
      <c r="Y391" s="22">
        <v>55651</v>
      </c>
      <c r="Z391" s="22" t="s">
        <v>7413</v>
      </c>
      <c r="AA391" s="22">
        <v>6208562851421</v>
      </c>
      <c r="AC391" s="22" t="s">
        <v>7414</v>
      </c>
      <c r="AF391" s="22" t="s">
        <v>3386</v>
      </c>
      <c r="AH391" s="22" t="s">
        <v>7410</v>
      </c>
      <c r="AI391" s="22" t="s">
        <v>7411</v>
      </c>
      <c r="AJ391" s="22" t="s">
        <v>7412</v>
      </c>
      <c r="AK391" s="22">
        <v>55651</v>
      </c>
      <c r="AL391" s="22" t="s">
        <v>7413</v>
      </c>
      <c r="AM391" s="22">
        <v>6208562851421</v>
      </c>
      <c r="AO391" s="22" t="s">
        <v>7414</v>
      </c>
      <c r="AR391" s="22" t="s">
        <v>3386</v>
      </c>
      <c r="AT391" s="22" t="s">
        <v>7410</v>
      </c>
      <c r="AU391" s="22" t="s">
        <v>7411</v>
      </c>
      <c r="AV391" s="22" t="s">
        <v>7412</v>
      </c>
      <c r="AW391" s="22">
        <v>55651</v>
      </c>
      <c r="AX391" s="22" t="s">
        <v>7413</v>
      </c>
      <c r="AY391" s="22">
        <v>6208562851421</v>
      </c>
      <c r="BA391" s="22" t="s">
        <v>7414</v>
      </c>
      <c r="BD391" s="128">
        <v>42523</v>
      </c>
      <c r="BE391" s="128">
        <v>43253</v>
      </c>
      <c r="BF391" s="22" t="s">
        <v>7415</v>
      </c>
      <c r="BI391" s="22" t="s">
        <v>6997</v>
      </c>
      <c r="BJ391" s="22" t="s">
        <v>6998</v>
      </c>
      <c r="BQ391" s="22" t="s">
        <v>7425</v>
      </c>
      <c r="BR391" s="22" t="s">
        <v>7147</v>
      </c>
    </row>
    <row r="392" spans="1:70" x14ac:dyDescent="0.35">
      <c r="A392" s="22" t="s">
        <v>3716</v>
      </c>
      <c r="B392" s="136"/>
      <c r="C392" s="22" t="s">
        <v>7791</v>
      </c>
      <c r="D392" s="22" t="s">
        <v>3386</v>
      </c>
      <c r="F392" s="134" t="s">
        <v>12858</v>
      </c>
      <c r="G392" s="22" t="str">
        <f xml:space="preserve"> INDEX('MASTER--Enter Data'!$J$3:$J$1871, MATCH('parsed-whois-report-2018-02-09T'!A392, 'MASTER--Enter Data'!$E$3:$E$1871, 0))</f>
        <v>Ashley Furniture Industries, Inc.</v>
      </c>
      <c r="H392" s="22" t="str">
        <f xml:space="preserve"> INDEX('MASTER--Enter Data'!$N$3:$N$1871, MATCH('parsed-whois-report-2018-02-09T'!A392, 'MASTER--Enter Data'!$E$3:$E$1871, 0))</f>
        <v>Michael Best &amp; Friedrich LLP</v>
      </c>
      <c r="I392" s="22" t="str">
        <f xml:space="preserve"> INDEX('MASTER--Enter Data'!$L$3:$L$1871, MATCH('parsed-whois-report-2018-02-09T'!A392, 'MASTER--Enter Data'!$E$3:$E$1871, 0))</f>
        <v>Fahri Hadikusuma</v>
      </c>
      <c r="J392" s="22" t="s">
        <v>7410</v>
      </c>
      <c r="K392" s="22" t="s">
        <v>7411</v>
      </c>
      <c r="L392" s="22" t="s">
        <v>7412</v>
      </c>
      <c r="M392" s="22">
        <v>55651</v>
      </c>
      <c r="N392" s="22" t="s">
        <v>7413</v>
      </c>
      <c r="O392" s="22">
        <v>6208562851421</v>
      </c>
      <c r="Q392" s="22" t="s">
        <v>7414</v>
      </c>
      <c r="T392" s="22" t="s">
        <v>3386</v>
      </c>
      <c r="V392" s="22" t="s">
        <v>7410</v>
      </c>
      <c r="W392" s="22" t="s">
        <v>7411</v>
      </c>
      <c r="X392" s="22" t="s">
        <v>7412</v>
      </c>
      <c r="Y392" s="22">
        <v>55651</v>
      </c>
      <c r="Z392" s="22" t="s">
        <v>7413</v>
      </c>
      <c r="AA392" s="22">
        <v>6208562851421</v>
      </c>
      <c r="AC392" s="22" t="s">
        <v>7414</v>
      </c>
      <c r="AF392" s="22" t="s">
        <v>3386</v>
      </c>
      <c r="AH392" s="22" t="s">
        <v>7410</v>
      </c>
      <c r="AI392" s="22" t="s">
        <v>7411</v>
      </c>
      <c r="AJ392" s="22" t="s">
        <v>7412</v>
      </c>
      <c r="AK392" s="22">
        <v>55651</v>
      </c>
      <c r="AL392" s="22" t="s">
        <v>7413</v>
      </c>
      <c r="AM392" s="22">
        <v>6208562851421</v>
      </c>
      <c r="AO392" s="22" t="s">
        <v>7414</v>
      </c>
      <c r="AR392" s="22" t="s">
        <v>3386</v>
      </c>
      <c r="AT392" s="22" t="s">
        <v>7410</v>
      </c>
      <c r="AU392" s="22" t="s">
        <v>7411</v>
      </c>
      <c r="AV392" s="22" t="s">
        <v>7412</v>
      </c>
      <c r="AW392" s="22">
        <v>55651</v>
      </c>
      <c r="AX392" s="22" t="s">
        <v>7413</v>
      </c>
      <c r="AY392" s="22">
        <v>6208562851421</v>
      </c>
      <c r="BA392" s="22" t="s">
        <v>7414</v>
      </c>
      <c r="BD392" s="128">
        <v>42523</v>
      </c>
      <c r="BE392" s="128">
        <v>43253</v>
      </c>
      <c r="BF392" s="22" t="s">
        <v>7415</v>
      </c>
      <c r="BI392" s="22" t="s">
        <v>6997</v>
      </c>
      <c r="BJ392" s="22" t="s">
        <v>6998</v>
      </c>
      <c r="BR392" s="22" t="s">
        <v>7147</v>
      </c>
    </row>
    <row r="393" spans="1:70" x14ac:dyDescent="0.35">
      <c r="A393" s="22" t="s">
        <v>3717</v>
      </c>
      <c r="B393" s="136"/>
      <c r="C393" s="22" t="s">
        <v>7792</v>
      </c>
      <c r="D393" s="22" t="s">
        <v>3386</v>
      </c>
      <c r="F393" s="134" t="s">
        <v>12858</v>
      </c>
      <c r="G393" s="22" t="str">
        <f xml:space="preserve"> INDEX('MASTER--Enter Data'!$J$3:$J$1871, MATCH('parsed-whois-report-2018-02-09T'!A393, 'MASTER--Enter Data'!$E$3:$E$1871, 0))</f>
        <v>Ashley Furniture Industries, Inc.</v>
      </c>
      <c r="H393" s="22" t="str">
        <f xml:space="preserve"> INDEX('MASTER--Enter Data'!$N$3:$N$1871, MATCH('parsed-whois-report-2018-02-09T'!A393, 'MASTER--Enter Data'!$E$3:$E$1871, 0))</f>
        <v>Michael Best &amp; Friedrich LLP</v>
      </c>
      <c r="I393" s="22" t="str">
        <f xml:space="preserve"> INDEX('MASTER--Enter Data'!$L$3:$L$1871, MATCH('parsed-whois-report-2018-02-09T'!A393, 'MASTER--Enter Data'!$E$3:$E$1871, 0))</f>
        <v>Fahri Hadikusuma</v>
      </c>
      <c r="J393" s="22" t="s">
        <v>7410</v>
      </c>
      <c r="K393" s="22" t="s">
        <v>7411</v>
      </c>
      <c r="L393" s="22" t="s">
        <v>7412</v>
      </c>
      <c r="M393" s="22">
        <v>55651</v>
      </c>
      <c r="N393" s="22" t="s">
        <v>7413</v>
      </c>
      <c r="O393" s="22">
        <v>6208562851421</v>
      </c>
      <c r="Q393" s="22" t="s">
        <v>7414</v>
      </c>
      <c r="T393" s="22" t="s">
        <v>3386</v>
      </c>
      <c r="V393" s="22" t="s">
        <v>7410</v>
      </c>
      <c r="W393" s="22" t="s">
        <v>7411</v>
      </c>
      <c r="X393" s="22" t="s">
        <v>7412</v>
      </c>
      <c r="Y393" s="22">
        <v>55651</v>
      </c>
      <c r="Z393" s="22" t="s">
        <v>7413</v>
      </c>
      <c r="AA393" s="22">
        <v>6208562851421</v>
      </c>
      <c r="AC393" s="22" t="s">
        <v>7414</v>
      </c>
      <c r="AF393" s="22" t="s">
        <v>3386</v>
      </c>
      <c r="AH393" s="22" t="s">
        <v>7410</v>
      </c>
      <c r="AI393" s="22" t="s">
        <v>7411</v>
      </c>
      <c r="AJ393" s="22" t="s">
        <v>7412</v>
      </c>
      <c r="AK393" s="22">
        <v>55651</v>
      </c>
      <c r="AL393" s="22" t="s">
        <v>7413</v>
      </c>
      <c r="AM393" s="22">
        <v>6208562851421</v>
      </c>
      <c r="AO393" s="22" t="s">
        <v>7414</v>
      </c>
      <c r="AR393" s="22" t="s">
        <v>3386</v>
      </c>
      <c r="AT393" s="22" t="s">
        <v>7410</v>
      </c>
      <c r="AU393" s="22" t="s">
        <v>7411</v>
      </c>
      <c r="AV393" s="22" t="s">
        <v>7412</v>
      </c>
      <c r="AW393" s="22">
        <v>55651</v>
      </c>
      <c r="AX393" s="22" t="s">
        <v>7413</v>
      </c>
      <c r="AY393" s="22">
        <v>6208562851421</v>
      </c>
      <c r="BA393" s="22" t="s">
        <v>7414</v>
      </c>
      <c r="BD393" s="128">
        <v>42523</v>
      </c>
      <c r="BE393" s="128">
        <v>43253</v>
      </c>
      <c r="BF393" s="22" t="s">
        <v>7415</v>
      </c>
      <c r="BI393" s="22" t="s">
        <v>6997</v>
      </c>
      <c r="BJ393" s="22" t="s">
        <v>6998</v>
      </c>
      <c r="BQ393" s="22" t="s">
        <v>7425</v>
      </c>
      <c r="BR393" s="22" t="s">
        <v>7147</v>
      </c>
    </row>
    <row r="394" spans="1:70" x14ac:dyDescent="0.35">
      <c r="A394" s="22" t="s">
        <v>3718</v>
      </c>
      <c r="B394" s="136"/>
      <c r="C394" s="22" t="s">
        <v>7793</v>
      </c>
      <c r="D394" s="22" t="s">
        <v>7461</v>
      </c>
      <c r="F394" s="134" t="s">
        <v>10255</v>
      </c>
      <c r="G394" s="22" t="str">
        <f xml:space="preserve"> INDEX('MASTER--Enter Data'!$J$3:$J$1871, MATCH('parsed-whois-report-2018-02-09T'!A394, 'MASTER--Enter Data'!$E$3:$E$1871, 0))</f>
        <v>Ashley Furniture Industries, Inc.</v>
      </c>
      <c r="H394" s="22" t="str">
        <f xml:space="preserve"> INDEX('MASTER--Enter Data'!$N$3:$N$1871, MATCH('parsed-whois-report-2018-02-09T'!A394, 'MASTER--Enter Data'!$E$3:$E$1871, 0))</f>
        <v>Michael Best &amp; Friedrich LLP</v>
      </c>
      <c r="I394" s="22" t="str">
        <f xml:space="preserve"> INDEX('MASTER--Enter Data'!$L$3:$L$1871, MATCH('parsed-whois-report-2018-02-09T'!A394, 'MASTER--Enter Data'!$E$3:$E$1871, 0))</f>
        <v>Fahri Hadikusuma</v>
      </c>
      <c r="J394" s="22" t="s">
        <v>7418</v>
      </c>
      <c r="K394" s="22" t="s">
        <v>7419</v>
      </c>
      <c r="L394" s="22" t="s">
        <v>7107</v>
      </c>
      <c r="M394" s="22" t="s">
        <v>7420</v>
      </c>
      <c r="N394" s="22" t="s">
        <v>7110</v>
      </c>
      <c r="O394" s="22">
        <v>13457495465</v>
      </c>
      <c r="Q394" s="22" t="s">
        <v>7462</v>
      </c>
      <c r="T394" s="22" t="s">
        <v>7461</v>
      </c>
      <c r="V394" s="22" t="s">
        <v>7418</v>
      </c>
      <c r="W394" s="22" t="s">
        <v>7419</v>
      </c>
      <c r="X394" s="22" t="s">
        <v>7107</v>
      </c>
      <c r="Y394" s="22" t="s">
        <v>7420</v>
      </c>
      <c r="Z394" s="22" t="s">
        <v>7110</v>
      </c>
      <c r="AA394" s="22">
        <v>13457495465</v>
      </c>
      <c r="AC394" s="22" t="s">
        <v>7462</v>
      </c>
      <c r="AF394" s="22" t="s">
        <v>7461</v>
      </c>
      <c r="AH394" s="22" t="s">
        <v>7418</v>
      </c>
      <c r="AI394" s="22" t="s">
        <v>7419</v>
      </c>
      <c r="AJ394" s="22" t="s">
        <v>7107</v>
      </c>
      <c r="AK394" s="22" t="s">
        <v>7420</v>
      </c>
      <c r="AL394" s="22" t="s">
        <v>7110</v>
      </c>
      <c r="AM394" s="22">
        <v>13457495465</v>
      </c>
      <c r="AO394" s="22" t="s">
        <v>7462</v>
      </c>
      <c r="AR394" s="22" t="s">
        <v>7461</v>
      </c>
      <c r="AT394" s="22" t="s">
        <v>7418</v>
      </c>
      <c r="AU394" s="22" t="s">
        <v>7419</v>
      </c>
      <c r="AV394" s="22" t="s">
        <v>7107</v>
      </c>
      <c r="AW394" s="22" t="s">
        <v>7420</v>
      </c>
      <c r="AX394" s="22" t="s">
        <v>7110</v>
      </c>
      <c r="AY394" s="22">
        <v>13457495465</v>
      </c>
      <c r="BA394" s="22" t="s">
        <v>7462</v>
      </c>
      <c r="BD394" s="128">
        <v>42523</v>
      </c>
      <c r="BE394" s="128">
        <v>43253</v>
      </c>
      <c r="BF394" s="22" t="s">
        <v>7415</v>
      </c>
      <c r="BI394" s="22" t="s">
        <v>6997</v>
      </c>
      <c r="BJ394" s="22" t="s">
        <v>6998</v>
      </c>
      <c r="BQ394" s="22" t="s">
        <v>7425</v>
      </c>
      <c r="BR394" s="22" t="s">
        <v>7147</v>
      </c>
    </row>
    <row r="395" spans="1:70" x14ac:dyDescent="0.35">
      <c r="A395" s="22" t="s">
        <v>3719</v>
      </c>
      <c r="B395" s="136"/>
      <c r="C395" s="22" t="s">
        <v>7794</v>
      </c>
      <c r="D395" s="22" t="s">
        <v>3386</v>
      </c>
      <c r="F395" s="134" t="s">
        <v>12858</v>
      </c>
      <c r="G395" s="22" t="str">
        <f xml:space="preserve"> INDEX('MASTER--Enter Data'!$J$3:$J$1871, MATCH('parsed-whois-report-2018-02-09T'!A395, 'MASTER--Enter Data'!$E$3:$E$1871, 0))</f>
        <v>Ashley Furniture Industries, Inc.</v>
      </c>
      <c r="H395" s="22" t="str">
        <f xml:space="preserve"> INDEX('MASTER--Enter Data'!$N$3:$N$1871, MATCH('parsed-whois-report-2018-02-09T'!A395, 'MASTER--Enter Data'!$E$3:$E$1871, 0))</f>
        <v>Michael Best &amp; Friedrich LLP</v>
      </c>
      <c r="I395" s="22" t="str">
        <f xml:space="preserve"> INDEX('MASTER--Enter Data'!$L$3:$L$1871, MATCH('parsed-whois-report-2018-02-09T'!A395, 'MASTER--Enter Data'!$E$3:$E$1871, 0))</f>
        <v>Fahri Hadikusuma</v>
      </c>
      <c r="J395" s="22" t="s">
        <v>7410</v>
      </c>
      <c r="K395" s="22" t="s">
        <v>7411</v>
      </c>
      <c r="L395" s="22" t="s">
        <v>7412</v>
      </c>
      <c r="M395" s="22">
        <v>55651</v>
      </c>
      <c r="N395" s="22" t="s">
        <v>7413</v>
      </c>
      <c r="O395" s="22">
        <v>6208562851421</v>
      </c>
      <c r="Q395" s="22" t="s">
        <v>7414</v>
      </c>
      <c r="T395" s="22" t="s">
        <v>3386</v>
      </c>
      <c r="V395" s="22" t="s">
        <v>7410</v>
      </c>
      <c r="W395" s="22" t="s">
        <v>7411</v>
      </c>
      <c r="X395" s="22" t="s">
        <v>7412</v>
      </c>
      <c r="Y395" s="22">
        <v>55651</v>
      </c>
      <c r="Z395" s="22" t="s">
        <v>7413</v>
      </c>
      <c r="AA395" s="22">
        <v>6208562851421</v>
      </c>
      <c r="AC395" s="22" t="s">
        <v>7414</v>
      </c>
      <c r="AF395" s="22" t="s">
        <v>3386</v>
      </c>
      <c r="AH395" s="22" t="s">
        <v>7410</v>
      </c>
      <c r="AI395" s="22" t="s">
        <v>7411</v>
      </c>
      <c r="AJ395" s="22" t="s">
        <v>7412</v>
      </c>
      <c r="AK395" s="22">
        <v>55651</v>
      </c>
      <c r="AL395" s="22" t="s">
        <v>7413</v>
      </c>
      <c r="AM395" s="22">
        <v>6208562851421</v>
      </c>
      <c r="AO395" s="22" t="s">
        <v>7414</v>
      </c>
      <c r="AR395" s="22" t="s">
        <v>3386</v>
      </c>
      <c r="AT395" s="22" t="s">
        <v>7410</v>
      </c>
      <c r="AU395" s="22" t="s">
        <v>7411</v>
      </c>
      <c r="AV395" s="22" t="s">
        <v>7412</v>
      </c>
      <c r="AW395" s="22">
        <v>55651</v>
      </c>
      <c r="AX395" s="22" t="s">
        <v>7413</v>
      </c>
      <c r="AY395" s="22">
        <v>6208562851421</v>
      </c>
      <c r="BA395" s="22" t="s">
        <v>7414</v>
      </c>
      <c r="BD395" s="128">
        <v>42523</v>
      </c>
      <c r="BE395" s="128">
        <v>43253</v>
      </c>
      <c r="BF395" s="22" t="s">
        <v>7415</v>
      </c>
      <c r="BI395" s="22" t="s">
        <v>6997</v>
      </c>
      <c r="BJ395" s="22" t="s">
        <v>6998</v>
      </c>
      <c r="BQ395" s="22" t="s">
        <v>7425</v>
      </c>
      <c r="BR395" s="22" t="s">
        <v>7147</v>
      </c>
    </row>
    <row r="396" spans="1:70" x14ac:dyDescent="0.35">
      <c r="A396" s="22" t="s">
        <v>3720</v>
      </c>
      <c r="B396" s="136"/>
      <c r="C396" s="22" t="s">
        <v>7795</v>
      </c>
      <c r="D396" s="22" t="s">
        <v>3386</v>
      </c>
      <c r="F396" s="134" t="s">
        <v>12858</v>
      </c>
      <c r="G396" s="22" t="str">
        <f xml:space="preserve"> INDEX('MASTER--Enter Data'!$J$3:$J$1871, MATCH('parsed-whois-report-2018-02-09T'!A396, 'MASTER--Enter Data'!$E$3:$E$1871, 0))</f>
        <v>Ashley Furniture Industries, Inc.</v>
      </c>
      <c r="H396" s="22" t="str">
        <f xml:space="preserve"> INDEX('MASTER--Enter Data'!$N$3:$N$1871, MATCH('parsed-whois-report-2018-02-09T'!A396, 'MASTER--Enter Data'!$E$3:$E$1871, 0))</f>
        <v>Michael Best &amp; Friedrich LLP</v>
      </c>
      <c r="I396" s="22" t="str">
        <f xml:space="preserve"> INDEX('MASTER--Enter Data'!$L$3:$L$1871, MATCH('parsed-whois-report-2018-02-09T'!A396, 'MASTER--Enter Data'!$E$3:$E$1871, 0))</f>
        <v>Fahri Hadikusuma</v>
      </c>
      <c r="J396" s="22" t="s">
        <v>7410</v>
      </c>
      <c r="K396" s="22" t="s">
        <v>7411</v>
      </c>
      <c r="L396" s="22" t="s">
        <v>7412</v>
      </c>
      <c r="M396" s="22">
        <v>55651</v>
      </c>
      <c r="N396" s="22" t="s">
        <v>7413</v>
      </c>
      <c r="O396" s="22">
        <v>6208562851421</v>
      </c>
      <c r="Q396" s="22" t="s">
        <v>7414</v>
      </c>
      <c r="T396" s="22" t="s">
        <v>3386</v>
      </c>
      <c r="V396" s="22" t="s">
        <v>7410</v>
      </c>
      <c r="W396" s="22" t="s">
        <v>7411</v>
      </c>
      <c r="X396" s="22" t="s">
        <v>7412</v>
      </c>
      <c r="Y396" s="22">
        <v>55651</v>
      </c>
      <c r="Z396" s="22" t="s">
        <v>7413</v>
      </c>
      <c r="AA396" s="22">
        <v>6208562851421</v>
      </c>
      <c r="AC396" s="22" t="s">
        <v>7414</v>
      </c>
      <c r="AF396" s="22" t="s">
        <v>3386</v>
      </c>
      <c r="AH396" s="22" t="s">
        <v>7410</v>
      </c>
      <c r="AI396" s="22" t="s">
        <v>7411</v>
      </c>
      <c r="AJ396" s="22" t="s">
        <v>7412</v>
      </c>
      <c r="AK396" s="22">
        <v>55651</v>
      </c>
      <c r="AL396" s="22" t="s">
        <v>7413</v>
      </c>
      <c r="AM396" s="22">
        <v>6208562851421</v>
      </c>
      <c r="AO396" s="22" t="s">
        <v>7414</v>
      </c>
      <c r="AR396" s="22" t="s">
        <v>3386</v>
      </c>
      <c r="AT396" s="22" t="s">
        <v>7410</v>
      </c>
      <c r="AU396" s="22" t="s">
        <v>7411</v>
      </c>
      <c r="AV396" s="22" t="s">
        <v>7412</v>
      </c>
      <c r="AW396" s="22">
        <v>55651</v>
      </c>
      <c r="AX396" s="22" t="s">
        <v>7413</v>
      </c>
      <c r="AY396" s="22">
        <v>6208562851421</v>
      </c>
      <c r="BA396" s="22" t="s">
        <v>7414</v>
      </c>
      <c r="BD396" s="128">
        <v>42523</v>
      </c>
      <c r="BE396" s="128">
        <v>43253</v>
      </c>
      <c r="BF396" s="22" t="s">
        <v>7415</v>
      </c>
      <c r="BI396" s="22" t="s">
        <v>6997</v>
      </c>
      <c r="BJ396" s="22" t="s">
        <v>6998</v>
      </c>
      <c r="BQ396" s="22" t="s">
        <v>7425</v>
      </c>
      <c r="BR396" s="22" t="s">
        <v>7147</v>
      </c>
    </row>
    <row r="397" spans="1:70" x14ac:dyDescent="0.35">
      <c r="A397" s="22" t="s">
        <v>3721</v>
      </c>
      <c r="B397" s="136"/>
      <c r="C397" s="22" t="s">
        <v>7796</v>
      </c>
      <c r="D397" s="22" t="s">
        <v>3386</v>
      </c>
      <c r="F397" s="134" t="s">
        <v>12858</v>
      </c>
      <c r="G397" s="22" t="str">
        <f xml:space="preserve"> INDEX('MASTER--Enter Data'!$J$3:$J$1871, MATCH('parsed-whois-report-2018-02-09T'!A397, 'MASTER--Enter Data'!$E$3:$E$1871, 0))</f>
        <v>Ashley Furniture Industries, Inc.</v>
      </c>
      <c r="H397" s="22" t="str">
        <f xml:space="preserve"> INDEX('MASTER--Enter Data'!$N$3:$N$1871, MATCH('parsed-whois-report-2018-02-09T'!A397, 'MASTER--Enter Data'!$E$3:$E$1871, 0))</f>
        <v>Michael Best &amp; Friedrich LLP</v>
      </c>
      <c r="I397" s="22" t="str">
        <f xml:space="preserve"> INDEX('MASTER--Enter Data'!$L$3:$L$1871, MATCH('parsed-whois-report-2018-02-09T'!A397, 'MASTER--Enter Data'!$E$3:$E$1871, 0))</f>
        <v>Fahri Hadikusuma</v>
      </c>
      <c r="J397" s="22" t="s">
        <v>7410</v>
      </c>
      <c r="K397" s="22" t="s">
        <v>7411</v>
      </c>
      <c r="L397" s="22" t="s">
        <v>7412</v>
      </c>
      <c r="M397" s="22">
        <v>55651</v>
      </c>
      <c r="N397" s="22" t="s">
        <v>7413</v>
      </c>
      <c r="O397" s="22">
        <v>6208562851421</v>
      </c>
      <c r="Q397" s="22" t="s">
        <v>7414</v>
      </c>
      <c r="T397" s="22" t="s">
        <v>3386</v>
      </c>
      <c r="V397" s="22" t="s">
        <v>7410</v>
      </c>
      <c r="W397" s="22" t="s">
        <v>7411</v>
      </c>
      <c r="X397" s="22" t="s">
        <v>7412</v>
      </c>
      <c r="Y397" s="22">
        <v>55651</v>
      </c>
      <c r="Z397" s="22" t="s">
        <v>7413</v>
      </c>
      <c r="AA397" s="22">
        <v>6208562851421</v>
      </c>
      <c r="AC397" s="22" t="s">
        <v>7414</v>
      </c>
      <c r="AF397" s="22" t="s">
        <v>3386</v>
      </c>
      <c r="AH397" s="22" t="s">
        <v>7410</v>
      </c>
      <c r="AI397" s="22" t="s">
        <v>7411</v>
      </c>
      <c r="AJ397" s="22" t="s">
        <v>7412</v>
      </c>
      <c r="AK397" s="22">
        <v>55651</v>
      </c>
      <c r="AL397" s="22" t="s">
        <v>7413</v>
      </c>
      <c r="AM397" s="22">
        <v>6208562851421</v>
      </c>
      <c r="AO397" s="22" t="s">
        <v>7414</v>
      </c>
      <c r="AR397" s="22" t="s">
        <v>3386</v>
      </c>
      <c r="AT397" s="22" t="s">
        <v>7410</v>
      </c>
      <c r="AU397" s="22" t="s">
        <v>7411</v>
      </c>
      <c r="AV397" s="22" t="s">
        <v>7412</v>
      </c>
      <c r="AW397" s="22">
        <v>55651</v>
      </c>
      <c r="AX397" s="22" t="s">
        <v>7413</v>
      </c>
      <c r="AY397" s="22">
        <v>6208562851421</v>
      </c>
      <c r="BA397" s="22" t="s">
        <v>7414</v>
      </c>
      <c r="BD397" s="128">
        <v>42523</v>
      </c>
      <c r="BE397" s="128">
        <v>43253</v>
      </c>
      <c r="BF397" s="22" t="s">
        <v>7415</v>
      </c>
      <c r="BI397" s="22" t="s">
        <v>6997</v>
      </c>
      <c r="BJ397" s="22" t="s">
        <v>6998</v>
      </c>
      <c r="BR397" s="22" t="s">
        <v>7147</v>
      </c>
    </row>
    <row r="398" spans="1:70" x14ac:dyDescent="0.35">
      <c r="A398" s="22" t="s">
        <v>3722</v>
      </c>
      <c r="B398" s="136"/>
      <c r="C398" s="22" t="s">
        <v>7797</v>
      </c>
      <c r="D398" s="22" t="s">
        <v>3386</v>
      </c>
      <c r="F398" s="134" t="s">
        <v>12858</v>
      </c>
      <c r="G398" s="22" t="str">
        <f xml:space="preserve"> INDEX('MASTER--Enter Data'!$J$3:$J$1871, MATCH('parsed-whois-report-2018-02-09T'!A398, 'MASTER--Enter Data'!$E$3:$E$1871, 0))</f>
        <v>Ashley Furniture Industries, Inc.</v>
      </c>
      <c r="H398" s="22" t="str">
        <f xml:space="preserve"> INDEX('MASTER--Enter Data'!$N$3:$N$1871, MATCH('parsed-whois-report-2018-02-09T'!A398, 'MASTER--Enter Data'!$E$3:$E$1871, 0))</f>
        <v>Michael Best &amp; Friedrich LLP</v>
      </c>
      <c r="I398" s="22" t="str">
        <f xml:space="preserve"> INDEX('MASTER--Enter Data'!$L$3:$L$1871, MATCH('parsed-whois-report-2018-02-09T'!A398, 'MASTER--Enter Data'!$E$3:$E$1871, 0))</f>
        <v>Fahri Hadikusuma</v>
      </c>
      <c r="J398" s="22" t="s">
        <v>7410</v>
      </c>
      <c r="K398" s="22" t="s">
        <v>7411</v>
      </c>
      <c r="L398" s="22" t="s">
        <v>7412</v>
      </c>
      <c r="M398" s="22">
        <v>55651</v>
      </c>
      <c r="N398" s="22" t="s">
        <v>7413</v>
      </c>
      <c r="O398" s="22">
        <v>6208562851421</v>
      </c>
      <c r="Q398" s="22" t="s">
        <v>7414</v>
      </c>
      <c r="T398" s="22" t="s">
        <v>3386</v>
      </c>
      <c r="V398" s="22" t="s">
        <v>7410</v>
      </c>
      <c r="W398" s="22" t="s">
        <v>7411</v>
      </c>
      <c r="X398" s="22" t="s">
        <v>7412</v>
      </c>
      <c r="Y398" s="22">
        <v>55651</v>
      </c>
      <c r="Z398" s="22" t="s">
        <v>7413</v>
      </c>
      <c r="AA398" s="22">
        <v>6208562851421</v>
      </c>
      <c r="AC398" s="22" t="s">
        <v>7414</v>
      </c>
      <c r="AF398" s="22" t="s">
        <v>3386</v>
      </c>
      <c r="AH398" s="22" t="s">
        <v>7410</v>
      </c>
      <c r="AI398" s="22" t="s">
        <v>7411</v>
      </c>
      <c r="AJ398" s="22" t="s">
        <v>7412</v>
      </c>
      <c r="AK398" s="22">
        <v>55651</v>
      </c>
      <c r="AL398" s="22" t="s">
        <v>7413</v>
      </c>
      <c r="AM398" s="22">
        <v>6208562851421</v>
      </c>
      <c r="AO398" s="22" t="s">
        <v>7414</v>
      </c>
      <c r="AR398" s="22" t="s">
        <v>3386</v>
      </c>
      <c r="AT398" s="22" t="s">
        <v>7410</v>
      </c>
      <c r="AU398" s="22" t="s">
        <v>7411</v>
      </c>
      <c r="AV398" s="22" t="s">
        <v>7412</v>
      </c>
      <c r="AW398" s="22">
        <v>55651</v>
      </c>
      <c r="AX398" s="22" t="s">
        <v>7413</v>
      </c>
      <c r="AY398" s="22">
        <v>6208562851421</v>
      </c>
      <c r="BA398" s="22" t="s">
        <v>7414</v>
      </c>
      <c r="BD398" s="128">
        <v>42523</v>
      </c>
      <c r="BE398" s="128">
        <v>43253</v>
      </c>
      <c r="BF398" s="22" t="s">
        <v>7415</v>
      </c>
      <c r="BI398" s="22" t="s">
        <v>6997</v>
      </c>
      <c r="BJ398" s="22" t="s">
        <v>6998</v>
      </c>
      <c r="BQ398" s="22" t="s">
        <v>7425</v>
      </c>
      <c r="BR398" s="22" t="s">
        <v>7147</v>
      </c>
    </row>
    <row r="399" spans="1:70" x14ac:dyDescent="0.35">
      <c r="A399" s="22" t="s">
        <v>3723</v>
      </c>
      <c r="B399" s="136"/>
      <c r="C399" s="22" t="s">
        <v>7798</v>
      </c>
      <c r="D399" s="22" t="s">
        <v>3386</v>
      </c>
      <c r="F399" s="134" t="s">
        <v>12858</v>
      </c>
      <c r="G399" s="22" t="str">
        <f xml:space="preserve"> INDEX('MASTER--Enter Data'!$J$3:$J$1871, MATCH('parsed-whois-report-2018-02-09T'!A399, 'MASTER--Enter Data'!$E$3:$E$1871, 0))</f>
        <v>Ashley Furniture Industries, Inc.</v>
      </c>
      <c r="H399" s="22" t="str">
        <f xml:space="preserve"> INDEX('MASTER--Enter Data'!$N$3:$N$1871, MATCH('parsed-whois-report-2018-02-09T'!A399, 'MASTER--Enter Data'!$E$3:$E$1871, 0))</f>
        <v>Michael Best &amp; Friedrich LLP</v>
      </c>
      <c r="I399" s="22" t="str">
        <f xml:space="preserve"> INDEX('MASTER--Enter Data'!$L$3:$L$1871, MATCH('parsed-whois-report-2018-02-09T'!A399, 'MASTER--Enter Data'!$E$3:$E$1871, 0))</f>
        <v>Fahri Hadikusuma</v>
      </c>
      <c r="J399" s="22" t="s">
        <v>7410</v>
      </c>
      <c r="K399" s="22" t="s">
        <v>7411</v>
      </c>
      <c r="L399" s="22" t="s">
        <v>7412</v>
      </c>
      <c r="M399" s="22">
        <v>55651</v>
      </c>
      <c r="N399" s="22" t="s">
        <v>7413</v>
      </c>
      <c r="O399" s="22">
        <v>6208562851421</v>
      </c>
      <c r="Q399" s="22" t="s">
        <v>7414</v>
      </c>
      <c r="T399" s="22" t="s">
        <v>3386</v>
      </c>
      <c r="V399" s="22" t="s">
        <v>7410</v>
      </c>
      <c r="W399" s="22" t="s">
        <v>7411</v>
      </c>
      <c r="X399" s="22" t="s">
        <v>7412</v>
      </c>
      <c r="Y399" s="22">
        <v>55651</v>
      </c>
      <c r="Z399" s="22" t="s">
        <v>7413</v>
      </c>
      <c r="AA399" s="22">
        <v>6208562851421</v>
      </c>
      <c r="AC399" s="22" t="s">
        <v>7414</v>
      </c>
      <c r="AF399" s="22" t="s">
        <v>3386</v>
      </c>
      <c r="AH399" s="22" t="s">
        <v>7410</v>
      </c>
      <c r="AI399" s="22" t="s">
        <v>7411</v>
      </c>
      <c r="AJ399" s="22" t="s">
        <v>7412</v>
      </c>
      <c r="AK399" s="22">
        <v>55651</v>
      </c>
      <c r="AL399" s="22" t="s">
        <v>7413</v>
      </c>
      <c r="AM399" s="22">
        <v>6208562851421</v>
      </c>
      <c r="AO399" s="22" t="s">
        <v>7414</v>
      </c>
      <c r="AR399" s="22" t="s">
        <v>3386</v>
      </c>
      <c r="AT399" s="22" t="s">
        <v>7410</v>
      </c>
      <c r="AU399" s="22" t="s">
        <v>7411</v>
      </c>
      <c r="AV399" s="22" t="s">
        <v>7412</v>
      </c>
      <c r="AW399" s="22">
        <v>55651</v>
      </c>
      <c r="AX399" s="22" t="s">
        <v>7413</v>
      </c>
      <c r="AY399" s="22">
        <v>6208562851421</v>
      </c>
      <c r="BA399" s="22" t="s">
        <v>7414</v>
      </c>
      <c r="BD399" s="128">
        <v>42523</v>
      </c>
      <c r="BE399" s="128">
        <v>43253</v>
      </c>
      <c r="BF399" s="22" t="s">
        <v>7415</v>
      </c>
      <c r="BI399" s="22" t="s">
        <v>6997</v>
      </c>
      <c r="BJ399" s="22" t="s">
        <v>6998</v>
      </c>
      <c r="BR399" s="22" t="s">
        <v>7147</v>
      </c>
    </row>
    <row r="400" spans="1:70" x14ac:dyDescent="0.35">
      <c r="A400" s="22" t="s">
        <v>3724</v>
      </c>
      <c r="B400" s="136"/>
      <c r="C400" s="22" t="s">
        <v>7799</v>
      </c>
      <c r="D400" s="22" t="s">
        <v>3386</v>
      </c>
      <c r="F400" s="134" t="s">
        <v>12858</v>
      </c>
      <c r="G400" s="22" t="str">
        <f xml:space="preserve"> INDEX('MASTER--Enter Data'!$J$3:$J$1871, MATCH('parsed-whois-report-2018-02-09T'!A400, 'MASTER--Enter Data'!$E$3:$E$1871, 0))</f>
        <v>Ashley Furniture Industries, Inc.</v>
      </c>
      <c r="H400" s="22" t="str">
        <f xml:space="preserve"> INDEX('MASTER--Enter Data'!$N$3:$N$1871, MATCH('parsed-whois-report-2018-02-09T'!A400, 'MASTER--Enter Data'!$E$3:$E$1871, 0))</f>
        <v>Michael Best &amp; Friedrich LLP</v>
      </c>
      <c r="I400" s="22" t="str">
        <f xml:space="preserve"> INDEX('MASTER--Enter Data'!$L$3:$L$1871, MATCH('parsed-whois-report-2018-02-09T'!A400, 'MASTER--Enter Data'!$E$3:$E$1871, 0))</f>
        <v>Fahri Hadikusuma</v>
      </c>
      <c r="J400" s="22" t="s">
        <v>7410</v>
      </c>
      <c r="K400" s="22" t="s">
        <v>7411</v>
      </c>
      <c r="L400" s="22" t="s">
        <v>7412</v>
      </c>
      <c r="M400" s="22">
        <v>55651</v>
      </c>
      <c r="N400" s="22" t="s">
        <v>7413</v>
      </c>
      <c r="O400" s="22">
        <v>6208562851421</v>
      </c>
      <c r="Q400" s="22" t="s">
        <v>7414</v>
      </c>
      <c r="T400" s="22" t="s">
        <v>3386</v>
      </c>
      <c r="V400" s="22" t="s">
        <v>7410</v>
      </c>
      <c r="W400" s="22" t="s">
        <v>7411</v>
      </c>
      <c r="X400" s="22" t="s">
        <v>7412</v>
      </c>
      <c r="Y400" s="22">
        <v>55651</v>
      </c>
      <c r="Z400" s="22" t="s">
        <v>7413</v>
      </c>
      <c r="AA400" s="22">
        <v>6208562851421</v>
      </c>
      <c r="AC400" s="22" t="s">
        <v>7414</v>
      </c>
      <c r="AF400" s="22" t="s">
        <v>3386</v>
      </c>
      <c r="AH400" s="22" t="s">
        <v>7410</v>
      </c>
      <c r="AI400" s="22" t="s">
        <v>7411</v>
      </c>
      <c r="AJ400" s="22" t="s">
        <v>7412</v>
      </c>
      <c r="AK400" s="22">
        <v>55651</v>
      </c>
      <c r="AL400" s="22" t="s">
        <v>7413</v>
      </c>
      <c r="AM400" s="22">
        <v>6208562851421</v>
      </c>
      <c r="AO400" s="22" t="s">
        <v>7414</v>
      </c>
      <c r="AR400" s="22" t="s">
        <v>3386</v>
      </c>
      <c r="AT400" s="22" t="s">
        <v>7410</v>
      </c>
      <c r="AU400" s="22" t="s">
        <v>7411</v>
      </c>
      <c r="AV400" s="22" t="s">
        <v>7412</v>
      </c>
      <c r="AW400" s="22">
        <v>55651</v>
      </c>
      <c r="AX400" s="22" t="s">
        <v>7413</v>
      </c>
      <c r="AY400" s="22">
        <v>6208562851421</v>
      </c>
      <c r="BA400" s="22" t="s">
        <v>7414</v>
      </c>
      <c r="BD400" s="128">
        <v>42523</v>
      </c>
      <c r="BE400" s="128">
        <v>43253</v>
      </c>
      <c r="BF400" s="22" t="s">
        <v>7415</v>
      </c>
      <c r="BI400" s="22" t="s">
        <v>6997</v>
      </c>
      <c r="BJ400" s="22" t="s">
        <v>6998</v>
      </c>
      <c r="BQ400" s="22" t="s">
        <v>7425</v>
      </c>
      <c r="BR400" s="22" t="s">
        <v>7147</v>
      </c>
    </row>
    <row r="401" spans="1:70" x14ac:dyDescent="0.35">
      <c r="A401" s="22" t="s">
        <v>3725</v>
      </c>
      <c r="B401" s="136"/>
      <c r="C401" s="22" t="s">
        <v>7800</v>
      </c>
      <c r="D401" s="22" t="s">
        <v>3386</v>
      </c>
      <c r="F401" s="134" t="s">
        <v>12858</v>
      </c>
      <c r="G401" s="22" t="str">
        <f xml:space="preserve"> INDEX('MASTER--Enter Data'!$J$3:$J$1871, MATCH('parsed-whois-report-2018-02-09T'!A401, 'MASTER--Enter Data'!$E$3:$E$1871, 0))</f>
        <v>Ashley Furniture Industries, Inc.</v>
      </c>
      <c r="H401" s="22" t="str">
        <f xml:space="preserve"> INDEX('MASTER--Enter Data'!$N$3:$N$1871, MATCH('parsed-whois-report-2018-02-09T'!A401, 'MASTER--Enter Data'!$E$3:$E$1871, 0))</f>
        <v>Michael Best &amp; Friedrich LLP</v>
      </c>
      <c r="I401" s="22" t="str">
        <f xml:space="preserve"> INDEX('MASTER--Enter Data'!$L$3:$L$1871, MATCH('parsed-whois-report-2018-02-09T'!A401, 'MASTER--Enter Data'!$E$3:$E$1871, 0))</f>
        <v>Fahri Hadikusuma</v>
      </c>
      <c r="J401" s="22" t="s">
        <v>7410</v>
      </c>
      <c r="K401" s="22" t="s">
        <v>7411</v>
      </c>
      <c r="L401" s="22" t="s">
        <v>7412</v>
      </c>
      <c r="M401" s="22">
        <v>55651</v>
      </c>
      <c r="N401" s="22" t="s">
        <v>7413</v>
      </c>
      <c r="O401" s="22">
        <v>6208562851421</v>
      </c>
      <c r="Q401" s="22" t="s">
        <v>7414</v>
      </c>
      <c r="T401" s="22" t="s">
        <v>3386</v>
      </c>
      <c r="V401" s="22" t="s">
        <v>7410</v>
      </c>
      <c r="W401" s="22" t="s">
        <v>7411</v>
      </c>
      <c r="X401" s="22" t="s">
        <v>7412</v>
      </c>
      <c r="Y401" s="22">
        <v>55651</v>
      </c>
      <c r="Z401" s="22" t="s">
        <v>7413</v>
      </c>
      <c r="AA401" s="22">
        <v>6208562851421</v>
      </c>
      <c r="AC401" s="22" t="s">
        <v>7414</v>
      </c>
      <c r="AF401" s="22" t="s">
        <v>3386</v>
      </c>
      <c r="AH401" s="22" t="s">
        <v>7410</v>
      </c>
      <c r="AI401" s="22" t="s">
        <v>7411</v>
      </c>
      <c r="AJ401" s="22" t="s">
        <v>7412</v>
      </c>
      <c r="AK401" s="22">
        <v>55651</v>
      </c>
      <c r="AL401" s="22" t="s">
        <v>7413</v>
      </c>
      <c r="AM401" s="22">
        <v>6208562851421</v>
      </c>
      <c r="AO401" s="22" t="s">
        <v>7414</v>
      </c>
      <c r="AR401" s="22" t="s">
        <v>3386</v>
      </c>
      <c r="AT401" s="22" t="s">
        <v>7410</v>
      </c>
      <c r="AU401" s="22" t="s">
        <v>7411</v>
      </c>
      <c r="AV401" s="22" t="s">
        <v>7412</v>
      </c>
      <c r="AW401" s="22">
        <v>55651</v>
      </c>
      <c r="AX401" s="22" t="s">
        <v>7413</v>
      </c>
      <c r="AY401" s="22">
        <v>6208562851421</v>
      </c>
      <c r="BA401" s="22" t="s">
        <v>7414</v>
      </c>
      <c r="BD401" s="128">
        <v>42523</v>
      </c>
      <c r="BE401" s="128">
        <v>43253</v>
      </c>
      <c r="BF401" s="22" t="s">
        <v>7415</v>
      </c>
      <c r="BI401" s="22" t="s">
        <v>6997</v>
      </c>
      <c r="BJ401" s="22" t="s">
        <v>6998</v>
      </c>
      <c r="BQ401" s="22" t="s">
        <v>7425</v>
      </c>
      <c r="BR401" s="22" t="s">
        <v>7147</v>
      </c>
    </row>
    <row r="402" spans="1:70" x14ac:dyDescent="0.35">
      <c r="A402" s="22" t="s">
        <v>3726</v>
      </c>
      <c r="B402" s="136"/>
      <c r="C402" s="22" t="s">
        <v>7801</v>
      </c>
      <c r="D402" s="22" t="s">
        <v>3386</v>
      </c>
      <c r="F402" s="134" t="s">
        <v>12858</v>
      </c>
      <c r="G402" s="22" t="str">
        <f xml:space="preserve"> INDEX('MASTER--Enter Data'!$J$3:$J$1871, MATCH('parsed-whois-report-2018-02-09T'!A402, 'MASTER--Enter Data'!$E$3:$E$1871, 0))</f>
        <v>Ashley Furniture Industries, Inc.</v>
      </c>
      <c r="H402" s="22" t="str">
        <f xml:space="preserve"> INDEX('MASTER--Enter Data'!$N$3:$N$1871, MATCH('parsed-whois-report-2018-02-09T'!A402, 'MASTER--Enter Data'!$E$3:$E$1871, 0))</f>
        <v>Michael Best &amp; Friedrich LLP</v>
      </c>
      <c r="I402" s="22" t="str">
        <f xml:space="preserve"> INDEX('MASTER--Enter Data'!$L$3:$L$1871, MATCH('parsed-whois-report-2018-02-09T'!A402, 'MASTER--Enter Data'!$E$3:$E$1871, 0))</f>
        <v>Fahri Hadikusuma</v>
      </c>
      <c r="J402" s="22" t="s">
        <v>7410</v>
      </c>
      <c r="K402" s="22" t="s">
        <v>7411</v>
      </c>
      <c r="L402" s="22" t="s">
        <v>7412</v>
      </c>
      <c r="M402" s="22">
        <v>55651</v>
      </c>
      <c r="N402" s="22" t="s">
        <v>7413</v>
      </c>
      <c r="O402" s="22">
        <v>6208562851421</v>
      </c>
      <c r="Q402" s="22" t="s">
        <v>7414</v>
      </c>
      <c r="T402" s="22" t="s">
        <v>3386</v>
      </c>
      <c r="V402" s="22" t="s">
        <v>7410</v>
      </c>
      <c r="W402" s="22" t="s">
        <v>7411</v>
      </c>
      <c r="X402" s="22" t="s">
        <v>7412</v>
      </c>
      <c r="Y402" s="22">
        <v>55651</v>
      </c>
      <c r="Z402" s="22" t="s">
        <v>7413</v>
      </c>
      <c r="AA402" s="22">
        <v>6208562851421</v>
      </c>
      <c r="AC402" s="22" t="s">
        <v>7414</v>
      </c>
      <c r="AF402" s="22" t="s">
        <v>3386</v>
      </c>
      <c r="AH402" s="22" t="s">
        <v>7410</v>
      </c>
      <c r="AI402" s="22" t="s">
        <v>7411</v>
      </c>
      <c r="AJ402" s="22" t="s">
        <v>7412</v>
      </c>
      <c r="AK402" s="22">
        <v>55651</v>
      </c>
      <c r="AL402" s="22" t="s">
        <v>7413</v>
      </c>
      <c r="AM402" s="22">
        <v>6208562851421</v>
      </c>
      <c r="AO402" s="22" t="s">
        <v>7414</v>
      </c>
      <c r="AR402" s="22" t="s">
        <v>3386</v>
      </c>
      <c r="AT402" s="22" t="s">
        <v>7410</v>
      </c>
      <c r="AU402" s="22" t="s">
        <v>7411</v>
      </c>
      <c r="AV402" s="22" t="s">
        <v>7412</v>
      </c>
      <c r="AW402" s="22">
        <v>55651</v>
      </c>
      <c r="AX402" s="22" t="s">
        <v>7413</v>
      </c>
      <c r="AY402" s="22">
        <v>6208562851421</v>
      </c>
      <c r="BA402" s="22" t="s">
        <v>7414</v>
      </c>
      <c r="BD402" s="128">
        <v>42523</v>
      </c>
      <c r="BE402" s="128">
        <v>43253</v>
      </c>
      <c r="BF402" s="22" t="s">
        <v>7415</v>
      </c>
      <c r="BI402" s="22" t="s">
        <v>6997</v>
      </c>
      <c r="BJ402" s="22" t="s">
        <v>6998</v>
      </c>
      <c r="BR402" s="22" t="s">
        <v>7147</v>
      </c>
    </row>
    <row r="403" spans="1:70" x14ac:dyDescent="0.35">
      <c r="A403" s="22" t="s">
        <v>3727</v>
      </c>
      <c r="B403" s="136"/>
      <c r="C403" s="22" t="s">
        <v>7802</v>
      </c>
      <c r="D403" s="22" t="s">
        <v>3386</v>
      </c>
      <c r="F403" s="134" t="s">
        <v>12858</v>
      </c>
      <c r="G403" s="22" t="str">
        <f xml:space="preserve"> INDEX('MASTER--Enter Data'!$J$3:$J$1871, MATCH('parsed-whois-report-2018-02-09T'!A403, 'MASTER--Enter Data'!$E$3:$E$1871, 0))</f>
        <v>Ashley Furniture Industries, Inc.</v>
      </c>
      <c r="H403" s="22" t="str">
        <f xml:space="preserve"> INDEX('MASTER--Enter Data'!$N$3:$N$1871, MATCH('parsed-whois-report-2018-02-09T'!A403, 'MASTER--Enter Data'!$E$3:$E$1871, 0))</f>
        <v>Michael Best &amp; Friedrich LLP</v>
      </c>
      <c r="I403" s="22" t="str">
        <f xml:space="preserve"> INDEX('MASTER--Enter Data'!$L$3:$L$1871, MATCH('parsed-whois-report-2018-02-09T'!A403, 'MASTER--Enter Data'!$E$3:$E$1871, 0))</f>
        <v>Fahri Hadikusuma</v>
      </c>
      <c r="J403" s="22" t="s">
        <v>7410</v>
      </c>
      <c r="K403" s="22" t="s">
        <v>7411</v>
      </c>
      <c r="L403" s="22" t="s">
        <v>7412</v>
      </c>
      <c r="M403" s="22">
        <v>55651</v>
      </c>
      <c r="N403" s="22" t="s">
        <v>7413</v>
      </c>
      <c r="O403" s="22">
        <v>6208562851421</v>
      </c>
      <c r="Q403" s="22" t="s">
        <v>7414</v>
      </c>
      <c r="T403" s="22" t="s">
        <v>3386</v>
      </c>
      <c r="V403" s="22" t="s">
        <v>7410</v>
      </c>
      <c r="W403" s="22" t="s">
        <v>7411</v>
      </c>
      <c r="X403" s="22" t="s">
        <v>7412</v>
      </c>
      <c r="Y403" s="22">
        <v>55651</v>
      </c>
      <c r="Z403" s="22" t="s">
        <v>7413</v>
      </c>
      <c r="AA403" s="22">
        <v>6208562851421</v>
      </c>
      <c r="AC403" s="22" t="s">
        <v>7414</v>
      </c>
      <c r="AF403" s="22" t="s">
        <v>3386</v>
      </c>
      <c r="AH403" s="22" t="s">
        <v>7410</v>
      </c>
      <c r="AI403" s="22" t="s">
        <v>7411</v>
      </c>
      <c r="AJ403" s="22" t="s">
        <v>7412</v>
      </c>
      <c r="AK403" s="22">
        <v>55651</v>
      </c>
      <c r="AL403" s="22" t="s">
        <v>7413</v>
      </c>
      <c r="AM403" s="22">
        <v>6208562851421</v>
      </c>
      <c r="AO403" s="22" t="s">
        <v>7414</v>
      </c>
      <c r="AR403" s="22" t="s">
        <v>3386</v>
      </c>
      <c r="AT403" s="22" t="s">
        <v>7410</v>
      </c>
      <c r="AU403" s="22" t="s">
        <v>7411</v>
      </c>
      <c r="AV403" s="22" t="s">
        <v>7412</v>
      </c>
      <c r="AW403" s="22">
        <v>55651</v>
      </c>
      <c r="AX403" s="22" t="s">
        <v>7413</v>
      </c>
      <c r="AY403" s="22">
        <v>6208562851421</v>
      </c>
      <c r="BA403" s="22" t="s">
        <v>7414</v>
      </c>
      <c r="BD403" s="128">
        <v>42523</v>
      </c>
      <c r="BE403" s="128">
        <v>43253</v>
      </c>
      <c r="BF403" s="22" t="s">
        <v>7415</v>
      </c>
      <c r="BI403" s="22" t="s">
        <v>6997</v>
      </c>
      <c r="BJ403" s="22" t="s">
        <v>6998</v>
      </c>
      <c r="BR403" s="22" t="s">
        <v>7147</v>
      </c>
    </row>
    <row r="404" spans="1:70" x14ac:dyDescent="0.35">
      <c r="A404" s="22" t="s">
        <v>3728</v>
      </c>
      <c r="B404" s="136"/>
      <c r="C404" s="22" t="s">
        <v>7803</v>
      </c>
      <c r="D404" s="22" t="s">
        <v>3386</v>
      </c>
      <c r="F404" s="134" t="s">
        <v>12858</v>
      </c>
      <c r="G404" s="22" t="str">
        <f xml:space="preserve"> INDEX('MASTER--Enter Data'!$J$3:$J$1871, MATCH('parsed-whois-report-2018-02-09T'!A404, 'MASTER--Enter Data'!$E$3:$E$1871, 0))</f>
        <v>Ashley Furniture Industries, Inc.</v>
      </c>
      <c r="H404" s="22" t="str">
        <f xml:space="preserve"> INDEX('MASTER--Enter Data'!$N$3:$N$1871, MATCH('parsed-whois-report-2018-02-09T'!A404, 'MASTER--Enter Data'!$E$3:$E$1871, 0))</f>
        <v>Michael Best &amp; Friedrich LLP</v>
      </c>
      <c r="I404" s="22" t="str">
        <f xml:space="preserve"> INDEX('MASTER--Enter Data'!$L$3:$L$1871, MATCH('parsed-whois-report-2018-02-09T'!A404, 'MASTER--Enter Data'!$E$3:$E$1871, 0))</f>
        <v>Fahri Hadikusuma</v>
      </c>
      <c r="J404" s="22" t="s">
        <v>7410</v>
      </c>
      <c r="K404" s="22" t="s">
        <v>7411</v>
      </c>
      <c r="L404" s="22" t="s">
        <v>7412</v>
      </c>
      <c r="M404" s="22">
        <v>55651</v>
      </c>
      <c r="N404" s="22" t="s">
        <v>7413</v>
      </c>
      <c r="O404" s="22">
        <v>6208562851421</v>
      </c>
      <c r="Q404" s="22" t="s">
        <v>7414</v>
      </c>
      <c r="T404" s="22" t="s">
        <v>3386</v>
      </c>
      <c r="V404" s="22" t="s">
        <v>7410</v>
      </c>
      <c r="W404" s="22" t="s">
        <v>7411</v>
      </c>
      <c r="X404" s="22" t="s">
        <v>7412</v>
      </c>
      <c r="Y404" s="22">
        <v>55651</v>
      </c>
      <c r="Z404" s="22" t="s">
        <v>7413</v>
      </c>
      <c r="AA404" s="22">
        <v>6208562851421</v>
      </c>
      <c r="AC404" s="22" t="s">
        <v>7414</v>
      </c>
      <c r="AF404" s="22" t="s">
        <v>3386</v>
      </c>
      <c r="AH404" s="22" t="s">
        <v>7410</v>
      </c>
      <c r="AI404" s="22" t="s">
        <v>7411</v>
      </c>
      <c r="AJ404" s="22" t="s">
        <v>7412</v>
      </c>
      <c r="AK404" s="22">
        <v>55651</v>
      </c>
      <c r="AL404" s="22" t="s">
        <v>7413</v>
      </c>
      <c r="AM404" s="22">
        <v>6208562851421</v>
      </c>
      <c r="AO404" s="22" t="s">
        <v>7414</v>
      </c>
      <c r="AR404" s="22" t="s">
        <v>3386</v>
      </c>
      <c r="AT404" s="22" t="s">
        <v>7410</v>
      </c>
      <c r="AU404" s="22" t="s">
        <v>7411</v>
      </c>
      <c r="AV404" s="22" t="s">
        <v>7412</v>
      </c>
      <c r="AW404" s="22">
        <v>55651</v>
      </c>
      <c r="AX404" s="22" t="s">
        <v>7413</v>
      </c>
      <c r="AY404" s="22">
        <v>6208562851421</v>
      </c>
      <c r="BA404" s="22" t="s">
        <v>7414</v>
      </c>
      <c r="BD404" s="128">
        <v>42523</v>
      </c>
      <c r="BE404" s="128">
        <v>43253</v>
      </c>
      <c r="BF404" s="22" t="s">
        <v>7415</v>
      </c>
      <c r="BI404" s="22" t="s">
        <v>6997</v>
      </c>
      <c r="BJ404" s="22" t="s">
        <v>6998</v>
      </c>
      <c r="BQ404" s="22" t="s">
        <v>7425</v>
      </c>
      <c r="BR404" s="22" t="s">
        <v>7147</v>
      </c>
    </row>
    <row r="405" spans="1:70" x14ac:dyDescent="0.35">
      <c r="A405" s="22" t="s">
        <v>3729</v>
      </c>
      <c r="B405" s="136"/>
      <c r="C405" s="22" t="s">
        <v>7804</v>
      </c>
      <c r="D405" s="22" t="s">
        <v>3386</v>
      </c>
      <c r="F405" s="134" t="s">
        <v>12858</v>
      </c>
      <c r="G405" s="22" t="str">
        <f xml:space="preserve"> INDEX('MASTER--Enter Data'!$J$3:$J$1871, MATCH('parsed-whois-report-2018-02-09T'!A405, 'MASTER--Enter Data'!$E$3:$E$1871, 0))</f>
        <v>Ashley Furniture Industries, Inc.</v>
      </c>
      <c r="H405" s="22" t="str">
        <f xml:space="preserve"> INDEX('MASTER--Enter Data'!$N$3:$N$1871, MATCH('parsed-whois-report-2018-02-09T'!A405, 'MASTER--Enter Data'!$E$3:$E$1871, 0))</f>
        <v>Michael Best &amp; Friedrich LLP</v>
      </c>
      <c r="I405" s="22" t="str">
        <f xml:space="preserve"> INDEX('MASTER--Enter Data'!$L$3:$L$1871, MATCH('parsed-whois-report-2018-02-09T'!A405, 'MASTER--Enter Data'!$E$3:$E$1871, 0))</f>
        <v>Fahri Hadikusuma</v>
      </c>
      <c r="J405" s="22" t="s">
        <v>7410</v>
      </c>
      <c r="K405" s="22" t="s">
        <v>7411</v>
      </c>
      <c r="L405" s="22" t="s">
        <v>7412</v>
      </c>
      <c r="M405" s="22">
        <v>55651</v>
      </c>
      <c r="N405" s="22" t="s">
        <v>7413</v>
      </c>
      <c r="O405" s="22">
        <v>6208562851421</v>
      </c>
      <c r="Q405" s="22" t="s">
        <v>7414</v>
      </c>
      <c r="T405" s="22" t="s">
        <v>3386</v>
      </c>
      <c r="V405" s="22" t="s">
        <v>7410</v>
      </c>
      <c r="W405" s="22" t="s">
        <v>7411</v>
      </c>
      <c r="X405" s="22" t="s">
        <v>7412</v>
      </c>
      <c r="Y405" s="22">
        <v>55651</v>
      </c>
      <c r="Z405" s="22" t="s">
        <v>7413</v>
      </c>
      <c r="AA405" s="22">
        <v>6208562851421</v>
      </c>
      <c r="AC405" s="22" t="s">
        <v>7414</v>
      </c>
      <c r="AF405" s="22" t="s">
        <v>3386</v>
      </c>
      <c r="AH405" s="22" t="s">
        <v>7410</v>
      </c>
      <c r="AI405" s="22" t="s">
        <v>7411</v>
      </c>
      <c r="AJ405" s="22" t="s">
        <v>7412</v>
      </c>
      <c r="AK405" s="22">
        <v>55651</v>
      </c>
      <c r="AL405" s="22" t="s">
        <v>7413</v>
      </c>
      <c r="AM405" s="22">
        <v>6208562851421</v>
      </c>
      <c r="AO405" s="22" t="s">
        <v>7414</v>
      </c>
      <c r="AR405" s="22" t="s">
        <v>3386</v>
      </c>
      <c r="AT405" s="22" t="s">
        <v>7410</v>
      </c>
      <c r="AU405" s="22" t="s">
        <v>7411</v>
      </c>
      <c r="AV405" s="22" t="s">
        <v>7412</v>
      </c>
      <c r="AW405" s="22">
        <v>55651</v>
      </c>
      <c r="AX405" s="22" t="s">
        <v>7413</v>
      </c>
      <c r="AY405" s="22">
        <v>6208562851421</v>
      </c>
      <c r="BA405" s="22" t="s">
        <v>7414</v>
      </c>
      <c r="BD405" s="128">
        <v>42523</v>
      </c>
      <c r="BE405" s="128">
        <v>43253</v>
      </c>
      <c r="BF405" s="22" t="s">
        <v>7415</v>
      </c>
      <c r="BI405" s="22" t="s">
        <v>6997</v>
      </c>
      <c r="BJ405" s="22" t="s">
        <v>6998</v>
      </c>
      <c r="BR405" s="22" t="s">
        <v>7147</v>
      </c>
    </row>
    <row r="406" spans="1:70" x14ac:dyDescent="0.35">
      <c r="A406" s="22" t="s">
        <v>3730</v>
      </c>
      <c r="B406" s="136"/>
      <c r="C406" s="22" t="s">
        <v>7805</v>
      </c>
      <c r="D406" s="22" t="s">
        <v>3386</v>
      </c>
      <c r="F406" s="134" t="s">
        <v>12858</v>
      </c>
      <c r="G406" s="22" t="str">
        <f xml:space="preserve"> INDEX('MASTER--Enter Data'!$J$3:$J$1871, MATCH('parsed-whois-report-2018-02-09T'!A406, 'MASTER--Enter Data'!$E$3:$E$1871, 0))</f>
        <v>Ashley Furniture Industries, Inc.</v>
      </c>
      <c r="H406" s="22" t="str">
        <f xml:space="preserve"> INDEX('MASTER--Enter Data'!$N$3:$N$1871, MATCH('parsed-whois-report-2018-02-09T'!A406, 'MASTER--Enter Data'!$E$3:$E$1871, 0))</f>
        <v>Michael Best &amp; Friedrich LLP</v>
      </c>
      <c r="I406" s="22" t="str">
        <f xml:space="preserve"> INDEX('MASTER--Enter Data'!$L$3:$L$1871, MATCH('parsed-whois-report-2018-02-09T'!A406, 'MASTER--Enter Data'!$E$3:$E$1871, 0))</f>
        <v>Fahri Hadikusuma</v>
      </c>
      <c r="J406" s="22" t="s">
        <v>7410</v>
      </c>
      <c r="K406" s="22" t="s">
        <v>7411</v>
      </c>
      <c r="L406" s="22" t="s">
        <v>7412</v>
      </c>
      <c r="M406" s="22">
        <v>55651</v>
      </c>
      <c r="N406" s="22" t="s">
        <v>7413</v>
      </c>
      <c r="O406" s="22">
        <v>6208562851421</v>
      </c>
      <c r="Q406" s="22" t="s">
        <v>7414</v>
      </c>
      <c r="T406" s="22" t="s">
        <v>3386</v>
      </c>
      <c r="V406" s="22" t="s">
        <v>7410</v>
      </c>
      <c r="W406" s="22" t="s">
        <v>7411</v>
      </c>
      <c r="X406" s="22" t="s">
        <v>7412</v>
      </c>
      <c r="Y406" s="22">
        <v>55651</v>
      </c>
      <c r="Z406" s="22" t="s">
        <v>7413</v>
      </c>
      <c r="AA406" s="22">
        <v>6208562851421</v>
      </c>
      <c r="AC406" s="22" t="s">
        <v>7414</v>
      </c>
      <c r="AF406" s="22" t="s">
        <v>3386</v>
      </c>
      <c r="AH406" s="22" t="s">
        <v>7410</v>
      </c>
      <c r="AI406" s="22" t="s">
        <v>7411</v>
      </c>
      <c r="AJ406" s="22" t="s">
        <v>7412</v>
      </c>
      <c r="AK406" s="22">
        <v>55651</v>
      </c>
      <c r="AL406" s="22" t="s">
        <v>7413</v>
      </c>
      <c r="AM406" s="22">
        <v>6208562851421</v>
      </c>
      <c r="AO406" s="22" t="s">
        <v>7414</v>
      </c>
      <c r="AR406" s="22" t="s">
        <v>3386</v>
      </c>
      <c r="AT406" s="22" t="s">
        <v>7410</v>
      </c>
      <c r="AU406" s="22" t="s">
        <v>7411</v>
      </c>
      <c r="AV406" s="22" t="s">
        <v>7412</v>
      </c>
      <c r="AW406" s="22">
        <v>55651</v>
      </c>
      <c r="AX406" s="22" t="s">
        <v>7413</v>
      </c>
      <c r="AY406" s="22">
        <v>6208562851421</v>
      </c>
      <c r="BA406" s="22" t="s">
        <v>7414</v>
      </c>
      <c r="BD406" s="128">
        <v>42523</v>
      </c>
      <c r="BE406" s="128">
        <v>43253</v>
      </c>
      <c r="BF406" s="22" t="s">
        <v>7415</v>
      </c>
      <c r="BI406" s="22" t="s">
        <v>6997</v>
      </c>
      <c r="BJ406" s="22" t="s">
        <v>6998</v>
      </c>
      <c r="BR406" s="22" t="s">
        <v>7147</v>
      </c>
    </row>
    <row r="407" spans="1:70" x14ac:dyDescent="0.35">
      <c r="A407" s="22" t="s">
        <v>3731</v>
      </c>
      <c r="B407" s="136"/>
      <c r="C407" s="22" t="s">
        <v>7806</v>
      </c>
      <c r="D407" s="22" t="s">
        <v>3386</v>
      </c>
      <c r="F407" s="134" t="s">
        <v>12858</v>
      </c>
      <c r="G407" s="22" t="str">
        <f xml:space="preserve"> INDEX('MASTER--Enter Data'!$J$3:$J$1871, MATCH('parsed-whois-report-2018-02-09T'!A407, 'MASTER--Enter Data'!$E$3:$E$1871, 0))</f>
        <v>Ashley Furniture Industries, Inc.</v>
      </c>
      <c r="H407" s="22" t="str">
        <f xml:space="preserve"> INDEX('MASTER--Enter Data'!$N$3:$N$1871, MATCH('parsed-whois-report-2018-02-09T'!A407, 'MASTER--Enter Data'!$E$3:$E$1871, 0))</f>
        <v>Michael Best &amp; Friedrich LLP</v>
      </c>
      <c r="I407" s="22" t="str">
        <f xml:space="preserve"> INDEX('MASTER--Enter Data'!$L$3:$L$1871, MATCH('parsed-whois-report-2018-02-09T'!A407, 'MASTER--Enter Data'!$E$3:$E$1871, 0))</f>
        <v>Fahri Hadikusuma</v>
      </c>
      <c r="J407" s="22" t="s">
        <v>7410</v>
      </c>
      <c r="K407" s="22" t="s">
        <v>7411</v>
      </c>
      <c r="L407" s="22" t="s">
        <v>7412</v>
      </c>
      <c r="M407" s="22">
        <v>55651</v>
      </c>
      <c r="N407" s="22" t="s">
        <v>7413</v>
      </c>
      <c r="O407" s="22">
        <v>6208562851421</v>
      </c>
      <c r="Q407" s="22" t="s">
        <v>7414</v>
      </c>
      <c r="T407" s="22" t="s">
        <v>3386</v>
      </c>
      <c r="V407" s="22" t="s">
        <v>7410</v>
      </c>
      <c r="W407" s="22" t="s">
        <v>7411</v>
      </c>
      <c r="X407" s="22" t="s">
        <v>7412</v>
      </c>
      <c r="Y407" s="22">
        <v>55651</v>
      </c>
      <c r="Z407" s="22" t="s">
        <v>7413</v>
      </c>
      <c r="AA407" s="22">
        <v>6208562851421</v>
      </c>
      <c r="AC407" s="22" t="s">
        <v>7414</v>
      </c>
      <c r="AF407" s="22" t="s">
        <v>3386</v>
      </c>
      <c r="AH407" s="22" t="s">
        <v>7410</v>
      </c>
      <c r="AI407" s="22" t="s">
        <v>7411</v>
      </c>
      <c r="AJ407" s="22" t="s">
        <v>7412</v>
      </c>
      <c r="AK407" s="22">
        <v>55651</v>
      </c>
      <c r="AL407" s="22" t="s">
        <v>7413</v>
      </c>
      <c r="AM407" s="22">
        <v>6208562851421</v>
      </c>
      <c r="AO407" s="22" t="s">
        <v>7414</v>
      </c>
      <c r="AR407" s="22" t="s">
        <v>3386</v>
      </c>
      <c r="AT407" s="22" t="s">
        <v>7410</v>
      </c>
      <c r="AU407" s="22" t="s">
        <v>7411</v>
      </c>
      <c r="AV407" s="22" t="s">
        <v>7412</v>
      </c>
      <c r="AW407" s="22">
        <v>55651</v>
      </c>
      <c r="AX407" s="22" t="s">
        <v>7413</v>
      </c>
      <c r="AY407" s="22">
        <v>6208562851421</v>
      </c>
      <c r="BA407" s="22" t="s">
        <v>7414</v>
      </c>
      <c r="BD407" s="128">
        <v>42523</v>
      </c>
      <c r="BE407" s="128">
        <v>43253</v>
      </c>
      <c r="BF407" s="22" t="s">
        <v>7415</v>
      </c>
      <c r="BI407" s="22" t="s">
        <v>6997</v>
      </c>
      <c r="BJ407" s="22" t="s">
        <v>6998</v>
      </c>
      <c r="BQ407" s="22" t="s">
        <v>7425</v>
      </c>
      <c r="BR407" s="22" t="s">
        <v>7147</v>
      </c>
    </row>
    <row r="408" spans="1:70" x14ac:dyDescent="0.35">
      <c r="A408" s="22" t="s">
        <v>3732</v>
      </c>
      <c r="B408" s="136"/>
      <c r="C408" s="22" t="s">
        <v>7807</v>
      </c>
      <c r="D408" s="22" t="s">
        <v>3386</v>
      </c>
      <c r="F408" s="134" t="s">
        <v>12858</v>
      </c>
      <c r="G408" s="22" t="str">
        <f xml:space="preserve"> INDEX('MASTER--Enter Data'!$J$3:$J$1871, MATCH('parsed-whois-report-2018-02-09T'!A408, 'MASTER--Enter Data'!$E$3:$E$1871, 0))</f>
        <v>Ashley Furniture Industries, Inc.</v>
      </c>
      <c r="H408" s="22" t="str">
        <f xml:space="preserve"> INDEX('MASTER--Enter Data'!$N$3:$N$1871, MATCH('parsed-whois-report-2018-02-09T'!A408, 'MASTER--Enter Data'!$E$3:$E$1871, 0))</f>
        <v>Michael Best &amp; Friedrich LLP</v>
      </c>
      <c r="I408" s="22" t="str">
        <f xml:space="preserve"> INDEX('MASTER--Enter Data'!$L$3:$L$1871, MATCH('parsed-whois-report-2018-02-09T'!A408, 'MASTER--Enter Data'!$E$3:$E$1871, 0))</f>
        <v>Fahri Hadikusuma</v>
      </c>
      <c r="J408" s="22" t="s">
        <v>7410</v>
      </c>
      <c r="K408" s="22" t="s">
        <v>7411</v>
      </c>
      <c r="L408" s="22" t="s">
        <v>7412</v>
      </c>
      <c r="M408" s="22">
        <v>55651</v>
      </c>
      <c r="N408" s="22" t="s">
        <v>7413</v>
      </c>
      <c r="O408" s="22">
        <v>6208562851421</v>
      </c>
      <c r="Q408" s="22" t="s">
        <v>7414</v>
      </c>
      <c r="T408" s="22" t="s">
        <v>3386</v>
      </c>
      <c r="V408" s="22" t="s">
        <v>7410</v>
      </c>
      <c r="W408" s="22" t="s">
        <v>7411</v>
      </c>
      <c r="X408" s="22" t="s">
        <v>7412</v>
      </c>
      <c r="Y408" s="22">
        <v>55651</v>
      </c>
      <c r="Z408" s="22" t="s">
        <v>7413</v>
      </c>
      <c r="AA408" s="22">
        <v>6208562851421</v>
      </c>
      <c r="AC408" s="22" t="s">
        <v>7414</v>
      </c>
      <c r="AF408" s="22" t="s">
        <v>3386</v>
      </c>
      <c r="AH408" s="22" t="s">
        <v>7410</v>
      </c>
      <c r="AI408" s="22" t="s">
        <v>7411</v>
      </c>
      <c r="AJ408" s="22" t="s">
        <v>7412</v>
      </c>
      <c r="AK408" s="22">
        <v>55651</v>
      </c>
      <c r="AL408" s="22" t="s">
        <v>7413</v>
      </c>
      <c r="AM408" s="22">
        <v>6208562851421</v>
      </c>
      <c r="AO408" s="22" t="s">
        <v>7414</v>
      </c>
      <c r="AR408" s="22" t="s">
        <v>3386</v>
      </c>
      <c r="AT408" s="22" t="s">
        <v>7410</v>
      </c>
      <c r="AU408" s="22" t="s">
        <v>7411</v>
      </c>
      <c r="AV408" s="22" t="s">
        <v>7412</v>
      </c>
      <c r="AW408" s="22">
        <v>55651</v>
      </c>
      <c r="AX408" s="22" t="s">
        <v>7413</v>
      </c>
      <c r="AY408" s="22">
        <v>6208562851421</v>
      </c>
      <c r="BA408" s="22" t="s">
        <v>7414</v>
      </c>
      <c r="BD408" s="128">
        <v>42523</v>
      </c>
      <c r="BE408" s="128">
        <v>43253</v>
      </c>
      <c r="BF408" s="22" t="s">
        <v>7415</v>
      </c>
      <c r="BI408" s="22" t="s">
        <v>6997</v>
      </c>
      <c r="BJ408" s="22" t="s">
        <v>6998</v>
      </c>
      <c r="BQ408" s="22" t="s">
        <v>7425</v>
      </c>
      <c r="BR408" s="22" t="s">
        <v>7147</v>
      </c>
    </row>
    <row r="409" spans="1:70" x14ac:dyDescent="0.35">
      <c r="A409" s="22" t="s">
        <v>3733</v>
      </c>
      <c r="B409" s="136"/>
      <c r="C409" s="22" t="s">
        <v>7808</v>
      </c>
      <c r="D409" s="22" t="s">
        <v>3386</v>
      </c>
      <c r="F409" s="134" t="s">
        <v>12858</v>
      </c>
      <c r="G409" s="22" t="str">
        <f xml:space="preserve"> INDEX('MASTER--Enter Data'!$J$3:$J$1871, MATCH('parsed-whois-report-2018-02-09T'!A409, 'MASTER--Enter Data'!$E$3:$E$1871, 0))</f>
        <v>Ashley Furniture Industries, Inc.</v>
      </c>
      <c r="H409" s="22" t="str">
        <f xml:space="preserve"> INDEX('MASTER--Enter Data'!$N$3:$N$1871, MATCH('parsed-whois-report-2018-02-09T'!A409, 'MASTER--Enter Data'!$E$3:$E$1871, 0))</f>
        <v>Michael Best &amp; Friedrich LLP</v>
      </c>
      <c r="I409" s="22" t="str">
        <f xml:space="preserve"> INDEX('MASTER--Enter Data'!$L$3:$L$1871, MATCH('parsed-whois-report-2018-02-09T'!A409, 'MASTER--Enter Data'!$E$3:$E$1871, 0))</f>
        <v>Fahri Hadikusuma</v>
      </c>
      <c r="J409" s="22" t="s">
        <v>7410</v>
      </c>
      <c r="K409" s="22" t="s">
        <v>7411</v>
      </c>
      <c r="L409" s="22" t="s">
        <v>7412</v>
      </c>
      <c r="M409" s="22">
        <v>55651</v>
      </c>
      <c r="N409" s="22" t="s">
        <v>7413</v>
      </c>
      <c r="O409" s="22">
        <v>6208562851421</v>
      </c>
      <c r="Q409" s="22" t="s">
        <v>7414</v>
      </c>
      <c r="T409" s="22" t="s">
        <v>3386</v>
      </c>
      <c r="V409" s="22" t="s">
        <v>7410</v>
      </c>
      <c r="W409" s="22" t="s">
        <v>7411</v>
      </c>
      <c r="X409" s="22" t="s">
        <v>7412</v>
      </c>
      <c r="Y409" s="22">
        <v>55651</v>
      </c>
      <c r="Z409" s="22" t="s">
        <v>7413</v>
      </c>
      <c r="AA409" s="22">
        <v>6208562851421</v>
      </c>
      <c r="AC409" s="22" t="s">
        <v>7414</v>
      </c>
      <c r="AF409" s="22" t="s">
        <v>3386</v>
      </c>
      <c r="AH409" s="22" t="s">
        <v>7410</v>
      </c>
      <c r="AI409" s="22" t="s">
        <v>7411</v>
      </c>
      <c r="AJ409" s="22" t="s">
        <v>7412</v>
      </c>
      <c r="AK409" s="22">
        <v>55651</v>
      </c>
      <c r="AL409" s="22" t="s">
        <v>7413</v>
      </c>
      <c r="AM409" s="22">
        <v>6208562851421</v>
      </c>
      <c r="AO409" s="22" t="s">
        <v>7414</v>
      </c>
      <c r="AR409" s="22" t="s">
        <v>3386</v>
      </c>
      <c r="AT409" s="22" t="s">
        <v>7410</v>
      </c>
      <c r="AU409" s="22" t="s">
        <v>7411</v>
      </c>
      <c r="AV409" s="22" t="s">
        <v>7412</v>
      </c>
      <c r="AW409" s="22">
        <v>55651</v>
      </c>
      <c r="AX409" s="22" t="s">
        <v>7413</v>
      </c>
      <c r="AY409" s="22">
        <v>6208562851421</v>
      </c>
      <c r="BA409" s="22" t="s">
        <v>7414</v>
      </c>
      <c r="BD409" s="128">
        <v>42523</v>
      </c>
      <c r="BE409" s="128">
        <v>43253</v>
      </c>
      <c r="BF409" s="22" t="s">
        <v>7415</v>
      </c>
      <c r="BI409" s="22" t="s">
        <v>6997</v>
      </c>
      <c r="BJ409" s="22" t="s">
        <v>6998</v>
      </c>
      <c r="BQ409" s="22" t="s">
        <v>7425</v>
      </c>
      <c r="BR409" s="22" t="s">
        <v>7147</v>
      </c>
    </row>
    <row r="410" spans="1:70" x14ac:dyDescent="0.35">
      <c r="A410" s="22" t="s">
        <v>3734</v>
      </c>
      <c r="B410" s="136"/>
      <c r="C410" s="22" t="s">
        <v>7809</v>
      </c>
      <c r="D410" s="22" t="s">
        <v>3386</v>
      </c>
      <c r="F410" s="134" t="s">
        <v>12858</v>
      </c>
      <c r="G410" s="22" t="str">
        <f xml:space="preserve"> INDEX('MASTER--Enter Data'!$J$3:$J$1871, MATCH('parsed-whois-report-2018-02-09T'!A410, 'MASTER--Enter Data'!$E$3:$E$1871, 0))</f>
        <v>Ashley Furniture Industries, Inc.</v>
      </c>
      <c r="H410" s="22" t="str">
        <f xml:space="preserve"> INDEX('MASTER--Enter Data'!$N$3:$N$1871, MATCH('parsed-whois-report-2018-02-09T'!A410, 'MASTER--Enter Data'!$E$3:$E$1871, 0))</f>
        <v>Michael Best &amp; Friedrich LLP</v>
      </c>
      <c r="I410" s="22" t="str">
        <f xml:space="preserve"> INDEX('MASTER--Enter Data'!$L$3:$L$1871, MATCH('parsed-whois-report-2018-02-09T'!A410, 'MASTER--Enter Data'!$E$3:$E$1871, 0))</f>
        <v>Fahri Hadikusuma</v>
      </c>
      <c r="J410" s="22" t="s">
        <v>7410</v>
      </c>
      <c r="K410" s="22" t="s">
        <v>7411</v>
      </c>
      <c r="L410" s="22" t="s">
        <v>7412</v>
      </c>
      <c r="M410" s="22">
        <v>55651</v>
      </c>
      <c r="N410" s="22" t="s">
        <v>7413</v>
      </c>
      <c r="O410" s="22">
        <v>6208562851421</v>
      </c>
      <c r="Q410" s="22" t="s">
        <v>7414</v>
      </c>
      <c r="T410" s="22" t="s">
        <v>3386</v>
      </c>
      <c r="V410" s="22" t="s">
        <v>7410</v>
      </c>
      <c r="W410" s="22" t="s">
        <v>7411</v>
      </c>
      <c r="X410" s="22" t="s">
        <v>7412</v>
      </c>
      <c r="Y410" s="22">
        <v>55651</v>
      </c>
      <c r="Z410" s="22" t="s">
        <v>7413</v>
      </c>
      <c r="AA410" s="22">
        <v>6208562851421</v>
      </c>
      <c r="AC410" s="22" t="s">
        <v>7414</v>
      </c>
      <c r="AF410" s="22" t="s">
        <v>3386</v>
      </c>
      <c r="AH410" s="22" t="s">
        <v>7410</v>
      </c>
      <c r="AI410" s="22" t="s">
        <v>7411</v>
      </c>
      <c r="AJ410" s="22" t="s">
        <v>7412</v>
      </c>
      <c r="AK410" s="22">
        <v>55651</v>
      </c>
      <c r="AL410" s="22" t="s">
        <v>7413</v>
      </c>
      <c r="AM410" s="22">
        <v>6208562851421</v>
      </c>
      <c r="AO410" s="22" t="s">
        <v>7414</v>
      </c>
      <c r="AR410" s="22" t="s">
        <v>3386</v>
      </c>
      <c r="AT410" s="22" t="s">
        <v>7410</v>
      </c>
      <c r="AU410" s="22" t="s">
        <v>7411</v>
      </c>
      <c r="AV410" s="22" t="s">
        <v>7412</v>
      </c>
      <c r="AW410" s="22">
        <v>55651</v>
      </c>
      <c r="AX410" s="22" t="s">
        <v>7413</v>
      </c>
      <c r="AY410" s="22">
        <v>6208562851421</v>
      </c>
      <c r="BA410" s="22" t="s">
        <v>7414</v>
      </c>
      <c r="BD410" s="128">
        <v>42523</v>
      </c>
      <c r="BE410" s="128">
        <v>43253</v>
      </c>
      <c r="BF410" s="22" t="s">
        <v>7415</v>
      </c>
      <c r="BI410" s="22" t="s">
        <v>6997</v>
      </c>
      <c r="BJ410" s="22" t="s">
        <v>6998</v>
      </c>
      <c r="BQ410" s="22" t="s">
        <v>7425</v>
      </c>
      <c r="BR410" s="22" t="s">
        <v>7147</v>
      </c>
    </row>
    <row r="411" spans="1:70" x14ac:dyDescent="0.35">
      <c r="A411" s="22" t="s">
        <v>3735</v>
      </c>
      <c r="B411" s="136"/>
      <c r="C411" s="22" t="s">
        <v>7810</v>
      </c>
      <c r="D411" s="22" t="s">
        <v>7461</v>
      </c>
      <c r="F411" s="134" t="s">
        <v>10255</v>
      </c>
      <c r="G411" s="22" t="str">
        <f xml:space="preserve"> INDEX('MASTER--Enter Data'!$J$3:$J$1871, MATCH('parsed-whois-report-2018-02-09T'!A411, 'MASTER--Enter Data'!$E$3:$E$1871, 0))</f>
        <v>Ashley Furniture Industries, Inc.</v>
      </c>
      <c r="H411" s="22" t="str">
        <f xml:space="preserve"> INDEX('MASTER--Enter Data'!$N$3:$N$1871, MATCH('parsed-whois-report-2018-02-09T'!A411, 'MASTER--Enter Data'!$E$3:$E$1871, 0))</f>
        <v>Michael Best &amp; Friedrich LLP</v>
      </c>
      <c r="I411" s="22" t="str">
        <f xml:space="preserve"> INDEX('MASTER--Enter Data'!$L$3:$L$1871, MATCH('parsed-whois-report-2018-02-09T'!A411, 'MASTER--Enter Data'!$E$3:$E$1871, 0))</f>
        <v>Fahri Hadikusuma</v>
      </c>
      <c r="J411" s="22" t="s">
        <v>7418</v>
      </c>
      <c r="K411" s="22" t="s">
        <v>7419</v>
      </c>
      <c r="L411" s="22" t="s">
        <v>7107</v>
      </c>
      <c r="M411" s="22" t="s">
        <v>7420</v>
      </c>
      <c r="N411" s="22" t="s">
        <v>7110</v>
      </c>
      <c r="O411" s="22">
        <v>13457495465</v>
      </c>
      <c r="Q411" s="22" t="s">
        <v>7462</v>
      </c>
      <c r="T411" s="22" t="s">
        <v>7461</v>
      </c>
      <c r="V411" s="22" t="s">
        <v>7418</v>
      </c>
      <c r="W411" s="22" t="s">
        <v>7419</v>
      </c>
      <c r="X411" s="22" t="s">
        <v>7107</v>
      </c>
      <c r="Y411" s="22" t="s">
        <v>7420</v>
      </c>
      <c r="Z411" s="22" t="s">
        <v>7110</v>
      </c>
      <c r="AA411" s="22">
        <v>13457495465</v>
      </c>
      <c r="AC411" s="22" t="s">
        <v>7462</v>
      </c>
      <c r="AF411" s="22" t="s">
        <v>7461</v>
      </c>
      <c r="AH411" s="22" t="s">
        <v>7418</v>
      </c>
      <c r="AI411" s="22" t="s">
        <v>7419</v>
      </c>
      <c r="AJ411" s="22" t="s">
        <v>7107</v>
      </c>
      <c r="AK411" s="22" t="s">
        <v>7420</v>
      </c>
      <c r="AL411" s="22" t="s">
        <v>7110</v>
      </c>
      <c r="AM411" s="22">
        <v>13457495465</v>
      </c>
      <c r="AO411" s="22" t="s">
        <v>7462</v>
      </c>
      <c r="AR411" s="22" t="s">
        <v>7461</v>
      </c>
      <c r="AT411" s="22" t="s">
        <v>7418</v>
      </c>
      <c r="AU411" s="22" t="s">
        <v>7419</v>
      </c>
      <c r="AV411" s="22" t="s">
        <v>7107</v>
      </c>
      <c r="AW411" s="22" t="s">
        <v>7420</v>
      </c>
      <c r="AX411" s="22" t="s">
        <v>7110</v>
      </c>
      <c r="AY411" s="22">
        <v>13457495465</v>
      </c>
      <c r="BA411" s="22" t="s">
        <v>7462</v>
      </c>
      <c r="BD411" s="128">
        <v>42523</v>
      </c>
      <c r="BE411" s="128">
        <v>43253</v>
      </c>
      <c r="BF411" s="22" t="s">
        <v>7415</v>
      </c>
      <c r="BI411" s="22" t="s">
        <v>6997</v>
      </c>
      <c r="BJ411" s="22" t="s">
        <v>6998</v>
      </c>
      <c r="BQ411" s="22" t="s">
        <v>7425</v>
      </c>
      <c r="BR411" s="22" t="s">
        <v>7147</v>
      </c>
    </row>
    <row r="412" spans="1:70" x14ac:dyDescent="0.35">
      <c r="A412" s="22" t="s">
        <v>3736</v>
      </c>
      <c r="B412" s="136"/>
      <c r="C412" s="22" t="s">
        <v>7811</v>
      </c>
      <c r="D412" s="22" t="s">
        <v>7461</v>
      </c>
      <c r="F412" s="134" t="s">
        <v>10255</v>
      </c>
      <c r="G412" s="22" t="str">
        <f xml:space="preserve"> INDEX('MASTER--Enter Data'!$J$3:$J$1871, MATCH('parsed-whois-report-2018-02-09T'!A412, 'MASTER--Enter Data'!$E$3:$E$1871, 0))</f>
        <v>Ashley Furniture Industries, Inc.</v>
      </c>
      <c r="H412" s="22" t="str">
        <f xml:space="preserve"> INDEX('MASTER--Enter Data'!$N$3:$N$1871, MATCH('parsed-whois-report-2018-02-09T'!A412, 'MASTER--Enter Data'!$E$3:$E$1871, 0))</f>
        <v>Michael Best &amp; Friedrich LLP</v>
      </c>
      <c r="I412" s="22" t="str">
        <f xml:space="preserve"> INDEX('MASTER--Enter Data'!$L$3:$L$1871, MATCH('parsed-whois-report-2018-02-09T'!A412, 'MASTER--Enter Data'!$E$3:$E$1871, 0))</f>
        <v>Fahri Hadikusuma</v>
      </c>
      <c r="J412" s="22" t="s">
        <v>7418</v>
      </c>
      <c r="K412" s="22" t="s">
        <v>7419</v>
      </c>
      <c r="L412" s="22" t="s">
        <v>7107</v>
      </c>
      <c r="M412" s="22" t="s">
        <v>7420</v>
      </c>
      <c r="N412" s="22" t="s">
        <v>7110</v>
      </c>
      <c r="O412" s="22">
        <v>13457495465</v>
      </c>
      <c r="Q412" s="22" t="s">
        <v>7462</v>
      </c>
      <c r="T412" s="22" t="s">
        <v>7461</v>
      </c>
      <c r="V412" s="22" t="s">
        <v>7418</v>
      </c>
      <c r="W412" s="22" t="s">
        <v>7419</v>
      </c>
      <c r="X412" s="22" t="s">
        <v>7107</v>
      </c>
      <c r="Y412" s="22" t="s">
        <v>7420</v>
      </c>
      <c r="Z412" s="22" t="s">
        <v>7110</v>
      </c>
      <c r="AA412" s="22">
        <v>13457495465</v>
      </c>
      <c r="AC412" s="22" t="s">
        <v>7462</v>
      </c>
      <c r="AF412" s="22" t="s">
        <v>7461</v>
      </c>
      <c r="AH412" s="22" t="s">
        <v>7418</v>
      </c>
      <c r="AI412" s="22" t="s">
        <v>7419</v>
      </c>
      <c r="AJ412" s="22" t="s">
        <v>7107</v>
      </c>
      <c r="AK412" s="22" t="s">
        <v>7420</v>
      </c>
      <c r="AL412" s="22" t="s">
        <v>7110</v>
      </c>
      <c r="AM412" s="22">
        <v>13457495465</v>
      </c>
      <c r="AO412" s="22" t="s">
        <v>7462</v>
      </c>
      <c r="AR412" s="22" t="s">
        <v>7461</v>
      </c>
      <c r="AT412" s="22" t="s">
        <v>7418</v>
      </c>
      <c r="AU412" s="22" t="s">
        <v>7419</v>
      </c>
      <c r="AV412" s="22" t="s">
        <v>7107</v>
      </c>
      <c r="AW412" s="22" t="s">
        <v>7420</v>
      </c>
      <c r="AX412" s="22" t="s">
        <v>7110</v>
      </c>
      <c r="AY412" s="22">
        <v>13457495465</v>
      </c>
      <c r="BA412" s="22" t="s">
        <v>7462</v>
      </c>
      <c r="BD412" s="128">
        <v>42523</v>
      </c>
      <c r="BE412" s="128">
        <v>43253</v>
      </c>
      <c r="BF412" s="22" t="s">
        <v>7415</v>
      </c>
      <c r="BI412" s="22" t="s">
        <v>6997</v>
      </c>
      <c r="BJ412" s="22" t="s">
        <v>6998</v>
      </c>
      <c r="BR412" s="22" t="s">
        <v>7147</v>
      </c>
    </row>
    <row r="413" spans="1:70" x14ac:dyDescent="0.35">
      <c r="A413" s="22" t="s">
        <v>3737</v>
      </c>
      <c r="B413" s="136"/>
      <c r="C413" s="22" t="s">
        <v>7812</v>
      </c>
      <c r="D413" s="22" t="s">
        <v>3386</v>
      </c>
      <c r="F413" s="134" t="s">
        <v>12858</v>
      </c>
      <c r="G413" s="22" t="str">
        <f xml:space="preserve"> INDEX('MASTER--Enter Data'!$J$3:$J$1871, MATCH('parsed-whois-report-2018-02-09T'!A413, 'MASTER--Enter Data'!$E$3:$E$1871, 0))</f>
        <v>Ashley Furniture Industries, Inc.</v>
      </c>
      <c r="H413" s="22" t="str">
        <f xml:space="preserve"> INDEX('MASTER--Enter Data'!$N$3:$N$1871, MATCH('parsed-whois-report-2018-02-09T'!A413, 'MASTER--Enter Data'!$E$3:$E$1871, 0))</f>
        <v>Michael Best &amp; Friedrich LLP</v>
      </c>
      <c r="I413" s="22" t="str">
        <f xml:space="preserve"> INDEX('MASTER--Enter Data'!$L$3:$L$1871, MATCH('parsed-whois-report-2018-02-09T'!A413, 'MASTER--Enter Data'!$E$3:$E$1871, 0))</f>
        <v>Fahri Hadikusuma</v>
      </c>
      <c r="J413" s="22" t="s">
        <v>7410</v>
      </c>
      <c r="K413" s="22" t="s">
        <v>7411</v>
      </c>
      <c r="L413" s="22" t="s">
        <v>7412</v>
      </c>
      <c r="M413" s="22">
        <v>55651</v>
      </c>
      <c r="N413" s="22" t="s">
        <v>7413</v>
      </c>
      <c r="O413" s="22">
        <v>6208562851421</v>
      </c>
      <c r="Q413" s="22" t="s">
        <v>7414</v>
      </c>
      <c r="T413" s="22" t="s">
        <v>3386</v>
      </c>
      <c r="V413" s="22" t="s">
        <v>7410</v>
      </c>
      <c r="W413" s="22" t="s">
        <v>7411</v>
      </c>
      <c r="X413" s="22" t="s">
        <v>7412</v>
      </c>
      <c r="Y413" s="22">
        <v>55651</v>
      </c>
      <c r="Z413" s="22" t="s">
        <v>7413</v>
      </c>
      <c r="AA413" s="22">
        <v>6208562851421</v>
      </c>
      <c r="AC413" s="22" t="s">
        <v>7414</v>
      </c>
      <c r="AF413" s="22" t="s">
        <v>3386</v>
      </c>
      <c r="AH413" s="22" t="s">
        <v>7410</v>
      </c>
      <c r="AI413" s="22" t="s">
        <v>7411</v>
      </c>
      <c r="AJ413" s="22" t="s">
        <v>7412</v>
      </c>
      <c r="AK413" s="22">
        <v>55651</v>
      </c>
      <c r="AL413" s="22" t="s">
        <v>7413</v>
      </c>
      <c r="AM413" s="22">
        <v>6208562851421</v>
      </c>
      <c r="AO413" s="22" t="s">
        <v>7414</v>
      </c>
      <c r="AR413" s="22" t="s">
        <v>3386</v>
      </c>
      <c r="AT413" s="22" t="s">
        <v>7410</v>
      </c>
      <c r="AU413" s="22" t="s">
        <v>7411</v>
      </c>
      <c r="AV413" s="22" t="s">
        <v>7412</v>
      </c>
      <c r="AW413" s="22">
        <v>55651</v>
      </c>
      <c r="AX413" s="22" t="s">
        <v>7413</v>
      </c>
      <c r="AY413" s="22">
        <v>6208562851421</v>
      </c>
      <c r="BA413" s="22" t="s">
        <v>7414</v>
      </c>
      <c r="BD413" s="128">
        <v>42523</v>
      </c>
      <c r="BE413" s="128">
        <v>43253</v>
      </c>
      <c r="BF413" s="22" t="s">
        <v>7415</v>
      </c>
      <c r="BI413" s="22" t="s">
        <v>6997</v>
      </c>
      <c r="BJ413" s="22" t="s">
        <v>6998</v>
      </c>
      <c r="BQ413" s="22" t="s">
        <v>7425</v>
      </c>
      <c r="BR413" s="22" t="s">
        <v>7147</v>
      </c>
    </row>
    <row r="414" spans="1:70" x14ac:dyDescent="0.35">
      <c r="A414" s="22" t="s">
        <v>3738</v>
      </c>
      <c r="B414" s="136"/>
      <c r="C414" s="22" t="s">
        <v>7813</v>
      </c>
      <c r="D414" s="22" t="s">
        <v>3386</v>
      </c>
      <c r="F414" s="134" t="s">
        <v>12858</v>
      </c>
      <c r="G414" s="22" t="str">
        <f xml:space="preserve"> INDEX('MASTER--Enter Data'!$J$3:$J$1871, MATCH('parsed-whois-report-2018-02-09T'!A414, 'MASTER--Enter Data'!$E$3:$E$1871, 0))</f>
        <v>Ashley Furniture Industries, Inc.</v>
      </c>
      <c r="H414" s="22" t="str">
        <f xml:space="preserve"> INDEX('MASTER--Enter Data'!$N$3:$N$1871, MATCH('parsed-whois-report-2018-02-09T'!A414, 'MASTER--Enter Data'!$E$3:$E$1871, 0))</f>
        <v>Michael Best &amp; Friedrich LLP</v>
      </c>
      <c r="I414" s="22" t="str">
        <f xml:space="preserve"> INDEX('MASTER--Enter Data'!$L$3:$L$1871, MATCH('parsed-whois-report-2018-02-09T'!A414, 'MASTER--Enter Data'!$E$3:$E$1871, 0))</f>
        <v>Fahri Hadikusuma</v>
      </c>
      <c r="J414" s="22" t="s">
        <v>7410</v>
      </c>
      <c r="K414" s="22" t="s">
        <v>7411</v>
      </c>
      <c r="L414" s="22" t="s">
        <v>7412</v>
      </c>
      <c r="M414" s="22">
        <v>55651</v>
      </c>
      <c r="N414" s="22" t="s">
        <v>7413</v>
      </c>
      <c r="O414" s="22">
        <v>6208562851421</v>
      </c>
      <c r="Q414" s="22" t="s">
        <v>7414</v>
      </c>
      <c r="T414" s="22" t="s">
        <v>3386</v>
      </c>
      <c r="V414" s="22" t="s">
        <v>7410</v>
      </c>
      <c r="W414" s="22" t="s">
        <v>7411</v>
      </c>
      <c r="X414" s="22" t="s">
        <v>7412</v>
      </c>
      <c r="Y414" s="22">
        <v>55651</v>
      </c>
      <c r="Z414" s="22" t="s">
        <v>7413</v>
      </c>
      <c r="AA414" s="22">
        <v>6208562851421</v>
      </c>
      <c r="AC414" s="22" t="s">
        <v>7414</v>
      </c>
      <c r="AF414" s="22" t="s">
        <v>3386</v>
      </c>
      <c r="AH414" s="22" t="s">
        <v>7410</v>
      </c>
      <c r="AI414" s="22" t="s">
        <v>7411</v>
      </c>
      <c r="AJ414" s="22" t="s">
        <v>7412</v>
      </c>
      <c r="AK414" s="22">
        <v>55651</v>
      </c>
      <c r="AL414" s="22" t="s">
        <v>7413</v>
      </c>
      <c r="AM414" s="22">
        <v>6208562851421</v>
      </c>
      <c r="AO414" s="22" t="s">
        <v>7414</v>
      </c>
      <c r="AR414" s="22" t="s">
        <v>3386</v>
      </c>
      <c r="AT414" s="22" t="s">
        <v>7410</v>
      </c>
      <c r="AU414" s="22" t="s">
        <v>7411</v>
      </c>
      <c r="AV414" s="22" t="s">
        <v>7412</v>
      </c>
      <c r="AW414" s="22">
        <v>55651</v>
      </c>
      <c r="AX414" s="22" t="s">
        <v>7413</v>
      </c>
      <c r="AY414" s="22">
        <v>6208562851421</v>
      </c>
      <c r="BA414" s="22" t="s">
        <v>7414</v>
      </c>
      <c r="BD414" s="128">
        <v>42523</v>
      </c>
      <c r="BE414" s="128">
        <v>43253</v>
      </c>
      <c r="BF414" s="22" t="s">
        <v>7415</v>
      </c>
      <c r="BI414" s="22" t="s">
        <v>6997</v>
      </c>
      <c r="BJ414" s="22" t="s">
        <v>6998</v>
      </c>
      <c r="BQ414" s="22" t="s">
        <v>7425</v>
      </c>
      <c r="BR414" s="22" t="s">
        <v>7147</v>
      </c>
    </row>
    <row r="415" spans="1:70" x14ac:dyDescent="0.35">
      <c r="A415" s="22" t="s">
        <v>3739</v>
      </c>
      <c r="B415" s="136"/>
      <c r="C415" s="22" t="s">
        <v>7814</v>
      </c>
      <c r="D415" s="22" t="s">
        <v>3386</v>
      </c>
      <c r="F415" s="134" t="s">
        <v>12858</v>
      </c>
      <c r="G415" s="22" t="str">
        <f xml:space="preserve"> INDEX('MASTER--Enter Data'!$J$3:$J$1871, MATCH('parsed-whois-report-2018-02-09T'!A415, 'MASTER--Enter Data'!$E$3:$E$1871, 0))</f>
        <v>Ashley Furniture Industries, Inc.</v>
      </c>
      <c r="H415" s="22" t="str">
        <f xml:space="preserve"> INDEX('MASTER--Enter Data'!$N$3:$N$1871, MATCH('parsed-whois-report-2018-02-09T'!A415, 'MASTER--Enter Data'!$E$3:$E$1871, 0))</f>
        <v>Michael Best &amp; Friedrich LLP</v>
      </c>
      <c r="I415" s="22" t="str">
        <f xml:space="preserve"> INDEX('MASTER--Enter Data'!$L$3:$L$1871, MATCH('parsed-whois-report-2018-02-09T'!A415, 'MASTER--Enter Data'!$E$3:$E$1871, 0))</f>
        <v>Fahri Hadikusuma</v>
      </c>
      <c r="J415" s="22" t="s">
        <v>7410</v>
      </c>
      <c r="K415" s="22" t="s">
        <v>7411</v>
      </c>
      <c r="L415" s="22" t="s">
        <v>7412</v>
      </c>
      <c r="M415" s="22">
        <v>55651</v>
      </c>
      <c r="N415" s="22" t="s">
        <v>7413</v>
      </c>
      <c r="O415" s="22">
        <v>6208562851421</v>
      </c>
      <c r="Q415" s="22" t="s">
        <v>7414</v>
      </c>
      <c r="T415" s="22" t="s">
        <v>3386</v>
      </c>
      <c r="V415" s="22" t="s">
        <v>7410</v>
      </c>
      <c r="W415" s="22" t="s">
        <v>7411</v>
      </c>
      <c r="X415" s="22" t="s">
        <v>7412</v>
      </c>
      <c r="Y415" s="22">
        <v>55651</v>
      </c>
      <c r="Z415" s="22" t="s">
        <v>7413</v>
      </c>
      <c r="AA415" s="22">
        <v>6208562851421</v>
      </c>
      <c r="AC415" s="22" t="s">
        <v>7414</v>
      </c>
      <c r="AF415" s="22" t="s">
        <v>3386</v>
      </c>
      <c r="AH415" s="22" t="s">
        <v>7410</v>
      </c>
      <c r="AI415" s="22" t="s">
        <v>7411</v>
      </c>
      <c r="AJ415" s="22" t="s">
        <v>7412</v>
      </c>
      <c r="AK415" s="22">
        <v>55651</v>
      </c>
      <c r="AL415" s="22" t="s">
        <v>7413</v>
      </c>
      <c r="AM415" s="22">
        <v>6208562851421</v>
      </c>
      <c r="AO415" s="22" t="s">
        <v>7414</v>
      </c>
      <c r="AR415" s="22" t="s">
        <v>3386</v>
      </c>
      <c r="AT415" s="22" t="s">
        <v>7410</v>
      </c>
      <c r="AU415" s="22" t="s">
        <v>7411</v>
      </c>
      <c r="AV415" s="22" t="s">
        <v>7412</v>
      </c>
      <c r="AW415" s="22">
        <v>55651</v>
      </c>
      <c r="AX415" s="22" t="s">
        <v>7413</v>
      </c>
      <c r="AY415" s="22">
        <v>6208562851421</v>
      </c>
      <c r="BA415" s="22" t="s">
        <v>7414</v>
      </c>
      <c r="BD415" s="128">
        <v>42523</v>
      </c>
      <c r="BE415" s="128">
        <v>43253</v>
      </c>
      <c r="BF415" s="22" t="s">
        <v>7415</v>
      </c>
      <c r="BI415" s="22" t="s">
        <v>6997</v>
      </c>
      <c r="BJ415" s="22" t="s">
        <v>6998</v>
      </c>
      <c r="BR415" s="22" t="s">
        <v>7147</v>
      </c>
    </row>
    <row r="416" spans="1:70" x14ac:dyDescent="0.35">
      <c r="A416" s="22" t="s">
        <v>3740</v>
      </c>
      <c r="B416" s="136"/>
      <c r="C416" s="22" t="s">
        <v>7815</v>
      </c>
      <c r="D416" s="22" t="s">
        <v>3386</v>
      </c>
      <c r="F416" s="134" t="s">
        <v>12858</v>
      </c>
      <c r="G416" s="22" t="str">
        <f xml:space="preserve"> INDEX('MASTER--Enter Data'!$J$3:$J$1871, MATCH('parsed-whois-report-2018-02-09T'!A416, 'MASTER--Enter Data'!$E$3:$E$1871, 0))</f>
        <v>Ashley Furniture Industries, Inc.</v>
      </c>
      <c r="H416" s="22" t="str">
        <f xml:space="preserve"> INDEX('MASTER--Enter Data'!$N$3:$N$1871, MATCH('parsed-whois-report-2018-02-09T'!A416, 'MASTER--Enter Data'!$E$3:$E$1871, 0))</f>
        <v>Michael Best &amp; Friedrich LLP</v>
      </c>
      <c r="I416" s="22" t="str">
        <f xml:space="preserve"> INDEX('MASTER--Enter Data'!$L$3:$L$1871, MATCH('parsed-whois-report-2018-02-09T'!A416, 'MASTER--Enter Data'!$E$3:$E$1871, 0))</f>
        <v>Fahri Hadikusuma</v>
      </c>
      <c r="J416" s="22" t="s">
        <v>7410</v>
      </c>
      <c r="K416" s="22" t="s">
        <v>7411</v>
      </c>
      <c r="L416" s="22" t="s">
        <v>7412</v>
      </c>
      <c r="M416" s="22">
        <v>55651</v>
      </c>
      <c r="N416" s="22" t="s">
        <v>7413</v>
      </c>
      <c r="O416" s="22">
        <v>6208562851421</v>
      </c>
      <c r="Q416" s="22" t="s">
        <v>7414</v>
      </c>
      <c r="T416" s="22" t="s">
        <v>3386</v>
      </c>
      <c r="V416" s="22" t="s">
        <v>7410</v>
      </c>
      <c r="W416" s="22" t="s">
        <v>7411</v>
      </c>
      <c r="X416" s="22" t="s">
        <v>7412</v>
      </c>
      <c r="Y416" s="22">
        <v>55651</v>
      </c>
      <c r="Z416" s="22" t="s">
        <v>7413</v>
      </c>
      <c r="AA416" s="22">
        <v>6208562851421</v>
      </c>
      <c r="AC416" s="22" t="s">
        <v>7414</v>
      </c>
      <c r="AF416" s="22" t="s">
        <v>3386</v>
      </c>
      <c r="AH416" s="22" t="s">
        <v>7410</v>
      </c>
      <c r="AI416" s="22" t="s">
        <v>7411</v>
      </c>
      <c r="AJ416" s="22" t="s">
        <v>7412</v>
      </c>
      <c r="AK416" s="22">
        <v>55651</v>
      </c>
      <c r="AL416" s="22" t="s">
        <v>7413</v>
      </c>
      <c r="AM416" s="22">
        <v>6208562851421</v>
      </c>
      <c r="AO416" s="22" t="s">
        <v>7414</v>
      </c>
      <c r="AR416" s="22" t="s">
        <v>3386</v>
      </c>
      <c r="AT416" s="22" t="s">
        <v>7410</v>
      </c>
      <c r="AU416" s="22" t="s">
        <v>7411</v>
      </c>
      <c r="AV416" s="22" t="s">
        <v>7412</v>
      </c>
      <c r="AW416" s="22">
        <v>55651</v>
      </c>
      <c r="AX416" s="22" t="s">
        <v>7413</v>
      </c>
      <c r="AY416" s="22">
        <v>6208562851421</v>
      </c>
      <c r="BA416" s="22" t="s">
        <v>7414</v>
      </c>
      <c r="BD416" s="128">
        <v>42523</v>
      </c>
      <c r="BE416" s="128">
        <v>43253</v>
      </c>
      <c r="BF416" s="22" t="s">
        <v>7415</v>
      </c>
      <c r="BI416" s="22" t="s">
        <v>6997</v>
      </c>
      <c r="BJ416" s="22" t="s">
        <v>6998</v>
      </c>
      <c r="BQ416" s="22" t="s">
        <v>7425</v>
      </c>
      <c r="BR416" s="22" t="s">
        <v>7147</v>
      </c>
    </row>
    <row r="417" spans="1:70" x14ac:dyDescent="0.35">
      <c r="A417" s="22" t="s">
        <v>3741</v>
      </c>
      <c r="B417" s="136"/>
      <c r="C417" s="22" t="s">
        <v>7816</v>
      </c>
      <c r="D417" s="22" t="s">
        <v>3386</v>
      </c>
      <c r="F417" s="134" t="s">
        <v>12858</v>
      </c>
      <c r="G417" s="22" t="str">
        <f xml:space="preserve"> INDEX('MASTER--Enter Data'!$J$3:$J$1871, MATCH('parsed-whois-report-2018-02-09T'!A417, 'MASTER--Enter Data'!$E$3:$E$1871, 0))</f>
        <v>Ashley Furniture Industries, Inc.</v>
      </c>
      <c r="H417" s="22" t="str">
        <f xml:space="preserve"> INDEX('MASTER--Enter Data'!$N$3:$N$1871, MATCH('parsed-whois-report-2018-02-09T'!A417, 'MASTER--Enter Data'!$E$3:$E$1871, 0))</f>
        <v>Michael Best &amp; Friedrich LLP</v>
      </c>
      <c r="I417" s="22" t="str">
        <f xml:space="preserve"> INDEX('MASTER--Enter Data'!$L$3:$L$1871, MATCH('parsed-whois-report-2018-02-09T'!A417, 'MASTER--Enter Data'!$E$3:$E$1871, 0))</f>
        <v>Fahri Hadikusuma</v>
      </c>
      <c r="J417" s="22" t="s">
        <v>7410</v>
      </c>
      <c r="K417" s="22" t="s">
        <v>7411</v>
      </c>
      <c r="L417" s="22" t="s">
        <v>7412</v>
      </c>
      <c r="M417" s="22">
        <v>55651</v>
      </c>
      <c r="N417" s="22" t="s">
        <v>7413</v>
      </c>
      <c r="O417" s="22">
        <v>6208562851421</v>
      </c>
      <c r="Q417" s="22" t="s">
        <v>7414</v>
      </c>
      <c r="T417" s="22" t="s">
        <v>3386</v>
      </c>
      <c r="V417" s="22" t="s">
        <v>7410</v>
      </c>
      <c r="W417" s="22" t="s">
        <v>7411</v>
      </c>
      <c r="X417" s="22" t="s">
        <v>7412</v>
      </c>
      <c r="Y417" s="22">
        <v>55651</v>
      </c>
      <c r="Z417" s="22" t="s">
        <v>7413</v>
      </c>
      <c r="AA417" s="22">
        <v>6208562851421</v>
      </c>
      <c r="AC417" s="22" t="s">
        <v>7414</v>
      </c>
      <c r="AF417" s="22" t="s">
        <v>3386</v>
      </c>
      <c r="AH417" s="22" t="s">
        <v>7410</v>
      </c>
      <c r="AI417" s="22" t="s">
        <v>7411</v>
      </c>
      <c r="AJ417" s="22" t="s">
        <v>7412</v>
      </c>
      <c r="AK417" s="22">
        <v>55651</v>
      </c>
      <c r="AL417" s="22" t="s">
        <v>7413</v>
      </c>
      <c r="AM417" s="22">
        <v>6208562851421</v>
      </c>
      <c r="AO417" s="22" t="s">
        <v>7414</v>
      </c>
      <c r="AR417" s="22" t="s">
        <v>3386</v>
      </c>
      <c r="AT417" s="22" t="s">
        <v>7410</v>
      </c>
      <c r="AU417" s="22" t="s">
        <v>7411</v>
      </c>
      <c r="AV417" s="22" t="s">
        <v>7412</v>
      </c>
      <c r="AW417" s="22">
        <v>55651</v>
      </c>
      <c r="AX417" s="22" t="s">
        <v>7413</v>
      </c>
      <c r="AY417" s="22">
        <v>6208562851421</v>
      </c>
      <c r="BA417" s="22" t="s">
        <v>7414</v>
      </c>
      <c r="BD417" s="128">
        <v>42523</v>
      </c>
      <c r="BE417" s="128">
        <v>43253</v>
      </c>
      <c r="BF417" s="22" t="s">
        <v>7415</v>
      </c>
      <c r="BI417" s="22" t="s">
        <v>6997</v>
      </c>
      <c r="BJ417" s="22" t="s">
        <v>6998</v>
      </c>
      <c r="BQ417" s="22" t="s">
        <v>7425</v>
      </c>
      <c r="BR417" s="22" t="s">
        <v>7147</v>
      </c>
    </row>
    <row r="418" spans="1:70" x14ac:dyDescent="0.35">
      <c r="A418" s="22" t="s">
        <v>3742</v>
      </c>
      <c r="B418" s="136"/>
      <c r="C418" s="22" t="s">
        <v>7817</v>
      </c>
      <c r="D418" s="22" t="s">
        <v>7461</v>
      </c>
      <c r="F418" s="134" t="s">
        <v>10255</v>
      </c>
      <c r="G418" s="22" t="str">
        <f xml:space="preserve"> INDEX('MASTER--Enter Data'!$J$3:$J$1871, MATCH('parsed-whois-report-2018-02-09T'!A418, 'MASTER--Enter Data'!$E$3:$E$1871, 0))</f>
        <v>Ashley Furniture Industries, Inc.</v>
      </c>
      <c r="H418" s="22" t="str">
        <f xml:space="preserve"> INDEX('MASTER--Enter Data'!$N$3:$N$1871, MATCH('parsed-whois-report-2018-02-09T'!A418, 'MASTER--Enter Data'!$E$3:$E$1871, 0))</f>
        <v>Michael Best &amp; Friedrich LLP</v>
      </c>
      <c r="I418" s="22" t="str">
        <f xml:space="preserve"> INDEX('MASTER--Enter Data'!$L$3:$L$1871, MATCH('parsed-whois-report-2018-02-09T'!A418, 'MASTER--Enter Data'!$E$3:$E$1871, 0))</f>
        <v>Fahri Hadikusuma</v>
      </c>
      <c r="J418" s="22" t="s">
        <v>7418</v>
      </c>
      <c r="K418" s="22" t="s">
        <v>7419</v>
      </c>
      <c r="L418" s="22" t="s">
        <v>7107</v>
      </c>
      <c r="M418" s="22" t="s">
        <v>7420</v>
      </c>
      <c r="N418" s="22" t="s">
        <v>7110</v>
      </c>
      <c r="O418" s="22">
        <v>13457495465</v>
      </c>
      <c r="Q418" s="22" t="s">
        <v>7462</v>
      </c>
      <c r="T418" s="22" t="s">
        <v>7461</v>
      </c>
      <c r="V418" s="22" t="s">
        <v>7418</v>
      </c>
      <c r="W418" s="22" t="s">
        <v>7419</v>
      </c>
      <c r="X418" s="22" t="s">
        <v>7107</v>
      </c>
      <c r="Y418" s="22" t="s">
        <v>7420</v>
      </c>
      <c r="Z418" s="22" t="s">
        <v>7110</v>
      </c>
      <c r="AA418" s="22">
        <v>13457495465</v>
      </c>
      <c r="AC418" s="22" t="s">
        <v>7462</v>
      </c>
      <c r="AF418" s="22" t="s">
        <v>7461</v>
      </c>
      <c r="AH418" s="22" t="s">
        <v>7418</v>
      </c>
      <c r="AI418" s="22" t="s">
        <v>7419</v>
      </c>
      <c r="AJ418" s="22" t="s">
        <v>7107</v>
      </c>
      <c r="AK418" s="22" t="s">
        <v>7420</v>
      </c>
      <c r="AL418" s="22" t="s">
        <v>7110</v>
      </c>
      <c r="AM418" s="22">
        <v>13457495465</v>
      </c>
      <c r="AO418" s="22" t="s">
        <v>7462</v>
      </c>
      <c r="AR418" s="22" t="s">
        <v>7461</v>
      </c>
      <c r="AT418" s="22" t="s">
        <v>7418</v>
      </c>
      <c r="AU418" s="22" t="s">
        <v>7419</v>
      </c>
      <c r="AV418" s="22" t="s">
        <v>7107</v>
      </c>
      <c r="AW418" s="22" t="s">
        <v>7420</v>
      </c>
      <c r="AX418" s="22" t="s">
        <v>7110</v>
      </c>
      <c r="AY418" s="22">
        <v>13457495465</v>
      </c>
      <c r="BA418" s="22" t="s">
        <v>7462</v>
      </c>
      <c r="BD418" s="128">
        <v>42523</v>
      </c>
      <c r="BE418" s="128">
        <v>43253</v>
      </c>
      <c r="BF418" s="22" t="s">
        <v>7415</v>
      </c>
      <c r="BI418" s="22" t="s">
        <v>6997</v>
      </c>
      <c r="BJ418" s="22" t="s">
        <v>6998</v>
      </c>
      <c r="BQ418" s="22" t="s">
        <v>7425</v>
      </c>
      <c r="BR418" s="22" t="s">
        <v>7147</v>
      </c>
    </row>
    <row r="419" spans="1:70" x14ac:dyDescent="0.35">
      <c r="A419" s="22" t="s">
        <v>3743</v>
      </c>
      <c r="B419" s="136"/>
      <c r="C419" s="22" t="s">
        <v>7818</v>
      </c>
      <c r="D419" s="22" t="s">
        <v>3386</v>
      </c>
      <c r="F419" s="134" t="s">
        <v>12858</v>
      </c>
      <c r="G419" s="22" t="str">
        <f xml:space="preserve"> INDEX('MASTER--Enter Data'!$J$3:$J$1871, MATCH('parsed-whois-report-2018-02-09T'!A419, 'MASTER--Enter Data'!$E$3:$E$1871, 0))</f>
        <v>Ashley Furniture Industries, Inc.</v>
      </c>
      <c r="H419" s="22" t="str">
        <f xml:space="preserve"> INDEX('MASTER--Enter Data'!$N$3:$N$1871, MATCH('parsed-whois-report-2018-02-09T'!A419, 'MASTER--Enter Data'!$E$3:$E$1871, 0))</f>
        <v>Michael Best &amp; Friedrich LLP</v>
      </c>
      <c r="I419" s="22" t="str">
        <f xml:space="preserve"> INDEX('MASTER--Enter Data'!$L$3:$L$1871, MATCH('parsed-whois-report-2018-02-09T'!A419, 'MASTER--Enter Data'!$E$3:$E$1871, 0))</f>
        <v>Fahri Hadikusuma</v>
      </c>
      <c r="J419" s="22" t="s">
        <v>7410</v>
      </c>
      <c r="K419" s="22" t="s">
        <v>7411</v>
      </c>
      <c r="L419" s="22" t="s">
        <v>7412</v>
      </c>
      <c r="M419" s="22">
        <v>55651</v>
      </c>
      <c r="N419" s="22" t="s">
        <v>7413</v>
      </c>
      <c r="O419" s="22">
        <v>6208562851421</v>
      </c>
      <c r="Q419" s="22" t="s">
        <v>7414</v>
      </c>
      <c r="T419" s="22" t="s">
        <v>3386</v>
      </c>
      <c r="V419" s="22" t="s">
        <v>7410</v>
      </c>
      <c r="W419" s="22" t="s">
        <v>7411</v>
      </c>
      <c r="X419" s="22" t="s">
        <v>7412</v>
      </c>
      <c r="Y419" s="22">
        <v>55651</v>
      </c>
      <c r="Z419" s="22" t="s">
        <v>7413</v>
      </c>
      <c r="AA419" s="22">
        <v>6208562851421</v>
      </c>
      <c r="AC419" s="22" t="s">
        <v>7414</v>
      </c>
      <c r="AF419" s="22" t="s">
        <v>3386</v>
      </c>
      <c r="AH419" s="22" t="s">
        <v>7410</v>
      </c>
      <c r="AI419" s="22" t="s">
        <v>7411</v>
      </c>
      <c r="AJ419" s="22" t="s">
        <v>7412</v>
      </c>
      <c r="AK419" s="22">
        <v>55651</v>
      </c>
      <c r="AL419" s="22" t="s">
        <v>7413</v>
      </c>
      <c r="AM419" s="22">
        <v>6208562851421</v>
      </c>
      <c r="AO419" s="22" t="s">
        <v>7414</v>
      </c>
      <c r="AR419" s="22" t="s">
        <v>3386</v>
      </c>
      <c r="AT419" s="22" t="s">
        <v>7410</v>
      </c>
      <c r="AU419" s="22" t="s">
        <v>7411</v>
      </c>
      <c r="AV419" s="22" t="s">
        <v>7412</v>
      </c>
      <c r="AW419" s="22">
        <v>55651</v>
      </c>
      <c r="AX419" s="22" t="s">
        <v>7413</v>
      </c>
      <c r="AY419" s="22">
        <v>6208562851421</v>
      </c>
      <c r="BA419" s="22" t="s">
        <v>7414</v>
      </c>
      <c r="BD419" s="128">
        <v>42523</v>
      </c>
      <c r="BE419" s="128">
        <v>43253</v>
      </c>
      <c r="BF419" s="22" t="s">
        <v>7415</v>
      </c>
      <c r="BI419" s="22" t="s">
        <v>6997</v>
      </c>
      <c r="BJ419" s="22" t="s">
        <v>6998</v>
      </c>
      <c r="BR419" s="22" t="s">
        <v>7147</v>
      </c>
    </row>
    <row r="420" spans="1:70" x14ac:dyDescent="0.35">
      <c r="A420" s="22" t="s">
        <v>3744</v>
      </c>
      <c r="B420" s="136"/>
      <c r="C420" s="22" t="s">
        <v>7819</v>
      </c>
      <c r="D420" s="22" t="s">
        <v>7461</v>
      </c>
      <c r="F420" s="134" t="s">
        <v>10255</v>
      </c>
      <c r="G420" s="22" t="str">
        <f xml:space="preserve"> INDEX('MASTER--Enter Data'!$J$3:$J$1871, MATCH('parsed-whois-report-2018-02-09T'!A420, 'MASTER--Enter Data'!$E$3:$E$1871, 0))</f>
        <v>Ashley Furniture Industries, Inc.</v>
      </c>
      <c r="H420" s="22" t="str">
        <f xml:space="preserve"> INDEX('MASTER--Enter Data'!$N$3:$N$1871, MATCH('parsed-whois-report-2018-02-09T'!A420, 'MASTER--Enter Data'!$E$3:$E$1871, 0))</f>
        <v>Michael Best &amp; Friedrich LLP</v>
      </c>
      <c r="I420" s="22" t="str">
        <f xml:space="preserve"> INDEX('MASTER--Enter Data'!$L$3:$L$1871, MATCH('parsed-whois-report-2018-02-09T'!A420, 'MASTER--Enter Data'!$E$3:$E$1871, 0))</f>
        <v>Fahri Hadikusuma</v>
      </c>
      <c r="J420" s="22" t="s">
        <v>7418</v>
      </c>
      <c r="K420" s="22" t="s">
        <v>7419</v>
      </c>
      <c r="L420" s="22" t="s">
        <v>7107</v>
      </c>
      <c r="M420" s="22" t="s">
        <v>7420</v>
      </c>
      <c r="N420" s="22" t="s">
        <v>7110</v>
      </c>
      <c r="O420" s="22">
        <v>13457495465</v>
      </c>
      <c r="Q420" s="22" t="s">
        <v>7462</v>
      </c>
      <c r="T420" s="22" t="s">
        <v>7461</v>
      </c>
      <c r="V420" s="22" t="s">
        <v>7418</v>
      </c>
      <c r="W420" s="22" t="s">
        <v>7419</v>
      </c>
      <c r="X420" s="22" t="s">
        <v>7107</v>
      </c>
      <c r="Y420" s="22" t="s">
        <v>7420</v>
      </c>
      <c r="Z420" s="22" t="s">
        <v>7110</v>
      </c>
      <c r="AA420" s="22">
        <v>13457495465</v>
      </c>
      <c r="AC420" s="22" t="s">
        <v>7462</v>
      </c>
      <c r="AF420" s="22" t="s">
        <v>7461</v>
      </c>
      <c r="AH420" s="22" t="s">
        <v>7418</v>
      </c>
      <c r="AI420" s="22" t="s">
        <v>7419</v>
      </c>
      <c r="AJ420" s="22" t="s">
        <v>7107</v>
      </c>
      <c r="AK420" s="22" t="s">
        <v>7420</v>
      </c>
      <c r="AL420" s="22" t="s">
        <v>7110</v>
      </c>
      <c r="AM420" s="22">
        <v>13457495465</v>
      </c>
      <c r="AO420" s="22" t="s">
        <v>7462</v>
      </c>
      <c r="AR420" s="22" t="s">
        <v>7461</v>
      </c>
      <c r="AT420" s="22" t="s">
        <v>7418</v>
      </c>
      <c r="AU420" s="22" t="s">
        <v>7419</v>
      </c>
      <c r="AV420" s="22" t="s">
        <v>7107</v>
      </c>
      <c r="AW420" s="22" t="s">
        <v>7420</v>
      </c>
      <c r="AX420" s="22" t="s">
        <v>7110</v>
      </c>
      <c r="AY420" s="22">
        <v>13457495465</v>
      </c>
      <c r="BA420" s="22" t="s">
        <v>7462</v>
      </c>
      <c r="BD420" s="128">
        <v>42523</v>
      </c>
      <c r="BE420" s="128">
        <v>43253</v>
      </c>
      <c r="BF420" s="22" t="s">
        <v>7415</v>
      </c>
      <c r="BI420" s="22" t="s">
        <v>6997</v>
      </c>
      <c r="BJ420" s="22" t="s">
        <v>6998</v>
      </c>
      <c r="BQ420" s="22" t="s">
        <v>7425</v>
      </c>
      <c r="BR420" s="22" t="s">
        <v>7147</v>
      </c>
    </row>
    <row r="421" spans="1:70" x14ac:dyDescent="0.35">
      <c r="A421" s="22" t="s">
        <v>3745</v>
      </c>
      <c r="B421" s="136"/>
      <c r="C421" s="22" t="s">
        <v>7820</v>
      </c>
      <c r="D421" s="22" t="s">
        <v>3386</v>
      </c>
      <c r="F421" s="134" t="s">
        <v>12858</v>
      </c>
      <c r="G421" s="22" t="str">
        <f xml:space="preserve"> INDEX('MASTER--Enter Data'!$J$3:$J$1871, MATCH('parsed-whois-report-2018-02-09T'!A421, 'MASTER--Enter Data'!$E$3:$E$1871, 0))</f>
        <v>Ashley Furniture Industries, Inc.</v>
      </c>
      <c r="H421" s="22" t="str">
        <f xml:space="preserve"> INDEX('MASTER--Enter Data'!$N$3:$N$1871, MATCH('parsed-whois-report-2018-02-09T'!A421, 'MASTER--Enter Data'!$E$3:$E$1871, 0))</f>
        <v>Michael Best &amp; Friedrich LLP</v>
      </c>
      <c r="I421" s="22" t="str">
        <f xml:space="preserve"> INDEX('MASTER--Enter Data'!$L$3:$L$1871, MATCH('parsed-whois-report-2018-02-09T'!A421, 'MASTER--Enter Data'!$E$3:$E$1871, 0))</f>
        <v>Fahri Hadikusuma</v>
      </c>
      <c r="J421" s="22" t="s">
        <v>7410</v>
      </c>
      <c r="K421" s="22" t="s">
        <v>7411</v>
      </c>
      <c r="L421" s="22" t="s">
        <v>7412</v>
      </c>
      <c r="M421" s="22">
        <v>55651</v>
      </c>
      <c r="N421" s="22" t="s">
        <v>7413</v>
      </c>
      <c r="O421" s="22">
        <v>6208562851421</v>
      </c>
      <c r="Q421" s="22" t="s">
        <v>7414</v>
      </c>
      <c r="T421" s="22" t="s">
        <v>3386</v>
      </c>
      <c r="V421" s="22" t="s">
        <v>7410</v>
      </c>
      <c r="W421" s="22" t="s">
        <v>7411</v>
      </c>
      <c r="X421" s="22" t="s">
        <v>7412</v>
      </c>
      <c r="Y421" s="22">
        <v>55651</v>
      </c>
      <c r="Z421" s="22" t="s">
        <v>7413</v>
      </c>
      <c r="AA421" s="22">
        <v>6208562851421</v>
      </c>
      <c r="AC421" s="22" t="s">
        <v>7414</v>
      </c>
      <c r="AF421" s="22" t="s">
        <v>3386</v>
      </c>
      <c r="AH421" s="22" t="s">
        <v>7410</v>
      </c>
      <c r="AI421" s="22" t="s">
        <v>7411</v>
      </c>
      <c r="AJ421" s="22" t="s">
        <v>7412</v>
      </c>
      <c r="AK421" s="22">
        <v>55651</v>
      </c>
      <c r="AL421" s="22" t="s">
        <v>7413</v>
      </c>
      <c r="AM421" s="22">
        <v>6208562851421</v>
      </c>
      <c r="AO421" s="22" t="s">
        <v>7414</v>
      </c>
      <c r="AR421" s="22" t="s">
        <v>3386</v>
      </c>
      <c r="AT421" s="22" t="s">
        <v>7410</v>
      </c>
      <c r="AU421" s="22" t="s">
        <v>7411</v>
      </c>
      <c r="AV421" s="22" t="s">
        <v>7412</v>
      </c>
      <c r="AW421" s="22">
        <v>55651</v>
      </c>
      <c r="AX421" s="22" t="s">
        <v>7413</v>
      </c>
      <c r="AY421" s="22">
        <v>6208562851421</v>
      </c>
      <c r="BA421" s="22" t="s">
        <v>7414</v>
      </c>
      <c r="BD421" s="128">
        <v>42523</v>
      </c>
      <c r="BE421" s="128">
        <v>43253</v>
      </c>
      <c r="BF421" s="22" t="s">
        <v>7415</v>
      </c>
      <c r="BI421" s="22" t="s">
        <v>6997</v>
      </c>
      <c r="BJ421" s="22" t="s">
        <v>6998</v>
      </c>
      <c r="BR421" s="22" t="s">
        <v>7147</v>
      </c>
    </row>
    <row r="422" spans="1:70" x14ac:dyDescent="0.35">
      <c r="A422" s="22" t="s">
        <v>3746</v>
      </c>
      <c r="B422" s="136"/>
      <c r="C422" s="22" t="s">
        <v>7821</v>
      </c>
      <c r="D422" s="22" t="s">
        <v>3386</v>
      </c>
      <c r="F422" s="134" t="s">
        <v>12858</v>
      </c>
      <c r="G422" s="22" t="str">
        <f xml:space="preserve"> INDEX('MASTER--Enter Data'!$J$3:$J$1871, MATCH('parsed-whois-report-2018-02-09T'!A422, 'MASTER--Enter Data'!$E$3:$E$1871, 0))</f>
        <v>Ashley Furniture Industries, Inc.</v>
      </c>
      <c r="H422" s="22" t="str">
        <f xml:space="preserve"> INDEX('MASTER--Enter Data'!$N$3:$N$1871, MATCH('parsed-whois-report-2018-02-09T'!A422, 'MASTER--Enter Data'!$E$3:$E$1871, 0))</f>
        <v>Michael Best &amp; Friedrich LLP</v>
      </c>
      <c r="I422" s="22" t="str">
        <f xml:space="preserve"> INDEX('MASTER--Enter Data'!$L$3:$L$1871, MATCH('parsed-whois-report-2018-02-09T'!A422, 'MASTER--Enter Data'!$E$3:$E$1871, 0))</f>
        <v>Fahri Hadikusuma</v>
      </c>
      <c r="J422" s="22" t="s">
        <v>7410</v>
      </c>
      <c r="K422" s="22" t="s">
        <v>7411</v>
      </c>
      <c r="L422" s="22" t="s">
        <v>7412</v>
      </c>
      <c r="M422" s="22">
        <v>55651</v>
      </c>
      <c r="N422" s="22" t="s">
        <v>7413</v>
      </c>
      <c r="O422" s="22">
        <v>6208562851421</v>
      </c>
      <c r="Q422" s="22" t="s">
        <v>7414</v>
      </c>
      <c r="T422" s="22" t="s">
        <v>3386</v>
      </c>
      <c r="V422" s="22" t="s">
        <v>7410</v>
      </c>
      <c r="W422" s="22" t="s">
        <v>7411</v>
      </c>
      <c r="X422" s="22" t="s">
        <v>7412</v>
      </c>
      <c r="Y422" s="22">
        <v>55651</v>
      </c>
      <c r="Z422" s="22" t="s">
        <v>7413</v>
      </c>
      <c r="AA422" s="22">
        <v>6208562851421</v>
      </c>
      <c r="AC422" s="22" t="s">
        <v>7414</v>
      </c>
      <c r="AF422" s="22" t="s">
        <v>3386</v>
      </c>
      <c r="AH422" s="22" t="s">
        <v>7410</v>
      </c>
      <c r="AI422" s="22" t="s">
        <v>7411</v>
      </c>
      <c r="AJ422" s="22" t="s">
        <v>7412</v>
      </c>
      <c r="AK422" s="22">
        <v>55651</v>
      </c>
      <c r="AL422" s="22" t="s">
        <v>7413</v>
      </c>
      <c r="AM422" s="22">
        <v>6208562851421</v>
      </c>
      <c r="AO422" s="22" t="s">
        <v>7414</v>
      </c>
      <c r="AR422" s="22" t="s">
        <v>3386</v>
      </c>
      <c r="AT422" s="22" t="s">
        <v>7410</v>
      </c>
      <c r="AU422" s="22" t="s">
        <v>7411</v>
      </c>
      <c r="AV422" s="22" t="s">
        <v>7412</v>
      </c>
      <c r="AW422" s="22">
        <v>55651</v>
      </c>
      <c r="AX422" s="22" t="s">
        <v>7413</v>
      </c>
      <c r="AY422" s="22">
        <v>6208562851421</v>
      </c>
      <c r="BA422" s="22" t="s">
        <v>7414</v>
      </c>
      <c r="BD422" s="128">
        <v>42523</v>
      </c>
      <c r="BE422" s="128">
        <v>43253</v>
      </c>
      <c r="BF422" s="22" t="s">
        <v>7415</v>
      </c>
      <c r="BI422" s="22" t="s">
        <v>6997</v>
      </c>
      <c r="BJ422" s="22" t="s">
        <v>6998</v>
      </c>
      <c r="BQ422" s="22" t="s">
        <v>7425</v>
      </c>
      <c r="BR422" s="22" t="s">
        <v>7147</v>
      </c>
    </row>
    <row r="423" spans="1:70" x14ac:dyDescent="0.35">
      <c r="A423" s="22" t="s">
        <v>3747</v>
      </c>
      <c r="B423" s="136"/>
      <c r="C423" s="22" t="s">
        <v>7822</v>
      </c>
      <c r="D423" s="22" t="s">
        <v>7461</v>
      </c>
      <c r="F423" s="134" t="s">
        <v>10255</v>
      </c>
      <c r="G423" s="22" t="str">
        <f xml:space="preserve"> INDEX('MASTER--Enter Data'!$J$3:$J$1871, MATCH('parsed-whois-report-2018-02-09T'!A423, 'MASTER--Enter Data'!$E$3:$E$1871, 0))</f>
        <v>Ashley Furniture Industries, Inc.</v>
      </c>
      <c r="H423" s="22" t="str">
        <f xml:space="preserve"> INDEX('MASTER--Enter Data'!$N$3:$N$1871, MATCH('parsed-whois-report-2018-02-09T'!A423, 'MASTER--Enter Data'!$E$3:$E$1871, 0))</f>
        <v>Michael Best &amp; Friedrich LLP</v>
      </c>
      <c r="I423" s="22" t="str">
        <f xml:space="preserve"> INDEX('MASTER--Enter Data'!$L$3:$L$1871, MATCH('parsed-whois-report-2018-02-09T'!A423, 'MASTER--Enter Data'!$E$3:$E$1871, 0))</f>
        <v>Fahri Hadikusuma</v>
      </c>
      <c r="J423" s="22" t="s">
        <v>7418</v>
      </c>
      <c r="K423" s="22" t="s">
        <v>7419</v>
      </c>
      <c r="L423" s="22" t="s">
        <v>7107</v>
      </c>
      <c r="M423" s="22" t="s">
        <v>7420</v>
      </c>
      <c r="N423" s="22" t="s">
        <v>7110</v>
      </c>
      <c r="O423" s="22">
        <v>13457495465</v>
      </c>
      <c r="Q423" s="22" t="s">
        <v>7462</v>
      </c>
      <c r="T423" s="22" t="s">
        <v>7461</v>
      </c>
      <c r="V423" s="22" t="s">
        <v>7418</v>
      </c>
      <c r="W423" s="22" t="s">
        <v>7419</v>
      </c>
      <c r="X423" s="22" t="s">
        <v>7107</v>
      </c>
      <c r="Y423" s="22" t="s">
        <v>7420</v>
      </c>
      <c r="Z423" s="22" t="s">
        <v>7110</v>
      </c>
      <c r="AA423" s="22">
        <v>13457495465</v>
      </c>
      <c r="AC423" s="22" t="s">
        <v>7462</v>
      </c>
      <c r="AF423" s="22" t="s">
        <v>7461</v>
      </c>
      <c r="AH423" s="22" t="s">
        <v>7418</v>
      </c>
      <c r="AI423" s="22" t="s">
        <v>7419</v>
      </c>
      <c r="AJ423" s="22" t="s">
        <v>7107</v>
      </c>
      <c r="AK423" s="22" t="s">
        <v>7420</v>
      </c>
      <c r="AL423" s="22" t="s">
        <v>7110</v>
      </c>
      <c r="AM423" s="22">
        <v>13457495465</v>
      </c>
      <c r="AO423" s="22" t="s">
        <v>7462</v>
      </c>
      <c r="AR423" s="22" t="s">
        <v>7461</v>
      </c>
      <c r="AT423" s="22" t="s">
        <v>7418</v>
      </c>
      <c r="AU423" s="22" t="s">
        <v>7419</v>
      </c>
      <c r="AV423" s="22" t="s">
        <v>7107</v>
      </c>
      <c r="AW423" s="22" t="s">
        <v>7420</v>
      </c>
      <c r="AX423" s="22" t="s">
        <v>7110</v>
      </c>
      <c r="AY423" s="22">
        <v>13457495465</v>
      </c>
      <c r="BA423" s="22" t="s">
        <v>7462</v>
      </c>
      <c r="BD423" s="128">
        <v>42523</v>
      </c>
      <c r="BE423" s="128">
        <v>43253</v>
      </c>
      <c r="BF423" s="22" t="s">
        <v>7415</v>
      </c>
      <c r="BI423" s="22" t="s">
        <v>6997</v>
      </c>
      <c r="BJ423" s="22" t="s">
        <v>6998</v>
      </c>
      <c r="BQ423" s="22" t="s">
        <v>7425</v>
      </c>
      <c r="BR423" s="22" t="s">
        <v>7147</v>
      </c>
    </row>
    <row r="424" spans="1:70" x14ac:dyDescent="0.35">
      <c r="A424" s="22" t="s">
        <v>3748</v>
      </c>
      <c r="B424" s="136"/>
      <c r="C424" s="22" t="s">
        <v>7823</v>
      </c>
      <c r="D424" s="22" t="s">
        <v>7461</v>
      </c>
      <c r="F424" s="134" t="s">
        <v>10255</v>
      </c>
      <c r="G424" s="22" t="str">
        <f xml:space="preserve"> INDEX('MASTER--Enter Data'!$J$3:$J$1871, MATCH('parsed-whois-report-2018-02-09T'!A424, 'MASTER--Enter Data'!$E$3:$E$1871, 0))</f>
        <v>Ashley Furniture Industries, Inc.</v>
      </c>
      <c r="H424" s="22" t="str">
        <f xml:space="preserve"> INDEX('MASTER--Enter Data'!$N$3:$N$1871, MATCH('parsed-whois-report-2018-02-09T'!A424, 'MASTER--Enter Data'!$E$3:$E$1871, 0))</f>
        <v>Michael Best &amp; Friedrich LLP</v>
      </c>
      <c r="I424" s="22" t="str">
        <f xml:space="preserve"> INDEX('MASTER--Enter Data'!$L$3:$L$1871, MATCH('parsed-whois-report-2018-02-09T'!A424, 'MASTER--Enter Data'!$E$3:$E$1871, 0))</f>
        <v>Fahri Hadikusuma</v>
      </c>
      <c r="J424" s="22" t="s">
        <v>7418</v>
      </c>
      <c r="K424" s="22" t="s">
        <v>7419</v>
      </c>
      <c r="L424" s="22" t="s">
        <v>7107</v>
      </c>
      <c r="M424" s="22" t="s">
        <v>7420</v>
      </c>
      <c r="N424" s="22" t="s">
        <v>7110</v>
      </c>
      <c r="O424" s="22">
        <v>13457495465</v>
      </c>
      <c r="Q424" s="22" t="s">
        <v>7462</v>
      </c>
      <c r="T424" s="22" t="s">
        <v>7461</v>
      </c>
      <c r="V424" s="22" t="s">
        <v>7418</v>
      </c>
      <c r="W424" s="22" t="s">
        <v>7419</v>
      </c>
      <c r="X424" s="22" t="s">
        <v>7107</v>
      </c>
      <c r="Y424" s="22" t="s">
        <v>7420</v>
      </c>
      <c r="Z424" s="22" t="s">
        <v>7110</v>
      </c>
      <c r="AA424" s="22">
        <v>13457495465</v>
      </c>
      <c r="AC424" s="22" t="s">
        <v>7462</v>
      </c>
      <c r="AF424" s="22" t="s">
        <v>7461</v>
      </c>
      <c r="AH424" s="22" t="s">
        <v>7418</v>
      </c>
      <c r="AI424" s="22" t="s">
        <v>7419</v>
      </c>
      <c r="AJ424" s="22" t="s">
        <v>7107</v>
      </c>
      <c r="AK424" s="22" t="s">
        <v>7420</v>
      </c>
      <c r="AL424" s="22" t="s">
        <v>7110</v>
      </c>
      <c r="AM424" s="22">
        <v>13457495465</v>
      </c>
      <c r="AO424" s="22" t="s">
        <v>7462</v>
      </c>
      <c r="AR424" s="22" t="s">
        <v>7461</v>
      </c>
      <c r="AT424" s="22" t="s">
        <v>7418</v>
      </c>
      <c r="AU424" s="22" t="s">
        <v>7419</v>
      </c>
      <c r="AV424" s="22" t="s">
        <v>7107</v>
      </c>
      <c r="AW424" s="22" t="s">
        <v>7420</v>
      </c>
      <c r="AX424" s="22" t="s">
        <v>7110</v>
      </c>
      <c r="AY424" s="22">
        <v>13457495465</v>
      </c>
      <c r="BA424" s="22" t="s">
        <v>7462</v>
      </c>
      <c r="BD424" s="128">
        <v>42523</v>
      </c>
      <c r="BE424" s="128">
        <v>43253</v>
      </c>
      <c r="BF424" s="22" t="s">
        <v>7415</v>
      </c>
      <c r="BI424" s="22" t="s">
        <v>6997</v>
      </c>
      <c r="BJ424" s="22" t="s">
        <v>6998</v>
      </c>
      <c r="BR424" s="22" t="s">
        <v>7147</v>
      </c>
    </row>
    <row r="425" spans="1:70" x14ac:dyDescent="0.35">
      <c r="A425" s="22" t="s">
        <v>3749</v>
      </c>
      <c r="B425" s="136"/>
      <c r="C425" s="22" t="s">
        <v>7824</v>
      </c>
      <c r="D425" s="22" t="s">
        <v>3386</v>
      </c>
      <c r="F425" s="134" t="s">
        <v>12858</v>
      </c>
      <c r="G425" s="22" t="str">
        <f xml:space="preserve"> INDEX('MASTER--Enter Data'!$J$3:$J$1871, MATCH('parsed-whois-report-2018-02-09T'!A425, 'MASTER--Enter Data'!$E$3:$E$1871, 0))</f>
        <v>Ashley Furniture Industries, Inc.</v>
      </c>
      <c r="H425" s="22" t="str">
        <f xml:space="preserve"> INDEX('MASTER--Enter Data'!$N$3:$N$1871, MATCH('parsed-whois-report-2018-02-09T'!A425, 'MASTER--Enter Data'!$E$3:$E$1871, 0))</f>
        <v>Michael Best &amp; Friedrich LLP</v>
      </c>
      <c r="I425" s="22" t="str">
        <f xml:space="preserve"> INDEX('MASTER--Enter Data'!$L$3:$L$1871, MATCH('parsed-whois-report-2018-02-09T'!A425, 'MASTER--Enter Data'!$E$3:$E$1871, 0))</f>
        <v>Fahri Hadikusuma</v>
      </c>
      <c r="J425" s="22" t="s">
        <v>7410</v>
      </c>
      <c r="K425" s="22" t="s">
        <v>7411</v>
      </c>
      <c r="L425" s="22" t="s">
        <v>7412</v>
      </c>
      <c r="M425" s="22">
        <v>55651</v>
      </c>
      <c r="N425" s="22" t="s">
        <v>7413</v>
      </c>
      <c r="O425" s="22">
        <v>6208562851421</v>
      </c>
      <c r="Q425" s="22" t="s">
        <v>7414</v>
      </c>
      <c r="T425" s="22" t="s">
        <v>3386</v>
      </c>
      <c r="V425" s="22" t="s">
        <v>7410</v>
      </c>
      <c r="W425" s="22" t="s">
        <v>7411</v>
      </c>
      <c r="X425" s="22" t="s">
        <v>7412</v>
      </c>
      <c r="Y425" s="22">
        <v>55651</v>
      </c>
      <c r="Z425" s="22" t="s">
        <v>7413</v>
      </c>
      <c r="AA425" s="22">
        <v>6208562851421</v>
      </c>
      <c r="AC425" s="22" t="s">
        <v>7414</v>
      </c>
      <c r="AF425" s="22" t="s">
        <v>3386</v>
      </c>
      <c r="AH425" s="22" t="s">
        <v>7410</v>
      </c>
      <c r="AI425" s="22" t="s">
        <v>7411</v>
      </c>
      <c r="AJ425" s="22" t="s">
        <v>7412</v>
      </c>
      <c r="AK425" s="22">
        <v>55651</v>
      </c>
      <c r="AL425" s="22" t="s">
        <v>7413</v>
      </c>
      <c r="AM425" s="22">
        <v>6208562851421</v>
      </c>
      <c r="AO425" s="22" t="s">
        <v>7414</v>
      </c>
      <c r="AR425" s="22" t="s">
        <v>3386</v>
      </c>
      <c r="AT425" s="22" t="s">
        <v>7410</v>
      </c>
      <c r="AU425" s="22" t="s">
        <v>7411</v>
      </c>
      <c r="AV425" s="22" t="s">
        <v>7412</v>
      </c>
      <c r="AW425" s="22">
        <v>55651</v>
      </c>
      <c r="AX425" s="22" t="s">
        <v>7413</v>
      </c>
      <c r="AY425" s="22">
        <v>6208562851421</v>
      </c>
      <c r="BA425" s="22" t="s">
        <v>7414</v>
      </c>
      <c r="BD425" s="128">
        <v>42523</v>
      </c>
      <c r="BE425" s="128">
        <v>43253</v>
      </c>
      <c r="BF425" s="22" t="s">
        <v>7415</v>
      </c>
      <c r="BI425" s="22" t="s">
        <v>6997</v>
      </c>
      <c r="BJ425" s="22" t="s">
        <v>6998</v>
      </c>
      <c r="BQ425" s="22" t="s">
        <v>7425</v>
      </c>
      <c r="BR425" s="22" t="s">
        <v>7147</v>
      </c>
    </row>
    <row r="426" spans="1:70" x14ac:dyDescent="0.35">
      <c r="A426" s="22" t="s">
        <v>3750</v>
      </c>
      <c r="B426" s="136"/>
      <c r="C426" s="22" t="s">
        <v>7825</v>
      </c>
      <c r="D426" s="22" t="s">
        <v>3386</v>
      </c>
      <c r="F426" s="134" t="s">
        <v>12858</v>
      </c>
      <c r="G426" s="22" t="str">
        <f xml:space="preserve"> INDEX('MASTER--Enter Data'!$J$3:$J$1871, MATCH('parsed-whois-report-2018-02-09T'!A426, 'MASTER--Enter Data'!$E$3:$E$1871, 0))</f>
        <v>Ashley Furniture Industries, Inc.</v>
      </c>
      <c r="H426" s="22" t="str">
        <f xml:space="preserve"> INDEX('MASTER--Enter Data'!$N$3:$N$1871, MATCH('parsed-whois-report-2018-02-09T'!A426, 'MASTER--Enter Data'!$E$3:$E$1871, 0))</f>
        <v>Michael Best &amp; Friedrich LLP</v>
      </c>
      <c r="I426" s="22" t="str">
        <f xml:space="preserve"> INDEX('MASTER--Enter Data'!$L$3:$L$1871, MATCH('parsed-whois-report-2018-02-09T'!A426, 'MASTER--Enter Data'!$E$3:$E$1871, 0))</f>
        <v>Fahri Hadikusuma</v>
      </c>
      <c r="J426" s="22" t="s">
        <v>7410</v>
      </c>
      <c r="K426" s="22" t="s">
        <v>7411</v>
      </c>
      <c r="L426" s="22" t="s">
        <v>7412</v>
      </c>
      <c r="M426" s="22">
        <v>55651</v>
      </c>
      <c r="N426" s="22" t="s">
        <v>7413</v>
      </c>
      <c r="O426" s="22">
        <v>6208562851421</v>
      </c>
      <c r="Q426" s="22" t="s">
        <v>7414</v>
      </c>
      <c r="T426" s="22" t="s">
        <v>3386</v>
      </c>
      <c r="V426" s="22" t="s">
        <v>7410</v>
      </c>
      <c r="W426" s="22" t="s">
        <v>7411</v>
      </c>
      <c r="X426" s="22" t="s">
        <v>7412</v>
      </c>
      <c r="Y426" s="22">
        <v>55651</v>
      </c>
      <c r="Z426" s="22" t="s">
        <v>7413</v>
      </c>
      <c r="AA426" s="22">
        <v>6208562851421</v>
      </c>
      <c r="AC426" s="22" t="s">
        <v>7414</v>
      </c>
      <c r="AF426" s="22" t="s">
        <v>3386</v>
      </c>
      <c r="AH426" s="22" t="s">
        <v>7410</v>
      </c>
      <c r="AI426" s="22" t="s">
        <v>7411</v>
      </c>
      <c r="AJ426" s="22" t="s">
        <v>7412</v>
      </c>
      <c r="AK426" s="22">
        <v>55651</v>
      </c>
      <c r="AL426" s="22" t="s">
        <v>7413</v>
      </c>
      <c r="AM426" s="22">
        <v>6208562851421</v>
      </c>
      <c r="AO426" s="22" t="s">
        <v>7414</v>
      </c>
      <c r="AR426" s="22" t="s">
        <v>3386</v>
      </c>
      <c r="AT426" s="22" t="s">
        <v>7410</v>
      </c>
      <c r="AU426" s="22" t="s">
        <v>7411</v>
      </c>
      <c r="AV426" s="22" t="s">
        <v>7412</v>
      </c>
      <c r="AW426" s="22">
        <v>55651</v>
      </c>
      <c r="AX426" s="22" t="s">
        <v>7413</v>
      </c>
      <c r="AY426" s="22">
        <v>6208562851421</v>
      </c>
      <c r="BA426" s="22" t="s">
        <v>7414</v>
      </c>
      <c r="BD426" s="128">
        <v>42523</v>
      </c>
      <c r="BE426" s="128">
        <v>43253</v>
      </c>
      <c r="BF426" s="22" t="s">
        <v>7415</v>
      </c>
      <c r="BI426" s="22" t="s">
        <v>6997</v>
      </c>
      <c r="BJ426" s="22" t="s">
        <v>6998</v>
      </c>
      <c r="BR426" s="22" t="s">
        <v>7147</v>
      </c>
    </row>
    <row r="427" spans="1:70" x14ac:dyDescent="0.35">
      <c r="A427" s="22" t="s">
        <v>3751</v>
      </c>
      <c r="B427" s="136"/>
      <c r="C427" s="22" t="s">
        <v>7826</v>
      </c>
      <c r="D427" s="22" t="s">
        <v>3386</v>
      </c>
      <c r="F427" s="134" t="s">
        <v>12858</v>
      </c>
      <c r="G427" s="22" t="str">
        <f xml:space="preserve"> INDEX('MASTER--Enter Data'!$J$3:$J$1871, MATCH('parsed-whois-report-2018-02-09T'!A427, 'MASTER--Enter Data'!$E$3:$E$1871, 0))</f>
        <v>Ashley Furniture Industries, Inc.</v>
      </c>
      <c r="H427" s="22" t="str">
        <f xml:space="preserve"> INDEX('MASTER--Enter Data'!$N$3:$N$1871, MATCH('parsed-whois-report-2018-02-09T'!A427, 'MASTER--Enter Data'!$E$3:$E$1871, 0))</f>
        <v>Michael Best &amp; Friedrich LLP</v>
      </c>
      <c r="I427" s="22" t="str">
        <f xml:space="preserve"> INDEX('MASTER--Enter Data'!$L$3:$L$1871, MATCH('parsed-whois-report-2018-02-09T'!A427, 'MASTER--Enter Data'!$E$3:$E$1871, 0))</f>
        <v>Fahri Hadikusuma</v>
      </c>
      <c r="J427" s="22" t="s">
        <v>7410</v>
      </c>
      <c r="K427" s="22" t="s">
        <v>7411</v>
      </c>
      <c r="L427" s="22" t="s">
        <v>7412</v>
      </c>
      <c r="M427" s="22">
        <v>55651</v>
      </c>
      <c r="N427" s="22" t="s">
        <v>7413</v>
      </c>
      <c r="O427" s="22">
        <v>6208562851421</v>
      </c>
      <c r="Q427" s="22" t="s">
        <v>7414</v>
      </c>
      <c r="T427" s="22" t="s">
        <v>3386</v>
      </c>
      <c r="V427" s="22" t="s">
        <v>7410</v>
      </c>
      <c r="W427" s="22" t="s">
        <v>7411</v>
      </c>
      <c r="X427" s="22" t="s">
        <v>7412</v>
      </c>
      <c r="Y427" s="22">
        <v>55651</v>
      </c>
      <c r="Z427" s="22" t="s">
        <v>7413</v>
      </c>
      <c r="AA427" s="22">
        <v>6208562851421</v>
      </c>
      <c r="AC427" s="22" t="s">
        <v>7414</v>
      </c>
      <c r="AF427" s="22" t="s">
        <v>3386</v>
      </c>
      <c r="AH427" s="22" t="s">
        <v>7410</v>
      </c>
      <c r="AI427" s="22" t="s">
        <v>7411</v>
      </c>
      <c r="AJ427" s="22" t="s">
        <v>7412</v>
      </c>
      <c r="AK427" s="22">
        <v>55651</v>
      </c>
      <c r="AL427" s="22" t="s">
        <v>7413</v>
      </c>
      <c r="AM427" s="22">
        <v>6208562851421</v>
      </c>
      <c r="AO427" s="22" t="s">
        <v>7414</v>
      </c>
      <c r="AR427" s="22" t="s">
        <v>3386</v>
      </c>
      <c r="AT427" s="22" t="s">
        <v>7410</v>
      </c>
      <c r="AU427" s="22" t="s">
        <v>7411</v>
      </c>
      <c r="AV427" s="22" t="s">
        <v>7412</v>
      </c>
      <c r="AW427" s="22">
        <v>55651</v>
      </c>
      <c r="AX427" s="22" t="s">
        <v>7413</v>
      </c>
      <c r="AY427" s="22">
        <v>6208562851421</v>
      </c>
      <c r="BA427" s="22" t="s">
        <v>7414</v>
      </c>
      <c r="BD427" s="128">
        <v>42523</v>
      </c>
      <c r="BE427" s="128">
        <v>43253</v>
      </c>
      <c r="BF427" s="22" t="s">
        <v>7415</v>
      </c>
      <c r="BI427" s="22" t="s">
        <v>6997</v>
      </c>
      <c r="BJ427" s="22" t="s">
        <v>6998</v>
      </c>
      <c r="BQ427" s="22" t="s">
        <v>7425</v>
      </c>
      <c r="BR427" s="22" t="s">
        <v>7147</v>
      </c>
    </row>
    <row r="428" spans="1:70" x14ac:dyDescent="0.35">
      <c r="A428" s="22" t="s">
        <v>3752</v>
      </c>
      <c r="B428" s="136"/>
      <c r="C428" s="22" t="s">
        <v>7827</v>
      </c>
      <c r="D428" s="22" t="s">
        <v>3386</v>
      </c>
      <c r="F428" s="134" t="s">
        <v>12858</v>
      </c>
      <c r="G428" s="22" t="str">
        <f xml:space="preserve"> INDEX('MASTER--Enter Data'!$J$3:$J$1871, MATCH('parsed-whois-report-2018-02-09T'!A428, 'MASTER--Enter Data'!$E$3:$E$1871, 0))</f>
        <v>Ashley Furniture Industries, Inc.</v>
      </c>
      <c r="H428" s="22" t="str">
        <f xml:space="preserve"> INDEX('MASTER--Enter Data'!$N$3:$N$1871, MATCH('parsed-whois-report-2018-02-09T'!A428, 'MASTER--Enter Data'!$E$3:$E$1871, 0))</f>
        <v>Michael Best &amp; Friedrich LLP</v>
      </c>
      <c r="I428" s="22" t="str">
        <f xml:space="preserve"> INDEX('MASTER--Enter Data'!$L$3:$L$1871, MATCH('parsed-whois-report-2018-02-09T'!A428, 'MASTER--Enter Data'!$E$3:$E$1871, 0))</f>
        <v>Fahri Hadikusuma</v>
      </c>
      <c r="J428" s="22" t="s">
        <v>7410</v>
      </c>
      <c r="K428" s="22" t="s">
        <v>7411</v>
      </c>
      <c r="L428" s="22" t="s">
        <v>7412</v>
      </c>
      <c r="M428" s="22">
        <v>55651</v>
      </c>
      <c r="N428" s="22" t="s">
        <v>7413</v>
      </c>
      <c r="O428" s="22">
        <v>6208562851421</v>
      </c>
      <c r="Q428" s="22" t="s">
        <v>7414</v>
      </c>
      <c r="T428" s="22" t="s">
        <v>3386</v>
      </c>
      <c r="V428" s="22" t="s">
        <v>7410</v>
      </c>
      <c r="W428" s="22" t="s">
        <v>7411</v>
      </c>
      <c r="X428" s="22" t="s">
        <v>7412</v>
      </c>
      <c r="Y428" s="22">
        <v>55651</v>
      </c>
      <c r="Z428" s="22" t="s">
        <v>7413</v>
      </c>
      <c r="AA428" s="22">
        <v>6208562851421</v>
      </c>
      <c r="AC428" s="22" t="s">
        <v>7414</v>
      </c>
      <c r="AF428" s="22" t="s">
        <v>3386</v>
      </c>
      <c r="AH428" s="22" t="s">
        <v>7410</v>
      </c>
      <c r="AI428" s="22" t="s">
        <v>7411</v>
      </c>
      <c r="AJ428" s="22" t="s">
        <v>7412</v>
      </c>
      <c r="AK428" s="22">
        <v>55651</v>
      </c>
      <c r="AL428" s="22" t="s">
        <v>7413</v>
      </c>
      <c r="AM428" s="22">
        <v>6208562851421</v>
      </c>
      <c r="AO428" s="22" t="s">
        <v>7414</v>
      </c>
      <c r="AR428" s="22" t="s">
        <v>3386</v>
      </c>
      <c r="AT428" s="22" t="s">
        <v>7410</v>
      </c>
      <c r="AU428" s="22" t="s">
        <v>7411</v>
      </c>
      <c r="AV428" s="22" t="s">
        <v>7412</v>
      </c>
      <c r="AW428" s="22">
        <v>55651</v>
      </c>
      <c r="AX428" s="22" t="s">
        <v>7413</v>
      </c>
      <c r="AY428" s="22">
        <v>6208562851421</v>
      </c>
      <c r="BA428" s="22" t="s">
        <v>7414</v>
      </c>
      <c r="BD428" s="128">
        <v>42523</v>
      </c>
      <c r="BE428" s="128">
        <v>43253</v>
      </c>
      <c r="BF428" s="22" t="s">
        <v>7415</v>
      </c>
      <c r="BI428" s="22" t="s">
        <v>6997</v>
      </c>
      <c r="BJ428" s="22" t="s">
        <v>6998</v>
      </c>
      <c r="BQ428" s="22" t="s">
        <v>7425</v>
      </c>
      <c r="BR428" s="22" t="s">
        <v>7147</v>
      </c>
    </row>
    <row r="429" spans="1:70" x14ac:dyDescent="0.35">
      <c r="A429" s="22" t="s">
        <v>3753</v>
      </c>
      <c r="B429" s="136"/>
      <c r="C429" s="22" t="s">
        <v>7828</v>
      </c>
      <c r="D429" s="22" t="s">
        <v>3386</v>
      </c>
      <c r="F429" s="134" t="s">
        <v>12858</v>
      </c>
      <c r="G429" s="22" t="str">
        <f xml:space="preserve"> INDEX('MASTER--Enter Data'!$J$3:$J$1871, MATCH('parsed-whois-report-2018-02-09T'!A429, 'MASTER--Enter Data'!$E$3:$E$1871, 0))</f>
        <v>Ashley Furniture Industries, Inc.</v>
      </c>
      <c r="H429" s="22" t="str">
        <f xml:space="preserve"> INDEX('MASTER--Enter Data'!$N$3:$N$1871, MATCH('parsed-whois-report-2018-02-09T'!A429, 'MASTER--Enter Data'!$E$3:$E$1871, 0))</f>
        <v>Michael Best &amp; Friedrich LLP</v>
      </c>
      <c r="I429" s="22" t="str">
        <f xml:space="preserve"> INDEX('MASTER--Enter Data'!$L$3:$L$1871, MATCH('parsed-whois-report-2018-02-09T'!A429, 'MASTER--Enter Data'!$E$3:$E$1871, 0))</f>
        <v>Fahri Hadikusuma</v>
      </c>
      <c r="J429" s="22" t="s">
        <v>7410</v>
      </c>
      <c r="K429" s="22" t="s">
        <v>7411</v>
      </c>
      <c r="L429" s="22" t="s">
        <v>7412</v>
      </c>
      <c r="M429" s="22">
        <v>55651</v>
      </c>
      <c r="N429" s="22" t="s">
        <v>7413</v>
      </c>
      <c r="O429" s="22">
        <v>6208562851421</v>
      </c>
      <c r="Q429" s="22" t="s">
        <v>7414</v>
      </c>
      <c r="T429" s="22" t="s">
        <v>3386</v>
      </c>
      <c r="V429" s="22" t="s">
        <v>7410</v>
      </c>
      <c r="W429" s="22" t="s">
        <v>7411</v>
      </c>
      <c r="X429" s="22" t="s">
        <v>7412</v>
      </c>
      <c r="Y429" s="22">
        <v>55651</v>
      </c>
      <c r="Z429" s="22" t="s">
        <v>7413</v>
      </c>
      <c r="AA429" s="22">
        <v>6208562851421</v>
      </c>
      <c r="AC429" s="22" t="s">
        <v>7414</v>
      </c>
      <c r="AF429" s="22" t="s">
        <v>3386</v>
      </c>
      <c r="AH429" s="22" t="s">
        <v>7410</v>
      </c>
      <c r="AI429" s="22" t="s">
        <v>7411</v>
      </c>
      <c r="AJ429" s="22" t="s">
        <v>7412</v>
      </c>
      <c r="AK429" s="22">
        <v>55651</v>
      </c>
      <c r="AL429" s="22" t="s">
        <v>7413</v>
      </c>
      <c r="AM429" s="22">
        <v>6208562851421</v>
      </c>
      <c r="AO429" s="22" t="s">
        <v>7414</v>
      </c>
      <c r="AR429" s="22" t="s">
        <v>3386</v>
      </c>
      <c r="AT429" s="22" t="s">
        <v>7410</v>
      </c>
      <c r="AU429" s="22" t="s">
        <v>7411</v>
      </c>
      <c r="AV429" s="22" t="s">
        <v>7412</v>
      </c>
      <c r="AW429" s="22">
        <v>55651</v>
      </c>
      <c r="AX429" s="22" t="s">
        <v>7413</v>
      </c>
      <c r="AY429" s="22">
        <v>6208562851421</v>
      </c>
      <c r="BA429" s="22" t="s">
        <v>7414</v>
      </c>
      <c r="BD429" s="128">
        <v>42523</v>
      </c>
      <c r="BE429" s="128">
        <v>43253</v>
      </c>
      <c r="BF429" s="22" t="s">
        <v>7415</v>
      </c>
      <c r="BI429" s="22" t="s">
        <v>6997</v>
      </c>
      <c r="BJ429" s="22" t="s">
        <v>6998</v>
      </c>
      <c r="BQ429" s="22" t="s">
        <v>7425</v>
      </c>
      <c r="BR429" s="22" t="s">
        <v>7147</v>
      </c>
    </row>
    <row r="430" spans="1:70" x14ac:dyDescent="0.35">
      <c r="A430" s="22" t="s">
        <v>3754</v>
      </c>
      <c r="B430" s="136"/>
      <c r="C430" s="22" t="s">
        <v>7829</v>
      </c>
      <c r="D430" s="22" t="s">
        <v>3386</v>
      </c>
      <c r="F430" s="134" t="s">
        <v>12858</v>
      </c>
      <c r="G430" s="22" t="str">
        <f xml:space="preserve"> INDEX('MASTER--Enter Data'!$J$3:$J$1871, MATCH('parsed-whois-report-2018-02-09T'!A430, 'MASTER--Enter Data'!$E$3:$E$1871, 0))</f>
        <v>Ashley Furniture Industries, Inc.</v>
      </c>
      <c r="H430" s="22" t="str">
        <f xml:space="preserve"> INDEX('MASTER--Enter Data'!$N$3:$N$1871, MATCH('parsed-whois-report-2018-02-09T'!A430, 'MASTER--Enter Data'!$E$3:$E$1871, 0))</f>
        <v>Michael Best &amp; Friedrich LLP</v>
      </c>
      <c r="I430" s="22" t="str">
        <f xml:space="preserve"> INDEX('MASTER--Enter Data'!$L$3:$L$1871, MATCH('parsed-whois-report-2018-02-09T'!A430, 'MASTER--Enter Data'!$E$3:$E$1871, 0))</f>
        <v>Fahri Hadikusuma</v>
      </c>
      <c r="J430" s="22" t="s">
        <v>7410</v>
      </c>
      <c r="K430" s="22" t="s">
        <v>7411</v>
      </c>
      <c r="L430" s="22" t="s">
        <v>7412</v>
      </c>
      <c r="M430" s="22">
        <v>55651</v>
      </c>
      <c r="N430" s="22" t="s">
        <v>7413</v>
      </c>
      <c r="O430" s="22">
        <v>6208562851421</v>
      </c>
      <c r="Q430" s="22" t="s">
        <v>7414</v>
      </c>
      <c r="T430" s="22" t="s">
        <v>3386</v>
      </c>
      <c r="V430" s="22" t="s">
        <v>7410</v>
      </c>
      <c r="W430" s="22" t="s">
        <v>7411</v>
      </c>
      <c r="X430" s="22" t="s">
        <v>7412</v>
      </c>
      <c r="Y430" s="22">
        <v>55651</v>
      </c>
      <c r="Z430" s="22" t="s">
        <v>7413</v>
      </c>
      <c r="AA430" s="22">
        <v>6208562851421</v>
      </c>
      <c r="AC430" s="22" t="s">
        <v>7414</v>
      </c>
      <c r="AF430" s="22" t="s">
        <v>3386</v>
      </c>
      <c r="AH430" s="22" t="s">
        <v>7410</v>
      </c>
      <c r="AI430" s="22" t="s">
        <v>7411</v>
      </c>
      <c r="AJ430" s="22" t="s">
        <v>7412</v>
      </c>
      <c r="AK430" s="22">
        <v>55651</v>
      </c>
      <c r="AL430" s="22" t="s">
        <v>7413</v>
      </c>
      <c r="AM430" s="22">
        <v>6208562851421</v>
      </c>
      <c r="AO430" s="22" t="s">
        <v>7414</v>
      </c>
      <c r="AR430" s="22" t="s">
        <v>3386</v>
      </c>
      <c r="AT430" s="22" t="s">
        <v>7410</v>
      </c>
      <c r="AU430" s="22" t="s">
        <v>7411</v>
      </c>
      <c r="AV430" s="22" t="s">
        <v>7412</v>
      </c>
      <c r="AW430" s="22">
        <v>55651</v>
      </c>
      <c r="AX430" s="22" t="s">
        <v>7413</v>
      </c>
      <c r="AY430" s="22">
        <v>6208562851421</v>
      </c>
      <c r="BA430" s="22" t="s">
        <v>7414</v>
      </c>
      <c r="BD430" s="128">
        <v>42523</v>
      </c>
      <c r="BE430" s="128">
        <v>43253</v>
      </c>
      <c r="BF430" s="22" t="s">
        <v>7415</v>
      </c>
      <c r="BI430" s="22" t="s">
        <v>6997</v>
      </c>
      <c r="BJ430" s="22" t="s">
        <v>6998</v>
      </c>
      <c r="BR430" s="22" t="s">
        <v>7147</v>
      </c>
    </row>
    <row r="431" spans="1:70" x14ac:dyDescent="0.35">
      <c r="A431" s="22" t="s">
        <v>3755</v>
      </c>
      <c r="B431" s="136"/>
      <c r="C431" s="22" t="s">
        <v>7830</v>
      </c>
      <c r="D431" s="22" t="s">
        <v>3386</v>
      </c>
      <c r="F431" s="134" t="s">
        <v>12858</v>
      </c>
      <c r="G431" s="22" t="str">
        <f xml:space="preserve"> INDEX('MASTER--Enter Data'!$J$3:$J$1871, MATCH('parsed-whois-report-2018-02-09T'!A431, 'MASTER--Enter Data'!$E$3:$E$1871, 0))</f>
        <v>Ashley Furniture Industries, Inc.</v>
      </c>
      <c r="H431" s="22" t="str">
        <f xml:space="preserve"> INDEX('MASTER--Enter Data'!$N$3:$N$1871, MATCH('parsed-whois-report-2018-02-09T'!A431, 'MASTER--Enter Data'!$E$3:$E$1871, 0))</f>
        <v>Michael Best &amp; Friedrich LLP</v>
      </c>
      <c r="I431" s="22" t="str">
        <f xml:space="preserve"> INDEX('MASTER--Enter Data'!$L$3:$L$1871, MATCH('parsed-whois-report-2018-02-09T'!A431, 'MASTER--Enter Data'!$E$3:$E$1871, 0))</f>
        <v>Fahri Hadikusuma</v>
      </c>
      <c r="J431" s="22" t="s">
        <v>7410</v>
      </c>
      <c r="K431" s="22" t="s">
        <v>7411</v>
      </c>
      <c r="L431" s="22" t="s">
        <v>7412</v>
      </c>
      <c r="M431" s="22">
        <v>55651</v>
      </c>
      <c r="N431" s="22" t="s">
        <v>7413</v>
      </c>
      <c r="O431" s="22">
        <v>6208562851421</v>
      </c>
      <c r="Q431" s="22" t="s">
        <v>7414</v>
      </c>
      <c r="T431" s="22" t="s">
        <v>3386</v>
      </c>
      <c r="V431" s="22" t="s">
        <v>7410</v>
      </c>
      <c r="W431" s="22" t="s">
        <v>7411</v>
      </c>
      <c r="X431" s="22" t="s">
        <v>7412</v>
      </c>
      <c r="Y431" s="22">
        <v>55651</v>
      </c>
      <c r="Z431" s="22" t="s">
        <v>7413</v>
      </c>
      <c r="AA431" s="22">
        <v>6208562851421</v>
      </c>
      <c r="AC431" s="22" t="s">
        <v>7414</v>
      </c>
      <c r="AF431" s="22" t="s">
        <v>3386</v>
      </c>
      <c r="AH431" s="22" t="s">
        <v>7410</v>
      </c>
      <c r="AI431" s="22" t="s">
        <v>7411</v>
      </c>
      <c r="AJ431" s="22" t="s">
        <v>7412</v>
      </c>
      <c r="AK431" s="22">
        <v>55651</v>
      </c>
      <c r="AL431" s="22" t="s">
        <v>7413</v>
      </c>
      <c r="AM431" s="22">
        <v>6208562851421</v>
      </c>
      <c r="AO431" s="22" t="s">
        <v>7414</v>
      </c>
      <c r="AR431" s="22" t="s">
        <v>3386</v>
      </c>
      <c r="AT431" s="22" t="s">
        <v>7410</v>
      </c>
      <c r="AU431" s="22" t="s">
        <v>7411</v>
      </c>
      <c r="AV431" s="22" t="s">
        <v>7412</v>
      </c>
      <c r="AW431" s="22">
        <v>55651</v>
      </c>
      <c r="AX431" s="22" t="s">
        <v>7413</v>
      </c>
      <c r="AY431" s="22">
        <v>6208562851421</v>
      </c>
      <c r="BA431" s="22" t="s">
        <v>7414</v>
      </c>
      <c r="BD431" s="128">
        <v>42523</v>
      </c>
      <c r="BE431" s="128">
        <v>43253</v>
      </c>
      <c r="BF431" s="22" t="s">
        <v>7415</v>
      </c>
      <c r="BI431" s="22" t="s">
        <v>6997</v>
      </c>
      <c r="BJ431" s="22" t="s">
        <v>6998</v>
      </c>
      <c r="BQ431" s="22" t="s">
        <v>7425</v>
      </c>
      <c r="BR431" s="22" t="s">
        <v>7147</v>
      </c>
    </row>
    <row r="432" spans="1:70" x14ac:dyDescent="0.35">
      <c r="A432" s="22" t="s">
        <v>3756</v>
      </c>
      <c r="B432" s="136"/>
      <c r="C432" s="22" t="s">
        <v>7831</v>
      </c>
      <c r="D432" s="22" t="s">
        <v>3386</v>
      </c>
      <c r="F432" s="134" t="s">
        <v>12858</v>
      </c>
      <c r="G432" s="22" t="str">
        <f xml:space="preserve"> INDEX('MASTER--Enter Data'!$J$3:$J$1871, MATCH('parsed-whois-report-2018-02-09T'!A432, 'MASTER--Enter Data'!$E$3:$E$1871, 0))</f>
        <v>Ashley Furniture Industries, Inc.</v>
      </c>
      <c r="H432" s="22" t="str">
        <f xml:space="preserve"> INDEX('MASTER--Enter Data'!$N$3:$N$1871, MATCH('parsed-whois-report-2018-02-09T'!A432, 'MASTER--Enter Data'!$E$3:$E$1871, 0))</f>
        <v>Michael Best &amp; Friedrich LLP</v>
      </c>
      <c r="I432" s="22" t="str">
        <f xml:space="preserve"> INDEX('MASTER--Enter Data'!$L$3:$L$1871, MATCH('parsed-whois-report-2018-02-09T'!A432, 'MASTER--Enter Data'!$E$3:$E$1871, 0))</f>
        <v>Fahri Hadikusuma</v>
      </c>
      <c r="J432" s="22" t="s">
        <v>7410</v>
      </c>
      <c r="K432" s="22" t="s">
        <v>7411</v>
      </c>
      <c r="L432" s="22" t="s">
        <v>7412</v>
      </c>
      <c r="M432" s="22">
        <v>55651</v>
      </c>
      <c r="N432" s="22" t="s">
        <v>7413</v>
      </c>
      <c r="O432" s="22">
        <v>6208562851421</v>
      </c>
      <c r="Q432" s="22" t="s">
        <v>7414</v>
      </c>
      <c r="T432" s="22" t="s">
        <v>3386</v>
      </c>
      <c r="V432" s="22" t="s">
        <v>7410</v>
      </c>
      <c r="W432" s="22" t="s">
        <v>7411</v>
      </c>
      <c r="X432" s="22" t="s">
        <v>7412</v>
      </c>
      <c r="Y432" s="22">
        <v>55651</v>
      </c>
      <c r="Z432" s="22" t="s">
        <v>7413</v>
      </c>
      <c r="AA432" s="22">
        <v>6208562851421</v>
      </c>
      <c r="AC432" s="22" t="s">
        <v>7414</v>
      </c>
      <c r="AF432" s="22" t="s">
        <v>3386</v>
      </c>
      <c r="AH432" s="22" t="s">
        <v>7410</v>
      </c>
      <c r="AI432" s="22" t="s">
        <v>7411</v>
      </c>
      <c r="AJ432" s="22" t="s">
        <v>7412</v>
      </c>
      <c r="AK432" s="22">
        <v>55651</v>
      </c>
      <c r="AL432" s="22" t="s">
        <v>7413</v>
      </c>
      <c r="AM432" s="22">
        <v>6208562851421</v>
      </c>
      <c r="AO432" s="22" t="s">
        <v>7414</v>
      </c>
      <c r="AR432" s="22" t="s">
        <v>3386</v>
      </c>
      <c r="AT432" s="22" t="s">
        <v>7410</v>
      </c>
      <c r="AU432" s="22" t="s">
        <v>7411</v>
      </c>
      <c r="AV432" s="22" t="s">
        <v>7412</v>
      </c>
      <c r="AW432" s="22">
        <v>55651</v>
      </c>
      <c r="AX432" s="22" t="s">
        <v>7413</v>
      </c>
      <c r="AY432" s="22">
        <v>6208562851421</v>
      </c>
      <c r="BA432" s="22" t="s">
        <v>7414</v>
      </c>
      <c r="BD432" s="128">
        <v>42523</v>
      </c>
      <c r="BE432" s="128">
        <v>43253</v>
      </c>
      <c r="BF432" s="22" t="s">
        <v>7415</v>
      </c>
      <c r="BI432" s="22" t="s">
        <v>6997</v>
      </c>
      <c r="BJ432" s="22" t="s">
        <v>6998</v>
      </c>
      <c r="BQ432" s="22" t="s">
        <v>7425</v>
      </c>
      <c r="BR432" s="22" t="s">
        <v>7147</v>
      </c>
    </row>
    <row r="433" spans="1:70" x14ac:dyDescent="0.35">
      <c r="A433" s="22" t="s">
        <v>3757</v>
      </c>
      <c r="B433" s="136"/>
      <c r="C433" s="22" t="s">
        <v>7832</v>
      </c>
      <c r="D433" s="22" t="s">
        <v>3386</v>
      </c>
      <c r="F433" s="134" t="s">
        <v>12858</v>
      </c>
      <c r="G433" s="22" t="str">
        <f xml:space="preserve"> INDEX('MASTER--Enter Data'!$J$3:$J$1871, MATCH('parsed-whois-report-2018-02-09T'!A433, 'MASTER--Enter Data'!$E$3:$E$1871, 0))</f>
        <v>Ashley Furniture Industries, Inc.</v>
      </c>
      <c r="H433" s="22" t="str">
        <f xml:space="preserve"> INDEX('MASTER--Enter Data'!$N$3:$N$1871, MATCH('parsed-whois-report-2018-02-09T'!A433, 'MASTER--Enter Data'!$E$3:$E$1871, 0))</f>
        <v>Michael Best &amp; Friedrich LLP</v>
      </c>
      <c r="I433" s="22" t="str">
        <f xml:space="preserve"> INDEX('MASTER--Enter Data'!$L$3:$L$1871, MATCH('parsed-whois-report-2018-02-09T'!A433, 'MASTER--Enter Data'!$E$3:$E$1871, 0))</f>
        <v>Fahri Hadikusuma</v>
      </c>
      <c r="J433" s="22" t="s">
        <v>7410</v>
      </c>
      <c r="K433" s="22" t="s">
        <v>7411</v>
      </c>
      <c r="L433" s="22" t="s">
        <v>7412</v>
      </c>
      <c r="M433" s="22">
        <v>55651</v>
      </c>
      <c r="N433" s="22" t="s">
        <v>7413</v>
      </c>
      <c r="O433" s="22">
        <v>6208562851421</v>
      </c>
      <c r="Q433" s="22" t="s">
        <v>7414</v>
      </c>
      <c r="T433" s="22" t="s">
        <v>3386</v>
      </c>
      <c r="V433" s="22" t="s">
        <v>7410</v>
      </c>
      <c r="W433" s="22" t="s">
        <v>7411</v>
      </c>
      <c r="X433" s="22" t="s">
        <v>7412</v>
      </c>
      <c r="Y433" s="22">
        <v>55651</v>
      </c>
      <c r="Z433" s="22" t="s">
        <v>7413</v>
      </c>
      <c r="AA433" s="22">
        <v>6208562851421</v>
      </c>
      <c r="AC433" s="22" t="s">
        <v>7414</v>
      </c>
      <c r="AF433" s="22" t="s">
        <v>3386</v>
      </c>
      <c r="AH433" s="22" t="s">
        <v>7410</v>
      </c>
      <c r="AI433" s="22" t="s">
        <v>7411</v>
      </c>
      <c r="AJ433" s="22" t="s">
        <v>7412</v>
      </c>
      <c r="AK433" s="22">
        <v>55651</v>
      </c>
      <c r="AL433" s="22" t="s">
        <v>7413</v>
      </c>
      <c r="AM433" s="22">
        <v>6208562851421</v>
      </c>
      <c r="AO433" s="22" t="s">
        <v>7414</v>
      </c>
      <c r="AR433" s="22" t="s">
        <v>3386</v>
      </c>
      <c r="AT433" s="22" t="s">
        <v>7410</v>
      </c>
      <c r="AU433" s="22" t="s">
        <v>7411</v>
      </c>
      <c r="AV433" s="22" t="s">
        <v>7412</v>
      </c>
      <c r="AW433" s="22">
        <v>55651</v>
      </c>
      <c r="AX433" s="22" t="s">
        <v>7413</v>
      </c>
      <c r="AY433" s="22">
        <v>6208562851421</v>
      </c>
      <c r="BA433" s="22" t="s">
        <v>7414</v>
      </c>
      <c r="BD433" s="128">
        <v>42523</v>
      </c>
      <c r="BE433" s="128">
        <v>43253</v>
      </c>
      <c r="BF433" s="22" t="s">
        <v>7415</v>
      </c>
      <c r="BI433" s="22" t="s">
        <v>6997</v>
      </c>
      <c r="BJ433" s="22" t="s">
        <v>6998</v>
      </c>
      <c r="BQ433" s="22" t="s">
        <v>7425</v>
      </c>
      <c r="BR433" s="22" t="s">
        <v>7147</v>
      </c>
    </row>
    <row r="434" spans="1:70" x14ac:dyDescent="0.35">
      <c r="A434" s="22" t="s">
        <v>3758</v>
      </c>
      <c r="B434" s="136"/>
      <c r="C434" s="22" t="s">
        <v>7833</v>
      </c>
      <c r="D434" s="22" t="s">
        <v>3386</v>
      </c>
      <c r="F434" s="134" t="s">
        <v>12858</v>
      </c>
      <c r="G434" s="22" t="str">
        <f xml:space="preserve"> INDEX('MASTER--Enter Data'!$J$3:$J$1871, MATCH('parsed-whois-report-2018-02-09T'!A434, 'MASTER--Enter Data'!$E$3:$E$1871, 0))</f>
        <v>Ashley Furniture Industries, Inc.</v>
      </c>
      <c r="H434" s="22" t="str">
        <f xml:space="preserve"> INDEX('MASTER--Enter Data'!$N$3:$N$1871, MATCH('parsed-whois-report-2018-02-09T'!A434, 'MASTER--Enter Data'!$E$3:$E$1871, 0))</f>
        <v>Michael Best &amp; Friedrich LLP</v>
      </c>
      <c r="I434" s="22" t="str">
        <f xml:space="preserve"> INDEX('MASTER--Enter Data'!$L$3:$L$1871, MATCH('parsed-whois-report-2018-02-09T'!A434, 'MASTER--Enter Data'!$E$3:$E$1871, 0))</f>
        <v>Fahri Hadikusuma</v>
      </c>
      <c r="J434" s="22" t="s">
        <v>7410</v>
      </c>
      <c r="K434" s="22" t="s">
        <v>7411</v>
      </c>
      <c r="L434" s="22" t="s">
        <v>7412</v>
      </c>
      <c r="M434" s="22">
        <v>55651</v>
      </c>
      <c r="N434" s="22" t="s">
        <v>7413</v>
      </c>
      <c r="O434" s="22">
        <v>6208562851421</v>
      </c>
      <c r="Q434" s="22" t="s">
        <v>7414</v>
      </c>
      <c r="T434" s="22" t="s">
        <v>3386</v>
      </c>
      <c r="V434" s="22" t="s">
        <v>7410</v>
      </c>
      <c r="W434" s="22" t="s">
        <v>7411</v>
      </c>
      <c r="X434" s="22" t="s">
        <v>7412</v>
      </c>
      <c r="Y434" s="22">
        <v>55651</v>
      </c>
      <c r="Z434" s="22" t="s">
        <v>7413</v>
      </c>
      <c r="AA434" s="22">
        <v>6208562851421</v>
      </c>
      <c r="AC434" s="22" t="s">
        <v>7414</v>
      </c>
      <c r="AF434" s="22" t="s">
        <v>3386</v>
      </c>
      <c r="AH434" s="22" t="s">
        <v>7410</v>
      </c>
      <c r="AI434" s="22" t="s">
        <v>7411</v>
      </c>
      <c r="AJ434" s="22" t="s">
        <v>7412</v>
      </c>
      <c r="AK434" s="22">
        <v>55651</v>
      </c>
      <c r="AL434" s="22" t="s">
        <v>7413</v>
      </c>
      <c r="AM434" s="22">
        <v>6208562851421</v>
      </c>
      <c r="AO434" s="22" t="s">
        <v>7414</v>
      </c>
      <c r="AR434" s="22" t="s">
        <v>3386</v>
      </c>
      <c r="AT434" s="22" t="s">
        <v>7410</v>
      </c>
      <c r="AU434" s="22" t="s">
        <v>7411</v>
      </c>
      <c r="AV434" s="22" t="s">
        <v>7412</v>
      </c>
      <c r="AW434" s="22">
        <v>55651</v>
      </c>
      <c r="AX434" s="22" t="s">
        <v>7413</v>
      </c>
      <c r="AY434" s="22">
        <v>6208562851421</v>
      </c>
      <c r="BA434" s="22" t="s">
        <v>7414</v>
      </c>
      <c r="BD434" s="128">
        <v>42523</v>
      </c>
      <c r="BE434" s="128">
        <v>43253</v>
      </c>
      <c r="BF434" s="22" t="s">
        <v>7415</v>
      </c>
      <c r="BI434" s="22" t="s">
        <v>6997</v>
      </c>
      <c r="BJ434" s="22" t="s">
        <v>6998</v>
      </c>
      <c r="BQ434" s="22" t="s">
        <v>7425</v>
      </c>
      <c r="BR434" s="22" t="s">
        <v>7147</v>
      </c>
    </row>
    <row r="435" spans="1:70" x14ac:dyDescent="0.35">
      <c r="A435" s="22" t="s">
        <v>3759</v>
      </c>
      <c r="B435" s="136"/>
      <c r="C435" s="22" t="s">
        <v>7834</v>
      </c>
      <c r="D435" s="22" t="s">
        <v>7461</v>
      </c>
      <c r="F435" s="134" t="s">
        <v>10255</v>
      </c>
      <c r="G435" s="22" t="str">
        <f xml:space="preserve"> INDEX('MASTER--Enter Data'!$J$3:$J$1871, MATCH('parsed-whois-report-2018-02-09T'!A435, 'MASTER--Enter Data'!$E$3:$E$1871, 0))</f>
        <v>Ashley Furniture Industries, Inc.</v>
      </c>
      <c r="H435" s="22" t="str">
        <f xml:space="preserve"> INDEX('MASTER--Enter Data'!$N$3:$N$1871, MATCH('parsed-whois-report-2018-02-09T'!A435, 'MASTER--Enter Data'!$E$3:$E$1871, 0))</f>
        <v>Michael Best &amp; Friedrich LLP</v>
      </c>
      <c r="I435" s="22" t="str">
        <f xml:space="preserve"> INDEX('MASTER--Enter Data'!$L$3:$L$1871, MATCH('parsed-whois-report-2018-02-09T'!A435, 'MASTER--Enter Data'!$E$3:$E$1871, 0))</f>
        <v>Fahri Hadikusuma</v>
      </c>
      <c r="J435" s="22" t="s">
        <v>7418</v>
      </c>
      <c r="K435" s="22" t="s">
        <v>7419</v>
      </c>
      <c r="L435" s="22" t="s">
        <v>7107</v>
      </c>
      <c r="M435" s="22" t="s">
        <v>7420</v>
      </c>
      <c r="N435" s="22" t="s">
        <v>7110</v>
      </c>
      <c r="O435" s="22">
        <v>13457495465</v>
      </c>
      <c r="Q435" s="22" t="s">
        <v>7462</v>
      </c>
      <c r="T435" s="22" t="s">
        <v>7461</v>
      </c>
      <c r="V435" s="22" t="s">
        <v>7418</v>
      </c>
      <c r="W435" s="22" t="s">
        <v>7419</v>
      </c>
      <c r="X435" s="22" t="s">
        <v>7107</v>
      </c>
      <c r="Y435" s="22" t="s">
        <v>7420</v>
      </c>
      <c r="Z435" s="22" t="s">
        <v>7110</v>
      </c>
      <c r="AA435" s="22">
        <v>13457495465</v>
      </c>
      <c r="AC435" s="22" t="s">
        <v>7462</v>
      </c>
      <c r="AF435" s="22" t="s">
        <v>7461</v>
      </c>
      <c r="AH435" s="22" t="s">
        <v>7418</v>
      </c>
      <c r="AI435" s="22" t="s">
        <v>7419</v>
      </c>
      <c r="AJ435" s="22" t="s">
        <v>7107</v>
      </c>
      <c r="AK435" s="22" t="s">
        <v>7420</v>
      </c>
      <c r="AL435" s="22" t="s">
        <v>7110</v>
      </c>
      <c r="AM435" s="22">
        <v>13457495465</v>
      </c>
      <c r="AO435" s="22" t="s">
        <v>7462</v>
      </c>
      <c r="AR435" s="22" t="s">
        <v>7461</v>
      </c>
      <c r="AT435" s="22" t="s">
        <v>7418</v>
      </c>
      <c r="AU435" s="22" t="s">
        <v>7419</v>
      </c>
      <c r="AV435" s="22" t="s">
        <v>7107</v>
      </c>
      <c r="AW435" s="22" t="s">
        <v>7420</v>
      </c>
      <c r="AX435" s="22" t="s">
        <v>7110</v>
      </c>
      <c r="AY435" s="22">
        <v>13457495465</v>
      </c>
      <c r="BA435" s="22" t="s">
        <v>7462</v>
      </c>
      <c r="BD435" s="128">
        <v>42523</v>
      </c>
      <c r="BE435" s="128">
        <v>43253</v>
      </c>
      <c r="BF435" s="22" t="s">
        <v>7415</v>
      </c>
      <c r="BI435" s="22" t="s">
        <v>6997</v>
      </c>
      <c r="BJ435" s="22" t="s">
        <v>6998</v>
      </c>
      <c r="BR435" s="22" t="s">
        <v>7147</v>
      </c>
    </row>
    <row r="436" spans="1:70" x14ac:dyDescent="0.35">
      <c r="A436" s="22" t="s">
        <v>3760</v>
      </c>
      <c r="B436" s="136"/>
      <c r="C436" s="22" t="s">
        <v>7835</v>
      </c>
      <c r="D436" s="22" t="s">
        <v>7461</v>
      </c>
      <c r="F436" s="134" t="s">
        <v>10255</v>
      </c>
      <c r="G436" s="22" t="str">
        <f xml:space="preserve"> INDEX('MASTER--Enter Data'!$J$3:$J$1871, MATCH('parsed-whois-report-2018-02-09T'!A436, 'MASTER--Enter Data'!$E$3:$E$1871, 0))</f>
        <v>Ashley Furniture Industries, Inc.</v>
      </c>
      <c r="H436" s="22" t="str">
        <f xml:space="preserve"> INDEX('MASTER--Enter Data'!$N$3:$N$1871, MATCH('parsed-whois-report-2018-02-09T'!A436, 'MASTER--Enter Data'!$E$3:$E$1871, 0))</f>
        <v>Michael Best &amp; Friedrich LLP</v>
      </c>
      <c r="I436" s="22" t="str">
        <f xml:space="preserve"> INDEX('MASTER--Enter Data'!$L$3:$L$1871, MATCH('parsed-whois-report-2018-02-09T'!A436, 'MASTER--Enter Data'!$E$3:$E$1871, 0))</f>
        <v>Fahri Hadikusuma</v>
      </c>
      <c r="J436" s="22" t="s">
        <v>7418</v>
      </c>
      <c r="K436" s="22" t="s">
        <v>7419</v>
      </c>
      <c r="L436" s="22" t="s">
        <v>7107</v>
      </c>
      <c r="M436" s="22" t="s">
        <v>7420</v>
      </c>
      <c r="N436" s="22" t="s">
        <v>7110</v>
      </c>
      <c r="O436" s="22">
        <v>13457495465</v>
      </c>
      <c r="Q436" s="22" t="s">
        <v>7462</v>
      </c>
      <c r="T436" s="22" t="s">
        <v>7461</v>
      </c>
      <c r="V436" s="22" t="s">
        <v>7418</v>
      </c>
      <c r="W436" s="22" t="s">
        <v>7419</v>
      </c>
      <c r="X436" s="22" t="s">
        <v>7107</v>
      </c>
      <c r="Y436" s="22" t="s">
        <v>7420</v>
      </c>
      <c r="Z436" s="22" t="s">
        <v>7110</v>
      </c>
      <c r="AA436" s="22">
        <v>13457495465</v>
      </c>
      <c r="AC436" s="22" t="s">
        <v>7462</v>
      </c>
      <c r="AF436" s="22" t="s">
        <v>7461</v>
      </c>
      <c r="AH436" s="22" t="s">
        <v>7418</v>
      </c>
      <c r="AI436" s="22" t="s">
        <v>7419</v>
      </c>
      <c r="AJ436" s="22" t="s">
        <v>7107</v>
      </c>
      <c r="AK436" s="22" t="s">
        <v>7420</v>
      </c>
      <c r="AL436" s="22" t="s">
        <v>7110</v>
      </c>
      <c r="AM436" s="22">
        <v>13457495465</v>
      </c>
      <c r="AO436" s="22" t="s">
        <v>7462</v>
      </c>
      <c r="AR436" s="22" t="s">
        <v>7461</v>
      </c>
      <c r="AT436" s="22" t="s">
        <v>7418</v>
      </c>
      <c r="AU436" s="22" t="s">
        <v>7419</v>
      </c>
      <c r="AV436" s="22" t="s">
        <v>7107</v>
      </c>
      <c r="AW436" s="22" t="s">
        <v>7420</v>
      </c>
      <c r="AX436" s="22" t="s">
        <v>7110</v>
      </c>
      <c r="AY436" s="22">
        <v>13457495465</v>
      </c>
      <c r="BA436" s="22" t="s">
        <v>7462</v>
      </c>
      <c r="BD436" s="128">
        <v>42523</v>
      </c>
      <c r="BE436" s="128">
        <v>43253</v>
      </c>
      <c r="BF436" s="22" t="s">
        <v>7415</v>
      </c>
      <c r="BI436" s="22" t="s">
        <v>6997</v>
      </c>
      <c r="BJ436" s="22" t="s">
        <v>6998</v>
      </c>
      <c r="BQ436" s="22" t="s">
        <v>7425</v>
      </c>
      <c r="BR436" s="22" t="s">
        <v>7147</v>
      </c>
    </row>
    <row r="437" spans="1:70" x14ac:dyDescent="0.35">
      <c r="A437" s="22" t="s">
        <v>3761</v>
      </c>
      <c r="B437" s="136"/>
      <c r="C437" s="22" t="s">
        <v>7836</v>
      </c>
      <c r="D437" s="22" t="s">
        <v>3386</v>
      </c>
      <c r="F437" s="134" t="s">
        <v>12858</v>
      </c>
      <c r="G437" s="22" t="str">
        <f xml:space="preserve"> INDEX('MASTER--Enter Data'!$J$3:$J$1871, MATCH('parsed-whois-report-2018-02-09T'!A437, 'MASTER--Enter Data'!$E$3:$E$1871, 0))</f>
        <v>Ashley Furniture Industries, Inc.</v>
      </c>
      <c r="H437" s="22" t="str">
        <f xml:space="preserve"> INDEX('MASTER--Enter Data'!$N$3:$N$1871, MATCH('parsed-whois-report-2018-02-09T'!A437, 'MASTER--Enter Data'!$E$3:$E$1871, 0))</f>
        <v>Michael Best &amp; Friedrich LLP</v>
      </c>
      <c r="I437" s="22" t="str">
        <f xml:space="preserve"> INDEX('MASTER--Enter Data'!$L$3:$L$1871, MATCH('parsed-whois-report-2018-02-09T'!A437, 'MASTER--Enter Data'!$E$3:$E$1871, 0))</f>
        <v>Fahri Hadikusuma</v>
      </c>
      <c r="J437" s="22" t="s">
        <v>7410</v>
      </c>
      <c r="K437" s="22" t="s">
        <v>7411</v>
      </c>
      <c r="L437" s="22" t="s">
        <v>7412</v>
      </c>
      <c r="M437" s="22">
        <v>55651</v>
      </c>
      <c r="N437" s="22" t="s">
        <v>7413</v>
      </c>
      <c r="O437" s="22">
        <v>6208562851421</v>
      </c>
      <c r="Q437" s="22" t="s">
        <v>7414</v>
      </c>
      <c r="T437" s="22" t="s">
        <v>3386</v>
      </c>
      <c r="V437" s="22" t="s">
        <v>7410</v>
      </c>
      <c r="W437" s="22" t="s">
        <v>7411</v>
      </c>
      <c r="X437" s="22" t="s">
        <v>7412</v>
      </c>
      <c r="Y437" s="22">
        <v>55651</v>
      </c>
      <c r="Z437" s="22" t="s">
        <v>7413</v>
      </c>
      <c r="AA437" s="22">
        <v>6208562851421</v>
      </c>
      <c r="AC437" s="22" t="s">
        <v>7414</v>
      </c>
      <c r="AF437" s="22" t="s">
        <v>3386</v>
      </c>
      <c r="AH437" s="22" t="s">
        <v>7410</v>
      </c>
      <c r="AI437" s="22" t="s">
        <v>7411</v>
      </c>
      <c r="AJ437" s="22" t="s">
        <v>7412</v>
      </c>
      <c r="AK437" s="22">
        <v>55651</v>
      </c>
      <c r="AL437" s="22" t="s">
        <v>7413</v>
      </c>
      <c r="AM437" s="22">
        <v>6208562851421</v>
      </c>
      <c r="AO437" s="22" t="s">
        <v>7414</v>
      </c>
      <c r="AR437" s="22" t="s">
        <v>3386</v>
      </c>
      <c r="AT437" s="22" t="s">
        <v>7410</v>
      </c>
      <c r="AU437" s="22" t="s">
        <v>7411</v>
      </c>
      <c r="AV437" s="22" t="s">
        <v>7412</v>
      </c>
      <c r="AW437" s="22">
        <v>55651</v>
      </c>
      <c r="AX437" s="22" t="s">
        <v>7413</v>
      </c>
      <c r="AY437" s="22">
        <v>6208562851421</v>
      </c>
      <c r="BA437" s="22" t="s">
        <v>7414</v>
      </c>
      <c r="BD437" s="128">
        <v>42523</v>
      </c>
      <c r="BE437" s="128">
        <v>43253</v>
      </c>
      <c r="BF437" s="22" t="s">
        <v>7415</v>
      </c>
      <c r="BI437" s="22" t="s">
        <v>6997</v>
      </c>
      <c r="BJ437" s="22" t="s">
        <v>6998</v>
      </c>
      <c r="BQ437" s="22" t="s">
        <v>7425</v>
      </c>
      <c r="BR437" s="22" t="s">
        <v>7147</v>
      </c>
    </row>
    <row r="438" spans="1:70" x14ac:dyDescent="0.35">
      <c r="A438" s="22" t="s">
        <v>3762</v>
      </c>
      <c r="B438" s="136"/>
      <c r="C438" s="22" t="s">
        <v>7837</v>
      </c>
      <c r="D438" s="22" t="s">
        <v>7461</v>
      </c>
      <c r="F438" s="134" t="s">
        <v>10255</v>
      </c>
      <c r="G438" s="22" t="str">
        <f xml:space="preserve"> INDEX('MASTER--Enter Data'!$J$3:$J$1871, MATCH('parsed-whois-report-2018-02-09T'!A438, 'MASTER--Enter Data'!$E$3:$E$1871, 0))</f>
        <v>Ashley Furniture Industries, Inc.</v>
      </c>
      <c r="H438" s="22" t="str">
        <f xml:space="preserve"> INDEX('MASTER--Enter Data'!$N$3:$N$1871, MATCH('parsed-whois-report-2018-02-09T'!A438, 'MASTER--Enter Data'!$E$3:$E$1871, 0))</f>
        <v>Michael Best &amp; Friedrich LLP</v>
      </c>
      <c r="I438" s="22" t="str">
        <f xml:space="preserve"> INDEX('MASTER--Enter Data'!$L$3:$L$1871, MATCH('parsed-whois-report-2018-02-09T'!A438, 'MASTER--Enter Data'!$E$3:$E$1871, 0))</f>
        <v>Fahri Hadikusuma</v>
      </c>
      <c r="J438" s="22" t="s">
        <v>7418</v>
      </c>
      <c r="K438" s="22" t="s">
        <v>7419</v>
      </c>
      <c r="L438" s="22" t="s">
        <v>7107</v>
      </c>
      <c r="M438" s="22" t="s">
        <v>7420</v>
      </c>
      <c r="N438" s="22" t="s">
        <v>7110</v>
      </c>
      <c r="O438" s="22">
        <v>13457495465</v>
      </c>
      <c r="Q438" s="22" t="s">
        <v>7462</v>
      </c>
      <c r="T438" s="22" t="s">
        <v>7461</v>
      </c>
      <c r="V438" s="22" t="s">
        <v>7418</v>
      </c>
      <c r="W438" s="22" t="s">
        <v>7419</v>
      </c>
      <c r="X438" s="22" t="s">
        <v>7107</v>
      </c>
      <c r="Y438" s="22" t="s">
        <v>7420</v>
      </c>
      <c r="Z438" s="22" t="s">
        <v>7110</v>
      </c>
      <c r="AA438" s="22">
        <v>13457495465</v>
      </c>
      <c r="AC438" s="22" t="s">
        <v>7462</v>
      </c>
      <c r="AF438" s="22" t="s">
        <v>7461</v>
      </c>
      <c r="AH438" s="22" t="s">
        <v>7418</v>
      </c>
      <c r="AI438" s="22" t="s">
        <v>7419</v>
      </c>
      <c r="AJ438" s="22" t="s">
        <v>7107</v>
      </c>
      <c r="AK438" s="22" t="s">
        <v>7420</v>
      </c>
      <c r="AL438" s="22" t="s">
        <v>7110</v>
      </c>
      <c r="AM438" s="22">
        <v>13457495465</v>
      </c>
      <c r="AO438" s="22" t="s">
        <v>7462</v>
      </c>
      <c r="AR438" s="22" t="s">
        <v>7461</v>
      </c>
      <c r="AT438" s="22" t="s">
        <v>7418</v>
      </c>
      <c r="AU438" s="22" t="s">
        <v>7419</v>
      </c>
      <c r="AV438" s="22" t="s">
        <v>7107</v>
      </c>
      <c r="AW438" s="22" t="s">
        <v>7420</v>
      </c>
      <c r="AX438" s="22" t="s">
        <v>7110</v>
      </c>
      <c r="AY438" s="22">
        <v>13457495465</v>
      </c>
      <c r="BA438" s="22" t="s">
        <v>7462</v>
      </c>
      <c r="BD438" s="128">
        <v>42523</v>
      </c>
      <c r="BE438" s="128">
        <v>43253</v>
      </c>
      <c r="BF438" s="22" t="s">
        <v>7415</v>
      </c>
      <c r="BI438" s="22" t="s">
        <v>6997</v>
      </c>
      <c r="BJ438" s="22" t="s">
        <v>6998</v>
      </c>
      <c r="BR438" s="22" t="s">
        <v>7147</v>
      </c>
    </row>
    <row r="439" spans="1:70" x14ac:dyDescent="0.35">
      <c r="A439" s="22" t="s">
        <v>3763</v>
      </c>
      <c r="B439" s="136"/>
      <c r="C439" s="22" t="s">
        <v>7838</v>
      </c>
      <c r="D439" s="22" t="s">
        <v>3386</v>
      </c>
      <c r="F439" s="134" t="s">
        <v>12858</v>
      </c>
      <c r="G439" s="22" t="str">
        <f xml:space="preserve"> INDEX('MASTER--Enter Data'!$J$3:$J$1871, MATCH('parsed-whois-report-2018-02-09T'!A439, 'MASTER--Enter Data'!$E$3:$E$1871, 0))</f>
        <v>Ashley Furniture Industries, Inc.</v>
      </c>
      <c r="H439" s="22" t="str">
        <f xml:space="preserve"> INDEX('MASTER--Enter Data'!$N$3:$N$1871, MATCH('parsed-whois-report-2018-02-09T'!A439, 'MASTER--Enter Data'!$E$3:$E$1871, 0))</f>
        <v>Michael Best &amp; Friedrich LLP</v>
      </c>
      <c r="I439" s="22" t="str">
        <f xml:space="preserve"> INDEX('MASTER--Enter Data'!$L$3:$L$1871, MATCH('parsed-whois-report-2018-02-09T'!A439, 'MASTER--Enter Data'!$E$3:$E$1871, 0))</f>
        <v>Fahri Hadikusuma</v>
      </c>
      <c r="J439" s="22" t="s">
        <v>7410</v>
      </c>
      <c r="K439" s="22" t="s">
        <v>7411</v>
      </c>
      <c r="L439" s="22" t="s">
        <v>7412</v>
      </c>
      <c r="M439" s="22">
        <v>55651</v>
      </c>
      <c r="N439" s="22" t="s">
        <v>7413</v>
      </c>
      <c r="O439" s="22">
        <v>6208562851421</v>
      </c>
      <c r="Q439" s="22" t="s">
        <v>7414</v>
      </c>
      <c r="T439" s="22" t="s">
        <v>3386</v>
      </c>
      <c r="V439" s="22" t="s">
        <v>7410</v>
      </c>
      <c r="W439" s="22" t="s">
        <v>7411</v>
      </c>
      <c r="X439" s="22" t="s">
        <v>7412</v>
      </c>
      <c r="Y439" s="22">
        <v>55651</v>
      </c>
      <c r="Z439" s="22" t="s">
        <v>7413</v>
      </c>
      <c r="AA439" s="22">
        <v>6208562851421</v>
      </c>
      <c r="AC439" s="22" t="s">
        <v>7414</v>
      </c>
      <c r="AF439" s="22" t="s">
        <v>3386</v>
      </c>
      <c r="AH439" s="22" t="s">
        <v>7410</v>
      </c>
      <c r="AI439" s="22" t="s">
        <v>7411</v>
      </c>
      <c r="AJ439" s="22" t="s">
        <v>7412</v>
      </c>
      <c r="AK439" s="22">
        <v>55651</v>
      </c>
      <c r="AL439" s="22" t="s">
        <v>7413</v>
      </c>
      <c r="AM439" s="22">
        <v>6208562851421</v>
      </c>
      <c r="AO439" s="22" t="s">
        <v>7414</v>
      </c>
      <c r="AR439" s="22" t="s">
        <v>3386</v>
      </c>
      <c r="AT439" s="22" t="s">
        <v>7410</v>
      </c>
      <c r="AU439" s="22" t="s">
        <v>7411</v>
      </c>
      <c r="AV439" s="22" t="s">
        <v>7412</v>
      </c>
      <c r="AW439" s="22">
        <v>55651</v>
      </c>
      <c r="AX439" s="22" t="s">
        <v>7413</v>
      </c>
      <c r="AY439" s="22">
        <v>6208562851421</v>
      </c>
      <c r="BA439" s="22" t="s">
        <v>7414</v>
      </c>
      <c r="BD439" s="128">
        <v>42523</v>
      </c>
      <c r="BE439" s="128">
        <v>43253</v>
      </c>
      <c r="BF439" s="22" t="s">
        <v>7415</v>
      </c>
      <c r="BI439" s="22" t="s">
        <v>6997</v>
      </c>
      <c r="BJ439" s="22" t="s">
        <v>6998</v>
      </c>
      <c r="BQ439" s="22" t="s">
        <v>7425</v>
      </c>
      <c r="BR439" s="22" t="s">
        <v>7147</v>
      </c>
    </row>
    <row r="440" spans="1:70" x14ac:dyDescent="0.35">
      <c r="A440" s="22" t="s">
        <v>3764</v>
      </c>
      <c r="B440" s="136"/>
      <c r="C440" s="22" t="s">
        <v>7839</v>
      </c>
      <c r="D440" s="22" t="s">
        <v>3386</v>
      </c>
      <c r="F440" s="134" t="s">
        <v>12858</v>
      </c>
      <c r="G440" s="22" t="str">
        <f xml:space="preserve"> INDEX('MASTER--Enter Data'!$J$3:$J$1871, MATCH('parsed-whois-report-2018-02-09T'!A440, 'MASTER--Enter Data'!$E$3:$E$1871, 0))</f>
        <v>Ashley Furniture Industries, Inc.</v>
      </c>
      <c r="H440" s="22" t="str">
        <f xml:space="preserve"> INDEX('MASTER--Enter Data'!$N$3:$N$1871, MATCH('parsed-whois-report-2018-02-09T'!A440, 'MASTER--Enter Data'!$E$3:$E$1871, 0))</f>
        <v>Michael Best &amp; Friedrich LLP</v>
      </c>
      <c r="I440" s="22" t="str">
        <f xml:space="preserve"> INDEX('MASTER--Enter Data'!$L$3:$L$1871, MATCH('parsed-whois-report-2018-02-09T'!A440, 'MASTER--Enter Data'!$E$3:$E$1871, 0))</f>
        <v>Fahri Hadikusuma</v>
      </c>
      <c r="J440" s="22" t="s">
        <v>7410</v>
      </c>
      <c r="K440" s="22" t="s">
        <v>7411</v>
      </c>
      <c r="L440" s="22" t="s">
        <v>7412</v>
      </c>
      <c r="M440" s="22">
        <v>55651</v>
      </c>
      <c r="N440" s="22" t="s">
        <v>7413</v>
      </c>
      <c r="O440" s="22">
        <v>6208562851421</v>
      </c>
      <c r="Q440" s="22" t="s">
        <v>7414</v>
      </c>
      <c r="T440" s="22" t="s">
        <v>3386</v>
      </c>
      <c r="V440" s="22" t="s">
        <v>7410</v>
      </c>
      <c r="W440" s="22" t="s">
        <v>7411</v>
      </c>
      <c r="X440" s="22" t="s">
        <v>7412</v>
      </c>
      <c r="Y440" s="22">
        <v>55651</v>
      </c>
      <c r="Z440" s="22" t="s">
        <v>7413</v>
      </c>
      <c r="AA440" s="22">
        <v>6208562851421</v>
      </c>
      <c r="AC440" s="22" t="s">
        <v>7414</v>
      </c>
      <c r="AF440" s="22" t="s">
        <v>3386</v>
      </c>
      <c r="AH440" s="22" t="s">
        <v>7410</v>
      </c>
      <c r="AI440" s="22" t="s">
        <v>7411</v>
      </c>
      <c r="AJ440" s="22" t="s">
        <v>7412</v>
      </c>
      <c r="AK440" s="22">
        <v>55651</v>
      </c>
      <c r="AL440" s="22" t="s">
        <v>7413</v>
      </c>
      <c r="AM440" s="22">
        <v>6208562851421</v>
      </c>
      <c r="AO440" s="22" t="s">
        <v>7414</v>
      </c>
      <c r="AR440" s="22" t="s">
        <v>3386</v>
      </c>
      <c r="AT440" s="22" t="s">
        <v>7410</v>
      </c>
      <c r="AU440" s="22" t="s">
        <v>7411</v>
      </c>
      <c r="AV440" s="22" t="s">
        <v>7412</v>
      </c>
      <c r="AW440" s="22">
        <v>55651</v>
      </c>
      <c r="AX440" s="22" t="s">
        <v>7413</v>
      </c>
      <c r="AY440" s="22">
        <v>6208562851421</v>
      </c>
      <c r="BA440" s="22" t="s">
        <v>7414</v>
      </c>
      <c r="BD440" s="128">
        <v>42523</v>
      </c>
      <c r="BE440" s="128">
        <v>43253</v>
      </c>
      <c r="BF440" s="22" t="s">
        <v>7415</v>
      </c>
      <c r="BI440" s="22" t="s">
        <v>6997</v>
      </c>
      <c r="BJ440" s="22" t="s">
        <v>6998</v>
      </c>
      <c r="BQ440" s="22" t="s">
        <v>7425</v>
      </c>
      <c r="BR440" s="22" t="s">
        <v>7147</v>
      </c>
    </row>
    <row r="441" spans="1:70" x14ac:dyDescent="0.35">
      <c r="A441" s="22" t="s">
        <v>3765</v>
      </c>
      <c r="B441" s="136"/>
      <c r="C441" s="22" t="s">
        <v>7840</v>
      </c>
      <c r="D441" s="22" t="s">
        <v>3386</v>
      </c>
      <c r="F441" s="134" t="s">
        <v>12858</v>
      </c>
      <c r="G441" s="22" t="str">
        <f xml:space="preserve"> INDEX('MASTER--Enter Data'!$J$3:$J$1871, MATCH('parsed-whois-report-2018-02-09T'!A441, 'MASTER--Enter Data'!$E$3:$E$1871, 0))</f>
        <v>Ashley Furniture Industries, Inc.</v>
      </c>
      <c r="H441" s="22" t="str">
        <f xml:space="preserve"> INDEX('MASTER--Enter Data'!$N$3:$N$1871, MATCH('parsed-whois-report-2018-02-09T'!A441, 'MASTER--Enter Data'!$E$3:$E$1871, 0))</f>
        <v>Michael Best &amp; Friedrich LLP</v>
      </c>
      <c r="I441" s="22" t="str">
        <f xml:space="preserve"> INDEX('MASTER--Enter Data'!$L$3:$L$1871, MATCH('parsed-whois-report-2018-02-09T'!A441, 'MASTER--Enter Data'!$E$3:$E$1871, 0))</f>
        <v>Fahri Hadikusuma</v>
      </c>
      <c r="J441" s="22" t="s">
        <v>7410</v>
      </c>
      <c r="K441" s="22" t="s">
        <v>7411</v>
      </c>
      <c r="L441" s="22" t="s">
        <v>7412</v>
      </c>
      <c r="M441" s="22">
        <v>55651</v>
      </c>
      <c r="N441" s="22" t="s">
        <v>7413</v>
      </c>
      <c r="O441" s="22">
        <v>6208562851421</v>
      </c>
      <c r="Q441" s="22" t="s">
        <v>7414</v>
      </c>
      <c r="T441" s="22" t="s">
        <v>3386</v>
      </c>
      <c r="V441" s="22" t="s">
        <v>7410</v>
      </c>
      <c r="W441" s="22" t="s">
        <v>7411</v>
      </c>
      <c r="X441" s="22" t="s">
        <v>7412</v>
      </c>
      <c r="Y441" s="22">
        <v>55651</v>
      </c>
      <c r="Z441" s="22" t="s">
        <v>7413</v>
      </c>
      <c r="AA441" s="22">
        <v>6208562851421</v>
      </c>
      <c r="AC441" s="22" t="s">
        <v>7414</v>
      </c>
      <c r="AF441" s="22" t="s">
        <v>3386</v>
      </c>
      <c r="AH441" s="22" t="s">
        <v>7410</v>
      </c>
      <c r="AI441" s="22" t="s">
        <v>7411</v>
      </c>
      <c r="AJ441" s="22" t="s">
        <v>7412</v>
      </c>
      <c r="AK441" s="22">
        <v>55651</v>
      </c>
      <c r="AL441" s="22" t="s">
        <v>7413</v>
      </c>
      <c r="AM441" s="22">
        <v>6208562851421</v>
      </c>
      <c r="AO441" s="22" t="s">
        <v>7414</v>
      </c>
      <c r="AR441" s="22" t="s">
        <v>3386</v>
      </c>
      <c r="AT441" s="22" t="s">
        <v>7410</v>
      </c>
      <c r="AU441" s="22" t="s">
        <v>7411</v>
      </c>
      <c r="AV441" s="22" t="s">
        <v>7412</v>
      </c>
      <c r="AW441" s="22">
        <v>55651</v>
      </c>
      <c r="AX441" s="22" t="s">
        <v>7413</v>
      </c>
      <c r="AY441" s="22">
        <v>6208562851421</v>
      </c>
      <c r="BA441" s="22" t="s">
        <v>7414</v>
      </c>
      <c r="BD441" s="128">
        <v>42523</v>
      </c>
      <c r="BE441" s="128">
        <v>43253</v>
      </c>
      <c r="BF441" s="22" t="s">
        <v>7415</v>
      </c>
      <c r="BI441" s="22" t="s">
        <v>6997</v>
      </c>
      <c r="BJ441" s="22" t="s">
        <v>6998</v>
      </c>
      <c r="BQ441" s="22" t="s">
        <v>7425</v>
      </c>
      <c r="BR441" s="22" t="s">
        <v>7147</v>
      </c>
    </row>
    <row r="442" spans="1:70" x14ac:dyDescent="0.35">
      <c r="A442" s="22" t="s">
        <v>3766</v>
      </c>
      <c r="B442" s="136"/>
      <c r="C442" s="22" t="s">
        <v>7841</v>
      </c>
      <c r="D442" s="22" t="s">
        <v>3386</v>
      </c>
      <c r="F442" s="134" t="s">
        <v>12858</v>
      </c>
      <c r="G442" s="22" t="str">
        <f xml:space="preserve"> INDEX('MASTER--Enter Data'!$J$3:$J$1871, MATCH('parsed-whois-report-2018-02-09T'!A442, 'MASTER--Enter Data'!$E$3:$E$1871, 0))</f>
        <v>Ashley Furniture Industries, Inc.</v>
      </c>
      <c r="H442" s="22" t="str">
        <f xml:space="preserve"> INDEX('MASTER--Enter Data'!$N$3:$N$1871, MATCH('parsed-whois-report-2018-02-09T'!A442, 'MASTER--Enter Data'!$E$3:$E$1871, 0))</f>
        <v>Michael Best &amp; Friedrich LLP</v>
      </c>
      <c r="I442" s="22" t="str">
        <f xml:space="preserve"> INDEX('MASTER--Enter Data'!$L$3:$L$1871, MATCH('parsed-whois-report-2018-02-09T'!A442, 'MASTER--Enter Data'!$E$3:$E$1871, 0))</f>
        <v>Fahri Hadikusuma</v>
      </c>
      <c r="J442" s="22" t="s">
        <v>7410</v>
      </c>
      <c r="K442" s="22" t="s">
        <v>7411</v>
      </c>
      <c r="L442" s="22" t="s">
        <v>7412</v>
      </c>
      <c r="M442" s="22">
        <v>55651</v>
      </c>
      <c r="N442" s="22" t="s">
        <v>7413</v>
      </c>
      <c r="O442" s="22">
        <v>6208562851421</v>
      </c>
      <c r="Q442" s="22" t="s">
        <v>7414</v>
      </c>
      <c r="T442" s="22" t="s">
        <v>3386</v>
      </c>
      <c r="V442" s="22" t="s">
        <v>7410</v>
      </c>
      <c r="W442" s="22" t="s">
        <v>7411</v>
      </c>
      <c r="X442" s="22" t="s">
        <v>7412</v>
      </c>
      <c r="Y442" s="22">
        <v>55651</v>
      </c>
      <c r="Z442" s="22" t="s">
        <v>7413</v>
      </c>
      <c r="AA442" s="22">
        <v>6208562851421</v>
      </c>
      <c r="AC442" s="22" t="s">
        <v>7414</v>
      </c>
      <c r="AF442" s="22" t="s">
        <v>3386</v>
      </c>
      <c r="AH442" s="22" t="s">
        <v>7410</v>
      </c>
      <c r="AI442" s="22" t="s">
        <v>7411</v>
      </c>
      <c r="AJ442" s="22" t="s">
        <v>7412</v>
      </c>
      <c r="AK442" s="22">
        <v>55651</v>
      </c>
      <c r="AL442" s="22" t="s">
        <v>7413</v>
      </c>
      <c r="AM442" s="22">
        <v>6208562851421</v>
      </c>
      <c r="AO442" s="22" t="s">
        <v>7414</v>
      </c>
      <c r="AR442" s="22" t="s">
        <v>3386</v>
      </c>
      <c r="AT442" s="22" t="s">
        <v>7410</v>
      </c>
      <c r="AU442" s="22" t="s">
        <v>7411</v>
      </c>
      <c r="AV442" s="22" t="s">
        <v>7412</v>
      </c>
      <c r="AW442" s="22">
        <v>55651</v>
      </c>
      <c r="AX442" s="22" t="s">
        <v>7413</v>
      </c>
      <c r="AY442" s="22">
        <v>6208562851421</v>
      </c>
      <c r="BA442" s="22" t="s">
        <v>7414</v>
      </c>
      <c r="BD442" s="128">
        <v>42523</v>
      </c>
      <c r="BE442" s="128">
        <v>43253</v>
      </c>
      <c r="BF442" s="22" t="s">
        <v>7415</v>
      </c>
      <c r="BI442" s="22" t="s">
        <v>6997</v>
      </c>
      <c r="BJ442" s="22" t="s">
        <v>6998</v>
      </c>
      <c r="BQ442" s="22" t="s">
        <v>7425</v>
      </c>
      <c r="BR442" s="22" t="s">
        <v>7147</v>
      </c>
    </row>
    <row r="443" spans="1:70" x14ac:dyDescent="0.35">
      <c r="A443" s="22" t="s">
        <v>3767</v>
      </c>
      <c r="B443" s="136"/>
      <c r="C443" s="22" t="s">
        <v>7842</v>
      </c>
      <c r="D443" s="22" t="s">
        <v>3386</v>
      </c>
      <c r="F443" s="134" t="s">
        <v>12858</v>
      </c>
      <c r="G443" s="22" t="str">
        <f xml:space="preserve"> INDEX('MASTER--Enter Data'!$J$3:$J$1871, MATCH('parsed-whois-report-2018-02-09T'!A443, 'MASTER--Enter Data'!$E$3:$E$1871, 0))</f>
        <v>Ashley Furniture Industries, Inc.</v>
      </c>
      <c r="H443" s="22" t="str">
        <f xml:space="preserve"> INDEX('MASTER--Enter Data'!$N$3:$N$1871, MATCH('parsed-whois-report-2018-02-09T'!A443, 'MASTER--Enter Data'!$E$3:$E$1871, 0))</f>
        <v>Michael Best &amp; Friedrich LLP</v>
      </c>
      <c r="I443" s="22" t="str">
        <f xml:space="preserve"> INDEX('MASTER--Enter Data'!$L$3:$L$1871, MATCH('parsed-whois-report-2018-02-09T'!A443, 'MASTER--Enter Data'!$E$3:$E$1871, 0))</f>
        <v>Fahri Hadikusuma</v>
      </c>
      <c r="J443" s="22" t="s">
        <v>7410</v>
      </c>
      <c r="K443" s="22" t="s">
        <v>7411</v>
      </c>
      <c r="L443" s="22" t="s">
        <v>7412</v>
      </c>
      <c r="M443" s="22">
        <v>55651</v>
      </c>
      <c r="N443" s="22" t="s">
        <v>7413</v>
      </c>
      <c r="O443" s="22">
        <v>6208562851421</v>
      </c>
      <c r="Q443" s="22" t="s">
        <v>7414</v>
      </c>
      <c r="T443" s="22" t="s">
        <v>3386</v>
      </c>
      <c r="V443" s="22" t="s">
        <v>7410</v>
      </c>
      <c r="W443" s="22" t="s">
        <v>7411</v>
      </c>
      <c r="X443" s="22" t="s">
        <v>7412</v>
      </c>
      <c r="Y443" s="22">
        <v>55651</v>
      </c>
      <c r="Z443" s="22" t="s">
        <v>7413</v>
      </c>
      <c r="AA443" s="22">
        <v>6208562851421</v>
      </c>
      <c r="AC443" s="22" t="s">
        <v>7414</v>
      </c>
      <c r="AF443" s="22" t="s">
        <v>3386</v>
      </c>
      <c r="AH443" s="22" t="s">
        <v>7410</v>
      </c>
      <c r="AI443" s="22" t="s">
        <v>7411</v>
      </c>
      <c r="AJ443" s="22" t="s">
        <v>7412</v>
      </c>
      <c r="AK443" s="22">
        <v>55651</v>
      </c>
      <c r="AL443" s="22" t="s">
        <v>7413</v>
      </c>
      <c r="AM443" s="22">
        <v>6208562851421</v>
      </c>
      <c r="AO443" s="22" t="s">
        <v>7414</v>
      </c>
      <c r="AR443" s="22" t="s">
        <v>3386</v>
      </c>
      <c r="AT443" s="22" t="s">
        <v>7410</v>
      </c>
      <c r="AU443" s="22" t="s">
        <v>7411</v>
      </c>
      <c r="AV443" s="22" t="s">
        <v>7412</v>
      </c>
      <c r="AW443" s="22">
        <v>55651</v>
      </c>
      <c r="AX443" s="22" t="s">
        <v>7413</v>
      </c>
      <c r="AY443" s="22">
        <v>6208562851421</v>
      </c>
      <c r="BA443" s="22" t="s">
        <v>7414</v>
      </c>
      <c r="BD443" s="128">
        <v>42523</v>
      </c>
      <c r="BE443" s="128">
        <v>43253</v>
      </c>
      <c r="BF443" s="22" t="s">
        <v>7415</v>
      </c>
      <c r="BI443" s="22" t="s">
        <v>6997</v>
      </c>
      <c r="BJ443" s="22" t="s">
        <v>6998</v>
      </c>
      <c r="BQ443" s="22" t="s">
        <v>7425</v>
      </c>
      <c r="BR443" s="22" t="s">
        <v>7147</v>
      </c>
    </row>
    <row r="444" spans="1:70" x14ac:dyDescent="0.35">
      <c r="A444" s="22" t="s">
        <v>3768</v>
      </c>
      <c r="B444" s="136"/>
      <c r="C444" s="22" t="s">
        <v>7843</v>
      </c>
      <c r="D444" s="22" t="s">
        <v>3386</v>
      </c>
      <c r="F444" s="134" t="s">
        <v>12858</v>
      </c>
      <c r="G444" s="22" t="str">
        <f xml:space="preserve"> INDEX('MASTER--Enter Data'!$J$3:$J$1871, MATCH('parsed-whois-report-2018-02-09T'!A444, 'MASTER--Enter Data'!$E$3:$E$1871, 0))</f>
        <v>Ashley Furniture Industries, Inc.</v>
      </c>
      <c r="H444" s="22" t="str">
        <f xml:space="preserve"> INDEX('MASTER--Enter Data'!$N$3:$N$1871, MATCH('parsed-whois-report-2018-02-09T'!A444, 'MASTER--Enter Data'!$E$3:$E$1871, 0))</f>
        <v>Michael Best &amp; Friedrich LLP</v>
      </c>
      <c r="I444" s="22" t="str">
        <f xml:space="preserve"> INDEX('MASTER--Enter Data'!$L$3:$L$1871, MATCH('parsed-whois-report-2018-02-09T'!A444, 'MASTER--Enter Data'!$E$3:$E$1871, 0))</f>
        <v>Fahri Hadikusuma</v>
      </c>
      <c r="J444" s="22" t="s">
        <v>7410</v>
      </c>
      <c r="K444" s="22" t="s">
        <v>7411</v>
      </c>
      <c r="L444" s="22" t="s">
        <v>7412</v>
      </c>
      <c r="M444" s="22">
        <v>55651</v>
      </c>
      <c r="N444" s="22" t="s">
        <v>7413</v>
      </c>
      <c r="O444" s="22">
        <v>6208562851421</v>
      </c>
      <c r="Q444" s="22" t="s">
        <v>7414</v>
      </c>
      <c r="T444" s="22" t="s">
        <v>3386</v>
      </c>
      <c r="V444" s="22" t="s">
        <v>7410</v>
      </c>
      <c r="W444" s="22" t="s">
        <v>7411</v>
      </c>
      <c r="X444" s="22" t="s">
        <v>7412</v>
      </c>
      <c r="Y444" s="22">
        <v>55651</v>
      </c>
      <c r="Z444" s="22" t="s">
        <v>7413</v>
      </c>
      <c r="AA444" s="22">
        <v>6208562851421</v>
      </c>
      <c r="AC444" s="22" t="s">
        <v>7414</v>
      </c>
      <c r="AF444" s="22" t="s">
        <v>3386</v>
      </c>
      <c r="AH444" s="22" t="s">
        <v>7410</v>
      </c>
      <c r="AI444" s="22" t="s">
        <v>7411</v>
      </c>
      <c r="AJ444" s="22" t="s">
        <v>7412</v>
      </c>
      <c r="AK444" s="22">
        <v>55651</v>
      </c>
      <c r="AL444" s="22" t="s">
        <v>7413</v>
      </c>
      <c r="AM444" s="22">
        <v>6208562851421</v>
      </c>
      <c r="AO444" s="22" t="s">
        <v>7414</v>
      </c>
      <c r="AR444" s="22" t="s">
        <v>3386</v>
      </c>
      <c r="AT444" s="22" t="s">
        <v>7410</v>
      </c>
      <c r="AU444" s="22" t="s">
        <v>7411</v>
      </c>
      <c r="AV444" s="22" t="s">
        <v>7412</v>
      </c>
      <c r="AW444" s="22">
        <v>55651</v>
      </c>
      <c r="AX444" s="22" t="s">
        <v>7413</v>
      </c>
      <c r="AY444" s="22">
        <v>6208562851421</v>
      </c>
      <c r="BA444" s="22" t="s">
        <v>7414</v>
      </c>
      <c r="BD444" s="128">
        <v>42523</v>
      </c>
      <c r="BE444" s="128">
        <v>43253</v>
      </c>
      <c r="BF444" s="22" t="s">
        <v>7415</v>
      </c>
      <c r="BI444" s="22" t="s">
        <v>6997</v>
      </c>
      <c r="BJ444" s="22" t="s">
        <v>6998</v>
      </c>
      <c r="BR444" s="22" t="s">
        <v>7147</v>
      </c>
    </row>
    <row r="445" spans="1:70" x14ac:dyDescent="0.35">
      <c r="A445" s="22" t="s">
        <v>3769</v>
      </c>
      <c r="B445" s="136"/>
      <c r="C445" s="22" t="s">
        <v>7844</v>
      </c>
      <c r="D445" s="22" t="s">
        <v>3386</v>
      </c>
      <c r="F445" s="134" t="s">
        <v>12858</v>
      </c>
      <c r="G445" s="22" t="str">
        <f xml:space="preserve"> INDEX('MASTER--Enter Data'!$J$3:$J$1871, MATCH('parsed-whois-report-2018-02-09T'!A445, 'MASTER--Enter Data'!$E$3:$E$1871, 0))</f>
        <v>Ashley Furniture Industries, Inc.</v>
      </c>
      <c r="H445" s="22" t="str">
        <f xml:space="preserve"> INDEX('MASTER--Enter Data'!$N$3:$N$1871, MATCH('parsed-whois-report-2018-02-09T'!A445, 'MASTER--Enter Data'!$E$3:$E$1871, 0))</f>
        <v>Michael Best &amp; Friedrich LLP</v>
      </c>
      <c r="I445" s="22" t="str">
        <f xml:space="preserve"> INDEX('MASTER--Enter Data'!$L$3:$L$1871, MATCH('parsed-whois-report-2018-02-09T'!A445, 'MASTER--Enter Data'!$E$3:$E$1871, 0))</f>
        <v>Fahri Hadikusuma</v>
      </c>
      <c r="J445" s="22" t="s">
        <v>7410</v>
      </c>
      <c r="K445" s="22" t="s">
        <v>7411</v>
      </c>
      <c r="L445" s="22" t="s">
        <v>7412</v>
      </c>
      <c r="M445" s="22">
        <v>55651</v>
      </c>
      <c r="N445" s="22" t="s">
        <v>7413</v>
      </c>
      <c r="O445" s="22">
        <v>6208562851421</v>
      </c>
      <c r="Q445" s="22" t="s">
        <v>7414</v>
      </c>
      <c r="T445" s="22" t="s">
        <v>3386</v>
      </c>
      <c r="V445" s="22" t="s">
        <v>7410</v>
      </c>
      <c r="W445" s="22" t="s">
        <v>7411</v>
      </c>
      <c r="X445" s="22" t="s">
        <v>7412</v>
      </c>
      <c r="Y445" s="22">
        <v>55651</v>
      </c>
      <c r="Z445" s="22" t="s">
        <v>7413</v>
      </c>
      <c r="AA445" s="22">
        <v>6208562851421</v>
      </c>
      <c r="AC445" s="22" t="s">
        <v>7414</v>
      </c>
      <c r="AF445" s="22" t="s">
        <v>3386</v>
      </c>
      <c r="AH445" s="22" t="s">
        <v>7410</v>
      </c>
      <c r="AI445" s="22" t="s">
        <v>7411</v>
      </c>
      <c r="AJ445" s="22" t="s">
        <v>7412</v>
      </c>
      <c r="AK445" s="22">
        <v>55651</v>
      </c>
      <c r="AL445" s="22" t="s">
        <v>7413</v>
      </c>
      <c r="AM445" s="22">
        <v>6208562851421</v>
      </c>
      <c r="AO445" s="22" t="s">
        <v>7414</v>
      </c>
      <c r="AR445" s="22" t="s">
        <v>3386</v>
      </c>
      <c r="AT445" s="22" t="s">
        <v>7410</v>
      </c>
      <c r="AU445" s="22" t="s">
        <v>7411</v>
      </c>
      <c r="AV445" s="22" t="s">
        <v>7412</v>
      </c>
      <c r="AW445" s="22">
        <v>55651</v>
      </c>
      <c r="AX445" s="22" t="s">
        <v>7413</v>
      </c>
      <c r="AY445" s="22">
        <v>6208562851421</v>
      </c>
      <c r="BA445" s="22" t="s">
        <v>7414</v>
      </c>
      <c r="BD445" s="128">
        <v>42523</v>
      </c>
      <c r="BE445" s="128">
        <v>43253</v>
      </c>
      <c r="BF445" s="22" t="s">
        <v>7415</v>
      </c>
      <c r="BI445" s="22" t="s">
        <v>6997</v>
      </c>
      <c r="BJ445" s="22" t="s">
        <v>6998</v>
      </c>
      <c r="BR445" s="22" t="s">
        <v>7147</v>
      </c>
    </row>
    <row r="446" spans="1:70" x14ac:dyDescent="0.35">
      <c r="A446" s="22" t="s">
        <v>3770</v>
      </c>
      <c r="B446" s="136"/>
      <c r="C446" s="22" t="s">
        <v>7845</v>
      </c>
      <c r="D446" s="22" t="s">
        <v>3386</v>
      </c>
      <c r="F446" s="134" t="s">
        <v>12858</v>
      </c>
      <c r="G446" s="22" t="str">
        <f xml:space="preserve"> INDEX('MASTER--Enter Data'!$J$3:$J$1871, MATCH('parsed-whois-report-2018-02-09T'!A446, 'MASTER--Enter Data'!$E$3:$E$1871, 0))</f>
        <v>Ashley Furniture Industries, Inc.</v>
      </c>
      <c r="H446" s="22" t="str">
        <f xml:space="preserve"> INDEX('MASTER--Enter Data'!$N$3:$N$1871, MATCH('parsed-whois-report-2018-02-09T'!A446, 'MASTER--Enter Data'!$E$3:$E$1871, 0))</f>
        <v>Michael Best &amp; Friedrich LLP</v>
      </c>
      <c r="I446" s="22" t="str">
        <f xml:space="preserve"> INDEX('MASTER--Enter Data'!$L$3:$L$1871, MATCH('parsed-whois-report-2018-02-09T'!A446, 'MASTER--Enter Data'!$E$3:$E$1871, 0))</f>
        <v>Fahri Hadikusuma</v>
      </c>
      <c r="J446" s="22" t="s">
        <v>7410</v>
      </c>
      <c r="K446" s="22" t="s">
        <v>7411</v>
      </c>
      <c r="L446" s="22" t="s">
        <v>7412</v>
      </c>
      <c r="M446" s="22">
        <v>55651</v>
      </c>
      <c r="N446" s="22" t="s">
        <v>7413</v>
      </c>
      <c r="O446" s="22">
        <v>6208562851421</v>
      </c>
      <c r="Q446" s="22" t="s">
        <v>7414</v>
      </c>
      <c r="T446" s="22" t="s">
        <v>3386</v>
      </c>
      <c r="V446" s="22" t="s">
        <v>7410</v>
      </c>
      <c r="W446" s="22" t="s">
        <v>7411</v>
      </c>
      <c r="X446" s="22" t="s">
        <v>7412</v>
      </c>
      <c r="Y446" s="22">
        <v>55651</v>
      </c>
      <c r="Z446" s="22" t="s">
        <v>7413</v>
      </c>
      <c r="AA446" s="22">
        <v>6208562851421</v>
      </c>
      <c r="AC446" s="22" t="s">
        <v>7414</v>
      </c>
      <c r="AF446" s="22" t="s">
        <v>3386</v>
      </c>
      <c r="AH446" s="22" t="s">
        <v>7410</v>
      </c>
      <c r="AI446" s="22" t="s">
        <v>7411</v>
      </c>
      <c r="AJ446" s="22" t="s">
        <v>7412</v>
      </c>
      <c r="AK446" s="22">
        <v>55651</v>
      </c>
      <c r="AL446" s="22" t="s">
        <v>7413</v>
      </c>
      <c r="AM446" s="22">
        <v>6208562851421</v>
      </c>
      <c r="AO446" s="22" t="s">
        <v>7414</v>
      </c>
      <c r="AR446" s="22" t="s">
        <v>3386</v>
      </c>
      <c r="AT446" s="22" t="s">
        <v>7410</v>
      </c>
      <c r="AU446" s="22" t="s">
        <v>7411</v>
      </c>
      <c r="AV446" s="22" t="s">
        <v>7412</v>
      </c>
      <c r="AW446" s="22">
        <v>55651</v>
      </c>
      <c r="AX446" s="22" t="s">
        <v>7413</v>
      </c>
      <c r="AY446" s="22">
        <v>6208562851421</v>
      </c>
      <c r="BA446" s="22" t="s">
        <v>7414</v>
      </c>
      <c r="BD446" s="128">
        <v>42523</v>
      </c>
      <c r="BE446" s="128">
        <v>43253</v>
      </c>
      <c r="BF446" s="22" t="s">
        <v>7415</v>
      </c>
      <c r="BI446" s="22" t="s">
        <v>6997</v>
      </c>
      <c r="BJ446" s="22" t="s">
        <v>6998</v>
      </c>
      <c r="BR446" s="22" t="s">
        <v>7147</v>
      </c>
    </row>
    <row r="447" spans="1:70" x14ac:dyDescent="0.35">
      <c r="A447" s="22" t="s">
        <v>3771</v>
      </c>
      <c r="B447" s="136"/>
      <c r="C447" s="22" t="s">
        <v>7846</v>
      </c>
      <c r="D447" s="22" t="s">
        <v>3386</v>
      </c>
      <c r="F447" s="134" t="s">
        <v>12858</v>
      </c>
      <c r="G447" s="22" t="str">
        <f xml:space="preserve"> INDEX('MASTER--Enter Data'!$J$3:$J$1871, MATCH('parsed-whois-report-2018-02-09T'!A447, 'MASTER--Enter Data'!$E$3:$E$1871, 0))</f>
        <v>Ashley Furniture Industries, Inc.</v>
      </c>
      <c r="H447" s="22" t="str">
        <f xml:space="preserve"> INDEX('MASTER--Enter Data'!$N$3:$N$1871, MATCH('parsed-whois-report-2018-02-09T'!A447, 'MASTER--Enter Data'!$E$3:$E$1871, 0))</f>
        <v>Michael Best &amp; Friedrich LLP</v>
      </c>
      <c r="I447" s="22" t="str">
        <f xml:space="preserve"> INDEX('MASTER--Enter Data'!$L$3:$L$1871, MATCH('parsed-whois-report-2018-02-09T'!A447, 'MASTER--Enter Data'!$E$3:$E$1871, 0))</f>
        <v>Fahri Hadikusuma</v>
      </c>
      <c r="J447" s="22" t="s">
        <v>7410</v>
      </c>
      <c r="K447" s="22" t="s">
        <v>7411</v>
      </c>
      <c r="L447" s="22" t="s">
        <v>7412</v>
      </c>
      <c r="M447" s="22">
        <v>55651</v>
      </c>
      <c r="N447" s="22" t="s">
        <v>7413</v>
      </c>
      <c r="O447" s="22">
        <v>6208562851421</v>
      </c>
      <c r="Q447" s="22" t="s">
        <v>7414</v>
      </c>
      <c r="T447" s="22" t="s">
        <v>3386</v>
      </c>
      <c r="V447" s="22" t="s">
        <v>7410</v>
      </c>
      <c r="W447" s="22" t="s">
        <v>7411</v>
      </c>
      <c r="X447" s="22" t="s">
        <v>7412</v>
      </c>
      <c r="Y447" s="22">
        <v>55651</v>
      </c>
      <c r="Z447" s="22" t="s">
        <v>7413</v>
      </c>
      <c r="AA447" s="22">
        <v>6208562851421</v>
      </c>
      <c r="AC447" s="22" t="s">
        <v>7414</v>
      </c>
      <c r="AF447" s="22" t="s">
        <v>3386</v>
      </c>
      <c r="AH447" s="22" t="s">
        <v>7410</v>
      </c>
      <c r="AI447" s="22" t="s">
        <v>7411</v>
      </c>
      <c r="AJ447" s="22" t="s">
        <v>7412</v>
      </c>
      <c r="AK447" s="22">
        <v>55651</v>
      </c>
      <c r="AL447" s="22" t="s">
        <v>7413</v>
      </c>
      <c r="AM447" s="22">
        <v>6208562851421</v>
      </c>
      <c r="AO447" s="22" t="s">
        <v>7414</v>
      </c>
      <c r="AR447" s="22" t="s">
        <v>3386</v>
      </c>
      <c r="AT447" s="22" t="s">
        <v>7410</v>
      </c>
      <c r="AU447" s="22" t="s">
        <v>7411</v>
      </c>
      <c r="AV447" s="22" t="s">
        <v>7412</v>
      </c>
      <c r="AW447" s="22">
        <v>55651</v>
      </c>
      <c r="AX447" s="22" t="s">
        <v>7413</v>
      </c>
      <c r="AY447" s="22">
        <v>6208562851421</v>
      </c>
      <c r="BA447" s="22" t="s">
        <v>7414</v>
      </c>
      <c r="BD447" s="128">
        <v>42523</v>
      </c>
      <c r="BE447" s="128">
        <v>43253</v>
      </c>
      <c r="BF447" s="22" t="s">
        <v>7415</v>
      </c>
      <c r="BI447" s="22" t="s">
        <v>6997</v>
      </c>
      <c r="BJ447" s="22" t="s">
        <v>6998</v>
      </c>
      <c r="BR447" s="22" t="s">
        <v>7147</v>
      </c>
    </row>
    <row r="448" spans="1:70" x14ac:dyDescent="0.35">
      <c r="A448" s="22" t="s">
        <v>3772</v>
      </c>
      <c r="B448" s="136"/>
      <c r="C448" s="22" t="s">
        <v>7847</v>
      </c>
      <c r="D448" s="22" t="s">
        <v>3386</v>
      </c>
      <c r="F448" s="134" t="s">
        <v>12858</v>
      </c>
      <c r="G448" s="22" t="str">
        <f xml:space="preserve"> INDEX('MASTER--Enter Data'!$J$3:$J$1871, MATCH('parsed-whois-report-2018-02-09T'!A448, 'MASTER--Enter Data'!$E$3:$E$1871, 0))</f>
        <v>Ashley Furniture Industries, Inc.</v>
      </c>
      <c r="H448" s="22" t="str">
        <f xml:space="preserve"> INDEX('MASTER--Enter Data'!$N$3:$N$1871, MATCH('parsed-whois-report-2018-02-09T'!A448, 'MASTER--Enter Data'!$E$3:$E$1871, 0))</f>
        <v>Michael Best &amp; Friedrich LLP</v>
      </c>
      <c r="I448" s="22" t="str">
        <f xml:space="preserve"> INDEX('MASTER--Enter Data'!$L$3:$L$1871, MATCH('parsed-whois-report-2018-02-09T'!A448, 'MASTER--Enter Data'!$E$3:$E$1871, 0))</f>
        <v>Fahri Hadikusuma</v>
      </c>
      <c r="J448" s="22" t="s">
        <v>7410</v>
      </c>
      <c r="K448" s="22" t="s">
        <v>7411</v>
      </c>
      <c r="L448" s="22" t="s">
        <v>7412</v>
      </c>
      <c r="M448" s="22">
        <v>55651</v>
      </c>
      <c r="N448" s="22" t="s">
        <v>7413</v>
      </c>
      <c r="O448" s="22">
        <v>6208562851421</v>
      </c>
      <c r="Q448" s="22" t="s">
        <v>7414</v>
      </c>
      <c r="T448" s="22" t="s">
        <v>3386</v>
      </c>
      <c r="V448" s="22" t="s">
        <v>7410</v>
      </c>
      <c r="W448" s="22" t="s">
        <v>7411</v>
      </c>
      <c r="X448" s="22" t="s">
        <v>7412</v>
      </c>
      <c r="Y448" s="22">
        <v>55651</v>
      </c>
      <c r="Z448" s="22" t="s">
        <v>7413</v>
      </c>
      <c r="AA448" s="22">
        <v>6208562851421</v>
      </c>
      <c r="AC448" s="22" t="s">
        <v>7414</v>
      </c>
      <c r="AF448" s="22" t="s">
        <v>3386</v>
      </c>
      <c r="AH448" s="22" t="s">
        <v>7410</v>
      </c>
      <c r="AI448" s="22" t="s">
        <v>7411</v>
      </c>
      <c r="AJ448" s="22" t="s">
        <v>7412</v>
      </c>
      <c r="AK448" s="22">
        <v>55651</v>
      </c>
      <c r="AL448" s="22" t="s">
        <v>7413</v>
      </c>
      <c r="AM448" s="22">
        <v>6208562851421</v>
      </c>
      <c r="AO448" s="22" t="s">
        <v>7414</v>
      </c>
      <c r="AR448" s="22" t="s">
        <v>3386</v>
      </c>
      <c r="AT448" s="22" t="s">
        <v>7410</v>
      </c>
      <c r="AU448" s="22" t="s">
        <v>7411</v>
      </c>
      <c r="AV448" s="22" t="s">
        <v>7412</v>
      </c>
      <c r="AW448" s="22">
        <v>55651</v>
      </c>
      <c r="AX448" s="22" t="s">
        <v>7413</v>
      </c>
      <c r="AY448" s="22">
        <v>6208562851421</v>
      </c>
      <c r="BA448" s="22" t="s">
        <v>7414</v>
      </c>
      <c r="BD448" s="128">
        <v>42523</v>
      </c>
      <c r="BE448" s="128">
        <v>43253</v>
      </c>
      <c r="BF448" s="22" t="s">
        <v>7415</v>
      </c>
      <c r="BI448" s="22" t="s">
        <v>6997</v>
      </c>
      <c r="BJ448" s="22" t="s">
        <v>6998</v>
      </c>
      <c r="BR448" s="22" t="s">
        <v>7147</v>
      </c>
    </row>
    <row r="449" spans="1:70" x14ac:dyDescent="0.35">
      <c r="A449" s="22" t="s">
        <v>3773</v>
      </c>
      <c r="B449" s="136"/>
      <c r="C449" s="22" t="s">
        <v>7848</v>
      </c>
      <c r="D449" s="22" t="s">
        <v>3386</v>
      </c>
      <c r="F449" s="134" t="s">
        <v>12858</v>
      </c>
      <c r="G449" s="22" t="str">
        <f xml:space="preserve"> INDEX('MASTER--Enter Data'!$J$3:$J$1871, MATCH('parsed-whois-report-2018-02-09T'!A449, 'MASTER--Enter Data'!$E$3:$E$1871, 0))</f>
        <v>Ashley Furniture Industries, Inc.</v>
      </c>
      <c r="H449" s="22" t="str">
        <f xml:space="preserve"> INDEX('MASTER--Enter Data'!$N$3:$N$1871, MATCH('parsed-whois-report-2018-02-09T'!A449, 'MASTER--Enter Data'!$E$3:$E$1871, 0))</f>
        <v>Michael Best &amp; Friedrich LLP</v>
      </c>
      <c r="I449" s="22" t="str">
        <f xml:space="preserve"> INDEX('MASTER--Enter Data'!$L$3:$L$1871, MATCH('parsed-whois-report-2018-02-09T'!A449, 'MASTER--Enter Data'!$E$3:$E$1871, 0))</f>
        <v>Fahri Hadikusuma</v>
      </c>
      <c r="J449" s="22" t="s">
        <v>7410</v>
      </c>
      <c r="K449" s="22" t="s">
        <v>7411</v>
      </c>
      <c r="L449" s="22" t="s">
        <v>7412</v>
      </c>
      <c r="M449" s="22">
        <v>55651</v>
      </c>
      <c r="N449" s="22" t="s">
        <v>7413</v>
      </c>
      <c r="O449" s="22">
        <v>6208562851421</v>
      </c>
      <c r="Q449" s="22" t="s">
        <v>7414</v>
      </c>
      <c r="T449" s="22" t="s">
        <v>3386</v>
      </c>
      <c r="V449" s="22" t="s">
        <v>7410</v>
      </c>
      <c r="W449" s="22" t="s">
        <v>7411</v>
      </c>
      <c r="X449" s="22" t="s">
        <v>7412</v>
      </c>
      <c r="Y449" s="22">
        <v>55651</v>
      </c>
      <c r="Z449" s="22" t="s">
        <v>7413</v>
      </c>
      <c r="AA449" s="22">
        <v>6208562851421</v>
      </c>
      <c r="AC449" s="22" t="s">
        <v>7414</v>
      </c>
      <c r="AF449" s="22" t="s">
        <v>3386</v>
      </c>
      <c r="AH449" s="22" t="s">
        <v>7410</v>
      </c>
      <c r="AI449" s="22" t="s">
        <v>7411</v>
      </c>
      <c r="AJ449" s="22" t="s">
        <v>7412</v>
      </c>
      <c r="AK449" s="22">
        <v>55651</v>
      </c>
      <c r="AL449" s="22" t="s">
        <v>7413</v>
      </c>
      <c r="AM449" s="22">
        <v>6208562851421</v>
      </c>
      <c r="AO449" s="22" t="s">
        <v>7414</v>
      </c>
      <c r="AR449" s="22" t="s">
        <v>3386</v>
      </c>
      <c r="AT449" s="22" t="s">
        <v>7410</v>
      </c>
      <c r="AU449" s="22" t="s">
        <v>7411</v>
      </c>
      <c r="AV449" s="22" t="s">
        <v>7412</v>
      </c>
      <c r="AW449" s="22">
        <v>55651</v>
      </c>
      <c r="AX449" s="22" t="s">
        <v>7413</v>
      </c>
      <c r="AY449" s="22">
        <v>6208562851421</v>
      </c>
      <c r="BA449" s="22" t="s">
        <v>7414</v>
      </c>
      <c r="BD449" s="128">
        <v>42523</v>
      </c>
      <c r="BE449" s="128">
        <v>43253</v>
      </c>
      <c r="BF449" s="22" t="s">
        <v>7415</v>
      </c>
      <c r="BI449" s="22" t="s">
        <v>6997</v>
      </c>
      <c r="BJ449" s="22" t="s">
        <v>6998</v>
      </c>
      <c r="BQ449" s="22" t="s">
        <v>7425</v>
      </c>
      <c r="BR449" s="22" t="s">
        <v>7147</v>
      </c>
    </row>
    <row r="450" spans="1:70" x14ac:dyDescent="0.35">
      <c r="A450" s="22" t="s">
        <v>3774</v>
      </c>
      <c r="B450" s="136"/>
      <c r="C450" s="22" t="s">
        <v>7849</v>
      </c>
      <c r="D450" s="22" t="s">
        <v>3386</v>
      </c>
      <c r="F450" s="134" t="s">
        <v>12858</v>
      </c>
      <c r="G450" s="22" t="str">
        <f xml:space="preserve"> INDEX('MASTER--Enter Data'!$J$3:$J$1871, MATCH('parsed-whois-report-2018-02-09T'!A450, 'MASTER--Enter Data'!$E$3:$E$1871, 0))</f>
        <v>Ashley Furniture Industries, Inc.</v>
      </c>
      <c r="H450" s="22" t="str">
        <f xml:space="preserve"> INDEX('MASTER--Enter Data'!$N$3:$N$1871, MATCH('parsed-whois-report-2018-02-09T'!A450, 'MASTER--Enter Data'!$E$3:$E$1871, 0))</f>
        <v>Michael Best &amp; Friedrich LLP</v>
      </c>
      <c r="I450" s="22" t="str">
        <f xml:space="preserve"> INDEX('MASTER--Enter Data'!$L$3:$L$1871, MATCH('parsed-whois-report-2018-02-09T'!A450, 'MASTER--Enter Data'!$E$3:$E$1871, 0))</f>
        <v>Fahri Hadikusuma</v>
      </c>
      <c r="J450" s="22" t="s">
        <v>7410</v>
      </c>
      <c r="K450" s="22" t="s">
        <v>7411</v>
      </c>
      <c r="L450" s="22" t="s">
        <v>7412</v>
      </c>
      <c r="M450" s="22">
        <v>55651</v>
      </c>
      <c r="N450" s="22" t="s">
        <v>7413</v>
      </c>
      <c r="O450" s="22">
        <v>6208562851421</v>
      </c>
      <c r="Q450" s="22" t="s">
        <v>7414</v>
      </c>
      <c r="T450" s="22" t="s">
        <v>3386</v>
      </c>
      <c r="V450" s="22" t="s">
        <v>7410</v>
      </c>
      <c r="W450" s="22" t="s">
        <v>7411</v>
      </c>
      <c r="X450" s="22" t="s">
        <v>7412</v>
      </c>
      <c r="Y450" s="22">
        <v>55651</v>
      </c>
      <c r="Z450" s="22" t="s">
        <v>7413</v>
      </c>
      <c r="AA450" s="22">
        <v>6208562851421</v>
      </c>
      <c r="AC450" s="22" t="s">
        <v>7414</v>
      </c>
      <c r="AF450" s="22" t="s">
        <v>3386</v>
      </c>
      <c r="AH450" s="22" t="s">
        <v>7410</v>
      </c>
      <c r="AI450" s="22" t="s">
        <v>7411</v>
      </c>
      <c r="AJ450" s="22" t="s">
        <v>7412</v>
      </c>
      <c r="AK450" s="22">
        <v>55651</v>
      </c>
      <c r="AL450" s="22" t="s">
        <v>7413</v>
      </c>
      <c r="AM450" s="22">
        <v>6208562851421</v>
      </c>
      <c r="AO450" s="22" t="s">
        <v>7414</v>
      </c>
      <c r="AR450" s="22" t="s">
        <v>3386</v>
      </c>
      <c r="AT450" s="22" t="s">
        <v>7410</v>
      </c>
      <c r="AU450" s="22" t="s">
        <v>7411</v>
      </c>
      <c r="AV450" s="22" t="s">
        <v>7412</v>
      </c>
      <c r="AW450" s="22">
        <v>55651</v>
      </c>
      <c r="AX450" s="22" t="s">
        <v>7413</v>
      </c>
      <c r="AY450" s="22">
        <v>6208562851421</v>
      </c>
      <c r="BA450" s="22" t="s">
        <v>7414</v>
      </c>
      <c r="BD450" s="128">
        <v>42523</v>
      </c>
      <c r="BE450" s="128">
        <v>43253</v>
      </c>
      <c r="BF450" s="22" t="s">
        <v>7415</v>
      </c>
      <c r="BI450" s="22" t="s">
        <v>6997</v>
      </c>
      <c r="BJ450" s="22" t="s">
        <v>6998</v>
      </c>
      <c r="BQ450" s="22" t="s">
        <v>7425</v>
      </c>
      <c r="BR450" s="22" t="s">
        <v>7147</v>
      </c>
    </row>
    <row r="451" spans="1:70" x14ac:dyDescent="0.35">
      <c r="A451" s="22" t="s">
        <v>3775</v>
      </c>
      <c r="B451" s="136"/>
      <c r="C451" s="22" t="s">
        <v>7850</v>
      </c>
      <c r="D451" s="22" t="s">
        <v>3386</v>
      </c>
      <c r="F451" s="134" t="s">
        <v>12858</v>
      </c>
      <c r="G451" s="22" t="str">
        <f xml:space="preserve"> INDEX('MASTER--Enter Data'!$J$3:$J$1871, MATCH('parsed-whois-report-2018-02-09T'!A451, 'MASTER--Enter Data'!$E$3:$E$1871, 0))</f>
        <v>Ashley Furniture Industries, Inc.</v>
      </c>
      <c r="H451" s="22" t="str">
        <f xml:space="preserve"> INDEX('MASTER--Enter Data'!$N$3:$N$1871, MATCH('parsed-whois-report-2018-02-09T'!A451, 'MASTER--Enter Data'!$E$3:$E$1871, 0))</f>
        <v>Michael Best &amp; Friedrich LLP</v>
      </c>
      <c r="I451" s="22" t="str">
        <f xml:space="preserve"> INDEX('MASTER--Enter Data'!$L$3:$L$1871, MATCH('parsed-whois-report-2018-02-09T'!A451, 'MASTER--Enter Data'!$E$3:$E$1871, 0))</f>
        <v>Fahri Hadikusuma</v>
      </c>
      <c r="J451" s="22" t="s">
        <v>7410</v>
      </c>
      <c r="K451" s="22" t="s">
        <v>7411</v>
      </c>
      <c r="L451" s="22" t="s">
        <v>7412</v>
      </c>
      <c r="M451" s="22">
        <v>55651</v>
      </c>
      <c r="N451" s="22" t="s">
        <v>7413</v>
      </c>
      <c r="O451" s="22">
        <v>6208562851421</v>
      </c>
      <c r="Q451" s="22" t="s">
        <v>7414</v>
      </c>
      <c r="T451" s="22" t="s">
        <v>3386</v>
      </c>
      <c r="V451" s="22" t="s">
        <v>7410</v>
      </c>
      <c r="W451" s="22" t="s">
        <v>7411</v>
      </c>
      <c r="X451" s="22" t="s">
        <v>7412</v>
      </c>
      <c r="Y451" s="22">
        <v>55651</v>
      </c>
      <c r="Z451" s="22" t="s">
        <v>7413</v>
      </c>
      <c r="AA451" s="22">
        <v>6208562851421</v>
      </c>
      <c r="AC451" s="22" t="s">
        <v>7414</v>
      </c>
      <c r="AF451" s="22" t="s">
        <v>3386</v>
      </c>
      <c r="AH451" s="22" t="s">
        <v>7410</v>
      </c>
      <c r="AI451" s="22" t="s">
        <v>7411</v>
      </c>
      <c r="AJ451" s="22" t="s">
        <v>7412</v>
      </c>
      <c r="AK451" s="22">
        <v>55651</v>
      </c>
      <c r="AL451" s="22" t="s">
        <v>7413</v>
      </c>
      <c r="AM451" s="22">
        <v>6208562851421</v>
      </c>
      <c r="AO451" s="22" t="s">
        <v>7414</v>
      </c>
      <c r="AR451" s="22" t="s">
        <v>3386</v>
      </c>
      <c r="AT451" s="22" t="s">
        <v>7410</v>
      </c>
      <c r="AU451" s="22" t="s">
        <v>7411</v>
      </c>
      <c r="AV451" s="22" t="s">
        <v>7412</v>
      </c>
      <c r="AW451" s="22">
        <v>55651</v>
      </c>
      <c r="AX451" s="22" t="s">
        <v>7413</v>
      </c>
      <c r="AY451" s="22">
        <v>6208562851421</v>
      </c>
      <c r="BA451" s="22" t="s">
        <v>7414</v>
      </c>
      <c r="BD451" s="128">
        <v>42523</v>
      </c>
      <c r="BE451" s="128">
        <v>43253</v>
      </c>
      <c r="BF451" s="22" t="s">
        <v>7415</v>
      </c>
      <c r="BI451" s="22" t="s">
        <v>6997</v>
      </c>
      <c r="BJ451" s="22" t="s">
        <v>6998</v>
      </c>
      <c r="BR451" s="22" t="s">
        <v>7147</v>
      </c>
    </row>
    <row r="452" spans="1:70" x14ac:dyDescent="0.35">
      <c r="A452" s="22" t="s">
        <v>3776</v>
      </c>
      <c r="B452" s="136"/>
      <c r="C452" s="22" t="s">
        <v>7851</v>
      </c>
      <c r="D452" s="22" t="s">
        <v>7461</v>
      </c>
      <c r="F452" s="134" t="s">
        <v>10255</v>
      </c>
      <c r="G452" s="22" t="str">
        <f xml:space="preserve"> INDEX('MASTER--Enter Data'!$J$3:$J$1871, MATCH('parsed-whois-report-2018-02-09T'!A452, 'MASTER--Enter Data'!$E$3:$E$1871, 0))</f>
        <v>Ashley Furniture Industries, Inc.</v>
      </c>
      <c r="H452" s="22" t="str">
        <f xml:space="preserve"> INDEX('MASTER--Enter Data'!$N$3:$N$1871, MATCH('parsed-whois-report-2018-02-09T'!A452, 'MASTER--Enter Data'!$E$3:$E$1871, 0))</f>
        <v>Michael Best &amp; Friedrich LLP</v>
      </c>
      <c r="I452" s="22" t="str">
        <f xml:space="preserve"> INDEX('MASTER--Enter Data'!$L$3:$L$1871, MATCH('parsed-whois-report-2018-02-09T'!A452, 'MASTER--Enter Data'!$E$3:$E$1871, 0))</f>
        <v>Fahri Hadikusuma</v>
      </c>
      <c r="J452" s="22" t="s">
        <v>7418</v>
      </c>
      <c r="K452" s="22" t="s">
        <v>7419</v>
      </c>
      <c r="L452" s="22" t="s">
        <v>7107</v>
      </c>
      <c r="M452" s="22" t="s">
        <v>7420</v>
      </c>
      <c r="N452" s="22" t="s">
        <v>7110</v>
      </c>
      <c r="O452" s="22">
        <v>13457495465</v>
      </c>
      <c r="Q452" s="22" t="s">
        <v>7462</v>
      </c>
      <c r="T452" s="22" t="s">
        <v>7461</v>
      </c>
      <c r="V452" s="22" t="s">
        <v>7418</v>
      </c>
      <c r="W452" s="22" t="s">
        <v>7419</v>
      </c>
      <c r="X452" s="22" t="s">
        <v>7107</v>
      </c>
      <c r="Y452" s="22" t="s">
        <v>7420</v>
      </c>
      <c r="Z452" s="22" t="s">
        <v>7110</v>
      </c>
      <c r="AA452" s="22">
        <v>13457495465</v>
      </c>
      <c r="AC452" s="22" t="s">
        <v>7462</v>
      </c>
      <c r="AF452" s="22" t="s">
        <v>7461</v>
      </c>
      <c r="AH452" s="22" t="s">
        <v>7418</v>
      </c>
      <c r="AI452" s="22" t="s">
        <v>7419</v>
      </c>
      <c r="AJ452" s="22" t="s">
        <v>7107</v>
      </c>
      <c r="AK452" s="22" t="s">
        <v>7420</v>
      </c>
      <c r="AL452" s="22" t="s">
        <v>7110</v>
      </c>
      <c r="AM452" s="22">
        <v>13457495465</v>
      </c>
      <c r="AO452" s="22" t="s">
        <v>7462</v>
      </c>
      <c r="AR452" s="22" t="s">
        <v>7461</v>
      </c>
      <c r="AT452" s="22" t="s">
        <v>7418</v>
      </c>
      <c r="AU452" s="22" t="s">
        <v>7419</v>
      </c>
      <c r="AV452" s="22" t="s">
        <v>7107</v>
      </c>
      <c r="AW452" s="22" t="s">
        <v>7420</v>
      </c>
      <c r="AX452" s="22" t="s">
        <v>7110</v>
      </c>
      <c r="AY452" s="22">
        <v>13457495465</v>
      </c>
      <c r="BA452" s="22" t="s">
        <v>7462</v>
      </c>
      <c r="BD452" s="128">
        <v>42523</v>
      </c>
      <c r="BE452" s="128">
        <v>43253</v>
      </c>
      <c r="BF452" s="22" t="s">
        <v>7415</v>
      </c>
      <c r="BI452" s="22" t="s">
        <v>6997</v>
      </c>
      <c r="BJ452" s="22" t="s">
        <v>6998</v>
      </c>
      <c r="BR452" s="22" t="s">
        <v>7147</v>
      </c>
    </row>
    <row r="453" spans="1:70" x14ac:dyDescent="0.35">
      <c r="A453" s="22" t="s">
        <v>3777</v>
      </c>
      <c r="B453" s="136"/>
      <c r="C453" s="22" t="s">
        <v>7852</v>
      </c>
      <c r="D453" s="22" t="s">
        <v>3386</v>
      </c>
      <c r="F453" s="134" t="s">
        <v>12858</v>
      </c>
      <c r="G453" s="22" t="str">
        <f xml:space="preserve"> INDEX('MASTER--Enter Data'!$J$3:$J$1871, MATCH('parsed-whois-report-2018-02-09T'!A453, 'MASTER--Enter Data'!$E$3:$E$1871, 0))</f>
        <v>Ashley Furniture Industries, Inc.</v>
      </c>
      <c r="H453" s="22" t="str">
        <f xml:space="preserve"> INDEX('MASTER--Enter Data'!$N$3:$N$1871, MATCH('parsed-whois-report-2018-02-09T'!A453, 'MASTER--Enter Data'!$E$3:$E$1871, 0))</f>
        <v>Michael Best &amp; Friedrich LLP</v>
      </c>
      <c r="I453" s="22" t="str">
        <f xml:space="preserve"> INDEX('MASTER--Enter Data'!$L$3:$L$1871, MATCH('parsed-whois-report-2018-02-09T'!A453, 'MASTER--Enter Data'!$E$3:$E$1871, 0))</f>
        <v>Fahri Hadikusuma</v>
      </c>
      <c r="J453" s="22" t="s">
        <v>7410</v>
      </c>
      <c r="K453" s="22" t="s">
        <v>7411</v>
      </c>
      <c r="L453" s="22" t="s">
        <v>7412</v>
      </c>
      <c r="M453" s="22">
        <v>55651</v>
      </c>
      <c r="N453" s="22" t="s">
        <v>7413</v>
      </c>
      <c r="O453" s="22">
        <v>6208562851421</v>
      </c>
      <c r="Q453" s="22" t="s">
        <v>7414</v>
      </c>
      <c r="T453" s="22" t="s">
        <v>3386</v>
      </c>
      <c r="V453" s="22" t="s">
        <v>7410</v>
      </c>
      <c r="W453" s="22" t="s">
        <v>7411</v>
      </c>
      <c r="X453" s="22" t="s">
        <v>7412</v>
      </c>
      <c r="Y453" s="22">
        <v>55651</v>
      </c>
      <c r="Z453" s="22" t="s">
        <v>7413</v>
      </c>
      <c r="AA453" s="22">
        <v>6208562851421</v>
      </c>
      <c r="AC453" s="22" t="s">
        <v>7414</v>
      </c>
      <c r="AF453" s="22" t="s">
        <v>3386</v>
      </c>
      <c r="AH453" s="22" t="s">
        <v>7410</v>
      </c>
      <c r="AI453" s="22" t="s">
        <v>7411</v>
      </c>
      <c r="AJ453" s="22" t="s">
        <v>7412</v>
      </c>
      <c r="AK453" s="22">
        <v>55651</v>
      </c>
      <c r="AL453" s="22" t="s">
        <v>7413</v>
      </c>
      <c r="AM453" s="22">
        <v>6208562851421</v>
      </c>
      <c r="AO453" s="22" t="s">
        <v>7414</v>
      </c>
      <c r="AR453" s="22" t="s">
        <v>3386</v>
      </c>
      <c r="AT453" s="22" t="s">
        <v>7410</v>
      </c>
      <c r="AU453" s="22" t="s">
        <v>7411</v>
      </c>
      <c r="AV453" s="22" t="s">
        <v>7412</v>
      </c>
      <c r="AW453" s="22">
        <v>55651</v>
      </c>
      <c r="AX453" s="22" t="s">
        <v>7413</v>
      </c>
      <c r="AY453" s="22">
        <v>6208562851421</v>
      </c>
      <c r="BA453" s="22" t="s">
        <v>7414</v>
      </c>
      <c r="BD453" s="128">
        <v>42523</v>
      </c>
      <c r="BE453" s="128">
        <v>43253</v>
      </c>
      <c r="BF453" s="22" t="s">
        <v>7415</v>
      </c>
      <c r="BI453" s="22" t="s">
        <v>6997</v>
      </c>
      <c r="BJ453" s="22" t="s">
        <v>6998</v>
      </c>
      <c r="BQ453" s="22" t="s">
        <v>7425</v>
      </c>
      <c r="BR453" s="22" t="s">
        <v>7147</v>
      </c>
    </row>
    <row r="454" spans="1:70" x14ac:dyDescent="0.35">
      <c r="A454" s="22" t="s">
        <v>3778</v>
      </c>
      <c r="B454" s="136"/>
      <c r="C454" s="22" t="s">
        <v>7853</v>
      </c>
      <c r="D454" s="22" t="s">
        <v>3386</v>
      </c>
      <c r="F454" s="134" t="s">
        <v>12858</v>
      </c>
      <c r="G454" s="22" t="str">
        <f xml:space="preserve"> INDEX('MASTER--Enter Data'!$J$3:$J$1871, MATCH('parsed-whois-report-2018-02-09T'!A454, 'MASTER--Enter Data'!$E$3:$E$1871, 0))</f>
        <v>Ashley Furniture Industries, Inc.</v>
      </c>
      <c r="H454" s="22" t="str">
        <f xml:space="preserve"> INDEX('MASTER--Enter Data'!$N$3:$N$1871, MATCH('parsed-whois-report-2018-02-09T'!A454, 'MASTER--Enter Data'!$E$3:$E$1871, 0))</f>
        <v>Michael Best &amp; Friedrich LLP</v>
      </c>
      <c r="I454" s="22" t="str">
        <f xml:space="preserve"> INDEX('MASTER--Enter Data'!$L$3:$L$1871, MATCH('parsed-whois-report-2018-02-09T'!A454, 'MASTER--Enter Data'!$E$3:$E$1871, 0))</f>
        <v>Fahri Hadikusuma</v>
      </c>
      <c r="J454" s="22" t="s">
        <v>7410</v>
      </c>
      <c r="K454" s="22" t="s">
        <v>7411</v>
      </c>
      <c r="L454" s="22" t="s">
        <v>7412</v>
      </c>
      <c r="M454" s="22">
        <v>55651</v>
      </c>
      <c r="N454" s="22" t="s">
        <v>7413</v>
      </c>
      <c r="O454" s="22">
        <v>6208562851421</v>
      </c>
      <c r="Q454" s="22" t="s">
        <v>7414</v>
      </c>
      <c r="T454" s="22" t="s">
        <v>3386</v>
      </c>
      <c r="V454" s="22" t="s">
        <v>7410</v>
      </c>
      <c r="W454" s="22" t="s">
        <v>7411</v>
      </c>
      <c r="X454" s="22" t="s">
        <v>7412</v>
      </c>
      <c r="Y454" s="22">
        <v>55651</v>
      </c>
      <c r="Z454" s="22" t="s">
        <v>7413</v>
      </c>
      <c r="AA454" s="22">
        <v>6208562851421</v>
      </c>
      <c r="AC454" s="22" t="s">
        <v>7414</v>
      </c>
      <c r="AF454" s="22" t="s">
        <v>3386</v>
      </c>
      <c r="AH454" s="22" t="s">
        <v>7410</v>
      </c>
      <c r="AI454" s="22" t="s">
        <v>7411</v>
      </c>
      <c r="AJ454" s="22" t="s">
        <v>7412</v>
      </c>
      <c r="AK454" s="22">
        <v>55651</v>
      </c>
      <c r="AL454" s="22" t="s">
        <v>7413</v>
      </c>
      <c r="AM454" s="22">
        <v>6208562851421</v>
      </c>
      <c r="AO454" s="22" t="s">
        <v>7414</v>
      </c>
      <c r="AR454" s="22" t="s">
        <v>3386</v>
      </c>
      <c r="AT454" s="22" t="s">
        <v>7410</v>
      </c>
      <c r="AU454" s="22" t="s">
        <v>7411</v>
      </c>
      <c r="AV454" s="22" t="s">
        <v>7412</v>
      </c>
      <c r="AW454" s="22">
        <v>55651</v>
      </c>
      <c r="AX454" s="22" t="s">
        <v>7413</v>
      </c>
      <c r="AY454" s="22">
        <v>6208562851421</v>
      </c>
      <c r="BA454" s="22" t="s">
        <v>7414</v>
      </c>
      <c r="BD454" s="128">
        <v>42523</v>
      </c>
      <c r="BE454" s="128">
        <v>43253</v>
      </c>
      <c r="BF454" s="22" t="s">
        <v>7415</v>
      </c>
      <c r="BI454" s="22" t="s">
        <v>6997</v>
      </c>
      <c r="BJ454" s="22" t="s">
        <v>6998</v>
      </c>
      <c r="BR454" s="22" t="s">
        <v>7147</v>
      </c>
    </row>
    <row r="455" spans="1:70" x14ac:dyDescent="0.35">
      <c r="A455" s="22" t="s">
        <v>3779</v>
      </c>
      <c r="B455" s="136"/>
      <c r="C455" s="22" t="s">
        <v>7854</v>
      </c>
      <c r="D455" s="22" t="s">
        <v>3386</v>
      </c>
      <c r="F455" s="134" t="s">
        <v>12858</v>
      </c>
      <c r="G455" s="22" t="str">
        <f xml:space="preserve"> INDEX('MASTER--Enter Data'!$J$3:$J$1871, MATCH('parsed-whois-report-2018-02-09T'!A455, 'MASTER--Enter Data'!$E$3:$E$1871, 0))</f>
        <v>Ashley Furniture Industries, Inc.</v>
      </c>
      <c r="H455" s="22" t="str">
        <f xml:space="preserve"> INDEX('MASTER--Enter Data'!$N$3:$N$1871, MATCH('parsed-whois-report-2018-02-09T'!A455, 'MASTER--Enter Data'!$E$3:$E$1871, 0))</f>
        <v>Michael Best &amp; Friedrich LLP</v>
      </c>
      <c r="I455" s="22" t="str">
        <f xml:space="preserve"> INDEX('MASTER--Enter Data'!$L$3:$L$1871, MATCH('parsed-whois-report-2018-02-09T'!A455, 'MASTER--Enter Data'!$E$3:$E$1871, 0))</f>
        <v>Fahri Hadikusuma</v>
      </c>
      <c r="J455" s="22" t="s">
        <v>7410</v>
      </c>
      <c r="K455" s="22" t="s">
        <v>7411</v>
      </c>
      <c r="L455" s="22" t="s">
        <v>7412</v>
      </c>
      <c r="M455" s="22">
        <v>55651</v>
      </c>
      <c r="N455" s="22" t="s">
        <v>7413</v>
      </c>
      <c r="O455" s="22">
        <v>6208562851421</v>
      </c>
      <c r="Q455" s="22" t="s">
        <v>7414</v>
      </c>
      <c r="T455" s="22" t="s">
        <v>3386</v>
      </c>
      <c r="V455" s="22" t="s">
        <v>7410</v>
      </c>
      <c r="W455" s="22" t="s">
        <v>7411</v>
      </c>
      <c r="X455" s="22" t="s">
        <v>7412</v>
      </c>
      <c r="Y455" s="22">
        <v>55651</v>
      </c>
      <c r="Z455" s="22" t="s">
        <v>7413</v>
      </c>
      <c r="AA455" s="22">
        <v>6208562851421</v>
      </c>
      <c r="AC455" s="22" t="s">
        <v>7414</v>
      </c>
      <c r="AF455" s="22" t="s">
        <v>3386</v>
      </c>
      <c r="AH455" s="22" t="s">
        <v>7410</v>
      </c>
      <c r="AI455" s="22" t="s">
        <v>7411</v>
      </c>
      <c r="AJ455" s="22" t="s">
        <v>7412</v>
      </c>
      <c r="AK455" s="22">
        <v>55651</v>
      </c>
      <c r="AL455" s="22" t="s">
        <v>7413</v>
      </c>
      <c r="AM455" s="22">
        <v>6208562851421</v>
      </c>
      <c r="AO455" s="22" t="s">
        <v>7414</v>
      </c>
      <c r="AR455" s="22" t="s">
        <v>3386</v>
      </c>
      <c r="AT455" s="22" t="s">
        <v>7410</v>
      </c>
      <c r="AU455" s="22" t="s">
        <v>7411</v>
      </c>
      <c r="AV455" s="22" t="s">
        <v>7412</v>
      </c>
      <c r="AW455" s="22">
        <v>55651</v>
      </c>
      <c r="AX455" s="22" t="s">
        <v>7413</v>
      </c>
      <c r="AY455" s="22">
        <v>6208562851421</v>
      </c>
      <c r="BA455" s="22" t="s">
        <v>7414</v>
      </c>
      <c r="BD455" s="128">
        <v>42523</v>
      </c>
      <c r="BE455" s="128">
        <v>43253</v>
      </c>
      <c r="BF455" s="22" t="s">
        <v>7415</v>
      </c>
      <c r="BI455" s="22" t="s">
        <v>6997</v>
      </c>
      <c r="BJ455" s="22" t="s">
        <v>6998</v>
      </c>
      <c r="BR455" s="22" t="s">
        <v>7147</v>
      </c>
    </row>
    <row r="456" spans="1:70" x14ac:dyDescent="0.35">
      <c r="A456" s="22" t="s">
        <v>3780</v>
      </c>
      <c r="B456" s="136"/>
      <c r="C456" s="22" t="s">
        <v>7855</v>
      </c>
      <c r="D456" s="22" t="s">
        <v>3386</v>
      </c>
      <c r="F456" s="134" t="s">
        <v>12858</v>
      </c>
      <c r="G456" s="22" t="str">
        <f xml:space="preserve"> INDEX('MASTER--Enter Data'!$J$3:$J$1871, MATCH('parsed-whois-report-2018-02-09T'!A456, 'MASTER--Enter Data'!$E$3:$E$1871, 0))</f>
        <v>Ashley Furniture Industries, Inc.</v>
      </c>
      <c r="H456" s="22" t="str">
        <f xml:space="preserve"> INDEX('MASTER--Enter Data'!$N$3:$N$1871, MATCH('parsed-whois-report-2018-02-09T'!A456, 'MASTER--Enter Data'!$E$3:$E$1871, 0))</f>
        <v>Michael Best &amp; Friedrich LLP</v>
      </c>
      <c r="I456" s="22" t="str">
        <f xml:space="preserve"> INDEX('MASTER--Enter Data'!$L$3:$L$1871, MATCH('parsed-whois-report-2018-02-09T'!A456, 'MASTER--Enter Data'!$E$3:$E$1871, 0))</f>
        <v>Fahri Hadikusuma</v>
      </c>
      <c r="J456" s="22" t="s">
        <v>7410</v>
      </c>
      <c r="K456" s="22" t="s">
        <v>7411</v>
      </c>
      <c r="L456" s="22" t="s">
        <v>7412</v>
      </c>
      <c r="M456" s="22">
        <v>55651</v>
      </c>
      <c r="N456" s="22" t="s">
        <v>7413</v>
      </c>
      <c r="O456" s="22">
        <v>6208562851421</v>
      </c>
      <c r="Q456" s="22" t="s">
        <v>7414</v>
      </c>
      <c r="T456" s="22" t="s">
        <v>3386</v>
      </c>
      <c r="V456" s="22" t="s">
        <v>7410</v>
      </c>
      <c r="W456" s="22" t="s">
        <v>7411</v>
      </c>
      <c r="X456" s="22" t="s">
        <v>7412</v>
      </c>
      <c r="Y456" s="22">
        <v>55651</v>
      </c>
      <c r="Z456" s="22" t="s">
        <v>7413</v>
      </c>
      <c r="AA456" s="22">
        <v>6208562851421</v>
      </c>
      <c r="AC456" s="22" t="s">
        <v>7414</v>
      </c>
      <c r="AF456" s="22" t="s">
        <v>3386</v>
      </c>
      <c r="AH456" s="22" t="s">
        <v>7410</v>
      </c>
      <c r="AI456" s="22" t="s">
        <v>7411</v>
      </c>
      <c r="AJ456" s="22" t="s">
        <v>7412</v>
      </c>
      <c r="AK456" s="22">
        <v>55651</v>
      </c>
      <c r="AL456" s="22" t="s">
        <v>7413</v>
      </c>
      <c r="AM456" s="22">
        <v>6208562851421</v>
      </c>
      <c r="AO456" s="22" t="s">
        <v>7414</v>
      </c>
      <c r="AR456" s="22" t="s">
        <v>3386</v>
      </c>
      <c r="AT456" s="22" t="s">
        <v>7410</v>
      </c>
      <c r="AU456" s="22" t="s">
        <v>7411</v>
      </c>
      <c r="AV456" s="22" t="s">
        <v>7412</v>
      </c>
      <c r="AW456" s="22">
        <v>55651</v>
      </c>
      <c r="AX456" s="22" t="s">
        <v>7413</v>
      </c>
      <c r="AY456" s="22">
        <v>6208562851421</v>
      </c>
      <c r="BA456" s="22" t="s">
        <v>7414</v>
      </c>
      <c r="BD456" s="128">
        <v>42523</v>
      </c>
      <c r="BE456" s="128">
        <v>43253</v>
      </c>
      <c r="BF456" s="22" t="s">
        <v>7415</v>
      </c>
      <c r="BI456" s="22" t="s">
        <v>6997</v>
      </c>
      <c r="BJ456" s="22" t="s">
        <v>6998</v>
      </c>
      <c r="BQ456" s="22" t="s">
        <v>7425</v>
      </c>
      <c r="BR456" s="22" t="s">
        <v>7147</v>
      </c>
    </row>
    <row r="457" spans="1:70" x14ac:dyDescent="0.35">
      <c r="A457" s="22" t="s">
        <v>3781</v>
      </c>
      <c r="B457" s="136"/>
      <c r="C457" s="22" t="s">
        <v>7856</v>
      </c>
      <c r="D457" s="22" t="s">
        <v>3386</v>
      </c>
      <c r="F457" s="134" t="s">
        <v>12858</v>
      </c>
      <c r="G457" s="22" t="str">
        <f xml:space="preserve"> INDEX('MASTER--Enter Data'!$J$3:$J$1871, MATCH('parsed-whois-report-2018-02-09T'!A457, 'MASTER--Enter Data'!$E$3:$E$1871, 0))</f>
        <v>Ashley Furniture Industries, Inc.</v>
      </c>
      <c r="H457" s="22" t="str">
        <f xml:space="preserve"> INDEX('MASTER--Enter Data'!$N$3:$N$1871, MATCH('parsed-whois-report-2018-02-09T'!A457, 'MASTER--Enter Data'!$E$3:$E$1871, 0))</f>
        <v>Michael Best &amp; Friedrich LLP</v>
      </c>
      <c r="I457" s="22" t="str">
        <f xml:space="preserve"> INDEX('MASTER--Enter Data'!$L$3:$L$1871, MATCH('parsed-whois-report-2018-02-09T'!A457, 'MASTER--Enter Data'!$E$3:$E$1871, 0))</f>
        <v>Fahri Hadikusuma</v>
      </c>
      <c r="J457" s="22" t="s">
        <v>7410</v>
      </c>
      <c r="K457" s="22" t="s">
        <v>7411</v>
      </c>
      <c r="L457" s="22" t="s">
        <v>7412</v>
      </c>
      <c r="M457" s="22">
        <v>55651</v>
      </c>
      <c r="N457" s="22" t="s">
        <v>7413</v>
      </c>
      <c r="O457" s="22">
        <v>6208562851421</v>
      </c>
      <c r="Q457" s="22" t="s">
        <v>7414</v>
      </c>
      <c r="T457" s="22" t="s">
        <v>3386</v>
      </c>
      <c r="V457" s="22" t="s">
        <v>7410</v>
      </c>
      <c r="W457" s="22" t="s">
        <v>7411</v>
      </c>
      <c r="X457" s="22" t="s">
        <v>7412</v>
      </c>
      <c r="Y457" s="22">
        <v>55651</v>
      </c>
      <c r="Z457" s="22" t="s">
        <v>7413</v>
      </c>
      <c r="AA457" s="22">
        <v>6208562851421</v>
      </c>
      <c r="AC457" s="22" t="s">
        <v>7414</v>
      </c>
      <c r="AF457" s="22" t="s">
        <v>3386</v>
      </c>
      <c r="AH457" s="22" t="s">
        <v>7410</v>
      </c>
      <c r="AI457" s="22" t="s">
        <v>7411</v>
      </c>
      <c r="AJ457" s="22" t="s">
        <v>7412</v>
      </c>
      <c r="AK457" s="22">
        <v>55651</v>
      </c>
      <c r="AL457" s="22" t="s">
        <v>7413</v>
      </c>
      <c r="AM457" s="22">
        <v>6208562851421</v>
      </c>
      <c r="AO457" s="22" t="s">
        <v>7414</v>
      </c>
      <c r="AR457" s="22" t="s">
        <v>3386</v>
      </c>
      <c r="AT457" s="22" t="s">
        <v>7410</v>
      </c>
      <c r="AU457" s="22" t="s">
        <v>7411</v>
      </c>
      <c r="AV457" s="22" t="s">
        <v>7412</v>
      </c>
      <c r="AW457" s="22">
        <v>55651</v>
      </c>
      <c r="AX457" s="22" t="s">
        <v>7413</v>
      </c>
      <c r="AY457" s="22">
        <v>6208562851421</v>
      </c>
      <c r="BA457" s="22" t="s">
        <v>7414</v>
      </c>
      <c r="BD457" s="128">
        <v>42523</v>
      </c>
      <c r="BE457" s="128">
        <v>43253</v>
      </c>
      <c r="BF457" s="22" t="s">
        <v>7415</v>
      </c>
      <c r="BI457" s="22" t="s">
        <v>6997</v>
      </c>
      <c r="BJ457" s="22" t="s">
        <v>6998</v>
      </c>
      <c r="BQ457" s="22" t="s">
        <v>7425</v>
      </c>
      <c r="BR457" s="22" t="s">
        <v>7147</v>
      </c>
    </row>
    <row r="458" spans="1:70" x14ac:dyDescent="0.35">
      <c r="A458" s="22" t="s">
        <v>3782</v>
      </c>
      <c r="B458" s="136"/>
      <c r="C458" s="22" t="s">
        <v>7857</v>
      </c>
      <c r="D458" s="22" t="s">
        <v>3386</v>
      </c>
      <c r="F458" s="134" t="s">
        <v>12858</v>
      </c>
      <c r="G458" s="22" t="str">
        <f xml:space="preserve"> INDEX('MASTER--Enter Data'!$J$3:$J$1871, MATCH('parsed-whois-report-2018-02-09T'!A458, 'MASTER--Enter Data'!$E$3:$E$1871, 0))</f>
        <v>Ashley Furniture Industries, Inc.</v>
      </c>
      <c r="H458" s="22" t="str">
        <f xml:space="preserve"> INDEX('MASTER--Enter Data'!$N$3:$N$1871, MATCH('parsed-whois-report-2018-02-09T'!A458, 'MASTER--Enter Data'!$E$3:$E$1871, 0))</f>
        <v>Michael Best &amp; Friedrich LLP</v>
      </c>
      <c r="I458" s="22" t="str">
        <f xml:space="preserve"> INDEX('MASTER--Enter Data'!$L$3:$L$1871, MATCH('parsed-whois-report-2018-02-09T'!A458, 'MASTER--Enter Data'!$E$3:$E$1871, 0))</f>
        <v>Fahri Hadikusuma</v>
      </c>
      <c r="J458" s="22" t="s">
        <v>7410</v>
      </c>
      <c r="K458" s="22" t="s">
        <v>7411</v>
      </c>
      <c r="L458" s="22" t="s">
        <v>7412</v>
      </c>
      <c r="M458" s="22">
        <v>55651</v>
      </c>
      <c r="N458" s="22" t="s">
        <v>7413</v>
      </c>
      <c r="O458" s="22">
        <v>6208562851421</v>
      </c>
      <c r="Q458" s="22" t="s">
        <v>7414</v>
      </c>
      <c r="T458" s="22" t="s">
        <v>3386</v>
      </c>
      <c r="V458" s="22" t="s">
        <v>7410</v>
      </c>
      <c r="W458" s="22" t="s">
        <v>7411</v>
      </c>
      <c r="X458" s="22" t="s">
        <v>7412</v>
      </c>
      <c r="Y458" s="22">
        <v>55651</v>
      </c>
      <c r="Z458" s="22" t="s">
        <v>7413</v>
      </c>
      <c r="AA458" s="22">
        <v>6208562851421</v>
      </c>
      <c r="AC458" s="22" t="s">
        <v>7414</v>
      </c>
      <c r="AF458" s="22" t="s">
        <v>3386</v>
      </c>
      <c r="AH458" s="22" t="s">
        <v>7410</v>
      </c>
      <c r="AI458" s="22" t="s">
        <v>7411</v>
      </c>
      <c r="AJ458" s="22" t="s">
        <v>7412</v>
      </c>
      <c r="AK458" s="22">
        <v>55651</v>
      </c>
      <c r="AL458" s="22" t="s">
        <v>7413</v>
      </c>
      <c r="AM458" s="22">
        <v>6208562851421</v>
      </c>
      <c r="AO458" s="22" t="s">
        <v>7414</v>
      </c>
      <c r="AR458" s="22" t="s">
        <v>3386</v>
      </c>
      <c r="AT458" s="22" t="s">
        <v>7410</v>
      </c>
      <c r="AU458" s="22" t="s">
        <v>7411</v>
      </c>
      <c r="AV458" s="22" t="s">
        <v>7412</v>
      </c>
      <c r="AW458" s="22">
        <v>55651</v>
      </c>
      <c r="AX458" s="22" t="s">
        <v>7413</v>
      </c>
      <c r="AY458" s="22">
        <v>6208562851421</v>
      </c>
      <c r="BA458" s="22" t="s">
        <v>7414</v>
      </c>
      <c r="BD458" s="128">
        <v>42523</v>
      </c>
      <c r="BE458" s="128">
        <v>43253</v>
      </c>
      <c r="BF458" s="22" t="s">
        <v>7415</v>
      </c>
      <c r="BI458" s="22" t="s">
        <v>6997</v>
      </c>
      <c r="BJ458" s="22" t="s">
        <v>6998</v>
      </c>
      <c r="BQ458" s="22" t="s">
        <v>7425</v>
      </c>
      <c r="BR458" s="22" t="s">
        <v>7147</v>
      </c>
    </row>
    <row r="459" spans="1:70" x14ac:dyDescent="0.35">
      <c r="A459" s="22" t="s">
        <v>3783</v>
      </c>
      <c r="B459" s="136"/>
      <c r="C459" s="22" t="s">
        <v>7858</v>
      </c>
      <c r="D459" s="22" t="s">
        <v>3386</v>
      </c>
      <c r="F459" s="134" t="s">
        <v>12858</v>
      </c>
      <c r="G459" s="22" t="str">
        <f xml:space="preserve"> INDEX('MASTER--Enter Data'!$J$3:$J$1871, MATCH('parsed-whois-report-2018-02-09T'!A459, 'MASTER--Enter Data'!$E$3:$E$1871, 0))</f>
        <v>Ashley Furniture Industries, Inc.</v>
      </c>
      <c r="H459" s="22" t="str">
        <f xml:space="preserve"> INDEX('MASTER--Enter Data'!$N$3:$N$1871, MATCH('parsed-whois-report-2018-02-09T'!A459, 'MASTER--Enter Data'!$E$3:$E$1871, 0))</f>
        <v>Michael Best &amp; Friedrich LLP</v>
      </c>
      <c r="I459" s="22" t="str">
        <f xml:space="preserve"> INDEX('MASTER--Enter Data'!$L$3:$L$1871, MATCH('parsed-whois-report-2018-02-09T'!A459, 'MASTER--Enter Data'!$E$3:$E$1871, 0))</f>
        <v>Fahri Hadikusuma</v>
      </c>
      <c r="J459" s="22" t="s">
        <v>7410</v>
      </c>
      <c r="K459" s="22" t="s">
        <v>7411</v>
      </c>
      <c r="L459" s="22" t="s">
        <v>7412</v>
      </c>
      <c r="M459" s="22">
        <v>55651</v>
      </c>
      <c r="N459" s="22" t="s">
        <v>7413</v>
      </c>
      <c r="O459" s="22">
        <v>6208562851421</v>
      </c>
      <c r="Q459" s="22" t="s">
        <v>7414</v>
      </c>
      <c r="T459" s="22" t="s">
        <v>3386</v>
      </c>
      <c r="V459" s="22" t="s">
        <v>7410</v>
      </c>
      <c r="W459" s="22" t="s">
        <v>7411</v>
      </c>
      <c r="X459" s="22" t="s">
        <v>7412</v>
      </c>
      <c r="Y459" s="22">
        <v>55651</v>
      </c>
      <c r="Z459" s="22" t="s">
        <v>7413</v>
      </c>
      <c r="AA459" s="22">
        <v>6208562851421</v>
      </c>
      <c r="AC459" s="22" t="s">
        <v>7414</v>
      </c>
      <c r="AF459" s="22" t="s">
        <v>3386</v>
      </c>
      <c r="AH459" s="22" t="s">
        <v>7410</v>
      </c>
      <c r="AI459" s="22" t="s">
        <v>7411</v>
      </c>
      <c r="AJ459" s="22" t="s">
        <v>7412</v>
      </c>
      <c r="AK459" s="22">
        <v>55651</v>
      </c>
      <c r="AL459" s="22" t="s">
        <v>7413</v>
      </c>
      <c r="AM459" s="22">
        <v>6208562851421</v>
      </c>
      <c r="AO459" s="22" t="s">
        <v>7414</v>
      </c>
      <c r="AR459" s="22" t="s">
        <v>3386</v>
      </c>
      <c r="AT459" s="22" t="s">
        <v>7410</v>
      </c>
      <c r="AU459" s="22" t="s">
        <v>7411</v>
      </c>
      <c r="AV459" s="22" t="s">
        <v>7412</v>
      </c>
      <c r="AW459" s="22">
        <v>55651</v>
      </c>
      <c r="AX459" s="22" t="s">
        <v>7413</v>
      </c>
      <c r="AY459" s="22">
        <v>6208562851421</v>
      </c>
      <c r="BA459" s="22" t="s">
        <v>7414</v>
      </c>
      <c r="BD459" s="128">
        <v>42523</v>
      </c>
      <c r="BE459" s="128">
        <v>43253</v>
      </c>
      <c r="BF459" s="22" t="s">
        <v>7415</v>
      </c>
      <c r="BI459" s="22" t="s">
        <v>6997</v>
      </c>
      <c r="BJ459" s="22" t="s">
        <v>6998</v>
      </c>
      <c r="BQ459" s="22" t="s">
        <v>7425</v>
      </c>
      <c r="BR459" s="22" t="s">
        <v>7147</v>
      </c>
    </row>
    <row r="460" spans="1:70" x14ac:dyDescent="0.35">
      <c r="A460" s="22" t="s">
        <v>3784</v>
      </c>
      <c r="B460" s="136"/>
      <c r="C460" s="22" t="s">
        <v>7859</v>
      </c>
      <c r="D460" s="22" t="s">
        <v>3386</v>
      </c>
      <c r="F460" s="134" t="s">
        <v>12858</v>
      </c>
      <c r="G460" s="22" t="str">
        <f xml:space="preserve"> INDEX('MASTER--Enter Data'!$J$3:$J$1871, MATCH('parsed-whois-report-2018-02-09T'!A460, 'MASTER--Enter Data'!$E$3:$E$1871, 0))</f>
        <v>Ashley Furniture Industries, Inc.</v>
      </c>
      <c r="H460" s="22" t="str">
        <f xml:space="preserve"> INDEX('MASTER--Enter Data'!$N$3:$N$1871, MATCH('parsed-whois-report-2018-02-09T'!A460, 'MASTER--Enter Data'!$E$3:$E$1871, 0))</f>
        <v>Michael Best &amp; Friedrich LLP</v>
      </c>
      <c r="I460" s="22" t="str">
        <f xml:space="preserve"> INDEX('MASTER--Enter Data'!$L$3:$L$1871, MATCH('parsed-whois-report-2018-02-09T'!A460, 'MASTER--Enter Data'!$E$3:$E$1871, 0))</f>
        <v>Fahri Hadikusuma</v>
      </c>
      <c r="J460" s="22" t="s">
        <v>7410</v>
      </c>
      <c r="K460" s="22" t="s">
        <v>7411</v>
      </c>
      <c r="L460" s="22" t="s">
        <v>7412</v>
      </c>
      <c r="M460" s="22">
        <v>55651</v>
      </c>
      <c r="N460" s="22" t="s">
        <v>7413</v>
      </c>
      <c r="O460" s="22">
        <v>6208562851421</v>
      </c>
      <c r="Q460" s="22" t="s">
        <v>7414</v>
      </c>
      <c r="T460" s="22" t="s">
        <v>3386</v>
      </c>
      <c r="V460" s="22" t="s">
        <v>7410</v>
      </c>
      <c r="W460" s="22" t="s">
        <v>7411</v>
      </c>
      <c r="X460" s="22" t="s">
        <v>7412</v>
      </c>
      <c r="Y460" s="22">
        <v>55651</v>
      </c>
      <c r="Z460" s="22" t="s">
        <v>7413</v>
      </c>
      <c r="AA460" s="22">
        <v>6208562851421</v>
      </c>
      <c r="AC460" s="22" t="s">
        <v>7414</v>
      </c>
      <c r="AF460" s="22" t="s">
        <v>3386</v>
      </c>
      <c r="AH460" s="22" t="s">
        <v>7410</v>
      </c>
      <c r="AI460" s="22" t="s">
        <v>7411</v>
      </c>
      <c r="AJ460" s="22" t="s">
        <v>7412</v>
      </c>
      <c r="AK460" s="22">
        <v>55651</v>
      </c>
      <c r="AL460" s="22" t="s">
        <v>7413</v>
      </c>
      <c r="AM460" s="22">
        <v>6208562851421</v>
      </c>
      <c r="AO460" s="22" t="s">
        <v>7414</v>
      </c>
      <c r="AR460" s="22" t="s">
        <v>3386</v>
      </c>
      <c r="AT460" s="22" t="s">
        <v>7410</v>
      </c>
      <c r="AU460" s="22" t="s">
        <v>7411</v>
      </c>
      <c r="AV460" s="22" t="s">
        <v>7412</v>
      </c>
      <c r="AW460" s="22">
        <v>55651</v>
      </c>
      <c r="AX460" s="22" t="s">
        <v>7413</v>
      </c>
      <c r="AY460" s="22">
        <v>6208562851421</v>
      </c>
      <c r="BA460" s="22" t="s">
        <v>7414</v>
      </c>
      <c r="BD460" s="128">
        <v>42523</v>
      </c>
      <c r="BE460" s="128">
        <v>43253</v>
      </c>
      <c r="BF460" s="22" t="s">
        <v>7415</v>
      </c>
      <c r="BI460" s="22" t="s">
        <v>6997</v>
      </c>
      <c r="BJ460" s="22" t="s">
        <v>6998</v>
      </c>
      <c r="BR460" s="22" t="s">
        <v>7147</v>
      </c>
    </row>
    <row r="461" spans="1:70" x14ac:dyDescent="0.35">
      <c r="A461" s="22" t="s">
        <v>3785</v>
      </c>
      <c r="B461" s="136"/>
      <c r="C461" s="22" t="s">
        <v>7860</v>
      </c>
      <c r="D461" s="22" t="s">
        <v>7461</v>
      </c>
      <c r="F461" s="134" t="s">
        <v>10255</v>
      </c>
      <c r="G461" s="22" t="str">
        <f xml:space="preserve"> INDEX('MASTER--Enter Data'!$J$3:$J$1871, MATCH('parsed-whois-report-2018-02-09T'!A461, 'MASTER--Enter Data'!$E$3:$E$1871, 0))</f>
        <v>Ashley Furniture Industries, Inc.</v>
      </c>
      <c r="H461" s="22" t="str">
        <f xml:space="preserve"> INDEX('MASTER--Enter Data'!$N$3:$N$1871, MATCH('parsed-whois-report-2018-02-09T'!A461, 'MASTER--Enter Data'!$E$3:$E$1871, 0))</f>
        <v>Michael Best &amp; Friedrich LLP</v>
      </c>
      <c r="I461" s="22" t="str">
        <f xml:space="preserve"> INDEX('MASTER--Enter Data'!$L$3:$L$1871, MATCH('parsed-whois-report-2018-02-09T'!A461, 'MASTER--Enter Data'!$E$3:$E$1871, 0))</f>
        <v>Fahri Hadikusuma</v>
      </c>
      <c r="J461" s="22" t="s">
        <v>7418</v>
      </c>
      <c r="K461" s="22" t="s">
        <v>7419</v>
      </c>
      <c r="L461" s="22" t="s">
        <v>7107</v>
      </c>
      <c r="M461" s="22" t="s">
        <v>7420</v>
      </c>
      <c r="N461" s="22" t="s">
        <v>7110</v>
      </c>
      <c r="O461" s="22">
        <v>13457495465</v>
      </c>
      <c r="Q461" s="22" t="s">
        <v>7462</v>
      </c>
      <c r="T461" s="22" t="s">
        <v>7461</v>
      </c>
      <c r="V461" s="22" t="s">
        <v>7418</v>
      </c>
      <c r="W461" s="22" t="s">
        <v>7419</v>
      </c>
      <c r="X461" s="22" t="s">
        <v>7107</v>
      </c>
      <c r="Y461" s="22" t="s">
        <v>7420</v>
      </c>
      <c r="Z461" s="22" t="s">
        <v>7110</v>
      </c>
      <c r="AA461" s="22">
        <v>13457495465</v>
      </c>
      <c r="AC461" s="22" t="s">
        <v>7462</v>
      </c>
      <c r="AF461" s="22" t="s">
        <v>7461</v>
      </c>
      <c r="AH461" s="22" t="s">
        <v>7418</v>
      </c>
      <c r="AI461" s="22" t="s">
        <v>7419</v>
      </c>
      <c r="AJ461" s="22" t="s">
        <v>7107</v>
      </c>
      <c r="AK461" s="22" t="s">
        <v>7420</v>
      </c>
      <c r="AL461" s="22" t="s">
        <v>7110</v>
      </c>
      <c r="AM461" s="22">
        <v>13457495465</v>
      </c>
      <c r="AO461" s="22" t="s">
        <v>7462</v>
      </c>
      <c r="AR461" s="22" t="s">
        <v>7461</v>
      </c>
      <c r="AT461" s="22" t="s">
        <v>7418</v>
      </c>
      <c r="AU461" s="22" t="s">
        <v>7419</v>
      </c>
      <c r="AV461" s="22" t="s">
        <v>7107</v>
      </c>
      <c r="AW461" s="22" t="s">
        <v>7420</v>
      </c>
      <c r="AX461" s="22" t="s">
        <v>7110</v>
      </c>
      <c r="AY461" s="22">
        <v>13457495465</v>
      </c>
      <c r="BA461" s="22" t="s">
        <v>7462</v>
      </c>
      <c r="BD461" s="128">
        <v>42523</v>
      </c>
      <c r="BE461" s="128">
        <v>43253</v>
      </c>
      <c r="BF461" s="22" t="s">
        <v>7415</v>
      </c>
      <c r="BI461" s="22" t="s">
        <v>6997</v>
      </c>
      <c r="BJ461" s="22" t="s">
        <v>6998</v>
      </c>
      <c r="BR461" s="22" t="s">
        <v>7147</v>
      </c>
    </row>
    <row r="462" spans="1:70" x14ac:dyDescent="0.35">
      <c r="A462" s="22" t="s">
        <v>3786</v>
      </c>
      <c r="B462" s="136"/>
      <c r="C462" s="22" t="s">
        <v>7861</v>
      </c>
      <c r="D462" s="22" t="s">
        <v>7461</v>
      </c>
      <c r="F462" s="134" t="s">
        <v>10255</v>
      </c>
      <c r="G462" s="22" t="str">
        <f xml:space="preserve"> INDEX('MASTER--Enter Data'!$J$3:$J$1871, MATCH('parsed-whois-report-2018-02-09T'!A462, 'MASTER--Enter Data'!$E$3:$E$1871, 0))</f>
        <v>Ashley Furniture Industries, Inc.</v>
      </c>
      <c r="H462" s="22" t="str">
        <f xml:space="preserve"> INDEX('MASTER--Enter Data'!$N$3:$N$1871, MATCH('parsed-whois-report-2018-02-09T'!A462, 'MASTER--Enter Data'!$E$3:$E$1871, 0))</f>
        <v>Michael Best &amp; Friedrich LLP</v>
      </c>
      <c r="I462" s="22" t="str">
        <f xml:space="preserve"> INDEX('MASTER--Enter Data'!$L$3:$L$1871, MATCH('parsed-whois-report-2018-02-09T'!A462, 'MASTER--Enter Data'!$E$3:$E$1871, 0))</f>
        <v>Fahri Hadikusuma</v>
      </c>
      <c r="J462" s="22" t="s">
        <v>7418</v>
      </c>
      <c r="K462" s="22" t="s">
        <v>7419</v>
      </c>
      <c r="L462" s="22" t="s">
        <v>7107</v>
      </c>
      <c r="M462" s="22" t="s">
        <v>7420</v>
      </c>
      <c r="N462" s="22" t="s">
        <v>7110</v>
      </c>
      <c r="O462" s="22">
        <v>13457495465</v>
      </c>
      <c r="Q462" s="22" t="s">
        <v>7462</v>
      </c>
      <c r="T462" s="22" t="s">
        <v>7461</v>
      </c>
      <c r="V462" s="22" t="s">
        <v>7418</v>
      </c>
      <c r="W462" s="22" t="s">
        <v>7419</v>
      </c>
      <c r="X462" s="22" t="s">
        <v>7107</v>
      </c>
      <c r="Y462" s="22" t="s">
        <v>7420</v>
      </c>
      <c r="Z462" s="22" t="s">
        <v>7110</v>
      </c>
      <c r="AA462" s="22">
        <v>13457495465</v>
      </c>
      <c r="AC462" s="22" t="s">
        <v>7462</v>
      </c>
      <c r="AF462" s="22" t="s">
        <v>7461</v>
      </c>
      <c r="AH462" s="22" t="s">
        <v>7418</v>
      </c>
      <c r="AI462" s="22" t="s">
        <v>7419</v>
      </c>
      <c r="AJ462" s="22" t="s">
        <v>7107</v>
      </c>
      <c r="AK462" s="22" t="s">
        <v>7420</v>
      </c>
      <c r="AL462" s="22" t="s">
        <v>7110</v>
      </c>
      <c r="AM462" s="22">
        <v>13457495465</v>
      </c>
      <c r="AO462" s="22" t="s">
        <v>7462</v>
      </c>
      <c r="AR462" s="22" t="s">
        <v>7461</v>
      </c>
      <c r="AT462" s="22" t="s">
        <v>7418</v>
      </c>
      <c r="AU462" s="22" t="s">
        <v>7419</v>
      </c>
      <c r="AV462" s="22" t="s">
        <v>7107</v>
      </c>
      <c r="AW462" s="22" t="s">
        <v>7420</v>
      </c>
      <c r="AX462" s="22" t="s">
        <v>7110</v>
      </c>
      <c r="AY462" s="22">
        <v>13457495465</v>
      </c>
      <c r="BA462" s="22" t="s">
        <v>7462</v>
      </c>
      <c r="BD462" s="128">
        <v>42523</v>
      </c>
      <c r="BE462" s="128">
        <v>43253</v>
      </c>
      <c r="BF462" s="22" t="s">
        <v>7415</v>
      </c>
      <c r="BI462" s="22" t="s">
        <v>6997</v>
      </c>
      <c r="BJ462" s="22" t="s">
        <v>6998</v>
      </c>
      <c r="BR462" s="22" t="s">
        <v>7147</v>
      </c>
    </row>
    <row r="463" spans="1:70" x14ac:dyDescent="0.35">
      <c r="A463" s="22" t="s">
        <v>3787</v>
      </c>
      <c r="B463" s="136"/>
      <c r="C463" s="22" t="s">
        <v>7862</v>
      </c>
      <c r="D463" s="22" t="s">
        <v>7461</v>
      </c>
      <c r="F463" s="134" t="s">
        <v>10255</v>
      </c>
      <c r="G463" s="22" t="str">
        <f xml:space="preserve"> INDEX('MASTER--Enter Data'!$J$3:$J$1871, MATCH('parsed-whois-report-2018-02-09T'!A463, 'MASTER--Enter Data'!$E$3:$E$1871, 0))</f>
        <v>Ashley Furniture Industries, Inc.</v>
      </c>
      <c r="H463" s="22" t="str">
        <f xml:space="preserve"> INDEX('MASTER--Enter Data'!$N$3:$N$1871, MATCH('parsed-whois-report-2018-02-09T'!A463, 'MASTER--Enter Data'!$E$3:$E$1871, 0))</f>
        <v>Michael Best &amp; Friedrich LLP</v>
      </c>
      <c r="I463" s="22" t="str">
        <f xml:space="preserve"> INDEX('MASTER--Enter Data'!$L$3:$L$1871, MATCH('parsed-whois-report-2018-02-09T'!A463, 'MASTER--Enter Data'!$E$3:$E$1871, 0))</f>
        <v>Fahri Hadikusuma</v>
      </c>
      <c r="J463" s="22" t="s">
        <v>7418</v>
      </c>
      <c r="K463" s="22" t="s">
        <v>7419</v>
      </c>
      <c r="L463" s="22" t="s">
        <v>7107</v>
      </c>
      <c r="M463" s="22" t="s">
        <v>7420</v>
      </c>
      <c r="N463" s="22" t="s">
        <v>7110</v>
      </c>
      <c r="O463" s="22">
        <v>13457495465</v>
      </c>
      <c r="Q463" s="22" t="s">
        <v>7462</v>
      </c>
      <c r="T463" s="22" t="s">
        <v>7461</v>
      </c>
      <c r="V463" s="22" t="s">
        <v>7418</v>
      </c>
      <c r="W463" s="22" t="s">
        <v>7419</v>
      </c>
      <c r="X463" s="22" t="s">
        <v>7107</v>
      </c>
      <c r="Y463" s="22" t="s">
        <v>7420</v>
      </c>
      <c r="Z463" s="22" t="s">
        <v>7110</v>
      </c>
      <c r="AA463" s="22">
        <v>13457495465</v>
      </c>
      <c r="AC463" s="22" t="s">
        <v>7462</v>
      </c>
      <c r="AF463" s="22" t="s">
        <v>7461</v>
      </c>
      <c r="AH463" s="22" t="s">
        <v>7418</v>
      </c>
      <c r="AI463" s="22" t="s">
        <v>7419</v>
      </c>
      <c r="AJ463" s="22" t="s">
        <v>7107</v>
      </c>
      <c r="AK463" s="22" t="s">
        <v>7420</v>
      </c>
      <c r="AL463" s="22" t="s">
        <v>7110</v>
      </c>
      <c r="AM463" s="22">
        <v>13457495465</v>
      </c>
      <c r="AO463" s="22" t="s">
        <v>7462</v>
      </c>
      <c r="AR463" s="22" t="s">
        <v>7461</v>
      </c>
      <c r="AT463" s="22" t="s">
        <v>7418</v>
      </c>
      <c r="AU463" s="22" t="s">
        <v>7419</v>
      </c>
      <c r="AV463" s="22" t="s">
        <v>7107</v>
      </c>
      <c r="AW463" s="22" t="s">
        <v>7420</v>
      </c>
      <c r="AX463" s="22" t="s">
        <v>7110</v>
      </c>
      <c r="AY463" s="22">
        <v>13457495465</v>
      </c>
      <c r="BA463" s="22" t="s">
        <v>7462</v>
      </c>
      <c r="BD463" s="128">
        <v>42523</v>
      </c>
      <c r="BE463" s="128">
        <v>43253</v>
      </c>
      <c r="BF463" s="22" t="s">
        <v>7415</v>
      </c>
      <c r="BI463" s="22" t="s">
        <v>6997</v>
      </c>
      <c r="BJ463" s="22" t="s">
        <v>6998</v>
      </c>
      <c r="BQ463" s="22" t="s">
        <v>7425</v>
      </c>
      <c r="BR463" s="22" t="s">
        <v>7147</v>
      </c>
    </row>
    <row r="464" spans="1:70" x14ac:dyDescent="0.35">
      <c r="A464" s="22" t="s">
        <v>3788</v>
      </c>
      <c r="B464" s="136"/>
      <c r="C464" s="22" t="s">
        <v>7863</v>
      </c>
      <c r="D464" s="22" t="s">
        <v>3386</v>
      </c>
      <c r="F464" s="134" t="s">
        <v>12858</v>
      </c>
      <c r="G464" s="22" t="str">
        <f xml:space="preserve"> INDEX('MASTER--Enter Data'!$J$3:$J$1871, MATCH('parsed-whois-report-2018-02-09T'!A464, 'MASTER--Enter Data'!$E$3:$E$1871, 0))</f>
        <v>Ashley Furniture Industries, Inc.</v>
      </c>
      <c r="H464" s="22" t="str">
        <f xml:space="preserve"> INDEX('MASTER--Enter Data'!$N$3:$N$1871, MATCH('parsed-whois-report-2018-02-09T'!A464, 'MASTER--Enter Data'!$E$3:$E$1871, 0))</f>
        <v>Michael Best &amp; Friedrich LLP</v>
      </c>
      <c r="I464" s="22" t="str">
        <f xml:space="preserve"> INDEX('MASTER--Enter Data'!$L$3:$L$1871, MATCH('parsed-whois-report-2018-02-09T'!A464, 'MASTER--Enter Data'!$E$3:$E$1871, 0))</f>
        <v>Fahri Hadikusuma</v>
      </c>
      <c r="J464" s="22" t="s">
        <v>7410</v>
      </c>
      <c r="K464" s="22" t="s">
        <v>7411</v>
      </c>
      <c r="L464" s="22" t="s">
        <v>7412</v>
      </c>
      <c r="M464" s="22">
        <v>55651</v>
      </c>
      <c r="N464" s="22" t="s">
        <v>7413</v>
      </c>
      <c r="O464" s="22">
        <v>6208562851421</v>
      </c>
      <c r="Q464" s="22" t="s">
        <v>7414</v>
      </c>
      <c r="T464" s="22" t="s">
        <v>3386</v>
      </c>
      <c r="V464" s="22" t="s">
        <v>7410</v>
      </c>
      <c r="W464" s="22" t="s">
        <v>7411</v>
      </c>
      <c r="X464" s="22" t="s">
        <v>7412</v>
      </c>
      <c r="Y464" s="22">
        <v>55651</v>
      </c>
      <c r="Z464" s="22" t="s">
        <v>7413</v>
      </c>
      <c r="AA464" s="22">
        <v>6208562851421</v>
      </c>
      <c r="AC464" s="22" t="s">
        <v>7414</v>
      </c>
      <c r="AF464" s="22" t="s">
        <v>3386</v>
      </c>
      <c r="AH464" s="22" t="s">
        <v>7410</v>
      </c>
      <c r="AI464" s="22" t="s">
        <v>7411</v>
      </c>
      <c r="AJ464" s="22" t="s">
        <v>7412</v>
      </c>
      <c r="AK464" s="22">
        <v>55651</v>
      </c>
      <c r="AL464" s="22" t="s">
        <v>7413</v>
      </c>
      <c r="AM464" s="22">
        <v>6208562851421</v>
      </c>
      <c r="AO464" s="22" t="s">
        <v>7414</v>
      </c>
      <c r="AR464" s="22" t="s">
        <v>3386</v>
      </c>
      <c r="AT464" s="22" t="s">
        <v>7410</v>
      </c>
      <c r="AU464" s="22" t="s">
        <v>7411</v>
      </c>
      <c r="AV464" s="22" t="s">
        <v>7412</v>
      </c>
      <c r="AW464" s="22">
        <v>55651</v>
      </c>
      <c r="AX464" s="22" t="s">
        <v>7413</v>
      </c>
      <c r="AY464" s="22">
        <v>6208562851421</v>
      </c>
      <c r="BA464" s="22" t="s">
        <v>7414</v>
      </c>
      <c r="BD464" s="128">
        <v>42523</v>
      </c>
      <c r="BE464" s="128">
        <v>43253</v>
      </c>
      <c r="BF464" s="22" t="s">
        <v>7415</v>
      </c>
      <c r="BI464" s="22" t="s">
        <v>6997</v>
      </c>
      <c r="BJ464" s="22" t="s">
        <v>6998</v>
      </c>
      <c r="BR464" s="22" t="s">
        <v>7147</v>
      </c>
    </row>
    <row r="465" spans="1:70" x14ac:dyDescent="0.35">
      <c r="A465" s="22" t="s">
        <v>3789</v>
      </c>
      <c r="B465" s="136"/>
      <c r="C465" s="22" t="s">
        <v>7864</v>
      </c>
      <c r="D465" s="22" t="s">
        <v>3386</v>
      </c>
      <c r="F465" s="134" t="s">
        <v>12858</v>
      </c>
      <c r="G465" s="22" t="str">
        <f xml:space="preserve"> INDEX('MASTER--Enter Data'!$J$3:$J$1871, MATCH('parsed-whois-report-2018-02-09T'!A465, 'MASTER--Enter Data'!$E$3:$E$1871, 0))</f>
        <v>Ashley Furniture Industries, Inc.</v>
      </c>
      <c r="H465" s="22" t="str">
        <f xml:space="preserve"> INDEX('MASTER--Enter Data'!$N$3:$N$1871, MATCH('parsed-whois-report-2018-02-09T'!A465, 'MASTER--Enter Data'!$E$3:$E$1871, 0))</f>
        <v>Michael Best &amp; Friedrich LLP</v>
      </c>
      <c r="I465" s="22" t="str">
        <f xml:space="preserve"> INDEX('MASTER--Enter Data'!$L$3:$L$1871, MATCH('parsed-whois-report-2018-02-09T'!A465, 'MASTER--Enter Data'!$E$3:$E$1871, 0))</f>
        <v>Fahri Hadikusuma</v>
      </c>
      <c r="J465" s="22" t="s">
        <v>7410</v>
      </c>
      <c r="K465" s="22" t="s">
        <v>7411</v>
      </c>
      <c r="L465" s="22" t="s">
        <v>7412</v>
      </c>
      <c r="M465" s="22">
        <v>55651</v>
      </c>
      <c r="N465" s="22" t="s">
        <v>7413</v>
      </c>
      <c r="O465" s="22">
        <v>6208562851421</v>
      </c>
      <c r="Q465" s="22" t="s">
        <v>7414</v>
      </c>
      <c r="T465" s="22" t="s">
        <v>3386</v>
      </c>
      <c r="V465" s="22" t="s">
        <v>7410</v>
      </c>
      <c r="W465" s="22" t="s">
        <v>7411</v>
      </c>
      <c r="X465" s="22" t="s">
        <v>7412</v>
      </c>
      <c r="Y465" s="22">
        <v>55651</v>
      </c>
      <c r="Z465" s="22" t="s">
        <v>7413</v>
      </c>
      <c r="AA465" s="22">
        <v>6208562851421</v>
      </c>
      <c r="AC465" s="22" t="s">
        <v>7414</v>
      </c>
      <c r="AF465" s="22" t="s">
        <v>3386</v>
      </c>
      <c r="AH465" s="22" t="s">
        <v>7410</v>
      </c>
      <c r="AI465" s="22" t="s">
        <v>7411</v>
      </c>
      <c r="AJ465" s="22" t="s">
        <v>7412</v>
      </c>
      <c r="AK465" s="22">
        <v>55651</v>
      </c>
      <c r="AL465" s="22" t="s">
        <v>7413</v>
      </c>
      <c r="AM465" s="22">
        <v>6208562851421</v>
      </c>
      <c r="AO465" s="22" t="s">
        <v>7414</v>
      </c>
      <c r="AR465" s="22" t="s">
        <v>3386</v>
      </c>
      <c r="AT465" s="22" t="s">
        <v>7410</v>
      </c>
      <c r="AU465" s="22" t="s">
        <v>7411</v>
      </c>
      <c r="AV465" s="22" t="s">
        <v>7412</v>
      </c>
      <c r="AW465" s="22">
        <v>55651</v>
      </c>
      <c r="AX465" s="22" t="s">
        <v>7413</v>
      </c>
      <c r="AY465" s="22">
        <v>6208562851421</v>
      </c>
      <c r="BA465" s="22" t="s">
        <v>7414</v>
      </c>
      <c r="BD465" s="128">
        <v>42523</v>
      </c>
      <c r="BE465" s="128">
        <v>43253</v>
      </c>
      <c r="BF465" s="22" t="s">
        <v>7415</v>
      </c>
      <c r="BI465" s="22" t="s">
        <v>6997</v>
      </c>
      <c r="BJ465" s="22" t="s">
        <v>6998</v>
      </c>
      <c r="BQ465" s="22" t="s">
        <v>7425</v>
      </c>
      <c r="BR465" s="22" t="s">
        <v>7147</v>
      </c>
    </row>
    <row r="466" spans="1:70" x14ac:dyDescent="0.35">
      <c r="A466" s="22" t="s">
        <v>3790</v>
      </c>
      <c r="B466" s="136"/>
      <c r="C466" s="22" t="s">
        <v>7865</v>
      </c>
      <c r="D466" s="22" t="s">
        <v>7461</v>
      </c>
      <c r="F466" s="134" t="s">
        <v>10255</v>
      </c>
      <c r="G466" s="22" t="str">
        <f xml:space="preserve"> INDEX('MASTER--Enter Data'!$J$3:$J$1871, MATCH('parsed-whois-report-2018-02-09T'!A466, 'MASTER--Enter Data'!$E$3:$E$1871, 0))</f>
        <v>Ashley Furniture Industries, Inc.</v>
      </c>
      <c r="H466" s="22" t="str">
        <f xml:space="preserve"> INDEX('MASTER--Enter Data'!$N$3:$N$1871, MATCH('parsed-whois-report-2018-02-09T'!A466, 'MASTER--Enter Data'!$E$3:$E$1871, 0))</f>
        <v>Michael Best &amp; Friedrich LLP</v>
      </c>
      <c r="I466" s="22" t="str">
        <f xml:space="preserve"> INDEX('MASTER--Enter Data'!$L$3:$L$1871, MATCH('parsed-whois-report-2018-02-09T'!A466, 'MASTER--Enter Data'!$E$3:$E$1871, 0))</f>
        <v>Fahri Hadikusuma</v>
      </c>
      <c r="J466" s="22" t="s">
        <v>7418</v>
      </c>
      <c r="K466" s="22" t="s">
        <v>7419</v>
      </c>
      <c r="L466" s="22" t="s">
        <v>7107</v>
      </c>
      <c r="M466" s="22" t="s">
        <v>7420</v>
      </c>
      <c r="N466" s="22" t="s">
        <v>7110</v>
      </c>
      <c r="O466" s="22">
        <v>13457495465</v>
      </c>
      <c r="Q466" s="22" t="s">
        <v>7462</v>
      </c>
      <c r="T466" s="22" t="s">
        <v>7461</v>
      </c>
      <c r="V466" s="22" t="s">
        <v>7418</v>
      </c>
      <c r="W466" s="22" t="s">
        <v>7419</v>
      </c>
      <c r="X466" s="22" t="s">
        <v>7107</v>
      </c>
      <c r="Y466" s="22" t="s">
        <v>7420</v>
      </c>
      <c r="Z466" s="22" t="s">
        <v>7110</v>
      </c>
      <c r="AA466" s="22">
        <v>13457495465</v>
      </c>
      <c r="AC466" s="22" t="s">
        <v>7462</v>
      </c>
      <c r="AF466" s="22" t="s">
        <v>7461</v>
      </c>
      <c r="AH466" s="22" t="s">
        <v>7418</v>
      </c>
      <c r="AI466" s="22" t="s">
        <v>7419</v>
      </c>
      <c r="AJ466" s="22" t="s">
        <v>7107</v>
      </c>
      <c r="AK466" s="22" t="s">
        <v>7420</v>
      </c>
      <c r="AL466" s="22" t="s">
        <v>7110</v>
      </c>
      <c r="AM466" s="22">
        <v>13457495465</v>
      </c>
      <c r="AO466" s="22" t="s">
        <v>7462</v>
      </c>
      <c r="AR466" s="22" t="s">
        <v>7461</v>
      </c>
      <c r="AT466" s="22" t="s">
        <v>7418</v>
      </c>
      <c r="AU466" s="22" t="s">
        <v>7419</v>
      </c>
      <c r="AV466" s="22" t="s">
        <v>7107</v>
      </c>
      <c r="AW466" s="22" t="s">
        <v>7420</v>
      </c>
      <c r="AX466" s="22" t="s">
        <v>7110</v>
      </c>
      <c r="AY466" s="22">
        <v>13457495465</v>
      </c>
      <c r="BA466" s="22" t="s">
        <v>7462</v>
      </c>
      <c r="BD466" s="128">
        <v>42523</v>
      </c>
      <c r="BE466" s="128">
        <v>43253</v>
      </c>
      <c r="BF466" s="22" t="s">
        <v>7415</v>
      </c>
      <c r="BI466" s="22" t="s">
        <v>6997</v>
      </c>
      <c r="BJ466" s="22" t="s">
        <v>6998</v>
      </c>
      <c r="BR466" s="22" t="s">
        <v>7147</v>
      </c>
    </row>
    <row r="467" spans="1:70" x14ac:dyDescent="0.35">
      <c r="A467" s="22" t="s">
        <v>3791</v>
      </c>
      <c r="B467" s="136"/>
      <c r="C467" s="22" t="s">
        <v>7866</v>
      </c>
      <c r="D467" s="22" t="s">
        <v>3386</v>
      </c>
      <c r="F467" s="134" t="s">
        <v>12858</v>
      </c>
      <c r="G467" s="22" t="str">
        <f xml:space="preserve"> INDEX('MASTER--Enter Data'!$J$3:$J$1871, MATCH('parsed-whois-report-2018-02-09T'!A467, 'MASTER--Enter Data'!$E$3:$E$1871, 0))</f>
        <v>Ashley Furniture Industries, Inc.</v>
      </c>
      <c r="H467" s="22" t="str">
        <f xml:space="preserve"> INDEX('MASTER--Enter Data'!$N$3:$N$1871, MATCH('parsed-whois-report-2018-02-09T'!A467, 'MASTER--Enter Data'!$E$3:$E$1871, 0))</f>
        <v>Michael Best &amp; Friedrich LLP</v>
      </c>
      <c r="I467" s="22" t="str">
        <f xml:space="preserve"> INDEX('MASTER--Enter Data'!$L$3:$L$1871, MATCH('parsed-whois-report-2018-02-09T'!A467, 'MASTER--Enter Data'!$E$3:$E$1871, 0))</f>
        <v>Fahri Hadikusuma</v>
      </c>
      <c r="J467" s="22" t="s">
        <v>7410</v>
      </c>
      <c r="K467" s="22" t="s">
        <v>7411</v>
      </c>
      <c r="L467" s="22" t="s">
        <v>7412</v>
      </c>
      <c r="M467" s="22">
        <v>55651</v>
      </c>
      <c r="N467" s="22" t="s">
        <v>7413</v>
      </c>
      <c r="O467" s="22">
        <v>6208562851421</v>
      </c>
      <c r="Q467" s="22" t="s">
        <v>7414</v>
      </c>
      <c r="T467" s="22" t="s">
        <v>3386</v>
      </c>
      <c r="V467" s="22" t="s">
        <v>7410</v>
      </c>
      <c r="W467" s="22" t="s">
        <v>7411</v>
      </c>
      <c r="X467" s="22" t="s">
        <v>7412</v>
      </c>
      <c r="Y467" s="22">
        <v>55651</v>
      </c>
      <c r="Z467" s="22" t="s">
        <v>7413</v>
      </c>
      <c r="AA467" s="22">
        <v>6208562851421</v>
      </c>
      <c r="AC467" s="22" t="s">
        <v>7414</v>
      </c>
      <c r="AF467" s="22" t="s">
        <v>3386</v>
      </c>
      <c r="AH467" s="22" t="s">
        <v>7410</v>
      </c>
      <c r="AI467" s="22" t="s">
        <v>7411</v>
      </c>
      <c r="AJ467" s="22" t="s">
        <v>7412</v>
      </c>
      <c r="AK467" s="22">
        <v>55651</v>
      </c>
      <c r="AL467" s="22" t="s">
        <v>7413</v>
      </c>
      <c r="AM467" s="22">
        <v>6208562851421</v>
      </c>
      <c r="AO467" s="22" t="s">
        <v>7414</v>
      </c>
      <c r="AR467" s="22" t="s">
        <v>3386</v>
      </c>
      <c r="AT467" s="22" t="s">
        <v>7410</v>
      </c>
      <c r="AU467" s="22" t="s">
        <v>7411</v>
      </c>
      <c r="AV467" s="22" t="s">
        <v>7412</v>
      </c>
      <c r="AW467" s="22">
        <v>55651</v>
      </c>
      <c r="AX467" s="22" t="s">
        <v>7413</v>
      </c>
      <c r="AY467" s="22">
        <v>6208562851421</v>
      </c>
      <c r="BA467" s="22" t="s">
        <v>7414</v>
      </c>
      <c r="BD467" s="128">
        <v>42523</v>
      </c>
      <c r="BE467" s="128">
        <v>43253</v>
      </c>
      <c r="BF467" s="22" t="s">
        <v>7415</v>
      </c>
      <c r="BI467" s="22" t="s">
        <v>6997</v>
      </c>
      <c r="BJ467" s="22" t="s">
        <v>6998</v>
      </c>
      <c r="BR467" s="22" t="s">
        <v>7147</v>
      </c>
    </row>
    <row r="468" spans="1:70" x14ac:dyDescent="0.35">
      <c r="A468" s="22" t="s">
        <v>3792</v>
      </c>
      <c r="B468" s="136"/>
      <c r="C468" s="22" t="s">
        <v>7867</v>
      </c>
      <c r="D468" s="22" t="s">
        <v>3386</v>
      </c>
      <c r="F468" s="134" t="s">
        <v>12858</v>
      </c>
      <c r="G468" s="22" t="str">
        <f xml:space="preserve"> INDEX('MASTER--Enter Data'!$J$3:$J$1871, MATCH('parsed-whois-report-2018-02-09T'!A468, 'MASTER--Enter Data'!$E$3:$E$1871, 0))</f>
        <v>Ashley Furniture Industries, Inc.</v>
      </c>
      <c r="H468" s="22" t="str">
        <f xml:space="preserve"> INDEX('MASTER--Enter Data'!$N$3:$N$1871, MATCH('parsed-whois-report-2018-02-09T'!A468, 'MASTER--Enter Data'!$E$3:$E$1871, 0))</f>
        <v>Michael Best &amp; Friedrich LLP</v>
      </c>
      <c r="I468" s="22" t="str">
        <f xml:space="preserve"> INDEX('MASTER--Enter Data'!$L$3:$L$1871, MATCH('parsed-whois-report-2018-02-09T'!A468, 'MASTER--Enter Data'!$E$3:$E$1871, 0))</f>
        <v>Fahri Hadikusuma</v>
      </c>
      <c r="J468" s="22" t="s">
        <v>7410</v>
      </c>
      <c r="K468" s="22" t="s">
        <v>7411</v>
      </c>
      <c r="L468" s="22" t="s">
        <v>7412</v>
      </c>
      <c r="M468" s="22">
        <v>55651</v>
      </c>
      <c r="N468" s="22" t="s">
        <v>7413</v>
      </c>
      <c r="O468" s="22">
        <v>6208562851421</v>
      </c>
      <c r="Q468" s="22" t="s">
        <v>7414</v>
      </c>
      <c r="T468" s="22" t="s">
        <v>3386</v>
      </c>
      <c r="V468" s="22" t="s">
        <v>7410</v>
      </c>
      <c r="W468" s="22" t="s">
        <v>7411</v>
      </c>
      <c r="X468" s="22" t="s">
        <v>7412</v>
      </c>
      <c r="Y468" s="22">
        <v>55651</v>
      </c>
      <c r="Z468" s="22" t="s">
        <v>7413</v>
      </c>
      <c r="AA468" s="22">
        <v>6208562851421</v>
      </c>
      <c r="AC468" s="22" t="s">
        <v>7414</v>
      </c>
      <c r="AF468" s="22" t="s">
        <v>3386</v>
      </c>
      <c r="AH468" s="22" t="s">
        <v>7410</v>
      </c>
      <c r="AI468" s="22" t="s">
        <v>7411</v>
      </c>
      <c r="AJ468" s="22" t="s">
        <v>7412</v>
      </c>
      <c r="AK468" s="22">
        <v>55651</v>
      </c>
      <c r="AL468" s="22" t="s">
        <v>7413</v>
      </c>
      <c r="AM468" s="22">
        <v>6208562851421</v>
      </c>
      <c r="AO468" s="22" t="s">
        <v>7414</v>
      </c>
      <c r="AR468" s="22" t="s">
        <v>3386</v>
      </c>
      <c r="AT468" s="22" t="s">
        <v>7410</v>
      </c>
      <c r="AU468" s="22" t="s">
        <v>7411</v>
      </c>
      <c r="AV468" s="22" t="s">
        <v>7412</v>
      </c>
      <c r="AW468" s="22">
        <v>55651</v>
      </c>
      <c r="AX468" s="22" t="s">
        <v>7413</v>
      </c>
      <c r="AY468" s="22">
        <v>6208562851421</v>
      </c>
      <c r="BA468" s="22" t="s">
        <v>7414</v>
      </c>
      <c r="BD468" s="128">
        <v>42523</v>
      </c>
      <c r="BE468" s="128">
        <v>43253</v>
      </c>
      <c r="BF468" s="22" t="s">
        <v>7415</v>
      </c>
      <c r="BI468" s="22" t="s">
        <v>6997</v>
      </c>
      <c r="BJ468" s="22" t="s">
        <v>6998</v>
      </c>
      <c r="BQ468" s="22" t="s">
        <v>7425</v>
      </c>
      <c r="BR468" s="22" t="s">
        <v>7147</v>
      </c>
    </row>
    <row r="469" spans="1:70" x14ac:dyDescent="0.35">
      <c r="A469" s="22" t="s">
        <v>3793</v>
      </c>
      <c r="B469" s="136"/>
      <c r="C469" s="22" t="s">
        <v>7868</v>
      </c>
      <c r="D469" s="22" t="s">
        <v>7461</v>
      </c>
      <c r="F469" s="134" t="s">
        <v>10255</v>
      </c>
      <c r="G469" s="22" t="str">
        <f xml:space="preserve"> INDEX('MASTER--Enter Data'!$J$3:$J$1871, MATCH('parsed-whois-report-2018-02-09T'!A469, 'MASTER--Enter Data'!$E$3:$E$1871, 0))</f>
        <v>Ashley Furniture Industries, Inc.</v>
      </c>
      <c r="H469" s="22" t="str">
        <f xml:space="preserve"> INDEX('MASTER--Enter Data'!$N$3:$N$1871, MATCH('parsed-whois-report-2018-02-09T'!A469, 'MASTER--Enter Data'!$E$3:$E$1871, 0))</f>
        <v>Michael Best &amp; Friedrich LLP</v>
      </c>
      <c r="I469" s="22" t="str">
        <f xml:space="preserve"> INDEX('MASTER--Enter Data'!$L$3:$L$1871, MATCH('parsed-whois-report-2018-02-09T'!A469, 'MASTER--Enter Data'!$E$3:$E$1871, 0))</f>
        <v>Fahri Hadikusuma</v>
      </c>
      <c r="J469" s="22" t="s">
        <v>7418</v>
      </c>
      <c r="K469" s="22" t="s">
        <v>7419</v>
      </c>
      <c r="L469" s="22" t="s">
        <v>7107</v>
      </c>
      <c r="M469" s="22" t="s">
        <v>7420</v>
      </c>
      <c r="N469" s="22" t="s">
        <v>7110</v>
      </c>
      <c r="O469" s="22">
        <v>13457495465</v>
      </c>
      <c r="Q469" s="22" t="s">
        <v>7462</v>
      </c>
      <c r="T469" s="22" t="s">
        <v>7461</v>
      </c>
      <c r="V469" s="22" t="s">
        <v>7418</v>
      </c>
      <c r="W469" s="22" t="s">
        <v>7419</v>
      </c>
      <c r="X469" s="22" t="s">
        <v>7107</v>
      </c>
      <c r="Y469" s="22" t="s">
        <v>7420</v>
      </c>
      <c r="Z469" s="22" t="s">
        <v>7110</v>
      </c>
      <c r="AA469" s="22">
        <v>13457495465</v>
      </c>
      <c r="AC469" s="22" t="s">
        <v>7462</v>
      </c>
      <c r="AF469" s="22" t="s">
        <v>7461</v>
      </c>
      <c r="AH469" s="22" t="s">
        <v>7418</v>
      </c>
      <c r="AI469" s="22" t="s">
        <v>7419</v>
      </c>
      <c r="AJ469" s="22" t="s">
        <v>7107</v>
      </c>
      <c r="AK469" s="22" t="s">
        <v>7420</v>
      </c>
      <c r="AL469" s="22" t="s">
        <v>7110</v>
      </c>
      <c r="AM469" s="22">
        <v>13457495465</v>
      </c>
      <c r="AO469" s="22" t="s">
        <v>7462</v>
      </c>
      <c r="AR469" s="22" t="s">
        <v>7461</v>
      </c>
      <c r="AT469" s="22" t="s">
        <v>7418</v>
      </c>
      <c r="AU469" s="22" t="s">
        <v>7419</v>
      </c>
      <c r="AV469" s="22" t="s">
        <v>7107</v>
      </c>
      <c r="AW469" s="22" t="s">
        <v>7420</v>
      </c>
      <c r="AX469" s="22" t="s">
        <v>7110</v>
      </c>
      <c r="AY469" s="22">
        <v>13457495465</v>
      </c>
      <c r="BA469" s="22" t="s">
        <v>7462</v>
      </c>
      <c r="BD469" s="128">
        <v>42523</v>
      </c>
      <c r="BE469" s="128">
        <v>43253</v>
      </c>
      <c r="BF469" s="22" t="s">
        <v>7415</v>
      </c>
      <c r="BI469" s="22" t="s">
        <v>6997</v>
      </c>
      <c r="BJ469" s="22" t="s">
        <v>6998</v>
      </c>
      <c r="BQ469" s="22" t="s">
        <v>7425</v>
      </c>
      <c r="BR469" s="22" t="s">
        <v>7147</v>
      </c>
    </row>
    <row r="470" spans="1:70" x14ac:dyDescent="0.35">
      <c r="A470" s="22" t="s">
        <v>3794</v>
      </c>
      <c r="B470" s="136"/>
      <c r="C470" s="22" t="s">
        <v>7869</v>
      </c>
      <c r="D470" s="22" t="s">
        <v>7461</v>
      </c>
      <c r="F470" s="134" t="s">
        <v>10255</v>
      </c>
      <c r="G470" s="22" t="str">
        <f xml:space="preserve"> INDEX('MASTER--Enter Data'!$J$3:$J$1871, MATCH('parsed-whois-report-2018-02-09T'!A470, 'MASTER--Enter Data'!$E$3:$E$1871, 0))</f>
        <v>Ashley Furniture Industries, Inc.</v>
      </c>
      <c r="H470" s="22" t="str">
        <f xml:space="preserve"> INDEX('MASTER--Enter Data'!$N$3:$N$1871, MATCH('parsed-whois-report-2018-02-09T'!A470, 'MASTER--Enter Data'!$E$3:$E$1871, 0))</f>
        <v>Michael Best &amp; Friedrich LLP</v>
      </c>
      <c r="I470" s="22" t="str">
        <f xml:space="preserve"> INDEX('MASTER--Enter Data'!$L$3:$L$1871, MATCH('parsed-whois-report-2018-02-09T'!A470, 'MASTER--Enter Data'!$E$3:$E$1871, 0))</f>
        <v>Fahri Hadikusuma</v>
      </c>
      <c r="J470" s="22" t="s">
        <v>7418</v>
      </c>
      <c r="K470" s="22" t="s">
        <v>7419</v>
      </c>
      <c r="L470" s="22" t="s">
        <v>7107</v>
      </c>
      <c r="M470" s="22" t="s">
        <v>7420</v>
      </c>
      <c r="N470" s="22" t="s">
        <v>7110</v>
      </c>
      <c r="O470" s="22">
        <v>13457495465</v>
      </c>
      <c r="Q470" s="22" t="s">
        <v>7462</v>
      </c>
      <c r="T470" s="22" t="s">
        <v>7461</v>
      </c>
      <c r="V470" s="22" t="s">
        <v>7418</v>
      </c>
      <c r="W470" s="22" t="s">
        <v>7419</v>
      </c>
      <c r="X470" s="22" t="s">
        <v>7107</v>
      </c>
      <c r="Y470" s="22" t="s">
        <v>7420</v>
      </c>
      <c r="Z470" s="22" t="s">
        <v>7110</v>
      </c>
      <c r="AA470" s="22">
        <v>13457495465</v>
      </c>
      <c r="AC470" s="22" t="s">
        <v>7462</v>
      </c>
      <c r="AF470" s="22" t="s">
        <v>7461</v>
      </c>
      <c r="AH470" s="22" t="s">
        <v>7418</v>
      </c>
      <c r="AI470" s="22" t="s">
        <v>7419</v>
      </c>
      <c r="AJ470" s="22" t="s">
        <v>7107</v>
      </c>
      <c r="AK470" s="22" t="s">
        <v>7420</v>
      </c>
      <c r="AL470" s="22" t="s">
        <v>7110</v>
      </c>
      <c r="AM470" s="22">
        <v>13457495465</v>
      </c>
      <c r="AO470" s="22" t="s">
        <v>7462</v>
      </c>
      <c r="AR470" s="22" t="s">
        <v>7461</v>
      </c>
      <c r="AT470" s="22" t="s">
        <v>7418</v>
      </c>
      <c r="AU470" s="22" t="s">
        <v>7419</v>
      </c>
      <c r="AV470" s="22" t="s">
        <v>7107</v>
      </c>
      <c r="AW470" s="22" t="s">
        <v>7420</v>
      </c>
      <c r="AX470" s="22" t="s">
        <v>7110</v>
      </c>
      <c r="AY470" s="22">
        <v>13457495465</v>
      </c>
      <c r="BA470" s="22" t="s">
        <v>7462</v>
      </c>
      <c r="BD470" s="128">
        <v>42523</v>
      </c>
      <c r="BE470" s="128">
        <v>43253</v>
      </c>
      <c r="BF470" s="22" t="s">
        <v>7415</v>
      </c>
      <c r="BI470" s="22" t="s">
        <v>6997</v>
      </c>
      <c r="BJ470" s="22" t="s">
        <v>6998</v>
      </c>
      <c r="BQ470" s="22" t="s">
        <v>7425</v>
      </c>
      <c r="BR470" s="22" t="s">
        <v>7147</v>
      </c>
    </row>
    <row r="471" spans="1:70" x14ac:dyDescent="0.35">
      <c r="A471" s="22" t="s">
        <v>3795</v>
      </c>
      <c r="B471" s="136"/>
      <c r="C471" s="22" t="s">
        <v>7870</v>
      </c>
      <c r="D471" s="22" t="s">
        <v>3386</v>
      </c>
      <c r="F471" s="134" t="s">
        <v>12858</v>
      </c>
      <c r="G471" s="22" t="str">
        <f xml:space="preserve"> INDEX('MASTER--Enter Data'!$J$3:$J$1871, MATCH('parsed-whois-report-2018-02-09T'!A471, 'MASTER--Enter Data'!$E$3:$E$1871, 0))</f>
        <v>Ashley Furniture Industries, Inc.</v>
      </c>
      <c r="H471" s="22" t="str">
        <f xml:space="preserve"> INDEX('MASTER--Enter Data'!$N$3:$N$1871, MATCH('parsed-whois-report-2018-02-09T'!A471, 'MASTER--Enter Data'!$E$3:$E$1871, 0))</f>
        <v>Michael Best &amp; Friedrich LLP</v>
      </c>
      <c r="I471" s="22" t="str">
        <f xml:space="preserve"> INDEX('MASTER--Enter Data'!$L$3:$L$1871, MATCH('parsed-whois-report-2018-02-09T'!A471, 'MASTER--Enter Data'!$E$3:$E$1871, 0))</f>
        <v>Fahri Hadikusuma</v>
      </c>
      <c r="J471" s="22" t="s">
        <v>7410</v>
      </c>
      <c r="K471" s="22" t="s">
        <v>7411</v>
      </c>
      <c r="L471" s="22" t="s">
        <v>7412</v>
      </c>
      <c r="M471" s="22">
        <v>55651</v>
      </c>
      <c r="N471" s="22" t="s">
        <v>7413</v>
      </c>
      <c r="O471" s="22">
        <v>6208562851421</v>
      </c>
      <c r="Q471" s="22" t="s">
        <v>7414</v>
      </c>
      <c r="T471" s="22" t="s">
        <v>3386</v>
      </c>
      <c r="V471" s="22" t="s">
        <v>7410</v>
      </c>
      <c r="W471" s="22" t="s">
        <v>7411</v>
      </c>
      <c r="X471" s="22" t="s">
        <v>7412</v>
      </c>
      <c r="Y471" s="22">
        <v>55651</v>
      </c>
      <c r="Z471" s="22" t="s">
        <v>7413</v>
      </c>
      <c r="AA471" s="22">
        <v>6208562851421</v>
      </c>
      <c r="AC471" s="22" t="s">
        <v>7414</v>
      </c>
      <c r="AF471" s="22" t="s">
        <v>3386</v>
      </c>
      <c r="AH471" s="22" t="s">
        <v>7410</v>
      </c>
      <c r="AI471" s="22" t="s">
        <v>7411</v>
      </c>
      <c r="AJ471" s="22" t="s">
        <v>7412</v>
      </c>
      <c r="AK471" s="22">
        <v>55651</v>
      </c>
      <c r="AL471" s="22" t="s">
        <v>7413</v>
      </c>
      <c r="AM471" s="22">
        <v>6208562851421</v>
      </c>
      <c r="AO471" s="22" t="s">
        <v>7414</v>
      </c>
      <c r="AR471" s="22" t="s">
        <v>3386</v>
      </c>
      <c r="AT471" s="22" t="s">
        <v>7410</v>
      </c>
      <c r="AU471" s="22" t="s">
        <v>7411</v>
      </c>
      <c r="AV471" s="22" t="s">
        <v>7412</v>
      </c>
      <c r="AW471" s="22">
        <v>55651</v>
      </c>
      <c r="AX471" s="22" t="s">
        <v>7413</v>
      </c>
      <c r="AY471" s="22">
        <v>6208562851421</v>
      </c>
      <c r="BA471" s="22" t="s">
        <v>7414</v>
      </c>
      <c r="BD471" s="128">
        <v>42523</v>
      </c>
      <c r="BE471" s="128">
        <v>43253</v>
      </c>
      <c r="BF471" s="22" t="s">
        <v>7415</v>
      </c>
      <c r="BI471" s="22" t="s">
        <v>6997</v>
      </c>
      <c r="BJ471" s="22" t="s">
        <v>6998</v>
      </c>
      <c r="BQ471" s="22" t="s">
        <v>7425</v>
      </c>
      <c r="BR471" s="22" t="s">
        <v>7147</v>
      </c>
    </row>
    <row r="472" spans="1:70" x14ac:dyDescent="0.35">
      <c r="A472" s="22" t="s">
        <v>3796</v>
      </c>
      <c r="B472" s="136"/>
      <c r="C472" s="22" t="s">
        <v>7871</v>
      </c>
      <c r="D472" s="22" t="s">
        <v>3386</v>
      </c>
      <c r="F472" s="134" t="s">
        <v>12858</v>
      </c>
      <c r="G472" s="22" t="str">
        <f xml:space="preserve"> INDEX('MASTER--Enter Data'!$J$3:$J$1871, MATCH('parsed-whois-report-2018-02-09T'!A472, 'MASTER--Enter Data'!$E$3:$E$1871, 0))</f>
        <v>Ashley Furniture Industries, Inc.</v>
      </c>
      <c r="H472" s="22" t="str">
        <f xml:space="preserve"> INDEX('MASTER--Enter Data'!$N$3:$N$1871, MATCH('parsed-whois-report-2018-02-09T'!A472, 'MASTER--Enter Data'!$E$3:$E$1871, 0))</f>
        <v>Michael Best &amp; Friedrich LLP</v>
      </c>
      <c r="I472" s="22" t="str">
        <f xml:space="preserve"> INDEX('MASTER--Enter Data'!$L$3:$L$1871, MATCH('parsed-whois-report-2018-02-09T'!A472, 'MASTER--Enter Data'!$E$3:$E$1871, 0))</f>
        <v>Fahri Hadikusuma</v>
      </c>
      <c r="J472" s="22" t="s">
        <v>7410</v>
      </c>
      <c r="K472" s="22" t="s">
        <v>7411</v>
      </c>
      <c r="L472" s="22" t="s">
        <v>7412</v>
      </c>
      <c r="M472" s="22">
        <v>55651</v>
      </c>
      <c r="N472" s="22" t="s">
        <v>7413</v>
      </c>
      <c r="O472" s="22">
        <v>6208562851421</v>
      </c>
      <c r="Q472" s="22" t="s">
        <v>7414</v>
      </c>
      <c r="T472" s="22" t="s">
        <v>3386</v>
      </c>
      <c r="V472" s="22" t="s">
        <v>7410</v>
      </c>
      <c r="W472" s="22" t="s">
        <v>7411</v>
      </c>
      <c r="X472" s="22" t="s">
        <v>7412</v>
      </c>
      <c r="Y472" s="22">
        <v>55651</v>
      </c>
      <c r="Z472" s="22" t="s">
        <v>7413</v>
      </c>
      <c r="AA472" s="22">
        <v>6208562851421</v>
      </c>
      <c r="AC472" s="22" t="s">
        <v>7414</v>
      </c>
      <c r="AF472" s="22" t="s">
        <v>3386</v>
      </c>
      <c r="AH472" s="22" t="s">
        <v>7410</v>
      </c>
      <c r="AI472" s="22" t="s">
        <v>7411</v>
      </c>
      <c r="AJ472" s="22" t="s">
        <v>7412</v>
      </c>
      <c r="AK472" s="22">
        <v>55651</v>
      </c>
      <c r="AL472" s="22" t="s">
        <v>7413</v>
      </c>
      <c r="AM472" s="22">
        <v>6208562851421</v>
      </c>
      <c r="AO472" s="22" t="s">
        <v>7414</v>
      </c>
      <c r="AR472" s="22" t="s">
        <v>3386</v>
      </c>
      <c r="AT472" s="22" t="s">
        <v>7410</v>
      </c>
      <c r="AU472" s="22" t="s">
        <v>7411</v>
      </c>
      <c r="AV472" s="22" t="s">
        <v>7412</v>
      </c>
      <c r="AW472" s="22">
        <v>55651</v>
      </c>
      <c r="AX472" s="22" t="s">
        <v>7413</v>
      </c>
      <c r="AY472" s="22">
        <v>6208562851421</v>
      </c>
      <c r="BA472" s="22" t="s">
        <v>7414</v>
      </c>
      <c r="BD472" s="128">
        <v>42523</v>
      </c>
      <c r="BE472" s="128">
        <v>43253</v>
      </c>
      <c r="BF472" s="22" t="s">
        <v>7415</v>
      </c>
      <c r="BI472" s="22" t="s">
        <v>6997</v>
      </c>
      <c r="BJ472" s="22" t="s">
        <v>6998</v>
      </c>
      <c r="BQ472" s="22" t="s">
        <v>7425</v>
      </c>
      <c r="BR472" s="22" t="s">
        <v>7147</v>
      </c>
    </row>
    <row r="473" spans="1:70" x14ac:dyDescent="0.35">
      <c r="A473" s="22" t="s">
        <v>3797</v>
      </c>
      <c r="B473" s="136"/>
      <c r="C473" s="22" t="s">
        <v>7872</v>
      </c>
      <c r="D473" s="22" t="s">
        <v>3386</v>
      </c>
      <c r="F473" s="134" t="s">
        <v>12858</v>
      </c>
      <c r="G473" s="22" t="str">
        <f xml:space="preserve"> INDEX('MASTER--Enter Data'!$J$3:$J$1871, MATCH('parsed-whois-report-2018-02-09T'!A473, 'MASTER--Enter Data'!$E$3:$E$1871, 0))</f>
        <v>Ashley Furniture Industries, Inc.</v>
      </c>
      <c r="H473" s="22" t="str">
        <f xml:space="preserve"> INDEX('MASTER--Enter Data'!$N$3:$N$1871, MATCH('parsed-whois-report-2018-02-09T'!A473, 'MASTER--Enter Data'!$E$3:$E$1871, 0))</f>
        <v>Michael Best &amp; Friedrich LLP</v>
      </c>
      <c r="I473" s="22" t="str">
        <f xml:space="preserve"> INDEX('MASTER--Enter Data'!$L$3:$L$1871, MATCH('parsed-whois-report-2018-02-09T'!A473, 'MASTER--Enter Data'!$E$3:$E$1871, 0))</f>
        <v>Fahri Hadikusuma</v>
      </c>
      <c r="J473" s="22" t="s">
        <v>7410</v>
      </c>
      <c r="K473" s="22" t="s">
        <v>7411</v>
      </c>
      <c r="L473" s="22" t="s">
        <v>7412</v>
      </c>
      <c r="M473" s="22">
        <v>55651</v>
      </c>
      <c r="N473" s="22" t="s">
        <v>7413</v>
      </c>
      <c r="O473" s="22">
        <v>6208562851421</v>
      </c>
      <c r="Q473" s="22" t="s">
        <v>7414</v>
      </c>
      <c r="T473" s="22" t="s">
        <v>3386</v>
      </c>
      <c r="V473" s="22" t="s">
        <v>7410</v>
      </c>
      <c r="W473" s="22" t="s">
        <v>7411</v>
      </c>
      <c r="X473" s="22" t="s">
        <v>7412</v>
      </c>
      <c r="Y473" s="22">
        <v>55651</v>
      </c>
      <c r="Z473" s="22" t="s">
        <v>7413</v>
      </c>
      <c r="AA473" s="22">
        <v>6208562851421</v>
      </c>
      <c r="AC473" s="22" t="s">
        <v>7414</v>
      </c>
      <c r="AF473" s="22" t="s">
        <v>3386</v>
      </c>
      <c r="AH473" s="22" t="s">
        <v>7410</v>
      </c>
      <c r="AI473" s="22" t="s">
        <v>7411</v>
      </c>
      <c r="AJ473" s="22" t="s">
        <v>7412</v>
      </c>
      <c r="AK473" s="22">
        <v>55651</v>
      </c>
      <c r="AL473" s="22" t="s">
        <v>7413</v>
      </c>
      <c r="AM473" s="22">
        <v>6208562851421</v>
      </c>
      <c r="AO473" s="22" t="s">
        <v>7414</v>
      </c>
      <c r="AR473" s="22" t="s">
        <v>3386</v>
      </c>
      <c r="AT473" s="22" t="s">
        <v>7410</v>
      </c>
      <c r="AU473" s="22" t="s">
        <v>7411</v>
      </c>
      <c r="AV473" s="22" t="s">
        <v>7412</v>
      </c>
      <c r="AW473" s="22">
        <v>55651</v>
      </c>
      <c r="AX473" s="22" t="s">
        <v>7413</v>
      </c>
      <c r="AY473" s="22">
        <v>6208562851421</v>
      </c>
      <c r="BA473" s="22" t="s">
        <v>7414</v>
      </c>
      <c r="BD473" s="128">
        <v>42523</v>
      </c>
      <c r="BE473" s="128">
        <v>43253</v>
      </c>
      <c r="BF473" s="22" t="s">
        <v>7415</v>
      </c>
      <c r="BI473" s="22" t="s">
        <v>6997</v>
      </c>
      <c r="BJ473" s="22" t="s">
        <v>6998</v>
      </c>
      <c r="BR473" s="22" t="s">
        <v>7147</v>
      </c>
    </row>
    <row r="474" spans="1:70" x14ac:dyDescent="0.35">
      <c r="A474" s="22" t="s">
        <v>3798</v>
      </c>
      <c r="B474" s="136"/>
      <c r="C474" s="22" t="s">
        <v>7873</v>
      </c>
      <c r="D474" s="22" t="s">
        <v>3386</v>
      </c>
      <c r="F474" s="134" t="s">
        <v>12858</v>
      </c>
      <c r="G474" s="22" t="str">
        <f xml:space="preserve"> INDEX('MASTER--Enter Data'!$J$3:$J$1871, MATCH('parsed-whois-report-2018-02-09T'!A474, 'MASTER--Enter Data'!$E$3:$E$1871, 0))</f>
        <v>Ashley Furniture Industries, Inc.</v>
      </c>
      <c r="H474" s="22" t="str">
        <f xml:space="preserve"> INDEX('MASTER--Enter Data'!$N$3:$N$1871, MATCH('parsed-whois-report-2018-02-09T'!A474, 'MASTER--Enter Data'!$E$3:$E$1871, 0))</f>
        <v>Michael Best &amp; Friedrich LLP</v>
      </c>
      <c r="I474" s="22" t="str">
        <f xml:space="preserve"> INDEX('MASTER--Enter Data'!$L$3:$L$1871, MATCH('parsed-whois-report-2018-02-09T'!A474, 'MASTER--Enter Data'!$E$3:$E$1871, 0))</f>
        <v>Fahri Hadikusuma</v>
      </c>
      <c r="J474" s="22" t="s">
        <v>7410</v>
      </c>
      <c r="K474" s="22" t="s">
        <v>7411</v>
      </c>
      <c r="L474" s="22" t="s">
        <v>7412</v>
      </c>
      <c r="M474" s="22">
        <v>55651</v>
      </c>
      <c r="N474" s="22" t="s">
        <v>7413</v>
      </c>
      <c r="O474" s="22">
        <v>6208562851421</v>
      </c>
      <c r="Q474" s="22" t="s">
        <v>7414</v>
      </c>
      <c r="T474" s="22" t="s">
        <v>3386</v>
      </c>
      <c r="V474" s="22" t="s">
        <v>7410</v>
      </c>
      <c r="W474" s="22" t="s">
        <v>7411</v>
      </c>
      <c r="X474" s="22" t="s">
        <v>7412</v>
      </c>
      <c r="Y474" s="22">
        <v>55651</v>
      </c>
      <c r="Z474" s="22" t="s">
        <v>7413</v>
      </c>
      <c r="AA474" s="22">
        <v>6208562851421</v>
      </c>
      <c r="AC474" s="22" t="s">
        <v>7414</v>
      </c>
      <c r="AF474" s="22" t="s">
        <v>3386</v>
      </c>
      <c r="AH474" s="22" t="s">
        <v>7410</v>
      </c>
      <c r="AI474" s="22" t="s">
        <v>7411</v>
      </c>
      <c r="AJ474" s="22" t="s">
        <v>7412</v>
      </c>
      <c r="AK474" s="22">
        <v>55651</v>
      </c>
      <c r="AL474" s="22" t="s">
        <v>7413</v>
      </c>
      <c r="AM474" s="22">
        <v>6208562851421</v>
      </c>
      <c r="AO474" s="22" t="s">
        <v>7414</v>
      </c>
      <c r="AR474" s="22" t="s">
        <v>3386</v>
      </c>
      <c r="AT474" s="22" t="s">
        <v>7410</v>
      </c>
      <c r="AU474" s="22" t="s">
        <v>7411</v>
      </c>
      <c r="AV474" s="22" t="s">
        <v>7412</v>
      </c>
      <c r="AW474" s="22">
        <v>55651</v>
      </c>
      <c r="AX474" s="22" t="s">
        <v>7413</v>
      </c>
      <c r="AY474" s="22">
        <v>6208562851421</v>
      </c>
      <c r="BA474" s="22" t="s">
        <v>7414</v>
      </c>
      <c r="BD474" s="128">
        <v>42523</v>
      </c>
      <c r="BE474" s="128">
        <v>43253</v>
      </c>
      <c r="BF474" s="22" t="s">
        <v>7415</v>
      </c>
      <c r="BI474" s="22" t="s">
        <v>6997</v>
      </c>
      <c r="BJ474" s="22" t="s">
        <v>6998</v>
      </c>
      <c r="BQ474" s="22" t="s">
        <v>7425</v>
      </c>
      <c r="BR474" s="22" t="s">
        <v>7147</v>
      </c>
    </row>
    <row r="475" spans="1:70" x14ac:dyDescent="0.35">
      <c r="A475" s="22" t="s">
        <v>3799</v>
      </c>
      <c r="B475" s="136"/>
      <c r="C475" s="22" t="s">
        <v>7874</v>
      </c>
      <c r="D475" s="22" t="s">
        <v>7461</v>
      </c>
      <c r="F475" s="134" t="s">
        <v>10255</v>
      </c>
      <c r="G475" s="22" t="str">
        <f xml:space="preserve"> INDEX('MASTER--Enter Data'!$J$3:$J$1871, MATCH('parsed-whois-report-2018-02-09T'!A475, 'MASTER--Enter Data'!$E$3:$E$1871, 0))</f>
        <v>Ashley Furniture Industries, Inc.</v>
      </c>
      <c r="H475" s="22" t="str">
        <f xml:space="preserve"> INDEX('MASTER--Enter Data'!$N$3:$N$1871, MATCH('parsed-whois-report-2018-02-09T'!A475, 'MASTER--Enter Data'!$E$3:$E$1871, 0))</f>
        <v>Michael Best &amp; Friedrich LLP</v>
      </c>
      <c r="I475" s="22" t="str">
        <f xml:space="preserve"> INDEX('MASTER--Enter Data'!$L$3:$L$1871, MATCH('parsed-whois-report-2018-02-09T'!A475, 'MASTER--Enter Data'!$E$3:$E$1871, 0))</f>
        <v>Fahri Hadikusuma</v>
      </c>
      <c r="J475" s="22" t="s">
        <v>7418</v>
      </c>
      <c r="K475" s="22" t="s">
        <v>7419</v>
      </c>
      <c r="L475" s="22" t="s">
        <v>7107</v>
      </c>
      <c r="M475" s="22" t="s">
        <v>7420</v>
      </c>
      <c r="N475" s="22" t="s">
        <v>7110</v>
      </c>
      <c r="O475" s="22">
        <v>13457495465</v>
      </c>
      <c r="Q475" s="22" t="s">
        <v>7462</v>
      </c>
      <c r="T475" s="22" t="s">
        <v>7461</v>
      </c>
      <c r="V475" s="22" t="s">
        <v>7418</v>
      </c>
      <c r="W475" s="22" t="s">
        <v>7419</v>
      </c>
      <c r="X475" s="22" t="s">
        <v>7107</v>
      </c>
      <c r="Y475" s="22" t="s">
        <v>7420</v>
      </c>
      <c r="Z475" s="22" t="s">
        <v>7110</v>
      </c>
      <c r="AA475" s="22">
        <v>13457495465</v>
      </c>
      <c r="AC475" s="22" t="s">
        <v>7462</v>
      </c>
      <c r="AF475" s="22" t="s">
        <v>7461</v>
      </c>
      <c r="AH475" s="22" t="s">
        <v>7418</v>
      </c>
      <c r="AI475" s="22" t="s">
        <v>7419</v>
      </c>
      <c r="AJ475" s="22" t="s">
        <v>7107</v>
      </c>
      <c r="AK475" s="22" t="s">
        <v>7420</v>
      </c>
      <c r="AL475" s="22" t="s">
        <v>7110</v>
      </c>
      <c r="AM475" s="22">
        <v>13457495465</v>
      </c>
      <c r="AO475" s="22" t="s">
        <v>7462</v>
      </c>
      <c r="AR475" s="22" t="s">
        <v>7461</v>
      </c>
      <c r="AT475" s="22" t="s">
        <v>7418</v>
      </c>
      <c r="AU475" s="22" t="s">
        <v>7419</v>
      </c>
      <c r="AV475" s="22" t="s">
        <v>7107</v>
      </c>
      <c r="AW475" s="22" t="s">
        <v>7420</v>
      </c>
      <c r="AX475" s="22" t="s">
        <v>7110</v>
      </c>
      <c r="AY475" s="22">
        <v>13457495465</v>
      </c>
      <c r="BA475" s="22" t="s">
        <v>7462</v>
      </c>
      <c r="BD475" s="128">
        <v>42523</v>
      </c>
      <c r="BE475" s="128">
        <v>43253</v>
      </c>
      <c r="BF475" s="22" t="s">
        <v>7415</v>
      </c>
      <c r="BI475" s="22" t="s">
        <v>6997</v>
      </c>
      <c r="BJ475" s="22" t="s">
        <v>6998</v>
      </c>
      <c r="BQ475" s="22" t="s">
        <v>7425</v>
      </c>
      <c r="BR475" s="22" t="s">
        <v>7147</v>
      </c>
    </row>
    <row r="476" spans="1:70" x14ac:dyDescent="0.35">
      <c r="A476" s="22" t="s">
        <v>3800</v>
      </c>
      <c r="B476" s="136"/>
      <c r="C476" s="22" t="s">
        <v>7875</v>
      </c>
      <c r="D476" s="22" t="s">
        <v>3386</v>
      </c>
      <c r="F476" s="134" t="s">
        <v>12858</v>
      </c>
      <c r="G476" s="22" t="str">
        <f xml:space="preserve"> INDEX('MASTER--Enter Data'!$J$3:$J$1871, MATCH('parsed-whois-report-2018-02-09T'!A476, 'MASTER--Enter Data'!$E$3:$E$1871, 0))</f>
        <v>Ashley Furniture Industries, Inc.</v>
      </c>
      <c r="H476" s="22" t="str">
        <f xml:space="preserve"> INDEX('MASTER--Enter Data'!$N$3:$N$1871, MATCH('parsed-whois-report-2018-02-09T'!A476, 'MASTER--Enter Data'!$E$3:$E$1871, 0))</f>
        <v>Michael Best &amp; Friedrich LLP</v>
      </c>
      <c r="I476" s="22" t="str">
        <f xml:space="preserve"> INDEX('MASTER--Enter Data'!$L$3:$L$1871, MATCH('parsed-whois-report-2018-02-09T'!A476, 'MASTER--Enter Data'!$E$3:$E$1871, 0))</f>
        <v>Fahri Hadikusuma</v>
      </c>
      <c r="J476" s="22" t="s">
        <v>7410</v>
      </c>
      <c r="K476" s="22" t="s">
        <v>7411</v>
      </c>
      <c r="L476" s="22" t="s">
        <v>7412</v>
      </c>
      <c r="M476" s="22">
        <v>55651</v>
      </c>
      <c r="N476" s="22" t="s">
        <v>7413</v>
      </c>
      <c r="O476" s="22">
        <v>6208562851421</v>
      </c>
      <c r="Q476" s="22" t="s">
        <v>7414</v>
      </c>
      <c r="T476" s="22" t="s">
        <v>3386</v>
      </c>
      <c r="V476" s="22" t="s">
        <v>7410</v>
      </c>
      <c r="W476" s="22" t="s">
        <v>7411</v>
      </c>
      <c r="X476" s="22" t="s">
        <v>7412</v>
      </c>
      <c r="Y476" s="22">
        <v>55651</v>
      </c>
      <c r="Z476" s="22" t="s">
        <v>7413</v>
      </c>
      <c r="AA476" s="22">
        <v>6208562851421</v>
      </c>
      <c r="AC476" s="22" t="s">
        <v>7414</v>
      </c>
      <c r="AF476" s="22" t="s">
        <v>3386</v>
      </c>
      <c r="AH476" s="22" t="s">
        <v>7410</v>
      </c>
      <c r="AI476" s="22" t="s">
        <v>7411</v>
      </c>
      <c r="AJ476" s="22" t="s">
        <v>7412</v>
      </c>
      <c r="AK476" s="22">
        <v>55651</v>
      </c>
      <c r="AL476" s="22" t="s">
        <v>7413</v>
      </c>
      <c r="AM476" s="22">
        <v>6208562851421</v>
      </c>
      <c r="AO476" s="22" t="s">
        <v>7414</v>
      </c>
      <c r="AR476" s="22" t="s">
        <v>3386</v>
      </c>
      <c r="AT476" s="22" t="s">
        <v>7410</v>
      </c>
      <c r="AU476" s="22" t="s">
        <v>7411</v>
      </c>
      <c r="AV476" s="22" t="s">
        <v>7412</v>
      </c>
      <c r="AW476" s="22">
        <v>55651</v>
      </c>
      <c r="AX476" s="22" t="s">
        <v>7413</v>
      </c>
      <c r="AY476" s="22">
        <v>6208562851421</v>
      </c>
      <c r="BA476" s="22" t="s">
        <v>7414</v>
      </c>
      <c r="BD476" s="128">
        <v>42523</v>
      </c>
      <c r="BE476" s="128">
        <v>43253</v>
      </c>
      <c r="BF476" s="22" t="s">
        <v>7415</v>
      </c>
      <c r="BI476" s="22" t="s">
        <v>6997</v>
      </c>
      <c r="BJ476" s="22" t="s">
        <v>6998</v>
      </c>
      <c r="BQ476" s="22" t="s">
        <v>7425</v>
      </c>
      <c r="BR476" s="22" t="s">
        <v>7147</v>
      </c>
    </row>
    <row r="477" spans="1:70" x14ac:dyDescent="0.35">
      <c r="A477" s="22" t="s">
        <v>3801</v>
      </c>
      <c r="B477" s="136"/>
      <c r="C477" s="22" t="s">
        <v>7876</v>
      </c>
      <c r="D477" s="22" t="s">
        <v>3386</v>
      </c>
      <c r="F477" s="134" t="s">
        <v>12858</v>
      </c>
      <c r="G477" s="22" t="str">
        <f xml:space="preserve"> INDEX('MASTER--Enter Data'!$J$3:$J$1871, MATCH('parsed-whois-report-2018-02-09T'!A477, 'MASTER--Enter Data'!$E$3:$E$1871, 0))</f>
        <v>Ashley Furniture Industries, Inc.</v>
      </c>
      <c r="H477" s="22" t="str">
        <f xml:space="preserve"> INDEX('MASTER--Enter Data'!$N$3:$N$1871, MATCH('parsed-whois-report-2018-02-09T'!A477, 'MASTER--Enter Data'!$E$3:$E$1871, 0))</f>
        <v>Michael Best &amp; Friedrich LLP</v>
      </c>
      <c r="I477" s="22" t="str">
        <f xml:space="preserve"> INDEX('MASTER--Enter Data'!$L$3:$L$1871, MATCH('parsed-whois-report-2018-02-09T'!A477, 'MASTER--Enter Data'!$E$3:$E$1871, 0))</f>
        <v>Fahri Hadikusuma</v>
      </c>
      <c r="J477" s="22" t="s">
        <v>7410</v>
      </c>
      <c r="K477" s="22" t="s">
        <v>7411</v>
      </c>
      <c r="L477" s="22" t="s">
        <v>7412</v>
      </c>
      <c r="M477" s="22">
        <v>55651</v>
      </c>
      <c r="N477" s="22" t="s">
        <v>7413</v>
      </c>
      <c r="O477" s="22">
        <v>6208562851421</v>
      </c>
      <c r="Q477" s="22" t="s">
        <v>7414</v>
      </c>
      <c r="T477" s="22" t="s">
        <v>3386</v>
      </c>
      <c r="V477" s="22" t="s">
        <v>7410</v>
      </c>
      <c r="W477" s="22" t="s">
        <v>7411</v>
      </c>
      <c r="X477" s="22" t="s">
        <v>7412</v>
      </c>
      <c r="Y477" s="22">
        <v>55651</v>
      </c>
      <c r="Z477" s="22" t="s">
        <v>7413</v>
      </c>
      <c r="AA477" s="22">
        <v>6208562851421</v>
      </c>
      <c r="AC477" s="22" t="s">
        <v>7414</v>
      </c>
      <c r="AF477" s="22" t="s">
        <v>3386</v>
      </c>
      <c r="AH477" s="22" t="s">
        <v>7410</v>
      </c>
      <c r="AI477" s="22" t="s">
        <v>7411</v>
      </c>
      <c r="AJ477" s="22" t="s">
        <v>7412</v>
      </c>
      <c r="AK477" s="22">
        <v>55651</v>
      </c>
      <c r="AL477" s="22" t="s">
        <v>7413</v>
      </c>
      <c r="AM477" s="22">
        <v>6208562851421</v>
      </c>
      <c r="AO477" s="22" t="s">
        <v>7414</v>
      </c>
      <c r="AR477" s="22" t="s">
        <v>3386</v>
      </c>
      <c r="AT477" s="22" t="s">
        <v>7410</v>
      </c>
      <c r="AU477" s="22" t="s">
        <v>7411</v>
      </c>
      <c r="AV477" s="22" t="s">
        <v>7412</v>
      </c>
      <c r="AW477" s="22">
        <v>55651</v>
      </c>
      <c r="AX477" s="22" t="s">
        <v>7413</v>
      </c>
      <c r="AY477" s="22">
        <v>6208562851421</v>
      </c>
      <c r="BA477" s="22" t="s">
        <v>7414</v>
      </c>
      <c r="BD477" s="128">
        <v>42523</v>
      </c>
      <c r="BE477" s="128">
        <v>43253</v>
      </c>
      <c r="BF477" s="22" t="s">
        <v>7415</v>
      </c>
      <c r="BI477" s="22" t="s">
        <v>6997</v>
      </c>
      <c r="BJ477" s="22" t="s">
        <v>6998</v>
      </c>
      <c r="BQ477" s="22" t="s">
        <v>7425</v>
      </c>
      <c r="BR477" s="22" t="s">
        <v>7147</v>
      </c>
    </row>
    <row r="478" spans="1:70" x14ac:dyDescent="0.35">
      <c r="A478" s="22" t="s">
        <v>3802</v>
      </c>
      <c r="B478" s="136"/>
      <c r="C478" s="22" t="s">
        <v>7877</v>
      </c>
      <c r="D478" s="22" t="s">
        <v>3386</v>
      </c>
      <c r="F478" s="134" t="s">
        <v>12858</v>
      </c>
      <c r="G478" s="22" t="str">
        <f xml:space="preserve"> INDEX('MASTER--Enter Data'!$J$3:$J$1871, MATCH('parsed-whois-report-2018-02-09T'!A478, 'MASTER--Enter Data'!$E$3:$E$1871, 0))</f>
        <v>Ashley Furniture Industries, Inc.</v>
      </c>
      <c r="H478" s="22" t="str">
        <f xml:space="preserve"> INDEX('MASTER--Enter Data'!$N$3:$N$1871, MATCH('parsed-whois-report-2018-02-09T'!A478, 'MASTER--Enter Data'!$E$3:$E$1871, 0))</f>
        <v>Michael Best &amp; Friedrich LLP</v>
      </c>
      <c r="I478" s="22" t="str">
        <f xml:space="preserve"> INDEX('MASTER--Enter Data'!$L$3:$L$1871, MATCH('parsed-whois-report-2018-02-09T'!A478, 'MASTER--Enter Data'!$E$3:$E$1871, 0))</f>
        <v>Fahri Hadikusuma</v>
      </c>
      <c r="J478" s="22" t="s">
        <v>7410</v>
      </c>
      <c r="K478" s="22" t="s">
        <v>7411</v>
      </c>
      <c r="L478" s="22" t="s">
        <v>7412</v>
      </c>
      <c r="M478" s="22">
        <v>55651</v>
      </c>
      <c r="N478" s="22" t="s">
        <v>7413</v>
      </c>
      <c r="O478" s="22">
        <v>6208562851421</v>
      </c>
      <c r="Q478" s="22" t="s">
        <v>7414</v>
      </c>
      <c r="T478" s="22" t="s">
        <v>3386</v>
      </c>
      <c r="V478" s="22" t="s">
        <v>7410</v>
      </c>
      <c r="W478" s="22" t="s">
        <v>7411</v>
      </c>
      <c r="X478" s="22" t="s">
        <v>7412</v>
      </c>
      <c r="Y478" s="22">
        <v>55651</v>
      </c>
      <c r="Z478" s="22" t="s">
        <v>7413</v>
      </c>
      <c r="AA478" s="22">
        <v>6208562851421</v>
      </c>
      <c r="AC478" s="22" t="s">
        <v>7414</v>
      </c>
      <c r="AF478" s="22" t="s">
        <v>3386</v>
      </c>
      <c r="AH478" s="22" t="s">
        <v>7410</v>
      </c>
      <c r="AI478" s="22" t="s">
        <v>7411</v>
      </c>
      <c r="AJ478" s="22" t="s">
        <v>7412</v>
      </c>
      <c r="AK478" s="22">
        <v>55651</v>
      </c>
      <c r="AL478" s="22" t="s">
        <v>7413</v>
      </c>
      <c r="AM478" s="22">
        <v>6208562851421</v>
      </c>
      <c r="AO478" s="22" t="s">
        <v>7414</v>
      </c>
      <c r="AR478" s="22" t="s">
        <v>3386</v>
      </c>
      <c r="AT478" s="22" t="s">
        <v>7410</v>
      </c>
      <c r="AU478" s="22" t="s">
        <v>7411</v>
      </c>
      <c r="AV478" s="22" t="s">
        <v>7412</v>
      </c>
      <c r="AW478" s="22">
        <v>55651</v>
      </c>
      <c r="AX478" s="22" t="s">
        <v>7413</v>
      </c>
      <c r="AY478" s="22">
        <v>6208562851421</v>
      </c>
      <c r="BA478" s="22" t="s">
        <v>7414</v>
      </c>
      <c r="BD478" s="128">
        <v>42523</v>
      </c>
      <c r="BE478" s="128">
        <v>43253</v>
      </c>
      <c r="BF478" s="22" t="s">
        <v>7415</v>
      </c>
      <c r="BI478" s="22" t="s">
        <v>6997</v>
      </c>
      <c r="BJ478" s="22" t="s">
        <v>6998</v>
      </c>
      <c r="BQ478" s="22" t="s">
        <v>7425</v>
      </c>
      <c r="BR478" s="22" t="s">
        <v>7147</v>
      </c>
    </row>
    <row r="479" spans="1:70" x14ac:dyDescent="0.35">
      <c r="A479" s="22" t="s">
        <v>3803</v>
      </c>
      <c r="B479" s="136"/>
      <c r="C479" s="22" t="s">
        <v>7878</v>
      </c>
      <c r="D479" s="22" t="s">
        <v>7461</v>
      </c>
      <c r="F479" s="134" t="s">
        <v>10255</v>
      </c>
      <c r="G479" s="22" t="str">
        <f xml:space="preserve"> INDEX('MASTER--Enter Data'!$J$3:$J$1871, MATCH('parsed-whois-report-2018-02-09T'!A479, 'MASTER--Enter Data'!$E$3:$E$1871, 0))</f>
        <v>Ashley Furniture Industries, Inc.</v>
      </c>
      <c r="H479" s="22" t="str">
        <f xml:space="preserve"> INDEX('MASTER--Enter Data'!$N$3:$N$1871, MATCH('parsed-whois-report-2018-02-09T'!A479, 'MASTER--Enter Data'!$E$3:$E$1871, 0))</f>
        <v>Michael Best &amp; Friedrich LLP</v>
      </c>
      <c r="I479" s="22" t="str">
        <f xml:space="preserve"> INDEX('MASTER--Enter Data'!$L$3:$L$1871, MATCH('parsed-whois-report-2018-02-09T'!A479, 'MASTER--Enter Data'!$E$3:$E$1871, 0))</f>
        <v>Fahri Hadikusuma</v>
      </c>
      <c r="J479" s="22" t="s">
        <v>7418</v>
      </c>
      <c r="K479" s="22" t="s">
        <v>7419</v>
      </c>
      <c r="L479" s="22" t="s">
        <v>7107</v>
      </c>
      <c r="M479" s="22" t="s">
        <v>7420</v>
      </c>
      <c r="N479" s="22" t="s">
        <v>7110</v>
      </c>
      <c r="O479" s="22">
        <v>13457495465</v>
      </c>
      <c r="Q479" s="22" t="s">
        <v>7462</v>
      </c>
      <c r="T479" s="22" t="s">
        <v>7461</v>
      </c>
      <c r="V479" s="22" t="s">
        <v>7418</v>
      </c>
      <c r="W479" s="22" t="s">
        <v>7419</v>
      </c>
      <c r="X479" s="22" t="s">
        <v>7107</v>
      </c>
      <c r="Y479" s="22" t="s">
        <v>7420</v>
      </c>
      <c r="Z479" s="22" t="s">
        <v>7110</v>
      </c>
      <c r="AA479" s="22">
        <v>13457495465</v>
      </c>
      <c r="AC479" s="22" t="s">
        <v>7462</v>
      </c>
      <c r="AF479" s="22" t="s">
        <v>7461</v>
      </c>
      <c r="AH479" s="22" t="s">
        <v>7418</v>
      </c>
      <c r="AI479" s="22" t="s">
        <v>7419</v>
      </c>
      <c r="AJ479" s="22" t="s">
        <v>7107</v>
      </c>
      <c r="AK479" s="22" t="s">
        <v>7420</v>
      </c>
      <c r="AL479" s="22" t="s">
        <v>7110</v>
      </c>
      <c r="AM479" s="22">
        <v>13457495465</v>
      </c>
      <c r="AO479" s="22" t="s">
        <v>7462</v>
      </c>
      <c r="AR479" s="22" t="s">
        <v>7461</v>
      </c>
      <c r="AT479" s="22" t="s">
        <v>7418</v>
      </c>
      <c r="AU479" s="22" t="s">
        <v>7419</v>
      </c>
      <c r="AV479" s="22" t="s">
        <v>7107</v>
      </c>
      <c r="AW479" s="22" t="s">
        <v>7420</v>
      </c>
      <c r="AX479" s="22" t="s">
        <v>7110</v>
      </c>
      <c r="AY479" s="22">
        <v>13457495465</v>
      </c>
      <c r="BA479" s="22" t="s">
        <v>7462</v>
      </c>
      <c r="BD479" s="128">
        <v>42523</v>
      </c>
      <c r="BE479" s="128">
        <v>43253</v>
      </c>
      <c r="BF479" s="22" t="s">
        <v>7415</v>
      </c>
      <c r="BI479" s="22" t="s">
        <v>6997</v>
      </c>
      <c r="BJ479" s="22" t="s">
        <v>6998</v>
      </c>
      <c r="BR479" s="22" t="s">
        <v>7147</v>
      </c>
    </row>
    <row r="480" spans="1:70" x14ac:dyDescent="0.35">
      <c r="A480" s="22" t="s">
        <v>3804</v>
      </c>
      <c r="B480" s="136"/>
      <c r="C480" s="22" t="s">
        <v>7879</v>
      </c>
      <c r="D480" s="22" t="s">
        <v>7461</v>
      </c>
      <c r="F480" s="134" t="s">
        <v>10255</v>
      </c>
      <c r="G480" s="22" t="str">
        <f xml:space="preserve"> INDEX('MASTER--Enter Data'!$J$3:$J$1871, MATCH('parsed-whois-report-2018-02-09T'!A480, 'MASTER--Enter Data'!$E$3:$E$1871, 0))</f>
        <v>Ashley Furniture Industries, Inc.</v>
      </c>
      <c r="H480" s="22" t="str">
        <f xml:space="preserve"> INDEX('MASTER--Enter Data'!$N$3:$N$1871, MATCH('parsed-whois-report-2018-02-09T'!A480, 'MASTER--Enter Data'!$E$3:$E$1871, 0))</f>
        <v>Michael Best &amp; Friedrich LLP</v>
      </c>
      <c r="I480" s="22" t="str">
        <f xml:space="preserve"> INDEX('MASTER--Enter Data'!$L$3:$L$1871, MATCH('parsed-whois-report-2018-02-09T'!A480, 'MASTER--Enter Data'!$E$3:$E$1871, 0))</f>
        <v>Fahri Hadikusuma</v>
      </c>
      <c r="J480" s="22" t="s">
        <v>7418</v>
      </c>
      <c r="K480" s="22" t="s">
        <v>7419</v>
      </c>
      <c r="L480" s="22" t="s">
        <v>7107</v>
      </c>
      <c r="M480" s="22" t="s">
        <v>7420</v>
      </c>
      <c r="N480" s="22" t="s">
        <v>7110</v>
      </c>
      <c r="O480" s="22">
        <v>13457495465</v>
      </c>
      <c r="Q480" s="22" t="s">
        <v>7462</v>
      </c>
      <c r="T480" s="22" t="s">
        <v>7461</v>
      </c>
      <c r="V480" s="22" t="s">
        <v>7418</v>
      </c>
      <c r="W480" s="22" t="s">
        <v>7419</v>
      </c>
      <c r="X480" s="22" t="s">
        <v>7107</v>
      </c>
      <c r="Y480" s="22" t="s">
        <v>7420</v>
      </c>
      <c r="Z480" s="22" t="s">
        <v>7110</v>
      </c>
      <c r="AA480" s="22">
        <v>13457495465</v>
      </c>
      <c r="AC480" s="22" t="s">
        <v>7462</v>
      </c>
      <c r="AF480" s="22" t="s">
        <v>7461</v>
      </c>
      <c r="AH480" s="22" t="s">
        <v>7418</v>
      </c>
      <c r="AI480" s="22" t="s">
        <v>7419</v>
      </c>
      <c r="AJ480" s="22" t="s">
        <v>7107</v>
      </c>
      <c r="AK480" s="22" t="s">
        <v>7420</v>
      </c>
      <c r="AL480" s="22" t="s">
        <v>7110</v>
      </c>
      <c r="AM480" s="22">
        <v>13457495465</v>
      </c>
      <c r="AO480" s="22" t="s">
        <v>7462</v>
      </c>
      <c r="AR480" s="22" t="s">
        <v>7461</v>
      </c>
      <c r="AT480" s="22" t="s">
        <v>7418</v>
      </c>
      <c r="AU480" s="22" t="s">
        <v>7419</v>
      </c>
      <c r="AV480" s="22" t="s">
        <v>7107</v>
      </c>
      <c r="AW480" s="22" t="s">
        <v>7420</v>
      </c>
      <c r="AX480" s="22" t="s">
        <v>7110</v>
      </c>
      <c r="AY480" s="22">
        <v>13457495465</v>
      </c>
      <c r="BA480" s="22" t="s">
        <v>7462</v>
      </c>
      <c r="BD480" s="128">
        <v>42523</v>
      </c>
      <c r="BE480" s="128">
        <v>43253</v>
      </c>
      <c r="BF480" s="22" t="s">
        <v>7415</v>
      </c>
      <c r="BI480" s="22" t="s">
        <v>6997</v>
      </c>
      <c r="BJ480" s="22" t="s">
        <v>6998</v>
      </c>
      <c r="BQ480" s="22" t="s">
        <v>7425</v>
      </c>
      <c r="BR480" s="22" t="s">
        <v>7147</v>
      </c>
    </row>
    <row r="481" spans="1:70" x14ac:dyDescent="0.35">
      <c r="A481" s="22" t="s">
        <v>3805</v>
      </c>
      <c r="B481" s="136"/>
      <c r="C481" s="22" t="s">
        <v>7880</v>
      </c>
      <c r="D481" s="22" t="s">
        <v>3386</v>
      </c>
      <c r="F481" s="134" t="s">
        <v>12858</v>
      </c>
      <c r="G481" s="22" t="str">
        <f xml:space="preserve"> INDEX('MASTER--Enter Data'!$J$3:$J$1871, MATCH('parsed-whois-report-2018-02-09T'!A481, 'MASTER--Enter Data'!$E$3:$E$1871, 0))</f>
        <v>Ashley Furniture Industries, Inc.</v>
      </c>
      <c r="H481" s="22" t="str">
        <f xml:space="preserve"> INDEX('MASTER--Enter Data'!$N$3:$N$1871, MATCH('parsed-whois-report-2018-02-09T'!A481, 'MASTER--Enter Data'!$E$3:$E$1871, 0))</f>
        <v>Michael Best &amp; Friedrich LLP</v>
      </c>
      <c r="I481" s="22" t="str">
        <f xml:space="preserve"> INDEX('MASTER--Enter Data'!$L$3:$L$1871, MATCH('parsed-whois-report-2018-02-09T'!A481, 'MASTER--Enter Data'!$E$3:$E$1871, 0))</f>
        <v>Fahri Hadikusuma</v>
      </c>
      <c r="J481" s="22" t="s">
        <v>7410</v>
      </c>
      <c r="K481" s="22" t="s">
        <v>7411</v>
      </c>
      <c r="L481" s="22" t="s">
        <v>7412</v>
      </c>
      <c r="M481" s="22">
        <v>55651</v>
      </c>
      <c r="N481" s="22" t="s">
        <v>7413</v>
      </c>
      <c r="O481" s="22">
        <v>6208562851421</v>
      </c>
      <c r="Q481" s="22" t="s">
        <v>7414</v>
      </c>
      <c r="T481" s="22" t="s">
        <v>3386</v>
      </c>
      <c r="V481" s="22" t="s">
        <v>7410</v>
      </c>
      <c r="W481" s="22" t="s">
        <v>7411</v>
      </c>
      <c r="X481" s="22" t="s">
        <v>7412</v>
      </c>
      <c r="Y481" s="22">
        <v>55651</v>
      </c>
      <c r="Z481" s="22" t="s">
        <v>7413</v>
      </c>
      <c r="AA481" s="22">
        <v>6208562851421</v>
      </c>
      <c r="AC481" s="22" t="s">
        <v>7414</v>
      </c>
      <c r="AF481" s="22" t="s">
        <v>3386</v>
      </c>
      <c r="AH481" s="22" t="s">
        <v>7410</v>
      </c>
      <c r="AI481" s="22" t="s">
        <v>7411</v>
      </c>
      <c r="AJ481" s="22" t="s">
        <v>7412</v>
      </c>
      <c r="AK481" s="22">
        <v>55651</v>
      </c>
      <c r="AL481" s="22" t="s">
        <v>7413</v>
      </c>
      <c r="AM481" s="22">
        <v>6208562851421</v>
      </c>
      <c r="AO481" s="22" t="s">
        <v>7414</v>
      </c>
      <c r="AR481" s="22" t="s">
        <v>3386</v>
      </c>
      <c r="AT481" s="22" t="s">
        <v>7410</v>
      </c>
      <c r="AU481" s="22" t="s">
        <v>7411</v>
      </c>
      <c r="AV481" s="22" t="s">
        <v>7412</v>
      </c>
      <c r="AW481" s="22">
        <v>55651</v>
      </c>
      <c r="AX481" s="22" t="s">
        <v>7413</v>
      </c>
      <c r="AY481" s="22">
        <v>6208562851421</v>
      </c>
      <c r="BA481" s="22" t="s">
        <v>7414</v>
      </c>
      <c r="BD481" s="128">
        <v>42523</v>
      </c>
      <c r="BE481" s="128">
        <v>43253</v>
      </c>
      <c r="BF481" s="22" t="s">
        <v>7415</v>
      </c>
      <c r="BI481" s="22" t="s">
        <v>6997</v>
      </c>
      <c r="BJ481" s="22" t="s">
        <v>6998</v>
      </c>
      <c r="BR481" s="22" t="s">
        <v>7147</v>
      </c>
    </row>
    <row r="482" spans="1:70" x14ac:dyDescent="0.35">
      <c r="A482" s="22" t="s">
        <v>3806</v>
      </c>
      <c r="B482" s="136"/>
      <c r="C482" s="22" t="s">
        <v>7881</v>
      </c>
      <c r="D482" s="22" t="s">
        <v>3386</v>
      </c>
      <c r="F482" s="134" t="s">
        <v>12858</v>
      </c>
      <c r="G482" s="22" t="str">
        <f xml:space="preserve"> INDEX('MASTER--Enter Data'!$J$3:$J$1871, MATCH('parsed-whois-report-2018-02-09T'!A482, 'MASTER--Enter Data'!$E$3:$E$1871, 0))</f>
        <v>Ashley Furniture Industries, Inc.</v>
      </c>
      <c r="H482" s="22" t="str">
        <f xml:space="preserve"> INDEX('MASTER--Enter Data'!$N$3:$N$1871, MATCH('parsed-whois-report-2018-02-09T'!A482, 'MASTER--Enter Data'!$E$3:$E$1871, 0))</f>
        <v>Michael Best &amp; Friedrich LLP</v>
      </c>
      <c r="I482" s="22" t="str">
        <f xml:space="preserve"> INDEX('MASTER--Enter Data'!$L$3:$L$1871, MATCH('parsed-whois-report-2018-02-09T'!A482, 'MASTER--Enter Data'!$E$3:$E$1871, 0))</f>
        <v>Fahri Hadikusuma</v>
      </c>
      <c r="J482" s="22" t="s">
        <v>7410</v>
      </c>
      <c r="K482" s="22" t="s">
        <v>7411</v>
      </c>
      <c r="L482" s="22" t="s">
        <v>7412</v>
      </c>
      <c r="M482" s="22">
        <v>55651</v>
      </c>
      <c r="N482" s="22" t="s">
        <v>7413</v>
      </c>
      <c r="O482" s="22">
        <v>6208562851421</v>
      </c>
      <c r="Q482" s="22" t="s">
        <v>7414</v>
      </c>
      <c r="T482" s="22" t="s">
        <v>3386</v>
      </c>
      <c r="V482" s="22" t="s">
        <v>7410</v>
      </c>
      <c r="W482" s="22" t="s">
        <v>7411</v>
      </c>
      <c r="X482" s="22" t="s">
        <v>7412</v>
      </c>
      <c r="Y482" s="22">
        <v>55651</v>
      </c>
      <c r="Z482" s="22" t="s">
        <v>7413</v>
      </c>
      <c r="AA482" s="22">
        <v>6208562851421</v>
      </c>
      <c r="AC482" s="22" t="s">
        <v>7414</v>
      </c>
      <c r="AF482" s="22" t="s">
        <v>3386</v>
      </c>
      <c r="AH482" s="22" t="s">
        <v>7410</v>
      </c>
      <c r="AI482" s="22" t="s">
        <v>7411</v>
      </c>
      <c r="AJ482" s="22" t="s">
        <v>7412</v>
      </c>
      <c r="AK482" s="22">
        <v>55651</v>
      </c>
      <c r="AL482" s="22" t="s">
        <v>7413</v>
      </c>
      <c r="AM482" s="22">
        <v>6208562851421</v>
      </c>
      <c r="AO482" s="22" t="s">
        <v>7414</v>
      </c>
      <c r="AR482" s="22" t="s">
        <v>3386</v>
      </c>
      <c r="AT482" s="22" t="s">
        <v>7410</v>
      </c>
      <c r="AU482" s="22" t="s">
        <v>7411</v>
      </c>
      <c r="AV482" s="22" t="s">
        <v>7412</v>
      </c>
      <c r="AW482" s="22">
        <v>55651</v>
      </c>
      <c r="AX482" s="22" t="s">
        <v>7413</v>
      </c>
      <c r="AY482" s="22">
        <v>6208562851421</v>
      </c>
      <c r="BA482" s="22" t="s">
        <v>7414</v>
      </c>
      <c r="BD482" s="128">
        <v>42523</v>
      </c>
      <c r="BE482" s="128">
        <v>43253</v>
      </c>
      <c r="BF482" s="22" t="s">
        <v>7415</v>
      </c>
      <c r="BI482" s="22" t="s">
        <v>6997</v>
      </c>
      <c r="BJ482" s="22" t="s">
        <v>6998</v>
      </c>
      <c r="BQ482" s="22" t="s">
        <v>7425</v>
      </c>
      <c r="BR482" s="22" t="s">
        <v>7147</v>
      </c>
    </row>
    <row r="483" spans="1:70" x14ac:dyDescent="0.35">
      <c r="A483" s="22" t="s">
        <v>3807</v>
      </c>
      <c r="B483" s="136"/>
      <c r="C483" s="22" t="s">
        <v>7882</v>
      </c>
      <c r="D483" s="22" t="s">
        <v>3386</v>
      </c>
      <c r="F483" s="134" t="s">
        <v>12858</v>
      </c>
      <c r="G483" s="22" t="str">
        <f xml:space="preserve"> INDEX('MASTER--Enter Data'!$J$3:$J$1871, MATCH('parsed-whois-report-2018-02-09T'!A483, 'MASTER--Enter Data'!$E$3:$E$1871, 0))</f>
        <v>Ashley Furniture Industries, Inc.</v>
      </c>
      <c r="H483" s="22" t="str">
        <f xml:space="preserve"> INDEX('MASTER--Enter Data'!$N$3:$N$1871, MATCH('parsed-whois-report-2018-02-09T'!A483, 'MASTER--Enter Data'!$E$3:$E$1871, 0))</f>
        <v>Michael Best &amp; Friedrich LLP</v>
      </c>
      <c r="I483" s="22" t="str">
        <f xml:space="preserve"> INDEX('MASTER--Enter Data'!$L$3:$L$1871, MATCH('parsed-whois-report-2018-02-09T'!A483, 'MASTER--Enter Data'!$E$3:$E$1871, 0))</f>
        <v>Fahri Hadikusuma</v>
      </c>
      <c r="J483" s="22" t="s">
        <v>7410</v>
      </c>
      <c r="K483" s="22" t="s">
        <v>7411</v>
      </c>
      <c r="L483" s="22" t="s">
        <v>7412</v>
      </c>
      <c r="M483" s="22">
        <v>55651</v>
      </c>
      <c r="N483" s="22" t="s">
        <v>7413</v>
      </c>
      <c r="O483" s="22">
        <v>6208562851421</v>
      </c>
      <c r="Q483" s="22" t="s">
        <v>7414</v>
      </c>
      <c r="T483" s="22" t="s">
        <v>3386</v>
      </c>
      <c r="V483" s="22" t="s">
        <v>7410</v>
      </c>
      <c r="W483" s="22" t="s">
        <v>7411</v>
      </c>
      <c r="X483" s="22" t="s">
        <v>7412</v>
      </c>
      <c r="Y483" s="22">
        <v>55651</v>
      </c>
      <c r="Z483" s="22" t="s">
        <v>7413</v>
      </c>
      <c r="AA483" s="22">
        <v>6208562851421</v>
      </c>
      <c r="AC483" s="22" t="s">
        <v>7414</v>
      </c>
      <c r="AF483" s="22" t="s">
        <v>3386</v>
      </c>
      <c r="AH483" s="22" t="s">
        <v>7410</v>
      </c>
      <c r="AI483" s="22" t="s">
        <v>7411</v>
      </c>
      <c r="AJ483" s="22" t="s">
        <v>7412</v>
      </c>
      <c r="AK483" s="22">
        <v>55651</v>
      </c>
      <c r="AL483" s="22" t="s">
        <v>7413</v>
      </c>
      <c r="AM483" s="22">
        <v>6208562851421</v>
      </c>
      <c r="AO483" s="22" t="s">
        <v>7414</v>
      </c>
      <c r="AR483" s="22" t="s">
        <v>3386</v>
      </c>
      <c r="AT483" s="22" t="s">
        <v>7410</v>
      </c>
      <c r="AU483" s="22" t="s">
        <v>7411</v>
      </c>
      <c r="AV483" s="22" t="s">
        <v>7412</v>
      </c>
      <c r="AW483" s="22">
        <v>55651</v>
      </c>
      <c r="AX483" s="22" t="s">
        <v>7413</v>
      </c>
      <c r="AY483" s="22">
        <v>6208562851421</v>
      </c>
      <c r="BA483" s="22" t="s">
        <v>7414</v>
      </c>
      <c r="BD483" s="128">
        <v>42523</v>
      </c>
      <c r="BE483" s="128">
        <v>43253</v>
      </c>
      <c r="BF483" s="22" t="s">
        <v>7415</v>
      </c>
      <c r="BI483" s="22" t="s">
        <v>6997</v>
      </c>
      <c r="BJ483" s="22" t="s">
        <v>6998</v>
      </c>
      <c r="BQ483" s="22" t="s">
        <v>7425</v>
      </c>
      <c r="BR483" s="22" t="s">
        <v>7147</v>
      </c>
    </row>
    <row r="484" spans="1:70" x14ac:dyDescent="0.35">
      <c r="A484" s="22" t="s">
        <v>3808</v>
      </c>
      <c r="B484" s="136"/>
      <c r="C484" s="22" t="s">
        <v>7883</v>
      </c>
      <c r="D484" s="22" t="s">
        <v>7461</v>
      </c>
      <c r="F484" s="134" t="s">
        <v>10255</v>
      </c>
      <c r="G484" s="22" t="str">
        <f xml:space="preserve"> INDEX('MASTER--Enter Data'!$J$3:$J$1871, MATCH('parsed-whois-report-2018-02-09T'!A484, 'MASTER--Enter Data'!$E$3:$E$1871, 0))</f>
        <v>Ashley Furniture Industries, Inc.</v>
      </c>
      <c r="H484" s="22" t="str">
        <f xml:space="preserve"> INDEX('MASTER--Enter Data'!$N$3:$N$1871, MATCH('parsed-whois-report-2018-02-09T'!A484, 'MASTER--Enter Data'!$E$3:$E$1871, 0))</f>
        <v>Michael Best &amp; Friedrich LLP</v>
      </c>
      <c r="I484" s="22" t="str">
        <f xml:space="preserve"> INDEX('MASTER--Enter Data'!$L$3:$L$1871, MATCH('parsed-whois-report-2018-02-09T'!A484, 'MASTER--Enter Data'!$E$3:$E$1871, 0))</f>
        <v>Fahri Hadikusuma</v>
      </c>
      <c r="J484" s="22" t="s">
        <v>7418</v>
      </c>
      <c r="K484" s="22" t="s">
        <v>7419</v>
      </c>
      <c r="L484" s="22" t="s">
        <v>7107</v>
      </c>
      <c r="M484" s="22" t="s">
        <v>7420</v>
      </c>
      <c r="N484" s="22" t="s">
        <v>7110</v>
      </c>
      <c r="O484" s="22">
        <v>13457495465</v>
      </c>
      <c r="Q484" s="22" t="s">
        <v>7462</v>
      </c>
      <c r="T484" s="22" t="s">
        <v>7461</v>
      </c>
      <c r="V484" s="22" t="s">
        <v>7418</v>
      </c>
      <c r="W484" s="22" t="s">
        <v>7419</v>
      </c>
      <c r="X484" s="22" t="s">
        <v>7107</v>
      </c>
      <c r="Y484" s="22" t="s">
        <v>7420</v>
      </c>
      <c r="Z484" s="22" t="s">
        <v>7110</v>
      </c>
      <c r="AA484" s="22">
        <v>13457495465</v>
      </c>
      <c r="AC484" s="22" t="s">
        <v>7462</v>
      </c>
      <c r="AF484" s="22" t="s">
        <v>7461</v>
      </c>
      <c r="AH484" s="22" t="s">
        <v>7418</v>
      </c>
      <c r="AI484" s="22" t="s">
        <v>7419</v>
      </c>
      <c r="AJ484" s="22" t="s">
        <v>7107</v>
      </c>
      <c r="AK484" s="22" t="s">
        <v>7420</v>
      </c>
      <c r="AL484" s="22" t="s">
        <v>7110</v>
      </c>
      <c r="AM484" s="22">
        <v>13457495465</v>
      </c>
      <c r="AO484" s="22" t="s">
        <v>7462</v>
      </c>
      <c r="AR484" s="22" t="s">
        <v>7461</v>
      </c>
      <c r="AT484" s="22" t="s">
        <v>7418</v>
      </c>
      <c r="AU484" s="22" t="s">
        <v>7419</v>
      </c>
      <c r="AV484" s="22" t="s">
        <v>7107</v>
      </c>
      <c r="AW484" s="22" t="s">
        <v>7420</v>
      </c>
      <c r="AX484" s="22" t="s">
        <v>7110</v>
      </c>
      <c r="AY484" s="22">
        <v>13457495465</v>
      </c>
      <c r="BA484" s="22" t="s">
        <v>7462</v>
      </c>
      <c r="BD484" s="128">
        <v>42523</v>
      </c>
      <c r="BE484" s="128">
        <v>43253</v>
      </c>
      <c r="BF484" s="22" t="s">
        <v>7415</v>
      </c>
      <c r="BI484" s="22" t="s">
        <v>6997</v>
      </c>
      <c r="BJ484" s="22" t="s">
        <v>6998</v>
      </c>
      <c r="BR484" s="22" t="s">
        <v>7147</v>
      </c>
    </row>
    <row r="485" spans="1:70" x14ac:dyDescent="0.35">
      <c r="A485" s="22" t="s">
        <v>3809</v>
      </c>
      <c r="B485" s="136"/>
      <c r="C485" s="22" t="s">
        <v>7884</v>
      </c>
      <c r="D485" s="22" t="s">
        <v>3386</v>
      </c>
      <c r="F485" s="134" t="s">
        <v>12858</v>
      </c>
      <c r="G485" s="22" t="str">
        <f xml:space="preserve"> INDEX('MASTER--Enter Data'!$J$3:$J$1871, MATCH('parsed-whois-report-2018-02-09T'!A485, 'MASTER--Enter Data'!$E$3:$E$1871, 0))</f>
        <v>Ashley Furniture Industries, Inc.</v>
      </c>
      <c r="H485" s="22" t="str">
        <f xml:space="preserve"> INDEX('MASTER--Enter Data'!$N$3:$N$1871, MATCH('parsed-whois-report-2018-02-09T'!A485, 'MASTER--Enter Data'!$E$3:$E$1871, 0))</f>
        <v>Michael Best &amp; Friedrich LLP</v>
      </c>
      <c r="I485" s="22" t="str">
        <f xml:space="preserve"> INDEX('MASTER--Enter Data'!$L$3:$L$1871, MATCH('parsed-whois-report-2018-02-09T'!A485, 'MASTER--Enter Data'!$E$3:$E$1871, 0))</f>
        <v>Fahri Hadikusuma</v>
      </c>
      <c r="J485" s="22" t="s">
        <v>7410</v>
      </c>
      <c r="K485" s="22" t="s">
        <v>7411</v>
      </c>
      <c r="L485" s="22" t="s">
        <v>7412</v>
      </c>
      <c r="M485" s="22">
        <v>55651</v>
      </c>
      <c r="N485" s="22" t="s">
        <v>7413</v>
      </c>
      <c r="O485" s="22">
        <v>6208562851421</v>
      </c>
      <c r="Q485" s="22" t="s">
        <v>7414</v>
      </c>
      <c r="T485" s="22" t="s">
        <v>3386</v>
      </c>
      <c r="V485" s="22" t="s">
        <v>7410</v>
      </c>
      <c r="W485" s="22" t="s">
        <v>7411</v>
      </c>
      <c r="X485" s="22" t="s">
        <v>7412</v>
      </c>
      <c r="Y485" s="22">
        <v>55651</v>
      </c>
      <c r="Z485" s="22" t="s">
        <v>7413</v>
      </c>
      <c r="AA485" s="22">
        <v>6208562851421</v>
      </c>
      <c r="AC485" s="22" t="s">
        <v>7414</v>
      </c>
      <c r="AF485" s="22" t="s">
        <v>3386</v>
      </c>
      <c r="AH485" s="22" t="s">
        <v>7410</v>
      </c>
      <c r="AI485" s="22" t="s">
        <v>7411</v>
      </c>
      <c r="AJ485" s="22" t="s">
        <v>7412</v>
      </c>
      <c r="AK485" s="22">
        <v>55651</v>
      </c>
      <c r="AL485" s="22" t="s">
        <v>7413</v>
      </c>
      <c r="AM485" s="22">
        <v>6208562851421</v>
      </c>
      <c r="AO485" s="22" t="s">
        <v>7414</v>
      </c>
      <c r="AR485" s="22" t="s">
        <v>3386</v>
      </c>
      <c r="AT485" s="22" t="s">
        <v>7410</v>
      </c>
      <c r="AU485" s="22" t="s">
        <v>7411</v>
      </c>
      <c r="AV485" s="22" t="s">
        <v>7412</v>
      </c>
      <c r="AW485" s="22">
        <v>55651</v>
      </c>
      <c r="AX485" s="22" t="s">
        <v>7413</v>
      </c>
      <c r="AY485" s="22">
        <v>6208562851421</v>
      </c>
      <c r="BA485" s="22" t="s">
        <v>7414</v>
      </c>
      <c r="BD485" s="128">
        <v>42523</v>
      </c>
      <c r="BE485" s="128">
        <v>43253</v>
      </c>
      <c r="BF485" s="22" t="s">
        <v>7415</v>
      </c>
      <c r="BI485" s="22" t="s">
        <v>6997</v>
      </c>
      <c r="BJ485" s="22" t="s">
        <v>6998</v>
      </c>
      <c r="BQ485" s="22" t="s">
        <v>7425</v>
      </c>
      <c r="BR485" s="22" t="s">
        <v>7147</v>
      </c>
    </row>
    <row r="486" spans="1:70" x14ac:dyDescent="0.35">
      <c r="A486" s="22" t="s">
        <v>3810</v>
      </c>
      <c r="B486" s="136"/>
      <c r="C486" s="22" t="s">
        <v>7885</v>
      </c>
      <c r="D486" s="22" t="s">
        <v>3386</v>
      </c>
      <c r="F486" s="134" t="s">
        <v>12858</v>
      </c>
      <c r="G486" s="22" t="str">
        <f xml:space="preserve"> INDEX('MASTER--Enter Data'!$J$3:$J$1871, MATCH('parsed-whois-report-2018-02-09T'!A486, 'MASTER--Enter Data'!$E$3:$E$1871, 0))</f>
        <v>Ashley Furniture Industries, Inc.</v>
      </c>
      <c r="H486" s="22" t="str">
        <f xml:space="preserve"> INDEX('MASTER--Enter Data'!$N$3:$N$1871, MATCH('parsed-whois-report-2018-02-09T'!A486, 'MASTER--Enter Data'!$E$3:$E$1871, 0))</f>
        <v>Michael Best &amp; Friedrich LLP</v>
      </c>
      <c r="I486" s="22" t="str">
        <f xml:space="preserve"> INDEX('MASTER--Enter Data'!$L$3:$L$1871, MATCH('parsed-whois-report-2018-02-09T'!A486, 'MASTER--Enter Data'!$E$3:$E$1871, 0))</f>
        <v>Fahri Hadikusuma</v>
      </c>
      <c r="J486" s="22" t="s">
        <v>7410</v>
      </c>
      <c r="K486" s="22" t="s">
        <v>7411</v>
      </c>
      <c r="L486" s="22" t="s">
        <v>7412</v>
      </c>
      <c r="M486" s="22">
        <v>55651</v>
      </c>
      <c r="N486" s="22" t="s">
        <v>7413</v>
      </c>
      <c r="O486" s="22">
        <v>6208562851421</v>
      </c>
      <c r="Q486" s="22" t="s">
        <v>7414</v>
      </c>
      <c r="T486" s="22" t="s">
        <v>3386</v>
      </c>
      <c r="V486" s="22" t="s">
        <v>7410</v>
      </c>
      <c r="W486" s="22" t="s">
        <v>7411</v>
      </c>
      <c r="X486" s="22" t="s">
        <v>7412</v>
      </c>
      <c r="Y486" s="22">
        <v>55651</v>
      </c>
      <c r="Z486" s="22" t="s">
        <v>7413</v>
      </c>
      <c r="AA486" s="22">
        <v>6208562851421</v>
      </c>
      <c r="AC486" s="22" t="s">
        <v>7414</v>
      </c>
      <c r="AF486" s="22" t="s">
        <v>3386</v>
      </c>
      <c r="AH486" s="22" t="s">
        <v>7410</v>
      </c>
      <c r="AI486" s="22" t="s">
        <v>7411</v>
      </c>
      <c r="AJ486" s="22" t="s">
        <v>7412</v>
      </c>
      <c r="AK486" s="22">
        <v>55651</v>
      </c>
      <c r="AL486" s="22" t="s">
        <v>7413</v>
      </c>
      <c r="AM486" s="22">
        <v>6208562851421</v>
      </c>
      <c r="AO486" s="22" t="s">
        <v>7414</v>
      </c>
      <c r="AR486" s="22" t="s">
        <v>3386</v>
      </c>
      <c r="AT486" s="22" t="s">
        <v>7410</v>
      </c>
      <c r="AU486" s="22" t="s">
        <v>7411</v>
      </c>
      <c r="AV486" s="22" t="s">
        <v>7412</v>
      </c>
      <c r="AW486" s="22">
        <v>55651</v>
      </c>
      <c r="AX486" s="22" t="s">
        <v>7413</v>
      </c>
      <c r="AY486" s="22">
        <v>6208562851421</v>
      </c>
      <c r="BA486" s="22" t="s">
        <v>7414</v>
      </c>
      <c r="BD486" s="128">
        <v>42523</v>
      </c>
      <c r="BE486" s="128">
        <v>43253</v>
      </c>
      <c r="BF486" s="22" t="s">
        <v>7415</v>
      </c>
      <c r="BI486" s="22" t="s">
        <v>6997</v>
      </c>
      <c r="BJ486" s="22" t="s">
        <v>6998</v>
      </c>
      <c r="BR486" s="22" t="s">
        <v>7147</v>
      </c>
    </row>
    <row r="487" spans="1:70" x14ac:dyDescent="0.35">
      <c r="A487" s="22" t="s">
        <v>3811</v>
      </c>
      <c r="B487" s="136"/>
      <c r="C487" s="22" t="s">
        <v>7886</v>
      </c>
      <c r="D487" s="22" t="s">
        <v>3386</v>
      </c>
      <c r="F487" s="134" t="s">
        <v>12858</v>
      </c>
      <c r="G487" s="22" t="str">
        <f xml:space="preserve"> INDEX('MASTER--Enter Data'!$J$3:$J$1871, MATCH('parsed-whois-report-2018-02-09T'!A487, 'MASTER--Enter Data'!$E$3:$E$1871, 0))</f>
        <v>Ashley Furniture Industries, Inc.</v>
      </c>
      <c r="H487" s="22" t="str">
        <f xml:space="preserve"> INDEX('MASTER--Enter Data'!$N$3:$N$1871, MATCH('parsed-whois-report-2018-02-09T'!A487, 'MASTER--Enter Data'!$E$3:$E$1871, 0))</f>
        <v>Michael Best &amp; Friedrich LLP</v>
      </c>
      <c r="I487" s="22" t="str">
        <f xml:space="preserve"> INDEX('MASTER--Enter Data'!$L$3:$L$1871, MATCH('parsed-whois-report-2018-02-09T'!A487, 'MASTER--Enter Data'!$E$3:$E$1871, 0))</f>
        <v>Fahri Hadikusuma</v>
      </c>
      <c r="J487" s="22" t="s">
        <v>7410</v>
      </c>
      <c r="K487" s="22" t="s">
        <v>7411</v>
      </c>
      <c r="L487" s="22" t="s">
        <v>7412</v>
      </c>
      <c r="M487" s="22">
        <v>55651</v>
      </c>
      <c r="N487" s="22" t="s">
        <v>7413</v>
      </c>
      <c r="O487" s="22">
        <v>6208562851421</v>
      </c>
      <c r="Q487" s="22" t="s">
        <v>7414</v>
      </c>
      <c r="T487" s="22" t="s">
        <v>3386</v>
      </c>
      <c r="V487" s="22" t="s">
        <v>7410</v>
      </c>
      <c r="W487" s="22" t="s">
        <v>7411</v>
      </c>
      <c r="X487" s="22" t="s">
        <v>7412</v>
      </c>
      <c r="Y487" s="22">
        <v>55651</v>
      </c>
      <c r="Z487" s="22" t="s">
        <v>7413</v>
      </c>
      <c r="AA487" s="22">
        <v>6208562851421</v>
      </c>
      <c r="AC487" s="22" t="s">
        <v>7414</v>
      </c>
      <c r="AF487" s="22" t="s">
        <v>3386</v>
      </c>
      <c r="AH487" s="22" t="s">
        <v>7410</v>
      </c>
      <c r="AI487" s="22" t="s">
        <v>7411</v>
      </c>
      <c r="AJ487" s="22" t="s">
        <v>7412</v>
      </c>
      <c r="AK487" s="22">
        <v>55651</v>
      </c>
      <c r="AL487" s="22" t="s">
        <v>7413</v>
      </c>
      <c r="AM487" s="22">
        <v>6208562851421</v>
      </c>
      <c r="AO487" s="22" t="s">
        <v>7414</v>
      </c>
      <c r="AR487" s="22" t="s">
        <v>3386</v>
      </c>
      <c r="AT487" s="22" t="s">
        <v>7410</v>
      </c>
      <c r="AU487" s="22" t="s">
        <v>7411</v>
      </c>
      <c r="AV487" s="22" t="s">
        <v>7412</v>
      </c>
      <c r="AW487" s="22">
        <v>55651</v>
      </c>
      <c r="AX487" s="22" t="s">
        <v>7413</v>
      </c>
      <c r="AY487" s="22">
        <v>6208562851421</v>
      </c>
      <c r="BA487" s="22" t="s">
        <v>7414</v>
      </c>
      <c r="BD487" s="128">
        <v>42523</v>
      </c>
      <c r="BE487" s="128">
        <v>43253</v>
      </c>
      <c r="BF487" s="22" t="s">
        <v>7415</v>
      </c>
      <c r="BI487" s="22" t="s">
        <v>6997</v>
      </c>
      <c r="BJ487" s="22" t="s">
        <v>6998</v>
      </c>
      <c r="BQ487" s="22" t="s">
        <v>7425</v>
      </c>
      <c r="BR487" s="22" t="s">
        <v>7147</v>
      </c>
    </row>
    <row r="488" spans="1:70" x14ac:dyDescent="0.35">
      <c r="A488" s="22" t="s">
        <v>3812</v>
      </c>
      <c r="B488" s="136"/>
      <c r="C488" s="22" t="s">
        <v>7887</v>
      </c>
      <c r="D488" s="22" t="s">
        <v>3386</v>
      </c>
      <c r="F488" s="134" t="s">
        <v>12858</v>
      </c>
      <c r="G488" s="22" t="str">
        <f xml:space="preserve"> INDEX('MASTER--Enter Data'!$J$3:$J$1871, MATCH('parsed-whois-report-2018-02-09T'!A488, 'MASTER--Enter Data'!$E$3:$E$1871, 0))</f>
        <v>Ashley Furniture Industries, Inc.</v>
      </c>
      <c r="H488" s="22" t="str">
        <f xml:space="preserve"> INDEX('MASTER--Enter Data'!$N$3:$N$1871, MATCH('parsed-whois-report-2018-02-09T'!A488, 'MASTER--Enter Data'!$E$3:$E$1871, 0))</f>
        <v>Michael Best &amp; Friedrich LLP</v>
      </c>
      <c r="I488" s="22" t="str">
        <f xml:space="preserve"> INDEX('MASTER--Enter Data'!$L$3:$L$1871, MATCH('parsed-whois-report-2018-02-09T'!A488, 'MASTER--Enter Data'!$E$3:$E$1871, 0))</f>
        <v>Fahri Hadikusuma</v>
      </c>
      <c r="J488" s="22" t="s">
        <v>7410</v>
      </c>
      <c r="K488" s="22" t="s">
        <v>7411</v>
      </c>
      <c r="L488" s="22" t="s">
        <v>7412</v>
      </c>
      <c r="M488" s="22">
        <v>55651</v>
      </c>
      <c r="N488" s="22" t="s">
        <v>7413</v>
      </c>
      <c r="O488" s="22">
        <v>6208562851421</v>
      </c>
      <c r="Q488" s="22" t="s">
        <v>7414</v>
      </c>
      <c r="T488" s="22" t="s">
        <v>3386</v>
      </c>
      <c r="V488" s="22" t="s">
        <v>7410</v>
      </c>
      <c r="W488" s="22" t="s">
        <v>7411</v>
      </c>
      <c r="X488" s="22" t="s">
        <v>7412</v>
      </c>
      <c r="Y488" s="22">
        <v>55651</v>
      </c>
      <c r="Z488" s="22" t="s">
        <v>7413</v>
      </c>
      <c r="AA488" s="22">
        <v>6208562851421</v>
      </c>
      <c r="AC488" s="22" t="s">
        <v>7414</v>
      </c>
      <c r="AF488" s="22" t="s">
        <v>3386</v>
      </c>
      <c r="AH488" s="22" t="s">
        <v>7410</v>
      </c>
      <c r="AI488" s="22" t="s">
        <v>7411</v>
      </c>
      <c r="AJ488" s="22" t="s">
        <v>7412</v>
      </c>
      <c r="AK488" s="22">
        <v>55651</v>
      </c>
      <c r="AL488" s="22" t="s">
        <v>7413</v>
      </c>
      <c r="AM488" s="22">
        <v>6208562851421</v>
      </c>
      <c r="AO488" s="22" t="s">
        <v>7414</v>
      </c>
      <c r="AR488" s="22" t="s">
        <v>3386</v>
      </c>
      <c r="AT488" s="22" t="s">
        <v>7410</v>
      </c>
      <c r="AU488" s="22" t="s">
        <v>7411</v>
      </c>
      <c r="AV488" s="22" t="s">
        <v>7412</v>
      </c>
      <c r="AW488" s="22">
        <v>55651</v>
      </c>
      <c r="AX488" s="22" t="s">
        <v>7413</v>
      </c>
      <c r="AY488" s="22">
        <v>6208562851421</v>
      </c>
      <c r="BA488" s="22" t="s">
        <v>7414</v>
      </c>
      <c r="BD488" s="128">
        <v>42523</v>
      </c>
      <c r="BE488" s="128">
        <v>43253</v>
      </c>
      <c r="BF488" s="22" t="s">
        <v>7415</v>
      </c>
      <c r="BI488" s="22" t="s">
        <v>6997</v>
      </c>
      <c r="BJ488" s="22" t="s">
        <v>6998</v>
      </c>
      <c r="BQ488" s="22" t="s">
        <v>7425</v>
      </c>
      <c r="BR488" s="22" t="s">
        <v>7147</v>
      </c>
    </row>
    <row r="489" spans="1:70" x14ac:dyDescent="0.35">
      <c r="A489" s="22" t="s">
        <v>3813</v>
      </c>
      <c r="B489" s="136"/>
      <c r="C489" s="22" t="s">
        <v>7888</v>
      </c>
      <c r="D489" s="22" t="s">
        <v>3386</v>
      </c>
      <c r="F489" s="134" t="s">
        <v>12858</v>
      </c>
      <c r="G489" s="22" t="str">
        <f xml:space="preserve"> INDEX('MASTER--Enter Data'!$J$3:$J$1871, MATCH('parsed-whois-report-2018-02-09T'!A489, 'MASTER--Enter Data'!$E$3:$E$1871, 0))</f>
        <v>Ashley Furniture Industries, Inc.</v>
      </c>
      <c r="H489" s="22" t="str">
        <f xml:space="preserve"> INDEX('MASTER--Enter Data'!$N$3:$N$1871, MATCH('parsed-whois-report-2018-02-09T'!A489, 'MASTER--Enter Data'!$E$3:$E$1871, 0))</f>
        <v>Michael Best &amp; Friedrich LLP</v>
      </c>
      <c r="I489" s="22" t="str">
        <f xml:space="preserve"> INDEX('MASTER--Enter Data'!$L$3:$L$1871, MATCH('parsed-whois-report-2018-02-09T'!A489, 'MASTER--Enter Data'!$E$3:$E$1871, 0))</f>
        <v>Fahri Hadikusuma</v>
      </c>
      <c r="J489" s="22" t="s">
        <v>7410</v>
      </c>
      <c r="K489" s="22" t="s">
        <v>7411</v>
      </c>
      <c r="L489" s="22" t="s">
        <v>7412</v>
      </c>
      <c r="M489" s="22">
        <v>55651</v>
      </c>
      <c r="N489" s="22" t="s">
        <v>7413</v>
      </c>
      <c r="O489" s="22">
        <v>6208562851421</v>
      </c>
      <c r="Q489" s="22" t="s">
        <v>7414</v>
      </c>
      <c r="T489" s="22" t="s">
        <v>3386</v>
      </c>
      <c r="V489" s="22" t="s">
        <v>7410</v>
      </c>
      <c r="W489" s="22" t="s">
        <v>7411</v>
      </c>
      <c r="X489" s="22" t="s">
        <v>7412</v>
      </c>
      <c r="Y489" s="22">
        <v>55651</v>
      </c>
      <c r="Z489" s="22" t="s">
        <v>7413</v>
      </c>
      <c r="AA489" s="22">
        <v>6208562851421</v>
      </c>
      <c r="AC489" s="22" t="s">
        <v>7414</v>
      </c>
      <c r="AF489" s="22" t="s">
        <v>3386</v>
      </c>
      <c r="AH489" s="22" t="s">
        <v>7410</v>
      </c>
      <c r="AI489" s="22" t="s">
        <v>7411</v>
      </c>
      <c r="AJ489" s="22" t="s">
        <v>7412</v>
      </c>
      <c r="AK489" s="22">
        <v>55651</v>
      </c>
      <c r="AL489" s="22" t="s">
        <v>7413</v>
      </c>
      <c r="AM489" s="22">
        <v>6208562851421</v>
      </c>
      <c r="AO489" s="22" t="s">
        <v>7414</v>
      </c>
      <c r="AR489" s="22" t="s">
        <v>3386</v>
      </c>
      <c r="AT489" s="22" t="s">
        <v>7410</v>
      </c>
      <c r="AU489" s="22" t="s">
        <v>7411</v>
      </c>
      <c r="AV489" s="22" t="s">
        <v>7412</v>
      </c>
      <c r="AW489" s="22">
        <v>55651</v>
      </c>
      <c r="AX489" s="22" t="s">
        <v>7413</v>
      </c>
      <c r="AY489" s="22">
        <v>6208562851421</v>
      </c>
      <c r="BA489" s="22" t="s">
        <v>7414</v>
      </c>
      <c r="BD489" s="128">
        <v>42523</v>
      </c>
      <c r="BE489" s="128">
        <v>43253</v>
      </c>
      <c r="BF489" s="22" t="s">
        <v>7415</v>
      </c>
      <c r="BI489" s="22" t="s">
        <v>6997</v>
      </c>
      <c r="BJ489" s="22" t="s">
        <v>6998</v>
      </c>
      <c r="BQ489" s="22" t="s">
        <v>7425</v>
      </c>
      <c r="BR489" s="22" t="s">
        <v>7147</v>
      </c>
    </row>
    <row r="490" spans="1:70" x14ac:dyDescent="0.35">
      <c r="A490" s="22" t="s">
        <v>3814</v>
      </c>
      <c r="B490" s="136"/>
      <c r="C490" s="22" t="s">
        <v>7889</v>
      </c>
      <c r="D490" s="22" t="s">
        <v>7461</v>
      </c>
      <c r="F490" s="134" t="s">
        <v>10255</v>
      </c>
      <c r="G490" s="22" t="str">
        <f xml:space="preserve"> INDEX('MASTER--Enter Data'!$J$3:$J$1871, MATCH('parsed-whois-report-2018-02-09T'!A490, 'MASTER--Enter Data'!$E$3:$E$1871, 0))</f>
        <v>Ashley Furniture Industries, Inc.</v>
      </c>
      <c r="H490" s="22" t="str">
        <f xml:space="preserve"> INDEX('MASTER--Enter Data'!$N$3:$N$1871, MATCH('parsed-whois-report-2018-02-09T'!A490, 'MASTER--Enter Data'!$E$3:$E$1871, 0))</f>
        <v>Michael Best &amp; Friedrich LLP</v>
      </c>
      <c r="I490" s="22" t="str">
        <f xml:space="preserve"> INDEX('MASTER--Enter Data'!$L$3:$L$1871, MATCH('parsed-whois-report-2018-02-09T'!A490, 'MASTER--Enter Data'!$E$3:$E$1871, 0))</f>
        <v>Fahri Hadikusuma</v>
      </c>
      <c r="J490" s="22" t="s">
        <v>7418</v>
      </c>
      <c r="K490" s="22" t="s">
        <v>7419</v>
      </c>
      <c r="L490" s="22" t="s">
        <v>7107</v>
      </c>
      <c r="M490" s="22" t="s">
        <v>7420</v>
      </c>
      <c r="N490" s="22" t="s">
        <v>7110</v>
      </c>
      <c r="O490" s="22">
        <v>13457495465</v>
      </c>
      <c r="Q490" s="22" t="s">
        <v>7462</v>
      </c>
      <c r="T490" s="22" t="s">
        <v>7461</v>
      </c>
      <c r="V490" s="22" t="s">
        <v>7418</v>
      </c>
      <c r="W490" s="22" t="s">
        <v>7419</v>
      </c>
      <c r="X490" s="22" t="s">
        <v>7107</v>
      </c>
      <c r="Y490" s="22" t="s">
        <v>7420</v>
      </c>
      <c r="Z490" s="22" t="s">
        <v>7110</v>
      </c>
      <c r="AA490" s="22">
        <v>13457495465</v>
      </c>
      <c r="AC490" s="22" t="s">
        <v>7462</v>
      </c>
      <c r="AF490" s="22" t="s">
        <v>7461</v>
      </c>
      <c r="AH490" s="22" t="s">
        <v>7418</v>
      </c>
      <c r="AI490" s="22" t="s">
        <v>7419</v>
      </c>
      <c r="AJ490" s="22" t="s">
        <v>7107</v>
      </c>
      <c r="AK490" s="22" t="s">
        <v>7420</v>
      </c>
      <c r="AL490" s="22" t="s">
        <v>7110</v>
      </c>
      <c r="AM490" s="22">
        <v>13457495465</v>
      </c>
      <c r="AO490" s="22" t="s">
        <v>7462</v>
      </c>
      <c r="AR490" s="22" t="s">
        <v>7461</v>
      </c>
      <c r="AT490" s="22" t="s">
        <v>7418</v>
      </c>
      <c r="AU490" s="22" t="s">
        <v>7419</v>
      </c>
      <c r="AV490" s="22" t="s">
        <v>7107</v>
      </c>
      <c r="AW490" s="22" t="s">
        <v>7420</v>
      </c>
      <c r="AX490" s="22" t="s">
        <v>7110</v>
      </c>
      <c r="AY490" s="22">
        <v>13457495465</v>
      </c>
      <c r="BA490" s="22" t="s">
        <v>7462</v>
      </c>
      <c r="BD490" s="128">
        <v>42523</v>
      </c>
      <c r="BE490" s="128">
        <v>43253</v>
      </c>
      <c r="BF490" s="22" t="s">
        <v>7415</v>
      </c>
      <c r="BI490" s="22" t="s">
        <v>6997</v>
      </c>
      <c r="BJ490" s="22" t="s">
        <v>6998</v>
      </c>
      <c r="BQ490" s="22" t="s">
        <v>7425</v>
      </c>
      <c r="BR490" s="22" t="s">
        <v>7147</v>
      </c>
    </row>
    <row r="491" spans="1:70" x14ac:dyDescent="0.35">
      <c r="A491" s="22" t="s">
        <v>3815</v>
      </c>
      <c r="B491" s="136"/>
      <c r="C491" s="22" t="s">
        <v>7890</v>
      </c>
      <c r="D491" s="22" t="s">
        <v>3386</v>
      </c>
      <c r="F491" s="134" t="s">
        <v>12858</v>
      </c>
      <c r="G491" s="22" t="str">
        <f xml:space="preserve"> INDEX('MASTER--Enter Data'!$J$3:$J$1871, MATCH('parsed-whois-report-2018-02-09T'!A491, 'MASTER--Enter Data'!$E$3:$E$1871, 0))</f>
        <v>Ashley Furniture Industries, Inc.</v>
      </c>
      <c r="H491" s="22" t="str">
        <f xml:space="preserve"> INDEX('MASTER--Enter Data'!$N$3:$N$1871, MATCH('parsed-whois-report-2018-02-09T'!A491, 'MASTER--Enter Data'!$E$3:$E$1871, 0))</f>
        <v>Michael Best &amp; Friedrich LLP</v>
      </c>
      <c r="I491" s="22" t="str">
        <f xml:space="preserve"> INDEX('MASTER--Enter Data'!$L$3:$L$1871, MATCH('parsed-whois-report-2018-02-09T'!A491, 'MASTER--Enter Data'!$E$3:$E$1871, 0))</f>
        <v>Fahri Hadikusuma</v>
      </c>
      <c r="J491" s="22" t="s">
        <v>7410</v>
      </c>
      <c r="K491" s="22" t="s">
        <v>7411</v>
      </c>
      <c r="L491" s="22" t="s">
        <v>7412</v>
      </c>
      <c r="M491" s="22">
        <v>55651</v>
      </c>
      <c r="N491" s="22" t="s">
        <v>7413</v>
      </c>
      <c r="O491" s="22">
        <v>6208562851421</v>
      </c>
      <c r="Q491" s="22" t="s">
        <v>7414</v>
      </c>
      <c r="T491" s="22" t="s">
        <v>3386</v>
      </c>
      <c r="V491" s="22" t="s">
        <v>7410</v>
      </c>
      <c r="W491" s="22" t="s">
        <v>7411</v>
      </c>
      <c r="X491" s="22" t="s">
        <v>7412</v>
      </c>
      <c r="Y491" s="22">
        <v>55651</v>
      </c>
      <c r="Z491" s="22" t="s">
        <v>7413</v>
      </c>
      <c r="AA491" s="22">
        <v>6208562851421</v>
      </c>
      <c r="AC491" s="22" t="s">
        <v>7414</v>
      </c>
      <c r="AF491" s="22" t="s">
        <v>3386</v>
      </c>
      <c r="AH491" s="22" t="s">
        <v>7410</v>
      </c>
      <c r="AI491" s="22" t="s">
        <v>7411</v>
      </c>
      <c r="AJ491" s="22" t="s">
        <v>7412</v>
      </c>
      <c r="AK491" s="22">
        <v>55651</v>
      </c>
      <c r="AL491" s="22" t="s">
        <v>7413</v>
      </c>
      <c r="AM491" s="22">
        <v>6208562851421</v>
      </c>
      <c r="AO491" s="22" t="s">
        <v>7414</v>
      </c>
      <c r="AR491" s="22" t="s">
        <v>3386</v>
      </c>
      <c r="AT491" s="22" t="s">
        <v>7410</v>
      </c>
      <c r="AU491" s="22" t="s">
        <v>7411</v>
      </c>
      <c r="AV491" s="22" t="s">
        <v>7412</v>
      </c>
      <c r="AW491" s="22">
        <v>55651</v>
      </c>
      <c r="AX491" s="22" t="s">
        <v>7413</v>
      </c>
      <c r="AY491" s="22">
        <v>6208562851421</v>
      </c>
      <c r="BA491" s="22" t="s">
        <v>7414</v>
      </c>
      <c r="BD491" s="128">
        <v>42523</v>
      </c>
      <c r="BE491" s="128">
        <v>43253</v>
      </c>
      <c r="BF491" s="22" t="s">
        <v>7415</v>
      </c>
      <c r="BI491" s="22" t="s">
        <v>6997</v>
      </c>
      <c r="BJ491" s="22" t="s">
        <v>6998</v>
      </c>
      <c r="BQ491" s="22" t="s">
        <v>7425</v>
      </c>
      <c r="BR491" s="22" t="s">
        <v>7147</v>
      </c>
    </row>
    <row r="492" spans="1:70" x14ac:dyDescent="0.35">
      <c r="A492" s="22" t="s">
        <v>3816</v>
      </c>
      <c r="B492" s="136"/>
      <c r="C492" s="22" t="s">
        <v>7891</v>
      </c>
      <c r="D492" s="22" t="s">
        <v>3386</v>
      </c>
      <c r="F492" s="134" t="s">
        <v>12858</v>
      </c>
      <c r="G492" s="22" t="str">
        <f xml:space="preserve"> INDEX('MASTER--Enter Data'!$J$3:$J$1871, MATCH('parsed-whois-report-2018-02-09T'!A492, 'MASTER--Enter Data'!$E$3:$E$1871, 0))</f>
        <v>Ashley Furniture Industries, Inc.</v>
      </c>
      <c r="H492" s="22" t="str">
        <f xml:space="preserve"> INDEX('MASTER--Enter Data'!$N$3:$N$1871, MATCH('parsed-whois-report-2018-02-09T'!A492, 'MASTER--Enter Data'!$E$3:$E$1871, 0))</f>
        <v>Michael Best &amp; Friedrich LLP</v>
      </c>
      <c r="I492" s="22" t="str">
        <f xml:space="preserve"> INDEX('MASTER--Enter Data'!$L$3:$L$1871, MATCH('parsed-whois-report-2018-02-09T'!A492, 'MASTER--Enter Data'!$E$3:$E$1871, 0))</f>
        <v>Fahri Hadikusuma</v>
      </c>
      <c r="J492" s="22" t="s">
        <v>7410</v>
      </c>
      <c r="K492" s="22" t="s">
        <v>7411</v>
      </c>
      <c r="L492" s="22" t="s">
        <v>7412</v>
      </c>
      <c r="M492" s="22">
        <v>55651</v>
      </c>
      <c r="N492" s="22" t="s">
        <v>7413</v>
      </c>
      <c r="O492" s="22">
        <v>6208562851421</v>
      </c>
      <c r="Q492" s="22" t="s">
        <v>7414</v>
      </c>
      <c r="T492" s="22" t="s">
        <v>3386</v>
      </c>
      <c r="V492" s="22" t="s">
        <v>7410</v>
      </c>
      <c r="W492" s="22" t="s">
        <v>7411</v>
      </c>
      <c r="X492" s="22" t="s">
        <v>7412</v>
      </c>
      <c r="Y492" s="22">
        <v>55651</v>
      </c>
      <c r="Z492" s="22" t="s">
        <v>7413</v>
      </c>
      <c r="AA492" s="22">
        <v>6208562851421</v>
      </c>
      <c r="AC492" s="22" t="s">
        <v>7414</v>
      </c>
      <c r="AF492" s="22" t="s">
        <v>3386</v>
      </c>
      <c r="AH492" s="22" t="s">
        <v>7410</v>
      </c>
      <c r="AI492" s="22" t="s">
        <v>7411</v>
      </c>
      <c r="AJ492" s="22" t="s">
        <v>7412</v>
      </c>
      <c r="AK492" s="22">
        <v>55651</v>
      </c>
      <c r="AL492" s="22" t="s">
        <v>7413</v>
      </c>
      <c r="AM492" s="22">
        <v>6208562851421</v>
      </c>
      <c r="AO492" s="22" t="s">
        <v>7414</v>
      </c>
      <c r="AR492" s="22" t="s">
        <v>3386</v>
      </c>
      <c r="AT492" s="22" t="s">
        <v>7410</v>
      </c>
      <c r="AU492" s="22" t="s">
        <v>7411</v>
      </c>
      <c r="AV492" s="22" t="s">
        <v>7412</v>
      </c>
      <c r="AW492" s="22">
        <v>55651</v>
      </c>
      <c r="AX492" s="22" t="s">
        <v>7413</v>
      </c>
      <c r="AY492" s="22">
        <v>6208562851421</v>
      </c>
      <c r="BA492" s="22" t="s">
        <v>7414</v>
      </c>
      <c r="BD492" s="128">
        <v>42523</v>
      </c>
      <c r="BE492" s="128">
        <v>43253</v>
      </c>
      <c r="BF492" s="22" t="s">
        <v>7415</v>
      </c>
      <c r="BI492" s="22" t="s">
        <v>6997</v>
      </c>
      <c r="BJ492" s="22" t="s">
        <v>6998</v>
      </c>
      <c r="BR492" s="22" t="s">
        <v>7147</v>
      </c>
    </row>
    <row r="493" spans="1:70" x14ac:dyDescent="0.35">
      <c r="A493" s="22" t="s">
        <v>3817</v>
      </c>
      <c r="B493" s="136"/>
      <c r="C493" s="22" t="s">
        <v>7892</v>
      </c>
      <c r="D493" s="22" t="s">
        <v>3386</v>
      </c>
      <c r="F493" s="134" t="s">
        <v>12858</v>
      </c>
      <c r="G493" s="22" t="str">
        <f xml:space="preserve"> INDEX('MASTER--Enter Data'!$J$3:$J$1871, MATCH('parsed-whois-report-2018-02-09T'!A493, 'MASTER--Enter Data'!$E$3:$E$1871, 0))</f>
        <v>Ashley Furniture Industries, Inc.</v>
      </c>
      <c r="H493" s="22" t="str">
        <f xml:space="preserve"> INDEX('MASTER--Enter Data'!$N$3:$N$1871, MATCH('parsed-whois-report-2018-02-09T'!A493, 'MASTER--Enter Data'!$E$3:$E$1871, 0))</f>
        <v>Michael Best &amp; Friedrich LLP</v>
      </c>
      <c r="I493" s="22" t="str">
        <f xml:space="preserve"> INDEX('MASTER--Enter Data'!$L$3:$L$1871, MATCH('parsed-whois-report-2018-02-09T'!A493, 'MASTER--Enter Data'!$E$3:$E$1871, 0))</f>
        <v>Fahri Hadikusuma</v>
      </c>
      <c r="J493" s="22" t="s">
        <v>7410</v>
      </c>
      <c r="K493" s="22" t="s">
        <v>7411</v>
      </c>
      <c r="L493" s="22" t="s">
        <v>7412</v>
      </c>
      <c r="M493" s="22">
        <v>55651</v>
      </c>
      <c r="N493" s="22" t="s">
        <v>7413</v>
      </c>
      <c r="O493" s="22">
        <v>6208562851421</v>
      </c>
      <c r="Q493" s="22" t="s">
        <v>7414</v>
      </c>
      <c r="T493" s="22" t="s">
        <v>3386</v>
      </c>
      <c r="V493" s="22" t="s">
        <v>7410</v>
      </c>
      <c r="W493" s="22" t="s">
        <v>7411</v>
      </c>
      <c r="X493" s="22" t="s">
        <v>7412</v>
      </c>
      <c r="Y493" s="22">
        <v>55651</v>
      </c>
      <c r="Z493" s="22" t="s">
        <v>7413</v>
      </c>
      <c r="AA493" s="22">
        <v>6208562851421</v>
      </c>
      <c r="AC493" s="22" t="s">
        <v>7414</v>
      </c>
      <c r="AF493" s="22" t="s">
        <v>3386</v>
      </c>
      <c r="AH493" s="22" t="s">
        <v>7410</v>
      </c>
      <c r="AI493" s="22" t="s">
        <v>7411</v>
      </c>
      <c r="AJ493" s="22" t="s">
        <v>7412</v>
      </c>
      <c r="AK493" s="22">
        <v>55651</v>
      </c>
      <c r="AL493" s="22" t="s">
        <v>7413</v>
      </c>
      <c r="AM493" s="22">
        <v>6208562851421</v>
      </c>
      <c r="AO493" s="22" t="s">
        <v>7414</v>
      </c>
      <c r="AR493" s="22" t="s">
        <v>3386</v>
      </c>
      <c r="AT493" s="22" t="s">
        <v>7410</v>
      </c>
      <c r="AU493" s="22" t="s">
        <v>7411</v>
      </c>
      <c r="AV493" s="22" t="s">
        <v>7412</v>
      </c>
      <c r="AW493" s="22">
        <v>55651</v>
      </c>
      <c r="AX493" s="22" t="s">
        <v>7413</v>
      </c>
      <c r="AY493" s="22">
        <v>6208562851421</v>
      </c>
      <c r="BA493" s="22" t="s">
        <v>7414</v>
      </c>
      <c r="BD493" s="128">
        <v>42523</v>
      </c>
      <c r="BE493" s="128">
        <v>43253</v>
      </c>
      <c r="BF493" s="22" t="s">
        <v>7415</v>
      </c>
      <c r="BI493" s="22" t="s">
        <v>6997</v>
      </c>
      <c r="BJ493" s="22" t="s">
        <v>6998</v>
      </c>
      <c r="BQ493" s="22" t="s">
        <v>7425</v>
      </c>
      <c r="BR493" s="22" t="s">
        <v>7147</v>
      </c>
    </row>
    <row r="494" spans="1:70" x14ac:dyDescent="0.35">
      <c r="A494" s="22" t="s">
        <v>3818</v>
      </c>
      <c r="B494" s="136"/>
      <c r="C494" s="22" t="s">
        <v>7893</v>
      </c>
      <c r="D494" s="22" t="s">
        <v>3386</v>
      </c>
      <c r="F494" s="134" t="s">
        <v>12858</v>
      </c>
      <c r="G494" s="22" t="str">
        <f xml:space="preserve"> INDEX('MASTER--Enter Data'!$J$3:$J$1871, MATCH('parsed-whois-report-2018-02-09T'!A494, 'MASTER--Enter Data'!$E$3:$E$1871, 0))</f>
        <v>Ashley Furniture Industries, Inc.</v>
      </c>
      <c r="H494" s="22" t="str">
        <f xml:space="preserve"> INDEX('MASTER--Enter Data'!$N$3:$N$1871, MATCH('parsed-whois-report-2018-02-09T'!A494, 'MASTER--Enter Data'!$E$3:$E$1871, 0))</f>
        <v>Michael Best &amp; Friedrich LLP</v>
      </c>
      <c r="I494" s="22" t="str">
        <f xml:space="preserve"> INDEX('MASTER--Enter Data'!$L$3:$L$1871, MATCH('parsed-whois-report-2018-02-09T'!A494, 'MASTER--Enter Data'!$E$3:$E$1871, 0))</f>
        <v>Fahri Hadikusuma</v>
      </c>
      <c r="J494" s="22" t="s">
        <v>7410</v>
      </c>
      <c r="K494" s="22" t="s">
        <v>7411</v>
      </c>
      <c r="L494" s="22" t="s">
        <v>7412</v>
      </c>
      <c r="M494" s="22">
        <v>55651</v>
      </c>
      <c r="N494" s="22" t="s">
        <v>7413</v>
      </c>
      <c r="O494" s="22">
        <v>6208562851421</v>
      </c>
      <c r="Q494" s="22" t="s">
        <v>7414</v>
      </c>
      <c r="T494" s="22" t="s">
        <v>3386</v>
      </c>
      <c r="V494" s="22" t="s">
        <v>7410</v>
      </c>
      <c r="W494" s="22" t="s">
        <v>7411</v>
      </c>
      <c r="X494" s="22" t="s">
        <v>7412</v>
      </c>
      <c r="Y494" s="22">
        <v>55651</v>
      </c>
      <c r="Z494" s="22" t="s">
        <v>7413</v>
      </c>
      <c r="AA494" s="22">
        <v>6208562851421</v>
      </c>
      <c r="AC494" s="22" t="s">
        <v>7414</v>
      </c>
      <c r="AF494" s="22" t="s">
        <v>3386</v>
      </c>
      <c r="AH494" s="22" t="s">
        <v>7410</v>
      </c>
      <c r="AI494" s="22" t="s">
        <v>7411</v>
      </c>
      <c r="AJ494" s="22" t="s">
        <v>7412</v>
      </c>
      <c r="AK494" s="22">
        <v>55651</v>
      </c>
      <c r="AL494" s="22" t="s">
        <v>7413</v>
      </c>
      <c r="AM494" s="22">
        <v>6208562851421</v>
      </c>
      <c r="AO494" s="22" t="s">
        <v>7414</v>
      </c>
      <c r="AR494" s="22" t="s">
        <v>3386</v>
      </c>
      <c r="AT494" s="22" t="s">
        <v>7410</v>
      </c>
      <c r="AU494" s="22" t="s">
        <v>7411</v>
      </c>
      <c r="AV494" s="22" t="s">
        <v>7412</v>
      </c>
      <c r="AW494" s="22">
        <v>55651</v>
      </c>
      <c r="AX494" s="22" t="s">
        <v>7413</v>
      </c>
      <c r="AY494" s="22">
        <v>6208562851421</v>
      </c>
      <c r="BA494" s="22" t="s">
        <v>7414</v>
      </c>
      <c r="BD494" s="128">
        <v>42523</v>
      </c>
      <c r="BE494" s="128">
        <v>43253</v>
      </c>
      <c r="BF494" s="22" t="s">
        <v>7415</v>
      </c>
      <c r="BI494" s="22" t="s">
        <v>6997</v>
      </c>
      <c r="BJ494" s="22" t="s">
        <v>6998</v>
      </c>
      <c r="BR494" s="22" t="s">
        <v>7147</v>
      </c>
    </row>
    <row r="495" spans="1:70" x14ac:dyDescent="0.35">
      <c r="A495" s="22" t="s">
        <v>3819</v>
      </c>
      <c r="B495" s="136"/>
      <c r="C495" s="22" t="s">
        <v>7894</v>
      </c>
      <c r="D495" s="22" t="s">
        <v>3386</v>
      </c>
      <c r="F495" s="134" t="s">
        <v>12858</v>
      </c>
      <c r="G495" s="22" t="str">
        <f xml:space="preserve"> INDEX('MASTER--Enter Data'!$J$3:$J$1871, MATCH('parsed-whois-report-2018-02-09T'!A495, 'MASTER--Enter Data'!$E$3:$E$1871, 0))</f>
        <v>Ashley Furniture Industries, Inc.</v>
      </c>
      <c r="H495" s="22" t="str">
        <f xml:space="preserve"> INDEX('MASTER--Enter Data'!$N$3:$N$1871, MATCH('parsed-whois-report-2018-02-09T'!A495, 'MASTER--Enter Data'!$E$3:$E$1871, 0))</f>
        <v>Michael Best &amp; Friedrich LLP</v>
      </c>
      <c r="I495" s="22" t="str">
        <f xml:space="preserve"> INDEX('MASTER--Enter Data'!$L$3:$L$1871, MATCH('parsed-whois-report-2018-02-09T'!A495, 'MASTER--Enter Data'!$E$3:$E$1871, 0))</f>
        <v>Fahri Hadikusuma</v>
      </c>
      <c r="J495" s="22" t="s">
        <v>7410</v>
      </c>
      <c r="K495" s="22" t="s">
        <v>7411</v>
      </c>
      <c r="L495" s="22" t="s">
        <v>7412</v>
      </c>
      <c r="M495" s="22">
        <v>55651</v>
      </c>
      <c r="N495" s="22" t="s">
        <v>7413</v>
      </c>
      <c r="O495" s="22">
        <v>6208562851421</v>
      </c>
      <c r="Q495" s="22" t="s">
        <v>7414</v>
      </c>
      <c r="T495" s="22" t="s">
        <v>3386</v>
      </c>
      <c r="V495" s="22" t="s">
        <v>7410</v>
      </c>
      <c r="W495" s="22" t="s">
        <v>7411</v>
      </c>
      <c r="X495" s="22" t="s">
        <v>7412</v>
      </c>
      <c r="Y495" s="22">
        <v>55651</v>
      </c>
      <c r="Z495" s="22" t="s">
        <v>7413</v>
      </c>
      <c r="AA495" s="22">
        <v>6208562851421</v>
      </c>
      <c r="AC495" s="22" t="s">
        <v>7414</v>
      </c>
      <c r="AF495" s="22" t="s">
        <v>3386</v>
      </c>
      <c r="AH495" s="22" t="s">
        <v>7410</v>
      </c>
      <c r="AI495" s="22" t="s">
        <v>7411</v>
      </c>
      <c r="AJ495" s="22" t="s">
        <v>7412</v>
      </c>
      <c r="AK495" s="22">
        <v>55651</v>
      </c>
      <c r="AL495" s="22" t="s">
        <v>7413</v>
      </c>
      <c r="AM495" s="22">
        <v>6208562851421</v>
      </c>
      <c r="AO495" s="22" t="s">
        <v>7414</v>
      </c>
      <c r="AR495" s="22" t="s">
        <v>3386</v>
      </c>
      <c r="AT495" s="22" t="s">
        <v>7410</v>
      </c>
      <c r="AU495" s="22" t="s">
        <v>7411</v>
      </c>
      <c r="AV495" s="22" t="s">
        <v>7412</v>
      </c>
      <c r="AW495" s="22">
        <v>55651</v>
      </c>
      <c r="AX495" s="22" t="s">
        <v>7413</v>
      </c>
      <c r="AY495" s="22">
        <v>6208562851421</v>
      </c>
      <c r="BA495" s="22" t="s">
        <v>7414</v>
      </c>
      <c r="BD495" s="128">
        <v>42523</v>
      </c>
      <c r="BE495" s="128">
        <v>43253</v>
      </c>
      <c r="BF495" s="22" t="s">
        <v>7415</v>
      </c>
      <c r="BI495" s="22" t="s">
        <v>6997</v>
      </c>
      <c r="BJ495" s="22" t="s">
        <v>6998</v>
      </c>
      <c r="BQ495" s="22" t="s">
        <v>7425</v>
      </c>
      <c r="BR495" s="22" t="s">
        <v>7147</v>
      </c>
    </row>
    <row r="496" spans="1:70" x14ac:dyDescent="0.35">
      <c r="A496" s="22" t="s">
        <v>3820</v>
      </c>
      <c r="B496" s="136"/>
      <c r="C496" s="22" t="s">
        <v>7895</v>
      </c>
      <c r="D496" s="22" t="s">
        <v>3386</v>
      </c>
      <c r="F496" s="134" t="s">
        <v>12858</v>
      </c>
      <c r="G496" s="22" t="str">
        <f xml:space="preserve"> INDEX('MASTER--Enter Data'!$J$3:$J$1871, MATCH('parsed-whois-report-2018-02-09T'!A496, 'MASTER--Enter Data'!$E$3:$E$1871, 0))</f>
        <v>Ashley Furniture Industries, Inc.</v>
      </c>
      <c r="H496" s="22" t="str">
        <f xml:space="preserve"> INDEX('MASTER--Enter Data'!$N$3:$N$1871, MATCH('parsed-whois-report-2018-02-09T'!A496, 'MASTER--Enter Data'!$E$3:$E$1871, 0))</f>
        <v>Michael Best &amp; Friedrich LLP</v>
      </c>
      <c r="I496" s="22" t="str">
        <f xml:space="preserve"> INDEX('MASTER--Enter Data'!$L$3:$L$1871, MATCH('parsed-whois-report-2018-02-09T'!A496, 'MASTER--Enter Data'!$E$3:$E$1871, 0))</f>
        <v>Fahri Hadikusuma</v>
      </c>
      <c r="J496" s="22" t="s">
        <v>7410</v>
      </c>
      <c r="K496" s="22" t="s">
        <v>7411</v>
      </c>
      <c r="L496" s="22" t="s">
        <v>7412</v>
      </c>
      <c r="M496" s="22">
        <v>55651</v>
      </c>
      <c r="N496" s="22" t="s">
        <v>7413</v>
      </c>
      <c r="O496" s="22">
        <v>6208562851421</v>
      </c>
      <c r="Q496" s="22" t="s">
        <v>7414</v>
      </c>
      <c r="T496" s="22" t="s">
        <v>3386</v>
      </c>
      <c r="V496" s="22" t="s">
        <v>7410</v>
      </c>
      <c r="W496" s="22" t="s">
        <v>7411</v>
      </c>
      <c r="X496" s="22" t="s">
        <v>7412</v>
      </c>
      <c r="Y496" s="22">
        <v>55651</v>
      </c>
      <c r="Z496" s="22" t="s">
        <v>7413</v>
      </c>
      <c r="AA496" s="22">
        <v>6208562851421</v>
      </c>
      <c r="AC496" s="22" t="s">
        <v>7414</v>
      </c>
      <c r="AF496" s="22" t="s">
        <v>3386</v>
      </c>
      <c r="AH496" s="22" t="s">
        <v>7410</v>
      </c>
      <c r="AI496" s="22" t="s">
        <v>7411</v>
      </c>
      <c r="AJ496" s="22" t="s">
        <v>7412</v>
      </c>
      <c r="AK496" s="22">
        <v>55651</v>
      </c>
      <c r="AL496" s="22" t="s">
        <v>7413</v>
      </c>
      <c r="AM496" s="22">
        <v>6208562851421</v>
      </c>
      <c r="AO496" s="22" t="s">
        <v>7414</v>
      </c>
      <c r="AR496" s="22" t="s">
        <v>3386</v>
      </c>
      <c r="AT496" s="22" t="s">
        <v>7410</v>
      </c>
      <c r="AU496" s="22" t="s">
        <v>7411</v>
      </c>
      <c r="AV496" s="22" t="s">
        <v>7412</v>
      </c>
      <c r="AW496" s="22">
        <v>55651</v>
      </c>
      <c r="AX496" s="22" t="s">
        <v>7413</v>
      </c>
      <c r="AY496" s="22">
        <v>6208562851421</v>
      </c>
      <c r="BA496" s="22" t="s">
        <v>7414</v>
      </c>
      <c r="BD496" s="128">
        <v>42523</v>
      </c>
      <c r="BE496" s="128">
        <v>43253</v>
      </c>
      <c r="BF496" s="22" t="s">
        <v>7415</v>
      </c>
      <c r="BI496" s="22" t="s">
        <v>6997</v>
      </c>
      <c r="BJ496" s="22" t="s">
        <v>6998</v>
      </c>
      <c r="BQ496" s="22" t="s">
        <v>7425</v>
      </c>
      <c r="BR496" s="22" t="s">
        <v>7147</v>
      </c>
    </row>
    <row r="497" spans="1:70" x14ac:dyDescent="0.35">
      <c r="A497" s="22" t="s">
        <v>3821</v>
      </c>
      <c r="B497" s="136"/>
      <c r="C497" s="22" t="s">
        <v>7896</v>
      </c>
      <c r="D497" s="22" t="s">
        <v>3386</v>
      </c>
      <c r="F497" s="134" t="s">
        <v>12858</v>
      </c>
      <c r="G497" s="22" t="str">
        <f xml:space="preserve"> INDEX('MASTER--Enter Data'!$J$3:$J$1871, MATCH('parsed-whois-report-2018-02-09T'!A497, 'MASTER--Enter Data'!$E$3:$E$1871, 0))</f>
        <v>Ashley Furniture Industries, Inc.</v>
      </c>
      <c r="H497" s="22" t="str">
        <f xml:space="preserve"> INDEX('MASTER--Enter Data'!$N$3:$N$1871, MATCH('parsed-whois-report-2018-02-09T'!A497, 'MASTER--Enter Data'!$E$3:$E$1871, 0))</f>
        <v>Michael Best &amp; Friedrich LLP</v>
      </c>
      <c r="I497" s="22" t="str">
        <f xml:space="preserve"> INDEX('MASTER--Enter Data'!$L$3:$L$1871, MATCH('parsed-whois-report-2018-02-09T'!A497, 'MASTER--Enter Data'!$E$3:$E$1871, 0))</f>
        <v>Fahri Hadikusuma</v>
      </c>
      <c r="J497" s="22" t="s">
        <v>7410</v>
      </c>
      <c r="K497" s="22" t="s">
        <v>7411</v>
      </c>
      <c r="L497" s="22" t="s">
        <v>7412</v>
      </c>
      <c r="M497" s="22">
        <v>55651</v>
      </c>
      <c r="N497" s="22" t="s">
        <v>7413</v>
      </c>
      <c r="O497" s="22">
        <v>6208562851421</v>
      </c>
      <c r="Q497" s="22" t="s">
        <v>7414</v>
      </c>
      <c r="T497" s="22" t="s">
        <v>3386</v>
      </c>
      <c r="V497" s="22" t="s">
        <v>7410</v>
      </c>
      <c r="W497" s="22" t="s">
        <v>7411</v>
      </c>
      <c r="X497" s="22" t="s">
        <v>7412</v>
      </c>
      <c r="Y497" s="22">
        <v>55651</v>
      </c>
      <c r="Z497" s="22" t="s">
        <v>7413</v>
      </c>
      <c r="AA497" s="22">
        <v>6208562851421</v>
      </c>
      <c r="AC497" s="22" t="s">
        <v>7414</v>
      </c>
      <c r="AF497" s="22" t="s">
        <v>3386</v>
      </c>
      <c r="AH497" s="22" t="s">
        <v>7410</v>
      </c>
      <c r="AI497" s="22" t="s">
        <v>7411</v>
      </c>
      <c r="AJ497" s="22" t="s">
        <v>7412</v>
      </c>
      <c r="AK497" s="22">
        <v>55651</v>
      </c>
      <c r="AL497" s="22" t="s">
        <v>7413</v>
      </c>
      <c r="AM497" s="22">
        <v>6208562851421</v>
      </c>
      <c r="AO497" s="22" t="s">
        <v>7414</v>
      </c>
      <c r="AR497" s="22" t="s">
        <v>3386</v>
      </c>
      <c r="AT497" s="22" t="s">
        <v>7410</v>
      </c>
      <c r="AU497" s="22" t="s">
        <v>7411</v>
      </c>
      <c r="AV497" s="22" t="s">
        <v>7412</v>
      </c>
      <c r="AW497" s="22">
        <v>55651</v>
      </c>
      <c r="AX497" s="22" t="s">
        <v>7413</v>
      </c>
      <c r="AY497" s="22">
        <v>6208562851421</v>
      </c>
      <c r="BA497" s="22" t="s">
        <v>7414</v>
      </c>
      <c r="BD497" s="128">
        <v>42523</v>
      </c>
      <c r="BE497" s="128">
        <v>43253</v>
      </c>
      <c r="BF497" s="22" t="s">
        <v>7415</v>
      </c>
      <c r="BI497" s="22" t="s">
        <v>6997</v>
      </c>
      <c r="BJ497" s="22" t="s">
        <v>6998</v>
      </c>
      <c r="BQ497" s="22" t="s">
        <v>7425</v>
      </c>
      <c r="BR497" s="22" t="s">
        <v>7147</v>
      </c>
    </row>
    <row r="498" spans="1:70" x14ac:dyDescent="0.35">
      <c r="A498" s="22" t="s">
        <v>3822</v>
      </c>
      <c r="B498" s="136"/>
      <c r="C498" s="22" t="s">
        <v>7897</v>
      </c>
      <c r="D498" s="22" t="s">
        <v>3386</v>
      </c>
      <c r="F498" s="134" t="s">
        <v>12858</v>
      </c>
      <c r="G498" s="22" t="str">
        <f xml:space="preserve"> INDEX('MASTER--Enter Data'!$J$3:$J$1871, MATCH('parsed-whois-report-2018-02-09T'!A498, 'MASTER--Enter Data'!$E$3:$E$1871, 0))</f>
        <v>Ashley Furniture Industries, Inc.</v>
      </c>
      <c r="H498" s="22" t="str">
        <f xml:space="preserve"> INDEX('MASTER--Enter Data'!$N$3:$N$1871, MATCH('parsed-whois-report-2018-02-09T'!A498, 'MASTER--Enter Data'!$E$3:$E$1871, 0))</f>
        <v>Michael Best &amp; Friedrich LLP</v>
      </c>
      <c r="I498" s="22" t="str">
        <f xml:space="preserve"> INDEX('MASTER--Enter Data'!$L$3:$L$1871, MATCH('parsed-whois-report-2018-02-09T'!A498, 'MASTER--Enter Data'!$E$3:$E$1871, 0))</f>
        <v>Fahri Hadikusuma</v>
      </c>
      <c r="J498" s="22" t="s">
        <v>7410</v>
      </c>
      <c r="K498" s="22" t="s">
        <v>7411</v>
      </c>
      <c r="L498" s="22" t="s">
        <v>7412</v>
      </c>
      <c r="M498" s="22">
        <v>55651</v>
      </c>
      <c r="N498" s="22" t="s">
        <v>7413</v>
      </c>
      <c r="O498" s="22">
        <v>6208562851421</v>
      </c>
      <c r="Q498" s="22" t="s">
        <v>7414</v>
      </c>
      <c r="T498" s="22" t="s">
        <v>3386</v>
      </c>
      <c r="V498" s="22" t="s">
        <v>7410</v>
      </c>
      <c r="W498" s="22" t="s">
        <v>7411</v>
      </c>
      <c r="X498" s="22" t="s">
        <v>7412</v>
      </c>
      <c r="Y498" s="22">
        <v>55651</v>
      </c>
      <c r="Z498" s="22" t="s">
        <v>7413</v>
      </c>
      <c r="AA498" s="22">
        <v>6208562851421</v>
      </c>
      <c r="AC498" s="22" t="s">
        <v>7414</v>
      </c>
      <c r="AF498" s="22" t="s">
        <v>3386</v>
      </c>
      <c r="AH498" s="22" t="s">
        <v>7410</v>
      </c>
      <c r="AI498" s="22" t="s">
        <v>7411</v>
      </c>
      <c r="AJ498" s="22" t="s">
        <v>7412</v>
      </c>
      <c r="AK498" s="22">
        <v>55651</v>
      </c>
      <c r="AL498" s="22" t="s">
        <v>7413</v>
      </c>
      <c r="AM498" s="22">
        <v>6208562851421</v>
      </c>
      <c r="AO498" s="22" t="s">
        <v>7414</v>
      </c>
      <c r="AR498" s="22" t="s">
        <v>3386</v>
      </c>
      <c r="AT498" s="22" t="s">
        <v>7410</v>
      </c>
      <c r="AU498" s="22" t="s">
        <v>7411</v>
      </c>
      <c r="AV498" s="22" t="s">
        <v>7412</v>
      </c>
      <c r="AW498" s="22">
        <v>55651</v>
      </c>
      <c r="AX498" s="22" t="s">
        <v>7413</v>
      </c>
      <c r="AY498" s="22">
        <v>6208562851421</v>
      </c>
      <c r="BA498" s="22" t="s">
        <v>7414</v>
      </c>
      <c r="BD498" s="128">
        <v>42523</v>
      </c>
      <c r="BE498" s="128">
        <v>43253</v>
      </c>
      <c r="BF498" s="22" t="s">
        <v>7415</v>
      </c>
      <c r="BI498" s="22" t="s">
        <v>6997</v>
      </c>
      <c r="BJ498" s="22" t="s">
        <v>6998</v>
      </c>
      <c r="BQ498" s="22" t="s">
        <v>7425</v>
      </c>
      <c r="BR498" s="22" t="s">
        <v>7147</v>
      </c>
    </row>
    <row r="499" spans="1:70" x14ac:dyDescent="0.35">
      <c r="A499" s="22" t="s">
        <v>3823</v>
      </c>
      <c r="B499" s="136"/>
      <c r="C499" s="22" t="s">
        <v>7898</v>
      </c>
      <c r="D499" s="22" t="s">
        <v>7461</v>
      </c>
      <c r="F499" s="134" t="s">
        <v>10255</v>
      </c>
      <c r="G499" s="22" t="str">
        <f xml:space="preserve"> INDEX('MASTER--Enter Data'!$J$3:$J$1871, MATCH('parsed-whois-report-2018-02-09T'!A499, 'MASTER--Enter Data'!$E$3:$E$1871, 0))</f>
        <v>Ashley Furniture Industries, Inc.</v>
      </c>
      <c r="H499" s="22" t="str">
        <f xml:space="preserve"> INDEX('MASTER--Enter Data'!$N$3:$N$1871, MATCH('parsed-whois-report-2018-02-09T'!A499, 'MASTER--Enter Data'!$E$3:$E$1871, 0))</f>
        <v>Michael Best &amp; Friedrich LLP</v>
      </c>
      <c r="I499" s="22" t="str">
        <f xml:space="preserve"> INDEX('MASTER--Enter Data'!$L$3:$L$1871, MATCH('parsed-whois-report-2018-02-09T'!A499, 'MASTER--Enter Data'!$E$3:$E$1871, 0))</f>
        <v>Fahri Hadikusuma</v>
      </c>
      <c r="J499" s="22" t="s">
        <v>7418</v>
      </c>
      <c r="K499" s="22" t="s">
        <v>7419</v>
      </c>
      <c r="L499" s="22" t="s">
        <v>7107</v>
      </c>
      <c r="M499" s="22" t="s">
        <v>7420</v>
      </c>
      <c r="N499" s="22" t="s">
        <v>7110</v>
      </c>
      <c r="O499" s="22">
        <v>13457495465</v>
      </c>
      <c r="Q499" s="22" t="s">
        <v>7462</v>
      </c>
      <c r="T499" s="22" t="s">
        <v>7461</v>
      </c>
      <c r="V499" s="22" t="s">
        <v>7418</v>
      </c>
      <c r="W499" s="22" t="s">
        <v>7419</v>
      </c>
      <c r="X499" s="22" t="s">
        <v>7107</v>
      </c>
      <c r="Y499" s="22" t="s">
        <v>7420</v>
      </c>
      <c r="Z499" s="22" t="s">
        <v>7110</v>
      </c>
      <c r="AA499" s="22">
        <v>13457495465</v>
      </c>
      <c r="AC499" s="22" t="s">
        <v>7462</v>
      </c>
      <c r="AF499" s="22" t="s">
        <v>7461</v>
      </c>
      <c r="AH499" s="22" t="s">
        <v>7418</v>
      </c>
      <c r="AI499" s="22" t="s">
        <v>7419</v>
      </c>
      <c r="AJ499" s="22" t="s">
        <v>7107</v>
      </c>
      <c r="AK499" s="22" t="s">
        <v>7420</v>
      </c>
      <c r="AL499" s="22" t="s">
        <v>7110</v>
      </c>
      <c r="AM499" s="22">
        <v>13457495465</v>
      </c>
      <c r="AO499" s="22" t="s">
        <v>7462</v>
      </c>
      <c r="AR499" s="22" t="s">
        <v>7461</v>
      </c>
      <c r="AT499" s="22" t="s">
        <v>7418</v>
      </c>
      <c r="AU499" s="22" t="s">
        <v>7419</v>
      </c>
      <c r="AV499" s="22" t="s">
        <v>7107</v>
      </c>
      <c r="AW499" s="22" t="s">
        <v>7420</v>
      </c>
      <c r="AX499" s="22" t="s">
        <v>7110</v>
      </c>
      <c r="AY499" s="22">
        <v>13457495465</v>
      </c>
      <c r="BA499" s="22" t="s">
        <v>7462</v>
      </c>
      <c r="BD499" s="128">
        <v>42523</v>
      </c>
      <c r="BE499" s="128">
        <v>43253</v>
      </c>
      <c r="BF499" s="22" t="s">
        <v>7415</v>
      </c>
      <c r="BI499" s="22" t="s">
        <v>6997</v>
      </c>
      <c r="BJ499" s="22" t="s">
        <v>6998</v>
      </c>
      <c r="BQ499" s="22" t="s">
        <v>7425</v>
      </c>
      <c r="BR499" s="22" t="s">
        <v>7147</v>
      </c>
    </row>
    <row r="500" spans="1:70" x14ac:dyDescent="0.35">
      <c r="A500" s="22" t="s">
        <v>3824</v>
      </c>
      <c r="B500" s="136"/>
      <c r="C500" s="22" t="s">
        <v>7899</v>
      </c>
      <c r="D500" s="22" t="s">
        <v>3386</v>
      </c>
      <c r="F500" s="134" t="s">
        <v>12858</v>
      </c>
      <c r="G500" s="22" t="str">
        <f xml:space="preserve"> INDEX('MASTER--Enter Data'!$J$3:$J$1871, MATCH('parsed-whois-report-2018-02-09T'!A500, 'MASTER--Enter Data'!$E$3:$E$1871, 0))</f>
        <v>Ashley Furniture Industries, Inc.</v>
      </c>
      <c r="H500" s="22" t="str">
        <f xml:space="preserve"> INDEX('MASTER--Enter Data'!$N$3:$N$1871, MATCH('parsed-whois-report-2018-02-09T'!A500, 'MASTER--Enter Data'!$E$3:$E$1871, 0))</f>
        <v>Michael Best &amp; Friedrich LLP</v>
      </c>
      <c r="I500" s="22" t="str">
        <f xml:space="preserve"> INDEX('MASTER--Enter Data'!$L$3:$L$1871, MATCH('parsed-whois-report-2018-02-09T'!A500, 'MASTER--Enter Data'!$E$3:$E$1871, 0))</f>
        <v>Fahri Hadikusuma</v>
      </c>
      <c r="J500" s="22" t="s">
        <v>7410</v>
      </c>
      <c r="K500" s="22" t="s">
        <v>7411</v>
      </c>
      <c r="L500" s="22" t="s">
        <v>7412</v>
      </c>
      <c r="M500" s="22">
        <v>55651</v>
      </c>
      <c r="N500" s="22" t="s">
        <v>7413</v>
      </c>
      <c r="O500" s="22">
        <v>6208562851421</v>
      </c>
      <c r="Q500" s="22" t="s">
        <v>7414</v>
      </c>
      <c r="T500" s="22" t="s">
        <v>3386</v>
      </c>
      <c r="V500" s="22" t="s">
        <v>7410</v>
      </c>
      <c r="W500" s="22" t="s">
        <v>7411</v>
      </c>
      <c r="X500" s="22" t="s">
        <v>7412</v>
      </c>
      <c r="Y500" s="22">
        <v>55651</v>
      </c>
      <c r="Z500" s="22" t="s">
        <v>7413</v>
      </c>
      <c r="AA500" s="22">
        <v>6208562851421</v>
      </c>
      <c r="AC500" s="22" t="s">
        <v>7414</v>
      </c>
      <c r="AF500" s="22" t="s">
        <v>3386</v>
      </c>
      <c r="AH500" s="22" t="s">
        <v>7410</v>
      </c>
      <c r="AI500" s="22" t="s">
        <v>7411</v>
      </c>
      <c r="AJ500" s="22" t="s">
        <v>7412</v>
      </c>
      <c r="AK500" s="22">
        <v>55651</v>
      </c>
      <c r="AL500" s="22" t="s">
        <v>7413</v>
      </c>
      <c r="AM500" s="22">
        <v>6208562851421</v>
      </c>
      <c r="AO500" s="22" t="s">
        <v>7414</v>
      </c>
      <c r="AR500" s="22" t="s">
        <v>3386</v>
      </c>
      <c r="AT500" s="22" t="s">
        <v>7410</v>
      </c>
      <c r="AU500" s="22" t="s">
        <v>7411</v>
      </c>
      <c r="AV500" s="22" t="s">
        <v>7412</v>
      </c>
      <c r="AW500" s="22">
        <v>55651</v>
      </c>
      <c r="AX500" s="22" t="s">
        <v>7413</v>
      </c>
      <c r="AY500" s="22">
        <v>6208562851421</v>
      </c>
      <c r="BA500" s="22" t="s">
        <v>7414</v>
      </c>
      <c r="BD500" s="128">
        <v>42523</v>
      </c>
      <c r="BE500" s="128">
        <v>43253</v>
      </c>
      <c r="BF500" s="22" t="s">
        <v>7415</v>
      </c>
      <c r="BI500" s="22" t="s">
        <v>6997</v>
      </c>
      <c r="BJ500" s="22" t="s">
        <v>6998</v>
      </c>
      <c r="BQ500" s="22" t="s">
        <v>7425</v>
      </c>
      <c r="BR500" s="22" t="s">
        <v>7147</v>
      </c>
    </row>
    <row r="501" spans="1:70" x14ac:dyDescent="0.35">
      <c r="A501" s="22" t="s">
        <v>3825</v>
      </c>
      <c r="B501" s="136"/>
      <c r="C501" s="22" t="s">
        <v>7900</v>
      </c>
      <c r="D501" s="22" t="s">
        <v>7461</v>
      </c>
      <c r="F501" s="134" t="s">
        <v>10255</v>
      </c>
      <c r="G501" s="22" t="str">
        <f xml:space="preserve"> INDEX('MASTER--Enter Data'!$J$3:$J$1871, MATCH('parsed-whois-report-2018-02-09T'!A501, 'MASTER--Enter Data'!$E$3:$E$1871, 0))</f>
        <v>Ashley Furniture Industries, Inc.</v>
      </c>
      <c r="H501" s="22" t="str">
        <f xml:space="preserve"> INDEX('MASTER--Enter Data'!$N$3:$N$1871, MATCH('parsed-whois-report-2018-02-09T'!A501, 'MASTER--Enter Data'!$E$3:$E$1871, 0))</f>
        <v>Michael Best &amp; Friedrich LLP</v>
      </c>
      <c r="I501" s="22" t="str">
        <f xml:space="preserve"> INDEX('MASTER--Enter Data'!$L$3:$L$1871, MATCH('parsed-whois-report-2018-02-09T'!A501, 'MASTER--Enter Data'!$E$3:$E$1871, 0))</f>
        <v>Fahri Hadikusuma</v>
      </c>
      <c r="J501" s="22" t="s">
        <v>7418</v>
      </c>
      <c r="K501" s="22" t="s">
        <v>7419</v>
      </c>
      <c r="L501" s="22" t="s">
        <v>7107</v>
      </c>
      <c r="M501" s="22" t="s">
        <v>7420</v>
      </c>
      <c r="N501" s="22" t="s">
        <v>7110</v>
      </c>
      <c r="O501" s="22">
        <v>13457495465</v>
      </c>
      <c r="Q501" s="22" t="s">
        <v>7462</v>
      </c>
      <c r="T501" s="22" t="s">
        <v>7461</v>
      </c>
      <c r="V501" s="22" t="s">
        <v>7418</v>
      </c>
      <c r="W501" s="22" t="s">
        <v>7419</v>
      </c>
      <c r="X501" s="22" t="s">
        <v>7107</v>
      </c>
      <c r="Y501" s="22" t="s">
        <v>7420</v>
      </c>
      <c r="Z501" s="22" t="s">
        <v>7110</v>
      </c>
      <c r="AA501" s="22">
        <v>13457495465</v>
      </c>
      <c r="AC501" s="22" t="s">
        <v>7462</v>
      </c>
      <c r="AF501" s="22" t="s">
        <v>7461</v>
      </c>
      <c r="AH501" s="22" t="s">
        <v>7418</v>
      </c>
      <c r="AI501" s="22" t="s">
        <v>7419</v>
      </c>
      <c r="AJ501" s="22" t="s">
        <v>7107</v>
      </c>
      <c r="AK501" s="22" t="s">
        <v>7420</v>
      </c>
      <c r="AL501" s="22" t="s">
        <v>7110</v>
      </c>
      <c r="AM501" s="22">
        <v>13457495465</v>
      </c>
      <c r="AO501" s="22" t="s">
        <v>7462</v>
      </c>
      <c r="AR501" s="22" t="s">
        <v>7461</v>
      </c>
      <c r="AT501" s="22" t="s">
        <v>7418</v>
      </c>
      <c r="AU501" s="22" t="s">
        <v>7419</v>
      </c>
      <c r="AV501" s="22" t="s">
        <v>7107</v>
      </c>
      <c r="AW501" s="22" t="s">
        <v>7420</v>
      </c>
      <c r="AX501" s="22" t="s">
        <v>7110</v>
      </c>
      <c r="AY501" s="22">
        <v>13457495465</v>
      </c>
      <c r="BA501" s="22" t="s">
        <v>7462</v>
      </c>
      <c r="BD501" s="128">
        <v>42523</v>
      </c>
      <c r="BE501" s="128">
        <v>43253</v>
      </c>
      <c r="BF501" s="22" t="s">
        <v>7415</v>
      </c>
      <c r="BI501" s="22" t="s">
        <v>6997</v>
      </c>
      <c r="BJ501" s="22" t="s">
        <v>6998</v>
      </c>
      <c r="BR501" s="22" t="s">
        <v>7147</v>
      </c>
    </row>
    <row r="502" spans="1:70" x14ac:dyDescent="0.35">
      <c r="A502" s="22" t="s">
        <v>3826</v>
      </c>
      <c r="B502" s="136"/>
      <c r="C502" s="22" t="s">
        <v>7901</v>
      </c>
      <c r="D502" s="22" t="s">
        <v>3386</v>
      </c>
      <c r="F502" s="134" t="s">
        <v>12858</v>
      </c>
      <c r="G502" s="22" t="str">
        <f xml:space="preserve"> INDEX('MASTER--Enter Data'!$J$3:$J$1871, MATCH('parsed-whois-report-2018-02-09T'!A502, 'MASTER--Enter Data'!$E$3:$E$1871, 0))</f>
        <v>Ashley Furniture Industries, Inc.</v>
      </c>
      <c r="H502" s="22" t="str">
        <f xml:space="preserve"> INDEX('MASTER--Enter Data'!$N$3:$N$1871, MATCH('parsed-whois-report-2018-02-09T'!A502, 'MASTER--Enter Data'!$E$3:$E$1871, 0))</f>
        <v>Michael Best &amp; Friedrich LLP</v>
      </c>
      <c r="I502" s="22" t="str">
        <f xml:space="preserve"> INDEX('MASTER--Enter Data'!$L$3:$L$1871, MATCH('parsed-whois-report-2018-02-09T'!A502, 'MASTER--Enter Data'!$E$3:$E$1871, 0))</f>
        <v>Fahri Hadikusuma</v>
      </c>
      <c r="J502" s="22" t="s">
        <v>7410</v>
      </c>
      <c r="K502" s="22" t="s">
        <v>7411</v>
      </c>
      <c r="L502" s="22" t="s">
        <v>7412</v>
      </c>
      <c r="M502" s="22">
        <v>55651</v>
      </c>
      <c r="N502" s="22" t="s">
        <v>7413</v>
      </c>
      <c r="O502" s="22">
        <v>6208562851421</v>
      </c>
      <c r="Q502" s="22" t="s">
        <v>7414</v>
      </c>
      <c r="T502" s="22" t="s">
        <v>3386</v>
      </c>
      <c r="V502" s="22" t="s">
        <v>7410</v>
      </c>
      <c r="W502" s="22" t="s">
        <v>7411</v>
      </c>
      <c r="X502" s="22" t="s">
        <v>7412</v>
      </c>
      <c r="Y502" s="22">
        <v>55651</v>
      </c>
      <c r="Z502" s="22" t="s">
        <v>7413</v>
      </c>
      <c r="AA502" s="22">
        <v>6208562851421</v>
      </c>
      <c r="AC502" s="22" t="s">
        <v>7414</v>
      </c>
      <c r="AF502" s="22" t="s">
        <v>3386</v>
      </c>
      <c r="AH502" s="22" t="s">
        <v>7410</v>
      </c>
      <c r="AI502" s="22" t="s">
        <v>7411</v>
      </c>
      <c r="AJ502" s="22" t="s">
        <v>7412</v>
      </c>
      <c r="AK502" s="22">
        <v>55651</v>
      </c>
      <c r="AL502" s="22" t="s">
        <v>7413</v>
      </c>
      <c r="AM502" s="22">
        <v>6208562851421</v>
      </c>
      <c r="AO502" s="22" t="s">
        <v>7414</v>
      </c>
      <c r="AR502" s="22" t="s">
        <v>3386</v>
      </c>
      <c r="AT502" s="22" t="s">
        <v>7410</v>
      </c>
      <c r="AU502" s="22" t="s">
        <v>7411</v>
      </c>
      <c r="AV502" s="22" t="s">
        <v>7412</v>
      </c>
      <c r="AW502" s="22">
        <v>55651</v>
      </c>
      <c r="AX502" s="22" t="s">
        <v>7413</v>
      </c>
      <c r="AY502" s="22">
        <v>6208562851421</v>
      </c>
      <c r="BA502" s="22" t="s">
        <v>7414</v>
      </c>
      <c r="BD502" s="128">
        <v>42523</v>
      </c>
      <c r="BE502" s="128">
        <v>43253</v>
      </c>
      <c r="BF502" s="22" t="s">
        <v>7415</v>
      </c>
      <c r="BI502" s="22" t="s">
        <v>6997</v>
      </c>
      <c r="BJ502" s="22" t="s">
        <v>6998</v>
      </c>
      <c r="BR502" s="22" t="s">
        <v>7147</v>
      </c>
    </row>
    <row r="503" spans="1:70" x14ac:dyDescent="0.35">
      <c r="A503" s="22" t="s">
        <v>3827</v>
      </c>
      <c r="B503" s="136"/>
      <c r="C503" s="22" t="s">
        <v>7902</v>
      </c>
      <c r="D503" s="22" t="s">
        <v>3386</v>
      </c>
      <c r="F503" s="134" t="s">
        <v>12858</v>
      </c>
      <c r="G503" s="22" t="str">
        <f xml:space="preserve"> INDEX('MASTER--Enter Data'!$J$3:$J$1871, MATCH('parsed-whois-report-2018-02-09T'!A503, 'MASTER--Enter Data'!$E$3:$E$1871, 0))</f>
        <v>Ashley Furniture Industries, Inc.</v>
      </c>
      <c r="H503" s="22" t="str">
        <f xml:space="preserve"> INDEX('MASTER--Enter Data'!$N$3:$N$1871, MATCH('parsed-whois-report-2018-02-09T'!A503, 'MASTER--Enter Data'!$E$3:$E$1871, 0))</f>
        <v>Michael Best &amp; Friedrich LLP</v>
      </c>
      <c r="I503" s="22" t="str">
        <f xml:space="preserve"> INDEX('MASTER--Enter Data'!$L$3:$L$1871, MATCH('parsed-whois-report-2018-02-09T'!A503, 'MASTER--Enter Data'!$E$3:$E$1871, 0))</f>
        <v>Fahri Hadikusuma</v>
      </c>
      <c r="J503" s="22" t="s">
        <v>7410</v>
      </c>
      <c r="K503" s="22" t="s">
        <v>7411</v>
      </c>
      <c r="L503" s="22" t="s">
        <v>7412</v>
      </c>
      <c r="M503" s="22">
        <v>55651</v>
      </c>
      <c r="N503" s="22" t="s">
        <v>7413</v>
      </c>
      <c r="O503" s="22">
        <v>6208562851421</v>
      </c>
      <c r="Q503" s="22" t="s">
        <v>7414</v>
      </c>
      <c r="T503" s="22" t="s">
        <v>3386</v>
      </c>
      <c r="V503" s="22" t="s">
        <v>7410</v>
      </c>
      <c r="W503" s="22" t="s">
        <v>7411</v>
      </c>
      <c r="X503" s="22" t="s">
        <v>7412</v>
      </c>
      <c r="Y503" s="22">
        <v>55651</v>
      </c>
      <c r="Z503" s="22" t="s">
        <v>7413</v>
      </c>
      <c r="AA503" s="22">
        <v>6208562851421</v>
      </c>
      <c r="AC503" s="22" t="s">
        <v>7414</v>
      </c>
      <c r="AF503" s="22" t="s">
        <v>3386</v>
      </c>
      <c r="AH503" s="22" t="s">
        <v>7410</v>
      </c>
      <c r="AI503" s="22" t="s">
        <v>7411</v>
      </c>
      <c r="AJ503" s="22" t="s">
        <v>7412</v>
      </c>
      <c r="AK503" s="22">
        <v>55651</v>
      </c>
      <c r="AL503" s="22" t="s">
        <v>7413</v>
      </c>
      <c r="AM503" s="22">
        <v>6208562851421</v>
      </c>
      <c r="AO503" s="22" t="s">
        <v>7414</v>
      </c>
      <c r="AR503" s="22" t="s">
        <v>3386</v>
      </c>
      <c r="AT503" s="22" t="s">
        <v>7410</v>
      </c>
      <c r="AU503" s="22" t="s">
        <v>7411</v>
      </c>
      <c r="AV503" s="22" t="s">
        <v>7412</v>
      </c>
      <c r="AW503" s="22">
        <v>55651</v>
      </c>
      <c r="AX503" s="22" t="s">
        <v>7413</v>
      </c>
      <c r="AY503" s="22">
        <v>6208562851421</v>
      </c>
      <c r="BA503" s="22" t="s">
        <v>7414</v>
      </c>
      <c r="BD503" s="128">
        <v>42523</v>
      </c>
      <c r="BE503" s="128">
        <v>43253</v>
      </c>
      <c r="BF503" s="22" t="s">
        <v>7415</v>
      </c>
      <c r="BI503" s="22" t="s">
        <v>6997</v>
      </c>
      <c r="BJ503" s="22" t="s">
        <v>6998</v>
      </c>
      <c r="BR503" s="22" t="s">
        <v>7147</v>
      </c>
    </row>
    <row r="504" spans="1:70" x14ac:dyDescent="0.35">
      <c r="A504" s="22" t="s">
        <v>3828</v>
      </c>
      <c r="B504" s="136"/>
      <c r="C504" s="22" t="s">
        <v>7903</v>
      </c>
      <c r="D504" s="22" t="s">
        <v>3386</v>
      </c>
      <c r="F504" s="134" t="s">
        <v>12858</v>
      </c>
      <c r="G504" s="22" t="str">
        <f xml:space="preserve"> INDEX('MASTER--Enter Data'!$J$3:$J$1871, MATCH('parsed-whois-report-2018-02-09T'!A504, 'MASTER--Enter Data'!$E$3:$E$1871, 0))</f>
        <v>Ashley Furniture Industries, Inc.</v>
      </c>
      <c r="H504" s="22" t="str">
        <f xml:space="preserve"> INDEX('MASTER--Enter Data'!$N$3:$N$1871, MATCH('parsed-whois-report-2018-02-09T'!A504, 'MASTER--Enter Data'!$E$3:$E$1871, 0))</f>
        <v>Michael Best &amp; Friedrich LLP</v>
      </c>
      <c r="I504" s="22" t="str">
        <f xml:space="preserve"> INDEX('MASTER--Enter Data'!$L$3:$L$1871, MATCH('parsed-whois-report-2018-02-09T'!A504, 'MASTER--Enter Data'!$E$3:$E$1871, 0))</f>
        <v>Fahri Hadikusuma</v>
      </c>
      <c r="J504" s="22" t="s">
        <v>7410</v>
      </c>
      <c r="K504" s="22" t="s">
        <v>7411</v>
      </c>
      <c r="L504" s="22" t="s">
        <v>7412</v>
      </c>
      <c r="M504" s="22">
        <v>55651</v>
      </c>
      <c r="N504" s="22" t="s">
        <v>7413</v>
      </c>
      <c r="O504" s="22">
        <v>6208562851421</v>
      </c>
      <c r="Q504" s="22" t="s">
        <v>7414</v>
      </c>
      <c r="T504" s="22" t="s">
        <v>3386</v>
      </c>
      <c r="V504" s="22" t="s">
        <v>7410</v>
      </c>
      <c r="W504" s="22" t="s">
        <v>7411</v>
      </c>
      <c r="X504" s="22" t="s">
        <v>7412</v>
      </c>
      <c r="Y504" s="22">
        <v>55651</v>
      </c>
      <c r="Z504" s="22" t="s">
        <v>7413</v>
      </c>
      <c r="AA504" s="22">
        <v>6208562851421</v>
      </c>
      <c r="AC504" s="22" t="s">
        <v>7414</v>
      </c>
      <c r="AF504" s="22" t="s">
        <v>3386</v>
      </c>
      <c r="AH504" s="22" t="s">
        <v>7410</v>
      </c>
      <c r="AI504" s="22" t="s">
        <v>7411</v>
      </c>
      <c r="AJ504" s="22" t="s">
        <v>7412</v>
      </c>
      <c r="AK504" s="22">
        <v>55651</v>
      </c>
      <c r="AL504" s="22" t="s">
        <v>7413</v>
      </c>
      <c r="AM504" s="22">
        <v>6208562851421</v>
      </c>
      <c r="AO504" s="22" t="s">
        <v>7414</v>
      </c>
      <c r="AR504" s="22" t="s">
        <v>3386</v>
      </c>
      <c r="AT504" s="22" t="s">
        <v>7410</v>
      </c>
      <c r="AU504" s="22" t="s">
        <v>7411</v>
      </c>
      <c r="AV504" s="22" t="s">
        <v>7412</v>
      </c>
      <c r="AW504" s="22">
        <v>55651</v>
      </c>
      <c r="AX504" s="22" t="s">
        <v>7413</v>
      </c>
      <c r="AY504" s="22">
        <v>6208562851421</v>
      </c>
      <c r="BA504" s="22" t="s">
        <v>7414</v>
      </c>
      <c r="BD504" s="128">
        <v>42523</v>
      </c>
      <c r="BE504" s="128">
        <v>43253</v>
      </c>
      <c r="BF504" s="22" t="s">
        <v>7415</v>
      </c>
      <c r="BI504" s="22" t="s">
        <v>6997</v>
      </c>
      <c r="BJ504" s="22" t="s">
        <v>6998</v>
      </c>
      <c r="BR504" s="22" t="s">
        <v>7147</v>
      </c>
    </row>
    <row r="505" spans="1:70" x14ac:dyDescent="0.35">
      <c r="A505" s="22" t="s">
        <v>3829</v>
      </c>
      <c r="B505" s="136"/>
      <c r="C505" s="22" t="s">
        <v>7904</v>
      </c>
      <c r="D505" s="22" t="s">
        <v>3386</v>
      </c>
      <c r="F505" s="134" t="s">
        <v>12858</v>
      </c>
      <c r="G505" s="22" t="str">
        <f xml:space="preserve"> INDEX('MASTER--Enter Data'!$J$3:$J$1871, MATCH('parsed-whois-report-2018-02-09T'!A505, 'MASTER--Enter Data'!$E$3:$E$1871, 0))</f>
        <v>Ashley Furniture Industries, Inc.</v>
      </c>
      <c r="H505" s="22" t="str">
        <f xml:space="preserve"> INDEX('MASTER--Enter Data'!$N$3:$N$1871, MATCH('parsed-whois-report-2018-02-09T'!A505, 'MASTER--Enter Data'!$E$3:$E$1871, 0))</f>
        <v>Michael Best &amp; Friedrich LLP</v>
      </c>
      <c r="I505" s="22" t="str">
        <f xml:space="preserve"> INDEX('MASTER--Enter Data'!$L$3:$L$1871, MATCH('parsed-whois-report-2018-02-09T'!A505, 'MASTER--Enter Data'!$E$3:$E$1871, 0))</f>
        <v>Fahri Hadikusuma</v>
      </c>
      <c r="J505" s="22" t="s">
        <v>7410</v>
      </c>
      <c r="K505" s="22" t="s">
        <v>7411</v>
      </c>
      <c r="L505" s="22" t="s">
        <v>7412</v>
      </c>
      <c r="M505" s="22">
        <v>55651</v>
      </c>
      <c r="N505" s="22" t="s">
        <v>7413</v>
      </c>
      <c r="O505" s="22">
        <v>6208562851421</v>
      </c>
      <c r="Q505" s="22" t="s">
        <v>7414</v>
      </c>
      <c r="T505" s="22" t="s">
        <v>3386</v>
      </c>
      <c r="V505" s="22" t="s">
        <v>7410</v>
      </c>
      <c r="W505" s="22" t="s">
        <v>7411</v>
      </c>
      <c r="X505" s="22" t="s">
        <v>7412</v>
      </c>
      <c r="Y505" s="22">
        <v>55651</v>
      </c>
      <c r="Z505" s="22" t="s">
        <v>7413</v>
      </c>
      <c r="AA505" s="22">
        <v>6208562851421</v>
      </c>
      <c r="AC505" s="22" t="s">
        <v>7414</v>
      </c>
      <c r="AF505" s="22" t="s">
        <v>3386</v>
      </c>
      <c r="AH505" s="22" t="s">
        <v>7410</v>
      </c>
      <c r="AI505" s="22" t="s">
        <v>7411</v>
      </c>
      <c r="AJ505" s="22" t="s">
        <v>7412</v>
      </c>
      <c r="AK505" s="22">
        <v>55651</v>
      </c>
      <c r="AL505" s="22" t="s">
        <v>7413</v>
      </c>
      <c r="AM505" s="22">
        <v>6208562851421</v>
      </c>
      <c r="AO505" s="22" t="s">
        <v>7414</v>
      </c>
      <c r="AR505" s="22" t="s">
        <v>3386</v>
      </c>
      <c r="AT505" s="22" t="s">
        <v>7410</v>
      </c>
      <c r="AU505" s="22" t="s">
        <v>7411</v>
      </c>
      <c r="AV505" s="22" t="s">
        <v>7412</v>
      </c>
      <c r="AW505" s="22">
        <v>55651</v>
      </c>
      <c r="AX505" s="22" t="s">
        <v>7413</v>
      </c>
      <c r="AY505" s="22">
        <v>6208562851421</v>
      </c>
      <c r="BA505" s="22" t="s">
        <v>7414</v>
      </c>
      <c r="BD505" s="128">
        <v>42523</v>
      </c>
      <c r="BE505" s="128">
        <v>43253</v>
      </c>
      <c r="BF505" s="22" t="s">
        <v>7415</v>
      </c>
      <c r="BI505" s="22" t="s">
        <v>6997</v>
      </c>
      <c r="BJ505" s="22" t="s">
        <v>6998</v>
      </c>
      <c r="BQ505" s="22" t="s">
        <v>7425</v>
      </c>
      <c r="BR505" s="22" t="s">
        <v>7147</v>
      </c>
    </row>
    <row r="506" spans="1:70" x14ac:dyDescent="0.35">
      <c r="A506" s="22" t="s">
        <v>3830</v>
      </c>
      <c r="B506" s="136"/>
      <c r="C506" s="22" t="s">
        <v>7905</v>
      </c>
      <c r="D506" s="22" t="s">
        <v>3386</v>
      </c>
      <c r="F506" s="134" t="s">
        <v>12858</v>
      </c>
      <c r="G506" s="22" t="str">
        <f xml:space="preserve"> INDEX('MASTER--Enter Data'!$J$3:$J$1871, MATCH('parsed-whois-report-2018-02-09T'!A506, 'MASTER--Enter Data'!$E$3:$E$1871, 0))</f>
        <v>Ashley Furniture Industries, Inc.</v>
      </c>
      <c r="H506" s="22" t="str">
        <f xml:space="preserve"> INDEX('MASTER--Enter Data'!$N$3:$N$1871, MATCH('parsed-whois-report-2018-02-09T'!A506, 'MASTER--Enter Data'!$E$3:$E$1871, 0))</f>
        <v>Michael Best &amp; Friedrich LLP</v>
      </c>
      <c r="I506" s="22" t="str">
        <f xml:space="preserve"> INDEX('MASTER--Enter Data'!$L$3:$L$1871, MATCH('parsed-whois-report-2018-02-09T'!A506, 'MASTER--Enter Data'!$E$3:$E$1871, 0))</f>
        <v>Fahri Hadikusuma</v>
      </c>
      <c r="J506" s="22" t="s">
        <v>7410</v>
      </c>
      <c r="K506" s="22" t="s">
        <v>7411</v>
      </c>
      <c r="L506" s="22" t="s">
        <v>7412</v>
      </c>
      <c r="M506" s="22">
        <v>55651</v>
      </c>
      <c r="N506" s="22" t="s">
        <v>7413</v>
      </c>
      <c r="O506" s="22">
        <v>6208562851421</v>
      </c>
      <c r="Q506" s="22" t="s">
        <v>7414</v>
      </c>
      <c r="T506" s="22" t="s">
        <v>3386</v>
      </c>
      <c r="V506" s="22" t="s">
        <v>7410</v>
      </c>
      <c r="W506" s="22" t="s">
        <v>7411</v>
      </c>
      <c r="X506" s="22" t="s">
        <v>7412</v>
      </c>
      <c r="Y506" s="22">
        <v>55651</v>
      </c>
      <c r="Z506" s="22" t="s">
        <v>7413</v>
      </c>
      <c r="AA506" s="22">
        <v>6208562851421</v>
      </c>
      <c r="AC506" s="22" t="s">
        <v>7414</v>
      </c>
      <c r="AF506" s="22" t="s">
        <v>3386</v>
      </c>
      <c r="AH506" s="22" t="s">
        <v>7410</v>
      </c>
      <c r="AI506" s="22" t="s">
        <v>7411</v>
      </c>
      <c r="AJ506" s="22" t="s">
        <v>7412</v>
      </c>
      <c r="AK506" s="22">
        <v>55651</v>
      </c>
      <c r="AL506" s="22" t="s">
        <v>7413</v>
      </c>
      <c r="AM506" s="22">
        <v>6208562851421</v>
      </c>
      <c r="AO506" s="22" t="s">
        <v>7414</v>
      </c>
      <c r="AR506" s="22" t="s">
        <v>3386</v>
      </c>
      <c r="AT506" s="22" t="s">
        <v>7410</v>
      </c>
      <c r="AU506" s="22" t="s">
        <v>7411</v>
      </c>
      <c r="AV506" s="22" t="s">
        <v>7412</v>
      </c>
      <c r="AW506" s="22">
        <v>55651</v>
      </c>
      <c r="AX506" s="22" t="s">
        <v>7413</v>
      </c>
      <c r="AY506" s="22">
        <v>6208562851421</v>
      </c>
      <c r="BA506" s="22" t="s">
        <v>7414</v>
      </c>
      <c r="BD506" s="128">
        <v>42523</v>
      </c>
      <c r="BE506" s="128">
        <v>43253</v>
      </c>
      <c r="BF506" s="22" t="s">
        <v>7415</v>
      </c>
      <c r="BI506" s="22" t="s">
        <v>6997</v>
      </c>
      <c r="BJ506" s="22" t="s">
        <v>6998</v>
      </c>
      <c r="BQ506" s="22" t="s">
        <v>7425</v>
      </c>
      <c r="BR506" s="22" t="s">
        <v>7147</v>
      </c>
    </row>
    <row r="507" spans="1:70" x14ac:dyDescent="0.35">
      <c r="A507" s="22" t="s">
        <v>3831</v>
      </c>
      <c r="B507" s="136"/>
      <c r="C507" s="22" t="s">
        <v>7906</v>
      </c>
      <c r="D507" s="22" t="s">
        <v>3386</v>
      </c>
      <c r="F507" s="134" t="s">
        <v>12858</v>
      </c>
      <c r="G507" s="22" t="str">
        <f xml:space="preserve"> INDEX('MASTER--Enter Data'!$J$3:$J$1871, MATCH('parsed-whois-report-2018-02-09T'!A507, 'MASTER--Enter Data'!$E$3:$E$1871, 0))</f>
        <v>Ashley Furniture Industries, Inc.</v>
      </c>
      <c r="H507" s="22" t="str">
        <f xml:space="preserve"> INDEX('MASTER--Enter Data'!$N$3:$N$1871, MATCH('parsed-whois-report-2018-02-09T'!A507, 'MASTER--Enter Data'!$E$3:$E$1871, 0))</f>
        <v>Michael Best &amp; Friedrich LLP</v>
      </c>
      <c r="I507" s="22" t="str">
        <f xml:space="preserve"> INDEX('MASTER--Enter Data'!$L$3:$L$1871, MATCH('parsed-whois-report-2018-02-09T'!A507, 'MASTER--Enter Data'!$E$3:$E$1871, 0))</f>
        <v>Fahri Hadikusuma</v>
      </c>
      <c r="J507" s="22" t="s">
        <v>7410</v>
      </c>
      <c r="K507" s="22" t="s">
        <v>7411</v>
      </c>
      <c r="L507" s="22" t="s">
        <v>7412</v>
      </c>
      <c r="M507" s="22">
        <v>55651</v>
      </c>
      <c r="N507" s="22" t="s">
        <v>7413</v>
      </c>
      <c r="O507" s="22">
        <v>6208562851421</v>
      </c>
      <c r="Q507" s="22" t="s">
        <v>7414</v>
      </c>
      <c r="T507" s="22" t="s">
        <v>3386</v>
      </c>
      <c r="V507" s="22" t="s">
        <v>7410</v>
      </c>
      <c r="W507" s="22" t="s">
        <v>7411</v>
      </c>
      <c r="X507" s="22" t="s">
        <v>7412</v>
      </c>
      <c r="Y507" s="22">
        <v>55651</v>
      </c>
      <c r="Z507" s="22" t="s">
        <v>7413</v>
      </c>
      <c r="AA507" s="22">
        <v>6208562851421</v>
      </c>
      <c r="AC507" s="22" t="s">
        <v>7414</v>
      </c>
      <c r="AF507" s="22" t="s">
        <v>3386</v>
      </c>
      <c r="AH507" s="22" t="s">
        <v>7410</v>
      </c>
      <c r="AI507" s="22" t="s">
        <v>7411</v>
      </c>
      <c r="AJ507" s="22" t="s">
        <v>7412</v>
      </c>
      <c r="AK507" s="22">
        <v>55651</v>
      </c>
      <c r="AL507" s="22" t="s">
        <v>7413</v>
      </c>
      <c r="AM507" s="22">
        <v>6208562851421</v>
      </c>
      <c r="AO507" s="22" t="s">
        <v>7414</v>
      </c>
      <c r="AR507" s="22" t="s">
        <v>3386</v>
      </c>
      <c r="AT507" s="22" t="s">
        <v>7410</v>
      </c>
      <c r="AU507" s="22" t="s">
        <v>7411</v>
      </c>
      <c r="AV507" s="22" t="s">
        <v>7412</v>
      </c>
      <c r="AW507" s="22">
        <v>55651</v>
      </c>
      <c r="AX507" s="22" t="s">
        <v>7413</v>
      </c>
      <c r="AY507" s="22">
        <v>6208562851421</v>
      </c>
      <c r="BA507" s="22" t="s">
        <v>7414</v>
      </c>
      <c r="BD507" s="128">
        <v>42523</v>
      </c>
      <c r="BE507" s="128">
        <v>43253</v>
      </c>
      <c r="BF507" s="22" t="s">
        <v>7415</v>
      </c>
      <c r="BI507" s="22" t="s">
        <v>6997</v>
      </c>
      <c r="BJ507" s="22" t="s">
        <v>6998</v>
      </c>
      <c r="BR507" s="22" t="s">
        <v>7147</v>
      </c>
    </row>
    <row r="508" spans="1:70" x14ac:dyDescent="0.35">
      <c r="A508" s="22" t="s">
        <v>3832</v>
      </c>
      <c r="B508" s="136"/>
      <c r="C508" s="22" t="s">
        <v>7907</v>
      </c>
      <c r="D508" s="22" t="s">
        <v>3386</v>
      </c>
      <c r="F508" s="134" t="s">
        <v>12858</v>
      </c>
      <c r="G508" s="22" t="str">
        <f xml:space="preserve"> INDEX('MASTER--Enter Data'!$J$3:$J$1871, MATCH('parsed-whois-report-2018-02-09T'!A508, 'MASTER--Enter Data'!$E$3:$E$1871, 0))</f>
        <v>Ashley Furniture Industries, Inc.</v>
      </c>
      <c r="H508" s="22" t="str">
        <f xml:space="preserve"> INDEX('MASTER--Enter Data'!$N$3:$N$1871, MATCH('parsed-whois-report-2018-02-09T'!A508, 'MASTER--Enter Data'!$E$3:$E$1871, 0))</f>
        <v>Michael Best &amp; Friedrich LLP</v>
      </c>
      <c r="I508" s="22" t="str">
        <f xml:space="preserve"> INDEX('MASTER--Enter Data'!$L$3:$L$1871, MATCH('parsed-whois-report-2018-02-09T'!A508, 'MASTER--Enter Data'!$E$3:$E$1871, 0))</f>
        <v>Fahri Hadikusuma</v>
      </c>
      <c r="J508" s="22" t="s">
        <v>7410</v>
      </c>
      <c r="K508" s="22" t="s">
        <v>7411</v>
      </c>
      <c r="L508" s="22" t="s">
        <v>7412</v>
      </c>
      <c r="M508" s="22">
        <v>55651</v>
      </c>
      <c r="N508" s="22" t="s">
        <v>7413</v>
      </c>
      <c r="O508" s="22">
        <v>6208562851421</v>
      </c>
      <c r="Q508" s="22" t="s">
        <v>7414</v>
      </c>
      <c r="T508" s="22" t="s">
        <v>3386</v>
      </c>
      <c r="V508" s="22" t="s">
        <v>7410</v>
      </c>
      <c r="W508" s="22" t="s">
        <v>7411</v>
      </c>
      <c r="X508" s="22" t="s">
        <v>7412</v>
      </c>
      <c r="Y508" s="22">
        <v>55651</v>
      </c>
      <c r="Z508" s="22" t="s">
        <v>7413</v>
      </c>
      <c r="AA508" s="22">
        <v>6208562851421</v>
      </c>
      <c r="AC508" s="22" t="s">
        <v>7414</v>
      </c>
      <c r="AF508" s="22" t="s">
        <v>3386</v>
      </c>
      <c r="AH508" s="22" t="s">
        <v>7410</v>
      </c>
      <c r="AI508" s="22" t="s">
        <v>7411</v>
      </c>
      <c r="AJ508" s="22" t="s">
        <v>7412</v>
      </c>
      <c r="AK508" s="22">
        <v>55651</v>
      </c>
      <c r="AL508" s="22" t="s">
        <v>7413</v>
      </c>
      <c r="AM508" s="22">
        <v>6208562851421</v>
      </c>
      <c r="AO508" s="22" t="s">
        <v>7414</v>
      </c>
      <c r="AR508" s="22" t="s">
        <v>3386</v>
      </c>
      <c r="AT508" s="22" t="s">
        <v>7410</v>
      </c>
      <c r="AU508" s="22" t="s">
        <v>7411</v>
      </c>
      <c r="AV508" s="22" t="s">
        <v>7412</v>
      </c>
      <c r="AW508" s="22">
        <v>55651</v>
      </c>
      <c r="AX508" s="22" t="s">
        <v>7413</v>
      </c>
      <c r="AY508" s="22">
        <v>6208562851421</v>
      </c>
      <c r="BA508" s="22" t="s">
        <v>7414</v>
      </c>
      <c r="BD508" s="128">
        <v>42523</v>
      </c>
      <c r="BE508" s="128">
        <v>43253</v>
      </c>
      <c r="BF508" s="22" t="s">
        <v>7415</v>
      </c>
      <c r="BI508" s="22" t="s">
        <v>6997</v>
      </c>
      <c r="BJ508" s="22" t="s">
        <v>6998</v>
      </c>
      <c r="BR508" s="22" t="s">
        <v>7147</v>
      </c>
    </row>
    <row r="509" spans="1:70" x14ac:dyDescent="0.35">
      <c r="A509" s="22" t="s">
        <v>3833</v>
      </c>
      <c r="B509" s="136"/>
      <c r="C509" s="22" t="s">
        <v>7908</v>
      </c>
      <c r="D509" s="22" t="s">
        <v>7461</v>
      </c>
      <c r="F509" s="134" t="s">
        <v>10255</v>
      </c>
      <c r="G509" s="22" t="str">
        <f xml:space="preserve"> INDEX('MASTER--Enter Data'!$J$3:$J$1871, MATCH('parsed-whois-report-2018-02-09T'!A509, 'MASTER--Enter Data'!$E$3:$E$1871, 0))</f>
        <v>Ashley Furniture Industries, Inc.</v>
      </c>
      <c r="H509" s="22" t="str">
        <f xml:space="preserve"> INDEX('MASTER--Enter Data'!$N$3:$N$1871, MATCH('parsed-whois-report-2018-02-09T'!A509, 'MASTER--Enter Data'!$E$3:$E$1871, 0))</f>
        <v>Michael Best &amp; Friedrich LLP</v>
      </c>
      <c r="I509" s="22" t="str">
        <f xml:space="preserve"> INDEX('MASTER--Enter Data'!$L$3:$L$1871, MATCH('parsed-whois-report-2018-02-09T'!A509, 'MASTER--Enter Data'!$E$3:$E$1871, 0))</f>
        <v>Fahri Hadikusuma</v>
      </c>
      <c r="J509" s="22" t="s">
        <v>7418</v>
      </c>
      <c r="K509" s="22" t="s">
        <v>7419</v>
      </c>
      <c r="L509" s="22" t="s">
        <v>7107</v>
      </c>
      <c r="M509" s="22" t="s">
        <v>7420</v>
      </c>
      <c r="N509" s="22" t="s">
        <v>7110</v>
      </c>
      <c r="O509" s="22">
        <v>13457495465</v>
      </c>
      <c r="Q509" s="22" t="s">
        <v>7462</v>
      </c>
      <c r="T509" s="22" t="s">
        <v>7461</v>
      </c>
      <c r="V509" s="22" t="s">
        <v>7418</v>
      </c>
      <c r="W509" s="22" t="s">
        <v>7419</v>
      </c>
      <c r="X509" s="22" t="s">
        <v>7107</v>
      </c>
      <c r="Y509" s="22" t="s">
        <v>7420</v>
      </c>
      <c r="Z509" s="22" t="s">
        <v>7110</v>
      </c>
      <c r="AA509" s="22">
        <v>13457495465</v>
      </c>
      <c r="AC509" s="22" t="s">
        <v>7462</v>
      </c>
      <c r="AF509" s="22" t="s">
        <v>7461</v>
      </c>
      <c r="AH509" s="22" t="s">
        <v>7418</v>
      </c>
      <c r="AI509" s="22" t="s">
        <v>7419</v>
      </c>
      <c r="AJ509" s="22" t="s">
        <v>7107</v>
      </c>
      <c r="AK509" s="22" t="s">
        <v>7420</v>
      </c>
      <c r="AL509" s="22" t="s">
        <v>7110</v>
      </c>
      <c r="AM509" s="22">
        <v>13457495465</v>
      </c>
      <c r="AO509" s="22" t="s">
        <v>7462</v>
      </c>
      <c r="AR509" s="22" t="s">
        <v>7461</v>
      </c>
      <c r="AT509" s="22" t="s">
        <v>7418</v>
      </c>
      <c r="AU509" s="22" t="s">
        <v>7419</v>
      </c>
      <c r="AV509" s="22" t="s">
        <v>7107</v>
      </c>
      <c r="AW509" s="22" t="s">
        <v>7420</v>
      </c>
      <c r="AX509" s="22" t="s">
        <v>7110</v>
      </c>
      <c r="AY509" s="22">
        <v>13457495465</v>
      </c>
      <c r="BA509" s="22" t="s">
        <v>7462</v>
      </c>
      <c r="BD509" s="128">
        <v>42523</v>
      </c>
      <c r="BE509" s="128">
        <v>43253</v>
      </c>
      <c r="BF509" s="22" t="s">
        <v>7415</v>
      </c>
      <c r="BI509" s="22" t="s">
        <v>6997</v>
      </c>
      <c r="BJ509" s="22" t="s">
        <v>6998</v>
      </c>
      <c r="BR509" s="22" t="s">
        <v>7147</v>
      </c>
    </row>
    <row r="510" spans="1:70" x14ac:dyDescent="0.35">
      <c r="A510" s="22" t="s">
        <v>3834</v>
      </c>
      <c r="B510" s="136"/>
      <c r="C510" s="22" t="s">
        <v>7909</v>
      </c>
      <c r="D510" s="22" t="s">
        <v>3386</v>
      </c>
      <c r="F510" s="134" t="s">
        <v>12858</v>
      </c>
      <c r="G510" s="22" t="str">
        <f xml:space="preserve"> INDEX('MASTER--Enter Data'!$J$3:$J$1871, MATCH('parsed-whois-report-2018-02-09T'!A510, 'MASTER--Enter Data'!$E$3:$E$1871, 0))</f>
        <v>Ashley Furniture Industries, Inc.</v>
      </c>
      <c r="H510" s="22" t="str">
        <f xml:space="preserve"> INDEX('MASTER--Enter Data'!$N$3:$N$1871, MATCH('parsed-whois-report-2018-02-09T'!A510, 'MASTER--Enter Data'!$E$3:$E$1871, 0))</f>
        <v>Michael Best &amp; Friedrich LLP</v>
      </c>
      <c r="I510" s="22" t="str">
        <f xml:space="preserve"> INDEX('MASTER--Enter Data'!$L$3:$L$1871, MATCH('parsed-whois-report-2018-02-09T'!A510, 'MASTER--Enter Data'!$E$3:$E$1871, 0))</f>
        <v>Fahri Hadikusuma</v>
      </c>
      <c r="J510" s="22" t="s">
        <v>7410</v>
      </c>
      <c r="K510" s="22" t="s">
        <v>7411</v>
      </c>
      <c r="L510" s="22" t="s">
        <v>7412</v>
      </c>
      <c r="M510" s="22">
        <v>55651</v>
      </c>
      <c r="N510" s="22" t="s">
        <v>7413</v>
      </c>
      <c r="O510" s="22">
        <v>6208562851421</v>
      </c>
      <c r="Q510" s="22" t="s">
        <v>7414</v>
      </c>
      <c r="T510" s="22" t="s">
        <v>3386</v>
      </c>
      <c r="V510" s="22" t="s">
        <v>7410</v>
      </c>
      <c r="W510" s="22" t="s">
        <v>7411</v>
      </c>
      <c r="X510" s="22" t="s">
        <v>7412</v>
      </c>
      <c r="Y510" s="22">
        <v>55651</v>
      </c>
      <c r="Z510" s="22" t="s">
        <v>7413</v>
      </c>
      <c r="AA510" s="22">
        <v>6208562851421</v>
      </c>
      <c r="AC510" s="22" t="s">
        <v>7414</v>
      </c>
      <c r="AF510" s="22" t="s">
        <v>3386</v>
      </c>
      <c r="AH510" s="22" t="s">
        <v>7410</v>
      </c>
      <c r="AI510" s="22" t="s">
        <v>7411</v>
      </c>
      <c r="AJ510" s="22" t="s">
        <v>7412</v>
      </c>
      <c r="AK510" s="22">
        <v>55651</v>
      </c>
      <c r="AL510" s="22" t="s">
        <v>7413</v>
      </c>
      <c r="AM510" s="22">
        <v>6208562851421</v>
      </c>
      <c r="AO510" s="22" t="s">
        <v>7414</v>
      </c>
      <c r="AR510" s="22" t="s">
        <v>3386</v>
      </c>
      <c r="AT510" s="22" t="s">
        <v>7410</v>
      </c>
      <c r="AU510" s="22" t="s">
        <v>7411</v>
      </c>
      <c r="AV510" s="22" t="s">
        <v>7412</v>
      </c>
      <c r="AW510" s="22">
        <v>55651</v>
      </c>
      <c r="AX510" s="22" t="s">
        <v>7413</v>
      </c>
      <c r="AY510" s="22">
        <v>6208562851421</v>
      </c>
      <c r="BA510" s="22" t="s">
        <v>7414</v>
      </c>
      <c r="BD510" s="128">
        <v>42523</v>
      </c>
      <c r="BE510" s="128">
        <v>43253</v>
      </c>
      <c r="BF510" s="22" t="s">
        <v>7415</v>
      </c>
      <c r="BI510" s="22" t="s">
        <v>6997</v>
      </c>
      <c r="BJ510" s="22" t="s">
        <v>6998</v>
      </c>
      <c r="BR510" s="22" t="s">
        <v>7147</v>
      </c>
    </row>
    <row r="511" spans="1:70" x14ac:dyDescent="0.35">
      <c r="A511" s="22" t="s">
        <v>3835</v>
      </c>
      <c r="B511" s="136"/>
      <c r="C511" s="22" t="s">
        <v>7910</v>
      </c>
      <c r="D511" s="22" t="s">
        <v>7461</v>
      </c>
      <c r="F511" s="134" t="s">
        <v>10255</v>
      </c>
      <c r="G511" s="22" t="str">
        <f xml:space="preserve"> INDEX('MASTER--Enter Data'!$J$3:$J$1871, MATCH('parsed-whois-report-2018-02-09T'!A511, 'MASTER--Enter Data'!$E$3:$E$1871, 0))</f>
        <v>Ashley Furniture Industries, Inc.</v>
      </c>
      <c r="H511" s="22" t="str">
        <f xml:space="preserve"> INDEX('MASTER--Enter Data'!$N$3:$N$1871, MATCH('parsed-whois-report-2018-02-09T'!A511, 'MASTER--Enter Data'!$E$3:$E$1871, 0))</f>
        <v>Michael Best &amp; Friedrich LLP</v>
      </c>
      <c r="I511" s="22" t="str">
        <f xml:space="preserve"> INDEX('MASTER--Enter Data'!$L$3:$L$1871, MATCH('parsed-whois-report-2018-02-09T'!A511, 'MASTER--Enter Data'!$E$3:$E$1871, 0))</f>
        <v>Fahri Hadikusuma</v>
      </c>
      <c r="J511" s="22" t="s">
        <v>7418</v>
      </c>
      <c r="K511" s="22" t="s">
        <v>7419</v>
      </c>
      <c r="L511" s="22" t="s">
        <v>7107</v>
      </c>
      <c r="M511" s="22" t="s">
        <v>7420</v>
      </c>
      <c r="N511" s="22" t="s">
        <v>7110</v>
      </c>
      <c r="O511" s="22">
        <v>13457495465</v>
      </c>
      <c r="Q511" s="22" t="s">
        <v>7462</v>
      </c>
      <c r="T511" s="22" t="s">
        <v>7461</v>
      </c>
      <c r="V511" s="22" t="s">
        <v>7418</v>
      </c>
      <c r="W511" s="22" t="s">
        <v>7419</v>
      </c>
      <c r="X511" s="22" t="s">
        <v>7107</v>
      </c>
      <c r="Y511" s="22" t="s">
        <v>7420</v>
      </c>
      <c r="Z511" s="22" t="s">
        <v>7110</v>
      </c>
      <c r="AA511" s="22">
        <v>13457495465</v>
      </c>
      <c r="AC511" s="22" t="s">
        <v>7462</v>
      </c>
      <c r="AF511" s="22" t="s">
        <v>7461</v>
      </c>
      <c r="AH511" s="22" t="s">
        <v>7418</v>
      </c>
      <c r="AI511" s="22" t="s">
        <v>7419</v>
      </c>
      <c r="AJ511" s="22" t="s">
        <v>7107</v>
      </c>
      <c r="AK511" s="22" t="s">
        <v>7420</v>
      </c>
      <c r="AL511" s="22" t="s">
        <v>7110</v>
      </c>
      <c r="AM511" s="22">
        <v>13457495465</v>
      </c>
      <c r="AO511" s="22" t="s">
        <v>7462</v>
      </c>
      <c r="AR511" s="22" t="s">
        <v>7461</v>
      </c>
      <c r="AT511" s="22" t="s">
        <v>7418</v>
      </c>
      <c r="AU511" s="22" t="s">
        <v>7419</v>
      </c>
      <c r="AV511" s="22" t="s">
        <v>7107</v>
      </c>
      <c r="AW511" s="22" t="s">
        <v>7420</v>
      </c>
      <c r="AX511" s="22" t="s">
        <v>7110</v>
      </c>
      <c r="AY511" s="22">
        <v>13457495465</v>
      </c>
      <c r="BA511" s="22" t="s">
        <v>7462</v>
      </c>
      <c r="BD511" s="128">
        <v>42523</v>
      </c>
      <c r="BE511" s="128">
        <v>43253</v>
      </c>
      <c r="BF511" s="22" t="s">
        <v>7415</v>
      </c>
      <c r="BI511" s="22" t="s">
        <v>6997</v>
      </c>
      <c r="BJ511" s="22" t="s">
        <v>6998</v>
      </c>
      <c r="BQ511" s="22" t="s">
        <v>7425</v>
      </c>
      <c r="BR511" s="22" t="s">
        <v>7147</v>
      </c>
    </row>
    <row r="512" spans="1:70" x14ac:dyDescent="0.35">
      <c r="A512" s="22" t="s">
        <v>3836</v>
      </c>
      <c r="B512" s="136"/>
      <c r="C512" s="22" t="s">
        <v>7911</v>
      </c>
      <c r="D512" s="22" t="s">
        <v>7461</v>
      </c>
      <c r="F512" s="134" t="s">
        <v>10255</v>
      </c>
      <c r="G512" s="22" t="str">
        <f xml:space="preserve"> INDEX('MASTER--Enter Data'!$J$3:$J$1871, MATCH('parsed-whois-report-2018-02-09T'!A512, 'MASTER--Enter Data'!$E$3:$E$1871, 0))</f>
        <v>Ashley Furniture Industries, Inc.</v>
      </c>
      <c r="H512" s="22" t="str">
        <f xml:space="preserve"> INDEX('MASTER--Enter Data'!$N$3:$N$1871, MATCH('parsed-whois-report-2018-02-09T'!A512, 'MASTER--Enter Data'!$E$3:$E$1871, 0))</f>
        <v>Michael Best &amp; Friedrich LLP</v>
      </c>
      <c r="I512" s="22" t="str">
        <f xml:space="preserve"> INDEX('MASTER--Enter Data'!$L$3:$L$1871, MATCH('parsed-whois-report-2018-02-09T'!A512, 'MASTER--Enter Data'!$E$3:$E$1871, 0))</f>
        <v>Fahri Hadikusuma</v>
      </c>
      <c r="J512" s="22" t="s">
        <v>7418</v>
      </c>
      <c r="K512" s="22" t="s">
        <v>7419</v>
      </c>
      <c r="L512" s="22" t="s">
        <v>7107</v>
      </c>
      <c r="M512" s="22" t="s">
        <v>7420</v>
      </c>
      <c r="N512" s="22" t="s">
        <v>7110</v>
      </c>
      <c r="O512" s="22">
        <v>13457495465</v>
      </c>
      <c r="Q512" s="22" t="s">
        <v>7462</v>
      </c>
      <c r="T512" s="22" t="s">
        <v>7461</v>
      </c>
      <c r="V512" s="22" t="s">
        <v>7418</v>
      </c>
      <c r="W512" s="22" t="s">
        <v>7419</v>
      </c>
      <c r="X512" s="22" t="s">
        <v>7107</v>
      </c>
      <c r="Y512" s="22" t="s">
        <v>7420</v>
      </c>
      <c r="Z512" s="22" t="s">
        <v>7110</v>
      </c>
      <c r="AA512" s="22">
        <v>13457495465</v>
      </c>
      <c r="AC512" s="22" t="s">
        <v>7462</v>
      </c>
      <c r="AF512" s="22" t="s">
        <v>7461</v>
      </c>
      <c r="AH512" s="22" t="s">
        <v>7418</v>
      </c>
      <c r="AI512" s="22" t="s">
        <v>7419</v>
      </c>
      <c r="AJ512" s="22" t="s">
        <v>7107</v>
      </c>
      <c r="AK512" s="22" t="s">
        <v>7420</v>
      </c>
      <c r="AL512" s="22" t="s">
        <v>7110</v>
      </c>
      <c r="AM512" s="22">
        <v>13457495465</v>
      </c>
      <c r="AO512" s="22" t="s">
        <v>7462</v>
      </c>
      <c r="AR512" s="22" t="s">
        <v>7461</v>
      </c>
      <c r="AT512" s="22" t="s">
        <v>7418</v>
      </c>
      <c r="AU512" s="22" t="s">
        <v>7419</v>
      </c>
      <c r="AV512" s="22" t="s">
        <v>7107</v>
      </c>
      <c r="AW512" s="22" t="s">
        <v>7420</v>
      </c>
      <c r="AX512" s="22" t="s">
        <v>7110</v>
      </c>
      <c r="AY512" s="22">
        <v>13457495465</v>
      </c>
      <c r="BA512" s="22" t="s">
        <v>7462</v>
      </c>
      <c r="BD512" s="128">
        <v>42523</v>
      </c>
      <c r="BE512" s="128">
        <v>43253</v>
      </c>
      <c r="BF512" s="22" t="s">
        <v>7415</v>
      </c>
      <c r="BI512" s="22" t="s">
        <v>6997</v>
      </c>
      <c r="BJ512" s="22" t="s">
        <v>6998</v>
      </c>
      <c r="BR512" s="22" t="s">
        <v>7147</v>
      </c>
    </row>
    <row r="513" spans="1:70" x14ac:dyDescent="0.35">
      <c r="A513" s="22" t="s">
        <v>3837</v>
      </c>
      <c r="B513" s="136"/>
      <c r="C513" s="22" t="s">
        <v>7912</v>
      </c>
      <c r="D513" s="22" t="s">
        <v>3386</v>
      </c>
      <c r="F513" s="134" t="s">
        <v>12858</v>
      </c>
      <c r="G513" s="22" t="str">
        <f xml:space="preserve"> INDEX('MASTER--Enter Data'!$J$3:$J$1871, MATCH('parsed-whois-report-2018-02-09T'!A513, 'MASTER--Enter Data'!$E$3:$E$1871, 0))</f>
        <v>Ashley Furniture Industries, Inc.</v>
      </c>
      <c r="H513" s="22" t="str">
        <f xml:space="preserve"> INDEX('MASTER--Enter Data'!$N$3:$N$1871, MATCH('parsed-whois-report-2018-02-09T'!A513, 'MASTER--Enter Data'!$E$3:$E$1871, 0))</f>
        <v>Michael Best &amp; Friedrich LLP</v>
      </c>
      <c r="I513" s="22" t="str">
        <f xml:space="preserve"> INDEX('MASTER--Enter Data'!$L$3:$L$1871, MATCH('parsed-whois-report-2018-02-09T'!A513, 'MASTER--Enter Data'!$E$3:$E$1871, 0))</f>
        <v>Fahri Hadikusuma</v>
      </c>
      <c r="J513" s="22" t="s">
        <v>7410</v>
      </c>
      <c r="K513" s="22" t="s">
        <v>7411</v>
      </c>
      <c r="L513" s="22" t="s">
        <v>7412</v>
      </c>
      <c r="M513" s="22">
        <v>55651</v>
      </c>
      <c r="N513" s="22" t="s">
        <v>7413</v>
      </c>
      <c r="O513" s="22">
        <v>6208562851421</v>
      </c>
      <c r="Q513" s="22" t="s">
        <v>7414</v>
      </c>
      <c r="T513" s="22" t="s">
        <v>3386</v>
      </c>
      <c r="V513" s="22" t="s">
        <v>7410</v>
      </c>
      <c r="W513" s="22" t="s">
        <v>7411</v>
      </c>
      <c r="X513" s="22" t="s">
        <v>7412</v>
      </c>
      <c r="Y513" s="22">
        <v>55651</v>
      </c>
      <c r="Z513" s="22" t="s">
        <v>7413</v>
      </c>
      <c r="AA513" s="22">
        <v>6208562851421</v>
      </c>
      <c r="AC513" s="22" t="s">
        <v>7414</v>
      </c>
      <c r="AF513" s="22" t="s">
        <v>3386</v>
      </c>
      <c r="AH513" s="22" t="s">
        <v>7410</v>
      </c>
      <c r="AI513" s="22" t="s">
        <v>7411</v>
      </c>
      <c r="AJ513" s="22" t="s">
        <v>7412</v>
      </c>
      <c r="AK513" s="22">
        <v>55651</v>
      </c>
      <c r="AL513" s="22" t="s">
        <v>7413</v>
      </c>
      <c r="AM513" s="22">
        <v>6208562851421</v>
      </c>
      <c r="AO513" s="22" t="s">
        <v>7414</v>
      </c>
      <c r="AR513" s="22" t="s">
        <v>3386</v>
      </c>
      <c r="AT513" s="22" t="s">
        <v>7410</v>
      </c>
      <c r="AU513" s="22" t="s">
        <v>7411</v>
      </c>
      <c r="AV513" s="22" t="s">
        <v>7412</v>
      </c>
      <c r="AW513" s="22">
        <v>55651</v>
      </c>
      <c r="AX513" s="22" t="s">
        <v>7413</v>
      </c>
      <c r="AY513" s="22">
        <v>6208562851421</v>
      </c>
      <c r="BA513" s="22" t="s">
        <v>7414</v>
      </c>
      <c r="BD513" s="128">
        <v>42523</v>
      </c>
      <c r="BE513" s="128">
        <v>43253</v>
      </c>
      <c r="BF513" s="22" t="s">
        <v>7415</v>
      </c>
      <c r="BI513" s="22" t="s">
        <v>6997</v>
      </c>
      <c r="BJ513" s="22" t="s">
        <v>6998</v>
      </c>
      <c r="BQ513" s="22" t="s">
        <v>7425</v>
      </c>
      <c r="BR513" s="22" t="s">
        <v>7147</v>
      </c>
    </row>
    <row r="514" spans="1:70" x14ac:dyDescent="0.35">
      <c r="A514" s="22" t="s">
        <v>3838</v>
      </c>
      <c r="B514" s="136"/>
      <c r="C514" s="22" t="s">
        <v>7913</v>
      </c>
      <c r="D514" s="22" t="s">
        <v>7461</v>
      </c>
      <c r="F514" s="134" t="s">
        <v>10255</v>
      </c>
      <c r="G514" s="22" t="str">
        <f xml:space="preserve"> INDEX('MASTER--Enter Data'!$J$3:$J$1871, MATCH('parsed-whois-report-2018-02-09T'!A514, 'MASTER--Enter Data'!$E$3:$E$1871, 0))</f>
        <v>Ashley Furniture Industries, Inc.</v>
      </c>
      <c r="H514" s="22" t="str">
        <f xml:space="preserve"> INDEX('MASTER--Enter Data'!$N$3:$N$1871, MATCH('parsed-whois-report-2018-02-09T'!A514, 'MASTER--Enter Data'!$E$3:$E$1871, 0))</f>
        <v>Michael Best &amp; Friedrich LLP</v>
      </c>
      <c r="I514" s="22" t="str">
        <f xml:space="preserve"> INDEX('MASTER--Enter Data'!$L$3:$L$1871, MATCH('parsed-whois-report-2018-02-09T'!A514, 'MASTER--Enter Data'!$E$3:$E$1871, 0))</f>
        <v>Fahri Hadikusuma</v>
      </c>
      <c r="J514" s="22" t="s">
        <v>7418</v>
      </c>
      <c r="K514" s="22" t="s">
        <v>7419</v>
      </c>
      <c r="L514" s="22" t="s">
        <v>7107</v>
      </c>
      <c r="M514" s="22" t="s">
        <v>7420</v>
      </c>
      <c r="N514" s="22" t="s">
        <v>7110</v>
      </c>
      <c r="O514" s="22">
        <v>13457495465</v>
      </c>
      <c r="Q514" s="22" t="s">
        <v>7462</v>
      </c>
      <c r="T514" s="22" t="s">
        <v>7461</v>
      </c>
      <c r="V514" s="22" t="s">
        <v>7418</v>
      </c>
      <c r="W514" s="22" t="s">
        <v>7419</v>
      </c>
      <c r="X514" s="22" t="s">
        <v>7107</v>
      </c>
      <c r="Y514" s="22" t="s">
        <v>7420</v>
      </c>
      <c r="Z514" s="22" t="s">
        <v>7110</v>
      </c>
      <c r="AA514" s="22">
        <v>13457495465</v>
      </c>
      <c r="AC514" s="22" t="s">
        <v>7462</v>
      </c>
      <c r="AF514" s="22" t="s">
        <v>7461</v>
      </c>
      <c r="AH514" s="22" t="s">
        <v>7418</v>
      </c>
      <c r="AI514" s="22" t="s">
        <v>7419</v>
      </c>
      <c r="AJ514" s="22" t="s">
        <v>7107</v>
      </c>
      <c r="AK514" s="22" t="s">
        <v>7420</v>
      </c>
      <c r="AL514" s="22" t="s">
        <v>7110</v>
      </c>
      <c r="AM514" s="22">
        <v>13457495465</v>
      </c>
      <c r="AO514" s="22" t="s">
        <v>7462</v>
      </c>
      <c r="AR514" s="22" t="s">
        <v>7461</v>
      </c>
      <c r="AT514" s="22" t="s">
        <v>7418</v>
      </c>
      <c r="AU514" s="22" t="s">
        <v>7419</v>
      </c>
      <c r="AV514" s="22" t="s">
        <v>7107</v>
      </c>
      <c r="AW514" s="22" t="s">
        <v>7420</v>
      </c>
      <c r="AX514" s="22" t="s">
        <v>7110</v>
      </c>
      <c r="AY514" s="22">
        <v>13457495465</v>
      </c>
      <c r="BA514" s="22" t="s">
        <v>7462</v>
      </c>
      <c r="BD514" s="128">
        <v>42523</v>
      </c>
      <c r="BE514" s="128">
        <v>43253</v>
      </c>
      <c r="BF514" s="22" t="s">
        <v>7415</v>
      </c>
      <c r="BI514" s="22" t="s">
        <v>6997</v>
      </c>
      <c r="BJ514" s="22" t="s">
        <v>6998</v>
      </c>
      <c r="BQ514" s="22" t="s">
        <v>7425</v>
      </c>
      <c r="BR514" s="22" t="s">
        <v>7147</v>
      </c>
    </row>
    <row r="515" spans="1:70" x14ac:dyDescent="0.35">
      <c r="A515" s="22" t="s">
        <v>3839</v>
      </c>
      <c r="B515" s="136"/>
      <c r="C515" s="22" t="s">
        <v>7914</v>
      </c>
      <c r="D515" s="22" t="s">
        <v>3386</v>
      </c>
      <c r="F515" s="134" t="s">
        <v>12858</v>
      </c>
      <c r="G515" s="22" t="str">
        <f xml:space="preserve"> INDEX('MASTER--Enter Data'!$J$3:$J$1871, MATCH('parsed-whois-report-2018-02-09T'!A515, 'MASTER--Enter Data'!$E$3:$E$1871, 0))</f>
        <v>Ashley Furniture Industries, Inc.</v>
      </c>
      <c r="H515" s="22" t="str">
        <f xml:space="preserve"> INDEX('MASTER--Enter Data'!$N$3:$N$1871, MATCH('parsed-whois-report-2018-02-09T'!A515, 'MASTER--Enter Data'!$E$3:$E$1871, 0))</f>
        <v>Michael Best &amp; Friedrich LLP</v>
      </c>
      <c r="I515" s="22" t="str">
        <f xml:space="preserve"> INDEX('MASTER--Enter Data'!$L$3:$L$1871, MATCH('parsed-whois-report-2018-02-09T'!A515, 'MASTER--Enter Data'!$E$3:$E$1871, 0))</f>
        <v>Fahri Hadikusuma</v>
      </c>
      <c r="J515" s="22" t="s">
        <v>7410</v>
      </c>
      <c r="K515" s="22" t="s">
        <v>7411</v>
      </c>
      <c r="L515" s="22" t="s">
        <v>7412</v>
      </c>
      <c r="M515" s="22">
        <v>55651</v>
      </c>
      <c r="N515" s="22" t="s">
        <v>7413</v>
      </c>
      <c r="O515" s="22">
        <v>6208562851421</v>
      </c>
      <c r="Q515" s="22" t="s">
        <v>7414</v>
      </c>
      <c r="T515" s="22" t="s">
        <v>3386</v>
      </c>
      <c r="V515" s="22" t="s">
        <v>7410</v>
      </c>
      <c r="W515" s="22" t="s">
        <v>7411</v>
      </c>
      <c r="X515" s="22" t="s">
        <v>7412</v>
      </c>
      <c r="Y515" s="22">
        <v>55651</v>
      </c>
      <c r="Z515" s="22" t="s">
        <v>7413</v>
      </c>
      <c r="AA515" s="22">
        <v>6208562851421</v>
      </c>
      <c r="AC515" s="22" t="s">
        <v>7414</v>
      </c>
      <c r="AF515" s="22" t="s">
        <v>3386</v>
      </c>
      <c r="AH515" s="22" t="s">
        <v>7410</v>
      </c>
      <c r="AI515" s="22" t="s">
        <v>7411</v>
      </c>
      <c r="AJ515" s="22" t="s">
        <v>7412</v>
      </c>
      <c r="AK515" s="22">
        <v>55651</v>
      </c>
      <c r="AL515" s="22" t="s">
        <v>7413</v>
      </c>
      <c r="AM515" s="22">
        <v>6208562851421</v>
      </c>
      <c r="AO515" s="22" t="s">
        <v>7414</v>
      </c>
      <c r="AR515" s="22" t="s">
        <v>3386</v>
      </c>
      <c r="AT515" s="22" t="s">
        <v>7410</v>
      </c>
      <c r="AU515" s="22" t="s">
        <v>7411</v>
      </c>
      <c r="AV515" s="22" t="s">
        <v>7412</v>
      </c>
      <c r="AW515" s="22">
        <v>55651</v>
      </c>
      <c r="AX515" s="22" t="s">
        <v>7413</v>
      </c>
      <c r="AY515" s="22">
        <v>6208562851421</v>
      </c>
      <c r="BA515" s="22" t="s">
        <v>7414</v>
      </c>
      <c r="BD515" s="128">
        <v>42523</v>
      </c>
      <c r="BE515" s="128">
        <v>43253</v>
      </c>
      <c r="BF515" s="22" t="s">
        <v>7415</v>
      </c>
      <c r="BI515" s="22" t="s">
        <v>6997</v>
      </c>
      <c r="BJ515" s="22" t="s">
        <v>6998</v>
      </c>
      <c r="BQ515" s="22" t="s">
        <v>7425</v>
      </c>
      <c r="BR515" s="22" t="s">
        <v>7147</v>
      </c>
    </row>
    <row r="516" spans="1:70" x14ac:dyDescent="0.35">
      <c r="A516" s="22" t="s">
        <v>3840</v>
      </c>
      <c r="B516" s="136"/>
      <c r="C516" s="22" t="s">
        <v>7915</v>
      </c>
      <c r="D516" s="22" t="s">
        <v>3386</v>
      </c>
      <c r="F516" s="134" t="s">
        <v>12858</v>
      </c>
      <c r="G516" s="22" t="str">
        <f xml:space="preserve"> INDEX('MASTER--Enter Data'!$J$3:$J$1871, MATCH('parsed-whois-report-2018-02-09T'!A516, 'MASTER--Enter Data'!$E$3:$E$1871, 0))</f>
        <v>Ashley Furniture Industries, Inc.</v>
      </c>
      <c r="H516" s="22" t="str">
        <f xml:space="preserve"> INDEX('MASTER--Enter Data'!$N$3:$N$1871, MATCH('parsed-whois-report-2018-02-09T'!A516, 'MASTER--Enter Data'!$E$3:$E$1871, 0))</f>
        <v>Michael Best &amp; Friedrich LLP</v>
      </c>
      <c r="I516" s="22" t="str">
        <f xml:space="preserve"> INDEX('MASTER--Enter Data'!$L$3:$L$1871, MATCH('parsed-whois-report-2018-02-09T'!A516, 'MASTER--Enter Data'!$E$3:$E$1871, 0))</f>
        <v>Fahri Hadikusuma</v>
      </c>
      <c r="J516" s="22" t="s">
        <v>7410</v>
      </c>
      <c r="K516" s="22" t="s">
        <v>7411</v>
      </c>
      <c r="L516" s="22" t="s">
        <v>7412</v>
      </c>
      <c r="M516" s="22">
        <v>55651</v>
      </c>
      <c r="N516" s="22" t="s">
        <v>7413</v>
      </c>
      <c r="O516" s="22">
        <v>6208562851421</v>
      </c>
      <c r="Q516" s="22" t="s">
        <v>7414</v>
      </c>
      <c r="T516" s="22" t="s">
        <v>3386</v>
      </c>
      <c r="V516" s="22" t="s">
        <v>7410</v>
      </c>
      <c r="W516" s="22" t="s">
        <v>7411</v>
      </c>
      <c r="X516" s="22" t="s">
        <v>7412</v>
      </c>
      <c r="Y516" s="22">
        <v>55651</v>
      </c>
      <c r="Z516" s="22" t="s">
        <v>7413</v>
      </c>
      <c r="AA516" s="22">
        <v>6208562851421</v>
      </c>
      <c r="AC516" s="22" t="s">
        <v>7414</v>
      </c>
      <c r="AF516" s="22" t="s">
        <v>3386</v>
      </c>
      <c r="AH516" s="22" t="s">
        <v>7410</v>
      </c>
      <c r="AI516" s="22" t="s">
        <v>7411</v>
      </c>
      <c r="AJ516" s="22" t="s">
        <v>7412</v>
      </c>
      <c r="AK516" s="22">
        <v>55651</v>
      </c>
      <c r="AL516" s="22" t="s">
        <v>7413</v>
      </c>
      <c r="AM516" s="22">
        <v>6208562851421</v>
      </c>
      <c r="AO516" s="22" t="s">
        <v>7414</v>
      </c>
      <c r="AR516" s="22" t="s">
        <v>3386</v>
      </c>
      <c r="AT516" s="22" t="s">
        <v>7410</v>
      </c>
      <c r="AU516" s="22" t="s">
        <v>7411</v>
      </c>
      <c r="AV516" s="22" t="s">
        <v>7412</v>
      </c>
      <c r="AW516" s="22">
        <v>55651</v>
      </c>
      <c r="AX516" s="22" t="s">
        <v>7413</v>
      </c>
      <c r="AY516" s="22">
        <v>6208562851421</v>
      </c>
      <c r="BA516" s="22" t="s">
        <v>7414</v>
      </c>
      <c r="BD516" s="128">
        <v>42523</v>
      </c>
      <c r="BE516" s="128">
        <v>43253</v>
      </c>
      <c r="BF516" s="22" t="s">
        <v>7415</v>
      </c>
      <c r="BI516" s="22" t="s">
        <v>6997</v>
      </c>
      <c r="BJ516" s="22" t="s">
        <v>6998</v>
      </c>
      <c r="BQ516" s="22" t="s">
        <v>7425</v>
      </c>
      <c r="BR516" s="22" t="s">
        <v>7147</v>
      </c>
    </row>
    <row r="517" spans="1:70" x14ac:dyDescent="0.35">
      <c r="A517" s="22" t="s">
        <v>3841</v>
      </c>
      <c r="B517" s="136"/>
      <c r="C517" s="22" t="s">
        <v>7916</v>
      </c>
      <c r="D517" s="22" t="s">
        <v>3386</v>
      </c>
      <c r="F517" s="134" t="s">
        <v>12858</v>
      </c>
      <c r="G517" s="22" t="str">
        <f xml:space="preserve"> INDEX('MASTER--Enter Data'!$J$3:$J$1871, MATCH('parsed-whois-report-2018-02-09T'!A517, 'MASTER--Enter Data'!$E$3:$E$1871, 0))</f>
        <v>Ashley Furniture Industries, Inc.</v>
      </c>
      <c r="H517" s="22" t="str">
        <f xml:space="preserve"> INDEX('MASTER--Enter Data'!$N$3:$N$1871, MATCH('parsed-whois-report-2018-02-09T'!A517, 'MASTER--Enter Data'!$E$3:$E$1871, 0))</f>
        <v>Michael Best &amp; Friedrich LLP</v>
      </c>
      <c r="I517" s="22" t="str">
        <f xml:space="preserve"> INDEX('MASTER--Enter Data'!$L$3:$L$1871, MATCH('parsed-whois-report-2018-02-09T'!A517, 'MASTER--Enter Data'!$E$3:$E$1871, 0))</f>
        <v>Fahri Hadikusuma</v>
      </c>
      <c r="J517" s="22" t="s">
        <v>7410</v>
      </c>
      <c r="K517" s="22" t="s">
        <v>7411</v>
      </c>
      <c r="L517" s="22" t="s">
        <v>7412</v>
      </c>
      <c r="M517" s="22">
        <v>55651</v>
      </c>
      <c r="N517" s="22" t="s">
        <v>7413</v>
      </c>
      <c r="O517" s="22">
        <v>6208562851421</v>
      </c>
      <c r="Q517" s="22" t="s">
        <v>7414</v>
      </c>
      <c r="T517" s="22" t="s">
        <v>3386</v>
      </c>
      <c r="V517" s="22" t="s">
        <v>7410</v>
      </c>
      <c r="W517" s="22" t="s">
        <v>7411</v>
      </c>
      <c r="X517" s="22" t="s">
        <v>7412</v>
      </c>
      <c r="Y517" s="22">
        <v>55651</v>
      </c>
      <c r="Z517" s="22" t="s">
        <v>7413</v>
      </c>
      <c r="AA517" s="22">
        <v>6208562851421</v>
      </c>
      <c r="AC517" s="22" t="s">
        <v>7414</v>
      </c>
      <c r="AF517" s="22" t="s">
        <v>3386</v>
      </c>
      <c r="AH517" s="22" t="s">
        <v>7410</v>
      </c>
      <c r="AI517" s="22" t="s">
        <v>7411</v>
      </c>
      <c r="AJ517" s="22" t="s">
        <v>7412</v>
      </c>
      <c r="AK517" s="22">
        <v>55651</v>
      </c>
      <c r="AL517" s="22" t="s">
        <v>7413</v>
      </c>
      <c r="AM517" s="22">
        <v>6208562851421</v>
      </c>
      <c r="AO517" s="22" t="s">
        <v>7414</v>
      </c>
      <c r="AR517" s="22" t="s">
        <v>3386</v>
      </c>
      <c r="AT517" s="22" t="s">
        <v>7410</v>
      </c>
      <c r="AU517" s="22" t="s">
        <v>7411</v>
      </c>
      <c r="AV517" s="22" t="s">
        <v>7412</v>
      </c>
      <c r="AW517" s="22">
        <v>55651</v>
      </c>
      <c r="AX517" s="22" t="s">
        <v>7413</v>
      </c>
      <c r="AY517" s="22">
        <v>6208562851421</v>
      </c>
      <c r="BA517" s="22" t="s">
        <v>7414</v>
      </c>
      <c r="BD517" s="128">
        <v>42523</v>
      </c>
      <c r="BE517" s="128">
        <v>43253</v>
      </c>
      <c r="BF517" s="22" t="s">
        <v>7415</v>
      </c>
      <c r="BI517" s="22" t="s">
        <v>6997</v>
      </c>
      <c r="BJ517" s="22" t="s">
        <v>6998</v>
      </c>
      <c r="BQ517" s="22" t="s">
        <v>7425</v>
      </c>
      <c r="BR517" s="22" t="s">
        <v>7147</v>
      </c>
    </row>
    <row r="518" spans="1:70" x14ac:dyDescent="0.35">
      <c r="A518" s="22" t="s">
        <v>3842</v>
      </c>
      <c r="B518" s="136"/>
      <c r="C518" s="22" t="s">
        <v>7917</v>
      </c>
      <c r="D518" s="22" t="s">
        <v>3386</v>
      </c>
      <c r="F518" s="134" t="s">
        <v>12858</v>
      </c>
      <c r="G518" s="22" t="str">
        <f xml:space="preserve"> INDEX('MASTER--Enter Data'!$J$3:$J$1871, MATCH('parsed-whois-report-2018-02-09T'!A518, 'MASTER--Enter Data'!$E$3:$E$1871, 0))</f>
        <v>Ashley Furniture Industries, Inc.</v>
      </c>
      <c r="H518" s="22" t="str">
        <f xml:space="preserve"> INDEX('MASTER--Enter Data'!$N$3:$N$1871, MATCH('parsed-whois-report-2018-02-09T'!A518, 'MASTER--Enter Data'!$E$3:$E$1871, 0))</f>
        <v>Michael Best &amp; Friedrich LLP</v>
      </c>
      <c r="I518" s="22" t="str">
        <f xml:space="preserve"> INDEX('MASTER--Enter Data'!$L$3:$L$1871, MATCH('parsed-whois-report-2018-02-09T'!A518, 'MASTER--Enter Data'!$E$3:$E$1871, 0))</f>
        <v>Fahri Hadikusuma</v>
      </c>
      <c r="J518" s="22" t="s">
        <v>7410</v>
      </c>
      <c r="K518" s="22" t="s">
        <v>7411</v>
      </c>
      <c r="L518" s="22" t="s">
        <v>7412</v>
      </c>
      <c r="M518" s="22">
        <v>55651</v>
      </c>
      <c r="N518" s="22" t="s">
        <v>7413</v>
      </c>
      <c r="O518" s="22">
        <v>6208562851421</v>
      </c>
      <c r="Q518" s="22" t="s">
        <v>7414</v>
      </c>
      <c r="T518" s="22" t="s">
        <v>3386</v>
      </c>
      <c r="V518" s="22" t="s">
        <v>7410</v>
      </c>
      <c r="W518" s="22" t="s">
        <v>7411</v>
      </c>
      <c r="X518" s="22" t="s">
        <v>7412</v>
      </c>
      <c r="Y518" s="22">
        <v>55651</v>
      </c>
      <c r="Z518" s="22" t="s">
        <v>7413</v>
      </c>
      <c r="AA518" s="22">
        <v>6208562851421</v>
      </c>
      <c r="AC518" s="22" t="s">
        <v>7414</v>
      </c>
      <c r="AF518" s="22" t="s">
        <v>3386</v>
      </c>
      <c r="AH518" s="22" t="s">
        <v>7410</v>
      </c>
      <c r="AI518" s="22" t="s">
        <v>7411</v>
      </c>
      <c r="AJ518" s="22" t="s">
        <v>7412</v>
      </c>
      <c r="AK518" s="22">
        <v>55651</v>
      </c>
      <c r="AL518" s="22" t="s">
        <v>7413</v>
      </c>
      <c r="AM518" s="22">
        <v>6208562851421</v>
      </c>
      <c r="AO518" s="22" t="s">
        <v>7414</v>
      </c>
      <c r="AR518" s="22" t="s">
        <v>3386</v>
      </c>
      <c r="AT518" s="22" t="s">
        <v>7410</v>
      </c>
      <c r="AU518" s="22" t="s">
        <v>7411</v>
      </c>
      <c r="AV518" s="22" t="s">
        <v>7412</v>
      </c>
      <c r="AW518" s="22">
        <v>55651</v>
      </c>
      <c r="AX518" s="22" t="s">
        <v>7413</v>
      </c>
      <c r="AY518" s="22">
        <v>6208562851421</v>
      </c>
      <c r="BA518" s="22" t="s">
        <v>7414</v>
      </c>
      <c r="BD518" s="128">
        <v>42523</v>
      </c>
      <c r="BE518" s="128">
        <v>43253</v>
      </c>
      <c r="BF518" s="22" t="s">
        <v>7415</v>
      </c>
      <c r="BI518" s="22" t="s">
        <v>6997</v>
      </c>
      <c r="BJ518" s="22" t="s">
        <v>6998</v>
      </c>
      <c r="BQ518" s="22" t="s">
        <v>7425</v>
      </c>
      <c r="BR518" s="22" t="s">
        <v>7147</v>
      </c>
    </row>
    <row r="519" spans="1:70" x14ac:dyDescent="0.35">
      <c r="A519" s="22" t="s">
        <v>3843</v>
      </c>
      <c r="B519" s="136"/>
      <c r="C519" s="22" t="s">
        <v>7918</v>
      </c>
      <c r="D519" s="22" t="s">
        <v>3386</v>
      </c>
      <c r="F519" s="134" t="s">
        <v>12858</v>
      </c>
      <c r="G519" s="22" t="str">
        <f xml:space="preserve"> INDEX('MASTER--Enter Data'!$J$3:$J$1871, MATCH('parsed-whois-report-2018-02-09T'!A519, 'MASTER--Enter Data'!$E$3:$E$1871, 0))</f>
        <v>Ashley Furniture Industries, Inc.</v>
      </c>
      <c r="H519" s="22" t="str">
        <f xml:space="preserve"> INDEX('MASTER--Enter Data'!$N$3:$N$1871, MATCH('parsed-whois-report-2018-02-09T'!A519, 'MASTER--Enter Data'!$E$3:$E$1871, 0))</f>
        <v>Michael Best &amp; Friedrich LLP</v>
      </c>
      <c r="I519" s="22" t="str">
        <f xml:space="preserve"> INDEX('MASTER--Enter Data'!$L$3:$L$1871, MATCH('parsed-whois-report-2018-02-09T'!A519, 'MASTER--Enter Data'!$E$3:$E$1871, 0))</f>
        <v>Fahri Hadikusuma</v>
      </c>
      <c r="J519" s="22" t="s">
        <v>7410</v>
      </c>
      <c r="K519" s="22" t="s">
        <v>7411</v>
      </c>
      <c r="L519" s="22" t="s">
        <v>7412</v>
      </c>
      <c r="M519" s="22">
        <v>55651</v>
      </c>
      <c r="N519" s="22" t="s">
        <v>7413</v>
      </c>
      <c r="O519" s="22">
        <v>6208562851421</v>
      </c>
      <c r="Q519" s="22" t="s">
        <v>7414</v>
      </c>
      <c r="T519" s="22" t="s">
        <v>3386</v>
      </c>
      <c r="V519" s="22" t="s">
        <v>7410</v>
      </c>
      <c r="W519" s="22" t="s">
        <v>7411</v>
      </c>
      <c r="X519" s="22" t="s">
        <v>7412</v>
      </c>
      <c r="Y519" s="22">
        <v>55651</v>
      </c>
      <c r="Z519" s="22" t="s">
        <v>7413</v>
      </c>
      <c r="AA519" s="22">
        <v>6208562851421</v>
      </c>
      <c r="AC519" s="22" t="s">
        <v>7414</v>
      </c>
      <c r="AF519" s="22" t="s">
        <v>3386</v>
      </c>
      <c r="AH519" s="22" t="s">
        <v>7410</v>
      </c>
      <c r="AI519" s="22" t="s">
        <v>7411</v>
      </c>
      <c r="AJ519" s="22" t="s">
        <v>7412</v>
      </c>
      <c r="AK519" s="22">
        <v>55651</v>
      </c>
      <c r="AL519" s="22" t="s">
        <v>7413</v>
      </c>
      <c r="AM519" s="22">
        <v>6208562851421</v>
      </c>
      <c r="AO519" s="22" t="s">
        <v>7414</v>
      </c>
      <c r="AR519" s="22" t="s">
        <v>3386</v>
      </c>
      <c r="AT519" s="22" t="s">
        <v>7410</v>
      </c>
      <c r="AU519" s="22" t="s">
        <v>7411</v>
      </c>
      <c r="AV519" s="22" t="s">
        <v>7412</v>
      </c>
      <c r="AW519" s="22">
        <v>55651</v>
      </c>
      <c r="AX519" s="22" t="s">
        <v>7413</v>
      </c>
      <c r="AY519" s="22">
        <v>6208562851421</v>
      </c>
      <c r="BA519" s="22" t="s">
        <v>7414</v>
      </c>
      <c r="BD519" s="128">
        <v>42523</v>
      </c>
      <c r="BE519" s="128">
        <v>43253</v>
      </c>
      <c r="BF519" s="22" t="s">
        <v>7415</v>
      </c>
      <c r="BI519" s="22" t="s">
        <v>6997</v>
      </c>
      <c r="BJ519" s="22" t="s">
        <v>6998</v>
      </c>
      <c r="BR519" s="22" t="s">
        <v>7147</v>
      </c>
    </row>
    <row r="520" spans="1:70" x14ac:dyDescent="0.35">
      <c r="A520" s="22" t="s">
        <v>3844</v>
      </c>
      <c r="B520" s="136"/>
      <c r="C520" s="22" t="s">
        <v>7919</v>
      </c>
      <c r="D520" s="22" t="s">
        <v>3386</v>
      </c>
      <c r="F520" s="134" t="s">
        <v>12858</v>
      </c>
      <c r="G520" s="22" t="str">
        <f xml:space="preserve"> INDEX('MASTER--Enter Data'!$J$3:$J$1871, MATCH('parsed-whois-report-2018-02-09T'!A520, 'MASTER--Enter Data'!$E$3:$E$1871, 0))</f>
        <v>Ashley Furniture Industries, Inc.</v>
      </c>
      <c r="H520" s="22" t="str">
        <f xml:space="preserve"> INDEX('MASTER--Enter Data'!$N$3:$N$1871, MATCH('parsed-whois-report-2018-02-09T'!A520, 'MASTER--Enter Data'!$E$3:$E$1871, 0))</f>
        <v>Michael Best &amp; Friedrich LLP</v>
      </c>
      <c r="I520" s="22" t="str">
        <f xml:space="preserve"> INDEX('MASTER--Enter Data'!$L$3:$L$1871, MATCH('parsed-whois-report-2018-02-09T'!A520, 'MASTER--Enter Data'!$E$3:$E$1871, 0))</f>
        <v>Fahri Hadikusuma</v>
      </c>
      <c r="J520" s="22" t="s">
        <v>7410</v>
      </c>
      <c r="K520" s="22" t="s">
        <v>7411</v>
      </c>
      <c r="L520" s="22" t="s">
        <v>7412</v>
      </c>
      <c r="M520" s="22">
        <v>55651</v>
      </c>
      <c r="N520" s="22" t="s">
        <v>7413</v>
      </c>
      <c r="O520" s="22">
        <v>6208562851421</v>
      </c>
      <c r="Q520" s="22" t="s">
        <v>7414</v>
      </c>
      <c r="T520" s="22" t="s">
        <v>3386</v>
      </c>
      <c r="V520" s="22" t="s">
        <v>7410</v>
      </c>
      <c r="W520" s="22" t="s">
        <v>7411</v>
      </c>
      <c r="X520" s="22" t="s">
        <v>7412</v>
      </c>
      <c r="Y520" s="22">
        <v>55651</v>
      </c>
      <c r="Z520" s="22" t="s">
        <v>7413</v>
      </c>
      <c r="AA520" s="22">
        <v>6208562851421</v>
      </c>
      <c r="AC520" s="22" t="s">
        <v>7414</v>
      </c>
      <c r="AF520" s="22" t="s">
        <v>3386</v>
      </c>
      <c r="AH520" s="22" t="s">
        <v>7410</v>
      </c>
      <c r="AI520" s="22" t="s">
        <v>7411</v>
      </c>
      <c r="AJ520" s="22" t="s">
        <v>7412</v>
      </c>
      <c r="AK520" s="22">
        <v>55651</v>
      </c>
      <c r="AL520" s="22" t="s">
        <v>7413</v>
      </c>
      <c r="AM520" s="22">
        <v>6208562851421</v>
      </c>
      <c r="AO520" s="22" t="s">
        <v>7414</v>
      </c>
      <c r="AR520" s="22" t="s">
        <v>3386</v>
      </c>
      <c r="AT520" s="22" t="s">
        <v>7410</v>
      </c>
      <c r="AU520" s="22" t="s">
        <v>7411</v>
      </c>
      <c r="AV520" s="22" t="s">
        <v>7412</v>
      </c>
      <c r="AW520" s="22">
        <v>55651</v>
      </c>
      <c r="AX520" s="22" t="s">
        <v>7413</v>
      </c>
      <c r="AY520" s="22">
        <v>6208562851421</v>
      </c>
      <c r="BA520" s="22" t="s">
        <v>7414</v>
      </c>
      <c r="BD520" s="128">
        <v>42523</v>
      </c>
      <c r="BE520" s="128">
        <v>43253</v>
      </c>
      <c r="BF520" s="22" t="s">
        <v>7415</v>
      </c>
      <c r="BI520" s="22" t="s">
        <v>6997</v>
      </c>
      <c r="BJ520" s="22" t="s">
        <v>6998</v>
      </c>
      <c r="BR520" s="22" t="s">
        <v>7147</v>
      </c>
    </row>
    <row r="521" spans="1:70" x14ac:dyDescent="0.35">
      <c r="A521" s="22" t="s">
        <v>4609</v>
      </c>
      <c r="B521" s="136"/>
      <c r="C521" s="22" t="s">
        <v>7920</v>
      </c>
      <c r="D521" s="22" t="s">
        <v>4693</v>
      </c>
      <c r="E521" s="22" t="s">
        <v>4693</v>
      </c>
      <c r="F521" s="134" t="s">
        <v>12859</v>
      </c>
      <c r="G521" s="22" t="str">
        <f xml:space="preserve"> INDEX('MASTER--Enter Data'!$J$3:$J$1871, MATCH('parsed-whois-report-2018-02-09T'!A521, 'MASTER--Enter Data'!$E$3:$E$1871, 0))</f>
        <v>Aspinal</v>
      </c>
      <c r="H521" s="22" t="str">
        <f xml:space="preserve"> INDEX('MASTER--Enter Data'!$N$3:$N$1871, MATCH('parsed-whois-report-2018-02-09T'!A521, 'MASTER--Enter Data'!$E$3:$E$1871, 0))</f>
        <v>Bird &amp; Bird LLP</v>
      </c>
      <c r="I521" s="22" t="str">
        <f xml:space="preserve"> INDEX('MASTER--Enter Data'!$L$3:$L$1871, MATCH('parsed-whois-report-2018-02-09T'!A521, 'MASTER--Enter Data'!$E$3:$E$1871, 0))</f>
        <v>dawei</v>
      </c>
      <c r="J521" s="22" t="s">
        <v>7050</v>
      </c>
      <c r="K521" s="22" t="s">
        <v>7051</v>
      </c>
      <c r="L521" s="22" t="s">
        <v>7052</v>
      </c>
      <c r="M521" s="22">
        <v>311121</v>
      </c>
      <c r="N521" s="22" t="s">
        <v>5099</v>
      </c>
      <c r="O521" s="22">
        <v>8657185022088</v>
      </c>
      <c r="P521" s="22">
        <v>8657186562951</v>
      </c>
      <c r="Q521" s="22" t="s">
        <v>7053</v>
      </c>
      <c r="T521" s="22" t="s">
        <v>4693</v>
      </c>
      <c r="U521" s="22" t="s">
        <v>4693</v>
      </c>
      <c r="V521" s="22" t="s">
        <v>7050</v>
      </c>
      <c r="W521" s="22" t="s">
        <v>7051</v>
      </c>
      <c r="X521" s="22" t="s">
        <v>7052</v>
      </c>
      <c r="Y521" s="22">
        <v>311121</v>
      </c>
      <c r="Z521" s="22" t="s">
        <v>5099</v>
      </c>
      <c r="AA521" s="22">
        <v>8657185022088</v>
      </c>
      <c r="AB521" s="22">
        <v>8657186562951</v>
      </c>
      <c r="AC521" s="22" t="s">
        <v>7053</v>
      </c>
      <c r="AF521" s="22" t="s">
        <v>7921</v>
      </c>
      <c r="AG521" s="22" t="s">
        <v>4611</v>
      </c>
      <c r="AH521" s="22" t="s">
        <v>7050</v>
      </c>
      <c r="AI521" s="22" t="s">
        <v>7051</v>
      </c>
      <c r="AJ521" s="22" t="s">
        <v>7052</v>
      </c>
      <c r="AK521" s="22">
        <v>311121</v>
      </c>
      <c r="AL521" s="22" t="s">
        <v>5099</v>
      </c>
      <c r="AM521" s="22">
        <v>8657185022088</v>
      </c>
      <c r="AN521" s="22">
        <v>8657186562951</v>
      </c>
      <c r="AO521" s="22" t="s">
        <v>7922</v>
      </c>
      <c r="AR521" s="22" t="s">
        <v>4693</v>
      </c>
      <c r="AS521" s="22" t="s">
        <v>4693</v>
      </c>
      <c r="AT521" s="22" t="s">
        <v>7050</v>
      </c>
      <c r="AU521" s="22" t="s">
        <v>7051</v>
      </c>
      <c r="AV521" s="22" t="s">
        <v>7052</v>
      </c>
      <c r="AW521" s="22">
        <v>311121</v>
      </c>
      <c r="AX521" s="22" t="s">
        <v>5099</v>
      </c>
      <c r="AY521" s="22">
        <v>8657185022088</v>
      </c>
      <c r="AZ521" s="22">
        <v>8657186562951</v>
      </c>
      <c r="BA521" s="22" t="s">
        <v>7053</v>
      </c>
      <c r="BD521" s="128">
        <v>42869</v>
      </c>
      <c r="BE521" s="128">
        <v>43599</v>
      </c>
      <c r="BF521" s="22" t="s">
        <v>7056</v>
      </c>
      <c r="BI521" s="22" t="s">
        <v>6997</v>
      </c>
      <c r="BJ521" s="22" t="s">
        <v>6998</v>
      </c>
      <c r="BR521" s="22" t="s">
        <v>7147</v>
      </c>
    </row>
    <row r="522" spans="1:70" x14ac:dyDescent="0.35">
      <c r="A522" s="22" t="s">
        <v>420</v>
      </c>
      <c r="B522" s="136"/>
      <c r="C522" s="22" t="s">
        <v>7923</v>
      </c>
      <c r="D522" s="22" t="s">
        <v>7924</v>
      </c>
      <c r="E522" s="22" t="s">
        <v>1632</v>
      </c>
      <c r="F522" s="134" t="s">
        <v>12860</v>
      </c>
      <c r="G522" s="22" t="str">
        <f xml:space="preserve"> INDEX('MASTER--Enter Data'!$J$3:$J$1871, MATCH('parsed-whois-report-2018-02-09T'!A522, 'MASTER--Enter Data'!$E$3:$E$1871, 0))</f>
        <v>Aston Martin Lagonda Limited</v>
      </c>
      <c r="H522" s="22" t="str">
        <f xml:space="preserve"> INDEX('MASTER--Enter Data'!$N$3:$N$1871, MATCH('parsed-whois-report-2018-02-09T'!A522, 'MASTER--Enter Data'!$E$3:$E$1871, 0))</f>
        <v>Aaron B Newell</v>
      </c>
      <c r="I522" s="22" t="str">
        <f xml:space="preserve"> INDEX('MASTER--Enter Data'!$L$3:$L$1871, MATCH('parsed-whois-report-2018-02-09T'!A522, 'MASTER--Enter Data'!$E$3:$E$1871, 0))</f>
        <v>Purple Monkey Ashley Jobson</v>
      </c>
      <c r="J522" s="22" t="s">
        <v>7925</v>
      </c>
      <c r="K522" s="22" t="s">
        <v>7926</v>
      </c>
      <c r="M522" s="22" t="s">
        <v>7927</v>
      </c>
      <c r="N522" s="22" t="s">
        <v>7279</v>
      </c>
      <c r="O522" s="22">
        <v>44192664464</v>
      </c>
      <c r="P522" s="22">
        <v>44192664464</v>
      </c>
      <c r="Q522" s="22" t="s">
        <v>7928</v>
      </c>
      <c r="AC522" s="22" t="s">
        <v>7929</v>
      </c>
      <c r="AF522" s="22" t="s">
        <v>7924</v>
      </c>
      <c r="AG522" s="22" t="s">
        <v>1632</v>
      </c>
      <c r="AH522" s="22" t="s">
        <v>7925</v>
      </c>
      <c r="AI522" s="22" t="s">
        <v>7926</v>
      </c>
      <c r="AK522" s="22" t="s">
        <v>7927</v>
      </c>
      <c r="AL522" s="22" t="s">
        <v>7279</v>
      </c>
      <c r="AM522" s="22">
        <v>44192664464</v>
      </c>
      <c r="AN522" s="22">
        <v>44192664464</v>
      </c>
      <c r="AO522" s="22" t="s">
        <v>7928</v>
      </c>
      <c r="AR522" s="22" t="s">
        <v>7930</v>
      </c>
      <c r="AS522" s="22" t="s">
        <v>7931</v>
      </c>
      <c r="AT522" s="22" t="s">
        <v>7932</v>
      </c>
      <c r="AU522" s="22" t="s">
        <v>7933</v>
      </c>
      <c r="AV522" s="22" t="s">
        <v>7934</v>
      </c>
      <c r="AW522" s="22">
        <v>19808</v>
      </c>
      <c r="AX522" s="22" t="s">
        <v>7022</v>
      </c>
      <c r="AY522" s="22">
        <v>13026365400</v>
      </c>
      <c r="AZ522" s="22">
        <v>13026365454</v>
      </c>
      <c r="BA522" s="22" t="s">
        <v>7935</v>
      </c>
      <c r="BD522" s="128">
        <v>42969</v>
      </c>
      <c r="BE522" s="128">
        <v>43699</v>
      </c>
      <c r="BF522" s="22" t="s">
        <v>7936</v>
      </c>
      <c r="BI522" s="22" t="s">
        <v>7937</v>
      </c>
      <c r="BJ522" s="22" t="s">
        <v>7938</v>
      </c>
      <c r="BQ522" s="22" t="s">
        <v>7104</v>
      </c>
      <c r="BR522" s="22" t="s">
        <v>7048</v>
      </c>
    </row>
    <row r="523" spans="1:70" x14ac:dyDescent="0.35">
      <c r="A523" s="22" t="s">
        <v>3901</v>
      </c>
      <c r="B523" s="136"/>
      <c r="C523" s="22" t="s">
        <v>7939</v>
      </c>
      <c r="D523" s="22" t="s">
        <v>7940</v>
      </c>
      <c r="E523" s="22" t="s">
        <v>7941</v>
      </c>
      <c r="F523" s="134" t="s">
        <v>12859</v>
      </c>
      <c r="G523" s="22" t="str">
        <f xml:space="preserve"> INDEX('MASTER--Enter Data'!$J$3:$J$1871, MATCH('parsed-whois-report-2018-02-09T'!A523, 'MASTER--Enter Data'!$E$3:$E$1871, 0))</f>
        <v>Aston Martin Lagonda</v>
      </c>
      <c r="H523" s="22" t="str">
        <f xml:space="preserve"> INDEX('MASTER--Enter Data'!$N$3:$N$1871, MATCH('parsed-whois-report-2018-02-09T'!A523, 'MASTER--Enter Data'!$E$3:$E$1871, 0))</f>
        <v>Aaron B Newell</v>
      </c>
      <c r="I523" s="22" t="str">
        <f xml:space="preserve"> INDEX('MASTER--Enter Data'!$L$3:$L$1871, MATCH('parsed-whois-report-2018-02-09T'!A523, 'MASTER--Enter Data'!$E$3:$E$1871, 0))</f>
        <v>Fur-out</v>
      </c>
      <c r="J523" s="22" t="s">
        <v>7942</v>
      </c>
      <c r="K523" s="22" t="s">
        <v>7277</v>
      </c>
      <c r="M523" s="22" t="s">
        <v>7943</v>
      </c>
      <c r="N523" s="22" t="s">
        <v>7279</v>
      </c>
      <c r="O523" s="22">
        <v>442081331319</v>
      </c>
      <c r="P523" s="22">
        <v>442089299873</v>
      </c>
      <c r="Q523" s="22" t="s">
        <v>7944</v>
      </c>
      <c r="AC523" s="22" t="s">
        <v>7929</v>
      </c>
      <c r="AF523" s="22" t="s">
        <v>7940</v>
      </c>
      <c r="AG523" s="22" t="s">
        <v>7941</v>
      </c>
      <c r="AH523" s="22" t="s">
        <v>7942</v>
      </c>
      <c r="AI523" s="22" t="s">
        <v>7277</v>
      </c>
      <c r="AK523" s="22" t="s">
        <v>7943</v>
      </c>
      <c r="AL523" s="22" t="s">
        <v>7279</v>
      </c>
      <c r="AM523" s="22">
        <v>442081331319</v>
      </c>
      <c r="AN523" s="22">
        <v>442089299873</v>
      </c>
      <c r="AO523" s="22" t="s">
        <v>7944</v>
      </c>
      <c r="AR523" s="22" t="s">
        <v>7940</v>
      </c>
      <c r="AS523" s="22" t="s">
        <v>7941</v>
      </c>
      <c r="AT523" s="22" t="s">
        <v>7942</v>
      </c>
      <c r="AU523" s="22" t="s">
        <v>7277</v>
      </c>
      <c r="AW523" s="22" t="s">
        <v>7943</v>
      </c>
      <c r="AX523" s="22" t="s">
        <v>7279</v>
      </c>
      <c r="AY523" s="22">
        <v>442081331319</v>
      </c>
      <c r="AZ523" s="22">
        <v>442089299873</v>
      </c>
      <c r="BA523" s="22" t="s">
        <v>7944</v>
      </c>
      <c r="BD523" s="128">
        <v>43058</v>
      </c>
      <c r="BE523" s="128">
        <v>43423</v>
      </c>
      <c r="BF523" s="22" t="s">
        <v>7945</v>
      </c>
      <c r="BI523" s="22" t="s">
        <v>7937</v>
      </c>
      <c r="BJ523" s="22" t="s">
        <v>7938</v>
      </c>
      <c r="BQ523" s="22" t="s">
        <v>7946</v>
      </c>
      <c r="BR523" s="22" t="s">
        <v>7048</v>
      </c>
    </row>
    <row r="524" spans="1:70" x14ac:dyDescent="0.35">
      <c r="A524" s="22" t="s">
        <v>4898</v>
      </c>
      <c r="B524" s="136"/>
      <c r="C524" s="22" t="s">
        <v>7947</v>
      </c>
      <c r="D524" s="22" t="s">
        <v>7940</v>
      </c>
      <c r="E524" s="22" t="s">
        <v>7941</v>
      </c>
      <c r="F524" s="134" t="s">
        <v>12859</v>
      </c>
      <c r="G524" s="22" t="str">
        <f xml:space="preserve"> INDEX('MASTER--Enter Data'!$J$3:$J$1871, MATCH('parsed-whois-report-2018-02-09T'!A524, 'MASTER--Enter Data'!$E$3:$E$1871, 0))</f>
        <v>Aston Martin Lagonda Limited</v>
      </c>
      <c r="H524" s="22" t="str">
        <f xml:space="preserve"> INDEX('MASTER--Enter Data'!$N$3:$N$1871, MATCH('parsed-whois-report-2018-02-09T'!A524, 'MASTER--Enter Data'!$E$3:$E$1871, 0))</f>
        <v>Lewis Silkin LLP</v>
      </c>
      <c r="I524" s="22" t="str">
        <f xml:space="preserve"> INDEX('MASTER--Enter Data'!$L$3:$L$1871, MATCH('parsed-whois-report-2018-02-09T'!A524, 'MASTER--Enter Data'!$E$3:$E$1871, 0))</f>
        <v>William Booth</v>
      </c>
      <c r="J524" s="22" t="s">
        <v>7948</v>
      </c>
      <c r="K524" s="22" t="s">
        <v>7277</v>
      </c>
      <c r="M524" s="22" t="s">
        <v>7943</v>
      </c>
      <c r="N524" s="22" t="s">
        <v>7279</v>
      </c>
      <c r="O524" s="22">
        <v>442081331319</v>
      </c>
      <c r="P524" s="22">
        <v>442089299873</v>
      </c>
      <c r="Q524" s="22" t="s">
        <v>7944</v>
      </c>
      <c r="T524" s="22" t="s">
        <v>7940</v>
      </c>
      <c r="U524" s="22" t="s">
        <v>7941</v>
      </c>
      <c r="V524" s="22" t="s">
        <v>7948</v>
      </c>
      <c r="W524" s="22" t="s">
        <v>7277</v>
      </c>
      <c r="Y524" s="22" t="s">
        <v>7943</v>
      </c>
      <c r="Z524" s="22" t="s">
        <v>7279</v>
      </c>
      <c r="AA524" s="22">
        <v>442081331319</v>
      </c>
      <c r="AB524" s="22">
        <v>442089299873</v>
      </c>
      <c r="AC524" s="22" t="s">
        <v>7944</v>
      </c>
      <c r="AF524" s="22" t="s">
        <v>7940</v>
      </c>
      <c r="AG524" s="22" t="s">
        <v>7941</v>
      </c>
      <c r="AH524" s="22" t="s">
        <v>7948</v>
      </c>
      <c r="AI524" s="22" t="s">
        <v>7277</v>
      </c>
      <c r="AK524" s="22" t="s">
        <v>7943</v>
      </c>
      <c r="AL524" s="22" t="s">
        <v>7279</v>
      </c>
      <c r="AM524" s="22">
        <v>442081331319</v>
      </c>
      <c r="AN524" s="22">
        <v>442089299873</v>
      </c>
      <c r="AO524" s="22" t="s">
        <v>7944</v>
      </c>
      <c r="AR524" s="22" t="s">
        <v>7940</v>
      </c>
      <c r="AS524" s="22" t="s">
        <v>7941</v>
      </c>
      <c r="AT524" s="22" t="s">
        <v>7948</v>
      </c>
      <c r="AU524" s="22" t="s">
        <v>7277</v>
      </c>
      <c r="AW524" s="22" t="s">
        <v>7943</v>
      </c>
      <c r="AX524" s="22" t="s">
        <v>7279</v>
      </c>
      <c r="AY524" s="22">
        <v>442081331319</v>
      </c>
      <c r="AZ524" s="22">
        <v>442089299873</v>
      </c>
      <c r="BA524" s="22" t="s">
        <v>7944</v>
      </c>
      <c r="BD524" s="128">
        <v>43094</v>
      </c>
      <c r="BE524" s="128">
        <v>43459</v>
      </c>
      <c r="BF524" s="22" t="s">
        <v>7949</v>
      </c>
      <c r="BI524" s="22" t="s">
        <v>7950</v>
      </c>
      <c r="BJ524" s="22" t="s">
        <v>7951</v>
      </c>
      <c r="BK524" s="22" t="s">
        <v>7952</v>
      </c>
      <c r="BR524" s="22" t="s">
        <v>7016</v>
      </c>
    </row>
    <row r="525" spans="1:70" x14ac:dyDescent="0.35">
      <c r="A525" s="22" t="s">
        <v>3883</v>
      </c>
      <c r="B525" s="136"/>
      <c r="C525" s="22" t="s">
        <v>7953</v>
      </c>
      <c r="D525" s="22" t="s">
        <v>7954</v>
      </c>
      <c r="E525" s="22" t="s">
        <v>7955</v>
      </c>
      <c r="F525" s="134" t="s">
        <v>12859</v>
      </c>
      <c r="G525" s="22" t="str">
        <f xml:space="preserve"> INDEX('MASTER--Enter Data'!$J$3:$J$1871, MATCH('parsed-whois-report-2018-02-09T'!A525, 'MASTER--Enter Data'!$E$3:$E$1871, 0))</f>
        <v>Aston Martin Lagonda Limited</v>
      </c>
      <c r="H525" s="22" t="str">
        <f xml:space="preserve"> INDEX('MASTER--Enter Data'!$N$3:$N$1871, MATCH('parsed-whois-report-2018-02-09T'!A525, 'MASTER--Enter Data'!$E$3:$E$1871, 0))</f>
        <v>Aaron B Newell</v>
      </c>
      <c r="I525" s="22" t="str">
        <f xml:space="preserve"> INDEX('MASTER--Enter Data'!$L$3:$L$1871, MATCH('parsed-whois-report-2018-02-09T'!A525, 'MASTER--Enter Data'!$E$3:$E$1871, 0))</f>
        <v>will jiang</v>
      </c>
      <c r="J525" s="22" t="s">
        <v>7956</v>
      </c>
      <c r="K525" s="22" t="s">
        <v>7957</v>
      </c>
      <c r="L525" s="22" t="s">
        <v>7277</v>
      </c>
      <c r="M525" s="22" t="s">
        <v>7958</v>
      </c>
      <c r="N525" s="22" t="s">
        <v>7279</v>
      </c>
      <c r="O525" s="22">
        <v>441144207565409</v>
      </c>
      <c r="P525" s="22">
        <v>441144207565409</v>
      </c>
      <c r="Q525" s="22" t="s">
        <v>7959</v>
      </c>
      <c r="T525" s="22" t="s">
        <v>7960</v>
      </c>
      <c r="U525" s="22" t="s">
        <v>7931</v>
      </c>
      <c r="V525" s="22" t="s">
        <v>7932</v>
      </c>
      <c r="W525" s="22" t="s">
        <v>7932</v>
      </c>
      <c r="X525" s="22" t="s">
        <v>7961</v>
      </c>
      <c r="Y525" s="22">
        <v>19808</v>
      </c>
      <c r="Z525" s="22" t="s">
        <v>7022</v>
      </c>
      <c r="AA525" s="22">
        <v>13026365400</v>
      </c>
      <c r="AB525" s="22">
        <v>13026365454</v>
      </c>
      <c r="AC525" s="22" t="s">
        <v>7959</v>
      </c>
      <c r="AF525" s="22" t="s">
        <v>7954</v>
      </c>
      <c r="AG525" s="22" t="s">
        <v>7955</v>
      </c>
      <c r="AH525" s="22" t="s">
        <v>7956</v>
      </c>
      <c r="AI525" s="22" t="s">
        <v>7957</v>
      </c>
      <c r="AJ525" s="22" t="s">
        <v>7277</v>
      </c>
      <c r="AK525" s="22" t="s">
        <v>7958</v>
      </c>
      <c r="AL525" s="22" t="s">
        <v>7279</v>
      </c>
      <c r="AM525" s="22">
        <v>441144207565409</v>
      </c>
      <c r="AN525" s="22">
        <v>441144207565409</v>
      </c>
      <c r="AO525" s="22" t="s">
        <v>7959</v>
      </c>
      <c r="AR525" s="22" t="s">
        <v>7954</v>
      </c>
      <c r="AS525" s="22" t="s">
        <v>7955</v>
      </c>
      <c r="AT525" s="22" t="s">
        <v>7956</v>
      </c>
      <c r="AU525" s="22" t="s">
        <v>7957</v>
      </c>
      <c r="AV525" s="22" t="s">
        <v>7277</v>
      </c>
      <c r="AW525" s="22" t="s">
        <v>7958</v>
      </c>
      <c r="AX525" s="22" t="s">
        <v>7279</v>
      </c>
      <c r="AY525" s="22">
        <v>441144207565409</v>
      </c>
      <c r="AZ525" s="22">
        <v>441144207565409</v>
      </c>
      <c r="BA525" s="22" t="s">
        <v>7959</v>
      </c>
      <c r="BD525" s="128">
        <v>43116</v>
      </c>
      <c r="BE525" s="128">
        <v>43481</v>
      </c>
      <c r="BF525" s="22" t="s">
        <v>7962</v>
      </c>
      <c r="BI525" s="22" t="s">
        <v>7963</v>
      </c>
      <c r="BJ525" s="22" t="s">
        <v>7964</v>
      </c>
      <c r="BK525" s="22" t="s">
        <v>7965</v>
      </c>
      <c r="BQ525" s="22" t="s">
        <v>7059</v>
      </c>
      <c r="BR525" s="22" t="s">
        <v>7048</v>
      </c>
    </row>
    <row r="526" spans="1:70" x14ac:dyDescent="0.35">
      <c r="A526" s="22" t="s">
        <v>481</v>
      </c>
      <c r="B526" s="136"/>
      <c r="C526" s="22" t="s">
        <v>7966</v>
      </c>
      <c r="D526" s="22" t="s">
        <v>7924</v>
      </c>
      <c r="E526" s="22" t="s">
        <v>1632</v>
      </c>
      <c r="F526" s="134" t="s">
        <v>12860</v>
      </c>
      <c r="G526" s="22" t="str">
        <f xml:space="preserve"> INDEX('MASTER--Enter Data'!$J$3:$J$1871, MATCH('parsed-whois-report-2018-02-09T'!A526, 'MASTER--Enter Data'!$E$3:$E$1871, 0))</f>
        <v>Aston Martin Lagona</v>
      </c>
      <c r="H526" s="22" t="str">
        <f xml:space="preserve"> INDEX('MASTER--Enter Data'!$N$3:$N$1871, MATCH('parsed-whois-report-2018-02-09T'!A526, 'MASTER--Enter Data'!$E$3:$E$1871, 0))</f>
        <v>Aaron B Newell</v>
      </c>
      <c r="I526" s="22" t="str">
        <f xml:space="preserve"> INDEX('MASTER--Enter Data'!$L$3:$L$1871, MATCH('parsed-whois-report-2018-02-09T'!A526, 'MASTER--Enter Data'!$E$3:$E$1871, 0))</f>
        <v>ziyang lou</v>
      </c>
      <c r="J526" s="22" t="s">
        <v>7925</v>
      </c>
      <c r="K526" s="22" t="s">
        <v>7926</v>
      </c>
      <c r="M526" s="22" t="s">
        <v>7927</v>
      </c>
      <c r="N526" s="22" t="s">
        <v>7279</v>
      </c>
      <c r="O526" s="22">
        <v>44192664464</v>
      </c>
      <c r="P526" s="22">
        <v>44192664464</v>
      </c>
      <c r="Q526" s="22" t="s">
        <v>7928</v>
      </c>
      <c r="AC526" s="22" t="s">
        <v>7967</v>
      </c>
      <c r="AF526" s="22" t="s">
        <v>7924</v>
      </c>
      <c r="AG526" s="22" t="s">
        <v>1632</v>
      </c>
      <c r="AH526" s="22" t="s">
        <v>7925</v>
      </c>
      <c r="AI526" s="22" t="s">
        <v>7926</v>
      </c>
      <c r="AK526" s="22" t="s">
        <v>7927</v>
      </c>
      <c r="AL526" s="22" t="s">
        <v>7279</v>
      </c>
      <c r="AM526" s="22">
        <v>44192664464</v>
      </c>
      <c r="AN526" s="22">
        <v>44192664464</v>
      </c>
      <c r="AO526" s="22" t="s">
        <v>7928</v>
      </c>
      <c r="AR526" s="22" t="s">
        <v>7930</v>
      </c>
      <c r="AS526" s="22" t="s">
        <v>7931</v>
      </c>
      <c r="AT526" s="22" t="s">
        <v>7932</v>
      </c>
      <c r="AU526" s="22" t="s">
        <v>7933</v>
      </c>
      <c r="AV526" s="22" t="s">
        <v>7934</v>
      </c>
      <c r="AW526" s="22">
        <v>19808</v>
      </c>
      <c r="AX526" s="22" t="s">
        <v>7022</v>
      </c>
      <c r="AY526" s="22">
        <v>13026365400</v>
      </c>
      <c r="AZ526" s="22">
        <v>13026365454</v>
      </c>
      <c r="BA526" s="22" t="s">
        <v>7935</v>
      </c>
      <c r="BD526" s="128">
        <v>42898</v>
      </c>
      <c r="BE526" s="128">
        <v>43628</v>
      </c>
      <c r="BF526" s="22" t="s">
        <v>7936</v>
      </c>
      <c r="BI526" s="22" t="s">
        <v>7937</v>
      </c>
      <c r="BJ526" s="22" t="s">
        <v>7938</v>
      </c>
      <c r="BQ526" s="22" t="s">
        <v>7104</v>
      </c>
      <c r="BR526" s="22" t="s">
        <v>7048</v>
      </c>
    </row>
    <row r="527" spans="1:70" x14ac:dyDescent="0.35">
      <c r="A527" s="22" t="s">
        <v>3969</v>
      </c>
      <c r="B527" s="136"/>
      <c r="C527" s="22" t="s">
        <v>7968</v>
      </c>
      <c r="D527" s="22" t="s">
        <v>7924</v>
      </c>
      <c r="E527" s="22" t="s">
        <v>3897</v>
      </c>
      <c r="F527" s="134" t="s">
        <v>26</v>
      </c>
      <c r="G527" s="22" t="str">
        <f xml:space="preserve"> INDEX('MASTER--Enter Data'!$J$3:$J$1871, MATCH('parsed-whois-report-2018-02-09T'!A527, 'MASTER--Enter Data'!$E$3:$E$1871, 0))</f>
        <v>N/A</v>
      </c>
      <c r="H527" s="22" t="str">
        <f xml:space="preserve"> INDEX('MASTER--Enter Data'!$N$3:$N$1871, MATCH('parsed-whois-report-2018-02-09T'!A527, 'MASTER--Enter Data'!$E$3:$E$1871, 0))</f>
        <v>N/A</v>
      </c>
      <c r="I527" s="22" t="str">
        <f xml:space="preserve"> INDEX('MASTER--Enter Data'!$L$3:$L$1871, MATCH('parsed-whois-report-2018-02-09T'!A527, 'MASTER--Enter Data'!$E$3:$E$1871, 0))</f>
        <v>N/A</v>
      </c>
      <c r="J527" s="22" t="s">
        <v>7969</v>
      </c>
      <c r="K527" s="22" t="s">
        <v>7926</v>
      </c>
      <c r="M527" s="22" t="s">
        <v>7927</v>
      </c>
      <c r="N527" s="22" t="s">
        <v>7279</v>
      </c>
      <c r="O527" s="22">
        <v>44192664464</v>
      </c>
      <c r="P527" s="22">
        <v>44192664464</v>
      </c>
      <c r="Q527" s="22" t="s">
        <v>7928</v>
      </c>
      <c r="AF527" s="22" t="s">
        <v>7924</v>
      </c>
      <c r="AG527" s="22" t="s">
        <v>3897</v>
      </c>
      <c r="AH527" s="22" t="s">
        <v>7969</v>
      </c>
      <c r="AI527" s="22" t="s">
        <v>7926</v>
      </c>
      <c r="AK527" s="22" t="s">
        <v>7927</v>
      </c>
      <c r="AL527" s="22" t="s">
        <v>7279</v>
      </c>
      <c r="AM527" s="22">
        <v>44192664464</v>
      </c>
      <c r="AN527" s="22">
        <v>44192664464</v>
      </c>
      <c r="AO527" s="22" t="s">
        <v>7928</v>
      </c>
      <c r="AR527" s="22" t="s">
        <v>7930</v>
      </c>
      <c r="AS527" s="22" t="s">
        <v>7931</v>
      </c>
      <c r="AT527" s="22" t="s">
        <v>7932</v>
      </c>
      <c r="AU527" s="22" t="s">
        <v>7933</v>
      </c>
      <c r="AV527" s="22" t="s">
        <v>7934</v>
      </c>
      <c r="AW527" s="22">
        <v>19808</v>
      </c>
      <c r="AX527" s="22" t="s">
        <v>7022</v>
      </c>
      <c r="AY527" s="22">
        <v>13026365400</v>
      </c>
      <c r="AZ527" s="22">
        <v>13026365454</v>
      </c>
      <c r="BA527" s="22" t="s">
        <v>7935</v>
      </c>
      <c r="BD527" s="128">
        <v>42528</v>
      </c>
      <c r="BE527" s="128">
        <v>43258</v>
      </c>
      <c r="BF527" s="22" t="s">
        <v>7970</v>
      </c>
      <c r="BI527" s="22" t="s">
        <v>7937</v>
      </c>
      <c r="BJ527" s="22" t="s">
        <v>7938</v>
      </c>
      <c r="BQ527" s="22" t="s">
        <v>7971</v>
      </c>
      <c r="BR527" s="22" t="s">
        <v>7048</v>
      </c>
    </row>
    <row r="528" spans="1:70" x14ac:dyDescent="0.35">
      <c r="A528" s="22" t="s">
        <v>3885</v>
      </c>
      <c r="B528" s="136"/>
      <c r="C528" s="22" t="s">
        <v>7972</v>
      </c>
      <c r="D528" s="22" t="s">
        <v>7940</v>
      </c>
      <c r="E528" s="22" t="s">
        <v>7941</v>
      </c>
      <c r="F528" s="134" t="s">
        <v>12859</v>
      </c>
      <c r="G528" s="22" t="str">
        <f xml:space="preserve"> INDEX('MASTER--Enter Data'!$J$3:$J$1871, MATCH('parsed-whois-report-2018-02-09T'!A528, 'MASTER--Enter Data'!$E$3:$E$1871, 0))</f>
        <v>Aston Martin Lagonda Limited</v>
      </c>
      <c r="H528" s="22" t="str">
        <f xml:space="preserve"> INDEX('MASTER--Enter Data'!$N$3:$N$1871, MATCH('parsed-whois-report-2018-02-09T'!A528, 'MASTER--Enter Data'!$E$3:$E$1871, 0))</f>
        <v>Aaron B Newell</v>
      </c>
      <c r="I528" s="22" t="str">
        <f xml:space="preserve"> INDEX('MASTER--Enter Data'!$L$3:$L$1871, MATCH('parsed-whois-report-2018-02-09T'!A528, 'MASTER--Enter Data'!$E$3:$E$1871, 0))</f>
        <v>will jiang</v>
      </c>
      <c r="J528" s="22" t="s">
        <v>7942</v>
      </c>
      <c r="K528" s="22" t="s">
        <v>7277</v>
      </c>
      <c r="M528" s="22" t="s">
        <v>7943</v>
      </c>
      <c r="N528" s="22" t="s">
        <v>7279</v>
      </c>
      <c r="O528" s="22">
        <v>442081331319</v>
      </c>
      <c r="P528" s="22">
        <v>442089299873</v>
      </c>
      <c r="Q528" s="22" t="s">
        <v>7944</v>
      </c>
      <c r="T528" s="22" t="s">
        <v>7940</v>
      </c>
      <c r="U528" s="22" t="s">
        <v>7941</v>
      </c>
      <c r="V528" s="22" t="s">
        <v>7942</v>
      </c>
      <c r="W528" s="22" t="s">
        <v>7277</v>
      </c>
      <c r="Y528" s="22" t="s">
        <v>7943</v>
      </c>
      <c r="Z528" s="22" t="s">
        <v>7279</v>
      </c>
      <c r="AA528" s="22">
        <v>442081331319</v>
      </c>
      <c r="AB528" s="22">
        <v>442089299873</v>
      </c>
      <c r="AC528" s="22" t="s">
        <v>7944</v>
      </c>
      <c r="AF528" s="22" t="s">
        <v>7940</v>
      </c>
      <c r="AG528" s="22" t="s">
        <v>7941</v>
      </c>
      <c r="AH528" s="22" t="s">
        <v>7942</v>
      </c>
      <c r="AI528" s="22" t="s">
        <v>7277</v>
      </c>
      <c r="AK528" s="22" t="s">
        <v>7943</v>
      </c>
      <c r="AL528" s="22" t="s">
        <v>7279</v>
      </c>
      <c r="AM528" s="22">
        <v>442081331319</v>
      </c>
      <c r="AN528" s="22">
        <v>442089299873</v>
      </c>
      <c r="AO528" s="22" t="s">
        <v>7944</v>
      </c>
      <c r="AR528" s="22" t="s">
        <v>7940</v>
      </c>
      <c r="AS528" s="22" t="s">
        <v>7941</v>
      </c>
      <c r="AT528" s="22" t="s">
        <v>7942</v>
      </c>
      <c r="AU528" s="22" t="s">
        <v>7277</v>
      </c>
      <c r="AW528" s="22" t="s">
        <v>7943</v>
      </c>
      <c r="AX528" s="22" t="s">
        <v>7279</v>
      </c>
      <c r="AY528" s="22">
        <v>442081331319</v>
      </c>
      <c r="AZ528" s="22">
        <v>442089299873</v>
      </c>
      <c r="BA528" s="22" t="s">
        <v>7944</v>
      </c>
      <c r="BD528" s="128">
        <v>43054</v>
      </c>
      <c r="BE528" s="128">
        <v>43419</v>
      </c>
      <c r="BF528" s="22" t="s">
        <v>7945</v>
      </c>
      <c r="BI528" s="22" t="s">
        <v>7950</v>
      </c>
      <c r="BJ528" s="22" t="s">
        <v>7951</v>
      </c>
      <c r="BK528" s="22" t="s">
        <v>7952</v>
      </c>
      <c r="BQ528" s="22" t="s">
        <v>7059</v>
      </c>
      <c r="BR528" s="22" t="s">
        <v>7090</v>
      </c>
    </row>
    <row r="529" spans="1:75" x14ac:dyDescent="0.35">
      <c r="A529" s="22" t="s">
        <v>4821</v>
      </c>
      <c r="B529" s="136"/>
      <c r="C529" s="22" t="s">
        <v>7973</v>
      </c>
      <c r="D529" s="22" t="s">
        <v>7974</v>
      </c>
      <c r="E529" s="22" t="s">
        <v>7975</v>
      </c>
      <c r="F529" s="134" t="s">
        <v>10255</v>
      </c>
      <c r="G529" s="22" t="str">
        <f xml:space="preserve"> INDEX('MASTER--Enter Data'!$J$3:$J$1871, MATCH('parsed-whois-report-2018-02-09T'!A529, 'MASTER--Enter Data'!$E$3:$E$1871, 0))</f>
        <v>Aston Martin Lagonda Limited</v>
      </c>
      <c r="H529" s="22" t="str">
        <f xml:space="preserve"> INDEX('MASTER--Enter Data'!$N$3:$N$1871, MATCH('parsed-whois-report-2018-02-09T'!A529, 'MASTER--Enter Data'!$E$3:$E$1871, 0))</f>
        <v>Aaron B Newell</v>
      </c>
      <c r="I529" s="22" t="str">
        <f xml:space="preserve"> INDEX('MASTER--Enter Data'!$L$3:$L$1871, MATCH('parsed-whois-report-2018-02-09T'!A529, 'MASTER--Enter Data'!$E$3:$E$1871, 0))</f>
        <v>Domain Protection Services, Inc. Whois Agent</v>
      </c>
      <c r="J529" s="22" t="s">
        <v>7976</v>
      </c>
      <c r="K529" s="22" t="s">
        <v>7977</v>
      </c>
      <c r="L529" s="22" t="s">
        <v>7978</v>
      </c>
      <c r="M529" s="22">
        <v>80201</v>
      </c>
      <c r="N529" s="22" t="s">
        <v>7022</v>
      </c>
      <c r="O529" s="22">
        <v>17208009072</v>
      </c>
      <c r="P529" s="22">
        <v>17209758725</v>
      </c>
      <c r="Q529" s="22" t="s">
        <v>7979</v>
      </c>
      <c r="AF529" s="22" t="s">
        <v>7974</v>
      </c>
      <c r="AG529" s="22" t="s">
        <v>7975</v>
      </c>
      <c r="AH529" s="22" t="s">
        <v>7976</v>
      </c>
      <c r="AI529" s="22" t="s">
        <v>7977</v>
      </c>
      <c r="AJ529" s="22" t="s">
        <v>7978</v>
      </c>
      <c r="AK529" s="22">
        <v>80201</v>
      </c>
      <c r="AL529" s="22" t="s">
        <v>7022</v>
      </c>
      <c r="AM529" s="22">
        <v>17208009072</v>
      </c>
      <c r="AN529" s="22">
        <v>17209758725</v>
      </c>
      <c r="AO529" s="22" t="s">
        <v>7979</v>
      </c>
      <c r="AR529" s="22" t="s">
        <v>7974</v>
      </c>
      <c r="AS529" s="22" t="s">
        <v>7975</v>
      </c>
      <c r="AT529" s="22" t="s">
        <v>7976</v>
      </c>
      <c r="AU529" s="22" t="s">
        <v>7977</v>
      </c>
      <c r="AV529" s="22" t="s">
        <v>7978</v>
      </c>
      <c r="AW529" s="22">
        <v>80201</v>
      </c>
      <c r="AX529" s="22" t="s">
        <v>7022</v>
      </c>
      <c r="AY529" s="22">
        <v>17208009072</v>
      </c>
      <c r="AZ529" s="22">
        <v>17209758725</v>
      </c>
      <c r="BA529" s="22" t="s">
        <v>7979</v>
      </c>
      <c r="BD529" s="128">
        <v>42372</v>
      </c>
      <c r="BE529" s="128">
        <v>43468</v>
      </c>
      <c r="BI529" s="22" t="s">
        <v>6997</v>
      </c>
      <c r="BJ529" s="22" t="s">
        <v>6998</v>
      </c>
      <c r="BR529" s="22" t="s">
        <v>7048</v>
      </c>
    </row>
    <row r="530" spans="1:75" x14ac:dyDescent="0.35">
      <c r="A530" s="22" t="s">
        <v>3006</v>
      </c>
      <c r="B530" s="136"/>
      <c r="C530" s="22" t="s">
        <v>7980</v>
      </c>
      <c r="D530" s="22" t="s">
        <v>7924</v>
      </c>
      <c r="E530" s="22" t="s">
        <v>1632</v>
      </c>
      <c r="F530" s="134" t="s">
        <v>12860</v>
      </c>
      <c r="G530" s="22" t="str">
        <f xml:space="preserve"> INDEX('MASTER--Enter Data'!$J$3:$J$1871, MATCH('parsed-whois-report-2018-02-09T'!A530, 'MASTER--Enter Data'!$E$3:$E$1871, 0))</f>
        <v>Aston Martin Lagona Limited</v>
      </c>
      <c r="H530" s="22" t="str">
        <f xml:space="preserve"> INDEX('MASTER--Enter Data'!$N$3:$N$1871, MATCH('parsed-whois-report-2018-02-09T'!A530, 'MASTER--Enter Data'!$E$3:$E$1871, 0))</f>
        <v>Aaron B Newell</v>
      </c>
      <c r="I530" s="22" t="str">
        <f xml:space="preserve"> INDEX('MASTER--Enter Data'!$L$3:$L$1871, MATCH('parsed-whois-report-2018-02-09T'!A530, 'MASTER--Enter Data'!$E$3:$E$1871, 0))</f>
        <v>Paul Wigoda; Domains By Proxy, LLC</v>
      </c>
      <c r="J530" s="22" t="s">
        <v>7925</v>
      </c>
      <c r="K530" s="22" t="s">
        <v>7926</v>
      </c>
      <c r="M530" s="22" t="s">
        <v>7927</v>
      </c>
      <c r="N530" s="22" t="s">
        <v>7279</v>
      </c>
      <c r="O530" s="22">
        <v>44192664464</v>
      </c>
      <c r="P530" s="22">
        <v>44192664464</v>
      </c>
      <c r="Q530" s="22" t="s">
        <v>7928</v>
      </c>
      <c r="T530" s="22" t="s">
        <v>7981</v>
      </c>
      <c r="U530" s="22" t="s">
        <v>7931</v>
      </c>
      <c r="V530" s="22" t="s">
        <v>7932</v>
      </c>
      <c r="W530" s="22" t="s">
        <v>7933</v>
      </c>
      <c r="X530" s="22" t="s">
        <v>7934</v>
      </c>
      <c r="Y530" s="22">
        <v>19808</v>
      </c>
      <c r="Z530" s="22" t="s">
        <v>7022</v>
      </c>
      <c r="AA530" s="22">
        <v>13026365400</v>
      </c>
      <c r="AB530" s="22">
        <v>13026365454</v>
      </c>
      <c r="AC530" s="22" t="s">
        <v>7982</v>
      </c>
      <c r="AF530" s="22" t="s">
        <v>7924</v>
      </c>
      <c r="AG530" s="22" t="s">
        <v>1632</v>
      </c>
      <c r="AH530" s="22" t="s">
        <v>7925</v>
      </c>
      <c r="AI530" s="22" t="s">
        <v>7926</v>
      </c>
      <c r="AK530" s="22" t="s">
        <v>7927</v>
      </c>
      <c r="AL530" s="22" t="s">
        <v>7279</v>
      </c>
      <c r="AM530" s="22">
        <v>44192664464</v>
      </c>
      <c r="AN530" s="22">
        <v>44192664464</v>
      </c>
      <c r="AO530" s="22" t="s">
        <v>7928</v>
      </c>
      <c r="AR530" s="22" t="s">
        <v>7930</v>
      </c>
      <c r="AS530" s="22" t="s">
        <v>7931</v>
      </c>
      <c r="AT530" s="22" t="s">
        <v>7932</v>
      </c>
      <c r="AU530" s="22" t="s">
        <v>7933</v>
      </c>
      <c r="AV530" s="22" t="s">
        <v>7934</v>
      </c>
      <c r="AW530" s="22">
        <v>19808</v>
      </c>
      <c r="AX530" s="22" t="s">
        <v>7022</v>
      </c>
      <c r="AY530" s="22">
        <v>13026365400</v>
      </c>
      <c r="AZ530" s="22">
        <v>13026365454</v>
      </c>
      <c r="BA530" s="22" t="s">
        <v>7935</v>
      </c>
      <c r="BD530" s="128">
        <v>43097</v>
      </c>
      <c r="BE530" s="128">
        <v>43462</v>
      </c>
      <c r="BF530" s="22" t="s">
        <v>7936</v>
      </c>
      <c r="BI530" s="22" t="s">
        <v>7937</v>
      </c>
      <c r="BJ530" s="22" t="s">
        <v>7938</v>
      </c>
      <c r="BQ530" s="22" t="s">
        <v>7089</v>
      </c>
      <c r="BR530" s="22" t="s">
        <v>7983</v>
      </c>
    </row>
    <row r="531" spans="1:75" x14ac:dyDescent="0.35">
      <c r="A531" s="22" t="s">
        <v>2886</v>
      </c>
      <c r="B531" s="136"/>
      <c r="C531" s="22" t="s">
        <v>7984</v>
      </c>
      <c r="D531" s="22" t="s">
        <v>7985</v>
      </c>
      <c r="E531" s="22" t="s">
        <v>7986</v>
      </c>
      <c r="F531" s="134" t="s">
        <v>12858</v>
      </c>
      <c r="G531" s="22" t="str">
        <f xml:space="preserve"> INDEX('MASTER--Enter Data'!$J$3:$J$1871, MATCH('parsed-whois-report-2018-02-09T'!A531, 'MASTER--Enter Data'!$E$3:$E$1871, 0))</f>
        <v>Aston Martin Lagonda Limited</v>
      </c>
      <c r="H531" s="22" t="str">
        <f xml:space="preserve"> INDEX('MASTER--Enter Data'!$N$3:$N$1871, MATCH('parsed-whois-report-2018-02-09T'!A531, 'MASTER--Enter Data'!$E$3:$E$1871, 0))</f>
        <v>Aaron B Newell</v>
      </c>
      <c r="I531" s="22" t="str">
        <f xml:space="preserve"> INDEX('MASTER--Enter Data'!$L$3:$L$1871, MATCH('parsed-whois-report-2018-02-09T'!A531, 'MASTER--Enter Data'!$E$3:$E$1871, 0))</f>
        <v>EA Consulting Group Nassim CHEKHAB</v>
      </c>
      <c r="J531" s="22" t="s">
        <v>7987</v>
      </c>
      <c r="K531" s="22" t="s">
        <v>7988</v>
      </c>
      <c r="L531" s="22">
        <v>11</v>
      </c>
      <c r="M531" s="22">
        <v>92360</v>
      </c>
      <c r="N531" s="22" t="s">
        <v>6989</v>
      </c>
      <c r="O531" s="22">
        <v>33146263038</v>
      </c>
      <c r="Q531" s="22" t="s">
        <v>7989</v>
      </c>
      <c r="AF531" s="22" t="s">
        <v>7985</v>
      </c>
      <c r="AG531" s="22" t="s">
        <v>7986</v>
      </c>
      <c r="AH531" s="22" t="s">
        <v>7987</v>
      </c>
      <c r="AI531" s="22" t="s">
        <v>7988</v>
      </c>
      <c r="AJ531" s="22">
        <v>11</v>
      </c>
      <c r="AK531" s="22">
        <v>92360</v>
      </c>
      <c r="AL531" s="22" t="s">
        <v>6989</v>
      </c>
      <c r="AM531" s="22">
        <v>33146263038</v>
      </c>
      <c r="AO531" s="22" t="s">
        <v>7989</v>
      </c>
      <c r="AR531" s="22" t="s">
        <v>7985</v>
      </c>
      <c r="AS531" s="22" t="s">
        <v>7986</v>
      </c>
      <c r="AT531" s="22" t="s">
        <v>7987</v>
      </c>
      <c r="AU531" s="22" t="s">
        <v>7988</v>
      </c>
      <c r="AV531" s="22">
        <v>11</v>
      </c>
      <c r="AW531" s="22">
        <v>92360</v>
      </c>
      <c r="AX531" s="22" t="s">
        <v>6989</v>
      </c>
      <c r="AY531" s="22">
        <v>33146263038</v>
      </c>
      <c r="BA531" s="22" t="s">
        <v>7989</v>
      </c>
      <c r="BD531" s="128">
        <v>42284</v>
      </c>
      <c r="BE531" s="128">
        <v>43380</v>
      </c>
      <c r="BF531" s="22" t="s">
        <v>7990</v>
      </c>
      <c r="BI531" s="22" t="s">
        <v>6997</v>
      </c>
      <c r="BJ531" s="22" t="s">
        <v>6998</v>
      </c>
      <c r="BQ531" s="22" t="s">
        <v>7991</v>
      </c>
      <c r="BR531" s="22" t="s">
        <v>7048</v>
      </c>
    </row>
    <row r="532" spans="1:75" x14ac:dyDescent="0.35">
      <c r="A532" s="22" t="s">
        <v>287</v>
      </c>
      <c r="B532" s="136"/>
      <c r="C532" s="22" t="s">
        <v>7992</v>
      </c>
      <c r="D532" s="22" t="s">
        <v>7993</v>
      </c>
      <c r="E532" s="22" t="s">
        <v>4901</v>
      </c>
      <c r="F532" s="134" t="s">
        <v>26</v>
      </c>
      <c r="G532" s="22" t="str">
        <f xml:space="preserve"> INDEX('MASTER--Enter Data'!$J$3:$J$1871, MATCH('parsed-whois-report-2018-02-09T'!A532, 'MASTER--Enter Data'!$E$3:$E$1871, 0))</f>
        <v>N/A</v>
      </c>
      <c r="H532" s="22" t="str">
        <f xml:space="preserve"> INDEX('MASTER--Enter Data'!$N$3:$N$1871, MATCH('parsed-whois-report-2018-02-09T'!A532, 'MASTER--Enter Data'!$E$3:$E$1871, 0))</f>
        <v>N/A</v>
      </c>
      <c r="I532" s="22" t="str">
        <f xml:space="preserve"> INDEX('MASTER--Enter Data'!$L$3:$L$1871, MATCH('parsed-whois-report-2018-02-09T'!A532, 'MASTER--Enter Data'!$E$3:$E$1871, 0))</f>
        <v>N/A</v>
      </c>
      <c r="J532" s="22" t="s">
        <v>7994</v>
      </c>
      <c r="K532" s="22" t="s">
        <v>7277</v>
      </c>
      <c r="L532" s="22" t="s">
        <v>7995</v>
      </c>
      <c r="M532" s="22" t="s">
        <v>7996</v>
      </c>
      <c r="N532" s="22" t="s">
        <v>7279</v>
      </c>
      <c r="O532" s="22">
        <v>442070748000</v>
      </c>
      <c r="P532" s="22">
        <v>442078641200</v>
      </c>
      <c r="Q532" s="22" t="s">
        <v>7997</v>
      </c>
      <c r="AF532" s="22" t="s">
        <v>7993</v>
      </c>
      <c r="AG532" s="22" t="s">
        <v>4901</v>
      </c>
      <c r="AH532" s="22" t="s">
        <v>7994</v>
      </c>
      <c r="AI532" s="22" t="s">
        <v>7277</v>
      </c>
      <c r="AJ532" s="22" t="s">
        <v>7995</v>
      </c>
      <c r="AK532" s="22" t="s">
        <v>7996</v>
      </c>
      <c r="AL532" s="22" t="s">
        <v>7279</v>
      </c>
      <c r="AM532" s="22">
        <v>442070748000</v>
      </c>
      <c r="AN532" s="22">
        <v>442078641200</v>
      </c>
      <c r="AO532" s="22" t="s">
        <v>7997</v>
      </c>
      <c r="AR532" s="22" t="s">
        <v>7930</v>
      </c>
      <c r="AS532" s="22" t="s">
        <v>7931</v>
      </c>
      <c r="AT532" s="22" t="s">
        <v>7932</v>
      </c>
      <c r="AU532" s="22" t="s">
        <v>7933</v>
      </c>
      <c r="AV532" s="22" t="s">
        <v>7934</v>
      </c>
      <c r="AW532" s="22">
        <v>19808</v>
      </c>
      <c r="AX532" s="22" t="s">
        <v>7022</v>
      </c>
      <c r="AY532" s="22">
        <v>13026365400</v>
      </c>
      <c r="AZ532" s="22">
        <v>13026365454</v>
      </c>
      <c r="BA532" s="22" t="s">
        <v>7935</v>
      </c>
      <c r="BD532" s="128">
        <v>41823</v>
      </c>
      <c r="BE532" s="128">
        <v>43284</v>
      </c>
      <c r="BF532" s="22" t="s">
        <v>7998</v>
      </c>
      <c r="BI532" s="22" t="s">
        <v>7937</v>
      </c>
      <c r="BJ532" s="22" t="s">
        <v>7938</v>
      </c>
      <c r="BQ532" s="22" t="s">
        <v>7999</v>
      </c>
      <c r="BR532" s="22" t="s">
        <v>7048</v>
      </c>
    </row>
    <row r="533" spans="1:75" x14ac:dyDescent="0.35">
      <c r="A533" s="22" t="s">
        <v>3886</v>
      </c>
      <c r="B533" s="136"/>
      <c r="C533" s="22" t="s">
        <v>8000</v>
      </c>
      <c r="D533" s="22" t="s">
        <v>8001</v>
      </c>
      <c r="E533" s="22" t="s">
        <v>3884</v>
      </c>
      <c r="F533" s="134" t="s">
        <v>12858</v>
      </c>
      <c r="G533" s="22" t="str">
        <f xml:space="preserve"> INDEX('MASTER--Enter Data'!$J$3:$J$1871, MATCH('parsed-whois-report-2018-02-09T'!A533, 'MASTER--Enter Data'!$E$3:$E$1871, 0))</f>
        <v>Aston Martin Lagonda Limited</v>
      </c>
      <c r="H533" s="22" t="str">
        <f xml:space="preserve"> INDEX('MASTER--Enter Data'!$N$3:$N$1871, MATCH('parsed-whois-report-2018-02-09T'!A533, 'MASTER--Enter Data'!$E$3:$E$1871, 0))</f>
        <v>Aaron B Newell</v>
      </c>
      <c r="I533" s="22" t="str">
        <f xml:space="preserve"> INDEX('MASTER--Enter Data'!$L$3:$L$1871, MATCH('parsed-whois-report-2018-02-09T'!A533, 'MASTER--Enter Data'!$E$3:$E$1871, 0))</f>
        <v>will jiang</v>
      </c>
      <c r="J533" s="22" t="s">
        <v>8002</v>
      </c>
      <c r="K533" s="22" t="s">
        <v>8003</v>
      </c>
      <c r="L533" s="22" t="s">
        <v>8004</v>
      </c>
      <c r="M533" s="22">
        <v>430074</v>
      </c>
      <c r="N533" s="22" t="s">
        <v>5099</v>
      </c>
      <c r="O533" s="22">
        <v>8618627811885</v>
      </c>
      <c r="P533" s="22">
        <v>8618627811885</v>
      </c>
      <c r="Q533" s="22" t="s">
        <v>8005</v>
      </c>
      <c r="T533" s="22" t="s">
        <v>7324</v>
      </c>
      <c r="U533" s="22" t="s">
        <v>7324</v>
      </c>
      <c r="V533" s="22" t="s">
        <v>7050</v>
      </c>
      <c r="W533" s="22" t="s">
        <v>7051</v>
      </c>
      <c r="X533" s="22" t="s">
        <v>7052</v>
      </c>
      <c r="Y533" s="22">
        <v>311121</v>
      </c>
      <c r="Z533" s="22" t="s">
        <v>5099</v>
      </c>
      <c r="AA533" s="22">
        <v>8657185022088</v>
      </c>
      <c r="AB533" s="22">
        <v>8657186562951</v>
      </c>
      <c r="AC533" s="22" t="s">
        <v>7325</v>
      </c>
      <c r="AF533" s="22" t="s">
        <v>8001</v>
      </c>
      <c r="AG533" s="22" t="s">
        <v>3884</v>
      </c>
      <c r="AH533" s="22" t="s">
        <v>8002</v>
      </c>
      <c r="AI533" s="22" t="s">
        <v>8003</v>
      </c>
      <c r="AJ533" s="22" t="s">
        <v>8004</v>
      </c>
      <c r="AK533" s="22">
        <v>430074</v>
      </c>
      <c r="AL533" s="22" t="s">
        <v>5099</v>
      </c>
      <c r="AM533" s="22">
        <v>8618627811885</v>
      </c>
      <c r="AN533" s="22">
        <v>8618627811885</v>
      </c>
      <c r="AO533" s="22" t="s">
        <v>8005</v>
      </c>
      <c r="AR533" s="22" t="s">
        <v>7324</v>
      </c>
      <c r="AS533" s="22" t="s">
        <v>7324</v>
      </c>
      <c r="AT533" s="22" t="s">
        <v>7050</v>
      </c>
      <c r="AU533" s="22" t="s">
        <v>7051</v>
      </c>
      <c r="AV533" s="22" t="s">
        <v>7052</v>
      </c>
      <c r="AW533" s="22">
        <v>311121</v>
      </c>
      <c r="AX533" s="22" t="s">
        <v>5099</v>
      </c>
      <c r="AY533" s="22">
        <v>8657185022088</v>
      </c>
      <c r="AZ533" s="22">
        <v>8657186562951</v>
      </c>
      <c r="BA533" s="22" t="s">
        <v>7325</v>
      </c>
      <c r="BD533" s="128">
        <v>42323</v>
      </c>
      <c r="BE533" s="128">
        <v>43419</v>
      </c>
      <c r="BF533" s="22" t="s">
        <v>7056</v>
      </c>
      <c r="BI533" s="22" t="s">
        <v>6997</v>
      </c>
      <c r="BJ533" s="22" t="s">
        <v>6998</v>
      </c>
      <c r="BQ533" s="22" t="s">
        <v>7059</v>
      </c>
      <c r="BR533" s="22" t="s">
        <v>7147</v>
      </c>
    </row>
    <row r="534" spans="1:75" x14ac:dyDescent="0.35">
      <c r="A534" s="22" t="s">
        <v>3971</v>
      </c>
      <c r="B534" s="136"/>
      <c r="C534" s="22" t="s">
        <v>8006</v>
      </c>
      <c r="D534" s="22" t="s">
        <v>3972</v>
      </c>
      <c r="F534" s="134" t="s">
        <v>12858</v>
      </c>
      <c r="G534" s="22" t="str">
        <f xml:space="preserve"> INDEX('MASTER--Enter Data'!$J$3:$J$1871, MATCH('parsed-whois-report-2018-02-09T'!A534, 'MASTER--Enter Data'!$E$3:$E$1871, 0))</f>
        <v>Aston Martin Lagonda Limited</v>
      </c>
      <c r="H534" s="22" t="str">
        <f xml:space="preserve"> INDEX('MASTER--Enter Data'!$N$3:$N$1871, MATCH('parsed-whois-report-2018-02-09T'!A534, 'MASTER--Enter Data'!$E$3:$E$1871, 0))</f>
        <v>Aaron B Newell</v>
      </c>
      <c r="I534" s="22" t="str">
        <f xml:space="preserve"> INDEX('MASTER--Enter Data'!$L$3:$L$1871, MATCH('parsed-whois-report-2018-02-09T'!A534, 'MASTER--Enter Data'!$E$3:$E$1871, 0))</f>
        <v>haoyue zhang</v>
      </c>
      <c r="J534" s="22" t="s">
        <v>8007</v>
      </c>
      <c r="K534" s="22" t="s">
        <v>8008</v>
      </c>
      <c r="L534" s="22" t="s">
        <v>8009</v>
      </c>
      <c r="M534" s="22">
        <v>200237</v>
      </c>
      <c r="N534" s="22" t="s">
        <v>5099</v>
      </c>
      <c r="O534" s="22">
        <v>862164230530</v>
      </c>
      <c r="Q534" s="22" t="s">
        <v>8010</v>
      </c>
      <c r="T534" s="22" t="s">
        <v>3972</v>
      </c>
      <c r="V534" s="22" t="s">
        <v>8007</v>
      </c>
      <c r="W534" s="22" t="s">
        <v>8008</v>
      </c>
      <c r="X534" s="22" t="s">
        <v>8009</v>
      </c>
      <c r="Y534" s="22">
        <v>200237</v>
      </c>
      <c r="Z534" s="22" t="s">
        <v>5099</v>
      </c>
      <c r="AA534" s="22">
        <v>862164230530</v>
      </c>
      <c r="AC534" s="22" t="s">
        <v>8010</v>
      </c>
      <c r="AF534" s="22" t="s">
        <v>3972</v>
      </c>
      <c r="AH534" s="22" t="s">
        <v>8007</v>
      </c>
      <c r="AI534" s="22" t="s">
        <v>8008</v>
      </c>
      <c r="AJ534" s="22" t="s">
        <v>8009</v>
      </c>
      <c r="AK534" s="22">
        <v>200237</v>
      </c>
      <c r="AL534" s="22" t="s">
        <v>5099</v>
      </c>
      <c r="AM534" s="22">
        <v>862164230530</v>
      </c>
      <c r="AO534" s="22" t="s">
        <v>8010</v>
      </c>
      <c r="AR534" s="22" t="s">
        <v>3972</v>
      </c>
      <c r="AT534" s="22" t="s">
        <v>8007</v>
      </c>
      <c r="AU534" s="22" t="s">
        <v>8008</v>
      </c>
      <c r="AV534" s="22" t="s">
        <v>8009</v>
      </c>
      <c r="AW534" s="22">
        <v>200237</v>
      </c>
      <c r="AX534" s="22" t="s">
        <v>5099</v>
      </c>
      <c r="AY534" s="22">
        <v>862164230530</v>
      </c>
      <c r="BA534" s="22" t="s">
        <v>8010</v>
      </c>
      <c r="BD534" s="128">
        <v>42535</v>
      </c>
      <c r="BE534" s="128">
        <v>43630</v>
      </c>
      <c r="BF534" s="22" t="s">
        <v>7012</v>
      </c>
      <c r="BI534" s="22" t="s">
        <v>6997</v>
      </c>
      <c r="BJ534" s="22" t="s">
        <v>6998</v>
      </c>
      <c r="BR534" s="22" t="s">
        <v>7147</v>
      </c>
    </row>
    <row r="535" spans="1:75" x14ac:dyDescent="0.35">
      <c r="A535" s="22" t="s">
        <v>4894</v>
      </c>
      <c r="B535" s="136"/>
      <c r="C535" s="22" t="s">
        <v>8011</v>
      </c>
      <c r="D535" s="22" t="s">
        <v>8012</v>
      </c>
      <c r="E535" s="22" t="s">
        <v>4895</v>
      </c>
      <c r="F535" s="134" t="s">
        <v>12858</v>
      </c>
      <c r="G535" s="22" t="str">
        <f xml:space="preserve"> INDEX('MASTER--Enter Data'!$J$3:$J$1871, MATCH('parsed-whois-report-2018-02-09T'!A535, 'MASTER--Enter Data'!$E$3:$E$1871, 0))</f>
        <v>Aston Martin Lagonda Limited</v>
      </c>
      <c r="H535" s="22" t="str">
        <f xml:space="preserve"> INDEX('MASTER--Enter Data'!$N$3:$N$1871, MATCH('parsed-whois-report-2018-02-09T'!A535, 'MASTER--Enter Data'!$E$3:$E$1871, 0))</f>
        <v>Aaron B Newell</v>
      </c>
      <c r="I535" s="22" t="str">
        <f xml:space="preserve"> INDEX('MASTER--Enter Data'!$L$3:$L$1871, MATCH('parsed-whois-report-2018-02-09T'!A535, 'MASTER--Enter Data'!$E$3:$E$1871, 0))</f>
        <v>bruce.lee</v>
      </c>
      <c r="J535" s="22" t="s">
        <v>8013</v>
      </c>
      <c r="K535" s="22" t="s">
        <v>8014</v>
      </c>
      <c r="L535" s="22" t="s">
        <v>7358</v>
      </c>
      <c r="M535" s="22">
        <v>102299</v>
      </c>
      <c r="N535" s="22" t="s">
        <v>5099</v>
      </c>
      <c r="O535" s="22">
        <v>861052880677</v>
      </c>
      <c r="P535" s="22">
        <v>861052880677</v>
      </c>
      <c r="Q535" s="22" t="s">
        <v>8015</v>
      </c>
      <c r="T535" s="22" t="s">
        <v>7324</v>
      </c>
      <c r="U535" s="22" t="s">
        <v>7324</v>
      </c>
      <c r="V535" s="22" t="s">
        <v>7050</v>
      </c>
      <c r="W535" s="22" t="s">
        <v>7051</v>
      </c>
      <c r="X535" s="22" t="s">
        <v>7052</v>
      </c>
      <c r="Y535" s="22">
        <v>311121</v>
      </c>
      <c r="Z535" s="22" t="s">
        <v>5099</v>
      </c>
      <c r="AA535" s="22">
        <v>8657185022088</v>
      </c>
      <c r="AB535" s="22">
        <v>8657186562951</v>
      </c>
      <c r="AC535" s="22" t="s">
        <v>7325</v>
      </c>
      <c r="AF535" s="22" t="s">
        <v>8012</v>
      </c>
      <c r="AG535" s="22" t="s">
        <v>4895</v>
      </c>
      <c r="AH535" s="22" t="s">
        <v>8013</v>
      </c>
      <c r="AI535" s="22" t="s">
        <v>8014</v>
      </c>
      <c r="AJ535" s="22" t="s">
        <v>7358</v>
      </c>
      <c r="AK535" s="22">
        <v>102299</v>
      </c>
      <c r="AL535" s="22" t="s">
        <v>5099</v>
      </c>
      <c r="AM535" s="22">
        <v>861052880677</v>
      </c>
      <c r="AN535" s="22">
        <v>861052880677</v>
      </c>
      <c r="AO535" s="22" t="s">
        <v>8015</v>
      </c>
      <c r="AR535" s="22" t="s">
        <v>7324</v>
      </c>
      <c r="AS535" s="22" t="s">
        <v>7324</v>
      </c>
      <c r="AT535" s="22" t="s">
        <v>7050</v>
      </c>
      <c r="AU535" s="22" t="s">
        <v>7051</v>
      </c>
      <c r="AV535" s="22" t="s">
        <v>7052</v>
      </c>
      <c r="AW535" s="22">
        <v>311121</v>
      </c>
      <c r="AX535" s="22" t="s">
        <v>5099</v>
      </c>
      <c r="AY535" s="22">
        <v>8657185022088</v>
      </c>
      <c r="AZ535" s="22">
        <v>8657186562951</v>
      </c>
      <c r="BA535" s="22" t="s">
        <v>7325</v>
      </c>
      <c r="BD535" s="128">
        <v>42328</v>
      </c>
      <c r="BE535" s="128">
        <v>43789</v>
      </c>
      <c r="BF535" s="22" t="s">
        <v>7056</v>
      </c>
      <c r="BI535" s="22" t="s">
        <v>6997</v>
      </c>
      <c r="BJ535" s="22" t="s">
        <v>6998</v>
      </c>
      <c r="BQ535" s="22" t="s">
        <v>7059</v>
      </c>
      <c r="BR535" s="22" t="s">
        <v>7147</v>
      </c>
    </row>
    <row r="536" spans="1:75" x14ac:dyDescent="0.35">
      <c r="A536" s="22" t="s">
        <v>3002</v>
      </c>
      <c r="B536" s="136"/>
      <c r="C536" s="22" t="s">
        <v>8016</v>
      </c>
      <c r="D536" s="22" t="s">
        <v>8017</v>
      </c>
      <c r="E536" s="22" t="s">
        <v>8018</v>
      </c>
      <c r="F536" s="134" t="s">
        <v>12858</v>
      </c>
      <c r="G536" s="22" t="str">
        <f xml:space="preserve"> INDEX('MASTER--Enter Data'!$J$3:$J$1871, MATCH('parsed-whois-report-2018-02-09T'!A536, 'MASTER--Enter Data'!$E$3:$E$1871, 0))</f>
        <v>Aston Martin Lagonda Limited</v>
      </c>
      <c r="H536" s="22" t="str">
        <f xml:space="preserve"> INDEX('MASTER--Enter Data'!$N$3:$N$1871, MATCH('parsed-whois-report-2018-02-09T'!A536, 'MASTER--Enter Data'!$E$3:$E$1871, 0))</f>
        <v>Aaron B Newell</v>
      </c>
      <c r="I536" s="22" t="str">
        <f xml:space="preserve"> INDEX('MASTER--Enter Data'!$L$3:$L$1871, MATCH('parsed-whois-report-2018-02-09T'!A536, 'MASTER--Enter Data'!$E$3:$E$1871, 0))</f>
        <v xml:space="preserve">éƒ ä¸•æž— éƒ ä¸•æž— éƒ ä¸•æž— </v>
      </c>
      <c r="J536" s="22" t="s">
        <v>8019</v>
      </c>
      <c r="K536" s="22" t="s">
        <v>8020</v>
      </c>
      <c r="L536" s="22" t="s">
        <v>8021</v>
      </c>
      <c r="M536" s="22">
        <v>100080</v>
      </c>
      <c r="N536" s="22" t="s">
        <v>5099</v>
      </c>
      <c r="O536" s="22">
        <v>861082591629</v>
      </c>
      <c r="P536" s="22">
        <v>861082591629</v>
      </c>
      <c r="Q536" s="22" t="s">
        <v>8022</v>
      </c>
      <c r="AF536" s="22" t="s">
        <v>8017</v>
      </c>
      <c r="AG536" s="22" t="s">
        <v>8017</v>
      </c>
      <c r="AH536" s="22" t="s">
        <v>8023</v>
      </c>
      <c r="AI536" s="22" t="s">
        <v>8020</v>
      </c>
      <c r="AJ536" s="22" t="s">
        <v>8021</v>
      </c>
      <c r="AK536" s="22">
        <v>100080</v>
      </c>
      <c r="AL536" s="22" t="s">
        <v>5099</v>
      </c>
      <c r="AM536" s="22">
        <v>861082591629</v>
      </c>
      <c r="AN536" s="22">
        <v>861082591629</v>
      </c>
      <c r="AO536" s="22" t="s">
        <v>8022</v>
      </c>
      <c r="AR536" s="22" t="s">
        <v>7355</v>
      </c>
      <c r="AS536" s="22" t="s">
        <v>7324</v>
      </c>
      <c r="AT536" s="22" t="s">
        <v>8024</v>
      </c>
      <c r="AU536" s="22" t="s">
        <v>8014</v>
      </c>
      <c r="AV536" s="22" t="s">
        <v>7358</v>
      </c>
      <c r="AW536" s="22">
        <v>100129</v>
      </c>
      <c r="AX536" s="22" t="s">
        <v>5099</v>
      </c>
      <c r="AY536" s="22">
        <v>861065985888</v>
      </c>
      <c r="AZ536" s="22">
        <v>861065985438</v>
      </c>
      <c r="BA536" s="22" t="s">
        <v>7359</v>
      </c>
      <c r="BD536" s="128">
        <v>42278</v>
      </c>
      <c r="BE536" s="128">
        <v>43374</v>
      </c>
      <c r="BI536" s="22" t="s">
        <v>6997</v>
      </c>
      <c r="BJ536" s="22" t="s">
        <v>6998</v>
      </c>
      <c r="BR536" s="22" t="s">
        <v>7000</v>
      </c>
    </row>
    <row r="537" spans="1:75" x14ac:dyDescent="0.35">
      <c r="A537" s="22" t="s">
        <v>3896</v>
      </c>
      <c r="B537" s="136"/>
      <c r="C537" s="22" t="s">
        <v>8025</v>
      </c>
      <c r="D537" s="22" t="s">
        <v>8026</v>
      </c>
      <c r="E537" s="22" t="s">
        <v>3898</v>
      </c>
      <c r="F537" s="134" t="s">
        <v>12858</v>
      </c>
      <c r="G537" s="22" t="str">
        <f xml:space="preserve"> INDEX('MASTER--Enter Data'!$J$3:$J$1871, MATCH('parsed-whois-report-2018-02-09T'!A537, 'MASTER--Enter Data'!$E$3:$E$1871, 0))</f>
        <v>Aston Martin Lagonda</v>
      </c>
      <c r="H537" s="22" t="str">
        <f xml:space="preserve"> INDEX('MASTER--Enter Data'!$N$3:$N$1871, MATCH('parsed-whois-report-2018-02-09T'!A537, 'MASTER--Enter Data'!$E$3:$E$1871, 0))</f>
        <v>Aaron B Newell</v>
      </c>
      <c r="I537" s="22" t="str">
        <f xml:space="preserve"> INDEX('MASTER--Enter Data'!$L$3:$L$1871, MATCH('parsed-whois-report-2018-02-09T'!A537, 'MASTER--Enter Data'!$E$3:$E$1871, 0))</f>
        <v>Fur-out</v>
      </c>
      <c r="J537" s="22" t="s">
        <v>8027</v>
      </c>
      <c r="K537" s="22" t="s">
        <v>8028</v>
      </c>
      <c r="L537" s="22" t="s">
        <v>8029</v>
      </c>
      <c r="M537" s="22">
        <v>2603</v>
      </c>
      <c r="N537" s="22" t="s">
        <v>7338</v>
      </c>
      <c r="O537" s="22">
        <v>61408640422</v>
      </c>
      <c r="Q537" s="22" t="s">
        <v>7929</v>
      </c>
      <c r="AC537" s="22" t="s">
        <v>7929</v>
      </c>
      <c r="AF537" s="22" t="s">
        <v>3898</v>
      </c>
      <c r="AG537" s="22" t="s">
        <v>3898</v>
      </c>
      <c r="AH537" s="22" t="s">
        <v>8027</v>
      </c>
      <c r="AI537" s="22" t="s">
        <v>8028</v>
      </c>
      <c r="AJ537" s="22" t="s">
        <v>8029</v>
      </c>
      <c r="AK537" s="22">
        <v>2603</v>
      </c>
      <c r="AL537" s="22" t="s">
        <v>7338</v>
      </c>
      <c r="AM537" s="22">
        <v>61408640422</v>
      </c>
      <c r="AO537" s="22" t="s">
        <v>7929</v>
      </c>
      <c r="AR537" s="22" t="s">
        <v>8026</v>
      </c>
      <c r="AS537" s="22" t="s">
        <v>3898</v>
      </c>
      <c r="AT537" s="22" t="s">
        <v>8027</v>
      </c>
      <c r="AU537" s="22" t="s">
        <v>8028</v>
      </c>
      <c r="AV537" s="22" t="s">
        <v>8029</v>
      </c>
      <c r="AW537" s="22">
        <v>2603</v>
      </c>
      <c r="AX537" s="22" t="s">
        <v>7338</v>
      </c>
      <c r="AY537" s="22">
        <v>61408640422</v>
      </c>
      <c r="BA537" s="22" t="s">
        <v>7929</v>
      </c>
      <c r="BD537" s="128">
        <v>42203</v>
      </c>
      <c r="BE537" s="128">
        <v>43298</v>
      </c>
      <c r="BI537" s="22" t="s">
        <v>6997</v>
      </c>
      <c r="BJ537" s="22" t="s">
        <v>6998</v>
      </c>
      <c r="BQ537" s="22" t="s">
        <v>7946</v>
      </c>
      <c r="BR537" s="22" t="s">
        <v>7036</v>
      </c>
    </row>
    <row r="538" spans="1:75" x14ac:dyDescent="0.35">
      <c r="A538" s="22" t="s">
        <v>3900</v>
      </c>
      <c r="B538" s="136"/>
      <c r="C538" s="22" t="s">
        <v>8030</v>
      </c>
      <c r="D538" s="22" t="s">
        <v>8026</v>
      </c>
      <c r="E538" s="22" t="s">
        <v>3898</v>
      </c>
      <c r="F538" s="134" t="s">
        <v>12858</v>
      </c>
      <c r="G538" s="22" t="str">
        <f xml:space="preserve"> INDEX('MASTER--Enter Data'!$J$3:$J$1871, MATCH('parsed-whois-report-2018-02-09T'!A538, 'MASTER--Enter Data'!$E$3:$E$1871, 0))</f>
        <v>Aston Martin Lagonda</v>
      </c>
      <c r="H538" s="22" t="str">
        <f xml:space="preserve"> INDEX('MASTER--Enter Data'!$N$3:$N$1871, MATCH('parsed-whois-report-2018-02-09T'!A538, 'MASTER--Enter Data'!$E$3:$E$1871, 0))</f>
        <v>Aaron B Newell</v>
      </c>
      <c r="I538" s="22" t="str">
        <f xml:space="preserve"> INDEX('MASTER--Enter Data'!$L$3:$L$1871, MATCH('parsed-whois-report-2018-02-09T'!A538, 'MASTER--Enter Data'!$E$3:$E$1871, 0))</f>
        <v>Fur-out</v>
      </c>
      <c r="J538" s="22" t="s">
        <v>8027</v>
      </c>
      <c r="K538" s="22" t="s">
        <v>8028</v>
      </c>
      <c r="L538" s="22" t="s">
        <v>8029</v>
      </c>
      <c r="M538" s="22">
        <v>2603</v>
      </c>
      <c r="N538" s="22" t="s">
        <v>7338</v>
      </c>
      <c r="O538" s="22">
        <v>61408640422</v>
      </c>
      <c r="Q538" s="22" t="s">
        <v>7929</v>
      </c>
      <c r="AC538" s="22" t="s">
        <v>7929</v>
      </c>
      <c r="AF538" s="22" t="s">
        <v>3898</v>
      </c>
      <c r="AG538" s="22" t="s">
        <v>3898</v>
      </c>
      <c r="AH538" s="22" t="s">
        <v>8027</v>
      </c>
      <c r="AI538" s="22" t="s">
        <v>8028</v>
      </c>
      <c r="AJ538" s="22" t="s">
        <v>8029</v>
      </c>
      <c r="AK538" s="22">
        <v>2603</v>
      </c>
      <c r="AL538" s="22" t="s">
        <v>7338</v>
      </c>
      <c r="AM538" s="22">
        <v>61408640422</v>
      </c>
      <c r="AO538" s="22" t="s">
        <v>7929</v>
      </c>
      <c r="AR538" s="22" t="s">
        <v>8026</v>
      </c>
      <c r="AS538" s="22" t="s">
        <v>3898</v>
      </c>
      <c r="AT538" s="22" t="s">
        <v>8027</v>
      </c>
      <c r="AU538" s="22" t="s">
        <v>8028</v>
      </c>
      <c r="AV538" s="22" t="s">
        <v>8029</v>
      </c>
      <c r="AW538" s="22">
        <v>2603</v>
      </c>
      <c r="AX538" s="22" t="s">
        <v>7338</v>
      </c>
      <c r="AY538" s="22">
        <v>61408640422</v>
      </c>
      <c r="BA538" s="22" t="s">
        <v>7929</v>
      </c>
      <c r="BD538" s="128">
        <v>42203</v>
      </c>
      <c r="BE538" s="128">
        <v>43298</v>
      </c>
      <c r="BI538" s="22" t="s">
        <v>6997</v>
      </c>
      <c r="BJ538" s="22" t="s">
        <v>6998</v>
      </c>
      <c r="BQ538" s="22" t="s">
        <v>7946</v>
      </c>
      <c r="BR538" s="22" t="s">
        <v>7036</v>
      </c>
    </row>
    <row r="539" spans="1:75" x14ac:dyDescent="0.35">
      <c r="A539" s="22" t="s">
        <v>3282</v>
      </c>
      <c r="B539" s="136"/>
      <c r="C539" s="22" t="s">
        <v>8031</v>
      </c>
      <c r="D539" s="22" t="s">
        <v>8032</v>
      </c>
      <c r="E539" s="22" t="s">
        <v>8032</v>
      </c>
      <c r="F539" s="134" t="s">
        <v>12858</v>
      </c>
      <c r="G539" s="22" t="str">
        <f xml:space="preserve"> INDEX('MASTER--Enter Data'!$J$3:$J$1871, MATCH('parsed-whois-report-2018-02-09T'!A539, 'MASTER--Enter Data'!$E$3:$E$1871, 0))</f>
        <v>Gilead Sciences Ireland UC</v>
      </c>
      <c r="H539" s="22" t="str">
        <f xml:space="preserve"> INDEX('MASTER--Enter Data'!$N$3:$N$1871, MATCH('parsed-whois-report-2018-02-09T'!A539, 'MASTER--Enter Data'!$E$3:$E$1871, 0))</f>
        <v>N/A</v>
      </c>
      <c r="I539" s="22" t="str">
        <f xml:space="preserve"> INDEX('MASTER--Enter Data'!$L$3:$L$1871, MATCH('parsed-whois-report-2018-02-09T'!A539, 'MASTER--Enter Data'!$E$3:$E$1871, 0))</f>
        <v>Huang Chao Qiong Huang Chao Qiong</v>
      </c>
      <c r="J539" s="22" t="s">
        <v>8033</v>
      </c>
      <c r="K539" s="22" t="s">
        <v>8034</v>
      </c>
      <c r="L539" s="22" t="s">
        <v>8035</v>
      </c>
      <c r="M539" s="22">
        <v>636000</v>
      </c>
      <c r="N539" s="22" t="s">
        <v>5099</v>
      </c>
      <c r="O539" s="22">
        <v>8618181385382</v>
      </c>
      <c r="P539" s="22">
        <v>8618181385382</v>
      </c>
      <c r="Q539" s="22" t="s">
        <v>8036</v>
      </c>
      <c r="T539" s="22" t="s">
        <v>8032</v>
      </c>
      <c r="U539" s="22" t="s">
        <v>8032</v>
      </c>
      <c r="V539" s="22" t="s">
        <v>8033</v>
      </c>
      <c r="W539" s="22" t="s">
        <v>8034</v>
      </c>
      <c r="X539" s="22" t="s">
        <v>8035</v>
      </c>
      <c r="Y539" s="22">
        <v>636000</v>
      </c>
      <c r="Z539" s="22" t="s">
        <v>5099</v>
      </c>
      <c r="AA539" s="22">
        <v>8618181385382</v>
      </c>
      <c r="AB539" s="22">
        <v>8618181385382</v>
      </c>
      <c r="AC539" s="22" t="s">
        <v>8036</v>
      </c>
      <c r="AF539" s="22" t="s">
        <v>8037</v>
      </c>
      <c r="AG539" s="22" t="s">
        <v>8037</v>
      </c>
      <c r="AH539" s="22" t="s">
        <v>8033</v>
      </c>
      <c r="AI539" s="22" t="s">
        <v>8034</v>
      </c>
      <c r="AJ539" s="22" t="s">
        <v>8035</v>
      </c>
      <c r="AK539" s="22">
        <v>636000</v>
      </c>
      <c r="AL539" s="22" t="s">
        <v>5099</v>
      </c>
      <c r="AM539" s="22">
        <v>8618181385382</v>
      </c>
      <c r="AN539" s="22">
        <v>8618181385382</v>
      </c>
      <c r="AO539" s="22" t="s">
        <v>8036</v>
      </c>
      <c r="AR539" s="22" t="s">
        <v>8032</v>
      </c>
      <c r="AS539" s="22" t="s">
        <v>8032</v>
      </c>
      <c r="AT539" s="22" t="s">
        <v>8033</v>
      </c>
      <c r="AU539" s="22" t="s">
        <v>8034</v>
      </c>
      <c r="AV539" s="22" t="s">
        <v>8035</v>
      </c>
      <c r="AW539" s="22">
        <v>636000</v>
      </c>
      <c r="AX539" s="22" t="s">
        <v>5099</v>
      </c>
      <c r="AY539" s="22">
        <v>8618181385382</v>
      </c>
      <c r="AZ539" s="22">
        <v>8618181385382</v>
      </c>
      <c r="BA539" s="22" t="s">
        <v>8036</v>
      </c>
      <c r="BD539" s="128">
        <v>42635</v>
      </c>
      <c r="BE539" s="128">
        <v>43365</v>
      </c>
      <c r="BF539" s="22" t="s">
        <v>7012</v>
      </c>
      <c r="BI539" s="22" t="s">
        <v>7013</v>
      </c>
      <c r="BJ539" s="22" t="s">
        <v>7014</v>
      </c>
      <c r="BQ539" s="22" t="s">
        <v>7015</v>
      </c>
      <c r="BR539" s="22" t="s">
        <v>7016</v>
      </c>
    </row>
    <row r="540" spans="1:75" x14ac:dyDescent="0.35">
      <c r="A540" s="22" t="s">
        <v>2852</v>
      </c>
      <c r="B540" s="136"/>
      <c r="C540" s="22" t="s">
        <v>8038</v>
      </c>
      <c r="D540" s="22" t="s">
        <v>8039</v>
      </c>
      <c r="E540" s="22" t="s">
        <v>8040</v>
      </c>
      <c r="F540" s="134" t="s">
        <v>12859</v>
      </c>
      <c r="G540" s="22" t="str">
        <f xml:space="preserve"> INDEX('MASTER--Enter Data'!$J$3:$J$1871, MATCH('parsed-whois-report-2018-02-09T'!A540, 'MASTER--Enter Data'!$E$3:$E$1871, 0))</f>
        <v>Audi AG</v>
      </c>
      <c r="H540" s="22" t="str">
        <f xml:space="preserve"> INDEX('MASTER--Enter Data'!$N$3:$N$1871, MATCH('parsed-whois-report-2018-02-09T'!A540, 'MASTER--Enter Data'!$E$3:$E$1871, 0))</f>
        <v>HK2 Rechtsanwälte</v>
      </c>
      <c r="I540" s="22" t="str">
        <f xml:space="preserve"> INDEX('MASTER--Enter Data'!$L$3:$L$1871, MATCH('parsed-whois-report-2018-02-09T'!A540, 'MASTER--Enter Data'!$E$3:$E$1871, 0))</f>
        <v>Sammy Quraan</v>
      </c>
      <c r="J540" s="22" t="s">
        <v>8041</v>
      </c>
      <c r="K540" s="22" t="s">
        <v>8042</v>
      </c>
      <c r="M540" s="22">
        <v>9000</v>
      </c>
      <c r="N540" s="22" t="s">
        <v>8043</v>
      </c>
      <c r="O540" s="22">
        <v>41712725252</v>
      </c>
      <c r="Q540" s="22" t="s">
        <v>8044</v>
      </c>
      <c r="T540" s="22" t="s">
        <v>8039</v>
      </c>
      <c r="U540" s="22" t="s">
        <v>8040</v>
      </c>
      <c r="V540" s="22" t="s">
        <v>8041</v>
      </c>
      <c r="W540" s="22" t="s">
        <v>8042</v>
      </c>
      <c r="Y540" s="22">
        <v>9000</v>
      </c>
      <c r="Z540" s="22" t="s">
        <v>8043</v>
      </c>
      <c r="AA540" s="22">
        <v>41712725252</v>
      </c>
      <c r="AC540" s="22" t="s">
        <v>8044</v>
      </c>
      <c r="AF540" s="22" t="s">
        <v>8045</v>
      </c>
      <c r="AG540" s="22" t="s">
        <v>8046</v>
      </c>
      <c r="AH540" s="22" t="s">
        <v>8047</v>
      </c>
      <c r="AI540" s="22" t="s">
        <v>8042</v>
      </c>
      <c r="AJ540" s="22" t="s">
        <v>8048</v>
      </c>
      <c r="AK540" s="22">
        <v>9001</v>
      </c>
      <c r="AL540" s="22" t="s">
        <v>8043</v>
      </c>
      <c r="AM540" s="22">
        <v>41712748074</v>
      </c>
      <c r="AN540" s="22">
        <v>41712748054</v>
      </c>
      <c r="AO540" s="22" t="s">
        <v>8049</v>
      </c>
      <c r="AR540" s="22" t="s">
        <v>8039</v>
      </c>
      <c r="AS540" s="22" t="s">
        <v>8040</v>
      </c>
      <c r="AT540" s="22" t="s">
        <v>8041</v>
      </c>
      <c r="AU540" s="22" t="s">
        <v>8042</v>
      </c>
      <c r="AW540" s="22">
        <v>9000</v>
      </c>
      <c r="AX540" s="22" t="s">
        <v>8043</v>
      </c>
      <c r="AY540" s="22">
        <v>41712725252</v>
      </c>
      <c r="BA540" s="22" t="s">
        <v>8044</v>
      </c>
      <c r="BD540" s="128">
        <v>42844</v>
      </c>
      <c r="BE540" s="128">
        <v>43209</v>
      </c>
      <c r="BF540" s="22" t="s">
        <v>8050</v>
      </c>
      <c r="BI540" s="22" t="s">
        <v>6997</v>
      </c>
      <c r="BJ540" s="22" t="s">
        <v>6998</v>
      </c>
      <c r="BQ540" s="22" t="s">
        <v>7197</v>
      </c>
      <c r="BR540" s="22" t="s">
        <v>7048</v>
      </c>
    </row>
    <row r="541" spans="1:75" x14ac:dyDescent="0.35">
      <c r="A541" s="22" t="s">
        <v>3154</v>
      </c>
      <c r="B541" s="136"/>
      <c r="C541" s="22" t="s">
        <v>8051</v>
      </c>
      <c r="D541" s="22" t="s">
        <v>3157</v>
      </c>
      <c r="F541" s="134" t="s">
        <v>12858</v>
      </c>
      <c r="G541" s="22" t="str">
        <f xml:space="preserve"> INDEX('MASTER--Enter Data'!$J$3:$J$1871, MATCH('parsed-whois-report-2018-02-09T'!A541, 'MASTER--Enter Data'!$E$3:$E$1871, 0))</f>
        <v>AUDI AG</v>
      </c>
      <c r="H541" s="22" t="str">
        <f xml:space="preserve"> INDEX('MASTER--Enter Data'!$N$3:$N$1871, MATCH('parsed-whois-report-2018-02-09T'!A541, 'MASTER--Enter Data'!$E$3:$E$1871, 0))</f>
        <v>HK2 Rechtsanwälte Philip Koch</v>
      </c>
      <c r="I541" s="22" t="str">
        <f xml:space="preserve"> INDEX('MASTER--Enter Data'!$L$3:$L$1871, MATCH('parsed-whois-report-2018-02-09T'!A541, 'MASTER--Enter Data'!$E$3:$E$1871, 0))</f>
        <v>QingJun Niu</v>
      </c>
      <c r="J541" s="22" t="s">
        <v>8052</v>
      </c>
      <c r="K541" s="22" t="s">
        <v>8053</v>
      </c>
      <c r="L541" s="22" t="s">
        <v>8054</v>
      </c>
      <c r="M541" s="22">
        <v>221400</v>
      </c>
      <c r="N541" s="22" t="s">
        <v>5099</v>
      </c>
      <c r="O541" s="22">
        <v>8613815335153</v>
      </c>
      <c r="Q541" s="22" t="s">
        <v>8055</v>
      </c>
      <c r="T541" s="22" t="s">
        <v>3157</v>
      </c>
      <c r="V541" s="22" t="s">
        <v>8052</v>
      </c>
      <c r="W541" s="22" t="s">
        <v>8053</v>
      </c>
      <c r="X541" s="22" t="s">
        <v>8054</v>
      </c>
      <c r="Y541" s="22">
        <v>221400</v>
      </c>
      <c r="Z541" s="22" t="s">
        <v>5099</v>
      </c>
      <c r="AA541" s="22">
        <v>8613815335153</v>
      </c>
      <c r="AC541" s="22" t="s">
        <v>8055</v>
      </c>
      <c r="AF541" s="22" t="s">
        <v>3157</v>
      </c>
      <c r="AH541" s="22" t="s">
        <v>8052</v>
      </c>
      <c r="AI541" s="22" t="s">
        <v>8053</v>
      </c>
      <c r="AJ541" s="22" t="s">
        <v>8054</v>
      </c>
      <c r="AK541" s="22">
        <v>221400</v>
      </c>
      <c r="AL541" s="22" t="s">
        <v>5099</v>
      </c>
      <c r="AM541" s="22">
        <v>8613815335153</v>
      </c>
      <c r="AO541" s="22" t="s">
        <v>8055</v>
      </c>
      <c r="AR541" s="22" t="s">
        <v>3157</v>
      </c>
      <c r="AT541" s="22" t="s">
        <v>8052</v>
      </c>
      <c r="AU541" s="22" t="s">
        <v>8053</v>
      </c>
      <c r="AV541" s="22" t="s">
        <v>8054</v>
      </c>
      <c r="AW541" s="22">
        <v>221400</v>
      </c>
      <c r="AX541" s="22" t="s">
        <v>5099</v>
      </c>
      <c r="AY541" s="22">
        <v>8613815335153</v>
      </c>
      <c r="BA541" s="22" t="s">
        <v>8055</v>
      </c>
      <c r="BD541" s="128">
        <v>42477</v>
      </c>
      <c r="BE541" s="128">
        <v>42842</v>
      </c>
      <c r="BI541" s="22" t="s">
        <v>6997</v>
      </c>
      <c r="BJ541" s="22" t="s">
        <v>6998</v>
      </c>
      <c r="BQ541" s="22" t="s">
        <v>7089</v>
      </c>
      <c r="BR541" s="22" t="s">
        <v>7090</v>
      </c>
    </row>
    <row r="542" spans="1:75" x14ac:dyDescent="0.35">
      <c r="A542" s="22" t="s">
        <v>2856</v>
      </c>
      <c r="B542" s="136"/>
      <c r="C542" s="22" t="s">
        <v>8056</v>
      </c>
      <c r="D542" s="22" t="s">
        <v>2854</v>
      </c>
      <c r="F542" s="134" t="s">
        <v>12858</v>
      </c>
      <c r="G542" s="22" t="str">
        <f xml:space="preserve"> INDEX('MASTER--Enter Data'!$J$3:$J$1871, MATCH('parsed-whois-report-2018-02-09T'!A542, 'MASTER--Enter Data'!$E$3:$E$1871, 0))</f>
        <v>Audi AG</v>
      </c>
      <c r="H542" s="22" t="str">
        <f xml:space="preserve"> INDEX('MASTER--Enter Data'!$N$3:$N$1871, MATCH('parsed-whois-report-2018-02-09T'!A542, 'MASTER--Enter Data'!$E$3:$E$1871, 0))</f>
        <v>HK2 Rechtsanwälte</v>
      </c>
      <c r="I542" s="22" t="str">
        <f xml:space="preserve"> INDEX('MASTER--Enter Data'!$L$3:$L$1871, MATCH('parsed-whois-report-2018-02-09T'!A542, 'MASTER--Enter Data'!$E$3:$E$1871, 0))</f>
        <v>Sammy Quraan</v>
      </c>
      <c r="J542" s="22" t="s">
        <v>8057</v>
      </c>
      <c r="K542" s="22" t="s">
        <v>8058</v>
      </c>
      <c r="L542" s="22" t="s">
        <v>8059</v>
      </c>
      <c r="M542" s="22">
        <v>7083</v>
      </c>
      <c r="N542" s="22" t="s">
        <v>7022</v>
      </c>
      <c r="O542" s="22">
        <v>12129206671</v>
      </c>
      <c r="Q542" s="22" t="s">
        <v>8060</v>
      </c>
      <c r="T542" s="22" t="s">
        <v>2854</v>
      </c>
      <c r="V542" s="22" t="s">
        <v>8057</v>
      </c>
      <c r="W542" s="22" t="s">
        <v>8058</v>
      </c>
      <c r="X542" s="22" t="s">
        <v>8059</v>
      </c>
      <c r="Y542" s="22">
        <v>7083</v>
      </c>
      <c r="Z542" s="22" t="s">
        <v>7022</v>
      </c>
      <c r="AA542" s="22">
        <v>12129206671</v>
      </c>
      <c r="AC542" s="22" t="s">
        <v>8060</v>
      </c>
      <c r="AF542" s="22" t="s">
        <v>2854</v>
      </c>
      <c r="AH542" s="22" t="s">
        <v>8057</v>
      </c>
      <c r="AI542" s="22" t="s">
        <v>8058</v>
      </c>
      <c r="AJ542" s="22" t="s">
        <v>8059</v>
      </c>
      <c r="AK542" s="22">
        <v>7083</v>
      </c>
      <c r="AL542" s="22" t="s">
        <v>7022</v>
      </c>
      <c r="AM542" s="22">
        <v>12129206671</v>
      </c>
      <c r="AO542" s="22" t="s">
        <v>8060</v>
      </c>
      <c r="AR542" s="22" t="s">
        <v>2854</v>
      </c>
      <c r="AT542" s="22" t="s">
        <v>8057</v>
      </c>
      <c r="AU542" s="22" t="s">
        <v>8058</v>
      </c>
      <c r="AV542" s="22" t="s">
        <v>8059</v>
      </c>
      <c r="AW542" s="22">
        <v>7083</v>
      </c>
      <c r="AX542" s="22" t="s">
        <v>7022</v>
      </c>
      <c r="AY542" s="22">
        <v>12129206671</v>
      </c>
      <c r="BA542" s="22" t="s">
        <v>8060</v>
      </c>
      <c r="BD542" s="128">
        <v>42395</v>
      </c>
      <c r="BE542" s="128">
        <v>42761</v>
      </c>
      <c r="BI542" s="22" t="s">
        <v>6997</v>
      </c>
      <c r="BJ542" s="22" t="s">
        <v>6998</v>
      </c>
      <c r="BQ542" s="22" t="s">
        <v>7089</v>
      </c>
      <c r="BR542" s="22" t="s">
        <v>7090</v>
      </c>
    </row>
    <row r="543" spans="1:75" x14ac:dyDescent="0.35">
      <c r="A543" s="22" t="s">
        <v>488</v>
      </c>
      <c r="B543" s="136"/>
      <c r="C543" s="22" t="s">
        <v>8061</v>
      </c>
      <c r="D543" s="22" t="s">
        <v>8062</v>
      </c>
      <c r="E543" s="22" t="s">
        <v>3156</v>
      </c>
      <c r="F543" s="134" t="s">
        <v>12860</v>
      </c>
      <c r="G543" s="22" t="str">
        <f xml:space="preserve"> INDEX('MASTER--Enter Data'!$J$3:$J$1871, MATCH('parsed-whois-report-2018-02-09T'!A543, 'MASTER--Enter Data'!$E$3:$E$1871, 0))</f>
        <v>Audi AG</v>
      </c>
      <c r="H543" s="22" t="str">
        <f xml:space="preserve"> INDEX('MASTER--Enter Data'!$N$3:$N$1871, MATCH('parsed-whois-report-2018-02-09T'!A543, 'MASTER--Enter Data'!$E$3:$E$1871, 0))</f>
        <v>HK2 Rechtsanwälte</v>
      </c>
      <c r="I543" s="22" t="str">
        <f xml:space="preserve"> INDEX('MASTER--Enter Data'!$L$3:$L$1871, MATCH('parsed-whois-report-2018-02-09T'!A543, 'MASTER--Enter Data'!$E$3:$E$1871, 0))</f>
        <v>MACS MEDIA LIMITED</v>
      </c>
      <c r="J543" s="22" t="s">
        <v>8063</v>
      </c>
      <c r="K543" s="22" t="s">
        <v>8064</v>
      </c>
      <c r="L543" s="22" t="s">
        <v>8065</v>
      </c>
      <c r="M543" s="22">
        <v>85045</v>
      </c>
      <c r="N543" s="22" t="s">
        <v>7202</v>
      </c>
      <c r="O543" s="22">
        <v>498418933901</v>
      </c>
      <c r="P543" s="22">
        <v>498418990448</v>
      </c>
      <c r="Q543" s="22" t="s">
        <v>8066</v>
      </c>
      <c r="T543" s="22" t="s">
        <v>8067</v>
      </c>
      <c r="U543" s="22" t="s">
        <v>8068</v>
      </c>
      <c r="V543" s="22" t="s">
        <v>8069</v>
      </c>
      <c r="W543" s="22" t="s">
        <v>8070</v>
      </c>
      <c r="X543" s="22" t="s">
        <v>8071</v>
      </c>
      <c r="Y543" s="22">
        <v>74076</v>
      </c>
      <c r="Z543" s="22" t="s">
        <v>7202</v>
      </c>
      <c r="AA543" s="22">
        <v>49713179990</v>
      </c>
      <c r="AB543" s="22">
        <v>4971317999999</v>
      </c>
      <c r="AC543" s="22" t="s">
        <v>8072</v>
      </c>
      <c r="AF543" s="22" t="s">
        <v>8062</v>
      </c>
      <c r="AG543" s="22" t="s">
        <v>3156</v>
      </c>
      <c r="AH543" s="22" t="s">
        <v>8063</v>
      </c>
      <c r="AI543" s="22" t="s">
        <v>8064</v>
      </c>
      <c r="AJ543" s="22" t="s">
        <v>8065</v>
      </c>
      <c r="AK543" s="22">
        <v>85045</v>
      </c>
      <c r="AL543" s="22" t="s">
        <v>7202</v>
      </c>
      <c r="AM543" s="22">
        <v>498418933901</v>
      </c>
      <c r="AN543" s="22">
        <v>498418990448</v>
      </c>
      <c r="AO543" s="22" t="s">
        <v>8066</v>
      </c>
      <c r="AR543" s="22" t="s">
        <v>8073</v>
      </c>
      <c r="AS543" s="22" t="s">
        <v>3156</v>
      </c>
      <c r="AT543" s="22" t="s">
        <v>8063</v>
      </c>
      <c r="AU543" s="22" t="s">
        <v>8064</v>
      </c>
      <c r="AV543" s="22" t="s">
        <v>8065</v>
      </c>
      <c r="AW543" s="22">
        <v>85045</v>
      </c>
      <c r="AX543" s="22" t="s">
        <v>7202</v>
      </c>
      <c r="AY543" s="22">
        <v>49841890</v>
      </c>
      <c r="AZ543" s="22">
        <v>49841898436565</v>
      </c>
      <c r="BA543" s="22" t="s">
        <v>8066</v>
      </c>
      <c r="BD543" s="128">
        <v>42430</v>
      </c>
      <c r="BE543" s="128">
        <v>43160</v>
      </c>
      <c r="BF543" s="22" t="s">
        <v>8074</v>
      </c>
      <c r="BI543" s="22" t="s">
        <v>8075</v>
      </c>
      <c r="BJ543" s="22" t="s">
        <v>8076</v>
      </c>
      <c r="BQ543" s="22" t="s">
        <v>8077</v>
      </c>
      <c r="BR543" s="22" t="s">
        <v>7090</v>
      </c>
    </row>
    <row r="544" spans="1:75" x14ac:dyDescent="0.35">
      <c r="A544" s="22" t="s">
        <v>195</v>
      </c>
      <c r="B544" s="136"/>
      <c r="C544" s="22" t="s">
        <v>8078</v>
      </c>
      <c r="D544" s="22" t="s">
        <v>1470</v>
      </c>
      <c r="F544" s="134" t="s">
        <v>12858</v>
      </c>
      <c r="G544" s="22" t="str">
        <f xml:space="preserve"> INDEX('MASTER--Enter Data'!$J$3:$J$1871, MATCH('parsed-whois-report-2018-02-09T'!A544, 'MASTER--Enter Data'!$E$3:$E$1871, 0))</f>
        <v>Auntie Anne's, Inc.</v>
      </c>
      <c r="H544" s="22" t="str">
        <f xml:space="preserve"> INDEX('MASTER--Enter Data'!$N$3:$N$1871, MATCH('parsed-whois-report-2018-02-09T'!A544, 'MASTER--Enter Data'!$E$3:$E$1871, 0))</f>
        <v>Fross Zelnick Lehrman &amp; Zissu, P.C. Todd Martin</v>
      </c>
      <c r="I544" s="22" t="str">
        <f xml:space="preserve"> INDEX('MASTER--Enter Data'!$L$3:$L$1871, MATCH('parsed-whois-report-2018-02-09T'!A544, 'MASTER--Enter Data'!$E$3:$E$1871, 0))</f>
        <v>Scott Grady</v>
      </c>
      <c r="J544" s="22" t="s">
        <v>8079</v>
      </c>
      <c r="K544" s="22" t="s">
        <v>8080</v>
      </c>
      <c r="L544" s="22" t="s">
        <v>8081</v>
      </c>
      <c r="M544" s="22" t="s">
        <v>8082</v>
      </c>
      <c r="N544" s="22" t="s">
        <v>7406</v>
      </c>
      <c r="O544" s="22">
        <v>12508377932</v>
      </c>
      <c r="Q544" s="22" t="s">
        <v>8083</v>
      </c>
      <c r="AF544" s="22" t="s">
        <v>1470</v>
      </c>
      <c r="AH544" s="22" t="s">
        <v>8079</v>
      </c>
      <c r="AI544" s="22" t="s">
        <v>8080</v>
      </c>
      <c r="AJ544" s="22" t="s">
        <v>8081</v>
      </c>
      <c r="AK544" s="22" t="s">
        <v>8082</v>
      </c>
      <c r="AL544" s="22" t="s">
        <v>7406</v>
      </c>
      <c r="AM544" s="22">
        <v>12508377932</v>
      </c>
      <c r="AO544" s="22" t="s">
        <v>8083</v>
      </c>
      <c r="AR544" s="22" t="s">
        <v>1470</v>
      </c>
      <c r="AT544" s="22" t="s">
        <v>8079</v>
      </c>
      <c r="AU544" s="22" t="s">
        <v>8080</v>
      </c>
      <c r="AV544" s="22" t="s">
        <v>8081</v>
      </c>
      <c r="AW544" s="22" t="s">
        <v>8082</v>
      </c>
      <c r="AX544" s="22" t="s">
        <v>7406</v>
      </c>
      <c r="AY544" s="22">
        <v>12508377932</v>
      </c>
      <c r="BA544" s="22" t="s">
        <v>8083</v>
      </c>
      <c r="BD544" s="128">
        <v>41746</v>
      </c>
      <c r="BE544" s="128">
        <v>42477</v>
      </c>
      <c r="BI544" s="22" t="s">
        <v>6997</v>
      </c>
      <c r="BJ544" s="22" t="s">
        <v>6998</v>
      </c>
      <c r="BR544" s="22" t="s">
        <v>8084</v>
      </c>
      <c r="BS544" s="22" t="s">
        <v>8085</v>
      </c>
      <c r="BT544" s="22" t="s">
        <v>8086</v>
      </c>
      <c r="BU544" s="22" t="s">
        <v>8087</v>
      </c>
      <c r="BV544" s="22" t="s">
        <v>8088</v>
      </c>
      <c r="BW544" s="22" t="s">
        <v>8089</v>
      </c>
    </row>
    <row r="545" spans="1:74" x14ac:dyDescent="0.35">
      <c r="A545" s="22" t="s">
        <v>835</v>
      </c>
      <c r="B545" s="136"/>
      <c r="C545" s="22" t="s">
        <v>8090</v>
      </c>
      <c r="D545" s="22" t="s">
        <v>8091</v>
      </c>
      <c r="E545" s="22" t="s">
        <v>26</v>
      </c>
      <c r="F545" s="134" t="s">
        <v>12859</v>
      </c>
      <c r="G545" s="22" t="str">
        <f xml:space="preserve"> INDEX('MASTER--Enter Data'!$J$3:$J$1871, MATCH('parsed-whois-report-2018-02-09T'!A545, 'MASTER--Enter Data'!$E$3:$E$1871, 0))</f>
        <v>Avaya Inc.</v>
      </c>
      <c r="H545" s="22" t="str">
        <f xml:space="preserve"> INDEX('MASTER--Enter Data'!$N$3:$N$1871, MATCH('parsed-whois-report-2018-02-09T'!A545, 'MASTER--Enter Data'!$E$3:$E$1871, 0))</f>
        <v>Shutts &amp; Bowen LLP</v>
      </c>
      <c r="I545" s="22" t="str">
        <f xml:space="preserve"> INDEX('MASTER--Enter Data'!$L$3:$L$1871, MATCH('parsed-whois-report-2018-02-09T'!A545, 'MASTER--Enter Data'!$E$3:$E$1871, 0))</f>
        <v>N/A of Tehran</v>
      </c>
      <c r="J545" s="22" t="s">
        <v>8092</v>
      </c>
      <c r="K545" s="22" t="s">
        <v>8093</v>
      </c>
      <c r="L545" s="22" t="s">
        <v>8093</v>
      </c>
      <c r="M545" s="22">
        <v>1469813353</v>
      </c>
      <c r="N545" s="22" t="s">
        <v>8094</v>
      </c>
      <c r="O545" s="22">
        <v>982144836195</v>
      </c>
      <c r="P545" s="22">
        <v>982144836195</v>
      </c>
      <c r="Q545" s="22" t="s">
        <v>8095</v>
      </c>
      <c r="AF545" s="22" t="s">
        <v>8091</v>
      </c>
      <c r="AG545" s="22" t="s">
        <v>26</v>
      </c>
      <c r="AH545" s="22" t="s">
        <v>8092</v>
      </c>
      <c r="AI545" s="22" t="s">
        <v>8093</v>
      </c>
      <c r="AJ545" s="22" t="s">
        <v>8093</v>
      </c>
      <c r="AK545" s="22">
        <v>1469813353</v>
      </c>
      <c r="AL545" s="22" t="s">
        <v>8094</v>
      </c>
      <c r="AM545" s="22">
        <v>982144836195</v>
      </c>
      <c r="AN545" s="22">
        <v>982144836195</v>
      </c>
      <c r="AO545" s="22" t="s">
        <v>8095</v>
      </c>
      <c r="AR545" s="22" t="s">
        <v>8091</v>
      </c>
      <c r="AS545" s="22" t="s">
        <v>26</v>
      </c>
      <c r="AT545" s="22" t="s">
        <v>8092</v>
      </c>
      <c r="AU545" s="22" t="s">
        <v>8093</v>
      </c>
      <c r="AV545" s="22" t="s">
        <v>8093</v>
      </c>
      <c r="AW545" s="22">
        <v>1469813353</v>
      </c>
      <c r="AX545" s="22" t="s">
        <v>8094</v>
      </c>
      <c r="AY545" s="22">
        <v>982144836195</v>
      </c>
      <c r="AZ545" s="22">
        <v>982144836195</v>
      </c>
      <c r="BA545" s="22" t="s">
        <v>8095</v>
      </c>
      <c r="BD545" s="128">
        <v>42154</v>
      </c>
      <c r="BE545" s="128">
        <v>42885</v>
      </c>
      <c r="BI545" s="22" t="s">
        <v>6997</v>
      </c>
      <c r="BJ545" s="22" t="s">
        <v>6998</v>
      </c>
      <c r="BQ545" s="22" t="s">
        <v>8096</v>
      </c>
      <c r="BR545" s="22" t="s">
        <v>7000</v>
      </c>
    </row>
    <row r="546" spans="1:74" x14ac:dyDescent="0.35">
      <c r="A546" s="22" t="s">
        <v>800</v>
      </c>
      <c r="B546" s="136"/>
      <c r="C546" s="22" t="s">
        <v>8097</v>
      </c>
      <c r="D546" s="22" t="s">
        <v>8098</v>
      </c>
      <c r="E546" s="22" t="s">
        <v>8099</v>
      </c>
      <c r="F546" s="134" t="s">
        <v>12860</v>
      </c>
      <c r="G546" s="22" t="str">
        <f xml:space="preserve"> INDEX('MASTER--Enter Data'!$J$3:$J$1871, MATCH('parsed-whois-report-2018-02-09T'!A546, 'MASTER--Enter Data'!$E$3:$E$1871, 0))</f>
        <v>BAE Systems plc</v>
      </c>
      <c r="H546" s="22" t="str">
        <f xml:space="preserve"> INDEX('MASTER--Enter Data'!$N$3:$N$1871, MATCH('parsed-whois-report-2018-02-09T'!A546, 'MASTER--Enter Data'!$E$3:$E$1871, 0))</f>
        <v>Bird &amp; Bird LLP</v>
      </c>
      <c r="I546" s="22" t="str">
        <f xml:space="preserve"> INDEX('MASTER--Enter Data'!$L$3:$L$1871, MATCH('parsed-whois-report-2018-02-09T'!A546, 'MASTER--Enter Data'!$E$3:$E$1871, 0))</f>
        <v>N Rahmany</v>
      </c>
      <c r="J546" s="22" t="s">
        <v>8100</v>
      </c>
      <c r="K546" s="22" t="s">
        <v>7277</v>
      </c>
      <c r="L546" s="22" t="s">
        <v>8101</v>
      </c>
      <c r="M546" s="22" t="s">
        <v>8102</v>
      </c>
      <c r="N546" s="22" t="s">
        <v>7279</v>
      </c>
      <c r="O546" s="22">
        <v>441252373232</v>
      </c>
      <c r="P546" s="22">
        <v>441634816470</v>
      </c>
      <c r="Q546" s="22" t="s">
        <v>8103</v>
      </c>
      <c r="AF546" s="22" t="s">
        <v>8098</v>
      </c>
      <c r="AG546" s="22" t="s">
        <v>8099</v>
      </c>
      <c r="AH546" s="22" t="s">
        <v>8100</v>
      </c>
      <c r="AI546" s="22" t="s">
        <v>7277</v>
      </c>
      <c r="AJ546" s="22" t="s">
        <v>8101</v>
      </c>
      <c r="AK546" s="22" t="s">
        <v>8102</v>
      </c>
      <c r="AL546" s="22" t="s">
        <v>7279</v>
      </c>
      <c r="AM546" s="22">
        <v>441252373232</v>
      </c>
      <c r="AN546" s="22">
        <v>441634816470</v>
      </c>
      <c r="AO546" s="22" t="s">
        <v>8103</v>
      </c>
      <c r="AR546" s="22" t="s">
        <v>7930</v>
      </c>
      <c r="AS546" s="22" t="s">
        <v>7931</v>
      </c>
      <c r="AT546" s="22" t="s">
        <v>8104</v>
      </c>
      <c r="AU546" s="22" t="s">
        <v>7933</v>
      </c>
      <c r="AV546" s="22" t="s">
        <v>7934</v>
      </c>
      <c r="AW546" s="22">
        <v>19808</v>
      </c>
      <c r="AX546" s="22" t="s">
        <v>7022</v>
      </c>
      <c r="AY546" s="22">
        <v>13026365400</v>
      </c>
      <c r="AZ546" s="22">
        <v>13026365454</v>
      </c>
      <c r="BA546" s="22" t="s">
        <v>7935</v>
      </c>
      <c r="BD546" s="128">
        <v>42475</v>
      </c>
      <c r="BE546" s="128">
        <v>43205</v>
      </c>
      <c r="BF546" s="22" t="s">
        <v>7998</v>
      </c>
      <c r="BI546" s="22" t="s">
        <v>7937</v>
      </c>
      <c r="BJ546" s="22" t="s">
        <v>7938</v>
      </c>
      <c r="BQ546" s="22" t="s">
        <v>7971</v>
      </c>
      <c r="BR546" s="22" t="s">
        <v>7048</v>
      </c>
    </row>
    <row r="547" spans="1:74" x14ac:dyDescent="0.35">
      <c r="A547" s="22" t="s">
        <v>2930</v>
      </c>
      <c r="B547" s="136"/>
      <c r="C547" s="22" t="s">
        <v>8105</v>
      </c>
      <c r="D547" s="22" t="s">
        <v>8106</v>
      </c>
      <c r="E547" s="22" t="s">
        <v>8107</v>
      </c>
      <c r="F547" s="134" t="s">
        <v>12860</v>
      </c>
      <c r="G547" s="22" t="str">
        <f xml:space="preserve"> INDEX('MASTER--Enter Data'!$J$3:$J$1871, MATCH('parsed-whois-report-2018-02-09T'!A547, 'MASTER--Enter Data'!$E$3:$E$1871, 0))</f>
        <v>BALENCIAGA SA</v>
      </c>
      <c r="H547" s="22" t="str">
        <f xml:space="preserve"> INDEX('MASTER--Enter Data'!$N$3:$N$1871, MATCH('parsed-whois-report-2018-02-09T'!A547, 'MASTER--Enter Data'!$E$3:$E$1871, 0))</f>
        <v>INSIDERS Mathieu Lamotte</v>
      </c>
      <c r="I547" s="22" t="str">
        <f xml:space="preserve"> INDEX('MASTER--Enter Data'!$L$3:$L$1871, MATCH('parsed-whois-report-2018-02-09T'!A547, 'MASTER--Enter Data'!$E$3:$E$1871, 0))</f>
        <v>eLuxury Trading Co.,Ltd. eLuxury Trading Co.,Ltd.</v>
      </c>
      <c r="J547" s="22" t="s">
        <v>8108</v>
      </c>
      <c r="K547" s="22" t="s">
        <v>8109</v>
      </c>
      <c r="M547" s="22">
        <v>75006</v>
      </c>
      <c r="N547" s="22" t="s">
        <v>6989</v>
      </c>
      <c r="O547" s="22">
        <v>33156521717</v>
      </c>
      <c r="P547" s="22">
        <v>33156521730</v>
      </c>
      <c r="Q547" s="22" t="s">
        <v>8110</v>
      </c>
      <c r="AF547" s="22" t="s">
        <v>8106</v>
      </c>
      <c r="AG547" s="22" t="s">
        <v>8107</v>
      </c>
      <c r="AH547" s="22" t="s">
        <v>8108</v>
      </c>
      <c r="AI547" s="22" t="s">
        <v>8109</v>
      </c>
      <c r="AK547" s="22">
        <v>75007</v>
      </c>
      <c r="AL547" s="22" t="s">
        <v>6989</v>
      </c>
      <c r="AM547" s="22">
        <v>33156521717</v>
      </c>
      <c r="AN547" s="22">
        <v>33156521730</v>
      </c>
      <c r="AO547" s="22" t="s">
        <v>8110</v>
      </c>
      <c r="AR547" s="22" t="s">
        <v>8111</v>
      </c>
      <c r="AS547" s="22" t="s">
        <v>8112</v>
      </c>
      <c r="AT547" s="22" t="s">
        <v>8113</v>
      </c>
      <c r="AU547" s="22" t="s">
        <v>7277</v>
      </c>
      <c r="AV547" s="22" t="s">
        <v>7277</v>
      </c>
      <c r="AW547" s="22" t="s">
        <v>8114</v>
      </c>
      <c r="AX547" s="22" t="s">
        <v>7279</v>
      </c>
      <c r="AY547" s="22">
        <v>442074218250</v>
      </c>
      <c r="AZ547" s="22">
        <v>448700118187</v>
      </c>
      <c r="BA547" s="22" t="s">
        <v>8115</v>
      </c>
      <c r="BD547" s="128">
        <v>42923</v>
      </c>
      <c r="BE547" s="128">
        <v>43288</v>
      </c>
      <c r="BF547" s="22" t="s">
        <v>8116</v>
      </c>
      <c r="BI547" s="22" t="s">
        <v>8117</v>
      </c>
      <c r="BJ547" s="22" t="s">
        <v>8118</v>
      </c>
      <c r="BK547" s="22" t="s">
        <v>8119</v>
      </c>
      <c r="BQ547" s="22" t="s">
        <v>8120</v>
      </c>
      <c r="BR547" s="22" t="s">
        <v>7090</v>
      </c>
    </row>
    <row r="548" spans="1:74" x14ac:dyDescent="0.35">
      <c r="A548" s="22" t="s">
        <v>2923</v>
      </c>
      <c r="B548" s="136"/>
      <c r="C548" s="22" t="s">
        <v>8121</v>
      </c>
      <c r="D548" s="22" t="s">
        <v>8106</v>
      </c>
      <c r="E548" s="22" t="s">
        <v>8107</v>
      </c>
      <c r="F548" s="134" t="s">
        <v>12860</v>
      </c>
      <c r="G548" s="22" t="str">
        <f xml:space="preserve"> INDEX('MASTER--Enter Data'!$J$3:$J$1871, MATCH('parsed-whois-report-2018-02-09T'!A548, 'MASTER--Enter Data'!$E$3:$E$1871, 0))</f>
        <v>BALENCIAGA SA</v>
      </c>
      <c r="H548" s="22" t="str">
        <f xml:space="preserve"> INDEX('MASTER--Enter Data'!$N$3:$N$1871, MATCH('parsed-whois-report-2018-02-09T'!A548, 'MASTER--Enter Data'!$E$3:$E$1871, 0))</f>
        <v>Mathieu Lamotte, INSIDERS</v>
      </c>
      <c r="I548" s="22" t="str">
        <f xml:space="preserve"> INDEX('MASTER--Enter Data'!$L$3:$L$1871, MATCH('parsed-whois-report-2018-02-09T'!A548, 'MASTER--Enter Data'!$E$3:$E$1871, 0))</f>
        <v>Na Shan</v>
      </c>
      <c r="J548" s="22" t="s">
        <v>8108</v>
      </c>
      <c r="K548" s="22" t="s">
        <v>8109</v>
      </c>
      <c r="M548" s="22">
        <v>75006</v>
      </c>
      <c r="N548" s="22" t="s">
        <v>6989</v>
      </c>
      <c r="O548" s="22">
        <v>33156521717</v>
      </c>
      <c r="P548" s="22">
        <v>33156521730</v>
      </c>
      <c r="Q548" s="22" t="s">
        <v>8110</v>
      </c>
      <c r="AF548" s="22" t="s">
        <v>8106</v>
      </c>
      <c r="AG548" s="22" t="s">
        <v>8107</v>
      </c>
      <c r="AH548" s="22" t="s">
        <v>8108</v>
      </c>
      <c r="AI548" s="22" t="s">
        <v>8109</v>
      </c>
      <c r="AK548" s="22">
        <v>75007</v>
      </c>
      <c r="AL548" s="22" t="s">
        <v>6989</v>
      </c>
      <c r="AM548" s="22">
        <v>33156521717</v>
      </c>
      <c r="AN548" s="22">
        <v>33156521730</v>
      </c>
      <c r="AO548" s="22" t="s">
        <v>8110</v>
      </c>
      <c r="AR548" s="22" t="s">
        <v>8111</v>
      </c>
      <c r="AS548" s="22" t="s">
        <v>8112</v>
      </c>
      <c r="AT548" s="22" t="s">
        <v>8113</v>
      </c>
      <c r="AU548" s="22" t="s">
        <v>7277</v>
      </c>
      <c r="AV548" s="22" t="s">
        <v>7277</v>
      </c>
      <c r="AW548" s="22" t="s">
        <v>8114</v>
      </c>
      <c r="AX548" s="22" t="s">
        <v>7279</v>
      </c>
      <c r="AY548" s="22">
        <v>442074218250</v>
      </c>
      <c r="AZ548" s="22">
        <v>448700118187</v>
      </c>
      <c r="BA548" s="22" t="s">
        <v>8115</v>
      </c>
      <c r="BD548" s="128">
        <v>42923</v>
      </c>
      <c r="BE548" s="128">
        <v>43288</v>
      </c>
      <c r="BF548" s="22" t="s">
        <v>8116</v>
      </c>
      <c r="BI548" s="22" t="s">
        <v>8117</v>
      </c>
      <c r="BJ548" s="22" t="s">
        <v>8118</v>
      </c>
      <c r="BK548" s="22" t="s">
        <v>8119</v>
      </c>
      <c r="BQ548" s="22" t="s">
        <v>7059</v>
      </c>
      <c r="BR548" s="22" t="s">
        <v>7090</v>
      </c>
    </row>
    <row r="549" spans="1:74" x14ac:dyDescent="0.35">
      <c r="A549" s="22" t="s">
        <v>876</v>
      </c>
      <c r="B549" s="136"/>
      <c r="C549" s="22" t="s">
        <v>8122</v>
      </c>
      <c r="D549" s="22" t="s">
        <v>8106</v>
      </c>
      <c r="E549" s="22" t="s">
        <v>8107</v>
      </c>
      <c r="F549" s="134" t="s">
        <v>12860</v>
      </c>
      <c r="G549" s="22" t="str">
        <f xml:space="preserve"> INDEX('MASTER--Enter Data'!$J$3:$J$1871, MATCH('parsed-whois-report-2018-02-09T'!A549, 'MASTER--Enter Data'!$E$3:$E$1871, 0))</f>
        <v>Balenciaga SA</v>
      </c>
      <c r="H549" s="22" t="str">
        <f xml:space="preserve"> INDEX('MASTER--Enter Data'!$N$3:$N$1871, MATCH('parsed-whois-report-2018-02-09T'!A549, 'MASTER--Enter Data'!$E$3:$E$1871, 0))</f>
        <v>INSIDERS Mathieu Lamotte</v>
      </c>
      <c r="I549" s="22" t="str">
        <f xml:space="preserve"> INDEX('MASTER--Enter Data'!$L$3:$L$1871, MATCH('parsed-whois-report-2018-02-09T'!A549, 'MASTER--Enter Data'!$E$3:$E$1871, 0))</f>
        <v>Brave_leng Brave leng</v>
      </c>
      <c r="J549" s="22" t="s">
        <v>8108</v>
      </c>
      <c r="K549" s="22" t="s">
        <v>8109</v>
      </c>
      <c r="M549" s="22">
        <v>75006</v>
      </c>
      <c r="N549" s="22" t="s">
        <v>6989</v>
      </c>
      <c r="O549" s="22">
        <v>33156521717</v>
      </c>
      <c r="P549" s="22">
        <v>33156521730</v>
      </c>
      <c r="Q549" s="22" t="s">
        <v>8110</v>
      </c>
      <c r="AF549" s="22" t="s">
        <v>8106</v>
      </c>
      <c r="AG549" s="22" t="s">
        <v>8107</v>
      </c>
      <c r="AH549" s="22" t="s">
        <v>8108</v>
      </c>
      <c r="AI549" s="22" t="s">
        <v>8109</v>
      </c>
      <c r="AK549" s="22">
        <v>75007</v>
      </c>
      <c r="AL549" s="22" t="s">
        <v>6989</v>
      </c>
      <c r="AM549" s="22">
        <v>33156521717</v>
      </c>
      <c r="AN549" s="22">
        <v>33156521730</v>
      </c>
      <c r="AO549" s="22" t="s">
        <v>8110</v>
      </c>
      <c r="AR549" s="22" t="s">
        <v>8111</v>
      </c>
      <c r="AS549" s="22" t="s">
        <v>8112</v>
      </c>
      <c r="AT549" s="22" t="s">
        <v>8113</v>
      </c>
      <c r="AU549" s="22" t="s">
        <v>7277</v>
      </c>
      <c r="AV549" s="22" t="s">
        <v>7277</v>
      </c>
      <c r="AW549" s="22" t="s">
        <v>8114</v>
      </c>
      <c r="AX549" s="22" t="s">
        <v>7279</v>
      </c>
      <c r="AY549" s="22">
        <v>442074218250</v>
      </c>
      <c r="AZ549" s="22">
        <v>448700118187</v>
      </c>
      <c r="BA549" s="22" t="s">
        <v>8115</v>
      </c>
      <c r="BD549" s="128">
        <v>42594</v>
      </c>
      <c r="BE549" s="128">
        <v>43324</v>
      </c>
      <c r="BF549" s="22" t="s">
        <v>8116</v>
      </c>
      <c r="BI549" s="22" t="s">
        <v>8117</v>
      </c>
      <c r="BJ549" s="22" t="s">
        <v>8118</v>
      </c>
      <c r="BK549" s="22" t="s">
        <v>8119</v>
      </c>
      <c r="BQ549" s="22" t="s">
        <v>7059</v>
      </c>
      <c r="BR549" s="22" t="s">
        <v>7090</v>
      </c>
    </row>
    <row r="550" spans="1:74" x14ac:dyDescent="0.35">
      <c r="A550" s="22" t="s">
        <v>2950</v>
      </c>
      <c r="B550" s="136"/>
      <c r="C550" s="22" t="s">
        <v>8123</v>
      </c>
      <c r="D550" s="22" t="s">
        <v>8106</v>
      </c>
      <c r="E550" s="22" t="s">
        <v>8107</v>
      </c>
      <c r="F550" s="134" t="s">
        <v>12860</v>
      </c>
      <c r="G550" s="22" t="str">
        <f xml:space="preserve"> INDEX('MASTER--Enter Data'!$J$3:$J$1871, MATCH('parsed-whois-report-2018-02-09T'!A550, 'MASTER--Enter Data'!$E$3:$E$1871, 0))</f>
        <v>BALENCIAGA SA</v>
      </c>
      <c r="H550" s="22" t="str">
        <f xml:space="preserve"> INDEX('MASTER--Enter Data'!$N$3:$N$1871, MATCH('parsed-whois-report-2018-02-09T'!A550, 'MASTER--Enter Data'!$E$3:$E$1871, 0))</f>
        <v>INSIDERS</v>
      </c>
      <c r="I550" s="22" t="str">
        <f xml:space="preserve"> INDEX('MASTER--Enter Data'!$L$3:$L$1871, MATCH('parsed-whois-report-2018-02-09T'!A550, 'MASTER--Enter Data'!$E$3:$E$1871, 0))</f>
        <v>justin justin</v>
      </c>
      <c r="J550" s="22" t="s">
        <v>8108</v>
      </c>
      <c r="K550" s="22" t="s">
        <v>8109</v>
      </c>
      <c r="M550" s="22">
        <v>75006</v>
      </c>
      <c r="N550" s="22" t="s">
        <v>6989</v>
      </c>
      <c r="O550" s="22">
        <v>33156521717</v>
      </c>
      <c r="P550" s="22">
        <v>33156521730</v>
      </c>
      <c r="Q550" s="22" t="s">
        <v>8110</v>
      </c>
      <c r="T550" s="22" t="s">
        <v>8124</v>
      </c>
      <c r="U550" s="22" t="s">
        <v>8112</v>
      </c>
      <c r="V550" s="22" t="s">
        <v>8113</v>
      </c>
      <c r="W550" s="22" t="s">
        <v>7277</v>
      </c>
      <c r="Y550" s="22" t="s">
        <v>8114</v>
      </c>
      <c r="Z550" s="22" t="s">
        <v>7279</v>
      </c>
      <c r="AA550" s="22">
        <v>442074218250</v>
      </c>
      <c r="AB550" s="22">
        <v>448700118187</v>
      </c>
      <c r="AC550" s="22" t="s">
        <v>8125</v>
      </c>
      <c r="AF550" s="22" t="s">
        <v>8106</v>
      </c>
      <c r="AG550" s="22" t="s">
        <v>8107</v>
      </c>
      <c r="AH550" s="22" t="s">
        <v>8108</v>
      </c>
      <c r="AI550" s="22" t="s">
        <v>8109</v>
      </c>
      <c r="AK550" s="22">
        <v>75007</v>
      </c>
      <c r="AL550" s="22" t="s">
        <v>6989</v>
      </c>
      <c r="AM550" s="22">
        <v>33156521717</v>
      </c>
      <c r="AN550" s="22">
        <v>33156521730</v>
      </c>
      <c r="AO550" s="22" t="s">
        <v>8110</v>
      </c>
      <c r="AR550" s="22" t="s">
        <v>8111</v>
      </c>
      <c r="AS550" s="22" t="s">
        <v>8112</v>
      </c>
      <c r="AT550" s="22" t="s">
        <v>8113</v>
      </c>
      <c r="AU550" s="22" t="s">
        <v>7277</v>
      </c>
      <c r="AV550" s="22" t="s">
        <v>7277</v>
      </c>
      <c r="AW550" s="22" t="s">
        <v>8114</v>
      </c>
      <c r="AX550" s="22" t="s">
        <v>7279</v>
      </c>
      <c r="AY550" s="22">
        <v>442074218250</v>
      </c>
      <c r="AZ550" s="22">
        <v>448700118187</v>
      </c>
      <c r="BA550" s="22" t="s">
        <v>8115</v>
      </c>
      <c r="BD550" s="128">
        <v>42879</v>
      </c>
      <c r="BE550" s="128">
        <v>43244</v>
      </c>
      <c r="BF550" s="22" t="s">
        <v>8116</v>
      </c>
      <c r="BI550" s="22" t="s">
        <v>8117</v>
      </c>
      <c r="BJ550" s="22" t="s">
        <v>8118</v>
      </c>
      <c r="BK550" s="22" t="s">
        <v>8119</v>
      </c>
      <c r="BQ550" s="22" t="s">
        <v>8126</v>
      </c>
      <c r="BR550" s="22" t="s">
        <v>7217</v>
      </c>
    </row>
    <row r="551" spans="1:74" x14ac:dyDescent="0.35">
      <c r="A551" s="22" t="s">
        <v>1102</v>
      </c>
      <c r="B551" s="136"/>
      <c r="C551" s="22" t="s">
        <v>8127</v>
      </c>
      <c r="D551" s="22" t="s">
        <v>8106</v>
      </c>
      <c r="E551" s="22" t="s">
        <v>8107</v>
      </c>
      <c r="F551" s="134" t="s">
        <v>12860</v>
      </c>
      <c r="G551" s="22" t="str">
        <f xml:space="preserve"> INDEX('MASTER--Enter Data'!$J$3:$J$1871, MATCH('parsed-whois-report-2018-02-09T'!A551, 'MASTER--Enter Data'!$E$3:$E$1871, 0))</f>
        <v>Balenciaga SA</v>
      </c>
      <c r="H551" s="22" t="str">
        <f xml:space="preserve"> INDEX('MASTER--Enter Data'!$N$3:$N$1871, MATCH('parsed-whois-report-2018-02-09T'!A551, 'MASTER--Enter Data'!$E$3:$E$1871, 0))</f>
        <v>INSIDERS</v>
      </c>
      <c r="I551" s="22" t="str">
        <f xml:space="preserve"> INDEX('MASTER--Enter Data'!$L$3:$L$1871, MATCH('parsed-whois-report-2018-02-09T'!A551, 'MASTER--Enter Data'!$E$3:$E$1871, 0))</f>
        <v>yuguotao</v>
      </c>
      <c r="J551" s="22" t="s">
        <v>8108</v>
      </c>
      <c r="K551" s="22" t="s">
        <v>8109</v>
      </c>
      <c r="M551" s="22">
        <v>75006</v>
      </c>
      <c r="N551" s="22" t="s">
        <v>6989</v>
      </c>
      <c r="O551" s="22">
        <v>33156521717</v>
      </c>
      <c r="P551" s="22">
        <v>33156521730</v>
      </c>
      <c r="Q551" s="22" t="s">
        <v>8110</v>
      </c>
      <c r="AF551" s="22" t="s">
        <v>8106</v>
      </c>
      <c r="AG551" s="22" t="s">
        <v>8107</v>
      </c>
      <c r="AH551" s="22" t="s">
        <v>8108</v>
      </c>
      <c r="AI551" s="22" t="s">
        <v>8109</v>
      </c>
      <c r="AK551" s="22">
        <v>75007</v>
      </c>
      <c r="AL551" s="22" t="s">
        <v>6989</v>
      </c>
      <c r="AM551" s="22">
        <v>33156521717</v>
      </c>
      <c r="AN551" s="22">
        <v>33156521730</v>
      </c>
      <c r="AO551" s="22" t="s">
        <v>8110</v>
      </c>
      <c r="AR551" s="22" t="s">
        <v>8111</v>
      </c>
      <c r="AS551" s="22" t="s">
        <v>8112</v>
      </c>
      <c r="AT551" s="22" t="s">
        <v>8113</v>
      </c>
      <c r="AU551" s="22" t="s">
        <v>7277</v>
      </c>
      <c r="AV551" s="22" t="s">
        <v>7277</v>
      </c>
      <c r="AW551" s="22" t="s">
        <v>8114</v>
      </c>
      <c r="AX551" s="22" t="s">
        <v>7279</v>
      </c>
      <c r="AY551" s="22">
        <v>442074218250</v>
      </c>
      <c r="AZ551" s="22">
        <v>448700118187</v>
      </c>
      <c r="BA551" s="22" t="s">
        <v>8115</v>
      </c>
      <c r="BD551" s="128">
        <v>42830</v>
      </c>
      <c r="BE551" s="128">
        <v>43195</v>
      </c>
      <c r="BF551" s="22" t="s">
        <v>8116</v>
      </c>
      <c r="BI551" s="22" t="s">
        <v>6997</v>
      </c>
      <c r="BJ551" s="22" t="s">
        <v>6998</v>
      </c>
      <c r="BQ551" s="22" t="s">
        <v>8128</v>
      </c>
      <c r="BR551" s="22" t="s">
        <v>7217</v>
      </c>
    </row>
    <row r="552" spans="1:74" x14ac:dyDescent="0.35">
      <c r="A552" s="22" t="s">
        <v>2953</v>
      </c>
      <c r="B552" s="136"/>
      <c r="C552" s="22" t="s">
        <v>8129</v>
      </c>
      <c r="D552" s="22" t="s">
        <v>8106</v>
      </c>
      <c r="E552" s="22" t="s">
        <v>8107</v>
      </c>
      <c r="F552" s="134" t="s">
        <v>12860</v>
      </c>
      <c r="G552" s="22" t="str">
        <f xml:space="preserve"> INDEX('MASTER--Enter Data'!$J$3:$J$1871, MATCH('parsed-whois-report-2018-02-09T'!A552, 'MASTER--Enter Data'!$E$3:$E$1871, 0))</f>
        <v>BALENCIAGA SA</v>
      </c>
      <c r="H552" s="22" t="str">
        <f xml:space="preserve"> INDEX('MASTER--Enter Data'!$N$3:$N$1871, MATCH('parsed-whois-report-2018-02-09T'!A552, 'MASTER--Enter Data'!$E$3:$E$1871, 0))</f>
        <v>INSIDERS</v>
      </c>
      <c r="I552" s="22" t="str">
        <f xml:space="preserve"> INDEX('MASTER--Enter Data'!$L$3:$L$1871, MATCH('parsed-whois-report-2018-02-09T'!A552, 'MASTER--Enter Data'!$E$3:$E$1871, 0))</f>
        <v>Inner Concept Media</v>
      </c>
      <c r="J552" s="22" t="s">
        <v>8108</v>
      </c>
      <c r="K552" s="22" t="s">
        <v>8109</v>
      </c>
      <c r="M552" s="22">
        <v>75006</v>
      </c>
      <c r="N552" s="22" t="s">
        <v>6989</v>
      </c>
      <c r="O552" s="22">
        <v>33156521717</v>
      </c>
      <c r="P552" s="22">
        <v>33156521730</v>
      </c>
      <c r="Q552" s="22" t="s">
        <v>8110</v>
      </c>
      <c r="T552" s="22" t="s">
        <v>8124</v>
      </c>
      <c r="U552" s="22" t="s">
        <v>8112</v>
      </c>
      <c r="V552" s="22" t="s">
        <v>8113</v>
      </c>
      <c r="W552" s="22" t="s">
        <v>7277</v>
      </c>
      <c r="Y552" s="22" t="s">
        <v>8114</v>
      </c>
      <c r="Z552" s="22" t="s">
        <v>7279</v>
      </c>
      <c r="AA552" s="22">
        <v>442074218250</v>
      </c>
      <c r="AB552" s="22">
        <v>448700118187</v>
      </c>
      <c r="AC552" s="22" t="s">
        <v>8125</v>
      </c>
      <c r="AF552" s="22" t="s">
        <v>8106</v>
      </c>
      <c r="AG552" s="22" t="s">
        <v>8107</v>
      </c>
      <c r="AH552" s="22" t="s">
        <v>8108</v>
      </c>
      <c r="AI552" s="22" t="s">
        <v>8109</v>
      </c>
      <c r="AK552" s="22">
        <v>75007</v>
      </c>
      <c r="AL552" s="22" t="s">
        <v>6989</v>
      </c>
      <c r="AM552" s="22">
        <v>33156521717</v>
      </c>
      <c r="AN552" s="22">
        <v>33156521730</v>
      </c>
      <c r="AO552" s="22" t="s">
        <v>8110</v>
      </c>
      <c r="AR552" s="22" t="s">
        <v>8111</v>
      </c>
      <c r="AS552" s="22" t="s">
        <v>8112</v>
      </c>
      <c r="AT552" s="22" t="s">
        <v>8113</v>
      </c>
      <c r="AU552" s="22" t="s">
        <v>7277</v>
      </c>
      <c r="AV552" s="22" t="s">
        <v>7277</v>
      </c>
      <c r="AW552" s="22" t="s">
        <v>8114</v>
      </c>
      <c r="AX552" s="22" t="s">
        <v>7279</v>
      </c>
      <c r="AY552" s="22">
        <v>442074218250</v>
      </c>
      <c r="AZ552" s="22">
        <v>448700118187</v>
      </c>
      <c r="BA552" s="22" t="s">
        <v>8115</v>
      </c>
      <c r="BD552" s="128">
        <v>42878</v>
      </c>
      <c r="BE552" s="128">
        <v>43608</v>
      </c>
      <c r="BF552" s="22" t="s">
        <v>8116</v>
      </c>
      <c r="BI552" s="22" t="s">
        <v>8117</v>
      </c>
      <c r="BJ552" s="22" t="s">
        <v>8118</v>
      </c>
      <c r="BK552" s="22" t="s">
        <v>8119</v>
      </c>
      <c r="BR552" s="22" t="s">
        <v>7217</v>
      </c>
    </row>
    <row r="553" spans="1:74" x14ac:dyDescent="0.35">
      <c r="A553" s="22" t="s">
        <v>1106</v>
      </c>
      <c r="B553" s="136"/>
      <c r="C553" s="22" t="s">
        <v>8130</v>
      </c>
      <c r="D553" s="22" t="s">
        <v>8131</v>
      </c>
      <c r="E553" s="22" t="s">
        <v>8131</v>
      </c>
      <c r="F553" s="134" t="s">
        <v>12859</v>
      </c>
      <c r="G553" s="22" t="str">
        <f xml:space="preserve"> INDEX('MASTER--Enter Data'!$J$3:$J$1871, MATCH('parsed-whois-report-2018-02-09T'!A553, 'MASTER--Enter Data'!$E$3:$E$1871, 0))</f>
        <v>Boucheron Holding SAS</v>
      </c>
      <c r="H553" s="22" t="str">
        <f xml:space="preserve"> INDEX('MASTER--Enter Data'!$N$3:$N$1871, MATCH('parsed-whois-report-2018-02-09T'!A553, 'MASTER--Enter Data'!$E$3:$E$1871, 0))</f>
        <v>INSIDERS</v>
      </c>
      <c r="I553" s="22" t="str">
        <f xml:space="preserve"> INDEX('MASTER--Enter Data'!$L$3:$L$1871, MATCH('parsed-whois-report-2018-02-09T'!A553, 'MASTER--Enter Data'!$E$3:$E$1871, 0))</f>
        <v>金斌剑</v>
      </c>
      <c r="J553" s="22" t="s">
        <v>8132</v>
      </c>
      <c r="K553" s="22" t="s">
        <v>8133</v>
      </c>
      <c r="L553" s="22" t="s">
        <v>8134</v>
      </c>
      <c r="M553" s="22">
        <v>325000</v>
      </c>
      <c r="N553" s="22" t="s">
        <v>5099</v>
      </c>
      <c r="O553" s="22">
        <v>8657788231140</v>
      </c>
      <c r="P553" s="22">
        <v>8657788231140</v>
      </c>
      <c r="Q553" s="22" t="s">
        <v>8135</v>
      </c>
      <c r="AF553" s="22" t="s">
        <v>8131</v>
      </c>
      <c r="AG553" s="22" t="s">
        <v>8131</v>
      </c>
      <c r="AH553" s="22" t="s">
        <v>8132</v>
      </c>
      <c r="AI553" s="22" t="s">
        <v>8133</v>
      </c>
      <c r="AJ553" s="22" t="s">
        <v>8134</v>
      </c>
      <c r="AK553" s="22">
        <v>325000</v>
      </c>
      <c r="AL553" s="22" t="s">
        <v>5099</v>
      </c>
      <c r="AM553" s="22">
        <v>8657788231140</v>
      </c>
      <c r="AN553" s="22">
        <v>8657788231140</v>
      </c>
      <c r="AO553" s="22" t="s">
        <v>8135</v>
      </c>
      <c r="AR553" s="22" t="s">
        <v>7324</v>
      </c>
      <c r="AS553" s="22" t="s">
        <v>7324</v>
      </c>
      <c r="AT553" s="22" t="s">
        <v>7050</v>
      </c>
      <c r="AU553" s="22" t="s">
        <v>7051</v>
      </c>
      <c r="AV553" s="22" t="s">
        <v>7052</v>
      </c>
      <c r="AW553" s="22">
        <v>311121</v>
      </c>
      <c r="AX553" s="22" t="s">
        <v>5099</v>
      </c>
      <c r="AY553" s="22">
        <v>8657185022088</v>
      </c>
      <c r="AZ553" s="22">
        <v>8657186562951</v>
      </c>
      <c r="BA553" s="22" t="s">
        <v>7359</v>
      </c>
      <c r="BD553" s="128">
        <v>42297</v>
      </c>
      <c r="BE553" s="128">
        <v>43028</v>
      </c>
      <c r="BI553" s="22" t="s">
        <v>6997</v>
      </c>
      <c r="BJ553" s="22" t="s">
        <v>6998</v>
      </c>
      <c r="BR553" s="22" t="s">
        <v>7000</v>
      </c>
    </row>
    <row r="554" spans="1:74" x14ac:dyDescent="0.35">
      <c r="A554" s="22" t="s">
        <v>872</v>
      </c>
      <c r="B554" s="136"/>
      <c r="C554" s="22" t="s">
        <v>8136</v>
      </c>
      <c r="D554" s="22" t="s">
        <v>8106</v>
      </c>
      <c r="E554" s="22" t="s">
        <v>8107</v>
      </c>
      <c r="F554" s="134" t="s">
        <v>12860</v>
      </c>
      <c r="G554" s="22" t="str">
        <f xml:space="preserve"> INDEX('MASTER--Enter Data'!$J$3:$J$1871, MATCH('parsed-whois-report-2018-02-09T'!A554, 'MASTER--Enter Data'!$E$3:$E$1871, 0))</f>
        <v>Balenciaga SA</v>
      </c>
      <c r="H554" s="22" t="str">
        <f xml:space="preserve"> INDEX('MASTER--Enter Data'!$N$3:$N$1871, MATCH('parsed-whois-report-2018-02-09T'!A554, 'MASTER--Enter Data'!$E$3:$E$1871, 0))</f>
        <v>INSIDERS Mathieu Lamotte</v>
      </c>
      <c r="I554" s="22" t="str">
        <f xml:space="preserve"> INDEX('MASTER--Enter Data'!$L$3:$L$1871, MATCH('parsed-whois-report-2018-02-09T'!A554, 'MASTER--Enter Data'!$E$3:$E$1871, 0))</f>
        <v>Deng Li Qing</v>
      </c>
      <c r="J554" s="22" t="s">
        <v>8108</v>
      </c>
      <c r="K554" s="22" t="s">
        <v>8109</v>
      </c>
      <c r="M554" s="22">
        <v>75006</v>
      </c>
      <c r="N554" s="22" t="s">
        <v>6989</v>
      </c>
      <c r="O554" s="22">
        <v>33156521717</v>
      </c>
      <c r="P554" s="22">
        <v>33156521730</v>
      </c>
      <c r="Q554" s="22" t="s">
        <v>8110</v>
      </c>
      <c r="T554" s="22" t="s">
        <v>8124</v>
      </c>
      <c r="U554" s="22" t="s">
        <v>8112</v>
      </c>
      <c r="V554" s="22" t="s">
        <v>8113</v>
      </c>
      <c r="W554" s="22" t="s">
        <v>7277</v>
      </c>
      <c r="Y554" s="22" t="s">
        <v>8114</v>
      </c>
      <c r="Z554" s="22" t="s">
        <v>7279</v>
      </c>
      <c r="AA554" s="22">
        <v>442074218250</v>
      </c>
      <c r="AB554" s="22">
        <v>448700118187</v>
      </c>
      <c r="AC554" s="22" t="s">
        <v>8125</v>
      </c>
      <c r="AF554" s="22" t="s">
        <v>8106</v>
      </c>
      <c r="AG554" s="22" t="s">
        <v>8107</v>
      </c>
      <c r="AH554" s="22" t="s">
        <v>8108</v>
      </c>
      <c r="AI554" s="22" t="s">
        <v>8109</v>
      </c>
      <c r="AK554" s="22">
        <v>75007</v>
      </c>
      <c r="AL554" s="22" t="s">
        <v>6989</v>
      </c>
      <c r="AM554" s="22">
        <v>33156521717</v>
      </c>
      <c r="AN554" s="22">
        <v>33156521730</v>
      </c>
      <c r="AO554" s="22" t="s">
        <v>8110</v>
      </c>
      <c r="AR554" s="22" t="s">
        <v>8111</v>
      </c>
      <c r="AS554" s="22" t="s">
        <v>8112</v>
      </c>
      <c r="AT554" s="22" t="s">
        <v>8113</v>
      </c>
      <c r="AU554" s="22" t="s">
        <v>7277</v>
      </c>
      <c r="AV554" s="22" t="s">
        <v>7277</v>
      </c>
      <c r="AW554" s="22" t="s">
        <v>8114</v>
      </c>
      <c r="AX554" s="22" t="s">
        <v>7279</v>
      </c>
      <c r="AY554" s="22">
        <v>442074218250</v>
      </c>
      <c r="AZ554" s="22">
        <v>448700118187</v>
      </c>
      <c r="BA554" s="22" t="s">
        <v>8115</v>
      </c>
      <c r="BD554" s="128">
        <v>42926</v>
      </c>
      <c r="BE554" s="128">
        <v>43656</v>
      </c>
      <c r="BF554" s="22" t="s">
        <v>8116</v>
      </c>
      <c r="BI554" s="22" t="s">
        <v>8117</v>
      </c>
      <c r="BJ554" s="22" t="s">
        <v>8118</v>
      </c>
      <c r="BK554" s="22" t="s">
        <v>8119</v>
      </c>
      <c r="BQ554" s="22" t="s">
        <v>7015</v>
      </c>
      <c r="BR554" s="22" t="s">
        <v>7217</v>
      </c>
    </row>
    <row r="555" spans="1:74" x14ac:dyDescent="0.35">
      <c r="A555" s="22" t="s">
        <v>712</v>
      </c>
      <c r="B555" s="136"/>
      <c r="C555" s="22" t="s">
        <v>8137</v>
      </c>
      <c r="D555" s="22" t="s">
        <v>2305</v>
      </c>
      <c r="F555" s="134" t="s">
        <v>12858</v>
      </c>
      <c r="G555" s="22" t="str">
        <f xml:space="preserve"> INDEX('MASTER--Enter Data'!$J$3:$J$1871, MATCH('parsed-whois-report-2018-02-09T'!A555, 'MASTER--Enter Data'!$E$3:$E$1871, 0))</f>
        <v>Bank of the West</v>
      </c>
      <c r="H555" s="22" t="str">
        <f xml:space="preserve"> INDEX('MASTER--Enter Data'!$N$3:$N$1871, MATCH('parsed-whois-report-2018-02-09T'!A555, 'MASTER--Enter Data'!$E$3:$E$1871, 0))</f>
        <v>Pillsbury Winthrop Shaw Pittman, LLP</v>
      </c>
      <c r="I555" s="22" t="str">
        <f xml:space="preserve"> INDEX('MASTER--Enter Data'!$L$3:$L$1871, MATCH('parsed-whois-report-2018-02-09T'!A555, 'MASTER--Enter Data'!$E$3:$E$1871, 0))</f>
        <v>Peter Keating</v>
      </c>
      <c r="J555" s="22" t="s">
        <v>8138</v>
      </c>
      <c r="K555" s="22" t="s">
        <v>8139</v>
      </c>
      <c r="L555" s="22" t="s">
        <v>8140</v>
      </c>
      <c r="M555" s="22">
        <v>92653</v>
      </c>
      <c r="N555" s="22" t="s">
        <v>7022</v>
      </c>
      <c r="O555" s="22">
        <v>16517882536</v>
      </c>
      <c r="Q555" s="22" t="s">
        <v>8141</v>
      </c>
      <c r="AF555" s="22" t="s">
        <v>2305</v>
      </c>
      <c r="AH555" s="22" t="s">
        <v>8138</v>
      </c>
      <c r="AI555" s="22" t="s">
        <v>8139</v>
      </c>
      <c r="AJ555" s="22" t="s">
        <v>8140</v>
      </c>
      <c r="AK555" s="22">
        <v>92653</v>
      </c>
      <c r="AL555" s="22" t="s">
        <v>7022</v>
      </c>
      <c r="AM555" s="22">
        <v>16517882536</v>
      </c>
      <c r="AO555" s="22" t="s">
        <v>8141</v>
      </c>
      <c r="AR555" s="22" t="s">
        <v>2305</v>
      </c>
      <c r="AT555" s="22" t="s">
        <v>8138</v>
      </c>
      <c r="AU555" s="22" t="s">
        <v>8139</v>
      </c>
      <c r="AV555" s="22" t="s">
        <v>8140</v>
      </c>
      <c r="AW555" s="22">
        <v>92653</v>
      </c>
      <c r="AX555" s="22" t="s">
        <v>7022</v>
      </c>
      <c r="AY555" s="22">
        <v>16517882536</v>
      </c>
      <c r="BA555" s="22" t="s">
        <v>8141</v>
      </c>
      <c r="BD555" s="128">
        <v>42076</v>
      </c>
      <c r="BE555" s="128">
        <v>42807</v>
      </c>
      <c r="BI555" s="22" t="s">
        <v>6997</v>
      </c>
      <c r="BJ555" s="22" t="s">
        <v>6998</v>
      </c>
      <c r="BQ555" s="22" t="s">
        <v>8142</v>
      </c>
      <c r="BR555" s="22" t="s">
        <v>7090</v>
      </c>
    </row>
    <row r="556" spans="1:74" x14ac:dyDescent="0.35">
      <c r="A556" s="22" t="s">
        <v>199</v>
      </c>
      <c r="B556" s="136"/>
      <c r="C556" s="22" t="s">
        <v>8143</v>
      </c>
      <c r="D556" s="22" t="s">
        <v>8144</v>
      </c>
      <c r="E556" s="22" t="s">
        <v>8145</v>
      </c>
      <c r="F556" s="134" t="s">
        <v>12858</v>
      </c>
      <c r="G556" s="22" t="str">
        <f xml:space="preserve"> INDEX('MASTER--Enter Data'!$J$3:$J$1871, MATCH('parsed-whois-report-2018-02-09T'!A556, 'MASTER--Enter Data'!$E$3:$E$1871, 0))</f>
        <v>BAS Services &amp; Graphics, LLC. Alper Uzmezler</v>
      </c>
      <c r="H556" s="22" t="str">
        <f xml:space="preserve"> INDEX('MASTER--Enter Data'!$N$3:$N$1871, MATCH('parsed-whois-report-2018-02-09T'!A556, 'MASTER--Enter Data'!$E$3:$E$1871, 0))</f>
        <v>N/A</v>
      </c>
      <c r="I556" s="22" t="str">
        <f xml:space="preserve"> INDEX('MASTER--Enter Data'!$L$3:$L$1871, MATCH('parsed-whois-report-2018-02-09T'!A556, 'MASTER--Enter Data'!$E$3:$E$1871, 0))</f>
        <v>QA Graphics Dan McCarty</v>
      </c>
      <c r="J556" s="22" t="s">
        <v>8146</v>
      </c>
      <c r="K556" s="22" t="s">
        <v>8147</v>
      </c>
      <c r="L556" s="22" t="s">
        <v>8148</v>
      </c>
      <c r="M556" s="22">
        <v>50322</v>
      </c>
      <c r="N556" s="22" t="s">
        <v>7022</v>
      </c>
      <c r="O556" s="22">
        <v>15159653403</v>
      </c>
      <c r="Q556" s="22" t="s">
        <v>8149</v>
      </c>
      <c r="AF556" s="22" t="s">
        <v>8144</v>
      </c>
      <c r="AG556" s="22" t="s">
        <v>8145</v>
      </c>
      <c r="AH556" s="22" t="s">
        <v>8146</v>
      </c>
      <c r="AI556" s="22" t="s">
        <v>8147</v>
      </c>
      <c r="AJ556" s="22" t="s">
        <v>8148</v>
      </c>
      <c r="AK556" s="22">
        <v>50322</v>
      </c>
      <c r="AL556" s="22" t="s">
        <v>7022</v>
      </c>
      <c r="AM556" s="22">
        <v>15159653403</v>
      </c>
      <c r="AO556" s="22" t="s">
        <v>8149</v>
      </c>
      <c r="AR556" s="22" t="s">
        <v>8144</v>
      </c>
      <c r="AS556" s="22" t="s">
        <v>8145</v>
      </c>
      <c r="AT556" s="22" t="s">
        <v>8146</v>
      </c>
      <c r="AU556" s="22" t="s">
        <v>8147</v>
      </c>
      <c r="AV556" s="22" t="s">
        <v>8148</v>
      </c>
      <c r="AW556" s="22">
        <v>50322</v>
      </c>
      <c r="AX556" s="22" t="s">
        <v>7022</v>
      </c>
      <c r="AY556" s="22">
        <v>15159653403</v>
      </c>
      <c r="BA556" s="22" t="s">
        <v>8149</v>
      </c>
      <c r="BD556" s="128">
        <v>41682</v>
      </c>
      <c r="BE556" s="128">
        <v>43873</v>
      </c>
      <c r="BF556" s="22" t="s">
        <v>7086</v>
      </c>
      <c r="BI556" s="22" t="s">
        <v>8150</v>
      </c>
      <c r="BJ556" s="22" t="s">
        <v>8151</v>
      </c>
      <c r="BQ556" s="22" t="s">
        <v>8142</v>
      </c>
      <c r="BR556" s="22" t="s">
        <v>7090</v>
      </c>
    </row>
    <row r="557" spans="1:74" x14ac:dyDescent="0.35">
      <c r="A557" s="22" t="s">
        <v>1158</v>
      </c>
      <c r="B557" s="136"/>
      <c r="C557" s="22" t="s">
        <v>8152</v>
      </c>
      <c r="D557" s="22" t="s">
        <v>8153</v>
      </c>
      <c r="E557" s="22" t="s">
        <v>8154</v>
      </c>
      <c r="F557" s="134" t="s">
        <v>12859</v>
      </c>
      <c r="G557" s="22" t="str">
        <f xml:space="preserve"> INDEX('MASTER--Enter Data'!$J$3:$J$1871, MATCH('parsed-whois-report-2018-02-09T'!A557, 'MASTER--Enter Data'!$E$3:$E$1871, 0))</f>
        <v>Baur Versand</v>
      </c>
      <c r="H557" s="22" t="str">
        <f xml:space="preserve"> INDEX('MASTER--Enter Data'!$N$3:$N$1871, MATCH('parsed-whois-report-2018-02-09T'!A557, 'MASTER--Enter Data'!$E$3:$E$1871, 0))</f>
        <v>JBB Rechtsanwaelte</v>
      </c>
      <c r="I557" s="22" t="str">
        <f xml:space="preserve"> INDEX('MASTER--Enter Data'!$L$3:$L$1871, MATCH('parsed-whois-report-2018-02-09T'!A557, 'MASTER--Enter Data'!$E$3:$E$1871, 0))</f>
        <v>wang dongming of nanjing</v>
      </c>
      <c r="J557" s="22" t="s">
        <v>8155</v>
      </c>
      <c r="K557" s="22" t="s">
        <v>8155</v>
      </c>
      <c r="L557" s="22" t="s">
        <v>8156</v>
      </c>
      <c r="M557" s="22">
        <v>500062</v>
      </c>
      <c r="N557" s="22" t="s">
        <v>8157</v>
      </c>
      <c r="O557" s="22">
        <v>919297352324</v>
      </c>
      <c r="Q557" s="22" t="s">
        <v>8158</v>
      </c>
      <c r="T557" s="22" t="s">
        <v>8153</v>
      </c>
      <c r="U557" s="22" t="s">
        <v>8154</v>
      </c>
      <c r="V557" s="22" t="s">
        <v>8155</v>
      </c>
      <c r="W557" s="22" t="s">
        <v>8155</v>
      </c>
      <c r="X557" s="22" t="s">
        <v>8156</v>
      </c>
      <c r="Y557" s="22">
        <v>500062</v>
      </c>
      <c r="Z557" s="22" t="s">
        <v>8157</v>
      </c>
      <c r="AA557" s="22">
        <v>919297352324</v>
      </c>
      <c r="AC557" s="22" t="s">
        <v>8158</v>
      </c>
      <c r="AF557" s="22" t="s">
        <v>8153</v>
      </c>
      <c r="AG557" s="22" t="s">
        <v>8154</v>
      </c>
      <c r="AH557" s="22" t="s">
        <v>8155</v>
      </c>
      <c r="AI557" s="22" t="s">
        <v>8155</v>
      </c>
      <c r="AJ557" s="22" t="s">
        <v>8156</v>
      </c>
      <c r="AK557" s="22">
        <v>500062</v>
      </c>
      <c r="AL557" s="22" t="s">
        <v>8157</v>
      </c>
      <c r="AM557" s="22">
        <v>919297352324</v>
      </c>
      <c r="AO557" s="22" t="s">
        <v>8158</v>
      </c>
      <c r="AR557" s="22" t="s">
        <v>8153</v>
      </c>
      <c r="AS557" s="22" t="s">
        <v>8154</v>
      </c>
      <c r="AT557" s="22" t="s">
        <v>8155</v>
      </c>
      <c r="AU557" s="22" t="s">
        <v>8155</v>
      </c>
      <c r="AV557" s="22" t="s">
        <v>8156</v>
      </c>
      <c r="AW557" s="22">
        <v>500062</v>
      </c>
      <c r="AX557" s="22" t="s">
        <v>8157</v>
      </c>
      <c r="AY557" s="22">
        <v>919297352324</v>
      </c>
      <c r="BA557" s="22" t="s">
        <v>8158</v>
      </c>
      <c r="BD557" s="128">
        <v>43025</v>
      </c>
      <c r="BE557" s="128">
        <v>43390</v>
      </c>
      <c r="BF557" s="22" t="s">
        <v>7086</v>
      </c>
      <c r="BI557" s="22" t="s">
        <v>8159</v>
      </c>
      <c r="BJ557" s="22" t="s">
        <v>8160</v>
      </c>
      <c r="BQ557" s="22" t="s">
        <v>8161</v>
      </c>
      <c r="BR557" s="22" t="s">
        <v>8162</v>
      </c>
    </row>
    <row r="558" spans="1:74" x14ac:dyDescent="0.35">
      <c r="A558" s="22" t="s">
        <v>105</v>
      </c>
      <c r="B558" s="136"/>
      <c r="C558" s="22" t="s">
        <v>8163</v>
      </c>
      <c r="D558" s="22" t="s">
        <v>8164</v>
      </c>
      <c r="F558" s="134" t="s">
        <v>12858</v>
      </c>
      <c r="G558" s="22" t="str">
        <f xml:space="preserve"> INDEX('MASTER--Enter Data'!$J$3:$J$1871, MATCH('parsed-whois-report-2018-02-09T'!A558, 'MASTER--Enter Data'!$E$3:$E$1871, 0))</f>
        <v>Banco Bilbao Vizcaya Argentaria</v>
      </c>
      <c r="H558" s="22" t="str">
        <f xml:space="preserve"> INDEX('MASTER--Enter Data'!$N$3:$N$1871, MATCH('parsed-whois-report-2018-02-09T'!A558, 'MASTER--Enter Data'!$E$3:$E$1871, 0))</f>
        <v>N/A</v>
      </c>
      <c r="I558" s="22" t="str">
        <f xml:space="preserve"> INDEX('MASTER--Enter Data'!$L$3:$L$1871, MATCH('parsed-whois-report-2018-02-09T'!A558, 'MASTER--Enter Data'!$E$3:$E$1871, 0))</f>
        <v>farris nawas</v>
      </c>
      <c r="J558" s="22" t="s">
        <v>8165</v>
      </c>
      <c r="K558" s="22" t="s">
        <v>8166</v>
      </c>
      <c r="L558" s="22" t="s">
        <v>7102</v>
      </c>
      <c r="M558" s="22">
        <v>78705</v>
      </c>
      <c r="N558" s="22" t="s">
        <v>7022</v>
      </c>
      <c r="O558" s="22">
        <v>18067877028</v>
      </c>
      <c r="Q558" s="22" t="s">
        <v>8167</v>
      </c>
      <c r="AF558" s="22" t="s">
        <v>8164</v>
      </c>
      <c r="AH558" s="22" t="s">
        <v>8165</v>
      </c>
      <c r="AI558" s="22" t="s">
        <v>8166</v>
      </c>
      <c r="AJ558" s="22" t="s">
        <v>7102</v>
      </c>
      <c r="AK558" s="22">
        <v>78705</v>
      </c>
      <c r="AL558" s="22" t="s">
        <v>7022</v>
      </c>
      <c r="AM558" s="22">
        <v>18067877028</v>
      </c>
      <c r="AO558" s="22" t="s">
        <v>8167</v>
      </c>
      <c r="AR558" s="22" t="s">
        <v>8164</v>
      </c>
      <c r="AT558" s="22" t="s">
        <v>8165</v>
      </c>
      <c r="AU558" s="22" t="s">
        <v>8166</v>
      </c>
      <c r="AV558" s="22" t="s">
        <v>7102</v>
      </c>
      <c r="AW558" s="22">
        <v>78705</v>
      </c>
      <c r="AX558" s="22" t="s">
        <v>7022</v>
      </c>
      <c r="AY558" s="22">
        <v>18067877028</v>
      </c>
      <c r="BA558" s="22" t="s">
        <v>8167</v>
      </c>
      <c r="BD558" s="128">
        <v>41703</v>
      </c>
      <c r="BE558" s="128">
        <v>42434</v>
      </c>
      <c r="BI558" s="22" t="s">
        <v>6997</v>
      </c>
      <c r="BJ558" s="22" t="s">
        <v>6998</v>
      </c>
      <c r="BR558" s="22" t="s">
        <v>7066</v>
      </c>
      <c r="BS558" s="22" t="s">
        <v>8168</v>
      </c>
      <c r="BT558" s="22" t="s">
        <v>7067</v>
      </c>
    </row>
    <row r="559" spans="1:74" x14ac:dyDescent="0.35">
      <c r="A559" s="22" t="s">
        <v>90</v>
      </c>
      <c r="B559" s="136"/>
      <c r="C559" s="22" t="s">
        <v>8169</v>
      </c>
      <c r="D559" s="22" t="s">
        <v>8170</v>
      </c>
      <c r="F559" s="134" t="s">
        <v>12858</v>
      </c>
      <c r="G559" s="22" t="str">
        <f xml:space="preserve"> INDEX('MASTER--Enter Data'!$J$3:$J$1871, MATCH('parsed-whois-report-2018-02-09T'!A559, 'MASTER--Enter Data'!$E$3:$E$1871, 0))</f>
        <v>Banco Bilbao Vizcaya Argentaria</v>
      </c>
      <c r="H559" s="22" t="str">
        <f xml:space="preserve"> INDEX('MASTER--Enter Data'!$N$3:$N$1871, MATCH('parsed-whois-report-2018-02-09T'!A559, 'MASTER--Enter Data'!$E$3:$E$1871, 0))</f>
        <v>N/A</v>
      </c>
      <c r="I559" s="22" t="str">
        <f xml:space="preserve"> INDEX('MASTER--Enter Data'!$L$3:$L$1871, MATCH('parsed-whois-report-2018-02-09T'!A559, 'MASTER--Enter Data'!$E$3:$E$1871, 0))</f>
        <v>aitor montenegro</v>
      </c>
      <c r="J559" s="22" t="s">
        <v>8171</v>
      </c>
      <c r="K559" s="22" t="s">
        <v>8172</v>
      </c>
      <c r="M559" s="22">
        <v>8206</v>
      </c>
      <c r="N559" s="22" t="s">
        <v>7249</v>
      </c>
      <c r="O559" s="22">
        <v>34937238870</v>
      </c>
      <c r="Q559" s="22" t="s">
        <v>8173</v>
      </c>
      <c r="AF559" s="22" t="s">
        <v>8170</v>
      </c>
      <c r="AH559" s="22" t="s">
        <v>8171</v>
      </c>
      <c r="AI559" s="22" t="s">
        <v>8172</v>
      </c>
      <c r="AK559" s="22">
        <v>8206</v>
      </c>
      <c r="AL559" s="22" t="s">
        <v>7249</v>
      </c>
      <c r="AM559" s="22">
        <v>34937238870</v>
      </c>
      <c r="AO559" s="22" t="s">
        <v>8173</v>
      </c>
      <c r="AR559" s="22" t="s">
        <v>8170</v>
      </c>
      <c r="AT559" s="22" t="s">
        <v>8171</v>
      </c>
      <c r="AU559" s="22" t="s">
        <v>8172</v>
      </c>
      <c r="AW559" s="22">
        <v>8206</v>
      </c>
      <c r="AX559" s="22" t="s">
        <v>7249</v>
      </c>
      <c r="AY559" s="22">
        <v>34937238870</v>
      </c>
      <c r="BA559" s="22" t="s">
        <v>8173</v>
      </c>
      <c r="BD559" s="128">
        <v>41675</v>
      </c>
      <c r="BE559" s="128">
        <v>42405</v>
      </c>
      <c r="BI559" s="22" t="s">
        <v>6997</v>
      </c>
      <c r="BJ559" s="22" t="s">
        <v>6998</v>
      </c>
      <c r="BR559" s="22" t="s">
        <v>7210</v>
      </c>
      <c r="BS559" s="22" t="s">
        <v>7048</v>
      </c>
      <c r="BT559" s="22" t="s">
        <v>7147</v>
      </c>
      <c r="BU559" s="22" t="s">
        <v>7000</v>
      </c>
      <c r="BV559" s="22" t="s">
        <v>7036</v>
      </c>
    </row>
    <row r="560" spans="1:74" x14ac:dyDescent="0.35">
      <c r="A560" s="22" t="s">
        <v>110</v>
      </c>
      <c r="B560" s="136"/>
      <c r="C560" s="22" t="s">
        <v>8174</v>
      </c>
      <c r="D560" s="22" t="s">
        <v>8175</v>
      </c>
      <c r="E560" s="22" t="s">
        <v>1392</v>
      </c>
      <c r="F560" s="134" t="s">
        <v>12858</v>
      </c>
      <c r="G560" s="22" t="str">
        <f xml:space="preserve"> INDEX('MASTER--Enter Data'!$J$3:$J$1871, MATCH('parsed-whois-report-2018-02-09T'!A560, 'MASTER--Enter Data'!$E$3:$E$1871, 0))</f>
        <v>Banco Bilbao Vizcaya Argentaria</v>
      </c>
      <c r="H560" s="22" t="str">
        <f xml:space="preserve"> INDEX('MASTER--Enter Data'!$N$3:$N$1871, MATCH('parsed-whois-report-2018-02-09T'!A560, 'MASTER--Enter Data'!$E$3:$E$1871, 0))</f>
        <v>N/A</v>
      </c>
      <c r="I560" s="22" t="str">
        <f xml:space="preserve"> INDEX('MASTER--Enter Data'!$L$3:$L$1871, MATCH('parsed-whois-report-2018-02-09T'!A560, 'MASTER--Enter Data'!$E$3:$E$1871, 0))</f>
        <v>Gandiyork SL</v>
      </c>
      <c r="J560" s="22" t="s">
        <v>8176</v>
      </c>
      <c r="K560" s="22" t="s">
        <v>8177</v>
      </c>
      <c r="L560" s="22" t="s">
        <v>8178</v>
      </c>
      <c r="M560" s="22">
        <v>46702</v>
      </c>
      <c r="N560" s="22" t="s">
        <v>7249</v>
      </c>
      <c r="O560" s="22">
        <v>34610407937</v>
      </c>
      <c r="Q560" s="22" t="s">
        <v>8179</v>
      </c>
      <c r="AF560" s="22" t="s">
        <v>8175</v>
      </c>
      <c r="AG560" s="22" t="s">
        <v>1392</v>
      </c>
      <c r="AH560" s="22" t="s">
        <v>8176</v>
      </c>
      <c r="AI560" s="22" t="s">
        <v>8177</v>
      </c>
      <c r="AJ560" s="22" t="s">
        <v>8178</v>
      </c>
      <c r="AK560" s="22">
        <v>46702</v>
      </c>
      <c r="AL560" s="22" t="s">
        <v>7249</v>
      </c>
      <c r="AM560" s="22">
        <v>34610407937</v>
      </c>
      <c r="AO560" s="22" t="s">
        <v>8179</v>
      </c>
      <c r="AR560" s="22" t="s">
        <v>8175</v>
      </c>
      <c r="AS560" s="22" t="s">
        <v>1392</v>
      </c>
      <c r="AT560" s="22" t="s">
        <v>8176</v>
      </c>
      <c r="AU560" s="22" t="s">
        <v>8177</v>
      </c>
      <c r="AV560" s="22" t="s">
        <v>8178</v>
      </c>
      <c r="AW560" s="22">
        <v>46702</v>
      </c>
      <c r="AX560" s="22" t="s">
        <v>7249</v>
      </c>
      <c r="AY560" s="22">
        <v>34610407937</v>
      </c>
      <c r="BA560" s="22" t="s">
        <v>8179</v>
      </c>
      <c r="BD560" s="128">
        <v>41703</v>
      </c>
      <c r="BE560" s="128">
        <v>43164</v>
      </c>
      <c r="BF560" s="22" t="s">
        <v>7086</v>
      </c>
      <c r="BI560" s="22" t="s">
        <v>8180</v>
      </c>
      <c r="BJ560" s="22" t="s">
        <v>8181</v>
      </c>
      <c r="BQ560" s="22" t="s">
        <v>7089</v>
      </c>
      <c r="BR560" s="22" t="s">
        <v>7090</v>
      </c>
    </row>
    <row r="561" spans="1:73" x14ac:dyDescent="0.35">
      <c r="A561" s="22" t="s">
        <v>21</v>
      </c>
      <c r="B561" s="136"/>
      <c r="C561" s="22" t="s">
        <v>8182</v>
      </c>
      <c r="D561" s="22" t="s">
        <v>8183</v>
      </c>
      <c r="F561" s="134" t="s">
        <v>12858</v>
      </c>
      <c r="G561" s="22" t="str">
        <f xml:space="preserve"> INDEX('MASTER--Enter Data'!$J$3:$J$1871, MATCH('parsed-whois-report-2018-02-09T'!A561, 'MASTER--Enter Data'!$E$3:$E$1871, 0))</f>
        <v>Banco Bilbao Vizcaya Argentaria</v>
      </c>
      <c r="H561" s="22" t="str">
        <f xml:space="preserve"> INDEX('MASTER--Enter Data'!$N$3:$N$1871, MATCH('parsed-whois-report-2018-02-09T'!A561, 'MASTER--Enter Data'!$E$3:$E$1871, 0))</f>
        <v>N/A</v>
      </c>
      <c r="I561" s="22" t="str">
        <f xml:space="preserve"> INDEX('MASTER--Enter Data'!$L$3:$L$1871, MATCH('parsed-whois-report-2018-02-09T'!A561, 'MASTER--Enter Data'!$E$3:$E$1871, 0))</f>
        <v>Alexander R Taytelbaum</v>
      </c>
      <c r="J561" s="22" t="s">
        <v>8184</v>
      </c>
      <c r="K561" s="22" t="s">
        <v>8185</v>
      </c>
      <c r="M561" s="22" t="s">
        <v>8186</v>
      </c>
      <c r="N561" s="22" t="s">
        <v>7119</v>
      </c>
      <c r="O561" s="22">
        <v>31642148538</v>
      </c>
      <c r="Q561" s="22" t="s">
        <v>8187</v>
      </c>
      <c r="AF561" s="22" t="s">
        <v>8183</v>
      </c>
      <c r="AH561" s="22" t="s">
        <v>8184</v>
      </c>
      <c r="AI561" s="22" t="s">
        <v>8185</v>
      </c>
      <c r="AK561" s="22" t="s">
        <v>8186</v>
      </c>
      <c r="AL561" s="22" t="s">
        <v>7119</v>
      </c>
      <c r="AM561" s="22">
        <v>31642148538</v>
      </c>
      <c r="AO561" s="22" t="s">
        <v>8187</v>
      </c>
      <c r="AR561" s="22" t="s">
        <v>8188</v>
      </c>
      <c r="AS561" s="22" t="s">
        <v>8189</v>
      </c>
      <c r="AT561" s="22" t="s">
        <v>8190</v>
      </c>
      <c r="AU561" s="22" t="s">
        <v>8191</v>
      </c>
      <c r="AV561" s="22" t="s">
        <v>8192</v>
      </c>
      <c r="AW561" s="22" t="s">
        <v>8193</v>
      </c>
      <c r="AX561" s="22" t="s">
        <v>7119</v>
      </c>
      <c r="AY561" s="22">
        <v>31888007500</v>
      </c>
      <c r="AZ561" s="22">
        <v>31888007501</v>
      </c>
      <c r="BA561" s="22" t="s">
        <v>8194</v>
      </c>
      <c r="BD561" s="128">
        <v>41677</v>
      </c>
      <c r="BE561" s="128">
        <v>42407</v>
      </c>
      <c r="BI561" s="22" t="s">
        <v>6997</v>
      </c>
      <c r="BJ561" s="22" t="s">
        <v>6998</v>
      </c>
      <c r="BR561" s="22" t="s">
        <v>7210</v>
      </c>
      <c r="BS561" s="22" t="s">
        <v>7147</v>
      </c>
      <c r="BT561" s="22" t="s">
        <v>7000</v>
      </c>
      <c r="BU561" s="22" t="s">
        <v>7036</v>
      </c>
    </row>
    <row r="562" spans="1:73" x14ac:dyDescent="0.35">
      <c r="A562" s="22" t="s">
        <v>44</v>
      </c>
      <c r="B562" s="136"/>
      <c r="C562" s="22" t="s">
        <v>8195</v>
      </c>
      <c r="D562" s="22" t="s">
        <v>8196</v>
      </c>
      <c r="F562" s="134" t="s">
        <v>10255</v>
      </c>
      <c r="G562" s="22" t="str">
        <f xml:space="preserve"> INDEX('MASTER--Enter Data'!$J$3:$J$1871, MATCH('parsed-whois-report-2018-02-09T'!A562, 'MASTER--Enter Data'!$E$3:$E$1871, 0))</f>
        <v>Banco Bilbao Vizcaya Argentaria</v>
      </c>
      <c r="H562" s="22" t="str">
        <f xml:space="preserve"> INDEX('MASTER--Enter Data'!$N$3:$N$1871, MATCH('parsed-whois-report-2018-02-09T'!A562, 'MASTER--Enter Data'!$E$3:$E$1871, 0))</f>
        <v>N/A</v>
      </c>
      <c r="I562" s="22" t="str">
        <f xml:space="preserve"> INDEX('MASTER--Enter Data'!$L$3:$L$1871, MATCH('parsed-whois-report-2018-02-09T'!A562, 'MASTER--Enter Data'!$E$3:$E$1871, 0))</f>
        <v>hostmaster oneandone / 1&amp;amp;1 Internet Ltd.</v>
      </c>
      <c r="J562" s="22" t="s">
        <v>8197</v>
      </c>
      <c r="K562" s="22" t="s">
        <v>8198</v>
      </c>
      <c r="M562" s="22" t="s">
        <v>8199</v>
      </c>
      <c r="N562" s="22" t="s">
        <v>7279</v>
      </c>
      <c r="O562" s="22">
        <v>447949113223</v>
      </c>
      <c r="Q562" s="22" t="s">
        <v>8200</v>
      </c>
      <c r="AF562" s="22" t="s">
        <v>8196</v>
      </c>
      <c r="AH562" s="22" t="s">
        <v>8197</v>
      </c>
      <c r="AI562" s="22" t="s">
        <v>8198</v>
      </c>
      <c r="AK562" s="22" t="s">
        <v>8199</v>
      </c>
      <c r="AL562" s="22" t="s">
        <v>7279</v>
      </c>
      <c r="AM562" s="22">
        <v>447949113223</v>
      </c>
      <c r="AO562" s="22" t="s">
        <v>8200</v>
      </c>
      <c r="AR562" s="22" t="s">
        <v>8201</v>
      </c>
      <c r="AS562" s="22" t="s">
        <v>8202</v>
      </c>
      <c r="AT562" s="22" t="s">
        <v>8203</v>
      </c>
      <c r="AU562" s="22" t="s">
        <v>8204</v>
      </c>
      <c r="AV562" s="22" t="s">
        <v>8205</v>
      </c>
      <c r="AW562" s="22" t="s">
        <v>8206</v>
      </c>
      <c r="AX562" s="22" t="s">
        <v>7279</v>
      </c>
      <c r="AY562" s="22">
        <v>443333365691</v>
      </c>
      <c r="AZ562" s="22">
        <v>4972191374215</v>
      </c>
      <c r="BA562" s="22" t="s">
        <v>8207</v>
      </c>
      <c r="BD562" s="128">
        <v>41682</v>
      </c>
      <c r="BE562" s="128">
        <v>43143</v>
      </c>
      <c r="BF562" s="22" t="s">
        <v>6996</v>
      </c>
      <c r="BI562" s="22" t="s">
        <v>6997</v>
      </c>
      <c r="BJ562" s="22" t="s">
        <v>6998</v>
      </c>
      <c r="BQ562" s="22" t="s">
        <v>7112</v>
      </c>
      <c r="BR562" s="22" t="s">
        <v>7147</v>
      </c>
    </row>
    <row r="563" spans="1:73" x14ac:dyDescent="0.35">
      <c r="A563" s="22" t="s">
        <v>43</v>
      </c>
      <c r="B563" s="136"/>
      <c r="C563" s="22" t="s">
        <v>8208</v>
      </c>
      <c r="D563" s="22" t="s">
        <v>8196</v>
      </c>
      <c r="F563" s="134" t="s">
        <v>10255</v>
      </c>
      <c r="G563" s="22" t="str">
        <f xml:space="preserve"> INDEX('MASTER--Enter Data'!$J$3:$J$1871, MATCH('parsed-whois-report-2018-02-09T'!A563, 'MASTER--Enter Data'!$E$3:$E$1871, 0))</f>
        <v>Banco Bilbao Vizcaya Argentaria</v>
      </c>
      <c r="H563" s="22" t="str">
        <f xml:space="preserve"> INDEX('MASTER--Enter Data'!$N$3:$N$1871, MATCH('parsed-whois-report-2018-02-09T'!A563, 'MASTER--Enter Data'!$E$3:$E$1871, 0))</f>
        <v>N/A</v>
      </c>
      <c r="I563" s="22" t="str">
        <f xml:space="preserve"> INDEX('MASTER--Enter Data'!$L$3:$L$1871, MATCH('parsed-whois-report-2018-02-09T'!A563, 'MASTER--Enter Data'!$E$3:$E$1871, 0))</f>
        <v>hostmaster oneandone / 1&amp;amp;1 Internet Ltd.</v>
      </c>
      <c r="J563" s="22" t="s">
        <v>8197</v>
      </c>
      <c r="K563" s="22" t="s">
        <v>8198</v>
      </c>
      <c r="M563" s="22" t="s">
        <v>8199</v>
      </c>
      <c r="N563" s="22" t="s">
        <v>7279</v>
      </c>
      <c r="O563" s="22">
        <v>447949113223</v>
      </c>
      <c r="Q563" s="22" t="s">
        <v>8200</v>
      </c>
      <c r="AF563" s="22" t="s">
        <v>8196</v>
      </c>
      <c r="AH563" s="22" t="s">
        <v>8197</v>
      </c>
      <c r="AI563" s="22" t="s">
        <v>8198</v>
      </c>
      <c r="AK563" s="22" t="s">
        <v>8199</v>
      </c>
      <c r="AL563" s="22" t="s">
        <v>7279</v>
      </c>
      <c r="AM563" s="22">
        <v>447949113223</v>
      </c>
      <c r="AO563" s="22" t="s">
        <v>8200</v>
      </c>
      <c r="AR563" s="22" t="s">
        <v>8201</v>
      </c>
      <c r="AS563" s="22" t="s">
        <v>8202</v>
      </c>
      <c r="AT563" s="22" t="s">
        <v>8203</v>
      </c>
      <c r="AU563" s="22" t="s">
        <v>8204</v>
      </c>
      <c r="AV563" s="22" t="s">
        <v>8205</v>
      </c>
      <c r="AW563" s="22" t="s">
        <v>8206</v>
      </c>
      <c r="AX563" s="22" t="s">
        <v>7279</v>
      </c>
      <c r="AY563" s="22">
        <v>443333365691</v>
      </c>
      <c r="AZ563" s="22">
        <v>4972191374215</v>
      </c>
      <c r="BA563" s="22" t="s">
        <v>8207</v>
      </c>
      <c r="BD563" s="128">
        <v>41675</v>
      </c>
      <c r="BE563" s="128">
        <v>43501</v>
      </c>
      <c r="BF563" s="22" t="s">
        <v>6996</v>
      </c>
      <c r="BI563" s="22" t="s">
        <v>6997</v>
      </c>
      <c r="BJ563" s="22" t="s">
        <v>6998</v>
      </c>
      <c r="BQ563" s="22" t="s">
        <v>6999</v>
      </c>
      <c r="BR563" s="22" t="s">
        <v>7147</v>
      </c>
    </row>
    <row r="564" spans="1:73" x14ac:dyDescent="0.35">
      <c r="A564" s="22" t="s">
        <v>42</v>
      </c>
      <c r="B564" s="136"/>
      <c r="C564" s="22" t="s">
        <v>8209</v>
      </c>
      <c r="D564" s="22" t="s">
        <v>8196</v>
      </c>
      <c r="F564" s="134" t="s">
        <v>10255</v>
      </c>
      <c r="G564" s="22" t="str">
        <f xml:space="preserve"> INDEX('MASTER--Enter Data'!$J$3:$J$1871, MATCH('parsed-whois-report-2018-02-09T'!A564, 'MASTER--Enter Data'!$E$3:$E$1871, 0))</f>
        <v>Banco Bilbao Vizcaya Argentaria</v>
      </c>
      <c r="H564" s="22" t="str">
        <f xml:space="preserve"> INDEX('MASTER--Enter Data'!$N$3:$N$1871, MATCH('parsed-whois-report-2018-02-09T'!A564, 'MASTER--Enter Data'!$E$3:$E$1871, 0))</f>
        <v>N/A</v>
      </c>
      <c r="I564" s="22" t="str">
        <f xml:space="preserve"> INDEX('MASTER--Enter Data'!$L$3:$L$1871, MATCH('parsed-whois-report-2018-02-09T'!A564, 'MASTER--Enter Data'!$E$3:$E$1871, 0))</f>
        <v>hostmaster oneandone / 1&amp;amp;1 Internet Ltd.</v>
      </c>
      <c r="J564" s="22" t="s">
        <v>8197</v>
      </c>
      <c r="K564" s="22" t="s">
        <v>8198</v>
      </c>
      <c r="M564" s="22" t="s">
        <v>8199</v>
      </c>
      <c r="N564" s="22" t="s">
        <v>7279</v>
      </c>
      <c r="O564" s="22">
        <v>447949113223</v>
      </c>
      <c r="Q564" s="22" t="s">
        <v>8200</v>
      </c>
      <c r="AF564" s="22" t="s">
        <v>8196</v>
      </c>
      <c r="AH564" s="22" t="s">
        <v>8197</v>
      </c>
      <c r="AI564" s="22" t="s">
        <v>8198</v>
      </c>
      <c r="AK564" s="22" t="s">
        <v>8199</v>
      </c>
      <c r="AL564" s="22" t="s">
        <v>7279</v>
      </c>
      <c r="AM564" s="22">
        <v>447949113223</v>
      </c>
      <c r="AO564" s="22" t="s">
        <v>8200</v>
      </c>
      <c r="AR564" s="22" t="s">
        <v>8201</v>
      </c>
      <c r="AS564" s="22" t="s">
        <v>8202</v>
      </c>
      <c r="AT564" s="22" t="s">
        <v>8203</v>
      </c>
      <c r="AU564" s="22" t="s">
        <v>8204</v>
      </c>
      <c r="AV564" s="22" t="s">
        <v>8205</v>
      </c>
      <c r="AW564" s="22" t="s">
        <v>8206</v>
      </c>
      <c r="AX564" s="22" t="s">
        <v>7279</v>
      </c>
      <c r="AY564" s="22">
        <v>443333365691</v>
      </c>
      <c r="AZ564" s="22">
        <v>4972191374215</v>
      </c>
      <c r="BA564" s="22" t="s">
        <v>8207</v>
      </c>
      <c r="BD564" s="128">
        <v>41689</v>
      </c>
      <c r="BE564" s="128">
        <v>43150</v>
      </c>
      <c r="BF564" s="22" t="s">
        <v>6996</v>
      </c>
      <c r="BI564" s="22" t="s">
        <v>6997</v>
      </c>
      <c r="BJ564" s="22" t="s">
        <v>6998</v>
      </c>
      <c r="BQ564" s="22" t="s">
        <v>6999</v>
      </c>
      <c r="BR564" s="22" t="s">
        <v>7147</v>
      </c>
    </row>
    <row r="565" spans="1:73" x14ac:dyDescent="0.35">
      <c r="A565" s="22" t="s">
        <v>41</v>
      </c>
      <c r="B565" s="136"/>
      <c r="C565" s="22" t="s">
        <v>8210</v>
      </c>
      <c r="D565" s="22" t="s">
        <v>8196</v>
      </c>
      <c r="F565" s="134" t="s">
        <v>10255</v>
      </c>
      <c r="G565" s="22" t="str">
        <f xml:space="preserve"> INDEX('MASTER--Enter Data'!$J$3:$J$1871, MATCH('parsed-whois-report-2018-02-09T'!A565, 'MASTER--Enter Data'!$E$3:$E$1871, 0))</f>
        <v>Banco Bilbao Vizcaya Argentaria</v>
      </c>
      <c r="H565" s="22" t="str">
        <f xml:space="preserve"> INDEX('MASTER--Enter Data'!$N$3:$N$1871, MATCH('parsed-whois-report-2018-02-09T'!A565, 'MASTER--Enter Data'!$E$3:$E$1871, 0))</f>
        <v>N/A</v>
      </c>
      <c r="I565" s="22" t="str">
        <f xml:space="preserve"> INDEX('MASTER--Enter Data'!$L$3:$L$1871, MATCH('parsed-whois-report-2018-02-09T'!A565, 'MASTER--Enter Data'!$E$3:$E$1871, 0))</f>
        <v>hostmaster oneandone / 1&amp;amp;1 Internet Ltd.</v>
      </c>
      <c r="J565" s="22" t="s">
        <v>8197</v>
      </c>
      <c r="K565" s="22" t="s">
        <v>8198</v>
      </c>
      <c r="M565" s="22" t="s">
        <v>8199</v>
      </c>
      <c r="N565" s="22" t="s">
        <v>7279</v>
      </c>
      <c r="O565" s="22">
        <v>447949113223</v>
      </c>
      <c r="Q565" s="22" t="s">
        <v>8200</v>
      </c>
      <c r="AF565" s="22" t="s">
        <v>8196</v>
      </c>
      <c r="AH565" s="22" t="s">
        <v>8197</v>
      </c>
      <c r="AI565" s="22" t="s">
        <v>8198</v>
      </c>
      <c r="AK565" s="22" t="s">
        <v>8199</v>
      </c>
      <c r="AL565" s="22" t="s">
        <v>7279</v>
      </c>
      <c r="AM565" s="22">
        <v>447949113223</v>
      </c>
      <c r="AO565" s="22" t="s">
        <v>8200</v>
      </c>
      <c r="AR565" s="22" t="s">
        <v>8201</v>
      </c>
      <c r="AS565" s="22" t="s">
        <v>8202</v>
      </c>
      <c r="AT565" s="22" t="s">
        <v>8203</v>
      </c>
      <c r="AU565" s="22" t="s">
        <v>8204</v>
      </c>
      <c r="AV565" s="22" t="s">
        <v>8205</v>
      </c>
      <c r="AW565" s="22" t="s">
        <v>8206</v>
      </c>
      <c r="AX565" s="22" t="s">
        <v>7279</v>
      </c>
      <c r="AY565" s="22">
        <v>443333365691</v>
      </c>
      <c r="AZ565" s="22">
        <v>4972191374215</v>
      </c>
      <c r="BA565" s="22" t="s">
        <v>8207</v>
      </c>
      <c r="BD565" s="128">
        <v>41689</v>
      </c>
      <c r="BE565" s="128">
        <v>43150</v>
      </c>
      <c r="BF565" s="22" t="s">
        <v>6996</v>
      </c>
      <c r="BI565" s="22" t="s">
        <v>6997</v>
      </c>
      <c r="BJ565" s="22" t="s">
        <v>6998</v>
      </c>
      <c r="BQ565" s="22" t="s">
        <v>6999</v>
      </c>
      <c r="BR565" s="22" t="s">
        <v>7147</v>
      </c>
    </row>
    <row r="566" spans="1:73" x14ac:dyDescent="0.35">
      <c r="A566" s="22" t="s">
        <v>40</v>
      </c>
      <c r="B566" s="136"/>
      <c r="C566" s="22" t="s">
        <v>8211</v>
      </c>
      <c r="D566" s="22" t="s">
        <v>8196</v>
      </c>
      <c r="F566" s="134" t="s">
        <v>10255</v>
      </c>
      <c r="G566" s="22" t="str">
        <f xml:space="preserve"> INDEX('MASTER--Enter Data'!$J$3:$J$1871, MATCH('parsed-whois-report-2018-02-09T'!A566, 'MASTER--Enter Data'!$E$3:$E$1871, 0))</f>
        <v>Banco Bilbao Vizcaya Argentaria</v>
      </c>
      <c r="H566" s="22" t="str">
        <f xml:space="preserve"> INDEX('MASTER--Enter Data'!$N$3:$N$1871, MATCH('parsed-whois-report-2018-02-09T'!A566, 'MASTER--Enter Data'!$E$3:$E$1871, 0))</f>
        <v>N/A</v>
      </c>
      <c r="I566" s="22" t="str">
        <f xml:space="preserve"> INDEX('MASTER--Enter Data'!$L$3:$L$1871, MATCH('parsed-whois-report-2018-02-09T'!A566, 'MASTER--Enter Data'!$E$3:$E$1871, 0))</f>
        <v>hostmaster oneandone / 1&amp;amp;1 Internet Ltd.</v>
      </c>
      <c r="J566" s="22" t="s">
        <v>8197</v>
      </c>
      <c r="K566" s="22" t="s">
        <v>8198</v>
      </c>
      <c r="M566" s="22" t="s">
        <v>8199</v>
      </c>
      <c r="N566" s="22" t="s">
        <v>7279</v>
      </c>
      <c r="O566" s="22">
        <v>447949113223</v>
      </c>
      <c r="Q566" s="22" t="s">
        <v>8200</v>
      </c>
      <c r="AF566" s="22" t="s">
        <v>8196</v>
      </c>
      <c r="AH566" s="22" t="s">
        <v>8197</v>
      </c>
      <c r="AI566" s="22" t="s">
        <v>8198</v>
      </c>
      <c r="AK566" s="22" t="s">
        <v>8199</v>
      </c>
      <c r="AL566" s="22" t="s">
        <v>7279</v>
      </c>
      <c r="AM566" s="22">
        <v>447949113223</v>
      </c>
      <c r="AO566" s="22" t="s">
        <v>8200</v>
      </c>
      <c r="AR566" s="22" t="s">
        <v>8201</v>
      </c>
      <c r="AS566" s="22" t="s">
        <v>8202</v>
      </c>
      <c r="AT566" s="22" t="s">
        <v>8203</v>
      </c>
      <c r="AU566" s="22" t="s">
        <v>8204</v>
      </c>
      <c r="AV566" s="22" t="s">
        <v>8205</v>
      </c>
      <c r="AW566" s="22" t="s">
        <v>8206</v>
      </c>
      <c r="AX566" s="22" t="s">
        <v>7279</v>
      </c>
      <c r="AY566" s="22">
        <v>443333365691</v>
      </c>
      <c r="AZ566" s="22">
        <v>4972191374215</v>
      </c>
      <c r="BA566" s="22" t="s">
        <v>8207</v>
      </c>
      <c r="BD566" s="128">
        <v>41675</v>
      </c>
      <c r="BE566" s="128">
        <v>43501</v>
      </c>
      <c r="BF566" s="22" t="s">
        <v>6996</v>
      </c>
      <c r="BI566" s="22" t="s">
        <v>6997</v>
      </c>
      <c r="BJ566" s="22" t="s">
        <v>6998</v>
      </c>
      <c r="BQ566" s="22" t="s">
        <v>6999</v>
      </c>
      <c r="BR566" s="22" t="s">
        <v>7048</v>
      </c>
    </row>
    <row r="567" spans="1:73" x14ac:dyDescent="0.35">
      <c r="A567" s="22" t="s">
        <v>2788</v>
      </c>
      <c r="B567" s="136"/>
      <c r="C567" s="22" t="s">
        <v>8212</v>
      </c>
      <c r="D567" s="22" t="s">
        <v>2790</v>
      </c>
      <c r="F567" s="134" t="s">
        <v>12858</v>
      </c>
      <c r="G567" s="22" t="str">
        <f xml:space="preserve"> INDEX('MASTER--Enter Data'!$J$3:$J$1871, MATCH('parsed-whois-report-2018-02-09T'!A567, 'MASTER--Enter Data'!$E$3:$E$1871, 0))</f>
        <v>The Boston Consulting Group, Inc.</v>
      </c>
      <c r="H567" s="22" t="str">
        <f xml:space="preserve"> INDEX('MASTER--Enter Data'!$N$3:$N$1871, MATCH('parsed-whois-report-2018-02-09T'!A567, 'MASTER--Enter Data'!$E$3:$E$1871, 0))</f>
        <v>DLA Piper LLP (US)</v>
      </c>
      <c r="I567" s="22" t="str">
        <f xml:space="preserve"> INDEX('MASTER--Enter Data'!$L$3:$L$1871, MATCH('parsed-whois-report-2018-02-09T'!A567, 'MASTER--Enter Data'!$E$3:$E$1871, 0))</f>
        <v>Navid Hadzaad</v>
      </c>
      <c r="J567" s="22" t="s">
        <v>8213</v>
      </c>
      <c r="K567" s="22" t="s">
        <v>8214</v>
      </c>
      <c r="M567" s="22">
        <v>61462</v>
      </c>
      <c r="N567" s="22" t="s">
        <v>7202</v>
      </c>
      <c r="O567" s="22">
        <v>4941799523887</v>
      </c>
      <c r="Q567" s="22" t="s">
        <v>8215</v>
      </c>
      <c r="AF567" s="22" t="s">
        <v>2790</v>
      </c>
      <c r="AH567" s="22" t="s">
        <v>8213</v>
      </c>
      <c r="AI567" s="22" t="s">
        <v>8214</v>
      </c>
      <c r="AK567" s="22">
        <v>61462</v>
      </c>
      <c r="AL567" s="22" t="s">
        <v>7202</v>
      </c>
      <c r="AM567" s="22">
        <v>4941799523887</v>
      </c>
      <c r="AO567" s="22" t="s">
        <v>8215</v>
      </c>
      <c r="AR567" s="22" t="s">
        <v>7204</v>
      </c>
      <c r="AS567" s="22" t="s">
        <v>7205</v>
      </c>
      <c r="AT567" s="22" t="s">
        <v>7206</v>
      </c>
      <c r="AU567" s="22" t="s">
        <v>7207</v>
      </c>
      <c r="AV567" s="22" t="s">
        <v>7208</v>
      </c>
      <c r="AW567" s="22">
        <v>82319</v>
      </c>
      <c r="AX567" s="22" t="s">
        <v>7202</v>
      </c>
      <c r="AY567" s="22">
        <v>498151368670</v>
      </c>
      <c r="AZ567" s="22">
        <v>4981513686777</v>
      </c>
      <c r="BA567" s="22" t="s">
        <v>7209</v>
      </c>
      <c r="BD567" s="128">
        <v>42441</v>
      </c>
      <c r="BE567" s="128">
        <v>43171</v>
      </c>
      <c r="BF567" s="22" t="s">
        <v>8216</v>
      </c>
      <c r="BI567" s="22" t="s">
        <v>6997</v>
      </c>
      <c r="BJ567" s="22" t="s">
        <v>6998</v>
      </c>
      <c r="BR567" s="22" t="s">
        <v>7048</v>
      </c>
    </row>
    <row r="568" spans="1:73" x14ac:dyDescent="0.35">
      <c r="A568" s="22" t="s">
        <v>3161</v>
      </c>
      <c r="B568" s="136"/>
      <c r="C568" s="22" t="s">
        <v>8217</v>
      </c>
      <c r="D568" s="22" t="s">
        <v>8218</v>
      </c>
      <c r="E568" s="22" t="s">
        <v>8218</v>
      </c>
      <c r="F568" s="134" t="s">
        <v>12859</v>
      </c>
      <c r="G568" s="22" t="str">
        <f xml:space="preserve"> INDEX('MASTER--Enter Data'!$J$3:$J$1871, MATCH('parsed-whois-report-2018-02-09T'!A568, 'MASTER--Enter Data'!$E$3:$E$1871, 0))</f>
        <v>The Boston Consulting Group, Inc.</v>
      </c>
      <c r="H568" s="22" t="str">
        <f xml:space="preserve"> INDEX('MASTER--Enter Data'!$N$3:$N$1871, MATCH('parsed-whois-report-2018-02-09T'!A568, 'MASTER--Enter Data'!$E$3:$E$1871, 0))</f>
        <v>DLA Piper LLP (US) James K Stewart</v>
      </c>
      <c r="I568" s="22" t="str">
        <f xml:space="preserve"> INDEX('MASTER--Enter Data'!$L$3:$L$1871, MATCH('parsed-whois-report-2018-02-09T'!A568, 'MASTER--Enter Data'!$E$3:$E$1871, 0))</f>
        <v>Benchmark Consulting Global Ltd, liam barbary</v>
      </c>
      <c r="J568" s="22" t="s">
        <v>8219</v>
      </c>
      <c r="K568" s="22" t="s">
        <v>8220</v>
      </c>
      <c r="L568" s="22" t="s">
        <v>8221</v>
      </c>
      <c r="M568" s="22">
        <v>226001</v>
      </c>
      <c r="N568" s="22" t="s">
        <v>5099</v>
      </c>
      <c r="O568" s="22">
        <v>8613962801955</v>
      </c>
      <c r="P568" s="22">
        <v>86051385799964</v>
      </c>
      <c r="Q568" s="22" t="s">
        <v>8222</v>
      </c>
      <c r="AF568" s="22" t="s">
        <v>8223</v>
      </c>
      <c r="AG568" s="22" t="s">
        <v>8223</v>
      </c>
      <c r="AH568" s="22" t="s">
        <v>8219</v>
      </c>
      <c r="AI568" s="22" t="s">
        <v>8220</v>
      </c>
      <c r="AJ568" s="22" t="s">
        <v>8221</v>
      </c>
      <c r="AK568" s="22">
        <v>226001</v>
      </c>
      <c r="AL568" s="22" t="s">
        <v>5099</v>
      </c>
      <c r="AM568" s="22">
        <v>8613962801955</v>
      </c>
      <c r="AN568" s="22">
        <v>86051385799964</v>
      </c>
      <c r="AO568" s="22" t="s">
        <v>8222</v>
      </c>
      <c r="AR568" s="22" t="s">
        <v>8218</v>
      </c>
      <c r="AS568" s="22" t="s">
        <v>8218</v>
      </c>
      <c r="AT568" s="22" t="s">
        <v>8219</v>
      </c>
      <c r="AU568" s="22" t="s">
        <v>8220</v>
      </c>
      <c r="AV568" s="22" t="s">
        <v>8221</v>
      </c>
      <c r="AW568" s="22">
        <v>226001</v>
      </c>
      <c r="AX568" s="22" t="s">
        <v>5099</v>
      </c>
      <c r="AY568" s="22">
        <v>8613962801955</v>
      </c>
      <c r="AZ568" s="22">
        <v>86051385799964</v>
      </c>
      <c r="BA568" s="22" t="s">
        <v>8222</v>
      </c>
      <c r="BD568" s="128">
        <v>43118</v>
      </c>
      <c r="BE568" s="128">
        <v>43483</v>
      </c>
      <c r="BI568" s="22" t="s">
        <v>8224</v>
      </c>
      <c r="BJ568" s="22" t="s">
        <v>8225</v>
      </c>
      <c r="BR568" s="22" t="s">
        <v>7080</v>
      </c>
    </row>
    <row r="569" spans="1:73" x14ac:dyDescent="0.35">
      <c r="A569" s="22" t="s">
        <v>1057</v>
      </c>
      <c r="B569" s="136"/>
      <c r="C569" s="22" t="s">
        <v>8226</v>
      </c>
      <c r="D569" s="22" t="s">
        <v>2525</v>
      </c>
      <c r="E569" s="22" t="s">
        <v>2525</v>
      </c>
      <c r="F569" s="134" t="s">
        <v>12858</v>
      </c>
      <c r="G569" s="22" t="str">
        <f xml:space="preserve"> INDEX('MASTER--Enter Data'!$J$3:$J$1871, MATCH('parsed-whois-report-2018-02-09T'!A569, 'MASTER--Enter Data'!$E$3:$E$1871, 0))</f>
        <v>The Boston Consulting Group</v>
      </c>
      <c r="H569" s="22" t="str">
        <f xml:space="preserve"> INDEX('MASTER--Enter Data'!$N$3:$N$1871, MATCH('parsed-whois-report-2018-02-09T'!A569, 'MASTER--Enter Data'!$E$3:$E$1871, 0))</f>
        <v>DLA Piper LLP (US) James K Stewart</v>
      </c>
      <c r="I569" s="22" t="str">
        <f xml:space="preserve"> INDEX('MASTER--Enter Data'!$L$3:$L$1871, MATCH('parsed-whois-report-2018-02-09T'!A569, 'MASTER--Enter Data'!$E$3:$E$1871, 0))</f>
        <v>Zhang Guo Jie</v>
      </c>
      <c r="J569" s="22" t="s">
        <v>8227</v>
      </c>
      <c r="K569" s="22" t="s">
        <v>8228</v>
      </c>
      <c r="L569" s="22" t="s">
        <v>8229</v>
      </c>
      <c r="M569" s="22">
        <v>351100</v>
      </c>
      <c r="N569" s="22" t="s">
        <v>5099</v>
      </c>
      <c r="O569" s="22">
        <v>865942290067</v>
      </c>
      <c r="P569" s="22">
        <v>865942290067</v>
      </c>
      <c r="Q569" s="22" t="s">
        <v>8230</v>
      </c>
      <c r="T569" s="22" t="s">
        <v>7324</v>
      </c>
      <c r="U569" s="22" t="s">
        <v>7324</v>
      </c>
      <c r="V569" s="22" t="s">
        <v>7050</v>
      </c>
      <c r="W569" s="22" t="s">
        <v>7051</v>
      </c>
      <c r="X569" s="22" t="s">
        <v>7052</v>
      </c>
      <c r="Y569" s="22">
        <v>311121</v>
      </c>
      <c r="Z569" s="22" t="s">
        <v>5099</v>
      </c>
      <c r="AA569" s="22">
        <v>8657185022088</v>
      </c>
      <c r="AB569" s="22">
        <v>8657186562951</v>
      </c>
      <c r="AC569" s="22" t="s">
        <v>7325</v>
      </c>
      <c r="AF569" s="22" t="s">
        <v>2525</v>
      </c>
      <c r="AG569" s="22" t="s">
        <v>2525</v>
      </c>
      <c r="AH569" s="22" t="s">
        <v>8227</v>
      </c>
      <c r="AI569" s="22" t="s">
        <v>8228</v>
      </c>
      <c r="AJ569" s="22" t="s">
        <v>8229</v>
      </c>
      <c r="AK569" s="22">
        <v>351100</v>
      </c>
      <c r="AL569" s="22" t="s">
        <v>5099</v>
      </c>
      <c r="AM569" s="22">
        <v>865942290067</v>
      </c>
      <c r="AN569" s="22">
        <v>865942290067</v>
      </c>
      <c r="AO569" s="22" t="s">
        <v>8230</v>
      </c>
      <c r="AR569" s="22" t="s">
        <v>7324</v>
      </c>
      <c r="AS569" s="22" t="s">
        <v>7324</v>
      </c>
      <c r="AT569" s="22" t="s">
        <v>7050</v>
      </c>
      <c r="AU569" s="22" t="s">
        <v>7051</v>
      </c>
      <c r="AV569" s="22" t="s">
        <v>7052</v>
      </c>
      <c r="AW569" s="22">
        <v>311121</v>
      </c>
      <c r="AX569" s="22" t="s">
        <v>5099</v>
      </c>
      <c r="AY569" s="22">
        <v>8657185022088</v>
      </c>
      <c r="AZ569" s="22">
        <v>8657186562951</v>
      </c>
      <c r="BA569" s="22" t="s">
        <v>7325</v>
      </c>
      <c r="BD569" s="128">
        <v>42317</v>
      </c>
      <c r="BE569" s="128">
        <v>43413</v>
      </c>
      <c r="BF569" s="22" t="s">
        <v>7056</v>
      </c>
      <c r="BI569" s="22" t="s">
        <v>6997</v>
      </c>
      <c r="BJ569" s="22" t="s">
        <v>6998</v>
      </c>
      <c r="BR569" s="22" t="s">
        <v>7016</v>
      </c>
    </row>
    <row r="570" spans="1:73" x14ac:dyDescent="0.35">
      <c r="A570" s="22" t="s">
        <v>1113</v>
      </c>
      <c r="B570" s="136"/>
      <c r="C570" s="22" t="s">
        <v>8231</v>
      </c>
      <c r="D570" s="22" t="s">
        <v>8232</v>
      </c>
      <c r="E570" s="22" t="s">
        <v>26</v>
      </c>
      <c r="F570" s="134" t="s">
        <v>26</v>
      </c>
      <c r="G570" s="22" t="str">
        <f xml:space="preserve"> INDEX('MASTER--Enter Data'!$J$3:$J$1871, MATCH('parsed-whois-report-2018-02-09T'!A570, 'MASTER--Enter Data'!$E$3:$E$1871, 0))</f>
        <v>The Boston Consulting Group</v>
      </c>
      <c r="H570" s="22" t="str">
        <f xml:space="preserve"> INDEX('MASTER--Enter Data'!$N$3:$N$1871, MATCH('parsed-whois-report-2018-02-09T'!A570, 'MASTER--Enter Data'!$E$3:$E$1871, 0))</f>
        <v>DLA Piper LLP (US)</v>
      </c>
      <c r="I570" s="22" t="str">
        <f xml:space="preserve"> INDEX('MASTER--Enter Data'!$L$3:$L$1871, MATCH('parsed-whois-report-2018-02-09T'!A570, 'MASTER--Enter Data'!$E$3:$E$1871, 0))</f>
        <v>N/A</v>
      </c>
      <c r="J570" s="22" t="s">
        <v>8233</v>
      </c>
      <c r="K570" s="22" t="s">
        <v>8234</v>
      </c>
      <c r="L570" s="22" t="s">
        <v>8235</v>
      </c>
      <c r="M570" s="22">
        <v>400002</v>
      </c>
      <c r="N570" s="22" t="s">
        <v>8157</v>
      </c>
      <c r="O570" s="22">
        <v>919820196123</v>
      </c>
      <c r="Q570" s="22" t="s">
        <v>8236</v>
      </c>
      <c r="T570" s="22" t="s">
        <v>8232</v>
      </c>
      <c r="U570" s="22" t="s">
        <v>26</v>
      </c>
      <c r="V570" s="22" t="s">
        <v>8233</v>
      </c>
      <c r="W570" s="22" t="s">
        <v>8234</v>
      </c>
      <c r="X570" s="22" t="s">
        <v>8235</v>
      </c>
      <c r="Y570" s="22">
        <v>400002</v>
      </c>
      <c r="Z570" s="22" t="s">
        <v>8157</v>
      </c>
      <c r="AA570" s="22">
        <v>919820196123</v>
      </c>
      <c r="AC570" s="22" t="s">
        <v>8236</v>
      </c>
      <c r="AF570" s="22" t="s">
        <v>8232</v>
      </c>
      <c r="AG570" s="22" t="s">
        <v>26</v>
      </c>
      <c r="AH570" s="22" t="s">
        <v>8233</v>
      </c>
      <c r="AI570" s="22" t="s">
        <v>8234</v>
      </c>
      <c r="AJ570" s="22" t="s">
        <v>8235</v>
      </c>
      <c r="AK570" s="22">
        <v>400002</v>
      </c>
      <c r="AL570" s="22" t="s">
        <v>8157</v>
      </c>
      <c r="AM570" s="22">
        <v>919820196123</v>
      </c>
      <c r="AO570" s="22" t="s">
        <v>8236</v>
      </c>
      <c r="AR570" s="22" t="s">
        <v>8232</v>
      </c>
      <c r="AS570" s="22" t="s">
        <v>26</v>
      </c>
      <c r="AT570" s="22" t="s">
        <v>8233</v>
      </c>
      <c r="AU570" s="22" t="s">
        <v>8234</v>
      </c>
      <c r="AV570" s="22" t="s">
        <v>8235</v>
      </c>
      <c r="AW570" s="22">
        <v>400002</v>
      </c>
      <c r="AX570" s="22" t="s">
        <v>8157</v>
      </c>
      <c r="AY570" s="22">
        <v>919820196123</v>
      </c>
      <c r="BA570" s="22" t="s">
        <v>8236</v>
      </c>
      <c r="BD570" s="128">
        <v>42385</v>
      </c>
      <c r="BE570" s="128">
        <v>43116</v>
      </c>
      <c r="BI570" s="22" t="s">
        <v>6997</v>
      </c>
      <c r="BJ570" s="22" t="s">
        <v>6998</v>
      </c>
      <c r="BR570" s="22" t="s">
        <v>7048</v>
      </c>
    </row>
    <row r="571" spans="1:73" x14ac:dyDescent="0.35">
      <c r="A571" s="22" t="s">
        <v>282</v>
      </c>
      <c r="B571" s="136"/>
      <c r="C571" s="22" t="s">
        <v>8237</v>
      </c>
      <c r="D571" s="22" t="s">
        <v>8238</v>
      </c>
      <c r="E571" s="22" t="s">
        <v>6344</v>
      </c>
      <c r="F571" s="134" t="s">
        <v>12858</v>
      </c>
      <c r="G571" s="22" t="str">
        <f xml:space="preserve"> INDEX('MASTER--Enter Data'!$J$3:$J$1871, MATCH('parsed-whois-report-2018-02-09T'!A571, 'MASTER--Enter Data'!$E$3:$E$1871, 0))</f>
        <v>Beiersdorf AG</v>
      </c>
      <c r="H571" s="22" t="str">
        <f xml:space="preserve"> INDEX('MASTER--Enter Data'!$N$3:$N$1871, MATCH('parsed-whois-report-2018-02-09T'!A571, 'MASTER--Enter Data'!$E$3:$E$1871, 0))</f>
        <v>N/A</v>
      </c>
      <c r="I571" s="22" t="str">
        <f xml:space="preserve"> INDEX('MASTER--Enter Data'!$L$3:$L$1871, MATCH('parsed-whois-report-2018-02-09T'!A571, 'MASTER--Enter Data'!$E$3:$E$1871, 0))</f>
        <v>yoyo.email</v>
      </c>
      <c r="J571" s="22" t="s">
        <v>8239</v>
      </c>
      <c r="K571" s="22" t="s">
        <v>8240</v>
      </c>
      <c r="L571" s="22" t="s">
        <v>8241</v>
      </c>
      <c r="M571" s="22">
        <v>49684</v>
      </c>
      <c r="N571" s="22" t="s">
        <v>7022</v>
      </c>
      <c r="O571" s="22">
        <v>4408707577248</v>
      </c>
      <c r="Q571" s="22" t="s">
        <v>8242</v>
      </c>
      <c r="AF571" s="22" t="s">
        <v>8238</v>
      </c>
      <c r="AG571" s="22" t="s">
        <v>6344</v>
      </c>
      <c r="AH571" s="22" t="s">
        <v>8239</v>
      </c>
      <c r="AI571" s="22" t="s">
        <v>8240</v>
      </c>
      <c r="AJ571" s="22" t="s">
        <v>8241</v>
      </c>
      <c r="AK571" s="22">
        <v>49684</v>
      </c>
      <c r="AL571" s="22" t="s">
        <v>7022</v>
      </c>
      <c r="AM571" s="22">
        <v>4408707577248</v>
      </c>
      <c r="AO571" s="22" t="s">
        <v>8242</v>
      </c>
      <c r="AR571" s="22" t="s">
        <v>8238</v>
      </c>
      <c r="AS571" s="22" t="s">
        <v>6344</v>
      </c>
      <c r="AT571" s="22" t="s">
        <v>8239</v>
      </c>
      <c r="AU571" s="22" t="s">
        <v>8240</v>
      </c>
      <c r="AV571" s="22" t="s">
        <v>8241</v>
      </c>
      <c r="AW571" s="22">
        <v>49684</v>
      </c>
      <c r="AX571" s="22" t="s">
        <v>7022</v>
      </c>
      <c r="AY571" s="22">
        <v>4408707577248</v>
      </c>
      <c r="BA571" s="22" t="s">
        <v>8242</v>
      </c>
      <c r="BD571" s="128">
        <v>41763</v>
      </c>
      <c r="BE571" s="128">
        <v>42859</v>
      </c>
      <c r="BF571" s="22" t="s">
        <v>7086</v>
      </c>
      <c r="BI571" s="22" t="s">
        <v>6997</v>
      </c>
      <c r="BJ571" s="22" t="s">
        <v>6998</v>
      </c>
      <c r="BQ571" s="22" t="s">
        <v>8142</v>
      </c>
      <c r="BR571" s="22" t="s">
        <v>7090</v>
      </c>
    </row>
    <row r="572" spans="1:73" x14ac:dyDescent="0.35">
      <c r="A572" s="22" t="s">
        <v>4288</v>
      </c>
      <c r="B572" s="136"/>
      <c r="C572" s="22" t="s">
        <v>8243</v>
      </c>
      <c r="D572" s="22" t="s">
        <v>4284</v>
      </c>
      <c r="E572" s="22" t="s">
        <v>26</v>
      </c>
      <c r="F572" s="134" t="s">
        <v>12858</v>
      </c>
      <c r="G572" s="22" t="str">
        <f xml:space="preserve"> INDEX('MASTER--Enter Data'!$J$3:$J$1871, MATCH('parsed-whois-report-2018-02-09T'!A572, 'MASTER--Enter Data'!$E$3:$E$1871, 0))</f>
        <v>Eli Lilly and Company</v>
      </c>
      <c r="H572" s="22" t="str">
        <f xml:space="preserve"> INDEX('MASTER--Enter Data'!$N$3:$N$1871, MATCH('parsed-whois-report-2018-02-09T'!A572, 'MASTER--Enter Data'!$E$3:$E$1871, 0))</f>
        <v>Faegre Baker Daniels LLP</v>
      </c>
      <c r="I572" s="22" t="str">
        <f xml:space="preserve"> INDEX('MASTER--Enter Data'!$L$3:$L$1871, MATCH('parsed-whois-report-2018-02-09T'!A572, 'MASTER--Enter Data'!$E$3:$E$1871, 0))</f>
        <v>Shaternik</v>
      </c>
      <c r="J572" s="22" t="s">
        <v>7029</v>
      </c>
      <c r="K572" s="22" t="s">
        <v>7030</v>
      </c>
      <c r="L572" s="22" t="s">
        <v>7031</v>
      </c>
      <c r="M572" s="22">
        <v>220113</v>
      </c>
      <c r="N572" s="22" t="s">
        <v>7032</v>
      </c>
      <c r="O572" s="22">
        <v>375296778435</v>
      </c>
      <c r="Q572" s="22" t="s">
        <v>7033</v>
      </c>
      <c r="AC572" s="22" t="s">
        <v>7033</v>
      </c>
      <c r="AF572" s="22" t="s">
        <v>4284</v>
      </c>
      <c r="AG572" s="22" t="s">
        <v>26</v>
      </c>
      <c r="AH572" s="22" t="s">
        <v>7029</v>
      </c>
      <c r="AI572" s="22" t="s">
        <v>7030</v>
      </c>
      <c r="AJ572" s="22" t="s">
        <v>7031</v>
      </c>
      <c r="AK572" s="22">
        <v>220113</v>
      </c>
      <c r="AL572" s="22" t="s">
        <v>7032</v>
      </c>
      <c r="AM572" s="22">
        <v>375296778435</v>
      </c>
      <c r="AO572" s="22" t="s">
        <v>7033</v>
      </c>
      <c r="AR572" s="22" t="s">
        <v>4284</v>
      </c>
      <c r="AS572" s="22" t="s">
        <v>26</v>
      </c>
      <c r="AT572" s="22" t="s">
        <v>7029</v>
      </c>
      <c r="AU572" s="22" t="s">
        <v>7030</v>
      </c>
      <c r="AV572" s="22" t="s">
        <v>7031</v>
      </c>
      <c r="AW572" s="22">
        <v>220113</v>
      </c>
      <c r="AX572" s="22" t="s">
        <v>7032</v>
      </c>
      <c r="AY572" s="22">
        <v>375296778435</v>
      </c>
      <c r="BA572" s="22" t="s">
        <v>7033</v>
      </c>
      <c r="BD572" s="128">
        <v>42766</v>
      </c>
      <c r="BE572" s="128">
        <v>43495</v>
      </c>
      <c r="BF572" s="22" t="s">
        <v>7034</v>
      </c>
      <c r="BI572" s="22" t="s">
        <v>6997</v>
      </c>
      <c r="BJ572" s="22" t="s">
        <v>6998</v>
      </c>
      <c r="BQ572" s="22" t="s">
        <v>7035</v>
      </c>
      <c r="BR572" s="22" t="s">
        <v>7036</v>
      </c>
    </row>
    <row r="573" spans="1:73" x14ac:dyDescent="0.35">
      <c r="A573" s="22" t="s">
        <v>4289</v>
      </c>
      <c r="B573" s="136"/>
      <c r="C573" s="22" t="s">
        <v>8244</v>
      </c>
      <c r="D573" s="22" t="s">
        <v>4284</v>
      </c>
      <c r="E573" s="22" t="s">
        <v>26</v>
      </c>
      <c r="F573" s="134" t="s">
        <v>12858</v>
      </c>
      <c r="G573" s="22" t="str">
        <f xml:space="preserve"> INDEX('MASTER--Enter Data'!$J$3:$J$1871, MATCH('parsed-whois-report-2018-02-09T'!A573, 'MASTER--Enter Data'!$E$3:$E$1871, 0))</f>
        <v>Eli Lilly and Company</v>
      </c>
      <c r="H573" s="22" t="str">
        <f xml:space="preserve"> INDEX('MASTER--Enter Data'!$N$3:$N$1871, MATCH('parsed-whois-report-2018-02-09T'!A573, 'MASTER--Enter Data'!$E$3:$E$1871, 0))</f>
        <v>Faegre Baker Daniels LLP</v>
      </c>
      <c r="I573" s="22" t="str">
        <f xml:space="preserve"> INDEX('MASTER--Enter Data'!$L$3:$L$1871, MATCH('parsed-whois-report-2018-02-09T'!A573, 'MASTER--Enter Data'!$E$3:$E$1871, 0))</f>
        <v>Shaternik</v>
      </c>
      <c r="J573" s="22" t="s">
        <v>7029</v>
      </c>
      <c r="K573" s="22" t="s">
        <v>7030</v>
      </c>
      <c r="L573" s="22" t="s">
        <v>7031</v>
      </c>
      <c r="M573" s="22">
        <v>220113</v>
      </c>
      <c r="N573" s="22" t="s">
        <v>7032</v>
      </c>
      <c r="O573" s="22">
        <v>375296778435</v>
      </c>
      <c r="Q573" s="22" t="s">
        <v>7033</v>
      </c>
      <c r="AC573" s="22" t="s">
        <v>7033</v>
      </c>
      <c r="AF573" s="22" t="s">
        <v>4284</v>
      </c>
      <c r="AG573" s="22" t="s">
        <v>26</v>
      </c>
      <c r="AH573" s="22" t="s">
        <v>7029</v>
      </c>
      <c r="AI573" s="22" t="s">
        <v>7030</v>
      </c>
      <c r="AJ573" s="22" t="s">
        <v>7031</v>
      </c>
      <c r="AK573" s="22">
        <v>220113</v>
      </c>
      <c r="AL573" s="22" t="s">
        <v>7032</v>
      </c>
      <c r="AM573" s="22">
        <v>375296778435</v>
      </c>
      <c r="AO573" s="22" t="s">
        <v>7033</v>
      </c>
      <c r="AR573" s="22" t="s">
        <v>4284</v>
      </c>
      <c r="AS573" s="22" t="s">
        <v>26</v>
      </c>
      <c r="AT573" s="22" t="s">
        <v>7029</v>
      </c>
      <c r="AU573" s="22" t="s">
        <v>7030</v>
      </c>
      <c r="AV573" s="22" t="s">
        <v>7031</v>
      </c>
      <c r="AW573" s="22">
        <v>220113</v>
      </c>
      <c r="AX573" s="22" t="s">
        <v>7032</v>
      </c>
      <c r="AY573" s="22">
        <v>375296778435</v>
      </c>
      <c r="BA573" s="22" t="s">
        <v>7033</v>
      </c>
      <c r="BD573" s="128">
        <v>42733</v>
      </c>
      <c r="BE573" s="128">
        <v>43462</v>
      </c>
      <c r="BF573" s="22" t="s">
        <v>7034</v>
      </c>
      <c r="BI573" s="22" t="s">
        <v>6997</v>
      </c>
      <c r="BJ573" s="22" t="s">
        <v>6998</v>
      </c>
      <c r="BQ573" s="22" t="s">
        <v>7035</v>
      </c>
      <c r="BR573" s="22" t="s">
        <v>7036</v>
      </c>
    </row>
    <row r="574" spans="1:73" x14ac:dyDescent="0.35">
      <c r="A574" s="22" t="s">
        <v>4290</v>
      </c>
      <c r="B574" s="136"/>
      <c r="C574" s="22" t="s">
        <v>8245</v>
      </c>
      <c r="D574" s="22" t="s">
        <v>4284</v>
      </c>
      <c r="E574" s="22" t="s">
        <v>26</v>
      </c>
      <c r="F574" s="134" t="s">
        <v>12858</v>
      </c>
      <c r="G574" s="22" t="str">
        <f xml:space="preserve"> INDEX('MASTER--Enter Data'!$J$3:$J$1871, MATCH('parsed-whois-report-2018-02-09T'!A574, 'MASTER--Enter Data'!$E$3:$E$1871, 0))</f>
        <v>Eli Lilly and Company</v>
      </c>
      <c r="H574" s="22" t="str">
        <f xml:space="preserve"> INDEX('MASTER--Enter Data'!$N$3:$N$1871, MATCH('parsed-whois-report-2018-02-09T'!A574, 'MASTER--Enter Data'!$E$3:$E$1871, 0))</f>
        <v>Faegre Baker Daniels LLP</v>
      </c>
      <c r="I574" s="22" t="str">
        <f xml:space="preserve"> INDEX('MASTER--Enter Data'!$L$3:$L$1871, MATCH('parsed-whois-report-2018-02-09T'!A574, 'MASTER--Enter Data'!$E$3:$E$1871, 0))</f>
        <v>Shaternik</v>
      </c>
      <c r="J574" s="22" t="s">
        <v>7029</v>
      </c>
      <c r="K574" s="22" t="s">
        <v>7030</v>
      </c>
      <c r="L574" s="22" t="s">
        <v>7031</v>
      </c>
      <c r="M574" s="22">
        <v>220113</v>
      </c>
      <c r="N574" s="22" t="s">
        <v>7032</v>
      </c>
      <c r="O574" s="22">
        <v>375296778435</v>
      </c>
      <c r="Q574" s="22" t="s">
        <v>7033</v>
      </c>
      <c r="AC574" s="22" t="s">
        <v>7033</v>
      </c>
      <c r="AF574" s="22" t="s">
        <v>4284</v>
      </c>
      <c r="AG574" s="22" t="s">
        <v>26</v>
      </c>
      <c r="AH574" s="22" t="s">
        <v>7029</v>
      </c>
      <c r="AI574" s="22" t="s">
        <v>7030</v>
      </c>
      <c r="AJ574" s="22" t="s">
        <v>7031</v>
      </c>
      <c r="AK574" s="22">
        <v>220113</v>
      </c>
      <c r="AL574" s="22" t="s">
        <v>7032</v>
      </c>
      <c r="AM574" s="22">
        <v>375296778435</v>
      </c>
      <c r="AO574" s="22" t="s">
        <v>7033</v>
      </c>
      <c r="AR574" s="22" t="s">
        <v>4284</v>
      </c>
      <c r="AS574" s="22" t="s">
        <v>26</v>
      </c>
      <c r="AT574" s="22" t="s">
        <v>7029</v>
      </c>
      <c r="AU574" s="22" t="s">
        <v>7030</v>
      </c>
      <c r="AV574" s="22" t="s">
        <v>7031</v>
      </c>
      <c r="AW574" s="22">
        <v>220113</v>
      </c>
      <c r="AX574" s="22" t="s">
        <v>7032</v>
      </c>
      <c r="AY574" s="22">
        <v>375296778435</v>
      </c>
      <c r="BA574" s="22" t="s">
        <v>7033</v>
      </c>
      <c r="BD574" s="128">
        <v>42747</v>
      </c>
      <c r="BE574" s="128">
        <v>43476</v>
      </c>
      <c r="BF574" s="22" t="s">
        <v>7034</v>
      </c>
      <c r="BI574" s="22" t="s">
        <v>6997</v>
      </c>
      <c r="BJ574" s="22" t="s">
        <v>6998</v>
      </c>
      <c r="BR574" s="22" t="s">
        <v>7048</v>
      </c>
    </row>
    <row r="575" spans="1:73" x14ac:dyDescent="0.35">
      <c r="A575" s="22" t="s">
        <v>4292</v>
      </c>
      <c r="B575" s="136"/>
      <c r="C575" s="22" t="s">
        <v>8246</v>
      </c>
      <c r="D575" s="22" t="s">
        <v>4284</v>
      </c>
      <c r="E575" s="22" t="s">
        <v>26</v>
      </c>
      <c r="F575" s="134" t="s">
        <v>12858</v>
      </c>
      <c r="G575" s="22" t="str">
        <f xml:space="preserve"> INDEX('MASTER--Enter Data'!$J$3:$J$1871, MATCH('parsed-whois-report-2018-02-09T'!A575, 'MASTER--Enter Data'!$E$3:$E$1871, 0))</f>
        <v>Eli Lilly and Company</v>
      </c>
      <c r="H575" s="22" t="str">
        <f xml:space="preserve"> INDEX('MASTER--Enter Data'!$N$3:$N$1871, MATCH('parsed-whois-report-2018-02-09T'!A575, 'MASTER--Enter Data'!$E$3:$E$1871, 0))</f>
        <v>Faegre Baker Daniels LLP</v>
      </c>
      <c r="I575" s="22" t="str">
        <f xml:space="preserve"> INDEX('MASTER--Enter Data'!$L$3:$L$1871, MATCH('parsed-whois-report-2018-02-09T'!A575, 'MASTER--Enter Data'!$E$3:$E$1871, 0))</f>
        <v>Shaternik</v>
      </c>
      <c r="J575" s="22" t="s">
        <v>7029</v>
      </c>
      <c r="K575" s="22" t="s">
        <v>7030</v>
      </c>
      <c r="L575" s="22" t="s">
        <v>7031</v>
      </c>
      <c r="M575" s="22">
        <v>220113</v>
      </c>
      <c r="N575" s="22" t="s">
        <v>7032</v>
      </c>
      <c r="O575" s="22">
        <v>375296778435</v>
      </c>
      <c r="Q575" s="22" t="s">
        <v>7033</v>
      </c>
      <c r="AC575" s="22" t="s">
        <v>7033</v>
      </c>
      <c r="AF575" s="22" t="s">
        <v>4284</v>
      </c>
      <c r="AG575" s="22" t="s">
        <v>26</v>
      </c>
      <c r="AH575" s="22" t="s">
        <v>7029</v>
      </c>
      <c r="AI575" s="22" t="s">
        <v>7030</v>
      </c>
      <c r="AJ575" s="22" t="s">
        <v>7031</v>
      </c>
      <c r="AK575" s="22">
        <v>220113</v>
      </c>
      <c r="AL575" s="22" t="s">
        <v>7032</v>
      </c>
      <c r="AM575" s="22">
        <v>375296778435</v>
      </c>
      <c r="AO575" s="22" t="s">
        <v>7033</v>
      </c>
      <c r="AR575" s="22" t="s">
        <v>4284</v>
      </c>
      <c r="AS575" s="22" t="s">
        <v>26</v>
      </c>
      <c r="AT575" s="22" t="s">
        <v>7029</v>
      </c>
      <c r="AU575" s="22" t="s">
        <v>7030</v>
      </c>
      <c r="AV575" s="22" t="s">
        <v>7031</v>
      </c>
      <c r="AW575" s="22">
        <v>220113</v>
      </c>
      <c r="AX575" s="22" t="s">
        <v>7032</v>
      </c>
      <c r="AY575" s="22">
        <v>375296778435</v>
      </c>
      <c r="BA575" s="22" t="s">
        <v>7033</v>
      </c>
      <c r="BD575" s="128">
        <v>42766</v>
      </c>
      <c r="BE575" s="128">
        <v>43495</v>
      </c>
      <c r="BF575" s="22" t="s">
        <v>7034</v>
      </c>
      <c r="BI575" s="22" t="s">
        <v>6997</v>
      </c>
      <c r="BJ575" s="22" t="s">
        <v>6998</v>
      </c>
      <c r="BQ575" s="22" t="s">
        <v>7035</v>
      </c>
      <c r="BR575" s="22" t="s">
        <v>7036</v>
      </c>
    </row>
    <row r="576" spans="1:73" x14ac:dyDescent="0.35">
      <c r="A576" s="22" t="s">
        <v>4293</v>
      </c>
      <c r="B576" s="136"/>
      <c r="C576" s="22" t="s">
        <v>8247</v>
      </c>
      <c r="D576" s="22" t="s">
        <v>4284</v>
      </c>
      <c r="E576" s="22" t="s">
        <v>26</v>
      </c>
      <c r="F576" s="134" t="s">
        <v>12858</v>
      </c>
      <c r="G576" s="22" t="str">
        <f xml:space="preserve"> INDEX('MASTER--Enter Data'!$J$3:$J$1871, MATCH('parsed-whois-report-2018-02-09T'!A576, 'MASTER--Enter Data'!$E$3:$E$1871, 0))</f>
        <v>Eli Lilly and Company</v>
      </c>
      <c r="H576" s="22" t="str">
        <f xml:space="preserve"> INDEX('MASTER--Enter Data'!$N$3:$N$1871, MATCH('parsed-whois-report-2018-02-09T'!A576, 'MASTER--Enter Data'!$E$3:$E$1871, 0))</f>
        <v>Faegre Baker Daniels LLP</v>
      </c>
      <c r="I576" s="22" t="str">
        <f xml:space="preserve"> INDEX('MASTER--Enter Data'!$L$3:$L$1871, MATCH('parsed-whois-report-2018-02-09T'!A576, 'MASTER--Enter Data'!$E$3:$E$1871, 0))</f>
        <v>Shaternik</v>
      </c>
      <c r="J576" s="22" t="s">
        <v>7029</v>
      </c>
      <c r="K576" s="22" t="s">
        <v>7030</v>
      </c>
      <c r="L576" s="22" t="s">
        <v>7031</v>
      </c>
      <c r="M576" s="22">
        <v>220113</v>
      </c>
      <c r="N576" s="22" t="s">
        <v>7032</v>
      </c>
      <c r="O576" s="22">
        <v>375296778435</v>
      </c>
      <c r="Q576" s="22" t="s">
        <v>7033</v>
      </c>
      <c r="AC576" s="22" t="s">
        <v>7033</v>
      </c>
      <c r="AF576" s="22" t="s">
        <v>4284</v>
      </c>
      <c r="AG576" s="22" t="s">
        <v>26</v>
      </c>
      <c r="AH576" s="22" t="s">
        <v>7029</v>
      </c>
      <c r="AI576" s="22" t="s">
        <v>7030</v>
      </c>
      <c r="AJ576" s="22" t="s">
        <v>7031</v>
      </c>
      <c r="AK576" s="22">
        <v>220113</v>
      </c>
      <c r="AL576" s="22" t="s">
        <v>7032</v>
      </c>
      <c r="AM576" s="22">
        <v>375296778435</v>
      </c>
      <c r="AO576" s="22" t="s">
        <v>7033</v>
      </c>
      <c r="AR576" s="22" t="s">
        <v>4284</v>
      </c>
      <c r="AS576" s="22" t="s">
        <v>26</v>
      </c>
      <c r="AT576" s="22" t="s">
        <v>7029</v>
      </c>
      <c r="AU576" s="22" t="s">
        <v>7030</v>
      </c>
      <c r="AV576" s="22" t="s">
        <v>7031</v>
      </c>
      <c r="AW576" s="22">
        <v>220113</v>
      </c>
      <c r="AX576" s="22" t="s">
        <v>7032</v>
      </c>
      <c r="AY576" s="22">
        <v>375296778435</v>
      </c>
      <c r="BA576" s="22" t="s">
        <v>7033</v>
      </c>
      <c r="BD576" s="128">
        <v>42733</v>
      </c>
      <c r="BE576" s="128">
        <v>43097</v>
      </c>
      <c r="BI576" s="22" t="s">
        <v>8248</v>
      </c>
      <c r="BJ576" s="22" t="s">
        <v>8249</v>
      </c>
      <c r="BQ576" s="22" t="s">
        <v>7035</v>
      </c>
      <c r="BR576" s="22" t="s">
        <v>8250</v>
      </c>
    </row>
    <row r="577" spans="1:70" x14ac:dyDescent="0.35">
      <c r="A577" s="22" t="s">
        <v>4294</v>
      </c>
      <c r="B577" s="136"/>
      <c r="C577" s="22" t="s">
        <v>8251</v>
      </c>
      <c r="D577" s="22" t="s">
        <v>4284</v>
      </c>
      <c r="E577" s="22" t="s">
        <v>26</v>
      </c>
      <c r="F577" s="134" t="s">
        <v>12858</v>
      </c>
      <c r="G577" s="22" t="str">
        <f xml:space="preserve"> INDEX('MASTER--Enter Data'!$J$3:$J$1871, MATCH('parsed-whois-report-2018-02-09T'!A577, 'MASTER--Enter Data'!$E$3:$E$1871, 0))</f>
        <v>Eli Lilly and Company</v>
      </c>
      <c r="H577" s="22" t="str">
        <f xml:space="preserve"> INDEX('MASTER--Enter Data'!$N$3:$N$1871, MATCH('parsed-whois-report-2018-02-09T'!A577, 'MASTER--Enter Data'!$E$3:$E$1871, 0))</f>
        <v>Faegre Baker Daniels LLP</v>
      </c>
      <c r="I577" s="22" t="str">
        <f xml:space="preserve"> INDEX('MASTER--Enter Data'!$L$3:$L$1871, MATCH('parsed-whois-report-2018-02-09T'!A577, 'MASTER--Enter Data'!$E$3:$E$1871, 0))</f>
        <v>Shaternik</v>
      </c>
      <c r="J577" s="22" t="s">
        <v>7029</v>
      </c>
      <c r="K577" s="22" t="s">
        <v>7030</v>
      </c>
      <c r="L577" s="22" t="s">
        <v>7031</v>
      </c>
      <c r="M577" s="22">
        <v>220113</v>
      </c>
      <c r="N577" s="22" t="s">
        <v>7032</v>
      </c>
      <c r="O577" s="22">
        <v>375296778435</v>
      </c>
      <c r="Q577" s="22" t="s">
        <v>7033</v>
      </c>
      <c r="AC577" s="22" t="s">
        <v>7033</v>
      </c>
      <c r="AF577" s="22" t="s">
        <v>4284</v>
      </c>
      <c r="AG577" s="22" t="s">
        <v>26</v>
      </c>
      <c r="AH577" s="22" t="s">
        <v>7029</v>
      </c>
      <c r="AI577" s="22" t="s">
        <v>7030</v>
      </c>
      <c r="AJ577" s="22" t="s">
        <v>7031</v>
      </c>
      <c r="AK577" s="22">
        <v>220113</v>
      </c>
      <c r="AL577" s="22" t="s">
        <v>7032</v>
      </c>
      <c r="AM577" s="22">
        <v>375296778435</v>
      </c>
      <c r="AO577" s="22" t="s">
        <v>7033</v>
      </c>
      <c r="AR577" s="22" t="s">
        <v>4284</v>
      </c>
      <c r="AS577" s="22" t="s">
        <v>26</v>
      </c>
      <c r="AT577" s="22" t="s">
        <v>7029</v>
      </c>
      <c r="AU577" s="22" t="s">
        <v>7030</v>
      </c>
      <c r="AV577" s="22" t="s">
        <v>7031</v>
      </c>
      <c r="AW577" s="22">
        <v>220113</v>
      </c>
      <c r="AX577" s="22" t="s">
        <v>7032</v>
      </c>
      <c r="AY577" s="22">
        <v>375296778435</v>
      </c>
      <c r="BA577" s="22" t="s">
        <v>7033</v>
      </c>
      <c r="BD577" s="128">
        <v>42747</v>
      </c>
      <c r="BE577" s="128">
        <v>43111</v>
      </c>
      <c r="BI577" s="22" t="s">
        <v>8252</v>
      </c>
      <c r="BJ577" s="22" t="s">
        <v>8253</v>
      </c>
      <c r="BK577" s="22" t="s">
        <v>8254</v>
      </c>
      <c r="BL577" s="22" t="s">
        <v>8255</v>
      </c>
      <c r="BR577" s="22" t="s">
        <v>8250</v>
      </c>
    </row>
    <row r="578" spans="1:70" x14ac:dyDescent="0.35">
      <c r="A578" s="22" t="s">
        <v>4295</v>
      </c>
      <c r="B578" s="136"/>
      <c r="C578" s="22" t="s">
        <v>8256</v>
      </c>
      <c r="D578" s="22" t="s">
        <v>4284</v>
      </c>
      <c r="E578" s="22" t="s">
        <v>26</v>
      </c>
      <c r="F578" s="134" t="s">
        <v>12858</v>
      </c>
      <c r="G578" s="22" t="str">
        <f xml:space="preserve"> INDEX('MASTER--Enter Data'!$J$3:$J$1871, MATCH('parsed-whois-report-2018-02-09T'!A578, 'MASTER--Enter Data'!$E$3:$E$1871, 0))</f>
        <v>Eli Lilly and Company</v>
      </c>
      <c r="H578" s="22" t="str">
        <f xml:space="preserve"> INDEX('MASTER--Enter Data'!$N$3:$N$1871, MATCH('parsed-whois-report-2018-02-09T'!A578, 'MASTER--Enter Data'!$E$3:$E$1871, 0))</f>
        <v>Faegre Baker Daniels LLP</v>
      </c>
      <c r="I578" s="22" t="str">
        <f xml:space="preserve"> INDEX('MASTER--Enter Data'!$L$3:$L$1871, MATCH('parsed-whois-report-2018-02-09T'!A578, 'MASTER--Enter Data'!$E$3:$E$1871, 0))</f>
        <v>Shaternik</v>
      </c>
      <c r="J578" s="22" t="s">
        <v>7029</v>
      </c>
      <c r="K578" s="22" t="s">
        <v>7030</v>
      </c>
      <c r="L578" s="22" t="s">
        <v>7031</v>
      </c>
      <c r="M578" s="22">
        <v>220113</v>
      </c>
      <c r="N578" s="22" t="s">
        <v>7032</v>
      </c>
      <c r="O578" s="22">
        <v>375296778435</v>
      </c>
      <c r="Q578" s="22" t="s">
        <v>7033</v>
      </c>
      <c r="AC578" s="22" t="s">
        <v>7033</v>
      </c>
      <c r="AF578" s="22" t="s">
        <v>4284</v>
      </c>
      <c r="AG578" s="22" t="s">
        <v>26</v>
      </c>
      <c r="AH578" s="22" t="s">
        <v>7029</v>
      </c>
      <c r="AI578" s="22" t="s">
        <v>7030</v>
      </c>
      <c r="AJ578" s="22" t="s">
        <v>7031</v>
      </c>
      <c r="AK578" s="22">
        <v>220113</v>
      </c>
      <c r="AL578" s="22" t="s">
        <v>7032</v>
      </c>
      <c r="AM578" s="22">
        <v>375296778435</v>
      </c>
      <c r="AO578" s="22" t="s">
        <v>7033</v>
      </c>
      <c r="AR578" s="22" t="s">
        <v>4284</v>
      </c>
      <c r="AS578" s="22" t="s">
        <v>26</v>
      </c>
      <c r="AT578" s="22" t="s">
        <v>7029</v>
      </c>
      <c r="AU578" s="22" t="s">
        <v>7030</v>
      </c>
      <c r="AV578" s="22" t="s">
        <v>7031</v>
      </c>
      <c r="AW578" s="22">
        <v>220113</v>
      </c>
      <c r="AX578" s="22" t="s">
        <v>7032</v>
      </c>
      <c r="AY578" s="22">
        <v>375296778435</v>
      </c>
      <c r="BA578" s="22" t="s">
        <v>7033</v>
      </c>
      <c r="BD578" s="128">
        <v>42766</v>
      </c>
      <c r="BE578" s="128">
        <v>43495</v>
      </c>
      <c r="BF578" s="22" t="s">
        <v>7034</v>
      </c>
      <c r="BI578" s="22" t="s">
        <v>6997</v>
      </c>
      <c r="BJ578" s="22" t="s">
        <v>6998</v>
      </c>
      <c r="BQ578" s="22" t="s">
        <v>7035</v>
      </c>
      <c r="BR578" s="22" t="s">
        <v>7036</v>
      </c>
    </row>
    <row r="579" spans="1:70" x14ac:dyDescent="0.35">
      <c r="A579" s="22" t="s">
        <v>4296</v>
      </c>
      <c r="B579" s="136"/>
      <c r="C579" s="22" t="s">
        <v>8257</v>
      </c>
      <c r="D579" s="22" t="s">
        <v>4284</v>
      </c>
      <c r="E579" s="22" t="s">
        <v>26</v>
      </c>
      <c r="F579" s="134" t="s">
        <v>12858</v>
      </c>
      <c r="G579" s="22" t="str">
        <f xml:space="preserve"> INDEX('MASTER--Enter Data'!$J$3:$J$1871, MATCH('parsed-whois-report-2018-02-09T'!A579, 'MASTER--Enter Data'!$E$3:$E$1871, 0))</f>
        <v>Eli Lilly and Company</v>
      </c>
      <c r="H579" s="22" t="str">
        <f xml:space="preserve"> INDEX('MASTER--Enter Data'!$N$3:$N$1871, MATCH('parsed-whois-report-2018-02-09T'!A579, 'MASTER--Enter Data'!$E$3:$E$1871, 0))</f>
        <v>Faegre Baker Daniels LLP</v>
      </c>
      <c r="I579" s="22" t="str">
        <f xml:space="preserve"> INDEX('MASTER--Enter Data'!$L$3:$L$1871, MATCH('parsed-whois-report-2018-02-09T'!A579, 'MASTER--Enter Data'!$E$3:$E$1871, 0))</f>
        <v>Shaternik</v>
      </c>
      <c r="J579" s="22" t="s">
        <v>7029</v>
      </c>
      <c r="K579" s="22" t="s">
        <v>7030</v>
      </c>
      <c r="L579" s="22" t="s">
        <v>7031</v>
      </c>
      <c r="M579" s="22">
        <v>220113</v>
      </c>
      <c r="N579" s="22" t="s">
        <v>7032</v>
      </c>
      <c r="O579" s="22">
        <v>375296778435</v>
      </c>
      <c r="Q579" s="22" t="s">
        <v>7033</v>
      </c>
      <c r="AC579" s="22" t="s">
        <v>7033</v>
      </c>
      <c r="AF579" s="22" t="s">
        <v>4284</v>
      </c>
      <c r="AG579" s="22" t="s">
        <v>26</v>
      </c>
      <c r="AH579" s="22" t="s">
        <v>7029</v>
      </c>
      <c r="AI579" s="22" t="s">
        <v>7030</v>
      </c>
      <c r="AJ579" s="22" t="s">
        <v>7031</v>
      </c>
      <c r="AK579" s="22">
        <v>220113</v>
      </c>
      <c r="AL579" s="22" t="s">
        <v>7032</v>
      </c>
      <c r="AM579" s="22">
        <v>375296778435</v>
      </c>
      <c r="AO579" s="22" t="s">
        <v>7033</v>
      </c>
      <c r="AR579" s="22" t="s">
        <v>4284</v>
      </c>
      <c r="AS579" s="22" t="s">
        <v>26</v>
      </c>
      <c r="AT579" s="22" t="s">
        <v>7029</v>
      </c>
      <c r="AU579" s="22" t="s">
        <v>7030</v>
      </c>
      <c r="AV579" s="22" t="s">
        <v>7031</v>
      </c>
      <c r="AW579" s="22">
        <v>220113</v>
      </c>
      <c r="AX579" s="22" t="s">
        <v>7032</v>
      </c>
      <c r="AY579" s="22">
        <v>375296778435</v>
      </c>
      <c r="BA579" s="22" t="s">
        <v>7033</v>
      </c>
      <c r="BD579" s="128">
        <v>42733</v>
      </c>
      <c r="BE579" s="128">
        <v>43097</v>
      </c>
      <c r="BI579" s="22" t="s">
        <v>8248</v>
      </c>
      <c r="BJ579" s="22" t="s">
        <v>8249</v>
      </c>
      <c r="BQ579" s="22" t="s">
        <v>7035</v>
      </c>
      <c r="BR579" s="22" t="s">
        <v>8250</v>
      </c>
    </row>
    <row r="580" spans="1:70" x14ac:dyDescent="0.35">
      <c r="A580" s="22" t="s">
        <v>1115</v>
      </c>
      <c r="B580" s="136"/>
      <c r="C580" s="22" t="s">
        <v>8258</v>
      </c>
      <c r="D580" s="22" t="s">
        <v>8259</v>
      </c>
      <c r="E580" s="22" t="s">
        <v>2323</v>
      </c>
      <c r="F580" s="134" t="s">
        <v>12859</v>
      </c>
      <c r="G580" s="22" t="str">
        <f xml:space="preserve"> INDEX('MASTER--Enter Data'!$J$3:$J$1871, MATCH('parsed-whois-report-2018-02-09T'!A580, 'MASTER--Enter Data'!$E$3:$E$1871, 0))</f>
        <v>BestReviews Inc.</v>
      </c>
      <c r="H580" s="22" t="str">
        <f xml:space="preserve"> INDEX('MASTER--Enter Data'!$N$3:$N$1871, MATCH('parsed-whois-report-2018-02-09T'!A580, 'MASTER--Enter Data'!$E$3:$E$1871, 0))</f>
        <v>Oles Morrison Rinker &amp; Baker LLP</v>
      </c>
      <c r="I580" s="22" t="str">
        <f xml:space="preserve"> INDEX('MASTER--Enter Data'!$L$3:$L$1871, MATCH('parsed-whois-report-2018-02-09T'!A580, 'MASTER--Enter Data'!$E$3:$E$1871, 0))</f>
        <v>Alon Gamzu / Roundforest Ltd.</v>
      </c>
      <c r="J580" s="22" t="s">
        <v>8260</v>
      </c>
      <c r="K580" s="22" t="s">
        <v>8261</v>
      </c>
      <c r="L580" s="22" t="s">
        <v>8262</v>
      </c>
      <c r="M580" s="22">
        <v>85260</v>
      </c>
      <c r="N580" s="22" t="s">
        <v>7022</v>
      </c>
      <c r="O580" s="22">
        <v>14806242599</v>
      </c>
      <c r="P580" s="22">
        <v>14806242598</v>
      </c>
      <c r="Q580" s="22" t="s">
        <v>8263</v>
      </c>
      <c r="AF580" s="22" t="s">
        <v>8259</v>
      </c>
      <c r="AG580" s="22" t="s">
        <v>2323</v>
      </c>
      <c r="AH580" s="22" t="s">
        <v>8260</v>
      </c>
      <c r="AI580" s="22" t="s">
        <v>8261</v>
      </c>
      <c r="AJ580" s="22" t="s">
        <v>8262</v>
      </c>
      <c r="AK580" s="22">
        <v>85260</v>
      </c>
      <c r="AL580" s="22" t="s">
        <v>7022</v>
      </c>
      <c r="AM580" s="22">
        <v>14806242599</v>
      </c>
      <c r="AN580" s="22">
        <v>14806242598</v>
      </c>
      <c r="AO580" s="22" t="s">
        <v>8263</v>
      </c>
      <c r="AR580" s="22" t="s">
        <v>8259</v>
      </c>
      <c r="AS580" s="22" t="s">
        <v>2323</v>
      </c>
      <c r="AT580" s="22" t="s">
        <v>8260</v>
      </c>
      <c r="AU580" s="22" t="s">
        <v>8261</v>
      </c>
      <c r="AV580" s="22" t="s">
        <v>8262</v>
      </c>
      <c r="AW580" s="22">
        <v>85260</v>
      </c>
      <c r="AX580" s="22" t="s">
        <v>7022</v>
      </c>
      <c r="AY580" s="22">
        <v>14806242599</v>
      </c>
      <c r="AZ580" s="22">
        <v>14806242598</v>
      </c>
      <c r="BA580" s="22" t="s">
        <v>8263</v>
      </c>
      <c r="BD580" s="128">
        <v>42033</v>
      </c>
      <c r="BE580" s="128">
        <v>43494</v>
      </c>
      <c r="BF580" s="22" t="s">
        <v>7086</v>
      </c>
      <c r="BI580" s="22" t="s">
        <v>8264</v>
      </c>
      <c r="BJ580" s="22" t="s">
        <v>8265</v>
      </c>
      <c r="BQ580" s="22" t="s">
        <v>7089</v>
      </c>
      <c r="BR580" s="22" t="s">
        <v>7090</v>
      </c>
    </row>
    <row r="581" spans="1:70" x14ac:dyDescent="0.35">
      <c r="A581" s="22" t="s">
        <v>3250</v>
      </c>
      <c r="B581" s="136"/>
      <c r="C581" s="22" t="s">
        <v>8266</v>
      </c>
      <c r="D581" s="22" t="s">
        <v>3252</v>
      </c>
      <c r="F581" s="134" t="s">
        <v>12858</v>
      </c>
      <c r="G581" s="22" t="str">
        <f xml:space="preserve"> INDEX('MASTER--Enter Data'!$J$3:$J$1871, MATCH('parsed-whois-report-2018-02-09T'!A581, 'MASTER--Enter Data'!$E$3:$E$1871, 0))</f>
        <v>THUASNE</v>
      </c>
      <c r="H581" s="22" t="str">
        <f xml:space="preserve"> INDEX('MASTER--Enter Data'!$N$3:$N$1871, MATCH('parsed-whois-report-2018-02-09T'!A581, 'MASTER--Enter Data'!$E$3:$E$1871, 0))</f>
        <v>Nameshield Laurent Becker</v>
      </c>
      <c r="I581" s="22" t="str">
        <f xml:space="preserve"> INDEX('MASTER--Enter Data'!$L$3:$L$1871, MATCH('parsed-whois-report-2018-02-09T'!A581, 'MASTER--Enter Data'!$E$3:$E$1871, 0))</f>
        <v>PrivacyDotLink Customer 1290863</v>
      </c>
      <c r="J581" s="22" t="s">
        <v>7418</v>
      </c>
      <c r="K581" s="22" t="s">
        <v>7419</v>
      </c>
      <c r="L581" s="22" t="s">
        <v>7107</v>
      </c>
      <c r="M581" s="22" t="s">
        <v>7420</v>
      </c>
      <c r="N581" s="22" t="s">
        <v>7110</v>
      </c>
      <c r="O581" s="22">
        <v>13457495465</v>
      </c>
      <c r="Q581" s="22" t="s">
        <v>8267</v>
      </c>
      <c r="T581" s="22" t="s">
        <v>3252</v>
      </c>
      <c r="V581" s="22" t="s">
        <v>7418</v>
      </c>
      <c r="W581" s="22" t="s">
        <v>7419</v>
      </c>
      <c r="X581" s="22" t="s">
        <v>7107</v>
      </c>
      <c r="Y581" s="22" t="s">
        <v>7420</v>
      </c>
      <c r="Z581" s="22" t="s">
        <v>7110</v>
      </c>
      <c r="AA581" s="22">
        <v>13457495465</v>
      </c>
      <c r="AC581" s="22" t="s">
        <v>8267</v>
      </c>
      <c r="AF581" s="22" t="s">
        <v>3252</v>
      </c>
      <c r="AH581" s="22" t="s">
        <v>7418</v>
      </c>
      <c r="AI581" s="22" t="s">
        <v>7419</v>
      </c>
      <c r="AJ581" s="22" t="s">
        <v>7107</v>
      </c>
      <c r="AK581" s="22" t="s">
        <v>7420</v>
      </c>
      <c r="AL581" s="22" t="s">
        <v>7110</v>
      </c>
      <c r="AM581" s="22">
        <v>13457495465</v>
      </c>
      <c r="AO581" s="22" t="s">
        <v>8267</v>
      </c>
      <c r="AR581" s="22" t="s">
        <v>3252</v>
      </c>
      <c r="AT581" s="22" t="s">
        <v>7418</v>
      </c>
      <c r="AU581" s="22" t="s">
        <v>7419</v>
      </c>
      <c r="AV581" s="22" t="s">
        <v>7107</v>
      </c>
      <c r="AW581" s="22" t="s">
        <v>7420</v>
      </c>
      <c r="AX581" s="22" t="s">
        <v>7110</v>
      </c>
      <c r="AY581" s="22">
        <v>13457495465</v>
      </c>
      <c r="BA581" s="22" t="s">
        <v>8267</v>
      </c>
      <c r="BD581" s="128">
        <v>42522</v>
      </c>
      <c r="BE581" s="128">
        <v>43252</v>
      </c>
      <c r="BF581" s="22" t="s">
        <v>7415</v>
      </c>
      <c r="BI581" s="22" t="s">
        <v>7341</v>
      </c>
      <c r="BJ581" s="22" t="s">
        <v>7342</v>
      </c>
      <c r="BQ581" s="22" t="s">
        <v>7425</v>
      </c>
      <c r="BR581" s="22" t="s">
        <v>8162</v>
      </c>
    </row>
    <row r="582" spans="1:70" x14ac:dyDescent="0.35">
      <c r="A582" s="22" t="s">
        <v>207</v>
      </c>
      <c r="B582" s="136"/>
      <c r="C582" s="22" t="s">
        <v>8268</v>
      </c>
      <c r="D582" s="22" t="s">
        <v>8269</v>
      </c>
      <c r="E582" s="22" t="s">
        <v>8270</v>
      </c>
      <c r="F582" s="134" t="s">
        <v>12859</v>
      </c>
      <c r="G582" s="22" t="str">
        <f xml:space="preserve"> INDEX('MASTER--Enter Data'!$J$3:$J$1871, MATCH('parsed-whois-report-2018-02-09T'!A582, 'MASTER--Enter Data'!$E$3:$E$1871, 0))</f>
        <v>Billabong International Ltd</v>
      </c>
      <c r="H582" s="22" t="str">
        <f xml:space="preserve"> INDEX('MASTER--Enter Data'!$N$3:$N$1871, MATCH('parsed-whois-report-2018-02-09T'!A582, 'MASTER--Enter Data'!$E$3:$E$1871, 0))</f>
        <v>CSC Digital Brand Services</v>
      </c>
      <c r="I582" s="22" t="str">
        <f xml:space="preserve"> INDEX('MASTER--Enter Data'!$L$3:$L$1871, MATCH('parsed-whois-report-2018-02-09T'!A582, 'MASTER--Enter Data'!$E$3:$E$1871, 0))</f>
        <v>Domain Broker</v>
      </c>
      <c r="J582" s="22" t="s">
        <v>8271</v>
      </c>
      <c r="K582" s="22" t="s">
        <v>8272</v>
      </c>
      <c r="L582" s="22" t="s">
        <v>8273</v>
      </c>
      <c r="M582" s="22">
        <v>4220</v>
      </c>
      <c r="N582" s="22" t="s">
        <v>7338</v>
      </c>
      <c r="O582" s="22">
        <v>61755899899</v>
      </c>
      <c r="P582" s="22">
        <v>61755899800</v>
      </c>
      <c r="Q582" s="22" t="s">
        <v>8274</v>
      </c>
      <c r="AF582" s="22" t="s">
        <v>8269</v>
      </c>
      <c r="AG582" s="22" t="s">
        <v>8270</v>
      </c>
      <c r="AH582" s="22" t="s">
        <v>8271</v>
      </c>
      <c r="AI582" s="22" t="s">
        <v>8272</v>
      </c>
      <c r="AJ582" s="22" t="s">
        <v>8273</v>
      </c>
      <c r="AK582" s="22">
        <v>4220</v>
      </c>
      <c r="AL582" s="22" t="s">
        <v>7338</v>
      </c>
      <c r="AM582" s="22">
        <v>61755899899</v>
      </c>
      <c r="AN582" s="22">
        <v>61755899800</v>
      </c>
      <c r="AO582" s="22" t="s">
        <v>8274</v>
      </c>
      <c r="AR582" s="22" t="s">
        <v>8269</v>
      </c>
      <c r="AS582" s="22" t="s">
        <v>8270</v>
      </c>
      <c r="AT582" s="22" t="s">
        <v>8271</v>
      </c>
      <c r="AU582" s="22" t="s">
        <v>8272</v>
      </c>
      <c r="AV582" s="22" t="s">
        <v>8273</v>
      </c>
      <c r="AW582" s="22">
        <v>4220</v>
      </c>
      <c r="AX582" s="22" t="s">
        <v>7338</v>
      </c>
      <c r="AY582" s="22">
        <v>61755899899</v>
      </c>
      <c r="AZ582" s="22">
        <v>61755899800</v>
      </c>
      <c r="BA582" s="22" t="s">
        <v>8274</v>
      </c>
      <c r="BD582" s="128">
        <v>42527</v>
      </c>
      <c r="BE582" s="128">
        <v>43257</v>
      </c>
      <c r="BF582" s="22" t="s">
        <v>7998</v>
      </c>
      <c r="BI582" s="22" t="s">
        <v>8275</v>
      </c>
      <c r="BJ582" s="22" t="s">
        <v>8276</v>
      </c>
      <c r="BK582" s="22" t="s">
        <v>8277</v>
      </c>
      <c r="BL582" s="22" t="s">
        <v>8278</v>
      </c>
      <c r="BQ582" s="22" t="s">
        <v>7971</v>
      </c>
      <c r="BR582" s="22" t="s">
        <v>7048</v>
      </c>
    </row>
    <row r="583" spans="1:70" x14ac:dyDescent="0.35">
      <c r="A583" s="22" t="s">
        <v>5098</v>
      </c>
      <c r="B583" s="136"/>
      <c r="C583" s="22" t="s">
        <v>8279</v>
      </c>
      <c r="F583" s="134" t="s">
        <v>26</v>
      </c>
      <c r="G583" s="22" t="str">
        <f xml:space="preserve"> INDEX('MASTER--Enter Data'!$J$3:$J$1871, MATCH('parsed-whois-report-2018-02-09T'!A583, 'MASTER--Enter Data'!$E$3:$E$1871, 0))</f>
        <v>N/A</v>
      </c>
      <c r="H583" s="22" t="str">
        <f xml:space="preserve"> INDEX('MASTER--Enter Data'!$N$3:$N$1871, MATCH('parsed-whois-report-2018-02-09T'!A583, 'MASTER--Enter Data'!$E$3:$E$1871, 0))</f>
        <v>N/A</v>
      </c>
      <c r="I583" s="22" t="str">
        <f xml:space="preserve"> INDEX('MASTER--Enter Data'!$L$3:$L$1871, MATCH('parsed-whois-report-2018-02-09T'!A583, 'MASTER--Enter Data'!$E$3:$E$1871, 0))</f>
        <v>N/A</v>
      </c>
      <c r="AF583" s="22" t="s">
        <v>8280</v>
      </c>
      <c r="AO583" s="22" t="s">
        <v>8281</v>
      </c>
      <c r="BD583" s="128">
        <v>42089</v>
      </c>
      <c r="BE583" s="128">
        <v>43185</v>
      </c>
      <c r="BI583" s="22" t="s">
        <v>8282</v>
      </c>
      <c r="BJ583" s="22" t="s">
        <v>8283</v>
      </c>
      <c r="BR583" s="22" t="s">
        <v>7016</v>
      </c>
    </row>
    <row r="584" spans="1:70" ht="15.5" x14ac:dyDescent="0.35">
      <c r="A584" s="22" t="s">
        <v>8670</v>
      </c>
      <c r="B584" s="136" t="s">
        <v>569</v>
      </c>
      <c r="C584" s="133" t="s">
        <v>8671</v>
      </c>
      <c r="D584" s="22" t="s">
        <v>8672</v>
      </c>
      <c r="E584" s="22" t="s">
        <v>8672</v>
      </c>
      <c r="F584" s="134" t="s">
        <v>12859</v>
      </c>
      <c r="G584" s="22" t="e">
        <f xml:space="preserve"> INDEX('MASTER--Enter Data'!$J$3:$J$1871, MATCH('parsed-whois-report-2018-02-09T'!A584, 'MASTER--Enter Data'!$E$3:$E$1871, 0))</f>
        <v>#N/A</v>
      </c>
      <c r="H584" s="22" t="e">
        <f xml:space="preserve"> INDEX('MASTER--Enter Data'!$N$3:$N$1871, MATCH('parsed-whois-report-2018-02-09T'!A584, 'MASTER--Enter Data'!$E$3:$E$1871, 0))</f>
        <v>#N/A</v>
      </c>
      <c r="I584" s="22" t="e">
        <f xml:space="preserve"> INDEX('MASTER--Enter Data'!$L$3:$L$1871, MATCH('parsed-whois-report-2018-02-09T'!A584, 'MASTER--Enter Data'!$E$3:$E$1871, 0))</f>
        <v>#N/A</v>
      </c>
      <c r="J584" s="22" t="s">
        <v>8673</v>
      </c>
      <c r="K584" s="22" t="s">
        <v>8674</v>
      </c>
      <c r="L584" s="22" t="s">
        <v>8674</v>
      </c>
      <c r="M584" s="22">
        <v>0</v>
      </c>
      <c r="N584" s="22" t="s">
        <v>5099</v>
      </c>
      <c r="Q584" s="22" t="s">
        <v>8675</v>
      </c>
      <c r="AF584" s="22" t="s">
        <v>8672</v>
      </c>
      <c r="AG584" s="22" t="s">
        <v>8672</v>
      </c>
      <c r="AH584" s="22" t="s">
        <v>8673</v>
      </c>
      <c r="AI584" s="22" t="s">
        <v>8674</v>
      </c>
      <c r="AJ584" s="22" t="s">
        <v>8674</v>
      </c>
      <c r="AK584" s="22">
        <v>0</v>
      </c>
      <c r="AL584" s="22" t="s">
        <v>5099</v>
      </c>
      <c r="AO584" s="22" t="s">
        <v>8675</v>
      </c>
      <c r="AR584" s="22" t="s">
        <v>8672</v>
      </c>
      <c r="AS584" s="22" t="s">
        <v>8672</v>
      </c>
      <c r="AT584" s="22" t="s">
        <v>8673</v>
      </c>
      <c r="AU584" s="22" t="s">
        <v>8674</v>
      </c>
      <c r="AV584" s="22" t="s">
        <v>8674</v>
      </c>
      <c r="AW584" s="22">
        <v>0</v>
      </c>
      <c r="AX584" s="22" t="s">
        <v>5099</v>
      </c>
      <c r="BA584" s="22" t="s">
        <v>8675</v>
      </c>
      <c r="BD584" s="128">
        <v>42009</v>
      </c>
      <c r="BE584" s="128">
        <v>42556</v>
      </c>
      <c r="BI584" s="22" t="s">
        <v>8676</v>
      </c>
      <c r="BJ584" s="22" t="s">
        <v>8677</v>
      </c>
      <c r="BK584" s="22" t="s">
        <v>8678</v>
      </c>
      <c r="BQ584" s="22" t="s">
        <v>8679</v>
      </c>
      <c r="BR584" s="22" t="s">
        <v>7036</v>
      </c>
    </row>
    <row r="585" spans="1:70" x14ac:dyDescent="0.35">
      <c r="A585" s="22" t="s">
        <v>932</v>
      </c>
      <c r="B585" s="136"/>
      <c r="C585" s="22" t="s">
        <v>8290</v>
      </c>
      <c r="D585" s="22" t="s">
        <v>2448</v>
      </c>
      <c r="E585" s="22" t="s">
        <v>2448</v>
      </c>
      <c r="F585" s="134" t="s">
        <v>12858</v>
      </c>
      <c r="G585" s="22" t="str">
        <f xml:space="preserve"> INDEX('MASTER--Enter Data'!$J$3:$J$1871, MATCH('parsed-whois-report-2018-02-09T'!A585, 'MASTER--Enter Data'!$E$3:$E$1871, 0))</f>
        <v>COMUTO Frédéric Altenbourger</v>
      </c>
      <c r="H585" s="22" t="str">
        <f xml:space="preserve"> INDEX('MASTER--Enter Data'!$N$3:$N$1871, MATCH('parsed-whois-report-2018-02-09T'!A585, 'MASTER--Enter Data'!$E$3:$E$1871, 0))</f>
        <v>Nameshield Anne Morin</v>
      </c>
      <c r="I585" s="22" t="str">
        <f xml:space="preserve"> INDEX('MASTER--Enter Data'!$L$3:$L$1871, MATCH('parsed-whois-report-2018-02-09T'!A585, 'MASTER--Enter Data'!$E$3:$E$1871, 0))</f>
        <v>zhang guo jie</v>
      </c>
      <c r="J585" s="22" t="s">
        <v>8291</v>
      </c>
      <c r="K585" s="22" t="s">
        <v>8292</v>
      </c>
      <c r="L585" s="22" t="s">
        <v>8293</v>
      </c>
      <c r="M585" s="22">
        <v>351100</v>
      </c>
      <c r="N585" s="22" t="s">
        <v>5099</v>
      </c>
      <c r="O585" s="22">
        <v>8613808596678</v>
      </c>
      <c r="P585" s="22">
        <v>8613808596678</v>
      </c>
      <c r="Q585" s="22" t="s">
        <v>8230</v>
      </c>
      <c r="T585" s="22" t="s">
        <v>2448</v>
      </c>
      <c r="U585" s="22" t="s">
        <v>2448</v>
      </c>
      <c r="V585" s="22" t="s">
        <v>8291</v>
      </c>
      <c r="W585" s="22" t="s">
        <v>8292</v>
      </c>
      <c r="X585" s="22" t="s">
        <v>8293</v>
      </c>
      <c r="Y585" s="22">
        <v>351100</v>
      </c>
      <c r="Z585" s="22" t="s">
        <v>5099</v>
      </c>
      <c r="AA585" s="22">
        <v>8613808596678</v>
      </c>
      <c r="AB585" s="22">
        <v>8613808596678</v>
      </c>
      <c r="AC585" s="22" t="s">
        <v>8230</v>
      </c>
      <c r="AF585" s="22" t="s">
        <v>2448</v>
      </c>
      <c r="AG585" s="22" t="s">
        <v>2448</v>
      </c>
      <c r="AH585" s="22" t="s">
        <v>8291</v>
      </c>
      <c r="AI585" s="22" t="s">
        <v>8292</v>
      </c>
      <c r="AJ585" s="22" t="s">
        <v>8293</v>
      </c>
      <c r="AK585" s="22">
        <v>351100</v>
      </c>
      <c r="AL585" s="22" t="s">
        <v>5099</v>
      </c>
      <c r="AM585" s="22">
        <v>8613808596678</v>
      </c>
      <c r="AN585" s="22">
        <v>8613808596678</v>
      </c>
      <c r="AO585" s="22" t="s">
        <v>8230</v>
      </c>
      <c r="AR585" s="22" t="s">
        <v>2448</v>
      </c>
      <c r="AS585" s="22" t="s">
        <v>2448</v>
      </c>
      <c r="AT585" s="22" t="s">
        <v>8291</v>
      </c>
      <c r="AU585" s="22" t="s">
        <v>8292</v>
      </c>
      <c r="AV585" s="22" t="s">
        <v>8293</v>
      </c>
      <c r="AW585" s="22">
        <v>351100</v>
      </c>
      <c r="AX585" s="22" t="s">
        <v>5099</v>
      </c>
      <c r="AY585" s="22">
        <v>8613808596678</v>
      </c>
      <c r="AZ585" s="22">
        <v>8613808596678</v>
      </c>
      <c r="BA585" s="22" t="s">
        <v>8230</v>
      </c>
      <c r="BD585" s="128">
        <v>42264</v>
      </c>
      <c r="BE585" s="128">
        <v>43360</v>
      </c>
      <c r="BF585" s="22" t="s">
        <v>7012</v>
      </c>
      <c r="BI585" s="22" t="s">
        <v>6997</v>
      </c>
      <c r="BJ585" s="22" t="s">
        <v>6998</v>
      </c>
      <c r="BQ585" s="22" t="s">
        <v>7015</v>
      </c>
      <c r="BR585" s="22" t="s">
        <v>7016</v>
      </c>
    </row>
    <row r="586" spans="1:70" x14ac:dyDescent="0.35">
      <c r="A586" s="22" t="s">
        <v>920</v>
      </c>
      <c r="B586" s="136"/>
      <c r="C586" s="22" t="s">
        <v>8294</v>
      </c>
      <c r="D586" s="22" t="s">
        <v>6363</v>
      </c>
      <c r="F586" s="134" t="s">
        <v>12858</v>
      </c>
      <c r="G586" s="22" t="str">
        <f xml:space="preserve"> INDEX('MASTER--Enter Data'!$J$3:$J$1871, MATCH('parsed-whois-report-2018-02-09T'!A586, 'MASTER--Enter Data'!$E$3:$E$1871, 0))</f>
        <v>COMUTO S.A.S.</v>
      </c>
      <c r="H586" s="22" t="str">
        <f xml:space="preserve"> INDEX('MASTER--Enter Data'!$N$3:$N$1871, MATCH('parsed-whois-report-2018-02-09T'!A586, 'MASTER--Enter Data'!$E$3:$E$1871, 0))</f>
        <v>NAMESHIELD</v>
      </c>
      <c r="I586" s="22" t="str">
        <f xml:space="preserve"> INDEX('MASTER--Enter Data'!$L$3:$L$1871, MATCH('parsed-whois-report-2018-02-09T'!A586, 'MASTER--Enter Data'!$E$3:$E$1871, 0))</f>
        <v>bonzet harald</v>
      </c>
      <c r="J586" s="22" t="s">
        <v>8295</v>
      </c>
      <c r="K586" s="22" t="s">
        <v>8296</v>
      </c>
      <c r="M586" s="22">
        <v>47800</v>
      </c>
      <c r="N586" s="22" t="s">
        <v>6989</v>
      </c>
      <c r="O586" s="22">
        <v>33611372901</v>
      </c>
      <c r="Q586" s="22" t="s">
        <v>8297</v>
      </c>
      <c r="AC586" s="22" t="s">
        <v>8298</v>
      </c>
      <c r="AF586" s="22" t="s">
        <v>6363</v>
      </c>
      <c r="AH586" s="22" t="s">
        <v>8295</v>
      </c>
      <c r="AI586" s="22" t="s">
        <v>8296</v>
      </c>
      <c r="AK586" s="22">
        <v>47800</v>
      </c>
      <c r="AL586" s="22" t="s">
        <v>6989</v>
      </c>
      <c r="AM586" s="22">
        <v>33611372901</v>
      </c>
      <c r="AO586" s="22" t="s">
        <v>8297</v>
      </c>
      <c r="AR586" s="22" t="s">
        <v>6364</v>
      </c>
      <c r="AT586" s="22" t="s">
        <v>8299</v>
      </c>
      <c r="AU586" s="22" t="s">
        <v>632</v>
      </c>
      <c r="AW586" s="22">
        <v>75017</v>
      </c>
      <c r="AX586" s="22" t="s">
        <v>6989</v>
      </c>
      <c r="AY586" s="22">
        <v>33826102413</v>
      </c>
      <c r="BA586" s="22" t="s">
        <v>8298</v>
      </c>
      <c r="BD586" s="128">
        <v>42262</v>
      </c>
      <c r="BE586" s="128">
        <v>43358</v>
      </c>
      <c r="BF586" s="22" t="s">
        <v>7161</v>
      </c>
      <c r="BI586" s="22" t="s">
        <v>6997</v>
      </c>
      <c r="BJ586" s="22" t="s">
        <v>6998</v>
      </c>
      <c r="BQ586" s="22" t="s">
        <v>7131</v>
      </c>
      <c r="BR586" s="22" t="s">
        <v>7000</v>
      </c>
    </row>
    <row r="587" spans="1:70" x14ac:dyDescent="0.35">
      <c r="A587" s="22" t="s">
        <v>4297</v>
      </c>
      <c r="B587" s="136"/>
      <c r="C587" s="22" t="s">
        <v>8300</v>
      </c>
      <c r="D587" s="22" t="s">
        <v>4284</v>
      </c>
      <c r="E587" s="22" t="s">
        <v>26</v>
      </c>
      <c r="F587" s="134" t="s">
        <v>12858</v>
      </c>
      <c r="G587" s="22" t="str">
        <f xml:space="preserve"> INDEX('MASTER--Enter Data'!$J$3:$J$1871, MATCH('parsed-whois-report-2018-02-09T'!A587, 'MASTER--Enter Data'!$E$3:$E$1871, 0))</f>
        <v>Eli Lilly and Company</v>
      </c>
      <c r="H587" s="22" t="str">
        <f xml:space="preserve"> INDEX('MASTER--Enter Data'!$N$3:$N$1871, MATCH('parsed-whois-report-2018-02-09T'!A587, 'MASTER--Enter Data'!$E$3:$E$1871, 0))</f>
        <v>Faegre Baker Daniels LLP</v>
      </c>
      <c r="I587" s="22" t="str">
        <f xml:space="preserve"> INDEX('MASTER--Enter Data'!$L$3:$L$1871, MATCH('parsed-whois-report-2018-02-09T'!A587, 'MASTER--Enter Data'!$E$3:$E$1871, 0))</f>
        <v>Shaternik</v>
      </c>
      <c r="J587" s="22" t="s">
        <v>7029</v>
      </c>
      <c r="K587" s="22" t="s">
        <v>7030</v>
      </c>
      <c r="L587" s="22" t="s">
        <v>7031</v>
      </c>
      <c r="M587" s="22">
        <v>220113</v>
      </c>
      <c r="N587" s="22" t="s">
        <v>7032</v>
      </c>
      <c r="O587" s="22">
        <v>375296778435</v>
      </c>
      <c r="Q587" s="22" t="s">
        <v>7033</v>
      </c>
      <c r="AC587" s="22" t="s">
        <v>7033</v>
      </c>
      <c r="AF587" s="22" t="s">
        <v>4284</v>
      </c>
      <c r="AG587" s="22" t="s">
        <v>26</v>
      </c>
      <c r="AH587" s="22" t="s">
        <v>7029</v>
      </c>
      <c r="AI587" s="22" t="s">
        <v>7030</v>
      </c>
      <c r="AJ587" s="22" t="s">
        <v>7031</v>
      </c>
      <c r="AK587" s="22">
        <v>220113</v>
      </c>
      <c r="AL587" s="22" t="s">
        <v>7032</v>
      </c>
      <c r="AM587" s="22">
        <v>375296778435</v>
      </c>
      <c r="AO587" s="22" t="s">
        <v>7033</v>
      </c>
      <c r="AR587" s="22" t="s">
        <v>4284</v>
      </c>
      <c r="AS587" s="22" t="s">
        <v>26</v>
      </c>
      <c r="AT587" s="22" t="s">
        <v>7029</v>
      </c>
      <c r="AU587" s="22" t="s">
        <v>7030</v>
      </c>
      <c r="AV587" s="22" t="s">
        <v>7031</v>
      </c>
      <c r="AW587" s="22">
        <v>220113</v>
      </c>
      <c r="AX587" s="22" t="s">
        <v>7032</v>
      </c>
      <c r="AY587" s="22">
        <v>375296778435</v>
      </c>
      <c r="BA587" s="22" t="s">
        <v>7033</v>
      </c>
      <c r="BD587" s="128">
        <v>42747</v>
      </c>
      <c r="BE587" s="128">
        <v>43111</v>
      </c>
      <c r="BI587" s="22" t="s">
        <v>8252</v>
      </c>
      <c r="BJ587" s="22" t="s">
        <v>8253</v>
      </c>
      <c r="BK587" s="22" t="s">
        <v>8254</v>
      </c>
      <c r="BL587" s="22" t="s">
        <v>8255</v>
      </c>
      <c r="BR587" s="22" t="s">
        <v>7217</v>
      </c>
    </row>
    <row r="588" spans="1:70" x14ac:dyDescent="0.35">
      <c r="A588" s="22" t="s">
        <v>4298</v>
      </c>
      <c r="B588" s="136"/>
      <c r="C588" s="22" t="s">
        <v>8301</v>
      </c>
      <c r="D588" s="22" t="s">
        <v>4284</v>
      </c>
      <c r="E588" s="22" t="s">
        <v>26</v>
      </c>
      <c r="F588" s="134" t="s">
        <v>12858</v>
      </c>
      <c r="G588" s="22" t="str">
        <f xml:space="preserve"> INDEX('MASTER--Enter Data'!$J$3:$J$1871, MATCH('parsed-whois-report-2018-02-09T'!A588, 'MASTER--Enter Data'!$E$3:$E$1871, 0))</f>
        <v>Eli Lilly and Company</v>
      </c>
      <c r="H588" s="22" t="str">
        <f xml:space="preserve"> INDEX('MASTER--Enter Data'!$N$3:$N$1871, MATCH('parsed-whois-report-2018-02-09T'!A588, 'MASTER--Enter Data'!$E$3:$E$1871, 0))</f>
        <v>Faegre Baker Daniels LLP</v>
      </c>
      <c r="I588" s="22" t="str">
        <f xml:space="preserve"> INDEX('MASTER--Enter Data'!$L$3:$L$1871, MATCH('parsed-whois-report-2018-02-09T'!A588, 'MASTER--Enter Data'!$E$3:$E$1871, 0))</f>
        <v>Shaternik</v>
      </c>
      <c r="J588" s="22" t="s">
        <v>7029</v>
      </c>
      <c r="K588" s="22" t="s">
        <v>7030</v>
      </c>
      <c r="L588" s="22" t="s">
        <v>7031</v>
      </c>
      <c r="M588" s="22">
        <v>220113</v>
      </c>
      <c r="N588" s="22" t="s">
        <v>7032</v>
      </c>
      <c r="O588" s="22">
        <v>375296778435</v>
      </c>
      <c r="Q588" s="22" t="s">
        <v>7033</v>
      </c>
      <c r="AC588" s="22" t="s">
        <v>7033</v>
      </c>
      <c r="AF588" s="22" t="s">
        <v>4284</v>
      </c>
      <c r="AG588" s="22" t="s">
        <v>26</v>
      </c>
      <c r="AH588" s="22" t="s">
        <v>7029</v>
      </c>
      <c r="AI588" s="22" t="s">
        <v>7030</v>
      </c>
      <c r="AJ588" s="22" t="s">
        <v>7031</v>
      </c>
      <c r="AK588" s="22">
        <v>220113</v>
      </c>
      <c r="AL588" s="22" t="s">
        <v>7032</v>
      </c>
      <c r="AM588" s="22">
        <v>375296778435</v>
      </c>
      <c r="AO588" s="22" t="s">
        <v>7033</v>
      </c>
      <c r="AR588" s="22" t="s">
        <v>4284</v>
      </c>
      <c r="AS588" s="22" t="s">
        <v>26</v>
      </c>
      <c r="AT588" s="22" t="s">
        <v>7029</v>
      </c>
      <c r="AU588" s="22" t="s">
        <v>7030</v>
      </c>
      <c r="AV588" s="22" t="s">
        <v>7031</v>
      </c>
      <c r="AW588" s="22">
        <v>220113</v>
      </c>
      <c r="AX588" s="22" t="s">
        <v>7032</v>
      </c>
      <c r="AY588" s="22">
        <v>375296778435</v>
      </c>
      <c r="BA588" s="22" t="s">
        <v>7033</v>
      </c>
      <c r="BD588" s="128">
        <v>42766</v>
      </c>
      <c r="BE588" s="128">
        <v>43495</v>
      </c>
      <c r="BF588" s="22" t="s">
        <v>7034</v>
      </c>
      <c r="BI588" s="22" t="s">
        <v>6997</v>
      </c>
      <c r="BJ588" s="22" t="s">
        <v>6998</v>
      </c>
      <c r="BQ588" s="22" t="s">
        <v>7035</v>
      </c>
      <c r="BR588" s="22" t="s">
        <v>7036</v>
      </c>
    </row>
    <row r="589" spans="1:70" x14ac:dyDescent="0.35">
      <c r="A589" s="22" t="s">
        <v>4299</v>
      </c>
      <c r="B589" s="136"/>
      <c r="C589" s="22" t="s">
        <v>8302</v>
      </c>
      <c r="D589" s="22" t="s">
        <v>4284</v>
      </c>
      <c r="E589" s="22" t="s">
        <v>26</v>
      </c>
      <c r="F589" s="134" t="s">
        <v>12858</v>
      </c>
      <c r="G589" s="22" t="str">
        <f xml:space="preserve"> INDEX('MASTER--Enter Data'!$J$3:$J$1871, MATCH('parsed-whois-report-2018-02-09T'!A589, 'MASTER--Enter Data'!$E$3:$E$1871, 0))</f>
        <v>Eli Lilly and Company</v>
      </c>
      <c r="H589" s="22" t="str">
        <f xml:space="preserve"> INDEX('MASTER--Enter Data'!$N$3:$N$1871, MATCH('parsed-whois-report-2018-02-09T'!A589, 'MASTER--Enter Data'!$E$3:$E$1871, 0))</f>
        <v>Faegre Baker Daniels LLP</v>
      </c>
      <c r="I589" s="22" t="str">
        <f xml:space="preserve"> INDEX('MASTER--Enter Data'!$L$3:$L$1871, MATCH('parsed-whois-report-2018-02-09T'!A589, 'MASTER--Enter Data'!$E$3:$E$1871, 0))</f>
        <v>Shaternik</v>
      </c>
      <c r="J589" s="22" t="s">
        <v>7029</v>
      </c>
      <c r="K589" s="22" t="s">
        <v>7030</v>
      </c>
      <c r="L589" s="22" t="s">
        <v>7031</v>
      </c>
      <c r="M589" s="22">
        <v>220113</v>
      </c>
      <c r="N589" s="22" t="s">
        <v>7032</v>
      </c>
      <c r="O589" s="22">
        <v>375296778435</v>
      </c>
      <c r="Q589" s="22" t="s">
        <v>7033</v>
      </c>
      <c r="AC589" s="22" t="s">
        <v>7033</v>
      </c>
      <c r="AF589" s="22" t="s">
        <v>4284</v>
      </c>
      <c r="AG589" s="22" t="s">
        <v>26</v>
      </c>
      <c r="AH589" s="22" t="s">
        <v>7029</v>
      </c>
      <c r="AI589" s="22" t="s">
        <v>7030</v>
      </c>
      <c r="AJ589" s="22" t="s">
        <v>7031</v>
      </c>
      <c r="AK589" s="22">
        <v>220113</v>
      </c>
      <c r="AL589" s="22" t="s">
        <v>7032</v>
      </c>
      <c r="AM589" s="22">
        <v>375296778435</v>
      </c>
      <c r="AO589" s="22" t="s">
        <v>7033</v>
      </c>
      <c r="AR589" s="22" t="s">
        <v>4284</v>
      </c>
      <c r="AS589" s="22" t="s">
        <v>26</v>
      </c>
      <c r="AT589" s="22" t="s">
        <v>7029</v>
      </c>
      <c r="AU589" s="22" t="s">
        <v>7030</v>
      </c>
      <c r="AV589" s="22" t="s">
        <v>7031</v>
      </c>
      <c r="AW589" s="22">
        <v>220113</v>
      </c>
      <c r="AX589" s="22" t="s">
        <v>7032</v>
      </c>
      <c r="AY589" s="22">
        <v>375296778435</v>
      </c>
      <c r="BA589" s="22" t="s">
        <v>7033</v>
      </c>
      <c r="BD589" s="128">
        <v>42733</v>
      </c>
      <c r="BE589" s="128">
        <v>43097</v>
      </c>
      <c r="BI589" s="22" t="s">
        <v>8248</v>
      </c>
      <c r="BJ589" s="22" t="s">
        <v>8249</v>
      </c>
      <c r="BR589" s="22" t="s">
        <v>8250</v>
      </c>
    </row>
    <row r="590" spans="1:70" x14ac:dyDescent="0.35">
      <c r="A590" s="22" t="s">
        <v>4300</v>
      </c>
      <c r="B590" s="136"/>
      <c r="C590" s="22" t="s">
        <v>8303</v>
      </c>
      <c r="D590" s="22" t="s">
        <v>4284</v>
      </c>
      <c r="E590" s="22" t="s">
        <v>26</v>
      </c>
      <c r="F590" s="134" t="s">
        <v>12858</v>
      </c>
      <c r="G590" s="22" t="str">
        <f xml:space="preserve"> INDEX('MASTER--Enter Data'!$J$3:$J$1871, MATCH('parsed-whois-report-2018-02-09T'!A590, 'MASTER--Enter Data'!$E$3:$E$1871, 0))</f>
        <v>Eli Lilly and Company</v>
      </c>
      <c r="H590" s="22" t="str">
        <f xml:space="preserve"> INDEX('MASTER--Enter Data'!$N$3:$N$1871, MATCH('parsed-whois-report-2018-02-09T'!A590, 'MASTER--Enter Data'!$E$3:$E$1871, 0))</f>
        <v>Faegre Baker Daniels LLP</v>
      </c>
      <c r="I590" s="22" t="str">
        <f xml:space="preserve"> INDEX('MASTER--Enter Data'!$L$3:$L$1871, MATCH('parsed-whois-report-2018-02-09T'!A590, 'MASTER--Enter Data'!$E$3:$E$1871, 0))</f>
        <v>Shaternik</v>
      </c>
      <c r="J590" s="22" t="s">
        <v>7029</v>
      </c>
      <c r="K590" s="22" t="s">
        <v>7030</v>
      </c>
      <c r="L590" s="22" t="s">
        <v>7031</v>
      </c>
      <c r="M590" s="22">
        <v>220113</v>
      </c>
      <c r="N590" s="22" t="s">
        <v>7032</v>
      </c>
      <c r="O590" s="22">
        <v>375296778435</v>
      </c>
      <c r="Q590" s="22" t="s">
        <v>7033</v>
      </c>
      <c r="AC590" s="22" t="s">
        <v>7033</v>
      </c>
      <c r="AF590" s="22" t="s">
        <v>4284</v>
      </c>
      <c r="AG590" s="22" t="s">
        <v>26</v>
      </c>
      <c r="AH590" s="22" t="s">
        <v>7029</v>
      </c>
      <c r="AI590" s="22" t="s">
        <v>7030</v>
      </c>
      <c r="AJ590" s="22" t="s">
        <v>7031</v>
      </c>
      <c r="AK590" s="22">
        <v>220113</v>
      </c>
      <c r="AL590" s="22" t="s">
        <v>7032</v>
      </c>
      <c r="AM590" s="22">
        <v>375296778435</v>
      </c>
      <c r="AO590" s="22" t="s">
        <v>7033</v>
      </c>
      <c r="AR590" s="22" t="s">
        <v>4284</v>
      </c>
      <c r="AS590" s="22" t="s">
        <v>26</v>
      </c>
      <c r="AT590" s="22" t="s">
        <v>7029</v>
      </c>
      <c r="AU590" s="22" t="s">
        <v>7030</v>
      </c>
      <c r="AV590" s="22" t="s">
        <v>7031</v>
      </c>
      <c r="AW590" s="22">
        <v>220113</v>
      </c>
      <c r="AX590" s="22" t="s">
        <v>7032</v>
      </c>
      <c r="AY590" s="22">
        <v>375296778435</v>
      </c>
      <c r="BA590" s="22" t="s">
        <v>7033</v>
      </c>
      <c r="BD590" s="128">
        <v>42747</v>
      </c>
      <c r="BE590" s="128">
        <v>43111</v>
      </c>
      <c r="BI590" s="22" t="s">
        <v>8252</v>
      </c>
      <c r="BJ590" s="22" t="s">
        <v>8253</v>
      </c>
      <c r="BK590" s="22" t="s">
        <v>8254</v>
      </c>
      <c r="BL590" s="22" t="s">
        <v>8255</v>
      </c>
      <c r="BR590" s="22" t="s">
        <v>7048</v>
      </c>
    </row>
    <row r="591" spans="1:70" x14ac:dyDescent="0.35">
      <c r="A591" s="22" t="s">
        <v>4301</v>
      </c>
      <c r="B591" s="136"/>
      <c r="C591" s="22" t="s">
        <v>8304</v>
      </c>
      <c r="D591" s="22" t="s">
        <v>4284</v>
      </c>
      <c r="E591" s="22" t="s">
        <v>26</v>
      </c>
      <c r="F591" s="134" t="s">
        <v>12858</v>
      </c>
      <c r="G591" s="22" t="str">
        <f xml:space="preserve"> INDEX('MASTER--Enter Data'!$J$3:$J$1871, MATCH('parsed-whois-report-2018-02-09T'!A591, 'MASTER--Enter Data'!$E$3:$E$1871, 0))</f>
        <v>Eli Lilly and Company</v>
      </c>
      <c r="H591" s="22" t="str">
        <f xml:space="preserve"> INDEX('MASTER--Enter Data'!$N$3:$N$1871, MATCH('parsed-whois-report-2018-02-09T'!A591, 'MASTER--Enter Data'!$E$3:$E$1871, 0))</f>
        <v>Faegre Baker Daniels LLP</v>
      </c>
      <c r="I591" s="22" t="str">
        <f xml:space="preserve"> INDEX('MASTER--Enter Data'!$L$3:$L$1871, MATCH('parsed-whois-report-2018-02-09T'!A591, 'MASTER--Enter Data'!$E$3:$E$1871, 0))</f>
        <v>Shaternik</v>
      </c>
      <c r="J591" s="22" t="s">
        <v>7029</v>
      </c>
      <c r="K591" s="22" t="s">
        <v>7030</v>
      </c>
      <c r="L591" s="22" t="s">
        <v>7031</v>
      </c>
      <c r="M591" s="22">
        <v>220113</v>
      </c>
      <c r="N591" s="22" t="s">
        <v>7032</v>
      </c>
      <c r="O591" s="22">
        <v>375296778435</v>
      </c>
      <c r="Q591" s="22" t="s">
        <v>7033</v>
      </c>
      <c r="AC591" s="22" t="s">
        <v>7033</v>
      </c>
      <c r="AF591" s="22" t="s">
        <v>4284</v>
      </c>
      <c r="AG591" s="22" t="s">
        <v>26</v>
      </c>
      <c r="AH591" s="22" t="s">
        <v>7029</v>
      </c>
      <c r="AI591" s="22" t="s">
        <v>7030</v>
      </c>
      <c r="AJ591" s="22" t="s">
        <v>7031</v>
      </c>
      <c r="AK591" s="22">
        <v>220113</v>
      </c>
      <c r="AL591" s="22" t="s">
        <v>7032</v>
      </c>
      <c r="AM591" s="22">
        <v>375296778435</v>
      </c>
      <c r="AO591" s="22" t="s">
        <v>7033</v>
      </c>
      <c r="AR591" s="22" t="s">
        <v>4284</v>
      </c>
      <c r="AS591" s="22" t="s">
        <v>26</v>
      </c>
      <c r="AT591" s="22" t="s">
        <v>7029</v>
      </c>
      <c r="AU591" s="22" t="s">
        <v>7030</v>
      </c>
      <c r="AV591" s="22" t="s">
        <v>7031</v>
      </c>
      <c r="AW591" s="22">
        <v>220113</v>
      </c>
      <c r="AX591" s="22" t="s">
        <v>7032</v>
      </c>
      <c r="AY591" s="22">
        <v>375296778435</v>
      </c>
      <c r="BA591" s="22" t="s">
        <v>7033</v>
      </c>
      <c r="BD591" s="128">
        <v>42766</v>
      </c>
      <c r="BE591" s="128">
        <v>43495</v>
      </c>
      <c r="BF591" s="22" t="s">
        <v>7034</v>
      </c>
      <c r="BI591" s="22" t="s">
        <v>6997</v>
      </c>
      <c r="BJ591" s="22" t="s">
        <v>6998</v>
      </c>
      <c r="BQ591" s="22" t="s">
        <v>7035</v>
      </c>
      <c r="BR591" s="22" t="s">
        <v>7036</v>
      </c>
    </row>
    <row r="592" spans="1:70" x14ac:dyDescent="0.35">
      <c r="A592" s="22" t="s">
        <v>4302</v>
      </c>
      <c r="B592" s="136"/>
      <c r="C592" s="22" t="s">
        <v>8305</v>
      </c>
      <c r="D592" s="22" t="s">
        <v>4284</v>
      </c>
      <c r="E592" s="22" t="s">
        <v>26</v>
      </c>
      <c r="F592" s="134" t="s">
        <v>12858</v>
      </c>
      <c r="G592" s="22" t="str">
        <f xml:space="preserve"> INDEX('MASTER--Enter Data'!$J$3:$J$1871, MATCH('parsed-whois-report-2018-02-09T'!A592, 'MASTER--Enter Data'!$E$3:$E$1871, 0))</f>
        <v>Eli Lilly and Company</v>
      </c>
      <c r="H592" s="22" t="str">
        <f xml:space="preserve"> INDEX('MASTER--Enter Data'!$N$3:$N$1871, MATCH('parsed-whois-report-2018-02-09T'!A592, 'MASTER--Enter Data'!$E$3:$E$1871, 0))</f>
        <v>Faegre Baker Daniels LLP</v>
      </c>
      <c r="I592" s="22" t="str">
        <f xml:space="preserve"> INDEX('MASTER--Enter Data'!$L$3:$L$1871, MATCH('parsed-whois-report-2018-02-09T'!A592, 'MASTER--Enter Data'!$E$3:$E$1871, 0))</f>
        <v>Shaternik</v>
      </c>
      <c r="J592" s="22" t="s">
        <v>7029</v>
      </c>
      <c r="K592" s="22" t="s">
        <v>7030</v>
      </c>
      <c r="L592" s="22" t="s">
        <v>7031</v>
      </c>
      <c r="M592" s="22">
        <v>220113</v>
      </c>
      <c r="N592" s="22" t="s">
        <v>7032</v>
      </c>
      <c r="O592" s="22">
        <v>375296778435</v>
      </c>
      <c r="Q592" s="22" t="s">
        <v>7033</v>
      </c>
      <c r="AC592" s="22" t="s">
        <v>7033</v>
      </c>
      <c r="AF592" s="22" t="s">
        <v>4284</v>
      </c>
      <c r="AG592" s="22" t="s">
        <v>26</v>
      </c>
      <c r="AH592" s="22" t="s">
        <v>7029</v>
      </c>
      <c r="AI592" s="22" t="s">
        <v>7030</v>
      </c>
      <c r="AJ592" s="22" t="s">
        <v>7031</v>
      </c>
      <c r="AK592" s="22">
        <v>220113</v>
      </c>
      <c r="AL592" s="22" t="s">
        <v>7032</v>
      </c>
      <c r="AM592" s="22">
        <v>375296778435</v>
      </c>
      <c r="AO592" s="22" t="s">
        <v>7033</v>
      </c>
      <c r="AR592" s="22" t="s">
        <v>4284</v>
      </c>
      <c r="AS592" s="22" t="s">
        <v>26</v>
      </c>
      <c r="AT592" s="22" t="s">
        <v>7029</v>
      </c>
      <c r="AU592" s="22" t="s">
        <v>7030</v>
      </c>
      <c r="AV592" s="22" t="s">
        <v>7031</v>
      </c>
      <c r="AW592" s="22">
        <v>220113</v>
      </c>
      <c r="AX592" s="22" t="s">
        <v>7032</v>
      </c>
      <c r="AY592" s="22">
        <v>375296778435</v>
      </c>
      <c r="BA592" s="22" t="s">
        <v>7033</v>
      </c>
      <c r="BD592" s="128">
        <v>42733</v>
      </c>
      <c r="BE592" s="128">
        <v>43462</v>
      </c>
      <c r="BF592" s="22" t="s">
        <v>7034</v>
      </c>
      <c r="BI592" s="22" t="s">
        <v>6997</v>
      </c>
      <c r="BJ592" s="22" t="s">
        <v>6998</v>
      </c>
      <c r="BQ592" s="22" t="s">
        <v>7035</v>
      </c>
      <c r="BR592" s="22" t="s">
        <v>7036</v>
      </c>
    </row>
    <row r="593" spans="1:70" x14ac:dyDescent="0.35">
      <c r="A593" s="22" t="s">
        <v>3845</v>
      </c>
      <c r="B593" s="136"/>
      <c r="C593" s="22" t="s">
        <v>8306</v>
      </c>
      <c r="D593" s="22" t="s">
        <v>3386</v>
      </c>
      <c r="F593" s="134" t="s">
        <v>12858</v>
      </c>
      <c r="G593" s="22" t="str">
        <f xml:space="preserve"> INDEX('MASTER--Enter Data'!$J$3:$J$1871, MATCH('parsed-whois-report-2018-02-09T'!A593, 'MASTER--Enter Data'!$E$3:$E$1871, 0))</f>
        <v>Ashley Furniture Industries, Inc.</v>
      </c>
      <c r="H593" s="22" t="str">
        <f xml:space="preserve"> INDEX('MASTER--Enter Data'!$N$3:$N$1871, MATCH('parsed-whois-report-2018-02-09T'!A593, 'MASTER--Enter Data'!$E$3:$E$1871, 0))</f>
        <v>Michael Best &amp; Friedrich LLP</v>
      </c>
      <c r="I593" s="22" t="str">
        <f xml:space="preserve"> INDEX('MASTER--Enter Data'!$L$3:$L$1871, MATCH('parsed-whois-report-2018-02-09T'!A593, 'MASTER--Enter Data'!$E$3:$E$1871, 0))</f>
        <v>Fahri Hadikusuma</v>
      </c>
      <c r="J593" s="22" t="s">
        <v>7410</v>
      </c>
      <c r="K593" s="22" t="s">
        <v>7411</v>
      </c>
      <c r="L593" s="22" t="s">
        <v>7412</v>
      </c>
      <c r="M593" s="22">
        <v>55651</v>
      </c>
      <c r="N593" s="22" t="s">
        <v>7413</v>
      </c>
      <c r="O593" s="22">
        <v>6208562851421</v>
      </c>
      <c r="Q593" s="22" t="s">
        <v>7414</v>
      </c>
      <c r="T593" s="22" t="s">
        <v>3386</v>
      </c>
      <c r="V593" s="22" t="s">
        <v>7410</v>
      </c>
      <c r="W593" s="22" t="s">
        <v>7411</v>
      </c>
      <c r="X593" s="22" t="s">
        <v>7412</v>
      </c>
      <c r="Y593" s="22">
        <v>55651</v>
      </c>
      <c r="Z593" s="22" t="s">
        <v>7413</v>
      </c>
      <c r="AA593" s="22">
        <v>6208562851421</v>
      </c>
      <c r="AC593" s="22" t="s">
        <v>7414</v>
      </c>
      <c r="AF593" s="22" t="s">
        <v>3386</v>
      </c>
      <c r="AH593" s="22" t="s">
        <v>7410</v>
      </c>
      <c r="AI593" s="22" t="s">
        <v>7411</v>
      </c>
      <c r="AJ593" s="22" t="s">
        <v>7412</v>
      </c>
      <c r="AK593" s="22">
        <v>55651</v>
      </c>
      <c r="AL593" s="22" t="s">
        <v>7413</v>
      </c>
      <c r="AM593" s="22">
        <v>6208562851421</v>
      </c>
      <c r="AO593" s="22" t="s">
        <v>7414</v>
      </c>
      <c r="AR593" s="22" t="s">
        <v>3386</v>
      </c>
      <c r="AT593" s="22" t="s">
        <v>7410</v>
      </c>
      <c r="AU593" s="22" t="s">
        <v>7411</v>
      </c>
      <c r="AV593" s="22" t="s">
        <v>7412</v>
      </c>
      <c r="AW593" s="22">
        <v>55651</v>
      </c>
      <c r="AX593" s="22" t="s">
        <v>7413</v>
      </c>
      <c r="AY593" s="22">
        <v>6208562851421</v>
      </c>
      <c r="BA593" s="22" t="s">
        <v>7414</v>
      </c>
      <c r="BD593" s="128">
        <v>42523</v>
      </c>
      <c r="BE593" s="128">
        <v>43253</v>
      </c>
      <c r="BF593" s="22" t="s">
        <v>7415</v>
      </c>
      <c r="BI593" s="22" t="s">
        <v>6997</v>
      </c>
      <c r="BJ593" s="22" t="s">
        <v>6998</v>
      </c>
      <c r="BQ593" s="22" t="s">
        <v>7425</v>
      </c>
      <c r="BR593" s="22" t="s">
        <v>7147</v>
      </c>
    </row>
    <row r="594" spans="1:70" x14ac:dyDescent="0.35">
      <c r="A594" s="22" t="s">
        <v>239</v>
      </c>
      <c r="B594" s="136"/>
      <c r="C594" s="22" t="s">
        <v>8307</v>
      </c>
      <c r="D594" s="22" t="s">
        <v>8308</v>
      </c>
      <c r="F594" s="134" t="s">
        <v>12859</v>
      </c>
      <c r="G594" s="22" t="str">
        <f xml:space="preserve"> INDEX('MASTER--Enter Data'!$J$3:$J$1871, MATCH('parsed-whois-report-2018-02-09T'!A594, 'MASTER--Enter Data'!$E$3:$E$1871, 0))</f>
        <v>Futbol Club Barcleona</v>
      </c>
      <c r="H594" s="22" t="str">
        <f xml:space="preserve"> INDEX('MASTER--Enter Data'!$N$3:$N$1871, MATCH('parsed-whois-report-2018-02-09T'!A594, 'MASTER--Enter Data'!$E$3:$E$1871, 0))</f>
        <v>HERRERO &amp; ASOCIADOS</v>
      </c>
      <c r="I594" s="22" t="str">
        <f xml:space="preserve"> INDEX('MASTER--Enter Data'!$L$3:$L$1871, MATCH('parsed-whois-report-2018-02-09T'!A594, 'MASTER--Enter Data'!$E$3:$E$1871, 0))</f>
        <v>Unibon Oy</v>
      </c>
      <c r="J594" s="22" t="s">
        <v>8309</v>
      </c>
      <c r="K594" s="22" t="s">
        <v>7248</v>
      </c>
      <c r="M594" s="22">
        <v>8028</v>
      </c>
      <c r="N594" s="22" t="s">
        <v>7249</v>
      </c>
      <c r="O594" s="22">
        <v>34934967539</v>
      </c>
      <c r="Q594" s="22" t="s">
        <v>8310</v>
      </c>
      <c r="AC594" s="22" t="s">
        <v>8311</v>
      </c>
      <c r="AF594" s="22" t="s">
        <v>8312</v>
      </c>
      <c r="AG594" s="22" t="s">
        <v>1556</v>
      </c>
      <c r="AH594" s="22" t="s">
        <v>8313</v>
      </c>
      <c r="AI594" s="22" t="s">
        <v>7248</v>
      </c>
      <c r="AK594" s="22">
        <v>8028</v>
      </c>
      <c r="AL594" s="22" t="s">
        <v>7249</v>
      </c>
      <c r="AM594" s="22">
        <v>34934967539</v>
      </c>
      <c r="AN594" s="22">
        <v>34934963732</v>
      </c>
      <c r="AO594" s="22" t="s">
        <v>8310</v>
      </c>
      <c r="AR594" s="22" t="s">
        <v>8314</v>
      </c>
      <c r="AS594" s="22" t="s">
        <v>8315</v>
      </c>
      <c r="AT594" s="22" t="s">
        <v>8316</v>
      </c>
      <c r="AU594" s="22" t="s">
        <v>8317</v>
      </c>
      <c r="AV594" s="22" t="s">
        <v>49</v>
      </c>
      <c r="AW594" s="22" t="s">
        <v>8318</v>
      </c>
      <c r="AX594" s="22" t="s">
        <v>7388</v>
      </c>
      <c r="AY594" s="22">
        <v>35290020072</v>
      </c>
      <c r="AZ594" s="22">
        <v>35227273725</v>
      </c>
      <c r="BA594" s="22" t="s">
        <v>8319</v>
      </c>
      <c r="BD594" s="128">
        <v>42940</v>
      </c>
      <c r="BE594" s="128">
        <v>43305</v>
      </c>
      <c r="BI594" s="22" t="s">
        <v>8320</v>
      </c>
      <c r="BJ594" s="22" t="s">
        <v>8321</v>
      </c>
      <c r="BK594" s="22" t="s">
        <v>8322</v>
      </c>
      <c r="BL594" s="22" t="s">
        <v>8323</v>
      </c>
      <c r="BQ594" s="22" t="s">
        <v>8324</v>
      </c>
      <c r="BR594" s="22" t="s">
        <v>7048</v>
      </c>
    </row>
    <row r="595" spans="1:70" x14ac:dyDescent="0.35">
      <c r="A595" s="22" t="s">
        <v>397</v>
      </c>
      <c r="B595" s="136"/>
      <c r="C595" s="22" t="s">
        <v>8325</v>
      </c>
      <c r="D595" s="22" t="s">
        <v>8308</v>
      </c>
      <c r="F595" s="134" t="s">
        <v>26</v>
      </c>
      <c r="G595" s="22" t="str">
        <f xml:space="preserve"> INDEX('MASTER--Enter Data'!$J$3:$J$1871, MATCH('parsed-whois-report-2018-02-09T'!A595, 'MASTER--Enter Data'!$E$3:$E$1871, 0))</f>
        <v>N/A</v>
      </c>
      <c r="H595" s="22" t="str">
        <f xml:space="preserve"> INDEX('MASTER--Enter Data'!$N$3:$N$1871, MATCH('parsed-whois-report-2018-02-09T'!A595, 'MASTER--Enter Data'!$E$3:$E$1871, 0))</f>
        <v>N/A</v>
      </c>
      <c r="I595" s="22" t="str">
        <f xml:space="preserve"> INDEX('MASTER--Enter Data'!$L$3:$L$1871, MATCH('parsed-whois-report-2018-02-09T'!A595, 'MASTER--Enter Data'!$E$3:$E$1871, 0))</f>
        <v>N/A</v>
      </c>
      <c r="J595" s="22" t="s">
        <v>8309</v>
      </c>
      <c r="K595" s="22" t="s">
        <v>7248</v>
      </c>
      <c r="M595" s="22">
        <v>8028</v>
      </c>
      <c r="N595" s="22" t="s">
        <v>7249</v>
      </c>
      <c r="O595" s="22">
        <v>34934967539</v>
      </c>
      <c r="Q595" s="22" t="s">
        <v>8310</v>
      </c>
      <c r="AF595" s="22" t="s">
        <v>8312</v>
      </c>
      <c r="AG595" s="22" t="s">
        <v>1556</v>
      </c>
      <c r="AH595" s="22" t="s">
        <v>8313</v>
      </c>
      <c r="AI595" s="22" t="s">
        <v>7248</v>
      </c>
      <c r="AK595" s="22">
        <v>8028</v>
      </c>
      <c r="AL595" s="22" t="s">
        <v>7249</v>
      </c>
      <c r="AM595" s="22">
        <v>34934967539</v>
      </c>
      <c r="AN595" s="22">
        <v>34934963732</v>
      </c>
      <c r="AO595" s="22" t="s">
        <v>8310</v>
      </c>
      <c r="AR595" s="22" t="s">
        <v>8326</v>
      </c>
      <c r="AT595" s="22" t="s">
        <v>8327</v>
      </c>
      <c r="AU595" s="22" t="s">
        <v>7248</v>
      </c>
      <c r="AW595" s="22">
        <v>8028</v>
      </c>
      <c r="AX595" s="22" t="s">
        <v>7249</v>
      </c>
      <c r="AY595" s="22">
        <v>34934967539</v>
      </c>
      <c r="BA595" s="22" t="s">
        <v>8328</v>
      </c>
      <c r="BD595" s="128">
        <v>41853</v>
      </c>
      <c r="BE595" s="128">
        <v>44410</v>
      </c>
      <c r="BF595" s="22" t="s">
        <v>8329</v>
      </c>
      <c r="BI595" s="22" t="s">
        <v>8330</v>
      </c>
      <c r="BJ595" s="22" t="s">
        <v>8331</v>
      </c>
      <c r="BQ595" s="22" t="s">
        <v>8332</v>
      </c>
      <c r="BR595" s="22" t="s">
        <v>7048</v>
      </c>
    </row>
    <row r="596" spans="1:70" x14ac:dyDescent="0.35">
      <c r="A596" s="22" t="s">
        <v>4230</v>
      </c>
      <c r="B596" s="136"/>
      <c r="C596" s="22" t="s">
        <v>8333</v>
      </c>
      <c r="D596" s="22" t="s">
        <v>8334</v>
      </c>
      <c r="E596" s="22" t="s">
        <v>8335</v>
      </c>
      <c r="F596" s="134" t="s">
        <v>12860</v>
      </c>
      <c r="G596" s="22" t="str">
        <f xml:space="preserve"> INDEX('MASTER--Enter Data'!$J$3:$J$1871, MATCH('parsed-whois-report-2018-02-09T'!A596, 'MASTER--Enter Data'!$E$3:$E$1871, 0))</f>
        <v>Bloomberg Finance LP</v>
      </c>
      <c r="H596" s="22" t="str">
        <f xml:space="preserve"> INDEX('MASTER--Enter Data'!$N$3:$N$1871, MATCH('parsed-whois-report-2018-02-09T'!A596, 'MASTER--Enter Data'!$E$3:$E$1871, 0))</f>
        <v>N/A</v>
      </c>
      <c r="I596" s="22" t="str">
        <f xml:space="preserve"> INDEX('MASTER--Enter Data'!$L$3:$L$1871, MATCH('parsed-whois-report-2018-02-09T'!A596, 'MASTER--Enter Data'!$E$3:$E$1871, 0))</f>
        <v>d g van der riet</v>
      </c>
      <c r="J596" s="22" t="s">
        <v>8336</v>
      </c>
      <c r="K596" s="22" t="s">
        <v>7084</v>
      </c>
      <c r="L596" s="22" t="s">
        <v>7300</v>
      </c>
      <c r="M596" s="22">
        <v>10022</v>
      </c>
      <c r="N596" s="22" t="s">
        <v>7022</v>
      </c>
      <c r="O596" s="22">
        <v>12123182000</v>
      </c>
      <c r="P596" s="22">
        <v>12128935000</v>
      </c>
      <c r="Q596" s="22" t="s">
        <v>8337</v>
      </c>
      <c r="T596" s="22" t="s">
        <v>7981</v>
      </c>
      <c r="U596" s="22" t="s">
        <v>7931</v>
      </c>
      <c r="V596" s="22" t="s">
        <v>7932</v>
      </c>
      <c r="W596" s="22" t="s">
        <v>7933</v>
      </c>
      <c r="X596" s="22" t="s">
        <v>7934</v>
      </c>
      <c r="Y596" s="22">
        <v>19808</v>
      </c>
      <c r="Z596" s="22" t="s">
        <v>7022</v>
      </c>
      <c r="AA596" s="22">
        <v>13026365400</v>
      </c>
      <c r="AB596" s="22">
        <v>13026365454</v>
      </c>
      <c r="AC596" s="22" t="s">
        <v>7982</v>
      </c>
      <c r="AF596" s="22" t="s">
        <v>8334</v>
      </c>
      <c r="AG596" s="22" t="s">
        <v>8335</v>
      </c>
      <c r="AH596" s="22" t="s">
        <v>8336</v>
      </c>
      <c r="AI596" s="22" t="s">
        <v>7084</v>
      </c>
      <c r="AJ596" s="22" t="s">
        <v>7300</v>
      </c>
      <c r="AK596" s="22">
        <v>10022</v>
      </c>
      <c r="AL596" s="22" t="s">
        <v>7022</v>
      </c>
      <c r="AM596" s="22">
        <v>12123182000</v>
      </c>
      <c r="AN596" s="22">
        <v>12128935000</v>
      </c>
      <c r="AO596" s="22" t="s">
        <v>8337</v>
      </c>
      <c r="AR596" s="22" t="s">
        <v>8334</v>
      </c>
      <c r="AS596" s="22" t="s">
        <v>8335</v>
      </c>
      <c r="AT596" s="22" t="s">
        <v>8336</v>
      </c>
      <c r="AU596" s="22" t="s">
        <v>7084</v>
      </c>
      <c r="AV596" s="22" t="s">
        <v>7300</v>
      </c>
      <c r="AW596" s="22">
        <v>10022</v>
      </c>
      <c r="AX596" s="22" t="s">
        <v>7022</v>
      </c>
      <c r="AY596" s="22">
        <v>12123182000</v>
      </c>
      <c r="AZ596" s="22">
        <v>12128935000</v>
      </c>
      <c r="BA596" s="22" t="s">
        <v>8337</v>
      </c>
      <c r="BD596" s="128">
        <v>43084</v>
      </c>
      <c r="BE596" s="128">
        <v>43449</v>
      </c>
      <c r="BF596" s="22" t="s">
        <v>7970</v>
      </c>
      <c r="BI596" s="22" t="s">
        <v>8338</v>
      </c>
      <c r="BJ596" s="22" t="s">
        <v>8339</v>
      </c>
      <c r="BK596" s="22" t="s">
        <v>8340</v>
      </c>
      <c r="BL596" s="22" t="s">
        <v>8341</v>
      </c>
      <c r="BM596" s="22" t="s">
        <v>8342</v>
      </c>
      <c r="BN596" s="22" t="s">
        <v>8343</v>
      </c>
      <c r="BR596" s="22" t="s">
        <v>7016</v>
      </c>
    </row>
    <row r="597" spans="1:70" x14ac:dyDescent="0.35">
      <c r="A597" s="22" t="s">
        <v>215</v>
      </c>
      <c r="B597" s="136"/>
      <c r="C597" s="22" t="s">
        <v>8344</v>
      </c>
      <c r="D597" s="22" t="s">
        <v>8345</v>
      </c>
      <c r="F597" s="134" t="s">
        <v>12859</v>
      </c>
      <c r="G597" s="22" t="str">
        <f xml:space="preserve"> INDEX('MASTER--Enter Data'!$J$3:$J$1871, MATCH('parsed-whois-report-2018-02-09T'!A597, 'MASTER--Enter Data'!$E$3:$E$1871, 0))</f>
        <v>Bloomberg Finance One L.P.</v>
      </c>
      <c r="H597" s="22" t="str">
        <f xml:space="preserve"> INDEX('MASTER--Enter Data'!$N$3:$N$1871, MATCH('parsed-whois-report-2018-02-09T'!A597, 'MASTER--Enter Data'!$E$3:$E$1871, 0))</f>
        <v>Kassam Amin</v>
      </c>
      <c r="I597" s="22" t="str">
        <f xml:space="preserve"> INDEX('MASTER--Enter Data'!$L$3:$L$1871, MATCH('parsed-whois-report-2018-02-09T'!A597, 'MASTER--Enter Data'!$E$3:$E$1871, 0))</f>
        <v>Performance Cuisine</v>
      </c>
      <c r="J597" s="22" t="s">
        <v>8346</v>
      </c>
      <c r="K597" s="22" t="s">
        <v>8347</v>
      </c>
      <c r="L597" s="22" t="s">
        <v>8348</v>
      </c>
      <c r="M597" s="22">
        <v>13623</v>
      </c>
      <c r="N597" s="22" t="s">
        <v>8349</v>
      </c>
      <c r="O597" s="22">
        <v>37255983275</v>
      </c>
      <c r="Q597" s="22" t="s">
        <v>8350</v>
      </c>
      <c r="AC597" s="22" t="s">
        <v>8351</v>
      </c>
      <c r="AF597" s="22" t="s">
        <v>8345</v>
      </c>
      <c r="AH597" s="22" t="s">
        <v>8346</v>
      </c>
      <c r="AI597" s="22" t="s">
        <v>8347</v>
      </c>
      <c r="AJ597" s="22" t="s">
        <v>8348</v>
      </c>
      <c r="AK597" s="22">
        <v>13623</v>
      </c>
      <c r="AL597" s="22" t="s">
        <v>8349</v>
      </c>
      <c r="AM597" s="22">
        <v>37255983275</v>
      </c>
      <c r="AO597" s="22" t="s">
        <v>8350</v>
      </c>
      <c r="AR597" s="22" t="s">
        <v>8345</v>
      </c>
      <c r="AT597" s="22" t="s">
        <v>8346</v>
      </c>
      <c r="AU597" s="22" t="s">
        <v>8347</v>
      </c>
      <c r="AV597" s="22" t="s">
        <v>8348</v>
      </c>
      <c r="AW597" s="22">
        <v>13623</v>
      </c>
      <c r="AX597" s="22" t="s">
        <v>8349</v>
      </c>
      <c r="AY597" s="22">
        <v>37255983275</v>
      </c>
      <c r="BA597" s="22" t="s">
        <v>8350</v>
      </c>
      <c r="BD597" s="128">
        <v>42899</v>
      </c>
      <c r="BE597" s="128">
        <v>43264</v>
      </c>
      <c r="BI597" s="22" t="s">
        <v>6997</v>
      </c>
      <c r="BJ597" s="22" t="s">
        <v>6998</v>
      </c>
      <c r="BR597" s="22" t="s">
        <v>7048</v>
      </c>
    </row>
    <row r="598" spans="1:70" x14ac:dyDescent="0.35">
      <c r="A598" s="22" t="s">
        <v>4207</v>
      </c>
      <c r="B598" s="136"/>
      <c r="C598" s="22" t="s">
        <v>8352</v>
      </c>
      <c r="D598" s="22" t="s">
        <v>8353</v>
      </c>
      <c r="F598" s="134" t="s">
        <v>12859</v>
      </c>
      <c r="G598" s="22" t="str">
        <f xml:space="preserve"> INDEX('MASTER--Enter Data'!$J$3:$J$1871, MATCH('parsed-whois-report-2018-02-09T'!A598, 'MASTER--Enter Data'!$E$3:$E$1871, 0))</f>
        <v>Bloomberg Finance LP</v>
      </c>
      <c r="H598" s="22" t="str">
        <f xml:space="preserve"> INDEX('MASTER--Enter Data'!$N$3:$N$1871, MATCH('parsed-whois-report-2018-02-09T'!A598, 'MASTER--Enter Data'!$E$3:$E$1871, 0))</f>
        <v>Wm. M. Ried</v>
      </c>
      <c r="I598" s="22" t="str">
        <f xml:space="preserve"> INDEX('MASTER--Enter Data'!$L$3:$L$1871, MATCH('parsed-whois-report-2018-02-09T'!A598, 'MASTER--Enter Data'!$E$3:$E$1871, 0))</f>
        <v>Domains By Proxy, LLC</v>
      </c>
      <c r="J598" s="22" t="s">
        <v>8354</v>
      </c>
      <c r="K598" s="22" t="s">
        <v>7041</v>
      </c>
      <c r="L598" s="22" t="s">
        <v>8262</v>
      </c>
      <c r="M598" s="22">
        <v>85048</v>
      </c>
      <c r="N598" s="22" t="s">
        <v>7022</v>
      </c>
      <c r="O598" s="22">
        <v>13059882975</v>
      </c>
      <c r="P598" s="22">
        <v>14806242598</v>
      </c>
      <c r="Q598" s="22" t="s">
        <v>8355</v>
      </c>
      <c r="AF598" s="22" t="s">
        <v>8353</v>
      </c>
      <c r="AH598" s="22" t="s">
        <v>8354</v>
      </c>
      <c r="AI598" s="22" t="s">
        <v>7041</v>
      </c>
      <c r="AJ598" s="22" t="s">
        <v>8262</v>
      </c>
      <c r="AK598" s="22">
        <v>85048</v>
      </c>
      <c r="AL598" s="22" t="s">
        <v>7022</v>
      </c>
      <c r="AM598" s="22">
        <v>13059882975</v>
      </c>
      <c r="AN598" s="22">
        <v>14806242598</v>
      </c>
      <c r="AO598" s="22" t="s">
        <v>8355</v>
      </c>
      <c r="AR598" s="22" t="s">
        <v>8353</v>
      </c>
      <c r="AT598" s="22" t="s">
        <v>8354</v>
      </c>
      <c r="AU598" s="22" t="s">
        <v>7041</v>
      </c>
      <c r="AV598" s="22" t="s">
        <v>8262</v>
      </c>
      <c r="AW598" s="22">
        <v>85048</v>
      </c>
      <c r="AX598" s="22" t="s">
        <v>7022</v>
      </c>
      <c r="AY598" s="22">
        <v>13059882975</v>
      </c>
      <c r="AZ598" s="22">
        <v>14806242598</v>
      </c>
      <c r="BA598" s="22" t="s">
        <v>8355</v>
      </c>
      <c r="BD598" s="128">
        <v>42407</v>
      </c>
      <c r="BE598" s="128">
        <v>43138</v>
      </c>
      <c r="BF598" s="22" t="s">
        <v>7086</v>
      </c>
      <c r="BI598" s="22" t="s">
        <v>6997</v>
      </c>
      <c r="BJ598" s="22" t="s">
        <v>6998</v>
      </c>
      <c r="BQ598" s="22" t="s">
        <v>7089</v>
      </c>
      <c r="BR598" s="22" t="s">
        <v>7090</v>
      </c>
    </row>
    <row r="599" spans="1:70" x14ac:dyDescent="0.35">
      <c r="A599" s="22" t="s">
        <v>472</v>
      </c>
      <c r="B599" s="136"/>
      <c r="C599" s="22" t="s">
        <v>8356</v>
      </c>
      <c r="D599" s="22" t="s">
        <v>2174</v>
      </c>
      <c r="E599" s="22" t="s">
        <v>49</v>
      </c>
      <c r="F599" s="134" t="s">
        <v>12858</v>
      </c>
      <c r="G599" s="22" t="str">
        <f xml:space="preserve"> INDEX('MASTER--Enter Data'!$J$3:$J$1871, MATCH('parsed-whois-report-2018-02-09T'!A599, 'MASTER--Enter Data'!$E$3:$E$1871, 0))</f>
        <v>Bloomberg L.P.</v>
      </c>
      <c r="H599" s="22" t="str">
        <f xml:space="preserve"> INDEX('MASTER--Enter Data'!$N$3:$N$1871, MATCH('parsed-whois-report-2018-02-09T'!A599, 'MASTER--Enter Data'!$E$3:$E$1871, 0))</f>
        <v>N/A</v>
      </c>
      <c r="I599" s="22" t="str">
        <f xml:space="preserve"> INDEX('MASTER--Enter Data'!$L$3:$L$1871, MATCH('parsed-whois-report-2018-02-09T'!A599, 'MASTER--Enter Data'!$E$3:$E$1871, 0))</f>
        <v>Scott Sendek</v>
      </c>
      <c r="J599" s="22" t="s">
        <v>8357</v>
      </c>
      <c r="K599" s="22" t="s">
        <v>8358</v>
      </c>
      <c r="L599" s="22" t="s">
        <v>8359</v>
      </c>
      <c r="M599" s="22">
        <v>20024</v>
      </c>
      <c r="N599" s="22" t="s">
        <v>7022</v>
      </c>
      <c r="O599" s="22">
        <v>12482190964</v>
      </c>
      <c r="Q599" s="22" t="s">
        <v>8360</v>
      </c>
      <c r="T599" s="22" t="s">
        <v>2174</v>
      </c>
      <c r="U599" s="22" t="s">
        <v>49</v>
      </c>
      <c r="V599" s="22" t="s">
        <v>8357</v>
      </c>
      <c r="W599" s="22" t="s">
        <v>8358</v>
      </c>
      <c r="X599" s="22" t="s">
        <v>8359</v>
      </c>
      <c r="Y599" s="22">
        <v>20024</v>
      </c>
      <c r="Z599" s="22" t="s">
        <v>7022</v>
      </c>
      <c r="AA599" s="22">
        <v>12482190964</v>
      </c>
      <c r="AC599" s="22" t="s">
        <v>8360</v>
      </c>
      <c r="AF599" s="22" t="s">
        <v>2174</v>
      </c>
      <c r="AG599" s="22" t="s">
        <v>49</v>
      </c>
      <c r="AH599" s="22" t="s">
        <v>8357</v>
      </c>
      <c r="AI599" s="22" t="s">
        <v>8358</v>
      </c>
      <c r="AJ599" s="22" t="s">
        <v>8359</v>
      </c>
      <c r="AK599" s="22">
        <v>20024</v>
      </c>
      <c r="AL599" s="22" t="s">
        <v>7022</v>
      </c>
      <c r="AM599" s="22">
        <v>12482190964</v>
      </c>
      <c r="AO599" s="22" t="s">
        <v>8360</v>
      </c>
      <c r="AR599" s="22" t="s">
        <v>2174</v>
      </c>
      <c r="AS599" s="22" t="s">
        <v>49</v>
      </c>
      <c r="AT599" s="22" t="s">
        <v>8357</v>
      </c>
      <c r="AU599" s="22" t="s">
        <v>8358</v>
      </c>
      <c r="AV599" s="22" t="s">
        <v>8359</v>
      </c>
      <c r="AW599" s="22">
        <v>20024</v>
      </c>
      <c r="AX599" s="22" t="s">
        <v>7022</v>
      </c>
      <c r="AY599" s="22">
        <v>12482190964</v>
      </c>
      <c r="BA599" s="22" t="s">
        <v>8360</v>
      </c>
      <c r="BD599" s="128">
        <v>41828</v>
      </c>
      <c r="BE599" s="128">
        <v>42924</v>
      </c>
      <c r="BI599" s="22" t="s">
        <v>8361</v>
      </c>
      <c r="BJ599" s="22" t="s">
        <v>6998</v>
      </c>
      <c r="BR599" s="22" t="s">
        <v>8362</v>
      </c>
    </row>
    <row r="600" spans="1:70" x14ac:dyDescent="0.35">
      <c r="A600" s="22" t="s">
        <v>760</v>
      </c>
      <c r="B600" s="136"/>
      <c r="C600" s="22" t="s">
        <v>8363</v>
      </c>
      <c r="D600" s="22" t="s">
        <v>8364</v>
      </c>
      <c r="E600" s="22" t="s">
        <v>8365</v>
      </c>
      <c r="F600" s="134" t="s">
        <v>12858</v>
      </c>
      <c r="G600" s="22" t="str">
        <f xml:space="preserve"> INDEX('MASTER--Enter Data'!$J$3:$J$1871, MATCH('parsed-whois-report-2018-02-09T'!A600, 'MASTER--Enter Data'!$E$3:$E$1871, 0))</f>
        <v>Bloomberg L.P. Amin M. Kassam</v>
      </c>
      <c r="H600" s="22" t="str">
        <f xml:space="preserve"> INDEX('MASTER--Enter Data'!$N$3:$N$1871, MATCH('parsed-whois-report-2018-02-09T'!A600, 'MASTER--Enter Data'!$E$3:$E$1871, 0))</f>
        <v>N/A</v>
      </c>
      <c r="I600" s="22" t="str">
        <f xml:space="preserve"> INDEX('MASTER--Enter Data'!$L$3:$L$1871, MATCH('parsed-whois-report-2018-02-09T'!A600, 'MASTER--Enter Data'!$E$3:$E$1871, 0))</f>
        <v>Pleeter, LLC Todd S Pleeter</v>
      </c>
      <c r="J600" s="22" t="s">
        <v>8366</v>
      </c>
      <c r="K600" s="22" t="s">
        <v>8367</v>
      </c>
      <c r="L600" s="22" t="s">
        <v>8059</v>
      </c>
      <c r="M600" s="22">
        <v>7506</v>
      </c>
      <c r="N600" s="22" t="s">
        <v>7022</v>
      </c>
      <c r="O600" s="22">
        <v>19177014966</v>
      </c>
      <c r="P600" s="22">
        <v>15618924613</v>
      </c>
      <c r="Q600" s="22" t="s">
        <v>8368</v>
      </c>
      <c r="AF600" s="22" t="s">
        <v>8364</v>
      </c>
      <c r="AG600" s="22" t="s">
        <v>8365</v>
      </c>
      <c r="AH600" s="22" t="s">
        <v>8366</v>
      </c>
      <c r="AI600" s="22" t="s">
        <v>8367</v>
      </c>
      <c r="AJ600" s="22" t="s">
        <v>8059</v>
      </c>
      <c r="AK600" s="22">
        <v>7506</v>
      </c>
      <c r="AL600" s="22" t="s">
        <v>7022</v>
      </c>
      <c r="AM600" s="22">
        <v>19177014966</v>
      </c>
      <c r="AN600" s="22">
        <v>15618924613</v>
      </c>
      <c r="AO600" s="22" t="s">
        <v>8368</v>
      </c>
      <c r="AR600" s="22" t="s">
        <v>8364</v>
      </c>
      <c r="AS600" s="22" t="s">
        <v>8365</v>
      </c>
      <c r="AT600" s="22" t="s">
        <v>8366</v>
      </c>
      <c r="AU600" s="22" t="s">
        <v>8367</v>
      </c>
      <c r="AV600" s="22" t="s">
        <v>8059</v>
      </c>
      <c r="AW600" s="22">
        <v>7506</v>
      </c>
      <c r="AX600" s="22" t="s">
        <v>7022</v>
      </c>
      <c r="AY600" s="22">
        <v>19177014966</v>
      </c>
      <c r="AZ600" s="22">
        <v>15618924613</v>
      </c>
      <c r="BA600" s="22" t="s">
        <v>8368</v>
      </c>
      <c r="BD600" s="128">
        <v>42003</v>
      </c>
      <c r="BE600" s="128">
        <v>42734</v>
      </c>
      <c r="BI600" s="22" t="s">
        <v>6997</v>
      </c>
      <c r="BJ600" s="22" t="s">
        <v>6998</v>
      </c>
      <c r="BQ600" s="22" t="s">
        <v>7089</v>
      </c>
      <c r="BR600" s="22" t="s">
        <v>7090</v>
      </c>
    </row>
    <row r="601" spans="1:70" x14ac:dyDescent="0.35">
      <c r="A601" s="22" t="s">
        <v>756</v>
      </c>
      <c r="B601" s="136"/>
      <c r="C601" s="22" t="s">
        <v>8369</v>
      </c>
      <c r="D601" s="22" t="s">
        <v>8370</v>
      </c>
      <c r="E601" s="22" t="s">
        <v>8370</v>
      </c>
      <c r="F601" s="134" t="s">
        <v>12859</v>
      </c>
      <c r="G601" s="22" t="str">
        <f xml:space="preserve"> INDEX('MASTER--Enter Data'!$J$3:$J$1871, MATCH('parsed-whois-report-2018-02-09T'!A601, 'MASTER--Enter Data'!$E$3:$E$1871, 0))</f>
        <v>Bloomberg L.P.</v>
      </c>
      <c r="H601" s="22" t="str">
        <f xml:space="preserve"> INDEX('MASTER--Enter Data'!$N$3:$N$1871, MATCH('parsed-whois-report-2018-02-09T'!A601, 'MASTER--Enter Data'!$E$3:$E$1871, 0))</f>
        <v>N/A</v>
      </c>
      <c r="I601" s="22" t="str">
        <f xml:space="preserve"> INDEX('MASTER--Enter Data'!$L$3:$L$1871, MATCH('parsed-whois-report-2018-02-09T'!A601, 'MASTER--Enter Data'!$E$3:$E$1871, 0))</f>
        <v>Frank Meester</v>
      </c>
      <c r="J601" s="22" t="s">
        <v>8371</v>
      </c>
      <c r="K601" s="22" t="s">
        <v>8372</v>
      </c>
      <c r="L601" s="22" t="s">
        <v>8373</v>
      </c>
      <c r="M601" s="22">
        <v>528499</v>
      </c>
      <c r="N601" s="22" t="s">
        <v>5099</v>
      </c>
      <c r="O601" s="22">
        <v>8613148547428</v>
      </c>
      <c r="P601" s="22">
        <v>8613148547428</v>
      </c>
      <c r="Q601" s="22" t="s">
        <v>8374</v>
      </c>
      <c r="T601" s="22" t="s">
        <v>8370</v>
      </c>
      <c r="U601" s="22" t="s">
        <v>8370</v>
      </c>
      <c r="V601" s="22" t="s">
        <v>8371</v>
      </c>
      <c r="W601" s="22" t="s">
        <v>8372</v>
      </c>
      <c r="X601" s="22" t="s">
        <v>8373</v>
      </c>
      <c r="Y601" s="22">
        <v>528499</v>
      </c>
      <c r="Z601" s="22" t="s">
        <v>5099</v>
      </c>
      <c r="AA601" s="22">
        <v>8613148547428</v>
      </c>
      <c r="AB601" s="22">
        <v>8613148547428</v>
      </c>
      <c r="AC601" s="22" t="s">
        <v>8374</v>
      </c>
      <c r="AF601" s="22" t="s">
        <v>8370</v>
      </c>
      <c r="AG601" s="22" t="s">
        <v>8370</v>
      </c>
      <c r="AH601" s="22" t="s">
        <v>8371</v>
      </c>
      <c r="AI601" s="22" t="s">
        <v>8372</v>
      </c>
      <c r="AJ601" s="22" t="s">
        <v>8373</v>
      </c>
      <c r="AK601" s="22">
        <v>528499</v>
      </c>
      <c r="AL601" s="22" t="s">
        <v>5099</v>
      </c>
      <c r="AM601" s="22">
        <v>8613148547428</v>
      </c>
      <c r="AN601" s="22">
        <v>8613148547428</v>
      </c>
      <c r="AO601" s="22" t="s">
        <v>8374</v>
      </c>
      <c r="AR601" s="22" t="s">
        <v>8370</v>
      </c>
      <c r="AS601" s="22" t="s">
        <v>8370</v>
      </c>
      <c r="AT601" s="22" t="s">
        <v>8371</v>
      </c>
      <c r="AU601" s="22" t="s">
        <v>8372</v>
      </c>
      <c r="AV601" s="22" t="s">
        <v>8373</v>
      </c>
      <c r="AW601" s="22">
        <v>528499</v>
      </c>
      <c r="AX601" s="22" t="s">
        <v>5099</v>
      </c>
      <c r="AY601" s="22">
        <v>8613148547428</v>
      </c>
      <c r="AZ601" s="22">
        <v>8613148547428</v>
      </c>
      <c r="BA601" s="22" t="s">
        <v>8374</v>
      </c>
      <c r="BD601" s="128">
        <v>43048</v>
      </c>
      <c r="BE601" s="128">
        <v>43413</v>
      </c>
      <c r="BF601" s="22" t="s">
        <v>8375</v>
      </c>
      <c r="BI601" s="22" t="s">
        <v>8376</v>
      </c>
      <c r="BJ601" s="22" t="s">
        <v>8377</v>
      </c>
      <c r="BQ601" s="22" t="s">
        <v>7015</v>
      </c>
      <c r="BR601" s="22" t="s">
        <v>7016</v>
      </c>
    </row>
    <row r="602" spans="1:70" x14ac:dyDescent="0.35">
      <c r="A602" s="22" t="s">
        <v>4782</v>
      </c>
      <c r="B602" s="136"/>
      <c r="C602" s="22" t="s">
        <v>8378</v>
      </c>
      <c r="D602" s="22" t="s">
        <v>8379</v>
      </c>
      <c r="E602" s="22" t="s">
        <v>8379</v>
      </c>
      <c r="F602" s="134" t="s">
        <v>12858</v>
      </c>
      <c r="G602" s="22" t="str">
        <f xml:space="preserve"> INDEX('MASTER--Enter Data'!$J$3:$J$1871, MATCH('parsed-whois-report-2018-02-09T'!A602, 'MASTER--Enter Data'!$E$3:$E$1871, 0))</f>
        <v>Bloomberg Finance L.P. Amin Kassam</v>
      </c>
      <c r="H602" s="22" t="str">
        <f xml:space="preserve"> INDEX('MASTER--Enter Data'!$N$3:$N$1871, MATCH('parsed-whois-report-2018-02-09T'!A602, 'MASTER--Enter Data'!$E$3:$E$1871, 0))</f>
        <v>N/A</v>
      </c>
      <c r="I602" s="22" t="str">
        <f xml:space="preserve"> INDEX('MASTER--Enter Data'!$L$3:$L$1871, MATCH('parsed-whois-report-2018-02-09T'!A602, 'MASTER--Enter Data'!$E$3:$E$1871, 0))</f>
        <v>Jia Shu Ning Jia Shu Ning</v>
      </c>
      <c r="J602" s="22" t="s">
        <v>8380</v>
      </c>
      <c r="K602" s="22" t="s">
        <v>8381</v>
      </c>
      <c r="L602" s="22" t="s">
        <v>8382</v>
      </c>
      <c r="M602" s="22">
        <v>100000</v>
      </c>
      <c r="N602" s="22" t="s">
        <v>5099</v>
      </c>
      <c r="O602" s="22">
        <v>8613654308135</v>
      </c>
      <c r="P602" s="22">
        <v>8613654308135</v>
      </c>
      <c r="Q602" s="22" t="s">
        <v>8383</v>
      </c>
      <c r="AF602" s="22" t="s">
        <v>8379</v>
      </c>
      <c r="AG602" s="22" t="s">
        <v>8379</v>
      </c>
      <c r="AH602" s="22" t="s">
        <v>8380</v>
      </c>
      <c r="AI602" s="22" t="s">
        <v>8381</v>
      </c>
      <c r="AJ602" s="22" t="s">
        <v>8382</v>
      </c>
      <c r="AK602" s="22">
        <v>100000</v>
      </c>
      <c r="AL602" s="22" t="s">
        <v>5099</v>
      </c>
      <c r="AM602" s="22">
        <v>8613654308135</v>
      </c>
      <c r="AN602" s="22">
        <v>8613654308135</v>
      </c>
      <c r="AO602" s="22" t="s">
        <v>8383</v>
      </c>
      <c r="AR602" s="22" t="s">
        <v>8379</v>
      </c>
      <c r="AS602" s="22" t="s">
        <v>8379</v>
      </c>
      <c r="AT602" s="22" t="s">
        <v>8380</v>
      </c>
      <c r="AU602" s="22" t="s">
        <v>8381</v>
      </c>
      <c r="AV602" s="22" t="s">
        <v>8382</v>
      </c>
      <c r="AW602" s="22">
        <v>100000</v>
      </c>
      <c r="AX602" s="22" t="s">
        <v>5099</v>
      </c>
      <c r="AY602" s="22">
        <v>8613654308135</v>
      </c>
      <c r="AZ602" s="22">
        <v>8613654308135</v>
      </c>
      <c r="BA602" s="22" t="s">
        <v>8383</v>
      </c>
      <c r="BD602" s="128">
        <v>42830</v>
      </c>
      <c r="BE602" s="128">
        <v>43195</v>
      </c>
      <c r="BF602" s="22" t="s">
        <v>8384</v>
      </c>
      <c r="BI602" s="22" t="s">
        <v>6997</v>
      </c>
      <c r="BJ602" s="22" t="s">
        <v>6998</v>
      </c>
      <c r="BR602" s="22" t="s">
        <v>7000</v>
      </c>
    </row>
    <row r="603" spans="1:70" x14ac:dyDescent="0.35">
      <c r="A603" s="22" t="s">
        <v>829</v>
      </c>
      <c r="B603" s="136"/>
      <c r="C603" s="22" t="s">
        <v>8385</v>
      </c>
      <c r="D603" s="22" t="s">
        <v>8386</v>
      </c>
      <c r="E603" s="22" t="s">
        <v>8386</v>
      </c>
      <c r="F603" s="134" t="s">
        <v>12858</v>
      </c>
      <c r="G603" s="22" t="str">
        <f xml:space="preserve"> INDEX('MASTER--Enter Data'!$J$3:$J$1871, MATCH('parsed-whois-report-2018-02-09T'!A603, 'MASTER--Enter Data'!$E$3:$E$1871, 0))</f>
        <v>Bloomberg L.P. Amin M. Kassam</v>
      </c>
      <c r="H603" s="22" t="str">
        <f xml:space="preserve"> INDEX('MASTER--Enter Data'!$N$3:$N$1871, MATCH('parsed-whois-report-2018-02-09T'!A603, 'MASTER--Enter Data'!$E$3:$E$1871, 0))</f>
        <v>N/A</v>
      </c>
      <c r="I603" s="22" t="str">
        <f xml:space="preserve"> INDEX('MASTER--Enter Data'!$L$3:$L$1871, MATCH('parsed-whois-report-2018-02-09T'!A603, 'MASTER--Enter Data'!$E$3:$E$1871, 0))</f>
        <v>Tradeus LLC Tradeus LLC</v>
      </c>
      <c r="J603" s="22" t="s">
        <v>8387</v>
      </c>
      <c r="K603" s="22" t="s">
        <v>8388</v>
      </c>
      <c r="L603" s="22" t="s">
        <v>8389</v>
      </c>
      <c r="M603" s="22">
        <v>7716</v>
      </c>
      <c r="N603" s="22" t="s">
        <v>7022</v>
      </c>
      <c r="O603" s="22">
        <v>1609385955</v>
      </c>
      <c r="Q603" s="22" t="s">
        <v>8390</v>
      </c>
      <c r="AF603" s="22" t="s">
        <v>8386</v>
      </c>
      <c r="AG603" s="22" t="s">
        <v>8386</v>
      </c>
      <c r="AH603" s="22" t="s">
        <v>8387</v>
      </c>
      <c r="AI603" s="22" t="s">
        <v>8388</v>
      </c>
      <c r="AJ603" s="22" t="s">
        <v>8389</v>
      </c>
      <c r="AK603" s="22">
        <v>7716</v>
      </c>
      <c r="AL603" s="22" t="s">
        <v>8391</v>
      </c>
      <c r="AM603" s="22">
        <v>1609385955</v>
      </c>
      <c r="AO603" s="22" t="s">
        <v>8390</v>
      </c>
      <c r="AR603" s="22" t="s">
        <v>8386</v>
      </c>
      <c r="AS603" s="22" t="s">
        <v>8386</v>
      </c>
      <c r="AT603" s="22" t="s">
        <v>8387</v>
      </c>
      <c r="AU603" s="22" t="s">
        <v>8388</v>
      </c>
      <c r="AV603" s="22" t="s">
        <v>8389</v>
      </c>
      <c r="AW603" s="22">
        <v>7716</v>
      </c>
      <c r="AX603" s="22" t="s">
        <v>7022</v>
      </c>
      <c r="AY603" s="22">
        <v>1609385955</v>
      </c>
      <c r="BA603" s="22" t="s">
        <v>8390</v>
      </c>
      <c r="BD603" s="128">
        <v>42043</v>
      </c>
      <c r="BE603" s="128">
        <v>42774</v>
      </c>
      <c r="BI603" s="22" t="s">
        <v>6997</v>
      </c>
      <c r="BJ603" s="22" t="s">
        <v>6998</v>
      </c>
      <c r="BQ603" s="22" t="s">
        <v>8392</v>
      </c>
      <c r="BR603" s="22" t="s">
        <v>7000</v>
      </c>
    </row>
    <row r="604" spans="1:70" x14ac:dyDescent="0.35">
      <c r="A604" s="22" t="s">
        <v>1074</v>
      </c>
      <c r="B604" s="136"/>
      <c r="C604" s="22" t="s">
        <v>8393</v>
      </c>
      <c r="D604" s="22" t="s">
        <v>8394</v>
      </c>
      <c r="E604" s="22" t="s">
        <v>8394</v>
      </c>
      <c r="F604" s="134" t="s">
        <v>12858</v>
      </c>
      <c r="G604" s="22" t="str">
        <f xml:space="preserve"> INDEX('MASTER--Enter Data'!$J$3:$J$1871, MATCH('parsed-whois-report-2018-02-09T'!A604, 'MASTER--Enter Data'!$E$3:$E$1871, 0))</f>
        <v>Bloomberg Finance One L.P.</v>
      </c>
      <c r="H604" s="22" t="str">
        <f xml:space="preserve"> INDEX('MASTER--Enter Data'!$N$3:$N$1871, MATCH('parsed-whois-report-2018-02-09T'!A604, 'MASTER--Enter Data'!$E$3:$E$1871, 0))</f>
        <v>N/A</v>
      </c>
      <c r="I604" s="22" t="str">
        <f xml:space="preserve"> INDEX('MASTER--Enter Data'!$L$3:$L$1871, MATCH('parsed-whois-report-2018-02-09T'!A604, 'MASTER--Enter Data'!$E$3:$E$1871, 0))</f>
        <v>zhang guo jie</v>
      </c>
      <c r="J604" s="22" t="s">
        <v>8395</v>
      </c>
      <c r="K604" s="22" t="s">
        <v>8292</v>
      </c>
      <c r="L604" s="22" t="s">
        <v>8293</v>
      </c>
      <c r="M604" s="22">
        <v>351100</v>
      </c>
      <c r="N604" s="22" t="s">
        <v>5099</v>
      </c>
      <c r="O604" s="22">
        <v>8605942753618</v>
      </c>
      <c r="P604" s="22">
        <v>8605942753618</v>
      </c>
      <c r="Q604" s="22" t="s">
        <v>8230</v>
      </c>
      <c r="AF604" s="22" t="s">
        <v>2448</v>
      </c>
      <c r="AG604" s="22" t="s">
        <v>2448</v>
      </c>
      <c r="AH604" s="22" t="s">
        <v>8395</v>
      </c>
      <c r="AI604" s="22" t="s">
        <v>8292</v>
      </c>
      <c r="AJ604" s="22" t="s">
        <v>8293</v>
      </c>
      <c r="AK604" s="22">
        <v>351100</v>
      </c>
      <c r="AL604" s="22" t="s">
        <v>5099</v>
      </c>
      <c r="AM604" s="22">
        <v>8605942753618</v>
      </c>
      <c r="AN604" s="22">
        <v>8605942753618</v>
      </c>
      <c r="AO604" s="22" t="s">
        <v>8230</v>
      </c>
      <c r="AR604" s="22" t="s">
        <v>8394</v>
      </c>
      <c r="AS604" s="22" t="s">
        <v>8394</v>
      </c>
      <c r="AT604" s="22" t="s">
        <v>8395</v>
      </c>
      <c r="AU604" s="22" t="s">
        <v>8292</v>
      </c>
      <c r="AV604" s="22" t="s">
        <v>8293</v>
      </c>
      <c r="AW604" s="22">
        <v>351100</v>
      </c>
      <c r="AX604" s="22" t="s">
        <v>5099</v>
      </c>
      <c r="AY604" s="22">
        <v>8605942753618</v>
      </c>
      <c r="AZ604" s="22">
        <v>8605942753618</v>
      </c>
      <c r="BA604" s="22" t="s">
        <v>8230</v>
      </c>
      <c r="BD604" s="128">
        <v>42351</v>
      </c>
      <c r="BE604" s="128">
        <v>43082</v>
      </c>
      <c r="BI604" s="22" t="s">
        <v>6997</v>
      </c>
      <c r="BJ604" s="22" t="s">
        <v>6998</v>
      </c>
      <c r="BR604" s="22" t="s">
        <v>7036</v>
      </c>
    </row>
    <row r="605" spans="1:70" x14ac:dyDescent="0.35">
      <c r="A605" s="22" t="s">
        <v>4236</v>
      </c>
      <c r="B605" s="136"/>
      <c r="C605" s="22" t="s">
        <v>8396</v>
      </c>
      <c r="D605" s="22" t="s">
        <v>4238</v>
      </c>
      <c r="F605" s="134" t="s">
        <v>12858</v>
      </c>
      <c r="G605" s="22" t="str">
        <f xml:space="preserve"> INDEX('MASTER--Enter Data'!$J$3:$J$1871, MATCH('parsed-whois-report-2018-02-09T'!A605, 'MASTER--Enter Data'!$E$3:$E$1871, 0))</f>
        <v>Bloomberg Finance LP William M. Ried</v>
      </c>
      <c r="H605" s="22" t="str">
        <f xml:space="preserve"> INDEX('MASTER--Enter Data'!$N$3:$N$1871, MATCH('parsed-whois-report-2018-02-09T'!A605, 'MASTER--Enter Data'!$E$3:$E$1871, 0))</f>
        <v>N/A</v>
      </c>
      <c r="I605" s="22" t="str">
        <f xml:space="preserve"> INDEX('MASTER--Enter Data'!$L$3:$L$1871, MATCH('parsed-whois-report-2018-02-09T'!A605, 'MASTER--Enter Data'!$E$3:$E$1871, 0))</f>
        <v>NameTag Domains</v>
      </c>
      <c r="J605" s="22" t="s">
        <v>8397</v>
      </c>
      <c r="K605" s="22" t="s">
        <v>8398</v>
      </c>
      <c r="L605" s="22" t="s">
        <v>7021</v>
      </c>
      <c r="M605" s="22">
        <v>90294</v>
      </c>
      <c r="N605" s="22" t="s">
        <v>7022</v>
      </c>
      <c r="O605" s="22">
        <v>13238044107</v>
      </c>
      <c r="Q605" s="22" t="s">
        <v>8399</v>
      </c>
      <c r="AF605" s="22" t="s">
        <v>4238</v>
      </c>
      <c r="AH605" s="22" t="s">
        <v>8397</v>
      </c>
      <c r="AI605" s="22" t="s">
        <v>8398</v>
      </c>
      <c r="AJ605" s="22" t="s">
        <v>7021</v>
      </c>
      <c r="AK605" s="22">
        <v>90294</v>
      </c>
      <c r="AL605" s="22" t="s">
        <v>7022</v>
      </c>
      <c r="AM605" s="22">
        <v>13238044107</v>
      </c>
      <c r="AO605" s="22" t="s">
        <v>8399</v>
      </c>
      <c r="AR605" s="22" t="s">
        <v>4238</v>
      </c>
      <c r="AT605" s="22" t="s">
        <v>8397</v>
      </c>
      <c r="AU605" s="22" t="s">
        <v>8398</v>
      </c>
      <c r="AV605" s="22" t="s">
        <v>7021</v>
      </c>
      <c r="AW605" s="22">
        <v>90294</v>
      </c>
      <c r="AX605" s="22" t="s">
        <v>7022</v>
      </c>
      <c r="AY605" s="22">
        <v>13238044107</v>
      </c>
      <c r="BA605" s="22" t="s">
        <v>8399</v>
      </c>
      <c r="BD605" s="128">
        <v>42421</v>
      </c>
      <c r="BE605" s="128">
        <v>43152</v>
      </c>
      <c r="BF605" s="22" t="s">
        <v>8400</v>
      </c>
      <c r="BI605" s="22" t="s">
        <v>6997</v>
      </c>
      <c r="BJ605" s="22" t="s">
        <v>6998</v>
      </c>
      <c r="BQ605" s="22" t="s">
        <v>7089</v>
      </c>
      <c r="BR605" s="22" t="s">
        <v>7000</v>
      </c>
    </row>
    <row r="606" spans="1:70" x14ac:dyDescent="0.35">
      <c r="A606" s="22" t="s">
        <v>3296</v>
      </c>
      <c r="B606" s="136"/>
      <c r="C606" s="22" t="s">
        <v>8401</v>
      </c>
      <c r="D606" s="22" t="s">
        <v>8402</v>
      </c>
      <c r="F606" s="134" t="s">
        <v>12858</v>
      </c>
      <c r="G606" s="22" t="str">
        <f xml:space="preserve"> INDEX('MASTER--Enter Data'!$J$3:$J$1871, MATCH('parsed-whois-report-2018-02-09T'!A606, 'MASTER--Enter Data'!$E$3:$E$1871, 0))</f>
        <v>Bloomberg Finance L.P.</v>
      </c>
      <c r="H606" s="22" t="str">
        <f xml:space="preserve"> INDEX('MASTER--Enter Data'!$N$3:$N$1871, MATCH('parsed-whois-report-2018-02-09T'!A606, 'MASTER--Enter Data'!$E$3:$E$1871, 0))</f>
        <v>N/A</v>
      </c>
      <c r="I606" s="22" t="str">
        <f xml:space="preserve"> INDEX('MASTER--Enter Data'!$L$3:$L$1871, MATCH('parsed-whois-report-2018-02-09T'!A606, 'MASTER--Enter Data'!$E$3:$E$1871, 0))</f>
        <v>shimei wang; 世 梅 王</v>
      </c>
      <c r="J606" s="22" t="s">
        <v>8403</v>
      </c>
      <c r="K606" s="22" t="s">
        <v>8404</v>
      </c>
      <c r="L606" s="22" t="s">
        <v>8405</v>
      </c>
      <c r="M606" s="22">
        <v>250200</v>
      </c>
      <c r="N606" s="22" t="s">
        <v>5099</v>
      </c>
      <c r="O606" s="22">
        <v>8613793111875</v>
      </c>
      <c r="Q606" s="22" t="s">
        <v>8406</v>
      </c>
      <c r="AF606" s="22" t="s">
        <v>8402</v>
      </c>
      <c r="AH606" s="22" t="s">
        <v>8403</v>
      </c>
      <c r="AI606" s="22" t="s">
        <v>8404</v>
      </c>
      <c r="AJ606" s="22" t="s">
        <v>8405</v>
      </c>
      <c r="AK606" s="22">
        <v>250200</v>
      </c>
      <c r="AL606" s="22" t="s">
        <v>5099</v>
      </c>
      <c r="AM606" s="22">
        <v>8613793111875</v>
      </c>
      <c r="AO606" s="22" t="s">
        <v>8406</v>
      </c>
      <c r="AR606" s="22" t="s">
        <v>8402</v>
      </c>
      <c r="AT606" s="22" t="s">
        <v>8403</v>
      </c>
      <c r="AU606" s="22" t="s">
        <v>8404</v>
      </c>
      <c r="AV606" s="22" t="s">
        <v>8405</v>
      </c>
      <c r="AW606" s="22">
        <v>250200</v>
      </c>
      <c r="AX606" s="22" t="s">
        <v>5099</v>
      </c>
      <c r="AY606" s="22">
        <v>8613793111875</v>
      </c>
      <c r="BA606" s="22" t="s">
        <v>8406</v>
      </c>
      <c r="BD606" s="128">
        <v>42639</v>
      </c>
      <c r="BE606" s="128">
        <v>43004</v>
      </c>
      <c r="BF606" s="22" t="s">
        <v>7086</v>
      </c>
      <c r="BI606" s="22" t="s">
        <v>6997</v>
      </c>
      <c r="BJ606" s="22" t="s">
        <v>6998</v>
      </c>
      <c r="BQ606" s="22" t="s">
        <v>8407</v>
      </c>
      <c r="BR606" s="22" t="s">
        <v>7147</v>
      </c>
    </row>
    <row r="607" spans="1:70" x14ac:dyDescent="0.35">
      <c r="A607" s="22" t="s">
        <v>4201</v>
      </c>
      <c r="B607" s="136"/>
      <c r="C607" s="22" t="s">
        <v>8408</v>
      </c>
      <c r="D607" s="22" t="s">
        <v>8394</v>
      </c>
      <c r="E607" s="22" t="s">
        <v>8394</v>
      </c>
      <c r="F607" s="134" t="s">
        <v>12858</v>
      </c>
      <c r="G607" s="22" t="str">
        <f xml:space="preserve"> INDEX('MASTER--Enter Data'!$J$3:$J$1871, MATCH('parsed-whois-report-2018-02-09T'!A607, 'MASTER--Enter Data'!$E$3:$E$1871, 0))</f>
        <v>Bloomberg L.P.</v>
      </c>
      <c r="H607" s="22" t="str">
        <f xml:space="preserve"> INDEX('MASTER--Enter Data'!$N$3:$N$1871, MATCH('parsed-whois-report-2018-02-09T'!A607, 'MASTER--Enter Data'!$E$3:$E$1871, 0))</f>
        <v>Wm. M. Reid</v>
      </c>
      <c r="I607" s="22" t="str">
        <f xml:space="preserve"> INDEX('MASTER--Enter Data'!$L$3:$L$1871, MATCH('parsed-whois-report-2018-02-09T'!A607, 'MASTER--Enter Data'!$E$3:$E$1871, 0))</f>
        <v>zhang guo jie</v>
      </c>
      <c r="J607" s="22" t="s">
        <v>8409</v>
      </c>
      <c r="K607" s="22" t="s">
        <v>8292</v>
      </c>
      <c r="L607" s="22" t="s">
        <v>8293</v>
      </c>
      <c r="M607" s="22">
        <v>351100</v>
      </c>
      <c r="N607" s="22" t="s">
        <v>5099</v>
      </c>
      <c r="O607" s="22">
        <v>8613808596678</v>
      </c>
      <c r="P607" s="22">
        <v>8613808596678</v>
      </c>
      <c r="Q607" s="22" t="s">
        <v>8230</v>
      </c>
      <c r="T607" s="22" t="s">
        <v>8394</v>
      </c>
      <c r="U607" s="22" t="s">
        <v>8394</v>
      </c>
      <c r="V607" s="22" t="s">
        <v>8409</v>
      </c>
      <c r="W607" s="22" t="s">
        <v>8292</v>
      </c>
      <c r="X607" s="22" t="s">
        <v>8293</v>
      </c>
      <c r="Y607" s="22">
        <v>351100</v>
      </c>
      <c r="Z607" s="22" t="s">
        <v>5099</v>
      </c>
      <c r="AA607" s="22">
        <v>8613808596678</v>
      </c>
      <c r="AB607" s="22">
        <v>8613808596678</v>
      </c>
      <c r="AC607" s="22" t="s">
        <v>8230</v>
      </c>
      <c r="AF607" s="22" t="s">
        <v>2448</v>
      </c>
      <c r="AG607" s="22" t="s">
        <v>2448</v>
      </c>
      <c r="AH607" s="22" t="s">
        <v>8409</v>
      </c>
      <c r="AI607" s="22" t="s">
        <v>8292</v>
      </c>
      <c r="AJ607" s="22" t="s">
        <v>8293</v>
      </c>
      <c r="AK607" s="22">
        <v>351100</v>
      </c>
      <c r="AL607" s="22" t="s">
        <v>5099</v>
      </c>
      <c r="AM607" s="22">
        <v>8613808596678</v>
      </c>
      <c r="AN607" s="22">
        <v>8613808596678</v>
      </c>
      <c r="AO607" s="22" t="s">
        <v>8230</v>
      </c>
      <c r="AR607" s="22" t="s">
        <v>8394</v>
      </c>
      <c r="AS607" s="22" t="s">
        <v>8394</v>
      </c>
      <c r="AT607" s="22" t="s">
        <v>8409</v>
      </c>
      <c r="AU607" s="22" t="s">
        <v>8292</v>
      </c>
      <c r="AV607" s="22" t="s">
        <v>8293</v>
      </c>
      <c r="AW607" s="22">
        <v>351100</v>
      </c>
      <c r="AX607" s="22" t="s">
        <v>5099</v>
      </c>
      <c r="AY607" s="22">
        <v>8613808596678</v>
      </c>
      <c r="AZ607" s="22">
        <v>8613808596678</v>
      </c>
      <c r="BA607" s="22" t="s">
        <v>8230</v>
      </c>
      <c r="BD607" s="128">
        <v>42291</v>
      </c>
      <c r="BE607" s="128">
        <v>43387</v>
      </c>
      <c r="BF607" s="22" t="s">
        <v>7012</v>
      </c>
      <c r="BI607" s="22" t="s">
        <v>8282</v>
      </c>
      <c r="BJ607" s="22" t="s">
        <v>8283</v>
      </c>
      <c r="BQ607" s="22" t="s">
        <v>7015</v>
      </c>
      <c r="BR607" s="22" t="s">
        <v>7048</v>
      </c>
    </row>
    <row r="608" spans="1:70" x14ac:dyDescent="0.35">
      <c r="A608" s="22" t="s">
        <v>4233</v>
      </c>
      <c r="B608" s="136"/>
      <c r="C608" s="22" t="s">
        <v>8410</v>
      </c>
      <c r="D608" s="22" t="s">
        <v>4595</v>
      </c>
      <c r="E608" s="22" t="s">
        <v>8411</v>
      </c>
      <c r="F608" s="134" t="s">
        <v>12858</v>
      </c>
      <c r="G608" s="22" t="str">
        <f xml:space="preserve"> INDEX('MASTER--Enter Data'!$J$3:$J$1871, MATCH('parsed-whois-report-2018-02-09T'!A608, 'MASTER--Enter Data'!$E$3:$E$1871, 0))</f>
        <v>Bloomberg Finance LP William M. Ried</v>
      </c>
      <c r="H608" s="22" t="str">
        <f xml:space="preserve"> INDEX('MASTER--Enter Data'!$N$3:$N$1871, MATCH('parsed-whois-report-2018-02-09T'!A608, 'MASTER--Enter Data'!$E$3:$E$1871, 0))</f>
        <v>N/A</v>
      </c>
      <c r="I608" s="22" t="str">
        <f xml:space="preserve"> INDEX('MASTER--Enter Data'!$L$3:$L$1871, MATCH('parsed-whois-report-2018-02-09T'!A608, 'MASTER--Enter Data'!$E$3:$E$1871, 0))</f>
        <v>daitian tian dai</v>
      </c>
      <c r="J608" s="22" t="s">
        <v>8412</v>
      </c>
      <c r="K608" s="22" t="s">
        <v>8413</v>
      </c>
      <c r="L608" s="22" t="s">
        <v>8414</v>
      </c>
      <c r="M608" s="22">
        <v>410003</v>
      </c>
      <c r="N608" s="22" t="s">
        <v>5099</v>
      </c>
      <c r="O608" s="22">
        <v>8673184837035</v>
      </c>
      <c r="P608" s="22">
        <v>8673184837035</v>
      </c>
      <c r="Q608" s="22" t="s">
        <v>8415</v>
      </c>
      <c r="T608" s="22" t="s">
        <v>4595</v>
      </c>
      <c r="U608" s="22" t="s">
        <v>8411</v>
      </c>
      <c r="V608" s="22" t="s">
        <v>8412</v>
      </c>
      <c r="W608" s="22" t="s">
        <v>8413</v>
      </c>
      <c r="X608" s="22" t="s">
        <v>8414</v>
      </c>
      <c r="Y608" s="22">
        <v>410003</v>
      </c>
      <c r="Z608" s="22" t="s">
        <v>5099</v>
      </c>
      <c r="AA608" s="22">
        <v>8673184837035</v>
      </c>
      <c r="AB608" s="22">
        <v>8673184837035</v>
      </c>
      <c r="AC608" s="22" t="s">
        <v>8415</v>
      </c>
      <c r="AF608" s="22" t="s">
        <v>4595</v>
      </c>
      <c r="AG608" s="22" t="s">
        <v>8411</v>
      </c>
      <c r="AH608" s="22" t="s">
        <v>8412</v>
      </c>
      <c r="AI608" s="22" t="s">
        <v>8413</v>
      </c>
      <c r="AJ608" s="22" t="s">
        <v>8414</v>
      </c>
      <c r="AK608" s="22">
        <v>410003</v>
      </c>
      <c r="AL608" s="22" t="s">
        <v>5099</v>
      </c>
      <c r="AM608" s="22">
        <v>8673184837035</v>
      </c>
      <c r="AN608" s="22">
        <v>8673184837035</v>
      </c>
      <c r="AO608" s="22" t="s">
        <v>8415</v>
      </c>
      <c r="AR608" s="22" t="s">
        <v>4595</v>
      </c>
      <c r="AS608" s="22" t="s">
        <v>8411</v>
      </c>
      <c r="AT608" s="22" t="s">
        <v>8412</v>
      </c>
      <c r="AU608" s="22" t="s">
        <v>8413</v>
      </c>
      <c r="AV608" s="22" t="s">
        <v>8414</v>
      </c>
      <c r="AW608" s="22">
        <v>410003</v>
      </c>
      <c r="AX608" s="22" t="s">
        <v>5099</v>
      </c>
      <c r="AY608" s="22">
        <v>8673184837035</v>
      </c>
      <c r="AZ608" s="22">
        <v>8673184837035</v>
      </c>
      <c r="BA608" s="22" t="s">
        <v>8415</v>
      </c>
      <c r="BD608" s="128">
        <v>42781</v>
      </c>
      <c r="BE608" s="128">
        <v>43511</v>
      </c>
      <c r="BF608" s="22" t="s">
        <v>7056</v>
      </c>
      <c r="BI608" s="22" t="s">
        <v>6997</v>
      </c>
      <c r="BJ608" s="22" t="s">
        <v>6998</v>
      </c>
      <c r="BQ608" s="22" t="s">
        <v>7059</v>
      </c>
      <c r="BR608" s="22" t="s">
        <v>7147</v>
      </c>
    </row>
    <row r="609" spans="1:70" x14ac:dyDescent="0.35">
      <c r="A609" s="22" t="s">
        <v>4204</v>
      </c>
      <c r="B609" s="136"/>
      <c r="C609" s="22" t="s">
        <v>8416</v>
      </c>
      <c r="D609" s="22" t="s">
        <v>3035</v>
      </c>
      <c r="E609" s="22" t="s">
        <v>3035</v>
      </c>
      <c r="F609" s="134" t="s">
        <v>12858</v>
      </c>
      <c r="G609" s="22" t="str">
        <f xml:space="preserve"> INDEX('MASTER--Enter Data'!$J$3:$J$1871, MATCH('parsed-whois-report-2018-02-09T'!A609, 'MASTER--Enter Data'!$E$3:$E$1871, 0))</f>
        <v>Bloomberg Finance LP</v>
      </c>
      <c r="H609" s="22" t="str">
        <f xml:space="preserve"> INDEX('MASTER--Enter Data'!$N$3:$N$1871, MATCH('parsed-whois-report-2018-02-09T'!A609, 'MASTER--Enter Data'!$E$3:$E$1871, 0))</f>
        <v>Wm. M. Ried</v>
      </c>
      <c r="I609" s="22" t="str">
        <f xml:space="preserve"> INDEX('MASTER--Enter Data'!$L$3:$L$1871, MATCH('parsed-whois-report-2018-02-09T'!A609, 'MASTER--Enter Data'!$E$3:$E$1871, 0))</f>
        <v>Chen Yu</v>
      </c>
      <c r="J609" s="22" t="s">
        <v>8417</v>
      </c>
      <c r="K609" s="22" t="s">
        <v>8418</v>
      </c>
      <c r="L609" s="22" t="s">
        <v>8419</v>
      </c>
      <c r="M609" s="22">
        <v>130000</v>
      </c>
      <c r="N609" s="22" t="s">
        <v>5099</v>
      </c>
      <c r="O609" s="22">
        <v>8618604314563</v>
      </c>
      <c r="P609" s="22">
        <v>8618604314563</v>
      </c>
      <c r="Q609" s="22" t="s">
        <v>8420</v>
      </c>
      <c r="T609" s="22" t="s">
        <v>3035</v>
      </c>
      <c r="U609" s="22" t="s">
        <v>3035</v>
      </c>
      <c r="V609" s="22" t="s">
        <v>8417</v>
      </c>
      <c r="W609" s="22" t="s">
        <v>8418</v>
      </c>
      <c r="X609" s="22" t="s">
        <v>8419</v>
      </c>
      <c r="Y609" s="22">
        <v>130000</v>
      </c>
      <c r="Z609" s="22" t="s">
        <v>5099</v>
      </c>
      <c r="AA609" s="22">
        <v>8618604314563</v>
      </c>
      <c r="AB609" s="22">
        <v>8618604314563</v>
      </c>
      <c r="AC609" s="22" t="s">
        <v>8420</v>
      </c>
      <c r="AF609" s="22" t="s">
        <v>3035</v>
      </c>
      <c r="AG609" s="22" t="s">
        <v>3035</v>
      </c>
      <c r="AH609" s="22" t="s">
        <v>8417</v>
      </c>
      <c r="AI609" s="22" t="s">
        <v>8418</v>
      </c>
      <c r="AJ609" s="22" t="s">
        <v>8419</v>
      </c>
      <c r="AK609" s="22">
        <v>130000</v>
      </c>
      <c r="AL609" s="22" t="s">
        <v>5099</v>
      </c>
      <c r="AM609" s="22">
        <v>8618604314563</v>
      </c>
      <c r="AN609" s="22">
        <v>8618604314563</v>
      </c>
      <c r="AO609" s="22" t="s">
        <v>8420</v>
      </c>
      <c r="AR609" s="22" t="s">
        <v>3035</v>
      </c>
      <c r="AS609" s="22" t="s">
        <v>3035</v>
      </c>
      <c r="AT609" s="22" t="s">
        <v>8417</v>
      </c>
      <c r="AU609" s="22" t="s">
        <v>8418</v>
      </c>
      <c r="AV609" s="22" t="s">
        <v>8419</v>
      </c>
      <c r="AW609" s="22">
        <v>130000</v>
      </c>
      <c r="AX609" s="22" t="s">
        <v>5099</v>
      </c>
      <c r="AY609" s="22">
        <v>8618604314563</v>
      </c>
      <c r="AZ609" s="22">
        <v>8618604314563</v>
      </c>
      <c r="BA609" s="22" t="s">
        <v>8420</v>
      </c>
      <c r="BD609" s="128">
        <v>42535</v>
      </c>
      <c r="BE609" s="128">
        <v>43265</v>
      </c>
      <c r="BF609" s="22" t="s">
        <v>7056</v>
      </c>
      <c r="BI609" s="22" t="s">
        <v>6997</v>
      </c>
      <c r="BJ609" s="22" t="s">
        <v>6998</v>
      </c>
      <c r="BR609" s="22" t="s">
        <v>7147</v>
      </c>
    </row>
    <row r="610" spans="1:70" x14ac:dyDescent="0.35">
      <c r="A610" s="22" t="s">
        <v>880</v>
      </c>
      <c r="B610" s="136"/>
      <c r="C610" s="22" t="s">
        <v>8421</v>
      </c>
      <c r="D610" s="22" t="s">
        <v>2413</v>
      </c>
      <c r="E610" s="22" t="s">
        <v>2413</v>
      </c>
      <c r="F610" s="134" t="s">
        <v>12858</v>
      </c>
      <c r="G610" s="22" t="str">
        <f xml:space="preserve"> INDEX('MASTER--Enter Data'!$J$3:$J$1871, MATCH('parsed-whois-report-2018-02-09T'!A610, 'MASTER--Enter Data'!$E$3:$E$1871, 0))</f>
        <v>Bloomberg L.P. William M. Ried</v>
      </c>
      <c r="H610" s="22" t="str">
        <f xml:space="preserve"> INDEX('MASTER--Enter Data'!$N$3:$N$1871, MATCH('parsed-whois-report-2018-02-09T'!A610, 'MASTER--Enter Data'!$E$3:$E$1871, 0))</f>
        <v>N/A</v>
      </c>
      <c r="I610" s="22" t="str">
        <f xml:space="preserve"> INDEX('MASTER--Enter Data'!$L$3:$L$1871, MATCH('parsed-whois-report-2018-02-09T'!A610, 'MASTER--Enter Data'!$E$3:$E$1871, 0))</f>
        <v>Aron Kremer</v>
      </c>
      <c r="J610" s="22" t="s">
        <v>8422</v>
      </c>
      <c r="K610" s="22" t="s">
        <v>8423</v>
      </c>
      <c r="L610" s="22" t="s">
        <v>7311</v>
      </c>
      <c r="M610" s="22" t="s">
        <v>8424</v>
      </c>
      <c r="N610" s="22" t="s">
        <v>7313</v>
      </c>
      <c r="O610" s="22">
        <v>819045961865</v>
      </c>
      <c r="Q610" s="22" t="s">
        <v>8425</v>
      </c>
      <c r="AF610" s="22" t="s">
        <v>2413</v>
      </c>
      <c r="AG610" s="22" t="s">
        <v>2413</v>
      </c>
      <c r="AH610" s="22" t="s">
        <v>8422</v>
      </c>
      <c r="AI610" s="22" t="s">
        <v>8423</v>
      </c>
      <c r="AJ610" s="22" t="s">
        <v>7311</v>
      </c>
      <c r="AK610" s="22" t="s">
        <v>8424</v>
      </c>
      <c r="AL610" s="22" t="s">
        <v>7313</v>
      </c>
      <c r="AM610" s="22">
        <v>819045961865</v>
      </c>
      <c r="AO610" s="22" t="s">
        <v>8425</v>
      </c>
      <c r="AR610" s="22" t="s">
        <v>8426</v>
      </c>
      <c r="AS610" s="22" t="s">
        <v>8427</v>
      </c>
      <c r="AT610" s="22" t="s">
        <v>8428</v>
      </c>
      <c r="AU610" s="22" t="s">
        <v>8429</v>
      </c>
      <c r="AV610" s="22" t="s">
        <v>7311</v>
      </c>
      <c r="AW610" s="22" t="s">
        <v>8430</v>
      </c>
      <c r="AX610" s="22" t="s">
        <v>7313</v>
      </c>
      <c r="AY610" s="22">
        <v>81354562555</v>
      </c>
      <c r="AZ610" s="22">
        <v>81354562556</v>
      </c>
      <c r="BA610" s="22" t="s">
        <v>8431</v>
      </c>
      <c r="BD610" s="128">
        <v>41843</v>
      </c>
      <c r="BE610" s="128">
        <v>42574</v>
      </c>
      <c r="BI610" s="22" t="s">
        <v>6997</v>
      </c>
      <c r="BJ610" s="22" t="s">
        <v>6998</v>
      </c>
      <c r="BQ610" s="22" t="s">
        <v>7317</v>
      </c>
      <c r="BR610" s="22" t="s">
        <v>8432</v>
      </c>
    </row>
    <row r="611" spans="1:70" x14ac:dyDescent="0.35">
      <c r="A611" s="22" t="s">
        <v>768</v>
      </c>
      <c r="B611" s="136"/>
      <c r="C611" s="22" t="s">
        <v>8433</v>
      </c>
      <c r="D611" s="22" t="s">
        <v>8434</v>
      </c>
      <c r="E611" s="22" t="s">
        <v>8434</v>
      </c>
      <c r="F611" s="134" t="s">
        <v>12859</v>
      </c>
      <c r="G611" s="22" t="str">
        <f xml:space="preserve"> INDEX('MASTER--Enter Data'!$J$3:$J$1871, MATCH('parsed-whois-report-2018-02-09T'!A611, 'MASTER--Enter Data'!$E$3:$E$1871, 0))</f>
        <v>Bloomberg L.P.</v>
      </c>
      <c r="H611" s="22" t="str">
        <f xml:space="preserve"> INDEX('MASTER--Enter Data'!$N$3:$N$1871, MATCH('parsed-whois-report-2018-02-09T'!A611, 'MASTER--Enter Data'!$E$3:$E$1871, 0))</f>
        <v>N/A</v>
      </c>
      <c r="I611" s="22" t="str">
        <f xml:space="preserve"> INDEX('MASTER--Enter Data'!$L$3:$L$1871, MATCH('parsed-whois-report-2018-02-09T'!A611, 'MASTER--Enter Data'!$E$3:$E$1871, 0))</f>
        <v>Sun Peng</v>
      </c>
      <c r="J611" s="22" t="s">
        <v>8435</v>
      </c>
      <c r="K611" s="22" t="s">
        <v>8436</v>
      </c>
      <c r="L611" s="22" t="s">
        <v>8437</v>
      </c>
      <c r="M611" s="22">
        <v>730046</v>
      </c>
      <c r="N611" s="22" t="s">
        <v>5099</v>
      </c>
      <c r="O611" s="22">
        <v>8609318350823</v>
      </c>
      <c r="P611" s="22">
        <v>8609318350823</v>
      </c>
      <c r="Q611" s="22" t="s">
        <v>8438</v>
      </c>
      <c r="AF611" s="22" t="s">
        <v>8434</v>
      </c>
      <c r="AG611" s="22" t="s">
        <v>8434</v>
      </c>
      <c r="AH611" s="22" t="s">
        <v>8435</v>
      </c>
      <c r="AI611" s="22" t="s">
        <v>8436</v>
      </c>
      <c r="AJ611" s="22" t="s">
        <v>8437</v>
      </c>
      <c r="AK611" s="22">
        <v>730046</v>
      </c>
      <c r="AL611" s="22" t="s">
        <v>5099</v>
      </c>
      <c r="AM611" s="22">
        <v>8609318350823</v>
      </c>
      <c r="AN611" s="22">
        <v>8609318350823</v>
      </c>
      <c r="AO611" s="22" t="s">
        <v>8438</v>
      </c>
      <c r="AR611" s="22" t="s">
        <v>8434</v>
      </c>
      <c r="AS611" s="22" t="s">
        <v>8434</v>
      </c>
      <c r="AT611" s="22" t="s">
        <v>8435</v>
      </c>
      <c r="AU611" s="22" t="s">
        <v>8436</v>
      </c>
      <c r="AV611" s="22" t="s">
        <v>8437</v>
      </c>
      <c r="AW611" s="22">
        <v>730046</v>
      </c>
      <c r="AX611" s="22" t="s">
        <v>5099</v>
      </c>
      <c r="AY611" s="22">
        <v>8609318350823</v>
      </c>
      <c r="AZ611" s="22">
        <v>8609318350823</v>
      </c>
      <c r="BA611" s="22" t="s">
        <v>8438</v>
      </c>
      <c r="BD611" s="128">
        <v>42501</v>
      </c>
      <c r="BE611" s="128">
        <v>43596</v>
      </c>
      <c r="BF611" s="22" t="s">
        <v>8439</v>
      </c>
      <c r="BI611" s="22" t="s">
        <v>7241</v>
      </c>
      <c r="BJ611" s="22" t="s">
        <v>7242</v>
      </c>
      <c r="BQ611" s="22" t="s">
        <v>8440</v>
      </c>
      <c r="BR611" s="22" t="s">
        <v>7016</v>
      </c>
    </row>
    <row r="612" spans="1:70" x14ac:dyDescent="0.35">
      <c r="A612" s="22" t="s">
        <v>4531</v>
      </c>
      <c r="B612" s="136"/>
      <c r="C612" s="22" t="s">
        <v>8441</v>
      </c>
      <c r="D612" s="22" t="s">
        <v>8442</v>
      </c>
      <c r="E612" s="22" t="s">
        <v>8442</v>
      </c>
      <c r="F612" s="134" t="s">
        <v>12858</v>
      </c>
      <c r="G612" s="22" t="str">
        <f xml:space="preserve"> INDEX('MASTER--Enter Data'!$J$3:$J$1871, MATCH('parsed-whois-report-2018-02-09T'!A612, 'MASTER--Enter Data'!$E$3:$E$1871, 0))</f>
        <v>Bloomberg Finance L.P. Amin Kassam</v>
      </c>
      <c r="H612" s="22" t="str">
        <f xml:space="preserve"> INDEX('MASTER--Enter Data'!$N$3:$N$1871, MATCH('parsed-whois-report-2018-02-09T'!A612, 'MASTER--Enter Data'!$E$3:$E$1871, 0))</f>
        <v>N/A</v>
      </c>
      <c r="I612" s="22" t="str">
        <f xml:space="preserve"> INDEX('MASTER--Enter Data'!$L$3:$L$1871, MATCH('parsed-whois-report-2018-02-09T'!A612, 'MASTER--Enter Data'!$E$3:$E$1871, 0))</f>
        <v>æŽæ–‡æ€ æŽæ–‡æ€ æŽæ–‡æ€</v>
      </c>
      <c r="J612" s="22" t="s">
        <v>8443</v>
      </c>
      <c r="K612" s="22" t="s">
        <v>8020</v>
      </c>
      <c r="L612" s="22" t="s">
        <v>8021</v>
      </c>
      <c r="M612" s="22">
        <v>100000</v>
      </c>
      <c r="N612" s="22" t="s">
        <v>5099</v>
      </c>
      <c r="O612" s="22">
        <v>861085695185</v>
      </c>
      <c r="P612" s="22">
        <v>861085695185</v>
      </c>
      <c r="Q612" s="22" t="s">
        <v>8444</v>
      </c>
      <c r="T612" s="22" t="s">
        <v>8442</v>
      </c>
      <c r="U612" s="22" t="s">
        <v>8442</v>
      </c>
      <c r="V612" s="22" t="s">
        <v>8443</v>
      </c>
      <c r="W612" s="22" t="s">
        <v>8020</v>
      </c>
      <c r="X612" s="22" t="s">
        <v>8021</v>
      </c>
      <c r="Y612" s="22">
        <v>100000</v>
      </c>
      <c r="Z612" s="22" t="s">
        <v>5099</v>
      </c>
      <c r="AA612" s="22">
        <v>861085695185</v>
      </c>
      <c r="AB612" s="22">
        <v>861085695185</v>
      </c>
      <c r="AC612" s="22" t="s">
        <v>8444</v>
      </c>
      <c r="AF612" s="22" t="s">
        <v>8442</v>
      </c>
      <c r="AG612" s="22" t="s">
        <v>8442</v>
      </c>
      <c r="AH612" s="22" t="s">
        <v>8443</v>
      </c>
      <c r="AI612" s="22" t="s">
        <v>8020</v>
      </c>
      <c r="AJ612" s="22" t="s">
        <v>8021</v>
      </c>
      <c r="AK612" s="22">
        <v>100000</v>
      </c>
      <c r="AL612" s="22" t="s">
        <v>5099</v>
      </c>
      <c r="AM612" s="22">
        <v>861085695185</v>
      </c>
      <c r="AN612" s="22">
        <v>861085695185</v>
      </c>
      <c r="AO612" s="22" t="s">
        <v>8445</v>
      </c>
      <c r="AR612" s="22" t="s">
        <v>8442</v>
      </c>
      <c r="AS612" s="22" t="s">
        <v>8442</v>
      </c>
      <c r="AT612" s="22" t="s">
        <v>8443</v>
      </c>
      <c r="AU612" s="22" t="s">
        <v>8020</v>
      </c>
      <c r="AV612" s="22" t="s">
        <v>8021</v>
      </c>
      <c r="AW612" s="22">
        <v>100000</v>
      </c>
      <c r="AX612" s="22" t="s">
        <v>5099</v>
      </c>
      <c r="AY612" s="22">
        <v>861085695185</v>
      </c>
      <c r="AZ612" s="22">
        <v>861085695185</v>
      </c>
      <c r="BA612" s="22" t="s">
        <v>8444</v>
      </c>
      <c r="BD612" s="128">
        <v>42507</v>
      </c>
      <c r="BE612" s="128">
        <v>43602</v>
      </c>
      <c r="BF612" s="22" t="s">
        <v>7056</v>
      </c>
      <c r="BI612" s="22" t="s">
        <v>6997</v>
      </c>
      <c r="BJ612" s="22" t="s">
        <v>6998</v>
      </c>
      <c r="BQ612" s="22" t="s">
        <v>8440</v>
      </c>
      <c r="BR612" s="22" t="s">
        <v>8362</v>
      </c>
    </row>
    <row r="613" spans="1:70" x14ac:dyDescent="0.35">
      <c r="A613" s="22" t="s">
        <v>886</v>
      </c>
      <c r="B613" s="136"/>
      <c r="C613" s="22" t="s">
        <v>8446</v>
      </c>
      <c r="D613" s="22" t="s">
        <v>2420</v>
      </c>
      <c r="E613" s="22" t="s">
        <v>2420</v>
      </c>
      <c r="F613" s="134" t="s">
        <v>12858</v>
      </c>
      <c r="G613" s="22" t="str">
        <f xml:space="preserve"> INDEX('MASTER--Enter Data'!$J$3:$J$1871, MATCH('parsed-whois-report-2018-02-09T'!A613, 'MASTER--Enter Data'!$E$3:$E$1871, 0))</f>
        <v>Bloomberg L.P.</v>
      </c>
      <c r="H613" s="22" t="str">
        <f xml:space="preserve"> INDEX('MASTER--Enter Data'!$N$3:$N$1871, MATCH('parsed-whois-report-2018-02-09T'!A613, 'MASTER--Enter Data'!$E$3:$E$1871, 0))</f>
        <v>William M. Ried</v>
      </c>
      <c r="I613" s="22" t="str">
        <f xml:space="preserve"> INDEX('MASTER--Enter Data'!$L$3:$L$1871, MATCH('parsed-whois-report-2018-02-09T'!A613, 'MASTER--Enter Data'!$E$3:$E$1871, 0))</f>
        <v>chen guan quan</v>
      </c>
      <c r="J613" s="22" t="s">
        <v>8447</v>
      </c>
      <c r="K613" s="22" t="s">
        <v>8448</v>
      </c>
      <c r="L613" s="22" t="s">
        <v>8449</v>
      </c>
      <c r="M613" s="22">
        <v>648000</v>
      </c>
      <c r="N613" s="22" t="s">
        <v>5099</v>
      </c>
      <c r="O613" s="22">
        <v>8615123636212</v>
      </c>
      <c r="P613" s="22">
        <v>8602363560035</v>
      </c>
      <c r="Q613" s="22" t="s">
        <v>8450</v>
      </c>
      <c r="AF613" s="22" t="s">
        <v>2420</v>
      </c>
      <c r="AG613" s="22" t="s">
        <v>2420</v>
      </c>
      <c r="AH613" s="22" t="s">
        <v>8447</v>
      </c>
      <c r="AI613" s="22" t="s">
        <v>8448</v>
      </c>
      <c r="AJ613" s="22" t="s">
        <v>8449</v>
      </c>
      <c r="AK613" s="22">
        <v>648000</v>
      </c>
      <c r="AL613" s="22" t="s">
        <v>5099</v>
      </c>
      <c r="AM613" s="22">
        <v>8615123636212</v>
      </c>
      <c r="AN613" s="22">
        <v>8602363560035</v>
      </c>
      <c r="AO613" s="22" t="s">
        <v>8450</v>
      </c>
      <c r="AR613" s="22" t="s">
        <v>2420</v>
      </c>
      <c r="AS613" s="22" t="s">
        <v>2420</v>
      </c>
      <c r="AT613" s="22" t="s">
        <v>8447</v>
      </c>
      <c r="AU613" s="22" t="s">
        <v>8448</v>
      </c>
      <c r="AV613" s="22" t="s">
        <v>8449</v>
      </c>
      <c r="AW613" s="22">
        <v>648000</v>
      </c>
      <c r="AX613" s="22" t="s">
        <v>5099</v>
      </c>
      <c r="AY613" s="22">
        <v>8615123636212</v>
      </c>
      <c r="AZ613" s="22">
        <v>8602363560035</v>
      </c>
      <c r="BA613" s="22" t="s">
        <v>8450</v>
      </c>
      <c r="BD613" s="128">
        <v>41949</v>
      </c>
      <c r="BE613" s="128">
        <v>42680</v>
      </c>
      <c r="BI613" s="22" t="s">
        <v>7013</v>
      </c>
      <c r="BJ613" s="22" t="s">
        <v>7014</v>
      </c>
      <c r="BQ613" s="22" t="s">
        <v>8440</v>
      </c>
      <c r="BR613" s="22" t="s">
        <v>7016</v>
      </c>
    </row>
    <row r="614" spans="1:70" x14ac:dyDescent="0.35">
      <c r="A614" s="22" t="s">
        <v>888</v>
      </c>
      <c r="B614" s="136"/>
      <c r="C614" s="22" t="s">
        <v>8451</v>
      </c>
      <c r="D614" s="22" t="s">
        <v>8334</v>
      </c>
      <c r="E614" s="22" t="s">
        <v>8335</v>
      </c>
      <c r="F614" s="134" t="s">
        <v>12860</v>
      </c>
      <c r="G614" s="22" t="str">
        <f xml:space="preserve"> INDEX('MASTER--Enter Data'!$J$3:$J$1871, MATCH('parsed-whois-report-2018-02-09T'!A614, 'MASTER--Enter Data'!$E$3:$E$1871, 0))</f>
        <v>Bloomberg L.P. William M. Ried</v>
      </c>
      <c r="H614" s="22" t="str">
        <f xml:space="preserve"> INDEX('MASTER--Enter Data'!$N$3:$N$1871, MATCH('parsed-whois-report-2018-02-09T'!A614, 'MASTER--Enter Data'!$E$3:$E$1871, 0))</f>
        <v>N/A</v>
      </c>
      <c r="I614" s="22" t="str">
        <f xml:space="preserve"> INDEX('MASTER--Enter Data'!$L$3:$L$1871, MATCH('parsed-whois-report-2018-02-09T'!A614, 'MASTER--Enter Data'!$E$3:$E$1871, 0))</f>
        <v>ARIAN LOGHMANI</v>
      </c>
      <c r="J614" s="22" t="s">
        <v>8336</v>
      </c>
      <c r="K614" s="22" t="s">
        <v>7084</v>
      </c>
      <c r="L614" s="22" t="s">
        <v>7300</v>
      </c>
      <c r="M614" s="22">
        <v>10022</v>
      </c>
      <c r="N614" s="22" t="s">
        <v>7022</v>
      </c>
      <c r="O614" s="22">
        <v>12123182000</v>
      </c>
      <c r="P614" s="22">
        <v>12128935000</v>
      </c>
      <c r="Q614" s="22" t="s">
        <v>8337</v>
      </c>
      <c r="T614" s="22" t="s">
        <v>7981</v>
      </c>
      <c r="U614" s="22" t="s">
        <v>7931</v>
      </c>
      <c r="V614" s="22" t="s">
        <v>8104</v>
      </c>
      <c r="W614" s="22" t="s">
        <v>7933</v>
      </c>
      <c r="X614" s="22" t="s">
        <v>7934</v>
      </c>
      <c r="Y614" s="22">
        <v>19808</v>
      </c>
      <c r="Z614" s="22" t="s">
        <v>7022</v>
      </c>
      <c r="AA614" s="22">
        <v>13026365400</v>
      </c>
      <c r="AB614" s="22">
        <v>13026365454</v>
      </c>
      <c r="AC614" s="22" t="s">
        <v>7982</v>
      </c>
      <c r="AF614" s="22" t="s">
        <v>8334</v>
      </c>
      <c r="AG614" s="22" t="s">
        <v>8335</v>
      </c>
      <c r="AH614" s="22" t="s">
        <v>8336</v>
      </c>
      <c r="AI614" s="22" t="s">
        <v>7084</v>
      </c>
      <c r="AJ614" s="22" t="s">
        <v>7300</v>
      </c>
      <c r="AK614" s="22">
        <v>10022</v>
      </c>
      <c r="AL614" s="22" t="s">
        <v>7022</v>
      </c>
      <c r="AM614" s="22">
        <v>12123182000</v>
      </c>
      <c r="AN614" s="22">
        <v>12128935000</v>
      </c>
      <c r="AO614" s="22" t="s">
        <v>8337</v>
      </c>
      <c r="AR614" s="22" t="s">
        <v>8334</v>
      </c>
      <c r="AS614" s="22" t="s">
        <v>8335</v>
      </c>
      <c r="AT614" s="22" t="s">
        <v>8336</v>
      </c>
      <c r="AU614" s="22" t="s">
        <v>7084</v>
      </c>
      <c r="AV614" s="22" t="s">
        <v>7300</v>
      </c>
      <c r="AW614" s="22">
        <v>10022</v>
      </c>
      <c r="AX614" s="22" t="s">
        <v>7022</v>
      </c>
      <c r="AY614" s="22">
        <v>12123182000</v>
      </c>
      <c r="AZ614" s="22">
        <v>12128935000</v>
      </c>
      <c r="BA614" s="22" t="s">
        <v>8337</v>
      </c>
      <c r="BD614" s="128">
        <v>42684</v>
      </c>
      <c r="BE614" s="128">
        <v>43414</v>
      </c>
      <c r="BF614" s="22" t="s">
        <v>8452</v>
      </c>
      <c r="BI614" s="22" t="s">
        <v>8338</v>
      </c>
      <c r="BJ614" s="22" t="s">
        <v>8339</v>
      </c>
      <c r="BK614" s="22" t="s">
        <v>8340</v>
      </c>
      <c r="BL614" s="22" t="s">
        <v>8341</v>
      </c>
      <c r="BM614" s="22" t="s">
        <v>8342</v>
      </c>
      <c r="BN614" s="22" t="s">
        <v>8343</v>
      </c>
      <c r="BQ614" s="22" t="s">
        <v>7274</v>
      </c>
      <c r="BR614" s="22" t="s">
        <v>7048</v>
      </c>
    </row>
    <row r="615" spans="1:70" x14ac:dyDescent="0.35">
      <c r="A615" s="22" t="s">
        <v>4778</v>
      </c>
      <c r="B615" s="136"/>
      <c r="C615" s="22" t="s">
        <v>8453</v>
      </c>
      <c r="D615" s="22" t="s">
        <v>4780</v>
      </c>
      <c r="F615" s="134" t="s">
        <v>12858</v>
      </c>
      <c r="G615" s="22" t="str">
        <f xml:space="preserve"> INDEX('MASTER--Enter Data'!$J$3:$J$1871, MATCH('parsed-whois-report-2018-02-09T'!A615, 'MASTER--Enter Data'!$E$3:$E$1871, 0))</f>
        <v>Bloomberg L.P. Amin Kassam</v>
      </c>
      <c r="H615" s="22" t="str">
        <f xml:space="preserve"> INDEX('MASTER--Enter Data'!$N$3:$N$1871, MATCH('parsed-whois-report-2018-02-09T'!A615, 'MASTER--Enter Data'!$E$3:$E$1871, 0))</f>
        <v>N/A</v>
      </c>
      <c r="I615" s="22" t="str">
        <f xml:space="preserve"> INDEX('MASTER--Enter Data'!$L$3:$L$1871, MATCH('parsed-whois-report-2018-02-09T'!A615, 'MASTER--Enter Data'!$E$3:$E$1871, 0))</f>
        <v>Stephen Smith</v>
      </c>
      <c r="J615" s="22" t="s">
        <v>8454</v>
      </c>
      <c r="K615" s="22" t="s">
        <v>8455</v>
      </c>
      <c r="L615" s="22" t="s">
        <v>8456</v>
      </c>
      <c r="M615" s="22">
        <v>32762</v>
      </c>
      <c r="N615" s="22" t="s">
        <v>7022</v>
      </c>
      <c r="O615" s="22">
        <v>14073495904</v>
      </c>
      <c r="Q615" s="22" t="s">
        <v>8457</v>
      </c>
      <c r="AF615" s="22" t="s">
        <v>4780</v>
      </c>
      <c r="AH615" s="22" t="s">
        <v>8454</v>
      </c>
      <c r="AI615" s="22" t="s">
        <v>8455</v>
      </c>
      <c r="AJ615" s="22" t="s">
        <v>8456</v>
      </c>
      <c r="AK615" s="22">
        <v>32762</v>
      </c>
      <c r="AL615" s="22" t="s">
        <v>7022</v>
      </c>
      <c r="AM615" s="22">
        <v>14073495904</v>
      </c>
      <c r="AO615" s="22" t="s">
        <v>8457</v>
      </c>
      <c r="AR615" s="22" t="s">
        <v>4780</v>
      </c>
      <c r="AT615" s="22" t="s">
        <v>8454</v>
      </c>
      <c r="AU615" s="22" t="s">
        <v>8455</v>
      </c>
      <c r="AV615" s="22" t="s">
        <v>8456</v>
      </c>
      <c r="AW615" s="22">
        <v>32762</v>
      </c>
      <c r="AX615" s="22" t="s">
        <v>7022</v>
      </c>
      <c r="AY615" s="22">
        <v>14073495904</v>
      </c>
      <c r="BA615" s="22" t="s">
        <v>8457</v>
      </c>
      <c r="BD615" s="128">
        <v>42272</v>
      </c>
      <c r="BE615" s="128">
        <v>43368</v>
      </c>
      <c r="BF615" s="22" t="s">
        <v>7086</v>
      </c>
      <c r="BI615" s="22" t="s">
        <v>6997</v>
      </c>
      <c r="BJ615" s="22" t="s">
        <v>6998</v>
      </c>
      <c r="BR615" s="22" t="s">
        <v>7090</v>
      </c>
    </row>
    <row r="616" spans="1:70" x14ac:dyDescent="0.35">
      <c r="A616" s="22" t="s">
        <v>3168</v>
      </c>
      <c r="B616" s="136"/>
      <c r="C616" s="22" t="s">
        <v>8458</v>
      </c>
      <c r="D616" s="22" t="s">
        <v>3170</v>
      </c>
      <c r="F616" s="134" t="s">
        <v>12858</v>
      </c>
      <c r="G616" s="22" t="str">
        <f xml:space="preserve"> INDEX('MASTER--Enter Data'!$J$3:$J$1871, MATCH('parsed-whois-report-2018-02-09T'!A616, 'MASTER--Enter Data'!$E$3:$E$1871, 0))</f>
        <v>Bloomberg L.P. William M. Ried</v>
      </c>
      <c r="H616" s="22" t="str">
        <f xml:space="preserve"> INDEX('MASTER--Enter Data'!$N$3:$N$1871, MATCH('parsed-whois-report-2018-02-09T'!A616, 'MASTER--Enter Data'!$E$3:$E$1871, 0))</f>
        <v>N/A</v>
      </c>
      <c r="I616" s="22" t="str">
        <f xml:space="preserve"> INDEX('MASTER--Enter Data'!$L$3:$L$1871, MATCH('parsed-whois-report-2018-02-09T'!A616, 'MASTER--Enter Data'!$E$3:$E$1871, 0))</f>
        <v>Marketing Team</v>
      </c>
      <c r="J616" s="22" t="s">
        <v>8459</v>
      </c>
      <c r="K616" s="22" t="s">
        <v>8460</v>
      </c>
      <c r="L616" s="22" t="s">
        <v>8461</v>
      </c>
      <c r="M616" s="22">
        <v>83687</v>
      </c>
      <c r="N616" s="22" t="s">
        <v>7022</v>
      </c>
      <c r="O616" s="22">
        <v>12089910453</v>
      </c>
      <c r="Q616" s="22" t="s">
        <v>8462</v>
      </c>
      <c r="AC616" s="22" t="s">
        <v>8462</v>
      </c>
      <c r="AF616" s="22" t="s">
        <v>3170</v>
      </c>
      <c r="AH616" s="22" t="s">
        <v>8459</v>
      </c>
      <c r="AI616" s="22" t="s">
        <v>8460</v>
      </c>
      <c r="AJ616" s="22" t="s">
        <v>8461</v>
      </c>
      <c r="AK616" s="22">
        <v>83687</v>
      </c>
      <c r="AL616" s="22" t="s">
        <v>7022</v>
      </c>
      <c r="AM616" s="22">
        <v>12089910453</v>
      </c>
      <c r="AO616" s="22" t="s">
        <v>8462</v>
      </c>
      <c r="AR616" s="22" t="s">
        <v>3170</v>
      </c>
      <c r="AT616" s="22" t="s">
        <v>8459</v>
      </c>
      <c r="AU616" s="22" t="s">
        <v>8460</v>
      </c>
      <c r="AV616" s="22" t="s">
        <v>8461</v>
      </c>
      <c r="AW616" s="22">
        <v>83687</v>
      </c>
      <c r="AX616" s="22" t="s">
        <v>7022</v>
      </c>
      <c r="AY616" s="22">
        <v>12089910453</v>
      </c>
      <c r="BA616" s="22" t="s">
        <v>8462</v>
      </c>
      <c r="BD616" s="128">
        <v>42594</v>
      </c>
      <c r="BE616" s="128">
        <v>42958</v>
      </c>
      <c r="BI616" s="22" t="s">
        <v>6997</v>
      </c>
      <c r="BJ616" s="22" t="s">
        <v>6998</v>
      </c>
      <c r="BR616" s="22" t="s">
        <v>7048</v>
      </c>
    </row>
    <row r="617" spans="1:70" x14ac:dyDescent="0.35">
      <c r="A617" s="22" t="s">
        <v>3172</v>
      </c>
      <c r="B617" s="136"/>
      <c r="C617" s="22" t="s">
        <v>8463</v>
      </c>
      <c r="D617" s="22" t="s">
        <v>3170</v>
      </c>
      <c r="F617" s="134" t="s">
        <v>12858</v>
      </c>
      <c r="G617" s="22" t="str">
        <f xml:space="preserve"> INDEX('MASTER--Enter Data'!$J$3:$J$1871, MATCH('parsed-whois-report-2018-02-09T'!A617, 'MASTER--Enter Data'!$E$3:$E$1871, 0))</f>
        <v>Bloomberg L.P. William M. Ried</v>
      </c>
      <c r="H617" s="22" t="str">
        <f xml:space="preserve"> INDEX('MASTER--Enter Data'!$N$3:$N$1871, MATCH('parsed-whois-report-2018-02-09T'!A617, 'MASTER--Enter Data'!$E$3:$E$1871, 0))</f>
        <v>N/A</v>
      </c>
      <c r="I617" s="22" t="str">
        <f xml:space="preserve"> INDEX('MASTER--Enter Data'!$L$3:$L$1871, MATCH('parsed-whois-report-2018-02-09T'!A617, 'MASTER--Enter Data'!$E$3:$E$1871, 0))</f>
        <v>Marketing Team</v>
      </c>
      <c r="J617" s="22" t="s">
        <v>8459</v>
      </c>
      <c r="K617" s="22" t="s">
        <v>8460</v>
      </c>
      <c r="L617" s="22" t="s">
        <v>8461</v>
      </c>
      <c r="M617" s="22">
        <v>83687</v>
      </c>
      <c r="N617" s="22" t="s">
        <v>7022</v>
      </c>
      <c r="O617" s="22">
        <v>12089910453</v>
      </c>
      <c r="Q617" s="22" t="s">
        <v>8462</v>
      </c>
      <c r="AC617" s="22" t="s">
        <v>8462</v>
      </c>
      <c r="AF617" s="22" t="s">
        <v>3170</v>
      </c>
      <c r="AH617" s="22" t="s">
        <v>8459</v>
      </c>
      <c r="AI617" s="22" t="s">
        <v>8460</v>
      </c>
      <c r="AJ617" s="22" t="s">
        <v>8461</v>
      </c>
      <c r="AK617" s="22">
        <v>83687</v>
      </c>
      <c r="AL617" s="22" t="s">
        <v>7022</v>
      </c>
      <c r="AM617" s="22">
        <v>12089910453</v>
      </c>
      <c r="AO617" s="22" t="s">
        <v>8462</v>
      </c>
      <c r="AR617" s="22" t="s">
        <v>3170</v>
      </c>
      <c r="AT617" s="22" t="s">
        <v>8459</v>
      </c>
      <c r="AU617" s="22" t="s">
        <v>8460</v>
      </c>
      <c r="AV617" s="22" t="s">
        <v>8461</v>
      </c>
      <c r="AW617" s="22">
        <v>83687</v>
      </c>
      <c r="AX617" s="22" t="s">
        <v>7022</v>
      </c>
      <c r="AY617" s="22">
        <v>12089910453</v>
      </c>
      <c r="BA617" s="22" t="s">
        <v>8462</v>
      </c>
      <c r="BD617" s="128">
        <v>42598</v>
      </c>
      <c r="BE617" s="128">
        <v>42962</v>
      </c>
      <c r="BI617" s="22" t="s">
        <v>6997</v>
      </c>
      <c r="BJ617" s="22" t="s">
        <v>6998</v>
      </c>
      <c r="BQ617" s="22" t="s">
        <v>8464</v>
      </c>
      <c r="BR617" s="22" t="s">
        <v>7048</v>
      </c>
    </row>
    <row r="618" spans="1:70" x14ac:dyDescent="0.35">
      <c r="A618" s="22" t="s">
        <v>3275</v>
      </c>
      <c r="B618" s="136"/>
      <c r="C618" s="22" t="s">
        <v>8465</v>
      </c>
      <c r="D618" s="22" t="s">
        <v>7257</v>
      </c>
      <c r="E618" s="22" t="s">
        <v>8466</v>
      </c>
      <c r="F618" s="134" t="s">
        <v>10255</v>
      </c>
      <c r="G618" s="22" t="str">
        <f xml:space="preserve"> INDEX('MASTER--Enter Data'!$J$3:$J$1871, MATCH('parsed-whois-report-2018-02-09T'!A618, 'MASTER--Enter Data'!$E$3:$E$1871, 0))</f>
        <v>Bloomberg Finance LP</v>
      </c>
      <c r="H618" s="22" t="str">
        <f xml:space="preserve"> INDEX('MASTER--Enter Data'!$N$3:$N$1871, MATCH('parsed-whois-report-2018-02-09T'!A618, 'MASTER--Enter Data'!$E$3:$E$1871, 0))</f>
        <v>William M Ried, Bloomberg Finance LP</v>
      </c>
      <c r="I618" s="22" t="str">
        <f xml:space="preserve"> INDEX('MASTER--Enter Data'!$L$3:$L$1871, MATCH('parsed-whois-report-2018-02-09T'!A618, 'MASTER--Enter Data'!$E$3:$E$1871, 0))</f>
        <v>Michael Hoey</v>
      </c>
      <c r="J618" s="22" t="s">
        <v>8467</v>
      </c>
      <c r="K618" s="22" t="s">
        <v>8468</v>
      </c>
      <c r="L618" s="22" t="s">
        <v>8469</v>
      </c>
      <c r="M618" s="22" t="s">
        <v>8470</v>
      </c>
      <c r="N618" s="22" t="s">
        <v>7338</v>
      </c>
      <c r="O618" s="22">
        <v>4536946676</v>
      </c>
      <c r="Q618" s="22" t="s">
        <v>7261</v>
      </c>
      <c r="AF618" s="22" t="s">
        <v>7257</v>
      </c>
      <c r="AG618" s="22" t="s">
        <v>8466</v>
      </c>
      <c r="AH618" s="22" t="s">
        <v>8467</v>
      </c>
      <c r="AI618" s="22" t="s">
        <v>8468</v>
      </c>
      <c r="AJ618" s="22" t="s">
        <v>8469</v>
      </c>
      <c r="AK618" s="22" t="s">
        <v>8470</v>
      </c>
      <c r="AL618" s="22" t="s">
        <v>7338</v>
      </c>
      <c r="AM618" s="22">
        <v>4536946676</v>
      </c>
      <c r="AO618" s="22" t="s">
        <v>7261</v>
      </c>
      <c r="AR618" s="22" t="s">
        <v>7257</v>
      </c>
      <c r="AS618" s="22" t="s">
        <v>8466</v>
      </c>
      <c r="AT618" s="22" t="s">
        <v>8467</v>
      </c>
      <c r="AU618" s="22" t="s">
        <v>8468</v>
      </c>
      <c r="AV618" s="22" t="s">
        <v>8469</v>
      </c>
      <c r="AW618" s="22" t="s">
        <v>8470</v>
      </c>
      <c r="AX618" s="22" t="s">
        <v>7338</v>
      </c>
      <c r="AY618" s="22">
        <v>4536946676</v>
      </c>
      <c r="BA618" s="22" t="s">
        <v>7261</v>
      </c>
      <c r="BD618" s="128">
        <v>42407</v>
      </c>
      <c r="BE618" s="128">
        <v>43138</v>
      </c>
      <c r="BF618" s="22" t="s">
        <v>8471</v>
      </c>
      <c r="BI618" s="22" t="s">
        <v>6997</v>
      </c>
      <c r="BJ618" s="22" t="s">
        <v>6998</v>
      </c>
      <c r="BR618" s="22" t="s">
        <v>7048</v>
      </c>
    </row>
    <row r="619" spans="1:70" x14ac:dyDescent="0.35">
      <c r="A619" s="22" t="s">
        <v>4228</v>
      </c>
      <c r="B619" s="136"/>
      <c r="C619" s="22" t="s">
        <v>8472</v>
      </c>
      <c r="D619" s="22" t="s">
        <v>2768</v>
      </c>
      <c r="F619" s="134" t="s">
        <v>12858</v>
      </c>
      <c r="G619" s="22" t="str">
        <f xml:space="preserve"> INDEX('MASTER--Enter Data'!$J$3:$J$1871, MATCH('parsed-whois-report-2018-02-09T'!A619, 'MASTER--Enter Data'!$E$3:$E$1871, 0))</f>
        <v>Bloomberg Finance LP William M. Ried</v>
      </c>
      <c r="H619" s="22" t="str">
        <f xml:space="preserve"> INDEX('MASTER--Enter Data'!$N$3:$N$1871, MATCH('parsed-whois-report-2018-02-09T'!A619, 'MASTER--Enter Data'!$E$3:$E$1871, 0))</f>
        <v>N/A</v>
      </c>
      <c r="I619" s="22" t="str">
        <f xml:space="preserve"> INDEX('MASTER--Enter Data'!$L$3:$L$1871, MATCH('parsed-whois-report-2018-02-09T'!A619, 'MASTER--Enter Data'!$E$3:$E$1871, 0))</f>
        <v>George Billis</v>
      </c>
      <c r="J619" s="22" t="s">
        <v>8473</v>
      </c>
      <c r="K619" s="22" t="s">
        <v>7084</v>
      </c>
      <c r="L619" s="22" t="s">
        <v>7084</v>
      </c>
      <c r="M619" s="22">
        <v>10001</v>
      </c>
      <c r="N619" s="22" t="s">
        <v>7022</v>
      </c>
      <c r="O619" s="22">
        <v>12126452621</v>
      </c>
      <c r="Q619" s="22" t="s">
        <v>8474</v>
      </c>
      <c r="T619" s="22" t="s">
        <v>2768</v>
      </c>
      <c r="V619" s="22" t="s">
        <v>8473</v>
      </c>
      <c r="W619" s="22" t="s">
        <v>7084</v>
      </c>
      <c r="X619" s="22" t="s">
        <v>7084</v>
      </c>
      <c r="Y619" s="22">
        <v>10001</v>
      </c>
      <c r="Z619" s="22" t="s">
        <v>7022</v>
      </c>
      <c r="AA619" s="22">
        <v>12126452621</v>
      </c>
      <c r="AC619" s="22" t="s">
        <v>8474</v>
      </c>
      <c r="AF619" s="22" t="s">
        <v>2768</v>
      </c>
      <c r="AH619" s="22" t="s">
        <v>8473</v>
      </c>
      <c r="AI619" s="22" t="s">
        <v>7084</v>
      </c>
      <c r="AJ619" s="22" t="s">
        <v>7084</v>
      </c>
      <c r="AK619" s="22">
        <v>10001</v>
      </c>
      <c r="AL619" s="22" t="s">
        <v>7022</v>
      </c>
      <c r="AM619" s="22">
        <v>12126452621</v>
      </c>
      <c r="AO619" s="22" t="s">
        <v>8474</v>
      </c>
      <c r="AR619" s="22" t="s">
        <v>2768</v>
      </c>
      <c r="AT619" s="22" t="s">
        <v>8473</v>
      </c>
      <c r="AU619" s="22" t="s">
        <v>7084</v>
      </c>
      <c r="AV619" s="22" t="s">
        <v>7084</v>
      </c>
      <c r="AW619" s="22">
        <v>10001</v>
      </c>
      <c r="AX619" s="22" t="s">
        <v>7022</v>
      </c>
      <c r="AY619" s="22">
        <v>12126452621</v>
      </c>
      <c r="BA619" s="22" t="s">
        <v>8474</v>
      </c>
      <c r="BD619" s="128">
        <v>42440</v>
      </c>
      <c r="BE619" s="128">
        <v>43534</v>
      </c>
      <c r="BI619" s="22" t="s">
        <v>8180</v>
      </c>
      <c r="BJ619" s="22" t="s">
        <v>8181</v>
      </c>
      <c r="BR619" s="22" t="s">
        <v>7090</v>
      </c>
    </row>
    <row r="620" spans="1:70" x14ac:dyDescent="0.35">
      <c r="A620" s="22" t="s">
        <v>4210</v>
      </c>
      <c r="B620" s="136"/>
      <c r="C620" s="22" t="s">
        <v>8475</v>
      </c>
      <c r="D620" s="22" t="s">
        <v>4942</v>
      </c>
      <c r="E620" s="22" t="s">
        <v>7270</v>
      </c>
      <c r="F620" s="134" t="s">
        <v>10255</v>
      </c>
      <c r="G620" s="22" t="str">
        <f xml:space="preserve"> INDEX('MASTER--Enter Data'!$J$3:$J$1871, MATCH('parsed-whois-report-2018-02-09T'!A620, 'MASTER--Enter Data'!$E$3:$E$1871, 0))</f>
        <v>Bloomberg Finance LP William M. Ried</v>
      </c>
      <c r="H620" s="22" t="str">
        <f xml:space="preserve"> INDEX('MASTER--Enter Data'!$N$3:$N$1871, MATCH('parsed-whois-report-2018-02-09T'!A620, 'MASTER--Enter Data'!$E$3:$E$1871, 0))</f>
        <v>N/A</v>
      </c>
      <c r="I620" s="22" t="str">
        <f xml:space="preserve"> INDEX('MASTER--Enter Data'!$L$3:$L$1871, MATCH('parsed-whois-report-2018-02-09T'!A620, 'MASTER--Enter Data'!$E$3:$E$1871, 0))</f>
        <v>WhoisGuard, Inc. WhoisGuard Protected</v>
      </c>
      <c r="J620" s="22" t="s">
        <v>7271</v>
      </c>
      <c r="K620" s="22" t="s">
        <v>1585</v>
      </c>
      <c r="L620" s="22" t="s">
        <v>1585</v>
      </c>
      <c r="N620" s="22" t="s">
        <v>7272</v>
      </c>
      <c r="O620" s="22">
        <v>5078365503</v>
      </c>
      <c r="P620" s="22">
        <v>5117057182</v>
      </c>
      <c r="Q620" s="22" t="s">
        <v>8476</v>
      </c>
      <c r="AC620" s="22" t="s">
        <v>8476</v>
      </c>
      <c r="AF620" s="22" t="s">
        <v>4942</v>
      </c>
      <c r="AG620" s="22" t="s">
        <v>7270</v>
      </c>
      <c r="AH620" s="22" t="s">
        <v>7271</v>
      </c>
      <c r="AI620" s="22" t="s">
        <v>1585</v>
      </c>
      <c r="AJ620" s="22" t="s">
        <v>1585</v>
      </c>
      <c r="AK620" s="22">
        <v>0</v>
      </c>
      <c r="AL620" s="22" t="s">
        <v>7272</v>
      </c>
      <c r="AM620" s="22">
        <v>5078365503</v>
      </c>
      <c r="AN620" s="22">
        <v>5117057182</v>
      </c>
      <c r="AO620" s="22" t="s">
        <v>8476</v>
      </c>
      <c r="AR620" s="22" t="s">
        <v>4942</v>
      </c>
      <c r="AS620" s="22" t="s">
        <v>7270</v>
      </c>
      <c r="AT620" s="22" t="s">
        <v>7271</v>
      </c>
      <c r="AU620" s="22" t="s">
        <v>1585</v>
      </c>
      <c r="AV620" s="22" t="s">
        <v>1585</v>
      </c>
      <c r="AX620" s="22" t="s">
        <v>7272</v>
      </c>
      <c r="AY620" s="22">
        <v>5078365503</v>
      </c>
      <c r="AZ620" s="22">
        <v>5117057182</v>
      </c>
      <c r="BA620" s="22" t="s">
        <v>8476</v>
      </c>
      <c r="BD620" s="128">
        <v>42611</v>
      </c>
      <c r="BE620" s="128">
        <v>43340</v>
      </c>
      <c r="BF620" s="22" t="s">
        <v>7231</v>
      </c>
      <c r="BI620" s="22" t="s">
        <v>6997</v>
      </c>
      <c r="BJ620" s="22" t="s">
        <v>6998</v>
      </c>
      <c r="BQ620" s="22" t="s">
        <v>8464</v>
      </c>
      <c r="BR620" s="22" t="s">
        <v>7048</v>
      </c>
    </row>
    <row r="621" spans="1:70" x14ac:dyDescent="0.35">
      <c r="A621" s="22" t="s">
        <v>3292</v>
      </c>
      <c r="B621" s="136"/>
      <c r="C621" s="22" t="s">
        <v>8477</v>
      </c>
      <c r="D621" s="22" t="s">
        <v>8478</v>
      </c>
      <c r="E621" s="22" t="s">
        <v>8479</v>
      </c>
      <c r="F621" s="134" t="s">
        <v>12858</v>
      </c>
      <c r="G621" s="22" t="str">
        <f xml:space="preserve"> INDEX('MASTER--Enter Data'!$J$3:$J$1871, MATCH('parsed-whois-report-2018-02-09T'!A621, 'MASTER--Enter Data'!$E$3:$E$1871, 0))</f>
        <v>Bloomberg Finance LP William M. Ried</v>
      </c>
      <c r="H621" s="22" t="str">
        <f xml:space="preserve"> INDEX('MASTER--Enter Data'!$N$3:$N$1871, MATCH('parsed-whois-report-2018-02-09T'!A621, 'MASTER--Enter Data'!$E$3:$E$1871, 0))</f>
        <v>N/A</v>
      </c>
      <c r="I621" s="22" t="str">
        <f xml:space="preserve"> INDEX('MASTER--Enter Data'!$L$3:$L$1871, MATCH('parsed-whois-report-2018-02-09T'!A621, 'MASTER--Enter Data'!$E$3:$E$1871, 0))</f>
        <v>Wattenhofer, Heinz Heinz Wattenhofer</v>
      </c>
      <c r="J621" s="22" t="s">
        <v>8480</v>
      </c>
      <c r="K621" s="22" t="s">
        <v>8481</v>
      </c>
      <c r="M621" s="22">
        <v>8133</v>
      </c>
      <c r="N621" s="22" t="s">
        <v>8043</v>
      </c>
      <c r="O621" s="22">
        <v>41789201231</v>
      </c>
      <c r="Q621" s="22" t="s">
        <v>8482</v>
      </c>
      <c r="T621" s="22" t="s">
        <v>8483</v>
      </c>
      <c r="U621" s="22" t="s">
        <v>8484</v>
      </c>
      <c r="V621" s="22" t="s">
        <v>8485</v>
      </c>
      <c r="W621" s="22" t="s">
        <v>8486</v>
      </c>
      <c r="X621" s="22" t="s">
        <v>8487</v>
      </c>
      <c r="Y621" s="22">
        <v>23552</v>
      </c>
      <c r="Z621" s="22" t="s">
        <v>7202</v>
      </c>
      <c r="AA621" s="22">
        <v>4945170997</v>
      </c>
      <c r="AB621" s="22">
        <v>4945170997</v>
      </c>
      <c r="AC621" s="22" t="s">
        <v>8488</v>
      </c>
      <c r="AF621" s="22" t="s">
        <v>8478</v>
      </c>
      <c r="AG621" s="22" t="s">
        <v>8479</v>
      </c>
      <c r="AH621" s="22" t="s">
        <v>8480</v>
      </c>
      <c r="AI621" s="22" t="s">
        <v>8481</v>
      </c>
      <c r="AK621" s="22">
        <v>8133</v>
      </c>
      <c r="AL621" s="22" t="s">
        <v>8043</v>
      </c>
      <c r="AM621" s="22">
        <v>41789201231</v>
      </c>
      <c r="AO621" s="22" t="s">
        <v>8482</v>
      </c>
      <c r="AR621" s="22" t="s">
        <v>8483</v>
      </c>
      <c r="AS621" s="22" t="s">
        <v>8484</v>
      </c>
      <c r="AT621" s="22" t="s">
        <v>8485</v>
      </c>
      <c r="AU621" s="22" t="s">
        <v>8486</v>
      </c>
      <c r="AV621" s="22" t="s">
        <v>8487</v>
      </c>
      <c r="AW621" s="22">
        <v>23552</v>
      </c>
      <c r="AX621" s="22" t="s">
        <v>7202</v>
      </c>
      <c r="AY621" s="22">
        <v>4945170997</v>
      </c>
      <c r="AZ621" s="22">
        <v>4945170997</v>
      </c>
      <c r="BA621" s="22" t="s">
        <v>8488</v>
      </c>
      <c r="BD621" s="128">
        <v>42090</v>
      </c>
      <c r="BE621" s="128">
        <v>43186</v>
      </c>
      <c r="BF621" s="22" t="s">
        <v>8489</v>
      </c>
      <c r="BI621" s="22" t="s">
        <v>6997</v>
      </c>
      <c r="BJ621" s="22" t="s">
        <v>6998</v>
      </c>
      <c r="BQ621" s="22" t="s">
        <v>8490</v>
      </c>
      <c r="BR621" s="22" t="s">
        <v>7147</v>
      </c>
    </row>
    <row r="622" spans="1:70" x14ac:dyDescent="0.35">
      <c r="A622" s="22" t="s">
        <v>3173</v>
      </c>
      <c r="B622" s="136"/>
      <c r="C622" s="22" t="s">
        <v>8491</v>
      </c>
      <c r="D622" s="22" t="s">
        <v>3170</v>
      </c>
      <c r="F622" s="134" t="s">
        <v>12858</v>
      </c>
      <c r="G622" s="22" t="str">
        <f xml:space="preserve"> INDEX('MASTER--Enter Data'!$J$3:$J$1871, MATCH('parsed-whois-report-2018-02-09T'!A622, 'MASTER--Enter Data'!$E$3:$E$1871, 0))</f>
        <v>Bloomberg L.P. William M. Ried</v>
      </c>
      <c r="H622" s="22" t="str">
        <f xml:space="preserve"> INDEX('MASTER--Enter Data'!$N$3:$N$1871, MATCH('parsed-whois-report-2018-02-09T'!A622, 'MASTER--Enter Data'!$E$3:$E$1871, 0))</f>
        <v>N/A</v>
      </c>
      <c r="I622" s="22" t="str">
        <f xml:space="preserve"> INDEX('MASTER--Enter Data'!$L$3:$L$1871, MATCH('parsed-whois-report-2018-02-09T'!A622, 'MASTER--Enter Data'!$E$3:$E$1871, 0))</f>
        <v>Marketing Team</v>
      </c>
      <c r="J622" s="22" t="s">
        <v>8459</v>
      </c>
      <c r="K622" s="22" t="s">
        <v>8460</v>
      </c>
      <c r="L622" s="22" t="s">
        <v>8461</v>
      </c>
      <c r="M622" s="22">
        <v>83687</v>
      </c>
      <c r="N622" s="22" t="s">
        <v>7022</v>
      </c>
      <c r="O622" s="22">
        <v>12089910453</v>
      </c>
      <c r="Q622" s="22" t="s">
        <v>8462</v>
      </c>
      <c r="AC622" s="22" t="s">
        <v>8462</v>
      </c>
      <c r="AF622" s="22" t="s">
        <v>3170</v>
      </c>
      <c r="AH622" s="22" t="s">
        <v>8459</v>
      </c>
      <c r="AI622" s="22" t="s">
        <v>8460</v>
      </c>
      <c r="AJ622" s="22" t="s">
        <v>8461</v>
      </c>
      <c r="AK622" s="22">
        <v>83687</v>
      </c>
      <c r="AL622" s="22" t="s">
        <v>7022</v>
      </c>
      <c r="AM622" s="22">
        <v>12089910453</v>
      </c>
      <c r="AO622" s="22" t="s">
        <v>8462</v>
      </c>
      <c r="AR622" s="22" t="s">
        <v>3170</v>
      </c>
      <c r="AT622" s="22" t="s">
        <v>8459</v>
      </c>
      <c r="AU622" s="22" t="s">
        <v>8460</v>
      </c>
      <c r="AV622" s="22" t="s">
        <v>8461</v>
      </c>
      <c r="AW622" s="22">
        <v>83687</v>
      </c>
      <c r="AX622" s="22" t="s">
        <v>7022</v>
      </c>
      <c r="AY622" s="22">
        <v>12089910453</v>
      </c>
      <c r="BA622" s="22" t="s">
        <v>8462</v>
      </c>
      <c r="BD622" s="128">
        <v>42590</v>
      </c>
      <c r="BE622" s="128">
        <v>42954</v>
      </c>
      <c r="BI622" s="22" t="s">
        <v>6997</v>
      </c>
      <c r="BJ622" s="22" t="s">
        <v>6998</v>
      </c>
      <c r="BR622" s="22" t="s">
        <v>7048</v>
      </c>
    </row>
    <row r="623" spans="1:70" x14ac:dyDescent="0.35">
      <c r="A623" s="22" t="s">
        <v>4675</v>
      </c>
      <c r="B623" s="136"/>
      <c r="C623" s="22" t="s">
        <v>8492</v>
      </c>
      <c r="D623" s="22" t="s">
        <v>4942</v>
      </c>
      <c r="E623" s="22" t="s">
        <v>7270</v>
      </c>
      <c r="F623" s="134" t="s">
        <v>10255</v>
      </c>
      <c r="G623" s="22" t="str">
        <f xml:space="preserve"> INDEX('MASTER--Enter Data'!$J$3:$J$1871, MATCH('parsed-whois-report-2018-02-09T'!A623, 'MASTER--Enter Data'!$E$3:$E$1871, 0))</f>
        <v>Bloomberg Finance L.P.</v>
      </c>
      <c r="H623" s="22" t="str">
        <f xml:space="preserve"> INDEX('MASTER--Enter Data'!$N$3:$N$1871, MATCH('parsed-whois-report-2018-02-09T'!A623, 'MASTER--Enter Data'!$E$3:$E$1871, 0))</f>
        <v>N/A</v>
      </c>
      <c r="I623" s="22" t="str">
        <f xml:space="preserve"> INDEX('MASTER--Enter Data'!$L$3:$L$1871, MATCH('parsed-whois-report-2018-02-09T'!A623, 'MASTER--Enter Data'!$E$3:$E$1871, 0))</f>
        <v>WhoisGuard, Inc.</v>
      </c>
      <c r="J623" s="22" t="s">
        <v>7271</v>
      </c>
      <c r="K623" s="22" t="s">
        <v>1585</v>
      </c>
      <c r="L623" s="22" t="s">
        <v>1585</v>
      </c>
      <c r="N623" s="22" t="s">
        <v>7272</v>
      </c>
      <c r="O623" s="22">
        <v>5078365503</v>
      </c>
      <c r="P623" s="22">
        <v>5117057182</v>
      </c>
      <c r="Q623" s="22" t="s">
        <v>8493</v>
      </c>
      <c r="AF623" s="22" t="s">
        <v>4942</v>
      </c>
      <c r="AG623" s="22" t="s">
        <v>7270</v>
      </c>
      <c r="AH623" s="22" t="s">
        <v>7271</v>
      </c>
      <c r="AI623" s="22" t="s">
        <v>1585</v>
      </c>
      <c r="AJ623" s="22" t="s">
        <v>1585</v>
      </c>
      <c r="AL623" s="22" t="s">
        <v>7272</v>
      </c>
      <c r="AM623" s="22">
        <v>5078365503</v>
      </c>
      <c r="AN623" s="22">
        <v>5117057182</v>
      </c>
      <c r="AO623" s="22" t="s">
        <v>8493</v>
      </c>
      <c r="AR623" s="22" t="s">
        <v>4942</v>
      </c>
      <c r="AS623" s="22" t="s">
        <v>7270</v>
      </c>
      <c r="AT623" s="22" t="s">
        <v>7271</v>
      </c>
      <c r="AU623" s="22" t="s">
        <v>1585</v>
      </c>
      <c r="AV623" s="22" t="s">
        <v>1585</v>
      </c>
      <c r="AX623" s="22" t="s">
        <v>7272</v>
      </c>
      <c r="AY623" s="22">
        <v>5078365503</v>
      </c>
      <c r="AZ623" s="22">
        <v>5117057182</v>
      </c>
      <c r="BA623" s="22" t="s">
        <v>8493</v>
      </c>
      <c r="BD623" s="128">
        <v>42936</v>
      </c>
      <c r="BE623" s="128">
        <v>43301</v>
      </c>
      <c r="BF623" s="22" t="s">
        <v>7231</v>
      </c>
      <c r="BI623" s="22" t="s">
        <v>6997</v>
      </c>
      <c r="BJ623" s="22" t="s">
        <v>6998</v>
      </c>
      <c r="BQ623" s="22" t="s">
        <v>8464</v>
      </c>
      <c r="BR623" s="22" t="s">
        <v>7036</v>
      </c>
    </row>
    <row r="624" spans="1:70" x14ac:dyDescent="0.35">
      <c r="A624" s="22" t="s">
        <v>3174</v>
      </c>
      <c r="B624" s="136"/>
      <c r="C624" s="22" t="s">
        <v>8494</v>
      </c>
      <c r="D624" s="22" t="s">
        <v>3170</v>
      </c>
      <c r="F624" s="134" t="s">
        <v>12858</v>
      </c>
      <c r="G624" s="22" t="str">
        <f xml:space="preserve"> INDEX('MASTER--Enter Data'!$J$3:$J$1871, MATCH('parsed-whois-report-2018-02-09T'!A624, 'MASTER--Enter Data'!$E$3:$E$1871, 0))</f>
        <v>Bloomberg L.P. William M. Ried</v>
      </c>
      <c r="H624" s="22" t="str">
        <f xml:space="preserve"> INDEX('MASTER--Enter Data'!$N$3:$N$1871, MATCH('parsed-whois-report-2018-02-09T'!A624, 'MASTER--Enter Data'!$E$3:$E$1871, 0))</f>
        <v>N/A</v>
      </c>
      <c r="I624" s="22" t="str">
        <f xml:space="preserve"> INDEX('MASTER--Enter Data'!$L$3:$L$1871, MATCH('parsed-whois-report-2018-02-09T'!A624, 'MASTER--Enter Data'!$E$3:$E$1871, 0))</f>
        <v>Marketing Team</v>
      </c>
      <c r="J624" s="22" t="s">
        <v>8459</v>
      </c>
      <c r="K624" s="22" t="s">
        <v>8460</v>
      </c>
      <c r="L624" s="22" t="s">
        <v>8461</v>
      </c>
      <c r="M624" s="22">
        <v>83687</v>
      </c>
      <c r="N624" s="22" t="s">
        <v>7022</v>
      </c>
      <c r="O624" s="22">
        <v>12089910453</v>
      </c>
      <c r="Q624" s="22" t="s">
        <v>8462</v>
      </c>
      <c r="AC624" s="22" t="s">
        <v>8462</v>
      </c>
      <c r="AF624" s="22" t="s">
        <v>3170</v>
      </c>
      <c r="AH624" s="22" t="s">
        <v>8459</v>
      </c>
      <c r="AI624" s="22" t="s">
        <v>8460</v>
      </c>
      <c r="AJ624" s="22" t="s">
        <v>8461</v>
      </c>
      <c r="AK624" s="22">
        <v>83687</v>
      </c>
      <c r="AL624" s="22" t="s">
        <v>7022</v>
      </c>
      <c r="AM624" s="22">
        <v>12089910453</v>
      </c>
      <c r="AO624" s="22" t="s">
        <v>8462</v>
      </c>
      <c r="AR624" s="22" t="s">
        <v>3170</v>
      </c>
      <c r="AT624" s="22" t="s">
        <v>8459</v>
      </c>
      <c r="AU624" s="22" t="s">
        <v>8460</v>
      </c>
      <c r="AV624" s="22" t="s">
        <v>8461</v>
      </c>
      <c r="AW624" s="22">
        <v>83687</v>
      </c>
      <c r="AX624" s="22" t="s">
        <v>7022</v>
      </c>
      <c r="AY624" s="22">
        <v>12089910453</v>
      </c>
      <c r="BA624" s="22" t="s">
        <v>8462</v>
      </c>
      <c r="BD624" s="128">
        <v>42591</v>
      </c>
      <c r="BE624" s="128">
        <v>42955</v>
      </c>
      <c r="BI624" s="22" t="s">
        <v>6997</v>
      </c>
      <c r="BJ624" s="22" t="s">
        <v>6998</v>
      </c>
      <c r="BR624" s="22" t="s">
        <v>7048</v>
      </c>
    </row>
    <row r="625" spans="1:70" x14ac:dyDescent="0.35">
      <c r="A625" s="22" t="s">
        <v>3175</v>
      </c>
      <c r="B625" s="136"/>
      <c r="C625" s="22" t="s">
        <v>8495</v>
      </c>
      <c r="D625" s="22" t="s">
        <v>3170</v>
      </c>
      <c r="F625" s="134" t="s">
        <v>12858</v>
      </c>
      <c r="G625" s="22" t="str">
        <f xml:space="preserve"> INDEX('MASTER--Enter Data'!$J$3:$J$1871, MATCH('parsed-whois-report-2018-02-09T'!A625, 'MASTER--Enter Data'!$E$3:$E$1871, 0))</f>
        <v>Bloomberg L.P. William M. Ried</v>
      </c>
      <c r="H625" s="22" t="str">
        <f xml:space="preserve"> INDEX('MASTER--Enter Data'!$N$3:$N$1871, MATCH('parsed-whois-report-2018-02-09T'!A625, 'MASTER--Enter Data'!$E$3:$E$1871, 0))</f>
        <v>N/A</v>
      </c>
      <c r="I625" s="22" t="str">
        <f xml:space="preserve"> INDEX('MASTER--Enter Data'!$L$3:$L$1871, MATCH('parsed-whois-report-2018-02-09T'!A625, 'MASTER--Enter Data'!$E$3:$E$1871, 0))</f>
        <v>Marketing Team</v>
      </c>
      <c r="J625" s="22" t="s">
        <v>8459</v>
      </c>
      <c r="K625" s="22" t="s">
        <v>8460</v>
      </c>
      <c r="L625" s="22" t="s">
        <v>8461</v>
      </c>
      <c r="M625" s="22">
        <v>83687</v>
      </c>
      <c r="N625" s="22" t="s">
        <v>7022</v>
      </c>
      <c r="O625" s="22">
        <v>12089910453</v>
      </c>
      <c r="Q625" s="22" t="s">
        <v>8462</v>
      </c>
      <c r="AC625" s="22" t="s">
        <v>8462</v>
      </c>
      <c r="AF625" s="22" t="s">
        <v>3170</v>
      </c>
      <c r="AH625" s="22" t="s">
        <v>8459</v>
      </c>
      <c r="AI625" s="22" t="s">
        <v>8460</v>
      </c>
      <c r="AJ625" s="22" t="s">
        <v>8461</v>
      </c>
      <c r="AK625" s="22">
        <v>83687</v>
      </c>
      <c r="AL625" s="22" t="s">
        <v>7022</v>
      </c>
      <c r="AM625" s="22">
        <v>12089910453</v>
      </c>
      <c r="AO625" s="22" t="s">
        <v>8462</v>
      </c>
      <c r="AR625" s="22" t="s">
        <v>3170</v>
      </c>
      <c r="AT625" s="22" t="s">
        <v>8459</v>
      </c>
      <c r="AU625" s="22" t="s">
        <v>8460</v>
      </c>
      <c r="AV625" s="22" t="s">
        <v>8461</v>
      </c>
      <c r="AW625" s="22">
        <v>83687</v>
      </c>
      <c r="AX625" s="22" t="s">
        <v>7022</v>
      </c>
      <c r="AY625" s="22">
        <v>12089910453</v>
      </c>
      <c r="BA625" s="22" t="s">
        <v>8462</v>
      </c>
      <c r="BD625" s="128">
        <v>42593</v>
      </c>
      <c r="BE625" s="128">
        <v>42957</v>
      </c>
      <c r="BI625" s="22" t="s">
        <v>6997</v>
      </c>
      <c r="BJ625" s="22" t="s">
        <v>6998</v>
      </c>
      <c r="BR625" s="22" t="s">
        <v>7048</v>
      </c>
    </row>
    <row r="626" spans="1:70" x14ac:dyDescent="0.35">
      <c r="A626" s="22" t="s">
        <v>418</v>
      </c>
      <c r="B626" s="136"/>
      <c r="C626" s="22" t="s">
        <v>8496</v>
      </c>
      <c r="D626" s="22" t="s">
        <v>8497</v>
      </c>
      <c r="F626" s="134" t="s">
        <v>12858</v>
      </c>
      <c r="G626" s="22" t="str">
        <f xml:space="preserve"> INDEX('MASTER--Enter Data'!$J$3:$J$1871, MATCH('parsed-whois-report-2018-02-09T'!A626, 'MASTER--Enter Data'!$E$3:$E$1871, 0))</f>
        <v>BMC Software, Inc.</v>
      </c>
      <c r="H626" s="22" t="str">
        <f xml:space="preserve"> INDEX('MASTER--Enter Data'!$N$3:$N$1871, MATCH('parsed-whois-report-2018-02-09T'!A626, 'MASTER--Enter Data'!$E$3:$E$1871, 0))</f>
        <v>Belzer PC Nathan C Belzer</v>
      </c>
      <c r="I626" s="22" t="str">
        <f xml:space="preserve"> INDEX('MASTER--Enter Data'!$L$3:$L$1871, MATCH('parsed-whois-report-2018-02-09T'!A626, 'MASTER--Enter Data'!$E$3:$E$1871, 0))</f>
        <v xml:space="preserve">Jin Yunlong </v>
      </c>
      <c r="J626" s="22" t="s">
        <v>8498</v>
      </c>
      <c r="K626" s="22" t="s">
        <v>8499</v>
      </c>
      <c r="L626" s="22" t="s">
        <v>8500</v>
      </c>
      <c r="N626" s="22" t="s">
        <v>5099</v>
      </c>
      <c r="O626" s="22">
        <v>86075529401866</v>
      </c>
      <c r="P626" s="22">
        <v>86075529401866</v>
      </c>
      <c r="Q626" s="22" t="s">
        <v>8501</v>
      </c>
      <c r="AC626" s="22" t="s">
        <v>8501</v>
      </c>
      <c r="AF626" s="22" t="s">
        <v>8497</v>
      </c>
      <c r="AH626" s="22" t="s">
        <v>8498</v>
      </c>
      <c r="AI626" s="22" t="s">
        <v>8499</v>
      </c>
      <c r="AJ626" s="22" t="s">
        <v>8500</v>
      </c>
      <c r="AL626" s="22" t="s">
        <v>5099</v>
      </c>
      <c r="AM626" s="22">
        <v>86075529401866</v>
      </c>
      <c r="AN626" s="22">
        <v>86075529401866</v>
      </c>
      <c r="AO626" s="22" t="s">
        <v>8501</v>
      </c>
      <c r="AR626" s="22" t="s">
        <v>8497</v>
      </c>
      <c r="AT626" s="22" t="s">
        <v>8498</v>
      </c>
      <c r="AU626" s="22" t="s">
        <v>8499</v>
      </c>
      <c r="AV626" s="22" t="s">
        <v>8500</v>
      </c>
      <c r="AX626" s="22" t="s">
        <v>5099</v>
      </c>
      <c r="AY626" s="22">
        <v>86075529401866</v>
      </c>
      <c r="AZ626" s="22">
        <v>86075529401866</v>
      </c>
      <c r="BA626" s="22" t="s">
        <v>8501</v>
      </c>
      <c r="BD626" s="128">
        <v>41904</v>
      </c>
      <c r="BE626" s="128">
        <v>42999</v>
      </c>
      <c r="BF626" s="22" t="s">
        <v>8502</v>
      </c>
      <c r="BI626" s="22" t="s">
        <v>6997</v>
      </c>
      <c r="BJ626" s="22" t="s">
        <v>6998</v>
      </c>
      <c r="BQ626" s="22" t="s">
        <v>8503</v>
      </c>
      <c r="BR626" s="22" t="s">
        <v>7217</v>
      </c>
    </row>
    <row r="627" spans="1:70" x14ac:dyDescent="0.35">
      <c r="A627" s="22" t="s">
        <v>3917</v>
      </c>
      <c r="B627" s="136"/>
      <c r="C627" s="22" t="s">
        <v>8504</v>
      </c>
      <c r="D627" s="22" t="s">
        <v>7974</v>
      </c>
      <c r="E627" s="22" t="s">
        <v>8505</v>
      </c>
      <c r="F627" s="134" t="s">
        <v>10255</v>
      </c>
      <c r="G627" s="22" t="str">
        <f xml:space="preserve"> INDEX('MASTER--Enter Data'!$J$3:$J$1871, MATCH('parsed-whois-report-2018-02-09T'!A627, 'MASTER--Enter Data'!$E$3:$E$1871, 0))</f>
        <v>BNP PARIBAS</v>
      </c>
      <c r="H627" s="22" t="str">
        <f xml:space="preserve"> INDEX('MASTER--Enter Data'!$N$3:$N$1871, MATCH('parsed-whois-report-2018-02-09T'!A627, 'MASTER--Enter Data'!$E$3:$E$1871, 0))</f>
        <v>Laurent Becker; Nameshield</v>
      </c>
      <c r="I627" s="22" t="str">
        <f xml:space="preserve"> INDEX('MASTER--Enter Data'!$L$3:$L$1871, MATCH('parsed-whois-report-2018-02-09T'!A627, 'MASTER--Enter Data'!$E$3:$E$1871, 0))</f>
        <v>Whois Privacy Protection Service, Inc.</v>
      </c>
      <c r="J627" s="22" t="s">
        <v>8506</v>
      </c>
      <c r="K627" s="22" t="s">
        <v>8507</v>
      </c>
      <c r="L627" s="22" t="s">
        <v>8508</v>
      </c>
      <c r="M627" s="22">
        <v>98083</v>
      </c>
      <c r="N627" s="22" t="s">
        <v>7022</v>
      </c>
      <c r="O627" s="22">
        <v>14252740657</v>
      </c>
      <c r="P627" s="22">
        <v>14259744730</v>
      </c>
      <c r="Q627" s="22" t="s">
        <v>8509</v>
      </c>
      <c r="AF627" s="22" t="s">
        <v>7974</v>
      </c>
      <c r="AG627" s="22" t="s">
        <v>8505</v>
      </c>
      <c r="AH627" s="22" t="s">
        <v>8506</v>
      </c>
      <c r="AI627" s="22" t="s">
        <v>8507</v>
      </c>
      <c r="AJ627" s="22" t="s">
        <v>8508</v>
      </c>
      <c r="AK627" s="22">
        <v>98083</v>
      </c>
      <c r="AL627" s="22" t="s">
        <v>7022</v>
      </c>
      <c r="AM627" s="22">
        <v>14252740657</v>
      </c>
      <c r="AN627" s="22">
        <v>14259744730</v>
      </c>
      <c r="AO627" s="22" t="s">
        <v>8509</v>
      </c>
      <c r="AR627" s="22" t="s">
        <v>7974</v>
      </c>
      <c r="AS627" s="22" t="s">
        <v>8505</v>
      </c>
      <c r="AT627" s="22" t="s">
        <v>8506</v>
      </c>
      <c r="AU627" s="22" t="s">
        <v>8507</v>
      </c>
      <c r="AV627" s="22" t="s">
        <v>8508</v>
      </c>
      <c r="AW627" s="22">
        <v>98083</v>
      </c>
      <c r="AX627" s="22" t="s">
        <v>7022</v>
      </c>
      <c r="AY627" s="22">
        <v>14252740657</v>
      </c>
      <c r="AZ627" s="22">
        <v>14259744730</v>
      </c>
      <c r="BA627" s="22" t="s">
        <v>8509</v>
      </c>
      <c r="BD627" s="128">
        <v>42602</v>
      </c>
      <c r="BE627" s="128">
        <v>43332</v>
      </c>
      <c r="BF627" s="22" t="s">
        <v>8510</v>
      </c>
      <c r="BI627" s="22" t="s">
        <v>6997</v>
      </c>
      <c r="BJ627" s="22" t="s">
        <v>6998</v>
      </c>
      <c r="BQ627" s="22" t="s">
        <v>8511</v>
      </c>
      <c r="BR627" s="22" t="s">
        <v>7048</v>
      </c>
    </row>
    <row r="628" spans="1:70" x14ac:dyDescent="0.35">
      <c r="A628" s="22" t="s">
        <v>2870</v>
      </c>
      <c r="B628" s="136"/>
      <c r="C628" s="22" t="s">
        <v>8512</v>
      </c>
      <c r="D628" s="22" t="s">
        <v>2871</v>
      </c>
      <c r="F628" s="134" t="s">
        <v>12858</v>
      </c>
      <c r="G628" s="22" t="str">
        <f xml:space="preserve"> INDEX('MASTER--Enter Data'!$J$3:$J$1871, MATCH('parsed-whois-report-2018-02-09T'!A628, 'MASTER--Enter Data'!$E$3:$E$1871, 0))</f>
        <v>BNP PARIBAS</v>
      </c>
      <c r="H628" s="22" t="str">
        <f xml:space="preserve"> INDEX('MASTER--Enter Data'!$N$3:$N$1871, MATCH('parsed-whois-report-2018-02-09T'!A628, 'MASTER--Enter Data'!$E$3:$E$1871, 0))</f>
        <v>Nameshield</v>
      </c>
      <c r="I628" s="22" t="str">
        <f xml:space="preserve"> INDEX('MASTER--Enter Data'!$L$3:$L$1871, MATCH('parsed-whois-report-2018-02-09T'!A628, 'MASTER--Enter Data'!$E$3:$E$1871, 0))</f>
        <v>MONTEL ALAIN RUDOLPH</v>
      </c>
      <c r="J628" s="22" t="s">
        <v>8513</v>
      </c>
      <c r="K628" s="22" t="s">
        <v>2872</v>
      </c>
      <c r="M628" s="22">
        <v>45637</v>
      </c>
      <c r="N628" s="22" t="s">
        <v>7239</v>
      </c>
      <c r="O628" s="22">
        <v>33753990663</v>
      </c>
      <c r="Q628" s="22" t="s">
        <v>8514</v>
      </c>
      <c r="AF628" s="22" t="s">
        <v>2871</v>
      </c>
      <c r="AH628" s="22" t="s">
        <v>8513</v>
      </c>
      <c r="AI628" s="22" t="s">
        <v>2872</v>
      </c>
      <c r="AK628" s="22">
        <v>45637</v>
      </c>
      <c r="AL628" s="22" t="s">
        <v>7239</v>
      </c>
      <c r="AM628" s="22">
        <v>33753990663</v>
      </c>
      <c r="AO628" s="22" t="s">
        <v>8514</v>
      </c>
      <c r="AR628" s="22" t="s">
        <v>7204</v>
      </c>
      <c r="AS628" s="22" t="s">
        <v>8515</v>
      </c>
      <c r="AT628" s="22" t="s">
        <v>8516</v>
      </c>
      <c r="AU628" s="22" t="s">
        <v>8517</v>
      </c>
      <c r="AW628" s="22">
        <v>1560</v>
      </c>
      <c r="AX628" s="22" t="s">
        <v>8518</v>
      </c>
      <c r="AY628" s="22">
        <v>4546907100</v>
      </c>
      <c r="BA628" s="22" t="s">
        <v>8519</v>
      </c>
      <c r="BD628" s="128">
        <v>42413</v>
      </c>
      <c r="BE628" s="128">
        <v>42779</v>
      </c>
      <c r="BI628" s="22" t="s">
        <v>6997</v>
      </c>
      <c r="BJ628" s="22" t="s">
        <v>6998</v>
      </c>
      <c r="BQ628" s="22" t="s">
        <v>8520</v>
      </c>
      <c r="BR628" s="22" t="s">
        <v>8432</v>
      </c>
    </row>
    <row r="629" spans="1:70" x14ac:dyDescent="0.35">
      <c r="A629" s="22" t="s">
        <v>2889</v>
      </c>
      <c r="B629" s="136"/>
      <c r="C629" s="22" t="s">
        <v>8521</v>
      </c>
      <c r="D629" s="22" t="s">
        <v>2890</v>
      </c>
      <c r="F629" s="134" t="s">
        <v>12858</v>
      </c>
      <c r="G629" s="22" t="str">
        <f xml:space="preserve"> INDEX('MASTER--Enter Data'!$J$3:$J$1871, MATCH('parsed-whois-report-2018-02-09T'!A629, 'MASTER--Enter Data'!$E$3:$E$1871, 0))</f>
        <v>BNP PARIBAS</v>
      </c>
      <c r="H629" s="22" t="str">
        <f xml:space="preserve"> INDEX('MASTER--Enter Data'!$N$3:$N$1871, MATCH('parsed-whois-report-2018-02-09T'!A629, 'MASTER--Enter Data'!$E$3:$E$1871, 0))</f>
        <v>Nameshield</v>
      </c>
      <c r="I629" s="22" t="str">
        <f xml:space="preserve"> INDEX('MASTER--Enter Data'!$L$3:$L$1871, MATCH('parsed-whois-report-2018-02-09T'!A629, 'MASTER--Enter Data'!$E$3:$E$1871, 0))</f>
        <v>samuel wrobel</v>
      </c>
      <c r="J629" s="22" t="s">
        <v>8522</v>
      </c>
      <c r="K629" s="22" t="s">
        <v>8523</v>
      </c>
      <c r="M629" s="22">
        <v>59000</v>
      </c>
      <c r="N629" s="22" t="s">
        <v>6989</v>
      </c>
      <c r="O629" s="22">
        <v>33328386500</v>
      </c>
      <c r="Q629" s="22" t="s">
        <v>8524</v>
      </c>
      <c r="T629" s="22" t="s">
        <v>6364</v>
      </c>
      <c r="V629" s="22" t="s">
        <v>8299</v>
      </c>
      <c r="W629" s="22" t="s">
        <v>632</v>
      </c>
      <c r="Y629" s="22">
        <v>75017</v>
      </c>
      <c r="Z629" s="22" t="s">
        <v>6989</v>
      </c>
      <c r="AA629" s="22">
        <v>33826102413</v>
      </c>
      <c r="AC629" s="22" t="s">
        <v>8298</v>
      </c>
      <c r="AF629" s="22" t="s">
        <v>2890</v>
      </c>
      <c r="AH629" s="22" t="s">
        <v>8522</v>
      </c>
      <c r="AI629" s="22" t="s">
        <v>8523</v>
      </c>
      <c r="AK629" s="22">
        <v>59000</v>
      </c>
      <c r="AL629" s="22" t="s">
        <v>6989</v>
      </c>
      <c r="AM629" s="22">
        <v>33328386500</v>
      </c>
      <c r="AO629" s="22" t="s">
        <v>8524</v>
      </c>
      <c r="AR629" s="22" t="s">
        <v>6364</v>
      </c>
      <c r="AT629" s="22" t="s">
        <v>8299</v>
      </c>
      <c r="AU629" s="22" t="s">
        <v>632</v>
      </c>
      <c r="AW629" s="22">
        <v>75017</v>
      </c>
      <c r="AX629" s="22" t="s">
        <v>6989</v>
      </c>
      <c r="AY629" s="22">
        <v>33826102413</v>
      </c>
      <c r="BA629" s="22" t="s">
        <v>8298</v>
      </c>
      <c r="BD629" s="128">
        <v>42236</v>
      </c>
      <c r="BE629" s="128">
        <v>43332</v>
      </c>
      <c r="BF629" s="22" t="s">
        <v>8525</v>
      </c>
      <c r="BI629" s="22" t="s">
        <v>8526</v>
      </c>
      <c r="BJ629" s="22" t="s">
        <v>8527</v>
      </c>
      <c r="BQ629" s="22" t="s">
        <v>7131</v>
      </c>
      <c r="BR629" s="22" t="s">
        <v>7048</v>
      </c>
    </row>
    <row r="630" spans="1:70" x14ac:dyDescent="0.35">
      <c r="A630" s="22" t="s">
        <v>4220</v>
      </c>
      <c r="B630" s="136"/>
      <c r="C630" s="22" t="s">
        <v>8528</v>
      </c>
      <c r="D630" s="22" t="s">
        <v>8529</v>
      </c>
      <c r="E630" s="22" t="s">
        <v>8529</v>
      </c>
      <c r="F630" s="134" t="s">
        <v>12858</v>
      </c>
      <c r="G630" s="22" t="str">
        <f xml:space="preserve"> INDEX('MASTER--Enter Data'!$J$3:$J$1871, MATCH('parsed-whois-report-2018-02-09T'!A630, 'MASTER--Enter Data'!$E$3:$E$1871, 0))</f>
        <v>BNP PARIBAS</v>
      </c>
      <c r="H630" s="22" t="str">
        <f xml:space="preserve"> INDEX('MASTER--Enter Data'!$N$3:$N$1871, MATCH('parsed-whois-report-2018-02-09T'!A630, 'MASTER--Enter Data'!$E$3:$E$1871, 0))</f>
        <v>Nameshield Anne Morin</v>
      </c>
      <c r="I630" s="22" t="str">
        <f xml:space="preserve"> INDEX('MASTER--Enter Data'!$L$3:$L$1871, MATCH('parsed-whois-report-2018-02-09T'!A630, 'MASTER--Enter Data'!$E$3:$E$1871, 0))</f>
        <v>Liu Tong Lin Liu Tong Lin</v>
      </c>
      <c r="J630" s="22" t="s">
        <v>8530</v>
      </c>
      <c r="K630" s="22" t="s">
        <v>8531</v>
      </c>
      <c r="L630" s="22" t="s">
        <v>8532</v>
      </c>
      <c r="M630" s="22">
        <v>300270</v>
      </c>
      <c r="N630" s="22" t="s">
        <v>5099</v>
      </c>
      <c r="O630" s="22">
        <v>8615822077676</v>
      </c>
      <c r="P630" s="22">
        <v>8615822077676</v>
      </c>
      <c r="Q630" s="22" t="s">
        <v>8533</v>
      </c>
      <c r="T630" s="22" t="s">
        <v>8529</v>
      </c>
      <c r="U630" s="22" t="s">
        <v>8529</v>
      </c>
      <c r="V630" s="22" t="s">
        <v>8530</v>
      </c>
      <c r="W630" s="22" t="s">
        <v>8531</v>
      </c>
      <c r="X630" s="22" t="s">
        <v>8532</v>
      </c>
      <c r="Y630" s="22">
        <v>300270</v>
      </c>
      <c r="Z630" s="22" t="s">
        <v>5099</v>
      </c>
      <c r="AA630" s="22">
        <v>8615822077676</v>
      </c>
      <c r="AB630" s="22">
        <v>8615822077676</v>
      </c>
      <c r="AC630" s="22" t="s">
        <v>8533</v>
      </c>
      <c r="AF630" s="22" t="s">
        <v>8529</v>
      </c>
      <c r="AH630" s="22" t="s">
        <v>7050</v>
      </c>
      <c r="AI630" s="22" t="s">
        <v>7051</v>
      </c>
      <c r="AJ630" s="22" t="s">
        <v>7052</v>
      </c>
      <c r="AK630" s="22">
        <v>311121</v>
      </c>
      <c r="AL630" s="22" t="s">
        <v>5099</v>
      </c>
      <c r="AM630" s="22">
        <v>8657185022088</v>
      </c>
      <c r="AN630" s="22">
        <v>8657186562951</v>
      </c>
      <c r="AO630" s="22" t="s">
        <v>8533</v>
      </c>
      <c r="AR630" s="22" t="s">
        <v>8529</v>
      </c>
      <c r="AS630" s="22" t="s">
        <v>8529</v>
      </c>
      <c r="AT630" s="22" t="s">
        <v>8530</v>
      </c>
      <c r="AU630" s="22" t="s">
        <v>8531</v>
      </c>
      <c r="AV630" s="22" t="s">
        <v>8532</v>
      </c>
      <c r="AW630" s="22">
        <v>300270</v>
      </c>
      <c r="AX630" s="22" t="s">
        <v>5099</v>
      </c>
      <c r="AY630" s="22">
        <v>8615822077676</v>
      </c>
      <c r="AZ630" s="22">
        <v>8615822077676</v>
      </c>
      <c r="BA630" s="22" t="s">
        <v>8533</v>
      </c>
      <c r="BD630" s="128">
        <v>42731</v>
      </c>
      <c r="BE630" s="128">
        <v>43826</v>
      </c>
      <c r="BF630" s="22" t="s">
        <v>8375</v>
      </c>
      <c r="BI630" s="22" t="s">
        <v>6997</v>
      </c>
      <c r="BJ630" s="22" t="s">
        <v>6998</v>
      </c>
      <c r="BQ630" s="22" t="s">
        <v>7059</v>
      </c>
      <c r="BR630" s="22" t="s">
        <v>7000</v>
      </c>
    </row>
    <row r="631" spans="1:70" x14ac:dyDescent="0.35">
      <c r="A631" s="22" t="s">
        <v>4222</v>
      </c>
      <c r="B631" s="136"/>
      <c r="C631" s="22" t="s">
        <v>8534</v>
      </c>
      <c r="D631" s="22" t="s">
        <v>8529</v>
      </c>
      <c r="E631" s="22" t="s">
        <v>8529</v>
      </c>
      <c r="F631" s="134" t="s">
        <v>12858</v>
      </c>
      <c r="G631" s="22" t="str">
        <f xml:space="preserve"> INDEX('MASTER--Enter Data'!$J$3:$J$1871, MATCH('parsed-whois-report-2018-02-09T'!A631, 'MASTER--Enter Data'!$E$3:$E$1871, 0))</f>
        <v>BNP PARIBAS</v>
      </c>
      <c r="H631" s="22" t="str">
        <f xml:space="preserve"> INDEX('MASTER--Enter Data'!$N$3:$N$1871, MATCH('parsed-whois-report-2018-02-09T'!A631, 'MASTER--Enter Data'!$E$3:$E$1871, 0))</f>
        <v>Nameshield Anne Morin</v>
      </c>
      <c r="I631" s="22" t="str">
        <f xml:space="preserve"> INDEX('MASTER--Enter Data'!$L$3:$L$1871, MATCH('parsed-whois-report-2018-02-09T'!A631, 'MASTER--Enter Data'!$E$3:$E$1871, 0))</f>
        <v>Liu Tong Lin Liu Tong Lin</v>
      </c>
      <c r="J631" s="22" t="s">
        <v>8530</v>
      </c>
      <c r="K631" s="22" t="s">
        <v>8531</v>
      </c>
      <c r="L631" s="22" t="s">
        <v>8532</v>
      </c>
      <c r="M631" s="22">
        <v>300270</v>
      </c>
      <c r="N631" s="22" t="s">
        <v>5099</v>
      </c>
      <c r="O631" s="22">
        <v>8615822077676</v>
      </c>
      <c r="P631" s="22">
        <v>8615822077676</v>
      </c>
      <c r="Q631" s="22" t="s">
        <v>8533</v>
      </c>
      <c r="T631" s="22" t="s">
        <v>8529</v>
      </c>
      <c r="U631" s="22" t="s">
        <v>8529</v>
      </c>
      <c r="V631" s="22" t="s">
        <v>8530</v>
      </c>
      <c r="W631" s="22" t="s">
        <v>8531</v>
      </c>
      <c r="X631" s="22" t="s">
        <v>8532</v>
      </c>
      <c r="Y631" s="22">
        <v>300270</v>
      </c>
      <c r="Z631" s="22" t="s">
        <v>5099</v>
      </c>
      <c r="AA631" s="22">
        <v>8615822077676</v>
      </c>
      <c r="AB631" s="22">
        <v>8615822077676</v>
      </c>
      <c r="AC631" s="22" t="s">
        <v>8533</v>
      </c>
      <c r="AF631" s="22" t="s">
        <v>8529</v>
      </c>
      <c r="AH631" s="22" t="s">
        <v>7050</v>
      </c>
      <c r="AI631" s="22" t="s">
        <v>7051</v>
      </c>
      <c r="AJ631" s="22" t="s">
        <v>7052</v>
      </c>
      <c r="AK631" s="22">
        <v>311121</v>
      </c>
      <c r="AL631" s="22" t="s">
        <v>5099</v>
      </c>
      <c r="AM631" s="22">
        <v>8657185022088</v>
      </c>
      <c r="AN631" s="22">
        <v>8657186562951</v>
      </c>
      <c r="AO631" s="22" t="s">
        <v>8533</v>
      </c>
      <c r="AR631" s="22" t="s">
        <v>8529</v>
      </c>
      <c r="AS631" s="22" t="s">
        <v>8529</v>
      </c>
      <c r="AT631" s="22" t="s">
        <v>8530</v>
      </c>
      <c r="AU631" s="22" t="s">
        <v>8531</v>
      </c>
      <c r="AV631" s="22" t="s">
        <v>8532</v>
      </c>
      <c r="AW631" s="22">
        <v>300270</v>
      </c>
      <c r="AX631" s="22" t="s">
        <v>5099</v>
      </c>
      <c r="AY631" s="22">
        <v>8615822077676</v>
      </c>
      <c r="AZ631" s="22">
        <v>8615822077676</v>
      </c>
      <c r="BA631" s="22" t="s">
        <v>8533</v>
      </c>
      <c r="BD631" s="128">
        <v>42731</v>
      </c>
      <c r="BE631" s="128">
        <v>43826</v>
      </c>
      <c r="BF631" s="22" t="s">
        <v>8375</v>
      </c>
      <c r="BI631" s="22" t="s">
        <v>6997</v>
      </c>
      <c r="BJ631" s="22" t="s">
        <v>6998</v>
      </c>
      <c r="BQ631" s="22" t="s">
        <v>7059</v>
      </c>
      <c r="BR631" s="22" t="s">
        <v>7000</v>
      </c>
    </row>
    <row r="632" spans="1:70" x14ac:dyDescent="0.35">
      <c r="A632" s="22" t="s">
        <v>3921</v>
      </c>
      <c r="B632" s="136"/>
      <c r="C632" s="22" t="s">
        <v>8535</v>
      </c>
      <c r="D632" s="22" t="s">
        <v>3077</v>
      </c>
      <c r="F632" s="134" t="s">
        <v>12858</v>
      </c>
      <c r="G632" s="22" t="str">
        <f xml:space="preserve"> INDEX('MASTER--Enter Data'!$J$3:$J$1871, MATCH('parsed-whois-report-2018-02-09T'!A632, 'MASTER--Enter Data'!$E$3:$E$1871, 0))</f>
        <v>BNP PARIBAS</v>
      </c>
      <c r="H632" s="22" t="str">
        <f xml:space="preserve"> INDEX('MASTER--Enter Data'!$N$3:$N$1871, MATCH('parsed-whois-report-2018-02-09T'!A632, 'MASTER--Enter Data'!$E$3:$E$1871, 0))</f>
        <v>Nameshield</v>
      </c>
      <c r="I632" s="22" t="str">
        <f xml:space="preserve"> INDEX('MASTER--Enter Data'!$L$3:$L$1871, MATCH('parsed-whois-report-2018-02-09T'!A632, 'MASTER--Enter Data'!$E$3:$E$1871, 0))</f>
        <v>Cameron Jackson</v>
      </c>
      <c r="J632" s="22" t="s">
        <v>7335</v>
      </c>
      <c r="K632" s="22" t="s">
        <v>7336</v>
      </c>
      <c r="L632" s="22" t="s">
        <v>7337</v>
      </c>
      <c r="M632" s="22">
        <v>2899</v>
      </c>
      <c r="N632" s="22" t="s">
        <v>7338</v>
      </c>
      <c r="O632" s="22">
        <v>61476528436</v>
      </c>
      <c r="Q632" s="22" t="s">
        <v>7339</v>
      </c>
      <c r="T632" s="22" t="s">
        <v>3077</v>
      </c>
      <c r="V632" s="22" t="s">
        <v>7335</v>
      </c>
      <c r="W632" s="22" t="s">
        <v>7336</v>
      </c>
      <c r="X632" s="22" t="s">
        <v>7337</v>
      </c>
      <c r="Y632" s="22">
        <v>2899</v>
      </c>
      <c r="Z632" s="22" t="s">
        <v>7338</v>
      </c>
      <c r="AA632" s="22">
        <v>61476528436</v>
      </c>
      <c r="AC632" s="22" t="s">
        <v>7339</v>
      </c>
      <c r="AF632" s="22" t="s">
        <v>3077</v>
      </c>
      <c r="AH632" s="22" t="s">
        <v>7335</v>
      </c>
      <c r="AI632" s="22" t="s">
        <v>7336</v>
      </c>
      <c r="AJ632" s="22" t="s">
        <v>7337</v>
      </c>
      <c r="AK632" s="22">
        <v>2899</v>
      </c>
      <c r="AL632" s="22" t="s">
        <v>7338</v>
      </c>
      <c r="AM632" s="22">
        <v>61476528436</v>
      </c>
      <c r="AO632" s="22" t="s">
        <v>7339</v>
      </c>
      <c r="AR632" s="22" t="s">
        <v>3077</v>
      </c>
      <c r="AT632" s="22" t="s">
        <v>7335</v>
      </c>
      <c r="AU632" s="22" t="s">
        <v>7336</v>
      </c>
      <c r="AV632" s="22" t="s">
        <v>7337</v>
      </c>
      <c r="AW632" s="22">
        <v>2899</v>
      </c>
      <c r="AX632" s="22" t="s">
        <v>7338</v>
      </c>
      <c r="AY632" s="22">
        <v>61476528436</v>
      </c>
      <c r="BA632" s="22" t="s">
        <v>7339</v>
      </c>
      <c r="BD632" s="128">
        <v>42590</v>
      </c>
      <c r="BE632" s="128">
        <v>42955</v>
      </c>
      <c r="BI632" s="22" t="s">
        <v>6997</v>
      </c>
      <c r="BJ632" s="22" t="s">
        <v>6998</v>
      </c>
      <c r="BQ632" s="22" t="s">
        <v>7425</v>
      </c>
      <c r="BR632" s="22" t="s">
        <v>7090</v>
      </c>
    </row>
    <row r="633" spans="1:70" x14ac:dyDescent="0.35">
      <c r="A633" s="22" t="s">
        <v>2864</v>
      </c>
      <c r="B633" s="136"/>
      <c r="C633" s="22" t="s">
        <v>8536</v>
      </c>
      <c r="D633" s="22" t="s">
        <v>7974</v>
      </c>
      <c r="E633" s="22" t="s">
        <v>8505</v>
      </c>
      <c r="F633" s="134" t="s">
        <v>10255</v>
      </c>
      <c r="G633" s="22" t="str">
        <f xml:space="preserve"> INDEX('MASTER--Enter Data'!$J$3:$J$1871, MATCH('parsed-whois-report-2018-02-09T'!A633, 'MASTER--Enter Data'!$E$3:$E$1871, 0))</f>
        <v>BNP PARIBAS</v>
      </c>
      <c r="H633" s="22" t="str">
        <f xml:space="preserve"> INDEX('MASTER--Enter Data'!$N$3:$N$1871, MATCH('parsed-whois-report-2018-02-09T'!A633, 'MASTER--Enter Data'!$E$3:$E$1871, 0))</f>
        <v>Nameshield </v>
      </c>
      <c r="I633" s="22" t="str">
        <f xml:space="preserve"> INDEX('MASTER--Enter Data'!$L$3:$L$1871, MATCH('parsed-whois-report-2018-02-09T'!A633, 'MASTER--Enter Data'!$E$3:$E$1871, 0))</f>
        <v>Whois Privacy Protection Service, Inc.</v>
      </c>
      <c r="J633" s="22" t="s">
        <v>8506</v>
      </c>
      <c r="K633" s="22" t="s">
        <v>8507</v>
      </c>
      <c r="L633" s="22" t="s">
        <v>8508</v>
      </c>
      <c r="M633" s="22">
        <v>98083</v>
      </c>
      <c r="N633" s="22" t="s">
        <v>7022</v>
      </c>
      <c r="O633" s="22">
        <v>14252740657</v>
      </c>
      <c r="P633" s="22">
        <v>14259744730</v>
      </c>
      <c r="Q633" s="22" t="s">
        <v>8537</v>
      </c>
      <c r="T633" s="22" t="s">
        <v>7974</v>
      </c>
      <c r="U633" s="22" t="s">
        <v>8505</v>
      </c>
      <c r="V633" s="22" t="s">
        <v>8506</v>
      </c>
      <c r="W633" s="22" t="s">
        <v>8507</v>
      </c>
      <c r="X633" s="22" t="s">
        <v>8508</v>
      </c>
      <c r="Y633" s="22">
        <v>98083</v>
      </c>
      <c r="Z633" s="22" t="s">
        <v>7022</v>
      </c>
      <c r="AA633" s="22">
        <v>14252740657</v>
      </c>
      <c r="AB633" s="22">
        <v>14259744730</v>
      </c>
      <c r="AC633" s="22" t="s">
        <v>8537</v>
      </c>
      <c r="AF633" s="22" t="s">
        <v>7974</v>
      </c>
      <c r="AG633" s="22" t="s">
        <v>8505</v>
      </c>
      <c r="AH633" s="22" t="s">
        <v>8506</v>
      </c>
      <c r="AI633" s="22" t="s">
        <v>8507</v>
      </c>
      <c r="AJ633" s="22" t="s">
        <v>8508</v>
      </c>
      <c r="AK633" s="22">
        <v>98083</v>
      </c>
      <c r="AL633" s="22" t="s">
        <v>7022</v>
      </c>
      <c r="AM633" s="22">
        <v>14252740657</v>
      </c>
      <c r="AN633" s="22">
        <v>14259744730</v>
      </c>
      <c r="AO633" s="22" t="s">
        <v>8537</v>
      </c>
      <c r="AR633" s="22" t="s">
        <v>7974</v>
      </c>
      <c r="AS633" s="22" t="s">
        <v>8505</v>
      </c>
      <c r="AT633" s="22" t="s">
        <v>8506</v>
      </c>
      <c r="AU633" s="22" t="s">
        <v>8507</v>
      </c>
      <c r="AV633" s="22" t="s">
        <v>8508</v>
      </c>
      <c r="AW633" s="22">
        <v>98083</v>
      </c>
      <c r="AX633" s="22" t="s">
        <v>7022</v>
      </c>
      <c r="AY633" s="22">
        <v>14252740657</v>
      </c>
      <c r="AZ633" s="22">
        <v>14259744730</v>
      </c>
      <c r="BA633" s="22" t="s">
        <v>8537</v>
      </c>
      <c r="BD633" s="128">
        <v>42250</v>
      </c>
      <c r="BE633" s="128">
        <v>43346</v>
      </c>
      <c r="BF633" s="22" t="s">
        <v>8400</v>
      </c>
      <c r="BI633" s="22" t="s">
        <v>6997</v>
      </c>
      <c r="BJ633" s="22" t="s">
        <v>6998</v>
      </c>
      <c r="BQ633" s="22" t="s">
        <v>8538</v>
      </c>
      <c r="BR633" s="22" t="s">
        <v>7016</v>
      </c>
    </row>
    <row r="634" spans="1:70" x14ac:dyDescent="0.35">
      <c r="A634" s="22" t="s">
        <v>4223</v>
      </c>
      <c r="B634" s="136"/>
      <c r="C634" s="22" t="s">
        <v>8539</v>
      </c>
      <c r="D634" s="22" t="s">
        <v>8529</v>
      </c>
      <c r="E634" s="22" t="s">
        <v>8529</v>
      </c>
      <c r="F634" s="134" t="s">
        <v>12858</v>
      </c>
      <c r="G634" s="22" t="str">
        <f xml:space="preserve"> INDEX('MASTER--Enter Data'!$J$3:$J$1871, MATCH('parsed-whois-report-2018-02-09T'!A634, 'MASTER--Enter Data'!$E$3:$E$1871, 0))</f>
        <v>BNP PARIBAS</v>
      </c>
      <c r="H634" s="22" t="str">
        <f xml:space="preserve"> INDEX('MASTER--Enter Data'!$N$3:$N$1871, MATCH('parsed-whois-report-2018-02-09T'!A634, 'MASTER--Enter Data'!$E$3:$E$1871, 0))</f>
        <v>Nameshield Anne Morin</v>
      </c>
      <c r="I634" s="22" t="str">
        <f xml:space="preserve"> INDEX('MASTER--Enter Data'!$L$3:$L$1871, MATCH('parsed-whois-report-2018-02-09T'!A634, 'MASTER--Enter Data'!$E$3:$E$1871, 0))</f>
        <v>Liu Tong Lin Liu Tong Lin</v>
      </c>
      <c r="J634" s="22" t="s">
        <v>8530</v>
      </c>
      <c r="K634" s="22" t="s">
        <v>8531</v>
      </c>
      <c r="L634" s="22" t="s">
        <v>8532</v>
      </c>
      <c r="M634" s="22">
        <v>300270</v>
      </c>
      <c r="N634" s="22" t="s">
        <v>5099</v>
      </c>
      <c r="O634" s="22">
        <v>8615822077676</v>
      </c>
      <c r="P634" s="22">
        <v>8615822077676</v>
      </c>
      <c r="Q634" s="22" t="s">
        <v>8533</v>
      </c>
      <c r="T634" s="22" t="s">
        <v>8529</v>
      </c>
      <c r="U634" s="22" t="s">
        <v>8529</v>
      </c>
      <c r="V634" s="22" t="s">
        <v>8530</v>
      </c>
      <c r="W634" s="22" t="s">
        <v>8531</v>
      </c>
      <c r="X634" s="22" t="s">
        <v>8532</v>
      </c>
      <c r="Y634" s="22">
        <v>300270</v>
      </c>
      <c r="Z634" s="22" t="s">
        <v>5099</v>
      </c>
      <c r="AA634" s="22">
        <v>8615822077676</v>
      </c>
      <c r="AB634" s="22">
        <v>8615822077676</v>
      </c>
      <c r="AC634" s="22" t="s">
        <v>8533</v>
      </c>
      <c r="AF634" s="22" t="s">
        <v>8529</v>
      </c>
      <c r="AH634" s="22" t="s">
        <v>7050</v>
      </c>
      <c r="AI634" s="22" t="s">
        <v>7051</v>
      </c>
      <c r="AJ634" s="22" t="s">
        <v>7052</v>
      </c>
      <c r="AK634" s="22">
        <v>311121</v>
      </c>
      <c r="AL634" s="22" t="s">
        <v>5099</v>
      </c>
      <c r="AM634" s="22">
        <v>8657185022088</v>
      </c>
      <c r="AN634" s="22">
        <v>8657186562951</v>
      </c>
      <c r="AO634" s="22" t="s">
        <v>8533</v>
      </c>
      <c r="AR634" s="22" t="s">
        <v>8529</v>
      </c>
      <c r="AS634" s="22" t="s">
        <v>8529</v>
      </c>
      <c r="AT634" s="22" t="s">
        <v>8530</v>
      </c>
      <c r="AU634" s="22" t="s">
        <v>8531</v>
      </c>
      <c r="AV634" s="22" t="s">
        <v>8532</v>
      </c>
      <c r="AW634" s="22">
        <v>300270</v>
      </c>
      <c r="AX634" s="22" t="s">
        <v>5099</v>
      </c>
      <c r="AY634" s="22">
        <v>8615822077676</v>
      </c>
      <c r="AZ634" s="22">
        <v>8615822077676</v>
      </c>
      <c r="BA634" s="22" t="s">
        <v>8533</v>
      </c>
      <c r="BD634" s="128">
        <v>42731</v>
      </c>
      <c r="BE634" s="128">
        <v>43826</v>
      </c>
      <c r="BF634" s="22" t="s">
        <v>8375</v>
      </c>
      <c r="BI634" s="22" t="s">
        <v>6997</v>
      </c>
      <c r="BJ634" s="22" t="s">
        <v>6998</v>
      </c>
      <c r="BQ634" s="22" t="s">
        <v>7059</v>
      </c>
      <c r="BR634" s="22" t="s">
        <v>7000</v>
      </c>
    </row>
    <row r="635" spans="1:70" x14ac:dyDescent="0.35">
      <c r="A635" s="22" t="s">
        <v>2875</v>
      </c>
      <c r="B635" s="136"/>
      <c r="C635" s="22" t="s">
        <v>8540</v>
      </c>
      <c r="D635" s="22" t="s">
        <v>4942</v>
      </c>
      <c r="E635" s="22" t="s">
        <v>7270</v>
      </c>
      <c r="F635" s="134" t="s">
        <v>10255</v>
      </c>
      <c r="G635" s="22" t="str">
        <f xml:space="preserve"> INDEX('MASTER--Enter Data'!$J$3:$J$1871, MATCH('parsed-whois-report-2018-02-09T'!A635, 'MASTER--Enter Data'!$E$3:$E$1871, 0))</f>
        <v>BNP PARIBAS</v>
      </c>
      <c r="H635" s="22" t="str">
        <f xml:space="preserve"> INDEX('MASTER--Enter Data'!$N$3:$N$1871, MATCH('parsed-whois-report-2018-02-09T'!A635, 'MASTER--Enter Data'!$E$3:$E$1871, 0))</f>
        <v>Nameshield</v>
      </c>
      <c r="I635" s="22" t="str">
        <f xml:space="preserve"> INDEX('MASTER--Enter Data'!$L$3:$L$1871, MATCH('parsed-whois-report-2018-02-09T'!A635, 'MASTER--Enter Data'!$E$3:$E$1871, 0))</f>
        <v>WhoisGuard, Inc.</v>
      </c>
      <c r="J635" s="22" t="s">
        <v>7271</v>
      </c>
      <c r="K635" s="22" t="s">
        <v>1585</v>
      </c>
      <c r="L635" s="22" t="s">
        <v>1585</v>
      </c>
      <c r="M635" s="22">
        <v>0</v>
      </c>
      <c r="N635" s="22" t="s">
        <v>7272</v>
      </c>
      <c r="O635" s="22">
        <v>5078365503</v>
      </c>
      <c r="P635" s="22">
        <v>5117057182</v>
      </c>
      <c r="Q635" s="22" t="s">
        <v>8541</v>
      </c>
      <c r="T635" s="22" t="s">
        <v>4942</v>
      </c>
      <c r="U635" s="22" t="s">
        <v>7270</v>
      </c>
      <c r="V635" s="22" t="s">
        <v>7271</v>
      </c>
      <c r="W635" s="22" t="s">
        <v>1585</v>
      </c>
      <c r="X635" s="22" t="s">
        <v>1585</v>
      </c>
      <c r="Y635" s="22">
        <v>0</v>
      </c>
      <c r="Z635" s="22" t="s">
        <v>7272</v>
      </c>
      <c r="AA635" s="22">
        <v>5078365503</v>
      </c>
      <c r="AB635" s="22">
        <v>5117057182</v>
      </c>
      <c r="AC635" s="22" t="s">
        <v>8541</v>
      </c>
      <c r="AF635" s="22" t="s">
        <v>4942</v>
      </c>
      <c r="AG635" s="22" t="s">
        <v>7270</v>
      </c>
      <c r="AH635" s="22" t="s">
        <v>7271</v>
      </c>
      <c r="AI635" s="22" t="s">
        <v>1585</v>
      </c>
      <c r="AJ635" s="22" t="s">
        <v>1585</v>
      </c>
      <c r="AK635" s="22">
        <v>0</v>
      </c>
      <c r="AL635" s="22" t="s">
        <v>7272</v>
      </c>
      <c r="AM635" s="22">
        <v>5078365503</v>
      </c>
      <c r="AN635" s="22">
        <v>5117057182</v>
      </c>
      <c r="AO635" s="22" t="s">
        <v>8541</v>
      </c>
      <c r="AR635" s="22" t="s">
        <v>4942</v>
      </c>
      <c r="AS635" s="22" t="s">
        <v>7270</v>
      </c>
      <c r="AT635" s="22" t="s">
        <v>7271</v>
      </c>
      <c r="AU635" s="22" t="s">
        <v>1585</v>
      </c>
      <c r="AV635" s="22" t="s">
        <v>1585</v>
      </c>
      <c r="AW635" s="22">
        <v>0</v>
      </c>
      <c r="AX635" s="22" t="s">
        <v>7272</v>
      </c>
      <c r="AY635" s="22">
        <v>5078365503</v>
      </c>
      <c r="AZ635" s="22">
        <v>5117057182</v>
      </c>
      <c r="BA635" s="22" t="s">
        <v>8541</v>
      </c>
      <c r="BD635" s="128">
        <v>42305</v>
      </c>
      <c r="BE635" s="128">
        <v>43036</v>
      </c>
      <c r="BF635" s="22" t="s">
        <v>7231</v>
      </c>
      <c r="BI635" s="22" t="s">
        <v>6997</v>
      </c>
      <c r="BJ635" s="22" t="s">
        <v>6998</v>
      </c>
      <c r="BR635" s="22" t="s">
        <v>7147</v>
      </c>
    </row>
    <row r="636" spans="1:70" x14ac:dyDescent="0.35">
      <c r="A636" s="22" t="s">
        <v>4224</v>
      </c>
      <c r="B636" s="136"/>
      <c r="C636" s="22" t="s">
        <v>8542</v>
      </c>
      <c r="D636" s="22" t="s">
        <v>8529</v>
      </c>
      <c r="E636" s="22" t="s">
        <v>8529</v>
      </c>
      <c r="F636" s="134" t="s">
        <v>12858</v>
      </c>
      <c r="G636" s="22" t="str">
        <f xml:space="preserve"> INDEX('MASTER--Enter Data'!$J$3:$J$1871, MATCH('parsed-whois-report-2018-02-09T'!A636, 'MASTER--Enter Data'!$E$3:$E$1871, 0))</f>
        <v>BNP PARIBAS</v>
      </c>
      <c r="H636" s="22" t="str">
        <f xml:space="preserve"> INDEX('MASTER--Enter Data'!$N$3:$N$1871, MATCH('parsed-whois-report-2018-02-09T'!A636, 'MASTER--Enter Data'!$E$3:$E$1871, 0))</f>
        <v>Nameshield Anne Morin</v>
      </c>
      <c r="I636" s="22" t="str">
        <f xml:space="preserve"> INDEX('MASTER--Enter Data'!$L$3:$L$1871, MATCH('parsed-whois-report-2018-02-09T'!A636, 'MASTER--Enter Data'!$E$3:$E$1871, 0))</f>
        <v>Liu Tong Lin Liu Tong Lin</v>
      </c>
      <c r="J636" s="22" t="s">
        <v>8530</v>
      </c>
      <c r="K636" s="22" t="s">
        <v>8531</v>
      </c>
      <c r="L636" s="22" t="s">
        <v>8532</v>
      </c>
      <c r="M636" s="22">
        <v>300270</v>
      </c>
      <c r="N636" s="22" t="s">
        <v>5099</v>
      </c>
      <c r="O636" s="22">
        <v>8615822077676</v>
      </c>
      <c r="P636" s="22">
        <v>8615822077676</v>
      </c>
      <c r="Q636" s="22" t="s">
        <v>8533</v>
      </c>
      <c r="AF636" s="22" t="s">
        <v>8543</v>
      </c>
      <c r="AG636" s="22" t="s">
        <v>8543</v>
      </c>
      <c r="AH636" s="22" t="s">
        <v>8544</v>
      </c>
      <c r="AI636" s="22" t="s">
        <v>8545</v>
      </c>
      <c r="AJ636" s="22" t="s">
        <v>8546</v>
      </c>
      <c r="AK636" s="22">
        <v>300270</v>
      </c>
      <c r="AL636" s="22" t="s">
        <v>5099</v>
      </c>
      <c r="AM636" s="22">
        <v>8615822077676</v>
      </c>
      <c r="AN636" s="22">
        <v>8615822077676</v>
      </c>
      <c r="AO636" s="22" t="s">
        <v>8533</v>
      </c>
      <c r="AR636" s="22" t="s">
        <v>8529</v>
      </c>
      <c r="AS636" s="22" t="s">
        <v>8529</v>
      </c>
      <c r="AT636" s="22" t="s">
        <v>8530</v>
      </c>
      <c r="AU636" s="22" t="s">
        <v>8531</v>
      </c>
      <c r="AV636" s="22" t="s">
        <v>8532</v>
      </c>
      <c r="AW636" s="22">
        <v>300270</v>
      </c>
      <c r="AX636" s="22" t="s">
        <v>5099</v>
      </c>
      <c r="AY636" s="22">
        <v>8615822077676</v>
      </c>
      <c r="AZ636" s="22">
        <v>8615822077676</v>
      </c>
      <c r="BA636" s="22" t="s">
        <v>8533</v>
      </c>
      <c r="BD636" s="128">
        <v>42731</v>
      </c>
      <c r="BE636" s="128">
        <v>43826</v>
      </c>
      <c r="BI636" s="22" t="s">
        <v>6997</v>
      </c>
      <c r="BJ636" s="22" t="s">
        <v>6998</v>
      </c>
      <c r="BR636" s="22" t="s">
        <v>7000</v>
      </c>
    </row>
    <row r="637" spans="1:70" x14ac:dyDescent="0.35">
      <c r="A637" s="22" t="s">
        <v>4225</v>
      </c>
      <c r="B637" s="136"/>
      <c r="C637" s="22" t="s">
        <v>8547</v>
      </c>
      <c r="D637" s="22" t="s">
        <v>4693</v>
      </c>
      <c r="E637" s="22" t="s">
        <v>4693</v>
      </c>
      <c r="F637" s="134" t="s">
        <v>12859</v>
      </c>
      <c r="G637" s="22" t="str">
        <f xml:space="preserve"> INDEX('MASTER--Enter Data'!$J$3:$J$1871, MATCH('parsed-whois-report-2018-02-09T'!A637, 'MASTER--Enter Data'!$E$3:$E$1871, 0))</f>
        <v>BNP PARIBAS</v>
      </c>
      <c r="H637" s="22" t="str">
        <f xml:space="preserve"> INDEX('MASTER--Enter Data'!$N$3:$N$1871, MATCH('parsed-whois-report-2018-02-09T'!A637, 'MASTER--Enter Data'!$E$3:$E$1871, 0))</f>
        <v>Nameshield Anne Morin</v>
      </c>
      <c r="I637" s="22" t="str">
        <f xml:space="preserve"> INDEX('MASTER--Enter Data'!$L$3:$L$1871, MATCH('parsed-whois-report-2018-02-09T'!A637, 'MASTER--Enter Data'!$E$3:$E$1871, 0))</f>
        <v>Liu Tong Lin Liu Tong Lin</v>
      </c>
      <c r="J637" s="22" t="s">
        <v>7050</v>
      </c>
      <c r="K637" s="22" t="s">
        <v>7051</v>
      </c>
      <c r="L637" s="22" t="s">
        <v>7052</v>
      </c>
      <c r="M637" s="22">
        <v>311121</v>
      </c>
      <c r="N637" s="22" t="s">
        <v>5099</v>
      </c>
      <c r="O637" s="22">
        <v>8657185022088</v>
      </c>
      <c r="P637" s="22">
        <v>8657186562951</v>
      </c>
      <c r="Q637" s="22" t="s">
        <v>7053</v>
      </c>
      <c r="AF637" s="22" t="s">
        <v>8548</v>
      </c>
      <c r="AG637" s="22" t="s">
        <v>8548</v>
      </c>
      <c r="AH637" s="22" t="s">
        <v>8549</v>
      </c>
      <c r="AI637" s="22" t="s">
        <v>7051</v>
      </c>
      <c r="AJ637" s="22" t="s">
        <v>7052</v>
      </c>
      <c r="AK637" s="22">
        <v>311121</v>
      </c>
      <c r="AL637" s="22" t="s">
        <v>5099</v>
      </c>
      <c r="AM637" s="22">
        <v>8657185022088</v>
      </c>
      <c r="AN637" s="22">
        <v>8657186562951</v>
      </c>
      <c r="AO637" s="22" t="s">
        <v>8550</v>
      </c>
      <c r="AR637" s="22" t="s">
        <v>4693</v>
      </c>
      <c r="AS637" s="22" t="s">
        <v>4693</v>
      </c>
      <c r="AT637" s="22" t="s">
        <v>7050</v>
      </c>
      <c r="AU637" s="22" t="s">
        <v>7051</v>
      </c>
      <c r="AV637" s="22" t="s">
        <v>7052</v>
      </c>
      <c r="AW637" s="22">
        <v>311121</v>
      </c>
      <c r="AX637" s="22" t="s">
        <v>5099</v>
      </c>
      <c r="AY637" s="22">
        <v>8657185022088</v>
      </c>
      <c r="AZ637" s="22">
        <v>8657186562951</v>
      </c>
      <c r="BA637" s="22" t="s">
        <v>7053</v>
      </c>
      <c r="BD637" s="128">
        <v>42731</v>
      </c>
      <c r="BE637" s="128">
        <v>43826</v>
      </c>
      <c r="BF637" s="22" t="s">
        <v>7056</v>
      </c>
      <c r="BI637" s="22" t="s">
        <v>8551</v>
      </c>
      <c r="BJ637" s="22" t="s">
        <v>8552</v>
      </c>
      <c r="BQ637" s="22" t="s">
        <v>7059</v>
      </c>
      <c r="BR637" s="22" t="s">
        <v>7036</v>
      </c>
    </row>
    <row r="638" spans="1:70" x14ac:dyDescent="0.35">
      <c r="A638" s="22" t="s">
        <v>3912</v>
      </c>
      <c r="B638" s="136"/>
      <c r="C638" s="22" t="s">
        <v>8553</v>
      </c>
      <c r="D638" s="22" t="s">
        <v>8554</v>
      </c>
      <c r="E638" s="22" t="s">
        <v>8554</v>
      </c>
      <c r="F638" s="134" t="s">
        <v>12858</v>
      </c>
      <c r="G638" s="22" t="str">
        <f xml:space="preserve"> INDEX('MASTER--Enter Data'!$J$3:$J$1871, MATCH('parsed-whois-report-2018-02-09T'!A638, 'MASTER--Enter Data'!$E$3:$E$1871, 0))</f>
        <v>BNP PARIBAS</v>
      </c>
      <c r="H638" s="22" t="str">
        <f xml:space="preserve"> INDEX('MASTER--Enter Data'!$N$3:$N$1871, MATCH('parsed-whois-report-2018-02-09T'!A638, 'MASTER--Enter Data'!$E$3:$E$1871, 0))</f>
        <v>Nameshield</v>
      </c>
      <c r="I638" s="22" t="str">
        <f xml:space="preserve"> INDEX('MASTER--Enter Data'!$L$3:$L$1871, MATCH('parsed-whois-report-2018-02-09T'!A638, 'MASTER--Enter Data'!$E$3:$E$1871, 0))</f>
        <v>Xu Guo Xing</v>
      </c>
      <c r="J638" s="22" t="s">
        <v>8555</v>
      </c>
      <c r="K638" s="22" t="s">
        <v>8556</v>
      </c>
      <c r="L638" s="22" t="s">
        <v>8557</v>
      </c>
      <c r="M638" s="22">
        <v>250200</v>
      </c>
      <c r="N638" s="22" t="s">
        <v>5099</v>
      </c>
      <c r="O638" s="22">
        <v>8613793111875</v>
      </c>
      <c r="P638" s="22">
        <v>8613793111875</v>
      </c>
      <c r="Q638" s="22" t="s">
        <v>8406</v>
      </c>
      <c r="AF638" s="22" t="s">
        <v>3913</v>
      </c>
      <c r="AG638" s="22" t="s">
        <v>3913</v>
      </c>
      <c r="AH638" s="22" t="s">
        <v>8555</v>
      </c>
      <c r="AI638" s="22" t="s">
        <v>8556</v>
      </c>
      <c r="AJ638" s="22" t="s">
        <v>8557</v>
      </c>
      <c r="AK638" s="22">
        <v>250200</v>
      </c>
      <c r="AL638" s="22" t="s">
        <v>5099</v>
      </c>
      <c r="AM638" s="22">
        <v>8613793111875</v>
      </c>
      <c r="AN638" s="22">
        <v>8613793111875</v>
      </c>
      <c r="AO638" s="22" t="s">
        <v>8406</v>
      </c>
      <c r="AR638" s="22" t="s">
        <v>8554</v>
      </c>
      <c r="AS638" s="22" t="s">
        <v>8554</v>
      </c>
      <c r="AT638" s="22" t="s">
        <v>8555</v>
      </c>
      <c r="AU638" s="22" t="s">
        <v>8556</v>
      </c>
      <c r="AV638" s="22" t="s">
        <v>8557</v>
      </c>
      <c r="AW638" s="22">
        <v>250200</v>
      </c>
      <c r="AX638" s="22" t="s">
        <v>5099</v>
      </c>
      <c r="AY638" s="22">
        <v>8613793111875</v>
      </c>
      <c r="AZ638" s="22">
        <v>8613793111875</v>
      </c>
      <c r="BA638" s="22" t="s">
        <v>8406</v>
      </c>
      <c r="BD638" s="128">
        <v>42639</v>
      </c>
      <c r="BE638" s="128">
        <v>43004</v>
      </c>
      <c r="BI638" s="22" t="s">
        <v>6997</v>
      </c>
      <c r="BJ638" s="22" t="s">
        <v>6998</v>
      </c>
      <c r="BR638" s="22" t="s">
        <v>7147</v>
      </c>
    </row>
    <row r="639" spans="1:70" x14ac:dyDescent="0.35">
      <c r="A639" s="22" t="s">
        <v>2877</v>
      </c>
      <c r="B639" s="136"/>
      <c r="C639" s="22" t="s">
        <v>8558</v>
      </c>
      <c r="D639" s="22" t="s">
        <v>4942</v>
      </c>
      <c r="E639" s="22" t="s">
        <v>7270</v>
      </c>
      <c r="F639" s="134" t="s">
        <v>10255</v>
      </c>
      <c r="G639" s="22" t="str">
        <f xml:space="preserve"> INDEX('MASTER--Enter Data'!$J$3:$J$1871, MATCH('parsed-whois-report-2018-02-09T'!A639, 'MASTER--Enter Data'!$E$3:$E$1871, 0))</f>
        <v>BNP PARIBAS</v>
      </c>
      <c r="H639" s="22" t="str">
        <f xml:space="preserve"> INDEX('MASTER--Enter Data'!$N$3:$N$1871, MATCH('parsed-whois-report-2018-02-09T'!A639, 'MASTER--Enter Data'!$E$3:$E$1871, 0))</f>
        <v>Nameshield</v>
      </c>
      <c r="I639" s="22" t="str">
        <f xml:space="preserve"> INDEX('MASTER--Enter Data'!$L$3:$L$1871, MATCH('parsed-whois-report-2018-02-09T'!A639, 'MASTER--Enter Data'!$E$3:$E$1871, 0))</f>
        <v>WhoisGuard, Inc.</v>
      </c>
      <c r="J639" s="22" t="s">
        <v>7271</v>
      </c>
      <c r="K639" s="22" t="s">
        <v>1585</v>
      </c>
      <c r="L639" s="22" t="s">
        <v>1585</v>
      </c>
      <c r="M639" s="22">
        <v>0</v>
      </c>
      <c r="N639" s="22" t="s">
        <v>7272</v>
      </c>
      <c r="O639" s="22">
        <v>5078365503</v>
      </c>
      <c r="P639" s="22">
        <v>5117057182</v>
      </c>
      <c r="Q639" s="22" t="s">
        <v>8559</v>
      </c>
      <c r="T639" s="22" t="s">
        <v>4942</v>
      </c>
      <c r="U639" s="22" t="s">
        <v>7270</v>
      </c>
      <c r="V639" s="22" t="s">
        <v>7271</v>
      </c>
      <c r="W639" s="22" t="s">
        <v>1585</v>
      </c>
      <c r="X639" s="22" t="s">
        <v>1585</v>
      </c>
      <c r="Y639" s="22">
        <v>0</v>
      </c>
      <c r="Z639" s="22" t="s">
        <v>7272</v>
      </c>
      <c r="AA639" s="22">
        <v>5078365503</v>
      </c>
      <c r="AB639" s="22">
        <v>5117057182</v>
      </c>
      <c r="AC639" s="22" t="s">
        <v>8559</v>
      </c>
      <c r="AF639" s="22" t="s">
        <v>4942</v>
      </c>
      <c r="AG639" s="22" t="s">
        <v>7270</v>
      </c>
      <c r="AH639" s="22" t="s">
        <v>7271</v>
      </c>
      <c r="AI639" s="22" t="s">
        <v>1585</v>
      </c>
      <c r="AJ639" s="22" t="s">
        <v>1585</v>
      </c>
      <c r="AK639" s="22">
        <v>0</v>
      </c>
      <c r="AL639" s="22" t="s">
        <v>7272</v>
      </c>
      <c r="AM639" s="22">
        <v>5078365503</v>
      </c>
      <c r="AN639" s="22">
        <v>5117057182</v>
      </c>
      <c r="AO639" s="22" t="s">
        <v>8559</v>
      </c>
      <c r="AR639" s="22" t="s">
        <v>4942</v>
      </c>
      <c r="AS639" s="22" t="s">
        <v>7270</v>
      </c>
      <c r="AT639" s="22" t="s">
        <v>7271</v>
      </c>
      <c r="AU639" s="22" t="s">
        <v>1585</v>
      </c>
      <c r="AV639" s="22" t="s">
        <v>1585</v>
      </c>
      <c r="AW639" s="22">
        <v>0</v>
      </c>
      <c r="AX639" s="22" t="s">
        <v>7272</v>
      </c>
      <c r="AY639" s="22">
        <v>5078365503</v>
      </c>
      <c r="AZ639" s="22">
        <v>5117057182</v>
      </c>
      <c r="BA639" s="22" t="s">
        <v>8559</v>
      </c>
      <c r="BD639" s="128">
        <v>42302</v>
      </c>
      <c r="BE639" s="128">
        <v>43033</v>
      </c>
      <c r="BF639" s="22" t="s">
        <v>7231</v>
      </c>
      <c r="BI639" s="22" t="s">
        <v>6997</v>
      </c>
      <c r="BJ639" s="22" t="s">
        <v>6998</v>
      </c>
      <c r="BQ639" s="22" t="s">
        <v>8560</v>
      </c>
      <c r="BR639" s="22" t="s">
        <v>7147</v>
      </c>
    </row>
    <row r="640" spans="1:70" x14ac:dyDescent="0.35">
      <c r="A640" s="22" t="s">
        <v>3903</v>
      </c>
      <c r="B640" s="136"/>
      <c r="C640" s="22" t="s">
        <v>8561</v>
      </c>
      <c r="D640" s="22" t="s">
        <v>4942</v>
      </c>
      <c r="E640" s="22" t="s">
        <v>7270</v>
      </c>
      <c r="F640" s="134" t="s">
        <v>10255</v>
      </c>
      <c r="G640" s="22" t="str">
        <f xml:space="preserve"> INDEX('MASTER--Enter Data'!$J$3:$J$1871, MATCH('parsed-whois-report-2018-02-09T'!A640, 'MASTER--Enter Data'!$E$3:$E$1871, 0))</f>
        <v>BNP PARIBAS</v>
      </c>
      <c r="H640" s="22" t="str">
        <f xml:space="preserve"> INDEX('MASTER--Enter Data'!$N$3:$N$1871, MATCH('parsed-whois-report-2018-02-09T'!A640, 'MASTER--Enter Data'!$E$3:$E$1871, 0))</f>
        <v>Nameshield</v>
      </c>
      <c r="I640" s="22" t="str">
        <f xml:space="preserve"> INDEX('MASTER--Enter Data'!$L$3:$L$1871, MATCH('parsed-whois-report-2018-02-09T'!A640, 'MASTER--Enter Data'!$E$3:$E$1871, 0))</f>
        <v>WhoisGuard, Inc.; Shyam Solanki</v>
      </c>
      <c r="J640" s="22" t="s">
        <v>7271</v>
      </c>
      <c r="K640" s="22" t="s">
        <v>1585</v>
      </c>
      <c r="L640" s="22" t="s">
        <v>1585</v>
      </c>
      <c r="M640" s="22">
        <v>0</v>
      </c>
      <c r="N640" s="22" t="s">
        <v>7272</v>
      </c>
      <c r="O640" s="22">
        <v>5078365503</v>
      </c>
      <c r="P640" s="22">
        <v>5117057182</v>
      </c>
      <c r="Q640" s="22" t="s">
        <v>8562</v>
      </c>
      <c r="T640" s="22" t="s">
        <v>4942</v>
      </c>
      <c r="U640" s="22" t="s">
        <v>7270</v>
      </c>
      <c r="V640" s="22" t="s">
        <v>7271</v>
      </c>
      <c r="W640" s="22" t="s">
        <v>1585</v>
      </c>
      <c r="X640" s="22" t="s">
        <v>1585</v>
      </c>
      <c r="Y640" s="22">
        <v>0</v>
      </c>
      <c r="Z640" s="22" t="s">
        <v>7272</v>
      </c>
      <c r="AA640" s="22">
        <v>5078365503</v>
      </c>
      <c r="AB640" s="22">
        <v>5117057182</v>
      </c>
      <c r="AC640" s="22" t="s">
        <v>8562</v>
      </c>
      <c r="AF640" s="22" t="s">
        <v>4942</v>
      </c>
      <c r="AG640" s="22" t="s">
        <v>7270</v>
      </c>
      <c r="AH640" s="22" t="s">
        <v>7271</v>
      </c>
      <c r="AI640" s="22" t="s">
        <v>1585</v>
      </c>
      <c r="AJ640" s="22" t="s">
        <v>1585</v>
      </c>
      <c r="AK640" s="22">
        <v>0</v>
      </c>
      <c r="AL640" s="22" t="s">
        <v>7272</v>
      </c>
      <c r="AM640" s="22">
        <v>5078365503</v>
      </c>
      <c r="AN640" s="22">
        <v>5117057182</v>
      </c>
      <c r="AO640" s="22" t="s">
        <v>8562</v>
      </c>
      <c r="AR640" s="22" t="s">
        <v>4942</v>
      </c>
      <c r="AS640" s="22" t="s">
        <v>7270</v>
      </c>
      <c r="AT640" s="22" t="s">
        <v>7271</v>
      </c>
      <c r="AU640" s="22" t="s">
        <v>1585</v>
      </c>
      <c r="AV640" s="22" t="s">
        <v>1585</v>
      </c>
      <c r="AW640" s="22">
        <v>0</v>
      </c>
      <c r="AX640" s="22" t="s">
        <v>7272</v>
      </c>
      <c r="AY640" s="22">
        <v>5078365503</v>
      </c>
      <c r="AZ640" s="22">
        <v>5117057182</v>
      </c>
      <c r="BA640" s="22" t="s">
        <v>8562</v>
      </c>
      <c r="BD640" s="128">
        <v>42493</v>
      </c>
      <c r="BE640" s="128">
        <v>43223</v>
      </c>
      <c r="BF640" s="22" t="s">
        <v>7231</v>
      </c>
      <c r="BI640" s="22" t="s">
        <v>8563</v>
      </c>
      <c r="BJ640" s="22" t="s">
        <v>8564</v>
      </c>
      <c r="BQ640" s="22" t="s">
        <v>8560</v>
      </c>
      <c r="BR640" s="22" t="s">
        <v>7048</v>
      </c>
    </row>
    <row r="641" spans="1:70" x14ac:dyDescent="0.35">
      <c r="A641" s="22" t="s">
        <v>3916</v>
      </c>
      <c r="B641" s="136"/>
      <c r="C641" s="22" t="s">
        <v>8565</v>
      </c>
      <c r="D641" s="22" t="s">
        <v>7327</v>
      </c>
      <c r="E641" s="22" t="s">
        <v>7327</v>
      </c>
      <c r="F641" s="134" t="s">
        <v>12859</v>
      </c>
      <c r="G641" s="22" t="str">
        <f xml:space="preserve"> INDEX('MASTER--Enter Data'!$J$3:$J$1871, MATCH('parsed-whois-report-2018-02-09T'!A641, 'MASTER--Enter Data'!$E$3:$E$1871, 0))</f>
        <v>BNP PARIBAS</v>
      </c>
      <c r="H641" s="22" t="str">
        <f xml:space="preserve"> INDEX('MASTER--Enter Data'!$N$3:$N$1871, MATCH('parsed-whois-report-2018-02-09T'!A641, 'MASTER--Enter Data'!$E$3:$E$1871, 0))</f>
        <v>Nameshield</v>
      </c>
      <c r="I641" s="22" t="str">
        <f xml:space="preserve"> INDEX('MASTER--Enter Data'!$L$3:$L$1871, MATCH('parsed-whois-report-2018-02-09T'!A641, 'MASTER--Enter Data'!$E$3:$E$1871, 0))</f>
        <v>Chen Yu</v>
      </c>
      <c r="J641" s="22" t="s">
        <v>7328</v>
      </c>
      <c r="K641" s="22" t="s">
        <v>7329</v>
      </c>
      <c r="L641" s="22" t="s">
        <v>7329</v>
      </c>
      <c r="M641" s="22">
        <v>200439</v>
      </c>
      <c r="N641" s="22" t="s">
        <v>5099</v>
      </c>
      <c r="O641" s="22">
        <v>8615601611649</v>
      </c>
      <c r="P641" s="22">
        <v>8615601611649</v>
      </c>
      <c r="Q641" s="22" t="s">
        <v>7330</v>
      </c>
      <c r="T641" s="22" t="s">
        <v>7327</v>
      </c>
      <c r="U641" s="22" t="s">
        <v>7327</v>
      </c>
      <c r="V641" s="22" t="s">
        <v>7328</v>
      </c>
      <c r="W641" s="22" t="s">
        <v>7329</v>
      </c>
      <c r="X641" s="22" t="s">
        <v>7329</v>
      </c>
      <c r="Y641" s="22">
        <v>200439</v>
      </c>
      <c r="Z641" s="22" t="s">
        <v>5099</v>
      </c>
      <c r="AA641" s="22">
        <v>8615601611649</v>
      </c>
      <c r="AB641" s="22">
        <v>8615601611649</v>
      </c>
      <c r="AC641" s="22" t="s">
        <v>7330</v>
      </c>
      <c r="AF641" s="22" t="s">
        <v>7327</v>
      </c>
      <c r="AG641" s="22" t="s">
        <v>7327</v>
      </c>
      <c r="AH641" s="22" t="s">
        <v>7328</v>
      </c>
      <c r="AI641" s="22" t="s">
        <v>7329</v>
      </c>
      <c r="AJ641" s="22" t="s">
        <v>7329</v>
      </c>
      <c r="AK641" s="22">
        <v>200439</v>
      </c>
      <c r="AL641" s="22" t="s">
        <v>5099</v>
      </c>
      <c r="AM641" s="22">
        <v>8615601611649</v>
      </c>
      <c r="AN641" s="22">
        <v>8615601611649</v>
      </c>
      <c r="AO641" s="22" t="s">
        <v>7330</v>
      </c>
      <c r="AR641" s="22" t="s">
        <v>7327</v>
      </c>
      <c r="AS641" s="22" t="s">
        <v>7327</v>
      </c>
      <c r="AT641" s="22" t="s">
        <v>7328</v>
      </c>
      <c r="AU641" s="22" t="s">
        <v>7329</v>
      </c>
      <c r="AV641" s="22" t="s">
        <v>7329</v>
      </c>
      <c r="AW641" s="22">
        <v>200439</v>
      </c>
      <c r="AX641" s="22" t="s">
        <v>5099</v>
      </c>
      <c r="AY641" s="22">
        <v>8615601611649</v>
      </c>
      <c r="AZ641" s="22">
        <v>8615601611649</v>
      </c>
      <c r="BA641" s="22" t="s">
        <v>7330</v>
      </c>
      <c r="BD641" s="128">
        <v>43049</v>
      </c>
      <c r="BE641" s="128">
        <v>43414</v>
      </c>
      <c r="BF641" s="22" t="s">
        <v>7056</v>
      </c>
      <c r="BI641" s="22" t="s">
        <v>7195</v>
      </c>
      <c r="BJ641" s="22" t="s">
        <v>7196</v>
      </c>
      <c r="BR641" s="22" t="s">
        <v>7147</v>
      </c>
    </row>
    <row r="642" spans="1:70" x14ac:dyDescent="0.35">
      <c r="A642" s="22" t="s">
        <v>3907</v>
      </c>
      <c r="B642" s="136"/>
      <c r="C642" s="22" t="s">
        <v>8566</v>
      </c>
      <c r="D642" s="22" t="s">
        <v>4942</v>
      </c>
      <c r="E642" s="22" t="s">
        <v>7270</v>
      </c>
      <c r="F642" s="134" t="s">
        <v>10255</v>
      </c>
      <c r="G642" s="22" t="str">
        <f xml:space="preserve"> INDEX('MASTER--Enter Data'!$J$3:$J$1871, MATCH('parsed-whois-report-2018-02-09T'!A642, 'MASTER--Enter Data'!$E$3:$E$1871, 0))</f>
        <v>BNP PARIBAS</v>
      </c>
      <c r="H642" s="22" t="str">
        <f xml:space="preserve"> INDEX('MASTER--Enter Data'!$N$3:$N$1871, MATCH('parsed-whois-report-2018-02-09T'!A642, 'MASTER--Enter Data'!$E$3:$E$1871, 0))</f>
        <v>Nameshield</v>
      </c>
      <c r="I642" s="22" t="str">
        <f xml:space="preserve"> INDEX('MASTER--Enter Data'!$L$3:$L$1871, MATCH('parsed-whois-report-2018-02-09T'!A642, 'MASTER--Enter Data'!$E$3:$E$1871, 0))</f>
        <v>WhoisGuard, Inc.; Shyam Solanki</v>
      </c>
      <c r="J642" s="22" t="s">
        <v>7271</v>
      </c>
      <c r="K642" s="22" t="s">
        <v>1585</v>
      </c>
      <c r="L642" s="22" t="s">
        <v>1585</v>
      </c>
      <c r="N642" s="22" t="s">
        <v>7272</v>
      </c>
      <c r="O642" s="22">
        <v>5078365503</v>
      </c>
      <c r="P642" s="22">
        <v>5117057182</v>
      </c>
      <c r="Q642" s="22" t="s">
        <v>8567</v>
      </c>
      <c r="T642" s="22" t="s">
        <v>4942</v>
      </c>
      <c r="U642" s="22" t="s">
        <v>7270</v>
      </c>
      <c r="V642" s="22" t="s">
        <v>7271</v>
      </c>
      <c r="W642" s="22" t="s">
        <v>1585</v>
      </c>
      <c r="X642" s="22" t="s">
        <v>1585</v>
      </c>
      <c r="Z642" s="22" t="s">
        <v>7272</v>
      </c>
      <c r="AA642" s="22">
        <v>5078365503</v>
      </c>
      <c r="AB642" s="22">
        <v>5117057182</v>
      </c>
      <c r="AC642" s="22" t="s">
        <v>8567</v>
      </c>
      <c r="AF642" s="22" t="s">
        <v>4942</v>
      </c>
      <c r="AG642" s="22" t="s">
        <v>7270</v>
      </c>
      <c r="AH642" s="22" t="s">
        <v>7271</v>
      </c>
      <c r="AI642" s="22" t="s">
        <v>1585</v>
      </c>
      <c r="AJ642" s="22" t="s">
        <v>1585</v>
      </c>
      <c r="AL642" s="22" t="s">
        <v>7272</v>
      </c>
      <c r="AM642" s="22">
        <v>5078365503</v>
      </c>
      <c r="AN642" s="22">
        <v>5117057182</v>
      </c>
      <c r="AO642" s="22" t="s">
        <v>8567</v>
      </c>
      <c r="AR642" s="22" t="s">
        <v>4942</v>
      </c>
      <c r="AS642" s="22" t="s">
        <v>7270</v>
      </c>
      <c r="AT642" s="22" t="s">
        <v>7271</v>
      </c>
      <c r="AU642" s="22" t="s">
        <v>1585</v>
      </c>
      <c r="AV642" s="22" t="s">
        <v>1585</v>
      </c>
      <c r="AX642" s="22" t="s">
        <v>7272</v>
      </c>
      <c r="AY642" s="22">
        <v>5078365503</v>
      </c>
      <c r="AZ642" s="22">
        <v>5117057182</v>
      </c>
      <c r="BA642" s="22" t="s">
        <v>8567</v>
      </c>
      <c r="BD642" s="128">
        <v>42965</v>
      </c>
      <c r="BE642" s="128">
        <v>43330</v>
      </c>
      <c r="BF642" s="22" t="s">
        <v>7231</v>
      </c>
      <c r="BI642" s="22" t="s">
        <v>8568</v>
      </c>
      <c r="BJ642" s="22" t="s">
        <v>8569</v>
      </c>
      <c r="BQ642" s="22" t="s">
        <v>8560</v>
      </c>
      <c r="BR642" s="22" t="s">
        <v>7048</v>
      </c>
    </row>
    <row r="643" spans="1:70" x14ac:dyDescent="0.35">
      <c r="A643" s="22" t="s">
        <v>3909</v>
      </c>
      <c r="B643" s="136"/>
      <c r="C643" s="22" t="s">
        <v>8570</v>
      </c>
      <c r="D643" s="22" t="s">
        <v>3910</v>
      </c>
      <c r="E643" s="22" t="s">
        <v>3910</v>
      </c>
      <c r="F643" s="134" t="s">
        <v>12858</v>
      </c>
      <c r="G643" s="22" t="str">
        <f xml:space="preserve"> INDEX('MASTER--Enter Data'!$J$3:$J$1871, MATCH('parsed-whois-report-2018-02-09T'!A643, 'MASTER--Enter Data'!$E$3:$E$1871, 0))</f>
        <v>BNP PARIBAS</v>
      </c>
      <c r="H643" s="22" t="str">
        <f xml:space="preserve"> INDEX('MASTER--Enter Data'!$N$3:$N$1871, MATCH('parsed-whois-report-2018-02-09T'!A643, 'MASTER--Enter Data'!$E$3:$E$1871, 0))</f>
        <v>Nameshield</v>
      </c>
      <c r="I643" s="22" t="str">
        <f xml:space="preserve"> INDEX('MASTER--Enter Data'!$L$3:$L$1871, MATCH('parsed-whois-report-2018-02-09T'!A643, 'MASTER--Enter Data'!$E$3:$E$1871, 0))</f>
        <v>tian ting gang</v>
      </c>
      <c r="J643" s="22" t="s">
        <v>8571</v>
      </c>
      <c r="K643" s="22" t="s">
        <v>8572</v>
      </c>
      <c r="L643" s="22" t="s">
        <v>8573</v>
      </c>
      <c r="M643" s="22">
        <v>266000</v>
      </c>
      <c r="N643" s="22" t="s">
        <v>5099</v>
      </c>
      <c r="O643" s="22">
        <v>8618661655028</v>
      </c>
      <c r="P643" s="22">
        <v>8618661655028</v>
      </c>
      <c r="Q643" s="22" t="s">
        <v>8574</v>
      </c>
      <c r="T643" s="22" t="s">
        <v>3910</v>
      </c>
      <c r="U643" s="22" t="s">
        <v>3910</v>
      </c>
      <c r="V643" s="22" t="s">
        <v>8571</v>
      </c>
      <c r="W643" s="22" t="s">
        <v>8572</v>
      </c>
      <c r="X643" s="22" t="s">
        <v>8573</v>
      </c>
      <c r="Y643" s="22">
        <v>266000</v>
      </c>
      <c r="Z643" s="22" t="s">
        <v>5099</v>
      </c>
      <c r="AA643" s="22">
        <v>8618661655028</v>
      </c>
      <c r="AB643" s="22">
        <v>8618661655028</v>
      </c>
      <c r="AC643" s="22" t="s">
        <v>8574</v>
      </c>
      <c r="AF643" s="22" t="s">
        <v>3910</v>
      </c>
      <c r="AG643" s="22" t="s">
        <v>3910</v>
      </c>
      <c r="AH643" s="22" t="s">
        <v>8571</v>
      </c>
      <c r="AI643" s="22" t="s">
        <v>8572</v>
      </c>
      <c r="AJ643" s="22" t="s">
        <v>8573</v>
      </c>
      <c r="AK643" s="22">
        <v>266000</v>
      </c>
      <c r="AL643" s="22" t="s">
        <v>5099</v>
      </c>
      <c r="AM643" s="22">
        <v>8618661655028</v>
      </c>
      <c r="AN643" s="22">
        <v>8618661655028</v>
      </c>
      <c r="AO643" s="22" t="s">
        <v>8574</v>
      </c>
      <c r="AR643" s="22" t="s">
        <v>3910</v>
      </c>
      <c r="AS643" s="22" t="s">
        <v>3910</v>
      </c>
      <c r="AT643" s="22" t="s">
        <v>8571</v>
      </c>
      <c r="AU643" s="22" t="s">
        <v>8572</v>
      </c>
      <c r="AV643" s="22" t="s">
        <v>8573</v>
      </c>
      <c r="AW643" s="22">
        <v>266000</v>
      </c>
      <c r="AX643" s="22" t="s">
        <v>5099</v>
      </c>
      <c r="AY643" s="22">
        <v>8618661655028</v>
      </c>
      <c r="AZ643" s="22">
        <v>8618661655028</v>
      </c>
      <c r="BA643" s="22" t="s">
        <v>8574</v>
      </c>
      <c r="BD643" s="128">
        <v>42507</v>
      </c>
      <c r="BE643" s="128">
        <v>43237</v>
      </c>
      <c r="BF643" s="22" t="s">
        <v>8439</v>
      </c>
      <c r="BI643" s="22" t="s">
        <v>6997</v>
      </c>
      <c r="BJ643" s="22" t="s">
        <v>6998</v>
      </c>
      <c r="BQ643" s="22" t="s">
        <v>8440</v>
      </c>
      <c r="BR643" s="22" t="s">
        <v>8362</v>
      </c>
    </row>
    <row r="644" spans="1:70" x14ac:dyDescent="0.35">
      <c r="A644" s="22" t="s">
        <v>4226</v>
      </c>
      <c r="B644" s="136"/>
      <c r="C644" s="22" t="s">
        <v>8575</v>
      </c>
      <c r="D644" s="22" t="s">
        <v>4693</v>
      </c>
      <c r="E644" s="22" t="s">
        <v>4693</v>
      </c>
      <c r="F644" s="134" t="s">
        <v>12859</v>
      </c>
      <c r="G644" s="22" t="str">
        <f xml:space="preserve"> INDEX('MASTER--Enter Data'!$J$3:$J$1871, MATCH('parsed-whois-report-2018-02-09T'!A644, 'MASTER--Enter Data'!$E$3:$E$1871, 0))</f>
        <v>BNP PARIBAS</v>
      </c>
      <c r="H644" s="22" t="str">
        <f xml:space="preserve"> INDEX('MASTER--Enter Data'!$N$3:$N$1871, MATCH('parsed-whois-report-2018-02-09T'!A644, 'MASTER--Enter Data'!$E$3:$E$1871, 0))</f>
        <v>Nameshield Anne Morin</v>
      </c>
      <c r="I644" s="22" t="str">
        <f xml:space="preserve"> INDEX('MASTER--Enter Data'!$L$3:$L$1871, MATCH('parsed-whois-report-2018-02-09T'!A644, 'MASTER--Enter Data'!$E$3:$E$1871, 0))</f>
        <v>Liu Tong Lin Liu Tong Lin</v>
      </c>
      <c r="J644" s="22" t="s">
        <v>7050</v>
      </c>
      <c r="K644" s="22" t="s">
        <v>7051</v>
      </c>
      <c r="L644" s="22" t="s">
        <v>7052</v>
      </c>
      <c r="M644" s="22">
        <v>311121</v>
      </c>
      <c r="N644" s="22" t="s">
        <v>5099</v>
      </c>
      <c r="O644" s="22">
        <v>8657185022088</v>
      </c>
      <c r="P644" s="22">
        <v>8657186562951</v>
      </c>
      <c r="Q644" s="22" t="s">
        <v>7053</v>
      </c>
      <c r="AF644" s="22" t="s">
        <v>8548</v>
      </c>
      <c r="AG644" s="22" t="s">
        <v>8548</v>
      </c>
      <c r="AH644" s="22" t="s">
        <v>8549</v>
      </c>
      <c r="AI644" s="22" t="s">
        <v>7051</v>
      </c>
      <c r="AJ644" s="22" t="s">
        <v>7052</v>
      </c>
      <c r="AK644" s="22">
        <v>311121</v>
      </c>
      <c r="AL644" s="22" t="s">
        <v>5099</v>
      </c>
      <c r="AM644" s="22">
        <v>8657185022088</v>
      </c>
      <c r="AN644" s="22">
        <v>8657186562951</v>
      </c>
      <c r="AO644" s="22" t="s">
        <v>8550</v>
      </c>
      <c r="AR644" s="22" t="s">
        <v>4693</v>
      </c>
      <c r="AS644" s="22" t="s">
        <v>4693</v>
      </c>
      <c r="AT644" s="22" t="s">
        <v>7050</v>
      </c>
      <c r="AU644" s="22" t="s">
        <v>7051</v>
      </c>
      <c r="AV644" s="22" t="s">
        <v>7052</v>
      </c>
      <c r="AW644" s="22">
        <v>311121</v>
      </c>
      <c r="AX644" s="22" t="s">
        <v>5099</v>
      </c>
      <c r="AY644" s="22">
        <v>8657185022088</v>
      </c>
      <c r="AZ644" s="22">
        <v>8657186562951</v>
      </c>
      <c r="BA644" s="22" t="s">
        <v>7053</v>
      </c>
      <c r="BD644" s="128">
        <v>42731</v>
      </c>
      <c r="BE644" s="128">
        <v>43826</v>
      </c>
      <c r="BF644" s="22" t="s">
        <v>7056</v>
      </c>
      <c r="BI644" s="22" t="s">
        <v>8551</v>
      </c>
      <c r="BJ644" s="22" t="s">
        <v>8552</v>
      </c>
      <c r="BQ644" s="22" t="s">
        <v>7059</v>
      </c>
      <c r="BR644" s="22" t="s">
        <v>7367</v>
      </c>
    </row>
    <row r="645" spans="1:70" x14ac:dyDescent="0.35">
      <c r="A645" s="22" t="s">
        <v>2880</v>
      </c>
      <c r="B645" s="136"/>
      <c r="C645" s="22" t="s">
        <v>8576</v>
      </c>
      <c r="D645" s="22" t="s">
        <v>8577</v>
      </c>
      <c r="E645" s="22" t="s">
        <v>26</v>
      </c>
      <c r="F645" s="134" t="s">
        <v>12858</v>
      </c>
      <c r="G645" s="22" t="str">
        <f xml:space="preserve"> INDEX('MASTER--Enter Data'!$J$3:$J$1871, MATCH('parsed-whois-report-2018-02-09T'!A645, 'MASTER--Enter Data'!$E$3:$E$1871, 0))</f>
        <v>BNP PARIBAS</v>
      </c>
      <c r="H645" s="22" t="str">
        <f xml:space="preserve"> INDEX('MASTER--Enter Data'!$N$3:$N$1871, MATCH('parsed-whois-report-2018-02-09T'!A645, 'MASTER--Enter Data'!$E$3:$E$1871, 0))</f>
        <v>Nameshield Laurent Becker</v>
      </c>
      <c r="I645" s="22" t="str">
        <f xml:space="preserve"> INDEX('MASTER--Enter Data'!$L$3:$L$1871, MATCH('parsed-whois-report-2018-02-09T'!A645, 'MASTER--Enter Data'!$E$3:$E$1871, 0))</f>
        <v>N/A geosum geosum</v>
      </c>
      <c r="J645" s="22" t="s">
        <v>8578</v>
      </c>
      <c r="K645" s="22" t="s">
        <v>8579</v>
      </c>
      <c r="L645" s="22" t="s">
        <v>8580</v>
      </c>
      <c r="M645" s="22">
        <v>28080</v>
      </c>
      <c r="N645" s="22" t="s">
        <v>7249</v>
      </c>
      <c r="O645" s="22">
        <v>34608015350</v>
      </c>
      <c r="Q645" s="22" t="s">
        <v>8581</v>
      </c>
      <c r="T645" s="22" t="s">
        <v>8577</v>
      </c>
      <c r="U645" s="22" t="s">
        <v>26</v>
      </c>
      <c r="V645" s="22" t="s">
        <v>8578</v>
      </c>
      <c r="W645" s="22" t="s">
        <v>8579</v>
      </c>
      <c r="X645" s="22" t="s">
        <v>8580</v>
      </c>
      <c r="Y645" s="22">
        <v>28080</v>
      </c>
      <c r="Z645" s="22" t="s">
        <v>7249</v>
      </c>
      <c r="AA645" s="22">
        <v>34608015350</v>
      </c>
      <c r="AC645" s="22" t="s">
        <v>8581</v>
      </c>
      <c r="AF645" s="22" t="s">
        <v>8577</v>
      </c>
      <c r="AG645" s="22" t="s">
        <v>26</v>
      </c>
      <c r="AH645" s="22" t="s">
        <v>8578</v>
      </c>
      <c r="AI645" s="22" t="s">
        <v>8579</v>
      </c>
      <c r="AJ645" s="22" t="s">
        <v>8580</v>
      </c>
      <c r="AK645" s="22">
        <v>28080</v>
      </c>
      <c r="AL645" s="22" t="s">
        <v>7249</v>
      </c>
      <c r="AM645" s="22">
        <v>34608015350</v>
      </c>
      <c r="AO645" s="22" t="s">
        <v>8581</v>
      </c>
      <c r="AR645" s="22" t="s">
        <v>8577</v>
      </c>
      <c r="AS645" s="22" t="s">
        <v>26</v>
      </c>
      <c r="AT645" s="22" t="s">
        <v>8578</v>
      </c>
      <c r="AU645" s="22" t="s">
        <v>8579</v>
      </c>
      <c r="AV645" s="22" t="s">
        <v>8580</v>
      </c>
      <c r="AW645" s="22">
        <v>28080</v>
      </c>
      <c r="AX645" s="22" t="s">
        <v>7249</v>
      </c>
      <c r="AY645" s="22">
        <v>34608015350</v>
      </c>
      <c r="BA645" s="22" t="s">
        <v>8581</v>
      </c>
      <c r="BD645" s="128">
        <v>42180</v>
      </c>
      <c r="BE645" s="128">
        <v>43276</v>
      </c>
      <c r="BF645" s="22" t="s">
        <v>8582</v>
      </c>
      <c r="BI645" s="22" t="s">
        <v>6997</v>
      </c>
      <c r="BJ645" s="22" t="s">
        <v>6998</v>
      </c>
      <c r="BQ645" s="22" t="s">
        <v>7112</v>
      </c>
      <c r="BR645" s="22" t="s">
        <v>7016</v>
      </c>
    </row>
    <row r="646" spans="1:70" x14ac:dyDescent="0.35">
      <c r="A646" s="22" t="s">
        <v>4217</v>
      </c>
      <c r="B646" s="136"/>
      <c r="C646" s="22" t="s">
        <v>8583</v>
      </c>
      <c r="D646" s="22" t="s">
        <v>8543</v>
      </c>
      <c r="E646" s="22" t="s">
        <v>8543</v>
      </c>
      <c r="F646" s="134" t="s">
        <v>12858</v>
      </c>
      <c r="G646" s="22" t="str">
        <f xml:space="preserve"> INDEX('MASTER--Enter Data'!$J$3:$J$1871, MATCH('parsed-whois-report-2018-02-09T'!A646, 'MASTER--Enter Data'!$E$3:$E$1871, 0))</f>
        <v>BNP PARIBAS</v>
      </c>
      <c r="H646" s="22" t="str">
        <f xml:space="preserve"> INDEX('MASTER--Enter Data'!$N$3:$N$1871, MATCH('parsed-whois-report-2018-02-09T'!A646, 'MASTER--Enter Data'!$E$3:$E$1871, 0))</f>
        <v>Nameshield Anne Morin</v>
      </c>
      <c r="I646" s="22" t="str">
        <f xml:space="preserve"> INDEX('MASTER--Enter Data'!$L$3:$L$1871, MATCH('parsed-whois-report-2018-02-09T'!A646, 'MASTER--Enter Data'!$E$3:$E$1871, 0))</f>
        <v>åˆ˜æ¡æž— åˆ˜æ¡æž— åˆ˜æ¡æž—</v>
      </c>
      <c r="J646" s="22" t="s">
        <v>8544</v>
      </c>
      <c r="K646" s="22" t="s">
        <v>8545</v>
      </c>
      <c r="L646" s="22" t="s">
        <v>8546</v>
      </c>
      <c r="M646" s="22">
        <v>300270</v>
      </c>
      <c r="N646" s="22" t="s">
        <v>5099</v>
      </c>
      <c r="O646" s="22">
        <v>8615822077676</v>
      </c>
      <c r="P646" s="22">
        <v>8615822077676</v>
      </c>
      <c r="Q646" s="22" t="s">
        <v>8533</v>
      </c>
      <c r="AF646" s="22" t="s">
        <v>8543</v>
      </c>
      <c r="AG646" s="22" t="s">
        <v>8543</v>
      </c>
      <c r="AH646" s="22" t="s">
        <v>8544</v>
      </c>
      <c r="AI646" s="22" t="s">
        <v>8545</v>
      </c>
      <c r="AJ646" s="22" t="s">
        <v>8546</v>
      </c>
      <c r="AK646" s="22">
        <v>300270</v>
      </c>
      <c r="AL646" s="22" t="s">
        <v>5099</v>
      </c>
      <c r="AM646" s="22">
        <v>8615822077676</v>
      </c>
      <c r="AN646" s="22">
        <v>8615822077676</v>
      </c>
      <c r="AO646" s="22" t="s">
        <v>8533</v>
      </c>
      <c r="AR646" s="22" t="s">
        <v>8543</v>
      </c>
      <c r="AS646" s="22" t="s">
        <v>8543</v>
      </c>
      <c r="AT646" s="22" t="s">
        <v>8544</v>
      </c>
      <c r="AU646" s="22" t="s">
        <v>8545</v>
      </c>
      <c r="AV646" s="22" t="s">
        <v>8546</v>
      </c>
      <c r="AW646" s="22">
        <v>300270</v>
      </c>
      <c r="AX646" s="22" t="s">
        <v>5099</v>
      </c>
      <c r="AY646" s="22">
        <v>8615822077676</v>
      </c>
      <c r="AZ646" s="22">
        <v>8615822077676</v>
      </c>
      <c r="BA646" s="22" t="s">
        <v>8533</v>
      </c>
      <c r="BD646" s="128">
        <v>42731</v>
      </c>
      <c r="BE646" s="128">
        <v>43826</v>
      </c>
      <c r="BI646" s="22" t="s">
        <v>8551</v>
      </c>
      <c r="BJ646" s="22" t="s">
        <v>8552</v>
      </c>
      <c r="BQ646" s="22" t="s">
        <v>7059</v>
      </c>
      <c r="BR646" s="22" t="s">
        <v>7016</v>
      </c>
    </row>
    <row r="647" spans="1:70" ht="15.5" x14ac:dyDescent="0.35">
      <c r="A647" s="22" t="s">
        <v>10044</v>
      </c>
      <c r="B647" s="136" t="s">
        <v>413</v>
      </c>
      <c r="C647" s="133" t="s">
        <v>10045</v>
      </c>
      <c r="D647" s="22" t="s">
        <v>10046</v>
      </c>
      <c r="E647" s="22" t="s">
        <v>10046</v>
      </c>
      <c r="F647" s="134" t="s">
        <v>12859</v>
      </c>
      <c r="G647" s="22" t="e">
        <f xml:space="preserve"> INDEX('MASTER--Enter Data'!$J$3:$J$1871, MATCH('parsed-whois-report-2018-02-09T'!A647, 'MASTER--Enter Data'!$E$3:$E$1871, 0))</f>
        <v>#N/A</v>
      </c>
      <c r="H647" s="22" t="e">
        <f xml:space="preserve"> INDEX('MASTER--Enter Data'!$N$3:$N$1871, MATCH('parsed-whois-report-2018-02-09T'!A647, 'MASTER--Enter Data'!$E$3:$E$1871, 0))</f>
        <v>#N/A</v>
      </c>
      <c r="I647" s="22" t="e">
        <f xml:space="preserve"> INDEX('MASTER--Enter Data'!$L$3:$L$1871, MATCH('parsed-whois-report-2018-02-09T'!A647, 'MASTER--Enter Data'!$E$3:$E$1871, 0))</f>
        <v>#N/A</v>
      </c>
      <c r="J647" s="22" t="s">
        <v>10047</v>
      </c>
      <c r="K647" s="22" t="s">
        <v>10048</v>
      </c>
      <c r="M647" s="22">
        <v>200000</v>
      </c>
      <c r="N647" s="22" t="s">
        <v>5099</v>
      </c>
      <c r="O647" s="22">
        <v>13391119697</v>
      </c>
      <c r="P647" s="22">
        <v>2161264317</v>
      </c>
      <c r="Q647" s="22" t="s">
        <v>10049</v>
      </c>
      <c r="AF647" s="22" t="s">
        <v>10046</v>
      </c>
      <c r="AG647" s="22" t="s">
        <v>10046</v>
      </c>
      <c r="AH647" s="22" t="s">
        <v>10047</v>
      </c>
      <c r="AI647" s="22" t="s">
        <v>10048</v>
      </c>
      <c r="AK647" s="22">
        <v>200000</v>
      </c>
      <c r="AL647" s="22" t="s">
        <v>5099</v>
      </c>
      <c r="AM647" s="22">
        <v>13391119697</v>
      </c>
      <c r="AN647" s="22">
        <v>2161264317</v>
      </c>
      <c r="AO647" s="22" t="s">
        <v>10049</v>
      </c>
      <c r="AR647" s="22" t="s">
        <v>10046</v>
      </c>
      <c r="AS647" s="22" t="s">
        <v>10046</v>
      </c>
      <c r="AT647" s="22" t="s">
        <v>10047</v>
      </c>
      <c r="AU647" s="22" t="s">
        <v>10048</v>
      </c>
      <c r="AW647" s="22">
        <v>200000</v>
      </c>
      <c r="AX647" s="22" t="s">
        <v>5099</v>
      </c>
      <c r="AY647" s="22">
        <v>13391119697</v>
      </c>
      <c r="AZ647" s="22">
        <v>2161264317</v>
      </c>
      <c r="BA647" s="22" t="s">
        <v>10049</v>
      </c>
      <c r="BD647" s="128">
        <v>41840</v>
      </c>
      <c r="BE647" s="128">
        <v>45493</v>
      </c>
      <c r="BF647" s="22" t="s">
        <v>10050</v>
      </c>
      <c r="BI647" s="22" t="s">
        <v>10051</v>
      </c>
      <c r="BQ647" s="22" t="s">
        <v>10052</v>
      </c>
      <c r="BR647" s="22" t="s">
        <v>7036</v>
      </c>
    </row>
    <row r="648" spans="1:70" x14ac:dyDescent="0.35">
      <c r="A648" s="22" t="s">
        <v>2883</v>
      </c>
      <c r="B648" s="136"/>
      <c r="C648" s="22" t="s">
        <v>8591</v>
      </c>
      <c r="D648" s="22" t="s">
        <v>8592</v>
      </c>
      <c r="E648" s="22" t="s">
        <v>8593</v>
      </c>
      <c r="F648" s="134" t="s">
        <v>12860</v>
      </c>
      <c r="G648" s="22" t="str">
        <f xml:space="preserve"> INDEX('MASTER--Enter Data'!$J$3:$J$1871, MATCH('parsed-whois-report-2018-02-09T'!A648, 'MASTER--Enter Data'!$E$3:$E$1871, 0))</f>
        <v>BNP PARIBAS</v>
      </c>
      <c r="H648" s="22" t="str">
        <f xml:space="preserve"> INDEX('MASTER--Enter Data'!$N$3:$N$1871, MATCH('parsed-whois-report-2018-02-09T'!A648, 'MASTER--Enter Data'!$E$3:$E$1871, 0))</f>
        <v>Nameshield</v>
      </c>
      <c r="I648" s="22" t="str">
        <f xml:space="preserve"> INDEX('MASTER--Enter Data'!$L$3:$L$1871, MATCH('parsed-whois-report-2018-02-09T'!A648, 'MASTER--Enter Data'!$E$3:$E$1871, 0))</f>
        <v>yang yi</v>
      </c>
      <c r="J648" s="22" t="s">
        <v>8594</v>
      </c>
      <c r="K648" s="22" t="s">
        <v>8595</v>
      </c>
      <c r="M648" s="22">
        <v>14913</v>
      </c>
      <c r="N648" s="22" t="s">
        <v>6989</v>
      </c>
      <c r="O648" s="22">
        <v>33140140811</v>
      </c>
      <c r="Q648" s="22" t="s">
        <v>8596</v>
      </c>
      <c r="T648" s="22" t="s">
        <v>7380</v>
      </c>
      <c r="U648" s="22" t="s">
        <v>6362</v>
      </c>
      <c r="V648" s="22" t="s">
        <v>7381</v>
      </c>
      <c r="W648" s="22" t="s">
        <v>7382</v>
      </c>
      <c r="X648" s="22" t="s">
        <v>7383</v>
      </c>
      <c r="Y648" s="22">
        <v>49100</v>
      </c>
      <c r="Z648" s="22" t="s">
        <v>6989</v>
      </c>
      <c r="AA648" s="22">
        <v>33241182828</v>
      </c>
      <c r="AB648" s="22">
        <v>33241182829</v>
      </c>
      <c r="AC648" s="22" t="s">
        <v>7384</v>
      </c>
      <c r="AF648" s="22" t="s">
        <v>8592</v>
      </c>
      <c r="AG648" s="22" t="s">
        <v>8593</v>
      </c>
      <c r="AH648" s="22" t="s">
        <v>8594</v>
      </c>
      <c r="AI648" s="22" t="s">
        <v>8595</v>
      </c>
      <c r="AK648" s="22">
        <v>14913</v>
      </c>
      <c r="AL648" s="22" t="s">
        <v>6989</v>
      </c>
      <c r="AM648" s="22">
        <v>33140140811</v>
      </c>
      <c r="AO648" s="22" t="s">
        <v>8596</v>
      </c>
      <c r="AR648" s="22" t="s">
        <v>8597</v>
      </c>
      <c r="AS648" s="22" t="s">
        <v>8598</v>
      </c>
      <c r="AT648" s="22" t="s">
        <v>8599</v>
      </c>
      <c r="AU648" s="22" t="s">
        <v>8600</v>
      </c>
      <c r="AW648" s="22">
        <v>93100</v>
      </c>
      <c r="AX648" s="22" t="s">
        <v>6989</v>
      </c>
      <c r="AY648" s="22">
        <v>33140147314</v>
      </c>
      <c r="AZ648" s="22">
        <v>33140140177</v>
      </c>
      <c r="BA648" s="22" t="s">
        <v>8601</v>
      </c>
      <c r="BD648" s="128">
        <v>41904</v>
      </c>
      <c r="BE648" s="128">
        <v>43730</v>
      </c>
      <c r="BF648" s="22" t="s">
        <v>7394</v>
      </c>
      <c r="BI648" s="22" t="s">
        <v>8602</v>
      </c>
      <c r="BJ648" s="22" t="s">
        <v>8603</v>
      </c>
      <c r="BK648" s="22" t="s">
        <v>8604</v>
      </c>
      <c r="BL648" s="22" t="s">
        <v>8605</v>
      </c>
      <c r="BQ648" s="22" t="s">
        <v>8606</v>
      </c>
      <c r="BR648" s="22" t="s">
        <v>7147</v>
      </c>
    </row>
    <row r="649" spans="1:70" x14ac:dyDescent="0.35">
      <c r="A649" s="22" t="s">
        <v>4212</v>
      </c>
      <c r="B649" s="136"/>
      <c r="C649" s="22" t="s">
        <v>8607</v>
      </c>
      <c r="D649" s="22" t="s">
        <v>8608</v>
      </c>
      <c r="E649" s="22" t="s">
        <v>8609</v>
      </c>
      <c r="F649" s="134" t="s">
        <v>12858</v>
      </c>
      <c r="G649" s="22" t="str">
        <f xml:space="preserve"> INDEX('MASTER--Enter Data'!$J$3:$J$1871, MATCH('parsed-whois-report-2018-02-09T'!A649, 'MASTER--Enter Data'!$E$3:$E$1871, 0))</f>
        <v>BNP PARIBAS</v>
      </c>
      <c r="H649" s="22" t="str">
        <f xml:space="preserve"> INDEX('MASTER--Enter Data'!$N$3:$N$1871, MATCH('parsed-whois-report-2018-02-09T'!A649, 'MASTER--Enter Data'!$E$3:$E$1871, 0))</f>
        <v>Nameshield Anne Morin</v>
      </c>
      <c r="I649" s="22" t="str">
        <f xml:space="preserve"> INDEX('MASTER--Enter Data'!$L$3:$L$1871, MATCH('parsed-whois-report-2018-02-09T'!A649, 'MASTER--Enter Data'!$E$3:$E$1871, 0))</f>
        <v>Gruppo Cipa Srl Societa/Ditta Gruppo Cipa Srl Societa/Ditta Gruppo Cipa Srl Societa/Ditta</v>
      </c>
      <c r="J649" s="22" t="s">
        <v>8610</v>
      </c>
      <c r="K649" s="22" t="s">
        <v>8611</v>
      </c>
      <c r="L649" s="22" t="s">
        <v>8612</v>
      </c>
      <c r="M649" s="22">
        <v>173</v>
      </c>
      <c r="N649" s="22" t="s">
        <v>8613</v>
      </c>
      <c r="O649" s="22">
        <v>390774426010</v>
      </c>
      <c r="P649" s="22">
        <v>390774425601</v>
      </c>
      <c r="Q649" s="22" t="s">
        <v>8614</v>
      </c>
      <c r="AF649" s="22" t="s">
        <v>8608</v>
      </c>
      <c r="AG649" s="22" t="s">
        <v>8609</v>
      </c>
      <c r="AH649" s="22" t="s">
        <v>8610</v>
      </c>
      <c r="AI649" s="22" t="s">
        <v>8611</v>
      </c>
      <c r="AJ649" s="22" t="s">
        <v>8612</v>
      </c>
      <c r="AK649" s="22">
        <v>173</v>
      </c>
      <c r="AL649" s="22" t="s">
        <v>8613</v>
      </c>
      <c r="AM649" s="22">
        <v>390774426010</v>
      </c>
      <c r="AN649" s="22">
        <v>390774425601</v>
      </c>
      <c r="AO649" s="22" t="s">
        <v>8614</v>
      </c>
      <c r="AR649" s="22" t="s">
        <v>8608</v>
      </c>
      <c r="AS649" s="22" t="s">
        <v>8609</v>
      </c>
      <c r="AT649" s="22" t="s">
        <v>8610</v>
      </c>
      <c r="AU649" s="22" t="s">
        <v>8611</v>
      </c>
      <c r="AV649" s="22" t="s">
        <v>8612</v>
      </c>
      <c r="AW649" s="22">
        <v>173</v>
      </c>
      <c r="AX649" s="22" t="s">
        <v>8613</v>
      </c>
      <c r="AY649" s="22">
        <v>390774426010</v>
      </c>
      <c r="AZ649" s="22">
        <v>390774425601</v>
      </c>
      <c r="BA649" s="22" t="s">
        <v>8614</v>
      </c>
      <c r="BD649" s="128">
        <v>42494</v>
      </c>
      <c r="BE649" s="128">
        <v>42859</v>
      </c>
      <c r="BI649" s="22" t="s">
        <v>6997</v>
      </c>
      <c r="BJ649" s="22" t="s">
        <v>6998</v>
      </c>
      <c r="BQ649" s="22" t="s">
        <v>7144</v>
      </c>
      <c r="BR649" s="22" t="s">
        <v>7217</v>
      </c>
    </row>
    <row r="650" spans="1:70" x14ac:dyDescent="0.35">
      <c r="A650" s="22" t="s">
        <v>4215</v>
      </c>
      <c r="B650" s="136"/>
      <c r="C650" s="22" t="s">
        <v>8615</v>
      </c>
      <c r="D650" s="22" t="s">
        <v>8616</v>
      </c>
      <c r="E650" s="22" t="s">
        <v>8617</v>
      </c>
      <c r="F650" s="134" t="s">
        <v>26</v>
      </c>
      <c r="G650" s="22" t="str">
        <f xml:space="preserve"> INDEX('MASTER--Enter Data'!$J$3:$J$1871, MATCH('parsed-whois-report-2018-02-09T'!A650, 'MASTER--Enter Data'!$E$3:$E$1871, 0))</f>
        <v>N/A</v>
      </c>
      <c r="H650" s="22" t="str">
        <f xml:space="preserve"> INDEX('MASTER--Enter Data'!$N$3:$N$1871, MATCH('parsed-whois-report-2018-02-09T'!A650, 'MASTER--Enter Data'!$E$3:$E$1871, 0))</f>
        <v>N/A</v>
      </c>
      <c r="I650" s="22" t="str">
        <f xml:space="preserve"> INDEX('MASTER--Enter Data'!$L$3:$L$1871, MATCH('parsed-whois-report-2018-02-09T'!A650, 'MASTER--Enter Data'!$E$3:$E$1871, 0))</f>
        <v>N/A</v>
      </c>
      <c r="J650" s="22" t="s">
        <v>8618</v>
      </c>
      <c r="K650" s="22" t="s">
        <v>8619</v>
      </c>
      <c r="M650" s="22">
        <v>1200</v>
      </c>
      <c r="N650" s="22" t="s">
        <v>7137</v>
      </c>
      <c r="O650" s="22">
        <v>3224014134</v>
      </c>
      <c r="Q650" s="22" t="s">
        <v>8620</v>
      </c>
      <c r="AF650" s="22" t="s">
        <v>4154</v>
      </c>
      <c r="AH650" s="22" t="s">
        <v>8621</v>
      </c>
      <c r="AI650" s="22" t="s">
        <v>8622</v>
      </c>
      <c r="AK650" s="22">
        <v>1370</v>
      </c>
      <c r="AL650" s="22" t="s">
        <v>7137</v>
      </c>
      <c r="AM650" s="22">
        <v>32496870616</v>
      </c>
      <c r="AO650" s="22" t="s">
        <v>8623</v>
      </c>
      <c r="AR650" s="22" t="s">
        <v>8624</v>
      </c>
      <c r="AS650" s="22" t="s">
        <v>8617</v>
      </c>
      <c r="AT650" s="22" t="s">
        <v>8618</v>
      </c>
      <c r="AU650" s="22" t="s">
        <v>8619</v>
      </c>
      <c r="AV650" s="22" t="s">
        <v>8625</v>
      </c>
      <c r="AW650" s="22">
        <v>1200</v>
      </c>
      <c r="AX650" s="22" t="s">
        <v>7137</v>
      </c>
      <c r="AY650" s="22">
        <v>3222473720</v>
      </c>
      <c r="AZ650" s="22">
        <v>3224014134</v>
      </c>
      <c r="BA650" s="22" t="s">
        <v>8620</v>
      </c>
      <c r="BD650" s="128">
        <v>42762</v>
      </c>
      <c r="BE650" s="128">
        <v>43127</v>
      </c>
      <c r="BF650" s="22" t="s">
        <v>8626</v>
      </c>
      <c r="BI650" s="22" t="s">
        <v>6997</v>
      </c>
      <c r="BJ650" s="22" t="s">
        <v>6998</v>
      </c>
      <c r="BQ650" s="22" t="s">
        <v>7146</v>
      </c>
      <c r="BR650" s="22" t="s">
        <v>7147</v>
      </c>
    </row>
    <row r="651" spans="1:70" x14ac:dyDescent="0.35">
      <c r="A651" s="22" t="s">
        <v>1131</v>
      </c>
      <c r="B651" s="136"/>
      <c r="C651" s="22" t="s">
        <v>8627</v>
      </c>
      <c r="D651" s="22" t="s">
        <v>8628</v>
      </c>
      <c r="E651" s="22" t="s">
        <v>8629</v>
      </c>
      <c r="F651" s="134" t="s">
        <v>12858</v>
      </c>
      <c r="G651" s="22" t="str">
        <f xml:space="preserve"> INDEX('MASTER--Enter Data'!$J$3:$J$1871, MATCH('parsed-whois-report-2018-02-09T'!A651, 'MASTER--Enter Data'!$E$3:$E$1871, 0))</f>
        <v>BNP Paribas Fortis NV</v>
      </c>
      <c r="H651" s="22" t="str">
        <f xml:space="preserve"> INDEX('MASTER--Enter Data'!$N$3:$N$1871, MATCH('parsed-whois-report-2018-02-09T'!A651, 'MASTER--Enter Data'!$E$3:$E$1871, 0))</f>
        <v>Marqu Brands and Trademarks Fernanda Quarles van Ufford</v>
      </c>
      <c r="I651" s="22" t="str">
        <f xml:space="preserve"> INDEX('MASTER--Enter Data'!$L$3:$L$1871, MATCH('parsed-whois-report-2018-02-09T'!A651, 'MASTER--Enter Data'!$E$3:$E$1871, 0))</f>
        <v>Argtrack llc Abdel Ben</v>
      </c>
      <c r="J651" s="22" t="s">
        <v>8630</v>
      </c>
      <c r="K651" s="22" t="s">
        <v>8631</v>
      </c>
      <c r="L651" s="22" t="s">
        <v>8632</v>
      </c>
      <c r="M651" s="22">
        <v>23235</v>
      </c>
      <c r="N651" s="22" t="s">
        <v>7022</v>
      </c>
      <c r="O651" s="22">
        <v>1804356352</v>
      </c>
      <c r="Q651" s="22" t="s">
        <v>8633</v>
      </c>
      <c r="T651" s="22" t="s">
        <v>8628</v>
      </c>
      <c r="U651" s="22" t="s">
        <v>8629</v>
      </c>
      <c r="V651" s="22" t="s">
        <v>8630</v>
      </c>
      <c r="W651" s="22" t="s">
        <v>8631</v>
      </c>
      <c r="X651" s="22" t="s">
        <v>8632</v>
      </c>
      <c r="Y651" s="22">
        <v>23235</v>
      </c>
      <c r="Z651" s="22" t="s">
        <v>7022</v>
      </c>
      <c r="AA651" s="22">
        <v>1804356352</v>
      </c>
      <c r="AC651" s="22" t="s">
        <v>8633</v>
      </c>
      <c r="AF651" s="22" t="s">
        <v>8628</v>
      </c>
      <c r="AG651" s="22" t="s">
        <v>8629</v>
      </c>
      <c r="AH651" s="22" t="s">
        <v>8630</v>
      </c>
      <c r="AI651" s="22" t="s">
        <v>8631</v>
      </c>
      <c r="AJ651" s="22" t="s">
        <v>8632</v>
      </c>
      <c r="AK651" s="22">
        <v>23235</v>
      </c>
      <c r="AL651" s="22" t="s">
        <v>7022</v>
      </c>
      <c r="AM651" s="22">
        <v>1804356352</v>
      </c>
      <c r="AO651" s="22" t="s">
        <v>8633</v>
      </c>
      <c r="AR651" s="22" t="s">
        <v>8628</v>
      </c>
      <c r="AS651" s="22" t="s">
        <v>8629</v>
      </c>
      <c r="AT651" s="22" t="s">
        <v>8630</v>
      </c>
      <c r="AU651" s="22" t="s">
        <v>8631</v>
      </c>
      <c r="AV651" s="22" t="s">
        <v>8632</v>
      </c>
      <c r="AW651" s="22">
        <v>23235</v>
      </c>
      <c r="AX651" s="22" t="s">
        <v>7022</v>
      </c>
      <c r="AY651" s="22">
        <v>1804356352</v>
      </c>
      <c r="BA651" s="22" t="s">
        <v>8633</v>
      </c>
      <c r="BD651" s="128">
        <v>42410</v>
      </c>
      <c r="BE651" s="128">
        <v>43141</v>
      </c>
      <c r="BF651" s="22" t="s">
        <v>7086</v>
      </c>
      <c r="BI651" s="22" t="s">
        <v>6997</v>
      </c>
      <c r="BJ651" s="22" t="s">
        <v>6998</v>
      </c>
      <c r="BQ651" s="22" t="s">
        <v>7274</v>
      </c>
      <c r="BR651" s="22" t="s">
        <v>8162</v>
      </c>
    </row>
    <row r="652" spans="1:70" x14ac:dyDescent="0.35">
      <c r="A652" s="22" t="s">
        <v>808</v>
      </c>
      <c r="B652" s="136"/>
      <c r="C652" s="22" t="s">
        <v>8634</v>
      </c>
      <c r="D652" s="22" t="s">
        <v>8635</v>
      </c>
      <c r="E652" s="22" t="s">
        <v>2252</v>
      </c>
      <c r="F652" s="134" t="s">
        <v>12858</v>
      </c>
      <c r="G652" s="22" t="str">
        <f xml:space="preserve"> INDEX('MASTER--Enter Data'!$J$3:$J$1871, MATCH('parsed-whois-report-2018-02-09T'!A652, 'MASTER--Enter Data'!$E$3:$E$1871, 0))</f>
        <v>BNP Paribas Fortis NV</v>
      </c>
      <c r="H652" s="22" t="str">
        <f xml:space="preserve"> INDEX('MASTER--Enter Data'!$N$3:$N$1871, MATCH('parsed-whois-report-2018-02-09T'!A652, 'MASTER--Enter Data'!$E$3:$E$1871, 0))</f>
        <v>Marqu Brands and Trademarks Fernanda Quarles van Ufford</v>
      </c>
      <c r="I652" s="22" t="str">
        <f xml:space="preserve"> INDEX('MASTER--Enter Data'!$L$3:$L$1871, MATCH('parsed-whois-report-2018-02-09T'!A652, 'MASTER--Enter Data'!$E$3:$E$1871, 0))</f>
        <v xml:space="preserve">Zhang Peng </v>
      </c>
      <c r="J652" s="22" t="s">
        <v>8636</v>
      </c>
      <c r="K652" s="22" t="s">
        <v>8637</v>
      </c>
      <c r="L652" s="22" t="s">
        <v>8638</v>
      </c>
      <c r="M652" s="22">
        <v>710000</v>
      </c>
      <c r="N652" s="22" t="s">
        <v>5099</v>
      </c>
      <c r="O652" s="22">
        <v>8602988668414</v>
      </c>
      <c r="P652" s="22">
        <v>8602988668414</v>
      </c>
      <c r="Q652" s="22" t="s">
        <v>8639</v>
      </c>
      <c r="AF652" s="22" t="s">
        <v>8635</v>
      </c>
      <c r="AG652" s="22" t="s">
        <v>2252</v>
      </c>
      <c r="AH652" s="22" t="s">
        <v>8636</v>
      </c>
      <c r="AI652" s="22" t="s">
        <v>8637</v>
      </c>
      <c r="AJ652" s="22" t="s">
        <v>8638</v>
      </c>
      <c r="AK652" s="22">
        <v>710000</v>
      </c>
      <c r="AL652" s="22" t="s">
        <v>5099</v>
      </c>
      <c r="AM652" s="22">
        <v>8602988668414</v>
      </c>
      <c r="AN652" s="22">
        <v>8602988668414</v>
      </c>
      <c r="AO652" s="22" t="s">
        <v>8639</v>
      </c>
      <c r="AR652" s="22" t="s">
        <v>8635</v>
      </c>
      <c r="AS652" s="22" t="s">
        <v>2252</v>
      </c>
      <c r="AT652" s="22" t="s">
        <v>8636</v>
      </c>
      <c r="AU652" s="22" t="s">
        <v>8637</v>
      </c>
      <c r="AV652" s="22" t="s">
        <v>8638</v>
      </c>
      <c r="AW652" s="22">
        <v>710000</v>
      </c>
      <c r="AX652" s="22" t="s">
        <v>5099</v>
      </c>
      <c r="AY652" s="22">
        <v>8602988668414</v>
      </c>
      <c r="AZ652" s="22">
        <v>8602988668414</v>
      </c>
      <c r="BA652" s="22" t="s">
        <v>8639</v>
      </c>
      <c r="BD652" s="128">
        <v>41969</v>
      </c>
      <c r="BE652" s="128">
        <v>43430</v>
      </c>
      <c r="BF652" s="22" t="s">
        <v>8640</v>
      </c>
      <c r="BI652" s="22" t="s">
        <v>8641</v>
      </c>
      <c r="BJ652" s="22" t="s">
        <v>8642</v>
      </c>
      <c r="BQ652" s="22" t="s">
        <v>8643</v>
      </c>
      <c r="BR652" s="22" t="s">
        <v>8644</v>
      </c>
    </row>
    <row r="653" spans="1:70" x14ac:dyDescent="0.35">
      <c r="A653" s="22" t="s">
        <v>930</v>
      </c>
      <c r="B653" s="136"/>
      <c r="C653" s="22" t="s">
        <v>8645</v>
      </c>
      <c r="D653" s="22" t="s">
        <v>8646</v>
      </c>
      <c r="E653" s="22" t="s">
        <v>8647</v>
      </c>
      <c r="F653" s="134" t="s">
        <v>12858</v>
      </c>
      <c r="G653" s="22" t="str">
        <f xml:space="preserve"> INDEX('MASTER--Enter Data'!$J$3:$J$1871, MATCH('parsed-whois-report-2018-02-09T'!A653, 'MASTER--Enter Data'!$E$3:$E$1871, 0))</f>
        <v>BNP Paribas Fortis NV</v>
      </c>
      <c r="H653" s="22" t="str">
        <f xml:space="preserve"> INDEX('MASTER--Enter Data'!$N$3:$N$1871, MATCH('parsed-whois-report-2018-02-09T'!A653, 'MASTER--Enter Data'!$E$3:$E$1871, 0))</f>
        <v>Marqu Brands and Trademarks Fernanda Quarles van Ufford</v>
      </c>
      <c r="I653" s="22" t="str">
        <f xml:space="preserve"> INDEX('MASTER--Enter Data'!$L$3:$L$1871, MATCH('parsed-whois-report-2018-02-09T'!A653, 'MASTER--Enter Data'!$E$3:$E$1871, 0))</f>
        <v>ind ivan silva</v>
      </c>
      <c r="J653" s="22" t="s">
        <v>8648</v>
      </c>
      <c r="K653" s="22" t="s">
        <v>8649</v>
      </c>
      <c r="M653" s="22">
        <v>1970</v>
      </c>
      <c r="N653" s="22" t="s">
        <v>7137</v>
      </c>
      <c r="O653" s="22">
        <v>32489112999</v>
      </c>
      <c r="Q653" s="22" t="s">
        <v>8650</v>
      </c>
      <c r="T653" s="22" t="s">
        <v>6364</v>
      </c>
      <c r="V653" s="22" t="s">
        <v>8299</v>
      </c>
      <c r="W653" s="22" t="s">
        <v>632</v>
      </c>
      <c r="Y653" s="22">
        <v>75017</v>
      </c>
      <c r="Z653" s="22" t="s">
        <v>6989</v>
      </c>
      <c r="AA653" s="22">
        <v>33826102413</v>
      </c>
      <c r="AC653" s="22" t="s">
        <v>8298</v>
      </c>
      <c r="AF653" s="22" t="s">
        <v>8646</v>
      </c>
      <c r="AG653" s="22" t="s">
        <v>8647</v>
      </c>
      <c r="AH653" s="22" t="s">
        <v>8648</v>
      </c>
      <c r="AI653" s="22" t="s">
        <v>8649</v>
      </c>
      <c r="AK653" s="22">
        <v>1970</v>
      </c>
      <c r="AL653" s="22" t="s">
        <v>7137</v>
      </c>
      <c r="AM653" s="22">
        <v>32489112999</v>
      </c>
      <c r="AO653" s="22" t="s">
        <v>8650</v>
      </c>
      <c r="AR653" s="22" t="s">
        <v>6364</v>
      </c>
      <c r="AT653" s="22" t="s">
        <v>8299</v>
      </c>
      <c r="AU653" s="22" t="s">
        <v>632</v>
      </c>
      <c r="AW653" s="22">
        <v>75017</v>
      </c>
      <c r="AX653" s="22" t="s">
        <v>6989</v>
      </c>
      <c r="AY653" s="22">
        <v>33826102413</v>
      </c>
      <c r="BA653" s="22" t="s">
        <v>8298</v>
      </c>
      <c r="BD653" s="128">
        <v>42242</v>
      </c>
      <c r="BE653" s="128">
        <v>43338</v>
      </c>
      <c r="BF653" s="22" t="s">
        <v>8525</v>
      </c>
      <c r="BI653" s="22" t="s">
        <v>8526</v>
      </c>
      <c r="BJ653" s="22" t="s">
        <v>8527</v>
      </c>
      <c r="BQ653" s="22" t="s">
        <v>7131</v>
      </c>
      <c r="BR653" s="22" t="s">
        <v>7048</v>
      </c>
    </row>
    <row r="654" spans="1:70" x14ac:dyDescent="0.35">
      <c r="A654" s="22" t="s">
        <v>698</v>
      </c>
      <c r="B654" s="136"/>
      <c r="C654" s="22" t="s">
        <v>8651</v>
      </c>
      <c r="D654" s="22" t="s">
        <v>8652</v>
      </c>
      <c r="E654" s="22" t="s">
        <v>8653</v>
      </c>
      <c r="F654" s="134" t="s">
        <v>12858</v>
      </c>
      <c r="G654" s="22" t="str">
        <f xml:space="preserve"> INDEX('MASTER--Enter Data'!$J$3:$J$1871, MATCH('parsed-whois-report-2018-02-09T'!A654, 'MASTER--Enter Data'!$E$3:$E$1871, 0))</f>
        <v>Clark Equipment Company</v>
      </c>
      <c r="H654" s="22" t="str">
        <f xml:space="preserve"> INDEX('MASTER--Enter Data'!$N$3:$N$1871, MATCH('parsed-whois-report-2018-02-09T'!A654, 'MASTER--Enter Data'!$E$3:$E$1871, 0))</f>
        <v>Michael Best &amp; Friedrich LLP Laura M Konkel</v>
      </c>
      <c r="I654" s="22" t="str">
        <f xml:space="preserve"> INDEX('MASTER--Enter Data'!$L$3:$L$1871, MATCH('parsed-whois-report-2018-02-09T'!A654, 'MASTER--Enter Data'!$E$3:$E$1871, 0))</f>
        <v>Hytechma GmbH Marco Graf</v>
      </c>
      <c r="J654" s="22" t="s">
        <v>8654</v>
      </c>
      <c r="K654" s="22" t="s">
        <v>8655</v>
      </c>
      <c r="M654" s="22">
        <v>50354</v>
      </c>
      <c r="N654" s="22" t="s">
        <v>7202</v>
      </c>
      <c r="O654" s="22">
        <v>49223376677</v>
      </c>
      <c r="P654" s="22">
        <v>49223372927</v>
      </c>
      <c r="Q654" s="22" t="s">
        <v>8656</v>
      </c>
      <c r="T654" s="22" t="s">
        <v>8657</v>
      </c>
      <c r="U654" s="22" t="s">
        <v>8658</v>
      </c>
      <c r="V654" s="22" t="s">
        <v>8659</v>
      </c>
      <c r="W654" s="22" t="s">
        <v>8660</v>
      </c>
      <c r="Y654" s="22">
        <v>76135</v>
      </c>
      <c r="Z654" s="22" t="s">
        <v>7202</v>
      </c>
      <c r="AA654" s="22">
        <v>497219600</v>
      </c>
      <c r="AB654" s="22">
        <v>4972191374248</v>
      </c>
      <c r="AC654" s="22" t="s">
        <v>8661</v>
      </c>
      <c r="AF654" s="22" t="s">
        <v>8652</v>
      </c>
      <c r="AG654" s="22" t="s">
        <v>8653</v>
      </c>
      <c r="AH654" s="22" t="s">
        <v>8654</v>
      </c>
      <c r="AI654" s="22" t="s">
        <v>8655</v>
      </c>
      <c r="AK654" s="22">
        <v>50354</v>
      </c>
      <c r="AL654" s="22" t="s">
        <v>7202</v>
      </c>
      <c r="AM654" s="22">
        <v>49223376677</v>
      </c>
      <c r="AN654" s="22">
        <v>49223372927</v>
      </c>
      <c r="AO654" s="22" t="s">
        <v>8656</v>
      </c>
      <c r="AR654" s="22" t="s">
        <v>8657</v>
      </c>
      <c r="AS654" s="22" t="s">
        <v>8658</v>
      </c>
      <c r="AT654" s="22" t="s">
        <v>8659</v>
      </c>
      <c r="AU654" s="22" t="s">
        <v>8660</v>
      </c>
      <c r="AW654" s="22">
        <v>76135</v>
      </c>
      <c r="AX654" s="22" t="s">
        <v>7202</v>
      </c>
      <c r="AY654" s="22">
        <v>497219600</v>
      </c>
      <c r="AZ654" s="22">
        <v>4972191374248</v>
      </c>
      <c r="BA654" s="22" t="s">
        <v>8661</v>
      </c>
      <c r="BD654" s="128">
        <v>42039</v>
      </c>
      <c r="BE654" s="128">
        <v>43135</v>
      </c>
      <c r="BF654" s="22" t="s">
        <v>6996</v>
      </c>
      <c r="BI654" s="22" t="s">
        <v>6997</v>
      </c>
      <c r="BJ654" s="22" t="s">
        <v>6998</v>
      </c>
      <c r="BQ654" s="22" t="s">
        <v>6999</v>
      </c>
      <c r="BR654" s="22" t="s">
        <v>7000</v>
      </c>
    </row>
    <row r="655" spans="1:70" x14ac:dyDescent="0.35">
      <c r="A655" s="22" t="s">
        <v>833</v>
      </c>
      <c r="B655" s="136"/>
      <c r="C655" s="22" t="s">
        <v>8662</v>
      </c>
      <c r="D655" s="22" t="s">
        <v>1973</v>
      </c>
      <c r="E655" s="22" t="s">
        <v>1973</v>
      </c>
      <c r="F655" s="134" t="s">
        <v>12858</v>
      </c>
      <c r="G655" s="22" t="str">
        <f xml:space="preserve"> INDEX('MASTER--Enter Data'!$J$3:$J$1871, MATCH('parsed-whois-report-2018-02-09T'!A655, 'MASTER--Enter Data'!$E$3:$E$1871, 0))</f>
        <v>BOEHRINGER INGELHEIM PHARMA GMBH &amp; CO.</v>
      </c>
      <c r="H655" s="22" t="str">
        <f xml:space="preserve"> INDEX('MASTER--Enter Data'!$N$3:$N$1871, MATCH('parsed-whois-report-2018-02-09T'!A655, 'MASTER--Enter Data'!$E$3:$E$1871, 0))</f>
        <v>Nameshield</v>
      </c>
      <c r="I655" s="22" t="str">
        <f xml:space="preserve"> INDEX('MASTER--Enter Data'!$L$3:$L$1871, MATCH('parsed-whois-report-2018-02-09T'!A655, 'MASTER--Enter Data'!$E$3:$E$1871, 0))</f>
        <v>Wang Liqun</v>
      </c>
      <c r="J655" s="22" t="s">
        <v>8663</v>
      </c>
      <c r="K655" s="22" t="s">
        <v>8664</v>
      </c>
      <c r="L655" s="22" t="s">
        <v>8665</v>
      </c>
      <c r="M655" s="22">
        <v>338022</v>
      </c>
      <c r="N655" s="22" t="s">
        <v>5099</v>
      </c>
      <c r="O655" s="22">
        <v>8679055283266</v>
      </c>
      <c r="P655" s="22">
        <v>8679055283266</v>
      </c>
      <c r="Q655" s="22" t="s">
        <v>8666</v>
      </c>
      <c r="AC655" s="22" t="s">
        <v>8666</v>
      </c>
      <c r="AF655" s="22" t="s">
        <v>1973</v>
      </c>
      <c r="AG655" s="22" t="s">
        <v>1973</v>
      </c>
      <c r="AH655" s="22" t="s">
        <v>8663</v>
      </c>
      <c r="AI655" s="22" t="s">
        <v>8664</v>
      </c>
      <c r="AJ655" s="22" t="s">
        <v>8665</v>
      </c>
      <c r="AK655" s="22">
        <v>338022</v>
      </c>
      <c r="AL655" s="22" t="s">
        <v>5099</v>
      </c>
      <c r="AM655" s="22">
        <v>8679055283266</v>
      </c>
      <c r="AN655" s="22">
        <v>8679055283266</v>
      </c>
      <c r="AO655" s="22" t="s">
        <v>8666</v>
      </c>
      <c r="AR655" s="22" t="s">
        <v>1973</v>
      </c>
      <c r="AS655" s="22" t="s">
        <v>1973</v>
      </c>
      <c r="AT655" s="22" t="s">
        <v>8663</v>
      </c>
      <c r="AU655" s="22" t="s">
        <v>8664</v>
      </c>
      <c r="AV655" s="22" t="s">
        <v>8665</v>
      </c>
      <c r="AW655" s="22">
        <v>338022</v>
      </c>
      <c r="AX655" s="22" t="s">
        <v>5099</v>
      </c>
      <c r="AY655" s="22">
        <v>8679055283266</v>
      </c>
      <c r="AZ655" s="22">
        <v>8679055283266</v>
      </c>
      <c r="BA655" s="22" t="s">
        <v>8666</v>
      </c>
      <c r="BD655" s="128">
        <v>42131</v>
      </c>
      <c r="BE655" s="128">
        <v>42861</v>
      </c>
      <c r="BI655" s="22" t="s">
        <v>6997</v>
      </c>
      <c r="BJ655" s="22" t="s">
        <v>6998</v>
      </c>
      <c r="BQ655" s="22" t="s">
        <v>8667</v>
      </c>
      <c r="BR655" s="22" t="s">
        <v>8432</v>
      </c>
    </row>
    <row r="656" spans="1:70" x14ac:dyDescent="0.35">
      <c r="A656" s="22" t="s">
        <v>735</v>
      </c>
      <c r="B656" s="136"/>
      <c r="C656" s="22" t="s">
        <v>8668</v>
      </c>
      <c r="D656" s="22" t="s">
        <v>8635</v>
      </c>
      <c r="E656" s="22" t="s">
        <v>2252</v>
      </c>
      <c r="F656" s="134" t="s">
        <v>12858</v>
      </c>
      <c r="G656" s="22" t="str">
        <f xml:space="preserve"> INDEX('MASTER--Enter Data'!$J$3:$J$1871, MATCH('parsed-whois-report-2018-02-09T'!A656, 'MASTER--Enter Data'!$E$3:$E$1871, 0))</f>
        <v>BOEHRINGER INGELHEIM PHARMA GMBH &amp; CO.</v>
      </c>
      <c r="H656" s="22" t="str">
        <f xml:space="preserve"> INDEX('MASTER--Enter Data'!$N$3:$N$1871, MATCH('parsed-whois-report-2018-02-09T'!A656, 'MASTER--Enter Data'!$E$3:$E$1871, 0))</f>
        <v>Nameshield Laurent Becker</v>
      </c>
      <c r="I656" s="22" t="str">
        <f xml:space="preserve"> INDEX('MASTER--Enter Data'!$L$3:$L$1871, MATCH('parsed-whois-report-2018-02-09T'!A656, 'MASTER--Enter Data'!$E$3:$E$1871, 0))</f>
        <v>Zhang Peng</v>
      </c>
      <c r="J656" s="22" t="s">
        <v>8636</v>
      </c>
      <c r="K656" s="22" t="s">
        <v>8637</v>
      </c>
      <c r="L656" s="22" t="s">
        <v>8638</v>
      </c>
      <c r="M656" s="22">
        <v>710000</v>
      </c>
      <c r="N656" s="22" t="s">
        <v>5099</v>
      </c>
      <c r="O656" s="22">
        <v>8602988668414</v>
      </c>
      <c r="P656" s="22">
        <v>8602988668414</v>
      </c>
      <c r="Q656" s="22" t="s">
        <v>8639</v>
      </c>
      <c r="AF656" s="22" t="s">
        <v>8635</v>
      </c>
      <c r="AG656" s="22" t="s">
        <v>2252</v>
      </c>
      <c r="AH656" s="22" t="s">
        <v>8636</v>
      </c>
      <c r="AI656" s="22" t="s">
        <v>8637</v>
      </c>
      <c r="AJ656" s="22" t="s">
        <v>8638</v>
      </c>
      <c r="AK656" s="22">
        <v>710000</v>
      </c>
      <c r="AL656" s="22" t="s">
        <v>5099</v>
      </c>
      <c r="AM656" s="22">
        <v>8602988668414</v>
      </c>
      <c r="AN656" s="22">
        <v>8602988668414</v>
      </c>
      <c r="AO656" s="22" t="s">
        <v>8639</v>
      </c>
      <c r="AR656" s="22" t="s">
        <v>8635</v>
      </c>
      <c r="AS656" s="22" t="s">
        <v>2252</v>
      </c>
      <c r="AT656" s="22" t="s">
        <v>8636</v>
      </c>
      <c r="AU656" s="22" t="s">
        <v>8637</v>
      </c>
      <c r="AV656" s="22" t="s">
        <v>8638</v>
      </c>
      <c r="AW656" s="22">
        <v>710000</v>
      </c>
      <c r="AX656" s="22" t="s">
        <v>5099</v>
      </c>
      <c r="AY656" s="22">
        <v>8602988668414</v>
      </c>
      <c r="AZ656" s="22">
        <v>8602988668414</v>
      </c>
      <c r="BA656" s="22" t="s">
        <v>8639</v>
      </c>
      <c r="BD656" s="128">
        <v>41998</v>
      </c>
      <c r="BE656" s="128">
        <v>43094</v>
      </c>
      <c r="BI656" s="22" t="s">
        <v>8641</v>
      </c>
      <c r="BJ656" s="22" t="s">
        <v>8669</v>
      </c>
      <c r="BQ656" s="22" t="s">
        <v>8643</v>
      </c>
      <c r="BR656" s="22" t="s">
        <v>7016</v>
      </c>
    </row>
    <row r="657" spans="1:74" ht="15.5" x14ac:dyDescent="0.35">
      <c r="A657" s="22" t="s">
        <v>8584</v>
      </c>
      <c r="B657" s="136" t="s">
        <v>3924</v>
      </c>
      <c r="C657" s="133" t="s">
        <v>8585</v>
      </c>
      <c r="D657" s="22" t="s">
        <v>8586</v>
      </c>
      <c r="E657" s="22" t="s">
        <v>8586</v>
      </c>
      <c r="F657" s="134" t="s">
        <v>12858</v>
      </c>
      <c r="G657" s="22" t="e">
        <f xml:space="preserve"> INDEX('MASTER--Enter Data'!$J$3:$J$1871, MATCH('parsed-whois-report-2018-02-09T'!A657, 'MASTER--Enter Data'!$E$3:$E$1871, 0))</f>
        <v>#N/A</v>
      </c>
      <c r="H657" s="22" t="e">
        <f xml:space="preserve"> INDEX('MASTER--Enter Data'!$N$3:$N$1871, MATCH('parsed-whois-report-2018-02-09T'!A657, 'MASTER--Enter Data'!$E$3:$E$1871, 0))</f>
        <v>#N/A</v>
      </c>
      <c r="I657" s="22" t="e">
        <f xml:space="preserve"> INDEX('MASTER--Enter Data'!$L$3:$L$1871, MATCH('parsed-whois-report-2018-02-09T'!A657, 'MASTER--Enter Data'!$E$3:$E$1871, 0))</f>
        <v>#N/A</v>
      </c>
      <c r="J657" s="22" t="s">
        <v>8587</v>
      </c>
      <c r="K657" s="22" t="s">
        <v>8021</v>
      </c>
      <c r="L657" s="22" t="s">
        <v>8021</v>
      </c>
      <c r="M657" s="22">
        <v>100095</v>
      </c>
      <c r="N657" s="22" t="s">
        <v>5099</v>
      </c>
      <c r="O657" s="22">
        <v>861058843000</v>
      </c>
      <c r="P657" s="22">
        <v>861058843001</v>
      </c>
      <c r="Q657" s="22" t="s">
        <v>8588</v>
      </c>
      <c r="AF657" s="22" t="s">
        <v>8586</v>
      </c>
      <c r="AG657" s="22" t="s">
        <v>8586</v>
      </c>
      <c r="AH657" s="22" t="s">
        <v>8587</v>
      </c>
      <c r="AI657" s="22" t="s">
        <v>8021</v>
      </c>
      <c r="AJ657" s="22" t="s">
        <v>8021</v>
      </c>
      <c r="AK657" s="22">
        <v>100095</v>
      </c>
      <c r="AL657" s="22" t="s">
        <v>5099</v>
      </c>
      <c r="AM657" s="22">
        <v>861058843000</v>
      </c>
      <c r="AN657" s="22">
        <v>861058843001</v>
      </c>
      <c r="AO657" s="22" t="s">
        <v>8588</v>
      </c>
      <c r="AR657" s="22" t="s">
        <v>8586</v>
      </c>
      <c r="AS657" s="22" t="s">
        <v>8586</v>
      </c>
      <c r="AT657" s="22" t="s">
        <v>8587</v>
      </c>
      <c r="AU657" s="22" t="s">
        <v>8021</v>
      </c>
      <c r="AV657" s="22" t="s">
        <v>8021</v>
      </c>
      <c r="AW657" s="22">
        <v>100095</v>
      </c>
      <c r="AX657" s="22" t="s">
        <v>5099</v>
      </c>
      <c r="AY657" s="22">
        <v>861058843000</v>
      </c>
      <c r="AZ657" s="22">
        <v>861058843001</v>
      </c>
      <c r="BA657" s="22" t="s">
        <v>8588</v>
      </c>
      <c r="BD657" s="128">
        <v>42550</v>
      </c>
      <c r="BE657" s="128">
        <v>43280</v>
      </c>
      <c r="BF657" s="22" t="s">
        <v>8589</v>
      </c>
      <c r="BI657" s="22" t="s">
        <v>6997</v>
      </c>
      <c r="BJ657" s="22" t="s">
        <v>6998</v>
      </c>
      <c r="BQ657" s="22" t="s">
        <v>8590</v>
      </c>
      <c r="BR657" s="22" t="s">
        <v>7000</v>
      </c>
    </row>
    <row r="658" spans="1:74" ht="15.5" x14ac:dyDescent="0.35">
      <c r="A658" s="22" t="s">
        <v>8680</v>
      </c>
      <c r="B658" s="136" t="s">
        <v>3924</v>
      </c>
      <c r="C658" s="133" t="s">
        <v>8681</v>
      </c>
      <c r="D658" s="22" t="s">
        <v>8586</v>
      </c>
      <c r="E658" s="22" t="s">
        <v>8586</v>
      </c>
      <c r="F658" s="134" t="s">
        <v>12858</v>
      </c>
      <c r="G658" s="22" t="e">
        <f xml:space="preserve"> INDEX('MASTER--Enter Data'!$J$3:$J$1871, MATCH('parsed-whois-report-2018-02-09T'!A658, 'MASTER--Enter Data'!$E$3:$E$1871, 0))</f>
        <v>#N/A</v>
      </c>
      <c r="H658" s="22" t="e">
        <f xml:space="preserve"> INDEX('MASTER--Enter Data'!$N$3:$N$1871, MATCH('parsed-whois-report-2018-02-09T'!A658, 'MASTER--Enter Data'!$E$3:$E$1871, 0))</f>
        <v>#N/A</v>
      </c>
      <c r="I658" s="22" t="e">
        <f xml:space="preserve"> INDEX('MASTER--Enter Data'!$L$3:$L$1871, MATCH('parsed-whois-report-2018-02-09T'!A658, 'MASTER--Enter Data'!$E$3:$E$1871, 0))</f>
        <v>#N/A</v>
      </c>
      <c r="J658" s="22" t="s">
        <v>8587</v>
      </c>
      <c r="K658" s="22" t="s">
        <v>8021</v>
      </c>
      <c r="L658" s="22" t="s">
        <v>8021</v>
      </c>
      <c r="M658" s="22">
        <v>100095</v>
      </c>
      <c r="N658" s="22" t="s">
        <v>5099</v>
      </c>
      <c r="O658" s="22">
        <v>861058843000</v>
      </c>
      <c r="P658" s="22">
        <v>861058843001</v>
      </c>
      <c r="Q658" s="22" t="s">
        <v>8588</v>
      </c>
      <c r="AF658" s="22" t="s">
        <v>8586</v>
      </c>
      <c r="AG658" s="22" t="s">
        <v>8586</v>
      </c>
      <c r="AH658" s="22" t="s">
        <v>8587</v>
      </c>
      <c r="AI658" s="22" t="s">
        <v>8021</v>
      </c>
      <c r="AJ658" s="22" t="s">
        <v>8021</v>
      </c>
      <c r="AK658" s="22">
        <v>100095</v>
      </c>
      <c r="AL658" s="22" t="s">
        <v>5099</v>
      </c>
      <c r="AM658" s="22">
        <v>861058843000</v>
      </c>
      <c r="AN658" s="22">
        <v>861058843001</v>
      </c>
      <c r="AO658" s="22" t="s">
        <v>8588</v>
      </c>
      <c r="AR658" s="22" t="s">
        <v>8586</v>
      </c>
      <c r="AS658" s="22" t="s">
        <v>8586</v>
      </c>
      <c r="AT658" s="22" t="s">
        <v>8587</v>
      </c>
      <c r="AU658" s="22" t="s">
        <v>8021</v>
      </c>
      <c r="AV658" s="22" t="s">
        <v>8021</v>
      </c>
      <c r="AW658" s="22">
        <v>100095</v>
      </c>
      <c r="AX658" s="22" t="s">
        <v>5099</v>
      </c>
      <c r="AY658" s="22">
        <v>861058843000</v>
      </c>
      <c r="AZ658" s="22">
        <v>861058843001</v>
      </c>
      <c r="BA658" s="22" t="s">
        <v>8588</v>
      </c>
      <c r="BD658" s="128">
        <v>42550</v>
      </c>
      <c r="BE658" s="128">
        <v>43280</v>
      </c>
      <c r="BI658" s="22" t="s">
        <v>8682</v>
      </c>
      <c r="BJ658" s="22" t="s">
        <v>8683</v>
      </c>
      <c r="BQ658" s="22" t="s">
        <v>8590</v>
      </c>
      <c r="BR658" s="22" t="s">
        <v>7090</v>
      </c>
    </row>
    <row r="659" spans="1:74" x14ac:dyDescent="0.35">
      <c r="A659" s="22" t="s">
        <v>456</v>
      </c>
      <c r="B659" s="136"/>
      <c r="C659" s="22" t="s">
        <v>8684</v>
      </c>
      <c r="D659" s="22" t="s">
        <v>8685</v>
      </c>
      <c r="E659" s="22" t="s">
        <v>5980</v>
      </c>
      <c r="F659" s="134" t="s">
        <v>12860</v>
      </c>
      <c r="G659" s="22" t="str">
        <f xml:space="preserve"> INDEX('MASTER--Enter Data'!$J$3:$J$1871, MATCH('parsed-whois-report-2018-02-09T'!A659, 'MASTER--Enter Data'!$E$3:$E$1871, 0))</f>
        <v>Booz Allen Hamilton Debra Storms</v>
      </c>
      <c r="H659" s="22" t="str">
        <f xml:space="preserve"> INDEX('MASTER--Enter Data'!$N$3:$N$1871, MATCH('parsed-whois-report-2018-02-09T'!A659, 'MASTER--Enter Data'!$E$3:$E$1871, 0))</f>
        <v>Pattishall, McAuliffe, Newbury, Hilliard &amp; Geraldson, LLP Robert W Sacoff</v>
      </c>
      <c r="I659" s="22" t="str">
        <f xml:space="preserve"> INDEX('MASTER--Enter Data'!$L$3:$L$1871, MATCH('parsed-whois-report-2018-02-09T'!A659, 'MASTER--Enter Data'!$E$3:$E$1871, 0))</f>
        <v xml:space="preserve">Fabrizio Benassi </v>
      </c>
      <c r="J659" s="22" t="s">
        <v>8686</v>
      </c>
      <c r="K659" s="22" t="s">
        <v>8687</v>
      </c>
      <c r="L659" s="22" t="s">
        <v>8688</v>
      </c>
      <c r="M659" s="22">
        <v>22102</v>
      </c>
      <c r="N659" s="22" t="s">
        <v>7022</v>
      </c>
      <c r="O659" s="22">
        <v>13125548000</v>
      </c>
      <c r="Q659" s="22" t="s">
        <v>8689</v>
      </c>
      <c r="AF659" s="22" t="s">
        <v>8690</v>
      </c>
      <c r="AH659" s="22" t="s">
        <v>8691</v>
      </c>
      <c r="AI659" s="22" t="s">
        <v>8692</v>
      </c>
      <c r="AJ659" s="22" t="s">
        <v>8693</v>
      </c>
      <c r="AK659" s="22">
        <v>60606</v>
      </c>
      <c r="AL659" s="22" t="s">
        <v>7022</v>
      </c>
      <c r="AM659" s="22">
        <v>13125548000</v>
      </c>
      <c r="AO659" s="22" t="s">
        <v>8689</v>
      </c>
      <c r="AR659" s="22" t="s">
        <v>8685</v>
      </c>
      <c r="AS659" s="22" t="s">
        <v>5980</v>
      </c>
      <c r="AT659" s="22" t="s">
        <v>8686</v>
      </c>
      <c r="AU659" s="22" t="s">
        <v>8687</v>
      </c>
      <c r="AV659" s="22" t="s">
        <v>8688</v>
      </c>
      <c r="AW659" s="22">
        <v>22102</v>
      </c>
      <c r="AX659" s="22" t="s">
        <v>7022</v>
      </c>
      <c r="AY659" s="22">
        <v>13125548000</v>
      </c>
      <c r="BA659" s="22" t="s">
        <v>8689</v>
      </c>
      <c r="BD659" s="128">
        <v>42317</v>
      </c>
      <c r="BE659" s="128">
        <v>43413</v>
      </c>
      <c r="BF659" s="22" t="s">
        <v>8694</v>
      </c>
      <c r="BI659" s="22" t="s">
        <v>8695</v>
      </c>
      <c r="BJ659" s="22" t="s">
        <v>8696</v>
      </c>
      <c r="BQ659" s="22" t="s">
        <v>8697</v>
      </c>
      <c r="BR659" s="22" t="s">
        <v>7016</v>
      </c>
    </row>
    <row r="660" spans="1:74" x14ac:dyDescent="0.35">
      <c r="A660" s="22" t="s">
        <v>2928</v>
      </c>
      <c r="B660" s="136"/>
      <c r="C660" s="22" t="s">
        <v>8698</v>
      </c>
      <c r="D660" s="22" t="s">
        <v>8106</v>
      </c>
      <c r="E660" s="22" t="s">
        <v>8699</v>
      </c>
      <c r="F660" s="134" t="s">
        <v>12860</v>
      </c>
      <c r="G660" s="22" t="str">
        <f xml:space="preserve"> INDEX('MASTER--Enter Data'!$J$3:$J$1871, MATCH('parsed-whois-report-2018-02-09T'!A660, 'MASTER--Enter Data'!$E$3:$E$1871, 0))</f>
        <v>Boucheron Holding SAS</v>
      </c>
      <c r="H660" s="22" t="str">
        <f xml:space="preserve"> INDEX('MASTER--Enter Data'!$N$3:$N$1871, MATCH('parsed-whois-report-2018-02-09T'!A660, 'MASTER--Enter Data'!$E$3:$E$1871, 0))</f>
        <v>Mathieu Lamotte, INSIDERS</v>
      </c>
      <c r="I660" s="22" t="str">
        <f xml:space="preserve"> INDEX('MASTER--Enter Data'!$L$3:$L$1871, MATCH('parsed-whois-report-2018-02-09T'!A660, 'MASTER--Enter Data'!$E$3:$E$1871, 0))</f>
        <v>Na Shan</v>
      </c>
      <c r="J660" s="22" t="s">
        <v>8700</v>
      </c>
      <c r="K660" s="22" t="s">
        <v>8109</v>
      </c>
      <c r="M660" s="22">
        <v>75001</v>
      </c>
      <c r="N660" s="22" t="s">
        <v>6989</v>
      </c>
      <c r="O660" s="22">
        <v>33142444244</v>
      </c>
      <c r="P660" s="22">
        <v>33142444020</v>
      </c>
      <c r="Q660" s="22" t="s">
        <v>8701</v>
      </c>
      <c r="AF660" s="22" t="s">
        <v>8106</v>
      </c>
      <c r="AG660" s="22" t="s">
        <v>8699</v>
      </c>
      <c r="AH660" s="22" t="s">
        <v>8700</v>
      </c>
      <c r="AI660" s="22" t="s">
        <v>8109</v>
      </c>
      <c r="AK660" s="22">
        <v>75001</v>
      </c>
      <c r="AL660" s="22" t="s">
        <v>6989</v>
      </c>
      <c r="AM660" s="22">
        <v>33142444244</v>
      </c>
      <c r="AN660" s="22">
        <v>33142444020</v>
      </c>
      <c r="AO660" s="22" t="s">
        <v>8701</v>
      </c>
      <c r="AR660" s="22" t="s">
        <v>8111</v>
      </c>
      <c r="AS660" s="22" t="s">
        <v>8112</v>
      </c>
      <c r="AT660" s="22" t="s">
        <v>8113</v>
      </c>
      <c r="AU660" s="22" t="s">
        <v>7277</v>
      </c>
      <c r="AV660" s="22" t="s">
        <v>7277</v>
      </c>
      <c r="AW660" s="22" t="s">
        <v>8114</v>
      </c>
      <c r="AX660" s="22" t="s">
        <v>7279</v>
      </c>
      <c r="AY660" s="22">
        <v>442074218250</v>
      </c>
      <c r="AZ660" s="22">
        <v>448700118187</v>
      </c>
      <c r="BA660" s="22" t="s">
        <v>8115</v>
      </c>
      <c r="BD660" s="128">
        <v>42923</v>
      </c>
      <c r="BE660" s="128">
        <v>43288</v>
      </c>
      <c r="BF660" s="22" t="s">
        <v>8116</v>
      </c>
      <c r="BI660" s="22" t="s">
        <v>8117</v>
      </c>
      <c r="BJ660" s="22" t="s">
        <v>8118</v>
      </c>
      <c r="BK660" s="22" t="s">
        <v>8119</v>
      </c>
      <c r="BR660" s="22" t="s">
        <v>7090</v>
      </c>
    </row>
    <row r="661" spans="1:74" x14ac:dyDescent="0.35">
      <c r="A661" s="22" t="s">
        <v>878</v>
      </c>
      <c r="B661" s="136"/>
      <c r="C661" s="22" t="s">
        <v>8702</v>
      </c>
      <c r="D661" s="22" t="s">
        <v>8106</v>
      </c>
      <c r="E661" s="22" t="s">
        <v>8699</v>
      </c>
      <c r="F661" s="134" t="s">
        <v>12860</v>
      </c>
      <c r="G661" s="22" t="str">
        <f xml:space="preserve"> INDEX('MASTER--Enter Data'!$J$3:$J$1871, MATCH('parsed-whois-report-2018-02-09T'!A661, 'MASTER--Enter Data'!$E$3:$E$1871, 0))</f>
        <v>Boucheron Holding SAS</v>
      </c>
      <c r="H661" s="22" t="str">
        <f xml:space="preserve"> INDEX('MASTER--Enter Data'!$N$3:$N$1871, MATCH('parsed-whois-report-2018-02-09T'!A661, 'MASTER--Enter Data'!$E$3:$E$1871, 0))</f>
        <v>INSIDERS Mathieu Lamotte</v>
      </c>
      <c r="I661" s="22" t="str">
        <f xml:space="preserve"> INDEX('MASTER--Enter Data'!$L$3:$L$1871, MATCH('parsed-whois-report-2018-02-09T'!A661, 'MASTER--Enter Data'!$E$3:$E$1871, 0))</f>
        <v>zhouhaotian zhouhaotian zhouhaotian</v>
      </c>
      <c r="J661" s="22" t="s">
        <v>8700</v>
      </c>
      <c r="K661" s="22" t="s">
        <v>8109</v>
      </c>
      <c r="M661" s="22">
        <v>75001</v>
      </c>
      <c r="N661" s="22" t="s">
        <v>6989</v>
      </c>
      <c r="O661" s="22">
        <v>33142444244</v>
      </c>
      <c r="P661" s="22">
        <v>33142444020</v>
      </c>
      <c r="Q661" s="22" t="s">
        <v>8701</v>
      </c>
      <c r="AF661" s="22" t="s">
        <v>8106</v>
      </c>
      <c r="AG661" s="22" t="s">
        <v>8699</v>
      </c>
      <c r="AH661" s="22" t="s">
        <v>8700</v>
      </c>
      <c r="AI661" s="22" t="s">
        <v>8109</v>
      </c>
      <c r="AK661" s="22">
        <v>75001</v>
      </c>
      <c r="AL661" s="22" t="s">
        <v>6989</v>
      </c>
      <c r="AM661" s="22">
        <v>33142444244</v>
      </c>
      <c r="AN661" s="22">
        <v>33142444020</v>
      </c>
      <c r="AO661" s="22" t="s">
        <v>8701</v>
      </c>
      <c r="AR661" s="22" t="s">
        <v>8111</v>
      </c>
      <c r="AS661" s="22" t="s">
        <v>8112</v>
      </c>
      <c r="AT661" s="22" t="s">
        <v>8113</v>
      </c>
      <c r="AU661" s="22" t="s">
        <v>7277</v>
      </c>
      <c r="AV661" s="22" t="s">
        <v>7277</v>
      </c>
      <c r="AW661" s="22" t="s">
        <v>8114</v>
      </c>
      <c r="AX661" s="22" t="s">
        <v>7279</v>
      </c>
      <c r="AY661" s="22">
        <v>442074218250</v>
      </c>
      <c r="AZ661" s="22">
        <v>448700118187</v>
      </c>
      <c r="BA661" s="22" t="s">
        <v>8115</v>
      </c>
      <c r="BD661" s="128">
        <v>42576</v>
      </c>
      <c r="BE661" s="128">
        <v>43306</v>
      </c>
      <c r="BF661" s="22" t="s">
        <v>8116</v>
      </c>
      <c r="BI661" s="22" t="s">
        <v>8117</v>
      </c>
      <c r="BJ661" s="22" t="s">
        <v>8118</v>
      </c>
      <c r="BK661" s="22" t="s">
        <v>8119</v>
      </c>
      <c r="BQ661" s="22" t="s">
        <v>8703</v>
      </c>
      <c r="BR661" s="22" t="s">
        <v>7090</v>
      </c>
    </row>
    <row r="662" spans="1:74" x14ac:dyDescent="0.35">
      <c r="A662" s="22" t="s">
        <v>1168</v>
      </c>
      <c r="B662" s="136"/>
      <c r="C662" s="22" t="s">
        <v>8704</v>
      </c>
      <c r="D662" s="22" t="s">
        <v>8106</v>
      </c>
      <c r="E662" s="22" t="s">
        <v>8699</v>
      </c>
      <c r="F662" s="134" t="s">
        <v>12860</v>
      </c>
      <c r="G662" s="22" t="str">
        <f xml:space="preserve"> INDEX('MASTER--Enter Data'!$J$3:$J$1871, MATCH('parsed-whois-report-2018-02-09T'!A662, 'MASTER--Enter Data'!$E$3:$E$1871, 0))</f>
        <v>Boucheron Holding SAS</v>
      </c>
      <c r="H662" s="22" t="str">
        <f xml:space="preserve"> INDEX('MASTER--Enter Data'!$N$3:$N$1871, MATCH('parsed-whois-report-2018-02-09T'!A662, 'MASTER--Enter Data'!$E$3:$E$1871, 0))</f>
        <v>INSIDERS</v>
      </c>
      <c r="I662" s="22" t="str">
        <f xml:space="preserve"> INDEX('MASTER--Enter Data'!$L$3:$L$1871, MATCH('parsed-whois-report-2018-02-09T'!A662, 'MASTER--Enter Data'!$E$3:$E$1871, 0))</f>
        <v>Zhang Hong Jie</v>
      </c>
      <c r="J662" s="22" t="s">
        <v>8700</v>
      </c>
      <c r="K662" s="22" t="s">
        <v>8109</v>
      </c>
      <c r="M662" s="22">
        <v>75001</v>
      </c>
      <c r="N662" s="22" t="s">
        <v>6989</v>
      </c>
      <c r="O662" s="22">
        <v>33142444244</v>
      </c>
      <c r="P662" s="22">
        <v>33142444020</v>
      </c>
      <c r="Q662" s="22" t="s">
        <v>8701</v>
      </c>
      <c r="AF662" s="22" t="s">
        <v>8705</v>
      </c>
      <c r="AH662" s="22" t="s">
        <v>8113</v>
      </c>
      <c r="AI662" s="22" t="s">
        <v>7277</v>
      </c>
      <c r="AK662" s="22" t="s">
        <v>8114</v>
      </c>
      <c r="AL662" s="22" t="s">
        <v>7279</v>
      </c>
      <c r="AM662" s="22">
        <v>442074218250</v>
      </c>
      <c r="AO662" s="22" t="s">
        <v>8706</v>
      </c>
      <c r="AR662" s="22" t="s">
        <v>8111</v>
      </c>
      <c r="AS662" s="22" t="s">
        <v>8112</v>
      </c>
      <c r="AT662" s="22" t="s">
        <v>8113</v>
      </c>
      <c r="AU662" s="22" t="s">
        <v>7277</v>
      </c>
      <c r="AV662" s="22" t="s">
        <v>7277</v>
      </c>
      <c r="AW662" s="22" t="s">
        <v>8114</v>
      </c>
      <c r="AX662" s="22" t="s">
        <v>7279</v>
      </c>
      <c r="AY662" s="22">
        <v>442074218250</v>
      </c>
      <c r="AZ662" s="22">
        <v>448700118187</v>
      </c>
      <c r="BA662" s="22" t="s">
        <v>8115</v>
      </c>
      <c r="BD662" s="128">
        <v>42847</v>
      </c>
      <c r="BE662" s="128">
        <v>43577</v>
      </c>
      <c r="BF662" s="22" t="s">
        <v>8116</v>
      </c>
      <c r="BI662" s="22" t="s">
        <v>8117</v>
      </c>
      <c r="BJ662" s="22" t="s">
        <v>8118</v>
      </c>
      <c r="BK662" s="22" t="s">
        <v>8119</v>
      </c>
      <c r="BQ662" s="22" t="s">
        <v>8440</v>
      </c>
      <c r="BR662" s="22" t="s">
        <v>7090</v>
      </c>
    </row>
    <row r="663" spans="1:74" x14ac:dyDescent="0.35">
      <c r="A663" s="22" t="s">
        <v>1104</v>
      </c>
      <c r="B663" s="136"/>
      <c r="C663" s="22" t="s">
        <v>8707</v>
      </c>
      <c r="D663" s="22" t="s">
        <v>8106</v>
      </c>
      <c r="E663" s="22" t="s">
        <v>8699</v>
      </c>
      <c r="F663" s="134" t="s">
        <v>12860</v>
      </c>
      <c r="G663" s="22" t="str">
        <f xml:space="preserve"> INDEX('MASTER--Enter Data'!$J$3:$J$1871, MATCH('parsed-whois-report-2018-02-09T'!A663, 'MASTER--Enter Data'!$E$3:$E$1871, 0))</f>
        <v>Boucheron Holding SAS</v>
      </c>
      <c r="H663" s="22" t="str">
        <f xml:space="preserve"> INDEX('MASTER--Enter Data'!$N$3:$N$1871, MATCH('parsed-whois-report-2018-02-09T'!A663, 'MASTER--Enter Data'!$E$3:$E$1871, 0))</f>
        <v>INSIDERS</v>
      </c>
      <c r="I663" s="22" t="str">
        <f xml:space="preserve"> INDEX('MASTER--Enter Data'!$L$3:$L$1871, MATCH('parsed-whois-report-2018-02-09T'!A663, 'MASTER--Enter Data'!$E$3:$E$1871, 0))</f>
        <v>lincongmin</v>
      </c>
      <c r="J663" s="22" t="s">
        <v>8700</v>
      </c>
      <c r="K663" s="22" t="s">
        <v>8109</v>
      </c>
      <c r="M663" s="22">
        <v>75001</v>
      </c>
      <c r="N663" s="22" t="s">
        <v>6989</v>
      </c>
      <c r="O663" s="22">
        <v>33142444244</v>
      </c>
      <c r="P663" s="22">
        <v>33142444020</v>
      </c>
      <c r="Q663" s="22" t="s">
        <v>8701</v>
      </c>
      <c r="AF663" s="22" t="s">
        <v>8106</v>
      </c>
      <c r="AG663" s="22" t="s">
        <v>8699</v>
      </c>
      <c r="AH663" s="22" t="s">
        <v>8700</v>
      </c>
      <c r="AI663" s="22" t="s">
        <v>8109</v>
      </c>
      <c r="AK663" s="22">
        <v>75001</v>
      </c>
      <c r="AL663" s="22" t="s">
        <v>6989</v>
      </c>
      <c r="AM663" s="22">
        <v>33142444244</v>
      </c>
      <c r="AN663" s="22">
        <v>33142444020</v>
      </c>
      <c r="AO663" s="22" t="s">
        <v>8701</v>
      </c>
      <c r="AR663" s="22" t="s">
        <v>8111</v>
      </c>
      <c r="AS663" s="22" t="s">
        <v>8112</v>
      </c>
      <c r="AT663" s="22" t="s">
        <v>8113</v>
      </c>
      <c r="AU663" s="22" t="s">
        <v>7277</v>
      </c>
      <c r="AV663" s="22" t="s">
        <v>7277</v>
      </c>
      <c r="AW663" s="22" t="s">
        <v>8114</v>
      </c>
      <c r="AX663" s="22" t="s">
        <v>7279</v>
      </c>
      <c r="AY663" s="22">
        <v>442074218250</v>
      </c>
      <c r="AZ663" s="22">
        <v>448700118187</v>
      </c>
      <c r="BA663" s="22" t="s">
        <v>8115</v>
      </c>
      <c r="BD663" s="128">
        <v>42830</v>
      </c>
      <c r="BE663" s="128">
        <v>43195</v>
      </c>
      <c r="BF663" s="22" t="s">
        <v>8116</v>
      </c>
      <c r="BI663" s="22" t="s">
        <v>6997</v>
      </c>
      <c r="BJ663" s="22" t="s">
        <v>6998</v>
      </c>
      <c r="BQ663" s="22" t="s">
        <v>8708</v>
      </c>
      <c r="BR663" s="22" t="s">
        <v>7090</v>
      </c>
    </row>
    <row r="664" spans="1:74" x14ac:dyDescent="0.35">
      <c r="A664" s="22" t="s">
        <v>1107</v>
      </c>
      <c r="B664" s="136"/>
      <c r="C664" s="22" t="s">
        <v>8709</v>
      </c>
      <c r="D664" s="22" t="s">
        <v>8131</v>
      </c>
      <c r="E664" s="22" t="s">
        <v>8131</v>
      </c>
      <c r="F664" s="134" t="s">
        <v>12859</v>
      </c>
      <c r="G664" s="22" t="str">
        <f xml:space="preserve"> INDEX('MASTER--Enter Data'!$J$3:$J$1871, MATCH('parsed-whois-report-2018-02-09T'!A664, 'MASTER--Enter Data'!$E$3:$E$1871, 0))</f>
        <v>Boucheron Holding SAS</v>
      </c>
      <c r="H664" s="22" t="str">
        <f xml:space="preserve"> INDEX('MASTER--Enter Data'!$N$3:$N$1871, MATCH('parsed-whois-report-2018-02-09T'!A664, 'MASTER--Enter Data'!$E$3:$E$1871, 0))</f>
        <v>INSIDERS</v>
      </c>
      <c r="I664" s="22" t="str">
        <f xml:space="preserve"> INDEX('MASTER--Enter Data'!$L$3:$L$1871, MATCH('parsed-whois-report-2018-02-09T'!A664, 'MASTER--Enter Data'!$E$3:$E$1871, 0))</f>
        <v>金斌剑</v>
      </c>
      <c r="J664" s="22" t="s">
        <v>8132</v>
      </c>
      <c r="K664" s="22" t="s">
        <v>8133</v>
      </c>
      <c r="L664" s="22" t="s">
        <v>8134</v>
      </c>
      <c r="M664" s="22">
        <v>325000</v>
      </c>
      <c r="N664" s="22" t="s">
        <v>5099</v>
      </c>
      <c r="O664" s="22">
        <v>8657788231140</v>
      </c>
      <c r="P664" s="22">
        <v>8657788231140</v>
      </c>
      <c r="Q664" s="22" t="s">
        <v>8135</v>
      </c>
      <c r="AF664" s="22" t="s">
        <v>8131</v>
      </c>
      <c r="AG664" s="22" t="s">
        <v>8131</v>
      </c>
      <c r="AH664" s="22" t="s">
        <v>8132</v>
      </c>
      <c r="AI664" s="22" t="s">
        <v>8133</v>
      </c>
      <c r="AJ664" s="22" t="s">
        <v>8134</v>
      </c>
      <c r="AK664" s="22">
        <v>325000</v>
      </c>
      <c r="AL664" s="22" t="s">
        <v>5099</v>
      </c>
      <c r="AM664" s="22">
        <v>8657788231140</v>
      </c>
      <c r="AN664" s="22">
        <v>8657788231140</v>
      </c>
      <c r="AO664" s="22" t="s">
        <v>8135</v>
      </c>
      <c r="AR664" s="22" t="s">
        <v>7324</v>
      </c>
      <c r="AS664" s="22" t="s">
        <v>7324</v>
      </c>
      <c r="AT664" s="22" t="s">
        <v>7050</v>
      </c>
      <c r="AU664" s="22" t="s">
        <v>7051</v>
      </c>
      <c r="AV664" s="22" t="s">
        <v>7052</v>
      </c>
      <c r="AW664" s="22">
        <v>311121</v>
      </c>
      <c r="AX664" s="22" t="s">
        <v>5099</v>
      </c>
      <c r="AY664" s="22">
        <v>8657185022088</v>
      </c>
      <c r="AZ664" s="22">
        <v>8657186562951</v>
      </c>
      <c r="BA664" s="22" t="s">
        <v>7359</v>
      </c>
      <c r="BD664" s="128">
        <v>42297</v>
      </c>
      <c r="BE664" s="128">
        <v>43028</v>
      </c>
      <c r="BI664" s="22" t="s">
        <v>6997</v>
      </c>
      <c r="BJ664" s="22" t="s">
        <v>6998</v>
      </c>
      <c r="BQ664" s="22" t="s">
        <v>7059</v>
      </c>
      <c r="BR664" s="22" t="s">
        <v>7000</v>
      </c>
    </row>
    <row r="665" spans="1:74" x14ac:dyDescent="0.35">
      <c r="A665" s="22" t="s">
        <v>3025</v>
      </c>
      <c r="B665" s="136"/>
      <c r="C665" s="22" t="s">
        <v>8710</v>
      </c>
      <c r="D665" s="22" t="s">
        <v>8711</v>
      </c>
      <c r="E665" s="22" t="s">
        <v>8711</v>
      </c>
      <c r="F665" s="134" t="s">
        <v>12858</v>
      </c>
      <c r="G665" s="22" t="str">
        <f xml:space="preserve"> INDEX('MASTER--Enter Data'!$J$3:$J$1871, MATCH('parsed-whois-report-2018-02-09T'!A665, 'MASTER--Enter Data'!$E$3:$E$1871, 0))</f>
        <v>Boucheron Holding SAS</v>
      </c>
      <c r="H665" s="22" t="str">
        <f xml:space="preserve"> INDEX('MASTER--Enter Data'!$N$3:$N$1871, MATCH('parsed-whois-report-2018-02-09T'!A665, 'MASTER--Enter Data'!$E$3:$E$1871, 0))</f>
        <v>INSIDERS</v>
      </c>
      <c r="I665" s="22" t="str">
        <f xml:space="preserve"> INDEX('MASTER--Enter Data'!$L$3:$L$1871, MATCH('parsed-whois-report-2018-02-09T'!A665, 'MASTER--Enter Data'!$E$3:$E$1871, 0))</f>
        <v>lai yu lin</v>
      </c>
      <c r="J665" s="22" t="s">
        <v>8712</v>
      </c>
      <c r="K665" s="22" t="s">
        <v>8713</v>
      </c>
      <c r="L665" s="22" t="s">
        <v>8035</v>
      </c>
      <c r="M665" s="22">
        <v>637631</v>
      </c>
      <c r="N665" s="22" t="s">
        <v>5099</v>
      </c>
      <c r="O665" s="22">
        <v>8615730063859</v>
      </c>
      <c r="P665" s="22">
        <v>8615730063859</v>
      </c>
      <c r="Q665" s="22" t="s">
        <v>8714</v>
      </c>
      <c r="T665" s="22" t="s">
        <v>8711</v>
      </c>
      <c r="U665" s="22" t="s">
        <v>8711</v>
      </c>
      <c r="V665" s="22" t="s">
        <v>8712</v>
      </c>
      <c r="W665" s="22" t="s">
        <v>8713</v>
      </c>
      <c r="X665" s="22" t="s">
        <v>8035</v>
      </c>
      <c r="Y665" s="22">
        <v>637631</v>
      </c>
      <c r="Z665" s="22" t="s">
        <v>5099</v>
      </c>
      <c r="AA665" s="22">
        <v>8615730063859</v>
      </c>
      <c r="AB665" s="22">
        <v>8615730063859</v>
      </c>
      <c r="AC665" s="22" t="s">
        <v>8714</v>
      </c>
      <c r="AF665" s="22" t="s">
        <v>3026</v>
      </c>
      <c r="AG665" s="22" t="s">
        <v>3026</v>
      </c>
      <c r="AH665" s="22" t="s">
        <v>8712</v>
      </c>
      <c r="AI665" s="22" t="s">
        <v>8713</v>
      </c>
      <c r="AJ665" s="22" t="s">
        <v>8035</v>
      </c>
      <c r="AK665" s="22">
        <v>637631</v>
      </c>
      <c r="AL665" s="22" t="s">
        <v>5099</v>
      </c>
      <c r="AM665" s="22">
        <v>8615730063859</v>
      </c>
      <c r="AN665" s="22">
        <v>8615730063859</v>
      </c>
      <c r="AO665" s="22" t="s">
        <v>8714</v>
      </c>
      <c r="AR665" s="22" t="s">
        <v>8711</v>
      </c>
      <c r="AS665" s="22" t="s">
        <v>8711</v>
      </c>
      <c r="AT665" s="22" t="s">
        <v>8712</v>
      </c>
      <c r="AU665" s="22" t="s">
        <v>8713</v>
      </c>
      <c r="AV665" s="22" t="s">
        <v>8035</v>
      </c>
      <c r="AW665" s="22">
        <v>637631</v>
      </c>
      <c r="AX665" s="22" t="s">
        <v>5099</v>
      </c>
      <c r="AY665" s="22">
        <v>8615730063859</v>
      </c>
      <c r="AZ665" s="22">
        <v>8615730063859</v>
      </c>
      <c r="BA665" s="22" t="s">
        <v>8714</v>
      </c>
      <c r="BD665" s="128">
        <v>42510</v>
      </c>
      <c r="BE665" s="128">
        <v>43240</v>
      </c>
      <c r="BF665" s="22" t="s">
        <v>7012</v>
      </c>
      <c r="BI665" s="22" t="s">
        <v>8715</v>
      </c>
      <c r="BJ665" s="22" t="s">
        <v>8716</v>
      </c>
      <c r="BQ665" s="22" t="s">
        <v>7015</v>
      </c>
      <c r="BR665" s="22" t="s">
        <v>7016</v>
      </c>
    </row>
    <row r="666" spans="1:74" x14ac:dyDescent="0.35">
      <c r="A666" s="22" t="s">
        <v>884</v>
      </c>
      <c r="B666" s="136"/>
      <c r="C666" s="22" t="s">
        <v>8717</v>
      </c>
      <c r="D666" s="22" t="s">
        <v>3953</v>
      </c>
      <c r="F666" s="134" t="s">
        <v>12859</v>
      </c>
      <c r="G666" s="22" t="str">
        <f xml:space="preserve"> INDEX('MASTER--Enter Data'!$J$3:$J$1871, MATCH('parsed-whois-report-2018-02-09T'!A666, 'MASTER--Enter Data'!$E$3:$E$1871, 0))</f>
        <v>BOURSORAMA S.A.</v>
      </c>
      <c r="H666" s="22" t="str">
        <f xml:space="preserve"> INDEX('MASTER--Enter Data'!$N$3:$N$1871, MATCH('parsed-whois-report-2018-02-09T'!A666, 'MASTER--Enter Data'!$E$3:$E$1871, 0))</f>
        <v>Marine Watine; Anne Morin, Nameshield</v>
      </c>
      <c r="I666" s="22" t="str">
        <f xml:space="preserve"> INDEX('MASTER--Enter Data'!$L$3:$L$1871, MATCH('parsed-whois-report-2018-02-09T'!A666, 'MASTER--Enter Data'!$E$3:$E$1871, 0))</f>
        <v>Sebastien Martin</v>
      </c>
      <c r="J666" s="22" t="s">
        <v>8718</v>
      </c>
      <c r="K666" s="22" t="s">
        <v>8719</v>
      </c>
      <c r="L666" s="22" t="s">
        <v>8720</v>
      </c>
      <c r="M666" s="22">
        <v>4600</v>
      </c>
      <c r="N666" s="22" t="s">
        <v>8043</v>
      </c>
      <c r="O666" s="22">
        <v>41622960736</v>
      </c>
      <c r="Q666" s="22" t="s">
        <v>8721</v>
      </c>
      <c r="T666" s="22" t="s">
        <v>3953</v>
      </c>
      <c r="V666" s="22" t="s">
        <v>8718</v>
      </c>
      <c r="W666" s="22" t="s">
        <v>8719</v>
      </c>
      <c r="X666" s="22" t="s">
        <v>8720</v>
      </c>
      <c r="Y666" s="22">
        <v>4600</v>
      </c>
      <c r="Z666" s="22" t="s">
        <v>8043</v>
      </c>
      <c r="AA666" s="22">
        <v>41622960736</v>
      </c>
      <c r="AC666" s="22" t="s">
        <v>8721</v>
      </c>
      <c r="AF666" s="22" t="s">
        <v>3953</v>
      </c>
      <c r="AH666" s="22" t="s">
        <v>8718</v>
      </c>
      <c r="AI666" s="22" t="s">
        <v>8719</v>
      </c>
      <c r="AJ666" s="22" t="s">
        <v>8720</v>
      </c>
      <c r="AK666" s="22">
        <v>4600</v>
      </c>
      <c r="AL666" s="22" t="s">
        <v>8043</v>
      </c>
      <c r="AM666" s="22">
        <v>41622960736</v>
      </c>
      <c r="AO666" s="22" t="s">
        <v>8721</v>
      </c>
      <c r="AR666" s="22" t="s">
        <v>3953</v>
      </c>
      <c r="AT666" s="22" t="s">
        <v>8718</v>
      </c>
      <c r="AU666" s="22" t="s">
        <v>8719</v>
      </c>
      <c r="AV666" s="22" t="s">
        <v>8720</v>
      </c>
      <c r="AW666" s="22">
        <v>4600</v>
      </c>
      <c r="AX666" s="22" t="s">
        <v>8043</v>
      </c>
      <c r="AY666" s="22">
        <v>41622960736</v>
      </c>
      <c r="BA666" s="22" t="s">
        <v>8721</v>
      </c>
      <c r="BD666" s="128">
        <v>42875</v>
      </c>
      <c r="BE666" s="128">
        <v>43240</v>
      </c>
      <c r="BF666" s="22" t="s">
        <v>7415</v>
      </c>
      <c r="BI666" s="22" t="s">
        <v>7045</v>
      </c>
      <c r="BJ666" s="22" t="s">
        <v>7046</v>
      </c>
      <c r="BQ666" s="22" t="s">
        <v>8722</v>
      </c>
      <c r="BR666" s="22" t="s">
        <v>7048</v>
      </c>
    </row>
    <row r="667" spans="1:74" x14ac:dyDescent="0.35">
      <c r="A667" s="22" t="s">
        <v>326</v>
      </c>
      <c r="B667" s="136"/>
      <c r="C667" s="22" t="s">
        <v>8723</v>
      </c>
      <c r="D667" s="22" t="s">
        <v>4942</v>
      </c>
      <c r="E667" s="22" t="s">
        <v>7270</v>
      </c>
      <c r="F667" s="134" t="s">
        <v>10255</v>
      </c>
      <c r="G667" s="22" t="str">
        <f xml:space="preserve"> INDEX('MASTER--Enter Data'!$J$3:$J$1871, MATCH('parsed-whois-report-2018-02-09T'!A667, 'MASTER--Enter Data'!$E$3:$E$1871, 0))</f>
        <v>BANQUE PRIVEE EUROPEENNE SA</v>
      </c>
      <c r="H667" s="22" t="str">
        <f xml:space="preserve"> INDEX('MASTER--Enter Data'!$N$3:$N$1871, MATCH('parsed-whois-report-2018-02-09T'!A667, 'MASTER--Enter Data'!$E$3:$E$1871, 0))</f>
        <v>Nameshield Laurent Becker</v>
      </c>
      <c r="I667" s="22" t="str">
        <f xml:space="preserve"> INDEX('MASTER--Enter Data'!$L$3:$L$1871, MATCH('parsed-whois-report-2018-02-09T'!A667, 'MASTER--Enter Data'!$E$3:$E$1871, 0))</f>
        <v>WhoisGuard, Inc. WhoisGuard Protected</v>
      </c>
      <c r="J667" s="22" t="s">
        <v>7271</v>
      </c>
      <c r="K667" s="22" t="s">
        <v>1585</v>
      </c>
      <c r="L667" s="22" t="s">
        <v>1585</v>
      </c>
      <c r="M667" s="22">
        <v>0</v>
      </c>
      <c r="N667" s="22" t="s">
        <v>7272</v>
      </c>
      <c r="O667" s="22">
        <v>5078365503</v>
      </c>
      <c r="P667" s="22">
        <v>5117057182</v>
      </c>
      <c r="Q667" s="22" t="s">
        <v>8724</v>
      </c>
      <c r="AF667" s="22" t="s">
        <v>4942</v>
      </c>
      <c r="AG667" s="22" t="s">
        <v>7270</v>
      </c>
      <c r="AH667" s="22" t="s">
        <v>7271</v>
      </c>
      <c r="AI667" s="22" t="s">
        <v>1585</v>
      </c>
      <c r="AJ667" s="22" t="s">
        <v>1585</v>
      </c>
      <c r="AK667" s="22">
        <v>0</v>
      </c>
      <c r="AL667" s="22" t="s">
        <v>7272</v>
      </c>
      <c r="AM667" s="22">
        <v>5078365503</v>
      </c>
      <c r="AN667" s="22">
        <v>5117057182</v>
      </c>
      <c r="AO667" s="22" t="s">
        <v>8724</v>
      </c>
      <c r="AR667" s="22" t="s">
        <v>4942</v>
      </c>
      <c r="AS667" s="22" t="s">
        <v>7270</v>
      </c>
      <c r="AT667" s="22" t="s">
        <v>7271</v>
      </c>
      <c r="AU667" s="22" t="s">
        <v>1585</v>
      </c>
      <c r="AV667" s="22" t="s">
        <v>1585</v>
      </c>
      <c r="AW667" s="22">
        <v>0</v>
      </c>
      <c r="AX667" s="22" t="s">
        <v>7272</v>
      </c>
      <c r="AY667" s="22">
        <v>5078365503</v>
      </c>
      <c r="AZ667" s="22">
        <v>5117057182</v>
      </c>
      <c r="BA667" s="22" t="s">
        <v>8724</v>
      </c>
      <c r="BD667" s="128">
        <v>41854</v>
      </c>
      <c r="BE667" s="128">
        <v>42585</v>
      </c>
      <c r="BI667" s="22" t="s">
        <v>6997</v>
      </c>
      <c r="BJ667" s="22" t="s">
        <v>6998</v>
      </c>
      <c r="BQ667" s="22" t="s">
        <v>8725</v>
      </c>
      <c r="BR667" s="22" t="s">
        <v>7067</v>
      </c>
      <c r="BS667" s="22" t="s">
        <v>8726</v>
      </c>
      <c r="BT667" s="22" t="s">
        <v>8727</v>
      </c>
      <c r="BU667" s="22" t="s">
        <v>8728</v>
      </c>
      <c r="BV667" s="22" t="s">
        <v>8729</v>
      </c>
    </row>
    <row r="668" spans="1:74" x14ac:dyDescent="0.35">
      <c r="A668" s="22" t="s">
        <v>2849</v>
      </c>
      <c r="B668" s="136"/>
      <c r="C668" s="22" t="s">
        <v>8730</v>
      </c>
      <c r="D668" s="22" t="s">
        <v>7993</v>
      </c>
      <c r="E668" s="22" t="s">
        <v>4901</v>
      </c>
      <c r="F668" s="134" t="s">
        <v>12859</v>
      </c>
      <c r="G668" s="22" t="str">
        <f xml:space="preserve"> INDEX('MASTER--Enter Data'!$J$3:$J$1871, MATCH('parsed-whois-report-2018-02-09T'!A668, 'MASTER--Enter Data'!$E$3:$E$1871, 0))</f>
        <v>Interbrand Group</v>
      </c>
      <c r="H668" s="22" t="str">
        <f xml:space="preserve"> INDEX('MASTER--Enter Data'!$N$3:$N$1871, MATCH('parsed-whois-report-2018-02-09T'!A668, 'MASTER--Enter Data'!$E$3:$E$1871, 0))</f>
        <v>Lewis Silkin LLP Aaron B Newell</v>
      </c>
      <c r="I668" s="22" t="str">
        <f xml:space="preserve"> INDEX('MASTER--Enter Data'!$L$3:$L$1871, MATCH('parsed-whois-report-2018-02-09T'!A668, 'MASTER--Enter Data'!$E$3:$E$1871, 0))</f>
        <v>John Treagus</v>
      </c>
      <c r="J668" s="22" t="s">
        <v>8731</v>
      </c>
      <c r="K668" s="22" t="s">
        <v>7277</v>
      </c>
      <c r="L668" s="22" t="s">
        <v>8101</v>
      </c>
      <c r="M668" s="22" t="s">
        <v>7996</v>
      </c>
      <c r="N668" s="22" t="s">
        <v>7279</v>
      </c>
      <c r="O668" s="22">
        <v>442070748000</v>
      </c>
      <c r="P668" s="22">
        <v>442078641200</v>
      </c>
      <c r="Q668" s="22" t="s">
        <v>7997</v>
      </c>
      <c r="T668" s="22" t="s">
        <v>7981</v>
      </c>
      <c r="U668" s="22" t="s">
        <v>7931</v>
      </c>
      <c r="V668" s="22" t="s">
        <v>7932</v>
      </c>
      <c r="W668" s="22" t="s">
        <v>7933</v>
      </c>
      <c r="X668" s="22" t="s">
        <v>7934</v>
      </c>
      <c r="Y668" s="22">
        <v>19808</v>
      </c>
      <c r="Z668" s="22" t="s">
        <v>7022</v>
      </c>
      <c r="AA668" s="22">
        <v>13026365400</v>
      </c>
      <c r="AB668" s="22">
        <v>13026365454</v>
      </c>
      <c r="AC668" s="22" t="s">
        <v>7982</v>
      </c>
      <c r="AF668" s="22" t="s">
        <v>7993</v>
      </c>
      <c r="AG668" s="22" t="s">
        <v>4901</v>
      </c>
      <c r="AH668" s="22" t="s">
        <v>8731</v>
      </c>
      <c r="AI668" s="22" t="s">
        <v>7277</v>
      </c>
      <c r="AJ668" s="22" t="s">
        <v>8101</v>
      </c>
      <c r="AK668" s="22" t="s">
        <v>7996</v>
      </c>
      <c r="AL668" s="22" t="s">
        <v>7279</v>
      </c>
      <c r="AM668" s="22">
        <v>442070748000</v>
      </c>
      <c r="AN668" s="22">
        <v>442078641200</v>
      </c>
      <c r="AO668" s="22" t="s">
        <v>7997</v>
      </c>
      <c r="AR668" s="22" t="s">
        <v>7930</v>
      </c>
      <c r="AS668" s="22" t="s">
        <v>7931</v>
      </c>
      <c r="AT668" s="22" t="s">
        <v>7932</v>
      </c>
      <c r="AU668" s="22" t="s">
        <v>7933</v>
      </c>
      <c r="AV668" s="22" t="s">
        <v>7934</v>
      </c>
      <c r="AW668" s="22">
        <v>19808</v>
      </c>
      <c r="AX668" s="22" t="s">
        <v>7022</v>
      </c>
      <c r="AY668" s="22">
        <v>13026365400</v>
      </c>
      <c r="AZ668" s="22">
        <v>13026365454</v>
      </c>
      <c r="BA668" s="22" t="s">
        <v>7935</v>
      </c>
      <c r="BD668" s="128">
        <v>42876</v>
      </c>
      <c r="BE668" s="128">
        <v>43606</v>
      </c>
      <c r="BF668" s="22" t="s">
        <v>8452</v>
      </c>
      <c r="BI668" s="22" t="s">
        <v>7937</v>
      </c>
      <c r="BJ668" s="22" t="s">
        <v>7938</v>
      </c>
      <c r="BQ668" s="22" t="s">
        <v>8560</v>
      </c>
      <c r="BR668" s="22" t="s">
        <v>7048</v>
      </c>
    </row>
    <row r="669" spans="1:74" x14ac:dyDescent="0.35">
      <c r="A669" s="22" t="s">
        <v>4303</v>
      </c>
      <c r="B669" s="136"/>
      <c r="C669" s="22" t="s">
        <v>8732</v>
      </c>
      <c r="D669" s="22" t="s">
        <v>4284</v>
      </c>
      <c r="E669" s="22" t="s">
        <v>26</v>
      </c>
      <c r="F669" s="134" t="s">
        <v>12858</v>
      </c>
      <c r="G669" s="22" t="str">
        <f xml:space="preserve"> INDEX('MASTER--Enter Data'!$J$3:$J$1871, MATCH('parsed-whois-report-2018-02-09T'!A669, 'MASTER--Enter Data'!$E$3:$E$1871, 0))</f>
        <v>Eli Lilly and Company</v>
      </c>
      <c r="H669" s="22" t="str">
        <f xml:space="preserve"> INDEX('MASTER--Enter Data'!$N$3:$N$1871, MATCH('parsed-whois-report-2018-02-09T'!A669, 'MASTER--Enter Data'!$E$3:$E$1871, 0))</f>
        <v>Faegre Baker Daniels LLP</v>
      </c>
      <c r="I669" s="22" t="str">
        <f xml:space="preserve"> INDEX('MASTER--Enter Data'!$L$3:$L$1871, MATCH('parsed-whois-report-2018-02-09T'!A669, 'MASTER--Enter Data'!$E$3:$E$1871, 0))</f>
        <v>Shaternik</v>
      </c>
      <c r="J669" s="22" t="s">
        <v>7029</v>
      </c>
      <c r="K669" s="22" t="s">
        <v>7030</v>
      </c>
      <c r="L669" s="22" t="s">
        <v>7031</v>
      </c>
      <c r="M669" s="22">
        <v>220113</v>
      </c>
      <c r="N669" s="22" t="s">
        <v>7032</v>
      </c>
      <c r="O669" s="22">
        <v>375296778435</v>
      </c>
      <c r="Q669" s="22" t="s">
        <v>7033</v>
      </c>
      <c r="AC669" s="22" t="s">
        <v>7033</v>
      </c>
      <c r="AF669" s="22" t="s">
        <v>4284</v>
      </c>
      <c r="AG669" s="22" t="s">
        <v>26</v>
      </c>
      <c r="AH669" s="22" t="s">
        <v>7029</v>
      </c>
      <c r="AI669" s="22" t="s">
        <v>7030</v>
      </c>
      <c r="AJ669" s="22" t="s">
        <v>7031</v>
      </c>
      <c r="AK669" s="22">
        <v>220113</v>
      </c>
      <c r="AL669" s="22" t="s">
        <v>7032</v>
      </c>
      <c r="AM669" s="22">
        <v>375296778435</v>
      </c>
      <c r="AO669" s="22" t="s">
        <v>7033</v>
      </c>
      <c r="AR669" s="22" t="s">
        <v>4284</v>
      </c>
      <c r="AS669" s="22" t="s">
        <v>26</v>
      </c>
      <c r="AT669" s="22" t="s">
        <v>7029</v>
      </c>
      <c r="AU669" s="22" t="s">
        <v>7030</v>
      </c>
      <c r="AV669" s="22" t="s">
        <v>7031</v>
      </c>
      <c r="AW669" s="22">
        <v>220113</v>
      </c>
      <c r="AX669" s="22" t="s">
        <v>7032</v>
      </c>
      <c r="AY669" s="22">
        <v>375296778435</v>
      </c>
      <c r="BA669" s="22" t="s">
        <v>7033</v>
      </c>
      <c r="BD669" s="128">
        <v>42747</v>
      </c>
      <c r="BE669" s="128">
        <v>43476</v>
      </c>
      <c r="BF669" s="22" t="s">
        <v>7034</v>
      </c>
      <c r="BI669" s="22" t="s">
        <v>6997</v>
      </c>
      <c r="BJ669" s="22" t="s">
        <v>6998</v>
      </c>
      <c r="BQ669" s="22" t="s">
        <v>7035</v>
      </c>
      <c r="BR669" s="22" t="s">
        <v>7036</v>
      </c>
    </row>
    <row r="670" spans="1:74" x14ac:dyDescent="0.35">
      <c r="A670" s="22" t="s">
        <v>4304</v>
      </c>
      <c r="B670" s="136"/>
      <c r="C670" s="22" t="s">
        <v>8733</v>
      </c>
      <c r="D670" s="22" t="s">
        <v>4284</v>
      </c>
      <c r="E670" s="22" t="s">
        <v>26</v>
      </c>
      <c r="F670" s="134" t="s">
        <v>12858</v>
      </c>
      <c r="G670" s="22" t="str">
        <f xml:space="preserve"> INDEX('MASTER--Enter Data'!$J$3:$J$1871, MATCH('parsed-whois-report-2018-02-09T'!A670, 'MASTER--Enter Data'!$E$3:$E$1871, 0))</f>
        <v>Eli Lilly and Company</v>
      </c>
      <c r="H670" s="22" t="str">
        <f xml:space="preserve"> INDEX('MASTER--Enter Data'!$N$3:$N$1871, MATCH('parsed-whois-report-2018-02-09T'!A670, 'MASTER--Enter Data'!$E$3:$E$1871, 0))</f>
        <v>Faegre Baker Daniels LLP</v>
      </c>
      <c r="I670" s="22" t="str">
        <f xml:space="preserve"> INDEX('MASTER--Enter Data'!$L$3:$L$1871, MATCH('parsed-whois-report-2018-02-09T'!A670, 'MASTER--Enter Data'!$E$3:$E$1871, 0))</f>
        <v>Shaternik</v>
      </c>
      <c r="J670" s="22" t="s">
        <v>7029</v>
      </c>
      <c r="K670" s="22" t="s">
        <v>7030</v>
      </c>
      <c r="L670" s="22" t="s">
        <v>7031</v>
      </c>
      <c r="M670" s="22">
        <v>220113</v>
      </c>
      <c r="N670" s="22" t="s">
        <v>7032</v>
      </c>
      <c r="O670" s="22">
        <v>375296778435</v>
      </c>
      <c r="Q670" s="22" t="s">
        <v>7033</v>
      </c>
      <c r="AC670" s="22" t="s">
        <v>7033</v>
      </c>
      <c r="AF670" s="22" t="s">
        <v>4284</v>
      </c>
      <c r="AG670" s="22" t="s">
        <v>26</v>
      </c>
      <c r="AH670" s="22" t="s">
        <v>7029</v>
      </c>
      <c r="AI670" s="22" t="s">
        <v>7030</v>
      </c>
      <c r="AJ670" s="22" t="s">
        <v>7031</v>
      </c>
      <c r="AK670" s="22">
        <v>220113</v>
      </c>
      <c r="AL670" s="22" t="s">
        <v>7032</v>
      </c>
      <c r="AM670" s="22">
        <v>375296778435</v>
      </c>
      <c r="AO670" s="22" t="s">
        <v>7033</v>
      </c>
      <c r="AR670" s="22" t="s">
        <v>4284</v>
      </c>
      <c r="AS670" s="22" t="s">
        <v>26</v>
      </c>
      <c r="AT670" s="22" t="s">
        <v>7029</v>
      </c>
      <c r="AU670" s="22" t="s">
        <v>7030</v>
      </c>
      <c r="AV670" s="22" t="s">
        <v>7031</v>
      </c>
      <c r="AW670" s="22">
        <v>220113</v>
      </c>
      <c r="AX670" s="22" t="s">
        <v>7032</v>
      </c>
      <c r="AY670" s="22">
        <v>375296778435</v>
      </c>
      <c r="BA670" s="22" t="s">
        <v>7033</v>
      </c>
      <c r="BD670" s="128">
        <v>42766</v>
      </c>
      <c r="BE670" s="128">
        <v>43495</v>
      </c>
      <c r="BF670" s="22" t="s">
        <v>7034</v>
      </c>
      <c r="BI670" s="22" t="s">
        <v>6997</v>
      </c>
      <c r="BJ670" s="22" t="s">
        <v>6998</v>
      </c>
      <c r="BQ670" s="22" t="s">
        <v>7035</v>
      </c>
      <c r="BR670" s="22" t="s">
        <v>7036</v>
      </c>
    </row>
    <row r="671" spans="1:74" x14ac:dyDescent="0.35">
      <c r="A671" s="22" t="s">
        <v>4305</v>
      </c>
      <c r="B671" s="136"/>
      <c r="C671" s="22" t="s">
        <v>8734</v>
      </c>
      <c r="D671" s="22" t="s">
        <v>4284</v>
      </c>
      <c r="E671" s="22" t="s">
        <v>26</v>
      </c>
      <c r="F671" s="134" t="s">
        <v>12858</v>
      </c>
      <c r="G671" s="22" t="str">
        <f xml:space="preserve"> INDEX('MASTER--Enter Data'!$J$3:$J$1871, MATCH('parsed-whois-report-2018-02-09T'!A671, 'MASTER--Enter Data'!$E$3:$E$1871, 0))</f>
        <v>Eli Lilly and Company</v>
      </c>
      <c r="H671" s="22" t="str">
        <f xml:space="preserve"> INDEX('MASTER--Enter Data'!$N$3:$N$1871, MATCH('parsed-whois-report-2018-02-09T'!A671, 'MASTER--Enter Data'!$E$3:$E$1871, 0))</f>
        <v>Faegre Baker Daniels LLP</v>
      </c>
      <c r="I671" s="22" t="str">
        <f xml:space="preserve"> INDEX('MASTER--Enter Data'!$L$3:$L$1871, MATCH('parsed-whois-report-2018-02-09T'!A671, 'MASTER--Enter Data'!$E$3:$E$1871, 0))</f>
        <v>Shaternik</v>
      </c>
      <c r="J671" s="22" t="s">
        <v>7029</v>
      </c>
      <c r="K671" s="22" t="s">
        <v>7030</v>
      </c>
      <c r="L671" s="22" t="s">
        <v>7031</v>
      </c>
      <c r="M671" s="22">
        <v>220113</v>
      </c>
      <c r="N671" s="22" t="s">
        <v>7032</v>
      </c>
      <c r="O671" s="22">
        <v>375296778435</v>
      </c>
      <c r="Q671" s="22" t="s">
        <v>7033</v>
      </c>
      <c r="AC671" s="22" t="s">
        <v>7033</v>
      </c>
      <c r="AF671" s="22" t="s">
        <v>4284</v>
      </c>
      <c r="AG671" s="22" t="s">
        <v>26</v>
      </c>
      <c r="AH671" s="22" t="s">
        <v>7029</v>
      </c>
      <c r="AI671" s="22" t="s">
        <v>7030</v>
      </c>
      <c r="AJ671" s="22" t="s">
        <v>7031</v>
      </c>
      <c r="AK671" s="22">
        <v>220113</v>
      </c>
      <c r="AL671" s="22" t="s">
        <v>7032</v>
      </c>
      <c r="AM671" s="22">
        <v>375296778435</v>
      </c>
      <c r="AO671" s="22" t="s">
        <v>7033</v>
      </c>
      <c r="AR671" s="22" t="s">
        <v>4284</v>
      </c>
      <c r="AS671" s="22" t="s">
        <v>26</v>
      </c>
      <c r="AT671" s="22" t="s">
        <v>7029</v>
      </c>
      <c r="AU671" s="22" t="s">
        <v>7030</v>
      </c>
      <c r="AV671" s="22" t="s">
        <v>7031</v>
      </c>
      <c r="AW671" s="22">
        <v>220113</v>
      </c>
      <c r="AX671" s="22" t="s">
        <v>7032</v>
      </c>
      <c r="AY671" s="22">
        <v>375296778435</v>
      </c>
      <c r="BA671" s="22" t="s">
        <v>7033</v>
      </c>
      <c r="BD671" s="128">
        <v>42733</v>
      </c>
      <c r="BE671" s="128">
        <v>43462</v>
      </c>
      <c r="BF671" s="22" t="s">
        <v>7034</v>
      </c>
      <c r="BI671" s="22" t="s">
        <v>6997</v>
      </c>
      <c r="BJ671" s="22" t="s">
        <v>6998</v>
      </c>
      <c r="BQ671" s="22" t="s">
        <v>7035</v>
      </c>
      <c r="BR671" s="22" t="s">
        <v>7036</v>
      </c>
    </row>
    <row r="672" spans="1:74" x14ac:dyDescent="0.35">
      <c r="A672" s="22" t="s">
        <v>35</v>
      </c>
      <c r="B672" s="136"/>
      <c r="C672" s="22" t="s">
        <v>8735</v>
      </c>
      <c r="D672" s="22" t="s">
        <v>8259</v>
      </c>
      <c r="E672" s="22" t="s">
        <v>2323</v>
      </c>
      <c r="F672" s="134" t="s">
        <v>10255</v>
      </c>
      <c r="G672" s="22" t="str">
        <f xml:space="preserve"> INDEX('MASTER--Enter Data'!$J$3:$J$1871, MATCH('parsed-whois-report-2018-02-09T'!A672, 'MASTER--Enter Data'!$E$3:$E$1871, 0))</f>
        <v>Virgin Enterprises</v>
      </c>
      <c r="H672" s="22" t="str">
        <f xml:space="preserve"> INDEX('MASTER--Enter Data'!$N$3:$N$1871, MATCH('parsed-whois-report-2018-02-09T'!A672, 'MASTER--Enter Data'!$E$3:$E$1871, 0))</f>
        <v>Stobbs of Cambridge, United Kingdom</v>
      </c>
      <c r="I672" s="22" t="str">
        <f xml:space="preserve"> INDEX('MASTER--Enter Data'!$L$3:$L$1871, MATCH('parsed-whois-report-2018-02-09T'!A672, 'MASTER--Enter Data'!$E$3:$E$1871, 0))</f>
        <v>lawrence fain</v>
      </c>
      <c r="J672" s="22" t="s">
        <v>8260</v>
      </c>
      <c r="K672" s="22" t="s">
        <v>8261</v>
      </c>
      <c r="L672" s="22" t="s">
        <v>8262</v>
      </c>
      <c r="M672" s="22">
        <v>85260</v>
      </c>
      <c r="N672" s="22" t="s">
        <v>7022</v>
      </c>
      <c r="O672" s="22">
        <v>14806242599</v>
      </c>
      <c r="P672" s="22">
        <v>14806242598</v>
      </c>
      <c r="Q672" s="22" t="s">
        <v>8736</v>
      </c>
      <c r="AF672" s="22" t="s">
        <v>8259</v>
      </c>
      <c r="AG672" s="22" t="s">
        <v>2323</v>
      </c>
      <c r="AH672" s="22" t="s">
        <v>8260</v>
      </c>
      <c r="AI672" s="22" t="s">
        <v>8261</v>
      </c>
      <c r="AJ672" s="22" t="s">
        <v>8262</v>
      </c>
      <c r="AK672" s="22">
        <v>85260</v>
      </c>
      <c r="AL672" s="22" t="s">
        <v>7022</v>
      </c>
      <c r="AM672" s="22">
        <v>14806242599</v>
      </c>
      <c r="AN672" s="22">
        <v>14806242598</v>
      </c>
      <c r="AO672" s="22" t="s">
        <v>8736</v>
      </c>
      <c r="AR672" s="22" t="s">
        <v>8259</v>
      </c>
      <c r="AS672" s="22" t="s">
        <v>2323</v>
      </c>
      <c r="AT672" s="22" t="s">
        <v>8260</v>
      </c>
      <c r="AU672" s="22" t="s">
        <v>8261</v>
      </c>
      <c r="AV672" s="22" t="s">
        <v>8262</v>
      </c>
      <c r="AW672" s="22">
        <v>85260</v>
      </c>
      <c r="AX672" s="22" t="s">
        <v>7022</v>
      </c>
      <c r="AY672" s="22">
        <v>14806242599</v>
      </c>
      <c r="AZ672" s="22">
        <v>14806242598</v>
      </c>
      <c r="BA672" s="22" t="s">
        <v>8736</v>
      </c>
      <c r="BD672" s="128">
        <v>41672</v>
      </c>
      <c r="BE672" s="128">
        <v>43498</v>
      </c>
      <c r="BF672" s="22" t="s">
        <v>7086</v>
      </c>
      <c r="BI672" s="22" t="s">
        <v>8737</v>
      </c>
      <c r="BJ672" s="22" t="s">
        <v>8738</v>
      </c>
      <c r="BQ672" s="22" t="s">
        <v>7089</v>
      </c>
      <c r="BR672" s="22" t="s">
        <v>7090</v>
      </c>
    </row>
    <row r="673" spans="1:70" x14ac:dyDescent="0.35">
      <c r="A673" s="22" t="s">
        <v>2758</v>
      </c>
      <c r="B673" s="136"/>
      <c r="C673" s="22" t="s">
        <v>8739</v>
      </c>
      <c r="D673" s="22" t="s">
        <v>8740</v>
      </c>
      <c r="F673" s="134" t="s">
        <v>12859</v>
      </c>
      <c r="G673" s="22" t="str">
        <f xml:space="preserve"> INDEX('MASTER--Enter Data'!$J$3:$J$1871, MATCH('parsed-whois-report-2018-02-09T'!A673, 'MASTER--Enter Data'!$E$3:$E$1871, 0))</f>
        <v>Bucherer AG Stephan Ulrich</v>
      </c>
      <c r="H673" s="22" t="str">
        <f xml:space="preserve"> INDEX('MASTER--Enter Data'!$N$3:$N$1871, MATCH('parsed-whois-report-2018-02-09T'!A673, 'MASTER--Enter Data'!$E$3:$E$1871, 0))</f>
        <v>Wild Schnyder AG Barbara K Mueller</v>
      </c>
      <c r="I673" s="22" t="str">
        <f xml:space="preserve"> INDEX('MASTER--Enter Data'!$L$3:$L$1871, MATCH('parsed-whois-report-2018-02-09T'!A673, 'MASTER--Enter Data'!$E$3:$E$1871, 0))</f>
        <v>Shuqu Wang Wang Shuqu</v>
      </c>
      <c r="J673" s="22" t="s">
        <v>8741</v>
      </c>
      <c r="K673" s="22" t="s">
        <v>8742</v>
      </c>
      <c r="L673" s="22" t="s">
        <v>8743</v>
      </c>
      <c r="M673" s="22">
        <v>8708</v>
      </c>
      <c r="N673" s="22" t="s">
        <v>8043</v>
      </c>
      <c r="O673" s="22">
        <v>41793492598</v>
      </c>
      <c r="Q673" s="22" t="s">
        <v>8744</v>
      </c>
      <c r="T673" s="22" t="s">
        <v>8740</v>
      </c>
      <c r="V673" s="22" t="s">
        <v>8745</v>
      </c>
      <c r="W673" s="22" t="s">
        <v>8742</v>
      </c>
      <c r="X673" s="22" t="s">
        <v>8743</v>
      </c>
      <c r="Y673" s="22">
        <v>8708</v>
      </c>
      <c r="Z673" s="22" t="s">
        <v>8043</v>
      </c>
      <c r="AA673" s="22">
        <v>41793492598</v>
      </c>
      <c r="AC673" s="22" t="s">
        <v>8746</v>
      </c>
      <c r="AF673" s="22" t="s">
        <v>8740</v>
      </c>
      <c r="AH673" s="22" t="s">
        <v>8741</v>
      </c>
      <c r="AI673" s="22" t="s">
        <v>8742</v>
      </c>
      <c r="AJ673" s="22" t="s">
        <v>8743</v>
      </c>
      <c r="AK673" s="22">
        <v>8708</v>
      </c>
      <c r="AL673" s="22" t="s">
        <v>8043</v>
      </c>
      <c r="AM673" s="22">
        <v>41793492598</v>
      </c>
      <c r="AO673" s="22" t="s">
        <v>8744</v>
      </c>
      <c r="AR673" s="22" t="s">
        <v>8740</v>
      </c>
      <c r="AT673" s="22" t="s">
        <v>8741</v>
      </c>
      <c r="AU673" s="22" t="s">
        <v>8742</v>
      </c>
      <c r="AV673" s="22" t="s">
        <v>8743</v>
      </c>
      <c r="AW673" s="22">
        <v>8708</v>
      </c>
      <c r="AX673" s="22" t="s">
        <v>8043</v>
      </c>
      <c r="AY673" s="22">
        <v>41793492598</v>
      </c>
      <c r="BA673" s="22" t="s">
        <v>8744</v>
      </c>
      <c r="BD673" s="128">
        <v>42846</v>
      </c>
      <c r="BE673" s="128">
        <v>43211</v>
      </c>
      <c r="BF673" s="22" t="s">
        <v>8747</v>
      </c>
      <c r="BI673" s="22" t="s">
        <v>8748</v>
      </c>
      <c r="BJ673" s="22" t="s">
        <v>8749</v>
      </c>
      <c r="BQ673" s="22" t="s">
        <v>7306</v>
      </c>
      <c r="BR673" s="22" t="s">
        <v>7147</v>
      </c>
    </row>
    <row r="674" spans="1:70" x14ac:dyDescent="0.35">
      <c r="A674" s="22" t="s">
        <v>291</v>
      </c>
      <c r="B674" s="136"/>
      <c r="C674" s="22" t="s">
        <v>8750</v>
      </c>
      <c r="D674" s="22" t="s">
        <v>8751</v>
      </c>
      <c r="E674" s="22" t="s">
        <v>8752</v>
      </c>
      <c r="F674" s="134" t="s">
        <v>12860</v>
      </c>
      <c r="G674" s="22" t="str">
        <f xml:space="preserve"> INDEX('MASTER--Enter Data'!$J$3:$J$1871, MATCH('parsed-whois-report-2018-02-09T'!A674, 'MASTER--Enter Data'!$E$3:$E$1871, 0))</f>
        <v>Anheuser-Busch, LLC</v>
      </c>
      <c r="H674" s="22" t="str">
        <f xml:space="preserve"> INDEX('MASTER--Enter Data'!$N$3:$N$1871, MATCH('parsed-whois-report-2018-02-09T'!A674, 'MASTER--Enter Data'!$E$3:$E$1871, 0))</f>
        <v>Husch Blackwell LLP Michelle W. Alvey</v>
      </c>
      <c r="I674" s="22" t="str">
        <f xml:space="preserve"> INDEX('MASTER--Enter Data'!$L$3:$L$1871, MATCH('parsed-whois-report-2018-02-09T'!A674, 'MASTER--Enter Data'!$E$3:$E$1871, 0))</f>
        <v>yoyo.email</v>
      </c>
      <c r="J674" s="22" t="s">
        <v>8753</v>
      </c>
      <c r="K674" s="22" t="s">
        <v>8754</v>
      </c>
      <c r="L674" s="22" t="s">
        <v>8625</v>
      </c>
      <c r="M674" s="22">
        <v>3000</v>
      </c>
      <c r="N674" s="22" t="s">
        <v>7137</v>
      </c>
      <c r="O674" s="22">
        <v>3216276710</v>
      </c>
      <c r="P674" s="22">
        <v>3216506710</v>
      </c>
      <c r="Q674" s="22" t="s">
        <v>8755</v>
      </c>
      <c r="AF674" s="22" t="s">
        <v>8756</v>
      </c>
      <c r="AG674" s="22" t="s">
        <v>1519</v>
      </c>
      <c r="AH674" s="22" t="s">
        <v>8757</v>
      </c>
      <c r="AI674" s="22" t="s">
        <v>8758</v>
      </c>
      <c r="AJ674" s="22" t="s">
        <v>8759</v>
      </c>
      <c r="AK674" s="22" t="s">
        <v>8760</v>
      </c>
      <c r="AL674" s="22" t="s">
        <v>7022</v>
      </c>
      <c r="AM674" s="22">
        <v>18003425283</v>
      </c>
      <c r="AN674" s="22">
        <v>13145772900</v>
      </c>
      <c r="AO674" s="22" t="s">
        <v>8755</v>
      </c>
      <c r="AR674" s="22" t="s">
        <v>7930</v>
      </c>
      <c r="AS674" s="22" t="s">
        <v>7931</v>
      </c>
      <c r="AT674" s="22" t="s">
        <v>8104</v>
      </c>
      <c r="AU674" s="22" t="s">
        <v>7933</v>
      </c>
      <c r="AV674" s="22" t="s">
        <v>7934</v>
      </c>
      <c r="AW674" s="22">
        <v>19808</v>
      </c>
      <c r="AX674" s="22" t="s">
        <v>7022</v>
      </c>
      <c r="AY674" s="22">
        <v>13026365400</v>
      </c>
      <c r="AZ674" s="22">
        <v>13026365454</v>
      </c>
      <c r="BA674" s="22" t="s">
        <v>7935</v>
      </c>
      <c r="BD674" s="128">
        <v>42635</v>
      </c>
      <c r="BE674" s="128">
        <v>43365</v>
      </c>
      <c r="BF674" s="22" t="s">
        <v>7998</v>
      </c>
      <c r="BI674" s="22" t="s">
        <v>7937</v>
      </c>
      <c r="BJ674" s="22" t="s">
        <v>7938</v>
      </c>
      <c r="BR674" s="22" t="s">
        <v>7048</v>
      </c>
    </row>
    <row r="675" spans="1:70" x14ac:dyDescent="0.35">
      <c r="A675" s="22" t="s">
        <v>700</v>
      </c>
      <c r="B675" s="136"/>
      <c r="C675" s="22" t="s">
        <v>8761</v>
      </c>
      <c r="D675" s="22" t="s">
        <v>8762</v>
      </c>
      <c r="E675" s="22" t="s">
        <v>1519</v>
      </c>
      <c r="F675" s="134" t="s">
        <v>26</v>
      </c>
      <c r="G675" s="22" t="str">
        <f xml:space="preserve"> INDEX('MASTER--Enter Data'!$J$3:$J$1871, MATCH('parsed-whois-report-2018-02-09T'!A675, 'MASTER--Enter Data'!$E$3:$E$1871, 0))</f>
        <v>N/A</v>
      </c>
      <c r="H675" s="22" t="str">
        <f xml:space="preserve"> INDEX('MASTER--Enter Data'!$N$3:$N$1871, MATCH('parsed-whois-report-2018-02-09T'!A675, 'MASTER--Enter Data'!$E$3:$E$1871, 0))</f>
        <v>N/A</v>
      </c>
      <c r="I675" s="22" t="str">
        <f xml:space="preserve"> INDEX('MASTER--Enter Data'!$L$3:$L$1871, MATCH('parsed-whois-report-2018-02-09T'!A675, 'MASTER--Enter Data'!$E$3:$E$1871, 0))</f>
        <v>N/A</v>
      </c>
      <c r="J675" s="22" t="s">
        <v>8757</v>
      </c>
      <c r="K675" s="22" t="s">
        <v>8758</v>
      </c>
      <c r="L675" s="22" t="s">
        <v>8759</v>
      </c>
      <c r="M675" s="22" t="s">
        <v>8763</v>
      </c>
      <c r="N675" s="22" t="s">
        <v>7022</v>
      </c>
      <c r="O675" s="22">
        <v>18003425283</v>
      </c>
      <c r="P675" s="22">
        <v>13145772900</v>
      </c>
      <c r="Q675" s="22" t="s">
        <v>8764</v>
      </c>
      <c r="AF675" s="22" t="s">
        <v>8762</v>
      </c>
      <c r="AG675" s="22" t="s">
        <v>1519</v>
      </c>
      <c r="AH675" s="22" t="s">
        <v>8757</v>
      </c>
      <c r="AI675" s="22" t="s">
        <v>8765</v>
      </c>
      <c r="AJ675" s="22" t="s">
        <v>8759</v>
      </c>
      <c r="AK675" s="22" t="s">
        <v>8763</v>
      </c>
      <c r="AL675" s="22" t="s">
        <v>7022</v>
      </c>
      <c r="AM675" s="22">
        <v>18003425283</v>
      </c>
      <c r="AN675" s="22">
        <v>13145772900</v>
      </c>
      <c r="AO675" s="22" t="s">
        <v>8764</v>
      </c>
      <c r="AR675" s="22" t="s">
        <v>7930</v>
      </c>
      <c r="AS675" s="22" t="s">
        <v>7931</v>
      </c>
      <c r="AT675" s="22" t="s">
        <v>8104</v>
      </c>
      <c r="AU675" s="22" t="s">
        <v>7933</v>
      </c>
      <c r="AV675" s="22" t="s">
        <v>7934</v>
      </c>
      <c r="AW675" s="22">
        <v>19808</v>
      </c>
      <c r="AX675" s="22" t="s">
        <v>7022</v>
      </c>
      <c r="AY675" s="22">
        <v>13026365400</v>
      </c>
      <c r="AZ675" s="22">
        <v>13026365454</v>
      </c>
      <c r="BA675" s="22" t="s">
        <v>7935</v>
      </c>
      <c r="BD675" s="128">
        <v>42057</v>
      </c>
      <c r="BE675" s="128">
        <v>43153</v>
      </c>
      <c r="BF675" s="22" t="s">
        <v>7998</v>
      </c>
      <c r="BI675" s="22" t="s">
        <v>7937</v>
      </c>
      <c r="BJ675" s="22" t="s">
        <v>7938</v>
      </c>
      <c r="BQ675" s="22" t="s">
        <v>7971</v>
      </c>
      <c r="BR675" s="22" t="s">
        <v>7048</v>
      </c>
    </row>
    <row r="676" spans="1:70" x14ac:dyDescent="0.35">
      <c r="A676" s="22" t="s">
        <v>3268</v>
      </c>
      <c r="B676" s="136"/>
      <c r="C676" s="22" t="s">
        <v>8766</v>
      </c>
      <c r="D676" s="22" t="s">
        <v>3270</v>
      </c>
      <c r="F676" s="134" t="s">
        <v>12858</v>
      </c>
      <c r="G676" s="22" t="str">
        <f xml:space="preserve"> INDEX('MASTER--Enter Data'!$J$3:$J$1871, MATCH('parsed-whois-report-2018-02-09T'!A676, 'MASTER--Enter Data'!$E$3:$E$1871, 0))</f>
        <v>Burberry Limited Jim Chen</v>
      </c>
      <c r="H676" s="22" t="str">
        <f xml:space="preserve"> INDEX('MASTER--Enter Data'!$N$3:$N$1871, MATCH('parsed-whois-report-2018-02-09T'!A676, 'MASTER--Enter Data'!$E$3:$E$1871, 0))</f>
        <v>N/A</v>
      </c>
      <c r="I676" s="22" t="str">
        <f xml:space="preserve"> INDEX('MASTER--Enter Data'!$L$3:$L$1871, MATCH('parsed-whois-report-2018-02-09T'!A676, 'MASTER--Enter Data'!$E$3:$E$1871, 0))</f>
        <v>Moss Fitche</v>
      </c>
      <c r="J676" s="22" t="s">
        <v>8767</v>
      </c>
      <c r="K676" s="22" t="s">
        <v>8768</v>
      </c>
      <c r="L676" s="22" t="s">
        <v>8140</v>
      </c>
      <c r="M676" s="22">
        <v>94104</v>
      </c>
      <c r="N676" s="22" t="s">
        <v>7022</v>
      </c>
      <c r="O676" s="22">
        <v>905555555555555</v>
      </c>
      <c r="Q676" s="22" t="s">
        <v>8769</v>
      </c>
      <c r="AF676" s="22" t="s">
        <v>3270</v>
      </c>
      <c r="AH676" s="22" t="s">
        <v>8767</v>
      </c>
      <c r="AI676" s="22" t="s">
        <v>8768</v>
      </c>
      <c r="AJ676" s="22" t="s">
        <v>8140</v>
      </c>
      <c r="AK676" s="22">
        <v>94104</v>
      </c>
      <c r="AL676" s="22" t="s">
        <v>7022</v>
      </c>
      <c r="AM676" s="22">
        <v>905555555555555</v>
      </c>
      <c r="AO676" s="22" t="s">
        <v>8769</v>
      </c>
      <c r="AR676" s="22" t="s">
        <v>3270</v>
      </c>
      <c r="AT676" s="22" t="s">
        <v>8767</v>
      </c>
      <c r="AU676" s="22" t="s">
        <v>8768</v>
      </c>
      <c r="AV676" s="22" t="s">
        <v>8140</v>
      </c>
      <c r="AW676" s="22">
        <v>94104</v>
      </c>
      <c r="AX676" s="22" t="s">
        <v>7022</v>
      </c>
      <c r="AY676" s="22">
        <v>905555555555555</v>
      </c>
      <c r="BA676" s="22" t="s">
        <v>8769</v>
      </c>
      <c r="BD676" s="128">
        <v>42614</v>
      </c>
      <c r="BE676" s="128">
        <v>43344</v>
      </c>
      <c r="BF676" s="22" t="s">
        <v>7086</v>
      </c>
      <c r="BI676" s="22" t="s">
        <v>6997</v>
      </c>
      <c r="BJ676" s="22" t="s">
        <v>6998</v>
      </c>
      <c r="BQ676" s="22" t="s">
        <v>7089</v>
      </c>
      <c r="BR676" s="22" t="s">
        <v>7090</v>
      </c>
    </row>
    <row r="677" spans="1:70" x14ac:dyDescent="0.35">
      <c r="A677" s="22" t="s">
        <v>3259</v>
      </c>
      <c r="B677" s="136"/>
      <c r="C677" s="22" t="s">
        <v>8770</v>
      </c>
      <c r="D677" s="22" t="s">
        <v>8771</v>
      </c>
      <c r="E677" s="22" t="s">
        <v>2525</v>
      </c>
      <c r="F677" s="134" t="s">
        <v>12858</v>
      </c>
      <c r="G677" s="22" t="str">
        <f xml:space="preserve"> INDEX('MASTER--Enter Data'!$J$3:$J$1871, MATCH('parsed-whois-report-2018-02-09T'!A677, 'MASTER--Enter Data'!$E$3:$E$1871, 0))</f>
        <v>Bloomberg L.P. William M. Ried</v>
      </c>
      <c r="H677" s="22" t="str">
        <f xml:space="preserve"> INDEX('MASTER--Enter Data'!$N$3:$N$1871, MATCH('parsed-whois-report-2018-02-09T'!A677, 'MASTER--Enter Data'!$E$3:$E$1871, 0))</f>
        <v>N/A</v>
      </c>
      <c r="I677" s="22" t="str">
        <f xml:space="preserve"> INDEX('MASTER--Enter Data'!$L$3:$L$1871, MATCH('parsed-whois-report-2018-02-09T'!A677, 'MASTER--Enter Data'!$E$3:$E$1871, 0))</f>
        <v>Zhang Guo Jie Guo Jie Zhang</v>
      </c>
      <c r="J677" s="22" t="s">
        <v>8772</v>
      </c>
      <c r="K677" s="22" t="s">
        <v>8228</v>
      </c>
      <c r="L677" s="22" t="s">
        <v>8229</v>
      </c>
      <c r="M677" s="22">
        <v>351100</v>
      </c>
      <c r="N677" s="22" t="s">
        <v>5099</v>
      </c>
      <c r="O677" s="22">
        <v>865942290067</v>
      </c>
      <c r="P677" s="22">
        <v>865942290067</v>
      </c>
      <c r="Q677" s="22" t="s">
        <v>8230</v>
      </c>
      <c r="AF677" s="22" t="s">
        <v>8771</v>
      </c>
      <c r="AG677" s="22" t="s">
        <v>2525</v>
      </c>
      <c r="AH677" s="22" t="s">
        <v>8772</v>
      </c>
      <c r="AI677" s="22" t="s">
        <v>8228</v>
      </c>
      <c r="AJ677" s="22" t="s">
        <v>8229</v>
      </c>
      <c r="AK677" s="22">
        <v>351100</v>
      </c>
      <c r="AL677" s="22" t="s">
        <v>5099</v>
      </c>
      <c r="AM677" s="22">
        <v>865942290067</v>
      </c>
      <c r="AN677" s="22">
        <v>865942290067</v>
      </c>
      <c r="AO677" s="22" t="s">
        <v>8230</v>
      </c>
      <c r="AR677" s="22" t="s">
        <v>8771</v>
      </c>
      <c r="AS677" s="22" t="s">
        <v>2525</v>
      </c>
      <c r="AT677" s="22" t="s">
        <v>8772</v>
      </c>
      <c r="AU677" s="22" t="s">
        <v>8228</v>
      </c>
      <c r="AV677" s="22" t="s">
        <v>8229</v>
      </c>
      <c r="AW677" s="22">
        <v>351100</v>
      </c>
      <c r="AX677" s="22" t="s">
        <v>5099</v>
      </c>
      <c r="AY677" s="22">
        <v>865942290067</v>
      </c>
      <c r="AZ677" s="22">
        <v>865942290067</v>
      </c>
      <c r="BA677" s="22" t="s">
        <v>8230</v>
      </c>
      <c r="BD677" s="128">
        <v>42619</v>
      </c>
      <c r="BE677" s="128">
        <v>43349</v>
      </c>
      <c r="BF677" s="22" t="s">
        <v>7056</v>
      </c>
      <c r="BI677" s="22" t="s">
        <v>7360</v>
      </c>
      <c r="BJ677" s="22" t="s">
        <v>7361</v>
      </c>
      <c r="BQ677" s="22" t="s">
        <v>7059</v>
      </c>
      <c r="BR677" s="22" t="s">
        <v>7016</v>
      </c>
    </row>
    <row r="678" spans="1:70" x14ac:dyDescent="0.35">
      <c r="A678" s="22" t="s">
        <v>3308</v>
      </c>
      <c r="B678" s="136"/>
      <c r="C678" s="22" t="s">
        <v>8773</v>
      </c>
      <c r="D678" s="22" t="s">
        <v>2131</v>
      </c>
      <c r="E678" s="22" t="s">
        <v>2131</v>
      </c>
      <c r="F678" s="134" t="s">
        <v>12858</v>
      </c>
      <c r="G678" s="22" t="str">
        <f xml:space="preserve"> INDEX('MASTER--Enter Data'!$J$3:$J$1871, MATCH('parsed-whois-report-2018-02-09T'!A678, 'MASTER--Enter Data'!$E$3:$E$1871, 0))</f>
        <v>Bloomberg L.P. William M. Ried</v>
      </c>
      <c r="H678" s="22" t="str">
        <f xml:space="preserve"> INDEX('MASTER--Enter Data'!$N$3:$N$1871, MATCH('parsed-whois-report-2018-02-09T'!A678, 'MASTER--Enter Data'!$E$3:$E$1871, 0))</f>
        <v>N/A</v>
      </c>
      <c r="I678" s="22" t="str">
        <f xml:space="preserve"> INDEX('MASTER--Enter Data'!$L$3:$L$1871, MATCH('parsed-whois-report-2018-02-09T'!A678, 'MASTER--Enter Data'!$E$3:$E$1871, 0))</f>
        <v>yang yi yang yi</v>
      </c>
      <c r="J678" s="22" t="s">
        <v>8774</v>
      </c>
      <c r="K678" s="22" t="s">
        <v>8775</v>
      </c>
      <c r="L678" s="22" t="s">
        <v>8776</v>
      </c>
      <c r="M678" s="22">
        <v>215000</v>
      </c>
      <c r="N678" s="22" t="s">
        <v>5099</v>
      </c>
      <c r="O678" s="22">
        <v>86051269353111</v>
      </c>
      <c r="P678" s="22">
        <v>86051269353111</v>
      </c>
      <c r="Q678" s="22" t="s">
        <v>8777</v>
      </c>
      <c r="T678" s="22" t="s">
        <v>2131</v>
      </c>
      <c r="U678" s="22" t="s">
        <v>2131</v>
      </c>
      <c r="V678" s="22" t="s">
        <v>8774</v>
      </c>
      <c r="W678" s="22" t="s">
        <v>8775</v>
      </c>
      <c r="X678" s="22" t="s">
        <v>8776</v>
      </c>
      <c r="Y678" s="22">
        <v>215000</v>
      </c>
      <c r="Z678" s="22" t="s">
        <v>5099</v>
      </c>
      <c r="AA678" s="22">
        <v>86051269353111</v>
      </c>
      <c r="AB678" s="22">
        <v>86051269353111</v>
      </c>
      <c r="AC678" s="22" t="s">
        <v>8777</v>
      </c>
      <c r="AF678" s="22" t="s">
        <v>2131</v>
      </c>
      <c r="AG678" s="22" t="s">
        <v>2131</v>
      </c>
      <c r="AH678" s="22" t="s">
        <v>8774</v>
      </c>
      <c r="AI678" s="22" t="s">
        <v>8775</v>
      </c>
      <c r="AJ678" s="22" t="s">
        <v>8776</v>
      </c>
      <c r="AK678" s="22">
        <v>215000</v>
      </c>
      <c r="AL678" s="22" t="s">
        <v>5099</v>
      </c>
      <c r="AM678" s="22">
        <v>86051269353111</v>
      </c>
      <c r="AN678" s="22">
        <v>86051269353111</v>
      </c>
      <c r="AO678" s="22" t="s">
        <v>8777</v>
      </c>
      <c r="AR678" s="22" t="s">
        <v>2131</v>
      </c>
      <c r="AS678" s="22" t="s">
        <v>2131</v>
      </c>
      <c r="AT678" s="22" t="s">
        <v>8774</v>
      </c>
      <c r="AU678" s="22" t="s">
        <v>8775</v>
      </c>
      <c r="AV678" s="22" t="s">
        <v>8776</v>
      </c>
      <c r="AW678" s="22">
        <v>215000</v>
      </c>
      <c r="AX678" s="22" t="s">
        <v>5099</v>
      </c>
      <c r="AY678" s="22">
        <v>86051269353111</v>
      </c>
      <c r="AZ678" s="22">
        <v>86051269353111</v>
      </c>
      <c r="BA678" s="22" t="s">
        <v>8777</v>
      </c>
      <c r="BD678" s="128">
        <v>41901</v>
      </c>
      <c r="BE678" s="128">
        <v>43362</v>
      </c>
      <c r="BF678" s="22" t="s">
        <v>8778</v>
      </c>
      <c r="BI678" s="22" t="s">
        <v>6997</v>
      </c>
      <c r="BJ678" s="22" t="s">
        <v>6998</v>
      </c>
      <c r="BQ678" s="22" t="s">
        <v>8606</v>
      </c>
      <c r="BR678" s="22" t="s">
        <v>7147</v>
      </c>
    </row>
    <row r="679" spans="1:70" x14ac:dyDescent="0.35">
      <c r="A679" s="22" t="s">
        <v>4306</v>
      </c>
      <c r="B679" s="136"/>
      <c r="C679" s="22" t="s">
        <v>8779</v>
      </c>
      <c r="D679" s="22" t="s">
        <v>4284</v>
      </c>
      <c r="E679" s="22" t="s">
        <v>26</v>
      </c>
      <c r="F679" s="134" t="s">
        <v>12858</v>
      </c>
      <c r="G679" s="22" t="str">
        <f xml:space="preserve"> INDEX('MASTER--Enter Data'!$J$3:$J$1871, MATCH('parsed-whois-report-2018-02-09T'!A679, 'MASTER--Enter Data'!$E$3:$E$1871, 0))</f>
        <v>Eli Lilly and Company</v>
      </c>
      <c r="H679" s="22" t="str">
        <f xml:space="preserve"> INDEX('MASTER--Enter Data'!$N$3:$N$1871, MATCH('parsed-whois-report-2018-02-09T'!A679, 'MASTER--Enter Data'!$E$3:$E$1871, 0))</f>
        <v>Faegre Baker Daniels LLP</v>
      </c>
      <c r="I679" s="22" t="str">
        <f xml:space="preserve"> INDEX('MASTER--Enter Data'!$L$3:$L$1871, MATCH('parsed-whois-report-2018-02-09T'!A679, 'MASTER--Enter Data'!$E$3:$E$1871, 0))</f>
        <v>Shaternik</v>
      </c>
      <c r="J679" s="22" t="s">
        <v>7029</v>
      </c>
      <c r="K679" s="22" t="s">
        <v>7030</v>
      </c>
      <c r="L679" s="22" t="s">
        <v>7031</v>
      </c>
      <c r="M679" s="22">
        <v>220113</v>
      </c>
      <c r="N679" s="22" t="s">
        <v>7032</v>
      </c>
      <c r="O679" s="22">
        <v>375296778435</v>
      </c>
      <c r="Q679" s="22" t="s">
        <v>7033</v>
      </c>
      <c r="AC679" s="22" t="s">
        <v>7033</v>
      </c>
      <c r="AF679" s="22" t="s">
        <v>4284</v>
      </c>
      <c r="AG679" s="22" t="s">
        <v>26</v>
      </c>
      <c r="AH679" s="22" t="s">
        <v>7029</v>
      </c>
      <c r="AI679" s="22" t="s">
        <v>7030</v>
      </c>
      <c r="AJ679" s="22" t="s">
        <v>7031</v>
      </c>
      <c r="AK679" s="22">
        <v>220113</v>
      </c>
      <c r="AL679" s="22" t="s">
        <v>7032</v>
      </c>
      <c r="AM679" s="22">
        <v>375296778435</v>
      </c>
      <c r="AO679" s="22" t="s">
        <v>7033</v>
      </c>
      <c r="AR679" s="22" t="s">
        <v>4284</v>
      </c>
      <c r="AS679" s="22" t="s">
        <v>26</v>
      </c>
      <c r="AT679" s="22" t="s">
        <v>7029</v>
      </c>
      <c r="AU679" s="22" t="s">
        <v>7030</v>
      </c>
      <c r="AV679" s="22" t="s">
        <v>7031</v>
      </c>
      <c r="AW679" s="22">
        <v>220113</v>
      </c>
      <c r="AX679" s="22" t="s">
        <v>7032</v>
      </c>
      <c r="AY679" s="22">
        <v>375296778435</v>
      </c>
      <c r="BA679" s="22" t="s">
        <v>7033</v>
      </c>
      <c r="BD679" s="128">
        <v>42733</v>
      </c>
      <c r="BE679" s="128">
        <v>43462</v>
      </c>
      <c r="BF679" s="22" t="s">
        <v>7034</v>
      </c>
      <c r="BI679" s="22" t="s">
        <v>6997</v>
      </c>
      <c r="BJ679" s="22" t="s">
        <v>6998</v>
      </c>
      <c r="BQ679" s="22" t="s">
        <v>7035</v>
      </c>
      <c r="BR679" s="22" t="s">
        <v>7036</v>
      </c>
    </row>
    <row r="680" spans="1:70" x14ac:dyDescent="0.35">
      <c r="A680" s="22" t="s">
        <v>4307</v>
      </c>
      <c r="B680" s="136"/>
      <c r="C680" s="22" t="s">
        <v>8780</v>
      </c>
      <c r="D680" s="22" t="s">
        <v>4284</v>
      </c>
      <c r="E680" s="22" t="s">
        <v>26</v>
      </c>
      <c r="F680" s="134" t="s">
        <v>12858</v>
      </c>
      <c r="G680" s="22" t="str">
        <f xml:space="preserve"> INDEX('MASTER--Enter Data'!$J$3:$J$1871, MATCH('parsed-whois-report-2018-02-09T'!A680, 'MASTER--Enter Data'!$E$3:$E$1871, 0))</f>
        <v>Eli Lilly and Company</v>
      </c>
      <c r="H680" s="22" t="str">
        <f xml:space="preserve"> INDEX('MASTER--Enter Data'!$N$3:$N$1871, MATCH('parsed-whois-report-2018-02-09T'!A680, 'MASTER--Enter Data'!$E$3:$E$1871, 0))</f>
        <v>Faegre Baker Daniels LLP</v>
      </c>
      <c r="I680" s="22" t="str">
        <f xml:space="preserve"> INDEX('MASTER--Enter Data'!$L$3:$L$1871, MATCH('parsed-whois-report-2018-02-09T'!A680, 'MASTER--Enter Data'!$E$3:$E$1871, 0))</f>
        <v>Shaternik</v>
      </c>
      <c r="J680" s="22" t="s">
        <v>7029</v>
      </c>
      <c r="K680" s="22" t="s">
        <v>7030</v>
      </c>
      <c r="L680" s="22" t="s">
        <v>7031</v>
      </c>
      <c r="M680" s="22">
        <v>220113</v>
      </c>
      <c r="N680" s="22" t="s">
        <v>7032</v>
      </c>
      <c r="O680" s="22">
        <v>375296778435</v>
      </c>
      <c r="Q680" s="22" t="s">
        <v>7033</v>
      </c>
      <c r="AC680" s="22" t="s">
        <v>7033</v>
      </c>
      <c r="AF680" s="22" t="s">
        <v>4284</v>
      </c>
      <c r="AG680" s="22" t="s">
        <v>26</v>
      </c>
      <c r="AH680" s="22" t="s">
        <v>7029</v>
      </c>
      <c r="AI680" s="22" t="s">
        <v>7030</v>
      </c>
      <c r="AJ680" s="22" t="s">
        <v>7031</v>
      </c>
      <c r="AK680" s="22">
        <v>220113</v>
      </c>
      <c r="AL680" s="22" t="s">
        <v>7032</v>
      </c>
      <c r="AM680" s="22">
        <v>375296778435</v>
      </c>
      <c r="AO680" s="22" t="s">
        <v>7033</v>
      </c>
      <c r="AR680" s="22" t="s">
        <v>4284</v>
      </c>
      <c r="AS680" s="22" t="s">
        <v>26</v>
      </c>
      <c r="AT680" s="22" t="s">
        <v>7029</v>
      </c>
      <c r="AU680" s="22" t="s">
        <v>7030</v>
      </c>
      <c r="AV680" s="22" t="s">
        <v>7031</v>
      </c>
      <c r="AW680" s="22">
        <v>220113</v>
      </c>
      <c r="AX680" s="22" t="s">
        <v>7032</v>
      </c>
      <c r="AY680" s="22">
        <v>375296778435</v>
      </c>
      <c r="BA680" s="22" t="s">
        <v>7033</v>
      </c>
      <c r="BD680" s="128">
        <v>42747</v>
      </c>
      <c r="BE680" s="128">
        <v>43111</v>
      </c>
      <c r="BI680" s="22" t="s">
        <v>8252</v>
      </c>
      <c r="BJ680" s="22" t="s">
        <v>8253</v>
      </c>
      <c r="BK680" s="22" t="s">
        <v>8254</v>
      </c>
      <c r="BL680" s="22" t="s">
        <v>8255</v>
      </c>
      <c r="BR680" s="22" t="s">
        <v>7217</v>
      </c>
    </row>
    <row r="681" spans="1:70" x14ac:dyDescent="0.35">
      <c r="A681" s="22" t="s">
        <v>4308</v>
      </c>
      <c r="B681" s="136"/>
      <c r="C681" s="22" t="s">
        <v>8781</v>
      </c>
      <c r="D681" s="22" t="s">
        <v>4284</v>
      </c>
      <c r="E681" s="22" t="s">
        <v>26</v>
      </c>
      <c r="F681" s="134" t="s">
        <v>12858</v>
      </c>
      <c r="G681" s="22" t="str">
        <f xml:space="preserve"> INDEX('MASTER--Enter Data'!$J$3:$J$1871, MATCH('parsed-whois-report-2018-02-09T'!A681, 'MASTER--Enter Data'!$E$3:$E$1871, 0))</f>
        <v>Eli Lilly and Company</v>
      </c>
      <c r="H681" s="22" t="str">
        <f xml:space="preserve"> INDEX('MASTER--Enter Data'!$N$3:$N$1871, MATCH('parsed-whois-report-2018-02-09T'!A681, 'MASTER--Enter Data'!$E$3:$E$1871, 0))</f>
        <v>Faegre Baker Daniels LLP</v>
      </c>
      <c r="I681" s="22" t="str">
        <f xml:space="preserve"> INDEX('MASTER--Enter Data'!$L$3:$L$1871, MATCH('parsed-whois-report-2018-02-09T'!A681, 'MASTER--Enter Data'!$E$3:$E$1871, 0))</f>
        <v>Shaternik</v>
      </c>
      <c r="J681" s="22" t="s">
        <v>7029</v>
      </c>
      <c r="K681" s="22" t="s">
        <v>7030</v>
      </c>
      <c r="L681" s="22" t="s">
        <v>7031</v>
      </c>
      <c r="M681" s="22">
        <v>220113</v>
      </c>
      <c r="N681" s="22" t="s">
        <v>7032</v>
      </c>
      <c r="O681" s="22">
        <v>375296778435</v>
      </c>
      <c r="Q681" s="22" t="s">
        <v>7033</v>
      </c>
      <c r="AC681" s="22" t="s">
        <v>7033</v>
      </c>
      <c r="AF681" s="22" t="s">
        <v>4284</v>
      </c>
      <c r="AG681" s="22" t="s">
        <v>26</v>
      </c>
      <c r="AH681" s="22" t="s">
        <v>7029</v>
      </c>
      <c r="AI681" s="22" t="s">
        <v>7030</v>
      </c>
      <c r="AJ681" s="22" t="s">
        <v>7031</v>
      </c>
      <c r="AK681" s="22">
        <v>220113</v>
      </c>
      <c r="AL681" s="22" t="s">
        <v>7032</v>
      </c>
      <c r="AM681" s="22">
        <v>375296778435</v>
      </c>
      <c r="AO681" s="22" t="s">
        <v>7033</v>
      </c>
      <c r="AR681" s="22" t="s">
        <v>4284</v>
      </c>
      <c r="AS681" s="22" t="s">
        <v>26</v>
      </c>
      <c r="AT681" s="22" t="s">
        <v>7029</v>
      </c>
      <c r="AU681" s="22" t="s">
        <v>7030</v>
      </c>
      <c r="AV681" s="22" t="s">
        <v>7031</v>
      </c>
      <c r="AW681" s="22">
        <v>220113</v>
      </c>
      <c r="AX681" s="22" t="s">
        <v>7032</v>
      </c>
      <c r="AY681" s="22">
        <v>375296778435</v>
      </c>
      <c r="BA681" s="22" t="s">
        <v>7033</v>
      </c>
      <c r="BD681" s="128">
        <v>42766</v>
      </c>
      <c r="BE681" s="128">
        <v>43495</v>
      </c>
      <c r="BF681" s="22" t="s">
        <v>7034</v>
      </c>
      <c r="BI681" s="22" t="s">
        <v>6997</v>
      </c>
      <c r="BJ681" s="22" t="s">
        <v>6998</v>
      </c>
      <c r="BQ681" s="22" t="s">
        <v>7035</v>
      </c>
      <c r="BR681" s="22" t="s">
        <v>7036</v>
      </c>
    </row>
    <row r="682" spans="1:70" x14ac:dyDescent="0.35">
      <c r="A682" s="22" t="s">
        <v>4309</v>
      </c>
      <c r="B682" s="136"/>
      <c r="C682" s="22" t="s">
        <v>8782</v>
      </c>
      <c r="D682" s="22" t="s">
        <v>4284</v>
      </c>
      <c r="E682" s="22" t="s">
        <v>26</v>
      </c>
      <c r="F682" s="134" t="s">
        <v>12858</v>
      </c>
      <c r="G682" s="22" t="str">
        <f xml:space="preserve"> INDEX('MASTER--Enter Data'!$J$3:$J$1871, MATCH('parsed-whois-report-2018-02-09T'!A682, 'MASTER--Enter Data'!$E$3:$E$1871, 0))</f>
        <v>Eli Lilly and Company</v>
      </c>
      <c r="H682" s="22" t="str">
        <f xml:space="preserve"> INDEX('MASTER--Enter Data'!$N$3:$N$1871, MATCH('parsed-whois-report-2018-02-09T'!A682, 'MASTER--Enter Data'!$E$3:$E$1871, 0))</f>
        <v>Faegre Baker Daniels LLP</v>
      </c>
      <c r="I682" s="22" t="str">
        <f xml:space="preserve"> INDEX('MASTER--Enter Data'!$L$3:$L$1871, MATCH('parsed-whois-report-2018-02-09T'!A682, 'MASTER--Enter Data'!$E$3:$E$1871, 0))</f>
        <v>Shaternik</v>
      </c>
      <c r="J682" s="22" t="s">
        <v>7029</v>
      </c>
      <c r="K682" s="22" t="s">
        <v>7030</v>
      </c>
      <c r="L682" s="22" t="s">
        <v>7031</v>
      </c>
      <c r="M682" s="22">
        <v>220113</v>
      </c>
      <c r="N682" s="22" t="s">
        <v>7032</v>
      </c>
      <c r="O682" s="22">
        <v>375296778435</v>
      </c>
      <c r="Q682" s="22" t="s">
        <v>7033</v>
      </c>
      <c r="AC682" s="22" t="s">
        <v>7033</v>
      </c>
      <c r="AF682" s="22" t="s">
        <v>4284</v>
      </c>
      <c r="AG682" s="22" t="s">
        <v>26</v>
      </c>
      <c r="AH682" s="22" t="s">
        <v>7029</v>
      </c>
      <c r="AI682" s="22" t="s">
        <v>7030</v>
      </c>
      <c r="AJ682" s="22" t="s">
        <v>7031</v>
      </c>
      <c r="AK682" s="22">
        <v>220113</v>
      </c>
      <c r="AL682" s="22" t="s">
        <v>7032</v>
      </c>
      <c r="AM682" s="22">
        <v>375296778435</v>
      </c>
      <c r="AO682" s="22" t="s">
        <v>7033</v>
      </c>
      <c r="AR682" s="22" t="s">
        <v>4284</v>
      </c>
      <c r="AS682" s="22" t="s">
        <v>26</v>
      </c>
      <c r="AT682" s="22" t="s">
        <v>7029</v>
      </c>
      <c r="AU682" s="22" t="s">
        <v>7030</v>
      </c>
      <c r="AV682" s="22" t="s">
        <v>7031</v>
      </c>
      <c r="AW682" s="22">
        <v>220113</v>
      </c>
      <c r="AX682" s="22" t="s">
        <v>7032</v>
      </c>
      <c r="AY682" s="22">
        <v>375296778435</v>
      </c>
      <c r="BA682" s="22" t="s">
        <v>7033</v>
      </c>
      <c r="BD682" s="128">
        <v>42733</v>
      </c>
      <c r="BE682" s="128">
        <v>43462</v>
      </c>
      <c r="BF682" s="22" t="s">
        <v>7034</v>
      </c>
      <c r="BI682" s="22" t="s">
        <v>6997</v>
      </c>
      <c r="BJ682" s="22" t="s">
        <v>6998</v>
      </c>
      <c r="BQ682" s="22" t="s">
        <v>7035</v>
      </c>
      <c r="BR682" s="22" t="s">
        <v>7036</v>
      </c>
    </row>
    <row r="683" spans="1:70" x14ac:dyDescent="0.35">
      <c r="A683" s="22" t="s">
        <v>4310</v>
      </c>
      <c r="B683" s="136"/>
      <c r="C683" s="22" t="s">
        <v>8783</v>
      </c>
      <c r="D683" s="22" t="s">
        <v>4284</v>
      </c>
      <c r="E683" s="22" t="s">
        <v>26</v>
      </c>
      <c r="F683" s="134" t="s">
        <v>12858</v>
      </c>
      <c r="G683" s="22" t="str">
        <f xml:space="preserve"> INDEX('MASTER--Enter Data'!$J$3:$J$1871, MATCH('parsed-whois-report-2018-02-09T'!A683, 'MASTER--Enter Data'!$E$3:$E$1871, 0))</f>
        <v>Eli Lilly and Company</v>
      </c>
      <c r="H683" s="22" t="str">
        <f xml:space="preserve"> INDEX('MASTER--Enter Data'!$N$3:$N$1871, MATCH('parsed-whois-report-2018-02-09T'!A683, 'MASTER--Enter Data'!$E$3:$E$1871, 0))</f>
        <v>Faegre Baker Daniels LLP</v>
      </c>
      <c r="I683" s="22" t="str">
        <f xml:space="preserve"> INDEX('MASTER--Enter Data'!$L$3:$L$1871, MATCH('parsed-whois-report-2018-02-09T'!A683, 'MASTER--Enter Data'!$E$3:$E$1871, 0))</f>
        <v>Shaternik</v>
      </c>
      <c r="J683" s="22" t="s">
        <v>7029</v>
      </c>
      <c r="K683" s="22" t="s">
        <v>7030</v>
      </c>
      <c r="L683" s="22" t="s">
        <v>7031</v>
      </c>
      <c r="M683" s="22">
        <v>220113</v>
      </c>
      <c r="N683" s="22" t="s">
        <v>7032</v>
      </c>
      <c r="O683" s="22">
        <v>375296778435</v>
      </c>
      <c r="Q683" s="22" t="s">
        <v>7033</v>
      </c>
      <c r="AC683" s="22" t="s">
        <v>7033</v>
      </c>
      <c r="AF683" s="22" t="s">
        <v>4284</v>
      </c>
      <c r="AG683" s="22" t="s">
        <v>26</v>
      </c>
      <c r="AH683" s="22" t="s">
        <v>7029</v>
      </c>
      <c r="AI683" s="22" t="s">
        <v>7030</v>
      </c>
      <c r="AJ683" s="22" t="s">
        <v>7031</v>
      </c>
      <c r="AK683" s="22">
        <v>220113</v>
      </c>
      <c r="AL683" s="22" t="s">
        <v>7032</v>
      </c>
      <c r="AM683" s="22">
        <v>375296778435</v>
      </c>
      <c r="AO683" s="22" t="s">
        <v>7033</v>
      </c>
      <c r="AR683" s="22" t="s">
        <v>4284</v>
      </c>
      <c r="AS683" s="22" t="s">
        <v>26</v>
      </c>
      <c r="AT683" s="22" t="s">
        <v>7029</v>
      </c>
      <c r="AU683" s="22" t="s">
        <v>7030</v>
      </c>
      <c r="AV683" s="22" t="s">
        <v>7031</v>
      </c>
      <c r="AW683" s="22">
        <v>220113</v>
      </c>
      <c r="AX683" s="22" t="s">
        <v>7032</v>
      </c>
      <c r="AY683" s="22">
        <v>375296778435</v>
      </c>
      <c r="BA683" s="22" t="s">
        <v>7033</v>
      </c>
      <c r="BD683" s="128">
        <v>42766</v>
      </c>
      <c r="BE683" s="128">
        <v>43495</v>
      </c>
      <c r="BF683" s="22" t="s">
        <v>7034</v>
      </c>
      <c r="BI683" s="22" t="s">
        <v>6997</v>
      </c>
      <c r="BJ683" s="22" t="s">
        <v>6998</v>
      </c>
      <c r="BQ683" s="22" t="s">
        <v>7035</v>
      </c>
      <c r="BR683" s="22" t="s">
        <v>7036</v>
      </c>
    </row>
    <row r="684" spans="1:70" x14ac:dyDescent="0.35">
      <c r="A684" s="22" t="s">
        <v>4311</v>
      </c>
      <c r="B684" s="136"/>
      <c r="C684" s="22" t="s">
        <v>8784</v>
      </c>
      <c r="D684" s="22" t="s">
        <v>4284</v>
      </c>
      <c r="E684" s="22" t="s">
        <v>26</v>
      </c>
      <c r="F684" s="134" t="s">
        <v>12858</v>
      </c>
      <c r="G684" s="22" t="str">
        <f xml:space="preserve"> INDEX('MASTER--Enter Data'!$J$3:$J$1871, MATCH('parsed-whois-report-2018-02-09T'!A684, 'MASTER--Enter Data'!$E$3:$E$1871, 0))</f>
        <v>Eli Lilly and Company</v>
      </c>
      <c r="H684" s="22" t="str">
        <f xml:space="preserve"> INDEX('MASTER--Enter Data'!$N$3:$N$1871, MATCH('parsed-whois-report-2018-02-09T'!A684, 'MASTER--Enter Data'!$E$3:$E$1871, 0))</f>
        <v>Faegre Baker Daniels LLP</v>
      </c>
      <c r="I684" s="22" t="str">
        <f xml:space="preserve"> INDEX('MASTER--Enter Data'!$L$3:$L$1871, MATCH('parsed-whois-report-2018-02-09T'!A684, 'MASTER--Enter Data'!$E$3:$E$1871, 0))</f>
        <v>Shaternik</v>
      </c>
      <c r="J684" s="22" t="s">
        <v>7029</v>
      </c>
      <c r="K684" s="22" t="s">
        <v>7030</v>
      </c>
      <c r="L684" s="22" t="s">
        <v>7031</v>
      </c>
      <c r="M684" s="22">
        <v>220113</v>
      </c>
      <c r="N684" s="22" t="s">
        <v>7032</v>
      </c>
      <c r="O684" s="22">
        <v>375296778435</v>
      </c>
      <c r="Q684" s="22" t="s">
        <v>7033</v>
      </c>
      <c r="AC684" s="22" t="s">
        <v>7033</v>
      </c>
      <c r="AF684" s="22" t="s">
        <v>4284</v>
      </c>
      <c r="AG684" s="22" t="s">
        <v>26</v>
      </c>
      <c r="AH684" s="22" t="s">
        <v>7029</v>
      </c>
      <c r="AI684" s="22" t="s">
        <v>7030</v>
      </c>
      <c r="AJ684" s="22" t="s">
        <v>7031</v>
      </c>
      <c r="AK684" s="22">
        <v>220113</v>
      </c>
      <c r="AL684" s="22" t="s">
        <v>7032</v>
      </c>
      <c r="AM684" s="22">
        <v>375296778435</v>
      </c>
      <c r="AO684" s="22" t="s">
        <v>7033</v>
      </c>
      <c r="AR684" s="22" t="s">
        <v>4284</v>
      </c>
      <c r="AS684" s="22" t="s">
        <v>26</v>
      </c>
      <c r="AT684" s="22" t="s">
        <v>7029</v>
      </c>
      <c r="AU684" s="22" t="s">
        <v>7030</v>
      </c>
      <c r="AV684" s="22" t="s">
        <v>7031</v>
      </c>
      <c r="AW684" s="22">
        <v>220113</v>
      </c>
      <c r="AX684" s="22" t="s">
        <v>7032</v>
      </c>
      <c r="AY684" s="22">
        <v>375296778435</v>
      </c>
      <c r="BA684" s="22" t="s">
        <v>7033</v>
      </c>
      <c r="BD684" s="128">
        <v>42733</v>
      </c>
      <c r="BE684" s="128">
        <v>43462</v>
      </c>
      <c r="BF684" s="22" t="s">
        <v>7034</v>
      </c>
      <c r="BI684" s="22" t="s">
        <v>6997</v>
      </c>
      <c r="BJ684" s="22" t="s">
        <v>6998</v>
      </c>
      <c r="BQ684" s="22" t="s">
        <v>7035</v>
      </c>
      <c r="BR684" s="22" t="s">
        <v>7036</v>
      </c>
    </row>
    <row r="685" spans="1:70" x14ac:dyDescent="0.35">
      <c r="A685" s="22" t="s">
        <v>4312</v>
      </c>
      <c r="B685" s="136"/>
      <c r="C685" s="22" t="s">
        <v>8785</v>
      </c>
      <c r="D685" s="22" t="s">
        <v>4284</v>
      </c>
      <c r="E685" s="22" t="s">
        <v>26</v>
      </c>
      <c r="F685" s="134" t="s">
        <v>12858</v>
      </c>
      <c r="G685" s="22" t="str">
        <f xml:space="preserve"> INDEX('MASTER--Enter Data'!$J$3:$J$1871, MATCH('parsed-whois-report-2018-02-09T'!A685, 'MASTER--Enter Data'!$E$3:$E$1871, 0))</f>
        <v>Eli Lilly and Company</v>
      </c>
      <c r="H685" s="22" t="str">
        <f xml:space="preserve"> INDEX('MASTER--Enter Data'!$N$3:$N$1871, MATCH('parsed-whois-report-2018-02-09T'!A685, 'MASTER--Enter Data'!$E$3:$E$1871, 0))</f>
        <v>Faegre Baker Daniels LLP</v>
      </c>
      <c r="I685" s="22" t="str">
        <f xml:space="preserve"> INDEX('MASTER--Enter Data'!$L$3:$L$1871, MATCH('parsed-whois-report-2018-02-09T'!A685, 'MASTER--Enter Data'!$E$3:$E$1871, 0))</f>
        <v>Shaternik</v>
      </c>
      <c r="J685" s="22" t="s">
        <v>7029</v>
      </c>
      <c r="K685" s="22" t="s">
        <v>7030</v>
      </c>
      <c r="L685" s="22" t="s">
        <v>7031</v>
      </c>
      <c r="M685" s="22">
        <v>220113</v>
      </c>
      <c r="N685" s="22" t="s">
        <v>7032</v>
      </c>
      <c r="O685" s="22">
        <v>375296778435</v>
      </c>
      <c r="Q685" s="22" t="s">
        <v>7033</v>
      </c>
      <c r="AC685" s="22" t="s">
        <v>7033</v>
      </c>
      <c r="AF685" s="22" t="s">
        <v>4284</v>
      </c>
      <c r="AG685" s="22" t="s">
        <v>26</v>
      </c>
      <c r="AH685" s="22" t="s">
        <v>7029</v>
      </c>
      <c r="AI685" s="22" t="s">
        <v>7030</v>
      </c>
      <c r="AJ685" s="22" t="s">
        <v>7031</v>
      </c>
      <c r="AK685" s="22">
        <v>220113</v>
      </c>
      <c r="AL685" s="22" t="s">
        <v>7032</v>
      </c>
      <c r="AM685" s="22">
        <v>375296778435</v>
      </c>
      <c r="AO685" s="22" t="s">
        <v>7033</v>
      </c>
      <c r="AR685" s="22" t="s">
        <v>4284</v>
      </c>
      <c r="AS685" s="22" t="s">
        <v>26</v>
      </c>
      <c r="AT685" s="22" t="s">
        <v>7029</v>
      </c>
      <c r="AU685" s="22" t="s">
        <v>7030</v>
      </c>
      <c r="AV685" s="22" t="s">
        <v>7031</v>
      </c>
      <c r="AW685" s="22">
        <v>220113</v>
      </c>
      <c r="AX685" s="22" t="s">
        <v>7032</v>
      </c>
      <c r="AY685" s="22">
        <v>375296778435</v>
      </c>
      <c r="BA685" s="22" t="s">
        <v>7033</v>
      </c>
      <c r="BD685" s="128">
        <v>42766</v>
      </c>
      <c r="BE685" s="128">
        <v>43495</v>
      </c>
      <c r="BF685" s="22" t="s">
        <v>7034</v>
      </c>
      <c r="BI685" s="22" t="s">
        <v>6997</v>
      </c>
      <c r="BJ685" s="22" t="s">
        <v>6998</v>
      </c>
      <c r="BQ685" s="22" t="s">
        <v>7035</v>
      </c>
      <c r="BR685" s="22" t="s">
        <v>7036</v>
      </c>
    </row>
    <row r="686" spans="1:70" x14ac:dyDescent="0.35">
      <c r="A686" s="22" t="s">
        <v>4313</v>
      </c>
      <c r="B686" s="136"/>
      <c r="C686" s="22" t="s">
        <v>8786</v>
      </c>
      <c r="D686" s="22" t="s">
        <v>4284</v>
      </c>
      <c r="E686" s="22" t="s">
        <v>26</v>
      </c>
      <c r="F686" s="134" t="s">
        <v>12858</v>
      </c>
      <c r="G686" s="22" t="str">
        <f xml:space="preserve"> INDEX('MASTER--Enter Data'!$J$3:$J$1871, MATCH('parsed-whois-report-2018-02-09T'!A686, 'MASTER--Enter Data'!$E$3:$E$1871, 0))</f>
        <v>Eli Lilly and Company</v>
      </c>
      <c r="H686" s="22" t="str">
        <f xml:space="preserve"> INDEX('MASTER--Enter Data'!$N$3:$N$1871, MATCH('parsed-whois-report-2018-02-09T'!A686, 'MASTER--Enter Data'!$E$3:$E$1871, 0))</f>
        <v>Faegre Baker Daniels LLP</v>
      </c>
      <c r="I686" s="22" t="str">
        <f xml:space="preserve"> INDEX('MASTER--Enter Data'!$L$3:$L$1871, MATCH('parsed-whois-report-2018-02-09T'!A686, 'MASTER--Enter Data'!$E$3:$E$1871, 0))</f>
        <v>Shaternik</v>
      </c>
      <c r="J686" s="22" t="s">
        <v>7029</v>
      </c>
      <c r="K686" s="22" t="s">
        <v>7030</v>
      </c>
      <c r="L686" s="22" t="s">
        <v>7031</v>
      </c>
      <c r="M686" s="22">
        <v>220113</v>
      </c>
      <c r="N686" s="22" t="s">
        <v>7032</v>
      </c>
      <c r="O686" s="22">
        <v>375296778435</v>
      </c>
      <c r="Q686" s="22" t="s">
        <v>7033</v>
      </c>
      <c r="AC686" s="22" t="s">
        <v>7033</v>
      </c>
      <c r="AF686" s="22" t="s">
        <v>4284</v>
      </c>
      <c r="AG686" s="22" t="s">
        <v>26</v>
      </c>
      <c r="AH686" s="22" t="s">
        <v>7029</v>
      </c>
      <c r="AI686" s="22" t="s">
        <v>7030</v>
      </c>
      <c r="AJ686" s="22" t="s">
        <v>7031</v>
      </c>
      <c r="AK686" s="22">
        <v>220113</v>
      </c>
      <c r="AL686" s="22" t="s">
        <v>7032</v>
      </c>
      <c r="AM686" s="22">
        <v>375296778435</v>
      </c>
      <c r="AO686" s="22" t="s">
        <v>7033</v>
      </c>
      <c r="AR686" s="22" t="s">
        <v>4284</v>
      </c>
      <c r="AS686" s="22" t="s">
        <v>26</v>
      </c>
      <c r="AT686" s="22" t="s">
        <v>7029</v>
      </c>
      <c r="AU686" s="22" t="s">
        <v>7030</v>
      </c>
      <c r="AV686" s="22" t="s">
        <v>7031</v>
      </c>
      <c r="AW686" s="22">
        <v>220113</v>
      </c>
      <c r="AX686" s="22" t="s">
        <v>7032</v>
      </c>
      <c r="AY686" s="22">
        <v>375296778435</v>
      </c>
      <c r="BA686" s="22" t="s">
        <v>7033</v>
      </c>
      <c r="BD686" s="128">
        <v>42733</v>
      </c>
      <c r="BE686" s="128">
        <v>43462</v>
      </c>
      <c r="BF686" s="22" t="s">
        <v>7034</v>
      </c>
      <c r="BI686" s="22" t="s">
        <v>6997</v>
      </c>
      <c r="BJ686" s="22" t="s">
        <v>6998</v>
      </c>
      <c r="BQ686" s="22" t="s">
        <v>7035</v>
      </c>
      <c r="BR686" s="22" t="s">
        <v>7036</v>
      </c>
    </row>
    <row r="687" spans="1:70" x14ac:dyDescent="0.35">
      <c r="A687" s="22" t="s">
        <v>4314</v>
      </c>
      <c r="B687" s="136"/>
      <c r="C687" s="22" t="s">
        <v>8787</v>
      </c>
      <c r="D687" s="22" t="s">
        <v>4284</v>
      </c>
      <c r="E687" s="22" t="s">
        <v>26</v>
      </c>
      <c r="F687" s="134" t="s">
        <v>12858</v>
      </c>
      <c r="G687" s="22" t="str">
        <f xml:space="preserve"> INDEX('MASTER--Enter Data'!$J$3:$J$1871, MATCH('parsed-whois-report-2018-02-09T'!A687, 'MASTER--Enter Data'!$E$3:$E$1871, 0))</f>
        <v>Eli Lilly and Company</v>
      </c>
      <c r="H687" s="22" t="str">
        <f xml:space="preserve"> INDEX('MASTER--Enter Data'!$N$3:$N$1871, MATCH('parsed-whois-report-2018-02-09T'!A687, 'MASTER--Enter Data'!$E$3:$E$1871, 0))</f>
        <v>Faegre Baker Daniels LLP</v>
      </c>
      <c r="I687" s="22" t="str">
        <f xml:space="preserve"> INDEX('MASTER--Enter Data'!$L$3:$L$1871, MATCH('parsed-whois-report-2018-02-09T'!A687, 'MASTER--Enter Data'!$E$3:$E$1871, 0))</f>
        <v>Shaternik</v>
      </c>
      <c r="J687" s="22" t="s">
        <v>7029</v>
      </c>
      <c r="K687" s="22" t="s">
        <v>7030</v>
      </c>
      <c r="L687" s="22" t="s">
        <v>7031</v>
      </c>
      <c r="M687" s="22">
        <v>220113</v>
      </c>
      <c r="N687" s="22" t="s">
        <v>7032</v>
      </c>
      <c r="O687" s="22">
        <v>375296778435</v>
      </c>
      <c r="Q687" s="22" t="s">
        <v>7033</v>
      </c>
      <c r="AC687" s="22" t="s">
        <v>7033</v>
      </c>
      <c r="AF687" s="22" t="s">
        <v>4284</v>
      </c>
      <c r="AG687" s="22" t="s">
        <v>26</v>
      </c>
      <c r="AH687" s="22" t="s">
        <v>7029</v>
      </c>
      <c r="AI687" s="22" t="s">
        <v>7030</v>
      </c>
      <c r="AJ687" s="22" t="s">
        <v>7031</v>
      </c>
      <c r="AK687" s="22">
        <v>220113</v>
      </c>
      <c r="AL687" s="22" t="s">
        <v>7032</v>
      </c>
      <c r="AM687" s="22">
        <v>375296778435</v>
      </c>
      <c r="AO687" s="22" t="s">
        <v>7033</v>
      </c>
      <c r="AR687" s="22" t="s">
        <v>4284</v>
      </c>
      <c r="AS687" s="22" t="s">
        <v>26</v>
      </c>
      <c r="AT687" s="22" t="s">
        <v>7029</v>
      </c>
      <c r="AU687" s="22" t="s">
        <v>7030</v>
      </c>
      <c r="AV687" s="22" t="s">
        <v>7031</v>
      </c>
      <c r="AW687" s="22">
        <v>220113</v>
      </c>
      <c r="AX687" s="22" t="s">
        <v>7032</v>
      </c>
      <c r="AY687" s="22">
        <v>375296778435</v>
      </c>
      <c r="BA687" s="22" t="s">
        <v>7033</v>
      </c>
      <c r="BD687" s="128">
        <v>42766</v>
      </c>
      <c r="BE687" s="128">
        <v>43495</v>
      </c>
      <c r="BF687" s="22" t="s">
        <v>7034</v>
      </c>
      <c r="BI687" s="22" t="s">
        <v>6997</v>
      </c>
      <c r="BJ687" s="22" t="s">
        <v>6998</v>
      </c>
      <c r="BQ687" s="22" t="s">
        <v>7035</v>
      </c>
      <c r="BR687" s="22" t="s">
        <v>7036</v>
      </c>
    </row>
    <row r="688" spans="1:70" x14ac:dyDescent="0.35">
      <c r="A688" s="22" t="s">
        <v>4315</v>
      </c>
      <c r="B688" s="136"/>
      <c r="C688" s="22" t="s">
        <v>8788</v>
      </c>
      <c r="D688" s="22" t="s">
        <v>4284</v>
      </c>
      <c r="E688" s="22" t="s">
        <v>26</v>
      </c>
      <c r="F688" s="134" t="s">
        <v>12858</v>
      </c>
      <c r="G688" s="22" t="str">
        <f xml:space="preserve"> INDEX('MASTER--Enter Data'!$J$3:$J$1871, MATCH('parsed-whois-report-2018-02-09T'!A688, 'MASTER--Enter Data'!$E$3:$E$1871, 0))</f>
        <v>Eli Lilly and Company</v>
      </c>
      <c r="H688" s="22" t="str">
        <f xml:space="preserve"> INDEX('MASTER--Enter Data'!$N$3:$N$1871, MATCH('parsed-whois-report-2018-02-09T'!A688, 'MASTER--Enter Data'!$E$3:$E$1871, 0))</f>
        <v>Faegre Baker Daniels LLP</v>
      </c>
      <c r="I688" s="22" t="str">
        <f xml:space="preserve"> INDEX('MASTER--Enter Data'!$L$3:$L$1871, MATCH('parsed-whois-report-2018-02-09T'!A688, 'MASTER--Enter Data'!$E$3:$E$1871, 0))</f>
        <v>Shaternik</v>
      </c>
      <c r="J688" s="22" t="s">
        <v>7029</v>
      </c>
      <c r="K688" s="22" t="s">
        <v>7030</v>
      </c>
      <c r="L688" s="22" t="s">
        <v>7031</v>
      </c>
      <c r="M688" s="22">
        <v>220113</v>
      </c>
      <c r="N688" s="22" t="s">
        <v>7032</v>
      </c>
      <c r="O688" s="22">
        <v>375296778435</v>
      </c>
      <c r="Q688" s="22" t="s">
        <v>7033</v>
      </c>
      <c r="AC688" s="22" t="s">
        <v>7033</v>
      </c>
      <c r="AF688" s="22" t="s">
        <v>4284</v>
      </c>
      <c r="AG688" s="22" t="s">
        <v>26</v>
      </c>
      <c r="AH688" s="22" t="s">
        <v>7029</v>
      </c>
      <c r="AI688" s="22" t="s">
        <v>7030</v>
      </c>
      <c r="AJ688" s="22" t="s">
        <v>7031</v>
      </c>
      <c r="AK688" s="22">
        <v>220113</v>
      </c>
      <c r="AL688" s="22" t="s">
        <v>7032</v>
      </c>
      <c r="AM688" s="22">
        <v>375296778435</v>
      </c>
      <c r="AO688" s="22" t="s">
        <v>7033</v>
      </c>
      <c r="AR688" s="22" t="s">
        <v>4284</v>
      </c>
      <c r="AS688" s="22" t="s">
        <v>26</v>
      </c>
      <c r="AT688" s="22" t="s">
        <v>7029</v>
      </c>
      <c r="AU688" s="22" t="s">
        <v>7030</v>
      </c>
      <c r="AV688" s="22" t="s">
        <v>7031</v>
      </c>
      <c r="AW688" s="22">
        <v>220113</v>
      </c>
      <c r="AX688" s="22" t="s">
        <v>7032</v>
      </c>
      <c r="AY688" s="22">
        <v>375296778435</v>
      </c>
      <c r="BA688" s="22" t="s">
        <v>7033</v>
      </c>
      <c r="BD688" s="128">
        <v>42733</v>
      </c>
      <c r="BE688" s="128">
        <v>43097</v>
      </c>
      <c r="BI688" s="22" t="s">
        <v>8248</v>
      </c>
      <c r="BJ688" s="22" t="s">
        <v>8249</v>
      </c>
      <c r="BR688" s="22" t="s">
        <v>8250</v>
      </c>
    </row>
    <row r="689" spans="1:70" x14ac:dyDescent="0.35">
      <c r="A689" s="22" t="s">
        <v>4316</v>
      </c>
      <c r="B689" s="136"/>
      <c r="C689" s="22" t="s">
        <v>8789</v>
      </c>
      <c r="D689" s="22" t="s">
        <v>4284</v>
      </c>
      <c r="E689" s="22" t="s">
        <v>26</v>
      </c>
      <c r="F689" s="134" t="s">
        <v>12858</v>
      </c>
      <c r="G689" s="22" t="str">
        <f xml:space="preserve"> INDEX('MASTER--Enter Data'!$J$3:$J$1871, MATCH('parsed-whois-report-2018-02-09T'!A689, 'MASTER--Enter Data'!$E$3:$E$1871, 0))</f>
        <v>Eli Lilly and Company</v>
      </c>
      <c r="H689" s="22" t="str">
        <f xml:space="preserve"> INDEX('MASTER--Enter Data'!$N$3:$N$1871, MATCH('parsed-whois-report-2018-02-09T'!A689, 'MASTER--Enter Data'!$E$3:$E$1871, 0))</f>
        <v>Faegre Baker Daniels LLP</v>
      </c>
      <c r="I689" s="22" t="str">
        <f xml:space="preserve"> INDEX('MASTER--Enter Data'!$L$3:$L$1871, MATCH('parsed-whois-report-2018-02-09T'!A689, 'MASTER--Enter Data'!$E$3:$E$1871, 0))</f>
        <v>Shaternik</v>
      </c>
      <c r="J689" s="22" t="s">
        <v>7029</v>
      </c>
      <c r="K689" s="22" t="s">
        <v>7030</v>
      </c>
      <c r="L689" s="22" t="s">
        <v>7031</v>
      </c>
      <c r="M689" s="22">
        <v>220113</v>
      </c>
      <c r="N689" s="22" t="s">
        <v>7032</v>
      </c>
      <c r="O689" s="22">
        <v>375296778435</v>
      </c>
      <c r="Q689" s="22" t="s">
        <v>7033</v>
      </c>
      <c r="AC689" s="22" t="s">
        <v>7033</v>
      </c>
      <c r="AF689" s="22" t="s">
        <v>4284</v>
      </c>
      <c r="AG689" s="22" t="s">
        <v>26</v>
      </c>
      <c r="AH689" s="22" t="s">
        <v>7029</v>
      </c>
      <c r="AI689" s="22" t="s">
        <v>7030</v>
      </c>
      <c r="AJ689" s="22" t="s">
        <v>7031</v>
      </c>
      <c r="AK689" s="22">
        <v>220113</v>
      </c>
      <c r="AL689" s="22" t="s">
        <v>7032</v>
      </c>
      <c r="AM689" s="22">
        <v>375296778435</v>
      </c>
      <c r="AO689" s="22" t="s">
        <v>7033</v>
      </c>
      <c r="AR689" s="22" t="s">
        <v>4284</v>
      </c>
      <c r="AS689" s="22" t="s">
        <v>26</v>
      </c>
      <c r="AT689" s="22" t="s">
        <v>7029</v>
      </c>
      <c r="AU689" s="22" t="s">
        <v>7030</v>
      </c>
      <c r="AV689" s="22" t="s">
        <v>7031</v>
      </c>
      <c r="AW689" s="22">
        <v>220113</v>
      </c>
      <c r="AX689" s="22" t="s">
        <v>7032</v>
      </c>
      <c r="AY689" s="22">
        <v>375296778435</v>
      </c>
      <c r="BA689" s="22" t="s">
        <v>7033</v>
      </c>
      <c r="BD689" s="128">
        <v>42766</v>
      </c>
      <c r="BE689" s="128">
        <v>43495</v>
      </c>
      <c r="BF689" s="22" t="s">
        <v>7034</v>
      </c>
      <c r="BI689" s="22" t="s">
        <v>6997</v>
      </c>
      <c r="BJ689" s="22" t="s">
        <v>6998</v>
      </c>
      <c r="BQ689" s="22" t="s">
        <v>7035</v>
      </c>
      <c r="BR689" s="22" t="s">
        <v>7036</v>
      </c>
    </row>
    <row r="690" spans="1:70" x14ac:dyDescent="0.35">
      <c r="A690" s="22" t="s">
        <v>4317</v>
      </c>
      <c r="B690" s="136"/>
      <c r="C690" s="22" t="s">
        <v>8790</v>
      </c>
      <c r="D690" s="22" t="s">
        <v>4284</v>
      </c>
      <c r="E690" s="22" t="s">
        <v>26</v>
      </c>
      <c r="F690" s="134" t="s">
        <v>12858</v>
      </c>
      <c r="G690" s="22" t="str">
        <f xml:space="preserve"> INDEX('MASTER--Enter Data'!$J$3:$J$1871, MATCH('parsed-whois-report-2018-02-09T'!A690, 'MASTER--Enter Data'!$E$3:$E$1871, 0))</f>
        <v>Eli Lilly and Company</v>
      </c>
      <c r="H690" s="22" t="str">
        <f xml:space="preserve"> INDEX('MASTER--Enter Data'!$N$3:$N$1871, MATCH('parsed-whois-report-2018-02-09T'!A690, 'MASTER--Enter Data'!$E$3:$E$1871, 0))</f>
        <v>Faegre Baker Daniels LLP</v>
      </c>
      <c r="I690" s="22" t="str">
        <f xml:space="preserve"> INDEX('MASTER--Enter Data'!$L$3:$L$1871, MATCH('parsed-whois-report-2018-02-09T'!A690, 'MASTER--Enter Data'!$E$3:$E$1871, 0))</f>
        <v>Shaternik</v>
      </c>
      <c r="J690" s="22" t="s">
        <v>7029</v>
      </c>
      <c r="K690" s="22" t="s">
        <v>7030</v>
      </c>
      <c r="L690" s="22" t="s">
        <v>7031</v>
      </c>
      <c r="M690" s="22">
        <v>220113</v>
      </c>
      <c r="N690" s="22" t="s">
        <v>7032</v>
      </c>
      <c r="O690" s="22">
        <v>375296778435</v>
      </c>
      <c r="Q690" s="22" t="s">
        <v>7033</v>
      </c>
      <c r="AC690" s="22" t="s">
        <v>7033</v>
      </c>
      <c r="AF690" s="22" t="s">
        <v>4284</v>
      </c>
      <c r="AG690" s="22" t="s">
        <v>26</v>
      </c>
      <c r="AH690" s="22" t="s">
        <v>7029</v>
      </c>
      <c r="AI690" s="22" t="s">
        <v>7030</v>
      </c>
      <c r="AJ690" s="22" t="s">
        <v>7031</v>
      </c>
      <c r="AK690" s="22">
        <v>220113</v>
      </c>
      <c r="AL690" s="22" t="s">
        <v>7032</v>
      </c>
      <c r="AM690" s="22">
        <v>375296778435</v>
      </c>
      <c r="AO690" s="22" t="s">
        <v>7033</v>
      </c>
      <c r="AR690" s="22" t="s">
        <v>4284</v>
      </c>
      <c r="AS690" s="22" t="s">
        <v>26</v>
      </c>
      <c r="AT690" s="22" t="s">
        <v>7029</v>
      </c>
      <c r="AU690" s="22" t="s">
        <v>7030</v>
      </c>
      <c r="AV690" s="22" t="s">
        <v>7031</v>
      </c>
      <c r="AW690" s="22">
        <v>220113</v>
      </c>
      <c r="AX690" s="22" t="s">
        <v>7032</v>
      </c>
      <c r="AY690" s="22">
        <v>375296778435</v>
      </c>
      <c r="BA690" s="22" t="s">
        <v>7033</v>
      </c>
      <c r="BD690" s="128">
        <v>42733</v>
      </c>
      <c r="BE690" s="128">
        <v>43462</v>
      </c>
      <c r="BF690" s="22" t="s">
        <v>7034</v>
      </c>
      <c r="BI690" s="22" t="s">
        <v>6997</v>
      </c>
      <c r="BJ690" s="22" t="s">
        <v>6998</v>
      </c>
      <c r="BQ690" s="22" t="s">
        <v>7035</v>
      </c>
      <c r="BR690" s="22" t="s">
        <v>7036</v>
      </c>
    </row>
    <row r="691" spans="1:70" x14ac:dyDescent="0.35">
      <c r="A691" s="22" t="s">
        <v>4178</v>
      </c>
      <c r="B691" s="136"/>
      <c r="C691" s="22" t="s">
        <v>8791</v>
      </c>
      <c r="D691" s="22" t="s">
        <v>4942</v>
      </c>
      <c r="E691" s="22" t="s">
        <v>7270</v>
      </c>
      <c r="F691" s="134" t="s">
        <v>10255</v>
      </c>
      <c r="G691" s="22" t="str">
        <f xml:space="preserve"> INDEX('MASTER--Enter Data'!$J$3:$J$1871, MATCH('parsed-whois-report-2018-02-09T'!A691, 'MASTER--Enter Data'!$E$3:$E$1871, 0))</f>
        <v>LA PRESSE, LTÉE</v>
      </c>
      <c r="H691" s="22" t="str">
        <f xml:space="preserve"> INDEX('MASTER--Enter Data'!$N$3:$N$1871, MATCH('parsed-whois-report-2018-02-09T'!A691, 'MASTER--Enter Data'!$E$3:$E$1871, 0))</f>
        <v>ROBIC, LLP</v>
      </c>
      <c r="I691" s="22" t="str">
        <f xml:space="preserve"> INDEX('MASTER--Enter Data'!$L$3:$L$1871, MATCH('parsed-whois-report-2018-02-09T'!A691, 'MASTER--Enter Data'!$E$3:$E$1871, 0))</f>
        <v>WhoisGuard, Inc.</v>
      </c>
      <c r="J691" s="22" t="s">
        <v>7271</v>
      </c>
      <c r="K691" s="22" t="s">
        <v>1585</v>
      </c>
      <c r="L691" s="22" t="s">
        <v>1585</v>
      </c>
      <c r="N691" s="22" t="s">
        <v>7272</v>
      </c>
      <c r="O691" s="22">
        <v>5078365503</v>
      </c>
      <c r="P691" s="22">
        <v>5117057182</v>
      </c>
      <c r="Q691" s="22" t="s">
        <v>8792</v>
      </c>
      <c r="AC691" s="22" t="s">
        <v>8792</v>
      </c>
      <c r="AF691" s="22" t="s">
        <v>4942</v>
      </c>
      <c r="AG691" s="22" t="s">
        <v>7270</v>
      </c>
      <c r="AH691" s="22" t="s">
        <v>7271</v>
      </c>
      <c r="AI691" s="22" t="s">
        <v>1585</v>
      </c>
      <c r="AJ691" s="22" t="s">
        <v>1585</v>
      </c>
      <c r="AL691" s="22" t="s">
        <v>7272</v>
      </c>
      <c r="AM691" s="22">
        <v>5078365503</v>
      </c>
      <c r="AN691" s="22">
        <v>5117057182</v>
      </c>
      <c r="AO691" s="22" t="s">
        <v>8792</v>
      </c>
      <c r="AR691" s="22" t="s">
        <v>4942</v>
      </c>
      <c r="AS691" s="22" t="s">
        <v>7270</v>
      </c>
      <c r="AT691" s="22" t="s">
        <v>7271</v>
      </c>
      <c r="AU691" s="22" t="s">
        <v>1585</v>
      </c>
      <c r="AV691" s="22" t="s">
        <v>1585</v>
      </c>
      <c r="AX691" s="22" t="s">
        <v>7272</v>
      </c>
      <c r="AY691" s="22">
        <v>5078365503</v>
      </c>
      <c r="AZ691" s="22">
        <v>5117057182</v>
      </c>
      <c r="BA691" s="22" t="s">
        <v>8792</v>
      </c>
      <c r="BD691" s="128">
        <v>42780</v>
      </c>
      <c r="BE691" s="128">
        <v>43144</v>
      </c>
      <c r="BF691" s="22" t="s">
        <v>7231</v>
      </c>
      <c r="BI691" s="22" t="s">
        <v>8793</v>
      </c>
      <c r="BJ691" s="22" t="s">
        <v>8794</v>
      </c>
      <c r="BK691" s="22" t="s">
        <v>8795</v>
      </c>
      <c r="BL691" s="22" t="s">
        <v>8796</v>
      </c>
      <c r="BR691" s="22" t="s">
        <v>7048</v>
      </c>
    </row>
    <row r="692" spans="1:70" x14ac:dyDescent="0.35">
      <c r="A692" s="22" t="s">
        <v>674</v>
      </c>
      <c r="B692" s="136"/>
      <c r="C692" s="22" t="s">
        <v>8797</v>
      </c>
      <c r="D692" s="22" t="s">
        <v>8798</v>
      </c>
      <c r="E692" s="22" t="s">
        <v>8799</v>
      </c>
      <c r="F692" s="134" t="s">
        <v>10255</v>
      </c>
      <c r="G692" s="22" t="str">
        <f xml:space="preserve"> INDEX('MASTER--Enter Data'!$J$3:$J$1871, MATCH('parsed-whois-report-2018-02-09T'!A692, 'MASTER--Enter Data'!$E$3:$E$1871, 0))</f>
        <v>Camshare, Inc.</v>
      </c>
      <c r="H692" s="22" t="str">
        <f xml:space="preserve"> INDEX('MASTER--Enter Data'!$N$3:$N$1871, MATCH('parsed-whois-report-2018-02-09T'!A692, 'MASTER--Enter Data'!$E$3:$E$1871, 0))</f>
        <v>Fross Zelnick Lehrman &amp; Zissu, P.C. Todd Martin</v>
      </c>
      <c r="I692" s="22" t="str">
        <f xml:space="preserve"> INDEX('MASTER--Enter Data'!$L$3:$L$1871, MATCH('parsed-whois-report-2018-02-09T'!A692, 'MASTER--Enter Data'!$E$3:$E$1871, 0))</f>
        <v>WhoisGuard, Inc. WhoisGuard Protected</v>
      </c>
      <c r="J692" s="22" t="s">
        <v>8800</v>
      </c>
      <c r="K692" s="22" t="s">
        <v>7084</v>
      </c>
      <c r="L692" s="22" t="s">
        <v>7300</v>
      </c>
      <c r="M692" s="22">
        <v>10116</v>
      </c>
      <c r="N692" s="22" t="s">
        <v>7022</v>
      </c>
      <c r="O692" s="22">
        <v>12126295750</v>
      </c>
      <c r="Q692" s="22" t="s">
        <v>8801</v>
      </c>
      <c r="AF692" s="22" t="s">
        <v>8798</v>
      </c>
      <c r="AG692" s="22" t="s">
        <v>8799</v>
      </c>
      <c r="AH692" s="22" t="s">
        <v>8800</v>
      </c>
      <c r="AI692" s="22" t="s">
        <v>7084</v>
      </c>
      <c r="AJ692" s="22" t="s">
        <v>7300</v>
      </c>
      <c r="AK692" s="22">
        <v>10116</v>
      </c>
      <c r="AL692" s="22" t="s">
        <v>7022</v>
      </c>
      <c r="AM692" s="22">
        <v>12126295750</v>
      </c>
      <c r="AO692" s="22" t="s">
        <v>8801</v>
      </c>
      <c r="AR692" s="22" t="s">
        <v>8798</v>
      </c>
      <c r="AS692" s="22" t="s">
        <v>8799</v>
      </c>
      <c r="AT692" s="22" t="s">
        <v>8800</v>
      </c>
      <c r="AU692" s="22" t="s">
        <v>7084</v>
      </c>
      <c r="AV692" s="22" t="s">
        <v>7300</v>
      </c>
      <c r="AW692" s="22">
        <v>10116</v>
      </c>
      <c r="AX692" s="22" t="s">
        <v>7022</v>
      </c>
      <c r="AY692" s="22">
        <v>12126295750</v>
      </c>
      <c r="BA692" s="22" t="s">
        <v>8801</v>
      </c>
      <c r="BD692" s="128">
        <v>42352</v>
      </c>
      <c r="BE692" s="128">
        <v>43813</v>
      </c>
      <c r="BF692" s="22" t="s">
        <v>7303</v>
      </c>
      <c r="BI692" s="22" t="s">
        <v>8802</v>
      </c>
      <c r="BJ692" s="22" t="s">
        <v>8803</v>
      </c>
      <c r="BQ692" s="22" t="s">
        <v>8804</v>
      </c>
      <c r="BR692" s="22" t="s">
        <v>7048</v>
      </c>
    </row>
    <row r="693" spans="1:70" x14ac:dyDescent="0.35">
      <c r="A693" s="22" t="s">
        <v>4266</v>
      </c>
      <c r="B693" s="136"/>
      <c r="C693" s="22" t="s">
        <v>8805</v>
      </c>
      <c r="D693" s="22" t="s">
        <v>4942</v>
      </c>
      <c r="E693" s="22" t="s">
        <v>7270</v>
      </c>
      <c r="F693" s="134" t="s">
        <v>10255</v>
      </c>
      <c r="G693" s="22" t="str">
        <f xml:space="preserve"> INDEX('MASTER--Enter Data'!$J$3:$J$1871, MATCH('parsed-whois-report-2018-02-09T'!A693, 'MASTER--Enter Data'!$E$3:$E$1871, 0))</f>
        <v>Camshare, Inc.</v>
      </c>
      <c r="H693" s="22" t="str">
        <f xml:space="preserve"> INDEX('MASTER--Enter Data'!$N$3:$N$1871, MATCH('parsed-whois-report-2018-02-09T'!A693, 'MASTER--Enter Data'!$E$3:$E$1871, 0))</f>
        <v>Fross Zelnick Lehrman &amp; Zissu, P.C.</v>
      </c>
      <c r="I693" s="22" t="str">
        <f xml:space="preserve"> INDEX('MASTER--Enter Data'!$L$3:$L$1871, MATCH('parsed-whois-report-2018-02-09T'!A693, 'MASTER--Enter Data'!$E$3:$E$1871, 0))</f>
        <v>WhoisGuard, Inc.</v>
      </c>
      <c r="J693" s="22" t="s">
        <v>7271</v>
      </c>
      <c r="K693" s="22" t="s">
        <v>1585</v>
      </c>
      <c r="L693" s="22" t="s">
        <v>1585</v>
      </c>
      <c r="N693" s="22" t="s">
        <v>7272</v>
      </c>
      <c r="O693" s="22">
        <v>5078365503</v>
      </c>
      <c r="P693" s="22">
        <v>5117057182</v>
      </c>
      <c r="Q693" s="22" t="s">
        <v>8806</v>
      </c>
      <c r="T693" s="22" t="s">
        <v>4942</v>
      </c>
      <c r="U693" s="22" t="s">
        <v>7270</v>
      </c>
      <c r="V693" s="22" t="s">
        <v>7271</v>
      </c>
      <c r="W693" s="22" t="s">
        <v>1585</v>
      </c>
      <c r="X693" s="22" t="s">
        <v>1585</v>
      </c>
      <c r="Z693" s="22" t="s">
        <v>7272</v>
      </c>
      <c r="AA693" s="22">
        <v>5078365503</v>
      </c>
      <c r="AB693" s="22">
        <v>5117057182</v>
      </c>
      <c r="AC693" s="22" t="s">
        <v>8806</v>
      </c>
      <c r="AF693" s="22" t="s">
        <v>4942</v>
      </c>
      <c r="AG693" s="22" t="s">
        <v>7270</v>
      </c>
      <c r="AH693" s="22" t="s">
        <v>7271</v>
      </c>
      <c r="AI693" s="22" t="s">
        <v>1585</v>
      </c>
      <c r="AJ693" s="22" t="s">
        <v>1585</v>
      </c>
      <c r="AL693" s="22" t="s">
        <v>7272</v>
      </c>
      <c r="AM693" s="22">
        <v>5078365503</v>
      </c>
      <c r="AN693" s="22">
        <v>5117057182</v>
      </c>
      <c r="AO693" s="22" t="s">
        <v>8806</v>
      </c>
      <c r="AR693" s="22" t="s">
        <v>4942</v>
      </c>
      <c r="AS693" s="22" t="s">
        <v>7270</v>
      </c>
      <c r="AT693" s="22" t="s">
        <v>7271</v>
      </c>
      <c r="AU693" s="22" t="s">
        <v>1585</v>
      </c>
      <c r="AV693" s="22" t="s">
        <v>1585</v>
      </c>
      <c r="AX693" s="22" t="s">
        <v>7272</v>
      </c>
      <c r="AY693" s="22">
        <v>5078365503</v>
      </c>
      <c r="AZ693" s="22">
        <v>5117057182</v>
      </c>
      <c r="BA693" s="22" t="s">
        <v>8806</v>
      </c>
      <c r="BD693" s="128">
        <v>42771</v>
      </c>
      <c r="BE693" s="128">
        <v>43501</v>
      </c>
      <c r="BF693" s="22" t="s">
        <v>7231</v>
      </c>
      <c r="BI693" s="22" t="s">
        <v>8563</v>
      </c>
      <c r="BJ693" s="22" t="s">
        <v>8564</v>
      </c>
      <c r="BQ693" s="22" t="s">
        <v>8560</v>
      </c>
      <c r="BR693" s="22" t="s">
        <v>7048</v>
      </c>
    </row>
    <row r="694" spans="1:70" x14ac:dyDescent="0.35">
      <c r="A694" s="22" t="s">
        <v>4318</v>
      </c>
      <c r="B694" s="136"/>
      <c r="C694" s="22" t="s">
        <v>8807</v>
      </c>
      <c r="D694" s="22" t="s">
        <v>4284</v>
      </c>
      <c r="E694" s="22" t="s">
        <v>26</v>
      </c>
      <c r="F694" s="134" t="s">
        <v>12858</v>
      </c>
      <c r="G694" s="22" t="str">
        <f xml:space="preserve"> INDEX('MASTER--Enter Data'!$J$3:$J$1871, MATCH('parsed-whois-report-2018-02-09T'!A694, 'MASTER--Enter Data'!$E$3:$E$1871, 0))</f>
        <v>Eli Lilly and Company</v>
      </c>
      <c r="H694" s="22" t="str">
        <f xml:space="preserve"> INDEX('MASTER--Enter Data'!$N$3:$N$1871, MATCH('parsed-whois-report-2018-02-09T'!A694, 'MASTER--Enter Data'!$E$3:$E$1871, 0))</f>
        <v>Faegre Baker Daniels LLP</v>
      </c>
      <c r="I694" s="22" t="str">
        <f xml:space="preserve"> INDEX('MASTER--Enter Data'!$L$3:$L$1871, MATCH('parsed-whois-report-2018-02-09T'!A694, 'MASTER--Enter Data'!$E$3:$E$1871, 0))</f>
        <v>Shaternik</v>
      </c>
      <c r="J694" s="22" t="s">
        <v>7029</v>
      </c>
      <c r="K694" s="22" t="s">
        <v>7030</v>
      </c>
      <c r="L694" s="22" t="s">
        <v>7031</v>
      </c>
      <c r="M694" s="22">
        <v>220113</v>
      </c>
      <c r="N694" s="22" t="s">
        <v>7032</v>
      </c>
      <c r="O694" s="22">
        <v>375296778435</v>
      </c>
      <c r="Q694" s="22" t="s">
        <v>7033</v>
      </c>
      <c r="AC694" s="22" t="s">
        <v>7033</v>
      </c>
      <c r="AF694" s="22" t="s">
        <v>4284</v>
      </c>
      <c r="AG694" s="22" t="s">
        <v>26</v>
      </c>
      <c r="AH694" s="22" t="s">
        <v>7029</v>
      </c>
      <c r="AI694" s="22" t="s">
        <v>7030</v>
      </c>
      <c r="AJ694" s="22" t="s">
        <v>7031</v>
      </c>
      <c r="AK694" s="22">
        <v>220113</v>
      </c>
      <c r="AL694" s="22" t="s">
        <v>7032</v>
      </c>
      <c r="AM694" s="22">
        <v>375296778435</v>
      </c>
      <c r="AO694" s="22" t="s">
        <v>7033</v>
      </c>
      <c r="AR694" s="22" t="s">
        <v>4284</v>
      </c>
      <c r="AS694" s="22" t="s">
        <v>26</v>
      </c>
      <c r="AT694" s="22" t="s">
        <v>7029</v>
      </c>
      <c r="AU694" s="22" t="s">
        <v>7030</v>
      </c>
      <c r="AV694" s="22" t="s">
        <v>7031</v>
      </c>
      <c r="AW694" s="22">
        <v>220113</v>
      </c>
      <c r="AX694" s="22" t="s">
        <v>7032</v>
      </c>
      <c r="AY694" s="22">
        <v>375296778435</v>
      </c>
      <c r="BA694" s="22" t="s">
        <v>7033</v>
      </c>
      <c r="BD694" s="128">
        <v>42747</v>
      </c>
      <c r="BE694" s="128">
        <v>43111</v>
      </c>
      <c r="BI694" s="22" t="s">
        <v>8252</v>
      </c>
      <c r="BJ694" s="22" t="s">
        <v>8253</v>
      </c>
      <c r="BK694" s="22" t="s">
        <v>8254</v>
      </c>
      <c r="BL694" s="22" t="s">
        <v>8255</v>
      </c>
      <c r="BR694" s="22" t="s">
        <v>7217</v>
      </c>
    </row>
    <row r="695" spans="1:70" x14ac:dyDescent="0.35">
      <c r="A695" s="22" t="s">
        <v>4319</v>
      </c>
      <c r="B695" s="136"/>
      <c r="C695" s="22" t="s">
        <v>8808</v>
      </c>
      <c r="D695" s="22" t="s">
        <v>4284</v>
      </c>
      <c r="E695" s="22" t="s">
        <v>26</v>
      </c>
      <c r="F695" s="134" t="s">
        <v>12858</v>
      </c>
      <c r="G695" s="22" t="str">
        <f xml:space="preserve"> INDEX('MASTER--Enter Data'!$J$3:$J$1871, MATCH('parsed-whois-report-2018-02-09T'!A695, 'MASTER--Enter Data'!$E$3:$E$1871, 0))</f>
        <v>Eli Lilly and Company</v>
      </c>
      <c r="H695" s="22" t="str">
        <f xml:space="preserve"> INDEX('MASTER--Enter Data'!$N$3:$N$1871, MATCH('parsed-whois-report-2018-02-09T'!A695, 'MASTER--Enter Data'!$E$3:$E$1871, 0))</f>
        <v>Faegre Baker Daniels LLP</v>
      </c>
      <c r="I695" s="22" t="str">
        <f xml:space="preserve"> INDEX('MASTER--Enter Data'!$L$3:$L$1871, MATCH('parsed-whois-report-2018-02-09T'!A695, 'MASTER--Enter Data'!$E$3:$E$1871, 0))</f>
        <v>Shaternik</v>
      </c>
      <c r="J695" s="22" t="s">
        <v>7029</v>
      </c>
      <c r="K695" s="22" t="s">
        <v>7030</v>
      </c>
      <c r="L695" s="22" t="s">
        <v>7031</v>
      </c>
      <c r="M695" s="22">
        <v>220113</v>
      </c>
      <c r="N695" s="22" t="s">
        <v>7032</v>
      </c>
      <c r="O695" s="22">
        <v>375296778435</v>
      </c>
      <c r="Q695" s="22" t="s">
        <v>7033</v>
      </c>
      <c r="AC695" s="22" t="s">
        <v>7033</v>
      </c>
      <c r="AF695" s="22" t="s">
        <v>4284</v>
      </c>
      <c r="AG695" s="22" t="s">
        <v>26</v>
      </c>
      <c r="AH695" s="22" t="s">
        <v>7029</v>
      </c>
      <c r="AI695" s="22" t="s">
        <v>7030</v>
      </c>
      <c r="AJ695" s="22" t="s">
        <v>7031</v>
      </c>
      <c r="AK695" s="22">
        <v>220113</v>
      </c>
      <c r="AL695" s="22" t="s">
        <v>7032</v>
      </c>
      <c r="AM695" s="22">
        <v>375296778435</v>
      </c>
      <c r="AO695" s="22" t="s">
        <v>7033</v>
      </c>
      <c r="AR695" s="22" t="s">
        <v>4284</v>
      </c>
      <c r="AS695" s="22" t="s">
        <v>26</v>
      </c>
      <c r="AT695" s="22" t="s">
        <v>7029</v>
      </c>
      <c r="AU695" s="22" t="s">
        <v>7030</v>
      </c>
      <c r="AV695" s="22" t="s">
        <v>7031</v>
      </c>
      <c r="AW695" s="22">
        <v>220113</v>
      </c>
      <c r="AX695" s="22" t="s">
        <v>7032</v>
      </c>
      <c r="AY695" s="22">
        <v>375296778435</v>
      </c>
      <c r="BA695" s="22" t="s">
        <v>7033</v>
      </c>
      <c r="BD695" s="128">
        <v>42766</v>
      </c>
      <c r="BE695" s="128">
        <v>43495</v>
      </c>
      <c r="BF695" s="22" t="s">
        <v>7034</v>
      </c>
      <c r="BI695" s="22" t="s">
        <v>6997</v>
      </c>
      <c r="BJ695" s="22" t="s">
        <v>6998</v>
      </c>
      <c r="BQ695" s="22" t="s">
        <v>7035</v>
      </c>
      <c r="BR695" s="22" t="s">
        <v>7036</v>
      </c>
    </row>
    <row r="696" spans="1:70" x14ac:dyDescent="0.35">
      <c r="A696" s="22" t="s">
        <v>4320</v>
      </c>
      <c r="B696" s="136"/>
      <c r="C696" s="22" t="s">
        <v>8809</v>
      </c>
      <c r="D696" s="22" t="s">
        <v>4284</v>
      </c>
      <c r="E696" s="22" t="s">
        <v>26</v>
      </c>
      <c r="F696" s="134" t="s">
        <v>12858</v>
      </c>
      <c r="G696" s="22" t="str">
        <f xml:space="preserve"> INDEX('MASTER--Enter Data'!$J$3:$J$1871, MATCH('parsed-whois-report-2018-02-09T'!A696, 'MASTER--Enter Data'!$E$3:$E$1871, 0))</f>
        <v>Eli Lilly and Company</v>
      </c>
      <c r="H696" s="22" t="str">
        <f xml:space="preserve"> INDEX('MASTER--Enter Data'!$N$3:$N$1871, MATCH('parsed-whois-report-2018-02-09T'!A696, 'MASTER--Enter Data'!$E$3:$E$1871, 0))</f>
        <v>Faegre Baker Daniels LLP</v>
      </c>
      <c r="I696" s="22" t="str">
        <f xml:space="preserve"> INDEX('MASTER--Enter Data'!$L$3:$L$1871, MATCH('parsed-whois-report-2018-02-09T'!A696, 'MASTER--Enter Data'!$E$3:$E$1871, 0))</f>
        <v>Shaternik</v>
      </c>
      <c r="J696" s="22" t="s">
        <v>7029</v>
      </c>
      <c r="K696" s="22" t="s">
        <v>7030</v>
      </c>
      <c r="L696" s="22" t="s">
        <v>7031</v>
      </c>
      <c r="M696" s="22">
        <v>220113</v>
      </c>
      <c r="N696" s="22" t="s">
        <v>7032</v>
      </c>
      <c r="O696" s="22">
        <v>375296778435</v>
      </c>
      <c r="Q696" s="22" t="s">
        <v>7033</v>
      </c>
      <c r="AC696" s="22" t="s">
        <v>7033</v>
      </c>
      <c r="AF696" s="22" t="s">
        <v>4284</v>
      </c>
      <c r="AG696" s="22" t="s">
        <v>26</v>
      </c>
      <c r="AH696" s="22" t="s">
        <v>7029</v>
      </c>
      <c r="AI696" s="22" t="s">
        <v>7030</v>
      </c>
      <c r="AJ696" s="22" t="s">
        <v>7031</v>
      </c>
      <c r="AK696" s="22">
        <v>220113</v>
      </c>
      <c r="AL696" s="22" t="s">
        <v>7032</v>
      </c>
      <c r="AM696" s="22">
        <v>375296778435</v>
      </c>
      <c r="AO696" s="22" t="s">
        <v>7033</v>
      </c>
      <c r="AR696" s="22" t="s">
        <v>4284</v>
      </c>
      <c r="AS696" s="22" t="s">
        <v>26</v>
      </c>
      <c r="AT696" s="22" t="s">
        <v>7029</v>
      </c>
      <c r="AU696" s="22" t="s">
        <v>7030</v>
      </c>
      <c r="AV696" s="22" t="s">
        <v>7031</v>
      </c>
      <c r="AW696" s="22">
        <v>220113</v>
      </c>
      <c r="AX696" s="22" t="s">
        <v>7032</v>
      </c>
      <c r="AY696" s="22">
        <v>375296778435</v>
      </c>
      <c r="BA696" s="22" t="s">
        <v>7033</v>
      </c>
      <c r="BD696" s="128">
        <v>42733</v>
      </c>
      <c r="BE696" s="128">
        <v>43097</v>
      </c>
      <c r="BI696" s="22" t="s">
        <v>8248</v>
      </c>
      <c r="BJ696" s="22" t="s">
        <v>8249</v>
      </c>
      <c r="BR696" s="22" t="s">
        <v>7217</v>
      </c>
    </row>
    <row r="697" spans="1:70" x14ac:dyDescent="0.35">
      <c r="A697" s="22" t="s">
        <v>4321</v>
      </c>
      <c r="B697" s="136"/>
      <c r="C697" s="22" t="s">
        <v>8810</v>
      </c>
      <c r="D697" s="22" t="s">
        <v>4284</v>
      </c>
      <c r="E697" s="22" t="s">
        <v>26</v>
      </c>
      <c r="F697" s="134" t="s">
        <v>12858</v>
      </c>
      <c r="G697" s="22" t="str">
        <f xml:space="preserve"> INDEX('MASTER--Enter Data'!$J$3:$J$1871, MATCH('parsed-whois-report-2018-02-09T'!A697, 'MASTER--Enter Data'!$E$3:$E$1871, 0))</f>
        <v>Eli Lilly and Company</v>
      </c>
      <c r="H697" s="22" t="str">
        <f xml:space="preserve"> INDEX('MASTER--Enter Data'!$N$3:$N$1871, MATCH('parsed-whois-report-2018-02-09T'!A697, 'MASTER--Enter Data'!$E$3:$E$1871, 0))</f>
        <v>Faegre Baker Daniels LLP</v>
      </c>
      <c r="I697" s="22" t="str">
        <f xml:space="preserve"> INDEX('MASTER--Enter Data'!$L$3:$L$1871, MATCH('parsed-whois-report-2018-02-09T'!A697, 'MASTER--Enter Data'!$E$3:$E$1871, 0))</f>
        <v>Shaternik</v>
      </c>
      <c r="J697" s="22" t="s">
        <v>7029</v>
      </c>
      <c r="K697" s="22" t="s">
        <v>7030</v>
      </c>
      <c r="L697" s="22" t="s">
        <v>7031</v>
      </c>
      <c r="M697" s="22">
        <v>220113</v>
      </c>
      <c r="N697" s="22" t="s">
        <v>7032</v>
      </c>
      <c r="O697" s="22">
        <v>375296778435</v>
      </c>
      <c r="Q697" s="22" t="s">
        <v>7033</v>
      </c>
      <c r="AC697" s="22" t="s">
        <v>7033</v>
      </c>
      <c r="AF697" s="22" t="s">
        <v>4284</v>
      </c>
      <c r="AG697" s="22" t="s">
        <v>26</v>
      </c>
      <c r="AH697" s="22" t="s">
        <v>7029</v>
      </c>
      <c r="AI697" s="22" t="s">
        <v>7030</v>
      </c>
      <c r="AJ697" s="22" t="s">
        <v>7031</v>
      </c>
      <c r="AK697" s="22">
        <v>220113</v>
      </c>
      <c r="AL697" s="22" t="s">
        <v>7032</v>
      </c>
      <c r="AM697" s="22">
        <v>375296778435</v>
      </c>
      <c r="AO697" s="22" t="s">
        <v>7033</v>
      </c>
      <c r="AR697" s="22" t="s">
        <v>4284</v>
      </c>
      <c r="AS697" s="22" t="s">
        <v>26</v>
      </c>
      <c r="AT697" s="22" t="s">
        <v>7029</v>
      </c>
      <c r="AU697" s="22" t="s">
        <v>7030</v>
      </c>
      <c r="AV697" s="22" t="s">
        <v>7031</v>
      </c>
      <c r="AW697" s="22">
        <v>220113</v>
      </c>
      <c r="AX697" s="22" t="s">
        <v>7032</v>
      </c>
      <c r="AY697" s="22">
        <v>375296778435</v>
      </c>
      <c r="BA697" s="22" t="s">
        <v>7033</v>
      </c>
      <c r="BD697" s="128">
        <v>42766</v>
      </c>
      <c r="BE697" s="128">
        <v>43495</v>
      </c>
      <c r="BF697" s="22" t="s">
        <v>7034</v>
      </c>
      <c r="BI697" s="22" t="s">
        <v>6997</v>
      </c>
      <c r="BJ697" s="22" t="s">
        <v>6998</v>
      </c>
      <c r="BQ697" s="22" t="s">
        <v>7035</v>
      </c>
      <c r="BR697" s="22" t="s">
        <v>7036</v>
      </c>
    </row>
    <row r="698" spans="1:70" x14ac:dyDescent="0.35">
      <c r="A698" s="22" t="s">
        <v>4322</v>
      </c>
      <c r="B698" s="136"/>
      <c r="C698" s="22" t="s">
        <v>8811</v>
      </c>
      <c r="D698" s="22" t="s">
        <v>4284</v>
      </c>
      <c r="E698" s="22" t="s">
        <v>26</v>
      </c>
      <c r="F698" s="134" t="s">
        <v>12858</v>
      </c>
      <c r="G698" s="22" t="str">
        <f xml:space="preserve"> INDEX('MASTER--Enter Data'!$J$3:$J$1871, MATCH('parsed-whois-report-2018-02-09T'!A698, 'MASTER--Enter Data'!$E$3:$E$1871, 0))</f>
        <v>Eli Lilly and Company</v>
      </c>
      <c r="H698" s="22" t="str">
        <f xml:space="preserve"> INDEX('MASTER--Enter Data'!$N$3:$N$1871, MATCH('parsed-whois-report-2018-02-09T'!A698, 'MASTER--Enter Data'!$E$3:$E$1871, 0))</f>
        <v>Faegre Baker Daniels LLP</v>
      </c>
      <c r="I698" s="22" t="str">
        <f xml:space="preserve"> INDEX('MASTER--Enter Data'!$L$3:$L$1871, MATCH('parsed-whois-report-2018-02-09T'!A698, 'MASTER--Enter Data'!$E$3:$E$1871, 0))</f>
        <v>Shaternik</v>
      </c>
      <c r="J698" s="22" t="s">
        <v>7029</v>
      </c>
      <c r="K698" s="22" t="s">
        <v>7030</v>
      </c>
      <c r="L698" s="22" t="s">
        <v>7031</v>
      </c>
      <c r="M698" s="22">
        <v>220113</v>
      </c>
      <c r="N698" s="22" t="s">
        <v>7032</v>
      </c>
      <c r="O698" s="22">
        <v>375296778435</v>
      </c>
      <c r="Q698" s="22" t="s">
        <v>7033</v>
      </c>
      <c r="AC698" s="22" t="s">
        <v>7033</v>
      </c>
      <c r="AF698" s="22" t="s">
        <v>4284</v>
      </c>
      <c r="AG698" s="22" t="s">
        <v>26</v>
      </c>
      <c r="AH698" s="22" t="s">
        <v>7029</v>
      </c>
      <c r="AI698" s="22" t="s">
        <v>7030</v>
      </c>
      <c r="AJ698" s="22" t="s">
        <v>7031</v>
      </c>
      <c r="AK698" s="22">
        <v>220113</v>
      </c>
      <c r="AL698" s="22" t="s">
        <v>7032</v>
      </c>
      <c r="AM698" s="22">
        <v>375296778435</v>
      </c>
      <c r="AO698" s="22" t="s">
        <v>7033</v>
      </c>
      <c r="AR698" s="22" t="s">
        <v>4284</v>
      </c>
      <c r="AS698" s="22" t="s">
        <v>26</v>
      </c>
      <c r="AT698" s="22" t="s">
        <v>7029</v>
      </c>
      <c r="AU698" s="22" t="s">
        <v>7030</v>
      </c>
      <c r="AV698" s="22" t="s">
        <v>7031</v>
      </c>
      <c r="AW698" s="22">
        <v>220113</v>
      </c>
      <c r="AX698" s="22" t="s">
        <v>7032</v>
      </c>
      <c r="AY698" s="22">
        <v>375296778435</v>
      </c>
      <c r="BA698" s="22" t="s">
        <v>7033</v>
      </c>
      <c r="BD698" s="128">
        <v>42733</v>
      </c>
      <c r="BE698" s="128">
        <v>43462</v>
      </c>
      <c r="BF698" s="22" t="s">
        <v>7034</v>
      </c>
      <c r="BI698" s="22" t="s">
        <v>6997</v>
      </c>
      <c r="BJ698" s="22" t="s">
        <v>6998</v>
      </c>
      <c r="BQ698" s="22" t="s">
        <v>7035</v>
      </c>
      <c r="BR698" s="22" t="s">
        <v>7036</v>
      </c>
    </row>
    <row r="699" spans="1:70" x14ac:dyDescent="0.35">
      <c r="A699" s="22" t="s">
        <v>4323</v>
      </c>
      <c r="B699" s="136"/>
      <c r="C699" s="22" t="s">
        <v>8812</v>
      </c>
      <c r="D699" s="22" t="s">
        <v>4284</v>
      </c>
      <c r="E699" s="22" t="s">
        <v>26</v>
      </c>
      <c r="F699" s="134" t="s">
        <v>12858</v>
      </c>
      <c r="G699" s="22" t="str">
        <f xml:space="preserve"> INDEX('MASTER--Enter Data'!$J$3:$J$1871, MATCH('parsed-whois-report-2018-02-09T'!A699, 'MASTER--Enter Data'!$E$3:$E$1871, 0))</f>
        <v>Eli Lilly and Company</v>
      </c>
      <c r="H699" s="22" t="str">
        <f xml:space="preserve"> INDEX('MASTER--Enter Data'!$N$3:$N$1871, MATCH('parsed-whois-report-2018-02-09T'!A699, 'MASTER--Enter Data'!$E$3:$E$1871, 0))</f>
        <v>Faegre Baker Daniels LLP</v>
      </c>
      <c r="I699" s="22" t="str">
        <f xml:space="preserve"> INDEX('MASTER--Enter Data'!$L$3:$L$1871, MATCH('parsed-whois-report-2018-02-09T'!A699, 'MASTER--Enter Data'!$E$3:$E$1871, 0))</f>
        <v>Shaternik</v>
      </c>
      <c r="J699" s="22" t="s">
        <v>7029</v>
      </c>
      <c r="K699" s="22" t="s">
        <v>7030</v>
      </c>
      <c r="L699" s="22" t="s">
        <v>7031</v>
      </c>
      <c r="M699" s="22">
        <v>220113</v>
      </c>
      <c r="N699" s="22" t="s">
        <v>7032</v>
      </c>
      <c r="O699" s="22">
        <v>375296778435</v>
      </c>
      <c r="Q699" s="22" t="s">
        <v>7033</v>
      </c>
      <c r="AC699" s="22" t="s">
        <v>7033</v>
      </c>
      <c r="AF699" s="22" t="s">
        <v>4284</v>
      </c>
      <c r="AG699" s="22" t="s">
        <v>26</v>
      </c>
      <c r="AH699" s="22" t="s">
        <v>7029</v>
      </c>
      <c r="AI699" s="22" t="s">
        <v>7030</v>
      </c>
      <c r="AJ699" s="22" t="s">
        <v>7031</v>
      </c>
      <c r="AK699" s="22">
        <v>220113</v>
      </c>
      <c r="AL699" s="22" t="s">
        <v>7032</v>
      </c>
      <c r="AM699" s="22">
        <v>375296778435</v>
      </c>
      <c r="AO699" s="22" t="s">
        <v>7033</v>
      </c>
      <c r="AR699" s="22" t="s">
        <v>4284</v>
      </c>
      <c r="AS699" s="22" t="s">
        <v>26</v>
      </c>
      <c r="AT699" s="22" t="s">
        <v>7029</v>
      </c>
      <c r="AU699" s="22" t="s">
        <v>7030</v>
      </c>
      <c r="AV699" s="22" t="s">
        <v>7031</v>
      </c>
      <c r="AW699" s="22">
        <v>220113</v>
      </c>
      <c r="AX699" s="22" t="s">
        <v>7032</v>
      </c>
      <c r="AY699" s="22">
        <v>375296778435</v>
      </c>
      <c r="BA699" s="22" t="s">
        <v>7033</v>
      </c>
      <c r="BD699" s="128">
        <v>42766</v>
      </c>
      <c r="BE699" s="128">
        <v>43495</v>
      </c>
      <c r="BF699" s="22" t="s">
        <v>7034</v>
      </c>
      <c r="BI699" s="22" t="s">
        <v>6997</v>
      </c>
      <c r="BJ699" s="22" t="s">
        <v>6998</v>
      </c>
      <c r="BQ699" s="22" t="s">
        <v>7035</v>
      </c>
      <c r="BR699" s="22" t="s">
        <v>7036</v>
      </c>
    </row>
    <row r="700" spans="1:70" x14ac:dyDescent="0.35">
      <c r="A700" s="22" t="s">
        <v>4324</v>
      </c>
      <c r="B700" s="136"/>
      <c r="C700" s="22" t="s">
        <v>8813</v>
      </c>
      <c r="D700" s="22" t="s">
        <v>4284</v>
      </c>
      <c r="E700" s="22" t="s">
        <v>26</v>
      </c>
      <c r="F700" s="134" t="s">
        <v>12858</v>
      </c>
      <c r="G700" s="22" t="str">
        <f xml:space="preserve"> INDEX('MASTER--Enter Data'!$J$3:$J$1871, MATCH('parsed-whois-report-2018-02-09T'!A700, 'MASTER--Enter Data'!$E$3:$E$1871, 0))</f>
        <v>Eli Lilly and Company</v>
      </c>
      <c r="H700" s="22" t="str">
        <f xml:space="preserve"> INDEX('MASTER--Enter Data'!$N$3:$N$1871, MATCH('parsed-whois-report-2018-02-09T'!A700, 'MASTER--Enter Data'!$E$3:$E$1871, 0))</f>
        <v>Faegre Baker Daniels LLP</v>
      </c>
      <c r="I700" s="22" t="str">
        <f xml:space="preserve"> INDEX('MASTER--Enter Data'!$L$3:$L$1871, MATCH('parsed-whois-report-2018-02-09T'!A700, 'MASTER--Enter Data'!$E$3:$E$1871, 0))</f>
        <v>Shaternik</v>
      </c>
      <c r="J700" s="22" t="s">
        <v>7029</v>
      </c>
      <c r="K700" s="22" t="s">
        <v>7030</v>
      </c>
      <c r="L700" s="22" t="s">
        <v>7031</v>
      </c>
      <c r="M700" s="22">
        <v>220113</v>
      </c>
      <c r="N700" s="22" t="s">
        <v>7032</v>
      </c>
      <c r="O700" s="22">
        <v>375296778435</v>
      </c>
      <c r="Q700" s="22" t="s">
        <v>7033</v>
      </c>
      <c r="AC700" s="22" t="s">
        <v>7033</v>
      </c>
      <c r="AF700" s="22" t="s">
        <v>4284</v>
      </c>
      <c r="AG700" s="22" t="s">
        <v>26</v>
      </c>
      <c r="AH700" s="22" t="s">
        <v>7029</v>
      </c>
      <c r="AI700" s="22" t="s">
        <v>7030</v>
      </c>
      <c r="AJ700" s="22" t="s">
        <v>7031</v>
      </c>
      <c r="AK700" s="22">
        <v>220113</v>
      </c>
      <c r="AL700" s="22" t="s">
        <v>7032</v>
      </c>
      <c r="AM700" s="22">
        <v>375296778435</v>
      </c>
      <c r="AO700" s="22" t="s">
        <v>7033</v>
      </c>
      <c r="AR700" s="22" t="s">
        <v>4284</v>
      </c>
      <c r="AS700" s="22" t="s">
        <v>26</v>
      </c>
      <c r="AT700" s="22" t="s">
        <v>7029</v>
      </c>
      <c r="AU700" s="22" t="s">
        <v>7030</v>
      </c>
      <c r="AV700" s="22" t="s">
        <v>7031</v>
      </c>
      <c r="AW700" s="22">
        <v>220113</v>
      </c>
      <c r="AX700" s="22" t="s">
        <v>7032</v>
      </c>
      <c r="AY700" s="22">
        <v>375296778435</v>
      </c>
      <c r="BA700" s="22" t="s">
        <v>7033</v>
      </c>
      <c r="BD700" s="128">
        <v>42733</v>
      </c>
      <c r="BE700" s="128">
        <v>43462</v>
      </c>
      <c r="BF700" s="22" t="s">
        <v>7034</v>
      </c>
      <c r="BI700" s="22" t="s">
        <v>6997</v>
      </c>
      <c r="BJ700" s="22" t="s">
        <v>6998</v>
      </c>
      <c r="BQ700" s="22" t="s">
        <v>7035</v>
      </c>
      <c r="BR700" s="22" t="s">
        <v>7036</v>
      </c>
    </row>
    <row r="701" spans="1:70" x14ac:dyDescent="0.35">
      <c r="A701" s="22" t="s">
        <v>762</v>
      </c>
      <c r="B701" s="136"/>
      <c r="C701" s="22" t="s">
        <v>8814</v>
      </c>
      <c r="D701" s="22" t="s">
        <v>1973</v>
      </c>
      <c r="E701" s="22" t="s">
        <v>1973</v>
      </c>
      <c r="F701" s="134" t="s">
        <v>12858</v>
      </c>
      <c r="G701" s="22" t="str">
        <f xml:space="preserve"> INDEX('MASTER--Enter Data'!$J$3:$J$1871, MATCH('parsed-whois-report-2018-02-09T'!A701, 'MASTER--Enter Data'!$E$3:$E$1871, 0))</f>
        <v>Carlson, Inc. and its subsidiaries</v>
      </c>
      <c r="H701" s="22" t="str">
        <f xml:space="preserve"> INDEX('MASTER--Enter Data'!$N$3:$N$1871, MATCH('parsed-whois-report-2018-02-09T'!A701, 'MASTER--Enter Data'!$E$3:$E$1871, 0))</f>
        <v>N/A</v>
      </c>
      <c r="I701" s="22" t="str">
        <f xml:space="preserve"> INDEX('MASTER--Enter Data'!$L$3:$L$1871, MATCH('parsed-whois-report-2018-02-09T'!A701, 'MASTER--Enter Data'!$E$3:$E$1871, 0))</f>
        <v>Wang Liqun</v>
      </c>
      <c r="J701" s="22" t="s">
        <v>8663</v>
      </c>
      <c r="K701" s="22" t="s">
        <v>8664</v>
      </c>
      <c r="L701" s="22" t="s">
        <v>8665</v>
      </c>
      <c r="M701" s="22">
        <v>338022</v>
      </c>
      <c r="N701" s="22" t="s">
        <v>5099</v>
      </c>
      <c r="O701" s="22">
        <v>8679055283266</v>
      </c>
      <c r="P701" s="22">
        <v>8679055283266</v>
      </c>
      <c r="Q701" s="22" t="s">
        <v>8666</v>
      </c>
      <c r="AC701" s="22" t="s">
        <v>8666</v>
      </c>
      <c r="AF701" s="22" t="s">
        <v>1973</v>
      </c>
      <c r="AG701" s="22" t="s">
        <v>1973</v>
      </c>
      <c r="AH701" s="22" t="s">
        <v>8663</v>
      </c>
      <c r="AI701" s="22" t="s">
        <v>8664</v>
      </c>
      <c r="AJ701" s="22" t="s">
        <v>8665</v>
      </c>
      <c r="AK701" s="22">
        <v>338022</v>
      </c>
      <c r="AL701" s="22" t="s">
        <v>5099</v>
      </c>
      <c r="AM701" s="22">
        <v>8679055283266</v>
      </c>
      <c r="AN701" s="22">
        <v>8679055283266</v>
      </c>
      <c r="AO701" s="22" t="s">
        <v>8666</v>
      </c>
      <c r="AR701" s="22" t="s">
        <v>1973</v>
      </c>
      <c r="AS701" s="22" t="s">
        <v>1973</v>
      </c>
      <c r="AT701" s="22" t="s">
        <v>8663</v>
      </c>
      <c r="AU701" s="22" t="s">
        <v>8664</v>
      </c>
      <c r="AV701" s="22" t="s">
        <v>8665</v>
      </c>
      <c r="AW701" s="22">
        <v>338022</v>
      </c>
      <c r="AX701" s="22" t="s">
        <v>5099</v>
      </c>
      <c r="AY701" s="22">
        <v>8679055283266</v>
      </c>
      <c r="AZ701" s="22">
        <v>8679055283266</v>
      </c>
      <c r="BA701" s="22" t="s">
        <v>8666</v>
      </c>
      <c r="BD701" s="128">
        <v>42131</v>
      </c>
      <c r="BE701" s="128">
        <v>42861</v>
      </c>
      <c r="BI701" s="22" t="s">
        <v>6997</v>
      </c>
      <c r="BJ701" s="22" t="s">
        <v>6998</v>
      </c>
      <c r="BQ701" s="22" t="s">
        <v>8667</v>
      </c>
      <c r="BR701" s="22" t="s">
        <v>8432</v>
      </c>
    </row>
    <row r="702" spans="1:70" x14ac:dyDescent="0.35">
      <c r="A702" s="22" t="s">
        <v>460</v>
      </c>
      <c r="B702" s="136"/>
      <c r="C702" s="22" t="s">
        <v>8815</v>
      </c>
      <c r="D702" s="22" t="s">
        <v>2170</v>
      </c>
      <c r="F702" s="134" t="s">
        <v>12858</v>
      </c>
      <c r="G702" s="22" t="str">
        <f xml:space="preserve"> INDEX('MASTER--Enter Data'!$J$3:$J$1871, MATCH('parsed-whois-report-2018-02-09T'!A702, 'MASTER--Enter Data'!$E$3:$E$1871, 0))</f>
        <v>Carvel Corporation</v>
      </c>
      <c r="H702" s="22" t="str">
        <f xml:space="preserve"> INDEX('MASTER--Enter Data'!$N$3:$N$1871, MATCH('parsed-whois-report-2018-02-09T'!A702, 'MASTER--Enter Data'!$E$3:$E$1871, 0))</f>
        <v>Fross Zelnick Lehrman &amp; Zissu, P.C.</v>
      </c>
      <c r="I702" s="22" t="str">
        <f xml:space="preserve"> INDEX('MASTER--Enter Data'!$L$3:$L$1871, MATCH('parsed-whois-report-2018-02-09T'!A702, 'MASTER--Enter Data'!$E$3:$E$1871, 0))</f>
        <v>Dominic milano</v>
      </c>
      <c r="J702" s="22" t="s">
        <v>8816</v>
      </c>
      <c r="K702" s="22" t="s">
        <v>8817</v>
      </c>
      <c r="L702" s="22" t="s">
        <v>7084</v>
      </c>
      <c r="M702" s="22">
        <v>11360</v>
      </c>
      <c r="N702" s="22" t="s">
        <v>7022</v>
      </c>
      <c r="O702" s="22">
        <v>13478044055</v>
      </c>
      <c r="Q702" s="22" t="s">
        <v>8818</v>
      </c>
      <c r="AC702" s="22" t="s">
        <v>8818</v>
      </c>
      <c r="AF702" s="22" t="s">
        <v>2170</v>
      </c>
      <c r="AH702" s="22" t="s">
        <v>8816</v>
      </c>
      <c r="AI702" s="22" t="s">
        <v>8817</v>
      </c>
      <c r="AJ702" s="22" t="s">
        <v>7084</v>
      </c>
      <c r="AK702" s="22">
        <v>11360</v>
      </c>
      <c r="AL702" s="22" t="s">
        <v>7022</v>
      </c>
      <c r="AM702" s="22">
        <v>13478044055</v>
      </c>
      <c r="AO702" s="22" t="s">
        <v>8818</v>
      </c>
      <c r="AR702" s="22" t="s">
        <v>2170</v>
      </c>
      <c r="AT702" s="22" t="s">
        <v>8816</v>
      </c>
      <c r="AU702" s="22" t="s">
        <v>8817</v>
      </c>
      <c r="AV702" s="22" t="s">
        <v>7084</v>
      </c>
      <c r="AW702" s="22">
        <v>11360</v>
      </c>
      <c r="AX702" s="22" t="s">
        <v>7022</v>
      </c>
      <c r="AY702" s="22">
        <v>13478044055</v>
      </c>
      <c r="BA702" s="22" t="s">
        <v>8818</v>
      </c>
      <c r="BD702" s="128">
        <v>41930</v>
      </c>
      <c r="BE702" s="128">
        <v>43390</v>
      </c>
      <c r="BF702" s="22" t="s">
        <v>7086</v>
      </c>
      <c r="BI702" s="22" t="s">
        <v>6997</v>
      </c>
      <c r="BJ702" s="22" t="s">
        <v>6998</v>
      </c>
      <c r="BQ702" s="22" t="s">
        <v>7104</v>
      </c>
      <c r="BR702" s="22" t="s">
        <v>7048</v>
      </c>
    </row>
    <row r="703" spans="1:70" x14ac:dyDescent="0.35">
      <c r="A703" s="22" t="s">
        <v>3191</v>
      </c>
      <c r="B703" s="136"/>
      <c r="C703" s="22" t="s">
        <v>8819</v>
      </c>
      <c r="D703" s="22" t="s">
        <v>8820</v>
      </c>
      <c r="F703" s="134" t="s">
        <v>10255</v>
      </c>
      <c r="G703" s="22" t="str">
        <f xml:space="preserve"> INDEX('MASTER--Enter Data'!$J$3:$J$1871, MATCH('parsed-whois-report-2018-02-09T'!A703, 'MASTER--Enter Data'!$E$3:$E$1871, 0))</f>
        <v>Casale Media, Inc.</v>
      </c>
      <c r="H703" s="22" t="str">
        <f xml:space="preserve"> INDEX('MASTER--Enter Data'!$N$3:$N$1871, MATCH('parsed-whois-report-2018-02-09T'!A703, 'MASTER--Enter Data'!$E$3:$E$1871, 0))</f>
        <v>Muscovitch Law P.C.</v>
      </c>
      <c r="I703" s="22" t="str">
        <f xml:space="preserve"> INDEX('MASTER--Enter Data'!$L$3:$L$1871, MATCH('parsed-whois-report-2018-02-09T'!A703, 'MASTER--Enter Data'!$E$3:$E$1871, 0))</f>
        <v>PERFECT PRIVACY, LLC</v>
      </c>
      <c r="J703" s="22" t="s">
        <v>7093</v>
      </c>
      <c r="K703" s="22" t="s">
        <v>7094</v>
      </c>
      <c r="L703" s="22" t="s">
        <v>8140</v>
      </c>
      <c r="M703" s="22">
        <v>94401</v>
      </c>
      <c r="N703" s="22" t="s">
        <v>7022</v>
      </c>
      <c r="O703" s="22">
        <v>16505854708</v>
      </c>
      <c r="Q703" s="22" t="s">
        <v>8821</v>
      </c>
      <c r="AF703" s="22" t="s">
        <v>8820</v>
      </c>
      <c r="AH703" s="22" t="s">
        <v>7093</v>
      </c>
      <c r="AI703" s="22" t="s">
        <v>7094</v>
      </c>
      <c r="AJ703" s="22" t="s">
        <v>8140</v>
      </c>
      <c r="AK703" s="22">
        <v>94401</v>
      </c>
      <c r="AL703" s="22" t="s">
        <v>7022</v>
      </c>
      <c r="AM703" s="22">
        <v>16505854708</v>
      </c>
      <c r="AO703" s="22" t="s">
        <v>8821</v>
      </c>
      <c r="AR703" s="22" t="s">
        <v>8820</v>
      </c>
      <c r="AT703" s="22" t="s">
        <v>7093</v>
      </c>
      <c r="AU703" s="22" t="s">
        <v>7094</v>
      </c>
      <c r="AV703" s="22" t="s">
        <v>8140</v>
      </c>
      <c r="AW703" s="22">
        <v>94401</v>
      </c>
      <c r="AX703" s="22" t="s">
        <v>7022</v>
      </c>
      <c r="AY703" s="22">
        <v>16505854708</v>
      </c>
      <c r="BA703" s="22" t="s">
        <v>8821</v>
      </c>
      <c r="BD703" s="128">
        <v>42830</v>
      </c>
      <c r="BE703" s="128">
        <v>43195</v>
      </c>
      <c r="BF703" s="22" t="s">
        <v>8822</v>
      </c>
      <c r="BI703" s="22" t="s">
        <v>8823</v>
      </c>
      <c r="BJ703" s="22" t="s">
        <v>8824</v>
      </c>
      <c r="BQ703" s="22" t="s">
        <v>8825</v>
      </c>
      <c r="BR703" s="22" t="s">
        <v>7048</v>
      </c>
    </row>
    <row r="704" spans="1:70" x14ac:dyDescent="0.35">
      <c r="A704" s="22" t="s">
        <v>592</v>
      </c>
      <c r="B704" s="136"/>
      <c r="C704" s="22" t="s">
        <v>8826</v>
      </c>
      <c r="D704" s="22" t="s">
        <v>2313</v>
      </c>
      <c r="E704" s="22" t="s">
        <v>2210</v>
      </c>
      <c r="F704" s="134" t="s">
        <v>12858</v>
      </c>
      <c r="G704" s="22" t="str">
        <f xml:space="preserve"> INDEX('MASTER--Enter Data'!$J$3:$J$1871, MATCH('parsed-whois-report-2018-02-09T'!A704, 'MASTER--Enter Data'!$E$3:$E$1871, 0))</f>
        <v>KINGFISHER FRANCE</v>
      </c>
      <c r="H704" s="22" t="str">
        <f xml:space="preserve"> INDEX('MASTER--Enter Data'!$N$3:$N$1871, MATCH('parsed-whois-report-2018-02-09T'!A704, 'MASTER--Enter Data'!$E$3:$E$1871, 0))</f>
        <v>Cabinet Plasseraud</v>
      </c>
      <c r="I704" s="22" t="str">
        <f xml:space="preserve"> INDEX('MASTER--Enter Data'!$L$3:$L$1871, MATCH('parsed-whois-report-2018-02-09T'!A704, 'MASTER--Enter Data'!$E$3:$E$1871, 0))</f>
        <v>Mikhail G Polikutin</v>
      </c>
      <c r="J704" s="22" t="s">
        <v>8827</v>
      </c>
      <c r="K704" s="22" t="s">
        <v>8828</v>
      </c>
      <c r="L704" s="22" t="s">
        <v>8829</v>
      </c>
      <c r="M704" s="22">
        <v>150014</v>
      </c>
      <c r="N704" s="22" t="s">
        <v>8830</v>
      </c>
      <c r="O704" s="22">
        <v>79108111151</v>
      </c>
      <c r="Q704" s="22" t="s">
        <v>8831</v>
      </c>
      <c r="T704" s="22" t="s">
        <v>2313</v>
      </c>
      <c r="U704" s="22" t="s">
        <v>2210</v>
      </c>
      <c r="V704" s="22" t="s">
        <v>8827</v>
      </c>
      <c r="W704" s="22" t="s">
        <v>8828</v>
      </c>
      <c r="X704" s="22" t="s">
        <v>8829</v>
      </c>
      <c r="Y704" s="22">
        <v>150014</v>
      </c>
      <c r="Z704" s="22" t="s">
        <v>8830</v>
      </c>
      <c r="AA704" s="22">
        <v>79108111151</v>
      </c>
      <c r="AC704" s="22" t="s">
        <v>8831</v>
      </c>
      <c r="AF704" s="22" t="s">
        <v>2313</v>
      </c>
      <c r="AG704" s="22" t="s">
        <v>2210</v>
      </c>
      <c r="AH704" s="22" t="s">
        <v>8827</v>
      </c>
      <c r="AI704" s="22" t="s">
        <v>8828</v>
      </c>
      <c r="AJ704" s="22" t="s">
        <v>8829</v>
      </c>
      <c r="AK704" s="22">
        <v>150014</v>
      </c>
      <c r="AL704" s="22" t="s">
        <v>8830</v>
      </c>
      <c r="AM704" s="22">
        <v>79108111151</v>
      </c>
      <c r="AO704" s="22" t="s">
        <v>8831</v>
      </c>
      <c r="AR704" s="22" t="s">
        <v>2313</v>
      </c>
      <c r="AS704" s="22" t="s">
        <v>2210</v>
      </c>
      <c r="AT704" s="22" t="s">
        <v>8827</v>
      </c>
      <c r="AU704" s="22" t="s">
        <v>8828</v>
      </c>
      <c r="AV704" s="22" t="s">
        <v>8829</v>
      </c>
      <c r="AW704" s="22">
        <v>150014</v>
      </c>
      <c r="AX704" s="22" t="s">
        <v>8830</v>
      </c>
      <c r="AY704" s="22">
        <v>79108111151</v>
      </c>
      <c r="BA704" s="22" t="s">
        <v>8831</v>
      </c>
      <c r="BD704" s="128">
        <v>41980</v>
      </c>
      <c r="BE704" s="128">
        <v>43441</v>
      </c>
      <c r="BI704" s="22" t="s">
        <v>6997</v>
      </c>
      <c r="BJ704" s="22" t="s">
        <v>6998</v>
      </c>
      <c r="BQ704" s="22" t="s">
        <v>8832</v>
      </c>
      <c r="BR704" s="22" t="s">
        <v>7036</v>
      </c>
    </row>
    <row r="705" spans="1:70" x14ac:dyDescent="0.35">
      <c r="A705" s="22" t="s">
        <v>1025</v>
      </c>
      <c r="B705" s="136"/>
      <c r="C705" s="22" t="s">
        <v>8833</v>
      </c>
      <c r="D705" s="22" t="s">
        <v>4942</v>
      </c>
      <c r="E705" s="22" t="s">
        <v>7270</v>
      </c>
      <c r="F705" s="134" t="s">
        <v>10255</v>
      </c>
      <c r="G705" s="22" t="str">
        <f xml:space="preserve"> INDEX('MASTER--Enter Data'!$J$3:$J$1871, MATCH('parsed-whois-report-2018-02-09T'!A705, 'MASTER--Enter Data'!$E$3:$E$1871, 0))</f>
        <v>Celgene Corporation</v>
      </c>
      <c r="H705" s="22" t="str">
        <f xml:space="preserve"> INDEX('MASTER--Enter Data'!$N$3:$N$1871, MATCH('parsed-whois-report-2018-02-09T'!A705, 'MASTER--Enter Data'!$E$3:$E$1871, 0))</f>
        <v>Cozen O'Connor Camille M Miller</v>
      </c>
      <c r="I705" s="22" t="str">
        <f xml:space="preserve"> INDEX('MASTER--Enter Data'!$L$3:$L$1871, MATCH('parsed-whois-report-2018-02-09T'!A705, 'MASTER--Enter Data'!$E$3:$E$1871, 0))</f>
        <v>WhoisGuard, Inc. WhoisGuard Protected</v>
      </c>
      <c r="J705" s="22" t="s">
        <v>7271</v>
      </c>
      <c r="K705" s="22" t="s">
        <v>1585</v>
      </c>
      <c r="L705" s="22" t="s">
        <v>1585</v>
      </c>
      <c r="M705" s="22">
        <v>0</v>
      </c>
      <c r="N705" s="22" t="s">
        <v>7272</v>
      </c>
      <c r="O705" s="22">
        <v>5078365503</v>
      </c>
      <c r="P705" s="22">
        <v>5117057182</v>
      </c>
      <c r="Q705" s="22" t="s">
        <v>8724</v>
      </c>
      <c r="AC705" s="22" t="s">
        <v>8724</v>
      </c>
      <c r="AF705" s="22" t="s">
        <v>4942</v>
      </c>
      <c r="AG705" s="22" t="s">
        <v>7270</v>
      </c>
      <c r="AH705" s="22" t="s">
        <v>7271</v>
      </c>
      <c r="AI705" s="22" t="s">
        <v>1585</v>
      </c>
      <c r="AJ705" s="22" t="s">
        <v>1585</v>
      </c>
      <c r="AK705" s="22">
        <v>0</v>
      </c>
      <c r="AL705" s="22" t="s">
        <v>7272</v>
      </c>
      <c r="AM705" s="22">
        <v>5078365503</v>
      </c>
      <c r="AN705" s="22">
        <v>5117057182</v>
      </c>
      <c r="AO705" s="22" t="s">
        <v>8724</v>
      </c>
      <c r="AR705" s="22" t="s">
        <v>4942</v>
      </c>
      <c r="AS705" s="22" t="s">
        <v>7270</v>
      </c>
      <c r="AT705" s="22" t="s">
        <v>7271</v>
      </c>
      <c r="AU705" s="22" t="s">
        <v>1585</v>
      </c>
      <c r="AV705" s="22" t="s">
        <v>1585</v>
      </c>
      <c r="AW705" s="22">
        <v>0</v>
      </c>
      <c r="AX705" s="22" t="s">
        <v>7272</v>
      </c>
      <c r="AY705" s="22">
        <v>5078365503</v>
      </c>
      <c r="AZ705" s="22">
        <v>5117057182</v>
      </c>
      <c r="BA705" s="22" t="s">
        <v>8724</v>
      </c>
      <c r="BD705" s="128">
        <v>42286</v>
      </c>
      <c r="BE705" s="128">
        <v>43382</v>
      </c>
      <c r="BI705" s="22" t="s">
        <v>6997</v>
      </c>
      <c r="BJ705" s="22" t="s">
        <v>6998</v>
      </c>
      <c r="BQ705" s="22" t="s">
        <v>8834</v>
      </c>
      <c r="BR705" s="22" t="s">
        <v>7000</v>
      </c>
    </row>
    <row r="706" spans="1:70" x14ac:dyDescent="0.35">
      <c r="A706" s="22" t="s">
        <v>3150</v>
      </c>
      <c r="B706" s="136"/>
      <c r="C706" s="22" t="s">
        <v>8835</v>
      </c>
      <c r="D706" s="22" t="s">
        <v>4693</v>
      </c>
      <c r="E706" s="22" t="s">
        <v>4693</v>
      </c>
      <c r="F706" s="134" t="s">
        <v>12859</v>
      </c>
      <c r="G706" s="22" t="str">
        <f xml:space="preserve"> INDEX('MASTER--Enter Data'!$J$3:$J$1871, MATCH('parsed-whois-report-2018-02-09T'!A706, 'MASTER--Enter Data'!$E$3:$E$1871, 0))</f>
        <v>Celgene Corporation</v>
      </c>
      <c r="H706" s="22" t="str">
        <f xml:space="preserve"> INDEX('MASTER--Enter Data'!$N$3:$N$1871, MATCH('parsed-whois-report-2018-02-09T'!A706, 'MASTER--Enter Data'!$E$3:$E$1871, 0))</f>
        <v>Cozen O'Connor</v>
      </c>
      <c r="I706" s="22" t="str">
        <f xml:space="preserve"> INDEX('MASTER--Enter Data'!$L$3:$L$1871, MATCH('parsed-whois-report-2018-02-09T'!A706, 'MASTER--Enter Data'!$E$3:$E$1871, 0))</f>
        <v>Domain; individual; YinSi BaoHu Yi KaiQi (Hidden by Whois Privacy Protection Service)</v>
      </c>
      <c r="J706" s="22" t="s">
        <v>7050</v>
      </c>
      <c r="K706" s="22" t="s">
        <v>7051</v>
      </c>
      <c r="L706" s="22" t="s">
        <v>7052</v>
      </c>
      <c r="M706" s="22">
        <v>311121</v>
      </c>
      <c r="N706" s="22" t="s">
        <v>5099</v>
      </c>
      <c r="O706" s="22">
        <v>8657185022088</v>
      </c>
      <c r="P706" s="22">
        <v>8657186562951</v>
      </c>
      <c r="Q706" s="22" t="s">
        <v>7053</v>
      </c>
      <c r="T706" s="22" t="s">
        <v>4693</v>
      </c>
      <c r="U706" s="22" t="s">
        <v>4693</v>
      </c>
      <c r="V706" s="22" t="s">
        <v>7050</v>
      </c>
      <c r="W706" s="22" t="s">
        <v>7051</v>
      </c>
      <c r="X706" s="22" t="s">
        <v>7052</v>
      </c>
      <c r="Y706" s="22">
        <v>311121</v>
      </c>
      <c r="Z706" s="22" t="s">
        <v>5099</v>
      </c>
      <c r="AA706" s="22">
        <v>8657185022088</v>
      </c>
      <c r="AB706" s="22">
        <v>8657186562951</v>
      </c>
      <c r="AC706" s="22" t="s">
        <v>7053</v>
      </c>
      <c r="AF706" s="22" t="s">
        <v>6914</v>
      </c>
      <c r="AG706" s="22" t="s">
        <v>6914</v>
      </c>
      <c r="AH706" s="22" t="s">
        <v>8836</v>
      </c>
      <c r="AI706" s="22" t="s">
        <v>8837</v>
      </c>
      <c r="AJ706" s="22" t="s">
        <v>8838</v>
      </c>
      <c r="AK706" s="22">
        <v>518000</v>
      </c>
      <c r="AL706" s="22" t="s">
        <v>5099</v>
      </c>
      <c r="AM706" s="22">
        <v>8613603059886</v>
      </c>
      <c r="AN706" s="22">
        <v>8613603059886</v>
      </c>
      <c r="AO706" s="22" t="s">
        <v>8839</v>
      </c>
      <c r="AR706" s="22" t="s">
        <v>4693</v>
      </c>
      <c r="AS706" s="22" t="s">
        <v>4693</v>
      </c>
      <c r="AT706" s="22" t="s">
        <v>7050</v>
      </c>
      <c r="AU706" s="22" t="s">
        <v>7051</v>
      </c>
      <c r="AV706" s="22" t="s">
        <v>7052</v>
      </c>
      <c r="AW706" s="22">
        <v>311121</v>
      </c>
      <c r="AX706" s="22" t="s">
        <v>5099</v>
      </c>
      <c r="AY706" s="22">
        <v>8657185022088</v>
      </c>
      <c r="AZ706" s="22">
        <v>8657186562951</v>
      </c>
      <c r="BA706" s="22" t="s">
        <v>7053</v>
      </c>
      <c r="BD706" s="128">
        <v>42576</v>
      </c>
      <c r="BE706" s="128">
        <v>43306</v>
      </c>
      <c r="BF706" s="22" t="s">
        <v>7056</v>
      </c>
      <c r="BI706" s="22" t="s">
        <v>6997</v>
      </c>
      <c r="BJ706" s="22" t="s">
        <v>6998</v>
      </c>
      <c r="BQ706" s="22" t="s">
        <v>7059</v>
      </c>
      <c r="BR706" s="22" t="s">
        <v>7147</v>
      </c>
    </row>
    <row r="707" spans="1:70" x14ac:dyDescent="0.35">
      <c r="A707" s="22" t="s">
        <v>997</v>
      </c>
      <c r="B707" s="136"/>
      <c r="C707" s="22" t="s">
        <v>8840</v>
      </c>
      <c r="D707" s="22" t="s">
        <v>8841</v>
      </c>
      <c r="E707" s="22" t="s">
        <v>8841</v>
      </c>
      <c r="F707" s="134" t="s">
        <v>12859</v>
      </c>
      <c r="G707" s="22" t="str">
        <f xml:space="preserve"> INDEX('MASTER--Enter Data'!$J$3:$J$1871, MATCH('parsed-whois-report-2018-02-09T'!A707, 'MASTER--Enter Data'!$E$3:$E$1871, 0))</f>
        <v>Celgene Corporation</v>
      </c>
      <c r="H707" s="22" t="str">
        <f xml:space="preserve"> INDEX('MASTER--Enter Data'!$N$3:$N$1871, MATCH('parsed-whois-report-2018-02-09T'!A707, 'MASTER--Enter Data'!$E$3:$E$1871, 0))</f>
        <v>Cozen O'Connor</v>
      </c>
      <c r="I707" s="22" t="str">
        <f xml:space="preserve"> INDEX('MASTER--Enter Data'!$L$3:$L$1871, MATCH('parsed-whois-report-2018-02-09T'!A707, 'MASTER--Enter Data'!$E$3:$E$1871, 0))</f>
        <v>JiangYuTao</v>
      </c>
      <c r="J707" s="22" t="s">
        <v>8842</v>
      </c>
      <c r="K707" s="22" t="s">
        <v>8843</v>
      </c>
      <c r="L707" s="22" t="s">
        <v>8844</v>
      </c>
      <c r="M707" s="22">
        <v>410000</v>
      </c>
      <c r="N707" s="22" t="s">
        <v>5099</v>
      </c>
      <c r="O707" s="22">
        <v>8618773197287</v>
      </c>
      <c r="P707" s="22">
        <v>8618773197287</v>
      </c>
      <c r="Q707" s="22" t="s">
        <v>8845</v>
      </c>
      <c r="AF707" s="22" t="s">
        <v>8846</v>
      </c>
      <c r="AG707" s="22" t="s">
        <v>8846</v>
      </c>
      <c r="AH707" s="22" t="s">
        <v>8842</v>
      </c>
      <c r="AI707" s="22" t="s">
        <v>8843</v>
      </c>
      <c r="AJ707" s="22" t="s">
        <v>8844</v>
      </c>
      <c r="AK707" s="22">
        <v>410000</v>
      </c>
      <c r="AL707" s="22" t="s">
        <v>5099</v>
      </c>
      <c r="AM707" s="22">
        <v>8618773197287</v>
      </c>
      <c r="AN707" s="22">
        <v>8618773197287</v>
      </c>
      <c r="AO707" s="22" t="s">
        <v>8845</v>
      </c>
      <c r="AR707" s="22" t="s">
        <v>8841</v>
      </c>
      <c r="AS707" s="22" t="s">
        <v>8841</v>
      </c>
      <c r="AT707" s="22" t="s">
        <v>8842</v>
      </c>
      <c r="AU707" s="22" t="s">
        <v>8843</v>
      </c>
      <c r="AV707" s="22" t="s">
        <v>8844</v>
      </c>
      <c r="AW707" s="22">
        <v>410000</v>
      </c>
      <c r="AX707" s="22" t="s">
        <v>5099</v>
      </c>
      <c r="AY707" s="22">
        <v>8618773197287</v>
      </c>
      <c r="AZ707" s="22">
        <v>8618773197287</v>
      </c>
      <c r="BA707" s="22" t="s">
        <v>8845</v>
      </c>
      <c r="BD707" s="128">
        <v>43077</v>
      </c>
      <c r="BE707" s="128">
        <v>43442</v>
      </c>
      <c r="BF707" s="22" t="s">
        <v>8439</v>
      </c>
      <c r="BI707" s="22" t="s">
        <v>8847</v>
      </c>
      <c r="BJ707" s="22" t="s">
        <v>8848</v>
      </c>
      <c r="BQ707" s="22" t="s">
        <v>7059</v>
      </c>
      <c r="BR707" s="22" t="s">
        <v>7016</v>
      </c>
    </row>
    <row r="708" spans="1:70" x14ac:dyDescent="0.35">
      <c r="A708" s="22" t="s">
        <v>3336</v>
      </c>
      <c r="B708" s="136"/>
      <c r="C708" s="22" t="s">
        <v>8849</v>
      </c>
      <c r="D708" s="22" t="s">
        <v>7974</v>
      </c>
      <c r="E708" s="22" t="s">
        <v>8505</v>
      </c>
      <c r="F708" s="134" t="s">
        <v>10255</v>
      </c>
      <c r="G708" s="22" t="str">
        <f xml:space="preserve"> INDEX('MASTER--Enter Data'!$J$3:$J$1871, MATCH('parsed-whois-report-2018-02-09T'!A708, 'MASTER--Enter Data'!$E$3:$E$1871, 0))</f>
        <v>N/A</v>
      </c>
      <c r="H708" s="22" t="str">
        <f xml:space="preserve"> INDEX('MASTER--Enter Data'!$N$3:$N$1871, MATCH('parsed-whois-report-2018-02-09T'!A708, 'MASTER--Enter Data'!$E$3:$E$1871, 0))</f>
        <v>N/A</v>
      </c>
      <c r="I708" s="22" t="str">
        <f xml:space="preserve"> INDEX('MASTER--Enter Data'!$L$3:$L$1871, MATCH('parsed-whois-report-2018-02-09T'!A708, 'MASTER--Enter Data'!$E$3:$E$1871, 0))</f>
        <v>N/A</v>
      </c>
      <c r="J708" s="22" t="s">
        <v>8506</v>
      </c>
      <c r="K708" s="22" t="s">
        <v>8507</v>
      </c>
      <c r="L708" s="22" t="s">
        <v>8508</v>
      </c>
      <c r="M708" s="22">
        <v>98083</v>
      </c>
      <c r="N708" s="22" t="s">
        <v>7022</v>
      </c>
      <c r="O708" s="22">
        <v>14252740657</v>
      </c>
      <c r="P708" s="22">
        <v>14259744730</v>
      </c>
      <c r="Q708" s="22" t="s">
        <v>8850</v>
      </c>
      <c r="AF708" s="22" t="s">
        <v>7974</v>
      </c>
      <c r="AG708" s="22" t="s">
        <v>8505</v>
      </c>
      <c r="AH708" s="22" t="s">
        <v>8506</v>
      </c>
      <c r="AI708" s="22" t="s">
        <v>8507</v>
      </c>
      <c r="AJ708" s="22" t="s">
        <v>8508</v>
      </c>
      <c r="AK708" s="22">
        <v>98083</v>
      </c>
      <c r="AL708" s="22" t="s">
        <v>7022</v>
      </c>
      <c r="AM708" s="22">
        <v>14252740657</v>
      </c>
      <c r="AN708" s="22">
        <v>14259744730</v>
      </c>
      <c r="AO708" s="22" t="s">
        <v>8850</v>
      </c>
      <c r="AR708" s="22" t="s">
        <v>7974</v>
      </c>
      <c r="AS708" s="22" t="s">
        <v>8505</v>
      </c>
      <c r="AT708" s="22" t="s">
        <v>8506</v>
      </c>
      <c r="AU708" s="22" t="s">
        <v>8507</v>
      </c>
      <c r="AV708" s="22" t="s">
        <v>8508</v>
      </c>
      <c r="AW708" s="22">
        <v>98083</v>
      </c>
      <c r="AX708" s="22" t="s">
        <v>7022</v>
      </c>
      <c r="AY708" s="22">
        <v>14252740657</v>
      </c>
      <c r="AZ708" s="22">
        <v>14259744730</v>
      </c>
      <c r="BA708" s="22" t="s">
        <v>8850</v>
      </c>
      <c r="BD708" s="128">
        <v>42597</v>
      </c>
      <c r="BE708" s="128">
        <v>43692</v>
      </c>
      <c r="BF708" s="22" t="s">
        <v>7086</v>
      </c>
      <c r="BI708" s="22" t="s">
        <v>8851</v>
      </c>
      <c r="BJ708" s="22" t="s">
        <v>8852</v>
      </c>
      <c r="BK708" s="22" t="s">
        <v>8853</v>
      </c>
      <c r="BL708" s="22" t="s">
        <v>8854</v>
      </c>
      <c r="BR708" s="22" t="s">
        <v>7048</v>
      </c>
    </row>
    <row r="709" spans="1:70" x14ac:dyDescent="0.35">
      <c r="A709" s="22" t="s">
        <v>3144</v>
      </c>
      <c r="B709" s="136"/>
      <c r="C709" s="22" t="s">
        <v>8855</v>
      </c>
      <c r="D709" s="22" t="s">
        <v>8856</v>
      </c>
      <c r="E709" s="22" t="s">
        <v>8856</v>
      </c>
      <c r="F709" s="134" t="s">
        <v>12858</v>
      </c>
      <c r="G709" s="22" t="str">
        <f xml:space="preserve"> INDEX('MASTER--Enter Data'!$J$3:$J$1871, MATCH('parsed-whois-report-2018-02-09T'!A709, 'MASTER--Enter Data'!$E$3:$E$1871, 0))</f>
        <v>Cerner Corporation</v>
      </c>
      <c r="H709" s="22" t="str">
        <f xml:space="preserve"> INDEX('MASTER--Enter Data'!$N$3:$N$1871, MATCH('parsed-whois-report-2018-02-09T'!A709, 'MASTER--Enter Data'!$E$3:$E$1871, 0))</f>
        <v>Shook, Hardy &amp; Bacon LLP Leonard Searcy</v>
      </c>
      <c r="I709" s="22" t="str">
        <f xml:space="preserve"> INDEX('MASTER--Enter Data'!$L$3:$L$1871, MATCH('parsed-whois-report-2018-02-09T'!A709, 'MASTER--Enter Data'!$E$3:$E$1871, 0))</f>
        <v>hu chun hua hu chun hua</v>
      </c>
      <c r="J709" s="22" t="s">
        <v>8857</v>
      </c>
      <c r="K709" s="22" t="s">
        <v>8858</v>
      </c>
      <c r="L709" s="22" t="s">
        <v>8859</v>
      </c>
      <c r="M709" s="22">
        <v>310000</v>
      </c>
      <c r="N709" s="22" t="s">
        <v>5099</v>
      </c>
      <c r="O709" s="22">
        <v>8618819029010</v>
      </c>
      <c r="P709" s="22">
        <v>8618819029010</v>
      </c>
      <c r="Q709" s="22" t="s">
        <v>8860</v>
      </c>
      <c r="T709" s="22" t="s">
        <v>8856</v>
      </c>
      <c r="U709" s="22" t="s">
        <v>8856</v>
      </c>
      <c r="V709" s="22" t="s">
        <v>8857</v>
      </c>
      <c r="W709" s="22" t="s">
        <v>8858</v>
      </c>
      <c r="X709" s="22" t="s">
        <v>8859</v>
      </c>
      <c r="Y709" s="22">
        <v>310000</v>
      </c>
      <c r="Z709" s="22" t="s">
        <v>5099</v>
      </c>
      <c r="AA709" s="22">
        <v>8618819029010</v>
      </c>
      <c r="AB709" s="22">
        <v>8618819029010</v>
      </c>
      <c r="AC709" s="22" t="s">
        <v>8860</v>
      </c>
      <c r="AF709" s="22" t="s">
        <v>8856</v>
      </c>
      <c r="AG709" s="22" t="s">
        <v>8856</v>
      </c>
      <c r="AH709" s="22" t="s">
        <v>8857</v>
      </c>
      <c r="AI709" s="22" t="s">
        <v>8858</v>
      </c>
      <c r="AJ709" s="22" t="s">
        <v>8859</v>
      </c>
      <c r="AK709" s="22">
        <v>310000</v>
      </c>
      <c r="AL709" s="22" t="s">
        <v>5099</v>
      </c>
      <c r="AM709" s="22">
        <v>8618819029010</v>
      </c>
      <c r="AN709" s="22">
        <v>8618819029010</v>
      </c>
      <c r="AO709" s="22" t="s">
        <v>8860</v>
      </c>
      <c r="AR709" s="22" t="s">
        <v>8856</v>
      </c>
      <c r="AS709" s="22" t="s">
        <v>8856</v>
      </c>
      <c r="AT709" s="22" t="s">
        <v>8857</v>
      </c>
      <c r="AU709" s="22" t="s">
        <v>8858</v>
      </c>
      <c r="AV709" s="22" t="s">
        <v>8859</v>
      </c>
      <c r="AW709" s="22">
        <v>310000</v>
      </c>
      <c r="AX709" s="22" t="s">
        <v>5099</v>
      </c>
      <c r="AY709" s="22">
        <v>8618819029010</v>
      </c>
      <c r="AZ709" s="22">
        <v>8618819029010</v>
      </c>
      <c r="BA709" s="22" t="s">
        <v>8860</v>
      </c>
      <c r="BD709" s="128">
        <v>42562</v>
      </c>
      <c r="BE709" s="128">
        <v>43292</v>
      </c>
      <c r="BF709" s="22" t="s">
        <v>8439</v>
      </c>
      <c r="BI709" s="22" t="s">
        <v>6997</v>
      </c>
      <c r="BJ709" s="22" t="s">
        <v>6998</v>
      </c>
      <c r="BQ709" s="22" t="s">
        <v>7015</v>
      </c>
      <c r="BR709" s="22" t="s">
        <v>7147</v>
      </c>
    </row>
    <row r="710" spans="1:70" x14ac:dyDescent="0.35">
      <c r="A710" s="22" t="s">
        <v>3338</v>
      </c>
      <c r="B710" s="136"/>
      <c r="C710" s="22" t="s">
        <v>8861</v>
      </c>
      <c r="D710" s="22" t="s">
        <v>3339</v>
      </c>
      <c r="F710" s="134" t="s">
        <v>12858</v>
      </c>
      <c r="G710" s="22" t="str">
        <f xml:space="preserve"> INDEX('MASTER--Enter Data'!$J$3:$J$1871, MATCH('parsed-whois-report-2018-02-09T'!A710, 'MASTER--Enter Data'!$E$3:$E$1871, 0))</f>
        <v>Cerner Corporation</v>
      </c>
      <c r="H710" s="22" t="str">
        <f xml:space="preserve"> INDEX('MASTER--Enter Data'!$N$3:$N$1871, MATCH('parsed-whois-report-2018-02-09T'!A710, 'MASTER--Enter Data'!$E$3:$E$1871, 0))</f>
        <v>Shook, Hardy &amp; Bacon LLP Leonard Searcy</v>
      </c>
      <c r="I710" s="22" t="str">
        <f xml:space="preserve"> INDEX('MASTER--Enter Data'!$L$3:$L$1871, MATCH('parsed-whois-report-2018-02-09T'!A710, 'MASTER--Enter Data'!$E$3:$E$1871, 0))</f>
        <v>Fulai Chen</v>
      </c>
      <c r="J710" s="22" t="s">
        <v>8862</v>
      </c>
      <c r="K710" s="22" t="s">
        <v>8863</v>
      </c>
      <c r="L710" s="22" t="s">
        <v>8864</v>
      </c>
      <c r="M710" s="22">
        <v>510540</v>
      </c>
      <c r="N710" s="22" t="s">
        <v>5099</v>
      </c>
      <c r="O710" s="22">
        <v>8618876718685</v>
      </c>
      <c r="Q710" s="22" t="s">
        <v>8865</v>
      </c>
      <c r="T710" s="22" t="s">
        <v>3339</v>
      </c>
      <c r="V710" s="22" t="s">
        <v>8862</v>
      </c>
      <c r="W710" s="22" t="s">
        <v>8863</v>
      </c>
      <c r="X710" s="22" t="s">
        <v>8864</v>
      </c>
      <c r="Y710" s="22">
        <v>510540</v>
      </c>
      <c r="Z710" s="22" t="s">
        <v>5099</v>
      </c>
      <c r="AA710" s="22">
        <v>8618876718685</v>
      </c>
      <c r="AC710" s="22" t="s">
        <v>8865</v>
      </c>
      <c r="AF710" s="22" t="s">
        <v>3339</v>
      </c>
      <c r="AH710" s="22" t="s">
        <v>8862</v>
      </c>
      <c r="AI710" s="22" t="s">
        <v>8863</v>
      </c>
      <c r="AJ710" s="22" t="s">
        <v>8864</v>
      </c>
      <c r="AK710" s="22">
        <v>510540</v>
      </c>
      <c r="AL710" s="22" t="s">
        <v>5099</v>
      </c>
      <c r="AM710" s="22">
        <v>8618876718685</v>
      </c>
      <c r="AO710" s="22" t="s">
        <v>8865</v>
      </c>
      <c r="AR710" s="22" t="s">
        <v>3339</v>
      </c>
      <c r="AT710" s="22" t="s">
        <v>8862</v>
      </c>
      <c r="AU710" s="22" t="s">
        <v>8863</v>
      </c>
      <c r="AV710" s="22" t="s">
        <v>8864</v>
      </c>
      <c r="AW710" s="22">
        <v>510540</v>
      </c>
      <c r="AX710" s="22" t="s">
        <v>5099</v>
      </c>
      <c r="AY710" s="22">
        <v>8618876718685</v>
      </c>
      <c r="BA710" s="22" t="s">
        <v>8865</v>
      </c>
      <c r="BD710" s="128">
        <v>42623</v>
      </c>
      <c r="BE710" s="128">
        <v>43353</v>
      </c>
      <c r="BF710" s="22" t="s">
        <v>7086</v>
      </c>
      <c r="BI710" s="22" t="s">
        <v>6997</v>
      </c>
      <c r="BJ710" s="22" t="s">
        <v>6998</v>
      </c>
      <c r="BQ710" s="22" t="s">
        <v>7274</v>
      </c>
      <c r="BR710" s="22" t="s">
        <v>7147</v>
      </c>
    </row>
    <row r="711" spans="1:70" x14ac:dyDescent="0.35">
      <c r="A711" s="22" t="s">
        <v>1076</v>
      </c>
      <c r="B711" s="136"/>
      <c r="C711" s="22" t="s">
        <v>8866</v>
      </c>
      <c r="D711" s="22" t="s">
        <v>2349</v>
      </c>
      <c r="E711" s="22" t="s">
        <v>8867</v>
      </c>
      <c r="F711" s="134" t="s">
        <v>12860</v>
      </c>
      <c r="G711" s="22" t="str">
        <f xml:space="preserve"> INDEX('MASTER--Enter Data'!$J$3:$J$1871, MATCH('parsed-whois-report-2018-02-09T'!A711, 'MASTER--Enter Data'!$E$3:$E$1871, 0))</f>
        <v>Chan Luu, LLC</v>
      </c>
      <c r="H711" s="22" t="str">
        <f xml:space="preserve"> INDEX('MASTER--Enter Data'!$N$3:$N$1871, MATCH('parsed-whois-report-2018-02-09T'!A711, 'MASTER--Enter Data'!$E$3:$E$1871, 0))</f>
        <v>Tucker Ellis, LLP</v>
      </c>
      <c r="I711" s="22" t="str">
        <f xml:space="preserve"> INDEX('MASTER--Enter Data'!$L$3:$L$1871, MATCH('parsed-whois-report-2018-02-09T'!A711, 'MASTER--Enter Data'!$E$3:$E$1871, 0))</f>
        <v>bristol jordan</v>
      </c>
      <c r="J711" s="22" t="s">
        <v>8868</v>
      </c>
      <c r="K711" s="22" t="s">
        <v>8398</v>
      </c>
      <c r="L711" s="22" t="s">
        <v>7021</v>
      </c>
      <c r="M711" s="22">
        <v>90014</v>
      </c>
      <c r="N711" s="22" t="s">
        <v>7022</v>
      </c>
      <c r="O711" s="22">
        <v>12134399970</v>
      </c>
      <c r="P711" s="22">
        <v>12134399902</v>
      </c>
      <c r="Q711" s="22" t="s">
        <v>8869</v>
      </c>
      <c r="AF711" s="22" t="s">
        <v>2349</v>
      </c>
      <c r="AG711" s="22" t="s">
        <v>8867</v>
      </c>
      <c r="AH711" s="22" t="s">
        <v>8868</v>
      </c>
      <c r="AI711" s="22" t="s">
        <v>8398</v>
      </c>
      <c r="AJ711" s="22" t="s">
        <v>7021</v>
      </c>
      <c r="AK711" s="22">
        <v>90014</v>
      </c>
      <c r="AL711" s="22" t="s">
        <v>7022</v>
      </c>
      <c r="AM711" s="22">
        <v>12134399970</v>
      </c>
      <c r="AN711" s="22">
        <v>12134399902</v>
      </c>
      <c r="AO711" s="22" t="s">
        <v>8869</v>
      </c>
      <c r="AR711" s="22" t="s">
        <v>7930</v>
      </c>
      <c r="AS711" s="22" t="s">
        <v>7931</v>
      </c>
      <c r="AT711" s="22" t="s">
        <v>8104</v>
      </c>
      <c r="AU711" s="22" t="s">
        <v>7933</v>
      </c>
      <c r="AV711" s="22" t="s">
        <v>7934</v>
      </c>
      <c r="AW711" s="22">
        <v>19808</v>
      </c>
      <c r="AX711" s="22" t="s">
        <v>7022</v>
      </c>
      <c r="AY711" s="22">
        <v>13026365400</v>
      </c>
      <c r="AZ711" s="22">
        <v>13026365454</v>
      </c>
      <c r="BA711" s="22" t="s">
        <v>7935</v>
      </c>
      <c r="BD711" s="128">
        <v>42759</v>
      </c>
      <c r="BE711" s="128">
        <v>43489</v>
      </c>
      <c r="BF711" s="22" t="s">
        <v>7998</v>
      </c>
      <c r="BI711" s="22" t="s">
        <v>7937</v>
      </c>
      <c r="BJ711" s="22" t="s">
        <v>7938</v>
      </c>
      <c r="BQ711" s="22" t="s">
        <v>7971</v>
      </c>
      <c r="BR711" s="22" t="s">
        <v>7048</v>
      </c>
    </row>
    <row r="712" spans="1:70" x14ac:dyDescent="0.35">
      <c r="A712" s="22" t="s">
        <v>3846</v>
      </c>
      <c r="B712" s="136"/>
      <c r="C712" s="22" t="s">
        <v>8870</v>
      </c>
      <c r="D712" s="22" t="s">
        <v>3386</v>
      </c>
      <c r="F712" s="134" t="s">
        <v>12858</v>
      </c>
      <c r="G712" s="22" t="str">
        <f xml:space="preserve"> INDEX('MASTER--Enter Data'!$J$3:$J$1871, MATCH('parsed-whois-report-2018-02-09T'!A712, 'MASTER--Enter Data'!$E$3:$E$1871, 0))</f>
        <v>Ashley Furniture Industries, Inc.</v>
      </c>
      <c r="H712" s="22" t="str">
        <f xml:space="preserve"> INDEX('MASTER--Enter Data'!$N$3:$N$1871, MATCH('parsed-whois-report-2018-02-09T'!A712, 'MASTER--Enter Data'!$E$3:$E$1871, 0))</f>
        <v>Michael Best &amp; Friedrich LLP</v>
      </c>
      <c r="I712" s="22" t="str">
        <f xml:space="preserve"> INDEX('MASTER--Enter Data'!$L$3:$L$1871, MATCH('parsed-whois-report-2018-02-09T'!A712, 'MASTER--Enter Data'!$E$3:$E$1871, 0))</f>
        <v>Fahri Hadikusuma</v>
      </c>
      <c r="J712" s="22" t="s">
        <v>7410</v>
      </c>
      <c r="K712" s="22" t="s">
        <v>7411</v>
      </c>
      <c r="L712" s="22" t="s">
        <v>7412</v>
      </c>
      <c r="M712" s="22">
        <v>55651</v>
      </c>
      <c r="N712" s="22" t="s">
        <v>7413</v>
      </c>
      <c r="O712" s="22">
        <v>6208562851421</v>
      </c>
      <c r="Q712" s="22" t="s">
        <v>7414</v>
      </c>
      <c r="T712" s="22" t="s">
        <v>3386</v>
      </c>
      <c r="V712" s="22" t="s">
        <v>7410</v>
      </c>
      <c r="W712" s="22" t="s">
        <v>7411</v>
      </c>
      <c r="X712" s="22" t="s">
        <v>7412</v>
      </c>
      <c r="Y712" s="22">
        <v>55651</v>
      </c>
      <c r="Z712" s="22" t="s">
        <v>7413</v>
      </c>
      <c r="AA712" s="22">
        <v>6208562851421</v>
      </c>
      <c r="AC712" s="22" t="s">
        <v>7414</v>
      </c>
      <c r="AF712" s="22" t="s">
        <v>3386</v>
      </c>
      <c r="AH712" s="22" t="s">
        <v>7410</v>
      </c>
      <c r="AI712" s="22" t="s">
        <v>7411</v>
      </c>
      <c r="AJ712" s="22" t="s">
        <v>7412</v>
      </c>
      <c r="AK712" s="22">
        <v>55651</v>
      </c>
      <c r="AL712" s="22" t="s">
        <v>7413</v>
      </c>
      <c r="AM712" s="22">
        <v>6208562851421</v>
      </c>
      <c r="AO712" s="22" t="s">
        <v>7414</v>
      </c>
      <c r="AR712" s="22" t="s">
        <v>3386</v>
      </c>
      <c r="AT712" s="22" t="s">
        <v>7410</v>
      </c>
      <c r="AU712" s="22" t="s">
        <v>7411</v>
      </c>
      <c r="AV712" s="22" t="s">
        <v>7412</v>
      </c>
      <c r="AW712" s="22">
        <v>55651</v>
      </c>
      <c r="AX712" s="22" t="s">
        <v>7413</v>
      </c>
      <c r="AY712" s="22">
        <v>6208562851421</v>
      </c>
      <c r="BA712" s="22" t="s">
        <v>7414</v>
      </c>
      <c r="BD712" s="128">
        <v>42523</v>
      </c>
      <c r="BE712" s="128">
        <v>43253</v>
      </c>
      <c r="BF712" s="22" t="s">
        <v>7415</v>
      </c>
      <c r="BI712" s="22" t="s">
        <v>6997</v>
      </c>
      <c r="BJ712" s="22" t="s">
        <v>6998</v>
      </c>
      <c r="BR712" s="22" t="s">
        <v>7147</v>
      </c>
    </row>
    <row r="713" spans="1:70" x14ac:dyDescent="0.35">
      <c r="A713" s="22" t="s">
        <v>4325</v>
      </c>
      <c r="B713" s="136"/>
      <c r="C713" s="22" t="s">
        <v>8871</v>
      </c>
      <c r="D713" s="22" t="s">
        <v>4284</v>
      </c>
      <c r="E713" s="22" t="s">
        <v>26</v>
      </c>
      <c r="F713" s="134" t="s">
        <v>12858</v>
      </c>
      <c r="G713" s="22" t="str">
        <f xml:space="preserve"> INDEX('MASTER--Enter Data'!$J$3:$J$1871, MATCH('parsed-whois-report-2018-02-09T'!A713, 'MASTER--Enter Data'!$E$3:$E$1871, 0))</f>
        <v>Eli Lilly and Company</v>
      </c>
      <c r="H713" s="22" t="str">
        <f xml:space="preserve"> INDEX('MASTER--Enter Data'!$N$3:$N$1871, MATCH('parsed-whois-report-2018-02-09T'!A713, 'MASTER--Enter Data'!$E$3:$E$1871, 0))</f>
        <v>Faegre Baker Daniels LLP</v>
      </c>
      <c r="I713" s="22" t="str">
        <f xml:space="preserve"> INDEX('MASTER--Enter Data'!$L$3:$L$1871, MATCH('parsed-whois-report-2018-02-09T'!A713, 'MASTER--Enter Data'!$E$3:$E$1871, 0))</f>
        <v>Shaternik</v>
      </c>
      <c r="J713" s="22" t="s">
        <v>7029</v>
      </c>
      <c r="K713" s="22" t="s">
        <v>7030</v>
      </c>
      <c r="L713" s="22" t="s">
        <v>7031</v>
      </c>
      <c r="M713" s="22">
        <v>220113</v>
      </c>
      <c r="N713" s="22" t="s">
        <v>7032</v>
      </c>
      <c r="O713" s="22">
        <v>375296778435</v>
      </c>
      <c r="Q713" s="22" t="s">
        <v>7033</v>
      </c>
      <c r="AC713" s="22" t="s">
        <v>7033</v>
      </c>
      <c r="AF713" s="22" t="s">
        <v>4284</v>
      </c>
      <c r="AG713" s="22" t="s">
        <v>26</v>
      </c>
      <c r="AH713" s="22" t="s">
        <v>7029</v>
      </c>
      <c r="AI713" s="22" t="s">
        <v>7030</v>
      </c>
      <c r="AJ713" s="22" t="s">
        <v>7031</v>
      </c>
      <c r="AK713" s="22">
        <v>220113</v>
      </c>
      <c r="AL713" s="22" t="s">
        <v>7032</v>
      </c>
      <c r="AM713" s="22">
        <v>375296778435</v>
      </c>
      <c r="AO713" s="22" t="s">
        <v>7033</v>
      </c>
      <c r="AR713" s="22" t="s">
        <v>4284</v>
      </c>
      <c r="AS713" s="22" t="s">
        <v>26</v>
      </c>
      <c r="AT713" s="22" t="s">
        <v>7029</v>
      </c>
      <c r="AU713" s="22" t="s">
        <v>7030</v>
      </c>
      <c r="AV713" s="22" t="s">
        <v>7031</v>
      </c>
      <c r="AW713" s="22">
        <v>220113</v>
      </c>
      <c r="AX713" s="22" t="s">
        <v>7032</v>
      </c>
      <c r="AY713" s="22">
        <v>375296778435</v>
      </c>
      <c r="BA713" s="22" t="s">
        <v>7033</v>
      </c>
      <c r="BD713" s="128">
        <v>42747</v>
      </c>
      <c r="BE713" s="128">
        <v>43111</v>
      </c>
      <c r="BI713" s="22" t="s">
        <v>8252</v>
      </c>
      <c r="BJ713" s="22" t="s">
        <v>8253</v>
      </c>
      <c r="BK713" s="22" t="s">
        <v>8254</v>
      </c>
      <c r="BL713" s="22" t="s">
        <v>8255</v>
      </c>
      <c r="BR713" s="22" t="s">
        <v>7217</v>
      </c>
    </row>
    <row r="714" spans="1:70" x14ac:dyDescent="0.35">
      <c r="A714" s="22" t="s">
        <v>4326</v>
      </c>
      <c r="B714" s="136"/>
      <c r="C714" s="22" t="s">
        <v>8872</v>
      </c>
      <c r="D714" s="22" t="s">
        <v>4284</v>
      </c>
      <c r="E714" s="22" t="s">
        <v>26</v>
      </c>
      <c r="F714" s="134" t="s">
        <v>12858</v>
      </c>
      <c r="G714" s="22" t="str">
        <f xml:space="preserve"> INDEX('MASTER--Enter Data'!$J$3:$J$1871, MATCH('parsed-whois-report-2018-02-09T'!A714, 'MASTER--Enter Data'!$E$3:$E$1871, 0))</f>
        <v>Eli Lilly and Company</v>
      </c>
      <c r="H714" s="22" t="str">
        <f xml:space="preserve"> INDEX('MASTER--Enter Data'!$N$3:$N$1871, MATCH('parsed-whois-report-2018-02-09T'!A714, 'MASTER--Enter Data'!$E$3:$E$1871, 0))</f>
        <v>Faegre Baker Daniels LLP</v>
      </c>
      <c r="I714" s="22" t="str">
        <f xml:space="preserve"> INDEX('MASTER--Enter Data'!$L$3:$L$1871, MATCH('parsed-whois-report-2018-02-09T'!A714, 'MASTER--Enter Data'!$E$3:$E$1871, 0))</f>
        <v>Shaternik</v>
      </c>
      <c r="J714" s="22" t="s">
        <v>7029</v>
      </c>
      <c r="K714" s="22" t="s">
        <v>7030</v>
      </c>
      <c r="L714" s="22" t="s">
        <v>7031</v>
      </c>
      <c r="M714" s="22">
        <v>220113</v>
      </c>
      <c r="N714" s="22" t="s">
        <v>7032</v>
      </c>
      <c r="O714" s="22">
        <v>375296778435</v>
      </c>
      <c r="Q714" s="22" t="s">
        <v>7033</v>
      </c>
      <c r="AC714" s="22" t="s">
        <v>7033</v>
      </c>
      <c r="AF714" s="22" t="s">
        <v>4284</v>
      </c>
      <c r="AG714" s="22" t="s">
        <v>26</v>
      </c>
      <c r="AH714" s="22" t="s">
        <v>7029</v>
      </c>
      <c r="AI714" s="22" t="s">
        <v>7030</v>
      </c>
      <c r="AJ714" s="22" t="s">
        <v>7031</v>
      </c>
      <c r="AK714" s="22">
        <v>220113</v>
      </c>
      <c r="AL714" s="22" t="s">
        <v>7032</v>
      </c>
      <c r="AM714" s="22">
        <v>375296778435</v>
      </c>
      <c r="AO714" s="22" t="s">
        <v>7033</v>
      </c>
      <c r="AR714" s="22" t="s">
        <v>4284</v>
      </c>
      <c r="AS714" s="22" t="s">
        <v>26</v>
      </c>
      <c r="AT714" s="22" t="s">
        <v>7029</v>
      </c>
      <c r="AU714" s="22" t="s">
        <v>7030</v>
      </c>
      <c r="AV714" s="22" t="s">
        <v>7031</v>
      </c>
      <c r="AW714" s="22">
        <v>220113</v>
      </c>
      <c r="AX714" s="22" t="s">
        <v>7032</v>
      </c>
      <c r="AY714" s="22">
        <v>375296778435</v>
      </c>
      <c r="BA714" s="22" t="s">
        <v>7033</v>
      </c>
      <c r="BD714" s="128">
        <v>42766</v>
      </c>
      <c r="BE714" s="128">
        <v>43495</v>
      </c>
      <c r="BF714" s="22" t="s">
        <v>7034</v>
      </c>
      <c r="BI714" s="22" t="s">
        <v>6997</v>
      </c>
      <c r="BJ714" s="22" t="s">
        <v>6998</v>
      </c>
      <c r="BQ714" s="22" t="s">
        <v>7035</v>
      </c>
      <c r="BR714" s="22" t="s">
        <v>7036</v>
      </c>
    </row>
    <row r="715" spans="1:70" x14ac:dyDescent="0.35">
      <c r="A715" s="22" t="s">
        <v>4327</v>
      </c>
      <c r="B715" s="136"/>
      <c r="C715" s="22" t="s">
        <v>8873</v>
      </c>
      <c r="D715" s="22" t="s">
        <v>4284</v>
      </c>
      <c r="E715" s="22" t="s">
        <v>26</v>
      </c>
      <c r="F715" s="134" t="s">
        <v>12858</v>
      </c>
      <c r="G715" s="22" t="str">
        <f xml:space="preserve"> INDEX('MASTER--Enter Data'!$J$3:$J$1871, MATCH('parsed-whois-report-2018-02-09T'!A715, 'MASTER--Enter Data'!$E$3:$E$1871, 0))</f>
        <v>Eli Lilly and Company</v>
      </c>
      <c r="H715" s="22" t="str">
        <f xml:space="preserve"> INDEX('MASTER--Enter Data'!$N$3:$N$1871, MATCH('parsed-whois-report-2018-02-09T'!A715, 'MASTER--Enter Data'!$E$3:$E$1871, 0))</f>
        <v>Faegre Baker Daniels LLP</v>
      </c>
      <c r="I715" s="22" t="str">
        <f xml:space="preserve"> INDEX('MASTER--Enter Data'!$L$3:$L$1871, MATCH('parsed-whois-report-2018-02-09T'!A715, 'MASTER--Enter Data'!$E$3:$E$1871, 0))</f>
        <v>Shaternik</v>
      </c>
      <c r="J715" s="22" t="s">
        <v>7029</v>
      </c>
      <c r="K715" s="22" t="s">
        <v>7030</v>
      </c>
      <c r="L715" s="22" t="s">
        <v>7031</v>
      </c>
      <c r="M715" s="22">
        <v>220113</v>
      </c>
      <c r="N715" s="22" t="s">
        <v>7032</v>
      </c>
      <c r="O715" s="22">
        <v>375296778435</v>
      </c>
      <c r="Q715" s="22" t="s">
        <v>7033</v>
      </c>
      <c r="AC715" s="22" t="s">
        <v>7033</v>
      </c>
      <c r="AF715" s="22" t="s">
        <v>4284</v>
      </c>
      <c r="AG715" s="22" t="s">
        <v>26</v>
      </c>
      <c r="AH715" s="22" t="s">
        <v>7029</v>
      </c>
      <c r="AI715" s="22" t="s">
        <v>7030</v>
      </c>
      <c r="AJ715" s="22" t="s">
        <v>7031</v>
      </c>
      <c r="AK715" s="22">
        <v>220113</v>
      </c>
      <c r="AL715" s="22" t="s">
        <v>7032</v>
      </c>
      <c r="AM715" s="22">
        <v>375296778435</v>
      </c>
      <c r="AO715" s="22" t="s">
        <v>7033</v>
      </c>
      <c r="AR715" s="22" t="s">
        <v>4284</v>
      </c>
      <c r="AS715" s="22" t="s">
        <v>26</v>
      </c>
      <c r="AT715" s="22" t="s">
        <v>7029</v>
      </c>
      <c r="AU715" s="22" t="s">
        <v>7030</v>
      </c>
      <c r="AV715" s="22" t="s">
        <v>7031</v>
      </c>
      <c r="AW715" s="22">
        <v>220113</v>
      </c>
      <c r="AX715" s="22" t="s">
        <v>7032</v>
      </c>
      <c r="AY715" s="22">
        <v>375296778435</v>
      </c>
      <c r="BA715" s="22" t="s">
        <v>7033</v>
      </c>
      <c r="BD715" s="128">
        <v>42733</v>
      </c>
      <c r="BE715" s="128">
        <v>43097</v>
      </c>
      <c r="BI715" s="22" t="s">
        <v>8248</v>
      </c>
      <c r="BJ715" s="22" t="s">
        <v>8249</v>
      </c>
      <c r="BR715" s="22" t="s">
        <v>7016</v>
      </c>
    </row>
    <row r="716" spans="1:70" x14ac:dyDescent="0.35">
      <c r="A716" s="22" t="s">
        <v>4328</v>
      </c>
      <c r="B716" s="136"/>
      <c r="C716" s="22" t="s">
        <v>8874</v>
      </c>
      <c r="D716" s="22" t="s">
        <v>4284</v>
      </c>
      <c r="E716" s="22" t="s">
        <v>26</v>
      </c>
      <c r="F716" s="134" t="s">
        <v>12858</v>
      </c>
      <c r="G716" s="22" t="str">
        <f xml:space="preserve"> INDEX('MASTER--Enter Data'!$J$3:$J$1871, MATCH('parsed-whois-report-2018-02-09T'!A716, 'MASTER--Enter Data'!$E$3:$E$1871, 0))</f>
        <v>Eli Lilly and Company</v>
      </c>
      <c r="H716" s="22" t="str">
        <f xml:space="preserve"> INDEX('MASTER--Enter Data'!$N$3:$N$1871, MATCH('parsed-whois-report-2018-02-09T'!A716, 'MASTER--Enter Data'!$E$3:$E$1871, 0))</f>
        <v>Faegre Baker Daniels LLP</v>
      </c>
      <c r="I716" s="22" t="str">
        <f xml:space="preserve"> INDEX('MASTER--Enter Data'!$L$3:$L$1871, MATCH('parsed-whois-report-2018-02-09T'!A716, 'MASTER--Enter Data'!$E$3:$E$1871, 0))</f>
        <v>Shaternik</v>
      </c>
      <c r="J716" s="22" t="s">
        <v>7029</v>
      </c>
      <c r="K716" s="22" t="s">
        <v>7030</v>
      </c>
      <c r="L716" s="22" t="s">
        <v>7031</v>
      </c>
      <c r="M716" s="22">
        <v>220113</v>
      </c>
      <c r="N716" s="22" t="s">
        <v>7032</v>
      </c>
      <c r="O716" s="22">
        <v>375296778435</v>
      </c>
      <c r="Q716" s="22" t="s">
        <v>7033</v>
      </c>
      <c r="AC716" s="22" t="s">
        <v>7033</v>
      </c>
      <c r="AF716" s="22" t="s">
        <v>4284</v>
      </c>
      <c r="AG716" s="22" t="s">
        <v>26</v>
      </c>
      <c r="AH716" s="22" t="s">
        <v>7029</v>
      </c>
      <c r="AI716" s="22" t="s">
        <v>7030</v>
      </c>
      <c r="AJ716" s="22" t="s">
        <v>7031</v>
      </c>
      <c r="AK716" s="22">
        <v>220113</v>
      </c>
      <c r="AL716" s="22" t="s">
        <v>7032</v>
      </c>
      <c r="AM716" s="22">
        <v>375296778435</v>
      </c>
      <c r="AO716" s="22" t="s">
        <v>7033</v>
      </c>
      <c r="AR716" s="22" t="s">
        <v>4284</v>
      </c>
      <c r="AS716" s="22" t="s">
        <v>26</v>
      </c>
      <c r="AT716" s="22" t="s">
        <v>7029</v>
      </c>
      <c r="AU716" s="22" t="s">
        <v>7030</v>
      </c>
      <c r="AV716" s="22" t="s">
        <v>7031</v>
      </c>
      <c r="AW716" s="22">
        <v>220113</v>
      </c>
      <c r="AX716" s="22" t="s">
        <v>7032</v>
      </c>
      <c r="AY716" s="22">
        <v>375296778435</v>
      </c>
      <c r="BA716" s="22" t="s">
        <v>7033</v>
      </c>
      <c r="BD716" s="128">
        <v>42766</v>
      </c>
      <c r="BE716" s="128">
        <v>43495</v>
      </c>
      <c r="BF716" s="22" t="s">
        <v>7034</v>
      </c>
      <c r="BI716" s="22" t="s">
        <v>6997</v>
      </c>
      <c r="BJ716" s="22" t="s">
        <v>6998</v>
      </c>
      <c r="BQ716" s="22" t="s">
        <v>7035</v>
      </c>
      <c r="BR716" s="22" t="s">
        <v>7036</v>
      </c>
    </row>
    <row r="717" spans="1:70" x14ac:dyDescent="0.35">
      <c r="A717" s="22" t="s">
        <v>4329</v>
      </c>
      <c r="B717" s="136"/>
      <c r="C717" s="22" t="s">
        <v>8875</v>
      </c>
      <c r="D717" s="22" t="s">
        <v>4284</v>
      </c>
      <c r="E717" s="22" t="s">
        <v>26</v>
      </c>
      <c r="F717" s="134" t="s">
        <v>12858</v>
      </c>
      <c r="G717" s="22" t="str">
        <f xml:space="preserve"> INDEX('MASTER--Enter Data'!$J$3:$J$1871, MATCH('parsed-whois-report-2018-02-09T'!A717, 'MASTER--Enter Data'!$E$3:$E$1871, 0))</f>
        <v>Eli Lilly and Company</v>
      </c>
      <c r="H717" s="22" t="str">
        <f xml:space="preserve"> INDEX('MASTER--Enter Data'!$N$3:$N$1871, MATCH('parsed-whois-report-2018-02-09T'!A717, 'MASTER--Enter Data'!$E$3:$E$1871, 0))</f>
        <v>Faegre Baker Daniels LLP</v>
      </c>
      <c r="I717" s="22" t="str">
        <f xml:space="preserve"> INDEX('MASTER--Enter Data'!$L$3:$L$1871, MATCH('parsed-whois-report-2018-02-09T'!A717, 'MASTER--Enter Data'!$E$3:$E$1871, 0))</f>
        <v>Shaternik</v>
      </c>
      <c r="J717" s="22" t="s">
        <v>7029</v>
      </c>
      <c r="K717" s="22" t="s">
        <v>7030</v>
      </c>
      <c r="L717" s="22" t="s">
        <v>7031</v>
      </c>
      <c r="M717" s="22">
        <v>220113</v>
      </c>
      <c r="N717" s="22" t="s">
        <v>7032</v>
      </c>
      <c r="O717" s="22">
        <v>375296778435</v>
      </c>
      <c r="Q717" s="22" t="s">
        <v>7033</v>
      </c>
      <c r="AC717" s="22" t="s">
        <v>7033</v>
      </c>
      <c r="AF717" s="22" t="s">
        <v>4284</v>
      </c>
      <c r="AG717" s="22" t="s">
        <v>26</v>
      </c>
      <c r="AH717" s="22" t="s">
        <v>7029</v>
      </c>
      <c r="AI717" s="22" t="s">
        <v>7030</v>
      </c>
      <c r="AJ717" s="22" t="s">
        <v>7031</v>
      </c>
      <c r="AK717" s="22">
        <v>220113</v>
      </c>
      <c r="AL717" s="22" t="s">
        <v>7032</v>
      </c>
      <c r="AM717" s="22">
        <v>375296778435</v>
      </c>
      <c r="AO717" s="22" t="s">
        <v>7033</v>
      </c>
      <c r="AR717" s="22" t="s">
        <v>4284</v>
      </c>
      <c r="AS717" s="22" t="s">
        <v>26</v>
      </c>
      <c r="AT717" s="22" t="s">
        <v>7029</v>
      </c>
      <c r="AU717" s="22" t="s">
        <v>7030</v>
      </c>
      <c r="AV717" s="22" t="s">
        <v>7031</v>
      </c>
      <c r="AW717" s="22">
        <v>220113</v>
      </c>
      <c r="AX717" s="22" t="s">
        <v>7032</v>
      </c>
      <c r="AY717" s="22">
        <v>375296778435</v>
      </c>
      <c r="BA717" s="22" t="s">
        <v>7033</v>
      </c>
      <c r="BD717" s="128">
        <v>42733</v>
      </c>
      <c r="BE717" s="128">
        <v>43462</v>
      </c>
      <c r="BF717" s="22" t="s">
        <v>7034</v>
      </c>
      <c r="BI717" s="22" t="s">
        <v>6997</v>
      </c>
      <c r="BJ717" s="22" t="s">
        <v>6998</v>
      </c>
      <c r="BQ717" s="22" t="s">
        <v>7035</v>
      </c>
      <c r="BR717" s="22" t="s">
        <v>7036</v>
      </c>
    </row>
    <row r="718" spans="1:70" x14ac:dyDescent="0.35">
      <c r="A718" s="22" t="s">
        <v>4330</v>
      </c>
      <c r="B718" s="136"/>
      <c r="C718" s="22" t="s">
        <v>8876</v>
      </c>
      <c r="D718" s="22" t="s">
        <v>4284</v>
      </c>
      <c r="E718" s="22" t="s">
        <v>26</v>
      </c>
      <c r="F718" s="134" t="s">
        <v>12858</v>
      </c>
      <c r="G718" s="22" t="str">
        <f xml:space="preserve"> INDEX('MASTER--Enter Data'!$J$3:$J$1871, MATCH('parsed-whois-report-2018-02-09T'!A718, 'MASTER--Enter Data'!$E$3:$E$1871, 0))</f>
        <v>Eli Lilly and Company</v>
      </c>
      <c r="H718" s="22" t="str">
        <f xml:space="preserve"> INDEX('MASTER--Enter Data'!$N$3:$N$1871, MATCH('parsed-whois-report-2018-02-09T'!A718, 'MASTER--Enter Data'!$E$3:$E$1871, 0))</f>
        <v>Faegre Baker Daniels LLP</v>
      </c>
      <c r="I718" s="22" t="str">
        <f xml:space="preserve"> INDEX('MASTER--Enter Data'!$L$3:$L$1871, MATCH('parsed-whois-report-2018-02-09T'!A718, 'MASTER--Enter Data'!$E$3:$E$1871, 0))</f>
        <v>Shaternik</v>
      </c>
      <c r="J718" s="22" t="s">
        <v>7029</v>
      </c>
      <c r="K718" s="22" t="s">
        <v>7030</v>
      </c>
      <c r="L718" s="22" t="s">
        <v>7031</v>
      </c>
      <c r="M718" s="22">
        <v>220113</v>
      </c>
      <c r="N718" s="22" t="s">
        <v>7032</v>
      </c>
      <c r="O718" s="22">
        <v>375296778435</v>
      </c>
      <c r="Q718" s="22" t="s">
        <v>7033</v>
      </c>
      <c r="AC718" s="22" t="s">
        <v>7033</v>
      </c>
      <c r="AF718" s="22" t="s">
        <v>4284</v>
      </c>
      <c r="AG718" s="22" t="s">
        <v>26</v>
      </c>
      <c r="AH718" s="22" t="s">
        <v>7029</v>
      </c>
      <c r="AI718" s="22" t="s">
        <v>7030</v>
      </c>
      <c r="AJ718" s="22" t="s">
        <v>7031</v>
      </c>
      <c r="AK718" s="22">
        <v>220113</v>
      </c>
      <c r="AL718" s="22" t="s">
        <v>7032</v>
      </c>
      <c r="AM718" s="22">
        <v>375296778435</v>
      </c>
      <c r="AO718" s="22" t="s">
        <v>7033</v>
      </c>
      <c r="AR718" s="22" t="s">
        <v>4284</v>
      </c>
      <c r="AS718" s="22" t="s">
        <v>26</v>
      </c>
      <c r="AT718" s="22" t="s">
        <v>7029</v>
      </c>
      <c r="AU718" s="22" t="s">
        <v>7030</v>
      </c>
      <c r="AV718" s="22" t="s">
        <v>7031</v>
      </c>
      <c r="AW718" s="22">
        <v>220113</v>
      </c>
      <c r="AX718" s="22" t="s">
        <v>7032</v>
      </c>
      <c r="AY718" s="22">
        <v>375296778435</v>
      </c>
      <c r="BA718" s="22" t="s">
        <v>7033</v>
      </c>
      <c r="BD718" s="128">
        <v>42747</v>
      </c>
      <c r="BE718" s="128">
        <v>43111</v>
      </c>
      <c r="BI718" s="22" t="s">
        <v>8252</v>
      </c>
      <c r="BJ718" s="22" t="s">
        <v>8253</v>
      </c>
      <c r="BK718" s="22" t="s">
        <v>8254</v>
      </c>
      <c r="BL718" s="22" t="s">
        <v>8255</v>
      </c>
      <c r="BR718" s="22" t="s">
        <v>7217</v>
      </c>
    </row>
    <row r="719" spans="1:70" x14ac:dyDescent="0.35">
      <c r="A719" s="22" t="s">
        <v>4331</v>
      </c>
      <c r="B719" s="136"/>
      <c r="C719" s="22" t="s">
        <v>8877</v>
      </c>
      <c r="D719" s="22" t="s">
        <v>4284</v>
      </c>
      <c r="E719" s="22" t="s">
        <v>26</v>
      </c>
      <c r="F719" s="134" t="s">
        <v>12858</v>
      </c>
      <c r="G719" s="22" t="str">
        <f xml:space="preserve"> INDEX('MASTER--Enter Data'!$J$3:$J$1871, MATCH('parsed-whois-report-2018-02-09T'!A719, 'MASTER--Enter Data'!$E$3:$E$1871, 0))</f>
        <v>Eli Lilly and Company</v>
      </c>
      <c r="H719" s="22" t="str">
        <f xml:space="preserve"> INDEX('MASTER--Enter Data'!$N$3:$N$1871, MATCH('parsed-whois-report-2018-02-09T'!A719, 'MASTER--Enter Data'!$E$3:$E$1871, 0))</f>
        <v>Faegre Baker Daniels LLP</v>
      </c>
      <c r="I719" s="22" t="str">
        <f xml:space="preserve"> INDEX('MASTER--Enter Data'!$L$3:$L$1871, MATCH('parsed-whois-report-2018-02-09T'!A719, 'MASTER--Enter Data'!$E$3:$E$1871, 0))</f>
        <v>Shaternik</v>
      </c>
      <c r="J719" s="22" t="s">
        <v>7029</v>
      </c>
      <c r="K719" s="22" t="s">
        <v>7030</v>
      </c>
      <c r="L719" s="22" t="s">
        <v>7031</v>
      </c>
      <c r="M719" s="22">
        <v>220113</v>
      </c>
      <c r="N719" s="22" t="s">
        <v>7032</v>
      </c>
      <c r="O719" s="22">
        <v>375296778435</v>
      </c>
      <c r="Q719" s="22" t="s">
        <v>7033</v>
      </c>
      <c r="AC719" s="22" t="s">
        <v>7033</v>
      </c>
      <c r="AF719" s="22" t="s">
        <v>4284</v>
      </c>
      <c r="AG719" s="22" t="s">
        <v>26</v>
      </c>
      <c r="AH719" s="22" t="s">
        <v>7029</v>
      </c>
      <c r="AI719" s="22" t="s">
        <v>7030</v>
      </c>
      <c r="AJ719" s="22" t="s">
        <v>7031</v>
      </c>
      <c r="AK719" s="22">
        <v>220113</v>
      </c>
      <c r="AL719" s="22" t="s">
        <v>7032</v>
      </c>
      <c r="AM719" s="22">
        <v>375296778435</v>
      </c>
      <c r="AO719" s="22" t="s">
        <v>7033</v>
      </c>
      <c r="AR719" s="22" t="s">
        <v>4284</v>
      </c>
      <c r="AS719" s="22" t="s">
        <v>26</v>
      </c>
      <c r="AT719" s="22" t="s">
        <v>7029</v>
      </c>
      <c r="AU719" s="22" t="s">
        <v>7030</v>
      </c>
      <c r="AV719" s="22" t="s">
        <v>7031</v>
      </c>
      <c r="AW719" s="22">
        <v>220113</v>
      </c>
      <c r="AX719" s="22" t="s">
        <v>7032</v>
      </c>
      <c r="AY719" s="22">
        <v>375296778435</v>
      </c>
      <c r="BA719" s="22" t="s">
        <v>7033</v>
      </c>
      <c r="BD719" s="128">
        <v>42766</v>
      </c>
      <c r="BE719" s="128">
        <v>43495</v>
      </c>
      <c r="BF719" s="22" t="s">
        <v>7034</v>
      </c>
      <c r="BI719" s="22" t="s">
        <v>6997</v>
      </c>
      <c r="BJ719" s="22" t="s">
        <v>6998</v>
      </c>
      <c r="BQ719" s="22" t="s">
        <v>7035</v>
      </c>
      <c r="BR719" s="22" t="s">
        <v>7036</v>
      </c>
    </row>
    <row r="720" spans="1:70" x14ac:dyDescent="0.35">
      <c r="A720" s="22" t="s">
        <v>4332</v>
      </c>
      <c r="B720" s="136"/>
      <c r="C720" s="22" t="s">
        <v>8878</v>
      </c>
      <c r="D720" s="22" t="s">
        <v>4284</v>
      </c>
      <c r="E720" s="22" t="s">
        <v>26</v>
      </c>
      <c r="F720" s="134" t="s">
        <v>12858</v>
      </c>
      <c r="G720" s="22" t="str">
        <f xml:space="preserve"> INDEX('MASTER--Enter Data'!$J$3:$J$1871, MATCH('parsed-whois-report-2018-02-09T'!A720, 'MASTER--Enter Data'!$E$3:$E$1871, 0))</f>
        <v>Eli Lilly and Company</v>
      </c>
      <c r="H720" s="22" t="str">
        <f xml:space="preserve"> INDEX('MASTER--Enter Data'!$N$3:$N$1871, MATCH('parsed-whois-report-2018-02-09T'!A720, 'MASTER--Enter Data'!$E$3:$E$1871, 0))</f>
        <v>Faegre Baker Daniels LLP</v>
      </c>
      <c r="I720" s="22" t="str">
        <f xml:space="preserve"> INDEX('MASTER--Enter Data'!$L$3:$L$1871, MATCH('parsed-whois-report-2018-02-09T'!A720, 'MASTER--Enter Data'!$E$3:$E$1871, 0))</f>
        <v>Shaternik</v>
      </c>
      <c r="J720" s="22" t="s">
        <v>7029</v>
      </c>
      <c r="K720" s="22" t="s">
        <v>7030</v>
      </c>
      <c r="L720" s="22" t="s">
        <v>7031</v>
      </c>
      <c r="M720" s="22">
        <v>220113</v>
      </c>
      <c r="N720" s="22" t="s">
        <v>7032</v>
      </c>
      <c r="O720" s="22">
        <v>375296778435</v>
      </c>
      <c r="Q720" s="22" t="s">
        <v>7033</v>
      </c>
      <c r="AC720" s="22" t="s">
        <v>7033</v>
      </c>
      <c r="AF720" s="22" t="s">
        <v>4284</v>
      </c>
      <c r="AG720" s="22" t="s">
        <v>26</v>
      </c>
      <c r="AH720" s="22" t="s">
        <v>7029</v>
      </c>
      <c r="AI720" s="22" t="s">
        <v>7030</v>
      </c>
      <c r="AJ720" s="22" t="s">
        <v>7031</v>
      </c>
      <c r="AK720" s="22">
        <v>220113</v>
      </c>
      <c r="AL720" s="22" t="s">
        <v>7032</v>
      </c>
      <c r="AM720" s="22">
        <v>375296778435</v>
      </c>
      <c r="AO720" s="22" t="s">
        <v>7033</v>
      </c>
      <c r="AR720" s="22" t="s">
        <v>4284</v>
      </c>
      <c r="AS720" s="22" t="s">
        <v>26</v>
      </c>
      <c r="AT720" s="22" t="s">
        <v>7029</v>
      </c>
      <c r="AU720" s="22" t="s">
        <v>7030</v>
      </c>
      <c r="AV720" s="22" t="s">
        <v>7031</v>
      </c>
      <c r="AW720" s="22">
        <v>220113</v>
      </c>
      <c r="AX720" s="22" t="s">
        <v>7032</v>
      </c>
      <c r="AY720" s="22">
        <v>375296778435</v>
      </c>
      <c r="BA720" s="22" t="s">
        <v>7033</v>
      </c>
      <c r="BD720" s="128">
        <v>42733</v>
      </c>
      <c r="BE720" s="128">
        <v>43097</v>
      </c>
      <c r="BI720" s="22" t="s">
        <v>8248</v>
      </c>
      <c r="BJ720" s="22" t="s">
        <v>8249</v>
      </c>
      <c r="BR720" s="22" t="s">
        <v>8250</v>
      </c>
    </row>
    <row r="721" spans="1:70" x14ac:dyDescent="0.35">
      <c r="A721" s="22" t="s">
        <v>2689</v>
      </c>
      <c r="B721" s="136"/>
      <c r="C721" s="22" t="s">
        <v>8879</v>
      </c>
      <c r="D721" s="22" t="s">
        <v>8880</v>
      </c>
      <c r="E721" s="22" t="s">
        <v>8880</v>
      </c>
      <c r="F721" s="134" t="s">
        <v>12858</v>
      </c>
      <c r="G721" s="22" t="str">
        <f xml:space="preserve"> INDEX('MASTER--Enter Data'!$J$3:$J$1871, MATCH('parsed-whois-report-2018-02-09T'!A721, 'MASTER--Enter Data'!$E$3:$E$1871, 0))</f>
        <v>Gianvito Rossi S.R.L. Unipersonale</v>
      </c>
      <c r="H721" s="22" t="str">
        <f xml:space="preserve"> INDEX('MASTER--Enter Data'!$N$3:$N$1871, MATCH('parsed-whois-report-2018-02-09T'!A721, 'MASTER--Enter Data'!$E$3:$E$1871, 0))</f>
        <v>Howson &amp; Howson LLP</v>
      </c>
      <c r="I721" s="22" t="str">
        <f xml:space="preserve"> INDEX('MASTER--Enter Data'!$L$3:$L$1871, MATCH('parsed-whois-report-2018-02-09T'!A721, 'MASTER--Enter Data'!$E$3:$E$1871, 0))</f>
        <v>di san fang</v>
      </c>
      <c r="J721" s="22" t="s">
        <v>8881</v>
      </c>
      <c r="K721" s="22" t="s">
        <v>8882</v>
      </c>
      <c r="L721" s="22" t="s">
        <v>8759</v>
      </c>
      <c r="M721" s="22">
        <v>432342</v>
      </c>
      <c r="N721" s="22" t="s">
        <v>5099</v>
      </c>
      <c r="O721" s="22">
        <v>8613853558538</v>
      </c>
      <c r="P721" s="22">
        <v>8613853558538</v>
      </c>
      <c r="Q721" s="22" t="s">
        <v>8883</v>
      </c>
      <c r="T721" s="22" t="s">
        <v>8880</v>
      </c>
      <c r="U721" s="22" t="s">
        <v>8880</v>
      </c>
      <c r="V721" s="22" t="s">
        <v>8881</v>
      </c>
      <c r="W721" s="22" t="s">
        <v>8882</v>
      </c>
      <c r="X721" s="22" t="s">
        <v>8759</v>
      </c>
      <c r="Y721" s="22">
        <v>432342</v>
      </c>
      <c r="Z721" s="22" t="s">
        <v>5099</v>
      </c>
      <c r="AA721" s="22">
        <v>8613853558538</v>
      </c>
      <c r="AB721" s="22">
        <v>8613853558538</v>
      </c>
      <c r="AC721" s="22" t="s">
        <v>8883</v>
      </c>
      <c r="AF721" s="22" t="s">
        <v>2692</v>
      </c>
      <c r="AG721" s="22" t="s">
        <v>2692</v>
      </c>
      <c r="AH721" s="22" t="s">
        <v>8881</v>
      </c>
      <c r="AI721" s="22" t="s">
        <v>8882</v>
      </c>
      <c r="AJ721" s="22" t="s">
        <v>8759</v>
      </c>
      <c r="AK721" s="22">
        <v>432342</v>
      </c>
      <c r="AL721" s="22" t="s">
        <v>5099</v>
      </c>
      <c r="AM721" s="22">
        <v>8613853558538</v>
      </c>
      <c r="AN721" s="22">
        <v>8613853558538</v>
      </c>
      <c r="AO721" s="22" t="s">
        <v>8883</v>
      </c>
      <c r="AR721" s="22" t="s">
        <v>8880</v>
      </c>
      <c r="AS721" s="22" t="s">
        <v>8880</v>
      </c>
      <c r="AT721" s="22" t="s">
        <v>8881</v>
      </c>
      <c r="AU721" s="22" t="s">
        <v>8882</v>
      </c>
      <c r="AV721" s="22" t="s">
        <v>8759</v>
      </c>
      <c r="AW721" s="22">
        <v>432342</v>
      </c>
      <c r="AX721" s="22" t="s">
        <v>5099</v>
      </c>
      <c r="AY721" s="22">
        <v>8613853558538</v>
      </c>
      <c r="AZ721" s="22">
        <v>8613853558538</v>
      </c>
      <c r="BA721" s="22" t="s">
        <v>8883</v>
      </c>
      <c r="BD721" s="128">
        <v>42355</v>
      </c>
      <c r="BE721" s="128">
        <v>43085</v>
      </c>
      <c r="BI721" s="22" t="s">
        <v>6997</v>
      </c>
      <c r="BJ721" s="22" t="s">
        <v>6998</v>
      </c>
      <c r="BR721" s="22" t="s">
        <v>7000</v>
      </c>
    </row>
    <row r="722" spans="1:70" x14ac:dyDescent="0.35">
      <c r="A722" s="22" t="s">
        <v>923</v>
      </c>
      <c r="B722" s="136"/>
      <c r="C722" s="22" t="s">
        <v>8884</v>
      </c>
      <c r="D722" s="22" t="s">
        <v>8885</v>
      </c>
      <c r="E722" s="22" t="s">
        <v>8886</v>
      </c>
      <c r="F722" s="134" t="s">
        <v>12859</v>
      </c>
      <c r="G722" s="22" t="str">
        <f xml:space="preserve"> INDEX('MASTER--Enter Data'!$J$3:$J$1871, MATCH('parsed-whois-report-2018-02-09T'!A722, 'MASTER--Enter Data'!$E$3:$E$1871, 0))</f>
        <v>Fareportal Inc.</v>
      </c>
      <c r="H722" s="22" t="str">
        <f xml:space="preserve"> INDEX('MASTER--Enter Data'!$N$3:$N$1871, MATCH('parsed-whois-report-2018-02-09T'!A722, 'MASTER--Enter Data'!$E$3:$E$1871, 0))</f>
        <v>Brittany L Kaplan</v>
      </c>
      <c r="I722" s="22" t="str">
        <f xml:space="preserve"> INDEX('MASTER--Enter Data'!$L$3:$L$1871, MATCH('parsed-whois-report-2018-02-09T'!A722, 'MASTER--Enter Data'!$E$3:$E$1871, 0))</f>
        <v xml:space="preserve">cui dao en </v>
      </c>
      <c r="J722" s="22" t="s">
        <v>8887</v>
      </c>
      <c r="K722" s="22" t="s">
        <v>8888</v>
      </c>
      <c r="L722" s="22" t="s">
        <v>8889</v>
      </c>
      <c r="M722" s="22" t="s">
        <v>8890</v>
      </c>
      <c r="N722" s="22" t="s">
        <v>7313</v>
      </c>
      <c r="O722" s="22">
        <v>819064507152</v>
      </c>
      <c r="Q722" s="22" t="s">
        <v>8891</v>
      </c>
      <c r="T722" s="22" t="s">
        <v>8885</v>
      </c>
      <c r="U722" s="22" t="s">
        <v>8886</v>
      </c>
      <c r="V722" s="22" t="s">
        <v>8887</v>
      </c>
      <c r="W722" s="22" t="s">
        <v>8888</v>
      </c>
      <c r="X722" s="22" t="s">
        <v>8889</v>
      </c>
      <c r="Y722" s="22" t="s">
        <v>8890</v>
      </c>
      <c r="Z722" s="22" t="s">
        <v>7313</v>
      </c>
      <c r="AA722" s="22">
        <v>819064507152</v>
      </c>
      <c r="AC722" s="22" t="s">
        <v>8891</v>
      </c>
      <c r="AF722" s="22" t="s">
        <v>8885</v>
      </c>
      <c r="AG722" s="22" t="s">
        <v>8886</v>
      </c>
      <c r="AH722" s="22" t="s">
        <v>8887</v>
      </c>
      <c r="AI722" s="22" t="s">
        <v>8888</v>
      </c>
      <c r="AJ722" s="22" t="s">
        <v>8889</v>
      </c>
      <c r="AK722" s="22" t="s">
        <v>8890</v>
      </c>
      <c r="AL722" s="22" t="s">
        <v>7313</v>
      </c>
      <c r="AM722" s="22">
        <v>819064507152</v>
      </c>
      <c r="AO722" s="22" t="s">
        <v>8891</v>
      </c>
      <c r="AR722" s="22" t="s">
        <v>8885</v>
      </c>
      <c r="AS722" s="22" t="s">
        <v>8886</v>
      </c>
      <c r="AT722" s="22" t="s">
        <v>8887</v>
      </c>
      <c r="AU722" s="22" t="s">
        <v>8888</v>
      </c>
      <c r="AV722" s="22" t="s">
        <v>8889</v>
      </c>
      <c r="AW722" s="22" t="s">
        <v>8890</v>
      </c>
      <c r="AX722" s="22" t="s">
        <v>7313</v>
      </c>
      <c r="AY722" s="22">
        <v>819064507152</v>
      </c>
      <c r="BA722" s="22" t="s">
        <v>8891</v>
      </c>
      <c r="BD722" s="128">
        <v>43072</v>
      </c>
      <c r="BE722" s="128">
        <v>43437</v>
      </c>
      <c r="BF722" s="22" t="s">
        <v>8892</v>
      </c>
      <c r="BI722" s="22" t="s">
        <v>7232</v>
      </c>
      <c r="BJ722" s="22" t="s">
        <v>7233</v>
      </c>
      <c r="BQ722" s="22" t="s">
        <v>7015</v>
      </c>
      <c r="BR722" s="22" t="s">
        <v>7147</v>
      </c>
    </row>
    <row r="723" spans="1:70" x14ac:dyDescent="0.35">
      <c r="A723" s="22" t="s">
        <v>4161</v>
      </c>
      <c r="B723" s="136"/>
      <c r="C723" s="22" t="s">
        <v>8893</v>
      </c>
      <c r="D723" s="22" t="s">
        <v>8894</v>
      </c>
      <c r="E723" s="22" t="s">
        <v>8894</v>
      </c>
      <c r="F723" s="134" t="s">
        <v>12858</v>
      </c>
      <c r="G723" s="22" t="str">
        <f xml:space="preserve"> INDEX('MASTER--Enter Data'!$J$3:$J$1871, MATCH('parsed-whois-report-2018-02-09T'!A723, 'MASTER--Enter Data'!$E$3:$E$1871, 0))</f>
        <v>Chopard International SA</v>
      </c>
      <c r="H723" s="22" t="str">
        <f xml:space="preserve"> INDEX('MASTER--Enter Data'!$N$3:$N$1871, MATCH('parsed-whois-report-2018-02-09T'!A723, 'MASTER--Enter Data'!$E$3:$E$1871, 0))</f>
        <v>Safebrands S.A.S.; Product trade</v>
      </c>
      <c r="I723" s="22" t="str">
        <f xml:space="preserve"> INDEX('MASTER--Enter Data'!$L$3:$L$1871, MATCH('parsed-whois-report-2018-02-09T'!A723, 'MASTER--Enter Data'!$E$3:$E$1871, 0))</f>
        <v>Sam Yang</v>
      </c>
      <c r="J723" s="22" t="s">
        <v>8895</v>
      </c>
      <c r="K723" s="22" t="s">
        <v>8896</v>
      </c>
      <c r="L723" s="22" t="s">
        <v>8897</v>
      </c>
      <c r="M723" s="22">
        <v>510150</v>
      </c>
      <c r="N723" s="22" t="s">
        <v>5099</v>
      </c>
      <c r="O723" s="22">
        <v>8615813379166</v>
      </c>
      <c r="P723" s="22">
        <v>8615813379166</v>
      </c>
      <c r="Q723" s="22" t="s">
        <v>8898</v>
      </c>
      <c r="T723" s="22" t="s">
        <v>8894</v>
      </c>
      <c r="U723" s="22" t="s">
        <v>8894</v>
      </c>
      <c r="V723" s="22" t="s">
        <v>8895</v>
      </c>
      <c r="W723" s="22" t="s">
        <v>8896</v>
      </c>
      <c r="X723" s="22" t="s">
        <v>8897</v>
      </c>
      <c r="Y723" s="22">
        <v>510150</v>
      </c>
      <c r="Z723" s="22" t="s">
        <v>5099</v>
      </c>
      <c r="AA723" s="22">
        <v>8615813379166</v>
      </c>
      <c r="AB723" s="22">
        <v>8615813379166</v>
      </c>
      <c r="AC723" s="22" t="s">
        <v>8898</v>
      </c>
      <c r="AF723" s="22" t="s">
        <v>8894</v>
      </c>
      <c r="AG723" s="22" t="s">
        <v>8894</v>
      </c>
      <c r="AH723" s="22" t="s">
        <v>8895</v>
      </c>
      <c r="AI723" s="22" t="s">
        <v>8896</v>
      </c>
      <c r="AJ723" s="22" t="s">
        <v>8897</v>
      </c>
      <c r="AK723" s="22">
        <v>510150</v>
      </c>
      <c r="AL723" s="22" t="s">
        <v>5099</v>
      </c>
      <c r="AM723" s="22">
        <v>8615813379166</v>
      </c>
      <c r="AN723" s="22">
        <v>8615813379166</v>
      </c>
      <c r="AO723" s="22" t="s">
        <v>8898</v>
      </c>
      <c r="AR723" s="22" t="s">
        <v>8894</v>
      </c>
      <c r="AS723" s="22" t="s">
        <v>8894</v>
      </c>
      <c r="AT723" s="22" t="s">
        <v>8895</v>
      </c>
      <c r="AU723" s="22" t="s">
        <v>8896</v>
      </c>
      <c r="AV723" s="22" t="s">
        <v>8897</v>
      </c>
      <c r="AW723" s="22">
        <v>510150</v>
      </c>
      <c r="AX723" s="22" t="s">
        <v>5099</v>
      </c>
      <c r="AY723" s="22">
        <v>8615813379166</v>
      </c>
      <c r="AZ723" s="22">
        <v>8615813379166</v>
      </c>
      <c r="BA723" s="22" t="s">
        <v>8898</v>
      </c>
      <c r="BD723" s="128">
        <v>42507</v>
      </c>
      <c r="BE723" s="128">
        <v>43237</v>
      </c>
      <c r="BF723" s="22" t="s">
        <v>8439</v>
      </c>
      <c r="BI723" s="22" t="s">
        <v>6997</v>
      </c>
      <c r="BJ723" s="22" t="s">
        <v>6998</v>
      </c>
      <c r="BQ723" s="22" t="s">
        <v>8440</v>
      </c>
      <c r="BR723" s="22" t="s">
        <v>8362</v>
      </c>
    </row>
    <row r="724" spans="1:70" x14ac:dyDescent="0.35">
      <c r="A724" s="22" t="s">
        <v>4524</v>
      </c>
      <c r="B724" s="136"/>
      <c r="C724" s="22" t="s">
        <v>8899</v>
      </c>
      <c r="D724" s="22" t="s">
        <v>8900</v>
      </c>
      <c r="E724" s="22" t="s">
        <v>2745</v>
      </c>
      <c r="F724" s="134" t="s">
        <v>12860</v>
      </c>
      <c r="G724" s="22" t="str">
        <f xml:space="preserve"> INDEX('MASTER--Enter Data'!$J$3:$J$1871, MATCH('parsed-whois-report-2018-02-09T'!A724, 'MASTER--Enter Data'!$E$3:$E$1871, 0))</f>
        <v>Eli Lilly and Company</v>
      </c>
      <c r="H724" s="22" t="str">
        <f xml:space="preserve"> INDEX('MASTER--Enter Data'!$N$3:$N$1871, MATCH('parsed-whois-report-2018-02-09T'!A724, 'MASTER--Enter Data'!$E$3:$E$1871, 0))</f>
        <v>Faegre Baker Daniels, LLP</v>
      </c>
      <c r="I724" s="22" t="str">
        <f xml:space="preserve"> INDEX('MASTER--Enter Data'!$L$3:$L$1871, MATCH('parsed-whois-report-2018-02-09T'!A724, 'MASTER--Enter Data'!$E$3:$E$1871, 0))</f>
        <v>Ubajdullaev</v>
      </c>
      <c r="J724" s="22" t="s">
        <v>8901</v>
      </c>
      <c r="K724" s="22" t="s">
        <v>8902</v>
      </c>
      <c r="L724" s="22" t="s">
        <v>8903</v>
      </c>
      <c r="M724" s="22">
        <v>46285</v>
      </c>
      <c r="N724" s="22" t="s">
        <v>7022</v>
      </c>
      <c r="O724" s="22">
        <v>13172762000</v>
      </c>
      <c r="P724" s="22">
        <v>13172763861</v>
      </c>
      <c r="Q724" s="22" t="s">
        <v>8904</v>
      </c>
      <c r="T724" s="22" t="s">
        <v>7981</v>
      </c>
      <c r="U724" s="22" t="s">
        <v>7931</v>
      </c>
      <c r="V724" s="22" t="s">
        <v>7932</v>
      </c>
      <c r="W724" s="22" t="s">
        <v>7933</v>
      </c>
      <c r="X724" s="22" t="s">
        <v>7934</v>
      </c>
      <c r="Y724" s="22">
        <v>19808</v>
      </c>
      <c r="Z724" s="22" t="s">
        <v>7022</v>
      </c>
      <c r="AA724" s="22">
        <v>13026365400</v>
      </c>
      <c r="AB724" s="22">
        <v>13026365454</v>
      </c>
      <c r="AC724" s="22" t="s">
        <v>7982</v>
      </c>
      <c r="AF724" s="22" t="s">
        <v>8900</v>
      </c>
      <c r="AG724" s="22" t="s">
        <v>2745</v>
      </c>
      <c r="AH724" s="22" t="s">
        <v>8901</v>
      </c>
      <c r="AI724" s="22" t="s">
        <v>8902</v>
      </c>
      <c r="AJ724" s="22" t="s">
        <v>8903</v>
      </c>
      <c r="AK724" s="22">
        <v>46285</v>
      </c>
      <c r="AL724" s="22" t="s">
        <v>7022</v>
      </c>
      <c r="AM724" s="22">
        <v>13172762000</v>
      </c>
      <c r="AN724" s="22">
        <v>13172763861</v>
      </c>
      <c r="AO724" s="22" t="s">
        <v>8904</v>
      </c>
      <c r="AR724" s="22" t="s">
        <v>8900</v>
      </c>
      <c r="AS724" s="22" t="s">
        <v>2745</v>
      </c>
      <c r="AT724" s="22" t="s">
        <v>8901</v>
      </c>
      <c r="AU724" s="22" t="s">
        <v>8902</v>
      </c>
      <c r="AV724" s="22" t="s">
        <v>8903</v>
      </c>
      <c r="AW724" s="22">
        <v>46285</v>
      </c>
      <c r="AX724" s="22" t="s">
        <v>7022</v>
      </c>
      <c r="AY724" s="22">
        <v>13172762000</v>
      </c>
      <c r="AZ724" s="22">
        <v>13172763861</v>
      </c>
      <c r="BA724" s="22" t="s">
        <v>8904</v>
      </c>
      <c r="BD724" s="128">
        <v>42774</v>
      </c>
      <c r="BE724" s="128">
        <v>43504</v>
      </c>
      <c r="BF724" s="22" t="s">
        <v>7936</v>
      </c>
      <c r="BI724" s="22" t="s">
        <v>8905</v>
      </c>
      <c r="BJ724" s="22" t="s">
        <v>8906</v>
      </c>
      <c r="BK724" s="22" t="s">
        <v>8907</v>
      </c>
      <c r="BL724" s="22" t="s">
        <v>8908</v>
      </c>
      <c r="BQ724" s="22" t="s">
        <v>8909</v>
      </c>
      <c r="BR724" s="22" t="s">
        <v>7983</v>
      </c>
    </row>
    <row r="725" spans="1:70" x14ac:dyDescent="0.35">
      <c r="A725" s="22" t="s">
        <v>3974</v>
      </c>
      <c r="B725" s="136"/>
      <c r="C725" s="22" t="s">
        <v>8910</v>
      </c>
      <c r="D725" s="22" t="s">
        <v>8911</v>
      </c>
      <c r="E725" s="22" t="s">
        <v>8911</v>
      </c>
      <c r="F725" s="134" t="s">
        <v>12858</v>
      </c>
      <c r="G725" s="22" t="str">
        <f xml:space="preserve"> INDEX('MASTER--Enter Data'!$J$3:$J$1871, MATCH('parsed-whois-report-2018-02-09T'!A725, 'MASTER--Enter Data'!$E$3:$E$1871, 0))</f>
        <v>Eli Lilly and Company</v>
      </c>
      <c r="H725" s="22" t="str">
        <f xml:space="preserve"> INDEX('MASTER--Enter Data'!$N$3:$N$1871, MATCH('parsed-whois-report-2018-02-09T'!A725, 'MASTER--Enter Data'!$E$3:$E$1871, 0))</f>
        <v>Faegre Baker Daniels, LLP Stephanie A. Gumm</v>
      </c>
      <c r="I725" s="22" t="str">
        <f xml:space="preserve"> INDEX('MASTER--Enter Data'!$L$3:$L$1871, MATCH('parsed-whois-report-2018-02-09T'!A725, 'MASTER--Enter Data'!$E$3:$E$1871, 0))</f>
        <v>Alena Pyxalova Alena Pyxalova</v>
      </c>
      <c r="J725" s="22" t="s">
        <v>8912</v>
      </c>
      <c r="K725" s="22" t="s">
        <v>8913</v>
      </c>
      <c r="L725" s="22" t="s">
        <v>8913</v>
      </c>
      <c r="M725" s="22">
        <v>394102</v>
      </c>
      <c r="N725" s="22" t="s">
        <v>8830</v>
      </c>
      <c r="O725" s="22">
        <v>79052096874</v>
      </c>
      <c r="Q725" s="22" t="s">
        <v>8914</v>
      </c>
      <c r="T725" s="22" t="s">
        <v>8911</v>
      </c>
      <c r="U725" s="22" t="s">
        <v>8911</v>
      </c>
      <c r="V725" s="22" t="s">
        <v>8912</v>
      </c>
      <c r="W725" s="22" t="s">
        <v>8913</v>
      </c>
      <c r="X725" s="22" t="s">
        <v>8913</v>
      </c>
      <c r="Y725" s="22">
        <v>394102</v>
      </c>
      <c r="Z725" s="22" t="s">
        <v>8830</v>
      </c>
      <c r="AA725" s="22">
        <v>79052096874</v>
      </c>
      <c r="AC725" s="22" t="s">
        <v>8914</v>
      </c>
      <c r="AF725" s="22" t="s">
        <v>8911</v>
      </c>
      <c r="AG725" s="22" t="s">
        <v>8911</v>
      </c>
      <c r="AH725" s="22" t="s">
        <v>8912</v>
      </c>
      <c r="AI725" s="22" t="s">
        <v>8913</v>
      </c>
      <c r="AJ725" s="22" t="s">
        <v>8913</v>
      </c>
      <c r="AK725" s="22">
        <v>394102</v>
      </c>
      <c r="AL725" s="22" t="s">
        <v>8830</v>
      </c>
      <c r="AM725" s="22">
        <v>79052096874</v>
      </c>
      <c r="AO725" s="22" t="s">
        <v>8914</v>
      </c>
      <c r="AR725" s="22" t="s">
        <v>8911</v>
      </c>
      <c r="AS725" s="22" t="s">
        <v>8911</v>
      </c>
      <c r="AT725" s="22" t="s">
        <v>8912</v>
      </c>
      <c r="AU725" s="22" t="s">
        <v>8913</v>
      </c>
      <c r="AV725" s="22" t="s">
        <v>8913</v>
      </c>
      <c r="AW725" s="22">
        <v>394102</v>
      </c>
      <c r="AX725" s="22" t="s">
        <v>8830</v>
      </c>
      <c r="AY725" s="22">
        <v>79052096874</v>
      </c>
      <c r="BA725" s="22" t="s">
        <v>8914</v>
      </c>
      <c r="BD725" s="128">
        <v>42738</v>
      </c>
      <c r="BE725" s="128">
        <v>43468</v>
      </c>
      <c r="BF725" s="22" t="s">
        <v>8582</v>
      </c>
      <c r="BI725" s="22" t="s">
        <v>6997</v>
      </c>
      <c r="BJ725" s="22" t="s">
        <v>6998</v>
      </c>
      <c r="BR725" s="22" t="s">
        <v>7983</v>
      </c>
    </row>
    <row r="726" spans="1:70" x14ac:dyDescent="0.35">
      <c r="A726" s="22" t="s">
        <v>3200</v>
      </c>
      <c r="B726" s="136"/>
      <c r="C726" s="22" t="s">
        <v>8915</v>
      </c>
      <c r="D726" s="22" t="s">
        <v>8916</v>
      </c>
      <c r="E726" s="22" t="s">
        <v>8916</v>
      </c>
      <c r="F726" s="134" t="s">
        <v>12858</v>
      </c>
      <c r="G726" s="22" t="str">
        <f xml:space="preserve"> INDEX('MASTER--Enter Data'!$J$3:$J$1871, MATCH('parsed-whois-report-2018-02-09T'!A726, 'MASTER--Enter Data'!$E$3:$E$1871, 0))</f>
        <v>Eli Lilly and Company</v>
      </c>
      <c r="H726" s="22" t="str">
        <f xml:space="preserve"> INDEX('MASTER--Enter Data'!$N$3:$N$1871, MATCH('parsed-whois-report-2018-02-09T'!A726, 'MASTER--Enter Data'!$E$3:$E$1871, 0))</f>
        <v>Faegre Baker Daniels, LLP Stephanie A. Gumm</v>
      </c>
      <c r="I726" s="22" t="str">
        <f xml:space="preserve"> INDEX('MASTER--Enter Data'!$L$3:$L$1871, MATCH('parsed-whois-report-2018-02-09T'!A726, 'MASTER--Enter Data'!$E$3:$E$1871, 0))</f>
        <v>Stanislav Bezusov Stanislav Bezusov</v>
      </c>
      <c r="J726" s="22" t="s">
        <v>8917</v>
      </c>
      <c r="K726" s="22" t="s">
        <v>8918</v>
      </c>
      <c r="L726" s="22" t="s">
        <v>8919</v>
      </c>
      <c r="M726" s="22">
        <v>76000</v>
      </c>
      <c r="N726" s="22" t="s">
        <v>8391</v>
      </c>
      <c r="O726" s="22">
        <v>380979829389</v>
      </c>
      <c r="P726" s="22">
        <v>380979829389</v>
      </c>
      <c r="Q726" s="22" t="s">
        <v>8920</v>
      </c>
      <c r="AF726" s="22" t="s">
        <v>8916</v>
      </c>
      <c r="AG726" s="22" t="s">
        <v>8916</v>
      </c>
      <c r="AH726" s="22" t="s">
        <v>8917</v>
      </c>
      <c r="AI726" s="22" t="s">
        <v>8918</v>
      </c>
      <c r="AJ726" s="22" t="s">
        <v>8919</v>
      </c>
      <c r="AK726" s="22">
        <v>76000</v>
      </c>
      <c r="AL726" s="22" t="s">
        <v>8391</v>
      </c>
      <c r="AM726" s="22">
        <v>380979829389</v>
      </c>
      <c r="AN726" s="22">
        <v>380979829389</v>
      </c>
      <c r="AO726" s="22" t="s">
        <v>8920</v>
      </c>
      <c r="AR726" s="22" t="s">
        <v>8916</v>
      </c>
      <c r="AS726" s="22" t="s">
        <v>8916</v>
      </c>
      <c r="AT726" s="22" t="s">
        <v>8917</v>
      </c>
      <c r="AU726" s="22" t="s">
        <v>8918</v>
      </c>
      <c r="AV726" s="22" t="s">
        <v>8919</v>
      </c>
      <c r="AW726" s="22">
        <v>76000</v>
      </c>
      <c r="AX726" s="22" t="s">
        <v>8391</v>
      </c>
      <c r="AY726" s="22">
        <v>380979829389</v>
      </c>
      <c r="AZ726" s="22">
        <v>380979829389</v>
      </c>
      <c r="BA726" s="22" t="s">
        <v>8920</v>
      </c>
      <c r="BD726" s="128">
        <v>42544</v>
      </c>
      <c r="BE726" s="128">
        <v>43274</v>
      </c>
      <c r="BI726" s="22" t="s">
        <v>6997</v>
      </c>
      <c r="BJ726" s="22" t="s">
        <v>6998</v>
      </c>
      <c r="BQ726" s="22" t="s">
        <v>8392</v>
      </c>
      <c r="BR726" s="22" t="s">
        <v>7000</v>
      </c>
    </row>
    <row r="727" spans="1:70" x14ac:dyDescent="0.35">
      <c r="A727" s="22" t="s">
        <v>3334</v>
      </c>
      <c r="B727" s="136"/>
      <c r="C727" s="22" t="s">
        <v>8921</v>
      </c>
      <c r="D727" s="22" t="s">
        <v>4693</v>
      </c>
      <c r="E727" s="22" t="s">
        <v>4693</v>
      </c>
      <c r="F727" s="134" t="s">
        <v>12859</v>
      </c>
      <c r="G727" s="22" t="str">
        <f xml:space="preserve"> INDEX('MASTER--Enter Data'!$J$3:$J$1871, MATCH('parsed-whois-report-2018-02-09T'!A727, 'MASTER--Enter Data'!$E$3:$E$1871, 0))</f>
        <v>Eli Lilly and Company</v>
      </c>
      <c r="H727" s="22" t="str">
        <f xml:space="preserve"> INDEX('MASTER--Enter Data'!$N$3:$N$1871, MATCH('parsed-whois-report-2018-02-09T'!A727, 'MASTER--Enter Data'!$E$3:$E$1871, 0))</f>
        <v>Faegre Baker Daniels, LLP Stephanie A. Gumm</v>
      </c>
      <c r="I727" s="22" t="str">
        <f xml:space="preserve"> INDEX('MASTER--Enter Data'!$L$3:$L$1871, MATCH('parsed-whois-report-2018-02-09T'!A727, 'MASTER--Enter Data'!$E$3:$E$1871, 0))</f>
        <v>Li Hui Li Hui</v>
      </c>
      <c r="J727" s="22" t="s">
        <v>7050</v>
      </c>
      <c r="K727" s="22" t="s">
        <v>7051</v>
      </c>
      <c r="L727" s="22" t="s">
        <v>7052</v>
      </c>
      <c r="M727" s="22">
        <v>311121</v>
      </c>
      <c r="N727" s="22" t="s">
        <v>5099</v>
      </c>
      <c r="O727" s="22">
        <v>8657185022088</v>
      </c>
      <c r="P727" s="22">
        <v>8657186562951</v>
      </c>
      <c r="Q727" s="22" t="s">
        <v>7053</v>
      </c>
      <c r="AF727" s="22" t="s">
        <v>8922</v>
      </c>
      <c r="AG727" s="22" t="s">
        <v>8922</v>
      </c>
      <c r="AH727" s="22" t="s">
        <v>7050</v>
      </c>
      <c r="AI727" s="22" t="s">
        <v>7051</v>
      </c>
      <c r="AJ727" s="22" t="s">
        <v>7052</v>
      </c>
      <c r="AK727" s="22">
        <v>744500</v>
      </c>
      <c r="AL727" s="22" t="s">
        <v>5099</v>
      </c>
      <c r="AM727" s="22">
        <v>8657185022088</v>
      </c>
      <c r="AN727" s="22">
        <v>8657186562951</v>
      </c>
      <c r="AO727" s="22" t="s">
        <v>8923</v>
      </c>
      <c r="AR727" s="22" t="s">
        <v>4693</v>
      </c>
      <c r="AS727" s="22" t="s">
        <v>4693</v>
      </c>
      <c r="AT727" s="22" t="s">
        <v>7050</v>
      </c>
      <c r="AU727" s="22" t="s">
        <v>7051</v>
      </c>
      <c r="AV727" s="22" t="s">
        <v>7052</v>
      </c>
      <c r="AW727" s="22">
        <v>311121</v>
      </c>
      <c r="AX727" s="22" t="s">
        <v>5099</v>
      </c>
      <c r="AY727" s="22">
        <v>8657185022088</v>
      </c>
      <c r="AZ727" s="22">
        <v>8657186562951</v>
      </c>
      <c r="BA727" s="22" t="s">
        <v>7053</v>
      </c>
      <c r="BD727" s="128">
        <v>42656</v>
      </c>
      <c r="BE727" s="128">
        <v>43386</v>
      </c>
      <c r="BF727" s="22" t="s">
        <v>7056</v>
      </c>
      <c r="BI727" s="22" t="s">
        <v>6997</v>
      </c>
      <c r="BJ727" s="22" t="s">
        <v>6998</v>
      </c>
      <c r="BQ727" s="22" t="s">
        <v>7059</v>
      </c>
      <c r="BR727" s="22" t="s">
        <v>7036</v>
      </c>
    </row>
    <row r="728" spans="1:70" x14ac:dyDescent="0.35">
      <c r="A728" s="22" t="s">
        <v>4085</v>
      </c>
      <c r="B728" s="136"/>
      <c r="C728" s="22" t="s">
        <v>8924</v>
      </c>
      <c r="D728" s="22" t="s">
        <v>4693</v>
      </c>
      <c r="E728" s="22" t="s">
        <v>4693</v>
      </c>
      <c r="F728" s="134" t="s">
        <v>12859</v>
      </c>
      <c r="G728" s="22" t="str">
        <f xml:space="preserve"> INDEX('MASTER--Enter Data'!$J$3:$J$1871, MATCH('parsed-whois-report-2018-02-09T'!A728, 'MASTER--Enter Data'!$E$3:$E$1871, 0))</f>
        <v>Eli Lilly and Company</v>
      </c>
      <c r="H728" s="22" t="str">
        <f xml:space="preserve"> INDEX('MASTER--Enter Data'!$N$3:$N$1871, MATCH('parsed-whois-report-2018-02-09T'!A728, 'MASTER--Enter Data'!$E$3:$E$1871, 0))</f>
        <v>Faegre Baker Daniels, LLP Stephanie A. Gumm</v>
      </c>
      <c r="I728" s="22" t="str">
        <f xml:space="preserve"> INDEX('MASTER--Enter Data'!$L$3:$L$1871, MATCH('parsed-whois-report-2018-02-09T'!A728, 'MASTER--Enter Data'!$E$3:$E$1871, 0))</f>
        <v>æŽè¾‰ æŽè¾‰ æŽè¾‰</v>
      </c>
      <c r="J728" s="22" t="s">
        <v>7050</v>
      </c>
      <c r="K728" s="22" t="s">
        <v>7051</v>
      </c>
      <c r="L728" s="22" t="s">
        <v>7052</v>
      </c>
      <c r="M728" s="22">
        <v>311121</v>
      </c>
      <c r="N728" s="22" t="s">
        <v>5099</v>
      </c>
      <c r="O728" s="22">
        <v>8657185022088</v>
      </c>
      <c r="P728" s="22">
        <v>8657186562951</v>
      </c>
      <c r="Q728" s="22" t="s">
        <v>7053</v>
      </c>
      <c r="T728" s="22" t="s">
        <v>4693</v>
      </c>
      <c r="U728" s="22" t="s">
        <v>4693</v>
      </c>
      <c r="V728" s="22" t="s">
        <v>7050</v>
      </c>
      <c r="W728" s="22" t="s">
        <v>7051</v>
      </c>
      <c r="X728" s="22" t="s">
        <v>7052</v>
      </c>
      <c r="Y728" s="22">
        <v>311121</v>
      </c>
      <c r="Z728" s="22" t="s">
        <v>5099</v>
      </c>
      <c r="AA728" s="22">
        <v>8657185022088</v>
      </c>
      <c r="AB728" s="22">
        <v>8657186562951</v>
      </c>
      <c r="AC728" s="22" t="s">
        <v>7053</v>
      </c>
      <c r="AF728" s="22" t="s">
        <v>8925</v>
      </c>
      <c r="AG728" s="22" t="s">
        <v>8925</v>
      </c>
      <c r="AH728" s="22" t="s">
        <v>8926</v>
      </c>
      <c r="AI728" s="22" t="s">
        <v>8927</v>
      </c>
      <c r="AJ728" s="22" t="s">
        <v>8928</v>
      </c>
      <c r="AK728" s="22">
        <v>744500</v>
      </c>
      <c r="AL728" s="22" t="s">
        <v>5099</v>
      </c>
      <c r="AM728" s="22">
        <v>8657185022088</v>
      </c>
      <c r="AN728" s="22">
        <v>8657186562951</v>
      </c>
      <c r="AO728" s="22" t="s">
        <v>8923</v>
      </c>
      <c r="AR728" s="22" t="s">
        <v>4693</v>
      </c>
      <c r="AS728" s="22" t="s">
        <v>4693</v>
      </c>
      <c r="AT728" s="22" t="s">
        <v>7050</v>
      </c>
      <c r="AU728" s="22" t="s">
        <v>7051</v>
      </c>
      <c r="AV728" s="22" t="s">
        <v>7052</v>
      </c>
      <c r="AW728" s="22">
        <v>311121</v>
      </c>
      <c r="AX728" s="22" t="s">
        <v>5099</v>
      </c>
      <c r="AY728" s="22">
        <v>8657185022088</v>
      </c>
      <c r="AZ728" s="22">
        <v>8657186562951</v>
      </c>
      <c r="BA728" s="22" t="s">
        <v>7053</v>
      </c>
      <c r="BD728" s="128">
        <v>42753</v>
      </c>
      <c r="BE728" s="128">
        <v>43483</v>
      </c>
      <c r="BF728" s="22" t="s">
        <v>7056</v>
      </c>
      <c r="BI728" s="22" t="s">
        <v>6997</v>
      </c>
      <c r="BJ728" s="22" t="s">
        <v>6998</v>
      </c>
      <c r="BR728" s="22" t="s">
        <v>8362</v>
      </c>
    </row>
    <row r="729" spans="1:70" x14ac:dyDescent="0.35">
      <c r="A729" s="22" t="s">
        <v>4130</v>
      </c>
      <c r="B729" s="136"/>
      <c r="C729" s="22" t="s">
        <v>8929</v>
      </c>
      <c r="D729" s="22" t="s">
        <v>4942</v>
      </c>
      <c r="E729" s="22" t="s">
        <v>7270</v>
      </c>
      <c r="F729" s="134" t="s">
        <v>10255</v>
      </c>
      <c r="G729" s="22" t="str">
        <f xml:space="preserve"> INDEX('MASTER--Enter Data'!$J$3:$J$1871, MATCH('parsed-whois-report-2018-02-09T'!A729, 'MASTER--Enter Data'!$E$3:$E$1871, 0))</f>
        <v>Eli Lilly and Company</v>
      </c>
      <c r="H729" s="22" t="str">
        <f xml:space="preserve"> INDEX('MASTER--Enter Data'!$N$3:$N$1871, MATCH('parsed-whois-report-2018-02-09T'!A729, 'MASTER--Enter Data'!$E$3:$E$1871, 0))</f>
        <v>Faegre Baker Daniels, LLP Stephanie A. Gumm</v>
      </c>
      <c r="I729" s="22" t="str">
        <f xml:space="preserve"> INDEX('MASTER--Enter Data'!$L$3:$L$1871, MATCH('parsed-whois-report-2018-02-09T'!A729, 'MASTER--Enter Data'!$E$3:$E$1871, 0))</f>
        <v>WhoisGuard, Inc. WhoisGuard Protected</v>
      </c>
      <c r="J729" s="22" t="s">
        <v>7271</v>
      </c>
      <c r="K729" s="22" t="s">
        <v>1585</v>
      </c>
      <c r="L729" s="22" t="s">
        <v>1585</v>
      </c>
      <c r="N729" s="22" t="s">
        <v>7272</v>
      </c>
      <c r="O729" s="22">
        <v>5078365503</v>
      </c>
      <c r="P729" s="22">
        <v>5117057182</v>
      </c>
      <c r="Q729" s="22" t="s">
        <v>8930</v>
      </c>
      <c r="T729" s="22" t="s">
        <v>4942</v>
      </c>
      <c r="U729" s="22" t="s">
        <v>7270</v>
      </c>
      <c r="V729" s="22" t="s">
        <v>7271</v>
      </c>
      <c r="W729" s="22" t="s">
        <v>1585</v>
      </c>
      <c r="X729" s="22" t="s">
        <v>1585</v>
      </c>
      <c r="Z729" s="22" t="s">
        <v>7272</v>
      </c>
      <c r="AA729" s="22">
        <v>5078365503</v>
      </c>
      <c r="AB729" s="22">
        <v>5117057182</v>
      </c>
      <c r="AC729" s="22" t="s">
        <v>8930</v>
      </c>
      <c r="AF729" s="22" t="s">
        <v>4942</v>
      </c>
      <c r="AG729" s="22" t="s">
        <v>7270</v>
      </c>
      <c r="AH729" s="22" t="s">
        <v>7271</v>
      </c>
      <c r="AI729" s="22" t="s">
        <v>1585</v>
      </c>
      <c r="AJ729" s="22" t="s">
        <v>1585</v>
      </c>
      <c r="AL729" s="22" t="s">
        <v>7272</v>
      </c>
      <c r="AM729" s="22">
        <v>5078365503</v>
      </c>
      <c r="AN729" s="22">
        <v>5117057182</v>
      </c>
      <c r="AO729" s="22" t="s">
        <v>8930</v>
      </c>
      <c r="AR729" s="22" t="s">
        <v>4942</v>
      </c>
      <c r="AS729" s="22" t="s">
        <v>7270</v>
      </c>
      <c r="AT729" s="22" t="s">
        <v>7271</v>
      </c>
      <c r="AU729" s="22" t="s">
        <v>1585</v>
      </c>
      <c r="AV729" s="22" t="s">
        <v>1585</v>
      </c>
      <c r="AX729" s="22" t="s">
        <v>7272</v>
      </c>
      <c r="AY729" s="22">
        <v>5078365503</v>
      </c>
      <c r="AZ729" s="22">
        <v>5117057182</v>
      </c>
      <c r="BA729" s="22" t="s">
        <v>8930</v>
      </c>
      <c r="BD729" s="128">
        <v>42761</v>
      </c>
      <c r="BE729" s="128">
        <v>43491</v>
      </c>
      <c r="BF729" s="22" t="s">
        <v>7231</v>
      </c>
      <c r="BI729" s="22" t="s">
        <v>6997</v>
      </c>
      <c r="BJ729" s="22" t="s">
        <v>6998</v>
      </c>
      <c r="BQ729" s="22" t="s">
        <v>8560</v>
      </c>
      <c r="BR729" s="22" t="s">
        <v>7147</v>
      </c>
    </row>
    <row r="730" spans="1:70" x14ac:dyDescent="0.35">
      <c r="A730" s="22" t="s">
        <v>4333</v>
      </c>
      <c r="B730" s="136"/>
      <c r="C730" s="22" t="s">
        <v>8931</v>
      </c>
      <c r="D730" s="22" t="s">
        <v>4284</v>
      </c>
      <c r="E730" s="22" t="s">
        <v>26</v>
      </c>
      <c r="F730" s="134" t="s">
        <v>12858</v>
      </c>
      <c r="G730" s="22" t="str">
        <f xml:space="preserve"> INDEX('MASTER--Enter Data'!$J$3:$J$1871, MATCH('parsed-whois-report-2018-02-09T'!A730, 'MASTER--Enter Data'!$E$3:$E$1871, 0))</f>
        <v>Eli Lilly and Company</v>
      </c>
      <c r="H730" s="22" t="str">
        <f xml:space="preserve"> INDEX('MASTER--Enter Data'!$N$3:$N$1871, MATCH('parsed-whois-report-2018-02-09T'!A730, 'MASTER--Enter Data'!$E$3:$E$1871, 0))</f>
        <v>Faegre Baker Daniels LLP</v>
      </c>
      <c r="I730" s="22" t="str">
        <f xml:space="preserve"> INDEX('MASTER--Enter Data'!$L$3:$L$1871, MATCH('parsed-whois-report-2018-02-09T'!A730, 'MASTER--Enter Data'!$E$3:$E$1871, 0))</f>
        <v>Shaternik</v>
      </c>
      <c r="J730" s="22" t="s">
        <v>7029</v>
      </c>
      <c r="K730" s="22" t="s">
        <v>7030</v>
      </c>
      <c r="L730" s="22" t="s">
        <v>7031</v>
      </c>
      <c r="M730" s="22">
        <v>220113</v>
      </c>
      <c r="N730" s="22" t="s">
        <v>7032</v>
      </c>
      <c r="O730" s="22">
        <v>375296778435</v>
      </c>
      <c r="Q730" s="22" t="s">
        <v>7033</v>
      </c>
      <c r="AC730" s="22" t="s">
        <v>7033</v>
      </c>
      <c r="AF730" s="22" t="s">
        <v>4284</v>
      </c>
      <c r="AG730" s="22" t="s">
        <v>26</v>
      </c>
      <c r="AH730" s="22" t="s">
        <v>7029</v>
      </c>
      <c r="AI730" s="22" t="s">
        <v>7030</v>
      </c>
      <c r="AJ730" s="22" t="s">
        <v>7031</v>
      </c>
      <c r="AK730" s="22">
        <v>220113</v>
      </c>
      <c r="AL730" s="22" t="s">
        <v>7032</v>
      </c>
      <c r="AM730" s="22">
        <v>375296778435</v>
      </c>
      <c r="AO730" s="22" t="s">
        <v>7033</v>
      </c>
      <c r="AR730" s="22" t="s">
        <v>4284</v>
      </c>
      <c r="AS730" s="22" t="s">
        <v>26</v>
      </c>
      <c r="AT730" s="22" t="s">
        <v>7029</v>
      </c>
      <c r="AU730" s="22" t="s">
        <v>7030</v>
      </c>
      <c r="AV730" s="22" t="s">
        <v>7031</v>
      </c>
      <c r="AW730" s="22">
        <v>220113</v>
      </c>
      <c r="AX730" s="22" t="s">
        <v>7032</v>
      </c>
      <c r="AY730" s="22">
        <v>375296778435</v>
      </c>
      <c r="BA730" s="22" t="s">
        <v>7033</v>
      </c>
      <c r="BD730" s="128">
        <v>42733</v>
      </c>
      <c r="BE730" s="128">
        <v>43097</v>
      </c>
      <c r="BI730" s="22" t="s">
        <v>8248</v>
      </c>
      <c r="BJ730" s="22" t="s">
        <v>8249</v>
      </c>
      <c r="BR730" s="22" t="s">
        <v>8250</v>
      </c>
    </row>
    <row r="731" spans="1:70" x14ac:dyDescent="0.35">
      <c r="A731" s="22" t="s">
        <v>4334</v>
      </c>
      <c r="B731" s="136"/>
      <c r="C731" s="22" t="s">
        <v>8932</v>
      </c>
      <c r="D731" s="22" t="s">
        <v>4284</v>
      </c>
      <c r="E731" s="22" t="s">
        <v>26</v>
      </c>
      <c r="F731" s="134" t="s">
        <v>12858</v>
      </c>
      <c r="G731" s="22" t="str">
        <f xml:space="preserve"> INDEX('MASTER--Enter Data'!$J$3:$J$1871, MATCH('parsed-whois-report-2018-02-09T'!A731, 'MASTER--Enter Data'!$E$3:$E$1871, 0))</f>
        <v>Eli Lilly and Company</v>
      </c>
      <c r="H731" s="22" t="str">
        <f xml:space="preserve"> INDEX('MASTER--Enter Data'!$N$3:$N$1871, MATCH('parsed-whois-report-2018-02-09T'!A731, 'MASTER--Enter Data'!$E$3:$E$1871, 0))</f>
        <v>Faegre Baker Daniels LLP</v>
      </c>
      <c r="I731" s="22" t="str">
        <f xml:space="preserve"> INDEX('MASTER--Enter Data'!$L$3:$L$1871, MATCH('parsed-whois-report-2018-02-09T'!A731, 'MASTER--Enter Data'!$E$3:$E$1871, 0))</f>
        <v>Shaternik</v>
      </c>
      <c r="J731" s="22" t="s">
        <v>7029</v>
      </c>
      <c r="K731" s="22" t="s">
        <v>7030</v>
      </c>
      <c r="L731" s="22" t="s">
        <v>7031</v>
      </c>
      <c r="M731" s="22">
        <v>220113</v>
      </c>
      <c r="N731" s="22" t="s">
        <v>7032</v>
      </c>
      <c r="O731" s="22">
        <v>375296778435</v>
      </c>
      <c r="Q731" s="22" t="s">
        <v>7033</v>
      </c>
      <c r="AC731" s="22" t="s">
        <v>7033</v>
      </c>
      <c r="AF731" s="22" t="s">
        <v>4284</v>
      </c>
      <c r="AG731" s="22" t="s">
        <v>26</v>
      </c>
      <c r="AH731" s="22" t="s">
        <v>7029</v>
      </c>
      <c r="AI731" s="22" t="s">
        <v>7030</v>
      </c>
      <c r="AJ731" s="22" t="s">
        <v>7031</v>
      </c>
      <c r="AK731" s="22">
        <v>220113</v>
      </c>
      <c r="AL731" s="22" t="s">
        <v>7032</v>
      </c>
      <c r="AM731" s="22">
        <v>375296778435</v>
      </c>
      <c r="AO731" s="22" t="s">
        <v>7033</v>
      </c>
      <c r="AR731" s="22" t="s">
        <v>4284</v>
      </c>
      <c r="AS731" s="22" t="s">
        <v>26</v>
      </c>
      <c r="AT731" s="22" t="s">
        <v>7029</v>
      </c>
      <c r="AU731" s="22" t="s">
        <v>7030</v>
      </c>
      <c r="AV731" s="22" t="s">
        <v>7031</v>
      </c>
      <c r="AW731" s="22">
        <v>220113</v>
      </c>
      <c r="AX731" s="22" t="s">
        <v>7032</v>
      </c>
      <c r="AY731" s="22">
        <v>375296778435</v>
      </c>
      <c r="BA731" s="22" t="s">
        <v>7033</v>
      </c>
      <c r="BD731" s="128">
        <v>42747</v>
      </c>
      <c r="BE731" s="128">
        <v>43111</v>
      </c>
      <c r="BI731" s="22" t="s">
        <v>8252</v>
      </c>
      <c r="BJ731" s="22" t="s">
        <v>8253</v>
      </c>
      <c r="BK731" s="22" t="s">
        <v>8254</v>
      </c>
      <c r="BL731" s="22" t="s">
        <v>8255</v>
      </c>
      <c r="BR731" s="22" t="s">
        <v>8250</v>
      </c>
    </row>
    <row r="732" spans="1:70" x14ac:dyDescent="0.35">
      <c r="A732" s="22" t="s">
        <v>4335</v>
      </c>
      <c r="B732" s="136"/>
      <c r="C732" s="22" t="s">
        <v>8933</v>
      </c>
      <c r="D732" s="22" t="s">
        <v>4284</v>
      </c>
      <c r="E732" s="22" t="s">
        <v>26</v>
      </c>
      <c r="F732" s="134" t="s">
        <v>12858</v>
      </c>
      <c r="G732" s="22" t="str">
        <f xml:space="preserve"> INDEX('MASTER--Enter Data'!$J$3:$J$1871, MATCH('parsed-whois-report-2018-02-09T'!A732, 'MASTER--Enter Data'!$E$3:$E$1871, 0))</f>
        <v>Eli Lilly and Company</v>
      </c>
      <c r="H732" s="22" t="str">
        <f xml:space="preserve"> INDEX('MASTER--Enter Data'!$N$3:$N$1871, MATCH('parsed-whois-report-2018-02-09T'!A732, 'MASTER--Enter Data'!$E$3:$E$1871, 0))</f>
        <v>Faegre Baker Daniels LLP</v>
      </c>
      <c r="I732" s="22" t="str">
        <f xml:space="preserve"> INDEX('MASTER--Enter Data'!$L$3:$L$1871, MATCH('parsed-whois-report-2018-02-09T'!A732, 'MASTER--Enter Data'!$E$3:$E$1871, 0))</f>
        <v>Shaternik</v>
      </c>
      <c r="J732" s="22" t="s">
        <v>7029</v>
      </c>
      <c r="K732" s="22" t="s">
        <v>7030</v>
      </c>
      <c r="L732" s="22" t="s">
        <v>7031</v>
      </c>
      <c r="M732" s="22">
        <v>220113</v>
      </c>
      <c r="N732" s="22" t="s">
        <v>7032</v>
      </c>
      <c r="O732" s="22">
        <v>375296778435</v>
      </c>
      <c r="Q732" s="22" t="s">
        <v>7033</v>
      </c>
      <c r="AC732" s="22" t="s">
        <v>7033</v>
      </c>
      <c r="AF732" s="22" t="s">
        <v>4284</v>
      </c>
      <c r="AG732" s="22" t="s">
        <v>26</v>
      </c>
      <c r="AH732" s="22" t="s">
        <v>7029</v>
      </c>
      <c r="AI732" s="22" t="s">
        <v>7030</v>
      </c>
      <c r="AJ732" s="22" t="s">
        <v>7031</v>
      </c>
      <c r="AK732" s="22">
        <v>220113</v>
      </c>
      <c r="AL732" s="22" t="s">
        <v>7032</v>
      </c>
      <c r="AM732" s="22">
        <v>375296778435</v>
      </c>
      <c r="AO732" s="22" t="s">
        <v>7033</v>
      </c>
      <c r="AR732" s="22" t="s">
        <v>4284</v>
      </c>
      <c r="AS732" s="22" t="s">
        <v>26</v>
      </c>
      <c r="AT732" s="22" t="s">
        <v>7029</v>
      </c>
      <c r="AU732" s="22" t="s">
        <v>7030</v>
      </c>
      <c r="AV732" s="22" t="s">
        <v>7031</v>
      </c>
      <c r="AW732" s="22">
        <v>220113</v>
      </c>
      <c r="AX732" s="22" t="s">
        <v>7032</v>
      </c>
      <c r="AY732" s="22">
        <v>375296778435</v>
      </c>
      <c r="BA732" s="22" t="s">
        <v>7033</v>
      </c>
      <c r="BD732" s="128">
        <v>42766</v>
      </c>
      <c r="BE732" s="128">
        <v>43495</v>
      </c>
      <c r="BF732" s="22" t="s">
        <v>7034</v>
      </c>
      <c r="BI732" s="22" t="s">
        <v>6997</v>
      </c>
      <c r="BJ732" s="22" t="s">
        <v>6998</v>
      </c>
      <c r="BQ732" s="22" t="s">
        <v>7035</v>
      </c>
      <c r="BR732" s="22" t="s">
        <v>7036</v>
      </c>
    </row>
    <row r="733" spans="1:70" x14ac:dyDescent="0.35">
      <c r="A733" s="22" t="s">
        <v>4336</v>
      </c>
      <c r="B733" s="136"/>
      <c r="C733" s="22" t="s">
        <v>8934</v>
      </c>
      <c r="D733" s="22" t="s">
        <v>4284</v>
      </c>
      <c r="E733" s="22" t="s">
        <v>26</v>
      </c>
      <c r="F733" s="134" t="s">
        <v>12858</v>
      </c>
      <c r="G733" s="22" t="str">
        <f xml:space="preserve"> INDEX('MASTER--Enter Data'!$J$3:$J$1871, MATCH('parsed-whois-report-2018-02-09T'!A733, 'MASTER--Enter Data'!$E$3:$E$1871, 0))</f>
        <v>Eli Lilly and Company</v>
      </c>
      <c r="H733" s="22" t="str">
        <f xml:space="preserve"> INDEX('MASTER--Enter Data'!$N$3:$N$1871, MATCH('parsed-whois-report-2018-02-09T'!A733, 'MASTER--Enter Data'!$E$3:$E$1871, 0))</f>
        <v>Faegre Baker Daniels LLP</v>
      </c>
      <c r="I733" s="22" t="str">
        <f xml:space="preserve"> INDEX('MASTER--Enter Data'!$L$3:$L$1871, MATCH('parsed-whois-report-2018-02-09T'!A733, 'MASTER--Enter Data'!$E$3:$E$1871, 0))</f>
        <v>Shaternik</v>
      </c>
      <c r="J733" s="22" t="s">
        <v>7029</v>
      </c>
      <c r="K733" s="22" t="s">
        <v>7030</v>
      </c>
      <c r="L733" s="22" t="s">
        <v>7031</v>
      </c>
      <c r="M733" s="22">
        <v>220113</v>
      </c>
      <c r="N733" s="22" t="s">
        <v>7032</v>
      </c>
      <c r="O733" s="22">
        <v>375296778435</v>
      </c>
      <c r="Q733" s="22" t="s">
        <v>7033</v>
      </c>
      <c r="AC733" s="22" t="s">
        <v>7033</v>
      </c>
      <c r="AF733" s="22" t="s">
        <v>4284</v>
      </c>
      <c r="AG733" s="22" t="s">
        <v>26</v>
      </c>
      <c r="AH733" s="22" t="s">
        <v>7029</v>
      </c>
      <c r="AI733" s="22" t="s">
        <v>7030</v>
      </c>
      <c r="AJ733" s="22" t="s">
        <v>7031</v>
      </c>
      <c r="AK733" s="22">
        <v>220113</v>
      </c>
      <c r="AL733" s="22" t="s">
        <v>7032</v>
      </c>
      <c r="AM733" s="22">
        <v>375296778435</v>
      </c>
      <c r="AO733" s="22" t="s">
        <v>7033</v>
      </c>
      <c r="AR733" s="22" t="s">
        <v>4284</v>
      </c>
      <c r="AS733" s="22" t="s">
        <v>26</v>
      </c>
      <c r="AT733" s="22" t="s">
        <v>7029</v>
      </c>
      <c r="AU733" s="22" t="s">
        <v>7030</v>
      </c>
      <c r="AV733" s="22" t="s">
        <v>7031</v>
      </c>
      <c r="AW733" s="22">
        <v>220113</v>
      </c>
      <c r="AX733" s="22" t="s">
        <v>7032</v>
      </c>
      <c r="AY733" s="22">
        <v>375296778435</v>
      </c>
      <c r="BA733" s="22" t="s">
        <v>7033</v>
      </c>
      <c r="BD733" s="128">
        <v>42733</v>
      </c>
      <c r="BE733" s="128">
        <v>43462</v>
      </c>
      <c r="BF733" s="22" t="s">
        <v>7034</v>
      </c>
      <c r="BI733" s="22" t="s">
        <v>6997</v>
      </c>
      <c r="BJ733" s="22" t="s">
        <v>6998</v>
      </c>
      <c r="BQ733" s="22" t="s">
        <v>7035</v>
      </c>
      <c r="BR733" s="22" t="s">
        <v>7036</v>
      </c>
    </row>
    <row r="734" spans="1:70" x14ac:dyDescent="0.35">
      <c r="A734" s="22" t="s">
        <v>4337</v>
      </c>
      <c r="B734" s="136"/>
      <c r="C734" s="22" t="s">
        <v>8935</v>
      </c>
      <c r="D734" s="22" t="s">
        <v>4284</v>
      </c>
      <c r="E734" s="22" t="s">
        <v>26</v>
      </c>
      <c r="F734" s="134" t="s">
        <v>12858</v>
      </c>
      <c r="G734" s="22" t="str">
        <f xml:space="preserve"> INDEX('MASTER--Enter Data'!$J$3:$J$1871, MATCH('parsed-whois-report-2018-02-09T'!A734, 'MASTER--Enter Data'!$E$3:$E$1871, 0))</f>
        <v>Eli Lilly and Company</v>
      </c>
      <c r="H734" s="22" t="str">
        <f xml:space="preserve"> INDEX('MASTER--Enter Data'!$N$3:$N$1871, MATCH('parsed-whois-report-2018-02-09T'!A734, 'MASTER--Enter Data'!$E$3:$E$1871, 0))</f>
        <v>Faegre Baker Daniels LLP</v>
      </c>
      <c r="I734" s="22" t="str">
        <f xml:space="preserve"> INDEX('MASTER--Enter Data'!$L$3:$L$1871, MATCH('parsed-whois-report-2018-02-09T'!A734, 'MASTER--Enter Data'!$E$3:$E$1871, 0))</f>
        <v>Shaternik</v>
      </c>
      <c r="J734" s="22" t="s">
        <v>7029</v>
      </c>
      <c r="K734" s="22" t="s">
        <v>7030</v>
      </c>
      <c r="L734" s="22" t="s">
        <v>7031</v>
      </c>
      <c r="M734" s="22">
        <v>220113</v>
      </c>
      <c r="N734" s="22" t="s">
        <v>7032</v>
      </c>
      <c r="O734" s="22">
        <v>375296778435</v>
      </c>
      <c r="Q734" s="22" t="s">
        <v>7033</v>
      </c>
      <c r="AC734" s="22" t="s">
        <v>7033</v>
      </c>
      <c r="AF734" s="22" t="s">
        <v>4284</v>
      </c>
      <c r="AG734" s="22" t="s">
        <v>26</v>
      </c>
      <c r="AH734" s="22" t="s">
        <v>7029</v>
      </c>
      <c r="AI734" s="22" t="s">
        <v>7030</v>
      </c>
      <c r="AJ734" s="22" t="s">
        <v>7031</v>
      </c>
      <c r="AK734" s="22">
        <v>220113</v>
      </c>
      <c r="AL734" s="22" t="s">
        <v>7032</v>
      </c>
      <c r="AM734" s="22">
        <v>375296778435</v>
      </c>
      <c r="AO734" s="22" t="s">
        <v>7033</v>
      </c>
      <c r="AR734" s="22" t="s">
        <v>4284</v>
      </c>
      <c r="AS734" s="22" t="s">
        <v>26</v>
      </c>
      <c r="AT734" s="22" t="s">
        <v>7029</v>
      </c>
      <c r="AU734" s="22" t="s">
        <v>7030</v>
      </c>
      <c r="AV734" s="22" t="s">
        <v>7031</v>
      </c>
      <c r="AW734" s="22">
        <v>220113</v>
      </c>
      <c r="AX734" s="22" t="s">
        <v>7032</v>
      </c>
      <c r="AY734" s="22">
        <v>375296778435</v>
      </c>
      <c r="BA734" s="22" t="s">
        <v>7033</v>
      </c>
      <c r="BD734" s="128">
        <v>42747</v>
      </c>
      <c r="BE734" s="128">
        <v>43111</v>
      </c>
      <c r="BI734" s="22" t="s">
        <v>8252</v>
      </c>
      <c r="BJ734" s="22" t="s">
        <v>8253</v>
      </c>
      <c r="BK734" s="22" t="s">
        <v>8254</v>
      </c>
      <c r="BL734" s="22" t="s">
        <v>8255</v>
      </c>
      <c r="BR734" s="22" t="s">
        <v>8250</v>
      </c>
    </row>
    <row r="735" spans="1:70" x14ac:dyDescent="0.35">
      <c r="A735" s="22" t="s">
        <v>4338</v>
      </c>
      <c r="B735" s="136"/>
      <c r="C735" s="22" t="s">
        <v>8936</v>
      </c>
      <c r="D735" s="22" t="s">
        <v>4284</v>
      </c>
      <c r="E735" s="22" t="s">
        <v>26</v>
      </c>
      <c r="F735" s="134" t="s">
        <v>12858</v>
      </c>
      <c r="G735" s="22" t="str">
        <f xml:space="preserve"> INDEX('MASTER--Enter Data'!$J$3:$J$1871, MATCH('parsed-whois-report-2018-02-09T'!A735, 'MASTER--Enter Data'!$E$3:$E$1871, 0))</f>
        <v>Eli Lilly and Company</v>
      </c>
      <c r="H735" s="22" t="str">
        <f xml:space="preserve"> INDEX('MASTER--Enter Data'!$N$3:$N$1871, MATCH('parsed-whois-report-2018-02-09T'!A735, 'MASTER--Enter Data'!$E$3:$E$1871, 0))</f>
        <v>Faegre Baker Daniels LLP</v>
      </c>
      <c r="I735" s="22" t="str">
        <f xml:space="preserve"> INDEX('MASTER--Enter Data'!$L$3:$L$1871, MATCH('parsed-whois-report-2018-02-09T'!A735, 'MASTER--Enter Data'!$E$3:$E$1871, 0))</f>
        <v>Shaternik</v>
      </c>
      <c r="J735" s="22" t="s">
        <v>7029</v>
      </c>
      <c r="K735" s="22" t="s">
        <v>7030</v>
      </c>
      <c r="L735" s="22" t="s">
        <v>7031</v>
      </c>
      <c r="M735" s="22">
        <v>220113</v>
      </c>
      <c r="N735" s="22" t="s">
        <v>7032</v>
      </c>
      <c r="O735" s="22">
        <v>375296778435</v>
      </c>
      <c r="Q735" s="22" t="s">
        <v>7033</v>
      </c>
      <c r="AC735" s="22" t="s">
        <v>7033</v>
      </c>
      <c r="AF735" s="22" t="s">
        <v>4284</v>
      </c>
      <c r="AG735" s="22" t="s">
        <v>26</v>
      </c>
      <c r="AH735" s="22" t="s">
        <v>7029</v>
      </c>
      <c r="AI735" s="22" t="s">
        <v>7030</v>
      </c>
      <c r="AJ735" s="22" t="s">
        <v>7031</v>
      </c>
      <c r="AK735" s="22">
        <v>220113</v>
      </c>
      <c r="AL735" s="22" t="s">
        <v>7032</v>
      </c>
      <c r="AM735" s="22">
        <v>375296778435</v>
      </c>
      <c r="AO735" s="22" t="s">
        <v>7033</v>
      </c>
      <c r="AR735" s="22" t="s">
        <v>4284</v>
      </c>
      <c r="AS735" s="22" t="s">
        <v>26</v>
      </c>
      <c r="AT735" s="22" t="s">
        <v>7029</v>
      </c>
      <c r="AU735" s="22" t="s">
        <v>7030</v>
      </c>
      <c r="AV735" s="22" t="s">
        <v>7031</v>
      </c>
      <c r="AW735" s="22">
        <v>220113</v>
      </c>
      <c r="AX735" s="22" t="s">
        <v>7032</v>
      </c>
      <c r="AY735" s="22">
        <v>375296778435</v>
      </c>
      <c r="BA735" s="22" t="s">
        <v>7033</v>
      </c>
      <c r="BD735" s="128">
        <v>42766</v>
      </c>
      <c r="BE735" s="128">
        <v>43495</v>
      </c>
      <c r="BF735" s="22" t="s">
        <v>7034</v>
      </c>
      <c r="BI735" s="22" t="s">
        <v>6997</v>
      </c>
      <c r="BJ735" s="22" t="s">
        <v>6998</v>
      </c>
      <c r="BQ735" s="22" t="s">
        <v>7035</v>
      </c>
      <c r="BR735" s="22" t="s">
        <v>7036</v>
      </c>
    </row>
    <row r="736" spans="1:70" x14ac:dyDescent="0.35">
      <c r="A736" s="22" t="s">
        <v>4339</v>
      </c>
      <c r="B736" s="136"/>
      <c r="C736" s="22" t="s">
        <v>8937</v>
      </c>
      <c r="D736" s="22" t="s">
        <v>4284</v>
      </c>
      <c r="E736" s="22" t="s">
        <v>26</v>
      </c>
      <c r="F736" s="134" t="s">
        <v>12858</v>
      </c>
      <c r="G736" s="22" t="str">
        <f xml:space="preserve"> INDEX('MASTER--Enter Data'!$J$3:$J$1871, MATCH('parsed-whois-report-2018-02-09T'!A736, 'MASTER--Enter Data'!$E$3:$E$1871, 0))</f>
        <v>Eli Lilly and Company</v>
      </c>
      <c r="H736" s="22" t="str">
        <f xml:space="preserve"> INDEX('MASTER--Enter Data'!$N$3:$N$1871, MATCH('parsed-whois-report-2018-02-09T'!A736, 'MASTER--Enter Data'!$E$3:$E$1871, 0))</f>
        <v>Faegre Baker Daniels LLP</v>
      </c>
      <c r="I736" s="22" t="str">
        <f xml:space="preserve"> INDEX('MASTER--Enter Data'!$L$3:$L$1871, MATCH('parsed-whois-report-2018-02-09T'!A736, 'MASTER--Enter Data'!$E$3:$E$1871, 0))</f>
        <v>Shaternik</v>
      </c>
      <c r="J736" s="22" t="s">
        <v>7029</v>
      </c>
      <c r="K736" s="22" t="s">
        <v>7030</v>
      </c>
      <c r="L736" s="22" t="s">
        <v>7031</v>
      </c>
      <c r="M736" s="22">
        <v>220113</v>
      </c>
      <c r="N736" s="22" t="s">
        <v>7032</v>
      </c>
      <c r="O736" s="22">
        <v>375296778435</v>
      </c>
      <c r="Q736" s="22" t="s">
        <v>7033</v>
      </c>
      <c r="AC736" s="22" t="s">
        <v>7033</v>
      </c>
      <c r="AF736" s="22" t="s">
        <v>4284</v>
      </c>
      <c r="AG736" s="22" t="s">
        <v>26</v>
      </c>
      <c r="AH736" s="22" t="s">
        <v>7029</v>
      </c>
      <c r="AI736" s="22" t="s">
        <v>7030</v>
      </c>
      <c r="AJ736" s="22" t="s">
        <v>7031</v>
      </c>
      <c r="AK736" s="22">
        <v>220113</v>
      </c>
      <c r="AL736" s="22" t="s">
        <v>7032</v>
      </c>
      <c r="AM736" s="22">
        <v>375296778435</v>
      </c>
      <c r="AO736" s="22" t="s">
        <v>7033</v>
      </c>
      <c r="AR736" s="22" t="s">
        <v>4284</v>
      </c>
      <c r="AS736" s="22" t="s">
        <v>26</v>
      </c>
      <c r="AT736" s="22" t="s">
        <v>7029</v>
      </c>
      <c r="AU736" s="22" t="s">
        <v>7030</v>
      </c>
      <c r="AV736" s="22" t="s">
        <v>7031</v>
      </c>
      <c r="AW736" s="22">
        <v>220113</v>
      </c>
      <c r="AX736" s="22" t="s">
        <v>7032</v>
      </c>
      <c r="AY736" s="22">
        <v>375296778435</v>
      </c>
      <c r="BA736" s="22" t="s">
        <v>7033</v>
      </c>
      <c r="BD736" s="128">
        <v>42733</v>
      </c>
      <c r="BE736" s="128">
        <v>43097</v>
      </c>
      <c r="BI736" s="22" t="s">
        <v>8248</v>
      </c>
      <c r="BJ736" s="22" t="s">
        <v>8249</v>
      </c>
      <c r="BR736" s="22" t="s">
        <v>8250</v>
      </c>
    </row>
    <row r="737" spans="1:70" x14ac:dyDescent="0.35">
      <c r="A737" s="22" t="s">
        <v>4340</v>
      </c>
      <c r="B737" s="136"/>
      <c r="C737" s="22" t="s">
        <v>8938</v>
      </c>
      <c r="D737" s="22" t="s">
        <v>4284</v>
      </c>
      <c r="E737" s="22" t="s">
        <v>26</v>
      </c>
      <c r="F737" s="134" t="s">
        <v>12858</v>
      </c>
      <c r="G737" s="22" t="str">
        <f xml:space="preserve"> INDEX('MASTER--Enter Data'!$J$3:$J$1871, MATCH('parsed-whois-report-2018-02-09T'!A737, 'MASTER--Enter Data'!$E$3:$E$1871, 0))</f>
        <v>Eli Lilly and Company</v>
      </c>
      <c r="H737" s="22" t="str">
        <f xml:space="preserve"> INDEX('MASTER--Enter Data'!$N$3:$N$1871, MATCH('parsed-whois-report-2018-02-09T'!A737, 'MASTER--Enter Data'!$E$3:$E$1871, 0))</f>
        <v>Faegre Baker Daniels LLP</v>
      </c>
      <c r="I737" s="22" t="str">
        <f xml:space="preserve"> INDEX('MASTER--Enter Data'!$L$3:$L$1871, MATCH('parsed-whois-report-2018-02-09T'!A737, 'MASTER--Enter Data'!$E$3:$E$1871, 0))</f>
        <v>Shaternik</v>
      </c>
      <c r="J737" s="22" t="s">
        <v>7029</v>
      </c>
      <c r="K737" s="22" t="s">
        <v>7030</v>
      </c>
      <c r="L737" s="22" t="s">
        <v>7031</v>
      </c>
      <c r="M737" s="22">
        <v>220113</v>
      </c>
      <c r="N737" s="22" t="s">
        <v>7032</v>
      </c>
      <c r="O737" s="22">
        <v>375296778435</v>
      </c>
      <c r="Q737" s="22" t="s">
        <v>7033</v>
      </c>
      <c r="AC737" s="22" t="s">
        <v>7033</v>
      </c>
      <c r="AF737" s="22" t="s">
        <v>4284</v>
      </c>
      <c r="AG737" s="22" t="s">
        <v>26</v>
      </c>
      <c r="AH737" s="22" t="s">
        <v>7029</v>
      </c>
      <c r="AI737" s="22" t="s">
        <v>7030</v>
      </c>
      <c r="AJ737" s="22" t="s">
        <v>7031</v>
      </c>
      <c r="AK737" s="22">
        <v>220113</v>
      </c>
      <c r="AL737" s="22" t="s">
        <v>7032</v>
      </c>
      <c r="AM737" s="22">
        <v>375296778435</v>
      </c>
      <c r="AO737" s="22" t="s">
        <v>7033</v>
      </c>
      <c r="AR737" s="22" t="s">
        <v>4284</v>
      </c>
      <c r="AS737" s="22" t="s">
        <v>26</v>
      </c>
      <c r="AT737" s="22" t="s">
        <v>7029</v>
      </c>
      <c r="AU737" s="22" t="s">
        <v>7030</v>
      </c>
      <c r="AV737" s="22" t="s">
        <v>7031</v>
      </c>
      <c r="AW737" s="22">
        <v>220113</v>
      </c>
      <c r="AX737" s="22" t="s">
        <v>7032</v>
      </c>
      <c r="AY737" s="22">
        <v>375296778435</v>
      </c>
      <c r="BA737" s="22" t="s">
        <v>7033</v>
      </c>
      <c r="BD737" s="128">
        <v>42733</v>
      </c>
      <c r="BE737" s="128">
        <v>43097</v>
      </c>
      <c r="BI737" s="22" t="s">
        <v>8248</v>
      </c>
      <c r="BJ737" s="22" t="s">
        <v>8249</v>
      </c>
      <c r="BR737" s="22" t="s">
        <v>7217</v>
      </c>
    </row>
    <row r="738" spans="1:70" x14ac:dyDescent="0.35">
      <c r="A738" s="22" t="s">
        <v>4341</v>
      </c>
      <c r="B738" s="136"/>
      <c r="C738" s="22" t="s">
        <v>8939</v>
      </c>
      <c r="D738" s="22" t="s">
        <v>4284</v>
      </c>
      <c r="E738" s="22" t="s">
        <v>26</v>
      </c>
      <c r="F738" s="134" t="s">
        <v>12858</v>
      </c>
      <c r="G738" s="22" t="str">
        <f xml:space="preserve"> INDEX('MASTER--Enter Data'!$J$3:$J$1871, MATCH('parsed-whois-report-2018-02-09T'!A738, 'MASTER--Enter Data'!$E$3:$E$1871, 0))</f>
        <v>Eli Lilly and Company</v>
      </c>
      <c r="H738" s="22" t="str">
        <f xml:space="preserve"> INDEX('MASTER--Enter Data'!$N$3:$N$1871, MATCH('parsed-whois-report-2018-02-09T'!A738, 'MASTER--Enter Data'!$E$3:$E$1871, 0))</f>
        <v>Faegre Baker Daniels LLP</v>
      </c>
      <c r="I738" s="22" t="str">
        <f xml:space="preserve"> INDEX('MASTER--Enter Data'!$L$3:$L$1871, MATCH('parsed-whois-report-2018-02-09T'!A738, 'MASTER--Enter Data'!$E$3:$E$1871, 0))</f>
        <v>Shaternik</v>
      </c>
      <c r="J738" s="22" t="s">
        <v>7029</v>
      </c>
      <c r="K738" s="22" t="s">
        <v>7030</v>
      </c>
      <c r="L738" s="22" t="s">
        <v>7031</v>
      </c>
      <c r="M738" s="22">
        <v>220113</v>
      </c>
      <c r="N738" s="22" t="s">
        <v>7032</v>
      </c>
      <c r="O738" s="22">
        <v>375296778435</v>
      </c>
      <c r="Q738" s="22" t="s">
        <v>7033</v>
      </c>
      <c r="AC738" s="22" t="s">
        <v>7033</v>
      </c>
      <c r="AF738" s="22" t="s">
        <v>4284</v>
      </c>
      <c r="AG738" s="22" t="s">
        <v>26</v>
      </c>
      <c r="AH738" s="22" t="s">
        <v>7029</v>
      </c>
      <c r="AI738" s="22" t="s">
        <v>7030</v>
      </c>
      <c r="AJ738" s="22" t="s">
        <v>7031</v>
      </c>
      <c r="AK738" s="22">
        <v>220113</v>
      </c>
      <c r="AL738" s="22" t="s">
        <v>7032</v>
      </c>
      <c r="AM738" s="22">
        <v>375296778435</v>
      </c>
      <c r="AO738" s="22" t="s">
        <v>7033</v>
      </c>
      <c r="AR738" s="22" t="s">
        <v>4284</v>
      </c>
      <c r="AS738" s="22" t="s">
        <v>26</v>
      </c>
      <c r="AT738" s="22" t="s">
        <v>7029</v>
      </c>
      <c r="AU738" s="22" t="s">
        <v>7030</v>
      </c>
      <c r="AV738" s="22" t="s">
        <v>7031</v>
      </c>
      <c r="AW738" s="22">
        <v>220113</v>
      </c>
      <c r="AX738" s="22" t="s">
        <v>7032</v>
      </c>
      <c r="AY738" s="22">
        <v>375296778435</v>
      </c>
      <c r="BA738" s="22" t="s">
        <v>7033</v>
      </c>
      <c r="BD738" s="128">
        <v>42747</v>
      </c>
      <c r="BE738" s="128">
        <v>43111</v>
      </c>
      <c r="BI738" s="22" t="s">
        <v>8252</v>
      </c>
      <c r="BJ738" s="22" t="s">
        <v>8253</v>
      </c>
      <c r="BK738" s="22" t="s">
        <v>8254</v>
      </c>
      <c r="BL738" s="22" t="s">
        <v>8255</v>
      </c>
      <c r="BR738" s="22" t="s">
        <v>7048</v>
      </c>
    </row>
    <row r="739" spans="1:70" x14ac:dyDescent="0.35">
      <c r="A739" s="22" t="s">
        <v>4342</v>
      </c>
      <c r="B739" s="136"/>
      <c r="C739" s="22" t="s">
        <v>8940</v>
      </c>
      <c r="D739" s="22" t="s">
        <v>4284</v>
      </c>
      <c r="E739" s="22" t="s">
        <v>26</v>
      </c>
      <c r="F739" s="134" t="s">
        <v>12858</v>
      </c>
      <c r="G739" s="22" t="str">
        <f xml:space="preserve"> INDEX('MASTER--Enter Data'!$J$3:$J$1871, MATCH('parsed-whois-report-2018-02-09T'!A739, 'MASTER--Enter Data'!$E$3:$E$1871, 0))</f>
        <v>Eli Lilly and Company</v>
      </c>
      <c r="H739" s="22" t="str">
        <f xml:space="preserve"> INDEX('MASTER--Enter Data'!$N$3:$N$1871, MATCH('parsed-whois-report-2018-02-09T'!A739, 'MASTER--Enter Data'!$E$3:$E$1871, 0))</f>
        <v>Faegre Baker Daniels LLP</v>
      </c>
      <c r="I739" s="22" t="str">
        <f xml:space="preserve"> INDEX('MASTER--Enter Data'!$L$3:$L$1871, MATCH('parsed-whois-report-2018-02-09T'!A739, 'MASTER--Enter Data'!$E$3:$E$1871, 0))</f>
        <v>Shaternik</v>
      </c>
      <c r="J739" s="22" t="s">
        <v>7029</v>
      </c>
      <c r="K739" s="22" t="s">
        <v>7030</v>
      </c>
      <c r="L739" s="22" t="s">
        <v>7031</v>
      </c>
      <c r="M739" s="22">
        <v>220113</v>
      </c>
      <c r="N739" s="22" t="s">
        <v>7032</v>
      </c>
      <c r="O739" s="22">
        <v>375296778435</v>
      </c>
      <c r="Q739" s="22" t="s">
        <v>7033</v>
      </c>
      <c r="AC739" s="22" t="s">
        <v>7033</v>
      </c>
      <c r="AF739" s="22" t="s">
        <v>4284</v>
      </c>
      <c r="AG739" s="22" t="s">
        <v>26</v>
      </c>
      <c r="AH739" s="22" t="s">
        <v>7029</v>
      </c>
      <c r="AI739" s="22" t="s">
        <v>7030</v>
      </c>
      <c r="AJ739" s="22" t="s">
        <v>7031</v>
      </c>
      <c r="AK739" s="22">
        <v>220113</v>
      </c>
      <c r="AL739" s="22" t="s">
        <v>7032</v>
      </c>
      <c r="AM739" s="22">
        <v>375296778435</v>
      </c>
      <c r="AO739" s="22" t="s">
        <v>7033</v>
      </c>
      <c r="AR739" s="22" t="s">
        <v>4284</v>
      </c>
      <c r="AS739" s="22" t="s">
        <v>26</v>
      </c>
      <c r="AT739" s="22" t="s">
        <v>7029</v>
      </c>
      <c r="AU739" s="22" t="s">
        <v>7030</v>
      </c>
      <c r="AV739" s="22" t="s">
        <v>7031</v>
      </c>
      <c r="AW739" s="22">
        <v>220113</v>
      </c>
      <c r="AX739" s="22" t="s">
        <v>7032</v>
      </c>
      <c r="AY739" s="22">
        <v>375296778435</v>
      </c>
      <c r="BA739" s="22" t="s">
        <v>7033</v>
      </c>
      <c r="BD739" s="128">
        <v>42766</v>
      </c>
      <c r="BE739" s="128">
        <v>43495</v>
      </c>
      <c r="BF739" s="22" t="s">
        <v>7034</v>
      </c>
      <c r="BI739" s="22" t="s">
        <v>6997</v>
      </c>
      <c r="BJ739" s="22" t="s">
        <v>6998</v>
      </c>
      <c r="BQ739" s="22" t="s">
        <v>7035</v>
      </c>
      <c r="BR739" s="22" t="s">
        <v>7036</v>
      </c>
    </row>
    <row r="740" spans="1:70" x14ac:dyDescent="0.35">
      <c r="A740" s="22" t="s">
        <v>4343</v>
      </c>
      <c r="B740" s="136"/>
      <c r="C740" s="22" t="s">
        <v>8941</v>
      </c>
      <c r="D740" s="22" t="s">
        <v>4284</v>
      </c>
      <c r="E740" s="22" t="s">
        <v>26</v>
      </c>
      <c r="F740" s="134" t="s">
        <v>12858</v>
      </c>
      <c r="G740" s="22" t="str">
        <f xml:space="preserve"> INDEX('MASTER--Enter Data'!$J$3:$J$1871, MATCH('parsed-whois-report-2018-02-09T'!A740, 'MASTER--Enter Data'!$E$3:$E$1871, 0))</f>
        <v>Eli Lilly and Company</v>
      </c>
      <c r="H740" s="22" t="str">
        <f xml:space="preserve"> INDEX('MASTER--Enter Data'!$N$3:$N$1871, MATCH('parsed-whois-report-2018-02-09T'!A740, 'MASTER--Enter Data'!$E$3:$E$1871, 0))</f>
        <v>Faegre Baker Daniels LLP</v>
      </c>
      <c r="I740" s="22" t="str">
        <f xml:space="preserve"> INDEX('MASTER--Enter Data'!$L$3:$L$1871, MATCH('parsed-whois-report-2018-02-09T'!A740, 'MASTER--Enter Data'!$E$3:$E$1871, 0))</f>
        <v>Shaternik</v>
      </c>
      <c r="J740" s="22" t="s">
        <v>7029</v>
      </c>
      <c r="K740" s="22" t="s">
        <v>7030</v>
      </c>
      <c r="L740" s="22" t="s">
        <v>7031</v>
      </c>
      <c r="M740" s="22">
        <v>220113</v>
      </c>
      <c r="N740" s="22" t="s">
        <v>7032</v>
      </c>
      <c r="O740" s="22">
        <v>375296778435</v>
      </c>
      <c r="Q740" s="22" t="s">
        <v>7033</v>
      </c>
      <c r="AC740" s="22" t="s">
        <v>7033</v>
      </c>
      <c r="AF740" s="22" t="s">
        <v>4284</v>
      </c>
      <c r="AG740" s="22" t="s">
        <v>26</v>
      </c>
      <c r="AH740" s="22" t="s">
        <v>7029</v>
      </c>
      <c r="AI740" s="22" t="s">
        <v>7030</v>
      </c>
      <c r="AJ740" s="22" t="s">
        <v>7031</v>
      </c>
      <c r="AK740" s="22">
        <v>220113</v>
      </c>
      <c r="AL740" s="22" t="s">
        <v>7032</v>
      </c>
      <c r="AM740" s="22">
        <v>375296778435</v>
      </c>
      <c r="AO740" s="22" t="s">
        <v>7033</v>
      </c>
      <c r="AR740" s="22" t="s">
        <v>4284</v>
      </c>
      <c r="AS740" s="22" t="s">
        <v>26</v>
      </c>
      <c r="AT740" s="22" t="s">
        <v>7029</v>
      </c>
      <c r="AU740" s="22" t="s">
        <v>7030</v>
      </c>
      <c r="AV740" s="22" t="s">
        <v>7031</v>
      </c>
      <c r="AW740" s="22">
        <v>220113</v>
      </c>
      <c r="AX740" s="22" t="s">
        <v>7032</v>
      </c>
      <c r="AY740" s="22">
        <v>375296778435</v>
      </c>
      <c r="BA740" s="22" t="s">
        <v>7033</v>
      </c>
      <c r="BD740" s="128">
        <v>42733</v>
      </c>
      <c r="BE740" s="128">
        <v>43097</v>
      </c>
      <c r="BI740" s="22" t="s">
        <v>8248</v>
      </c>
      <c r="BJ740" s="22" t="s">
        <v>8249</v>
      </c>
      <c r="BR740" s="22" t="s">
        <v>7016</v>
      </c>
    </row>
    <row r="741" spans="1:70" x14ac:dyDescent="0.35">
      <c r="A741" s="22" t="s">
        <v>4344</v>
      </c>
      <c r="B741" s="136"/>
      <c r="C741" s="22" t="s">
        <v>8942</v>
      </c>
      <c r="D741" s="22" t="s">
        <v>4284</v>
      </c>
      <c r="E741" s="22" t="s">
        <v>26</v>
      </c>
      <c r="F741" s="134" t="s">
        <v>12858</v>
      </c>
      <c r="G741" s="22" t="str">
        <f xml:space="preserve"> INDEX('MASTER--Enter Data'!$J$3:$J$1871, MATCH('parsed-whois-report-2018-02-09T'!A741, 'MASTER--Enter Data'!$E$3:$E$1871, 0))</f>
        <v>Eli Lilly and Company</v>
      </c>
      <c r="H741" s="22" t="str">
        <f xml:space="preserve"> INDEX('MASTER--Enter Data'!$N$3:$N$1871, MATCH('parsed-whois-report-2018-02-09T'!A741, 'MASTER--Enter Data'!$E$3:$E$1871, 0))</f>
        <v>Faegre Baker Daniels LLP</v>
      </c>
      <c r="I741" s="22" t="str">
        <f xml:space="preserve"> INDEX('MASTER--Enter Data'!$L$3:$L$1871, MATCH('parsed-whois-report-2018-02-09T'!A741, 'MASTER--Enter Data'!$E$3:$E$1871, 0))</f>
        <v>Shaternik</v>
      </c>
      <c r="J741" s="22" t="s">
        <v>7029</v>
      </c>
      <c r="K741" s="22" t="s">
        <v>7030</v>
      </c>
      <c r="L741" s="22" t="s">
        <v>7031</v>
      </c>
      <c r="M741" s="22">
        <v>220113</v>
      </c>
      <c r="N741" s="22" t="s">
        <v>7032</v>
      </c>
      <c r="O741" s="22">
        <v>375296778435</v>
      </c>
      <c r="Q741" s="22" t="s">
        <v>7033</v>
      </c>
      <c r="AC741" s="22" t="s">
        <v>7033</v>
      </c>
      <c r="AF741" s="22" t="s">
        <v>4284</v>
      </c>
      <c r="AG741" s="22" t="s">
        <v>26</v>
      </c>
      <c r="AH741" s="22" t="s">
        <v>7029</v>
      </c>
      <c r="AI741" s="22" t="s">
        <v>7030</v>
      </c>
      <c r="AJ741" s="22" t="s">
        <v>7031</v>
      </c>
      <c r="AK741" s="22">
        <v>220113</v>
      </c>
      <c r="AL741" s="22" t="s">
        <v>7032</v>
      </c>
      <c r="AM741" s="22">
        <v>375296778435</v>
      </c>
      <c r="AO741" s="22" t="s">
        <v>7033</v>
      </c>
      <c r="AR741" s="22" t="s">
        <v>4284</v>
      </c>
      <c r="AS741" s="22" t="s">
        <v>26</v>
      </c>
      <c r="AT741" s="22" t="s">
        <v>7029</v>
      </c>
      <c r="AU741" s="22" t="s">
        <v>7030</v>
      </c>
      <c r="AV741" s="22" t="s">
        <v>7031</v>
      </c>
      <c r="AW741" s="22">
        <v>220113</v>
      </c>
      <c r="AX741" s="22" t="s">
        <v>7032</v>
      </c>
      <c r="AY741" s="22">
        <v>375296778435</v>
      </c>
      <c r="BA741" s="22" t="s">
        <v>7033</v>
      </c>
      <c r="BD741" s="128">
        <v>42766</v>
      </c>
      <c r="BE741" s="128">
        <v>43495</v>
      </c>
      <c r="BF741" s="22" t="s">
        <v>7034</v>
      </c>
      <c r="BI741" s="22" t="s">
        <v>6997</v>
      </c>
      <c r="BJ741" s="22" t="s">
        <v>6998</v>
      </c>
      <c r="BQ741" s="22" t="s">
        <v>7035</v>
      </c>
      <c r="BR741" s="22" t="s">
        <v>7036</v>
      </c>
    </row>
    <row r="742" spans="1:70" x14ac:dyDescent="0.35">
      <c r="A742" s="22" t="s">
        <v>4345</v>
      </c>
      <c r="B742" s="136"/>
      <c r="C742" s="22" t="s">
        <v>8943</v>
      </c>
      <c r="D742" s="22" t="s">
        <v>4284</v>
      </c>
      <c r="E742" s="22" t="s">
        <v>26</v>
      </c>
      <c r="F742" s="134" t="s">
        <v>12858</v>
      </c>
      <c r="G742" s="22" t="str">
        <f xml:space="preserve"> INDEX('MASTER--Enter Data'!$J$3:$J$1871, MATCH('parsed-whois-report-2018-02-09T'!A742, 'MASTER--Enter Data'!$E$3:$E$1871, 0))</f>
        <v>Eli Lilly and Company</v>
      </c>
      <c r="H742" s="22" t="str">
        <f xml:space="preserve"> INDEX('MASTER--Enter Data'!$N$3:$N$1871, MATCH('parsed-whois-report-2018-02-09T'!A742, 'MASTER--Enter Data'!$E$3:$E$1871, 0))</f>
        <v>Faegre Baker Daniels LLP</v>
      </c>
      <c r="I742" s="22" t="str">
        <f xml:space="preserve"> INDEX('MASTER--Enter Data'!$L$3:$L$1871, MATCH('parsed-whois-report-2018-02-09T'!A742, 'MASTER--Enter Data'!$E$3:$E$1871, 0))</f>
        <v>Shaternik</v>
      </c>
      <c r="J742" s="22" t="s">
        <v>7029</v>
      </c>
      <c r="K742" s="22" t="s">
        <v>7030</v>
      </c>
      <c r="L742" s="22" t="s">
        <v>7031</v>
      </c>
      <c r="M742" s="22">
        <v>220113</v>
      </c>
      <c r="N742" s="22" t="s">
        <v>7032</v>
      </c>
      <c r="O742" s="22">
        <v>375296778435</v>
      </c>
      <c r="Q742" s="22" t="s">
        <v>7033</v>
      </c>
      <c r="AC742" s="22" t="s">
        <v>7033</v>
      </c>
      <c r="AF742" s="22" t="s">
        <v>4284</v>
      </c>
      <c r="AG742" s="22" t="s">
        <v>26</v>
      </c>
      <c r="AH742" s="22" t="s">
        <v>7029</v>
      </c>
      <c r="AI742" s="22" t="s">
        <v>7030</v>
      </c>
      <c r="AJ742" s="22" t="s">
        <v>7031</v>
      </c>
      <c r="AK742" s="22">
        <v>220113</v>
      </c>
      <c r="AL742" s="22" t="s">
        <v>7032</v>
      </c>
      <c r="AM742" s="22">
        <v>375296778435</v>
      </c>
      <c r="AO742" s="22" t="s">
        <v>7033</v>
      </c>
      <c r="AR742" s="22" t="s">
        <v>4284</v>
      </c>
      <c r="AS742" s="22" t="s">
        <v>26</v>
      </c>
      <c r="AT742" s="22" t="s">
        <v>7029</v>
      </c>
      <c r="AU742" s="22" t="s">
        <v>7030</v>
      </c>
      <c r="AV742" s="22" t="s">
        <v>7031</v>
      </c>
      <c r="AW742" s="22">
        <v>220113</v>
      </c>
      <c r="AX742" s="22" t="s">
        <v>7032</v>
      </c>
      <c r="AY742" s="22">
        <v>375296778435</v>
      </c>
      <c r="BA742" s="22" t="s">
        <v>7033</v>
      </c>
      <c r="BD742" s="128">
        <v>42733</v>
      </c>
      <c r="BE742" s="128">
        <v>43462</v>
      </c>
      <c r="BF742" s="22" t="s">
        <v>7034</v>
      </c>
      <c r="BI742" s="22" t="s">
        <v>6997</v>
      </c>
      <c r="BJ742" s="22" t="s">
        <v>6998</v>
      </c>
      <c r="BQ742" s="22" t="s">
        <v>7035</v>
      </c>
      <c r="BR742" s="22" t="s">
        <v>7036</v>
      </c>
    </row>
    <row r="743" spans="1:70" x14ac:dyDescent="0.35">
      <c r="A743" s="22" t="s">
        <v>4346</v>
      </c>
      <c r="B743" s="136"/>
      <c r="C743" s="22" t="s">
        <v>8944</v>
      </c>
      <c r="D743" s="22" t="s">
        <v>4284</v>
      </c>
      <c r="E743" s="22" t="s">
        <v>26</v>
      </c>
      <c r="F743" s="134" t="s">
        <v>12858</v>
      </c>
      <c r="G743" s="22" t="str">
        <f xml:space="preserve"> INDEX('MASTER--Enter Data'!$J$3:$J$1871, MATCH('parsed-whois-report-2018-02-09T'!A743, 'MASTER--Enter Data'!$E$3:$E$1871, 0))</f>
        <v>Eli Lilly and Company</v>
      </c>
      <c r="H743" s="22" t="str">
        <f xml:space="preserve"> INDEX('MASTER--Enter Data'!$N$3:$N$1871, MATCH('parsed-whois-report-2018-02-09T'!A743, 'MASTER--Enter Data'!$E$3:$E$1871, 0))</f>
        <v>Faegre Baker Daniels LLP</v>
      </c>
      <c r="I743" s="22" t="str">
        <f xml:space="preserve"> INDEX('MASTER--Enter Data'!$L$3:$L$1871, MATCH('parsed-whois-report-2018-02-09T'!A743, 'MASTER--Enter Data'!$E$3:$E$1871, 0))</f>
        <v>Shaternik</v>
      </c>
      <c r="J743" s="22" t="s">
        <v>7029</v>
      </c>
      <c r="K743" s="22" t="s">
        <v>7030</v>
      </c>
      <c r="L743" s="22" t="s">
        <v>7031</v>
      </c>
      <c r="M743" s="22">
        <v>220113</v>
      </c>
      <c r="N743" s="22" t="s">
        <v>7032</v>
      </c>
      <c r="O743" s="22">
        <v>375296778435</v>
      </c>
      <c r="Q743" s="22" t="s">
        <v>7033</v>
      </c>
      <c r="AC743" s="22" t="s">
        <v>7033</v>
      </c>
      <c r="AF743" s="22" t="s">
        <v>4284</v>
      </c>
      <c r="AG743" s="22" t="s">
        <v>26</v>
      </c>
      <c r="AH743" s="22" t="s">
        <v>7029</v>
      </c>
      <c r="AI743" s="22" t="s">
        <v>7030</v>
      </c>
      <c r="AJ743" s="22" t="s">
        <v>7031</v>
      </c>
      <c r="AK743" s="22">
        <v>220113</v>
      </c>
      <c r="AL743" s="22" t="s">
        <v>7032</v>
      </c>
      <c r="AM743" s="22">
        <v>375296778435</v>
      </c>
      <c r="AO743" s="22" t="s">
        <v>7033</v>
      </c>
      <c r="AR743" s="22" t="s">
        <v>4284</v>
      </c>
      <c r="AS743" s="22" t="s">
        <v>26</v>
      </c>
      <c r="AT743" s="22" t="s">
        <v>7029</v>
      </c>
      <c r="AU743" s="22" t="s">
        <v>7030</v>
      </c>
      <c r="AV743" s="22" t="s">
        <v>7031</v>
      </c>
      <c r="AW743" s="22">
        <v>220113</v>
      </c>
      <c r="AX743" s="22" t="s">
        <v>7032</v>
      </c>
      <c r="AY743" s="22">
        <v>375296778435</v>
      </c>
      <c r="BA743" s="22" t="s">
        <v>7033</v>
      </c>
      <c r="BD743" s="128">
        <v>42766</v>
      </c>
      <c r="BE743" s="128">
        <v>43495</v>
      </c>
      <c r="BF743" s="22" t="s">
        <v>7034</v>
      </c>
      <c r="BI743" s="22" t="s">
        <v>6997</v>
      </c>
      <c r="BJ743" s="22" t="s">
        <v>6998</v>
      </c>
      <c r="BQ743" s="22" t="s">
        <v>7035</v>
      </c>
      <c r="BR743" s="22" t="s">
        <v>7036</v>
      </c>
    </row>
    <row r="744" spans="1:70" x14ac:dyDescent="0.35">
      <c r="A744" s="22" t="s">
        <v>4347</v>
      </c>
      <c r="B744" s="136"/>
      <c r="C744" s="22" t="s">
        <v>8945</v>
      </c>
      <c r="D744" s="22" t="s">
        <v>4284</v>
      </c>
      <c r="E744" s="22" t="s">
        <v>26</v>
      </c>
      <c r="F744" s="134" t="s">
        <v>12858</v>
      </c>
      <c r="G744" s="22" t="str">
        <f xml:space="preserve"> INDEX('MASTER--Enter Data'!$J$3:$J$1871, MATCH('parsed-whois-report-2018-02-09T'!A744, 'MASTER--Enter Data'!$E$3:$E$1871, 0))</f>
        <v>Eli Lilly and Company</v>
      </c>
      <c r="H744" s="22" t="str">
        <f xml:space="preserve"> INDEX('MASTER--Enter Data'!$N$3:$N$1871, MATCH('parsed-whois-report-2018-02-09T'!A744, 'MASTER--Enter Data'!$E$3:$E$1871, 0))</f>
        <v>Faegre Baker Daniels LLP</v>
      </c>
      <c r="I744" s="22" t="str">
        <f xml:space="preserve"> INDEX('MASTER--Enter Data'!$L$3:$L$1871, MATCH('parsed-whois-report-2018-02-09T'!A744, 'MASTER--Enter Data'!$E$3:$E$1871, 0))</f>
        <v>Shaternik</v>
      </c>
      <c r="J744" s="22" t="s">
        <v>7029</v>
      </c>
      <c r="K744" s="22" t="s">
        <v>7030</v>
      </c>
      <c r="L744" s="22" t="s">
        <v>7031</v>
      </c>
      <c r="M744" s="22">
        <v>220113</v>
      </c>
      <c r="N744" s="22" t="s">
        <v>7032</v>
      </c>
      <c r="O744" s="22">
        <v>375296778435</v>
      </c>
      <c r="Q744" s="22" t="s">
        <v>7033</v>
      </c>
      <c r="AC744" s="22" t="s">
        <v>7033</v>
      </c>
      <c r="AF744" s="22" t="s">
        <v>4284</v>
      </c>
      <c r="AG744" s="22" t="s">
        <v>26</v>
      </c>
      <c r="AH744" s="22" t="s">
        <v>7029</v>
      </c>
      <c r="AI744" s="22" t="s">
        <v>7030</v>
      </c>
      <c r="AJ744" s="22" t="s">
        <v>7031</v>
      </c>
      <c r="AK744" s="22">
        <v>220113</v>
      </c>
      <c r="AL744" s="22" t="s">
        <v>7032</v>
      </c>
      <c r="AM744" s="22">
        <v>375296778435</v>
      </c>
      <c r="AO744" s="22" t="s">
        <v>7033</v>
      </c>
      <c r="AR744" s="22" t="s">
        <v>4284</v>
      </c>
      <c r="AS744" s="22" t="s">
        <v>26</v>
      </c>
      <c r="AT744" s="22" t="s">
        <v>7029</v>
      </c>
      <c r="AU744" s="22" t="s">
        <v>7030</v>
      </c>
      <c r="AV744" s="22" t="s">
        <v>7031</v>
      </c>
      <c r="AW744" s="22">
        <v>220113</v>
      </c>
      <c r="AX744" s="22" t="s">
        <v>7032</v>
      </c>
      <c r="AY744" s="22">
        <v>375296778435</v>
      </c>
      <c r="BA744" s="22" t="s">
        <v>7033</v>
      </c>
      <c r="BD744" s="128">
        <v>42733</v>
      </c>
      <c r="BE744" s="128">
        <v>43462</v>
      </c>
      <c r="BF744" s="22" t="s">
        <v>7034</v>
      </c>
      <c r="BI744" s="22" t="s">
        <v>6997</v>
      </c>
      <c r="BJ744" s="22" t="s">
        <v>6998</v>
      </c>
      <c r="BQ744" s="22" t="s">
        <v>7035</v>
      </c>
      <c r="BR744" s="22" t="s">
        <v>7036</v>
      </c>
    </row>
    <row r="745" spans="1:70" x14ac:dyDescent="0.35">
      <c r="A745" s="22" t="s">
        <v>4348</v>
      </c>
      <c r="B745" s="136"/>
      <c r="C745" s="22" t="s">
        <v>8946</v>
      </c>
      <c r="D745" s="22" t="s">
        <v>4284</v>
      </c>
      <c r="E745" s="22" t="s">
        <v>26</v>
      </c>
      <c r="F745" s="134" t="s">
        <v>12858</v>
      </c>
      <c r="G745" s="22" t="str">
        <f xml:space="preserve"> INDEX('MASTER--Enter Data'!$J$3:$J$1871, MATCH('parsed-whois-report-2018-02-09T'!A745, 'MASTER--Enter Data'!$E$3:$E$1871, 0))</f>
        <v>Eli Lilly and Company</v>
      </c>
      <c r="H745" s="22" t="str">
        <f xml:space="preserve"> INDEX('MASTER--Enter Data'!$N$3:$N$1871, MATCH('parsed-whois-report-2018-02-09T'!A745, 'MASTER--Enter Data'!$E$3:$E$1871, 0))</f>
        <v>Faegre Baker Daniels LLP</v>
      </c>
      <c r="I745" s="22" t="str">
        <f xml:space="preserve"> INDEX('MASTER--Enter Data'!$L$3:$L$1871, MATCH('parsed-whois-report-2018-02-09T'!A745, 'MASTER--Enter Data'!$E$3:$E$1871, 0))</f>
        <v>Shaternik</v>
      </c>
      <c r="J745" s="22" t="s">
        <v>7029</v>
      </c>
      <c r="K745" s="22" t="s">
        <v>7030</v>
      </c>
      <c r="L745" s="22" t="s">
        <v>7031</v>
      </c>
      <c r="M745" s="22">
        <v>220113</v>
      </c>
      <c r="N745" s="22" t="s">
        <v>7032</v>
      </c>
      <c r="O745" s="22">
        <v>375296778435</v>
      </c>
      <c r="Q745" s="22" t="s">
        <v>7033</v>
      </c>
      <c r="AC745" s="22" t="s">
        <v>7033</v>
      </c>
      <c r="AF745" s="22" t="s">
        <v>4284</v>
      </c>
      <c r="AG745" s="22" t="s">
        <v>26</v>
      </c>
      <c r="AH745" s="22" t="s">
        <v>7029</v>
      </c>
      <c r="AI745" s="22" t="s">
        <v>7030</v>
      </c>
      <c r="AJ745" s="22" t="s">
        <v>7031</v>
      </c>
      <c r="AK745" s="22">
        <v>220113</v>
      </c>
      <c r="AL745" s="22" t="s">
        <v>7032</v>
      </c>
      <c r="AM745" s="22">
        <v>375296778435</v>
      </c>
      <c r="AO745" s="22" t="s">
        <v>7033</v>
      </c>
      <c r="AR745" s="22" t="s">
        <v>4284</v>
      </c>
      <c r="AS745" s="22" t="s">
        <v>26</v>
      </c>
      <c r="AT745" s="22" t="s">
        <v>7029</v>
      </c>
      <c r="AU745" s="22" t="s">
        <v>7030</v>
      </c>
      <c r="AV745" s="22" t="s">
        <v>7031</v>
      </c>
      <c r="AW745" s="22">
        <v>220113</v>
      </c>
      <c r="AX745" s="22" t="s">
        <v>7032</v>
      </c>
      <c r="AY745" s="22">
        <v>375296778435</v>
      </c>
      <c r="BA745" s="22" t="s">
        <v>7033</v>
      </c>
      <c r="BD745" s="128">
        <v>42747</v>
      </c>
      <c r="BE745" s="128">
        <v>43111</v>
      </c>
      <c r="BI745" s="22" t="s">
        <v>8252</v>
      </c>
      <c r="BJ745" s="22" t="s">
        <v>8253</v>
      </c>
      <c r="BK745" s="22" t="s">
        <v>8254</v>
      </c>
      <c r="BL745" s="22" t="s">
        <v>8255</v>
      </c>
      <c r="BR745" s="22" t="s">
        <v>8250</v>
      </c>
    </row>
    <row r="746" spans="1:70" x14ac:dyDescent="0.35">
      <c r="A746" s="22" t="s">
        <v>4349</v>
      </c>
      <c r="B746" s="136"/>
      <c r="C746" s="22" t="s">
        <v>8947</v>
      </c>
      <c r="D746" s="22" t="s">
        <v>4284</v>
      </c>
      <c r="E746" s="22" t="s">
        <v>26</v>
      </c>
      <c r="F746" s="134" t="s">
        <v>12858</v>
      </c>
      <c r="G746" s="22" t="str">
        <f xml:space="preserve"> INDEX('MASTER--Enter Data'!$J$3:$J$1871, MATCH('parsed-whois-report-2018-02-09T'!A746, 'MASTER--Enter Data'!$E$3:$E$1871, 0))</f>
        <v>Eli Lilly and Company</v>
      </c>
      <c r="H746" s="22" t="str">
        <f xml:space="preserve"> INDEX('MASTER--Enter Data'!$N$3:$N$1871, MATCH('parsed-whois-report-2018-02-09T'!A746, 'MASTER--Enter Data'!$E$3:$E$1871, 0))</f>
        <v>Faegre Baker Daniels LLP</v>
      </c>
      <c r="I746" s="22" t="str">
        <f xml:space="preserve"> INDEX('MASTER--Enter Data'!$L$3:$L$1871, MATCH('parsed-whois-report-2018-02-09T'!A746, 'MASTER--Enter Data'!$E$3:$E$1871, 0))</f>
        <v>Shaternik</v>
      </c>
      <c r="J746" s="22" t="s">
        <v>7029</v>
      </c>
      <c r="K746" s="22" t="s">
        <v>7030</v>
      </c>
      <c r="L746" s="22" t="s">
        <v>7031</v>
      </c>
      <c r="M746" s="22">
        <v>220113</v>
      </c>
      <c r="N746" s="22" t="s">
        <v>7032</v>
      </c>
      <c r="O746" s="22">
        <v>375296778435</v>
      </c>
      <c r="Q746" s="22" t="s">
        <v>7033</v>
      </c>
      <c r="AC746" s="22" t="s">
        <v>7033</v>
      </c>
      <c r="AF746" s="22" t="s">
        <v>4284</v>
      </c>
      <c r="AG746" s="22" t="s">
        <v>26</v>
      </c>
      <c r="AH746" s="22" t="s">
        <v>7029</v>
      </c>
      <c r="AI746" s="22" t="s">
        <v>7030</v>
      </c>
      <c r="AJ746" s="22" t="s">
        <v>7031</v>
      </c>
      <c r="AK746" s="22">
        <v>220113</v>
      </c>
      <c r="AL746" s="22" t="s">
        <v>7032</v>
      </c>
      <c r="AM746" s="22">
        <v>375296778435</v>
      </c>
      <c r="AO746" s="22" t="s">
        <v>7033</v>
      </c>
      <c r="AR746" s="22" t="s">
        <v>4284</v>
      </c>
      <c r="AS746" s="22" t="s">
        <v>26</v>
      </c>
      <c r="AT746" s="22" t="s">
        <v>7029</v>
      </c>
      <c r="AU746" s="22" t="s">
        <v>7030</v>
      </c>
      <c r="AV746" s="22" t="s">
        <v>7031</v>
      </c>
      <c r="AW746" s="22">
        <v>220113</v>
      </c>
      <c r="AX746" s="22" t="s">
        <v>7032</v>
      </c>
      <c r="AY746" s="22">
        <v>375296778435</v>
      </c>
      <c r="BA746" s="22" t="s">
        <v>7033</v>
      </c>
      <c r="BD746" s="128">
        <v>42766</v>
      </c>
      <c r="BE746" s="128">
        <v>43495</v>
      </c>
      <c r="BF746" s="22" t="s">
        <v>7034</v>
      </c>
      <c r="BI746" s="22" t="s">
        <v>6997</v>
      </c>
      <c r="BJ746" s="22" t="s">
        <v>6998</v>
      </c>
      <c r="BQ746" s="22" t="s">
        <v>7035</v>
      </c>
      <c r="BR746" s="22" t="s">
        <v>7036</v>
      </c>
    </row>
    <row r="747" spans="1:70" x14ac:dyDescent="0.35">
      <c r="A747" s="22" t="s">
        <v>4350</v>
      </c>
      <c r="B747" s="136"/>
      <c r="C747" s="22" t="s">
        <v>8948</v>
      </c>
      <c r="D747" s="22" t="s">
        <v>4284</v>
      </c>
      <c r="E747" s="22" t="s">
        <v>26</v>
      </c>
      <c r="F747" s="134" t="s">
        <v>12858</v>
      </c>
      <c r="G747" s="22" t="str">
        <f xml:space="preserve"> INDEX('MASTER--Enter Data'!$J$3:$J$1871, MATCH('parsed-whois-report-2018-02-09T'!A747, 'MASTER--Enter Data'!$E$3:$E$1871, 0))</f>
        <v>Eli Lilly and Company</v>
      </c>
      <c r="H747" s="22" t="str">
        <f xml:space="preserve"> INDEX('MASTER--Enter Data'!$N$3:$N$1871, MATCH('parsed-whois-report-2018-02-09T'!A747, 'MASTER--Enter Data'!$E$3:$E$1871, 0))</f>
        <v>Faegre Baker Daniels LLP</v>
      </c>
      <c r="I747" s="22" t="str">
        <f xml:space="preserve"> INDEX('MASTER--Enter Data'!$L$3:$L$1871, MATCH('parsed-whois-report-2018-02-09T'!A747, 'MASTER--Enter Data'!$E$3:$E$1871, 0))</f>
        <v>Shaternik</v>
      </c>
      <c r="J747" s="22" t="s">
        <v>7029</v>
      </c>
      <c r="K747" s="22" t="s">
        <v>7030</v>
      </c>
      <c r="L747" s="22" t="s">
        <v>7031</v>
      </c>
      <c r="M747" s="22">
        <v>220113</v>
      </c>
      <c r="N747" s="22" t="s">
        <v>7032</v>
      </c>
      <c r="O747" s="22">
        <v>375296778435</v>
      </c>
      <c r="Q747" s="22" t="s">
        <v>7033</v>
      </c>
      <c r="AC747" s="22" t="s">
        <v>7033</v>
      </c>
      <c r="AF747" s="22" t="s">
        <v>4284</v>
      </c>
      <c r="AG747" s="22" t="s">
        <v>26</v>
      </c>
      <c r="AH747" s="22" t="s">
        <v>7029</v>
      </c>
      <c r="AI747" s="22" t="s">
        <v>7030</v>
      </c>
      <c r="AJ747" s="22" t="s">
        <v>7031</v>
      </c>
      <c r="AK747" s="22">
        <v>220113</v>
      </c>
      <c r="AL747" s="22" t="s">
        <v>7032</v>
      </c>
      <c r="AM747" s="22">
        <v>375296778435</v>
      </c>
      <c r="AO747" s="22" t="s">
        <v>7033</v>
      </c>
      <c r="AR747" s="22" t="s">
        <v>4284</v>
      </c>
      <c r="AS747" s="22" t="s">
        <v>26</v>
      </c>
      <c r="AT747" s="22" t="s">
        <v>7029</v>
      </c>
      <c r="AU747" s="22" t="s">
        <v>7030</v>
      </c>
      <c r="AV747" s="22" t="s">
        <v>7031</v>
      </c>
      <c r="AW747" s="22">
        <v>220113</v>
      </c>
      <c r="AX747" s="22" t="s">
        <v>7032</v>
      </c>
      <c r="AY747" s="22">
        <v>375296778435</v>
      </c>
      <c r="BA747" s="22" t="s">
        <v>7033</v>
      </c>
      <c r="BD747" s="128">
        <v>42733</v>
      </c>
      <c r="BE747" s="128">
        <v>43462</v>
      </c>
      <c r="BF747" s="22" t="s">
        <v>7034</v>
      </c>
      <c r="BI747" s="22" t="s">
        <v>6997</v>
      </c>
      <c r="BJ747" s="22" t="s">
        <v>6998</v>
      </c>
      <c r="BQ747" s="22" t="s">
        <v>7035</v>
      </c>
      <c r="BR747" s="22" t="s">
        <v>7036</v>
      </c>
    </row>
    <row r="748" spans="1:70" x14ac:dyDescent="0.35">
      <c r="A748" s="22" t="s">
        <v>4351</v>
      </c>
      <c r="B748" s="136"/>
      <c r="C748" s="22" t="s">
        <v>8949</v>
      </c>
      <c r="D748" s="22" t="s">
        <v>4284</v>
      </c>
      <c r="E748" s="22" t="s">
        <v>26</v>
      </c>
      <c r="F748" s="134" t="s">
        <v>12858</v>
      </c>
      <c r="G748" s="22" t="str">
        <f xml:space="preserve"> INDEX('MASTER--Enter Data'!$J$3:$J$1871, MATCH('parsed-whois-report-2018-02-09T'!A748, 'MASTER--Enter Data'!$E$3:$E$1871, 0))</f>
        <v>Eli Lilly and Company</v>
      </c>
      <c r="H748" s="22" t="str">
        <f xml:space="preserve"> INDEX('MASTER--Enter Data'!$N$3:$N$1871, MATCH('parsed-whois-report-2018-02-09T'!A748, 'MASTER--Enter Data'!$E$3:$E$1871, 0))</f>
        <v>Faegre Baker Daniels LLP</v>
      </c>
      <c r="I748" s="22" t="str">
        <f xml:space="preserve"> INDEX('MASTER--Enter Data'!$L$3:$L$1871, MATCH('parsed-whois-report-2018-02-09T'!A748, 'MASTER--Enter Data'!$E$3:$E$1871, 0))</f>
        <v>Shaternik</v>
      </c>
      <c r="J748" s="22" t="s">
        <v>7029</v>
      </c>
      <c r="K748" s="22" t="s">
        <v>7030</v>
      </c>
      <c r="L748" s="22" t="s">
        <v>7031</v>
      </c>
      <c r="M748" s="22">
        <v>220113</v>
      </c>
      <c r="N748" s="22" t="s">
        <v>7032</v>
      </c>
      <c r="O748" s="22">
        <v>375296778435</v>
      </c>
      <c r="Q748" s="22" t="s">
        <v>7033</v>
      </c>
      <c r="AC748" s="22" t="s">
        <v>7033</v>
      </c>
      <c r="AF748" s="22" t="s">
        <v>4284</v>
      </c>
      <c r="AG748" s="22" t="s">
        <v>26</v>
      </c>
      <c r="AH748" s="22" t="s">
        <v>7029</v>
      </c>
      <c r="AI748" s="22" t="s">
        <v>7030</v>
      </c>
      <c r="AJ748" s="22" t="s">
        <v>7031</v>
      </c>
      <c r="AK748" s="22">
        <v>220113</v>
      </c>
      <c r="AL748" s="22" t="s">
        <v>7032</v>
      </c>
      <c r="AM748" s="22">
        <v>375296778435</v>
      </c>
      <c r="AO748" s="22" t="s">
        <v>7033</v>
      </c>
      <c r="AR748" s="22" t="s">
        <v>4284</v>
      </c>
      <c r="AS748" s="22" t="s">
        <v>26</v>
      </c>
      <c r="AT748" s="22" t="s">
        <v>7029</v>
      </c>
      <c r="AU748" s="22" t="s">
        <v>7030</v>
      </c>
      <c r="AV748" s="22" t="s">
        <v>7031</v>
      </c>
      <c r="AW748" s="22">
        <v>220113</v>
      </c>
      <c r="AX748" s="22" t="s">
        <v>7032</v>
      </c>
      <c r="AY748" s="22">
        <v>375296778435</v>
      </c>
      <c r="BA748" s="22" t="s">
        <v>7033</v>
      </c>
      <c r="BD748" s="128">
        <v>42766</v>
      </c>
      <c r="BE748" s="128">
        <v>43495</v>
      </c>
      <c r="BF748" s="22" t="s">
        <v>7034</v>
      </c>
      <c r="BI748" s="22" t="s">
        <v>6997</v>
      </c>
      <c r="BJ748" s="22" t="s">
        <v>6998</v>
      </c>
      <c r="BQ748" s="22" t="s">
        <v>7035</v>
      </c>
      <c r="BR748" s="22" t="s">
        <v>7036</v>
      </c>
    </row>
    <row r="749" spans="1:70" x14ac:dyDescent="0.35">
      <c r="A749" s="22" t="s">
        <v>4352</v>
      </c>
      <c r="B749" s="136"/>
      <c r="C749" s="22" t="s">
        <v>8950</v>
      </c>
      <c r="D749" s="22" t="s">
        <v>4284</v>
      </c>
      <c r="E749" s="22" t="s">
        <v>26</v>
      </c>
      <c r="F749" s="134" t="s">
        <v>12858</v>
      </c>
      <c r="G749" s="22" t="str">
        <f xml:space="preserve"> INDEX('MASTER--Enter Data'!$J$3:$J$1871, MATCH('parsed-whois-report-2018-02-09T'!A749, 'MASTER--Enter Data'!$E$3:$E$1871, 0))</f>
        <v>Eli Lilly and Company</v>
      </c>
      <c r="H749" s="22" t="str">
        <f xml:space="preserve"> INDEX('MASTER--Enter Data'!$N$3:$N$1871, MATCH('parsed-whois-report-2018-02-09T'!A749, 'MASTER--Enter Data'!$E$3:$E$1871, 0))</f>
        <v>Faegre Baker Daniels LLP</v>
      </c>
      <c r="I749" s="22" t="str">
        <f xml:space="preserve"> INDEX('MASTER--Enter Data'!$L$3:$L$1871, MATCH('parsed-whois-report-2018-02-09T'!A749, 'MASTER--Enter Data'!$E$3:$E$1871, 0))</f>
        <v>Shaternik</v>
      </c>
      <c r="J749" s="22" t="s">
        <v>7029</v>
      </c>
      <c r="K749" s="22" t="s">
        <v>7030</v>
      </c>
      <c r="L749" s="22" t="s">
        <v>7031</v>
      </c>
      <c r="M749" s="22">
        <v>220113</v>
      </c>
      <c r="N749" s="22" t="s">
        <v>7032</v>
      </c>
      <c r="O749" s="22">
        <v>375296778435</v>
      </c>
      <c r="Q749" s="22" t="s">
        <v>7033</v>
      </c>
      <c r="AC749" s="22" t="s">
        <v>7033</v>
      </c>
      <c r="AF749" s="22" t="s">
        <v>4284</v>
      </c>
      <c r="AG749" s="22" t="s">
        <v>26</v>
      </c>
      <c r="AH749" s="22" t="s">
        <v>7029</v>
      </c>
      <c r="AI749" s="22" t="s">
        <v>7030</v>
      </c>
      <c r="AJ749" s="22" t="s">
        <v>7031</v>
      </c>
      <c r="AK749" s="22">
        <v>220113</v>
      </c>
      <c r="AL749" s="22" t="s">
        <v>7032</v>
      </c>
      <c r="AM749" s="22">
        <v>375296778435</v>
      </c>
      <c r="AO749" s="22" t="s">
        <v>7033</v>
      </c>
      <c r="AR749" s="22" t="s">
        <v>4284</v>
      </c>
      <c r="AS749" s="22" t="s">
        <v>26</v>
      </c>
      <c r="AT749" s="22" t="s">
        <v>7029</v>
      </c>
      <c r="AU749" s="22" t="s">
        <v>7030</v>
      </c>
      <c r="AV749" s="22" t="s">
        <v>7031</v>
      </c>
      <c r="AW749" s="22">
        <v>220113</v>
      </c>
      <c r="AX749" s="22" t="s">
        <v>7032</v>
      </c>
      <c r="AY749" s="22">
        <v>375296778435</v>
      </c>
      <c r="BA749" s="22" t="s">
        <v>7033</v>
      </c>
      <c r="BD749" s="128">
        <v>42733</v>
      </c>
      <c r="BE749" s="128">
        <v>43462</v>
      </c>
      <c r="BF749" s="22" t="s">
        <v>7034</v>
      </c>
      <c r="BI749" s="22" t="s">
        <v>6997</v>
      </c>
      <c r="BJ749" s="22" t="s">
        <v>6998</v>
      </c>
      <c r="BQ749" s="22" t="s">
        <v>7035</v>
      </c>
      <c r="BR749" s="22" t="s">
        <v>7036</v>
      </c>
    </row>
    <row r="750" spans="1:70" x14ac:dyDescent="0.35">
      <c r="A750" s="22" t="s">
        <v>4353</v>
      </c>
      <c r="B750" s="136"/>
      <c r="C750" s="22" t="s">
        <v>8951</v>
      </c>
      <c r="D750" s="22" t="s">
        <v>4284</v>
      </c>
      <c r="E750" s="22" t="s">
        <v>26</v>
      </c>
      <c r="F750" s="134" t="s">
        <v>12858</v>
      </c>
      <c r="G750" s="22" t="str">
        <f xml:space="preserve"> INDEX('MASTER--Enter Data'!$J$3:$J$1871, MATCH('parsed-whois-report-2018-02-09T'!A750, 'MASTER--Enter Data'!$E$3:$E$1871, 0))</f>
        <v>Eli Lilly and Company</v>
      </c>
      <c r="H750" s="22" t="str">
        <f xml:space="preserve"> INDEX('MASTER--Enter Data'!$N$3:$N$1871, MATCH('parsed-whois-report-2018-02-09T'!A750, 'MASTER--Enter Data'!$E$3:$E$1871, 0))</f>
        <v>Faegre Baker Daniels LLP</v>
      </c>
      <c r="I750" s="22" t="str">
        <f xml:space="preserve"> INDEX('MASTER--Enter Data'!$L$3:$L$1871, MATCH('parsed-whois-report-2018-02-09T'!A750, 'MASTER--Enter Data'!$E$3:$E$1871, 0))</f>
        <v>Shaternik</v>
      </c>
      <c r="J750" s="22" t="s">
        <v>7029</v>
      </c>
      <c r="K750" s="22" t="s">
        <v>7030</v>
      </c>
      <c r="L750" s="22" t="s">
        <v>7031</v>
      </c>
      <c r="M750" s="22">
        <v>220113</v>
      </c>
      <c r="N750" s="22" t="s">
        <v>7032</v>
      </c>
      <c r="O750" s="22">
        <v>375296778435</v>
      </c>
      <c r="Q750" s="22" t="s">
        <v>7033</v>
      </c>
      <c r="AC750" s="22" t="s">
        <v>7033</v>
      </c>
      <c r="AF750" s="22" t="s">
        <v>4284</v>
      </c>
      <c r="AG750" s="22" t="s">
        <v>26</v>
      </c>
      <c r="AH750" s="22" t="s">
        <v>7029</v>
      </c>
      <c r="AI750" s="22" t="s">
        <v>7030</v>
      </c>
      <c r="AJ750" s="22" t="s">
        <v>7031</v>
      </c>
      <c r="AK750" s="22">
        <v>220113</v>
      </c>
      <c r="AL750" s="22" t="s">
        <v>7032</v>
      </c>
      <c r="AM750" s="22">
        <v>375296778435</v>
      </c>
      <c r="AO750" s="22" t="s">
        <v>7033</v>
      </c>
      <c r="AR750" s="22" t="s">
        <v>4284</v>
      </c>
      <c r="AS750" s="22" t="s">
        <v>26</v>
      </c>
      <c r="AT750" s="22" t="s">
        <v>7029</v>
      </c>
      <c r="AU750" s="22" t="s">
        <v>7030</v>
      </c>
      <c r="AV750" s="22" t="s">
        <v>7031</v>
      </c>
      <c r="AW750" s="22">
        <v>220113</v>
      </c>
      <c r="AX750" s="22" t="s">
        <v>7032</v>
      </c>
      <c r="AY750" s="22">
        <v>375296778435</v>
      </c>
      <c r="BA750" s="22" t="s">
        <v>7033</v>
      </c>
      <c r="BD750" s="128">
        <v>42747</v>
      </c>
      <c r="BE750" s="128">
        <v>43111</v>
      </c>
      <c r="BI750" s="22" t="s">
        <v>8252</v>
      </c>
      <c r="BJ750" s="22" t="s">
        <v>8253</v>
      </c>
      <c r="BK750" s="22" t="s">
        <v>8254</v>
      </c>
      <c r="BL750" s="22" t="s">
        <v>8255</v>
      </c>
      <c r="BR750" s="22" t="s">
        <v>7217</v>
      </c>
    </row>
    <row r="751" spans="1:70" x14ac:dyDescent="0.35">
      <c r="A751" s="22" t="s">
        <v>4354</v>
      </c>
      <c r="B751" s="136"/>
      <c r="C751" s="22" t="s">
        <v>8952</v>
      </c>
      <c r="D751" s="22" t="s">
        <v>4284</v>
      </c>
      <c r="E751" s="22" t="s">
        <v>26</v>
      </c>
      <c r="F751" s="134" t="s">
        <v>12858</v>
      </c>
      <c r="G751" s="22" t="str">
        <f xml:space="preserve"> INDEX('MASTER--Enter Data'!$J$3:$J$1871, MATCH('parsed-whois-report-2018-02-09T'!A751, 'MASTER--Enter Data'!$E$3:$E$1871, 0))</f>
        <v>Eli Lilly and Company</v>
      </c>
      <c r="H751" s="22" t="str">
        <f xml:space="preserve"> INDEX('MASTER--Enter Data'!$N$3:$N$1871, MATCH('parsed-whois-report-2018-02-09T'!A751, 'MASTER--Enter Data'!$E$3:$E$1871, 0))</f>
        <v>Faegre Baker Daniels LLP</v>
      </c>
      <c r="I751" s="22" t="str">
        <f xml:space="preserve"> INDEX('MASTER--Enter Data'!$L$3:$L$1871, MATCH('parsed-whois-report-2018-02-09T'!A751, 'MASTER--Enter Data'!$E$3:$E$1871, 0))</f>
        <v>Shaternik</v>
      </c>
      <c r="J751" s="22" t="s">
        <v>7029</v>
      </c>
      <c r="K751" s="22" t="s">
        <v>7030</v>
      </c>
      <c r="L751" s="22" t="s">
        <v>7031</v>
      </c>
      <c r="M751" s="22">
        <v>220113</v>
      </c>
      <c r="N751" s="22" t="s">
        <v>7032</v>
      </c>
      <c r="O751" s="22">
        <v>375296778435</v>
      </c>
      <c r="Q751" s="22" t="s">
        <v>7033</v>
      </c>
      <c r="AC751" s="22" t="s">
        <v>7033</v>
      </c>
      <c r="AF751" s="22" t="s">
        <v>4284</v>
      </c>
      <c r="AG751" s="22" t="s">
        <v>26</v>
      </c>
      <c r="AH751" s="22" t="s">
        <v>7029</v>
      </c>
      <c r="AI751" s="22" t="s">
        <v>7030</v>
      </c>
      <c r="AJ751" s="22" t="s">
        <v>7031</v>
      </c>
      <c r="AK751" s="22">
        <v>220113</v>
      </c>
      <c r="AL751" s="22" t="s">
        <v>7032</v>
      </c>
      <c r="AM751" s="22">
        <v>375296778435</v>
      </c>
      <c r="AO751" s="22" t="s">
        <v>7033</v>
      </c>
      <c r="AR751" s="22" t="s">
        <v>4284</v>
      </c>
      <c r="AS751" s="22" t="s">
        <v>26</v>
      </c>
      <c r="AT751" s="22" t="s">
        <v>7029</v>
      </c>
      <c r="AU751" s="22" t="s">
        <v>7030</v>
      </c>
      <c r="AV751" s="22" t="s">
        <v>7031</v>
      </c>
      <c r="AW751" s="22">
        <v>220113</v>
      </c>
      <c r="AX751" s="22" t="s">
        <v>7032</v>
      </c>
      <c r="AY751" s="22">
        <v>375296778435</v>
      </c>
      <c r="BA751" s="22" t="s">
        <v>7033</v>
      </c>
      <c r="BD751" s="128">
        <v>42766</v>
      </c>
      <c r="BE751" s="128">
        <v>43495</v>
      </c>
      <c r="BF751" s="22" t="s">
        <v>7034</v>
      </c>
      <c r="BI751" s="22" t="s">
        <v>6997</v>
      </c>
      <c r="BJ751" s="22" t="s">
        <v>6998</v>
      </c>
      <c r="BQ751" s="22" t="s">
        <v>7035</v>
      </c>
      <c r="BR751" s="22" t="s">
        <v>7036</v>
      </c>
    </row>
    <row r="752" spans="1:70" x14ac:dyDescent="0.35">
      <c r="A752" s="22" t="s">
        <v>4355</v>
      </c>
      <c r="B752" s="136"/>
      <c r="C752" s="22" t="s">
        <v>8953</v>
      </c>
      <c r="D752" s="22" t="s">
        <v>4284</v>
      </c>
      <c r="E752" s="22" t="s">
        <v>26</v>
      </c>
      <c r="F752" s="134" t="s">
        <v>12858</v>
      </c>
      <c r="G752" s="22" t="str">
        <f xml:space="preserve"> INDEX('MASTER--Enter Data'!$J$3:$J$1871, MATCH('parsed-whois-report-2018-02-09T'!A752, 'MASTER--Enter Data'!$E$3:$E$1871, 0))</f>
        <v>Eli Lilly and Company</v>
      </c>
      <c r="H752" s="22" t="str">
        <f xml:space="preserve"> INDEX('MASTER--Enter Data'!$N$3:$N$1871, MATCH('parsed-whois-report-2018-02-09T'!A752, 'MASTER--Enter Data'!$E$3:$E$1871, 0))</f>
        <v>Faegre Baker Daniels LLP</v>
      </c>
      <c r="I752" s="22" t="str">
        <f xml:space="preserve"> INDEX('MASTER--Enter Data'!$L$3:$L$1871, MATCH('parsed-whois-report-2018-02-09T'!A752, 'MASTER--Enter Data'!$E$3:$E$1871, 0))</f>
        <v>Shaternik</v>
      </c>
      <c r="J752" s="22" t="s">
        <v>7029</v>
      </c>
      <c r="K752" s="22" t="s">
        <v>7030</v>
      </c>
      <c r="L752" s="22" t="s">
        <v>7031</v>
      </c>
      <c r="M752" s="22">
        <v>220113</v>
      </c>
      <c r="N752" s="22" t="s">
        <v>7032</v>
      </c>
      <c r="O752" s="22">
        <v>375296778435</v>
      </c>
      <c r="Q752" s="22" t="s">
        <v>7033</v>
      </c>
      <c r="AC752" s="22" t="s">
        <v>7033</v>
      </c>
      <c r="AF752" s="22" t="s">
        <v>4284</v>
      </c>
      <c r="AG752" s="22" t="s">
        <v>26</v>
      </c>
      <c r="AH752" s="22" t="s">
        <v>7029</v>
      </c>
      <c r="AI752" s="22" t="s">
        <v>7030</v>
      </c>
      <c r="AJ752" s="22" t="s">
        <v>7031</v>
      </c>
      <c r="AK752" s="22">
        <v>220113</v>
      </c>
      <c r="AL752" s="22" t="s">
        <v>7032</v>
      </c>
      <c r="AM752" s="22">
        <v>375296778435</v>
      </c>
      <c r="AO752" s="22" t="s">
        <v>7033</v>
      </c>
      <c r="AR752" s="22" t="s">
        <v>4284</v>
      </c>
      <c r="AS752" s="22" t="s">
        <v>26</v>
      </c>
      <c r="AT752" s="22" t="s">
        <v>7029</v>
      </c>
      <c r="AU752" s="22" t="s">
        <v>7030</v>
      </c>
      <c r="AV752" s="22" t="s">
        <v>7031</v>
      </c>
      <c r="AW752" s="22">
        <v>220113</v>
      </c>
      <c r="AX752" s="22" t="s">
        <v>7032</v>
      </c>
      <c r="AY752" s="22">
        <v>375296778435</v>
      </c>
      <c r="BA752" s="22" t="s">
        <v>7033</v>
      </c>
      <c r="BD752" s="128">
        <v>42733</v>
      </c>
      <c r="BE752" s="128">
        <v>43462</v>
      </c>
      <c r="BF752" s="22" t="s">
        <v>7034</v>
      </c>
      <c r="BI752" s="22" t="s">
        <v>6997</v>
      </c>
      <c r="BJ752" s="22" t="s">
        <v>6998</v>
      </c>
      <c r="BQ752" s="22" t="s">
        <v>7035</v>
      </c>
      <c r="BR752" s="22" t="s">
        <v>7036</v>
      </c>
    </row>
    <row r="753" spans="1:70" x14ac:dyDescent="0.35">
      <c r="A753" s="22" t="s">
        <v>4356</v>
      </c>
      <c r="B753" s="136"/>
      <c r="C753" s="22" t="s">
        <v>8954</v>
      </c>
      <c r="D753" s="22" t="s">
        <v>4284</v>
      </c>
      <c r="E753" s="22" t="s">
        <v>26</v>
      </c>
      <c r="F753" s="134" t="s">
        <v>12858</v>
      </c>
      <c r="G753" s="22" t="str">
        <f xml:space="preserve"> INDEX('MASTER--Enter Data'!$J$3:$J$1871, MATCH('parsed-whois-report-2018-02-09T'!A753, 'MASTER--Enter Data'!$E$3:$E$1871, 0))</f>
        <v>Eli Lilly and Company</v>
      </c>
      <c r="H753" s="22" t="str">
        <f xml:space="preserve"> INDEX('MASTER--Enter Data'!$N$3:$N$1871, MATCH('parsed-whois-report-2018-02-09T'!A753, 'MASTER--Enter Data'!$E$3:$E$1871, 0))</f>
        <v>Faegre Baker Daniels LLP</v>
      </c>
      <c r="I753" s="22" t="str">
        <f xml:space="preserve"> INDEX('MASTER--Enter Data'!$L$3:$L$1871, MATCH('parsed-whois-report-2018-02-09T'!A753, 'MASTER--Enter Data'!$E$3:$E$1871, 0))</f>
        <v>Shaternik</v>
      </c>
      <c r="J753" s="22" t="s">
        <v>7029</v>
      </c>
      <c r="K753" s="22" t="s">
        <v>7030</v>
      </c>
      <c r="L753" s="22" t="s">
        <v>7031</v>
      </c>
      <c r="M753" s="22">
        <v>220113</v>
      </c>
      <c r="N753" s="22" t="s">
        <v>7032</v>
      </c>
      <c r="O753" s="22">
        <v>375296778435</v>
      </c>
      <c r="Q753" s="22" t="s">
        <v>7033</v>
      </c>
      <c r="AC753" s="22" t="s">
        <v>7033</v>
      </c>
      <c r="AF753" s="22" t="s">
        <v>4284</v>
      </c>
      <c r="AG753" s="22" t="s">
        <v>26</v>
      </c>
      <c r="AH753" s="22" t="s">
        <v>7029</v>
      </c>
      <c r="AI753" s="22" t="s">
        <v>7030</v>
      </c>
      <c r="AJ753" s="22" t="s">
        <v>7031</v>
      </c>
      <c r="AK753" s="22">
        <v>220113</v>
      </c>
      <c r="AL753" s="22" t="s">
        <v>7032</v>
      </c>
      <c r="AM753" s="22">
        <v>375296778435</v>
      </c>
      <c r="AO753" s="22" t="s">
        <v>7033</v>
      </c>
      <c r="AR753" s="22" t="s">
        <v>4284</v>
      </c>
      <c r="AS753" s="22" t="s">
        <v>26</v>
      </c>
      <c r="AT753" s="22" t="s">
        <v>7029</v>
      </c>
      <c r="AU753" s="22" t="s">
        <v>7030</v>
      </c>
      <c r="AV753" s="22" t="s">
        <v>7031</v>
      </c>
      <c r="AW753" s="22">
        <v>220113</v>
      </c>
      <c r="AX753" s="22" t="s">
        <v>7032</v>
      </c>
      <c r="AY753" s="22">
        <v>375296778435</v>
      </c>
      <c r="BA753" s="22" t="s">
        <v>7033</v>
      </c>
      <c r="BD753" s="128">
        <v>42747</v>
      </c>
      <c r="BE753" s="128">
        <v>43111</v>
      </c>
      <c r="BI753" s="22" t="s">
        <v>8252</v>
      </c>
      <c r="BJ753" s="22" t="s">
        <v>8253</v>
      </c>
      <c r="BK753" s="22" t="s">
        <v>8254</v>
      </c>
      <c r="BL753" s="22" t="s">
        <v>8255</v>
      </c>
      <c r="BR753" s="22" t="s">
        <v>8250</v>
      </c>
    </row>
    <row r="754" spans="1:70" x14ac:dyDescent="0.35">
      <c r="A754" s="22" t="s">
        <v>4357</v>
      </c>
      <c r="B754" s="136"/>
      <c r="C754" s="22" t="s">
        <v>8955</v>
      </c>
      <c r="D754" s="22" t="s">
        <v>4284</v>
      </c>
      <c r="E754" s="22" t="s">
        <v>26</v>
      </c>
      <c r="F754" s="134" t="s">
        <v>12858</v>
      </c>
      <c r="G754" s="22" t="str">
        <f xml:space="preserve"> INDEX('MASTER--Enter Data'!$J$3:$J$1871, MATCH('parsed-whois-report-2018-02-09T'!A754, 'MASTER--Enter Data'!$E$3:$E$1871, 0))</f>
        <v>Eli Lilly and Company</v>
      </c>
      <c r="H754" s="22" t="str">
        <f xml:space="preserve"> INDEX('MASTER--Enter Data'!$N$3:$N$1871, MATCH('parsed-whois-report-2018-02-09T'!A754, 'MASTER--Enter Data'!$E$3:$E$1871, 0))</f>
        <v>Faegre Baker Daniels LLP</v>
      </c>
      <c r="I754" s="22" t="str">
        <f xml:space="preserve"> INDEX('MASTER--Enter Data'!$L$3:$L$1871, MATCH('parsed-whois-report-2018-02-09T'!A754, 'MASTER--Enter Data'!$E$3:$E$1871, 0))</f>
        <v>Shaternik</v>
      </c>
      <c r="J754" s="22" t="s">
        <v>7029</v>
      </c>
      <c r="K754" s="22" t="s">
        <v>7030</v>
      </c>
      <c r="L754" s="22" t="s">
        <v>7031</v>
      </c>
      <c r="M754" s="22">
        <v>220113</v>
      </c>
      <c r="N754" s="22" t="s">
        <v>7032</v>
      </c>
      <c r="O754" s="22">
        <v>375296778435</v>
      </c>
      <c r="Q754" s="22" t="s">
        <v>7033</v>
      </c>
      <c r="AC754" s="22" t="s">
        <v>7033</v>
      </c>
      <c r="AF754" s="22" t="s">
        <v>4284</v>
      </c>
      <c r="AG754" s="22" t="s">
        <v>26</v>
      </c>
      <c r="AH754" s="22" t="s">
        <v>7029</v>
      </c>
      <c r="AI754" s="22" t="s">
        <v>7030</v>
      </c>
      <c r="AJ754" s="22" t="s">
        <v>7031</v>
      </c>
      <c r="AK754" s="22">
        <v>220113</v>
      </c>
      <c r="AL754" s="22" t="s">
        <v>7032</v>
      </c>
      <c r="AM754" s="22">
        <v>375296778435</v>
      </c>
      <c r="AO754" s="22" t="s">
        <v>7033</v>
      </c>
      <c r="AR754" s="22" t="s">
        <v>4284</v>
      </c>
      <c r="AS754" s="22" t="s">
        <v>26</v>
      </c>
      <c r="AT754" s="22" t="s">
        <v>7029</v>
      </c>
      <c r="AU754" s="22" t="s">
        <v>7030</v>
      </c>
      <c r="AV754" s="22" t="s">
        <v>7031</v>
      </c>
      <c r="AW754" s="22">
        <v>220113</v>
      </c>
      <c r="AX754" s="22" t="s">
        <v>7032</v>
      </c>
      <c r="AY754" s="22">
        <v>375296778435</v>
      </c>
      <c r="BA754" s="22" t="s">
        <v>7033</v>
      </c>
      <c r="BD754" s="128">
        <v>42766</v>
      </c>
      <c r="BE754" s="128">
        <v>43495</v>
      </c>
      <c r="BF754" s="22" t="s">
        <v>7034</v>
      </c>
      <c r="BI754" s="22" t="s">
        <v>6997</v>
      </c>
      <c r="BJ754" s="22" t="s">
        <v>6998</v>
      </c>
      <c r="BQ754" s="22" t="s">
        <v>7035</v>
      </c>
      <c r="BR754" s="22" t="s">
        <v>7036</v>
      </c>
    </row>
    <row r="755" spans="1:70" x14ac:dyDescent="0.35">
      <c r="A755" s="22" t="s">
        <v>4358</v>
      </c>
      <c r="B755" s="136"/>
      <c r="C755" s="22" t="s">
        <v>8956</v>
      </c>
      <c r="D755" s="22" t="s">
        <v>4284</v>
      </c>
      <c r="E755" s="22" t="s">
        <v>26</v>
      </c>
      <c r="F755" s="134" t="s">
        <v>12858</v>
      </c>
      <c r="G755" s="22" t="str">
        <f xml:space="preserve"> INDEX('MASTER--Enter Data'!$J$3:$J$1871, MATCH('parsed-whois-report-2018-02-09T'!A755, 'MASTER--Enter Data'!$E$3:$E$1871, 0))</f>
        <v>Eli Lilly and Company</v>
      </c>
      <c r="H755" s="22" t="str">
        <f xml:space="preserve"> INDEX('MASTER--Enter Data'!$N$3:$N$1871, MATCH('parsed-whois-report-2018-02-09T'!A755, 'MASTER--Enter Data'!$E$3:$E$1871, 0))</f>
        <v>Faegre Baker Daniels LLP</v>
      </c>
      <c r="I755" s="22" t="str">
        <f xml:space="preserve"> INDEX('MASTER--Enter Data'!$L$3:$L$1871, MATCH('parsed-whois-report-2018-02-09T'!A755, 'MASTER--Enter Data'!$E$3:$E$1871, 0))</f>
        <v>Shaternik</v>
      </c>
      <c r="J755" s="22" t="s">
        <v>7029</v>
      </c>
      <c r="K755" s="22" t="s">
        <v>7030</v>
      </c>
      <c r="L755" s="22" t="s">
        <v>7031</v>
      </c>
      <c r="M755" s="22">
        <v>220113</v>
      </c>
      <c r="N755" s="22" t="s">
        <v>7032</v>
      </c>
      <c r="O755" s="22">
        <v>375296778435</v>
      </c>
      <c r="Q755" s="22" t="s">
        <v>7033</v>
      </c>
      <c r="AC755" s="22" t="s">
        <v>7033</v>
      </c>
      <c r="AF755" s="22" t="s">
        <v>4284</v>
      </c>
      <c r="AG755" s="22" t="s">
        <v>26</v>
      </c>
      <c r="AH755" s="22" t="s">
        <v>7029</v>
      </c>
      <c r="AI755" s="22" t="s">
        <v>7030</v>
      </c>
      <c r="AJ755" s="22" t="s">
        <v>7031</v>
      </c>
      <c r="AK755" s="22">
        <v>220113</v>
      </c>
      <c r="AL755" s="22" t="s">
        <v>7032</v>
      </c>
      <c r="AM755" s="22">
        <v>375296778435</v>
      </c>
      <c r="AO755" s="22" t="s">
        <v>7033</v>
      </c>
      <c r="AR755" s="22" t="s">
        <v>4284</v>
      </c>
      <c r="AS755" s="22" t="s">
        <v>26</v>
      </c>
      <c r="AT755" s="22" t="s">
        <v>7029</v>
      </c>
      <c r="AU755" s="22" t="s">
        <v>7030</v>
      </c>
      <c r="AV755" s="22" t="s">
        <v>7031</v>
      </c>
      <c r="AW755" s="22">
        <v>220113</v>
      </c>
      <c r="AX755" s="22" t="s">
        <v>7032</v>
      </c>
      <c r="AY755" s="22">
        <v>375296778435</v>
      </c>
      <c r="BA755" s="22" t="s">
        <v>7033</v>
      </c>
      <c r="BD755" s="128">
        <v>42733</v>
      </c>
      <c r="BE755" s="128">
        <v>43462</v>
      </c>
      <c r="BF755" s="22" t="s">
        <v>7034</v>
      </c>
      <c r="BI755" s="22" t="s">
        <v>6997</v>
      </c>
      <c r="BJ755" s="22" t="s">
        <v>6998</v>
      </c>
      <c r="BQ755" s="22" t="s">
        <v>7035</v>
      </c>
      <c r="BR755" s="22" t="s">
        <v>7036</v>
      </c>
    </row>
    <row r="756" spans="1:70" x14ac:dyDescent="0.35">
      <c r="A756" s="22" t="s">
        <v>4359</v>
      </c>
      <c r="B756" s="136"/>
      <c r="C756" s="22" t="s">
        <v>8957</v>
      </c>
      <c r="D756" s="22" t="s">
        <v>4284</v>
      </c>
      <c r="E756" s="22" t="s">
        <v>26</v>
      </c>
      <c r="F756" s="134" t="s">
        <v>12858</v>
      </c>
      <c r="G756" s="22" t="str">
        <f xml:space="preserve"> INDEX('MASTER--Enter Data'!$J$3:$J$1871, MATCH('parsed-whois-report-2018-02-09T'!A756, 'MASTER--Enter Data'!$E$3:$E$1871, 0))</f>
        <v>Eli Lilly and Company</v>
      </c>
      <c r="H756" s="22" t="str">
        <f xml:space="preserve"> INDEX('MASTER--Enter Data'!$N$3:$N$1871, MATCH('parsed-whois-report-2018-02-09T'!A756, 'MASTER--Enter Data'!$E$3:$E$1871, 0))</f>
        <v>Faegre Baker Daniels LLP</v>
      </c>
      <c r="I756" s="22" t="str">
        <f xml:space="preserve"> INDEX('MASTER--Enter Data'!$L$3:$L$1871, MATCH('parsed-whois-report-2018-02-09T'!A756, 'MASTER--Enter Data'!$E$3:$E$1871, 0))</f>
        <v>Shaternik</v>
      </c>
      <c r="J756" s="22" t="s">
        <v>7029</v>
      </c>
      <c r="K756" s="22" t="s">
        <v>7030</v>
      </c>
      <c r="L756" s="22" t="s">
        <v>7031</v>
      </c>
      <c r="M756" s="22">
        <v>220113</v>
      </c>
      <c r="N756" s="22" t="s">
        <v>7032</v>
      </c>
      <c r="O756" s="22">
        <v>375296778435</v>
      </c>
      <c r="Q756" s="22" t="s">
        <v>7033</v>
      </c>
      <c r="AC756" s="22" t="s">
        <v>7033</v>
      </c>
      <c r="AF756" s="22" t="s">
        <v>4284</v>
      </c>
      <c r="AG756" s="22" t="s">
        <v>26</v>
      </c>
      <c r="AH756" s="22" t="s">
        <v>7029</v>
      </c>
      <c r="AI756" s="22" t="s">
        <v>7030</v>
      </c>
      <c r="AJ756" s="22" t="s">
        <v>7031</v>
      </c>
      <c r="AK756" s="22">
        <v>220113</v>
      </c>
      <c r="AL756" s="22" t="s">
        <v>7032</v>
      </c>
      <c r="AM756" s="22">
        <v>375296778435</v>
      </c>
      <c r="AO756" s="22" t="s">
        <v>7033</v>
      </c>
      <c r="AR756" s="22" t="s">
        <v>4284</v>
      </c>
      <c r="AS756" s="22" t="s">
        <v>26</v>
      </c>
      <c r="AT756" s="22" t="s">
        <v>7029</v>
      </c>
      <c r="AU756" s="22" t="s">
        <v>7030</v>
      </c>
      <c r="AV756" s="22" t="s">
        <v>7031</v>
      </c>
      <c r="AW756" s="22">
        <v>220113</v>
      </c>
      <c r="AX756" s="22" t="s">
        <v>7032</v>
      </c>
      <c r="AY756" s="22">
        <v>375296778435</v>
      </c>
      <c r="BA756" s="22" t="s">
        <v>7033</v>
      </c>
      <c r="BD756" s="128">
        <v>42747</v>
      </c>
      <c r="BE756" s="128">
        <v>43111</v>
      </c>
      <c r="BI756" s="22" t="s">
        <v>8252</v>
      </c>
      <c r="BJ756" s="22" t="s">
        <v>8253</v>
      </c>
      <c r="BK756" s="22" t="s">
        <v>8254</v>
      </c>
      <c r="BL756" s="22" t="s">
        <v>8255</v>
      </c>
      <c r="BR756" s="22" t="s">
        <v>7048</v>
      </c>
    </row>
    <row r="757" spans="1:70" x14ac:dyDescent="0.35">
      <c r="A757" s="22" t="s">
        <v>4360</v>
      </c>
      <c r="B757" s="136"/>
      <c r="C757" s="22" t="s">
        <v>8958</v>
      </c>
      <c r="D757" s="22" t="s">
        <v>4284</v>
      </c>
      <c r="E757" s="22" t="s">
        <v>26</v>
      </c>
      <c r="F757" s="134" t="s">
        <v>12858</v>
      </c>
      <c r="G757" s="22" t="str">
        <f xml:space="preserve"> INDEX('MASTER--Enter Data'!$J$3:$J$1871, MATCH('parsed-whois-report-2018-02-09T'!A757, 'MASTER--Enter Data'!$E$3:$E$1871, 0))</f>
        <v>Eli Lilly and Company</v>
      </c>
      <c r="H757" s="22" t="str">
        <f xml:space="preserve"> INDEX('MASTER--Enter Data'!$N$3:$N$1871, MATCH('parsed-whois-report-2018-02-09T'!A757, 'MASTER--Enter Data'!$E$3:$E$1871, 0))</f>
        <v>Faegre Baker Daniels LLP</v>
      </c>
      <c r="I757" s="22" t="str">
        <f xml:space="preserve"> INDEX('MASTER--Enter Data'!$L$3:$L$1871, MATCH('parsed-whois-report-2018-02-09T'!A757, 'MASTER--Enter Data'!$E$3:$E$1871, 0))</f>
        <v>Shaternik</v>
      </c>
      <c r="J757" s="22" t="s">
        <v>7029</v>
      </c>
      <c r="K757" s="22" t="s">
        <v>7030</v>
      </c>
      <c r="L757" s="22" t="s">
        <v>7031</v>
      </c>
      <c r="M757" s="22">
        <v>220113</v>
      </c>
      <c r="N757" s="22" t="s">
        <v>7032</v>
      </c>
      <c r="O757" s="22">
        <v>375296778435</v>
      </c>
      <c r="Q757" s="22" t="s">
        <v>7033</v>
      </c>
      <c r="AC757" s="22" t="s">
        <v>7033</v>
      </c>
      <c r="AF757" s="22" t="s">
        <v>4284</v>
      </c>
      <c r="AG757" s="22" t="s">
        <v>26</v>
      </c>
      <c r="AH757" s="22" t="s">
        <v>7029</v>
      </c>
      <c r="AI757" s="22" t="s">
        <v>7030</v>
      </c>
      <c r="AJ757" s="22" t="s">
        <v>7031</v>
      </c>
      <c r="AK757" s="22">
        <v>220113</v>
      </c>
      <c r="AL757" s="22" t="s">
        <v>7032</v>
      </c>
      <c r="AM757" s="22">
        <v>375296778435</v>
      </c>
      <c r="AO757" s="22" t="s">
        <v>7033</v>
      </c>
      <c r="AR757" s="22" t="s">
        <v>4284</v>
      </c>
      <c r="AS757" s="22" t="s">
        <v>26</v>
      </c>
      <c r="AT757" s="22" t="s">
        <v>7029</v>
      </c>
      <c r="AU757" s="22" t="s">
        <v>7030</v>
      </c>
      <c r="AV757" s="22" t="s">
        <v>7031</v>
      </c>
      <c r="AW757" s="22">
        <v>220113</v>
      </c>
      <c r="AX757" s="22" t="s">
        <v>7032</v>
      </c>
      <c r="AY757" s="22">
        <v>375296778435</v>
      </c>
      <c r="BA757" s="22" t="s">
        <v>7033</v>
      </c>
      <c r="BD757" s="128">
        <v>42766</v>
      </c>
      <c r="BE757" s="128">
        <v>43495</v>
      </c>
      <c r="BF757" s="22" t="s">
        <v>7034</v>
      </c>
      <c r="BI757" s="22" t="s">
        <v>6997</v>
      </c>
      <c r="BJ757" s="22" t="s">
        <v>6998</v>
      </c>
      <c r="BQ757" s="22" t="s">
        <v>7035</v>
      </c>
      <c r="BR757" s="22" t="s">
        <v>7036</v>
      </c>
    </row>
    <row r="758" spans="1:70" x14ac:dyDescent="0.35">
      <c r="A758" s="22" t="s">
        <v>4361</v>
      </c>
      <c r="B758" s="136"/>
      <c r="C758" s="22" t="s">
        <v>8959</v>
      </c>
      <c r="D758" s="22" t="s">
        <v>4284</v>
      </c>
      <c r="E758" s="22" t="s">
        <v>26</v>
      </c>
      <c r="F758" s="134" t="s">
        <v>12858</v>
      </c>
      <c r="G758" s="22" t="str">
        <f xml:space="preserve"> INDEX('MASTER--Enter Data'!$J$3:$J$1871, MATCH('parsed-whois-report-2018-02-09T'!A758, 'MASTER--Enter Data'!$E$3:$E$1871, 0))</f>
        <v>Eli Lilly and Company</v>
      </c>
      <c r="H758" s="22" t="str">
        <f xml:space="preserve"> INDEX('MASTER--Enter Data'!$N$3:$N$1871, MATCH('parsed-whois-report-2018-02-09T'!A758, 'MASTER--Enter Data'!$E$3:$E$1871, 0))</f>
        <v>Faegre Baker Daniels LLP</v>
      </c>
      <c r="I758" s="22" t="str">
        <f xml:space="preserve"> INDEX('MASTER--Enter Data'!$L$3:$L$1871, MATCH('parsed-whois-report-2018-02-09T'!A758, 'MASTER--Enter Data'!$E$3:$E$1871, 0))</f>
        <v>Shaternik</v>
      </c>
      <c r="J758" s="22" t="s">
        <v>7029</v>
      </c>
      <c r="K758" s="22" t="s">
        <v>7030</v>
      </c>
      <c r="L758" s="22" t="s">
        <v>7031</v>
      </c>
      <c r="M758" s="22">
        <v>220113</v>
      </c>
      <c r="N758" s="22" t="s">
        <v>7032</v>
      </c>
      <c r="O758" s="22">
        <v>375296778435</v>
      </c>
      <c r="Q758" s="22" t="s">
        <v>7033</v>
      </c>
      <c r="AC758" s="22" t="s">
        <v>7033</v>
      </c>
      <c r="AF758" s="22" t="s">
        <v>4284</v>
      </c>
      <c r="AG758" s="22" t="s">
        <v>26</v>
      </c>
      <c r="AH758" s="22" t="s">
        <v>7029</v>
      </c>
      <c r="AI758" s="22" t="s">
        <v>7030</v>
      </c>
      <c r="AJ758" s="22" t="s">
        <v>7031</v>
      </c>
      <c r="AK758" s="22">
        <v>220113</v>
      </c>
      <c r="AL758" s="22" t="s">
        <v>7032</v>
      </c>
      <c r="AM758" s="22">
        <v>375296778435</v>
      </c>
      <c r="AO758" s="22" t="s">
        <v>7033</v>
      </c>
      <c r="AR758" s="22" t="s">
        <v>4284</v>
      </c>
      <c r="AS758" s="22" t="s">
        <v>26</v>
      </c>
      <c r="AT758" s="22" t="s">
        <v>7029</v>
      </c>
      <c r="AU758" s="22" t="s">
        <v>7030</v>
      </c>
      <c r="AV758" s="22" t="s">
        <v>7031</v>
      </c>
      <c r="AW758" s="22">
        <v>220113</v>
      </c>
      <c r="AX758" s="22" t="s">
        <v>7032</v>
      </c>
      <c r="AY758" s="22">
        <v>375296778435</v>
      </c>
      <c r="BA758" s="22" t="s">
        <v>7033</v>
      </c>
      <c r="BD758" s="128">
        <v>42733</v>
      </c>
      <c r="BE758" s="128">
        <v>43097</v>
      </c>
      <c r="BI758" s="22" t="s">
        <v>8248</v>
      </c>
      <c r="BJ758" s="22" t="s">
        <v>8249</v>
      </c>
      <c r="BR758" s="22" t="s">
        <v>8250</v>
      </c>
    </row>
    <row r="759" spans="1:70" x14ac:dyDescent="0.35">
      <c r="A759" s="22" t="s">
        <v>4362</v>
      </c>
      <c r="B759" s="136"/>
      <c r="C759" s="22" t="s">
        <v>8960</v>
      </c>
      <c r="D759" s="22" t="s">
        <v>4284</v>
      </c>
      <c r="E759" s="22" t="s">
        <v>26</v>
      </c>
      <c r="F759" s="134" t="s">
        <v>12858</v>
      </c>
      <c r="G759" s="22" t="str">
        <f xml:space="preserve"> INDEX('MASTER--Enter Data'!$J$3:$J$1871, MATCH('parsed-whois-report-2018-02-09T'!A759, 'MASTER--Enter Data'!$E$3:$E$1871, 0))</f>
        <v>Eli Lilly and Company</v>
      </c>
      <c r="H759" s="22" t="str">
        <f xml:space="preserve"> INDEX('MASTER--Enter Data'!$N$3:$N$1871, MATCH('parsed-whois-report-2018-02-09T'!A759, 'MASTER--Enter Data'!$E$3:$E$1871, 0))</f>
        <v>Faegre Baker Daniels LLP</v>
      </c>
      <c r="I759" s="22" t="str">
        <f xml:space="preserve"> INDEX('MASTER--Enter Data'!$L$3:$L$1871, MATCH('parsed-whois-report-2018-02-09T'!A759, 'MASTER--Enter Data'!$E$3:$E$1871, 0))</f>
        <v>Shaternik</v>
      </c>
      <c r="J759" s="22" t="s">
        <v>7029</v>
      </c>
      <c r="K759" s="22" t="s">
        <v>7030</v>
      </c>
      <c r="L759" s="22" t="s">
        <v>7031</v>
      </c>
      <c r="M759" s="22">
        <v>220113</v>
      </c>
      <c r="N759" s="22" t="s">
        <v>7032</v>
      </c>
      <c r="O759" s="22">
        <v>375296778435</v>
      </c>
      <c r="Q759" s="22" t="s">
        <v>7033</v>
      </c>
      <c r="AC759" s="22" t="s">
        <v>7033</v>
      </c>
      <c r="AF759" s="22" t="s">
        <v>4284</v>
      </c>
      <c r="AG759" s="22" t="s">
        <v>26</v>
      </c>
      <c r="AH759" s="22" t="s">
        <v>7029</v>
      </c>
      <c r="AI759" s="22" t="s">
        <v>7030</v>
      </c>
      <c r="AJ759" s="22" t="s">
        <v>7031</v>
      </c>
      <c r="AK759" s="22">
        <v>220113</v>
      </c>
      <c r="AL759" s="22" t="s">
        <v>7032</v>
      </c>
      <c r="AM759" s="22">
        <v>375296778435</v>
      </c>
      <c r="AO759" s="22" t="s">
        <v>7033</v>
      </c>
      <c r="AR759" s="22" t="s">
        <v>4284</v>
      </c>
      <c r="AS759" s="22" t="s">
        <v>26</v>
      </c>
      <c r="AT759" s="22" t="s">
        <v>7029</v>
      </c>
      <c r="AU759" s="22" t="s">
        <v>7030</v>
      </c>
      <c r="AV759" s="22" t="s">
        <v>7031</v>
      </c>
      <c r="AW759" s="22">
        <v>220113</v>
      </c>
      <c r="AX759" s="22" t="s">
        <v>7032</v>
      </c>
      <c r="AY759" s="22">
        <v>375296778435</v>
      </c>
      <c r="BA759" s="22" t="s">
        <v>7033</v>
      </c>
      <c r="BD759" s="128">
        <v>42766</v>
      </c>
      <c r="BE759" s="128">
        <v>43495</v>
      </c>
      <c r="BF759" s="22" t="s">
        <v>7034</v>
      </c>
      <c r="BI759" s="22" t="s">
        <v>6997</v>
      </c>
      <c r="BJ759" s="22" t="s">
        <v>6998</v>
      </c>
      <c r="BQ759" s="22" t="s">
        <v>7035</v>
      </c>
      <c r="BR759" s="22" t="s">
        <v>7036</v>
      </c>
    </row>
    <row r="760" spans="1:70" x14ac:dyDescent="0.35">
      <c r="A760" s="22" t="s">
        <v>4363</v>
      </c>
      <c r="B760" s="136"/>
      <c r="C760" s="22" t="s">
        <v>8961</v>
      </c>
      <c r="D760" s="22" t="s">
        <v>4284</v>
      </c>
      <c r="E760" s="22" t="s">
        <v>26</v>
      </c>
      <c r="F760" s="134" t="s">
        <v>12858</v>
      </c>
      <c r="G760" s="22" t="str">
        <f xml:space="preserve"> INDEX('MASTER--Enter Data'!$J$3:$J$1871, MATCH('parsed-whois-report-2018-02-09T'!A760, 'MASTER--Enter Data'!$E$3:$E$1871, 0))</f>
        <v>Eli Lilly and Company</v>
      </c>
      <c r="H760" s="22" t="str">
        <f xml:space="preserve"> INDEX('MASTER--Enter Data'!$N$3:$N$1871, MATCH('parsed-whois-report-2018-02-09T'!A760, 'MASTER--Enter Data'!$E$3:$E$1871, 0))</f>
        <v>Faegre Baker Daniels LLP</v>
      </c>
      <c r="I760" s="22" t="str">
        <f xml:space="preserve"> INDEX('MASTER--Enter Data'!$L$3:$L$1871, MATCH('parsed-whois-report-2018-02-09T'!A760, 'MASTER--Enter Data'!$E$3:$E$1871, 0))</f>
        <v>Shaternik</v>
      </c>
      <c r="J760" s="22" t="s">
        <v>7029</v>
      </c>
      <c r="K760" s="22" t="s">
        <v>7030</v>
      </c>
      <c r="L760" s="22" t="s">
        <v>7031</v>
      </c>
      <c r="M760" s="22">
        <v>220113</v>
      </c>
      <c r="N760" s="22" t="s">
        <v>7032</v>
      </c>
      <c r="O760" s="22">
        <v>375296778435</v>
      </c>
      <c r="Q760" s="22" t="s">
        <v>7033</v>
      </c>
      <c r="AC760" s="22" t="s">
        <v>7033</v>
      </c>
      <c r="AF760" s="22" t="s">
        <v>4284</v>
      </c>
      <c r="AG760" s="22" t="s">
        <v>26</v>
      </c>
      <c r="AH760" s="22" t="s">
        <v>7029</v>
      </c>
      <c r="AI760" s="22" t="s">
        <v>7030</v>
      </c>
      <c r="AJ760" s="22" t="s">
        <v>7031</v>
      </c>
      <c r="AK760" s="22">
        <v>220113</v>
      </c>
      <c r="AL760" s="22" t="s">
        <v>7032</v>
      </c>
      <c r="AM760" s="22">
        <v>375296778435</v>
      </c>
      <c r="AO760" s="22" t="s">
        <v>7033</v>
      </c>
      <c r="AR760" s="22" t="s">
        <v>4284</v>
      </c>
      <c r="AS760" s="22" t="s">
        <v>26</v>
      </c>
      <c r="AT760" s="22" t="s">
        <v>7029</v>
      </c>
      <c r="AU760" s="22" t="s">
        <v>7030</v>
      </c>
      <c r="AV760" s="22" t="s">
        <v>7031</v>
      </c>
      <c r="AW760" s="22">
        <v>220113</v>
      </c>
      <c r="AX760" s="22" t="s">
        <v>7032</v>
      </c>
      <c r="AY760" s="22">
        <v>375296778435</v>
      </c>
      <c r="BA760" s="22" t="s">
        <v>7033</v>
      </c>
      <c r="BD760" s="128">
        <v>42733</v>
      </c>
      <c r="BE760" s="128">
        <v>43462</v>
      </c>
      <c r="BF760" s="22" t="s">
        <v>7034</v>
      </c>
      <c r="BI760" s="22" t="s">
        <v>6997</v>
      </c>
      <c r="BJ760" s="22" t="s">
        <v>6998</v>
      </c>
      <c r="BQ760" s="22" t="s">
        <v>7035</v>
      </c>
      <c r="BR760" s="22" t="s">
        <v>7036</v>
      </c>
    </row>
    <row r="761" spans="1:70" x14ac:dyDescent="0.35">
      <c r="A761" s="22" t="s">
        <v>4364</v>
      </c>
      <c r="B761" s="136"/>
      <c r="C761" s="22" t="s">
        <v>8962</v>
      </c>
      <c r="D761" s="22" t="s">
        <v>4284</v>
      </c>
      <c r="E761" s="22" t="s">
        <v>26</v>
      </c>
      <c r="F761" s="134" t="s">
        <v>12858</v>
      </c>
      <c r="G761" s="22" t="str">
        <f xml:space="preserve"> INDEX('MASTER--Enter Data'!$J$3:$J$1871, MATCH('parsed-whois-report-2018-02-09T'!A761, 'MASTER--Enter Data'!$E$3:$E$1871, 0))</f>
        <v>Eli Lilly and Company</v>
      </c>
      <c r="H761" s="22" t="str">
        <f xml:space="preserve"> INDEX('MASTER--Enter Data'!$N$3:$N$1871, MATCH('parsed-whois-report-2018-02-09T'!A761, 'MASTER--Enter Data'!$E$3:$E$1871, 0))</f>
        <v>Faegre Baker Daniels LLP</v>
      </c>
      <c r="I761" s="22" t="str">
        <f xml:space="preserve"> INDEX('MASTER--Enter Data'!$L$3:$L$1871, MATCH('parsed-whois-report-2018-02-09T'!A761, 'MASTER--Enter Data'!$E$3:$E$1871, 0))</f>
        <v>Shaternik</v>
      </c>
      <c r="J761" s="22" t="s">
        <v>7029</v>
      </c>
      <c r="K761" s="22" t="s">
        <v>7030</v>
      </c>
      <c r="L761" s="22" t="s">
        <v>7031</v>
      </c>
      <c r="M761" s="22">
        <v>220113</v>
      </c>
      <c r="N761" s="22" t="s">
        <v>7032</v>
      </c>
      <c r="O761" s="22">
        <v>375296778435</v>
      </c>
      <c r="Q761" s="22" t="s">
        <v>7033</v>
      </c>
      <c r="AC761" s="22" t="s">
        <v>7033</v>
      </c>
      <c r="AF761" s="22" t="s">
        <v>4284</v>
      </c>
      <c r="AG761" s="22" t="s">
        <v>26</v>
      </c>
      <c r="AH761" s="22" t="s">
        <v>7029</v>
      </c>
      <c r="AI761" s="22" t="s">
        <v>7030</v>
      </c>
      <c r="AJ761" s="22" t="s">
        <v>7031</v>
      </c>
      <c r="AK761" s="22">
        <v>220113</v>
      </c>
      <c r="AL761" s="22" t="s">
        <v>7032</v>
      </c>
      <c r="AM761" s="22">
        <v>375296778435</v>
      </c>
      <c r="AO761" s="22" t="s">
        <v>7033</v>
      </c>
      <c r="AR761" s="22" t="s">
        <v>4284</v>
      </c>
      <c r="AS761" s="22" t="s">
        <v>26</v>
      </c>
      <c r="AT761" s="22" t="s">
        <v>7029</v>
      </c>
      <c r="AU761" s="22" t="s">
        <v>7030</v>
      </c>
      <c r="AV761" s="22" t="s">
        <v>7031</v>
      </c>
      <c r="AW761" s="22">
        <v>220113</v>
      </c>
      <c r="AX761" s="22" t="s">
        <v>7032</v>
      </c>
      <c r="AY761" s="22">
        <v>375296778435</v>
      </c>
      <c r="BA761" s="22" t="s">
        <v>7033</v>
      </c>
      <c r="BD761" s="128">
        <v>42766</v>
      </c>
      <c r="BE761" s="128">
        <v>43495</v>
      </c>
      <c r="BF761" s="22" t="s">
        <v>7034</v>
      </c>
      <c r="BI761" s="22" t="s">
        <v>6997</v>
      </c>
      <c r="BJ761" s="22" t="s">
        <v>6998</v>
      </c>
      <c r="BQ761" s="22" t="s">
        <v>7035</v>
      </c>
      <c r="BR761" s="22" t="s">
        <v>7036</v>
      </c>
    </row>
    <row r="762" spans="1:70" x14ac:dyDescent="0.35">
      <c r="A762" s="22" t="s">
        <v>4365</v>
      </c>
      <c r="B762" s="136"/>
      <c r="C762" s="22" t="s">
        <v>8963</v>
      </c>
      <c r="D762" s="22" t="s">
        <v>4284</v>
      </c>
      <c r="E762" s="22" t="s">
        <v>26</v>
      </c>
      <c r="F762" s="134" t="s">
        <v>12858</v>
      </c>
      <c r="G762" s="22" t="str">
        <f xml:space="preserve"> INDEX('MASTER--Enter Data'!$J$3:$J$1871, MATCH('parsed-whois-report-2018-02-09T'!A762, 'MASTER--Enter Data'!$E$3:$E$1871, 0))</f>
        <v>Eli Lilly and Company</v>
      </c>
      <c r="H762" s="22" t="str">
        <f xml:space="preserve"> INDEX('MASTER--Enter Data'!$N$3:$N$1871, MATCH('parsed-whois-report-2018-02-09T'!A762, 'MASTER--Enter Data'!$E$3:$E$1871, 0))</f>
        <v>Faegre Baker Daniels LLP</v>
      </c>
      <c r="I762" s="22" t="str">
        <f xml:space="preserve"> INDEX('MASTER--Enter Data'!$L$3:$L$1871, MATCH('parsed-whois-report-2018-02-09T'!A762, 'MASTER--Enter Data'!$E$3:$E$1871, 0))</f>
        <v>Shaternik</v>
      </c>
      <c r="J762" s="22" t="s">
        <v>7029</v>
      </c>
      <c r="K762" s="22" t="s">
        <v>7030</v>
      </c>
      <c r="L762" s="22" t="s">
        <v>7031</v>
      </c>
      <c r="M762" s="22">
        <v>220113</v>
      </c>
      <c r="N762" s="22" t="s">
        <v>7032</v>
      </c>
      <c r="O762" s="22">
        <v>375296778435</v>
      </c>
      <c r="Q762" s="22" t="s">
        <v>7033</v>
      </c>
      <c r="AC762" s="22" t="s">
        <v>7033</v>
      </c>
      <c r="AF762" s="22" t="s">
        <v>4284</v>
      </c>
      <c r="AG762" s="22" t="s">
        <v>26</v>
      </c>
      <c r="AH762" s="22" t="s">
        <v>7029</v>
      </c>
      <c r="AI762" s="22" t="s">
        <v>7030</v>
      </c>
      <c r="AJ762" s="22" t="s">
        <v>7031</v>
      </c>
      <c r="AK762" s="22">
        <v>220113</v>
      </c>
      <c r="AL762" s="22" t="s">
        <v>7032</v>
      </c>
      <c r="AM762" s="22">
        <v>375296778435</v>
      </c>
      <c r="AO762" s="22" t="s">
        <v>7033</v>
      </c>
      <c r="AR762" s="22" t="s">
        <v>4284</v>
      </c>
      <c r="AS762" s="22" t="s">
        <v>26</v>
      </c>
      <c r="AT762" s="22" t="s">
        <v>7029</v>
      </c>
      <c r="AU762" s="22" t="s">
        <v>7030</v>
      </c>
      <c r="AV762" s="22" t="s">
        <v>7031</v>
      </c>
      <c r="AW762" s="22">
        <v>220113</v>
      </c>
      <c r="AX762" s="22" t="s">
        <v>7032</v>
      </c>
      <c r="AY762" s="22">
        <v>375296778435</v>
      </c>
      <c r="BA762" s="22" t="s">
        <v>7033</v>
      </c>
      <c r="BD762" s="128">
        <v>42733</v>
      </c>
      <c r="BE762" s="128">
        <v>43462</v>
      </c>
      <c r="BF762" s="22" t="s">
        <v>7034</v>
      </c>
      <c r="BI762" s="22" t="s">
        <v>6997</v>
      </c>
      <c r="BJ762" s="22" t="s">
        <v>6998</v>
      </c>
      <c r="BQ762" s="22" t="s">
        <v>7035</v>
      </c>
      <c r="BR762" s="22" t="s">
        <v>7036</v>
      </c>
    </row>
    <row r="763" spans="1:70" x14ac:dyDescent="0.35">
      <c r="A763" s="22" t="s">
        <v>4366</v>
      </c>
      <c r="B763" s="136"/>
      <c r="C763" s="22" t="s">
        <v>8964</v>
      </c>
      <c r="D763" s="22" t="s">
        <v>4284</v>
      </c>
      <c r="E763" s="22" t="s">
        <v>26</v>
      </c>
      <c r="F763" s="134" t="s">
        <v>12858</v>
      </c>
      <c r="G763" s="22" t="str">
        <f xml:space="preserve"> INDEX('MASTER--Enter Data'!$J$3:$J$1871, MATCH('parsed-whois-report-2018-02-09T'!A763, 'MASTER--Enter Data'!$E$3:$E$1871, 0))</f>
        <v>Eli Lilly and Company</v>
      </c>
      <c r="H763" s="22" t="str">
        <f xml:space="preserve"> INDEX('MASTER--Enter Data'!$N$3:$N$1871, MATCH('parsed-whois-report-2018-02-09T'!A763, 'MASTER--Enter Data'!$E$3:$E$1871, 0))</f>
        <v>Faegre Baker Daniels LLP</v>
      </c>
      <c r="I763" s="22" t="str">
        <f xml:space="preserve"> INDEX('MASTER--Enter Data'!$L$3:$L$1871, MATCH('parsed-whois-report-2018-02-09T'!A763, 'MASTER--Enter Data'!$E$3:$E$1871, 0))</f>
        <v>Shaternik</v>
      </c>
      <c r="J763" s="22" t="s">
        <v>7029</v>
      </c>
      <c r="K763" s="22" t="s">
        <v>7030</v>
      </c>
      <c r="L763" s="22" t="s">
        <v>7031</v>
      </c>
      <c r="M763" s="22">
        <v>220113</v>
      </c>
      <c r="N763" s="22" t="s">
        <v>7032</v>
      </c>
      <c r="O763" s="22">
        <v>375296778435</v>
      </c>
      <c r="Q763" s="22" t="s">
        <v>7033</v>
      </c>
      <c r="AC763" s="22" t="s">
        <v>7033</v>
      </c>
      <c r="AF763" s="22" t="s">
        <v>4284</v>
      </c>
      <c r="AG763" s="22" t="s">
        <v>26</v>
      </c>
      <c r="AH763" s="22" t="s">
        <v>7029</v>
      </c>
      <c r="AI763" s="22" t="s">
        <v>7030</v>
      </c>
      <c r="AJ763" s="22" t="s">
        <v>7031</v>
      </c>
      <c r="AK763" s="22">
        <v>220113</v>
      </c>
      <c r="AL763" s="22" t="s">
        <v>7032</v>
      </c>
      <c r="AM763" s="22">
        <v>375296778435</v>
      </c>
      <c r="AO763" s="22" t="s">
        <v>7033</v>
      </c>
      <c r="AR763" s="22" t="s">
        <v>4284</v>
      </c>
      <c r="AS763" s="22" t="s">
        <v>26</v>
      </c>
      <c r="AT763" s="22" t="s">
        <v>7029</v>
      </c>
      <c r="AU763" s="22" t="s">
        <v>7030</v>
      </c>
      <c r="AV763" s="22" t="s">
        <v>7031</v>
      </c>
      <c r="AW763" s="22">
        <v>220113</v>
      </c>
      <c r="AX763" s="22" t="s">
        <v>7032</v>
      </c>
      <c r="AY763" s="22">
        <v>375296778435</v>
      </c>
      <c r="BA763" s="22" t="s">
        <v>7033</v>
      </c>
      <c r="BD763" s="128">
        <v>42733</v>
      </c>
      <c r="BE763" s="128">
        <v>43462</v>
      </c>
      <c r="BF763" s="22" t="s">
        <v>7034</v>
      </c>
      <c r="BI763" s="22" t="s">
        <v>6997</v>
      </c>
      <c r="BJ763" s="22" t="s">
        <v>6998</v>
      </c>
      <c r="BQ763" s="22" t="s">
        <v>7035</v>
      </c>
      <c r="BR763" s="22" t="s">
        <v>7036</v>
      </c>
    </row>
    <row r="764" spans="1:70" x14ac:dyDescent="0.35">
      <c r="A764" s="22" t="s">
        <v>4367</v>
      </c>
      <c r="B764" s="136"/>
      <c r="C764" s="22" t="s">
        <v>8965</v>
      </c>
      <c r="D764" s="22" t="s">
        <v>4284</v>
      </c>
      <c r="E764" s="22" t="s">
        <v>26</v>
      </c>
      <c r="F764" s="134" t="s">
        <v>12858</v>
      </c>
      <c r="G764" s="22" t="str">
        <f xml:space="preserve"> INDEX('MASTER--Enter Data'!$J$3:$J$1871, MATCH('parsed-whois-report-2018-02-09T'!A764, 'MASTER--Enter Data'!$E$3:$E$1871, 0))</f>
        <v>Eli Lilly and Company</v>
      </c>
      <c r="H764" s="22" t="str">
        <f xml:space="preserve"> INDEX('MASTER--Enter Data'!$N$3:$N$1871, MATCH('parsed-whois-report-2018-02-09T'!A764, 'MASTER--Enter Data'!$E$3:$E$1871, 0))</f>
        <v>Faegre Baker Daniels LLP</v>
      </c>
      <c r="I764" s="22" t="str">
        <f xml:space="preserve"> INDEX('MASTER--Enter Data'!$L$3:$L$1871, MATCH('parsed-whois-report-2018-02-09T'!A764, 'MASTER--Enter Data'!$E$3:$E$1871, 0))</f>
        <v>Shaternik</v>
      </c>
      <c r="J764" s="22" t="s">
        <v>7029</v>
      </c>
      <c r="K764" s="22" t="s">
        <v>7030</v>
      </c>
      <c r="L764" s="22" t="s">
        <v>7031</v>
      </c>
      <c r="M764" s="22">
        <v>220113</v>
      </c>
      <c r="N764" s="22" t="s">
        <v>7032</v>
      </c>
      <c r="O764" s="22">
        <v>375296778435</v>
      </c>
      <c r="Q764" s="22" t="s">
        <v>7033</v>
      </c>
      <c r="AC764" s="22" t="s">
        <v>7033</v>
      </c>
      <c r="AF764" s="22" t="s">
        <v>4284</v>
      </c>
      <c r="AG764" s="22" t="s">
        <v>26</v>
      </c>
      <c r="AH764" s="22" t="s">
        <v>7029</v>
      </c>
      <c r="AI764" s="22" t="s">
        <v>7030</v>
      </c>
      <c r="AJ764" s="22" t="s">
        <v>7031</v>
      </c>
      <c r="AK764" s="22">
        <v>220113</v>
      </c>
      <c r="AL764" s="22" t="s">
        <v>7032</v>
      </c>
      <c r="AM764" s="22">
        <v>375296778435</v>
      </c>
      <c r="AO764" s="22" t="s">
        <v>7033</v>
      </c>
      <c r="AR764" s="22" t="s">
        <v>4284</v>
      </c>
      <c r="AS764" s="22" t="s">
        <v>26</v>
      </c>
      <c r="AT764" s="22" t="s">
        <v>7029</v>
      </c>
      <c r="AU764" s="22" t="s">
        <v>7030</v>
      </c>
      <c r="AV764" s="22" t="s">
        <v>7031</v>
      </c>
      <c r="AW764" s="22">
        <v>220113</v>
      </c>
      <c r="AX764" s="22" t="s">
        <v>7032</v>
      </c>
      <c r="AY764" s="22">
        <v>375296778435</v>
      </c>
      <c r="BA764" s="22" t="s">
        <v>7033</v>
      </c>
      <c r="BD764" s="128">
        <v>42766</v>
      </c>
      <c r="BE764" s="128">
        <v>43495</v>
      </c>
      <c r="BF764" s="22" t="s">
        <v>7034</v>
      </c>
      <c r="BI764" s="22" t="s">
        <v>6997</v>
      </c>
      <c r="BJ764" s="22" t="s">
        <v>6998</v>
      </c>
      <c r="BQ764" s="22" t="s">
        <v>7035</v>
      </c>
      <c r="BR764" s="22" t="s">
        <v>7036</v>
      </c>
    </row>
    <row r="765" spans="1:70" x14ac:dyDescent="0.35">
      <c r="A765" s="22" t="s">
        <v>4368</v>
      </c>
      <c r="B765" s="136"/>
      <c r="C765" s="22" t="s">
        <v>8966</v>
      </c>
      <c r="D765" s="22" t="s">
        <v>4284</v>
      </c>
      <c r="E765" s="22" t="s">
        <v>26</v>
      </c>
      <c r="F765" s="134" t="s">
        <v>12858</v>
      </c>
      <c r="G765" s="22" t="str">
        <f xml:space="preserve"> INDEX('MASTER--Enter Data'!$J$3:$J$1871, MATCH('parsed-whois-report-2018-02-09T'!A765, 'MASTER--Enter Data'!$E$3:$E$1871, 0))</f>
        <v>Eli Lilly and Company</v>
      </c>
      <c r="H765" s="22" t="str">
        <f xml:space="preserve"> INDEX('MASTER--Enter Data'!$N$3:$N$1871, MATCH('parsed-whois-report-2018-02-09T'!A765, 'MASTER--Enter Data'!$E$3:$E$1871, 0))</f>
        <v>Faegre Baker Daniels LLP</v>
      </c>
      <c r="I765" s="22" t="str">
        <f xml:space="preserve"> INDEX('MASTER--Enter Data'!$L$3:$L$1871, MATCH('parsed-whois-report-2018-02-09T'!A765, 'MASTER--Enter Data'!$E$3:$E$1871, 0))</f>
        <v>Shaternik</v>
      </c>
      <c r="J765" s="22" t="s">
        <v>7029</v>
      </c>
      <c r="K765" s="22" t="s">
        <v>7030</v>
      </c>
      <c r="L765" s="22" t="s">
        <v>7031</v>
      </c>
      <c r="M765" s="22">
        <v>220113</v>
      </c>
      <c r="N765" s="22" t="s">
        <v>7032</v>
      </c>
      <c r="O765" s="22">
        <v>375296778435</v>
      </c>
      <c r="Q765" s="22" t="s">
        <v>7033</v>
      </c>
      <c r="AC765" s="22" t="s">
        <v>7033</v>
      </c>
      <c r="AF765" s="22" t="s">
        <v>4284</v>
      </c>
      <c r="AG765" s="22" t="s">
        <v>26</v>
      </c>
      <c r="AH765" s="22" t="s">
        <v>7029</v>
      </c>
      <c r="AI765" s="22" t="s">
        <v>7030</v>
      </c>
      <c r="AJ765" s="22" t="s">
        <v>7031</v>
      </c>
      <c r="AK765" s="22">
        <v>220113</v>
      </c>
      <c r="AL765" s="22" t="s">
        <v>7032</v>
      </c>
      <c r="AM765" s="22">
        <v>375296778435</v>
      </c>
      <c r="AO765" s="22" t="s">
        <v>7033</v>
      </c>
      <c r="AR765" s="22" t="s">
        <v>4284</v>
      </c>
      <c r="AS765" s="22" t="s">
        <v>26</v>
      </c>
      <c r="AT765" s="22" t="s">
        <v>7029</v>
      </c>
      <c r="AU765" s="22" t="s">
        <v>7030</v>
      </c>
      <c r="AV765" s="22" t="s">
        <v>7031</v>
      </c>
      <c r="AW765" s="22">
        <v>220113</v>
      </c>
      <c r="AX765" s="22" t="s">
        <v>7032</v>
      </c>
      <c r="AY765" s="22">
        <v>375296778435</v>
      </c>
      <c r="BA765" s="22" t="s">
        <v>7033</v>
      </c>
      <c r="BD765" s="128">
        <v>42733</v>
      </c>
      <c r="BE765" s="128">
        <v>43462</v>
      </c>
      <c r="BF765" s="22" t="s">
        <v>7034</v>
      </c>
      <c r="BI765" s="22" t="s">
        <v>6997</v>
      </c>
      <c r="BJ765" s="22" t="s">
        <v>6998</v>
      </c>
      <c r="BQ765" s="22" t="s">
        <v>7035</v>
      </c>
      <c r="BR765" s="22" t="s">
        <v>7036</v>
      </c>
    </row>
    <row r="766" spans="1:70" x14ac:dyDescent="0.35">
      <c r="A766" s="22" t="s">
        <v>4369</v>
      </c>
      <c r="B766" s="136"/>
      <c r="C766" s="22" t="s">
        <v>8967</v>
      </c>
      <c r="D766" s="22" t="s">
        <v>4284</v>
      </c>
      <c r="E766" s="22" t="s">
        <v>26</v>
      </c>
      <c r="F766" s="134" t="s">
        <v>12858</v>
      </c>
      <c r="G766" s="22" t="str">
        <f xml:space="preserve"> INDEX('MASTER--Enter Data'!$J$3:$J$1871, MATCH('parsed-whois-report-2018-02-09T'!A766, 'MASTER--Enter Data'!$E$3:$E$1871, 0))</f>
        <v>Eli Lilly and Company</v>
      </c>
      <c r="H766" s="22" t="str">
        <f xml:space="preserve"> INDEX('MASTER--Enter Data'!$N$3:$N$1871, MATCH('parsed-whois-report-2018-02-09T'!A766, 'MASTER--Enter Data'!$E$3:$E$1871, 0))</f>
        <v>Faegre Baker Daniels LLP</v>
      </c>
      <c r="I766" s="22" t="str">
        <f xml:space="preserve"> INDEX('MASTER--Enter Data'!$L$3:$L$1871, MATCH('parsed-whois-report-2018-02-09T'!A766, 'MASTER--Enter Data'!$E$3:$E$1871, 0))</f>
        <v>Shaternik</v>
      </c>
      <c r="J766" s="22" t="s">
        <v>7029</v>
      </c>
      <c r="K766" s="22" t="s">
        <v>7030</v>
      </c>
      <c r="L766" s="22" t="s">
        <v>7031</v>
      </c>
      <c r="M766" s="22">
        <v>220113</v>
      </c>
      <c r="N766" s="22" t="s">
        <v>7032</v>
      </c>
      <c r="O766" s="22">
        <v>375296778435</v>
      </c>
      <c r="Q766" s="22" t="s">
        <v>7033</v>
      </c>
      <c r="AC766" s="22" t="s">
        <v>7033</v>
      </c>
      <c r="AF766" s="22" t="s">
        <v>4284</v>
      </c>
      <c r="AG766" s="22" t="s">
        <v>26</v>
      </c>
      <c r="AH766" s="22" t="s">
        <v>7029</v>
      </c>
      <c r="AI766" s="22" t="s">
        <v>7030</v>
      </c>
      <c r="AJ766" s="22" t="s">
        <v>7031</v>
      </c>
      <c r="AK766" s="22">
        <v>220113</v>
      </c>
      <c r="AL766" s="22" t="s">
        <v>7032</v>
      </c>
      <c r="AM766" s="22">
        <v>375296778435</v>
      </c>
      <c r="AO766" s="22" t="s">
        <v>7033</v>
      </c>
      <c r="AR766" s="22" t="s">
        <v>4284</v>
      </c>
      <c r="AS766" s="22" t="s">
        <v>26</v>
      </c>
      <c r="AT766" s="22" t="s">
        <v>7029</v>
      </c>
      <c r="AU766" s="22" t="s">
        <v>7030</v>
      </c>
      <c r="AV766" s="22" t="s">
        <v>7031</v>
      </c>
      <c r="AW766" s="22">
        <v>220113</v>
      </c>
      <c r="AX766" s="22" t="s">
        <v>7032</v>
      </c>
      <c r="AY766" s="22">
        <v>375296778435</v>
      </c>
      <c r="BA766" s="22" t="s">
        <v>7033</v>
      </c>
      <c r="BD766" s="128">
        <v>42733</v>
      </c>
      <c r="BE766" s="128">
        <v>43462</v>
      </c>
      <c r="BF766" s="22" t="s">
        <v>7034</v>
      </c>
      <c r="BI766" s="22" t="s">
        <v>6997</v>
      </c>
      <c r="BJ766" s="22" t="s">
        <v>6998</v>
      </c>
      <c r="BQ766" s="22" t="s">
        <v>7035</v>
      </c>
      <c r="BR766" s="22" t="s">
        <v>7036</v>
      </c>
    </row>
    <row r="767" spans="1:70" x14ac:dyDescent="0.35">
      <c r="A767" s="22" t="s">
        <v>4370</v>
      </c>
      <c r="B767" s="136"/>
      <c r="C767" s="22" t="s">
        <v>8968</v>
      </c>
      <c r="D767" s="22" t="s">
        <v>4284</v>
      </c>
      <c r="E767" s="22" t="s">
        <v>26</v>
      </c>
      <c r="F767" s="134" t="s">
        <v>12858</v>
      </c>
      <c r="G767" s="22" t="str">
        <f xml:space="preserve"> INDEX('MASTER--Enter Data'!$J$3:$J$1871, MATCH('parsed-whois-report-2018-02-09T'!A767, 'MASTER--Enter Data'!$E$3:$E$1871, 0))</f>
        <v>Eli Lilly and Company</v>
      </c>
      <c r="H767" s="22" t="str">
        <f xml:space="preserve"> INDEX('MASTER--Enter Data'!$N$3:$N$1871, MATCH('parsed-whois-report-2018-02-09T'!A767, 'MASTER--Enter Data'!$E$3:$E$1871, 0))</f>
        <v>Faegre Baker Daniels LLP</v>
      </c>
      <c r="I767" s="22" t="str">
        <f xml:space="preserve"> INDEX('MASTER--Enter Data'!$L$3:$L$1871, MATCH('parsed-whois-report-2018-02-09T'!A767, 'MASTER--Enter Data'!$E$3:$E$1871, 0))</f>
        <v>Shaternik</v>
      </c>
      <c r="J767" s="22" t="s">
        <v>7029</v>
      </c>
      <c r="K767" s="22" t="s">
        <v>7030</v>
      </c>
      <c r="L767" s="22" t="s">
        <v>7031</v>
      </c>
      <c r="M767" s="22">
        <v>220113</v>
      </c>
      <c r="N767" s="22" t="s">
        <v>7032</v>
      </c>
      <c r="O767" s="22">
        <v>375296778435</v>
      </c>
      <c r="Q767" s="22" t="s">
        <v>7033</v>
      </c>
      <c r="AC767" s="22" t="s">
        <v>7033</v>
      </c>
      <c r="AF767" s="22" t="s">
        <v>4284</v>
      </c>
      <c r="AG767" s="22" t="s">
        <v>26</v>
      </c>
      <c r="AH767" s="22" t="s">
        <v>7029</v>
      </c>
      <c r="AI767" s="22" t="s">
        <v>7030</v>
      </c>
      <c r="AJ767" s="22" t="s">
        <v>7031</v>
      </c>
      <c r="AK767" s="22">
        <v>220113</v>
      </c>
      <c r="AL767" s="22" t="s">
        <v>7032</v>
      </c>
      <c r="AM767" s="22">
        <v>375296778435</v>
      </c>
      <c r="AO767" s="22" t="s">
        <v>7033</v>
      </c>
      <c r="AR767" s="22" t="s">
        <v>4284</v>
      </c>
      <c r="AS767" s="22" t="s">
        <v>26</v>
      </c>
      <c r="AT767" s="22" t="s">
        <v>7029</v>
      </c>
      <c r="AU767" s="22" t="s">
        <v>7030</v>
      </c>
      <c r="AV767" s="22" t="s">
        <v>7031</v>
      </c>
      <c r="AW767" s="22">
        <v>220113</v>
      </c>
      <c r="AX767" s="22" t="s">
        <v>7032</v>
      </c>
      <c r="AY767" s="22">
        <v>375296778435</v>
      </c>
      <c r="BA767" s="22" t="s">
        <v>7033</v>
      </c>
      <c r="BD767" s="128">
        <v>42766</v>
      </c>
      <c r="BE767" s="128">
        <v>43495</v>
      </c>
      <c r="BF767" s="22" t="s">
        <v>7034</v>
      </c>
      <c r="BI767" s="22" t="s">
        <v>6997</v>
      </c>
      <c r="BJ767" s="22" t="s">
        <v>6998</v>
      </c>
      <c r="BQ767" s="22" t="s">
        <v>7035</v>
      </c>
      <c r="BR767" s="22" t="s">
        <v>7036</v>
      </c>
    </row>
    <row r="768" spans="1:70" x14ac:dyDescent="0.35">
      <c r="A768" s="22" t="s">
        <v>4371</v>
      </c>
      <c r="B768" s="136"/>
      <c r="C768" s="22" t="s">
        <v>8969</v>
      </c>
      <c r="D768" s="22" t="s">
        <v>4284</v>
      </c>
      <c r="E768" s="22" t="s">
        <v>26</v>
      </c>
      <c r="F768" s="134" t="s">
        <v>12858</v>
      </c>
      <c r="G768" s="22" t="str">
        <f xml:space="preserve"> INDEX('MASTER--Enter Data'!$J$3:$J$1871, MATCH('parsed-whois-report-2018-02-09T'!A768, 'MASTER--Enter Data'!$E$3:$E$1871, 0))</f>
        <v>Eli Lilly and Company</v>
      </c>
      <c r="H768" s="22" t="str">
        <f xml:space="preserve"> INDEX('MASTER--Enter Data'!$N$3:$N$1871, MATCH('parsed-whois-report-2018-02-09T'!A768, 'MASTER--Enter Data'!$E$3:$E$1871, 0))</f>
        <v>Faegre Baker Daniels LLP</v>
      </c>
      <c r="I768" s="22" t="str">
        <f xml:space="preserve"> INDEX('MASTER--Enter Data'!$L$3:$L$1871, MATCH('parsed-whois-report-2018-02-09T'!A768, 'MASTER--Enter Data'!$E$3:$E$1871, 0))</f>
        <v>Shaternik</v>
      </c>
      <c r="J768" s="22" t="s">
        <v>7029</v>
      </c>
      <c r="K768" s="22" t="s">
        <v>7030</v>
      </c>
      <c r="L768" s="22" t="s">
        <v>7031</v>
      </c>
      <c r="M768" s="22">
        <v>220113</v>
      </c>
      <c r="N768" s="22" t="s">
        <v>7032</v>
      </c>
      <c r="O768" s="22">
        <v>375296778435</v>
      </c>
      <c r="Q768" s="22" t="s">
        <v>7033</v>
      </c>
      <c r="AC768" s="22" t="s">
        <v>7033</v>
      </c>
      <c r="AF768" s="22" t="s">
        <v>4284</v>
      </c>
      <c r="AG768" s="22" t="s">
        <v>26</v>
      </c>
      <c r="AH768" s="22" t="s">
        <v>7029</v>
      </c>
      <c r="AI768" s="22" t="s">
        <v>7030</v>
      </c>
      <c r="AJ768" s="22" t="s">
        <v>7031</v>
      </c>
      <c r="AK768" s="22">
        <v>220113</v>
      </c>
      <c r="AL768" s="22" t="s">
        <v>7032</v>
      </c>
      <c r="AM768" s="22">
        <v>375296778435</v>
      </c>
      <c r="AO768" s="22" t="s">
        <v>7033</v>
      </c>
      <c r="AR768" s="22" t="s">
        <v>4284</v>
      </c>
      <c r="AS768" s="22" t="s">
        <v>26</v>
      </c>
      <c r="AT768" s="22" t="s">
        <v>7029</v>
      </c>
      <c r="AU768" s="22" t="s">
        <v>7030</v>
      </c>
      <c r="AV768" s="22" t="s">
        <v>7031</v>
      </c>
      <c r="AW768" s="22">
        <v>220113</v>
      </c>
      <c r="AX768" s="22" t="s">
        <v>7032</v>
      </c>
      <c r="AY768" s="22">
        <v>375296778435</v>
      </c>
      <c r="BA768" s="22" t="s">
        <v>7033</v>
      </c>
      <c r="BD768" s="128">
        <v>42733</v>
      </c>
      <c r="BE768" s="128">
        <v>43462</v>
      </c>
      <c r="BF768" s="22" t="s">
        <v>7034</v>
      </c>
      <c r="BI768" s="22" t="s">
        <v>6997</v>
      </c>
      <c r="BJ768" s="22" t="s">
        <v>6998</v>
      </c>
      <c r="BQ768" s="22" t="s">
        <v>7035</v>
      </c>
      <c r="BR768" s="22" t="s">
        <v>7036</v>
      </c>
    </row>
    <row r="769" spans="1:70" x14ac:dyDescent="0.35">
      <c r="A769" s="22" t="s">
        <v>4372</v>
      </c>
      <c r="B769" s="136"/>
      <c r="C769" s="22" t="s">
        <v>8970</v>
      </c>
      <c r="D769" s="22" t="s">
        <v>4284</v>
      </c>
      <c r="E769" s="22" t="s">
        <v>26</v>
      </c>
      <c r="F769" s="134" t="s">
        <v>12858</v>
      </c>
      <c r="G769" s="22" t="str">
        <f xml:space="preserve"> INDEX('MASTER--Enter Data'!$J$3:$J$1871, MATCH('parsed-whois-report-2018-02-09T'!A769, 'MASTER--Enter Data'!$E$3:$E$1871, 0))</f>
        <v>Eli Lilly and Company</v>
      </c>
      <c r="H769" s="22" t="str">
        <f xml:space="preserve"> INDEX('MASTER--Enter Data'!$N$3:$N$1871, MATCH('parsed-whois-report-2018-02-09T'!A769, 'MASTER--Enter Data'!$E$3:$E$1871, 0))</f>
        <v>Faegre Baker Daniels LLP</v>
      </c>
      <c r="I769" s="22" t="str">
        <f xml:space="preserve"> INDEX('MASTER--Enter Data'!$L$3:$L$1871, MATCH('parsed-whois-report-2018-02-09T'!A769, 'MASTER--Enter Data'!$E$3:$E$1871, 0))</f>
        <v>Shaternik</v>
      </c>
      <c r="J769" s="22" t="s">
        <v>7029</v>
      </c>
      <c r="K769" s="22" t="s">
        <v>7030</v>
      </c>
      <c r="L769" s="22" t="s">
        <v>7031</v>
      </c>
      <c r="M769" s="22">
        <v>220113</v>
      </c>
      <c r="N769" s="22" t="s">
        <v>7032</v>
      </c>
      <c r="O769" s="22">
        <v>375296778435</v>
      </c>
      <c r="Q769" s="22" t="s">
        <v>7033</v>
      </c>
      <c r="AC769" s="22" t="s">
        <v>7033</v>
      </c>
      <c r="AF769" s="22" t="s">
        <v>4284</v>
      </c>
      <c r="AG769" s="22" t="s">
        <v>26</v>
      </c>
      <c r="AH769" s="22" t="s">
        <v>7029</v>
      </c>
      <c r="AI769" s="22" t="s">
        <v>7030</v>
      </c>
      <c r="AJ769" s="22" t="s">
        <v>7031</v>
      </c>
      <c r="AK769" s="22">
        <v>220113</v>
      </c>
      <c r="AL769" s="22" t="s">
        <v>7032</v>
      </c>
      <c r="AM769" s="22">
        <v>375296778435</v>
      </c>
      <c r="AO769" s="22" t="s">
        <v>7033</v>
      </c>
      <c r="AR769" s="22" t="s">
        <v>4284</v>
      </c>
      <c r="AS769" s="22" t="s">
        <v>26</v>
      </c>
      <c r="AT769" s="22" t="s">
        <v>7029</v>
      </c>
      <c r="AU769" s="22" t="s">
        <v>7030</v>
      </c>
      <c r="AV769" s="22" t="s">
        <v>7031</v>
      </c>
      <c r="AW769" s="22">
        <v>220113</v>
      </c>
      <c r="AX769" s="22" t="s">
        <v>7032</v>
      </c>
      <c r="AY769" s="22">
        <v>375296778435</v>
      </c>
      <c r="BA769" s="22" t="s">
        <v>7033</v>
      </c>
      <c r="BD769" s="128">
        <v>42747</v>
      </c>
      <c r="BE769" s="128">
        <v>43111</v>
      </c>
      <c r="BI769" s="22" t="s">
        <v>8252</v>
      </c>
      <c r="BJ769" s="22" t="s">
        <v>8253</v>
      </c>
      <c r="BK769" s="22" t="s">
        <v>8254</v>
      </c>
      <c r="BL769" s="22" t="s">
        <v>8255</v>
      </c>
      <c r="BR769" s="22" t="s">
        <v>7217</v>
      </c>
    </row>
    <row r="770" spans="1:70" x14ac:dyDescent="0.35">
      <c r="A770" s="22" t="s">
        <v>4373</v>
      </c>
      <c r="B770" s="136"/>
      <c r="C770" s="22" t="s">
        <v>8971</v>
      </c>
      <c r="D770" s="22" t="s">
        <v>4284</v>
      </c>
      <c r="E770" s="22" t="s">
        <v>26</v>
      </c>
      <c r="F770" s="134" t="s">
        <v>12858</v>
      </c>
      <c r="G770" s="22" t="str">
        <f xml:space="preserve"> INDEX('MASTER--Enter Data'!$J$3:$J$1871, MATCH('parsed-whois-report-2018-02-09T'!A770, 'MASTER--Enter Data'!$E$3:$E$1871, 0))</f>
        <v>Eli Lilly and Company</v>
      </c>
      <c r="H770" s="22" t="str">
        <f xml:space="preserve"> INDEX('MASTER--Enter Data'!$N$3:$N$1871, MATCH('parsed-whois-report-2018-02-09T'!A770, 'MASTER--Enter Data'!$E$3:$E$1871, 0))</f>
        <v>Faegre Baker Daniels LLP</v>
      </c>
      <c r="I770" s="22" t="str">
        <f xml:space="preserve"> INDEX('MASTER--Enter Data'!$L$3:$L$1871, MATCH('parsed-whois-report-2018-02-09T'!A770, 'MASTER--Enter Data'!$E$3:$E$1871, 0))</f>
        <v>Shaternik</v>
      </c>
      <c r="J770" s="22" t="s">
        <v>7029</v>
      </c>
      <c r="K770" s="22" t="s">
        <v>7030</v>
      </c>
      <c r="L770" s="22" t="s">
        <v>7031</v>
      </c>
      <c r="M770" s="22">
        <v>220113</v>
      </c>
      <c r="N770" s="22" t="s">
        <v>7032</v>
      </c>
      <c r="O770" s="22">
        <v>375296778435</v>
      </c>
      <c r="Q770" s="22" t="s">
        <v>7033</v>
      </c>
      <c r="AC770" s="22" t="s">
        <v>7033</v>
      </c>
      <c r="AF770" s="22" t="s">
        <v>4284</v>
      </c>
      <c r="AG770" s="22" t="s">
        <v>26</v>
      </c>
      <c r="AH770" s="22" t="s">
        <v>7029</v>
      </c>
      <c r="AI770" s="22" t="s">
        <v>7030</v>
      </c>
      <c r="AJ770" s="22" t="s">
        <v>7031</v>
      </c>
      <c r="AK770" s="22">
        <v>220113</v>
      </c>
      <c r="AL770" s="22" t="s">
        <v>7032</v>
      </c>
      <c r="AM770" s="22">
        <v>375296778435</v>
      </c>
      <c r="AO770" s="22" t="s">
        <v>7033</v>
      </c>
      <c r="AR770" s="22" t="s">
        <v>4284</v>
      </c>
      <c r="AS770" s="22" t="s">
        <v>26</v>
      </c>
      <c r="AT770" s="22" t="s">
        <v>7029</v>
      </c>
      <c r="AU770" s="22" t="s">
        <v>7030</v>
      </c>
      <c r="AV770" s="22" t="s">
        <v>7031</v>
      </c>
      <c r="AW770" s="22">
        <v>220113</v>
      </c>
      <c r="AX770" s="22" t="s">
        <v>7032</v>
      </c>
      <c r="AY770" s="22">
        <v>375296778435</v>
      </c>
      <c r="BA770" s="22" t="s">
        <v>7033</v>
      </c>
      <c r="BD770" s="128">
        <v>42766</v>
      </c>
      <c r="BE770" s="128">
        <v>43495</v>
      </c>
      <c r="BF770" s="22" t="s">
        <v>7034</v>
      </c>
      <c r="BI770" s="22" t="s">
        <v>8248</v>
      </c>
      <c r="BJ770" s="22" t="s">
        <v>8249</v>
      </c>
      <c r="BR770" s="22" t="s">
        <v>7036</v>
      </c>
    </row>
    <row r="771" spans="1:70" x14ac:dyDescent="0.35">
      <c r="A771" s="22" t="s">
        <v>4374</v>
      </c>
      <c r="B771" s="136"/>
      <c r="C771" s="22" t="s">
        <v>8972</v>
      </c>
      <c r="D771" s="22" t="s">
        <v>4284</v>
      </c>
      <c r="E771" s="22" t="s">
        <v>26</v>
      </c>
      <c r="F771" s="134" t="s">
        <v>12858</v>
      </c>
      <c r="G771" s="22" t="str">
        <f xml:space="preserve"> INDEX('MASTER--Enter Data'!$J$3:$J$1871, MATCH('parsed-whois-report-2018-02-09T'!A771, 'MASTER--Enter Data'!$E$3:$E$1871, 0))</f>
        <v>Eli Lilly and Company</v>
      </c>
      <c r="H771" s="22" t="str">
        <f xml:space="preserve"> INDEX('MASTER--Enter Data'!$N$3:$N$1871, MATCH('parsed-whois-report-2018-02-09T'!A771, 'MASTER--Enter Data'!$E$3:$E$1871, 0))</f>
        <v>Faegre Baker Daniels LLP</v>
      </c>
      <c r="I771" s="22" t="str">
        <f xml:space="preserve"> INDEX('MASTER--Enter Data'!$L$3:$L$1871, MATCH('parsed-whois-report-2018-02-09T'!A771, 'MASTER--Enter Data'!$E$3:$E$1871, 0))</f>
        <v>Shaternik</v>
      </c>
      <c r="J771" s="22" t="s">
        <v>7029</v>
      </c>
      <c r="K771" s="22" t="s">
        <v>7030</v>
      </c>
      <c r="L771" s="22" t="s">
        <v>7031</v>
      </c>
      <c r="M771" s="22">
        <v>220113</v>
      </c>
      <c r="N771" s="22" t="s">
        <v>7032</v>
      </c>
      <c r="O771" s="22">
        <v>375296778435</v>
      </c>
      <c r="Q771" s="22" t="s">
        <v>7033</v>
      </c>
      <c r="AC771" s="22" t="s">
        <v>7033</v>
      </c>
      <c r="AF771" s="22" t="s">
        <v>4284</v>
      </c>
      <c r="AG771" s="22" t="s">
        <v>26</v>
      </c>
      <c r="AH771" s="22" t="s">
        <v>7029</v>
      </c>
      <c r="AI771" s="22" t="s">
        <v>7030</v>
      </c>
      <c r="AJ771" s="22" t="s">
        <v>7031</v>
      </c>
      <c r="AK771" s="22">
        <v>220113</v>
      </c>
      <c r="AL771" s="22" t="s">
        <v>7032</v>
      </c>
      <c r="AM771" s="22">
        <v>375296778435</v>
      </c>
      <c r="AO771" s="22" t="s">
        <v>7033</v>
      </c>
      <c r="AR771" s="22" t="s">
        <v>4284</v>
      </c>
      <c r="AS771" s="22" t="s">
        <v>26</v>
      </c>
      <c r="AT771" s="22" t="s">
        <v>7029</v>
      </c>
      <c r="AU771" s="22" t="s">
        <v>7030</v>
      </c>
      <c r="AV771" s="22" t="s">
        <v>7031</v>
      </c>
      <c r="AW771" s="22">
        <v>220113</v>
      </c>
      <c r="AX771" s="22" t="s">
        <v>7032</v>
      </c>
      <c r="AY771" s="22">
        <v>375296778435</v>
      </c>
      <c r="BA771" s="22" t="s">
        <v>7033</v>
      </c>
      <c r="BD771" s="128">
        <v>42733</v>
      </c>
      <c r="BE771" s="128">
        <v>43097</v>
      </c>
      <c r="BI771" s="22" t="s">
        <v>8248</v>
      </c>
      <c r="BJ771" s="22" t="s">
        <v>8249</v>
      </c>
      <c r="BR771" s="22" t="s">
        <v>8250</v>
      </c>
    </row>
    <row r="772" spans="1:70" x14ac:dyDescent="0.35">
      <c r="A772" s="22" t="s">
        <v>4375</v>
      </c>
      <c r="B772" s="136"/>
      <c r="C772" s="22" t="s">
        <v>8973</v>
      </c>
      <c r="D772" s="22" t="s">
        <v>4284</v>
      </c>
      <c r="E772" s="22" t="s">
        <v>26</v>
      </c>
      <c r="F772" s="134" t="s">
        <v>12858</v>
      </c>
      <c r="G772" s="22" t="str">
        <f xml:space="preserve"> INDEX('MASTER--Enter Data'!$J$3:$J$1871, MATCH('parsed-whois-report-2018-02-09T'!A772, 'MASTER--Enter Data'!$E$3:$E$1871, 0))</f>
        <v>Eli Lilly and Company</v>
      </c>
      <c r="H772" s="22" t="str">
        <f xml:space="preserve"> INDEX('MASTER--Enter Data'!$N$3:$N$1871, MATCH('parsed-whois-report-2018-02-09T'!A772, 'MASTER--Enter Data'!$E$3:$E$1871, 0))</f>
        <v>Faegre Baker Daniels LLP</v>
      </c>
      <c r="I772" s="22" t="str">
        <f xml:space="preserve"> INDEX('MASTER--Enter Data'!$L$3:$L$1871, MATCH('parsed-whois-report-2018-02-09T'!A772, 'MASTER--Enter Data'!$E$3:$E$1871, 0))</f>
        <v>Shaternik</v>
      </c>
      <c r="J772" s="22" t="s">
        <v>7029</v>
      </c>
      <c r="K772" s="22" t="s">
        <v>7030</v>
      </c>
      <c r="L772" s="22" t="s">
        <v>7031</v>
      </c>
      <c r="M772" s="22">
        <v>220113</v>
      </c>
      <c r="N772" s="22" t="s">
        <v>7032</v>
      </c>
      <c r="O772" s="22">
        <v>375296778435</v>
      </c>
      <c r="Q772" s="22" t="s">
        <v>7033</v>
      </c>
      <c r="AC772" s="22" t="s">
        <v>7033</v>
      </c>
      <c r="AF772" s="22" t="s">
        <v>4284</v>
      </c>
      <c r="AG772" s="22" t="s">
        <v>26</v>
      </c>
      <c r="AH772" s="22" t="s">
        <v>7029</v>
      </c>
      <c r="AI772" s="22" t="s">
        <v>7030</v>
      </c>
      <c r="AJ772" s="22" t="s">
        <v>7031</v>
      </c>
      <c r="AK772" s="22">
        <v>220113</v>
      </c>
      <c r="AL772" s="22" t="s">
        <v>7032</v>
      </c>
      <c r="AM772" s="22">
        <v>375296778435</v>
      </c>
      <c r="AO772" s="22" t="s">
        <v>7033</v>
      </c>
      <c r="AR772" s="22" t="s">
        <v>4284</v>
      </c>
      <c r="AS772" s="22" t="s">
        <v>26</v>
      </c>
      <c r="AT772" s="22" t="s">
        <v>7029</v>
      </c>
      <c r="AU772" s="22" t="s">
        <v>7030</v>
      </c>
      <c r="AV772" s="22" t="s">
        <v>7031</v>
      </c>
      <c r="AW772" s="22">
        <v>220113</v>
      </c>
      <c r="AX772" s="22" t="s">
        <v>7032</v>
      </c>
      <c r="AY772" s="22">
        <v>375296778435</v>
      </c>
      <c r="BA772" s="22" t="s">
        <v>7033</v>
      </c>
      <c r="BD772" s="128">
        <v>42766</v>
      </c>
      <c r="BE772" s="128">
        <v>43495</v>
      </c>
      <c r="BF772" s="22" t="s">
        <v>7034</v>
      </c>
      <c r="BI772" s="22" t="s">
        <v>6997</v>
      </c>
      <c r="BJ772" s="22" t="s">
        <v>6998</v>
      </c>
      <c r="BQ772" s="22" t="s">
        <v>7035</v>
      </c>
      <c r="BR772" s="22" t="s">
        <v>7036</v>
      </c>
    </row>
    <row r="773" spans="1:70" x14ac:dyDescent="0.35">
      <c r="A773" s="22" t="s">
        <v>4376</v>
      </c>
      <c r="B773" s="136"/>
      <c r="C773" s="22" t="s">
        <v>8974</v>
      </c>
      <c r="D773" s="22" t="s">
        <v>4284</v>
      </c>
      <c r="E773" s="22" t="s">
        <v>26</v>
      </c>
      <c r="F773" s="134" t="s">
        <v>12858</v>
      </c>
      <c r="G773" s="22" t="str">
        <f xml:space="preserve"> INDEX('MASTER--Enter Data'!$J$3:$J$1871, MATCH('parsed-whois-report-2018-02-09T'!A773, 'MASTER--Enter Data'!$E$3:$E$1871, 0))</f>
        <v>Eli Lilly and Company</v>
      </c>
      <c r="H773" s="22" t="str">
        <f xml:space="preserve"> INDEX('MASTER--Enter Data'!$N$3:$N$1871, MATCH('parsed-whois-report-2018-02-09T'!A773, 'MASTER--Enter Data'!$E$3:$E$1871, 0))</f>
        <v>Faegre Baker Daniels LLP</v>
      </c>
      <c r="I773" s="22" t="str">
        <f xml:space="preserve"> INDEX('MASTER--Enter Data'!$L$3:$L$1871, MATCH('parsed-whois-report-2018-02-09T'!A773, 'MASTER--Enter Data'!$E$3:$E$1871, 0))</f>
        <v>Shaternik</v>
      </c>
      <c r="J773" s="22" t="s">
        <v>7029</v>
      </c>
      <c r="K773" s="22" t="s">
        <v>7030</v>
      </c>
      <c r="L773" s="22" t="s">
        <v>7031</v>
      </c>
      <c r="M773" s="22">
        <v>220113</v>
      </c>
      <c r="N773" s="22" t="s">
        <v>7032</v>
      </c>
      <c r="O773" s="22">
        <v>375296778435</v>
      </c>
      <c r="Q773" s="22" t="s">
        <v>7033</v>
      </c>
      <c r="AC773" s="22" t="s">
        <v>7033</v>
      </c>
      <c r="AF773" s="22" t="s">
        <v>4284</v>
      </c>
      <c r="AG773" s="22" t="s">
        <v>26</v>
      </c>
      <c r="AH773" s="22" t="s">
        <v>7029</v>
      </c>
      <c r="AI773" s="22" t="s">
        <v>7030</v>
      </c>
      <c r="AJ773" s="22" t="s">
        <v>7031</v>
      </c>
      <c r="AK773" s="22">
        <v>220113</v>
      </c>
      <c r="AL773" s="22" t="s">
        <v>7032</v>
      </c>
      <c r="AM773" s="22">
        <v>375296778435</v>
      </c>
      <c r="AO773" s="22" t="s">
        <v>7033</v>
      </c>
      <c r="AR773" s="22" t="s">
        <v>4284</v>
      </c>
      <c r="AS773" s="22" t="s">
        <v>26</v>
      </c>
      <c r="AT773" s="22" t="s">
        <v>7029</v>
      </c>
      <c r="AU773" s="22" t="s">
        <v>7030</v>
      </c>
      <c r="AV773" s="22" t="s">
        <v>7031</v>
      </c>
      <c r="AW773" s="22">
        <v>220113</v>
      </c>
      <c r="AX773" s="22" t="s">
        <v>7032</v>
      </c>
      <c r="AY773" s="22">
        <v>375296778435</v>
      </c>
      <c r="BA773" s="22" t="s">
        <v>7033</v>
      </c>
      <c r="BD773" s="128">
        <v>42733</v>
      </c>
      <c r="BE773" s="128">
        <v>43462</v>
      </c>
      <c r="BF773" s="22" t="s">
        <v>7034</v>
      </c>
      <c r="BI773" s="22" t="s">
        <v>6997</v>
      </c>
      <c r="BJ773" s="22" t="s">
        <v>6998</v>
      </c>
      <c r="BQ773" s="22" t="s">
        <v>7035</v>
      </c>
      <c r="BR773" s="22" t="s">
        <v>7036</v>
      </c>
    </row>
    <row r="774" spans="1:70" x14ac:dyDescent="0.35">
      <c r="A774" s="22" t="s">
        <v>4377</v>
      </c>
      <c r="B774" s="136"/>
      <c r="C774" s="22" t="s">
        <v>8975</v>
      </c>
      <c r="D774" s="22" t="s">
        <v>4284</v>
      </c>
      <c r="E774" s="22" t="s">
        <v>26</v>
      </c>
      <c r="F774" s="134" t="s">
        <v>12858</v>
      </c>
      <c r="G774" s="22" t="str">
        <f xml:space="preserve"> INDEX('MASTER--Enter Data'!$J$3:$J$1871, MATCH('parsed-whois-report-2018-02-09T'!A774, 'MASTER--Enter Data'!$E$3:$E$1871, 0))</f>
        <v>Eli Lilly and Company</v>
      </c>
      <c r="H774" s="22" t="str">
        <f xml:space="preserve"> INDEX('MASTER--Enter Data'!$N$3:$N$1871, MATCH('parsed-whois-report-2018-02-09T'!A774, 'MASTER--Enter Data'!$E$3:$E$1871, 0))</f>
        <v>Faegre Baker Daniels LLP</v>
      </c>
      <c r="I774" s="22" t="str">
        <f xml:space="preserve"> INDEX('MASTER--Enter Data'!$L$3:$L$1871, MATCH('parsed-whois-report-2018-02-09T'!A774, 'MASTER--Enter Data'!$E$3:$E$1871, 0))</f>
        <v>Shaternik</v>
      </c>
      <c r="J774" s="22" t="s">
        <v>7029</v>
      </c>
      <c r="K774" s="22" t="s">
        <v>7030</v>
      </c>
      <c r="L774" s="22" t="s">
        <v>7031</v>
      </c>
      <c r="M774" s="22">
        <v>220113</v>
      </c>
      <c r="N774" s="22" t="s">
        <v>7032</v>
      </c>
      <c r="O774" s="22">
        <v>375296778435</v>
      </c>
      <c r="Q774" s="22" t="s">
        <v>7033</v>
      </c>
      <c r="AC774" s="22" t="s">
        <v>7033</v>
      </c>
      <c r="AF774" s="22" t="s">
        <v>4284</v>
      </c>
      <c r="AG774" s="22" t="s">
        <v>26</v>
      </c>
      <c r="AH774" s="22" t="s">
        <v>7029</v>
      </c>
      <c r="AI774" s="22" t="s">
        <v>7030</v>
      </c>
      <c r="AJ774" s="22" t="s">
        <v>7031</v>
      </c>
      <c r="AK774" s="22">
        <v>220113</v>
      </c>
      <c r="AL774" s="22" t="s">
        <v>7032</v>
      </c>
      <c r="AM774" s="22">
        <v>375296778435</v>
      </c>
      <c r="AO774" s="22" t="s">
        <v>7033</v>
      </c>
      <c r="AR774" s="22" t="s">
        <v>4284</v>
      </c>
      <c r="AS774" s="22" t="s">
        <v>26</v>
      </c>
      <c r="AT774" s="22" t="s">
        <v>7029</v>
      </c>
      <c r="AU774" s="22" t="s">
        <v>7030</v>
      </c>
      <c r="AV774" s="22" t="s">
        <v>7031</v>
      </c>
      <c r="AW774" s="22">
        <v>220113</v>
      </c>
      <c r="AX774" s="22" t="s">
        <v>7032</v>
      </c>
      <c r="AY774" s="22">
        <v>375296778435</v>
      </c>
      <c r="BA774" s="22" t="s">
        <v>7033</v>
      </c>
      <c r="BD774" s="128">
        <v>42747</v>
      </c>
      <c r="BE774" s="128">
        <v>43111</v>
      </c>
      <c r="BI774" s="22" t="s">
        <v>8252</v>
      </c>
      <c r="BJ774" s="22" t="s">
        <v>8253</v>
      </c>
      <c r="BK774" s="22" t="s">
        <v>8254</v>
      </c>
      <c r="BL774" s="22" t="s">
        <v>8255</v>
      </c>
      <c r="BR774" s="22" t="s">
        <v>7217</v>
      </c>
    </row>
    <row r="775" spans="1:70" x14ac:dyDescent="0.35">
      <c r="A775" s="22" t="s">
        <v>4378</v>
      </c>
      <c r="B775" s="136"/>
      <c r="C775" s="22" t="s">
        <v>8976</v>
      </c>
      <c r="D775" s="22" t="s">
        <v>4284</v>
      </c>
      <c r="E775" s="22" t="s">
        <v>26</v>
      </c>
      <c r="F775" s="134" t="s">
        <v>12858</v>
      </c>
      <c r="G775" s="22" t="str">
        <f xml:space="preserve"> INDEX('MASTER--Enter Data'!$J$3:$J$1871, MATCH('parsed-whois-report-2018-02-09T'!A775, 'MASTER--Enter Data'!$E$3:$E$1871, 0))</f>
        <v>Eli Lilly and Company</v>
      </c>
      <c r="H775" s="22" t="str">
        <f xml:space="preserve"> INDEX('MASTER--Enter Data'!$N$3:$N$1871, MATCH('parsed-whois-report-2018-02-09T'!A775, 'MASTER--Enter Data'!$E$3:$E$1871, 0))</f>
        <v>Faegre Baker Daniels LLP</v>
      </c>
      <c r="I775" s="22" t="str">
        <f xml:space="preserve"> INDEX('MASTER--Enter Data'!$L$3:$L$1871, MATCH('parsed-whois-report-2018-02-09T'!A775, 'MASTER--Enter Data'!$E$3:$E$1871, 0))</f>
        <v>Shaternik</v>
      </c>
      <c r="J775" s="22" t="s">
        <v>7029</v>
      </c>
      <c r="K775" s="22" t="s">
        <v>7030</v>
      </c>
      <c r="L775" s="22" t="s">
        <v>7031</v>
      </c>
      <c r="M775" s="22">
        <v>220113</v>
      </c>
      <c r="N775" s="22" t="s">
        <v>7032</v>
      </c>
      <c r="O775" s="22">
        <v>375296778435</v>
      </c>
      <c r="Q775" s="22" t="s">
        <v>7033</v>
      </c>
      <c r="AC775" s="22" t="s">
        <v>7033</v>
      </c>
      <c r="AF775" s="22" t="s">
        <v>4284</v>
      </c>
      <c r="AG775" s="22" t="s">
        <v>26</v>
      </c>
      <c r="AH775" s="22" t="s">
        <v>7029</v>
      </c>
      <c r="AI775" s="22" t="s">
        <v>7030</v>
      </c>
      <c r="AJ775" s="22" t="s">
        <v>7031</v>
      </c>
      <c r="AK775" s="22">
        <v>220113</v>
      </c>
      <c r="AL775" s="22" t="s">
        <v>7032</v>
      </c>
      <c r="AM775" s="22">
        <v>375296778435</v>
      </c>
      <c r="AO775" s="22" t="s">
        <v>7033</v>
      </c>
      <c r="AR775" s="22" t="s">
        <v>4284</v>
      </c>
      <c r="AS775" s="22" t="s">
        <v>26</v>
      </c>
      <c r="AT775" s="22" t="s">
        <v>7029</v>
      </c>
      <c r="AU775" s="22" t="s">
        <v>7030</v>
      </c>
      <c r="AV775" s="22" t="s">
        <v>7031</v>
      </c>
      <c r="AW775" s="22">
        <v>220113</v>
      </c>
      <c r="AX775" s="22" t="s">
        <v>7032</v>
      </c>
      <c r="AY775" s="22">
        <v>375296778435</v>
      </c>
      <c r="BA775" s="22" t="s">
        <v>7033</v>
      </c>
      <c r="BD775" s="128">
        <v>42766</v>
      </c>
      <c r="BE775" s="128">
        <v>43495</v>
      </c>
      <c r="BF775" s="22" t="s">
        <v>7034</v>
      </c>
      <c r="BI775" s="22" t="s">
        <v>6997</v>
      </c>
      <c r="BJ775" s="22" t="s">
        <v>6998</v>
      </c>
      <c r="BQ775" s="22" t="s">
        <v>7035</v>
      </c>
      <c r="BR775" s="22" t="s">
        <v>7036</v>
      </c>
    </row>
    <row r="776" spans="1:70" x14ac:dyDescent="0.35">
      <c r="A776" s="22" t="s">
        <v>4379</v>
      </c>
      <c r="B776" s="136"/>
      <c r="C776" s="22" t="s">
        <v>8977</v>
      </c>
      <c r="D776" s="22" t="s">
        <v>4284</v>
      </c>
      <c r="E776" s="22" t="s">
        <v>26</v>
      </c>
      <c r="F776" s="134" t="s">
        <v>12858</v>
      </c>
      <c r="G776" s="22" t="str">
        <f xml:space="preserve"> INDEX('MASTER--Enter Data'!$J$3:$J$1871, MATCH('parsed-whois-report-2018-02-09T'!A776, 'MASTER--Enter Data'!$E$3:$E$1871, 0))</f>
        <v>Eli Lilly and Company</v>
      </c>
      <c r="H776" s="22" t="str">
        <f xml:space="preserve"> INDEX('MASTER--Enter Data'!$N$3:$N$1871, MATCH('parsed-whois-report-2018-02-09T'!A776, 'MASTER--Enter Data'!$E$3:$E$1871, 0))</f>
        <v>Faegre Baker Daniels LLP</v>
      </c>
      <c r="I776" s="22" t="str">
        <f xml:space="preserve"> INDEX('MASTER--Enter Data'!$L$3:$L$1871, MATCH('parsed-whois-report-2018-02-09T'!A776, 'MASTER--Enter Data'!$E$3:$E$1871, 0))</f>
        <v>Shaternik</v>
      </c>
      <c r="J776" s="22" t="s">
        <v>7029</v>
      </c>
      <c r="K776" s="22" t="s">
        <v>7030</v>
      </c>
      <c r="L776" s="22" t="s">
        <v>7031</v>
      </c>
      <c r="M776" s="22">
        <v>220113</v>
      </c>
      <c r="N776" s="22" t="s">
        <v>7032</v>
      </c>
      <c r="O776" s="22">
        <v>375296778435</v>
      </c>
      <c r="Q776" s="22" t="s">
        <v>7033</v>
      </c>
      <c r="AC776" s="22" t="s">
        <v>7033</v>
      </c>
      <c r="AF776" s="22" t="s">
        <v>4284</v>
      </c>
      <c r="AG776" s="22" t="s">
        <v>26</v>
      </c>
      <c r="AH776" s="22" t="s">
        <v>7029</v>
      </c>
      <c r="AI776" s="22" t="s">
        <v>7030</v>
      </c>
      <c r="AJ776" s="22" t="s">
        <v>7031</v>
      </c>
      <c r="AK776" s="22">
        <v>220113</v>
      </c>
      <c r="AL776" s="22" t="s">
        <v>7032</v>
      </c>
      <c r="AM776" s="22">
        <v>375296778435</v>
      </c>
      <c r="AO776" s="22" t="s">
        <v>7033</v>
      </c>
      <c r="AR776" s="22" t="s">
        <v>4284</v>
      </c>
      <c r="AS776" s="22" t="s">
        <v>26</v>
      </c>
      <c r="AT776" s="22" t="s">
        <v>7029</v>
      </c>
      <c r="AU776" s="22" t="s">
        <v>7030</v>
      </c>
      <c r="AV776" s="22" t="s">
        <v>7031</v>
      </c>
      <c r="AW776" s="22">
        <v>220113</v>
      </c>
      <c r="AX776" s="22" t="s">
        <v>7032</v>
      </c>
      <c r="AY776" s="22">
        <v>375296778435</v>
      </c>
      <c r="BA776" s="22" t="s">
        <v>7033</v>
      </c>
      <c r="BD776" s="128">
        <v>42733</v>
      </c>
      <c r="BE776" s="128">
        <v>43097</v>
      </c>
      <c r="BI776" s="22" t="s">
        <v>8248</v>
      </c>
      <c r="BJ776" s="22" t="s">
        <v>8249</v>
      </c>
      <c r="BR776" s="22" t="s">
        <v>8250</v>
      </c>
    </row>
    <row r="777" spans="1:70" x14ac:dyDescent="0.35">
      <c r="A777" s="22" t="s">
        <v>4380</v>
      </c>
      <c r="B777" s="136"/>
      <c r="C777" s="22" t="s">
        <v>8978</v>
      </c>
      <c r="D777" s="22" t="s">
        <v>4284</v>
      </c>
      <c r="E777" s="22" t="s">
        <v>26</v>
      </c>
      <c r="F777" s="134" t="s">
        <v>12858</v>
      </c>
      <c r="G777" s="22" t="str">
        <f xml:space="preserve"> INDEX('MASTER--Enter Data'!$J$3:$J$1871, MATCH('parsed-whois-report-2018-02-09T'!A777, 'MASTER--Enter Data'!$E$3:$E$1871, 0))</f>
        <v>Eli Lilly and Company</v>
      </c>
      <c r="H777" s="22" t="str">
        <f xml:space="preserve"> INDEX('MASTER--Enter Data'!$N$3:$N$1871, MATCH('parsed-whois-report-2018-02-09T'!A777, 'MASTER--Enter Data'!$E$3:$E$1871, 0))</f>
        <v>Faegre Baker Daniels LLP</v>
      </c>
      <c r="I777" s="22" t="str">
        <f xml:space="preserve"> INDEX('MASTER--Enter Data'!$L$3:$L$1871, MATCH('parsed-whois-report-2018-02-09T'!A777, 'MASTER--Enter Data'!$E$3:$E$1871, 0))</f>
        <v>Shaternik</v>
      </c>
      <c r="J777" s="22" t="s">
        <v>7029</v>
      </c>
      <c r="K777" s="22" t="s">
        <v>7030</v>
      </c>
      <c r="L777" s="22" t="s">
        <v>7031</v>
      </c>
      <c r="M777" s="22">
        <v>220113</v>
      </c>
      <c r="N777" s="22" t="s">
        <v>7032</v>
      </c>
      <c r="O777" s="22">
        <v>375296778435</v>
      </c>
      <c r="Q777" s="22" t="s">
        <v>7033</v>
      </c>
      <c r="AC777" s="22" t="s">
        <v>7033</v>
      </c>
      <c r="AF777" s="22" t="s">
        <v>4284</v>
      </c>
      <c r="AG777" s="22" t="s">
        <v>26</v>
      </c>
      <c r="AH777" s="22" t="s">
        <v>7029</v>
      </c>
      <c r="AI777" s="22" t="s">
        <v>7030</v>
      </c>
      <c r="AJ777" s="22" t="s">
        <v>7031</v>
      </c>
      <c r="AK777" s="22">
        <v>220113</v>
      </c>
      <c r="AL777" s="22" t="s">
        <v>7032</v>
      </c>
      <c r="AM777" s="22">
        <v>375296778435</v>
      </c>
      <c r="AO777" s="22" t="s">
        <v>7033</v>
      </c>
      <c r="AR777" s="22" t="s">
        <v>4284</v>
      </c>
      <c r="AS777" s="22" t="s">
        <v>26</v>
      </c>
      <c r="AT777" s="22" t="s">
        <v>7029</v>
      </c>
      <c r="AU777" s="22" t="s">
        <v>7030</v>
      </c>
      <c r="AV777" s="22" t="s">
        <v>7031</v>
      </c>
      <c r="AW777" s="22">
        <v>220113</v>
      </c>
      <c r="AX777" s="22" t="s">
        <v>7032</v>
      </c>
      <c r="AY777" s="22">
        <v>375296778435</v>
      </c>
      <c r="BA777" s="22" t="s">
        <v>7033</v>
      </c>
      <c r="BD777" s="128">
        <v>42766</v>
      </c>
      <c r="BE777" s="128">
        <v>43495</v>
      </c>
      <c r="BF777" s="22" t="s">
        <v>7034</v>
      </c>
      <c r="BI777" s="22" t="s">
        <v>6997</v>
      </c>
      <c r="BJ777" s="22" t="s">
        <v>6998</v>
      </c>
      <c r="BQ777" s="22" t="s">
        <v>7035</v>
      </c>
      <c r="BR777" s="22" t="s">
        <v>7036</v>
      </c>
    </row>
    <row r="778" spans="1:70" x14ac:dyDescent="0.35">
      <c r="A778" s="22" t="s">
        <v>4381</v>
      </c>
      <c r="B778" s="136"/>
      <c r="C778" s="22" t="s">
        <v>8979</v>
      </c>
      <c r="D778" s="22" t="s">
        <v>4284</v>
      </c>
      <c r="E778" s="22" t="s">
        <v>26</v>
      </c>
      <c r="F778" s="134" t="s">
        <v>12858</v>
      </c>
      <c r="G778" s="22" t="str">
        <f xml:space="preserve"> INDEX('MASTER--Enter Data'!$J$3:$J$1871, MATCH('parsed-whois-report-2018-02-09T'!A778, 'MASTER--Enter Data'!$E$3:$E$1871, 0))</f>
        <v>Eli Lilly and Company</v>
      </c>
      <c r="H778" s="22" t="str">
        <f xml:space="preserve"> INDEX('MASTER--Enter Data'!$N$3:$N$1871, MATCH('parsed-whois-report-2018-02-09T'!A778, 'MASTER--Enter Data'!$E$3:$E$1871, 0))</f>
        <v>Faegre Baker Daniels LLP</v>
      </c>
      <c r="I778" s="22" t="str">
        <f xml:space="preserve"> INDEX('MASTER--Enter Data'!$L$3:$L$1871, MATCH('parsed-whois-report-2018-02-09T'!A778, 'MASTER--Enter Data'!$E$3:$E$1871, 0))</f>
        <v>Shaternik</v>
      </c>
      <c r="J778" s="22" t="s">
        <v>7029</v>
      </c>
      <c r="K778" s="22" t="s">
        <v>7030</v>
      </c>
      <c r="L778" s="22" t="s">
        <v>7031</v>
      </c>
      <c r="M778" s="22">
        <v>220113</v>
      </c>
      <c r="N778" s="22" t="s">
        <v>7032</v>
      </c>
      <c r="O778" s="22">
        <v>375296778435</v>
      </c>
      <c r="Q778" s="22" t="s">
        <v>7033</v>
      </c>
      <c r="AC778" s="22" t="s">
        <v>7033</v>
      </c>
      <c r="AF778" s="22" t="s">
        <v>4284</v>
      </c>
      <c r="AG778" s="22" t="s">
        <v>26</v>
      </c>
      <c r="AH778" s="22" t="s">
        <v>7029</v>
      </c>
      <c r="AI778" s="22" t="s">
        <v>7030</v>
      </c>
      <c r="AJ778" s="22" t="s">
        <v>7031</v>
      </c>
      <c r="AK778" s="22">
        <v>220113</v>
      </c>
      <c r="AL778" s="22" t="s">
        <v>7032</v>
      </c>
      <c r="AM778" s="22">
        <v>375296778435</v>
      </c>
      <c r="AO778" s="22" t="s">
        <v>7033</v>
      </c>
      <c r="AR778" s="22" t="s">
        <v>4284</v>
      </c>
      <c r="AS778" s="22" t="s">
        <v>26</v>
      </c>
      <c r="AT778" s="22" t="s">
        <v>7029</v>
      </c>
      <c r="AU778" s="22" t="s">
        <v>7030</v>
      </c>
      <c r="AV778" s="22" t="s">
        <v>7031</v>
      </c>
      <c r="AW778" s="22">
        <v>220113</v>
      </c>
      <c r="AX778" s="22" t="s">
        <v>7032</v>
      </c>
      <c r="AY778" s="22">
        <v>375296778435</v>
      </c>
      <c r="BA778" s="22" t="s">
        <v>7033</v>
      </c>
      <c r="BD778" s="128">
        <v>42733</v>
      </c>
      <c r="BE778" s="128">
        <v>43462</v>
      </c>
      <c r="BF778" s="22" t="s">
        <v>7034</v>
      </c>
      <c r="BI778" s="22" t="s">
        <v>6997</v>
      </c>
      <c r="BJ778" s="22" t="s">
        <v>6998</v>
      </c>
      <c r="BQ778" s="22" t="s">
        <v>7035</v>
      </c>
      <c r="BR778" s="22" t="s">
        <v>7036</v>
      </c>
    </row>
    <row r="779" spans="1:70" x14ac:dyDescent="0.35">
      <c r="A779" s="22" t="s">
        <v>4382</v>
      </c>
      <c r="B779" s="136"/>
      <c r="C779" s="22" t="s">
        <v>8980</v>
      </c>
      <c r="D779" s="22" t="s">
        <v>4284</v>
      </c>
      <c r="E779" s="22" t="s">
        <v>26</v>
      </c>
      <c r="F779" s="134" t="s">
        <v>12858</v>
      </c>
      <c r="G779" s="22" t="str">
        <f xml:space="preserve"> INDEX('MASTER--Enter Data'!$J$3:$J$1871, MATCH('parsed-whois-report-2018-02-09T'!A779, 'MASTER--Enter Data'!$E$3:$E$1871, 0))</f>
        <v>Eli Lilly and Company</v>
      </c>
      <c r="H779" s="22" t="str">
        <f xml:space="preserve"> INDEX('MASTER--Enter Data'!$N$3:$N$1871, MATCH('parsed-whois-report-2018-02-09T'!A779, 'MASTER--Enter Data'!$E$3:$E$1871, 0))</f>
        <v>Faegre Baker Daniels LLP</v>
      </c>
      <c r="I779" s="22" t="str">
        <f xml:space="preserve"> INDEX('MASTER--Enter Data'!$L$3:$L$1871, MATCH('parsed-whois-report-2018-02-09T'!A779, 'MASTER--Enter Data'!$E$3:$E$1871, 0))</f>
        <v>Shaternik</v>
      </c>
      <c r="J779" s="22" t="s">
        <v>7029</v>
      </c>
      <c r="K779" s="22" t="s">
        <v>7030</v>
      </c>
      <c r="L779" s="22" t="s">
        <v>7031</v>
      </c>
      <c r="M779" s="22">
        <v>220113</v>
      </c>
      <c r="N779" s="22" t="s">
        <v>7032</v>
      </c>
      <c r="O779" s="22">
        <v>375296778435</v>
      </c>
      <c r="Q779" s="22" t="s">
        <v>7033</v>
      </c>
      <c r="AC779" s="22" t="s">
        <v>7033</v>
      </c>
      <c r="AF779" s="22" t="s">
        <v>4284</v>
      </c>
      <c r="AG779" s="22" t="s">
        <v>26</v>
      </c>
      <c r="AH779" s="22" t="s">
        <v>7029</v>
      </c>
      <c r="AI779" s="22" t="s">
        <v>7030</v>
      </c>
      <c r="AJ779" s="22" t="s">
        <v>7031</v>
      </c>
      <c r="AK779" s="22">
        <v>220113</v>
      </c>
      <c r="AL779" s="22" t="s">
        <v>7032</v>
      </c>
      <c r="AM779" s="22">
        <v>375296778435</v>
      </c>
      <c r="AO779" s="22" t="s">
        <v>7033</v>
      </c>
      <c r="AR779" s="22" t="s">
        <v>4284</v>
      </c>
      <c r="AS779" s="22" t="s">
        <v>26</v>
      </c>
      <c r="AT779" s="22" t="s">
        <v>7029</v>
      </c>
      <c r="AU779" s="22" t="s">
        <v>7030</v>
      </c>
      <c r="AV779" s="22" t="s">
        <v>7031</v>
      </c>
      <c r="AW779" s="22">
        <v>220113</v>
      </c>
      <c r="AX779" s="22" t="s">
        <v>7032</v>
      </c>
      <c r="AY779" s="22">
        <v>375296778435</v>
      </c>
      <c r="BA779" s="22" t="s">
        <v>7033</v>
      </c>
      <c r="BD779" s="128">
        <v>42766</v>
      </c>
      <c r="BE779" s="128">
        <v>43495</v>
      </c>
      <c r="BF779" s="22" t="s">
        <v>7034</v>
      </c>
      <c r="BI779" s="22" t="s">
        <v>6997</v>
      </c>
      <c r="BJ779" s="22" t="s">
        <v>6998</v>
      </c>
      <c r="BQ779" s="22" t="s">
        <v>7035</v>
      </c>
      <c r="BR779" s="22" t="s">
        <v>7036</v>
      </c>
    </row>
    <row r="780" spans="1:70" x14ac:dyDescent="0.35">
      <c r="A780" s="22" t="s">
        <v>4383</v>
      </c>
      <c r="B780" s="136"/>
      <c r="C780" s="22" t="s">
        <v>8981</v>
      </c>
      <c r="D780" s="22" t="s">
        <v>4284</v>
      </c>
      <c r="E780" s="22" t="s">
        <v>26</v>
      </c>
      <c r="F780" s="134" t="s">
        <v>12858</v>
      </c>
      <c r="G780" s="22" t="str">
        <f xml:space="preserve"> INDEX('MASTER--Enter Data'!$J$3:$J$1871, MATCH('parsed-whois-report-2018-02-09T'!A780, 'MASTER--Enter Data'!$E$3:$E$1871, 0))</f>
        <v>Eli Lilly and Company</v>
      </c>
      <c r="H780" s="22" t="str">
        <f xml:space="preserve"> INDEX('MASTER--Enter Data'!$N$3:$N$1871, MATCH('parsed-whois-report-2018-02-09T'!A780, 'MASTER--Enter Data'!$E$3:$E$1871, 0))</f>
        <v>Faegre Baker Daniels LLP</v>
      </c>
      <c r="I780" s="22" t="str">
        <f xml:space="preserve"> INDEX('MASTER--Enter Data'!$L$3:$L$1871, MATCH('parsed-whois-report-2018-02-09T'!A780, 'MASTER--Enter Data'!$E$3:$E$1871, 0))</f>
        <v>Shaternik</v>
      </c>
      <c r="J780" s="22" t="s">
        <v>7029</v>
      </c>
      <c r="K780" s="22" t="s">
        <v>7030</v>
      </c>
      <c r="L780" s="22" t="s">
        <v>7031</v>
      </c>
      <c r="M780" s="22">
        <v>220113</v>
      </c>
      <c r="N780" s="22" t="s">
        <v>7032</v>
      </c>
      <c r="O780" s="22">
        <v>375296778435</v>
      </c>
      <c r="Q780" s="22" t="s">
        <v>7033</v>
      </c>
      <c r="AC780" s="22" t="s">
        <v>7033</v>
      </c>
      <c r="AF780" s="22" t="s">
        <v>4284</v>
      </c>
      <c r="AG780" s="22" t="s">
        <v>26</v>
      </c>
      <c r="AH780" s="22" t="s">
        <v>7029</v>
      </c>
      <c r="AI780" s="22" t="s">
        <v>7030</v>
      </c>
      <c r="AJ780" s="22" t="s">
        <v>7031</v>
      </c>
      <c r="AK780" s="22">
        <v>220113</v>
      </c>
      <c r="AL780" s="22" t="s">
        <v>7032</v>
      </c>
      <c r="AM780" s="22">
        <v>375296778435</v>
      </c>
      <c r="AO780" s="22" t="s">
        <v>7033</v>
      </c>
      <c r="AR780" s="22" t="s">
        <v>4284</v>
      </c>
      <c r="AS780" s="22" t="s">
        <v>26</v>
      </c>
      <c r="AT780" s="22" t="s">
        <v>7029</v>
      </c>
      <c r="AU780" s="22" t="s">
        <v>7030</v>
      </c>
      <c r="AV780" s="22" t="s">
        <v>7031</v>
      </c>
      <c r="AW780" s="22">
        <v>220113</v>
      </c>
      <c r="AX780" s="22" t="s">
        <v>7032</v>
      </c>
      <c r="AY780" s="22">
        <v>375296778435</v>
      </c>
      <c r="BA780" s="22" t="s">
        <v>7033</v>
      </c>
      <c r="BD780" s="128">
        <v>42733</v>
      </c>
      <c r="BE780" s="128">
        <v>43462</v>
      </c>
      <c r="BF780" s="22" t="s">
        <v>7034</v>
      </c>
      <c r="BI780" s="22" t="s">
        <v>6997</v>
      </c>
      <c r="BJ780" s="22" t="s">
        <v>6998</v>
      </c>
      <c r="BQ780" s="22" t="s">
        <v>7035</v>
      </c>
      <c r="BR780" s="22" t="s">
        <v>7036</v>
      </c>
    </row>
    <row r="781" spans="1:70" x14ac:dyDescent="0.35">
      <c r="A781" s="22" t="s">
        <v>4384</v>
      </c>
      <c r="B781" s="136"/>
      <c r="C781" s="22" t="s">
        <v>8982</v>
      </c>
      <c r="D781" s="22" t="s">
        <v>4284</v>
      </c>
      <c r="E781" s="22" t="s">
        <v>26</v>
      </c>
      <c r="F781" s="134" t="s">
        <v>12858</v>
      </c>
      <c r="G781" s="22" t="str">
        <f xml:space="preserve"> INDEX('MASTER--Enter Data'!$J$3:$J$1871, MATCH('parsed-whois-report-2018-02-09T'!A781, 'MASTER--Enter Data'!$E$3:$E$1871, 0))</f>
        <v>Eli Lilly and Company</v>
      </c>
      <c r="H781" s="22" t="str">
        <f xml:space="preserve"> INDEX('MASTER--Enter Data'!$N$3:$N$1871, MATCH('parsed-whois-report-2018-02-09T'!A781, 'MASTER--Enter Data'!$E$3:$E$1871, 0))</f>
        <v>Faegre Baker Daniels LLP</v>
      </c>
      <c r="I781" s="22" t="str">
        <f xml:space="preserve"> INDEX('MASTER--Enter Data'!$L$3:$L$1871, MATCH('parsed-whois-report-2018-02-09T'!A781, 'MASTER--Enter Data'!$E$3:$E$1871, 0))</f>
        <v>Shaternik</v>
      </c>
      <c r="J781" s="22" t="s">
        <v>7029</v>
      </c>
      <c r="K781" s="22" t="s">
        <v>7030</v>
      </c>
      <c r="L781" s="22" t="s">
        <v>7031</v>
      </c>
      <c r="M781" s="22">
        <v>220113</v>
      </c>
      <c r="N781" s="22" t="s">
        <v>7032</v>
      </c>
      <c r="O781" s="22">
        <v>375296778435</v>
      </c>
      <c r="Q781" s="22" t="s">
        <v>7033</v>
      </c>
      <c r="AC781" s="22" t="s">
        <v>7033</v>
      </c>
      <c r="AF781" s="22" t="s">
        <v>4284</v>
      </c>
      <c r="AG781" s="22" t="s">
        <v>26</v>
      </c>
      <c r="AH781" s="22" t="s">
        <v>7029</v>
      </c>
      <c r="AI781" s="22" t="s">
        <v>7030</v>
      </c>
      <c r="AJ781" s="22" t="s">
        <v>7031</v>
      </c>
      <c r="AK781" s="22">
        <v>220113</v>
      </c>
      <c r="AL781" s="22" t="s">
        <v>7032</v>
      </c>
      <c r="AM781" s="22">
        <v>375296778435</v>
      </c>
      <c r="AO781" s="22" t="s">
        <v>7033</v>
      </c>
      <c r="AR781" s="22" t="s">
        <v>4284</v>
      </c>
      <c r="AS781" s="22" t="s">
        <v>26</v>
      </c>
      <c r="AT781" s="22" t="s">
        <v>7029</v>
      </c>
      <c r="AU781" s="22" t="s">
        <v>7030</v>
      </c>
      <c r="AV781" s="22" t="s">
        <v>7031</v>
      </c>
      <c r="AW781" s="22">
        <v>220113</v>
      </c>
      <c r="AX781" s="22" t="s">
        <v>7032</v>
      </c>
      <c r="AY781" s="22">
        <v>375296778435</v>
      </c>
      <c r="BA781" s="22" t="s">
        <v>7033</v>
      </c>
      <c r="BD781" s="128">
        <v>42747</v>
      </c>
      <c r="BE781" s="128">
        <v>43111</v>
      </c>
      <c r="BI781" s="22" t="s">
        <v>8252</v>
      </c>
      <c r="BJ781" s="22" t="s">
        <v>8253</v>
      </c>
      <c r="BK781" s="22" t="s">
        <v>8254</v>
      </c>
      <c r="BL781" s="22" t="s">
        <v>8255</v>
      </c>
      <c r="BR781" s="22" t="s">
        <v>8250</v>
      </c>
    </row>
    <row r="782" spans="1:70" x14ac:dyDescent="0.35">
      <c r="A782" s="22" t="s">
        <v>4385</v>
      </c>
      <c r="B782" s="136"/>
      <c r="C782" s="22" t="s">
        <v>8983</v>
      </c>
      <c r="D782" s="22" t="s">
        <v>4284</v>
      </c>
      <c r="E782" s="22" t="s">
        <v>26</v>
      </c>
      <c r="F782" s="134" t="s">
        <v>12858</v>
      </c>
      <c r="G782" s="22" t="str">
        <f xml:space="preserve"> INDEX('MASTER--Enter Data'!$J$3:$J$1871, MATCH('parsed-whois-report-2018-02-09T'!A782, 'MASTER--Enter Data'!$E$3:$E$1871, 0))</f>
        <v>Eli Lilly and Company</v>
      </c>
      <c r="H782" s="22" t="str">
        <f xml:space="preserve"> INDEX('MASTER--Enter Data'!$N$3:$N$1871, MATCH('parsed-whois-report-2018-02-09T'!A782, 'MASTER--Enter Data'!$E$3:$E$1871, 0))</f>
        <v>Faegre Baker Daniels LLP</v>
      </c>
      <c r="I782" s="22" t="str">
        <f xml:space="preserve"> INDEX('MASTER--Enter Data'!$L$3:$L$1871, MATCH('parsed-whois-report-2018-02-09T'!A782, 'MASTER--Enter Data'!$E$3:$E$1871, 0))</f>
        <v>Shaternik</v>
      </c>
      <c r="J782" s="22" t="s">
        <v>7029</v>
      </c>
      <c r="K782" s="22" t="s">
        <v>7030</v>
      </c>
      <c r="L782" s="22" t="s">
        <v>7031</v>
      </c>
      <c r="M782" s="22">
        <v>220113</v>
      </c>
      <c r="N782" s="22" t="s">
        <v>7032</v>
      </c>
      <c r="O782" s="22">
        <v>375296778435</v>
      </c>
      <c r="Q782" s="22" t="s">
        <v>7033</v>
      </c>
      <c r="AC782" s="22" t="s">
        <v>7033</v>
      </c>
      <c r="AF782" s="22" t="s">
        <v>4284</v>
      </c>
      <c r="AG782" s="22" t="s">
        <v>26</v>
      </c>
      <c r="AH782" s="22" t="s">
        <v>7029</v>
      </c>
      <c r="AI782" s="22" t="s">
        <v>7030</v>
      </c>
      <c r="AJ782" s="22" t="s">
        <v>7031</v>
      </c>
      <c r="AK782" s="22">
        <v>220113</v>
      </c>
      <c r="AL782" s="22" t="s">
        <v>7032</v>
      </c>
      <c r="AM782" s="22">
        <v>375296778435</v>
      </c>
      <c r="AO782" s="22" t="s">
        <v>7033</v>
      </c>
      <c r="AR782" s="22" t="s">
        <v>4284</v>
      </c>
      <c r="AS782" s="22" t="s">
        <v>26</v>
      </c>
      <c r="AT782" s="22" t="s">
        <v>7029</v>
      </c>
      <c r="AU782" s="22" t="s">
        <v>7030</v>
      </c>
      <c r="AV782" s="22" t="s">
        <v>7031</v>
      </c>
      <c r="AW782" s="22">
        <v>220113</v>
      </c>
      <c r="AX782" s="22" t="s">
        <v>7032</v>
      </c>
      <c r="AY782" s="22">
        <v>375296778435</v>
      </c>
      <c r="BA782" s="22" t="s">
        <v>7033</v>
      </c>
      <c r="BD782" s="128">
        <v>42766</v>
      </c>
      <c r="BE782" s="128">
        <v>43495</v>
      </c>
      <c r="BF782" s="22" t="s">
        <v>7034</v>
      </c>
      <c r="BI782" s="22" t="s">
        <v>6997</v>
      </c>
      <c r="BJ782" s="22" t="s">
        <v>6998</v>
      </c>
      <c r="BQ782" s="22" t="s">
        <v>7035</v>
      </c>
      <c r="BR782" s="22" t="s">
        <v>7036</v>
      </c>
    </row>
    <row r="783" spans="1:70" x14ac:dyDescent="0.35">
      <c r="A783" s="22" t="s">
        <v>4386</v>
      </c>
      <c r="B783" s="136"/>
      <c r="C783" s="22" t="s">
        <v>8984</v>
      </c>
      <c r="D783" s="22" t="s">
        <v>4284</v>
      </c>
      <c r="E783" s="22" t="s">
        <v>26</v>
      </c>
      <c r="F783" s="134" t="s">
        <v>12858</v>
      </c>
      <c r="G783" s="22" t="str">
        <f xml:space="preserve"> INDEX('MASTER--Enter Data'!$J$3:$J$1871, MATCH('parsed-whois-report-2018-02-09T'!A783, 'MASTER--Enter Data'!$E$3:$E$1871, 0))</f>
        <v>Eli Lilly and Company</v>
      </c>
      <c r="H783" s="22" t="str">
        <f xml:space="preserve"> INDEX('MASTER--Enter Data'!$N$3:$N$1871, MATCH('parsed-whois-report-2018-02-09T'!A783, 'MASTER--Enter Data'!$E$3:$E$1871, 0))</f>
        <v>Faegre Baker Daniels LLP</v>
      </c>
      <c r="I783" s="22" t="str">
        <f xml:space="preserve"> INDEX('MASTER--Enter Data'!$L$3:$L$1871, MATCH('parsed-whois-report-2018-02-09T'!A783, 'MASTER--Enter Data'!$E$3:$E$1871, 0))</f>
        <v>Shaternik</v>
      </c>
      <c r="J783" s="22" t="s">
        <v>7029</v>
      </c>
      <c r="K783" s="22" t="s">
        <v>7030</v>
      </c>
      <c r="L783" s="22" t="s">
        <v>7031</v>
      </c>
      <c r="M783" s="22">
        <v>220113</v>
      </c>
      <c r="N783" s="22" t="s">
        <v>7032</v>
      </c>
      <c r="O783" s="22">
        <v>375296778435</v>
      </c>
      <c r="Q783" s="22" t="s">
        <v>7033</v>
      </c>
      <c r="AC783" s="22" t="s">
        <v>7033</v>
      </c>
      <c r="AF783" s="22" t="s">
        <v>4284</v>
      </c>
      <c r="AG783" s="22" t="s">
        <v>26</v>
      </c>
      <c r="AH783" s="22" t="s">
        <v>7029</v>
      </c>
      <c r="AI783" s="22" t="s">
        <v>7030</v>
      </c>
      <c r="AJ783" s="22" t="s">
        <v>7031</v>
      </c>
      <c r="AK783" s="22">
        <v>220113</v>
      </c>
      <c r="AL783" s="22" t="s">
        <v>7032</v>
      </c>
      <c r="AM783" s="22">
        <v>375296778435</v>
      </c>
      <c r="AO783" s="22" t="s">
        <v>7033</v>
      </c>
      <c r="AR783" s="22" t="s">
        <v>4284</v>
      </c>
      <c r="AS783" s="22" t="s">
        <v>26</v>
      </c>
      <c r="AT783" s="22" t="s">
        <v>7029</v>
      </c>
      <c r="AU783" s="22" t="s">
        <v>7030</v>
      </c>
      <c r="AV783" s="22" t="s">
        <v>7031</v>
      </c>
      <c r="AW783" s="22">
        <v>220113</v>
      </c>
      <c r="AX783" s="22" t="s">
        <v>7032</v>
      </c>
      <c r="AY783" s="22">
        <v>375296778435</v>
      </c>
      <c r="BA783" s="22" t="s">
        <v>7033</v>
      </c>
      <c r="BD783" s="128">
        <v>42733</v>
      </c>
      <c r="BE783" s="128">
        <v>43097</v>
      </c>
      <c r="BI783" s="22" t="s">
        <v>8248</v>
      </c>
      <c r="BJ783" s="22" t="s">
        <v>8249</v>
      </c>
      <c r="BR783" s="22" t="s">
        <v>8250</v>
      </c>
    </row>
    <row r="784" spans="1:70" x14ac:dyDescent="0.35">
      <c r="A784" s="22" t="s">
        <v>4387</v>
      </c>
      <c r="B784" s="136"/>
      <c r="C784" s="22" t="s">
        <v>8985</v>
      </c>
      <c r="D784" s="22" t="s">
        <v>4284</v>
      </c>
      <c r="E784" s="22" t="s">
        <v>26</v>
      </c>
      <c r="F784" s="134" t="s">
        <v>12858</v>
      </c>
      <c r="G784" s="22" t="str">
        <f xml:space="preserve"> INDEX('MASTER--Enter Data'!$J$3:$J$1871, MATCH('parsed-whois-report-2018-02-09T'!A784, 'MASTER--Enter Data'!$E$3:$E$1871, 0))</f>
        <v>Eli Lilly and Company</v>
      </c>
      <c r="H784" s="22" t="str">
        <f xml:space="preserve"> INDEX('MASTER--Enter Data'!$N$3:$N$1871, MATCH('parsed-whois-report-2018-02-09T'!A784, 'MASTER--Enter Data'!$E$3:$E$1871, 0))</f>
        <v>Faegre Baker Daniels LLP</v>
      </c>
      <c r="I784" s="22" t="str">
        <f xml:space="preserve"> INDEX('MASTER--Enter Data'!$L$3:$L$1871, MATCH('parsed-whois-report-2018-02-09T'!A784, 'MASTER--Enter Data'!$E$3:$E$1871, 0))</f>
        <v>Shaternik</v>
      </c>
      <c r="J784" s="22" t="s">
        <v>7029</v>
      </c>
      <c r="K784" s="22" t="s">
        <v>7030</v>
      </c>
      <c r="L784" s="22" t="s">
        <v>7031</v>
      </c>
      <c r="M784" s="22">
        <v>220113</v>
      </c>
      <c r="N784" s="22" t="s">
        <v>7032</v>
      </c>
      <c r="O784" s="22">
        <v>375296778435</v>
      </c>
      <c r="Q784" s="22" t="s">
        <v>7033</v>
      </c>
      <c r="AC784" s="22" t="s">
        <v>7033</v>
      </c>
      <c r="AF784" s="22" t="s">
        <v>4284</v>
      </c>
      <c r="AG784" s="22" t="s">
        <v>26</v>
      </c>
      <c r="AH784" s="22" t="s">
        <v>7029</v>
      </c>
      <c r="AI784" s="22" t="s">
        <v>7030</v>
      </c>
      <c r="AJ784" s="22" t="s">
        <v>7031</v>
      </c>
      <c r="AK784" s="22">
        <v>220113</v>
      </c>
      <c r="AL784" s="22" t="s">
        <v>7032</v>
      </c>
      <c r="AM784" s="22">
        <v>375296778435</v>
      </c>
      <c r="AO784" s="22" t="s">
        <v>7033</v>
      </c>
      <c r="AR784" s="22" t="s">
        <v>4284</v>
      </c>
      <c r="AS784" s="22" t="s">
        <v>26</v>
      </c>
      <c r="AT784" s="22" t="s">
        <v>7029</v>
      </c>
      <c r="AU784" s="22" t="s">
        <v>7030</v>
      </c>
      <c r="AV784" s="22" t="s">
        <v>7031</v>
      </c>
      <c r="AW784" s="22">
        <v>220113</v>
      </c>
      <c r="AX784" s="22" t="s">
        <v>7032</v>
      </c>
      <c r="AY784" s="22">
        <v>375296778435</v>
      </c>
      <c r="BA784" s="22" t="s">
        <v>7033</v>
      </c>
      <c r="BD784" s="128">
        <v>42747</v>
      </c>
      <c r="BE784" s="128">
        <v>43111</v>
      </c>
      <c r="BI784" s="22" t="s">
        <v>8252</v>
      </c>
      <c r="BJ784" s="22" t="s">
        <v>8253</v>
      </c>
      <c r="BK784" s="22" t="s">
        <v>8254</v>
      </c>
      <c r="BL784" s="22" t="s">
        <v>8255</v>
      </c>
      <c r="BR784" s="22" t="s">
        <v>7217</v>
      </c>
    </row>
    <row r="785" spans="1:70" x14ac:dyDescent="0.35">
      <c r="A785" s="22" t="s">
        <v>4388</v>
      </c>
      <c r="B785" s="136"/>
      <c r="C785" s="22" t="s">
        <v>8986</v>
      </c>
      <c r="D785" s="22" t="s">
        <v>4284</v>
      </c>
      <c r="E785" s="22" t="s">
        <v>26</v>
      </c>
      <c r="F785" s="134" t="s">
        <v>12858</v>
      </c>
      <c r="G785" s="22" t="str">
        <f xml:space="preserve"> INDEX('MASTER--Enter Data'!$J$3:$J$1871, MATCH('parsed-whois-report-2018-02-09T'!A785, 'MASTER--Enter Data'!$E$3:$E$1871, 0))</f>
        <v>Eli Lilly and Company</v>
      </c>
      <c r="H785" s="22" t="str">
        <f xml:space="preserve"> INDEX('MASTER--Enter Data'!$N$3:$N$1871, MATCH('parsed-whois-report-2018-02-09T'!A785, 'MASTER--Enter Data'!$E$3:$E$1871, 0))</f>
        <v>Faegre Baker Daniels LLP</v>
      </c>
      <c r="I785" s="22" t="str">
        <f xml:space="preserve"> INDEX('MASTER--Enter Data'!$L$3:$L$1871, MATCH('parsed-whois-report-2018-02-09T'!A785, 'MASTER--Enter Data'!$E$3:$E$1871, 0))</f>
        <v>Shaternik</v>
      </c>
      <c r="J785" s="22" t="s">
        <v>7029</v>
      </c>
      <c r="K785" s="22" t="s">
        <v>7030</v>
      </c>
      <c r="L785" s="22" t="s">
        <v>7031</v>
      </c>
      <c r="M785" s="22">
        <v>220113</v>
      </c>
      <c r="N785" s="22" t="s">
        <v>7032</v>
      </c>
      <c r="O785" s="22">
        <v>375296778435</v>
      </c>
      <c r="Q785" s="22" t="s">
        <v>7033</v>
      </c>
      <c r="AC785" s="22" t="s">
        <v>7033</v>
      </c>
      <c r="AF785" s="22" t="s">
        <v>4284</v>
      </c>
      <c r="AG785" s="22" t="s">
        <v>26</v>
      </c>
      <c r="AH785" s="22" t="s">
        <v>7029</v>
      </c>
      <c r="AI785" s="22" t="s">
        <v>7030</v>
      </c>
      <c r="AJ785" s="22" t="s">
        <v>7031</v>
      </c>
      <c r="AK785" s="22">
        <v>220113</v>
      </c>
      <c r="AL785" s="22" t="s">
        <v>7032</v>
      </c>
      <c r="AM785" s="22">
        <v>375296778435</v>
      </c>
      <c r="AO785" s="22" t="s">
        <v>7033</v>
      </c>
      <c r="AR785" s="22" t="s">
        <v>4284</v>
      </c>
      <c r="AS785" s="22" t="s">
        <v>26</v>
      </c>
      <c r="AT785" s="22" t="s">
        <v>7029</v>
      </c>
      <c r="AU785" s="22" t="s">
        <v>7030</v>
      </c>
      <c r="AV785" s="22" t="s">
        <v>7031</v>
      </c>
      <c r="AW785" s="22">
        <v>220113</v>
      </c>
      <c r="AX785" s="22" t="s">
        <v>7032</v>
      </c>
      <c r="AY785" s="22">
        <v>375296778435</v>
      </c>
      <c r="BA785" s="22" t="s">
        <v>7033</v>
      </c>
      <c r="BD785" s="128">
        <v>42766</v>
      </c>
      <c r="BE785" s="128">
        <v>43495</v>
      </c>
      <c r="BF785" s="22" t="s">
        <v>7034</v>
      </c>
      <c r="BI785" s="22" t="s">
        <v>6997</v>
      </c>
      <c r="BJ785" s="22" t="s">
        <v>6998</v>
      </c>
      <c r="BQ785" s="22" t="s">
        <v>7035</v>
      </c>
      <c r="BR785" s="22" t="s">
        <v>7036</v>
      </c>
    </row>
    <row r="786" spans="1:70" x14ac:dyDescent="0.35">
      <c r="A786" s="22" t="s">
        <v>4389</v>
      </c>
      <c r="B786" s="136"/>
      <c r="C786" s="22" t="s">
        <v>8987</v>
      </c>
      <c r="D786" s="22" t="s">
        <v>4284</v>
      </c>
      <c r="E786" s="22" t="s">
        <v>26</v>
      </c>
      <c r="F786" s="134" t="s">
        <v>12858</v>
      </c>
      <c r="G786" s="22" t="str">
        <f xml:space="preserve"> INDEX('MASTER--Enter Data'!$J$3:$J$1871, MATCH('parsed-whois-report-2018-02-09T'!A786, 'MASTER--Enter Data'!$E$3:$E$1871, 0))</f>
        <v>Eli Lilly and Company</v>
      </c>
      <c r="H786" s="22" t="str">
        <f xml:space="preserve"> INDEX('MASTER--Enter Data'!$N$3:$N$1871, MATCH('parsed-whois-report-2018-02-09T'!A786, 'MASTER--Enter Data'!$E$3:$E$1871, 0))</f>
        <v>Faegre Baker Daniels LLP</v>
      </c>
      <c r="I786" s="22" t="str">
        <f xml:space="preserve"> INDEX('MASTER--Enter Data'!$L$3:$L$1871, MATCH('parsed-whois-report-2018-02-09T'!A786, 'MASTER--Enter Data'!$E$3:$E$1871, 0))</f>
        <v>Shaternik</v>
      </c>
      <c r="J786" s="22" t="s">
        <v>7029</v>
      </c>
      <c r="K786" s="22" t="s">
        <v>7030</v>
      </c>
      <c r="L786" s="22" t="s">
        <v>7031</v>
      </c>
      <c r="M786" s="22">
        <v>220113</v>
      </c>
      <c r="N786" s="22" t="s">
        <v>7032</v>
      </c>
      <c r="O786" s="22">
        <v>375296778435</v>
      </c>
      <c r="Q786" s="22" t="s">
        <v>7033</v>
      </c>
      <c r="AC786" s="22" t="s">
        <v>7033</v>
      </c>
      <c r="AF786" s="22" t="s">
        <v>4284</v>
      </c>
      <c r="AG786" s="22" t="s">
        <v>26</v>
      </c>
      <c r="AH786" s="22" t="s">
        <v>7029</v>
      </c>
      <c r="AI786" s="22" t="s">
        <v>7030</v>
      </c>
      <c r="AJ786" s="22" t="s">
        <v>7031</v>
      </c>
      <c r="AK786" s="22">
        <v>220113</v>
      </c>
      <c r="AL786" s="22" t="s">
        <v>7032</v>
      </c>
      <c r="AM786" s="22">
        <v>375296778435</v>
      </c>
      <c r="AO786" s="22" t="s">
        <v>7033</v>
      </c>
      <c r="AR786" s="22" t="s">
        <v>4284</v>
      </c>
      <c r="AS786" s="22" t="s">
        <v>26</v>
      </c>
      <c r="AT786" s="22" t="s">
        <v>7029</v>
      </c>
      <c r="AU786" s="22" t="s">
        <v>7030</v>
      </c>
      <c r="AV786" s="22" t="s">
        <v>7031</v>
      </c>
      <c r="AW786" s="22">
        <v>220113</v>
      </c>
      <c r="AX786" s="22" t="s">
        <v>7032</v>
      </c>
      <c r="AY786" s="22">
        <v>375296778435</v>
      </c>
      <c r="BA786" s="22" t="s">
        <v>7033</v>
      </c>
      <c r="BD786" s="128">
        <v>42733</v>
      </c>
      <c r="BE786" s="128">
        <v>43462</v>
      </c>
      <c r="BF786" s="22" t="s">
        <v>7034</v>
      </c>
      <c r="BI786" s="22" t="s">
        <v>6997</v>
      </c>
      <c r="BJ786" s="22" t="s">
        <v>6998</v>
      </c>
      <c r="BQ786" s="22" t="s">
        <v>7035</v>
      </c>
      <c r="BR786" s="22" t="s">
        <v>7036</v>
      </c>
    </row>
    <row r="787" spans="1:70" x14ac:dyDescent="0.35">
      <c r="A787" s="22" t="s">
        <v>4390</v>
      </c>
      <c r="B787" s="136"/>
      <c r="C787" s="22" t="s">
        <v>8988</v>
      </c>
      <c r="D787" s="22" t="s">
        <v>4284</v>
      </c>
      <c r="E787" s="22" t="s">
        <v>26</v>
      </c>
      <c r="F787" s="134" t="s">
        <v>12858</v>
      </c>
      <c r="G787" s="22" t="str">
        <f xml:space="preserve"> INDEX('MASTER--Enter Data'!$J$3:$J$1871, MATCH('parsed-whois-report-2018-02-09T'!A787, 'MASTER--Enter Data'!$E$3:$E$1871, 0))</f>
        <v>Eli Lilly and Company</v>
      </c>
      <c r="H787" s="22" t="str">
        <f xml:space="preserve"> INDEX('MASTER--Enter Data'!$N$3:$N$1871, MATCH('parsed-whois-report-2018-02-09T'!A787, 'MASTER--Enter Data'!$E$3:$E$1871, 0))</f>
        <v>Faegre Baker Daniels LLP</v>
      </c>
      <c r="I787" s="22" t="str">
        <f xml:space="preserve"> INDEX('MASTER--Enter Data'!$L$3:$L$1871, MATCH('parsed-whois-report-2018-02-09T'!A787, 'MASTER--Enter Data'!$E$3:$E$1871, 0))</f>
        <v>Shaternik</v>
      </c>
      <c r="J787" s="22" t="s">
        <v>7029</v>
      </c>
      <c r="K787" s="22" t="s">
        <v>7030</v>
      </c>
      <c r="L787" s="22" t="s">
        <v>7031</v>
      </c>
      <c r="M787" s="22">
        <v>220113</v>
      </c>
      <c r="N787" s="22" t="s">
        <v>7032</v>
      </c>
      <c r="O787" s="22">
        <v>375296778435</v>
      </c>
      <c r="Q787" s="22" t="s">
        <v>7033</v>
      </c>
      <c r="AC787" s="22" t="s">
        <v>7033</v>
      </c>
      <c r="AF787" s="22" t="s">
        <v>4284</v>
      </c>
      <c r="AG787" s="22" t="s">
        <v>26</v>
      </c>
      <c r="AH787" s="22" t="s">
        <v>7029</v>
      </c>
      <c r="AI787" s="22" t="s">
        <v>7030</v>
      </c>
      <c r="AJ787" s="22" t="s">
        <v>7031</v>
      </c>
      <c r="AK787" s="22">
        <v>220113</v>
      </c>
      <c r="AL787" s="22" t="s">
        <v>7032</v>
      </c>
      <c r="AM787" s="22">
        <v>375296778435</v>
      </c>
      <c r="AO787" s="22" t="s">
        <v>7033</v>
      </c>
      <c r="AR787" s="22" t="s">
        <v>4284</v>
      </c>
      <c r="AS787" s="22" t="s">
        <v>26</v>
      </c>
      <c r="AT787" s="22" t="s">
        <v>7029</v>
      </c>
      <c r="AU787" s="22" t="s">
        <v>7030</v>
      </c>
      <c r="AV787" s="22" t="s">
        <v>7031</v>
      </c>
      <c r="AW787" s="22">
        <v>220113</v>
      </c>
      <c r="AX787" s="22" t="s">
        <v>7032</v>
      </c>
      <c r="AY787" s="22">
        <v>375296778435</v>
      </c>
      <c r="BA787" s="22" t="s">
        <v>7033</v>
      </c>
      <c r="BD787" s="128">
        <v>42766</v>
      </c>
      <c r="BE787" s="128">
        <v>43495</v>
      </c>
      <c r="BF787" s="22" t="s">
        <v>7034</v>
      </c>
      <c r="BI787" s="22" t="s">
        <v>6997</v>
      </c>
      <c r="BJ787" s="22" t="s">
        <v>6998</v>
      </c>
      <c r="BQ787" s="22" t="s">
        <v>7035</v>
      </c>
      <c r="BR787" s="22" t="s">
        <v>7036</v>
      </c>
    </row>
    <row r="788" spans="1:70" x14ac:dyDescent="0.35">
      <c r="A788" s="22" t="s">
        <v>4391</v>
      </c>
      <c r="B788" s="136"/>
      <c r="C788" s="22" t="s">
        <v>8989</v>
      </c>
      <c r="D788" s="22" t="s">
        <v>4284</v>
      </c>
      <c r="E788" s="22" t="s">
        <v>26</v>
      </c>
      <c r="F788" s="134" t="s">
        <v>12858</v>
      </c>
      <c r="G788" s="22" t="str">
        <f xml:space="preserve"> INDEX('MASTER--Enter Data'!$J$3:$J$1871, MATCH('parsed-whois-report-2018-02-09T'!A788, 'MASTER--Enter Data'!$E$3:$E$1871, 0))</f>
        <v>Eli Lilly and Company</v>
      </c>
      <c r="H788" s="22" t="str">
        <f xml:space="preserve"> INDEX('MASTER--Enter Data'!$N$3:$N$1871, MATCH('parsed-whois-report-2018-02-09T'!A788, 'MASTER--Enter Data'!$E$3:$E$1871, 0))</f>
        <v>Faegre Baker Daniels LLP</v>
      </c>
      <c r="I788" s="22" t="str">
        <f xml:space="preserve"> INDEX('MASTER--Enter Data'!$L$3:$L$1871, MATCH('parsed-whois-report-2018-02-09T'!A788, 'MASTER--Enter Data'!$E$3:$E$1871, 0))</f>
        <v>Shaternik</v>
      </c>
      <c r="J788" s="22" t="s">
        <v>7029</v>
      </c>
      <c r="K788" s="22" t="s">
        <v>7030</v>
      </c>
      <c r="L788" s="22" t="s">
        <v>7031</v>
      </c>
      <c r="M788" s="22">
        <v>220113</v>
      </c>
      <c r="N788" s="22" t="s">
        <v>7032</v>
      </c>
      <c r="O788" s="22">
        <v>375296778435</v>
      </c>
      <c r="Q788" s="22" t="s">
        <v>7033</v>
      </c>
      <c r="AC788" s="22" t="s">
        <v>7033</v>
      </c>
      <c r="AF788" s="22" t="s">
        <v>4284</v>
      </c>
      <c r="AG788" s="22" t="s">
        <v>26</v>
      </c>
      <c r="AH788" s="22" t="s">
        <v>7029</v>
      </c>
      <c r="AI788" s="22" t="s">
        <v>7030</v>
      </c>
      <c r="AJ788" s="22" t="s">
        <v>7031</v>
      </c>
      <c r="AK788" s="22">
        <v>220113</v>
      </c>
      <c r="AL788" s="22" t="s">
        <v>7032</v>
      </c>
      <c r="AM788" s="22">
        <v>375296778435</v>
      </c>
      <c r="AO788" s="22" t="s">
        <v>7033</v>
      </c>
      <c r="AR788" s="22" t="s">
        <v>4284</v>
      </c>
      <c r="AS788" s="22" t="s">
        <v>26</v>
      </c>
      <c r="AT788" s="22" t="s">
        <v>7029</v>
      </c>
      <c r="AU788" s="22" t="s">
        <v>7030</v>
      </c>
      <c r="AV788" s="22" t="s">
        <v>7031</v>
      </c>
      <c r="AW788" s="22">
        <v>220113</v>
      </c>
      <c r="AX788" s="22" t="s">
        <v>7032</v>
      </c>
      <c r="AY788" s="22">
        <v>375296778435</v>
      </c>
      <c r="BA788" s="22" t="s">
        <v>7033</v>
      </c>
      <c r="BD788" s="128">
        <v>42733</v>
      </c>
      <c r="BE788" s="128">
        <v>43462</v>
      </c>
      <c r="BF788" s="22" t="s">
        <v>7034</v>
      </c>
      <c r="BI788" s="22" t="s">
        <v>6997</v>
      </c>
      <c r="BJ788" s="22" t="s">
        <v>6998</v>
      </c>
      <c r="BQ788" s="22" t="s">
        <v>7035</v>
      </c>
      <c r="BR788" s="22" t="s">
        <v>7036</v>
      </c>
    </row>
    <row r="789" spans="1:70" x14ac:dyDescent="0.35">
      <c r="A789" s="22" t="s">
        <v>4392</v>
      </c>
      <c r="B789" s="136"/>
      <c r="C789" s="22" t="s">
        <v>8990</v>
      </c>
      <c r="D789" s="22" t="s">
        <v>4284</v>
      </c>
      <c r="E789" s="22" t="s">
        <v>26</v>
      </c>
      <c r="F789" s="134" t="s">
        <v>12858</v>
      </c>
      <c r="G789" s="22" t="str">
        <f xml:space="preserve"> INDEX('MASTER--Enter Data'!$J$3:$J$1871, MATCH('parsed-whois-report-2018-02-09T'!A789, 'MASTER--Enter Data'!$E$3:$E$1871, 0))</f>
        <v>Eli Lilly and Company</v>
      </c>
      <c r="H789" s="22" t="str">
        <f xml:space="preserve"> INDEX('MASTER--Enter Data'!$N$3:$N$1871, MATCH('parsed-whois-report-2018-02-09T'!A789, 'MASTER--Enter Data'!$E$3:$E$1871, 0))</f>
        <v>Faegre Baker Daniels LLP</v>
      </c>
      <c r="I789" s="22" t="str">
        <f xml:space="preserve"> INDEX('MASTER--Enter Data'!$L$3:$L$1871, MATCH('parsed-whois-report-2018-02-09T'!A789, 'MASTER--Enter Data'!$E$3:$E$1871, 0))</f>
        <v>Shaternik</v>
      </c>
      <c r="J789" s="22" t="s">
        <v>7029</v>
      </c>
      <c r="K789" s="22" t="s">
        <v>7030</v>
      </c>
      <c r="L789" s="22" t="s">
        <v>7031</v>
      </c>
      <c r="M789" s="22">
        <v>220113</v>
      </c>
      <c r="N789" s="22" t="s">
        <v>7032</v>
      </c>
      <c r="O789" s="22">
        <v>375296778435</v>
      </c>
      <c r="Q789" s="22" t="s">
        <v>7033</v>
      </c>
      <c r="AC789" s="22" t="s">
        <v>7033</v>
      </c>
      <c r="AF789" s="22" t="s">
        <v>4284</v>
      </c>
      <c r="AG789" s="22" t="s">
        <v>26</v>
      </c>
      <c r="AH789" s="22" t="s">
        <v>7029</v>
      </c>
      <c r="AI789" s="22" t="s">
        <v>7030</v>
      </c>
      <c r="AJ789" s="22" t="s">
        <v>7031</v>
      </c>
      <c r="AK789" s="22">
        <v>220113</v>
      </c>
      <c r="AL789" s="22" t="s">
        <v>7032</v>
      </c>
      <c r="AM789" s="22">
        <v>375296778435</v>
      </c>
      <c r="AO789" s="22" t="s">
        <v>7033</v>
      </c>
      <c r="AR789" s="22" t="s">
        <v>4284</v>
      </c>
      <c r="AS789" s="22" t="s">
        <v>26</v>
      </c>
      <c r="AT789" s="22" t="s">
        <v>7029</v>
      </c>
      <c r="AU789" s="22" t="s">
        <v>7030</v>
      </c>
      <c r="AV789" s="22" t="s">
        <v>7031</v>
      </c>
      <c r="AW789" s="22">
        <v>220113</v>
      </c>
      <c r="AX789" s="22" t="s">
        <v>7032</v>
      </c>
      <c r="AY789" s="22">
        <v>375296778435</v>
      </c>
      <c r="BA789" s="22" t="s">
        <v>7033</v>
      </c>
      <c r="BD789" s="128">
        <v>42747</v>
      </c>
      <c r="BE789" s="128">
        <v>43111</v>
      </c>
      <c r="BI789" s="22" t="s">
        <v>8252</v>
      </c>
      <c r="BJ789" s="22" t="s">
        <v>8253</v>
      </c>
      <c r="BK789" s="22" t="s">
        <v>8254</v>
      </c>
      <c r="BL789" s="22" t="s">
        <v>8255</v>
      </c>
      <c r="BR789" s="22" t="s">
        <v>7048</v>
      </c>
    </row>
    <row r="790" spans="1:70" x14ac:dyDescent="0.35">
      <c r="A790" s="22" t="s">
        <v>4393</v>
      </c>
      <c r="B790" s="136"/>
      <c r="C790" s="22" t="s">
        <v>8991</v>
      </c>
      <c r="D790" s="22" t="s">
        <v>4284</v>
      </c>
      <c r="E790" s="22" t="s">
        <v>26</v>
      </c>
      <c r="F790" s="134" t="s">
        <v>12858</v>
      </c>
      <c r="G790" s="22" t="str">
        <f xml:space="preserve"> INDEX('MASTER--Enter Data'!$J$3:$J$1871, MATCH('parsed-whois-report-2018-02-09T'!A790, 'MASTER--Enter Data'!$E$3:$E$1871, 0))</f>
        <v>Eli Lilly and Company</v>
      </c>
      <c r="H790" s="22" t="str">
        <f xml:space="preserve"> INDEX('MASTER--Enter Data'!$N$3:$N$1871, MATCH('parsed-whois-report-2018-02-09T'!A790, 'MASTER--Enter Data'!$E$3:$E$1871, 0))</f>
        <v>Faegre Baker Daniels LLP</v>
      </c>
      <c r="I790" s="22" t="str">
        <f xml:space="preserve"> INDEX('MASTER--Enter Data'!$L$3:$L$1871, MATCH('parsed-whois-report-2018-02-09T'!A790, 'MASTER--Enter Data'!$E$3:$E$1871, 0))</f>
        <v>Shaternik</v>
      </c>
      <c r="J790" s="22" t="s">
        <v>7029</v>
      </c>
      <c r="K790" s="22" t="s">
        <v>7030</v>
      </c>
      <c r="L790" s="22" t="s">
        <v>7031</v>
      </c>
      <c r="M790" s="22">
        <v>220113</v>
      </c>
      <c r="N790" s="22" t="s">
        <v>7032</v>
      </c>
      <c r="O790" s="22">
        <v>375296778435</v>
      </c>
      <c r="Q790" s="22" t="s">
        <v>7033</v>
      </c>
      <c r="AC790" s="22" t="s">
        <v>7033</v>
      </c>
      <c r="AF790" s="22" t="s">
        <v>4284</v>
      </c>
      <c r="AG790" s="22" t="s">
        <v>26</v>
      </c>
      <c r="AH790" s="22" t="s">
        <v>7029</v>
      </c>
      <c r="AI790" s="22" t="s">
        <v>7030</v>
      </c>
      <c r="AJ790" s="22" t="s">
        <v>7031</v>
      </c>
      <c r="AK790" s="22">
        <v>220113</v>
      </c>
      <c r="AL790" s="22" t="s">
        <v>7032</v>
      </c>
      <c r="AM790" s="22">
        <v>375296778435</v>
      </c>
      <c r="AO790" s="22" t="s">
        <v>7033</v>
      </c>
      <c r="AR790" s="22" t="s">
        <v>4284</v>
      </c>
      <c r="AS790" s="22" t="s">
        <v>26</v>
      </c>
      <c r="AT790" s="22" t="s">
        <v>7029</v>
      </c>
      <c r="AU790" s="22" t="s">
        <v>7030</v>
      </c>
      <c r="AV790" s="22" t="s">
        <v>7031</v>
      </c>
      <c r="AW790" s="22">
        <v>220113</v>
      </c>
      <c r="AX790" s="22" t="s">
        <v>7032</v>
      </c>
      <c r="AY790" s="22">
        <v>375296778435</v>
      </c>
      <c r="BA790" s="22" t="s">
        <v>7033</v>
      </c>
      <c r="BD790" s="128">
        <v>42766</v>
      </c>
      <c r="BE790" s="128">
        <v>43495</v>
      </c>
      <c r="BF790" s="22" t="s">
        <v>7034</v>
      </c>
      <c r="BI790" s="22" t="s">
        <v>6997</v>
      </c>
      <c r="BJ790" s="22" t="s">
        <v>6998</v>
      </c>
      <c r="BQ790" s="22" t="s">
        <v>7035</v>
      </c>
      <c r="BR790" s="22" t="s">
        <v>7036</v>
      </c>
    </row>
    <row r="791" spans="1:70" x14ac:dyDescent="0.35">
      <c r="A791" s="22" t="s">
        <v>4394</v>
      </c>
      <c r="B791" s="136"/>
      <c r="C791" s="22" t="s">
        <v>8992</v>
      </c>
      <c r="D791" s="22" t="s">
        <v>4284</v>
      </c>
      <c r="E791" s="22" t="s">
        <v>26</v>
      </c>
      <c r="F791" s="134" t="s">
        <v>12858</v>
      </c>
      <c r="G791" s="22" t="str">
        <f xml:space="preserve"> INDEX('MASTER--Enter Data'!$J$3:$J$1871, MATCH('parsed-whois-report-2018-02-09T'!A791, 'MASTER--Enter Data'!$E$3:$E$1871, 0))</f>
        <v>Eli Lilly and Company</v>
      </c>
      <c r="H791" s="22" t="str">
        <f xml:space="preserve"> INDEX('MASTER--Enter Data'!$N$3:$N$1871, MATCH('parsed-whois-report-2018-02-09T'!A791, 'MASTER--Enter Data'!$E$3:$E$1871, 0))</f>
        <v>Faegre Baker Daniels LLP</v>
      </c>
      <c r="I791" s="22" t="str">
        <f xml:space="preserve"> INDEX('MASTER--Enter Data'!$L$3:$L$1871, MATCH('parsed-whois-report-2018-02-09T'!A791, 'MASTER--Enter Data'!$E$3:$E$1871, 0))</f>
        <v>Shaternik</v>
      </c>
      <c r="J791" s="22" t="s">
        <v>7029</v>
      </c>
      <c r="K791" s="22" t="s">
        <v>7030</v>
      </c>
      <c r="L791" s="22" t="s">
        <v>7031</v>
      </c>
      <c r="M791" s="22">
        <v>220113</v>
      </c>
      <c r="N791" s="22" t="s">
        <v>7032</v>
      </c>
      <c r="O791" s="22">
        <v>375296778435</v>
      </c>
      <c r="Q791" s="22" t="s">
        <v>7033</v>
      </c>
      <c r="AC791" s="22" t="s">
        <v>7033</v>
      </c>
      <c r="AF791" s="22" t="s">
        <v>4284</v>
      </c>
      <c r="AG791" s="22" t="s">
        <v>26</v>
      </c>
      <c r="AH791" s="22" t="s">
        <v>7029</v>
      </c>
      <c r="AI791" s="22" t="s">
        <v>7030</v>
      </c>
      <c r="AJ791" s="22" t="s">
        <v>7031</v>
      </c>
      <c r="AK791" s="22">
        <v>220113</v>
      </c>
      <c r="AL791" s="22" t="s">
        <v>7032</v>
      </c>
      <c r="AM791" s="22">
        <v>375296778435</v>
      </c>
      <c r="AO791" s="22" t="s">
        <v>7033</v>
      </c>
      <c r="AR791" s="22" t="s">
        <v>4284</v>
      </c>
      <c r="AS791" s="22" t="s">
        <v>26</v>
      </c>
      <c r="AT791" s="22" t="s">
        <v>7029</v>
      </c>
      <c r="AU791" s="22" t="s">
        <v>7030</v>
      </c>
      <c r="AV791" s="22" t="s">
        <v>7031</v>
      </c>
      <c r="AW791" s="22">
        <v>220113</v>
      </c>
      <c r="AX791" s="22" t="s">
        <v>7032</v>
      </c>
      <c r="AY791" s="22">
        <v>375296778435</v>
      </c>
      <c r="BA791" s="22" t="s">
        <v>7033</v>
      </c>
      <c r="BD791" s="128">
        <v>42733</v>
      </c>
      <c r="BE791" s="128">
        <v>43097</v>
      </c>
      <c r="BI791" s="22" t="s">
        <v>8248</v>
      </c>
      <c r="BJ791" s="22" t="s">
        <v>8249</v>
      </c>
      <c r="BR791" s="22" t="s">
        <v>8250</v>
      </c>
    </row>
    <row r="792" spans="1:70" x14ac:dyDescent="0.35">
      <c r="A792" s="22" t="s">
        <v>4395</v>
      </c>
      <c r="B792" s="136"/>
      <c r="C792" s="22" t="s">
        <v>8993</v>
      </c>
      <c r="D792" s="22" t="s">
        <v>4284</v>
      </c>
      <c r="E792" s="22" t="s">
        <v>26</v>
      </c>
      <c r="F792" s="134" t="s">
        <v>12858</v>
      </c>
      <c r="G792" s="22" t="str">
        <f xml:space="preserve"> INDEX('MASTER--Enter Data'!$J$3:$J$1871, MATCH('parsed-whois-report-2018-02-09T'!A792, 'MASTER--Enter Data'!$E$3:$E$1871, 0))</f>
        <v>Eli Lilly and Company</v>
      </c>
      <c r="H792" s="22" t="str">
        <f xml:space="preserve"> INDEX('MASTER--Enter Data'!$N$3:$N$1871, MATCH('parsed-whois-report-2018-02-09T'!A792, 'MASTER--Enter Data'!$E$3:$E$1871, 0))</f>
        <v>Faegre Baker Daniels LLP</v>
      </c>
      <c r="I792" s="22" t="str">
        <f xml:space="preserve"> INDEX('MASTER--Enter Data'!$L$3:$L$1871, MATCH('parsed-whois-report-2018-02-09T'!A792, 'MASTER--Enter Data'!$E$3:$E$1871, 0))</f>
        <v>Shaternik</v>
      </c>
      <c r="J792" s="22" t="s">
        <v>7029</v>
      </c>
      <c r="K792" s="22" t="s">
        <v>7030</v>
      </c>
      <c r="L792" s="22" t="s">
        <v>7031</v>
      </c>
      <c r="M792" s="22">
        <v>220113</v>
      </c>
      <c r="N792" s="22" t="s">
        <v>7032</v>
      </c>
      <c r="O792" s="22">
        <v>375296778435</v>
      </c>
      <c r="Q792" s="22" t="s">
        <v>7033</v>
      </c>
      <c r="AC792" s="22" t="s">
        <v>7033</v>
      </c>
      <c r="AF792" s="22" t="s">
        <v>4284</v>
      </c>
      <c r="AG792" s="22" t="s">
        <v>26</v>
      </c>
      <c r="AH792" s="22" t="s">
        <v>7029</v>
      </c>
      <c r="AI792" s="22" t="s">
        <v>7030</v>
      </c>
      <c r="AJ792" s="22" t="s">
        <v>7031</v>
      </c>
      <c r="AK792" s="22">
        <v>220113</v>
      </c>
      <c r="AL792" s="22" t="s">
        <v>7032</v>
      </c>
      <c r="AM792" s="22">
        <v>375296778435</v>
      </c>
      <c r="AO792" s="22" t="s">
        <v>7033</v>
      </c>
      <c r="AR792" s="22" t="s">
        <v>4284</v>
      </c>
      <c r="AS792" s="22" t="s">
        <v>26</v>
      </c>
      <c r="AT792" s="22" t="s">
        <v>7029</v>
      </c>
      <c r="AU792" s="22" t="s">
        <v>7030</v>
      </c>
      <c r="AV792" s="22" t="s">
        <v>7031</v>
      </c>
      <c r="AW792" s="22">
        <v>220113</v>
      </c>
      <c r="AX792" s="22" t="s">
        <v>7032</v>
      </c>
      <c r="AY792" s="22">
        <v>375296778435</v>
      </c>
      <c r="BA792" s="22" t="s">
        <v>7033</v>
      </c>
      <c r="BD792" s="128">
        <v>42766</v>
      </c>
      <c r="BE792" s="128">
        <v>43495</v>
      </c>
      <c r="BF792" s="22" t="s">
        <v>7034</v>
      </c>
      <c r="BI792" s="22" t="s">
        <v>6997</v>
      </c>
      <c r="BJ792" s="22" t="s">
        <v>6998</v>
      </c>
      <c r="BQ792" s="22" t="s">
        <v>7035</v>
      </c>
      <c r="BR792" s="22" t="s">
        <v>7036</v>
      </c>
    </row>
    <row r="793" spans="1:70" x14ac:dyDescent="0.35">
      <c r="A793" s="22" t="s">
        <v>4396</v>
      </c>
      <c r="B793" s="136"/>
      <c r="C793" s="22" t="s">
        <v>8994</v>
      </c>
      <c r="D793" s="22" t="s">
        <v>4284</v>
      </c>
      <c r="E793" s="22" t="s">
        <v>26</v>
      </c>
      <c r="F793" s="134" t="s">
        <v>12858</v>
      </c>
      <c r="G793" s="22" t="str">
        <f xml:space="preserve"> INDEX('MASTER--Enter Data'!$J$3:$J$1871, MATCH('parsed-whois-report-2018-02-09T'!A793, 'MASTER--Enter Data'!$E$3:$E$1871, 0))</f>
        <v>Eli Lilly and Company</v>
      </c>
      <c r="H793" s="22" t="str">
        <f xml:space="preserve"> INDEX('MASTER--Enter Data'!$N$3:$N$1871, MATCH('parsed-whois-report-2018-02-09T'!A793, 'MASTER--Enter Data'!$E$3:$E$1871, 0))</f>
        <v>Faegre Baker Daniels LLP</v>
      </c>
      <c r="I793" s="22" t="str">
        <f xml:space="preserve"> INDEX('MASTER--Enter Data'!$L$3:$L$1871, MATCH('parsed-whois-report-2018-02-09T'!A793, 'MASTER--Enter Data'!$E$3:$E$1871, 0))</f>
        <v>Shaternik</v>
      </c>
      <c r="J793" s="22" t="s">
        <v>7029</v>
      </c>
      <c r="K793" s="22" t="s">
        <v>7030</v>
      </c>
      <c r="L793" s="22" t="s">
        <v>7031</v>
      </c>
      <c r="M793" s="22">
        <v>220113</v>
      </c>
      <c r="N793" s="22" t="s">
        <v>7032</v>
      </c>
      <c r="O793" s="22">
        <v>375296778435</v>
      </c>
      <c r="Q793" s="22" t="s">
        <v>7033</v>
      </c>
      <c r="T793" s="22" t="s">
        <v>4284</v>
      </c>
      <c r="U793" s="22" t="s">
        <v>26</v>
      </c>
      <c r="V793" s="22" t="s">
        <v>7029</v>
      </c>
      <c r="W793" s="22" t="s">
        <v>7030</v>
      </c>
      <c r="X793" s="22" t="s">
        <v>7031</v>
      </c>
      <c r="Y793" s="22">
        <v>220113</v>
      </c>
      <c r="Z793" s="22" t="s">
        <v>7032</v>
      </c>
      <c r="AA793" s="22">
        <v>375296778435</v>
      </c>
      <c r="AC793" s="22" t="s">
        <v>7033</v>
      </c>
      <c r="AF793" s="22" t="s">
        <v>4284</v>
      </c>
      <c r="AG793" s="22" t="s">
        <v>26</v>
      </c>
      <c r="AH793" s="22" t="s">
        <v>7029</v>
      </c>
      <c r="AI793" s="22" t="s">
        <v>7030</v>
      </c>
      <c r="AJ793" s="22" t="s">
        <v>7031</v>
      </c>
      <c r="AK793" s="22">
        <v>220113</v>
      </c>
      <c r="AL793" s="22" t="s">
        <v>7032</v>
      </c>
      <c r="AM793" s="22">
        <v>375296778435</v>
      </c>
      <c r="AO793" s="22" t="s">
        <v>7033</v>
      </c>
      <c r="AR793" s="22" t="s">
        <v>4284</v>
      </c>
      <c r="AS793" s="22" t="s">
        <v>26</v>
      </c>
      <c r="AT793" s="22" t="s">
        <v>7029</v>
      </c>
      <c r="AU793" s="22" t="s">
        <v>7030</v>
      </c>
      <c r="AV793" s="22" t="s">
        <v>7031</v>
      </c>
      <c r="AW793" s="22">
        <v>220113</v>
      </c>
      <c r="AX793" s="22" t="s">
        <v>7032</v>
      </c>
      <c r="AY793" s="22">
        <v>375296778435</v>
      </c>
      <c r="BA793" s="22" t="s">
        <v>7033</v>
      </c>
      <c r="BD793" s="128">
        <v>42733</v>
      </c>
      <c r="BE793" s="128">
        <v>43097</v>
      </c>
      <c r="BI793" s="22" t="s">
        <v>8248</v>
      </c>
      <c r="BJ793" s="22" t="s">
        <v>8249</v>
      </c>
      <c r="BR793" s="22" t="s">
        <v>7016</v>
      </c>
    </row>
    <row r="794" spans="1:70" x14ac:dyDescent="0.35">
      <c r="A794" s="22" t="s">
        <v>4397</v>
      </c>
      <c r="B794" s="136"/>
      <c r="C794" s="22" t="s">
        <v>8995</v>
      </c>
      <c r="D794" s="22" t="s">
        <v>4284</v>
      </c>
      <c r="E794" s="22" t="s">
        <v>26</v>
      </c>
      <c r="F794" s="134" t="s">
        <v>12858</v>
      </c>
      <c r="G794" s="22" t="str">
        <f xml:space="preserve"> INDEX('MASTER--Enter Data'!$J$3:$J$1871, MATCH('parsed-whois-report-2018-02-09T'!A794, 'MASTER--Enter Data'!$E$3:$E$1871, 0))</f>
        <v>Eli Lilly and Company</v>
      </c>
      <c r="H794" s="22" t="str">
        <f xml:space="preserve"> INDEX('MASTER--Enter Data'!$N$3:$N$1871, MATCH('parsed-whois-report-2018-02-09T'!A794, 'MASTER--Enter Data'!$E$3:$E$1871, 0))</f>
        <v>Faegre Baker Daniels LLP</v>
      </c>
      <c r="I794" s="22" t="str">
        <f xml:space="preserve"> INDEX('MASTER--Enter Data'!$L$3:$L$1871, MATCH('parsed-whois-report-2018-02-09T'!A794, 'MASTER--Enter Data'!$E$3:$E$1871, 0))</f>
        <v>Shaternik</v>
      </c>
      <c r="J794" s="22" t="s">
        <v>7029</v>
      </c>
      <c r="K794" s="22" t="s">
        <v>7030</v>
      </c>
      <c r="L794" s="22" t="s">
        <v>7031</v>
      </c>
      <c r="M794" s="22">
        <v>220113</v>
      </c>
      <c r="N794" s="22" t="s">
        <v>7032</v>
      </c>
      <c r="O794" s="22">
        <v>375296778435</v>
      </c>
      <c r="Q794" s="22" t="s">
        <v>7033</v>
      </c>
      <c r="AC794" s="22" t="s">
        <v>7033</v>
      </c>
      <c r="AF794" s="22" t="s">
        <v>4284</v>
      </c>
      <c r="AG794" s="22" t="s">
        <v>26</v>
      </c>
      <c r="AH794" s="22" t="s">
        <v>7029</v>
      </c>
      <c r="AI794" s="22" t="s">
        <v>7030</v>
      </c>
      <c r="AJ794" s="22" t="s">
        <v>7031</v>
      </c>
      <c r="AK794" s="22">
        <v>220113</v>
      </c>
      <c r="AL794" s="22" t="s">
        <v>7032</v>
      </c>
      <c r="AM794" s="22">
        <v>375296778435</v>
      </c>
      <c r="AO794" s="22" t="s">
        <v>7033</v>
      </c>
      <c r="AR794" s="22" t="s">
        <v>4284</v>
      </c>
      <c r="AS794" s="22" t="s">
        <v>26</v>
      </c>
      <c r="AT794" s="22" t="s">
        <v>7029</v>
      </c>
      <c r="AU794" s="22" t="s">
        <v>7030</v>
      </c>
      <c r="AV794" s="22" t="s">
        <v>7031</v>
      </c>
      <c r="AW794" s="22">
        <v>220113</v>
      </c>
      <c r="AX794" s="22" t="s">
        <v>7032</v>
      </c>
      <c r="AY794" s="22">
        <v>375296778435</v>
      </c>
      <c r="BA794" s="22" t="s">
        <v>7033</v>
      </c>
      <c r="BD794" s="128">
        <v>42766</v>
      </c>
      <c r="BE794" s="128">
        <v>43495</v>
      </c>
      <c r="BF794" s="22" t="s">
        <v>7034</v>
      </c>
      <c r="BI794" s="22" t="s">
        <v>6997</v>
      </c>
      <c r="BJ794" s="22" t="s">
        <v>6998</v>
      </c>
      <c r="BQ794" s="22" t="s">
        <v>7035</v>
      </c>
      <c r="BR794" s="22" t="s">
        <v>7036</v>
      </c>
    </row>
    <row r="795" spans="1:70" x14ac:dyDescent="0.35">
      <c r="A795" s="22" t="s">
        <v>4398</v>
      </c>
      <c r="B795" s="136"/>
      <c r="C795" s="22" t="s">
        <v>8996</v>
      </c>
      <c r="D795" s="22" t="s">
        <v>4284</v>
      </c>
      <c r="E795" s="22" t="s">
        <v>26</v>
      </c>
      <c r="F795" s="134" t="s">
        <v>12858</v>
      </c>
      <c r="G795" s="22" t="str">
        <f xml:space="preserve"> INDEX('MASTER--Enter Data'!$J$3:$J$1871, MATCH('parsed-whois-report-2018-02-09T'!A795, 'MASTER--Enter Data'!$E$3:$E$1871, 0))</f>
        <v>Eli Lilly and Company</v>
      </c>
      <c r="H795" s="22" t="str">
        <f xml:space="preserve"> INDEX('MASTER--Enter Data'!$N$3:$N$1871, MATCH('parsed-whois-report-2018-02-09T'!A795, 'MASTER--Enter Data'!$E$3:$E$1871, 0))</f>
        <v>Faegre Baker Daniels LLP</v>
      </c>
      <c r="I795" s="22" t="str">
        <f xml:space="preserve"> INDEX('MASTER--Enter Data'!$L$3:$L$1871, MATCH('parsed-whois-report-2018-02-09T'!A795, 'MASTER--Enter Data'!$E$3:$E$1871, 0))</f>
        <v>Shaternik</v>
      </c>
      <c r="J795" s="22" t="s">
        <v>7029</v>
      </c>
      <c r="K795" s="22" t="s">
        <v>7030</v>
      </c>
      <c r="L795" s="22" t="s">
        <v>7031</v>
      </c>
      <c r="M795" s="22">
        <v>220113</v>
      </c>
      <c r="N795" s="22" t="s">
        <v>7032</v>
      </c>
      <c r="O795" s="22">
        <v>375296778435</v>
      </c>
      <c r="Q795" s="22" t="s">
        <v>7033</v>
      </c>
      <c r="T795" s="22" t="s">
        <v>4284</v>
      </c>
      <c r="U795" s="22" t="s">
        <v>26</v>
      </c>
      <c r="V795" s="22" t="s">
        <v>7029</v>
      </c>
      <c r="W795" s="22" t="s">
        <v>7030</v>
      </c>
      <c r="X795" s="22" t="s">
        <v>7031</v>
      </c>
      <c r="Y795" s="22">
        <v>220113</v>
      </c>
      <c r="Z795" s="22" t="s">
        <v>7032</v>
      </c>
      <c r="AA795" s="22">
        <v>375296778435</v>
      </c>
      <c r="AC795" s="22" t="s">
        <v>7033</v>
      </c>
      <c r="AF795" s="22" t="s">
        <v>4284</v>
      </c>
      <c r="AG795" s="22" t="s">
        <v>26</v>
      </c>
      <c r="AH795" s="22" t="s">
        <v>7029</v>
      </c>
      <c r="AI795" s="22" t="s">
        <v>7030</v>
      </c>
      <c r="AJ795" s="22" t="s">
        <v>7031</v>
      </c>
      <c r="AK795" s="22">
        <v>220113</v>
      </c>
      <c r="AL795" s="22" t="s">
        <v>7032</v>
      </c>
      <c r="AM795" s="22">
        <v>375296778435</v>
      </c>
      <c r="AO795" s="22" t="s">
        <v>7033</v>
      </c>
      <c r="AR795" s="22" t="s">
        <v>4284</v>
      </c>
      <c r="AS795" s="22" t="s">
        <v>26</v>
      </c>
      <c r="AT795" s="22" t="s">
        <v>7029</v>
      </c>
      <c r="AU795" s="22" t="s">
        <v>7030</v>
      </c>
      <c r="AV795" s="22" t="s">
        <v>7031</v>
      </c>
      <c r="AW795" s="22">
        <v>220113</v>
      </c>
      <c r="AX795" s="22" t="s">
        <v>7032</v>
      </c>
      <c r="AY795" s="22">
        <v>375296778435</v>
      </c>
      <c r="BA795" s="22" t="s">
        <v>7033</v>
      </c>
      <c r="BD795" s="128">
        <v>42733</v>
      </c>
      <c r="BE795" s="128">
        <v>43097</v>
      </c>
      <c r="BI795" s="22" t="s">
        <v>8248</v>
      </c>
      <c r="BJ795" s="22" t="s">
        <v>8249</v>
      </c>
      <c r="BR795" s="22" t="s">
        <v>7016</v>
      </c>
    </row>
    <row r="796" spans="1:70" x14ac:dyDescent="0.35">
      <c r="A796" s="22" t="s">
        <v>4399</v>
      </c>
      <c r="B796" s="136"/>
      <c r="C796" s="22" t="s">
        <v>8997</v>
      </c>
      <c r="D796" s="22" t="s">
        <v>4284</v>
      </c>
      <c r="E796" s="22" t="s">
        <v>26</v>
      </c>
      <c r="F796" s="134" t="s">
        <v>12858</v>
      </c>
      <c r="G796" s="22" t="str">
        <f xml:space="preserve"> INDEX('MASTER--Enter Data'!$J$3:$J$1871, MATCH('parsed-whois-report-2018-02-09T'!A796, 'MASTER--Enter Data'!$E$3:$E$1871, 0))</f>
        <v>Eli Lilly and Company</v>
      </c>
      <c r="H796" s="22" t="str">
        <f xml:space="preserve"> INDEX('MASTER--Enter Data'!$N$3:$N$1871, MATCH('parsed-whois-report-2018-02-09T'!A796, 'MASTER--Enter Data'!$E$3:$E$1871, 0))</f>
        <v>Faegre Baker Daniels LLP</v>
      </c>
      <c r="I796" s="22" t="str">
        <f xml:space="preserve"> INDEX('MASTER--Enter Data'!$L$3:$L$1871, MATCH('parsed-whois-report-2018-02-09T'!A796, 'MASTER--Enter Data'!$E$3:$E$1871, 0))</f>
        <v>Shaternik</v>
      </c>
      <c r="J796" s="22" t="s">
        <v>7029</v>
      </c>
      <c r="K796" s="22" t="s">
        <v>7030</v>
      </c>
      <c r="L796" s="22" t="s">
        <v>7031</v>
      </c>
      <c r="M796" s="22">
        <v>220113</v>
      </c>
      <c r="N796" s="22" t="s">
        <v>7032</v>
      </c>
      <c r="O796" s="22">
        <v>375296778435</v>
      </c>
      <c r="Q796" s="22" t="s">
        <v>7033</v>
      </c>
      <c r="T796" s="22" t="s">
        <v>4284</v>
      </c>
      <c r="U796" s="22" t="s">
        <v>26</v>
      </c>
      <c r="V796" s="22" t="s">
        <v>7029</v>
      </c>
      <c r="W796" s="22" t="s">
        <v>7030</v>
      </c>
      <c r="X796" s="22" t="s">
        <v>7031</v>
      </c>
      <c r="Y796" s="22">
        <v>220113</v>
      </c>
      <c r="Z796" s="22" t="s">
        <v>7032</v>
      </c>
      <c r="AA796" s="22">
        <v>375296778435</v>
      </c>
      <c r="AC796" s="22" t="s">
        <v>7033</v>
      </c>
      <c r="AF796" s="22" t="s">
        <v>4284</v>
      </c>
      <c r="AG796" s="22" t="s">
        <v>26</v>
      </c>
      <c r="AH796" s="22" t="s">
        <v>7029</v>
      </c>
      <c r="AI796" s="22" t="s">
        <v>7030</v>
      </c>
      <c r="AJ796" s="22" t="s">
        <v>7031</v>
      </c>
      <c r="AK796" s="22">
        <v>220113</v>
      </c>
      <c r="AL796" s="22" t="s">
        <v>7032</v>
      </c>
      <c r="AM796" s="22">
        <v>375296778435</v>
      </c>
      <c r="AO796" s="22" t="s">
        <v>7033</v>
      </c>
      <c r="AR796" s="22" t="s">
        <v>4284</v>
      </c>
      <c r="AS796" s="22" t="s">
        <v>26</v>
      </c>
      <c r="AT796" s="22" t="s">
        <v>7029</v>
      </c>
      <c r="AU796" s="22" t="s">
        <v>7030</v>
      </c>
      <c r="AV796" s="22" t="s">
        <v>7031</v>
      </c>
      <c r="AW796" s="22">
        <v>220113</v>
      </c>
      <c r="AX796" s="22" t="s">
        <v>7032</v>
      </c>
      <c r="AY796" s="22">
        <v>375296778435</v>
      </c>
      <c r="BA796" s="22" t="s">
        <v>7033</v>
      </c>
      <c r="BD796" s="128">
        <v>42747</v>
      </c>
      <c r="BE796" s="128">
        <v>43111</v>
      </c>
      <c r="BI796" s="22" t="s">
        <v>8252</v>
      </c>
      <c r="BJ796" s="22" t="s">
        <v>8253</v>
      </c>
      <c r="BK796" s="22" t="s">
        <v>8254</v>
      </c>
      <c r="BL796" s="22" t="s">
        <v>8255</v>
      </c>
      <c r="BR796" s="22" t="s">
        <v>7090</v>
      </c>
    </row>
    <row r="797" spans="1:70" x14ac:dyDescent="0.35">
      <c r="A797" s="22" t="s">
        <v>4400</v>
      </c>
      <c r="B797" s="136"/>
      <c r="C797" s="22" t="s">
        <v>8998</v>
      </c>
      <c r="D797" s="22" t="s">
        <v>4284</v>
      </c>
      <c r="E797" s="22" t="s">
        <v>26</v>
      </c>
      <c r="F797" s="134" t="s">
        <v>12858</v>
      </c>
      <c r="G797" s="22" t="str">
        <f xml:space="preserve"> INDEX('MASTER--Enter Data'!$J$3:$J$1871, MATCH('parsed-whois-report-2018-02-09T'!A797, 'MASTER--Enter Data'!$E$3:$E$1871, 0))</f>
        <v>Eli Lilly and Company</v>
      </c>
      <c r="H797" s="22" t="str">
        <f xml:space="preserve"> INDEX('MASTER--Enter Data'!$N$3:$N$1871, MATCH('parsed-whois-report-2018-02-09T'!A797, 'MASTER--Enter Data'!$E$3:$E$1871, 0))</f>
        <v>Faegre Baker Daniels LLP</v>
      </c>
      <c r="I797" s="22" t="str">
        <f xml:space="preserve"> INDEX('MASTER--Enter Data'!$L$3:$L$1871, MATCH('parsed-whois-report-2018-02-09T'!A797, 'MASTER--Enter Data'!$E$3:$E$1871, 0))</f>
        <v>Shaternik</v>
      </c>
      <c r="J797" s="22" t="s">
        <v>7029</v>
      </c>
      <c r="K797" s="22" t="s">
        <v>7030</v>
      </c>
      <c r="L797" s="22" t="s">
        <v>7031</v>
      </c>
      <c r="M797" s="22">
        <v>220113</v>
      </c>
      <c r="N797" s="22" t="s">
        <v>7032</v>
      </c>
      <c r="O797" s="22">
        <v>375296778435</v>
      </c>
      <c r="Q797" s="22" t="s">
        <v>7033</v>
      </c>
      <c r="AC797" s="22" t="s">
        <v>7033</v>
      </c>
      <c r="AF797" s="22" t="s">
        <v>4284</v>
      </c>
      <c r="AG797" s="22" t="s">
        <v>26</v>
      </c>
      <c r="AH797" s="22" t="s">
        <v>7029</v>
      </c>
      <c r="AI797" s="22" t="s">
        <v>7030</v>
      </c>
      <c r="AJ797" s="22" t="s">
        <v>7031</v>
      </c>
      <c r="AK797" s="22">
        <v>220113</v>
      </c>
      <c r="AL797" s="22" t="s">
        <v>7032</v>
      </c>
      <c r="AM797" s="22">
        <v>375296778435</v>
      </c>
      <c r="AO797" s="22" t="s">
        <v>7033</v>
      </c>
      <c r="AR797" s="22" t="s">
        <v>4284</v>
      </c>
      <c r="AS797" s="22" t="s">
        <v>26</v>
      </c>
      <c r="AT797" s="22" t="s">
        <v>7029</v>
      </c>
      <c r="AU797" s="22" t="s">
        <v>7030</v>
      </c>
      <c r="AV797" s="22" t="s">
        <v>7031</v>
      </c>
      <c r="AW797" s="22">
        <v>220113</v>
      </c>
      <c r="AX797" s="22" t="s">
        <v>7032</v>
      </c>
      <c r="AY797" s="22">
        <v>375296778435</v>
      </c>
      <c r="BA797" s="22" t="s">
        <v>7033</v>
      </c>
      <c r="BD797" s="128">
        <v>42766</v>
      </c>
      <c r="BE797" s="128">
        <v>43495</v>
      </c>
      <c r="BF797" s="22" t="s">
        <v>7034</v>
      </c>
      <c r="BI797" s="22" t="s">
        <v>6997</v>
      </c>
      <c r="BJ797" s="22" t="s">
        <v>6998</v>
      </c>
      <c r="BQ797" s="22" t="s">
        <v>7035</v>
      </c>
      <c r="BR797" s="22" t="s">
        <v>7036</v>
      </c>
    </row>
    <row r="798" spans="1:70" x14ac:dyDescent="0.35">
      <c r="A798" s="22" t="s">
        <v>4401</v>
      </c>
      <c r="B798" s="136"/>
      <c r="C798" s="22" t="s">
        <v>8999</v>
      </c>
      <c r="D798" s="22" t="s">
        <v>4284</v>
      </c>
      <c r="E798" s="22" t="s">
        <v>26</v>
      </c>
      <c r="F798" s="134" t="s">
        <v>12858</v>
      </c>
      <c r="G798" s="22" t="str">
        <f xml:space="preserve"> INDEX('MASTER--Enter Data'!$J$3:$J$1871, MATCH('parsed-whois-report-2018-02-09T'!A798, 'MASTER--Enter Data'!$E$3:$E$1871, 0))</f>
        <v>Eli Lilly and Company</v>
      </c>
      <c r="H798" s="22" t="str">
        <f xml:space="preserve"> INDEX('MASTER--Enter Data'!$N$3:$N$1871, MATCH('parsed-whois-report-2018-02-09T'!A798, 'MASTER--Enter Data'!$E$3:$E$1871, 0))</f>
        <v>Faegre Baker Daniels LLP</v>
      </c>
      <c r="I798" s="22" t="str">
        <f xml:space="preserve"> INDEX('MASTER--Enter Data'!$L$3:$L$1871, MATCH('parsed-whois-report-2018-02-09T'!A798, 'MASTER--Enter Data'!$E$3:$E$1871, 0))</f>
        <v>Shaternik</v>
      </c>
      <c r="J798" s="22" t="s">
        <v>7029</v>
      </c>
      <c r="K798" s="22" t="s">
        <v>7030</v>
      </c>
      <c r="L798" s="22" t="s">
        <v>7031</v>
      </c>
      <c r="M798" s="22">
        <v>220113</v>
      </c>
      <c r="N798" s="22" t="s">
        <v>7032</v>
      </c>
      <c r="O798" s="22">
        <v>375296778435</v>
      </c>
      <c r="Q798" s="22" t="s">
        <v>7033</v>
      </c>
      <c r="T798" s="22" t="s">
        <v>4284</v>
      </c>
      <c r="U798" s="22" t="s">
        <v>26</v>
      </c>
      <c r="V798" s="22" t="s">
        <v>7029</v>
      </c>
      <c r="W798" s="22" t="s">
        <v>7030</v>
      </c>
      <c r="X798" s="22" t="s">
        <v>7031</v>
      </c>
      <c r="Y798" s="22">
        <v>220113</v>
      </c>
      <c r="Z798" s="22" t="s">
        <v>7032</v>
      </c>
      <c r="AA798" s="22">
        <v>375296778435</v>
      </c>
      <c r="AC798" s="22" t="s">
        <v>7033</v>
      </c>
      <c r="AF798" s="22" t="s">
        <v>4284</v>
      </c>
      <c r="AG798" s="22" t="s">
        <v>26</v>
      </c>
      <c r="AH798" s="22" t="s">
        <v>7029</v>
      </c>
      <c r="AI798" s="22" t="s">
        <v>7030</v>
      </c>
      <c r="AJ798" s="22" t="s">
        <v>7031</v>
      </c>
      <c r="AK798" s="22">
        <v>220113</v>
      </c>
      <c r="AL798" s="22" t="s">
        <v>7032</v>
      </c>
      <c r="AM798" s="22">
        <v>375296778435</v>
      </c>
      <c r="AO798" s="22" t="s">
        <v>7033</v>
      </c>
      <c r="AR798" s="22" t="s">
        <v>4284</v>
      </c>
      <c r="AS798" s="22" t="s">
        <v>26</v>
      </c>
      <c r="AT798" s="22" t="s">
        <v>7029</v>
      </c>
      <c r="AU798" s="22" t="s">
        <v>7030</v>
      </c>
      <c r="AV798" s="22" t="s">
        <v>7031</v>
      </c>
      <c r="AW798" s="22">
        <v>220113</v>
      </c>
      <c r="AX798" s="22" t="s">
        <v>7032</v>
      </c>
      <c r="AY798" s="22">
        <v>375296778435</v>
      </c>
      <c r="BA798" s="22" t="s">
        <v>7033</v>
      </c>
      <c r="BD798" s="128">
        <v>42733</v>
      </c>
      <c r="BE798" s="128">
        <v>43097</v>
      </c>
      <c r="BI798" s="22" t="s">
        <v>8248</v>
      </c>
      <c r="BJ798" s="22" t="s">
        <v>8249</v>
      </c>
      <c r="BR798" s="22" t="s">
        <v>7016</v>
      </c>
    </row>
    <row r="799" spans="1:70" x14ac:dyDescent="0.35">
      <c r="A799" s="22" t="s">
        <v>4402</v>
      </c>
      <c r="B799" s="136"/>
      <c r="C799" s="22" t="s">
        <v>9000</v>
      </c>
      <c r="D799" s="22" t="s">
        <v>4284</v>
      </c>
      <c r="E799" s="22" t="s">
        <v>26</v>
      </c>
      <c r="F799" s="134" t="s">
        <v>12858</v>
      </c>
      <c r="G799" s="22" t="str">
        <f xml:space="preserve"> INDEX('MASTER--Enter Data'!$J$3:$J$1871, MATCH('parsed-whois-report-2018-02-09T'!A799, 'MASTER--Enter Data'!$E$3:$E$1871, 0))</f>
        <v>Eli Lilly and Company</v>
      </c>
      <c r="H799" s="22" t="str">
        <f xml:space="preserve"> INDEX('MASTER--Enter Data'!$N$3:$N$1871, MATCH('parsed-whois-report-2018-02-09T'!A799, 'MASTER--Enter Data'!$E$3:$E$1871, 0))</f>
        <v>Faegre Baker Daniels LLP</v>
      </c>
      <c r="I799" s="22" t="str">
        <f xml:space="preserve"> INDEX('MASTER--Enter Data'!$L$3:$L$1871, MATCH('parsed-whois-report-2018-02-09T'!A799, 'MASTER--Enter Data'!$E$3:$E$1871, 0))</f>
        <v>Shaternik</v>
      </c>
      <c r="J799" s="22" t="s">
        <v>7029</v>
      </c>
      <c r="K799" s="22" t="s">
        <v>7030</v>
      </c>
      <c r="L799" s="22" t="s">
        <v>7031</v>
      </c>
      <c r="M799" s="22">
        <v>220113</v>
      </c>
      <c r="N799" s="22" t="s">
        <v>7032</v>
      </c>
      <c r="O799" s="22">
        <v>375296778435</v>
      </c>
      <c r="Q799" s="22" t="s">
        <v>7033</v>
      </c>
      <c r="AC799" s="22" t="s">
        <v>7033</v>
      </c>
      <c r="AF799" s="22" t="s">
        <v>4284</v>
      </c>
      <c r="AG799" s="22" t="s">
        <v>26</v>
      </c>
      <c r="AH799" s="22" t="s">
        <v>7029</v>
      </c>
      <c r="AI799" s="22" t="s">
        <v>7030</v>
      </c>
      <c r="AJ799" s="22" t="s">
        <v>7031</v>
      </c>
      <c r="AK799" s="22">
        <v>220113</v>
      </c>
      <c r="AL799" s="22" t="s">
        <v>7032</v>
      </c>
      <c r="AM799" s="22">
        <v>375296778435</v>
      </c>
      <c r="AO799" s="22" t="s">
        <v>7033</v>
      </c>
      <c r="AR799" s="22" t="s">
        <v>4284</v>
      </c>
      <c r="AS799" s="22" t="s">
        <v>26</v>
      </c>
      <c r="AT799" s="22" t="s">
        <v>7029</v>
      </c>
      <c r="AU799" s="22" t="s">
        <v>7030</v>
      </c>
      <c r="AV799" s="22" t="s">
        <v>7031</v>
      </c>
      <c r="AW799" s="22">
        <v>220113</v>
      </c>
      <c r="AX799" s="22" t="s">
        <v>7032</v>
      </c>
      <c r="AY799" s="22">
        <v>375296778435</v>
      </c>
      <c r="BA799" s="22" t="s">
        <v>7033</v>
      </c>
      <c r="BD799" s="128">
        <v>42766</v>
      </c>
      <c r="BE799" s="128">
        <v>43495</v>
      </c>
      <c r="BF799" s="22" t="s">
        <v>7034</v>
      </c>
      <c r="BI799" s="22" t="s">
        <v>6997</v>
      </c>
      <c r="BJ799" s="22" t="s">
        <v>6998</v>
      </c>
      <c r="BQ799" s="22" t="s">
        <v>7035</v>
      </c>
      <c r="BR799" s="22" t="s">
        <v>7036</v>
      </c>
    </row>
    <row r="800" spans="1:70" x14ac:dyDescent="0.35">
      <c r="A800" s="22" t="s">
        <v>4403</v>
      </c>
      <c r="B800" s="136"/>
      <c r="C800" s="22" t="s">
        <v>9001</v>
      </c>
      <c r="D800" s="22" t="s">
        <v>4284</v>
      </c>
      <c r="E800" s="22" t="s">
        <v>26</v>
      </c>
      <c r="F800" s="134" t="s">
        <v>12858</v>
      </c>
      <c r="G800" s="22" t="str">
        <f xml:space="preserve"> INDEX('MASTER--Enter Data'!$J$3:$J$1871, MATCH('parsed-whois-report-2018-02-09T'!A800, 'MASTER--Enter Data'!$E$3:$E$1871, 0))</f>
        <v>Eli Lilly and Company</v>
      </c>
      <c r="H800" s="22" t="str">
        <f xml:space="preserve"> INDEX('MASTER--Enter Data'!$N$3:$N$1871, MATCH('parsed-whois-report-2018-02-09T'!A800, 'MASTER--Enter Data'!$E$3:$E$1871, 0))</f>
        <v>Faegre Baker Daniels LLP</v>
      </c>
      <c r="I800" s="22" t="str">
        <f xml:space="preserve"> INDEX('MASTER--Enter Data'!$L$3:$L$1871, MATCH('parsed-whois-report-2018-02-09T'!A800, 'MASTER--Enter Data'!$E$3:$E$1871, 0))</f>
        <v>Shaternik</v>
      </c>
      <c r="J800" s="22" t="s">
        <v>7029</v>
      </c>
      <c r="K800" s="22" t="s">
        <v>7030</v>
      </c>
      <c r="L800" s="22" t="s">
        <v>7031</v>
      </c>
      <c r="M800" s="22">
        <v>220113</v>
      </c>
      <c r="N800" s="22" t="s">
        <v>7032</v>
      </c>
      <c r="O800" s="22">
        <v>375296778435</v>
      </c>
      <c r="Q800" s="22" t="s">
        <v>7033</v>
      </c>
      <c r="T800" s="22" t="s">
        <v>4284</v>
      </c>
      <c r="U800" s="22" t="s">
        <v>26</v>
      </c>
      <c r="V800" s="22" t="s">
        <v>7029</v>
      </c>
      <c r="W800" s="22" t="s">
        <v>7030</v>
      </c>
      <c r="X800" s="22" t="s">
        <v>7031</v>
      </c>
      <c r="Y800" s="22">
        <v>220113</v>
      </c>
      <c r="Z800" s="22" t="s">
        <v>7032</v>
      </c>
      <c r="AA800" s="22">
        <v>375296778435</v>
      </c>
      <c r="AC800" s="22" t="s">
        <v>7033</v>
      </c>
      <c r="AF800" s="22" t="s">
        <v>4284</v>
      </c>
      <c r="AG800" s="22" t="s">
        <v>26</v>
      </c>
      <c r="AH800" s="22" t="s">
        <v>7029</v>
      </c>
      <c r="AI800" s="22" t="s">
        <v>7030</v>
      </c>
      <c r="AJ800" s="22" t="s">
        <v>7031</v>
      </c>
      <c r="AK800" s="22">
        <v>220113</v>
      </c>
      <c r="AL800" s="22" t="s">
        <v>7032</v>
      </c>
      <c r="AM800" s="22">
        <v>375296778435</v>
      </c>
      <c r="AO800" s="22" t="s">
        <v>7033</v>
      </c>
      <c r="AR800" s="22" t="s">
        <v>4284</v>
      </c>
      <c r="AS800" s="22" t="s">
        <v>26</v>
      </c>
      <c r="AT800" s="22" t="s">
        <v>7029</v>
      </c>
      <c r="AU800" s="22" t="s">
        <v>7030</v>
      </c>
      <c r="AV800" s="22" t="s">
        <v>7031</v>
      </c>
      <c r="AW800" s="22">
        <v>220113</v>
      </c>
      <c r="AX800" s="22" t="s">
        <v>7032</v>
      </c>
      <c r="AY800" s="22">
        <v>375296778435</v>
      </c>
      <c r="BA800" s="22" t="s">
        <v>7033</v>
      </c>
      <c r="BD800" s="128">
        <v>42733</v>
      </c>
      <c r="BE800" s="128">
        <v>43097</v>
      </c>
      <c r="BI800" s="22" t="s">
        <v>8248</v>
      </c>
      <c r="BJ800" s="22" t="s">
        <v>8249</v>
      </c>
      <c r="BR800" s="22" t="s">
        <v>7016</v>
      </c>
    </row>
    <row r="801" spans="1:70" x14ac:dyDescent="0.35">
      <c r="A801" s="22" t="s">
        <v>4404</v>
      </c>
      <c r="B801" s="136"/>
      <c r="C801" s="22" t="s">
        <v>9002</v>
      </c>
      <c r="D801" s="22" t="s">
        <v>4284</v>
      </c>
      <c r="E801" s="22" t="s">
        <v>26</v>
      </c>
      <c r="F801" s="134" t="s">
        <v>12858</v>
      </c>
      <c r="G801" s="22" t="str">
        <f xml:space="preserve"> INDEX('MASTER--Enter Data'!$J$3:$J$1871, MATCH('parsed-whois-report-2018-02-09T'!A801, 'MASTER--Enter Data'!$E$3:$E$1871, 0))</f>
        <v>Eli Lilly and Company</v>
      </c>
      <c r="H801" s="22" t="str">
        <f xml:space="preserve"> INDEX('MASTER--Enter Data'!$N$3:$N$1871, MATCH('parsed-whois-report-2018-02-09T'!A801, 'MASTER--Enter Data'!$E$3:$E$1871, 0))</f>
        <v>Faegre Baker Daniels LLP</v>
      </c>
      <c r="I801" s="22" t="str">
        <f xml:space="preserve"> INDEX('MASTER--Enter Data'!$L$3:$L$1871, MATCH('parsed-whois-report-2018-02-09T'!A801, 'MASTER--Enter Data'!$E$3:$E$1871, 0))</f>
        <v>Shaternik</v>
      </c>
      <c r="J801" s="22" t="s">
        <v>7029</v>
      </c>
      <c r="K801" s="22" t="s">
        <v>7030</v>
      </c>
      <c r="L801" s="22" t="s">
        <v>7031</v>
      </c>
      <c r="M801" s="22">
        <v>220113</v>
      </c>
      <c r="N801" s="22" t="s">
        <v>7032</v>
      </c>
      <c r="O801" s="22">
        <v>375296778435</v>
      </c>
      <c r="Q801" s="22" t="s">
        <v>7033</v>
      </c>
      <c r="T801" s="22" t="s">
        <v>4284</v>
      </c>
      <c r="U801" s="22" t="s">
        <v>26</v>
      </c>
      <c r="V801" s="22" t="s">
        <v>7029</v>
      </c>
      <c r="W801" s="22" t="s">
        <v>7030</v>
      </c>
      <c r="X801" s="22" t="s">
        <v>7031</v>
      </c>
      <c r="Y801" s="22">
        <v>220113</v>
      </c>
      <c r="Z801" s="22" t="s">
        <v>7032</v>
      </c>
      <c r="AA801" s="22">
        <v>375296778435</v>
      </c>
      <c r="AC801" s="22" t="s">
        <v>7033</v>
      </c>
      <c r="AF801" s="22" t="s">
        <v>4284</v>
      </c>
      <c r="AG801" s="22" t="s">
        <v>26</v>
      </c>
      <c r="AH801" s="22" t="s">
        <v>7029</v>
      </c>
      <c r="AI801" s="22" t="s">
        <v>7030</v>
      </c>
      <c r="AJ801" s="22" t="s">
        <v>7031</v>
      </c>
      <c r="AK801" s="22">
        <v>220113</v>
      </c>
      <c r="AL801" s="22" t="s">
        <v>7032</v>
      </c>
      <c r="AM801" s="22">
        <v>375296778435</v>
      </c>
      <c r="AO801" s="22" t="s">
        <v>7033</v>
      </c>
      <c r="AR801" s="22" t="s">
        <v>4284</v>
      </c>
      <c r="AS801" s="22" t="s">
        <v>26</v>
      </c>
      <c r="AT801" s="22" t="s">
        <v>7029</v>
      </c>
      <c r="AU801" s="22" t="s">
        <v>7030</v>
      </c>
      <c r="AV801" s="22" t="s">
        <v>7031</v>
      </c>
      <c r="AW801" s="22">
        <v>220113</v>
      </c>
      <c r="AX801" s="22" t="s">
        <v>7032</v>
      </c>
      <c r="AY801" s="22">
        <v>375296778435</v>
      </c>
      <c r="BA801" s="22" t="s">
        <v>7033</v>
      </c>
      <c r="BD801" s="128">
        <v>42747</v>
      </c>
      <c r="BE801" s="128">
        <v>43111</v>
      </c>
      <c r="BI801" s="22" t="s">
        <v>8252</v>
      </c>
      <c r="BJ801" s="22" t="s">
        <v>8253</v>
      </c>
      <c r="BK801" s="22" t="s">
        <v>8254</v>
      </c>
      <c r="BL801" s="22" t="s">
        <v>8255</v>
      </c>
      <c r="BR801" s="22" t="s">
        <v>7016</v>
      </c>
    </row>
    <row r="802" spans="1:70" x14ac:dyDescent="0.35">
      <c r="A802" s="22" t="s">
        <v>4405</v>
      </c>
      <c r="B802" s="136"/>
      <c r="C802" s="22" t="s">
        <v>9003</v>
      </c>
      <c r="D802" s="22" t="s">
        <v>4284</v>
      </c>
      <c r="E802" s="22" t="s">
        <v>26</v>
      </c>
      <c r="F802" s="134" t="s">
        <v>12858</v>
      </c>
      <c r="G802" s="22" t="str">
        <f xml:space="preserve"> INDEX('MASTER--Enter Data'!$J$3:$J$1871, MATCH('parsed-whois-report-2018-02-09T'!A802, 'MASTER--Enter Data'!$E$3:$E$1871, 0))</f>
        <v>Eli Lilly and Company</v>
      </c>
      <c r="H802" s="22" t="str">
        <f xml:space="preserve"> INDEX('MASTER--Enter Data'!$N$3:$N$1871, MATCH('parsed-whois-report-2018-02-09T'!A802, 'MASTER--Enter Data'!$E$3:$E$1871, 0))</f>
        <v>Faegre Baker Daniels LLP</v>
      </c>
      <c r="I802" s="22" t="str">
        <f xml:space="preserve"> INDEX('MASTER--Enter Data'!$L$3:$L$1871, MATCH('parsed-whois-report-2018-02-09T'!A802, 'MASTER--Enter Data'!$E$3:$E$1871, 0))</f>
        <v>Shaternik</v>
      </c>
      <c r="J802" s="22" t="s">
        <v>7029</v>
      </c>
      <c r="K802" s="22" t="s">
        <v>7030</v>
      </c>
      <c r="L802" s="22" t="s">
        <v>7031</v>
      </c>
      <c r="M802" s="22">
        <v>220113</v>
      </c>
      <c r="N802" s="22" t="s">
        <v>7032</v>
      </c>
      <c r="O802" s="22">
        <v>375296778435</v>
      </c>
      <c r="Q802" s="22" t="s">
        <v>7033</v>
      </c>
      <c r="AC802" s="22" t="s">
        <v>7033</v>
      </c>
      <c r="AF802" s="22" t="s">
        <v>4284</v>
      </c>
      <c r="AG802" s="22" t="s">
        <v>26</v>
      </c>
      <c r="AH802" s="22" t="s">
        <v>7029</v>
      </c>
      <c r="AI802" s="22" t="s">
        <v>7030</v>
      </c>
      <c r="AJ802" s="22" t="s">
        <v>7031</v>
      </c>
      <c r="AK802" s="22">
        <v>220113</v>
      </c>
      <c r="AL802" s="22" t="s">
        <v>7032</v>
      </c>
      <c r="AM802" s="22">
        <v>375296778435</v>
      </c>
      <c r="AO802" s="22" t="s">
        <v>7033</v>
      </c>
      <c r="AR802" s="22" t="s">
        <v>4284</v>
      </c>
      <c r="AS802" s="22" t="s">
        <v>26</v>
      </c>
      <c r="AT802" s="22" t="s">
        <v>7029</v>
      </c>
      <c r="AU802" s="22" t="s">
        <v>7030</v>
      </c>
      <c r="AV802" s="22" t="s">
        <v>7031</v>
      </c>
      <c r="AW802" s="22">
        <v>220113</v>
      </c>
      <c r="AX802" s="22" t="s">
        <v>7032</v>
      </c>
      <c r="AY802" s="22">
        <v>375296778435</v>
      </c>
      <c r="BA802" s="22" t="s">
        <v>7033</v>
      </c>
      <c r="BD802" s="128">
        <v>42766</v>
      </c>
      <c r="BE802" s="128">
        <v>43495</v>
      </c>
      <c r="BF802" s="22" t="s">
        <v>7034</v>
      </c>
      <c r="BI802" s="22" t="s">
        <v>6997</v>
      </c>
      <c r="BJ802" s="22" t="s">
        <v>6998</v>
      </c>
      <c r="BQ802" s="22" t="s">
        <v>7035</v>
      </c>
      <c r="BR802" s="22" t="s">
        <v>7036</v>
      </c>
    </row>
    <row r="803" spans="1:70" x14ac:dyDescent="0.35">
      <c r="A803" s="22" t="s">
        <v>4406</v>
      </c>
      <c r="B803" s="136"/>
      <c r="C803" s="22" t="s">
        <v>9004</v>
      </c>
      <c r="D803" s="22" t="s">
        <v>4284</v>
      </c>
      <c r="E803" s="22" t="s">
        <v>26</v>
      </c>
      <c r="F803" s="134" t="s">
        <v>12858</v>
      </c>
      <c r="G803" s="22" t="str">
        <f xml:space="preserve"> INDEX('MASTER--Enter Data'!$J$3:$J$1871, MATCH('parsed-whois-report-2018-02-09T'!A803, 'MASTER--Enter Data'!$E$3:$E$1871, 0))</f>
        <v>Eli Lilly and Company</v>
      </c>
      <c r="H803" s="22" t="str">
        <f xml:space="preserve"> INDEX('MASTER--Enter Data'!$N$3:$N$1871, MATCH('parsed-whois-report-2018-02-09T'!A803, 'MASTER--Enter Data'!$E$3:$E$1871, 0))</f>
        <v>Faegre Baker Daniels LLP</v>
      </c>
      <c r="I803" s="22" t="str">
        <f xml:space="preserve"> INDEX('MASTER--Enter Data'!$L$3:$L$1871, MATCH('parsed-whois-report-2018-02-09T'!A803, 'MASTER--Enter Data'!$E$3:$E$1871, 0))</f>
        <v>Shaternik</v>
      </c>
      <c r="J803" s="22" t="s">
        <v>7029</v>
      </c>
      <c r="K803" s="22" t="s">
        <v>7030</v>
      </c>
      <c r="L803" s="22" t="s">
        <v>7031</v>
      </c>
      <c r="M803" s="22">
        <v>220113</v>
      </c>
      <c r="N803" s="22" t="s">
        <v>7032</v>
      </c>
      <c r="O803" s="22">
        <v>375296778435</v>
      </c>
      <c r="Q803" s="22" t="s">
        <v>7033</v>
      </c>
      <c r="AC803" s="22" t="s">
        <v>7033</v>
      </c>
      <c r="AF803" s="22" t="s">
        <v>4284</v>
      </c>
      <c r="AG803" s="22" t="s">
        <v>26</v>
      </c>
      <c r="AH803" s="22" t="s">
        <v>7029</v>
      </c>
      <c r="AI803" s="22" t="s">
        <v>7030</v>
      </c>
      <c r="AJ803" s="22" t="s">
        <v>7031</v>
      </c>
      <c r="AK803" s="22">
        <v>220113</v>
      </c>
      <c r="AL803" s="22" t="s">
        <v>7032</v>
      </c>
      <c r="AM803" s="22">
        <v>375296778435</v>
      </c>
      <c r="AO803" s="22" t="s">
        <v>7033</v>
      </c>
      <c r="AR803" s="22" t="s">
        <v>4284</v>
      </c>
      <c r="AS803" s="22" t="s">
        <v>26</v>
      </c>
      <c r="AT803" s="22" t="s">
        <v>7029</v>
      </c>
      <c r="AU803" s="22" t="s">
        <v>7030</v>
      </c>
      <c r="AV803" s="22" t="s">
        <v>7031</v>
      </c>
      <c r="AW803" s="22">
        <v>220113</v>
      </c>
      <c r="AX803" s="22" t="s">
        <v>7032</v>
      </c>
      <c r="AY803" s="22">
        <v>375296778435</v>
      </c>
      <c r="BA803" s="22" t="s">
        <v>7033</v>
      </c>
      <c r="BD803" s="128">
        <v>42733</v>
      </c>
      <c r="BE803" s="128">
        <v>43462</v>
      </c>
      <c r="BF803" s="22" t="s">
        <v>7034</v>
      </c>
      <c r="BI803" s="22" t="s">
        <v>6997</v>
      </c>
      <c r="BJ803" s="22" t="s">
        <v>6998</v>
      </c>
      <c r="BQ803" s="22" t="s">
        <v>7035</v>
      </c>
      <c r="BR803" s="22" t="s">
        <v>7036</v>
      </c>
    </row>
    <row r="804" spans="1:70" x14ac:dyDescent="0.35">
      <c r="A804" s="22" t="s">
        <v>4407</v>
      </c>
      <c r="B804" s="136"/>
      <c r="C804" s="22" t="s">
        <v>9005</v>
      </c>
      <c r="D804" s="22" t="s">
        <v>4284</v>
      </c>
      <c r="E804" s="22" t="s">
        <v>26</v>
      </c>
      <c r="F804" s="134" t="s">
        <v>12858</v>
      </c>
      <c r="G804" s="22" t="str">
        <f xml:space="preserve"> INDEX('MASTER--Enter Data'!$J$3:$J$1871, MATCH('parsed-whois-report-2018-02-09T'!A804, 'MASTER--Enter Data'!$E$3:$E$1871, 0))</f>
        <v>Eli Lilly and Company</v>
      </c>
      <c r="H804" s="22" t="str">
        <f xml:space="preserve"> INDEX('MASTER--Enter Data'!$N$3:$N$1871, MATCH('parsed-whois-report-2018-02-09T'!A804, 'MASTER--Enter Data'!$E$3:$E$1871, 0))</f>
        <v>Faegre Baker Daniels LLP</v>
      </c>
      <c r="I804" s="22" t="str">
        <f xml:space="preserve"> INDEX('MASTER--Enter Data'!$L$3:$L$1871, MATCH('parsed-whois-report-2018-02-09T'!A804, 'MASTER--Enter Data'!$E$3:$E$1871, 0))</f>
        <v>Shaternik</v>
      </c>
      <c r="J804" s="22" t="s">
        <v>7029</v>
      </c>
      <c r="K804" s="22" t="s">
        <v>7030</v>
      </c>
      <c r="L804" s="22" t="s">
        <v>7031</v>
      </c>
      <c r="M804" s="22">
        <v>220113</v>
      </c>
      <c r="N804" s="22" t="s">
        <v>7032</v>
      </c>
      <c r="O804" s="22">
        <v>375296778435</v>
      </c>
      <c r="Q804" s="22" t="s">
        <v>7033</v>
      </c>
      <c r="T804" s="22" t="s">
        <v>4284</v>
      </c>
      <c r="U804" s="22" t="s">
        <v>26</v>
      </c>
      <c r="V804" s="22" t="s">
        <v>7029</v>
      </c>
      <c r="W804" s="22" t="s">
        <v>7030</v>
      </c>
      <c r="X804" s="22" t="s">
        <v>7031</v>
      </c>
      <c r="Y804" s="22">
        <v>220113</v>
      </c>
      <c r="Z804" s="22" t="s">
        <v>7032</v>
      </c>
      <c r="AA804" s="22">
        <v>375296778435</v>
      </c>
      <c r="AC804" s="22" t="s">
        <v>7033</v>
      </c>
      <c r="AF804" s="22" t="s">
        <v>4284</v>
      </c>
      <c r="AG804" s="22" t="s">
        <v>26</v>
      </c>
      <c r="AH804" s="22" t="s">
        <v>7029</v>
      </c>
      <c r="AI804" s="22" t="s">
        <v>7030</v>
      </c>
      <c r="AJ804" s="22" t="s">
        <v>7031</v>
      </c>
      <c r="AK804" s="22">
        <v>220113</v>
      </c>
      <c r="AL804" s="22" t="s">
        <v>7032</v>
      </c>
      <c r="AM804" s="22">
        <v>375296778435</v>
      </c>
      <c r="AO804" s="22" t="s">
        <v>7033</v>
      </c>
      <c r="AR804" s="22" t="s">
        <v>4284</v>
      </c>
      <c r="AS804" s="22" t="s">
        <v>26</v>
      </c>
      <c r="AT804" s="22" t="s">
        <v>7029</v>
      </c>
      <c r="AU804" s="22" t="s">
        <v>7030</v>
      </c>
      <c r="AV804" s="22" t="s">
        <v>7031</v>
      </c>
      <c r="AW804" s="22">
        <v>220113</v>
      </c>
      <c r="AX804" s="22" t="s">
        <v>7032</v>
      </c>
      <c r="AY804" s="22">
        <v>375296778435</v>
      </c>
      <c r="BA804" s="22" t="s">
        <v>7033</v>
      </c>
      <c r="BD804" s="128">
        <v>42747</v>
      </c>
      <c r="BE804" s="128">
        <v>43111</v>
      </c>
      <c r="BI804" s="22" t="s">
        <v>8252</v>
      </c>
      <c r="BJ804" s="22" t="s">
        <v>8253</v>
      </c>
      <c r="BK804" s="22" t="s">
        <v>8254</v>
      </c>
      <c r="BL804" s="22" t="s">
        <v>8255</v>
      </c>
      <c r="BR804" s="22" t="s">
        <v>7016</v>
      </c>
    </row>
    <row r="805" spans="1:70" x14ac:dyDescent="0.35">
      <c r="A805" s="22" t="s">
        <v>4408</v>
      </c>
      <c r="B805" s="136"/>
      <c r="C805" s="22" t="s">
        <v>9006</v>
      </c>
      <c r="D805" s="22" t="s">
        <v>4284</v>
      </c>
      <c r="E805" s="22" t="s">
        <v>26</v>
      </c>
      <c r="F805" s="134" t="s">
        <v>12858</v>
      </c>
      <c r="G805" s="22" t="str">
        <f xml:space="preserve"> INDEX('MASTER--Enter Data'!$J$3:$J$1871, MATCH('parsed-whois-report-2018-02-09T'!A805, 'MASTER--Enter Data'!$E$3:$E$1871, 0))</f>
        <v>Eli Lilly and Company</v>
      </c>
      <c r="H805" s="22" t="str">
        <f xml:space="preserve"> INDEX('MASTER--Enter Data'!$N$3:$N$1871, MATCH('parsed-whois-report-2018-02-09T'!A805, 'MASTER--Enter Data'!$E$3:$E$1871, 0))</f>
        <v>Faegre Baker Daniels LLP</v>
      </c>
      <c r="I805" s="22" t="str">
        <f xml:space="preserve"> INDEX('MASTER--Enter Data'!$L$3:$L$1871, MATCH('parsed-whois-report-2018-02-09T'!A805, 'MASTER--Enter Data'!$E$3:$E$1871, 0))</f>
        <v>Shaternik</v>
      </c>
      <c r="J805" s="22" t="s">
        <v>7029</v>
      </c>
      <c r="K805" s="22" t="s">
        <v>7030</v>
      </c>
      <c r="L805" s="22" t="s">
        <v>7031</v>
      </c>
      <c r="M805" s="22">
        <v>220113</v>
      </c>
      <c r="N805" s="22" t="s">
        <v>7032</v>
      </c>
      <c r="O805" s="22">
        <v>375296778435</v>
      </c>
      <c r="Q805" s="22" t="s">
        <v>7033</v>
      </c>
      <c r="AC805" s="22" t="s">
        <v>7033</v>
      </c>
      <c r="AF805" s="22" t="s">
        <v>4284</v>
      </c>
      <c r="AG805" s="22" t="s">
        <v>26</v>
      </c>
      <c r="AH805" s="22" t="s">
        <v>7029</v>
      </c>
      <c r="AI805" s="22" t="s">
        <v>7030</v>
      </c>
      <c r="AJ805" s="22" t="s">
        <v>7031</v>
      </c>
      <c r="AK805" s="22">
        <v>220113</v>
      </c>
      <c r="AL805" s="22" t="s">
        <v>7032</v>
      </c>
      <c r="AM805" s="22">
        <v>375296778435</v>
      </c>
      <c r="AO805" s="22" t="s">
        <v>7033</v>
      </c>
      <c r="AR805" s="22" t="s">
        <v>4284</v>
      </c>
      <c r="AS805" s="22" t="s">
        <v>26</v>
      </c>
      <c r="AT805" s="22" t="s">
        <v>7029</v>
      </c>
      <c r="AU805" s="22" t="s">
        <v>7030</v>
      </c>
      <c r="AV805" s="22" t="s">
        <v>7031</v>
      </c>
      <c r="AW805" s="22">
        <v>220113</v>
      </c>
      <c r="AX805" s="22" t="s">
        <v>7032</v>
      </c>
      <c r="AY805" s="22">
        <v>375296778435</v>
      </c>
      <c r="BA805" s="22" t="s">
        <v>7033</v>
      </c>
      <c r="BD805" s="128">
        <v>42766</v>
      </c>
      <c r="BE805" s="128">
        <v>43495</v>
      </c>
      <c r="BF805" s="22" t="s">
        <v>7034</v>
      </c>
      <c r="BI805" s="22" t="s">
        <v>6997</v>
      </c>
      <c r="BJ805" s="22" t="s">
        <v>6998</v>
      </c>
      <c r="BQ805" s="22" t="s">
        <v>7035</v>
      </c>
      <c r="BR805" s="22" t="s">
        <v>7036</v>
      </c>
    </row>
    <row r="806" spans="1:70" x14ac:dyDescent="0.35">
      <c r="A806" s="22" t="s">
        <v>4409</v>
      </c>
      <c r="B806" s="136"/>
      <c r="C806" s="22" t="s">
        <v>9007</v>
      </c>
      <c r="D806" s="22" t="s">
        <v>4284</v>
      </c>
      <c r="E806" s="22" t="s">
        <v>26</v>
      </c>
      <c r="F806" s="134" t="s">
        <v>12858</v>
      </c>
      <c r="G806" s="22" t="str">
        <f xml:space="preserve"> INDEX('MASTER--Enter Data'!$J$3:$J$1871, MATCH('parsed-whois-report-2018-02-09T'!A806, 'MASTER--Enter Data'!$E$3:$E$1871, 0))</f>
        <v>Eli Lilly and Company</v>
      </c>
      <c r="H806" s="22" t="str">
        <f xml:space="preserve"> INDEX('MASTER--Enter Data'!$N$3:$N$1871, MATCH('parsed-whois-report-2018-02-09T'!A806, 'MASTER--Enter Data'!$E$3:$E$1871, 0))</f>
        <v>Faegre Baker Daniels LLP</v>
      </c>
      <c r="I806" s="22" t="str">
        <f xml:space="preserve"> INDEX('MASTER--Enter Data'!$L$3:$L$1871, MATCH('parsed-whois-report-2018-02-09T'!A806, 'MASTER--Enter Data'!$E$3:$E$1871, 0))</f>
        <v>Shaternik</v>
      </c>
      <c r="J806" s="22" t="s">
        <v>7029</v>
      </c>
      <c r="K806" s="22" t="s">
        <v>7030</v>
      </c>
      <c r="L806" s="22" t="s">
        <v>7031</v>
      </c>
      <c r="M806" s="22">
        <v>220113</v>
      </c>
      <c r="N806" s="22" t="s">
        <v>7032</v>
      </c>
      <c r="O806" s="22">
        <v>375296778435</v>
      </c>
      <c r="Q806" s="22" t="s">
        <v>7033</v>
      </c>
      <c r="T806" s="22" t="s">
        <v>4284</v>
      </c>
      <c r="U806" s="22" t="s">
        <v>26</v>
      </c>
      <c r="V806" s="22" t="s">
        <v>7029</v>
      </c>
      <c r="W806" s="22" t="s">
        <v>7030</v>
      </c>
      <c r="X806" s="22" t="s">
        <v>7031</v>
      </c>
      <c r="Y806" s="22">
        <v>220113</v>
      </c>
      <c r="Z806" s="22" t="s">
        <v>7032</v>
      </c>
      <c r="AA806" s="22">
        <v>375296778435</v>
      </c>
      <c r="AC806" s="22" t="s">
        <v>7033</v>
      </c>
      <c r="AF806" s="22" t="s">
        <v>4284</v>
      </c>
      <c r="AG806" s="22" t="s">
        <v>26</v>
      </c>
      <c r="AH806" s="22" t="s">
        <v>7029</v>
      </c>
      <c r="AI806" s="22" t="s">
        <v>7030</v>
      </c>
      <c r="AJ806" s="22" t="s">
        <v>7031</v>
      </c>
      <c r="AK806" s="22">
        <v>220113</v>
      </c>
      <c r="AL806" s="22" t="s">
        <v>7032</v>
      </c>
      <c r="AM806" s="22">
        <v>375296778435</v>
      </c>
      <c r="AO806" s="22" t="s">
        <v>7033</v>
      </c>
      <c r="AR806" s="22" t="s">
        <v>4284</v>
      </c>
      <c r="AS806" s="22" t="s">
        <v>26</v>
      </c>
      <c r="AT806" s="22" t="s">
        <v>7029</v>
      </c>
      <c r="AU806" s="22" t="s">
        <v>7030</v>
      </c>
      <c r="AV806" s="22" t="s">
        <v>7031</v>
      </c>
      <c r="AW806" s="22">
        <v>220113</v>
      </c>
      <c r="AX806" s="22" t="s">
        <v>7032</v>
      </c>
      <c r="AY806" s="22">
        <v>375296778435</v>
      </c>
      <c r="BA806" s="22" t="s">
        <v>7033</v>
      </c>
      <c r="BD806" s="128">
        <v>42733</v>
      </c>
      <c r="BE806" s="128">
        <v>43097</v>
      </c>
      <c r="BI806" s="22" t="s">
        <v>8248</v>
      </c>
      <c r="BJ806" s="22" t="s">
        <v>8249</v>
      </c>
      <c r="BR806" s="22" t="s">
        <v>7016</v>
      </c>
    </row>
    <row r="807" spans="1:70" x14ac:dyDescent="0.35">
      <c r="A807" s="22" t="s">
        <v>4410</v>
      </c>
      <c r="B807" s="136"/>
      <c r="C807" s="22" t="s">
        <v>9008</v>
      </c>
      <c r="D807" s="22" t="s">
        <v>4284</v>
      </c>
      <c r="E807" s="22" t="s">
        <v>26</v>
      </c>
      <c r="F807" s="134" t="s">
        <v>12858</v>
      </c>
      <c r="G807" s="22" t="str">
        <f xml:space="preserve"> INDEX('MASTER--Enter Data'!$J$3:$J$1871, MATCH('parsed-whois-report-2018-02-09T'!A807, 'MASTER--Enter Data'!$E$3:$E$1871, 0))</f>
        <v>Eli Lilly and Company</v>
      </c>
      <c r="H807" s="22" t="str">
        <f xml:space="preserve"> INDEX('MASTER--Enter Data'!$N$3:$N$1871, MATCH('parsed-whois-report-2018-02-09T'!A807, 'MASTER--Enter Data'!$E$3:$E$1871, 0))</f>
        <v>Faegre Baker Daniels LLP</v>
      </c>
      <c r="I807" s="22" t="str">
        <f xml:space="preserve"> INDEX('MASTER--Enter Data'!$L$3:$L$1871, MATCH('parsed-whois-report-2018-02-09T'!A807, 'MASTER--Enter Data'!$E$3:$E$1871, 0))</f>
        <v>Shaternik</v>
      </c>
      <c r="J807" s="22" t="s">
        <v>7029</v>
      </c>
      <c r="K807" s="22" t="s">
        <v>7030</v>
      </c>
      <c r="L807" s="22" t="s">
        <v>7031</v>
      </c>
      <c r="M807" s="22">
        <v>220113</v>
      </c>
      <c r="N807" s="22" t="s">
        <v>7032</v>
      </c>
      <c r="O807" s="22">
        <v>375296778435</v>
      </c>
      <c r="Q807" s="22" t="s">
        <v>7033</v>
      </c>
      <c r="AC807" s="22" t="s">
        <v>7033</v>
      </c>
      <c r="AF807" s="22" t="s">
        <v>4284</v>
      </c>
      <c r="AG807" s="22" t="s">
        <v>26</v>
      </c>
      <c r="AH807" s="22" t="s">
        <v>7029</v>
      </c>
      <c r="AI807" s="22" t="s">
        <v>7030</v>
      </c>
      <c r="AJ807" s="22" t="s">
        <v>7031</v>
      </c>
      <c r="AK807" s="22">
        <v>220113</v>
      </c>
      <c r="AL807" s="22" t="s">
        <v>7032</v>
      </c>
      <c r="AM807" s="22">
        <v>375296778435</v>
      </c>
      <c r="AO807" s="22" t="s">
        <v>7033</v>
      </c>
      <c r="AR807" s="22" t="s">
        <v>4284</v>
      </c>
      <c r="AS807" s="22" t="s">
        <v>26</v>
      </c>
      <c r="AT807" s="22" t="s">
        <v>7029</v>
      </c>
      <c r="AU807" s="22" t="s">
        <v>7030</v>
      </c>
      <c r="AV807" s="22" t="s">
        <v>7031</v>
      </c>
      <c r="AW807" s="22">
        <v>220113</v>
      </c>
      <c r="AX807" s="22" t="s">
        <v>7032</v>
      </c>
      <c r="AY807" s="22">
        <v>375296778435</v>
      </c>
      <c r="BA807" s="22" t="s">
        <v>7033</v>
      </c>
      <c r="BD807" s="128">
        <v>42766</v>
      </c>
      <c r="BE807" s="128">
        <v>43495</v>
      </c>
      <c r="BF807" s="22" t="s">
        <v>7034</v>
      </c>
      <c r="BI807" s="22" t="s">
        <v>6997</v>
      </c>
      <c r="BJ807" s="22" t="s">
        <v>6998</v>
      </c>
      <c r="BQ807" s="22" t="s">
        <v>7035</v>
      </c>
      <c r="BR807" s="22" t="s">
        <v>7036</v>
      </c>
    </row>
    <row r="808" spans="1:70" x14ac:dyDescent="0.35">
      <c r="A808" s="22" t="s">
        <v>4411</v>
      </c>
      <c r="B808" s="136"/>
      <c r="C808" s="22" t="s">
        <v>9009</v>
      </c>
      <c r="D808" s="22" t="s">
        <v>4284</v>
      </c>
      <c r="E808" s="22" t="s">
        <v>26</v>
      </c>
      <c r="F808" s="134" t="s">
        <v>12858</v>
      </c>
      <c r="G808" s="22" t="str">
        <f xml:space="preserve"> INDEX('MASTER--Enter Data'!$J$3:$J$1871, MATCH('parsed-whois-report-2018-02-09T'!A808, 'MASTER--Enter Data'!$E$3:$E$1871, 0))</f>
        <v>Eli Lilly and Company</v>
      </c>
      <c r="H808" s="22" t="str">
        <f xml:space="preserve"> INDEX('MASTER--Enter Data'!$N$3:$N$1871, MATCH('parsed-whois-report-2018-02-09T'!A808, 'MASTER--Enter Data'!$E$3:$E$1871, 0))</f>
        <v>Faegre Baker Daniels LLP</v>
      </c>
      <c r="I808" s="22" t="str">
        <f xml:space="preserve"> INDEX('MASTER--Enter Data'!$L$3:$L$1871, MATCH('parsed-whois-report-2018-02-09T'!A808, 'MASTER--Enter Data'!$E$3:$E$1871, 0))</f>
        <v>Shaternik</v>
      </c>
      <c r="J808" s="22" t="s">
        <v>7029</v>
      </c>
      <c r="K808" s="22" t="s">
        <v>7030</v>
      </c>
      <c r="L808" s="22" t="s">
        <v>7031</v>
      </c>
      <c r="M808" s="22">
        <v>220113</v>
      </c>
      <c r="N808" s="22" t="s">
        <v>7032</v>
      </c>
      <c r="O808" s="22">
        <v>375296778435</v>
      </c>
      <c r="Q808" s="22" t="s">
        <v>7033</v>
      </c>
      <c r="T808" s="22" t="s">
        <v>4284</v>
      </c>
      <c r="U808" s="22" t="s">
        <v>26</v>
      </c>
      <c r="V808" s="22" t="s">
        <v>7029</v>
      </c>
      <c r="W808" s="22" t="s">
        <v>7030</v>
      </c>
      <c r="X808" s="22" t="s">
        <v>7031</v>
      </c>
      <c r="Y808" s="22">
        <v>220113</v>
      </c>
      <c r="Z808" s="22" t="s">
        <v>7032</v>
      </c>
      <c r="AA808" s="22">
        <v>375296778435</v>
      </c>
      <c r="AC808" s="22" t="s">
        <v>7033</v>
      </c>
      <c r="AF808" s="22" t="s">
        <v>4284</v>
      </c>
      <c r="AG808" s="22" t="s">
        <v>26</v>
      </c>
      <c r="AH808" s="22" t="s">
        <v>7029</v>
      </c>
      <c r="AI808" s="22" t="s">
        <v>7030</v>
      </c>
      <c r="AJ808" s="22" t="s">
        <v>7031</v>
      </c>
      <c r="AK808" s="22">
        <v>220113</v>
      </c>
      <c r="AL808" s="22" t="s">
        <v>7032</v>
      </c>
      <c r="AM808" s="22">
        <v>375296778435</v>
      </c>
      <c r="AO808" s="22" t="s">
        <v>7033</v>
      </c>
      <c r="AR808" s="22" t="s">
        <v>4284</v>
      </c>
      <c r="AS808" s="22" t="s">
        <v>26</v>
      </c>
      <c r="AT808" s="22" t="s">
        <v>7029</v>
      </c>
      <c r="AU808" s="22" t="s">
        <v>7030</v>
      </c>
      <c r="AV808" s="22" t="s">
        <v>7031</v>
      </c>
      <c r="AW808" s="22">
        <v>220113</v>
      </c>
      <c r="AX808" s="22" t="s">
        <v>7032</v>
      </c>
      <c r="AY808" s="22">
        <v>375296778435</v>
      </c>
      <c r="BA808" s="22" t="s">
        <v>7033</v>
      </c>
      <c r="BD808" s="128">
        <v>42733</v>
      </c>
      <c r="BE808" s="128">
        <v>43097</v>
      </c>
      <c r="BI808" s="22" t="s">
        <v>8248</v>
      </c>
      <c r="BJ808" s="22" t="s">
        <v>8249</v>
      </c>
      <c r="BR808" s="22" t="s">
        <v>7090</v>
      </c>
    </row>
    <row r="809" spans="1:70" x14ac:dyDescent="0.35">
      <c r="A809" s="22" t="s">
        <v>2744</v>
      </c>
      <c r="B809" s="136"/>
      <c r="C809" s="22" t="s">
        <v>9010</v>
      </c>
      <c r="D809" s="22" t="s">
        <v>9011</v>
      </c>
      <c r="E809" s="22" t="s">
        <v>5625</v>
      </c>
      <c r="F809" s="134" t="s">
        <v>12858</v>
      </c>
      <c r="G809" s="22" t="str">
        <f xml:space="preserve"> INDEX('MASTER--Enter Data'!$J$3:$J$1871, MATCH('parsed-whois-report-2018-02-09T'!A809, 'MASTER--Enter Data'!$E$3:$E$1871, 0))</f>
        <v>Eli Lilly and Company</v>
      </c>
      <c r="H809" s="22" t="str">
        <f xml:space="preserve"> INDEX('MASTER--Enter Data'!$N$3:$N$1871, MATCH('parsed-whois-report-2018-02-09T'!A809, 'MASTER--Enter Data'!$E$3:$E$1871, 0))</f>
        <v>Faegre Baker Daniels, LLP Stephanie A. Gumm</v>
      </c>
      <c r="I809" s="22" t="str">
        <f xml:space="preserve"> INDEX('MASTER--Enter Data'!$L$3:$L$1871, MATCH('parsed-whois-report-2018-02-09T'!A809, 'MASTER--Enter Data'!$E$3:$E$1871, 0))</f>
        <v>cialis cialiscialis cialiscialis</v>
      </c>
      <c r="J809" s="22" t="s">
        <v>9012</v>
      </c>
      <c r="K809" s="22" t="s">
        <v>9013</v>
      </c>
      <c r="L809" s="22" t="s">
        <v>9014</v>
      </c>
      <c r="M809" s="22">
        <v>510000</v>
      </c>
      <c r="N809" s="22" t="s">
        <v>5099</v>
      </c>
      <c r="O809" s="22">
        <v>8615669004475</v>
      </c>
      <c r="P809" s="22">
        <v>8602088665456</v>
      </c>
      <c r="Q809" s="22" t="s">
        <v>9015</v>
      </c>
      <c r="AF809" s="22" t="s">
        <v>9011</v>
      </c>
      <c r="AG809" s="22" t="s">
        <v>5625</v>
      </c>
      <c r="AH809" s="22" t="s">
        <v>9012</v>
      </c>
      <c r="AI809" s="22" t="s">
        <v>9013</v>
      </c>
      <c r="AJ809" s="22" t="s">
        <v>9014</v>
      </c>
      <c r="AK809" s="22">
        <v>510000</v>
      </c>
      <c r="AL809" s="22" t="s">
        <v>5099</v>
      </c>
      <c r="AM809" s="22">
        <v>8615669004475</v>
      </c>
      <c r="AN809" s="22">
        <v>8602088665456</v>
      </c>
      <c r="AO809" s="22" t="s">
        <v>9015</v>
      </c>
      <c r="AR809" s="22" t="s">
        <v>9011</v>
      </c>
      <c r="AS809" s="22" t="s">
        <v>5625</v>
      </c>
      <c r="AT809" s="22" t="s">
        <v>9012</v>
      </c>
      <c r="AU809" s="22" t="s">
        <v>9013</v>
      </c>
      <c r="AV809" s="22" t="s">
        <v>9014</v>
      </c>
      <c r="AW809" s="22">
        <v>510000</v>
      </c>
      <c r="AX809" s="22" t="s">
        <v>5099</v>
      </c>
      <c r="AY809" s="22">
        <v>8615669004475</v>
      </c>
      <c r="AZ809" s="22">
        <v>8602088665456</v>
      </c>
      <c r="BA809" s="22" t="s">
        <v>9015</v>
      </c>
      <c r="BD809" s="128">
        <v>42425</v>
      </c>
      <c r="BE809" s="128">
        <v>43156</v>
      </c>
      <c r="BI809" s="22" t="s">
        <v>9016</v>
      </c>
      <c r="BJ809" s="22" t="s">
        <v>9017</v>
      </c>
      <c r="BQ809" s="22" t="s">
        <v>8643</v>
      </c>
      <c r="BR809" s="22" t="s">
        <v>7217</v>
      </c>
    </row>
    <row r="810" spans="1:70" x14ac:dyDescent="0.35">
      <c r="A810" s="22" t="s">
        <v>4412</v>
      </c>
      <c r="B810" s="136"/>
      <c r="C810" s="22" t="s">
        <v>9018</v>
      </c>
      <c r="D810" s="22" t="s">
        <v>4284</v>
      </c>
      <c r="E810" s="22" t="s">
        <v>26</v>
      </c>
      <c r="F810" s="134" t="s">
        <v>12858</v>
      </c>
      <c r="G810" s="22" t="str">
        <f xml:space="preserve"> INDEX('MASTER--Enter Data'!$J$3:$J$1871, MATCH('parsed-whois-report-2018-02-09T'!A810, 'MASTER--Enter Data'!$E$3:$E$1871, 0))</f>
        <v>Eli Lilly and Company</v>
      </c>
      <c r="H810" s="22" t="str">
        <f xml:space="preserve"> INDEX('MASTER--Enter Data'!$N$3:$N$1871, MATCH('parsed-whois-report-2018-02-09T'!A810, 'MASTER--Enter Data'!$E$3:$E$1871, 0))</f>
        <v>Faegre Baker Daniels LLP</v>
      </c>
      <c r="I810" s="22" t="str">
        <f xml:space="preserve"> INDEX('MASTER--Enter Data'!$L$3:$L$1871, MATCH('parsed-whois-report-2018-02-09T'!A810, 'MASTER--Enter Data'!$E$3:$E$1871, 0))</f>
        <v>Shaternik</v>
      </c>
      <c r="J810" s="22" t="s">
        <v>7029</v>
      </c>
      <c r="K810" s="22" t="s">
        <v>7030</v>
      </c>
      <c r="L810" s="22" t="s">
        <v>7031</v>
      </c>
      <c r="M810" s="22">
        <v>220113</v>
      </c>
      <c r="N810" s="22" t="s">
        <v>7032</v>
      </c>
      <c r="O810" s="22">
        <v>375296778435</v>
      </c>
      <c r="Q810" s="22" t="s">
        <v>7033</v>
      </c>
      <c r="AC810" s="22" t="s">
        <v>7033</v>
      </c>
      <c r="AF810" s="22" t="s">
        <v>4284</v>
      </c>
      <c r="AG810" s="22" t="s">
        <v>26</v>
      </c>
      <c r="AH810" s="22" t="s">
        <v>7029</v>
      </c>
      <c r="AI810" s="22" t="s">
        <v>7030</v>
      </c>
      <c r="AJ810" s="22" t="s">
        <v>7031</v>
      </c>
      <c r="AK810" s="22">
        <v>220113</v>
      </c>
      <c r="AL810" s="22" t="s">
        <v>7032</v>
      </c>
      <c r="AM810" s="22">
        <v>375296778435</v>
      </c>
      <c r="AO810" s="22" t="s">
        <v>7033</v>
      </c>
      <c r="AR810" s="22" t="s">
        <v>4284</v>
      </c>
      <c r="AS810" s="22" t="s">
        <v>26</v>
      </c>
      <c r="AT810" s="22" t="s">
        <v>7029</v>
      </c>
      <c r="AU810" s="22" t="s">
        <v>7030</v>
      </c>
      <c r="AV810" s="22" t="s">
        <v>7031</v>
      </c>
      <c r="AW810" s="22">
        <v>220113</v>
      </c>
      <c r="AX810" s="22" t="s">
        <v>7032</v>
      </c>
      <c r="AY810" s="22">
        <v>375296778435</v>
      </c>
      <c r="BA810" s="22" t="s">
        <v>7033</v>
      </c>
      <c r="BD810" s="128">
        <v>42766</v>
      </c>
      <c r="BE810" s="128">
        <v>43495</v>
      </c>
      <c r="BF810" s="22" t="s">
        <v>7034</v>
      </c>
      <c r="BI810" s="22" t="s">
        <v>6997</v>
      </c>
      <c r="BJ810" s="22" t="s">
        <v>6998</v>
      </c>
      <c r="BQ810" s="22" t="s">
        <v>7035</v>
      </c>
      <c r="BR810" s="22" t="s">
        <v>7036</v>
      </c>
    </row>
    <row r="811" spans="1:70" x14ac:dyDescent="0.35">
      <c r="A811" s="22" t="s">
        <v>4413</v>
      </c>
      <c r="B811" s="136"/>
      <c r="C811" s="22" t="s">
        <v>9019</v>
      </c>
      <c r="D811" s="22" t="s">
        <v>4284</v>
      </c>
      <c r="E811" s="22" t="s">
        <v>26</v>
      </c>
      <c r="F811" s="134" t="s">
        <v>12858</v>
      </c>
      <c r="G811" s="22" t="str">
        <f xml:space="preserve"> INDEX('MASTER--Enter Data'!$J$3:$J$1871, MATCH('parsed-whois-report-2018-02-09T'!A811, 'MASTER--Enter Data'!$E$3:$E$1871, 0))</f>
        <v>Eli Lilly and Company</v>
      </c>
      <c r="H811" s="22" t="str">
        <f xml:space="preserve"> INDEX('MASTER--Enter Data'!$N$3:$N$1871, MATCH('parsed-whois-report-2018-02-09T'!A811, 'MASTER--Enter Data'!$E$3:$E$1871, 0))</f>
        <v>Faegre Baker Daniels LLP</v>
      </c>
      <c r="I811" s="22" t="str">
        <f xml:space="preserve"> INDEX('MASTER--Enter Data'!$L$3:$L$1871, MATCH('parsed-whois-report-2018-02-09T'!A811, 'MASTER--Enter Data'!$E$3:$E$1871, 0))</f>
        <v>Shaternik</v>
      </c>
      <c r="J811" s="22" t="s">
        <v>7029</v>
      </c>
      <c r="K811" s="22" t="s">
        <v>7030</v>
      </c>
      <c r="L811" s="22" t="s">
        <v>7031</v>
      </c>
      <c r="M811" s="22">
        <v>220113</v>
      </c>
      <c r="N811" s="22" t="s">
        <v>7032</v>
      </c>
      <c r="O811" s="22">
        <v>375296778435</v>
      </c>
      <c r="Q811" s="22" t="s">
        <v>7033</v>
      </c>
      <c r="AC811" s="22" t="s">
        <v>7033</v>
      </c>
      <c r="AF811" s="22" t="s">
        <v>4284</v>
      </c>
      <c r="AG811" s="22" t="s">
        <v>26</v>
      </c>
      <c r="AH811" s="22" t="s">
        <v>7029</v>
      </c>
      <c r="AI811" s="22" t="s">
        <v>7030</v>
      </c>
      <c r="AJ811" s="22" t="s">
        <v>7031</v>
      </c>
      <c r="AK811" s="22">
        <v>220113</v>
      </c>
      <c r="AL811" s="22" t="s">
        <v>7032</v>
      </c>
      <c r="AM811" s="22">
        <v>375296778435</v>
      </c>
      <c r="AO811" s="22" t="s">
        <v>7033</v>
      </c>
      <c r="AR811" s="22" t="s">
        <v>4284</v>
      </c>
      <c r="AS811" s="22" t="s">
        <v>26</v>
      </c>
      <c r="AT811" s="22" t="s">
        <v>7029</v>
      </c>
      <c r="AU811" s="22" t="s">
        <v>7030</v>
      </c>
      <c r="AV811" s="22" t="s">
        <v>7031</v>
      </c>
      <c r="AW811" s="22">
        <v>220113</v>
      </c>
      <c r="AX811" s="22" t="s">
        <v>7032</v>
      </c>
      <c r="AY811" s="22">
        <v>375296778435</v>
      </c>
      <c r="BA811" s="22" t="s">
        <v>7033</v>
      </c>
      <c r="BD811" s="128">
        <v>42733</v>
      </c>
      <c r="BE811" s="128">
        <v>43462</v>
      </c>
      <c r="BF811" s="22" t="s">
        <v>7034</v>
      </c>
      <c r="BI811" s="22" t="s">
        <v>6997</v>
      </c>
      <c r="BJ811" s="22" t="s">
        <v>6998</v>
      </c>
      <c r="BQ811" s="22" t="s">
        <v>7035</v>
      </c>
      <c r="BR811" s="22" t="s">
        <v>7036</v>
      </c>
    </row>
    <row r="812" spans="1:70" x14ac:dyDescent="0.35">
      <c r="A812" s="22" t="s">
        <v>4414</v>
      </c>
      <c r="B812" s="136"/>
      <c r="C812" s="22" t="s">
        <v>9020</v>
      </c>
      <c r="D812" s="22" t="s">
        <v>4284</v>
      </c>
      <c r="E812" s="22" t="s">
        <v>26</v>
      </c>
      <c r="F812" s="134" t="s">
        <v>12858</v>
      </c>
      <c r="G812" s="22" t="str">
        <f xml:space="preserve"> INDEX('MASTER--Enter Data'!$J$3:$J$1871, MATCH('parsed-whois-report-2018-02-09T'!A812, 'MASTER--Enter Data'!$E$3:$E$1871, 0))</f>
        <v>Eli Lilly and Company</v>
      </c>
      <c r="H812" s="22" t="str">
        <f xml:space="preserve"> INDEX('MASTER--Enter Data'!$N$3:$N$1871, MATCH('parsed-whois-report-2018-02-09T'!A812, 'MASTER--Enter Data'!$E$3:$E$1871, 0))</f>
        <v>Faegre Baker Daniels LLP</v>
      </c>
      <c r="I812" s="22" t="str">
        <f xml:space="preserve"> INDEX('MASTER--Enter Data'!$L$3:$L$1871, MATCH('parsed-whois-report-2018-02-09T'!A812, 'MASTER--Enter Data'!$E$3:$E$1871, 0))</f>
        <v>Shaternik</v>
      </c>
      <c r="J812" s="22" t="s">
        <v>7029</v>
      </c>
      <c r="K812" s="22" t="s">
        <v>7030</v>
      </c>
      <c r="L812" s="22" t="s">
        <v>7031</v>
      </c>
      <c r="M812" s="22">
        <v>220113</v>
      </c>
      <c r="N812" s="22" t="s">
        <v>7032</v>
      </c>
      <c r="O812" s="22">
        <v>375296778435</v>
      </c>
      <c r="Q812" s="22" t="s">
        <v>7033</v>
      </c>
      <c r="T812" s="22" t="s">
        <v>4284</v>
      </c>
      <c r="U812" s="22" t="s">
        <v>26</v>
      </c>
      <c r="V812" s="22" t="s">
        <v>7029</v>
      </c>
      <c r="W812" s="22" t="s">
        <v>7030</v>
      </c>
      <c r="X812" s="22" t="s">
        <v>7031</v>
      </c>
      <c r="Y812" s="22">
        <v>220113</v>
      </c>
      <c r="Z812" s="22" t="s">
        <v>7032</v>
      </c>
      <c r="AA812" s="22">
        <v>375296778435</v>
      </c>
      <c r="AC812" s="22" t="s">
        <v>7033</v>
      </c>
      <c r="AF812" s="22" t="s">
        <v>4284</v>
      </c>
      <c r="AG812" s="22" t="s">
        <v>26</v>
      </c>
      <c r="AH812" s="22" t="s">
        <v>7029</v>
      </c>
      <c r="AI812" s="22" t="s">
        <v>7030</v>
      </c>
      <c r="AJ812" s="22" t="s">
        <v>7031</v>
      </c>
      <c r="AK812" s="22">
        <v>220113</v>
      </c>
      <c r="AL812" s="22" t="s">
        <v>7032</v>
      </c>
      <c r="AM812" s="22">
        <v>375296778435</v>
      </c>
      <c r="AO812" s="22" t="s">
        <v>7033</v>
      </c>
      <c r="AR812" s="22" t="s">
        <v>4284</v>
      </c>
      <c r="AS812" s="22" t="s">
        <v>26</v>
      </c>
      <c r="AT812" s="22" t="s">
        <v>7029</v>
      </c>
      <c r="AU812" s="22" t="s">
        <v>7030</v>
      </c>
      <c r="AV812" s="22" t="s">
        <v>7031</v>
      </c>
      <c r="AW812" s="22">
        <v>220113</v>
      </c>
      <c r="AX812" s="22" t="s">
        <v>7032</v>
      </c>
      <c r="AY812" s="22">
        <v>375296778435</v>
      </c>
      <c r="BA812" s="22" t="s">
        <v>7033</v>
      </c>
      <c r="BD812" s="128">
        <v>42747</v>
      </c>
      <c r="BE812" s="128">
        <v>43111</v>
      </c>
      <c r="BI812" s="22" t="s">
        <v>8252</v>
      </c>
      <c r="BJ812" s="22" t="s">
        <v>8253</v>
      </c>
      <c r="BK812" s="22" t="s">
        <v>8254</v>
      </c>
      <c r="BL812" s="22" t="s">
        <v>8255</v>
      </c>
      <c r="BR812" s="22" t="s">
        <v>7016</v>
      </c>
    </row>
    <row r="813" spans="1:70" x14ac:dyDescent="0.35">
      <c r="A813" s="22" t="s">
        <v>4415</v>
      </c>
      <c r="B813" s="136"/>
      <c r="C813" s="22" t="s">
        <v>9021</v>
      </c>
      <c r="D813" s="22" t="s">
        <v>4284</v>
      </c>
      <c r="E813" s="22" t="s">
        <v>26</v>
      </c>
      <c r="F813" s="134" t="s">
        <v>12858</v>
      </c>
      <c r="G813" s="22" t="str">
        <f xml:space="preserve"> INDEX('MASTER--Enter Data'!$J$3:$J$1871, MATCH('parsed-whois-report-2018-02-09T'!A813, 'MASTER--Enter Data'!$E$3:$E$1871, 0))</f>
        <v>Eli Lilly and Company</v>
      </c>
      <c r="H813" s="22" t="str">
        <f xml:space="preserve"> INDEX('MASTER--Enter Data'!$N$3:$N$1871, MATCH('parsed-whois-report-2018-02-09T'!A813, 'MASTER--Enter Data'!$E$3:$E$1871, 0))</f>
        <v>Faegre Baker Daniels LLP</v>
      </c>
      <c r="I813" s="22" t="str">
        <f xml:space="preserve"> INDEX('MASTER--Enter Data'!$L$3:$L$1871, MATCH('parsed-whois-report-2018-02-09T'!A813, 'MASTER--Enter Data'!$E$3:$E$1871, 0))</f>
        <v>Shaternik</v>
      </c>
      <c r="J813" s="22" t="s">
        <v>7029</v>
      </c>
      <c r="K813" s="22" t="s">
        <v>7030</v>
      </c>
      <c r="L813" s="22" t="s">
        <v>7031</v>
      </c>
      <c r="M813" s="22">
        <v>220113</v>
      </c>
      <c r="N813" s="22" t="s">
        <v>7032</v>
      </c>
      <c r="O813" s="22">
        <v>375296778435</v>
      </c>
      <c r="Q813" s="22" t="s">
        <v>7033</v>
      </c>
      <c r="AC813" s="22" t="s">
        <v>7033</v>
      </c>
      <c r="AF813" s="22" t="s">
        <v>4284</v>
      </c>
      <c r="AG813" s="22" t="s">
        <v>26</v>
      </c>
      <c r="AH813" s="22" t="s">
        <v>7029</v>
      </c>
      <c r="AI813" s="22" t="s">
        <v>7030</v>
      </c>
      <c r="AJ813" s="22" t="s">
        <v>7031</v>
      </c>
      <c r="AK813" s="22">
        <v>220113</v>
      </c>
      <c r="AL813" s="22" t="s">
        <v>7032</v>
      </c>
      <c r="AM813" s="22">
        <v>375296778435</v>
      </c>
      <c r="AO813" s="22" t="s">
        <v>7033</v>
      </c>
      <c r="AR813" s="22" t="s">
        <v>4284</v>
      </c>
      <c r="AS813" s="22" t="s">
        <v>26</v>
      </c>
      <c r="AT813" s="22" t="s">
        <v>7029</v>
      </c>
      <c r="AU813" s="22" t="s">
        <v>7030</v>
      </c>
      <c r="AV813" s="22" t="s">
        <v>7031</v>
      </c>
      <c r="AW813" s="22">
        <v>220113</v>
      </c>
      <c r="AX813" s="22" t="s">
        <v>7032</v>
      </c>
      <c r="AY813" s="22">
        <v>375296778435</v>
      </c>
      <c r="BA813" s="22" t="s">
        <v>7033</v>
      </c>
      <c r="BD813" s="128">
        <v>42766</v>
      </c>
      <c r="BE813" s="128">
        <v>43495</v>
      </c>
      <c r="BF813" s="22" t="s">
        <v>7034</v>
      </c>
      <c r="BI813" s="22" t="s">
        <v>6997</v>
      </c>
      <c r="BJ813" s="22" t="s">
        <v>6998</v>
      </c>
      <c r="BQ813" s="22" t="s">
        <v>7035</v>
      </c>
      <c r="BR813" s="22" t="s">
        <v>7036</v>
      </c>
    </row>
    <row r="814" spans="1:70" x14ac:dyDescent="0.35">
      <c r="A814" s="22" t="s">
        <v>4416</v>
      </c>
      <c r="B814" s="136"/>
      <c r="C814" s="22" t="s">
        <v>9022</v>
      </c>
      <c r="D814" s="22" t="s">
        <v>4284</v>
      </c>
      <c r="E814" s="22" t="s">
        <v>26</v>
      </c>
      <c r="F814" s="134" t="s">
        <v>12858</v>
      </c>
      <c r="G814" s="22" t="str">
        <f xml:space="preserve"> INDEX('MASTER--Enter Data'!$J$3:$J$1871, MATCH('parsed-whois-report-2018-02-09T'!A814, 'MASTER--Enter Data'!$E$3:$E$1871, 0))</f>
        <v>Eli Lilly and Company</v>
      </c>
      <c r="H814" s="22" t="str">
        <f xml:space="preserve"> INDEX('MASTER--Enter Data'!$N$3:$N$1871, MATCH('parsed-whois-report-2018-02-09T'!A814, 'MASTER--Enter Data'!$E$3:$E$1871, 0))</f>
        <v>Faegre Baker Daniels LLP</v>
      </c>
      <c r="I814" s="22" t="str">
        <f xml:space="preserve"> INDEX('MASTER--Enter Data'!$L$3:$L$1871, MATCH('parsed-whois-report-2018-02-09T'!A814, 'MASTER--Enter Data'!$E$3:$E$1871, 0))</f>
        <v>Shaternik</v>
      </c>
      <c r="J814" s="22" t="s">
        <v>7029</v>
      </c>
      <c r="K814" s="22" t="s">
        <v>7030</v>
      </c>
      <c r="L814" s="22" t="s">
        <v>7031</v>
      </c>
      <c r="M814" s="22">
        <v>220113</v>
      </c>
      <c r="N814" s="22" t="s">
        <v>7032</v>
      </c>
      <c r="O814" s="22">
        <v>375296778435</v>
      </c>
      <c r="Q814" s="22" t="s">
        <v>7033</v>
      </c>
      <c r="AC814" s="22" t="s">
        <v>7033</v>
      </c>
      <c r="AF814" s="22" t="s">
        <v>4284</v>
      </c>
      <c r="AG814" s="22" t="s">
        <v>26</v>
      </c>
      <c r="AH814" s="22" t="s">
        <v>7029</v>
      </c>
      <c r="AI814" s="22" t="s">
        <v>7030</v>
      </c>
      <c r="AJ814" s="22" t="s">
        <v>7031</v>
      </c>
      <c r="AK814" s="22">
        <v>220113</v>
      </c>
      <c r="AL814" s="22" t="s">
        <v>7032</v>
      </c>
      <c r="AM814" s="22">
        <v>375296778435</v>
      </c>
      <c r="AO814" s="22" t="s">
        <v>7033</v>
      </c>
      <c r="AR814" s="22" t="s">
        <v>4284</v>
      </c>
      <c r="AS814" s="22" t="s">
        <v>26</v>
      </c>
      <c r="AT814" s="22" t="s">
        <v>7029</v>
      </c>
      <c r="AU814" s="22" t="s">
        <v>7030</v>
      </c>
      <c r="AV814" s="22" t="s">
        <v>7031</v>
      </c>
      <c r="AW814" s="22">
        <v>220113</v>
      </c>
      <c r="AX814" s="22" t="s">
        <v>7032</v>
      </c>
      <c r="AY814" s="22">
        <v>375296778435</v>
      </c>
      <c r="BA814" s="22" t="s">
        <v>7033</v>
      </c>
      <c r="BD814" s="128">
        <v>42733</v>
      </c>
      <c r="BE814" s="128">
        <v>43462</v>
      </c>
      <c r="BF814" s="22" t="s">
        <v>7034</v>
      </c>
      <c r="BI814" s="22" t="s">
        <v>6997</v>
      </c>
      <c r="BJ814" s="22" t="s">
        <v>6998</v>
      </c>
      <c r="BQ814" s="22" t="s">
        <v>7035</v>
      </c>
      <c r="BR814" s="22" t="s">
        <v>7036</v>
      </c>
    </row>
    <row r="815" spans="1:70" x14ac:dyDescent="0.35">
      <c r="A815" s="22" t="s">
        <v>4417</v>
      </c>
      <c r="B815" s="136"/>
      <c r="C815" s="22" t="s">
        <v>9023</v>
      </c>
      <c r="D815" s="22" t="s">
        <v>4284</v>
      </c>
      <c r="E815" s="22" t="s">
        <v>26</v>
      </c>
      <c r="F815" s="134" t="s">
        <v>12858</v>
      </c>
      <c r="G815" s="22" t="str">
        <f xml:space="preserve"> INDEX('MASTER--Enter Data'!$J$3:$J$1871, MATCH('parsed-whois-report-2018-02-09T'!A815, 'MASTER--Enter Data'!$E$3:$E$1871, 0))</f>
        <v>Eli Lilly and Company</v>
      </c>
      <c r="H815" s="22" t="str">
        <f xml:space="preserve"> INDEX('MASTER--Enter Data'!$N$3:$N$1871, MATCH('parsed-whois-report-2018-02-09T'!A815, 'MASTER--Enter Data'!$E$3:$E$1871, 0))</f>
        <v>Faegre Baker Daniels LLP</v>
      </c>
      <c r="I815" s="22" t="str">
        <f xml:space="preserve"> INDEX('MASTER--Enter Data'!$L$3:$L$1871, MATCH('parsed-whois-report-2018-02-09T'!A815, 'MASTER--Enter Data'!$E$3:$E$1871, 0))</f>
        <v>Shaternik</v>
      </c>
      <c r="J815" s="22" t="s">
        <v>7029</v>
      </c>
      <c r="K815" s="22" t="s">
        <v>7030</v>
      </c>
      <c r="L815" s="22" t="s">
        <v>7031</v>
      </c>
      <c r="M815" s="22">
        <v>220113</v>
      </c>
      <c r="N815" s="22" t="s">
        <v>7032</v>
      </c>
      <c r="O815" s="22">
        <v>375296778435</v>
      </c>
      <c r="Q815" s="22" t="s">
        <v>7033</v>
      </c>
      <c r="AC815" s="22" t="s">
        <v>7033</v>
      </c>
      <c r="AF815" s="22" t="s">
        <v>4284</v>
      </c>
      <c r="AG815" s="22" t="s">
        <v>26</v>
      </c>
      <c r="AH815" s="22" t="s">
        <v>7029</v>
      </c>
      <c r="AI815" s="22" t="s">
        <v>7030</v>
      </c>
      <c r="AJ815" s="22" t="s">
        <v>7031</v>
      </c>
      <c r="AK815" s="22">
        <v>220113</v>
      </c>
      <c r="AL815" s="22" t="s">
        <v>7032</v>
      </c>
      <c r="AM815" s="22">
        <v>375296778435</v>
      </c>
      <c r="AO815" s="22" t="s">
        <v>7033</v>
      </c>
      <c r="AR815" s="22" t="s">
        <v>4284</v>
      </c>
      <c r="AS815" s="22" t="s">
        <v>26</v>
      </c>
      <c r="AT815" s="22" t="s">
        <v>7029</v>
      </c>
      <c r="AU815" s="22" t="s">
        <v>7030</v>
      </c>
      <c r="AV815" s="22" t="s">
        <v>7031</v>
      </c>
      <c r="AW815" s="22">
        <v>220113</v>
      </c>
      <c r="AX815" s="22" t="s">
        <v>7032</v>
      </c>
      <c r="AY815" s="22">
        <v>375296778435</v>
      </c>
      <c r="BA815" s="22" t="s">
        <v>7033</v>
      </c>
      <c r="BD815" s="128">
        <v>42747</v>
      </c>
      <c r="BE815" s="128">
        <v>43111</v>
      </c>
      <c r="BI815" s="22" t="s">
        <v>8252</v>
      </c>
      <c r="BJ815" s="22" t="s">
        <v>8253</v>
      </c>
      <c r="BK815" s="22" t="s">
        <v>8254</v>
      </c>
      <c r="BL815" s="22" t="s">
        <v>8255</v>
      </c>
      <c r="BR815" s="22" t="s">
        <v>8250</v>
      </c>
    </row>
    <row r="816" spans="1:70" x14ac:dyDescent="0.35">
      <c r="A816" s="22" t="s">
        <v>4418</v>
      </c>
      <c r="B816" s="136"/>
      <c r="C816" s="22" t="s">
        <v>9024</v>
      </c>
      <c r="D816" s="22" t="s">
        <v>4284</v>
      </c>
      <c r="E816" s="22" t="s">
        <v>26</v>
      </c>
      <c r="F816" s="134" t="s">
        <v>12858</v>
      </c>
      <c r="G816" s="22" t="str">
        <f xml:space="preserve"> INDEX('MASTER--Enter Data'!$J$3:$J$1871, MATCH('parsed-whois-report-2018-02-09T'!A816, 'MASTER--Enter Data'!$E$3:$E$1871, 0))</f>
        <v>Eli Lilly and Company</v>
      </c>
      <c r="H816" s="22" t="str">
        <f xml:space="preserve"> INDEX('MASTER--Enter Data'!$N$3:$N$1871, MATCH('parsed-whois-report-2018-02-09T'!A816, 'MASTER--Enter Data'!$E$3:$E$1871, 0))</f>
        <v>Faegre Baker Daniels LLP</v>
      </c>
      <c r="I816" s="22" t="str">
        <f xml:space="preserve"> INDEX('MASTER--Enter Data'!$L$3:$L$1871, MATCH('parsed-whois-report-2018-02-09T'!A816, 'MASTER--Enter Data'!$E$3:$E$1871, 0))</f>
        <v>Shaternik</v>
      </c>
      <c r="J816" s="22" t="s">
        <v>7029</v>
      </c>
      <c r="K816" s="22" t="s">
        <v>7030</v>
      </c>
      <c r="L816" s="22" t="s">
        <v>7031</v>
      </c>
      <c r="M816" s="22">
        <v>220113</v>
      </c>
      <c r="N816" s="22" t="s">
        <v>7032</v>
      </c>
      <c r="O816" s="22">
        <v>375296778435</v>
      </c>
      <c r="Q816" s="22" t="s">
        <v>7033</v>
      </c>
      <c r="AC816" s="22" t="s">
        <v>7033</v>
      </c>
      <c r="AF816" s="22" t="s">
        <v>4284</v>
      </c>
      <c r="AG816" s="22" t="s">
        <v>26</v>
      </c>
      <c r="AH816" s="22" t="s">
        <v>7029</v>
      </c>
      <c r="AI816" s="22" t="s">
        <v>7030</v>
      </c>
      <c r="AJ816" s="22" t="s">
        <v>7031</v>
      </c>
      <c r="AK816" s="22">
        <v>220113</v>
      </c>
      <c r="AL816" s="22" t="s">
        <v>7032</v>
      </c>
      <c r="AM816" s="22">
        <v>375296778435</v>
      </c>
      <c r="AO816" s="22" t="s">
        <v>7033</v>
      </c>
      <c r="AR816" s="22" t="s">
        <v>4284</v>
      </c>
      <c r="AS816" s="22" t="s">
        <v>26</v>
      </c>
      <c r="AT816" s="22" t="s">
        <v>7029</v>
      </c>
      <c r="AU816" s="22" t="s">
        <v>7030</v>
      </c>
      <c r="AV816" s="22" t="s">
        <v>7031</v>
      </c>
      <c r="AW816" s="22">
        <v>220113</v>
      </c>
      <c r="AX816" s="22" t="s">
        <v>7032</v>
      </c>
      <c r="AY816" s="22">
        <v>375296778435</v>
      </c>
      <c r="BA816" s="22" t="s">
        <v>7033</v>
      </c>
      <c r="BD816" s="128">
        <v>42766</v>
      </c>
      <c r="BE816" s="128">
        <v>43495</v>
      </c>
      <c r="BF816" s="22" t="s">
        <v>7034</v>
      </c>
      <c r="BI816" s="22" t="s">
        <v>6997</v>
      </c>
      <c r="BJ816" s="22" t="s">
        <v>6998</v>
      </c>
      <c r="BQ816" s="22" t="s">
        <v>7035</v>
      </c>
      <c r="BR816" s="22" t="s">
        <v>7036</v>
      </c>
    </row>
    <row r="817" spans="1:73" x14ac:dyDescent="0.35">
      <c r="A817" s="22" t="s">
        <v>4419</v>
      </c>
      <c r="B817" s="136"/>
      <c r="C817" s="22" t="s">
        <v>9025</v>
      </c>
      <c r="D817" s="22" t="s">
        <v>4284</v>
      </c>
      <c r="E817" s="22" t="s">
        <v>26</v>
      </c>
      <c r="F817" s="134" t="s">
        <v>12858</v>
      </c>
      <c r="G817" s="22" t="str">
        <f xml:space="preserve"> INDEX('MASTER--Enter Data'!$J$3:$J$1871, MATCH('parsed-whois-report-2018-02-09T'!A817, 'MASTER--Enter Data'!$E$3:$E$1871, 0))</f>
        <v>Eli Lilly and Company</v>
      </c>
      <c r="H817" s="22" t="str">
        <f xml:space="preserve"> INDEX('MASTER--Enter Data'!$N$3:$N$1871, MATCH('parsed-whois-report-2018-02-09T'!A817, 'MASTER--Enter Data'!$E$3:$E$1871, 0))</f>
        <v>Faegre Baker Daniels LLP</v>
      </c>
      <c r="I817" s="22" t="str">
        <f xml:space="preserve"> INDEX('MASTER--Enter Data'!$L$3:$L$1871, MATCH('parsed-whois-report-2018-02-09T'!A817, 'MASTER--Enter Data'!$E$3:$E$1871, 0))</f>
        <v>Shaternik</v>
      </c>
      <c r="J817" s="22" t="s">
        <v>7029</v>
      </c>
      <c r="K817" s="22" t="s">
        <v>7030</v>
      </c>
      <c r="L817" s="22" t="s">
        <v>7031</v>
      </c>
      <c r="M817" s="22">
        <v>220113</v>
      </c>
      <c r="N817" s="22" t="s">
        <v>7032</v>
      </c>
      <c r="O817" s="22">
        <v>375296778435</v>
      </c>
      <c r="Q817" s="22" t="s">
        <v>7033</v>
      </c>
      <c r="AC817" s="22" t="s">
        <v>7033</v>
      </c>
      <c r="AF817" s="22" t="s">
        <v>4284</v>
      </c>
      <c r="AG817" s="22" t="s">
        <v>26</v>
      </c>
      <c r="AH817" s="22" t="s">
        <v>7029</v>
      </c>
      <c r="AI817" s="22" t="s">
        <v>7030</v>
      </c>
      <c r="AJ817" s="22" t="s">
        <v>7031</v>
      </c>
      <c r="AK817" s="22">
        <v>220113</v>
      </c>
      <c r="AL817" s="22" t="s">
        <v>7032</v>
      </c>
      <c r="AM817" s="22">
        <v>375296778435</v>
      </c>
      <c r="AO817" s="22" t="s">
        <v>7033</v>
      </c>
      <c r="AR817" s="22" t="s">
        <v>4284</v>
      </c>
      <c r="AS817" s="22" t="s">
        <v>26</v>
      </c>
      <c r="AT817" s="22" t="s">
        <v>7029</v>
      </c>
      <c r="AU817" s="22" t="s">
        <v>7030</v>
      </c>
      <c r="AV817" s="22" t="s">
        <v>7031</v>
      </c>
      <c r="AW817" s="22">
        <v>220113</v>
      </c>
      <c r="AX817" s="22" t="s">
        <v>7032</v>
      </c>
      <c r="AY817" s="22">
        <v>375296778435</v>
      </c>
      <c r="BA817" s="22" t="s">
        <v>7033</v>
      </c>
      <c r="BD817" s="128">
        <v>42733</v>
      </c>
      <c r="BE817" s="128">
        <v>43097</v>
      </c>
      <c r="BI817" s="22" t="s">
        <v>8248</v>
      </c>
      <c r="BJ817" s="22" t="s">
        <v>8249</v>
      </c>
      <c r="BR817" s="22" t="s">
        <v>8250</v>
      </c>
    </row>
    <row r="818" spans="1:73" x14ac:dyDescent="0.35">
      <c r="A818" s="22" t="s">
        <v>4420</v>
      </c>
      <c r="B818" s="136"/>
      <c r="C818" s="22" t="s">
        <v>9026</v>
      </c>
      <c r="D818" s="22" t="s">
        <v>4284</v>
      </c>
      <c r="E818" s="22" t="s">
        <v>26</v>
      </c>
      <c r="F818" s="134" t="s">
        <v>12858</v>
      </c>
      <c r="G818" s="22" t="str">
        <f xml:space="preserve"> INDEX('MASTER--Enter Data'!$J$3:$J$1871, MATCH('parsed-whois-report-2018-02-09T'!A818, 'MASTER--Enter Data'!$E$3:$E$1871, 0))</f>
        <v>Eli Lilly and Company</v>
      </c>
      <c r="H818" s="22" t="str">
        <f xml:space="preserve"> INDEX('MASTER--Enter Data'!$N$3:$N$1871, MATCH('parsed-whois-report-2018-02-09T'!A818, 'MASTER--Enter Data'!$E$3:$E$1871, 0))</f>
        <v>Faegre Baker Daniels LLP</v>
      </c>
      <c r="I818" s="22" t="str">
        <f xml:space="preserve"> INDEX('MASTER--Enter Data'!$L$3:$L$1871, MATCH('parsed-whois-report-2018-02-09T'!A818, 'MASTER--Enter Data'!$E$3:$E$1871, 0))</f>
        <v>Shaternik</v>
      </c>
      <c r="J818" s="22" t="s">
        <v>7029</v>
      </c>
      <c r="K818" s="22" t="s">
        <v>7030</v>
      </c>
      <c r="L818" s="22" t="s">
        <v>7031</v>
      </c>
      <c r="M818" s="22">
        <v>220113</v>
      </c>
      <c r="N818" s="22" t="s">
        <v>7032</v>
      </c>
      <c r="O818" s="22">
        <v>375296778435</v>
      </c>
      <c r="Q818" s="22" t="s">
        <v>7033</v>
      </c>
      <c r="AC818" s="22" t="s">
        <v>7033</v>
      </c>
      <c r="AF818" s="22" t="s">
        <v>4284</v>
      </c>
      <c r="AG818" s="22" t="s">
        <v>26</v>
      </c>
      <c r="AH818" s="22" t="s">
        <v>7029</v>
      </c>
      <c r="AI818" s="22" t="s">
        <v>7030</v>
      </c>
      <c r="AJ818" s="22" t="s">
        <v>7031</v>
      </c>
      <c r="AK818" s="22">
        <v>220113</v>
      </c>
      <c r="AL818" s="22" t="s">
        <v>7032</v>
      </c>
      <c r="AM818" s="22">
        <v>375296778435</v>
      </c>
      <c r="AO818" s="22" t="s">
        <v>7033</v>
      </c>
      <c r="AR818" s="22" t="s">
        <v>4284</v>
      </c>
      <c r="AS818" s="22" t="s">
        <v>26</v>
      </c>
      <c r="AT818" s="22" t="s">
        <v>7029</v>
      </c>
      <c r="AU818" s="22" t="s">
        <v>7030</v>
      </c>
      <c r="AV818" s="22" t="s">
        <v>7031</v>
      </c>
      <c r="AW818" s="22">
        <v>220113</v>
      </c>
      <c r="AX818" s="22" t="s">
        <v>7032</v>
      </c>
      <c r="AY818" s="22">
        <v>375296778435</v>
      </c>
      <c r="BA818" s="22" t="s">
        <v>7033</v>
      </c>
      <c r="BD818" s="128">
        <v>42766</v>
      </c>
      <c r="BE818" s="128">
        <v>43495</v>
      </c>
      <c r="BF818" s="22" t="s">
        <v>7034</v>
      </c>
      <c r="BI818" s="22" t="s">
        <v>6997</v>
      </c>
      <c r="BJ818" s="22" t="s">
        <v>6998</v>
      </c>
      <c r="BQ818" s="22" t="s">
        <v>7035</v>
      </c>
      <c r="BR818" s="22" t="s">
        <v>7036</v>
      </c>
    </row>
    <row r="819" spans="1:73" x14ac:dyDescent="0.35">
      <c r="A819" s="22" t="s">
        <v>4421</v>
      </c>
      <c r="B819" s="136"/>
      <c r="C819" s="22" t="s">
        <v>9027</v>
      </c>
      <c r="D819" s="22" t="s">
        <v>4284</v>
      </c>
      <c r="E819" s="22" t="s">
        <v>26</v>
      </c>
      <c r="F819" s="134" t="s">
        <v>12858</v>
      </c>
      <c r="G819" s="22" t="str">
        <f xml:space="preserve"> INDEX('MASTER--Enter Data'!$J$3:$J$1871, MATCH('parsed-whois-report-2018-02-09T'!A819, 'MASTER--Enter Data'!$E$3:$E$1871, 0))</f>
        <v>Eli Lilly and Company</v>
      </c>
      <c r="H819" s="22" t="str">
        <f xml:space="preserve"> INDEX('MASTER--Enter Data'!$N$3:$N$1871, MATCH('parsed-whois-report-2018-02-09T'!A819, 'MASTER--Enter Data'!$E$3:$E$1871, 0))</f>
        <v>Faegre Baker Daniels LLP</v>
      </c>
      <c r="I819" s="22" t="str">
        <f xml:space="preserve"> INDEX('MASTER--Enter Data'!$L$3:$L$1871, MATCH('parsed-whois-report-2018-02-09T'!A819, 'MASTER--Enter Data'!$E$3:$E$1871, 0))</f>
        <v>Shaternik</v>
      </c>
      <c r="J819" s="22" t="s">
        <v>7029</v>
      </c>
      <c r="K819" s="22" t="s">
        <v>7030</v>
      </c>
      <c r="L819" s="22" t="s">
        <v>7031</v>
      </c>
      <c r="M819" s="22">
        <v>220113</v>
      </c>
      <c r="N819" s="22" t="s">
        <v>7032</v>
      </c>
      <c r="O819" s="22">
        <v>375296778435</v>
      </c>
      <c r="Q819" s="22" t="s">
        <v>7033</v>
      </c>
      <c r="AC819" s="22" t="s">
        <v>7033</v>
      </c>
      <c r="AF819" s="22" t="s">
        <v>4284</v>
      </c>
      <c r="AG819" s="22" t="s">
        <v>26</v>
      </c>
      <c r="AH819" s="22" t="s">
        <v>7029</v>
      </c>
      <c r="AI819" s="22" t="s">
        <v>7030</v>
      </c>
      <c r="AJ819" s="22" t="s">
        <v>7031</v>
      </c>
      <c r="AK819" s="22">
        <v>220113</v>
      </c>
      <c r="AL819" s="22" t="s">
        <v>7032</v>
      </c>
      <c r="AM819" s="22">
        <v>375296778435</v>
      </c>
      <c r="AO819" s="22" t="s">
        <v>7033</v>
      </c>
      <c r="AR819" s="22" t="s">
        <v>4284</v>
      </c>
      <c r="AS819" s="22" t="s">
        <v>26</v>
      </c>
      <c r="AT819" s="22" t="s">
        <v>7029</v>
      </c>
      <c r="AU819" s="22" t="s">
        <v>7030</v>
      </c>
      <c r="AV819" s="22" t="s">
        <v>7031</v>
      </c>
      <c r="AW819" s="22">
        <v>220113</v>
      </c>
      <c r="AX819" s="22" t="s">
        <v>7032</v>
      </c>
      <c r="AY819" s="22">
        <v>375296778435</v>
      </c>
      <c r="BA819" s="22" t="s">
        <v>7033</v>
      </c>
      <c r="BD819" s="128">
        <v>42733</v>
      </c>
      <c r="BE819" s="128">
        <v>43462</v>
      </c>
      <c r="BF819" s="22" t="s">
        <v>7034</v>
      </c>
      <c r="BI819" s="22" t="s">
        <v>6997</v>
      </c>
      <c r="BJ819" s="22" t="s">
        <v>6998</v>
      </c>
      <c r="BQ819" s="22" t="s">
        <v>7035</v>
      </c>
      <c r="BR819" s="22" t="s">
        <v>7036</v>
      </c>
    </row>
    <row r="820" spans="1:73" x14ac:dyDescent="0.35">
      <c r="A820" s="22" t="s">
        <v>4422</v>
      </c>
      <c r="B820" s="136"/>
      <c r="C820" s="22" t="s">
        <v>9028</v>
      </c>
      <c r="D820" s="22" t="s">
        <v>4284</v>
      </c>
      <c r="E820" s="22" t="s">
        <v>26</v>
      </c>
      <c r="F820" s="134" t="s">
        <v>12858</v>
      </c>
      <c r="G820" s="22" t="str">
        <f xml:space="preserve"> INDEX('MASTER--Enter Data'!$J$3:$J$1871, MATCH('parsed-whois-report-2018-02-09T'!A820, 'MASTER--Enter Data'!$E$3:$E$1871, 0))</f>
        <v>Eli Lilly and Company</v>
      </c>
      <c r="H820" s="22" t="str">
        <f xml:space="preserve"> INDEX('MASTER--Enter Data'!$N$3:$N$1871, MATCH('parsed-whois-report-2018-02-09T'!A820, 'MASTER--Enter Data'!$E$3:$E$1871, 0))</f>
        <v>Faegre Baker Daniels LLP</v>
      </c>
      <c r="I820" s="22" t="str">
        <f xml:space="preserve"> INDEX('MASTER--Enter Data'!$L$3:$L$1871, MATCH('parsed-whois-report-2018-02-09T'!A820, 'MASTER--Enter Data'!$E$3:$E$1871, 0))</f>
        <v>Shaternik</v>
      </c>
      <c r="J820" s="22" t="s">
        <v>7029</v>
      </c>
      <c r="K820" s="22" t="s">
        <v>7030</v>
      </c>
      <c r="L820" s="22" t="s">
        <v>7031</v>
      </c>
      <c r="M820" s="22">
        <v>220113</v>
      </c>
      <c r="N820" s="22" t="s">
        <v>7032</v>
      </c>
      <c r="O820" s="22">
        <v>375296778435</v>
      </c>
      <c r="Q820" s="22" t="s">
        <v>7033</v>
      </c>
      <c r="AC820" s="22" t="s">
        <v>7033</v>
      </c>
      <c r="AF820" s="22" t="s">
        <v>4284</v>
      </c>
      <c r="AG820" s="22" t="s">
        <v>26</v>
      </c>
      <c r="AH820" s="22" t="s">
        <v>7029</v>
      </c>
      <c r="AI820" s="22" t="s">
        <v>7030</v>
      </c>
      <c r="AJ820" s="22" t="s">
        <v>7031</v>
      </c>
      <c r="AK820" s="22">
        <v>220113</v>
      </c>
      <c r="AL820" s="22" t="s">
        <v>7032</v>
      </c>
      <c r="AM820" s="22">
        <v>375296778435</v>
      </c>
      <c r="AO820" s="22" t="s">
        <v>7033</v>
      </c>
      <c r="AR820" s="22" t="s">
        <v>4284</v>
      </c>
      <c r="AS820" s="22" t="s">
        <v>26</v>
      </c>
      <c r="AT820" s="22" t="s">
        <v>7029</v>
      </c>
      <c r="AU820" s="22" t="s">
        <v>7030</v>
      </c>
      <c r="AV820" s="22" t="s">
        <v>7031</v>
      </c>
      <c r="AW820" s="22">
        <v>220113</v>
      </c>
      <c r="AX820" s="22" t="s">
        <v>7032</v>
      </c>
      <c r="AY820" s="22">
        <v>375296778435</v>
      </c>
      <c r="BA820" s="22" t="s">
        <v>7033</v>
      </c>
      <c r="BD820" s="128">
        <v>42747</v>
      </c>
      <c r="BE820" s="128">
        <v>43111</v>
      </c>
      <c r="BI820" s="22" t="s">
        <v>8252</v>
      </c>
      <c r="BJ820" s="22" t="s">
        <v>8253</v>
      </c>
      <c r="BK820" s="22" t="s">
        <v>8254</v>
      </c>
      <c r="BL820" s="22" t="s">
        <v>8255</v>
      </c>
      <c r="BR820" s="22" t="s">
        <v>7217</v>
      </c>
    </row>
    <row r="821" spans="1:73" x14ac:dyDescent="0.35">
      <c r="A821" s="22" t="s">
        <v>4423</v>
      </c>
      <c r="B821" s="136"/>
      <c r="C821" s="22" t="s">
        <v>9029</v>
      </c>
      <c r="D821" s="22" t="s">
        <v>4284</v>
      </c>
      <c r="E821" s="22" t="s">
        <v>26</v>
      </c>
      <c r="F821" s="134" t="s">
        <v>12858</v>
      </c>
      <c r="G821" s="22" t="str">
        <f xml:space="preserve"> INDEX('MASTER--Enter Data'!$J$3:$J$1871, MATCH('parsed-whois-report-2018-02-09T'!A821, 'MASTER--Enter Data'!$E$3:$E$1871, 0))</f>
        <v>Eli Lilly and Company</v>
      </c>
      <c r="H821" s="22" t="str">
        <f xml:space="preserve"> INDEX('MASTER--Enter Data'!$N$3:$N$1871, MATCH('parsed-whois-report-2018-02-09T'!A821, 'MASTER--Enter Data'!$E$3:$E$1871, 0))</f>
        <v>Faegre Baker Daniels LLP</v>
      </c>
      <c r="I821" s="22" t="str">
        <f xml:space="preserve"> INDEX('MASTER--Enter Data'!$L$3:$L$1871, MATCH('parsed-whois-report-2018-02-09T'!A821, 'MASTER--Enter Data'!$E$3:$E$1871, 0))</f>
        <v>Shaternik</v>
      </c>
      <c r="J821" s="22" t="s">
        <v>7029</v>
      </c>
      <c r="K821" s="22" t="s">
        <v>7030</v>
      </c>
      <c r="L821" s="22" t="s">
        <v>7031</v>
      </c>
      <c r="M821" s="22">
        <v>220113</v>
      </c>
      <c r="N821" s="22" t="s">
        <v>7032</v>
      </c>
      <c r="O821" s="22">
        <v>375296778435</v>
      </c>
      <c r="Q821" s="22" t="s">
        <v>7033</v>
      </c>
      <c r="AC821" s="22" t="s">
        <v>7033</v>
      </c>
      <c r="AF821" s="22" t="s">
        <v>4284</v>
      </c>
      <c r="AG821" s="22" t="s">
        <v>26</v>
      </c>
      <c r="AH821" s="22" t="s">
        <v>7029</v>
      </c>
      <c r="AI821" s="22" t="s">
        <v>7030</v>
      </c>
      <c r="AJ821" s="22" t="s">
        <v>7031</v>
      </c>
      <c r="AK821" s="22">
        <v>220113</v>
      </c>
      <c r="AL821" s="22" t="s">
        <v>7032</v>
      </c>
      <c r="AM821" s="22">
        <v>375296778435</v>
      </c>
      <c r="AO821" s="22" t="s">
        <v>7033</v>
      </c>
      <c r="AR821" s="22" t="s">
        <v>4284</v>
      </c>
      <c r="AS821" s="22" t="s">
        <v>26</v>
      </c>
      <c r="AT821" s="22" t="s">
        <v>7029</v>
      </c>
      <c r="AU821" s="22" t="s">
        <v>7030</v>
      </c>
      <c r="AV821" s="22" t="s">
        <v>7031</v>
      </c>
      <c r="AW821" s="22">
        <v>220113</v>
      </c>
      <c r="AX821" s="22" t="s">
        <v>7032</v>
      </c>
      <c r="AY821" s="22">
        <v>375296778435</v>
      </c>
      <c r="BA821" s="22" t="s">
        <v>7033</v>
      </c>
      <c r="BD821" s="128">
        <v>42766</v>
      </c>
      <c r="BE821" s="128">
        <v>43495</v>
      </c>
      <c r="BF821" s="22" t="s">
        <v>7034</v>
      </c>
      <c r="BI821" s="22" t="s">
        <v>6997</v>
      </c>
      <c r="BJ821" s="22" t="s">
        <v>6998</v>
      </c>
      <c r="BQ821" s="22" t="s">
        <v>7035</v>
      </c>
      <c r="BR821" s="22" t="s">
        <v>7036</v>
      </c>
    </row>
    <row r="822" spans="1:73" x14ac:dyDescent="0.35">
      <c r="A822" s="22" t="s">
        <v>4424</v>
      </c>
      <c r="B822" s="136"/>
      <c r="C822" s="22" t="s">
        <v>9030</v>
      </c>
      <c r="D822" s="22" t="s">
        <v>4284</v>
      </c>
      <c r="E822" s="22" t="s">
        <v>26</v>
      </c>
      <c r="F822" s="134" t="s">
        <v>12858</v>
      </c>
      <c r="G822" s="22" t="str">
        <f xml:space="preserve"> INDEX('MASTER--Enter Data'!$J$3:$J$1871, MATCH('parsed-whois-report-2018-02-09T'!A822, 'MASTER--Enter Data'!$E$3:$E$1871, 0))</f>
        <v>Eli Lilly and Company</v>
      </c>
      <c r="H822" s="22" t="str">
        <f xml:space="preserve"> INDEX('MASTER--Enter Data'!$N$3:$N$1871, MATCH('parsed-whois-report-2018-02-09T'!A822, 'MASTER--Enter Data'!$E$3:$E$1871, 0))</f>
        <v>Faegre Baker Daniels LLP</v>
      </c>
      <c r="I822" s="22" t="str">
        <f xml:space="preserve"> INDEX('MASTER--Enter Data'!$L$3:$L$1871, MATCH('parsed-whois-report-2018-02-09T'!A822, 'MASTER--Enter Data'!$E$3:$E$1871, 0))</f>
        <v>Shaternik</v>
      </c>
      <c r="J822" s="22" t="s">
        <v>7029</v>
      </c>
      <c r="K822" s="22" t="s">
        <v>7030</v>
      </c>
      <c r="L822" s="22" t="s">
        <v>7031</v>
      </c>
      <c r="M822" s="22">
        <v>220113</v>
      </c>
      <c r="N822" s="22" t="s">
        <v>7032</v>
      </c>
      <c r="O822" s="22">
        <v>375296778435</v>
      </c>
      <c r="Q822" s="22" t="s">
        <v>7033</v>
      </c>
      <c r="AC822" s="22" t="s">
        <v>7033</v>
      </c>
      <c r="AF822" s="22" t="s">
        <v>4284</v>
      </c>
      <c r="AG822" s="22" t="s">
        <v>26</v>
      </c>
      <c r="AH822" s="22" t="s">
        <v>7029</v>
      </c>
      <c r="AI822" s="22" t="s">
        <v>7030</v>
      </c>
      <c r="AJ822" s="22" t="s">
        <v>7031</v>
      </c>
      <c r="AK822" s="22">
        <v>220113</v>
      </c>
      <c r="AL822" s="22" t="s">
        <v>7032</v>
      </c>
      <c r="AM822" s="22">
        <v>375296778435</v>
      </c>
      <c r="AO822" s="22" t="s">
        <v>7033</v>
      </c>
      <c r="AR822" s="22" t="s">
        <v>4284</v>
      </c>
      <c r="AS822" s="22" t="s">
        <v>26</v>
      </c>
      <c r="AT822" s="22" t="s">
        <v>7029</v>
      </c>
      <c r="AU822" s="22" t="s">
        <v>7030</v>
      </c>
      <c r="AV822" s="22" t="s">
        <v>7031</v>
      </c>
      <c r="AW822" s="22">
        <v>220113</v>
      </c>
      <c r="AX822" s="22" t="s">
        <v>7032</v>
      </c>
      <c r="AY822" s="22">
        <v>375296778435</v>
      </c>
      <c r="BA822" s="22" t="s">
        <v>7033</v>
      </c>
      <c r="BD822" s="128">
        <v>42733</v>
      </c>
      <c r="BE822" s="128">
        <v>43462</v>
      </c>
      <c r="BF822" s="22" t="s">
        <v>7034</v>
      </c>
      <c r="BI822" s="22" t="s">
        <v>6997</v>
      </c>
      <c r="BJ822" s="22" t="s">
        <v>6998</v>
      </c>
      <c r="BQ822" s="22" t="s">
        <v>7035</v>
      </c>
      <c r="BR822" s="22" t="s">
        <v>7036</v>
      </c>
    </row>
    <row r="823" spans="1:73" x14ac:dyDescent="0.35">
      <c r="A823" s="22" t="s">
        <v>4425</v>
      </c>
      <c r="B823" s="136"/>
      <c r="C823" s="22" t="s">
        <v>9031</v>
      </c>
      <c r="D823" s="22" t="s">
        <v>4284</v>
      </c>
      <c r="E823" s="22" t="s">
        <v>26</v>
      </c>
      <c r="F823" s="134" t="s">
        <v>12858</v>
      </c>
      <c r="G823" s="22" t="str">
        <f xml:space="preserve"> INDEX('MASTER--Enter Data'!$J$3:$J$1871, MATCH('parsed-whois-report-2018-02-09T'!A823, 'MASTER--Enter Data'!$E$3:$E$1871, 0))</f>
        <v>Eli Lilly and Company</v>
      </c>
      <c r="H823" s="22" t="str">
        <f xml:space="preserve"> INDEX('MASTER--Enter Data'!$N$3:$N$1871, MATCH('parsed-whois-report-2018-02-09T'!A823, 'MASTER--Enter Data'!$E$3:$E$1871, 0))</f>
        <v>Faegre Baker Daniels LLP</v>
      </c>
      <c r="I823" s="22" t="str">
        <f xml:space="preserve"> INDEX('MASTER--Enter Data'!$L$3:$L$1871, MATCH('parsed-whois-report-2018-02-09T'!A823, 'MASTER--Enter Data'!$E$3:$E$1871, 0))</f>
        <v>Shaternik</v>
      </c>
      <c r="J823" s="22" t="s">
        <v>7029</v>
      </c>
      <c r="K823" s="22" t="s">
        <v>7030</v>
      </c>
      <c r="L823" s="22" t="s">
        <v>7031</v>
      </c>
      <c r="M823" s="22">
        <v>220113</v>
      </c>
      <c r="N823" s="22" t="s">
        <v>7032</v>
      </c>
      <c r="O823" s="22">
        <v>375296778435</v>
      </c>
      <c r="Q823" s="22" t="s">
        <v>7033</v>
      </c>
      <c r="T823" s="22" t="s">
        <v>4284</v>
      </c>
      <c r="U823" s="22" t="s">
        <v>26</v>
      </c>
      <c r="V823" s="22" t="s">
        <v>7029</v>
      </c>
      <c r="W823" s="22" t="s">
        <v>7030</v>
      </c>
      <c r="X823" s="22" t="s">
        <v>7031</v>
      </c>
      <c r="Y823" s="22">
        <v>220113</v>
      </c>
      <c r="Z823" s="22" t="s">
        <v>7032</v>
      </c>
      <c r="AA823" s="22">
        <v>375296778435</v>
      </c>
      <c r="AC823" s="22" t="s">
        <v>7033</v>
      </c>
      <c r="AF823" s="22" t="s">
        <v>4284</v>
      </c>
      <c r="AG823" s="22" t="s">
        <v>26</v>
      </c>
      <c r="AH823" s="22" t="s">
        <v>7029</v>
      </c>
      <c r="AI823" s="22" t="s">
        <v>7030</v>
      </c>
      <c r="AJ823" s="22" t="s">
        <v>7031</v>
      </c>
      <c r="AK823" s="22">
        <v>220113</v>
      </c>
      <c r="AL823" s="22" t="s">
        <v>7032</v>
      </c>
      <c r="AM823" s="22">
        <v>375296778435</v>
      </c>
      <c r="AO823" s="22" t="s">
        <v>7033</v>
      </c>
      <c r="AR823" s="22" t="s">
        <v>4284</v>
      </c>
      <c r="AS823" s="22" t="s">
        <v>26</v>
      </c>
      <c r="AT823" s="22" t="s">
        <v>7029</v>
      </c>
      <c r="AU823" s="22" t="s">
        <v>7030</v>
      </c>
      <c r="AV823" s="22" t="s">
        <v>7031</v>
      </c>
      <c r="AW823" s="22">
        <v>220113</v>
      </c>
      <c r="AX823" s="22" t="s">
        <v>7032</v>
      </c>
      <c r="AY823" s="22">
        <v>375296778435</v>
      </c>
      <c r="BA823" s="22" t="s">
        <v>7033</v>
      </c>
      <c r="BD823" s="128">
        <v>42747</v>
      </c>
      <c r="BE823" s="128">
        <v>43111</v>
      </c>
      <c r="BI823" s="22" t="s">
        <v>8252</v>
      </c>
      <c r="BJ823" s="22" t="s">
        <v>8253</v>
      </c>
      <c r="BK823" s="22" t="s">
        <v>8254</v>
      </c>
      <c r="BL823" s="22" t="s">
        <v>8255</v>
      </c>
      <c r="BR823" s="22" t="s">
        <v>7016</v>
      </c>
    </row>
    <row r="824" spans="1:73" x14ac:dyDescent="0.35">
      <c r="A824" s="22" t="s">
        <v>4426</v>
      </c>
      <c r="B824" s="136"/>
      <c r="C824" s="22" t="s">
        <v>9032</v>
      </c>
      <c r="D824" s="22" t="s">
        <v>4284</v>
      </c>
      <c r="E824" s="22" t="s">
        <v>26</v>
      </c>
      <c r="F824" s="134" t="s">
        <v>12858</v>
      </c>
      <c r="G824" s="22" t="str">
        <f xml:space="preserve"> INDEX('MASTER--Enter Data'!$J$3:$J$1871, MATCH('parsed-whois-report-2018-02-09T'!A824, 'MASTER--Enter Data'!$E$3:$E$1871, 0))</f>
        <v>Eli Lilly and Company</v>
      </c>
      <c r="H824" s="22" t="str">
        <f xml:space="preserve"> INDEX('MASTER--Enter Data'!$N$3:$N$1871, MATCH('parsed-whois-report-2018-02-09T'!A824, 'MASTER--Enter Data'!$E$3:$E$1871, 0))</f>
        <v>Faegre Baker Daniels LLP</v>
      </c>
      <c r="I824" s="22" t="str">
        <f xml:space="preserve"> INDEX('MASTER--Enter Data'!$L$3:$L$1871, MATCH('parsed-whois-report-2018-02-09T'!A824, 'MASTER--Enter Data'!$E$3:$E$1871, 0))</f>
        <v>Shaternik</v>
      </c>
      <c r="J824" s="22" t="s">
        <v>7029</v>
      </c>
      <c r="K824" s="22" t="s">
        <v>7030</v>
      </c>
      <c r="L824" s="22" t="s">
        <v>7031</v>
      </c>
      <c r="M824" s="22">
        <v>220113</v>
      </c>
      <c r="N824" s="22" t="s">
        <v>7032</v>
      </c>
      <c r="O824" s="22">
        <v>375296778435</v>
      </c>
      <c r="Q824" s="22" t="s">
        <v>7033</v>
      </c>
      <c r="AC824" s="22" t="s">
        <v>7033</v>
      </c>
      <c r="AF824" s="22" t="s">
        <v>4284</v>
      </c>
      <c r="AG824" s="22" t="s">
        <v>26</v>
      </c>
      <c r="AH824" s="22" t="s">
        <v>7029</v>
      </c>
      <c r="AI824" s="22" t="s">
        <v>7030</v>
      </c>
      <c r="AJ824" s="22" t="s">
        <v>7031</v>
      </c>
      <c r="AK824" s="22">
        <v>220113</v>
      </c>
      <c r="AL824" s="22" t="s">
        <v>7032</v>
      </c>
      <c r="AM824" s="22">
        <v>375296778435</v>
      </c>
      <c r="AO824" s="22" t="s">
        <v>7033</v>
      </c>
      <c r="AR824" s="22" t="s">
        <v>4284</v>
      </c>
      <c r="AS824" s="22" t="s">
        <v>26</v>
      </c>
      <c r="AT824" s="22" t="s">
        <v>7029</v>
      </c>
      <c r="AU824" s="22" t="s">
        <v>7030</v>
      </c>
      <c r="AV824" s="22" t="s">
        <v>7031</v>
      </c>
      <c r="AW824" s="22">
        <v>220113</v>
      </c>
      <c r="AX824" s="22" t="s">
        <v>7032</v>
      </c>
      <c r="AY824" s="22">
        <v>375296778435</v>
      </c>
      <c r="BA824" s="22" t="s">
        <v>7033</v>
      </c>
      <c r="BD824" s="128">
        <v>42766</v>
      </c>
      <c r="BE824" s="128">
        <v>43495</v>
      </c>
      <c r="BF824" s="22" t="s">
        <v>7034</v>
      </c>
      <c r="BI824" s="22" t="s">
        <v>6997</v>
      </c>
      <c r="BJ824" s="22" t="s">
        <v>6998</v>
      </c>
      <c r="BQ824" s="22" t="s">
        <v>7035</v>
      </c>
      <c r="BR824" s="22" t="s">
        <v>7036</v>
      </c>
    </row>
    <row r="825" spans="1:73" x14ac:dyDescent="0.35">
      <c r="A825" s="22" t="s">
        <v>4427</v>
      </c>
      <c r="B825" s="136"/>
      <c r="C825" s="22" t="s">
        <v>9033</v>
      </c>
      <c r="D825" s="22" t="s">
        <v>4284</v>
      </c>
      <c r="E825" s="22" t="s">
        <v>26</v>
      </c>
      <c r="F825" s="134" t="s">
        <v>12858</v>
      </c>
      <c r="G825" s="22" t="str">
        <f xml:space="preserve"> INDEX('MASTER--Enter Data'!$J$3:$J$1871, MATCH('parsed-whois-report-2018-02-09T'!A825, 'MASTER--Enter Data'!$E$3:$E$1871, 0))</f>
        <v>Eli Lilly and Company</v>
      </c>
      <c r="H825" s="22" t="str">
        <f xml:space="preserve"> INDEX('MASTER--Enter Data'!$N$3:$N$1871, MATCH('parsed-whois-report-2018-02-09T'!A825, 'MASTER--Enter Data'!$E$3:$E$1871, 0))</f>
        <v>Faegre Baker Daniels LLP</v>
      </c>
      <c r="I825" s="22" t="str">
        <f xml:space="preserve"> INDEX('MASTER--Enter Data'!$L$3:$L$1871, MATCH('parsed-whois-report-2018-02-09T'!A825, 'MASTER--Enter Data'!$E$3:$E$1871, 0))</f>
        <v>Shaternik</v>
      </c>
      <c r="J825" s="22" t="s">
        <v>7029</v>
      </c>
      <c r="K825" s="22" t="s">
        <v>7030</v>
      </c>
      <c r="L825" s="22" t="s">
        <v>7031</v>
      </c>
      <c r="M825" s="22">
        <v>220113</v>
      </c>
      <c r="N825" s="22" t="s">
        <v>7032</v>
      </c>
      <c r="O825" s="22">
        <v>375296778435</v>
      </c>
      <c r="Q825" s="22" t="s">
        <v>7033</v>
      </c>
      <c r="AC825" s="22" t="s">
        <v>7033</v>
      </c>
      <c r="AF825" s="22" t="s">
        <v>4284</v>
      </c>
      <c r="AG825" s="22" t="s">
        <v>26</v>
      </c>
      <c r="AH825" s="22" t="s">
        <v>7029</v>
      </c>
      <c r="AI825" s="22" t="s">
        <v>7030</v>
      </c>
      <c r="AJ825" s="22" t="s">
        <v>7031</v>
      </c>
      <c r="AK825" s="22">
        <v>220113</v>
      </c>
      <c r="AL825" s="22" t="s">
        <v>7032</v>
      </c>
      <c r="AM825" s="22">
        <v>375296778435</v>
      </c>
      <c r="AO825" s="22" t="s">
        <v>7033</v>
      </c>
      <c r="AR825" s="22" t="s">
        <v>4284</v>
      </c>
      <c r="AS825" s="22" t="s">
        <v>26</v>
      </c>
      <c r="AT825" s="22" t="s">
        <v>7029</v>
      </c>
      <c r="AU825" s="22" t="s">
        <v>7030</v>
      </c>
      <c r="AV825" s="22" t="s">
        <v>7031</v>
      </c>
      <c r="AW825" s="22">
        <v>220113</v>
      </c>
      <c r="AX825" s="22" t="s">
        <v>7032</v>
      </c>
      <c r="AY825" s="22">
        <v>375296778435</v>
      </c>
      <c r="BA825" s="22" t="s">
        <v>7033</v>
      </c>
      <c r="BD825" s="128">
        <v>42733</v>
      </c>
      <c r="BE825" s="128">
        <v>43462</v>
      </c>
      <c r="BF825" s="22" t="s">
        <v>7034</v>
      </c>
      <c r="BI825" s="22" t="s">
        <v>6997</v>
      </c>
      <c r="BJ825" s="22" t="s">
        <v>6998</v>
      </c>
      <c r="BQ825" s="22" t="s">
        <v>7035</v>
      </c>
      <c r="BR825" s="22" t="s">
        <v>7036</v>
      </c>
    </row>
    <row r="826" spans="1:73" x14ac:dyDescent="0.35">
      <c r="A826" s="22" t="s">
        <v>4428</v>
      </c>
      <c r="B826" s="136"/>
      <c r="C826" s="22" t="s">
        <v>9034</v>
      </c>
      <c r="D826" s="22" t="s">
        <v>4284</v>
      </c>
      <c r="E826" s="22" t="s">
        <v>26</v>
      </c>
      <c r="F826" s="134" t="s">
        <v>12858</v>
      </c>
      <c r="G826" s="22" t="str">
        <f xml:space="preserve"> INDEX('MASTER--Enter Data'!$J$3:$J$1871, MATCH('parsed-whois-report-2018-02-09T'!A826, 'MASTER--Enter Data'!$E$3:$E$1871, 0))</f>
        <v>Eli Lilly and Company</v>
      </c>
      <c r="H826" s="22" t="str">
        <f xml:space="preserve"> INDEX('MASTER--Enter Data'!$N$3:$N$1871, MATCH('parsed-whois-report-2018-02-09T'!A826, 'MASTER--Enter Data'!$E$3:$E$1871, 0))</f>
        <v>Faegre Baker Daniels LLP</v>
      </c>
      <c r="I826" s="22" t="str">
        <f xml:space="preserve"> INDEX('MASTER--Enter Data'!$L$3:$L$1871, MATCH('parsed-whois-report-2018-02-09T'!A826, 'MASTER--Enter Data'!$E$3:$E$1871, 0))</f>
        <v>Shaternik</v>
      </c>
      <c r="J826" s="22" t="s">
        <v>7029</v>
      </c>
      <c r="K826" s="22" t="s">
        <v>7030</v>
      </c>
      <c r="L826" s="22" t="s">
        <v>7031</v>
      </c>
      <c r="M826" s="22">
        <v>220113</v>
      </c>
      <c r="N826" s="22" t="s">
        <v>7032</v>
      </c>
      <c r="O826" s="22">
        <v>375296778435</v>
      </c>
      <c r="Q826" s="22" t="s">
        <v>7033</v>
      </c>
      <c r="T826" s="22" t="s">
        <v>4284</v>
      </c>
      <c r="U826" s="22" t="s">
        <v>26</v>
      </c>
      <c r="V826" s="22" t="s">
        <v>7029</v>
      </c>
      <c r="W826" s="22" t="s">
        <v>7030</v>
      </c>
      <c r="X826" s="22" t="s">
        <v>7031</v>
      </c>
      <c r="Y826" s="22">
        <v>220113</v>
      </c>
      <c r="Z826" s="22" t="s">
        <v>7032</v>
      </c>
      <c r="AA826" s="22">
        <v>375296778435</v>
      </c>
      <c r="AC826" s="22" t="s">
        <v>7033</v>
      </c>
      <c r="AF826" s="22" t="s">
        <v>4284</v>
      </c>
      <c r="AG826" s="22" t="s">
        <v>26</v>
      </c>
      <c r="AH826" s="22" t="s">
        <v>7029</v>
      </c>
      <c r="AI826" s="22" t="s">
        <v>7030</v>
      </c>
      <c r="AJ826" s="22" t="s">
        <v>7031</v>
      </c>
      <c r="AK826" s="22">
        <v>220113</v>
      </c>
      <c r="AL826" s="22" t="s">
        <v>7032</v>
      </c>
      <c r="AM826" s="22">
        <v>375296778435</v>
      </c>
      <c r="AO826" s="22" t="s">
        <v>7033</v>
      </c>
      <c r="AR826" s="22" t="s">
        <v>4284</v>
      </c>
      <c r="AS826" s="22" t="s">
        <v>26</v>
      </c>
      <c r="AT826" s="22" t="s">
        <v>7029</v>
      </c>
      <c r="AU826" s="22" t="s">
        <v>7030</v>
      </c>
      <c r="AV826" s="22" t="s">
        <v>7031</v>
      </c>
      <c r="AW826" s="22">
        <v>220113</v>
      </c>
      <c r="AX826" s="22" t="s">
        <v>7032</v>
      </c>
      <c r="AY826" s="22">
        <v>375296778435</v>
      </c>
      <c r="BA826" s="22" t="s">
        <v>7033</v>
      </c>
      <c r="BD826" s="128">
        <v>42747</v>
      </c>
      <c r="BE826" s="128">
        <v>43111</v>
      </c>
      <c r="BI826" s="22" t="s">
        <v>8252</v>
      </c>
      <c r="BJ826" s="22" t="s">
        <v>8253</v>
      </c>
      <c r="BK826" s="22" t="s">
        <v>8254</v>
      </c>
      <c r="BL826" s="22" t="s">
        <v>8255</v>
      </c>
      <c r="BR826" s="22" t="s">
        <v>7016</v>
      </c>
    </row>
    <row r="827" spans="1:73" x14ac:dyDescent="0.35">
      <c r="A827" s="22" t="s">
        <v>4429</v>
      </c>
      <c r="B827" s="136"/>
      <c r="C827" s="22" t="s">
        <v>9035</v>
      </c>
      <c r="D827" s="22" t="s">
        <v>4284</v>
      </c>
      <c r="E827" s="22" t="s">
        <v>26</v>
      </c>
      <c r="F827" s="134" t="s">
        <v>12858</v>
      </c>
      <c r="G827" s="22" t="str">
        <f xml:space="preserve"> INDEX('MASTER--Enter Data'!$J$3:$J$1871, MATCH('parsed-whois-report-2018-02-09T'!A827, 'MASTER--Enter Data'!$E$3:$E$1871, 0))</f>
        <v>Eli Lilly and Company</v>
      </c>
      <c r="H827" s="22" t="str">
        <f xml:space="preserve"> INDEX('MASTER--Enter Data'!$N$3:$N$1871, MATCH('parsed-whois-report-2018-02-09T'!A827, 'MASTER--Enter Data'!$E$3:$E$1871, 0))</f>
        <v>Faegre Baker Daniels LLP</v>
      </c>
      <c r="I827" s="22" t="str">
        <f xml:space="preserve"> INDEX('MASTER--Enter Data'!$L$3:$L$1871, MATCH('parsed-whois-report-2018-02-09T'!A827, 'MASTER--Enter Data'!$E$3:$E$1871, 0))</f>
        <v>Shaternik</v>
      </c>
      <c r="J827" s="22" t="s">
        <v>7029</v>
      </c>
      <c r="K827" s="22" t="s">
        <v>7030</v>
      </c>
      <c r="L827" s="22" t="s">
        <v>7031</v>
      </c>
      <c r="M827" s="22">
        <v>220113</v>
      </c>
      <c r="N827" s="22" t="s">
        <v>7032</v>
      </c>
      <c r="O827" s="22">
        <v>375296778435</v>
      </c>
      <c r="Q827" s="22" t="s">
        <v>7033</v>
      </c>
      <c r="AC827" s="22" t="s">
        <v>7033</v>
      </c>
      <c r="AF827" s="22" t="s">
        <v>4284</v>
      </c>
      <c r="AG827" s="22" t="s">
        <v>26</v>
      </c>
      <c r="AH827" s="22" t="s">
        <v>7029</v>
      </c>
      <c r="AI827" s="22" t="s">
        <v>7030</v>
      </c>
      <c r="AJ827" s="22" t="s">
        <v>7031</v>
      </c>
      <c r="AK827" s="22">
        <v>220113</v>
      </c>
      <c r="AL827" s="22" t="s">
        <v>7032</v>
      </c>
      <c r="AM827" s="22">
        <v>375296778435</v>
      </c>
      <c r="AO827" s="22" t="s">
        <v>7033</v>
      </c>
      <c r="AR827" s="22" t="s">
        <v>4284</v>
      </c>
      <c r="AS827" s="22" t="s">
        <v>26</v>
      </c>
      <c r="AT827" s="22" t="s">
        <v>7029</v>
      </c>
      <c r="AU827" s="22" t="s">
        <v>7030</v>
      </c>
      <c r="AV827" s="22" t="s">
        <v>7031</v>
      </c>
      <c r="AW827" s="22">
        <v>220113</v>
      </c>
      <c r="AX827" s="22" t="s">
        <v>7032</v>
      </c>
      <c r="AY827" s="22">
        <v>375296778435</v>
      </c>
      <c r="BA827" s="22" t="s">
        <v>7033</v>
      </c>
      <c r="BD827" s="128">
        <v>42766</v>
      </c>
      <c r="BE827" s="128">
        <v>43495</v>
      </c>
      <c r="BF827" s="22" t="s">
        <v>7034</v>
      </c>
      <c r="BI827" s="22" t="s">
        <v>6997</v>
      </c>
      <c r="BJ827" s="22" t="s">
        <v>6998</v>
      </c>
      <c r="BQ827" s="22" t="s">
        <v>7035</v>
      </c>
      <c r="BR827" s="22" t="s">
        <v>7036</v>
      </c>
    </row>
    <row r="828" spans="1:73" x14ac:dyDescent="0.35">
      <c r="A828" s="22" t="s">
        <v>4430</v>
      </c>
      <c r="B828" s="136"/>
      <c r="C828" s="22" t="s">
        <v>9036</v>
      </c>
      <c r="D828" s="22" t="s">
        <v>4284</v>
      </c>
      <c r="E828" s="22" t="s">
        <v>26</v>
      </c>
      <c r="F828" s="134" t="s">
        <v>12858</v>
      </c>
      <c r="G828" s="22" t="str">
        <f xml:space="preserve"> INDEX('MASTER--Enter Data'!$J$3:$J$1871, MATCH('parsed-whois-report-2018-02-09T'!A828, 'MASTER--Enter Data'!$E$3:$E$1871, 0))</f>
        <v>Eli Lilly and Company</v>
      </c>
      <c r="H828" s="22" t="str">
        <f xml:space="preserve"> INDEX('MASTER--Enter Data'!$N$3:$N$1871, MATCH('parsed-whois-report-2018-02-09T'!A828, 'MASTER--Enter Data'!$E$3:$E$1871, 0))</f>
        <v>Faegre Baker Daniels LLP</v>
      </c>
      <c r="I828" s="22" t="str">
        <f xml:space="preserve"> INDEX('MASTER--Enter Data'!$L$3:$L$1871, MATCH('parsed-whois-report-2018-02-09T'!A828, 'MASTER--Enter Data'!$E$3:$E$1871, 0))</f>
        <v>Shaternik</v>
      </c>
      <c r="J828" s="22" t="s">
        <v>7029</v>
      </c>
      <c r="K828" s="22" t="s">
        <v>7030</v>
      </c>
      <c r="L828" s="22" t="s">
        <v>7031</v>
      </c>
      <c r="M828" s="22">
        <v>220113</v>
      </c>
      <c r="N828" s="22" t="s">
        <v>7032</v>
      </c>
      <c r="O828" s="22">
        <v>375296778435</v>
      </c>
      <c r="Q828" s="22" t="s">
        <v>7033</v>
      </c>
      <c r="T828" s="22" t="s">
        <v>4284</v>
      </c>
      <c r="U828" s="22" t="s">
        <v>26</v>
      </c>
      <c r="V828" s="22" t="s">
        <v>7029</v>
      </c>
      <c r="W828" s="22" t="s">
        <v>7030</v>
      </c>
      <c r="X828" s="22" t="s">
        <v>7031</v>
      </c>
      <c r="Y828" s="22">
        <v>220113</v>
      </c>
      <c r="Z828" s="22" t="s">
        <v>7032</v>
      </c>
      <c r="AA828" s="22">
        <v>375296778435</v>
      </c>
      <c r="AC828" s="22" t="s">
        <v>7033</v>
      </c>
      <c r="AF828" s="22" t="s">
        <v>4284</v>
      </c>
      <c r="AG828" s="22" t="s">
        <v>26</v>
      </c>
      <c r="AH828" s="22" t="s">
        <v>7029</v>
      </c>
      <c r="AI828" s="22" t="s">
        <v>7030</v>
      </c>
      <c r="AJ828" s="22" t="s">
        <v>7031</v>
      </c>
      <c r="AK828" s="22">
        <v>220113</v>
      </c>
      <c r="AL828" s="22" t="s">
        <v>7032</v>
      </c>
      <c r="AM828" s="22">
        <v>375296778435</v>
      </c>
      <c r="AO828" s="22" t="s">
        <v>7033</v>
      </c>
      <c r="AR828" s="22" t="s">
        <v>4284</v>
      </c>
      <c r="AS828" s="22" t="s">
        <v>26</v>
      </c>
      <c r="AT828" s="22" t="s">
        <v>7029</v>
      </c>
      <c r="AU828" s="22" t="s">
        <v>7030</v>
      </c>
      <c r="AV828" s="22" t="s">
        <v>7031</v>
      </c>
      <c r="AW828" s="22">
        <v>220113</v>
      </c>
      <c r="AX828" s="22" t="s">
        <v>7032</v>
      </c>
      <c r="AY828" s="22">
        <v>375296778435</v>
      </c>
      <c r="BA828" s="22" t="s">
        <v>7033</v>
      </c>
      <c r="BD828" s="128">
        <v>42733</v>
      </c>
      <c r="BE828" s="128">
        <v>43097</v>
      </c>
      <c r="BI828" s="22" t="s">
        <v>8248</v>
      </c>
      <c r="BJ828" s="22" t="s">
        <v>8249</v>
      </c>
      <c r="BR828" s="22" t="s">
        <v>7016</v>
      </c>
    </row>
    <row r="829" spans="1:73" x14ac:dyDescent="0.35">
      <c r="A829" s="22" t="s">
        <v>4431</v>
      </c>
      <c r="B829" s="136"/>
      <c r="C829" s="22" t="s">
        <v>9037</v>
      </c>
      <c r="D829" s="22" t="s">
        <v>4284</v>
      </c>
      <c r="E829" s="22" t="s">
        <v>26</v>
      </c>
      <c r="F829" s="134" t="s">
        <v>12858</v>
      </c>
      <c r="G829" s="22" t="str">
        <f xml:space="preserve"> INDEX('MASTER--Enter Data'!$J$3:$J$1871, MATCH('parsed-whois-report-2018-02-09T'!A829, 'MASTER--Enter Data'!$E$3:$E$1871, 0))</f>
        <v>Eli Lilly and Company</v>
      </c>
      <c r="H829" s="22" t="str">
        <f xml:space="preserve"> INDEX('MASTER--Enter Data'!$N$3:$N$1871, MATCH('parsed-whois-report-2018-02-09T'!A829, 'MASTER--Enter Data'!$E$3:$E$1871, 0))</f>
        <v>Faegre Baker Daniels LLP</v>
      </c>
      <c r="I829" s="22" t="str">
        <f xml:space="preserve"> INDEX('MASTER--Enter Data'!$L$3:$L$1871, MATCH('parsed-whois-report-2018-02-09T'!A829, 'MASTER--Enter Data'!$E$3:$E$1871, 0))</f>
        <v>Shaternik</v>
      </c>
      <c r="J829" s="22" t="s">
        <v>7029</v>
      </c>
      <c r="K829" s="22" t="s">
        <v>7030</v>
      </c>
      <c r="L829" s="22" t="s">
        <v>7031</v>
      </c>
      <c r="M829" s="22">
        <v>220113</v>
      </c>
      <c r="N829" s="22" t="s">
        <v>7032</v>
      </c>
      <c r="O829" s="22">
        <v>375296778435</v>
      </c>
      <c r="Q829" s="22" t="s">
        <v>7033</v>
      </c>
      <c r="T829" s="22" t="s">
        <v>4284</v>
      </c>
      <c r="U829" s="22" t="s">
        <v>26</v>
      </c>
      <c r="V829" s="22" t="s">
        <v>7029</v>
      </c>
      <c r="W829" s="22" t="s">
        <v>7030</v>
      </c>
      <c r="X829" s="22" t="s">
        <v>7031</v>
      </c>
      <c r="Y829" s="22">
        <v>220113</v>
      </c>
      <c r="Z829" s="22" t="s">
        <v>7032</v>
      </c>
      <c r="AA829" s="22">
        <v>375296778435</v>
      </c>
      <c r="AC829" s="22" t="s">
        <v>7033</v>
      </c>
      <c r="AF829" s="22" t="s">
        <v>4284</v>
      </c>
      <c r="AG829" s="22" t="s">
        <v>26</v>
      </c>
      <c r="AH829" s="22" t="s">
        <v>7029</v>
      </c>
      <c r="AI829" s="22" t="s">
        <v>7030</v>
      </c>
      <c r="AJ829" s="22" t="s">
        <v>7031</v>
      </c>
      <c r="AK829" s="22">
        <v>220113</v>
      </c>
      <c r="AL829" s="22" t="s">
        <v>7032</v>
      </c>
      <c r="AM829" s="22">
        <v>375296778435</v>
      </c>
      <c r="AO829" s="22" t="s">
        <v>7033</v>
      </c>
      <c r="AR829" s="22" t="s">
        <v>4284</v>
      </c>
      <c r="AS829" s="22" t="s">
        <v>26</v>
      </c>
      <c r="AT829" s="22" t="s">
        <v>7029</v>
      </c>
      <c r="AU829" s="22" t="s">
        <v>7030</v>
      </c>
      <c r="AV829" s="22" t="s">
        <v>7031</v>
      </c>
      <c r="AW829" s="22">
        <v>220113</v>
      </c>
      <c r="AX829" s="22" t="s">
        <v>7032</v>
      </c>
      <c r="AY829" s="22">
        <v>375296778435</v>
      </c>
      <c r="BA829" s="22" t="s">
        <v>7033</v>
      </c>
      <c r="BD829" s="128">
        <v>42747</v>
      </c>
      <c r="BE829" s="128">
        <v>43111</v>
      </c>
      <c r="BI829" s="22" t="s">
        <v>8252</v>
      </c>
      <c r="BJ829" s="22" t="s">
        <v>8253</v>
      </c>
      <c r="BK829" s="22" t="s">
        <v>8254</v>
      </c>
      <c r="BL829" s="22" t="s">
        <v>8255</v>
      </c>
      <c r="BR829" s="22" t="s">
        <v>7016</v>
      </c>
    </row>
    <row r="830" spans="1:73" x14ac:dyDescent="0.35">
      <c r="A830" s="22" t="s">
        <v>4432</v>
      </c>
      <c r="B830" s="136"/>
      <c r="C830" s="22" t="s">
        <v>9038</v>
      </c>
      <c r="D830" s="22" t="s">
        <v>4284</v>
      </c>
      <c r="E830" s="22" t="s">
        <v>26</v>
      </c>
      <c r="F830" s="134" t="s">
        <v>12858</v>
      </c>
      <c r="G830" s="22" t="str">
        <f xml:space="preserve"> INDEX('MASTER--Enter Data'!$J$3:$J$1871, MATCH('parsed-whois-report-2018-02-09T'!A830, 'MASTER--Enter Data'!$E$3:$E$1871, 0))</f>
        <v>Eli Lilly and Company</v>
      </c>
      <c r="H830" s="22" t="str">
        <f xml:space="preserve"> INDEX('MASTER--Enter Data'!$N$3:$N$1871, MATCH('parsed-whois-report-2018-02-09T'!A830, 'MASTER--Enter Data'!$E$3:$E$1871, 0))</f>
        <v>Faegre Baker Daniels LLP</v>
      </c>
      <c r="I830" s="22" t="str">
        <f xml:space="preserve"> INDEX('MASTER--Enter Data'!$L$3:$L$1871, MATCH('parsed-whois-report-2018-02-09T'!A830, 'MASTER--Enter Data'!$E$3:$E$1871, 0))</f>
        <v>Shaternik</v>
      </c>
      <c r="J830" s="22" t="s">
        <v>7029</v>
      </c>
      <c r="K830" s="22" t="s">
        <v>7030</v>
      </c>
      <c r="L830" s="22" t="s">
        <v>7031</v>
      </c>
      <c r="M830" s="22">
        <v>220113</v>
      </c>
      <c r="N830" s="22" t="s">
        <v>7032</v>
      </c>
      <c r="O830" s="22">
        <v>375296778435</v>
      </c>
      <c r="Q830" s="22" t="s">
        <v>7033</v>
      </c>
      <c r="T830" s="22" t="s">
        <v>4284</v>
      </c>
      <c r="U830" s="22" t="s">
        <v>26</v>
      </c>
      <c r="V830" s="22" t="s">
        <v>7029</v>
      </c>
      <c r="W830" s="22" t="s">
        <v>7030</v>
      </c>
      <c r="X830" s="22" t="s">
        <v>7031</v>
      </c>
      <c r="Y830" s="22">
        <v>220113</v>
      </c>
      <c r="Z830" s="22" t="s">
        <v>7032</v>
      </c>
      <c r="AA830" s="22">
        <v>375296778435</v>
      </c>
      <c r="AC830" s="22" t="s">
        <v>7033</v>
      </c>
      <c r="AF830" s="22" t="s">
        <v>4284</v>
      </c>
      <c r="AG830" s="22" t="s">
        <v>26</v>
      </c>
      <c r="AH830" s="22" t="s">
        <v>7029</v>
      </c>
      <c r="AI830" s="22" t="s">
        <v>7030</v>
      </c>
      <c r="AJ830" s="22" t="s">
        <v>7031</v>
      </c>
      <c r="AK830" s="22">
        <v>220113</v>
      </c>
      <c r="AL830" s="22" t="s">
        <v>7032</v>
      </c>
      <c r="AM830" s="22">
        <v>375296778435</v>
      </c>
      <c r="AO830" s="22" t="s">
        <v>7033</v>
      </c>
      <c r="AR830" s="22" t="s">
        <v>4284</v>
      </c>
      <c r="AS830" s="22" t="s">
        <v>26</v>
      </c>
      <c r="AT830" s="22" t="s">
        <v>7029</v>
      </c>
      <c r="AU830" s="22" t="s">
        <v>7030</v>
      </c>
      <c r="AV830" s="22" t="s">
        <v>7031</v>
      </c>
      <c r="AW830" s="22">
        <v>220113</v>
      </c>
      <c r="AX830" s="22" t="s">
        <v>7032</v>
      </c>
      <c r="AY830" s="22">
        <v>375296778435</v>
      </c>
      <c r="BA830" s="22" t="s">
        <v>7033</v>
      </c>
      <c r="BD830" s="128">
        <v>42733</v>
      </c>
      <c r="BE830" s="128">
        <v>43097</v>
      </c>
      <c r="BI830" s="22" t="s">
        <v>8248</v>
      </c>
      <c r="BJ830" s="22" t="s">
        <v>8249</v>
      </c>
      <c r="BR830" s="22" t="s">
        <v>7016</v>
      </c>
    </row>
    <row r="831" spans="1:73" x14ac:dyDescent="0.35">
      <c r="A831" s="22" t="s">
        <v>197</v>
      </c>
      <c r="B831" s="136"/>
      <c r="C831" s="22" t="s">
        <v>9039</v>
      </c>
      <c r="D831" s="22" t="s">
        <v>9040</v>
      </c>
      <c r="E831" s="22" t="s">
        <v>9041</v>
      </c>
      <c r="F831" s="134" t="s">
        <v>12858</v>
      </c>
      <c r="G831" s="22" t="str">
        <f xml:space="preserve"> INDEX('MASTER--Enter Data'!$J$3:$J$1871, MATCH('parsed-whois-report-2018-02-09T'!A831, 'MASTER--Enter Data'!$E$3:$E$1871, 0))</f>
        <v>Cinnabon, Inc.</v>
      </c>
      <c r="H831" s="22" t="str">
        <f xml:space="preserve"> INDEX('MASTER--Enter Data'!$N$3:$N$1871, MATCH('parsed-whois-report-2018-02-09T'!A831, 'MASTER--Enter Data'!$E$3:$E$1871, 0))</f>
        <v>Fross Zelnick Lehrman &amp; Zissu, P.C. Todd Martin</v>
      </c>
      <c r="I831" s="22" t="str">
        <f xml:space="preserve"> INDEX('MASTER--Enter Data'!$L$3:$L$1871, MATCH('parsed-whois-report-2018-02-09T'!A831, 'MASTER--Enter Data'!$E$3:$E$1871, 0))</f>
        <v>Embedded Logics Vahe Anakhasyan</v>
      </c>
      <c r="J831" s="22" t="s">
        <v>9042</v>
      </c>
      <c r="K831" s="22" t="s">
        <v>9043</v>
      </c>
      <c r="L831" s="22" t="s">
        <v>9044</v>
      </c>
      <c r="M831" s="22" t="s">
        <v>9045</v>
      </c>
      <c r="N831" s="22" t="s">
        <v>7406</v>
      </c>
      <c r="O831" s="22">
        <v>14168363604</v>
      </c>
      <c r="Q831" s="22" t="s">
        <v>9046</v>
      </c>
      <c r="AF831" s="22" t="s">
        <v>9040</v>
      </c>
      <c r="AG831" s="22" t="s">
        <v>9041</v>
      </c>
      <c r="AH831" s="22" t="s">
        <v>9042</v>
      </c>
      <c r="AI831" s="22" t="s">
        <v>9043</v>
      </c>
      <c r="AJ831" s="22" t="s">
        <v>9044</v>
      </c>
      <c r="AK831" s="22" t="s">
        <v>9045</v>
      </c>
      <c r="AL831" s="22" t="s">
        <v>7406</v>
      </c>
      <c r="AM831" s="22">
        <v>14168363604</v>
      </c>
      <c r="AO831" s="22" t="s">
        <v>9046</v>
      </c>
      <c r="AR831" s="22" t="s">
        <v>9040</v>
      </c>
      <c r="AS831" s="22" t="s">
        <v>9041</v>
      </c>
      <c r="AT831" s="22" t="s">
        <v>9042</v>
      </c>
      <c r="AU831" s="22" t="s">
        <v>9043</v>
      </c>
      <c r="AV831" s="22" t="s">
        <v>9044</v>
      </c>
      <c r="AW831" s="22" t="s">
        <v>9045</v>
      </c>
      <c r="AX831" s="22" t="s">
        <v>7406</v>
      </c>
      <c r="AY831" s="22">
        <v>14168363604</v>
      </c>
      <c r="BA831" s="22" t="s">
        <v>9046</v>
      </c>
      <c r="BD831" s="128">
        <v>41748</v>
      </c>
      <c r="BE831" s="128">
        <v>42113</v>
      </c>
      <c r="BI831" s="22" t="s">
        <v>6997</v>
      </c>
      <c r="BJ831" s="22" t="s">
        <v>6998</v>
      </c>
      <c r="BR831" s="22" t="s">
        <v>8087</v>
      </c>
      <c r="BS831" s="22" t="s">
        <v>9047</v>
      </c>
      <c r="BT831" s="22" t="s">
        <v>9048</v>
      </c>
    </row>
    <row r="832" spans="1:73" x14ac:dyDescent="0.35">
      <c r="A832" s="22" t="s">
        <v>396</v>
      </c>
      <c r="B832" s="136"/>
      <c r="C832" s="22" t="s">
        <v>9049</v>
      </c>
      <c r="D832" s="22" t="s">
        <v>2136</v>
      </c>
      <c r="E832" s="22" t="s">
        <v>2136</v>
      </c>
      <c r="F832" s="134" t="s">
        <v>12858</v>
      </c>
      <c r="G832" s="22" t="str">
        <f xml:space="preserve"> INDEX('MASTER--Enter Data'!$J$3:$J$1871, MATCH('parsed-whois-report-2018-02-09T'!A832, 'MASTER--Enter Data'!$E$3:$E$1871, 0))</f>
        <v>Citrix Systems, Inc. Devon Sparrow</v>
      </c>
      <c r="H832" s="22" t="str">
        <f xml:space="preserve"> INDEX('MASTER--Enter Data'!$N$3:$N$1871, MATCH('parsed-whois-report-2018-02-09T'!A832, 'MASTER--Enter Data'!$E$3:$E$1871, 0))</f>
        <v>Burns &amp; Levinson LLP Deborah J Peckham</v>
      </c>
      <c r="I832" s="22" t="str">
        <f xml:space="preserve"> INDEX('MASTER--Enter Data'!$L$3:$L$1871, MATCH('parsed-whois-report-2018-02-09T'!A832, 'MASTER--Enter Data'!$E$3:$E$1871, 0))</f>
        <v>Max Levenger</v>
      </c>
      <c r="J832" s="22" t="s">
        <v>9050</v>
      </c>
      <c r="K832" s="22" t="s">
        <v>9051</v>
      </c>
      <c r="L832" s="22" t="s">
        <v>7926</v>
      </c>
      <c r="M832" s="22" t="s">
        <v>9052</v>
      </c>
      <c r="N832" s="22" t="s">
        <v>7279</v>
      </c>
      <c r="O832" s="22">
        <v>447890067578</v>
      </c>
      <c r="Q832" s="22" t="s">
        <v>9053</v>
      </c>
      <c r="AF832" s="22" t="s">
        <v>2136</v>
      </c>
      <c r="AG832" s="22" t="s">
        <v>2136</v>
      </c>
      <c r="AH832" s="22" t="s">
        <v>9050</v>
      </c>
      <c r="AI832" s="22" t="s">
        <v>9051</v>
      </c>
      <c r="AJ832" s="22" t="s">
        <v>7926</v>
      </c>
      <c r="AK832" s="22" t="s">
        <v>9052</v>
      </c>
      <c r="AL832" s="22" t="s">
        <v>7279</v>
      </c>
      <c r="AM832" s="22">
        <v>447890067578</v>
      </c>
      <c r="AO832" s="22" t="s">
        <v>9053</v>
      </c>
      <c r="AR832" s="22" t="s">
        <v>7281</v>
      </c>
      <c r="AS832" s="22" t="s">
        <v>7281</v>
      </c>
      <c r="AT832" s="22" t="s">
        <v>7282</v>
      </c>
      <c r="AU832" s="22" t="s">
        <v>7283</v>
      </c>
      <c r="AV832" s="22" t="s">
        <v>7284</v>
      </c>
      <c r="AW832" s="22" t="s">
        <v>7285</v>
      </c>
      <c r="AX832" s="22" t="s">
        <v>7279</v>
      </c>
      <c r="AY832" s="22">
        <v>448454502310</v>
      </c>
      <c r="BA832" s="22" t="s">
        <v>7286</v>
      </c>
      <c r="BD832" s="128">
        <v>41697</v>
      </c>
      <c r="BE832" s="128">
        <v>42427</v>
      </c>
      <c r="BI832" s="22" t="s">
        <v>6997</v>
      </c>
      <c r="BJ832" s="22" t="s">
        <v>6998</v>
      </c>
      <c r="BR832" s="22" t="s">
        <v>7067</v>
      </c>
      <c r="BS832" s="22" t="s">
        <v>8726</v>
      </c>
      <c r="BT832" s="22" t="s">
        <v>9054</v>
      </c>
      <c r="BU832" s="22" t="s">
        <v>9055</v>
      </c>
    </row>
    <row r="833" spans="1:70" x14ac:dyDescent="0.35">
      <c r="A833" s="22" t="s">
        <v>3369</v>
      </c>
      <c r="B833" s="136"/>
      <c r="C833" s="22" t="s">
        <v>9056</v>
      </c>
      <c r="D833" s="22" t="s">
        <v>9057</v>
      </c>
      <c r="E833" s="22" t="s">
        <v>9057</v>
      </c>
      <c r="F833" s="134" t="s">
        <v>12858</v>
      </c>
      <c r="G833" s="22" t="str">
        <f xml:space="preserve"> INDEX('MASTER--Enter Data'!$J$3:$J$1871, MATCH('parsed-whois-report-2018-02-09T'!A833, 'MASTER--Enter Data'!$E$3:$E$1871, 0))</f>
        <v>BOURSORAMA SA</v>
      </c>
      <c r="H833" s="22" t="str">
        <f xml:space="preserve"> INDEX('MASTER--Enter Data'!$N$3:$N$1871, MATCH('parsed-whois-report-2018-02-09T'!A833, 'MASTER--Enter Data'!$E$3:$E$1871, 0))</f>
        <v>Nameshield Laurent Becker</v>
      </c>
      <c r="I833" s="22" t="str">
        <f xml:space="preserve"> INDEX('MASTER--Enter Data'!$L$3:$L$1871, MATCH('parsed-whois-report-2018-02-09T'!A833, 'MASTER--Enter Data'!$E$3:$E$1871, 0))</f>
        <v>Geraldine nott Geraldine nott</v>
      </c>
      <c r="J833" s="22" t="s">
        <v>9058</v>
      </c>
      <c r="K833" s="22" t="s">
        <v>9059</v>
      </c>
      <c r="L833" s="22" t="s">
        <v>9060</v>
      </c>
      <c r="M833" s="22" t="s">
        <v>9061</v>
      </c>
      <c r="N833" s="22" t="s">
        <v>7279</v>
      </c>
      <c r="O833" s="22">
        <v>447446029468</v>
      </c>
      <c r="Q833" s="22" t="s">
        <v>9062</v>
      </c>
      <c r="T833" s="22" t="s">
        <v>9063</v>
      </c>
      <c r="U833" s="22" t="s">
        <v>9064</v>
      </c>
      <c r="V833" s="22" t="s">
        <v>9065</v>
      </c>
      <c r="W833" s="22" t="s">
        <v>9066</v>
      </c>
      <c r="X833" s="22" t="s">
        <v>9067</v>
      </c>
      <c r="Y833" s="22">
        <v>52011</v>
      </c>
      <c r="Z833" s="22" t="s">
        <v>8613</v>
      </c>
      <c r="AA833" s="22">
        <v>39057551571</v>
      </c>
      <c r="AB833" s="22">
        <v>390575515790</v>
      </c>
      <c r="AC833" s="22" t="s">
        <v>9068</v>
      </c>
      <c r="AF833" s="22" t="s">
        <v>9057</v>
      </c>
      <c r="AG833" s="22" t="s">
        <v>9057</v>
      </c>
      <c r="AH833" s="22" t="s">
        <v>9058</v>
      </c>
      <c r="AI833" s="22" t="s">
        <v>9059</v>
      </c>
      <c r="AJ833" s="22" t="s">
        <v>9060</v>
      </c>
      <c r="AK833" s="22" t="s">
        <v>9061</v>
      </c>
      <c r="AL833" s="22" t="s">
        <v>7279</v>
      </c>
      <c r="AM833" s="22">
        <v>447446029468</v>
      </c>
      <c r="AO833" s="22" t="s">
        <v>9062</v>
      </c>
      <c r="AR833" s="22" t="s">
        <v>9057</v>
      </c>
      <c r="AS833" s="22" t="s">
        <v>9057</v>
      </c>
      <c r="AT833" s="22" t="s">
        <v>9058</v>
      </c>
      <c r="AU833" s="22" t="s">
        <v>9059</v>
      </c>
      <c r="AV833" s="22" t="s">
        <v>9060</v>
      </c>
      <c r="AW833" s="22" t="s">
        <v>9061</v>
      </c>
      <c r="AX833" s="22" t="s">
        <v>7279</v>
      </c>
      <c r="AY833" s="22">
        <v>447446029468</v>
      </c>
      <c r="BA833" s="22" t="s">
        <v>9062</v>
      </c>
      <c r="BD833" s="128">
        <v>42668</v>
      </c>
      <c r="BE833" s="128">
        <v>43398</v>
      </c>
      <c r="BI833" s="22" t="s">
        <v>6997</v>
      </c>
      <c r="BJ833" s="22" t="s">
        <v>6998</v>
      </c>
      <c r="BQ833" s="22" t="s">
        <v>7144</v>
      </c>
      <c r="BR833" s="22" t="s">
        <v>7000</v>
      </c>
    </row>
    <row r="834" spans="1:70" x14ac:dyDescent="0.35">
      <c r="A834" s="22" t="s">
        <v>4793</v>
      </c>
      <c r="B834" s="136"/>
      <c r="C834" s="22" t="s">
        <v>9069</v>
      </c>
      <c r="D834" s="22" t="s">
        <v>4942</v>
      </c>
      <c r="E834" s="22" t="s">
        <v>7270</v>
      </c>
      <c r="F834" s="134" t="s">
        <v>10255</v>
      </c>
      <c r="G834" s="22" t="str">
        <f xml:space="preserve"> INDEX('MASTER--Enter Data'!$J$3:$J$1871, MATCH('parsed-whois-report-2018-02-09T'!A834, 'MASTER--Enter Data'!$E$3:$E$1871, 0))</f>
        <v>Coachella Music Festival, LLC</v>
      </c>
      <c r="H834" s="22" t="str">
        <f xml:space="preserve"> INDEX('MASTER--Enter Data'!$N$3:$N$1871, MATCH('parsed-whois-report-2018-02-09T'!A834, 'MASTER--Enter Data'!$E$3:$E$1871, 0))</f>
        <v>Tucker Ellis, LLP David J. Steele</v>
      </c>
      <c r="I834" s="22" t="str">
        <f xml:space="preserve"> INDEX('MASTER--Enter Data'!$L$3:$L$1871, MATCH('parsed-whois-report-2018-02-09T'!A834, 'MASTER--Enter Data'!$E$3:$E$1871, 0))</f>
        <v>WhoisGuard, Inc. WhoisGuard Protected</v>
      </c>
      <c r="J834" s="22" t="s">
        <v>7271</v>
      </c>
      <c r="K834" s="22" t="s">
        <v>1585</v>
      </c>
      <c r="L834" s="22" t="s">
        <v>1585</v>
      </c>
      <c r="N834" s="22" t="s">
        <v>7272</v>
      </c>
      <c r="O834" s="22">
        <v>5078365503</v>
      </c>
      <c r="P834" s="22">
        <v>5117057182</v>
      </c>
      <c r="Q834" s="22" t="s">
        <v>9070</v>
      </c>
      <c r="T834" s="22" t="s">
        <v>4942</v>
      </c>
      <c r="U834" s="22" t="s">
        <v>7270</v>
      </c>
      <c r="V834" s="22" t="s">
        <v>7271</v>
      </c>
      <c r="W834" s="22" t="s">
        <v>1585</v>
      </c>
      <c r="X834" s="22" t="s">
        <v>1585</v>
      </c>
      <c r="Z834" s="22" t="s">
        <v>7272</v>
      </c>
      <c r="AA834" s="22">
        <v>5078365503</v>
      </c>
      <c r="AB834" s="22">
        <v>5117057182</v>
      </c>
      <c r="AC834" s="22" t="s">
        <v>9070</v>
      </c>
      <c r="AF834" s="22" t="s">
        <v>4942</v>
      </c>
      <c r="AG834" s="22" t="s">
        <v>7270</v>
      </c>
      <c r="AH834" s="22" t="s">
        <v>7271</v>
      </c>
      <c r="AI834" s="22" t="s">
        <v>1585</v>
      </c>
      <c r="AJ834" s="22" t="s">
        <v>1585</v>
      </c>
      <c r="AL834" s="22" t="s">
        <v>7272</v>
      </c>
      <c r="AM834" s="22">
        <v>5078365503</v>
      </c>
      <c r="AN834" s="22">
        <v>5117057182</v>
      </c>
      <c r="AO834" s="22" t="s">
        <v>9070</v>
      </c>
      <c r="AR834" s="22" t="s">
        <v>4942</v>
      </c>
      <c r="AS834" s="22" t="s">
        <v>7270</v>
      </c>
      <c r="AT834" s="22" t="s">
        <v>7271</v>
      </c>
      <c r="AU834" s="22" t="s">
        <v>1585</v>
      </c>
      <c r="AV834" s="22" t="s">
        <v>1585</v>
      </c>
      <c r="AX834" s="22" t="s">
        <v>7272</v>
      </c>
      <c r="AY834" s="22">
        <v>5078365503</v>
      </c>
      <c r="AZ834" s="22">
        <v>5117057182</v>
      </c>
      <c r="BA834" s="22" t="s">
        <v>9070</v>
      </c>
      <c r="BD834" s="128">
        <v>43012</v>
      </c>
      <c r="BE834" s="128">
        <v>43742</v>
      </c>
      <c r="BF834" s="22" t="s">
        <v>7231</v>
      </c>
      <c r="BI834" s="22" t="s">
        <v>6997</v>
      </c>
      <c r="BJ834" s="22" t="s">
        <v>6998</v>
      </c>
      <c r="BR834" s="22" t="s">
        <v>7147</v>
      </c>
    </row>
    <row r="835" spans="1:70" x14ac:dyDescent="0.35">
      <c r="A835" s="22" t="s">
        <v>4684</v>
      </c>
      <c r="B835" s="136"/>
      <c r="C835" s="22" t="s">
        <v>9071</v>
      </c>
      <c r="D835" s="22" t="s">
        <v>4686</v>
      </c>
      <c r="F835" s="134" t="s">
        <v>12858</v>
      </c>
      <c r="G835" s="22" t="str">
        <f xml:space="preserve"> INDEX('MASTER--Enter Data'!$J$3:$J$1871, MATCH('parsed-whois-report-2018-02-09T'!A835, 'MASTER--Enter Data'!$E$3:$E$1871, 0))</f>
        <v>3S-Smart Software Solution</v>
      </c>
      <c r="H835" s="22" t="str">
        <f xml:space="preserve"> INDEX('MASTER--Enter Data'!$N$3:$N$1871, MATCH('parsed-whois-report-2018-02-09T'!A835, 'MASTER--Enter Data'!$E$3:$E$1871, 0))</f>
        <v>VKK Patentanwälte</v>
      </c>
      <c r="I835" s="22" t="str">
        <f xml:space="preserve"> INDEX('MASTER--Enter Data'!$L$3:$L$1871, MATCH('parsed-whois-report-2018-02-09T'!A835, 'MASTER--Enter Data'!$E$3:$E$1871, 0))</f>
        <v>Huijie Cao</v>
      </c>
      <c r="J835" s="22" t="s">
        <v>9072</v>
      </c>
      <c r="K835" s="22" t="s">
        <v>9073</v>
      </c>
      <c r="L835" s="22" t="s">
        <v>8054</v>
      </c>
      <c r="M835" s="22">
        <v>215151</v>
      </c>
      <c r="N835" s="22" t="s">
        <v>5099</v>
      </c>
      <c r="O835" s="22">
        <v>8651289571341</v>
      </c>
      <c r="Q835" s="22" t="s">
        <v>9074</v>
      </c>
      <c r="AF835" s="22" t="s">
        <v>4686</v>
      </c>
      <c r="AH835" s="22" t="s">
        <v>9072</v>
      </c>
      <c r="AI835" s="22" t="s">
        <v>9073</v>
      </c>
      <c r="AJ835" s="22" t="s">
        <v>8054</v>
      </c>
      <c r="AK835" s="22">
        <v>215151</v>
      </c>
      <c r="AL835" s="22" t="s">
        <v>5099</v>
      </c>
      <c r="AM835" s="22">
        <v>8651289571341</v>
      </c>
      <c r="AO835" s="22" t="s">
        <v>9074</v>
      </c>
      <c r="AR835" s="22" t="s">
        <v>4686</v>
      </c>
      <c r="AT835" s="22" t="s">
        <v>9072</v>
      </c>
      <c r="AU835" s="22" t="s">
        <v>9073</v>
      </c>
      <c r="AV835" s="22" t="s">
        <v>8054</v>
      </c>
      <c r="AW835" s="22">
        <v>215151</v>
      </c>
      <c r="AX835" s="22" t="s">
        <v>5099</v>
      </c>
      <c r="AY835" s="22">
        <v>8651289571341</v>
      </c>
      <c r="BA835" s="22" t="s">
        <v>9074</v>
      </c>
      <c r="BD835" s="128">
        <v>42906</v>
      </c>
      <c r="BE835" s="128">
        <v>43271</v>
      </c>
      <c r="BF835" s="22" t="s">
        <v>7086</v>
      </c>
      <c r="BI835" s="22" t="s">
        <v>6997</v>
      </c>
      <c r="BJ835" s="22" t="s">
        <v>6998</v>
      </c>
      <c r="BQ835" s="22" t="s">
        <v>7104</v>
      </c>
      <c r="BR835" s="22" t="s">
        <v>7036</v>
      </c>
    </row>
    <row r="836" spans="1:70" x14ac:dyDescent="0.35">
      <c r="A836" s="22" t="s">
        <v>4687</v>
      </c>
      <c r="B836" s="136"/>
      <c r="C836" s="22" t="s">
        <v>9075</v>
      </c>
      <c r="D836" s="22" t="s">
        <v>4686</v>
      </c>
      <c r="F836" s="134" t="s">
        <v>12858</v>
      </c>
      <c r="G836" s="22" t="str">
        <f xml:space="preserve"> INDEX('MASTER--Enter Data'!$J$3:$J$1871, MATCH('parsed-whois-report-2018-02-09T'!A836, 'MASTER--Enter Data'!$E$3:$E$1871, 0))</f>
        <v>3S-Smart Software Solution</v>
      </c>
      <c r="H836" s="22" t="str">
        <f xml:space="preserve"> INDEX('MASTER--Enter Data'!$N$3:$N$1871, MATCH('parsed-whois-report-2018-02-09T'!A836, 'MASTER--Enter Data'!$E$3:$E$1871, 0))</f>
        <v>VKK Patentanwälte</v>
      </c>
      <c r="I836" s="22" t="str">
        <f xml:space="preserve"> INDEX('MASTER--Enter Data'!$L$3:$L$1871, MATCH('parsed-whois-report-2018-02-09T'!A836, 'MASTER--Enter Data'!$E$3:$E$1871, 0))</f>
        <v>Huijie Cao</v>
      </c>
      <c r="J836" s="22" t="s">
        <v>9072</v>
      </c>
      <c r="K836" s="22" t="s">
        <v>9073</v>
      </c>
      <c r="L836" s="22" t="s">
        <v>8054</v>
      </c>
      <c r="M836" s="22">
        <v>215151</v>
      </c>
      <c r="N836" s="22" t="s">
        <v>5099</v>
      </c>
      <c r="O836" s="22">
        <v>8651289571341</v>
      </c>
      <c r="Q836" s="22" t="s">
        <v>9074</v>
      </c>
      <c r="AF836" s="22" t="s">
        <v>4686</v>
      </c>
      <c r="AH836" s="22" t="s">
        <v>9072</v>
      </c>
      <c r="AI836" s="22" t="s">
        <v>9073</v>
      </c>
      <c r="AJ836" s="22" t="s">
        <v>8054</v>
      </c>
      <c r="AK836" s="22">
        <v>215151</v>
      </c>
      <c r="AL836" s="22" t="s">
        <v>5099</v>
      </c>
      <c r="AM836" s="22">
        <v>8651289571341</v>
      </c>
      <c r="AO836" s="22" t="s">
        <v>9074</v>
      </c>
      <c r="AR836" s="22" t="s">
        <v>4686</v>
      </c>
      <c r="AT836" s="22" t="s">
        <v>9072</v>
      </c>
      <c r="AU836" s="22" t="s">
        <v>9073</v>
      </c>
      <c r="AV836" s="22" t="s">
        <v>8054</v>
      </c>
      <c r="AW836" s="22">
        <v>215151</v>
      </c>
      <c r="AX836" s="22" t="s">
        <v>5099</v>
      </c>
      <c r="AY836" s="22">
        <v>8651289571341</v>
      </c>
      <c r="BA836" s="22" t="s">
        <v>9074</v>
      </c>
      <c r="BD836" s="128">
        <v>42874</v>
      </c>
      <c r="BE836" s="128">
        <v>43604</v>
      </c>
      <c r="BF836" s="22" t="s">
        <v>7086</v>
      </c>
      <c r="BI836" s="22" t="s">
        <v>6997</v>
      </c>
      <c r="BJ836" s="22" t="s">
        <v>6998</v>
      </c>
      <c r="BR836" s="22" t="s">
        <v>7217</v>
      </c>
    </row>
    <row r="837" spans="1:70" x14ac:dyDescent="0.35">
      <c r="A837" s="22" t="s">
        <v>4688</v>
      </c>
      <c r="B837" s="136"/>
      <c r="C837" s="22" t="s">
        <v>9076</v>
      </c>
      <c r="D837" s="22" t="s">
        <v>4686</v>
      </c>
      <c r="F837" s="134" t="s">
        <v>12858</v>
      </c>
      <c r="G837" s="22" t="str">
        <f xml:space="preserve"> INDEX('MASTER--Enter Data'!$J$3:$J$1871, MATCH('parsed-whois-report-2018-02-09T'!A837, 'MASTER--Enter Data'!$E$3:$E$1871, 0))</f>
        <v>3S-Smart Software Solution</v>
      </c>
      <c r="H837" s="22" t="str">
        <f xml:space="preserve"> INDEX('MASTER--Enter Data'!$N$3:$N$1871, MATCH('parsed-whois-report-2018-02-09T'!A837, 'MASTER--Enter Data'!$E$3:$E$1871, 0))</f>
        <v>VKK Patentanwälte</v>
      </c>
      <c r="I837" s="22" t="str">
        <f xml:space="preserve"> INDEX('MASTER--Enter Data'!$L$3:$L$1871, MATCH('parsed-whois-report-2018-02-09T'!A837, 'MASTER--Enter Data'!$E$3:$E$1871, 0))</f>
        <v>Huijie Cao</v>
      </c>
      <c r="J837" s="22" t="s">
        <v>9072</v>
      </c>
      <c r="K837" s="22" t="s">
        <v>9077</v>
      </c>
      <c r="L837" s="22" t="s">
        <v>8054</v>
      </c>
      <c r="M837" s="22">
        <v>215151</v>
      </c>
      <c r="N837" s="22" t="s">
        <v>5099</v>
      </c>
      <c r="O837" s="22">
        <v>8651289571341</v>
      </c>
      <c r="Q837" s="22" t="s">
        <v>9074</v>
      </c>
      <c r="T837" s="22" t="s">
        <v>4686</v>
      </c>
      <c r="V837" s="22" t="s">
        <v>9072</v>
      </c>
      <c r="W837" s="22" t="s">
        <v>9077</v>
      </c>
      <c r="X837" s="22" t="s">
        <v>8054</v>
      </c>
      <c r="Y837" s="22">
        <v>215151</v>
      </c>
      <c r="Z837" s="22" t="s">
        <v>5099</v>
      </c>
      <c r="AA837" s="22">
        <v>8651289571341</v>
      </c>
      <c r="AC837" s="22" t="s">
        <v>9074</v>
      </c>
      <c r="AF837" s="22" t="s">
        <v>4686</v>
      </c>
      <c r="AH837" s="22" t="s">
        <v>9072</v>
      </c>
      <c r="AI837" s="22" t="s">
        <v>9077</v>
      </c>
      <c r="AJ837" s="22" t="s">
        <v>8054</v>
      </c>
      <c r="AK837" s="22">
        <v>215151</v>
      </c>
      <c r="AL837" s="22" t="s">
        <v>5099</v>
      </c>
      <c r="AM837" s="22">
        <v>8651289571341</v>
      </c>
      <c r="AO837" s="22" t="s">
        <v>9074</v>
      </c>
      <c r="AR837" s="22" t="s">
        <v>4686</v>
      </c>
      <c r="AT837" s="22" t="s">
        <v>9072</v>
      </c>
      <c r="AU837" s="22" t="s">
        <v>9077</v>
      </c>
      <c r="AV837" s="22" t="s">
        <v>8054</v>
      </c>
      <c r="AW837" s="22">
        <v>215151</v>
      </c>
      <c r="AX837" s="22" t="s">
        <v>5099</v>
      </c>
      <c r="AY837" s="22">
        <v>8651289571341</v>
      </c>
      <c r="BA837" s="22" t="s">
        <v>9074</v>
      </c>
      <c r="BD837" s="128">
        <v>42906</v>
      </c>
      <c r="BE837" s="128">
        <v>43636</v>
      </c>
      <c r="BF837" s="22" t="s">
        <v>7086</v>
      </c>
      <c r="BI837" s="22" t="s">
        <v>6997</v>
      </c>
      <c r="BJ837" s="22" t="s">
        <v>6998</v>
      </c>
      <c r="BR837" s="22" t="s">
        <v>7147</v>
      </c>
    </row>
    <row r="838" spans="1:70" x14ac:dyDescent="0.35">
      <c r="A838" s="22" t="s">
        <v>4761</v>
      </c>
      <c r="B838" s="136"/>
      <c r="C838" s="22" t="s">
        <v>9078</v>
      </c>
      <c r="D838" s="22" t="s">
        <v>9079</v>
      </c>
      <c r="F838" s="134" t="s">
        <v>12858</v>
      </c>
      <c r="G838" s="22" t="str">
        <f xml:space="preserve"> INDEX('MASTER--Enter Data'!$J$3:$J$1871, MATCH('parsed-whois-report-2018-02-09T'!A838, 'MASTER--Enter Data'!$E$3:$E$1871, 0))</f>
        <v>Boehringer Ingelheim Pharma GmbH &amp; Co.KG</v>
      </c>
      <c r="H838" s="22" t="str">
        <f xml:space="preserve"> INDEX('MASTER--Enter Data'!$N$3:$N$1871, MATCH('parsed-whois-report-2018-02-09T'!A838, 'MASTER--Enter Data'!$E$3:$E$1871, 0))</f>
        <v>Nameshield Maxime Benoist</v>
      </c>
      <c r="I838" s="22" t="str">
        <f xml:space="preserve"> INDEX('MASTER--Enter Data'!$L$3:$L$1871, MATCH('parsed-whois-report-2018-02-09T'!A838, 'MASTER--Enter Data'!$E$3:$E$1871, 0))</f>
        <v>N/A Stephen B Lindsey</v>
      </c>
      <c r="J838" s="22" t="s">
        <v>9080</v>
      </c>
      <c r="K838" s="22" t="s">
        <v>9081</v>
      </c>
      <c r="L838" s="22" t="s">
        <v>7102</v>
      </c>
      <c r="M838" s="22">
        <v>75023</v>
      </c>
      <c r="N838" s="22" t="s">
        <v>7022</v>
      </c>
      <c r="O838" s="22">
        <v>14696282193</v>
      </c>
      <c r="Q838" s="22" t="s">
        <v>9082</v>
      </c>
      <c r="AF838" s="22" t="s">
        <v>9079</v>
      </c>
      <c r="AH838" s="22" t="s">
        <v>9080</v>
      </c>
      <c r="AI838" s="22" t="s">
        <v>9081</v>
      </c>
      <c r="AJ838" s="22" t="s">
        <v>7102</v>
      </c>
      <c r="AK838" s="22">
        <v>75023</v>
      </c>
      <c r="AL838" s="22" t="s">
        <v>7022</v>
      </c>
      <c r="AM838" s="22">
        <v>14696282193</v>
      </c>
      <c r="AO838" s="22" t="s">
        <v>9082</v>
      </c>
      <c r="AR838" s="22" t="s">
        <v>9079</v>
      </c>
      <c r="AT838" s="22" t="s">
        <v>9080</v>
      </c>
      <c r="AU838" s="22" t="s">
        <v>9081</v>
      </c>
      <c r="AV838" s="22" t="s">
        <v>7102</v>
      </c>
      <c r="AW838" s="22">
        <v>75023</v>
      </c>
      <c r="AX838" s="22" t="s">
        <v>7022</v>
      </c>
      <c r="AY838" s="22">
        <v>14696282193</v>
      </c>
      <c r="BA838" s="22" t="s">
        <v>9082</v>
      </c>
      <c r="BD838" s="128">
        <v>42921</v>
      </c>
      <c r="BE838" s="128">
        <v>43286</v>
      </c>
      <c r="BF838" s="22" t="s">
        <v>7086</v>
      </c>
      <c r="BI838" s="22" t="s">
        <v>6997</v>
      </c>
      <c r="BJ838" s="22" t="s">
        <v>6998</v>
      </c>
      <c r="BR838" s="22" t="s">
        <v>7090</v>
      </c>
    </row>
    <row r="839" spans="1:70" x14ac:dyDescent="0.35">
      <c r="A839" s="22" t="s">
        <v>3285</v>
      </c>
      <c r="B839" s="136"/>
      <c r="C839" s="22" t="s">
        <v>9083</v>
      </c>
      <c r="D839" s="22" t="s">
        <v>8032</v>
      </c>
      <c r="E839" s="22" t="s">
        <v>8032</v>
      </c>
      <c r="F839" s="134" t="s">
        <v>12858</v>
      </c>
      <c r="G839" s="22" t="str">
        <f xml:space="preserve"> INDEX('MASTER--Enter Data'!$J$3:$J$1871, MATCH('parsed-whois-report-2018-02-09T'!A839, 'MASTER--Enter Data'!$E$3:$E$1871, 0))</f>
        <v>Gilead Sciences Ireland UC</v>
      </c>
      <c r="H839" s="22" t="str">
        <f xml:space="preserve"> INDEX('MASTER--Enter Data'!$N$3:$N$1871, MATCH('parsed-whois-report-2018-02-09T'!A839, 'MASTER--Enter Data'!$E$3:$E$1871, 0))</f>
        <v>N/A</v>
      </c>
      <c r="I839" s="22" t="str">
        <f xml:space="preserve"> INDEX('MASTER--Enter Data'!$L$3:$L$1871, MATCH('parsed-whois-report-2018-02-09T'!A839, 'MASTER--Enter Data'!$E$3:$E$1871, 0))</f>
        <v>Huang Chao Qiong Huang Chao Qiong</v>
      </c>
      <c r="J839" s="22" t="s">
        <v>8033</v>
      </c>
      <c r="K839" s="22" t="s">
        <v>8034</v>
      </c>
      <c r="L839" s="22" t="s">
        <v>8035</v>
      </c>
      <c r="M839" s="22">
        <v>636000</v>
      </c>
      <c r="N839" s="22" t="s">
        <v>5099</v>
      </c>
      <c r="O839" s="22">
        <v>8618181385382</v>
      </c>
      <c r="P839" s="22">
        <v>8618181385382</v>
      </c>
      <c r="Q839" s="22" t="s">
        <v>8036</v>
      </c>
      <c r="T839" s="22" t="s">
        <v>8032</v>
      </c>
      <c r="U839" s="22" t="s">
        <v>8032</v>
      </c>
      <c r="V839" s="22" t="s">
        <v>8033</v>
      </c>
      <c r="W839" s="22" t="s">
        <v>8034</v>
      </c>
      <c r="X839" s="22" t="s">
        <v>8035</v>
      </c>
      <c r="Y839" s="22">
        <v>636000</v>
      </c>
      <c r="Z839" s="22" t="s">
        <v>5099</v>
      </c>
      <c r="AA839" s="22">
        <v>8618181385382</v>
      </c>
      <c r="AB839" s="22">
        <v>8618181385382</v>
      </c>
      <c r="AC839" s="22" t="s">
        <v>8036</v>
      </c>
      <c r="AF839" s="22" t="s">
        <v>8037</v>
      </c>
      <c r="AG839" s="22" t="s">
        <v>8037</v>
      </c>
      <c r="AH839" s="22" t="s">
        <v>8033</v>
      </c>
      <c r="AI839" s="22" t="s">
        <v>8034</v>
      </c>
      <c r="AJ839" s="22" t="s">
        <v>8035</v>
      </c>
      <c r="AK839" s="22">
        <v>636000</v>
      </c>
      <c r="AL839" s="22" t="s">
        <v>5099</v>
      </c>
      <c r="AM839" s="22">
        <v>8618181385382</v>
      </c>
      <c r="AN839" s="22">
        <v>8618181385382</v>
      </c>
      <c r="AO839" s="22" t="s">
        <v>8036</v>
      </c>
      <c r="AR839" s="22" t="s">
        <v>8032</v>
      </c>
      <c r="AS839" s="22" t="s">
        <v>8032</v>
      </c>
      <c r="AT839" s="22" t="s">
        <v>8033</v>
      </c>
      <c r="AU839" s="22" t="s">
        <v>8034</v>
      </c>
      <c r="AV839" s="22" t="s">
        <v>8035</v>
      </c>
      <c r="AW839" s="22">
        <v>636000</v>
      </c>
      <c r="AX839" s="22" t="s">
        <v>5099</v>
      </c>
      <c r="AY839" s="22">
        <v>8618181385382</v>
      </c>
      <c r="AZ839" s="22">
        <v>8618181385382</v>
      </c>
      <c r="BA839" s="22" t="s">
        <v>8036</v>
      </c>
      <c r="BD839" s="128">
        <v>42635</v>
      </c>
      <c r="BE839" s="128">
        <v>43365</v>
      </c>
      <c r="BF839" s="22" t="s">
        <v>7012</v>
      </c>
      <c r="BI839" s="22" t="s">
        <v>7013</v>
      </c>
      <c r="BJ839" s="22" t="s">
        <v>7014</v>
      </c>
      <c r="BQ839" s="22" t="s">
        <v>7015</v>
      </c>
      <c r="BR839" s="22" t="s">
        <v>7016</v>
      </c>
    </row>
    <row r="840" spans="1:70" x14ac:dyDescent="0.35">
      <c r="A840" s="22" t="s">
        <v>4433</v>
      </c>
      <c r="B840" s="136"/>
      <c r="C840" s="22" t="s">
        <v>9084</v>
      </c>
      <c r="D840" s="22" t="s">
        <v>4284</v>
      </c>
      <c r="E840" s="22" t="s">
        <v>26</v>
      </c>
      <c r="F840" s="134" t="s">
        <v>12858</v>
      </c>
      <c r="G840" s="22" t="str">
        <f xml:space="preserve"> INDEX('MASTER--Enter Data'!$J$3:$J$1871, MATCH('parsed-whois-report-2018-02-09T'!A840, 'MASTER--Enter Data'!$E$3:$E$1871, 0))</f>
        <v>Eli Lilly and Company</v>
      </c>
      <c r="H840" s="22" t="str">
        <f xml:space="preserve"> INDEX('MASTER--Enter Data'!$N$3:$N$1871, MATCH('parsed-whois-report-2018-02-09T'!A840, 'MASTER--Enter Data'!$E$3:$E$1871, 0))</f>
        <v>Faegre Baker Daniels LLP</v>
      </c>
      <c r="I840" s="22" t="str">
        <f xml:space="preserve"> INDEX('MASTER--Enter Data'!$L$3:$L$1871, MATCH('parsed-whois-report-2018-02-09T'!A840, 'MASTER--Enter Data'!$E$3:$E$1871, 0))</f>
        <v>Shaternik</v>
      </c>
      <c r="J840" s="22" t="s">
        <v>7029</v>
      </c>
      <c r="K840" s="22" t="s">
        <v>7030</v>
      </c>
      <c r="L840" s="22" t="s">
        <v>7031</v>
      </c>
      <c r="M840" s="22">
        <v>220113</v>
      </c>
      <c r="N840" s="22" t="s">
        <v>7032</v>
      </c>
      <c r="O840" s="22">
        <v>375296778435</v>
      </c>
      <c r="Q840" s="22" t="s">
        <v>7033</v>
      </c>
      <c r="AC840" s="22" t="s">
        <v>7033</v>
      </c>
      <c r="AF840" s="22" t="s">
        <v>4284</v>
      </c>
      <c r="AG840" s="22" t="s">
        <v>26</v>
      </c>
      <c r="AH840" s="22" t="s">
        <v>7029</v>
      </c>
      <c r="AI840" s="22" t="s">
        <v>7030</v>
      </c>
      <c r="AJ840" s="22" t="s">
        <v>7031</v>
      </c>
      <c r="AK840" s="22">
        <v>220113</v>
      </c>
      <c r="AL840" s="22" t="s">
        <v>7032</v>
      </c>
      <c r="AM840" s="22">
        <v>375296778435</v>
      </c>
      <c r="AO840" s="22" t="s">
        <v>7033</v>
      </c>
      <c r="AR840" s="22" t="s">
        <v>4284</v>
      </c>
      <c r="AS840" s="22" t="s">
        <v>26</v>
      </c>
      <c r="AT840" s="22" t="s">
        <v>7029</v>
      </c>
      <c r="AU840" s="22" t="s">
        <v>7030</v>
      </c>
      <c r="AV840" s="22" t="s">
        <v>7031</v>
      </c>
      <c r="AW840" s="22">
        <v>220113</v>
      </c>
      <c r="AX840" s="22" t="s">
        <v>7032</v>
      </c>
      <c r="AY840" s="22">
        <v>375296778435</v>
      </c>
      <c r="BA840" s="22" t="s">
        <v>7033</v>
      </c>
      <c r="BD840" s="128">
        <v>42766</v>
      </c>
      <c r="BE840" s="128">
        <v>43495</v>
      </c>
      <c r="BF840" s="22" t="s">
        <v>7034</v>
      </c>
      <c r="BI840" s="22" t="s">
        <v>6997</v>
      </c>
      <c r="BJ840" s="22" t="s">
        <v>6998</v>
      </c>
      <c r="BQ840" s="22" t="s">
        <v>7035</v>
      </c>
      <c r="BR840" s="22" t="s">
        <v>7036</v>
      </c>
    </row>
    <row r="841" spans="1:70" x14ac:dyDescent="0.35">
      <c r="A841" s="22" t="s">
        <v>4434</v>
      </c>
      <c r="B841" s="136"/>
      <c r="C841" s="22" t="s">
        <v>9085</v>
      </c>
      <c r="D841" s="22" t="s">
        <v>4284</v>
      </c>
      <c r="E841" s="22" t="s">
        <v>26</v>
      </c>
      <c r="F841" s="134" t="s">
        <v>12858</v>
      </c>
      <c r="G841" s="22" t="str">
        <f xml:space="preserve"> INDEX('MASTER--Enter Data'!$J$3:$J$1871, MATCH('parsed-whois-report-2018-02-09T'!A841, 'MASTER--Enter Data'!$E$3:$E$1871, 0))</f>
        <v>Eli Lilly and Company</v>
      </c>
      <c r="H841" s="22" t="str">
        <f xml:space="preserve"> INDEX('MASTER--Enter Data'!$N$3:$N$1871, MATCH('parsed-whois-report-2018-02-09T'!A841, 'MASTER--Enter Data'!$E$3:$E$1871, 0))</f>
        <v>Faegre Baker Daniels LLP</v>
      </c>
      <c r="I841" s="22" t="str">
        <f xml:space="preserve"> INDEX('MASTER--Enter Data'!$L$3:$L$1871, MATCH('parsed-whois-report-2018-02-09T'!A841, 'MASTER--Enter Data'!$E$3:$E$1871, 0))</f>
        <v>Shaternik</v>
      </c>
      <c r="J841" s="22" t="s">
        <v>7029</v>
      </c>
      <c r="K841" s="22" t="s">
        <v>7030</v>
      </c>
      <c r="L841" s="22" t="s">
        <v>7031</v>
      </c>
      <c r="M841" s="22">
        <v>220113</v>
      </c>
      <c r="N841" s="22" t="s">
        <v>7032</v>
      </c>
      <c r="O841" s="22">
        <v>375296778435</v>
      </c>
      <c r="Q841" s="22" t="s">
        <v>7033</v>
      </c>
      <c r="T841" s="22" t="s">
        <v>4284</v>
      </c>
      <c r="U841" s="22" t="s">
        <v>26</v>
      </c>
      <c r="V841" s="22" t="s">
        <v>7029</v>
      </c>
      <c r="W841" s="22" t="s">
        <v>7030</v>
      </c>
      <c r="X841" s="22" t="s">
        <v>7031</v>
      </c>
      <c r="Y841" s="22">
        <v>220113</v>
      </c>
      <c r="Z841" s="22" t="s">
        <v>7032</v>
      </c>
      <c r="AA841" s="22">
        <v>375296778435</v>
      </c>
      <c r="AC841" s="22" t="s">
        <v>7033</v>
      </c>
      <c r="AF841" s="22" t="s">
        <v>4284</v>
      </c>
      <c r="AG841" s="22" t="s">
        <v>26</v>
      </c>
      <c r="AH841" s="22" t="s">
        <v>7029</v>
      </c>
      <c r="AI841" s="22" t="s">
        <v>7030</v>
      </c>
      <c r="AJ841" s="22" t="s">
        <v>7031</v>
      </c>
      <c r="AK841" s="22">
        <v>220113</v>
      </c>
      <c r="AL841" s="22" t="s">
        <v>7032</v>
      </c>
      <c r="AM841" s="22">
        <v>375296778435</v>
      </c>
      <c r="AO841" s="22" t="s">
        <v>7033</v>
      </c>
      <c r="AR841" s="22" t="s">
        <v>4284</v>
      </c>
      <c r="AS841" s="22" t="s">
        <v>26</v>
      </c>
      <c r="AT841" s="22" t="s">
        <v>7029</v>
      </c>
      <c r="AU841" s="22" t="s">
        <v>7030</v>
      </c>
      <c r="AV841" s="22" t="s">
        <v>7031</v>
      </c>
      <c r="AW841" s="22">
        <v>220113</v>
      </c>
      <c r="AX841" s="22" t="s">
        <v>7032</v>
      </c>
      <c r="AY841" s="22">
        <v>375296778435</v>
      </c>
      <c r="BA841" s="22" t="s">
        <v>7033</v>
      </c>
      <c r="BD841" s="128">
        <v>42733</v>
      </c>
      <c r="BE841" s="128">
        <v>43097</v>
      </c>
      <c r="BI841" s="22" t="s">
        <v>8248</v>
      </c>
      <c r="BJ841" s="22" t="s">
        <v>8249</v>
      </c>
      <c r="BR841" s="22" t="s">
        <v>7016</v>
      </c>
    </row>
    <row r="842" spans="1:70" x14ac:dyDescent="0.35">
      <c r="A842" s="22" t="s">
        <v>802</v>
      </c>
      <c r="B842" s="136"/>
      <c r="C842" s="22" t="s">
        <v>9086</v>
      </c>
      <c r="D842" s="22" t="s">
        <v>7092</v>
      </c>
      <c r="F842" s="134" t="s">
        <v>12862</v>
      </c>
      <c r="G842" s="22" t="str">
        <f xml:space="preserve"> INDEX('MASTER--Enter Data'!$J$3:$J$1871, MATCH('parsed-whois-report-2018-02-09T'!A842, 'MASTER--Enter Data'!$E$3:$E$1871, 0))</f>
        <v>Advance Magazine Publishers Inc.</v>
      </c>
      <c r="H842" s="22" t="str">
        <f xml:space="preserve"> INDEX('MASTER--Enter Data'!$N$3:$N$1871, MATCH('parsed-whois-report-2018-02-09T'!A842, 'MASTER--Enter Data'!$E$3:$E$1871, 0))</f>
        <v>Sabin Bermant &amp; Gould LLP</v>
      </c>
      <c r="I842" s="22" t="str">
        <f xml:space="preserve"> INDEX('MASTER--Enter Data'!$L$3:$L$1871, MATCH('parsed-whois-report-2018-02-09T'!A842, 'MASTER--Enter Data'!$E$3:$E$1871, 0))</f>
        <v>Super Privacy Dynadot</v>
      </c>
      <c r="J842" s="22" t="s">
        <v>7093</v>
      </c>
      <c r="K842" s="22" t="s">
        <v>7094</v>
      </c>
      <c r="L842" s="22" t="s">
        <v>7021</v>
      </c>
      <c r="M842" s="22">
        <v>94401</v>
      </c>
      <c r="N842" s="22" t="s">
        <v>7022</v>
      </c>
      <c r="O842" s="22">
        <v>16502620100</v>
      </c>
      <c r="Q842" s="22" t="s">
        <v>7095</v>
      </c>
      <c r="AF842" s="22" t="s">
        <v>7092</v>
      </c>
      <c r="AH842" s="22" t="s">
        <v>7093</v>
      </c>
      <c r="AI842" s="22" t="s">
        <v>7094</v>
      </c>
      <c r="AJ842" s="22" t="s">
        <v>7021</v>
      </c>
      <c r="AK842" s="22">
        <v>94401</v>
      </c>
      <c r="AL842" s="22" t="s">
        <v>7022</v>
      </c>
      <c r="AM842" s="22">
        <v>16502620100</v>
      </c>
      <c r="AO842" s="22" t="s">
        <v>7095</v>
      </c>
      <c r="AR842" s="22" t="s">
        <v>7092</v>
      </c>
      <c r="AT842" s="22" t="s">
        <v>7093</v>
      </c>
      <c r="AU842" s="22" t="s">
        <v>7094</v>
      </c>
      <c r="AV842" s="22" t="s">
        <v>7021</v>
      </c>
      <c r="AW842" s="22">
        <v>94401</v>
      </c>
      <c r="AX842" s="22" t="s">
        <v>7022</v>
      </c>
      <c r="AY842" s="22">
        <v>16502620100</v>
      </c>
      <c r="BA842" s="22" t="s">
        <v>7095</v>
      </c>
      <c r="BD842" s="128">
        <v>42153</v>
      </c>
      <c r="BE842" s="128">
        <v>42519</v>
      </c>
      <c r="BI842" s="22" t="s">
        <v>7097</v>
      </c>
      <c r="BJ842" s="22" t="s">
        <v>7098</v>
      </c>
      <c r="BR842" s="22" t="s">
        <v>7147</v>
      </c>
    </row>
    <row r="843" spans="1:70" x14ac:dyDescent="0.35">
      <c r="A843" s="22" t="s">
        <v>3863</v>
      </c>
      <c r="B843" s="136"/>
      <c r="C843" s="22" t="s">
        <v>9087</v>
      </c>
      <c r="D843" s="22" t="s">
        <v>4942</v>
      </c>
      <c r="E843" s="22" t="s">
        <v>7270</v>
      </c>
      <c r="F843" s="134" t="s">
        <v>10255</v>
      </c>
      <c r="G843" s="22" t="str">
        <f xml:space="preserve"> INDEX('MASTER--Enter Data'!$J$3:$J$1871, MATCH('parsed-whois-report-2018-02-09T'!A843, 'MASTER--Enter Data'!$E$3:$E$1871, 0))</f>
        <v>Zeltiq Aesthetics, Inc.</v>
      </c>
      <c r="H843" s="22" t="str">
        <f xml:space="preserve"> INDEX('MASTER--Enter Data'!$N$3:$N$1871, MATCH('parsed-whois-report-2018-02-09T'!A843, 'MASTER--Enter Data'!$E$3:$E$1871, 0))</f>
        <v>Thompson Hine LLP Carrie A. Shufflebarger</v>
      </c>
      <c r="I843" s="22" t="str">
        <f xml:space="preserve"> INDEX('MASTER--Enter Data'!$L$3:$L$1871, MATCH('parsed-whois-report-2018-02-09T'!A843, 'MASTER--Enter Data'!$E$3:$E$1871, 0))</f>
        <v>WhoisGuard, Inc. WhoisGuard Protected</v>
      </c>
      <c r="J843" s="22" t="s">
        <v>7271</v>
      </c>
      <c r="K843" s="22" t="s">
        <v>1585</v>
      </c>
      <c r="L843" s="22" t="s">
        <v>1585</v>
      </c>
      <c r="M843" s="22">
        <v>0</v>
      </c>
      <c r="N843" s="22" t="s">
        <v>7272</v>
      </c>
      <c r="O843" s="22">
        <v>5078365503</v>
      </c>
      <c r="P843" s="22">
        <v>5117057182</v>
      </c>
      <c r="Q843" s="22" t="s">
        <v>8724</v>
      </c>
      <c r="T843" s="22" t="s">
        <v>4942</v>
      </c>
      <c r="U843" s="22" t="s">
        <v>7270</v>
      </c>
      <c r="V843" s="22" t="s">
        <v>7271</v>
      </c>
      <c r="W843" s="22" t="s">
        <v>1585</v>
      </c>
      <c r="X843" s="22" t="s">
        <v>1585</v>
      </c>
      <c r="Y843" s="22">
        <v>0</v>
      </c>
      <c r="Z843" s="22" t="s">
        <v>7272</v>
      </c>
      <c r="AA843" s="22">
        <v>5078365503</v>
      </c>
      <c r="AB843" s="22">
        <v>5117057182</v>
      </c>
      <c r="AC843" s="22" t="s">
        <v>8724</v>
      </c>
      <c r="AF843" s="22" t="s">
        <v>4942</v>
      </c>
      <c r="AG843" s="22" t="s">
        <v>7270</v>
      </c>
      <c r="AH843" s="22" t="s">
        <v>7271</v>
      </c>
      <c r="AI843" s="22" t="s">
        <v>1585</v>
      </c>
      <c r="AJ843" s="22" t="s">
        <v>1585</v>
      </c>
      <c r="AK843" s="22">
        <v>0</v>
      </c>
      <c r="AL843" s="22" t="s">
        <v>7272</v>
      </c>
      <c r="AM843" s="22">
        <v>5078365503</v>
      </c>
      <c r="AN843" s="22">
        <v>5117057182</v>
      </c>
      <c r="AO843" s="22" t="s">
        <v>8724</v>
      </c>
      <c r="AR843" s="22" t="s">
        <v>4942</v>
      </c>
      <c r="AS843" s="22" t="s">
        <v>7270</v>
      </c>
      <c r="AT843" s="22" t="s">
        <v>7271</v>
      </c>
      <c r="AU843" s="22" t="s">
        <v>1585</v>
      </c>
      <c r="AV843" s="22" t="s">
        <v>1585</v>
      </c>
      <c r="AW843" s="22">
        <v>0</v>
      </c>
      <c r="AX843" s="22" t="s">
        <v>7272</v>
      </c>
      <c r="AY843" s="22">
        <v>5078365503</v>
      </c>
      <c r="AZ843" s="22">
        <v>5117057182</v>
      </c>
      <c r="BA843" s="22" t="s">
        <v>8724</v>
      </c>
      <c r="BD843" s="128">
        <v>42473</v>
      </c>
      <c r="BE843" s="128">
        <v>43203</v>
      </c>
      <c r="BF843" s="22" t="s">
        <v>9088</v>
      </c>
      <c r="BI843" s="22" t="s">
        <v>6997</v>
      </c>
      <c r="BJ843" s="22" t="s">
        <v>6998</v>
      </c>
      <c r="BQ843" s="22" t="s">
        <v>8725</v>
      </c>
      <c r="BR843" s="22" t="s">
        <v>7983</v>
      </c>
    </row>
    <row r="844" spans="1:70" x14ac:dyDescent="0.35">
      <c r="A844" s="22" t="s">
        <v>2819</v>
      </c>
      <c r="B844" s="136"/>
      <c r="C844" s="22" t="s">
        <v>9089</v>
      </c>
      <c r="D844" s="22" t="s">
        <v>4942</v>
      </c>
      <c r="E844" s="22" t="s">
        <v>7270</v>
      </c>
      <c r="F844" s="134" t="s">
        <v>10255</v>
      </c>
      <c r="G844" s="22" t="str">
        <f xml:space="preserve"> INDEX('MASTER--Enter Data'!$J$3:$J$1871, MATCH('parsed-whois-report-2018-02-09T'!A844, 'MASTER--Enter Data'!$E$3:$E$1871, 0))</f>
        <v>Costco Wholesale Membership, Inc.</v>
      </c>
      <c r="H844" s="22" t="str">
        <f xml:space="preserve"> INDEX('MASTER--Enter Data'!$N$3:$N$1871, MATCH('parsed-whois-report-2018-02-09T'!A844, 'MASTER--Enter Data'!$E$3:$E$1871, 0))</f>
        <v>The GigaLaw Firm, Douglas M Isenberg</v>
      </c>
      <c r="I844" s="22" t="str">
        <f xml:space="preserve"> INDEX('MASTER--Enter Data'!$L$3:$L$1871, MATCH('parsed-whois-report-2018-02-09T'!A844, 'MASTER--Enter Data'!$E$3:$E$1871, 0))</f>
        <v>WhoisGuard, Inc.</v>
      </c>
      <c r="J844" s="22" t="s">
        <v>7271</v>
      </c>
      <c r="K844" s="22" t="s">
        <v>1585</v>
      </c>
      <c r="L844" s="22" t="s">
        <v>1585</v>
      </c>
      <c r="M844" s="22">
        <v>0</v>
      </c>
      <c r="N844" s="22" t="s">
        <v>7272</v>
      </c>
      <c r="O844" s="22">
        <v>5078365503</v>
      </c>
      <c r="P844" s="22">
        <v>5117057182</v>
      </c>
      <c r="Q844" s="131" t="s">
        <v>9090</v>
      </c>
      <c r="T844" s="22" t="s">
        <v>4942</v>
      </c>
      <c r="U844" s="22" t="s">
        <v>7270</v>
      </c>
      <c r="V844" s="22" t="s">
        <v>7271</v>
      </c>
      <c r="W844" s="22" t="s">
        <v>1585</v>
      </c>
      <c r="X844" s="22" t="s">
        <v>1585</v>
      </c>
      <c r="Y844" s="22">
        <v>0</v>
      </c>
      <c r="Z844" s="22" t="s">
        <v>7272</v>
      </c>
      <c r="AA844" s="22">
        <v>5078365503</v>
      </c>
      <c r="AB844" s="22">
        <v>5117057182</v>
      </c>
      <c r="AC844" s="131" t="s">
        <v>9090</v>
      </c>
      <c r="AF844" s="22" t="s">
        <v>4942</v>
      </c>
      <c r="AG844" s="22" t="s">
        <v>7270</v>
      </c>
      <c r="AH844" s="22" t="s">
        <v>7271</v>
      </c>
      <c r="AI844" s="22" t="s">
        <v>1585</v>
      </c>
      <c r="AJ844" s="22" t="s">
        <v>1585</v>
      </c>
      <c r="AK844" s="22">
        <v>0</v>
      </c>
      <c r="AL844" s="22" t="s">
        <v>7272</v>
      </c>
      <c r="AM844" s="22">
        <v>5078365503</v>
      </c>
      <c r="AN844" s="22">
        <v>5117057182</v>
      </c>
      <c r="AO844" s="131" t="s">
        <v>9090</v>
      </c>
      <c r="AR844" s="22" t="s">
        <v>4942</v>
      </c>
      <c r="AS844" s="22" t="s">
        <v>7270</v>
      </c>
      <c r="AT844" s="22" t="s">
        <v>7271</v>
      </c>
      <c r="AU844" s="22" t="s">
        <v>1585</v>
      </c>
      <c r="AV844" s="22" t="s">
        <v>1585</v>
      </c>
      <c r="AW844" s="22">
        <v>0</v>
      </c>
      <c r="AX844" s="22" t="s">
        <v>7272</v>
      </c>
      <c r="AY844" s="22">
        <v>5078365503</v>
      </c>
      <c r="AZ844" s="22">
        <v>5117057182</v>
      </c>
      <c r="BA844" s="131" t="s">
        <v>9090</v>
      </c>
      <c r="BD844" s="128">
        <v>42476</v>
      </c>
      <c r="BE844" s="128">
        <v>43206</v>
      </c>
      <c r="BF844" s="22" t="s">
        <v>7231</v>
      </c>
      <c r="BI844" s="22" t="s">
        <v>6997</v>
      </c>
      <c r="BJ844" s="22" t="s">
        <v>6998</v>
      </c>
      <c r="BQ844" s="22" t="s">
        <v>8560</v>
      </c>
      <c r="BR844" s="22" t="s">
        <v>7147</v>
      </c>
    </row>
    <row r="845" spans="1:70" x14ac:dyDescent="0.35">
      <c r="A845" s="22" t="s">
        <v>3315</v>
      </c>
      <c r="B845" s="136"/>
      <c r="C845" s="22" t="s">
        <v>9091</v>
      </c>
      <c r="D845" s="22" t="s">
        <v>9092</v>
      </c>
      <c r="E845" s="22" t="s">
        <v>9092</v>
      </c>
      <c r="F845" s="134" t="s">
        <v>12858</v>
      </c>
      <c r="G845" s="22" t="str">
        <f xml:space="preserve"> INDEX('MASTER--Enter Data'!$J$3:$J$1871, MATCH('parsed-whois-report-2018-02-09T'!A845, 'MASTER--Enter Data'!$E$3:$E$1871, 0))</f>
        <v>Costco Wholesale Membership, Inc.</v>
      </c>
      <c r="H845" s="22" t="str">
        <f xml:space="preserve"> INDEX('MASTER--Enter Data'!$N$3:$N$1871, MATCH('parsed-whois-report-2018-02-09T'!A845, 'MASTER--Enter Data'!$E$3:$E$1871, 0))</f>
        <v>The GigaLaw Firm, Douglas M Isenberg, Attorney at Law, LLC Douglas M Isenberg</v>
      </c>
      <c r="I845" s="22" t="str">
        <f xml:space="preserve"> INDEX('MASTER--Enter Data'!$L$3:$L$1871, MATCH('parsed-whois-report-2018-02-09T'!A845, 'MASTER--Enter Data'!$E$3:$E$1871, 0))</f>
        <v>Songyuan Songyuan Songyuan Songyuan</v>
      </c>
      <c r="J845" s="22" t="s">
        <v>9093</v>
      </c>
      <c r="K845" s="22" t="s">
        <v>9094</v>
      </c>
      <c r="L845" s="22" t="s">
        <v>9095</v>
      </c>
      <c r="M845" s="22">
        <v>727000</v>
      </c>
      <c r="N845" s="22" t="s">
        <v>7313</v>
      </c>
      <c r="O845" s="22">
        <v>8609037432910</v>
      </c>
      <c r="P845" s="22">
        <v>8609037432910</v>
      </c>
      <c r="Q845" s="22" t="s">
        <v>9096</v>
      </c>
      <c r="AF845" s="22" t="s">
        <v>9092</v>
      </c>
      <c r="AG845" s="22" t="s">
        <v>9092</v>
      </c>
      <c r="AH845" s="22" t="s">
        <v>9093</v>
      </c>
      <c r="AI845" s="22" t="s">
        <v>9094</v>
      </c>
      <c r="AJ845" s="22" t="s">
        <v>9095</v>
      </c>
      <c r="AK845" s="22">
        <v>727000</v>
      </c>
      <c r="AL845" s="22" t="s">
        <v>7313</v>
      </c>
      <c r="AM845" s="22">
        <v>8609037432910</v>
      </c>
      <c r="AN845" s="22">
        <v>8609037432910</v>
      </c>
      <c r="AO845" s="22" t="s">
        <v>9096</v>
      </c>
      <c r="AR845" s="22" t="s">
        <v>9092</v>
      </c>
      <c r="AS845" s="22" t="s">
        <v>9092</v>
      </c>
      <c r="AT845" s="22" t="s">
        <v>9093</v>
      </c>
      <c r="AU845" s="22" t="s">
        <v>9094</v>
      </c>
      <c r="AV845" s="22" t="s">
        <v>9095</v>
      </c>
      <c r="AW845" s="22">
        <v>727000</v>
      </c>
      <c r="AX845" s="22" t="s">
        <v>7313</v>
      </c>
      <c r="AY845" s="22">
        <v>8609037432910</v>
      </c>
      <c r="AZ845" s="22">
        <v>8609037432910</v>
      </c>
      <c r="BA845" s="22" t="s">
        <v>9096</v>
      </c>
      <c r="BD845" s="128">
        <v>42612</v>
      </c>
      <c r="BE845" s="128">
        <v>43342</v>
      </c>
      <c r="BF845" s="22" t="s">
        <v>8439</v>
      </c>
      <c r="BI845" s="22" t="s">
        <v>7013</v>
      </c>
      <c r="BJ845" s="22" t="s">
        <v>7014</v>
      </c>
      <c r="BR845" s="22" t="s">
        <v>7016</v>
      </c>
    </row>
    <row r="846" spans="1:70" x14ac:dyDescent="0.35">
      <c r="A846" s="22" t="s">
        <v>1084</v>
      </c>
      <c r="B846" s="136"/>
      <c r="C846" s="22" t="s">
        <v>9097</v>
      </c>
      <c r="D846" s="22" t="s">
        <v>2527</v>
      </c>
      <c r="E846" s="22" t="s">
        <v>2527</v>
      </c>
      <c r="F846" s="134" t="s">
        <v>12858</v>
      </c>
      <c r="G846" s="22" t="str">
        <f xml:space="preserve"> INDEX('MASTER--Enter Data'!$J$3:$J$1871, MATCH('parsed-whois-report-2018-02-09T'!A846, 'MASTER--Enter Data'!$E$3:$E$1871, 0))</f>
        <v>Costco Wholesale Membership, Inc.</v>
      </c>
      <c r="H846" s="22" t="str">
        <f xml:space="preserve"> INDEX('MASTER--Enter Data'!$N$3:$N$1871, MATCH('parsed-whois-report-2018-02-09T'!A846, 'MASTER--Enter Data'!$E$3:$E$1871, 0))</f>
        <v>The GigaLaw Firm, Douglas M Isenberg, Attorney at Law, LLC Douglas M Isenberg</v>
      </c>
      <c r="I846" s="22" t="str">
        <f xml:space="preserve"> INDEX('MASTER--Enter Data'!$L$3:$L$1871, MATCH('parsed-whois-report-2018-02-09T'!A846, 'MASTER--Enter Data'!$E$3:$E$1871, 0))</f>
        <v>lu junfeng</v>
      </c>
      <c r="J846" s="22" t="s">
        <v>9098</v>
      </c>
      <c r="K846" s="22" t="s">
        <v>9099</v>
      </c>
      <c r="M846" s="22">
        <v>530000</v>
      </c>
      <c r="N846" s="22" t="s">
        <v>5099</v>
      </c>
      <c r="O846" s="22">
        <v>8607710771771</v>
      </c>
      <c r="Q846" s="22" t="s">
        <v>9100</v>
      </c>
      <c r="AF846" s="22" t="s">
        <v>2527</v>
      </c>
      <c r="AG846" s="22" t="s">
        <v>2527</v>
      </c>
      <c r="AH846" s="22" t="s">
        <v>9098</v>
      </c>
      <c r="AI846" s="22" t="s">
        <v>9099</v>
      </c>
      <c r="AK846" s="22">
        <v>530000</v>
      </c>
      <c r="AL846" s="22" t="s">
        <v>5099</v>
      </c>
      <c r="AM846" s="22">
        <v>8607710771771</v>
      </c>
      <c r="AO846" s="22" t="s">
        <v>9100</v>
      </c>
      <c r="AR846" s="22" t="s">
        <v>2527</v>
      </c>
      <c r="AS846" s="22" t="s">
        <v>2527</v>
      </c>
      <c r="AT846" s="22" t="s">
        <v>9098</v>
      </c>
      <c r="AU846" s="22" t="s">
        <v>9099</v>
      </c>
      <c r="AW846" s="22">
        <v>530000</v>
      </c>
      <c r="AX846" s="22" t="s">
        <v>5099</v>
      </c>
      <c r="AY846" s="22">
        <v>8607710771771</v>
      </c>
      <c r="BA846" s="22" t="s">
        <v>9100</v>
      </c>
      <c r="BD846" s="128">
        <v>42255</v>
      </c>
      <c r="BE846" s="128">
        <v>43351</v>
      </c>
      <c r="BF846" s="22" t="s">
        <v>7936</v>
      </c>
      <c r="BI846" s="22" t="s">
        <v>6997</v>
      </c>
      <c r="BJ846" s="22" t="s">
        <v>6998</v>
      </c>
      <c r="BQ846" s="22" t="s">
        <v>9101</v>
      </c>
      <c r="BR846" s="22" t="s">
        <v>7048</v>
      </c>
    </row>
    <row r="847" spans="1:70" x14ac:dyDescent="0.35">
      <c r="A847" s="22" t="s">
        <v>763</v>
      </c>
      <c r="B847" s="136"/>
      <c r="C847" s="22" t="s">
        <v>9102</v>
      </c>
      <c r="D847" s="22" t="s">
        <v>1973</v>
      </c>
      <c r="E847" s="22" t="s">
        <v>1973</v>
      </c>
      <c r="F847" s="134" t="s">
        <v>12858</v>
      </c>
      <c r="G847" s="22" t="str">
        <f xml:space="preserve"> INDEX('MASTER--Enter Data'!$J$3:$J$1871, MATCH('parsed-whois-report-2018-02-09T'!A847, 'MASTER--Enter Data'!$E$3:$E$1871, 0))</f>
        <v>Carlson, Inc. and its subsidiaries</v>
      </c>
      <c r="H847" s="22" t="str">
        <f xml:space="preserve"> INDEX('MASTER--Enter Data'!$N$3:$N$1871, MATCH('parsed-whois-report-2018-02-09T'!A847, 'MASTER--Enter Data'!$E$3:$E$1871, 0))</f>
        <v>N/A</v>
      </c>
      <c r="I847" s="22" t="str">
        <f xml:space="preserve"> INDEX('MASTER--Enter Data'!$L$3:$L$1871, MATCH('parsed-whois-report-2018-02-09T'!A847, 'MASTER--Enter Data'!$E$3:$E$1871, 0))</f>
        <v>Wang Liqun</v>
      </c>
      <c r="J847" s="22" t="s">
        <v>8663</v>
      </c>
      <c r="K847" s="22" t="s">
        <v>8664</v>
      </c>
      <c r="L847" s="22" t="s">
        <v>8665</v>
      </c>
      <c r="M847" s="22">
        <v>338022</v>
      </c>
      <c r="N847" s="22" t="s">
        <v>5099</v>
      </c>
      <c r="O847" s="22">
        <v>8679055283266</v>
      </c>
      <c r="P847" s="22">
        <v>8679055283266</v>
      </c>
      <c r="Q847" s="22" t="s">
        <v>8666</v>
      </c>
      <c r="AC847" s="22" t="s">
        <v>8666</v>
      </c>
      <c r="AF847" s="22" t="s">
        <v>1973</v>
      </c>
      <c r="AG847" s="22" t="s">
        <v>1973</v>
      </c>
      <c r="AH847" s="22" t="s">
        <v>8663</v>
      </c>
      <c r="AI847" s="22" t="s">
        <v>8664</v>
      </c>
      <c r="AJ847" s="22" t="s">
        <v>8665</v>
      </c>
      <c r="AK847" s="22">
        <v>338022</v>
      </c>
      <c r="AL847" s="22" t="s">
        <v>5099</v>
      </c>
      <c r="AM847" s="22">
        <v>8679055283266</v>
      </c>
      <c r="AN847" s="22">
        <v>8679055283266</v>
      </c>
      <c r="AO847" s="22" t="s">
        <v>8666</v>
      </c>
      <c r="AR847" s="22" t="s">
        <v>1973</v>
      </c>
      <c r="AS847" s="22" t="s">
        <v>1973</v>
      </c>
      <c r="AT847" s="22" t="s">
        <v>8663</v>
      </c>
      <c r="AU847" s="22" t="s">
        <v>8664</v>
      </c>
      <c r="AV847" s="22" t="s">
        <v>8665</v>
      </c>
      <c r="AW847" s="22">
        <v>338022</v>
      </c>
      <c r="AX847" s="22" t="s">
        <v>5099</v>
      </c>
      <c r="AY847" s="22">
        <v>8679055283266</v>
      </c>
      <c r="AZ847" s="22">
        <v>8679055283266</v>
      </c>
      <c r="BA847" s="22" t="s">
        <v>8666</v>
      </c>
      <c r="BD847" s="128">
        <v>42131</v>
      </c>
      <c r="BE847" s="128">
        <v>42861</v>
      </c>
      <c r="BI847" s="22" t="s">
        <v>6997</v>
      </c>
      <c r="BJ847" s="22" t="s">
        <v>6998</v>
      </c>
      <c r="BQ847" s="22" t="s">
        <v>8667</v>
      </c>
      <c r="BR847" s="22" t="s">
        <v>8432</v>
      </c>
    </row>
    <row r="848" spans="1:70" x14ac:dyDescent="0.35">
      <c r="A848" s="22" t="s">
        <v>4435</v>
      </c>
      <c r="B848" s="136"/>
      <c r="C848" s="22" t="s">
        <v>9103</v>
      </c>
      <c r="D848" s="22" t="s">
        <v>4284</v>
      </c>
      <c r="E848" s="22" t="s">
        <v>26</v>
      </c>
      <c r="F848" s="134" t="s">
        <v>12858</v>
      </c>
      <c r="G848" s="22" t="str">
        <f xml:space="preserve"> INDEX('MASTER--Enter Data'!$J$3:$J$1871, MATCH('parsed-whois-report-2018-02-09T'!A848, 'MASTER--Enter Data'!$E$3:$E$1871, 0))</f>
        <v>Eli Lilly and Company</v>
      </c>
      <c r="H848" s="22" t="str">
        <f xml:space="preserve"> INDEX('MASTER--Enter Data'!$N$3:$N$1871, MATCH('parsed-whois-report-2018-02-09T'!A848, 'MASTER--Enter Data'!$E$3:$E$1871, 0))</f>
        <v>Faegre Baker Daniels LLP</v>
      </c>
      <c r="I848" s="22" t="str">
        <f xml:space="preserve"> INDEX('MASTER--Enter Data'!$L$3:$L$1871, MATCH('parsed-whois-report-2018-02-09T'!A848, 'MASTER--Enter Data'!$E$3:$E$1871, 0))</f>
        <v>Shaternik</v>
      </c>
      <c r="J848" s="22" t="s">
        <v>7029</v>
      </c>
      <c r="K848" s="22" t="s">
        <v>7030</v>
      </c>
      <c r="L848" s="22" t="s">
        <v>7031</v>
      </c>
      <c r="M848" s="22">
        <v>220113</v>
      </c>
      <c r="N848" s="22" t="s">
        <v>7032</v>
      </c>
      <c r="O848" s="22">
        <v>375296778435</v>
      </c>
      <c r="Q848" s="22" t="s">
        <v>7033</v>
      </c>
      <c r="AC848" s="22" t="s">
        <v>7033</v>
      </c>
      <c r="AF848" s="22" t="s">
        <v>4284</v>
      </c>
      <c r="AG848" s="22" t="s">
        <v>26</v>
      </c>
      <c r="AH848" s="22" t="s">
        <v>7029</v>
      </c>
      <c r="AI848" s="22" t="s">
        <v>7030</v>
      </c>
      <c r="AJ848" s="22" t="s">
        <v>7031</v>
      </c>
      <c r="AK848" s="22">
        <v>220113</v>
      </c>
      <c r="AL848" s="22" t="s">
        <v>7032</v>
      </c>
      <c r="AM848" s="22">
        <v>375296778435</v>
      </c>
      <c r="AO848" s="22" t="s">
        <v>7033</v>
      </c>
      <c r="AR848" s="22" t="s">
        <v>4284</v>
      </c>
      <c r="AS848" s="22" t="s">
        <v>26</v>
      </c>
      <c r="AT848" s="22" t="s">
        <v>7029</v>
      </c>
      <c r="AU848" s="22" t="s">
        <v>7030</v>
      </c>
      <c r="AV848" s="22" t="s">
        <v>7031</v>
      </c>
      <c r="AW848" s="22">
        <v>220113</v>
      </c>
      <c r="AX848" s="22" t="s">
        <v>7032</v>
      </c>
      <c r="AY848" s="22">
        <v>375296778435</v>
      </c>
      <c r="BA848" s="22" t="s">
        <v>7033</v>
      </c>
      <c r="BD848" s="128">
        <v>42766</v>
      </c>
      <c r="BE848" s="128">
        <v>43495</v>
      </c>
      <c r="BF848" s="22" t="s">
        <v>7034</v>
      </c>
      <c r="BI848" s="22" t="s">
        <v>6997</v>
      </c>
      <c r="BJ848" s="22" t="s">
        <v>6998</v>
      </c>
      <c r="BQ848" s="22" t="s">
        <v>7035</v>
      </c>
      <c r="BR848" s="22" t="s">
        <v>7036</v>
      </c>
    </row>
    <row r="849" spans="1:73" x14ac:dyDescent="0.35">
      <c r="A849" s="22" t="s">
        <v>4436</v>
      </c>
      <c r="B849" s="136"/>
      <c r="C849" s="22" t="s">
        <v>9104</v>
      </c>
      <c r="D849" s="22" t="s">
        <v>4284</v>
      </c>
      <c r="E849" s="22" t="s">
        <v>26</v>
      </c>
      <c r="F849" s="134" t="s">
        <v>12858</v>
      </c>
      <c r="G849" s="22" t="str">
        <f xml:space="preserve"> INDEX('MASTER--Enter Data'!$J$3:$J$1871, MATCH('parsed-whois-report-2018-02-09T'!A849, 'MASTER--Enter Data'!$E$3:$E$1871, 0))</f>
        <v>Eli Lilly and Company</v>
      </c>
      <c r="H849" s="22" t="str">
        <f xml:space="preserve"> INDEX('MASTER--Enter Data'!$N$3:$N$1871, MATCH('parsed-whois-report-2018-02-09T'!A849, 'MASTER--Enter Data'!$E$3:$E$1871, 0))</f>
        <v>Faegre Baker Daniels LLP</v>
      </c>
      <c r="I849" s="22" t="str">
        <f xml:space="preserve"> INDEX('MASTER--Enter Data'!$L$3:$L$1871, MATCH('parsed-whois-report-2018-02-09T'!A849, 'MASTER--Enter Data'!$E$3:$E$1871, 0))</f>
        <v>Shaternik</v>
      </c>
      <c r="J849" s="22" t="s">
        <v>7029</v>
      </c>
      <c r="K849" s="22" t="s">
        <v>7030</v>
      </c>
      <c r="L849" s="22" t="s">
        <v>7031</v>
      </c>
      <c r="M849" s="22">
        <v>220113</v>
      </c>
      <c r="N849" s="22" t="s">
        <v>7032</v>
      </c>
      <c r="O849" s="22">
        <v>375296778435</v>
      </c>
      <c r="Q849" s="22" t="s">
        <v>7033</v>
      </c>
      <c r="AC849" s="22" t="s">
        <v>7033</v>
      </c>
      <c r="AF849" s="22" t="s">
        <v>4284</v>
      </c>
      <c r="AG849" s="22" t="s">
        <v>26</v>
      </c>
      <c r="AH849" s="22" t="s">
        <v>7029</v>
      </c>
      <c r="AI849" s="22" t="s">
        <v>7030</v>
      </c>
      <c r="AJ849" s="22" t="s">
        <v>7031</v>
      </c>
      <c r="AK849" s="22">
        <v>220113</v>
      </c>
      <c r="AL849" s="22" t="s">
        <v>7032</v>
      </c>
      <c r="AM849" s="22">
        <v>375296778435</v>
      </c>
      <c r="AO849" s="22" t="s">
        <v>7033</v>
      </c>
      <c r="AR849" s="22" t="s">
        <v>4284</v>
      </c>
      <c r="AS849" s="22" t="s">
        <v>26</v>
      </c>
      <c r="AT849" s="22" t="s">
        <v>7029</v>
      </c>
      <c r="AU849" s="22" t="s">
        <v>7030</v>
      </c>
      <c r="AV849" s="22" t="s">
        <v>7031</v>
      </c>
      <c r="AW849" s="22">
        <v>220113</v>
      </c>
      <c r="AX849" s="22" t="s">
        <v>7032</v>
      </c>
      <c r="AY849" s="22">
        <v>375296778435</v>
      </c>
      <c r="BA849" s="22" t="s">
        <v>7033</v>
      </c>
      <c r="BD849" s="128">
        <v>42733</v>
      </c>
      <c r="BE849" s="128">
        <v>43462</v>
      </c>
      <c r="BF849" s="22" t="s">
        <v>7034</v>
      </c>
      <c r="BI849" s="22" t="s">
        <v>6997</v>
      </c>
      <c r="BJ849" s="22" t="s">
        <v>6998</v>
      </c>
      <c r="BQ849" s="22" t="s">
        <v>7035</v>
      </c>
      <c r="BR849" s="22" t="s">
        <v>7036</v>
      </c>
    </row>
    <row r="850" spans="1:73" x14ac:dyDescent="0.35">
      <c r="A850" s="22" t="s">
        <v>3122</v>
      </c>
      <c r="B850" s="136"/>
      <c r="C850" s="22" t="s">
        <v>9105</v>
      </c>
      <c r="D850" s="22" t="s">
        <v>9106</v>
      </c>
      <c r="E850" s="22" t="s">
        <v>9107</v>
      </c>
      <c r="F850" s="134" t="s">
        <v>10255</v>
      </c>
      <c r="G850" s="22" t="str">
        <f xml:space="preserve"> INDEX('MASTER--Enter Data'!$J$3:$J$1871, MATCH('parsed-whois-report-2018-02-09T'!A850, 'MASTER--Enter Data'!$E$3:$E$1871, 0))</f>
        <v>Foot Locker Retail, Inc.</v>
      </c>
      <c r="H850" s="22" t="str">
        <f xml:space="preserve"> INDEX('MASTER--Enter Data'!$N$3:$N$1871, MATCH('parsed-whois-report-2018-02-09T'!A850, 'MASTER--Enter Data'!$E$3:$E$1871, 0))</f>
        <v>Kelley Drye &amp; Warren LLP Amy Gaven</v>
      </c>
      <c r="I850" s="22" t="str">
        <f xml:space="preserve"> INDEX('MASTER--Enter Data'!$L$3:$L$1871, MATCH('parsed-whois-report-2018-02-09T'!A850, 'MASTER--Enter Data'!$E$3:$E$1871, 0))</f>
        <v>Privacy Protection Protection</v>
      </c>
      <c r="J850" s="22" t="s">
        <v>9108</v>
      </c>
      <c r="K850" s="22" t="s">
        <v>8913</v>
      </c>
      <c r="M850" s="22">
        <v>123007</v>
      </c>
      <c r="N850" s="22" t="s">
        <v>8830</v>
      </c>
      <c r="O850" s="22">
        <v>74955801111</v>
      </c>
      <c r="P850" s="22">
        <v>74955801111</v>
      </c>
      <c r="Q850" s="22" t="s">
        <v>9109</v>
      </c>
      <c r="T850" s="22" t="s">
        <v>9106</v>
      </c>
      <c r="U850" s="22" t="s">
        <v>9107</v>
      </c>
      <c r="V850" s="22" t="s">
        <v>9108</v>
      </c>
      <c r="W850" s="22" t="s">
        <v>8913</v>
      </c>
      <c r="Y850" s="22">
        <v>123007</v>
      </c>
      <c r="Z850" s="22" t="s">
        <v>8830</v>
      </c>
      <c r="AA850" s="22">
        <v>74955801111</v>
      </c>
      <c r="AB850" s="22">
        <v>74955801111</v>
      </c>
      <c r="AC850" s="22" t="s">
        <v>9109</v>
      </c>
      <c r="AF850" s="22" t="s">
        <v>9106</v>
      </c>
      <c r="AG850" s="22" t="s">
        <v>9107</v>
      </c>
      <c r="AH850" s="22" t="s">
        <v>9108</v>
      </c>
      <c r="AI850" s="22" t="s">
        <v>8913</v>
      </c>
      <c r="AK850" s="22">
        <v>123007</v>
      </c>
      <c r="AL850" s="22" t="s">
        <v>8830</v>
      </c>
      <c r="AM850" s="22">
        <v>74955801111</v>
      </c>
      <c r="AN850" s="22">
        <v>74955801111</v>
      </c>
      <c r="AO850" s="22" t="s">
        <v>9109</v>
      </c>
      <c r="AR850" s="22" t="s">
        <v>9106</v>
      </c>
      <c r="AS850" s="22" t="s">
        <v>9107</v>
      </c>
      <c r="AT850" s="22" t="s">
        <v>9108</v>
      </c>
      <c r="AU850" s="22" t="s">
        <v>8913</v>
      </c>
      <c r="AW850" s="22">
        <v>123007</v>
      </c>
      <c r="AX850" s="22" t="s">
        <v>8830</v>
      </c>
      <c r="AY850" s="22">
        <v>74955801111</v>
      </c>
      <c r="AZ850" s="22">
        <v>74955801111</v>
      </c>
      <c r="BA850" s="22" t="s">
        <v>9109</v>
      </c>
      <c r="BD850" s="128">
        <v>42523</v>
      </c>
      <c r="BE850" s="128">
        <v>43253</v>
      </c>
      <c r="BF850" s="22" t="s">
        <v>9110</v>
      </c>
      <c r="BI850" s="22" t="s">
        <v>6997</v>
      </c>
      <c r="BJ850" s="22" t="s">
        <v>6998</v>
      </c>
      <c r="BR850" s="22" t="s">
        <v>7147</v>
      </c>
    </row>
    <row r="851" spans="1:73" x14ac:dyDescent="0.35">
      <c r="A851" s="22" t="s">
        <v>865</v>
      </c>
      <c r="B851" s="136"/>
      <c r="C851" s="22" t="s">
        <v>9111</v>
      </c>
      <c r="D851" s="22" t="s">
        <v>9112</v>
      </c>
      <c r="E851" s="22" t="s">
        <v>9113</v>
      </c>
      <c r="F851" s="134" t="s">
        <v>12859</v>
      </c>
      <c r="G851" s="22" t="str">
        <f xml:space="preserve"> INDEX('MASTER--Enter Data'!$J$3:$J$1871, MATCH('parsed-whois-report-2018-02-09T'!A851, 'MASTER--Enter Data'!$E$3:$E$1871, 0))</f>
        <v>Covance Inc</v>
      </c>
      <c r="H851" s="22" t="str">
        <f xml:space="preserve"> INDEX('MASTER--Enter Data'!$N$3:$N$1871, MATCH('parsed-whois-report-2018-02-09T'!A851, 'MASTER--Enter Data'!$E$3:$E$1871, 0))</f>
        <v>Cyveillance</v>
      </c>
      <c r="I851" s="22" t="str">
        <f xml:space="preserve"> INDEX('MASTER--Enter Data'!$L$3:$L$1871, MATCH('parsed-whois-report-2018-02-09T'!A851, 'MASTER--Enter Data'!$E$3:$E$1871, 0))</f>
        <v>Domain datadomain.xyz Data</v>
      </c>
      <c r="J851" s="22" t="s">
        <v>9114</v>
      </c>
      <c r="K851" s="22" t="s">
        <v>9115</v>
      </c>
      <c r="L851" s="22" t="s">
        <v>9115</v>
      </c>
      <c r="M851" s="22">
        <v>70000</v>
      </c>
      <c r="N851" s="22" t="s">
        <v>7267</v>
      </c>
      <c r="O851" s="22">
        <v>84904131419</v>
      </c>
      <c r="P851" s="22">
        <v>15555555555</v>
      </c>
      <c r="Q851" s="22" t="s">
        <v>9116</v>
      </c>
      <c r="T851" s="22" t="s">
        <v>9112</v>
      </c>
      <c r="U851" s="22" t="s">
        <v>9113</v>
      </c>
      <c r="V851" s="22" t="s">
        <v>9114</v>
      </c>
      <c r="W851" s="22" t="s">
        <v>9115</v>
      </c>
      <c r="X851" s="22" t="s">
        <v>9115</v>
      </c>
      <c r="Y851" s="22">
        <v>70000</v>
      </c>
      <c r="Z851" s="22" t="s">
        <v>7267</v>
      </c>
      <c r="AA851" s="22">
        <v>84904131419</v>
      </c>
      <c r="AB851" s="22">
        <v>15555555555</v>
      </c>
      <c r="AC851" s="22" t="s">
        <v>9116</v>
      </c>
      <c r="AF851" s="22" t="s">
        <v>9117</v>
      </c>
      <c r="AG851" s="22" t="s">
        <v>2460</v>
      </c>
      <c r="AH851" s="22" t="s">
        <v>9118</v>
      </c>
      <c r="AI851" s="22" t="s">
        <v>7084</v>
      </c>
      <c r="AJ851" s="22" t="s">
        <v>9119</v>
      </c>
      <c r="AK851" s="22">
        <v>14545</v>
      </c>
      <c r="AL851" s="22" t="s">
        <v>7022</v>
      </c>
      <c r="AM851" s="22">
        <v>1123547078</v>
      </c>
      <c r="AO851" s="22" t="s">
        <v>9120</v>
      </c>
      <c r="AR851" s="22" t="s">
        <v>9112</v>
      </c>
      <c r="AS851" s="22" t="s">
        <v>9113</v>
      </c>
      <c r="AT851" s="22" t="s">
        <v>9114</v>
      </c>
      <c r="AU851" s="22" t="s">
        <v>9115</v>
      </c>
      <c r="AV851" s="22" t="s">
        <v>9115</v>
      </c>
      <c r="AW851" s="22">
        <v>70000</v>
      </c>
      <c r="AX851" s="22" t="s">
        <v>7267</v>
      </c>
      <c r="AY851" s="22">
        <v>84904131419</v>
      </c>
      <c r="AZ851" s="22">
        <v>15555555555</v>
      </c>
      <c r="BA851" s="22" t="s">
        <v>9116</v>
      </c>
      <c r="BD851" s="128">
        <v>42230</v>
      </c>
      <c r="BE851" s="128">
        <v>42961</v>
      </c>
      <c r="BF851" s="22" t="s">
        <v>7231</v>
      </c>
      <c r="BI851" s="22" t="s">
        <v>6997</v>
      </c>
      <c r="BJ851" s="22" t="s">
        <v>6998</v>
      </c>
      <c r="BQ851" s="22" t="s">
        <v>8560</v>
      </c>
      <c r="BR851" s="22" t="s">
        <v>7147</v>
      </c>
    </row>
    <row r="852" spans="1:73" x14ac:dyDescent="0.35">
      <c r="A852" s="22" t="s">
        <v>892</v>
      </c>
      <c r="B852" s="136"/>
      <c r="C852" s="22" t="s">
        <v>9121</v>
      </c>
      <c r="D852" s="22" t="s">
        <v>9122</v>
      </c>
      <c r="E852" s="22" t="s">
        <v>9122</v>
      </c>
      <c r="F852" s="134" t="s">
        <v>12858</v>
      </c>
      <c r="G852" s="22" t="str">
        <f xml:space="preserve"> INDEX('MASTER--Enter Data'!$J$3:$J$1871, MATCH('parsed-whois-report-2018-02-09T'!A852, 'MASTER--Enter Data'!$E$3:$E$1871, 0))</f>
        <v>Six Continents Hotels, Inc. and Inter-Continental Hotels Corporation</v>
      </c>
      <c r="H852" s="22" t="str">
        <f xml:space="preserve"> INDEX('MASTER--Enter Data'!$N$3:$N$1871, MATCH('parsed-whois-report-2018-02-09T'!A852, 'MASTER--Enter Data'!$E$3:$E$1871, 0))</f>
        <v>The GigaLaw Firm, Douglas M Isenberg</v>
      </c>
      <c r="I852" s="22" t="str">
        <f xml:space="preserve"> INDEX('MASTER--Enter Data'!$L$3:$L$1871, MATCH('parsed-whois-report-2018-02-09T'!A852, 'MASTER--Enter Data'!$E$3:$E$1871, 0))</f>
        <v>Stiruam Bv of UTRECHT</v>
      </c>
      <c r="J852" s="22" t="s">
        <v>9123</v>
      </c>
      <c r="K852" s="22" t="s">
        <v>9124</v>
      </c>
      <c r="M852" s="22" t="s">
        <v>9125</v>
      </c>
      <c r="N852" s="22" t="s">
        <v>7119</v>
      </c>
      <c r="O852" s="22">
        <v>310302416341</v>
      </c>
      <c r="Q852" s="22" t="s">
        <v>9126</v>
      </c>
      <c r="AF852" s="22" t="s">
        <v>9122</v>
      </c>
      <c r="AG852" s="22" t="s">
        <v>9122</v>
      </c>
      <c r="AH852" s="22" t="s">
        <v>9123</v>
      </c>
      <c r="AI852" s="22" t="s">
        <v>9124</v>
      </c>
      <c r="AK852" s="22" t="s">
        <v>9125</v>
      </c>
      <c r="AL852" s="22" t="s">
        <v>7119</v>
      </c>
      <c r="AM852" s="22">
        <v>310302416341</v>
      </c>
      <c r="AO852" s="22" t="s">
        <v>9126</v>
      </c>
      <c r="AR852" s="22" t="s">
        <v>9127</v>
      </c>
      <c r="AS852" s="22" t="s">
        <v>9128</v>
      </c>
      <c r="AT852" s="22" t="s">
        <v>9129</v>
      </c>
      <c r="AU852" s="22" t="s">
        <v>9130</v>
      </c>
      <c r="AW852" s="22" t="s">
        <v>9131</v>
      </c>
      <c r="AX852" s="22" t="s">
        <v>7119</v>
      </c>
      <c r="AY852" s="22">
        <v>31848338137</v>
      </c>
      <c r="BA852" s="22" t="s">
        <v>9132</v>
      </c>
      <c r="BD852" s="128">
        <v>42248</v>
      </c>
      <c r="BE852" s="128">
        <v>42614</v>
      </c>
      <c r="BI852" s="22" t="s">
        <v>6997</v>
      </c>
      <c r="BJ852" s="22" t="s">
        <v>6998</v>
      </c>
      <c r="BQ852" s="22" t="s">
        <v>9133</v>
      </c>
      <c r="BR852" s="22" t="s">
        <v>9134</v>
      </c>
    </row>
    <row r="853" spans="1:73" x14ac:dyDescent="0.35">
      <c r="A853" s="22" t="s">
        <v>366</v>
      </c>
      <c r="B853" s="136"/>
      <c r="C853" s="22" t="s">
        <v>9135</v>
      </c>
      <c r="D853" s="22" t="s">
        <v>2124</v>
      </c>
      <c r="E853" s="22" t="s">
        <v>2124</v>
      </c>
      <c r="F853" s="134" t="s">
        <v>12858</v>
      </c>
      <c r="G853" s="22" t="str">
        <f xml:space="preserve"> INDEX('MASTER--Enter Data'!$J$3:$J$1871, MATCH('parsed-whois-report-2018-02-09T'!A853, 'MASTER--Enter Data'!$E$3:$E$1871, 0))</f>
        <v>Six Continents Hotels, Inc.</v>
      </c>
      <c r="H853" s="22" t="str">
        <f xml:space="preserve"> INDEX('MASTER--Enter Data'!$N$3:$N$1871, MATCH('parsed-whois-report-2018-02-09T'!A853, 'MASTER--Enter Data'!$E$3:$E$1871, 0))</f>
        <v>The GigaLaw Firm, Douglas M Isenberg</v>
      </c>
      <c r="I853" s="22" t="str">
        <f xml:space="preserve"> INDEX('MASTER--Enter Data'!$L$3:$L$1871, MATCH('parsed-whois-report-2018-02-09T'!A853, 'MASTER--Enter Data'!$E$3:$E$1871, 0))</f>
        <v>indy derhaley</v>
      </c>
      <c r="J853" s="22" t="s">
        <v>9136</v>
      </c>
      <c r="K853" s="22" t="s">
        <v>9137</v>
      </c>
      <c r="L853" s="22" t="s">
        <v>9137</v>
      </c>
      <c r="M853" s="22" t="s">
        <v>9138</v>
      </c>
      <c r="N853" s="22" t="s">
        <v>7279</v>
      </c>
      <c r="O853" s="22">
        <v>442086448517</v>
      </c>
      <c r="Q853" s="22" t="s">
        <v>9139</v>
      </c>
      <c r="AF853" s="22" t="s">
        <v>2124</v>
      </c>
      <c r="AG853" s="22" t="s">
        <v>2124</v>
      </c>
      <c r="AH853" s="22" t="s">
        <v>9136</v>
      </c>
      <c r="AI853" s="22" t="s">
        <v>9137</v>
      </c>
      <c r="AJ853" s="22" t="s">
        <v>9137</v>
      </c>
      <c r="AK853" s="22" t="s">
        <v>9138</v>
      </c>
      <c r="AL853" s="22" t="s">
        <v>7279</v>
      </c>
      <c r="AM853" s="22">
        <v>442086448517</v>
      </c>
      <c r="AO853" s="22" t="s">
        <v>9139</v>
      </c>
      <c r="AR853" s="22" t="s">
        <v>7281</v>
      </c>
      <c r="AS853" s="22" t="s">
        <v>7281</v>
      </c>
      <c r="AT853" s="22" t="s">
        <v>7282</v>
      </c>
      <c r="AU853" s="22" t="s">
        <v>7283</v>
      </c>
      <c r="AV853" s="22" t="s">
        <v>7284</v>
      </c>
      <c r="AW853" s="22" t="s">
        <v>7285</v>
      </c>
      <c r="AX853" s="22" t="s">
        <v>7279</v>
      </c>
      <c r="AY853" s="22">
        <v>443454502310</v>
      </c>
      <c r="BA853" s="22" t="s">
        <v>7286</v>
      </c>
      <c r="BD853" s="128">
        <v>41878</v>
      </c>
      <c r="BE853" s="128">
        <v>42243</v>
      </c>
      <c r="BI853" s="22" t="s">
        <v>6997</v>
      </c>
      <c r="BJ853" s="22" t="s">
        <v>6998</v>
      </c>
      <c r="BQ853" s="22" t="s">
        <v>9140</v>
      </c>
      <c r="BR853" s="22" t="s">
        <v>7367</v>
      </c>
    </row>
    <row r="854" spans="1:73" x14ac:dyDescent="0.35">
      <c r="A854" s="22" t="s">
        <v>30</v>
      </c>
      <c r="B854" s="136"/>
      <c r="C854" s="22" t="s">
        <v>9141</v>
      </c>
      <c r="D854" s="22" t="s">
        <v>8164</v>
      </c>
      <c r="F854" s="134" t="s">
        <v>12858</v>
      </c>
      <c r="G854" s="22" t="str">
        <f xml:space="preserve"> INDEX('MASTER--Enter Data'!$J$3:$J$1871, MATCH('parsed-whois-report-2018-02-09T'!A854, 'MASTER--Enter Data'!$E$3:$E$1871, 0))</f>
        <v>Dana Limited</v>
      </c>
      <c r="H854" s="22" t="str">
        <f xml:space="preserve"> INDEX('MASTER--Enter Data'!$N$3:$N$1871, MATCH('parsed-whois-report-2018-02-09T'!A854, 'MASTER--Enter Data'!$E$3:$E$1871, 0))</f>
        <v>Marshall &amp; Melhorn, LLC John A Borell</v>
      </c>
      <c r="I854" s="22" t="str">
        <f xml:space="preserve"> INDEX('MASTER--Enter Data'!$L$3:$L$1871, MATCH('parsed-whois-report-2018-02-09T'!A854, 'MASTER--Enter Data'!$E$3:$E$1871, 0))</f>
        <v>Dana Holding in Jordan Farris Nawas</v>
      </c>
      <c r="J854" s="22" t="s">
        <v>9142</v>
      </c>
      <c r="K854" s="22" t="s">
        <v>9143</v>
      </c>
      <c r="L854" s="22" t="s">
        <v>7102</v>
      </c>
      <c r="M854" s="22">
        <v>77030</v>
      </c>
      <c r="N854" s="22" t="s">
        <v>7022</v>
      </c>
      <c r="O854" s="22">
        <v>18067877028</v>
      </c>
      <c r="Q854" s="22" t="s">
        <v>8167</v>
      </c>
      <c r="AF854" s="22" t="s">
        <v>8164</v>
      </c>
      <c r="AH854" s="22" t="s">
        <v>9142</v>
      </c>
      <c r="AI854" s="22" t="s">
        <v>9143</v>
      </c>
      <c r="AJ854" s="22" t="s">
        <v>7102</v>
      </c>
      <c r="AK854" s="22">
        <v>77030</v>
      </c>
      <c r="AL854" s="22" t="s">
        <v>7022</v>
      </c>
      <c r="AM854" s="22">
        <v>18067877028</v>
      </c>
      <c r="AO854" s="22" t="s">
        <v>8167</v>
      </c>
      <c r="AR854" s="22" t="s">
        <v>8164</v>
      </c>
      <c r="AT854" s="22" t="s">
        <v>9142</v>
      </c>
      <c r="AU854" s="22" t="s">
        <v>9143</v>
      </c>
      <c r="AV854" s="22" t="s">
        <v>7102</v>
      </c>
      <c r="AW854" s="22">
        <v>77030</v>
      </c>
      <c r="AX854" s="22" t="s">
        <v>7022</v>
      </c>
      <c r="AY854" s="22">
        <v>18067877028</v>
      </c>
      <c r="BA854" s="22" t="s">
        <v>8167</v>
      </c>
      <c r="BD854" s="128">
        <v>41677</v>
      </c>
      <c r="BE854" s="128">
        <v>42407</v>
      </c>
      <c r="BI854" s="22" t="s">
        <v>6997</v>
      </c>
      <c r="BJ854" s="22" t="s">
        <v>6998</v>
      </c>
      <c r="BR854" s="22" t="s">
        <v>7065</v>
      </c>
      <c r="BS854" s="22" t="s">
        <v>7066</v>
      </c>
      <c r="BT854" s="22" t="s">
        <v>7067</v>
      </c>
    </row>
    <row r="855" spans="1:73" x14ac:dyDescent="0.35">
      <c r="A855" s="22" t="s">
        <v>596</v>
      </c>
      <c r="B855" s="136"/>
      <c r="C855" s="22" t="s">
        <v>9144</v>
      </c>
      <c r="D855" s="22" t="s">
        <v>9145</v>
      </c>
      <c r="E855" s="22" t="s">
        <v>1365</v>
      </c>
      <c r="F855" s="134" t="s">
        <v>12860</v>
      </c>
      <c r="G855" s="22" t="str">
        <f xml:space="preserve"> INDEX('MASTER--Enter Data'!$J$3:$J$1871, MATCH('parsed-whois-report-2018-02-09T'!A855, 'MASTER--Enter Data'!$E$3:$E$1871, 0))</f>
        <v>Dana Limited</v>
      </c>
      <c r="H855" s="22" t="str">
        <f xml:space="preserve"> INDEX('MASTER--Enter Data'!$N$3:$N$1871, MATCH('parsed-whois-report-2018-02-09T'!A855, 'MASTER--Enter Data'!$E$3:$E$1871, 0))</f>
        <v>Marshall &amp; Melhorn, LLC</v>
      </c>
      <c r="I855" s="22" t="str">
        <f xml:space="preserve"> INDEX('MASTER--Enter Data'!$L$3:$L$1871, MATCH('parsed-whois-report-2018-02-09T'!A855, 'MASTER--Enter Data'!$E$3:$E$1871, 0))</f>
        <v>FleetTruckParts.com</v>
      </c>
      <c r="J855" s="22" t="s">
        <v>9146</v>
      </c>
      <c r="K855" s="22" t="s">
        <v>9147</v>
      </c>
      <c r="L855" s="22" t="s">
        <v>9148</v>
      </c>
      <c r="M855" s="22" t="s">
        <v>9149</v>
      </c>
      <c r="N855" s="22" t="s">
        <v>7022</v>
      </c>
      <c r="O855" s="22">
        <v>14192497195</v>
      </c>
      <c r="Q855" s="22" t="s">
        <v>9150</v>
      </c>
      <c r="AF855" s="22" t="s">
        <v>9145</v>
      </c>
      <c r="AG855" s="22" t="s">
        <v>1365</v>
      </c>
      <c r="AH855" s="22" t="s">
        <v>9146</v>
      </c>
      <c r="AI855" s="22" t="s">
        <v>9147</v>
      </c>
      <c r="AJ855" s="22" t="s">
        <v>9148</v>
      </c>
      <c r="AK855" s="22" t="s">
        <v>9149</v>
      </c>
      <c r="AL855" s="22" t="s">
        <v>7022</v>
      </c>
      <c r="AM855" s="22">
        <v>14192497195</v>
      </c>
      <c r="AO855" s="22" t="s">
        <v>9150</v>
      </c>
      <c r="AR855" s="22" t="s">
        <v>9145</v>
      </c>
      <c r="AS855" s="22" t="s">
        <v>1365</v>
      </c>
      <c r="AT855" s="22" t="s">
        <v>9146</v>
      </c>
      <c r="AU855" s="22" t="s">
        <v>9147</v>
      </c>
      <c r="AV855" s="22" t="s">
        <v>9148</v>
      </c>
      <c r="AW855" s="22" t="s">
        <v>9149</v>
      </c>
      <c r="AX855" s="22" t="s">
        <v>7022</v>
      </c>
      <c r="AY855" s="22">
        <v>14192497195</v>
      </c>
      <c r="BA855" s="22" t="s">
        <v>9150</v>
      </c>
      <c r="BD855" s="128">
        <v>42472</v>
      </c>
      <c r="BE855" s="128">
        <v>44298</v>
      </c>
      <c r="BF855" s="22" t="s">
        <v>7303</v>
      </c>
      <c r="BI855" s="22" t="s">
        <v>9151</v>
      </c>
      <c r="BJ855" s="22" t="s">
        <v>9152</v>
      </c>
      <c r="BQ855" s="22" t="s">
        <v>8804</v>
      </c>
      <c r="BR855" s="22" t="s">
        <v>7048</v>
      </c>
    </row>
    <row r="856" spans="1:73" x14ac:dyDescent="0.35">
      <c r="A856" s="22" t="s">
        <v>672</v>
      </c>
      <c r="B856" s="136"/>
      <c r="C856" s="22" t="s">
        <v>9153</v>
      </c>
      <c r="D856" s="22" t="s">
        <v>2258</v>
      </c>
      <c r="F856" s="134" t="s">
        <v>12858</v>
      </c>
      <c r="G856" s="22" t="str">
        <f xml:space="preserve"> INDEX('MASTER--Enter Data'!$J$3:$J$1871, MATCH('parsed-whois-report-2018-02-09T'!A856, 'MASTER--Enter Data'!$E$3:$E$1871, 0))</f>
        <v>COMPAGNIE GERVAIS DANONE</v>
      </c>
      <c r="H856" s="22" t="str">
        <f xml:space="preserve"> INDEX('MASTER--Enter Data'!$N$3:$N$1871, MATCH('parsed-whois-report-2018-02-09T'!A856, 'MASTER--Enter Data'!$E$3:$E$1871, 0))</f>
        <v>Dreyfus &amp; associés Nathalie Dreyfus</v>
      </c>
      <c r="I856" s="22" t="str">
        <f xml:space="preserve"> INDEX('MASTER--Enter Data'!$L$3:$L$1871, MATCH('parsed-whois-report-2018-02-09T'!A856, 'MASTER--Enter Data'!$E$3:$E$1871, 0))</f>
        <v>Long-Van NGUYEN-SAUVAGE</v>
      </c>
      <c r="J856" s="22" t="s">
        <v>7344</v>
      </c>
      <c r="K856" s="22" t="s">
        <v>7345</v>
      </c>
      <c r="L856" s="22" t="s">
        <v>7346</v>
      </c>
      <c r="M856" s="22">
        <v>75004</v>
      </c>
      <c r="N856" s="22" t="s">
        <v>6989</v>
      </c>
      <c r="O856" s="22">
        <v>33663252683</v>
      </c>
      <c r="Q856" s="22" t="s">
        <v>7347</v>
      </c>
      <c r="AF856" s="22" t="s">
        <v>2258</v>
      </c>
      <c r="AH856" s="22" t="s">
        <v>7344</v>
      </c>
      <c r="AI856" s="22" t="s">
        <v>7345</v>
      </c>
      <c r="AJ856" s="22" t="s">
        <v>7346</v>
      </c>
      <c r="AK856" s="22">
        <v>75004</v>
      </c>
      <c r="AL856" s="22" t="s">
        <v>6989</v>
      </c>
      <c r="AM856" s="22">
        <v>33663252683</v>
      </c>
      <c r="AO856" s="22" t="s">
        <v>7347</v>
      </c>
      <c r="AR856" s="22" t="s">
        <v>2258</v>
      </c>
      <c r="AT856" s="22" t="s">
        <v>7344</v>
      </c>
      <c r="AU856" s="22" t="s">
        <v>7345</v>
      </c>
      <c r="AV856" s="22" t="s">
        <v>7346</v>
      </c>
      <c r="AW856" s="22">
        <v>75004</v>
      </c>
      <c r="AX856" s="22" t="s">
        <v>6989</v>
      </c>
      <c r="AY856" s="22">
        <v>33663252683</v>
      </c>
      <c r="BA856" s="22" t="s">
        <v>7347</v>
      </c>
      <c r="BD856" s="128">
        <v>42032</v>
      </c>
      <c r="BE856" s="128">
        <v>43128</v>
      </c>
      <c r="BI856" s="22" t="s">
        <v>6997</v>
      </c>
      <c r="BJ856" s="22" t="s">
        <v>6998</v>
      </c>
      <c r="BQ856" s="22" t="s">
        <v>7348</v>
      </c>
      <c r="BR856" s="22" t="s">
        <v>7000</v>
      </c>
    </row>
    <row r="857" spans="1:73" x14ac:dyDescent="0.35">
      <c r="A857" s="22" t="s">
        <v>651</v>
      </c>
      <c r="B857" s="136"/>
      <c r="C857" s="22" t="s">
        <v>9154</v>
      </c>
      <c r="D857" s="22" t="s">
        <v>9155</v>
      </c>
      <c r="E857" s="22" t="s">
        <v>9156</v>
      </c>
      <c r="F857" s="134" t="s">
        <v>12858</v>
      </c>
      <c r="G857" s="22" t="str">
        <f xml:space="preserve"> INDEX('MASTER--Enter Data'!$J$3:$J$1871, MATCH('parsed-whois-report-2018-02-09T'!A857, 'MASTER--Enter Data'!$E$3:$E$1871, 0))</f>
        <v>COMPAGNIE GERVAIS DANONE</v>
      </c>
      <c r="H857" s="22" t="str">
        <f xml:space="preserve"> INDEX('MASTER--Enter Data'!$N$3:$N$1871, MATCH('parsed-whois-report-2018-02-09T'!A857, 'MASTER--Enter Data'!$E$3:$E$1871, 0))</f>
        <v>Dreyfus &amp; associés Nathalie Dreyfus</v>
      </c>
      <c r="I857" s="22" t="str">
        <f xml:space="preserve"> INDEX('MASTER--Enter Data'!$L$3:$L$1871, MATCH('parsed-whois-report-2018-02-09T'!A857, 'MASTER--Enter Data'!$E$3:$E$1871, 0))</f>
        <v>questology Nicolas Cloutier</v>
      </c>
      <c r="J857" s="22" t="s">
        <v>9157</v>
      </c>
      <c r="K857" s="22" t="s">
        <v>9158</v>
      </c>
      <c r="L857" s="22" t="s">
        <v>9159</v>
      </c>
      <c r="M857" s="22" t="s">
        <v>9160</v>
      </c>
      <c r="N857" s="22" t="s">
        <v>7406</v>
      </c>
      <c r="O857" s="22">
        <v>15145854107</v>
      </c>
      <c r="Q857" s="22" t="s">
        <v>9161</v>
      </c>
      <c r="AF857" s="22" t="s">
        <v>9155</v>
      </c>
      <c r="AG857" s="22" t="s">
        <v>9156</v>
      </c>
      <c r="AH857" s="22" t="s">
        <v>9157</v>
      </c>
      <c r="AI857" s="22" t="s">
        <v>9158</v>
      </c>
      <c r="AJ857" s="22" t="s">
        <v>9159</v>
      </c>
      <c r="AK857" s="22" t="s">
        <v>9160</v>
      </c>
      <c r="AL857" s="22" t="s">
        <v>7406</v>
      </c>
      <c r="AM857" s="22">
        <v>15145854107</v>
      </c>
      <c r="AO857" s="22" t="s">
        <v>9161</v>
      </c>
      <c r="AR857" s="22" t="s">
        <v>9155</v>
      </c>
      <c r="AS857" s="22" t="s">
        <v>9156</v>
      </c>
      <c r="AT857" s="22" t="s">
        <v>9157</v>
      </c>
      <c r="AU857" s="22" t="s">
        <v>9158</v>
      </c>
      <c r="AV857" s="22" t="s">
        <v>9159</v>
      </c>
      <c r="AW857" s="22" t="s">
        <v>9160</v>
      </c>
      <c r="AX857" s="22" t="s">
        <v>7406</v>
      </c>
      <c r="AY857" s="22">
        <v>15145854107</v>
      </c>
      <c r="BA857" s="22" t="s">
        <v>9161</v>
      </c>
      <c r="BD857" s="128">
        <v>41954</v>
      </c>
      <c r="BE857" s="128">
        <v>43415</v>
      </c>
      <c r="BF857" s="22" t="s">
        <v>8400</v>
      </c>
      <c r="BI857" s="22" t="s">
        <v>6997</v>
      </c>
      <c r="BJ857" s="22" t="s">
        <v>6998</v>
      </c>
      <c r="BQ857" s="22" t="s">
        <v>8511</v>
      </c>
      <c r="BR857" s="22" t="s">
        <v>7000</v>
      </c>
    </row>
    <row r="858" spans="1:73" x14ac:dyDescent="0.35">
      <c r="A858" s="22" t="s">
        <v>2749</v>
      </c>
      <c r="B858" s="136"/>
      <c r="C858" s="22" t="s">
        <v>9162</v>
      </c>
      <c r="D858" s="22" t="s">
        <v>7974</v>
      </c>
      <c r="E858" s="22" t="s">
        <v>8505</v>
      </c>
      <c r="F858" s="134" t="s">
        <v>10255</v>
      </c>
      <c r="G858" s="22" t="str">
        <f xml:space="preserve"> INDEX('MASTER--Enter Data'!$J$3:$J$1871, MATCH('parsed-whois-report-2018-02-09T'!A858, 'MASTER--Enter Data'!$E$3:$E$1871, 0))</f>
        <v xml:space="preserve">Datapipe, Inc. </v>
      </c>
      <c r="H858" s="22" t="str">
        <f xml:space="preserve"> INDEX('MASTER--Enter Data'!$N$3:$N$1871, MATCH('parsed-whois-report-2018-02-09T'!A858, 'MASTER--Enter Data'!$E$3:$E$1871, 0))</f>
        <v>Bacal Andersen &amp; Garrison Law Group Sean Garrison</v>
      </c>
      <c r="I858" s="22" t="str">
        <f xml:space="preserve"> INDEX('MASTER--Enter Data'!$L$3:$L$1871, MATCH('parsed-whois-report-2018-02-09T'!A858, 'MASTER--Enter Data'!$E$3:$E$1871, 0))</f>
        <v>Whois Privacy Protection Service, Inc. Whois Agent</v>
      </c>
      <c r="J858" s="22" t="s">
        <v>9163</v>
      </c>
      <c r="K858" s="22" t="s">
        <v>8507</v>
      </c>
      <c r="L858" s="22" t="s">
        <v>8508</v>
      </c>
      <c r="M858" s="22">
        <v>98083</v>
      </c>
      <c r="N858" s="22" t="s">
        <v>7022</v>
      </c>
      <c r="O858" s="22">
        <v>14252740657</v>
      </c>
      <c r="P858" s="22">
        <v>14259744730</v>
      </c>
      <c r="Q858" s="22" t="s">
        <v>9164</v>
      </c>
      <c r="AF858" s="22" t="s">
        <v>7974</v>
      </c>
      <c r="AG858" s="22" t="s">
        <v>8505</v>
      </c>
      <c r="AH858" s="22" t="s">
        <v>9163</v>
      </c>
      <c r="AI858" s="22" t="s">
        <v>8507</v>
      </c>
      <c r="AJ858" s="22" t="s">
        <v>8508</v>
      </c>
      <c r="AK858" s="22">
        <v>98083</v>
      </c>
      <c r="AL858" s="22" t="s">
        <v>7022</v>
      </c>
      <c r="AM858" s="22">
        <v>14252740657</v>
      </c>
      <c r="AN858" s="22">
        <v>14259744730</v>
      </c>
      <c r="AO858" s="22" t="s">
        <v>9164</v>
      </c>
      <c r="AR858" s="22" t="s">
        <v>7974</v>
      </c>
      <c r="AS858" s="22" t="s">
        <v>8505</v>
      </c>
      <c r="AT858" s="22" t="s">
        <v>9163</v>
      </c>
      <c r="AU858" s="22" t="s">
        <v>8507</v>
      </c>
      <c r="AV858" s="22" t="s">
        <v>8508</v>
      </c>
      <c r="AW858" s="22">
        <v>98083</v>
      </c>
      <c r="AX858" s="22" t="s">
        <v>7022</v>
      </c>
      <c r="AY858" s="22">
        <v>14252740657</v>
      </c>
      <c r="AZ858" s="22">
        <v>14259744730</v>
      </c>
      <c r="BA858" s="22" t="s">
        <v>9164</v>
      </c>
      <c r="BD858" s="128">
        <v>42187</v>
      </c>
      <c r="BE858" s="128">
        <v>43283</v>
      </c>
      <c r="BF858" s="22" t="s">
        <v>9165</v>
      </c>
      <c r="BI858" s="22" t="s">
        <v>6997</v>
      </c>
      <c r="BJ858" s="22" t="s">
        <v>6998</v>
      </c>
      <c r="BR858" s="22" t="s">
        <v>7048</v>
      </c>
    </row>
    <row r="859" spans="1:73" x14ac:dyDescent="0.35">
      <c r="A859" s="22" t="s">
        <v>522</v>
      </c>
      <c r="B859" s="136"/>
      <c r="C859" s="22" t="s">
        <v>9166</v>
      </c>
      <c r="D859" s="22" t="s">
        <v>2208</v>
      </c>
      <c r="F859" s="134" t="s">
        <v>10255</v>
      </c>
      <c r="G859" s="22" t="str">
        <f xml:space="preserve"> INDEX('MASTER--Enter Data'!$J$3:$J$1871, MATCH('parsed-whois-report-2018-02-09T'!A859, 'MASTER--Enter Data'!$E$3:$E$1871, 0))</f>
        <v>NISSAN MOTOR CO., LTD.</v>
      </c>
      <c r="H859" s="22" t="str">
        <f xml:space="preserve"> INDEX('MASTER--Enter Data'!$N$3:$N$1871, MATCH('parsed-whois-report-2018-02-09T'!A859, 'MASTER--Enter Data'!$E$3:$E$1871, 0))</f>
        <v>N/A</v>
      </c>
      <c r="I859" s="22" t="str">
        <f xml:space="preserve"> INDEX('MASTER--Enter Data'!$L$3:$L$1871, MATCH('parsed-whois-report-2018-02-09T'!A859, 'MASTER--Enter Data'!$E$3:$E$1871, 0))</f>
        <v>PrivacyDotLink Customer 109503</v>
      </c>
      <c r="J859" s="22" t="s">
        <v>7418</v>
      </c>
      <c r="K859" s="22" t="s">
        <v>7419</v>
      </c>
      <c r="L859" s="22" t="s">
        <v>7107</v>
      </c>
      <c r="M859" s="22" t="s">
        <v>7420</v>
      </c>
      <c r="N859" s="22" t="s">
        <v>7110</v>
      </c>
      <c r="O859" s="22">
        <v>13457495465</v>
      </c>
      <c r="Q859" s="22" t="s">
        <v>9167</v>
      </c>
      <c r="AF859" s="22" t="s">
        <v>2208</v>
      </c>
      <c r="AH859" s="22" t="s">
        <v>7418</v>
      </c>
      <c r="AI859" s="22" t="s">
        <v>7419</v>
      </c>
      <c r="AJ859" s="22" t="s">
        <v>7107</v>
      </c>
      <c r="AK859" s="22" t="s">
        <v>7420</v>
      </c>
      <c r="AL859" s="22" t="s">
        <v>7110</v>
      </c>
      <c r="AM859" s="22">
        <v>13457495465</v>
      </c>
      <c r="AO859" s="22" t="s">
        <v>9167</v>
      </c>
      <c r="AR859" s="22" t="s">
        <v>2208</v>
      </c>
      <c r="AT859" s="22" t="s">
        <v>7418</v>
      </c>
      <c r="AU859" s="22" t="s">
        <v>7419</v>
      </c>
      <c r="AV859" s="22" t="s">
        <v>7107</v>
      </c>
      <c r="AW859" s="22" t="s">
        <v>7420</v>
      </c>
      <c r="AX859" s="22" t="s">
        <v>7110</v>
      </c>
      <c r="AY859" s="22">
        <v>13457495465</v>
      </c>
      <c r="BA859" s="22" t="s">
        <v>9167</v>
      </c>
      <c r="BD859" s="128">
        <v>41768</v>
      </c>
      <c r="BE859" s="128">
        <v>42499</v>
      </c>
      <c r="BI859" s="22" t="s">
        <v>6997</v>
      </c>
      <c r="BJ859" s="22" t="s">
        <v>6998</v>
      </c>
      <c r="BR859" s="22" t="s">
        <v>7067</v>
      </c>
      <c r="BS859" s="22" t="s">
        <v>8727</v>
      </c>
      <c r="BT859" s="22" t="s">
        <v>8728</v>
      </c>
      <c r="BU859" s="22" t="s">
        <v>8729</v>
      </c>
    </row>
    <row r="860" spans="1:73" x14ac:dyDescent="0.35">
      <c r="A860" s="22" t="s">
        <v>228</v>
      </c>
      <c r="B860" s="136"/>
      <c r="C860" s="22" t="s">
        <v>9168</v>
      </c>
      <c r="D860" s="22" t="s">
        <v>2349</v>
      </c>
      <c r="E860" s="22" t="s">
        <v>1286</v>
      </c>
      <c r="F860" s="134" t="s">
        <v>12858</v>
      </c>
      <c r="G860" s="22" t="str">
        <f xml:space="preserve"> INDEX('MASTER--Enter Data'!$J$3:$J$1871, MATCH('parsed-whois-report-2018-02-09T'!A860, 'MASTER--Enter Data'!$E$3:$E$1871, 0))</f>
        <v>International Business Machines Corporation</v>
      </c>
      <c r="H860" s="22" t="str">
        <f xml:space="preserve"> INDEX('MASTER--Enter Data'!$N$3:$N$1871, MATCH('parsed-whois-report-2018-02-09T'!A860, 'MASTER--Enter Data'!$E$3:$E$1871, 0))</f>
        <v>N/A</v>
      </c>
      <c r="I860" s="22" t="str">
        <f xml:space="preserve"> INDEX('MASTER--Enter Data'!$L$3:$L$1871, MATCH('parsed-whois-report-2018-02-09T'!A860, 'MASTER--Enter Data'!$E$3:$E$1871, 0))</f>
        <v>North Sound Names</v>
      </c>
      <c r="J860" s="22" t="s">
        <v>7106</v>
      </c>
      <c r="K860" s="22" t="s">
        <v>7107</v>
      </c>
      <c r="L860" s="22" t="s">
        <v>7108</v>
      </c>
      <c r="M860" s="22" t="s">
        <v>7109</v>
      </c>
      <c r="N860" s="22" t="s">
        <v>7110</v>
      </c>
      <c r="O860" s="22">
        <v>13457475465</v>
      </c>
      <c r="Q860" s="22" t="s">
        <v>7111</v>
      </c>
      <c r="T860" s="22" t="s">
        <v>2349</v>
      </c>
      <c r="U860" s="22" t="s">
        <v>1286</v>
      </c>
      <c r="V860" s="22" t="s">
        <v>7106</v>
      </c>
      <c r="W860" s="22" t="s">
        <v>7107</v>
      </c>
      <c r="X860" s="22" t="s">
        <v>7108</v>
      </c>
      <c r="Y860" s="22" t="s">
        <v>7109</v>
      </c>
      <c r="Z860" s="22" t="s">
        <v>7110</v>
      </c>
      <c r="AA860" s="22">
        <v>13457475465</v>
      </c>
      <c r="AC860" s="22" t="s">
        <v>7111</v>
      </c>
      <c r="AF860" s="22" t="s">
        <v>2349</v>
      </c>
      <c r="AG860" s="22" t="s">
        <v>1286</v>
      </c>
      <c r="AH860" s="22" t="s">
        <v>7106</v>
      </c>
      <c r="AI860" s="22" t="s">
        <v>7107</v>
      </c>
      <c r="AJ860" s="22" t="s">
        <v>7108</v>
      </c>
      <c r="AK860" s="22" t="s">
        <v>7109</v>
      </c>
      <c r="AL860" s="22" t="s">
        <v>7110</v>
      </c>
      <c r="AM860" s="22">
        <v>13457475465</v>
      </c>
      <c r="AO860" s="22" t="s">
        <v>7111</v>
      </c>
      <c r="AR860" s="22" t="s">
        <v>2349</v>
      </c>
      <c r="AS860" s="22" t="s">
        <v>1286</v>
      </c>
      <c r="AT860" s="22" t="s">
        <v>7106</v>
      </c>
      <c r="AU860" s="22" t="s">
        <v>7107</v>
      </c>
      <c r="AV860" s="22" t="s">
        <v>7108</v>
      </c>
      <c r="AW860" s="22" t="s">
        <v>7109</v>
      </c>
      <c r="AX860" s="22" t="s">
        <v>7110</v>
      </c>
      <c r="AY860" s="22">
        <v>13457475465</v>
      </c>
      <c r="BA860" s="22" t="s">
        <v>7111</v>
      </c>
      <c r="BD860" s="128">
        <v>41744</v>
      </c>
      <c r="BE860" s="128">
        <v>42475</v>
      </c>
      <c r="BI860" s="22" t="s">
        <v>9169</v>
      </c>
      <c r="BJ860" s="22" t="s">
        <v>9170</v>
      </c>
      <c r="BQ860" s="22" t="s">
        <v>7112</v>
      </c>
      <c r="BR860" s="22" t="s">
        <v>8162</v>
      </c>
    </row>
    <row r="861" spans="1:73" x14ac:dyDescent="0.35">
      <c r="A861" s="22" t="s">
        <v>837</v>
      </c>
      <c r="B861" s="136"/>
      <c r="C861" s="22" t="s">
        <v>9171</v>
      </c>
      <c r="D861" s="22" t="s">
        <v>8820</v>
      </c>
      <c r="F861" s="134" t="s">
        <v>10255</v>
      </c>
      <c r="G861" s="22" t="str">
        <f xml:space="preserve"> INDEX('MASTER--Enter Data'!$J$3:$J$1871, MATCH('parsed-whois-report-2018-02-09T'!A861, 'MASTER--Enter Data'!$E$3:$E$1871, 0))</f>
        <v>Blogmusik</v>
      </c>
      <c r="H861" s="22" t="str">
        <f xml:space="preserve"> INDEX('MASTER--Enter Data'!$N$3:$N$1871, MATCH('parsed-whois-report-2018-02-09T'!A861, 'MASTER--Enter Data'!$E$3:$E$1871, 0))</f>
        <v>N/A</v>
      </c>
      <c r="I861" s="22" t="str">
        <f xml:space="preserve"> INDEX('MASTER--Enter Data'!$L$3:$L$1871, MATCH('parsed-whois-report-2018-02-09T'!A861, 'MASTER--Enter Data'!$E$3:$E$1871, 0))</f>
        <v>WhoisGuard, Inc.</v>
      </c>
      <c r="J861" s="22" t="s">
        <v>7093</v>
      </c>
      <c r="K861" s="22" t="s">
        <v>7094</v>
      </c>
      <c r="L861" s="22" t="s">
        <v>8140</v>
      </c>
      <c r="M861" s="22">
        <v>94401</v>
      </c>
      <c r="N861" s="22" t="s">
        <v>7022</v>
      </c>
      <c r="O861" s="22">
        <v>16505854708</v>
      </c>
      <c r="Q861" s="22" t="s">
        <v>8821</v>
      </c>
      <c r="T861" s="22" t="s">
        <v>8820</v>
      </c>
      <c r="V861" s="22" t="s">
        <v>7093</v>
      </c>
      <c r="W861" s="22" t="s">
        <v>7094</v>
      </c>
      <c r="X861" s="22" t="s">
        <v>8140</v>
      </c>
      <c r="Y861" s="22">
        <v>94401</v>
      </c>
      <c r="Z861" s="22" t="s">
        <v>7022</v>
      </c>
      <c r="AA861" s="22">
        <v>16505854708</v>
      </c>
      <c r="AC861" s="22" t="s">
        <v>8821</v>
      </c>
      <c r="AF861" s="22" t="s">
        <v>8820</v>
      </c>
      <c r="AH861" s="22" t="s">
        <v>7093</v>
      </c>
      <c r="AI861" s="22" t="s">
        <v>7094</v>
      </c>
      <c r="AJ861" s="22" t="s">
        <v>8140</v>
      </c>
      <c r="AK861" s="22">
        <v>94401</v>
      </c>
      <c r="AL861" s="22" t="s">
        <v>7022</v>
      </c>
      <c r="AM861" s="22">
        <v>16505854708</v>
      </c>
      <c r="AO861" s="22" t="s">
        <v>8821</v>
      </c>
      <c r="AR861" s="22" t="s">
        <v>8820</v>
      </c>
      <c r="AT861" s="22" t="s">
        <v>7093</v>
      </c>
      <c r="AU861" s="22" t="s">
        <v>7094</v>
      </c>
      <c r="AV861" s="22" t="s">
        <v>8140</v>
      </c>
      <c r="AW861" s="22">
        <v>94401</v>
      </c>
      <c r="AX861" s="22" t="s">
        <v>7022</v>
      </c>
      <c r="AY861" s="22">
        <v>16505854708</v>
      </c>
      <c r="BA861" s="22" t="s">
        <v>8821</v>
      </c>
      <c r="BD861" s="128">
        <v>42675</v>
      </c>
      <c r="BE861" s="128">
        <v>43405</v>
      </c>
      <c r="BF861" s="22" t="s">
        <v>7096</v>
      </c>
      <c r="BI861" s="22" t="s">
        <v>8823</v>
      </c>
      <c r="BJ861" s="22" t="s">
        <v>8824</v>
      </c>
      <c r="BQ861" s="22" t="s">
        <v>8825</v>
      </c>
      <c r="BR861" s="22" t="s">
        <v>7048</v>
      </c>
    </row>
    <row r="862" spans="1:73" x14ac:dyDescent="0.35">
      <c r="A862" s="22" t="s">
        <v>3286</v>
      </c>
      <c r="B862" s="136"/>
      <c r="C862" s="22" t="s">
        <v>9172</v>
      </c>
      <c r="D862" s="22" t="s">
        <v>8032</v>
      </c>
      <c r="E862" s="22" t="s">
        <v>8032</v>
      </c>
      <c r="F862" s="134" t="s">
        <v>12858</v>
      </c>
      <c r="G862" s="22" t="str">
        <f xml:space="preserve"> INDEX('MASTER--Enter Data'!$J$3:$J$1871, MATCH('parsed-whois-report-2018-02-09T'!A862, 'MASTER--Enter Data'!$E$3:$E$1871, 0))</f>
        <v>Gilead Sciences Ireland UC</v>
      </c>
      <c r="H862" s="22" t="str">
        <f xml:space="preserve"> INDEX('MASTER--Enter Data'!$N$3:$N$1871, MATCH('parsed-whois-report-2018-02-09T'!A862, 'MASTER--Enter Data'!$E$3:$E$1871, 0))</f>
        <v>N/A</v>
      </c>
      <c r="I862" s="22" t="str">
        <f xml:space="preserve"> INDEX('MASTER--Enter Data'!$L$3:$L$1871, MATCH('parsed-whois-report-2018-02-09T'!A862, 'MASTER--Enter Data'!$E$3:$E$1871, 0))</f>
        <v>Huang Chao Qiong Huang Chao Qiong</v>
      </c>
      <c r="J862" s="22" t="s">
        <v>8033</v>
      </c>
      <c r="K862" s="22" t="s">
        <v>8034</v>
      </c>
      <c r="L862" s="22" t="s">
        <v>8035</v>
      </c>
      <c r="M862" s="22">
        <v>636000</v>
      </c>
      <c r="N862" s="22" t="s">
        <v>5099</v>
      </c>
      <c r="O862" s="22">
        <v>8618181385382</v>
      </c>
      <c r="P862" s="22">
        <v>8618181385382</v>
      </c>
      <c r="Q862" s="22" t="s">
        <v>8036</v>
      </c>
      <c r="T862" s="22" t="s">
        <v>8032</v>
      </c>
      <c r="U862" s="22" t="s">
        <v>8032</v>
      </c>
      <c r="V862" s="22" t="s">
        <v>8033</v>
      </c>
      <c r="W862" s="22" t="s">
        <v>8034</v>
      </c>
      <c r="X862" s="22" t="s">
        <v>8035</v>
      </c>
      <c r="Y862" s="22">
        <v>636000</v>
      </c>
      <c r="Z862" s="22" t="s">
        <v>5099</v>
      </c>
      <c r="AA862" s="22">
        <v>8618181385382</v>
      </c>
      <c r="AB862" s="22">
        <v>8618181385382</v>
      </c>
      <c r="AC862" s="22" t="s">
        <v>8036</v>
      </c>
      <c r="AF862" s="22" t="s">
        <v>8037</v>
      </c>
      <c r="AG862" s="22" t="s">
        <v>8037</v>
      </c>
      <c r="AH862" s="22" t="s">
        <v>8033</v>
      </c>
      <c r="AI862" s="22" t="s">
        <v>8034</v>
      </c>
      <c r="AJ862" s="22" t="s">
        <v>8035</v>
      </c>
      <c r="AK862" s="22">
        <v>636000</v>
      </c>
      <c r="AL862" s="22" t="s">
        <v>5099</v>
      </c>
      <c r="AM862" s="22">
        <v>8618181385382</v>
      </c>
      <c r="AN862" s="22">
        <v>8618181385382</v>
      </c>
      <c r="AO862" s="22" t="s">
        <v>8036</v>
      </c>
      <c r="AR862" s="22" t="s">
        <v>8032</v>
      </c>
      <c r="AS862" s="22" t="s">
        <v>8032</v>
      </c>
      <c r="AT862" s="22" t="s">
        <v>8033</v>
      </c>
      <c r="AU862" s="22" t="s">
        <v>8034</v>
      </c>
      <c r="AV862" s="22" t="s">
        <v>8035</v>
      </c>
      <c r="AW862" s="22">
        <v>636000</v>
      </c>
      <c r="AX862" s="22" t="s">
        <v>5099</v>
      </c>
      <c r="AY862" s="22">
        <v>8618181385382</v>
      </c>
      <c r="AZ862" s="22">
        <v>8618181385382</v>
      </c>
      <c r="BA862" s="22" t="s">
        <v>8036</v>
      </c>
      <c r="BD862" s="128">
        <v>42636</v>
      </c>
      <c r="BE862" s="128">
        <v>43366</v>
      </c>
      <c r="BF862" s="22" t="s">
        <v>7012</v>
      </c>
      <c r="BI862" s="22" t="s">
        <v>7013</v>
      </c>
      <c r="BJ862" s="22" t="s">
        <v>7014</v>
      </c>
      <c r="BQ862" s="22" t="s">
        <v>7015</v>
      </c>
      <c r="BR862" s="22" t="s">
        <v>7016</v>
      </c>
    </row>
    <row r="863" spans="1:73" x14ac:dyDescent="0.35">
      <c r="A863" s="22" t="s">
        <v>3847</v>
      </c>
      <c r="B863" s="136"/>
      <c r="C863" s="22" t="s">
        <v>9173</v>
      </c>
      <c r="D863" s="22" t="s">
        <v>9174</v>
      </c>
      <c r="F863" s="134" t="s">
        <v>10255</v>
      </c>
      <c r="G863" s="22" t="str">
        <f xml:space="preserve"> INDEX('MASTER--Enter Data'!$J$3:$J$1871, MATCH('parsed-whois-report-2018-02-09T'!A863, 'MASTER--Enter Data'!$E$3:$E$1871, 0))</f>
        <v>Ashley Furniture Industries, Inc.</v>
      </c>
      <c r="H863" s="22" t="str">
        <f xml:space="preserve"> INDEX('MASTER--Enter Data'!$N$3:$N$1871, MATCH('parsed-whois-report-2018-02-09T'!A863, 'MASTER--Enter Data'!$E$3:$E$1871, 0))</f>
        <v>Michael Best &amp; Friedrich LLP</v>
      </c>
      <c r="I863" s="22" t="str">
        <f xml:space="preserve"> INDEX('MASTER--Enter Data'!$L$3:$L$1871, MATCH('parsed-whois-report-2018-02-09T'!A863, 'MASTER--Enter Data'!$E$3:$E$1871, 0))</f>
        <v>Fahri Hadikusuma</v>
      </c>
      <c r="J863" s="22" t="s">
        <v>7418</v>
      </c>
      <c r="K863" s="22" t="s">
        <v>7419</v>
      </c>
      <c r="L863" s="22" t="s">
        <v>7107</v>
      </c>
      <c r="M863" s="22" t="s">
        <v>7420</v>
      </c>
      <c r="N863" s="22" t="s">
        <v>7110</v>
      </c>
      <c r="O863" s="22">
        <v>13457495465</v>
      </c>
      <c r="Q863" s="22" t="s">
        <v>9175</v>
      </c>
      <c r="T863" s="22" t="s">
        <v>9174</v>
      </c>
      <c r="V863" s="22" t="s">
        <v>7418</v>
      </c>
      <c r="W863" s="22" t="s">
        <v>7419</v>
      </c>
      <c r="X863" s="22" t="s">
        <v>7107</v>
      </c>
      <c r="Y863" s="22" t="s">
        <v>7420</v>
      </c>
      <c r="Z863" s="22" t="s">
        <v>7110</v>
      </c>
      <c r="AA863" s="22">
        <v>13457495465</v>
      </c>
      <c r="AC863" s="22" t="s">
        <v>9175</v>
      </c>
      <c r="AF863" s="22" t="s">
        <v>9174</v>
      </c>
      <c r="AH863" s="22" t="s">
        <v>7418</v>
      </c>
      <c r="AI863" s="22" t="s">
        <v>7419</v>
      </c>
      <c r="AJ863" s="22" t="s">
        <v>7107</v>
      </c>
      <c r="AK863" s="22" t="s">
        <v>7420</v>
      </c>
      <c r="AL863" s="22" t="s">
        <v>7110</v>
      </c>
      <c r="AM863" s="22">
        <v>13457495465</v>
      </c>
      <c r="AO863" s="22" t="s">
        <v>9175</v>
      </c>
      <c r="AR863" s="22" t="s">
        <v>9174</v>
      </c>
      <c r="AT863" s="22" t="s">
        <v>7418</v>
      </c>
      <c r="AU863" s="22" t="s">
        <v>7419</v>
      </c>
      <c r="AV863" s="22" t="s">
        <v>7107</v>
      </c>
      <c r="AW863" s="22" t="s">
        <v>7420</v>
      </c>
      <c r="AX863" s="22" t="s">
        <v>7110</v>
      </c>
      <c r="AY863" s="22">
        <v>13457495465</v>
      </c>
      <c r="BA863" s="22" t="s">
        <v>9175</v>
      </c>
      <c r="BD863" s="128">
        <v>42523</v>
      </c>
      <c r="BE863" s="128">
        <v>43253</v>
      </c>
      <c r="BF863" s="22" t="s">
        <v>7415</v>
      </c>
      <c r="BI863" s="22" t="s">
        <v>6997</v>
      </c>
      <c r="BJ863" s="22" t="s">
        <v>6998</v>
      </c>
      <c r="BR863" s="22" t="s">
        <v>7147</v>
      </c>
    </row>
    <row r="864" spans="1:73" x14ac:dyDescent="0.35">
      <c r="A864" s="22" t="s">
        <v>3848</v>
      </c>
      <c r="B864" s="136"/>
      <c r="C864" s="22" t="s">
        <v>9176</v>
      </c>
      <c r="D864" s="22" t="s">
        <v>9177</v>
      </c>
      <c r="F864" s="134" t="s">
        <v>10255</v>
      </c>
      <c r="G864" s="22" t="str">
        <f xml:space="preserve"> INDEX('MASTER--Enter Data'!$J$3:$J$1871, MATCH('parsed-whois-report-2018-02-09T'!A864, 'MASTER--Enter Data'!$E$3:$E$1871, 0))</f>
        <v>Ashley Furniture Industries, Inc.</v>
      </c>
      <c r="H864" s="22" t="str">
        <f xml:space="preserve"> INDEX('MASTER--Enter Data'!$N$3:$N$1871, MATCH('parsed-whois-report-2018-02-09T'!A864, 'MASTER--Enter Data'!$E$3:$E$1871, 0))</f>
        <v>Michael Best &amp; Friedrich LLP</v>
      </c>
      <c r="I864" s="22" t="str">
        <f xml:space="preserve"> INDEX('MASTER--Enter Data'!$L$3:$L$1871, MATCH('parsed-whois-report-2018-02-09T'!A864, 'MASTER--Enter Data'!$E$3:$E$1871, 0))</f>
        <v>Fahri Hadikusuma</v>
      </c>
      <c r="J864" s="22" t="s">
        <v>7418</v>
      </c>
      <c r="K864" s="22" t="s">
        <v>7419</v>
      </c>
      <c r="L864" s="22" t="s">
        <v>7107</v>
      </c>
      <c r="M864" s="22" t="s">
        <v>7420</v>
      </c>
      <c r="N864" s="22" t="s">
        <v>7110</v>
      </c>
      <c r="O864" s="22">
        <v>13457495465</v>
      </c>
      <c r="Q864" s="22" t="s">
        <v>9178</v>
      </c>
      <c r="T864" s="22" t="s">
        <v>9177</v>
      </c>
      <c r="V864" s="22" t="s">
        <v>7418</v>
      </c>
      <c r="W864" s="22" t="s">
        <v>7419</v>
      </c>
      <c r="X864" s="22" t="s">
        <v>7107</v>
      </c>
      <c r="Y864" s="22" t="s">
        <v>7420</v>
      </c>
      <c r="Z864" s="22" t="s">
        <v>7110</v>
      </c>
      <c r="AA864" s="22">
        <v>13457495465</v>
      </c>
      <c r="AC864" s="22" t="s">
        <v>9178</v>
      </c>
      <c r="AF864" s="22" t="s">
        <v>9177</v>
      </c>
      <c r="AH864" s="22" t="s">
        <v>7418</v>
      </c>
      <c r="AI864" s="22" t="s">
        <v>7419</v>
      </c>
      <c r="AJ864" s="22" t="s">
        <v>7107</v>
      </c>
      <c r="AK864" s="22" t="s">
        <v>7420</v>
      </c>
      <c r="AL864" s="22" t="s">
        <v>7110</v>
      </c>
      <c r="AM864" s="22">
        <v>13457495465</v>
      </c>
      <c r="AO864" s="22" t="s">
        <v>9178</v>
      </c>
      <c r="AR864" s="22" t="s">
        <v>9177</v>
      </c>
      <c r="AT864" s="22" t="s">
        <v>7418</v>
      </c>
      <c r="AU864" s="22" t="s">
        <v>7419</v>
      </c>
      <c r="AV864" s="22" t="s">
        <v>7107</v>
      </c>
      <c r="AW864" s="22" t="s">
        <v>7420</v>
      </c>
      <c r="AX864" s="22" t="s">
        <v>7110</v>
      </c>
      <c r="AY864" s="22">
        <v>13457495465</v>
      </c>
      <c r="BA864" s="22" t="s">
        <v>9178</v>
      </c>
      <c r="BD864" s="128">
        <v>42523</v>
      </c>
      <c r="BE864" s="128">
        <v>43253</v>
      </c>
      <c r="BF864" s="22" t="s">
        <v>7415</v>
      </c>
      <c r="BI864" s="22" t="s">
        <v>6997</v>
      </c>
      <c r="BJ864" s="22" t="s">
        <v>6998</v>
      </c>
      <c r="BQ864" s="22" t="s">
        <v>7425</v>
      </c>
      <c r="BR864" s="22" t="s">
        <v>7147</v>
      </c>
    </row>
    <row r="865" spans="1:72" x14ac:dyDescent="0.35">
      <c r="A865" s="22" t="s">
        <v>3849</v>
      </c>
      <c r="B865" s="136"/>
      <c r="C865" s="22" t="s">
        <v>9179</v>
      </c>
      <c r="D865" s="22" t="s">
        <v>9180</v>
      </c>
      <c r="F865" s="134" t="s">
        <v>10255</v>
      </c>
      <c r="G865" s="22" t="str">
        <f xml:space="preserve"> INDEX('MASTER--Enter Data'!$J$3:$J$1871, MATCH('parsed-whois-report-2018-02-09T'!A865, 'MASTER--Enter Data'!$E$3:$E$1871, 0))</f>
        <v>Ashley Furniture Industries, Inc.</v>
      </c>
      <c r="H865" s="22" t="str">
        <f xml:space="preserve"> INDEX('MASTER--Enter Data'!$N$3:$N$1871, MATCH('parsed-whois-report-2018-02-09T'!A865, 'MASTER--Enter Data'!$E$3:$E$1871, 0))</f>
        <v>Michael Best &amp; Friedrich LLP</v>
      </c>
      <c r="I865" s="22" t="str">
        <f xml:space="preserve"> INDEX('MASTER--Enter Data'!$L$3:$L$1871, MATCH('parsed-whois-report-2018-02-09T'!A865, 'MASTER--Enter Data'!$E$3:$E$1871, 0))</f>
        <v>Fahri Hadikusuma</v>
      </c>
      <c r="J865" s="22" t="s">
        <v>7418</v>
      </c>
      <c r="K865" s="22" t="s">
        <v>7419</v>
      </c>
      <c r="L865" s="22" t="s">
        <v>7107</v>
      </c>
      <c r="M865" s="22" t="s">
        <v>7420</v>
      </c>
      <c r="N865" s="22" t="s">
        <v>7110</v>
      </c>
      <c r="O865" s="22">
        <v>13457495465</v>
      </c>
      <c r="Q865" s="22" t="s">
        <v>9181</v>
      </c>
      <c r="T865" s="22" t="s">
        <v>9180</v>
      </c>
      <c r="V865" s="22" t="s">
        <v>7418</v>
      </c>
      <c r="W865" s="22" t="s">
        <v>7419</v>
      </c>
      <c r="X865" s="22" t="s">
        <v>7107</v>
      </c>
      <c r="Y865" s="22" t="s">
        <v>7420</v>
      </c>
      <c r="Z865" s="22" t="s">
        <v>7110</v>
      </c>
      <c r="AA865" s="22">
        <v>13457495465</v>
      </c>
      <c r="AC865" s="22" t="s">
        <v>9181</v>
      </c>
      <c r="AF865" s="22" t="s">
        <v>9180</v>
      </c>
      <c r="AH865" s="22" t="s">
        <v>7418</v>
      </c>
      <c r="AI865" s="22" t="s">
        <v>7419</v>
      </c>
      <c r="AJ865" s="22" t="s">
        <v>7107</v>
      </c>
      <c r="AK865" s="22" t="s">
        <v>7420</v>
      </c>
      <c r="AL865" s="22" t="s">
        <v>7110</v>
      </c>
      <c r="AM865" s="22">
        <v>13457495465</v>
      </c>
      <c r="AO865" s="22" t="s">
        <v>9181</v>
      </c>
      <c r="AR865" s="22" t="s">
        <v>9180</v>
      </c>
      <c r="AT865" s="22" t="s">
        <v>7418</v>
      </c>
      <c r="AU865" s="22" t="s">
        <v>7419</v>
      </c>
      <c r="AV865" s="22" t="s">
        <v>7107</v>
      </c>
      <c r="AW865" s="22" t="s">
        <v>7420</v>
      </c>
      <c r="AX865" s="22" t="s">
        <v>7110</v>
      </c>
      <c r="AY865" s="22">
        <v>13457495465</v>
      </c>
      <c r="BA865" s="22" t="s">
        <v>9181</v>
      </c>
      <c r="BD865" s="128">
        <v>42523</v>
      </c>
      <c r="BE865" s="128">
        <v>43253</v>
      </c>
      <c r="BF865" s="22" t="s">
        <v>7415</v>
      </c>
      <c r="BI865" s="22" t="s">
        <v>6997</v>
      </c>
      <c r="BJ865" s="22" t="s">
        <v>6998</v>
      </c>
      <c r="BQ865" s="22" t="s">
        <v>7425</v>
      </c>
      <c r="BR865" s="22" t="s">
        <v>7147</v>
      </c>
    </row>
    <row r="866" spans="1:72" x14ac:dyDescent="0.35">
      <c r="A866" s="22" t="s">
        <v>3850</v>
      </c>
      <c r="B866" s="136"/>
      <c r="C866" s="22" t="s">
        <v>9182</v>
      </c>
      <c r="D866" s="22" t="s">
        <v>9183</v>
      </c>
      <c r="F866" s="134" t="s">
        <v>10255</v>
      </c>
      <c r="G866" s="22" t="str">
        <f xml:space="preserve"> INDEX('MASTER--Enter Data'!$J$3:$J$1871, MATCH('parsed-whois-report-2018-02-09T'!A866, 'MASTER--Enter Data'!$E$3:$E$1871, 0))</f>
        <v>Ashley Furniture Industries, Inc.</v>
      </c>
      <c r="H866" s="22" t="str">
        <f xml:space="preserve"> INDEX('MASTER--Enter Data'!$N$3:$N$1871, MATCH('parsed-whois-report-2018-02-09T'!A866, 'MASTER--Enter Data'!$E$3:$E$1871, 0))</f>
        <v>Michael Best &amp; Friedrich LLP</v>
      </c>
      <c r="I866" s="22" t="str">
        <f xml:space="preserve"> INDEX('MASTER--Enter Data'!$L$3:$L$1871, MATCH('parsed-whois-report-2018-02-09T'!A866, 'MASTER--Enter Data'!$E$3:$E$1871, 0))</f>
        <v>Fahri Hadikusuma</v>
      </c>
      <c r="J866" s="22" t="s">
        <v>7418</v>
      </c>
      <c r="K866" s="22" t="s">
        <v>7419</v>
      </c>
      <c r="L866" s="22" t="s">
        <v>7107</v>
      </c>
      <c r="M866" s="22" t="s">
        <v>7420</v>
      </c>
      <c r="N866" s="22" t="s">
        <v>7110</v>
      </c>
      <c r="O866" s="22">
        <v>13457495465</v>
      </c>
      <c r="Q866" s="22" t="s">
        <v>9184</v>
      </c>
      <c r="T866" s="22" t="s">
        <v>9183</v>
      </c>
      <c r="V866" s="22" t="s">
        <v>7418</v>
      </c>
      <c r="W866" s="22" t="s">
        <v>7419</v>
      </c>
      <c r="X866" s="22" t="s">
        <v>7107</v>
      </c>
      <c r="Y866" s="22" t="s">
        <v>7420</v>
      </c>
      <c r="Z866" s="22" t="s">
        <v>7110</v>
      </c>
      <c r="AA866" s="22">
        <v>13457495465</v>
      </c>
      <c r="AC866" s="22" t="s">
        <v>9184</v>
      </c>
      <c r="AF866" s="22" t="s">
        <v>9183</v>
      </c>
      <c r="AH866" s="22" t="s">
        <v>7418</v>
      </c>
      <c r="AI866" s="22" t="s">
        <v>7419</v>
      </c>
      <c r="AJ866" s="22" t="s">
        <v>7107</v>
      </c>
      <c r="AK866" s="22" t="s">
        <v>7420</v>
      </c>
      <c r="AL866" s="22" t="s">
        <v>7110</v>
      </c>
      <c r="AM866" s="22">
        <v>13457495465</v>
      </c>
      <c r="AO866" s="22" t="s">
        <v>9184</v>
      </c>
      <c r="AR866" s="22" t="s">
        <v>9183</v>
      </c>
      <c r="AT866" s="22" t="s">
        <v>7418</v>
      </c>
      <c r="AU866" s="22" t="s">
        <v>7419</v>
      </c>
      <c r="AV866" s="22" t="s">
        <v>7107</v>
      </c>
      <c r="AW866" s="22" t="s">
        <v>7420</v>
      </c>
      <c r="AX866" s="22" t="s">
        <v>7110</v>
      </c>
      <c r="AY866" s="22">
        <v>13457495465</v>
      </c>
      <c r="BA866" s="22" t="s">
        <v>9184</v>
      </c>
      <c r="BD866" s="128">
        <v>42523</v>
      </c>
      <c r="BE866" s="128">
        <v>43253</v>
      </c>
      <c r="BF866" s="22" t="s">
        <v>7415</v>
      </c>
      <c r="BI866" s="22" t="s">
        <v>6997</v>
      </c>
      <c r="BJ866" s="22" t="s">
        <v>6998</v>
      </c>
      <c r="BQ866" s="22" t="s">
        <v>7425</v>
      </c>
      <c r="BR866" s="22" t="s">
        <v>7147</v>
      </c>
    </row>
    <row r="867" spans="1:72" x14ac:dyDescent="0.35">
      <c r="A867" s="22" t="s">
        <v>3851</v>
      </c>
      <c r="B867" s="136"/>
      <c r="C867" s="22" t="s">
        <v>9185</v>
      </c>
      <c r="D867" s="22" t="s">
        <v>3386</v>
      </c>
      <c r="F867" s="134" t="s">
        <v>12858</v>
      </c>
      <c r="G867" s="22" t="str">
        <f xml:space="preserve"> INDEX('MASTER--Enter Data'!$J$3:$J$1871, MATCH('parsed-whois-report-2018-02-09T'!A867, 'MASTER--Enter Data'!$E$3:$E$1871, 0))</f>
        <v>Ashley Furniture Industries, Inc.</v>
      </c>
      <c r="H867" s="22" t="str">
        <f xml:space="preserve"> INDEX('MASTER--Enter Data'!$N$3:$N$1871, MATCH('parsed-whois-report-2018-02-09T'!A867, 'MASTER--Enter Data'!$E$3:$E$1871, 0))</f>
        <v>Michael Best &amp; Friedrich LLP</v>
      </c>
      <c r="I867" s="22" t="str">
        <f xml:space="preserve"> INDEX('MASTER--Enter Data'!$L$3:$L$1871, MATCH('parsed-whois-report-2018-02-09T'!A867, 'MASTER--Enter Data'!$E$3:$E$1871, 0))</f>
        <v>Fahri Hadikusuma</v>
      </c>
      <c r="J867" s="22" t="s">
        <v>7410</v>
      </c>
      <c r="K867" s="22" t="s">
        <v>7411</v>
      </c>
      <c r="L867" s="22" t="s">
        <v>7412</v>
      </c>
      <c r="M867" s="22">
        <v>55651</v>
      </c>
      <c r="N867" s="22" t="s">
        <v>7413</v>
      </c>
      <c r="O867" s="22">
        <v>6208562851421</v>
      </c>
      <c r="Q867" s="22" t="s">
        <v>7414</v>
      </c>
      <c r="T867" s="22" t="s">
        <v>3386</v>
      </c>
      <c r="V867" s="22" t="s">
        <v>7410</v>
      </c>
      <c r="W867" s="22" t="s">
        <v>7411</v>
      </c>
      <c r="X867" s="22" t="s">
        <v>7412</v>
      </c>
      <c r="Y867" s="22">
        <v>55651</v>
      </c>
      <c r="Z867" s="22" t="s">
        <v>7413</v>
      </c>
      <c r="AA867" s="22">
        <v>6208562851421</v>
      </c>
      <c r="AC867" s="22" t="s">
        <v>7414</v>
      </c>
      <c r="AF867" s="22" t="s">
        <v>3386</v>
      </c>
      <c r="AH867" s="22" t="s">
        <v>7410</v>
      </c>
      <c r="AI867" s="22" t="s">
        <v>7411</v>
      </c>
      <c r="AJ867" s="22" t="s">
        <v>7412</v>
      </c>
      <c r="AK867" s="22">
        <v>55651</v>
      </c>
      <c r="AL867" s="22" t="s">
        <v>7413</v>
      </c>
      <c r="AM867" s="22">
        <v>6208562851421</v>
      </c>
      <c r="AO867" s="22" t="s">
        <v>7414</v>
      </c>
      <c r="AR867" s="22" t="s">
        <v>3386</v>
      </c>
      <c r="AT867" s="22" t="s">
        <v>7410</v>
      </c>
      <c r="AU867" s="22" t="s">
        <v>7411</v>
      </c>
      <c r="AV867" s="22" t="s">
        <v>7412</v>
      </c>
      <c r="AW867" s="22">
        <v>55651</v>
      </c>
      <c r="AX867" s="22" t="s">
        <v>7413</v>
      </c>
      <c r="AY867" s="22">
        <v>6208562851421</v>
      </c>
      <c r="BA867" s="22" t="s">
        <v>7414</v>
      </c>
      <c r="BD867" s="128">
        <v>42523</v>
      </c>
      <c r="BE867" s="128">
        <v>43253</v>
      </c>
      <c r="BF867" s="22" t="s">
        <v>7415</v>
      </c>
      <c r="BI867" s="22" t="s">
        <v>6997</v>
      </c>
      <c r="BJ867" s="22" t="s">
        <v>6998</v>
      </c>
      <c r="BQ867" s="22" t="s">
        <v>7425</v>
      </c>
      <c r="BR867" s="22" t="s">
        <v>7147</v>
      </c>
    </row>
    <row r="868" spans="1:72" x14ac:dyDescent="0.35">
      <c r="A868" s="22" t="s">
        <v>3852</v>
      </c>
      <c r="B868" s="136"/>
      <c r="C868" s="22" t="s">
        <v>9186</v>
      </c>
      <c r="D868" s="22" t="s">
        <v>9187</v>
      </c>
      <c r="F868" s="134" t="s">
        <v>10255</v>
      </c>
      <c r="G868" s="22" t="str">
        <f xml:space="preserve"> INDEX('MASTER--Enter Data'!$J$3:$J$1871, MATCH('parsed-whois-report-2018-02-09T'!A868, 'MASTER--Enter Data'!$E$3:$E$1871, 0))</f>
        <v>Ashley Furniture Industries, Inc.</v>
      </c>
      <c r="H868" s="22" t="str">
        <f xml:space="preserve"> INDEX('MASTER--Enter Data'!$N$3:$N$1871, MATCH('parsed-whois-report-2018-02-09T'!A868, 'MASTER--Enter Data'!$E$3:$E$1871, 0))</f>
        <v>Michael Best &amp; Friedrich LLP</v>
      </c>
      <c r="I868" s="22" t="str">
        <f xml:space="preserve"> INDEX('MASTER--Enter Data'!$L$3:$L$1871, MATCH('parsed-whois-report-2018-02-09T'!A868, 'MASTER--Enter Data'!$E$3:$E$1871, 0))</f>
        <v>Fahri Hadikusuma</v>
      </c>
      <c r="J868" s="22" t="s">
        <v>7418</v>
      </c>
      <c r="K868" s="22" t="s">
        <v>7419</v>
      </c>
      <c r="L868" s="22" t="s">
        <v>7107</v>
      </c>
      <c r="M868" s="22" t="s">
        <v>7420</v>
      </c>
      <c r="N868" s="22" t="s">
        <v>7110</v>
      </c>
      <c r="O868" s="22">
        <v>13457495465</v>
      </c>
      <c r="Q868" s="22" t="s">
        <v>9188</v>
      </c>
      <c r="T868" s="22" t="s">
        <v>9187</v>
      </c>
      <c r="V868" s="22" t="s">
        <v>7418</v>
      </c>
      <c r="W868" s="22" t="s">
        <v>7419</v>
      </c>
      <c r="X868" s="22" t="s">
        <v>7107</v>
      </c>
      <c r="Y868" s="22" t="s">
        <v>7420</v>
      </c>
      <c r="Z868" s="22" t="s">
        <v>7110</v>
      </c>
      <c r="AA868" s="22">
        <v>13457495465</v>
      </c>
      <c r="AC868" s="22" t="s">
        <v>9188</v>
      </c>
      <c r="AF868" s="22" t="s">
        <v>9187</v>
      </c>
      <c r="AH868" s="22" t="s">
        <v>7418</v>
      </c>
      <c r="AI868" s="22" t="s">
        <v>7419</v>
      </c>
      <c r="AJ868" s="22" t="s">
        <v>7107</v>
      </c>
      <c r="AK868" s="22" t="s">
        <v>7420</v>
      </c>
      <c r="AL868" s="22" t="s">
        <v>7110</v>
      </c>
      <c r="AM868" s="22">
        <v>13457495465</v>
      </c>
      <c r="AO868" s="22" t="s">
        <v>9188</v>
      </c>
      <c r="AR868" s="22" t="s">
        <v>9187</v>
      </c>
      <c r="AT868" s="22" t="s">
        <v>7418</v>
      </c>
      <c r="AU868" s="22" t="s">
        <v>7419</v>
      </c>
      <c r="AV868" s="22" t="s">
        <v>7107</v>
      </c>
      <c r="AW868" s="22" t="s">
        <v>7420</v>
      </c>
      <c r="AX868" s="22" t="s">
        <v>7110</v>
      </c>
      <c r="AY868" s="22">
        <v>13457495465</v>
      </c>
      <c r="BA868" s="22" t="s">
        <v>9188</v>
      </c>
      <c r="BD868" s="128">
        <v>42523</v>
      </c>
      <c r="BE868" s="128">
        <v>43253</v>
      </c>
      <c r="BF868" s="22" t="s">
        <v>7415</v>
      </c>
      <c r="BI868" s="22" t="s">
        <v>6997</v>
      </c>
      <c r="BJ868" s="22" t="s">
        <v>6998</v>
      </c>
      <c r="BQ868" s="22" t="s">
        <v>7425</v>
      </c>
      <c r="BR868" s="22" t="s">
        <v>7147</v>
      </c>
    </row>
    <row r="869" spans="1:72" x14ac:dyDescent="0.35">
      <c r="A869" s="22" t="s">
        <v>108</v>
      </c>
      <c r="B869" s="136"/>
      <c r="C869" s="22" t="s">
        <v>9189</v>
      </c>
      <c r="D869" s="22" t="s">
        <v>9190</v>
      </c>
      <c r="F869" s="134" t="s">
        <v>12858</v>
      </c>
      <c r="G869" s="22" t="str">
        <f xml:space="preserve"> INDEX('MASTER--Enter Data'!$J$3:$J$1871, MATCH('parsed-whois-report-2018-02-09T'!A869, 'MASTER--Enter Data'!$E$3:$E$1871, 0))</f>
        <v>CHRISTIAN DIOR COUTURE</v>
      </c>
      <c r="H869" s="22" t="str">
        <f xml:space="preserve"> INDEX('MASTER--Enter Data'!$N$3:$N$1871, MATCH('parsed-whois-report-2018-02-09T'!A869, 'MASTER--Enter Data'!$E$3:$E$1871, 0))</f>
        <v xml:space="preserve">Marc SABATIER SABATIER </v>
      </c>
      <c r="I869" s="22" t="str">
        <f xml:space="preserve"> INDEX('MASTER--Enter Data'!$L$3:$L$1871, MATCH('parsed-whois-report-2018-02-09T'!A869, 'MASTER--Enter Data'!$E$3:$E$1871, 0))</f>
        <v>aris koulaidis</v>
      </c>
      <c r="J869" s="22" t="s">
        <v>9191</v>
      </c>
      <c r="K869" s="22" t="s">
        <v>9192</v>
      </c>
      <c r="L869" s="22" t="s">
        <v>9193</v>
      </c>
      <c r="M869" s="22">
        <v>11146</v>
      </c>
      <c r="N869" s="22" t="s">
        <v>9194</v>
      </c>
      <c r="O869" s="22">
        <v>306938444949</v>
      </c>
      <c r="Q869" s="22" t="s">
        <v>9195</v>
      </c>
      <c r="AF869" s="22" t="s">
        <v>9190</v>
      </c>
      <c r="AH869" s="22" t="s">
        <v>9191</v>
      </c>
      <c r="AI869" s="22" t="s">
        <v>9192</v>
      </c>
      <c r="AJ869" s="22" t="s">
        <v>9193</v>
      </c>
      <c r="AK869" s="22">
        <v>11146</v>
      </c>
      <c r="AL869" s="22" t="s">
        <v>9194</v>
      </c>
      <c r="AM869" s="22">
        <v>306938444949</v>
      </c>
      <c r="AO869" s="22" t="s">
        <v>9195</v>
      </c>
      <c r="AR869" s="22" t="s">
        <v>9190</v>
      </c>
      <c r="AT869" s="22" t="s">
        <v>9191</v>
      </c>
      <c r="AU869" s="22" t="s">
        <v>9192</v>
      </c>
      <c r="AV869" s="22" t="s">
        <v>9193</v>
      </c>
      <c r="AW869" s="22">
        <v>11146</v>
      </c>
      <c r="AX869" s="22" t="s">
        <v>9194</v>
      </c>
      <c r="AY869" s="22">
        <v>306938444949</v>
      </c>
      <c r="BA869" s="22" t="s">
        <v>9195</v>
      </c>
      <c r="BD869" s="128">
        <v>41675</v>
      </c>
      <c r="BE869" s="128">
        <v>42405</v>
      </c>
      <c r="BI869" s="22" t="s">
        <v>6997</v>
      </c>
      <c r="BJ869" s="22" t="s">
        <v>6998</v>
      </c>
      <c r="BR869" s="22" t="s">
        <v>7065</v>
      </c>
      <c r="BS869" s="22" t="s">
        <v>7066</v>
      </c>
      <c r="BT869" s="22" t="s">
        <v>7067</v>
      </c>
    </row>
    <row r="870" spans="1:72" x14ac:dyDescent="0.35">
      <c r="A870" s="22" t="s">
        <v>3853</v>
      </c>
      <c r="B870" s="136"/>
      <c r="C870" s="22" t="s">
        <v>9196</v>
      </c>
      <c r="D870" s="22" t="s">
        <v>3386</v>
      </c>
      <c r="F870" s="134" t="s">
        <v>12858</v>
      </c>
      <c r="G870" s="22" t="str">
        <f xml:space="preserve"> INDEX('MASTER--Enter Data'!$J$3:$J$1871, MATCH('parsed-whois-report-2018-02-09T'!A870, 'MASTER--Enter Data'!$E$3:$E$1871, 0))</f>
        <v>Ashley Furniture Industries, Inc.</v>
      </c>
      <c r="H870" s="22" t="str">
        <f xml:space="preserve"> INDEX('MASTER--Enter Data'!$N$3:$N$1871, MATCH('parsed-whois-report-2018-02-09T'!A870, 'MASTER--Enter Data'!$E$3:$E$1871, 0))</f>
        <v>Michael Best &amp; Friedrich LLP</v>
      </c>
      <c r="I870" s="22" t="str">
        <f xml:space="preserve"> INDEX('MASTER--Enter Data'!$L$3:$L$1871, MATCH('parsed-whois-report-2018-02-09T'!A870, 'MASTER--Enter Data'!$E$3:$E$1871, 0))</f>
        <v>Fahri Hadikusuma</v>
      </c>
      <c r="J870" s="22" t="s">
        <v>7410</v>
      </c>
      <c r="K870" s="22" t="s">
        <v>7411</v>
      </c>
      <c r="L870" s="22" t="s">
        <v>7412</v>
      </c>
      <c r="M870" s="22">
        <v>55651</v>
      </c>
      <c r="N870" s="22" t="s">
        <v>7413</v>
      </c>
      <c r="O870" s="22">
        <v>6208562851421</v>
      </c>
      <c r="Q870" s="22" t="s">
        <v>7414</v>
      </c>
      <c r="T870" s="22" t="s">
        <v>3386</v>
      </c>
      <c r="V870" s="22" t="s">
        <v>7410</v>
      </c>
      <c r="W870" s="22" t="s">
        <v>7411</v>
      </c>
      <c r="X870" s="22" t="s">
        <v>7412</v>
      </c>
      <c r="Y870" s="22">
        <v>55651</v>
      </c>
      <c r="Z870" s="22" t="s">
        <v>7413</v>
      </c>
      <c r="AA870" s="22">
        <v>6208562851421</v>
      </c>
      <c r="AC870" s="22" t="s">
        <v>7414</v>
      </c>
      <c r="AF870" s="22" t="s">
        <v>3386</v>
      </c>
      <c r="AH870" s="22" t="s">
        <v>7410</v>
      </c>
      <c r="AI870" s="22" t="s">
        <v>7411</v>
      </c>
      <c r="AJ870" s="22" t="s">
        <v>7412</v>
      </c>
      <c r="AK870" s="22">
        <v>55651</v>
      </c>
      <c r="AL870" s="22" t="s">
        <v>7413</v>
      </c>
      <c r="AM870" s="22">
        <v>6208562851421</v>
      </c>
      <c r="AO870" s="22" t="s">
        <v>7414</v>
      </c>
      <c r="AR870" s="22" t="s">
        <v>3386</v>
      </c>
      <c r="AT870" s="22" t="s">
        <v>7410</v>
      </c>
      <c r="AU870" s="22" t="s">
        <v>7411</v>
      </c>
      <c r="AV870" s="22" t="s">
        <v>7412</v>
      </c>
      <c r="AW870" s="22">
        <v>55651</v>
      </c>
      <c r="AX870" s="22" t="s">
        <v>7413</v>
      </c>
      <c r="AY870" s="22">
        <v>6208562851421</v>
      </c>
      <c r="BA870" s="22" t="s">
        <v>7414</v>
      </c>
      <c r="BD870" s="128">
        <v>42523</v>
      </c>
      <c r="BE870" s="128">
        <v>43253</v>
      </c>
      <c r="BF870" s="22" t="s">
        <v>7415</v>
      </c>
      <c r="BI870" s="22" t="s">
        <v>6997</v>
      </c>
      <c r="BJ870" s="22" t="s">
        <v>6998</v>
      </c>
      <c r="BR870" s="22" t="s">
        <v>7147</v>
      </c>
    </row>
    <row r="871" spans="1:72" x14ac:dyDescent="0.35">
      <c r="A871" s="22" t="s">
        <v>3854</v>
      </c>
      <c r="B871" s="136"/>
      <c r="C871" s="22" t="s">
        <v>9197</v>
      </c>
      <c r="D871" s="22" t="s">
        <v>3386</v>
      </c>
      <c r="F871" s="134" t="s">
        <v>12858</v>
      </c>
      <c r="G871" s="22" t="str">
        <f xml:space="preserve"> INDEX('MASTER--Enter Data'!$J$3:$J$1871, MATCH('parsed-whois-report-2018-02-09T'!A871, 'MASTER--Enter Data'!$E$3:$E$1871, 0))</f>
        <v>Ashley Furniture Industries, Inc.</v>
      </c>
      <c r="H871" s="22" t="str">
        <f xml:space="preserve"> INDEX('MASTER--Enter Data'!$N$3:$N$1871, MATCH('parsed-whois-report-2018-02-09T'!A871, 'MASTER--Enter Data'!$E$3:$E$1871, 0))</f>
        <v>Michael Best &amp; Friedrich LLP</v>
      </c>
      <c r="I871" s="22" t="str">
        <f xml:space="preserve"> INDEX('MASTER--Enter Data'!$L$3:$L$1871, MATCH('parsed-whois-report-2018-02-09T'!A871, 'MASTER--Enter Data'!$E$3:$E$1871, 0))</f>
        <v>Fahri Hadikusuma</v>
      </c>
      <c r="J871" s="22" t="s">
        <v>7410</v>
      </c>
      <c r="K871" s="22" t="s">
        <v>7411</v>
      </c>
      <c r="L871" s="22" t="s">
        <v>7412</v>
      </c>
      <c r="M871" s="22">
        <v>55651</v>
      </c>
      <c r="N871" s="22" t="s">
        <v>7413</v>
      </c>
      <c r="O871" s="22">
        <v>6208562851421</v>
      </c>
      <c r="Q871" s="22" t="s">
        <v>7414</v>
      </c>
      <c r="T871" s="22" t="s">
        <v>3386</v>
      </c>
      <c r="V871" s="22" t="s">
        <v>7410</v>
      </c>
      <c r="W871" s="22" t="s">
        <v>7411</v>
      </c>
      <c r="X871" s="22" t="s">
        <v>7412</v>
      </c>
      <c r="Y871" s="22">
        <v>55651</v>
      </c>
      <c r="Z871" s="22" t="s">
        <v>7413</v>
      </c>
      <c r="AA871" s="22">
        <v>6208562851421</v>
      </c>
      <c r="AC871" s="22" t="s">
        <v>7414</v>
      </c>
      <c r="AF871" s="22" t="s">
        <v>3386</v>
      </c>
      <c r="AH871" s="22" t="s">
        <v>7410</v>
      </c>
      <c r="AI871" s="22" t="s">
        <v>7411</v>
      </c>
      <c r="AJ871" s="22" t="s">
        <v>7412</v>
      </c>
      <c r="AK871" s="22">
        <v>55651</v>
      </c>
      <c r="AL871" s="22" t="s">
        <v>7413</v>
      </c>
      <c r="AM871" s="22">
        <v>6208562851421</v>
      </c>
      <c r="AO871" s="22" t="s">
        <v>7414</v>
      </c>
      <c r="AR871" s="22" t="s">
        <v>3386</v>
      </c>
      <c r="AT871" s="22" t="s">
        <v>7410</v>
      </c>
      <c r="AU871" s="22" t="s">
        <v>7411</v>
      </c>
      <c r="AV871" s="22" t="s">
        <v>7412</v>
      </c>
      <c r="AW871" s="22">
        <v>55651</v>
      </c>
      <c r="AX871" s="22" t="s">
        <v>7413</v>
      </c>
      <c r="AY871" s="22">
        <v>6208562851421</v>
      </c>
      <c r="BA871" s="22" t="s">
        <v>7414</v>
      </c>
      <c r="BD871" s="128">
        <v>42523</v>
      </c>
      <c r="BE871" s="128">
        <v>43253</v>
      </c>
      <c r="BF871" s="22" t="s">
        <v>7415</v>
      </c>
      <c r="BI871" s="22" t="s">
        <v>6997</v>
      </c>
      <c r="BJ871" s="22" t="s">
        <v>6998</v>
      </c>
      <c r="BQ871" s="22" t="s">
        <v>7425</v>
      </c>
      <c r="BR871" s="22" t="s">
        <v>7147</v>
      </c>
    </row>
    <row r="872" spans="1:72" x14ac:dyDescent="0.35">
      <c r="A872" s="22" t="s">
        <v>2697</v>
      </c>
      <c r="B872" s="136"/>
      <c r="C872" s="22" t="s">
        <v>9198</v>
      </c>
      <c r="D872" s="22" t="s">
        <v>8880</v>
      </c>
      <c r="E872" s="22" t="s">
        <v>8880</v>
      </c>
      <c r="F872" s="134" t="s">
        <v>12858</v>
      </c>
      <c r="G872" s="22" t="str">
        <f xml:space="preserve"> INDEX('MASTER--Enter Data'!$J$3:$J$1871, MATCH('parsed-whois-report-2018-02-09T'!A872, 'MASTER--Enter Data'!$E$3:$E$1871, 0))</f>
        <v>Gianvito Rossi S.R.L. Unipersonale</v>
      </c>
      <c r="H872" s="22" t="str">
        <f xml:space="preserve"> INDEX('MASTER--Enter Data'!$N$3:$N$1871, MATCH('parsed-whois-report-2018-02-09T'!A872, 'MASTER--Enter Data'!$E$3:$E$1871, 0))</f>
        <v>Howson &amp; Howson LLP</v>
      </c>
      <c r="I872" s="22" t="str">
        <f xml:space="preserve"> INDEX('MASTER--Enter Data'!$L$3:$L$1871, MATCH('parsed-whois-report-2018-02-09T'!A872, 'MASTER--Enter Data'!$E$3:$E$1871, 0))</f>
        <v>di san fang</v>
      </c>
      <c r="J872" s="22" t="s">
        <v>9199</v>
      </c>
      <c r="K872" s="22" t="s">
        <v>8882</v>
      </c>
      <c r="L872" s="22" t="s">
        <v>8759</v>
      </c>
      <c r="M872" s="22">
        <v>432342</v>
      </c>
      <c r="N872" s="22" t="s">
        <v>5099</v>
      </c>
      <c r="O872" s="22">
        <v>8613853558538</v>
      </c>
      <c r="P872" s="22">
        <v>8613853558538</v>
      </c>
      <c r="Q872" s="22" t="s">
        <v>8883</v>
      </c>
      <c r="T872" s="22" t="s">
        <v>8880</v>
      </c>
      <c r="U872" s="22" t="s">
        <v>8880</v>
      </c>
      <c r="V872" s="22" t="s">
        <v>9199</v>
      </c>
      <c r="W872" s="22" t="s">
        <v>8882</v>
      </c>
      <c r="X872" s="22" t="s">
        <v>8759</v>
      </c>
      <c r="Y872" s="22">
        <v>432342</v>
      </c>
      <c r="Z872" s="22" t="s">
        <v>5099</v>
      </c>
      <c r="AA872" s="22">
        <v>8613853558538</v>
      </c>
      <c r="AB872" s="22">
        <v>8613853558538</v>
      </c>
      <c r="AC872" s="22" t="s">
        <v>8883</v>
      </c>
      <c r="AF872" s="22" t="s">
        <v>2692</v>
      </c>
      <c r="AG872" s="22" t="s">
        <v>2692</v>
      </c>
      <c r="AH872" s="22" t="s">
        <v>9199</v>
      </c>
      <c r="AI872" s="22" t="s">
        <v>8882</v>
      </c>
      <c r="AJ872" s="22" t="s">
        <v>8759</v>
      </c>
      <c r="AK872" s="22">
        <v>432342</v>
      </c>
      <c r="AL872" s="22" t="s">
        <v>5099</v>
      </c>
      <c r="AM872" s="22">
        <v>8613853558538</v>
      </c>
      <c r="AN872" s="22">
        <v>8613853558538</v>
      </c>
      <c r="AO872" s="22" t="s">
        <v>8883</v>
      </c>
      <c r="AR872" s="22" t="s">
        <v>8880</v>
      </c>
      <c r="AS872" s="22" t="s">
        <v>8880</v>
      </c>
      <c r="AT872" s="22" t="s">
        <v>9199</v>
      </c>
      <c r="AU872" s="22" t="s">
        <v>8882</v>
      </c>
      <c r="AV872" s="22" t="s">
        <v>8759</v>
      </c>
      <c r="AW872" s="22">
        <v>432342</v>
      </c>
      <c r="AX872" s="22" t="s">
        <v>5099</v>
      </c>
      <c r="AY872" s="22">
        <v>8613853558538</v>
      </c>
      <c r="AZ872" s="22">
        <v>8613853558538</v>
      </c>
      <c r="BA872" s="22" t="s">
        <v>8883</v>
      </c>
      <c r="BD872" s="128">
        <v>42355</v>
      </c>
      <c r="BE872" s="128">
        <v>43086</v>
      </c>
      <c r="BI872" s="22" t="s">
        <v>6997</v>
      </c>
      <c r="BJ872" s="22" t="s">
        <v>6998</v>
      </c>
      <c r="BQ872" s="22" t="s">
        <v>7015</v>
      </c>
      <c r="BR872" s="22" t="s">
        <v>7016</v>
      </c>
    </row>
    <row r="873" spans="1:72" x14ac:dyDescent="0.35">
      <c r="A873" s="22" t="s">
        <v>4752</v>
      </c>
      <c r="B873" s="136"/>
      <c r="C873" s="22" t="s">
        <v>9200</v>
      </c>
      <c r="D873" s="22" t="s">
        <v>9201</v>
      </c>
      <c r="E873" s="22" t="s">
        <v>9202</v>
      </c>
      <c r="F873" s="134" t="s">
        <v>12858</v>
      </c>
      <c r="G873" s="22" t="str">
        <f xml:space="preserve"> INDEX('MASTER--Enter Data'!$J$3:$J$1871, MATCH('parsed-whois-report-2018-02-09T'!A873, 'MASTER--Enter Data'!$E$3:$E$1871, 0))</f>
        <v>Reinalt-Thomas Corporation d.b.a Discount Tire</v>
      </c>
      <c r="H873" s="22" t="str">
        <f xml:space="preserve"> INDEX('MASTER--Enter Data'!$N$3:$N$1871, MATCH('parsed-whois-report-2018-02-09T'!A873, 'MASTER--Enter Data'!$E$3:$E$1871, 0))</f>
        <v>Ballard Spahr LLP Jessica A Wilson</v>
      </c>
      <c r="I873" s="22" t="str">
        <f xml:space="preserve"> INDEX('MASTER--Enter Data'!$L$3:$L$1871, MATCH('parsed-whois-report-2018-02-09T'!A873, 'MASTER--Enter Data'!$E$3:$E$1871, 0))</f>
        <v>Extreme Customs, LLC Tyler G. Reilly</v>
      </c>
      <c r="J873" s="22" t="s">
        <v>9203</v>
      </c>
      <c r="K873" s="22" t="s">
        <v>9204</v>
      </c>
      <c r="L873" s="22" t="s">
        <v>9205</v>
      </c>
      <c r="M873" s="22">
        <v>54901</v>
      </c>
      <c r="N873" s="22" t="s">
        <v>7022</v>
      </c>
      <c r="O873" s="22">
        <v>19202327467</v>
      </c>
      <c r="Q873" s="22" t="s">
        <v>9206</v>
      </c>
      <c r="AF873" s="22" t="s">
        <v>9201</v>
      </c>
      <c r="AG873" s="22" t="s">
        <v>9202</v>
      </c>
      <c r="AH873" s="22" t="s">
        <v>9203</v>
      </c>
      <c r="AI873" s="22" t="s">
        <v>9204</v>
      </c>
      <c r="AJ873" s="22" t="s">
        <v>9205</v>
      </c>
      <c r="AK873" s="22">
        <v>54901</v>
      </c>
      <c r="AL873" s="22" t="s">
        <v>7022</v>
      </c>
      <c r="AM873" s="22">
        <v>19202327467</v>
      </c>
      <c r="AO873" s="22" t="s">
        <v>9206</v>
      </c>
      <c r="AR873" s="22" t="s">
        <v>9201</v>
      </c>
      <c r="AS873" s="22" t="s">
        <v>9202</v>
      </c>
      <c r="AT873" s="22" t="s">
        <v>9203</v>
      </c>
      <c r="AU873" s="22" t="s">
        <v>9204</v>
      </c>
      <c r="AV873" s="22" t="s">
        <v>9205</v>
      </c>
      <c r="AW873" s="22">
        <v>54901</v>
      </c>
      <c r="AX873" s="22" t="s">
        <v>7022</v>
      </c>
      <c r="AY873" s="22">
        <v>19202327467</v>
      </c>
      <c r="BA873" s="22" t="s">
        <v>9206</v>
      </c>
      <c r="BD873" s="128">
        <v>42334</v>
      </c>
      <c r="BE873" s="128">
        <v>43430</v>
      </c>
      <c r="BF873" s="22" t="s">
        <v>7086</v>
      </c>
      <c r="BI873" s="22" t="s">
        <v>9207</v>
      </c>
      <c r="BJ873" s="22" t="s">
        <v>9208</v>
      </c>
      <c r="BR873" s="22" t="s">
        <v>7090</v>
      </c>
    </row>
    <row r="874" spans="1:72" x14ac:dyDescent="0.35">
      <c r="A874" s="22" t="s">
        <v>2704</v>
      </c>
      <c r="B874" s="136"/>
      <c r="C874" s="22" t="s">
        <v>9209</v>
      </c>
      <c r="D874" s="22" t="s">
        <v>9210</v>
      </c>
      <c r="E874" s="22" t="s">
        <v>9211</v>
      </c>
      <c r="F874" s="134" t="s">
        <v>12859</v>
      </c>
      <c r="G874" s="22" t="str">
        <f xml:space="preserve"> INDEX('MASTER--Enter Data'!$J$3:$J$1871, MATCH('parsed-whois-report-2018-02-09T'!A874, 'MASTER--Enter Data'!$E$3:$E$1871, 0))</f>
        <v>New Media News, LLC, dba DNAinfo</v>
      </c>
      <c r="H874" s="22" t="str">
        <f xml:space="preserve"> INDEX('MASTER--Enter Data'!$N$3:$N$1871, MATCH('parsed-whois-report-2018-02-09T'!A874, 'MASTER--Enter Data'!$E$3:$E$1871, 0))</f>
        <v>Partridge Partners PC Mark V.B. Partridge</v>
      </c>
      <c r="I874" s="22" t="str">
        <f xml:space="preserve"> INDEX('MASTER--Enter Data'!$L$3:$L$1871, MATCH('parsed-whois-report-2018-02-09T'!A874, 'MASTER--Enter Data'!$E$3:$E$1871, 0))</f>
        <v>CloudHerb (Web Agency)</v>
      </c>
      <c r="J874" s="22" t="s">
        <v>9212</v>
      </c>
      <c r="K874" s="22" t="s">
        <v>7977</v>
      </c>
      <c r="L874" s="22" t="s">
        <v>9213</v>
      </c>
      <c r="M874" s="22">
        <v>80223</v>
      </c>
      <c r="N874" s="22" t="s">
        <v>7022</v>
      </c>
      <c r="O874" s="22">
        <v>13039620021</v>
      </c>
      <c r="P874" s="22">
        <v>13038655965</v>
      </c>
      <c r="Q874" s="22" t="s">
        <v>9214</v>
      </c>
      <c r="T874" s="22" t="s">
        <v>9210</v>
      </c>
      <c r="U874" s="22" t="s">
        <v>9211</v>
      </c>
      <c r="V874" s="22" t="s">
        <v>9212</v>
      </c>
      <c r="W874" s="22" t="s">
        <v>7977</v>
      </c>
      <c r="X874" s="22" t="s">
        <v>9213</v>
      </c>
      <c r="Y874" s="22">
        <v>80223</v>
      </c>
      <c r="Z874" s="22" t="s">
        <v>7022</v>
      </c>
      <c r="AA874" s="22">
        <v>13039620021</v>
      </c>
      <c r="AB874" s="22">
        <v>13038655965</v>
      </c>
      <c r="AC874" s="22" t="s">
        <v>9214</v>
      </c>
      <c r="AF874" s="22" t="s">
        <v>9210</v>
      </c>
      <c r="AG874" s="22" t="s">
        <v>9211</v>
      </c>
      <c r="AH874" s="22" t="s">
        <v>9212</v>
      </c>
      <c r="AI874" s="22" t="s">
        <v>7977</v>
      </c>
      <c r="AJ874" s="22" t="s">
        <v>9213</v>
      </c>
      <c r="AK874" s="22">
        <v>80223</v>
      </c>
      <c r="AL874" s="22" t="s">
        <v>7022</v>
      </c>
      <c r="AM874" s="22">
        <v>13039620021</v>
      </c>
      <c r="AN874" s="22">
        <v>13038655965</v>
      </c>
      <c r="AO874" s="22" t="s">
        <v>9214</v>
      </c>
      <c r="AR874" s="22" t="s">
        <v>9210</v>
      </c>
      <c r="AS874" s="22" t="s">
        <v>9211</v>
      </c>
      <c r="AT874" s="22" t="s">
        <v>9212</v>
      </c>
      <c r="AU874" s="22" t="s">
        <v>7977</v>
      </c>
      <c r="AV874" s="22" t="s">
        <v>9213</v>
      </c>
      <c r="AW874" s="22">
        <v>80223</v>
      </c>
      <c r="AX874" s="22" t="s">
        <v>7022</v>
      </c>
      <c r="AY874" s="22">
        <v>13039620021</v>
      </c>
      <c r="AZ874" s="22">
        <v>13038655965</v>
      </c>
      <c r="BA874" s="22" t="s">
        <v>9214</v>
      </c>
      <c r="BD874" s="128">
        <v>42804</v>
      </c>
      <c r="BE874" s="128">
        <v>44630</v>
      </c>
      <c r="BF874" s="22" t="s">
        <v>8074</v>
      </c>
      <c r="BI874" s="22" t="s">
        <v>9215</v>
      </c>
      <c r="BJ874" s="22" t="s">
        <v>9216</v>
      </c>
      <c r="BQ874" s="22" t="s">
        <v>7089</v>
      </c>
      <c r="BR874" s="22" t="s">
        <v>7090</v>
      </c>
    </row>
    <row r="875" spans="1:72" x14ac:dyDescent="0.35">
      <c r="A875" s="22" t="s">
        <v>2711</v>
      </c>
      <c r="B875" s="136"/>
      <c r="C875" s="22" t="s">
        <v>9217</v>
      </c>
      <c r="D875" s="22" t="s">
        <v>9210</v>
      </c>
      <c r="E875" s="22" t="s">
        <v>9211</v>
      </c>
      <c r="F875" s="134" t="s">
        <v>12859</v>
      </c>
      <c r="G875" s="22" t="str">
        <f xml:space="preserve"> INDEX('MASTER--Enter Data'!$J$3:$J$1871, MATCH('parsed-whois-report-2018-02-09T'!A875, 'MASTER--Enter Data'!$E$3:$E$1871, 0))</f>
        <v>New Media News, LLC, dba DNAinfo</v>
      </c>
      <c r="H875" s="22" t="str">
        <f xml:space="preserve"> INDEX('MASTER--Enter Data'!$N$3:$N$1871, MATCH('parsed-whois-report-2018-02-09T'!A875, 'MASTER--Enter Data'!$E$3:$E$1871, 0))</f>
        <v>Partridge Partners PC Mark V.B. Partridge</v>
      </c>
      <c r="I875" s="22" t="str">
        <f xml:space="preserve"> INDEX('MASTER--Enter Data'!$L$3:$L$1871, MATCH('parsed-whois-report-2018-02-09T'!A875, 'MASTER--Enter Data'!$E$3:$E$1871, 0))</f>
        <v>CloudHerb (Web Agency)</v>
      </c>
      <c r="J875" s="22" t="s">
        <v>9212</v>
      </c>
      <c r="K875" s="22" t="s">
        <v>7977</v>
      </c>
      <c r="L875" s="22" t="s">
        <v>9213</v>
      </c>
      <c r="M875" s="22">
        <v>80223</v>
      </c>
      <c r="N875" s="22" t="s">
        <v>7022</v>
      </c>
      <c r="O875" s="22">
        <v>13039620021</v>
      </c>
      <c r="P875" s="22">
        <v>13038655965</v>
      </c>
      <c r="Q875" s="22" t="s">
        <v>9214</v>
      </c>
      <c r="T875" s="22" t="s">
        <v>9210</v>
      </c>
      <c r="U875" s="22" t="s">
        <v>9211</v>
      </c>
      <c r="V875" s="22" t="s">
        <v>9212</v>
      </c>
      <c r="W875" s="22" t="s">
        <v>7977</v>
      </c>
      <c r="X875" s="22" t="s">
        <v>9213</v>
      </c>
      <c r="Y875" s="22">
        <v>80223</v>
      </c>
      <c r="Z875" s="22" t="s">
        <v>7022</v>
      </c>
      <c r="AA875" s="22">
        <v>13039620021</v>
      </c>
      <c r="AB875" s="22">
        <v>13038655965</v>
      </c>
      <c r="AC875" s="22" t="s">
        <v>9214</v>
      </c>
      <c r="AF875" s="22" t="s">
        <v>9210</v>
      </c>
      <c r="AG875" s="22" t="s">
        <v>9211</v>
      </c>
      <c r="AH875" s="22" t="s">
        <v>9212</v>
      </c>
      <c r="AI875" s="22" t="s">
        <v>7977</v>
      </c>
      <c r="AJ875" s="22" t="s">
        <v>9213</v>
      </c>
      <c r="AK875" s="22">
        <v>80223</v>
      </c>
      <c r="AL875" s="22" t="s">
        <v>7022</v>
      </c>
      <c r="AM875" s="22">
        <v>13039620021</v>
      </c>
      <c r="AN875" s="22">
        <v>13038655965</v>
      </c>
      <c r="AO875" s="22" t="s">
        <v>9214</v>
      </c>
      <c r="AR875" s="22" t="s">
        <v>9210</v>
      </c>
      <c r="AS875" s="22" t="s">
        <v>9211</v>
      </c>
      <c r="AT875" s="22" t="s">
        <v>9212</v>
      </c>
      <c r="AU875" s="22" t="s">
        <v>7977</v>
      </c>
      <c r="AV875" s="22" t="s">
        <v>9213</v>
      </c>
      <c r="AW875" s="22">
        <v>80223</v>
      </c>
      <c r="AX875" s="22" t="s">
        <v>7022</v>
      </c>
      <c r="AY875" s="22">
        <v>13039620021</v>
      </c>
      <c r="AZ875" s="22">
        <v>13038655965</v>
      </c>
      <c r="BA875" s="22" t="s">
        <v>9214</v>
      </c>
      <c r="BD875" s="128">
        <v>42804</v>
      </c>
      <c r="BE875" s="128">
        <v>44630</v>
      </c>
      <c r="BF875" s="22" t="s">
        <v>8074</v>
      </c>
      <c r="BI875" s="22" t="s">
        <v>9215</v>
      </c>
      <c r="BJ875" s="22" t="s">
        <v>9216</v>
      </c>
      <c r="BQ875" s="22" t="s">
        <v>7089</v>
      </c>
      <c r="BR875" s="22" t="s">
        <v>7090</v>
      </c>
    </row>
    <row r="876" spans="1:72" x14ac:dyDescent="0.35">
      <c r="A876" s="22" t="s">
        <v>2712</v>
      </c>
      <c r="B876" s="136"/>
      <c r="C876" s="22" t="s">
        <v>9218</v>
      </c>
      <c r="D876" s="22" t="s">
        <v>9219</v>
      </c>
      <c r="F876" s="134" t="s">
        <v>10255</v>
      </c>
      <c r="G876" s="22" t="str">
        <f xml:space="preserve"> INDEX('MASTER--Enter Data'!$J$3:$J$1871, MATCH('parsed-whois-report-2018-02-09T'!A876, 'MASTER--Enter Data'!$E$3:$E$1871, 0))</f>
        <v>New Media News, LLC, dba DNAinfo</v>
      </c>
      <c r="H876" s="22" t="str">
        <f xml:space="preserve"> INDEX('MASTER--Enter Data'!$N$3:$N$1871, MATCH('parsed-whois-report-2018-02-09T'!A876, 'MASTER--Enter Data'!$E$3:$E$1871, 0))</f>
        <v>Partridge Partners PC Mark V.B. Partridge</v>
      </c>
      <c r="I876" s="22" t="str">
        <f xml:space="preserve"> INDEX('MASTER--Enter Data'!$L$3:$L$1871, MATCH('parsed-whois-report-2018-02-09T'!A876, 'MASTER--Enter Data'!$E$3:$E$1871, 0))</f>
        <v>CloudHerb (Web Agency)</v>
      </c>
      <c r="J876" s="22" t="s">
        <v>7418</v>
      </c>
      <c r="K876" s="22" t="s">
        <v>7419</v>
      </c>
      <c r="L876" s="22" t="s">
        <v>7107</v>
      </c>
      <c r="M876" s="22" t="s">
        <v>7420</v>
      </c>
      <c r="N876" s="22" t="s">
        <v>7110</v>
      </c>
      <c r="O876" s="22">
        <v>13457495465</v>
      </c>
      <c r="Q876" s="22" t="s">
        <v>9220</v>
      </c>
      <c r="T876" s="22" t="s">
        <v>9219</v>
      </c>
      <c r="V876" s="22" t="s">
        <v>7418</v>
      </c>
      <c r="W876" s="22" t="s">
        <v>7419</v>
      </c>
      <c r="X876" s="22" t="s">
        <v>7107</v>
      </c>
      <c r="Y876" s="22" t="s">
        <v>7420</v>
      </c>
      <c r="Z876" s="22" t="s">
        <v>7110</v>
      </c>
      <c r="AA876" s="22">
        <v>13457495465</v>
      </c>
      <c r="AC876" s="22" t="s">
        <v>9220</v>
      </c>
      <c r="AF876" s="22" t="s">
        <v>9219</v>
      </c>
      <c r="AH876" s="22" t="s">
        <v>7418</v>
      </c>
      <c r="AI876" s="22" t="s">
        <v>7419</v>
      </c>
      <c r="AJ876" s="22" t="s">
        <v>7107</v>
      </c>
      <c r="AK876" s="22" t="s">
        <v>7420</v>
      </c>
      <c r="AL876" s="22" t="s">
        <v>7110</v>
      </c>
      <c r="AM876" s="22">
        <v>13457495465</v>
      </c>
      <c r="AO876" s="22" t="s">
        <v>9220</v>
      </c>
      <c r="AR876" s="22" t="s">
        <v>9219</v>
      </c>
      <c r="AT876" s="22" t="s">
        <v>7418</v>
      </c>
      <c r="AU876" s="22" t="s">
        <v>7419</v>
      </c>
      <c r="AV876" s="22" t="s">
        <v>7107</v>
      </c>
      <c r="AW876" s="22" t="s">
        <v>7420</v>
      </c>
      <c r="AX876" s="22" t="s">
        <v>7110</v>
      </c>
      <c r="AY876" s="22">
        <v>13457495465</v>
      </c>
      <c r="BA876" s="22" t="s">
        <v>9220</v>
      </c>
      <c r="BD876" s="128">
        <v>42416</v>
      </c>
      <c r="BE876" s="128">
        <v>43147</v>
      </c>
      <c r="BF876" s="22" t="s">
        <v>7415</v>
      </c>
      <c r="BI876" s="22" t="s">
        <v>6997</v>
      </c>
      <c r="BJ876" s="22" t="s">
        <v>6998</v>
      </c>
      <c r="BR876" s="22" t="s">
        <v>7147</v>
      </c>
    </row>
    <row r="877" spans="1:72" x14ac:dyDescent="0.35">
      <c r="A877" s="22" t="s">
        <v>2660</v>
      </c>
      <c r="B877" s="136"/>
      <c r="C877" s="22" t="s">
        <v>9221</v>
      </c>
      <c r="D877" s="22" t="s">
        <v>2662</v>
      </c>
      <c r="F877" s="134" t="s">
        <v>12858</v>
      </c>
      <c r="G877" s="22" t="str">
        <f xml:space="preserve"> INDEX('MASTER--Enter Data'!$J$3:$J$1871, MATCH('parsed-whois-report-2018-02-09T'!A877, 'MASTER--Enter Data'!$E$3:$E$1871, 0))</f>
        <v>ID SOFTWARE LLC</v>
      </c>
      <c r="H877" s="22" t="str">
        <f xml:space="preserve"> INDEX('MASTER--Enter Data'!$N$3:$N$1871, MATCH('parsed-whois-report-2018-02-09T'!A877, 'MASTER--Enter Data'!$E$3:$E$1871, 0))</f>
        <v>DLA Piper LLP (US)</v>
      </c>
      <c r="I877" s="22" t="str">
        <f xml:space="preserve"> INDEX('MASTER--Enter Data'!$L$3:$L$1871, MATCH('parsed-whois-report-2018-02-09T'!A877, 'MASTER--Enter Data'!$E$3:$E$1871, 0))</f>
        <v>Artur Denisov</v>
      </c>
      <c r="J877" s="22" t="s">
        <v>9222</v>
      </c>
      <c r="K877" s="22" t="s">
        <v>8913</v>
      </c>
      <c r="L877" s="22" t="s">
        <v>8913</v>
      </c>
      <c r="M877" s="22">
        <v>127276</v>
      </c>
      <c r="N877" s="22" t="s">
        <v>8830</v>
      </c>
      <c r="O877" s="22">
        <v>79857331676</v>
      </c>
      <c r="Q877" s="22" t="s">
        <v>9223</v>
      </c>
      <c r="T877" s="22" t="s">
        <v>2662</v>
      </c>
      <c r="V877" s="22" t="s">
        <v>9222</v>
      </c>
      <c r="W877" s="22" t="s">
        <v>8913</v>
      </c>
      <c r="X877" s="22" t="s">
        <v>8913</v>
      </c>
      <c r="Y877" s="22">
        <v>127276</v>
      </c>
      <c r="Z877" s="22" t="s">
        <v>8830</v>
      </c>
      <c r="AA877" s="22">
        <v>79857331676</v>
      </c>
      <c r="AC877" s="22" t="s">
        <v>9223</v>
      </c>
      <c r="AF877" s="22" t="s">
        <v>2662</v>
      </c>
      <c r="AH877" s="22" t="s">
        <v>9222</v>
      </c>
      <c r="AI877" s="22" t="s">
        <v>8913</v>
      </c>
      <c r="AJ877" s="22" t="s">
        <v>8913</v>
      </c>
      <c r="AK877" s="22">
        <v>127276</v>
      </c>
      <c r="AL877" s="22" t="s">
        <v>8830</v>
      </c>
      <c r="AM877" s="22">
        <v>79857331676</v>
      </c>
      <c r="AO877" s="22" t="s">
        <v>9223</v>
      </c>
      <c r="AR877" s="22" t="s">
        <v>2662</v>
      </c>
      <c r="AT877" s="22" t="s">
        <v>9222</v>
      </c>
      <c r="AU877" s="22" t="s">
        <v>8913</v>
      </c>
      <c r="AV877" s="22" t="s">
        <v>8913</v>
      </c>
      <c r="AW877" s="22">
        <v>127276</v>
      </c>
      <c r="AX877" s="22" t="s">
        <v>8830</v>
      </c>
      <c r="AY877" s="22">
        <v>79857331676</v>
      </c>
      <c r="BA877" s="22" t="s">
        <v>9223</v>
      </c>
      <c r="BD877" s="128">
        <v>42242</v>
      </c>
      <c r="BE877" s="128">
        <v>43338</v>
      </c>
      <c r="BF877" s="22" t="s">
        <v>7086</v>
      </c>
      <c r="BI877" s="22" t="s">
        <v>6997</v>
      </c>
      <c r="BJ877" s="22" t="s">
        <v>6998</v>
      </c>
      <c r="BQ877" s="22" t="s">
        <v>9224</v>
      </c>
      <c r="BR877" s="22" t="s">
        <v>8162</v>
      </c>
    </row>
    <row r="878" spans="1:72" x14ac:dyDescent="0.35">
      <c r="A878" s="22" t="s">
        <v>4940</v>
      </c>
      <c r="B878" s="136"/>
      <c r="C878" s="22" t="s">
        <v>9225</v>
      </c>
      <c r="D878" s="22" t="s">
        <v>4942</v>
      </c>
      <c r="E878" s="22" t="s">
        <v>7270</v>
      </c>
      <c r="F878" s="134" t="s">
        <v>10255</v>
      </c>
      <c r="G878" s="22" t="str">
        <f xml:space="preserve"> INDEX('MASTER--Enter Data'!$J$3:$J$1871, MATCH('parsed-whois-report-2018-02-09T'!A878, 'MASTER--Enter Data'!$E$3:$E$1871, 0))</f>
        <v>Dpdgroup International Services Gmbh</v>
      </c>
      <c r="H878" s="22" t="str">
        <f xml:space="preserve"> INDEX('MASTER--Enter Data'!$N$3:$N$1871, MATCH('parsed-whois-report-2018-02-09T'!A878, 'MASTER--Enter Data'!$E$3:$E$1871, 0))</f>
        <v>INLex Ip Expertise Elodie ROCHOUX</v>
      </c>
      <c r="I878" s="22" t="str">
        <f xml:space="preserve"> INDEX('MASTER--Enter Data'!$L$3:$L$1871, MATCH('parsed-whois-report-2018-02-09T'!A878, 'MASTER--Enter Data'!$E$3:$E$1871, 0))</f>
        <v>WhoisGuard Protected</v>
      </c>
      <c r="J878" s="22" t="s">
        <v>7271</v>
      </c>
      <c r="K878" s="22" t="s">
        <v>1585</v>
      </c>
      <c r="L878" s="22" t="s">
        <v>1585</v>
      </c>
      <c r="N878" s="22" t="s">
        <v>7272</v>
      </c>
      <c r="O878" s="22">
        <v>5078365503</v>
      </c>
      <c r="P878" s="22">
        <v>5117057182</v>
      </c>
      <c r="Q878" s="22" t="s">
        <v>9226</v>
      </c>
      <c r="AF878" s="22" t="s">
        <v>4942</v>
      </c>
      <c r="AG878" s="22" t="s">
        <v>7270</v>
      </c>
      <c r="AH878" s="22" t="s">
        <v>7271</v>
      </c>
      <c r="AI878" s="22" t="s">
        <v>1585</v>
      </c>
      <c r="AJ878" s="22" t="s">
        <v>1585</v>
      </c>
      <c r="AL878" s="22" t="s">
        <v>7272</v>
      </c>
      <c r="AM878" s="22">
        <v>5078365503</v>
      </c>
      <c r="AN878" s="22">
        <v>5117057182</v>
      </c>
      <c r="AO878" s="22" t="s">
        <v>9226</v>
      </c>
      <c r="AR878" s="22" t="s">
        <v>4942</v>
      </c>
      <c r="AS878" s="22" t="s">
        <v>7270</v>
      </c>
      <c r="AT878" s="22" t="s">
        <v>7271</v>
      </c>
      <c r="AU878" s="22" t="s">
        <v>1585</v>
      </c>
      <c r="AV878" s="22" t="s">
        <v>1585</v>
      </c>
      <c r="AX878" s="22" t="s">
        <v>7272</v>
      </c>
      <c r="AY878" s="22">
        <v>5078365503</v>
      </c>
      <c r="AZ878" s="22">
        <v>5117057182</v>
      </c>
      <c r="BA878" s="22" t="s">
        <v>9226</v>
      </c>
      <c r="BD878" s="128">
        <v>42825</v>
      </c>
      <c r="BE878" s="128">
        <v>43190</v>
      </c>
      <c r="BF878" s="22" t="s">
        <v>7231</v>
      </c>
      <c r="BI878" s="22" t="s">
        <v>9227</v>
      </c>
      <c r="BJ878" s="22" t="s">
        <v>9228</v>
      </c>
      <c r="BQ878" s="22" t="s">
        <v>7991</v>
      </c>
      <c r="BR878" s="22" t="s">
        <v>7000</v>
      </c>
    </row>
    <row r="879" spans="1:72" x14ac:dyDescent="0.35">
      <c r="A879" s="22" t="s">
        <v>653</v>
      </c>
      <c r="B879" s="136"/>
      <c r="C879" s="22" t="s">
        <v>9229</v>
      </c>
      <c r="D879" s="22" t="s">
        <v>1968</v>
      </c>
      <c r="F879" s="134" t="s">
        <v>12858</v>
      </c>
      <c r="G879" s="22" t="str">
        <f xml:space="preserve"> INDEX('MASTER--Enter Data'!$J$3:$J$1871, MATCH('parsed-whois-report-2018-02-09T'!A879, 'MASTER--Enter Data'!$E$3:$E$1871, 0))</f>
        <v>Dykema Gossett PLLC</v>
      </c>
      <c r="H879" s="22" t="str">
        <f xml:space="preserve"> INDEX('MASTER--Enter Data'!$N$3:$N$1871, MATCH('parsed-whois-report-2018-02-09T'!A879, 'MASTER--Enter Data'!$E$3:$E$1871, 0))</f>
        <v>Dykema Gossett PLLC Eric T Fingerhut</v>
      </c>
      <c r="I879" s="22" t="str">
        <f xml:space="preserve"> INDEX('MASTER--Enter Data'!$L$3:$L$1871, MATCH('parsed-whois-report-2018-02-09T'!A879, 'MASTER--Enter Data'!$E$3:$E$1871, 0))</f>
        <v>Peter Smith</v>
      </c>
      <c r="J879" s="22" t="s">
        <v>9230</v>
      </c>
      <c r="K879" s="22" t="s">
        <v>9231</v>
      </c>
      <c r="L879" s="22" t="s">
        <v>1969</v>
      </c>
      <c r="M879" s="22" t="s">
        <v>9232</v>
      </c>
      <c r="N879" s="22" t="s">
        <v>9233</v>
      </c>
      <c r="O879" s="22">
        <v>447624230618</v>
      </c>
      <c r="Q879" s="22" t="s">
        <v>9234</v>
      </c>
      <c r="AF879" s="22" t="s">
        <v>1968</v>
      </c>
      <c r="AH879" s="22" t="s">
        <v>9230</v>
      </c>
      <c r="AI879" s="22" t="s">
        <v>9231</v>
      </c>
      <c r="AJ879" s="22" t="s">
        <v>1969</v>
      </c>
      <c r="AK879" s="22" t="s">
        <v>9232</v>
      </c>
      <c r="AL879" s="22" t="s">
        <v>9233</v>
      </c>
      <c r="AM879" s="22">
        <v>447624230618</v>
      </c>
      <c r="AO879" s="22" t="s">
        <v>9234</v>
      </c>
      <c r="AR879" s="22" t="s">
        <v>1968</v>
      </c>
      <c r="AT879" s="22" t="s">
        <v>9230</v>
      </c>
      <c r="AU879" s="22" t="s">
        <v>9231</v>
      </c>
      <c r="AV879" s="22" t="s">
        <v>1969</v>
      </c>
      <c r="AW879" s="22" t="s">
        <v>9232</v>
      </c>
      <c r="AX879" s="22" t="s">
        <v>9233</v>
      </c>
      <c r="AY879" s="22">
        <v>447624230618</v>
      </c>
      <c r="BA879" s="22" t="s">
        <v>9234</v>
      </c>
      <c r="BD879" s="128">
        <v>41943</v>
      </c>
      <c r="BE879" s="128">
        <v>42674</v>
      </c>
      <c r="BI879" s="22" t="s">
        <v>6997</v>
      </c>
      <c r="BJ879" s="22" t="s">
        <v>6998</v>
      </c>
      <c r="BQ879" s="22" t="s">
        <v>7089</v>
      </c>
      <c r="BR879" s="22" t="s">
        <v>7090</v>
      </c>
    </row>
    <row r="880" spans="1:72" x14ac:dyDescent="0.35">
      <c r="A880" s="22" t="s">
        <v>654</v>
      </c>
      <c r="B880" s="136"/>
      <c r="C880" s="22" t="s">
        <v>9235</v>
      </c>
      <c r="D880" s="22" t="s">
        <v>1968</v>
      </c>
      <c r="F880" s="134" t="s">
        <v>12858</v>
      </c>
      <c r="G880" s="22" t="str">
        <f xml:space="preserve"> INDEX('MASTER--Enter Data'!$J$3:$J$1871, MATCH('parsed-whois-report-2018-02-09T'!A880, 'MASTER--Enter Data'!$E$3:$E$1871, 0))</f>
        <v>Dykema Gossett PLLC</v>
      </c>
      <c r="H880" s="22" t="str">
        <f xml:space="preserve"> INDEX('MASTER--Enter Data'!$N$3:$N$1871, MATCH('parsed-whois-report-2018-02-09T'!A880, 'MASTER--Enter Data'!$E$3:$E$1871, 0))</f>
        <v>Dykema Gossett PLLC Eric T Fingerhut</v>
      </c>
      <c r="I880" s="22" t="str">
        <f xml:space="preserve"> INDEX('MASTER--Enter Data'!$L$3:$L$1871, MATCH('parsed-whois-report-2018-02-09T'!A880, 'MASTER--Enter Data'!$E$3:$E$1871, 0))</f>
        <v>Peter Smith</v>
      </c>
      <c r="J880" s="22" t="s">
        <v>9230</v>
      </c>
      <c r="K880" s="22" t="s">
        <v>9231</v>
      </c>
      <c r="L880" s="22" t="s">
        <v>1969</v>
      </c>
      <c r="M880" s="22" t="s">
        <v>9232</v>
      </c>
      <c r="N880" s="22" t="s">
        <v>9233</v>
      </c>
      <c r="O880" s="22">
        <v>447624230618</v>
      </c>
      <c r="Q880" s="22" t="s">
        <v>9234</v>
      </c>
      <c r="AF880" s="22" t="s">
        <v>1968</v>
      </c>
      <c r="AH880" s="22" t="s">
        <v>9230</v>
      </c>
      <c r="AI880" s="22" t="s">
        <v>9231</v>
      </c>
      <c r="AJ880" s="22" t="s">
        <v>1969</v>
      </c>
      <c r="AK880" s="22" t="s">
        <v>9232</v>
      </c>
      <c r="AL880" s="22" t="s">
        <v>9233</v>
      </c>
      <c r="AM880" s="22">
        <v>447624230618</v>
      </c>
      <c r="AO880" s="22" t="s">
        <v>9234</v>
      </c>
      <c r="AR880" s="22" t="s">
        <v>1968</v>
      </c>
      <c r="AT880" s="22" t="s">
        <v>9230</v>
      </c>
      <c r="AU880" s="22" t="s">
        <v>9231</v>
      </c>
      <c r="AV880" s="22" t="s">
        <v>1969</v>
      </c>
      <c r="AW880" s="22" t="s">
        <v>9232</v>
      </c>
      <c r="AX880" s="22" t="s">
        <v>9233</v>
      </c>
      <c r="AY880" s="22">
        <v>447624230618</v>
      </c>
      <c r="BA880" s="22" t="s">
        <v>9234</v>
      </c>
      <c r="BD880" s="128">
        <v>41943</v>
      </c>
      <c r="BE880" s="128">
        <v>42674</v>
      </c>
      <c r="BI880" s="22" t="s">
        <v>6997</v>
      </c>
      <c r="BJ880" s="22" t="s">
        <v>6998</v>
      </c>
      <c r="BQ880" s="22" t="s">
        <v>7089</v>
      </c>
      <c r="BR880" s="22" t="s">
        <v>7090</v>
      </c>
    </row>
    <row r="881" spans="1:70" x14ac:dyDescent="0.35">
      <c r="A881" s="22" t="s">
        <v>4984</v>
      </c>
      <c r="B881" s="136"/>
      <c r="C881" s="22" t="s">
        <v>9236</v>
      </c>
      <c r="D881" s="22" t="s">
        <v>7985</v>
      </c>
      <c r="E881" s="22" t="s">
        <v>7986</v>
      </c>
      <c r="F881" s="134" t="s">
        <v>12858</v>
      </c>
      <c r="G881" s="22" t="str">
        <f xml:space="preserve"> INDEX('MASTER--Enter Data'!$J$3:$J$1871, MATCH('parsed-whois-report-2018-02-09T'!A881, 'MASTER--Enter Data'!$E$3:$E$1871, 0))</f>
        <v>Association Des Centres Distributeurs E.Leclerc (ACD LEC)</v>
      </c>
      <c r="H881" s="22" t="str">
        <f xml:space="preserve"> INDEX('MASTER--Enter Data'!$N$3:$N$1871, MATCH('parsed-whois-report-2018-02-09T'!A881, 'MASTER--Enter Data'!$E$3:$E$1871, 0))</f>
        <v>Inlex Ip Expertise</v>
      </c>
      <c r="I881" s="22" t="str">
        <f xml:space="preserve"> INDEX('MASTER--Enter Data'!$L$3:$L$1871, MATCH('parsed-whois-report-2018-02-09T'!A881, 'MASTER--Enter Data'!$E$3:$E$1871, 0))</f>
        <v>Nassim Chekhab, EA Consulting Group</v>
      </c>
      <c r="J881" s="22" t="s">
        <v>7987</v>
      </c>
      <c r="K881" s="22" t="s">
        <v>7988</v>
      </c>
      <c r="L881" s="22">
        <v>11</v>
      </c>
      <c r="M881" s="22">
        <v>92360</v>
      </c>
      <c r="N881" s="22" t="s">
        <v>6989</v>
      </c>
      <c r="O881" s="22">
        <v>33146263038</v>
      </c>
      <c r="Q881" s="22" t="s">
        <v>7989</v>
      </c>
      <c r="AF881" s="22" t="s">
        <v>7985</v>
      </c>
      <c r="AG881" s="22" t="s">
        <v>7986</v>
      </c>
      <c r="AH881" s="22" t="s">
        <v>7987</v>
      </c>
      <c r="AI881" s="22" t="s">
        <v>7988</v>
      </c>
      <c r="AJ881" s="22">
        <v>11</v>
      </c>
      <c r="AK881" s="22">
        <v>92360</v>
      </c>
      <c r="AL881" s="22" t="s">
        <v>6989</v>
      </c>
      <c r="AM881" s="22">
        <v>33146263038</v>
      </c>
      <c r="AO881" s="22" t="s">
        <v>7989</v>
      </c>
      <c r="AR881" s="22" t="s">
        <v>7985</v>
      </c>
      <c r="AS881" s="22" t="s">
        <v>7986</v>
      </c>
      <c r="AT881" s="22" t="s">
        <v>7987</v>
      </c>
      <c r="AU881" s="22" t="s">
        <v>7988</v>
      </c>
      <c r="AV881" s="22">
        <v>11</v>
      </c>
      <c r="AW881" s="22">
        <v>92360</v>
      </c>
      <c r="AX881" s="22" t="s">
        <v>6989</v>
      </c>
      <c r="AY881" s="22">
        <v>33146263038</v>
      </c>
      <c r="BA881" s="22" t="s">
        <v>7989</v>
      </c>
      <c r="BD881" s="128">
        <v>42284</v>
      </c>
      <c r="BE881" s="128">
        <v>43380</v>
      </c>
      <c r="BF881" s="22" t="s">
        <v>7990</v>
      </c>
      <c r="BI881" s="22" t="s">
        <v>9227</v>
      </c>
      <c r="BJ881" s="22" t="s">
        <v>9228</v>
      </c>
      <c r="BR881" s="22" t="s">
        <v>7048</v>
      </c>
    </row>
    <row r="882" spans="1:70" x14ac:dyDescent="0.35">
      <c r="A882" s="22" t="s">
        <v>2782</v>
      </c>
      <c r="B882" s="136"/>
      <c r="C882" s="22" t="s">
        <v>9237</v>
      </c>
      <c r="D882" s="22" t="s">
        <v>2784</v>
      </c>
      <c r="E882" s="22" t="s">
        <v>2784</v>
      </c>
      <c r="F882" s="134" t="s">
        <v>12858</v>
      </c>
      <c r="G882" s="22" t="str">
        <f xml:space="preserve"> INDEX('MASTER--Enter Data'!$J$3:$J$1871, MATCH('parsed-whois-report-2018-02-09T'!A882, 'MASTER--Enter Data'!$E$3:$E$1871, 0))</f>
        <v>Eastbay, Inc.</v>
      </c>
      <c r="H882" s="22" t="str">
        <f xml:space="preserve"> INDEX('MASTER--Enter Data'!$N$3:$N$1871, MATCH('parsed-whois-report-2018-02-09T'!A882, 'MASTER--Enter Data'!$E$3:$E$1871, 0))</f>
        <v>Kelley Drye &amp; Warren LLP Amy Gaven</v>
      </c>
      <c r="I882" s="22" t="str">
        <f xml:space="preserve"> INDEX('MASTER--Enter Data'!$L$3:$L$1871, MATCH('parsed-whois-report-2018-02-09T'!A882, 'MASTER--Enter Data'!$E$3:$E$1871, 0))</f>
        <v>chunfeng he</v>
      </c>
      <c r="J882" s="22" t="s">
        <v>9238</v>
      </c>
      <c r="K882" s="22" t="s">
        <v>9239</v>
      </c>
      <c r="L882" s="22" t="s">
        <v>8897</v>
      </c>
      <c r="M882" s="22">
        <v>523688</v>
      </c>
      <c r="N882" s="22" t="s">
        <v>5099</v>
      </c>
      <c r="O882" s="22">
        <v>8613018698385</v>
      </c>
      <c r="P882" s="22">
        <v>8613018698385</v>
      </c>
      <c r="Q882" s="22" t="s">
        <v>9240</v>
      </c>
      <c r="T882" s="22" t="s">
        <v>2784</v>
      </c>
      <c r="U882" s="22" t="s">
        <v>2784</v>
      </c>
      <c r="V882" s="22" t="s">
        <v>9238</v>
      </c>
      <c r="W882" s="22" t="s">
        <v>9239</v>
      </c>
      <c r="X882" s="22" t="s">
        <v>8897</v>
      </c>
      <c r="Y882" s="22">
        <v>523688</v>
      </c>
      <c r="Z882" s="22" t="s">
        <v>5099</v>
      </c>
      <c r="AA882" s="22">
        <v>8613018698385</v>
      </c>
      <c r="AB882" s="22">
        <v>8613018698385</v>
      </c>
      <c r="AC882" s="22" t="s">
        <v>9240</v>
      </c>
      <c r="AF882" s="22" t="s">
        <v>9241</v>
      </c>
      <c r="AG882" s="22" t="s">
        <v>9241</v>
      </c>
      <c r="AH882" s="22" t="s">
        <v>9238</v>
      </c>
      <c r="AI882" s="22" t="s">
        <v>9239</v>
      </c>
      <c r="AJ882" s="22" t="s">
        <v>8897</v>
      </c>
      <c r="AK882" s="22">
        <v>523688</v>
      </c>
      <c r="AL882" s="22" t="s">
        <v>5099</v>
      </c>
      <c r="AM882" s="22">
        <v>8613018698385</v>
      </c>
      <c r="AN882" s="22">
        <v>8613018698385</v>
      </c>
      <c r="AO882" s="22" t="s">
        <v>9240</v>
      </c>
      <c r="AR882" s="22" t="s">
        <v>2784</v>
      </c>
      <c r="AS882" s="22" t="s">
        <v>2784</v>
      </c>
      <c r="AT882" s="22" t="s">
        <v>9238</v>
      </c>
      <c r="AU882" s="22" t="s">
        <v>9239</v>
      </c>
      <c r="AV882" s="22" t="s">
        <v>8897</v>
      </c>
      <c r="AW882" s="22">
        <v>523688</v>
      </c>
      <c r="AX882" s="22" t="s">
        <v>5099</v>
      </c>
      <c r="AY882" s="22">
        <v>8613018698385</v>
      </c>
      <c r="AZ882" s="22">
        <v>8613018698385</v>
      </c>
      <c r="BA882" s="22" t="s">
        <v>9240</v>
      </c>
      <c r="BD882" s="128">
        <v>42341</v>
      </c>
      <c r="BE882" s="128">
        <v>43072</v>
      </c>
      <c r="BI882" s="22" t="s">
        <v>6997</v>
      </c>
      <c r="BJ882" s="22" t="s">
        <v>6998</v>
      </c>
      <c r="BR882" s="22" t="s">
        <v>7016</v>
      </c>
    </row>
    <row r="883" spans="1:70" x14ac:dyDescent="0.35">
      <c r="A883" s="22" t="s">
        <v>3048</v>
      </c>
      <c r="B883" s="136"/>
      <c r="C883" s="22" t="s">
        <v>9242</v>
      </c>
      <c r="D883" s="22" t="s">
        <v>9243</v>
      </c>
      <c r="E883" s="22" t="s">
        <v>9243</v>
      </c>
      <c r="F883" s="134" t="s">
        <v>12859</v>
      </c>
      <c r="G883" s="22" t="str">
        <f xml:space="preserve"> INDEX('MASTER--Enter Data'!$J$3:$J$1871, MATCH('parsed-whois-report-2018-02-09T'!A883, 'MASTER--Enter Data'!$E$3:$E$1871, 0))</f>
        <v>Eastbay, Inc.</v>
      </c>
      <c r="H883" s="22" t="str">
        <f xml:space="preserve"> INDEX('MASTER--Enter Data'!$N$3:$N$1871, MATCH('parsed-whois-report-2018-02-09T'!A883, 'MASTER--Enter Data'!$E$3:$E$1871, 0))</f>
        <v>Kelley Drye &amp; Warren LLP</v>
      </c>
      <c r="I883" s="22" t="str">
        <f xml:space="preserve"> INDEX('MASTER--Enter Data'!$L$3:$L$1871, MATCH('parsed-whois-report-2018-02-09T'!A883, 'MASTER--Enter Data'!$E$3:$E$1871, 0))</f>
        <v>hampton howe; Page Howe</v>
      </c>
      <c r="J883" s="22" t="s">
        <v>9244</v>
      </c>
      <c r="K883" s="22" t="s">
        <v>9245</v>
      </c>
      <c r="L883" s="22" t="s">
        <v>8035</v>
      </c>
      <c r="M883" s="22">
        <v>610031</v>
      </c>
      <c r="N883" s="22" t="s">
        <v>5099</v>
      </c>
      <c r="O883" s="22">
        <v>8617091951161</v>
      </c>
      <c r="P883" s="22">
        <v>8617091951161</v>
      </c>
      <c r="Q883" s="22" t="s">
        <v>9246</v>
      </c>
      <c r="T883" s="22" t="s">
        <v>9243</v>
      </c>
      <c r="U883" s="22" t="s">
        <v>9243</v>
      </c>
      <c r="V883" s="22" t="s">
        <v>9244</v>
      </c>
      <c r="W883" s="22" t="s">
        <v>9245</v>
      </c>
      <c r="X883" s="22" t="s">
        <v>8035</v>
      </c>
      <c r="Y883" s="22">
        <v>610031</v>
      </c>
      <c r="Z883" s="22" t="s">
        <v>5099</v>
      </c>
      <c r="AA883" s="22">
        <v>8617091951161</v>
      </c>
      <c r="AB883" s="22">
        <v>8617091951161</v>
      </c>
      <c r="AC883" s="22" t="s">
        <v>9246</v>
      </c>
      <c r="AF883" s="22" t="s">
        <v>9247</v>
      </c>
      <c r="AG883" s="22" t="s">
        <v>9247</v>
      </c>
      <c r="AH883" s="22" t="s">
        <v>9244</v>
      </c>
      <c r="AI883" s="22" t="s">
        <v>9245</v>
      </c>
      <c r="AJ883" s="22" t="s">
        <v>8035</v>
      </c>
      <c r="AK883" s="22">
        <v>610031</v>
      </c>
      <c r="AL883" s="22" t="s">
        <v>5099</v>
      </c>
      <c r="AM883" s="22">
        <v>8617091951161</v>
      </c>
      <c r="AN883" s="22">
        <v>8617091951161</v>
      </c>
      <c r="AO883" s="22" t="s">
        <v>9246</v>
      </c>
      <c r="AR883" s="22" t="s">
        <v>9243</v>
      </c>
      <c r="AS883" s="22" t="s">
        <v>9243</v>
      </c>
      <c r="AT883" s="22" t="s">
        <v>9244</v>
      </c>
      <c r="AU883" s="22" t="s">
        <v>9245</v>
      </c>
      <c r="AV883" s="22" t="s">
        <v>8035</v>
      </c>
      <c r="AW883" s="22">
        <v>610031</v>
      </c>
      <c r="AX883" s="22" t="s">
        <v>5099</v>
      </c>
      <c r="AY883" s="22">
        <v>8617091951161</v>
      </c>
      <c r="AZ883" s="22">
        <v>8617091951161</v>
      </c>
      <c r="BA883" s="22" t="s">
        <v>9246</v>
      </c>
      <c r="BD883" s="128">
        <v>42815</v>
      </c>
      <c r="BE883" s="128">
        <v>43180</v>
      </c>
      <c r="BF883" s="22" t="s">
        <v>7012</v>
      </c>
      <c r="BI883" s="22" t="s">
        <v>9248</v>
      </c>
      <c r="BJ883" s="22" t="s">
        <v>9249</v>
      </c>
      <c r="BQ883" s="22" t="s">
        <v>8126</v>
      </c>
      <c r="BR883" s="22" t="s">
        <v>7016</v>
      </c>
    </row>
    <row r="884" spans="1:70" x14ac:dyDescent="0.35">
      <c r="A884" s="22" t="s">
        <v>383</v>
      </c>
      <c r="B884" s="136"/>
      <c r="C884" s="22" t="s">
        <v>9250</v>
      </c>
      <c r="D884" s="22" t="s">
        <v>9251</v>
      </c>
      <c r="E884" s="22" t="s">
        <v>9252</v>
      </c>
      <c r="F884" s="134" t="s">
        <v>12859</v>
      </c>
      <c r="G884" s="22" t="str">
        <f xml:space="preserve"> INDEX('MASTER--Enter Data'!$J$3:$J$1871, MATCH('parsed-whois-report-2018-02-09T'!A884, 'MASTER--Enter Data'!$E$3:$E$1871, 0))</f>
        <v>eBay Inc</v>
      </c>
      <c r="H884" s="22" t="str">
        <f xml:space="preserve"> INDEX('MASTER--Enter Data'!$N$3:$N$1871, MATCH('parsed-whois-report-2018-02-09T'!A884, 'MASTER--Enter Data'!$E$3:$E$1871, 0))</f>
        <v>Hogan Lovells (Paris) LLP David Taylor</v>
      </c>
      <c r="I884" s="22" t="str">
        <f xml:space="preserve"> INDEX('MASTER--Enter Data'!$L$3:$L$1871, MATCH('parsed-whois-report-2018-02-09T'!A884, 'MASTER--Enter Data'!$E$3:$E$1871, 0))</f>
        <v>yoyo.email</v>
      </c>
      <c r="J884" s="22" t="s">
        <v>9253</v>
      </c>
      <c r="K884" s="22" t="s">
        <v>9254</v>
      </c>
      <c r="L884" s="22" t="s">
        <v>9255</v>
      </c>
      <c r="M884" s="22">
        <v>66424</v>
      </c>
      <c r="N884" s="22" t="s">
        <v>7202</v>
      </c>
      <c r="O884" s="22">
        <v>4968416984200</v>
      </c>
      <c r="P884" s="22">
        <v>4968416984299</v>
      </c>
      <c r="Q884" s="22" t="s">
        <v>8074</v>
      </c>
      <c r="AF884" s="22" t="s">
        <v>9251</v>
      </c>
      <c r="AG884" s="22" t="s">
        <v>9252</v>
      </c>
      <c r="AH884" s="22" t="s">
        <v>9253</v>
      </c>
      <c r="AI884" s="22" t="s">
        <v>9254</v>
      </c>
      <c r="AJ884" s="22" t="s">
        <v>9255</v>
      </c>
      <c r="AK884" s="22">
        <v>66424</v>
      </c>
      <c r="AL884" s="22" t="s">
        <v>7202</v>
      </c>
      <c r="AM884" s="22">
        <v>4968416984200</v>
      </c>
      <c r="AN884" s="22">
        <v>4968416984299</v>
      </c>
      <c r="AO884" s="22" t="s">
        <v>8074</v>
      </c>
      <c r="AR884" s="22" t="s">
        <v>9251</v>
      </c>
      <c r="AS884" s="22" t="s">
        <v>9252</v>
      </c>
      <c r="AT884" s="22" t="s">
        <v>9253</v>
      </c>
      <c r="AU884" s="22" t="s">
        <v>9254</v>
      </c>
      <c r="AV884" s="22" t="s">
        <v>9255</v>
      </c>
      <c r="AW884" s="22">
        <v>66424</v>
      </c>
      <c r="AX884" s="22" t="s">
        <v>7202</v>
      </c>
      <c r="AY884" s="22">
        <v>4968416984200</v>
      </c>
      <c r="AZ884" s="22">
        <v>4968416984299</v>
      </c>
      <c r="BA884" s="22" t="s">
        <v>8074</v>
      </c>
      <c r="BD884" s="128">
        <v>42559</v>
      </c>
      <c r="BE884" s="128">
        <v>42924</v>
      </c>
      <c r="BI884" s="22" t="s">
        <v>6997</v>
      </c>
      <c r="BJ884" s="22" t="s">
        <v>6998</v>
      </c>
      <c r="BQ884" s="22" t="s">
        <v>8142</v>
      </c>
      <c r="BR884" s="22" t="s">
        <v>9256</v>
      </c>
    </row>
    <row r="885" spans="1:70" x14ac:dyDescent="0.35">
      <c r="A885" s="22" t="s">
        <v>966</v>
      </c>
      <c r="B885" s="136"/>
      <c r="C885" s="22" t="s">
        <v>9257</v>
      </c>
      <c r="D885" s="22" t="s">
        <v>9258</v>
      </c>
      <c r="E885" s="22" t="s">
        <v>9258</v>
      </c>
      <c r="F885" s="134" t="s">
        <v>12859</v>
      </c>
      <c r="G885" s="22" t="str">
        <f xml:space="preserve"> INDEX('MASTER--Enter Data'!$J$3:$J$1871, MATCH('parsed-whois-report-2018-02-09T'!A885, 'MASTER--Enter Data'!$E$3:$E$1871, 0))</f>
        <v>Facebook Inc.</v>
      </c>
      <c r="H885" s="22" t="str">
        <f xml:space="preserve"> INDEX('MASTER--Enter Data'!$N$3:$N$1871, MATCH('parsed-whois-report-2018-02-09T'!A885, 'MASTER--Enter Data'!$E$3:$E$1871, 0))</f>
        <v>Hogan Lovells (Paris) LLP David Taylor</v>
      </c>
      <c r="I885" s="22" t="str">
        <f xml:space="preserve"> INDEX('MASTER--Enter Data'!$L$3:$L$1871, MATCH('parsed-whois-report-2018-02-09T'!A885, 'MASTER--Enter Data'!$E$3:$E$1871, 0))</f>
        <v>张国节 张国节 张国节</v>
      </c>
      <c r="J885" s="22" t="s">
        <v>9259</v>
      </c>
      <c r="K885" s="22">
        <v>3</v>
      </c>
      <c r="L885" s="22">
        <v>13</v>
      </c>
      <c r="M885" s="22">
        <v>351100</v>
      </c>
      <c r="N885" s="22" t="s">
        <v>5099</v>
      </c>
      <c r="O885" s="22">
        <v>8605942758251</v>
      </c>
      <c r="P885" s="22">
        <v>8605942758251</v>
      </c>
      <c r="Q885" s="22" t="s">
        <v>8230</v>
      </c>
      <c r="AF885" s="22" t="s">
        <v>9258</v>
      </c>
      <c r="AG885" s="22" t="s">
        <v>9258</v>
      </c>
      <c r="AH885" s="22" t="s">
        <v>9259</v>
      </c>
      <c r="AI885" s="22">
        <v>3</v>
      </c>
      <c r="AJ885" s="22">
        <v>13</v>
      </c>
      <c r="AK885" s="22">
        <v>351100</v>
      </c>
      <c r="AL885" s="22" t="s">
        <v>5099</v>
      </c>
      <c r="AM885" s="22">
        <v>8605942758251</v>
      </c>
      <c r="AN885" s="22">
        <v>8605942758251</v>
      </c>
      <c r="AO885" s="22" t="s">
        <v>8230</v>
      </c>
      <c r="AR885" s="22" t="s">
        <v>9258</v>
      </c>
      <c r="AS885" s="22" t="s">
        <v>9258</v>
      </c>
      <c r="AT885" s="22" t="s">
        <v>9259</v>
      </c>
      <c r="AU885" s="22">
        <v>3</v>
      </c>
      <c r="AV885" s="22">
        <v>13</v>
      </c>
      <c r="AW885" s="22">
        <v>351100</v>
      </c>
      <c r="AX885" s="22" t="s">
        <v>5099</v>
      </c>
      <c r="AY885" s="22">
        <v>8605942758251</v>
      </c>
      <c r="AZ885" s="22">
        <v>8605942758251</v>
      </c>
      <c r="BA885" s="22" t="s">
        <v>8230</v>
      </c>
      <c r="BD885" s="128">
        <v>41998</v>
      </c>
      <c r="BE885" s="128">
        <v>43094</v>
      </c>
      <c r="BI885" s="22" t="s">
        <v>9260</v>
      </c>
      <c r="BJ885" s="22" t="s">
        <v>9261</v>
      </c>
      <c r="BQ885" s="22" t="s">
        <v>9262</v>
      </c>
      <c r="BR885" s="22" t="s">
        <v>7090</v>
      </c>
    </row>
    <row r="886" spans="1:70" x14ac:dyDescent="0.35">
      <c r="A886" s="22" t="s">
        <v>319</v>
      </c>
      <c r="B886" s="136"/>
      <c r="C886" s="22" t="s">
        <v>9263</v>
      </c>
      <c r="D886" s="22" t="s">
        <v>2349</v>
      </c>
      <c r="E886" s="22" t="s">
        <v>9264</v>
      </c>
      <c r="F886" s="134" t="s">
        <v>12860</v>
      </c>
      <c r="G886" s="22" t="str">
        <f xml:space="preserve"> INDEX('MASTER--Enter Data'!$J$3:$J$1871, MATCH('parsed-whois-report-2018-02-09T'!A886, 'MASTER--Enter Data'!$E$3:$E$1871, 0))</f>
        <v>eHarmony, Inc.</v>
      </c>
      <c r="H886" s="22" t="str">
        <f xml:space="preserve"> INDEX('MASTER--Enter Data'!$N$3:$N$1871, MATCH('parsed-whois-report-2018-02-09T'!A886, 'MASTER--Enter Data'!$E$3:$E$1871, 0))</f>
        <v>Fish &amp; Richardson, P.C.</v>
      </c>
      <c r="I886" s="22" t="str">
        <f xml:space="preserve"> INDEX('MASTER--Enter Data'!$L$3:$L$1871, MATCH('parsed-whois-report-2018-02-09T'!A886, 'MASTER--Enter Data'!$E$3:$E$1871, 0))</f>
        <v>yoyo.email</v>
      </c>
      <c r="J886" s="22" t="s">
        <v>9265</v>
      </c>
      <c r="K886" s="22" t="s">
        <v>9266</v>
      </c>
      <c r="L886" s="22" t="s">
        <v>7021</v>
      </c>
      <c r="M886" s="22">
        <v>90408</v>
      </c>
      <c r="N886" s="22" t="s">
        <v>7022</v>
      </c>
      <c r="O886" s="22">
        <v>14242581199</v>
      </c>
      <c r="P886" s="22">
        <v>14242497285</v>
      </c>
      <c r="Q886" s="22" t="s">
        <v>9267</v>
      </c>
      <c r="AF886" s="22" t="s">
        <v>2349</v>
      </c>
      <c r="AG886" s="22" t="s">
        <v>9264</v>
      </c>
      <c r="AH886" s="22" t="s">
        <v>9265</v>
      </c>
      <c r="AI886" s="22" t="s">
        <v>9266</v>
      </c>
      <c r="AJ886" s="22" t="s">
        <v>7021</v>
      </c>
      <c r="AK886" s="22">
        <v>90408</v>
      </c>
      <c r="AL886" s="22" t="s">
        <v>7022</v>
      </c>
      <c r="AM886" s="22">
        <v>14242581199</v>
      </c>
      <c r="AN886" s="22">
        <v>14242497285</v>
      </c>
      <c r="AO886" s="22" t="s">
        <v>9267</v>
      </c>
      <c r="AR886" s="22" t="s">
        <v>2349</v>
      </c>
      <c r="AS886" s="22" t="s">
        <v>9264</v>
      </c>
      <c r="AT886" s="22" t="s">
        <v>9265</v>
      </c>
      <c r="AU886" s="22" t="s">
        <v>9266</v>
      </c>
      <c r="AV886" s="22" t="s">
        <v>7021</v>
      </c>
      <c r="AW886" s="22">
        <v>90408</v>
      </c>
      <c r="AX886" s="22" t="s">
        <v>7022</v>
      </c>
      <c r="AY886" s="22">
        <v>14242581199</v>
      </c>
      <c r="AZ886" s="22">
        <v>14242497285</v>
      </c>
      <c r="BA886" s="22" t="s">
        <v>9267</v>
      </c>
      <c r="BD886" s="128">
        <v>42639</v>
      </c>
      <c r="BE886" s="128">
        <v>43369</v>
      </c>
      <c r="BF886" s="22" t="s">
        <v>7180</v>
      </c>
      <c r="BI886" s="22" t="s">
        <v>9268</v>
      </c>
      <c r="BJ886" s="22" t="s">
        <v>9269</v>
      </c>
      <c r="BR886" s="22" t="s">
        <v>7090</v>
      </c>
    </row>
    <row r="887" spans="1:70" x14ac:dyDescent="0.35">
      <c r="A887" s="22" t="s">
        <v>4994</v>
      </c>
      <c r="B887" s="136"/>
      <c r="C887" s="22" t="s">
        <v>9270</v>
      </c>
      <c r="D887" s="22" t="s">
        <v>9271</v>
      </c>
      <c r="E887" s="22" t="s">
        <v>1659</v>
      </c>
      <c r="F887" s="134" t="s">
        <v>12859</v>
      </c>
      <c r="G887" s="22" t="str">
        <f xml:space="preserve"> INDEX('MASTER--Enter Data'!$J$3:$J$1871, MATCH('parsed-whois-report-2018-02-09T'!A887, 'MASTER--Enter Data'!$E$3:$E$1871, 0))</f>
        <v>Association Des Centres Distributeurs E. LECLERC (A.C.D. LEC)</v>
      </c>
      <c r="H887" s="22" t="str">
        <f xml:space="preserve"> INDEX('MASTER--Enter Data'!$N$3:$N$1871, MATCH('parsed-whois-report-2018-02-09T'!A887, 'MASTER--Enter Data'!$E$3:$E$1871, 0))</f>
        <v>Inlex Ip Expertise</v>
      </c>
      <c r="I887" s="22" t="str">
        <f xml:space="preserve"> INDEX('MASTER--Enter Data'!$L$3:$L$1871, MATCH('parsed-whois-report-2018-02-09T'!A887, 'MASTER--Enter Data'!$E$3:$E$1871, 0))</f>
        <v>Chandler Dave</v>
      </c>
      <c r="J887" s="22" t="s">
        <v>9272</v>
      </c>
      <c r="K887" s="22" t="s">
        <v>8109</v>
      </c>
      <c r="M887" s="22">
        <v>75002</v>
      </c>
      <c r="N887" s="22" t="s">
        <v>6989</v>
      </c>
      <c r="O887" s="22">
        <v>33156597090</v>
      </c>
      <c r="P887" s="22">
        <v>33156597091</v>
      </c>
      <c r="Q887" s="22" t="s">
        <v>9273</v>
      </c>
      <c r="AC887" s="22" t="s">
        <v>7331</v>
      </c>
      <c r="AF887" s="22" t="s">
        <v>9274</v>
      </c>
      <c r="AG887" s="22" t="s">
        <v>9275</v>
      </c>
      <c r="AH887" s="22" t="s">
        <v>9276</v>
      </c>
      <c r="AI887" s="22" t="s">
        <v>9277</v>
      </c>
      <c r="AK887" s="22">
        <v>94200</v>
      </c>
      <c r="AL887" s="22" t="s">
        <v>6989</v>
      </c>
      <c r="AM887" s="22">
        <v>33149875000</v>
      </c>
      <c r="AN887" s="22">
        <v>33149875000</v>
      </c>
      <c r="AO887" s="22" t="s">
        <v>9278</v>
      </c>
      <c r="AR887" s="22" t="s">
        <v>9279</v>
      </c>
      <c r="AS887" s="22" t="s">
        <v>9280</v>
      </c>
      <c r="AT887" s="22" t="s">
        <v>9281</v>
      </c>
      <c r="AU887" s="22" t="s">
        <v>9282</v>
      </c>
      <c r="AW887" s="22">
        <v>33600</v>
      </c>
      <c r="AX887" s="22" t="s">
        <v>6989</v>
      </c>
      <c r="AY887" s="22">
        <v>33557264444</v>
      </c>
      <c r="BA887" s="22" t="s">
        <v>9283</v>
      </c>
      <c r="BD887" s="128">
        <v>42913</v>
      </c>
      <c r="BE887" s="128">
        <v>43643</v>
      </c>
      <c r="BI887" s="22" t="s">
        <v>9284</v>
      </c>
      <c r="BJ887" s="22" t="s">
        <v>9285</v>
      </c>
      <c r="BR887" s="22" t="s">
        <v>7016</v>
      </c>
    </row>
    <row r="888" spans="1:70" x14ac:dyDescent="0.35">
      <c r="A888" s="22" t="s">
        <v>536</v>
      </c>
      <c r="B888" s="136"/>
      <c r="C888" s="22" t="s">
        <v>9286</v>
      </c>
      <c r="D888" s="22" t="s">
        <v>9287</v>
      </c>
      <c r="E888" s="22" t="s">
        <v>6371</v>
      </c>
      <c r="F888" s="134" t="s">
        <v>12860</v>
      </c>
      <c r="G888" s="22" t="str">
        <f xml:space="preserve"> INDEX('MASTER--Enter Data'!$J$3:$J$1871, MATCH('parsed-whois-report-2018-02-09T'!A888, 'MASTER--Enter Data'!$E$3:$E$1871, 0))</f>
        <v>LVMH Swiss Manufactures SA</v>
      </c>
      <c r="H888" s="22" t="str">
        <f xml:space="preserve"> INDEX('MASTER--Enter Data'!$N$3:$N$1871, MATCH('parsed-whois-report-2018-02-09T'!A888, 'MASTER--Enter Data'!$E$3:$E$1871, 0))</f>
        <v>LVMH Moët Hennessy Louis Vuitton</v>
      </c>
      <c r="I888" s="22" t="str">
        <f xml:space="preserve"> INDEX('MASTER--Enter Data'!$L$3:$L$1871, MATCH('parsed-whois-report-2018-02-09T'!A888, 'MASTER--Enter Data'!$E$3:$E$1871, 0))</f>
        <v>Oliver Bisko</v>
      </c>
      <c r="J888" s="22" t="s">
        <v>9288</v>
      </c>
      <c r="K888" s="22" t="s">
        <v>9289</v>
      </c>
      <c r="M888" s="22">
        <v>2400</v>
      </c>
      <c r="N888" s="22" t="s">
        <v>8043</v>
      </c>
      <c r="O888" s="22">
        <v>33147058727</v>
      </c>
      <c r="P888" s="22">
        <v>33156729048</v>
      </c>
      <c r="Q888" s="22" t="s">
        <v>9290</v>
      </c>
      <c r="AF888" s="22" t="s">
        <v>9287</v>
      </c>
      <c r="AG888" s="22" t="s">
        <v>6371</v>
      </c>
      <c r="AH888" s="22" t="s">
        <v>9288</v>
      </c>
      <c r="AI888" s="22" t="s">
        <v>9289</v>
      </c>
      <c r="AK888" s="22">
        <v>2400</v>
      </c>
      <c r="AL888" s="22" t="s">
        <v>8043</v>
      </c>
      <c r="AM888" s="22">
        <v>33147058727</v>
      </c>
      <c r="AN888" s="22">
        <v>33156729048</v>
      </c>
      <c r="AO888" s="22" t="s">
        <v>9290</v>
      </c>
      <c r="AR888" s="22" t="s">
        <v>9291</v>
      </c>
      <c r="AS888" s="22" t="s">
        <v>2312</v>
      </c>
      <c r="AT888" s="22" t="s">
        <v>9292</v>
      </c>
      <c r="AU888" s="22" t="s">
        <v>9293</v>
      </c>
      <c r="AV888" s="22" t="s">
        <v>9294</v>
      </c>
      <c r="AW888" s="22">
        <v>75001</v>
      </c>
      <c r="AX888" s="22" t="s">
        <v>6989</v>
      </c>
      <c r="AY888" s="22">
        <v>33147058727</v>
      </c>
      <c r="AZ888" s="22">
        <v>33147058730</v>
      </c>
      <c r="BA888" s="22" t="s">
        <v>9290</v>
      </c>
      <c r="BD888" s="128">
        <v>42279</v>
      </c>
      <c r="BE888" s="128">
        <v>43375</v>
      </c>
      <c r="BF888" s="22" t="s">
        <v>7252</v>
      </c>
      <c r="BI888" s="22" t="s">
        <v>9295</v>
      </c>
      <c r="BJ888" s="22" t="s">
        <v>9296</v>
      </c>
      <c r="BQ888" s="22" t="s">
        <v>8142</v>
      </c>
      <c r="BR888" s="22" t="s">
        <v>7016</v>
      </c>
    </row>
    <row r="889" spans="1:70" x14ac:dyDescent="0.35">
      <c r="A889" s="22" t="s">
        <v>827</v>
      </c>
      <c r="B889" s="136"/>
      <c r="C889" s="22" t="s">
        <v>9297</v>
      </c>
      <c r="D889" s="22" t="s">
        <v>2349</v>
      </c>
      <c r="E889" s="22" t="s">
        <v>1286</v>
      </c>
      <c r="F889" s="134" t="s">
        <v>12858</v>
      </c>
      <c r="G889" s="22" t="str">
        <f xml:space="preserve"> INDEX('MASTER--Enter Data'!$J$3:$J$1871, MATCH('parsed-whois-report-2018-02-09T'!A889, 'MASTER--Enter Data'!$E$3:$E$1871, 0))</f>
        <v>Canon Kabushiki Kaisha</v>
      </c>
      <c r="H889" s="22" t="str">
        <f xml:space="preserve"> INDEX('MASTER--Enter Data'!$N$3:$N$1871, MATCH('parsed-whois-report-2018-02-09T'!A889, 'MASTER--Enter Data'!$E$3:$E$1871, 0))</f>
        <v>William J Seiter</v>
      </c>
      <c r="I889" s="22" t="str">
        <f xml:space="preserve"> INDEX('MASTER--Enter Data'!$L$3:$L$1871, MATCH('parsed-whois-report-2018-02-09T'!A889, 'MASTER--Enter Data'!$E$3:$E$1871, 0))</f>
        <v>North Sound Names</v>
      </c>
      <c r="J889" s="22" t="s">
        <v>7106</v>
      </c>
      <c r="K889" s="22" t="s">
        <v>7107</v>
      </c>
      <c r="L889" s="22" t="s">
        <v>7108</v>
      </c>
      <c r="M889" s="22" t="s">
        <v>7109</v>
      </c>
      <c r="N889" s="22" t="s">
        <v>7110</v>
      </c>
      <c r="O889" s="22">
        <v>13457475465</v>
      </c>
      <c r="Q889" s="22" t="s">
        <v>7111</v>
      </c>
      <c r="T889" s="22" t="s">
        <v>2349</v>
      </c>
      <c r="U889" s="22" t="s">
        <v>1286</v>
      </c>
      <c r="V889" s="22" t="s">
        <v>7106</v>
      </c>
      <c r="W889" s="22" t="s">
        <v>7107</v>
      </c>
      <c r="X889" s="22" t="s">
        <v>7108</v>
      </c>
      <c r="Y889" s="22" t="s">
        <v>7109</v>
      </c>
      <c r="Z889" s="22" t="s">
        <v>7110</v>
      </c>
      <c r="AA889" s="22">
        <v>13457475465</v>
      </c>
      <c r="AC889" s="22" t="s">
        <v>7111</v>
      </c>
      <c r="AF889" s="22" t="s">
        <v>2349</v>
      </c>
      <c r="AG889" s="22" t="s">
        <v>1286</v>
      </c>
      <c r="AH889" s="22" t="s">
        <v>7106</v>
      </c>
      <c r="AI889" s="22" t="s">
        <v>7107</v>
      </c>
      <c r="AJ889" s="22" t="s">
        <v>7108</v>
      </c>
      <c r="AK889" s="22" t="s">
        <v>7109</v>
      </c>
      <c r="AL889" s="22" t="s">
        <v>7110</v>
      </c>
      <c r="AM889" s="22">
        <v>13457475465</v>
      </c>
      <c r="AO889" s="22" t="s">
        <v>7111</v>
      </c>
      <c r="AR889" s="22" t="s">
        <v>2349</v>
      </c>
      <c r="AS889" s="22" t="s">
        <v>1286</v>
      </c>
      <c r="AT889" s="22" t="s">
        <v>7106</v>
      </c>
      <c r="AU889" s="22" t="s">
        <v>7107</v>
      </c>
      <c r="AV889" s="22" t="s">
        <v>7108</v>
      </c>
      <c r="AW889" s="22" t="s">
        <v>7109</v>
      </c>
      <c r="AX889" s="22" t="s">
        <v>7110</v>
      </c>
      <c r="AY889" s="22">
        <v>13457475465</v>
      </c>
      <c r="BA889" s="22" t="s">
        <v>7111</v>
      </c>
      <c r="BD889" s="128">
        <v>41905</v>
      </c>
      <c r="BE889" s="128">
        <v>43001</v>
      </c>
      <c r="BF889" s="22" t="s">
        <v>7340</v>
      </c>
      <c r="BI889" s="22" t="s">
        <v>6997</v>
      </c>
      <c r="BJ889" s="22" t="s">
        <v>6998</v>
      </c>
      <c r="BQ889" s="22" t="s">
        <v>7425</v>
      </c>
      <c r="BR889" s="22" t="s">
        <v>7090</v>
      </c>
    </row>
    <row r="890" spans="1:70" x14ac:dyDescent="0.35">
      <c r="A890" s="22" t="s">
        <v>348</v>
      </c>
      <c r="B890" s="136"/>
      <c r="C890" s="22" t="s">
        <v>9298</v>
      </c>
      <c r="D890" s="22" t="s">
        <v>9299</v>
      </c>
      <c r="E890" s="22" t="s">
        <v>9299</v>
      </c>
      <c r="F890" s="134" t="s">
        <v>12859</v>
      </c>
      <c r="G890" s="22" t="str">
        <f xml:space="preserve"> INDEX('MASTER--Enter Data'!$J$3:$J$1871, MATCH('parsed-whois-report-2018-02-09T'!A890, 'MASTER--Enter Data'!$E$3:$E$1871, 0))</f>
        <v>Canon Kabushiki Kaisha</v>
      </c>
      <c r="H890" s="22" t="str">
        <f xml:space="preserve"> INDEX('MASTER--Enter Data'!$N$3:$N$1871, MATCH('parsed-whois-report-2018-02-09T'!A890, 'MASTER--Enter Data'!$E$3:$E$1871, 0))</f>
        <v>N/A</v>
      </c>
      <c r="I890" s="22" t="str">
        <f xml:space="preserve"> INDEX('MASTER--Enter Data'!$L$3:$L$1871, MATCH('parsed-whois-report-2018-02-09T'!A890, 'MASTER--Enter Data'!$E$3:$E$1871, 0))</f>
        <v>Domains By Proxy, LLC; none; Simon Coupe</v>
      </c>
      <c r="J890" s="22" t="s">
        <v>9300</v>
      </c>
      <c r="K890" s="22" t="s">
        <v>9301</v>
      </c>
      <c r="L890" s="22" t="s">
        <v>8054</v>
      </c>
      <c r="M890" s="22">
        <v>224542</v>
      </c>
      <c r="N890" s="22" t="s">
        <v>5099</v>
      </c>
      <c r="O890" s="22">
        <v>8618912581890</v>
      </c>
      <c r="P890" s="22">
        <v>8618912581890</v>
      </c>
      <c r="Q890" s="22" t="s">
        <v>9302</v>
      </c>
      <c r="T890" s="22" t="s">
        <v>9299</v>
      </c>
      <c r="U890" s="22" t="s">
        <v>9299</v>
      </c>
      <c r="V890" s="22" t="s">
        <v>9300</v>
      </c>
      <c r="W890" s="22" t="s">
        <v>9301</v>
      </c>
      <c r="X890" s="22" t="s">
        <v>8054</v>
      </c>
      <c r="Y890" s="22">
        <v>224542</v>
      </c>
      <c r="Z890" s="22" t="s">
        <v>5099</v>
      </c>
      <c r="AA890" s="22">
        <v>8618912581890</v>
      </c>
      <c r="AB890" s="22">
        <v>8618912581890</v>
      </c>
      <c r="AC890" s="22" t="s">
        <v>9302</v>
      </c>
      <c r="AF890" s="22" t="s">
        <v>9299</v>
      </c>
      <c r="AG890" s="22" t="s">
        <v>9299</v>
      </c>
      <c r="AH890" s="22" t="s">
        <v>9300</v>
      </c>
      <c r="AI890" s="22" t="s">
        <v>9301</v>
      </c>
      <c r="AJ890" s="22" t="s">
        <v>8054</v>
      </c>
      <c r="AK890" s="22">
        <v>224542</v>
      </c>
      <c r="AL890" s="22" t="s">
        <v>5099</v>
      </c>
      <c r="AM890" s="22">
        <v>8618912581890</v>
      </c>
      <c r="AN890" s="22">
        <v>8618912581890</v>
      </c>
      <c r="AO890" s="22" t="s">
        <v>9302</v>
      </c>
      <c r="AR890" s="22" t="s">
        <v>9299</v>
      </c>
      <c r="AS890" s="22" t="s">
        <v>9299</v>
      </c>
      <c r="AT890" s="22" t="s">
        <v>9300</v>
      </c>
      <c r="AU890" s="22" t="s">
        <v>9301</v>
      </c>
      <c r="AV890" s="22" t="s">
        <v>8054</v>
      </c>
      <c r="AW890" s="22">
        <v>224542</v>
      </c>
      <c r="AX890" s="22" t="s">
        <v>5099</v>
      </c>
      <c r="AY890" s="22">
        <v>8618912581890</v>
      </c>
      <c r="AZ890" s="22">
        <v>8618912581890</v>
      </c>
      <c r="BA890" s="22" t="s">
        <v>9302</v>
      </c>
      <c r="BD890" s="128">
        <v>42667</v>
      </c>
      <c r="BE890" s="128">
        <v>43397</v>
      </c>
      <c r="BF890" s="22" t="s">
        <v>7012</v>
      </c>
      <c r="BI890" s="22" t="s">
        <v>8282</v>
      </c>
      <c r="BJ890" s="22" t="s">
        <v>8283</v>
      </c>
      <c r="BK890" s="22" t="s">
        <v>8224</v>
      </c>
      <c r="BL890" s="22" t="s">
        <v>8225</v>
      </c>
      <c r="BQ890" s="22" t="s">
        <v>7274</v>
      </c>
      <c r="BR890" s="22" t="s">
        <v>7016</v>
      </c>
    </row>
    <row r="891" spans="1:70" x14ac:dyDescent="0.35">
      <c r="A891" s="22" t="s">
        <v>3287</v>
      </c>
      <c r="B891" s="136"/>
      <c r="C891" s="22" t="s">
        <v>9303</v>
      </c>
      <c r="D891" s="22" t="s">
        <v>8032</v>
      </c>
      <c r="E891" s="22" t="s">
        <v>8032</v>
      </c>
      <c r="F891" s="134" t="s">
        <v>12858</v>
      </c>
      <c r="G891" s="22" t="str">
        <f xml:space="preserve"> INDEX('MASTER--Enter Data'!$J$3:$J$1871, MATCH('parsed-whois-report-2018-02-09T'!A891, 'MASTER--Enter Data'!$E$3:$E$1871, 0))</f>
        <v>Gilead Sciences Ireland UC</v>
      </c>
      <c r="H891" s="22" t="str">
        <f xml:space="preserve"> INDEX('MASTER--Enter Data'!$N$3:$N$1871, MATCH('parsed-whois-report-2018-02-09T'!A891, 'MASTER--Enter Data'!$E$3:$E$1871, 0))</f>
        <v>N/A</v>
      </c>
      <c r="I891" s="22" t="str">
        <f xml:space="preserve"> INDEX('MASTER--Enter Data'!$L$3:$L$1871, MATCH('parsed-whois-report-2018-02-09T'!A891, 'MASTER--Enter Data'!$E$3:$E$1871, 0))</f>
        <v>Huang Chao Qiong Huang Chao Qiong</v>
      </c>
      <c r="J891" s="22" t="s">
        <v>8033</v>
      </c>
      <c r="K891" s="22" t="s">
        <v>8034</v>
      </c>
      <c r="L891" s="22" t="s">
        <v>8035</v>
      </c>
      <c r="M891" s="22">
        <v>636000</v>
      </c>
      <c r="N891" s="22" t="s">
        <v>5099</v>
      </c>
      <c r="O891" s="22">
        <v>8618181385382</v>
      </c>
      <c r="P891" s="22">
        <v>8618181385382</v>
      </c>
      <c r="Q891" s="22" t="s">
        <v>8036</v>
      </c>
      <c r="T891" s="22" t="s">
        <v>8032</v>
      </c>
      <c r="U891" s="22" t="s">
        <v>8032</v>
      </c>
      <c r="V891" s="22" t="s">
        <v>8033</v>
      </c>
      <c r="W891" s="22" t="s">
        <v>8034</v>
      </c>
      <c r="X891" s="22" t="s">
        <v>8035</v>
      </c>
      <c r="Y891" s="22">
        <v>636000</v>
      </c>
      <c r="Z891" s="22" t="s">
        <v>5099</v>
      </c>
      <c r="AA891" s="22">
        <v>8618181385382</v>
      </c>
      <c r="AB891" s="22">
        <v>8618181385382</v>
      </c>
      <c r="AC891" s="22" t="s">
        <v>8036</v>
      </c>
      <c r="AF891" s="22" t="s">
        <v>8037</v>
      </c>
      <c r="AG891" s="22" t="s">
        <v>8037</v>
      </c>
      <c r="AH891" s="22" t="s">
        <v>8033</v>
      </c>
      <c r="AI891" s="22" t="s">
        <v>8034</v>
      </c>
      <c r="AJ891" s="22" t="s">
        <v>8035</v>
      </c>
      <c r="AK891" s="22">
        <v>636000</v>
      </c>
      <c r="AL891" s="22" t="s">
        <v>5099</v>
      </c>
      <c r="AM891" s="22">
        <v>8618181385382</v>
      </c>
      <c r="AN891" s="22">
        <v>8618181385382</v>
      </c>
      <c r="AO891" s="22" t="s">
        <v>8036</v>
      </c>
      <c r="AR891" s="22" t="s">
        <v>8032</v>
      </c>
      <c r="AS891" s="22" t="s">
        <v>8032</v>
      </c>
      <c r="AT891" s="22" t="s">
        <v>8033</v>
      </c>
      <c r="AU891" s="22" t="s">
        <v>8034</v>
      </c>
      <c r="AV891" s="22" t="s">
        <v>8035</v>
      </c>
      <c r="AW891" s="22">
        <v>636000</v>
      </c>
      <c r="AX891" s="22" t="s">
        <v>5099</v>
      </c>
      <c r="AY891" s="22">
        <v>8618181385382</v>
      </c>
      <c r="AZ891" s="22">
        <v>8618181385382</v>
      </c>
      <c r="BA891" s="22" t="s">
        <v>8036</v>
      </c>
      <c r="BD891" s="128">
        <v>42636</v>
      </c>
      <c r="BE891" s="128">
        <v>43366</v>
      </c>
      <c r="BF891" s="22" t="s">
        <v>7012</v>
      </c>
      <c r="BI891" s="22" t="s">
        <v>7013</v>
      </c>
      <c r="BJ891" s="22" t="s">
        <v>7014</v>
      </c>
      <c r="BQ891" s="22" t="s">
        <v>7015</v>
      </c>
      <c r="BR891" s="22" t="s">
        <v>7016</v>
      </c>
    </row>
    <row r="892" spans="1:70" x14ac:dyDescent="0.35">
      <c r="A892" s="22" t="s">
        <v>5063</v>
      </c>
      <c r="B892" s="136"/>
      <c r="C892" s="22" t="s">
        <v>9304</v>
      </c>
      <c r="D892" s="22" t="s">
        <v>7172</v>
      </c>
      <c r="E892" s="22" t="s">
        <v>6452</v>
      </c>
      <c r="F892" s="134" t="s">
        <v>12860</v>
      </c>
      <c r="G892" s="22" t="str">
        <f xml:space="preserve"> INDEX('MASTER--Enter Data'!$J$3:$J$1871, MATCH('parsed-whois-report-2018-02-09T'!A892, 'MASTER--Enter Data'!$E$3:$E$1871, 0))</f>
        <v>Alibaba Group Holding Limited</v>
      </c>
      <c r="H892" s="22" t="str">
        <f xml:space="preserve"> INDEX('MASTER--Enter Data'!$N$3:$N$1871, MATCH('parsed-whois-report-2018-02-09T'!A892, 'MASTER--Enter Data'!$E$3:$E$1871, 0))</f>
        <v>Mayer Brown JSM</v>
      </c>
      <c r="I892" s="22" t="str">
        <f xml:space="preserve"> INDEX('MASTER--Enter Data'!$L$3:$L$1871, MATCH('parsed-whois-report-2018-02-09T'!A892, 'MASTER--Enter Data'!$E$3:$E$1871, 0))</f>
        <v>yuan zeyu</v>
      </c>
      <c r="J892" s="22" t="s">
        <v>7173</v>
      </c>
      <c r="K892" s="22" t="s">
        <v>7174</v>
      </c>
      <c r="L892" s="22" t="s">
        <v>7107</v>
      </c>
      <c r="M892" s="22" t="s">
        <v>7175</v>
      </c>
      <c r="N892" s="22" t="s">
        <v>7110</v>
      </c>
      <c r="O892" s="22">
        <v>85222155100</v>
      </c>
      <c r="P892" s="22">
        <v>85222155200</v>
      </c>
      <c r="Q892" s="22" t="s">
        <v>7176</v>
      </c>
      <c r="AF892" s="22" t="s">
        <v>7172</v>
      </c>
      <c r="AG892" s="22" t="s">
        <v>6452</v>
      </c>
      <c r="AH892" s="22" t="s">
        <v>7173</v>
      </c>
      <c r="AI892" s="22" t="s">
        <v>7174</v>
      </c>
      <c r="AJ892" s="22" t="s">
        <v>7107</v>
      </c>
      <c r="AK892" s="22" t="s">
        <v>7175</v>
      </c>
      <c r="AL892" s="22" t="s">
        <v>7110</v>
      </c>
      <c r="AM892" s="22">
        <v>85222155100</v>
      </c>
      <c r="AN892" s="22">
        <v>85222155200</v>
      </c>
      <c r="AO892" s="22" t="s">
        <v>7176</v>
      </c>
      <c r="AR892" s="22" t="s">
        <v>7177</v>
      </c>
      <c r="AS892" s="22" t="s">
        <v>6452</v>
      </c>
      <c r="AT892" s="22" t="s">
        <v>7178</v>
      </c>
      <c r="AU892" s="22" t="s">
        <v>7174</v>
      </c>
      <c r="AV892" s="22" t="s">
        <v>7107</v>
      </c>
      <c r="AW892" s="22" t="s">
        <v>7175</v>
      </c>
      <c r="AX892" s="22" t="s">
        <v>7110</v>
      </c>
      <c r="AY892" s="22">
        <v>85222155100</v>
      </c>
      <c r="AZ892" s="22">
        <v>85222155200</v>
      </c>
      <c r="BA892" s="22" t="s">
        <v>7179</v>
      </c>
      <c r="BD892" s="128">
        <v>42236</v>
      </c>
      <c r="BE892" s="128">
        <v>43697</v>
      </c>
      <c r="BF892" s="22" t="s">
        <v>7180</v>
      </c>
      <c r="BI892" s="22" t="s">
        <v>7181</v>
      </c>
      <c r="BJ892" s="22" t="s">
        <v>7182</v>
      </c>
      <c r="BQ892" s="22" t="s">
        <v>7183</v>
      </c>
      <c r="BR892" s="22" t="s">
        <v>7090</v>
      </c>
    </row>
    <row r="893" spans="1:70" x14ac:dyDescent="0.35">
      <c r="A893" s="22" t="s">
        <v>1122</v>
      </c>
      <c r="B893" s="136"/>
      <c r="C893" s="22" t="s">
        <v>9305</v>
      </c>
      <c r="D893" s="22" t="s">
        <v>1822</v>
      </c>
      <c r="F893" s="134" t="s">
        <v>12858</v>
      </c>
      <c r="G893" s="22" t="str">
        <f xml:space="preserve"> INDEX('MASTER--Enter Data'!$J$3:$J$1871, MATCH('parsed-whois-report-2018-02-09T'!A893, 'MASTER--Enter Data'!$E$3:$E$1871, 0))</f>
        <v>Europcar International SASU</v>
      </c>
      <c r="H893" s="22" t="str">
        <f xml:space="preserve"> INDEX('MASTER--Enter Data'!$N$3:$N$1871, MATCH('parsed-whois-report-2018-02-09T'!A893, 'MASTER--Enter Data'!$E$3:$E$1871, 0))</f>
        <v>Taylor Wessing LLP</v>
      </c>
      <c r="I893" s="22" t="str">
        <f xml:space="preserve"> INDEX('MASTER--Enter Data'!$L$3:$L$1871, MATCH('parsed-whois-report-2018-02-09T'!A893, 'MASTER--Enter Data'!$E$3:$E$1871, 0))</f>
        <v>Tim Petrac</v>
      </c>
      <c r="J893" s="22" t="s">
        <v>9306</v>
      </c>
      <c r="K893" s="22" t="s">
        <v>9307</v>
      </c>
      <c r="M893" s="22">
        <v>51147</v>
      </c>
      <c r="N893" s="22" t="s">
        <v>7202</v>
      </c>
      <c r="O893" s="22">
        <v>4915788388329</v>
      </c>
      <c r="Q893" s="22" t="s">
        <v>9308</v>
      </c>
      <c r="T893" s="22" t="s">
        <v>8657</v>
      </c>
      <c r="U893" s="22" t="s">
        <v>8658</v>
      </c>
      <c r="V893" s="22" t="s">
        <v>8659</v>
      </c>
      <c r="W893" s="22" t="s">
        <v>8660</v>
      </c>
      <c r="Y893" s="22">
        <v>76135</v>
      </c>
      <c r="Z893" s="22" t="s">
        <v>7202</v>
      </c>
      <c r="AA893" s="22">
        <v>497219600</v>
      </c>
      <c r="AB893" s="22">
        <v>4972191374248</v>
      </c>
      <c r="AC893" s="22" t="s">
        <v>8661</v>
      </c>
      <c r="AF893" s="22" t="s">
        <v>1822</v>
      </c>
      <c r="AH893" s="22" t="s">
        <v>9306</v>
      </c>
      <c r="AI893" s="22" t="s">
        <v>9307</v>
      </c>
      <c r="AK893" s="22">
        <v>51147</v>
      </c>
      <c r="AL893" s="22" t="s">
        <v>7202</v>
      </c>
      <c r="AM893" s="22">
        <v>4915788388329</v>
      </c>
      <c r="AO893" s="22" t="s">
        <v>9308</v>
      </c>
      <c r="AR893" s="22" t="s">
        <v>8657</v>
      </c>
      <c r="AS893" s="22" t="s">
        <v>8658</v>
      </c>
      <c r="AT893" s="22" t="s">
        <v>8659</v>
      </c>
      <c r="AU893" s="22" t="s">
        <v>8660</v>
      </c>
      <c r="AW893" s="22">
        <v>76135</v>
      </c>
      <c r="AX893" s="22" t="s">
        <v>7202</v>
      </c>
      <c r="AY893" s="22">
        <v>497219600</v>
      </c>
      <c r="AZ893" s="22">
        <v>4972191374248</v>
      </c>
      <c r="BA893" s="22" t="s">
        <v>8661</v>
      </c>
      <c r="BD893" s="128">
        <v>42115</v>
      </c>
      <c r="BE893" s="128">
        <v>42846</v>
      </c>
      <c r="BI893" s="22" t="s">
        <v>9309</v>
      </c>
      <c r="BJ893" s="22" t="s">
        <v>9310</v>
      </c>
      <c r="BK893" s="22" t="s">
        <v>9311</v>
      </c>
      <c r="BL893" s="22" t="s">
        <v>9312</v>
      </c>
      <c r="BQ893" s="22" t="s">
        <v>6999</v>
      </c>
      <c r="BR893" s="22" t="s">
        <v>7048</v>
      </c>
    </row>
    <row r="894" spans="1:70" x14ac:dyDescent="0.35">
      <c r="A894" s="22" t="s">
        <v>332</v>
      </c>
      <c r="B894" s="136"/>
      <c r="C894" s="22" t="s">
        <v>9313</v>
      </c>
      <c r="D894" s="22" t="s">
        <v>9314</v>
      </c>
      <c r="E894" s="22" t="s">
        <v>9315</v>
      </c>
      <c r="F894" s="134" t="s">
        <v>12860</v>
      </c>
      <c r="G894" s="22" t="str">
        <f xml:space="preserve"> INDEX('MASTER--Enter Data'!$J$3:$J$1871, MATCH('parsed-whois-report-2018-02-09T'!A894, 'MASTER--Enter Data'!$E$3:$E$1871, 0))</f>
        <v>Europcar International S.A.S.U.</v>
      </c>
      <c r="H894" s="22" t="str">
        <f xml:space="preserve"> INDEX('MASTER--Enter Data'!$N$3:$N$1871, MATCH('parsed-whois-report-2018-02-09T'!A894, 'MASTER--Enter Data'!$E$3:$E$1871, 0))</f>
        <v>Taylor Wessing LLP Randeep S Grewal</v>
      </c>
      <c r="I894" s="22" t="str">
        <f xml:space="preserve"> INDEX('MASTER--Enter Data'!$L$3:$L$1871, MATCH('parsed-whois-report-2018-02-09T'!A894, 'MASTER--Enter Data'!$E$3:$E$1871, 0))</f>
        <v>Zu Che Ba Zu Che Ba</v>
      </c>
      <c r="J894" s="22" t="s">
        <v>9316</v>
      </c>
      <c r="K894" s="22" t="s">
        <v>9317</v>
      </c>
      <c r="L894" s="22" t="s">
        <v>9294</v>
      </c>
      <c r="M894" s="22">
        <v>78960</v>
      </c>
      <c r="N894" s="22" t="s">
        <v>6989</v>
      </c>
      <c r="O894" s="22">
        <v>33130449000</v>
      </c>
      <c r="P894" s="22">
        <v>33130449437</v>
      </c>
      <c r="Q894" s="22" t="s">
        <v>9318</v>
      </c>
      <c r="AF894" s="22" t="s">
        <v>9314</v>
      </c>
      <c r="AG894" s="22" t="s">
        <v>9315</v>
      </c>
      <c r="AH894" s="22" t="s">
        <v>9316</v>
      </c>
      <c r="AI894" s="22" t="s">
        <v>9317</v>
      </c>
      <c r="AJ894" s="22" t="s">
        <v>9294</v>
      </c>
      <c r="AK894" s="22">
        <v>78960</v>
      </c>
      <c r="AL894" s="22" t="s">
        <v>6989</v>
      </c>
      <c r="AM894" s="22">
        <v>33130449000</v>
      </c>
      <c r="AN894" s="22">
        <v>33130449437</v>
      </c>
      <c r="AO894" s="22" t="s">
        <v>9318</v>
      </c>
      <c r="AR894" s="22" t="s">
        <v>9314</v>
      </c>
      <c r="AS894" s="22" t="s">
        <v>9315</v>
      </c>
      <c r="AT894" s="22" t="s">
        <v>9316</v>
      </c>
      <c r="AU894" s="22" t="s">
        <v>9317</v>
      </c>
      <c r="AV894" s="22" t="s">
        <v>9294</v>
      </c>
      <c r="AW894" s="22">
        <v>78960</v>
      </c>
      <c r="AX894" s="22" t="s">
        <v>6989</v>
      </c>
      <c r="AY894" s="22">
        <v>33130449000</v>
      </c>
      <c r="AZ894" s="22">
        <v>33130449437</v>
      </c>
      <c r="BA894" s="22" t="s">
        <v>9318</v>
      </c>
      <c r="BD894" s="128">
        <v>42787</v>
      </c>
      <c r="BE894" s="128">
        <v>43517</v>
      </c>
      <c r="BF894" s="22" t="s">
        <v>7180</v>
      </c>
      <c r="BI894" s="22" t="s">
        <v>7181</v>
      </c>
      <c r="BJ894" s="22" t="s">
        <v>9319</v>
      </c>
      <c r="BK894" s="22" t="s">
        <v>7182</v>
      </c>
      <c r="BL894" s="22" t="s">
        <v>9320</v>
      </c>
      <c r="BM894" s="22" t="s">
        <v>9321</v>
      </c>
      <c r="BN894" s="22" t="s">
        <v>9322</v>
      </c>
      <c r="BO894" s="22" t="s">
        <v>9323</v>
      </c>
      <c r="BQ894" s="22" t="s">
        <v>8440</v>
      </c>
      <c r="BR894" s="22" t="s">
        <v>7048</v>
      </c>
    </row>
    <row r="895" spans="1:70" x14ac:dyDescent="0.35">
      <c r="A895" s="22" t="s">
        <v>577</v>
      </c>
      <c r="B895" s="136"/>
      <c r="C895" s="22" t="s">
        <v>9324</v>
      </c>
      <c r="D895" s="22" t="s">
        <v>2349</v>
      </c>
      <c r="E895" s="22" t="s">
        <v>9325</v>
      </c>
      <c r="F895" s="134" t="s">
        <v>10255</v>
      </c>
      <c r="G895" s="22" t="str">
        <f xml:space="preserve"> INDEX('MASTER--Enter Data'!$J$3:$J$1871, MATCH('parsed-whois-report-2018-02-09T'!A895, 'MASTER--Enter Data'!$E$3:$E$1871, 0))</f>
        <v>Europcar International S.A.S.U.</v>
      </c>
      <c r="H895" s="22" t="str">
        <f xml:space="preserve"> INDEX('MASTER--Enter Data'!$N$3:$N$1871, MATCH('parsed-whois-report-2018-02-09T'!A895, 'MASTER--Enter Data'!$E$3:$E$1871, 0))</f>
        <v>Taylor Wessing LLP</v>
      </c>
      <c r="I895" s="22" t="str">
        <f xml:space="preserve"> INDEX('MASTER--Enter Data'!$L$3:$L$1871, MATCH('parsed-whois-report-2018-02-09T'!A895, 'MASTER--Enter Data'!$E$3:$E$1871, 0))</f>
        <v>Private Registration</v>
      </c>
      <c r="J895" s="22" t="s">
        <v>9326</v>
      </c>
      <c r="K895" s="22" t="s">
        <v>9327</v>
      </c>
      <c r="L895" s="22" t="s">
        <v>9328</v>
      </c>
      <c r="M895" s="22">
        <v>2000</v>
      </c>
      <c r="N895" s="22" t="s">
        <v>7338</v>
      </c>
      <c r="O895" s="22">
        <v>61290372826</v>
      </c>
      <c r="Q895" s="22" t="s">
        <v>9329</v>
      </c>
      <c r="T895" s="22" t="s">
        <v>2349</v>
      </c>
      <c r="U895" s="22" t="s">
        <v>9325</v>
      </c>
      <c r="V895" s="22" t="s">
        <v>9326</v>
      </c>
      <c r="W895" s="22" t="s">
        <v>9327</v>
      </c>
      <c r="X895" s="22" t="s">
        <v>9328</v>
      </c>
      <c r="Y895" s="22">
        <v>2000</v>
      </c>
      <c r="Z895" s="22" t="s">
        <v>7338</v>
      </c>
      <c r="AA895" s="22">
        <v>61290372826</v>
      </c>
      <c r="AC895" s="22" t="s">
        <v>9329</v>
      </c>
      <c r="AF895" s="22" t="s">
        <v>9325</v>
      </c>
      <c r="AG895" s="22" t="s">
        <v>9325</v>
      </c>
      <c r="AH895" s="22" t="s">
        <v>9326</v>
      </c>
      <c r="AI895" s="22" t="s">
        <v>9327</v>
      </c>
      <c r="AJ895" s="22" t="s">
        <v>9328</v>
      </c>
      <c r="AK895" s="22">
        <v>2000</v>
      </c>
      <c r="AL895" s="22" t="s">
        <v>7338</v>
      </c>
      <c r="AM895" s="22">
        <v>61290372826</v>
      </c>
      <c r="AO895" s="22" t="s">
        <v>9329</v>
      </c>
      <c r="AR895" s="22" t="s">
        <v>2349</v>
      </c>
      <c r="AS895" s="22" t="s">
        <v>9325</v>
      </c>
      <c r="AT895" s="22" t="s">
        <v>9326</v>
      </c>
      <c r="AU895" s="22" t="s">
        <v>9327</v>
      </c>
      <c r="AV895" s="22" t="s">
        <v>9328</v>
      </c>
      <c r="AW895" s="22">
        <v>2000</v>
      </c>
      <c r="AX895" s="22" t="s">
        <v>7338</v>
      </c>
      <c r="AY895" s="22">
        <v>61290372826</v>
      </c>
      <c r="BA895" s="22" t="s">
        <v>9329</v>
      </c>
      <c r="BD895" s="128">
        <v>41894</v>
      </c>
      <c r="BE895" s="128">
        <v>43355</v>
      </c>
      <c r="BF895" s="22" t="s">
        <v>9330</v>
      </c>
      <c r="BI895" s="22" t="s">
        <v>6997</v>
      </c>
      <c r="BJ895" s="22" t="s">
        <v>6998</v>
      </c>
      <c r="BQ895" s="22" t="s">
        <v>9331</v>
      </c>
      <c r="BR895" s="22" t="s">
        <v>7016</v>
      </c>
    </row>
    <row r="896" spans="1:70" x14ac:dyDescent="0.35">
      <c r="A896" s="22" t="s">
        <v>490</v>
      </c>
      <c r="B896" s="136"/>
      <c r="C896" s="22" t="s">
        <v>9332</v>
      </c>
      <c r="D896" s="22" t="s">
        <v>9333</v>
      </c>
      <c r="E896" s="22" t="s">
        <v>9333</v>
      </c>
      <c r="F896" s="134" t="s">
        <v>12859</v>
      </c>
      <c r="G896" s="22" t="str">
        <f xml:space="preserve"> INDEX('MASTER--Enter Data'!$J$3:$J$1871, MATCH('parsed-whois-report-2018-02-09T'!A896, 'MASTER--Enter Data'!$E$3:$E$1871, 0))</f>
        <v>EVERBANK</v>
      </c>
      <c r="H896" s="22" t="str">
        <f xml:space="preserve"> INDEX('MASTER--Enter Data'!$N$3:$N$1871, MATCH('parsed-whois-report-2018-02-09T'!A896, 'MASTER--Enter Data'!$E$3:$E$1871, 0))</f>
        <v>CSC Digital Brand Services</v>
      </c>
      <c r="I896" s="22" t="str">
        <f xml:space="preserve"> INDEX('MASTER--Enter Data'!$L$3:$L$1871, MATCH('parsed-whois-report-2018-02-09T'!A896, 'MASTER--Enter Data'!$E$3:$E$1871, 0))</f>
        <v>hu deng xiao</v>
      </c>
      <c r="J896" s="22" t="s">
        <v>9334</v>
      </c>
      <c r="K896" s="22" t="s">
        <v>9335</v>
      </c>
      <c r="L896" s="22" t="s">
        <v>8897</v>
      </c>
      <c r="M896" s="22">
        <v>523013</v>
      </c>
      <c r="N896" s="22" t="s">
        <v>5099</v>
      </c>
      <c r="O896" s="22">
        <v>8613926826013</v>
      </c>
      <c r="P896" s="22">
        <v>8613926826013</v>
      </c>
      <c r="Q896" s="22" t="s">
        <v>9336</v>
      </c>
      <c r="T896" s="22" t="s">
        <v>9333</v>
      </c>
      <c r="U896" s="22" t="s">
        <v>9333</v>
      </c>
      <c r="V896" s="22" t="s">
        <v>9334</v>
      </c>
      <c r="W896" s="22" t="s">
        <v>9335</v>
      </c>
      <c r="X896" s="22" t="s">
        <v>8897</v>
      </c>
      <c r="Y896" s="22">
        <v>523013</v>
      </c>
      <c r="Z896" s="22" t="s">
        <v>5099</v>
      </c>
      <c r="AA896" s="22">
        <v>8613926826013</v>
      </c>
      <c r="AB896" s="22">
        <v>8613926826013</v>
      </c>
      <c r="AC896" s="22" t="s">
        <v>9336</v>
      </c>
      <c r="AF896" s="22" t="s">
        <v>2972</v>
      </c>
      <c r="AG896" s="22" t="s">
        <v>2972</v>
      </c>
      <c r="AH896" s="22" t="s">
        <v>9334</v>
      </c>
      <c r="AI896" s="22" t="s">
        <v>9335</v>
      </c>
      <c r="AJ896" s="22" t="s">
        <v>8897</v>
      </c>
      <c r="AK896" s="22">
        <v>523013</v>
      </c>
      <c r="AL896" s="22" t="s">
        <v>5099</v>
      </c>
      <c r="AM896" s="22">
        <v>8613926826013</v>
      </c>
      <c r="AN896" s="22">
        <v>8613926826013</v>
      </c>
      <c r="AO896" s="22" t="s">
        <v>9336</v>
      </c>
      <c r="AR896" s="22" t="s">
        <v>9333</v>
      </c>
      <c r="AS896" s="22" t="s">
        <v>9333</v>
      </c>
      <c r="AT896" s="22" t="s">
        <v>9334</v>
      </c>
      <c r="AU896" s="22" t="s">
        <v>9335</v>
      </c>
      <c r="AV896" s="22" t="s">
        <v>8897</v>
      </c>
      <c r="AW896" s="22">
        <v>523013</v>
      </c>
      <c r="AX896" s="22" t="s">
        <v>5099</v>
      </c>
      <c r="AY896" s="22">
        <v>8613926826013</v>
      </c>
      <c r="AZ896" s="22">
        <v>8613926826013</v>
      </c>
      <c r="BA896" s="22" t="s">
        <v>9336</v>
      </c>
      <c r="BD896" s="128">
        <v>42424</v>
      </c>
      <c r="BE896" s="128">
        <v>43155</v>
      </c>
      <c r="BF896" s="22" t="s">
        <v>8439</v>
      </c>
      <c r="BI896" s="22" t="s">
        <v>8282</v>
      </c>
      <c r="BJ896" s="22" t="s">
        <v>8283</v>
      </c>
      <c r="BK896" s="22" t="s">
        <v>8224</v>
      </c>
      <c r="BL896" s="22" t="s">
        <v>8225</v>
      </c>
      <c r="BM896" s="22" t="s">
        <v>7241</v>
      </c>
      <c r="BN896" s="22" t="s">
        <v>7242</v>
      </c>
      <c r="BQ896" s="22" t="s">
        <v>7015</v>
      </c>
      <c r="BR896" s="22" t="s">
        <v>7016</v>
      </c>
    </row>
    <row r="897" spans="1:70" x14ac:dyDescent="0.35">
      <c r="A897" s="22" t="s">
        <v>621</v>
      </c>
      <c r="B897" s="136"/>
      <c r="C897" s="22" t="s">
        <v>9337</v>
      </c>
      <c r="D897" s="22" t="s">
        <v>1544</v>
      </c>
      <c r="F897" s="134" t="s">
        <v>10255</v>
      </c>
      <c r="G897" s="22" t="str">
        <f xml:space="preserve"> INDEX('MASTER--Enter Data'!$J$3:$J$1871, MATCH('parsed-whois-report-2018-02-09T'!A897, 'MASTER--Enter Data'!$E$3:$E$1871, 0))</f>
        <v>SOCIETE ANONYME DES EAUX MINERALES D’EVIAN</v>
      </c>
      <c r="H897" s="22" t="str">
        <f xml:space="preserve"> INDEX('MASTER--Enter Data'!$N$3:$N$1871, MATCH('parsed-whois-report-2018-02-09T'!A897, 'MASTER--Enter Data'!$E$3:$E$1871, 0))</f>
        <v>Dreyfus &amp; associés Nathalie Dreyfus</v>
      </c>
      <c r="I897" s="22" t="str">
        <f xml:space="preserve"> INDEX('MASTER--Enter Data'!$L$3:$L$1871, MATCH('parsed-whois-report-2018-02-09T'!A897, 'MASTER--Enter Data'!$E$3:$E$1871, 0))</f>
        <v xml:space="preserve">Respondent: Hka c/o Privacy of San Mateo, CA, United States </v>
      </c>
      <c r="J897" s="22" t="s">
        <v>7093</v>
      </c>
      <c r="K897" s="22" t="s">
        <v>7094</v>
      </c>
      <c r="L897" s="22" t="s">
        <v>7021</v>
      </c>
      <c r="M897" s="22">
        <v>94401</v>
      </c>
      <c r="N897" s="22" t="s">
        <v>7022</v>
      </c>
      <c r="O897" s="22">
        <v>16505854708</v>
      </c>
      <c r="Q897" s="22" t="s">
        <v>8821</v>
      </c>
      <c r="T897" s="22" t="s">
        <v>1544</v>
      </c>
      <c r="V897" s="22" t="s">
        <v>7093</v>
      </c>
      <c r="W897" s="22" t="s">
        <v>7094</v>
      </c>
      <c r="X897" s="22" t="s">
        <v>7021</v>
      </c>
      <c r="Y897" s="22">
        <v>94401</v>
      </c>
      <c r="Z897" s="22" t="s">
        <v>7022</v>
      </c>
      <c r="AA897" s="22">
        <v>16505854708</v>
      </c>
      <c r="AC897" s="22" t="s">
        <v>8821</v>
      </c>
      <c r="AF897" s="22" t="s">
        <v>1544</v>
      </c>
      <c r="AH897" s="22" t="s">
        <v>7093</v>
      </c>
      <c r="AI897" s="22" t="s">
        <v>7094</v>
      </c>
      <c r="AJ897" s="22" t="s">
        <v>7021</v>
      </c>
      <c r="AK897" s="22">
        <v>94401</v>
      </c>
      <c r="AL897" s="22" t="s">
        <v>7022</v>
      </c>
      <c r="AM897" s="22">
        <v>16505854708</v>
      </c>
      <c r="AO897" s="22" t="s">
        <v>8821</v>
      </c>
      <c r="AR897" s="22" t="s">
        <v>1544</v>
      </c>
      <c r="AT897" s="22" t="s">
        <v>7093</v>
      </c>
      <c r="AU897" s="22" t="s">
        <v>7094</v>
      </c>
      <c r="AV897" s="22" t="s">
        <v>7021</v>
      </c>
      <c r="AW897" s="22">
        <v>94401</v>
      </c>
      <c r="AX897" s="22" t="s">
        <v>7022</v>
      </c>
      <c r="AY897" s="22">
        <v>16505854708</v>
      </c>
      <c r="BA897" s="22" t="s">
        <v>8821</v>
      </c>
      <c r="BD897" s="128">
        <v>41745</v>
      </c>
      <c r="BE897" s="128">
        <v>42475</v>
      </c>
      <c r="BI897" s="22" t="s">
        <v>6997</v>
      </c>
      <c r="BJ897" s="22" t="s">
        <v>6998</v>
      </c>
      <c r="BQ897" s="22" t="s">
        <v>8126</v>
      </c>
      <c r="BR897" s="22" t="s">
        <v>7048</v>
      </c>
    </row>
    <row r="898" spans="1:70" x14ac:dyDescent="0.35">
      <c r="A898" s="22" t="s">
        <v>618</v>
      </c>
      <c r="B898" s="136"/>
      <c r="C898" s="22" t="s">
        <v>9338</v>
      </c>
      <c r="D898" s="22" t="s">
        <v>9339</v>
      </c>
      <c r="E898" s="22" t="s">
        <v>5993</v>
      </c>
      <c r="F898" s="134" t="s">
        <v>26</v>
      </c>
      <c r="G898" s="22" t="str">
        <f xml:space="preserve"> INDEX('MASTER--Enter Data'!$J$3:$J$1871, MATCH('parsed-whois-report-2018-02-09T'!A898, 'MASTER--Enter Data'!$E$3:$E$1871, 0))</f>
        <v>N/A</v>
      </c>
      <c r="H898" s="22" t="str">
        <f xml:space="preserve"> INDEX('MASTER--Enter Data'!$N$3:$N$1871, MATCH('parsed-whois-report-2018-02-09T'!A898, 'MASTER--Enter Data'!$E$3:$E$1871, 0))</f>
        <v>N/A</v>
      </c>
      <c r="I898" s="22" t="str">
        <f xml:space="preserve"> INDEX('MASTER--Enter Data'!$L$3:$L$1871, MATCH('parsed-whois-report-2018-02-09T'!A898, 'MASTER--Enter Data'!$E$3:$E$1871, 0))</f>
        <v>N/A</v>
      </c>
      <c r="J898" s="22" t="s">
        <v>9340</v>
      </c>
      <c r="K898" s="22" t="s">
        <v>8109</v>
      </c>
      <c r="L898" s="22" t="s">
        <v>9294</v>
      </c>
      <c r="M898" s="22">
        <v>75009</v>
      </c>
      <c r="N898" s="22" t="s">
        <v>6989</v>
      </c>
      <c r="O898" s="22">
        <v>33144352020</v>
      </c>
      <c r="P898" s="22">
        <v>33144352500</v>
      </c>
      <c r="Q898" s="22" t="s">
        <v>9341</v>
      </c>
      <c r="AF898" s="22" t="s">
        <v>9339</v>
      </c>
      <c r="AG898" s="22" t="s">
        <v>9342</v>
      </c>
      <c r="AH898" s="22" t="s">
        <v>9343</v>
      </c>
      <c r="AI898" s="22" t="s">
        <v>9344</v>
      </c>
      <c r="AJ898" s="22" t="s">
        <v>9294</v>
      </c>
      <c r="AK898" s="22">
        <v>74500</v>
      </c>
      <c r="AL898" s="22" t="s">
        <v>6989</v>
      </c>
      <c r="AM898" s="22">
        <v>33450268080</v>
      </c>
      <c r="AN898" s="22">
        <v>33450268066</v>
      </c>
      <c r="AO898" s="22" t="s">
        <v>9341</v>
      </c>
      <c r="AR898" s="22" t="s">
        <v>7930</v>
      </c>
      <c r="AS898" s="22" t="s">
        <v>7931</v>
      </c>
      <c r="AT898" s="22" t="s">
        <v>7932</v>
      </c>
      <c r="AU898" s="22" t="s">
        <v>7933</v>
      </c>
      <c r="AV898" s="22" t="s">
        <v>7934</v>
      </c>
      <c r="AW898" s="22">
        <v>19808</v>
      </c>
      <c r="AX898" s="22" t="s">
        <v>7022</v>
      </c>
      <c r="AY898" s="22">
        <v>13026365400</v>
      </c>
      <c r="AZ898" s="22">
        <v>13026365454</v>
      </c>
      <c r="BA898" s="22" t="s">
        <v>7935</v>
      </c>
      <c r="BD898" s="128">
        <v>41860</v>
      </c>
      <c r="BE898" s="128">
        <v>43321</v>
      </c>
      <c r="BF898" s="22" t="s">
        <v>7970</v>
      </c>
      <c r="BI898" s="22" t="s">
        <v>7937</v>
      </c>
      <c r="BJ898" s="22" t="s">
        <v>7938</v>
      </c>
      <c r="BQ898" s="22" t="s">
        <v>7971</v>
      </c>
      <c r="BR898" s="22" t="s">
        <v>7048</v>
      </c>
    </row>
    <row r="899" spans="1:70" x14ac:dyDescent="0.35">
      <c r="A899" s="22" t="s">
        <v>704</v>
      </c>
      <c r="B899" s="136"/>
      <c r="C899" s="22" t="s">
        <v>9345</v>
      </c>
      <c r="D899" s="22" t="s">
        <v>9346</v>
      </c>
      <c r="E899" s="22" t="s">
        <v>9347</v>
      </c>
      <c r="F899" s="134" t="s">
        <v>12860</v>
      </c>
      <c r="G899" s="22" t="str">
        <f xml:space="preserve"> INDEX('MASTER--Enter Data'!$J$3:$J$1871, MATCH('parsed-whois-report-2018-02-09T'!A899, 'MASTER--Enter Data'!$E$3:$E$1871, 0))</f>
        <v>Expedia, Inc.</v>
      </c>
      <c r="H899" s="22" t="str">
        <f xml:space="preserve"> INDEX('MASTER--Enter Data'!$N$3:$N$1871, MATCH('parsed-whois-report-2018-02-09T'!A899, 'MASTER--Enter Data'!$E$3:$E$1871, 0))</f>
        <v>Steven M Levy</v>
      </c>
      <c r="I899" s="22" t="str">
        <f xml:space="preserve"> INDEX('MASTER--Enter Data'!$L$3:$L$1871, MATCH('parsed-whois-report-2018-02-09T'!A899, 'MASTER--Enter Data'!$E$3:$E$1871, 0))</f>
        <v>mbi walid ben ayed</v>
      </c>
      <c r="J899" s="22" t="s">
        <v>9348</v>
      </c>
      <c r="K899" s="22" t="s">
        <v>9349</v>
      </c>
      <c r="L899" s="22" t="s">
        <v>8508</v>
      </c>
      <c r="M899" s="22">
        <v>98004</v>
      </c>
      <c r="N899" s="22" t="s">
        <v>7022</v>
      </c>
      <c r="O899" s="22">
        <v>14255647200</v>
      </c>
      <c r="P899" s="22">
        <v>14255647240</v>
      </c>
      <c r="Q899" s="22" t="s">
        <v>9350</v>
      </c>
      <c r="AF899" s="22" t="s">
        <v>9346</v>
      </c>
      <c r="AG899" s="22" t="s">
        <v>9347</v>
      </c>
      <c r="AH899" s="22" t="s">
        <v>9348</v>
      </c>
      <c r="AI899" s="22" t="s">
        <v>9349</v>
      </c>
      <c r="AJ899" s="22" t="s">
        <v>8508</v>
      </c>
      <c r="AK899" s="22">
        <v>98004</v>
      </c>
      <c r="AL899" s="22" t="s">
        <v>7022</v>
      </c>
      <c r="AM899" s="22">
        <v>14255647200</v>
      </c>
      <c r="AN899" s="22">
        <v>14255647240</v>
      </c>
      <c r="AO899" s="22" t="s">
        <v>9350</v>
      </c>
      <c r="AR899" s="22" t="s">
        <v>9346</v>
      </c>
      <c r="AS899" s="22" t="s">
        <v>9347</v>
      </c>
      <c r="AT899" s="22" t="s">
        <v>9348</v>
      </c>
      <c r="AU899" s="22" t="s">
        <v>9349</v>
      </c>
      <c r="AV899" s="22" t="s">
        <v>8508</v>
      </c>
      <c r="AW899" s="22">
        <v>98004</v>
      </c>
      <c r="AX899" s="22" t="s">
        <v>7022</v>
      </c>
      <c r="AY899" s="22">
        <v>14255647200</v>
      </c>
      <c r="AZ899" s="22">
        <v>14255647240</v>
      </c>
      <c r="BA899" s="22" t="s">
        <v>9350</v>
      </c>
      <c r="BD899" s="128">
        <v>42207</v>
      </c>
      <c r="BE899" s="128">
        <v>43668</v>
      </c>
      <c r="BF899" s="22" t="s">
        <v>7970</v>
      </c>
      <c r="BI899" s="22" t="s">
        <v>8341</v>
      </c>
      <c r="BJ899" s="22" t="s">
        <v>9351</v>
      </c>
      <c r="BK899" s="22" t="s">
        <v>8342</v>
      </c>
      <c r="BL899" s="22" t="s">
        <v>9352</v>
      </c>
      <c r="BM899" s="22" t="s">
        <v>8343</v>
      </c>
      <c r="BN899" s="22" t="s">
        <v>9353</v>
      </c>
      <c r="BQ899" s="22" t="s">
        <v>7971</v>
      </c>
      <c r="BR899" s="22" t="s">
        <v>7048</v>
      </c>
    </row>
    <row r="900" spans="1:70" x14ac:dyDescent="0.35">
      <c r="A900" s="22" t="s">
        <v>702</v>
      </c>
      <c r="B900" s="136"/>
      <c r="C900" s="22" t="s">
        <v>9354</v>
      </c>
      <c r="D900" s="22" t="s">
        <v>9355</v>
      </c>
      <c r="E900" s="22" t="s">
        <v>9355</v>
      </c>
      <c r="F900" s="134" t="s">
        <v>12858</v>
      </c>
      <c r="G900" s="22" t="str">
        <f xml:space="preserve"> INDEX('MASTER--Enter Data'!$J$3:$J$1871, MATCH('parsed-whois-report-2018-02-09T'!A900, 'MASTER--Enter Data'!$E$3:$E$1871, 0))</f>
        <v>Expedia, Inc.</v>
      </c>
      <c r="H900" s="22" t="str">
        <f xml:space="preserve"> INDEX('MASTER--Enter Data'!$N$3:$N$1871, MATCH('parsed-whois-report-2018-02-09T'!A900, 'MASTER--Enter Data'!$E$3:$E$1871, 0))</f>
        <v>Steven M Levy</v>
      </c>
      <c r="I900" s="22" t="str">
        <f xml:space="preserve"> INDEX('MASTER--Enter Data'!$L$3:$L$1871, MATCH('parsed-whois-report-2018-02-09T'!A900, 'MASTER--Enter Data'!$E$3:$E$1871, 0))</f>
        <v xml:space="preserve">yin jun </v>
      </c>
      <c r="J900" s="22" t="s">
        <v>9356</v>
      </c>
      <c r="K900" s="22" t="s">
        <v>9357</v>
      </c>
      <c r="L900" s="22" t="s">
        <v>8221</v>
      </c>
      <c r="M900" s="22">
        <v>223001</v>
      </c>
      <c r="N900" s="22" t="s">
        <v>5099</v>
      </c>
      <c r="O900" s="22">
        <v>8602851315291</v>
      </c>
      <c r="P900" s="22">
        <v>8602851315291</v>
      </c>
      <c r="Q900" s="22" t="s">
        <v>9358</v>
      </c>
      <c r="AF900" s="22" t="s">
        <v>9359</v>
      </c>
      <c r="AG900" s="22" t="s">
        <v>9359</v>
      </c>
      <c r="AH900" s="22" t="s">
        <v>9356</v>
      </c>
      <c r="AI900" s="22" t="s">
        <v>9357</v>
      </c>
      <c r="AJ900" s="22" t="s">
        <v>8221</v>
      </c>
      <c r="AK900" s="22">
        <v>223001</v>
      </c>
      <c r="AL900" s="22" t="s">
        <v>5099</v>
      </c>
      <c r="AM900" s="22">
        <v>8602851315291</v>
      </c>
      <c r="AN900" s="22">
        <v>8602851315291</v>
      </c>
      <c r="AO900" s="22" t="s">
        <v>9358</v>
      </c>
      <c r="AR900" s="22" t="s">
        <v>9355</v>
      </c>
      <c r="AS900" s="22" t="s">
        <v>9355</v>
      </c>
      <c r="AT900" s="22" t="s">
        <v>9356</v>
      </c>
      <c r="AU900" s="22" t="s">
        <v>9357</v>
      </c>
      <c r="AV900" s="22" t="s">
        <v>8221</v>
      </c>
      <c r="AW900" s="22">
        <v>223001</v>
      </c>
      <c r="AX900" s="22" t="s">
        <v>5099</v>
      </c>
      <c r="AY900" s="22">
        <v>8602851315291</v>
      </c>
      <c r="AZ900" s="22">
        <v>8602851315291</v>
      </c>
      <c r="BA900" s="22" t="s">
        <v>9358</v>
      </c>
      <c r="BD900" s="128">
        <v>41820</v>
      </c>
      <c r="BE900" s="128">
        <v>42186</v>
      </c>
      <c r="BI900" s="22" t="s">
        <v>8282</v>
      </c>
      <c r="BJ900" s="22" t="s">
        <v>8283</v>
      </c>
      <c r="BR900" s="22" t="s">
        <v>7243</v>
      </c>
    </row>
    <row r="901" spans="1:70" x14ac:dyDescent="0.35">
      <c r="A901" s="22" t="s">
        <v>3873</v>
      </c>
      <c r="B901" s="136"/>
      <c r="C901" s="22" t="s">
        <v>9360</v>
      </c>
      <c r="D901" s="22" t="s">
        <v>2349</v>
      </c>
      <c r="E901" s="22" t="s">
        <v>9361</v>
      </c>
      <c r="F901" s="134" t="s">
        <v>12860</v>
      </c>
      <c r="G901" s="22" t="str">
        <f xml:space="preserve"> INDEX('MASTER--Enter Data'!$J$3:$J$1871, MATCH('parsed-whois-report-2018-02-09T'!A901, 'MASTER--Enter Data'!$E$3:$E$1871, 0))</f>
        <v>Express Scripts, Inc.</v>
      </c>
      <c r="H901" s="22" t="str">
        <f xml:space="preserve"> INDEX('MASTER--Enter Data'!$N$3:$N$1871, MATCH('parsed-whois-report-2018-02-09T'!A901, 'MASTER--Enter Data'!$E$3:$E$1871, 0))</f>
        <v>HUSCH BLACKWELL LLP Hannah Ji</v>
      </c>
      <c r="I901" s="22" t="str">
        <f xml:space="preserve"> INDEX('MASTER--Enter Data'!$L$3:$L$1871, MATCH('parsed-whois-report-2018-02-09T'!A901, 'MASTER--Enter Data'!$E$3:$E$1871, 0))</f>
        <v>Dave Chandler</v>
      </c>
      <c r="J901" s="22" t="s">
        <v>9362</v>
      </c>
      <c r="K901" s="22" t="s">
        <v>8758</v>
      </c>
      <c r="L901" s="22" t="s">
        <v>8759</v>
      </c>
      <c r="M901" s="22">
        <v>63121</v>
      </c>
      <c r="N901" s="22" t="s">
        <v>7022</v>
      </c>
      <c r="O901" s="22">
        <v>13146845880</v>
      </c>
      <c r="P901" s="22">
        <v>18004178163</v>
      </c>
      <c r="Q901" s="22" t="s">
        <v>9363</v>
      </c>
      <c r="AC901" s="22" t="s">
        <v>7331</v>
      </c>
      <c r="AF901" s="22" t="s">
        <v>2349</v>
      </c>
      <c r="AG901" s="22" t="s">
        <v>9361</v>
      </c>
      <c r="AH901" s="22" t="s">
        <v>9362</v>
      </c>
      <c r="AI901" s="22" t="s">
        <v>8758</v>
      </c>
      <c r="AJ901" s="22" t="s">
        <v>8759</v>
      </c>
      <c r="AK901" s="22">
        <v>63121</v>
      </c>
      <c r="AL901" s="22" t="s">
        <v>7022</v>
      </c>
      <c r="AM901" s="22">
        <v>13146845880</v>
      </c>
      <c r="AN901" s="22">
        <v>18004178163</v>
      </c>
      <c r="AO901" s="22" t="s">
        <v>9363</v>
      </c>
      <c r="AR901" s="22" t="s">
        <v>2349</v>
      </c>
      <c r="AS901" s="22" t="s">
        <v>9361</v>
      </c>
      <c r="AT901" s="22" t="s">
        <v>9362</v>
      </c>
      <c r="AU901" s="22" t="s">
        <v>8758</v>
      </c>
      <c r="AV901" s="22" t="s">
        <v>8759</v>
      </c>
      <c r="AW901" s="22">
        <v>63121</v>
      </c>
      <c r="AX901" s="22" t="s">
        <v>7022</v>
      </c>
      <c r="AY901" s="22">
        <v>13146845880</v>
      </c>
      <c r="AZ901" s="22">
        <v>18004178163</v>
      </c>
      <c r="BA901" s="22" t="s">
        <v>9363</v>
      </c>
      <c r="BD901" s="128">
        <v>42865</v>
      </c>
      <c r="BE901" s="128">
        <v>43230</v>
      </c>
      <c r="BF901" s="22" t="s">
        <v>7180</v>
      </c>
      <c r="BI901" s="22" t="s">
        <v>9364</v>
      </c>
      <c r="BJ901" s="22" t="s">
        <v>9365</v>
      </c>
      <c r="BR901" s="22" t="s">
        <v>7217</v>
      </c>
    </row>
    <row r="902" spans="1:70" x14ac:dyDescent="0.35">
      <c r="A902" s="22" t="s">
        <v>4565</v>
      </c>
      <c r="B902" s="136"/>
      <c r="C902" s="22" t="s">
        <v>9366</v>
      </c>
      <c r="D902" s="22" t="s">
        <v>4275</v>
      </c>
      <c r="E902" s="22" t="s">
        <v>4275</v>
      </c>
      <c r="F902" s="134" t="s">
        <v>12858</v>
      </c>
      <c r="G902" s="22" t="str">
        <f xml:space="preserve"> INDEX('MASTER--Enter Data'!$J$3:$J$1871, MATCH('parsed-whois-report-2018-02-09T'!A902, 'MASTER--Enter Data'!$E$3:$E$1871, 0))</f>
        <v>Express Scripts, Inc.</v>
      </c>
      <c r="H902" s="22" t="str">
        <f xml:space="preserve"> INDEX('MASTER--Enter Data'!$N$3:$N$1871, MATCH('parsed-whois-report-2018-02-09T'!A902, 'MASTER--Enter Data'!$E$3:$E$1871, 0))</f>
        <v>Express Scripts, Inc. Arkadia Olson</v>
      </c>
      <c r="I902" s="22" t="str">
        <f xml:space="preserve"> INDEX('MASTER--Enter Data'!$L$3:$L$1871, MATCH('parsed-whois-report-2018-02-09T'!A902, 'MASTER--Enter Data'!$E$3:$E$1871, 0))</f>
        <v>nashan nashan nashan</v>
      </c>
      <c r="J902" s="22" t="s">
        <v>9367</v>
      </c>
      <c r="K902" s="22" t="s">
        <v>7364</v>
      </c>
      <c r="L902" s="22" t="s">
        <v>7365</v>
      </c>
      <c r="M902" s="22">
        <v>110025</v>
      </c>
      <c r="N902" s="22" t="s">
        <v>5099</v>
      </c>
      <c r="O902" s="22">
        <v>8615040096658</v>
      </c>
      <c r="P902" s="22">
        <v>8615040096658</v>
      </c>
      <c r="Q902" s="22" t="s">
        <v>7366</v>
      </c>
      <c r="T902" s="22" t="s">
        <v>4275</v>
      </c>
      <c r="U902" s="22" t="s">
        <v>4275</v>
      </c>
      <c r="V902" s="22" t="s">
        <v>9367</v>
      </c>
      <c r="W902" s="22" t="s">
        <v>7364</v>
      </c>
      <c r="X902" s="22" t="s">
        <v>7365</v>
      </c>
      <c r="Y902" s="22">
        <v>110025</v>
      </c>
      <c r="Z902" s="22" t="s">
        <v>5099</v>
      </c>
      <c r="AA902" s="22">
        <v>8615040096658</v>
      </c>
      <c r="AB902" s="22">
        <v>8615040096658</v>
      </c>
      <c r="AC902" s="22" t="s">
        <v>7366</v>
      </c>
      <c r="AF902" s="22" t="s">
        <v>4275</v>
      </c>
      <c r="AG902" s="22" t="s">
        <v>4275</v>
      </c>
      <c r="AH902" s="22" t="s">
        <v>9367</v>
      </c>
      <c r="AI902" s="22" t="s">
        <v>7364</v>
      </c>
      <c r="AJ902" s="22" t="s">
        <v>7365</v>
      </c>
      <c r="AK902" s="22">
        <v>110025</v>
      </c>
      <c r="AL902" s="22" t="s">
        <v>5099</v>
      </c>
      <c r="AM902" s="22">
        <v>8615040096658</v>
      </c>
      <c r="AN902" s="22">
        <v>8615040096658</v>
      </c>
      <c r="AO902" s="22" t="s">
        <v>7366</v>
      </c>
      <c r="AR902" s="22" t="s">
        <v>4275</v>
      </c>
      <c r="AS902" s="22" t="s">
        <v>4275</v>
      </c>
      <c r="AT902" s="22" t="s">
        <v>9367</v>
      </c>
      <c r="AU902" s="22" t="s">
        <v>7364</v>
      </c>
      <c r="AV902" s="22" t="s">
        <v>7365</v>
      </c>
      <c r="AW902" s="22">
        <v>110025</v>
      </c>
      <c r="AX902" s="22" t="s">
        <v>5099</v>
      </c>
      <c r="AY902" s="22">
        <v>8615040096658</v>
      </c>
      <c r="AZ902" s="22">
        <v>8615040096658</v>
      </c>
      <c r="BA902" s="22" t="s">
        <v>7366</v>
      </c>
      <c r="BD902" s="128">
        <v>42685</v>
      </c>
      <c r="BE902" s="128">
        <v>43415</v>
      </c>
      <c r="BF902" s="22" t="s">
        <v>7056</v>
      </c>
      <c r="BI902" s="22" t="s">
        <v>6997</v>
      </c>
      <c r="BJ902" s="22" t="s">
        <v>6998</v>
      </c>
      <c r="BQ902" s="22" t="s">
        <v>7059</v>
      </c>
      <c r="BR902" s="22" t="s">
        <v>7147</v>
      </c>
    </row>
    <row r="903" spans="1:70" x14ac:dyDescent="0.35">
      <c r="A903" s="22" t="s">
        <v>3869</v>
      </c>
      <c r="B903" s="136"/>
      <c r="C903" s="22" t="s">
        <v>9368</v>
      </c>
      <c r="D903" s="22" t="s">
        <v>2349</v>
      </c>
      <c r="E903" s="22" t="s">
        <v>9361</v>
      </c>
      <c r="F903" s="134" t="s">
        <v>12860</v>
      </c>
      <c r="G903" s="22" t="str">
        <f xml:space="preserve"> INDEX('MASTER--Enter Data'!$J$3:$J$1871, MATCH('parsed-whois-report-2018-02-09T'!A903, 'MASTER--Enter Data'!$E$3:$E$1871, 0))</f>
        <v>Express Scripts, Inc.</v>
      </c>
      <c r="H903" s="22" t="str">
        <f xml:space="preserve"> INDEX('MASTER--Enter Data'!$N$3:$N$1871, MATCH('parsed-whois-report-2018-02-09T'!A903, 'MASTER--Enter Data'!$E$3:$E$1871, 0))</f>
        <v>HUSCH BLACKWELL LLP Hannah Ji</v>
      </c>
      <c r="I903" s="22" t="str">
        <f xml:space="preserve"> INDEX('MASTER--Enter Data'!$L$3:$L$1871, MATCH('parsed-whois-report-2018-02-09T'!A903, 'MASTER--Enter Data'!$E$3:$E$1871, 0))</f>
        <v>Dave Chandler</v>
      </c>
      <c r="J903" s="22" t="s">
        <v>9362</v>
      </c>
      <c r="K903" s="22" t="s">
        <v>8758</v>
      </c>
      <c r="L903" s="22" t="s">
        <v>8759</v>
      </c>
      <c r="M903" s="22">
        <v>63121</v>
      </c>
      <c r="N903" s="22" t="s">
        <v>7022</v>
      </c>
      <c r="O903" s="22">
        <v>13146845880</v>
      </c>
      <c r="P903" s="22">
        <v>18004178163</v>
      </c>
      <c r="Q903" s="22" t="s">
        <v>9363</v>
      </c>
      <c r="AC903" s="22" t="s">
        <v>7331</v>
      </c>
      <c r="AF903" s="22" t="s">
        <v>2349</v>
      </c>
      <c r="AG903" s="22" t="s">
        <v>9361</v>
      </c>
      <c r="AH903" s="22" t="s">
        <v>9362</v>
      </c>
      <c r="AI903" s="22" t="s">
        <v>8758</v>
      </c>
      <c r="AJ903" s="22" t="s">
        <v>8759</v>
      </c>
      <c r="AK903" s="22">
        <v>63121</v>
      </c>
      <c r="AL903" s="22" t="s">
        <v>7022</v>
      </c>
      <c r="AM903" s="22">
        <v>13146845880</v>
      </c>
      <c r="AN903" s="22">
        <v>18004178163</v>
      </c>
      <c r="AO903" s="22" t="s">
        <v>9363</v>
      </c>
      <c r="AR903" s="22" t="s">
        <v>2349</v>
      </c>
      <c r="AS903" s="22" t="s">
        <v>9361</v>
      </c>
      <c r="AT903" s="22" t="s">
        <v>9362</v>
      </c>
      <c r="AU903" s="22" t="s">
        <v>8758</v>
      </c>
      <c r="AV903" s="22" t="s">
        <v>8759</v>
      </c>
      <c r="AW903" s="22">
        <v>63121</v>
      </c>
      <c r="AX903" s="22" t="s">
        <v>7022</v>
      </c>
      <c r="AY903" s="22">
        <v>13146845880</v>
      </c>
      <c r="AZ903" s="22">
        <v>18004178163</v>
      </c>
      <c r="BA903" s="22" t="s">
        <v>9363</v>
      </c>
      <c r="BD903" s="128">
        <v>42865</v>
      </c>
      <c r="BE903" s="128">
        <v>43230</v>
      </c>
      <c r="BF903" s="22" t="s">
        <v>7180</v>
      </c>
      <c r="BI903" s="22" t="s">
        <v>9364</v>
      </c>
      <c r="BJ903" s="22" t="s">
        <v>9365</v>
      </c>
      <c r="BR903" s="22" t="s">
        <v>7016</v>
      </c>
    </row>
    <row r="904" spans="1:70" x14ac:dyDescent="0.35">
      <c r="A904" s="22" t="s">
        <v>4737</v>
      </c>
      <c r="B904" s="136"/>
      <c r="C904" s="22" t="s">
        <v>9369</v>
      </c>
      <c r="D904" s="22" t="s">
        <v>2349</v>
      </c>
      <c r="E904" s="22" t="s">
        <v>9361</v>
      </c>
      <c r="F904" s="134" t="s">
        <v>12860</v>
      </c>
      <c r="G904" s="22" t="str">
        <f xml:space="preserve"> INDEX('MASTER--Enter Data'!$J$3:$J$1871, MATCH('parsed-whois-report-2018-02-09T'!A904, 'MASTER--Enter Data'!$E$3:$E$1871, 0))</f>
        <v>Express Scripts Strategic Development, Inc.</v>
      </c>
      <c r="H904" s="22" t="str">
        <f xml:space="preserve"> INDEX('MASTER--Enter Data'!$N$3:$N$1871, MATCH('parsed-whois-report-2018-02-09T'!A904, 'MASTER--Enter Data'!$E$3:$E$1871, 0))</f>
        <v>HUSCH BLACKWELL LLP Myers Dill</v>
      </c>
      <c r="I904" s="22" t="str">
        <f xml:space="preserve"> INDEX('MASTER--Enter Data'!$L$3:$L$1871, MATCH('parsed-whois-report-2018-02-09T'!A904, 'MASTER--Enter Data'!$E$3:$E$1871, 0))</f>
        <v>Lan Qing Tian Lan Qing Tian</v>
      </c>
      <c r="J904" s="22" t="s">
        <v>9362</v>
      </c>
      <c r="K904" s="22" t="s">
        <v>8758</v>
      </c>
      <c r="L904" s="22" t="s">
        <v>8759</v>
      </c>
      <c r="M904" s="22">
        <v>63121</v>
      </c>
      <c r="N904" s="22" t="s">
        <v>7022</v>
      </c>
      <c r="O904" s="22">
        <v>13146845880</v>
      </c>
      <c r="P904" s="22">
        <v>18004178163</v>
      </c>
      <c r="Q904" s="22" t="s">
        <v>9363</v>
      </c>
      <c r="AF904" s="22" t="s">
        <v>2349</v>
      </c>
      <c r="AG904" s="22" t="s">
        <v>9361</v>
      </c>
      <c r="AH904" s="22" t="s">
        <v>9362</v>
      </c>
      <c r="AI904" s="22" t="s">
        <v>8758</v>
      </c>
      <c r="AJ904" s="22" t="s">
        <v>8759</v>
      </c>
      <c r="AK904" s="22">
        <v>63121</v>
      </c>
      <c r="AL904" s="22" t="s">
        <v>7022</v>
      </c>
      <c r="AM904" s="22">
        <v>13146845880</v>
      </c>
      <c r="AN904" s="22">
        <v>18004178163</v>
      </c>
      <c r="AO904" s="22" t="s">
        <v>9363</v>
      </c>
      <c r="AR904" s="22" t="s">
        <v>2349</v>
      </c>
      <c r="AS904" s="22" t="s">
        <v>9361</v>
      </c>
      <c r="AT904" s="22" t="s">
        <v>9362</v>
      </c>
      <c r="AU904" s="22" t="s">
        <v>8758</v>
      </c>
      <c r="AV904" s="22" t="s">
        <v>8759</v>
      </c>
      <c r="AW904" s="22">
        <v>63121</v>
      </c>
      <c r="AX904" s="22" t="s">
        <v>7022</v>
      </c>
      <c r="AY904" s="22">
        <v>13146845880</v>
      </c>
      <c r="AZ904" s="22">
        <v>18004178163</v>
      </c>
      <c r="BA904" s="22" t="s">
        <v>9363</v>
      </c>
      <c r="BD904" s="128">
        <v>43108</v>
      </c>
      <c r="BE904" s="128">
        <v>43473</v>
      </c>
      <c r="BF904" s="22" t="s">
        <v>7180</v>
      </c>
      <c r="BI904" s="22" t="s">
        <v>9364</v>
      </c>
      <c r="BJ904" s="22" t="s">
        <v>9365</v>
      </c>
      <c r="BR904" s="22" t="s">
        <v>7048</v>
      </c>
    </row>
    <row r="905" spans="1:70" x14ac:dyDescent="0.35">
      <c r="A905" s="22" t="s">
        <v>780</v>
      </c>
      <c r="B905" s="136"/>
      <c r="C905" s="22" t="s">
        <v>9370</v>
      </c>
      <c r="D905" s="22" t="s">
        <v>1847</v>
      </c>
      <c r="E905" s="22" t="s">
        <v>1847</v>
      </c>
      <c r="F905" s="134" t="s">
        <v>12860</v>
      </c>
      <c r="G905" s="22" t="str">
        <f xml:space="preserve"> INDEX('MASTER--Enter Data'!$J$3:$J$1871, MATCH('parsed-whois-report-2018-02-09T'!A905, 'MASTER--Enter Data'!$E$3:$E$1871, 0))</f>
        <v>Lockheed Martin Corporation</v>
      </c>
      <c r="H905" s="22" t="str">
        <f xml:space="preserve"> INDEX('MASTER--Enter Data'!$N$3:$N$1871, MATCH('parsed-whois-report-2018-02-09T'!A905, 'MASTER--Enter Data'!$E$3:$E$1871, 0))</f>
        <v>McDermott Will &amp; Emery LLP Lynne M. J. Boisineau</v>
      </c>
      <c r="I905" s="22" t="str">
        <f xml:space="preserve"> INDEX('MASTER--Enter Data'!$L$3:$L$1871, MATCH('parsed-whois-report-2018-02-09T'!A905, 'MASTER--Enter Data'!$E$3:$E$1871, 0))</f>
        <v>Rong Cheng Shi Kun Yu Fu Shi You Xian Gong Si HOU GUANGHUI</v>
      </c>
      <c r="J905" s="22" t="s">
        <v>9371</v>
      </c>
      <c r="K905" s="22" t="s">
        <v>7977</v>
      </c>
      <c r="L905" s="22" t="s">
        <v>7978</v>
      </c>
      <c r="M905" s="22" t="s">
        <v>9372</v>
      </c>
      <c r="N905" s="22" t="s">
        <v>7022</v>
      </c>
      <c r="O905" s="22">
        <v>13034302064</v>
      </c>
      <c r="P905" s="22">
        <v>13033775891</v>
      </c>
      <c r="Q905" s="22" t="s">
        <v>9373</v>
      </c>
      <c r="AF905" s="22" t="s">
        <v>1847</v>
      </c>
      <c r="AG905" s="22" t="s">
        <v>1847</v>
      </c>
      <c r="AH905" s="22" t="s">
        <v>9371</v>
      </c>
      <c r="AI905" s="22" t="s">
        <v>7977</v>
      </c>
      <c r="AJ905" s="22" t="s">
        <v>7978</v>
      </c>
      <c r="AK905" s="22" t="s">
        <v>9372</v>
      </c>
      <c r="AL905" s="22" t="s">
        <v>7022</v>
      </c>
      <c r="AM905" s="22">
        <v>13034302064</v>
      </c>
      <c r="AN905" s="22">
        <v>13033775891</v>
      </c>
      <c r="AO905" s="22" t="s">
        <v>9373</v>
      </c>
      <c r="AR905" s="22" t="s">
        <v>1847</v>
      </c>
      <c r="AS905" s="22" t="s">
        <v>1847</v>
      </c>
      <c r="AT905" s="22" t="s">
        <v>9371</v>
      </c>
      <c r="AU905" s="22" t="s">
        <v>7977</v>
      </c>
      <c r="AV905" s="22" t="s">
        <v>7978</v>
      </c>
      <c r="AW905" s="22" t="s">
        <v>9372</v>
      </c>
      <c r="AX905" s="22" t="s">
        <v>7022</v>
      </c>
      <c r="AY905" s="22">
        <v>13034302064</v>
      </c>
      <c r="AZ905" s="22">
        <v>13033775891</v>
      </c>
      <c r="BA905" s="22" t="s">
        <v>9373</v>
      </c>
      <c r="BD905" s="128">
        <v>42823</v>
      </c>
      <c r="BE905" s="128">
        <v>43553</v>
      </c>
      <c r="BF905" s="22" t="s">
        <v>7945</v>
      </c>
      <c r="BI905" s="22" t="s">
        <v>9374</v>
      </c>
      <c r="BJ905" s="22" t="s">
        <v>9375</v>
      </c>
      <c r="BK905" s="22" t="s">
        <v>9376</v>
      </c>
      <c r="BQ905" s="22" t="s">
        <v>9377</v>
      </c>
      <c r="BR905" s="22" t="s">
        <v>7217</v>
      </c>
    </row>
    <row r="906" spans="1:70" x14ac:dyDescent="0.35">
      <c r="A906" s="22" t="s">
        <v>781</v>
      </c>
      <c r="B906" s="136"/>
      <c r="C906" s="22" t="s">
        <v>9378</v>
      </c>
      <c r="D906" s="22" t="s">
        <v>9379</v>
      </c>
      <c r="E906" s="22" t="s">
        <v>9380</v>
      </c>
      <c r="F906" s="134" t="s">
        <v>12858</v>
      </c>
      <c r="G906" s="22" t="str">
        <f xml:space="preserve"> INDEX('MASTER--Enter Data'!$J$3:$J$1871, MATCH('parsed-whois-report-2018-02-09T'!A906, 'MASTER--Enter Data'!$E$3:$E$1871, 0))</f>
        <v>Lockheed Martin Corporation</v>
      </c>
      <c r="H906" s="22" t="str">
        <f xml:space="preserve"> INDEX('MASTER--Enter Data'!$N$3:$N$1871, MATCH('parsed-whois-report-2018-02-09T'!A906, 'MASTER--Enter Data'!$E$3:$E$1871, 0))</f>
        <v>McDermott Will &amp; Emery LLP Lynne M. J. Boisineau</v>
      </c>
      <c r="I906" s="22" t="str">
        <f xml:space="preserve"> INDEX('MASTER--Enter Data'!$L$3:$L$1871, MATCH('parsed-whois-report-2018-02-09T'!A906, 'MASTER--Enter Data'!$E$3:$E$1871, 0))</f>
        <v>Rong Cheng Shi Kun Yu Fu Shi You Xian Gong Si HOU GUANGHUI</v>
      </c>
      <c r="J906" s="22" t="s">
        <v>9381</v>
      </c>
      <c r="K906" s="22" t="s">
        <v>9382</v>
      </c>
      <c r="L906" s="22" t="s">
        <v>9383</v>
      </c>
      <c r="M906" s="22">
        <v>264300</v>
      </c>
      <c r="N906" s="22" t="s">
        <v>5099</v>
      </c>
      <c r="O906" s="22">
        <v>866317573036</v>
      </c>
      <c r="P906" s="22">
        <v>866317573036</v>
      </c>
      <c r="Q906" s="22" t="s">
        <v>9384</v>
      </c>
      <c r="AF906" s="22" t="s">
        <v>9379</v>
      </c>
      <c r="AG906" s="22" t="s">
        <v>9380</v>
      </c>
      <c r="AH906" s="22" t="s">
        <v>9381</v>
      </c>
      <c r="AI906" s="22" t="s">
        <v>9382</v>
      </c>
      <c r="AJ906" s="22" t="s">
        <v>9383</v>
      </c>
      <c r="AK906" s="22">
        <v>264300</v>
      </c>
      <c r="AL906" s="22" t="s">
        <v>5099</v>
      </c>
      <c r="AM906" s="22">
        <v>866317573036</v>
      </c>
      <c r="AN906" s="22">
        <v>866317573036</v>
      </c>
      <c r="AO906" s="22" t="s">
        <v>9384</v>
      </c>
      <c r="AR906" s="22" t="s">
        <v>7324</v>
      </c>
      <c r="AS906" s="22" t="s">
        <v>7324</v>
      </c>
      <c r="AT906" s="22" t="s">
        <v>9385</v>
      </c>
      <c r="AU906" s="22" t="s">
        <v>7051</v>
      </c>
      <c r="AV906" s="22" t="s">
        <v>7052</v>
      </c>
      <c r="AW906" s="22">
        <v>311121</v>
      </c>
      <c r="AX906" s="22" t="s">
        <v>5099</v>
      </c>
      <c r="AY906" s="22">
        <v>8657185022088</v>
      </c>
      <c r="AZ906" s="22">
        <v>8657186562951</v>
      </c>
      <c r="BA906" s="22" t="s">
        <v>7359</v>
      </c>
      <c r="BD906" s="128">
        <v>42027</v>
      </c>
      <c r="BE906" s="128">
        <v>42758</v>
      </c>
      <c r="BI906" s="22" t="s">
        <v>6997</v>
      </c>
      <c r="BJ906" s="22" t="s">
        <v>6998</v>
      </c>
      <c r="BQ906" s="22" t="s">
        <v>7059</v>
      </c>
      <c r="BR906" s="22" t="s">
        <v>7367</v>
      </c>
    </row>
    <row r="907" spans="1:70" x14ac:dyDescent="0.35">
      <c r="A907" s="22" t="s">
        <v>782</v>
      </c>
      <c r="B907" s="136"/>
      <c r="C907" s="22" t="s">
        <v>9386</v>
      </c>
      <c r="D907" s="22" t="s">
        <v>1847</v>
      </c>
      <c r="E907" s="22" t="s">
        <v>1847</v>
      </c>
      <c r="F907" s="134" t="s">
        <v>12860</v>
      </c>
      <c r="G907" s="22" t="str">
        <f xml:space="preserve"> INDEX('MASTER--Enter Data'!$J$3:$J$1871, MATCH('parsed-whois-report-2018-02-09T'!A907, 'MASTER--Enter Data'!$E$3:$E$1871, 0))</f>
        <v>Lockheed Martin Corporation</v>
      </c>
      <c r="H907" s="22" t="str">
        <f xml:space="preserve"> INDEX('MASTER--Enter Data'!$N$3:$N$1871, MATCH('parsed-whois-report-2018-02-09T'!A907, 'MASTER--Enter Data'!$E$3:$E$1871, 0))</f>
        <v>McDermott Will &amp; Emery LLP Lynne M. J. Boisineau</v>
      </c>
      <c r="I907" s="22" t="str">
        <f xml:space="preserve"> INDEX('MASTER--Enter Data'!$L$3:$L$1871, MATCH('parsed-whois-report-2018-02-09T'!A907, 'MASTER--Enter Data'!$E$3:$E$1871, 0))</f>
        <v>Rong Cheng Shi Kun Yu Fu Shi You Xian Gong Si HOU GUANGHUI</v>
      </c>
      <c r="J907" s="22" t="s">
        <v>9371</v>
      </c>
      <c r="K907" s="22" t="s">
        <v>7977</v>
      </c>
      <c r="L907" s="22" t="s">
        <v>7978</v>
      </c>
      <c r="M907" s="22" t="s">
        <v>9372</v>
      </c>
      <c r="N907" s="22" t="s">
        <v>7022</v>
      </c>
      <c r="O907" s="22">
        <v>13034302064</v>
      </c>
      <c r="P907" s="22">
        <v>13033775891</v>
      </c>
      <c r="Q907" s="22" t="s">
        <v>9373</v>
      </c>
      <c r="T907" s="22" t="s">
        <v>7981</v>
      </c>
      <c r="U907" s="22" t="s">
        <v>7931</v>
      </c>
      <c r="V907" s="22" t="s">
        <v>7932</v>
      </c>
      <c r="W907" s="22" t="s">
        <v>7933</v>
      </c>
      <c r="X907" s="22" t="s">
        <v>7934</v>
      </c>
      <c r="Y907" s="22">
        <v>19808</v>
      </c>
      <c r="Z907" s="22" t="s">
        <v>7022</v>
      </c>
      <c r="AA907" s="22">
        <v>13026365400</v>
      </c>
      <c r="AB907" s="22">
        <v>13026365454</v>
      </c>
      <c r="AC907" s="22" t="s">
        <v>7982</v>
      </c>
      <c r="AF907" s="22" t="s">
        <v>1847</v>
      </c>
      <c r="AG907" s="22" t="s">
        <v>1847</v>
      </c>
      <c r="AH907" s="22" t="s">
        <v>9371</v>
      </c>
      <c r="AI907" s="22" t="s">
        <v>7977</v>
      </c>
      <c r="AJ907" s="22" t="s">
        <v>7978</v>
      </c>
      <c r="AK907" s="22" t="s">
        <v>9372</v>
      </c>
      <c r="AL907" s="22" t="s">
        <v>7022</v>
      </c>
      <c r="AM907" s="22">
        <v>13034302064</v>
      </c>
      <c r="AN907" s="22">
        <v>13033775891</v>
      </c>
      <c r="AO907" s="22" t="s">
        <v>9373</v>
      </c>
      <c r="AR907" s="22" t="s">
        <v>1847</v>
      </c>
      <c r="AS907" s="22" t="s">
        <v>1847</v>
      </c>
      <c r="AT907" s="22" t="s">
        <v>9371</v>
      </c>
      <c r="AU907" s="22" t="s">
        <v>7977</v>
      </c>
      <c r="AV907" s="22" t="s">
        <v>7978</v>
      </c>
      <c r="AW907" s="22" t="s">
        <v>9372</v>
      </c>
      <c r="AX907" s="22" t="s">
        <v>7022</v>
      </c>
      <c r="AY907" s="22">
        <v>13034302064</v>
      </c>
      <c r="AZ907" s="22">
        <v>13033775891</v>
      </c>
      <c r="BA907" s="22" t="s">
        <v>9373</v>
      </c>
      <c r="BD907" s="128">
        <v>42842</v>
      </c>
      <c r="BE907" s="128">
        <v>43572</v>
      </c>
      <c r="BF907" s="22" t="s">
        <v>8452</v>
      </c>
      <c r="BI907" s="22" t="s">
        <v>9374</v>
      </c>
      <c r="BJ907" s="22" t="s">
        <v>9375</v>
      </c>
      <c r="BK907" s="22" t="s">
        <v>9376</v>
      </c>
      <c r="BQ907" s="22" t="s">
        <v>8606</v>
      </c>
      <c r="BR907" s="22" t="s">
        <v>7048</v>
      </c>
    </row>
    <row r="908" spans="1:70" x14ac:dyDescent="0.35">
      <c r="A908" s="22" t="s">
        <v>375</v>
      </c>
      <c r="B908" s="136"/>
      <c r="C908" s="22" t="s">
        <v>9387</v>
      </c>
      <c r="D908" s="22" t="s">
        <v>7941</v>
      </c>
      <c r="E908" s="22" t="s">
        <v>7941</v>
      </c>
      <c r="F908" s="134" t="s">
        <v>12859</v>
      </c>
      <c r="G908" s="22" t="str">
        <f xml:space="preserve"> INDEX('MASTER--Enter Data'!$J$3:$J$1871, MATCH('parsed-whois-report-2018-02-09T'!A908, 'MASTER--Enter Data'!$E$3:$E$1871, 0))</f>
        <v>Facebook Inc.</v>
      </c>
      <c r="H908" s="22" t="str">
        <f xml:space="preserve"> INDEX('MASTER--Enter Data'!$N$3:$N$1871, MATCH('parsed-whois-report-2018-02-09T'!A908, 'MASTER--Enter Data'!$E$3:$E$1871, 0))</f>
        <v>Hogan Lovells (Paris) LLP</v>
      </c>
      <c r="I908" s="22" t="str">
        <f xml:space="preserve"> INDEX('MASTER--Enter Data'!$L$3:$L$1871, MATCH('parsed-whois-report-2018-02-09T'!A908, 'MASTER--Enter Data'!$E$3:$E$1871, 0))</f>
        <v>perdo antonio</v>
      </c>
      <c r="J908" s="22" t="s">
        <v>9388</v>
      </c>
      <c r="K908" s="22" t="s">
        <v>9389</v>
      </c>
      <c r="M908" s="22">
        <v>10997</v>
      </c>
      <c r="N908" s="22" t="s">
        <v>7202</v>
      </c>
      <c r="O908" s="22">
        <v>493022414319</v>
      </c>
      <c r="Q908" s="22" t="s">
        <v>9390</v>
      </c>
      <c r="AF908" s="22" t="s">
        <v>2349</v>
      </c>
      <c r="AG908" s="22" t="s">
        <v>9391</v>
      </c>
      <c r="AH908" s="22" t="s">
        <v>9392</v>
      </c>
      <c r="AI908" s="22" t="s">
        <v>8109</v>
      </c>
      <c r="AK908" s="22">
        <v>94025</v>
      </c>
      <c r="AL908" s="22" t="s">
        <v>6989</v>
      </c>
      <c r="AM908" s="22">
        <v>16505434800</v>
      </c>
      <c r="AO908" s="22" t="s">
        <v>9393</v>
      </c>
      <c r="AR908" s="22" t="s">
        <v>2349</v>
      </c>
      <c r="AS908" s="22" t="s">
        <v>9391</v>
      </c>
      <c r="AT908" s="22" t="s">
        <v>9392</v>
      </c>
      <c r="AU908" s="22" t="s">
        <v>8109</v>
      </c>
      <c r="AW908" s="22">
        <v>94025</v>
      </c>
      <c r="AX908" s="22" t="s">
        <v>6989</v>
      </c>
      <c r="AY908" s="22">
        <v>16505434800</v>
      </c>
      <c r="BA908" s="22" t="s">
        <v>9393</v>
      </c>
      <c r="BD908" s="128">
        <v>41808</v>
      </c>
      <c r="BE908" s="128">
        <v>43269</v>
      </c>
      <c r="BF908" s="22" t="s">
        <v>7024</v>
      </c>
      <c r="BI908" s="22" t="s">
        <v>9394</v>
      </c>
      <c r="BJ908" s="22" t="s">
        <v>9395</v>
      </c>
      <c r="BQ908" s="22" t="s">
        <v>9396</v>
      </c>
      <c r="BR908" s="22" t="s">
        <v>7048</v>
      </c>
    </row>
    <row r="909" spans="1:70" x14ac:dyDescent="0.35">
      <c r="A909" s="22" t="s">
        <v>13</v>
      </c>
      <c r="B909" s="136"/>
      <c r="C909" s="22" t="s">
        <v>9397</v>
      </c>
      <c r="D909" s="22" t="s">
        <v>9398</v>
      </c>
      <c r="E909" s="22" t="s">
        <v>1352</v>
      </c>
      <c r="F909" s="134" t="s">
        <v>12860</v>
      </c>
      <c r="G909" s="22" t="str">
        <f xml:space="preserve"> INDEX('MASTER--Enter Data'!$J$3:$J$1871, MATCH('parsed-whois-report-2018-02-09T'!A909, 'MASTER--Enter Data'!$E$3:$E$1871, 0))</f>
        <v>Facebook Inc.</v>
      </c>
      <c r="H909" s="22" t="str">
        <f xml:space="preserve"> INDEX('MASTER--Enter Data'!$N$3:$N$1871, MATCH('parsed-whois-report-2018-02-09T'!A909, 'MASTER--Enter Data'!$E$3:$E$1871, 0))</f>
        <v>Hogan Lovells (Paris) LLP</v>
      </c>
      <c r="I909" s="22" t="str">
        <f xml:space="preserve"> INDEX('MASTER--Enter Data'!$L$3:$L$1871, MATCH('parsed-whois-report-2018-02-09T'!A909, 'MASTER--Enter Data'!$E$3:$E$1871, 0))</f>
        <v>Radoslav</v>
      </c>
      <c r="J909" s="22" t="s">
        <v>9399</v>
      </c>
      <c r="K909" s="22" t="s">
        <v>8109</v>
      </c>
      <c r="L909" s="22" t="s">
        <v>9400</v>
      </c>
      <c r="M909" s="22">
        <v>75008</v>
      </c>
      <c r="N909" s="22" t="s">
        <v>6989</v>
      </c>
      <c r="O909" s="22">
        <v>33153674747</v>
      </c>
      <c r="P909" s="22">
        <v>33153674748</v>
      </c>
      <c r="Q909" s="22" t="s">
        <v>9401</v>
      </c>
      <c r="T909" s="22" t="s">
        <v>9398</v>
      </c>
      <c r="U909" s="22" t="s">
        <v>1352</v>
      </c>
      <c r="V909" s="22" t="s">
        <v>9399</v>
      </c>
      <c r="W909" s="22" t="s">
        <v>8109</v>
      </c>
      <c r="X909" s="22" t="s">
        <v>9400</v>
      </c>
      <c r="Y909" s="22">
        <v>75008</v>
      </c>
      <c r="Z909" s="22" t="s">
        <v>6989</v>
      </c>
      <c r="AA909" s="22">
        <v>33153674747</v>
      </c>
      <c r="AB909" s="22">
        <v>33153674748</v>
      </c>
      <c r="AC909" s="22" t="s">
        <v>9401</v>
      </c>
      <c r="AF909" s="22" t="s">
        <v>9402</v>
      </c>
      <c r="AG909" s="22" t="s">
        <v>9402</v>
      </c>
      <c r="AH909" s="22" t="s">
        <v>9403</v>
      </c>
      <c r="AI909" s="22" t="s">
        <v>9404</v>
      </c>
      <c r="AJ909" s="22" t="s">
        <v>9404</v>
      </c>
      <c r="AK909" s="22">
        <v>2</v>
      </c>
      <c r="AL909" s="22" t="s">
        <v>9405</v>
      </c>
      <c r="AM909" s="22">
        <v>35315530550</v>
      </c>
      <c r="AN909" s="22">
        <v>35315530603</v>
      </c>
      <c r="AO909" s="22" t="s">
        <v>9406</v>
      </c>
      <c r="AR909" s="22" t="s">
        <v>9398</v>
      </c>
      <c r="AS909" s="22" t="s">
        <v>1352</v>
      </c>
      <c r="AT909" s="22" t="s">
        <v>9399</v>
      </c>
      <c r="AU909" s="22" t="s">
        <v>8109</v>
      </c>
      <c r="AV909" s="22" t="s">
        <v>9400</v>
      </c>
      <c r="AW909" s="22">
        <v>75008</v>
      </c>
      <c r="AX909" s="22" t="s">
        <v>6989</v>
      </c>
      <c r="AY909" s="22">
        <v>33153674747</v>
      </c>
      <c r="AZ909" s="22">
        <v>33153674748</v>
      </c>
      <c r="BA909" s="22" t="s">
        <v>9401</v>
      </c>
      <c r="BD909" s="128">
        <v>42342</v>
      </c>
      <c r="BE909" s="128">
        <v>43438</v>
      </c>
      <c r="BF909" s="22" t="s">
        <v>9407</v>
      </c>
      <c r="BI909" s="22" t="s">
        <v>9394</v>
      </c>
      <c r="BJ909" s="22" t="s">
        <v>9395</v>
      </c>
      <c r="BQ909" s="22" t="s">
        <v>8126</v>
      </c>
      <c r="BR909" s="22" t="s">
        <v>7048</v>
      </c>
    </row>
    <row r="910" spans="1:70" x14ac:dyDescent="0.35">
      <c r="A910" s="22" t="s">
        <v>960</v>
      </c>
      <c r="B910" s="136"/>
      <c r="C910" s="22" t="s">
        <v>9408</v>
      </c>
      <c r="D910" s="22" t="s">
        <v>9398</v>
      </c>
      <c r="E910" s="22" t="s">
        <v>1352</v>
      </c>
      <c r="F910" s="134" t="s">
        <v>12860</v>
      </c>
      <c r="G910" s="22" t="str">
        <f xml:space="preserve"> INDEX('MASTER--Enter Data'!$J$3:$J$1871, MATCH('parsed-whois-report-2018-02-09T'!A910, 'MASTER--Enter Data'!$E$3:$E$1871, 0))</f>
        <v>Facebook Inc.</v>
      </c>
      <c r="H910" s="22" t="str">
        <f xml:space="preserve"> INDEX('MASTER--Enter Data'!$N$3:$N$1871, MATCH('parsed-whois-report-2018-02-09T'!A910, 'MASTER--Enter Data'!$E$3:$E$1871, 0))</f>
        <v>Hogan Lovells (Paris) LLP David Taylor</v>
      </c>
      <c r="I910" s="22" t="str">
        <f xml:space="preserve"> INDEX('MASTER--Enter Data'!$L$3:$L$1871, MATCH('parsed-whois-report-2018-02-09T'!A910, 'MASTER--Enter Data'!$E$3:$E$1871, 0))</f>
        <v>JiangYuTao</v>
      </c>
      <c r="J910" s="22" t="s">
        <v>9399</v>
      </c>
      <c r="K910" s="22" t="s">
        <v>8109</v>
      </c>
      <c r="L910" s="22" t="s">
        <v>9400</v>
      </c>
      <c r="M910" s="22">
        <v>75008</v>
      </c>
      <c r="N910" s="22" t="s">
        <v>6989</v>
      </c>
      <c r="O910" s="22">
        <v>33153674747</v>
      </c>
      <c r="P910" s="22">
        <v>33153674748</v>
      </c>
      <c r="Q910" s="22" t="s">
        <v>9401</v>
      </c>
      <c r="AF910" s="22" t="s">
        <v>7257</v>
      </c>
      <c r="AG910" s="22" t="s">
        <v>9391</v>
      </c>
      <c r="AH910" s="22" t="s">
        <v>9392</v>
      </c>
      <c r="AI910" s="22" t="s">
        <v>9409</v>
      </c>
      <c r="AJ910" s="22" t="s">
        <v>7021</v>
      </c>
      <c r="AK910" s="22">
        <v>94025</v>
      </c>
      <c r="AL910" s="22" t="s">
        <v>7022</v>
      </c>
      <c r="AM910" s="22">
        <v>16505434801</v>
      </c>
      <c r="AN910" s="22">
        <v>16505434800</v>
      </c>
      <c r="AO910" s="22" t="s">
        <v>9401</v>
      </c>
      <c r="AR910" s="22" t="s">
        <v>9410</v>
      </c>
      <c r="AS910" s="22" t="s">
        <v>1352</v>
      </c>
      <c r="AT910" s="22" t="s">
        <v>9399</v>
      </c>
      <c r="AU910" s="22" t="s">
        <v>8109</v>
      </c>
      <c r="AV910" s="22" t="s">
        <v>9400</v>
      </c>
      <c r="AW910" s="22">
        <v>75008</v>
      </c>
      <c r="AX910" s="22" t="s">
        <v>6989</v>
      </c>
      <c r="AY910" s="22">
        <v>33153674747</v>
      </c>
      <c r="AZ910" s="22">
        <v>33153674748</v>
      </c>
      <c r="BA910" s="22" t="s">
        <v>9411</v>
      </c>
      <c r="BD910" s="128">
        <v>42962</v>
      </c>
      <c r="BE910" s="128">
        <v>43327</v>
      </c>
      <c r="BF910" s="22" t="s">
        <v>9407</v>
      </c>
      <c r="BI910" s="22" t="s">
        <v>9412</v>
      </c>
      <c r="BJ910" s="22" t="s">
        <v>9413</v>
      </c>
      <c r="BK910" s="22" t="s">
        <v>9414</v>
      </c>
      <c r="BL910" s="22" t="s">
        <v>9415</v>
      </c>
      <c r="BQ910" s="22" t="s">
        <v>8643</v>
      </c>
      <c r="BR910" s="22" t="s">
        <v>7048</v>
      </c>
    </row>
    <row r="911" spans="1:70" x14ac:dyDescent="0.35">
      <c r="A911" s="22" t="s">
        <v>961</v>
      </c>
      <c r="B911" s="136"/>
      <c r="C911" s="22" t="s">
        <v>9416</v>
      </c>
      <c r="D911" s="22" t="s">
        <v>9398</v>
      </c>
      <c r="E911" s="22" t="s">
        <v>1352</v>
      </c>
      <c r="F911" s="134" t="s">
        <v>12860</v>
      </c>
      <c r="G911" s="22" t="str">
        <f xml:space="preserve"> INDEX('MASTER--Enter Data'!$J$3:$J$1871, MATCH('parsed-whois-report-2018-02-09T'!A911, 'MASTER--Enter Data'!$E$3:$E$1871, 0))</f>
        <v>Facebook Inc.</v>
      </c>
      <c r="H911" s="22" t="str">
        <f xml:space="preserve"> INDEX('MASTER--Enter Data'!$N$3:$N$1871, MATCH('parsed-whois-report-2018-02-09T'!A911, 'MASTER--Enter Data'!$E$3:$E$1871, 0))</f>
        <v>Hogan Lovells (Paris) LLP David Taylor</v>
      </c>
      <c r="I911" s="22" t="str">
        <f xml:space="preserve"> INDEX('MASTER--Enter Data'!$L$3:$L$1871, MATCH('parsed-whois-report-2018-02-09T'!A911, 'MASTER--Enter Data'!$E$3:$E$1871, 0))</f>
        <v>JiangYuTao</v>
      </c>
      <c r="J911" s="22" t="s">
        <v>9399</v>
      </c>
      <c r="K911" s="22" t="s">
        <v>8109</v>
      </c>
      <c r="L911" s="22" t="s">
        <v>9400</v>
      </c>
      <c r="M911" s="22">
        <v>75008</v>
      </c>
      <c r="N911" s="22" t="s">
        <v>6989</v>
      </c>
      <c r="O911" s="22">
        <v>33153674747</v>
      </c>
      <c r="P911" s="22">
        <v>33153674748</v>
      </c>
      <c r="Q911" s="22" t="s">
        <v>9401</v>
      </c>
      <c r="AF911" s="22" t="s">
        <v>7257</v>
      </c>
      <c r="AG911" s="22" t="s">
        <v>9391</v>
      </c>
      <c r="AH911" s="22" t="s">
        <v>9392</v>
      </c>
      <c r="AI911" s="22" t="s">
        <v>9409</v>
      </c>
      <c r="AJ911" s="22" t="s">
        <v>7021</v>
      </c>
      <c r="AK911" s="22">
        <v>94025</v>
      </c>
      <c r="AL911" s="22" t="s">
        <v>7022</v>
      </c>
      <c r="AM911" s="22">
        <v>16505434801</v>
      </c>
      <c r="AN911" s="22">
        <v>16505434800</v>
      </c>
      <c r="AO911" s="22" t="s">
        <v>9401</v>
      </c>
      <c r="AR911" s="22" t="s">
        <v>9410</v>
      </c>
      <c r="AS911" s="22" t="s">
        <v>1352</v>
      </c>
      <c r="AT911" s="22" t="s">
        <v>9399</v>
      </c>
      <c r="AU911" s="22" t="s">
        <v>8109</v>
      </c>
      <c r="AV911" s="22" t="s">
        <v>9400</v>
      </c>
      <c r="AW911" s="22">
        <v>75008</v>
      </c>
      <c r="AX911" s="22" t="s">
        <v>6989</v>
      </c>
      <c r="AY911" s="22">
        <v>33153674747</v>
      </c>
      <c r="AZ911" s="22">
        <v>33153674748</v>
      </c>
      <c r="BA911" s="22" t="s">
        <v>9411</v>
      </c>
      <c r="BD911" s="128">
        <v>42936</v>
      </c>
      <c r="BE911" s="128">
        <v>43301</v>
      </c>
      <c r="BF911" s="22" t="s">
        <v>9407</v>
      </c>
      <c r="BI911" s="22" t="s">
        <v>9412</v>
      </c>
      <c r="BJ911" s="22" t="s">
        <v>9413</v>
      </c>
      <c r="BK911" s="22" t="s">
        <v>9414</v>
      </c>
      <c r="BL911" s="22" t="s">
        <v>9415</v>
      </c>
      <c r="BQ911" s="22" t="s">
        <v>8643</v>
      </c>
      <c r="BR911" s="22" t="s">
        <v>7048</v>
      </c>
    </row>
    <row r="912" spans="1:70" x14ac:dyDescent="0.35">
      <c r="A912" s="22" t="s">
        <v>962</v>
      </c>
      <c r="B912" s="136"/>
      <c r="C912" s="22" t="s">
        <v>9417</v>
      </c>
      <c r="D912" s="22" t="s">
        <v>9398</v>
      </c>
      <c r="E912" s="22" t="s">
        <v>1352</v>
      </c>
      <c r="F912" s="134" t="s">
        <v>12860</v>
      </c>
      <c r="G912" s="22" t="str">
        <f xml:space="preserve"> INDEX('MASTER--Enter Data'!$J$3:$J$1871, MATCH('parsed-whois-report-2018-02-09T'!A912, 'MASTER--Enter Data'!$E$3:$E$1871, 0))</f>
        <v>Facebook Inc.</v>
      </c>
      <c r="H912" s="22" t="str">
        <f xml:space="preserve"> INDEX('MASTER--Enter Data'!$N$3:$N$1871, MATCH('parsed-whois-report-2018-02-09T'!A912, 'MASTER--Enter Data'!$E$3:$E$1871, 0))</f>
        <v>Hogan Lovells (Paris) LLP David Taylor</v>
      </c>
      <c r="I912" s="22" t="str">
        <f xml:space="preserve"> INDEX('MASTER--Enter Data'!$L$3:$L$1871, MATCH('parsed-whois-report-2018-02-09T'!A912, 'MASTER--Enter Data'!$E$3:$E$1871, 0))</f>
        <v>JiangYuTao</v>
      </c>
      <c r="J912" s="22" t="s">
        <v>9399</v>
      </c>
      <c r="K912" s="22" t="s">
        <v>8109</v>
      </c>
      <c r="L912" s="22" t="s">
        <v>9400</v>
      </c>
      <c r="M912" s="22">
        <v>75008</v>
      </c>
      <c r="N912" s="22" t="s">
        <v>6989</v>
      </c>
      <c r="O912" s="22">
        <v>33153674747</v>
      </c>
      <c r="P912" s="22">
        <v>33153674748</v>
      </c>
      <c r="Q912" s="22" t="s">
        <v>9401</v>
      </c>
      <c r="AF912" s="22" t="s">
        <v>7257</v>
      </c>
      <c r="AG912" s="22" t="s">
        <v>9391</v>
      </c>
      <c r="AH912" s="22" t="s">
        <v>9392</v>
      </c>
      <c r="AI912" s="22" t="s">
        <v>9409</v>
      </c>
      <c r="AJ912" s="22" t="s">
        <v>7021</v>
      </c>
      <c r="AK912" s="22">
        <v>94025</v>
      </c>
      <c r="AL912" s="22" t="s">
        <v>7022</v>
      </c>
      <c r="AM912" s="22">
        <v>16505434801</v>
      </c>
      <c r="AN912" s="22">
        <v>16505434800</v>
      </c>
      <c r="AO912" s="22" t="s">
        <v>9401</v>
      </c>
      <c r="AR912" s="22" t="s">
        <v>9410</v>
      </c>
      <c r="AS912" s="22" t="s">
        <v>1352</v>
      </c>
      <c r="AT912" s="22" t="s">
        <v>9399</v>
      </c>
      <c r="AU912" s="22" t="s">
        <v>8109</v>
      </c>
      <c r="AV912" s="22" t="s">
        <v>9400</v>
      </c>
      <c r="AW912" s="22">
        <v>75008</v>
      </c>
      <c r="AX912" s="22" t="s">
        <v>6989</v>
      </c>
      <c r="AY912" s="22">
        <v>33153674747</v>
      </c>
      <c r="AZ912" s="22">
        <v>33153674748</v>
      </c>
      <c r="BA912" s="22" t="s">
        <v>9411</v>
      </c>
      <c r="BD912" s="128">
        <v>42936</v>
      </c>
      <c r="BE912" s="128">
        <v>43301</v>
      </c>
      <c r="BF912" s="22" t="s">
        <v>9407</v>
      </c>
      <c r="BI912" s="22" t="s">
        <v>9412</v>
      </c>
      <c r="BJ912" s="22" t="s">
        <v>9413</v>
      </c>
      <c r="BK912" s="22" t="s">
        <v>9414</v>
      </c>
      <c r="BL912" s="22" t="s">
        <v>9415</v>
      </c>
      <c r="BQ912" s="22" t="s">
        <v>8643</v>
      </c>
      <c r="BR912" s="22" t="s">
        <v>7048</v>
      </c>
    </row>
    <row r="913" spans="1:75" x14ac:dyDescent="0.35">
      <c r="A913" s="22" t="s">
        <v>963</v>
      </c>
      <c r="B913" s="136"/>
      <c r="C913" s="22" t="s">
        <v>9418</v>
      </c>
      <c r="D913" s="22" t="s">
        <v>9398</v>
      </c>
      <c r="E913" s="22" t="s">
        <v>1352</v>
      </c>
      <c r="F913" s="134" t="s">
        <v>12860</v>
      </c>
      <c r="G913" s="22" t="str">
        <f xml:space="preserve"> INDEX('MASTER--Enter Data'!$J$3:$J$1871, MATCH('parsed-whois-report-2018-02-09T'!A913, 'MASTER--Enter Data'!$E$3:$E$1871, 0))</f>
        <v>Facebook Inc.</v>
      </c>
      <c r="H913" s="22" t="str">
        <f xml:space="preserve"> INDEX('MASTER--Enter Data'!$N$3:$N$1871, MATCH('parsed-whois-report-2018-02-09T'!A913, 'MASTER--Enter Data'!$E$3:$E$1871, 0))</f>
        <v>Hogan Lovells (Paris) LLP David Taylor</v>
      </c>
      <c r="I913" s="22" t="str">
        <f xml:space="preserve"> INDEX('MASTER--Enter Data'!$L$3:$L$1871, MATCH('parsed-whois-report-2018-02-09T'!A913, 'MASTER--Enter Data'!$E$3:$E$1871, 0))</f>
        <v>JiangYuTao</v>
      </c>
      <c r="J913" s="22" t="s">
        <v>9399</v>
      </c>
      <c r="K913" s="22" t="s">
        <v>8109</v>
      </c>
      <c r="L913" s="22" t="s">
        <v>9400</v>
      </c>
      <c r="M913" s="22">
        <v>75008</v>
      </c>
      <c r="N913" s="22" t="s">
        <v>6989</v>
      </c>
      <c r="O913" s="22">
        <v>33153674747</v>
      </c>
      <c r="P913" s="22">
        <v>33153674748</v>
      </c>
      <c r="Q913" s="22" t="s">
        <v>9401</v>
      </c>
      <c r="AF913" s="22" t="s">
        <v>7257</v>
      </c>
      <c r="AG913" s="22" t="s">
        <v>9391</v>
      </c>
      <c r="AH913" s="22" t="s">
        <v>9392</v>
      </c>
      <c r="AI913" s="22" t="s">
        <v>9409</v>
      </c>
      <c r="AJ913" s="22" t="s">
        <v>7021</v>
      </c>
      <c r="AK913" s="22">
        <v>94025</v>
      </c>
      <c r="AL913" s="22" t="s">
        <v>7022</v>
      </c>
      <c r="AM913" s="22">
        <v>16505434801</v>
      </c>
      <c r="AN913" s="22">
        <v>16505434800</v>
      </c>
      <c r="AO913" s="22" t="s">
        <v>9401</v>
      </c>
      <c r="AR913" s="22" t="s">
        <v>9410</v>
      </c>
      <c r="AS913" s="22" t="s">
        <v>1352</v>
      </c>
      <c r="AT913" s="22" t="s">
        <v>9399</v>
      </c>
      <c r="AU913" s="22" t="s">
        <v>8109</v>
      </c>
      <c r="AV913" s="22" t="s">
        <v>9400</v>
      </c>
      <c r="AW913" s="22">
        <v>75008</v>
      </c>
      <c r="AX913" s="22" t="s">
        <v>6989</v>
      </c>
      <c r="AY913" s="22">
        <v>33153674747</v>
      </c>
      <c r="AZ913" s="22">
        <v>33153674748</v>
      </c>
      <c r="BA913" s="22" t="s">
        <v>9411</v>
      </c>
      <c r="BD913" s="128">
        <v>42938</v>
      </c>
      <c r="BE913" s="128">
        <v>43303</v>
      </c>
      <c r="BF913" s="22" t="s">
        <v>9407</v>
      </c>
      <c r="BI913" s="22" t="s">
        <v>9412</v>
      </c>
      <c r="BJ913" s="22" t="s">
        <v>9413</v>
      </c>
      <c r="BK913" s="22" t="s">
        <v>9414</v>
      </c>
      <c r="BL913" s="22" t="s">
        <v>9415</v>
      </c>
      <c r="BQ913" s="22" t="s">
        <v>8643</v>
      </c>
      <c r="BR913" s="22" t="s">
        <v>7048</v>
      </c>
    </row>
    <row r="914" spans="1:75" x14ac:dyDescent="0.35">
      <c r="A914" s="22" t="s">
        <v>964</v>
      </c>
      <c r="B914" s="136"/>
      <c r="C914" s="22" t="s">
        <v>9419</v>
      </c>
      <c r="D914" s="22" t="s">
        <v>9398</v>
      </c>
      <c r="E914" s="22" t="s">
        <v>1352</v>
      </c>
      <c r="F914" s="134" t="s">
        <v>12860</v>
      </c>
      <c r="G914" s="22" t="str">
        <f xml:space="preserve"> INDEX('MASTER--Enter Data'!$J$3:$J$1871, MATCH('parsed-whois-report-2018-02-09T'!A914, 'MASTER--Enter Data'!$E$3:$E$1871, 0))</f>
        <v>Facebook Inc.</v>
      </c>
      <c r="H914" s="22" t="str">
        <f xml:space="preserve"> INDEX('MASTER--Enter Data'!$N$3:$N$1871, MATCH('parsed-whois-report-2018-02-09T'!A914, 'MASTER--Enter Data'!$E$3:$E$1871, 0))</f>
        <v>Hogan Lovells (Paris) LLP David Taylor</v>
      </c>
      <c r="I914" s="22" t="str">
        <f xml:space="preserve"> INDEX('MASTER--Enter Data'!$L$3:$L$1871, MATCH('parsed-whois-report-2018-02-09T'!A914, 'MASTER--Enter Data'!$E$3:$E$1871, 0))</f>
        <v>JiangYuTao</v>
      </c>
      <c r="J914" s="22" t="s">
        <v>9399</v>
      </c>
      <c r="K914" s="22" t="s">
        <v>8109</v>
      </c>
      <c r="L914" s="22" t="s">
        <v>9400</v>
      </c>
      <c r="M914" s="22">
        <v>75008</v>
      </c>
      <c r="N914" s="22" t="s">
        <v>6989</v>
      </c>
      <c r="O914" s="22">
        <v>33153674747</v>
      </c>
      <c r="P914" s="22">
        <v>33153674748</v>
      </c>
      <c r="Q914" s="22" t="s">
        <v>9401</v>
      </c>
      <c r="AF914" s="22" t="s">
        <v>7257</v>
      </c>
      <c r="AG914" s="22" t="s">
        <v>9391</v>
      </c>
      <c r="AH914" s="22" t="s">
        <v>9392</v>
      </c>
      <c r="AI914" s="22" t="s">
        <v>9409</v>
      </c>
      <c r="AJ914" s="22" t="s">
        <v>7021</v>
      </c>
      <c r="AK914" s="22">
        <v>94025</v>
      </c>
      <c r="AL914" s="22" t="s">
        <v>7022</v>
      </c>
      <c r="AM914" s="22">
        <v>16505434801</v>
      </c>
      <c r="AN914" s="22">
        <v>16505434800</v>
      </c>
      <c r="AO914" s="22" t="s">
        <v>9401</v>
      </c>
      <c r="AR914" s="22" t="s">
        <v>9410</v>
      </c>
      <c r="AS914" s="22" t="s">
        <v>1352</v>
      </c>
      <c r="AT914" s="22" t="s">
        <v>9399</v>
      </c>
      <c r="AU914" s="22" t="s">
        <v>8109</v>
      </c>
      <c r="AV914" s="22" t="s">
        <v>9400</v>
      </c>
      <c r="AW914" s="22">
        <v>75008</v>
      </c>
      <c r="AX914" s="22" t="s">
        <v>6989</v>
      </c>
      <c r="AY914" s="22">
        <v>33153674747</v>
      </c>
      <c r="AZ914" s="22">
        <v>33153674748</v>
      </c>
      <c r="BA914" s="22" t="s">
        <v>9411</v>
      </c>
      <c r="BD914" s="128">
        <v>42936</v>
      </c>
      <c r="BE914" s="128">
        <v>43301</v>
      </c>
      <c r="BF914" s="22" t="s">
        <v>9407</v>
      </c>
      <c r="BI914" s="22" t="s">
        <v>9412</v>
      </c>
      <c r="BJ914" s="22" t="s">
        <v>9413</v>
      </c>
      <c r="BK914" s="22" t="s">
        <v>9414</v>
      </c>
      <c r="BL914" s="22" t="s">
        <v>9415</v>
      </c>
      <c r="BQ914" s="22" t="s">
        <v>8643</v>
      </c>
      <c r="BR914" s="22" t="s">
        <v>7048</v>
      </c>
    </row>
    <row r="915" spans="1:75" x14ac:dyDescent="0.35">
      <c r="A915" s="22" t="s">
        <v>4184</v>
      </c>
      <c r="B915" s="136"/>
      <c r="C915" s="22" t="s">
        <v>9420</v>
      </c>
      <c r="D915" s="22" t="s">
        <v>2448</v>
      </c>
      <c r="E915" s="22" t="s">
        <v>2448</v>
      </c>
      <c r="F915" s="134" t="s">
        <v>12858</v>
      </c>
      <c r="G915" s="22" t="str">
        <f xml:space="preserve"> INDEX('MASTER--Enter Data'!$J$3:$J$1871, MATCH('parsed-whois-report-2018-02-09T'!A915, 'MASTER--Enter Data'!$E$3:$E$1871, 0))</f>
        <v>Facebook, Inc.</v>
      </c>
      <c r="H915" s="22" t="str">
        <f xml:space="preserve"> INDEX('MASTER--Enter Data'!$N$3:$N$1871, MATCH('parsed-whois-report-2018-02-09T'!A915, 'MASTER--Enter Data'!$E$3:$E$1871, 0))</f>
        <v>Hogan Lovells (Paris) LLP</v>
      </c>
      <c r="I915" s="22" t="str">
        <f xml:space="preserve"> INDEX('MASTER--Enter Data'!$L$3:$L$1871, MATCH('parsed-whois-report-2018-02-09T'!A915, 'MASTER--Enter Data'!$E$3:$E$1871, 0))</f>
        <v>zhang guo jie</v>
      </c>
      <c r="J915" s="22" t="s">
        <v>8291</v>
      </c>
      <c r="K915" s="22" t="s">
        <v>8292</v>
      </c>
      <c r="L915" s="22" t="s">
        <v>8293</v>
      </c>
      <c r="M915" s="22">
        <v>351100</v>
      </c>
      <c r="N915" s="22" t="s">
        <v>5099</v>
      </c>
      <c r="O915" s="22">
        <v>8613808596678</v>
      </c>
      <c r="P915" s="22">
        <v>8613808596678</v>
      </c>
      <c r="Q915" s="22" t="s">
        <v>8230</v>
      </c>
      <c r="AF915" s="22" t="s">
        <v>2448</v>
      </c>
      <c r="AG915" s="22" t="s">
        <v>2448</v>
      </c>
      <c r="AH915" s="22" t="s">
        <v>8291</v>
      </c>
      <c r="AI915" s="22" t="s">
        <v>8292</v>
      </c>
      <c r="AJ915" s="22" t="s">
        <v>8293</v>
      </c>
      <c r="AK915" s="22">
        <v>351100</v>
      </c>
      <c r="AL915" s="22" t="s">
        <v>5099</v>
      </c>
      <c r="AM915" s="22">
        <v>8613808596678</v>
      </c>
      <c r="AN915" s="22">
        <v>8613808596678</v>
      </c>
      <c r="AO915" s="22" t="s">
        <v>8230</v>
      </c>
      <c r="AR915" s="22" t="s">
        <v>2448</v>
      </c>
      <c r="AS915" s="22" t="s">
        <v>2448</v>
      </c>
      <c r="AT915" s="22" t="s">
        <v>8291</v>
      </c>
      <c r="AU915" s="22" t="s">
        <v>8292</v>
      </c>
      <c r="AV915" s="22" t="s">
        <v>8293</v>
      </c>
      <c r="AW915" s="22">
        <v>351100</v>
      </c>
      <c r="AX915" s="22" t="s">
        <v>5099</v>
      </c>
      <c r="AY915" s="22">
        <v>8613808596678</v>
      </c>
      <c r="AZ915" s="22">
        <v>8613808596678</v>
      </c>
      <c r="BA915" s="22" t="s">
        <v>8230</v>
      </c>
      <c r="BD915" s="128">
        <v>42479</v>
      </c>
      <c r="BE915" s="128">
        <v>43209</v>
      </c>
      <c r="BF915" s="22" t="s">
        <v>8439</v>
      </c>
      <c r="BI915" s="22" t="s">
        <v>6997</v>
      </c>
      <c r="BJ915" s="22" t="s">
        <v>6998</v>
      </c>
      <c r="BQ915" s="22" t="s">
        <v>8440</v>
      </c>
      <c r="BR915" s="22" t="s">
        <v>7036</v>
      </c>
    </row>
    <row r="916" spans="1:75" x14ac:dyDescent="0.35">
      <c r="A916" s="22" t="s">
        <v>4785</v>
      </c>
      <c r="B916" s="136"/>
      <c r="C916" s="22" t="s">
        <v>9421</v>
      </c>
      <c r="D916" s="22" t="s">
        <v>9422</v>
      </c>
      <c r="E916" s="22" t="s">
        <v>9423</v>
      </c>
      <c r="F916" s="134" t="s">
        <v>12858</v>
      </c>
      <c r="G916" s="22" t="str">
        <f xml:space="preserve"> INDEX('MASTER--Enter Data'!$J$3:$J$1871, MATCH('parsed-whois-report-2018-02-09T'!A916, 'MASTER--Enter Data'!$E$3:$E$1871, 0))</f>
        <v>FASTHOSTS INTERNET LIMITED</v>
      </c>
      <c r="H916" s="22" t="str">
        <f xml:space="preserve"> INDEX('MASTER--Enter Data'!$N$3:$N$1871, MATCH('parsed-whois-report-2018-02-09T'!A916, 'MASTER--Enter Data'!$E$3:$E$1871, 0))</f>
        <v>1&amp;1 Internet SE</v>
      </c>
      <c r="I916" s="22" t="str">
        <f xml:space="preserve"> INDEX('MASTER--Enter Data'!$L$3:$L$1871, MATCH('parsed-whois-report-2018-02-09T'!A916, 'MASTER--Enter Data'!$E$3:$E$1871, 0))</f>
        <v>pearlwebhost Pearl Host</v>
      </c>
      <c r="J916" s="22" t="s">
        <v>9424</v>
      </c>
      <c r="K916" s="22" t="s">
        <v>9425</v>
      </c>
      <c r="L916" s="22" t="s">
        <v>8235</v>
      </c>
      <c r="M916" s="22">
        <v>422010</v>
      </c>
      <c r="N916" s="22" t="s">
        <v>8157</v>
      </c>
      <c r="O916" s="22">
        <v>919850296339</v>
      </c>
      <c r="Q916" s="22" t="s">
        <v>9426</v>
      </c>
      <c r="AF916" s="22" t="s">
        <v>9422</v>
      </c>
      <c r="AG916" s="22" t="s">
        <v>9423</v>
      </c>
      <c r="AH916" s="22" t="s">
        <v>9424</v>
      </c>
      <c r="AI916" s="22" t="s">
        <v>9425</v>
      </c>
      <c r="AJ916" s="22" t="s">
        <v>8235</v>
      </c>
      <c r="AK916" s="22">
        <v>422010</v>
      </c>
      <c r="AL916" s="22" t="s">
        <v>8157</v>
      </c>
      <c r="AM916" s="22">
        <v>919850296339</v>
      </c>
      <c r="AO916" s="22" t="s">
        <v>9426</v>
      </c>
      <c r="AR916" s="22" t="s">
        <v>9422</v>
      </c>
      <c r="AS916" s="22" t="s">
        <v>9423</v>
      </c>
      <c r="AT916" s="22" t="s">
        <v>9424</v>
      </c>
      <c r="AU916" s="22" t="s">
        <v>9425</v>
      </c>
      <c r="AV916" s="22" t="s">
        <v>8235</v>
      </c>
      <c r="AW916" s="22">
        <v>422010</v>
      </c>
      <c r="AX916" s="22" t="s">
        <v>8157</v>
      </c>
      <c r="AY916" s="22">
        <v>919850296339</v>
      </c>
      <c r="BA916" s="22" t="s">
        <v>9426</v>
      </c>
      <c r="BD916" s="128">
        <v>42534</v>
      </c>
      <c r="BE916" s="128">
        <v>43264</v>
      </c>
      <c r="BF916" s="22" t="s">
        <v>7086</v>
      </c>
      <c r="BI916" s="22" t="s">
        <v>6997</v>
      </c>
      <c r="BJ916" s="22" t="s">
        <v>6998</v>
      </c>
      <c r="BQ916" s="22" t="s">
        <v>7089</v>
      </c>
      <c r="BR916" s="22" t="s">
        <v>7090</v>
      </c>
    </row>
    <row r="917" spans="1:75" x14ac:dyDescent="0.35">
      <c r="A917" s="22" t="s">
        <v>381</v>
      </c>
      <c r="B917" s="136"/>
      <c r="C917" s="22" t="s">
        <v>9427</v>
      </c>
      <c r="D917" s="22" t="s">
        <v>1663</v>
      </c>
      <c r="F917" s="134" t="s">
        <v>12858</v>
      </c>
      <c r="G917" s="22" t="str">
        <f xml:space="preserve"> INDEX('MASTER--Enter Data'!$J$3:$J$1871, MATCH('parsed-whois-report-2018-02-09T'!A917, 'MASTER--Enter Data'!$E$3:$E$1871, 0))</f>
        <v>FUTBOL CLUB BARCELONA</v>
      </c>
      <c r="H917" s="22" t="str">
        <f xml:space="preserve"> INDEX('MASTER--Enter Data'!$N$3:$N$1871, MATCH('parsed-whois-report-2018-02-09T'!A917, 'MASTER--Enter Data'!$E$3:$E$1871, 0))</f>
        <v>HERRERO &amp; ASOCIADOS</v>
      </c>
      <c r="I917" s="22" t="str">
        <f xml:space="preserve"> INDEX('MASTER--Enter Data'!$L$3:$L$1871, MATCH('parsed-whois-report-2018-02-09T'!A917, 'MASTER--Enter Data'!$E$3:$E$1871, 0))</f>
        <v>Joerg Lindemer</v>
      </c>
      <c r="J917" s="22" t="s">
        <v>9428</v>
      </c>
      <c r="K917" s="22" t="s">
        <v>9429</v>
      </c>
      <c r="M917" s="22">
        <v>79395</v>
      </c>
      <c r="N917" s="22" t="s">
        <v>7202</v>
      </c>
      <c r="O917" s="22">
        <v>491799109466</v>
      </c>
      <c r="Q917" s="22" t="s">
        <v>9430</v>
      </c>
      <c r="AF917" s="22" t="s">
        <v>1663</v>
      </c>
      <c r="AH917" s="22" t="s">
        <v>9428</v>
      </c>
      <c r="AI917" s="22" t="s">
        <v>9429</v>
      </c>
      <c r="AK917" s="22">
        <v>79395</v>
      </c>
      <c r="AL917" s="22" t="s">
        <v>7202</v>
      </c>
      <c r="AM917" s="22">
        <v>491799109466</v>
      </c>
      <c r="AO917" s="22" t="s">
        <v>9430</v>
      </c>
      <c r="AR917" s="22" t="s">
        <v>7204</v>
      </c>
      <c r="AS917" s="22" t="s">
        <v>7205</v>
      </c>
      <c r="AT917" s="22" t="s">
        <v>7206</v>
      </c>
      <c r="AU917" s="22" t="s">
        <v>7207</v>
      </c>
      <c r="AV917" s="22" t="s">
        <v>7208</v>
      </c>
      <c r="AW917" s="22">
        <v>82319</v>
      </c>
      <c r="AX917" s="22" t="s">
        <v>7202</v>
      </c>
      <c r="AY917" s="22">
        <v>498151368670</v>
      </c>
      <c r="AZ917" s="22">
        <v>4981513686777</v>
      </c>
      <c r="BA917" s="22" t="s">
        <v>7209</v>
      </c>
      <c r="BD917" s="128">
        <v>41724</v>
      </c>
      <c r="BE917" s="128">
        <v>43185</v>
      </c>
      <c r="BF917" s="22" t="s">
        <v>8216</v>
      </c>
      <c r="BI917" s="22" t="s">
        <v>9431</v>
      </c>
      <c r="BJ917" s="22" t="s">
        <v>9432</v>
      </c>
      <c r="BK917" s="22" t="s">
        <v>9433</v>
      </c>
      <c r="BQ917" s="22" t="s">
        <v>7197</v>
      </c>
      <c r="BR917" s="22" t="s">
        <v>7048</v>
      </c>
    </row>
    <row r="918" spans="1:75" x14ac:dyDescent="0.35">
      <c r="A918" s="22" t="s">
        <v>1072</v>
      </c>
      <c r="B918" s="136"/>
      <c r="C918" s="22" t="s">
        <v>9434</v>
      </c>
      <c r="D918" s="22" t="s">
        <v>8308</v>
      </c>
      <c r="F918" s="134" t="s">
        <v>10255</v>
      </c>
      <c r="G918" s="22" t="str">
        <f xml:space="preserve"> INDEX('MASTER--Enter Data'!$J$3:$J$1871, MATCH('parsed-whois-report-2018-02-09T'!A918, 'MASTER--Enter Data'!$E$3:$E$1871, 0))</f>
        <v>Futbol Club Barcleona</v>
      </c>
      <c r="H918" s="22" t="str">
        <f xml:space="preserve"> INDEX('MASTER--Enter Data'!$N$3:$N$1871, MATCH('parsed-whois-report-2018-02-09T'!A918, 'MASTER--Enter Data'!$E$3:$E$1871, 0))</f>
        <v>Herrero &amp; Asociados Maria Divi Carne</v>
      </c>
      <c r="I918" s="22" t="str">
        <f xml:space="preserve"> INDEX('MASTER--Enter Data'!$L$3:$L$1871, MATCH('parsed-whois-report-2018-02-09T'!A918, 'MASTER--Enter Data'!$E$3:$E$1871, 0))</f>
        <v>Super Privacy Dynadot</v>
      </c>
      <c r="J918" s="22" t="s">
        <v>8309</v>
      </c>
      <c r="K918" s="22" t="s">
        <v>7248</v>
      </c>
      <c r="M918" s="22">
        <v>8028</v>
      </c>
      <c r="N918" s="22" t="s">
        <v>7249</v>
      </c>
      <c r="O918" s="22">
        <v>34934967539</v>
      </c>
      <c r="Q918" s="22" t="s">
        <v>8310</v>
      </c>
      <c r="AC918" s="22" t="s">
        <v>7095</v>
      </c>
      <c r="AF918" s="22" t="s">
        <v>8312</v>
      </c>
      <c r="AG918" s="22" t="s">
        <v>1556</v>
      </c>
      <c r="AH918" s="22" t="s">
        <v>8313</v>
      </c>
      <c r="AI918" s="22" t="s">
        <v>7248</v>
      </c>
      <c r="AK918" s="22">
        <v>8028</v>
      </c>
      <c r="AL918" s="22" t="s">
        <v>7249</v>
      </c>
      <c r="AM918" s="22">
        <v>34934967539</v>
      </c>
      <c r="AN918" s="22">
        <v>34934963732</v>
      </c>
      <c r="AO918" s="22" t="s">
        <v>8310</v>
      </c>
      <c r="AR918" s="22" t="s">
        <v>8314</v>
      </c>
      <c r="AS918" s="22" t="s">
        <v>8315</v>
      </c>
      <c r="AT918" s="22" t="s">
        <v>8316</v>
      </c>
      <c r="AU918" s="22" t="s">
        <v>8317</v>
      </c>
      <c r="AV918" s="22" t="s">
        <v>49</v>
      </c>
      <c r="AW918" s="22" t="s">
        <v>8318</v>
      </c>
      <c r="AX918" s="22" t="s">
        <v>7388</v>
      </c>
      <c r="AY918" s="22">
        <v>35290020072</v>
      </c>
      <c r="AZ918" s="22">
        <v>35227273725</v>
      </c>
      <c r="BA918" s="22" t="s">
        <v>8319</v>
      </c>
      <c r="BD918" s="128">
        <v>42793</v>
      </c>
      <c r="BE918" s="128">
        <v>43158</v>
      </c>
      <c r="BF918" s="22" t="s">
        <v>9435</v>
      </c>
      <c r="BI918" s="22" t="s">
        <v>8320</v>
      </c>
      <c r="BJ918" s="22" t="s">
        <v>8321</v>
      </c>
      <c r="BK918" s="22" t="s">
        <v>8322</v>
      </c>
      <c r="BL918" s="22" t="s">
        <v>8323</v>
      </c>
      <c r="BQ918" s="22" t="s">
        <v>8825</v>
      </c>
      <c r="BR918" s="22" t="s">
        <v>7048</v>
      </c>
    </row>
    <row r="919" spans="1:75" x14ac:dyDescent="0.35">
      <c r="A919" s="22" t="s">
        <v>312</v>
      </c>
      <c r="B919" s="136"/>
      <c r="C919" s="22" t="s">
        <v>9436</v>
      </c>
      <c r="D919" s="22" t="s">
        <v>9437</v>
      </c>
      <c r="F919" s="134" t="s">
        <v>12859</v>
      </c>
      <c r="G919" s="22" t="str">
        <f xml:space="preserve"> INDEX('MASTER--Enter Data'!$J$3:$J$1871, MATCH('parsed-whois-report-2018-02-09T'!A919, 'MASTER--Enter Data'!$E$3:$E$1871, 0))</f>
        <v>FUTBOL CLUB BARCELONA</v>
      </c>
      <c r="H919" s="22" t="str">
        <f xml:space="preserve"> INDEX('MASTER--Enter Data'!$N$3:$N$1871, MATCH('parsed-whois-report-2018-02-09T'!A919, 'MASTER--Enter Data'!$E$3:$E$1871, 0))</f>
        <v>HERRERO &amp; ASOCIADOS</v>
      </c>
      <c r="I919" s="22" t="str">
        <f xml:space="preserve"> INDEX('MASTER--Enter Data'!$L$3:$L$1871, MATCH('parsed-whois-report-2018-02-09T'!A919, 'MASTER--Enter Data'!$E$3:$E$1871, 0))</f>
        <v>Lukas Janok</v>
      </c>
      <c r="J919" s="22" t="s">
        <v>8309</v>
      </c>
      <c r="K919" s="22" t="s">
        <v>7248</v>
      </c>
      <c r="M919" s="22">
        <v>8028</v>
      </c>
      <c r="N919" s="22" t="s">
        <v>7249</v>
      </c>
      <c r="O919" s="22">
        <v>34934967539</v>
      </c>
      <c r="Q919" s="22" t="s">
        <v>8310</v>
      </c>
      <c r="AF919" s="22" t="s">
        <v>8312</v>
      </c>
      <c r="AG919" s="22" t="s">
        <v>1556</v>
      </c>
      <c r="AH919" s="22" t="s">
        <v>8313</v>
      </c>
      <c r="AI919" s="22" t="s">
        <v>7248</v>
      </c>
      <c r="AK919" s="22">
        <v>8028</v>
      </c>
      <c r="AL919" s="22" t="s">
        <v>7249</v>
      </c>
      <c r="AM919" s="22">
        <v>34934967539</v>
      </c>
      <c r="AN919" s="22">
        <v>34934963732</v>
      </c>
      <c r="AO919" s="22" t="s">
        <v>8310</v>
      </c>
      <c r="AR919" s="22" t="s">
        <v>8326</v>
      </c>
      <c r="AT919" s="22" t="s">
        <v>8327</v>
      </c>
      <c r="AU919" s="22" t="s">
        <v>7248</v>
      </c>
      <c r="AW919" s="22">
        <v>8028</v>
      </c>
      <c r="AX919" s="22" t="s">
        <v>7249</v>
      </c>
      <c r="AY919" s="22">
        <v>34934967539</v>
      </c>
      <c r="BA919" s="22" t="s">
        <v>8310</v>
      </c>
      <c r="BD919" s="128">
        <v>42167</v>
      </c>
      <c r="BE919" s="128">
        <v>43263</v>
      </c>
      <c r="BF919" s="22" t="s">
        <v>8329</v>
      </c>
      <c r="BI919" s="22" t="s">
        <v>8330</v>
      </c>
      <c r="BJ919" s="22" t="s">
        <v>8331</v>
      </c>
      <c r="BQ919" s="22" t="s">
        <v>8324</v>
      </c>
      <c r="BR919" s="22" t="s">
        <v>7048</v>
      </c>
    </row>
    <row r="920" spans="1:75" x14ac:dyDescent="0.35">
      <c r="A920" s="22" t="s">
        <v>1030</v>
      </c>
      <c r="B920" s="136"/>
      <c r="C920" s="22" t="s">
        <v>9438</v>
      </c>
      <c r="D920" s="22" t="s">
        <v>3953</v>
      </c>
      <c r="F920" s="134" t="s">
        <v>10255</v>
      </c>
      <c r="G920" s="22" t="str">
        <f xml:space="preserve"> INDEX('MASTER--Enter Data'!$J$3:$J$1871, MATCH('parsed-whois-report-2018-02-09T'!A920, 'MASTER--Enter Data'!$E$3:$E$1871, 0))</f>
        <v>Fermax Branding</v>
      </c>
      <c r="H920" s="22" t="str">
        <f xml:space="preserve"> INDEX('MASTER--Enter Data'!$N$3:$N$1871, MATCH('parsed-whois-report-2018-02-09T'!A920, 'MASTER--Enter Data'!$E$3:$E$1871, 0))</f>
        <v>Ubilibet, s.l. Carmen Romana</v>
      </c>
      <c r="I920" s="22" t="str">
        <f xml:space="preserve"> INDEX('MASTER--Enter Data'!$L$3:$L$1871, MATCH('parsed-whois-report-2018-02-09T'!A920, 'MASTER--Enter Data'!$E$3:$E$1871, 0))</f>
        <v>PERFECT PRIVACY, LLC</v>
      </c>
      <c r="J920" s="22" t="s">
        <v>8718</v>
      </c>
      <c r="K920" s="22" t="s">
        <v>8719</v>
      </c>
      <c r="L920" s="22" t="s">
        <v>8720</v>
      </c>
      <c r="M920" s="22">
        <v>4600</v>
      </c>
      <c r="N920" s="22" t="s">
        <v>8043</v>
      </c>
      <c r="O920" s="22">
        <v>41788568888</v>
      </c>
      <c r="Q920" s="22" t="s">
        <v>8721</v>
      </c>
      <c r="AC920" s="22" t="s">
        <v>9439</v>
      </c>
      <c r="AF920" s="22" t="s">
        <v>3953</v>
      </c>
      <c r="AH920" s="22" t="s">
        <v>8718</v>
      </c>
      <c r="AI920" s="22" t="s">
        <v>8719</v>
      </c>
      <c r="AJ920" s="22" t="s">
        <v>8720</v>
      </c>
      <c r="AK920" s="22">
        <v>4600</v>
      </c>
      <c r="AL920" s="22" t="s">
        <v>8043</v>
      </c>
      <c r="AM920" s="22">
        <v>41788568888</v>
      </c>
      <c r="AO920" s="22" t="s">
        <v>8721</v>
      </c>
      <c r="AR920" s="22" t="s">
        <v>3953</v>
      </c>
      <c r="AT920" s="22" t="s">
        <v>8718</v>
      </c>
      <c r="AU920" s="22" t="s">
        <v>8719</v>
      </c>
      <c r="AV920" s="22" t="s">
        <v>8720</v>
      </c>
      <c r="AW920" s="22">
        <v>4600</v>
      </c>
      <c r="AX920" s="22" t="s">
        <v>8043</v>
      </c>
      <c r="AY920" s="22">
        <v>41788568888</v>
      </c>
      <c r="BA920" s="22" t="s">
        <v>8721</v>
      </c>
      <c r="BD920" s="128">
        <v>42895</v>
      </c>
      <c r="BE920" s="128">
        <v>43260</v>
      </c>
      <c r="BI920" s="22" t="s">
        <v>7045</v>
      </c>
      <c r="BJ920" s="22" t="s">
        <v>7046</v>
      </c>
      <c r="BQ920" s="22" t="s">
        <v>9440</v>
      </c>
      <c r="BR920" s="22" t="s">
        <v>7048</v>
      </c>
    </row>
    <row r="921" spans="1:75" x14ac:dyDescent="0.35">
      <c r="A921" s="22" t="s">
        <v>183</v>
      </c>
      <c r="B921" s="136"/>
      <c r="C921" s="22" t="s">
        <v>9441</v>
      </c>
      <c r="D921" s="22" t="s">
        <v>2349</v>
      </c>
      <c r="E921" s="22" t="s">
        <v>1286</v>
      </c>
      <c r="F921" s="134" t="s">
        <v>12858</v>
      </c>
      <c r="G921" s="22" t="str">
        <f xml:space="preserve"> INDEX('MASTER--Enter Data'!$J$3:$J$1871, MATCH('parsed-whois-report-2018-02-09T'!A921, 'MASTER--Enter Data'!$E$3:$E$1871, 0))</f>
        <v>Finn.no</v>
      </c>
      <c r="H921" s="22" t="str">
        <f xml:space="preserve"> INDEX('MASTER--Enter Data'!$N$3:$N$1871, MATCH('parsed-whois-report-2018-02-09T'!A921, 'MASTER--Enter Data'!$E$3:$E$1871, 0))</f>
        <v>Domain and Intellectual Property Consultants, Dipcon AB</v>
      </c>
      <c r="I921" s="22" t="str">
        <f xml:space="preserve"> INDEX('MASTER--Enter Data'!$L$3:$L$1871, MATCH('parsed-whois-report-2018-02-09T'!A921, 'MASTER--Enter Data'!$E$3:$E$1871, 0))</f>
        <v>North Sound Names Domain Administrator</v>
      </c>
      <c r="J921" s="22" t="s">
        <v>7106</v>
      </c>
      <c r="K921" s="22" t="s">
        <v>7107</v>
      </c>
      <c r="L921" s="22" t="s">
        <v>7108</v>
      </c>
      <c r="M921" s="22" t="s">
        <v>7109</v>
      </c>
      <c r="N921" s="22" t="s">
        <v>7110</v>
      </c>
      <c r="O921" s="22">
        <v>19494162555</v>
      </c>
      <c r="Q921" s="22" t="s">
        <v>7111</v>
      </c>
      <c r="T921" s="22" t="s">
        <v>2349</v>
      </c>
      <c r="U921" s="22" t="s">
        <v>1286</v>
      </c>
      <c r="V921" s="22" t="s">
        <v>7106</v>
      </c>
      <c r="W921" s="22" t="s">
        <v>7107</v>
      </c>
      <c r="X921" s="22" t="s">
        <v>7108</v>
      </c>
      <c r="Y921" s="22" t="s">
        <v>7109</v>
      </c>
      <c r="Z921" s="22" t="s">
        <v>7110</v>
      </c>
      <c r="AA921" s="22">
        <v>19494162555</v>
      </c>
      <c r="AC921" s="22" t="s">
        <v>7111</v>
      </c>
      <c r="AF921" s="22" t="s">
        <v>2349</v>
      </c>
      <c r="AG921" s="22" t="s">
        <v>1286</v>
      </c>
      <c r="AH921" s="22" t="s">
        <v>7106</v>
      </c>
      <c r="AI921" s="22" t="s">
        <v>7107</v>
      </c>
      <c r="AJ921" s="22" t="s">
        <v>7108</v>
      </c>
      <c r="AK921" s="22" t="s">
        <v>7109</v>
      </c>
      <c r="AL921" s="22" t="s">
        <v>7110</v>
      </c>
      <c r="AM921" s="22">
        <v>19494162555</v>
      </c>
      <c r="AO921" s="22" t="s">
        <v>7111</v>
      </c>
      <c r="AR921" s="22" t="s">
        <v>2349</v>
      </c>
      <c r="AS921" s="22" t="s">
        <v>1286</v>
      </c>
      <c r="AT921" s="22" t="s">
        <v>7106</v>
      </c>
      <c r="AU921" s="22" t="s">
        <v>7107</v>
      </c>
      <c r="AV921" s="22" t="s">
        <v>7108</v>
      </c>
      <c r="AW921" s="22" t="s">
        <v>7109</v>
      </c>
      <c r="AX921" s="22" t="s">
        <v>7110</v>
      </c>
      <c r="AY921" s="22">
        <v>19494162555</v>
      </c>
      <c r="BA921" s="22" t="s">
        <v>7111</v>
      </c>
      <c r="BD921" s="128">
        <v>41744</v>
      </c>
      <c r="BE921" s="128">
        <v>43205</v>
      </c>
      <c r="BI921" s="22" t="s">
        <v>7045</v>
      </c>
      <c r="BJ921" s="22" t="s">
        <v>7046</v>
      </c>
      <c r="BQ921" s="22" t="s">
        <v>7112</v>
      </c>
      <c r="BR921" s="22" t="s">
        <v>7090</v>
      </c>
    </row>
    <row r="922" spans="1:75" x14ac:dyDescent="0.35">
      <c r="A922" s="22" t="s">
        <v>352</v>
      </c>
      <c r="B922" s="136"/>
      <c r="C922" s="22" t="s">
        <v>9442</v>
      </c>
      <c r="D922" s="22" t="s">
        <v>9443</v>
      </c>
      <c r="E922" s="22" t="s">
        <v>9444</v>
      </c>
      <c r="F922" s="134" t="s">
        <v>10255</v>
      </c>
      <c r="G922" s="22" t="str">
        <f xml:space="preserve"> INDEX('MASTER--Enter Data'!$J$3:$J$1871, MATCH('parsed-whois-report-2018-02-09T'!A922, 'MASTER--Enter Data'!$E$3:$E$1871, 0))</f>
        <v>Fiskars Oyj Abp Teija Kopio</v>
      </c>
      <c r="H922" s="22" t="str">
        <f xml:space="preserve"> INDEX('MASTER--Enter Data'!$N$3:$N$1871, MATCH('parsed-whois-report-2018-02-09T'!A922, 'MASTER--Enter Data'!$E$3:$E$1871, 0))</f>
        <v>Kolster Oy Ab Joose Kilpimaa</v>
      </c>
      <c r="I922" s="22" t="str">
        <f xml:space="preserve"> INDEX('MASTER--Enter Data'!$L$3:$L$1871, MATCH('parsed-whois-report-2018-02-09T'!A922, 'MASTER--Enter Data'!$E$3:$E$1871, 0))</f>
        <v>Privacy protection service - whoisproxy.ru Privacy protection whoisproxy.ru</v>
      </c>
      <c r="J922" s="22" t="s">
        <v>9445</v>
      </c>
      <c r="K922" s="22" t="s">
        <v>9446</v>
      </c>
      <c r="L922" s="22" t="s">
        <v>9447</v>
      </c>
      <c r="M922" s="22" t="s">
        <v>9448</v>
      </c>
      <c r="N922" s="22" t="s">
        <v>7406</v>
      </c>
      <c r="O922" s="22">
        <v>18886965040</v>
      </c>
      <c r="Q922" s="22" t="s">
        <v>9449</v>
      </c>
      <c r="AC922" s="22" t="s">
        <v>7095</v>
      </c>
      <c r="AF922" s="22" t="s">
        <v>9443</v>
      </c>
      <c r="AG922" s="22" t="s">
        <v>9444</v>
      </c>
      <c r="AH922" s="22" t="s">
        <v>9445</v>
      </c>
      <c r="AI922" s="22" t="s">
        <v>9446</v>
      </c>
      <c r="AJ922" s="22" t="s">
        <v>9447</v>
      </c>
      <c r="AK922" s="22" t="s">
        <v>9448</v>
      </c>
      <c r="AL922" s="22" t="s">
        <v>7406</v>
      </c>
      <c r="AM922" s="22">
        <v>18886965040</v>
      </c>
      <c r="AO922" s="22" t="s">
        <v>9449</v>
      </c>
      <c r="AR922" s="22" t="s">
        <v>9443</v>
      </c>
      <c r="AS922" s="22" t="s">
        <v>9444</v>
      </c>
      <c r="AT922" s="22" t="s">
        <v>9445</v>
      </c>
      <c r="AU922" s="22" t="s">
        <v>9446</v>
      </c>
      <c r="AV922" s="22" t="s">
        <v>9447</v>
      </c>
      <c r="AW922" s="22" t="s">
        <v>9448</v>
      </c>
      <c r="AX922" s="22" t="s">
        <v>7406</v>
      </c>
      <c r="AY922" s="22">
        <v>18886965040</v>
      </c>
      <c r="BA922" s="22" t="s">
        <v>9449</v>
      </c>
      <c r="BD922" s="128">
        <v>42901</v>
      </c>
      <c r="BE922" s="128">
        <v>43266</v>
      </c>
      <c r="BF922" s="22" t="s">
        <v>7231</v>
      </c>
      <c r="BI922" s="22" t="s">
        <v>9450</v>
      </c>
      <c r="BJ922" s="22" t="s">
        <v>9451</v>
      </c>
      <c r="BQ922" s="22" t="s">
        <v>8126</v>
      </c>
      <c r="BR922" s="22" t="s">
        <v>7048</v>
      </c>
    </row>
    <row r="923" spans="1:75" x14ac:dyDescent="0.35">
      <c r="A923" s="22" t="s">
        <v>4072</v>
      </c>
      <c r="B923" s="136"/>
      <c r="C923" s="22" t="s">
        <v>9452</v>
      </c>
      <c r="D923" s="22" t="s">
        <v>4693</v>
      </c>
      <c r="E923" s="22" t="s">
        <v>4693</v>
      </c>
      <c r="F923" s="134" t="s">
        <v>12859</v>
      </c>
      <c r="G923" s="22" t="str">
        <f xml:space="preserve"> INDEX('MASTER--Enter Data'!$J$3:$J$1871, MATCH('parsed-whois-report-2018-02-09T'!A923, 'MASTER--Enter Data'!$E$3:$E$1871, 0))</f>
        <v>Flight Club New York Ltd.</v>
      </c>
      <c r="H923" s="22" t="str">
        <f xml:space="preserve"> INDEX('MASTER--Enter Data'!$N$3:$N$1871, MATCH('parsed-whois-report-2018-02-09T'!A923, 'MASTER--Enter Data'!$E$3:$E$1871, 0))</f>
        <v>Greenberg Traurig, LLP</v>
      </c>
      <c r="I923" s="22" t="str">
        <f xml:space="preserve"> INDEX('MASTER--Enter Data'!$L$3:$L$1871, MATCH('parsed-whois-report-2018-02-09T'!A923, 'MASTER--Enter Data'!$E$3:$E$1871, 0))</f>
        <v>Fu Zhou Xin Shi Jie Dian Zi Shang Wu You Xian Gong Si</v>
      </c>
      <c r="J923" s="22" t="s">
        <v>7050</v>
      </c>
      <c r="K923" s="22" t="s">
        <v>7051</v>
      </c>
      <c r="L923" s="22" t="s">
        <v>7052</v>
      </c>
      <c r="M923" s="22">
        <v>311121</v>
      </c>
      <c r="N923" s="22" t="s">
        <v>5099</v>
      </c>
      <c r="O923" s="22">
        <v>8657185022088</v>
      </c>
      <c r="P923" s="22">
        <v>8657186562951</v>
      </c>
      <c r="Q923" s="22" t="s">
        <v>7053</v>
      </c>
      <c r="T923" s="22" t="s">
        <v>4693</v>
      </c>
      <c r="U923" s="22" t="s">
        <v>4693</v>
      </c>
      <c r="V923" s="22" t="s">
        <v>7050</v>
      </c>
      <c r="W923" s="22" t="s">
        <v>7051</v>
      </c>
      <c r="X923" s="22" t="s">
        <v>7052</v>
      </c>
      <c r="Y923" s="22">
        <v>311121</v>
      </c>
      <c r="Z923" s="22" t="s">
        <v>5099</v>
      </c>
      <c r="AA923" s="22">
        <v>8657185022088</v>
      </c>
      <c r="AB923" s="22">
        <v>8657186562951</v>
      </c>
      <c r="AC923" s="22" t="s">
        <v>7053</v>
      </c>
      <c r="AF923" s="22" t="s">
        <v>4074</v>
      </c>
      <c r="AG923" s="22" t="s">
        <v>4074</v>
      </c>
      <c r="AH923" s="22" t="s">
        <v>9453</v>
      </c>
      <c r="AI923" s="22" t="s">
        <v>7357</v>
      </c>
      <c r="AJ923" s="22" t="s">
        <v>7357</v>
      </c>
      <c r="AK923" s="22">
        <v>100120</v>
      </c>
      <c r="AL923" s="22" t="s">
        <v>5099</v>
      </c>
      <c r="AM923" s="22">
        <v>861065985888</v>
      </c>
      <c r="AN923" s="22">
        <v>861065985438</v>
      </c>
      <c r="AO923" s="22" t="s">
        <v>9454</v>
      </c>
      <c r="AR923" s="22" t="s">
        <v>4693</v>
      </c>
      <c r="AS923" s="22" t="s">
        <v>4693</v>
      </c>
      <c r="AT923" s="22" t="s">
        <v>7050</v>
      </c>
      <c r="AU923" s="22" t="s">
        <v>7051</v>
      </c>
      <c r="AV923" s="22" t="s">
        <v>7052</v>
      </c>
      <c r="AW923" s="22">
        <v>311121</v>
      </c>
      <c r="AX923" s="22" t="s">
        <v>5099</v>
      </c>
      <c r="AY923" s="22">
        <v>8657185022088</v>
      </c>
      <c r="AZ923" s="22">
        <v>8657186562951</v>
      </c>
      <c r="BA923" s="22" t="s">
        <v>7053</v>
      </c>
      <c r="BD923" s="128">
        <v>42715</v>
      </c>
      <c r="BE923" s="128">
        <v>43445</v>
      </c>
      <c r="BF923" s="22" t="s">
        <v>7056</v>
      </c>
      <c r="BI923" s="22" t="s">
        <v>6997</v>
      </c>
      <c r="BJ923" s="22" t="s">
        <v>6998</v>
      </c>
      <c r="BR923" s="22" t="s">
        <v>7147</v>
      </c>
    </row>
    <row r="924" spans="1:75" x14ac:dyDescent="0.35">
      <c r="A924" s="22" t="s">
        <v>4961</v>
      </c>
      <c r="B924" s="136"/>
      <c r="C924" s="22" t="s">
        <v>9455</v>
      </c>
      <c r="D924" s="22" t="s">
        <v>4965</v>
      </c>
      <c r="F924" s="134" t="s">
        <v>12859</v>
      </c>
      <c r="G924" s="22" t="str">
        <f xml:space="preserve"> INDEX('MASTER--Enter Data'!$J$3:$J$1871, MATCH('parsed-whois-report-2018-02-09T'!A924, 'MASTER--Enter Data'!$E$3:$E$1871, 0))</f>
        <v>Sovenca S.I., Alfredo Postigo</v>
      </c>
      <c r="H924" s="22" t="str">
        <f xml:space="preserve"> INDEX('MASTER--Enter Data'!$N$3:$N$1871, MATCH('parsed-whois-report-2018-02-09T'!A924, 'MASTER--Enter Data'!$E$3:$E$1871, 0))</f>
        <v>Maria Alicia Izquierdo Blanco</v>
      </c>
      <c r="I924" s="22" t="str">
        <f xml:space="preserve"> INDEX('MASTER--Enter Data'!$L$3:$L$1871, MATCH('parsed-whois-report-2018-02-09T'!A924, 'MASTER--Enter Data'!$E$3:$E$1871, 0))</f>
        <v>Gareth Walker</v>
      </c>
      <c r="J924" s="22" t="s">
        <v>9456</v>
      </c>
      <c r="K924" s="22" t="s">
        <v>9457</v>
      </c>
      <c r="L924" s="22" t="s">
        <v>9457</v>
      </c>
      <c r="M924" s="22">
        <v>48012</v>
      </c>
      <c r="N924" s="22" t="s">
        <v>7249</v>
      </c>
      <c r="O924" s="22">
        <v>34944102284</v>
      </c>
      <c r="Q924" s="22" t="s">
        <v>9456</v>
      </c>
      <c r="AF924" s="22" t="s">
        <v>9458</v>
      </c>
      <c r="AG924" s="22" t="s">
        <v>9459</v>
      </c>
      <c r="AH924" s="22" t="s">
        <v>9460</v>
      </c>
      <c r="AI924" s="22" t="s">
        <v>9461</v>
      </c>
      <c r="AJ924" s="22" t="s">
        <v>9462</v>
      </c>
      <c r="AK924" s="22">
        <v>26580</v>
      </c>
      <c r="AL924" s="22" t="s">
        <v>7249</v>
      </c>
      <c r="AM924" s="22">
        <v>34944102284</v>
      </c>
      <c r="AO924" s="22" t="s">
        <v>9463</v>
      </c>
      <c r="AR924" s="22" t="s">
        <v>4965</v>
      </c>
      <c r="AT924" s="22" t="s">
        <v>9456</v>
      </c>
      <c r="AU924" s="22" t="s">
        <v>9457</v>
      </c>
      <c r="AV924" s="22" t="s">
        <v>9457</v>
      </c>
      <c r="AW924" s="22">
        <v>48012</v>
      </c>
      <c r="AX924" s="22" t="s">
        <v>7249</v>
      </c>
      <c r="AY924" s="22">
        <v>34944102284</v>
      </c>
      <c r="BA924" s="22" t="s">
        <v>9456</v>
      </c>
      <c r="BD924" s="128">
        <v>42905</v>
      </c>
      <c r="BE924" s="128">
        <v>43270</v>
      </c>
      <c r="BF924" s="22" t="s">
        <v>9464</v>
      </c>
      <c r="BI924" s="22" t="s">
        <v>9465</v>
      </c>
      <c r="BJ924" s="22" t="s">
        <v>9466</v>
      </c>
      <c r="BR924" s="22" t="s">
        <v>7016</v>
      </c>
    </row>
    <row r="925" spans="1:75" x14ac:dyDescent="0.35">
      <c r="A925" s="22" t="s">
        <v>415</v>
      </c>
      <c r="B925" s="136"/>
      <c r="C925" s="22" t="s">
        <v>9467</v>
      </c>
      <c r="D925" s="22" t="s">
        <v>4942</v>
      </c>
      <c r="E925" s="22" t="s">
        <v>7270</v>
      </c>
      <c r="F925" s="134" t="s">
        <v>10255</v>
      </c>
      <c r="G925" s="22" t="str">
        <f xml:space="preserve"> INDEX('MASTER--Enter Data'!$J$3:$J$1871, MATCH('parsed-whois-report-2018-02-09T'!A925, 'MASTER--Enter Data'!$E$3:$E$1871, 0))</f>
        <v>Foot Locker Retail, Inc.</v>
      </c>
      <c r="H925" s="22" t="str">
        <f xml:space="preserve"> INDEX('MASTER--Enter Data'!$N$3:$N$1871, MATCH('parsed-whois-report-2018-02-09T'!A925, 'MASTER--Enter Data'!$E$3:$E$1871, 0))</f>
        <v>Kelley Drye &amp; Warren LLP</v>
      </c>
      <c r="I925" s="22" t="str">
        <f xml:space="preserve"> INDEX('MASTER--Enter Data'!$L$3:$L$1871, MATCH('parsed-whois-report-2018-02-09T'!A925, 'MASTER--Enter Data'!$E$3:$E$1871, 0))</f>
        <v>WhoisGuard, Inc.</v>
      </c>
      <c r="J925" s="22" t="s">
        <v>7271</v>
      </c>
      <c r="K925" s="22" t="s">
        <v>1585</v>
      </c>
      <c r="L925" s="22" t="s">
        <v>1585</v>
      </c>
      <c r="M925" s="22">
        <v>0</v>
      </c>
      <c r="N925" s="22" t="s">
        <v>7272</v>
      </c>
      <c r="O925" s="22">
        <v>5078365503</v>
      </c>
      <c r="P925" s="22">
        <v>5117057182</v>
      </c>
      <c r="Q925" s="22" t="s">
        <v>8724</v>
      </c>
      <c r="T925" s="22" t="s">
        <v>4942</v>
      </c>
      <c r="U925" s="22" t="s">
        <v>7270</v>
      </c>
      <c r="V925" s="22" t="s">
        <v>7271</v>
      </c>
      <c r="W925" s="22" t="s">
        <v>1585</v>
      </c>
      <c r="X925" s="22" t="s">
        <v>1585</v>
      </c>
      <c r="Y925" s="22">
        <v>0</v>
      </c>
      <c r="Z925" s="22" t="s">
        <v>7272</v>
      </c>
      <c r="AA925" s="22">
        <v>5078365503</v>
      </c>
      <c r="AB925" s="22">
        <v>5117057182</v>
      </c>
      <c r="AC925" s="22" t="s">
        <v>8724</v>
      </c>
      <c r="AF925" s="22" t="s">
        <v>4942</v>
      </c>
      <c r="AG925" s="22" t="s">
        <v>7270</v>
      </c>
      <c r="AH925" s="22" t="s">
        <v>7271</v>
      </c>
      <c r="AI925" s="22" t="s">
        <v>1585</v>
      </c>
      <c r="AJ925" s="22" t="s">
        <v>1585</v>
      </c>
      <c r="AK925" s="22">
        <v>0</v>
      </c>
      <c r="AL925" s="22" t="s">
        <v>7272</v>
      </c>
      <c r="AM925" s="22">
        <v>5078365503</v>
      </c>
      <c r="AN925" s="22">
        <v>5117057182</v>
      </c>
      <c r="AO925" s="22" t="s">
        <v>8724</v>
      </c>
      <c r="AR925" s="22" t="s">
        <v>4942</v>
      </c>
      <c r="AS925" s="22" t="s">
        <v>7270</v>
      </c>
      <c r="AT925" s="22" t="s">
        <v>7271</v>
      </c>
      <c r="AU925" s="22" t="s">
        <v>1585</v>
      </c>
      <c r="AV925" s="22" t="s">
        <v>1585</v>
      </c>
      <c r="AW925" s="22">
        <v>0</v>
      </c>
      <c r="AX925" s="22" t="s">
        <v>7272</v>
      </c>
      <c r="AY925" s="22">
        <v>5078365503</v>
      </c>
      <c r="AZ925" s="22">
        <v>5117057182</v>
      </c>
      <c r="BA925" s="22" t="s">
        <v>8724</v>
      </c>
      <c r="BD925" s="128">
        <v>41844</v>
      </c>
      <c r="BE925" s="128">
        <v>42209</v>
      </c>
      <c r="BI925" s="22" t="s">
        <v>6997</v>
      </c>
      <c r="BJ925" s="22" t="s">
        <v>6998</v>
      </c>
      <c r="BQ925" s="22" t="s">
        <v>7112</v>
      </c>
      <c r="BR925" s="22" t="s">
        <v>8087</v>
      </c>
      <c r="BS925" s="22" t="s">
        <v>8084</v>
      </c>
      <c r="BT925" s="22" t="s">
        <v>9468</v>
      </c>
      <c r="BU925" s="22" t="s">
        <v>8088</v>
      </c>
    </row>
    <row r="926" spans="1:75" x14ac:dyDescent="0.35">
      <c r="A926" s="22" t="s">
        <v>626</v>
      </c>
      <c r="B926" s="136"/>
      <c r="C926" s="22" t="s">
        <v>9469</v>
      </c>
      <c r="D926" s="22" t="s">
        <v>2250</v>
      </c>
      <c r="F926" s="134" t="s">
        <v>12858</v>
      </c>
      <c r="G926" s="22" t="str">
        <f xml:space="preserve"> INDEX('MASTER--Enter Data'!$J$3:$J$1871, MATCH('parsed-whois-report-2018-02-09T'!A926, 'MASTER--Enter Data'!$E$3:$E$1871, 0))</f>
        <v>Foot Locker Retail, Inc.</v>
      </c>
      <c r="H926" s="22" t="str">
        <f xml:space="preserve"> INDEX('MASTER--Enter Data'!$N$3:$N$1871, MATCH('parsed-whois-report-2018-02-09T'!A926, 'MASTER--Enter Data'!$E$3:$E$1871, 0))</f>
        <v>Kelley Drye &amp; Warren LLP</v>
      </c>
      <c r="I926" s="22" t="str">
        <f xml:space="preserve"> INDEX('MASTER--Enter Data'!$L$3:$L$1871, MATCH('parsed-whois-report-2018-02-09T'!A926, 'MASTER--Enter Data'!$E$3:$E$1871, 0))</f>
        <v>Andrew Eastlick</v>
      </c>
      <c r="J926" s="22" t="s">
        <v>9470</v>
      </c>
      <c r="K926" s="22" t="s">
        <v>8261</v>
      </c>
      <c r="L926" s="22" t="s">
        <v>8262</v>
      </c>
      <c r="M926" s="22">
        <v>85254</v>
      </c>
      <c r="N926" s="22" t="s">
        <v>7022</v>
      </c>
      <c r="O926" s="22">
        <v>14803402849</v>
      </c>
      <c r="Q926" s="22" t="s">
        <v>9471</v>
      </c>
      <c r="T926" s="22" t="s">
        <v>2250</v>
      </c>
      <c r="V926" s="22" t="s">
        <v>9470</v>
      </c>
      <c r="W926" s="22" t="s">
        <v>8261</v>
      </c>
      <c r="X926" s="22" t="s">
        <v>8262</v>
      </c>
      <c r="Y926" s="22">
        <v>85254</v>
      </c>
      <c r="Z926" s="22" t="s">
        <v>7022</v>
      </c>
      <c r="AA926" s="22">
        <v>14803402849</v>
      </c>
      <c r="AC926" s="22" t="s">
        <v>9471</v>
      </c>
      <c r="AF926" s="22" t="s">
        <v>2250</v>
      </c>
      <c r="AH926" s="22" t="s">
        <v>9470</v>
      </c>
      <c r="AI926" s="22" t="s">
        <v>8261</v>
      </c>
      <c r="AJ926" s="22" t="s">
        <v>8262</v>
      </c>
      <c r="AK926" s="22">
        <v>85254</v>
      </c>
      <c r="AL926" s="22" t="s">
        <v>7022</v>
      </c>
      <c r="AM926" s="22">
        <v>14803402849</v>
      </c>
      <c r="AO926" s="22" t="s">
        <v>9471</v>
      </c>
      <c r="AR926" s="22" t="s">
        <v>2250</v>
      </c>
      <c r="AT926" s="22" t="s">
        <v>9470</v>
      </c>
      <c r="AU926" s="22" t="s">
        <v>8261</v>
      </c>
      <c r="AV926" s="22" t="s">
        <v>8262</v>
      </c>
      <c r="AW926" s="22">
        <v>85254</v>
      </c>
      <c r="AX926" s="22" t="s">
        <v>7022</v>
      </c>
      <c r="AY926" s="22">
        <v>14803402849</v>
      </c>
      <c r="BA926" s="22" t="s">
        <v>9471</v>
      </c>
      <c r="BD926" s="128">
        <v>41993</v>
      </c>
      <c r="BE926" s="128">
        <v>42358</v>
      </c>
      <c r="BI926" s="22" t="s">
        <v>6997</v>
      </c>
      <c r="BJ926" s="22" t="s">
        <v>6998</v>
      </c>
      <c r="BQ926" s="22" t="s">
        <v>7089</v>
      </c>
      <c r="BR926" s="22" t="s">
        <v>7090</v>
      </c>
    </row>
    <row r="927" spans="1:75" x14ac:dyDescent="0.35">
      <c r="A927" s="22" t="s">
        <v>3041</v>
      </c>
      <c r="B927" s="136"/>
      <c r="C927" s="22" t="s">
        <v>9472</v>
      </c>
      <c r="D927" s="22" t="s">
        <v>7257</v>
      </c>
      <c r="E927" s="22" t="s">
        <v>9473</v>
      </c>
      <c r="F927" s="134" t="s">
        <v>12860</v>
      </c>
      <c r="G927" s="22" t="str">
        <f xml:space="preserve"> INDEX('MASTER--Enter Data'!$J$3:$J$1871, MATCH('parsed-whois-report-2018-02-09T'!A927, 'MASTER--Enter Data'!$E$3:$E$1871, 0))</f>
        <v>Foot Locker Retail, Inc. Joy Echer</v>
      </c>
      <c r="H927" s="22" t="str">
        <f xml:space="preserve"> INDEX('MASTER--Enter Data'!$N$3:$N$1871, MATCH('parsed-whois-report-2018-02-09T'!A927, 'MASTER--Enter Data'!$E$3:$E$1871, 0))</f>
        <v>Kelley Drye &amp; Warren LLP Amy Gaven</v>
      </c>
      <c r="I927" s="22" t="str">
        <f xml:space="preserve"> INDEX('MASTER--Enter Data'!$L$3:$L$1871, MATCH('parsed-whois-report-2018-02-09T'!A927, 'MASTER--Enter Data'!$E$3:$E$1871, 0))</f>
        <v>Daniele Tornatore</v>
      </c>
      <c r="J927" s="22" t="s">
        <v>9474</v>
      </c>
      <c r="K927" s="22" t="s">
        <v>9475</v>
      </c>
      <c r="L927" s="22" t="s">
        <v>9476</v>
      </c>
      <c r="M927" s="22">
        <v>54401</v>
      </c>
      <c r="N927" s="22" t="s">
        <v>7022</v>
      </c>
      <c r="O927" s="22">
        <v>17152619642</v>
      </c>
      <c r="Q927" s="22" t="s">
        <v>9477</v>
      </c>
      <c r="AF927" s="22" t="s">
        <v>9478</v>
      </c>
      <c r="AG927" s="22" t="s">
        <v>3343</v>
      </c>
      <c r="AH927" s="22" t="s">
        <v>9479</v>
      </c>
      <c r="AI927" s="22" t="s">
        <v>7084</v>
      </c>
      <c r="AJ927" s="22" t="s">
        <v>7300</v>
      </c>
      <c r="AK927" s="22">
        <v>10001</v>
      </c>
      <c r="AL927" s="22" t="s">
        <v>7022</v>
      </c>
      <c r="AM927" s="22">
        <v>12127203907</v>
      </c>
      <c r="AN927" s="22">
        <v>12127204116</v>
      </c>
      <c r="AO927" s="22" t="s">
        <v>9480</v>
      </c>
      <c r="AR927" s="22" t="s">
        <v>9481</v>
      </c>
      <c r="AS927" s="22" t="s">
        <v>9473</v>
      </c>
      <c r="AT927" s="22" t="s">
        <v>9474</v>
      </c>
      <c r="AU927" s="22" t="s">
        <v>9475</v>
      </c>
      <c r="AV927" s="22" t="s">
        <v>9476</v>
      </c>
      <c r="AW927" s="22">
        <v>54401</v>
      </c>
      <c r="AX927" s="22" t="s">
        <v>7022</v>
      </c>
      <c r="AY927" s="22">
        <v>17152619642</v>
      </c>
      <c r="AZ927" s="22">
        <v>17152619559</v>
      </c>
      <c r="BA927" s="22" t="s">
        <v>9477</v>
      </c>
      <c r="BD927" s="128">
        <v>42824</v>
      </c>
      <c r="BE927" s="128">
        <v>43189</v>
      </c>
      <c r="BI927" s="22" t="s">
        <v>6997</v>
      </c>
      <c r="BJ927" s="22" t="s">
        <v>6998</v>
      </c>
      <c r="BR927" s="22" t="s">
        <v>7090</v>
      </c>
    </row>
    <row r="928" spans="1:75" x14ac:dyDescent="0.35">
      <c r="A928" s="22" t="s">
        <v>232</v>
      </c>
      <c r="B928" s="136"/>
      <c r="C928" s="22" t="s">
        <v>9482</v>
      </c>
      <c r="D928" s="22" t="s">
        <v>8238</v>
      </c>
      <c r="E928" s="22" t="s">
        <v>1512</v>
      </c>
      <c r="F928" s="134" t="s">
        <v>12858</v>
      </c>
      <c r="G928" s="22" t="str">
        <f xml:space="preserve"> INDEX('MASTER--Enter Data'!$J$3:$J$1871, MATCH('parsed-whois-report-2018-02-09T'!A928, 'MASTER--Enter Data'!$E$3:$E$1871, 0))</f>
        <v>Foot Locker Retail, Inc.</v>
      </c>
      <c r="H928" s="22" t="str">
        <f xml:space="preserve"> INDEX('MASTER--Enter Data'!$N$3:$N$1871, MATCH('parsed-whois-report-2018-02-09T'!A928, 'MASTER--Enter Data'!$E$3:$E$1871, 0))</f>
        <v>Kelley Drye &amp; Warren LLP</v>
      </c>
      <c r="I928" s="22" t="str">
        <f xml:space="preserve"> INDEX('MASTER--Enter Data'!$L$3:$L$1871, MATCH('parsed-whois-report-2018-02-09T'!A928, 'MASTER--Enter Data'!$E$3:$E$1871, 0))</f>
        <v>yoyo.email</v>
      </c>
      <c r="J928" s="22" t="s">
        <v>9483</v>
      </c>
      <c r="K928" s="22" t="s">
        <v>9484</v>
      </c>
      <c r="L928" s="22" t="s">
        <v>9485</v>
      </c>
      <c r="M928" s="22" t="s">
        <v>9486</v>
      </c>
      <c r="N928" s="22" t="s">
        <v>7279</v>
      </c>
      <c r="O928" s="22">
        <v>4408707577248</v>
      </c>
      <c r="Q928" s="22" t="s">
        <v>8242</v>
      </c>
      <c r="AF928" s="22" t="s">
        <v>8238</v>
      </c>
      <c r="AG928" s="22" t="s">
        <v>1512</v>
      </c>
      <c r="AH928" s="22" t="s">
        <v>9483</v>
      </c>
      <c r="AI928" s="22" t="s">
        <v>9484</v>
      </c>
      <c r="AJ928" s="22" t="s">
        <v>9485</v>
      </c>
      <c r="AK928" s="22" t="s">
        <v>9486</v>
      </c>
      <c r="AL928" s="22" t="s">
        <v>7279</v>
      </c>
      <c r="AM928" s="22">
        <v>4408707577248</v>
      </c>
      <c r="AO928" s="22" t="s">
        <v>8242</v>
      </c>
      <c r="AR928" s="22" t="s">
        <v>8238</v>
      </c>
      <c r="AS928" s="22" t="s">
        <v>1512</v>
      </c>
      <c r="AT928" s="22" t="s">
        <v>9483</v>
      </c>
      <c r="AU928" s="22" t="s">
        <v>9484</v>
      </c>
      <c r="AV928" s="22" t="s">
        <v>9485</v>
      </c>
      <c r="AW928" s="22" t="s">
        <v>9486</v>
      </c>
      <c r="AX928" s="22" t="s">
        <v>7279</v>
      </c>
      <c r="AY928" s="22">
        <v>4408707577248</v>
      </c>
      <c r="BA928" s="22" t="s">
        <v>8242</v>
      </c>
      <c r="BD928" s="128">
        <v>41727</v>
      </c>
      <c r="BE928" s="128">
        <v>42458</v>
      </c>
      <c r="BI928" s="22" t="s">
        <v>6997</v>
      </c>
      <c r="BJ928" s="22" t="s">
        <v>6998</v>
      </c>
      <c r="BR928" s="22" t="s">
        <v>9487</v>
      </c>
      <c r="BS928" s="22" t="s">
        <v>7067</v>
      </c>
      <c r="BT928" s="22" t="s">
        <v>9054</v>
      </c>
      <c r="BU928" s="22" t="s">
        <v>8727</v>
      </c>
      <c r="BV928" s="22" t="s">
        <v>8728</v>
      </c>
      <c r="BW928" s="22" t="s">
        <v>8726</v>
      </c>
    </row>
    <row r="929" spans="1:73" x14ac:dyDescent="0.35">
      <c r="A929" s="22" t="s">
        <v>416</v>
      </c>
      <c r="B929" s="136"/>
      <c r="C929" s="22" t="s">
        <v>9488</v>
      </c>
      <c r="D929" s="22" t="s">
        <v>4942</v>
      </c>
      <c r="E929" s="22" t="s">
        <v>7270</v>
      </c>
      <c r="F929" s="134" t="s">
        <v>10255</v>
      </c>
      <c r="G929" s="22" t="str">
        <f xml:space="preserve"> INDEX('MASTER--Enter Data'!$J$3:$J$1871, MATCH('parsed-whois-report-2018-02-09T'!A929, 'MASTER--Enter Data'!$E$3:$E$1871, 0))</f>
        <v>Foot Locker Retail, Inc.</v>
      </c>
      <c r="H929" s="22" t="str">
        <f xml:space="preserve"> INDEX('MASTER--Enter Data'!$N$3:$N$1871, MATCH('parsed-whois-report-2018-02-09T'!A929, 'MASTER--Enter Data'!$E$3:$E$1871, 0))</f>
        <v>Kelley Drye &amp; Warren LLP</v>
      </c>
      <c r="I929" s="22" t="str">
        <f xml:space="preserve"> INDEX('MASTER--Enter Data'!$L$3:$L$1871, MATCH('parsed-whois-report-2018-02-09T'!A929, 'MASTER--Enter Data'!$E$3:$E$1871, 0))</f>
        <v>WhoisGuard, Inc.</v>
      </c>
      <c r="J929" s="22" t="s">
        <v>7271</v>
      </c>
      <c r="K929" s="22" t="s">
        <v>1585</v>
      </c>
      <c r="L929" s="22" t="s">
        <v>1585</v>
      </c>
      <c r="M929" s="22">
        <v>0</v>
      </c>
      <c r="N929" s="22" t="s">
        <v>7272</v>
      </c>
      <c r="O929" s="22">
        <v>5078365503</v>
      </c>
      <c r="P929" s="22">
        <v>5117057182</v>
      </c>
      <c r="Q929" s="22" t="s">
        <v>8724</v>
      </c>
      <c r="T929" s="22" t="s">
        <v>4942</v>
      </c>
      <c r="U929" s="22" t="s">
        <v>7270</v>
      </c>
      <c r="V929" s="22" t="s">
        <v>7271</v>
      </c>
      <c r="W929" s="22" t="s">
        <v>1585</v>
      </c>
      <c r="X929" s="22" t="s">
        <v>1585</v>
      </c>
      <c r="Y929" s="22">
        <v>0</v>
      </c>
      <c r="Z929" s="22" t="s">
        <v>7272</v>
      </c>
      <c r="AA929" s="22">
        <v>5078365503</v>
      </c>
      <c r="AB929" s="22">
        <v>5117057182</v>
      </c>
      <c r="AC929" s="22" t="s">
        <v>8724</v>
      </c>
      <c r="AF929" s="22" t="s">
        <v>4942</v>
      </c>
      <c r="AG929" s="22" t="s">
        <v>7270</v>
      </c>
      <c r="AH929" s="22" t="s">
        <v>7271</v>
      </c>
      <c r="AI929" s="22" t="s">
        <v>1585</v>
      </c>
      <c r="AJ929" s="22" t="s">
        <v>1585</v>
      </c>
      <c r="AK929" s="22">
        <v>0</v>
      </c>
      <c r="AL929" s="22" t="s">
        <v>7272</v>
      </c>
      <c r="AM929" s="22">
        <v>5078365503</v>
      </c>
      <c r="AN929" s="22">
        <v>5117057182</v>
      </c>
      <c r="AO929" s="22" t="s">
        <v>8724</v>
      </c>
      <c r="AR929" s="22" t="s">
        <v>4942</v>
      </c>
      <c r="AS929" s="22" t="s">
        <v>7270</v>
      </c>
      <c r="AT929" s="22" t="s">
        <v>7271</v>
      </c>
      <c r="AU929" s="22" t="s">
        <v>1585</v>
      </c>
      <c r="AV929" s="22" t="s">
        <v>1585</v>
      </c>
      <c r="AW929" s="22">
        <v>0</v>
      </c>
      <c r="AX929" s="22" t="s">
        <v>7272</v>
      </c>
      <c r="AY929" s="22">
        <v>5078365503</v>
      </c>
      <c r="AZ929" s="22">
        <v>5117057182</v>
      </c>
      <c r="BA929" s="22" t="s">
        <v>8724</v>
      </c>
      <c r="BD929" s="128">
        <v>41844</v>
      </c>
      <c r="BE929" s="128">
        <v>42209</v>
      </c>
      <c r="BI929" s="22" t="s">
        <v>6997</v>
      </c>
      <c r="BJ929" s="22" t="s">
        <v>6998</v>
      </c>
      <c r="BQ929" s="22" t="s">
        <v>7112</v>
      </c>
      <c r="BR929" s="22" t="s">
        <v>8087</v>
      </c>
      <c r="BS929" s="22" t="s">
        <v>8084</v>
      </c>
      <c r="BT929" s="22" t="s">
        <v>9468</v>
      </c>
      <c r="BU929" s="22" t="s">
        <v>8088</v>
      </c>
    </row>
    <row r="930" spans="1:73" x14ac:dyDescent="0.35">
      <c r="A930" s="22" t="s">
        <v>3045</v>
      </c>
      <c r="B930" s="136"/>
      <c r="C930" s="22" t="s">
        <v>9489</v>
      </c>
      <c r="D930" s="22" t="s">
        <v>2768</v>
      </c>
      <c r="F930" s="134" t="s">
        <v>12858</v>
      </c>
      <c r="G930" s="22" t="str">
        <f xml:space="preserve"> INDEX('MASTER--Enter Data'!$J$3:$J$1871, MATCH('parsed-whois-report-2018-02-09T'!A930, 'MASTER--Enter Data'!$E$3:$E$1871, 0))</f>
        <v>Foot Locker Retail, Inc.</v>
      </c>
      <c r="H930" s="22" t="str">
        <f xml:space="preserve"> INDEX('MASTER--Enter Data'!$N$3:$N$1871, MATCH('parsed-whois-report-2018-02-09T'!A930, 'MASTER--Enter Data'!$E$3:$E$1871, 0))</f>
        <v>Kelley Drye &amp; Warren LLP</v>
      </c>
      <c r="I930" s="22" t="str">
        <f xml:space="preserve"> INDEX('MASTER--Enter Data'!$L$3:$L$1871, MATCH('parsed-whois-report-2018-02-09T'!A930, 'MASTER--Enter Data'!$E$3:$E$1871, 0))</f>
        <v>George Billis</v>
      </c>
      <c r="J930" s="22" t="s">
        <v>9490</v>
      </c>
      <c r="K930" s="22" t="s">
        <v>7084</v>
      </c>
      <c r="L930" s="22" t="s">
        <v>7084</v>
      </c>
      <c r="M930" s="22">
        <v>10001</v>
      </c>
      <c r="N930" s="22" t="s">
        <v>7022</v>
      </c>
      <c r="O930" s="22">
        <v>12126452621</v>
      </c>
      <c r="Q930" s="22" t="s">
        <v>8474</v>
      </c>
      <c r="AC930" s="22" t="s">
        <v>8474</v>
      </c>
      <c r="AF930" s="22" t="s">
        <v>2768</v>
      </c>
      <c r="AH930" s="22" t="s">
        <v>9490</v>
      </c>
      <c r="AI930" s="22" t="s">
        <v>7084</v>
      </c>
      <c r="AJ930" s="22" t="s">
        <v>7084</v>
      </c>
      <c r="AK930" s="22">
        <v>10001</v>
      </c>
      <c r="AL930" s="22" t="s">
        <v>7022</v>
      </c>
      <c r="AM930" s="22">
        <v>12126452621</v>
      </c>
      <c r="AO930" s="22" t="s">
        <v>8474</v>
      </c>
      <c r="AR930" s="22" t="s">
        <v>2768</v>
      </c>
      <c r="AT930" s="22" t="s">
        <v>9490</v>
      </c>
      <c r="AU930" s="22" t="s">
        <v>7084</v>
      </c>
      <c r="AV930" s="22" t="s">
        <v>7084</v>
      </c>
      <c r="AW930" s="22">
        <v>10001</v>
      </c>
      <c r="AX930" s="22" t="s">
        <v>7022</v>
      </c>
      <c r="AY930" s="22">
        <v>12126452621</v>
      </c>
      <c r="BA930" s="22" t="s">
        <v>8474</v>
      </c>
      <c r="BD930" s="128">
        <v>42441</v>
      </c>
      <c r="BE930" s="128">
        <v>43535</v>
      </c>
      <c r="BI930" s="22" t="s">
        <v>6997</v>
      </c>
      <c r="BJ930" s="22" t="s">
        <v>6998</v>
      </c>
      <c r="BR930" s="22" t="s">
        <v>7090</v>
      </c>
    </row>
    <row r="931" spans="1:73" x14ac:dyDescent="0.35">
      <c r="A931" s="22" t="s">
        <v>3030</v>
      </c>
      <c r="B931" s="136"/>
      <c r="C931" s="22" t="s">
        <v>9491</v>
      </c>
      <c r="D931" s="22" t="s">
        <v>9492</v>
      </c>
      <c r="E931" s="22" t="s">
        <v>9493</v>
      </c>
      <c r="F931" s="134" t="s">
        <v>12858</v>
      </c>
      <c r="G931" s="22" t="str">
        <f xml:space="preserve"> INDEX('MASTER--Enter Data'!$J$3:$J$1871, MATCH('parsed-whois-report-2018-02-09T'!A931, 'MASTER--Enter Data'!$E$3:$E$1871, 0))</f>
        <v>Foot Locker Retail, Inc. Joy Echer</v>
      </c>
      <c r="H931" s="22" t="str">
        <f xml:space="preserve"> INDEX('MASTER--Enter Data'!$N$3:$N$1871, MATCH('parsed-whois-report-2018-02-09T'!A931, 'MASTER--Enter Data'!$E$3:$E$1871, 0))</f>
        <v>Kelley Drye &amp; Warren LLP Amy Gaven</v>
      </c>
      <c r="I931" s="22" t="str">
        <f xml:space="preserve"> INDEX('MASTER--Enter Data'!$L$3:$L$1871, MATCH('parsed-whois-report-2018-02-09T'!A931, 'MASTER--Enter Data'!$E$3:$E$1871, 0))</f>
        <v>myitem.sale Praveen Rayabarapu</v>
      </c>
      <c r="J931" s="22" t="s">
        <v>9494</v>
      </c>
      <c r="K931" s="22" t="s">
        <v>8155</v>
      </c>
      <c r="L931" s="22" t="s">
        <v>8156</v>
      </c>
      <c r="M931" s="22">
        <v>500050</v>
      </c>
      <c r="N931" s="22" t="s">
        <v>8157</v>
      </c>
      <c r="O931" s="22">
        <v>919618330796</v>
      </c>
      <c r="Q931" s="22" t="s">
        <v>9495</v>
      </c>
      <c r="T931" s="22" t="s">
        <v>9492</v>
      </c>
      <c r="U931" s="22" t="s">
        <v>9493</v>
      </c>
      <c r="V931" s="22" t="s">
        <v>9494</v>
      </c>
      <c r="W931" s="22" t="s">
        <v>8155</v>
      </c>
      <c r="X931" s="22" t="s">
        <v>8156</v>
      </c>
      <c r="Y931" s="22">
        <v>500050</v>
      </c>
      <c r="Z931" s="22" t="s">
        <v>8157</v>
      </c>
      <c r="AA931" s="22">
        <v>919618330796</v>
      </c>
      <c r="AC931" s="22" t="s">
        <v>9495</v>
      </c>
      <c r="AF931" s="22" t="s">
        <v>9492</v>
      </c>
      <c r="AG931" s="22" t="s">
        <v>9493</v>
      </c>
      <c r="AH931" s="22" t="s">
        <v>9494</v>
      </c>
      <c r="AI931" s="22" t="s">
        <v>8155</v>
      </c>
      <c r="AJ931" s="22" t="s">
        <v>8156</v>
      </c>
      <c r="AK931" s="22">
        <v>500050</v>
      </c>
      <c r="AL931" s="22" t="s">
        <v>8157</v>
      </c>
      <c r="AM931" s="22">
        <v>919618330796</v>
      </c>
      <c r="AO931" s="22" t="s">
        <v>9495</v>
      </c>
      <c r="AR931" s="22" t="s">
        <v>9492</v>
      </c>
      <c r="AS931" s="22" t="s">
        <v>9493</v>
      </c>
      <c r="AT931" s="22" t="s">
        <v>9494</v>
      </c>
      <c r="AU931" s="22" t="s">
        <v>8155</v>
      </c>
      <c r="AV931" s="22" t="s">
        <v>8156</v>
      </c>
      <c r="AW931" s="22">
        <v>500050</v>
      </c>
      <c r="AX931" s="22" t="s">
        <v>8157</v>
      </c>
      <c r="AY931" s="22">
        <v>919618330796</v>
      </c>
      <c r="BA931" s="22" t="s">
        <v>9495</v>
      </c>
      <c r="BD931" s="128">
        <v>42283</v>
      </c>
      <c r="BE931" s="128">
        <v>43379</v>
      </c>
      <c r="BF931" s="22" t="s">
        <v>7086</v>
      </c>
      <c r="BI931" s="22" t="s">
        <v>6997</v>
      </c>
      <c r="BJ931" s="22" t="s">
        <v>6998</v>
      </c>
      <c r="BQ931" s="22" t="s">
        <v>7274</v>
      </c>
      <c r="BR931" s="22" t="s">
        <v>8162</v>
      </c>
    </row>
    <row r="932" spans="1:73" x14ac:dyDescent="0.35">
      <c r="A932" s="22" t="s">
        <v>3342</v>
      </c>
      <c r="B932" s="136"/>
      <c r="C932" s="22" t="s">
        <v>9496</v>
      </c>
      <c r="D932" s="22" t="s">
        <v>7257</v>
      </c>
      <c r="E932" s="22" t="s">
        <v>9473</v>
      </c>
      <c r="F932" s="134" t="s">
        <v>12860</v>
      </c>
      <c r="G932" s="22" t="str">
        <f xml:space="preserve"> INDEX('MASTER--Enter Data'!$J$3:$J$1871, MATCH('parsed-whois-report-2018-02-09T'!A932, 'MASTER--Enter Data'!$E$3:$E$1871, 0))</f>
        <v>Foot Locker Retail, Inc</v>
      </c>
      <c r="H932" s="22" t="str">
        <f xml:space="preserve"> INDEX('MASTER--Enter Data'!$N$3:$N$1871, MATCH('parsed-whois-report-2018-02-09T'!A932, 'MASTER--Enter Data'!$E$3:$E$1871, 0))</f>
        <v>Kelley Drye &amp; Warren LLP</v>
      </c>
      <c r="I932" s="22" t="str">
        <f xml:space="preserve"> INDEX('MASTER--Enter Data'!$L$3:$L$1871, MATCH('parsed-whois-report-2018-02-09T'!A932, 'MASTER--Enter Data'!$E$3:$E$1871, 0))</f>
        <v>Sami Zouaghi Einzelunternehmen</v>
      </c>
      <c r="J932" s="22" t="s">
        <v>9474</v>
      </c>
      <c r="K932" s="22" t="s">
        <v>9475</v>
      </c>
      <c r="L932" s="22" t="s">
        <v>9476</v>
      </c>
      <c r="M932" s="22">
        <v>54401</v>
      </c>
      <c r="N932" s="22" t="s">
        <v>7022</v>
      </c>
      <c r="O932" s="22">
        <v>17152619642</v>
      </c>
      <c r="Q932" s="22" t="s">
        <v>9477</v>
      </c>
      <c r="AF932" s="22" t="s">
        <v>9478</v>
      </c>
      <c r="AG932" s="22" t="s">
        <v>3343</v>
      </c>
      <c r="AH932" s="22" t="s">
        <v>9479</v>
      </c>
      <c r="AI932" s="22" t="s">
        <v>7084</v>
      </c>
      <c r="AJ932" s="22" t="s">
        <v>7300</v>
      </c>
      <c r="AK932" s="22">
        <v>10001</v>
      </c>
      <c r="AL932" s="22" t="s">
        <v>7022</v>
      </c>
      <c r="AM932" s="22">
        <v>12127203907</v>
      </c>
      <c r="AN932" s="22">
        <v>12127204116</v>
      </c>
      <c r="AO932" s="22" t="s">
        <v>9480</v>
      </c>
      <c r="AR932" s="22" t="s">
        <v>9481</v>
      </c>
      <c r="AS932" s="22" t="s">
        <v>9473</v>
      </c>
      <c r="AT932" s="22" t="s">
        <v>9474</v>
      </c>
      <c r="AU932" s="22" t="s">
        <v>9475</v>
      </c>
      <c r="AV932" s="22" t="s">
        <v>9476</v>
      </c>
      <c r="AW932" s="22">
        <v>54401</v>
      </c>
      <c r="AX932" s="22" t="s">
        <v>7022</v>
      </c>
      <c r="AY932" s="22">
        <v>17152619642</v>
      </c>
      <c r="AZ932" s="22">
        <v>17152619559</v>
      </c>
      <c r="BA932" s="22" t="s">
        <v>9477</v>
      </c>
      <c r="BD932" s="128">
        <v>43056</v>
      </c>
      <c r="BE932" s="128">
        <v>43421</v>
      </c>
      <c r="BF932" s="22" t="s">
        <v>7180</v>
      </c>
      <c r="BI932" s="22" t="s">
        <v>6997</v>
      </c>
      <c r="BJ932" s="22" t="s">
        <v>6998</v>
      </c>
      <c r="BR932" s="22" t="s">
        <v>7048</v>
      </c>
    </row>
    <row r="933" spans="1:73" x14ac:dyDescent="0.35">
      <c r="A933" s="22" t="s">
        <v>573</v>
      </c>
      <c r="B933" s="136"/>
      <c r="C933" s="22" t="s">
        <v>9497</v>
      </c>
      <c r="D933" s="22" t="s">
        <v>9498</v>
      </c>
      <c r="F933" s="134" t="s">
        <v>12859</v>
      </c>
      <c r="G933" s="22" t="str">
        <f xml:space="preserve"> INDEX('MASTER--Enter Data'!$J$3:$J$1871, MATCH('parsed-whois-report-2018-02-09T'!A933, 'MASTER--Enter Data'!$E$3:$E$1871, 0))</f>
        <v>Foot Locker Retail, Inc.</v>
      </c>
      <c r="H933" s="22" t="str">
        <f xml:space="preserve"> INDEX('MASTER--Enter Data'!$N$3:$N$1871, MATCH('parsed-whois-report-2018-02-09T'!A933, 'MASTER--Enter Data'!$E$3:$E$1871, 0))</f>
        <v>Kelley Drye &amp; Warren LLP</v>
      </c>
      <c r="I933" s="22" t="str">
        <f xml:space="preserve"> INDEX('MASTER--Enter Data'!$L$3:$L$1871, MATCH('parsed-whois-report-2018-02-09T'!A933, 'MASTER--Enter Data'!$E$3:$E$1871, 0))</f>
        <v>Chen Wei</v>
      </c>
      <c r="J933" s="22" t="s">
        <v>9499</v>
      </c>
      <c r="K933" s="22" t="s">
        <v>9500</v>
      </c>
      <c r="M933" s="22" t="s">
        <v>9501</v>
      </c>
      <c r="N933" s="22" t="s">
        <v>9502</v>
      </c>
      <c r="O933" s="22">
        <v>4767927037</v>
      </c>
      <c r="Q933" s="22" t="s">
        <v>9503</v>
      </c>
      <c r="AF933" s="22" t="s">
        <v>9498</v>
      </c>
      <c r="AH933" s="22" t="s">
        <v>9499</v>
      </c>
      <c r="AI933" s="22" t="s">
        <v>9500</v>
      </c>
      <c r="AK933" s="22" t="s">
        <v>9501</v>
      </c>
      <c r="AL933" s="22" t="s">
        <v>9502</v>
      </c>
      <c r="AM933" s="22">
        <v>4767927037</v>
      </c>
      <c r="AO933" s="22" t="s">
        <v>9503</v>
      </c>
      <c r="AR933" s="22" t="s">
        <v>9498</v>
      </c>
      <c r="AT933" s="22" t="s">
        <v>9499</v>
      </c>
      <c r="AU933" s="22" t="s">
        <v>9500</v>
      </c>
      <c r="AW933" s="22" t="s">
        <v>9501</v>
      </c>
      <c r="AX933" s="22" t="s">
        <v>9502</v>
      </c>
      <c r="AY933" s="22">
        <v>4767927037</v>
      </c>
      <c r="BA933" s="22" t="s">
        <v>9503</v>
      </c>
      <c r="BD933" s="128">
        <v>42976</v>
      </c>
      <c r="BE933" s="128">
        <v>43341</v>
      </c>
      <c r="BF933" s="22" t="s">
        <v>9504</v>
      </c>
      <c r="BI933" s="22" t="s">
        <v>9505</v>
      </c>
      <c r="BJ933" s="22" t="s">
        <v>9506</v>
      </c>
      <c r="BK933" s="22" t="s">
        <v>9507</v>
      </c>
      <c r="BL933" s="22" t="s">
        <v>9508</v>
      </c>
      <c r="BM933" s="22" t="s">
        <v>9509</v>
      </c>
      <c r="BQ933" s="22" t="s">
        <v>8128</v>
      </c>
      <c r="BR933" s="22" t="s">
        <v>7016</v>
      </c>
    </row>
    <row r="934" spans="1:73" x14ac:dyDescent="0.35">
      <c r="A934" s="22" t="s">
        <v>3034</v>
      </c>
      <c r="B934" s="136"/>
      <c r="C934" s="22" t="s">
        <v>9510</v>
      </c>
      <c r="D934" s="22" t="s">
        <v>9511</v>
      </c>
      <c r="E934" s="22" t="s">
        <v>9511</v>
      </c>
      <c r="F934" s="134" t="s">
        <v>12859</v>
      </c>
      <c r="G934" s="22" t="str">
        <f xml:space="preserve"> INDEX('MASTER--Enter Data'!$J$3:$J$1871, MATCH('parsed-whois-report-2018-02-09T'!A934, 'MASTER--Enter Data'!$E$3:$E$1871, 0))</f>
        <v>Foot Locker Retail, Inc.</v>
      </c>
      <c r="H934" s="22" t="str">
        <f xml:space="preserve"> INDEX('MASTER--Enter Data'!$N$3:$N$1871, MATCH('parsed-whois-report-2018-02-09T'!A934, 'MASTER--Enter Data'!$E$3:$E$1871, 0))</f>
        <v>Kelley Drye &amp; Warren LLP</v>
      </c>
      <c r="I934" s="22" t="str">
        <f xml:space="preserve"> INDEX('MASTER--Enter Data'!$L$3:$L$1871, MATCH('parsed-whois-report-2018-02-09T'!A934, 'MASTER--Enter Data'!$E$3:$E$1871, 0))</f>
        <v>Chen Yu</v>
      </c>
      <c r="J934" s="22" t="s">
        <v>9512</v>
      </c>
      <c r="K934" s="22" t="s">
        <v>9513</v>
      </c>
      <c r="L934" s="22" t="s">
        <v>9514</v>
      </c>
      <c r="M934" s="22">
        <v>130000</v>
      </c>
      <c r="N934" s="22" t="s">
        <v>5099</v>
      </c>
      <c r="O934" s="22">
        <v>8618604314563</v>
      </c>
      <c r="P934" s="22">
        <v>8618604314563</v>
      </c>
      <c r="Q934" s="22" t="s">
        <v>8420</v>
      </c>
      <c r="T934" s="22" t="s">
        <v>9511</v>
      </c>
      <c r="U934" s="22" t="s">
        <v>9511</v>
      </c>
      <c r="V934" s="22" t="s">
        <v>9512</v>
      </c>
      <c r="W934" s="22" t="s">
        <v>9513</v>
      </c>
      <c r="X934" s="22" t="s">
        <v>9514</v>
      </c>
      <c r="Y934" s="22">
        <v>130000</v>
      </c>
      <c r="Z934" s="22" t="s">
        <v>5099</v>
      </c>
      <c r="AA934" s="22">
        <v>8618604314563</v>
      </c>
      <c r="AB934" s="22">
        <v>8618604314563</v>
      </c>
      <c r="AC934" s="22" t="s">
        <v>8420</v>
      </c>
      <c r="AF934" s="22" t="s">
        <v>9511</v>
      </c>
      <c r="AG934" s="22" t="s">
        <v>9511</v>
      </c>
      <c r="AH934" s="22" t="s">
        <v>9512</v>
      </c>
      <c r="AI934" s="22" t="s">
        <v>9513</v>
      </c>
      <c r="AJ934" s="22" t="s">
        <v>9514</v>
      </c>
      <c r="AK934" s="22">
        <v>130000</v>
      </c>
      <c r="AL934" s="22" t="s">
        <v>5099</v>
      </c>
      <c r="AM934" s="22">
        <v>8618604314563</v>
      </c>
      <c r="AN934" s="22">
        <v>8618604314563</v>
      </c>
      <c r="AO934" s="22" t="s">
        <v>8420</v>
      </c>
      <c r="AR934" s="22" t="s">
        <v>9511</v>
      </c>
      <c r="AS934" s="22" t="s">
        <v>9511</v>
      </c>
      <c r="AT934" s="22" t="s">
        <v>9512</v>
      </c>
      <c r="AU934" s="22" t="s">
        <v>9513</v>
      </c>
      <c r="AV934" s="22" t="s">
        <v>9514</v>
      </c>
      <c r="AW934" s="22">
        <v>130000</v>
      </c>
      <c r="AX934" s="22" t="s">
        <v>5099</v>
      </c>
      <c r="AY934" s="22">
        <v>8618604314563</v>
      </c>
      <c r="AZ934" s="22">
        <v>8618604314563</v>
      </c>
      <c r="BA934" s="22" t="s">
        <v>8420</v>
      </c>
      <c r="BD934" s="128">
        <v>42524</v>
      </c>
      <c r="BE934" s="128">
        <v>43254</v>
      </c>
      <c r="BF934" s="22" t="s">
        <v>7056</v>
      </c>
      <c r="BI934" s="22" t="s">
        <v>6997</v>
      </c>
      <c r="BJ934" s="22" t="s">
        <v>6998</v>
      </c>
      <c r="BR934" s="22" t="s">
        <v>9515</v>
      </c>
    </row>
    <row r="935" spans="1:73" x14ac:dyDescent="0.35">
      <c r="A935" s="22" t="s">
        <v>772</v>
      </c>
      <c r="B935" s="136"/>
      <c r="C935" s="22" t="s">
        <v>9516</v>
      </c>
      <c r="D935" s="22" t="s">
        <v>9517</v>
      </c>
      <c r="F935" s="134" t="s">
        <v>12858</v>
      </c>
      <c r="G935" s="22" t="str">
        <f xml:space="preserve"> INDEX('MASTER--Enter Data'!$J$3:$J$1871, MATCH('parsed-whois-report-2018-02-09T'!A935, 'MASTER--Enter Data'!$E$3:$E$1871, 0))</f>
        <v>Foot Locker Retail, Inc.</v>
      </c>
      <c r="H935" s="22" t="str">
        <f xml:space="preserve"> INDEX('MASTER--Enter Data'!$N$3:$N$1871, MATCH('parsed-whois-report-2018-02-09T'!A935, 'MASTER--Enter Data'!$E$3:$E$1871, 0))</f>
        <v>Kelley Drye &amp; Warren LLP</v>
      </c>
      <c r="I935" s="22" t="str">
        <f xml:space="preserve"> INDEX('MASTER--Enter Data'!$L$3:$L$1871, MATCH('parsed-whois-report-2018-02-09T'!A935, 'MASTER--Enter Data'!$E$3:$E$1871, 0))</f>
        <v>computer magic consulting Ken Krauskopf</v>
      </c>
      <c r="J935" s="22" t="s">
        <v>9518</v>
      </c>
      <c r="K935" s="22" t="s">
        <v>9519</v>
      </c>
      <c r="L935" s="22" t="s">
        <v>9520</v>
      </c>
      <c r="M935" s="22">
        <v>29036</v>
      </c>
      <c r="N935" s="22" t="s">
        <v>7022</v>
      </c>
      <c r="O935" s="22">
        <v>18032334000</v>
      </c>
      <c r="Q935" s="22" t="s">
        <v>9521</v>
      </c>
      <c r="T935" s="22" t="s">
        <v>9517</v>
      </c>
      <c r="V935" s="22" t="s">
        <v>9518</v>
      </c>
      <c r="W935" s="22" t="s">
        <v>9519</v>
      </c>
      <c r="X935" s="22" t="s">
        <v>9520</v>
      </c>
      <c r="Y935" s="22">
        <v>29036</v>
      </c>
      <c r="Z935" s="22" t="s">
        <v>7022</v>
      </c>
      <c r="AA935" s="22">
        <v>18032334000</v>
      </c>
      <c r="AC935" s="22" t="s">
        <v>9521</v>
      </c>
      <c r="AF935" s="22" t="s">
        <v>9517</v>
      </c>
      <c r="AH935" s="22" t="s">
        <v>9518</v>
      </c>
      <c r="AI935" s="22" t="s">
        <v>9519</v>
      </c>
      <c r="AJ935" s="22" t="s">
        <v>9520</v>
      </c>
      <c r="AK935" s="22">
        <v>29036</v>
      </c>
      <c r="AL935" s="22" t="s">
        <v>7022</v>
      </c>
      <c r="AM935" s="22">
        <v>18032334000</v>
      </c>
      <c r="AO935" s="22" t="s">
        <v>9521</v>
      </c>
      <c r="AR935" s="22" t="s">
        <v>9517</v>
      </c>
      <c r="AT935" s="22" t="s">
        <v>9518</v>
      </c>
      <c r="AU935" s="22" t="s">
        <v>9519</v>
      </c>
      <c r="AV935" s="22" t="s">
        <v>9520</v>
      </c>
      <c r="AW935" s="22">
        <v>29036</v>
      </c>
      <c r="AX935" s="22" t="s">
        <v>7022</v>
      </c>
      <c r="AY935" s="22">
        <v>18032334000</v>
      </c>
      <c r="BA935" s="22" t="s">
        <v>9521</v>
      </c>
      <c r="BD935" s="128">
        <v>42062</v>
      </c>
      <c r="BE935" s="128">
        <v>43158</v>
      </c>
      <c r="BF935" s="22" t="s">
        <v>7086</v>
      </c>
      <c r="BI935" s="22" t="s">
        <v>6997</v>
      </c>
      <c r="BJ935" s="22" t="s">
        <v>6998</v>
      </c>
      <c r="BQ935" s="22" t="s">
        <v>7274</v>
      </c>
      <c r="BR935" s="22" t="s">
        <v>7048</v>
      </c>
    </row>
    <row r="936" spans="1:73" x14ac:dyDescent="0.35">
      <c r="A936" s="22" t="s">
        <v>3951</v>
      </c>
      <c r="B936" s="136"/>
      <c r="C936" s="22" t="s">
        <v>9522</v>
      </c>
      <c r="D936" s="22" t="s">
        <v>3953</v>
      </c>
      <c r="F936" s="134" t="s">
        <v>12858</v>
      </c>
      <c r="G936" s="22" t="str">
        <f xml:space="preserve"> INDEX('MASTER--Enter Data'!$J$3:$J$1871, MATCH('parsed-whois-report-2018-02-09T'!A936, 'MASTER--Enter Data'!$E$3:$E$1871, 0))</f>
        <v>Foot Locker Retail</v>
      </c>
      <c r="H936" s="22" t="str">
        <f xml:space="preserve"> INDEX('MASTER--Enter Data'!$N$3:$N$1871, MATCH('parsed-whois-report-2018-02-09T'!A936, 'MASTER--Enter Data'!$E$3:$E$1871, 0))</f>
        <v>Kelley Drye &amp; Warren LLP</v>
      </c>
      <c r="I936" s="22" t="str">
        <f xml:space="preserve"> INDEX('MASTER--Enter Data'!$L$3:$L$1871, MATCH('parsed-whois-report-2018-02-09T'!A936, 'MASTER--Enter Data'!$E$3:$E$1871, 0))</f>
        <v>Jonas Kropf</v>
      </c>
      <c r="J936" s="22" t="s">
        <v>8718</v>
      </c>
      <c r="K936" s="22" t="s">
        <v>8719</v>
      </c>
      <c r="L936" s="22" t="s">
        <v>8720</v>
      </c>
      <c r="M936" s="22">
        <v>4600</v>
      </c>
      <c r="N936" s="22" t="s">
        <v>8043</v>
      </c>
      <c r="O936" s="22">
        <v>41622960736</v>
      </c>
      <c r="Q936" s="22" t="s">
        <v>8721</v>
      </c>
      <c r="T936" s="22" t="s">
        <v>3953</v>
      </c>
      <c r="V936" s="22" t="s">
        <v>8718</v>
      </c>
      <c r="W936" s="22" t="s">
        <v>8719</v>
      </c>
      <c r="X936" s="22" t="s">
        <v>8720</v>
      </c>
      <c r="Y936" s="22">
        <v>4600</v>
      </c>
      <c r="Z936" s="22" t="s">
        <v>8043</v>
      </c>
      <c r="AA936" s="22">
        <v>41622960736</v>
      </c>
      <c r="AC936" s="22" t="s">
        <v>8721</v>
      </c>
      <c r="AF936" s="22" t="s">
        <v>3953</v>
      </c>
      <c r="AH936" s="22" t="s">
        <v>8718</v>
      </c>
      <c r="AI936" s="22" t="s">
        <v>8719</v>
      </c>
      <c r="AJ936" s="22" t="s">
        <v>8720</v>
      </c>
      <c r="AK936" s="22">
        <v>4600</v>
      </c>
      <c r="AL936" s="22" t="s">
        <v>8043</v>
      </c>
      <c r="AM936" s="22">
        <v>41622960736</v>
      </c>
      <c r="AO936" s="22" t="s">
        <v>8721</v>
      </c>
      <c r="AR936" s="22" t="s">
        <v>3953</v>
      </c>
      <c r="AT936" s="22" t="s">
        <v>8718</v>
      </c>
      <c r="AU936" s="22" t="s">
        <v>8719</v>
      </c>
      <c r="AV936" s="22" t="s">
        <v>8720</v>
      </c>
      <c r="AW936" s="22">
        <v>4600</v>
      </c>
      <c r="AX936" s="22" t="s">
        <v>8043</v>
      </c>
      <c r="AY936" s="22">
        <v>41622960736</v>
      </c>
      <c r="BA936" s="22" t="s">
        <v>8721</v>
      </c>
      <c r="BD936" s="128">
        <v>42720</v>
      </c>
      <c r="BE936" s="128">
        <v>43450</v>
      </c>
      <c r="BF936" s="22" t="s">
        <v>7086</v>
      </c>
      <c r="BI936" s="22" t="s">
        <v>6997</v>
      </c>
      <c r="BJ936" s="22" t="s">
        <v>6998</v>
      </c>
      <c r="BR936" s="22" t="s">
        <v>7147</v>
      </c>
    </row>
    <row r="937" spans="1:73" x14ac:dyDescent="0.35">
      <c r="A937" s="22" t="s">
        <v>3124</v>
      </c>
      <c r="B937" s="136"/>
      <c r="C937" s="22" t="s">
        <v>9523</v>
      </c>
      <c r="D937" s="22" t="s">
        <v>9106</v>
      </c>
      <c r="E937" s="22" t="s">
        <v>9107</v>
      </c>
      <c r="F937" s="134" t="s">
        <v>10255</v>
      </c>
      <c r="G937" s="22" t="str">
        <f xml:space="preserve"> INDEX('MASTER--Enter Data'!$J$3:$J$1871, MATCH('parsed-whois-report-2018-02-09T'!A937, 'MASTER--Enter Data'!$E$3:$E$1871, 0))</f>
        <v>Foot Locker Retail, Inc.</v>
      </c>
      <c r="H937" s="22" t="str">
        <f xml:space="preserve"> INDEX('MASTER--Enter Data'!$N$3:$N$1871, MATCH('parsed-whois-report-2018-02-09T'!A937, 'MASTER--Enter Data'!$E$3:$E$1871, 0))</f>
        <v>Kelley Drye &amp; Warren LLP Amy Gaven</v>
      </c>
      <c r="I937" s="22" t="str">
        <f xml:space="preserve"> INDEX('MASTER--Enter Data'!$L$3:$L$1871, MATCH('parsed-whois-report-2018-02-09T'!A937, 'MASTER--Enter Data'!$E$3:$E$1871, 0))</f>
        <v>Privacy Protection Protection</v>
      </c>
      <c r="J937" s="22" t="s">
        <v>9108</v>
      </c>
      <c r="K937" s="22" t="s">
        <v>8913</v>
      </c>
      <c r="M937" s="22">
        <v>123007</v>
      </c>
      <c r="N937" s="22" t="s">
        <v>8830</v>
      </c>
      <c r="O937" s="22">
        <v>74955801111</v>
      </c>
      <c r="P937" s="22">
        <v>74955801111</v>
      </c>
      <c r="Q937" s="22" t="s">
        <v>9524</v>
      </c>
      <c r="T937" s="22" t="s">
        <v>9106</v>
      </c>
      <c r="U937" s="22" t="s">
        <v>9107</v>
      </c>
      <c r="V937" s="22" t="s">
        <v>9108</v>
      </c>
      <c r="W937" s="22" t="s">
        <v>8913</v>
      </c>
      <c r="Y937" s="22">
        <v>123007</v>
      </c>
      <c r="Z937" s="22" t="s">
        <v>8830</v>
      </c>
      <c r="AA937" s="22">
        <v>74955801111</v>
      </c>
      <c r="AB937" s="22">
        <v>74955801111</v>
      </c>
      <c r="AC937" s="22" t="s">
        <v>9524</v>
      </c>
      <c r="AF937" s="22" t="s">
        <v>9106</v>
      </c>
      <c r="AG937" s="22" t="s">
        <v>9107</v>
      </c>
      <c r="AH937" s="22" t="s">
        <v>9108</v>
      </c>
      <c r="AI937" s="22" t="s">
        <v>8913</v>
      </c>
      <c r="AK937" s="22">
        <v>123007</v>
      </c>
      <c r="AL937" s="22" t="s">
        <v>8830</v>
      </c>
      <c r="AM937" s="22">
        <v>74955801111</v>
      </c>
      <c r="AN937" s="22">
        <v>74955801111</v>
      </c>
      <c r="AO937" s="22" t="s">
        <v>9524</v>
      </c>
      <c r="AR937" s="22" t="s">
        <v>9106</v>
      </c>
      <c r="AS937" s="22" t="s">
        <v>9107</v>
      </c>
      <c r="AT937" s="22" t="s">
        <v>9108</v>
      </c>
      <c r="AU937" s="22" t="s">
        <v>8913</v>
      </c>
      <c r="AW937" s="22">
        <v>123007</v>
      </c>
      <c r="AX937" s="22" t="s">
        <v>8830</v>
      </c>
      <c r="AY937" s="22">
        <v>74955801111</v>
      </c>
      <c r="AZ937" s="22">
        <v>74955801111</v>
      </c>
      <c r="BA937" s="22" t="s">
        <v>9524</v>
      </c>
      <c r="BD937" s="128">
        <v>42523</v>
      </c>
      <c r="BE937" s="128">
        <v>43253</v>
      </c>
      <c r="BF937" s="22" t="s">
        <v>9110</v>
      </c>
      <c r="BI937" s="22" t="s">
        <v>6997</v>
      </c>
      <c r="BJ937" s="22" t="s">
        <v>6998</v>
      </c>
      <c r="BQ937" s="22" t="s">
        <v>9525</v>
      </c>
      <c r="BR937" s="22" t="s">
        <v>7147</v>
      </c>
    </row>
    <row r="938" spans="1:73" x14ac:dyDescent="0.35">
      <c r="A938" s="22" t="s">
        <v>3125</v>
      </c>
      <c r="B938" s="136"/>
      <c r="C938" s="22" t="s">
        <v>9526</v>
      </c>
      <c r="D938" s="22" t="s">
        <v>9106</v>
      </c>
      <c r="E938" s="22" t="s">
        <v>9107</v>
      </c>
      <c r="F938" s="134" t="s">
        <v>10255</v>
      </c>
      <c r="G938" s="22" t="str">
        <f xml:space="preserve"> INDEX('MASTER--Enter Data'!$J$3:$J$1871, MATCH('parsed-whois-report-2018-02-09T'!A938, 'MASTER--Enter Data'!$E$3:$E$1871, 0))</f>
        <v>Foot Locker Retail, Inc.</v>
      </c>
      <c r="H938" s="22" t="str">
        <f xml:space="preserve"> INDEX('MASTER--Enter Data'!$N$3:$N$1871, MATCH('parsed-whois-report-2018-02-09T'!A938, 'MASTER--Enter Data'!$E$3:$E$1871, 0))</f>
        <v>Kelley Drye &amp; Warren LLP Amy Gaven</v>
      </c>
      <c r="I938" s="22" t="str">
        <f xml:space="preserve"> INDEX('MASTER--Enter Data'!$L$3:$L$1871, MATCH('parsed-whois-report-2018-02-09T'!A938, 'MASTER--Enter Data'!$E$3:$E$1871, 0))</f>
        <v>Privacy Protection Protection</v>
      </c>
      <c r="J938" s="22" t="s">
        <v>9108</v>
      </c>
      <c r="K938" s="22" t="s">
        <v>8913</v>
      </c>
      <c r="M938" s="22">
        <v>123007</v>
      </c>
      <c r="N938" s="22" t="s">
        <v>8830</v>
      </c>
      <c r="O938" s="22">
        <v>74955801111</v>
      </c>
      <c r="P938" s="22">
        <v>74955801111</v>
      </c>
      <c r="Q938" s="22" t="s">
        <v>9527</v>
      </c>
      <c r="T938" s="22" t="s">
        <v>9106</v>
      </c>
      <c r="U938" s="22" t="s">
        <v>9107</v>
      </c>
      <c r="V938" s="22" t="s">
        <v>9108</v>
      </c>
      <c r="W938" s="22" t="s">
        <v>8913</v>
      </c>
      <c r="Y938" s="22">
        <v>123007</v>
      </c>
      <c r="Z938" s="22" t="s">
        <v>8830</v>
      </c>
      <c r="AA938" s="22">
        <v>74955801111</v>
      </c>
      <c r="AB938" s="22">
        <v>74955801111</v>
      </c>
      <c r="AC938" s="22" t="s">
        <v>9527</v>
      </c>
      <c r="AF938" s="22" t="s">
        <v>9106</v>
      </c>
      <c r="AG938" s="22" t="s">
        <v>9107</v>
      </c>
      <c r="AH938" s="22" t="s">
        <v>9108</v>
      </c>
      <c r="AI938" s="22" t="s">
        <v>8913</v>
      </c>
      <c r="AK938" s="22">
        <v>123007</v>
      </c>
      <c r="AL938" s="22" t="s">
        <v>8830</v>
      </c>
      <c r="AM938" s="22">
        <v>74955801111</v>
      </c>
      <c r="AN938" s="22">
        <v>74955801111</v>
      </c>
      <c r="AO938" s="22" t="s">
        <v>9527</v>
      </c>
      <c r="AR938" s="22" t="s">
        <v>9106</v>
      </c>
      <c r="AS938" s="22" t="s">
        <v>9107</v>
      </c>
      <c r="AT938" s="22" t="s">
        <v>9108</v>
      </c>
      <c r="AU938" s="22" t="s">
        <v>8913</v>
      </c>
      <c r="AW938" s="22">
        <v>123007</v>
      </c>
      <c r="AX938" s="22" t="s">
        <v>8830</v>
      </c>
      <c r="AY938" s="22">
        <v>74955801111</v>
      </c>
      <c r="AZ938" s="22">
        <v>74955801111</v>
      </c>
      <c r="BA938" s="22" t="s">
        <v>9527</v>
      </c>
      <c r="BD938" s="128">
        <v>42523</v>
      </c>
      <c r="BE938" s="128">
        <v>43253</v>
      </c>
      <c r="BF938" s="22" t="s">
        <v>9110</v>
      </c>
      <c r="BI938" s="22" t="s">
        <v>6997</v>
      </c>
      <c r="BJ938" s="22" t="s">
        <v>6998</v>
      </c>
      <c r="BQ938" s="22" t="s">
        <v>9525</v>
      </c>
      <c r="BR938" s="22" t="s">
        <v>7147</v>
      </c>
    </row>
    <row r="939" spans="1:73" x14ac:dyDescent="0.35">
      <c r="A939" s="22" t="s">
        <v>3126</v>
      </c>
      <c r="B939" s="136"/>
      <c r="C939" s="22" t="s">
        <v>9528</v>
      </c>
      <c r="D939" s="22" t="s">
        <v>9106</v>
      </c>
      <c r="E939" s="22" t="s">
        <v>9107</v>
      </c>
      <c r="F939" s="134" t="s">
        <v>10255</v>
      </c>
      <c r="G939" s="22" t="str">
        <f xml:space="preserve"> INDEX('MASTER--Enter Data'!$J$3:$J$1871, MATCH('parsed-whois-report-2018-02-09T'!A939, 'MASTER--Enter Data'!$E$3:$E$1871, 0))</f>
        <v>Foot Locker Retail, Inc.</v>
      </c>
      <c r="H939" s="22" t="str">
        <f xml:space="preserve"> INDEX('MASTER--Enter Data'!$N$3:$N$1871, MATCH('parsed-whois-report-2018-02-09T'!A939, 'MASTER--Enter Data'!$E$3:$E$1871, 0))</f>
        <v>Kelley Drye &amp; Warren LLP Amy Gaven</v>
      </c>
      <c r="I939" s="22" t="str">
        <f xml:space="preserve"> INDEX('MASTER--Enter Data'!$L$3:$L$1871, MATCH('parsed-whois-report-2018-02-09T'!A939, 'MASTER--Enter Data'!$E$3:$E$1871, 0))</f>
        <v>Privacy Protection Protection</v>
      </c>
      <c r="J939" s="22" t="s">
        <v>9108</v>
      </c>
      <c r="K939" s="22" t="s">
        <v>8913</v>
      </c>
      <c r="M939" s="22">
        <v>123007</v>
      </c>
      <c r="N939" s="22" t="s">
        <v>8830</v>
      </c>
      <c r="O939" s="22">
        <v>74955801111</v>
      </c>
      <c r="P939" s="22">
        <v>74955801111</v>
      </c>
      <c r="Q939" s="22" t="s">
        <v>9529</v>
      </c>
      <c r="T939" s="22" t="s">
        <v>9106</v>
      </c>
      <c r="U939" s="22" t="s">
        <v>9107</v>
      </c>
      <c r="V939" s="22" t="s">
        <v>9108</v>
      </c>
      <c r="W939" s="22" t="s">
        <v>8913</v>
      </c>
      <c r="Y939" s="22">
        <v>123007</v>
      </c>
      <c r="Z939" s="22" t="s">
        <v>8830</v>
      </c>
      <c r="AA939" s="22">
        <v>74955801111</v>
      </c>
      <c r="AB939" s="22">
        <v>74955801111</v>
      </c>
      <c r="AC939" s="22" t="s">
        <v>9529</v>
      </c>
      <c r="AF939" s="22" t="s">
        <v>9106</v>
      </c>
      <c r="AG939" s="22" t="s">
        <v>9107</v>
      </c>
      <c r="AH939" s="22" t="s">
        <v>9108</v>
      </c>
      <c r="AI939" s="22" t="s">
        <v>8913</v>
      </c>
      <c r="AK939" s="22">
        <v>123007</v>
      </c>
      <c r="AL939" s="22" t="s">
        <v>8830</v>
      </c>
      <c r="AM939" s="22">
        <v>74955801111</v>
      </c>
      <c r="AN939" s="22">
        <v>74955801111</v>
      </c>
      <c r="AO939" s="22" t="s">
        <v>9529</v>
      </c>
      <c r="AR939" s="22" t="s">
        <v>9106</v>
      </c>
      <c r="AS939" s="22" t="s">
        <v>9107</v>
      </c>
      <c r="AT939" s="22" t="s">
        <v>9108</v>
      </c>
      <c r="AU939" s="22" t="s">
        <v>8913</v>
      </c>
      <c r="AW939" s="22">
        <v>123007</v>
      </c>
      <c r="AX939" s="22" t="s">
        <v>8830</v>
      </c>
      <c r="AY939" s="22">
        <v>74955801111</v>
      </c>
      <c r="AZ939" s="22">
        <v>74955801111</v>
      </c>
      <c r="BA939" s="22" t="s">
        <v>9529</v>
      </c>
      <c r="BD939" s="128">
        <v>42523</v>
      </c>
      <c r="BE939" s="128">
        <v>43253</v>
      </c>
      <c r="BF939" s="22" t="s">
        <v>9110</v>
      </c>
      <c r="BI939" s="22" t="s">
        <v>6997</v>
      </c>
      <c r="BJ939" s="22" t="s">
        <v>6998</v>
      </c>
      <c r="BR939" s="22" t="s">
        <v>7147</v>
      </c>
    </row>
    <row r="940" spans="1:73" x14ac:dyDescent="0.35">
      <c r="A940" s="22" t="s">
        <v>3127</v>
      </c>
      <c r="B940" s="136"/>
      <c r="C940" s="22" t="s">
        <v>9530</v>
      </c>
      <c r="D940" s="22" t="s">
        <v>9106</v>
      </c>
      <c r="E940" s="22" t="s">
        <v>9107</v>
      </c>
      <c r="F940" s="134" t="s">
        <v>10255</v>
      </c>
      <c r="G940" s="22" t="str">
        <f xml:space="preserve"> INDEX('MASTER--Enter Data'!$J$3:$J$1871, MATCH('parsed-whois-report-2018-02-09T'!A940, 'MASTER--Enter Data'!$E$3:$E$1871, 0))</f>
        <v>Foot Locker Retail, Inc.</v>
      </c>
      <c r="H940" s="22" t="str">
        <f xml:space="preserve"> INDEX('MASTER--Enter Data'!$N$3:$N$1871, MATCH('parsed-whois-report-2018-02-09T'!A940, 'MASTER--Enter Data'!$E$3:$E$1871, 0))</f>
        <v>Kelley Drye &amp; Warren LLP Amy Gaven</v>
      </c>
      <c r="I940" s="22" t="str">
        <f xml:space="preserve"> INDEX('MASTER--Enter Data'!$L$3:$L$1871, MATCH('parsed-whois-report-2018-02-09T'!A940, 'MASTER--Enter Data'!$E$3:$E$1871, 0))</f>
        <v>Privacy Protection Protection</v>
      </c>
      <c r="J940" s="22" t="s">
        <v>9108</v>
      </c>
      <c r="K940" s="22" t="s">
        <v>8913</v>
      </c>
      <c r="M940" s="22">
        <v>123007</v>
      </c>
      <c r="N940" s="22" t="s">
        <v>8830</v>
      </c>
      <c r="O940" s="22">
        <v>74955801111</v>
      </c>
      <c r="P940" s="22">
        <v>74955801111</v>
      </c>
      <c r="Q940" s="22" t="s">
        <v>9531</v>
      </c>
      <c r="T940" s="22" t="s">
        <v>9106</v>
      </c>
      <c r="U940" s="22" t="s">
        <v>9107</v>
      </c>
      <c r="V940" s="22" t="s">
        <v>9108</v>
      </c>
      <c r="W940" s="22" t="s">
        <v>8913</v>
      </c>
      <c r="Y940" s="22">
        <v>123007</v>
      </c>
      <c r="Z940" s="22" t="s">
        <v>8830</v>
      </c>
      <c r="AA940" s="22">
        <v>74955801111</v>
      </c>
      <c r="AB940" s="22">
        <v>74955801111</v>
      </c>
      <c r="AC940" s="22" t="s">
        <v>9531</v>
      </c>
      <c r="AF940" s="22" t="s">
        <v>9106</v>
      </c>
      <c r="AG940" s="22" t="s">
        <v>9107</v>
      </c>
      <c r="AH940" s="22" t="s">
        <v>9108</v>
      </c>
      <c r="AI940" s="22" t="s">
        <v>8913</v>
      </c>
      <c r="AK940" s="22">
        <v>123007</v>
      </c>
      <c r="AL940" s="22" t="s">
        <v>8830</v>
      </c>
      <c r="AM940" s="22">
        <v>74955801111</v>
      </c>
      <c r="AN940" s="22">
        <v>74955801111</v>
      </c>
      <c r="AO940" s="22" t="s">
        <v>9531</v>
      </c>
      <c r="AR940" s="22" t="s">
        <v>9106</v>
      </c>
      <c r="AS940" s="22" t="s">
        <v>9107</v>
      </c>
      <c r="AT940" s="22" t="s">
        <v>9108</v>
      </c>
      <c r="AU940" s="22" t="s">
        <v>8913</v>
      </c>
      <c r="AW940" s="22">
        <v>123007</v>
      </c>
      <c r="AX940" s="22" t="s">
        <v>8830</v>
      </c>
      <c r="AY940" s="22">
        <v>74955801111</v>
      </c>
      <c r="AZ940" s="22">
        <v>74955801111</v>
      </c>
      <c r="BA940" s="22" t="s">
        <v>9531</v>
      </c>
      <c r="BD940" s="128">
        <v>42523</v>
      </c>
      <c r="BE940" s="128">
        <v>43253</v>
      </c>
      <c r="BF940" s="22" t="s">
        <v>9110</v>
      </c>
      <c r="BI940" s="22" t="s">
        <v>6997</v>
      </c>
      <c r="BJ940" s="22" t="s">
        <v>6998</v>
      </c>
      <c r="BR940" s="22" t="s">
        <v>7147</v>
      </c>
    </row>
    <row r="941" spans="1:73" x14ac:dyDescent="0.35">
      <c r="A941" s="22" t="s">
        <v>1045</v>
      </c>
      <c r="B941" s="136"/>
      <c r="C941" s="22" t="s">
        <v>9532</v>
      </c>
      <c r="D941" s="22" t="s">
        <v>9533</v>
      </c>
      <c r="E941" s="22" t="s">
        <v>9534</v>
      </c>
      <c r="F941" s="134" t="s">
        <v>12859</v>
      </c>
      <c r="G941" s="22" t="str">
        <f xml:space="preserve"> INDEX('MASTER--Enter Data'!$J$3:$J$1871, MATCH('parsed-whois-report-2018-02-09T'!A941, 'MASTER--Enter Data'!$E$3:$E$1871, 0))</f>
        <v>Fortuneo S.A.</v>
      </c>
      <c r="H941" s="22" t="str">
        <f xml:space="preserve"> INDEX('MASTER--Enter Data'!$N$3:$N$1871, MATCH('parsed-whois-report-2018-02-09T'!A941, 'MASTER--Enter Data'!$E$3:$E$1871, 0))</f>
        <v>Nameshield Anne Morin</v>
      </c>
      <c r="I941" s="22" t="str">
        <f xml:space="preserve"> INDEX('MASTER--Enter Data'!$L$3:$L$1871, MATCH('parsed-whois-report-2018-02-09T'!A941, 'MASTER--Enter Data'!$E$3:$E$1871, 0))</f>
        <v>ALLIN CARR</v>
      </c>
      <c r="J941" s="22" t="s">
        <v>9535</v>
      </c>
      <c r="K941" s="22" t="s">
        <v>9536</v>
      </c>
      <c r="M941" s="22">
        <v>29480</v>
      </c>
      <c r="N941" s="22" t="s">
        <v>6989</v>
      </c>
      <c r="O941" s="22">
        <v>33298002580</v>
      </c>
      <c r="P941" s="22">
        <v>33298305210</v>
      </c>
      <c r="Q941" s="22" t="s">
        <v>9537</v>
      </c>
      <c r="AC941" s="22" t="s">
        <v>7384</v>
      </c>
      <c r="AF941" s="22" t="s">
        <v>9533</v>
      </c>
      <c r="AG941" s="22" t="s">
        <v>9534</v>
      </c>
      <c r="AH941" s="22" t="s">
        <v>9535</v>
      </c>
      <c r="AI941" s="22" t="s">
        <v>9536</v>
      </c>
      <c r="AK941" s="22">
        <v>29480</v>
      </c>
      <c r="AL941" s="22" t="s">
        <v>6989</v>
      </c>
      <c r="AM941" s="22">
        <v>33298002580</v>
      </c>
      <c r="AN941" s="22">
        <v>33298305210</v>
      </c>
      <c r="AO941" s="22" t="s">
        <v>9537</v>
      </c>
      <c r="AR941" s="22" t="s">
        <v>9533</v>
      </c>
      <c r="AS941" s="22" t="s">
        <v>9534</v>
      </c>
      <c r="AT941" s="22" t="s">
        <v>9535</v>
      </c>
      <c r="AU941" s="22" t="s">
        <v>9536</v>
      </c>
      <c r="AW941" s="22">
        <v>29480</v>
      </c>
      <c r="AX941" s="22" t="s">
        <v>6989</v>
      </c>
      <c r="AY941" s="22">
        <v>33298002580</v>
      </c>
      <c r="AZ941" s="22">
        <v>33298305210</v>
      </c>
      <c r="BA941" s="22" t="s">
        <v>9537</v>
      </c>
      <c r="BD941" s="128">
        <v>42647</v>
      </c>
      <c r="BE941" s="128">
        <v>43376</v>
      </c>
      <c r="BI941" s="22" t="s">
        <v>9538</v>
      </c>
      <c r="BJ941" s="22" t="s">
        <v>9539</v>
      </c>
      <c r="BK941" s="22" t="s">
        <v>9540</v>
      </c>
      <c r="BQ941" s="22" t="s">
        <v>8804</v>
      </c>
      <c r="BR941" s="22" t="s">
        <v>7048</v>
      </c>
    </row>
    <row r="942" spans="1:73" x14ac:dyDescent="0.35">
      <c r="A942" s="22" t="s">
        <v>1027</v>
      </c>
      <c r="B942" s="136"/>
      <c r="C942" s="22" t="s">
        <v>9541</v>
      </c>
      <c r="D942" s="22" t="s">
        <v>9542</v>
      </c>
      <c r="E942" s="22" t="s">
        <v>9542</v>
      </c>
      <c r="F942" s="134" t="s">
        <v>12859</v>
      </c>
      <c r="G942" s="22" t="str">
        <f xml:space="preserve"> INDEX('MASTER--Enter Data'!$J$3:$J$1871, MATCH('parsed-whois-report-2018-02-09T'!A942, 'MASTER--Enter Data'!$E$3:$E$1871, 0))</f>
        <v>Fortuneo S.A.</v>
      </c>
      <c r="H942" s="22" t="str">
        <f xml:space="preserve"> INDEX('MASTER--Enter Data'!$N$3:$N$1871, MATCH('parsed-whois-report-2018-02-09T'!A942, 'MASTER--Enter Data'!$E$3:$E$1871, 0))</f>
        <v>Nameshield Laurent Becker</v>
      </c>
      <c r="I942" s="22" t="str">
        <f xml:space="preserve"> INDEX('MASTER--Enter Data'!$L$3:$L$1871, MATCH('parsed-whois-report-2018-02-09T'!A942, 'MASTER--Enter Data'!$E$3:$E$1871, 0))</f>
        <v>inc N/C</v>
      </c>
      <c r="J942" s="22" t="s">
        <v>9543</v>
      </c>
      <c r="K942" s="22" t="s">
        <v>7277</v>
      </c>
      <c r="M942" s="22" t="s">
        <v>9544</v>
      </c>
      <c r="N942" s="22" t="s">
        <v>7279</v>
      </c>
      <c r="O942" s="22">
        <v>44844444333</v>
      </c>
      <c r="Q942" s="22" t="s">
        <v>9545</v>
      </c>
      <c r="T942" s="22" t="s">
        <v>2489</v>
      </c>
      <c r="U942" s="22" t="s">
        <v>2489</v>
      </c>
      <c r="V942" s="22" t="s">
        <v>9546</v>
      </c>
      <c r="W942" s="22" t="s">
        <v>9547</v>
      </c>
      <c r="Y942" s="22">
        <v>67000</v>
      </c>
      <c r="Z942" s="22" t="s">
        <v>6989</v>
      </c>
      <c r="AA942" s="22">
        <v>33650105779</v>
      </c>
      <c r="AC942" s="22" t="s">
        <v>9548</v>
      </c>
      <c r="AF942" s="22" t="s">
        <v>2489</v>
      </c>
      <c r="AG942" s="22" t="s">
        <v>2489</v>
      </c>
      <c r="AH942" s="22" t="s">
        <v>9546</v>
      </c>
      <c r="AI942" s="22" t="s">
        <v>9547</v>
      </c>
      <c r="AK942" s="22">
        <v>67000</v>
      </c>
      <c r="AL942" s="22" t="s">
        <v>6989</v>
      </c>
      <c r="AM942" s="22">
        <v>33650105779</v>
      </c>
      <c r="AO942" s="22" t="s">
        <v>9548</v>
      </c>
      <c r="AR942" s="22" t="s">
        <v>9542</v>
      </c>
      <c r="AS942" s="22" t="s">
        <v>9542</v>
      </c>
      <c r="AT942" s="22" t="s">
        <v>9543</v>
      </c>
      <c r="AU942" s="22" t="s">
        <v>7277</v>
      </c>
      <c r="AW942" s="22" t="s">
        <v>9544</v>
      </c>
      <c r="AX942" s="22" t="s">
        <v>7279</v>
      </c>
      <c r="AY942" s="22">
        <v>44844444333</v>
      </c>
      <c r="BA942" s="22" t="s">
        <v>9545</v>
      </c>
      <c r="BD942" s="128">
        <v>42108</v>
      </c>
      <c r="BE942" s="128">
        <v>42839</v>
      </c>
      <c r="BI942" s="22" t="s">
        <v>9549</v>
      </c>
      <c r="BJ942" s="22" t="s">
        <v>9550</v>
      </c>
      <c r="BK942" s="22" t="s">
        <v>9551</v>
      </c>
      <c r="BL942" s="22" t="s">
        <v>9552</v>
      </c>
      <c r="BM942" s="22" t="s">
        <v>9553</v>
      </c>
      <c r="BQ942" s="22" t="s">
        <v>7112</v>
      </c>
      <c r="BR942" s="22" t="s">
        <v>7048</v>
      </c>
    </row>
    <row r="943" spans="1:73" x14ac:dyDescent="0.35">
      <c r="A943" s="22" t="s">
        <v>1038</v>
      </c>
      <c r="B943" s="136"/>
      <c r="C943" s="22" t="s">
        <v>9554</v>
      </c>
      <c r="D943" s="22" t="s">
        <v>9555</v>
      </c>
      <c r="E943" s="22" t="s">
        <v>9534</v>
      </c>
      <c r="F943" s="134" t="s">
        <v>12859</v>
      </c>
      <c r="G943" s="22" t="str">
        <f xml:space="preserve"> INDEX('MASTER--Enter Data'!$J$3:$J$1871, MATCH('parsed-whois-report-2018-02-09T'!A943, 'MASTER--Enter Data'!$E$3:$E$1871, 0))</f>
        <v>Fortuneo S.A.</v>
      </c>
      <c r="H943" s="22" t="str">
        <f xml:space="preserve"> INDEX('MASTER--Enter Data'!$N$3:$N$1871, MATCH('parsed-whois-report-2018-02-09T'!A943, 'MASTER--Enter Data'!$E$3:$E$1871, 0))</f>
        <v>Nameshield Laurent Becker</v>
      </c>
      <c r="I943" s="22" t="str">
        <f xml:space="preserve"> INDEX('MASTER--Enter Data'!$L$3:$L$1871, MATCH('parsed-whois-report-2018-02-09T'!A943, 'MASTER--Enter Data'!$E$3:$E$1871, 0))</f>
        <v>PIERRE GLANES</v>
      </c>
      <c r="J943" s="22" t="s">
        <v>9535</v>
      </c>
      <c r="K943" s="22" t="s">
        <v>9536</v>
      </c>
      <c r="M943" s="22">
        <v>29480</v>
      </c>
      <c r="N943" s="22" t="s">
        <v>6989</v>
      </c>
      <c r="O943" s="22">
        <v>33298002580</v>
      </c>
      <c r="P943" s="22">
        <v>33298305210</v>
      </c>
      <c r="Q943" s="22" t="s">
        <v>9537</v>
      </c>
      <c r="T943" s="22" t="s">
        <v>7380</v>
      </c>
      <c r="U943" s="22" t="s">
        <v>6362</v>
      </c>
      <c r="V943" s="22" t="s">
        <v>7381</v>
      </c>
      <c r="W943" s="22" t="s">
        <v>7382</v>
      </c>
      <c r="X943" s="22" t="s">
        <v>7383</v>
      </c>
      <c r="Y943" s="22">
        <v>49100</v>
      </c>
      <c r="Z943" s="22" t="s">
        <v>6989</v>
      </c>
      <c r="AA943" s="22">
        <v>33241182828</v>
      </c>
      <c r="AB943" s="22">
        <v>33241182829</v>
      </c>
      <c r="AC943" s="22" t="s">
        <v>7384</v>
      </c>
      <c r="AF943" s="22" t="s">
        <v>9555</v>
      </c>
      <c r="AG943" s="22" t="s">
        <v>9534</v>
      </c>
      <c r="AH943" s="22" t="s">
        <v>9535</v>
      </c>
      <c r="AI943" s="22" t="s">
        <v>9536</v>
      </c>
      <c r="AK943" s="22">
        <v>29480</v>
      </c>
      <c r="AL943" s="22" t="s">
        <v>6989</v>
      </c>
      <c r="AM943" s="22">
        <v>33298002580</v>
      </c>
      <c r="AN943" s="22">
        <v>33298305210</v>
      </c>
      <c r="AO943" s="22" t="s">
        <v>9537</v>
      </c>
      <c r="AR943" s="22" t="s">
        <v>9555</v>
      </c>
      <c r="AS943" s="22" t="s">
        <v>9534</v>
      </c>
      <c r="AT943" s="22" t="s">
        <v>9535</v>
      </c>
      <c r="AU943" s="22" t="s">
        <v>9536</v>
      </c>
      <c r="AW943" s="22">
        <v>29480</v>
      </c>
      <c r="AX943" s="22" t="s">
        <v>6989</v>
      </c>
      <c r="AY943" s="22">
        <v>33298002580</v>
      </c>
      <c r="AZ943" s="22">
        <v>33298305210</v>
      </c>
      <c r="BA943" s="22" t="s">
        <v>9537</v>
      </c>
      <c r="BD943" s="128">
        <v>42611</v>
      </c>
      <c r="BE943" s="128">
        <v>43341</v>
      </c>
      <c r="BF943" s="22" t="s">
        <v>7394</v>
      </c>
      <c r="BI943" s="22" t="s">
        <v>9556</v>
      </c>
      <c r="BJ943" s="22" t="s">
        <v>9557</v>
      </c>
      <c r="BR943" s="22" t="s">
        <v>7048</v>
      </c>
    </row>
    <row r="944" spans="1:73" x14ac:dyDescent="0.35">
      <c r="A944" s="22" t="s">
        <v>1034</v>
      </c>
      <c r="B944" s="136"/>
      <c r="C944" s="22" t="s">
        <v>9558</v>
      </c>
      <c r="D944" s="22" t="s">
        <v>9559</v>
      </c>
      <c r="E944" s="22" t="s">
        <v>9560</v>
      </c>
      <c r="F944" s="134" t="s">
        <v>12859</v>
      </c>
      <c r="G944" s="22" t="str">
        <f xml:space="preserve"> INDEX('MASTER--Enter Data'!$J$3:$J$1871, MATCH('parsed-whois-report-2018-02-09T'!A944, 'MASTER--Enter Data'!$E$3:$E$1871, 0))</f>
        <v>Fortuneo S.A.</v>
      </c>
      <c r="H944" s="22" t="str">
        <f xml:space="preserve"> INDEX('MASTER--Enter Data'!$N$3:$N$1871, MATCH('parsed-whois-report-2018-02-09T'!A944, 'MASTER--Enter Data'!$E$3:$E$1871, 0))</f>
        <v>Nameshield</v>
      </c>
      <c r="I944" s="22" t="str">
        <f xml:space="preserve"> INDEX('MASTER--Enter Data'!$L$3:$L$1871, MATCH('parsed-whois-report-2018-02-09T'!A944, 'MASTER--Enter Data'!$E$3:$E$1871, 0))</f>
        <v>BAATGE Maxime</v>
      </c>
      <c r="J944" s="22" t="s">
        <v>9561</v>
      </c>
      <c r="K944" s="22" t="s">
        <v>1881</v>
      </c>
      <c r="L944" s="22" t="s">
        <v>9562</v>
      </c>
      <c r="M944" s="22">
        <v>98000</v>
      </c>
      <c r="N944" s="22" t="s">
        <v>9563</v>
      </c>
      <c r="O944" s="22">
        <v>37797706164</v>
      </c>
      <c r="Q944" s="22" t="s">
        <v>9564</v>
      </c>
      <c r="T944" s="22" t="s">
        <v>7257</v>
      </c>
      <c r="U944" s="22" t="s">
        <v>9565</v>
      </c>
      <c r="V944" s="22" t="s">
        <v>9566</v>
      </c>
      <c r="W944" s="22" t="s">
        <v>9567</v>
      </c>
      <c r="X944" s="22" t="s">
        <v>8688</v>
      </c>
      <c r="Y944" s="22">
        <v>20170</v>
      </c>
      <c r="Z944" s="22" t="s">
        <v>7022</v>
      </c>
      <c r="AA944" s="22">
        <v>17036685203</v>
      </c>
      <c r="AC944" s="22" t="s">
        <v>9568</v>
      </c>
      <c r="AF944" s="22" t="s">
        <v>9559</v>
      </c>
      <c r="AG944" s="22" t="s">
        <v>9560</v>
      </c>
      <c r="AH944" s="22" t="s">
        <v>9561</v>
      </c>
      <c r="AI944" s="22" t="s">
        <v>1881</v>
      </c>
      <c r="AJ944" s="22" t="s">
        <v>9562</v>
      </c>
      <c r="AK944" s="22">
        <v>98000</v>
      </c>
      <c r="AL944" s="22" t="s">
        <v>9563</v>
      </c>
      <c r="AM944" s="22">
        <v>37797706164</v>
      </c>
      <c r="AO944" s="22" t="s">
        <v>9564</v>
      </c>
      <c r="AR944" s="22" t="s">
        <v>9559</v>
      </c>
      <c r="AS944" s="22" t="s">
        <v>9560</v>
      </c>
      <c r="AT944" s="22" t="s">
        <v>9561</v>
      </c>
      <c r="AU944" s="22" t="s">
        <v>1881</v>
      </c>
      <c r="AV944" s="22" t="s">
        <v>9562</v>
      </c>
      <c r="AW944" s="22">
        <v>98000</v>
      </c>
      <c r="AX944" s="22" t="s">
        <v>9563</v>
      </c>
      <c r="AY944" s="22">
        <v>37797706164</v>
      </c>
      <c r="BA944" s="22" t="s">
        <v>9564</v>
      </c>
      <c r="BD944" s="128">
        <v>43044</v>
      </c>
      <c r="BE944" s="128">
        <v>43409</v>
      </c>
      <c r="BF944" s="22" t="s">
        <v>8747</v>
      </c>
      <c r="BI944" s="22" t="s">
        <v>9556</v>
      </c>
      <c r="BJ944" s="22" t="s">
        <v>9557</v>
      </c>
      <c r="BQ944" s="22" t="s">
        <v>8324</v>
      </c>
      <c r="BR944" s="22" t="s">
        <v>7147</v>
      </c>
    </row>
    <row r="945" spans="1:72" x14ac:dyDescent="0.35">
      <c r="A945" s="22" t="s">
        <v>1081</v>
      </c>
      <c r="B945" s="136"/>
      <c r="C945" s="22" t="s">
        <v>9569</v>
      </c>
      <c r="D945" s="22" t="s">
        <v>9570</v>
      </c>
      <c r="E945" s="22" t="s">
        <v>9570</v>
      </c>
      <c r="F945" s="134" t="s">
        <v>12859</v>
      </c>
      <c r="G945" s="22" t="str">
        <f xml:space="preserve"> INDEX('MASTER--Enter Data'!$J$3:$J$1871, MATCH('parsed-whois-report-2018-02-09T'!A945, 'MASTER--Enter Data'!$E$3:$E$1871, 0))</f>
        <v>LES PARFUMERIES FRAGONARD</v>
      </c>
      <c r="H945" s="22" t="str">
        <f xml:space="preserve"> INDEX('MASTER--Enter Data'!$N$3:$N$1871, MATCH('parsed-whois-report-2018-02-09T'!A945, 'MASTER--Enter Data'!$E$3:$E$1871, 0))</f>
        <v>INLEX IP EXPERTISE</v>
      </c>
      <c r="I945" s="22" t="str">
        <f xml:space="preserve"> INDEX('MASTER--Enter Data'!$L$3:$L$1871, MATCH('parsed-whois-report-2018-02-09T'!A945, 'MASTER--Enter Data'!$E$3:$E$1871, 0))</f>
        <v>Wen Cheng Lai</v>
      </c>
      <c r="J945" s="22" t="s">
        <v>9571</v>
      </c>
      <c r="K945" s="22" t="s">
        <v>9572</v>
      </c>
      <c r="M945" s="22">
        <v>6400</v>
      </c>
      <c r="N945" s="22" t="s">
        <v>6989</v>
      </c>
      <c r="O945" s="22">
        <v>33493388412</v>
      </c>
      <c r="Q945" s="22" t="s">
        <v>9573</v>
      </c>
      <c r="T945" s="22" t="s">
        <v>9574</v>
      </c>
      <c r="U945" s="22" t="s">
        <v>9570</v>
      </c>
      <c r="V945" s="22" t="s">
        <v>9575</v>
      </c>
      <c r="W945" s="22" t="s">
        <v>9572</v>
      </c>
      <c r="Y945" s="22">
        <v>6400</v>
      </c>
      <c r="Z945" s="22" t="s">
        <v>6989</v>
      </c>
      <c r="AA945" s="22">
        <v>33493388412</v>
      </c>
      <c r="AB945" s="22">
        <v>33493393054</v>
      </c>
      <c r="AC945" s="22" t="s">
        <v>9576</v>
      </c>
      <c r="AF945" s="22" t="s">
        <v>1657</v>
      </c>
      <c r="AG945" s="22" t="s">
        <v>1657</v>
      </c>
      <c r="AH945" s="22" t="s">
        <v>9577</v>
      </c>
      <c r="AI945" s="22" t="s">
        <v>9578</v>
      </c>
      <c r="AJ945" s="22">
        <v>93</v>
      </c>
      <c r="AK945" s="22">
        <v>6130</v>
      </c>
      <c r="AL945" s="22" t="s">
        <v>6989</v>
      </c>
      <c r="AM945" s="22">
        <v>33493388412</v>
      </c>
      <c r="AO945" s="22" t="s">
        <v>9579</v>
      </c>
      <c r="AR945" s="22" t="s">
        <v>9580</v>
      </c>
      <c r="AS945" s="22" t="s">
        <v>7991</v>
      </c>
      <c r="AT945" s="22" t="s">
        <v>9581</v>
      </c>
      <c r="AU945" s="22" t="s">
        <v>8109</v>
      </c>
      <c r="AW945" s="22">
        <v>75013</v>
      </c>
      <c r="AX945" s="22" t="s">
        <v>6989</v>
      </c>
      <c r="AY945" s="22">
        <v>33143737851</v>
      </c>
      <c r="BA945" s="22" t="s">
        <v>9582</v>
      </c>
      <c r="BD945" s="128">
        <v>42681</v>
      </c>
      <c r="BE945" s="128">
        <v>43411</v>
      </c>
      <c r="BF945" s="22" t="s">
        <v>9583</v>
      </c>
      <c r="BI945" s="22" t="s">
        <v>9584</v>
      </c>
      <c r="BJ945" s="22" t="s">
        <v>9585</v>
      </c>
      <c r="BK945" s="22" t="s">
        <v>9586</v>
      </c>
      <c r="BQ945" s="22" t="s">
        <v>7991</v>
      </c>
      <c r="BR945" s="22" t="s">
        <v>7048</v>
      </c>
    </row>
    <row r="946" spans="1:72" x14ac:dyDescent="0.35">
      <c r="A946" s="22" t="s">
        <v>863</v>
      </c>
      <c r="B946" s="136"/>
      <c r="C946" s="22" t="s">
        <v>9587</v>
      </c>
      <c r="D946" s="22" t="s">
        <v>9588</v>
      </c>
      <c r="F946" s="134" t="s">
        <v>12858</v>
      </c>
      <c r="G946" s="22" t="str">
        <f xml:space="preserve"> INDEX('MASTER--Enter Data'!$J$3:$J$1871, MATCH('parsed-whois-report-2018-02-09T'!A946, 'MASTER--Enter Data'!$E$3:$E$1871, 0))</f>
        <v>LES PARFUMERIES FRAGONARD</v>
      </c>
      <c r="H946" s="22" t="str">
        <f xml:space="preserve"> INDEX('MASTER--Enter Data'!$N$3:$N$1871, MATCH('parsed-whois-report-2018-02-09T'!A946, 'MASTER--Enter Data'!$E$3:$E$1871, 0))</f>
        <v>INLEX IP EXPERTISE Stéphanie Buchillot</v>
      </c>
      <c r="I946" s="22" t="str">
        <f xml:space="preserve"> INDEX('MASTER--Enter Data'!$L$3:$L$1871, MATCH('parsed-whois-report-2018-02-09T'!A946, 'MASTER--Enter Data'!$E$3:$E$1871, 0))</f>
        <v>Business Nikodim A Trofimenko</v>
      </c>
      <c r="J946" s="22" t="s">
        <v>9589</v>
      </c>
      <c r="K946" s="22" t="s">
        <v>9590</v>
      </c>
      <c r="M946" s="22">
        <v>127349</v>
      </c>
      <c r="N946" s="22" t="s">
        <v>8830</v>
      </c>
      <c r="O946" s="22">
        <v>79166969898</v>
      </c>
      <c r="Q946" s="22" t="s">
        <v>9591</v>
      </c>
      <c r="AF946" s="22" t="s">
        <v>9588</v>
      </c>
      <c r="AH946" s="22" t="s">
        <v>9589</v>
      </c>
      <c r="AI946" s="22" t="s">
        <v>9590</v>
      </c>
      <c r="AK946" s="22">
        <v>127349</v>
      </c>
      <c r="AL946" s="22" t="s">
        <v>8830</v>
      </c>
      <c r="AM946" s="22">
        <v>79166969898</v>
      </c>
      <c r="AO946" s="22" t="s">
        <v>9591</v>
      </c>
      <c r="AR946" s="22" t="s">
        <v>9588</v>
      </c>
      <c r="AT946" s="22" t="s">
        <v>9589</v>
      </c>
      <c r="AU946" s="22" t="s">
        <v>9590</v>
      </c>
      <c r="AW946" s="22">
        <v>127349</v>
      </c>
      <c r="AX946" s="22" t="s">
        <v>8830</v>
      </c>
      <c r="AY946" s="22">
        <v>79166969898</v>
      </c>
      <c r="BA946" s="22" t="s">
        <v>9591</v>
      </c>
      <c r="BD946" s="128">
        <v>42038</v>
      </c>
      <c r="BE946" s="128">
        <v>43499</v>
      </c>
      <c r="BF946" s="22" t="s">
        <v>9110</v>
      </c>
      <c r="BI946" s="22" t="s">
        <v>6997</v>
      </c>
      <c r="BJ946" s="22" t="s">
        <v>6998</v>
      </c>
      <c r="BQ946" s="22" t="s">
        <v>9592</v>
      </c>
      <c r="BR946" s="22" t="s">
        <v>7036</v>
      </c>
    </row>
    <row r="947" spans="1:72" x14ac:dyDescent="0.35">
      <c r="A947" s="22" t="s">
        <v>4437</v>
      </c>
      <c r="B947" s="136"/>
      <c r="C947" s="22" t="s">
        <v>9593</v>
      </c>
      <c r="D947" s="22" t="s">
        <v>4284</v>
      </c>
      <c r="E947" s="22" t="s">
        <v>26</v>
      </c>
      <c r="F947" s="134" t="s">
        <v>12858</v>
      </c>
      <c r="G947" s="22" t="str">
        <f xml:space="preserve"> INDEX('MASTER--Enter Data'!$J$3:$J$1871, MATCH('parsed-whois-report-2018-02-09T'!A947, 'MASTER--Enter Data'!$E$3:$E$1871, 0))</f>
        <v>Eli Lilly and Company</v>
      </c>
      <c r="H947" s="22" t="str">
        <f xml:space="preserve"> INDEX('MASTER--Enter Data'!$N$3:$N$1871, MATCH('parsed-whois-report-2018-02-09T'!A947, 'MASTER--Enter Data'!$E$3:$E$1871, 0))</f>
        <v>Faegre Baker Daniels LLP</v>
      </c>
      <c r="I947" s="22" t="str">
        <f xml:space="preserve"> INDEX('MASTER--Enter Data'!$L$3:$L$1871, MATCH('parsed-whois-report-2018-02-09T'!A947, 'MASTER--Enter Data'!$E$3:$E$1871, 0))</f>
        <v>Shaternik</v>
      </c>
      <c r="J947" s="22" t="s">
        <v>7029</v>
      </c>
      <c r="K947" s="22" t="s">
        <v>7030</v>
      </c>
      <c r="L947" s="22" t="s">
        <v>7031</v>
      </c>
      <c r="M947" s="22">
        <v>220113</v>
      </c>
      <c r="N947" s="22" t="s">
        <v>7032</v>
      </c>
      <c r="O947" s="22">
        <v>375296778435</v>
      </c>
      <c r="Q947" s="22" t="s">
        <v>7033</v>
      </c>
      <c r="AC947" s="22" t="s">
        <v>7033</v>
      </c>
      <c r="AF947" s="22" t="s">
        <v>4284</v>
      </c>
      <c r="AG947" s="22" t="s">
        <v>26</v>
      </c>
      <c r="AH947" s="22" t="s">
        <v>7029</v>
      </c>
      <c r="AI947" s="22" t="s">
        <v>7030</v>
      </c>
      <c r="AJ947" s="22" t="s">
        <v>7031</v>
      </c>
      <c r="AK947" s="22">
        <v>220113</v>
      </c>
      <c r="AL947" s="22" t="s">
        <v>7032</v>
      </c>
      <c r="AM947" s="22">
        <v>375296778435</v>
      </c>
      <c r="AO947" s="22" t="s">
        <v>7033</v>
      </c>
      <c r="AR947" s="22" t="s">
        <v>4284</v>
      </c>
      <c r="AS947" s="22" t="s">
        <v>26</v>
      </c>
      <c r="AT947" s="22" t="s">
        <v>7029</v>
      </c>
      <c r="AU947" s="22" t="s">
        <v>7030</v>
      </c>
      <c r="AV947" s="22" t="s">
        <v>7031</v>
      </c>
      <c r="AW947" s="22">
        <v>220113</v>
      </c>
      <c r="AX947" s="22" t="s">
        <v>7032</v>
      </c>
      <c r="AY947" s="22">
        <v>375296778435</v>
      </c>
      <c r="BA947" s="22" t="s">
        <v>7033</v>
      </c>
      <c r="BD947" s="128">
        <v>42766</v>
      </c>
      <c r="BE947" s="128">
        <v>43495</v>
      </c>
      <c r="BF947" s="22" t="s">
        <v>7034</v>
      </c>
      <c r="BI947" s="22" t="s">
        <v>6997</v>
      </c>
      <c r="BJ947" s="22" t="s">
        <v>6998</v>
      </c>
      <c r="BQ947" s="22" t="s">
        <v>7035</v>
      </c>
      <c r="BR947" s="22" t="s">
        <v>7036</v>
      </c>
    </row>
    <row r="948" spans="1:72" x14ac:dyDescent="0.35">
      <c r="A948" s="22" t="s">
        <v>4438</v>
      </c>
      <c r="B948" s="136"/>
      <c r="C948" s="22" t="s">
        <v>9594</v>
      </c>
      <c r="D948" s="22" t="s">
        <v>4284</v>
      </c>
      <c r="E948" s="22" t="s">
        <v>26</v>
      </c>
      <c r="F948" s="134" t="s">
        <v>12858</v>
      </c>
      <c r="G948" s="22" t="str">
        <f xml:space="preserve"> INDEX('MASTER--Enter Data'!$J$3:$J$1871, MATCH('parsed-whois-report-2018-02-09T'!A948, 'MASTER--Enter Data'!$E$3:$E$1871, 0))</f>
        <v>Eli Lilly and Company</v>
      </c>
      <c r="H948" s="22" t="str">
        <f xml:space="preserve"> INDEX('MASTER--Enter Data'!$N$3:$N$1871, MATCH('parsed-whois-report-2018-02-09T'!A948, 'MASTER--Enter Data'!$E$3:$E$1871, 0))</f>
        <v>Faegre Baker Daniels LLP</v>
      </c>
      <c r="I948" s="22" t="str">
        <f xml:space="preserve"> INDEX('MASTER--Enter Data'!$L$3:$L$1871, MATCH('parsed-whois-report-2018-02-09T'!A948, 'MASTER--Enter Data'!$E$3:$E$1871, 0))</f>
        <v>Shaternik</v>
      </c>
      <c r="J948" s="22" t="s">
        <v>7029</v>
      </c>
      <c r="K948" s="22" t="s">
        <v>7030</v>
      </c>
      <c r="L948" s="22" t="s">
        <v>7031</v>
      </c>
      <c r="M948" s="22">
        <v>220113</v>
      </c>
      <c r="N948" s="22" t="s">
        <v>7032</v>
      </c>
      <c r="O948" s="22">
        <v>375296778435</v>
      </c>
      <c r="Q948" s="22" t="s">
        <v>7033</v>
      </c>
      <c r="T948" s="22" t="s">
        <v>4284</v>
      </c>
      <c r="U948" s="22" t="s">
        <v>26</v>
      </c>
      <c r="V948" s="22" t="s">
        <v>7029</v>
      </c>
      <c r="W948" s="22" t="s">
        <v>7030</v>
      </c>
      <c r="X948" s="22" t="s">
        <v>7031</v>
      </c>
      <c r="Y948" s="22">
        <v>220113</v>
      </c>
      <c r="Z948" s="22" t="s">
        <v>7032</v>
      </c>
      <c r="AA948" s="22">
        <v>375296778435</v>
      </c>
      <c r="AC948" s="22" t="s">
        <v>7033</v>
      </c>
      <c r="AF948" s="22" t="s">
        <v>4284</v>
      </c>
      <c r="AG948" s="22" t="s">
        <v>26</v>
      </c>
      <c r="AH948" s="22" t="s">
        <v>7029</v>
      </c>
      <c r="AI948" s="22" t="s">
        <v>7030</v>
      </c>
      <c r="AJ948" s="22" t="s">
        <v>7031</v>
      </c>
      <c r="AK948" s="22">
        <v>220113</v>
      </c>
      <c r="AL948" s="22" t="s">
        <v>7032</v>
      </c>
      <c r="AM948" s="22">
        <v>375296778435</v>
      </c>
      <c r="AO948" s="22" t="s">
        <v>7033</v>
      </c>
      <c r="AR948" s="22" t="s">
        <v>4284</v>
      </c>
      <c r="AS948" s="22" t="s">
        <v>26</v>
      </c>
      <c r="AT948" s="22" t="s">
        <v>7029</v>
      </c>
      <c r="AU948" s="22" t="s">
        <v>7030</v>
      </c>
      <c r="AV948" s="22" t="s">
        <v>7031</v>
      </c>
      <c r="AW948" s="22">
        <v>220113</v>
      </c>
      <c r="AX948" s="22" t="s">
        <v>7032</v>
      </c>
      <c r="AY948" s="22">
        <v>375296778435</v>
      </c>
      <c r="BA948" s="22" t="s">
        <v>7033</v>
      </c>
      <c r="BD948" s="128">
        <v>42733</v>
      </c>
      <c r="BE948" s="128">
        <v>43097</v>
      </c>
      <c r="BI948" s="22" t="s">
        <v>8248</v>
      </c>
      <c r="BJ948" s="22" t="s">
        <v>8249</v>
      </c>
      <c r="BR948" s="22" t="s">
        <v>7016</v>
      </c>
    </row>
    <row r="949" spans="1:72" x14ac:dyDescent="0.35">
      <c r="A949" s="22" t="s">
        <v>1005</v>
      </c>
      <c r="B949" s="136"/>
      <c r="C949" s="22" t="s">
        <v>9595</v>
      </c>
      <c r="D949" s="22" t="s">
        <v>9596</v>
      </c>
      <c r="E949" s="22" t="s">
        <v>9597</v>
      </c>
      <c r="F949" s="134" t="s">
        <v>65</v>
      </c>
      <c r="G949" s="22" t="str">
        <f xml:space="preserve"> INDEX('MASTER--Enter Data'!$J$3:$J$1871, MATCH('parsed-whois-report-2018-02-09T'!A949, 'MASTER--Enter Data'!$E$3:$E$1871, 0))</f>
        <v>Philip Morris USA Inc.</v>
      </c>
      <c r="H949" s="22" t="str">
        <f xml:space="preserve"> INDEX('MASTER--Enter Data'!$N$3:$N$1871, MATCH('parsed-whois-report-2018-02-09T'!A949, 'MASTER--Enter Data'!$E$3:$E$1871, 0))</f>
        <v>DLA Piper LLP (US)</v>
      </c>
      <c r="I949" s="22" t="str">
        <f xml:space="preserve"> INDEX('MASTER--Enter Data'!$L$3:$L$1871, MATCH('parsed-whois-report-2018-02-09T'!A949, 'MASTER--Enter Data'!$E$3:$E$1871, 0))</f>
        <v>Namecheap of Westchester, California, US / WhoisGuard, Inc.</v>
      </c>
      <c r="J949" s="22" t="s">
        <v>9598</v>
      </c>
      <c r="K949" s="22" t="s">
        <v>9597</v>
      </c>
      <c r="L949" s="22" t="s">
        <v>7073</v>
      </c>
      <c r="M949" s="22">
        <v>12345</v>
      </c>
      <c r="N949" s="22" t="s">
        <v>7022</v>
      </c>
      <c r="O949" s="22">
        <v>1123456789</v>
      </c>
      <c r="P949" s="22">
        <v>15555555555</v>
      </c>
      <c r="Q949" s="22" t="s">
        <v>9599</v>
      </c>
      <c r="T949" s="22" t="s">
        <v>9596</v>
      </c>
      <c r="U949" s="22" t="s">
        <v>9597</v>
      </c>
      <c r="V949" s="22" t="s">
        <v>9598</v>
      </c>
      <c r="W949" s="22" t="s">
        <v>9597</v>
      </c>
      <c r="X949" s="22" t="s">
        <v>7073</v>
      </c>
      <c r="Y949" s="22">
        <v>12345</v>
      </c>
      <c r="Z949" s="22" t="s">
        <v>7022</v>
      </c>
      <c r="AA949" s="22">
        <v>1123456789</v>
      </c>
      <c r="AB949" s="22">
        <v>15555555555</v>
      </c>
      <c r="AC949" s="22" t="s">
        <v>9599</v>
      </c>
      <c r="AF949" s="22" t="s">
        <v>9596</v>
      </c>
      <c r="AG949" s="22" t="s">
        <v>9597</v>
      </c>
      <c r="AH949" s="22" t="s">
        <v>9598</v>
      </c>
      <c r="AI949" s="22" t="s">
        <v>9597</v>
      </c>
      <c r="AJ949" s="22" t="s">
        <v>7073</v>
      </c>
      <c r="AK949" s="22">
        <v>12345</v>
      </c>
      <c r="AL949" s="22" t="s">
        <v>7022</v>
      </c>
      <c r="AM949" s="22">
        <v>1123456789</v>
      </c>
      <c r="AN949" s="22">
        <v>15555555555</v>
      </c>
      <c r="AO949" s="22" t="s">
        <v>9599</v>
      </c>
      <c r="AR949" s="22" t="s">
        <v>9596</v>
      </c>
      <c r="AS949" s="22" t="s">
        <v>9597</v>
      </c>
      <c r="AT949" s="22" t="s">
        <v>9598</v>
      </c>
      <c r="AU949" s="22" t="s">
        <v>9597</v>
      </c>
      <c r="AV949" s="22" t="s">
        <v>7073</v>
      </c>
      <c r="AW949" s="22">
        <v>12345</v>
      </c>
      <c r="AX949" s="22" t="s">
        <v>7022</v>
      </c>
      <c r="AY949" s="22">
        <v>1123456789</v>
      </c>
      <c r="AZ949" s="22">
        <v>15555555555</v>
      </c>
      <c r="BA949" s="22" t="s">
        <v>9599</v>
      </c>
      <c r="BD949" s="128">
        <v>42300</v>
      </c>
      <c r="BE949" s="128">
        <v>43031</v>
      </c>
      <c r="BF949" s="22" t="s">
        <v>7231</v>
      </c>
      <c r="BI949" s="22" t="s">
        <v>6997</v>
      </c>
      <c r="BJ949" s="22" t="s">
        <v>6998</v>
      </c>
      <c r="BQ949" s="22" t="s">
        <v>8560</v>
      </c>
      <c r="BR949" s="22" t="s">
        <v>7147</v>
      </c>
    </row>
    <row r="950" spans="1:72" x14ac:dyDescent="0.35">
      <c r="A950" s="22" t="s">
        <v>289</v>
      </c>
      <c r="B950" s="136"/>
      <c r="C950" s="22" t="s">
        <v>9600</v>
      </c>
      <c r="D950" s="22" t="s">
        <v>9601</v>
      </c>
      <c r="E950" s="22" t="s">
        <v>9602</v>
      </c>
      <c r="F950" s="134" t="s">
        <v>26</v>
      </c>
      <c r="G950" s="22" t="str">
        <f xml:space="preserve"> INDEX('MASTER--Enter Data'!$J$3:$J$1871, MATCH('parsed-whois-report-2018-02-09T'!A950, 'MASTER--Enter Data'!$E$3:$E$1871, 0))</f>
        <v>N/A</v>
      </c>
      <c r="H950" s="22" t="str">
        <f xml:space="preserve"> INDEX('MASTER--Enter Data'!$N$3:$N$1871, MATCH('parsed-whois-report-2018-02-09T'!A950, 'MASTER--Enter Data'!$E$3:$E$1871, 0))</f>
        <v>N/A</v>
      </c>
      <c r="I950" s="22" t="str">
        <f xml:space="preserve"> INDEX('MASTER--Enter Data'!$L$3:$L$1871, MATCH('parsed-whois-report-2018-02-09T'!A950, 'MASTER--Enter Data'!$E$3:$E$1871, 0))</f>
        <v>N/A</v>
      </c>
      <c r="J950" s="22" t="s">
        <v>9603</v>
      </c>
      <c r="K950" s="22" t="s">
        <v>9293</v>
      </c>
      <c r="M950" s="22">
        <v>75016</v>
      </c>
      <c r="N950" s="22" t="s">
        <v>6989</v>
      </c>
      <c r="O950" s="22">
        <v>33147434800</v>
      </c>
      <c r="Q950" s="22" t="s">
        <v>9604</v>
      </c>
      <c r="AF950" s="22" t="s">
        <v>9601</v>
      </c>
      <c r="AG950" s="22" t="s">
        <v>9602</v>
      </c>
      <c r="AH950" s="22" t="s">
        <v>9603</v>
      </c>
      <c r="AI950" s="22" t="s">
        <v>9293</v>
      </c>
      <c r="AK950" s="22">
        <v>75016</v>
      </c>
      <c r="AL950" s="22" t="s">
        <v>6989</v>
      </c>
      <c r="AM950" s="22">
        <v>33147434800</v>
      </c>
      <c r="AO950" s="22" t="s">
        <v>9604</v>
      </c>
      <c r="AR950" s="22" t="s">
        <v>9605</v>
      </c>
      <c r="AS950" s="22" t="s">
        <v>6362</v>
      </c>
      <c r="AT950" s="22" t="s">
        <v>7381</v>
      </c>
      <c r="AU950" s="22" t="s">
        <v>7382</v>
      </c>
      <c r="AW950" s="22">
        <v>49100</v>
      </c>
      <c r="AX950" s="22" t="s">
        <v>6989</v>
      </c>
      <c r="AY950" s="22">
        <v>33241182828</v>
      </c>
      <c r="AZ950" s="22">
        <v>33241182829</v>
      </c>
      <c r="BA950" s="22" t="s">
        <v>9606</v>
      </c>
      <c r="BD950" s="128">
        <v>41817</v>
      </c>
      <c r="BE950" s="128">
        <v>43278</v>
      </c>
      <c r="BF950" s="22" t="s">
        <v>7394</v>
      </c>
      <c r="BI950" s="22" t="s">
        <v>8676</v>
      </c>
      <c r="BJ950" s="22" t="s">
        <v>8677</v>
      </c>
      <c r="BK950" s="22" t="s">
        <v>8678</v>
      </c>
      <c r="BR950" s="22" t="s">
        <v>7048</v>
      </c>
    </row>
    <row r="951" spans="1:72" x14ac:dyDescent="0.35">
      <c r="A951" s="22" t="s">
        <v>3855</v>
      </c>
      <c r="B951" s="136"/>
      <c r="C951" s="22" t="s">
        <v>9607</v>
      </c>
      <c r="D951" s="22" t="s">
        <v>3386</v>
      </c>
      <c r="F951" s="134" t="s">
        <v>12858</v>
      </c>
      <c r="G951" s="22" t="str">
        <f xml:space="preserve"> INDEX('MASTER--Enter Data'!$J$3:$J$1871, MATCH('parsed-whois-report-2018-02-09T'!A951, 'MASTER--Enter Data'!$E$3:$E$1871, 0))</f>
        <v>Ashley Furniture Industries, Inc.</v>
      </c>
      <c r="H951" s="22" t="str">
        <f xml:space="preserve"> INDEX('MASTER--Enter Data'!$N$3:$N$1871, MATCH('parsed-whois-report-2018-02-09T'!A951, 'MASTER--Enter Data'!$E$3:$E$1871, 0))</f>
        <v>Michael Best &amp; Friedrich LLP</v>
      </c>
      <c r="I951" s="22" t="str">
        <f xml:space="preserve"> INDEX('MASTER--Enter Data'!$L$3:$L$1871, MATCH('parsed-whois-report-2018-02-09T'!A951, 'MASTER--Enter Data'!$E$3:$E$1871, 0))</f>
        <v>Fahri Hadikusuma</v>
      </c>
      <c r="J951" s="22" t="s">
        <v>7410</v>
      </c>
      <c r="K951" s="22" t="s">
        <v>7411</v>
      </c>
      <c r="L951" s="22" t="s">
        <v>7412</v>
      </c>
      <c r="M951" s="22">
        <v>55651</v>
      </c>
      <c r="N951" s="22" t="s">
        <v>7413</v>
      </c>
      <c r="O951" s="22">
        <v>6208562851421</v>
      </c>
      <c r="Q951" s="22" t="s">
        <v>7414</v>
      </c>
      <c r="T951" s="22" t="s">
        <v>3386</v>
      </c>
      <c r="V951" s="22" t="s">
        <v>7410</v>
      </c>
      <c r="W951" s="22" t="s">
        <v>7411</v>
      </c>
      <c r="X951" s="22" t="s">
        <v>7412</v>
      </c>
      <c r="Y951" s="22">
        <v>55651</v>
      </c>
      <c r="Z951" s="22" t="s">
        <v>7413</v>
      </c>
      <c r="AA951" s="22">
        <v>6208562851421</v>
      </c>
      <c r="AC951" s="22" t="s">
        <v>7414</v>
      </c>
      <c r="AF951" s="22" t="s">
        <v>3386</v>
      </c>
      <c r="AH951" s="22" t="s">
        <v>7410</v>
      </c>
      <c r="AI951" s="22" t="s">
        <v>7411</v>
      </c>
      <c r="AJ951" s="22" t="s">
        <v>7412</v>
      </c>
      <c r="AK951" s="22">
        <v>55651</v>
      </c>
      <c r="AL951" s="22" t="s">
        <v>7413</v>
      </c>
      <c r="AM951" s="22">
        <v>6208562851421</v>
      </c>
      <c r="AO951" s="22" t="s">
        <v>7414</v>
      </c>
      <c r="AR951" s="22" t="s">
        <v>3386</v>
      </c>
      <c r="AT951" s="22" t="s">
        <v>7410</v>
      </c>
      <c r="AU951" s="22" t="s">
        <v>7411</v>
      </c>
      <c r="AV951" s="22" t="s">
        <v>7412</v>
      </c>
      <c r="AW951" s="22">
        <v>55651</v>
      </c>
      <c r="AX951" s="22" t="s">
        <v>7413</v>
      </c>
      <c r="AY951" s="22">
        <v>6208562851421</v>
      </c>
      <c r="BA951" s="22" t="s">
        <v>7414</v>
      </c>
      <c r="BD951" s="128">
        <v>42523</v>
      </c>
      <c r="BE951" s="128">
        <v>43253</v>
      </c>
      <c r="BF951" s="22" t="s">
        <v>7415</v>
      </c>
      <c r="BI951" s="22" t="s">
        <v>6997</v>
      </c>
      <c r="BJ951" s="22" t="s">
        <v>6998</v>
      </c>
      <c r="BR951" s="22" t="s">
        <v>7147</v>
      </c>
    </row>
    <row r="952" spans="1:72" x14ac:dyDescent="0.35">
      <c r="A952" s="22" t="s">
        <v>890</v>
      </c>
      <c r="B952" s="136"/>
      <c r="C952" s="22" t="s">
        <v>9608</v>
      </c>
      <c r="D952" s="22" t="s">
        <v>9609</v>
      </c>
      <c r="E952" s="22" t="s">
        <v>2348</v>
      </c>
      <c r="F952" s="134" t="s">
        <v>12859</v>
      </c>
      <c r="G952" s="22" t="str">
        <f xml:space="preserve"> INDEX('MASTER--Enter Data'!$J$3:$J$1871, MATCH('parsed-whois-report-2018-02-09T'!A952, 'MASTER--Enter Data'!$E$3:$E$1871, 0))</f>
        <v>Forex Capital Markets LLC</v>
      </c>
      <c r="H952" s="22" t="str">
        <f xml:space="preserve"> INDEX('MASTER--Enter Data'!$N$3:$N$1871, MATCH('parsed-whois-report-2018-02-09T'!A952, 'MASTER--Enter Data'!$E$3:$E$1871, 0))</f>
        <v>Jeevan Jdali; Safenames Ltd</v>
      </c>
      <c r="I952" s="22" t="str">
        <f xml:space="preserve"> INDEX('MASTER--Enter Data'!$L$3:$L$1871, MATCH('parsed-whois-report-2018-02-09T'!A952, 'MASTER--Enter Data'!$E$3:$E$1871, 0))</f>
        <v>zechuan chang</v>
      </c>
      <c r="J952" s="22" t="s">
        <v>9610</v>
      </c>
      <c r="K952" s="22" t="s">
        <v>9611</v>
      </c>
      <c r="M952" s="22" t="s">
        <v>9612</v>
      </c>
      <c r="N952" s="22" t="s">
        <v>7279</v>
      </c>
      <c r="O952" s="22">
        <v>441908200022</v>
      </c>
      <c r="Q952" s="22" t="s">
        <v>9613</v>
      </c>
      <c r="AF952" s="22" t="s">
        <v>2349</v>
      </c>
      <c r="AG952" s="22" t="s">
        <v>9614</v>
      </c>
      <c r="AH952" s="22" t="s">
        <v>9615</v>
      </c>
      <c r="AI952" s="22" t="s">
        <v>7084</v>
      </c>
      <c r="AK952" s="22">
        <v>10041</v>
      </c>
      <c r="AL952" s="22" t="s">
        <v>7022</v>
      </c>
      <c r="AM952" s="22">
        <v>18885036739</v>
      </c>
      <c r="AO952" s="22" t="s">
        <v>9616</v>
      </c>
      <c r="AR952" s="22" t="s">
        <v>9617</v>
      </c>
      <c r="AS952" s="22" t="s">
        <v>9617</v>
      </c>
      <c r="AT952" s="22" t="s">
        <v>9610</v>
      </c>
      <c r="AU952" s="22" t="s">
        <v>9611</v>
      </c>
      <c r="AW952" s="22" t="s">
        <v>9612</v>
      </c>
      <c r="AX952" s="22" t="s">
        <v>7279</v>
      </c>
      <c r="AY952" s="22">
        <v>441908200022</v>
      </c>
      <c r="BA952" s="22" t="s">
        <v>9618</v>
      </c>
      <c r="BD952" s="128">
        <v>42780</v>
      </c>
      <c r="BE952" s="128">
        <v>43145</v>
      </c>
      <c r="BF952" s="22" t="s">
        <v>9619</v>
      </c>
      <c r="BI952" s="22" t="s">
        <v>9620</v>
      </c>
      <c r="BJ952" s="22" t="s">
        <v>9621</v>
      </c>
      <c r="BK952" s="22" t="s">
        <v>9622</v>
      </c>
      <c r="BQ952" s="22" t="s">
        <v>8440</v>
      </c>
      <c r="BR952" s="22" t="s">
        <v>7090</v>
      </c>
    </row>
    <row r="953" spans="1:72" x14ac:dyDescent="0.35">
      <c r="A953" s="22" t="s">
        <v>982</v>
      </c>
      <c r="B953" s="136"/>
      <c r="C953" s="22" t="s">
        <v>9623</v>
      </c>
      <c r="D953" s="22" t="s">
        <v>9624</v>
      </c>
      <c r="E953" s="22" t="s">
        <v>9625</v>
      </c>
      <c r="F953" s="134" t="s">
        <v>12859</v>
      </c>
      <c r="G953" s="22" t="str">
        <f xml:space="preserve"> INDEX('MASTER--Enter Data'!$J$3:$J$1871, MATCH('parsed-whois-report-2018-02-09T'!A953, 'MASTER--Enter Data'!$E$3:$E$1871, 0))</f>
        <v>Novomatic AG</v>
      </c>
      <c r="H953" s="22" t="str">
        <f xml:space="preserve"> INDEX('MASTER--Enter Data'!$N$3:$N$1871, MATCH('parsed-whois-report-2018-02-09T'!A953, 'MASTER--Enter Data'!$E$3:$E$1871, 0))</f>
        <v>GEISTWERT (TM) = Kletzer Messner Mosing Schnider Schultes Attorneys-at-Law OG Max Mosing</v>
      </c>
      <c r="I953" s="22" t="str">
        <f xml:space="preserve"> INDEX('MASTER--Enter Data'!$L$3:$L$1871, MATCH('parsed-whois-report-2018-02-09T'!A953, 'MASTER--Enter Data'!$E$3:$E$1871, 0))</f>
        <v>Dzmitry Dziauho</v>
      </c>
      <c r="J953" s="22" t="s">
        <v>9626</v>
      </c>
      <c r="K953" s="22" t="s">
        <v>9389</v>
      </c>
      <c r="L953" s="22" t="s">
        <v>9389</v>
      </c>
      <c r="M953" s="22">
        <v>3922</v>
      </c>
      <c r="N953" s="22" t="s">
        <v>7202</v>
      </c>
      <c r="O953" s="22">
        <v>493046726207</v>
      </c>
      <c r="Q953" s="22" t="s">
        <v>9627</v>
      </c>
      <c r="AF953" s="22" t="s">
        <v>9624</v>
      </c>
      <c r="AG953" s="22" t="s">
        <v>9625</v>
      </c>
      <c r="AH953" s="22" t="s">
        <v>9626</v>
      </c>
      <c r="AI953" s="22" t="s">
        <v>9389</v>
      </c>
      <c r="AJ953" s="22" t="s">
        <v>9389</v>
      </c>
      <c r="AK953" s="22">
        <v>3922</v>
      </c>
      <c r="AL953" s="22" t="s">
        <v>7202</v>
      </c>
      <c r="AM953" s="22">
        <v>493046726207</v>
      </c>
      <c r="AO953" s="22" t="s">
        <v>9627</v>
      </c>
      <c r="AR953" s="22" t="s">
        <v>9624</v>
      </c>
      <c r="AS953" s="22" t="s">
        <v>9625</v>
      </c>
      <c r="AT953" s="22" t="s">
        <v>9626</v>
      </c>
      <c r="AU953" s="22" t="s">
        <v>9389</v>
      </c>
      <c r="AV953" s="22" t="s">
        <v>9389</v>
      </c>
      <c r="AW953" s="22">
        <v>3922</v>
      </c>
      <c r="AX953" s="22" t="s">
        <v>7202</v>
      </c>
      <c r="AY953" s="22">
        <v>493046726207</v>
      </c>
      <c r="BA953" s="22" t="s">
        <v>9627</v>
      </c>
      <c r="BD953" s="128">
        <v>42562</v>
      </c>
      <c r="BE953" s="128">
        <v>43292</v>
      </c>
      <c r="BF953" s="22" t="s">
        <v>7034</v>
      </c>
      <c r="BI953" s="22" t="s">
        <v>9628</v>
      </c>
      <c r="BJ953" s="22" t="s">
        <v>9629</v>
      </c>
      <c r="BQ953" s="22" t="s">
        <v>7035</v>
      </c>
      <c r="BR953" s="22" t="s">
        <v>7048</v>
      </c>
    </row>
    <row r="954" spans="1:72" x14ac:dyDescent="0.35">
      <c r="A954" s="22" t="s">
        <v>3856</v>
      </c>
      <c r="B954" s="136"/>
      <c r="C954" s="22" t="s">
        <v>9630</v>
      </c>
      <c r="D954" s="22" t="s">
        <v>3386</v>
      </c>
      <c r="F954" s="134" t="s">
        <v>12858</v>
      </c>
      <c r="G954" s="22" t="str">
        <f xml:space="preserve"> INDEX('MASTER--Enter Data'!$J$3:$J$1871, MATCH('parsed-whois-report-2018-02-09T'!A954, 'MASTER--Enter Data'!$E$3:$E$1871, 0))</f>
        <v>Ashley Furniture Industries, Inc.</v>
      </c>
      <c r="H954" s="22" t="str">
        <f xml:space="preserve"> INDEX('MASTER--Enter Data'!$N$3:$N$1871, MATCH('parsed-whois-report-2018-02-09T'!A954, 'MASTER--Enter Data'!$E$3:$E$1871, 0))</f>
        <v>Michael Best &amp; Friedrich LLP</v>
      </c>
      <c r="I954" s="22" t="str">
        <f xml:space="preserve"> INDEX('MASTER--Enter Data'!$L$3:$L$1871, MATCH('parsed-whois-report-2018-02-09T'!A954, 'MASTER--Enter Data'!$E$3:$E$1871, 0))</f>
        <v>Fahri Hadikusuma</v>
      </c>
      <c r="J954" s="22" t="s">
        <v>7410</v>
      </c>
      <c r="K954" s="22" t="s">
        <v>7411</v>
      </c>
      <c r="L954" s="22" t="s">
        <v>7412</v>
      </c>
      <c r="M954" s="22">
        <v>55651</v>
      </c>
      <c r="N954" s="22" t="s">
        <v>7413</v>
      </c>
      <c r="O954" s="22">
        <v>6208562851421</v>
      </c>
      <c r="Q954" s="22" t="s">
        <v>7414</v>
      </c>
      <c r="T954" s="22" t="s">
        <v>3386</v>
      </c>
      <c r="V954" s="22" t="s">
        <v>7410</v>
      </c>
      <c r="W954" s="22" t="s">
        <v>7411</v>
      </c>
      <c r="X954" s="22" t="s">
        <v>7412</v>
      </c>
      <c r="Y954" s="22">
        <v>55651</v>
      </c>
      <c r="Z954" s="22" t="s">
        <v>7413</v>
      </c>
      <c r="AA954" s="22">
        <v>6208562851421</v>
      </c>
      <c r="AC954" s="22" t="s">
        <v>7414</v>
      </c>
      <c r="AF954" s="22" t="s">
        <v>3386</v>
      </c>
      <c r="AH954" s="22" t="s">
        <v>7410</v>
      </c>
      <c r="AI954" s="22" t="s">
        <v>7411</v>
      </c>
      <c r="AJ954" s="22" t="s">
        <v>7412</v>
      </c>
      <c r="AK954" s="22">
        <v>55651</v>
      </c>
      <c r="AL954" s="22" t="s">
        <v>7413</v>
      </c>
      <c r="AM954" s="22">
        <v>6208562851421</v>
      </c>
      <c r="AO954" s="22" t="s">
        <v>7414</v>
      </c>
      <c r="AR954" s="22" t="s">
        <v>3386</v>
      </c>
      <c r="AT954" s="22" t="s">
        <v>7410</v>
      </c>
      <c r="AU954" s="22" t="s">
        <v>7411</v>
      </c>
      <c r="AV954" s="22" t="s">
        <v>7412</v>
      </c>
      <c r="AW954" s="22">
        <v>55651</v>
      </c>
      <c r="AX954" s="22" t="s">
        <v>7413</v>
      </c>
      <c r="AY954" s="22">
        <v>6208562851421</v>
      </c>
      <c r="BA954" s="22" t="s">
        <v>7414</v>
      </c>
      <c r="BD954" s="128">
        <v>42523</v>
      </c>
      <c r="BE954" s="128">
        <v>43253</v>
      </c>
      <c r="BF954" s="22" t="s">
        <v>7415</v>
      </c>
      <c r="BI954" s="22" t="s">
        <v>6997</v>
      </c>
      <c r="BJ954" s="22" t="s">
        <v>6998</v>
      </c>
      <c r="BQ954" s="22" t="s">
        <v>7425</v>
      </c>
      <c r="BR954" s="22" t="s">
        <v>7147</v>
      </c>
    </row>
    <row r="955" spans="1:72" x14ac:dyDescent="0.35">
      <c r="A955" s="22" t="s">
        <v>3857</v>
      </c>
      <c r="B955" s="136"/>
      <c r="C955" s="22" t="s">
        <v>9631</v>
      </c>
      <c r="D955" s="22" t="s">
        <v>3386</v>
      </c>
      <c r="F955" s="134" t="s">
        <v>12858</v>
      </c>
      <c r="G955" s="22" t="str">
        <f xml:space="preserve"> INDEX('MASTER--Enter Data'!$J$3:$J$1871, MATCH('parsed-whois-report-2018-02-09T'!A955, 'MASTER--Enter Data'!$E$3:$E$1871, 0))</f>
        <v>Ashley Furniture Industries, Inc.</v>
      </c>
      <c r="H955" s="22" t="str">
        <f xml:space="preserve"> INDEX('MASTER--Enter Data'!$N$3:$N$1871, MATCH('parsed-whois-report-2018-02-09T'!A955, 'MASTER--Enter Data'!$E$3:$E$1871, 0))</f>
        <v>Michael Best &amp; Friedrich LLP</v>
      </c>
      <c r="I955" s="22" t="str">
        <f xml:space="preserve"> INDEX('MASTER--Enter Data'!$L$3:$L$1871, MATCH('parsed-whois-report-2018-02-09T'!A955, 'MASTER--Enter Data'!$E$3:$E$1871, 0))</f>
        <v>Fahri Hadikusuma</v>
      </c>
      <c r="J955" s="22" t="s">
        <v>7410</v>
      </c>
      <c r="K955" s="22" t="s">
        <v>7411</v>
      </c>
      <c r="L955" s="22" t="s">
        <v>7412</v>
      </c>
      <c r="M955" s="22">
        <v>55651</v>
      </c>
      <c r="N955" s="22" t="s">
        <v>7413</v>
      </c>
      <c r="O955" s="22">
        <v>6208562851421</v>
      </c>
      <c r="Q955" s="22" t="s">
        <v>7414</v>
      </c>
      <c r="T955" s="22" t="s">
        <v>3386</v>
      </c>
      <c r="V955" s="22" t="s">
        <v>7410</v>
      </c>
      <c r="W955" s="22" t="s">
        <v>7411</v>
      </c>
      <c r="X955" s="22" t="s">
        <v>7412</v>
      </c>
      <c r="Y955" s="22">
        <v>55651</v>
      </c>
      <c r="Z955" s="22" t="s">
        <v>7413</v>
      </c>
      <c r="AA955" s="22">
        <v>6208562851421</v>
      </c>
      <c r="AC955" s="22" t="s">
        <v>7414</v>
      </c>
      <c r="AF955" s="22" t="s">
        <v>3386</v>
      </c>
      <c r="AH955" s="22" t="s">
        <v>7410</v>
      </c>
      <c r="AI955" s="22" t="s">
        <v>7411</v>
      </c>
      <c r="AJ955" s="22" t="s">
        <v>7412</v>
      </c>
      <c r="AK955" s="22">
        <v>55651</v>
      </c>
      <c r="AL955" s="22" t="s">
        <v>7413</v>
      </c>
      <c r="AM955" s="22">
        <v>6208562851421</v>
      </c>
      <c r="AO955" s="22" t="s">
        <v>7414</v>
      </c>
      <c r="AR955" s="22" t="s">
        <v>3386</v>
      </c>
      <c r="AT955" s="22" t="s">
        <v>7410</v>
      </c>
      <c r="AU955" s="22" t="s">
        <v>7411</v>
      </c>
      <c r="AV955" s="22" t="s">
        <v>7412</v>
      </c>
      <c r="AW955" s="22">
        <v>55651</v>
      </c>
      <c r="AX955" s="22" t="s">
        <v>7413</v>
      </c>
      <c r="AY955" s="22">
        <v>6208562851421</v>
      </c>
      <c r="BA955" s="22" t="s">
        <v>7414</v>
      </c>
      <c r="BD955" s="128">
        <v>42523</v>
      </c>
      <c r="BE955" s="128">
        <v>43253</v>
      </c>
      <c r="BF955" s="22" t="s">
        <v>7415</v>
      </c>
      <c r="BI955" s="22" t="s">
        <v>6997</v>
      </c>
      <c r="BJ955" s="22" t="s">
        <v>6998</v>
      </c>
      <c r="BR955" s="22" t="s">
        <v>7147</v>
      </c>
    </row>
    <row r="956" spans="1:72" x14ac:dyDescent="0.35">
      <c r="A956" s="22" t="s">
        <v>354</v>
      </c>
      <c r="B956" s="136"/>
      <c r="C956" s="22" t="s">
        <v>9632</v>
      </c>
      <c r="D956" s="22" t="s">
        <v>9633</v>
      </c>
      <c r="E956" s="22" t="s">
        <v>9633</v>
      </c>
      <c r="F956" s="134" t="s">
        <v>12859</v>
      </c>
      <c r="G956" s="22" t="str">
        <f xml:space="preserve"> INDEX('MASTER--Enter Data'!$J$3:$J$1871, MATCH('parsed-whois-report-2018-02-09T'!A956, 'MASTER--Enter Data'!$E$3:$E$1871, 0))</f>
        <v>American Council on Education</v>
      </c>
      <c r="H956" s="22" t="str">
        <f xml:space="preserve"> INDEX('MASTER--Enter Data'!$N$3:$N$1871, MATCH('parsed-whois-report-2018-02-09T'!A956, 'MASTER--Enter Data'!$E$3:$E$1871, 0))</f>
        <v>N/A</v>
      </c>
      <c r="I956" s="22" t="str">
        <f xml:space="preserve"> INDEX('MASTER--Enter Data'!$L$3:$L$1871, MATCH('parsed-whois-report-2018-02-09T'!A956, 'MASTER--Enter Data'!$E$3:$E$1871, 0))</f>
        <v>Beyond the Dot LTD Domain Administrator</v>
      </c>
      <c r="J956" s="22" t="s">
        <v>9634</v>
      </c>
      <c r="K956" s="22" t="s">
        <v>9635</v>
      </c>
      <c r="L956" s="22" t="s">
        <v>9635</v>
      </c>
      <c r="M956" s="22">
        <v>518034</v>
      </c>
      <c r="N956" s="22" t="s">
        <v>5099</v>
      </c>
      <c r="O956" s="22">
        <v>8675582707582</v>
      </c>
      <c r="P956" s="22">
        <v>8675582707582</v>
      </c>
      <c r="Q956" s="22" t="s">
        <v>9636</v>
      </c>
      <c r="AC956" s="22" t="s">
        <v>9637</v>
      </c>
      <c r="AF956" s="22" t="s">
        <v>9633</v>
      </c>
      <c r="AG956" s="22" t="s">
        <v>9633</v>
      </c>
      <c r="AH956" s="22" t="s">
        <v>9634</v>
      </c>
      <c r="AI956" s="22" t="s">
        <v>9635</v>
      </c>
      <c r="AJ956" s="22" t="s">
        <v>9635</v>
      </c>
      <c r="AK956" s="22">
        <v>518034</v>
      </c>
      <c r="AL956" s="22" t="s">
        <v>5099</v>
      </c>
      <c r="AM956" s="22">
        <v>8675582707582</v>
      </c>
      <c r="AN956" s="22">
        <v>8675582707582</v>
      </c>
      <c r="AO956" s="22" t="s">
        <v>9636</v>
      </c>
      <c r="AR956" s="22" t="s">
        <v>9633</v>
      </c>
      <c r="AS956" s="22" t="s">
        <v>9633</v>
      </c>
      <c r="AT956" s="22" t="s">
        <v>9634</v>
      </c>
      <c r="AU956" s="22" t="s">
        <v>9635</v>
      </c>
      <c r="AV956" s="22" t="s">
        <v>9635</v>
      </c>
      <c r="AW956" s="22">
        <v>518034</v>
      </c>
      <c r="AX956" s="22" t="s">
        <v>5099</v>
      </c>
      <c r="AY956" s="22">
        <v>8675582707582</v>
      </c>
      <c r="AZ956" s="22">
        <v>8675582707582</v>
      </c>
      <c r="BA956" s="22" t="s">
        <v>9636</v>
      </c>
      <c r="BD956" s="128">
        <v>42898</v>
      </c>
      <c r="BE956" s="128">
        <v>43263</v>
      </c>
      <c r="BI956" s="22" t="s">
        <v>9638</v>
      </c>
      <c r="BJ956" s="22" t="s">
        <v>9639</v>
      </c>
      <c r="BQ956" s="22" t="s">
        <v>9640</v>
      </c>
      <c r="BR956" s="22" t="s">
        <v>7048</v>
      </c>
    </row>
    <row r="957" spans="1:72" x14ac:dyDescent="0.35">
      <c r="A957" s="22" t="s">
        <v>133</v>
      </c>
      <c r="B957" s="136"/>
      <c r="C957" s="22" t="s">
        <v>9641</v>
      </c>
      <c r="D957" s="22" t="s">
        <v>9642</v>
      </c>
      <c r="F957" s="134" t="s">
        <v>12858</v>
      </c>
      <c r="G957" s="22" t="str">
        <f xml:space="preserve"> INDEX('MASTER--Enter Data'!$J$3:$J$1871, MATCH('parsed-whois-report-2018-02-09T'!A957, 'MASTER--Enter Data'!$E$3:$E$1871, 0))</f>
        <v>American Council on Education; GED Testing Service LLC</v>
      </c>
      <c r="H957" s="22" t="str">
        <f xml:space="preserve"> INDEX('MASTER--Enter Data'!$N$3:$N$1871, MATCH('parsed-whois-report-2018-02-09T'!A957, 'MASTER--Enter Data'!$E$3:$E$1871, 0))</f>
        <v>N/A</v>
      </c>
      <c r="I957" s="22" t="str">
        <f xml:space="preserve"> INDEX('MASTER--Enter Data'!$L$3:$L$1871, MATCH('parsed-whois-report-2018-02-09T'!A957, 'MASTER--Enter Data'!$E$3:$E$1871, 0))</f>
        <v>alex goldberg; BMS solutions</v>
      </c>
      <c r="J957" s="22" t="s">
        <v>9643</v>
      </c>
      <c r="K957" s="22" t="s">
        <v>9644</v>
      </c>
      <c r="L957" s="22" t="s">
        <v>7084</v>
      </c>
      <c r="M957" s="22" t="s">
        <v>9645</v>
      </c>
      <c r="N957" s="22" t="s">
        <v>7022</v>
      </c>
      <c r="O957" s="22">
        <v>16467072401</v>
      </c>
      <c r="Q957" s="22" t="s">
        <v>9646</v>
      </c>
      <c r="AF957" s="22" t="s">
        <v>9642</v>
      </c>
      <c r="AH957" s="22" t="s">
        <v>9643</v>
      </c>
      <c r="AI957" s="22" t="s">
        <v>9644</v>
      </c>
      <c r="AJ957" s="22" t="s">
        <v>7084</v>
      </c>
      <c r="AK957" s="22" t="s">
        <v>9645</v>
      </c>
      <c r="AL957" s="22" t="s">
        <v>7022</v>
      </c>
      <c r="AM957" s="22">
        <v>16467072401</v>
      </c>
      <c r="AO957" s="22" t="s">
        <v>9646</v>
      </c>
      <c r="AR957" s="22" t="s">
        <v>9642</v>
      </c>
      <c r="AT957" s="22" t="s">
        <v>9643</v>
      </c>
      <c r="AU957" s="22" t="s">
        <v>9644</v>
      </c>
      <c r="AV957" s="22" t="s">
        <v>7084</v>
      </c>
      <c r="AW957" s="22" t="s">
        <v>9645</v>
      </c>
      <c r="AX957" s="22" t="s">
        <v>7022</v>
      </c>
      <c r="AY957" s="22">
        <v>16467072401</v>
      </c>
      <c r="BA957" s="22" t="s">
        <v>9646</v>
      </c>
      <c r="BD957" s="128">
        <v>41676</v>
      </c>
      <c r="BE957" s="128">
        <v>42406</v>
      </c>
      <c r="BI957" s="22" t="s">
        <v>6997</v>
      </c>
      <c r="BJ957" s="22" t="s">
        <v>6998</v>
      </c>
      <c r="BR957" s="22" t="s">
        <v>7067</v>
      </c>
      <c r="BS957" s="22" t="s">
        <v>8168</v>
      </c>
      <c r="BT957" s="22" t="s">
        <v>8726</v>
      </c>
    </row>
    <row r="958" spans="1:72" x14ac:dyDescent="0.35">
      <c r="A958" s="22" t="s">
        <v>247</v>
      </c>
      <c r="B958" s="136"/>
      <c r="C958" s="22" t="s">
        <v>9647</v>
      </c>
      <c r="D958" s="22" t="s">
        <v>1316</v>
      </c>
      <c r="F958" s="134" t="s">
        <v>12858</v>
      </c>
      <c r="G958" s="22" t="str">
        <f xml:space="preserve"> INDEX('MASTER--Enter Data'!$J$3:$J$1871, MATCH('parsed-whois-report-2018-02-09T'!A958, 'MASTER--Enter Data'!$E$3:$E$1871, 0))</f>
        <v>American Council on Education</v>
      </c>
      <c r="H958" s="22" t="str">
        <f xml:space="preserve"> INDEX('MASTER--Enter Data'!$N$3:$N$1871, MATCH('parsed-whois-report-2018-02-09T'!A958, 'MASTER--Enter Data'!$E$3:$E$1871, 0))</f>
        <v>N/A</v>
      </c>
      <c r="I958" s="22" t="str">
        <f xml:space="preserve"> INDEX('MASTER--Enter Data'!$L$3:$L$1871, MATCH('parsed-whois-report-2018-02-09T'!A958, 'MASTER--Enter Data'!$E$3:$E$1871, 0))</f>
        <v>Kim Gibson-Boles</v>
      </c>
      <c r="J958" s="22" t="s">
        <v>9648</v>
      </c>
      <c r="K958" s="22" t="s">
        <v>9649</v>
      </c>
      <c r="L958" s="22" t="s">
        <v>9650</v>
      </c>
      <c r="M958" s="22">
        <v>97005</v>
      </c>
      <c r="N958" s="22" t="s">
        <v>7022</v>
      </c>
      <c r="O958" s="22">
        <v>15036195834</v>
      </c>
      <c r="Q958" s="22" t="s">
        <v>9651</v>
      </c>
      <c r="AF958" s="22" t="s">
        <v>1316</v>
      </c>
      <c r="AH958" s="22" t="s">
        <v>9648</v>
      </c>
      <c r="AI958" s="22" t="s">
        <v>9649</v>
      </c>
      <c r="AJ958" s="22" t="s">
        <v>9650</v>
      </c>
      <c r="AK958" s="22">
        <v>97005</v>
      </c>
      <c r="AL958" s="22" t="s">
        <v>7022</v>
      </c>
      <c r="AM958" s="22">
        <v>15036195834</v>
      </c>
      <c r="AO958" s="22" t="s">
        <v>9651</v>
      </c>
      <c r="AR958" s="22" t="s">
        <v>1316</v>
      </c>
      <c r="AT958" s="22" t="s">
        <v>9648</v>
      </c>
      <c r="AU958" s="22" t="s">
        <v>9649</v>
      </c>
      <c r="AV958" s="22" t="s">
        <v>9650</v>
      </c>
      <c r="AW958" s="22">
        <v>97005</v>
      </c>
      <c r="AX958" s="22" t="s">
        <v>7022</v>
      </c>
      <c r="AY958" s="22">
        <v>15036195834</v>
      </c>
      <c r="BA958" s="22" t="s">
        <v>9651</v>
      </c>
      <c r="BD958" s="128">
        <v>41798</v>
      </c>
      <c r="BE958" s="128">
        <v>42163</v>
      </c>
      <c r="BI958" s="22" t="s">
        <v>6997</v>
      </c>
      <c r="BJ958" s="22" t="s">
        <v>6998</v>
      </c>
      <c r="BR958" s="22" t="s">
        <v>7065</v>
      </c>
      <c r="BS958" s="22" t="s">
        <v>7066</v>
      </c>
      <c r="BT958" s="22" t="s">
        <v>7067</v>
      </c>
    </row>
    <row r="959" spans="1:72" x14ac:dyDescent="0.35">
      <c r="A959" s="22" t="s">
        <v>958</v>
      </c>
      <c r="B959" s="136"/>
      <c r="C959" s="22" t="s">
        <v>9652</v>
      </c>
      <c r="D959" s="22" t="s">
        <v>6381</v>
      </c>
      <c r="F959" s="134" t="s">
        <v>12858</v>
      </c>
      <c r="G959" s="22" t="str">
        <f xml:space="preserve"> INDEX('MASTER--Enter Data'!$J$3:$J$1871, MATCH('parsed-whois-report-2018-02-09T'!A959, 'MASTER--Enter Data'!$E$3:$E$1871, 0))</f>
        <v>American Council</v>
      </c>
      <c r="H959" s="22" t="str">
        <f xml:space="preserve"> INDEX('MASTER--Enter Data'!$N$3:$N$1871, MATCH('parsed-whois-report-2018-02-09T'!A959, 'MASTER--Enter Data'!$E$3:$E$1871, 0))</f>
        <v>N/A</v>
      </c>
      <c r="I959" s="22" t="str">
        <f xml:space="preserve"> INDEX('MASTER--Enter Data'!$L$3:$L$1871, MATCH('parsed-whois-report-2018-02-09T'!A959, 'MASTER--Enter Data'!$E$3:$E$1871, 0))</f>
        <v>John Rashad</v>
      </c>
      <c r="J959" s="22" t="s">
        <v>9653</v>
      </c>
      <c r="K959" s="22" t="s">
        <v>9654</v>
      </c>
      <c r="L959" s="22" t="s">
        <v>9655</v>
      </c>
      <c r="M959" s="22">
        <v>55101</v>
      </c>
      <c r="N959" s="22" t="s">
        <v>7022</v>
      </c>
      <c r="O959" s="22">
        <v>16129860313</v>
      </c>
      <c r="Q959" s="22" t="s">
        <v>9656</v>
      </c>
      <c r="T959" s="22" t="s">
        <v>6381</v>
      </c>
      <c r="V959" s="22" t="s">
        <v>9653</v>
      </c>
      <c r="W959" s="22" t="s">
        <v>9654</v>
      </c>
      <c r="X959" s="22" t="s">
        <v>9655</v>
      </c>
      <c r="Y959" s="22">
        <v>55101</v>
      </c>
      <c r="Z959" s="22" t="s">
        <v>7022</v>
      </c>
      <c r="AA959" s="22">
        <v>16129860313</v>
      </c>
      <c r="AC959" s="22" t="s">
        <v>9656</v>
      </c>
      <c r="AF959" s="22" t="s">
        <v>6381</v>
      </c>
      <c r="AH959" s="22" t="s">
        <v>9653</v>
      </c>
      <c r="AI959" s="22" t="s">
        <v>9654</v>
      </c>
      <c r="AJ959" s="22" t="s">
        <v>9655</v>
      </c>
      <c r="AK959" s="22">
        <v>55101</v>
      </c>
      <c r="AL959" s="22" t="s">
        <v>7022</v>
      </c>
      <c r="AM959" s="22">
        <v>16129860313</v>
      </c>
      <c r="AO959" s="22" t="s">
        <v>9656</v>
      </c>
      <c r="AR959" s="22" t="s">
        <v>6381</v>
      </c>
      <c r="AT959" s="22" t="s">
        <v>9653</v>
      </c>
      <c r="AU959" s="22" t="s">
        <v>9654</v>
      </c>
      <c r="AV959" s="22" t="s">
        <v>9655</v>
      </c>
      <c r="AW959" s="22">
        <v>55101</v>
      </c>
      <c r="AX959" s="22" t="s">
        <v>7022</v>
      </c>
      <c r="AY959" s="22">
        <v>16129860313</v>
      </c>
      <c r="BA959" s="22" t="s">
        <v>9656</v>
      </c>
      <c r="BD959" s="128">
        <v>42242</v>
      </c>
      <c r="BE959" s="128">
        <v>43338</v>
      </c>
      <c r="BF959" s="22" t="s">
        <v>7086</v>
      </c>
      <c r="BI959" s="22" t="s">
        <v>6997</v>
      </c>
      <c r="BJ959" s="22" t="s">
        <v>6998</v>
      </c>
      <c r="BQ959" s="22" t="s">
        <v>9657</v>
      </c>
      <c r="BR959" s="22" t="s">
        <v>8162</v>
      </c>
    </row>
    <row r="960" spans="1:72" x14ac:dyDescent="0.35">
      <c r="A960" s="22" t="s">
        <v>134</v>
      </c>
      <c r="B960" s="136"/>
      <c r="C960" s="22" t="s">
        <v>9658</v>
      </c>
      <c r="D960" s="22" t="s">
        <v>9642</v>
      </c>
      <c r="F960" s="134" t="s">
        <v>12858</v>
      </c>
      <c r="G960" s="22" t="str">
        <f xml:space="preserve"> INDEX('MASTER--Enter Data'!$J$3:$J$1871, MATCH('parsed-whois-report-2018-02-09T'!A960, 'MASTER--Enter Data'!$E$3:$E$1871, 0))</f>
        <v>American Council on Education; GED Testing Service LLC</v>
      </c>
      <c r="H960" s="22" t="str">
        <f xml:space="preserve"> INDEX('MASTER--Enter Data'!$N$3:$N$1871, MATCH('parsed-whois-report-2018-02-09T'!A960, 'MASTER--Enter Data'!$E$3:$E$1871, 0))</f>
        <v>N/A</v>
      </c>
      <c r="I960" s="22" t="str">
        <f xml:space="preserve"> INDEX('MASTER--Enter Data'!$L$3:$L$1871, MATCH('parsed-whois-report-2018-02-09T'!A960, 'MASTER--Enter Data'!$E$3:$E$1871, 0))</f>
        <v>alex goldberg; BMS solutions</v>
      </c>
      <c r="J960" s="22" t="s">
        <v>9643</v>
      </c>
      <c r="K960" s="22" t="s">
        <v>9644</v>
      </c>
      <c r="L960" s="22" t="s">
        <v>7084</v>
      </c>
      <c r="M960" s="22" t="s">
        <v>9645</v>
      </c>
      <c r="N960" s="22" t="s">
        <v>7022</v>
      </c>
      <c r="O960" s="22">
        <v>16467072401</v>
      </c>
      <c r="Q960" s="22" t="s">
        <v>9646</v>
      </c>
      <c r="AF960" s="22" t="s">
        <v>9642</v>
      </c>
      <c r="AH960" s="22" t="s">
        <v>9643</v>
      </c>
      <c r="AI960" s="22" t="s">
        <v>9644</v>
      </c>
      <c r="AJ960" s="22" t="s">
        <v>7084</v>
      </c>
      <c r="AK960" s="22" t="s">
        <v>9645</v>
      </c>
      <c r="AL960" s="22" t="s">
        <v>7022</v>
      </c>
      <c r="AM960" s="22">
        <v>16467072401</v>
      </c>
      <c r="AO960" s="22" t="s">
        <v>9646</v>
      </c>
      <c r="AR960" s="22" t="s">
        <v>9642</v>
      </c>
      <c r="AT960" s="22" t="s">
        <v>9643</v>
      </c>
      <c r="AU960" s="22" t="s">
        <v>9644</v>
      </c>
      <c r="AV960" s="22" t="s">
        <v>7084</v>
      </c>
      <c r="AW960" s="22" t="s">
        <v>9645</v>
      </c>
      <c r="AX960" s="22" t="s">
        <v>7022</v>
      </c>
      <c r="AY960" s="22">
        <v>16467072401</v>
      </c>
      <c r="BA960" s="22" t="s">
        <v>9646</v>
      </c>
      <c r="BD960" s="128">
        <v>41698</v>
      </c>
      <c r="BE960" s="128">
        <v>42794</v>
      </c>
      <c r="BF960" s="22" t="s">
        <v>8510</v>
      </c>
      <c r="BI960" s="22" t="s">
        <v>6997</v>
      </c>
      <c r="BJ960" s="22" t="s">
        <v>6998</v>
      </c>
      <c r="BQ960" s="22" t="s">
        <v>8511</v>
      </c>
      <c r="BR960" s="22" t="s">
        <v>7048</v>
      </c>
    </row>
    <row r="961" spans="1:70" x14ac:dyDescent="0.35">
      <c r="A961" s="22" t="s">
        <v>234</v>
      </c>
      <c r="B961" s="136"/>
      <c r="C961" s="22" t="s">
        <v>9659</v>
      </c>
      <c r="D961" s="22" t="s">
        <v>8106</v>
      </c>
      <c r="E961" s="22" t="s">
        <v>1302</v>
      </c>
      <c r="F961" s="134" t="s">
        <v>12858</v>
      </c>
      <c r="G961" s="22" t="str">
        <f xml:space="preserve"> INDEX('MASTER--Enter Data'!$J$3:$J$1871, MATCH('parsed-whois-report-2018-02-09T'!A961, 'MASTER--Enter Data'!$E$3:$E$1871, 0))</f>
        <v>American Council on Education</v>
      </c>
      <c r="H961" s="22" t="str">
        <f xml:space="preserve"> INDEX('MASTER--Enter Data'!$N$3:$N$1871, MATCH('parsed-whois-report-2018-02-09T'!A961, 'MASTER--Enter Data'!$E$3:$E$1871, 0))</f>
        <v>N/A</v>
      </c>
      <c r="I961" s="22" t="str">
        <f xml:space="preserve"> INDEX('MASTER--Enter Data'!$L$3:$L$1871, MATCH('parsed-whois-report-2018-02-09T'!A961, 'MASTER--Enter Data'!$E$3:$E$1871, 0))</f>
        <v>Information Services Inc</v>
      </c>
      <c r="J961" s="22" t="s">
        <v>9660</v>
      </c>
      <c r="K961" s="22" t="s">
        <v>9661</v>
      </c>
      <c r="L961" s="22" t="s">
        <v>9044</v>
      </c>
      <c r="M961" s="22" t="s">
        <v>9662</v>
      </c>
      <c r="N961" s="22" t="s">
        <v>7406</v>
      </c>
      <c r="O961" s="22">
        <v>14165983030</v>
      </c>
      <c r="Q961" s="22" t="s">
        <v>9663</v>
      </c>
      <c r="T961" s="22" t="s">
        <v>8106</v>
      </c>
      <c r="U961" s="22" t="s">
        <v>1302</v>
      </c>
      <c r="V961" s="22" t="s">
        <v>9660</v>
      </c>
      <c r="W961" s="22" t="s">
        <v>9661</v>
      </c>
      <c r="X961" s="22" t="s">
        <v>9044</v>
      </c>
      <c r="Y961" s="22" t="s">
        <v>9662</v>
      </c>
      <c r="Z961" s="22" t="s">
        <v>7406</v>
      </c>
      <c r="AA961" s="22">
        <v>14165983030</v>
      </c>
      <c r="AC961" s="22" t="s">
        <v>9663</v>
      </c>
      <c r="AF961" s="22" t="s">
        <v>8106</v>
      </c>
      <c r="AG961" s="22" t="s">
        <v>1302</v>
      </c>
      <c r="AH961" s="22" t="s">
        <v>9660</v>
      </c>
      <c r="AI961" s="22" t="s">
        <v>9661</v>
      </c>
      <c r="AJ961" s="22" t="s">
        <v>9044</v>
      </c>
      <c r="AK961" s="22" t="s">
        <v>9662</v>
      </c>
      <c r="AL961" s="22" t="s">
        <v>7406</v>
      </c>
      <c r="AM961" s="22">
        <v>14165983030</v>
      </c>
      <c r="AO961" s="22" t="s">
        <v>9663</v>
      </c>
      <c r="AR961" s="22" t="s">
        <v>8106</v>
      </c>
      <c r="AS961" s="22" t="s">
        <v>1302</v>
      </c>
      <c r="AT961" s="22" t="s">
        <v>9660</v>
      </c>
      <c r="AU961" s="22" t="s">
        <v>9661</v>
      </c>
      <c r="AV961" s="22" t="s">
        <v>9044</v>
      </c>
      <c r="AW961" s="22" t="s">
        <v>9662</v>
      </c>
      <c r="AX961" s="22" t="s">
        <v>7406</v>
      </c>
      <c r="AY961" s="22">
        <v>14165983030</v>
      </c>
      <c r="BA961" s="22" t="s">
        <v>9663</v>
      </c>
      <c r="BD961" s="128">
        <v>41792</v>
      </c>
      <c r="BE961" s="128">
        <v>43253</v>
      </c>
      <c r="BF961" s="22" t="s">
        <v>7086</v>
      </c>
      <c r="BI961" s="22" t="s">
        <v>6997</v>
      </c>
      <c r="BJ961" s="22" t="s">
        <v>6998</v>
      </c>
      <c r="BQ961" s="22" t="s">
        <v>7274</v>
      </c>
      <c r="BR961" s="22" t="s">
        <v>8162</v>
      </c>
    </row>
    <row r="962" spans="1:70" x14ac:dyDescent="0.35">
      <c r="A962" s="22" t="s">
        <v>4439</v>
      </c>
      <c r="B962" s="136"/>
      <c r="C962" s="22" t="s">
        <v>9664</v>
      </c>
      <c r="D962" s="22" t="s">
        <v>4284</v>
      </c>
      <c r="E962" s="22" t="s">
        <v>26</v>
      </c>
      <c r="F962" s="134" t="s">
        <v>12858</v>
      </c>
      <c r="G962" s="22" t="str">
        <f xml:space="preserve"> INDEX('MASTER--Enter Data'!$J$3:$J$1871, MATCH('parsed-whois-report-2018-02-09T'!A962, 'MASTER--Enter Data'!$E$3:$E$1871, 0))</f>
        <v>Eli Lilly and Company</v>
      </c>
      <c r="H962" s="22" t="str">
        <f xml:space="preserve"> INDEX('MASTER--Enter Data'!$N$3:$N$1871, MATCH('parsed-whois-report-2018-02-09T'!A962, 'MASTER--Enter Data'!$E$3:$E$1871, 0))</f>
        <v>Faegre Baker Daniels LLP</v>
      </c>
      <c r="I962" s="22" t="str">
        <f xml:space="preserve"> INDEX('MASTER--Enter Data'!$L$3:$L$1871, MATCH('parsed-whois-report-2018-02-09T'!A962, 'MASTER--Enter Data'!$E$3:$E$1871, 0))</f>
        <v>Shaternik</v>
      </c>
      <c r="J962" s="22" t="s">
        <v>7029</v>
      </c>
      <c r="K962" s="22" t="s">
        <v>7030</v>
      </c>
      <c r="L962" s="22" t="s">
        <v>7031</v>
      </c>
      <c r="M962" s="22">
        <v>220113</v>
      </c>
      <c r="N962" s="22" t="s">
        <v>7032</v>
      </c>
      <c r="O962" s="22">
        <v>375296778435</v>
      </c>
      <c r="Q962" s="22" t="s">
        <v>7033</v>
      </c>
      <c r="AC962" s="22" t="s">
        <v>7033</v>
      </c>
      <c r="AF962" s="22" t="s">
        <v>4284</v>
      </c>
      <c r="AG962" s="22" t="s">
        <v>26</v>
      </c>
      <c r="AH962" s="22" t="s">
        <v>7029</v>
      </c>
      <c r="AI962" s="22" t="s">
        <v>7030</v>
      </c>
      <c r="AJ962" s="22" t="s">
        <v>7031</v>
      </c>
      <c r="AK962" s="22">
        <v>220113</v>
      </c>
      <c r="AL962" s="22" t="s">
        <v>7032</v>
      </c>
      <c r="AM962" s="22">
        <v>375296778435</v>
      </c>
      <c r="AO962" s="22" t="s">
        <v>7033</v>
      </c>
      <c r="AR962" s="22" t="s">
        <v>4284</v>
      </c>
      <c r="AS962" s="22" t="s">
        <v>26</v>
      </c>
      <c r="AT962" s="22" t="s">
        <v>7029</v>
      </c>
      <c r="AU962" s="22" t="s">
        <v>7030</v>
      </c>
      <c r="AV962" s="22" t="s">
        <v>7031</v>
      </c>
      <c r="AW962" s="22">
        <v>220113</v>
      </c>
      <c r="AX962" s="22" t="s">
        <v>7032</v>
      </c>
      <c r="AY962" s="22">
        <v>375296778435</v>
      </c>
      <c r="BA962" s="22" t="s">
        <v>7033</v>
      </c>
      <c r="BD962" s="128">
        <v>42766</v>
      </c>
      <c r="BE962" s="128">
        <v>43495</v>
      </c>
      <c r="BF962" s="22" t="s">
        <v>7034</v>
      </c>
      <c r="BI962" s="22" t="s">
        <v>6997</v>
      </c>
      <c r="BJ962" s="22" t="s">
        <v>6998</v>
      </c>
      <c r="BQ962" s="22" t="s">
        <v>7035</v>
      </c>
      <c r="BR962" s="22" t="s">
        <v>7036</v>
      </c>
    </row>
    <row r="963" spans="1:70" x14ac:dyDescent="0.35">
      <c r="A963" s="22" t="s">
        <v>4440</v>
      </c>
      <c r="B963" s="136"/>
      <c r="C963" s="22" t="s">
        <v>9665</v>
      </c>
      <c r="D963" s="22" t="s">
        <v>4284</v>
      </c>
      <c r="E963" s="22" t="s">
        <v>26</v>
      </c>
      <c r="F963" s="134" t="s">
        <v>12858</v>
      </c>
      <c r="G963" s="22" t="str">
        <f xml:space="preserve"> INDEX('MASTER--Enter Data'!$J$3:$J$1871, MATCH('parsed-whois-report-2018-02-09T'!A963, 'MASTER--Enter Data'!$E$3:$E$1871, 0))</f>
        <v>Eli Lilly and Company</v>
      </c>
      <c r="H963" s="22" t="str">
        <f xml:space="preserve"> INDEX('MASTER--Enter Data'!$N$3:$N$1871, MATCH('parsed-whois-report-2018-02-09T'!A963, 'MASTER--Enter Data'!$E$3:$E$1871, 0))</f>
        <v>Faegre Baker Daniels LLP</v>
      </c>
      <c r="I963" s="22" t="str">
        <f xml:space="preserve"> INDEX('MASTER--Enter Data'!$L$3:$L$1871, MATCH('parsed-whois-report-2018-02-09T'!A963, 'MASTER--Enter Data'!$E$3:$E$1871, 0))</f>
        <v>Shaternik</v>
      </c>
      <c r="J963" s="22" t="s">
        <v>7029</v>
      </c>
      <c r="K963" s="22" t="s">
        <v>7030</v>
      </c>
      <c r="L963" s="22" t="s">
        <v>7031</v>
      </c>
      <c r="M963" s="22">
        <v>220113</v>
      </c>
      <c r="N963" s="22" t="s">
        <v>7032</v>
      </c>
      <c r="O963" s="22">
        <v>375296778435</v>
      </c>
      <c r="Q963" s="22" t="s">
        <v>7033</v>
      </c>
      <c r="AC963" s="22" t="s">
        <v>7033</v>
      </c>
      <c r="AF963" s="22" t="s">
        <v>4284</v>
      </c>
      <c r="AG963" s="22" t="s">
        <v>26</v>
      </c>
      <c r="AH963" s="22" t="s">
        <v>7029</v>
      </c>
      <c r="AI963" s="22" t="s">
        <v>7030</v>
      </c>
      <c r="AJ963" s="22" t="s">
        <v>7031</v>
      </c>
      <c r="AK963" s="22">
        <v>220113</v>
      </c>
      <c r="AL963" s="22" t="s">
        <v>7032</v>
      </c>
      <c r="AM963" s="22">
        <v>375296778435</v>
      </c>
      <c r="AO963" s="22" t="s">
        <v>7033</v>
      </c>
      <c r="AR963" s="22" t="s">
        <v>4284</v>
      </c>
      <c r="AS963" s="22" t="s">
        <v>26</v>
      </c>
      <c r="AT963" s="22" t="s">
        <v>7029</v>
      </c>
      <c r="AU963" s="22" t="s">
        <v>7030</v>
      </c>
      <c r="AV963" s="22" t="s">
        <v>7031</v>
      </c>
      <c r="AW963" s="22">
        <v>220113</v>
      </c>
      <c r="AX963" s="22" t="s">
        <v>7032</v>
      </c>
      <c r="AY963" s="22">
        <v>375296778435</v>
      </c>
      <c r="BA963" s="22" t="s">
        <v>7033</v>
      </c>
      <c r="BD963" s="128">
        <v>42733</v>
      </c>
      <c r="BE963" s="128">
        <v>43462</v>
      </c>
      <c r="BF963" s="22" t="s">
        <v>7034</v>
      </c>
      <c r="BI963" s="22" t="s">
        <v>6997</v>
      </c>
      <c r="BJ963" s="22" t="s">
        <v>6998</v>
      </c>
      <c r="BR963" s="22" t="s">
        <v>7036</v>
      </c>
    </row>
    <row r="964" spans="1:70" x14ac:dyDescent="0.35">
      <c r="A964" s="22" t="s">
        <v>4441</v>
      </c>
      <c r="B964" s="136"/>
      <c r="C964" s="22" t="s">
        <v>9666</v>
      </c>
      <c r="D964" s="22" t="s">
        <v>4284</v>
      </c>
      <c r="E964" s="22" t="s">
        <v>26</v>
      </c>
      <c r="F964" s="134" t="s">
        <v>12858</v>
      </c>
      <c r="G964" s="22" t="str">
        <f xml:space="preserve"> INDEX('MASTER--Enter Data'!$J$3:$J$1871, MATCH('parsed-whois-report-2018-02-09T'!A964, 'MASTER--Enter Data'!$E$3:$E$1871, 0))</f>
        <v>Eli Lilly and Company</v>
      </c>
      <c r="H964" s="22" t="str">
        <f xml:space="preserve"> INDEX('MASTER--Enter Data'!$N$3:$N$1871, MATCH('parsed-whois-report-2018-02-09T'!A964, 'MASTER--Enter Data'!$E$3:$E$1871, 0))</f>
        <v>Faegre Baker Daniels LLP</v>
      </c>
      <c r="I964" s="22" t="str">
        <f xml:space="preserve"> INDEX('MASTER--Enter Data'!$L$3:$L$1871, MATCH('parsed-whois-report-2018-02-09T'!A964, 'MASTER--Enter Data'!$E$3:$E$1871, 0))</f>
        <v>Shaternik</v>
      </c>
      <c r="J964" s="22" t="s">
        <v>7029</v>
      </c>
      <c r="K964" s="22" t="s">
        <v>7030</v>
      </c>
      <c r="L964" s="22" t="s">
        <v>7031</v>
      </c>
      <c r="M964" s="22">
        <v>220113</v>
      </c>
      <c r="N964" s="22" t="s">
        <v>7032</v>
      </c>
      <c r="O964" s="22">
        <v>375296778435</v>
      </c>
      <c r="Q964" s="22" t="s">
        <v>7033</v>
      </c>
      <c r="AC964" s="22" t="s">
        <v>7033</v>
      </c>
      <c r="AF964" s="22" t="s">
        <v>4284</v>
      </c>
      <c r="AG964" s="22" t="s">
        <v>26</v>
      </c>
      <c r="AH964" s="22" t="s">
        <v>7029</v>
      </c>
      <c r="AI964" s="22" t="s">
        <v>7030</v>
      </c>
      <c r="AJ964" s="22" t="s">
        <v>7031</v>
      </c>
      <c r="AK964" s="22">
        <v>220113</v>
      </c>
      <c r="AL964" s="22" t="s">
        <v>7032</v>
      </c>
      <c r="AM964" s="22">
        <v>375296778435</v>
      </c>
      <c r="AO964" s="22" t="s">
        <v>7033</v>
      </c>
      <c r="AR964" s="22" t="s">
        <v>4284</v>
      </c>
      <c r="AS964" s="22" t="s">
        <v>26</v>
      </c>
      <c r="AT964" s="22" t="s">
        <v>7029</v>
      </c>
      <c r="AU964" s="22" t="s">
        <v>7030</v>
      </c>
      <c r="AV964" s="22" t="s">
        <v>7031</v>
      </c>
      <c r="AW964" s="22">
        <v>220113</v>
      </c>
      <c r="AX964" s="22" t="s">
        <v>7032</v>
      </c>
      <c r="AY964" s="22">
        <v>375296778435</v>
      </c>
      <c r="BA964" s="22" t="s">
        <v>7033</v>
      </c>
      <c r="BD964" s="128">
        <v>42766</v>
      </c>
      <c r="BE964" s="128">
        <v>43495</v>
      </c>
      <c r="BF964" s="22" t="s">
        <v>7034</v>
      </c>
      <c r="BI964" s="22" t="s">
        <v>6997</v>
      </c>
      <c r="BJ964" s="22" t="s">
        <v>6998</v>
      </c>
      <c r="BQ964" s="22" t="s">
        <v>7035</v>
      </c>
      <c r="BR964" s="22" t="s">
        <v>7036</v>
      </c>
    </row>
    <row r="965" spans="1:70" x14ac:dyDescent="0.35">
      <c r="A965" s="22" t="s">
        <v>4442</v>
      </c>
      <c r="B965" s="136"/>
      <c r="C965" s="22" t="s">
        <v>9667</v>
      </c>
      <c r="D965" s="22" t="s">
        <v>4284</v>
      </c>
      <c r="E965" s="22" t="s">
        <v>26</v>
      </c>
      <c r="F965" s="134" t="s">
        <v>12858</v>
      </c>
      <c r="G965" s="22" t="str">
        <f xml:space="preserve"> INDEX('MASTER--Enter Data'!$J$3:$J$1871, MATCH('parsed-whois-report-2018-02-09T'!A965, 'MASTER--Enter Data'!$E$3:$E$1871, 0))</f>
        <v>Eli Lilly and Company</v>
      </c>
      <c r="H965" s="22" t="str">
        <f xml:space="preserve"> INDEX('MASTER--Enter Data'!$N$3:$N$1871, MATCH('parsed-whois-report-2018-02-09T'!A965, 'MASTER--Enter Data'!$E$3:$E$1871, 0))</f>
        <v>Faegre Baker Daniels LLP</v>
      </c>
      <c r="I965" s="22" t="str">
        <f xml:space="preserve"> INDEX('MASTER--Enter Data'!$L$3:$L$1871, MATCH('parsed-whois-report-2018-02-09T'!A965, 'MASTER--Enter Data'!$E$3:$E$1871, 0))</f>
        <v>Shaternik</v>
      </c>
      <c r="J965" s="22" t="s">
        <v>7029</v>
      </c>
      <c r="K965" s="22" t="s">
        <v>7030</v>
      </c>
      <c r="L965" s="22" t="s">
        <v>7031</v>
      </c>
      <c r="M965" s="22">
        <v>220113</v>
      </c>
      <c r="N965" s="22" t="s">
        <v>7032</v>
      </c>
      <c r="O965" s="22">
        <v>375296778435</v>
      </c>
      <c r="Q965" s="22" t="s">
        <v>7033</v>
      </c>
      <c r="T965" s="22" t="s">
        <v>4284</v>
      </c>
      <c r="U965" s="22" t="s">
        <v>26</v>
      </c>
      <c r="V965" s="22" t="s">
        <v>7029</v>
      </c>
      <c r="W965" s="22" t="s">
        <v>7030</v>
      </c>
      <c r="X965" s="22" t="s">
        <v>7031</v>
      </c>
      <c r="Y965" s="22">
        <v>220113</v>
      </c>
      <c r="Z965" s="22" t="s">
        <v>7032</v>
      </c>
      <c r="AA965" s="22">
        <v>375296778435</v>
      </c>
      <c r="AC965" s="22" t="s">
        <v>7033</v>
      </c>
      <c r="AF965" s="22" t="s">
        <v>4284</v>
      </c>
      <c r="AG965" s="22" t="s">
        <v>26</v>
      </c>
      <c r="AH965" s="22" t="s">
        <v>7029</v>
      </c>
      <c r="AI965" s="22" t="s">
        <v>7030</v>
      </c>
      <c r="AJ965" s="22" t="s">
        <v>7031</v>
      </c>
      <c r="AK965" s="22">
        <v>220113</v>
      </c>
      <c r="AL965" s="22" t="s">
        <v>7032</v>
      </c>
      <c r="AM965" s="22">
        <v>375296778435</v>
      </c>
      <c r="AO965" s="22" t="s">
        <v>7033</v>
      </c>
      <c r="AR965" s="22" t="s">
        <v>4284</v>
      </c>
      <c r="AS965" s="22" t="s">
        <v>26</v>
      </c>
      <c r="AT965" s="22" t="s">
        <v>7029</v>
      </c>
      <c r="AU965" s="22" t="s">
        <v>7030</v>
      </c>
      <c r="AV965" s="22" t="s">
        <v>7031</v>
      </c>
      <c r="AW965" s="22">
        <v>220113</v>
      </c>
      <c r="AX965" s="22" t="s">
        <v>7032</v>
      </c>
      <c r="AY965" s="22">
        <v>375296778435</v>
      </c>
      <c r="BA965" s="22" t="s">
        <v>7033</v>
      </c>
      <c r="BD965" s="128">
        <v>42733</v>
      </c>
      <c r="BE965" s="128">
        <v>43097</v>
      </c>
      <c r="BI965" s="22" t="s">
        <v>8248</v>
      </c>
      <c r="BJ965" s="22" t="s">
        <v>8249</v>
      </c>
      <c r="BR965" s="22" t="s">
        <v>7016</v>
      </c>
    </row>
    <row r="966" spans="1:70" x14ac:dyDescent="0.35">
      <c r="A966" s="22" t="s">
        <v>4443</v>
      </c>
      <c r="B966" s="136"/>
      <c r="C966" s="22" t="s">
        <v>9668</v>
      </c>
      <c r="D966" s="22" t="s">
        <v>4284</v>
      </c>
      <c r="E966" s="22" t="s">
        <v>26</v>
      </c>
      <c r="F966" s="134" t="s">
        <v>12858</v>
      </c>
      <c r="G966" s="22" t="str">
        <f xml:space="preserve"> INDEX('MASTER--Enter Data'!$J$3:$J$1871, MATCH('parsed-whois-report-2018-02-09T'!A966, 'MASTER--Enter Data'!$E$3:$E$1871, 0))</f>
        <v>Eli Lilly and Company</v>
      </c>
      <c r="H966" s="22" t="str">
        <f xml:space="preserve"> INDEX('MASTER--Enter Data'!$N$3:$N$1871, MATCH('parsed-whois-report-2018-02-09T'!A966, 'MASTER--Enter Data'!$E$3:$E$1871, 0))</f>
        <v>Faegre Baker Daniels LLP</v>
      </c>
      <c r="I966" s="22" t="str">
        <f xml:space="preserve"> INDEX('MASTER--Enter Data'!$L$3:$L$1871, MATCH('parsed-whois-report-2018-02-09T'!A966, 'MASTER--Enter Data'!$E$3:$E$1871, 0))</f>
        <v>Shaternik</v>
      </c>
      <c r="J966" s="22" t="s">
        <v>7029</v>
      </c>
      <c r="K966" s="22" t="s">
        <v>7030</v>
      </c>
      <c r="L966" s="22" t="s">
        <v>7031</v>
      </c>
      <c r="M966" s="22">
        <v>220113</v>
      </c>
      <c r="N966" s="22" t="s">
        <v>7032</v>
      </c>
      <c r="O966" s="22">
        <v>375296778435</v>
      </c>
      <c r="Q966" s="22" t="s">
        <v>7033</v>
      </c>
      <c r="AC966" s="22" t="s">
        <v>7033</v>
      </c>
      <c r="AF966" s="22" t="s">
        <v>4284</v>
      </c>
      <c r="AG966" s="22" t="s">
        <v>26</v>
      </c>
      <c r="AH966" s="22" t="s">
        <v>7029</v>
      </c>
      <c r="AI966" s="22" t="s">
        <v>7030</v>
      </c>
      <c r="AJ966" s="22" t="s">
        <v>7031</v>
      </c>
      <c r="AK966" s="22">
        <v>220113</v>
      </c>
      <c r="AL966" s="22" t="s">
        <v>7032</v>
      </c>
      <c r="AM966" s="22">
        <v>375296778435</v>
      </c>
      <c r="AO966" s="22" t="s">
        <v>7033</v>
      </c>
      <c r="AR966" s="22" t="s">
        <v>4284</v>
      </c>
      <c r="AS966" s="22" t="s">
        <v>26</v>
      </c>
      <c r="AT966" s="22" t="s">
        <v>7029</v>
      </c>
      <c r="AU966" s="22" t="s">
        <v>7030</v>
      </c>
      <c r="AV966" s="22" t="s">
        <v>7031</v>
      </c>
      <c r="AW966" s="22">
        <v>220113</v>
      </c>
      <c r="AX966" s="22" t="s">
        <v>7032</v>
      </c>
      <c r="AY966" s="22">
        <v>375296778435</v>
      </c>
      <c r="BA966" s="22" t="s">
        <v>7033</v>
      </c>
      <c r="BD966" s="128">
        <v>42766</v>
      </c>
      <c r="BE966" s="128">
        <v>43495</v>
      </c>
      <c r="BF966" s="22" t="s">
        <v>7034</v>
      </c>
      <c r="BI966" s="22" t="s">
        <v>6997</v>
      </c>
      <c r="BJ966" s="22" t="s">
        <v>6998</v>
      </c>
      <c r="BQ966" s="22" t="s">
        <v>7035</v>
      </c>
      <c r="BR966" s="22" t="s">
        <v>7036</v>
      </c>
    </row>
    <row r="967" spans="1:70" x14ac:dyDescent="0.35">
      <c r="A967" s="22" t="s">
        <v>4444</v>
      </c>
      <c r="B967" s="136"/>
      <c r="C967" s="22" t="s">
        <v>9669</v>
      </c>
      <c r="D967" s="22" t="s">
        <v>4284</v>
      </c>
      <c r="E967" s="22" t="s">
        <v>26</v>
      </c>
      <c r="F967" s="134" t="s">
        <v>12858</v>
      </c>
      <c r="G967" s="22" t="str">
        <f xml:space="preserve"> INDEX('MASTER--Enter Data'!$J$3:$J$1871, MATCH('parsed-whois-report-2018-02-09T'!A967, 'MASTER--Enter Data'!$E$3:$E$1871, 0))</f>
        <v>Eli Lilly and Company</v>
      </c>
      <c r="H967" s="22" t="str">
        <f xml:space="preserve"> INDEX('MASTER--Enter Data'!$N$3:$N$1871, MATCH('parsed-whois-report-2018-02-09T'!A967, 'MASTER--Enter Data'!$E$3:$E$1871, 0))</f>
        <v>Faegre Baker Daniels LLP</v>
      </c>
      <c r="I967" s="22" t="str">
        <f xml:space="preserve"> INDEX('MASTER--Enter Data'!$L$3:$L$1871, MATCH('parsed-whois-report-2018-02-09T'!A967, 'MASTER--Enter Data'!$E$3:$E$1871, 0))</f>
        <v>Shaternik</v>
      </c>
      <c r="J967" s="22" t="s">
        <v>7029</v>
      </c>
      <c r="K967" s="22" t="s">
        <v>7030</v>
      </c>
      <c r="L967" s="22" t="s">
        <v>7031</v>
      </c>
      <c r="M967" s="22">
        <v>220113</v>
      </c>
      <c r="N967" s="22" t="s">
        <v>7032</v>
      </c>
      <c r="O967" s="22">
        <v>375296778435</v>
      </c>
      <c r="Q967" s="22" t="s">
        <v>7033</v>
      </c>
      <c r="AC967" s="22" t="s">
        <v>7033</v>
      </c>
      <c r="AF967" s="22" t="s">
        <v>4284</v>
      </c>
      <c r="AG967" s="22" t="s">
        <v>26</v>
      </c>
      <c r="AH967" s="22" t="s">
        <v>7029</v>
      </c>
      <c r="AI967" s="22" t="s">
        <v>7030</v>
      </c>
      <c r="AJ967" s="22" t="s">
        <v>7031</v>
      </c>
      <c r="AK967" s="22">
        <v>220113</v>
      </c>
      <c r="AL967" s="22" t="s">
        <v>7032</v>
      </c>
      <c r="AM967" s="22">
        <v>375296778435</v>
      </c>
      <c r="AO967" s="22" t="s">
        <v>7033</v>
      </c>
      <c r="AR967" s="22" t="s">
        <v>4284</v>
      </c>
      <c r="AS967" s="22" t="s">
        <v>26</v>
      </c>
      <c r="AT967" s="22" t="s">
        <v>7029</v>
      </c>
      <c r="AU967" s="22" t="s">
        <v>7030</v>
      </c>
      <c r="AV967" s="22" t="s">
        <v>7031</v>
      </c>
      <c r="AW967" s="22">
        <v>220113</v>
      </c>
      <c r="AX967" s="22" t="s">
        <v>7032</v>
      </c>
      <c r="AY967" s="22">
        <v>375296778435</v>
      </c>
      <c r="BA967" s="22" t="s">
        <v>7033</v>
      </c>
      <c r="BD967" s="128">
        <v>42733</v>
      </c>
      <c r="BE967" s="128">
        <v>43462</v>
      </c>
      <c r="BF967" s="22" t="s">
        <v>7034</v>
      </c>
      <c r="BI967" s="22" t="s">
        <v>6997</v>
      </c>
      <c r="BJ967" s="22" t="s">
        <v>6998</v>
      </c>
      <c r="BQ967" s="22" t="s">
        <v>7035</v>
      </c>
      <c r="BR967" s="22" t="s">
        <v>7036</v>
      </c>
    </row>
    <row r="968" spans="1:70" x14ac:dyDescent="0.35">
      <c r="A968" s="22" t="s">
        <v>4445</v>
      </c>
      <c r="B968" s="136"/>
      <c r="C968" s="22" t="s">
        <v>9670</v>
      </c>
      <c r="D968" s="22" t="s">
        <v>4284</v>
      </c>
      <c r="E968" s="22" t="s">
        <v>26</v>
      </c>
      <c r="F968" s="134" t="s">
        <v>12858</v>
      </c>
      <c r="G968" s="22" t="str">
        <f xml:space="preserve"> INDEX('MASTER--Enter Data'!$J$3:$J$1871, MATCH('parsed-whois-report-2018-02-09T'!A968, 'MASTER--Enter Data'!$E$3:$E$1871, 0))</f>
        <v>Eli Lilly and Company</v>
      </c>
      <c r="H968" s="22" t="str">
        <f xml:space="preserve"> INDEX('MASTER--Enter Data'!$N$3:$N$1871, MATCH('parsed-whois-report-2018-02-09T'!A968, 'MASTER--Enter Data'!$E$3:$E$1871, 0))</f>
        <v>Faegre Baker Daniels LLP</v>
      </c>
      <c r="I968" s="22" t="str">
        <f xml:space="preserve"> INDEX('MASTER--Enter Data'!$L$3:$L$1871, MATCH('parsed-whois-report-2018-02-09T'!A968, 'MASTER--Enter Data'!$E$3:$E$1871, 0))</f>
        <v>Shaternik</v>
      </c>
      <c r="J968" s="22" t="s">
        <v>7029</v>
      </c>
      <c r="K968" s="22" t="s">
        <v>7030</v>
      </c>
      <c r="L968" s="22" t="s">
        <v>7031</v>
      </c>
      <c r="M968" s="22">
        <v>220113</v>
      </c>
      <c r="N968" s="22" t="s">
        <v>7032</v>
      </c>
      <c r="O968" s="22">
        <v>375296778435</v>
      </c>
      <c r="Q968" s="22" t="s">
        <v>7033</v>
      </c>
      <c r="AC968" s="22" t="s">
        <v>7033</v>
      </c>
      <c r="AF968" s="22" t="s">
        <v>4284</v>
      </c>
      <c r="AG968" s="22" t="s">
        <v>26</v>
      </c>
      <c r="AH968" s="22" t="s">
        <v>7029</v>
      </c>
      <c r="AI968" s="22" t="s">
        <v>7030</v>
      </c>
      <c r="AJ968" s="22" t="s">
        <v>7031</v>
      </c>
      <c r="AK968" s="22">
        <v>220113</v>
      </c>
      <c r="AL968" s="22" t="s">
        <v>7032</v>
      </c>
      <c r="AM968" s="22">
        <v>375296778435</v>
      </c>
      <c r="AO968" s="22" t="s">
        <v>7033</v>
      </c>
      <c r="AR968" s="22" t="s">
        <v>4284</v>
      </c>
      <c r="AS968" s="22" t="s">
        <v>26</v>
      </c>
      <c r="AT968" s="22" t="s">
        <v>7029</v>
      </c>
      <c r="AU968" s="22" t="s">
        <v>7030</v>
      </c>
      <c r="AV968" s="22" t="s">
        <v>7031</v>
      </c>
      <c r="AW968" s="22">
        <v>220113</v>
      </c>
      <c r="AX968" s="22" t="s">
        <v>7032</v>
      </c>
      <c r="AY968" s="22">
        <v>375296778435</v>
      </c>
      <c r="BA968" s="22" t="s">
        <v>7033</v>
      </c>
      <c r="BD968" s="128">
        <v>42747</v>
      </c>
      <c r="BE968" s="128">
        <v>43111</v>
      </c>
      <c r="BI968" s="22" t="s">
        <v>8252</v>
      </c>
      <c r="BJ968" s="22" t="s">
        <v>8253</v>
      </c>
      <c r="BK968" s="22" t="s">
        <v>8254</v>
      </c>
      <c r="BL968" s="22" t="s">
        <v>8255</v>
      </c>
      <c r="BR968" s="22" t="s">
        <v>8250</v>
      </c>
    </row>
    <row r="969" spans="1:70" x14ac:dyDescent="0.35">
      <c r="A969" s="22" t="s">
        <v>4446</v>
      </c>
      <c r="B969" s="136"/>
      <c r="C969" s="22" t="s">
        <v>9671</v>
      </c>
      <c r="D969" s="22" t="s">
        <v>4284</v>
      </c>
      <c r="E969" s="22" t="s">
        <v>26</v>
      </c>
      <c r="F969" s="134" t="s">
        <v>12858</v>
      </c>
      <c r="G969" s="22" t="str">
        <f xml:space="preserve"> INDEX('MASTER--Enter Data'!$J$3:$J$1871, MATCH('parsed-whois-report-2018-02-09T'!A969, 'MASTER--Enter Data'!$E$3:$E$1871, 0))</f>
        <v>Eli Lilly and Company</v>
      </c>
      <c r="H969" s="22" t="str">
        <f xml:space="preserve"> INDEX('MASTER--Enter Data'!$N$3:$N$1871, MATCH('parsed-whois-report-2018-02-09T'!A969, 'MASTER--Enter Data'!$E$3:$E$1871, 0))</f>
        <v>Faegre Baker Daniels LLP</v>
      </c>
      <c r="I969" s="22" t="str">
        <f xml:space="preserve"> INDEX('MASTER--Enter Data'!$L$3:$L$1871, MATCH('parsed-whois-report-2018-02-09T'!A969, 'MASTER--Enter Data'!$E$3:$E$1871, 0))</f>
        <v>Shaternik</v>
      </c>
      <c r="J969" s="22" t="s">
        <v>7029</v>
      </c>
      <c r="K969" s="22" t="s">
        <v>7030</v>
      </c>
      <c r="L969" s="22" t="s">
        <v>7031</v>
      </c>
      <c r="M969" s="22">
        <v>220113</v>
      </c>
      <c r="N969" s="22" t="s">
        <v>7032</v>
      </c>
      <c r="O969" s="22">
        <v>375296778435</v>
      </c>
      <c r="Q969" s="22" t="s">
        <v>7033</v>
      </c>
      <c r="AC969" s="22" t="s">
        <v>7033</v>
      </c>
      <c r="AF969" s="22" t="s">
        <v>4284</v>
      </c>
      <c r="AG969" s="22" t="s">
        <v>26</v>
      </c>
      <c r="AH969" s="22" t="s">
        <v>7029</v>
      </c>
      <c r="AI969" s="22" t="s">
        <v>7030</v>
      </c>
      <c r="AJ969" s="22" t="s">
        <v>7031</v>
      </c>
      <c r="AK969" s="22">
        <v>220113</v>
      </c>
      <c r="AL969" s="22" t="s">
        <v>7032</v>
      </c>
      <c r="AM969" s="22">
        <v>375296778435</v>
      </c>
      <c r="AO969" s="22" t="s">
        <v>7033</v>
      </c>
      <c r="AR969" s="22" t="s">
        <v>4284</v>
      </c>
      <c r="AS969" s="22" t="s">
        <v>26</v>
      </c>
      <c r="AT969" s="22" t="s">
        <v>7029</v>
      </c>
      <c r="AU969" s="22" t="s">
        <v>7030</v>
      </c>
      <c r="AV969" s="22" t="s">
        <v>7031</v>
      </c>
      <c r="AW969" s="22">
        <v>220113</v>
      </c>
      <c r="AX969" s="22" t="s">
        <v>7032</v>
      </c>
      <c r="AY969" s="22">
        <v>375296778435</v>
      </c>
      <c r="BA969" s="22" t="s">
        <v>7033</v>
      </c>
      <c r="BD969" s="128">
        <v>42766</v>
      </c>
      <c r="BE969" s="128">
        <v>43495</v>
      </c>
      <c r="BF969" s="22" t="s">
        <v>7034</v>
      </c>
      <c r="BI969" s="22" t="s">
        <v>6997</v>
      </c>
      <c r="BJ969" s="22" t="s">
        <v>6998</v>
      </c>
      <c r="BQ969" s="22" t="s">
        <v>7035</v>
      </c>
      <c r="BR969" s="22" t="s">
        <v>7036</v>
      </c>
    </row>
    <row r="970" spans="1:70" x14ac:dyDescent="0.35">
      <c r="A970" s="22" t="s">
        <v>4447</v>
      </c>
      <c r="B970" s="136"/>
      <c r="C970" s="22" t="s">
        <v>9672</v>
      </c>
      <c r="D970" s="22" t="s">
        <v>4284</v>
      </c>
      <c r="E970" s="22" t="s">
        <v>26</v>
      </c>
      <c r="F970" s="134" t="s">
        <v>12858</v>
      </c>
      <c r="G970" s="22" t="str">
        <f xml:space="preserve"> INDEX('MASTER--Enter Data'!$J$3:$J$1871, MATCH('parsed-whois-report-2018-02-09T'!A970, 'MASTER--Enter Data'!$E$3:$E$1871, 0))</f>
        <v>Eli Lilly and Company</v>
      </c>
      <c r="H970" s="22" t="str">
        <f xml:space="preserve"> INDEX('MASTER--Enter Data'!$N$3:$N$1871, MATCH('parsed-whois-report-2018-02-09T'!A970, 'MASTER--Enter Data'!$E$3:$E$1871, 0))</f>
        <v>Faegre Baker Daniels LLP</v>
      </c>
      <c r="I970" s="22" t="str">
        <f xml:space="preserve"> INDEX('MASTER--Enter Data'!$L$3:$L$1871, MATCH('parsed-whois-report-2018-02-09T'!A970, 'MASTER--Enter Data'!$E$3:$E$1871, 0))</f>
        <v>Shaternik</v>
      </c>
      <c r="J970" s="22" t="s">
        <v>7029</v>
      </c>
      <c r="K970" s="22" t="s">
        <v>7030</v>
      </c>
      <c r="L970" s="22" t="s">
        <v>7031</v>
      </c>
      <c r="M970" s="22">
        <v>220113</v>
      </c>
      <c r="N970" s="22" t="s">
        <v>7032</v>
      </c>
      <c r="O970" s="22">
        <v>375296778435</v>
      </c>
      <c r="Q970" s="22" t="s">
        <v>7033</v>
      </c>
      <c r="AC970" s="22" t="s">
        <v>7033</v>
      </c>
      <c r="AF970" s="22" t="s">
        <v>4284</v>
      </c>
      <c r="AG970" s="22" t="s">
        <v>26</v>
      </c>
      <c r="AH970" s="22" t="s">
        <v>7029</v>
      </c>
      <c r="AI970" s="22" t="s">
        <v>7030</v>
      </c>
      <c r="AJ970" s="22" t="s">
        <v>7031</v>
      </c>
      <c r="AK970" s="22">
        <v>220113</v>
      </c>
      <c r="AL970" s="22" t="s">
        <v>7032</v>
      </c>
      <c r="AM970" s="22">
        <v>375296778435</v>
      </c>
      <c r="AO970" s="22" t="s">
        <v>7033</v>
      </c>
      <c r="AR970" s="22" t="s">
        <v>4284</v>
      </c>
      <c r="AS970" s="22" t="s">
        <v>26</v>
      </c>
      <c r="AT970" s="22" t="s">
        <v>7029</v>
      </c>
      <c r="AU970" s="22" t="s">
        <v>7030</v>
      </c>
      <c r="AV970" s="22" t="s">
        <v>7031</v>
      </c>
      <c r="AW970" s="22">
        <v>220113</v>
      </c>
      <c r="AX970" s="22" t="s">
        <v>7032</v>
      </c>
      <c r="AY970" s="22">
        <v>375296778435</v>
      </c>
      <c r="BA970" s="22" t="s">
        <v>7033</v>
      </c>
      <c r="BD970" s="128">
        <v>42733</v>
      </c>
      <c r="BE970" s="128">
        <v>43097</v>
      </c>
      <c r="BI970" s="22" t="s">
        <v>8248</v>
      </c>
      <c r="BJ970" s="22" t="s">
        <v>8249</v>
      </c>
      <c r="BR970" s="22" t="s">
        <v>8250</v>
      </c>
    </row>
    <row r="971" spans="1:70" x14ac:dyDescent="0.35">
      <c r="A971" s="22" t="s">
        <v>4448</v>
      </c>
      <c r="B971" s="136"/>
      <c r="C971" s="22" t="s">
        <v>9673</v>
      </c>
      <c r="D971" s="22" t="s">
        <v>4284</v>
      </c>
      <c r="E971" s="22" t="s">
        <v>26</v>
      </c>
      <c r="F971" s="134" t="s">
        <v>12858</v>
      </c>
      <c r="G971" s="22" t="str">
        <f xml:space="preserve"> INDEX('MASTER--Enter Data'!$J$3:$J$1871, MATCH('parsed-whois-report-2018-02-09T'!A971, 'MASTER--Enter Data'!$E$3:$E$1871, 0))</f>
        <v>Eli Lilly and Company</v>
      </c>
      <c r="H971" s="22" t="str">
        <f xml:space="preserve"> INDEX('MASTER--Enter Data'!$N$3:$N$1871, MATCH('parsed-whois-report-2018-02-09T'!A971, 'MASTER--Enter Data'!$E$3:$E$1871, 0))</f>
        <v>Faegre Baker Daniels LLP</v>
      </c>
      <c r="I971" s="22" t="str">
        <f xml:space="preserve"> INDEX('MASTER--Enter Data'!$L$3:$L$1871, MATCH('parsed-whois-report-2018-02-09T'!A971, 'MASTER--Enter Data'!$E$3:$E$1871, 0))</f>
        <v>Shaternik</v>
      </c>
      <c r="J971" s="22" t="s">
        <v>7029</v>
      </c>
      <c r="K971" s="22" t="s">
        <v>7030</v>
      </c>
      <c r="L971" s="22" t="s">
        <v>7031</v>
      </c>
      <c r="M971" s="22">
        <v>220113</v>
      </c>
      <c r="N971" s="22" t="s">
        <v>7032</v>
      </c>
      <c r="O971" s="22">
        <v>375296778435</v>
      </c>
      <c r="Q971" s="22" t="s">
        <v>7033</v>
      </c>
      <c r="AC971" s="22" t="s">
        <v>7033</v>
      </c>
      <c r="AF971" s="22" t="s">
        <v>4284</v>
      </c>
      <c r="AG971" s="22" t="s">
        <v>26</v>
      </c>
      <c r="AH971" s="22" t="s">
        <v>7029</v>
      </c>
      <c r="AI971" s="22" t="s">
        <v>7030</v>
      </c>
      <c r="AJ971" s="22" t="s">
        <v>7031</v>
      </c>
      <c r="AK971" s="22">
        <v>220113</v>
      </c>
      <c r="AL971" s="22" t="s">
        <v>7032</v>
      </c>
      <c r="AM971" s="22">
        <v>375296778435</v>
      </c>
      <c r="AO971" s="22" t="s">
        <v>7033</v>
      </c>
      <c r="AR971" s="22" t="s">
        <v>4284</v>
      </c>
      <c r="AS971" s="22" t="s">
        <v>26</v>
      </c>
      <c r="AT971" s="22" t="s">
        <v>7029</v>
      </c>
      <c r="AU971" s="22" t="s">
        <v>7030</v>
      </c>
      <c r="AV971" s="22" t="s">
        <v>7031</v>
      </c>
      <c r="AW971" s="22">
        <v>220113</v>
      </c>
      <c r="AX971" s="22" t="s">
        <v>7032</v>
      </c>
      <c r="AY971" s="22">
        <v>375296778435</v>
      </c>
      <c r="BA971" s="22" t="s">
        <v>7033</v>
      </c>
      <c r="BD971" s="128">
        <v>42747</v>
      </c>
      <c r="BE971" s="128">
        <v>43111</v>
      </c>
      <c r="BI971" s="22" t="s">
        <v>8252</v>
      </c>
      <c r="BJ971" s="22" t="s">
        <v>8253</v>
      </c>
      <c r="BK971" s="22" t="s">
        <v>8254</v>
      </c>
      <c r="BL971" s="22" t="s">
        <v>8255</v>
      </c>
      <c r="BR971" s="22" t="s">
        <v>8250</v>
      </c>
    </row>
    <row r="972" spans="1:70" x14ac:dyDescent="0.35">
      <c r="A972" s="22" t="s">
        <v>4449</v>
      </c>
      <c r="B972" s="136"/>
      <c r="C972" s="22" t="s">
        <v>9674</v>
      </c>
      <c r="D972" s="22" t="s">
        <v>4284</v>
      </c>
      <c r="E972" s="22" t="s">
        <v>26</v>
      </c>
      <c r="F972" s="134" t="s">
        <v>12858</v>
      </c>
      <c r="G972" s="22" t="str">
        <f xml:space="preserve"> INDEX('MASTER--Enter Data'!$J$3:$J$1871, MATCH('parsed-whois-report-2018-02-09T'!A972, 'MASTER--Enter Data'!$E$3:$E$1871, 0))</f>
        <v>Eli Lilly and Company</v>
      </c>
      <c r="H972" s="22" t="str">
        <f xml:space="preserve"> INDEX('MASTER--Enter Data'!$N$3:$N$1871, MATCH('parsed-whois-report-2018-02-09T'!A972, 'MASTER--Enter Data'!$E$3:$E$1871, 0))</f>
        <v>Faegre Baker Daniels LLP</v>
      </c>
      <c r="I972" s="22" t="str">
        <f xml:space="preserve"> INDEX('MASTER--Enter Data'!$L$3:$L$1871, MATCH('parsed-whois-report-2018-02-09T'!A972, 'MASTER--Enter Data'!$E$3:$E$1871, 0))</f>
        <v>Shaternik</v>
      </c>
      <c r="J972" s="22" t="s">
        <v>7029</v>
      </c>
      <c r="K972" s="22" t="s">
        <v>7030</v>
      </c>
      <c r="L972" s="22" t="s">
        <v>7031</v>
      </c>
      <c r="M972" s="22">
        <v>220113</v>
      </c>
      <c r="N972" s="22" t="s">
        <v>7032</v>
      </c>
      <c r="O972" s="22">
        <v>375296778435</v>
      </c>
      <c r="Q972" s="22" t="s">
        <v>7033</v>
      </c>
      <c r="AC972" s="22" t="s">
        <v>7033</v>
      </c>
      <c r="AF972" s="22" t="s">
        <v>4284</v>
      </c>
      <c r="AG972" s="22" t="s">
        <v>26</v>
      </c>
      <c r="AH972" s="22" t="s">
        <v>7029</v>
      </c>
      <c r="AI972" s="22" t="s">
        <v>7030</v>
      </c>
      <c r="AJ972" s="22" t="s">
        <v>7031</v>
      </c>
      <c r="AK972" s="22">
        <v>220113</v>
      </c>
      <c r="AL972" s="22" t="s">
        <v>7032</v>
      </c>
      <c r="AM972" s="22">
        <v>375296778435</v>
      </c>
      <c r="AO972" s="22" t="s">
        <v>7033</v>
      </c>
      <c r="AR972" s="22" t="s">
        <v>4284</v>
      </c>
      <c r="AS972" s="22" t="s">
        <v>26</v>
      </c>
      <c r="AT972" s="22" t="s">
        <v>7029</v>
      </c>
      <c r="AU972" s="22" t="s">
        <v>7030</v>
      </c>
      <c r="AV972" s="22" t="s">
        <v>7031</v>
      </c>
      <c r="AW972" s="22">
        <v>220113</v>
      </c>
      <c r="AX972" s="22" t="s">
        <v>7032</v>
      </c>
      <c r="AY972" s="22">
        <v>375296778435</v>
      </c>
      <c r="BA972" s="22" t="s">
        <v>7033</v>
      </c>
      <c r="BD972" s="128">
        <v>42766</v>
      </c>
      <c r="BE972" s="128">
        <v>43495</v>
      </c>
      <c r="BF972" s="22" t="s">
        <v>7034</v>
      </c>
      <c r="BI972" s="22" t="s">
        <v>6997</v>
      </c>
      <c r="BJ972" s="22" t="s">
        <v>6998</v>
      </c>
      <c r="BQ972" s="22" t="s">
        <v>7035</v>
      </c>
      <c r="BR972" s="22" t="s">
        <v>7036</v>
      </c>
    </row>
    <row r="973" spans="1:70" x14ac:dyDescent="0.35">
      <c r="A973" s="22" t="s">
        <v>4450</v>
      </c>
      <c r="B973" s="136"/>
      <c r="C973" s="22" t="s">
        <v>9675</v>
      </c>
      <c r="D973" s="22" t="s">
        <v>4284</v>
      </c>
      <c r="E973" s="22" t="s">
        <v>26</v>
      </c>
      <c r="F973" s="134" t="s">
        <v>12858</v>
      </c>
      <c r="G973" s="22" t="str">
        <f xml:space="preserve"> INDEX('MASTER--Enter Data'!$J$3:$J$1871, MATCH('parsed-whois-report-2018-02-09T'!A973, 'MASTER--Enter Data'!$E$3:$E$1871, 0))</f>
        <v>Eli Lilly and Company</v>
      </c>
      <c r="H973" s="22" t="str">
        <f xml:space="preserve"> INDEX('MASTER--Enter Data'!$N$3:$N$1871, MATCH('parsed-whois-report-2018-02-09T'!A973, 'MASTER--Enter Data'!$E$3:$E$1871, 0))</f>
        <v>Faegre Baker Daniels LLP</v>
      </c>
      <c r="I973" s="22" t="str">
        <f xml:space="preserve"> INDEX('MASTER--Enter Data'!$L$3:$L$1871, MATCH('parsed-whois-report-2018-02-09T'!A973, 'MASTER--Enter Data'!$E$3:$E$1871, 0))</f>
        <v>Shaternik</v>
      </c>
      <c r="J973" s="22" t="s">
        <v>7029</v>
      </c>
      <c r="K973" s="22" t="s">
        <v>7030</v>
      </c>
      <c r="L973" s="22" t="s">
        <v>7031</v>
      </c>
      <c r="M973" s="22">
        <v>220113</v>
      </c>
      <c r="N973" s="22" t="s">
        <v>7032</v>
      </c>
      <c r="O973" s="22">
        <v>375296778435</v>
      </c>
      <c r="Q973" s="22" t="s">
        <v>7033</v>
      </c>
      <c r="AC973" s="22" t="s">
        <v>7033</v>
      </c>
      <c r="AF973" s="22" t="s">
        <v>4284</v>
      </c>
      <c r="AG973" s="22" t="s">
        <v>26</v>
      </c>
      <c r="AH973" s="22" t="s">
        <v>7029</v>
      </c>
      <c r="AI973" s="22" t="s">
        <v>7030</v>
      </c>
      <c r="AJ973" s="22" t="s">
        <v>7031</v>
      </c>
      <c r="AK973" s="22">
        <v>220113</v>
      </c>
      <c r="AL973" s="22" t="s">
        <v>7032</v>
      </c>
      <c r="AM973" s="22">
        <v>375296778435</v>
      </c>
      <c r="AO973" s="22" t="s">
        <v>7033</v>
      </c>
      <c r="AR973" s="22" t="s">
        <v>4284</v>
      </c>
      <c r="AS973" s="22" t="s">
        <v>26</v>
      </c>
      <c r="AT973" s="22" t="s">
        <v>7029</v>
      </c>
      <c r="AU973" s="22" t="s">
        <v>7030</v>
      </c>
      <c r="AV973" s="22" t="s">
        <v>7031</v>
      </c>
      <c r="AW973" s="22">
        <v>220113</v>
      </c>
      <c r="AX973" s="22" t="s">
        <v>7032</v>
      </c>
      <c r="AY973" s="22">
        <v>375296778435</v>
      </c>
      <c r="BA973" s="22" t="s">
        <v>7033</v>
      </c>
      <c r="BD973" s="128">
        <v>42733</v>
      </c>
      <c r="BE973" s="128">
        <v>43462</v>
      </c>
      <c r="BF973" s="22" t="s">
        <v>7034</v>
      </c>
      <c r="BI973" s="22" t="s">
        <v>6997</v>
      </c>
      <c r="BJ973" s="22" t="s">
        <v>6998</v>
      </c>
      <c r="BQ973" s="22" t="s">
        <v>7035</v>
      </c>
      <c r="BR973" s="22" t="s">
        <v>7036</v>
      </c>
    </row>
    <row r="974" spans="1:70" x14ac:dyDescent="0.35">
      <c r="A974" s="22" t="s">
        <v>4451</v>
      </c>
      <c r="B974" s="136"/>
      <c r="C974" s="22" t="s">
        <v>9676</v>
      </c>
      <c r="D974" s="22" t="s">
        <v>4284</v>
      </c>
      <c r="E974" s="22" t="s">
        <v>26</v>
      </c>
      <c r="F974" s="134" t="s">
        <v>12858</v>
      </c>
      <c r="G974" s="22" t="str">
        <f xml:space="preserve"> INDEX('MASTER--Enter Data'!$J$3:$J$1871, MATCH('parsed-whois-report-2018-02-09T'!A974, 'MASTER--Enter Data'!$E$3:$E$1871, 0))</f>
        <v>Eli Lilly and Company</v>
      </c>
      <c r="H974" s="22" t="str">
        <f xml:space="preserve"> INDEX('MASTER--Enter Data'!$N$3:$N$1871, MATCH('parsed-whois-report-2018-02-09T'!A974, 'MASTER--Enter Data'!$E$3:$E$1871, 0))</f>
        <v>Faegre Baker Daniels LLP</v>
      </c>
      <c r="I974" s="22" t="str">
        <f xml:space="preserve"> INDEX('MASTER--Enter Data'!$L$3:$L$1871, MATCH('parsed-whois-report-2018-02-09T'!A974, 'MASTER--Enter Data'!$E$3:$E$1871, 0))</f>
        <v>Shaternik</v>
      </c>
      <c r="J974" s="22" t="s">
        <v>7029</v>
      </c>
      <c r="K974" s="22" t="s">
        <v>7030</v>
      </c>
      <c r="L974" s="22" t="s">
        <v>7031</v>
      </c>
      <c r="M974" s="22">
        <v>220113</v>
      </c>
      <c r="N974" s="22" t="s">
        <v>7032</v>
      </c>
      <c r="O974" s="22">
        <v>375296778435</v>
      </c>
      <c r="Q974" s="22" t="s">
        <v>7033</v>
      </c>
      <c r="AC974" s="22" t="s">
        <v>7033</v>
      </c>
      <c r="AF974" s="22" t="s">
        <v>4284</v>
      </c>
      <c r="AG974" s="22" t="s">
        <v>26</v>
      </c>
      <c r="AH974" s="22" t="s">
        <v>7029</v>
      </c>
      <c r="AI974" s="22" t="s">
        <v>7030</v>
      </c>
      <c r="AJ974" s="22" t="s">
        <v>7031</v>
      </c>
      <c r="AK974" s="22">
        <v>220113</v>
      </c>
      <c r="AL974" s="22" t="s">
        <v>7032</v>
      </c>
      <c r="AM974" s="22">
        <v>375296778435</v>
      </c>
      <c r="AO974" s="22" t="s">
        <v>7033</v>
      </c>
      <c r="AR974" s="22" t="s">
        <v>4284</v>
      </c>
      <c r="AS974" s="22" t="s">
        <v>26</v>
      </c>
      <c r="AT974" s="22" t="s">
        <v>7029</v>
      </c>
      <c r="AU974" s="22" t="s">
        <v>7030</v>
      </c>
      <c r="AV974" s="22" t="s">
        <v>7031</v>
      </c>
      <c r="AW974" s="22">
        <v>220113</v>
      </c>
      <c r="AX974" s="22" t="s">
        <v>7032</v>
      </c>
      <c r="AY974" s="22">
        <v>375296778435</v>
      </c>
      <c r="BA974" s="22" t="s">
        <v>7033</v>
      </c>
      <c r="BD974" s="128">
        <v>42766</v>
      </c>
      <c r="BE974" s="128">
        <v>43495</v>
      </c>
      <c r="BF974" s="22" t="s">
        <v>7034</v>
      </c>
      <c r="BI974" s="22" t="s">
        <v>6997</v>
      </c>
      <c r="BJ974" s="22" t="s">
        <v>6998</v>
      </c>
      <c r="BQ974" s="22" t="s">
        <v>7035</v>
      </c>
      <c r="BR974" s="22" t="s">
        <v>7036</v>
      </c>
    </row>
    <row r="975" spans="1:70" x14ac:dyDescent="0.35">
      <c r="A975" s="22" t="s">
        <v>4452</v>
      </c>
      <c r="B975" s="136"/>
      <c r="C975" s="22" t="s">
        <v>9677</v>
      </c>
      <c r="D975" s="22" t="s">
        <v>4284</v>
      </c>
      <c r="E975" s="22" t="s">
        <v>26</v>
      </c>
      <c r="F975" s="134" t="s">
        <v>12858</v>
      </c>
      <c r="G975" s="22" t="str">
        <f xml:space="preserve"> INDEX('MASTER--Enter Data'!$J$3:$J$1871, MATCH('parsed-whois-report-2018-02-09T'!A975, 'MASTER--Enter Data'!$E$3:$E$1871, 0))</f>
        <v>Eli Lilly and Company</v>
      </c>
      <c r="H975" s="22" t="str">
        <f xml:space="preserve"> INDEX('MASTER--Enter Data'!$N$3:$N$1871, MATCH('parsed-whois-report-2018-02-09T'!A975, 'MASTER--Enter Data'!$E$3:$E$1871, 0))</f>
        <v>Faegre Baker Daniels LLP</v>
      </c>
      <c r="I975" s="22" t="str">
        <f xml:space="preserve"> INDEX('MASTER--Enter Data'!$L$3:$L$1871, MATCH('parsed-whois-report-2018-02-09T'!A975, 'MASTER--Enter Data'!$E$3:$E$1871, 0))</f>
        <v>Shaternik</v>
      </c>
      <c r="J975" s="22" t="s">
        <v>7029</v>
      </c>
      <c r="K975" s="22" t="s">
        <v>7030</v>
      </c>
      <c r="L975" s="22" t="s">
        <v>7031</v>
      </c>
      <c r="M975" s="22">
        <v>220113</v>
      </c>
      <c r="N975" s="22" t="s">
        <v>7032</v>
      </c>
      <c r="O975" s="22">
        <v>375296778435</v>
      </c>
      <c r="Q975" s="22" t="s">
        <v>7033</v>
      </c>
      <c r="AC975" s="22" t="s">
        <v>7033</v>
      </c>
      <c r="AF975" s="22" t="s">
        <v>4284</v>
      </c>
      <c r="AG975" s="22" t="s">
        <v>26</v>
      </c>
      <c r="AH975" s="22" t="s">
        <v>7029</v>
      </c>
      <c r="AI975" s="22" t="s">
        <v>7030</v>
      </c>
      <c r="AJ975" s="22" t="s">
        <v>7031</v>
      </c>
      <c r="AK975" s="22">
        <v>220113</v>
      </c>
      <c r="AL975" s="22" t="s">
        <v>7032</v>
      </c>
      <c r="AM975" s="22">
        <v>375296778435</v>
      </c>
      <c r="AO975" s="22" t="s">
        <v>7033</v>
      </c>
      <c r="AR975" s="22" t="s">
        <v>4284</v>
      </c>
      <c r="AS975" s="22" t="s">
        <v>26</v>
      </c>
      <c r="AT975" s="22" t="s">
        <v>7029</v>
      </c>
      <c r="AU975" s="22" t="s">
        <v>7030</v>
      </c>
      <c r="AV975" s="22" t="s">
        <v>7031</v>
      </c>
      <c r="AW975" s="22">
        <v>220113</v>
      </c>
      <c r="AX975" s="22" t="s">
        <v>7032</v>
      </c>
      <c r="AY975" s="22">
        <v>375296778435</v>
      </c>
      <c r="BA975" s="22" t="s">
        <v>7033</v>
      </c>
      <c r="BD975" s="128">
        <v>42733</v>
      </c>
      <c r="BE975" s="128">
        <v>43097</v>
      </c>
      <c r="BI975" s="22" t="s">
        <v>8248</v>
      </c>
      <c r="BJ975" s="22" t="s">
        <v>8249</v>
      </c>
      <c r="BR975" s="22" t="s">
        <v>7217</v>
      </c>
    </row>
    <row r="976" spans="1:70" x14ac:dyDescent="0.35">
      <c r="A976" s="22" t="s">
        <v>4453</v>
      </c>
      <c r="B976" s="136"/>
      <c r="C976" s="22" t="s">
        <v>9678</v>
      </c>
      <c r="D976" s="22" t="s">
        <v>4284</v>
      </c>
      <c r="E976" s="22" t="s">
        <v>26</v>
      </c>
      <c r="F976" s="134" t="s">
        <v>12858</v>
      </c>
      <c r="G976" s="22" t="str">
        <f xml:space="preserve"> INDEX('MASTER--Enter Data'!$J$3:$J$1871, MATCH('parsed-whois-report-2018-02-09T'!A976, 'MASTER--Enter Data'!$E$3:$E$1871, 0))</f>
        <v>Eli Lilly and Company</v>
      </c>
      <c r="H976" s="22" t="str">
        <f xml:space="preserve"> INDEX('MASTER--Enter Data'!$N$3:$N$1871, MATCH('parsed-whois-report-2018-02-09T'!A976, 'MASTER--Enter Data'!$E$3:$E$1871, 0))</f>
        <v>Faegre Baker Daniels LLP</v>
      </c>
      <c r="I976" s="22" t="str">
        <f xml:space="preserve"> INDEX('MASTER--Enter Data'!$L$3:$L$1871, MATCH('parsed-whois-report-2018-02-09T'!A976, 'MASTER--Enter Data'!$E$3:$E$1871, 0))</f>
        <v>Shaternik</v>
      </c>
      <c r="J976" s="22" t="s">
        <v>7029</v>
      </c>
      <c r="K976" s="22" t="s">
        <v>7030</v>
      </c>
      <c r="L976" s="22" t="s">
        <v>7031</v>
      </c>
      <c r="M976" s="22">
        <v>220113</v>
      </c>
      <c r="N976" s="22" t="s">
        <v>7032</v>
      </c>
      <c r="O976" s="22">
        <v>375296778435</v>
      </c>
      <c r="Q976" s="22" t="s">
        <v>7033</v>
      </c>
      <c r="AC976" s="22" t="s">
        <v>7033</v>
      </c>
      <c r="AF976" s="22" t="s">
        <v>4284</v>
      </c>
      <c r="AG976" s="22" t="s">
        <v>26</v>
      </c>
      <c r="AH976" s="22" t="s">
        <v>7029</v>
      </c>
      <c r="AI976" s="22" t="s">
        <v>7030</v>
      </c>
      <c r="AJ976" s="22" t="s">
        <v>7031</v>
      </c>
      <c r="AK976" s="22">
        <v>220113</v>
      </c>
      <c r="AL976" s="22" t="s">
        <v>7032</v>
      </c>
      <c r="AM976" s="22">
        <v>375296778435</v>
      </c>
      <c r="AO976" s="22" t="s">
        <v>7033</v>
      </c>
      <c r="AR976" s="22" t="s">
        <v>4284</v>
      </c>
      <c r="AS976" s="22" t="s">
        <v>26</v>
      </c>
      <c r="AT976" s="22" t="s">
        <v>7029</v>
      </c>
      <c r="AU976" s="22" t="s">
        <v>7030</v>
      </c>
      <c r="AV976" s="22" t="s">
        <v>7031</v>
      </c>
      <c r="AW976" s="22">
        <v>220113</v>
      </c>
      <c r="AX976" s="22" t="s">
        <v>7032</v>
      </c>
      <c r="AY976" s="22">
        <v>375296778435</v>
      </c>
      <c r="BA976" s="22" t="s">
        <v>7033</v>
      </c>
      <c r="BD976" s="128">
        <v>42747</v>
      </c>
      <c r="BE976" s="128">
        <v>43111</v>
      </c>
      <c r="BI976" s="22" t="s">
        <v>8252</v>
      </c>
      <c r="BJ976" s="22" t="s">
        <v>8253</v>
      </c>
      <c r="BK976" s="22" t="s">
        <v>8254</v>
      </c>
      <c r="BL976" s="22" t="s">
        <v>8255</v>
      </c>
      <c r="BR976" s="22" t="s">
        <v>8250</v>
      </c>
    </row>
    <row r="977" spans="1:70" x14ac:dyDescent="0.35">
      <c r="A977" s="22" t="s">
        <v>4454</v>
      </c>
      <c r="B977" s="136"/>
      <c r="C977" s="22" t="s">
        <v>9679</v>
      </c>
      <c r="D977" s="22" t="s">
        <v>4284</v>
      </c>
      <c r="E977" s="22" t="s">
        <v>26</v>
      </c>
      <c r="F977" s="134" t="s">
        <v>12858</v>
      </c>
      <c r="G977" s="22" t="str">
        <f xml:space="preserve"> INDEX('MASTER--Enter Data'!$J$3:$J$1871, MATCH('parsed-whois-report-2018-02-09T'!A977, 'MASTER--Enter Data'!$E$3:$E$1871, 0))</f>
        <v>Eli Lilly and Company</v>
      </c>
      <c r="H977" s="22" t="str">
        <f xml:space="preserve"> INDEX('MASTER--Enter Data'!$N$3:$N$1871, MATCH('parsed-whois-report-2018-02-09T'!A977, 'MASTER--Enter Data'!$E$3:$E$1871, 0))</f>
        <v>Faegre Baker Daniels LLP</v>
      </c>
      <c r="I977" s="22" t="str">
        <f xml:space="preserve"> INDEX('MASTER--Enter Data'!$L$3:$L$1871, MATCH('parsed-whois-report-2018-02-09T'!A977, 'MASTER--Enter Data'!$E$3:$E$1871, 0))</f>
        <v>Shaternik</v>
      </c>
      <c r="J977" s="22" t="s">
        <v>7029</v>
      </c>
      <c r="K977" s="22" t="s">
        <v>7030</v>
      </c>
      <c r="L977" s="22" t="s">
        <v>7031</v>
      </c>
      <c r="M977" s="22">
        <v>220113</v>
      </c>
      <c r="N977" s="22" t="s">
        <v>7032</v>
      </c>
      <c r="O977" s="22">
        <v>375296778435</v>
      </c>
      <c r="Q977" s="22" t="s">
        <v>7033</v>
      </c>
      <c r="AC977" s="22" t="s">
        <v>7033</v>
      </c>
      <c r="AF977" s="22" t="s">
        <v>4284</v>
      </c>
      <c r="AG977" s="22" t="s">
        <v>26</v>
      </c>
      <c r="AH977" s="22" t="s">
        <v>7029</v>
      </c>
      <c r="AI977" s="22" t="s">
        <v>7030</v>
      </c>
      <c r="AJ977" s="22" t="s">
        <v>7031</v>
      </c>
      <c r="AK977" s="22">
        <v>220113</v>
      </c>
      <c r="AL977" s="22" t="s">
        <v>7032</v>
      </c>
      <c r="AM977" s="22">
        <v>375296778435</v>
      </c>
      <c r="AO977" s="22" t="s">
        <v>7033</v>
      </c>
      <c r="AR977" s="22" t="s">
        <v>4284</v>
      </c>
      <c r="AS977" s="22" t="s">
        <v>26</v>
      </c>
      <c r="AT977" s="22" t="s">
        <v>7029</v>
      </c>
      <c r="AU977" s="22" t="s">
        <v>7030</v>
      </c>
      <c r="AV977" s="22" t="s">
        <v>7031</v>
      </c>
      <c r="AW977" s="22">
        <v>220113</v>
      </c>
      <c r="AX977" s="22" t="s">
        <v>7032</v>
      </c>
      <c r="AY977" s="22">
        <v>375296778435</v>
      </c>
      <c r="BA977" s="22" t="s">
        <v>7033</v>
      </c>
      <c r="BD977" s="128">
        <v>42766</v>
      </c>
      <c r="BE977" s="128">
        <v>43495</v>
      </c>
      <c r="BF977" s="22" t="s">
        <v>7034</v>
      </c>
      <c r="BI977" s="22" t="s">
        <v>6997</v>
      </c>
      <c r="BJ977" s="22" t="s">
        <v>6998</v>
      </c>
      <c r="BQ977" s="22" t="s">
        <v>7035</v>
      </c>
      <c r="BR977" s="22" t="s">
        <v>7036</v>
      </c>
    </row>
    <row r="978" spans="1:70" x14ac:dyDescent="0.35">
      <c r="A978" s="22" t="s">
        <v>4455</v>
      </c>
      <c r="B978" s="136"/>
      <c r="C978" s="22" t="s">
        <v>9680</v>
      </c>
      <c r="D978" s="22" t="s">
        <v>4284</v>
      </c>
      <c r="E978" s="22" t="s">
        <v>26</v>
      </c>
      <c r="F978" s="134" t="s">
        <v>12858</v>
      </c>
      <c r="G978" s="22" t="str">
        <f xml:space="preserve"> INDEX('MASTER--Enter Data'!$J$3:$J$1871, MATCH('parsed-whois-report-2018-02-09T'!A978, 'MASTER--Enter Data'!$E$3:$E$1871, 0))</f>
        <v>Eli Lilly and Company</v>
      </c>
      <c r="H978" s="22" t="str">
        <f xml:space="preserve"> INDEX('MASTER--Enter Data'!$N$3:$N$1871, MATCH('parsed-whois-report-2018-02-09T'!A978, 'MASTER--Enter Data'!$E$3:$E$1871, 0))</f>
        <v>Faegre Baker Daniels LLP</v>
      </c>
      <c r="I978" s="22" t="str">
        <f xml:space="preserve"> INDEX('MASTER--Enter Data'!$L$3:$L$1871, MATCH('parsed-whois-report-2018-02-09T'!A978, 'MASTER--Enter Data'!$E$3:$E$1871, 0))</f>
        <v>Shaternik</v>
      </c>
      <c r="J978" s="22" t="s">
        <v>7029</v>
      </c>
      <c r="K978" s="22" t="s">
        <v>7030</v>
      </c>
      <c r="L978" s="22" t="s">
        <v>7031</v>
      </c>
      <c r="M978" s="22">
        <v>220113</v>
      </c>
      <c r="N978" s="22" t="s">
        <v>7032</v>
      </c>
      <c r="O978" s="22">
        <v>375296778435</v>
      </c>
      <c r="Q978" s="22" t="s">
        <v>7033</v>
      </c>
      <c r="AC978" s="22" t="s">
        <v>7033</v>
      </c>
      <c r="AF978" s="22" t="s">
        <v>4284</v>
      </c>
      <c r="AG978" s="22" t="s">
        <v>26</v>
      </c>
      <c r="AH978" s="22" t="s">
        <v>7029</v>
      </c>
      <c r="AI978" s="22" t="s">
        <v>7030</v>
      </c>
      <c r="AJ978" s="22" t="s">
        <v>7031</v>
      </c>
      <c r="AK978" s="22">
        <v>220113</v>
      </c>
      <c r="AL978" s="22" t="s">
        <v>7032</v>
      </c>
      <c r="AM978" s="22">
        <v>375296778435</v>
      </c>
      <c r="AO978" s="22" t="s">
        <v>7033</v>
      </c>
      <c r="AR978" s="22" t="s">
        <v>4284</v>
      </c>
      <c r="AS978" s="22" t="s">
        <v>26</v>
      </c>
      <c r="AT978" s="22" t="s">
        <v>7029</v>
      </c>
      <c r="AU978" s="22" t="s">
        <v>7030</v>
      </c>
      <c r="AV978" s="22" t="s">
        <v>7031</v>
      </c>
      <c r="AW978" s="22">
        <v>220113</v>
      </c>
      <c r="AX978" s="22" t="s">
        <v>7032</v>
      </c>
      <c r="AY978" s="22">
        <v>375296778435</v>
      </c>
      <c r="BA978" s="22" t="s">
        <v>7033</v>
      </c>
      <c r="BD978" s="128">
        <v>42733</v>
      </c>
      <c r="BE978" s="128">
        <v>43462</v>
      </c>
      <c r="BF978" s="22" t="s">
        <v>7034</v>
      </c>
      <c r="BI978" s="22" t="s">
        <v>6997</v>
      </c>
      <c r="BJ978" s="22" t="s">
        <v>6998</v>
      </c>
      <c r="BQ978" s="22" t="s">
        <v>7035</v>
      </c>
      <c r="BR978" s="22" t="s">
        <v>7036</v>
      </c>
    </row>
    <row r="979" spans="1:70" x14ac:dyDescent="0.35">
      <c r="A979" s="22" t="s">
        <v>4456</v>
      </c>
      <c r="B979" s="136"/>
      <c r="C979" s="22" t="s">
        <v>9681</v>
      </c>
      <c r="D979" s="22" t="s">
        <v>4284</v>
      </c>
      <c r="E979" s="22" t="s">
        <v>26</v>
      </c>
      <c r="F979" s="134" t="s">
        <v>12858</v>
      </c>
      <c r="G979" s="22" t="str">
        <f xml:space="preserve"> INDEX('MASTER--Enter Data'!$J$3:$J$1871, MATCH('parsed-whois-report-2018-02-09T'!A979, 'MASTER--Enter Data'!$E$3:$E$1871, 0))</f>
        <v>Eli Lilly and Company</v>
      </c>
      <c r="H979" s="22" t="str">
        <f xml:space="preserve"> INDEX('MASTER--Enter Data'!$N$3:$N$1871, MATCH('parsed-whois-report-2018-02-09T'!A979, 'MASTER--Enter Data'!$E$3:$E$1871, 0))</f>
        <v>Faegre Baker Daniels LLP</v>
      </c>
      <c r="I979" s="22" t="str">
        <f xml:space="preserve"> INDEX('MASTER--Enter Data'!$L$3:$L$1871, MATCH('parsed-whois-report-2018-02-09T'!A979, 'MASTER--Enter Data'!$E$3:$E$1871, 0))</f>
        <v>Shaternik</v>
      </c>
      <c r="J979" s="22" t="s">
        <v>7029</v>
      </c>
      <c r="K979" s="22" t="s">
        <v>7030</v>
      </c>
      <c r="L979" s="22" t="s">
        <v>7031</v>
      </c>
      <c r="M979" s="22">
        <v>220113</v>
      </c>
      <c r="N979" s="22" t="s">
        <v>7032</v>
      </c>
      <c r="O979" s="22">
        <v>375296778435</v>
      </c>
      <c r="Q979" s="22" t="s">
        <v>7033</v>
      </c>
      <c r="AC979" s="22" t="s">
        <v>7033</v>
      </c>
      <c r="AF979" s="22" t="s">
        <v>4284</v>
      </c>
      <c r="AG979" s="22" t="s">
        <v>26</v>
      </c>
      <c r="AH979" s="22" t="s">
        <v>7029</v>
      </c>
      <c r="AI979" s="22" t="s">
        <v>7030</v>
      </c>
      <c r="AJ979" s="22" t="s">
        <v>7031</v>
      </c>
      <c r="AK979" s="22">
        <v>220113</v>
      </c>
      <c r="AL979" s="22" t="s">
        <v>7032</v>
      </c>
      <c r="AM979" s="22">
        <v>375296778435</v>
      </c>
      <c r="AO979" s="22" t="s">
        <v>7033</v>
      </c>
      <c r="AR979" s="22" t="s">
        <v>4284</v>
      </c>
      <c r="AS979" s="22" t="s">
        <v>26</v>
      </c>
      <c r="AT979" s="22" t="s">
        <v>7029</v>
      </c>
      <c r="AU979" s="22" t="s">
        <v>7030</v>
      </c>
      <c r="AV979" s="22" t="s">
        <v>7031</v>
      </c>
      <c r="AW979" s="22">
        <v>220113</v>
      </c>
      <c r="AX979" s="22" t="s">
        <v>7032</v>
      </c>
      <c r="AY979" s="22">
        <v>375296778435</v>
      </c>
      <c r="BA979" s="22" t="s">
        <v>7033</v>
      </c>
      <c r="BD979" s="128">
        <v>42766</v>
      </c>
      <c r="BE979" s="128">
        <v>43495</v>
      </c>
      <c r="BF979" s="22" t="s">
        <v>7034</v>
      </c>
      <c r="BI979" s="22" t="s">
        <v>6997</v>
      </c>
      <c r="BJ979" s="22" t="s">
        <v>6998</v>
      </c>
      <c r="BQ979" s="22" t="s">
        <v>7035</v>
      </c>
      <c r="BR979" s="22" t="s">
        <v>7036</v>
      </c>
    </row>
    <row r="980" spans="1:70" x14ac:dyDescent="0.35">
      <c r="A980" s="22" t="s">
        <v>4457</v>
      </c>
      <c r="B980" s="136"/>
      <c r="C980" s="22" t="s">
        <v>9682</v>
      </c>
      <c r="D980" s="22" t="s">
        <v>4284</v>
      </c>
      <c r="E980" s="22" t="s">
        <v>26</v>
      </c>
      <c r="F980" s="134" t="s">
        <v>12858</v>
      </c>
      <c r="G980" s="22" t="str">
        <f xml:space="preserve"> INDEX('MASTER--Enter Data'!$J$3:$J$1871, MATCH('parsed-whois-report-2018-02-09T'!A980, 'MASTER--Enter Data'!$E$3:$E$1871, 0))</f>
        <v>Eli Lilly and Company</v>
      </c>
      <c r="H980" s="22" t="str">
        <f xml:space="preserve"> INDEX('MASTER--Enter Data'!$N$3:$N$1871, MATCH('parsed-whois-report-2018-02-09T'!A980, 'MASTER--Enter Data'!$E$3:$E$1871, 0))</f>
        <v>Faegre Baker Daniels LLP</v>
      </c>
      <c r="I980" s="22" t="str">
        <f xml:space="preserve"> INDEX('MASTER--Enter Data'!$L$3:$L$1871, MATCH('parsed-whois-report-2018-02-09T'!A980, 'MASTER--Enter Data'!$E$3:$E$1871, 0))</f>
        <v>Shaternik</v>
      </c>
      <c r="J980" s="22" t="s">
        <v>7029</v>
      </c>
      <c r="K980" s="22" t="s">
        <v>7030</v>
      </c>
      <c r="L980" s="22" t="s">
        <v>7031</v>
      </c>
      <c r="M980" s="22">
        <v>220113</v>
      </c>
      <c r="N980" s="22" t="s">
        <v>7032</v>
      </c>
      <c r="O980" s="22">
        <v>375296778435</v>
      </c>
      <c r="Q980" s="22" t="s">
        <v>7033</v>
      </c>
      <c r="AC980" s="22" t="s">
        <v>7033</v>
      </c>
      <c r="AF980" s="22" t="s">
        <v>4284</v>
      </c>
      <c r="AG980" s="22" t="s">
        <v>26</v>
      </c>
      <c r="AH980" s="22" t="s">
        <v>7029</v>
      </c>
      <c r="AI980" s="22" t="s">
        <v>7030</v>
      </c>
      <c r="AJ980" s="22" t="s">
        <v>7031</v>
      </c>
      <c r="AK980" s="22">
        <v>220113</v>
      </c>
      <c r="AL980" s="22" t="s">
        <v>7032</v>
      </c>
      <c r="AM980" s="22">
        <v>375296778435</v>
      </c>
      <c r="AO980" s="22" t="s">
        <v>7033</v>
      </c>
      <c r="AR980" s="22" t="s">
        <v>4284</v>
      </c>
      <c r="AS980" s="22" t="s">
        <v>26</v>
      </c>
      <c r="AT980" s="22" t="s">
        <v>7029</v>
      </c>
      <c r="AU980" s="22" t="s">
        <v>7030</v>
      </c>
      <c r="AV980" s="22" t="s">
        <v>7031</v>
      </c>
      <c r="AW980" s="22">
        <v>220113</v>
      </c>
      <c r="AX980" s="22" t="s">
        <v>7032</v>
      </c>
      <c r="AY980" s="22">
        <v>375296778435</v>
      </c>
      <c r="BA980" s="22" t="s">
        <v>7033</v>
      </c>
      <c r="BD980" s="128">
        <v>42733</v>
      </c>
      <c r="BE980" s="128">
        <v>43462</v>
      </c>
      <c r="BF980" s="22" t="s">
        <v>7034</v>
      </c>
      <c r="BI980" s="22" t="s">
        <v>6997</v>
      </c>
      <c r="BJ980" s="22" t="s">
        <v>6998</v>
      </c>
      <c r="BQ980" s="22" t="s">
        <v>7035</v>
      </c>
      <c r="BR980" s="22" t="s">
        <v>7036</v>
      </c>
    </row>
    <row r="981" spans="1:70" x14ac:dyDescent="0.35">
      <c r="A981" s="22" t="s">
        <v>4601</v>
      </c>
      <c r="B981" s="136"/>
      <c r="C981" s="22" t="s">
        <v>9683</v>
      </c>
      <c r="D981" s="22" t="s">
        <v>4602</v>
      </c>
      <c r="E981" s="22" t="s">
        <v>4602</v>
      </c>
      <c r="F981" s="134" t="s">
        <v>12858</v>
      </c>
      <c r="G981" s="22" t="str">
        <f xml:space="preserve"> INDEX('MASTER--Enter Data'!$J$3:$J$1871, MATCH('parsed-whois-report-2018-02-09T'!A981, 'MASTER--Enter Data'!$E$3:$E$1871, 0))</f>
        <v>SANOFI</v>
      </c>
      <c r="H981" s="22" t="str">
        <f xml:space="preserve"> INDEX('MASTER--Enter Data'!$N$3:$N$1871, MATCH('parsed-whois-report-2018-02-09T'!A981, 'MASTER--Enter Data'!$E$3:$E$1871, 0))</f>
        <v>Marchais Associes</v>
      </c>
      <c r="I981" s="22" t="str">
        <f xml:space="preserve"> INDEX('MASTER--Enter Data'!$L$3:$L$1871, MATCH('parsed-whois-report-2018-02-09T'!A981, 'MASTER--Enter Data'!$E$3:$E$1871, 0))</f>
        <v>Wang Hui Min</v>
      </c>
      <c r="J981" s="22" t="s">
        <v>9684</v>
      </c>
      <c r="K981" s="22" t="s">
        <v>9685</v>
      </c>
      <c r="L981" s="22" t="s">
        <v>9686</v>
      </c>
      <c r="M981" s="22">
        <v>30006</v>
      </c>
      <c r="N981" s="22" t="s">
        <v>5099</v>
      </c>
      <c r="O981" s="22">
        <v>8615034415000</v>
      </c>
      <c r="P981" s="22">
        <v>8615034415000</v>
      </c>
      <c r="Q981" s="22" t="s">
        <v>9687</v>
      </c>
      <c r="T981" s="22" t="s">
        <v>4602</v>
      </c>
      <c r="U981" s="22" t="s">
        <v>4602</v>
      </c>
      <c r="V981" s="22" t="s">
        <v>9684</v>
      </c>
      <c r="W981" s="22" t="s">
        <v>9685</v>
      </c>
      <c r="X981" s="22" t="s">
        <v>9686</v>
      </c>
      <c r="Y981" s="22">
        <v>30006</v>
      </c>
      <c r="Z981" s="22" t="s">
        <v>5099</v>
      </c>
      <c r="AA981" s="22">
        <v>8615034415000</v>
      </c>
      <c r="AB981" s="22">
        <v>8615034415000</v>
      </c>
      <c r="AC981" s="22" t="s">
        <v>9687</v>
      </c>
      <c r="AF981" s="22" t="s">
        <v>4602</v>
      </c>
      <c r="AG981" s="22" t="s">
        <v>4602</v>
      </c>
      <c r="AH981" s="22" t="s">
        <v>9684</v>
      </c>
      <c r="AI981" s="22" t="s">
        <v>9685</v>
      </c>
      <c r="AJ981" s="22" t="s">
        <v>9686</v>
      </c>
      <c r="AK981" s="22">
        <v>30006</v>
      </c>
      <c r="AL981" s="22" t="s">
        <v>5099</v>
      </c>
      <c r="AM981" s="22">
        <v>8615034415000</v>
      </c>
      <c r="AN981" s="22">
        <v>8615034415000</v>
      </c>
      <c r="AO981" s="22" t="s">
        <v>9687</v>
      </c>
      <c r="AR981" s="22" t="s">
        <v>4602</v>
      </c>
      <c r="AS981" s="22" t="s">
        <v>4602</v>
      </c>
      <c r="AT981" s="22" t="s">
        <v>9684</v>
      </c>
      <c r="AU981" s="22" t="s">
        <v>9685</v>
      </c>
      <c r="AV981" s="22" t="s">
        <v>9686</v>
      </c>
      <c r="AW981" s="22">
        <v>30006</v>
      </c>
      <c r="AX981" s="22" t="s">
        <v>5099</v>
      </c>
      <c r="AY981" s="22">
        <v>8615034415000</v>
      </c>
      <c r="AZ981" s="22">
        <v>8615034415000</v>
      </c>
      <c r="BA981" s="22" t="s">
        <v>9687</v>
      </c>
      <c r="BD981" s="128">
        <v>42831</v>
      </c>
      <c r="BE981" s="128">
        <v>43196</v>
      </c>
      <c r="BF981" s="22" t="s">
        <v>7056</v>
      </c>
      <c r="BI981" s="22" t="s">
        <v>9688</v>
      </c>
      <c r="BJ981" s="22" t="s">
        <v>9689</v>
      </c>
      <c r="BQ981" s="22" t="s">
        <v>7059</v>
      </c>
      <c r="BR981" s="22" t="s">
        <v>7016</v>
      </c>
    </row>
    <row r="982" spans="1:70" x14ac:dyDescent="0.35">
      <c r="A982" s="22" t="s">
        <v>2814</v>
      </c>
      <c r="B982" s="136"/>
      <c r="C982" s="22" t="s">
        <v>9690</v>
      </c>
      <c r="D982" s="22" t="s">
        <v>9691</v>
      </c>
      <c r="E982" s="22" t="s">
        <v>9691</v>
      </c>
      <c r="F982" s="134" t="s">
        <v>12858</v>
      </c>
      <c r="G982" s="22" t="str">
        <f xml:space="preserve"> INDEX('MASTER--Enter Data'!$J$3:$J$1871, MATCH('parsed-whois-report-2018-02-09T'!A982, 'MASTER--Enter Data'!$E$3:$E$1871, 0))</f>
        <v>Genzyme Corporation</v>
      </c>
      <c r="H982" s="22" t="str">
        <f xml:space="preserve"> INDEX('MASTER--Enter Data'!$N$3:$N$1871, MATCH('parsed-whois-report-2018-02-09T'!A982, 'MASTER--Enter Data'!$E$3:$E$1871, 0))</f>
        <v>Marchais Associes Philippe MARTINI-BERTHON</v>
      </c>
      <c r="I982" s="22" t="str">
        <f xml:space="preserve"> INDEX('MASTER--Enter Data'!$L$3:$L$1871, MATCH('parsed-whois-report-2018-02-09T'!A982, 'MASTER--Enter Data'!$E$3:$E$1871, 0))</f>
        <v>Wang Hui Min Wang Hui Min</v>
      </c>
      <c r="J982" s="22" t="s">
        <v>9692</v>
      </c>
      <c r="K982" s="22" t="s">
        <v>9693</v>
      </c>
      <c r="L982" s="22" t="s">
        <v>9694</v>
      </c>
      <c r="M982" s="22">
        <v>130006</v>
      </c>
      <c r="N982" s="22" t="s">
        <v>5099</v>
      </c>
      <c r="O982" s="22">
        <v>8615034415000</v>
      </c>
      <c r="P982" s="22">
        <v>8603513078777</v>
      </c>
      <c r="Q982" s="22" t="s">
        <v>9687</v>
      </c>
      <c r="T982" s="22" t="s">
        <v>9691</v>
      </c>
      <c r="U982" s="22" t="s">
        <v>9691</v>
      </c>
      <c r="V982" s="22" t="s">
        <v>9692</v>
      </c>
      <c r="W982" s="22" t="s">
        <v>9693</v>
      </c>
      <c r="X982" s="22" t="s">
        <v>9694</v>
      </c>
      <c r="Y982" s="22">
        <v>130006</v>
      </c>
      <c r="Z982" s="22" t="s">
        <v>5099</v>
      </c>
      <c r="AA982" s="22">
        <v>8615034415000</v>
      </c>
      <c r="AB982" s="22">
        <v>8603513078777</v>
      </c>
      <c r="AC982" s="22" t="s">
        <v>9687</v>
      </c>
      <c r="AF982" s="22" t="s">
        <v>4602</v>
      </c>
      <c r="AG982" s="22" t="s">
        <v>4602</v>
      </c>
      <c r="AH982" s="22" t="s">
        <v>9692</v>
      </c>
      <c r="AI982" s="22" t="s">
        <v>9693</v>
      </c>
      <c r="AJ982" s="22" t="s">
        <v>9694</v>
      </c>
      <c r="AK982" s="22">
        <v>130006</v>
      </c>
      <c r="AL982" s="22" t="s">
        <v>5099</v>
      </c>
      <c r="AM982" s="22">
        <v>8615034415000</v>
      </c>
      <c r="AN982" s="22">
        <v>8603513078777</v>
      </c>
      <c r="AO982" s="22" t="s">
        <v>9687</v>
      </c>
      <c r="AR982" s="22" t="s">
        <v>9691</v>
      </c>
      <c r="AS982" s="22" t="s">
        <v>9691</v>
      </c>
      <c r="AT982" s="22" t="s">
        <v>9692</v>
      </c>
      <c r="AU982" s="22" t="s">
        <v>9693</v>
      </c>
      <c r="AV982" s="22" t="s">
        <v>9694</v>
      </c>
      <c r="AW982" s="22">
        <v>130006</v>
      </c>
      <c r="AX982" s="22" t="s">
        <v>5099</v>
      </c>
      <c r="AY982" s="22">
        <v>8615034415000</v>
      </c>
      <c r="AZ982" s="22">
        <v>8603513078777</v>
      </c>
      <c r="BA982" s="22" t="s">
        <v>9687</v>
      </c>
      <c r="BD982" s="128">
        <v>42467</v>
      </c>
      <c r="BE982" s="128">
        <v>43197</v>
      </c>
      <c r="BF982" s="22" t="s">
        <v>7012</v>
      </c>
      <c r="BI982" s="22" t="s">
        <v>6997</v>
      </c>
      <c r="BJ982" s="22" t="s">
        <v>6998</v>
      </c>
      <c r="BR982" s="22" t="s">
        <v>7048</v>
      </c>
    </row>
    <row r="983" spans="1:70" x14ac:dyDescent="0.35">
      <c r="A983" s="22" t="s">
        <v>956</v>
      </c>
      <c r="B983" s="136"/>
      <c r="C983" s="22" t="s">
        <v>9695</v>
      </c>
      <c r="D983" s="22" t="s">
        <v>8635</v>
      </c>
      <c r="E983" s="22" t="s">
        <v>2252</v>
      </c>
      <c r="F983" s="134" t="s">
        <v>12858</v>
      </c>
      <c r="G983" s="22" t="str">
        <f xml:space="preserve"> INDEX('MASTER--Enter Data'!$J$3:$J$1871, MATCH('parsed-whois-report-2018-02-09T'!A983, 'MASTER--Enter Data'!$E$3:$E$1871, 0))</f>
        <v>Genzyme Corporation</v>
      </c>
      <c r="H983" s="22" t="str">
        <f xml:space="preserve"> INDEX('MASTER--Enter Data'!$N$3:$N$1871, MATCH('parsed-whois-report-2018-02-09T'!A983, 'MASTER--Enter Data'!$E$3:$E$1871, 0))</f>
        <v>Marchais Associes</v>
      </c>
      <c r="I983" s="22" t="str">
        <f xml:space="preserve"> INDEX('MASTER--Enter Data'!$L$3:$L$1871, MATCH('parsed-whois-report-2018-02-09T'!A983, 'MASTER--Enter Data'!$E$3:$E$1871, 0))</f>
        <v>Zhang Peng</v>
      </c>
      <c r="J983" s="22" t="s">
        <v>9696</v>
      </c>
      <c r="K983" s="22" t="s">
        <v>8637</v>
      </c>
      <c r="L983" s="22" t="s">
        <v>8638</v>
      </c>
      <c r="M983" s="22">
        <v>710000</v>
      </c>
      <c r="N983" s="22" t="s">
        <v>5099</v>
      </c>
      <c r="O983" s="22">
        <v>8602988668414</v>
      </c>
      <c r="P983" s="22">
        <v>8602988668414</v>
      </c>
      <c r="Q983" s="22" t="s">
        <v>8639</v>
      </c>
      <c r="AF983" s="22" t="s">
        <v>8635</v>
      </c>
      <c r="AG983" s="22" t="s">
        <v>2252</v>
      </c>
      <c r="AH983" s="22" t="s">
        <v>9696</v>
      </c>
      <c r="AI983" s="22" t="s">
        <v>8637</v>
      </c>
      <c r="AJ983" s="22" t="s">
        <v>8638</v>
      </c>
      <c r="AK983" s="22">
        <v>710000</v>
      </c>
      <c r="AL983" s="22" t="s">
        <v>5099</v>
      </c>
      <c r="AM983" s="22">
        <v>8602988668414</v>
      </c>
      <c r="AN983" s="22">
        <v>8602988668414</v>
      </c>
      <c r="AO983" s="22" t="s">
        <v>8639</v>
      </c>
      <c r="AR983" s="22" t="s">
        <v>8635</v>
      </c>
      <c r="AS983" s="22" t="s">
        <v>2252</v>
      </c>
      <c r="AT983" s="22" t="s">
        <v>9696</v>
      </c>
      <c r="AU983" s="22" t="s">
        <v>8637</v>
      </c>
      <c r="AV983" s="22" t="s">
        <v>8638</v>
      </c>
      <c r="AW983" s="22">
        <v>710000</v>
      </c>
      <c r="AX983" s="22" t="s">
        <v>5099</v>
      </c>
      <c r="AY983" s="22">
        <v>8602988668414</v>
      </c>
      <c r="AZ983" s="22">
        <v>8602988668414</v>
      </c>
      <c r="BA983" s="22" t="s">
        <v>8639</v>
      </c>
      <c r="BD983" s="128">
        <v>42181</v>
      </c>
      <c r="BE983" s="128">
        <v>43277</v>
      </c>
      <c r="BF983" s="22" t="s">
        <v>8640</v>
      </c>
      <c r="BI983" s="22" t="s">
        <v>8641</v>
      </c>
      <c r="BJ983" s="22" t="s">
        <v>8669</v>
      </c>
      <c r="BQ983" s="22" t="s">
        <v>8643</v>
      </c>
      <c r="BR983" s="22" t="s">
        <v>7036</v>
      </c>
    </row>
    <row r="984" spans="1:70" x14ac:dyDescent="0.35">
      <c r="A984" s="22" t="s">
        <v>954</v>
      </c>
      <c r="B984" s="136"/>
      <c r="C984" s="22" t="s">
        <v>9697</v>
      </c>
      <c r="D984" s="22" t="s">
        <v>9698</v>
      </c>
      <c r="E984" s="22" t="s">
        <v>9698</v>
      </c>
      <c r="F984" s="134" t="s">
        <v>12858</v>
      </c>
      <c r="G984" s="22" t="str">
        <f xml:space="preserve"> INDEX('MASTER--Enter Data'!$J$3:$J$1871, MATCH('parsed-whois-report-2018-02-09T'!A984, 'MASTER--Enter Data'!$E$3:$E$1871, 0))</f>
        <v>Genzyme Corporation</v>
      </c>
      <c r="H984" s="22" t="str">
        <f xml:space="preserve"> INDEX('MASTER--Enter Data'!$N$3:$N$1871, MATCH('parsed-whois-report-2018-02-09T'!A984, 'MASTER--Enter Data'!$E$3:$E$1871, 0))</f>
        <v>Marchais Associes</v>
      </c>
      <c r="I984" s="22" t="str">
        <f xml:space="preserve"> INDEX('MASTER--Enter Data'!$L$3:$L$1871, MATCH('parsed-whois-report-2018-02-09T'!A984, 'MASTER--Enter Data'!$E$3:$E$1871, 0))</f>
        <v>Domain</v>
      </c>
      <c r="J984" s="22" t="s">
        <v>9699</v>
      </c>
      <c r="K984" s="22" t="s">
        <v>9700</v>
      </c>
      <c r="L984" s="22" t="s">
        <v>9701</v>
      </c>
      <c r="M984" s="22">
        <v>310353</v>
      </c>
      <c r="N984" s="22" t="s">
        <v>5099</v>
      </c>
      <c r="O984" s="22">
        <v>8613535160434</v>
      </c>
      <c r="P984" s="22">
        <v>8613535160434</v>
      </c>
      <c r="Q984" s="22" t="s">
        <v>9702</v>
      </c>
      <c r="T984" s="22" t="s">
        <v>9698</v>
      </c>
      <c r="U984" s="22" t="s">
        <v>9698</v>
      </c>
      <c r="V984" s="22" t="s">
        <v>9699</v>
      </c>
      <c r="W984" s="22" t="s">
        <v>9700</v>
      </c>
      <c r="X984" s="22" t="s">
        <v>9701</v>
      </c>
      <c r="Y984" s="22">
        <v>310353</v>
      </c>
      <c r="Z984" s="22" t="s">
        <v>5099</v>
      </c>
      <c r="AA984" s="22">
        <v>8613535160434</v>
      </c>
      <c r="AB984" s="22">
        <v>8613535160434</v>
      </c>
      <c r="AC984" s="22" t="s">
        <v>9702</v>
      </c>
      <c r="AF984" s="22" t="s">
        <v>9703</v>
      </c>
      <c r="AG984" s="22" t="s">
        <v>9703</v>
      </c>
      <c r="AH984" s="22" t="s">
        <v>9699</v>
      </c>
      <c r="AI984" s="22" t="s">
        <v>9700</v>
      </c>
      <c r="AJ984" s="22" t="s">
        <v>9701</v>
      </c>
      <c r="AK984" s="22">
        <v>310353</v>
      </c>
      <c r="AL984" s="22" t="s">
        <v>5099</v>
      </c>
      <c r="AM984" s="22">
        <v>8613535160434</v>
      </c>
      <c r="AN984" s="22">
        <v>8613535160434</v>
      </c>
      <c r="AO984" s="22" t="s">
        <v>9702</v>
      </c>
      <c r="AR984" s="22" t="s">
        <v>9698</v>
      </c>
      <c r="AS984" s="22" t="s">
        <v>9698</v>
      </c>
      <c r="AT984" s="22" t="s">
        <v>9699</v>
      </c>
      <c r="AU984" s="22" t="s">
        <v>9700</v>
      </c>
      <c r="AV984" s="22" t="s">
        <v>9701</v>
      </c>
      <c r="AW984" s="22">
        <v>310353</v>
      </c>
      <c r="AX984" s="22" t="s">
        <v>5099</v>
      </c>
      <c r="AY984" s="22">
        <v>8613535160434</v>
      </c>
      <c r="AZ984" s="22">
        <v>8613535160434</v>
      </c>
      <c r="BA984" s="22" t="s">
        <v>9702</v>
      </c>
      <c r="BD984" s="128">
        <v>42685</v>
      </c>
      <c r="BE984" s="128">
        <v>43415</v>
      </c>
      <c r="BF984" s="22" t="s">
        <v>9704</v>
      </c>
      <c r="BI984" s="22" t="s">
        <v>7013</v>
      </c>
      <c r="BJ984" s="22" t="s">
        <v>7014</v>
      </c>
      <c r="BQ984" s="22" t="s">
        <v>9705</v>
      </c>
      <c r="BR984" s="22" t="s">
        <v>7016</v>
      </c>
    </row>
    <row r="985" spans="1:70" x14ac:dyDescent="0.35">
      <c r="A985" s="22" t="s">
        <v>2694</v>
      </c>
      <c r="B985" s="136"/>
      <c r="C985" s="22" t="s">
        <v>9706</v>
      </c>
      <c r="D985" s="22" t="s">
        <v>8880</v>
      </c>
      <c r="E985" s="22" t="s">
        <v>8880</v>
      </c>
      <c r="F985" s="134" t="s">
        <v>12858</v>
      </c>
      <c r="G985" s="22" t="str">
        <f xml:space="preserve"> INDEX('MASTER--Enter Data'!$J$3:$J$1871, MATCH('parsed-whois-report-2018-02-09T'!A985, 'MASTER--Enter Data'!$E$3:$E$1871, 0))</f>
        <v>Gianvito Rossi S.R.L. Unipersonale</v>
      </c>
      <c r="H985" s="22" t="str">
        <f xml:space="preserve"> INDEX('MASTER--Enter Data'!$N$3:$N$1871, MATCH('parsed-whois-report-2018-02-09T'!A985, 'MASTER--Enter Data'!$E$3:$E$1871, 0))</f>
        <v>Howson &amp; Howson LLP</v>
      </c>
      <c r="I985" s="22" t="str">
        <f xml:space="preserve"> INDEX('MASTER--Enter Data'!$L$3:$L$1871, MATCH('parsed-whois-report-2018-02-09T'!A985, 'MASTER--Enter Data'!$E$3:$E$1871, 0))</f>
        <v>di san fang</v>
      </c>
      <c r="J985" s="22" t="s">
        <v>8881</v>
      </c>
      <c r="K985" s="22" t="s">
        <v>8882</v>
      </c>
      <c r="L985" s="22" t="s">
        <v>8759</v>
      </c>
      <c r="M985" s="22">
        <v>432342</v>
      </c>
      <c r="N985" s="22" t="s">
        <v>5099</v>
      </c>
      <c r="O985" s="22">
        <v>8613853558538</v>
      </c>
      <c r="P985" s="22">
        <v>8613853558538</v>
      </c>
      <c r="Q985" s="22" t="s">
        <v>8883</v>
      </c>
      <c r="T985" s="22" t="s">
        <v>8880</v>
      </c>
      <c r="U985" s="22" t="s">
        <v>8880</v>
      </c>
      <c r="V985" s="22" t="s">
        <v>8881</v>
      </c>
      <c r="W985" s="22" t="s">
        <v>8882</v>
      </c>
      <c r="X985" s="22" t="s">
        <v>8759</v>
      </c>
      <c r="Y985" s="22">
        <v>432342</v>
      </c>
      <c r="Z985" s="22" t="s">
        <v>5099</v>
      </c>
      <c r="AA985" s="22">
        <v>8613853558538</v>
      </c>
      <c r="AB985" s="22">
        <v>8613853558538</v>
      </c>
      <c r="AC985" s="22" t="s">
        <v>8883</v>
      </c>
      <c r="AF985" s="22" t="s">
        <v>2692</v>
      </c>
      <c r="AG985" s="22" t="s">
        <v>2692</v>
      </c>
      <c r="AH985" s="22" t="s">
        <v>8881</v>
      </c>
      <c r="AI985" s="22" t="s">
        <v>8882</v>
      </c>
      <c r="AJ985" s="22" t="s">
        <v>8759</v>
      </c>
      <c r="AK985" s="22">
        <v>432342</v>
      </c>
      <c r="AL985" s="22" t="s">
        <v>5099</v>
      </c>
      <c r="AM985" s="22">
        <v>8613853558538</v>
      </c>
      <c r="AN985" s="22">
        <v>8613853558538</v>
      </c>
      <c r="AO985" s="22" t="s">
        <v>8883</v>
      </c>
      <c r="AR985" s="22" t="s">
        <v>8880</v>
      </c>
      <c r="AS985" s="22" t="s">
        <v>8880</v>
      </c>
      <c r="AT985" s="22" t="s">
        <v>8881</v>
      </c>
      <c r="AU985" s="22" t="s">
        <v>8882</v>
      </c>
      <c r="AV985" s="22" t="s">
        <v>8759</v>
      </c>
      <c r="AW985" s="22">
        <v>432342</v>
      </c>
      <c r="AX985" s="22" t="s">
        <v>5099</v>
      </c>
      <c r="AY985" s="22">
        <v>8613853558538</v>
      </c>
      <c r="AZ985" s="22">
        <v>8613853558538</v>
      </c>
      <c r="BA985" s="22" t="s">
        <v>8883</v>
      </c>
      <c r="BD985" s="128">
        <v>42355</v>
      </c>
      <c r="BE985" s="128">
        <v>42720</v>
      </c>
      <c r="BI985" s="22" t="s">
        <v>6997</v>
      </c>
      <c r="BJ985" s="22" t="s">
        <v>6998</v>
      </c>
      <c r="BR985" s="22" t="s">
        <v>7000</v>
      </c>
    </row>
    <row r="986" spans="1:70" x14ac:dyDescent="0.35">
      <c r="A986" s="22" t="s">
        <v>2700</v>
      </c>
      <c r="B986" s="136"/>
      <c r="C986" s="22" t="s">
        <v>9707</v>
      </c>
      <c r="D986" s="22" t="s">
        <v>9708</v>
      </c>
      <c r="E986" s="22" t="s">
        <v>9708</v>
      </c>
      <c r="F986" s="134" t="s">
        <v>12859</v>
      </c>
      <c r="G986" s="22" t="str">
        <f xml:space="preserve"> INDEX('MASTER--Enter Data'!$J$3:$J$1871, MATCH('parsed-whois-report-2018-02-09T'!A986, 'MASTER--Enter Data'!$E$3:$E$1871, 0))</f>
        <v>Gianvito Rossi S.R.L. Unipersonale</v>
      </c>
      <c r="H986" s="22" t="str">
        <f xml:space="preserve"> INDEX('MASTER--Enter Data'!$N$3:$N$1871, MATCH('parsed-whois-report-2018-02-09T'!A986, 'MASTER--Enter Data'!$E$3:$E$1871, 0))</f>
        <v>Howson &amp; Howson LLP</v>
      </c>
      <c r="I986" s="22" t="str">
        <f xml:space="preserve"> INDEX('MASTER--Enter Data'!$L$3:$L$1871, MATCH('parsed-whois-report-2018-02-09T'!A986, 'MASTER--Enter Data'!$E$3:$E$1871, 0))</f>
        <v>Li Shui Miao</v>
      </c>
      <c r="J986" s="22" t="s">
        <v>9709</v>
      </c>
      <c r="K986" s="22" t="s">
        <v>9710</v>
      </c>
      <c r="L986" s="22" t="s">
        <v>9711</v>
      </c>
      <c r="M986" s="22">
        <v>100024</v>
      </c>
      <c r="N986" s="22" t="s">
        <v>5099</v>
      </c>
      <c r="O986" s="22">
        <v>8619000000008</v>
      </c>
      <c r="P986" s="22">
        <v>8619000000008</v>
      </c>
      <c r="Q986" s="22" t="s">
        <v>9712</v>
      </c>
      <c r="T986" s="22" t="s">
        <v>9708</v>
      </c>
      <c r="U986" s="22" t="s">
        <v>9708</v>
      </c>
      <c r="V986" s="22" t="s">
        <v>9709</v>
      </c>
      <c r="W986" s="22" t="s">
        <v>9710</v>
      </c>
      <c r="X986" s="22" t="s">
        <v>9711</v>
      </c>
      <c r="Y986" s="22">
        <v>100024</v>
      </c>
      <c r="Z986" s="22" t="s">
        <v>5099</v>
      </c>
      <c r="AA986" s="22">
        <v>8619000000008</v>
      </c>
      <c r="AB986" s="22">
        <v>8619000000008</v>
      </c>
      <c r="AC986" s="22" t="s">
        <v>9712</v>
      </c>
      <c r="AF986" s="22" t="s">
        <v>2701</v>
      </c>
      <c r="AG986" s="22" t="s">
        <v>2701</v>
      </c>
      <c r="AH986" s="22" t="s">
        <v>9709</v>
      </c>
      <c r="AI986" s="22" t="s">
        <v>9710</v>
      </c>
      <c r="AJ986" s="22" t="s">
        <v>9711</v>
      </c>
      <c r="AK986" s="22">
        <v>100024</v>
      </c>
      <c r="AL986" s="22" t="s">
        <v>5099</v>
      </c>
      <c r="AM986" s="22">
        <v>8619000000008</v>
      </c>
      <c r="AN986" s="22">
        <v>8619000000008</v>
      </c>
      <c r="AO986" s="22" t="s">
        <v>9712</v>
      </c>
      <c r="AR986" s="22" t="s">
        <v>9708</v>
      </c>
      <c r="AS986" s="22" t="s">
        <v>9708</v>
      </c>
      <c r="AT986" s="22" t="s">
        <v>9709</v>
      </c>
      <c r="AU986" s="22" t="s">
        <v>9710</v>
      </c>
      <c r="AV986" s="22" t="s">
        <v>9711</v>
      </c>
      <c r="AW986" s="22">
        <v>100024</v>
      </c>
      <c r="AX986" s="22" t="s">
        <v>5099</v>
      </c>
      <c r="AY986" s="22">
        <v>8619000000008</v>
      </c>
      <c r="AZ986" s="22">
        <v>8619000000008</v>
      </c>
      <c r="BA986" s="22" t="s">
        <v>9712</v>
      </c>
      <c r="BD986" s="128">
        <v>42348</v>
      </c>
      <c r="BE986" s="128">
        <v>42713</v>
      </c>
      <c r="BI986" s="22" t="s">
        <v>6997</v>
      </c>
      <c r="BJ986" s="22" t="s">
        <v>6998</v>
      </c>
      <c r="BR986" s="22" t="s">
        <v>7000</v>
      </c>
    </row>
    <row r="987" spans="1:70" x14ac:dyDescent="0.35">
      <c r="A987" s="22" t="s">
        <v>2695</v>
      </c>
      <c r="B987" s="136"/>
      <c r="C987" s="22" t="s">
        <v>9713</v>
      </c>
      <c r="D987" s="22" t="s">
        <v>8880</v>
      </c>
      <c r="E987" s="22" t="s">
        <v>8880</v>
      </c>
      <c r="F987" s="134" t="s">
        <v>12858</v>
      </c>
      <c r="G987" s="22" t="str">
        <f xml:space="preserve"> INDEX('MASTER--Enter Data'!$J$3:$J$1871, MATCH('parsed-whois-report-2018-02-09T'!A987, 'MASTER--Enter Data'!$E$3:$E$1871, 0))</f>
        <v>Gianvito Rossi S.R.L. Unipersonale</v>
      </c>
      <c r="H987" s="22" t="str">
        <f xml:space="preserve"> INDEX('MASTER--Enter Data'!$N$3:$N$1871, MATCH('parsed-whois-report-2018-02-09T'!A987, 'MASTER--Enter Data'!$E$3:$E$1871, 0))</f>
        <v>Howson &amp; Howson LLP</v>
      </c>
      <c r="I987" s="22" t="str">
        <f xml:space="preserve"> INDEX('MASTER--Enter Data'!$L$3:$L$1871, MATCH('parsed-whois-report-2018-02-09T'!A987, 'MASTER--Enter Data'!$E$3:$E$1871, 0))</f>
        <v>di san fang</v>
      </c>
      <c r="J987" s="22" t="s">
        <v>9199</v>
      </c>
      <c r="K987" s="22" t="s">
        <v>8882</v>
      </c>
      <c r="L987" s="22" t="s">
        <v>8759</v>
      </c>
      <c r="M987" s="22">
        <v>432342</v>
      </c>
      <c r="N987" s="22" t="s">
        <v>5099</v>
      </c>
      <c r="O987" s="22">
        <v>8613853558538</v>
      </c>
      <c r="P987" s="22">
        <v>8613853558538</v>
      </c>
      <c r="Q987" s="22" t="s">
        <v>8883</v>
      </c>
      <c r="T987" s="22" t="s">
        <v>8880</v>
      </c>
      <c r="U987" s="22" t="s">
        <v>8880</v>
      </c>
      <c r="V987" s="22" t="s">
        <v>9199</v>
      </c>
      <c r="W987" s="22" t="s">
        <v>8882</v>
      </c>
      <c r="X987" s="22" t="s">
        <v>8759</v>
      </c>
      <c r="Y987" s="22">
        <v>432342</v>
      </c>
      <c r="Z987" s="22" t="s">
        <v>5099</v>
      </c>
      <c r="AA987" s="22">
        <v>8613853558538</v>
      </c>
      <c r="AB987" s="22">
        <v>8613853558538</v>
      </c>
      <c r="AC987" s="22" t="s">
        <v>8883</v>
      </c>
      <c r="AF987" s="22" t="s">
        <v>2692</v>
      </c>
      <c r="AG987" s="22" t="s">
        <v>2692</v>
      </c>
      <c r="AH987" s="22" t="s">
        <v>9199</v>
      </c>
      <c r="AI987" s="22" t="s">
        <v>8882</v>
      </c>
      <c r="AJ987" s="22" t="s">
        <v>8759</v>
      </c>
      <c r="AK987" s="22">
        <v>432342</v>
      </c>
      <c r="AL987" s="22" t="s">
        <v>5099</v>
      </c>
      <c r="AM987" s="22">
        <v>8613853558538</v>
      </c>
      <c r="AN987" s="22">
        <v>8613853558538</v>
      </c>
      <c r="AO987" s="22" t="s">
        <v>8883</v>
      </c>
      <c r="AR987" s="22" t="s">
        <v>8880</v>
      </c>
      <c r="AS987" s="22" t="s">
        <v>8880</v>
      </c>
      <c r="AT987" s="22" t="s">
        <v>9199</v>
      </c>
      <c r="AU987" s="22" t="s">
        <v>8882</v>
      </c>
      <c r="AV987" s="22" t="s">
        <v>8759</v>
      </c>
      <c r="AW987" s="22">
        <v>432342</v>
      </c>
      <c r="AX987" s="22" t="s">
        <v>5099</v>
      </c>
      <c r="AY987" s="22">
        <v>8613853558538</v>
      </c>
      <c r="AZ987" s="22">
        <v>8613853558538</v>
      </c>
      <c r="BA987" s="22" t="s">
        <v>8883</v>
      </c>
      <c r="BD987" s="128">
        <v>42355</v>
      </c>
      <c r="BE987" s="128">
        <v>43086</v>
      </c>
      <c r="BI987" s="22" t="s">
        <v>6997</v>
      </c>
      <c r="BJ987" s="22" t="s">
        <v>6998</v>
      </c>
      <c r="BR987" s="22" t="s">
        <v>7016</v>
      </c>
    </row>
    <row r="988" spans="1:70" x14ac:dyDescent="0.35">
      <c r="A988" s="22" t="s">
        <v>447</v>
      </c>
      <c r="B988" s="136"/>
      <c r="C988" s="22" t="s">
        <v>9714</v>
      </c>
      <c r="D988" s="22" t="s">
        <v>9715</v>
      </c>
      <c r="E988" s="22" t="s">
        <v>1869</v>
      </c>
      <c r="F988" s="134" t="s">
        <v>12860</v>
      </c>
      <c r="G988" s="22" t="str">
        <f xml:space="preserve"> INDEX('MASTER--Enter Data'!$J$3:$J$1871, MATCH('parsed-whois-report-2018-02-09T'!A988, 'MASTER--Enter Data'!$E$3:$E$1871, 0))</f>
        <v>Gibson, Dunn &amp; Crutcher LLP</v>
      </c>
      <c r="H988" s="22" t="str">
        <f xml:space="preserve"> INDEX('MASTER--Enter Data'!$N$3:$N$1871, MATCH('parsed-whois-report-2018-02-09T'!A988, 'MASTER--Enter Data'!$E$3:$E$1871, 0))</f>
        <v>N/A</v>
      </c>
      <c r="I988" s="22" t="str">
        <f xml:space="preserve"> INDEX('MASTER--Enter Data'!$L$3:$L$1871, MATCH('parsed-whois-report-2018-02-09T'!A988, 'MASTER--Enter Data'!$E$3:$E$1871, 0))</f>
        <v>Loginov Enterprises doo Beograd-Rakovica Mykhailo Loginov</v>
      </c>
      <c r="J988" s="22" t="s">
        <v>9716</v>
      </c>
      <c r="K988" s="22" t="s">
        <v>8398</v>
      </c>
      <c r="L988" s="22" t="s">
        <v>7021</v>
      </c>
      <c r="M988" s="22">
        <v>90071</v>
      </c>
      <c r="N988" s="22" t="s">
        <v>7022</v>
      </c>
      <c r="O988" s="22">
        <v>12132297676</v>
      </c>
      <c r="Q988" s="22" t="s">
        <v>9717</v>
      </c>
      <c r="AF988" s="22" t="s">
        <v>9715</v>
      </c>
      <c r="AG988" s="22" t="s">
        <v>1869</v>
      </c>
      <c r="AH988" s="22" t="s">
        <v>9716</v>
      </c>
      <c r="AI988" s="22" t="s">
        <v>8398</v>
      </c>
      <c r="AJ988" s="22" t="s">
        <v>7021</v>
      </c>
      <c r="AK988" s="22">
        <v>90071</v>
      </c>
      <c r="AL988" s="22" t="s">
        <v>7022</v>
      </c>
      <c r="AM988" s="22">
        <v>12132297676</v>
      </c>
      <c r="AO988" s="22" t="s">
        <v>9717</v>
      </c>
      <c r="AR988" s="22" t="s">
        <v>9715</v>
      </c>
      <c r="AS988" s="22" t="s">
        <v>1869</v>
      </c>
      <c r="AT988" s="22" t="s">
        <v>9716</v>
      </c>
      <c r="AU988" s="22" t="s">
        <v>8398</v>
      </c>
      <c r="AV988" s="22" t="s">
        <v>7021</v>
      </c>
      <c r="AW988" s="22">
        <v>90071</v>
      </c>
      <c r="AX988" s="22" t="s">
        <v>7022</v>
      </c>
      <c r="AY988" s="22">
        <v>12132297676</v>
      </c>
      <c r="BA988" s="22" t="s">
        <v>9717</v>
      </c>
      <c r="BD988" s="128">
        <v>42331</v>
      </c>
      <c r="BE988" s="128">
        <v>43427</v>
      </c>
      <c r="BI988" s="22" t="s">
        <v>9718</v>
      </c>
      <c r="BJ988" s="22" t="s">
        <v>9719</v>
      </c>
      <c r="BK988" s="22" t="s">
        <v>9720</v>
      </c>
      <c r="BQ988" s="22" t="s">
        <v>7089</v>
      </c>
      <c r="BR988" s="22" t="s">
        <v>7090</v>
      </c>
    </row>
    <row r="989" spans="1:70" x14ac:dyDescent="0.35">
      <c r="A989" s="22" t="s">
        <v>449</v>
      </c>
      <c r="B989" s="136"/>
      <c r="C989" s="22" t="s">
        <v>9721</v>
      </c>
      <c r="D989" s="22" t="s">
        <v>9715</v>
      </c>
      <c r="E989" s="22" t="s">
        <v>1869</v>
      </c>
      <c r="F989" s="134" t="s">
        <v>12860</v>
      </c>
      <c r="G989" s="22" t="str">
        <f xml:space="preserve"> INDEX('MASTER--Enter Data'!$J$3:$J$1871, MATCH('parsed-whois-report-2018-02-09T'!A989, 'MASTER--Enter Data'!$E$3:$E$1871, 0))</f>
        <v>Gibson, Dunn &amp; Crutcher LLP</v>
      </c>
      <c r="H989" s="22" t="str">
        <f xml:space="preserve"> INDEX('MASTER--Enter Data'!$N$3:$N$1871, MATCH('parsed-whois-report-2018-02-09T'!A989, 'MASTER--Enter Data'!$E$3:$E$1871, 0))</f>
        <v>N/A</v>
      </c>
      <c r="I989" s="22" t="str">
        <f xml:space="preserve"> INDEX('MASTER--Enter Data'!$L$3:$L$1871, MATCH('parsed-whois-report-2018-02-09T'!A989, 'MASTER--Enter Data'!$E$3:$E$1871, 0))</f>
        <v>Loginov Enterprises doo Beograd-Rakovica Mykhailo Loginov</v>
      </c>
      <c r="J989" s="22" t="s">
        <v>9716</v>
      </c>
      <c r="K989" s="22" t="s">
        <v>8398</v>
      </c>
      <c r="L989" s="22" t="s">
        <v>7021</v>
      </c>
      <c r="M989" s="22">
        <v>90071</v>
      </c>
      <c r="N989" s="22" t="s">
        <v>7022</v>
      </c>
      <c r="O989" s="22">
        <v>12132297676</v>
      </c>
      <c r="Q989" s="22" t="s">
        <v>9717</v>
      </c>
      <c r="AF989" s="22" t="s">
        <v>9715</v>
      </c>
      <c r="AG989" s="22" t="s">
        <v>1869</v>
      </c>
      <c r="AH989" s="22" t="s">
        <v>9716</v>
      </c>
      <c r="AI989" s="22" t="s">
        <v>8398</v>
      </c>
      <c r="AJ989" s="22" t="s">
        <v>7021</v>
      </c>
      <c r="AK989" s="22">
        <v>90071</v>
      </c>
      <c r="AL989" s="22" t="s">
        <v>7022</v>
      </c>
      <c r="AM989" s="22">
        <v>12132297676</v>
      </c>
      <c r="AO989" s="22" t="s">
        <v>9717</v>
      </c>
      <c r="AR989" s="22" t="s">
        <v>9715</v>
      </c>
      <c r="AS989" s="22" t="s">
        <v>1869</v>
      </c>
      <c r="AT989" s="22" t="s">
        <v>9716</v>
      </c>
      <c r="AU989" s="22" t="s">
        <v>8398</v>
      </c>
      <c r="AV989" s="22" t="s">
        <v>7021</v>
      </c>
      <c r="AW989" s="22">
        <v>90071</v>
      </c>
      <c r="AX989" s="22" t="s">
        <v>7022</v>
      </c>
      <c r="AY989" s="22">
        <v>12132297676</v>
      </c>
      <c r="BA989" s="22" t="s">
        <v>9717</v>
      </c>
      <c r="BD989" s="128">
        <v>42328</v>
      </c>
      <c r="BE989" s="128">
        <v>43424</v>
      </c>
      <c r="BI989" s="22" t="s">
        <v>7181</v>
      </c>
      <c r="BJ989" s="22" t="s">
        <v>9319</v>
      </c>
      <c r="BR989" s="22" t="s">
        <v>7090</v>
      </c>
    </row>
    <row r="990" spans="1:70" x14ac:dyDescent="0.35">
      <c r="A990" s="22" t="s">
        <v>3941</v>
      </c>
      <c r="B990" s="136"/>
      <c r="C990" s="22" t="s">
        <v>9722</v>
      </c>
      <c r="D990" s="22" t="s">
        <v>9723</v>
      </c>
      <c r="E990" s="22" t="s">
        <v>9724</v>
      </c>
      <c r="F990" s="134" t="s">
        <v>26</v>
      </c>
      <c r="G990" s="22" t="str">
        <f xml:space="preserve"> INDEX('MASTER--Enter Data'!$J$3:$J$1871, MATCH('parsed-whois-report-2018-02-09T'!A990, 'MASTER--Enter Data'!$E$3:$E$1871, 0))</f>
        <v>N/A</v>
      </c>
      <c r="H990" s="22" t="str">
        <f xml:space="preserve"> INDEX('MASTER--Enter Data'!$N$3:$N$1871, MATCH('parsed-whois-report-2018-02-09T'!A990, 'MASTER--Enter Data'!$E$3:$E$1871, 0))</f>
        <v>N/A</v>
      </c>
      <c r="I990" s="22" t="str">
        <f xml:space="preserve"> INDEX('MASTER--Enter Data'!$L$3:$L$1871, MATCH('parsed-whois-report-2018-02-09T'!A990, 'MASTER--Enter Data'!$E$3:$E$1871, 0))</f>
        <v>N/A</v>
      </c>
      <c r="J990" s="22" t="s">
        <v>9725</v>
      </c>
      <c r="K990" s="22" t="s">
        <v>9158</v>
      </c>
      <c r="L990" s="22" t="s">
        <v>9159</v>
      </c>
      <c r="M990" s="22" t="s">
        <v>9726</v>
      </c>
      <c r="N990" s="22" t="s">
        <v>7406</v>
      </c>
      <c r="O990" s="22">
        <v>15147448618</v>
      </c>
      <c r="P990" s="22">
        <v>15147352023</v>
      </c>
      <c r="Q990" s="22" t="s">
        <v>9727</v>
      </c>
      <c r="T990" s="22" t="s">
        <v>9724</v>
      </c>
      <c r="U990" s="22" t="s">
        <v>9724</v>
      </c>
      <c r="V990" s="22" t="s">
        <v>9725</v>
      </c>
      <c r="W990" s="22" t="s">
        <v>9158</v>
      </c>
      <c r="X990" s="22" t="s">
        <v>9159</v>
      </c>
      <c r="Y990" s="22" t="s">
        <v>9726</v>
      </c>
      <c r="Z990" s="22" t="s">
        <v>7406</v>
      </c>
      <c r="AA990" s="22">
        <v>15147352023</v>
      </c>
      <c r="AB990" s="22">
        <v>15147352023</v>
      </c>
      <c r="AC990" s="22" t="s">
        <v>9727</v>
      </c>
      <c r="AF990" s="22" t="s">
        <v>9724</v>
      </c>
      <c r="AG990" s="22" t="s">
        <v>9724</v>
      </c>
      <c r="AH990" s="22" t="s">
        <v>9725</v>
      </c>
      <c r="AI990" s="22" t="s">
        <v>9158</v>
      </c>
      <c r="AJ990" s="22" t="s">
        <v>9159</v>
      </c>
      <c r="AK990" s="22" t="s">
        <v>9726</v>
      </c>
      <c r="AL990" s="22" t="s">
        <v>7406</v>
      </c>
      <c r="AM990" s="22">
        <v>15147352023</v>
      </c>
      <c r="AN990" s="22">
        <v>15147352023</v>
      </c>
      <c r="AO990" s="22" t="s">
        <v>9727</v>
      </c>
      <c r="AR990" s="22" t="s">
        <v>9724</v>
      </c>
      <c r="AS990" s="22" t="s">
        <v>9724</v>
      </c>
      <c r="AT990" s="22" t="s">
        <v>9725</v>
      </c>
      <c r="AU990" s="22" t="s">
        <v>9158</v>
      </c>
      <c r="AV990" s="22" t="s">
        <v>9159</v>
      </c>
      <c r="AW990" s="22" t="s">
        <v>9726</v>
      </c>
      <c r="AX990" s="22" t="s">
        <v>7406</v>
      </c>
      <c r="AY990" s="22">
        <v>15147352023</v>
      </c>
      <c r="AZ990" s="22">
        <v>15147352023</v>
      </c>
      <c r="BA990" s="22" t="s">
        <v>9727</v>
      </c>
      <c r="BD990" s="128">
        <v>42643</v>
      </c>
      <c r="BE990" s="128">
        <v>44104</v>
      </c>
      <c r="BF990" s="22" t="s">
        <v>7086</v>
      </c>
      <c r="BI990" s="22" t="s">
        <v>9728</v>
      </c>
      <c r="BJ990" s="22" t="s">
        <v>9729</v>
      </c>
      <c r="BR990" s="22" t="s">
        <v>8162</v>
      </c>
    </row>
    <row r="991" spans="1:70" x14ac:dyDescent="0.35">
      <c r="A991" s="22" t="s">
        <v>1061</v>
      </c>
      <c r="B991" s="136"/>
      <c r="C991" s="22" t="s">
        <v>9730</v>
      </c>
      <c r="D991" s="22" t="s">
        <v>9731</v>
      </c>
      <c r="E991" s="22" t="s">
        <v>9731</v>
      </c>
      <c r="F991" s="134" t="s">
        <v>12859</v>
      </c>
      <c r="G991" s="22" t="str">
        <f xml:space="preserve"> INDEX('MASTER--Enter Data'!$J$3:$J$1871, MATCH('parsed-whois-report-2018-02-09T'!A991, 'MASTER--Enter Data'!$E$3:$E$1871, 0))</f>
        <v>Gilead Sciences, Inc.</v>
      </c>
      <c r="H991" s="22" t="str">
        <f xml:space="preserve"> INDEX('MASTER--Enter Data'!$N$3:$N$1871, MATCH('parsed-whois-report-2018-02-09T'!A991, 'MASTER--Enter Data'!$E$3:$E$1871, 0))</f>
        <v>Jack Wessel, Gilead Sciences, Inc.</v>
      </c>
      <c r="I991" s="22" t="str">
        <f xml:space="preserve"> INDEX('MASTER--Enter Data'!$L$3:$L$1871, MATCH('parsed-whois-report-2018-02-09T'!A991, 'MASTER--Enter Data'!$E$3:$E$1871, 0))</f>
        <v xml:space="preserve"> Xi An Heng Tai Wang Luo Ke Ji You Xian Gong Si</v>
      </c>
      <c r="J991" s="22" t="s">
        <v>9732</v>
      </c>
      <c r="K991" s="22" t="s">
        <v>8637</v>
      </c>
      <c r="L991" s="22" t="s">
        <v>9733</v>
      </c>
      <c r="M991" s="22">
        <v>710018</v>
      </c>
      <c r="N991" s="22" t="s">
        <v>5099</v>
      </c>
      <c r="O991" s="22">
        <v>8615829600765</v>
      </c>
      <c r="P991" s="22">
        <v>8602968742186</v>
      </c>
      <c r="Q991" s="22" t="s">
        <v>9734</v>
      </c>
      <c r="T991" s="22" t="s">
        <v>9731</v>
      </c>
      <c r="U991" s="22" t="s">
        <v>9731</v>
      </c>
      <c r="V991" s="22" t="s">
        <v>9732</v>
      </c>
      <c r="W991" s="22" t="s">
        <v>8637</v>
      </c>
      <c r="X991" s="22" t="s">
        <v>9733</v>
      </c>
      <c r="Y991" s="22">
        <v>710018</v>
      </c>
      <c r="Z991" s="22" t="s">
        <v>5099</v>
      </c>
      <c r="AA991" s="22">
        <v>8615829600765</v>
      </c>
      <c r="AB991" s="22">
        <v>8602968742186</v>
      </c>
      <c r="AC991" s="22" t="s">
        <v>9734</v>
      </c>
      <c r="AF991" s="22" t="s">
        <v>9735</v>
      </c>
      <c r="AG991" s="22" t="s">
        <v>9735</v>
      </c>
      <c r="AH991" s="22" t="s">
        <v>9732</v>
      </c>
      <c r="AI991" s="22" t="s">
        <v>8637</v>
      </c>
      <c r="AJ991" s="22" t="s">
        <v>9733</v>
      </c>
      <c r="AL991" s="22" t="s">
        <v>5099</v>
      </c>
      <c r="AM991" s="22">
        <v>8615829600765</v>
      </c>
      <c r="AN991" s="22">
        <v>8602968742186</v>
      </c>
      <c r="AO991" s="22" t="s">
        <v>9734</v>
      </c>
      <c r="AR991" s="22" t="s">
        <v>9731</v>
      </c>
      <c r="AS991" s="22" t="s">
        <v>9731</v>
      </c>
      <c r="AT991" s="22" t="s">
        <v>9732</v>
      </c>
      <c r="AU991" s="22" t="s">
        <v>8637</v>
      </c>
      <c r="AV991" s="22" t="s">
        <v>9733</v>
      </c>
      <c r="AW991" s="22">
        <v>710018</v>
      </c>
      <c r="AX991" s="22" t="s">
        <v>5099</v>
      </c>
      <c r="AY991" s="22">
        <v>8615829600765</v>
      </c>
      <c r="AZ991" s="22">
        <v>8602968742186</v>
      </c>
      <c r="BA991" s="22" t="s">
        <v>9734</v>
      </c>
      <c r="BD991" s="128">
        <v>42327</v>
      </c>
      <c r="BE991" s="128">
        <v>43058</v>
      </c>
      <c r="BI991" s="22" t="s">
        <v>6997</v>
      </c>
      <c r="BJ991" s="22" t="s">
        <v>6998</v>
      </c>
      <c r="BQ991" s="22" t="s">
        <v>8606</v>
      </c>
      <c r="BR991" s="22" t="s">
        <v>7147</v>
      </c>
    </row>
    <row r="992" spans="1:70" x14ac:dyDescent="0.35">
      <c r="A992" s="22" t="s">
        <v>3076</v>
      </c>
      <c r="B992" s="136"/>
      <c r="C992" s="22" t="s">
        <v>9736</v>
      </c>
      <c r="D992" s="22" t="s">
        <v>3077</v>
      </c>
      <c r="F992" s="134" t="s">
        <v>12858</v>
      </c>
      <c r="G992" s="22" t="str">
        <f xml:space="preserve"> INDEX('MASTER--Enter Data'!$J$3:$J$1871, MATCH('parsed-whois-report-2018-02-09T'!A992, 'MASTER--Enter Data'!$E$3:$E$1871, 0))</f>
        <v>Gilead Sciences, Inc.</v>
      </c>
      <c r="H992" s="22" t="str">
        <f xml:space="preserve"> INDEX('MASTER--Enter Data'!$N$3:$N$1871, MATCH('parsed-whois-report-2018-02-09T'!A992, 'MASTER--Enter Data'!$E$3:$E$1871, 0))</f>
        <v>N/A</v>
      </c>
      <c r="I992" s="22" t="str">
        <f xml:space="preserve"> INDEX('MASTER--Enter Data'!$L$3:$L$1871, MATCH('parsed-whois-report-2018-02-09T'!A992, 'MASTER--Enter Data'!$E$3:$E$1871, 0))</f>
        <v>Cameron Jackson</v>
      </c>
      <c r="J992" s="22" t="s">
        <v>9737</v>
      </c>
      <c r="K992" s="22" t="s">
        <v>3078</v>
      </c>
      <c r="M992" s="22">
        <v>2899</v>
      </c>
      <c r="N992" s="22" t="s">
        <v>9738</v>
      </c>
      <c r="O992" s="22">
        <v>61481050819</v>
      </c>
      <c r="Q992" s="22" t="s">
        <v>7339</v>
      </c>
      <c r="T992" s="22" t="s">
        <v>3077</v>
      </c>
      <c r="V992" s="22" t="s">
        <v>9737</v>
      </c>
      <c r="W992" s="22" t="s">
        <v>3078</v>
      </c>
      <c r="Y992" s="22">
        <v>2899</v>
      </c>
      <c r="Z992" s="22" t="s">
        <v>9738</v>
      </c>
      <c r="AA992" s="22">
        <v>61481050819</v>
      </c>
      <c r="AC992" s="22" t="s">
        <v>7339</v>
      </c>
      <c r="AF992" s="22" t="s">
        <v>3077</v>
      </c>
      <c r="AH992" s="22" t="s">
        <v>9737</v>
      </c>
      <c r="AI992" s="22" t="s">
        <v>3078</v>
      </c>
      <c r="AK992" s="22">
        <v>2899</v>
      </c>
      <c r="AL992" s="22" t="s">
        <v>9738</v>
      </c>
      <c r="AM992" s="22">
        <v>61481050819</v>
      </c>
      <c r="AO992" s="22" t="s">
        <v>7339</v>
      </c>
      <c r="AR992" s="22" t="s">
        <v>3077</v>
      </c>
      <c r="AT992" s="22" t="s">
        <v>9737</v>
      </c>
      <c r="AU992" s="22" t="s">
        <v>3078</v>
      </c>
      <c r="AW992" s="22">
        <v>2899</v>
      </c>
      <c r="AX992" s="22" t="s">
        <v>9738</v>
      </c>
      <c r="AY992" s="22">
        <v>61481050819</v>
      </c>
      <c r="BA992" s="22" t="s">
        <v>7339</v>
      </c>
      <c r="BD992" s="128">
        <v>42551</v>
      </c>
      <c r="BE992" s="128">
        <v>42916</v>
      </c>
      <c r="BI992" s="22" t="s">
        <v>6997</v>
      </c>
      <c r="BJ992" s="22" t="s">
        <v>6998</v>
      </c>
      <c r="BR992" s="22" t="s">
        <v>7147</v>
      </c>
    </row>
    <row r="993" spans="1:70" x14ac:dyDescent="0.35">
      <c r="A993" s="22" t="s">
        <v>644</v>
      </c>
      <c r="B993" s="136"/>
      <c r="C993" s="22" t="s">
        <v>9739</v>
      </c>
      <c r="D993" s="22" t="s">
        <v>9740</v>
      </c>
      <c r="E993" s="22" t="s">
        <v>9741</v>
      </c>
      <c r="F993" s="134" t="s">
        <v>26</v>
      </c>
      <c r="G993" s="22" t="str">
        <f xml:space="preserve"> INDEX('MASTER--Enter Data'!$J$3:$J$1871, MATCH('parsed-whois-report-2018-02-09T'!A993, 'MASTER--Enter Data'!$E$3:$E$1871, 0))</f>
        <v>N/A</v>
      </c>
      <c r="H993" s="22" t="str">
        <f xml:space="preserve"> INDEX('MASTER--Enter Data'!$N$3:$N$1871, MATCH('parsed-whois-report-2018-02-09T'!A993, 'MASTER--Enter Data'!$E$3:$E$1871, 0))</f>
        <v>N/A</v>
      </c>
      <c r="I993" s="22" t="str">
        <f xml:space="preserve"> INDEX('MASTER--Enter Data'!$L$3:$L$1871, MATCH('parsed-whois-report-2018-02-09T'!A993, 'MASTER--Enter Data'!$E$3:$E$1871, 0))</f>
        <v>N/A</v>
      </c>
      <c r="J993" s="22" t="s">
        <v>9742</v>
      </c>
      <c r="K993" s="22" t="s">
        <v>9743</v>
      </c>
      <c r="L993" s="22" t="s">
        <v>8625</v>
      </c>
      <c r="M993" s="22">
        <v>1348</v>
      </c>
      <c r="N993" s="22" t="s">
        <v>7137</v>
      </c>
      <c r="O993" s="22">
        <v>3224091221</v>
      </c>
      <c r="P993" s="22">
        <v>3224091002</v>
      </c>
      <c r="Q993" s="22" t="s">
        <v>9744</v>
      </c>
      <c r="AF993" s="22" t="s">
        <v>9740</v>
      </c>
      <c r="AG993" s="22" t="s">
        <v>9741</v>
      </c>
      <c r="AH993" s="22" t="s">
        <v>9742</v>
      </c>
      <c r="AI993" s="22" t="s">
        <v>9743</v>
      </c>
      <c r="AJ993" s="22" t="s">
        <v>8625</v>
      </c>
      <c r="AK993" s="22">
        <v>1348</v>
      </c>
      <c r="AL993" s="22" t="s">
        <v>7137</v>
      </c>
      <c r="AM993" s="22">
        <v>3224091221</v>
      </c>
      <c r="AN993" s="22">
        <v>3224091002</v>
      </c>
      <c r="AO993" s="22" t="s">
        <v>9744</v>
      </c>
      <c r="AR993" s="22" t="s">
        <v>7930</v>
      </c>
      <c r="AS993" s="22" t="s">
        <v>7931</v>
      </c>
      <c r="AT993" s="22" t="s">
        <v>7932</v>
      </c>
      <c r="AU993" s="22" t="s">
        <v>7933</v>
      </c>
      <c r="AV993" s="22" t="s">
        <v>7934</v>
      </c>
      <c r="AW993" s="22">
        <v>19808</v>
      </c>
      <c r="AX993" s="22" t="s">
        <v>7022</v>
      </c>
      <c r="AY993" s="22">
        <v>13026365400</v>
      </c>
      <c r="AZ993" s="22">
        <v>13026365454</v>
      </c>
      <c r="BA993" s="22" t="s">
        <v>7935</v>
      </c>
      <c r="BD993" s="128">
        <v>41731</v>
      </c>
      <c r="BE993" s="128">
        <v>43557</v>
      </c>
      <c r="BF993" s="22" t="s">
        <v>7998</v>
      </c>
      <c r="BI993" s="22" t="s">
        <v>7937</v>
      </c>
      <c r="BJ993" s="22" t="s">
        <v>7938</v>
      </c>
      <c r="BQ993" s="22" t="s">
        <v>9745</v>
      </c>
      <c r="BR993" s="22" t="s">
        <v>7048</v>
      </c>
    </row>
    <row r="994" spans="1:70" x14ac:dyDescent="0.35">
      <c r="A994" s="22" t="s">
        <v>1006</v>
      </c>
      <c r="B994" s="136"/>
      <c r="C994" s="22" t="s">
        <v>9746</v>
      </c>
      <c r="D994" s="22" t="s">
        <v>4942</v>
      </c>
      <c r="E994" s="22" t="s">
        <v>7270</v>
      </c>
      <c r="F994" s="134" t="s">
        <v>10255</v>
      </c>
      <c r="G994" s="22" t="str">
        <f xml:space="preserve"> INDEX('MASTER--Enter Data'!$J$3:$J$1871, MATCH('parsed-whois-report-2018-02-09T'!A994, 'MASTER--Enter Data'!$E$3:$E$1871, 0))</f>
        <v>Philip Morris USA Inc.</v>
      </c>
      <c r="H994" s="22" t="str">
        <f xml:space="preserve"> INDEX('MASTER--Enter Data'!$N$3:$N$1871, MATCH('parsed-whois-report-2018-02-09T'!A994, 'MASTER--Enter Data'!$E$3:$E$1871, 0))</f>
        <v>DLA Piper LLP (US)</v>
      </c>
      <c r="I994" s="22" t="str">
        <f xml:space="preserve"> INDEX('MASTER--Enter Data'!$L$3:$L$1871, MATCH('parsed-whois-report-2018-02-09T'!A994, 'MASTER--Enter Data'!$E$3:$E$1871, 0))</f>
        <v>Namecheap of Westchester, California, US / WhoisGuard, Inc.</v>
      </c>
      <c r="J994" s="22" t="s">
        <v>7271</v>
      </c>
      <c r="K994" s="22" t="s">
        <v>1585</v>
      </c>
      <c r="L994" s="22" t="s">
        <v>1585</v>
      </c>
      <c r="M994" s="22">
        <v>0</v>
      </c>
      <c r="N994" s="22" t="s">
        <v>7272</v>
      </c>
      <c r="O994" s="22">
        <v>5078365503</v>
      </c>
      <c r="P994" s="22">
        <v>5117057182</v>
      </c>
      <c r="Q994" s="22" t="s">
        <v>9747</v>
      </c>
      <c r="T994" s="22" t="s">
        <v>4942</v>
      </c>
      <c r="U994" s="22" t="s">
        <v>7270</v>
      </c>
      <c r="V994" s="22" t="s">
        <v>7271</v>
      </c>
      <c r="W994" s="22" t="s">
        <v>1585</v>
      </c>
      <c r="X994" s="22" t="s">
        <v>1585</v>
      </c>
      <c r="Y994" s="22">
        <v>0</v>
      </c>
      <c r="Z994" s="22" t="s">
        <v>7272</v>
      </c>
      <c r="AA994" s="22">
        <v>5078365503</v>
      </c>
      <c r="AB994" s="22">
        <v>5117057182</v>
      </c>
      <c r="AC994" s="22" t="s">
        <v>9747</v>
      </c>
      <c r="AF994" s="22" t="s">
        <v>4942</v>
      </c>
      <c r="AG994" s="22" t="s">
        <v>7270</v>
      </c>
      <c r="AH994" s="22" t="s">
        <v>7271</v>
      </c>
      <c r="AI994" s="22" t="s">
        <v>1585</v>
      </c>
      <c r="AJ994" s="22" t="s">
        <v>1585</v>
      </c>
      <c r="AK994" s="22">
        <v>0</v>
      </c>
      <c r="AL994" s="22" t="s">
        <v>7272</v>
      </c>
      <c r="AM994" s="22">
        <v>5078365503</v>
      </c>
      <c r="AN994" s="22">
        <v>5117057182</v>
      </c>
      <c r="AO994" s="22" t="s">
        <v>9747</v>
      </c>
      <c r="AR994" s="22" t="s">
        <v>4942</v>
      </c>
      <c r="AS994" s="22" t="s">
        <v>7270</v>
      </c>
      <c r="AT994" s="22" t="s">
        <v>7271</v>
      </c>
      <c r="AU994" s="22" t="s">
        <v>1585</v>
      </c>
      <c r="AV994" s="22" t="s">
        <v>1585</v>
      </c>
      <c r="AW994" s="22">
        <v>0</v>
      </c>
      <c r="AX994" s="22" t="s">
        <v>7272</v>
      </c>
      <c r="AY994" s="22">
        <v>5078365503</v>
      </c>
      <c r="AZ994" s="22">
        <v>5117057182</v>
      </c>
      <c r="BA994" s="22" t="s">
        <v>9747</v>
      </c>
      <c r="BD994" s="128">
        <v>42300</v>
      </c>
      <c r="BE994" s="128">
        <v>43031</v>
      </c>
      <c r="BF994" s="22" t="s">
        <v>7231</v>
      </c>
      <c r="BI994" s="22" t="s">
        <v>6997</v>
      </c>
      <c r="BJ994" s="22" t="s">
        <v>6998</v>
      </c>
      <c r="BQ994" s="22" t="s">
        <v>8560</v>
      </c>
      <c r="BR994" s="22" t="s">
        <v>7147</v>
      </c>
    </row>
    <row r="995" spans="1:70" x14ac:dyDescent="0.35">
      <c r="A995" s="22" t="s">
        <v>4874</v>
      </c>
      <c r="B995" s="136"/>
      <c r="C995" s="22" t="s">
        <v>9748</v>
      </c>
      <c r="D995" s="22" t="s">
        <v>4942</v>
      </c>
      <c r="E995" s="22" t="s">
        <v>7270</v>
      </c>
      <c r="F995" s="134" t="s">
        <v>10255</v>
      </c>
      <c r="G995" s="22" t="str">
        <f xml:space="preserve"> INDEX('MASTER--Enter Data'!$J$3:$J$1871, MATCH('parsed-whois-report-2018-02-09T'!A995, 'MASTER--Enter Data'!$E$3:$E$1871, 0))</f>
        <v>W.L. Gore &amp; Associates Inc</v>
      </c>
      <c r="H995" s="22" t="str">
        <f xml:space="preserve"> INDEX('MASTER--Enter Data'!$N$3:$N$1871, MATCH('parsed-whois-report-2018-02-09T'!A995, 'MASTER--Enter Data'!$E$3:$E$1871, 0))</f>
        <v>TaylorWessing</v>
      </c>
      <c r="I995" s="22" t="str">
        <f xml:space="preserve"> INDEX('MASTER--Enter Data'!$L$3:$L$1871, MATCH('parsed-whois-report-2018-02-09T'!A995, 'MASTER--Enter Data'!$E$3:$E$1871, 0))</f>
        <v>WhoisGuard, Inc.</v>
      </c>
      <c r="J995" s="22" t="s">
        <v>7271</v>
      </c>
      <c r="K995" s="22" t="s">
        <v>1585</v>
      </c>
      <c r="L995" s="22" t="s">
        <v>1585</v>
      </c>
      <c r="N995" s="22" t="s">
        <v>7272</v>
      </c>
      <c r="O995" s="22">
        <v>5078365503</v>
      </c>
      <c r="P995" s="22">
        <v>5117057182</v>
      </c>
      <c r="Q995" s="22" t="s">
        <v>9749</v>
      </c>
      <c r="AF995" s="22" t="s">
        <v>4942</v>
      </c>
      <c r="AG995" s="22" t="s">
        <v>7270</v>
      </c>
      <c r="AH995" s="22" t="s">
        <v>7271</v>
      </c>
      <c r="AI995" s="22" t="s">
        <v>1585</v>
      </c>
      <c r="AJ995" s="22" t="s">
        <v>1585</v>
      </c>
      <c r="AL995" s="22" t="s">
        <v>7272</v>
      </c>
      <c r="AM995" s="22">
        <v>5078365503</v>
      </c>
      <c r="AN995" s="22">
        <v>5117057182</v>
      </c>
      <c r="AO995" s="22" t="s">
        <v>9749</v>
      </c>
      <c r="AR995" s="22" t="s">
        <v>4942</v>
      </c>
      <c r="AS995" s="22" t="s">
        <v>7270</v>
      </c>
      <c r="AT995" s="22" t="s">
        <v>7271</v>
      </c>
      <c r="AU995" s="22" t="s">
        <v>1585</v>
      </c>
      <c r="AV995" s="22" t="s">
        <v>1585</v>
      </c>
      <c r="AX995" s="22" t="s">
        <v>7272</v>
      </c>
      <c r="AY995" s="22">
        <v>5078365503</v>
      </c>
      <c r="AZ995" s="22">
        <v>5117057182</v>
      </c>
      <c r="BA995" s="22" t="s">
        <v>9749</v>
      </c>
      <c r="BD995" s="128">
        <v>42978</v>
      </c>
      <c r="BE995" s="128">
        <v>43343</v>
      </c>
      <c r="BF995" s="22" t="s">
        <v>7231</v>
      </c>
      <c r="BI995" s="22" t="s">
        <v>6997</v>
      </c>
      <c r="BJ995" s="22" t="s">
        <v>6998</v>
      </c>
      <c r="BR995" s="22" t="s">
        <v>7000</v>
      </c>
    </row>
    <row r="996" spans="1:70" x14ac:dyDescent="0.35">
      <c r="A996" s="22" t="s">
        <v>2825</v>
      </c>
      <c r="B996" s="136"/>
      <c r="C996" s="22" t="s">
        <v>9750</v>
      </c>
      <c r="D996" s="22" t="s">
        <v>4942</v>
      </c>
      <c r="E996" s="22" t="s">
        <v>7270</v>
      </c>
      <c r="F996" s="134" t="s">
        <v>10255</v>
      </c>
      <c r="G996" s="22" t="str">
        <f xml:space="preserve"> INDEX('MASTER--Enter Data'!$J$3:$J$1871, MATCH('parsed-whois-report-2018-02-09T'!A996, 'MASTER--Enter Data'!$E$3:$E$1871, 0))</f>
        <v>Graco Children's Products Inc.</v>
      </c>
      <c r="H996" s="22" t="str">
        <f xml:space="preserve"> INDEX('MASTER--Enter Data'!$N$3:$N$1871, MATCH('parsed-whois-report-2018-02-09T'!A996, 'MASTER--Enter Data'!$E$3:$E$1871, 0))</f>
        <v>Polsinelli PC</v>
      </c>
      <c r="I996" s="22" t="str">
        <f xml:space="preserve"> INDEX('MASTER--Enter Data'!$L$3:$L$1871, MATCH('parsed-whois-report-2018-02-09T'!A996, 'MASTER--Enter Data'!$E$3:$E$1871, 0))</f>
        <v>WhoisGuard, Inc.</v>
      </c>
      <c r="J996" s="22" t="s">
        <v>7271</v>
      </c>
      <c r="K996" s="22" t="s">
        <v>1585</v>
      </c>
      <c r="L996" s="22" t="s">
        <v>1585</v>
      </c>
      <c r="M996" s="22">
        <v>0</v>
      </c>
      <c r="N996" s="22" t="s">
        <v>7272</v>
      </c>
      <c r="O996" s="22">
        <v>5078365503</v>
      </c>
      <c r="P996" s="22">
        <v>5117057182</v>
      </c>
      <c r="Q996" s="22" t="s">
        <v>9751</v>
      </c>
      <c r="T996" s="22" t="s">
        <v>4942</v>
      </c>
      <c r="U996" s="22" t="s">
        <v>7270</v>
      </c>
      <c r="V996" s="22" t="s">
        <v>7271</v>
      </c>
      <c r="W996" s="22" t="s">
        <v>1585</v>
      </c>
      <c r="X996" s="22" t="s">
        <v>1585</v>
      </c>
      <c r="Y996" s="22">
        <v>0</v>
      </c>
      <c r="Z996" s="22" t="s">
        <v>7272</v>
      </c>
      <c r="AA996" s="22">
        <v>5078365503</v>
      </c>
      <c r="AB996" s="22">
        <v>5117057182</v>
      </c>
      <c r="AC996" s="22" t="s">
        <v>9751</v>
      </c>
      <c r="AF996" s="22" t="s">
        <v>4942</v>
      </c>
      <c r="AG996" s="22" t="s">
        <v>7270</v>
      </c>
      <c r="AH996" s="22" t="s">
        <v>7271</v>
      </c>
      <c r="AI996" s="22" t="s">
        <v>1585</v>
      </c>
      <c r="AJ996" s="22" t="s">
        <v>1585</v>
      </c>
      <c r="AK996" s="22">
        <v>0</v>
      </c>
      <c r="AL996" s="22" t="s">
        <v>7272</v>
      </c>
      <c r="AM996" s="22">
        <v>5078365503</v>
      </c>
      <c r="AN996" s="22">
        <v>5117057182</v>
      </c>
      <c r="AO996" s="22" t="s">
        <v>9751</v>
      </c>
      <c r="AR996" s="22" t="s">
        <v>4942</v>
      </c>
      <c r="AS996" s="22" t="s">
        <v>7270</v>
      </c>
      <c r="AT996" s="22" t="s">
        <v>7271</v>
      </c>
      <c r="AU996" s="22" t="s">
        <v>1585</v>
      </c>
      <c r="AV996" s="22" t="s">
        <v>1585</v>
      </c>
      <c r="AW996" s="22">
        <v>0</v>
      </c>
      <c r="AX996" s="22" t="s">
        <v>7272</v>
      </c>
      <c r="AY996" s="22">
        <v>5078365503</v>
      </c>
      <c r="AZ996" s="22">
        <v>5117057182</v>
      </c>
      <c r="BA996" s="22" t="s">
        <v>9751</v>
      </c>
      <c r="BD996" s="128">
        <v>42449</v>
      </c>
      <c r="BE996" s="128">
        <v>42813</v>
      </c>
      <c r="BI996" s="22" t="s">
        <v>6997</v>
      </c>
      <c r="BJ996" s="22" t="s">
        <v>6998</v>
      </c>
      <c r="BQ996" s="22" t="s">
        <v>8464</v>
      </c>
      <c r="BR996" s="22" t="s">
        <v>7048</v>
      </c>
    </row>
    <row r="997" spans="1:70" x14ac:dyDescent="0.35">
      <c r="A997" s="22" t="s">
        <v>2821</v>
      </c>
      <c r="B997" s="136"/>
      <c r="C997" s="22" t="s">
        <v>9752</v>
      </c>
      <c r="D997" s="22" t="s">
        <v>4942</v>
      </c>
      <c r="E997" s="22" t="s">
        <v>7270</v>
      </c>
      <c r="F997" s="134" t="s">
        <v>10255</v>
      </c>
      <c r="G997" s="22" t="str">
        <f xml:space="preserve"> INDEX('MASTER--Enter Data'!$J$3:$J$1871, MATCH('parsed-whois-report-2018-02-09T'!A997, 'MASTER--Enter Data'!$E$3:$E$1871, 0))</f>
        <v>Graco Children's Products Inc.</v>
      </c>
      <c r="H997" s="22" t="str">
        <f xml:space="preserve"> INDEX('MASTER--Enter Data'!$N$3:$N$1871, MATCH('parsed-whois-report-2018-02-09T'!A997, 'MASTER--Enter Data'!$E$3:$E$1871, 0))</f>
        <v>Polsinelli PC</v>
      </c>
      <c r="I997" s="22" t="str">
        <f xml:space="preserve"> INDEX('MASTER--Enter Data'!$L$3:$L$1871, MATCH('parsed-whois-report-2018-02-09T'!A997, 'MASTER--Enter Data'!$E$3:$E$1871, 0))</f>
        <v>WhoisGuard, Inc.</v>
      </c>
      <c r="J997" s="22" t="s">
        <v>7271</v>
      </c>
      <c r="K997" s="22" t="s">
        <v>1585</v>
      </c>
      <c r="L997" s="22" t="s">
        <v>1585</v>
      </c>
      <c r="M997" s="22">
        <v>0</v>
      </c>
      <c r="N997" s="22" t="s">
        <v>7272</v>
      </c>
      <c r="O997" s="22">
        <v>5078365503</v>
      </c>
      <c r="P997" s="22">
        <v>5117057182</v>
      </c>
      <c r="Q997" s="22" t="s">
        <v>9753</v>
      </c>
      <c r="T997" s="22" t="s">
        <v>4942</v>
      </c>
      <c r="U997" s="22" t="s">
        <v>7270</v>
      </c>
      <c r="V997" s="22" t="s">
        <v>7271</v>
      </c>
      <c r="W997" s="22" t="s">
        <v>1585</v>
      </c>
      <c r="X997" s="22" t="s">
        <v>1585</v>
      </c>
      <c r="Y997" s="22">
        <v>0</v>
      </c>
      <c r="Z997" s="22" t="s">
        <v>7272</v>
      </c>
      <c r="AA997" s="22">
        <v>5078365503</v>
      </c>
      <c r="AB997" s="22">
        <v>5117057182</v>
      </c>
      <c r="AC997" s="22" t="s">
        <v>9753</v>
      </c>
      <c r="AF997" s="22" t="s">
        <v>4942</v>
      </c>
      <c r="AG997" s="22" t="s">
        <v>7270</v>
      </c>
      <c r="AH997" s="22" t="s">
        <v>7271</v>
      </c>
      <c r="AI997" s="22" t="s">
        <v>1585</v>
      </c>
      <c r="AJ997" s="22" t="s">
        <v>1585</v>
      </c>
      <c r="AK997" s="22">
        <v>0</v>
      </c>
      <c r="AL997" s="22" t="s">
        <v>7272</v>
      </c>
      <c r="AM997" s="22">
        <v>5078365503</v>
      </c>
      <c r="AN997" s="22">
        <v>5117057182</v>
      </c>
      <c r="AO997" s="22" t="s">
        <v>9753</v>
      </c>
      <c r="AR997" s="22" t="s">
        <v>4942</v>
      </c>
      <c r="AS997" s="22" t="s">
        <v>7270</v>
      </c>
      <c r="AT997" s="22" t="s">
        <v>7271</v>
      </c>
      <c r="AU997" s="22" t="s">
        <v>1585</v>
      </c>
      <c r="AV997" s="22" t="s">
        <v>1585</v>
      </c>
      <c r="AW997" s="22">
        <v>0</v>
      </c>
      <c r="AX997" s="22" t="s">
        <v>7272</v>
      </c>
      <c r="AY997" s="22">
        <v>5078365503</v>
      </c>
      <c r="AZ997" s="22">
        <v>5117057182</v>
      </c>
      <c r="BA997" s="22" t="s">
        <v>9753</v>
      </c>
      <c r="BD997" s="128">
        <v>42449</v>
      </c>
      <c r="BE997" s="128">
        <v>42813</v>
      </c>
      <c r="BI997" s="22" t="s">
        <v>6997</v>
      </c>
      <c r="BJ997" s="22" t="s">
        <v>6998</v>
      </c>
      <c r="BQ997" s="22" t="s">
        <v>8464</v>
      </c>
      <c r="BR997" s="22" t="s">
        <v>7048</v>
      </c>
    </row>
    <row r="998" spans="1:70" x14ac:dyDescent="0.35">
      <c r="A998" s="22" t="s">
        <v>2639</v>
      </c>
      <c r="B998" s="136"/>
      <c r="C998" s="22" t="s">
        <v>9754</v>
      </c>
      <c r="D998" s="22" t="s">
        <v>9755</v>
      </c>
      <c r="F998" s="134" t="s">
        <v>10255</v>
      </c>
      <c r="G998" s="22" t="str">
        <f xml:space="preserve"> INDEX('MASTER--Enter Data'!$J$3:$J$1871, MATCH('parsed-whois-report-2018-02-09T'!A998, 'MASTER--Enter Data'!$E$3:$E$1871, 0))</f>
        <v>Nu Mark, LLC</v>
      </c>
      <c r="H998" s="22" t="str">
        <f xml:space="preserve"> INDEX('MASTER--Enter Data'!$N$3:$N$1871, MATCH('parsed-whois-report-2018-02-09T'!A998, 'MASTER--Enter Data'!$E$3:$E$1871, 0))</f>
        <v>DLA Piper LLP (US) Ashley Joyce</v>
      </c>
      <c r="I998" s="22" t="str">
        <f xml:space="preserve"> INDEX('MASTER--Enter Data'!$L$3:$L$1871, MATCH('parsed-whois-report-2018-02-09T'!A998, 'MASTER--Enter Data'!$E$3:$E$1871, 0))</f>
        <v>WhoisGuard, Inc. WhoisGuard Protected</v>
      </c>
      <c r="J998" s="22" t="s">
        <v>9756</v>
      </c>
      <c r="K998" s="22" t="s">
        <v>8358</v>
      </c>
      <c r="L998" s="22" t="s">
        <v>8359</v>
      </c>
      <c r="M998" s="22">
        <v>20036</v>
      </c>
      <c r="N998" s="22" t="s">
        <v>7022</v>
      </c>
      <c r="O998" s="22">
        <v>12028613900</v>
      </c>
      <c r="Q998" s="22" t="s">
        <v>9757</v>
      </c>
      <c r="T998" s="22" t="s">
        <v>9755</v>
      </c>
      <c r="V998" s="22" t="s">
        <v>9756</v>
      </c>
      <c r="W998" s="22" t="s">
        <v>8358</v>
      </c>
      <c r="X998" s="22" t="s">
        <v>8359</v>
      </c>
      <c r="Y998" s="22">
        <v>20036</v>
      </c>
      <c r="Z998" s="22" t="s">
        <v>7022</v>
      </c>
      <c r="AA998" s="22">
        <v>12028613900</v>
      </c>
      <c r="AC998" s="22" t="s">
        <v>9757</v>
      </c>
      <c r="AF998" s="22" t="s">
        <v>9755</v>
      </c>
      <c r="AH998" s="22" t="s">
        <v>9756</v>
      </c>
      <c r="AI998" s="22" t="s">
        <v>8358</v>
      </c>
      <c r="AJ998" s="22" t="s">
        <v>8359</v>
      </c>
      <c r="AK998" s="22">
        <v>20036</v>
      </c>
      <c r="AL998" s="22" t="s">
        <v>7022</v>
      </c>
      <c r="AM998" s="22">
        <v>12028613900</v>
      </c>
      <c r="AO998" s="22" t="s">
        <v>9757</v>
      </c>
      <c r="AR998" s="22" t="s">
        <v>9755</v>
      </c>
      <c r="AT998" s="22" t="s">
        <v>9756</v>
      </c>
      <c r="AU998" s="22" t="s">
        <v>8358</v>
      </c>
      <c r="AV998" s="22" t="s">
        <v>8359</v>
      </c>
      <c r="AW998" s="22">
        <v>20036</v>
      </c>
      <c r="AX998" s="22" t="s">
        <v>7022</v>
      </c>
      <c r="AY998" s="22">
        <v>12028613900</v>
      </c>
      <c r="BA998" s="22" t="s">
        <v>9757</v>
      </c>
      <c r="BD998" s="128">
        <v>42847</v>
      </c>
      <c r="BE998" s="128">
        <v>43212</v>
      </c>
      <c r="BF998" s="22" t="s">
        <v>8747</v>
      </c>
      <c r="BI998" s="22" t="s">
        <v>9758</v>
      </c>
      <c r="BJ998" s="22" t="s">
        <v>9759</v>
      </c>
      <c r="BQ998" s="22" t="s">
        <v>8560</v>
      </c>
      <c r="BR998" s="22" t="s">
        <v>7048</v>
      </c>
    </row>
    <row r="999" spans="1:70" x14ac:dyDescent="0.35">
      <c r="A999" s="22" t="s">
        <v>4138</v>
      </c>
      <c r="B999" s="136"/>
      <c r="C999" s="22" t="s">
        <v>9760</v>
      </c>
      <c r="D999" s="22" t="s">
        <v>9761</v>
      </c>
      <c r="E999" s="22" t="s">
        <v>9762</v>
      </c>
      <c r="F999" s="134" t="s">
        <v>12858</v>
      </c>
      <c r="G999" s="22" t="str">
        <f xml:space="preserve"> INDEX('MASTER--Enter Data'!$J$3:$J$1871, MATCH('parsed-whois-report-2018-02-09T'!A999, 'MASTER--Enter Data'!$E$3:$E$1871, 0))</f>
        <v>GFPI S.A.</v>
      </c>
      <c r="H999" s="22" t="str">
        <f xml:space="preserve"> INDEX('MASTER--Enter Data'!$N$3:$N$1871, MATCH('parsed-whois-report-2018-02-09T'!A999, 'MASTER--Enter Data'!$E$3:$E$1871, 0))</f>
        <v>SOPRINTEL S.A.</v>
      </c>
      <c r="I999" s="22" t="str">
        <f xml:space="preserve"> INDEX('MASTER--Enter Data'!$L$3:$L$1871, MATCH('parsed-whois-report-2018-02-09T'!A999, 'MASTER--Enter Data'!$E$3:$E$1871, 0))</f>
        <v>Michael Meyer; Dario Baumgartner / Hostpoint AG; Sicherheitsbeauftragter Flughafenpolizei</v>
      </c>
      <c r="J999" s="22" t="s">
        <v>9763</v>
      </c>
      <c r="K999" s="22" t="s">
        <v>9764</v>
      </c>
      <c r="L999" s="22" t="s">
        <v>8048</v>
      </c>
      <c r="M999" s="22">
        <v>8640</v>
      </c>
      <c r="N999" s="22" t="s">
        <v>8043</v>
      </c>
      <c r="O999" s="22">
        <v>41844040404</v>
      </c>
      <c r="P999" s="22">
        <v>41844090909</v>
      </c>
      <c r="Q999" s="22" t="s">
        <v>9765</v>
      </c>
      <c r="AF999" s="22" t="s">
        <v>9766</v>
      </c>
      <c r="AH999" s="22" t="s">
        <v>9767</v>
      </c>
      <c r="AI999" s="22" t="s">
        <v>9768</v>
      </c>
      <c r="AK999" s="22">
        <v>2504</v>
      </c>
      <c r="AL999" s="22" t="s">
        <v>8043</v>
      </c>
      <c r="AM999" s="22">
        <v>41797221746</v>
      </c>
      <c r="AO999" s="22" t="s">
        <v>9769</v>
      </c>
      <c r="AR999" s="22" t="s">
        <v>9761</v>
      </c>
      <c r="AS999" s="22" t="s">
        <v>9762</v>
      </c>
      <c r="AT999" s="22" t="s">
        <v>9763</v>
      </c>
      <c r="AU999" s="22" t="s">
        <v>9764</v>
      </c>
      <c r="AV999" s="22" t="s">
        <v>8048</v>
      </c>
      <c r="AW999" s="22">
        <v>8640</v>
      </c>
      <c r="AX999" s="22" t="s">
        <v>8043</v>
      </c>
      <c r="AY999" s="22">
        <v>41844040404</v>
      </c>
      <c r="AZ999" s="22">
        <v>41844090909</v>
      </c>
      <c r="BA999" s="22" t="s">
        <v>9765</v>
      </c>
      <c r="BD999" s="128">
        <v>42745</v>
      </c>
      <c r="BE999" s="128">
        <v>43475</v>
      </c>
      <c r="BF999" s="22" t="s">
        <v>7252</v>
      </c>
      <c r="BI999" s="22" t="s">
        <v>6997</v>
      </c>
      <c r="BJ999" s="22" t="s">
        <v>6998</v>
      </c>
      <c r="BR999" s="22" t="s">
        <v>7147</v>
      </c>
    </row>
    <row r="1000" spans="1:70" x14ac:dyDescent="0.35">
      <c r="A1000" s="22" t="s">
        <v>790</v>
      </c>
      <c r="B1000" s="136"/>
      <c r="C1000" s="22" t="s">
        <v>9770</v>
      </c>
      <c r="D1000" s="22" t="s">
        <v>9771</v>
      </c>
      <c r="E1000" s="22" t="s">
        <v>9772</v>
      </c>
      <c r="F1000" s="134" t="s">
        <v>12860</v>
      </c>
      <c r="G1000" s="22" t="str">
        <f xml:space="preserve"> INDEX('MASTER--Enter Data'!$J$3:$J$1871, MATCH('parsed-whois-report-2018-02-09T'!A1000, 'MASTER--Enter Data'!$E$3:$E$1871, 0))</f>
        <v>G.F.P.I S.A</v>
      </c>
      <c r="H1000" s="22" t="str">
        <f xml:space="preserve"> INDEX('MASTER--Enter Data'!$N$3:$N$1871, MATCH('parsed-whois-report-2018-02-09T'!A1000, 'MASTER--Enter Data'!$E$3:$E$1871, 0))</f>
        <v>Dennemeyer &amp; Associates S.A Clémence Le Cointe</v>
      </c>
      <c r="I1000" s="22" t="str">
        <f xml:space="preserve"> INDEX('MASTER--Enter Data'!$L$3:$L$1871, MATCH('parsed-whois-report-2018-02-09T'!A1000, 'MASTER--Enter Data'!$E$3:$E$1871, 0))</f>
        <v>Wang Liqun</v>
      </c>
      <c r="J1000" s="22" t="s">
        <v>9773</v>
      </c>
      <c r="K1000" s="22" t="s">
        <v>9774</v>
      </c>
      <c r="M1000" s="22">
        <v>2301</v>
      </c>
      <c r="N1000" s="22" t="s">
        <v>8043</v>
      </c>
      <c r="O1000" s="22">
        <v>41329254545</v>
      </c>
      <c r="Q1000" s="22" t="s">
        <v>9775</v>
      </c>
      <c r="AC1000" s="22" t="s">
        <v>8666</v>
      </c>
      <c r="AF1000" s="22" t="s">
        <v>9776</v>
      </c>
      <c r="AG1000" s="22" t="s">
        <v>9772</v>
      </c>
      <c r="AH1000" s="22" t="s">
        <v>9773</v>
      </c>
      <c r="AI1000" s="22" t="s">
        <v>9774</v>
      </c>
      <c r="AK1000" s="22">
        <v>2301</v>
      </c>
      <c r="AL1000" s="22" t="s">
        <v>8043</v>
      </c>
      <c r="AM1000" s="22">
        <v>41329254545</v>
      </c>
      <c r="AO1000" s="22" t="s">
        <v>9775</v>
      </c>
      <c r="AR1000" s="22" t="s">
        <v>9771</v>
      </c>
      <c r="AS1000" s="22" t="s">
        <v>9772</v>
      </c>
      <c r="AT1000" s="22" t="s">
        <v>9773</v>
      </c>
      <c r="AU1000" s="22" t="s">
        <v>9774</v>
      </c>
      <c r="AW1000" s="22">
        <v>2301</v>
      </c>
      <c r="AX1000" s="22" t="s">
        <v>8043</v>
      </c>
      <c r="AY1000" s="22">
        <v>41329254545</v>
      </c>
      <c r="BA1000" s="22" t="s">
        <v>9775</v>
      </c>
      <c r="BD1000" s="128">
        <v>42906</v>
      </c>
      <c r="BE1000" s="128">
        <v>43271</v>
      </c>
      <c r="BI1000" s="22" t="s">
        <v>9777</v>
      </c>
      <c r="BJ1000" s="22" t="s">
        <v>9778</v>
      </c>
      <c r="BQ1000" s="22" t="s">
        <v>8667</v>
      </c>
      <c r="BR1000" s="22" t="s">
        <v>7048</v>
      </c>
    </row>
    <row r="1001" spans="1:70" x14ac:dyDescent="0.35">
      <c r="A1001" s="22" t="s">
        <v>609</v>
      </c>
      <c r="B1001" s="136"/>
      <c r="C1001" s="22" t="s">
        <v>9779</v>
      </c>
      <c r="D1001" s="22" t="s">
        <v>9780</v>
      </c>
      <c r="E1001" s="22" t="s">
        <v>2233</v>
      </c>
      <c r="F1001" s="134" t="s">
        <v>12858</v>
      </c>
      <c r="G1001" s="22" t="str">
        <f xml:space="preserve"> INDEX('MASTER--Enter Data'!$J$3:$J$1871, MATCH('parsed-whois-report-2018-02-09T'!A1001, 'MASTER--Enter Data'!$E$3:$E$1871, 0))</f>
        <v>GREUBEL FORSEY S.A</v>
      </c>
      <c r="H1001" s="22" t="str">
        <f xml:space="preserve"> INDEX('MASTER--Enter Data'!$N$3:$N$1871, MATCH('parsed-whois-report-2018-02-09T'!A1001, 'MASTER--Enter Data'!$E$3:$E$1871, 0))</f>
        <v>Dennemeyer &amp; Associates S.A</v>
      </c>
      <c r="I1001" s="22" t="str">
        <f xml:space="preserve"> INDEX('MASTER--Enter Data'!$L$3:$L$1871, MATCH('parsed-whois-report-2018-02-09T'!A1001, 'MASTER--Enter Data'!$E$3:$E$1871, 0))</f>
        <v>Chen gang</v>
      </c>
      <c r="J1001" s="22" t="s">
        <v>9781</v>
      </c>
      <c r="K1001" s="22" t="s">
        <v>9782</v>
      </c>
      <c r="L1001" s="22" t="s">
        <v>9783</v>
      </c>
      <c r="N1001" s="22" t="s">
        <v>5099</v>
      </c>
      <c r="O1001" s="22">
        <v>86057188888888</v>
      </c>
      <c r="P1001" s="22">
        <v>86057188888888</v>
      </c>
      <c r="Q1001" s="22" t="s">
        <v>9784</v>
      </c>
      <c r="AF1001" s="22" t="s">
        <v>9780</v>
      </c>
      <c r="AG1001" s="22" t="s">
        <v>2233</v>
      </c>
      <c r="AH1001" s="22" t="s">
        <v>9781</v>
      </c>
      <c r="AI1001" s="22" t="s">
        <v>9782</v>
      </c>
      <c r="AJ1001" s="22" t="s">
        <v>9783</v>
      </c>
      <c r="AL1001" s="22" t="s">
        <v>5099</v>
      </c>
      <c r="AM1001" s="22">
        <v>86057188888888</v>
      </c>
      <c r="AN1001" s="22">
        <v>86057188888888</v>
      </c>
      <c r="AO1001" s="22" t="s">
        <v>9784</v>
      </c>
      <c r="AR1001" s="22" t="s">
        <v>9780</v>
      </c>
      <c r="AS1001" s="22" t="s">
        <v>2233</v>
      </c>
      <c r="AT1001" s="22" t="s">
        <v>9781</v>
      </c>
      <c r="AU1001" s="22" t="s">
        <v>9782</v>
      </c>
      <c r="AV1001" s="22" t="s">
        <v>9783</v>
      </c>
      <c r="AX1001" s="22" t="s">
        <v>5099</v>
      </c>
      <c r="AY1001" s="22">
        <v>86057188888888</v>
      </c>
      <c r="AZ1001" s="22">
        <v>86057188888888</v>
      </c>
      <c r="BA1001" s="22" t="s">
        <v>9784</v>
      </c>
      <c r="BD1001" s="128">
        <v>41985</v>
      </c>
      <c r="BE1001" s="128">
        <v>43081</v>
      </c>
      <c r="BI1001" s="22" t="s">
        <v>9785</v>
      </c>
      <c r="BJ1001" s="22" t="s">
        <v>9786</v>
      </c>
      <c r="BQ1001" s="22" t="s">
        <v>8128</v>
      </c>
      <c r="BR1001" s="22" t="s">
        <v>8644</v>
      </c>
    </row>
    <row r="1002" spans="1:70" x14ac:dyDescent="0.35">
      <c r="A1002" s="22" t="s">
        <v>3054</v>
      </c>
      <c r="B1002" s="136"/>
      <c r="C1002" s="22" t="s">
        <v>9787</v>
      </c>
      <c r="D1002" s="22" t="s">
        <v>9788</v>
      </c>
      <c r="E1002" s="22" t="s">
        <v>9789</v>
      </c>
      <c r="F1002" s="134" t="s">
        <v>12858</v>
      </c>
      <c r="G1002" s="22" t="str">
        <f xml:space="preserve"> INDEX('MASTER--Enter Data'!$J$3:$J$1871, MATCH('parsed-whois-report-2018-02-09T'!A1002, 'MASTER--Enter Data'!$E$3:$E$1871, 0))</f>
        <v>Grey Global Group LLC</v>
      </c>
      <c r="H1002" s="22" t="str">
        <f xml:space="preserve"> INDEX('MASTER--Enter Data'!$N$3:$N$1871, MATCH('parsed-whois-report-2018-02-09T'!A1002, 'MASTER--Enter Data'!$E$3:$E$1871, 0))</f>
        <v>N/A</v>
      </c>
      <c r="I1002" s="22" t="str">
        <f xml:space="preserve"> INDEX('MASTER--Enter Data'!$L$3:$L$1871, MATCH('parsed-whois-report-2018-02-09T'!A1002, 'MASTER--Enter Data'!$E$3:$E$1871, 0))</f>
        <v>i-content Ltd.</v>
      </c>
      <c r="J1002" s="22" t="s">
        <v>9790</v>
      </c>
      <c r="K1002" s="22" t="s">
        <v>9389</v>
      </c>
      <c r="L1002" s="22" t="s">
        <v>9389</v>
      </c>
      <c r="M1002" s="22">
        <v>10117</v>
      </c>
      <c r="N1002" s="22" t="s">
        <v>7202</v>
      </c>
      <c r="O1002" s="22">
        <v>491805522744</v>
      </c>
      <c r="P1002" s="22">
        <v>491805522944</v>
      </c>
      <c r="Q1002" s="22" t="s">
        <v>9791</v>
      </c>
      <c r="AF1002" s="22" t="s">
        <v>9788</v>
      </c>
      <c r="AG1002" s="22" t="s">
        <v>9789</v>
      </c>
      <c r="AH1002" s="22" t="s">
        <v>9790</v>
      </c>
      <c r="AI1002" s="22" t="s">
        <v>9389</v>
      </c>
      <c r="AJ1002" s="22" t="s">
        <v>9389</v>
      </c>
      <c r="AK1002" s="22">
        <v>10117</v>
      </c>
      <c r="AL1002" s="22" t="s">
        <v>7202</v>
      </c>
      <c r="AM1002" s="22">
        <v>491805522744</v>
      </c>
      <c r="AN1002" s="22">
        <v>491805522944</v>
      </c>
      <c r="AO1002" s="22" t="s">
        <v>9791</v>
      </c>
      <c r="AR1002" s="22" t="s">
        <v>9788</v>
      </c>
      <c r="AS1002" s="22" t="s">
        <v>9789</v>
      </c>
      <c r="AT1002" s="22" t="s">
        <v>9790</v>
      </c>
      <c r="AU1002" s="22" t="s">
        <v>9389</v>
      </c>
      <c r="AV1002" s="22" t="s">
        <v>9389</v>
      </c>
      <c r="AW1002" s="22">
        <v>10117</v>
      </c>
      <c r="AX1002" s="22" t="s">
        <v>7202</v>
      </c>
      <c r="AY1002" s="22">
        <v>491805522744</v>
      </c>
      <c r="AZ1002" s="22">
        <v>491805522944</v>
      </c>
      <c r="BA1002" s="22" t="s">
        <v>9791</v>
      </c>
      <c r="BD1002" s="128">
        <v>42533</v>
      </c>
      <c r="BE1002" s="128">
        <v>43263</v>
      </c>
      <c r="BF1002" s="22" t="s">
        <v>7086</v>
      </c>
      <c r="BI1002" s="22" t="s">
        <v>9792</v>
      </c>
      <c r="BJ1002" s="22" t="s">
        <v>9793</v>
      </c>
      <c r="BK1002" s="22" t="s">
        <v>9794</v>
      </c>
      <c r="BL1002" s="22" t="s">
        <v>9795</v>
      </c>
      <c r="BR1002" s="22" t="s">
        <v>7090</v>
      </c>
    </row>
    <row r="1003" spans="1:70" x14ac:dyDescent="0.35">
      <c r="A1003" s="22" t="s">
        <v>758</v>
      </c>
      <c r="B1003" s="136"/>
      <c r="C1003" s="22" t="s">
        <v>9796</v>
      </c>
      <c r="D1003" s="22" t="s">
        <v>9797</v>
      </c>
      <c r="E1003" s="22" t="s">
        <v>9798</v>
      </c>
      <c r="F1003" s="134" t="s">
        <v>12858</v>
      </c>
      <c r="G1003" s="22" t="str">
        <f xml:space="preserve"> INDEX('MASTER--Enter Data'!$J$3:$J$1871, MATCH('parsed-whois-report-2018-02-09T'!A1003, 'MASTER--Enter Data'!$E$3:$E$1871, 0))</f>
        <v>COMPAGNIE GERVAIS DANONE</v>
      </c>
      <c r="H1003" s="22" t="str">
        <f xml:space="preserve"> INDEX('MASTER--Enter Data'!$N$3:$N$1871, MATCH('parsed-whois-report-2018-02-09T'!A1003, 'MASTER--Enter Data'!$E$3:$E$1871, 0))</f>
        <v>Dreyfus &amp; associés Nathalie Dreyfus</v>
      </c>
      <c r="I1003" s="22" t="str">
        <f xml:space="preserve"> INDEX('MASTER--Enter Data'!$L$3:$L$1871, MATCH('parsed-whois-report-2018-02-09T'!A1003, 'MASTER--Enter Data'!$E$3:$E$1871, 0))</f>
        <v>LineasWeb.com Francisco Orozco</v>
      </c>
      <c r="J1003" s="22" t="s">
        <v>9799</v>
      </c>
      <c r="K1003" s="22" t="s">
        <v>9799</v>
      </c>
      <c r="L1003" s="22" t="s">
        <v>9800</v>
      </c>
      <c r="M1003" s="22">
        <v>64000</v>
      </c>
      <c r="N1003" s="22" t="s">
        <v>9801</v>
      </c>
      <c r="O1003" s="22">
        <v>16179458460</v>
      </c>
      <c r="P1003" s="22">
        <v>16179458460</v>
      </c>
      <c r="Q1003" s="22" t="s">
        <v>9802</v>
      </c>
      <c r="AF1003" s="22" t="s">
        <v>9797</v>
      </c>
      <c r="AG1003" s="22" t="s">
        <v>9798</v>
      </c>
      <c r="AH1003" s="22" t="s">
        <v>9799</v>
      </c>
      <c r="AI1003" s="22" t="s">
        <v>9799</v>
      </c>
      <c r="AJ1003" s="22" t="s">
        <v>9800</v>
      </c>
      <c r="AK1003" s="22">
        <v>64000</v>
      </c>
      <c r="AL1003" s="22" t="s">
        <v>9801</v>
      </c>
      <c r="AM1003" s="22">
        <v>16179458460</v>
      </c>
      <c r="AN1003" s="22">
        <v>16179458460</v>
      </c>
      <c r="AO1003" s="22" t="s">
        <v>9802</v>
      </c>
      <c r="AR1003" s="22" t="s">
        <v>9797</v>
      </c>
      <c r="AS1003" s="22" t="s">
        <v>9798</v>
      </c>
      <c r="AT1003" s="22" t="s">
        <v>9799</v>
      </c>
      <c r="AU1003" s="22" t="s">
        <v>9799</v>
      </c>
      <c r="AV1003" s="22" t="s">
        <v>9800</v>
      </c>
      <c r="AW1003" s="22">
        <v>64000</v>
      </c>
      <c r="AX1003" s="22" t="s">
        <v>9801</v>
      </c>
      <c r="AY1003" s="22">
        <v>16179458460</v>
      </c>
      <c r="AZ1003" s="22">
        <v>16179458460</v>
      </c>
      <c r="BA1003" s="22" t="s">
        <v>9802</v>
      </c>
      <c r="BD1003" s="128">
        <v>41975</v>
      </c>
      <c r="BE1003" s="128">
        <v>43436</v>
      </c>
      <c r="BF1003" s="22" t="s">
        <v>9803</v>
      </c>
      <c r="BI1003" s="22" t="s">
        <v>6997</v>
      </c>
      <c r="BJ1003" s="22" t="s">
        <v>6998</v>
      </c>
      <c r="BQ1003" s="22" t="s">
        <v>9804</v>
      </c>
      <c r="BR1003" s="22" t="s">
        <v>7000</v>
      </c>
    </row>
    <row r="1004" spans="1:70" x14ac:dyDescent="0.35">
      <c r="A1004" s="22" t="s">
        <v>4604</v>
      </c>
      <c r="B1004" s="136"/>
      <c r="C1004" s="22" t="s">
        <v>9805</v>
      </c>
      <c r="D1004" s="22" t="s">
        <v>9806</v>
      </c>
      <c r="E1004" s="22" t="s">
        <v>4606</v>
      </c>
      <c r="F1004" s="134" t="s">
        <v>12858</v>
      </c>
      <c r="G1004" s="22" t="str">
        <f xml:space="preserve"> INDEX('MASTER--Enter Data'!$J$3:$J$1871, MATCH('parsed-whois-report-2018-02-09T'!A1004, 'MASTER--Enter Data'!$E$3:$E$1871, 0))</f>
        <v>Hallmark Licensing, LLC</v>
      </c>
      <c r="H1004" s="22" t="str">
        <f xml:space="preserve"> INDEX('MASTER--Enter Data'!$N$3:$N$1871, MATCH('parsed-whois-report-2018-02-09T'!A1004, 'MASTER--Enter Data'!$E$3:$E$1871, 0))</f>
        <v>CSC Digital Brand Services</v>
      </c>
      <c r="I1004" s="22" t="str">
        <f xml:space="preserve"> INDEX('MASTER--Enter Data'!$L$3:$L$1871, MATCH('parsed-whois-report-2018-02-09T'!A1004, 'MASTER--Enter Data'!$E$3:$E$1871, 0))</f>
        <v>1&amp;1 Internet Inc</v>
      </c>
      <c r="J1004" s="22" t="s">
        <v>9807</v>
      </c>
      <c r="K1004" s="22" t="s">
        <v>9808</v>
      </c>
      <c r="L1004" s="22" t="s">
        <v>9809</v>
      </c>
      <c r="M1004" s="22">
        <v>19087</v>
      </c>
      <c r="N1004" s="22" t="s">
        <v>7022</v>
      </c>
      <c r="O1004" s="22">
        <v>18772064254</v>
      </c>
      <c r="Q1004" s="22" t="s">
        <v>9810</v>
      </c>
      <c r="AF1004" s="22" t="s">
        <v>9806</v>
      </c>
      <c r="AG1004" s="22" t="s">
        <v>4606</v>
      </c>
      <c r="AH1004" s="22" t="s">
        <v>9807</v>
      </c>
      <c r="AI1004" s="22" t="s">
        <v>9808</v>
      </c>
      <c r="AJ1004" s="22" t="s">
        <v>9809</v>
      </c>
      <c r="AK1004" s="22">
        <v>19087</v>
      </c>
      <c r="AL1004" s="22" t="s">
        <v>7022</v>
      </c>
      <c r="AM1004" s="22">
        <v>18772064254</v>
      </c>
      <c r="AO1004" s="22" t="s">
        <v>9810</v>
      </c>
      <c r="AR1004" s="22" t="s">
        <v>9806</v>
      </c>
      <c r="AS1004" s="22" t="s">
        <v>4606</v>
      </c>
      <c r="AT1004" s="22" t="s">
        <v>9807</v>
      </c>
      <c r="AU1004" s="22" t="s">
        <v>9808</v>
      </c>
      <c r="AV1004" s="22" t="s">
        <v>9809</v>
      </c>
      <c r="AW1004" s="22">
        <v>19087</v>
      </c>
      <c r="AX1004" s="22" t="s">
        <v>7022</v>
      </c>
      <c r="AY1004" s="22">
        <v>18772064254</v>
      </c>
      <c r="BA1004" s="22" t="s">
        <v>9810</v>
      </c>
      <c r="BD1004" s="128">
        <v>42843</v>
      </c>
      <c r="BE1004" s="128">
        <v>43208</v>
      </c>
      <c r="BF1004" s="22" t="s">
        <v>6996</v>
      </c>
      <c r="BI1004" s="22" t="s">
        <v>6997</v>
      </c>
      <c r="BJ1004" s="22" t="s">
        <v>6998</v>
      </c>
      <c r="BR1004" s="22" t="s">
        <v>7000</v>
      </c>
    </row>
    <row r="1005" spans="1:70" x14ac:dyDescent="0.35">
      <c r="A1005" s="22" t="s">
        <v>237</v>
      </c>
      <c r="B1005" s="136"/>
      <c r="C1005" s="22" t="s">
        <v>9811</v>
      </c>
      <c r="D1005" s="22" t="s">
        <v>7993</v>
      </c>
      <c r="E1005" s="22" t="s">
        <v>4901</v>
      </c>
      <c r="F1005" s="134" t="s">
        <v>12860</v>
      </c>
      <c r="G1005" s="22" t="str">
        <f xml:space="preserve"> INDEX('MASTER--Enter Data'!$J$3:$J$1871, MATCH('parsed-whois-report-2018-02-09T'!A1005, 'MASTER--Enter Data'!$E$3:$E$1871, 0))</f>
        <v>HARVEY NICHOLS AND COMPANY LIMITED</v>
      </c>
      <c r="H1005" s="22" t="str">
        <f xml:space="preserve"> INDEX('MASTER--Enter Data'!$N$3:$N$1871, MATCH('parsed-whois-report-2018-02-09T'!A1005, 'MASTER--Enter Data'!$E$3:$E$1871, 0))</f>
        <v>Aaron B Newell</v>
      </c>
      <c r="I1005" s="22" t="str">
        <f xml:space="preserve"> INDEX('MASTER--Enter Data'!$L$3:$L$1871, MATCH('parsed-whois-report-2018-02-09T'!A1005, 'MASTER--Enter Data'!$E$3:$E$1871, 0))</f>
        <v>Karan puri / FLIRT FASHION LTD</v>
      </c>
      <c r="J1005" s="22" t="s">
        <v>7994</v>
      </c>
      <c r="K1005" s="22" t="s">
        <v>7277</v>
      </c>
      <c r="L1005" s="22" t="s">
        <v>8101</v>
      </c>
      <c r="M1005" s="22" t="s">
        <v>7996</v>
      </c>
      <c r="N1005" s="22" t="s">
        <v>7279</v>
      </c>
      <c r="O1005" s="22">
        <v>442070748000</v>
      </c>
      <c r="P1005" s="22">
        <v>442078641200</v>
      </c>
      <c r="Q1005" s="22" t="s">
        <v>7997</v>
      </c>
      <c r="AF1005" s="22" t="s">
        <v>7993</v>
      </c>
      <c r="AG1005" s="22" t="s">
        <v>4901</v>
      </c>
      <c r="AH1005" s="22" t="s">
        <v>7994</v>
      </c>
      <c r="AI1005" s="22" t="s">
        <v>7277</v>
      </c>
      <c r="AJ1005" s="22" t="s">
        <v>8101</v>
      </c>
      <c r="AK1005" s="22" t="s">
        <v>7996</v>
      </c>
      <c r="AL1005" s="22" t="s">
        <v>7279</v>
      </c>
      <c r="AM1005" s="22">
        <v>442070748000</v>
      </c>
      <c r="AN1005" s="22">
        <v>442078641200</v>
      </c>
      <c r="AO1005" s="22" t="s">
        <v>7997</v>
      </c>
      <c r="AR1005" s="22" t="s">
        <v>7930</v>
      </c>
      <c r="AS1005" s="22" t="s">
        <v>7931</v>
      </c>
      <c r="AT1005" s="22" t="s">
        <v>8104</v>
      </c>
      <c r="AU1005" s="22" t="s">
        <v>7933</v>
      </c>
      <c r="AV1005" s="22" t="s">
        <v>7934</v>
      </c>
      <c r="AW1005" s="22" t="s">
        <v>9812</v>
      </c>
      <c r="AX1005" s="22" t="s">
        <v>7022</v>
      </c>
      <c r="AY1005" s="22">
        <v>13026365400</v>
      </c>
      <c r="AZ1005" s="22">
        <v>13026365454</v>
      </c>
      <c r="BA1005" s="22" t="s">
        <v>7935</v>
      </c>
      <c r="BD1005" s="128">
        <v>42559</v>
      </c>
      <c r="BE1005" s="128">
        <v>43289</v>
      </c>
      <c r="BF1005" s="22" t="s">
        <v>7998</v>
      </c>
      <c r="BI1005" s="22" t="s">
        <v>7937</v>
      </c>
      <c r="BJ1005" s="22" t="s">
        <v>7938</v>
      </c>
      <c r="BQ1005" s="22" t="s">
        <v>8142</v>
      </c>
      <c r="BR1005" s="22" t="s">
        <v>7048</v>
      </c>
    </row>
    <row r="1006" spans="1:70" x14ac:dyDescent="0.35">
      <c r="A1006" s="22" t="s">
        <v>421</v>
      </c>
      <c r="B1006" s="136"/>
      <c r="C1006" s="22" t="s">
        <v>9813</v>
      </c>
      <c r="D1006" s="22" t="s">
        <v>7993</v>
      </c>
      <c r="E1006" s="22" t="s">
        <v>4901</v>
      </c>
      <c r="F1006" s="134" t="s">
        <v>26</v>
      </c>
      <c r="G1006" s="22" t="str">
        <f xml:space="preserve"> INDEX('MASTER--Enter Data'!$J$3:$J$1871, MATCH('parsed-whois-report-2018-02-09T'!A1006, 'MASTER--Enter Data'!$E$3:$E$1871, 0))</f>
        <v>N/A</v>
      </c>
      <c r="H1006" s="22" t="str">
        <f xml:space="preserve"> INDEX('MASTER--Enter Data'!$N$3:$N$1871, MATCH('parsed-whois-report-2018-02-09T'!A1006, 'MASTER--Enter Data'!$E$3:$E$1871, 0))</f>
        <v>N/A</v>
      </c>
      <c r="I1006" s="22" t="str">
        <f xml:space="preserve"> INDEX('MASTER--Enter Data'!$L$3:$L$1871, MATCH('parsed-whois-report-2018-02-09T'!A1006, 'MASTER--Enter Data'!$E$3:$E$1871, 0))</f>
        <v>N/A</v>
      </c>
      <c r="J1006" s="22" t="s">
        <v>8731</v>
      </c>
      <c r="K1006" s="22" t="s">
        <v>7277</v>
      </c>
      <c r="L1006" s="22" t="s">
        <v>7995</v>
      </c>
      <c r="M1006" s="22" t="s">
        <v>7996</v>
      </c>
      <c r="N1006" s="22" t="s">
        <v>7279</v>
      </c>
      <c r="O1006" s="22">
        <v>442070748000</v>
      </c>
      <c r="P1006" s="22">
        <v>442078641200</v>
      </c>
      <c r="Q1006" s="22" t="s">
        <v>7997</v>
      </c>
      <c r="T1006" s="22" t="s">
        <v>7981</v>
      </c>
      <c r="U1006" s="22" t="s">
        <v>7931</v>
      </c>
      <c r="V1006" s="22" t="s">
        <v>8104</v>
      </c>
      <c r="W1006" s="22" t="s">
        <v>7933</v>
      </c>
      <c r="X1006" s="22" t="s">
        <v>7934</v>
      </c>
      <c r="Y1006" s="22">
        <v>19808</v>
      </c>
      <c r="Z1006" s="22" t="s">
        <v>7022</v>
      </c>
      <c r="AA1006" s="22">
        <v>13026365400</v>
      </c>
      <c r="AB1006" s="22">
        <v>13026365454</v>
      </c>
      <c r="AC1006" s="22" t="s">
        <v>7982</v>
      </c>
      <c r="AF1006" s="22" t="s">
        <v>7993</v>
      </c>
      <c r="AG1006" s="22" t="s">
        <v>4901</v>
      </c>
      <c r="AH1006" s="22" t="s">
        <v>8731</v>
      </c>
      <c r="AI1006" s="22" t="s">
        <v>7277</v>
      </c>
      <c r="AJ1006" s="22" t="s">
        <v>7995</v>
      </c>
      <c r="AK1006" s="22" t="s">
        <v>7996</v>
      </c>
      <c r="AL1006" s="22" t="s">
        <v>7279</v>
      </c>
      <c r="AM1006" s="22">
        <v>442070748000</v>
      </c>
      <c r="AN1006" s="22">
        <v>442078641200</v>
      </c>
      <c r="AO1006" s="22" t="s">
        <v>7997</v>
      </c>
      <c r="AR1006" s="22" t="s">
        <v>7930</v>
      </c>
      <c r="AS1006" s="22" t="s">
        <v>7931</v>
      </c>
      <c r="AT1006" s="22" t="s">
        <v>8104</v>
      </c>
      <c r="AU1006" s="22" t="s">
        <v>7933</v>
      </c>
      <c r="AV1006" s="22" t="s">
        <v>7934</v>
      </c>
      <c r="AW1006" s="22">
        <v>19808</v>
      </c>
      <c r="AX1006" s="22" t="s">
        <v>7022</v>
      </c>
      <c r="AY1006" s="22">
        <v>13026365400</v>
      </c>
      <c r="AZ1006" s="22">
        <v>13026365454</v>
      </c>
      <c r="BA1006" s="22" t="s">
        <v>7935</v>
      </c>
      <c r="BD1006" s="128">
        <v>41920</v>
      </c>
      <c r="BE1006" s="128">
        <v>43381</v>
      </c>
      <c r="BF1006" s="22" t="s">
        <v>7936</v>
      </c>
      <c r="BI1006" s="22" t="s">
        <v>7937</v>
      </c>
      <c r="BJ1006" s="22" t="s">
        <v>7938</v>
      </c>
      <c r="BR1006" s="22" t="s">
        <v>9515</v>
      </c>
    </row>
    <row r="1007" spans="1:70" x14ac:dyDescent="0.35">
      <c r="A1007" s="22" t="s">
        <v>1062</v>
      </c>
      <c r="B1007" s="136"/>
      <c r="C1007" s="22" t="s">
        <v>9814</v>
      </c>
      <c r="D1007" s="22" t="s">
        <v>9731</v>
      </c>
      <c r="E1007" s="22" t="s">
        <v>9731</v>
      </c>
      <c r="F1007" s="134" t="s">
        <v>12859</v>
      </c>
      <c r="G1007" s="22" t="str">
        <f xml:space="preserve"> INDEX('MASTER--Enter Data'!$J$3:$J$1871, MATCH('parsed-whois-report-2018-02-09T'!A1007, 'MASTER--Enter Data'!$E$3:$E$1871, 0))</f>
        <v>Gilead Sciences, Inc.</v>
      </c>
      <c r="H1007" s="22" t="str">
        <f xml:space="preserve"> INDEX('MASTER--Enter Data'!$N$3:$N$1871, MATCH('parsed-whois-report-2018-02-09T'!A1007, 'MASTER--Enter Data'!$E$3:$E$1871, 0))</f>
        <v>Jack Wessel, Gilead Sciences, Inc.</v>
      </c>
      <c r="I1007" s="22" t="str">
        <f xml:space="preserve"> INDEX('MASTER--Enter Data'!$L$3:$L$1871, MATCH('parsed-whois-report-2018-02-09T'!A1007, 'MASTER--Enter Data'!$E$3:$E$1871, 0))</f>
        <v xml:space="preserve"> Xi An Heng Tai Wang Luo Ke Ji You Xian Gong Si</v>
      </c>
      <c r="J1007" s="22" t="s">
        <v>9732</v>
      </c>
      <c r="K1007" s="22" t="s">
        <v>8637</v>
      </c>
      <c r="L1007" s="22" t="s">
        <v>9733</v>
      </c>
      <c r="M1007" s="22">
        <v>710018</v>
      </c>
      <c r="N1007" s="22" t="s">
        <v>5099</v>
      </c>
      <c r="O1007" s="22">
        <v>8615829600765</v>
      </c>
      <c r="P1007" s="22">
        <v>8602968742186</v>
      </c>
      <c r="Q1007" s="22" t="s">
        <v>9734</v>
      </c>
      <c r="T1007" s="22" t="s">
        <v>9731</v>
      </c>
      <c r="U1007" s="22" t="s">
        <v>9731</v>
      </c>
      <c r="V1007" s="22" t="s">
        <v>9732</v>
      </c>
      <c r="W1007" s="22" t="s">
        <v>8637</v>
      </c>
      <c r="X1007" s="22" t="s">
        <v>9733</v>
      </c>
      <c r="Y1007" s="22">
        <v>710018</v>
      </c>
      <c r="Z1007" s="22" t="s">
        <v>5099</v>
      </c>
      <c r="AA1007" s="22">
        <v>8615829600765</v>
      </c>
      <c r="AB1007" s="22">
        <v>8602968742186</v>
      </c>
      <c r="AC1007" s="22" t="s">
        <v>9734</v>
      </c>
      <c r="AF1007" s="22" t="s">
        <v>9735</v>
      </c>
      <c r="AG1007" s="22" t="s">
        <v>9735</v>
      </c>
      <c r="AH1007" s="22" t="s">
        <v>9732</v>
      </c>
      <c r="AI1007" s="22" t="s">
        <v>8637</v>
      </c>
      <c r="AJ1007" s="22" t="s">
        <v>9733</v>
      </c>
      <c r="AL1007" s="22" t="s">
        <v>5099</v>
      </c>
      <c r="AM1007" s="22">
        <v>8615829600765</v>
      </c>
      <c r="AN1007" s="22">
        <v>8602968742186</v>
      </c>
      <c r="AO1007" s="22" t="s">
        <v>9734</v>
      </c>
      <c r="AR1007" s="22" t="s">
        <v>9731</v>
      </c>
      <c r="AS1007" s="22" t="s">
        <v>9731</v>
      </c>
      <c r="AT1007" s="22" t="s">
        <v>9732</v>
      </c>
      <c r="AU1007" s="22" t="s">
        <v>8637</v>
      </c>
      <c r="AV1007" s="22" t="s">
        <v>9733</v>
      </c>
      <c r="AW1007" s="22">
        <v>710018</v>
      </c>
      <c r="AX1007" s="22" t="s">
        <v>5099</v>
      </c>
      <c r="AY1007" s="22">
        <v>8615829600765</v>
      </c>
      <c r="AZ1007" s="22">
        <v>8602968742186</v>
      </c>
      <c r="BA1007" s="22" t="s">
        <v>9734</v>
      </c>
      <c r="BD1007" s="128">
        <v>42327</v>
      </c>
      <c r="BE1007" s="128">
        <v>43058</v>
      </c>
      <c r="BI1007" s="22" t="s">
        <v>6997</v>
      </c>
      <c r="BJ1007" s="22" t="s">
        <v>6998</v>
      </c>
      <c r="BR1007" s="22" t="s">
        <v>7147</v>
      </c>
    </row>
    <row r="1008" spans="1:70" x14ac:dyDescent="0.35">
      <c r="A1008" s="22" t="s">
        <v>4458</v>
      </c>
      <c r="B1008" s="136"/>
      <c r="C1008" s="22" t="s">
        <v>9815</v>
      </c>
      <c r="D1008" s="22" t="s">
        <v>4284</v>
      </c>
      <c r="E1008" s="22" t="s">
        <v>26</v>
      </c>
      <c r="F1008" s="134" t="s">
        <v>12858</v>
      </c>
      <c r="G1008" s="22" t="str">
        <f xml:space="preserve"> INDEX('MASTER--Enter Data'!$J$3:$J$1871, MATCH('parsed-whois-report-2018-02-09T'!A1008, 'MASTER--Enter Data'!$E$3:$E$1871, 0))</f>
        <v>Eli Lilly and Company</v>
      </c>
      <c r="H1008" s="22" t="str">
        <f xml:space="preserve"> INDEX('MASTER--Enter Data'!$N$3:$N$1871, MATCH('parsed-whois-report-2018-02-09T'!A1008, 'MASTER--Enter Data'!$E$3:$E$1871, 0))</f>
        <v>Faegre Baker Daniels LLP</v>
      </c>
      <c r="I1008" s="22" t="str">
        <f xml:space="preserve"> INDEX('MASTER--Enter Data'!$L$3:$L$1871, MATCH('parsed-whois-report-2018-02-09T'!A1008, 'MASTER--Enter Data'!$E$3:$E$1871, 0))</f>
        <v>Shaternik</v>
      </c>
      <c r="J1008" s="22" t="s">
        <v>7029</v>
      </c>
      <c r="K1008" s="22" t="s">
        <v>7030</v>
      </c>
      <c r="L1008" s="22" t="s">
        <v>7031</v>
      </c>
      <c r="M1008" s="22">
        <v>220113</v>
      </c>
      <c r="N1008" s="22" t="s">
        <v>7032</v>
      </c>
      <c r="O1008" s="22">
        <v>375296778435</v>
      </c>
      <c r="Q1008" s="22" t="s">
        <v>7033</v>
      </c>
      <c r="AC1008" s="22" t="s">
        <v>7033</v>
      </c>
      <c r="AF1008" s="22" t="s">
        <v>4284</v>
      </c>
      <c r="AG1008" s="22" t="s">
        <v>26</v>
      </c>
      <c r="AH1008" s="22" t="s">
        <v>7029</v>
      </c>
      <c r="AI1008" s="22" t="s">
        <v>7030</v>
      </c>
      <c r="AJ1008" s="22" t="s">
        <v>7031</v>
      </c>
      <c r="AK1008" s="22">
        <v>220113</v>
      </c>
      <c r="AL1008" s="22" t="s">
        <v>7032</v>
      </c>
      <c r="AM1008" s="22">
        <v>375296778435</v>
      </c>
      <c r="AO1008" s="22" t="s">
        <v>7033</v>
      </c>
      <c r="AR1008" s="22" t="s">
        <v>4284</v>
      </c>
      <c r="AS1008" s="22" t="s">
        <v>26</v>
      </c>
      <c r="AT1008" s="22" t="s">
        <v>7029</v>
      </c>
      <c r="AU1008" s="22" t="s">
        <v>7030</v>
      </c>
      <c r="AV1008" s="22" t="s">
        <v>7031</v>
      </c>
      <c r="AW1008" s="22">
        <v>220113</v>
      </c>
      <c r="AX1008" s="22" t="s">
        <v>7032</v>
      </c>
      <c r="AY1008" s="22">
        <v>375296778435</v>
      </c>
      <c r="BA1008" s="22" t="s">
        <v>7033</v>
      </c>
      <c r="BD1008" s="128">
        <v>42766</v>
      </c>
      <c r="BE1008" s="128">
        <v>43495</v>
      </c>
      <c r="BF1008" s="22" t="s">
        <v>7034</v>
      </c>
      <c r="BI1008" s="22" t="s">
        <v>6997</v>
      </c>
      <c r="BJ1008" s="22" t="s">
        <v>6998</v>
      </c>
      <c r="BQ1008" s="22" t="s">
        <v>7035</v>
      </c>
      <c r="BR1008" s="22" t="s">
        <v>7036</v>
      </c>
    </row>
    <row r="1009" spans="1:73" x14ac:dyDescent="0.35">
      <c r="A1009" s="22" t="s">
        <v>4459</v>
      </c>
      <c r="B1009" s="136"/>
      <c r="C1009" s="22" t="s">
        <v>9816</v>
      </c>
      <c r="D1009" s="22" t="s">
        <v>4284</v>
      </c>
      <c r="E1009" s="22" t="s">
        <v>26</v>
      </c>
      <c r="F1009" s="134" t="s">
        <v>12858</v>
      </c>
      <c r="G1009" s="22" t="str">
        <f xml:space="preserve"> INDEX('MASTER--Enter Data'!$J$3:$J$1871, MATCH('parsed-whois-report-2018-02-09T'!A1009, 'MASTER--Enter Data'!$E$3:$E$1871, 0))</f>
        <v>Eli Lilly and Company</v>
      </c>
      <c r="H1009" s="22" t="str">
        <f xml:space="preserve"> INDEX('MASTER--Enter Data'!$N$3:$N$1871, MATCH('parsed-whois-report-2018-02-09T'!A1009, 'MASTER--Enter Data'!$E$3:$E$1871, 0))</f>
        <v>Faegre Baker Daniels LLP</v>
      </c>
      <c r="I1009" s="22" t="str">
        <f xml:space="preserve"> INDEX('MASTER--Enter Data'!$L$3:$L$1871, MATCH('parsed-whois-report-2018-02-09T'!A1009, 'MASTER--Enter Data'!$E$3:$E$1871, 0))</f>
        <v>Shaternik</v>
      </c>
      <c r="J1009" s="22" t="s">
        <v>7029</v>
      </c>
      <c r="K1009" s="22" t="s">
        <v>7030</v>
      </c>
      <c r="L1009" s="22" t="s">
        <v>7031</v>
      </c>
      <c r="M1009" s="22">
        <v>220113</v>
      </c>
      <c r="N1009" s="22" t="s">
        <v>7032</v>
      </c>
      <c r="O1009" s="22">
        <v>375296778435</v>
      </c>
      <c r="Q1009" s="22" t="s">
        <v>7033</v>
      </c>
      <c r="T1009" s="22" t="s">
        <v>4284</v>
      </c>
      <c r="U1009" s="22" t="s">
        <v>26</v>
      </c>
      <c r="V1009" s="22" t="s">
        <v>7029</v>
      </c>
      <c r="W1009" s="22" t="s">
        <v>7030</v>
      </c>
      <c r="X1009" s="22" t="s">
        <v>7031</v>
      </c>
      <c r="Y1009" s="22">
        <v>220113</v>
      </c>
      <c r="Z1009" s="22" t="s">
        <v>7032</v>
      </c>
      <c r="AA1009" s="22">
        <v>375296778435</v>
      </c>
      <c r="AC1009" s="22" t="s">
        <v>7033</v>
      </c>
      <c r="AF1009" s="22" t="s">
        <v>4284</v>
      </c>
      <c r="AG1009" s="22" t="s">
        <v>26</v>
      </c>
      <c r="AH1009" s="22" t="s">
        <v>7029</v>
      </c>
      <c r="AI1009" s="22" t="s">
        <v>7030</v>
      </c>
      <c r="AJ1009" s="22" t="s">
        <v>7031</v>
      </c>
      <c r="AK1009" s="22">
        <v>220113</v>
      </c>
      <c r="AL1009" s="22" t="s">
        <v>7032</v>
      </c>
      <c r="AM1009" s="22">
        <v>375296778435</v>
      </c>
      <c r="AO1009" s="22" t="s">
        <v>7033</v>
      </c>
      <c r="AR1009" s="22" t="s">
        <v>4284</v>
      </c>
      <c r="AS1009" s="22" t="s">
        <v>26</v>
      </c>
      <c r="AT1009" s="22" t="s">
        <v>7029</v>
      </c>
      <c r="AU1009" s="22" t="s">
        <v>7030</v>
      </c>
      <c r="AV1009" s="22" t="s">
        <v>7031</v>
      </c>
      <c r="AW1009" s="22">
        <v>220113</v>
      </c>
      <c r="AX1009" s="22" t="s">
        <v>7032</v>
      </c>
      <c r="AY1009" s="22">
        <v>375296778435</v>
      </c>
      <c r="BA1009" s="22" t="s">
        <v>7033</v>
      </c>
      <c r="BD1009" s="128">
        <v>42733</v>
      </c>
      <c r="BE1009" s="128">
        <v>43097</v>
      </c>
      <c r="BI1009" s="22" t="s">
        <v>8248</v>
      </c>
      <c r="BJ1009" s="22" t="s">
        <v>8249</v>
      </c>
      <c r="BR1009" s="22" t="s">
        <v>7090</v>
      </c>
    </row>
    <row r="1010" spans="1:73" x14ac:dyDescent="0.35">
      <c r="A1010" s="22" t="s">
        <v>36</v>
      </c>
      <c r="B1010" s="136"/>
      <c r="C1010" s="22" t="s">
        <v>9817</v>
      </c>
      <c r="D1010" s="22" t="s">
        <v>7974</v>
      </c>
      <c r="E1010" s="22" t="s">
        <v>7975</v>
      </c>
      <c r="F1010" s="134" t="s">
        <v>10255</v>
      </c>
      <c r="G1010" s="22" t="str">
        <f xml:space="preserve"> INDEX('MASTER--Enter Data'!$J$3:$J$1871, MATCH('parsed-whois-report-2018-02-09T'!A1010, 'MASTER--Enter Data'!$E$3:$E$1871, 0))</f>
        <v>Heartland Payment Systems, Inc</v>
      </c>
      <c r="H1010" s="22" t="str">
        <f xml:space="preserve"> INDEX('MASTER--Enter Data'!$N$3:$N$1871, MATCH('parsed-whois-report-2018-02-09T'!A1010, 'MASTER--Enter Data'!$E$3:$E$1871, 0))</f>
        <v>Orrick, Herrington &amp; Sutcliffe LLP</v>
      </c>
      <c r="I1010" s="22" t="str">
        <f xml:space="preserve"> INDEX('MASTER--Enter Data'!$L$3:$L$1871, MATCH('parsed-whois-report-2018-02-09T'!A1010, 'MASTER--Enter Data'!$E$3:$E$1871, 0))</f>
        <v>Whois Privacy Protection Service, Inc.; Kyle Ramsey</v>
      </c>
      <c r="J1010" s="22" t="s">
        <v>7976</v>
      </c>
      <c r="K1010" s="22" t="s">
        <v>7977</v>
      </c>
      <c r="L1010" s="22" t="s">
        <v>7978</v>
      </c>
      <c r="M1010" s="22">
        <v>80201</v>
      </c>
      <c r="N1010" s="22" t="s">
        <v>7022</v>
      </c>
      <c r="O1010" s="22">
        <v>17208009072</v>
      </c>
      <c r="P1010" s="22">
        <v>17209758725</v>
      </c>
      <c r="Q1010" s="22" t="s">
        <v>9818</v>
      </c>
      <c r="AF1010" s="22" t="s">
        <v>7974</v>
      </c>
      <c r="AG1010" s="22" t="s">
        <v>7975</v>
      </c>
      <c r="AH1010" s="22" t="s">
        <v>7976</v>
      </c>
      <c r="AI1010" s="22" t="s">
        <v>7977</v>
      </c>
      <c r="AJ1010" s="22" t="s">
        <v>7978</v>
      </c>
      <c r="AK1010" s="22">
        <v>80201</v>
      </c>
      <c r="AL1010" s="22" t="s">
        <v>7022</v>
      </c>
      <c r="AM1010" s="22">
        <v>17208009072</v>
      </c>
      <c r="AN1010" s="22">
        <v>17209758725</v>
      </c>
      <c r="AO1010" s="22" t="s">
        <v>9818</v>
      </c>
      <c r="AR1010" s="22" t="s">
        <v>7974</v>
      </c>
      <c r="AS1010" s="22" t="s">
        <v>7975</v>
      </c>
      <c r="AT1010" s="22" t="s">
        <v>7976</v>
      </c>
      <c r="AU1010" s="22" t="s">
        <v>7977</v>
      </c>
      <c r="AV1010" s="22" t="s">
        <v>7978</v>
      </c>
      <c r="AW1010" s="22">
        <v>80201</v>
      </c>
      <c r="AX1010" s="22" t="s">
        <v>7022</v>
      </c>
      <c r="AY1010" s="22">
        <v>17208009072</v>
      </c>
      <c r="AZ1010" s="22">
        <v>17209758725</v>
      </c>
      <c r="BA1010" s="22" t="s">
        <v>9818</v>
      </c>
      <c r="BD1010" s="128">
        <v>41677</v>
      </c>
      <c r="BE1010" s="128">
        <v>43503</v>
      </c>
      <c r="BF1010" s="22" t="s">
        <v>8510</v>
      </c>
      <c r="BI1010" s="22" t="s">
        <v>9819</v>
      </c>
      <c r="BJ1010" s="22" t="s">
        <v>9820</v>
      </c>
      <c r="BK1010" s="22" t="s">
        <v>9821</v>
      </c>
      <c r="BL1010" s="22" t="s">
        <v>9822</v>
      </c>
      <c r="BQ1010" s="22" t="s">
        <v>8538</v>
      </c>
      <c r="BR1010" s="22" t="s">
        <v>7048</v>
      </c>
    </row>
    <row r="1011" spans="1:73" x14ac:dyDescent="0.35">
      <c r="A1011" s="22" t="s">
        <v>103</v>
      </c>
      <c r="B1011" s="136"/>
      <c r="C1011" s="22" t="s">
        <v>9823</v>
      </c>
      <c r="D1011" s="22" t="s">
        <v>9824</v>
      </c>
      <c r="E1011" s="22" t="s">
        <v>1387</v>
      </c>
      <c r="F1011" s="134" t="s">
        <v>12858</v>
      </c>
      <c r="G1011" s="22" t="str">
        <f xml:space="preserve"> INDEX('MASTER--Enter Data'!$J$3:$J$1871, MATCH('parsed-whois-report-2018-02-09T'!A1011, 'MASTER--Enter Data'!$E$3:$E$1871, 0))</f>
        <v>Heartland Payment Systems, Inc</v>
      </c>
      <c r="H1011" s="22" t="str">
        <f xml:space="preserve"> INDEX('MASTER--Enter Data'!$N$3:$N$1871, MATCH('parsed-whois-report-2018-02-09T'!A1011, 'MASTER--Enter Data'!$E$3:$E$1871, 0))</f>
        <v>Orrick, Herrington &amp; Sutcliffe LLP</v>
      </c>
      <c r="I1011" s="22" t="str">
        <f xml:space="preserve"> INDEX('MASTER--Enter Data'!$L$3:$L$1871, MATCH('parsed-whois-report-2018-02-09T'!A1011, 'MASTER--Enter Data'!$E$3:$E$1871, 0))</f>
        <v>Redwood Capital</v>
      </c>
      <c r="J1011" s="22" t="s">
        <v>9825</v>
      </c>
      <c r="K1011" s="22" t="s">
        <v>9826</v>
      </c>
      <c r="L1011" s="22" t="s">
        <v>7021</v>
      </c>
      <c r="M1011" s="22">
        <v>94147</v>
      </c>
      <c r="N1011" s="22" t="s">
        <v>7022</v>
      </c>
      <c r="O1011" s="22">
        <v>14153850100</v>
      </c>
      <c r="Q1011" s="22" t="s">
        <v>9827</v>
      </c>
      <c r="AF1011" s="22" t="s">
        <v>9824</v>
      </c>
      <c r="AG1011" s="22" t="s">
        <v>1387</v>
      </c>
      <c r="AH1011" s="22" t="s">
        <v>9825</v>
      </c>
      <c r="AI1011" s="22" t="s">
        <v>9826</v>
      </c>
      <c r="AJ1011" s="22" t="s">
        <v>7021</v>
      </c>
      <c r="AK1011" s="22">
        <v>94147</v>
      </c>
      <c r="AL1011" s="22" t="s">
        <v>7022</v>
      </c>
      <c r="AM1011" s="22">
        <v>14153850100</v>
      </c>
      <c r="AO1011" s="22" t="s">
        <v>9827</v>
      </c>
      <c r="AR1011" s="22" t="s">
        <v>9824</v>
      </c>
      <c r="AS1011" s="22" t="s">
        <v>1387</v>
      </c>
      <c r="AT1011" s="22" t="s">
        <v>9825</v>
      </c>
      <c r="AU1011" s="22" t="s">
        <v>9826</v>
      </c>
      <c r="AV1011" s="22" t="s">
        <v>7021</v>
      </c>
      <c r="AW1011" s="22">
        <v>94147</v>
      </c>
      <c r="AX1011" s="22" t="s">
        <v>7022</v>
      </c>
      <c r="AY1011" s="22">
        <v>14153850100</v>
      </c>
      <c r="BA1011" s="22" t="s">
        <v>9827</v>
      </c>
      <c r="BD1011" s="128">
        <v>41675</v>
      </c>
      <c r="BE1011" s="128">
        <v>42771</v>
      </c>
      <c r="BI1011" s="22" t="s">
        <v>9828</v>
      </c>
      <c r="BJ1011" s="22" t="s">
        <v>9829</v>
      </c>
      <c r="BK1011" s="22" t="s">
        <v>9830</v>
      </c>
      <c r="BQ1011" s="22" t="s">
        <v>9831</v>
      </c>
      <c r="BR1011" s="22" t="s">
        <v>8250</v>
      </c>
    </row>
    <row r="1012" spans="1:73" x14ac:dyDescent="0.35">
      <c r="A1012" s="22" t="s">
        <v>2985</v>
      </c>
      <c r="B1012" s="136"/>
      <c r="C1012" s="22" t="s">
        <v>9832</v>
      </c>
      <c r="D1012" s="22" t="s">
        <v>2987</v>
      </c>
      <c r="F1012" s="134" t="s">
        <v>12858</v>
      </c>
      <c r="G1012" s="22" t="str">
        <f xml:space="preserve"> INDEX('MASTER--Enter Data'!$J$3:$J$1871, MATCH('parsed-whois-report-2018-02-09T'!A1012, 'MASTER--Enter Data'!$E$3:$E$1871, 0))</f>
        <v>William S Hein &amp; Co., Inc.</v>
      </c>
      <c r="H1012" s="22" t="str">
        <f xml:space="preserve"> INDEX('MASTER--Enter Data'!$N$3:$N$1871, MATCH('parsed-whois-report-2018-02-09T'!A1012, 'MASTER--Enter Data'!$E$3:$E$1871, 0))</f>
        <v>Kyle Daving</v>
      </c>
      <c r="I1012" s="22" t="str">
        <f xml:space="preserve"> INDEX('MASTER--Enter Data'!$L$3:$L$1871, MATCH('parsed-whois-report-2018-02-09T'!A1012, 'MASTER--Enter Data'!$E$3:$E$1871, 0))</f>
        <v>Jennifer Moore</v>
      </c>
      <c r="J1012" s="22" t="s">
        <v>9833</v>
      </c>
      <c r="K1012" s="22" t="s">
        <v>7041</v>
      </c>
      <c r="L1012" s="22" t="s">
        <v>7042</v>
      </c>
      <c r="M1012" s="22">
        <v>85028</v>
      </c>
      <c r="N1012" s="22" t="s">
        <v>7022</v>
      </c>
      <c r="O1012" s="22">
        <v>19287933481</v>
      </c>
      <c r="Q1012" s="22" t="s">
        <v>9834</v>
      </c>
      <c r="T1012" s="22" t="s">
        <v>2987</v>
      </c>
      <c r="V1012" s="22" t="s">
        <v>9833</v>
      </c>
      <c r="W1012" s="22" t="s">
        <v>7041</v>
      </c>
      <c r="X1012" s="22" t="s">
        <v>7042</v>
      </c>
      <c r="Y1012" s="22">
        <v>85028</v>
      </c>
      <c r="Z1012" s="22" t="s">
        <v>7022</v>
      </c>
      <c r="AA1012" s="22">
        <v>19287933481</v>
      </c>
      <c r="AC1012" s="22" t="s">
        <v>9834</v>
      </c>
      <c r="AF1012" s="22" t="s">
        <v>2987</v>
      </c>
      <c r="AH1012" s="22" t="s">
        <v>9833</v>
      </c>
      <c r="AI1012" s="22" t="s">
        <v>7041</v>
      </c>
      <c r="AJ1012" s="22" t="s">
        <v>7042</v>
      </c>
      <c r="AK1012" s="22">
        <v>85028</v>
      </c>
      <c r="AL1012" s="22" t="s">
        <v>7022</v>
      </c>
      <c r="AM1012" s="22">
        <v>19287933481</v>
      </c>
      <c r="AO1012" s="22" t="s">
        <v>9834</v>
      </c>
      <c r="AR1012" s="22" t="s">
        <v>2987</v>
      </c>
      <c r="AT1012" s="22" t="s">
        <v>9833</v>
      </c>
      <c r="AU1012" s="22" t="s">
        <v>7041</v>
      </c>
      <c r="AV1012" s="22" t="s">
        <v>7042</v>
      </c>
      <c r="AW1012" s="22">
        <v>85028</v>
      </c>
      <c r="AX1012" s="22" t="s">
        <v>7022</v>
      </c>
      <c r="AY1012" s="22">
        <v>19287933481</v>
      </c>
      <c r="BA1012" s="22" t="s">
        <v>9834</v>
      </c>
      <c r="BD1012" s="128">
        <v>42523</v>
      </c>
      <c r="BE1012" s="128">
        <v>43253</v>
      </c>
      <c r="BF1012" s="22" t="s">
        <v>7415</v>
      </c>
      <c r="BI1012" s="22" t="s">
        <v>7341</v>
      </c>
      <c r="BJ1012" s="22" t="s">
        <v>7342</v>
      </c>
      <c r="BR1012" s="22" t="s">
        <v>7048</v>
      </c>
    </row>
    <row r="1013" spans="1:73" x14ac:dyDescent="0.35">
      <c r="A1013" s="22" t="s">
        <v>273</v>
      </c>
      <c r="B1013" s="136"/>
      <c r="C1013" s="22" t="s">
        <v>9835</v>
      </c>
      <c r="D1013" s="22" t="s">
        <v>9836</v>
      </c>
      <c r="E1013" s="22" t="s">
        <v>9837</v>
      </c>
      <c r="F1013" s="134" t="s">
        <v>12859</v>
      </c>
      <c r="G1013" s="22" t="str">
        <f xml:space="preserve"> INDEX('MASTER--Enter Data'!$J$3:$J$1871, MATCH('parsed-whois-report-2018-02-09T'!A1013, 'MASTER--Enter Data'!$E$3:$E$1871, 0))</f>
        <v>HOLA S.L.</v>
      </c>
      <c r="H1013" s="22" t="str">
        <f xml:space="preserve"> INDEX('MASTER--Enter Data'!$N$3:$N$1871, MATCH('parsed-whois-report-2018-02-09T'!A1013, 'MASTER--Enter Data'!$E$3:$E$1871, 0))</f>
        <v>N/A</v>
      </c>
      <c r="I1013" s="22" t="str">
        <f xml:space="preserve"> INDEX('MASTER--Enter Data'!$L$3:$L$1871, MATCH('parsed-whois-report-2018-02-09T'!A1013, 'MASTER--Enter Data'!$E$3:$E$1871, 0))</f>
        <v>North Sound Names</v>
      </c>
      <c r="J1013" s="22" t="s">
        <v>9838</v>
      </c>
      <c r="K1013" s="22" t="s">
        <v>8768</v>
      </c>
      <c r="L1013" s="22" t="s">
        <v>7021</v>
      </c>
      <c r="M1013" s="22">
        <v>94110</v>
      </c>
      <c r="N1013" s="22" t="s">
        <v>7022</v>
      </c>
      <c r="O1013" s="22">
        <v>14152300421</v>
      </c>
      <c r="Q1013" s="22" t="s">
        <v>9839</v>
      </c>
      <c r="T1013" s="22" t="s">
        <v>9836</v>
      </c>
      <c r="U1013" s="22" t="s">
        <v>9837</v>
      </c>
      <c r="V1013" s="22" t="s">
        <v>9838</v>
      </c>
      <c r="W1013" s="22" t="s">
        <v>8768</v>
      </c>
      <c r="X1013" s="22" t="s">
        <v>7021</v>
      </c>
      <c r="Y1013" s="22">
        <v>94110</v>
      </c>
      <c r="Z1013" s="22" t="s">
        <v>7022</v>
      </c>
      <c r="AA1013" s="22">
        <v>14152300421</v>
      </c>
      <c r="AC1013" s="22" t="s">
        <v>9839</v>
      </c>
      <c r="AF1013" s="22" t="s">
        <v>9836</v>
      </c>
      <c r="AG1013" s="22" t="s">
        <v>9837</v>
      </c>
      <c r="AH1013" s="22" t="s">
        <v>9838</v>
      </c>
      <c r="AI1013" s="22" t="s">
        <v>8768</v>
      </c>
      <c r="AJ1013" s="22" t="s">
        <v>7021</v>
      </c>
      <c r="AK1013" s="22">
        <v>94110</v>
      </c>
      <c r="AL1013" s="22" t="s">
        <v>7022</v>
      </c>
      <c r="AM1013" s="22">
        <v>14152300421</v>
      </c>
      <c r="AO1013" s="22" t="s">
        <v>9839</v>
      </c>
      <c r="AR1013" s="22" t="s">
        <v>9836</v>
      </c>
      <c r="AS1013" s="22" t="s">
        <v>9837</v>
      </c>
      <c r="AT1013" s="22" t="s">
        <v>9838</v>
      </c>
      <c r="AU1013" s="22" t="s">
        <v>8768</v>
      </c>
      <c r="AV1013" s="22" t="s">
        <v>7021</v>
      </c>
      <c r="AW1013" s="22">
        <v>94110</v>
      </c>
      <c r="AX1013" s="22" t="s">
        <v>7022</v>
      </c>
      <c r="AY1013" s="22">
        <v>14152300421</v>
      </c>
      <c r="BA1013" s="22" t="s">
        <v>9839</v>
      </c>
      <c r="BD1013" s="128">
        <v>41744</v>
      </c>
      <c r="BE1013" s="128">
        <v>43205</v>
      </c>
      <c r="BF1013" s="22" t="s">
        <v>9840</v>
      </c>
      <c r="BI1013" s="22" t="s">
        <v>9169</v>
      </c>
      <c r="BJ1013" s="22" t="s">
        <v>9170</v>
      </c>
      <c r="BQ1013" s="22" t="s">
        <v>8834</v>
      </c>
      <c r="BR1013" s="22" t="s">
        <v>7048</v>
      </c>
    </row>
    <row r="1014" spans="1:73" x14ac:dyDescent="0.35">
      <c r="A1014" s="22" t="s">
        <v>1120</v>
      </c>
      <c r="B1014" s="136"/>
      <c r="C1014" s="22" t="s">
        <v>9841</v>
      </c>
      <c r="D1014" s="22" t="s">
        <v>9842</v>
      </c>
      <c r="E1014" s="22" t="s">
        <v>9843</v>
      </c>
      <c r="F1014" s="134" t="s">
        <v>12858</v>
      </c>
      <c r="G1014" s="22" t="str">
        <f xml:space="preserve"> INDEX('MASTER--Enter Data'!$J$3:$J$1871, MATCH('parsed-whois-report-2018-02-09T'!A1014, 'MASTER--Enter Data'!$E$3:$E$1871, 0))</f>
        <v>SOCIÉTÉ JAS HENNESSY &amp; Co</v>
      </c>
      <c r="H1014" s="22" t="str">
        <f xml:space="preserve"> INDEX('MASTER--Enter Data'!$N$3:$N$1871, MATCH('parsed-whois-report-2018-02-09T'!A1014, 'MASTER--Enter Data'!$E$3:$E$1871, 0))</f>
        <v>Nameshield Anne Morin</v>
      </c>
      <c r="I1014" s="22" t="str">
        <f xml:space="preserve"> INDEX('MASTER--Enter Data'!$L$3:$L$1871, MATCH('parsed-whois-report-2018-02-09T'!A1014, 'MASTER--Enter Data'!$E$3:$E$1871, 0))</f>
        <v xml:space="preserve">chen guo xi </v>
      </c>
      <c r="J1014" s="22" t="s">
        <v>9844</v>
      </c>
      <c r="K1014" s="22" t="s">
        <v>9845</v>
      </c>
      <c r="L1014" s="22" t="s">
        <v>9846</v>
      </c>
      <c r="M1014" s="22">
        <v>443500</v>
      </c>
      <c r="N1014" s="22" t="s">
        <v>5099</v>
      </c>
      <c r="O1014" s="22">
        <v>8613554324440</v>
      </c>
      <c r="P1014" s="22">
        <v>8613554324440</v>
      </c>
      <c r="Q1014" s="22" t="s">
        <v>9847</v>
      </c>
      <c r="AF1014" s="22" t="s">
        <v>9842</v>
      </c>
      <c r="AG1014" s="22" t="s">
        <v>9843</v>
      </c>
      <c r="AH1014" s="22" t="s">
        <v>9844</v>
      </c>
      <c r="AI1014" s="22" t="s">
        <v>9845</v>
      </c>
      <c r="AJ1014" s="22" t="s">
        <v>9846</v>
      </c>
      <c r="AK1014" s="22">
        <v>443500</v>
      </c>
      <c r="AL1014" s="22" t="s">
        <v>5099</v>
      </c>
      <c r="AM1014" s="22">
        <v>8613554324440</v>
      </c>
      <c r="AN1014" s="22">
        <v>8613554324440</v>
      </c>
      <c r="AO1014" s="22" t="s">
        <v>9847</v>
      </c>
      <c r="AR1014" s="22" t="s">
        <v>9842</v>
      </c>
      <c r="AS1014" s="22" t="s">
        <v>9843</v>
      </c>
      <c r="AT1014" s="22" t="s">
        <v>9844</v>
      </c>
      <c r="AU1014" s="22" t="s">
        <v>9845</v>
      </c>
      <c r="AV1014" s="22" t="s">
        <v>9846</v>
      </c>
      <c r="AW1014" s="22">
        <v>443500</v>
      </c>
      <c r="AX1014" s="22" t="s">
        <v>5099</v>
      </c>
      <c r="AY1014" s="22">
        <v>8613554324440</v>
      </c>
      <c r="AZ1014" s="22">
        <v>8613554324440</v>
      </c>
      <c r="BA1014" s="22" t="s">
        <v>9847</v>
      </c>
      <c r="BD1014" s="128">
        <v>42312</v>
      </c>
      <c r="BE1014" s="128">
        <v>42678</v>
      </c>
      <c r="BI1014" s="22" t="s">
        <v>6997</v>
      </c>
      <c r="BJ1014" s="22" t="s">
        <v>6998</v>
      </c>
      <c r="BQ1014" s="22" t="s">
        <v>9848</v>
      </c>
      <c r="BR1014" s="22" t="s">
        <v>8432</v>
      </c>
    </row>
    <row r="1015" spans="1:73" x14ac:dyDescent="0.35">
      <c r="A1015" s="22" t="s">
        <v>693</v>
      </c>
      <c r="B1015" s="136"/>
      <c r="C1015" s="22" t="s">
        <v>9849</v>
      </c>
      <c r="D1015" s="22" t="s">
        <v>9850</v>
      </c>
      <c r="E1015" s="22" t="s">
        <v>1895</v>
      </c>
      <c r="F1015" s="134" t="s">
        <v>26</v>
      </c>
      <c r="G1015" s="22" t="str">
        <f xml:space="preserve"> INDEX('MASTER--Enter Data'!$J$3:$J$1871, MATCH('parsed-whois-report-2018-02-09T'!A1015, 'MASTER--Enter Data'!$E$3:$E$1871, 0))</f>
        <v>N/A</v>
      </c>
      <c r="H1015" s="22" t="str">
        <f xml:space="preserve"> INDEX('MASTER--Enter Data'!$N$3:$N$1871, MATCH('parsed-whois-report-2018-02-09T'!A1015, 'MASTER--Enter Data'!$E$3:$E$1871, 0))</f>
        <v>N/A</v>
      </c>
      <c r="I1015" s="22" t="str">
        <f xml:space="preserve"> INDEX('MASTER--Enter Data'!$L$3:$L$1871, MATCH('parsed-whois-report-2018-02-09T'!A1015, 'MASTER--Enter Data'!$E$3:$E$1871, 0))</f>
        <v>N/A</v>
      </c>
      <c r="J1015" s="22" t="s">
        <v>9851</v>
      </c>
      <c r="K1015" s="22" t="s">
        <v>9774</v>
      </c>
      <c r="M1015" s="22">
        <v>2300</v>
      </c>
      <c r="N1015" s="22" t="s">
        <v>8043</v>
      </c>
      <c r="O1015" s="22">
        <v>33147058727</v>
      </c>
      <c r="Q1015" s="22" t="s">
        <v>9290</v>
      </c>
      <c r="AF1015" s="22" t="s">
        <v>9850</v>
      </c>
      <c r="AG1015" s="22" t="s">
        <v>1895</v>
      </c>
      <c r="AH1015" s="22" t="s">
        <v>9851</v>
      </c>
      <c r="AI1015" s="22" t="s">
        <v>9774</v>
      </c>
      <c r="AK1015" s="22">
        <v>2300</v>
      </c>
      <c r="AL1015" s="22" t="s">
        <v>8043</v>
      </c>
      <c r="AM1015" s="22">
        <v>33147058727</v>
      </c>
      <c r="AO1015" s="22" t="s">
        <v>9290</v>
      </c>
      <c r="AR1015" s="22" t="s">
        <v>9291</v>
      </c>
      <c r="AS1015" s="22" t="s">
        <v>2312</v>
      </c>
      <c r="AT1015" s="22" t="s">
        <v>9292</v>
      </c>
      <c r="AU1015" s="22" t="s">
        <v>9293</v>
      </c>
      <c r="AV1015" s="22" t="s">
        <v>9294</v>
      </c>
      <c r="AW1015" s="22">
        <v>75001</v>
      </c>
      <c r="AX1015" s="22" t="s">
        <v>6989</v>
      </c>
      <c r="AY1015" s="22">
        <v>33147058727</v>
      </c>
      <c r="AZ1015" s="22">
        <v>33147058730</v>
      </c>
      <c r="BA1015" s="22" t="s">
        <v>9290</v>
      </c>
      <c r="BD1015" s="128">
        <v>41986</v>
      </c>
      <c r="BE1015" s="128">
        <v>43447</v>
      </c>
      <c r="BF1015" s="22" t="s">
        <v>7252</v>
      </c>
      <c r="BI1015" s="22" t="s">
        <v>9295</v>
      </c>
      <c r="BJ1015" s="22" t="s">
        <v>9296</v>
      </c>
      <c r="BR1015" s="22" t="s">
        <v>7210</v>
      </c>
    </row>
    <row r="1016" spans="1:73" x14ac:dyDescent="0.35">
      <c r="A1016" s="22" t="s">
        <v>2911</v>
      </c>
      <c r="B1016" s="136"/>
      <c r="C1016" s="22" t="s">
        <v>9852</v>
      </c>
      <c r="D1016" s="22" t="s">
        <v>9853</v>
      </c>
      <c r="E1016" s="22" t="s">
        <v>9854</v>
      </c>
      <c r="F1016" s="134" t="s">
        <v>12858</v>
      </c>
      <c r="G1016" s="22" t="str">
        <f xml:space="preserve"> INDEX('MASTER--Enter Data'!$J$3:$J$1871, MATCH('parsed-whois-report-2018-02-09T'!A1016, 'MASTER--Enter Data'!$E$3:$E$1871, 0))</f>
        <v>H.I.G. Capital Luis Suarez</v>
      </c>
      <c r="H1016" s="22" t="str">
        <f xml:space="preserve"> INDEX('MASTER--Enter Data'!$N$3:$N$1871, MATCH('parsed-whois-report-2018-02-09T'!A1016, 'MASTER--Enter Data'!$E$3:$E$1871, 0))</f>
        <v>N/A</v>
      </c>
      <c r="I1016" s="22" t="str">
        <f xml:space="preserve"> INDEX('MASTER--Enter Data'!$L$3:$L$1871, MATCH('parsed-whois-report-2018-02-09T'!A1016, 'MASTER--Enter Data'!$E$3:$E$1871, 0))</f>
        <v>HIG Hannah Evans</v>
      </c>
      <c r="J1016" s="22" t="s">
        <v>9855</v>
      </c>
      <c r="K1016" s="22" t="s">
        <v>9856</v>
      </c>
      <c r="L1016" s="22" t="s">
        <v>9857</v>
      </c>
      <c r="M1016" s="22">
        <v>3000</v>
      </c>
      <c r="N1016" s="22" t="s">
        <v>7338</v>
      </c>
      <c r="O1016" s="22">
        <v>61402163980</v>
      </c>
      <c r="Q1016" s="22" t="s">
        <v>9858</v>
      </c>
      <c r="AF1016" s="22" t="s">
        <v>9853</v>
      </c>
      <c r="AG1016" s="22" t="s">
        <v>9854</v>
      </c>
      <c r="AH1016" s="22" t="s">
        <v>9855</v>
      </c>
      <c r="AI1016" s="22" t="s">
        <v>9856</v>
      </c>
      <c r="AJ1016" s="22" t="s">
        <v>9857</v>
      </c>
      <c r="AK1016" s="22">
        <v>3000</v>
      </c>
      <c r="AL1016" s="22" t="s">
        <v>7338</v>
      </c>
      <c r="AM1016" s="22">
        <v>61402163980</v>
      </c>
      <c r="AO1016" s="22" t="s">
        <v>9858</v>
      </c>
      <c r="AR1016" s="22" t="s">
        <v>8201</v>
      </c>
      <c r="AS1016" s="22" t="s">
        <v>4606</v>
      </c>
      <c r="AT1016" s="22" t="s">
        <v>9859</v>
      </c>
      <c r="AU1016" s="22" t="s">
        <v>9808</v>
      </c>
      <c r="AV1016" s="22" t="s">
        <v>9809</v>
      </c>
      <c r="AW1016" s="22">
        <v>19087</v>
      </c>
      <c r="AX1016" s="22" t="s">
        <v>7022</v>
      </c>
      <c r="AY1016" s="22">
        <v>18774612631</v>
      </c>
      <c r="AZ1016" s="22">
        <v>16105601501</v>
      </c>
      <c r="BA1016" s="22" t="s">
        <v>9860</v>
      </c>
      <c r="BD1016" s="128">
        <v>42493</v>
      </c>
      <c r="BE1016" s="128">
        <v>43223</v>
      </c>
      <c r="BF1016" s="22" t="s">
        <v>6996</v>
      </c>
      <c r="BI1016" s="22" t="s">
        <v>6997</v>
      </c>
      <c r="BJ1016" s="22" t="s">
        <v>6998</v>
      </c>
      <c r="BQ1016" s="22" t="s">
        <v>6999</v>
      </c>
      <c r="BR1016" s="22" t="s">
        <v>7048</v>
      </c>
    </row>
    <row r="1017" spans="1:73" x14ac:dyDescent="0.35">
      <c r="A1017" s="22" t="s">
        <v>4878</v>
      </c>
      <c r="B1017" s="136"/>
      <c r="C1017" s="22" t="s">
        <v>9861</v>
      </c>
      <c r="D1017" s="22" t="s">
        <v>4880</v>
      </c>
      <c r="E1017" s="22" t="s">
        <v>4880</v>
      </c>
      <c r="F1017" s="134" t="s">
        <v>12858</v>
      </c>
      <c r="G1017" s="22" t="str">
        <f xml:space="preserve"> INDEX('MASTER--Enter Data'!$J$3:$J$1871, MATCH('parsed-whois-report-2018-02-09T'!A1017, 'MASTER--Enter Data'!$E$3:$E$1871, 0))</f>
        <v>Interbrand Group</v>
      </c>
      <c r="H1017" s="22" t="str">
        <f xml:space="preserve"> INDEX('MASTER--Enter Data'!$N$3:$N$1871, MATCH('parsed-whois-report-2018-02-09T'!A1017, 'MASTER--Enter Data'!$E$3:$E$1871, 0))</f>
        <v>Aaron B Newell</v>
      </c>
      <c r="I1017" s="22" t="str">
        <f xml:space="preserve"> INDEX('MASTER--Enter Data'!$L$3:$L$1871, MATCH('parsed-whois-report-2018-02-09T'!A1017, 'MASTER--Enter Data'!$E$3:$E$1871, 0))</f>
        <v>Ling Jia</v>
      </c>
      <c r="J1017" s="22" t="s">
        <v>9862</v>
      </c>
      <c r="K1017" s="22" t="s">
        <v>7357</v>
      </c>
      <c r="L1017" s="22" t="s">
        <v>7357</v>
      </c>
      <c r="M1017" s="22">
        <v>0</v>
      </c>
      <c r="N1017" s="22" t="s">
        <v>5099</v>
      </c>
      <c r="O1017" s="22">
        <v>8613266664310</v>
      </c>
      <c r="P1017" s="22">
        <v>8613266664310</v>
      </c>
      <c r="Q1017" s="22" t="s">
        <v>9863</v>
      </c>
      <c r="AF1017" s="22" t="s">
        <v>4880</v>
      </c>
      <c r="AG1017" s="22" t="s">
        <v>4880</v>
      </c>
      <c r="AH1017" s="22" t="s">
        <v>9862</v>
      </c>
      <c r="AI1017" s="22" t="s">
        <v>7357</v>
      </c>
      <c r="AJ1017" s="22" t="s">
        <v>7357</v>
      </c>
      <c r="AK1017" s="22">
        <v>0</v>
      </c>
      <c r="AL1017" s="22" t="s">
        <v>5099</v>
      </c>
      <c r="AM1017" s="22">
        <v>8613266664310</v>
      </c>
      <c r="AN1017" s="22">
        <v>8613266664310</v>
      </c>
      <c r="AO1017" s="22" t="s">
        <v>9863</v>
      </c>
      <c r="AR1017" s="22" t="s">
        <v>4880</v>
      </c>
      <c r="AS1017" s="22" t="s">
        <v>4880</v>
      </c>
      <c r="AT1017" s="22" t="s">
        <v>9862</v>
      </c>
      <c r="AU1017" s="22" t="s">
        <v>7357</v>
      </c>
      <c r="AV1017" s="22" t="s">
        <v>7357</v>
      </c>
      <c r="AW1017" s="22">
        <v>0</v>
      </c>
      <c r="AX1017" s="22" t="s">
        <v>5099</v>
      </c>
      <c r="AY1017" s="22">
        <v>8613266664310</v>
      </c>
      <c r="AZ1017" s="22">
        <v>8613266664310</v>
      </c>
      <c r="BA1017" s="22" t="s">
        <v>9863</v>
      </c>
      <c r="BD1017" s="128">
        <v>42901</v>
      </c>
      <c r="BE1017" s="128">
        <v>43266</v>
      </c>
      <c r="BF1017" s="22" t="s">
        <v>9864</v>
      </c>
      <c r="BI1017" s="22" t="s">
        <v>6997</v>
      </c>
      <c r="BJ1017" s="22" t="s">
        <v>6998</v>
      </c>
      <c r="BR1017" s="22" t="s">
        <v>7000</v>
      </c>
    </row>
    <row r="1018" spans="1:73" x14ac:dyDescent="0.35">
      <c r="A1018" s="22" t="s">
        <v>301</v>
      </c>
      <c r="B1018" s="136"/>
      <c r="C1018" s="22" t="s">
        <v>9865</v>
      </c>
      <c r="D1018" s="22" t="s">
        <v>8616</v>
      </c>
      <c r="E1018" s="22" t="s">
        <v>8617</v>
      </c>
      <c r="F1018" s="134" t="s">
        <v>12859</v>
      </c>
      <c r="G1018" s="22" t="str">
        <f xml:space="preserve"> INDEX('MASTER--Enter Data'!$J$3:$J$1871, MATCH('parsed-whois-report-2018-02-09T'!A1018, 'MASTER--Enter Data'!$E$3:$E$1871, 0))</f>
        <v>HOCHTIEF Aktiengesellschaft</v>
      </c>
      <c r="H1018" s="22" t="str">
        <f xml:space="preserve"> INDEX('MASTER--Enter Data'!$N$3:$N$1871, MATCH('parsed-whois-report-2018-02-09T'!A1018, 'MASTER--Enter Data'!$E$3:$E$1871, 0))</f>
        <v>Beetz&amp;Partner Patentanwaelte</v>
      </c>
      <c r="I1018" s="22" t="str">
        <f xml:space="preserve"> INDEX('MASTER--Enter Data'!$L$3:$L$1871, MATCH('parsed-whois-report-2018-02-09T'!A1018, 'MASTER--Enter Data'!$E$3:$E$1871, 0))</f>
        <v>Benoit Menetrieux</v>
      </c>
      <c r="J1018" s="22" t="s">
        <v>8618</v>
      </c>
      <c r="K1018" s="22" t="s">
        <v>8619</v>
      </c>
      <c r="L1018" s="22" t="s">
        <v>8619</v>
      </c>
      <c r="M1018" s="22">
        <v>1200</v>
      </c>
      <c r="N1018" s="22" t="s">
        <v>7137</v>
      </c>
      <c r="O1018" s="22">
        <v>32003222473720</v>
      </c>
      <c r="Q1018" s="22" t="s">
        <v>9866</v>
      </c>
      <c r="AF1018" s="22" t="s">
        <v>1538</v>
      </c>
      <c r="AH1018" s="22" t="s">
        <v>9867</v>
      </c>
      <c r="AI1018" s="22" t="s">
        <v>8109</v>
      </c>
      <c r="AK1018" s="22">
        <v>75014</v>
      </c>
      <c r="AL1018" s="22" t="s">
        <v>6989</v>
      </c>
      <c r="AM1018" s="22">
        <v>33609187888</v>
      </c>
      <c r="AO1018" s="22" t="s">
        <v>9868</v>
      </c>
      <c r="AR1018" s="22" t="s">
        <v>8624</v>
      </c>
      <c r="AS1018" s="22" t="s">
        <v>9869</v>
      </c>
      <c r="AT1018" s="22" t="s">
        <v>9870</v>
      </c>
      <c r="AU1018" s="22" t="s">
        <v>8619</v>
      </c>
      <c r="AW1018" s="22">
        <v>1200</v>
      </c>
      <c r="AX1018" s="22" t="s">
        <v>7137</v>
      </c>
      <c r="AY1018" s="22">
        <v>3222473720</v>
      </c>
      <c r="AZ1018" s="22">
        <v>3227919730</v>
      </c>
      <c r="BA1018" s="22" t="s">
        <v>9866</v>
      </c>
      <c r="BD1018" s="128">
        <v>41745</v>
      </c>
      <c r="BE1018" s="128">
        <v>42476</v>
      </c>
      <c r="BI1018" s="22" t="s">
        <v>8526</v>
      </c>
      <c r="BJ1018" s="22" t="s">
        <v>8527</v>
      </c>
      <c r="BR1018" s="22" t="s">
        <v>8727</v>
      </c>
      <c r="BS1018" s="22" t="s">
        <v>7067</v>
      </c>
    </row>
    <row r="1019" spans="1:73" x14ac:dyDescent="0.35">
      <c r="A1019" s="22" t="s">
        <v>2648</v>
      </c>
      <c r="B1019" s="136"/>
      <c r="C1019" s="22" t="s">
        <v>9871</v>
      </c>
      <c r="D1019" s="22" t="s">
        <v>9872</v>
      </c>
      <c r="E1019" s="22" t="s">
        <v>9872</v>
      </c>
      <c r="F1019" s="134" t="s">
        <v>12858</v>
      </c>
      <c r="G1019" s="22" t="str">
        <f xml:space="preserve"> INDEX('MASTER--Enter Data'!$J$3:$J$1871, MATCH('parsed-whois-report-2018-02-09T'!A1019, 'MASTER--Enter Data'!$E$3:$E$1871, 0))</f>
        <v xml:space="preserve">HOCHTIEF Aktiengesellschaft (AG) </v>
      </c>
      <c r="H1019" s="22" t="str">
        <f xml:space="preserve"> INDEX('MASTER--Enter Data'!$N$3:$N$1871, MATCH('parsed-whois-report-2018-02-09T'!A1019, 'MASTER--Enter Data'!$E$3:$E$1871, 0))</f>
        <v>BEETZ &amp; Partner mbB Patent- und Rechtsanwälte Julia Göppel</v>
      </c>
      <c r="I1019" s="22" t="str">
        <f xml:space="preserve"> INDEX('MASTER--Enter Data'!$L$3:$L$1871, MATCH('parsed-whois-report-2018-02-09T'!A1019, 'MASTER--Enter Data'!$E$3:$E$1871, 0))</f>
        <v>IVO PROCHÁZKA</v>
      </c>
      <c r="J1019" s="22" t="s">
        <v>9873</v>
      </c>
      <c r="K1019" s="22" t="s">
        <v>9874</v>
      </c>
      <c r="M1019" s="22">
        <v>69674</v>
      </c>
      <c r="N1019" s="22" t="s">
        <v>9875</v>
      </c>
      <c r="O1019" s="22">
        <v>420730813567</v>
      </c>
      <c r="P1019" s="22">
        <v>420000000000</v>
      </c>
      <c r="Q1019" s="22" t="s">
        <v>9876</v>
      </c>
      <c r="AF1019" s="22" t="s">
        <v>9872</v>
      </c>
      <c r="AG1019" s="22" t="s">
        <v>9872</v>
      </c>
      <c r="AH1019" s="22" t="s">
        <v>9873</v>
      </c>
      <c r="AI1019" s="22" t="s">
        <v>9874</v>
      </c>
      <c r="AK1019" s="22">
        <v>69674</v>
      </c>
      <c r="AL1019" s="22" t="s">
        <v>9875</v>
      </c>
      <c r="AM1019" s="22">
        <v>420730813567</v>
      </c>
      <c r="AN1019" s="22">
        <v>420000000000</v>
      </c>
      <c r="AO1019" s="22" t="s">
        <v>9876</v>
      </c>
      <c r="AR1019" s="22" t="s">
        <v>9877</v>
      </c>
      <c r="AS1019" s="22" t="s">
        <v>9878</v>
      </c>
      <c r="AT1019" s="22" t="s">
        <v>9879</v>
      </c>
      <c r="AU1019" s="22" t="s">
        <v>9880</v>
      </c>
      <c r="AW1019" s="22" t="s">
        <v>9881</v>
      </c>
      <c r="AX1019" s="22" t="s">
        <v>9875</v>
      </c>
      <c r="AY1019" s="22">
        <v>420383835353</v>
      </c>
      <c r="AZ1019" s="22">
        <v>420383835354</v>
      </c>
      <c r="BA1019" s="22" t="s">
        <v>9882</v>
      </c>
      <c r="BD1019" s="128">
        <v>42424</v>
      </c>
      <c r="BE1019" s="128">
        <v>43155</v>
      </c>
      <c r="BI1019" s="22" t="s">
        <v>6997</v>
      </c>
      <c r="BJ1019" s="22" t="s">
        <v>6998</v>
      </c>
      <c r="BR1019" s="22" t="s">
        <v>7217</v>
      </c>
    </row>
    <row r="1020" spans="1:73" x14ac:dyDescent="0.35">
      <c r="A1020" s="22" t="s">
        <v>356</v>
      </c>
      <c r="B1020" s="136"/>
      <c r="C1020" s="22" t="s">
        <v>9883</v>
      </c>
      <c r="D1020" s="22" t="s">
        <v>9884</v>
      </c>
      <c r="E1020" s="22" t="s">
        <v>9885</v>
      </c>
      <c r="F1020" s="134" t="s">
        <v>12860</v>
      </c>
      <c r="G1020" s="22" t="str">
        <f xml:space="preserve"> INDEX('MASTER--Enter Data'!$J$3:$J$1871, MATCH('parsed-whois-report-2018-02-09T'!A1020, 'MASTER--Enter Data'!$E$3:$E$1871, 0))</f>
        <v>HOCHTIEF Aktiengesellschaft</v>
      </c>
      <c r="H1020" s="22" t="str">
        <f xml:space="preserve"> INDEX('MASTER--Enter Data'!$N$3:$N$1871, MATCH('parsed-whois-report-2018-02-09T'!A1020, 'MASTER--Enter Data'!$E$3:$E$1871, 0))</f>
        <v>Beetz&amp;Partner Patentanwälte</v>
      </c>
      <c r="I1020" s="22" t="str">
        <f xml:space="preserve"> INDEX('MASTER--Enter Data'!$L$3:$L$1871, MATCH('parsed-whois-report-2018-02-09T'!A1020, 'MASTER--Enter Data'!$E$3:$E$1871, 0))</f>
        <v>Mohammed Salman</v>
      </c>
      <c r="J1020" s="22" t="s">
        <v>9886</v>
      </c>
      <c r="K1020" s="22" t="s">
        <v>9887</v>
      </c>
      <c r="L1020" s="22" t="s">
        <v>9887</v>
      </c>
      <c r="M1020" s="22">
        <v>80538</v>
      </c>
      <c r="N1020" s="22" t="s">
        <v>7202</v>
      </c>
      <c r="O1020" s="22">
        <v>498921689100</v>
      </c>
      <c r="P1020" s="22">
        <v>498921689100</v>
      </c>
      <c r="Q1020" s="22" t="s">
        <v>9888</v>
      </c>
      <c r="AF1020" s="22" t="s">
        <v>9884</v>
      </c>
      <c r="AG1020" s="22" t="s">
        <v>9889</v>
      </c>
      <c r="AH1020" s="22" t="s">
        <v>9886</v>
      </c>
      <c r="AI1020" s="22" t="s">
        <v>9887</v>
      </c>
      <c r="AJ1020" s="22" t="s">
        <v>9887</v>
      </c>
      <c r="AK1020" s="22">
        <v>80538</v>
      </c>
      <c r="AL1020" s="22" t="s">
        <v>7202</v>
      </c>
      <c r="AM1020" s="22">
        <v>498921689100</v>
      </c>
      <c r="AN1020" s="22">
        <v>498921689100</v>
      </c>
      <c r="AO1020" s="22" t="s">
        <v>9888</v>
      </c>
      <c r="AR1020" s="22" t="s">
        <v>9890</v>
      </c>
      <c r="AS1020" s="22" t="s">
        <v>9891</v>
      </c>
      <c r="AT1020" s="22" t="s">
        <v>9892</v>
      </c>
      <c r="AU1020" s="22" t="s">
        <v>9893</v>
      </c>
      <c r="AV1020" s="22" t="s">
        <v>9894</v>
      </c>
      <c r="AW1020" s="22">
        <v>2300</v>
      </c>
      <c r="AX1020" s="22" t="s">
        <v>8518</v>
      </c>
      <c r="AY1020" s="22">
        <v>4533886300</v>
      </c>
      <c r="AZ1020" s="22">
        <v>4533886301</v>
      </c>
      <c r="BA1020" s="22" t="s">
        <v>9895</v>
      </c>
      <c r="BD1020" s="128">
        <v>42113</v>
      </c>
      <c r="BE1020" s="128">
        <v>43209</v>
      </c>
      <c r="BF1020" s="22" t="s">
        <v>7252</v>
      </c>
      <c r="BI1020" s="22" t="s">
        <v>9896</v>
      </c>
      <c r="BJ1020" s="22" t="s">
        <v>9897</v>
      </c>
      <c r="BK1020" s="22" t="s">
        <v>9898</v>
      </c>
      <c r="BL1020" s="22" t="s">
        <v>9899</v>
      </c>
      <c r="BQ1020" s="22" t="s">
        <v>9900</v>
      </c>
      <c r="BR1020" s="22" t="s">
        <v>7016</v>
      </c>
    </row>
    <row r="1021" spans="1:73" x14ac:dyDescent="0.35">
      <c r="A1021" s="22" t="s">
        <v>304</v>
      </c>
      <c r="B1021" s="136"/>
      <c r="C1021" s="22" t="s">
        <v>9901</v>
      </c>
      <c r="D1021" s="22" t="s">
        <v>1541</v>
      </c>
      <c r="F1021" s="134" t="s">
        <v>12858</v>
      </c>
      <c r="G1021" s="22" t="str">
        <f xml:space="preserve"> INDEX('MASTER--Enter Data'!$J$3:$J$1871, MATCH('parsed-whois-report-2018-02-09T'!A1021, 'MASTER--Enter Data'!$E$3:$E$1871, 0))</f>
        <v>HOCHTIEF Aktiengesellschaft</v>
      </c>
      <c r="H1021" s="22" t="str">
        <f xml:space="preserve"> INDEX('MASTER--Enter Data'!$N$3:$N$1871, MATCH('parsed-whois-report-2018-02-09T'!A1021, 'MASTER--Enter Data'!$E$3:$E$1871, 0))</f>
        <v>Beetz&amp;Partner Patentanwaelte</v>
      </c>
      <c r="I1021" s="22" t="str">
        <f xml:space="preserve"> INDEX('MASTER--Enter Data'!$L$3:$L$1871, MATCH('parsed-whois-report-2018-02-09T'!A1021, 'MASTER--Enter Data'!$E$3:$E$1871, 0))</f>
        <v>Beau Vowles</v>
      </c>
      <c r="J1021" s="22" t="s">
        <v>9902</v>
      </c>
      <c r="K1021" s="22" t="s">
        <v>9903</v>
      </c>
      <c r="L1021" s="22" t="s">
        <v>9328</v>
      </c>
      <c r="M1021" s="22">
        <v>2041</v>
      </c>
      <c r="N1021" s="22" t="s">
        <v>7338</v>
      </c>
      <c r="O1021" s="22">
        <v>61420302938</v>
      </c>
      <c r="Q1021" s="22" t="s">
        <v>9904</v>
      </c>
      <c r="AF1021" s="22" t="s">
        <v>1541</v>
      </c>
      <c r="AH1021" s="22" t="s">
        <v>9902</v>
      </c>
      <c r="AI1021" s="22" t="s">
        <v>9903</v>
      </c>
      <c r="AJ1021" s="22" t="s">
        <v>9328</v>
      </c>
      <c r="AK1021" s="22">
        <v>2041</v>
      </c>
      <c r="AL1021" s="22" t="s">
        <v>7338</v>
      </c>
      <c r="AM1021" s="22">
        <v>61420302938</v>
      </c>
      <c r="AO1021" s="22" t="s">
        <v>9904</v>
      </c>
      <c r="AR1021" s="22" t="s">
        <v>1541</v>
      </c>
      <c r="AT1021" s="22" t="s">
        <v>9902</v>
      </c>
      <c r="AU1021" s="22" t="s">
        <v>9903</v>
      </c>
      <c r="AV1021" s="22" t="s">
        <v>9328</v>
      </c>
      <c r="AW1021" s="22">
        <v>2041</v>
      </c>
      <c r="AX1021" s="22" t="s">
        <v>7338</v>
      </c>
      <c r="AY1021" s="22">
        <v>61420302938</v>
      </c>
      <c r="BA1021" s="22" t="s">
        <v>9904</v>
      </c>
      <c r="BD1021" s="128">
        <v>41689</v>
      </c>
      <c r="BE1021" s="128">
        <v>42419</v>
      </c>
      <c r="BI1021" s="22" t="s">
        <v>6997</v>
      </c>
      <c r="BJ1021" s="22" t="s">
        <v>6998</v>
      </c>
      <c r="BR1021" s="22" t="s">
        <v>7210</v>
      </c>
      <c r="BS1021" s="22" t="s">
        <v>7147</v>
      </c>
      <c r="BT1021" s="22" t="s">
        <v>7000</v>
      </c>
      <c r="BU1021" s="22" t="s">
        <v>7036</v>
      </c>
    </row>
    <row r="1022" spans="1:73" x14ac:dyDescent="0.35">
      <c r="A1022" s="22" t="s">
        <v>369</v>
      </c>
      <c r="B1022" s="136"/>
      <c r="C1022" s="22" t="s">
        <v>9905</v>
      </c>
      <c r="D1022" s="22" t="s">
        <v>4942</v>
      </c>
      <c r="E1022" s="22" t="s">
        <v>7270</v>
      </c>
      <c r="F1022" s="134" t="s">
        <v>10255</v>
      </c>
      <c r="G1022" s="22" t="str">
        <f xml:space="preserve"> INDEX('MASTER--Enter Data'!$J$3:$J$1871, MATCH('parsed-whois-report-2018-02-09T'!A1022, 'MASTER--Enter Data'!$E$3:$E$1871, 0))</f>
        <v>HOCHTIEF Aktiengesellschaft</v>
      </c>
      <c r="H1022" s="22" t="str">
        <f xml:space="preserve"> INDEX('MASTER--Enter Data'!$N$3:$N$1871, MATCH('parsed-whois-report-2018-02-09T'!A1022, 'MASTER--Enter Data'!$E$3:$E$1871, 0))</f>
        <v>Beetz&amp;Partner Patentanwälte</v>
      </c>
      <c r="I1022" s="22" t="str">
        <f xml:space="preserve"> INDEX('MASTER--Enter Data'!$L$3:$L$1871, MATCH('parsed-whois-report-2018-02-09T'!A1022, 'MASTER--Enter Data'!$E$3:$E$1871, 0))</f>
        <v>Fabrizio Benassi</v>
      </c>
      <c r="J1022" s="22" t="s">
        <v>7271</v>
      </c>
      <c r="K1022" s="22" t="s">
        <v>1585</v>
      </c>
      <c r="L1022" s="22" t="s">
        <v>1585</v>
      </c>
      <c r="N1022" s="22" t="s">
        <v>7272</v>
      </c>
      <c r="O1022" s="22">
        <v>5078365503</v>
      </c>
      <c r="P1022" s="22">
        <v>5117057182</v>
      </c>
      <c r="Q1022" s="22" t="s">
        <v>9906</v>
      </c>
      <c r="AF1022" s="22" t="s">
        <v>4942</v>
      </c>
      <c r="AG1022" s="22" t="s">
        <v>7270</v>
      </c>
      <c r="AH1022" s="22" t="s">
        <v>7271</v>
      </c>
      <c r="AI1022" s="22" t="s">
        <v>1585</v>
      </c>
      <c r="AJ1022" s="22" t="s">
        <v>1585</v>
      </c>
      <c r="AL1022" s="22" t="s">
        <v>7272</v>
      </c>
      <c r="AM1022" s="22">
        <v>5078365503</v>
      </c>
      <c r="AN1022" s="22">
        <v>5117057182</v>
      </c>
      <c r="AO1022" s="22" t="s">
        <v>9906</v>
      </c>
      <c r="AR1022" s="22" t="s">
        <v>4942</v>
      </c>
      <c r="AS1022" s="22" t="s">
        <v>7270</v>
      </c>
      <c r="AT1022" s="22" t="s">
        <v>7271</v>
      </c>
      <c r="AU1022" s="22" t="s">
        <v>1585</v>
      </c>
      <c r="AV1022" s="22" t="s">
        <v>1585</v>
      </c>
      <c r="AX1022" s="22" t="s">
        <v>7272</v>
      </c>
      <c r="AY1022" s="22">
        <v>5078365503</v>
      </c>
      <c r="AZ1022" s="22">
        <v>5117057182</v>
      </c>
      <c r="BA1022" s="22" t="s">
        <v>9906</v>
      </c>
      <c r="BD1022" s="128">
        <v>43052</v>
      </c>
      <c r="BE1022" s="128">
        <v>43417</v>
      </c>
      <c r="BF1022" s="22" t="s">
        <v>7231</v>
      </c>
      <c r="BI1022" s="22" t="s">
        <v>9907</v>
      </c>
      <c r="BJ1022" s="22" t="s">
        <v>9908</v>
      </c>
      <c r="BQ1022" s="22" t="s">
        <v>7079</v>
      </c>
      <c r="BR1022" s="22" t="s">
        <v>7048</v>
      </c>
    </row>
    <row r="1023" spans="1:73" x14ac:dyDescent="0.35">
      <c r="A1023" s="22" t="s">
        <v>302</v>
      </c>
      <c r="B1023" s="136"/>
      <c r="C1023" s="22" t="s">
        <v>9909</v>
      </c>
      <c r="D1023" s="22" t="s">
        <v>8616</v>
      </c>
      <c r="E1023" s="22" t="s">
        <v>8617</v>
      </c>
      <c r="F1023" s="134" t="s">
        <v>12859</v>
      </c>
      <c r="G1023" s="22" t="str">
        <f xml:space="preserve"> INDEX('MASTER--Enter Data'!$J$3:$J$1871, MATCH('parsed-whois-report-2018-02-09T'!A1023, 'MASTER--Enter Data'!$E$3:$E$1871, 0))</f>
        <v>HOCHTIEF Aktiengesellschaft</v>
      </c>
      <c r="H1023" s="22" t="str">
        <f xml:space="preserve"> INDEX('MASTER--Enter Data'!$N$3:$N$1871, MATCH('parsed-whois-report-2018-02-09T'!A1023, 'MASTER--Enter Data'!$E$3:$E$1871, 0))</f>
        <v>Beetz&amp;Partner Patentanwaelte</v>
      </c>
      <c r="I1023" s="22" t="str">
        <f xml:space="preserve"> INDEX('MASTER--Enter Data'!$L$3:$L$1871, MATCH('parsed-whois-report-2018-02-09T'!A1023, 'MASTER--Enter Data'!$E$3:$E$1871, 0))</f>
        <v>Benoit Menetrieux</v>
      </c>
      <c r="J1023" s="22" t="s">
        <v>8618</v>
      </c>
      <c r="K1023" s="22" t="s">
        <v>8619</v>
      </c>
      <c r="L1023" s="22" t="s">
        <v>8619</v>
      </c>
      <c r="M1023" s="22">
        <v>1200</v>
      </c>
      <c r="N1023" s="22" t="s">
        <v>7137</v>
      </c>
      <c r="O1023" s="22">
        <v>32003222473720</v>
      </c>
      <c r="Q1023" s="22" t="s">
        <v>9866</v>
      </c>
      <c r="AF1023" s="22" t="s">
        <v>1538</v>
      </c>
      <c r="AH1023" s="22" t="s">
        <v>9867</v>
      </c>
      <c r="AI1023" s="22" t="s">
        <v>8109</v>
      </c>
      <c r="AK1023" s="22">
        <v>75014</v>
      </c>
      <c r="AL1023" s="22" t="s">
        <v>6989</v>
      </c>
      <c r="AM1023" s="22">
        <v>33609187888</v>
      </c>
      <c r="AO1023" s="22" t="s">
        <v>9868</v>
      </c>
      <c r="AR1023" s="22" t="s">
        <v>8624</v>
      </c>
      <c r="AS1023" s="22" t="s">
        <v>9869</v>
      </c>
      <c r="AT1023" s="22" t="s">
        <v>9870</v>
      </c>
      <c r="AU1023" s="22" t="s">
        <v>8619</v>
      </c>
      <c r="AW1023" s="22">
        <v>1200</v>
      </c>
      <c r="AX1023" s="22" t="s">
        <v>7137</v>
      </c>
      <c r="AY1023" s="22">
        <v>3222473720</v>
      </c>
      <c r="AZ1023" s="22">
        <v>3227919730</v>
      </c>
      <c r="BA1023" s="22" t="s">
        <v>9866</v>
      </c>
      <c r="BD1023" s="128">
        <v>41745</v>
      </c>
      <c r="BE1023" s="128">
        <v>42476</v>
      </c>
      <c r="BI1023" s="22" t="s">
        <v>8526</v>
      </c>
      <c r="BJ1023" s="22" t="s">
        <v>8527</v>
      </c>
      <c r="BR1023" s="22" t="s">
        <v>8727</v>
      </c>
      <c r="BS1023" s="22" t="s">
        <v>7067</v>
      </c>
    </row>
    <row r="1024" spans="1:73" x14ac:dyDescent="0.35">
      <c r="A1024" s="22" t="s">
        <v>3311</v>
      </c>
      <c r="B1024" s="136"/>
      <c r="C1024" s="22" t="s">
        <v>9910</v>
      </c>
      <c r="D1024" s="22" t="s">
        <v>8771</v>
      </c>
      <c r="E1024" s="22" t="s">
        <v>2525</v>
      </c>
      <c r="F1024" s="134" t="s">
        <v>12858</v>
      </c>
      <c r="G1024" s="22" t="str">
        <f xml:space="preserve"> INDEX('MASTER--Enter Data'!$J$3:$J$1871, MATCH('parsed-whois-report-2018-02-09T'!A1024, 'MASTER--Enter Data'!$E$3:$E$1871, 0))</f>
        <v>Hochtief Aktiengesellschaft (AG) Ulrike Meschkat</v>
      </c>
      <c r="H1024" s="22" t="str">
        <f xml:space="preserve"> INDEX('MASTER--Enter Data'!$N$3:$N$1871, MATCH('parsed-whois-report-2018-02-09T'!A1024, 'MASTER--Enter Data'!$E$3:$E$1871, 0))</f>
        <v>Beetz&amp;Partner Patentanwaelte Petra Kotsch</v>
      </c>
      <c r="I1024" s="22" t="str">
        <f xml:space="preserve"> INDEX('MASTER--Enter Data'!$L$3:$L$1871, MATCH('parsed-whois-report-2018-02-09T'!A1024, 'MASTER--Enter Data'!$E$3:$E$1871, 0))</f>
        <v>Zhang Guo Jie Guo Jie Zhang</v>
      </c>
      <c r="J1024" s="22" t="s">
        <v>8227</v>
      </c>
      <c r="K1024" s="22" t="s">
        <v>8228</v>
      </c>
      <c r="L1024" s="22" t="s">
        <v>8229</v>
      </c>
      <c r="M1024" s="22">
        <v>351100</v>
      </c>
      <c r="N1024" s="22" t="s">
        <v>5099</v>
      </c>
      <c r="O1024" s="22">
        <v>865942290067</v>
      </c>
      <c r="P1024" s="22">
        <v>865942290067</v>
      </c>
      <c r="Q1024" s="22" t="s">
        <v>8230</v>
      </c>
      <c r="T1024" s="22" t="s">
        <v>8771</v>
      </c>
      <c r="U1024" s="22" t="s">
        <v>2525</v>
      </c>
      <c r="V1024" s="22" t="s">
        <v>8227</v>
      </c>
      <c r="W1024" s="22" t="s">
        <v>8228</v>
      </c>
      <c r="X1024" s="22" t="s">
        <v>8229</v>
      </c>
      <c r="Y1024" s="22">
        <v>351100</v>
      </c>
      <c r="Z1024" s="22" t="s">
        <v>5099</v>
      </c>
      <c r="AA1024" s="22">
        <v>865942290067</v>
      </c>
      <c r="AB1024" s="22">
        <v>865942290067</v>
      </c>
      <c r="AC1024" s="22" t="s">
        <v>8230</v>
      </c>
      <c r="AF1024" s="22" t="s">
        <v>8771</v>
      </c>
      <c r="AG1024" s="22" t="s">
        <v>2525</v>
      </c>
      <c r="AH1024" s="22" t="s">
        <v>8227</v>
      </c>
      <c r="AI1024" s="22" t="s">
        <v>8228</v>
      </c>
      <c r="AJ1024" s="22" t="s">
        <v>8229</v>
      </c>
      <c r="AK1024" s="22">
        <v>351100</v>
      </c>
      <c r="AL1024" s="22" t="s">
        <v>5099</v>
      </c>
      <c r="AM1024" s="22">
        <v>865942290067</v>
      </c>
      <c r="AN1024" s="22">
        <v>865942290067</v>
      </c>
      <c r="AO1024" s="22" t="s">
        <v>8230</v>
      </c>
      <c r="AR1024" s="22" t="s">
        <v>8771</v>
      </c>
      <c r="AS1024" s="22" t="s">
        <v>2525</v>
      </c>
      <c r="AT1024" s="22" t="s">
        <v>8227</v>
      </c>
      <c r="AU1024" s="22" t="s">
        <v>8228</v>
      </c>
      <c r="AV1024" s="22" t="s">
        <v>8229</v>
      </c>
      <c r="AW1024" s="22">
        <v>351100</v>
      </c>
      <c r="AX1024" s="22" t="s">
        <v>5099</v>
      </c>
      <c r="AY1024" s="22">
        <v>865942290067</v>
      </c>
      <c r="AZ1024" s="22">
        <v>865942290067</v>
      </c>
      <c r="BA1024" s="22" t="s">
        <v>8230</v>
      </c>
      <c r="BD1024" s="128">
        <v>42619</v>
      </c>
      <c r="BE1024" s="128">
        <v>43349</v>
      </c>
      <c r="BF1024" s="22" t="s">
        <v>7056</v>
      </c>
      <c r="BI1024" s="22" t="s">
        <v>6997</v>
      </c>
      <c r="BJ1024" s="22" t="s">
        <v>6998</v>
      </c>
      <c r="BQ1024" s="22" t="s">
        <v>7059</v>
      </c>
      <c r="BR1024" s="22" t="s">
        <v>7147</v>
      </c>
    </row>
    <row r="1025" spans="1:75" x14ac:dyDescent="0.35">
      <c r="A1025" s="22" t="s">
        <v>2826</v>
      </c>
      <c r="B1025" s="136"/>
      <c r="C1025" s="22" t="s">
        <v>9911</v>
      </c>
      <c r="D1025" s="22" t="s">
        <v>9912</v>
      </c>
      <c r="E1025" s="22" t="s">
        <v>9913</v>
      </c>
      <c r="F1025" s="134" t="s">
        <v>26</v>
      </c>
      <c r="G1025" s="22" t="str">
        <f xml:space="preserve"> INDEX('MASTER--Enter Data'!$J$3:$J$1871, MATCH('parsed-whois-report-2018-02-09T'!A1025, 'MASTER--Enter Data'!$E$3:$E$1871, 0))</f>
        <v>N/A</v>
      </c>
      <c r="H1025" s="22" t="str">
        <f xml:space="preserve"> INDEX('MASTER--Enter Data'!$N$3:$N$1871, MATCH('parsed-whois-report-2018-02-09T'!A1025, 'MASTER--Enter Data'!$E$3:$E$1871, 0))</f>
        <v>N/A</v>
      </c>
      <c r="I1025" s="22" t="str">
        <f xml:space="preserve"> INDEX('MASTER--Enter Data'!$L$3:$L$1871, MATCH('parsed-whois-report-2018-02-09T'!A1025, 'MASTER--Enter Data'!$E$3:$E$1871, 0))</f>
        <v>N/A</v>
      </c>
      <c r="J1025" s="22" t="s">
        <v>9914</v>
      </c>
      <c r="K1025" s="22" t="s">
        <v>9915</v>
      </c>
      <c r="L1025" s="22" t="s">
        <v>9915</v>
      </c>
      <c r="M1025" s="22" t="s">
        <v>9916</v>
      </c>
      <c r="N1025" s="22" t="s">
        <v>7202</v>
      </c>
      <c r="O1025" s="22">
        <v>492018241957</v>
      </c>
      <c r="P1025" s="22">
        <v>492018242586</v>
      </c>
      <c r="Q1025" s="22" t="s">
        <v>9917</v>
      </c>
      <c r="T1025" s="22" t="s">
        <v>9918</v>
      </c>
      <c r="U1025" s="22" t="s">
        <v>9891</v>
      </c>
      <c r="V1025" s="22" t="s">
        <v>9892</v>
      </c>
      <c r="W1025" s="22" t="s">
        <v>9919</v>
      </c>
      <c r="X1025" s="22" t="s">
        <v>9919</v>
      </c>
      <c r="Y1025" s="22">
        <v>2300</v>
      </c>
      <c r="Z1025" s="22" t="s">
        <v>8518</v>
      </c>
      <c r="AA1025" s="22">
        <v>4533886300</v>
      </c>
      <c r="AB1025" s="22">
        <v>4533886301</v>
      </c>
      <c r="AC1025" s="22" t="s">
        <v>9895</v>
      </c>
      <c r="AF1025" s="22" t="s">
        <v>9912</v>
      </c>
      <c r="AG1025" s="22" t="s">
        <v>9913</v>
      </c>
      <c r="AH1025" s="22" t="s">
        <v>9914</v>
      </c>
      <c r="AI1025" s="22" t="s">
        <v>9915</v>
      </c>
      <c r="AJ1025" s="22" t="s">
        <v>9915</v>
      </c>
      <c r="AK1025" s="22" t="s">
        <v>9916</v>
      </c>
      <c r="AL1025" s="22" t="s">
        <v>7202</v>
      </c>
      <c r="AM1025" s="22">
        <v>492018241957</v>
      </c>
      <c r="AN1025" s="22">
        <v>492018242586</v>
      </c>
      <c r="AO1025" s="22" t="s">
        <v>9917</v>
      </c>
      <c r="AR1025" s="22" t="s">
        <v>9890</v>
      </c>
      <c r="AS1025" s="22" t="s">
        <v>9891</v>
      </c>
      <c r="AT1025" s="22" t="s">
        <v>9892</v>
      </c>
      <c r="AU1025" s="22" t="s">
        <v>9893</v>
      </c>
      <c r="AV1025" s="22" t="s">
        <v>9894</v>
      </c>
      <c r="AW1025" s="22">
        <v>2300</v>
      </c>
      <c r="AX1025" s="22" t="s">
        <v>8518</v>
      </c>
      <c r="AY1025" s="22">
        <v>4533886300</v>
      </c>
      <c r="AZ1025" s="22">
        <v>4533886301</v>
      </c>
      <c r="BA1025" s="22" t="s">
        <v>9895</v>
      </c>
      <c r="BD1025" s="128">
        <v>42423</v>
      </c>
      <c r="BE1025" s="128">
        <v>43154</v>
      </c>
      <c r="BF1025" s="22" t="s">
        <v>7252</v>
      </c>
      <c r="BI1025" s="22" t="s">
        <v>9896</v>
      </c>
      <c r="BJ1025" s="22" t="s">
        <v>9897</v>
      </c>
      <c r="BK1025" s="22" t="s">
        <v>9898</v>
      </c>
      <c r="BL1025" s="22" t="s">
        <v>9899</v>
      </c>
      <c r="BQ1025" s="22" t="s">
        <v>9920</v>
      </c>
      <c r="BR1025" s="22" t="s">
        <v>7016</v>
      </c>
    </row>
    <row r="1026" spans="1:75" x14ac:dyDescent="0.35">
      <c r="A1026" s="22" t="s">
        <v>629</v>
      </c>
      <c r="B1026" s="136"/>
      <c r="C1026" s="22" t="s">
        <v>9921</v>
      </c>
      <c r="D1026" s="22" t="s">
        <v>8635</v>
      </c>
      <c r="E1026" s="22" t="s">
        <v>2252</v>
      </c>
      <c r="F1026" s="134" t="s">
        <v>12858</v>
      </c>
      <c r="G1026" s="22" t="str">
        <f xml:space="preserve"> INDEX('MASTER--Enter Data'!$J$3:$J$1871, MATCH('parsed-whois-report-2018-02-09T'!A1026, 'MASTER--Enter Data'!$E$3:$E$1871, 0))</f>
        <v>HOCHTIEF Aktiengesellschaft</v>
      </c>
      <c r="H1026" s="22" t="str">
        <f xml:space="preserve"> INDEX('MASTER--Enter Data'!$N$3:$N$1871, MATCH('parsed-whois-report-2018-02-09T'!A1026, 'MASTER--Enter Data'!$E$3:$E$1871, 0))</f>
        <v>Beetz&amp;Partner Patentanwaelte</v>
      </c>
      <c r="I1026" s="22" t="str">
        <f xml:space="preserve"> INDEX('MASTER--Enter Data'!$L$3:$L$1871, MATCH('parsed-whois-report-2018-02-09T'!A1026, 'MASTER--Enter Data'!$E$3:$E$1871, 0))</f>
        <v>Zhang Peng</v>
      </c>
      <c r="J1026" s="22" t="s">
        <v>8636</v>
      </c>
      <c r="K1026" s="22" t="s">
        <v>8637</v>
      </c>
      <c r="L1026" s="22" t="s">
        <v>8638</v>
      </c>
      <c r="M1026" s="22">
        <v>710000</v>
      </c>
      <c r="N1026" s="22" t="s">
        <v>5099</v>
      </c>
      <c r="O1026" s="22">
        <v>8602988668414</v>
      </c>
      <c r="P1026" s="22">
        <v>8602988668414</v>
      </c>
      <c r="Q1026" s="22" t="s">
        <v>8639</v>
      </c>
      <c r="AF1026" s="22" t="s">
        <v>8635</v>
      </c>
      <c r="AG1026" s="22" t="s">
        <v>2252</v>
      </c>
      <c r="AH1026" s="22" t="s">
        <v>8636</v>
      </c>
      <c r="AI1026" s="22" t="s">
        <v>8637</v>
      </c>
      <c r="AJ1026" s="22" t="s">
        <v>8638</v>
      </c>
      <c r="AK1026" s="22">
        <v>710000</v>
      </c>
      <c r="AL1026" s="22" t="s">
        <v>5099</v>
      </c>
      <c r="AM1026" s="22">
        <v>8602988668414</v>
      </c>
      <c r="AN1026" s="22">
        <v>8602988668414</v>
      </c>
      <c r="AO1026" s="22" t="s">
        <v>8639</v>
      </c>
      <c r="AR1026" s="22" t="s">
        <v>8635</v>
      </c>
      <c r="AS1026" s="22" t="s">
        <v>2252</v>
      </c>
      <c r="AT1026" s="22" t="s">
        <v>8636</v>
      </c>
      <c r="AU1026" s="22" t="s">
        <v>8637</v>
      </c>
      <c r="AV1026" s="22" t="s">
        <v>8638</v>
      </c>
      <c r="AW1026" s="22">
        <v>710000</v>
      </c>
      <c r="AX1026" s="22" t="s">
        <v>5099</v>
      </c>
      <c r="AY1026" s="22">
        <v>8602988668414</v>
      </c>
      <c r="AZ1026" s="22">
        <v>8602988668414</v>
      </c>
      <c r="BA1026" s="22" t="s">
        <v>8639</v>
      </c>
      <c r="BD1026" s="128">
        <v>41998</v>
      </c>
      <c r="BE1026" s="128">
        <v>43094</v>
      </c>
      <c r="BI1026" s="22" t="s">
        <v>8641</v>
      </c>
      <c r="BJ1026" s="22" t="s">
        <v>8642</v>
      </c>
      <c r="BQ1026" s="22" t="s">
        <v>8643</v>
      </c>
      <c r="BR1026" s="22" t="s">
        <v>7016</v>
      </c>
    </row>
    <row r="1027" spans="1:75" x14ac:dyDescent="0.35">
      <c r="A1027" s="22" t="s">
        <v>925</v>
      </c>
      <c r="B1027" s="136"/>
      <c r="C1027" s="22" t="s">
        <v>9922</v>
      </c>
      <c r="D1027" s="22" t="s">
        <v>2443</v>
      </c>
      <c r="F1027" s="134" t="s">
        <v>12858</v>
      </c>
      <c r="G1027" s="22" t="str">
        <f xml:space="preserve"> INDEX('MASTER--Enter Data'!$J$3:$J$1871, MATCH('parsed-whois-report-2018-02-09T'!A1027, 'MASTER--Enter Data'!$E$3:$E$1871, 0))</f>
        <v>HOCHTIEF Aktiengesellschaft (AG)</v>
      </c>
      <c r="H1027" s="22" t="str">
        <f xml:space="preserve"> INDEX('MASTER--Enter Data'!$N$3:$N$1871, MATCH('parsed-whois-report-2018-02-09T'!A1027, 'MASTER--Enter Data'!$E$3:$E$1871, 0))</f>
        <v>Beetz&amp;Partner Patentanwaelte</v>
      </c>
      <c r="I1027" s="22" t="str">
        <f xml:space="preserve"> INDEX('MASTER--Enter Data'!$L$3:$L$1871, MATCH('parsed-whois-report-2018-02-09T'!A1027, 'MASTER--Enter Data'!$E$3:$E$1871, 0))</f>
        <v>etienne corroy</v>
      </c>
      <c r="J1027" s="22" t="s">
        <v>9923</v>
      </c>
      <c r="K1027" s="22" t="s">
        <v>8109</v>
      </c>
      <c r="M1027" s="22">
        <v>75017</v>
      </c>
      <c r="N1027" s="22" t="s">
        <v>6989</v>
      </c>
      <c r="O1027" s="22">
        <v>33826102413</v>
      </c>
      <c r="Q1027" s="22" t="s">
        <v>9924</v>
      </c>
      <c r="T1027" s="22" t="s">
        <v>6364</v>
      </c>
      <c r="V1027" s="22" t="s">
        <v>8299</v>
      </c>
      <c r="W1027" s="22" t="s">
        <v>632</v>
      </c>
      <c r="Y1027" s="22">
        <v>75017</v>
      </c>
      <c r="Z1027" s="22" t="s">
        <v>6989</v>
      </c>
      <c r="AA1027" s="22">
        <v>33826102413</v>
      </c>
      <c r="AC1027" s="22" t="s">
        <v>8298</v>
      </c>
      <c r="AF1027" s="22" t="s">
        <v>2443</v>
      </c>
      <c r="AH1027" s="22" t="s">
        <v>9923</v>
      </c>
      <c r="AI1027" s="22" t="s">
        <v>8109</v>
      </c>
      <c r="AK1027" s="22">
        <v>75017</v>
      </c>
      <c r="AL1027" s="22" t="s">
        <v>6989</v>
      </c>
      <c r="AM1027" s="22">
        <v>33826102413</v>
      </c>
      <c r="AO1027" s="22" t="s">
        <v>9924</v>
      </c>
      <c r="AR1027" s="22" t="s">
        <v>6364</v>
      </c>
      <c r="AT1027" s="22" t="s">
        <v>8299</v>
      </c>
      <c r="AU1027" s="22" t="s">
        <v>632</v>
      </c>
      <c r="AW1027" s="22">
        <v>75017</v>
      </c>
      <c r="AX1027" s="22" t="s">
        <v>6989</v>
      </c>
      <c r="AY1027" s="22">
        <v>33826102413</v>
      </c>
      <c r="BA1027" s="22" t="s">
        <v>8298</v>
      </c>
      <c r="BD1027" s="128">
        <v>42250</v>
      </c>
      <c r="BE1027" s="128">
        <v>43346</v>
      </c>
      <c r="BF1027" s="22" t="s">
        <v>8525</v>
      </c>
      <c r="BI1027" s="22" t="s">
        <v>8526</v>
      </c>
      <c r="BJ1027" s="22" t="s">
        <v>8527</v>
      </c>
      <c r="BQ1027" s="22" t="s">
        <v>7131</v>
      </c>
      <c r="BR1027" s="22" t="s">
        <v>7048</v>
      </c>
    </row>
    <row r="1028" spans="1:75" x14ac:dyDescent="0.35">
      <c r="A1028" s="22" t="s">
        <v>358</v>
      </c>
      <c r="B1028" s="136"/>
      <c r="C1028" s="22" t="s">
        <v>9925</v>
      </c>
      <c r="D1028" s="22" t="s">
        <v>9926</v>
      </c>
      <c r="F1028" s="134" t="s">
        <v>26</v>
      </c>
      <c r="G1028" s="22" t="str">
        <f xml:space="preserve"> INDEX('MASTER--Enter Data'!$J$3:$J$1871, MATCH('parsed-whois-report-2018-02-09T'!A1028, 'MASTER--Enter Data'!$E$3:$E$1871, 0))</f>
        <v>N/A</v>
      </c>
      <c r="H1028" s="22" t="str">
        <f xml:space="preserve"> INDEX('MASTER--Enter Data'!$N$3:$N$1871, MATCH('parsed-whois-report-2018-02-09T'!A1028, 'MASTER--Enter Data'!$E$3:$E$1871, 0))</f>
        <v>N/A</v>
      </c>
      <c r="I1028" s="22" t="str">
        <f xml:space="preserve"> INDEX('MASTER--Enter Data'!$L$3:$L$1871, MATCH('parsed-whois-report-2018-02-09T'!A1028, 'MASTER--Enter Data'!$E$3:$E$1871, 0))</f>
        <v>N/A</v>
      </c>
      <c r="J1028" s="22" t="s">
        <v>7418</v>
      </c>
      <c r="K1028" s="22" t="s">
        <v>7419</v>
      </c>
      <c r="L1028" s="22" t="s">
        <v>7107</v>
      </c>
      <c r="M1028" s="22" t="s">
        <v>7420</v>
      </c>
      <c r="N1028" s="22" t="s">
        <v>7110</v>
      </c>
      <c r="O1028" s="22">
        <v>13457495465</v>
      </c>
      <c r="Q1028" s="22" t="s">
        <v>9927</v>
      </c>
      <c r="AF1028" s="22" t="s">
        <v>9926</v>
      </c>
      <c r="AH1028" s="22" t="s">
        <v>7418</v>
      </c>
      <c r="AI1028" s="22" t="s">
        <v>7419</v>
      </c>
      <c r="AJ1028" s="22" t="s">
        <v>7107</v>
      </c>
      <c r="AK1028" s="22" t="s">
        <v>7420</v>
      </c>
      <c r="AL1028" s="22" t="s">
        <v>7110</v>
      </c>
      <c r="AM1028" s="22">
        <v>13457495465</v>
      </c>
      <c r="AO1028" s="22" t="s">
        <v>9927</v>
      </c>
      <c r="AR1028" s="22" t="s">
        <v>9926</v>
      </c>
      <c r="AT1028" s="22" t="s">
        <v>7418</v>
      </c>
      <c r="AU1028" s="22" t="s">
        <v>7419</v>
      </c>
      <c r="AV1028" s="22" t="s">
        <v>7107</v>
      </c>
      <c r="AW1028" s="22" t="s">
        <v>7420</v>
      </c>
      <c r="AX1028" s="22" t="s">
        <v>7110</v>
      </c>
      <c r="AY1028" s="22">
        <v>13457495465</v>
      </c>
      <c r="BA1028" s="22" t="s">
        <v>9927</v>
      </c>
      <c r="BD1028" s="128">
        <v>41823</v>
      </c>
      <c r="BE1028" s="128">
        <v>43284</v>
      </c>
      <c r="BF1028" s="22" t="s">
        <v>7415</v>
      </c>
      <c r="BI1028" s="22" t="s">
        <v>9928</v>
      </c>
      <c r="BJ1028" s="22" t="s">
        <v>9929</v>
      </c>
      <c r="BK1028" s="22" t="s">
        <v>9930</v>
      </c>
      <c r="BL1028" s="22" t="s">
        <v>9931</v>
      </c>
      <c r="BR1028" s="22" t="s">
        <v>7016</v>
      </c>
    </row>
    <row r="1029" spans="1:75" x14ac:dyDescent="0.35">
      <c r="A1029" s="22" t="s">
        <v>894</v>
      </c>
      <c r="B1029" s="136"/>
      <c r="C1029" s="22" t="s">
        <v>9932</v>
      </c>
      <c r="D1029" s="22" t="s">
        <v>9122</v>
      </c>
      <c r="E1029" s="22" t="s">
        <v>9122</v>
      </c>
      <c r="F1029" s="134" t="s">
        <v>12858</v>
      </c>
      <c r="G1029" s="22" t="str">
        <f xml:space="preserve"> INDEX('MASTER--Enter Data'!$J$3:$J$1871, MATCH('parsed-whois-report-2018-02-09T'!A1029, 'MASTER--Enter Data'!$E$3:$E$1871, 0))</f>
        <v>Six Continents Hotels, Inc. and Inter-Continental Hotels Corporation</v>
      </c>
      <c r="H1029" s="22" t="str">
        <f xml:space="preserve"> INDEX('MASTER--Enter Data'!$N$3:$N$1871, MATCH('parsed-whois-report-2018-02-09T'!A1029, 'MASTER--Enter Data'!$E$3:$E$1871, 0))</f>
        <v>The GigaLaw Firm, Douglas M Isenberg</v>
      </c>
      <c r="I1029" s="22" t="str">
        <f xml:space="preserve"> INDEX('MASTER--Enter Data'!$L$3:$L$1871, MATCH('parsed-whois-report-2018-02-09T'!A1029, 'MASTER--Enter Data'!$E$3:$E$1871, 0))</f>
        <v>Stiruam Bv of UTRECHT</v>
      </c>
      <c r="J1029" s="22" t="s">
        <v>9123</v>
      </c>
      <c r="K1029" s="22" t="s">
        <v>9124</v>
      </c>
      <c r="M1029" s="22" t="s">
        <v>9125</v>
      </c>
      <c r="N1029" s="22" t="s">
        <v>7119</v>
      </c>
      <c r="O1029" s="22">
        <v>310302416341</v>
      </c>
      <c r="Q1029" s="22" t="s">
        <v>9126</v>
      </c>
      <c r="AF1029" s="22" t="s">
        <v>9122</v>
      </c>
      <c r="AG1029" s="22" t="s">
        <v>9122</v>
      </c>
      <c r="AH1029" s="22" t="s">
        <v>9123</v>
      </c>
      <c r="AI1029" s="22" t="s">
        <v>9124</v>
      </c>
      <c r="AK1029" s="22" t="s">
        <v>9125</v>
      </c>
      <c r="AL1029" s="22" t="s">
        <v>7119</v>
      </c>
      <c r="AM1029" s="22">
        <v>310302416341</v>
      </c>
      <c r="AO1029" s="22" t="s">
        <v>9126</v>
      </c>
      <c r="AR1029" s="22" t="s">
        <v>9127</v>
      </c>
      <c r="AS1029" s="22" t="s">
        <v>9128</v>
      </c>
      <c r="AT1029" s="22" t="s">
        <v>9129</v>
      </c>
      <c r="AU1029" s="22" t="s">
        <v>9130</v>
      </c>
      <c r="AW1029" s="22" t="s">
        <v>9131</v>
      </c>
      <c r="AX1029" s="22" t="s">
        <v>7119</v>
      </c>
      <c r="AY1029" s="22">
        <v>31848338137</v>
      </c>
      <c r="BA1029" s="22" t="s">
        <v>9132</v>
      </c>
      <c r="BD1029" s="128">
        <v>42248</v>
      </c>
      <c r="BE1029" s="128">
        <v>42614</v>
      </c>
      <c r="BI1029" s="22" t="s">
        <v>6997</v>
      </c>
      <c r="BJ1029" s="22" t="s">
        <v>6998</v>
      </c>
      <c r="BQ1029" s="22" t="s">
        <v>9133</v>
      </c>
      <c r="BR1029" s="22" t="s">
        <v>9134</v>
      </c>
    </row>
    <row r="1030" spans="1:75" x14ac:dyDescent="0.35">
      <c r="A1030" s="22" t="s">
        <v>588</v>
      </c>
      <c r="B1030" s="136"/>
      <c r="C1030" s="22" t="s">
        <v>9933</v>
      </c>
      <c r="D1030" s="22" t="s">
        <v>9934</v>
      </c>
      <c r="E1030" s="22" t="s">
        <v>9934</v>
      </c>
      <c r="F1030" s="134" t="s">
        <v>12858</v>
      </c>
      <c r="G1030" s="22" t="str">
        <f xml:space="preserve"> INDEX('MASTER--Enter Data'!$J$3:$J$1871, MATCH('parsed-whois-report-2018-02-09T'!A1030, 'MASTER--Enter Data'!$E$3:$E$1871, 0))</f>
        <v>Six Continents Hotels, Inc.</v>
      </c>
      <c r="H1030" s="22" t="str">
        <f xml:space="preserve"> INDEX('MASTER--Enter Data'!$N$3:$N$1871, MATCH('parsed-whois-report-2018-02-09T'!A1030, 'MASTER--Enter Data'!$E$3:$E$1871, 0))</f>
        <v>The GigaLaw Firm, Douglas M Isenberg, Attorney at Law, LLC Douglas M Isenberg</v>
      </c>
      <c r="I1030" s="22" t="str">
        <f xml:space="preserve"> INDEX('MASTER--Enter Data'!$L$3:$L$1871, MATCH('parsed-whois-report-2018-02-09T'!A1030, 'MASTER--Enter Data'!$E$3:$E$1871, 0))</f>
        <v>gao tianyong gao tianyong</v>
      </c>
      <c r="J1030" s="22" t="s">
        <v>9935</v>
      </c>
      <c r="K1030" s="22" t="s">
        <v>9936</v>
      </c>
      <c r="L1030" s="22" t="s">
        <v>9937</v>
      </c>
      <c r="M1030" s="22">
        <v>100000</v>
      </c>
      <c r="N1030" s="22" t="s">
        <v>5099</v>
      </c>
      <c r="O1030" s="22">
        <v>8613810874055</v>
      </c>
      <c r="Q1030" s="22" t="s">
        <v>9938</v>
      </c>
      <c r="AC1030" s="22" t="s">
        <v>8311</v>
      </c>
      <c r="AF1030" s="22" t="s">
        <v>9934</v>
      </c>
      <c r="AG1030" s="22" t="s">
        <v>9934</v>
      </c>
      <c r="AH1030" s="22" t="s">
        <v>9935</v>
      </c>
      <c r="AI1030" s="22" t="s">
        <v>9936</v>
      </c>
      <c r="AJ1030" s="22" t="s">
        <v>9937</v>
      </c>
      <c r="AK1030" s="22">
        <v>100000</v>
      </c>
      <c r="AL1030" s="22" t="s">
        <v>5099</v>
      </c>
      <c r="AM1030" s="22">
        <v>8613810874055</v>
      </c>
      <c r="AO1030" s="22" t="s">
        <v>9938</v>
      </c>
      <c r="AR1030" s="22" t="s">
        <v>9934</v>
      </c>
      <c r="AS1030" s="22" t="s">
        <v>9934</v>
      </c>
      <c r="AT1030" s="22" t="s">
        <v>9935</v>
      </c>
      <c r="AU1030" s="22" t="s">
        <v>9936</v>
      </c>
      <c r="AV1030" s="22" t="s">
        <v>9937</v>
      </c>
      <c r="AW1030" s="22">
        <v>100000</v>
      </c>
      <c r="AX1030" s="22" t="s">
        <v>5099</v>
      </c>
      <c r="AY1030" s="22">
        <v>8613810874055</v>
      </c>
      <c r="BA1030" s="22" t="s">
        <v>9938</v>
      </c>
      <c r="BD1030" s="128">
        <v>41982</v>
      </c>
      <c r="BE1030" s="128">
        <v>43077</v>
      </c>
      <c r="BF1030" s="22" t="s">
        <v>7024</v>
      </c>
      <c r="BI1030" s="22" t="s">
        <v>6997</v>
      </c>
      <c r="BJ1030" s="22" t="s">
        <v>6998</v>
      </c>
      <c r="BR1030" s="22" t="s">
        <v>7036</v>
      </c>
    </row>
    <row r="1031" spans="1:75" x14ac:dyDescent="0.35">
      <c r="A1031" s="22" t="s">
        <v>442</v>
      </c>
      <c r="B1031" s="136"/>
      <c r="C1031" s="22" t="s">
        <v>9939</v>
      </c>
      <c r="D1031" s="22" t="s">
        <v>2162</v>
      </c>
      <c r="F1031" s="134" t="s">
        <v>12858</v>
      </c>
      <c r="G1031" s="22" t="str">
        <f xml:space="preserve"> INDEX('MASTER--Enter Data'!$J$3:$J$1871, MATCH('parsed-whois-report-2018-02-09T'!A1031, 'MASTER--Enter Data'!$E$3:$E$1871, 0))</f>
        <v>Six Continents Hotels, Inc.</v>
      </c>
      <c r="H1031" s="22" t="str">
        <f xml:space="preserve"> INDEX('MASTER--Enter Data'!$N$3:$N$1871, MATCH('parsed-whois-report-2018-02-09T'!A1031, 'MASTER--Enter Data'!$E$3:$E$1871, 0))</f>
        <v>The GigaLaw Firm, Douglas M Isenberg</v>
      </c>
      <c r="I1031" s="22" t="str">
        <f xml:space="preserve"> INDEX('MASTER--Enter Data'!$L$3:$L$1871, MATCH('parsed-whois-report-2018-02-09T'!A1031, 'MASTER--Enter Data'!$E$3:$E$1871, 0))</f>
        <v>TERENCE MCNICHOLAS</v>
      </c>
      <c r="J1031" s="22" t="s">
        <v>9940</v>
      </c>
      <c r="K1031" s="22" t="s">
        <v>9941</v>
      </c>
      <c r="L1031" s="22" t="s">
        <v>7300</v>
      </c>
      <c r="M1031" s="22">
        <v>11570</v>
      </c>
      <c r="N1031" s="22" t="s">
        <v>7022</v>
      </c>
      <c r="O1031" s="22">
        <v>15164979629</v>
      </c>
      <c r="Q1031" s="22" t="s">
        <v>9942</v>
      </c>
      <c r="AC1031" s="22" t="s">
        <v>9943</v>
      </c>
      <c r="AF1031" s="22" t="s">
        <v>2162</v>
      </c>
      <c r="AH1031" s="22" t="s">
        <v>9940</v>
      </c>
      <c r="AI1031" s="22" t="s">
        <v>9941</v>
      </c>
      <c r="AJ1031" s="22" t="s">
        <v>7300</v>
      </c>
      <c r="AK1031" s="22">
        <v>11570</v>
      </c>
      <c r="AL1031" s="22" t="s">
        <v>7022</v>
      </c>
      <c r="AM1031" s="22">
        <v>15164979629</v>
      </c>
      <c r="AO1031" s="22" t="s">
        <v>9942</v>
      </c>
      <c r="AR1031" s="22" t="s">
        <v>9944</v>
      </c>
      <c r="AS1031" s="22" t="s">
        <v>9945</v>
      </c>
      <c r="AT1031" s="22" t="s">
        <v>9946</v>
      </c>
      <c r="AU1031" s="22" t="s">
        <v>9947</v>
      </c>
      <c r="AV1031" s="22" t="s">
        <v>7073</v>
      </c>
      <c r="AW1031" s="22">
        <v>32258</v>
      </c>
      <c r="AX1031" s="22" t="s">
        <v>7022</v>
      </c>
      <c r="AY1031" s="22">
        <v>19027492701</v>
      </c>
      <c r="AZ1031" s="22">
        <v>19027492701</v>
      </c>
      <c r="BA1031" s="22" t="s">
        <v>9948</v>
      </c>
      <c r="BD1031" s="128">
        <v>41915</v>
      </c>
      <c r="BE1031" s="128">
        <v>43010</v>
      </c>
      <c r="BF1031" s="22" t="s">
        <v>7303</v>
      </c>
      <c r="BG1031" s="22" t="s">
        <v>9949</v>
      </c>
      <c r="BI1031" s="22" t="s">
        <v>6997</v>
      </c>
      <c r="BJ1031" s="22" t="s">
        <v>6998</v>
      </c>
      <c r="BQ1031" s="22" t="s">
        <v>9950</v>
      </c>
      <c r="BR1031" s="22" t="s">
        <v>7036</v>
      </c>
    </row>
    <row r="1032" spans="1:75" x14ac:dyDescent="0.35">
      <c r="A1032" s="22" t="s">
        <v>585</v>
      </c>
      <c r="B1032" s="136"/>
      <c r="C1032" s="22" t="s">
        <v>9951</v>
      </c>
      <c r="D1032" s="22" t="s">
        <v>9952</v>
      </c>
      <c r="F1032" s="134" t="s">
        <v>12858</v>
      </c>
      <c r="G1032" s="22" t="str">
        <f xml:space="preserve"> INDEX('MASTER--Enter Data'!$J$3:$J$1871, MATCH('parsed-whois-report-2018-02-09T'!A1032, 'MASTER--Enter Data'!$E$3:$E$1871, 0))</f>
        <v>Six Continents Hotels, Inc.</v>
      </c>
      <c r="H1032" s="22" t="str">
        <f xml:space="preserve"> INDEX('MASTER--Enter Data'!$N$3:$N$1871, MATCH('parsed-whois-report-2018-02-09T'!A1032, 'MASTER--Enter Data'!$E$3:$E$1871, 0))</f>
        <v>The GigaLaw Firm, Douglas M Isenberg, Attorney at Law, LLC Douglas M Isenberg</v>
      </c>
      <c r="I1032" s="22" t="str">
        <f xml:space="preserve"> INDEX('MASTER--Enter Data'!$L$3:$L$1871, MATCH('parsed-whois-report-2018-02-09T'!A1032, 'MASTER--Enter Data'!$E$3:$E$1871, 0))</f>
        <v>Maciej Paweł Dejewski</v>
      </c>
      <c r="J1032" s="22" t="s">
        <v>9953</v>
      </c>
      <c r="K1032" s="22" t="s">
        <v>9954</v>
      </c>
      <c r="M1032" s="22" t="s">
        <v>9955</v>
      </c>
      <c r="N1032" s="22" t="s">
        <v>9956</v>
      </c>
      <c r="O1032" s="22">
        <v>48608256746</v>
      </c>
      <c r="Q1032" s="22" t="s">
        <v>9957</v>
      </c>
      <c r="AF1032" s="22" t="s">
        <v>9952</v>
      </c>
      <c r="AH1032" s="22" t="s">
        <v>9953</v>
      </c>
      <c r="AI1032" s="22" t="s">
        <v>9954</v>
      </c>
      <c r="AK1032" s="22" t="s">
        <v>9955</v>
      </c>
      <c r="AL1032" s="22" t="s">
        <v>9956</v>
      </c>
      <c r="AM1032" s="22">
        <v>48608256746</v>
      </c>
      <c r="AO1032" s="22" t="s">
        <v>9957</v>
      </c>
      <c r="AR1032" s="22" t="s">
        <v>9952</v>
      </c>
      <c r="AT1032" s="22" t="s">
        <v>9953</v>
      </c>
      <c r="AU1032" s="22" t="s">
        <v>9954</v>
      </c>
      <c r="AW1032" s="22" t="s">
        <v>9955</v>
      </c>
      <c r="AX1032" s="22" t="s">
        <v>9956</v>
      </c>
      <c r="AY1032" s="22">
        <v>48608256746</v>
      </c>
      <c r="BA1032" s="22" t="s">
        <v>9957</v>
      </c>
      <c r="BD1032" s="128">
        <v>41979</v>
      </c>
      <c r="BE1032" s="128">
        <v>42710</v>
      </c>
      <c r="BI1032" s="22" t="s">
        <v>6997</v>
      </c>
      <c r="BJ1032" s="22" t="s">
        <v>6998</v>
      </c>
      <c r="BR1032" s="22" t="s">
        <v>7090</v>
      </c>
    </row>
    <row r="1033" spans="1:75" x14ac:dyDescent="0.35">
      <c r="A1033" s="22" t="s">
        <v>364</v>
      </c>
      <c r="B1033" s="136"/>
      <c r="C1033" s="22" t="s">
        <v>9958</v>
      </c>
      <c r="D1033" s="22" t="s">
        <v>2349</v>
      </c>
      <c r="E1033" s="22" t="s">
        <v>2122</v>
      </c>
      <c r="F1033" s="134" t="s">
        <v>12858</v>
      </c>
      <c r="G1033" s="22" t="str">
        <f xml:space="preserve"> INDEX('MASTER--Enter Data'!$J$3:$J$1871, MATCH('parsed-whois-report-2018-02-09T'!A1033, 'MASTER--Enter Data'!$E$3:$E$1871, 0))</f>
        <v>Six Continents Hotels, Inc.</v>
      </c>
      <c r="H1033" s="22" t="str">
        <f xml:space="preserve"> INDEX('MASTER--Enter Data'!$N$3:$N$1871, MATCH('parsed-whois-report-2018-02-09T'!A1033, 'MASTER--Enter Data'!$E$3:$E$1871, 0))</f>
        <v>The GigaLaw Firm, Douglas M Isenberg</v>
      </c>
      <c r="I1033" s="22" t="str">
        <f xml:space="preserve"> INDEX('MASTER--Enter Data'!$L$3:$L$1871, MATCH('parsed-whois-report-2018-02-09T'!A1033, 'MASTER--Enter Data'!$E$3:$E$1871, 0))</f>
        <v>Beyond the Dot LTD</v>
      </c>
      <c r="J1033" s="22" t="s">
        <v>9959</v>
      </c>
      <c r="K1033" s="22" t="s">
        <v>9960</v>
      </c>
      <c r="L1033" s="22" t="s">
        <v>1564</v>
      </c>
      <c r="M1033" s="22">
        <v>0</v>
      </c>
      <c r="N1033" s="22" t="s">
        <v>9961</v>
      </c>
      <c r="O1033" s="22">
        <v>85258085385</v>
      </c>
      <c r="Q1033" s="22" t="s">
        <v>9962</v>
      </c>
      <c r="AF1033" s="22" t="s">
        <v>2349</v>
      </c>
      <c r="AG1033" s="22" t="s">
        <v>2122</v>
      </c>
      <c r="AH1033" s="22" t="s">
        <v>9959</v>
      </c>
      <c r="AI1033" s="22" t="s">
        <v>9960</v>
      </c>
      <c r="AJ1033" s="22" t="s">
        <v>1564</v>
      </c>
      <c r="AK1033" s="22">
        <v>0</v>
      </c>
      <c r="AL1033" s="22" t="s">
        <v>9961</v>
      </c>
      <c r="AM1033" s="22">
        <v>85258085385</v>
      </c>
      <c r="AO1033" s="22" t="s">
        <v>9962</v>
      </c>
      <c r="AR1033" s="22" t="s">
        <v>2349</v>
      </c>
      <c r="AS1033" s="22" t="s">
        <v>2122</v>
      </c>
      <c r="AT1033" s="22" t="s">
        <v>9959</v>
      </c>
      <c r="AU1033" s="22" t="s">
        <v>9960</v>
      </c>
      <c r="AV1033" s="22" t="s">
        <v>1564</v>
      </c>
      <c r="AW1033" s="22">
        <v>0</v>
      </c>
      <c r="AX1033" s="22" t="s">
        <v>9961</v>
      </c>
      <c r="AY1033" s="22">
        <v>85258085385</v>
      </c>
      <c r="BA1033" s="22" t="s">
        <v>9962</v>
      </c>
      <c r="BD1033" s="128">
        <v>41842</v>
      </c>
      <c r="BE1033" s="128">
        <v>42573</v>
      </c>
      <c r="BI1033" s="22" t="s">
        <v>6997</v>
      </c>
      <c r="BJ1033" s="22" t="s">
        <v>6998</v>
      </c>
      <c r="BQ1033" s="22" t="s">
        <v>9640</v>
      </c>
      <c r="BR1033" s="22" t="s">
        <v>9963</v>
      </c>
      <c r="BS1033" s="22" t="s">
        <v>8087</v>
      </c>
      <c r="BT1033" s="22" t="s">
        <v>9468</v>
      </c>
      <c r="BU1033" s="22" t="s">
        <v>8088</v>
      </c>
    </row>
    <row r="1034" spans="1:75" x14ac:dyDescent="0.35">
      <c r="A1034" s="22" t="s">
        <v>445</v>
      </c>
      <c r="B1034" s="136"/>
      <c r="C1034" s="22" t="s">
        <v>9964</v>
      </c>
      <c r="D1034" s="22" t="s">
        <v>6291</v>
      </c>
      <c r="F1034" s="134" t="s">
        <v>12858</v>
      </c>
      <c r="G1034" s="22" t="str">
        <f xml:space="preserve"> INDEX('MASTER--Enter Data'!$J$3:$J$1871, MATCH('parsed-whois-report-2018-02-09T'!A1034, 'MASTER--Enter Data'!$E$3:$E$1871, 0))</f>
        <v>Six Continents Hotels, Inc.</v>
      </c>
      <c r="H1034" s="22" t="str">
        <f xml:space="preserve"> INDEX('MASTER--Enter Data'!$N$3:$N$1871, MATCH('parsed-whois-report-2018-02-09T'!A1034, 'MASTER--Enter Data'!$E$3:$E$1871, 0))</f>
        <v>The GigaLaw Firm, Douglas M Isenberg, Attorney at Law, LLC Douglas M Isenberg</v>
      </c>
      <c r="I1034" s="22" t="str">
        <f xml:space="preserve"> INDEX('MASTER--Enter Data'!$L$3:$L$1871, MATCH('parsed-whois-report-2018-02-09T'!A1034, 'MASTER--Enter Data'!$E$3:$E$1871, 0))</f>
        <v>Entertainment Enterprise</v>
      </c>
      <c r="J1034" s="22" t="s">
        <v>9965</v>
      </c>
      <c r="K1034" s="22" t="s">
        <v>9966</v>
      </c>
      <c r="L1034" s="22" t="s">
        <v>8140</v>
      </c>
      <c r="M1034" s="22">
        <v>90832</v>
      </c>
      <c r="N1034" s="22" t="s">
        <v>7022</v>
      </c>
      <c r="O1034" s="22">
        <v>15551212</v>
      </c>
      <c r="Q1034" s="22" t="s">
        <v>9967</v>
      </c>
      <c r="AF1034" s="22" t="s">
        <v>6291</v>
      </c>
      <c r="AH1034" s="22" t="s">
        <v>9965</v>
      </c>
      <c r="AI1034" s="22" t="s">
        <v>9966</v>
      </c>
      <c r="AJ1034" s="22" t="s">
        <v>8140</v>
      </c>
      <c r="AK1034" s="22">
        <v>90832</v>
      </c>
      <c r="AL1034" s="22" t="s">
        <v>7022</v>
      </c>
      <c r="AM1034" s="22">
        <v>15551212</v>
      </c>
      <c r="AO1034" s="22" t="s">
        <v>9967</v>
      </c>
      <c r="AR1034" s="22" t="s">
        <v>6291</v>
      </c>
      <c r="AT1034" s="22" t="s">
        <v>9965</v>
      </c>
      <c r="AU1034" s="22" t="s">
        <v>9966</v>
      </c>
      <c r="AV1034" s="22" t="s">
        <v>8140</v>
      </c>
      <c r="AW1034" s="22">
        <v>90832</v>
      </c>
      <c r="AX1034" s="22" t="s">
        <v>7022</v>
      </c>
      <c r="AY1034" s="22">
        <v>15551212</v>
      </c>
      <c r="BA1034" s="22" t="s">
        <v>9967</v>
      </c>
      <c r="BD1034" s="128">
        <v>41923</v>
      </c>
      <c r="BE1034" s="128">
        <v>43384</v>
      </c>
      <c r="BF1034" s="22" t="s">
        <v>7086</v>
      </c>
      <c r="BI1034" s="22" t="s">
        <v>6997</v>
      </c>
      <c r="BJ1034" s="22" t="s">
        <v>6998</v>
      </c>
      <c r="BQ1034" s="22" t="s">
        <v>7089</v>
      </c>
      <c r="BR1034" s="22" t="s">
        <v>7000</v>
      </c>
    </row>
    <row r="1035" spans="1:75" x14ac:dyDescent="0.35">
      <c r="A1035" s="22" t="s">
        <v>452</v>
      </c>
      <c r="B1035" s="136"/>
      <c r="C1035" s="22" t="s">
        <v>9968</v>
      </c>
      <c r="D1035" s="22" t="s">
        <v>9969</v>
      </c>
      <c r="E1035" s="22" t="s">
        <v>9970</v>
      </c>
      <c r="F1035" s="134" t="s">
        <v>12858</v>
      </c>
      <c r="G1035" s="22" t="str">
        <f xml:space="preserve"> INDEX('MASTER--Enter Data'!$J$3:$J$1871, MATCH('parsed-whois-report-2018-02-09T'!A1035, 'MASTER--Enter Data'!$E$3:$E$1871, 0))</f>
        <v>Six Continents Hotels, Inc.</v>
      </c>
      <c r="H1035" s="22" t="str">
        <f xml:space="preserve"> INDEX('MASTER--Enter Data'!$N$3:$N$1871, MATCH('parsed-whois-report-2018-02-09T'!A1035, 'MASTER--Enter Data'!$E$3:$E$1871, 0))</f>
        <v>The GigaLaw Firm, Douglas M Isenberg, Attorney at Law, LLC</v>
      </c>
      <c r="I1035" s="22" t="str">
        <f xml:space="preserve"> INDEX('MASTER--Enter Data'!$L$3:$L$1871, MATCH('parsed-whois-report-2018-02-09T'!A1035, 'MASTER--Enter Data'!$E$3:$E$1871, 0))</f>
        <v>hong yong yong hong</v>
      </c>
      <c r="J1035" s="22" t="s">
        <v>9971</v>
      </c>
      <c r="K1035" s="22" t="s">
        <v>9972</v>
      </c>
      <c r="L1035" s="22" t="s">
        <v>9972</v>
      </c>
      <c r="M1035" s="22">
        <v>15000</v>
      </c>
      <c r="N1035" s="22" t="s">
        <v>5099</v>
      </c>
      <c r="O1035" s="22">
        <v>86013709300243</v>
      </c>
      <c r="P1035" s="22">
        <v>86013709300243</v>
      </c>
      <c r="Q1035" s="22" t="s">
        <v>9973</v>
      </c>
      <c r="AF1035" s="22" t="s">
        <v>9969</v>
      </c>
      <c r="AG1035" s="22" t="s">
        <v>9970</v>
      </c>
      <c r="AH1035" s="22" t="s">
        <v>9971</v>
      </c>
      <c r="AI1035" s="22" t="s">
        <v>9972</v>
      </c>
      <c r="AJ1035" s="22" t="s">
        <v>9972</v>
      </c>
      <c r="AK1035" s="22">
        <v>15000</v>
      </c>
      <c r="AL1035" s="22" t="s">
        <v>5099</v>
      </c>
      <c r="AM1035" s="22">
        <v>86013709300243</v>
      </c>
      <c r="AN1035" s="22">
        <v>86013709300243</v>
      </c>
      <c r="AO1035" s="22" t="s">
        <v>9973</v>
      </c>
      <c r="AR1035" s="22" t="s">
        <v>9969</v>
      </c>
      <c r="AS1035" s="22" t="s">
        <v>9970</v>
      </c>
      <c r="AT1035" s="22" t="s">
        <v>9971</v>
      </c>
      <c r="AU1035" s="22" t="s">
        <v>9972</v>
      </c>
      <c r="AV1035" s="22" t="s">
        <v>9972</v>
      </c>
      <c r="AW1035" s="22">
        <v>15000</v>
      </c>
      <c r="AX1035" s="22" t="s">
        <v>5099</v>
      </c>
      <c r="AY1035" s="22">
        <v>86013709300243</v>
      </c>
      <c r="AZ1035" s="22">
        <v>86013709300243</v>
      </c>
      <c r="BA1035" s="22" t="s">
        <v>9973</v>
      </c>
      <c r="BD1035" s="128">
        <v>41892</v>
      </c>
      <c r="BE1035" s="128">
        <v>42623</v>
      </c>
      <c r="BI1035" s="22" t="s">
        <v>9974</v>
      </c>
      <c r="BJ1035" s="22" t="s">
        <v>9975</v>
      </c>
      <c r="BK1035" s="22" t="s">
        <v>9976</v>
      </c>
      <c r="BL1035" s="22" t="s">
        <v>9977</v>
      </c>
      <c r="BM1035" s="22" t="s">
        <v>9978</v>
      </c>
      <c r="BN1035" s="22" t="s">
        <v>9979</v>
      </c>
      <c r="BQ1035" s="22" t="s">
        <v>8128</v>
      </c>
      <c r="BR1035" s="22" t="s">
        <v>7016</v>
      </c>
    </row>
    <row r="1036" spans="1:75" x14ac:dyDescent="0.35">
      <c r="A1036" s="22" t="s">
        <v>607</v>
      </c>
      <c r="B1036" s="136"/>
      <c r="C1036" s="22" t="s">
        <v>9980</v>
      </c>
      <c r="D1036" s="22" t="s">
        <v>8345</v>
      </c>
      <c r="F1036" s="134" t="s">
        <v>12859</v>
      </c>
      <c r="G1036" s="22" t="str">
        <f xml:space="preserve"> INDEX('MASTER--Enter Data'!$J$3:$J$1871, MATCH('parsed-whois-report-2018-02-09T'!A1036, 'MASTER--Enter Data'!$E$3:$E$1871, 0))</f>
        <v>ABERCROMBIE &amp; FITCH TRADING CO. Jackie Buday</v>
      </c>
      <c r="H1036" s="22" t="str">
        <f xml:space="preserve"> INDEX('MASTER--Enter Data'!$N$3:$N$1871, MATCH('parsed-whois-report-2018-02-09T'!A1036, 'MASTER--Enter Data'!$E$3:$E$1871, 0))</f>
        <v>CSC Digital Brand Services</v>
      </c>
      <c r="I1036" s="22" t="str">
        <f xml:space="preserve"> INDEX('MASTER--Enter Data'!$L$3:$L$1871, MATCH('parsed-whois-report-2018-02-09T'!A1036, 'MASTER--Enter Data'!$E$3:$E$1871, 0))</f>
        <v xml:space="preserve"> Felix Ye</v>
      </c>
      <c r="J1036" s="22" t="s">
        <v>8346</v>
      </c>
      <c r="K1036" s="22" t="s">
        <v>8347</v>
      </c>
      <c r="L1036" s="22" t="s">
        <v>8348</v>
      </c>
      <c r="M1036" s="22">
        <v>13623</v>
      </c>
      <c r="N1036" s="22" t="s">
        <v>8349</v>
      </c>
      <c r="O1036" s="22">
        <v>37255983275</v>
      </c>
      <c r="Q1036" s="22" t="s">
        <v>8350</v>
      </c>
      <c r="AC1036" s="22" t="s">
        <v>7044</v>
      </c>
      <c r="AF1036" s="22" t="s">
        <v>8345</v>
      </c>
      <c r="AH1036" s="22" t="s">
        <v>8346</v>
      </c>
      <c r="AI1036" s="22" t="s">
        <v>8347</v>
      </c>
      <c r="AJ1036" s="22" t="s">
        <v>8348</v>
      </c>
      <c r="AK1036" s="22">
        <v>13623</v>
      </c>
      <c r="AL1036" s="22" t="s">
        <v>8349</v>
      </c>
      <c r="AM1036" s="22">
        <v>37255983275</v>
      </c>
      <c r="AO1036" s="22" t="s">
        <v>8350</v>
      </c>
      <c r="AR1036" s="22" t="s">
        <v>8345</v>
      </c>
      <c r="AT1036" s="22" t="s">
        <v>8346</v>
      </c>
      <c r="AU1036" s="22" t="s">
        <v>8347</v>
      </c>
      <c r="AV1036" s="22" t="s">
        <v>8348</v>
      </c>
      <c r="AW1036" s="22">
        <v>13623</v>
      </c>
      <c r="AX1036" s="22" t="s">
        <v>8349</v>
      </c>
      <c r="AY1036" s="22">
        <v>37255983275</v>
      </c>
      <c r="BA1036" s="22" t="s">
        <v>8350</v>
      </c>
      <c r="BD1036" s="128">
        <v>42898</v>
      </c>
      <c r="BE1036" s="128">
        <v>43263</v>
      </c>
      <c r="BI1036" s="22" t="s">
        <v>8823</v>
      </c>
      <c r="BJ1036" s="22" t="s">
        <v>8824</v>
      </c>
      <c r="BQ1036" s="22" t="s">
        <v>9981</v>
      </c>
      <c r="BR1036" s="22" t="s">
        <v>7048</v>
      </c>
    </row>
    <row r="1037" spans="1:75" x14ac:dyDescent="0.35">
      <c r="A1037" s="22" t="s">
        <v>2667</v>
      </c>
      <c r="B1037" s="136"/>
      <c r="C1037" s="22" t="s">
        <v>9982</v>
      </c>
      <c r="D1037" s="22" t="s">
        <v>2349</v>
      </c>
      <c r="E1037" s="22" t="s">
        <v>9983</v>
      </c>
      <c r="F1037" s="134" t="s">
        <v>12860</v>
      </c>
      <c r="G1037" s="22" t="str">
        <f xml:space="preserve"> INDEX('MASTER--Enter Data'!$J$3:$J$1871, MATCH('parsed-whois-report-2018-02-09T'!A1037, 'MASTER--Enter Data'!$E$3:$E$1871, 0))</f>
        <v>Honeywell International Inc.</v>
      </c>
      <c r="H1037" s="22" t="str">
        <f xml:space="preserve"> INDEX('MASTER--Enter Data'!$N$3:$N$1871, MATCH('parsed-whois-report-2018-02-09T'!A1037, 'MASTER--Enter Data'!$E$3:$E$1871, 0))</f>
        <v>Leason Ellis LLP Peter S. Sloane</v>
      </c>
      <c r="I1037" s="22" t="str">
        <f xml:space="preserve"> INDEX('MASTER--Enter Data'!$L$3:$L$1871, MATCH('parsed-whois-report-2018-02-09T'!A1037, 'MASTER--Enter Data'!$E$3:$E$1871, 0))</f>
        <v>Juphoon Leo Lv</v>
      </c>
      <c r="J1037" s="22" t="s">
        <v>9984</v>
      </c>
      <c r="K1037" s="22" t="s">
        <v>9985</v>
      </c>
      <c r="L1037" s="22" t="s">
        <v>8389</v>
      </c>
      <c r="M1037" s="22">
        <v>7950</v>
      </c>
      <c r="N1037" s="22" t="s">
        <v>7022</v>
      </c>
      <c r="O1037" s="22">
        <v>19734552000</v>
      </c>
      <c r="P1037" s="22">
        <v>19734555904</v>
      </c>
      <c r="Q1037" s="22" t="s">
        <v>9986</v>
      </c>
      <c r="AF1037" s="22" t="s">
        <v>2349</v>
      </c>
      <c r="AG1037" s="22" t="s">
        <v>9983</v>
      </c>
      <c r="AH1037" s="22" t="s">
        <v>9984</v>
      </c>
      <c r="AI1037" s="22" t="s">
        <v>9985</v>
      </c>
      <c r="AJ1037" s="22" t="s">
        <v>8389</v>
      </c>
      <c r="AK1037" s="22">
        <v>7950</v>
      </c>
      <c r="AL1037" s="22" t="s">
        <v>7022</v>
      </c>
      <c r="AM1037" s="22">
        <v>19734552000</v>
      </c>
      <c r="AN1037" s="22">
        <v>19734555904</v>
      </c>
      <c r="AO1037" s="22" t="s">
        <v>9986</v>
      </c>
      <c r="AR1037" s="22" t="s">
        <v>2349</v>
      </c>
      <c r="AS1037" s="22" t="s">
        <v>9983</v>
      </c>
      <c r="AT1037" s="22" t="s">
        <v>9984</v>
      </c>
      <c r="AU1037" s="22" t="s">
        <v>9985</v>
      </c>
      <c r="AV1037" s="22" t="s">
        <v>8389</v>
      </c>
      <c r="AW1037" s="22">
        <v>7950</v>
      </c>
      <c r="AX1037" s="22" t="s">
        <v>7022</v>
      </c>
      <c r="AY1037" s="22">
        <v>19734552000</v>
      </c>
      <c r="AZ1037" s="22">
        <v>19734555904</v>
      </c>
      <c r="BA1037" s="22" t="s">
        <v>9986</v>
      </c>
      <c r="BD1037" s="128">
        <v>42423</v>
      </c>
      <c r="BE1037" s="128">
        <v>43519</v>
      </c>
      <c r="BF1037" s="22" t="s">
        <v>7180</v>
      </c>
      <c r="BI1037" s="22" t="s">
        <v>9987</v>
      </c>
      <c r="BJ1037" s="22" t="s">
        <v>9988</v>
      </c>
      <c r="BR1037" s="22" t="s">
        <v>7048</v>
      </c>
    </row>
    <row r="1038" spans="1:75" x14ac:dyDescent="0.35">
      <c r="A1038" s="22" t="s">
        <v>853</v>
      </c>
      <c r="B1038" s="136"/>
      <c r="C1038" s="22" t="s">
        <v>9989</v>
      </c>
      <c r="D1038" s="22" t="s">
        <v>2398</v>
      </c>
      <c r="F1038" s="134" t="s">
        <v>12858</v>
      </c>
      <c r="G1038" s="22" t="str">
        <f xml:space="preserve"> INDEX('MASTER--Enter Data'!$J$3:$J$1871, MATCH('parsed-whois-report-2018-02-09T'!A1038, 'MASTER--Enter Data'!$E$3:$E$1871, 0))</f>
        <v>IBM Corporation</v>
      </c>
      <c r="H1038" s="22" t="str">
        <f xml:space="preserve"> INDEX('MASTER--Enter Data'!$N$3:$N$1871, MATCH('parsed-whois-report-2018-02-09T'!A1038, 'MASTER--Enter Data'!$E$3:$E$1871, 0))</f>
        <v>N/A</v>
      </c>
      <c r="I1038" s="22" t="str">
        <f xml:space="preserve"> INDEX('MASTER--Enter Data'!$L$3:$L$1871, MATCH('parsed-whois-report-2018-02-09T'!A1038, 'MASTER--Enter Data'!$E$3:$E$1871, 0))</f>
        <v>Smitten John</v>
      </c>
      <c r="J1038" s="22" t="s">
        <v>9990</v>
      </c>
      <c r="K1038" s="22" t="s">
        <v>9991</v>
      </c>
      <c r="M1038" s="22">
        <v>67010</v>
      </c>
      <c r="N1038" s="22" t="s">
        <v>6989</v>
      </c>
      <c r="O1038" s="22">
        <v>33190876542</v>
      </c>
      <c r="Q1038" s="22" t="s">
        <v>9992</v>
      </c>
      <c r="AF1038" s="22" t="s">
        <v>2398</v>
      </c>
      <c r="AH1038" s="22" t="s">
        <v>9990</v>
      </c>
      <c r="AI1038" s="22" t="s">
        <v>9991</v>
      </c>
      <c r="AK1038" s="22">
        <v>67010</v>
      </c>
      <c r="AL1038" s="22" t="s">
        <v>6989</v>
      </c>
      <c r="AM1038" s="22">
        <v>33190876542</v>
      </c>
      <c r="AO1038" s="22" t="s">
        <v>9992</v>
      </c>
      <c r="AR1038" s="22" t="s">
        <v>2398</v>
      </c>
      <c r="AT1038" s="22" t="s">
        <v>9993</v>
      </c>
      <c r="AU1038" s="22" t="s">
        <v>9991</v>
      </c>
      <c r="AW1038" s="22">
        <v>67010</v>
      </c>
      <c r="AX1038" s="22" t="s">
        <v>6989</v>
      </c>
      <c r="AY1038" s="22">
        <v>33190876542</v>
      </c>
      <c r="BA1038" s="22" t="s">
        <v>9992</v>
      </c>
      <c r="BD1038" s="128">
        <v>42166</v>
      </c>
      <c r="BE1038" s="128">
        <v>43262</v>
      </c>
      <c r="BI1038" s="22" t="s">
        <v>6997</v>
      </c>
      <c r="BJ1038" s="22" t="s">
        <v>6998</v>
      </c>
      <c r="BQ1038" s="22" t="s">
        <v>6999</v>
      </c>
      <c r="BR1038" s="22" t="s">
        <v>7048</v>
      </c>
    </row>
    <row r="1039" spans="1:75" x14ac:dyDescent="0.35">
      <c r="A1039" s="22" t="s">
        <v>37</v>
      </c>
      <c r="B1039" s="136"/>
      <c r="C1039" s="22" t="s">
        <v>9994</v>
      </c>
      <c r="D1039" s="22" t="s">
        <v>9995</v>
      </c>
      <c r="F1039" s="134" t="s">
        <v>12858</v>
      </c>
      <c r="G1039" s="22" t="str">
        <f xml:space="preserve"> INDEX('MASTER--Enter Data'!$J$3:$J$1871, MATCH('parsed-whois-report-2018-02-09T'!A1039, 'MASTER--Enter Data'!$E$3:$E$1871, 0))</f>
        <v>International Business Machines Corporation</v>
      </c>
      <c r="H1039" s="22" t="str">
        <f xml:space="preserve"> INDEX('MASTER--Enter Data'!$N$3:$N$1871, MATCH('parsed-whois-report-2018-02-09T'!A1039, 'MASTER--Enter Data'!$E$3:$E$1871, 0))</f>
        <v>CSC Digital Brand Services</v>
      </c>
      <c r="I1039" s="22" t="str">
        <f xml:space="preserve"> INDEX('MASTER--Enter Data'!$L$3:$L$1871, MATCH('parsed-whois-report-2018-02-09T'!A1039, 'MASTER--Enter Data'!$E$3:$E$1871, 0))</f>
        <v>Denis Antipov</v>
      </c>
      <c r="J1039" s="22" t="s">
        <v>9996</v>
      </c>
      <c r="K1039" s="22" t="s">
        <v>9997</v>
      </c>
      <c r="L1039" s="22" t="s">
        <v>8059</v>
      </c>
      <c r="M1039" s="22">
        <v>7306</v>
      </c>
      <c r="N1039" s="22" t="s">
        <v>7022</v>
      </c>
      <c r="O1039" s="22">
        <v>16466733640</v>
      </c>
      <c r="Q1039" s="22" t="s">
        <v>9998</v>
      </c>
      <c r="AF1039" s="22" t="s">
        <v>9995</v>
      </c>
      <c r="AH1039" s="22" t="s">
        <v>9996</v>
      </c>
      <c r="AI1039" s="22" t="s">
        <v>9997</v>
      </c>
      <c r="AJ1039" s="22" t="s">
        <v>8059</v>
      </c>
      <c r="AK1039" s="22">
        <v>7306</v>
      </c>
      <c r="AL1039" s="22" t="s">
        <v>7022</v>
      </c>
      <c r="AM1039" s="22">
        <v>16466733640</v>
      </c>
      <c r="AO1039" s="22" t="s">
        <v>9998</v>
      </c>
      <c r="AR1039" s="22" t="s">
        <v>9995</v>
      </c>
      <c r="AT1039" s="22" t="s">
        <v>9996</v>
      </c>
      <c r="AU1039" s="22" t="s">
        <v>9997</v>
      </c>
      <c r="AV1039" s="22" t="s">
        <v>8059</v>
      </c>
      <c r="AW1039" s="22">
        <v>7306</v>
      </c>
      <c r="AX1039" s="22" t="s">
        <v>7022</v>
      </c>
      <c r="AY1039" s="22">
        <v>16466733640</v>
      </c>
      <c r="BA1039" s="22" t="s">
        <v>9998</v>
      </c>
      <c r="BD1039" s="128">
        <v>41670</v>
      </c>
      <c r="BE1039" s="128">
        <v>42400</v>
      </c>
      <c r="BI1039" s="22" t="s">
        <v>6997</v>
      </c>
      <c r="BJ1039" s="22" t="s">
        <v>6998</v>
      </c>
      <c r="BR1039" s="22" t="s">
        <v>9487</v>
      </c>
      <c r="BS1039" s="22" t="s">
        <v>7067</v>
      </c>
      <c r="BT1039" s="22" t="s">
        <v>9054</v>
      </c>
      <c r="BU1039" s="22" t="s">
        <v>8728</v>
      </c>
      <c r="BV1039" s="22" t="s">
        <v>8726</v>
      </c>
      <c r="BW1039" s="22" t="s">
        <v>9055</v>
      </c>
    </row>
    <row r="1040" spans="1:75" x14ac:dyDescent="0.35">
      <c r="A1040" s="22" t="s">
        <v>951</v>
      </c>
      <c r="B1040" s="136"/>
      <c r="C1040" s="22" t="s">
        <v>9999</v>
      </c>
      <c r="D1040" s="22" t="s">
        <v>10000</v>
      </c>
      <c r="F1040" s="134" t="s">
        <v>12858</v>
      </c>
      <c r="G1040" s="22" t="str">
        <f xml:space="preserve"> INDEX('MASTER--Enter Data'!$J$3:$J$1871, MATCH('parsed-whois-report-2018-02-09T'!A1040, 'MASTER--Enter Data'!$E$3:$E$1871, 0))</f>
        <v>IBM Corporation</v>
      </c>
      <c r="H1040" s="22" t="str">
        <f xml:space="preserve"> INDEX('MASTER--Enter Data'!$N$3:$N$1871, MATCH('parsed-whois-report-2018-02-09T'!A1040, 'MASTER--Enter Data'!$E$3:$E$1871, 0))</f>
        <v>N/A</v>
      </c>
      <c r="I1040" s="22" t="str">
        <f xml:space="preserve"> INDEX('MASTER--Enter Data'!$L$3:$L$1871, MATCH('parsed-whois-report-2018-02-09T'!A1040, 'MASTER--Enter Data'!$E$3:$E$1871, 0))</f>
        <v>ecawen Zhao Chunkai</v>
      </c>
      <c r="J1040" s="22" t="s">
        <v>10001</v>
      </c>
      <c r="K1040" s="22" t="s">
        <v>9936</v>
      </c>
      <c r="L1040" s="22" t="s">
        <v>10002</v>
      </c>
      <c r="M1040" s="22">
        <v>100085</v>
      </c>
      <c r="N1040" s="22" t="s">
        <v>5099</v>
      </c>
      <c r="O1040" s="22">
        <v>8682776751</v>
      </c>
      <c r="Q1040" s="22" t="s">
        <v>10003</v>
      </c>
      <c r="T1040" s="22" t="s">
        <v>10000</v>
      </c>
      <c r="V1040" s="22" t="s">
        <v>10001</v>
      </c>
      <c r="W1040" s="22" t="s">
        <v>9936</v>
      </c>
      <c r="X1040" s="22" t="s">
        <v>10002</v>
      </c>
      <c r="Y1040" s="22">
        <v>100085</v>
      </c>
      <c r="Z1040" s="22" t="s">
        <v>5099</v>
      </c>
      <c r="AA1040" s="22">
        <v>8682776751</v>
      </c>
      <c r="AC1040" s="22" t="s">
        <v>10003</v>
      </c>
      <c r="AF1040" s="22" t="s">
        <v>10000</v>
      </c>
      <c r="AH1040" s="22" t="s">
        <v>10001</v>
      </c>
      <c r="AI1040" s="22" t="s">
        <v>9936</v>
      </c>
      <c r="AJ1040" s="22" t="s">
        <v>10002</v>
      </c>
      <c r="AK1040" s="22">
        <v>100085</v>
      </c>
      <c r="AL1040" s="22" t="s">
        <v>5099</v>
      </c>
      <c r="AM1040" s="22">
        <v>8682776751</v>
      </c>
      <c r="AO1040" s="22" t="s">
        <v>10003</v>
      </c>
      <c r="AR1040" s="22" t="s">
        <v>10000</v>
      </c>
      <c r="AT1040" s="22" t="s">
        <v>10001</v>
      </c>
      <c r="AU1040" s="22" t="s">
        <v>9936</v>
      </c>
      <c r="AV1040" s="22" t="s">
        <v>10002</v>
      </c>
      <c r="AW1040" s="22">
        <v>100085</v>
      </c>
      <c r="AX1040" s="22" t="s">
        <v>5099</v>
      </c>
      <c r="AY1040" s="22">
        <v>8682776751</v>
      </c>
      <c r="BA1040" s="22" t="s">
        <v>10003</v>
      </c>
      <c r="BD1040" s="128">
        <v>42229</v>
      </c>
      <c r="BE1040" s="128">
        <v>42595</v>
      </c>
      <c r="BI1040" s="22" t="s">
        <v>6997</v>
      </c>
      <c r="BJ1040" s="22" t="s">
        <v>6998</v>
      </c>
      <c r="BQ1040" s="22" t="s">
        <v>7425</v>
      </c>
      <c r="BR1040" s="22" t="s">
        <v>7090</v>
      </c>
    </row>
    <row r="1041" spans="1:75" x14ac:dyDescent="0.35">
      <c r="A1041" s="22" t="s">
        <v>848</v>
      </c>
      <c r="B1041" s="136"/>
      <c r="C1041" s="22" t="s">
        <v>10004</v>
      </c>
      <c r="D1041" s="22" t="s">
        <v>2387</v>
      </c>
      <c r="E1041" s="22" t="s">
        <v>10005</v>
      </c>
      <c r="F1041" s="134" t="s">
        <v>12860</v>
      </c>
      <c r="G1041" s="22" t="str">
        <f xml:space="preserve"> INDEX('MASTER--Enter Data'!$J$3:$J$1871, MATCH('parsed-whois-report-2018-02-09T'!A1041, 'MASTER--Enter Data'!$E$3:$E$1871, 0))</f>
        <v>IBM Corporation</v>
      </c>
      <c r="H1041" s="22" t="str">
        <f xml:space="preserve"> INDEX('MASTER--Enter Data'!$N$3:$N$1871, MATCH('parsed-whois-report-2018-02-09T'!A1041, 'MASTER--Enter Data'!$E$3:$E$1871, 0))</f>
        <v>N/A</v>
      </c>
      <c r="I1041" s="22" t="str">
        <f xml:space="preserve"> INDEX('MASTER--Enter Data'!$L$3:$L$1871, MATCH('parsed-whois-report-2018-02-09T'!A1041, 'MASTER--Enter Data'!$E$3:$E$1871, 0))</f>
        <v>linghuiWu</v>
      </c>
      <c r="J1041" s="22" t="s">
        <v>10006</v>
      </c>
      <c r="K1041" s="22" t="s">
        <v>10007</v>
      </c>
      <c r="L1041" s="22" t="s">
        <v>7300</v>
      </c>
      <c r="M1041" s="22">
        <v>10598</v>
      </c>
      <c r="N1041" s="22" t="s">
        <v>7022</v>
      </c>
      <c r="O1041" s="22">
        <v>19147654227</v>
      </c>
      <c r="P1041" s="22">
        <v>19147654370</v>
      </c>
      <c r="Q1041" s="22" t="s">
        <v>10008</v>
      </c>
      <c r="AF1041" s="22" t="s">
        <v>2387</v>
      </c>
      <c r="AG1041" s="22" t="s">
        <v>1175</v>
      </c>
      <c r="AH1041" s="22" t="s">
        <v>10006</v>
      </c>
      <c r="AI1041" s="22" t="s">
        <v>10007</v>
      </c>
      <c r="AJ1041" s="22" t="s">
        <v>7300</v>
      </c>
      <c r="AK1041" s="22">
        <v>10504</v>
      </c>
      <c r="AL1041" s="22" t="s">
        <v>7022</v>
      </c>
      <c r="AM1041" s="22">
        <v>19147654227</v>
      </c>
      <c r="AN1041" s="22">
        <v>19147654370</v>
      </c>
      <c r="AO1041" s="22" t="s">
        <v>10008</v>
      </c>
      <c r="AR1041" s="22" t="s">
        <v>7930</v>
      </c>
      <c r="AS1041" s="22" t="s">
        <v>7931</v>
      </c>
      <c r="AT1041" s="22" t="s">
        <v>7932</v>
      </c>
      <c r="AU1041" s="22" t="s">
        <v>7933</v>
      </c>
      <c r="AV1041" s="22" t="s">
        <v>7934</v>
      </c>
      <c r="AW1041" s="22">
        <v>19808</v>
      </c>
      <c r="AX1041" s="22" t="s">
        <v>7022</v>
      </c>
      <c r="AY1041" s="22">
        <v>13026365400</v>
      </c>
      <c r="AZ1041" s="22">
        <v>13026365454</v>
      </c>
      <c r="BA1041" s="22" t="s">
        <v>7935</v>
      </c>
      <c r="BD1041" s="128">
        <v>42556</v>
      </c>
      <c r="BE1041" s="128">
        <v>43286</v>
      </c>
      <c r="BF1041" s="22" t="s">
        <v>7936</v>
      </c>
      <c r="BI1041" s="22" t="s">
        <v>7937</v>
      </c>
      <c r="BJ1041" s="22" t="s">
        <v>7938</v>
      </c>
      <c r="BQ1041" s="22" t="s">
        <v>10009</v>
      </c>
      <c r="BR1041" s="22" t="s">
        <v>7048</v>
      </c>
    </row>
    <row r="1042" spans="1:75" x14ac:dyDescent="0.35">
      <c r="A1042" s="22" t="s">
        <v>845</v>
      </c>
      <c r="B1042" s="136"/>
      <c r="C1042" s="22" t="s">
        <v>10010</v>
      </c>
      <c r="D1042" s="22" t="s">
        <v>4693</v>
      </c>
      <c r="E1042" s="22" t="s">
        <v>4693</v>
      </c>
      <c r="F1042" s="134" t="s">
        <v>12859</v>
      </c>
      <c r="G1042" s="22" t="str">
        <f xml:space="preserve"> INDEX('MASTER--Enter Data'!$J$3:$J$1871, MATCH('parsed-whois-report-2018-02-09T'!A1042, 'MASTER--Enter Data'!$E$3:$E$1871, 0))</f>
        <v>IBM Corporation</v>
      </c>
      <c r="H1042" s="22" t="str">
        <f xml:space="preserve"> INDEX('MASTER--Enter Data'!$N$3:$N$1871, MATCH('parsed-whois-report-2018-02-09T'!A1042, 'MASTER--Enter Data'!$E$3:$E$1871, 0))</f>
        <v>N/A</v>
      </c>
      <c r="I1042" s="22" t="str">
        <f xml:space="preserve"> INDEX('MASTER--Enter Data'!$L$3:$L$1871, MATCH('parsed-whois-report-2018-02-09T'!A1042, 'MASTER--Enter Data'!$E$3:$E$1871, 0))</f>
        <v>N/A</v>
      </c>
      <c r="J1042" s="22" t="s">
        <v>7050</v>
      </c>
      <c r="K1042" s="22" t="s">
        <v>7051</v>
      </c>
      <c r="L1042" s="22" t="s">
        <v>7052</v>
      </c>
      <c r="M1042" s="22">
        <v>311121</v>
      </c>
      <c r="N1042" s="22" t="s">
        <v>5099</v>
      </c>
      <c r="O1042" s="22">
        <v>8657185022088</v>
      </c>
      <c r="P1042" s="22">
        <v>8657186562951</v>
      </c>
      <c r="Q1042" s="22" t="s">
        <v>7053</v>
      </c>
      <c r="AC1042" s="22" t="s">
        <v>10011</v>
      </c>
      <c r="AF1042" s="22" t="s">
        <v>10012</v>
      </c>
      <c r="AG1042" s="22" t="s">
        <v>10012</v>
      </c>
      <c r="AH1042" s="22" t="s">
        <v>7050</v>
      </c>
      <c r="AI1042" s="22" t="s">
        <v>7051</v>
      </c>
      <c r="AJ1042" s="22" t="s">
        <v>7052</v>
      </c>
      <c r="AK1042" s="22">
        <v>311121</v>
      </c>
      <c r="AL1042" s="22" t="s">
        <v>5099</v>
      </c>
      <c r="AM1042" s="22">
        <v>8657185022088</v>
      </c>
      <c r="AN1042" s="22">
        <v>8657186562951</v>
      </c>
      <c r="AO1042" s="22" t="s">
        <v>10013</v>
      </c>
      <c r="AR1042" s="22" t="s">
        <v>4693</v>
      </c>
      <c r="AS1042" s="22" t="s">
        <v>4693</v>
      </c>
      <c r="AT1042" s="22" t="s">
        <v>7050</v>
      </c>
      <c r="AU1042" s="22" t="s">
        <v>7051</v>
      </c>
      <c r="AV1042" s="22" t="s">
        <v>7052</v>
      </c>
      <c r="AW1042" s="22">
        <v>311121</v>
      </c>
      <c r="AX1042" s="22" t="s">
        <v>5099</v>
      </c>
      <c r="AY1042" s="22">
        <v>8657185022088</v>
      </c>
      <c r="AZ1042" s="22">
        <v>8657186562951</v>
      </c>
      <c r="BA1042" s="22" t="s">
        <v>7053</v>
      </c>
      <c r="BD1042" s="128">
        <v>42913</v>
      </c>
      <c r="BE1042" s="128">
        <v>46565</v>
      </c>
      <c r="BI1042" s="22" t="s">
        <v>10014</v>
      </c>
      <c r="BJ1042" s="22" t="s">
        <v>10015</v>
      </c>
      <c r="BQ1042" s="22" t="s">
        <v>7035</v>
      </c>
      <c r="BR1042" s="22" t="s">
        <v>7016</v>
      </c>
    </row>
    <row r="1043" spans="1:75" x14ac:dyDescent="0.35">
      <c r="A1043" s="22" t="s">
        <v>575</v>
      </c>
      <c r="B1043" s="136"/>
      <c r="C1043" s="22" t="s">
        <v>10016</v>
      </c>
      <c r="D1043" s="22" t="s">
        <v>2224</v>
      </c>
      <c r="E1043" s="22" t="s">
        <v>2224</v>
      </c>
      <c r="F1043" s="134" t="s">
        <v>10255</v>
      </c>
      <c r="G1043" s="22" t="str">
        <f xml:space="preserve"> INDEX('MASTER--Enter Data'!$J$3:$J$1871, MATCH('parsed-whois-report-2018-02-09T'!A1043, 'MASTER--Enter Data'!$E$3:$E$1871, 0))</f>
        <v>International Business Machines Corporation</v>
      </c>
      <c r="H1043" s="22" t="str">
        <f xml:space="preserve"> INDEX('MASTER--Enter Data'!$N$3:$N$1871, MATCH('parsed-whois-report-2018-02-09T'!A1043, 'MASTER--Enter Data'!$E$3:$E$1871, 0))</f>
        <v>N/A</v>
      </c>
      <c r="I1043" s="22" t="str">
        <f xml:space="preserve"> INDEX('MASTER--Enter Data'!$L$3:$L$1871, MATCH('parsed-whois-report-2018-02-09T'!A1043, 'MASTER--Enter Data'!$E$3:$E$1871, 0))</f>
        <v>Whois Privacy Protection Service by onamae.com</v>
      </c>
      <c r="J1043" s="22" t="s">
        <v>8428</v>
      </c>
      <c r="K1043" s="22" t="s">
        <v>8429</v>
      </c>
      <c r="L1043" s="22" t="s">
        <v>7311</v>
      </c>
      <c r="M1043" s="22" t="s">
        <v>8430</v>
      </c>
      <c r="N1043" s="22" t="s">
        <v>7313</v>
      </c>
      <c r="O1043" s="22">
        <v>81354562560</v>
      </c>
      <c r="Q1043" s="22" t="s">
        <v>10017</v>
      </c>
      <c r="T1043" s="22" t="s">
        <v>2224</v>
      </c>
      <c r="U1043" s="22" t="s">
        <v>2224</v>
      </c>
      <c r="V1043" s="22" t="s">
        <v>8428</v>
      </c>
      <c r="W1043" s="22" t="s">
        <v>8429</v>
      </c>
      <c r="X1043" s="22" t="s">
        <v>7311</v>
      </c>
      <c r="Y1043" s="22" t="s">
        <v>8430</v>
      </c>
      <c r="Z1043" s="22" t="s">
        <v>7313</v>
      </c>
      <c r="AA1043" s="22">
        <v>81354562560</v>
      </c>
      <c r="AC1043" s="22" t="s">
        <v>10017</v>
      </c>
      <c r="AF1043" s="22" t="s">
        <v>2224</v>
      </c>
      <c r="AG1043" s="22" t="s">
        <v>2224</v>
      </c>
      <c r="AH1043" s="22" t="s">
        <v>8428</v>
      </c>
      <c r="AI1043" s="22" t="s">
        <v>8429</v>
      </c>
      <c r="AJ1043" s="22" t="s">
        <v>7311</v>
      </c>
      <c r="AK1043" s="22" t="s">
        <v>8430</v>
      </c>
      <c r="AL1043" s="22" t="s">
        <v>7313</v>
      </c>
      <c r="AM1043" s="22">
        <v>81354562560</v>
      </c>
      <c r="AO1043" s="22" t="s">
        <v>10017</v>
      </c>
      <c r="AR1043" s="22" t="s">
        <v>2224</v>
      </c>
      <c r="AS1043" s="22" t="s">
        <v>2224</v>
      </c>
      <c r="AT1043" s="22" t="s">
        <v>8428</v>
      </c>
      <c r="AU1043" s="22" t="s">
        <v>8429</v>
      </c>
      <c r="AV1043" s="22" t="s">
        <v>7311</v>
      </c>
      <c r="AW1043" s="22" t="s">
        <v>8430</v>
      </c>
      <c r="AX1043" s="22" t="s">
        <v>7313</v>
      </c>
      <c r="AY1043" s="22">
        <v>81354562560</v>
      </c>
      <c r="BA1043" s="22" t="s">
        <v>10017</v>
      </c>
      <c r="BD1043" s="128">
        <v>41914</v>
      </c>
      <c r="BE1043" s="128">
        <v>43010</v>
      </c>
      <c r="BF1043" s="22" t="s">
        <v>8892</v>
      </c>
      <c r="BI1043" s="22" t="s">
        <v>6997</v>
      </c>
      <c r="BJ1043" s="22" t="s">
        <v>6998</v>
      </c>
      <c r="BQ1043" s="22" t="s">
        <v>10018</v>
      </c>
      <c r="BR1043" s="22" t="s">
        <v>7000</v>
      </c>
    </row>
    <row r="1044" spans="1:75" x14ac:dyDescent="0.35">
      <c r="A1044" s="22" t="s">
        <v>3184</v>
      </c>
      <c r="B1044" s="136"/>
      <c r="C1044" s="22" t="s">
        <v>10019</v>
      </c>
      <c r="D1044" s="22" t="s">
        <v>10020</v>
      </c>
      <c r="E1044" s="22" t="s">
        <v>10020</v>
      </c>
      <c r="F1044" s="134" t="s">
        <v>12859</v>
      </c>
      <c r="G1044" s="22" t="str">
        <f xml:space="preserve"> INDEX('MASTER--Enter Data'!$J$3:$J$1871, MATCH('parsed-whois-report-2018-02-09T'!A1044, 'MASTER--Enter Data'!$E$3:$E$1871, 0))</f>
        <v>IBM Corporation</v>
      </c>
      <c r="H1044" s="22" t="str">
        <f xml:space="preserve"> INDEX('MASTER--Enter Data'!$N$3:$N$1871, MATCH('parsed-whois-report-2018-02-09T'!A1044, 'MASTER--Enter Data'!$E$3:$E$1871, 0))</f>
        <v>N/A</v>
      </c>
      <c r="I1044" s="22" t="str">
        <f xml:space="preserve"> INDEX('MASTER--Enter Data'!$L$3:$L$1871, MATCH('parsed-whois-report-2018-02-09T'!A1044, 'MASTER--Enter Data'!$E$3:$E$1871, 0))</f>
        <v>huangp; Lin Shi Mo Ban</v>
      </c>
      <c r="J1044" s="22" t="s">
        <v>10021</v>
      </c>
      <c r="K1044" s="22" t="s">
        <v>10022</v>
      </c>
      <c r="L1044" s="22" t="s">
        <v>10023</v>
      </c>
      <c r="M1044" s="22">
        <v>361000</v>
      </c>
      <c r="N1044" s="22" t="s">
        <v>5099</v>
      </c>
      <c r="O1044" s="22">
        <v>8617859710321</v>
      </c>
      <c r="P1044" s="22">
        <v>8617859710321</v>
      </c>
      <c r="Q1044" s="22" t="s">
        <v>10024</v>
      </c>
      <c r="T1044" s="22" t="s">
        <v>10020</v>
      </c>
      <c r="U1044" s="22" t="s">
        <v>10020</v>
      </c>
      <c r="V1044" s="22" t="s">
        <v>10021</v>
      </c>
      <c r="W1044" s="22" t="s">
        <v>10022</v>
      </c>
      <c r="X1044" s="22" t="s">
        <v>10023</v>
      </c>
      <c r="Y1044" s="22">
        <v>361000</v>
      </c>
      <c r="Z1044" s="22" t="s">
        <v>5099</v>
      </c>
      <c r="AA1044" s="22">
        <v>8617859710321</v>
      </c>
      <c r="AB1044" s="22">
        <v>8617859710321</v>
      </c>
      <c r="AC1044" s="22" t="s">
        <v>10024</v>
      </c>
      <c r="AF1044" s="22" t="s">
        <v>10020</v>
      </c>
      <c r="AG1044" s="22" t="s">
        <v>10020</v>
      </c>
      <c r="AH1044" s="22" t="s">
        <v>10021</v>
      </c>
      <c r="AI1044" s="22" t="s">
        <v>10022</v>
      </c>
      <c r="AJ1044" s="22" t="s">
        <v>10023</v>
      </c>
      <c r="AK1044" s="22">
        <v>361000</v>
      </c>
      <c r="AL1044" s="22" t="s">
        <v>5099</v>
      </c>
      <c r="AM1044" s="22">
        <v>8617859710321</v>
      </c>
      <c r="AN1044" s="22">
        <v>8617859710321</v>
      </c>
      <c r="AO1044" s="22" t="s">
        <v>10024</v>
      </c>
      <c r="AR1044" s="22" t="s">
        <v>10020</v>
      </c>
      <c r="AS1044" s="22" t="s">
        <v>10020</v>
      </c>
      <c r="AT1044" s="22" t="s">
        <v>10021</v>
      </c>
      <c r="AU1044" s="22" t="s">
        <v>10022</v>
      </c>
      <c r="AV1044" s="22" t="s">
        <v>10023</v>
      </c>
      <c r="AW1044" s="22">
        <v>361000</v>
      </c>
      <c r="AX1044" s="22" t="s">
        <v>5099</v>
      </c>
      <c r="AY1044" s="22">
        <v>8617859710321</v>
      </c>
      <c r="AZ1044" s="22">
        <v>8617859710321</v>
      </c>
      <c r="BA1044" s="22" t="s">
        <v>10024</v>
      </c>
      <c r="BD1044" s="128">
        <v>43021</v>
      </c>
      <c r="BE1044" s="128">
        <v>43751</v>
      </c>
      <c r="BF1044" s="22" t="s">
        <v>9704</v>
      </c>
      <c r="BG1044" s="22" t="s">
        <v>10025</v>
      </c>
      <c r="BI1044" s="22" t="s">
        <v>8847</v>
      </c>
      <c r="BJ1044" s="22" t="s">
        <v>8848</v>
      </c>
      <c r="BQ1044" s="22" t="s">
        <v>7015</v>
      </c>
      <c r="BR1044" s="22" t="s">
        <v>7147</v>
      </c>
    </row>
    <row r="1045" spans="1:75" x14ac:dyDescent="0.35">
      <c r="A1045" s="22" t="s">
        <v>88</v>
      </c>
      <c r="B1045" s="136"/>
      <c r="C1045" s="22" t="s">
        <v>10026</v>
      </c>
      <c r="D1045" s="22" t="s">
        <v>9995</v>
      </c>
      <c r="F1045" s="134" t="s">
        <v>12858</v>
      </c>
      <c r="G1045" s="22" t="str">
        <f xml:space="preserve"> INDEX('MASTER--Enter Data'!$J$3:$J$1871, MATCH('parsed-whois-report-2018-02-09T'!A1045, 'MASTER--Enter Data'!$E$3:$E$1871, 0))</f>
        <v>International Business Machines Corporation</v>
      </c>
      <c r="H1045" s="22" t="str">
        <f xml:space="preserve"> INDEX('MASTER--Enter Data'!$N$3:$N$1871, MATCH('parsed-whois-report-2018-02-09T'!A1045, 'MASTER--Enter Data'!$E$3:$E$1871, 0))</f>
        <v>CSC Digital Brand Services</v>
      </c>
      <c r="I1045" s="22" t="str">
        <f xml:space="preserve"> INDEX('MASTER--Enter Data'!$L$3:$L$1871, MATCH('parsed-whois-report-2018-02-09T'!A1045, 'MASTER--Enter Data'!$E$3:$E$1871, 0))</f>
        <v>Denis Antipov</v>
      </c>
      <c r="J1045" s="22" t="s">
        <v>9996</v>
      </c>
      <c r="K1045" s="22" t="s">
        <v>9997</v>
      </c>
      <c r="L1045" s="22" t="s">
        <v>8059</v>
      </c>
      <c r="M1045" s="22">
        <v>7306</v>
      </c>
      <c r="N1045" s="22" t="s">
        <v>7022</v>
      </c>
      <c r="O1045" s="22">
        <v>16466733640</v>
      </c>
      <c r="Q1045" s="22" t="s">
        <v>9998</v>
      </c>
      <c r="AF1045" s="22" t="s">
        <v>9995</v>
      </c>
      <c r="AH1045" s="22" t="s">
        <v>9996</v>
      </c>
      <c r="AI1045" s="22" t="s">
        <v>9997</v>
      </c>
      <c r="AJ1045" s="22" t="s">
        <v>8059</v>
      </c>
      <c r="AK1045" s="22">
        <v>7306</v>
      </c>
      <c r="AL1045" s="22" t="s">
        <v>7022</v>
      </c>
      <c r="AM1045" s="22">
        <v>16466733640</v>
      </c>
      <c r="AO1045" s="22" t="s">
        <v>9998</v>
      </c>
      <c r="AR1045" s="22" t="s">
        <v>9995</v>
      </c>
      <c r="AT1045" s="22" t="s">
        <v>9996</v>
      </c>
      <c r="AU1045" s="22" t="s">
        <v>9997</v>
      </c>
      <c r="AV1045" s="22" t="s">
        <v>8059</v>
      </c>
      <c r="AW1045" s="22">
        <v>7306</v>
      </c>
      <c r="AX1045" s="22" t="s">
        <v>7022</v>
      </c>
      <c r="AY1045" s="22">
        <v>16466733640</v>
      </c>
      <c r="BA1045" s="22" t="s">
        <v>9998</v>
      </c>
      <c r="BD1045" s="128">
        <v>41670</v>
      </c>
      <c r="BE1045" s="128">
        <v>42400</v>
      </c>
      <c r="BI1045" s="22" t="s">
        <v>6997</v>
      </c>
      <c r="BJ1045" s="22" t="s">
        <v>6998</v>
      </c>
      <c r="BR1045" s="22" t="s">
        <v>9487</v>
      </c>
      <c r="BS1045" s="22" t="s">
        <v>7067</v>
      </c>
      <c r="BT1045" s="22" t="s">
        <v>9054</v>
      </c>
      <c r="BU1045" s="22" t="s">
        <v>8728</v>
      </c>
      <c r="BV1045" s="22" t="s">
        <v>8726</v>
      </c>
      <c r="BW1045" s="22" t="s">
        <v>9055</v>
      </c>
    </row>
    <row r="1046" spans="1:75" x14ac:dyDescent="0.35">
      <c r="A1046" s="22" t="s">
        <v>988</v>
      </c>
      <c r="B1046" s="136"/>
      <c r="C1046" s="22" t="s">
        <v>10027</v>
      </c>
      <c r="D1046" s="22" t="s">
        <v>2387</v>
      </c>
      <c r="E1046" s="22" t="s">
        <v>10005</v>
      </c>
      <c r="F1046" s="134" t="s">
        <v>12860</v>
      </c>
      <c r="G1046" s="22" t="str">
        <f xml:space="preserve"> INDEX('MASTER--Enter Data'!$J$3:$J$1871, MATCH('parsed-whois-report-2018-02-09T'!A1046, 'MASTER--Enter Data'!$E$3:$E$1871, 0))</f>
        <v>IBM Corporation</v>
      </c>
      <c r="H1046" s="22" t="str">
        <f xml:space="preserve"> INDEX('MASTER--Enter Data'!$N$3:$N$1871, MATCH('parsed-whois-report-2018-02-09T'!A1046, 'MASTER--Enter Data'!$E$3:$E$1871, 0))</f>
        <v>N/A</v>
      </c>
      <c r="I1046" s="22" t="str">
        <f xml:space="preserve"> INDEX('MASTER--Enter Data'!$L$3:$L$1871, MATCH('parsed-whois-report-2018-02-09T'!A1046, 'MASTER--Enter Data'!$E$3:$E$1871, 0))</f>
        <v>Engineer</v>
      </c>
      <c r="J1046" s="22" t="s">
        <v>10006</v>
      </c>
      <c r="K1046" s="22" t="s">
        <v>10007</v>
      </c>
      <c r="L1046" s="22" t="s">
        <v>7300</v>
      </c>
      <c r="M1046" s="22">
        <v>10598</v>
      </c>
      <c r="N1046" s="22" t="s">
        <v>7022</v>
      </c>
      <c r="O1046" s="22">
        <v>19147654227</v>
      </c>
      <c r="P1046" s="22">
        <v>19147654370</v>
      </c>
      <c r="Q1046" s="22" t="s">
        <v>10008</v>
      </c>
      <c r="T1046" s="22" t="s">
        <v>7981</v>
      </c>
      <c r="U1046" s="22" t="s">
        <v>7931</v>
      </c>
      <c r="V1046" s="22" t="s">
        <v>8104</v>
      </c>
      <c r="W1046" s="22" t="s">
        <v>7933</v>
      </c>
      <c r="X1046" s="22" t="s">
        <v>7934</v>
      </c>
      <c r="Y1046" s="22">
        <v>19808</v>
      </c>
      <c r="Z1046" s="22" t="s">
        <v>7022</v>
      </c>
      <c r="AA1046" s="22">
        <v>13026365400</v>
      </c>
      <c r="AB1046" s="22">
        <v>13026365454</v>
      </c>
      <c r="AC1046" s="22" t="s">
        <v>7982</v>
      </c>
      <c r="AF1046" s="22" t="s">
        <v>2387</v>
      </c>
      <c r="AG1046" s="22" t="s">
        <v>1175</v>
      </c>
      <c r="AH1046" s="22" t="s">
        <v>10006</v>
      </c>
      <c r="AI1046" s="22" t="s">
        <v>10007</v>
      </c>
      <c r="AJ1046" s="22" t="s">
        <v>7300</v>
      </c>
      <c r="AK1046" s="22">
        <v>10504</v>
      </c>
      <c r="AL1046" s="22" t="s">
        <v>7022</v>
      </c>
      <c r="AM1046" s="22">
        <v>19147654227</v>
      </c>
      <c r="AN1046" s="22">
        <v>19147654370</v>
      </c>
      <c r="AO1046" s="22" t="s">
        <v>10008</v>
      </c>
      <c r="AR1046" s="22" t="s">
        <v>7930</v>
      </c>
      <c r="AS1046" s="22" t="s">
        <v>7931</v>
      </c>
      <c r="AT1046" s="22" t="s">
        <v>8104</v>
      </c>
      <c r="AU1046" s="22" t="s">
        <v>7933</v>
      </c>
      <c r="AV1046" s="22" t="s">
        <v>7934</v>
      </c>
      <c r="AW1046" s="22">
        <v>19808</v>
      </c>
      <c r="AX1046" s="22" t="s">
        <v>7022</v>
      </c>
      <c r="AY1046" s="22">
        <v>13026365400</v>
      </c>
      <c r="AZ1046" s="22">
        <v>13026365454</v>
      </c>
      <c r="BA1046" s="22" t="s">
        <v>7935</v>
      </c>
      <c r="BD1046" s="128">
        <v>42738</v>
      </c>
      <c r="BE1046" s="128">
        <v>43468</v>
      </c>
      <c r="BF1046" s="22" t="s">
        <v>8452</v>
      </c>
      <c r="BI1046" s="22" t="s">
        <v>7937</v>
      </c>
      <c r="BJ1046" s="22" t="s">
        <v>7938</v>
      </c>
      <c r="BQ1046" s="22" t="s">
        <v>9101</v>
      </c>
      <c r="BR1046" s="22" t="s">
        <v>7048</v>
      </c>
    </row>
    <row r="1047" spans="1:75" x14ac:dyDescent="0.35">
      <c r="A1047" s="22" t="s">
        <v>10028</v>
      </c>
      <c r="B1047" s="136" t="s">
        <v>251</v>
      </c>
      <c r="C1047" s="22" t="s">
        <v>10029</v>
      </c>
      <c r="D1047" s="22" t="s">
        <v>10030</v>
      </c>
      <c r="E1047" s="22" t="s">
        <v>10031</v>
      </c>
      <c r="F1047" s="134" t="s">
        <v>10255</v>
      </c>
      <c r="G1047" s="22" t="e">
        <f xml:space="preserve"> INDEX('MASTER--Enter Data'!$J$3:$J$1871, MATCH('parsed-whois-report-2018-02-09T'!A1047, 'MASTER--Enter Data'!$E$3:$E$1871, 0))</f>
        <v>#N/A</v>
      </c>
      <c r="H1047" s="22" t="e">
        <f xml:space="preserve"> INDEX('MASTER--Enter Data'!$N$3:$N$1871, MATCH('parsed-whois-report-2018-02-09T'!A1047, 'MASTER--Enter Data'!$E$3:$E$1871, 0))</f>
        <v>#N/A</v>
      </c>
      <c r="I1047" s="22" t="e">
        <f xml:space="preserve"> INDEX('MASTER--Enter Data'!$L$3:$L$1871, MATCH('parsed-whois-report-2018-02-09T'!A1047, 'MASTER--Enter Data'!$E$3:$E$1871, 0))</f>
        <v>#N/A</v>
      </c>
      <c r="J1047" s="22" t="s">
        <v>10032</v>
      </c>
      <c r="K1047" s="22" t="s">
        <v>10033</v>
      </c>
      <c r="L1047" s="22" t="s">
        <v>10034</v>
      </c>
      <c r="M1047" s="22">
        <v>6037</v>
      </c>
      <c r="N1047" s="22" t="s">
        <v>10035</v>
      </c>
      <c r="O1047" s="22">
        <v>6448319225</v>
      </c>
      <c r="Q1047" s="22" t="s">
        <v>10036</v>
      </c>
      <c r="AF1047" s="22" t="s">
        <v>10030</v>
      </c>
      <c r="AG1047" s="22" t="s">
        <v>10031</v>
      </c>
      <c r="AH1047" s="22" t="s">
        <v>10032</v>
      </c>
      <c r="AI1047" s="22" t="s">
        <v>10033</v>
      </c>
      <c r="AJ1047" s="22" t="s">
        <v>10034</v>
      </c>
      <c r="AK1047" s="22">
        <v>6037</v>
      </c>
      <c r="AL1047" s="22" t="s">
        <v>10035</v>
      </c>
      <c r="AM1047" s="22">
        <v>6448319225</v>
      </c>
      <c r="AO1047" s="22" t="s">
        <v>10036</v>
      </c>
      <c r="AR1047" s="22" t="s">
        <v>10030</v>
      </c>
      <c r="AS1047" s="22" t="s">
        <v>10031</v>
      </c>
      <c r="AT1047" s="22" t="s">
        <v>10032</v>
      </c>
      <c r="AU1047" s="22" t="s">
        <v>10033</v>
      </c>
      <c r="AV1047" s="22" t="s">
        <v>10034</v>
      </c>
      <c r="AW1047" s="22">
        <v>6037</v>
      </c>
      <c r="AX1047" s="22" t="s">
        <v>10035</v>
      </c>
      <c r="AY1047" s="22">
        <v>6448319225</v>
      </c>
      <c r="BA1047" s="22" t="s">
        <v>10036</v>
      </c>
      <c r="BD1047" s="128">
        <v>41757</v>
      </c>
      <c r="BE1047" s="128">
        <v>43218</v>
      </c>
      <c r="BI1047" s="22" t="s">
        <v>6997</v>
      </c>
      <c r="BJ1047" s="22" t="s">
        <v>6998</v>
      </c>
      <c r="BQ1047" s="22" t="s">
        <v>9640</v>
      </c>
      <c r="BR1047" s="22" t="s">
        <v>7000</v>
      </c>
    </row>
    <row r="1048" spans="1:75" ht="15.5" x14ac:dyDescent="0.35">
      <c r="A1048" s="22" t="s">
        <v>12864</v>
      </c>
      <c r="B1048" s="136" t="s">
        <v>263</v>
      </c>
      <c r="C1048" s="133" t="s">
        <v>10037</v>
      </c>
      <c r="D1048" s="22" t="s">
        <v>10038</v>
      </c>
      <c r="E1048" s="22" t="s">
        <v>10038</v>
      </c>
      <c r="F1048" s="134" t="s">
        <v>12858</v>
      </c>
      <c r="G1048" s="22" t="e">
        <f xml:space="preserve"> INDEX('MASTER--Enter Data'!$J$3:$J$1871, MATCH('parsed-whois-report-2018-02-09T'!A1048, 'MASTER--Enter Data'!$E$3:$E$1871, 0))</f>
        <v>#N/A</v>
      </c>
      <c r="H1048" s="22" t="e">
        <f xml:space="preserve"> INDEX('MASTER--Enter Data'!$N$3:$N$1871, MATCH('parsed-whois-report-2018-02-09T'!A1048, 'MASTER--Enter Data'!$E$3:$E$1871, 0))</f>
        <v>#N/A</v>
      </c>
      <c r="I1048" s="22" t="e">
        <f xml:space="preserve"> INDEX('MASTER--Enter Data'!$L$3:$L$1871, MATCH('parsed-whois-report-2018-02-09T'!A1048, 'MASTER--Enter Data'!$E$3:$E$1871, 0))</f>
        <v>#N/A</v>
      </c>
      <c r="J1048" s="22" t="s">
        <v>10039</v>
      </c>
      <c r="K1048" s="22" t="s">
        <v>10040</v>
      </c>
      <c r="L1048" s="22" t="s">
        <v>10041</v>
      </c>
      <c r="M1048" s="22">
        <v>350111</v>
      </c>
      <c r="N1048" s="22" t="s">
        <v>5099</v>
      </c>
      <c r="O1048" s="22">
        <v>86013559108111</v>
      </c>
      <c r="P1048" s="22">
        <v>86013559108111</v>
      </c>
      <c r="Q1048" s="22" t="s">
        <v>10042</v>
      </c>
      <c r="AF1048" s="22" t="s">
        <v>10038</v>
      </c>
      <c r="AG1048" s="22" t="s">
        <v>10038</v>
      </c>
      <c r="AH1048" s="22" t="s">
        <v>10039</v>
      </c>
      <c r="AI1048" s="22" t="s">
        <v>10040</v>
      </c>
      <c r="AJ1048" s="22" t="s">
        <v>10041</v>
      </c>
      <c r="AK1048" s="22">
        <v>350111</v>
      </c>
      <c r="AL1048" s="22" t="s">
        <v>5099</v>
      </c>
      <c r="AM1048" s="22">
        <v>86013559108111</v>
      </c>
      <c r="AN1048" s="22">
        <v>86013559108111</v>
      </c>
      <c r="AO1048" s="22" t="s">
        <v>10042</v>
      </c>
      <c r="AR1048" s="22" t="s">
        <v>10038</v>
      </c>
      <c r="AS1048" s="22" t="s">
        <v>10038</v>
      </c>
      <c r="AT1048" s="22" t="s">
        <v>10039</v>
      </c>
      <c r="AU1048" s="22" t="s">
        <v>10040</v>
      </c>
      <c r="AV1048" s="22" t="s">
        <v>10041</v>
      </c>
      <c r="AW1048" s="22">
        <v>350111</v>
      </c>
      <c r="AX1048" s="22" t="s">
        <v>5099</v>
      </c>
      <c r="AY1048" s="22">
        <v>86013559108111</v>
      </c>
      <c r="AZ1048" s="22">
        <v>86013559108111</v>
      </c>
      <c r="BA1048" s="22" t="s">
        <v>10042</v>
      </c>
      <c r="BD1048" s="128">
        <v>41781</v>
      </c>
      <c r="BE1048" s="128">
        <v>43242</v>
      </c>
      <c r="BI1048" s="22" t="s">
        <v>6997</v>
      </c>
      <c r="BJ1048" s="22" t="s">
        <v>6998</v>
      </c>
      <c r="BQ1048" s="22" t="s">
        <v>10043</v>
      </c>
      <c r="BR1048" s="22" t="s">
        <v>7000</v>
      </c>
    </row>
    <row r="1049" spans="1:75" ht="15.5" x14ac:dyDescent="0.35">
      <c r="A1049" s="22" t="s">
        <v>10229</v>
      </c>
      <c r="B1049" s="136" t="s">
        <v>569</v>
      </c>
      <c r="C1049" s="133" t="s">
        <v>10230</v>
      </c>
      <c r="D1049" s="22" t="s">
        <v>10231</v>
      </c>
      <c r="E1049" s="22" t="s">
        <v>10231</v>
      </c>
      <c r="F1049" s="134" t="s">
        <v>12859</v>
      </c>
      <c r="G1049" s="22" t="e">
        <f xml:space="preserve"> INDEX('MASTER--Enter Data'!$J$3:$J$1871, MATCH('parsed-whois-report-2018-02-09T'!A1049, 'MASTER--Enter Data'!$E$3:$E$1871, 0))</f>
        <v>#N/A</v>
      </c>
      <c r="H1049" s="22" t="e">
        <f xml:space="preserve"> INDEX('MASTER--Enter Data'!$N$3:$N$1871, MATCH('parsed-whois-report-2018-02-09T'!A1049, 'MASTER--Enter Data'!$E$3:$E$1871, 0))</f>
        <v>#N/A</v>
      </c>
      <c r="I1049" s="22" t="e">
        <f xml:space="preserve"> INDEX('MASTER--Enter Data'!$L$3:$L$1871, MATCH('parsed-whois-report-2018-02-09T'!A1049, 'MASTER--Enter Data'!$E$3:$E$1871, 0))</f>
        <v>#N/A</v>
      </c>
      <c r="J1049" s="22" t="s">
        <v>10232</v>
      </c>
      <c r="K1049" s="22" t="s">
        <v>8674</v>
      </c>
      <c r="L1049" s="22" t="s">
        <v>8674</v>
      </c>
      <c r="M1049" s="22">
        <v>510000</v>
      </c>
      <c r="N1049" s="22" t="s">
        <v>5099</v>
      </c>
      <c r="Q1049" s="22" t="s">
        <v>10233</v>
      </c>
      <c r="AF1049" s="22" t="s">
        <v>10231</v>
      </c>
      <c r="AG1049" s="22" t="s">
        <v>10231</v>
      </c>
      <c r="AH1049" s="22" t="s">
        <v>10232</v>
      </c>
      <c r="AI1049" s="22" t="s">
        <v>8674</v>
      </c>
      <c r="AJ1049" s="22" t="s">
        <v>8674</v>
      </c>
      <c r="AK1049" s="22">
        <v>510000</v>
      </c>
      <c r="AL1049" s="22" t="s">
        <v>5099</v>
      </c>
      <c r="AO1049" s="22" t="s">
        <v>10233</v>
      </c>
      <c r="AR1049" s="22" t="s">
        <v>10231</v>
      </c>
      <c r="AS1049" s="22" t="s">
        <v>10231</v>
      </c>
      <c r="AT1049" s="22" t="s">
        <v>10232</v>
      </c>
      <c r="AU1049" s="22" t="s">
        <v>8674</v>
      </c>
      <c r="AV1049" s="22" t="s">
        <v>8674</v>
      </c>
      <c r="AW1049" s="22">
        <v>510000</v>
      </c>
      <c r="AX1049" s="22" t="s">
        <v>5099</v>
      </c>
      <c r="BA1049" s="22" t="s">
        <v>10233</v>
      </c>
      <c r="BD1049" s="128">
        <v>42009</v>
      </c>
      <c r="BE1049" s="128">
        <v>42099</v>
      </c>
      <c r="BI1049" s="22" t="s">
        <v>6997</v>
      </c>
      <c r="BJ1049" s="22" t="s">
        <v>6998</v>
      </c>
      <c r="BQ1049" s="22" t="s">
        <v>8679</v>
      </c>
      <c r="BR1049" s="22" t="s">
        <v>8432</v>
      </c>
    </row>
    <row r="1050" spans="1:75" ht="15.5" x14ac:dyDescent="0.35">
      <c r="A1050" s="22" t="s">
        <v>10053</v>
      </c>
      <c r="B1050" s="136" t="s">
        <v>223</v>
      </c>
      <c r="C1050" s="133" t="s">
        <v>10054</v>
      </c>
      <c r="D1050" s="22" t="s">
        <v>10038</v>
      </c>
      <c r="E1050" s="22" t="s">
        <v>10038</v>
      </c>
      <c r="F1050" s="134" t="s">
        <v>12858</v>
      </c>
      <c r="G1050" s="22" t="e">
        <f xml:space="preserve"> INDEX('MASTER--Enter Data'!$J$3:$J$1871, MATCH('parsed-whois-report-2018-02-09T'!A1050, 'MASTER--Enter Data'!$E$3:$E$1871, 0))</f>
        <v>#N/A</v>
      </c>
      <c r="H1050" s="22" t="e">
        <f xml:space="preserve"> INDEX('MASTER--Enter Data'!$N$3:$N$1871, MATCH('parsed-whois-report-2018-02-09T'!A1050, 'MASTER--Enter Data'!$E$3:$E$1871, 0))</f>
        <v>#N/A</v>
      </c>
      <c r="I1050" s="22" t="e">
        <f xml:space="preserve"> INDEX('MASTER--Enter Data'!$L$3:$L$1871, MATCH('parsed-whois-report-2018-02-09T'!A1050, 'MASTER--Enter Data'!$E$3:$E$1871, 0))</f>
        <v>#N/A</v>
      </c>
      <c r="J1050" s="22" t="s">
        <v>10039</v>
      </c>
      <c r="K1050" s="22" t="s">
        <v>10040</v>
      </c>
      <c r="L1050" s="22" t="s">
        <v>10041</v>
      </c>
      <c r="M1050" s="22">
        <v>350111</v>
      </c>
      <c r="N1050" s="22" t="s">
        <v>5099</v>
      </c>
      <c r="O1050" s="22">
        <v>86013559108111</v>
      </c>
      <c r="P1050" s="22">
        <v>86013559108111</v>
      </c>
      <c r="Q1050" s="22" t="s">
        <v>10042</v>
      </c>
      <c r="AF1050" s="22" t="s">
        <v>10038</v>
      </c>
      <c r="AG1050" s="22" t="s">
        <v>10038</v>
      </c>
      <c r="AH1050" s="22" t="s">
        <v>10039</v>
      </c>
      <c r="AI1050" s="22" t="s">
        <v>10040</v>
      </c>
      <c r="AJ1050" s="22" t="s">
        <v>10041</v>
      </c>
      <c r="AK1050" s="22">
        <v>350111</v>
      </c>
      <c r="AL1050" s="22" t="s">
        <v>5099</v>
      </c>
      <c r="AM1050" s="22">
        <v>86013559108111</v>
      </c>
      <c r="AN1050" s="22">
        <v>86013559108111</v>
      </c>
      <c r="AO1050" s="22" t="s">
        <v>10042</v>
      </c>
      <c r="AR1050" s="22" t="s">
        <v>10038</v>
      </c>
      <c r="AS1050" s="22" t="s">
        <v>10038</v>
      </c>
      <c r="AT1050" s="22" t="s">
        <v>10039</v>
      </c>
      <c r="AU1050" s="22" t="s">
        <v>10040</v>
      </c>
      <c r="AV1050" s="22" t="s">
        <v>10041</v>
      </c>
      <c r="AW1050" s="22">
        <v>350111</v>
      </c>
      <c r="AX1050" s="22" t="s">
        <v>5099</v>
      </c>
      <c r="AY1050" s="22">
        <v>86013559108111</v>
      </c>
      <c r="AZ1050" s="22">
        <v>86013559108111</v>
      </c>
      <c r="BA1050" s="22" t="s">
        <v>10042</v>
      </c>
      <c r="BD1050" s="128">
        <v>41758</v>
      </c>
      <c r="BE1050" s="128">
        <v>43219</v>
      </c>
      <c r="BF1050" s="22" t="s">
        <v>8502</v>
      </c>
      <c r="BI1050" s="22" t="s">
        <v>6997</v>
      </c>
      <c r="BJ1050" s="22" t="s">
        <v>6998</v>
      </c>
      <c r="BQ1050" s="22" t="s">
        <v>10043</v>
      </c>
      <c r="BR1050" s="22" t="s">
        <v>7000</v>
      </c>
    </row>
    <row r="1051" spans="1:75" x14ac:dyDescent="0.35">
      <c r="A1051" s="22" t="s">
        <v>2673</v>
      </c>
      <c r="B1051" s="136"/>
      <c r="C1051" s="22" t="s">
        <v>10055</v>
      </c>
      <c r="D1051" s="22" t="s">
        <v>2674</v>
      </c>
      <c r="E1051" s="22" t="s">
        <v>2674</v>
      </c>
      <c r="F1051" s="134" t="s">
        <v>12858</v>
      </c>
      <c r="G1051" s="22" t="str">
        <f xml:space="preserve"> INDEX('MASTER--Enter Data'!$J$3:$J$1871, MATCH('parsed-whois-report-2018-02-09T'!A1051, 'MASTER--Enter Data'!$E$3:$E$1871, 0))</f>
        <v>IBM Corporation</v>
      </c>
      <c r="H1051" s="22" t="str">
        <f xml:space="preserve"> INDEX('MASTER--Enter Data'!$N$3:$N$1871, MATCH('parsed-whois-report-2018-02-09T'!A1051, 'MASTER--Enter Data'!$E$3:$E$1871, 0))</f>
        <v>N/A</v>
      </c>
      <c r="I1051" s="22" t="str">
        <f xml:space="preserve"> INDEX('MASTER--Enter Data'!$L$3:$L$1871, MATCH('parsed-whois-report-2018-02-09T'!A1051, 'MASTER--Enter Data'!$E$3:$E$1871, 0))</f>
        <v>ren ke xun</v>
      </c>
      <c r="J1051" s="22" t="s">
        <v>10056</v>
      </c>
      <c r="K1051" s="22" t="s">
        <v>10057</v>
      </c>
      <c r="L1051" s="22" t="s">
        <v>10058</v>
      </c>
      <c r="M1051" s="22">
        <v>250000</v>
      </c>
      <c r="N1051" s="22" t="s">
        <v>5099</v>
      </c>
      <c r="O1051" s="22">
        <v>8615726434089</v>
      </c>
      <c r="P1051" s="22">
        <v>8615726434089</v>
      </c>
      <c r="Q1051" s="22" t="s">
        <v>10059</v>
      </c>
      <c r="T1051" s="22" t="s">
        <v>2674</v>
      </c>
      <c r="U1051" s="22" t="s">
        <v>2674</v>
      </c>
      <c r="V1051" s="22" t="s">
        <v>10056</v>
      </c>
      <c r="W1051" s="22" t="s">
        <v>10057</v>
      </c>
      <c r="X1051" s="22" t="s">
        <v>10058</v>
      </c>
      <c r="Y1051" s="22">
        <v>250000</v>
      </c>
      <c r="Z1051" s="22" t="s">
        <v>5099</v>
      </c>
      <c r="AA1051" s="22">
        <v>8615726434089</v>
      </c>
      <c r="AB1051" s="22">
        <v>8615726434089</v>
      </c>
      <c r="AC1051" s="22" t="s">
        <v>10059</v>
      </c>
      <c r="AF1051" s="22" t="s">
        <v>2674</v>
      </c>
      <c r="AG1051" s="22" t="s">
        <v>2674</v>
      </c>
      <c r="AH1051" s="22" t="s">
        <v>10056</v>
      </c>
      <c r="AI1051" s="22" t="s">
        <v>10057</v>
      </c>
      <c r="AJ1051" s="22" t="s">
        <v>10058</v>
      </c>
      <c r="AK1051" s="22">
        <v>250000</v>
      </c>
      <c r="AL1051" s="22" t="s">
        <v>5099</v>
      </c>
      <c r="AM1051" s="22">
        <v>8615726434089</v>
      </c>
      <c r="AN1051" s="22">
        <v>8615726434089</v>
      </c>
      <c r="AO1051" s="22" t="s">
        <v>10059</v>
      </c>
      <c r="AR1051" s="22" t="s">
        <v>2674</v>
      </c>
      <c r="AS1051" s="22" t="s">
        <v>2674</v>
      </c>
      <c r="AT1051" s="22" t="s">
        <v>10056</v>
      </c>
      <c r="AU1051" s="22" t="s">
        <v>10057</v>
      </c>
      <c r="AV1051" s="22" t="s">
        <v>10058</v>
      </c>
      <c r="AW1051" s="22">
        <v>250000</v>
      </c>
      <c r="AX1051" s="22" t="s">
        <v>5099</v>
      </c>
      <c r="AY1051" s="22">
        <v>8615726434089</v>
      </c>
      <c r="AZ1051" s="22">
        <v>8615726434089</v>
      </c>
      <c r="BA1051" s="22" t="s">
        <v>10059</v>
      </c>
      <c r="BD1051" s="128">
        <v>42324</v>
      </c>
      <c r="BE1051" s="128">
        <v>43420</v>
      </c>
      <c r="BF1051" s="22" t="s">
        <v>7012</v>
      </c>
      <c r="BI1051" s="22" t="s">
        <v>8847</v>
      </c>
      <c r="BJ1051" s="22" t="s">
        <v>8848</v>
      </c>
      <c r="BQ1051" s="22" t="s">
        <v>7015</v>
      </c>
      <c r="BR1051" s="22" t="s">
        <v>7048</v>
      </c>
    </row>
    <row r="1052" spans="1:75" x14ac:dyDescent="0.35">
      <c r="A1052" s="22" t="s">
        <v>967</v>
      </c>
      <c r="B1052" s="136"/>
      <c r="C1052" s="22" t="s">
        <v>10060</v>
      </c>
      <c r="D1052" s="22" t="s">
        <v>9258</v>
      </c>
      <c r="E1052" s="22" t="s">
        <v>9258</v>
      </c>
      <c r="F1052" s="134" t="s">
        <v>12859</v>
      </c>
      <c r="G1052" s="22" t="str">
        <f xml:space="preserve"> INDEX('MASTER--Enter Data'!$J$3:$J$1871, MATCH('parsed-whois-report-2018-02-09T'!A1052, 'MASTER--Enter Data'!$E$3:$E$1871, 0))</f>
        <v>Facebook Inc.</v>
      </c>
      <c r="H1052" s="22" t="str">
        <f xml:space="preserve"> INDEX('MASTER--Enter Data'!$N$3:$N$1871, MATCH('parsed-whois-report-2018-02-09T'!A1052, 'MASTER--Enter Data'!$E$3:$E$1871, 0))</f>
        <v>Hogan Lovells (Paris) LLP David Taylor</v>
      </c>
      <c r="I1052" s="22" t="str">
        <f xml:space="preserve"> INDEX('MASTER--Enter Data'!$L$3:$L$1871, MATCH('parsed-whois-report-2018-02-09T'!A1052, 'MASTER--Enter Data'!$E$3:$E$1871, 0))</f>
        <v>张国节 张国节 张国节</v>
      </c>
      <c r="J1052" s="22" t="s">
        <v>9259</v>
      </c>
      <c r="K1052" s="22">
        <v>3</v>
      </c>
      <c r="L1052" s="22">
        <v>13</v>
      </c>
      <c r="M1052" s="22">
        <v>351100</v>
      </c>
      <c r="N1052" s="22" t="s">
        <v>5099</v>
      </c>
      <c r="O1052" s="22">
        <v>8605942758251</v>
      </c>
      <c r="P1052" s="22">
        <v>8605942758251</v>
      </c>
      <c r="Q1052" s="22" t="s">
        <v>8230</v>
      </c>
      <c r="AF1052" s="22" t="s">
        <v>9258</v>
      </c>
      <c r="AG1052" s="22" t="s">
        <v>9258</v>
      </c>
      <c r="AH1052" s="22" t="s">
        <v>9259</v>
      </c>
      <c r="AI1052" s="22">
        <v>3</v>
      </c>
      <c r="AJ1052" s="22">
        <v>13</v>
      </c>
      <c r="AK1052" s="22">
        <v>351100</v>
      </c>
      <c r="AL1052" s="22" t="s">
        <v>5099</v>
      </c>
      <c r="AM1052" s="22">
        <v>8605942758251</v>
      </c>
      <c r="AN1052" s="22">
        <v>8605942758251</v>
      </c>
      <c r="AO1052" s="22" t="s">
        <v>8230</v>
      </c>
      <c r="AR1052" s="22" t="s">
        <v>9258</v>
      </c>
      <c r="AS1052" s="22" t="s">
        <v>9258</v>
      </c>
      <c r="AT1052" s="22" t="s">
        <v>9259</v>
      </c>
      <c r="AU1052" s="22">
        <v>3</v>
      </c>
      <c r="AV1052" s="22">
        <v>13</v>
      </c>
      <c r="AW1052" s="22">
        <v>351100</v>
      </c>
      <c r="AX1052" s="22" t="s">
        <v>5099</v>
      </c>
      <c r="AY1052" s="22">
        <v>8605942758251</v>
      </c>
      <c r="AZ1052" s="22">
        <v>8605942758251</v>
      </c>
      <c r="BA1052" s="22" t="s">
        <v>8230</v>
      </c>
      <c r="BD1052" s="128">
        <v>41998</v>
      </c>
      <c r="BE1052" s="128">
        <v>43094</v>
      </c>
      <c r="BI1052" s="22" t="s">
        <v>9260</v>
      </c>
      <c r="BJ1052" s="22" t="s">
        <v>9261</v>
      </c>
      <c r="BQ1052" s="22" t="s">
        <v>9262</v>
      </c>
      <c r="BR1052" s="22" t="s">
        <v>7090</v>
      </c>
    </row>
    <row r="1053" spans="1:75" x14ac:dyDescent="0.35">
      <c r="A1053" s="22" t="s">
        <v>1007</v>
      </c>
      <c r="B1053" s="136"/>
      <c r="C1053" s="22" t="s">
        <v>10061</v>
      </c>
      <c r="D1053" s="22" t="s">
        <v>9596</v>
      </c>
      <c r="E1053" s="22" t="s">
        <v>9597</v>
      </c>
      <c r="F1053" s="134" t="s">
        <v>65</v>
      </c>
      <c r="G1053" s="22" t="str">
        <f xml:space="preserve"> INDEX('MASTER--Enter Data'!$J$3:$J$1871, MATCH('parsed-whois-report-2018-02-09T'!A1053, 'MASTER--Enter Data'!$E$3:$E$1871, 0))</f>
        <v>Philip Morris USA Inc.</v>
      </c>
      <c r="H1053" s="22" t="str">
        <f xml:space="preserve"> INDEX('MASTER--Enter Data'!$N$3:$N$1871, MATCH('parsed-whois-report-2018-02-09T'!A1053, 'MASTER--Enter Data'!$E$3:$E$1871, 0))</f>
        <v>DLA Piper LLP (US)</v>
      </c>
      <c r="I1053" s="22" t="str">
        <f xml:space="preserve"> INDEX('MASTER--Enter Data'!$L$3:$L$1871, MATCH('parsed-whois-report-2018-02-09T'!A1053, 'MASTER--Enter Data'!$E$3:$E$1871, 0))</f>
        <v>Namecheap of Westchester, California, US / WhoisGuard, Inc.</v>
      </c>
      <c r="J1053" s="22" t="s">
        <v>9598</v>
      </c>
      <c r="K1053" s="22" t="s">
        <v>9597</v>
      </c>
      <c r="L1053" s="22" t="s">
        <v>7073</v>
      </c>
      <c r="M1053" s="22">
        <v>12345</v>
      </c>
      <c r="N1053" s="22" t="s">
        <v>7022</v>
      </c>
      <c r="O1053" s="22">
        <v>1123456789</v>
      </c>
      <c r="P1053" s="22">
        <v>15555555555</v>
      </c>
      <c r="Q1053" s="22" t="s">
        <v>9599</v>
      </c>
      <c r="T1053" s="22" t="s">
        <v>9596</v>
      </c>
      <c r="U1053" s="22" t="s">
        <v>9597</v>
      </c>
      <c r="V1053" s="22" t="s">
        <v>9598</v>
      </c>
      <c r="W1053" s="22" t="s">
        <v>9597</v>
      </c>
      <c r="X1053" s="22" t="s">
        <v>7073</v>
      </c>
      <c r="Y1053" s="22">
        <v>12345</v>
      </c>
      <c r="Z1053" s="22" t="s">
        <v>7022</v>
      </c>
      <c r="AA1053" s="22">
        <v>1123456789</v>
      </c>
      <c r="AB1053" s="22">
        <v>15555555555</v>
      </c>
      <c r="AC1053" s="22" t="s">
        <v>9599</v>
      </c>
      <c r="AF1053" s="22" t="s">
        <v>9596</v>
      </c>
      <c r="AG1053" s="22" t="s">
        <v>9597</v>
      </c>
      <c r="AH1053" s="22" t="s">
        <v>9598</v>
      </c>
      <c r="AI1053" s="22" t="s">
        <v>9597</v>
      </c>
      <c r="AJ1053" s="22" t="s">
        <v>7073</v>
      </c>
      <c r="AK1053" s="22">
        <v>12345</v>
      </c>
      <c r="AL1053" s="22" t="s">
        <v>7022</v>
      </c>
      <c r="AM1053" s="22">
        <v>1123456789</v>
      </c>
      <c r="AN1053" s="22">
        <v>15555555555</v>
      </c>
      <c r="AO1053" s="22" t="s">
        <v>9599</v>
      </c>
      <c r="AR1053" s="22" t="s">
        <v>9596</v>
      </c>
      <c r="AS1053" s="22" t="s">
        <v>9597</v>
      </c>
      <c r="AT1053" s="22" t="s">
        <v>9598</v>
      </c>
      <c r="AU1053" s="22" t="s">
        <v>9597</v>
      </c>
      <c r="AV1053" s="22" t="s">
        <v>7073</v>
      </c>
      <c r="AW1053" s="22">
        <v>12345</v>
      </c>
      <c r="AX1053" s="22" t="s">
        <v>7022</v>
      </c>
      <c r="AY1053" s="22">
        <v>1123456789</v>
      </c>
      <c r="AZ1053" s="22">
        <v>15555555555</v>
      </c>
      <c r="BA1053" s="22" t="s">
        <v>9599</v>
      </c>
      <c r="BD1053" s="128">
        <v>42300</v>
      </c>
      <c r="BE1053" s="128">
        <v>43031</v>
      </c>
      <c r="BF1053" s="22" t="s">
        <v>7231</v>
      </c>
      <c r="BI1053" s="22" t="s">
        <v>6997</v>
      </c>
      <c r="BJ1053" s="22" t="s">
        <v>6998</v>
      </c>
      <c r="BR1053" s="22" t="s">
        <v>7147</v>
      </c>
    </row>
    <row r="1054" spans="1:75" x14ac:dyDescent="0.35">
      <c r="A1054" s="22" t="s">
        <v>516</v>
      </c>
      <c r="B1054" s="136"/>
      <c r="C1054" s="22" t="s">
        <v>10062</v>
      </c>
      <c r="D1054" s="22" t="s">
        <v>10063</v>
      </c>
      <c r="E1054" s="22" t="s">
        <v>10064</v>
      </c>
      <c r="F1054" s="134" t="s">
        <v>12858</v>
      </c>
      <c r="G1054" s="22" t="str">
        <f xml:space="preserve"> INDEX('MASTER--Enter Data'!$J$3:$J$1871, MATCH('parsed-whois-report-2018-02-09T'!A1054, 'MASTER--Enter Data'!$E$3:$E$1871, 0))</f>
        <v>NISSAN MOTOR CO., LTD.</v>
      </c>
      <c r="H1054" s="22" t="str">
        <f xml:space="preserve"> INDEX('MASTER--Enter Data'!$N$3:$N$1871, MATCH('parsed-whois-report-2018-02-09T'!A1054, 'MASTER--Enter Data'!$E$3:$E$1871, 0))</f>
        <v>N/A</v>
      </c>
      <c r="I1054" s="22" t="str">
        <f xml:space="preserve"> INDEX('MASTER--Enter Data'!$L$3:$L$1871, MATCH('parsed-whois-report-2018-02-09T'!A1054, 'MASTER--Enter Data'!$E$3:$E$1871, 0))</f>
        <v>Customz Steven McDaniel</v>
      </c>
      <c r="J1054" s="22" t="s">
        <v>10065</v>
      </c>
      <c r="K1054" s="22" t="s">
        <v>10066</v>
      </c>
      <c r="L1054" s="22" t="s">
        <v>9205</v>
      </c>
      <c r="M1054" s="22">
        <v>53045</v>
      </c>
      <c r="N1054" s="22" t="s">
        <v>7022</v>
      </c>
      <c r="O1054" s="22">
        <v>14145346546</v>
      </c>
      <c r="Q1054" s="22" t="s">
        <v>10067</v>
      </c>
      <c r="AF1054" s="22" t="s">
        <v>10063</v>
      </c>
      <c r="AG1054" s="22" t="s">
        <v>10064</v>
      </c>
      <c r="AH1054" s="22" t="s">
        <v>10065</v>
      </c>
      <c r="AI1054" s="22" t="s">
        <v>10066</v>
      </c>
      <c r="AJ1054" s="22" t="s">
        <v>9205</v>
      </c>
      <c r="AK1054" s="22">
        <v>53045</v>
      </c>
      <c r="AL1054" s="22" t="s">
        <v>7022</v>
      </c>
      <c r="AM1054" s="22">
        <v>14145346546</v>
      </c>
      <c r="AO1054" s="22" t="s">
        <v>10067</v>
      </c>
      <c r="AR1054" s="22" t="s">
        <v>10063</v>
      </c>
      <c r="AS1054" s="22" t="s">
        <v>10064</v>
      </c>
      <c r="AT1054" s="22" t="s">
        <v>10065</v>
      </c>
      <c r="AU1054" s="22" t="s">
        <v>10066</v>
      </c>
      <c r="AV1054" s="22" t="s">
        <v>9205</v>
      </c>
      <c r="AW1054" s="22">
        <v>53045</v>
      </c>
      <c r="AX1054" s="22" t="s">
        <v>7022</v>
      </c>
      <c r="AY1054" s="22">
        <v>14145346546</v>
      </c>
      <c r="BA1054" s="22" t="s">
        <v>10067</v>
      </c>
      <c r="BD1054" s="128">
        <v>41754</v>
      </c>
      <c r="BE1054" s="128">
        <v>42850</v>
      </c>
      <c r="BF1054" s="22" t="s">
        <v>7086</v>
      </c>
      <c r="BI1054" s="22" t="s">
        <v>6997</v>
      </c>
      <c r="BJ1054" s="22" t="s">
        <v>6998</v>
      </c>
      <c r="BQ1054" s="22" t="s">
        <v>8142</v>
      </c>
      <c r="BR1054" s="22" t="s">
        <v>7090</v>
      </c>
    </row>
    <row r="1055" spans="1:75" x14ac:dyDescent="0.35">
      <c r="A1055" s="22" t="s">
        <v>518</v>
      </c>
      <c r="B1055" s="136"/>
      <c r="C1055" s="22" t="s">
        <v>10068</v>
      </c>
      <c r="D1055" s="22" t="s">
        <v>10069</v>
      </c>
      <c r="E1055" s="22" t="s">
        <v>10070</v>
      </c>
      <c r="F1055" s="134" t="s">
        <v>12858</v>
      </c>
      <c r="G1055" s="22" t="str">
        <f xml:space="preserve"> INDEX('MASTER--Enter Data'!$J$3:$J$1871, MATCH('parsed-whois-report-2018-02-09T'!A1055, 'MASTER--Enter Data'!$E$3:$E$1871, 0))</f>
        <v>NISSAN MOTOR CO., LTD.</v>
      </c>
      <c r="H1055" s="22" t="str">
        <f xml:space="preserve"> INDEX('MASTER--Enter Data'!$N$3:$N$1871, MATCH('parsed-whois-report-2018-02-09T'!A1055, 'MASTER--Enter Data'!$E$3:$E$1871, 0))</f>
        <v>N/A</v>
      </c>
      <c r="I1055" s="22" t="str">
        <f xml:space="preserve"> INDEX('MASTER--Enter Data'!$L$3:$L$1871, MATCH('parsed-whois-report-2018-02-09T'!A1055, 'MASTER--Enter Data'!$E$3:$E$1871, 0))</f>
        <v>Princesse Avis Co. Ltd. Raphael PREVOST</v>
      </c>
      <c r="J1055" s="22" t="s">
        <v>10071</v>
      </c>
      <c r="K1055" s="22" t="s">
        <v>10072</v>
      </c>
      <c r="L1055" s="22" t="s">
        <v>10073</v>
      </c>
      <c r="M1055" s="22">
        <v>18220</v>
      </c>
      <c r="N1055" s="22" t="s">
        <v>6989</v>
      </c>
      <c r="O1055" s="22">
        <v>33330248646528</v>
      </c>
      <c r="Q1055" s="22" t="s">
        <v>10074</v>
      </c>
      <c r="AF1055" s="22" t="s">
        <v>10069</v>
      </c>
      <c r="AG1055" s="22" t="s">
        <v>10070</v>
      </c>
      <c r="AH1055" s="22" t="s">
        <v>10071</v>
      </c>
      <c r="AI1055" s="22" t="s">
        <v>10072</v>
      </c>
      <c r="AJ1055" s="22" t="s">
        <v>10073</v>
      </c>
      <c r="AK1055" s="22">
        <v>18220</v>
      </c>
      <c r="AL1055" s="22" t="s">
        <v>6989</v>
      </c>
      <c r="AM1055" s="22">
        <v>33330248646528</v>
      </c>
      <c r="AO1055" s="22" t="s">
        <v>10074</v>
      </c>
      <c r="AR1055" s="22" t="s">
        <v>10069</v>
      </c>
      <c r="AS1055" s="22" t="s">
        <v>10070</v>
      </c>
      <c r="AT1055" s="22" t="s">
        <v>10071</v>
      </c>
      <c r="AU1055" s="22" t="s">
        <v>10072</v>
      </c>
      <c r="AV1055" s="22" t="s">
        <v>10073</v>
      </c>
      <c r="AW1055" s="22">
        <v>18220</v>
      </c>
      <c r="AX1055" s="22" t="s">
        <v>6989</v>
      </c>
      <c r="AY1055" s="22">
        <v>33330248646528</v>
      </c>
      <c r="BA1055" s="22" t="s">
        <v>10074</v>
      </c>
      <c r="BD1055" s="128">
        <v>41738</v>
      </c>
      <c r="BE1055" s="128">
        <v>42469</v>
      </c>
      <c r="BI1055" s="22" t="s">
        <v>6997</v>
      </c>
      <c r="BJ1055" s="22" t="s">
        <v>6998</v>
      </c>
      <c r="BR1055" s="22" t="s">
        <v>9487</v>
      </c>
      <c r="BS1055" s="22" t="s">
        <v>7067</v>
      </c>
      <c r="BT1055" s="22" t="s">
        <v>9054</v>
      </c>
      <c r="BU1055" s="22" t="s">
        <v>8727</v>
      </c>
      <c r="BV1055" s="22" t="s">
        <v>8728</v>
      </c>
      <c r="BW1055" s="22" t="s">
        <v>8726</v>
      </c>
    </row>
    <row r="1056" spans="1:75" x14ac:dyDescent="0.35">
      <c r="A1056" s="22" t="s">
        <v>544</v>
      </c>
      <c r="B1056" s="136"/>
      <c r="C1056" s="22" t="s">
        <v>10075</v>
      </c>
      <c r="D1056" s="22" t="s">
        <v>10076</v>
      </c>
      <c r="F1056" s="134" t="s">
        <v>12859</v>
      </c>
      <c r="G1056" s="22" t="str">
        <f xml:space="preserve"> INDEX('MASTER--Enter Data'!$J$3:$J$1871, MATCH('parsed-whois-report-2018-02-09T'!A1056, 'MASTER--Enter Data'!$E$3:$E$1871, 0))</f>
        <v>NISSAN MOTOR CO., LTD.</v>
      </c>
      <c r="H1056" s="22" t="str">
        <f xml:space="preserve"> INDEX('MASTER--Enter Data'!$N$3:$N$1871, MATCH('parsed-whois-report-2018-02-09T'!A1056, 'MASTER--Enter Data'!$E$3:$E$1871, 0))</f>
        <v>N/A</v>
      </c>
      <c r="I1056" s="22" t="str">
        <f xml:space="preserve"> INDEX('MASTER--Enter Data'!$L$3:$L$1871, MATCH('parsed-whois-report-2018-02-09T'!A1056, 'MASTER--Enter Data'!$E$3:$E$1871, 0))</f>
        <v>Nicholas Olsen</v>
      </c>
      <c r="J1056" s="22" t="s">
        <v>10077</v>
      </c>
      <c r="K1056" s="22" t="s">
        <v>9013</v>
      </c>
      <c r="L1056" s="22" t="s">
        <v>9014</v>
      </c>
      <c r="M1056" s="22">
        <v>510630</v>
      </c>
      <c r="N1056" s="22" t="s">
        <v>5099</v>
      </c>
      <c r="O1056" s="22">
        <v>8615521189966</v>
      </c>
      <c r="Q1056" s="22" t="s">
        <v>10078</v>
      </c>
      <c r="AF1056" s="22" t="s">
        <v>10076</v>
      </c>
      <c r="AH1056" s="22" t="s">
        <v>10077</v>
      </c>
      <c r="AI1056" s="22" t="s">
        <v>9013</v>
      </c>
      <c r="AJ1056" s="22" t="s">
        <v>9014</v>
      </c>
      <c r="AK1056" s="22">
        <v>510630</v>
      </c>
      <c r="AL1056" s="22" t="s">
        <v>5099</v>
      </c>
      <c r="AM1056" s="22">
        <v>8615521189966</v>
      </c>
      <c r="AO1056" s="22" t="s">
        <v>10078</v>
      </c>
      <c r="AR1056" s="22" t="s">
        <v>10076</v>
      </c>
      <c r="AT1056" s="22" t="s">
        <v>10077</v>
      </c>
      <c r="AU1056" s="22" t="s">
        <v>9013</v>
      </c>
      <c r="AV1056" s="22" t="s">
        <v>9014</v>
      </c>
      <c r="AW1056" s="22">
        <v>510630</v>
      </c>
      <c r="AX1056" s="22" t="s">
        <v>5099</v>
      </c>
      <c r="AY1056" s="22">
        <v>8615521189966</v>
      </c>
      <c r="BA1056" s="22" t="s">
        <v>10078</v>
      </c>
      <c r="BD1056" s="128">
        <v>42805</v>
      </c>
      <c r="BE1056" s="128">
        <v>43170</v>
      </c>
      <c r="BF1056" s="22" t="s">
        <v>8400</v>
      </c>
      <c r="BI1056" s="22" t="s">
        <v>10079</v>
      </c>
      <c r="BJ1056" s="22" t="s">
        <v>8852</v>
      </c>
      <c r="BK1056" s="22" t="s">
        <v>10080</v>
      </c>
      <c r="BL1056" s="22" t="s">
        <v>10081</v>
      </c>
      <c r="BQ1056" s="22" t="s">
        <v>8511</v>
      </c>
      <c r="BR1056" s="22" t="s">
        <v>7048</v>
      </c>
    </row>
    <row r="1057" spans="1:73" x14ac:dyDescent="0.35">
      <c r="A1057" s="22" t="s">
        <v>520</v>
      </c>
      <c r="B1057" s="136"/>
      <c r="C1057" s="22" t="s">
        <v>10082</v>
      </c>
      <c r="D1057" s="22" t="s">
        <v>10083</v>
      </c>
      <c r="E1057" s="22" t="s">
        <v>2207</v>
      </c>
      <c r="F1057" s="134" t="s">
        <v>12858</v>
      </c>
      <c r="G1057" s="22" t="str">
        <f xml:space="preserve"> INDEX('MASTER--Enter Data'!$J$3:$J$1871, MATCH('parsed-whois-report-2018-02-09T'!A1057, 'MASTER--Enter Data'!$E$3:$E$1871, 0))</f>
        <v>NISSAN MOTOR CO., LTD.</v>
      </c>
      <c r="H1057" s="22" t="str">
        <f xml:space="preserve"> INDEX('MASTER--Enter Data'!$N$3:$N$1871, MATCH('parsed-whois-report-2018-02-09T'!A1057, 'MASTER--Enter Data'!$E$3:$E$1871, 0))</f>
        <v>N/A</v>
      </c>
      <c r="I1057" s="22" t="str">
        <f xml:space="preserve"> INDEX('MASTER--Enter Data'!$L$3:$L$1871, MATCH('parsed-whois-report-2018-02-09T'!A1057, 'MASTER--Enter Data'!$E$3:$E$1871, 0))</f>
        <v>IB4T Ltd</v>
      </c>
      <c r="J1057" s="22" t="s">
        <v>10084</v>
      </c>
      <c r="K1057" s="22" t="s">
        <v>10085</v>
      </c>
      <c r="L1057" s="22" t="s">
        <v>10085</v>
      </c>
      <c r="M1057" s="22">
        <v>1060</v>
      </c>
      <c r="N1057" s="22" t="s">
        <v>10035</v>
      </c>
      <c r="O1057" s="22">
        <v>6492816666</v>
      </c>
      <c r="Q1057" s="22" t="s">
        <v>10086</v>
      </c>
      <c r="AF1057" s="22" t="s">
        <v>10083</v>
      </c>
      <c r="AG1057" s="22" t="s">
        <v>2207</v>
      </c>
      <c r="AH1057" s="22" t="s">
        <v>10084</v>
      </c>
      <c r="AI1057" s="22" t="s">
        <v>10085</v>
      </c>
      <c r="AJ1057" s="22" t="s">
        <v>10085</v>
      </c>
      <c r="AK1057" s="22">
        <v>1060</v>
      </c>
      <c r="AL1057" s="22" t="s">
        <v>10035</v>
      </c>
      <c r="AM1057" s="22">
        <v>6492816666</v>
      </c>
      <c r="AO1057" s="22" t="s">
        <v>10086</v>
      </c>
      <c r="AR1057" s="22" t="s">
        <v>10087</v>
      </c>
      <c r="AS1057" s="22" t="s">
        <v>10088</v>
      </c>
      <c r="AT1057" s="22" t="s">
        <v>10089</v>
      </c>
      <c r="AU1057" s="22" t="s">
        <v>10090</v>
      </c>
      <c r="AV1057" s="22" t="s">
        <v>10090</v>
      </c>
      <c r="AW1057" s="22">
        <v>4310</v>
      </c>
      <c r="AX1057" s="22" t="s">
        <v>10035</v>
      </c>
      <c r="AY1057" s="22">
        <v>6467572881</v>
      </c>
      <c r="AZ1057" s="22">
        <v>6467572883</v>
      </c>
      <c r="BA1057" s="22" t="s">
        <v>10091</v>
      </c>
      <c r="BD1057" s="128">
        <v>41690</v>
      </c>
      <c r="BE1057" s="128">
        <v>43151</v>
      </c>
      <c r="BF1057" s="22" t="s">
        <v>7252</v>
      </c>
      <c r="BI1057" s="22" t="s">
        <v>6997</v>
      </c>
      <c r="BJ1057" s="22" t="s">
        <v>6998</v>
      </c>
      <c r="BQ1057" s="22" t="s">
        <v>8332</v>
      </c>
      <c r="BR1057" s="22" t="s">
        <v>7147</v>
      </c>
    </row>
    <row r="1058" spans="1:73" x14ac:dyDescent="0.35">
      <c r="A1058" s="22" t="s">
        <v>526</v>
      </c>
      <c r="B1058" s="136"/>
      <c r="C1058" s="22" t="s">
        <v>10092</v>
      </c>
      <c r="D1058" s="22" t="s">
        <v>10093</v>
      </c>
      <c r="E1058" s="22" t="s">
        <v>10094</v>
      </c>
      <c r="F1058" s="134" t="s">
        <v>12858</v>
      </c>
      <c r="G1058" s="22" t="str">
        <f xml:space="preserve"> INDEX('MASTER--Enter Data'!$J$3:$J$1871, MATCH('parsed-whois-report-2018-02-09T'!A1058, 'MASTER--Enter Data'!$E$3:$E$1871, 0))</f>
        <v>NISSAN MOTOR CO., LTD.</v>
      </c>
      <c r="H1058" s="22" t="str">
        <f xml:space="preserve"> INDEX('MASTER--Enter Data'!$N$3:$N$1871, MATCH('parsed-whois-report-2018-02-09T'!A1058, 'MASTER--Enter Data'!$E$3:$E$1871, 0))</f>
        <v>N/A</v>
      </c>
      <c r="I1058" s="22" t="str">
        <f xml:space="preserve"> INDEX('MASTER--Enter Data'!$L$3:$L$1871, MATCH('parsed-whois-report-2018-02-09T'!A1058, 'MASTER--Enter Data'!$E$3:$E$1871, 0))</f>
        <v>iDigital Asset LLC</v>
      </c>
      <c r="J1058" s="22" t="s">
        <v>10095</v>
      </c>
      <c r="K1058" s="22" t="s">
        <v>10096</v>
      </c>
      <c r="L1058" s="22" t="s">
        <v>8688</v>
      </c>
      <c r="M1058" s="22">
        <v>22030</v>
      </c>
      <c r="N1058" s="22" t="s">
        <v>7022</v>
      </c>
      <c r="O1058" s="22">
        <v>17038657407</v>
      </c>
      <c r="Q1058" s="22" t="s">
        <v>10097</v>
      </c>
      <c r="AF1058" s="22" t="s">
        <v>10093</v>
      </c>
      <c r="AG1058" s="22" t="s">
        <v>10094</v>
      </c>
      <c r="AH1058" s="22" t="s">
        <v>10095</v>
      </c>
      <c r="AI1058" s="22" t="s">
        <v>10096</v>
      </c>
      <c r="AJ1058" s="22" t="s">
        <v>8688</v>
      </c>
      <c r="AK1058" s="22">
        <v>22030</v>
      </c>
      <c r="AL1058" s="22" t="s">
        <v>7022</v>
      </c>
      <c r="AM1058" s="22">
        <v>17038657407</v>
      </c>
      <c r="AO1058" s="22" t="s">
        <v>10097</v>
      </c>
      <c r="AR1058" s="22" t="s">
        <v>10093</v>
      </c>
      <c r="AS1058" s="22" t="s">
        <v>10094</v>
      </c>
      <c r="AT1058" s="22" t="s">
        <v>10095</v>
      </c>
      <c r="AU1058" s="22" t="s">
        <v>10096</v>
      </c>
      <c r="AV1058" s="22" t="s">
        <v>8688</v>
      </c>
      <c r="AW1058" s="22">
        <v>22030</v>
      </c>
      <c r="AX1058" s="22" t="s">
        <v>7022</v>
      </c>
      <c r="AY1058" s="22">
        <v>17038657407</v>
      </c>
      <c r="BA1058" s="22" t="s">
        <v>10097</v>
      </c>
      <c r="BD1058" s="128">
        <v>41736</v>
      </c>
      <c r="BE1058" s="128">
        <v>42467</v>
      </c>
      <c r="BI1058" s="22" t="s">
        <v>6997</v>
      </c>
      <c r="BJ1058" s="22" t="s">
        <v>6998</v>
      </c>
      <c r="BR1058" s="22" t="s">
        <v>7067</v>
      </c>
      <c r="BS1058" s="22" t="s">
        <v>8727</v>
      </c>
      <c r="BT1058" s="22" t="s">
        <v>8728</v>
      </c>
      <c r="BU1058" s="22" t="s">
        <v>8726</v>
      </c>
    </row>
    <row r="1059" spans="1:73" x14ac:dyDescent="0.35">
      <c r="A1059" s="22" t="s">
        <v>990</v>
      </c>
      <c r="B1059" s="136"/>
      <c r="C1059" s="22" t="s">
        <v>10098</v>
      </c>
      <c r="D1059" s="22" t="s">
        <v>10099</v>
      </c>
      <c r="E1059" s="22" t="s">
        <v>10100</v>
      </c>
      <c r="F1059" s="134" t="s">
        <v>12860</v>
      </c>
      <c r="G1059" s="22" t="str">
        <f xml:space="preserve"> INDEX('MASTER--Enter Data'!$J$3:$J$1871, MATCH('parsed-whois-report-2018-02-09T'!A1059, 'MASTER--Enter Data'!$E$3:$E$1871, 0))</f>
        <v>Instagram, LLC</v>
      </c>
      <c r="H1059" s="22" t="str">
        <f xml:space="preserve"> INDEX('MASTER--Enter Data'!$N$3:$N$1871, MATCH('parsed-whois-report-2018-02-09T'!A1059, 'MASTER--Enter Data'!$E$3:$E$1871, 0))</f>
        <v>Hogan Lovells (Paris) LLP David Taylor</v>
      </c>
      <c r="I1059" s="22" t="str">
        <f xml:space="preserve"> INDEX('MASTER--Enter Data'!$L$3:$L$1871, MATCH('parsed-whois-report-2018-02-09T'!A1059, 'MASTER--Enter Data'!$E$3:$E$1871, 0))</f>
        <v>Run Above</v>
      </c>
      <c r="J1059" s="22" t="s">
        <v>10101</v>
      </c>
      <c r="K1059" s="22" t="s">
        <v>8109</v>
      </c>
      <c r="M1059" s="22">
        <v>75008</v>
      </c>
      <c r="N1059" s="22" t="s">
        <v>6989</v>
      </c>
      <c r="O1059" s="22">
        <v>33153674747</v>
      </c>
      <c r="Q1059" s="22" t="s">
        <v>9401</v>
      </c>
      <c r="AF1059" s="22" t="s">
        <v>10099</v>
      </c>
      <c r="AG1059" s="22" t="s">
        <v>10100</v>
      </c>
      <c r="AH1059" s="22" t="s">
        <v>10101</v>
      </c>
      <c r="AI1059" s="22" t="s">
        <v>8109</v>
      </c>
      <c r="AK1059" s="22">
        <v>75008</v>
      </c>
      <c r="AL1059" s="22" t="s">
        <v>6989</v>
      </c>
      <c r="AM1059" s="22">
        <v>33153674747</v>
      </c>
      <c r="AO1059" s="22" t="s">
        <v>9401</v>
      </c>
      <c r="AR1059" s="22" t="s">
        <v>10099</v>
      </c>
      <c r="AS1059" s="22" t="s">
        <v>10100</v>
      </c>
      <c r="AT1059" s="22" t="s">
        <v>10101</v>
      </c>
      <c r="AU1059" s="22" t="s">
        <v>8109</v>
      </c>
      <c r="AW1059" s="22">
        <v>75008</v>
      </c>
      <c r="AX1059" s="22" t="s">
        <v>6989</v>
      </c>
      <c r="AY1059" s="22">
        <v>33153674747</v>
      </c>
      <c r="BA1059" s="22" t="s">
        <v>9401</v>
      </c>
      <c r="BD1059" s="128">
        <v>42138</v>
      </c>
      <c r="BE1059" s="128">
        <v>43234</v>
      </c>
      <c r="BF1059" s="22" t="s">
        <v>7139</v>
      </c>
      <c r="BI1059" s="22" t="s">
        <v>9412</v>
      </c>
      <c r="BJ1059" s="22" t="s">
        <v>9413</v>
      </c>
      <c r="BK1059" s="22" t="s">
        <v>9414</v>
      </c>
      <c r="BL1059" s="22" t="s">
        <v>9415</v>
      </c>
      <c r="BQ1059" s="22" t="s">
        <v>8722</v>
      </c>
      <c r="BR1059" s="22" t="s">
        <v>7090</v>
      </c>
    </row>
    <row r="1060" spans="1:73" x14ac:dyDescent="0.35">
      <c r="A1060" s="22" t="s">
        <v>792</v>
      </c>
      <c r="B1060" s="136"/>
      <c r="C1060" s="22" t="s">
        <v>10102</v>
      </c>
      <c r="D1060" s="22" t="s">
        <v>9398</v>
      </c>
      <c r="E1060" s="22" t="s">
        <v>1352</v>
      </c>
      <c r="F1060" s="134" t="s">
        <v>12860</v>
      </c>
      <c r="G1060" s="22" t="str">
        <f xml:space="preserve"> INDEX('MASTER--Enter Data'!$J$3:$J$1871, MATCH('parsed-whois-report-2018-02-09T'!A1060, 'MASTER--Enter Data'!$E$3:$E$1871, 0))</f>
        <v>Instagram, LLC</v>
      </c>
      <c r="H1060" s="22" t="str">
        <f xml:space="preserve"> INDEX('MASTER--Enter Data'!$N$3:$N$1871, MATCH('parsed-whois-report-2018-02-09T'!A1060, 'MASTER--Enter Data'!$E$3:$E$1871, 0))</f>
        <v>Hogan Lovells (Paris) LLP David Taylor</v>
      </c>
      <c r="I1060" s="22" t="str">
        <f xml:space="preserve"> INDEX('MASTER--Enter Data'!$L$3:$L$1871, MATCH('parsed-whois-report-2018-02-09T'!A1060, 'MASTER--Enter Data'!$E$3:$E$1871, 0))</f>
        <v>Run Above</v>
      </c>
      <c r="J1060" s="22" t="s">
        <v>9399</v>
      </c>
      <c r="K1060" s="22" t="s">
        <v>8109</v>
      </c>
      <c r="L1060" s="22" t="s">
        <v>9400</v>
      </c>
      <c r="M1060" s="22">
        <v>75008</v>
      </c>
      <c r="N1060" s="22" t="s">
        <v>6989</v>
      </c>
      <c r="O1060" s="22">
        <v>33153674747</v>
      </c>
      <c r="P1060" s="22">
        <v>33153674748</v>
      </c>
      <c r="Q1060" s="22" t="s">
        <v>9401</v>
      </c>
      <c r="AF1060" s="22" t="s">
        <v>6321</v>
      </c>
      <c r="AG1060" s="22" t="s">
        <v>6321</v>
      </c>
      <c r="AH1060" s="22" t="s">
        <v>9392</v>
      </c>
      <c r="AI1060" s="22" t="s">
        <v>9409</v>
      </c>
      <c r="AJ1060" s="22" t="s">
        <v>7021</v>
      </c>
      <c r="AK1060" s="22">
        <v>94025</v>
      </c>
      <c r="AL1060" s="22" t="s">
        <v>7022</v>
      </c>
      <c r="AM1060" s="22">
        <v>16505434800</v>
      </c>
      <c r="AO1060" s="22" t="s">
        <v>9401</v>
      </c>
      <c r="AR1060" s="22" t="s">
        <v>9410</v>
      </c>
      <c r="AS1060" s="22" t="s">
        <v>1352</v>
      </c>
      <c r="AT1060" s="22" t="s">
        <v>9399</v>
      </c>
      <c r="AU1060" s="22" t="s">
        <v>8109</v>
      </c>
      <c r="AV1060" s="22" t="s">
        <v>9400</v>
      </c>
      <c r="AW1060" s="22">
        <v>75008</v>
      </c>
      <c r="AX1060" s="22" t="s">
        <v>6989</v>
      </c>
      <c r="AY1060" s="22">
        <v>33153674747</v>
      </c>
      <c r="AZ1060" s="22">
        <v>33153674748</v>
      </c>
      <c r="BA1060" s="22" t="s">
        <v>9411</v>
      </c>
      <c r="BD1060" s="128">
        <v>42766</v>
      </c>
      <c r="BE1060" s="128">
        <v>43496</v>
      </c>
      <c r="BF1060" s="22" t="s">
        <v>9407</v>
      </c>
      <c r="BI1060" s="22" t="s">
        <v>9412</v>
      </c>
      <c r="BJ1060" s="22" t="s">
        <v>9413</v>
      </c>
      <c r="BK1060" s="22" t="s">
        <v>9414</v>
      </c>
      <c r="BL1060" s="22" t="s">
        <v>9415</v>
      </c>
      <c r="BQ1060" s="22" t="s">
        <v>8440</v>
      </c>
      <c r="BR1060" s="22" t="s">
        <v>7048</v>
      </c>
    </row>
    <row r="1061" spans="1:73" x14ac:dyDescent="0.35">
      <c r="A1061" s="22" t="s">
        <v>267</v>
      </c>
      <c r="B1061" s="136"/>
      <c r="C1061" s="22" t="s">
        <v>10103</v>
      </c>
      <c r="D1061" s="22" t="s">
        <v>7993</v>
      </c>
      <c r="E1061" s="22" t="s">
        <v>4901</v>
      </c>
      <c r="F1061" s="134" t="s">
        <v>26</v>
      </c>
      <c r="G1061" s="22" t="str">
        <f xml:space="preserve"> INDEX('MASTER--Enter Data'!$J$3:$J$1871, MATCH('parsed-whois-report-2018-02-09T'!A1061, 'MASTER--Enter Data'!$E$3:$E$1871, 0))</f>
        <v>N/A</v>
      </c>
      <c r="H1061" s="22" t="str">
        <f xml:space="preserve"> INDEX('MASTER--Enter Data'!$N$3:$N$1871, MATCH('parsed-whois-report-2018-02-09T'!A1061, 'MASTER--Enter Data'!$E$3:$E$1871, 0))</f>
        <v>N/A</v>
      </c>
      <c r="I1061" s="22" t="str">
        <f xml:space="preserve"> INDEX('MASTER--Enter Data'!$L$3:$L$1871, MATCH('parsed-whois-report-2018-02-09T'!A1061, 'MASTER--Enter Data'!$E$3:$E$1871, 0))</f>
        <v>N/A</v>
      </c>
      <c r="J1061" s="22" t="s">
        <v>7994</v>
      </c>
      <c r="K1061" s="22" t="s">
        <v>7277</v>
      </c>
      <c r="L1061" s="22" t="s">
        <v>7995</v>
      </c>
      <c r="M1061" s="22" t="s">
        <v>7996</v>
      </c>
      <c r="N1061" s="22" t="s">
        <v>7279</v>
      </c>
      <c r="O1061" s="22">
        <v>442070748000</v>
      </c>
      <c r="P1061" s="22">
        <v>442078641200</v>
      </c>
      <c r="Q1061" s="22" t="s">
        <v>7997</v>
      </c>
      <c r="AF1061" s="22" t="s">
        <v>7993</v>
      </c>
      <c r="AG1061" s="22" t="s">
        <v>4901</v>
      </c>
      <c r="AH1061" s="22" t="s">
        <v>7994</v>
      </c>
      <c r="AI1061" s="22" t="s">
        <v>7277</v>
      </c>
      <c r="AJ1061" s="22" t="s">
        <v>7995</v>
      </c>
      <c r="AK1061" s="22" t="s">
        <v>7996</v>
      </c>
      <c r="AL1061" s="22" t="s">
        <v>7279</v>
      </c>
      <c r="AM1061" s="22">
        <v>442070748000</v>
      </c>
      <c r="AN1061" s="22">
        <v>442078641200</v>
      </c>
      <c r="AO1061" s="22" t="s">
        <v>7997</v>
      </c>
      <c r="AR1061" s="22" t="s">
        <v>7930</v>
      </c>
      <c r="AS1061" s="22" t="s">
        <v>7931</v>
      </c>
      <c r="AT1061" s="22" t="s">
        <v>7932</v>
      </c>
      <c r="AU1061" s="22" t="s">
        <v>7933</v>
      </c>
      <c r="AV1061" s="22" t="s">
        <v>7934</v>
      </c>
      <c r="AW1061" s="22">
        <v>19808</v>
      </c>
      <c r="AX1061" s="22" t="s">
        <v>7022</v>
      </c>
      <c r="AY1061" s="22">
        <v>13026365400</v>
      </c>
      <c r="AZ1061" s="22">
        <v>13026365454</v>
      </c>
      <c r="BA1061" s="22" t="s">
        <v>7935</v>
      </c>
      <c r="BD1061" s="128">
        <v>41760</v>
      </c>
      <c r="BE1061" s="128">
        <v>43221</v>
      </c>
      <c r="BF1061" s="22" t="s">
        <v>7998</v>
      </c>
      <c r="BI1061" s="22" t="s">
        <v>7937</v>
      </c>
      <c r="BJ1061" s="22" t="s">
        <v>7938</v>
      </c>
      <c r="BR1061" s="22" t="s">
        <v>7048</v>
      </c>
    </row>
    <row r="1062" spans="1:73" x14ac:dyDescent="0.35">
      <c r="A1062" s="22" t="s">
        <v>2850</v>
      </c>
      <c r="B1062" s="136"/>
      <c r="C1062" s="22" t="s">
        <v>10104</v>
      </c>
      <c r="D1062" s="22" t="s">
        <v>7960</v>
      </c>
      <c r="E1062" s="22" t="s">
        <v>10105</v>
      </c>
      <c r="F1062" s="134" t="s">
        <v>12860</v>
      </c>
      <c r="G1062" s="22" t="str">
        <f xml:space="preserve"> INDEX('MASTER--Enter Data'!$J$3:$J$1871, MATCH('parsed-whois-report-2018-02-09T'!A1062, 'MASTER--Enter Data'!$E$3:$E$1871, 0))</f>
        <v>Interbrand Group</v>
      </c>
      <c r="H1062" s="22" t="str">
        <f xml:space="preserve"> INDEX('MASTER--Enter Data'!$N$3:$N$1871, MATCH('parsed-whois-report-2018-02-09T'!A1062, 'MASTER--Enter Data'!$E$3:$E$1871, 0))</f>
        <v>Lewis Silkin LLP Aaron B Newell</v>
      </c>
      <c r="I1062" s="22" t="str">
        <f xml:space="preserve"> INDEX('MASTER--Enter Data'!$L$3:$L$1871, MATCH('parsed-whois-report-2018-02-09T'!A1062, 'MASTER--Enter Data'!$E$3:$E$1871, 0))</f>
        <v>John Treagus</v>
      </c>
      <c r="J1062" s="22" t="s">
        <v>8104</v>
      </c>
      <c r="K1062" s="22" t="s">
        <v>7933</v>
      </c>
      <c r="L1062" s="22" t="s">
        <v>7934</v>
      </c>
      <c r="M1062" s="22">
        <v>19808</v>
      </c>
      <c r="N1062" s="22" t="s">
        <v>7022</v>
      </c>
      <c r="O1062" s="22">
        <v>13026365400</v>
      </c>
      <c r="Q1062" s="22" t="s">
        <v>7959</v>
      </c>
      <c r="AC1062" s="22" t="s">
        <v>10106</v>
      </c>
      <c r="AF1062" s="22" t="s">
        <v>7960</v>
      </c>
      <c r="AG1062" s="22" t="s">
        <v>10105</v>
      </c>
      <c r="AH1062" s="22" t="s">
        <v>8104</v>
      </c>
      <c r="AI1062" s="22" t="s">
        <v>7933</v>
      </c>
      <c r="AJ1062" s="22" t="s">
        <v>7934</v>
      </c>
      <c r="AK1062" s="22">
        <v>19808</v>
      </c>
      <c r="AL1062" s="22" t="s">
        <v>7022</v>
      </c>
      <c r="AM1062" s="22">
        <v>13026365400</v>
      </c>
      <c r="AO1062" s="22" t="s">
        <v>7959</v>
      </c>
      <c r="AR1062" s="22" t="s">
        <v>7960</v>
      </c>
      <c r="AS1062" s="22" t="s">
        <v>10105</v>
      </c>
      <c r="AT1062" s="22" t="s">
        <v>8104</v>
      </c>
      <c r="AU1062" s="22" t="s">
        <v>7933</v>
      </c>
      <c r="AV1062" s="22" t="s">
        <v>7934</v>
      </c>
      <c r="AW1062" s="22">
        <v>19808</v>
      </c>
      <c r="AX1062" s="22" t="s">
        <v>7022</v>
      </c>
      <c r="AY1062" s="22">
        <v>13026365400</v>
      </c>
      <c r="BA1062" s="22" t="s">
        <v>7959</v>
      </c>
      <c r="BD1062" s="128">
        <v>42840</v>
      </c>
      <c r="BE1062" s="128">
        <v>43205</v>
      </c>
      <c r="BF1062" s="22" t="s">
        <v>7303</v>
      </c>
      <c r="BI1062" s="22" t="s">
        <v>10107</v>
      </c>
      <c r="BJ1062" s="22" t="s">
        <v>10108</v>
      </c>
      <c r="BQ1062" s="22" t="s">
        <v>8464</v>
      </c>
      <c r="BR1062" s="22" t="s">
        <v>7048</v>
      </c>
    </row>
    <row r="1063" spans="1:73" x14ac:dyDescent="0.35">
      <c r="A1063" s="22" t="s">
        <v>3968</v>
      </c>
      <c r="B1063" s="136"/>
      <c r="C1063" s="22" t="s">
        <v>10109</v>
      </c>
      <c r="D1063" s="22" t="s">
        <v>2349</v>
      </c>
      <c r="E1063" s="22" t="s">
        <v>4879</v>
      </c>
      <c r="F1063" s="134" t="s">
        <v>26</v>
      </c>
      <c r="G1063" s="22" t="str">
        <f xml:space="preserve"> INDEX('MASTER--Enter Data'!$J$3:$J$1871, MATCH('parsed-whois-report-2018-02-09T'!A1063, 'MASTER--Enter Data'!$E$3:$E$1871, 0))</f>
        <v>N/A</v>
      </c>
      <c r="H1063" s="22" t="str">
        <f xml:space="preserve"> INDEX('MASTER--Enter Data'!$N$3:$N$1871, MATCH('parsed-whois-report-2018-02-09T'!A1063, 'MASTER--Enter Data'!$E$3:$E$1871, 0))</f>
        <v>N/A</v>
      </c>
      <c r="I1063" s="22" t="str">
        <f xml:space="preserve"> INDEX('MASTER--Enter Data'!$L$3:$L$1871, MATCH('parsed-whois-report-2018-02-09T'!A1063, 'MASTER--Enter Data'!$E$3:$E$1871, 0))</f>
        <v>N/A</v>
      </c>
      <c r="J1063" s="22" t="s">
        <v>10110</v>
      </c>
      <c r="K1063" s="22" t="s">
        <v>7277</v>
      </c>
      <c r="M1063" s="22" t="s">
        <v>10111</v>
      </c>
      <c r="N1063" s="22" t="s">
        <v>7279</v>
      </c>
      <c r="O1063" s="22">
        <v>442075541000</v>
      </c>
      <c r="P1063" s="22">
        <v>442075541001</v>
      </c>
      <c r="Q1063" s="22" t="s">
        <v>10112</v>
      </c>
      <c r="T1063" s="22" t="s">
        <v>7981</v>
      </c>
      <c r="U1063" s="22" t="s">
        <v>7931</v>
      </c>
      <c r="V1063" s="22" t="s">
        <v>8104</v>
      </c>
      <c r="W1063" s="22" t="s">
        <v>7933</v>
      </c>
      <c r="X1063" s="22" t="s">
        <v>7934</v>
      </c>
      <c r="Y1063" s="22">
        <v>19808</v>
      </c>
      <c r="Z1063" s="22" t="s">
        <v>7022</v>
      </c>
      <c r="AA1063" s="22">
        <v>13026365400</v>
      </c>
      <c r="AB1063" s="22">
        <v>13026365454</v>
      </c>
      <c r="AC1063" s="22" t="s">
        <v>7982</v>
      </c>
      <c r="AF1063" s="22" t="s">
        <v>2349</v>
      </c>
      <c r="AG1063" s="22" t="s">
        <v>4879</v>
      </c>
      <c r="AH1063" s="22" t="s">
        <v>10110</v>
      </c>
      <c r="AI1063" s="22" t="s">
        <v>7277</v>
      </c>
      <c r="AK1063" s="22" t="s">
        <v>10111</v>
      </c>
      <c r="AL1063" s="22" t="s">
        <v>7279</v>
      </c>
      <c r="AM1063" s="22">
        <v>442075541000</v>
      </c>
      <c r="AN1063" s="22">
        <v>442075541001</v>
      </c>
      <c r="AO1063" s="22" t="s">
        <v>10112</v>
      </c>
      <c r="AR1063" s="22" t="s">
        <v>7930</v>
      </c>
      <c r="AS1063" s="22" t="s">
        <v>7931</v>
      </c>
      <c r="AT1063" s="22" t="s">
        <v>8104</v>
      </c>
      <c r="AU1063" s="22" t="s">
        <v>7933</v>
      </c>
      <c r="AV1063" s="22" t="s">
        <v>7934</v>
      </c>
      <c r="AW1063" s="22" t="s">
        <v>9812</v>
      </c>
      <c r="AX1063" s="22" t="s">
        <v>7022</v>
      </c>
      <c r="AY1063" s="22">
        <v>13026365400</v>
      </c>
      <c r="AZ1063" s="22">
        <v>13026365454</v>
      </c>
      <c r="BA1063" s="22" t="s">
        <v>7935</v>
      </c>
      <c r="BD1063" s="128">
        <v>42702</v>
      </c>
      <c r="BE1063" s="128">
        <v>43432</v>
      </c>
      <c r="BF1063" s="22" t="s">
        <v>8452</v>
      </c>
      <c r="BI1063" s="22" t="s">
        <v>7937</v>
      </c>
      <c r="BJ1063" s="22" t="s">
        <v>7938</v>
      </c>
      <c r="BQ1063" s="22" t="s">
        <v>9101</v>
      </c>
      <c r="BR1063" s="22" t="s">
        <v>7048</v>
      </c>
    </row>
    <row r="1064" spans="1:73" x14ac:dyDescent="0.35">
      <c r="A1064" s="22" t="s">
        <v>2778</v>
      </c>
      <c r="B1064" s="136"/>
      <c r="C1064" s="22" t="s">
        <v>10113</v>
      </c>
      <c r="D1064" s="22" t="s">
        <v>8885</v>
      </c>
      <c r="E1064" s="22" t="s">
        <v>8886</v>
      </c>
      <c r="F1064" s="134" t="s">
        <v>12859</v>
      </c>
      <c r="G1064" s="22" t="str">
        <f xml:space="preserve"> INDEX('MASTER--Enter Data'!$J$3:$J$1871, MATCH('parsed-whois-report-2018-02-09T'!A1064, 'MASTER--Enter Data'!$E$3:$E$1871, 0))</f>
        <v>Interbrand</v>
      </c>
      <c r="H1064" s="22" t="str">
        <f xml:space="preserve"> INDEX('MASTER--Enter Data'!$N$3:$N$1871, MATCH('parsed-whois-report-2018-02-09T'!A1064, 'MASTER--Enter Data'!$E$3:$E$1871, 0))</f>
        <v>Aaron B Newell</v>
      </c>
      <c r="I1064" s="22" t="str">
        <f xml:space="preserve"> INDEX('MASTER--Enter Data'!$L$3:$L$1871, MATCH('parsed-whois-report-2018-02-09T'!A1064, 'MASTER--Enter Data'!$E$3:$E$1871, 0))</f>
        <v>xuliangSun xuliangSun xuliangSun</v>
      </c>
      <c r="J1064" s="22" t="s">
        <v>8887</v>
      </c>
      <c r="K1064" s="22" t="s">
        <v>8888</v>
      </c>
      <c r="L1064" s="22" t="s">
        <v>8889</v>
      </c>
      <c r="M1064" s="22" t="s">
        <v>8890</v>
      </c>
      <c r="N1064" s="22" t="s">
        <v>7313</v>
      </c>
      <c r="O1064" s="22">
        <v>819064507152</v>
      </c>
      <c r="Q1064" s="22" t="s">
        <v>8891</v>
      </c>
      <c r="T1064" s="22" t="s">
        <v>8885</v>
      </c>
      <c r="U1064" s="22" t="s">
        <v>8886</v>
      </c>
      <c r="V1064" s="22" t="s">
        <v>8887</v>
      </c>
      <c r="W1064" s="22" t="s">
        <v>8888</v>
      </c>
      <c r="X1064" s="22" t="s">
        <v>8889</v>
      </c>
      <c r="Y1064" s="22" t="s">
        <v>8890</v>
      </c>
      <c r="Z1064" s="22" t="s">
        <v>7313</v>
      </c>
      <c r="AA1064" s="22">
        <v>819064507152</v>
      </c>
      <c r="AC1064" s="22" t="s">
        <v>8891</v>
      </c>
      <c r="AF1064" s="22" t="s">
        <v>8885</v>
      </c>
      <c r="AG1064" s="22" t="s">
        <v>8886</v>
      </c>
      <c r="AH1064" s="22" t="s">
        <v>8887</v>
      </c>
      <c r="AI1064" s="22" t="s">
        <v>8888</v>
      </c>
      <c r="AJ1064" s="22" t="s">
        <v>8889</v>
      </c>
      <c r="AK1064" s="22" t="s">
        <v>8890</v>
      </c>
      <c r="AL1064" s="22" t="s">
        <v>7313</v>
      </c>
      <c r="AM1064" s="22">
        <v>819064507152</v>
      </c>
      <c r="AO1064" s="22" t="s">
        <v>8891</v>
      </c>
      <c r="AR1064" s="22" t="s">
        <v>8885</v>
      </c>
      <c r="AS1064" s="22" t="s">
        <v>8886</v>
      </c>
      <c r="AT1064" s="22" t="s">
        <v>8887</v>
      </c>
      <c r="AU1064" s="22" t="s">
        <v>8888</v>
      </c>
      <c r="AV1064" s="22" t="s">
        <v>8889</v>
      </c>
      <c r="AW1064" s="22" t="s">
        <v>8890</v>
      </c>
      <c r="AX1064" s="22" t="s">
        <v>7313</v>
      </c>
      <c r="AY1064" s="22">
        <v>819064507152</v>
      </c>
      <c r="BA1064" s="22" t="s">
        <v>8891</v>
      </c>
      <c r="BD1064" s="128">
        <v>42770</v>
      </c>
      <c r="BE1064" s="128">
        <v>43500</v>
      </c>
      <c r="BF1064" s="22" t="s">
        <v>8892</v>
      </c>
      <c r="BI1064" s="22" t="s">
        <v>10114</v>
      </c>
      <c r="BJ1064" s="22" t="s">
        <v>10115</v>
      </c>
      <c r="BQ1064" s="22" t="s">
        <v>10116</v>
      </c>
      <c r="BR1064" s="22" t="s">
        <v>7016</v>
      </c>
    </row>
    <row r="1065" spans="1:73" x14ac:dyDescent="0.35">
      <c r="A1065" s="22" t="s">
        <v>895</v>
      </c>
      <c r="B1065" s="136"/>
      <c r="C1065" s="22" t="s">
        <v>10117</v>
      </c>
      <c r="D1065" s="22" t="s">
        <v>9122</v>
      </c>
      <c r="E1065" s="22" t="s">
        <v>9122</v>
      </c>
      <c r="F1065" s="134" t="s">
        <v>12858</v>
      </c>
      <c r="G1065" s="22" t="str">
        <f xml:space="preserve"> INDEX('MASTER--Enter Data'!$J$3:$J$1871, MATCH('parsed-whois-report-2018-02-09T'!A1065, 'MASTER--Enter Data'!$E$3:$E$1871, 0))</f>
        <v>Six Continents Hotels, Inc. and Inter-Continental Hotels Corporation</v>
      </c>
      <c r="H1065" s="22" t="str">
        <f xml:space="preserve"> INDEX('MASTER--Enter Data'!$N$3:$N$1871, MATCH('parsed-whois-report-2018-02-09T'!A1065, 'MASTER--Enter Data'!$E$3:$E$1871, 0))</f>
        <v>The GigaLaw Firm, Douglas M Isenberg</v>
      </c>
      <c r="I1065" s="22" t="str">
        <f xml:space="preserve"> INDEX('MASTER--Enter Data'!$L$3:$L$1871, MATCH('parsed-whois-report-2018-02-09T'!A1065, 'MASTER--Enter Data'!$E$3:$E$1871, 0))</f>
        <v>Stiruam Bv of UTRECHT</v>
      </c>
      <c r="J1065" s="22" t="s">
        <v>9123</v>
      </c>
      <c r="K1065" s="22" t="s">
        <v>9124</v>
      </c>
      <c r="M1065" s="22" t="s">
        <v>9125</v>
      </c>
      <c r="N1065" s="22" t="s">
        <v>7119</v>
      </c>
      <c r="O1065" s="22">
        <v>310302416341</v>
      </c>
      <c r="Q1065" s="22" t="s">
        <v>9126</v>
      </c>
      <c r="AF1065" s="22" t="s">
        <v>9122</v>
      </c>
      <c r="AG1065" s="22" t="s">
        <v>9122</v>
      </c>
      <c r="AH1065" s="22" t="s">
        <v>9123</v>
      </c>
      <c r="AI1065" s="22" t="s">
        <v>9124</v>
      </c>
      <c r="AK1065" s="22" t="s">
        <v>9125</v>
      </c>
      <c r="AL1065" s="22" t="s">
        <v>7119</v>
      </c>
      <c r="AM1065" s="22">
        <v>310302416341</v>
      </c>
      <c r="AO1065" s="22" t="s">
        <v>9126</v>
      </c>
      <c r="AR1065" s="22" t="s">
        <v>9127</v>
      </c>
      <c r="AS1065" s="22" t="s">
        <v>9128</v>
      </c>
      <c r="AT1065" s="22" t="s">
        <v>9129</v>
      </c>
      <c r="AU1065" s="22" t="s">
        <v>9130</v>
      </c>
      <c r="AW1065" s="22" t="s">
        <v>9131</v>
      </c>
      <c r="AX1065" s="22" t="s">
        <v>7119</v>
      </c>
      <c r="AY1065" s="22">
        <v>31848338137</v>
      </c>
      <c r="BA1065" s="22" t="s">
        <v>9132</v>
      </c>
      <c r="BD1065" s="128">
        <v>42248</v>
      </c>
      <c r="BE1065" s="128">
        <v>42614</v>
      </c>
      <c r="BI1065" s="22" t="s">
        <v>6997</v>
      </c>
      <c r="BJ1065" s="22" t="s">
        <v>6998</v>
      </c>
      <c r="BQ1065" s="22" t="s">
        <v>9133</v>
      </c>
      <c r="BR1065" s="22" t="s">
        <v>9134</v>
      </c>
    </row>
    <row r="1066" spans="1:73" x14ac:dyDescent="0.35">
      <c r="A1066" s="22" t="s">
        <v>1070</v>
      </c>
      <c r="B1066" s="136"/>
      <c r="C1066" s="22" t="s">
        <v>10118</v>
      </c>
      <c r="D1066" s="22" t="s">
        <v>10119</v>
      </c>
      <c r="E1066" s="22" t="s">
        <v>10120</v>
      </c>
      <c r="F1066" s="134" t="s">
        <v>12859</v>
      </c>
      <c r="G1066" s="22" t="str">
        <f xml:space="preserve"> INDEX('MASTER--Enter Data'!$J$3:$J$1871, MATCH('parsed-whois-report-2018-02-09T'!A1066, 'MASTER--Enter Data'!$E$3:$E$1871, 0))</f>
        <v>Instagram, LLC</v>
      </c>
      <c r="H1066" s="22" t="str">
        <f xml:space="preserve"> INDEX('MASTER--Enter Data'!$N$3:$N$1871, MATCH('parsed-whois-report-2018-02-09T'!A1066, 'MASTER--Enter Data'!$E$3:$E$1871, 0))</f>
        <v>Hogan Lovells (Paris) LLP</v>
      </c>
      <c r="I1066" s="22" t="str">
        <f xml:space="preserve"> INDEX('MASTER--Enter Data'!$L$3:$L$1871, MATCH('parsed-whois-report-2018-02-09T'!A1066, 'MASTER--Enter Data'!$E$3:$E$1871, 0))</f>
        <v>zechuan chang</v>
      </c>
      <c r="J1066" s="22" t="s">
        <v>10121</v>
      </c>
      <c r="K1066" s="22" t="s">
        <v>7084</v>
      </c>
      <c r="L1066" s="22" t="s">
        <v>7300</v>
      </c>
      <c r="M1066" s="22">
        <v>10001</v>
      </c>
      <c r="N1066" s="22" t="s">
        <v>7022</v>
      </c>
      <c r="O1066" s="22">
        <v>12123248500</v>
      </c>
      <c r="Q1066" s="22" t="s">
        <v>10122</v>
      </c>
      <c r="T1066" s="22" t="s">
        <v>2349</v>
      </c>
      <c r="U1066" s="22" t="s">
        <v>10123</v>
      </c>
      <c r="V1066" s="22" t="s">
        <v>10124</v>
      </c>
      <c r="W1066" s="22" t="s">
        <v>7084</v>
      </c>
      <c r="X1066" s="22" t="s">
        <v>7300</v>
      </c>
      <c r="Y1066" s="22">
        <v>10017</v>
      </c>
      <c r="Z1066" s="22" t="s">
        <v>7022</v>
      </c>
      <c r="AA1066" s="22">
        <v>112128135900</v>
      </c>
      <c r="AC1066" s="22" t="s">
        <v>7302</v>
      </c>
      <c r="AF1066" s="22" t="s">
        <v>10119</v>
      </c>
      <c r="AG1066" s="22" t="s">
        <v>10120</v>
      </c>
      <c r="AH1066" s="22" t="s">
        <v>10121</v>
      </c>
      <c r="AI1066" s="22" t="s">
        <v>7084</v>
      </c>
      <c r="AJ1066" s="22" t="s">
        <v>7300</v>
      </c>
      <c r="AK1066" s="22">
        <v>10001</v>
      </c>
      <c r="AL1066" s="22" t="s">
        <v>7022</v>
      </c>
      <c r="AM1066" s="22">
        <v>12123248500</v>
      </c>
      <c r="AO1066" s="22" t="s">
        <v>10122</v>
      </c>
      <c r="AR1066" s="22" t="s">
        <v>10119</v>
      </c>
      <c r="AS1066" s="22" t="s">
        <v>10120</v>
      </c>
      <c r="AT1066" s="22" t="s">
        <v>10121</v>
      </c>
      <c r="AU1066" s="22" t="s">
        <v>7084</v>
      </c>
      <c r="AV1066" s="22" t="s">
        <v>7300</v>
      </c>
      <c r="AW1066" s="22">
        <v>10001</v>
      </c>
      <c r="AX1066" s="22" t="s">
        <v>7022</v>
      </c>
      <c r="AY1066" s="22">
        <v>12123248500</v>
      </c>
      <c r="BA1066" s="22" t="s">
        <v>10122</v>
      </c>
      <c r="BD1066" s="128">
        <v>42768</v>
      </c>
      <c r="BE1066" s="128">
        <v>43498</v>
      </c>
      <c r="BF1066" s="22" t="s">
        <v>8747</v>
      </c>
      <c r="BI1066" s="22" t="s">
        <v>10125</v>
      </c>
      <c r="BJ1066" s="22" t="s">
        <v>10126</v>
      </c>
      <c r="BR1066" s="22" t="s">
        <v>7048</v>
      </c>
    </row>
    <row r="1067" spans="1:73" x14ac:dyDescent="0.35">
      <c r="A1067" s="22" t="s">
        <v>3303</v>
      </c>
      <c r="B1067" s="136"/>
      <c r="C1067" s="22" t="s">
        <v>10127</v>
      </c>
      <c r="D1067" s="22" t="s">
        <v>3305</v>
      </c>
      <c r="E1067" s="22" t="s">
        <v>3305</v>
      </c>
      <c r="F1067" s="134" t="s">
        <v>10255</v>
      </c>
      <c r="G1067" s="22" t="str">
        <f xml:space="preserve"> INDEX('MASTER--Enter Data'!$J$3:$J$1871, MATCH('parsed-whois-report-2018-02-09T'!A1067, 'MASTER--Enter Data'!$E$3:$E$1871, 0))</f>
        <v>Philip Morris Products S.A.</v>
      </c>
      <c r="H1067" s="22" t="str">
        <f xml:space="preserve"> INDEX('MASTER--Enter Data'!$N$3:$N$1871, MATCH('parsed-whois-report-2018-02-09T'!A1067, 'MASTER--Enter Data'!$E$3:$E$1871, 0))</f>
        <v>Boehmert &amp; Boehmert Lawfirm Sebastian Engels</v>
      </c>
      <c r="I1067" s="22" t="str">
        <f xml:space="preserve"> INDEX('MASTER--Enter Data'!$L$3:$L$1871, MATCH('parsed-whois-report-2018-02-09T'!A1067, 'MASTER--Enter Data'!$E$3:$E$1871, 0))</f>
        <v>Whois Privacy Protection Service by MuuMuuDomain</v>
      </c>
      <c r="J1067" s="22" t="s">
        <v>10128</v>
      </c>
      <c r="K1067" s="22" t="s">
        <v>10129</v>
      </c>
      <c r="L1067" s="22" t="s">
        <v>10130</v>
      </c>
      <c r="M1067" s="22" t="s">
        <v>10131</v>
      </c>
      <c r="N1067" s="22" t="s">
        <v>7313</v>
      </c>
      <c r="O1067" s="22">
        <v>81927137999</v>
      </c>
      <c r="P1067" s="22">
        <v>81927137944</v>
      </c>
      <c r="Q1067" s="22" t="s">
        <v>10132</v>
      </c>
      <c r="AF1067" s="22" t="s">
        <v>3305</v>
      </c>
      <c r="AG1067" s="22" t="s">
        <v>3305</v>
      </c>
      <c r="AH1067" s="22" t="s">
        <v>10128</v>
      </c>
      <c r="AI1067" s="22" t="s">
        <v>10129</v>
      </c>
      <c r="AJ1067" s="22" t="s">
        <v>10130</v>
      </c>
      <c r="AK1067" s="22" t="s">
        <v>10131</v>
      </c>
      <c r="AL1067" s="22" t="s">
        <v>7313</v>
      </c>
      <c r="AM1067" s="22">
        <v>81927137999</v>
      </c>
      <c r="AN1067" s="22">
        <v>81927137944</v>
      </c>
      <c r="AO1067" s="22" t="s">
        <v>10132</v>
      </c>
      <c r="AR1067" s="22" t="s">
        <v>3305</v>
      </c>
      <c r="AS1067" s="22" t="s">
        <v>3305</v>
      </c>
      <c r="AT1067" s="22" t="s">
        <v>10128</v>
      </c>
      <c r="AU1067" s="22" t="s">
        <v>10129</v>
      </c>
      <c r="AV1067" s="22" t="s">
        <v>10130</v>
      </c>
      <c r="AW1067" s="22" t="s">
        <v>10131</v>
      </c>
      <c r="AX1067" s="22" t="s">
        <v>7313</v>
      </c>
      <c r="AY1067" s="22">
        <v>81927137999</v>
      </c>
      <c r="AZ1067" s="22">
        <v>81927137944</v>
      </c>
      <c r="BA1067" s="22" t="s">
        <v>10132</v>
      </c>
      <c r="BD1067" s="128">
        <v>42565</v>
      </c>
      <c r="BE1067" s="128">
        <v>43295</v>
      </c>
      <c r="BF1067" s="22" t="s">
        <v>8892</v>
      </c>
      <c r="BI1067" s="22" t="s">
        <v>6997</v>
      </c>
      <c r="BJ1067" s="22" t="s">
        <v>6998</v>
      </c>
      <c r="BQ1067" s="22" t="s">
        <v>10018</v>
      </c>
      <c r="BR1067" s="22" t="s">
        <v>7048</v>
      </c>
    </row>
    <row r="1068" spans="1:73" x14ac:dyDescent="0.35">
      <c r="A1068" s="22" t="s">
        <v>3858</v>
      </c>
      <c r="B1068" s="136"/>
      <c r="C1068" s="22" t="s">
        <v>10133</v>
      </c>
      <c r="D1068" s="22" t="s">
        <v>3386</v>
      </c>
      <c r="F1068" s="134" t="s">
        <v>12858</v>
      </c>
      <c r="G1068" s="22" t="str">
        <f xml:space="preserve"> INDEX('MASTER--Enter Data'!$J$3:$J$1871, MATCH('parsed-whois-report-2018-02-09T'!A1068, 'MASTER--Enter Data'!$E$3:$E$1871, 0))</f>
        <v>Ashley Furniture Industries, Inc.</v>
      </c>
      <c r="H1068" s="22" t="str">
        <f xml:space="preserve"> INDEX('MASTER--Enter Data'!$N$3:$N$1871, MATCH('parsed-whois-report-2018-02-09T'!A1068, 'MASTER--Enter Data'!$E$3:$E$1871, 0))</f>
        <v>Michael Best &amp; Friedrich LLP</v>
      </c>
      <c r="I1068" s="22" t="str">
        <f xml:space="preserve"> INDEX('MASTER--Enter Data'!$L$3:$L$1871, MATCH('parsed-whois-report-2018-02-09T'!A1068, 'MASTER--Enter Data'!$E$3:$E$1871, 0))</f>
        <v>Fahri Hadikusuma</v>
      </c>
      <c r="J1068" s="22" t="s">
        <v>7410</v>
      </c>
      <c r="K1068" s="22" t="s">
        <v>7411</v>
      </c>
      <c r="L1068" s="22" t="s">
        <v>7412</v>
      </c>
      <c r="M1068" s="22">
        <v>55651</v>
      </c>
      <c r="N1068" s="22" t="s">
        <v>7413</v>
      </c>
      <c r="O1068" s="22">
        <v>6208562851421</v>
      </c>
      <c r="Q1068" s="22" t="s">
        <v>7414</v>
      </c>
      <c r="T1068" s="22" t="s">
        <v>3386</v>
      </c>
      <c r="V1068" s="22" t="s">
        <v>7410</v>
      </c>
      <c r="W1068" s="22" t="s">
        <v>7411</v>
      </c>
      <c r="X1068" s="22" t="s">
        <v>7412</v>
      </c>
      <c r="Y1068" s="22">
        <v>55651</v>
      </c>
      <c r="Z1068" s="22" t="s">
        <v>7413</v>
      </c>
      <c r="AA1068" s="22">
        <v>6208562851421</v>
      </c>
      <c r="AC1068" s="22" t="s">
        <v>7414</v>
      </c>
      <c r="AF1068" s="22" t="s">
        <v>3386</v>
      </c>
      <c r="AH1068" s="22" t="s">
        <v>7410</v>
      </c>
      <c r="AI1068" s="22" t="s">
        <v>7411</v>
      </c>
      <c r="AJ1068" s="22" t="s">
        <v>7412</v>
      </c>
      <c r="AK1068" s="22">
        <v>55651</v>
      </c>
      <c r="AL1068" s="22" t="s">
        <v>7413</v>
      </c>
      <c r="AM1068" s="22">
        <v>6208562851421</v>
      </c>
      <c r="AO1068" s="22" t="s">
        <v>7414</v>
      </c>
      <c r="AR1068" s="22" t="s">
        <v>3386</v>
      </c>
      <c r="AT1068" s="22" t="s">
        <v>7410</v>
      </c>
      <c r="AU1068" s="22" t="s">
        <v>7411</v>
      </c>
      <c r="AV1068" s="22" t="s">
        <v>7412</v>
      </c>
      <c r="AW1068" s="22">
        <v>55651</v>
      </c>
      <c r="AX1068" s="22" t="s">
        <v>7413</v>
      </c>
      <c r="AY1068" s="22">
        <v>6208562851421</v>
      </c>
      <c r="BA1068" s="22" t="s">
        <v>7414</v>
      </c>
      <c r="BD1068" s="128">
        <v>42523</v>
      </c>
      <c r="BE1068" s="128">
        <v>43253</v>
      </c>
      <c r="BF1068" s="22" t="s">
        <v>7415</v>
      </c>
      <c r="BI1068" s="22" t="s">
        <v>6997</v>
      </c>
      <c r="BJ1068" s="22" t="s">
        <v>6998</v>
      </c>
      <c r="BR1068" s="22" t="s">
        <v>7147</v>
      </c>
    </row>
    <row r="1069" spans="1:73" x14ac:dyDescent="0.35">
      <c r="A1069" s="22" t="s">
        <v>1160</v>
      </c>
      <c r="B1069" s="136"/>
      <c r="C1069" s="22" t="s">
        <v>10134</v>
      </c>
      <c r="D1069" s="22" t="s">
        <v>4942</v>
      </c>
      <c r="E1069" s="22" t="s">
        <v>7270</v>
      </c>
      <c r="F1069" s="134" t="s">
        <v>10255</v>
      </c>
      <c r="G1069" s="22" t="str">
        <f xml:space="preserve"> INDEX('MASTER--Enter Data'!$J$3:$J$1871, MATCH('parsed-whois-report-2018-02-09T'!A1069, 'MASTER--Enter Data'!$E$3:$E$1871, 0))</f>
        <v>BOEHRINGER INGELHEIM INTERNATIONAL GMBH</v>
      </c>
      <c r="H1069" s="22" t="str">
        <f xml:space="preserve"> INDEX('MASTER--Enter Data'!$N$3:$N$1871, MATCH('parsed-whois-report-2018-02-09T'!A1069, 'MASTER--Enter Data'!$E$3:$E$1871, 0))</f>
        <v>Nameshield Laurent Becker</v>
      </c>
      <c r="I1069" s="22" t="str">
        <f xml:space="preserve"> INDEX('MASTER--Enter Data'!$L$3:$L$1871, MATCH('parsed-whois-report-2018-02-09T'!A1069, 'MASTER--Enter Data'!$E$3:$E$1871, 0))</f>
        <v>WhoisGuard, Inc. WhoisGuard Protected</v>
      </c>
      <c r="J1069" s="22" t="s">
        <v>7271</v>
      </c>
      <c r="K1069" s="22" t="s">
        <v>1585</v>
      </c>
      <c r="L1069" s="22" t="s">
        <v>1585</v>
      </c>
      <c r="M1069" s="22">
        <v>0</v>
      </c>
      <c r="N1069" s="22" t="s">
        <v>7272</v>
      </c>
      <c r="O1069" s="22">
        <v>5078365503</v>
      </c>
      <c r="P1069" s="22">
        <v>5117057182</v>
      </c>
      <c r="Q1069" s="22" t="s">
        <v>10135</v>
      </c>
      <c r="T1069" s="22" t="s">
        <v>4942</v>
      </c>
      <c r="U1069" s="22" t="s">
        <v>7270</v>
      </c>
      <c r="V1069" s="22" t="s">
        <v>7271</v>
      </c>
      <c r="W1069" s="22" t="s">
        <v>1585</v>
      </c>
      <c r="X1069" s="22" t="s">
        <v>1585</v>
      </c>
      <c r="Y1069" s="22">
        <v>0</v>
      </c>
      <c r="Z1069" s="22" t="s">
        <v>7272</v>
      </c>
      <c r="AA1069" s="22">
        <v>5078365503</v>
      </c>
      <c r="AB1069" s="22">
        <v>5117057182</v>
      </c>
      <c r="AC1069" s="22" t="s">
        <v>10135</v>
      </c>
      <c r="AF1069" s="22" t="s">
        <v>4942</v>
      </c>
      <c r="AG1069" s="22" t="s">
        <v>7270</v>
      </c>
      <c r="AH1069" s="22" t="s">
        <v>7271</v>
      </c>
      <c r="AI1069" s="22" t="s">
        <v>1585</v>
      </c>
      <c r="AJ1069" s="22" t="s">
        <v>1585</v>
      </c>
      <c r="AK1069" s="22">
        <v>0</v>
      </c>
      <c r="AL1069" s="22" t="s">
        <v>7272</v>
      </c>
      <c r="AM1069" s="22">
        <v>5078365503</v>
      </c>
      <c r="AN1069" s="22">
        <v>5117057182</v>
      </c>
      <c r="AO1069" s="22" t="s">
        <v>10135</v>
      </c>
      <c r="AR1069" s="22" t="s">
        <v>4942</v>
      </c>
      <c r="AS1069" s="22" t="s">
        <v>7270</v>
      </c>
      <c r="AT1069" s="22" t="s">
        <v>7271</v>
      </c>
      <c r="AU1069" s="22" t="s">
        <v>1585</v>
      </c>
      <c r="AV1069" s="22" t="s">
        <v>1585</v>
      </c>
      <c r="AW1069" s="22">
        <v>0</v>
      </c>
      <c r="AX1069" s="22" t="s">
        <v>7272</v>
      </c>
      <c r="AY1069" s="22">
        <v>5078365503</v>
      </c>
      <c r="AZ1069" s="22">
        <v>5117057182</v>
      </c>
      <c r="BA1069" s="22" t="s">
        <v>10135</v>
      </c>
      <c r="BD1069" s="128">
        <v>42339</v>
      </c>
      <c r="BE1069" s="128">
        <v>42705</v>
      </c>
      <c r="BI1069" s="22" t="s">
        <v>6997</v>
      </c>
      <c r="BJ1069" s="22" t="s">
        <v>6998</v>
      </c>
      <c r="BR1069" s="22" t="s">
        <v>8432</v>
      </c>
    </row>
    <row r="1070" spans="1:73" x14ac:dyDescent="0.35">
      <c r="A1070" s="22" t="s">
        <v>1124</v>
      </c>
      <c r="B1070" s="136"/>
      <c r="C1070" s="22" t="s">
        <v>10136</v>
      </c>
      <c r="D1070" s="22" t="s">
        <v>1938</v>
      </c>
      <c r="F1070" s="134" t="s">
        <v>12858</v>
      </c>
      <c r="G1070" s="22" t="str">
        <f xml:space="preserve"> INDEX('MASTER--Enter Data'!$J$3:$J$1871, MATCH('parsed-whois-report-2018-02-09T'!A1070, 'MASTER--Enter Data'!$E$3:$E$1871, 0))</f>
        <v>JCDECAUX SA</v>
      </c>
      <c r="H1070" s="22" t="str">
        <f xml:space="preserve"> INDEX('MASTER--Enter Data'!$N$3:$N$1871, MATCH('parsed-whois-report-2018-02-09T'!A1070, 'MASTER--Enter Data'!$E$3:$E$1871, 0))</f>
        <v>Nameshield Laurent Becker</v>
      </c>
      <c r="I1070" s="22" t="str">
        <f xml:space="preserve"> INDEX('MASTER--Enter Data'!$L$3:$L$1871, MATCH('parsed-whois-report-2018-02-09T'!A1070, 'MASTER--Enter Data'!$E$3:$E$1871, 0))</f>
        <v>farrokh mahmoudzadeh</v>
      </c>
      <c r="J1070" s="22" t="s">
        <v>10137</v>
      </c>
      <c r="K1070" s="22" t="s">
        <v>10138</v>
      </c>
      <c r="L1070" s="22" t="s">
        <v>10139</v>
      </c>
      <c r="M1070" s="22" t="s">
        <v>10140</v>
      </c>
      <c r="N1070" s="22" t="s">
        <v>7022</v>
      </c>
      <c r="O1070" s="22">
        <v>19715015953</v>
      </c>
      <c r="Q1070" s="22" t="s">
        <v>10141</v>
      </c>
      <c r="AF1070" s="22" t="s">
        <v>1938</v>
      </c>
      <c r="AH1070" s="22" t="s">
        <v>10137</v>
      </c>
      <c r="AI1070" s="22" t="s">
        <v>10138</v>
      </c>
      <c r="AJ1070" s="22" t="s">
        <v>10139</v>
      </c>
      <c r="AK1070" s="22" t="s">
        <v>10140</v>
      </c>
      <c r="AL1070" s="22" t="s">
        <v>7022</v>
      </c>
      <c r="AM1070" s="22">
        <v>19715015953</v>
      </c>
      <c r="AO1070" s="22" t="s">
        <v>10141</v>
      </c>
      <c r="AR1070" s="22" t="s">
        <v>1938</v>
      </c>
      <c r="AT1070" s="22" t="s">
        <v>10137</v>
      </c>
      <c r="AU1070" s="22" t="s">
        <v>10138</v>
      </c>
      <c r="AV1070" s="22" t="s">
        <v>10139</v>
      </c>
      <c r="AW1070" s="22" t="s">
        <v>10140</v>
      </c>
      <c r="AX1070" s="22" t="s">
        <v>7022</v>
      </c>
      <c r="AY1070" s="22">
        <v>19715015953</v>
      </c>
      <c r="BA1070" s="22" t="s">
        <v>10141</v>
      </c>
      <c r="BD1070" s="128">
        <v>42373</v>
      </c>
      <c r="BE1070" s="128">
        <v>43104</v>
      </c>
      <c r="BF1070" s="22" t="s">
        <v>10142</v>
      </c>
      <c r="BI1070" s="22" t="s">
        <v>6997</v>
      </c>
      <c r="BJ1070" s="22" t="s">
        <v>6998</v>
      </c>
      <c r="BR1070" s="22" t="s">
        <v>7147</v>
      </c>
    </row>
    <row r="1071" spans="1:73" x14ac:dyDescent="0.35">
      <c r="A1071" s="22" t="s">
        <v>1125</v>
      </c>
      <c r="B1071" s="136"/>
      <c r="C1071" s="22" t="s">
        <v>10143</v>
      </c>
      <c r="D1071" s="22" t="s">
        <v>1938</v>
      </c>
      <c r="F1071" s="134" t="s">
        <v>12858</v>
      </c>
      <c r="G1071" s="22" t="str">
        <f xml:space="preserve"> INDEX('MASTER--Enter Data'!$J$3:$J$1871, MATCH('parsed-whois-report-2018-02-09T'!A1071, 'MASTER--Enter Data'!$E$3:$E$1871, 0))</f>
        <v>JCDECAUX SA</v>
      </c>
      <c r="H1071" s="22" t="str">
        <f xml:space="preserve"> INDEX('MASTER--Enter Data'!$N$3:$N$1871, MATCH('parsed-whois-report-2018-02-09T'!A1071, 'MASTER--Enter Data'!$E$3:$E$1871, 0))</f>
        <v>Nameshield Laurent Becker</v>
      </c>
      <c r="I1071" s="22" t="str">
        <f xml:space="preserve"> INDEX('MASTER--Enter Data'!$L$3:$L$1871, MATCH('parsed-whois-report-2018-02-09T'!A1071, 'MASTER--Enter Data'!$E$3:$E$1871, 0))</f>
        <v>farrokh mahmoudzadeh</v>
      </c>
      <c r="J1071" s="22" t="s">
        <v>10137</v>
      </c>
      <c r="K1071" s="22" t="s">
        <v>10138</v>
      </c>
      <c r="L1071" s="22" t="s">
        <v>10139</v>
      </c>
      <c r="M1071" s="22" t="s">
        <v>10140</v>
      </c>
      <c r="N1071" s="22" t="s">
        <v>7022</v>
      </c>
      <c r="O1071" s="22">
        <v>19715015953</v>
      </c>
      <c r="Q1071" s="22" t="s">
        <v>10141</v>
      </c>
      <c r="AF1071" s="22" t="s">
        <v>1938</v>
      </c>
      <c r="AH1071" s="22" t="s">
        <v>10137</v>
      </c>
      <c r="AI1071" s="22" t="s">
        <v>10138</v>
      </c>
      <c r="AJ1071" s="22" t="s">
        <v>10139</v>
      </c>
      <c r="AK1071" s="22" t="s">
        <v>10140</v>
      </c>
      <c r="AL1071" s="22" t="s">
        <v>7022</v>
      </c>
      <c r="AM1071" s="22">
        <v>19715015953</v>
      </c>
      <c r="AO1071" s="22" t="s">
        <v>10141</v>
      </c>
      <c r="AR1071" s="22" t="s">
        <v>1938</v>
      </c>
      <c r="AT1071" s="22" t="s">
        <v>10137</v>
      </c>
      <c r="AU1071" s="22" t="s">
        <v>10138</v>
      </c>
      <c r="AV1071" s="22" t="s">
        <v>10139</v>
      </c>
      <c r="AW1071" s="22" t="s">
        <v>10140</v>
      </c>
      <c r="AX1071" s="22" t="s">
        <v>7022</v>
      </c>
      <c r="AY1071" s="22">
        <v>19715015953</v>
      </c>
      <c r="BA1071" s="22" t="s">
        <v>10141</v>
      </c>
      <c r="BD1071" s="128">
        <v>42373</v>
      </c>
      <c r="BE1071" s="128">
        <v>43104</v>
      </c>
      <c r="BF1071" s="22" t="s">
        <v>10142</v>
      </c>
      <c r="BI1071" s="22" t="s">
        <v>6997</v>
      </c>
      <c r="BJ1071" s="22" t="s">
        <v>6998</v>
      </c>
      <c r="BR1071" s="22" t="s">
        <v>7147</v>
      </c>
    </row>
    <row r="1072" spans="1:73" x14ac:dyDescent="0.35">
      <c r="A1072" s="22" t="s">
        <v>1126</v>
      </c>
      <c r="B1072" s="136"/>
      <c r="C1072" s="22" t="s">
        <v>10144</v>
      </c>
      <c r="D1072" s="22" t="s">
        <v>1938</v>
      </c>
      <c r="F1072" s="134" t="s">
        <v>12858</v>
      </c>
      <c r="G1072" s="22" t="str">
        <f xml:space="preserve"> INDEX('MASTER--Enter Data'!$J$3:$J$1871, MATCH('parsed-whois-report-2018-02-09T'!A1072, 'MASTER--Enter Data'!$E$3:$E$1871, 0))</f>
        <v>JCDECAUX SA</v>
      </c>
      <c r="H1072" s="22" t="str">
        <f xml:space="preserve"> INDEX('MASTER--Enter Data'!$N$3:$N$1871, MATCH('parsed-whois-report-2018-02-09T'!A1072, 'MASTER--Enter Data'!$E$3:$E$1871, 0))</f>
        <v>Nameshield Laurent Becker</v>
      </c>
      <c r="I1072" s="22" t="str">
        <f xml:space="preserve"> INDEX('MASTER--Enter Data'!$L$3:$L$1871, MATCH('parsed-whois-report-2018-02-09T'!A1072, 'MASTER--Enter Data'!$E$3:$E$1871, 0))</f>
        <v>farrokh mahmoudzadeh</v>
      </c>
      <c r="J1072" s="22" t="s">
        <v>10137</v>
      </c>
      <c r="K1072" s="22" t="s">
        <v>10138</v>
      </c>
      <c r="L1072" s="22" t="s">
        <v>10139</v>
      </c>
      <c r="M1072" s="22" t="s">
        <v>10140</v>
      </c>
      <c r="N1072" s="22" t="s">
        <v>7022</v>
      </c>
      <c r="O1072" s="22">
        <v>19715015953</v>
      </c>
      <c r="Q1072" s="22" t="s">
        <v>10141</v>
      </c>
      <c r="AF1072" s="22" t="s">
        <v>1938</v>
      </c>
      <c r="AH1072" s="22" t="s">
        <v>10137</v>
      </c>
      <c r="AI1072" s="22" t="s">
        <v>10138</v>
      </c>
      <c r="AJ1072" s="22" t="s">
        <v>10139</v>
      </c>
      <c r="AK1072" s="22" t="s">
        <v>10140</v>
      </c>
      <c r="AL1072" s="22" t="s">
        <v>7022</v>
      </c>
      <c r="AM1072" s="22">
        <v>19715015953</v>
      </c>
      <c r="AO1072" s="22" t="s">
        <v>10141</v>
      </c>
      <c r="AR1072" s="22" t="s">
        <v>1938</v>
      </c>
      <c r="AT1072" s="22" t="s">
        <v>10137</v>
      </c>
      <c r="AU1072" s="22" t="s">
        <v>10138</v>
      </c>
      <c r="AV1072" s="22" t="s">
        <v>10139</v>
      </c>
      <c r="AW1072" s="22" t="s">
        <v>10140</v>
      </c>
      <c r="AX1072" s="22" t="s">
        <v>7022</v>
      </c>
      <c r="AY1072" s="22">
        <v>19715015953</v>
      </c>
      <c r="BA1072" s="22" t="s">
        <v>10141</v>
      </c>
      <c r="BD1072" s="128">
        <v>42373</v>
      </c>
      <c r="BE1072" s="128">
        <v>43104</v>
      </c>
      <c r="BF1072" s="22" t="s">
        <v>10142</v>
      </c>
      <c r="BI1072" s="22" t="s">
        <v>6997</v>
      </c>
      <c r="BJ1072" s="22" t="s">
        <v>6998</v>
      </c>
      <c r="BR1072" s="22" t="s">
        <v>7147</v>
      </c>
    </row>
    <row r="1073" spans="1:72" x14ac:dyDescent="0.35">
      <c r="A1073" s="22" t="s">
        <v>4245</v>
      </c>
      <c r="B1073" s="136"/>
      <c r="C1073" s="22" t="s">
        <v>10145</v>
      </c>
      <c r="D1073" s="22" t="s">
        <v>10146</v>
      </c>
      <c r="E1073" s="22" t="s">
        <v>10146</v>
      </c>
      <c r="F1073" s="134" t="s">
        <v>12858</v>
      </c>
      <c r="G1073" s="22" t="str">
        <f xml:space="preserve"> INDEX('MASTER--Enter Data'!$J$3:$J$1871, MATCH('parsed-whois-report-2018-02-09T'!A1073, 'MASTER--Enter Data'!$E$3:$E$1871, 0))</f>
        <v>JCDecaux SA</v>
      </c>
      <c r="H1073" s="22" t="str">
        <f xml:space="preserve"> INDEX('MASTER--Enter Data'!$N$3:$N$1871, MATCH('parsed-whois-report-2018-02-09T'!A1073, 'MASTER--Enter Data'!$E$3:$E$1871, 0))</f>
        <v>Nameshield Laurent Becker</v>
      </c>
      <c r="I1073" s="22" t="str">
        <f xml:space="preserve"> INDEX('MASTER--Enter Data'!$L$3:$L$1871, MATCH('parsed-whois-report-2018-02-09T'!A1073, 'MASTER--Enter Data'!$E$3:$E$1871, 0))</f>
        <v>Pan Jing Pan Jing</v>
      </c>
      <c r="J1073" s="22" t="s">
        <v>10147</v>
      </c>
      <c r="K1073" s="22" t="s">
        <v>9862</v>
      </c>
      <c r="L1073" s="22" t="s">
        <v>9862</v>
      </c>
      <c r="M1073" s="22">
        <v>100000</v>
      </c>
      <c r="N1073" s="22" t="s">
        <v>5099</v>
      </c>
      <c r="O1073" s="22">
        <v>8613121465986</v>
      </c>
      <c r="P1073" s="22">
        <v>8613121465986</v>
      </c>
      <c r="Q1073" s="22" t="s">
        <v>10148</v>
      </c>
      <c r="T1073" s="22" t="s">
        <v>10146</v>
      </c>
      <c r="U1073" s="22" t="s">
        <v>10146</v>
      </c>
      <c r="V1073" s="22" t="s">
        <v>10147</v>
      </c>
      <c r="W1073" s="22" t="s">
        <v>9862</v>
      </c>
      <c r="X1073" s="22" t="s">
        <v>9862</v>
      </c>
      <c r="Y1073" s="22">
        <v>100000</v>
      </c>
      <c r="Z1073" s="22" t="s">
        <v>5099</v>
      </c>
      <c r="AA1073" s="22">
        <v>8613121465986</v>
      </c>
      <c r="AB1073" s="22">
        <v>8613121465986</v>
      </c>
      <c r="AC1073" s="22" t="s">
        <v>10148</v>
      </c>
      <c r="AF1073" s="22" t="s">
        <v>10146</v>
      </c>
      <c r="AG1073" s="22" t="s">
        <v>10146</v>
      </c>
      <c r="AH1073" s="22" t="s">
        <v>10147</v>
      </c>
      <c r="AI1073" s="22" t="s">
        <v>9862</v>
      </c>
      <c r="AJ1073" s="22" t="s">
        <v>9862</v>
      </c>
      <c r="AK1073" s="22">
        <v>100000</v>
      </c>
      <c r="AL1073" s="22" t="s">
        <v>5099</v>
      </c>
      <c r="AM1073" s="22">
        <v>8613121465986</v>
      </c>
      <c r="AN1073" s="22">
        <v>8613121465986</v>
      </c>
      <c r="AO1073" s="22" t="s">
        <v>10148</v>
      </c>
      <c r="AR1073" s="22" t="s">
        <v>10146</v>
      </c>
      <c r="AS1073" s="22" t="s">
        <v>10146</v>
      </c>
      <c r="AT1073" s="22" t="s">
        <v>10147</v>
      </c>
      <c r="AU1073" s="22" t="s">
        <v>9862</v>
      </c>
      <c r="AV1073" s="22" t="s">
        <v>9862</v>
      </c>
      <c r="AW1073" s="22">
        <v>100000</v>
      </c>
      <c r="AX1073" s="22" t="s">
        <v>5099</v>
      </c>
      <c r="AY1073" s="22">
        <v>8613121465986</v>
      </c>
      <c r="AZ1073" s="22">
        <v>8613121465986</v>
      </c>
      <c r="BA1073" s="22" t="s">
        <v>10148</v>
      </c>
      <c r="BD1073" s="128">
        <v>42832</v>
      </c>
      <c r="BE1073" s="128">
        <v>43197</v>
      </c>
      <c r="BF1073" s="22" t="s">
        <v>10149</v>
      </c>
      <c r="BI1073" s="22" t="s">
        <v>6997</v>
      </c>
      <c r="BJ1073" s="22" t="s">
        <v>6998</v>
      </c>
      <c r="BR1073" s="22" t="s">
        <v>7147</v>
      </c>
    </row>
    <row r="1074" spans="1:72" x14ac:dyDescent="0.35">
      <c r="A1074" s="22" t="s">
        <v>145</v>
      </c>
      <c r="B1074" s="136"/>
      <c r="C1074" s="22" t="s">
        <v>10150</v>
      </c>
      <c r="D1074" s="22" t="s">
        <v>8164</v>
      </c>
      <c r="F1074" s="134" t="s">
        <v>12858</v>
      </c>
      <c r="G1074" s="22" t="str">
        <f xml:space="preserve"> INDEX('MASTER--Enter Data'!$J$3:$J$1871, MATCH('parsed-whois-report-2018-02-09T'!A1074, 'MASTER--Enter Data'!$E$3:$E$1871, 0))</f>
        <v>JA Apparel Corp.</v>
      </c>
      <c r="H1074" s="22" t="str">
        <f xml:space="preserve"> INDEX('MASTER--Enter Data'!$N$3:$N$1871, MATCH('parsed-whois-report-2018-02-09T'!A1074, 'MASTER--Enter Data'!$E$3:$E$1871, 0))</f>
        <v>Kilpatrick Townsend &amp; Stockton LLP</v>
      </c>
      <c r="I1074" s="22" t="str">
        <f xml:space="preserve"> INDEX('MASTER--Enter Data'!$L$3:$L$1871, MATCH('parsed-whois-report-2018-02-09T'!A1074, 'MASTER--Enter Data'!$E$3:$E$1871, 0))</f>
        <v>farris nawas</v>
      </c>
      <c r="J1074" s="22" t="s">
        <v>8165</v>
      </c>
      <c r="K1074" s="22" t="s">
        <v>8166</v>
      </c>
      <c r="L1074" s="22" t="s">
        <v>7102</v>
      </c>
      <c r="M1074" s="22">
        <v>78705</v>
      </c>
      <c r="N1074" s="22" t="s">
        <v>7022</v>
      </c>
      <c r="O1074" s="22">
        <v>18067877028</v>
      </c>
      <c r="Q1074" s="22" t="s">
        <v>8167</v>
      </c>
      <c r="AF1074" s="22" t="s">
        <v>8164</v>
      </c>
      <c r="AH1074" s="22" t="s">
        <v>8165</v>
      </c>
      <c r="AI1074" s="22" t="s">
        <v>8166</v>
      </c>
      <c r="AJ1074" s="22" t="s">
        <v>7102</v>
      </c>
      <c r="AK1074" s="22">
        <v>78705</v>
      </c>
      <c r="AL1074" s="22" t="s">
        <v>7022</v>
      </c>
      <c r="AM1074" s="22">
        <v>18067877028</v>
      </c>
      <c r="AO1074" s="22" t="s">
        <v>8167</v>
      </c>
      <c r="AR1074" s="22" t="s">
        <v>8164</v>
      </c>
      <c r="AT1074" s="22" t="s">
        <v>8165</v>
      </c>
      <c r="AU1074" s="22" t="s">
        <v>8166</v>
      </c>
      <c r="AV1074" s="22" t="s">
        <v>7102</v>
      </c>
      <c r="AW1074" s="22">
        <v>78705</v>
      </c>
      <c r="AX1074" s="22" t="s">
        <v>7022</v>
      </c>
      <c r="AY1074" s="22">
        <v>18067877028</v>
      </c>
      <c r="BA1074" s="22" t="s">
        <v>8167</v>
      </c>
      <c r="BD1074" s="128">
        <v>41676</v>
      </c>
      <c r="BE1074" s="128">
        <v>42406</v>
      </c>
      <c r="BI1074" s="22" t="s">
        <v>6997</v>
      </c>
      <c r="BJ1074" s="22" t="s">
        <v>6998</v>
      </c>
      <c r="BR1074" s="22" t="s">
        <v>7065</v>
      </c>
      <c r="BS1074" s="22" t="s">
        <v>7066</v>
      </c>
      <c r="BT1074" s="22" t="s">
        <v>7067</v>
      </c>
    </row>
    <row r="1075" spans="1:72" x14ac:dyDescent="0.35">
      <c r="A1075" s="22" t="s">
        <v>5055</v>
      </c>
      <c r="B1075" s="136"/>
      <c r="C1075" s="22" t="s">
        <v>10151</v>
      </c>
      <c r="D1075" s="22" t="s">
        <v>7172</v>
      </c>
      <c r="E1075" s="22" t="s">
        <v>6452</v>
      </c>
      <c r="F1075" s="134" t="s">
        <v>26</v>
      </c>
      <c r="G1075" s="22" t="str">
        <f xml:space="preserve"> INDEX('MASTER--Enter Data'!$J$3:$J$1871, MATCH('parsed-whois-report-2018-02-09T'!A1075, 'MASTER--Enter Data'!$E$3:$E$1871, 0))</f>
        <v>N/A</v>
      </c>
      <c r="H1075" s="22" t="str">
        <f xml:space="preserve"> INDEX('MASTER--Enter Data'!$N$3:$N$1871, MATCH('parsed-whois-report-2018-02-09T'!A1075, 'MASTER--Enter Data'!$E$3:$E$1871, 0))</f>
        <v>N/A</v>
      </c>
      <c r="I1075" s="22" t="str">
        <f xml:space="preserve"> INDEX('MASTER--Enter Data'!$L$3:$L$1871, MATCH('parsed-whois-report-2018-02-09T'!A1075, 'MASTER--Enter Data'!$E$3:$E$1871, 0))</f>
        <v>N/A</v>
      </c>
      <c r="J1075" s="22" t="s">
        <v>7173</v>
      </c>
      <c r="K1075" s="22" t="s">
        <v>7174</v>
      </c>
      <c r="L1075" s="22" t="s">
        <v>7107</v>
      </c>
      <c r="M1075" s="22" t="s">
        <v>7175</v>
      </c>
      <c r="N1075" s="22" t="s">
        <v>7110</v>
      </c>
      <c r="O1075" s="22">
        <v>85222155100</v>
      </c>
      <c r="P1075" s="22">
        <v>85222155200</v>
      </c>
      <c r="Q1075" s="22" t="s">
        <v>7176</v>
      </c>
      <c r="AF1075" s="22" t="s">
        <v>7172</v>
      </c>
      <c r="AG1075" s="22" t="s">
        <v>6452</v>
      </c>
      <c r="AH1075" s="22" t="s">
        <v>7173</v>
      </c>
      <c r="AI1075" s="22" t="s">
        <v>7174</v>
      </c>
      <c r="AJ1075" s="22" t="s">
        <v>7107</v>
      </c>
      <c r="AK1075" s="22" t="s">
        <v>7175</v>
      </c>
      <c r="AL1075" s="22" t="s">
        <v>7110</v>
      </c>
      <c r="AM1075" s="22">
        <v>85222155100</v>
      </c>
      <c r="AN1075" s="22">
        <v>85222155200</v>
      </c>
      <c r="AO1075" s="22" t="s">
        <v>7176</v>
      </c>
      <c r="AR1075" s="22" t="s">
        <v>7177</v>
      </c>
      <c r="AS1075" s="22" t="s">
        <v>6452</v>
      </c>
      <c r="AT1075" s="22" t="s">
        <v>7178</v>
      </c>
      <c r="AU1075" s="22" t="s">
        <v>7174</v>
      </c>
      <c r="AV1075" s="22" t="s">
        <v>7107</v>
      </c>
      <c r="AW1075" s="22" t="s">
        <v>7175</v>
      </c>
      <c r="AX1075" s="22" t="s">
        <v>7110</v>
      </c>
      <c r="AY1075" s="22">
        <v>85222155100</v>
      </c>
      <c r="AZ1075" s="22">
        <v>85222155200</v>
      </c>
      <c r="BA1075" s="22" t="s">
        <v>7179</v>
      </c>
      <c r="BD1075" s="128">
        <v>42236</v>
      </c>
      <c r="BE1075" s="128">
        <v>43697</v>
      </c>
      <c r="BF1075" s="22" t="s">
        <v>7180</v>
      </c>
      <c r="BI1075" s="22" t="s">
        <v>7181</v>
      </c>
      <c r="BJ1075" s="22" t="s">
        <v>7182</v>
      </c>
      <c r="BQ1075" s="22" t="s">
        <v>7183</v>
      </c>
      <c r="BR1075" s="22" t="s">
        <v>7048</v>
      </c>
    </row>
    <row r="1076" spans="1:72" x14ac:dyDescent="0.35">
      <c r="A1076" s="22" t="s">
        <v>1129</v>
      </c>
      <c r="B1076" s="136"/>
      <c r="C1076" s="22" t="s">
        <v>10152</v>
      </c>
      <c r="D1076" s="22" t="s">
        <v>9112</v>
      </c>
      <c r="E1076" s="22" t="s">
        <v>9113</v>
      </c>
      <c r="F1076" s="134" t="s">
        <v>10255</v>
      </c>
      <c r="G1076" s="22" t="str">
        <f xml:space="preserve"> INDEX('MASTER--Enter Data'!$J$3:$J$1871, MATCH('parsed-whois-report-2018-02-09T'!A1076, 'MASTER--Enter Data'!$E$3:$E$1871, 0))</f>
        <v>KBHOME</v>
      </c>
      <c r="H1076" s="22" t="str">
        <f xml:space="preserve"> INDEX('MASTER--Enter Data'!$N$3:$N$1871, MATCH('parsed-whois-report-2018-02-09T'!A1076, 'MASTER--Enter Data'!$E$3:$E$1871, 0))</f>
        <v>Gray Plant Mooty Sheldon Klein</v>
      </c>
      <c r="I1076" s="22" t="str">
        <f xml:space="preserve"> INDEX('MASTER--Enter Data'!$L$3:$L$1871, MATCH('parsed-whois-report-2018-02-09T'!A1076, 'MASTER--Enter Data'!$E$3:$E$1871, 0))</f>
        <v>Domain datadomain.xyz Data</v>
      </c>
      <c r="J1076" s="22" t="s">
        <v>9114</v>
      </c>
      <c r="K1076" s="22" t="s">
        <v>9115</v>
      </c>
      <c r="L1076" s="22" t="s">
        <v>9115</v>
      </c>
      <c r="M1076" s="22">
        <v>70000</v>
      </c>
      <c r="N1076" s="22" t="s">
        <v>7267</v>
      </c>
      <c r="O1076" s="22">
        <v>84904131419</v>
      </c>
      <c r="P1076" s="22">
        <v>15555555555</v>
      </c>
      <c r="Q1076" s="22" t="s">
        <v>9116</v>
      </c>
      <c r="T1076" s="22" t="s">
        <v>9112</v>
      </c>
      <c r="U1076" s="22" t="s">
        <v>9113</v>
      </c>
      <c r="V1076" s="22" t="s">
        <v>9114</v>
      </c>
      <c r="W1076" s="22" t="s">
        <v>9115</v>
      </c>
      <c r="X1076" s="22" t="s">
        <v>9115</v>
      </c>
      <c r="Y1076" s="22">
        <v>70000</v>
      </c>
      <c r="Z1076" s="22" t="s">
        <v>7267</v>
      </c>
      <c r="AA1076" s="22">
        <v>84904131419</v>
      </c>
      <c r="AB1076" s="22">
        <v>15555555555</v>
      </c>
      <c r="AC1076" s="22" t="s">
        <v>9116</v>
      </c>
      <c r="AF1076" s="22" t="s">
        <v>9117</v>
      </c>
      <c r="AG1076" s="22" t="s">
        <v>2460</v>
      </c>
      <c r="AH1076" s="22" t="s">
        <v>9118</v>
      </c>
      <c r="AI1076" s="22" t="s">
        <v>7084</v>
      </c>
      <c r="AJ1076" s="22" t="s">
        <v>9119</v>
      </c>
      <c r="AK1076" s="22">
        <v>14545</v>
      </c>
      <c r="AL1076" s="22" t="s">
        <v>7022</v>
      </c>
      <c r="AM1076" s="22">
        <v>1123547078</v>
      </c>
      <c r="AO1076" s="22" t="s">
        <v>9120</v>
      </c>
      <c r="AR1076" s="22" t="s">
        <v>9112</v>
      </c>
      <c r="AS1076" s="22" t="s">
        <v>9113</v>
      </c>
      <c r="AT1076" s="22" t="s">
        <v>9114</v>
      </c>
      <c r="AU1076" s="22" t="s">
        <v>9115</v>
      </c>
      <c r="AV1076" s="22" t="s">
        <v>9115</v>
      </c>
      <c r="AW1076" s="22">
        <v>70000</v>
      </c>
      <c r="AX1076" s="22" t="s">
        <v>7267</v>
      </c>
      <c r="AY1076" s="22">
        <v>84904131419</v>
      </c>
      <c r="AZ1076" s="22">
        <v>15555555555</v>
      </c>
      <c r="BA1076" s="22" t="s">
        <v>9116</v>
      </c>
      <c r="BD1076" s="128">
        <v>42230</v>
      </c>
      <c r="BE1076" s="128">
        <v>42961</v>
      </c>
      <c r="BF1076" s="22" t="s">
        <v>7231</v>
      </c>
      <c r="BI1076" s="22" t="s">
        <v>6997</v>
      </c>
      <c r="BJ1076" s="22" t="s">
        <v>6998</v>
      </c>
      <c r="BQ1076" s="22" t="s">
        <v>8560</v>
      </c>
      <c r="BR1076" s="22" t="s">
        <v>7147</v>
      </c>
    </row>
    <row r="1077" spans="1:72" x14ac:dyDescent="0.35">
      <c r="A1077" s="22" t="s">
        <v>3020</v>
      </c>
      <c r="B1077" s="136"/>
      <c r="C1077" s="22" t="s">
        <v>10153</v>
      </c>
      <c r="D1077" s="22" t="s">
        <v>3022</v>
      </c>
      <c r="F1077" s="134" t="s">
        <v>12858</v>
      </c>
      <c r="G1077" s="22" t="str">
        <f xml:space="preserve"> INDEX('MASTER--Enter Data'!$J$3:$J$1871, MATCH('parsed-whois-report-2018-02-09T'!A1077, 'MASTER--Enter Data'!$E$3:$E$1871, 0))</f>
        <v>SENEK</v>
      </c>
      <c r="H1077" s="22" t="str">
        <f xml:space="preserve"> INDEX('MASTER--Enter Data'!$N$3:$N$1871, MATCH('parsed-whois-report-2018-02-09T'!A1077, 'MASTER--Enter Data'!$E$3:$E$1871, 0))</f>
        <v>Nameshield Laurent Becker</v>
      </c>
      <c r="I1077" s="22" t="str">
        <f xml:space="preserve"> INDEX('MASTER--Enter Data'!$L$3:$L$1871, MATCH('parsed-whois-report-2018-02-09T'!A1077, 'MASTER--Enter Data'!$E$3:$E$1871, 0))</f>
        <v>CATHERINE ESCANDE</v>
      </c>
      <c r="J1077" s="22" t="s">
        <v>10154</v>
      </c>
      <c r="K1077" s="22" t="s">
        <v>10155</v>
      </c>
      <c r="L1077" s="22" t="s">
        <v>10156</v>
      </c>
      <c r="M1077" s="22">
        <v>49150</v>
      </c>
      <c r="N1077" s="22" t="s">
        <v>6989</v>
      </c>
      <c r="O1077" s="22">
        <v>33666707930</v>
      </c>
      <c r="Q1077" s="22" t="s">
        <v>10157</v>
      </c>
      <c r="T1077" s="22" t="s">
        <v>10158</v>
      </c>
      <c r="U1077" s="22" t="s">
        <v>10159</v>
      </c>
      <c r="V1077" s="22" t="s">
        <v>10160</v>
      </c>
      <c r="W1077" s="22" t="s">
        <v>8768</v>
      </c>
      <c r="X1077" s="22" t="s">
        <v>7021</v>
      </c>
      <c r="Y1077" s="22">
        <v>94110</v>
      </c>
      <c r="Z1077" s="22" t="s">
        <v>7022</v>
      </c>
      <c r="AA1077" s="22">
        <v>18006000949</v>
      </c>
      <c r="AC1077" s="22" t="s">
        <v>10161</v>
      </c>
      <c r="AF1077" s="22" t="s">
        <v>3022</v>
      </c>
      <c r="AH1077" s="22" t="s">
        <v>10154</v>
      </c>
      <c r="AI1077" s="22" t="s">
        <v>10155</v>
      </c>
      <c r="AJ1077" s="22" t="s">
        <v>10156</v>
      </c>
      <c r="AK1077" s="22">
        <v>49150</v>
      </c>
      <c r="AL1077" s="22" t="s">
        <v>6989</v>
      </c>
      <c r="AM1077" s="22">
        <v>33666707930</v>
      </c>
      <c r="AO1077" s="22" t="s">
        <v>10157</v>
      </c>
      <c r="AR1077" s="22" t="s">
        <v>3022</v>
      </c>
      <c r="AT1077" s="22" t="s">
        <v>10154</v>
      </c>
      <c r="AU1077" s="22" t="s">
        <v>10155</v>
      </c>
      <c r="AV1077" s="22" t="s">
        <v>10156</v>
      </c>
      <c r="AW1077" s="22">
        <v>49150</v>
      </c>
      <c r="AX1077" s="22" t="s">
        <v>6989</v>
      </c>
      <c r="AY1077" s="22">
        <v>33666707930</v>
      </c>
      <c r="BA1077" s="22" t="s">
        <v>10157</v>
      </c>
      <c r="BD1077" s="128">
        <v>42514</v>
      </c>
      <c r="BE1077" s="128">
        <v>43244</v>
      </c>
      <c r="BF1077" s="22" t="s">
        <v>8747</v>
      </c>
      <c r="BI1077" s="22" t="s">
        <v>6997</v>
      </c>
      <c r="BJ1077" s="22" t="s">
        <v>6998</v>
      </c>
      <c r="BR1077" s="22" t="s">
        <v>7147</v>
      </c>
    </row>
    <row r="1078" spans="1:72" x14ac:dyDescent="0.35">
      <c r="A1078" s="22" t="s">
        <v>2740</v>
      </c>
      <c r="B1078" s="136"/>
      <c r="C1078" s="22" t="s">
        <v>10162</v>
      </c>
      <c r="D1078" s="22" t="s">
        <v>10163</v>
      </c>
      <c r="E1078" s="22" t="s">
        <v>10163</v>
      </c>
      <c r="F1078" s="134" t="s">
        <v>10255</v>
      </c>
      <c r="G1078" s="22" t="str">
        <f xml:space="preserve"> INDEX('MASTER--Enter Data'!$J$3:$J$1871, MATCH('parsed-whois-report-2018-02-09T'!A1078, 'MASTER--Enter Data'!$E$3:$E$1871, 0))</f>
        <v>Kabusiki Kaisha Kobe Seiko sho</v>
      </c>
      <c r="H1078" s="22" t="str">
        <f xml:space="preserve"> INDEX('MASTER--Enter Data'!$N$3:$N$1871, MATCH('parsed-whois-report-2018-02-09T'!A1078, 'MASTER--Enter Data'!$E$3:$E$1871, 0))</f>
        <v>N/A</v>
      </c>
      <c r="I1078" s="22" t="str">
        <f xml:space="preserve"> INDEX('MASTER--Enter Data'!$L$3:$L$1871, MATCH('parsed-whois-report-2018-02-09T'!A1078, 'MASTER--Enter Data'!$E$3:$E$1871, 0))</f>
        <v>Stanislav Zhukov / Private Person</v>
      </c>
      <c r="J1078" s="22" t="s">
        <v>7402</v>
      </c>
      <c r="K1078" s="22" t="s">
        <v>7403</v>
      </c>
      <c r="L1078" s="22" t="s">
        <v>7404</v>
      </c>
      <c r="M1078" s="22" t="s">
        <v>10164</v>
      </c>
      <c r="N1078" s="22" t="s">
        <v>7406</v>
      </c>
      <c r="O1078" s="22">
        <v>14165385457</v>
      </c>
      <c r="Q1078" s="22" t="s">
        <v>10165</v>
      </c>
      <c r="AF1078" s="22" t="s">
        <v>10163</v>
      </c>
      <c r="AG1078" s="22" t="s">
        <v>10163</v>
      </c>
      <c r="AH1078" s="22" t="s">
        <v>7402</v>
      </c>
      <c r="AI1078" s="22" t="s">
        <v>7403</v>
      </c>
      <c r="AJ1078" s="22" t="s">
        <v>7404</v>
      </c>
      <c r="AK1078" s="22" t="s">
        <v>10164</v>
      </c>
      <c r="AL1078" s="22" t="s">
        <v>7406</v>
      </c>
      <c r="AM1078" s="22">
        <v>14165385457</v>
      </c>
      <c r="AO1078" s="22" t="s">
        <v>10165</v>
      </c>
      <c r="AR1078" s="22" t="s">
        <v>10163</v>
      </c>
      <c r="AS1078" s="22" t="s">
        <v>10163</v>
      </c>
      <c r="AT1078" s="22" t="s">
        <v>7402</v>
      </c>
      <c r="AU1078" s="22" t="s">
        <v>7403</v>
      </c>
      <c r="AV1078" s="22" t="s">
        <v>7404</v>
      </c>
      <c r="AW1078" s="22" t="s">
        <v>10164</v>
      </c>
      <c r="AX1078" s="22" t="s">
        <v>7406</v>
      </c>
      <c r="AY1078" s="22">
        <v>14165385457</v>
      </c>
      <c r="BA1078" s="22" t="s">
        <v>10165</v>
      </c>
      <c r="BD1078" s="128">
        <v>42395</v>
      </c>
      <c r="BE1078" s="128">
        <v>43491</v>
      </c>
      <c r="BF1078" s="22" t="s">
        <v>10166</v>
      </c>
      <c r="BI1078" s="22" t="s">
        <v>6997</v>
      </c>
      <c r="BJ1078" s="22" t="s">
        <v>6998</v>
      </c>
      <c r="BR1078" s="22" t="s">
        <v>7147</v>
      </c>
    </row>
    <row r="1079" spans="1:72" x14ac:dyDescent="0.35">
      <c r="A1079" s="22" t="s">
        <v>722</v>
      </c>
      <c r="B1079" s="136"/>
      <c r="C1079" s="22" t="s">
        <v>10167</v>
      </c>
      <c r="D1079" s="22" t="s">
        <v>6386</v>
      </c>
      <c r="F1079" s="134" t="s">
        <v>12858</v>
      </c>
      <c r="G1079" s="22" t="str">
        <f xml:space="preserve"> INDEX('MASTER--Enter Data'!$J$3:$J$1871, MATCH('parsed-whois-report-2018-02-09T'!A1079, 'MASTER--Enter Data'!$E$3:$E$1871, 0))</f>
        <v>Koch Industries, Inc.</v>
      </c>
      <c r="H1079" s="22" t="str">
        <f xml:space="preserve"> INDEX('MASTER--Enter Data'!$N$3:$N$1871, MATCH('parsed-whois-report-2018-02-09T'!A1079, 'MASTER--Enter Data'!$E$3:$E$1871, 0))</f>
        <v>Holland &amp; Hart LLP Darin L. Brown</v>
      </c>
      <c r="I1079" s="22" t="str">
        <f xml:space="preserve"> INDEX('MASTER--Enter Data'!$L$3:$L$1871, MATCH('parsed-whois-report-2018-02-09T'!A1079, 'MASTER--Enter Data'!$E$3:$E$1871, 0))</f>
        <v>Jens Kempe</v>
      </c>
      <c r="J1079" s="22" t="s">
        <v>10168</v>
      </c>
      <c r="K1079" s="22" t="s">
        <v>10169</v>
      </c>
      <c r="M1079" s="22">
        <v>65203</v>
      </c>
      <c r="N1079" s="22" t="s">
        <v>7202</v>
      </c>
      <c r="O1079" s="22">
        <v>496117167453</v>
      </c>
      <c r="Q1079" s="22" t="s">
        <v>10170</v>
      </c>
      <c r="T1079" s="22" t="s">
        <v>10171</v>
      </c>
      <c r="U1079" s="22" t="s">
        <v>10172</v>
      </c>
      <c r="V1079" s="22" t="s">
        <v>10173</v>
      </c>
      <c r="W1079" s="22" t="s">
        <v>8660</v>
      </c>
      <c r="Y1079" s="22">
        <v>76131</v>
      </c>
      <c r="Z1079" s="22" t="s">
        <v>7202</v>
      </c>
      <c r="AA1079" s="22">
        <v>4972166320305</v>
      </c>
      <c r="AB1079" s="22">
        <v>4972166320303</v>
      </c>
      <c r="AC1079" s="22" t="s">
        <v>10174</v>
      </c>
      <c r="AF1079" s="22" t="s">
        <v>6386</v>
      </c>
      <c r="AH1079" s="22" t="s">
        <v>10168</v>
      </c>
      <c r="AI1079" s="22" t="s">
        <v>10169</v>
      </c>
      <c r="AK1079" s="22">
        <v>65203</v>
      </c>
      <c r="AL1079" s="22" t="s">
        <v>7202</v>
      </c>
      <c r="AM1079" s="22">
        <v>496117167453</v>
      </c>
      <c r="AO1079" s="22" t="s">
        <v>10170</v>
      </c>
      <c r="AR1079" s="22" t="s">
        <v>10171</v>
      </c>
      <c r="AS1079" s="22" t="s">
        <v>10172</v>
      </c>
      <c r="AT1079" s="22" t="s">
        <v>10173</v>
      </c>
      <c r="AU1079" s="22" t="s">
        <v>8660</v>
      </c>
      <c r="AW1079" s="22">
        <v>76131</v>
      </c>
      <c r="AX1079" s="22" t="s">
        <v>7202</v>
      </c>
      <c r="AY1079" s="22">
        <v>4972166320305</v>
      </c>
      <c r="AZ1079" s="22">
        <v>4972166320303</v>
      </c>
      <c r="BA1079" s="22" t="s">
        <v>10174</v>
      </c>
      <c r="BD1079" s="128">
        <v>42066</v>
      </c>
      <c r="BE1079" s="128">
        <v>42797</v>
      </c>
      <c r="BI1079" s="22" t="s">
        <v>6997</v>
      </c>
      <c r="BJ1079" s="22" t="s">
        <v>6998</v>
      </c>
      <c r="BQ1079" s="22" t="s">
        <v>10175</v>
      </c>
      <c r="BR1079" s="22" t="s">
        <v>7016</v>
      </c>
    </row>
    <row r="1080" spans="1:72" x14ac:dyDescent="0.35">
      <c r="A1080" s="22" t="s">
        <v>822</v>
      </c>
      <c r="B1080" s="136"/>
      <c r="C1080" s="22" t="s">
        <v>10176</v>
      </c>
      <c r="D1080" s="22" t="s">
        <v>10177</v>
      </c>
      <c r="F1080" s="134" t="s">
        <v>12860</v>
      </c>
      <c r="G1080" s="22" t="str">
        <f xml:space="preserve"> INDEX('MASTER--Enter Data'!$J$3:$J$1871, MATCH('parsed-whois-report-2018-02-09T'!A1080, 'MASTER--Enter Data'!$E$3:$E$1871, 0))</f>
        <v>Koziol - ideas for friends GmbH</v>
      </c>
      <c r="H1080" s="22" t="str">
        <f xml:space="preserve"> INDEX('MASTER--Enter Data'!$N$3:$N$1871, MATCH('parsed-whois-report-2018-02-09T'!A1080, 'MASTER--Enter Data'!$E$3:$E$1871, 0))</f>
        <v>Busse &amp; Partner Aliki Busse</v>
      </c>
      <c r="I1080" s="22" t="str">
        <f xml:space="preserve"> INDEX('MASTER--Enter Data'!$L$3:$L$1871, MATCH('parsed-whois-report-2018-02-09T'!A1080, 'MASTER--Enter Data'!$E$3:$E$1871, 0))</f>
        <v>Morrison 303 Project Ltd. Jaroslaw Kawarski</v>
      </c>
      <c r="J1080" s="22" t="s">
        <v>10178</v>
      </c>
      <c r="K1080" s="22" t="s">
        <v>10179</v>
      </c>
      <c r="L1080" s="22" t="s">
        <v>10180</v>
      </c>
      <c r="M1080" s="22" t="s">
        <v>10181</v>
      </c>
      <c r="N1080" s="22" t="s">
        <v>9956</v>
      </c>
      <c r="O1080" s="22">
        <v>48537429008</v>
      </c>
      <c r="P1080" s="22">
        <v>48537429008</v>
      </c>
      <c r="Q1080" s="22" t="s">
        <v>10182</v>
      </c>
      <c r="T1080" s="22" t="s">
        <v>10177</v>
      </c>
      <c r="V1080" s="22" t="s">
        <v>10178</v>
      </c>
      <c r="W1080" s="22" t="s">
        <v>10179</v>
      </c>
      <c r="X1080" s="22" t="s">
        <v>10180</v>
      </c>
      <c r="Y1080" s="22" t="s">
        <v>10181</v>
      </c>
      <c r="Z1080" s="22" t="s">
        <v>9956</v>
      </c>
      <c r="AA1080" s="22">
        <v>48537429008</v>
      </c>
      <c r="AB1080" s="22">
        <v>48537429008</v>
      </c>
      <c r="AC1080" s="22" t="s">
        <v>10182</v>
      </c>
      <c r="AF1080" s="22" t="s">
        <v>10177</v>
      </c>
      <c r="AH1080" s="22" t="s">
        <v>10178</v>
      </c>
      <c r="AI1080" s="22" t="s">
        <v>10179</v>
      </c>
      <c r="AJ1080" s="22" t="s">
        <v>10180</v>
      </c>
      <c r="AK1080" s="22" t="s">
        <v>10181</v>
      </c>
      <c r="AL1080" s="22" t="s">
        <v>9956</v>
      </c>
      <c r="AM1080" s="22">
        <v>48537429008</v>
      </c>
      <c r="AN1080" s="22">
        <v>48537429008</v>
      </c>
      <c r="AO1080" s="22" t="s">
        <v>10182</v>
      </c>
      <c r="AR1080" s="22" t="s">
        <v>10177</v>
      </c>
      <c r="AT1080" s="22" t="s">
        <v>10178</v>
      </c>
      <c r="AU1080" s="22" t="s">
        <v>10179</v>
      </c>
      <c r="AV1080" s="22" t="s">
        <v>10180</v>
      </c>
      <c r="AW1080" s="22" t="s">
        <v>10181</v>
      </c>
      <c r="AX1080" s="22" t="s">
        <v>9956</v>
      </c>
      <c r="AY1080" s="22">
        <v>48537429008</v>
      </c>
      <c r="AZ1080" s="22">
        <v>48537429008</v>
      </c>
      <c r="BA1080" s="22" t="s">
        <v>10182</v>
      </c>
      <c r="BD1080" s="128">
        <v>42136</v>
      </c>
      <c r="BE1080" s="128">
        <v>42867</v>
      </c>
      <c r="BI1080" s="22" t="s">
        <v>10183</v>
      </c>
      <c r="BJ1080" s="22" t="s">
        <v>10184</v>
      </c>
      <c r="BQ1080" s="22" t="s">
        <v>7274</v>
      </c>
      <c r="BR1080" s="22" t="s">
        <v>7016</v>
      </c>
    </row>
    <row r="1081" spans="1:72" x14ac:dyDescent="0.35">
      <c r="A1081" s="22" t="s">
        <v>343</v>
      </c>
      <c r="B1081" s="136"/>
      <c r="C1081" s="22" t="s">
        <v>10185</v>
      </c>
      <c r="D1081" s="22" t="s">
        <v>10186</v>
      </c>
      <c r="F1081" s="134" t="s">
        <v>12858</v>
      </c>
      <c r="G1081" s="22" t="str">
        <f xml:space="preserve"> INDEX('MASTER--Enter Data'!$J$3:$J$1871, MATCH('parsed-whois-report-2018-02-09T'!A1081, 'MASTER--Enter Data'!$E$3:$E$1871, 0))</f>
        <v>LA POSTE, Société anonyme</v>
      </c>
      <c r="H1081" s="22" t="str">
        <f xml:space="preserve"> INDEX('MASTER--Enter Data'!$N$3:$N$1871, MATCH('parsed-whois-report-2018-02-09T'!A1081, 'MASTER--Enter Data'!$E$3:$E$1871, 0))</f>
        <v>Nameshield of Angers</v>
      </c>
      <c r="I1081" s="22" t="str">
        <f xml:space="preserve"> INDEX('MASTER--Enter Data'!$L$3:$L$1871, MATCH('parsed-whois-report-2018-02-09T'!A1081, 'MASTER--Enter Data'!$E$3:$E$1871, 0))</f>
        <v xml:space="preserve"> Philippe CHESNEL</v>
      </c>
      <c r="J1081" s="22" t="s">
        <v>10187</v>
      </c>
      <c r="K1081" s="22" t="s">
        <v>10188</v>
      </c>
      <c r="L1081" s="22">
        <v>11</v>
      </c>
      <c r="M1081" s="22">
        <v>78490</v>
      </c>
      <c r="N1081" s="22" t="s">
        <v>6989</v>
      </c>
      <c r="O1081" s="22">
        <v>33180845111</v>
      </c>
      <c r="Q1081" s="22" t="s">
        <v>10189</v>
      </c>
      <c r="AF1081" s="22" t="s">
        <v>10186</v>
      </c>
      <c r="AH1081" s="22" t="s">
        <v>10187</v>
      </c>
      <c r="AI1081" s="22" t="s">
        <v>10188</v>
      </c>
      <c r="AJ1081" s="22">
        <v>11</v>
      </c>
      <c r="AK1081" s="22">
        <v>78490</v>
      </c>
      <c r="AL1081" s="22" t="s">
        <v>6989</v>
      </c>
      <c r="AM1081" s="22">
        <v>33180845111</v>
      </c>
      <c r="AO1081" s="22" t="s">
        <v>10189</v>
      </c>
      <c r="AR1081" s="22" t="s">
        <v>10186</v>
      </c>
      <c r="AT1081" s="22" t="s">
        <v>10187</v>
      </c>
      <c r="AU1081" s="22" t="s">
        <v>10188</v>
      </c>
      <c r="AV1081" s="22">
        <v>11</v>
      </c>
      <c r="AW1081" s="22">
        <v>78490</v>
      </c>
      <c r="AX1081" s="22" t="s">
        <v>6989</v>
      </c>
      <c r="AY1081" s="22">
        <v>33180845111</v>
      </c>
      <c r="BA1081" s="22" t="s">
        <v>10189</v>
      </c>
      <c r="BD1081" s="128">
        <v>41812</v>
      </c>
      <c r="BE1081" s="128">
        <v>43273</v>
      </c>
      <c r="BF1081" s="22" t="s">
        <v>7990</v>
      </c>
      <c r="BI1081" s="22" t="s">
        <v>6997</v>
      </c>
      <c r="BJ1081" s="22" t="s">
        <v>6998</v>
      </c>
      <c r="BR1081" s="22" t="s">
        <v>7048</v>
      </c>
    </row>
    <row r="1082" spans="1:72" x14ac:dyDescent="0.35">
      <c r="A1082" s="22" t="s">
        <v>2698</v>
      </c>
      <c r="B1082" s="136"/>
      <c r="C1082" s="22" t="s">
        <v>10190</v>
      </c>
      <c r="D1082" s="22" t="s">
        <v>8880</v>
      </c>
      <c r="E1082" s="22" t="s">
        <v>8880</v>
      </c>
      <c r="F1082" s="134" t="s">
        <v>12858</v>
      </c>
      <c r="G1082" s="22" t="str">
        <f xml:space="preserve"> INDEX('MASTER--Enter Data'!$J$3:$J$1871, MATCH('parsed-whois-report-2018-02-09T'!A1082, 'MASTER--Enter Data'!$E$3:$E$1871, 0))</f>
        <v>Gianvito Rossi S.R.L. Unipersonale</v>
      </c>
      <c r="H1082" s="22" t="str">
        <f xml:space="preserve"> INDEX('MASTER--Enter Data'!$N$3:$N$1871, MATCH('parsed-whois-report-2018-02-09T'!A1082, 'MASTER--Enter Data'!$E$3:$E$1871, 0))</f>
        <v>Howson &amp; Howson LLP</v>
      </c>
      <c r="I1082" s="22" t="str">
        <f xml:space="preserve"> INDEX('MASTER--Enter Data'!$L$3:$L$1871, MATCH('parsed-whois-report-2018-02-09T'!A1082, 'MASTER--Enter Data'!$E$3:$E$1871, 0))</f>
        <v>di san fang</v>
      </c>
      <c r="J1082" s="22" t="s">
        <v>9199</v>
      </c>
      <c r="K1082" s="22" t="s">
        <v>8882</v>
      </c>
      <c r="L1082" s="22" t="s">
        <v>8759</v>
      </c>
      <c r="M1082" s="22">
        <v>432342</v>
      </c>
      <c r="N1082" s="22" t="s">
        <v>5099</v>
      </c>
      <c r="O1082" s="22">
        <v>8613853558538</v>
      </c>
      <c r="P1082" s="22">
        <v>8613853558538</v>
      </c>
      <c r="Q1082" s="22" t="s">
        <v>8883</v>
      </c>
      <c r="T1082" s="22" t="s">
        <v>8880</v>
      </c>
      <c r="U1082" s="22" t="s">
        <v>8880</v>
      </c>
      <c r="V1082" s="22" t="s">
        <v>9199</v>
      </c>
      <c r="W1082" s="22" t="s">
        <v>8882</v>
      </c>
      <c r="X1082" s="22" t="s">
        <v>8759</v>
      </c>
      <c r="Y1082" s="22">
        <v>432342</v>
      </c>
      <c r="Z1082" s="22" t="s">
        <v>5099</v>
      </c>
      <c r="AA1082" s="22">
        <v>8613853558538</v>
      </c>
      <c r="AB1082" s="22">
        <v>8613853558538</v>
      </c>
      <c r="AC1082" s="22" t="s">
        <v>8883</v>
      </c>
      <c r="AF1082" s="22" t="s">
        <v>2692</v>
      </c>
      <c r="AG1082" s="22" t="s">
        <v>2692</v>
      </c>
      <c r="AH1082" s="22" t="s">
        <v>9199</v>
      </c>
      <c r="AI1082" s="22" t="s">
        <v>8882</v>
      </c>
      <c r="AJ1082" s="22" t="s">
        <v>8759</v>
      </c>
      <c r="AK1082" s="22">
        <v>432342</v>
      </c>
      <c r="AL1082" s="22" t="s">
        <v>5099</v>
      </c>
      <c r="AM1082" s="22">
        <v>8613853558538</v>
      </c>
      <c r="AN1082" s="22">
        <v>8613853558538</v>
      </c>
      <c r="AO1082" s="22" t="s">
        <v>8883</v>
      </c>
      <c r="AR1082" s="22" t="s">
        <v>8880</v>
      </c>
      <c r="AS1082" s="22" t="s">
        <v>8880</v>
      </c>
      <c r="AT1082" s="22" t="s">
        <v>9199</v>
      </c>
      <c r="AU1082" s="22" t="s">
        <v>8882</v>
      </c>
      <c r="AV1082" s="22" t="s">
        <v>8759</v>
      </c>
      <c r="AW1082" s="22">
        <v>432342</v>
      </c>
      <c r="AX1082" s="22" t="s">
        <v>5099</v>
      </c>
      <c r="AY1082" s="22">
        <v>8613853558538</v>
      </c>
      <c r="AZ1082" s="22">
        <v>8613853558538</v>
      </c>
      <c r="BA1082" s="22" t="s">
        <v>8883</v>
      </c>
      <c r="BD1082" s="128">
        <v>42355</v>
      </c>
      <c r="BE1082" s="128">
        <v>43086</v>
      </c>
      <c r="BI1082" s="22" t="s">
        <v>6997</v>
      </c>
      <c r="BJ1082" s="22" t="s">
        <v>6998</v>
      </c>
      <c r="BQ1082" s="22" t="s">
        <v>7015</v>
      </c>
      <c r="BR1082" s="22" t="s">
        <v>8644</v>
      </c>
    </row>
    <row r="1083" spans="1:72" x14ac:dyDescent="0.35">
      <c r="A1083" s="22" t="s">
        <v>1052</v>
      </c>
      <c r="B1083" s="136"/>
      <c r="C1083" s="22" t="s">
        <v>10191</v>
      </c>
      <c r="D1083" s="22" t="s">
        <v>10192</v>
      </c>
      <c r="E1083" s="22" t="s">
        <v>10193</v>
      </c>
      <c r="F1083" s="134" t="s">
        <v>26</v>
      </c>
      <c r="G1083" s="22" t="str">
        <f xml:space="preserve"> INDEX('MASTER--Enter Data'!$J$3:$J$1871, MATCH('parsed-whois-report-2018-02-09T'!A1083, 'MASTER--Enter Data'!$E$3:$E$1871, 0))</f>
        <v>N/A</v>
      </c>
      <c r="H1083" s="22" t="str">
        <f xml:space="preserve"> INDEX('MASTER--Enter Data'!$N$3:$N$1871, MATCH('parsed-whois-report-2018-02-09T'!A1083, 'MASTER--Enter Data'!$E$3:$E$1871, 0))</f>
        <v>N/A</v>
      </c>
      <c r="I1083" s="22" t="str">
        <f xml:space="preserve"> INDEX('MASTER--Enter Data'!$L$3:$L$1871, MATCH('parsed-whois-report-2018-02-09T'!A1083, 'MASTER--Enter Data'!$E$3:$E$1871, 0))</f>
        <v>N/A</v>
      </c>
      <c r="J1083" s="22" t="s">
        <v>10194</v>
      </c>
      <c r="K1083" s="22" t="s">
        <v>10195</v>
      </c>
      <c r="M1083" s="22">
        <v>92100</v>
      </c>
      <c r="N1083" s="22" t="s">
        <v>6989</v>
      </c>
      <c r="O1083" s="22">
        <v>33141862020</v>
      </c>
      <c r="P1083" s="22">
        <v>33141862022</v>
      </c>
      <c r="Q1083" s="22" t="s">
        <v>10196</v>
      </c>
      <c r="AF1083" s="22" t="s">
        <v>7257</v>
      </c>
      <c r="AG1083" s="22" t="s">
        <v>10197</v>
      </c>
      <c r="AH1083" s="22" t="s">
        <v>10198</v>
      </c>
      <c r="AI1083" s="22" t="s">
        <v>9293</v>
      </c>
      <c r="AK1083" s="22">
        <v>75116</v>
      </c>
      <c r="AL1083" s="22" t="s">
        <v>6989</v>
      </c>
      <c r="AM1083" s="22">
        <v>33141862020</v>
      </c>
      <c r="AO1083" s="22" t="s">
        <v>10199</v>
      </c>
      <c r="AR1083" s="22" t="s">
        <v>10192</v>
      </c>
      <c r="AS1083" s="22" t="s">
        <v>10193</v>
      </c>
      <c r="AT1083" s="22" t="s">
        <v>10194</v>
      </c>
      <c r="AU1083" s="22" t="s">
        <v>10195</v>
      </c>
      <c r="AW1083" s="22">
        <v>92100</v>
      </c>
      <c r="AX1083" s="22" t="s">
        <v>6989</v>
      </c>
      <c r="AY1083" s="22">
        <v>33141862020</v>
      </c>
      <c r="AZ1083" s="22">
        <v>33141862022</v>
      </c>
      <c r="BA1083" s="22" t="s">
        <v>10196</v>
      </c>
      <c r="BD1083" s="128">
        <v>42174</v>
      </c>
      <c r="BE1083" s="128">
        <v>43270</v>
      </c>
      <c r="BF1083" s="22" t="s">
        <v>10200</v>
      </c>
      <c r="BI1083" s="22" t="s">
        <v>9584</v>
      </c>
      <c r="BJ1083" s="22" t="s">
        <v>9585</v>
      </c>
      <c r="BK1083" s="22" t="s">
        <v>9586</v>
      </c>
      <c r="BQ1083" s="22" t="s">
        <v>7991</v>
      </c>
      <c r="BR1083" s="22" t="s">
        <v>7048</v>
      </c>
    </row>
    <row r="1084" spans="1:72" ht="15.5" x14ac:dyDescent="0.35">
      <c r="A1084" s="22" t="s">
        <v>10600</v>
      </c>
      <c r="B1084" s="136" t="s">
        <v>4916</v>
      </c>
      <c r="C1084" s="133" t="s">
        <v>10601</v>
      </c>
      <c r="D1084" s="22" t="s">
        <v>10602</v>
      </c>
      <c r="E1084" s="22" t="s">
        <v>10602</v>
      </c>
      <c r="F1084" s="134" t="s">
        <v>12859</v>
      </c>
      <c r="G1084" s="22" t="e">
        <f xml:space="preserve"> INDEX('MASTER--Enter Data'!$J$3:$J$1871, MATCH('parsed-whois-report-2018-02-09T'!A1084, 'MASTER--Enter Data'!$E$3:$E$1871, 0))</f>
        <v>#N/A</v>
      </c>
      <c r="H1084" s="22" t="e">
        <f xml:space="preserve"> INDEX('MASTER--Enter Data'!$N$3:$N$1871, MATCH('parsed-whois-report-2018-02-09T'!A1084, 'MASTER--Enter Data'!$E$3:$E$1871, 0))</f>
        <v>#N/A</v>
      </c>
      <c r="I1084" s="22" t="e">
        <f xml:space="preserve"> INDEX('MASTER--Enter Data'!$L$3:$L$1871, MATCH('parsed-whois-report-2018-02-09T'!A1084, 'MASTER--Enter Data'!$E$3:$E$1871, 0))</f>
        <v>#N/A</v>
      </c>
      <c r="J1084" s="22" t="s">
        <v>10603</v>
      </c>
      <c r="K1084" s="22" t="s">
        <v>10604</v>
      </c>
      <c r="L1084" s="22" t="s">
        <v>10605</v>
      </c>
      <c r="M1084" s="22">
        <v>721000</v>
      </c>
      <c r="N1084" s="22" t="s">
        <v>5099</v>
      </c>
      <c r="O1084" s="22">
        <v>8615601611649</v>
      </c>
      <c r="P1084" s="22">
        <v>8615601611649</v>
      </c>
      <c r="Q1084" s="22" t="s">
        <v>10476</v>
      </c>
      <c r="AF1084" s="22" t="s">
        <v>10509</v>
      </c>
      <c r="AG1084" s="22" t="s">
        <v>10509</v>
      </c>
      <c r="AH1084" s="22" t="s">
        <v>10599</v>
      </c>
      <c r="AI1084" s="22" t="s">
        <v>10048</v>
      </c>
      <c r="AJ1084" s="22" t="s">
        <v>8288</v>
      </c>
      <c r="AK1084" s="22">
        <v>200439</v>
      </c>
      <c r="AL1084" s="22" t="s">
        <v>5099</v>
      </c>
      <c r="AM1084" s="22">
        <v>8615601611649</v>
      </c>
      <c r="AN1084" s="22">
        <v>8615601611649</v>
      </c>
      <c r="AO1084" s="22" t="s">
        <v>7330</v>
      </c>
      <c r="AR1084" s="22" t="s">
        <v>10602</v>
      </c>
      <c r="AS1084" s="22" t="s">
        <v>10602</v>
      </c>
      <c r="AT1084" s="22" t="s">
        <v>10603</v>
      </c>
      <c r="AU1084" s="22" t="s">
        <v>10604</v>
      </c>
      <c r="AV1084" s="22" t="s">
        <v>10605</v>
      </c>
      <c r="AW1084" s="22">
        <v>721000</v>
      </c>
      <c r="AX1084" s="22" t="s">
        <v>5099</v>
      </c>
      <c r="AY1084" s="22">
        <v>8615601611649</v>
      </c>
      <c r="AZ1084" s="22">
        <v>8615601611649</v>
      </c>
      <c r="BA1084" s="22" t="s">
        <v>10476</v>
      </c>
      <c r="BD1084" s="128">
        <v>43050</v>
      </c>
      <c r="BE1084" s="128">
        <v>43415</v>
      </c>
      <c r="BF1084" s="22" t="s">
        <v>10606</v>
      </c>
      <c r="BI1084" s="22" t="s">
        <v>7195</v>
      </c>
      <c r="BJ1084" s="22" t="s">
        <v>7196</v>
      </c>
      <c r="BR1084" s="22" t="s">
        <v>7016</v>
      </c>
    </row>
    <row r="1085" spans="1:72" x14ac:dyDescent="0.35">
      <c r="A1085" s="22" t="s">
        <v>3140</v>
      </c>
      <c r="B1085" s="136"/>
      <c r="C1085" s="22" t="s">
        <v>10203</v>
      </c>
      <c r="D1085" s="22" t="s">
        <v>3937</v>
      </c>
      <c r="E1085" s="22" t="s">
        <v>3937</v>
      </c>
      <c r="F1085" s="134" t="s">
        <v>12858</v>
      </c>
      <c r="G1085" s="22" t="str">
        <f xml:space="preserve"> INDEX('MASTER--Enter Data'!$J$3:$J$1871, MATCH('parsed-whois-report-2018-02-09T'!A1085, 'MASTER--Enter Data'!$E$3:$E$1871, 0))</f>
        <v>LANXESS DEUTSCHLAND GMBH</v>
      </c>
      <c r="H1085" s="22" t="str">
        <f xml:space="preserve"> INDEX('MASTER--Enter Data'!$N$3:$N$1871, MATCH('parsed-whois-report-2018-02-09T'!A1085, 'MASTER--Enter Data'!$E$3:$E$1871, 0))</f>
        <v>Partridge Partners PC Mark V.B. Partridge</v>
      </c>
      <c r="I1085" s="22" t="str">
        <f xml:space="preserve"> INDEX('MASTER--Enter Data'!$L$3:$L$1871, MATCH('parsed-whois-report-2018-02-09T'!A1085, 'MASTER--Enter Data'!$E$3:$E$1871, 0))</f>
        <v>zhang yin zhang yin</v>
      </c>
      <c r="J1085" s="22" t="s">
        <v>10204</v>
      </c>
      <c r="K1085" s="22" t="s">
        <v>10205</v>
      </c>
      <c r="L1085" s="22" t="s">
        <v>10206</v>
      </c>
      <c r="M1085" s="22">
        <v>430000</v>
      </c>
      <c r="N1085" s="22" t="s">
        <v>5099</v>
      </c>
      <c r="O1085" s="22">
        <v>8615968554978</v>
      </c>
      <c r="P1085" s="22">
        <v>8615968554978</v>
      </c>
      <c r="Q1085" s="22" t="s">
        <v>10207</v>
      </c>
      <c r="AC1085" s="22" t="s">
        <v>10207</v>
      </c>
      <c r="AF1085" s="22" t="s">
        <v>3937</v>
      </c>
      <c r="AG1085" s="22" t="s">
        <v>3937</v>
      </c>
      <c r="AH1085" s="22" t="s">
        <v>10204</v>
      </c>
      <c r="AI1085" s="22" t="s">
        <v>10205</v>
      </c>
      <c r="AJ1085" s="22" t="s">
        <v>10206</v>
      </c>
      <c r="AK1085" s="22">
        <v>430000</v>
      </c>
      <c r="AL1085" s="22" t="s">
        <v>5099</v>
      </c>
      <c r="AM1085" s="22">
        <v>8615968554978</v>
      </c>
      <c r="AN1085" s="22">
        <v>8615968554978</v>
      </c>
      <c r="AO1085" s="22" t="s">
        <v>10207</v>
      </c>
      <c r="AR1085" s="22" t="s">
        <v>3937</v>
      </c>
      <c r="AS1085" s="22" t="s">
        <v>3937</v>
      </c>
      <c r="AT1085" s="22" t="s">
        <v>10204</v>
      </c>
      <c r="AU1085" s="22" t="s">
        <v>10205</v>
      </c>
      <c r="AV1085" s="22" t="s">
        <v>10206</v>
      </c>
      <c r="AW1085" s="22">
        <v>430000</v>
      </c>
      <c r="AX1085" s="22" t="s">
        <v>5099</v>
      </c>
      <c r="AY1085" s="22">
        <v>8615968554978</v>
      </c>
      <c r="AZ1085" s="22">
        <v>8615968554978</v>
      </c>
      <c r="BA1085" s="22" t="s">
        <v>10207</v>
      </c>
      <c r="BD1085" s="128">
        <v>42557</v>
      </c>
      <c r="BE1085" s="128">
        <v>42921</v>
      </c>
      <c r="BI1085" s="22" t="s">
        <v>6997</v>
      </c>
      <c r="BJ1085" s="22" t="s">
        <v>6998</v>
      </c>
      <c r="BQ1085" s="22" t="s">
        <v>7015</v>
      </c>
      <c r="BR1085" s="22" t="s">
        <v>7036</v>
      </c>
    </row>
    <row r="1086" spans="1:72" x14ac:dyDescent="0.35">
      <c r="A1086" s="22" t="s">
        <v>3136</v>
      </c>
      <c r="B1086" s="136"/>
      <c r="C1086" s="22" t="s">
        <v>10208</v>
      </c>
      <c r="D1086" s="22" t="s">
        <v>10209</v>
      </c>
      <c r="E1086" s="22" t="s">
        <v>10209</v>
      </c>
      <c r="F1086" s="134" t="s">
        <v>12858</v>
      </c>
      <c r="G1086" s="22" t="str">
        <f xml:space="preserve"> INDEX('MASTER--Enter Data'!$J$3:$J$1871, MATCH('parsed-whois-report-2018-02-09T'!A1086, 'MASTER--Enter Data'!$E$3:$E$1871, 0))</f>
        <v>LANXESS DEUTSCHLAND GMBH</v>
      </c>
      <c r="H1086" s="22" t="str">
        <f xml:space="preserve"> INDEX('MASTER--Enter Data'!$N$3:$N$1871, MATCH('parsed-whois-report-2018-02-09T'!A1086, 'MASTER--Enter Data'!$E$3:$E$1871, 0))</f>
        <v>Partridge Partners PC Mark V.B. Partridge</v>
      </c>
      <c r="I1086" s="22" t="str">
        <f xml:space="preserve"> INDEX('MASTER--Enter Data'!$L$3:$L$1871, MATCH('parsed-whois-report-2018-02-09T'!A1086, 'MASTER--Enter Data'!$E$3:$E$1871, 0))</f>
        <v>Xu Zi Qian Xu Zi Qian</v>
      </c>
      <c r="J1086" s="22" t="s">
        <v>10210</v>
      </c>
      <c r="K1086" s="22" t="s">
        <v>10211</v>
      </c>
      <c r="L1086" s="22" t="s">
        <v>8293</v>
      </c>
      <c r="M1086" s="22">
        <v>362241</v>
      </c>
      <c r="N1086" s="22" t="s">
        <v>5099</v>
      </c>
      <c r="O1086" s="22">
        <v>86059588671738</v>
      </c>
      <c r="P1086" s="22">
        <v>86059588671738</v>
      </c>
      <c r="Q1086" s="22" t="s">
        <v>10212</v>
      </c>
      <c r="T1086" s="22" t="s">
        <v>10209</v>
      </c>
      <c r="U1086" s="22" t="s">
        <v>10209</v>
      </c>
      <c r="V1086" s="22" t="s">
        <v>10210</v>
      </c>
      <c r="W1086" s="22" t="s">
        <v>10211</v>
      </c>
      <c r="X1086" s="22" t="s">
        <v>8293</v>
      </c>
      <c r="Y1086" s="22">
        <v>362241</v>
      </c>
      <c r="Z1086" s="22" t="s">
        <v>5099</v>
      </c>
      <c r="AA1086" s="22">
        <v>86059588671738</v>
      </c>
      <c r="AB1086" s="22">
        <v>86059588671738</v>
      </c>
      <c r="AC1086" s="22" t="s">
        <v>10212</v>
      </c>
      <c r="AF1086" s="22" t="s">
        <v>10213</v>
      </c>
      <c r="AG1086" s="22" t="s">
        <v>10213</v>
      </c>
      <c r="AH1086" s="22" t="s">
        <v>10210</v>
      </c>
      <c r="AI1086" s="22" t="s">
        <v>10211</v>
      </c>
      <c r="AJ1086" s="22" t="s">
        <v>8293</v>
      </c>
      <c r="AK1086" s="22">
        <v>362241</v>
      </c>
      <c r="AL1086" s="22" t="s">
        <v>5099</v>
      </c>
      <c r="AM1086" s="22">
        <v>86059588671738</v>
      </c>
      <c r="AN1086" s="22">
        <v>86059588671738</v>
      </c>
      <c r="AO1086" s="22" t="s">
        <v>10212</v>
      </c>
      <c r="AR1086" s="22" t="s">
        <v>10209</v>
      </c>
      <c r="AS1086" s="22" t="s">
        <v>10209</v>
      </c>
      <c r="AT1086" s="22" t="s">
        <v>10210</v>
      </c>
      <c r="AU1086" s="22" t="s">
        <v>10211</v>
      </c>
      <c r="AV1086" s="22" t="s">
        <v>8293</v>
      </c>
      <c r="AW1086" s="22">
        <v>362241</v>
      </c>
      <c r="AX1086" s="22" t="s">
        <v>5099</v>
      </c>
      <c r="AY1086" s="22">
        <v>86059588671738</v>
      </c>
      <c r="AZ1086" s="22">
        <v>86059588671738</v>
      </c>
      <c r="BA1086" s="22" t="s">
        <v>10212</v>
      </c>
      <c r="BD1086" s="128">
        <v>42557</v>
      </c>
      <c r="BE1086" s="128">
        <v>43287</v>
      </c>
      <c r="BF1086" s="22" t="s">
        <v>8439</v>
      </c>
      <c r="BI1086" s="22" t="s">
        <v>6997</v>
      </c>
      <c r="BJ1086" s="22" t="s">
        <v>6998</v>
      </c>
      <c r="BQ1086" s="22" t="s">
        <v>7015</v>
      </c>
      <c r="BR1086" s="22" t="s">
        <v>7147</v>
      </c>
    </row>
    <row r="1087" spans="1:72" x14ac:dyDescent="0.35">
      <c r="A1087" s="22" t="s">
        <v>794</v>
      </c>
      <c r="B1087" s="136"/>
      <c r="C1087" s="22" t="s">
        <v>10214</v>
      </c>
      <c r="D1087" s="22" t="s">
        <v>1993</v>
      </c>
      <c r="E1087" s="22" t="s">
        <v>1993</v>
      </c>
      <c r="F1087" s="134" t="s">
        <v>12858</v>
      </c>
      <c r="G1087" s="22" t="str">
        <f xml:space="preserve"> INDEX('MASTER--Enter Data'!$J$3:$J$1871, MATCH('parsed-whois-report-2018-02-09T'!A1087, 'MASTER--Enter Data'!$E$3:$E$1871, 0))</f>
        <v>LANXESS DEUTSCHLAND GMBH</v>
      </c>
      <c r="H1087" s="22" t="str">
        <f xml:space="preserve"> INDEX('MASTER--Enter Data'!$N$3:$N$1871, MATCH('parsed-whois-report-2018-02-09T'!A1087, 'MASTER--Enter Data'!$E$3:$E$1871, 0))</f>
        <v>Partridge &amp; Garcia P.C.</v>
      </c>
      <c r="I1087" s="22" t="str">
        <f xml:space="preserve"> INDEX('MASTER--Enter Data'!$L$3:$L$1871, MATCH('parsed-whois-report-2018-02-09T'!A1087, 'MASTER--Enter Data'!$E$3:$E$1871, 0))</f>
        <v>JiangYuTao</v>
      </c>
      <c r="J1087" s="22" t="s">
        <v>10215</v>
      </c>
      <c r="K1087" s="22" t="s">
        <v>10216</v>
      </c>
      <c r="L1087" s="22" t="s">
        <v>8864</v>
      </c>
      <c r="M1087" s="22">
        <v>528100</v>
      </c>
      <c r="N1087" s="22" t="s">
        <v>5099</v>
      </c>
      <c r="O1087" s="22">
        <v>8618902560458</v>
      </c>
      <c r="P1087" s="22">
        <v>8618902560458</v>
      </c>
      <c r="Q1087" s="22" t="s">
        <v>10217</v>
      </c>
      <c r="AF1087" s="22" t="s">
        <v>1993</v>
      </c>
      <c r="AG1087" s="22" t="s">
        <v>1993</v>
      </c>
      <c r="AH1087" s="22" t="s">
        <v>10215</v>
      </c>
      <c r="AI1087" s="22" t="s">
        <v>10216</v>
      </c>
      <c r="AJ1087" s="22" t="s">
        <v>8864</v>
      </c>
      <c r="AK1087" s="22">
        <v>528100</v>
      </c>
      <c r="AL1087" s="22" t="s">
        <v>5099</v>
      </c>
      <c r="AM1087" s="22">
        <v>8618902560458</v>
      </c>
      <c r="AN1087" s="22">
        <v>8618902560458</v>
      </c>
      <c r="AO1087" s="22" t="s">
        <v>10217</v>
      </c>
      <c r="AR1087" s="22" t="s">
        <v>1993</v>
      </c>
      <c r="AS1087" s="22" t="s">
        <v>1993</v>
      </c>
      <c r="AT1087" s="22" t="s">
        <v>10215</v>
      </c>
      <c r="AU1087" s="22" t="s">
        <v>10216</v>
      </c>
      <c r="AV1087" s="22" t="s">
        <v>8864</v>
      </c>
      <c r="AW1087" s="22">
        <v>528100</v>
      </c>
      <c r="AX1087" s="22" t="s">
        <v>5099</v>
      </c>
      <c r="AY1087" s="22">
        <v>8618902560458</v>
      </c>
      <c r="AZ1087" s="22">
        <v>8618902560458</v>
      </c>
      <c r="BA1087" s="22" t="s">
        <v>10217</v>
      </c>
      <c r="BD1087" s="128">
        <v>42142</v>
      </c>
      <c r="BE1087" s="128">
        <v>42873</v>
      </c>
      <c r="BI1087" s="22" t="s">
        <v>8641</v>
      </c>
      <c r="BJ1087" s="22" t="s">
        <v>8669</v>
      </c>
      <c r="BQ1087" s="22" t="s">
        <v>8643</v>
      </c>
      <c r="BR1087" s="22" t="s">
        <v>7036</v>
      </c>
    </row>
    <row r="1088" spans="1:72" x14ac:dyDescent="0.35">
      <c r="A1088" s="22" t="s">
        <v>3080</v>
      </c>
      <c r="B1088" s="136"/>
      <c r="C1088" s="22" t="s">
        <v>10218</v>
      </c>
      <c r="D1088" s="22" t="s">
        <v>10219</v>
      </c>
      <c r="E1088" s="22" t="s">
        <v>10219</v>
      </c>
      <c r="F1088" s="134" t="s">
        <v>12858</v>
      </c>
      <c r="G1088" s="22" t="str">
        <f xml:space="preserve"> INDEX('MASTER--Enter Data'!$J$3:$J$1871, MATCH('parsed-whois-report-2018-02-09T'!A1088, 'MASTER--Enter Data'!$E$3:$E$1871, 0))</f>
        <v>LANXESS DEUTSCHLAND GMBH</v>
      </c>
      <c r="H1088" s="22" t="str">
        <f xml:space="preserve"> INDEX('MASTER--Enter Data'!$N$3:$N$1871, MATCH('parsed-whois-report-2018-02-09T'!A1088, 'MASTER--Enter Data'!$E$3:$E$1871, 0))</f>
        <v>Partridge Partners PC</v>
      </c>
      <c r="I1088" s="22" t="str">
        <f xml:space="preserve"> INDEX('MASTER--Enter Data'!$L$3:$L$1871, MATCH('parsed-whois-report-2018-02-09T'!A1088, 'MASTER--Enter Data'!$E$3:$E$1871, 0))</f>
        <v>zhu guang peng</v>
      </c>
      <c r="J1088" s="22" t="s">
        <v>10220</v>
      </c>
      <c r="K1088" s="22" t="s">
        <v>10221</v>
      </c>
      <c r="L1088" s="22" t="s">
        <v>8035</v>
      </c>
      <c r="M1088" s="22">
        <v>546800</v>
      </c>
      <c r="N1088" s="22" t="s">
        <v>5099</v>
      </c>
      <c r="O1088" s="22">
        <v>8675546685687</v>
      </c>
      <c r="P1088" s="22">
        <v>8675546685687</v>
      </c>
      <c r="Q1088" s="22" t="s">
        <v>10222</v>
      </c>
      <c r="T1088" s="22" t="s">
        <v>10219</v>
      </c>
      <c r="U1088" s="22" t="s">
        <v>10219</v>
      </c>
      <c r="V1088" s="22" t="s">
        <v>10220</v>
      </c>
      <c r="W1088" s="22" t="s">
        <v>10221</v>
      </c>
      <c r="X1088" s="22" t="s">
        <v>8035</v>
      </c>
      <c r="Y1088" s="22">
        <v>546800</v>
      </c>
      <c r="Z1088" s="22" t="s">
        <v>5099</v>
      </c>
      <c r="AA1088" s="22">
        <v>8675546685687</v>
      </c>
      <c r="AB1088" s="22">
        <v>8675546685687</v>
      </c>
      <c r="AC1088" s="22" t="s">
        <v>10222</v>
      </c>
      <c r="AF1088" s="22" t="s">
        <v>3081</v>
      </c>
      <c r="AG1088" s="22" t="s">
        <v>3081</v>
      </c>
      <c r="AH1088" s="22" t="s">
        <v>10220</v>
      </c>
      <c r="AI1088" s="22" t="s">
        <v>10221</v>
      </c>
      <c r="AJ1088" s="22" t="s">
        <v>8035</v>
      </c>
      <c r="AK1088" s="22">
        <v>546800</v>
      </c>
      <c r="AL1088" s="22" t="s">
        <v>5099</v>
      </c>
      <c r="AM1088" s="22">
        <v>8675546685687</v>
      </c>
      <c r="AN1088" s="22">
        <v>8675546685687</v>
      </c>
      <c r="AO1088" s="22" t="s">
        <v>10222</v>
      </c>
      <c r="AR1088" s="22" t="s">
        <v>10219</v>
      </c>
      <c r="AS1088" s="22" t="s">
        <v>10219</v>
      </c>
      <c r="AT1088" s="22" t="s">
        <v>10220</v>
      </c>
      <c r="AU1088" s="22" t="s">
        <v>10221</v>
      </c>
      <c r="AV1088" s="22" t="s">
        <v>8035</v>
      </c>
      <c r="AW1088" s="22">
        <v>546800</v>
      </c>
      <c r="AX1088" s="22" t="s">
        <v>5099</v>
      </c>
      <c r="AY1088" s="22">
        <v>8675546685687</v>
      </c>
      <c r="AZ1088" s="22">
        <v>8675546685687</v>
      </c>
      <c r="BA1088" s="22" t="s">
        <v>10222</v>
      </c>
      <c r="BD1088" s="128">
        <v>42516</v>
      </c>
      <c r="BE1088" s="128">
        <v>43246</v>
      </c>
      <c r="BF1088" s="22" t="s">
        <v>8439</v>
      </c>
      <c r="BI1088" s="22" t="s">
        <v>6997</v>
      </c>
      <c r="BJ1088" s="22" t="s">
        <v>6998</v>
      </c>
      <c r="BR1088" s="22" t="s">
        <v>9515</v>
      </c>
    </row>
    <row r="1089" spans="1:72" x14ac:dyDescent="0.35">
      <c r="A1089" s="22" t="s">
        <v>867</v>
      </c>
      <c r="B1089" s="136"/>
      <c r="C1089" s="22" t="s">
        <v>10223</v>
      </c>
      <c r="D1089" s="22" t="s">
        <v>10224</v>
      </c>
      <c r="E1089" s="22" t="s">
        <v>10224</v>
      </c>
      <c r="F1089" s="134" t="s">
        <v>12858</v>
      </c>
      <c r="G1089" s="22" t="str">
        <f xml:space="preserve"> INDEX('MASTER--Enter Data'!$J$3:$J$1871, MATCH('parsed-whois-report-2018-02-09T'!A1089, 'MASTER--Enter Data'!$E$3:$E$1871, 0))</f>
        <v>LANXESS DEUTSCHLAND GMBH</v>
      </c>
      <c r="H1089" s="22" t="str">
        <f xml:space="preserve"> INDEX('MASTER--Enter Data'!$N$3:$N$1871, MATCH('parsed-whois-report-2018-02-09T'!A1089, 'MASTER--Enter Data'!$E$3:$E$1871, 0))</f>
        <v>Partridge &amp; Garcia P.C. Mark V.B. Partridge</v>
      </c>
      <c r="I1089" s="22" t="str">
        <f xml:space="preserve"> INDEX('MASTER--Enter Data'!$L$3:$L$1871, MATCH('parsed-whois-report-2018-02-09T'!A1089, 'MASTER--Enter Data'!$E$3:$E$1871, 0))</f>
        <v>du biao du biao of xin xiang</v>
      </c>
      <c r="J1089" s="22" t="s">
        <v>10225</v>
      </c>
      <c r="K1089" s="22" t="s">
        <v>10226</v>
      </c>
      <c r="L1089" s="22" t="s">
        <v>9711</v>
      </c>
      <c r="M1089" s="22">
        <v>453400</v>
      </c>
      <c r="N1089" s="22" t="s">
        <v>5099</v>
      </c>
      <c r="O1089" s="22">
        <v>8613849351265</v>
      </c>
      <c r="P1089" s="22">
        <v>8613849351265</v>
      </c>
      <c r="Q1089" s="22" t="s">
        <v>10227</v>
      </c>
      <c r="AF1089" s="22" t="s">
        <v>10228</v>
      </c>
      <c r="AG1089" s="22" t="s">
        <v>10228</v>
      </c>
      <c r="AH1089" s="22" t="s">
        <v>10225</v>
      </c>
      <c r="AI1089" s="22" t="s">
        <v>10226</v>
      </c>
      <c r="AJ1089" s="22" t="s">
        <v>9711</v>
      </c>
      <c r="AK1089" s="22">
        <v>453400</v>
      </c>
      <c r="AL1089" s="22" t="s">
        <v>5099</v>
      </c>
      <c r="AM1089" s="22">
        <v>8613849351265</v>
      </c>
      <c r="AN1089" s="22">
        <v>8613849351265</v>
      </c>
      <c r="AO1089" s="22" t="s">
        <v>10227</v>
      </c>
      <c r="AR1089" s="22" t="s">
        <v>10224</v>
      </c>
      <c r="AS1089" s="22" t="s">
        <v>10224</v>
      </c>
      <c r="AT1089" s="22" t="s">
        <v>10225</v>
      </c>
      <c r="AU1089" s="22" t="s">
        <v>10226</v>
      </c>
      <c r="AV1089" s="22" t="s">
        <v>9711</v>
      </c>
      <c r="AW1089" s="22">
        <v>453400</v>
      </c>
      <c r="AX1089" s="22" t="s">
        <v>5099</v>
      </c>
      <c r="AY1089" s="22">
        <v>8613849351265</v>
      </c>
      <c r="AZ1089" s="22">
        <v>8613849351265</v>
      </c>
      <c r="BA1089" s="22" t="s">
        <v>10227</v>
      </c>
      <c r="BD1089" s="128">
        <v>42228</v>
      </c>
      <c r="BE1089" s="128">
        <v>42594</v>
      </c>
      <c r="BI1089" s="22" t="s">
        <v>6997</v>
      </c>
      <c r="BJ1089" s="22" t="s">
        <v>6998</v>
      </c>
      <c r="BQ1089" s="22" t="s">
        <v>8440</v>
      </c>
      <c r="BR1089" s="22" t="s">
        <v>7367</v>
      </c>
    </row>
    <row r="1090" spans="1:72" ht="15.5" x14ac:dyDescent="0.35">
      <c r="A1090" s="22" t="s">
        <v>10609</v>
      </c>
      <c r="B1090" s="136" t="s">
        <v>569</v>
      </c>
      <c r="C1090" s="133" t="s">
        <v>10610</v>
      </c>
      <c r="D1090" s="22" t="s">
        <v>2218</v>
      </c>
      <c r="E1090" s="22" t="s">
        <v>2218</v>
      </c>
      <c r="F1090" s="134" t="s">
        <v>12859</v>
      </c>
      <c r="G1090" s="22" t="e">
        <f xml:space="preserve"> INDEX('MASTER--Enter Data'!$J$3:$J$1871, MATCH('parsed-whois-report-2018-02-09T'!A1090, 'MASTER--Enter Data'!$E$3:$E$1871, 0))</f>
        <v>#N/A</v>
      </c>
      <c r="H1090" s="22" t="e">
        <f xml:space="preserve"> INDEX('MASTER--Enter Data'!$N$3:$N$1871, MATCH('parsed-whois-report-2018-02-09T'!A1090, 'MASTER--Enter Data'!$E$3:$E$1871, 0))</f>
        <v>#N/A</v>
      </c>
      <c r="I1090" s="22" t="e">
        <f xml:space="preserve"> INDEX('MASTER--Enter Data'!$L$3:$L$1871, MATCH('parsed-whois-report-2018-02-09T'!A1090, 'MASTER--Enter Data'!$E$3:$E$1871, 0))</f>
        <v>#N/A</v>
      </c>
      <c r="J1090" s="22" t="s">
        <v>10611</v>
      </c>
      <c r="K1090" s="22" t="s">
        <v>10612</v>
      </c>
      <c r="N1090" s="22" t="s">
        <v>5099</v>
      </c>
      <c r="Q1090" s="22" t="s">
        <v>10613</v>
      </c>
      <c r="AF1090" s="22" t="s">
        <v>2218</v>
      </c>
      <c r="AG1090" s="22" t="s">
        <v>2218</v>
      </c>
      <c r="AH1090" s="22" t="s">
        <v>10611</v>
      </c>
      <c r="AI1090" s="22" t="s">
        <v>10612</v>
      </c>
      <c r="AL1090" s="22" t="s">
        <v>5099</v>
      </c>
      <c r="AO1090" s="22" t="s">
        <v>10613</v>
      </c>
      <c r="AR1090" s="22" t="s">
        <v>2218</v>
      </c>
      <c r="AS1090" s="22" t="s">
        <v>2218</v>
      </c>
      <c r="AT1090" s="22" t="s">
        <v>10611</v>
      </c>
      <c r="AU1090" s="22" t="s">
        <v>10612</v>
      </c>
      <c r="AX1090" s="22" t="s">
        <v>5099</v>
      </c>
      <c r="BA1090" s="22" t="s">
        <v>10613</v>
      </c>
      <c r="BD1090" s="128">
        <v>41974</v>
      </c>
      <c r="BE1090" s="128">
        <v>42036</v>
      </c>
      <c r="BI1090" s="22" t="s">
        <v>6997</v>
      </c>
      <c r="BJ1090" s="22" t="s">
        <v>6998</v>
      </c>
      <c r="BQ1090" s="22" t="s">
        <v>8679</v>
      </c>
      <c r="BR1090" s="22" t="s">
        <v>7036</v>
      </c>
    </row>
    <row r="1091" spans="1:72" x14ac:dyDescent="0.35">
      <c r="A1091" s="22" t="s">
        <v>464</v>
      </c>
      <c r="B1091" s="136"/>
      <c r="C1091" s="22" t="s">
        <v>10234</v>
      </c>
      <c r="D1091" s="22" t="s">
        <v>2131</v>
      </c>
      <c r="E1091" s="22" t="s">
        <v>2131</v>
      </c>
      <c r="F1091" s="134" t="s">
        <v>12858</v>
      </c>
      <c r="G1091" s="22" t="str">
        <f xml:space="preserve"> INDEX('MASTER--Enter Data'!$J$3:$J$1871, MATCH('parsed-whois-report-2018-02-09T'!A1091, 'MASTER--Enter Data'!$E$3:$E$1871, 0))</f>
        <v>LANXESS DEUTSCHLAND GMBH</v>
      </c>
      <c r="H1091" s="22" t="str">
        <f xml:space="preserve"> INDEX('MASTER--Enter Data'!$N$3:$N$1871, MATCH('parsed-whois-report-2018-02-09T'!A1091, 'MASTER--Enter Data'!$E$3:$E$1871, 0))</f>
        <v>Partridge IP Law P.C. Mark V.B. Partridge</v>
      </c>
      <c r="I1091" s="22" t="str">
        <f xml:space="preserve"> INDEX('MASTER--Enter Data'!$L$3:$L$1871, MATCH('parsed-whois-report-2018-02-09T'!A1091, 'MASTER--Enter Data'!$E$3:$E$1871, 0))</f>
        <v>yang yi yang yi</v>
      </c>
      <c r="J1091" s="22" t="s">
        <v>8774</v>
      </c>
      <c r="K1091" s="22" t="s">
        <v>8775</v>
      </c>
      <c r="L1091" s="22" t="s">
        <v>8776</v>
      </c>
      <c r="M1091" s="22">
        <v>215000</v>
      </c>
      <c r="N1091" s="22" t="s">
        <v>5099</v>
      </c>
      <c r="O1091" s="22">
        <v>86051269353111</v>
      </c>
      <c r="P1091" s="22">
        <v>86051269353111</v>
      </c>
      <c r="Q1091" s="22" t="s">
        <v>8777</v>
      </c>
      <c r="T1091" s="22" t="s">
        <v>2131</v>
      </c>
      <c r="U1091" s="22" t="s">
        <v>2131</v>
      </c>
      <c r="V1091" s="22" t="s">
        <v>8774</v>
      </c>
      <c r="W1091" s="22" t="s">
        <v>8775</v>
      </c>
      <c r="X1091" s="22" t="s">
        <v>8776</v>
      </c>
      <c r="Y1091" s="22">
        <v>215000</v>
      </c>
      <c r="Z1091" s="22" t="s">
        <v>5099</v>
      </c>
      <c r="AA1091" s="22">
        <v>86051269353111</v>
      </c>
      <c r="AB1091" s="22">
        <v>86051269353111</v>
      </c>
      <c r="AC1091" s="22" t="s">
        <v>8777</v>
      </c>
      <c r="AF1091" s="22" t="s">
        <v>2131</v>
      </c>
      <c r="AG1091" s="22" t="s">
        <v>2131</v>
      </c>
      <c r="AH1091" s="22" t="s">
        <v>8774</v>
      </c>
      <c r="AI1091" s="22" t="s">
        <v>8775</v>
      </c>
      <c r="AJ1091" s="22" t="s">
        <v>8776</v>
      </c>
      <c r="AK1091" s="22">
        <v>215000</v>
      </c>
      <c r="AL1091" s="22" t="s">
        <v>5099</v>
      </c>
      <c r="AM1091" s="22">
        <v>86051269353111</v>
      </c>
      <c r="AN1091" s="22">
        <v>86051269353111</v>
      </c>
      <c r="AO1091" s="22" t="s">
        <v>8777</v>
      </c>
      <c r="AR1091" s="22" t="s">
        <v>2131</v>
      </c>
      <c r="AS1091" s="22" t="s">
        <v>2131</v>
      </c>
      <c r="AT1091" s="22" t="s">
        <v>8774</v>
      </c>
      <c r="AU1091" s="22" t="s">
        <v>8775</v>
      </c>
      <c r="AV1091" s="22" t="s">
        <v>8776</v>
      </c>
      <c r="AW1091" s="22">
        <v>215000</v>
      </c>
      <c r="AX1091" s="22" t="s">
        <v>5099</v>
      </c>
      <c r="AY1091" s="22">
        <v>86051269353111</v>
      </c>
      <c r="AZ1091" s="22">
        <v>86051269353111</v>
      </c>
      <c r="BA1091" s="22" t="s">
        <v>8777</v>
      </c>
      <c r="BD1091" s="128">
        <v>41905</v>
      </c>
      <c r="BE1091" s="128">
        <v>43366</v>
      </c>
      <c r="BF1091" s="22" t="s">
        <v>8778</v>
      </c>
      <c r="BI1091" s="22" t="s">
        <v>6997</v>
      </c>
      <c r="BJ1091" s="22" t="s">
        <v>6998</v>
      </c>
      <c r="BQ1091" s="22" t="s">
        <v>8606</v>
      </c>
      <c r="BR1091" s="22" t="s">
        <v>7016</v>
      </c>
    </row>
    <row r="1092" spans="1:72" x14ac:dyDescent="0.35">
      <c r="A1092" s="22" t="s">
        <v>690</v>
      </c>
      <c r="B1092" s="136"/>
      <c r="C1092" s="22" t="s">
        <v>10235</v>
      </c>
      <c r="D1092" s="22" t="s">
        <v>2292</v>
      </c>
      <c r="F1092" s="134" t="s">
        <v>12858</v>
      </c>
      <c r="G1092" s="22" t="str">
        <f xml:space="preserve"> INDEX('MASTER--Enter Data'!$J$3:$J$1871, MATCH('parsed-whois-report-2018-02-09T'!A1092, 'MASTER--Enter Data'!$E$3:$E$1871, 0))</f>
        <v>GRANDS MAGASINS DE LA SAMARITAINE MAISON ERNEST COGNACQ Societe Anonyme Marie Wormser</v>
      </c>
      <c r="H1092" s="22" t="str">
        <f xml:space="preserve"> INDEX('MASTER--Enter Data'!$N$3:$N$1871, MATCH('parsed-whois-report-2018-02-09T'!A1092, 'MASTER--Enter Data'!$E$3:$E$1871, 0))</f>
        <v>DOMAINOO Joanna Aknin</v>
      </c>
      <c r="I1092" s="22" t="str">
        <f xml:space="preserve"> INDEX('MASTER--Enter Data'!$L$3:$L$1871, MATCH('parsed-whois-report-2018-02-09T'!A1092, 'MASTER--Enter Data'!$E$3:$E$1871, 0))</f>
        <v>Mukombo Kalawe</v>
      </c>
      <c r="J1092" s="22" t="s">
        <v>10236</v>
      </c>
      <c r="K1092" s="22" t="s">
        <v>10237</v>
      </c>
      <c r="L1092" s="22" t="s">
        <v>10238</v>
      </c>
      <c r="M1092" s="22" t="s">
        <v>10239</v>
      </c>
      <c r="N1092" s="22" t="s">
        <v>7279</v>
      </c>
      <c r="O1092" s="22">
        <v>447787128855</v>
      </c>
      <c r="Q1092" s="22" t="s">
        <v>10240</v>
      </c>
      <c r="AF1092" s="22" t="s">
        <v>2292</v>
      </c>
      <c r="AH1092" s="22" t="s">
        <v>10236</v>
      </c>
      <c r="AI1092" s="22" t="s">
        <v>10237</v>
      </c>
      <c r="AJ1092" s="22" t="s">
        <v>10238</v>
      </c>
      <c r="AK1092" s="22" t="s">
        <v>10239</v>
      </c>
      <c r="AL1092" s="22" t="s">
        <v>7279</v>
      </c>
      <c r="AM1092" s="22">
        <v>447787128855</v>
      </c>
      <c r="AO1092" s="22" t="s">
        <v>10240</v>
      </c>
      <c r="AR1092" s="22" t="s">
        <v>8201</v>
      </c>
      <c r="AS1092" s="22" t="s">
        <v>8202</v>
      </c>
      <c r="AT1092" s="22" t="s">
        <v>10241</v>
      </c>
      <c r="AU1092" s="22" t="s">
        <v>10242</v>
      </c>
      <c r="AW1092" s="22" t="s">
        <v>10243</v>
      </c>
      <c r="AX1092" s="22" t="s">
        <v>7279</v>
      </c>
      <c r="AY1092" s="22">
        <v>448716412121</v>
      </c>
      <c r="AZ1092" s="22">
        <v>4972191374215</v>
      </c>
      <c r="BA1092" s="22" t="s">
        <v>8207</v>
      </c>
      <c r="BD1092" s="128">
        <v>41975</v>
      </c>
      <c r="BE1092" s="128">
        <v>43436</v>
      </c>
      <c r="BF1092" s="22" t="s">
        <v>6996</v>
      </c>
      <c r="BI1092" s="22" t="s">
        <v>6997</v>
      </c>
      <c r="BJ1092" s="22" t="s">
        <v>6998</v>
      </c>
      <c r="BQ1092" s="22" t="s">
        <v>7004</v>
      </c>
      <c r="BR1092" s="22" t="s">
        <v>8250</v>
      </c>
    </row>
    <row r="1093" spans="1:72" x14ac:dyDescent="0.35">
      <c r="A1093" s="22" t="s">
        <v>3859</v>
      </c>
      <c r="B1093" s="136"/>
      <c r="C1093" s="22" t="s">
        <v>10244</v>
      </c>
      <c r="D1093" s="22" t="s">
        <v>3386</v>
      </c>
      <c r="F1093" s="134" t="s">
        <v>12858</v>
      </c>
      <c r="G1093" s="22" t="str">
        <f xml:space="preserve"> INDEX('MASTER--Enter Data'!$J$3:$J$1871, MATCH('parsed-whois-report-2018-02-09T'!A1093, 'MASTER--Enter Data'!$E$3:$E$1871, 0))</f>
        <v>Ashley Furniture Industries, Inc.</v>
      </c>
      <c r="H1093" s="22" t="str">
        <f xml:space="preserve"> INDEX('MASTER--Enter Data'!$N$3:$N$1871, MATCH('parsed-whois-report-2018-02-09T'!A1093, 'MASTER--Enter Data'!$E$3:$E$1871, 0))</f>
        <v>Michael Best &amp; Friedrich LLP</v>
      </c>
      <c r="I1093" s="22" t="str">
        <f xml:space="preserve"> INDEX('MASTER--Enter Data'!$L$3:$L$1871, MATCH('parsed-whois-report-2018-02-09T'!A1093, 'MASTER--Enter Data'!$E$3:$E$1871, 0))</f>
        <v>Fahri Hadikusuma</v>
      </c>
      <c r="J1093" s="22" t="s">
        <v>7410</v>
      </c>
      <c r="K1093" s="22" t="s">
        <v>7411</v>
      </c>
      <c r="L1093" s="22" t="s">
        <v>7412</v>
      </c>
      <c r="M1093" s="22">
        <v>55651</v>
      </c>
      <c r="N1093" s="22" t="s">
        <v>7413</v>
      </c>
      <c r="O1093" s="22">
        <v>6208562851421</v>
      </c>
      <c r="Q1093" s="22" t="s">
        <v>7414</v>
      </c>
      <c r="T1093" s="22" t="s">
        <v>3386</v>
      </c>
      <c r="V1093" s="22" t="s">
        <v>7410</v>
      </c>
      <c r="W1093" s="22" t="s">
        <v>7411</v>
      </c>
      <c r="X1093" s="22" t="s">
        <v>7412</v>
      </c>
      <c r="Y1093" s="22">
        <v>55651</v>
      </c>
      <c r="Z1093" s="22" t="s">
        <v>7413</v>
      </c>
      <c r="AA1093" s="22">
        <v>6208562851421</v>
      </c>
      <c r="AC1093" s="22" t="s">
        <v>7414</v>
      </c>
      <c r="AF1093" s="22" t="s">
        <v>3386</v>
      </c>
      <c r="AH1093" s="22" t="s">
        <v>7410</v>
      </c>
      <c r="AI1093" s="22" t="s">
        <v>7411</v>
      </c>
      <c r="AJ1093" s="22" t="s">
        <v>7412</v>
      </c>
      <c r="AK1093" s="22">
        <v>55651</v>
      </c>
      <c r="AL1093" s="22" t="s">
        <v>7413</v>
      </c>
      <c r="AM1093" s="22">
        <v>6208562851421</v>
      </c>
      <c r="AO1093" s="22" t="s">
        <v>7414</v>
      </c>
      <c r="AR1093" s="22" t="s">
        <v>3386</v>
      </c>
      <c r="AT1093" s="22" t="s">
        <v>7410</v>
      </c>
      <c r="AU1093" s="22" t="s">
        <v>7411</v>
      </c>
      <c r="AV1093" s="22" t="s">
        <v>7412</v>
      </c>
      <c r="AW1093" s="22">
        <v>55651</v>
      </c>
      <c r="AX1093" s="22" t="s">
        <v>7413</v>
      </c>
      <c r="AY1093" s="22">
        <v>6208562851421</v>
      </c>
      <c r="BA1093" s="22" t="s">
        <v>7414</v>
      </c>
      <c r="BD1093" s="128">
        <v>42523</v>
      </c>
      <c r="BE1093" s="128">
        <v>43253</v>
      </c>
      <c r="BF1093" s="22" t="s">
        <v>7415</v>
      </c>
      <c r="BI1093" s="22" t="s">
        <v>6997</v>
      </c>
      <c r="BJ1093" s="22" t="s">
        <v>6998</v>
      </c>
      <c r="BR1093" s="22" t="s">
        <v>7147</v>
      </c>
    </row>
    <row r="1094" spans="1:72" x14ac:dyDescent="0.35">
      <c r="A1094" s="22" t="s">
        <v>4953</v>
      </c>
      <c r="B1094" s="136"/>
      <c r="C1094" s="22" t="s">
        <v>10245</v>
      </c>
      <c r="D1094" s="22" t="s">
        <v>10246</v>
      </c>
      <c r="E1094" s="22" t="s">
        <v>10247</v>
      </c>
      <c r="F1094" s="134" t="s">
        <v>12858</v>
      </c>
      <c r="G1094" s="22" t="str">
        <f xml:space="preserve"> INDEX('MASTER--Enter Data'!$J$3:$J$1871, MATCH('parsed-whois-report-2018-02-09T'!A1094, 'MASTER--Enter Data'!$E$3:$E$1871, 0))</f>
        <v>Association Des Centres Distributeurs E.LECLERC (ACD Lec)</v>
      </c>
      <c r="H1094" s="22" t="str">
        <f xml:space="preserve"> INDEX('MASTER--Enter Data'!$N$3:$N$1871, MATCH('parsed-whois-report-2018-02-09T'!A1094, 'MASTER--Enter Data'!$E$3:$E$1871, 0))</f>
        <v>Inlex Ip Expertise</v>
      </c>
      <c r="I1094" s="22" t="str">
        <f xml:space="preserve"> INDEX('MASTER--Enter Data'!$L$3:$L$1871, MATCH('parsed-whois-report-2018-02-09T'!A1094, 'MASTER--Enter Data'!$E$3:$E$1871, 0))</f>
        <v>Xitromedia, Andre Ahner</v>
      </c>
      <c r="J1094" s="22" t="s">
        <v>10248</v>
      </c>
      <c r="K1094" s="22" t="s">
        <v>10249</v>
      </c>
      <c r="L1094" s="22" t="s">
        <v>10250</v>
      </c>
      <c r="M1094" s="22">
        <v>1640</v>
      </c>
      <c r="N1094" s="22" t="s">
        <v>7202</v>
      </c>
      <c r="O1094" s="22">
        <v>4935237740040</v>
      </c>
      <c r="P1094" s="22">
        <v>493523533321</v>
      </c>
      <c r="Q1094" s="22" t="s">
        <v>10251</v>
      </c>
      <c r="AF1094" s="22" t="s">
        <v>10246</v>
      </c>
      <c r="AG1094" s="22" t="s">
        <v>10247</v>
      </c>
      <c r="AH1094" s="22" t="s">
        <v>10248</v>
      </c>
      <c r="AI1094" s="22" t="s">
        <v>10249</v>
      </c>
      <c r="AJ1094" s="22" t="s">
        <v>10250</v>
      </c>
      <c r="AK1094" s="22">
        <v>1640</v>
      </c>
      <c r="AL1094" s="22" t="s">
        <v>7202</v>
      </c>
      <c r="AM1094" s="22">
        <v>4935237740040</v>
      </c>
      <c r="AN1094" s="22">
        <v>493523533321</v>
      </c>
      <c r="AO1094" s="22" t="s">
        <v>10251</v>
      </c>
      <c r="AR1094" s="22" t="s">
        <v>10252</v>
      </c>
      <c r="AS1094" s="22" t="s">
        <v>10252</v>
      </c>
      <c r="AT1094" s="22" t="s">
        <v>10253</v>
      </c>
      <c r="AU1094" s="22" t="s">
        <v>10254</v>
      </c>
      <c r="AV1094" s="22" t="s">
        <v>10255</v>
      </c>
      <c r="AW1094" s="22">
        <v>51149</v>
      </c>
      <c r="AX1094" s="22" t="s">
        <v>7202</v>
      </c>
      <c r="AY1094" s="22">
        <v>49220399341040</v>
      </c>
      <c r="AZ1094" s="22">
        <v>49220399341042</v>
      </c>
      <c r="BA1094" s="22" t="s">
        <v>10256</v>
      </c>
      <c r="BD1094" s="128">
        <v>42661</v>
      </c>
      <c r="BE1094" s="128">
        <v>43026</v>
      </c>
      <c r="BI1094" s="22" t="s">
        <v>9227</v>
      </c>
      <c r="BJ1094" s="22" t="s">
        <v>9228</v>
      </c>
      <c r="BQ1094" s="22" t="s">
        <v>8077</v>
      </c>
      <c r="BR1094" s="22" t="s">
        <v>7147</v>
      </c>
    </row>
    <row r="1095" spans="1:72" x14ac:dyDescent="0.35">
      <c r="A1095" s="22" t="s">
        <v>3960</v>
      </c>
      <c r="B1095" s="136"/>
      <c r="C1095" s="22" t="s">
        <v>10257</v>
      </c>
      <c r="D1095" s="22" t="s">
        <v>10258</v>
      </c>
      <c r="E1095" s="22" t="s">
        <v>10258</v>
      </c>
      <c r="F1095" s="134" t="s">
        <v>12858</v>
      </c>
      <c r="G1095" s="22" t="str">
        <f xml:space="preserve"> INDEX('MASTER--Enter Data'!$J$3:$J$1871, MATCH('parsed-whois-report-2018-02-09T'!A1095, 'MASTER--Enter Data'!$E$3:$E$1871, 0))</f>
        <v>GROUPE LEA NATURE (PHARMACONCEPT COMMUNICATION DEVELOPPEMENT)</v>
      </c>
      <c r="H1095" s="22" t="str">
        <f xml:space="preserve"> INDEX('MASTER--Enter Data'!$N$3:$N$1871, MATCH('parsed-whois-report-2018-02-09T'!A1095, 'MASTER--Enter Data'!$E$3:$E$1871, 0))</f>
        <v>Nameshield Laurent Becker</v>
      </c>
      <c r="I1095" s="22" t="str">
        <f xml:space="preserve"> INDEX('MASTER--Enter Data'!$L$3:$L$1871, MATCH('parsed-whois-report-2018-02-09T'!A1095, 'MASTER--Enter Data'!$E$3:$E$1871, 0))</f>
        <v>lan qing tian lan qing tian</v>
      </c>
      <c r="J1095" s="22" t="s">
        <v>10259</v>
      </c>
      <c r="K1095" s="22" t="s">
        <v>9245</v>
      </c>
      <c r="L1095" s="22" t="s">
        <v>10260</v>
      </c>
      <c r="M1095" s="22">
        <v>610000</v>
      </c>
      <c r="N1095" s="22" t="s">
        <v>5099</v>
      </c>
      <c r="O1095" s="22">
        <v>8613518156686</v>
      </c>
      <c r="P1095" s="22">
        <v>8613518156686</v>
      </c>
      <c r="Q1095" s="22" t="s">
        <v>10261</v>
      </c>
      <c r="AF1095" s="22" t="s">
        <v>10262</v>
      </c>
      <c r="AG1095" s="22" t="s">
        <v>10262</v>
      </c>
      <c r="AH1095" s="22" t="s">
        <v>10259</v>
      </c>
      <c r="AI1095" s="22" t="s">
        <v>9245</v>
      </c>
      <c r="AJ1095" s="22" t="s">
        <v>10260</v>
      </c>
      <c r="AK1095" s="22">
        <v>610000</v>
      </c>
      <c r="AL1095" s="22" t="s">
        <v>5099</v>
      </c>
      <c r="AM1095" s="22">
        <v>8613518156686</v>
      </c>
      <c r="AN1095" s="22">
        <v>8613518156686</v>
      </c>
      <c r="AO1095" s="22" t="s">
        <v>10261</v>
      </c>
      <c r="AR1095" s="22" t="s">
        <v>10258</v>
      </c>
      <c r="AS1095" s="22" t="s">
        <v>10258</v>
      </c>
      <c r="AT1095" s="22" t="s">
        <v>10259</v>
      </c>
      <c r="AU1095" s="22" t="s">
        <v>9245</v>
      </c>
      <c r="AV1095" s="22" t="s">
        <v>10260</v>
      </c>
      <c r="AW1095" s="22">
        <v>610000</v>
      </c>
      <c r="AX1095" s="22" t="s">
        <v>5099</v>
      </c>
      <c r="AY1095" s="22">
        <v>8613518156686</v>
      </c>
      <c r="AZ1095" s="22">
        <v>8613518156686</v>
      </c>
      <c r="BA1095" s="22" t="s">
        <v>10261</v>
      </c>
      <c r="BD1095" s="128">
        <v>42705</v>
      </c>
      <c r="BE1095" s="128">
        <v>43070</v>
      </c>
      <c r="BF1095" s="22" t="s">
        <v>8439</v>
      </c>
      <c r="BI1095" s="22" t="s">
        <v>6997</v>
      </c>
      <c r="BJ1095" s="22" t="s">
        <v>6998</v>
      </c>
      <c r="BR1095" s="22" t="s">
        <v>7036</v>
      </c>
    </row>
    <row r="1096" spans="1:72" x14ac:dyDescent="0.35">
      <c r="A1096" s="22" t="s">
        <v>3964</v>
      </c>
      <c r="B1096" s="136"/>
      <c r="C1096" s="22" t="s">
        <v>10263</v>
      </c>
      <c r="D1096" s="22" t="s">
        <v>10264</v>
      </c>
      <c r="E1096" s="22" t="s">
        <v>10264</v>
      </c>
      <c r="F1096" s="134" t="s">
        <v>12858</v>
      </c>
      <c r="G1096" s="22" t="str">
        <f xml:space="preserve"> INDEX('MASTER--Enter Data'!$J$3:$J$1871, MATCH('parsed-whois-report-2018-02-09T'!A1096, 'MASTER--Enter Data'!$E$3:$E$1871, 0))</f>
        <v>GROUPE LEA NATURE (PHARMACONCEPT COMMUNICATION DEVELOPPEMENT)</v>
      </c>
      <c r="H1096" s="22" t="str">
        <f xml:space="preserve"> INDEX('MASTER--Enter Data'!$N$3:$N$1871, MATCH('parsed-whois-report-2018-02-09T'!A1096, 'MASTER--Enter Data'!$E$3:$E$1871, 0))</f>
        <v>Nameshield Laurent Becker</v>
      </c>
      <c r="I1096" s="22" t="str">
        <f xml:space="preserve"> INDEX('MASTER--Enter Data'!$L$3:$L$1871, MATCH('parsed-whois-report-2018-02-09T'!A1096, 'MASTER--Enter Data'!$E$3:$E$1871, 0))</f>
        <v>lan qing tian lan qing tian</v>
      </c>
      <c r="J1096" s="22" t="s">
        <v>10265</v>
      </c>
      <c r="K1096" s="22" t="s">
        <v>10266</v>
      </c>
      <c r="L1096" s="22" t="s">
        <v>10267</v>
      </c>
      <c r="M1096" s="22">
        <v>610000</v>
      </c>
      <c r="N1096" s="22" t="s">
        <v>5099</v>
      </c>
      <c r="O1096" s="22">
        <v>8613518156686</v>
      </c>
      <c r="P1096" s="22">
        <v>8613518156686</v>
      </c>
      <c r="Q1096" s="22" t="s">
        <v>10261</v>
      </c>
      <c r="T1096" s="22" t="s">
        <v>10264</v>
      </c>
      <c r="U1096" s="22" t="s">
        <v>10264</v>
      </c>
      <c r="V1096" s="22" t="s">
        <v>10265</v>
      </c>
      <c r="W1096" s="22" t="s">
        <v>10266</v>
      </c>
      <c r="X1096" s="22" t="s">
        <v>10267</v>
      </c>
      <c r="Y1096" s="22">
        <v>610000</v>
      </c>
      <c r="Z1096" s="22" t="s">
        <v>5099</v>
      </c>
      <c r="AA1096" s="22">
        <v>8613518156686</v>
      </c>
      <c r="AB1096" s="22">
        <v>8613518156686</v>
      </c>
      <c r="AC1096" s="22" t="s">
        <v>10261</v>
      </c>
      <c r="AF1096" s="22" t="s">
        <v>10264</v>
      </c>
      <c r="AG1096" s="22" t="s">
        <v>10264</v>
      </c>
      <c r="AH1096" s="22" t="s">
        <v>10265</v>
      </c>
      <c r="AI1096" s="22" t="s">
        <v>10266</v>
      </c>
      <c r="AJ1096" s="22" t="s">
        <v>10267</v>
      </c>
      <c r="AK1096" s="22">
        <v>610000</v>
      </c>
      <c r="AL1096" s="22" t="s">
        <v>5099</v>
      </c>
      <c r="AM1096" s="22">
        <v>8613518156686</v>
      </c>
      <c r="AN1096" s="22">
        <v>8613518156686</v>
      </c>
      <c r="AO1096" s="22" t="s">
        <v>10261</v>
      </c>
      <c r="AR1096" s="22" t="s">
        <v>10264</v>
      </c>
      <c r="AS1096" s="22" t="s">
        <v>10264</v>
      </c>
      <c r="AT1096" s="22" t="s">
        <v>10265</v>
      </c>
      <c r="AU1096" s="22" t="s">
        <v>10266</v>
      </c>
      <c r="AV1096" s="22" t="s">
        <v>10267</v>
      </c>
      <c r="AW1096" s="22">
        <v>610000</v>
      </c>
      <c r="AX1096" s="22" t="s">
        <v>5099</v>
      </c>
      <c r="AY1096" s="22">
        <v>8613518156686</v>
      </c>
      <c r="AZ1096" s="22">
        <v>8613518156686</v>
      </c>
      <c r="BA1096" s="22" t="s">
        <v>10261</v>
      </c>
      <c r="BD1096" s="128">
        <v>42705</v>
      </c>
      <c r="BE1096" s="128">
        <v>43070</v>
      </c>
      <c r="BF1096" s="22" t="s">
        <v>8439</v>
      </c>
      <c r="BI1096" s="22" t="s">
        <v>6997</v>
      </c>
      <c r="BJ1096" s="22" t="s">
        <v>6998</v>
      </c>
      <c r="BR1096" s="22" t="s">
        <v>10268</v>
      </c>
    </row>
    <row r="1097" spans="1:72" x14ac:dyDescent="0.35">
      <c r="A1097" s="22" t="s">
        <v>4959</v>
      </c>
      <c r="B1097" s="136"/>
      <c r="C1097" s="22" t="s">
        <v>10269</v>
      </c>
      <c r="D1097" s="22" t="s">
        <v>9776</v>
      </c>
      <c r="E1097" s="22" t="s">
        <v>1659</v>
      </c>
      <c r="F1097" s="134" t="s">
        <v>12859</v>
      </c>
      <c r="G1097" s="22" t="str">
        <f xml:space="preserve"> INDEX('MASTER--Enter Data'!$J$3:$J$1871, MATCH('parsed-whois-report-2018-02-09T'!A1097, 'MASTER--Enter Data'!$E$3:$E$1871, 0))</f>
        <v>Association Des Centres Distributeurs E.LECLERC (ACD Lec)</v>
      </c>
      <c r="H1097" s="22" t="str">
        <f xml:space="preserve"> INDEX('MASTER--Enter Data'!$N$3:$N$1871, MATCH('parsed-whois-report-2018-02-09T'!A1097, 'MASTER--Enter Data'!$E$3:$E$1871, 0))</f>
        <v>Inlex Ip Expertise</v>
      </c>
      <c r="I1097" s="22" t="str">
        <f xml:space="preserve"> INDEX('MASTER--Enter Data'!$L$3:$L$1871, MATCH('parsed-whois-report-2018-02-09T'!A1097, 'MASTER--Enter Data'!$E$3:$E$1871, 0))</f>
        <v>Xitromedia, Andre Ahner</v>
      </c>
      <c r="J1097" s="22" t="s">
        <v>10270</v>
      </c>
      <c r="K1097" s="22" t="s">
        <v>9293</v>
      </c>
      <c r="L1097" s="22" t="s">
        <v>1262</v>
      </c>
      <c r="M1097" s="22">
        <v>75002</v>
      </c>
      <c r="N1097" s="22" t="s">
        <v>6989</v>
      </c>
      <c r="O1097" s="22">
        <v>33156597090</v>
      </c>
      <c r="P1097" s="22">
        <v>33156597091</v>
      </c>
      <c r="Q1097" s="22" t="s">
        <v>9273</v>
      </c>
      <c r="AF1097" s="22" t="s">
        <v>9776</v>
      </c>
      <c r="AG1097" s="22" t="s">
        <v>10271</v>
      </c>
      <c r="AH1097" s="22" t="s">
        <v>9276</v>
      </c>
      <c r="AI1097" s="22" t="s">
        <v>10272</v>
      </c>
      <c r="AK1097" s="22">
        <v>94200</v>
      </c>
      <c r="AL1097" s="22" t="s">
        <v>6989</v>
      </c>
      <c r="AM1097" s="22">
        <v>33149875107</v>
      </c>
      <c r="AN1097" s="22">
        <v>33149875108</v>
      </c>
      <c r="AO1097" s="22" t="s">
        <v>9278</v>
      </c>
      <c r="AR1097" s="22" t="s">
        <v>9279</v>
      </c>
      <c r="AS1097" s="22" t="s">
        <v>9280</v>
      </c>
      <c r="AT1097" s="22" t="s">
        <v>9281</v>
      </c>
      <c r="AU1097" s="22" t="s">
        <v>9282</v>
      </c>
      <c r="AW1097" s="22">
        <v>33600</v>
      </c>
      <c r="AX1097" s="22" t="s">
        <v>6989</v>
      </c>
      <c r="AY1097" s="22">
        <v>33557264444</v>
      </c>
      <c r="BA1097" s="22" t="s">
        <v>9283</v>
      </c>
      <c r="BD1097" s="128">
        <v>43062</v>
      </c>
      <c r="BE1097" s="128">
        <v>43792</v>
      </c>
      <c r="BI1097" s="22" t="s">
        <v>9284</v>
      </c>
      <c r="BJ1097" s="22" t="s">
        <v>9285</v>
      </c>
      <c r="BR1097" s="22" t="s">
        <v>7147</v>
      </c>
    </row>
    <row r="1098" spans="1:72" x14ac:dyDescent="0.35">
      <c r="A1098" s="22" t="s">
        <v>359</v>
      </c>
      <c r="B1098" s="136"/>
      <c r="C1098" s="22" t="s">
        <v>10273</v>
      </c>
      <c r="D1098" s="22" t="s">
        <v>10274</v>
      </c>
      <c r="F1098" s="134" t="s">
        <v>26</v>
      </c>
      <c r="G1098" s="22" t="str">
        <f xml:space="preserve"> INDEX('MASTER--Enter Data'!$J$3:$J$1871, MATCH('parsed-whois-report-2018-02-09T'!A1098, 'MASTER--Enter Data'!$E$3:$E$1871, 0))</f>
        <v>N/A</v>
      </c>
      <c r="H1098" s="22" t="str">
        <f xml:space="preserve"> INDEX('MASTER--Enter Data'!$N$3:$N$1871, MATCH('parsed-whois-report-2018-02-09T'!A1098, 'MASTER--Enter Data'!$E$3:$E$1871, 0))</f>
        <v>N/A</v>
      </c>
      <c r="I1098" s="22" t="str">
        <f xml:space="preserve"> INDEX('MASTER--Enter Data'!$L$3:$L$1871, MATCH('parsed-whois-report-2018-02-09T'!A1098, 'MASTER--Enter Data'!$E$3:$E$1871, 0))</f>
        <v>N/A</v>
      </c>
      <c r="J1098" s="22" t="s">
        <v>7418</v>
      </c>
      <c r="K1098" s="22" t="s">
        <v>7419</v>
      </c>
      <c r="L1098" s="22" t="s">
        <v>7107</v>
      </c>
      <c r="M1098" s="22" t="s">
        <v>7420</v>
      </c>
      <c r="N1098" s="22" t="s">
        <v>7110</v>
      </c>
      <c r="O1098" s="22">
        <v>13457495465</v>
      </c>
      <c r="Q1098" s="22" t="s">
        <v>10275</v>
      </c>
      <c r="AF1098" s="22" t="s">
        <v>10274</v>
      </c>
      <c r="AH1098" s="22" t="s">
        <v>7418</v>
      </c>
      <c r="AI1098" s="22" t="s">
        <v>7419</v>
      </c>
      <c r="AJ1098" s="22" t="s">
        <v>7107</v>
      </c>
      <c r="AK1098" s="22" t="s">
        <v>7420</v>
      </c>
      <c r="AL1098" s="22" t="s">
        <v>7110</v>
      </c>
      <c r="AM1098" s="22">
        <v>13457495465</v>
      </c>
      <c r="AO1098" s="22" t="s">
        <v>10275</v>
      </c>
      <c r="AR1098" s="22" t="s">
        <v>10274</v>
      </c>
      <c r="AT1098" s="22" t="s">
        <v>7418</v>
      </c>
      <c r="AU1098" s="22" t="s">
        <v>7419</v>
      </c>
      <c r="AV1098" s="22" t="s">
        <v>7107</v>
      </c>
      <c r="AW1098" s="22" t="s">
        <v>7420</v>
      </c>
      <c r="AX1098" s="22" t="s">
        <v>7110</v>
      </c>
      <c r="AY1098" s="22">
        <v>13457495465</v>
      </c>
      <c r="BA1098" s="22" t="s">
        <v>10275</v>
      </c>
      <c r="BD1098" s="128">
        <v>41823</v>
      </c>
      <c r="BE1098" s="128">
        <v>43284</v>
      </c>
      <c r="BF1098" s="22" t="s">
        <v>7415</v>
      </c>
      <c r="BI1098" s="22" t="s">
        <v>9928</v>
      </c>
      <c r="BJ1098" s="22" t="s">
        <v>9929</v>
      </c>
      <c r="BK1098" s="22" t="s">
        <v>9930</v>
      </c>
      <c r="BL1098" s="22" t="s">
        <v>9931</v>
      </c>
      <c r="BR1098" s="22" t="s">
        <v>7016</v>
      </c>
    </row>
    <row r="1099" spans="1:72" x14ac:dyDescent="0.35">
      <c r="A1099" s="22" t="s">
        <v>4623</v>
      </c>
      <c r="B1099" s="136"/>
      <c r="C1099" s="22" t="s">
        <v>10276</v>
      </c>
      <c r="D1099" s="22" t="s">
        <v>10277</v>
      </c>
      <c r="E1099" s="22" t="s">
        <v>10277</v>
      </c>
      <c r="F1099" s="134" t="s">
        <v>10255</v>
      </c>
      <c r="G1099" s="22" t="str">
        <f xml:space="preserve"> INDEX('MASTER--Enter Data'!$J$3:$J$1871, MATCH('parsed-whois-report-2018-02-09T'!A1099, 'MASTER--Enter Data'!$E$3:$E$1871, 0))</f>
        <v>AMBATANA HOLDINGS B.V.</v>
      </c>
      <c r="H1099" s="22" t="str">
        <f xml:space="preserve"> INDEX('MASTER--Enter Data'!$N$3:$N$1871, MATCH('parsed-whois-report-2018-02-09T'!A1099, 'MASTER--Enter Data'!$E$3:$E$1871, 0))</f>
        <v>RiskIQ, Inc.</v>
      </c>
      <c r="I1099" s="22" t="str">
        <f xml:space="preserve"> INDEX('MASTER--Enter Data'!$L$3:$L$1871, MATCH('parsed-whois-report-2018-02-09T'!A1099, 'MASTER--Enter Data'!$E$3:$E$1871, 0))</f>
        <v>WhoisGuard, Inc. WhoisGuard Protected</v>
      </c>
      <c r="J1099" s="22" t="s">
        <v>10278</v>
      </c>
      <c r="K1099" s="22" t="s">
        <v>7084</v>
      </c>
      <c r="L1099" s="22" t="s">
        <v>7300</v>
      </c>
      <c r="M1099" s="22">
        <v>10012</v>
      </c>
      <c r="N1099" s="22" t="s">
        <v>7022</v>
      </c>
      <c r="O1099" s="22">
        <v>16504538461</v>
      </c>
      <c r="P1099" s="22">
        <v>16504538461</v>
      </c>
      <c r="Q1099" s="22" t="s">
        <v>10279</v>
      </c>
      <c r="AF1099" s="22" t="s">
        <v>10277</v>
      </c>
      <c r="AG1099" s="22" t="s">
        <v>10277</v>
      </c>
      <c r="AH1099" s="22" t="s">
        <v>10278</v>
      </c>
      <c r="AI1099" s="22" t="s">
        <v>7084</v>
      </c>
      <c r="AJ1099" s="22" t="s">
        <v>7300</v>
      </c>
      <c r="AK1099" s="22">
        <v>10012</v>
      </c>
      <c r="AL1099" s="22" t="s">
        <v>7022</v>
      </c>
      <c r="AM1099" s="22">
        <v>16504538461</v>
      </c>
      <c r="AN1099" s="22">
        <v>16504538461</v>
      </c>
      <c r="AO1099" s="22" t="s">
        <v>10279</v>
      </c>
      <c r="AR1099" s="22" t="s">
        <v>7930</v>
      </c>
      <c r="AS1099" s="22" t="s">
        <v>7931</v>
      </c>
      <c r="AT1099" s="22" t="s">
        <v>7932</v>
      </c>
      <c r="AU1099" s="22" t="s">
        <v>7933</v>
      </c>
      <c r="AV1099" s="22" t="s">
        <v>7934</v>
      </c>
      <c r="AW1099" s="22">
        <v>19808</v>
      </c>
      <c r="AX1099" s="22" t="s">
        <v>7022</v>
      </c>
      <c r="AY1099" s="22">
        <v>13026365400</v>
      </c>
      <c r="AZ1099" s="22">
        <v>13026365454</v>
      </c>
      <c r="BA1099" s="22" t="s">
        <v>7935</v>
      </c>
      <c r="BD1099" s="128">
        <v>42841</v>
      </c>
      <c r="BE1099" s="128">
        <v>43571</v>
      </c>
      <c r="BI1099" s="22" t="s">
        <v>7937</v>
      </c>
      <c r="BJ1099" s="22" t="s">
        <v>7938</v>
      </c>
      <c r="BQ1099" s="22" t="s">
        <v>8464</v>
      </c>
      <c r="BR1099" s="22" t="s">
        <v>7048</v>
      </c>
    </row>
    <row r="1100" spans="1:72" x14ac:dyDescent="0.35">
      <c r="A1100" s="22" t="s">
        <v>806</v>
      </c>
      <c r="B1100" s="136"/>
      <c r="C1100" s="22" t="s">
        <v>10280</v>
      </c>
      <c r="D1100" s="22" t="s">
        <v>2366</v>
      </c>
      <c r="E1100" s="22" t="s">
        <v>26</v>
      </c>
      <c r="F1100" s="134" t="s">
        <v>12858</v>
      </c>
      <c r="G1100" s="22" t="str">
        <f xml:space="preserve"> INDEX('MASTER--Enter Data'!$J$3:$J$1871, MATCH('parsed-whois-report-2018-02-09T'!A1100, 'MASTER--Enter Data'!$E$3:$E$1871, 0))</f>
        <v>H. Lundbeck A/S</v>
      </c>
      <c r="H1100" s="22" t="str">
        <f xml:space="preserve"> INDEX('MASTER--Enter Data'!$N$3:$N$1871, MATCH('parsed-whois-report-2018-02-09T'!A1100, 'MASTER--Enter Data'!$E$3:$E$1871, 0))</f>
        <v>Hogan Lovells (Paris) LLP David Taylor</v>
      </c>
      <c r="I1100" s="22" t="str">
        <f xml:space="preserve"> INDEX('MASTER--Enter Data'!$L$3:$L$1871, MATCH('parsed-whois-report-2018-02-09T'!A1100, 'MASTER--Enter Data'!$E$3:$E$1871, 0))</f>
        <v>Drake Lexapro</v>
      </c>
      <c r="J1100" s="22" t="s">
        <v>10281</v>
      </c>
      <c r="K1100" s="22" t="s">
        <v>8768</v>
      </c>
      <c r="L1100" s="22" t="s">
        <v>8140</v>
      </c>
      <c r="M1100" s="22">
        <v>94114</v>
      </c>
      <c r="N1100" s="22" t="s">
        <v>7022</v>
      </c>
      <c r="O1100" s="22">
        <v>14152982993</v>
      </c>
      <c r="Q1100" s="22" t="s">
        <v>10282</v>
      </c>
      <c r="AC1100" s="22" t="s">
        <v>10282</v>
      </c>
      <c r="AF1100" s="22" t="s">
        <v>2366</v>
      </c>
      <c r="AG1100" s="22" t="s">
        <v>26</v>
      </c>
      <c r="AH1100" s="22" t="s">
        <v>10281</v>
      </c>
      <c r="AI1100" s="22" t="s">
        <v>8768</v>
      </c>
      <c r="AJ1100" s="22" t="s">
        <v>8140</v>
      </c>
      <c r="AK1100" s="22">
        <v>94114</v>
      </c>
      <c r="AL1100" s="22" t="s">
        <v>7022</v>
      </c>
      <c r="AM1100" s="22">
        <v>14152982993</v>
      </c>
      <c r="AO1100" s="22" t="s">
        <v>10282</v>
      </c>
      <c r="AR1100" s="22" t="s">
        <v>2366</v>
      </c>
      <c r="AS1100" s="22" t="s">
        <v>26</v>
      </c>
      <c r="AT1100" s="22" t="s">
        <v>10281</v>
      </c>
      <c r="AU1100" s="22" t="s">
        <v>8768</v>
      </c>
      <c r="AV1100" s="22" t="s">
        <v>8140</v>
      </c>
      <c r="AW1100" s="22">
        <v>94114</v>
      </c>
      <c r="AX1100" s="22" t="s">
        <v>7022</v>
      </c>
      <c r="AY1100" s="22">
        <v>14152982993</v>
      </c>
      <c r="BA1100" s="22" t="s">
        <v>10282</v>
      </c>
      <c r="BD1100" s="128">
        <v>42060</v>
      </c>
      <c r="BE1100" s="128">
        <v>43155</v>
      </c>
      <c r="BF1100" s="22" t="s">
        <v>7034</v>
      </c>
      <c r="BI1100" s="22" t="s">
        <v>6997</v>
      </c>
      <c r="BJ1100" s="22" t="s">
        <v>6998</v>
      </c>
      <c r="BR1100" s="22" t="s">
        <v>7147</v>
      </c>
    </row>
    <row r="1101" spans="1:72" x14ac:dyDescent="0.35">
      <c r="A1101" s="22" t="s">
        <v>99</v>
      </c>
      <c r="B1101" s="136"/>
      <c r="C1101" s="22" t="s">
        <v>10283</v>
      </c>
      <c r="D1101" s="22" t="s">
        <v>10284</v>
      </c>
      <c r="E1101" s="22" t="s">
        <v>1413</v>
      </c>
      <c r="F1101" s="134" t="s">
        <v>12858</v>
      </c>
      <c r="G1101" s="22" t="str">
        <f xml:space="preserve"> INDEX('MASTER--Enter Data'!$J$3:$J$1871, MATCH('parsed-whois-report-2018-02-09T'!A1101, 'MASTER--Enter Data'!$E$3:$E$1871, 0))</f>
        <v>Lidl Stiftung &amp; Co. KG</v>
      </c>
      <c r="H1101" s="22" t="str">
        <f xml:space="preserve"> INDEX('MASTER--Enter Data'!$N$3:$N$1871, MATCH('parsed-whois-report-2018-02-09T'!A1101, 'MASTER--Enter Data'!$E$3:$E$1871, 0))</f>
        <v>Lidl Stiftung &amp; Co. KG</v>
      </c>
      <c r="I1101" s="22" t="str">
        <f xml:space="preserve"> INDEX('MASTER--Enter Data'!$L$3:$L$1871, MATCH('parsed-whois-report-2018-02-09T'!A1101, 'MASTER--Enter Data'!$E$3:$E$1871, 0))</f>
        <v>Gandiyork SL</v>
      </c>
      <c r="J1101" s="22" t="s">
        <v>10285</v>
      </c>
      <c r="K1101" s="22" t="s">
        <v>8177</v>
      </c>
      <c r="L1101" s="22" t="s">
        <v>8178</v>
      </c>
      <c r="M1101" s="22">
        <v>46702</v>
      </c>
      <c r="N1101" s="22" t="s">
        <v>7249</v>
      </c>
      <c r="O1101" s="22">
        <v>34666421221</v>
      </c>
      <c r="Q1101" s="22" t="s">
        <v>10286</v>
      </c>
      <c r="AF1101" s="22" t="s">
        <v>10284</v>
      </c>
      <c r="AG1101" s="22" t="s">
        <v>1413</v>
      </c>
      <c r="AH1101" s="22" t="s">
        <v>10285</v>
      </c>
      <c r="AI1101" s="22" t="s">
        <v>8177</v>
      </c>
      <c r="AJ1101" s="22" t="s">
        <v>8178</v>
      </c>
      <c r="AK1101" s="22">
        <v>46702</v>
      </c>
      <c r="AL1101" s="22" t="s">
        <v>7249</v>
      </c>
      <c r="AM1101" s="22">
        <v>34666421221</v>
      </c>
      <c r="AO1101" s="22" t="s">
        <v>10286</v>
      </c>
      <c r="AR1101" s="22" t="s">
        <v>10284</v>
      </c>
      <c r="AS1101" s="22" t="s">
        <v>1413</v>
      </c>
      <c r="AT1101" s="22" t="s">
        <v>10285</v>
      </c>
      <c r="AU1101" s="22" t="s">
        <v>8177</v>
      </c>
      <c r="AV1101" s="22" t="s">
        <v>8178</v>
      </c>
      <c r="AW1101" s="22">
        <v>46702</v>
      </c>
      <c r="AX1101" s="22" t="s">
        <v>7249</v>
      </c>
      <c r="AY1101" s="22">
        <v>34666421221</v>
      </c>
      <c r="BA1101" s="22" t="s">
        <v>10286</v>
      </c>
      <c r="BD1101" s="128">
        <v>41696</v>
      </c>
      <c r="BE1101" s="128">
        <v>42426</v>
      </c>
      <c r="BI1101" s="22" t="s">
        <v>6997</v>
      </c>
      <c r="BJ1101" s="22" t="s">
        <v>6998</v>
      </c>
      <c r="BR1101" s="22" t="s">
        <v>7065</v>
      </c>
      <c r="BS1101" s="22" t="s">
        <v>7066</v>
      </c>
      <c r="BT1101" s="22" t="s">
        <v>7067</v>
      </c>
    </row>
    <row r="1102" spans="1:72" x14ac:dyDescent="0.35">
      <c r="A1102" s="22" t="s">
        <v>3097</v>
      </c>
      <c r="B1102" s="136"/>
      <c r="C1102" s="22" t="s">
        <v>10287</v>
      </c>
      <c r="D1102" s="22" t="s">
        <v>10288</v>
      </c>
      <c r="F1102" s="134" t="s">
        <v>12858</v>
      </c>
      <c r="G1102" s="22" t="str">
        <f xml:space="preserve"> INDEX('MASTER--Enter Data'!$J$3:$J$1871, MATCH('parsed-whois-report-2018-02-09T'!A1102, 'MASTER--Enter Data'!$E$3:$E$1871, 0))</f>
        <v>LIDL Stiftung &amp; Co. KG</v>
      </c>
      <c r="H1102" s="22" t="str">
        <f xml:space="preserve"> INDEX('MASTER--Enter Data'!$N$3:$N$1871, MATCH('parsed-whois-report-2018-02-09T'!A1102, 'MASTER--Enter Data'!$E$3:$E$1871, 0))</f>
        <v>HK2 Rechtsanwälte</v>
      </c>
      <c r="I1102" s="22" t="str">
        <f xml:space="preserve"> INDEX('MASTER--Enter Data'!$L$3:$L$1871, MATCH('parsed-whois-report-2018-02-09T'!A1102, 'MASTER--Enter Data'!$E$3:$E$1871, 0))</f>
        <v>Nisar A Zafar</v>
      </c>
      <c r="J1102" s="22" t="s">
        <v>10289</v>
      </c>
      <c r="K1102" s="22" t="s">
        <v>10290</v>
      </c>
      <c r="L1102" s="22" t="s">
        <v>10290</v>
      </c>
      <c r="M1102" s="22">
        <v>11450</v>
      </c>
      <c r="N1102" s="22" t="s">
        <v>10291</v>
      </c>
      <c r="O1102" s="22">
        <v>966504164218</v>
      </c>
      <c r="Q1102" s="22" t="s">
        <v>10292</v>
      </c>
      <c r="T1102" s="22" t="s">
        <v>10288</v>
      </c>
      <c r="V1102" s="22" t="s">
        <v>10289</v>
      </c>
      <c r="W1102" s="22" t="s">
        <v>10290</v>
      </c>
      <c r="X1102" s="22" t="s">
        <v>10290</v>
      </c>
      <c r="Y1102" s="22">
        <v>11450</v>
      </c>
      <c r="Z1102" s="22" t="s">
        <v>10291</v>
      </c>
      <c r="AA1102" s="22">
        <v>966504164218</v>
      </c>
      <c r="AC1102" s="22" t="s">
        <v>10292</v>
      </c>
      <c r="AF1102" s="22" t="s">
        <v>10288</v>
      </c>
      <c r="AH1102" s="22" t="s">
        <v>10289</v>
      </c>
      <c r="AI1102" s="22" t="s">
        <v>10290</v>
      </c>
      <c r="AJ1102" s="22" t="s">
        <v>10290</v>
      </c>
      <c r="AK1102" s="22">
        <v>11450</v>
      </c>
      <c r="AL1102" s="22" t="s">
        <v>10291</v>
      </c>
      <c r="AM1102" s="22">
        <v>966504164218</v>
      </c>
      <c r="AO1102" s="22" t="s">
        <v>10292</v>
      </c>
      <c r="AR1102" s="22" t="s">
        <v>10288</v>
      </c>
      <c r="AT1102" s="22" t="s">
        <v>10289</v>
      </c>
      <c r="AU1102" s="22" t="s">
        <v>10290</v>
      </c>
      <c r="AV1102" s="22" t="s">
        <v>10290</v>
      </c>
      <c r="AW1102" s="22">
        <v>11450</v>
      </c>
      <c r="AX1102" s="22" t="s">
        <v>10291</v>
      </c>
      <c r="AY1102" s="22">
        <v>966504164218</v>
      </c>
      <c r="BA1102" s="22" t="s">
        <v>10292</v>
      </c>
      <c r="BD1102" s="128">
        <v>42535</v>
      </c>
      <c r="BE1102" s="128">
        <v>43265</v>
      </c>
      <c r="BF1102" s="22" t="s">
        <v>7086</v>
      </c>
      <c r="BI1102" s="22" t="s">
        <v>6997</v>
      </c>
      <c r="BJ1102" s="22" t="s">
        <v>6998</v>
      </c>
      <c r="BQ1102" s="22" t="s">
        <v>10293</v>
      </c>
      <c r="BR1102" s="22" t="s">
        <v>8162</v>
      </c>
    </row>
    <row r="1103" spans="1:72" x14ac:dyDescent="0.35">
      <c r="A1103" s="22" t="s">
        <v>4240</v>
      </c>
      <c r="B1103" s="136"/>
      <c r="C1103" s="22" t="s">
        <v>10294</v>
      </c>
      <c r="D1103" s="22" t="s">
        <v>10295</v>
      </c>
      <c r="E1103" s="22" t="s">
        <v>10296</v>
      </c>
      <c r="F1103" s="134" t="s">
        <v>12858</v>
      </c>
      <c r="G1103" s="22" t="str">
        <f xml:space="preserve"> INDEX('MASTER--Enter Data'!$J$3:$J$1871, MATCH('parsed-whois-report-2018-02-09T'!A1103, 'MASTER--Enter Data'!$E$3:$E$1871, 0))</f>
        <v>Liebherr International Deutschland GmbH</v>
      </c>
      <c r="H1103" s="22" t="str">
        <f xml:space="preserve"> INDEX('MASTER--Enter Data'!$N$3:$N$1871, MATCH('parsed-whois-report-2018-02-09T'!A1103, 'MASTER--Enter Data'!$E$3:$E$1871, 0))</f>
        <v>BARDEHLE PAGENBERG Pascal Boehner</v>
      </c>
      <c r="I1103" s="22" t="str">
        <f xml:space="preserve"> INDEX('MASTER--Enter Data'!$L$3:$L$1871, MATCH('parsed-whois-report-2018-02-09T'!A1103, 'MASTER--Enter Data'!$E$3:$E$1871, 0))</f>
        <v>Not Acceptable Tahlia Luedtke</v>
      </c>
      <c r="J1103" s="22" t="s">
        <v>10297</v>
      </c>
      <c r="K1103" s="22" t="s">
        <v>10298</v>
      </c>
      <c r="L1103" s="22" t="s">
        <v>10299</v>
      </c>
      <c r="M1103" s="22">
        <v>55304</v>
      </c>
      <c r="N1103" s="22" t="s">
        <v>7022</v>
      </c>
      <c r="O1103" s="22">
        <v>17634213363</v>
      </c>
      <c r="Q1103" s="22" t="s">
        <v>10300</v>
      </c>
      <c r="T1103" s="22" t="s">
        <v>10295</v>
      </c>
      <c r="U1103" s="22" t="s">
        <v>10296</v>
      </c>
      <c r="V1103" s="22" t="s">
        <v>10297</v>
      </c>
      <c r="W1103" s="22" t="s">
        <v>10298</v>
      </c>
      <c r="X1103" s="22" t="s">
        <v>10299</v>
      </c>
      <c r="Y1103" s="22">
        <v>55304</v>
      </c>
      <c r="Z1103" s="22" t="s">
        <v>7022</v>
      </c>
      <c r="AA1103" s="22">
        <v>17634213363</v>
      </c>
      <c r="AC1103" s="22" t="s">
        <v>10300</v>
      </c>
      <c r="AF1103" s="22" t="s">
        <v>10295</v>
      </c>
      <c r="AG1103" s="22" t="s">
        <v>10296</v>
      </c>
      <c r="AH1103" s="22" t="s">
        <v>10297</v>
      </c>
      <c r="AI1103" s="22" t="s">
        <v>10298</v>
      </c>
      <c r="AJ1103" s="22" t="s">
        <v>10299</v>
      </c>
      <c r="AK1103" s="22">
        <v>55304</v>
      </c>
      <c r="AL1103" s="22" t="s">
        <v>7022</v>
      </c>
      <c r="AM1103" s="22">
        <v>17634213363</v>
      </c>
      <c r="AO1103" s="22" t="s">
        <v>10300</v>
      </c>
      <c r="AR1103" s="22" t="s">
        <v>10295</v>
      </c>
      <c r="AS1103" s="22" t="s">
        <v>10296</v>
      </c>
      <c r="AT1103" s="22" t="s">
        <v>10297</v>
      </c>
      <c r="AU1103" s="22" t="s">
        <v>10298</v>
      </c>
      <c r="AV1103" s="22" t="s">
        <v>10299</v>
      </c>
      <c r="AW1103" s="22">
        <v>55304</v>
      </c>
      <c r="AX1103" s="22" t="s">
        <v>7022</v>
      </c>
      <c r="AY1103" s="22">
        <v>17634213363</v>
      </c>
      <c r="BA1103" s="22" t="s">
        <v>10300</v>
      </c>
      <c r="BD1103" s="128">
        <v>42793</v>
      </c>
      <c r="BE1103" s="128">
        <v>43158</v>
      </c>
      <c r="BF1103" s="22" t="s">
        <v>7262</v>
      </c>
      <c r="BI1103" s="22" t="s">
        <v>6997</v>
      </c>
      <c r="BJ1103" s="22" t="s">
        <v>6998</v>
      </c>
      <c r="BQ1103" s="22" t="s">
        <v>10301</v>
      </c>
      <c r="BR1103" s="22" t="s">
        <v>7048</v>
      </c>
    </row>
    <row r="1104" spans="1:72" x14ac:dyDescent="0.35">
      <c r="A1104" s="22" t="s">
        <v>4460</v>
      </c>
      <c r="B1104" s="136"/>
      <c r="C1104" s="22" t="s">
        <v>10302</v>
      </c>
      <c r="D1104" s="22" t="s">
        <v>4284</v>
      </c>
      <c r="E1104" s="22" t="s">
        <v>26</v>
      </c>
      <c r="F1104" s="134" t="s">
        <v>12858</v>
      </c>
      <c r="G1104" s="22" t="str">
        <f xml:space="preserve"> INDEX('MASTER--Enter Data'!$J$3:$J$1871, MATCH('parsed-whois-report-2018-02-09T'!A1104, 'MASTER--Enter Data'!$E$3:$E$1871, 0))</f>
        <v>Eli Lilly and Company</v>
      </c>
      <c r="H1104" s="22" t="str">
        <f xml:space="preserve"> INDEX('MASTER--Enter Data'!$N$3:$N$1871, MATCH('parsed-whois-report-2018-02-09T'!A1104, 'MASTER--Enter Data'!$E$3:$E$1871, 0))</f>
        <v>Faegre Baker Daniels LLP</v>
      </c>
      <c r="I1104" s="22" t="str">
        <f xml:space="preserve"> INDEX('MASTER--Enter Data'!$L$3:$L$1871, MATCH('parsed-whois-report-2018-02-09T'!A1104, 'MASTER--Enter Data'!$E$3:$E$1871, 0))</f>
        <v>Shaternik</v>
      </c>
      <c r="J1104" s="22" t="s">
        <v>7029</v>
      </c>
      <c r="K1104" s="22" t="s">
        <v>7030</v>
      </c>
      <c r="L1104" s="22" t="s">
        <v>7031</v>
      </c>
      <c r="M1104" s="22">
        <v>220113</v>
      </c>
      <c r="N1104" s="22" t="s">
        <v>7032</v>
      </c>
      <c r="O1104" s="22">
        <v>375296778435</v>
      </c>
      <c r="Q1104" s="22" t="s">
        <v>7033</v>
      </c>
      <c r="AC1104" s="22" t="s">
        <v>7033</v>
      </c>
      <c r="AF1104" s="22" t="s">
        <v>4284</v>
      </c>
      <c r="AG1104" s="22" t="s">
        <v>26</v>
      </c>
      <c r="AH1104" s="22" t="s">
        <v>7029</v>
      </c>
      <c r="AI1104" s="22" t="s">
        <v>7030</v>
      </c>
      <c r="AJ1104" s="22" t="s">
        <v>7031</v>
      </c>
      <c r="AK1104" s="22">
        <v>220113</v>
      </c>
      <c r="AL1104" s="22" t="s">
        <v>7032</v>
      </c>
      <c r="AM1104" s="22">
        <v>375296778435</v>
      </c>
      <c r="AO1104" s="22" t="s">
        <v>7033</v>
      </c>
      <c r="AR1104" s="22" t="s">
        <v>4284</v>
      </c>
      <c r="AS1104" s="22" t="s">
        <v>26</v>
      </c>
      <c r="AT1104" s="22" t="s">
        <v>7029</v>
      </c>
      <c r="AU1104" s="22" t="s">
        <v>7030</v>
      </c>
      <c r="AV1104" s="22" t="s">
        <v>7031</v>
      </c>
      <c r="AW1104" s="22">
        <v>220113</v>
      </c>
      <c r="AX1104" s="22" t="s">
        <v>7032</v>
      </c>
      <c r="AY1104" s="22">
        <v>375296778435</v>
      </c>
      <c r="BA1104" s="22" t="s">
        <v>7033</v>
      </c>
      <c r="BD1104" s="128">
        <v>42766</v>
      </c>
      <c r="BE1104" s="128">
        <v>43495</v>
      </c>
      <c r="BF1104" s="22" t="s">
        <v>7034</v>
      </c>
      <c r="BI1104" s="22" t="s">
        <v>6997</v>
      </c>
      <c r="BJ1104" s="22" t="s">
        <v>6998</v>
      </c>
      <c r="BQ1104" s="22" t="s">
        <v>7035</v>
      </c>
      <c r="BR1104" s="22" t="s">
        <v>7036</v>
      </c>
    </row>
    <row r="1105" spans="1:72" x14ac:dyDescent="0.35">
      <c r="A1105" s="22" t="s">
        <v>4461</v>
      </c>
      <c r="B1105" s="136"/>
      <c r="C1105" s="22" t="s">
        <v>10303</v>
      </c>
      <c r="D1105" s="22" t="s">
        <v>4284</v>
      </c>
      <c r="E1105" s="22" t="s">
        <v>26</v>
      </c>
      <c r="F1105" s="134" t="s">
        <v>12858</v>
      </c>
      <c r="G1105" s="22" t="str">
        <f xml:space="preserve"> INDEX('MASTER--Enter Data'!$J$3:$J$1871, MATCH('parsed-whois-report-2018-02-09T'!A1105, 'MASTER--Enter Data'!$E$3:$E$1871, 0))</f>
        <v>Eli Lilly and Company</v>
      </c>
      <c r="H1105" s="22" t="str">
        <f xml:space="preserve"> INDEX('MASTER--Enter Data'!$N$3:$N$1871, MATCH('parsed-whois-report-2018-02-09T'!A1105, 'MASTER--Enter Data'!$E$3:$E$1871, 0))</f>
        <v>Faegre Baker Daniels LLP</v>
      </c>
      <c r="I1105" s="22" t="str">
        <f xml:space="preserve"> INDEX('MASTER--Enter Data'!$L$3:$L$1871, MATCH('parsed-whois-report-2018-02-09T'!A1105, 'MASTER--Enter Data'!$E$3:$E$1871, 0))</f>
        <v>Shaternik</v>
      </c>
      <c r="J1105" s="22" t="s">
        <v>7029</v>
      </c>
      <c r="K1105" s="22" t="s">
        <v>7030</v>
      </c>
      <c r="L1105" s="22" t="s">
        <v>7031</v>
      </c>
      <c r="M1105" s="22">
        <v>220113</v>
      </c>
      <c r="N1105" s="22" t="s">
        <v>7032</v>
      </c>
      <c r="O1105" s="22">
        <v>375296778435</v>
      </c>
      <c r="Q1105" s="22" t="s">
        <v>7033</v>
      </c>
      <c r="AC1105" s="22" t="s">
        <v>7033</v>
      </c>
      <c r="AF1105" s="22" t="s">
        <v>4284</v>
      </c>
      <c r="AG1105" s="22" t="s">
        <v>26</v>
      </c>
      <c r="AH1105" s="22" t="s">
        <v>7029</v>
      </c>
      <c r="AI1105" s="22" t="s">
        <v>7030</v>
      </c>
      <c r="AJ1105" s="22" t="s">
        <v>7031</v>
      </c>
      <c r="AK1105" s="22">
        <v>220113</v>
      </c>
      <c r="AL1105" s="22" t="s">
        <v>7032</v>
      </c>
      <c r="AM1105" s="22">
        <v>375296778435</v>
      </c>
      <c r="AO1105" s="22" t="s">
        <v>7033</v>
      </c>
      <c r="AR1105" s="22" t="s">
        <v>4284</v>
      </c>
      <c r="AS1105" s="22" t="s">
        <v>26</v>
      </c>
      <c r="AT1105" s="22" t="s">
        <v>7029</v>
      </c>
      <c r="AU1105" s="22" t="s">
        <v>7030</v>
      </c>
      <c r="AV1105" s="22" t="s">
        <v>7031</v>
      </c>
      <c r="AW1105" s="22">
        <v>220113</v>
      </c>
      <c r="AX1105" s="22" t="s">
        <v>7032</v>
      </c>
      <c r="AY1105" s="22">
        <v>375296778435</v>
      </c>
      <c r="BA1105" s="22" t="s">
        <v>7033</v>
      </c>
      <c r="BD1105" s="128">
        <v>42733</v>
      </c>
      <c r="BE1105" s="128">
        <v>43462</v>
      </c>
      <c r="BF1105" s="22" t="s">
        <v>7034</v>
      </c>
      <c r="BI1105" s="22" t="s">
        <v>6997</v>
      </c>
      <c r="BJ1105" s="22" t="s">
        <v>6998</v>
      </c>
      <c r="BQ1105" s="22" t="s">
        <v>7035</v>
      </c>
      <c r="BR1105" s="22" t="s">
        <v>7036</v>
      </c>
    </row>
    <row r="1106" spans="1:72" x14ac:dyDescent="0.35">
      <c r="A1106" s="22" t="s">
        <v>170</v>
      </c>
      <c r="B1106" s="136"/>
      <c r="C1106" s="22" t="s">
        <v>10304</v>
      </c>
      <c r="D1106" s="22" t="s">
        <v>1451</v>
      </c>
      <c r="F1106" s="134" t="s">
        <v>12858</v>
      </c>
      <c r="G1106" s="22" t="str">
        <f xml:space="preserve"> INDEX('MASTER--Enter Data'!$J$3:$J$1871, MATCH('parsed-whois-report-2018-02-09T'!A1106, 'MASTER--Enter Data'!$E$3:$E$1871, 0))</f>
        <v>Pfizer Ireland Pharmaceuticals</v>
      </c>
      <c r="H1106" s="22" t="str">
        <f xml:space="preserve"> INDEX('MASTER--Enter Data'!$N$3:$N$1871, MATCH('parsed-whois-report-2018-02-09T'!A1106, 'MASTER--Enter Data'!$E$3:$E$1871, 0))</f>
        <v>Pfizer Inc.</v>
      </c>
      <c r="I1106" s="22" t="str">
        <f xml:space="preserve"> INDEX('MASTER--Enter Data'!$L$3:$L$1871, MATCH('parsed-whois-report-2018-02-09T'!A1106, 'MASTER--Enter Data'!$E$3:$E$1871, 0))</f>
        <v>ANTHONY CILLA</v>
      </c>
      <c r="J1106" s="22" t="s">
        <v>10305</v>
      </c>
      <c r="K1106" s="22" t="s">
        <v>8261</v>
      </c>
      <c r="L1106" s="22" t="s">
        <v>8262</v>
      </c>
      <c r="M1106" s="22">
        <v>85258</v>
      </c>
      <c r="N1106" s="22" t="s">
        <v>7022</v>
      </c>
      <c r="O1106" s="22">
        <v>16026165191</v>
      </c>
      <c r="Q1106" s="22" t="s">
        <v>10306</v>
      </c>
      <c r="AF1106" s="22" t="s">
        <v>1451</v>
      </c>
      <c r="AH1106" s="22" t="s">
        <v>10305</v>
      </c>
      <c r="AI1106" s="22" t="s">
        <v>8261</v>
      </c>
      <c r="AJ1106" s="22" t="s">
        <v>8262</v>
      </c>
      <c r="AK1106" s="22">
        <v>85258</v>
      </c>
      <c r="AL1106" s="22" t="s">
        <v>7022</v>
      </c>
      <c r="AM1106" s="22">
        <v>16026165191</v>
      </c>
      <c r="AO1106" s="22" t="s">
        <v>10306</v>
      </c>
      <c r="AR1106" s="22" t="s">
        <v>1451</v>
      </c>
      <c r="AT1106" s="22" t="s">
        <v>10305</v>
      </c>
      <c r="AU1106" s="22" t="s">
        <v>8261</v>
      </c>
      <c r="AV1106" s="22" t="s">
        <v>8262</v>
      </c>
      <c r="AW1106" s="22">
        <v>85258</v>
      </c>
      <c r="AX1106" s="22" t="s">
        <v>7022</v>
      </c>
      <c r="AY1106" s="22">
        <v>16026165191</v>
      </c>
      <c r="BA1106" s="22" t="s">
        <v>10306</v>
      </c>
      <c r="BD1106" s="128">
        <v>41694</v>
      </c>
      <c r="BE1106" s="128">
        <v>42424</v>
      </c>
      <c r="BI1106" s="22" t="s">
        <v>6997</v>
      </c>
      <c r="BJ1106" s="22" t="s">
        <v>6998</v>
      </c>
      <c r="BR1106" s="22" t="s">
        <v>7065</v>
      </c>
      <c r="BS1106" s="22" t="s">
        <v>7066</v>
      </c>
      <c r="BT1106" s="22" t="s">
        <v>7067</v>
      </c>
    </row>
    <row r="1107" spans="1:72" x14ac:dyDescent="0.35">
      <c r="A1107" s="22" t="s">
        <v>2996</v>
      </c>
      <c r="B1107" s="136"/>
      <c r="C1107" s="22" t="s">
        <v>10307</v>
      </c>
      <c r="D1107" s="22" t="s">
        <v>1847</v>
      </c>
      <c r="E1107" s="22" t="s">
        <v>1847</v>
      </c>
      <c r="F1107" s="134" t="s">
        <v>12860</v>
      </c>
      <c r="G1107" s="22" t="str">
        <f xml:space="preserve"> INDEX('MASTER--Enter Data'!$J$3:$J$1871, MATCH('parsed-whois-report-2018-02-09T'!A1107, 'MASTER--Enter Data'!$E$3:$E$1871, 0))</f>
        <v>Lockheed Martin Corporation</v>
      </c>
      <c r="H1107" s="22" t="str">
        <f xml:space="preserve"> INDEX('MASTER--Enter Data'!$N$3:$N$1871, MATCH('parsed-whois-report-2018-02-09T'!A1107, 'MASTER--Enter Data'!$E$3:$E$1871, 0))</f>
        <v>McDermott Will &amp; Emery LLP Sarah E Bro</v>
      </c>
      <c r="I1107" s="22" t="str">
        <f xml:space="preserve"> INDEX('MASTER--Enter Data'!$L$3:$L$1871, MATCH('parsed-whois-report-2018-02-09T'!A1107, 'MASTER--Enter Data'!$E$3:$E$1871, 0))</f>
        <v>Huiber Jastin Jastin</v>
      </c>
      <c r="J1107" s="22" t="s">
        <v>9371</v>
      </c>
      <c r="K1107" s="22" t="s">
        <v>7977</v>
      </c>
      <c r="L1107" s="22" t="s">
        <v>7978</v>
      </c>
      <c r="M1107" s="22" t="s">
        <v>9372</v>
      </c>
      <c r="N1107" s="22" t="s">
        <v>7022</v>
      </c>
      <c r="O1107" s="22">
        <v>13034302064</v>
      </c>
      <c r="P1107" s="22">
        <v>13033775891</v>
      </c>
      <c r="Q1107" s="22" t="s">
        <v>9373</v>
      </c>
      <c r="AF1107" s="22" t="s">
        <v>1847</v>
      </c>
      <c r="AG1107" s="22" t="s">
        <v>1847</v>
      </c>
      <c r="AH1107" s="22" t="s">
        <v>9371</v>
      </c>
      <c r="AI1107" s="22" t="s">
        <v>7977</v>
      </c>
      <c r="AJ1107" s="22" t="s">
        <v>7978</v>
      </c>
      <c r="AK1107" s="22" t="s">
        <v>9372</v>
      </c>
      <c r="AL1107" s="22" t="s">
        <v>7022</v>
      </c>
      <c r="AM1107" s="22">
        <v>13034302064</v>
      </c>
      <c r="AN1107" s="22">
        <v>13033775891</v>
      </c>
      <c r="AO1107" s="22" t="s">
        <v>9373</v>
      </c>
      <c r="AR1107" s="22" t="s">
        <v>1847</v>
      </c>
      <c r="AS1107" s="22" t="s">
        <v>1847</v>
      </c>
      <c r="AT1107" s="22" t="s">
        <v>9371</v>
      </c>
      <c r="AU1107" s="22" t="s">
        <v>7977</v>
      </c>
      <c r="AV1107" s="22" t="s">
        <v>7978</v>
      </c>
      <c r="AW1107" s="22" t="s">
        <v>9372</v>
      </c>
      <c r="AX1107" s="22" t="s">
        <v>7022</v>
      </c>
      <c r="AY1107" s="22">
        <v>13034302064</v>
      </c>
      <c r="AZ1107" s="22">
        <v>13033775891</v>
      </c>
      <c r="BA1107" s="22" t="s">
        <v>9373</v>
      </c>
      <c r="BD1107" s="128">
        <v>43007</v>
      </c>
      <c r="BE1107" s="128">
        <v>43372</v>
      </c>
      <c r="BF1107" s="22" t="s">
        <v>7945</v>
      </c>
      <c r="BI1107" s="22" t="s">
        <v>9374</v>
      </c>
      <c r="BJ1107" s="22" t="s">
        <v>9375</v>
      </c>
      <c r="BK1107" s="22" t="s">
        <v>9376</v>
      </c>
      <c r="BQ1107" s="22" t="s">
        <v>10301</v>
      </c>
      <c r="BR1107" s="22" t="s">
        <v>7217</v>
      </c>
    </row>
    <row r="1108" spans="1:72" x14ac:dyDescent="0.35">
      <c r="A1108" s="22" t="s">
        <v>217</v>
      </c>
      <c r="B1108" s="136"/>
      <c r="C1108" s="22" t="s">
        <v>10308</v>
      </c>
      <c r="D1108" s="22" t="s">
        <v>1847</v>
      </c>
      <c r="E1108" s="22" t="s">
        <v>1847</v>
      </c>
      <c r="F1108" s="134" t="s">
        <v>12860</v>
      </c>
      <c r="G1108" s="22" t="str">
        <f xml:space="preserve"> INDEX('MASTER--Enter Data'!$J$3:$J$1871, MATCH('parsed-whois-report-2018-02-09T'!A1108, 'MASTER--Enter Data'!$E$3:$E$1871, 0))</f>
        <v>Lockheed Martin Corporation</v>
      </c>
      <c r="H1108" s="22" t="str">
        <f xml:space="preserve"> INDEX('MASTER--Enter Data'!$N$3:$N$1871, MATCH('parsed-whois-report-2018-02-09T'!A1108, 'MASTER--Enter Data'!$E$3:$E$1871, 0))</f>
        <v>McDermott Will &amp; Emery LLP</v>
      </c>
      <c r="I1108" s="22" t="str">
        <f xml:space="preserve"> INDEX('MASTER--Enter Data'!$L$3:$L$1871, MATCH('parsed-whois-report-2018-02-09T'!A1108, 'MASTER--Enter Data'!$E$3:$E$1871, 0))</f>
        <v>yoyo.email</v>
      </c>
      <c r="J1108" s="22" t="s">
        <v>9371</v>
      </c>
      <c r="K1108" s="22" t="s">
        <v>7977</v>
      </c>
      <c r="L1108" s="22" t="s">
        <v>7978</v>
      </c>
      <c r="M1108" s="22" t="s">
        <v>9372</v>
      </c>
      <c r="N1108" s="22" t="s">
        <v>7022</v>
      </c>
      <c r="O1108" s="22">
        <v>13034302064</v>
      </c>
      <c r="P1108" s="22">
        <v>13033775891</v>
      </c>
      <c r="Q1108" s="22" t="s">
        <v>9373</v>
      </c>
      <c r="AF1108" s="22" t="s">
        <v>1847</v>
      </c>
      <c r="AG1108" s="22" t="s">
        <v>1847</v>
      </c>
      <c r="AH1108" s="22" t="s">
        <v>9371</v>
      </c>
      <c r="AI1108" s="22" t="s">
        <v>7977</v>
      </c>
      <c r="AJ1108" s="22" t="s">
        <v>7978</v>
      </c>
      <c r="AK1108" s="22" t="s">
        <v>9372</v>
      </c>
      <c r="AL1108" s="22" t="s">
        <v>7022</v>
      </c>
      <c r="AM1108" s="22">
        <v>13034302064</v>
      </c>
      <c r="AN1108" s="22">
        <v>13033775891</v>
      </c>
      <c r="AO1108" s="22" t="s">
        <v>9373</v>
      </c>
      <c r="AR1108" s="22" t="s">
        <v>1847</v>
      </c>
      <c r="AS1108" s="22" t="s">
        <v>1847</v>
      </c>
      <c r="AT1108" s="22" t="s">
        <v>9371</v>
      </c>
      <c r="AU1108" s="22" t="s">
        <v>7977</v>
      </c>
      <c r="AV1108" s="22" t="s">
        <v>7978</v>
      </c>
      <c r="AW1108" s="22" t="s">
        <v>9372</v>
      </c>
      <c r="AX1108" s="22" t="s">
        <v>7022</v>
      </c>
      <c r="AY1108" s="22">
        <v>13034302064</v>
      </c>
      <c r="AZ1108" s="22">
        <v>13033775891</v>
      </c>
      <c r="BA1108" s="22" t="s">
        <v>9373</v>
      </c>
      <c r="BD1108" s="128">
        <v>42559</v>
      </c>
      <c r="BE1108" s="128">
        <v>43289</v>
      </c>
      <c r="BF1108" s="22" t="s">
        <v>7998</v>
      </c>
      <c r="BI1108" s="22" t="s">
        <v>9374</v>
      </c>
      <c r="BJ1108" s="22" t="s">
        <v>9375</v>
      </c>
      <c r="BK1108" s="22" t="s">
        <v>9376</v>
      </c>
      <c r="BQ1108" s="22" t="s">
        <v>8142</v>
      </c>
      <c r="BR1108" s="22" t="s">
        <v>7048</v>
      </c>
    </row>
    <row r="1109" spans="1:72" x14ac:dyDescent="0.35">
      <c r="A1109" s="22" t="s">
        <v>218</v>
      </c>
      <c r="B1109" s="136"/>
      <c r="C1109" s="22" t="s">
        <v>10309</v>
      </c>
      <c r="D1109" s="22" t="s">
        <v>1847</v>
      </c>
      <c r="E1109" s="22" t="s">
        <v>1847</v>
      </c>
      <c r="F1109" s="134" t="s">
        <v>12860</v>
      </c>
      <c r="G1109" s="22" t="str">
        <f xml:space="preserve"> INDEX('MASTER--Enter Data'!$J$3:$J$1871, MATCH('parsed-whois-report-2018-02-09T'!A1109, 'MASTER--Enter Data'!$E$3:$E$1871, 0))</f>
        <v>Lockheed Martin Corporation</v>
      </c>
      <c r="H1109" s="22" t="str">
        <f xml:space="preserve"> INDEX('MASTER--Enter Data'!$N$3:$N$1871, MATCH('parsed-whois-report-2018-02-09T'!A1109, 'MASTER--Enter Data'!$E$3:$E$1871, 0))</f>
        <v>McDermott Will &amp; Emery LLP</v>
      </c>
      <c r="I1109" s="22" t="str">
        <f xml:space="preserve"> INDEX('MASTER--Enter Data'!$L$3:$L$1871, MATCH('parsed-whois-report-2018-02-09T'!A1109, 'MASTER--Enter Data'!$E$3:$E$1871, 0))</f>
        <v>yoyo.email</v>
      </c>
      <c r="J1109" s="22" t="s">
        <v>9371</v>
      </c>
      <c r="K1109" s="22" t="s">
        <v>7977</v>
      </c>
      <c r="L1109" s="22" t="s">
        <v>7978</v>
      </c>
      <c r="M1109" s="22" t="s">
        <v>9372</v>
      </c>
      <c r="N1109" s="22" t="s">
        <v>7022</v>
      </c>
      <c r="O1109" s="22">
        <v>13034302064</v>
      </c>
      <c r="P1109" s="22">
        <v>13033775891</v>
      </c>
      <c r="Q1109" s="22" t="s">
        <v>9373</v>
      </c>
      <c r="AF1109" s="22" t="s">
        <v>1847</v>
      </c>
      <c r="AG1109" s="22" t="s">
        <v>1847</v>
      </c>
      <c r="AH1109" s="22" t="s">
        <v>9371</v>
      </c>
      <c r="AI1109" s="22" t="s">
        <v>7977</v>
      </c>
      <c r="AJ1109" s="22" t="s">
        <v>7978</v>
      </c>
      <c r="AK1109" s="22" t="s">
        <v>9372</v>
      </c>
      <c r="AL1109" s="22" t="s">
        <v>7022</v>
      </c>
      <c r="AM1109" s="22">
        <v>13034302064</v>
      </c>
      <c r="AN1109" s="22">
        <v>13033775891</v>
      </c>
      <c r="AO1109" s="22" t="s">
        <v>9373</v>
      </c>
      <c r="AR1109" s="22" t="s">
        <v>1847</v>
      </c>
      <c r="AS1109" s="22" t="s">
        <v>1847</v>
      </c>
      <c r="AT1109" s="22" t="s">
        <v>9371</v>
      </c>
      <c r="AU1109" s="22" t="s">
        <v>7977</v>
      </c>
      <c r="AV1109" s="22" t="s">
        <v>7978</v>
      </c>
      <c r="AW1109" s="22" t="s">
        <v>9372</v>
      </c>
      <c r="AX1109" s="22" t="s">
        <v>7022</v>
      </c>
      <c r="AY1109" s="22">
        <v>13034302064</v>
      </c>
      <c r="AZ1109" s="22">
        <v>13033775891</v>
      </c>
      <c r="BA1109" s="22" t="s">
        <v>9373</v>
      </c>
      <c r="BD1109" s="128">
        <v>42559</v>
      </c>
      <c r="BE1109" s="128">
        <v>43289</v>
      </c>
      <c r="BF1109" s="22" t="s">
        <v>7998</v>
      </c>
      <c r="BI1109" s="22" t="s">
        <v>9374</v>
      </c>
      <c r="BJ1109" s="22" t="s">
        <v>9375</v>
      </c>
      <c r="BK1109" s="22" t="s">
        <v>9376</v>
      </c>
      <c r="BQ1109" s="22" t="s">
        <v>8142</v>
      </c>
      <c r="BR1109" s="22" t="s">
        <v>7048</v>
      </c>
    </row>
    <row r="1110" spans="1:72" x14ac:dyDescent="0.35">
      <c r="A1110" s="22" t="s">
        <v>4153</v>
      </c>
      <c r="B1110" s="136"/>
      <c r="C1110" s="22" t="s">
        <v>10310</v>
      </c>
      <c r="D1110" s="22" t="s">
        <v>8616</v>
      </c>
      <c r="E1110" s="22" t="s">
        <v>8617</v>
      </c>
      <c r="F1110" s="134" t="s">
        <v>12859</v>
      </c>
      <c r="G1110" s="22" t="str">
        <f xml:space="preserve"> INDEX('MASTER--Enter Data'!$J$3:$J$1871, MATCH('parsed-whois-report-2018-02-09T'!A1110, 'MASTER--Enter Data'!$E$3:$E$1871, 0))</f>
        <v>Lockheed Martin Corporation</v>
      </c>
      <c r="H1110" s="22" t="str">
        <f xml:space="preserve"> INDEX('MASTER--Enter Data'!$N$3:$N$1871, MATCH('parsed-whois-report-2018-02-09T'!A1110, 'MASTER--Enter Data'!$E$3:$E$1871, 0))</f>
        <v>McDermott Will &amp; Emery LLP</v>
      </c>
      <c r="I1110" s="22" t="str">
        <f xml:space="preserve"> INDEX('MASTER--Enter Data'!$L$3:$L$1871, MATCH('parsed-whois-report-2018-02-09T'!A1110, 'MASTER--Enter Data'!$E$3:$E$1871, 0))</f>
        <v>Thierry Lemmens</v>
      </c>
      <c r="J1110" s="22" t="s">
        <v>8618</v>
      </c>
      <c r="K1110" s="22" t="s">
        <v>8619</v>
      </c>
      <c r="M1110" s="22">
        <v>1200</v>
      </c>
      <c r="N1110" s="22" t="s">
        <v>7137</v>
      </c>
      <c r="O1110" s="22">
        <v>3224014134</v>
      </c>
      <c r="Q1110" s="22" t="s">
        <v>8620</v>
      </c>
      <c r="AF1110" s="22" t="s">
        <v>4154</v>
      </c>
      <c r="AH1110" s="22" t="s">
        <v>10311</v>
      </c>
      <c r="AI1110" s="22" t="s">
        <v>10312</v>
      </c>
      <c r="AK1110" s="22">
        <v>84490</v>
      </c>
      <c r="AL1110" s="22" t="s">
        <v>6989</v>
      </c>
      <c r="AM1110" s="22">
        <v>33652984324</v>
      </c>
      <c r="AO1110" s="22" t="s">
        <v>10313</v>
      </c>
      <c r="AR1110" s="22" t="s">
        <v>8624</v>
      </c>
      <c r="AS1110" s="22" t="s">
        <v>8617</v>
      </c>
      <c r="AT1110" s="22" t="s">
        <v>8618</v>
      </c>
      <c r="AU1110" s="22" t="s">
        <v>8619</v>
      </c>
      <c r="AV1110" s="22" t="s">
        <v>8625</v>
      </c>
      <c r="AW1110" s="22">
        <v>1200</v>
      </c>
      <c r="AX1110" s="22" t="s">
        <v>7137</v>
      </c>
      <c r="AY1110" s="22">
        <v>3222473720</v>
      </c>
      <c r="AZ1110" s="22">
        <v>3224014134</v>
      </c>
      <c r="BA1110" s="22" t="s">
        <v>8620</v>
      </c>
      <c r="BD1110" s="128">
        <v>42772</v>
      </c>
      <c r="BE1110" s="128">
        <v>43137</v>
      </c>
      <c r="BF1110" s="22" t="s">
        <v>8626</v>
      </c>
      <c r="BI1110" s="22" t="s">
        <v>6997</v>
      </c>
      <c r="BJ1110" s="22" t="s">
        <v>6998</v>
      </c>
      <c r="BQ1110" s="22" t="s">
        <v>7146</v>
      </c>
      <c r="BR1110" s="22" t="s">
        <v>7048</v>
      </c>
    </row>
    <row r="1111" spans="1:72" x14ac:dyDescent="0.35">
      <c r="A1111" s="22" t="s">
        <v>483</v>
      </c>
      <c r="B1111" s="136"/>
      <c r="C1111" s="22" t="s">
        <v>10314</v>
      </c>
      <c r="D1111" s="22" t="s">
        <v>10315</v>
      </c>
      <c r="F1111" s="134" t="s">
        <v>12858</v>
      </c>
      <c r="G1111" s="22" t="str">
        <f xml:space="preserve"> INDEX('MASTER--Enter Data'!$J$3:$J$1871, MATCH('parsed-whois-report-2018-02-09T'!A1111, 'MASTER--Enter Data'!$E$3:$E$1871, 0))</f>
        <v>Lockheed Martin Corporation</v>
      </c>
      <c r="H1111" s="22" t="str">
        <f xml:space="preserve"> INDEX('MASTER--Enter Data'!$N$3:$N$1871, MATCH('parsed-whois-report-2018-02-09T'!A1111, 'MASTER--Enter Data'!$E$3:$E$1871, 0))</f>
        <v>McDermott Will &amp; Emery LLP</v>
      </c>
      <c r="I1111" s="22" t="str">
        <f xml:space="preserve"> INDEX('MASTER--Enter Data'!$L$3:$L$1871, MATCH('parsed-whois-report-2018-02-09T'!A1111, 'MASTER--Enter Data'!$E$3:$E$1871, 0))</f>
        <v>Hand of Yes</v>
      </c>
      <c r="J1111" s="22" t="s">
        <v>10316</v>
      </c>
      <c r="K1111" s="22" t="s">
        <v>10317</v>
      </c>
      <c r="L1111" s="22" t="s">
        <v>7337</v>
      </c>
      <c r="M1111" s="22">
        <v>2065</v>
      </c>
      <c r="N1111" s="22" t="s">
        <v>7338</v>
      </c>
      <c r="O1111" s="22">
        <v>6194608077</v>
      </c>
      <c r="Q1111" s="22" t="s">
        <v>10318</v>
      </c>
      <c r="AF1111" s="22" t="s">
        <v>10315</v>
      </c>
      <c r="AH1111" s="22" t="s">
        <v>10316</v>
      </c>
      <c r="AI1111" s="22" t="s">
        <v>10317</v>
      </c>
      <c r="AJ1111" s="22" t="s">
        <v>7337</v>
      </c>
      <c r="AK1111" s="22">
        <v>2065</v>
      </c>
      <c r="AL1111" s="22" t="s">
        <v>7338</v>
      </c>
      <c r="AM1111" s="22">
        <v>6194608077</v>
      </c>
      <c r="AO1111" s="22" t="s">
        <v>10318</v>
      </c>
      <c r="AR1111" s="22" t="s">
        <v>10315</v>
      </c>
      <c r="AT1111" s="22" t="s">
        <v>10316</v>
      </c>
      <c r="AU1111" s="22" t="s">
        <v>10317</v>
      </c>
      <c r="AV1111" s="22" t="s">
        <v>7337</v>
      </c>
      <c r="AW1111" s="22">
        <v>2065</v>
      </c>
      <c r="AX1111" s="22" t="s">
        <v>7338</v>
      </c>
      <c r="AY1111" s="22">
        <v>6194608077</v>
      </c>
      <c r="BA1111" s="22" t="s">
        <v>10318</v>
      </c>
      <c r="BD1111" s="128">
        <v>41896</v>
      </c>
      <c r="BE1111" s="128">
        <v>43357</v>
      </c>
      <c r="BF1111" s="22" t="s">
        <v>7086</v>
      </c>
      <c r="BI1111" s="22" t="s">
        <v>6997</v>
      </c>
      <c r="BJ1111" s="22" t="s">
        <v>6998</v>
      </c>
      <c r="BQ1111" s="22" t="s">
        <v>7089</v>
      </c>
      <c r="BR1111" s="22" t="s">
        <v>7000</v>
      </c>
    </row>
    <row r="1112" spans="1:72" x14ac:dyDescent="0.35">
      <c r="A1112" s="22" t="s">
        <v>4188</v>
      </c>
      <c r="B1112" s="136"/>
      <c r="C1112" s="22" t="s">
        <v>10319</v>
      </c>
      <c r="D1112" s="22" t="s">
        <v>4190</v>
      </c>
      <c r="F1112" s="134" t="s">
        <v>12858</v>
      </c>
      <c r="G1112" s="22" t="str">
        <f xml:space="preserve"> INDEX('MASTER--Enter Data'!$J$3:$J$1871, MATCH('parsed-whois-report-2018-02-09T'!A1112, 'MASTER--Enter Data'!$E$3:$E$1871, 0))</f>
        <v>Lockheed Martin Corporation</v>
      </c>
      <c r="H1112" s="22" t="str">
        <f xml:space="preserve"> INDEX('MASTER--Enter Data'!$N$3:$N$1871, MATCH('parsed-whois-report-2018-02-09T'!A1112, 'MASTER--Enter Data'!$E$3:$E$1871, 0))</f>
        <v>McDermott Will &amp; Emery LLP</v>
      </c>
      <c r="I1112" s="22" t="str">
        <f xml:space="preserve"> INDEX('MASTER--Enter Data'!$L$3:$L$1871, MATCH('parsed-whois-report-2018-02-09T'!A1112, 'MASTER--Enter Data'!$E$3:$E$1871, 0))</f>
        <v>Nicholas Taylor</v>
      </c>
      <c r="J1112" s="22" t="s">
        <v>10320</v>
      </c>
      <c r="K1112" s="22" t="s">
        <v>10321</v>
      </c>
      <c r="L1112" s="22" t="s">
        <v>10322</v>
      </c>
      <c r="M1112" s="22">
        <v>6210</v>
      </c>
      <c r="N1112" s="22" t="s">
        <v>7338</v>
      </c>
      <c r="O1112" s="22">
        <v>61895349012</v>
      </c>
      <c r="Q1112" s="22" t="s">
        <v>10323</v>
      </c>
      <c r="AF1112" s="22" t="s">
        <v>4190</v>
      </c>
      <c r="AH1112" s="22" t="s">
        <v>10320</v>
      </c>
      <c r="AI1112" s="22" t="s">
        <v>10321</v>
      </c>
      <c r="AJ1112" s="22" t="s">
        <v>10322</v>
      </c>
      <c r="AK1112" s="22">
        <v>6210</v>
      </c>
      <c r="AL1112" s="22" t="s">
        <v>7338</v>
      </c>
      <c r="AM1112" s="22">
        <v>61895349012</v>
      </c>
      <c r="AO1112" s="22" t="s">
        <v>10323</v>
      </c>
      <c r="AR1112" s="22" t="s">
        <v>4190</v>
      </c>
      <c r="AT1112" s="22" t="s">
        <v>10320</v>
      </c>
      <c r="AU1112" s="22" t="s">
        <v>10321</v>
      </c>
      <c r="AV1112" s="22" t="s">
        <v>10322</v>
      </c>
      <c r="AW1112" s="22">
        <v>6210</v>
      </c>
      <c r="AX1112" s="22" t="s">
        <v>7338</v>
      </c>
      <c r="AY1112" s="22">
        <v>61895349012</v>
      </c>
      <c r="BA1112" s="22" t="s">
        <v>10323</v>
      </c>
      <c r="BD1112" s="128">
        <v>42747</v>
      </c>
      <c r="BE1112" s="128">
        <v>43477</v>
      </c>
      <c r="BF1112" s="22" t="s">
        <v>7086</v>
      </c>
      <c r="BI1112" s="22" t="s">
        <v>6997</v>
      </c>
      <c r="BJ1112" s="22" t="s">
        <v>6998</v>
      </c>
      <c r="BR1112" s="22" t="s">
        <v>7090</v>
      </c>
    </row>
    <row r="1113" spans="1:72" x14ac:dyDescent="0.35">
      <c r="A1113" s="22" t="s">
        <v>4627</v>
      </c>
      <c r="B1113" s="136"/>
      <c r="C1113" s="22" t="s">
        <v>10324</v>
      </c>
      <c r="D1113" s="22" t="s">
        <v>10325</v>
      </c>
      <c r="E1113" s="22" t="s">
        <v>10326</v>
      </c>
      <c r="F1113" s="134" t="s">
        <v>12858</v>
      </c>
      <c r="G1113" s="22" t="str">
        <f xml:space="preserve"> INDEX('MASTER--Enter Data'!$J$3:$J$1871, MATCH('parsed-whois-report-2018-02-09T'!A1113, 'MASTER--Enter Data'!$E$3:$E$1871, 0))</f>
        <v>Lockheed Martin Corporation</v>
      </c>
      <c r="H1113" s="22" t="str">
        <f xml:space="preserve"> INDEX('MASTER--Enter Data'!$N$3:$N$1871, MATCH('parsed-whois-report-2018-02-09T'!A1113, 'MASTER--Enter Data'!$E$3:$E$1871, 0))</f>
        <v>McDermott Will &amp; Emery LLP Sarah E. Bro</v>
      </c>
      <c r="I1113" s="22" t="str">
        <f xml:space="preserve"> INDEX('MASTER--Enter Data'!$L$3:$L$1871, MATCH('parsed-whois-report-2018-02-09T'!A1113, 'MASTER--Enter Data'!$E$3:$E$1871, 0))</f>
        <v>MPLS, Inc. Ara Manoogian</v>
      </c>
      <c r="J1113" s="22" t="s">
        <v>10327</v>
      </c>
      <c r="K1113" s="22" t="s">
        <v>10328</v>
      </c>
      <c r="L1113" s="22" t="s">
        <v>8140</v>
      </c>
      <c r="M1113" s="22">
        <v>91505</v>
      </c>
      <c r="N1113" s="22" t="s">
        <v>7022</v>
      </c>
      <c r="O1113" s="22">
        <v>18188483982</v>
      </c>
      <c r="Q1113" s="22" t="s">
        <v>10329</v>
      </c>
      <c r="AF1113" s="22" t="s">
        <v>10325</v>
      </c>
      <c r="AG1113" s="22" t="s">
        <v>10326</v>
      </c>
      <c r="AH1113" s="22" t="s">
        <v>10327</v>
      </c>
      <c r="AI1113" s="22" t="s">
        <v>10328</v>
      </c>
      <c r="AJ1113" s="22" t="s">
        <v>8140</v>
      </c>
      <c r="AK1113" s="22">
        <v>91505</v>
      </c>
      <c r="AL1113" s="22" t="s">
        <v>7022</v>
      </c>
      <c r="AM1113" s="22">
        <v>18188483982</v>
      </c>
      <c r="AO1113" s="22" t="s">
        <v>10329</v>
      </c>
      <c r="AR1113" s="22" t="s">
        <v>10325</v>
      </c>
      <c r="AS1113" s="22" t="s">
        <v>10326</v>
      </c>
      <c r="AT1113" s="22" t="s">
        <v>10327</v>
      </c>
      <c r="AU1113" s="22" t="s">
        <v>10328</v>
      </c>
      <c r="AV1113" s="22" t="s">
        <v>8140</v>
      </c>
      <c r="AW1113" s="22">
        <v>91505</v>
      </c>
      <c r="AX1113" s="22" t="s">
        <v>7022</v>
      </c>
      <c r="AY1113" s="22">
        <v>18188483982</v>
      </c>
      <c r="BA1113" s="22" t="s">
        <v>10329</v>
      </c>
      <c r="BD1113" s="128">
        <v>42877</v>
      </c>
      <c r="BE1113" s="128">
        <v>43607</v>
      </c>
      <c r="BF1113" s="22" t="s">
        <v>7086</v>
      </c>
      <c r="BI1113" s="22" t="s">
        <v>6997</v>
      </c>
      <c r="BJ1113" s="22" t="s">
        <v>6998</v>
      </c>
      <c r="BQ1113" s="22" t="s">
        <v>7089</v>
      </c>
      <c r="BR1113" s="22" t="s">
        <v>7090</v>
      </c>
    </row>
    <row r="1114" spans="1:72" x14ac:dyDescent="0.35">
      <c r="A1114" s="22" t="s">
        <v>4811</v>
      </c>
      <c r="B1114" s="136"/>
      <c r="C1114" s="22" t="s">
        <v>10330</v>
      </c>
      <c r="D1114" s="22" t="s">
        <v>4693</v>
      </c>
      <c r="E1114" s="22" t="s">
        <v>4693</v>
      </c>
      <c r="F1114" s="134" t="s">
        <v>12859</v>
      </c>
      <c r="G1114" s="22" t="str">
        <f xml:space="preserve"> INDEX('MASTER--Enter Data'!$J$3:$J$1871, MATCH('parsed-whois-report-2018-02-09T'!A1114, 'MASTER--Enter Data'!$E$3:$E$1871, 0))</f>
        <v>Lockheed Martin Corporation</v>
      </c>
      <c r="H1114" s="22" t="str">
        <f xml:space="preserve"> INDEX('MASTER--Enter Data'!$N$3:$N$1871, MATCH('parsed-whois-report-2018-02-09T'!A1114, 'MASTER--Enter Data'!$E$3:$E$1871, 0))</f>
        <v>McDermott Will &amp; Emery LLP</v>
      </c>
      <c r="I1114" s="22" t="str">
        <f xml:space="preserve"> INDEX('MASTER--Enter Data'!$L$3:$L$1871, MATCH('parsed-whois-report-2018-02-09T'!A1114, 'MASTER--Enter Data'!$E$3:$E$1871, 0))</f>
        <v>Wen Nai Pei</v>
      </c>
      <c r="J1114" s="22" t="s">
        <v>7050</v>
      </c>
      <c r="K1114" s="22" t="s">
        <v>7051</v>
      </c>
      <c r="L1114" s="22" t="s">
        <v>7052</v>
      </c>
      <c r="M1114" s="22">
        <v>311121</v>
      </c>
      <c r="N1114" s="22" t="s">
        <v>5099</v>
      </c>
      <c r="O1114" s="22">
        <v>8657185022088</v>
      </c>
      <c r="P1114" s="22">
        <v>8657186562951</v>
      </c>
      <c r="Q1114" s="22" t="s">
        <v>7053</v>
      </c>
      <c r="AF1114" s="22" t="s">
        <v>10331</v>
      </c>
      <c r="AG1114" s="22" t="s">
        <v>10331</v>
      </c>
      <c r="AH1114" s="22" t="s">
        <v>7050</v>
      </c>
      <c r="AI1114" s="22" t="s">
        <v>7051</v>
      </c>
      <c r="AJ1114" s="22" t="s">
        <v>7052</v>
      </c>
      <c r="AK1114" s="22">
        <v>311121</v>
      </c>
      <c r="AL1114" s="22" t="s">
        <v>5099</v>
      </c>
      <c r="AM1114" s="22">
        <v>8657185022088</v>
      </c>
      <c r="AN1114" s="22">
        <v>8657186562951</v>
      </c>
      <c r="AO1114" s="22" t="s">
        <v>10332</v>
      </c>
      <c r="AR1114" s="22" t="s">
        <v>4693</v>
      </c>
      <c r="AS1114" s="22" t="s">
        <v>4693</v>
      </c>
      <c r="AT1114" s="22" t="s">
        <v>7050</v>
      </c>
      <c r="AU1114" s="22" t="s">
        <v>7051</v>
      </c>
      <c r="AV1114" s="22" t="s">
        <v>7052</v>
      </c>
      <c r="AW1114" s="22">
        <v>311121</v>
      </c>
      <c r="AX1114" s="22" t="s">
        <v>5099</v>
      </c>
      <c r="AY1114" s="22">
        <v>8657185022088</v>
      </c>
      <c r="AZ1114" s="22">
        <v>8657186562951</v>
      </c>
      <c r="BA1114" s="22" t="s">
        <v>7053</v>
      </c>
      <c r="BD1114" s="128">
        <v>42967</v>
      </c>
      <c r="BE1114" s="128">
        <v>43697</v>
      </c>
      <c r="BI1114" s="22" t="s">
        <v>6997</v>
      </c>
      <c r="BJ1114" s="22" t="s">
        <v>6998</v>
      </c>
      <c r="BR1114" s="22" t="s">
        <v>7048</v>
      </c>
    </row>
    <row r="1115" spans="1:72" x14ac:dyDescent="0.35">
      <c r="A1115" s="22" t="s">
        <v>3956</v>
      </c>
      <c r="B1115" s="136"/>
      <c r="C1115" s="22" t="s">
        <v>10333</v>
      </c>
      <c r="D1115" s="22" t="s">
        <v>3957</v>
      </c>
      <c r="E1115" s="22" t="s">
        <v>3957</v>
      </c>
      <c r="F1115" s="134" t="s">
        <v>12858</v>
      </c>
      <c r="G1115" s="22" t="str">
        <f xml:space="preserve"> INDEX('MASTER--Enter Data'!$J$3:$J$1871, MATCH('parsed-whois-report-2018-02-09T'!A1115, 'MASTER--Enter Data'!$E$3:$E$1871, 0))</f>
        <v>Lockheed Martin Corporation</v>
      </c>
      <c r="H1115" s="22" t="str">
        <f xml:space="preserve"> INDEX('MASTER--Enter Data'!$N$3:$N$1871, MATCH('parsed-whois-report-2018-02-09T'!A1115, 'MASTER--Enter Data'!$E$3:$E$1871, 0))</f>
        <v>McDermott Will &amp; Emery LLP</v>
      </c>
      <c r="I1115" s="22" t="str">
        <f xml:space="preserve"> INDEX('MASTER--Enter Data'!$L$3:$L$1871, MATCH('parsed-whois-report-2018-02-09T'!A1115, 'MASTER--Enter Data'!$E$3:$E$1871, 0))</f>
        <v>Li Xiao Xiao</v>
      </c>
      <c r="J1115" s="22" t="s">
        <v>10334</v>
      </c>
      <c r="K1115" s="22" t="s">
        <v>7978</v>
      </c>
      <c r="L1115" s="22" t="s">
        <v>10335</v>
      </c>
      <c r="M1115" s="22">
        <v>500000</v>
      </c>
      <c r="N1115" s="22" t="s">
        <v>9961</v>
      </c>
      <c r="O1115" s="22">
        <v>8607998556888</v>
      </c>
      <c r="P1115" s="22">
        <v>8607998556888</v>
      </c>
      <c r="Q1115" s="22" t="s">
        <v>10336</v>
      </c>
      <c r="AF1115" s="22" t="s">
        <v>3957</v>
      </c>
      <c r="AG1115" s="22" t="s">
        <v>3957</v>
      </c>
      <c r="AH1115" s="22" t="s">
        <v>10334</v>
      </c>
      <c r="AI1115" s="22" t="s">
        <v>7978</v>
      </c>
      <c r="AJ1115" s="22" t="s">
        <v>10335</v>
      </c>
      <c r="AK1115" s="22">
        <v>500000</v>
      </c>
      <c r="AL1115" s="22" t="s">
        <v>9961</v>
      </c>
      <c r="AM1115" s="22">
        <v>8607998556888</v>
      </c>
      <c r="AN1115" s="22">
        <v>8607998556888</v>
      </c>
      <c r="AO1115" s="22" t="s">
        <v>10336</v>
      </c>
      <c r="AR1115" s="22" t="s">
        <v>3957</v>
      </c>
      <c r="AS1115" s="22" t="s">
        <v>3957</v>
      </c>
      <c r="AT1115" s="22" t="s">
        <v>10334</v>
      </c>
      <c r="AU1115" s="22" t="s">
        <v>7978</v>
      </c>
      <c r="AV1115" s="22" t="s">
        <v>10335</v>
      </c>
      <c r="AW1115" s="22">
        <v>500000</v>
      </c>
      <c r="AX1115" s="22" t="s">
        <v>9961</v>
      </c>
      <c r="AY1115" s="22">
        <v>8607998556888</v>
      </c>
      <c r="AZ1115" s="22">
        <v>8607998556888</v>
      </c>
      <c r="BA1115" s="22" t="s">
        <v>10336</v>
      </c>
      <c r="BD1115" s="128">
        <v>42625</v>
      </c>
      <c r="BE1115" s="128">
        <v>43355</v>
      </c>
      <c r="BF1115" s="22" t="s">
        <v>10337</v>
      </c>
      <c r="BI1115" s="22" t="s">
        <v>6997</v>
      </c>
      <c r="BJ1115" s="22" t="s">
        <v>6998</v>
      </c>
      <c r="BQ1115" s="22" t="s">
        <v>7015</v>
      </c>
      <c r="BR1115" s="22" t="s">
        <v>7000</v>
      </c>
    </row>
    <row r="1116" spans="1:72" x14ac:dyDescent="0.35">
      <c r="A1116" s="22" t="s">
        <v>3273</v>
      </c>
      <c r="B1116" s="136"/>
      <c r="C1116" s="22" t="s">
        <v>10338</v>
      </c>
      <c r="D1116" s="22" t="s">
        <v>4942</v>
      </c>
      <c r="E1116" s="22" t="s">
        <v>7270</v>
      </c>
      <c r="F1116" s="134" t="s">
        <v>10255</v>
      </c>
      <c r="G1116" s="22" t="str">
        <f xml:space="preserve"> INDEX('MASTER--Enter Data'!$J$3:$J$1871, MATCH('parsed-whois-report-2018-02-09T'!A1116, 'MASTER--Enter Data'!$E$3:$E$1871, 0))</f>
        <v>Lockheed Martin Corporation</v>
      </c>
      <c r="H1116" s="22" t="str">
        <f xml:space="preserve"> INDEX('MASTER--Enter Data'!$N$3:$N$1871, MATCH('parsed-whois-report-2018-02-09T'!A1116, 'MASTER--Enter Data'!$E$3:$E$1871, 0))</f>
        <v>McDermott Will &amp; Emery LLP</v>
      </c>
      <c r="I1116" s="22" t="str">
        <f xml:space="preserve"> INDEX('MASTER--Enter Data'!$L$3:$L$1871, MATCH('parsed-whois-report-2018-02-09T'!A1116, 'MASTER--Enter Data'!$E$3:$E$1871, 0))</f>
        <v>WhoisGuard, Inc.</v>
      </c>
      <c r="J1116" s="22" t="s">
        <v>7271</v>
      </c>
      <c r="K1116" s="22" t="s">
        <v>1585</v>
      </c>
      <c r="L1116" s="22" t="s">
        <v>1585</v>
      </c>
      <c r="M1116" s="22">
        <v>0</v>
      </c>
      <c r="N1116" s="22" t="s">
        <v>7272</v>
      </c>
      <c r="O1116" s="22">
        <v>5078365503</v>
      </c>
      <c r="P1116" s="22">
        <v>5117057182</v>
      </c>
      <c r="Q1116" s="22" t="s">
        <v>8724</v>
      </c>
      <c r="AF1116" s="22" t="s">
        <v>4942</v>
      </c>
      <c r="AG1116" s="22" t="s">
        <v>7270</v>
      </c>
      <c r="AH1116" s="22" t="s">
        <v>7271</v>
      </c>
      <c r="AI1116" s="22" t="s">
        <v>1585</v>
      </c>
      <c r="AJ1116" s="22" t="s">
        <v>1585</v>
      </c>
      <c r="AK1116" s="22">
        <v>0</v>
      </c>
      <c r="AL1116" s="22" t="s">
        <v>7272</v>
      </c>
      <c r="AM1116" s="22">
        <v>5078365503</v>
      </c>
      <c r="AN1116" s="22">
        <v>5117057182</v>
      </c>
      <c r="AO1116" s="22" t="s">
        <v>8724</v>
      </c>
      <c r="AR1116" s="22" t="s">
        <v>4942</v>
      </c>
      <c r="AS1116" s="22" t="s">
        <v>7270</v>
      </c>
      <c r="AT1116" s="22" t="s">
        <v>7271</v>
      </c>
      <c r="AU1116" s="22" t="s">
        <v>1585</v>
      </c>
      <c r="AV1116" s="22" t="s">
        <v>1585</v>
      </c>
      <c r="AW1116" s="22">
        <v>0</v>
      </c>
      <c r="AX1116" s="22" t="s">
        <v>7272</v>
      </c>
      <c r="AY1116" s="22">
        <v>5078365503</v>
      </c>
      <c r="AZ1116" s="22">
        <v>5117057182</v>
      </c>
      <c r="BA1116" s="22" t="s">
        <v>8724</v>
      </c>
      <c r="BD1116" s="128">
        <v>42574</v>
      </c>
      <c r="BE1116" s="128">
        <v>43304</v>
      </c>
      <c r="BF1116" s="22" t="s">
        <v>9165</v>
      </c>
      <c r="BI1116" s="22" t="s">
        <v>6997</v>
      </c>
      <c r="BJ1116" s="22" t="s">
        <v>6998</v>
      </c>
      <c r="BQ1116" s="22" t="s">
        <v>9804</v>
      </c>
      <c r="BR1116" s="22" t="s">
        <v>7000</v>
      </c>
    </row>
    <row r="1117" spans="1:72" x14ac:dyDescent="0.35">
      <c r="A1117" s="22" t="s">
        <v>6709</v>
      </c>
      <c r="B1117" s="136"/>
      <c r="C1117" s="22" t="s">
        <v>10339</v>
      </c>
      <c r="D1117" s="22" t="s">
        <v>10340</v>
      </c>
      <c r="E1117" s="22" t="s">
        <v>2978</v>
      </c>
      <c r="F1117" s="134" t="s">
        <v>12858</v>
      </c>
      <c r="G1117" s="22" t="str">
        <f xml:space="preserve"> INDEX('MASTER--Enter Data'!$J$3:$J$1871, MATCH('parsed-whois-report-2018-02-09T'!A1117, 'MASTER--Enter Data'!$E$3:$E$1871, 0))</f>
        <v>Lockheed Martin Corporation</v>
      </c>
      <c r="H1117" s="22" t="str">
        <f xml:space="preserve"> INDEX('MASTER--Enter Data'!$N$3:$N$1871, MATCH('parsed-whois-report-2018-02-09T'!A1117, 'MASTER--Enter Data'!$E$3:$E$1871, 0))</f>
        <v>McDermott Will &amp; Emery LLP Sarah E Bro</v>
      </c>
      <c r="I1117" s="22" t="str">
        <f xml:space="preserve"> INDEX('MASTER--Enter Data'!$L$3:$L$1871, MATCH('parsed-whois-report-2018-02-09T'!A1117, 'MASTER--Enter Data'!$E$3:$E$1871, 0))</f>
        <v>Huiber Jastin Jastin</v>
      </c>
      <c r="J1117" s="22" t="s">
        <v>10341</v>
      </c>
      <c r="K1117" s="22" t="s">
        <v>10342</v>
      </c>
      <c r="L1117" s="22" t="s">
        <v>10343</v>
      </c>
      <c r="M1117" s="22">
        <v>7094</v>
      </c>
      <c r="N1117" s="22" t="s">
        <v>7022</v>
      </c>
      <c r="O1117" s="22">
        <v>18005557575</v>
      </c>
      <c r="Q1117" s="22" t="s">
        <v>10344</v>
      </c>
      <c r="T1117" s="22" t="s">
        <v>10340</v>
      </c>
      <c r="U1117" s="22" t="s">
        <v>2978</v>
      </c>
      <c r="V1117" s="22" t="s">
        <v>10341</v>
      </c>
      <c r="W1117" s="22" t="s">
        <v>10342</v>
      </c>
      <c r="X1117" s="22" t="s">
        <v>10343</v>
      </c>
      <c r="Y1117" s="22">
        <v>7094</v>
      </c>
      <c r="Z1117" s="22" t="s">
        <v>7022</v>
      </c>
      <c r="AA1117" s="22">
        <v>18005557575</v>
      </c>
      <c r="AC1117" s="22" t="s">
        <v>10344</v>
      </c>
      <c r="AF1117" s="22" t="s">
        <v>10340</v>
      </c>
      <c r="AG1117" s="22" t="s">
        <v>2978</v>
      </c>
      <c r="AH1117" s="22" t="s">
        <v>10341</v>
      </c>
      <c r="AI1117" s="22" t="s">
        <v>10342</v>
      </c>
      <c r="AJ1117" s="22" t="s">
        <v>10343</v>
      </c>
      <c r="AK1117" s="22">
        <v>7094</v>
      </c>
      <c r="AL1117" s="22" t="s">
        <v>7022</v>
      </c>
      <c r="AM1117" s="22">
        <v>18005557575</v>
      </c>
      <c r="AO1117" s="22" t="s">
        <v>10344</v>
      </c>
      <c r="AR1117" s="22" t="s">
        <v>10340</v>
      </c>
      <c r="AS1117" s="22" t="s">
        <v>2978</v>
      </c>
      <c r="AT1117" s="22" t="s">
        <v>10341</v>
      </c>
      <c r="AU1117" s="22" t="s">
        <v>10342</v>
      </c>
      <c r="AV1117" s="22" t="s">
        <v>10343</v>
      </c>
      <c r="AW1117" s="22">
        <v>7094</v>
      </c>
      <c r="AX1117" s="22" t="s">
        <v>7022</v>
      </c>
      <c r="AY1117" s="22">
        <v>18005557575</v>
      </c>
      <c r="BA1117" s="22" t="s">
        <v>10344</v>
      </c>
      <c r="BD1117" s="128">
        <v>42531</v>
      </c>
      <c r="BE1117" s="128">
        <v>43261</v>
      </c>
      <c r="BF1117" s="22" t="s">
        <v>8582</v>
      </c>
      <c r="BI1117" s="22" t="s">
        <v>6997</v>
      </c>
      <c r="BJ1117" s="22" t="s">
        <v>6998</v>
      </c>
      <c r="BQ1117" s="22" t="s">
        <v>8161</v>
      </c>
      <c r="BR1117" s="22" t="s">
        <v>7147</v>
      </c>
    </row>
    <row r="1118" spans="1:72" x14ac:dyDescent="0.35">
      <c r="A1118" s="22" t="s">
        <v>709</v>
      </c>
      <c r="B1118" s="136"/>
      <c r="C1118" s="22" t="s">
        <v>10345</v>
      </c>
      <c r="D1118" s="22" t="s">
        <v>1847</v>
      </c>
      <c r="E1118" s="22" t="s">
        <v>1847</v>
      </c>
      <c r="F1118" s="134" t="s">
        <v>12860</v>
      </c>
      <c r="G1118" s="22" t="str">
        <f xml:space="preserve"> INDEX('MASTER--Enter Data'!$J$3:$J$1871, MATCH('parsed-whois-report-2018-02-09T'!A1118, 'MASTER--Enter Data'!$E$3:$E$1871, 0))</f>
        <v>Lockheed Martin Corporation</v>
      </c>
      <c r="H1118" s="22" t="str">
        <f xml:space="preserve"> INDEX('MASTER--Enter Data'!$N$3:$N$1871, MATCH('parsed-whois-report-2018-02-09T'!A1118, 'MASTER--Enter Data'!$E$3:$E$1871, 0))</f>
        <v>McDermott Will &amp; Emery LLP</v>
      </c>
      <c r="I1118" s="22" t="str">
        <f xml:space="preserve"> INDEX('MASTER--Enter Data'!$L$3:$L$1871, MATCH('parsed-whois-report-2018-02-09T'!A1118, 'MASTER--Enter Data'!$E$3:$E$1871, 0))</f>
        <v>N Rahmany</v>
      </c>
      <c r="J1118" s="22" t="s">
        <v>9371</v>
      </c>
      <c r="K1118" s="22" t="s">
        <v>7977</v>
      </c>
      <c r="L1118" s="22" t="s">
        <v>7978</v>
      </c>
      <c r="M1118" s="22" t="s">
        <v>9372</v>
      </c>
      <c r="N1118" s="22" t="s">
        <v>7022</v>
      </c>
      <c r="O1118" s="22">
        <v>13034302064</v>
      </c>
      <c r="P1118" s="22">
        <v>13033775891</v>
      </c>
      <c r="Q1118" s="22" t="s">
        <v>9373</v>
      </c>
      <c r="AF1118" s="22" t="s">
        <v>1847</v>
      </c>
      <c r="AG1118" s="22" t="s">
        <v>1847</v>
      </c>
      <c r="AH1118" s="22" t="s">
        <v>9371</v>
      </c>
      <c r="AI1118" s="22" t="s">
        <v>7977</v>
      </c>
      <c r="AJ1118" s="22" t="s">
        <v>7978</v>
      </c>
      <c r="AK1118" s="22" t="s">
        <v>9372</v>
      </c>
      <c r="AL1118" s="22" t="s">
        <v>7022</v>
      </c>
      <c r="AM1118" s="22">
        <v>13034302064</v>
      </c>
      <c r="AN1118" s="22">
        <v>13033775891</v>
      </c>
      <c r="AO1118" s="22" t="s">
        <v>9373</v>
      </c>
      <c r="AR1118" s="22" t="s">
        <v>1847</v>
      </c>
      <c r="AS1118" s="22" t="s">
        <v>1847</v>
      </c>
      <c r="AT1118" s="22" t="s">
        <v>9371</v>
      </c>
      <c r="AU1118" s="22" t="s">
        <v>7977</v>
      </c>
      <c r="AV1118" s="22" t="s">
        <v>7978</v>
      </c>
      <c r="AW1118" s="22" t="s">
        <v>9372</v>
      </c>
      <c r="AX1118" s="22" t="s">
        <v>7022</v>
      </c>
      <c r="AY1118" s="22">
        <v>13034302064</v>
      </c>
      <c r="AZ1118" s="22">
        <v>13033775891</v>
      </c>
      <c r="BA1118" s="22" t="s">
        <v>9373</v>
      </c>
      <c r="BD1118" s="128">
        <v>42843</v>
      </c>
      <c r="BE1118" s="128">
        <v>43573</v>
      </c>
      <c r="BF1118" s="22" t="s">
        <v>7998</v>
      </c>
      <c r="BI1118" s="22" t="s">
        <v>9374</v>
      </c>
      <c r="BJ1118" s="22" t="s">
        <v>9375</v>
      </c>
      <c r="BK1118" s="22" t="s">
        <v>9376</v>
      </c>
      <c r="BQ1118" s="22" t="s">
        <v>8142</v>
      </c>
      <c r="BR1118" s="22" t="s">
        <v>7048</v>
      </c>
    </row>
    <row r="1119" spans="1:72" x14ac:dyDescent="0.35">
      <c r="A1119" s="22" t="s">
        <v>710</v>
      </c>
      <c r="B1119" s="136"/>
      <c r="C1119" s="22" t="s">
        <v>10346</v>
      </c>
      <c r="D1119" s="22" t="s">
        <v>1847</v>
      </c>
      <c r="E1119" s="22" t="s">
        <v>1847</v>
      </c>
      <c r="F1119" s="134" t="s">
        <v>12860</v>
      </c>
      <c r="G1119" s="22" t="str">
        <f xml:space="preserve"> INDEX('MASTER--Enter Data'!$J$3:$J$1871, MATCH('parsed-whois-report-2018-02-09T'!A1119, 'MASTER--Enter Data'!$E$3:$E$1871, 0))</f>
        <v>Lockheed Martin Corporation</v>
      </c>
      <c r="H1119" s="22" t="str">
        <f xml:space="preserve"> INDEX('MASTER--Enter Data'!$N$3:$N$1871, MATCH('parsed-whois-report-2018-02-09T'!A1119, 'MASTER--Enter Data'!$E$3:$E$1871, 0))</f>
        <v>McDermott Will &amp; Emery LLP</v>
      </c>
      <c r="I1119" s="22" t="str">
        <f xml:space="preserve"> INDEX('MASTER--Enter Data'!$L$3:$L$1871, MATCH('parsed-whois-report-2018-02-09T'!A1119, 'MASTER--Enter Data'!$E$3:$E$1871, 0))</f>
        <v>N Rahmany</v>
      </c>
      <c r="J1119" s="22" t="s">
        <v>9371</v>
      </c>
      <c r="K1119" s="22" t="s">
        <v>7977</v>
      </c>
      <c r="L1119" s="22" t="s">
        <v>7978</v>
      </c>
      <c r="M1119" s="22" t="s">
        <v>9372</v>
      </c>
      <c r="N1119" s="22" t="s">
        <v>7022</v>
      </c>
      <c r="O1119" s="22">
        <v>13034302064</v>
      </c>
      <c r="P1119" s="22">
        <v>13033775891</v>
      </c>
      <c r="Q1119" s="22" t="s">
        <v>9373</v>
      </c>
      <c r="AF1119" s="22" t="s">
        <v>1847</v>
      </c>
      <c r="AG1119" s="22" t="s">
        <v>1847</v>
      </c>
      <c r="AH1119" s="22" t="s">
        <v>9371</v>
      </c>
      <c r="AI1119" s="22" t="s">
        <v>7977</v>
      </c>
      <c r="AJ1119" s="22" t="s">
        <v>7978</v>
      </c>
      <c r="AK1119" s="22" t="s">
        <v>9372</v>
      </c>
      <c r="AL1119" s="22" t="s">
        <v>7022</v>
      </c>
      <c r="AM1119" s="22">
        <v>13034302064</v>
      </c>
      <c r="AN1119" s="22">
        <v>13033775891</v>
      </c>
      <c r="AO1119" s="22" t="s">
        <v>9373</v>
      </c>
      <c r="AR1119" s="22" t="s">
        <v>1847</v>
      </c>
      <c r="AS1119" s="22" t="s">
        <v>1847</v>
      </c>
      <c r="AT1119" s="22" t="s">
        <v>9371</v>
      </c>
      <c r="AU1119" s="22" t="s">
        <v>7977</v>
      </c>
      <c r="AV1119" s="22" t="s">
        <v>7978</v>
      </c>
      <c r="AW1119" s="22" t="s">
        <v>9372</v>
      </c>
      <c r="AX1119" s="22" t="s">
        <v>7022</v>
      </c>
      <c r="AY1119" s="22">
        <v>13034302064</v>
      </c>
      <c r="AZ1119" s="22">
        <v>13033775891</v>
      </c>
      <c r="BA1119" s="22" t="s">
        <v>9373</v>
      </c>
      <c r="BD1119" s="128">
        <v>42864</v>
      </c>
      <c r="BE1119" s="128">
        <v>43229</v>
      </c>
      <c r="BF1119" s="22" t="s">
        <v>7998</v>
      </c>
      <c r="BI1119" s="22" t="s">
        <v>9374</v>
      </c>
      <c r="BJ1119" s="22" t="s">
        <v>9375</v>
      </c>
      <c r="BK1119" s="22" t="s">
        <v>9376</v>
      </c>
      <c r="BQ1119" s="22" t="s">
        <v>7971</v>
      </c>
      <c r="BR1119" s="22" t="s">
        <v>7048</v>
      </c>
    </row>
    <row r="1120" spans="1:72" x14ac:dyDescent="0.35">
      <c r="A1120" s="22" t="s">
        <v>839</v>
      </c>
      <c r="B1120" s="136"/>
      <c r="C1120" s="22" t="s">
        <v>10347</v>
      </c>
      <c r="D1120" s="22" t="s">
        <v>1847</v>
      </c>
      <c r="E1120" s="22" t="s">
        <v>1847</v>
      </c>
      <c r="F1120" s="134" t="s">
        <v>12860</v>
      </c>
      <c r="G1120" s="22" t="str">
        <f xml:space="preserve"> INDEX('MASTER--Enter Data'!$J$3:$J$1871, MATCH('parsed-whois-report-2018-02-09T'!A1120, 'MASTER--Enter Data'!$E$3:$E$1871, 0))</f>
        <v>Lockheed Martin Corporation</v>
      </c>
      <c r="H1120" s="22" t="str">
        <f xml:space="preserve"> INDEX('MASTER--Enter Data'!$N$3:$N$1871, MATCH('parsed-whois-report-2018-02-09T'!A1120, 'MASTER--Enter Data'!$E$3:$E$1871, 0))</f>
        <v>Lynne M.J. Boisieau; McDermott Will &amp; Emery LLP</v>
      </c>
      <c r="I1120" s="22" t="str">
        <f xml:space="preserve"> INDEX('MASTER--Enter Data'!$L$3:$L$1871, MATCH('parsed-whois-report-2018-02-09T'!A1120, 'MASTER--Enter Data'!$E$3:$E$1871, 0))</f>
        <v>geosum geosum</v>
      </c>
      <c r="J1120" s="22" t="s">
        <v>9371</v>
      </c>
      <c r="K1120" s="22" t="s">
        <v>7977</v>
      </c>
      <c r="L1120" s="22" t="s">
        <v>7978</v>
      </c>
      <c r="M1120" s="22" t="s">
        <v>9372</v>
      </c>
      <c r="N1120" s="22" t="s">
        <v>7022</v>
      </c>
      <c r="O1120" s="22">
        <v>13034302064</v>
      </c>
      <c r="P1120" s="22">
        <v>13033775891</v>
      </c>
      <c r="Q1120" s="22" t="s">
        <v>9373</v>
      </c>
      <c r="T1120" s="22" t="s">
        <v>7981</v>
      </c>
      <c r="U1120" s="22" t="s">
        <v>7931</v>
      </c>
      <c r="V1120" s="22" t="s">
        <v>7932</v>
      </c>
      <c r="W1120" s="22" t="s">
        <v>7933</v>
      </c>
      <c r="X1120" s="22" t="s">
        <v>7934</v>
      </c>
      <c r="Y1120" s="22">
        <v>19808</v>
      </c>
      <c r="Z1120" s="22" t="s">
        <v>7022</v>
      </c>
      <c r="AA1120" s="22">
        <v>13026365400</v>
      </c>
      <c r="AB1120" s="22">
        <v>13026365454</v>
      </c>
      <c r="AC1120" s="22" t="s">
        <v>7982</v>
      </c>
      <c r="AF1120" s="22" t="s">
        <v>1847</v>
      </c>
      <c r="AG1120" s="22" t="s">
        <v>1847</v>
      </c>
      <c r="AH1120" s="22" t="s">
        <v>9371</v>
      </c>
      <c r="AI1120" s="22" t="s">
        <v>7977</v>
      </c>
      <c r="AJ1120" s="22" t="s">
        <v>7978</v>
      </c>
      <c r="AK1120" s="22" t="s">
        <v>9372</v>
      </c>
      <c r="AL1120" s="22" t="s">
        <v>7022</v>
      </c>
      <c r="AM1120" s="22">
        <v>13034302064</v>
      </c>
      <c r="AN1120" s="22">
        <v>13033775891</v>
      </c>
      <c r="AO1120" s="22" t="s">
        <v>9373</v>
      </c>
      <c r="AR1120" s="22" t="s">
        <v>1847</v>
      </c>
      <c r="AS1120" s="22" t="s">
        <v>1847</v>
      </c>
      <c r="AT1120" s="22" t="s">
        <v>9371</v>
      </c>
      <c r="AU1120" s="22" t="s">
        <v>7977</v>
      </c>
      <c r="AV1120" s="22" t="s">
        <v>7978</v>
      </c>
      <c r="AW1120" s="22" t="s">
        <v>9372</v>
      </c>
      <c r="AX1120" s="22" t="s">
        <v>7022</v>
      </c>
      <c r="AY1120" s="22">
        <v>13034302064</v>
      </c>
      <c r="AZ1120" s="22">
        <v>13033775891</v>
      </c>
      <c r="BA1120" s="22" t="s">
        <v>9373</v>
      </c>
      <c r="BD1120" s="128">
        <v>42983</v>
      </c>
      <c r="BE1120" s="128">
        <v>43713</v>
      </c>
      <c r="BF1120" s="22" t="s">
        <v>8452</v>
      </c>
      <c r="BI1120" s="22" t="s">
        <v>9374</v>
      </c>
      <c r="BJ1120" s="22" t="s">
        <v>9375</v>
      </c>
      <c r="BK1120" s="22" t="s">
        <v>9376</v>
      </c>
      <c r="BQ1120" s="22" t="s">
        <v>8161</v>
      </c>
      <c r="BR1120" s="22" t="s">
        <v>7147</v>
      </c>
    </row>
    <row r="1121" spans="1:75" x14ac:dyDescent="0.35">
      <c r="A1121" s="22" t="s">
        <v>594</v>
      </c>
      <c r="B1121" s="136"/>
      <c r="C1121" s="22" t="s">
        <v>10348</v>
      </c>
      <c r="D1121" s="22" t="s">
        <v>1847</v>
      </c>
      <c r="E1121" s="22" t="s">
        <v>1847</v>
      </c>
      <c r="F1121" s="134" t="s">
        <v>12860</v>
      </c>
      <c r="G1121" s="22" t="str">
        <f xml:space="preserve"> INDEX('MASTER--Enter Data'!$J$3:$J$1871, MATCH('parsed-whois-report-2018-02-09T'!A1121, 'MASTER--Enter Data'!$E$3:$E$1871, 0))</f>
        <v>Lockheed Martin Corporation</v>
      </c>
      <c r="H1121" s="22" t="str">
        <f xml:space="preserve"> INDEX('MASTER--Enter Data'!$N$3:$N$1871, MATCH('parsed-whois-report-2018-02-09T'!A1121, 'MASTER--Enter Data'!$E$3:$E$1871, 0))</f>
        <v>McDermott Will &amp; Emery LLP Lynne M. J. Boisineau</v>
      </c>
      <c r="I1121" s="22" t="str">
        <f xml:space="preserve"> INDEX('MASTER--Enter Data'!$L$3:$L$1871, MATCH('parsed-whois-report-2018-02-09T'!A1121, 'MASTER--Enter Data'!$E$3:$E$1871, 0))</f>
        <v>liang ru yue liang ru yue</v>
      </c>
      <c r="J1121" s="22" t="s">
        <v>9371</v>
      </c>
      <c r="K1121" s="22" t="s">
        <v>7977</v>
      </c>
      <c r="L1121" s="22" t="s">
        <v>7978</v>
      </c>
      <c r="M1121" s="22" t="s">
        <v>9372</v>
      </c>
      <c r="N1121" s="22" t="s">
        <v>7022</v>
      </c>
      <c r="O1121" s="22">
        <v>13034302064</v>
      </c>
      <c r="P1121" s="22">
        <v>13033775891</v>
      </c>
      <c r="Q1121" s="22" t="s">
        <v>9373</v>
      </c>
      <c r="T1121" s="22" t="s">
        <v>7981</v>
      </c>
      <c r="U1121" s="22" t="s">
        <v>7931</v>
      </c>
      <c r="V1121" s="22" t="s">
        <v>8104</v>
      </c>
      <c r="W1121" s="22" t="s">
        <v>7933</v>
      </c>
      <c r="X1121" s="22" t="s">
        <v>7934</v>
      </c>
      <c r="Y1121" s="22">
        <v>19808</v>
      </c>
      <c r="Z1121" s="22" t="s">
        <v>7022</v>
      </c>
      <c r="AA1121" s="22">
        <v>13026365400</v>
      </c>
      <c r="AB1121" s="22">
        <v>13026365454</v>
      </c>
      <c r="AC1121" s="22" t="s">
        <v>7982</v>
      </c>
      <c r="AF1121" s="22" t="s">
        <v>1847</v>
      </c>
      <c r="AG1121" s="22" t="s">
        <v>1847</v>
      </c>
      <c r="AH1121" s="22" t="s">
        <v>9371</v>
      </c>
      <c r="AI1121" s="22" t="s">
        <v>7977</v>
      </c>
      <c r="AJ1121" s="22" t="s">
        <v>7978</v>
      </c>
      <c r="AK1121" s="22" t="s">
        <v>9372</v>
      </c>
      <c r="AL1121" s="22" t="s">
        <v>7022</v>
      </c>
      <c r="AM1121" s="22">
        <v>13034302064</v>
      </c>
      <c r="AN1121" s="22">
        <v>13033775891</v>
      </c>
      <c r="AO1121" s="22" t="s">
        <v>9373</v>
      </c>
      <c r="AR1121" s="22" t="s">
        <v>1847</v>
      </c>
      <c r="AS1121" s="22" t="s">
        <v>1847</v>
      </c>
      <c r="AT1121" s="22" t="s">
        <v>9371</v>
      </c>
      <c r="AU1121" s="22" t="s">
        <v>7977</v>
      </c>
      <c r="AV1121" s="22" t="s">
        <v>7978</v>
      </c>
      <c r="AW1121" s="22" t="s">
        <v>9372</v>
      </c>
      <c r="AX1121" s="22" t="s">
        <v>7022</v>
      </c>
      <c r="AY1121" s="22">
        <v>13034302064</v>
      </c>
      <c r="AZ1121" s="22">
        <v>13033775891</v>
      </c>
      <c r="BA1121" s="22" t="s">
        <v>9373</v>
      </c>
      <c r="BD1121" s="128">
        <v>42676</v>
      </c>
      <c r="BE1121" s="128">
        <v>43406</v>
      </c>
      <c r="BF1121" s="22" t="s">
        <v>8452</v>
      </c>
      <c r="BI1121" s="22" t="s">
        <v>9374</v>
      </c>
      <c r="BJ1121" s="22" t="s">
        <v>9375</v>
      </c>
      <c r="BK1121" s="22" t="s">
        <v>9376</v>
      </c>
      <c r="BQ1121" s="22" t="s">
        <v>10349</v>
      </c>
      <c r="BR1121" s="22" t="s">
        <v>7048</v>
      </c>
    </row>
    <row r="1122" spans="1:75" x14ac:dyDescent="0.35">
      <c r="A1122" s="22" t="s">
        <v>2774</v>
      </c>
      <c r="B1122" s="136"/>
      <c r="C1122" s="22" t="s">
        <v>10350</v>
      </c>
      <c r="D1122" s="22" t="s">
        <v>10351</v>
      </c>
      <c r="E1122" s="22" t="s">
        <v>2954</v>
      </c>
      <c r="F1122" s="134" t="s">
        <v>12858</v>
      </c>
      <c r="G1122" s="22" t="str">
        <f xml:space="preserve"> INDEX('MASTER--Enter Data'!$J$3:$J$1871, MATCH('parsed-whois-report-2018-02-09T'!A1122, 'MASTER--Enter Data'!$E$3:$E$1871, 0))</f>
        <v>Slide Mountain Acquisition Company LLC</v>
      </c>
      <c r="H1122" s="22" t="str">
        <f xml:space="preserve"> INDEX('MASTER--Enter Data'!$N$3:$N$1871, MATCH('parsed-whois-report-2018-02-09T'!A1122, 'MASTER--Enter Data'!$E$3:$E$1871, 0))</f>
        <v>Katten Muchin Rosenman LLP Jessica M Garrett</v>
      </c>
      <c r="I1122" s="22" t="str">
        <f xml:space="preserve"> INDEX('MASTER--Enter Data'!$L$3:$L$1871, MATCH('parsed-whois-report-2018-02-09T'!A1122, 'MASTER--Enter Data'!$E$3:$E$1871, 0))</f>
        <v>Inner Concept Media jose taveras</v>
      </c>
      <c r="J1122" s="22" t="s">
        <v>10352</v>
      </c>
      <c r="K1122" s="22" t="s">
        <v>7084</v>
      </c>
      <c r="L1122" s="22" t="s">
        <v>7300</v>
      </c>
      <c r="M1122" s="22">
        <v>10018</v>
      </c>
      <c r="N1122" s="22" t="s">
        <v>7022</v>
      </c>
      <c r="O1122" s="22">
        <v>12128400846</v>
      </c>
      <c r="Q1122" s="22" t="s">
        <v>10353</v>
      </c>
      <c r="T1122" s="22" t="s">
        <v>10351</v>
      </c>
      <c r="U1122" s="22" t="s">
        <v>2954</v>
      </c>
      <c r="V1122" s="22" t="s">
        <v>10352</v>
      </c>
      <c r="W1122" s="22" t="s">
        <v>7084</v>
      </c>
      <c r="X1122" s="22" t="s">
        <v>7300</v>
      </c>
      <c r="Y1122" s="22">
        <v>10018</v>
      </c>
      <c r="Z1122" s="22" t="s">
        <v>7022</v>
      </c>
      <c r="AA1122" s="22">
        <v>12128400846</v>
      </c>
      <c r="AC1122" s="22" t="s">
        <v>10353</v>
      </c>
      <c r="AF1122" s="22" t="s">
        <v>10351</v>
      </c>
      <c r="AG1122" s="22" t="s">
        <v>2954</v>
      </c>
      <c r="AH1122" s="22" t="s">
        <v>10352</v>
      </c>
      <c r="AI1122" s="22" t="s">
        <v>7084</v>
      </c>
      <c r="AJ1122" s="22" t="s">
        <v>7300</v>
      </c>
      <c r="AK1122" s="22">
        <v>10018</v>
      </c>
      <c r="AL1122" s="22" t="s">
        <v>7022</v>
      </c>
      <c r="AM1122" s="22">
        <v>12128400846</v>
      </c>
      <c r="AO1122" s="22" t="s">
        <v>10353</v>
      </c>
      <c r="AR1122" s="22" t="s">
        <v>10351</v>
      </c>
      <c r="AS1122" s="22" t="s">
        <v>2954</v>
      </c>
      <c r="AT1122" s="22" t="s">
        <v>10352</v>
      </c>
      <c r="AU1122" s="22" t="s">
        <v>7084</v>
      </c>
      <c r="AV1122" s="22" t="s">
        <v>7300</v>
      </c>
      <c r="AW1122" s="22">
        <v>10018</v>
      </c>
      <c r="AX1122" s="22" t="s">
        <v>7022</v>
      </c>
      <c r="AY1122" s="22">
        <v>12128400846</v>
      </c>
      <c r="BA1122" s="22" t="s">
        <v>10353</v>
      </c>
      <c r="BD1122" s="128">
        <v>42426</v>
      </c>
      <c r="BE1122" s="128">
        <v>43157</v>
      </c>
      <c r="BF1122" s="22" t="s">
        <v>10354</v>
      </c>
      <c r="BI1122" s="22" t="s">
        <v>6997</v>
      </c>
      <c r="BJ1122" s="22" t="s">
        <v>6998</v>
      </c>
      <c r="BQ1122" s="22" t="s">
        <v>8834</v>
      </c>
      <c r="BR1122" s="22" t="s">
        <v>7147</v>
      </c>
    </row>
    <row r="1123" spans="1:75" x14ac:dyDescent="0.35">
      <c r="A1123" s="22" t="s">
        <v>554</v>
      </c>
      <c r="B1123" s="136"/>
      <c r="C1123" s="22" t="s">
        <v>10355</v>
      </c>
      <c r="D1123" s="22" t="s">
        <v>10356</v>
      </c>
      <c r="E1123" s="22" t="s">
        <v>10357</v>
      </c>
      <c r="F1123" s="134" t="s">
        <v>12858</v>
      </c>
      <c r="G1123" s="22" t="str">
        <f xml:space="preserve"> INDEX('MASTER--Enter Data'!$J$3:$J$1871, MATCH('parsed-whois-report-2018-02-09T'!A1123, 'MASTER--Enter Data'!$E$3:$E$1871, 0))</f>
        <v>THUASNE SERVICE JURIDIQUE Legal Department</v>
      </c>
      <c r="H1123" s="22" t="str">
        <f xml:space="preserve"> INDEX('MASTER--Enter Data'!$N$3:$N$1871, MATCH('parsed-whois-report-2018-02-09T'!A1123, 'MASTER--Enter Data'!$E$3:$E$1871, 0))</f>
        <v>Nameshield Laurent Becker</v>
      </c>
      <c r="I1123" s="22" t="str">
        <f xml:space="preserve"> INDEX('MASTER--Enter Data'!$L$3:$L$1871, MATCH('parsed-whois-report-2018-02-09T'!A1123, 'MASTER--Enter Data'!$E$3:$E$1871, 0))</f>
        <v>Jopseh M Reagan</v>
      </c>
      <c r="J1123" s="22" t="s">
        <v>10358</v>
      </c>
      <c r="K1123" s="22" t="s">
        <v>10359</v>
      </c>
      <c r="L1123" s="22" t="s">
        <v>10360</v>
      </c>
      <c r="M1123" s="22">
        <v>48184</v>
      </c>
      <c r="N1123" s="22" t="s">
        <v>7022</v>
      </c>
      <c r="O1123" s="22">
        <v>17345783891</v>
      </c>
      <c r="Q1123" s="22" t="s">
        <v>10361</v>
      </c>
      <c r="AF1123" s="22" t="s">
        <v>10356</v>
      </c>
      <c r="AG1123" s="22" t="s">
        <v>10357</v>
      </c>
      <c r="AH1123" s="22" t="s">
        <v>10358</v>
      </c>
      <c r="AI1123" s="22" t="s">
        <v>10359</v>
      </c>
      <c r="AJ1123" s="22" t="s">
        <v>10360</v>
      </c>
      <c r="AK1123" s="22">
        <v>48184</v>
      </c>
      <c r="AL1123" s="22" t="s">
        <v>7022</v>
      </c>
      <c r="AM1123" s="22">
        <v>17345783891</v>
      </c>
      <c r="AO1123" s="22" t="s">
        <v>10361</v>
      </c>
      <c r="AR1123" s="22" t="s">
        <v>10356</v>
      </c>
      <c r="AS1123" s="22" t="s">
        <v>10357</v>
      </c>
      <c r="AT1123" s="22" t="s">
        <v>10358</v>
      </c>
      <c r="AU1123" s="22" t="s">
        <v>10359</v>
      </c>
      <c r="AV1123" s="22" t="s">
        <v>10360</v>
      </c>
      <c r="AW1123" s="22">
        <v>48184</v>
      </c>
      <c r="AX1123" s="22" t="s">
        <v>7022</v>
      </c>
      <c r="AY1123" s="22">
        <v>17345783891</v>
      </c>
      <c r="BA1123" s="22" t="s">
        <v>10361</v>
      </c>
      <c r="BD1123" s="128">
        <v>41964</v>
      </c>
      <c r="BE1123" s="128">
        <v>43425</v>
      </c>
      <c r="BI1123" s="22" t="s">
        <v>6997</v>
      </c>
      <c r="BJ1123" s="22" t="s">
        <v>6998</v>
      </c>
      <c r="BQ1123" s="22" t="s">
        <v>7144</v>
      </c>
      <c r="BR1123" s="22" t="s">
        <v>7048</v>
      </c>
    </row>
    <row r="1124" spans="1:75" x14ac:dyDescent="0.35">
      <c r="A1124" s="22" t="s">
        <v>407</v>
      </c>
      <c r="B1124" s="136"/>
      <c r="C1124" s="22" t="s">
        <v>10362</v>
      </c>
      <c r="D1124" s="22" t="s">
        <v>10363</v>
      </c>
      <c r="F1124" s="134" t="s">
        <v>12858</v>
      </c>
      <c r="G1124" s="22" t="str">
        <f xml:space="preserve"> INDEX('MASTER--Enter Data'!$J$3:$J$1871, MATCH('parsed-whois-report-2018-02-09T'!A1124, 'MASTER--Enter Data'!$E$3:$E$1871, 0))</f>
        <v>L'Oréal</v>
      </c>
      <c r="H1124" s="22" t="str">
        <f xml:space="preserve"> INDEX('MASTER--Enter Data'!$N$3:$N$1871, MATCH('parsed-whois-report-2018-02-09T'!A1124, 'MASTER--Enter Data'!$E$3:$E$1871, 0))</f>
        <v>Dreyfus &amp; associés Nathalie Dreyfus</v>
      </c>
      <c r="I1124" s="22" t="str">
        <f xml:space="preserve"> INDEX('MASTER--Enter Data'!$L$3:$L$1871, MATCH('parsed-whois-report-2018-02-09T'!A1124, 'MASTER--Enter Data'!$E$3:$E$1871, 0))</f>
        <v>B &amp; B Flooring Yefim Beyder</v>
      </c>
      <c r="J1124" s="22" t="s">
        <v>10364</v>
      </c>
      <c r="K1124" s="22" t="s">
        <v>10365</v>
      </c>
      <c r="L1124" s="22" t="s">
        <v>8059</v>
      </c>
      <c r="M1124" s="22">
        <v>7726</v>
      </c>
      <c r="N1124" s="22" t="s">
        <v>7022</v>
      </c>
      <c r="O1124" s="22">
        <v>19736990742</v>
      </c>
      <c r="Q1124" s="22" t="s">
        <v>10366</v>
      </c>
      <c r="AF1124" s="22" t="s">
        <v>10363</v>
      </c>
      <c r="AH1124" s="22" t="s">
        <v>10364</v>
      </c>
      <c r="AI1124" s="22" t="s">
        <v>10365</v>
      </c>
      <c r="AJ1124" s="22" t="s">
        <v>8059</v>
      </c>
      <c r="AK1124" s="22">
        <v>7726</v>
      </c>
      <c r="AL1124" s="22" t="s">
        <v>7022</v>
      </c>
      <c r="AM1124" s="22">
        <v>19736990742</v>
      </c>
      <c r="AO1124" s="22" t="s">
        <v>10366</v>
      </c>
      <c r="AR1124" s="22" t="s">
        <v>10363</v>
      </c>
      <c r="AT1124" s="22" t="s">
        <v>10364</v>
      </c>
      <c r="AU1124" s="22" t="s">
        <v>10365</v>
      </c>
      <c r="AV1124" s="22" t="s">
        <v>8059</v>
      </c>
      <c r="AW1124" s="22">
        <v>7726</v>
      </c>
      <c r="AX1124" s="22" t="s">
        <v>7022</v>
      </c>
      <c r="AY1124" s="22">
        <v>19736990742</v>
      </c>
      <c r="BA1124" s="22" t="s">
        <v>10366</v>
      </c>
      <c r="BD1124" s="128">
        <v>41868</v>
      </c>
      <c r="BE1124" s="128">
        <v>42233</v>
      </c>
      <c r="BI1124" s="22" t="s">
        <v>6997</v>
      </c>
      <c r="BJ1124" s="22" t="s">
        <v>6998</v>
      </c>
      <c r="BQ1124" s="22" t="s">
        <v>7089</v>
      </c>
      <c r="BR1124" s="22" t="s">
        <v>8162</v>
      </c>
      <c r="BS1124" s="22" t="s">
        <v>7000</v>
      </c>
      <c r="BT1124" s="22" t="s">
        <v>7217</v>
      </c>
      <c r="BU1124" s="22" t="s">
        <v>7147</v>
      </c>
      <c r="BV1124" s="22" t="s">
        <v>7090</v>
      </c>
      <c r="BW1124" s="22" t="s">
        <v>7036</v>
      </c>
    </row>
    <row r="1125" spans="1:75" ht="15.5" x14ac:dyDescent="0.35">
      <c r="A1125" s="22" t="s">
        <v>11012</v>
      </c>
      <c r="B1125" s="136" t="s">
        <v>569</v>
      </c>
      <c r="C1125" s="133" t="s">
        <v>11013</v>
      </c>
      <c r="D1125" s="22" t="s">
        <v>11014</v>
      </c>
      <c r="E1125" s="22" t="s">
        <v>11015</v>
      </c>
      <c r="F1125" s="134" t="s">
        <v>12859</v>
      </c>
      <c r="G1125" s="22" t="e">
        <f xml:space="preserve"> INDEX('MASTER--Enter Data'!$J$3:$J$1871, MATCH('parsed-whois-report-2018-02-09T'!A1125, 'MASTER--Enter Data'!$E$3:$E$1871, 0))</f>
        <v>#N/A</v>
      </c>
      <c r="H1125" s="22" t="e">
        <f xml:space="preserve"> INDEX('MASTER--Enter Data'!$N$3:$N$1871, MATCH('parsed-whois-report-2018-02-09T'!A1125, 'MASTER--Enter Data'!$E$3:$E$1871, 0))</f>
        <v>#N/A</v>
      </c>
      <c r="I1125" s="22" t="e">
        <f xml:space="preserve"> INDEX('MASTER--Enter Data'!$L$3:$L$1871, MATCH('parsed-whois-report-2018-02-09T'!A1125, 'MASTER--Enter Data'!$E$3:$E$1871, 0))</f>
        <v>#N/A</v>
      </c>
      <c r="J1125" s="22" t="s">
        <v>8021</v>
      </c>
      <c r="K1125" s="22" t="s">
        <v>10612</v>
      </c>
      <c r="L1125" s="22" t="s">
        <v>10612</v>
      </c>
      <c r="N1125" s="22" t="s">
        <v>5099</v>
      </c>
      <c r="Q1125" s="22" t="s">
        <v>11016</v>
      </c>
      <c r="AF1125" s="22" t="s">
        <v>11014</v>
      </c>
      <c r="AG1125" s="22" t="s">
        <v>11015</v>
      </c>
      <c r="AH1125" s="22" t="s">
        <v>8021</v>
      </c>
      <c r="AI1125" s="22" t="s">
        <v>10612</v>
      </c>
      <c r="AJ1125" s="22" t="s">
        <v>10612</v>
      </c>
      <c r="AL1125" s="22" t="s">
        <v>5099</v>
      </c>
      <c r="AO1125" s="22" t="s">
        <v>11016</v>
      </c>
      <c r="AR1125" s="22" t="s">
        <v>11014</v>
      </c>
      <c r="AS1125" s="22" t="s">
        <v>11015</v>
      </c>
      <c r="AT1125" s="22" t="s">
        <v>8021</v>
      </c>
      <c r="AU1125" s="22" t="s">
        <v>10612</v>
      </c>
      <c r="AV1125" s="22" t="s">
        <v>10612</v>
      </c>
      <c r="AX1125" s="22" t="s">
        <v>5099</v>
      </c>
      <c r="BA1125" s="22" t="s">
        <v>11016</v>
      </c>
      <c r="BD1125" s="128">
        <v>41969</v>
      </c>
      <c r="BE1125" s="128">
        <v>43795</v>
      </c>
      <c r="BI1125" s="22" t="s">
        <v>6997</v>
      </c>
      <c r="BJ1125" s="22" t="s">
        <v>6998</v>
      </c>
      <c r="BQ1125" s="22" t="s">
        <v>8679</v>
      </c>
      <c r="BR1125" s="22" t="s">
        <v>7036</v>
      </c>
    </row>
    <row r="1126" spans="1:75" x14ac:dyDescent="0.35">
      <c r="A1126" s="22" t="s">
        <v>3980</v>
      </c>
      <c r="B1126" s="136"/>
      <c r="C1126" s="22" t="s">
        <v>10369</v>
      </c>
      <c r="D1126" s="22" t="s">
        <v>3982</v>
      </c>
      <c r="F1126" s="134" t="s">
        <v>12858</v>
      </c>
      <c r="G1126" s="22" t="str">
        <f xml:space="preserve"> INDEX('MASTER--Enter Data'!$J$3:$J$1871, MATCH('parsed-whois-report-2018-02-09T'!A1126, 'MASTER--Enter Data'!$E$3:$E$1871, 0))</f>
        <v>Moncler S.P.A.</v>
      </c>
      <c r="H1126" s="22" t="str">
        <f xml:space="preserve"> INDEX('MASTER--Enter Data'!$N$3:$N$1871, MATCH('parsed-whois-report-2018-02-09T'!A1126, 'MASTER--Enter Data'!$E$3:$E$1871, 0))</f>
        <v>The GigaLaw Firm, Douglas M Isenberg, Attorney at Law, LLC</v>
      </c>
      <c r="I1126" s="22" t="str">
        <f xml:space="preserve"> INDEX('MASTER--Enter Data'!$L$3:$L$1871, MATCH('parsed-whois-report-2018-02-09T'!A1126, 'MASTER--Enter Data'!$E$3:$E$1871, 0))</f>
        <v>Ndiaye therese</v>
      </c>
      <c r="J1126" s="22" t="s">
        <v>10370</v>
      </c>
      <c r="K1126" s="22" t="s">
        <v>10371</v>
      </c>
      <c r="L1126" s="22" t="s">
        <v>10371</v>
      </c>
      <c r="M1126" s="22">
        <v>57000</v>
      </c>
      <c r="N1126" s="22" t="s">
        <v>6989</v>
      </c>
      <c r="O1126" s="22">
        <v>33658835655</v>
      </c>
      <c r="Q1126" s="22" t="s">
        <v>10372</v>
      </c>
      <c r="AF1126" s="22" t="s">
        <v>3982</v>
      </c>
      <c r="AH1126" s="22" t="s">
        <v>10370</v>
      </c>
      <c r="AI1126" s="22" t="s">
        <v>10371</v>
      </c>
      <c r="AJ1126" s="22" t="s">
        <v>10371</v>
      </c>
      <c r="AK1126" s="22">
        <v>57000</v>
      </c>
      <c r="AL1126" s="22" t="s">
        <v>6989</v>
      </c>
      <c r="AM1126" s="22">
        <v>33658835655</v>
      </c>
      <c r="AO1126" s="22" t="s">
        <v>10372</v>
      </c>
      <c r="AR1126" s="22" t="s">
        <v>3982</v>
      </c>
      <c r="AT1126" s="22" t="s">
        <v>10370</v>
      </c>
      <c r="AU1126" s="22" t="s">
        <v>10371</v>
      </c>
      <c r="AV1126" s="22" t="s">
        <v>10371</v>
      </c>
      <c r="AW1126" s="22">
        <v>57000</v>
      </c>
      <c r="AX1126" s="22" t="s">
        <v>6989</v>
      </c>
      <c r="AY1126" s="22">
        <v>33658835655</v>
      </c>
      <c r="BA1126" s="22" t="s">
        <v>10372</v>
      </c>
      <c r="BD1126" s="128">
        <v>42702</v>
      </c>
      <c r="BE1126" s="128">
        <v>43067</v>
      </c>
      <c r="BF1126" s="22" t="s">
        <v>7086</v>
      </c>
      <c r="BI1126" s="22" t="s">
        <v>6997</v>
      </c>
      <c r="BJ1126" s="22" t="s">
        <v>6998</v>
      </c>
      <c r="BR1126" s="22" t="s">
        <v>7147</v>
      </c>
    </row>
    <row r="1127" spans="1:75" x14ac:dyDescent="0.35">
      <c r="A1127" s="22" t="s">
        <v>3984</v>
      </c>
      <c r="B1127" s="136"/>
      <c r="C1127" s="22" t="s">
        <v>10373</v>
      </c>
      <c r="D1127" s="22" t="s">
        <v>3982</v>
      </c>
      <c r="F1127" s="134" t="s">
        <v>12858</v>
      </c>
      <c r="G1127" s="22" t="str">
        <f xml:space="preserve"> INDEX('MASTER--Enter Data'!$J$3:$J$1871, MATCH('parsed-whois-report-2018-02-09T'!A1127, 'MASTER--Enter Data'!$E$3:$E$1871, 0))</f>
        <v>Moncler S.P.A.</v>
      </c>
      <c r="H1127" s="22" t="str">
        <f xml:space="preserve"> INDEX('MASTER--Enter Data'!$N$3:$N$1871, MATCH('parsed-whois-report-2018-02-09T'!A1127, 'MASTER--Enter Data'!$E$3:$E$1871, 0))</f>
        <v>The GigaLaw Firm, Douglas M Isenberg, Attorney at Law, LLC</v>
      </c>
      <c r="I1127" s="22" t="str">
        <f xml:space="preserve"> INDEX('MASTER--Enter Data'!$L$3:$L$1871, MATCH('parsed-whois-report-2018-02-09T'!A1127, 'MASTER--Enter Data'!$E$3:$E$1871, 0))</f>
        <v>Ndiaye therese</v>
      </c>
      <c r="J1127" s="22" t="s">
        <v>10370</v>
      </c>
      <c r="K1127" s="22" t="s">
        <v>10371</v>
      </c>
      <c r="L1127" s="22" t="s">
        <v>10371</v>
      </c>
      <c r="M1127" s="22">
        <v>57000</v>
      </c>
      <c r="N1127" s="22" t="s">
        <v>6989</v>
      </c>
      <c r="O1127" s="22">
        <v>33658835655</v>
      </c>
      <c r="Q1127" s="22" t="s">
        <v>10372</v>
      </c>
      <c r="T1127" s="22" t="s">
        <v>3982</v>
      </c>
      <c r="V1127" s="22" t="s">
        <v>10370</v>
      </c>
      <c r="W1127" s="22" t="s">
        <v>10371</v>
      </c>
      <c r="X1127" s="22" t="s">
        <v>10371</v>
      </c>
      <c r="Y1127" s="22">
        <v>57000</v>
      </c>
      <c r="Z1127" s="22" t="s">
        <v>6989</v>
      </c>
      <c r="AA1127" s="22">
        <v>33658835655</v>
      </c>
      <c r="AC1127" s="22" t="s">
        <v>10372</v>
      </c>
      <c r="AF1127" s="22" t="s">
        <v>3982</v>
      </c>
      <c r="AH1127" s="22" t="s">
        <v>10370</v>
      </c>
      <c r="AI1127" s="22" t="s">
        <v>10371</v>
      </c>
      <c r="AJ1127" s="22" t="s">
        <v>10371</v>
      </c>
      <c r="AK1127" s="22">
        <v>57000</v>
      </c>
      <c r="AL1127" s="22" t="s">
        <v>6989</v>
      </c>
      <c r="AM1127" s="22">
        <v>33658835655</v>
      </c>
      <c r="AO1127" s="22" t="s">
        <v>10372</v>
      </c>
      <c r="AR1127" s="22" t="s">
        <v>3982</v>
      </c>
      <c r="AT1127" s="22" t="s">
        <v>10370</v>
      </c>
      <c r="AU1127" s="22" t="s">
        <v>10371</v>
      </c>
      <c r="AV1127" s="22" t="s">
        <v>10371</v>
      </c>
      <c r="AW1127" s="22">
        <v>57000</v>
      </c>
      <c r="AX1127" s="22" t="s">
        <v>6989</v>
      </c>
      <c r="AY1127" s="22">
        <v>33658835655</v>
      </c>
      <c r="BA1127" s="22" t="s">
        <v>10372</v>
      </c>
      <c r="BD1127" s="128">
        <v>42702</v>
      </c>
      <c r="BE1127" s="128">
        <v>43432</v>
      </c>
      <c r="BF1127" s="22" t="s">
        <v>7086</v>
      </c>
      <c r="BI1127" s="22" t="s">
        <v>6997</v>
      </c>
      <c r="BJ1127" s="22" t="s">
        <v>6998</v>
      </c>
      <c r="BR1127" s="22" t="s">
        <v>8162</v>
      </c>
    </row>
    <row r="1128" spans="1:75" x14ac:dyDescent="0.35">
      <c r="A1128" s="22" t="s">
        <v>4462</v>
      </c>
      <c r="B1128" s="136"/>
      <c r="C1128" s="22" t="s">
        <v>10374</v>
      </c>
      <c r="D1128" s="22" t="s">
        <v>4284</v>
      </c>
      <c r="E1128" s="22" t="s">
        <v>26</v>
      </c>
      <c r="F1128" s="134" t="s">
        <v>12858</v>
      </c>
      <c r="G1128" s="22" t="str">
        <f xml:space="preserve"> INDEX('MASTER--Enter Data'!$J$3:$J$1871, MATCH('parsed-whois-report-2018-02-09T'!A1128, 'MASTER--Enter Data'!$E$3:$E$1871, 0))</f>
        <v>Eli Lilly and Company</v>
      </c>
      <c r="H1128" s="22" t="str">
        <f xml:space="preserve"> INDEX('MASTER--Enter Data'!$N$3:$N$1871, MATCH('parsed-whois-report-2018-02-09T'!A1128, 'MASTER--Enter Data'!$E$3:$E$1871, 0))</f>
        <v>Faegre Baker Daniels LLP</v>
      </c>
      <c r="I1128" s="22" t="str">
        <f xml:space="preserve"> INDEX('MASTER--Enter Data'!$L$3:$L$1871, MATCH('parsed-whois-report-2018-02-09T'!A1128, 'MASTER--Enter Data'!$E$3:$E$1871, 0))</f>
        <v>Shaternik</v>
      </c>
      <c r="J1128" s="22" t="s">
        <v>7029</v>
      </c>
      <c r="K1128" s="22" t="s">
        <v>7030</v>
      </c>
      <c r="L1128" s="22" t="s">
        <v>7031</v>
      </c>
      <c r="M1128" s="22">
        <v>220113</v>
      </c>
      <c r="N1128" s="22" t="s">
        <v>7032</v>
      </c>
      <c r="O1128" s="22">
        <v>375296778435</v>
      </c>
      <c r="Q1128" s="22" t="s">
        <v>7033</v>
      </c>
      <c r="AC1128" s="22" t="s">
        <v>7033</v>
      </c>
      <c r="AF1128" s="22" t="s">
        <v>4284</v>
      </c>
      <c r="AG1128" s="22" t="s">
        <v>26</v>
      </c>
      <c r="AH1128" s="22" t="s">
        <v>7029</v>
      </c>
      <c r="AI1128" s="22" t="s">
        <v>7030</v>
      </c>
      <c r="AJ1128" s="22" t="s">
        <v>7031</v>
      </c>
      <c r="AK1128" s="22">
        <v>220113</v>
      </c>
      <c r="AL1128" s="22" t="s">
        <v>7032</v>
      </c>
      <c r="AM1128" s="22">
        <v>375296778435</v>
      </c>
      <c r="AO1128" s="22" t="s">
        <v>7033</v>
      </c>
      <c r="AR1128" s="22" t="s">
        <v>4284</v>
      </c>
      <c r="AS1128" s="22" t="s">
        <v>26</v>
      </c>
      <c r="AT1128" s="22" t="s">
        <v>7029</v>
      </c>
      <c r="AU1128" s="22" t="s">
        <v>7030</v>
      </c>
      <c r="AV1128" s="22" t="s">
        <v>7031</v>
      </c>
      <c r="AW1128" s="22">
        <v>220113</v>
      </c>
      <c r="AX1128" s="22" t="s">
        <v>7032</v>
      </c>
      <c r="AY1128" s="22">
        <v>375296778435</v>
      </c>
      <c r="BA1128" s="22" t="s">
        <v>7033</v>
      </c>
      <c r="BD1128" s="128">
        <v>42766</v>
      </c>
      <c r="BE1128" s="128">
        <v>43495</v>
      </c>
      <c r="BF1128" s="22" t="s">
        <v>7034</v>
      </c>
      <c r="BI1128" s="22" t="s">
        <v>6997</v>
      </c>
      <c r="BJ1128" s="22" t="s">
        <v>6998</v>
      </c>
      <c r="BQ1128" s="22" t="s">
        <v>7035</v>
      </c>
      <c r="BR1128" s="22" t="s">
        <v>7036</v>
      </c>
    </row>
    <row r="1129" spans="1:75" x14ac:dyDescent="0.35">
      <c r="A1129" s="22" t="s">
        <v>4463</v>
      </c>
      <c r="B1129" s="136"/>
      <c r="C1129" s="22" t="s">
        <v>10375</v>
      </c>
      <c r="D1129" s="22" t="s">
        <v>4284</v>
      </c>
      <c r="E1129" s="22" t="s">
        <v>26</v>
      </c>
      <c r="F1129" s="134" t="s">
        <v>12858</v>
      </c>
      <c r="G1129" s="22" t="str">
        <f xml:space="preserve"> INDEX('MASTER--Enter Data'!$J$3:$J$1871, MATCH('parsed-whois-report-2018-02-09T'!A1129, 'MASTER--Enter Data'!$E$3:$E$1871, 0))</f>
        <v>Eli Lilly and Company</v>
      </c>
      <c r="H1129" s="22" t="str">
        <f xml:space="preserve"> INDEX('MASTER--Enter Data'!$N$3:$N$1871, MATCH('parsed-whois-report-2018-02-09T'!A1129, 'MASTER--Enter Data'!$E$3:$E$1871, 0))</f>
        <v>Faegre Baker Daniels LLP</v>
      </c>
      <c r="I1129" s="22" t="str">
        <f xml:space="preserve"> INDEX('MASTER--Enter Data'!$L$3:$L$1871, MATCH('parsed-whois-report-2018-02-09T'!A1129, 'MASTER--Enter Data'!$E$3:$E$1871, 0))</f>
        <v>Shaternik</v>
      </c>
      <c r="J1129" s="22" t="s">
        <v>7029</v>
      </c>
      <c r="K1129" s="22" t="s">
        <v>7030</v>
      </c>
      <c r="L1129" s="22" t="s">
        <v>7031</v>
      </c>
      <c r="M1129" s="22">
        <v>220113</v>
      </c>
      <c r="N1129" s="22" t="s">
        <v>7032</v>
      </c>
      <c r="O1129" s="22">
        <v>375296778435</v>
      </c>
      <c r="Q1129" s="22" t="s">
        <v>7033</v>
      </c>
      <c r="AC1129" s="22" t="s">
        <v>7033</v>
      </c>
      <c r="AF1129" s="22" t="s">
        <v>4284</v>
      </c>
      <c r="AG1129" s="22" t="s">
        <v>26</v>
      </c>
      <c r="AH1129" s="22" t="s">
        <v>7029</v>
      </c>
      <c r="AI1129" s="22" t="s">
        <v>7030</v>
      </c>
      <c r="AJ1129" s="22" t="s">
        <v>7031</v>
      </c>
      <c r="AK1129" s="22">
        <v>220113</v>
      </c>
      <c r="AL1129" s="22" t="s">
        <v>7032</v>
      </c>
      <c r="AM1129" s="22">
        <v>375296778435</v>
      </c>
      <c r="AO1129" s="22" t="s">
        <v>7033</v>
      </c>
      <c r="AR1129" s="22" t="s">
        <v>4284</v>
      </c>
      <c r="AS1129" s="22" t="s">
        <v>26</v>
      </c>
      <c r="AT1129" s="22" t="s">
        <v>7029</v>
      </c>
      <c r="AU1129" s="22" t="s">
        <v>7030</v>
      </c>
      <c r="AV1129" s="22" t="s">
        <v>7031</v>
      </c>
      <c r="AW1129" s="22">
        <v>220113</v>
      </c>
      <c r="AX1129" s="22" t="s">
        <v>7032</v>
      </c>
      <c r="AY1129" s="22">
        <v>375296778435</v>
      </c>
      <c r="BA1129" s="22" t="s">
        <v>7033</v>
      </c>
      <c r="BD1129" s="128">
        <v>42733</v>
      </c>
      <c r="BE1129" s="128">
        <v>43462</v>
      </c>
      <c r="BF1129" s="22" t="s">
        <v>7034</v>
      </c>
      <c r="BI1129" s="22" t="s">
        <v>6997</v>
      </c>
      <c r="BJ1129" s="22" t="s">
        <v>6998</v>
      </c>
      <c r="BQ1129" s="22" t="s">
        <v>7035</v>
      </c>
      <c r="BR1129" s="22" t="s">
        <v>7036</v>
      </c>
    </row>
    <row r="1130" spans="1:75" x14ac:dyDescent="0.35">
      <c r="A1130" s="22" t="s">
        <v>387</v>
      </c>
      <c r="B1130" s="136"/>
      <c r="C1130" s="22" t="s">
        <v>10376</v>
      </c>
      <c r="D1130" s="22" t="s">
        <v>2130</v>
      </c>
      <c r="F1130" s="134" t="s">
        <v>12858</v>
      </c>
      <c r="G1130" s="22" t="str">
        <f xml:space="preserve"> INDEX('MASTER--Enter Data'!$J$3:$J$1871, MATCH('parsed-whois-report-2018-02-09T'!A1130, 'MASTER--Enter Data'!$E$3:$E$1871, 0))</f>
        <v>Deutsche Lufthansa AG</v>
      </c>
      <c r="H1130" s="22" t="str">
        <f xml:space="preserve"> INDEX('MASTER--Enter Data'!$N$3:$N$1871, MATCH('parsed-whois-report-2018-02-09T'!A1130, 'MASTER--Enter Data'!$E$3:$E$1871, 0))</f>
        <v>Rauschhofer Rechtsanwälte Dr. Hajo Rauschhofer</v>
      </c>
      <c r="I1130" s="22" t="str">
        <f xml:space="preserve"> INDEX('MASTER--Enter Data'!$L$3:$L$1871, MATCH('parsed-whois-report-2018-02-09T'!A1130, 'MASTER--Enter Data'!$E$3:$E$1871, 0))</f>
        <v>Florian Arlart</v>
      </c>
      <c r="J1130" s="22" t="s">
        <v>10377</v>
      </c>
      <c r="K1130" s="22" t="s">
        <v>7201</v>
      </c>
      <c r="M1130" s="22">
        <v>20149</v>
      </c>
      <c r="N1130" s="22" t="s">
        <v>7202</v>
      </c>
      <c r="O1130" s="22">
        <v>4915146319024</v>
      </c>
      <c r="Q1130" s="22" t="s">
        <v>10378</v>
      </c>
      <c r="AF1130" s="22" t="s">
        <v>2130</v>
      </c>
      <c r="AH1130" s="22" t="s">
        <v>10377</v>
      </c>
      <c r="AI1130" s="22" t="s">
        <v>7201</v>
      </c>
      <c r="AK1130" s="22">
        <v>20149</v>
      </c>
      <c r="AL1130" s="22" t="s">
        <v>7202</v>
      </c>
      <c r="AM1130" s="22">
        <v>4915146319024</v>
      </c>
      <c r="AO1130" s="22" t="s">
        <v>10378</v>
      </c>
      <c r="AR1130" s="22" t="s">
        <v>8657</v>
      </c>
      <c r="AS1130" s="22" t="s">
        <v>8658</v>
      </c>
      <c r="AT1130" s="22" t="s">
        <v>8659</v>
      </c>
      <c r="AU1130" s="22" t="s">
        <v>8660</v>
      </c>
      <c r="AW1130" s="22">
        <v>76135</v>
      </c>
      <c r="AX1130" s="22" t="s">
        <v>7202</v>
      </c>
      <c r="AY1130" s="22">
        <v>497219600</v>
      </c>
      <c r="AZ1130" s="22">
        <v>4972191374248</v>
      </c>
      <c r="BA1130" s="22" t="s">
        <v>8661</v>
      </c>
      <c r="BD1130" s="128">
        <v>41892</v>
      </c>
      <c r="BE1130" s="128">
        <v>43353</v>
      </c>
      <c r="BF1130" s="22" t="s">
        <v>6996</v>
      </c>
      <c r="BI1130" s="22" t="s">
        <v>6997</v>
      </c>
      <c r="BJ1130" s="22" t="s">
        <v>6998</v>
      </c>
      <c r="BQ1130" s="22" t="s">
        <v>6999</v>
      </c>
      <c r="BR1130" s="22" t="s">
        <v>7048</v>
      </c>
    </row>
    <row r="1131" spans="1:75" x14ac:dyDescent="0.35">
      <c r="A1131" s="22" t="s">
        <v>2799</v>
      </c>
      <c r="B1131" s="136"/>
      <c r="C1131" s="22" t="s">
        <v>10379</v>
      </c>
      <c r="D1131" s="22" t="s">
        <v>2801</v>
      </c>
      <c r="E1131" s="22" t="s">
        <v>26</v>
      </c>
      <c r="F1131" s="134" t="s">
        <v>12858</v>
      </c>
      <c r="G1131" s="22" t="str">
        <f xml:space="preserve"> INDEX('MASTER--Enter Data'!$J$3:$J$1871, MATCH('parsed-whois-report-2018-02-09T'!A1131, 'MASTER--Enter Data'!$E$3:$E$1871, 0))</f>
        <v>Deutsche Lufthansa AG</v>
      </c>
      <c r="H1131" s="22" t="str">
        <f xml:space="preserve"> INDEX('MASTER--Enter Data'!$N$3:$N$1871, MATCH('parsed-whois-report-2018-02-09T'!A1131, 'MASTER--Enter Data'!$E$3:$E$1871, 0))</f>
        <v>Rauschhofer Rechtsanwälte</v>
      </c>
      <c r="I1131" s="22" t="str">
        <f xml:space="preserve"> INDEX('MASTER--Enter Data'!$L$3:$L$1871, MATCH('parsed-whois-report-2018-02-09T'!A1131, 'MASTER--Enter Data'!$E$3:$E$1871, 0))</f>
        <v>Antoni Przytulski</v>
      </c>
      <c r="J1131" s="22" t="s">
        <v>10380</v>
      </c>
      <c r="K1131" s="22" t="s">
        <v>10381</v>
      </c>
      <c r="L1131" s="22" t="s">
        <v>10382</v>
      </c>
      <c r="M1131" s="22" t="s">
        <v>10383</v>
      </c>
      <c r="N1131" s="22" t="s">
        <v>9956</v>
      </c>
      <c r="O1131" s="22">
        <v>48507750852</v>
      </c>
      <c r="Q1131" s="22" t="s">
        <v>10384</v>
      </c>
      <c r="AF1131" s="22" t="s">
        <v>2801</v>
      </c>
      <c r="AG1131" s="22" t="s">
        <v>26</v>
      </c>
      <c r="AH1131" s="22" t="s">
        <v>10380</v>
      </c>
      <c r="AI1131" s="22" t="s">
        <v>10381</v>
      </c>
      <c r="AJ1131" s="22" t="s">
        <v>10382</v>
      </c>
      <c r="AK1131" s="22" t="s">
        <v>10383</v>
      </c>
      <c r="AL1131" s="22" t="s">
        <v>9956</v>
      </c>
      <c r="AM1131" s="22">
        <v>48507750852</v>
      </c>
      <c r="AO1131" s="22" t="s">
        <v>10384</v>
      </c>
      <c r="AR1131" s="22" t="s">
        <v>2801</v>
      </c>
      <c r="AS1131" s="22" t="s">
        <v>26</v>
      </c>
      <c r="AT1131" s="22" t="s">
        <v>10380</v>
      </c>
      <c r="AU1131" s="22" t="s">
        <v>10381</v>
      </c>
      <c r="AV1131" s="22" t="s">
        <v>10382</v>
      </c>
      <c r="AW1131" s="22" t="s">
        <v>10383</v>
      </c>
      <c r="AX1131" s="22" t="s">
        <v>9956</v>
      </c>
      <c r="AY1131" s="22">
        <v>48507750852</v>
      </c>
      <c r="BA1131" s="22" t="s">
        <v>10384</v>
      </c>
      <c r="BD1131" s="128">
        <v>42470</v>
      </c>
      <c r="BE1131" s="128">
        <v>43200</v>
      </c>
      <c r="BI1131" s="22" t="s">
        <v>6997</v>
      </c>
      <c r="BJ1131" s="22" t="s">
        <v>6998</v>
      </c>
      <c r="BQ1131" s="22" t="s">
        <v>8161</v>
      </c>
      <c r="BR1131" s="22" t="s">
        <v>7048</v>
      </c>
    </row>
    <row r="1132" spans="1:75" x14ac:dyDescent="0.35">
      <c r="A1132" s="22" t="s">
        <v>458</v>
      </c>
      <c r="B1132" s="136"/>
      <c r="C1132" s="22" t="s">
        <v>10385</v>
      </c>
      <c r="D1132" s="22" t="s">
        <v>2167</v>
      </c>
      <c r="F1132" s="134" t="s">
        <v>12858</v>
      </c>
      <c r="G1132" s="22" t="str">
        <f xml:space="preserve"> INDEX('MASTER--Enter Data'!$J$3:$J$1871, MATCH('parsed-whois-report-2018-02-09T'!A1132, 'MASTER--Enter Data'!$E$3:$E$1871, 0))</f>
        <v>Deutsche Lufthansa AG</v>
      </c>
      <c r="H1132" s="22" t="str">
        <f xml:space="preserve"> INDEX('MASTER--Enter Data'!$N$3:$N$1871, MATCH('parsed-whois-report-2018-02-09T'!A1132, 'MASTER--Enter Data'!$E$3:$E$1871, 0))</f>
        <v>Rauschhofer Rechtsanwälte</v>
      </c>
      <c r="I1132" s="22" t="str">
        <f xml:space="preserve"> INDEX('MASTER--Enter Data'!$L$3:$L$1871, MATCH('parsed-whois-report-2018-02-09T'!A1132, 'MASTER--Enter Data'!$E$3:$E$1871, 0))</f>
        <v>Rita Gil</v>
      </c>
      <c r="J1132" s="22" t="s">
        <v>10386</v>
      </c>
      <c r="K1132" s="22" t="s">
        <v>10387</v>
      </c>
      <c r="M1132" s="22">
        <v>6312</v>
      </c>
      <c r="N1132" s="22" t="s">
        <v>8043</v>
      </c>
      <c r="O1132" s="22">
        <v>41764185065</v>
      </c>
      <c r="Q1132" s="22" t="s">
        <v>10388</v>
      </c>
      <c r="AF1132" s="22" t="s">
        <v>2167</v>
      </c>
      <c r="AH1132" s="22" t="s">
        <v>10386</v>
      </c>
      <c r="AI1132" s="22" t="s">
        <v>10387</v>
      </c>
      <c r="AK1132" s="22">
        <v>6312</v>
      </c>
      <c r="AL1132" s="22" t="s">
        <v>8043</v>
      </c>
      <c r="AM1132" s="22">
        <v>41764185065</v>
      </c>
      <c r="AO1132" s="22" t="s">
        <v>10388</v>
      </c>
      <c r="AR1132" s="22" t="s">
        <v>10389</v>
      </c>
      <c r="AS1132" s="22" t="s">
        <v>10390</v>
      </c>
      <c r="AT1132" s="22" t="s">
        <v>10391</v>
      </c>
      <c r="AU1132" s="22" t="s">
        <v>10392</v>
      </c>
      <c r="AV1132" s="22" t="s">
        <v>10393</v>
      </c>
      <c r="AW1132" s="22">
        <v>4051</v>
      </c>
      <c r="AX1132" s="22" t="s">
        <v>8043</v>
      </c>
      <c r="AY1132" s="22">
        <v>41800840840</v>
      </c>
      <c r="AZ1132" s="22">
        <v>41615001817</v>
      </c>
      <c r="BA1132" s="22" t="s">
        <v>10394</v>
      </c>
      <c r="BD1132" s="128">
        <v>41928</v>
      </c>
      <c r="BE1132" s="128">
        <v>42659</v>
      </c>
      <c r="BI1132" s="22" t="s">
        <v>6997</v>
      </c>
      <c r="BJ1132" s="22" t="s">
        <v>6998</v>
      </c>
      <c r="BQ1132" s="22" t="s">
        <v>7131</v>
      </c>
      <c r="BR1132" s="22" t="s">
        <v>7000</v>
      </c>
    </row>
    <row r="1133" spans="1:75" x14ac:dyDescent="0.35">
      <c r="A1133" s="22" t="s">
        <v>992</v>
      </c>
      <c r="B1133" s="136"/>
      <c r="C1133" s="22" t="s">
        <v>10395</v>
      </c>
      <c r="D1133" s="22" t="s">
        <v>2482</v>
      </c>
      <c r="F1133" s="134" t="s">
        <v>12858</v>
      </c>
      <c r="G1133" s="22" t="str">
        <f xml:space="preserve"> INDEX('MASTER--Enter Data'!$J$3:$J$1871, MATCH('parsed-whois-report-2018-02-09T'!A1133, 'MASTER--Enter Data'!$E$3:$E$1871, 0))</f>
        <v>Deutsche Lufthansa AG</v>
      </c>
      <c r="H1133" s="22" t="str">
        <f xml:space="preserve"> INDEX('MASTER--Enter Data'!$N$3:$N$1871, MATCH('parsed-whois-report-2018-02-09T'!A1133, 'MASTER--Enter Data'!$E$3:$E$1871, 0))</f>
        <v>Rauschhofer Rechtsanwälte Hajo Rauschhofer</v>
      </c>
      <c r="I1133" s="22" t="str">
        <f xml:space="preserve"> INDEX('MASTER--Enter Data'!$L$3:$L$1871, MATCH('parsed-whois-report-2018-02-09T'!A1133, 'MASTER--Enter Data'!$E$3:$E$1871, 0))</f>
        <v>Markus Meissner</v>
      </c>
      <c r="J1133" s="22" t="s">
        <v>10396</v>
      </c>
      <c r="K1133" s="22" t="s">
        <v>10169</v>
      </c>
      <c r="L1133" s="22" t="s">
        <v>7934</v>
      </c>
      <c r="M1133" s="22">
        <v>65197</v>
      </c>
      <c r="N1133" s="22" t="s">
        <v>7202</v>
      </c>
      <c r="O1133" s="22">
        <v>491746764589</v>
      </c>
      <c r="Q1133" s="22" t="s">
        <v>10397</v>
      </c>
      <c r="T1133" s="22" t="s">
        <v>2482</v>
      </c>
      <c r="V1133" s="22" t="s">
        <v>10396</v>
      </c>
      <c r="W1133" s="22" t="s">
        <v>10169</v>
      </c>
      <c r="X1133" s="22" t="s">
        <v>7934</v>
      </c>
      <c r="Y1133" s="22">
        <v>65197</v>
      </c>
      <c r="Z1133" s="22" t="s">
        <v>7202</v>
      </c>
      <c r="AA1133" s="22">
        <v>491746764589</v>
      </c>
      <c r="AC1133" s="22" t="s">
        <v>10397</v>
      </c>
      <c r="AF1133" s="22" t="s">
        <v>2482</v>
      </c>
      <c r="AH1133" s="22" t="s">
        <v>10396</v>
      </c>
      <c r="AI1133" s="22" t="s">
        <v>10169</v>
      </c>
      <c r="AJ1133" s="22" t="s">
        <v>7934</v>
      </c>
      <c r="AK1133" s="22">
        <v>65197</v>
      </c>
      <c r="AL1133" s="22" t="s">
        <v>7202</v>
      </c>
      <c r="AM1133" s="22">
        <v>491746764589</v>
      </c>
      <c r="AO1133" s="22" t="s">
        <v>10397</v>
      </c>
      <c r="AR1133" s="22" t="s">
        <v>8657</v>
      </c>
      <c r="AS1133" s="22" t="s">
        <v>10398</v>
      </c>
      <c r="AT1133" s="22" t="s">
        <v>8659</v>
      </c>
      <c r="AU1133" s="22" t="s">
        <v>8660</v>
      </c>
      <c r="AV1133" s="22" t="s">
        <v>7934</v>
      </c>
      <c r="AW1133" s="22">
        <v>76135</v>
      </c>
      <c r="AX1133" s="22" t="s">
        <v>7202</v>
      </c>
      <c r="AY1133" s="22">
        <v>497219609995</v>
      </c>
      <c r="AZ1133" s="22">
        <v>497219608038</v>
      </c>
      <c r="BA1133" s="22" t="s">
        <v>10399</v>
      </c>
      <c r="BD1133" s="128">
        <v>42292</v>
      </c>
      <c r="BE1133" s="128">
        <v>43023</v>
      </c>
      <c r="BF1133" s="22" t="s">
        <v>10400</v>
      </c>
      <c r="BI1133" s="22" t="s">
        <v>10401</v>
      </c>
      <c r="BJ1133" s="22" t="s">
        <v>10402</v>
      </c>
      <c r="BK1133" s="22" t="s">
        <v>10403</v>
      </c>
      <c r="BL1133" s="22" t="s">
        <v>10404</v>
      </c>
      <c r="BR1133" s="22" t="s">
        <v>9515</v>
      </c>
    </row>
    <row r="1134" spans="1:75" x14ac:dyDescent="0.35">
      <c r="A1134" s="22" t="s">
        <v>897</v>
      </c>
      <c r="B1134" s="136"/>
      <c r="C1134" s="22" t="s">
        <v>10405</v>
      </c>
      <c r="D1134" s="22" t="s">
        <v>10406</v>
      </c>
      <c r="F1134" s="134" t="s">
        <v>12858</v>
      </c>
      <c r="G1134" s="22" t="str">
        <f xml:space="preserve"> INDEX('MASTER--Enter Data'!$J$3:$J$1871, MATCH('parsed-whois-report-2018-02-09T'!A1134, 'MASTER--Enter Data'!$E$3:$E$1871, 0))</f>
        <v>Deutsche Lufthansa AG</v>
      </c>
      <c r="H1134" s="22" t="str">
        <f xml:space="preserve"> INDEX('MASTER--Enter Data'!$N$3:$N$1871, MATCH('parsed-whois-report-2018-02-09T'!A1134, 'MASTER--Enter Data'!$E$3:$E$1871, 0))</f>
        <v>Rauschhofer Rechtsanwälte Dr. Hajo Rauschhofer</v>
      </c>
      <c r="I1134" s="22" t="str">
        <f xml:space="preserve"> INDEX('MASTER--Enter Data'!$L$3:$L$1871, MATCH('parsed-whois-report-2018-02-09T'!A1134, 'MASTER--Enter Data'!$E$3:$E$1871, 0))</f>
        <v>Torsten Rössing</v>
      </c>
      <c r="J1134" s="22" t="s">
        <v>10407</v>
      </c>
      <c r="K1134" s="22" t="s">
        <v>10408</v>
      </c>
      <c r="M1134" s="22">
        <v>30982</v>
      </c>
      <c r="N1134" s="22" t="s">
        <v>7202</v>
      </c>
      <c r="O1134" s="22">
        <v>4951018198200</v>
      </c>
      <c r="P1134" s="22">
        <v>4951018198202</v>
      </c>
      <c r="Q1134" s="22" t="s">
        <v>10409</v>
      </c>
      <c r="AC1134" s="22" t="s">
        <v>8661</v>
      </c>
      <c r="AF1134" s="22" t="s">
        <v>10406</v>
      </c>
      <c r="AH1134" s="22" t="s">
        <v>10407</v>
      </c>
      <c r="AI1134" s="22" t="s">
        <v>10408</v>
      </c>
      <c r="AK1134" s="22">
        <v>30982</v>
      </c>
      <c r="AL1134" s="22" t="s">
        <v>7202</v>
      </c>
      <c r="AM1134" s="22">
        <v>4951018198200</v>
      </c>
      <c r="AN1134" s="22">
        <v>4951018198202</v>
      </c>
      <c r="AO1134" s="22" t="s">
        <v>10410</v>
      </c>
      <c r="AR1134" s="22" t="s">
        <v>8657</v>
      </c>
      <c r="AS1134" s="22" t="s">
        <v>8658</v>
      </c>
      <c r="AT1134" s="22" t="s">
        <v>8659</v>
      </c>
      <c r="AU1134" s="22" t="s">
        <v>8660</v>
      </c>
      <c r="AW1134" s="22">
        <v>76135</v>
      </c>
      <c r="AX1134" s="22" t="s">
        <v>7202</v>
      </c>
      <c r="AY1134" s="22">
        <v>497219600</v>
      </c>
      <c r="AZ1134" s="22">
        <v>4972191374248</v>
      </c>
      <c r="BA1134" s="22" t="s">
        <v>8661</v>
      </c>
      <c r="BD1134" s="128">
        <v>42248</v>
      </c>
      <c r="BE1134" s="128">
        <v>43344</v>
      </c>
      <c r="BI1134" s="22" t="s">
        <v>6997</v>
      </c>
      <c r="BJ1134" s="22" t="s">
        <v>6998</v>
      </c>
      <c r="BQ1134" s="22" t="s">
        <v>7004</v>
      </c>
      <c r="BR1134" s="22" t="s">
        <v>7000</v>
      </c>
    </row>
    <row r="1135" spans="1:75" x14ac:dyDescent="0.35">
      <c r="A1135" s="22" t="s">
        <v>3888</v>
      </c>
      <c r="B1135" s="136"/>
      <c r="C1135" s="22" t="s">
        <v>10411</v>
      </c>
      <c r="D1135" s="22" t="s">
        <v>10412</v>
      </c>
      <c r="E1135" s="22" t="s">
        <v>10413</v>
      </c>
      <c r="F1135" s="134" t="s">
        <v>12858</v>
      </c>
      <c r="G1135" s="22" t="str">
        <f xml:space="preserve"> INDEX('MASTER--Enter Data'!$J$3:$J$1871, MATCH('parsed-whois-report-2018-02-09T'!A1135, 'MASTER--Enter Data'!$E$3:$E$1871, 0))</f>
        <v>Deutsche Lufthansa AG</v>
      </c>
      <c r="H1135" s="22" t="str">
        <f xml:space="preserve"> INDEX('MASTER--Enter Data'!$N$3:$N$1871, MATCH('parsed-whois-report-2018-02-09T'!A1135, 'MASTER--Enter Data'!$E$3:$E$1871, 0))</f>
        <v>Rauschhofer Rechtsanwälte</v>
      </c>
      <c r="I1135" s="22" t="str">
        <f xml:space="preserve"> INDEX('MASTER--Enter Data'!$L$3:$L$1871, MATCH('parsed-whois-report-2018-02-09T'!A1135, 'MASTER--Enter Data'!$E$3:$E$1871, 0))</f>
        <v>Biernacki Rechtsanwaelte; Host Master / united-domains</v>
      </c>
      <c r="J1135" s="22" t="s">
        <v>10414</v>
      </c>
      <c r="K1135" s="22" t="s">
        <v>9389</v>
      </c>
      <c r="M1135" s="22">
        <v>10117</v>
      </c>
      <c r="N1135" s="22" t="s">
        <v>7202</v>
      </c>
      <c r="O1135" s="22">
        <v>4930577091220</v>
      </c>
      <c r="Q1135" s="22" t="s">
        <v>10415</v>
      </c>
      <c r="T1135" s="22" t="s">
        <v>7204</v>
      </c>
      <c r="U1135" s="22" t="s">
        <v>7205</v>
      </c>
      <c r="V1135" s="22" t="s">
        <v>7206</v>
      </c>
      <c r="W1135" s="22" t="s">
        <v>7207</v>
      </c>
      <c r="X1135" s="22" t="s">
        <v>7208</v>
      </c>
      <c r="Y1135" s="22">
        <v>82319</v>
      </c>
      <c r="Z1135" s="22" t="s">
        <v>7202</v>
      </c>
      <c r="AA1135" s="22">
        <v>498151368670</v>
      </c>
      <c r="AB1135" s="22">
        <v>4981513686777</v>
      </c>
      <c r="AC1135" s="22" t="s">
        <v>7209</v>
      </c>
      <c r="AF1135" s="22" t="s">
        <v>10412</v>
      </c>
      <c r="AG1135" s="22" t="s">
        <v>10413</v>
      </c>
      <c r="AH1135" s="22" t="s">
        <v>10414</v>
      </c>
      <c r="AI1135" s="22" t="s">
        <v>9389</v>
      </c>
      <c r="AK1135" s="22">
        <v>10117</v>
      </c>
      <c r="AL1135" s="22" t="s">
        <v>7202</v>
      </c>
      <c r="AM1135" s="22">
        <v>4930577091220</v>
      </c>
      <c r="AO1135" s="22" t="s">
        <v>10415</v>
      </c>
      <c r="AR1135" s="22" t="s">
        <v>7204</v>
      </c>
      <c r="AS1135" s="22" t="s">
        <v>7205</v>
      </c>
      <c r="AT1135" s="22" t="s">
        <v>7206</v>
      </c>
      <c r="AU1135" s="22" t="s">
        <v>7207</v>
      </c>
      <c r="AV1135" s="22" t="s">
        <v>7208</v>
      </c>
      <c r="AW1135" s="22">
        <v>82319</v>
      </c>
      <c r="AX1135" s="22" t="s">
        <v>7202</v>
      </c>
      <c r="AY1135" s="22">
        <v>498151368670</v>
      </c>
      <c r="AZ1135" s="22">
        <v>4981513686777</v>
      </c>
      <c r="BA1135" s="22" t="s">
        <v>7209</v>
      </c>
      <c r="BD1135" s="128">
        <v>42695</v>
      </c>
      <c r="BE1135" s="128">
        <v>43425</v>
      </c>
      <c r="BF1135" s="22" t="s">
        <v>10416</v>
      </c>
      <c r="BI1135" s="22" t="s">
        <v>6997</v>
      </c>
      <c r="BJ1135" s="22" t="s">
        <v>6998</v>
      </c>
      <c r="BR1135" s="22" t="s">
        <v>7983</v>
      </c>
    </row>
    <row r="1136" spans="1:75" x14ac:dyDescent="0.35">
      <c r="A1136" s="22" t="s">
        <v>127</v>
      </c>
      <c r="B1136" s="136"/>
      <c r="C1136" s="22" t="s">
        <v>10417</v>
      </c>
      <c r="D1136" s="22" t="s">
        <v>10418</v>
      </c>
      <c r="E1136" s="22" t="s">
        <v>10419</v>
      </c>
      <c r="F1136" s="134" t="s">
        <v>12858</v>
      </c>
      <c r="G1136" s="22" t="str">
        <f xml:space="preserve"> INDEX('MASTER--Enter Data'!$J$3:$J$1871, MATCH('parsed-whois-report-2018-02-09T'!A1136, 'MASTER--Enter Data'!$E$3:$E$1871, 0))</f>
        <v>Deutche Lufthansa AG</v>
      </c>
      <c r="H1136" s="22" t="str">
        <f xml:space="preserve"> INDEX('MASTER--Enter Data'!$N$3:$N$1871, MATCH('parsed-whois-report-2018-02-09T'!A1136, 'MASTER--Enter Data'!$E$3:$E$1871, 0))</f>
        <v>Rauschhofer Rechtsanwälte</v>
      </c>
      <c r="I1136" s="22" t="str">
        <f xml:space="preserve"> INDEX('MASTER--Enter Data'!$L$3:$L$1871, MATCH('parsed-whois-report-2018-02-09T'!A1136, 'MASTER--Enter Data'!$E$3:$E$1871, 0))</f>
        <v>Keelakarai.com seyed ibrahim ali segu</v>
      </c>
      <c r="J1136" s="22" t="s">
        <v>10420</v>
      </c>
      <c r="K1136" s="22" t="s">
        <v>10421</v>
      </c>
      <c r="L1136" s="22" t="s">
        <v>10422</v>
      </c>
      <c r="M1136" s="22">
        <v>623517</v>
      </c>
      <c r="N1136" s="22" t="s">
        <v>8157</v>
      </c>
      <c r="O1136" s="22">
        <v>918754559948</v>
      </c>
      <c r="Q1136" s="22" t="s">
        <v>10423</v>
      </c>
      <c r="AF1136" s="22" t="s">
        <v>10418</v>
      </c>
      <c r="AG1136" s="22" t="s">
        <v>10419</v>
      </c>
      <c r="AH1136" s="22" t="s">
        <v>10420</v>
      </c>
      <c r="AI1136" s="22" t="s">
        <v>10421</v>
      </c>
      <c r="AJ1136" s="22" t="s">
        <v>10422</v>
      </c>
      <c r="AK1136" s="22">
        <v>623517</v>
      </c>
      <c r="AL1136" s="22" t="s">
        <v>8157</v>
      </c>
      <c r="AM1136" s="22">
        <v>918754559948</v>
      </c>
      <c r="AO1136" s="22" t="s">
        <v>10423</v>
      </c>
      <c r="AR1136" s="22" t="s">
        <v>10418</v>
      </c>
      <c r="AS1136" s="22" t="s">
        <v>10419</v>
      </c>
      <c r="AT1136" s="22" t="s">
        <v>10420</v>
      </c>
      <c r="AU1136" s="22" t="s">
        <v>10421</v>
      </c>
      <c r="AV1136" s="22" t="s">
        <v>10422</v>
      </c>
      <c r="AW1136" s="22">
        <v>623517</v>
      </c>
      <c r="AX1136" s="22" t="s">
        <v>8157</v>
      </c>
      <c r="AY1136" s="22">
        <v>918754559948</v>
      </c>
      <c r="BA1136" s="22" t="s">
        <v>10423</v>
      </c>
      <c r="BD1136" s="128">
        <v>41703</v>
      </c>
      <c r="BE1136" s="128">
        <v>42434</v>
      </c>
      <c r="BI1136" s="22" t="s">
        <v>6997</v>
      </c>
      <c r="BJ1136" s="22" t="s">
        <v>6998</v>
      </c>
      <c r="BR1136" s="22" t="s">
        <v>7066</v>
      </c>
      <c r="BS1136" s="22" t="s">
        <v>8168</v>
      </c>
      <c r="BT1136" s="22" t="s">
        <v>7067</v>
      </c>
    </row>
    <row r="1137" spans="1:75" x14ac:dyDescent="0.35">
      <c r="A1137" s="22" t="s">
        <v>4251</v>
      </c>
      <c r="B1137" s="136"/>
      <c r="C1137" s="22" t="s">
        <v>10424</v>
      </c>
      <c r="D1137" s="22" t="s">
        <v>4194</v>
      </c>
      <c r="F1137" s="134" t="s">
        <v>12858</v>
      </c>
      <c r="G1137" s="22" t="str">
        <f xml:space="preserve"> INDEX('MASTER--Enter Data'!$J$3:$J$1871, MATCH('parsed-whois-report-2018-02-09T'!A1137, 'MASTER--Enter Data'!$E$3:$E$1871, 0))</f>
        <v>Deutsche Lufthansa AG</v>
      </c>
      <c r="H1137" s="22" t="str">
        <f xml:space="preserve"> INDEX('MASTER--Enter Data'!$N$3:$N$1871, MATCH('parsed-whois-report-2018-02-09T'!A1137, 'MASTER--Enter Data'!$E$3:$E$1871, 0))</f>
        <v>Rauschhofer Rechtsanwälte</v>
      </c>
      <c r="I1137" s="22" t="str">
        <f xml:space="preserve"> INDEX('MASTER--Enter Data'!$L$3:$L$1871, MATCH('parsed-whois-report-2018-02-09T'!A1137, 'MASTER--Enter Data'!$E$3:$E$1871, 0))</f>
        <v>Lord Oxford</v>
      </c>
      <c r="J1137" s="22" t="s">
        <v>10425</v>
      </c>
      <c r="K1137" s="22" t="s">
        <v>10426</v>
      </c>
      <c r="L1137" s="22" t="s">
        <v>10427</v>
      </c>
      <c r="M1137" s="22">
        <v>4051</v>
      </c>
      <c r="N1137" s="22" t="s">
        <v>7338</v>
      </c>
      <c r="O1137" s="22">
        <v>61755909069</v>
      </c>
      <c r="Q1137" s="22" t="s">
        <v>10428</v>
      </c>
      <c r="T1137" s="22" t="s">
        <v>4194</v>
      </c>
      <c r="V1137" s="22" t="s">
        <v>10425</v>
      </c>
      <c r="W1137" s="22" t="s">
        <v>10426</v>
      </c>
      <c r="X1137" s="22" t="s">
        <v>10427</v>
      </c>
      <c r="Y1137" s="22">
        <v>4051</v>
      </c>
      <c r="Z1137" s="22" t="s">
        <v>7338</v>
      </c>
      <c r="AA1137" s="22">
        <v>61755909069</v>
      </c>
      <c r="AC1137" s="22" t="s">
        <v>10428</v>
      </c>
      <c r="AF1137" s="22" t="s">
        <v>4194</v>
      </c>
      <c r="AH1137" s="22" t="s">
        <v>10425</v>
      </c>
      <c r="AI1137" s="22" t="s">
        <v>10426</v>
      </c>
      <c r="AJ1137" s="22" t="s">
        <v>10427</v>
      </c>
      <c r="AK1137" s="22">
        <v>4051</v>
      </c>
      <c r="AL1137" s="22" t="s">
        <v>7338</v>
      </c>
      <c r="AM1137" s="22">
        <v>61755909069</v>
      </c>
      <c r="AO1137" s="22" t="s">
        <v>10428</v>
      </c>
      <c r="AR1137" s="22" t="s">
        <v>4194</v>
      </c>
      <c r="AT1137" s="22" t="s">
        <v>10425</v>
      </c>
      <c r="AU1137" s="22" t="s">
        <v>10426</v>
      </c>
      <c r="AV1137" s="22" t="s">
        <v>10427</v>
      </c>
      <c r="AW1137" s="22">
        <v>4051</v>
      </c>
      <c r="AX1137" s="22" t="s">
        <v>7338</v>
      </c>
      <c r="AY1137" s="22">
        <v>61755909069</v>
      </c>
      <c r="BA1137" s="22" t="s">
        <v>10428</v>
      </c>
      <c r="BD1137" s="128">
        <v>42824</v>
      </c>
      <c r="BE1137" s="128">
        <v>43189</v>
      </c>
      <c r="BF1137" s="22" t="s">
        <v>7415</v>
      </c>
      <c r="BI1137" s="22" t="s">
        <v>6997</v>
      </c>
      <c r="BJ1137" s="22" t="s">
        <v>6998</v>
      </c>
      <c r="BR1137" s="22" t="s">
        <v>7048</v>
      </c>
    </row>
    <row r="1138" spans="1:75" x14ac:dyDescent="0.35">
      <c r="A1138" s="22" t="s">
        <v>188</v>
      </c>
      <c r="B1138" s="136"/>
      <c r="C1138" s="22" t="s">
        <v>10429</v>
      </c>
      <c r="D1138" s="22" t="s">
        <v>2349</v>
      </c>
      <c r="E1138" s="22" t="s">
        <v>7039</v>
      </c>
      <c r="F1138" s="134" t="s">
        <v>10255</v>
      </c>
      <c r="G1138" s="22" t="str">
        <f xml:space="preserve"> INDEX('MASTER--Enter Data'!$J$3:$J$1871, MATCH('parsed-whois-report-2018-02-09T'!A1138, 'MASTER--Enter Data'!$E$3:$E$1871, 0))</f>
        <v>Deutsche Lufthansa AG</v>
      </c>
      <c r="H1138" s="22" t="str">
        <f xml:space="preserve"> INDEX('MASTER--Enter Data'!$N$3:$N$1871, MATCH('parsed-whois-report-2018-02-09T'!A1138, 'MASTER--Enter Data'!$E$3:$E$1871, 0))</f>
        <v>Rauschhofer Rechtsanwälte Hajo Rauschhofer</v>
      </c>
      <c r="I1138" s="22" t="str">
        <f xml:space="preserve"> INDEX('MASTER--Enter Data'!$L$3:$L$1871, MATCH('parsed-whois-report-2018-02-09T'!A1138, 'MASTER--Enter Data'!$E$3:$E$1871, 0))</f>
        <v>Jingjing Tang</v>
      </c>
      <c r="J1138" s="22" t="s">
        <v>7040</v>
      </c>
      <c r="K1138" s="22" t="s">
        <v>7041</v>
      </c>
      <c r="L1138" s="22" t="s">
        <v>7042</v>
      </c>
      <c r="M1138" s="22">
        <v>85016</v>
      </c>
      <c r="N1138" s="22" t="s">
        <v>7022</v>
      </c>
      <c r="O1138" s="22">
        <v>13478717726</v>
      </c>
      <c r="Q1138" s="22" t="s">
        <v>10430</v>
      </c>
      <c r="AC1138" s="22" t="s">
        <v>10431</v>
      </c>
      <c r="AF1138" s="22" t="s">
        <v>2349</v>
      </c>
      <c r="AG1138" s="22" t="s">
        <v>7039</v>
      </c>
      <c r="AH1138" s="22" t="s">
        <v>7040</v>
      </c>
      <c r="AI1138" s="22" t="s">
        <v>7041</v>
      </c>
      <c r="AJ1138" s="22" t="s">
        <v>7042</v>
      </c>
      <c r="AK1138" s="22">
        <v>85016</v>
      </c>
      <c r="AL1138" s="22" t="s">
        <v>7022</v>
      </c>
      <c r="AM1138" s="22">
        <v>13478717726</v>
      </c>
      <c r="AO1138" s="22" t="s">
        <v>10430</v>
      </c>
      <c r="AR1138" s="22" t="s">
        <v>2349</v>
      </c>
      <c r="AS1138" s="22" t="s">
        <v>7039</v>
      </c>
      <c r="AT1138" s="22" t="s">
        <v>7040</v>
      </c>
      <c r="AU1138" s="22" t="s">
        <v>7041</v>
      </c>
      <c r="AV1138" s="22" t="s">
        <v>7042</v>
      </c>
      <c r="AW1138" s="22">
        <v>85016</v>
      </c>
      <c r="AX1138" s="22" t="s">
        <v>7022</v>
      </c>
      <c r="AY1138" s="22">
        <v>13478717726</v>
      </c>
      <c r="BA1138" s="22" t="s">
        <v>10430</v>
      </c>
      <c r="BD1138" s="128">
        <v>42898</v>
      </c>
      <c r="BE1138" s="128">
        <v>43263</v>
      </c>
      <c r="BI1138" s="22" t="s">
        <v>10432</v>
      </c>
      <c r="BJ1138" s="22" t="s">
        <v>10433</v>
      </c>
      <c r="BQ1138" s="22" t="s">
        <v>7104</v>
      </c>
      <c r="BR1138" s="22" t="s">
        <v>7048</v>
      </c>
    </row>
    <row r="1139" spans="1:75" x14ac:dyDescent="0.35">
      <c r="A1139" s="22" t="s">
        <v>2859</v>
      </c>
      <c r="B1139" s="136"/>
      <c r="C1139" s="22" t="s">
        <v>10434</v>
      </c>
      <c r="D1139" s="22" t="s">
        <v>10435</v>
      </c>
      <c r="F1139" s="134" t="s">
        <v>12858</v>
      </c>
      <c r="G1139" s="22" t="str">
        <f xml:space="preserve"> INDEX('MASTER--Enter Data'!$J$3:$J$1871, MATCH('parsed-whois-report-2018-02-09T'!A1139, 'MASTER--Enter Data'!$E$3:$E$1871, 0))</f>
        <v>Deutsche Lufthansa AG</v>
      </c>
      <c r="H1139" s="22" t="str">
        <f xml:space="preserve"> INDEX('MASTER--Enter Data'!$N$3:$N$1871, MATCH('parsed-whois-report-2018-02-09T'!A1139, 'MASTER--Enter Data'!$E$3:$E$1871, 0))</f>
        <v>Rauschhofer Rechtsanwälte</v>
      </c>
      <c r="I1139" s="22" t="str">
        <f xml:space="preserve"> INDEX('MASTER--Enter Data'!$L$3:$L$1871, MATCH('parsed-whois-report-2018-02-09T'!A1139, 'MASTER--Enter Data'!$E$3:$E$1871, 0))</f>
        <v>Philipp König</v>
      </c>
      <c r="J1139" s="22" t="s">
        <v>10436</v>
      </c>
      <c r="K1139" s="22" t="s">
        <v>10437</v>
      </c>
      <c r="M1139" s="22">
        <v>50825</v>
      </c>
      <c r="N1139" s="22" t="s">
        <v>7202</v>
      </c>
      <c r="O1139" s="22">
        <v>491703588268</v>
      </c>
      <c r="Q1139" s="22" t="s">
        <v>10438</v>
      </c>
      <c r="T1139" s="22" t="s">
        <v>8657</v>
      </c>
      <c r="U1139" s="22" t="s">
        <v>8658</v>
      </c>
      <c r="V1139" s="22" t="s">
        <v>8659</v>
      </c>
      <c r="W1139" s="22" t="s">
        <v>8660</v>
      </c>
      <c r="Y1139" s="22">
        <v>76135</v>
      </c>
      <c r="Z1139" s="22" t="s">
        <v>7202</v>
      </c>
      <c r="AA1139" s="22">
        <v>497219600</v>
      </c>
      <c r="AB1139" s="22">
        <v>4972191374248</v>
      </c>
      <c r="AC1139" s="22" t="s">
        <v>8661</v>
      </c>
      <c r="AF1139" s="22" t="s">
        <v>10435</v>
      </c>
      <c r="AH1139" s="22" t="s">
        <v>10436</v>
      </c>
      <c r="AI1139" s="22" t="s">
        <v>10437</v>
      </c>
      <c r="AK1139" s="22">
        <v>50825</v>
      </c>
      <c r="AL1139" s="22" t="s">
        <v>7202</v>
      </c>
      <c r="AM1139" s="22">
        <v>491703588268</v>
      </c>
      <c r="AO1139" s="22" t="s">
        <v>10438</v>
      </c>
      <c r="AR1139" s="22" t="s">
        <v>8657</v>
      </c>
      <c r="AS1139" s="22" t="s">
        <v>8658</v>
      </c>
      <c r="AT1139" s="22" t="s">
        <v>8659</v>
      </c>
      <c r="AU1139" s="22" t="s">
        <v>8660</v>
      </c>
      <c r="AW1139" s="22">
        <v>76135</v>
      </c>
      <c r="AX1139" s="22" t="s">
        <v>7202</v>
      </c>
      <c r="AY1139" s="22">
        <v>497219600</v>
      </c>
      <c r="AZ1139" s="22">
        <v>4972191374248</v>
      </c>
      <c r="BA1139" s="22" t="s">
        <v>8661</v>
      </c>
      <c r="BD1139" s="128">
        <v>42494</v>
      </c>
      <c r="BE1139" s="128">
        <v>43224</v>
      </c>
      <c r="BF1139" s="22" t="s">
        <v>6996</v>
      </c>
      <c r="BI1139" s="22" t="s">
        <v>6997</v>
      </c>
      <c r="BJ1139" s="22" t="s">
        <v>6998</v>
      </c>
      <c r="BR1139" s="22" t="s">
        <v>7048</v>
      </c>
    </row>
    <row r="1140" spans="1:75" x14ac:dyDescent="0.35">
      <c r="A1140" s="22" t="s">
        <v>149</v>
      </c>
      <c r="B1140" s="136"/>
      <c r="C1140" s="22" t="s">
        <v>10439</v>
      </c>
      <c r="D1140" s="22" t="s">
        <v>10440</v>
      </c>
      <c r="E1140" s="22" t="s">
        <v>10440</v>
      </c>
      <c r="F1140" s="134" t="s">
        <v>12858</v>
      </c>
      <c r="G1140" s="22" t="str">
        <f xml:space="preserve"> INDEX('MASTER--Enter Data'!$J$3:$J$1871, MATCH('parsed-whois-report-2018-02-09T'!A1140, 'MASTER--Enter Data'!$E$3:$E$1871, 0))</f>
        <v>Deutsche Lufthansa AG</v>
      </c>
      <c r="H1140" s="22" t="str">
        <f xml:space="preserve"> INDEX('MASTER--Enter Data'!$N$3:$N$1871, MATCH('parsed-whois-report-2018-02-09T'!A1140, 'MASTER--Enter Data'!$E$3:$E$1871, 0))</f>
        <v>Hajo Rauschhofer of Wiesbaden</v>
      </c>
      <c r="I1140" s="22" t="str">
        <f xml:space="preserve"> INDEX('MASTER--Enter Data'!$L$3:$L$1871, MATCH('parsed-whois-report-2018-02-09T'!A1140, 'MASTER--Enter Data'!$E$3:$E$1871, 0))</f>
        <v>Ilia Ivanov of Lobnya, Moskovskaya obl., International</v>
      </c>
      <c r="J1140" s="22" t="s">
        <v>10441</v>
      </c>
      <c r="K1140" s="22" t="s">
        <v>10442</v>
      </c>
      <c r="L1140" s="22" t="s">
        <v>10443</v>
      </c>
      <c r="M1140" s="22">
        <v>141730</v>
      </c>
      <c r="N1140" s="22" t="s">
        <v>8830</v>
      </c>
      <c r="O1140" s="22">
        <v>79269971458</v>
      </c>
      <c r="Q1140" s="22" t="s">
        <v>10444</v>
      </c>
      <c r="AF1140" s="22" t="s">
        <v>10440</v>
      </c>
      <c r="AG1140" s="22" t="s">
        <v>10440</v>
      </c>
      <c r="AH1140" s="22" t="s">
        <v>10441</v>
      </c>
      <c r="AI1140" s="22" t="s">
        <v>10442</v>
      </c>
      <c r="AJ1140" s="22" t="s">
        <v>10443</v>
      </c>
      <c r="AK1140" s="22">
        <v>141730</v>
      </c>
      <c r="AL1140" s="22" t="s">
        <v>8830</v>
      </c>
      <c r="AM1140" s="22">
        <v>79269971458</v>
      </c>
      <c r="AO1140" s="22" t="s">
        <v>10444</v>
      </c>
      <c r="AR1140" s="22" t="s">
        <v>10440</v>
      </c>
      <c r="AS1140" s="22" t="s">
        <v>10440</v>
      </c>
      <c r="AT1140" s="22" t="s">
        <v>10441</v>
      </c>
      <c r="AU1140" s="22" t="s">
        <v>10442</v>
      </c>
      <c r="AV1140" s="22" t="s">
        <v>10443</v>
      </c>
      <c r="AW1140" s="22">
        <v>141730</v>
      </c>
      <c r="AX1140" s="22" t="s">
        <v>8830</v>
      </c>
      <c r="AY1140" s="22">
        <v>79269971458</v>
      </c>
      <c r="BA1140" s="22" t="s">
        <v>10444</v>
      </c>
      <c r="BD1140" s="128">
        <v>41740</v>
      </c>
      <c r="BE1140" s="128">
        <v>42471</v>
      </c>
      <c r="BI1140" s="22" t="s">
        <v>6997</v>
      </c>
      <c r="BJ1140" s="22" t="s">
        <v>6998</v>
      </c>
      <c r="BR1140" s="22" t="s">
        <v>7067</v>
      </c>
      <c r="BS1140" s="22" t="s">
        <v>8726</v>
      </c>
      <c r="BT1140" s="22" t="s">
        <v>8727</v>
      </c>
      <c r="BU1140" s="22" t="s">
        <v>8728</v>
      </c>
      <c r="BV1140" s="22" t="s">
        <v>8729</v>
      </c>
    </row>
    <row r="1141" spans="1:75" x14ac:dyDescent="0.35">
      <c r="A1141" s="22" t="s">
        <v>1096</v>
      </c>
      <c r="B1141" s="136"/>
      <c r="C1141" s="22" t="s">
        <v>10445</v>
      </c>
      <c r="D1141" s="22" t="s">
        <v>2349</v>
      </c>
      <c r="E1141" s="22" t="s">
        <v>10446</v>
      </c>
      <c r="F1141" s="134" t="s">
        <v>10255</v>
      </c>
      <c r="G1141" s="22" t="str">
        <f xml:space="preserve"> INDEX('MASTER--Enter Data'!$J$3:$J$1871, MATCH('parsed-whois-report-2018-02-09T'!A1141, 'MASTER--Enter Data'!$E$3:$E$1871, 0))</f>
        <v>Deutsche Lufthansa AG</v>
      </c>
      <c r="H1141" s="22" t="str">
        <f xml:space="preserve"> INDEX('MASTER--Enter Data'!$N$3:$N$1871, MATCH('parsed-whois-report-2018-02-09T'!A1141, 'MASTER--Enter Data'!$E$3:$E$1871, 0))</f>
        <v>Rauschhofer Rechtsanwälte</v>
      </c>
      <c r="I1141" s="22" t="str">
        <f xml:space="preserve"> INDEX('MASTER--Enter Data'!$L$3:$L$1871, MATCH('parsed-whois-report-2018-02-09T'!A1141, 'MASTER--Enter Data'!$E$3:$E$1871, 0))</f>
        <v>Harley Street Health and Beauty</v>
      </c>
      <c r="J1141" s="22" t="s">
        <v>10447</v>
      </c>
      <c r="K1141" s="22" t="s">
        <v>10448</v>
      </c>
      <c r="L1141" s="22" t="s">
        <v>10449</v>
      </c>
      <c r="M1141" s="22" t="s">
        <v>10450</v>
      </c>
      <c r="N1141" s="22" t="s">
        <v>7279</v>
      </c>
      <c r="O1141" s="22">
        <v>443453633630</v>
      </c>
      <c r="Q1141" s="22" t="s">
        <v>10451</v>
      </c>
      <c r="T1141" s="22" t="s">
        <v>2349</v>
      </c>
      <c r="U1141" s="22" t="s">
        <v>10446</v>
      </c>
      <c r="V1141" s="22" t="s">
        <v>10452</v>
      </c>
      <c r="W1141" s="22" t="s">
        <v>10448</v>
      </c>
      <c r="X1141" s="22" t="s">
        <v>10453</v>
      </c>
      <c r="Y1141" s="22" t="s">
        <v>10450</v>
      </c>
      <c r="Z1141" s="22" t="s">
        <v>7279</v>
      </c>
      <c r="AA1141" s="22">
        <v>448453633630</v>
      </c>
      <c r="AB1141" s="22">
        <v>448453633631</v>
      </c>
      <c r="AC1141" s="22" t="s">
        <v>10451</v>
      </c>
      <c r="AF1141" s="22" t="s">
        <v>10454</v>
      </c>
      <c r="AG1141" s="22" t="s">
        <v>2531</v>
      </c>
      <c r="AH1141" s="22" t="s">
        <v>10455</v>
      </c>
      <c r="AI1141" s="22" t="s">
        <v>10456</v>
      </c>
      <c r="AJ1141" s="22" t="s">
        <v>10457</v>
      </c>
      <c r="AK1141" s="22" t="s">
        <v>10458</v>
      </c>
      <c r="AL1141" s="22" t="s">
        <v>7279</v>
      </c>
      <c r="AM1141" s="22">
        <v>447464930211</v>
      </c>
      <c r="AN1141" s="22">
        <v>447464930211</v>
      </c>
      <c r="AO1141" s="22" t="s">
        <v>10459</v>
      </c>
      <c r="AR1141" s="22" t="s">
        <v>10446</v>
      </c>
      <c r="AS1141" s="22" t="s">
        <v>10446</v>
      </c>
      <c r="AT1141" s="22" t="s">
        <v>10447</v>
      </c>
      <c r="AU1141" s="22" t="s">
        <v>10448</v>
      </c>
      <c r="AV1141" s="22" t="s">
        <v>10449</v>
      </c>
      <c r="AW1141" s="22" t="s">
        <v>10450</v>
      </c>
      <c r="AX1141" s="22" t="s">
        <v>7279</v>
      </c>
      <c r="AY1141" s="22">
        <v>443453633630</v>
      </c>
      <c r="AZ1141" s="22">
        <v>443453633631</v>
      </c>
      <c r="BA1141" s="22" t="s">
        <v>10460</v>
      </c>
      <c r="BD1141" s="128">
        <v>42360</v>
      </c>
      <c r="BE1141" s="128">
        <v>43091</v>
      </c>
      <c r="BI1141" s="22" t="s">
        <v>9549</v>
      </c>
      <c r="BJ1141" s="22" t="s">
        <v>9550</v>
      </c>
      <c r="BK1141" s="22" t="s">
        <v>9551</v>
      </c>
      <c r="BL1141" s="22" t="s">
        <v>9552</v>
      </c>
      <c r="BM1141" s="22" t="s">
        <v>9553</v>
      </c>
      <c r="BR1141" s="22" t="s">
        <v>7048</v>
      </c>
    </row>
    <row r="1142" spans="1:75" x14ac:dyDescent="0.35">
      <c r="A1142" s="22" t="s">
        <v>137</v>
      </c>
      <c r="B1142" s="136"/>
      <c r="C1142" s="22" t="s">
        <v>10461</v>
      </c>
      <c r="D1142" s="22" t="s">
        <v>8238</v>
      </c>
      <c r="F1142" s="134" t="s">
        <v>12858</v>
      </c>
      <c r="G1142" s="22" t="str">
        <f xml:space="preserve"> INDEX('MASTER--Enter Data'!$J$3:$J$1871, MATCH('parsed-whois-report-2018-02-09T'!A1142, 'MASTER--Enter Data'!$E$3:$E$1871, 0))</f>
        <v>Deutsche Lufthansa AG</v>
      </c>
      <c r="H1142" s="22" t="str">
        <f xml:space="preserve"> INDEX('MASTER--Enter Data'!$N$3:$N$1871, MATCH('parsed-whois-report-2018-02-09T'!A1142, 'MASTER--Enter Data'!$E$3:$E$1871, 0))</f>
        <v>Rauschhofer Rechtsanwälte</v>
      </c>
      <c r="I1142" s="22" t="str">
        <f xml:space="preserve"> INDEX('MASTER--Enter Data'!$L$3:$L$1871, MATCH('parsed-whois-report-2018-02-09T'!A1142, 'MASTER--Enter Data'!$E$3:$E$1871, 0))</f>
        <v>yoyo.email</v>
      </c>
      <c r="J1142" s="22" t="s">
        <v>10462</v>
      </c>
      <c r="K1142" s="22" t="s">
        <v>10463</v>
      </c>
      <c r="L1142" s="22">
        <v>0</v>
      </c>
      <c r="M1142" s="22" t="s">
        <v>10464</v>
      </c>
      <c r="N1142" s="22" t="s">
        <v>7279</v>
      </c>
      <c r="O1142" s="22">
        <v>448707577248</v>
      </c>
      <c r="Q1142" s="22" t="s">
        <v>8242</v>
      </c>
      <c r="AF1142" s="22" t="s">
        <v>8106</v>
      </c>
      <c r="AG1142" s="22" t="s">
        <v>1512</v>
      </c>
      <c r="AH1142" s="22" t="s">
        <v>10462</v>
      </c>
      <c r="AI1142" s="22" t="s">
        <v>10463</v>
      </c>
      <c r="AJ1142" s="22">
        <v>0</v>
      </c>
      <c r="AK1142" s="22" t="s">
        <v>10464</v>
      </c>
      <c r="AL1142" s="22" t="s">
        <v>7279</v>
      </c>
      <c r="AM1142" s="22">
        <v>448707577248</v>
      </c>
      <c r="AO1142" s="22" t="s">
        <v>8242</v>
      </c>
      <c r="AR1142" s="22" t="s">
        <v>8238</v>
      </c>
      <c r="AT1142" s="22" t="s">
        <v>10462</v>
      </c>
      <c r="AU1142" s="22" t="s">
        <v>10463</v>
      </c>
      <c r="AV1142" s="22">
        <v>0</v>
      </c>
      <c r="AW1142" s="22" t="s">
        <v>10464</v>
      </c>
      <c r="AX1142" s="22" t="s">
        <v>7279</v>
      </c>
      <c r="AY1142" s="22">
        <v>448707577248</v>
      </c>
      <c r="BA1142" s="22" t="s">
        <v>8242</v>
      </c>
      <c r="BD1142" s="128">
        <v>41725</v>
      </c>
      <c r="BE1142" s="128">
        <v>42456</v>
      </c>
      <c r="BI1142" s="22" t="s">
        <v>6997</v>
      </c>
      <c r="BJ1142" s="22" t="s">
        <v>6998</v>
      </c>
      <c r="BR1142" s="22" t="s">
        <v>7210</v>
      </c>
      <c r="BS1142" s="22" t="s">
        <v>8162</v>
      </c>
      <c r="BT1142" s="22" t="s">
        <v>7048</v>
      </c>
      <c r="BU1142" s="22" t="s">
        <v>7217</v>
      </c>
      <c r="BV1142" s="22" t="s">
        <v>7090</v>
      </c>
      <c r="BW1142" s="22" t="s">
        <v>7036</v>
      </c>
    </row>
    <row r="1143" spans="1:75" x14ac:dyDescent="0.35">
      <c r="A1143" s="22" t="s">
        <v>202</v>
      </c>
      <c r="B1143" s="136"/>
      <c r="C1143" s="22" t="s">
        <v>10465</v>
      </c>
      <c r="D1143" s="22" t="s">
        <v>10466</v>
      </c>
      <c r="E1143" s="22" t="s">
        <v>1308</v>
      </c>
      <c r="F1143" s="134" t="s">
        <v>12860</v>
      </c>
      <c r="G1143" s="22" t="str">
        <f xml:space="preserve"> INDEX('MASTER--Enter Data'!$J$3:$J$1871, MATCH('parsed-whois-report-2018-02-09T'!A1143, 'MASTER--Enter Data'!$E$3:$E$1871, 0))</f>
        <v>Deutsche Lufthansa AG</v>
      </c>
      <c r="H1143" s="22" t="str">
        <f xml:space="preserve"> INDEX('MASTER--Enter Data'!$N$3:$N$1871, MATCH('parsed-whois-report-2018-02-09T'!A1143, 'MASTER--Enter Data'!$E$3:$E$1871, 0))</f>
        <v>Rauschhofer Rechtsanwälte Dr. Hajo Rauschhofer</v>
      </c>
      <c r="I1143" s="22" t="str">
        <f xml:space="preserve"> INDEX('MASTER--Enter Data'!$L$3:$L$1871, MATCH('parsed-whois-report-2018-02-09T'!A1143, 'MASTER--Enter Data'!$E$3:$E$1871, 0))</f>
        <v>Marketing Ali Raza</v>
      </c>
      <c r="J1143" s="22" t="s">
        <v>10467</v>
      </c>
      <c r="K1143" s="22" t="s">
        <v>10468</v>
      </c>
      <c r="L1143" s="22" t="s">
        <v>7934</v>
      </c>
      <c r="M1143" s="22">
        <v>60546</v>
      </c>
      <c r="N1143" s="22" t="s">
        <v>7202</v>
      </c>
      <c r="O1143" s="22">
        <v>496969691299</v>
      </c>
      <c r="P1143" s="22">
        <v>496969691305</v>
      </c>
      <c r="Q1143" s="22" t="s">
        <v>10469</v>
      </c>
      <c r="AF1143" s="22" t="s">
        <v>10466</v>
      </c>
      <c r="AG1143" s="22" t="s">
        <v>1308</v>
      </c>
      <c r="AH1143" s="22" t="s">
        <v>10467</v>
      </c>
      <c r="AI1143" s="22" t="s">
        <v>10468</v>
      </c>
      <c r="AJ1143" s="22" t="s">
        <v>7934</v>
      </c>
      <c r="AK1143" s="22">
        <v>60546</v>
      </c>
      <c r="AL1143" s="22" t="s">
        <v>7202</v>
      </c>
      <c r="AM1143" s="22">
        <v>496969691299</v>
      </c>
      <c r="AN1143" s="22">
        <v>496969691305</v>
      </c>
      <c r="AO1143" s="22" t="s">
        <v>10469</v>
      </c>
      <c r="AR1143" s="22" t="s">
        <v>10466</v>
      </c>
      <c r="AS1143" s="22" t="s">
        <v>1308</v>
      </c>
      <c r="AT1143" s="22" t="s">
        <v>10467</v>
      </c>
      <c r="AU1143" s="22" t="s">
        <v>10468</v>
      </c>
      <c r="AV1143" s="22" t="s">
        <v>7934</v>
      </c>
      <c r="AW1143" s="22">
        <v>60546</v>
      </c>
      <c r="AX1143" s="22" t="s">
        <v>7202</v>
      </c>
      <c r="AY1143" s="22">
        <v>496969691299</v>
      </c>
      <c r="AZ1143" s="22">
        <v>496969691305</v>
      </c>
      <c r="BA1143" s="22" t="s">
        <v>10469</v>
      </c>
      <c r="BD1143" s="128">
        <v>42187</v>
      </c>
      <c r="BE1143" s="128">
        <v>43283</v>
      </c>
      <c r="BF1143" s="22" t="s">
        <v>7998</v>
      </c>
      <c r="BI1143" s="22" t="s">
        <v>10470</v>
      </c>
      <c r="BJ1143" s="22" t="s">
        <v>10471</v>
      </c>
      <c r="BK1143" s="22" t="s">
        <v>10472</v>
      </c>
      <c r="BQ1143" s="22" t="s">
        <v>7971</v>
      </c>
      <c r="BR1143" s="22" t="s">
        <v>7048</v>
      </c>
    </row>
    <row r="1144" spans="1:75" x14ac:dyDescent="0.35">
      <c r="A1144" s="22" t="s">
        <v>4922</v>
      </c>
      <c r="B1144" s="136"/>
      <c r="C1144" s="22" t="s">
        <v>10473</v>
      </c>
      <c r="D1144" s="22" t="s">
        <v>4924</v>
      </c>
      <c r="E1144" s="22" t="s">
        <v>4924</v>
      </c>
      <c r="F1144" s="134" t="s">
        <v>12858</v>
      </c>
      <c r="G1144" s="22" t="str">
        <f xml:space="preserve"> INDEX('MASTER--Enter Data'!$J$3:$J$1871, MATCH('parsed-whois-report-2018-02-09T'!A1144, 'MASTER--Enter Data'!$E$3:$E$1871, 0))</f>
        <v>Deutsche Lufthansa AG</v>
      </c>
      <c r="H1144" s="22" t="str">
        <f xml:space="preserve"> INDEX('MASTER--Enter Data'!$N$3:$N$1871, MATCH('parsed-whois-report-2018-02-09T'!A1144, 'MASTER--Enter Data'!$E$3:$E$1871, 0))</f>
        <v>Rauschhofer Rechtsanwaelte</v>
      </c>
      <c r="I1144" s="22" t="str">
        <f xml:space="preserve"> INDEX('MASTER--Enter Data'!$L$3:$L$1871, MATCH('parsed-whois-report-2018-02-09T'!A1144, 'MASTER--Enter Data'!$E$3:$E$1871, 0))</f>
        <v>W.KING</v>
      </c>
      <c r="J1144" s="22" t="s">
        <v>10474</v>
      </c>
      <c r="K1144" s="22" t="s">
        <v>10475</v>
      </c>
      <c r="L1144" s="22" t="s">
        <v>8008</v>
      </c>
      <c r="M1144" s="22">
        <v>200002</v>
      </c>
      <c r="N1144" s="22" t="s">
        <v>5099</v>
      </c>
      <c r="O1144" s="22">
        <v>8615601611649</v>
      </c>
      <c r="P1144" s="22">
        <v>8615601611649</v>
      </c>
      <c r="Q1144" s="22" t="s">
        <v>10476</v>
      </c>
      <c r="T1144" s="22" t="s">
        <v>4924</v>
      </c>
      <c r="U1144" s="22" t="s">
        <v>4924</v>
      </c>
      <c r="V1144" s="22" t="s">
        <v>10474</v>
      </c>
      <c r="W1144" s="22" t="s">
        <v>10475</v>
      </c>
      <c r="X1144" s="22" t="s">
        <v>8008</v>
      </c>
      <c r="Y1144" s="22">
        <v>200002</v>
      </c>
      <c r="Z1144" s="22" t="s">
        <v>5099</v>
      </c>
      <c r="AA1144" s="22">
        <v>8615601611649</v>
      </c>
      <c r="AB1144" s="22">
        <v>8615601611649</v>
      </c>
      <c r="AC1144" s="22" t="s">
        <v>10476</v>
      </c>
      <c r="AF1144" s="22" t="s">
        <v>4924</v>
      </c>
      <c r="AG1144" s="22" t="s">
        <v>4924</v>
      </c>
      <c r="AH1144" s="22" t="s">
        <v>10474</v>
      </c>
      <c r="AI1144" s="22" t="s">
        <v>10475</v>
      </c>
      <c r="AJ1144" s="22" t="s">
        <v>8008</v>
      </c>
      <c r="AK1144" s="22">
        <v>200002</v>
      </c>
      <c r="AL1144" s="22" t="s">
        <v>5099</v>
      </c>
      <c r="AM1144" s="22">
        <v>8615601611649</v>
      </c>
      <c r="AN1144" s="22">
        <v>8615601611649</v>
      </c>
      <c r="AO1144" s="22" t="s">
        <v>10476</v>
      </c>
      <c r="AR1144" s="22" t="s">
        <v>4924</v>
      </c>
      <c r="AS1144" s="22" t="s">
        <v>4924</v>
      </c>
      <c r="AT1144" s="22" t="s">
        <v>10474</v>
      </c>
      <c r="AU1144" s="22" t="s">
        <v>10475</v>
      </c>
      <c r="AV1144" s="22" t="s">
        <v>8008</v>
      </c>
      <c r="AW1144" s="22">
        <v>200002</v>
      </c>
      <c r="AX1144" s="22" t="s">
        <v>5099</v>
      </c>
      <c r="AY1144" s="22">
        <v>8615601611649</v>
      </c>
      <c r="AZ1144" s="22">
        <v>8615601611649</v>
      </c>
      <c r="BA1144" s="22" t="s">
        <v>10476</v>
      </c>
      <c r="BD1144" s="128">
        <v>43050</v>
      </c>
      <c r="BE1144" s="128">
        <v>43415</v>
      </c>
      <c r="BF1144" s="22" t="s">
        <v>7056</v>
      </c>
      <c r="BI1144" s="22" t="s">
        <v>6997</v>
      </c>
      <c r="BJ1144" s="22" t="s">
        <v>6998</v>
      </c>
      <c r="BQ1144" s="22" t="s">
        <v>7059</v>
      </c>
      <c r="BR1144" s="22" t="s">
        <v>7147</v>
      </c>
    </row>
    <row r="1145" spans="1:75" x14ac:dyDescent="0.35">
      <c r="A1145" s="22" t="s">
        <v>3327</v>
      </c>
      <c r="B1145" s="136"/>
      <c r="C1145" s="22" t="s">
        <v>10477</v>
      </c>
      <c r="D1145" s="22" t="s">
        <v>10478</v>
      </c>
      <c r="E1145" s="22" t="s">
        <v>10479</v>
      </c>
      <c r="F1145" s="134" t="s">
        <v>12858</v>
      </c>
      <c r="G1145" s="22" t="str">
        <f xml:space="preserve"> INDEX('MASTER--Enter Data'!$J$3:$J$1871, MATCH('parsed-whois-report-2018-02-09T'!A1145, 'MASTER--Enter Data'!$E$3:$E$1871, 0))</f>
        <v>Deutsche Lufthansa AG</v>
      </c>
      <c r="H1145" s="22" t="str">
        <f xml:space="preserve"> INDEX('MASTER--Enter Data'!$N$3:$N$1871, MATCH('parsed-whois-report-2018-02-09T'!A1145, 'MASTER--Enter Data'!$E$3:$E$1871, 0))</f>
        <v>Rauschhofer Rechtsanwälte</v>
      </c>
      <c r="I1145" s="22" t="str">
        <f xml:space="preserve"> INDEX('MASTER--Enter Data'!$L$3:$L$1871, MATCH('parsed-whois-report-2018-02-09T'!A1145, 'MASTER--Enter Data'!$E$3:$E$1871, 0))</f>
        <v>starbiztech, LLC kanteshwara siddiah</v>
      </c>
      <c r="J1145" s="22" t="s">
        <v>10480</v>
      </c>
      <c r="K1145" s="22" t="s">
        <v>10481</v>
      </c>
      <c r="L1145" s="22" t="s">
        <v>10482</v>
      </c>
      <c r="M1145" s="22">
        <v>30084</v>
      </c>
      <c r="N1145" s="22" t="s">
        <v>7022</v>
      </c>
      <c r="O1145" s="22">
        <v>16344156</v>
      </c>
      <c r="Q1145" s="22" t="s">
        <v>10483</v>
      </c>
      <c r="T1145" s="22" t="s">
        <v>10478</v>
      </c>
      <c r="U1145" s="22" t="s">
        <v>10479</v>
      </c>
      <c r="V1145" s="22" t="s">
        <v>10480</v>
      </c>
      <c r="W1145" s="22" t="s">
        <v>10481</v>
      </c>
      <c r="X1145" s="22" t="s">
        <v>10482</v>
      </c>
      <c r="Y1145" s="22">
        <v>30084</v>
      </c>
      <c r="Z1145" s="22" t="s">
        <v>7022</v>
      </c>
      <c r="AA1145" s="22">
        <v>16344156</v>
      </c>
      <c r="AC1145" s="22" t="s">
        <v>10483</v>
      </c>
      <c r="AF1145" s="22" t="s">
        <v>10478</v>
      </c>
      <c r="AG1145" s="22" t="s">
        <v>10479</v>
      </c>
      <c r="AH1145" s="22" t="s">
        <v>10480</v>
      </c>
      <c r="AI1145" s="22" t="s">
        <v>10481</v>
      </c>
      <c r="AJ1145" s="22" t="s">
        <v>10482</v>
      </c>
      <c r="AK1145" s="22">
        <v>30084</v>
      </c>
      <c r="AL1145" s="22" t="s">
        <v>7022</v>
      </c>
      <c r="AM1145" s="22">
        <v>16344156</v>
      </c>
      <c r="AO1145" s="22" t="s">
        <v>10483</v>
      </c>
      <c r="AR1145" s="22" t="s">
        <v>10478</v>
      </c>
      <c r="AS1145" s="22" t="s">
        <v>10479</v>
      </c>
      <c r="AT1145" s="22" t="s">
        <v>10480</v>
      </c>
      <c r="AU1145" s="22" t="s">
        <v>10481</v>
      </c>
      <c r="AV1145" s="22" t="s">
        <v>10482</v>
      </c>
      <c r="AW1145" s="22">
        <v>30084</v>
      </c>
      <c r="AX1145" s="22" t="s">
        <v>7022</v>
      </c>
      <c r="AY1145" s="22">
        <v>16344156</v>
      </c>
      <c r="BA1145" s="22" t="s">
        <v>10483</v>
      </c>
      <c r="BD1145" s="128">
        <v>42642</v>
      </c>
      <c r="BE1145" s="128">
        <v>43007</v>
      </c>
      <c r="BI1145" s="22" t="s">
        <v>7097</v>
      </c>
      <c r="BJ1145" s="22" t="s">
        <v>7098</v>
      </c>
      <c r="BQ1145" s="22" t="s">
        <v>8126</v>
      </c>
      <c r="BR1145" s="22" t="s">
        <v>7048</v>
      </c>
    </row>
    <row r="1146" spans="1:75" x14ac:dyDescent="0.35">
      <c r="A1146" s="22" t="s">
        <v>546</v>
      </c>
      <c r="B1146" s="136"/>
      <c r="C1146" s="22" t="s">
        <v>10484</v>
      </c>
      <c r="D1146" s="22" t="s">
        <v>10485</v>
      </c>
      <c r="E1146" s="22" t="s">
        <v>10485</v>
      </c>
      <c r="F1146" s="134" t="s">
        <v>12859</v>
      </c>
      <c r="G1146" s="22" t="str">
        <f xml:space="preserve"> INDEX('MASTER--Enter Data'!$J$3:$J$1871, MATCH('parsed-whois-report-2018-02-09T'!A1146, 'MASTER--Enter Data'!$E$3:$E$1871, 0))</f>
        <v>Deutsche Lufthansa AG</v>
      </c>
      <c r="H1146" s="22" t="str">
        <f xml:space="preserve"> INDEX('MASTER--Enter Data'!$N$3:$N$1871, MATCH('parsed-whois-report-2018-02-09T'!A1146, 'MASTER--Enter Data'!$E$3:$E$1871, 0))</f>
        <v>Rauschhofer Rechtsanwälte Hajo Rauschhofer</v>
      </c>
      <c r="I1146" s="22" t="str">
        <f xml:space="preserve"> INDEX('MASTER--Enter Data'!$L$3:$L$1871, MATCH('parsed-whois-report-2018-02-09T'!A1146, 'MASTER--Enter Data'!$E$3:$E$1871, 0))</f>
        <v>Kazim Uslu Kazim Uslu</v>
      </c>
      <c r="J1146" s="22" t="s">
        <v>10486</v>
      </c>
      <c r="K1146" s="22" t="s">
        <v>9266</v>
      </c>
      <c r="L1146" s="22" t="s">
        <v>8140</v>
      </c>
      <c r="M1146" s="22">
        <v>90405</v>
      </c>
      <c r="N1146" s="22" t="s">
        <v>7022</v>
      </c>
      <c r="O1146" s="22">
        <v>1000000000</v>
      </c>
      <c r="Q1146" s="22" t="s">
        <v>10487</v>
      </c>
      <c r="T1146" s="22" t="s">
        <v>10485</v>
      </c>
      <c r="U1146" s="22" t="s">
        <v>10485</v>
      </c>
      <c r="V1146" s="22" t="s">
        <v>10486</v>
      </c>
      <c r="W1146" s="22" t="s">
        <v>9266</v>
      </c>
      <c r="X1146" s="22" t="s">
        <v>8140</v>
      </c>
      <c r="Y1146" s="22">
        <v>90405</v>
      </c>
      <c r="Z1146" s="22" t="s">
        <v>7022</v>
      </c>
      <c r="AA1146" s="22">
        <v>1000000000</v>
      </c>
      <c r="AC1146" s="22" t="s">
        <v>10487</v>
      </c>
      <c r="AF1146" s="22" t="s">
        <v>10485</v>
      </c>
      <c r="AG1146" s="22" t="s">
        <v>10485</v>
      </c>
      <c r="AH1146" s="22" t="s">
        <v>10486</v>
      </c>
      <c r="AI1146" s="22" t="s">
        <v>9266</v>
      </c>
      <c r="AJ1146" s="22" t="s">
        <v>8140</v>
      </c>
      <c r="AK1146" s="22">
        <v>90405</v>
      </c>
      <c r="AL1146" s="22" t="s">
        <v>7022</v>
      </c>
      <c r="AM1146" s="22">
        <v>1000000000</v>
      </c>
      <c r="AO1146" s="22" t="s">
        <v>10487</v>
      </c>
      <c r="AR1146" s="22" t="s">
        <v>10485</v>
      </c>
      <c r="AS1146" s="22" t="s">
        <v>10485</v>
      </c>
      <c r="AT1146" s="22" t="s">
        <v>10486</v>
      </c>
      <c r="AU1146" s="22" t="s">
        <v>9266</v>
      </c>
      <c r="AV1146" s="22" t="s">
        <v>8140</v>
      </c>
      <c r="AW1146" s="22">
        <v>90405</v>
      </c>
      <c r="AX1146" s="22" t="s">
        <v>7022</v>
      </c>
      <c r="AY1146" s="22">
        <v>1000000000</v>
      </c>
      <c r="BA1146" s="22" t="s">
        <v>10487</v>
      </c>
      <c r="BD1146" s="128">
        <v>41968</v>
      </c>
      <c r="BE1146" s="128">
        <v>45621</v>
      </c>
      <c r="BI1146" s="22" t="s">
        <v>7097</v>
      </c>
      <c r="BJ1146" s="22" t="s">
        <v>7098</v>
      </c>
      <c r="BQ1146" s="22" t="s">
        <v>8825</v>
      </c>
      <c r="BR1146" s="22" t="s">
        <v>7048</v>
      </c>
    </row>
    <row r="1147" spans="1:75" x14ac:dyDescent="0.35">
      <c r="A1147" s="22" t="s">
        <v>4925</v>
      </c>
      <c r="B1147" s="136"/>
      <c r="C1147" s="22" t="s">
        <v>10488</v>
      </c>
      <c r="D1147" s="22" t="s">
        <v>4924</v>
      </c>
      <c r="E1147" s="22" t="s">
        <v>4924</v>
      </c>
      <c r="F1147" s="134" t="s">
        <v>12858</v>
      </c>
      <c r="G1147" s="22" t="str">
        <f xml:space="preserve"> INDEX('MASTER--Enter Data'!$J$3:$J$1871, MATCH('parsed-whois-report-2018-02-09T'!A1147, 'MASTER--Enter Data'!$E$3:$E$1871, 0))</f>
        <v>Deutsche Lufthansa AG</v>
      </c>
      <c r="H1147" s="22" t="str">
        <f xml:space="preserve"> INDEX('MASTER--Enter Data'!$N$3:$N$1871, MATCH('parsed-whois-report-2018-02-09T'!A1147, 'MASTER--Enter Data'!$E$3:$E$1871, 0))</f>
        <v>Rauschhofer Rechtsanwaelte</v>
      </c>
      <c r="I1147" s="22" t="str">
        <f xml:space="preserve"> INDEX('MASTER--Enter Data'!$L$3:$L$1871, MATCH('parsed-whois-report-2018-02-09T'!A1147, 'MASTER--Enter Data'!$E$3:$E$1871, 0))</f>
        <v>W.KING</v>
      </c>
      <c r="J1147" s="22" t="s">
        <v>10474</v>
      </c>
      <c r="K1147" s="22" t="s">
        <v>10475</v>
      </c>
      <c r="L1147" s="22" t="s">
        <v>8008</v>
      </c>
      <c r="M1147" s="22">
        <v>200002</v>
      </c>
      <c r="N1147" s="22" t="s">
        <v>5099</v>
      </c>
      <c r="O1147" s="22">
        <v>8615601611649</v>
      </c>
      <c r="P1147" s="22">
        <v>8615601611649</v>
      </c>
      <c r="Q1147" s="22" t="s">
        <v>10476</v>
      </c>
      <c r="T1147" s="22" t="s">
        <v>4924</v>
      </c>
      <c r="U1147" s="22" t="s">
        <v>4924</v>
      </c>
      <c r="V1147" s="22" t="s">
        <v>10474</v>
      </c>
      <c r="W1147" s="22" t="s">
        <v>10475</v>
      </c>
      <c r="X1147" s="22" t="s">
        <v>8008</v>
      </c>
      <c r="Y1147" s="22">
        <v>200002</v>
      </c>
      <c r="Z1147" s="22" t="s">
        <v>5099</v>
      </c>
      <c r="AA1147" s="22">
        <v>8615601611649</v>
      </c>
      <c r="AB1147" s="22">
        <v>8615601611649</v>
      </c>
      <c r="AC1147" s="22" t="s">
        <v>10476</v>
      </c>
      <c r="AF1147" s="22" t="s">
        <v>4924</v>
      </c>
      <c r="AG1147" s="22" t="s">
        <v>4924</v>
      </c>
      <c r="AH1147" s="22" t="s">
        <v>10474</v>
      </c>
      <c r="AI1147" s="22" t="s">
        <v>10475</v>
      </c>
      <c r="AJ1147" s="22" t="s">
        <v>8008</v>
      </c>
      <c r="AK1147" s="22">
        <v>200002</v>
      </c>
      <c r="AL1147" s="22" t="s">
        <v>5099</v>
      </c>
      <c r="AM1147" s="22">
        <v>8615601611649</v>
      </c>
      <c r="AN1147" s="22">
        <v>8615601611649</v>
      </c>
      <c r="AO1147" s="22" t="s">
        <v>10476</v>
      </c>
      <c r="AR1147" s="22" t="s">
        <v>4924</v>
      </c>
      <c r="AS1147" s="22" t="s">
        <v>4924</v>
      </c>
      <c r="AT1147" s="22" t="s">
        <v>10474</v>
      </c>
      <c r="AU1147" s="22" t="s">
        <v>10475</v>
      </c>
      <c r="AV1147" s="22" t="s">
        <v>8008</v>
      </c>
      <c r="AW1147" s="22">
        <v>200002</v>
      </c>
      <c r="AX1147" s="22" t="s">
        <v>5099</v>
      </c>
      <c r="AY1147" s="22">
        <v>8615601611649</v>
      </c>
      <c r="AZ1147" s="22">
        <v>8615601611649</v>
      </c>
      <c r="BA1147" s="22" t="s">
        <v>10476</v>
      </c>
      <c r="BD1147" s="128">
        <v>43050</v>
      </c>
      <c r="BE1147" s="128">
        <v>43415</v>
      </c>
      <c r="BF1147" s="22" t="s">
        <v>7056</v>
      </c>
      <c r="BI1147" s="22" t="s">
        <v>6997</v>
      </c>
      <c r="BJ1147" s="22" t="s">
        <v>6998</v>
      </c>
      <c r="BQ1147" s="22" t="s">
        <v>7059</v>
      </c>
      <c r="BR1147" s="22" t="s">
        <v>7147</v>
      </c>
    </row>
    <row r="1148" spans="1:75" x14ac:dyDescent="0.35">
      <c r="A1148" s="22" t="s">
        <v>265</v>
      </c>
      <c r="B1148" s="136"/>
      <c r="C1148" s="22" t="s">
        <v>10489</v>
      </c>
      <c r="D1148" s="22" t="s">
        <v>10490</v>
      </c>
      <c r="E1148" s="22" t="s">
        <v>10491</v>
      </c>
      <c r="F1148" s="134" t="s">
        <v>12858</v>
      </c>
      <c r="G1148" s="22" t="str">
        <f xml:space="preserve"> INDEX('MASTER--Enter Data'!$J$3:$J$1871, MATCH('parsed-whois-report-2018-02-09T'!A1148, 'MASTER--Enter Data'!$E$3:$E$1871, 0))</f>
        <v>Deutsche Lufthansa AG</v>
      </c>
      <c r="H1148" s="22" t="str">
        <f xml:space="preserve"> INDEX('MASTER--Enter Data'!$N$3:$N$1871, MATCH('parsed-whois-report-2018-02-09T'!A1148, 'MASTER--Enter Data'!$E$3:$E$1871, 0))</f>
        <v>Rauschhofer Rechtsanwälte Hajo Rauschhofer</v>
      </c>
      <c r="I1148" s="22" t="str">
        <f xml:space="preserve"> INDEX('MASTER--Enter Data'!$L$3:$L$1871, MATCH('parsed-whois-report-2018-02-09T'!A1148, 'MASTER--Enter Data'!$E$3:$E$1871, 0))</f>
        <v>ISE DANISMANLIK ULUS. EGT. LTD. STI Gokyar Karsit</v>
      </c>
      <c r="J1148" s="22" t="s">
        <v>10492</v>
      </c>
      <c r="K1148" s="22" t="s">
        <v>10493</v>
      </c>
      <c r="L1148" s="22" t="s">
        <v>10494</v>
      </c>
      <c r="M1148" s="22">
        <v>34363</v>
      </c>
      <c r="N1148" s="22" t="s">
        <v>10495</v>
      </c>
      <c r="O1148" s="22">
        <v>902123432058</v>
      </c>
      <c r="Q1148" s="22" t="s">
        <v>10496</v>
      </c>
      <c r="AF1148" s="22" t="s">
        <v>10490</v>
      </c>
      <c r="AG1148" s="22" t="s">
        <v>10491</v>
      </c>
      <c r="AH1148" s="22" t="s">
        <v>10492</v>
      </c>
      <c r="AI1148" s="22" t="s">
        <v>10493</v>
      </c>
      <c r="AJ1148" s="22" t="s">
        <v>10494</v>
      </c>
      <c r="AK1148" s="22">
        <v>34363</v>
      </c>
      <c r="AL1148" s="22" t="s">
        <v>10495</v>
      </c>
      <c r="AM1148" s="22">
        <v>902123432058</v>
      </c>
      <c r="AO1148" s="22" t="s">
        <v>10496</v>
      </c>
      <c r="AR1148" s="22" t="s">
        <v>10490</v>
      </c>
      <c r="AS1148" s="22" t="s">
        <v>10491</v>
      </c>
      <c r="AT1148" s="22" t="s">
        <v>10492</v>
      </c>
      <c r="AU1148" s="22" t="s">
        <v>10493</v>
      </c>
      <c r="AV1148" s="22" t="s">
        <v>10494</v>
      </c>
      <c r="AW1148" s="22">
        <v>34363</v>
      </c>
      <c r="AX1148" s="22" t="s">
        <v>10495</v>
      </c>
      <c r="AY1148" s="22">
        <v>902123432058</v>
      </c>
      <c r="BA1148" s="22" t="s">
        <v>10496</v>
      </c>
      <c r="BD1148" s="128">
        <v>41821</v>
      </c>
      <c r="BE1148" s="128">
        <v>42186</v>
      </c>
      <c r="BI1148" s="22" t="s">
        <v>6997</v>
      </c>
      <c r="BJ1148" s="22" t="s">
        <v>6998</v>
      </c>
      <c r="BR1148" s="22" t="s">
        <v>7065</v>
      </c>
      <c r="BS1148" s="22" t="s">
        <v>7066</v>
      </c>
      <c r="BT1148" s="22" t="s">
        <v>7067</v>
      </c>
    </row>
    <row r="1149" spans="1:75" x14ac:dyDescent="0.35">
      <c r="A1149" s="22" t="s">
        <v>3016</v>
      </c>
      <c r="B1149" s="136"/>
      <c r="C1149" s="22" t="s">
        <v>10497</v>
      </c>
      <c r="D1149" s="22" t="s">
        <v>10498</v>
      </c>
      <c r="E1149" s="22" t="s">
        <v>10498</v>
      </c>
      <c r="F1149" s="134" t="s">
        <v>12858</v>
      </c>
      <c r="G1149" s="22" t="str">
        <f xml:space="preserve"> INDEX('MASTER--Enter Data'!$J$3:$J$1871, MATCH('parsed-whois-report-2018-02-09T'!A1149, 'MASTER--Enter Data'!$E$3:$E$1871, 0))</f>
        <v>Deutsche Lufthansa AG</v>
      </c>
      <c r="H1149" s="22" t="str">
        <f xml:space="preserve"> INDEX('MASTER--Enter Data'!$N$3:$N$1871, MATCH('parsed-whois-report-2018-02-09T'!A1149, 'MASTER--Enter Data'!$E$3:$E$1871, 0))</f>
        <v>Rauschhofer Rechtsanwälte Hajo Rauschhofer</v>
      </c>
      <c r="I1149" s="22" t="str">
        <f xml:space="preserve"> INDEX('MASTER--Enter Data'!$L$3:$L$1871, MATCH('parsed-whois-report-2018-02-09T'!A1149, 'MASTER--Enter Data'!$E$3:$E$1871, 0))</f>
        <v>RIDVAN KUPOGLU RIDVAN KUPOGLU</v>
      </c>
      <c r="J1149" s="22" t="s">
        <v>10499</v>
      </c>
      <c r="K1149" s="22" t="s">
        <v>10494</v>
      </c>
      <c r="M1149" s="22">
        <v>21344</v>
      </c>
      <c r="N1149" s="22" t="s">
        <v>10495</v>
      </c>
      <c r="O1149" s="22">
        <v>905464152265</v>
      </c>
      <c r="P1149" s="22">
        <v>905464152265</v>
      </c>
      <c r="Q1149" s="22" t="s">
        <v>10500</v>
      </c>
      <c r="AF1149" s="22" t="s">
        <v>10498</v>
      </c>
      <c r="AG1149" s="22" t="s">
        <v>10498</v>
      </c>
      <c r="AH1149" s="22" t="s">
        <v>10499</v>
      </c>
      <c r="AI1149" s="22" t="s">
        <v>10494</v>
      </c>
      <c r="AK1149" s="22">
        <v>21344</v>
      </c>
      <c r="AL1149" s="22" t="s">
        <v>10495</v>
      </c>
      <c r="AM1149" s="22">
        <v>905464152265</v>
      </c>
      <c r="AN1149" s="22">
        <v>905464152265</v>
      </c>
      <c r="AO1149" s="22" t="s">
        <v>10500</v>
      </c>
      <c r="AR1149" s="22" t="s">
        <v>10498</v>
      </c>
      <c r="AS1149" s="22" t="s">
        <v>10498</v>
      </c>
      <c r="AT1149" s="22" t="s">
        <v>10499</v>
      </c>
      <c r="AU1149" s="22" t="s">
        <v>10494</v>
      </c>
      <c r="AW1149" s="22">
        <v>21344</v>
      </c>
      <c r="AX1149" s="22" t="s">
        <v>10495</v>
      </c>
      <c r="AY1149" s="22">
        <v>905464152265</v>
      </c>
      <c r="AZ1149" s="22">
        <v>905464152265</v>
      </c>
      <c r="BA1149" s="22" t="s">
        <v>10500</v>
      </c>
      <c r="BD1149" s="128">
        <v>42537</v>
      </c>
      <c r="BE1149" s="128">
        <v>43267</v>
      </c>
      <c r="BF1149" s="22" t="s">
        <v>10501</v>
      </c>
      <c r="BI1149" s="22" t="s">
        <v>6997</v>
      </c>
      <c r="BJ1149" s="22" t="s">
        <v>6998</v>
      </c>
      <c r="BR1149" s="22" t="s">
        <v>7048</v>
      </c>
    </row>
    <row r="1150" spans="1:75" x14ac:dyDescent="0.35">
      <c r="A1150" s="22" t="s">
        <v>2914</v>
      </c>
      <c r="B1150" s="136"/>
      <c r="C1150" s="22" t="s">
        <v>10502</v>
      </c>
      <c r="D1150" s="22" t="s">
        <v>10503</v>
      </c>
      <c r="E1150" s="22" t="s">
        <v>10504</v>
      </c>
      <c r="F1150" s="134" t="s">
        <v>10255</v>
      </c>
      <c r="G1150" s="22" t="str">
        <f xml:space="preserve"> INDEX('MASTER--Enter Data'!$J$3:$J$1871, MATCH('parsed-whois-report-2018-02-09T'!A1150, 'MASTER--Enter Data'!$E$3:$E$1871, 0))</f>
        <v>Deutsche Lufthansa AG</v>
      </c>
      <c r="H1150" s="22" t="str">
        <f xml:space="preserve"> INDEX('MASTER--Enter Data'!$N$3:$N$1871, MATCH('parsed-whois-report-2018-02-09T'!A1150, 'MASTER--Enter Data'!$E$3:$E$1871, 0))</f>
        <v>Rauschhofer Rechtsanwälte</v>
      </c>
      <c r="I1150" s="22" t="str">
        <f xml:space="preserve"> INDEX('MASTER--Enter Data'!$L$3:$L$1871, MATCH('parsed-whois-report-2018-02-09T'!A1150, 'MASTER--Enter Data'!$E$3:$E$1871, 0))</f>
        <v>whoisprotection.biz Domain Admin Admin</v>
      </c>
      <c r="J1150" s="22" t="s">
        <v>10505</v>
      </c>
      <c r="K1150" s="22" t="s">
        <v>10494</v>
      </c>
      <c r="L1150" s="22" t="s">
        <v>9597</v>
      </c>
      <c r="M1150" s="22">
        <v>34000</v>
      </c>
      <c r="N1150" s="22" t="s">
        <v>10495</v>
      </c>
      <c r="O1150" s="22">
        <v>902163299393</v>
      </c>
      <c r="Q1150" s="22" t="s">
        <v>10506</v>
      </c>
      <c r="AF1150" s="22" t="s">
        <v>10503</v>
      </c>
      <c r="AG1150" s="22" t="s">
        <v>10504</v>
      </c>
      <c r="AH1150" s="22" t="s">
        <v>10505</v>
      </c>
      <c r="AI1150" s="22" t="s">
        <v>10494</v>
      </c>
      <c r="AJ1150" s="22" t="s">
        <v>9597</v>
      </c>
      <c r="AK1150" s="22">
        <v>34000</v>
      </c>
      <c r="AL1150" s="22" t="s">
        <v>10495</v>
      </c>
      <c r="AM1150" s="22">
        <v>902163299393</v>
      </c>
      <c r="AO1150" s="22" t="s">
        <v>10506</v>
      </c>
      <c r="AR1150" s="22" t="s">
        <v>10503</v>
      </c>
      <c r="AS1150" s="22" t="s">
        <v>10504</v>
      </c>
      <c r="AT1150" s="22" t="s">
        <v>10505</v>
      </c>
      <c r="AU1150" s="22" t="s">
        <v>10494</v>
      </c>
      <c r="AV1150" s="22" t="s">
        <v>9597</v>
      </c>
      <c r="AW1150" s="22">
        <v>34000</v>
      </c>
      <c r="AX1150" s="22" t="s">
        <v>10495</v>
      </c>
      <c r="AY1150" s="22">
        <v>902163299393</v>
      </c>
      <c r="BA1150" s="22" t="s">
        <v>10506</v>
      </c>
      <c r="BD1150" s="128">
        <v>42503</v>
      </c>
      <c r="BE1150" s="128">
        <v>43233</v>
      </c>
      <c r="BI1150" s="22" t="s">
        <v>6997</v>
      </c>
      <c r="BJ1150" s="22" t="s">
        <v>6998</v>
      </c>
      <c r="BQ1150" s="22" t="s">
        <v>10507</v>
      </c>
      <c r="BR1150" s="22" t="s">
        <v>7000</v>
      </c>
    </row>
    <row r="1151" spans="1:75" ht="15.5" x14ac:dyDescent="0.35">
      <c r="A1151" s="22" t="s">
        <v>4883</v>
      </c>
      <c r="B1151" s="136"/>
      <c r="C1151" s="133" t="s">
        <v>10508</v>
      </c>
      <c r="D1151" s="22" t="s">
        <v>10509</v>
      </c>
      <c r="E1151" s="22" t="s">
        <v>10509</v>
      </c>
      <c r="F1151" s="134" t="s">
        <v>12859</v>
      </c>
      <c r="G1151" s="22" t="str">
        <f xml:space="preserve"> INDEX('MASTER--Enter Data'!$J$3:$J$1871, MATCH('parsed-whois-report-2018-02-09T'!A1151, 'MASTER--Enter Data'!$E$3:$E$1871, 0))</f>
        <v>Deutsche Lufthansa AG</v>
      </c>
      <c r="H1151" s="22" t="str">
        <f xml:space="preserve"> INDEX('MASTER--Enter Data'!$N$3:$N$1871, MATCH('parsed-whois-report-2018-02-09T'!A1151, 'MASTER--Enter Data'!$E$3:$E$1871, 0))</f>
        <v>Rauschhofer Rechtsanwaelte</v>
      </c>
      <c r="I1151" s="22" t="str">
        <f xml:space="preserve"> INDEX('MASTER--Enter Data'!$L$3:$L$1871, MATCH('parsed-whois-report-2018-02-09T'!A1151, 'MASTER--Enter Data'!$E$3:$E$1871, 0))</f>
        <v>王永坤</v>
      </c>
      <c r="J1151" s="22" t="s">
        <v>10510</v>
      </c>
      <c r="K1151" s="22" t="s">
        <v>10048</v>
      </c>
      <c r="L1151" s="22" t="s">
        <v>8288</v>
      </c>
      <c r="M1151" s="22">
        <v>200002</v>
      </c>
      <c r="N1151" s="22" t="s">
        <v>5099</v>
      </c>
      <c r="O1151" s="22">
        <v>8615601611649</v>
      </c>
      <c r="P1151" s="22">
        <v>8615601611649</v>
      </c>
      <c r="Q1151" s="22" t="s">
        <v>10476</v>
      </c>
      <c r="AF1151" s="22" t="s">
        <v>10509</v>
      </c>
      <c r="AG1151" s="22" t="s">
        <v>10509</v>
      </c>
      <c r="AH1151" s="22" t="s">
        <v>10510</v>
      </c>
      <c r="AI1151" s="22" t="s">
        <v>10048</v>
      </c>
      <c r="AJ1151" s="22" t="s">
        <v>8288</v>
      </c>
      <c r="AK1151" s="22">
        <v>200002</v>
      </c>
      <c r="AL1151" s="22" t="s">
        <v>5099</v>
      </c>
      <c r="AM1151" s="22">
        <v>8615601611649</v>
      </c>
      <c r="AN1151" s="22">
        <v>8615601611649</v>
      </c>
      <c r="AO1151" s="22" t="s">
        <v>10476</v>
      </c>
      <c r="AR1151" s="22" t="s">
        <v>10509</v>
      </c>
      <c r="AS1151" s="22" t="s">
        <v>10509</v>
      </c>
      <c r="AT1151" s="22" t="s">
        <v>10510</v>
      </c>
      <c r="AU1151" s="22" t="s">
        <v>10048</v>
      </c>
      <c r="AV1151" s="22" t="s">
        <v>8288</v>
      </c>
      <c r="AW1151" s="22">
        <v>200002</v>
      </c>
      <c r="AX1151" s="22" t="s">
        <v>5099</v>
      </c>
      <c r="AY1151" s="22">
        <v>8615601611649</v>
      </c>
      <c r="AZ1151" s="22">
        <v>8615601611649</v>
      </c>
      <c r="BA1151" s="22" t="s">
        <v>10476</v>
      </c>
      <c r="BD1151" s="128">
        <v>43050</v>
      </c>
      <c r="BE1151" s="128">
        <v>43415</v>
      </c>
      <c r="BI1151" s="22" t="s">
        <v>6997</v>
      </c>
      <c r="BJ1151" s="22" t="s">
        <v>6998</v>
      </c>
      <c r="BQ1151" s="22" t="s">
        <v>7059</v>
      </c>
      <c r="BR1151" s="22" t="s">
        <v>7000</v>
      </c>
    </row>
    <row r="1152" spans="1:75" x14ac:dyDescent="0.35">
      <c r="A1152" s="22" t="s">
        <v>733</v>
      </c>
      <c r="B1152" s="136"/>
      <c r="C1152" s="22" t="s">
        <v>10511</v>
      </c>
      <c r="D1152" s="22" t="s">
        <v>1822</v>
      </c>
      <c r="F1152" s="134" t="s">
        <v>12858</v>
      </c>
      <c r="G1152" s="22" t="str">
        <f xml:space="preserve"> INDEX('MASTER--Enter Data'!$J$3:$J$1871, MATCH('parsed-whois-report-2018-02-09T'!A1152, 'MASTER--Enter Data'!$E$3:$E$1871, 0))</f>
        <v>Deutsche Lufthansa AG</v>
      </c>
      <c r="H1152" s="22" t="str">
        <f xml:space="preserve"> INDEX('MASTER--Enter Data'!$N$3:$N$1871, MATCH('parsed-whois-report-2018-02-09T'!A1152, 'MASTER--Enter Data'!$E$3:$E$1871, 0))</f>
        <v>Rauschhofer Rechtsanwälte Nadim Kashlan</v>
      </c>
      <c r="I1152" s="22" t="str">
        <f xml:space="preserve"> INDEX('MASTER--Enter Data'!$L$3:$L$1871, MATCH('parsed-whois-report-2018-02-09T'!A1152, 'MASTER--Enter Data'!$E$3:$E$1871, 0))</f>
        <v>Tim Petrac</v>
      </c>
      <c r="J1152" s="22" t="s">
        <v>9306</v>
      </c>
      <c r="K1152" s="22" t="s">
        <v>9307</v>
      </c>
      <c r="M1152" s="22">
        <v>51147</v>
      </c>
      <c r="N1152" s="22" t="s">
        <v>7202</v>
      </c>
      <c r="O1152" s="22">
        <v>4915788388329</v>
      </c>
      <c r="Q1152" s="22" t="s">
        <v>9308</v>
      </c>
      <c r="T1152" s="22" t="s">
        <v>8657</v>
      </c>
      <c r="U1152" s="22" t="s">
        <v>8658</v>
      </c>
      <c r="V1152" s="22" t="s">
        <v>8659</v>
      </c>
      <c r="W1152" s="22" t="s">
        <v>8660</v>
      </c>
      <c r="Y1152" s="22">
        <v>76135</v>
      </c>
      <c r="Z1152" s="22" t="s">
        <v>7202</v>
      </c>
      <c r="AA1152" s="22">
        <v>497219600</v>
      </c>
      <c r="AB1152" s="22">
        <v>4972191374248</v>
      </c>
      <c r="AC1152" s="22" t="s">
        <v>8661</v>
      </c>
      <c r="AF1152" s="22" t="s">
        <v>1822</v>
      </c>
      <c r="AH1152" s="22" t="s">
        <v>9306</v>
      </c>
      <c r="AI1152" s="22" t="s">
        <v>9307</v>
      </c>
      <c r="AK1152" s="22">
        <v>51147</v>
      </c>
      <c r="AL1152" s="22" t="s">
        <v>7202</v>
      </c>
      <c r="AM1152" s="22">
        <v>4915788388329</v>
      </c>
      <c r="AO1152" s="22" t="s">
        <v>9308</v>
      </c>
      <c r="AR1152" s="22" t="s">
        <v>8657</v>
      </c>
      <c r="AS1152" s="22" t="s">
        <v>8658</v>
      </c>
      <c r="AT1152" s="22" t="s">
        <v>8659</v>
      </c>
      <c r="AU1152" s="22" t="s">
        <v>8660</v>
      </c>
      <c r="AW1152" s="22">
        <v>76135</v>
      </c>
      <c r="AX1152" s="22" t="s">
        <v>7202</v>
      </c>
      <c r="AY1152" s="22">
        <v>497219600</v>
      </c>
      <c r="AZ1152" s="22">
        <v>4972191374248</v>
      </c>
      <c r="BA1152" s="22" t="s">
        <v>8661</v>
      </c>
      <c r="BD1152" s="128">
        <v>42114</v>
      </c>
      <c r="BE1152" s="128">
        <v>43210</v>
      </c>
      <c r="BF1152" s="22" t="s">
        <v>6996</v>
      </c>
      <c r="BI1152" s="22" t="s">
        <v>6997</v>
      </c>
      <c r="BJ1152" s="22" t="s">
        <v>6998</v>
      </c>
      <c r="BQ1152" s="22" t="s">
        <v>6999</v>
      </c>
      <c r="BR1152" s="22" t="s">
        <v>7048</v>
      </c>
    </row>
    <row r="1153" spans="1:72" x14ac:dyDescent="0.35">
      <c r="A1153" s="22" t="s">
        <v>114</v>
      </c>
      <c r="B1153" s="136"/>
      <c r="C1153" s="22" t="s">
        <v>10512</v>
      </c>
      <c r="D1153" s="22" t="s">
        <v>10284</v>
      </c>
      <c r="E1153" s="22" t="s">
        <v>1413</v>
      </c>
      <c r="F1153" s="134" t="s">
        <v>12858</v>
      </c>
      <c r="G1153" s="22" t="str">
        <f xml:space="preserve"> INDEX('MASTER--Enter Data'!$J$3:$J$1871, MATCH('parsed-whois-report-2018-02-09T'!A1153, 'MASTER--Enter Data'!$E$3:$E$1871, 0))</f>
        <v>Lufthansa AG</v>
      </c>
      <c r="H1153" s="22" t="str">
        <f xml:space="preserve"> INDEX('MASTER--Enter Data'!$N$3:$N$1871, MATCH('parsed-whois-report-2018-02-09T'!A1153, 'MASTER--Enter Data'!$E$3:$E$1871, 0))</f>
        <v>Rauschhofer Rechtsanwälte</v>
      </c>
      <c r="I1153" s="22" t="str">
        <f xml:space="preserve"> INDEX('MASTER--Enter Data'!$L$3:$L$1871, MATCH('parsed-whois-report-2018-02-09T'!A1153, 'MASTER--Enter Data'!$E$3:$E$1871, 0))</f>
        <v>Gandiyork SL</v>
      </c>
      <c r="J1153" s="22" t="s">
        <v>10285</v>
      </c>
      <c r="K1153" s="22" t="s">
        <v>8177</v>
      </c>
      <c r="L1153" s="22" t="s">
        <v>8178</v>
      </c>
      <c r="M1153" s="22">
        <v>46702</v>
      </c>
      <c r="N1153" s="22" t="s">
        <v>7249</v>
      </c>
      <c r="O1153" s="22">
        <v>34962960847</v>
      </c>
      <c r="Q1153" s="22" t="s">
        <v>10286</v>
      </c>
      <c r="AF1153" s="22" t="s">
        <v>10284</v>
      </c>
      <c r="AG1153" s="22" t="s">
        <v>1413</v>
      </c>
      <c r="AH1153" s="22" t="s">
        <v>10285</v>
      </c>
      <c r="AI1153" s="22" t="s">
        <v>8177</v>
      </c>
      <c r="AJ1153" s="22" t="s">
        <v>8178</v>
      </c>
      <c r="AK1153" s="22">
        <v>46702</v>
      </c>
      <c r="AL1153" s="22" t="s">
        <v>7249</v>
      </c>
      <c r="AM1153" s="22">
        <v>34962960847</v>
      </c>
      <c r="AO1153" s="22" t="s">
        <v>10286</v>
      </c>
      <c r="AR1153" s="22" t="s">
        <v>10284</v>
      </c>
      <c r="AS1153" s="22" t="s">
        <v>1413</v>
      </c>
      <c r="AT1153" s="22" t="s">
        <v>10285</v>
      </c>
      <c r="AU1153" s="22" t="s">
        <v>8177</v>
      </c>
      <c r="AV1153" s="22" t="s">
        <v>8178</v>
      </c>
      <c r="AW1153" s="22">
        <v>46702</v>
      </c>
      <c r="AX1153" s="22" t="s">
        <v>7249</v>
      </c>
      <c r="AY1153" s="22">
        <v>34962960847</v>
      </c>
      <c r="BA1153" s="22" t="s">
        <v>10286</v>
      </c>
      <c r="BD1153" s="128">
        <v>41692</v>
      </c>
      <c r="BE1153" s="128">
        <v>42422</v>
      </c>
      <c r="BI1153" s="22" t="s">
        <v>6997</v>
      </c>
      <c r="BJ1153" s="22" t="s">
        <v>6998</v>
      </c>
      <c r="BR1153" s="22" t="s">
        <v>7065</v>
      </c>
      <c r="BS1153" s="22" t="s">
        <v>7066</v>
      </c>
      <c r="BT1153" s="22" t="s">
        <v>7067</v>
      </c>
    </row>
    <row r="1154" spans="1:72" x14ac:dyDescent="0.35">
      <c r="A1154" s="22" t="s">
        <v>4193</v>
      </c>
      <c r="B1154" s="136"/>
      <c r="C1154" s="22" t="s">
        <v>10513</v>
      </c>
      <c r="D1154" s="22" t="s">
        <v>4194</v>
      </c>
      <c r="F1154" s="134" t="s">
        <v>12858</v>
      </c>
      <c r="G1154" s="22" t="str">
        <f xml:space="preserve"> INDEX('MASTER--Enter Data'!$J$3:$J$1871, MATCH('parsed-whois-report-2018-02-09T'!A1154, 'MASTER--Enter Data'!$E$3:$E$1871, 0))</f>
        <v>Deutsche Lufthansa AG</v>
      </c>
      <c r="H1154" s="22" t="str">
        <f xml:space="preserve"> INDEX('MASTER--Enter Data'!$N$3:$N$1871, MATCH('parsed-whois-report-2018-02-09T'!A1154, 'MASTER--Enter Data'!$E$3:$E$1871, 0))</f>
        <v>Rauschhofer Rechtsanwälte</v>
      </c>
      <c r="I1154" s="22" t="str">
        <f xml:space="preserve"> INDEX('MASTER--Enter Data'!$L$3:$L$1871, MATCH('parsed-whois-report-2018-02-09T'!A1154, 'MASTER--Enter Data'!$E$3:$E$1871, 0))</f>
        <v>Lord Oxford</v>
      </c>
      <c r="J1154" s="22" t="s">
        <v>10425</v>
      </c>
      <c r="K1154" s="22" t="s">
        <v>10426</v>
      </c>
      <c r="L1154" s="22" t="s">
        <v>10427</v>
      </c>
      <c r="M1154" s="22">
        <v>4051</v>
      </c>
      <c r="N1154" s="22" t="s">
        <v>7338</v>
      </c>
      <c r="O1154" s="22">
        <v>61755909069</v>
      </c>
      <c r="Q1154" s="22" t="s">
        <v>10428</v>
      </c>
      <c r="T1154" s="22" t="s">
        <v>4194</v>
      </c>
      <c r="V1154" s="22" t="s">
        <v>10425</v>
      </c>
      <c r="W1154" s="22" t="s">
        <v>10426</v>
      </c>
      <c r="X1154" s="22" t="s">
        <v>10427</v>
      </c>
      <c r="Y1154" s="22">
        <v>4051</v>
      </c>
      <c r="Z1154" s="22" t="s">
        <v>7338</v>
      </c>
      <c r="AA1154" s="22">
        <v>61755909069</v>
      </c>
      <c r="AC1154" s="22" t="s">
        <v>10428</v>
      </c>
      <c r="AF1154" s="22" t="s">
        <v>4194</v>
      </c>
      <c r="AH1154" s="22" t="s">
        <v>10425</v>
      </c>
      <c r="AI1154" s="22" t="s">
        <v>10426</v>
      </c>
      <c r="AJ1154" s="22" t="s">
        <v>10427</v>
      </c>
      <c r="AK1154" s="22">
        <v>4051</v>
      </c>
      <c r="AL1154" s="22" t="s">
        <v>7338</v>
      </c>
      <c r="AM1154" s="22">
        <v>61755909069</v>
      </c>
      <c r="AO1154" s="22" t="s">
        <v>10428</v>
      </c>
      <c r="AR1154" s="22" t="s">
        <v>4194</v>
      </c>
      <c r="AT1154" s="22" t="s">
        <v>10425</v>
      </c>
      <c r="AU1154" s="22" t="s">
        <v>10426</v>
      </c>
      <c r="AV1154" s="22" t="s">
        <v>10427</v>
      </c>
      <c r="AW1154" s="22">
        <v>4051</v>
      </c>
      <c r="AX1154" s="22" t="s">
        <v>7338</v>
      </c>
      <c r="AY1154" s="22">
        <v>61755909069</v>
      </c>
      <c r="BA1154" s="22" t="s">
        <v>10428</v>
      </c>
      <c r="BD1154" s="128">
        <v>42798</v>
      </c>
      <c r="BE1154" s="128">
        <v>43163</v>
      </c>
      <c r="BF1154" s="22" t="s">
        <v>7415</v>
      </c>
      <c r="BI1154" s="22" t="s">
        <v>6997</v>
      </c>
      <c r="BJ1154" s="22" t="s">
        <v>6998</v>
      </c>
      <c r="BQ1154" s="22" t="s">
        <v>7425</v>
      </c>
      <c r="BR1154" s="22" t="s">
        <v>7090</v>
      </c>
    </row>
    <row r="1155" spans="1:72" x14ac:dyDescent="0.35">
      <c r="A1155" s="22" t="s">
        <v>2963</v>
      </c>
      <c r="B1155" s="136"/>
      <c r="C1155" s="22" t="s">
        <v>10514</v>
      </c>
      <c r="D1155" s="22" t="s">
        <v>2965</v>
      </c>
      <c r="F1155" s="134" t="s">
        <v>12858</v>
      </c>
      <c r="G1155" s="22" t="str">
        <f xml:space="preserve"> INDEX('MASTER--Enter Data'!$J$3:$J$1871, MATCH('parsed-whois-report-2018-02-09T'!A1155, 'MASTER--Enter Data'!$E$3:$E$1871, 0))</f>
        <v>Deutsche Lufthansa AG</v>
      </c>
      <c r="H1155" s="22" t="str">
        <f xml:space="preserve"> INDEX('MASTER--Enter Data'!$N$3:$N$1871, MATCH('parsed-whois-report-2018-02-09T'!A1155, 'MASTER--Enter Data'!$E$3:$E$1871, 0))</f>
        <v>Rauschhofer Rechtsanwälte</v>
      </c>
      <c r="I1155" s="22" t="str">
        <f xml:space="preserve"> INDEX('MASTER--Enter Data'!$L$3:$L$1871, MATCH('parsed-whois-report-2018-02-09T'!A1155, 'MASTER--Enter Data'!$E$3:$E$1871, 0))</f>
        <v>Beatrice Ollimo</v>
      </c>
      <c r="J1155" s="22" t="s">
        <v>10515</v>
      </c>
      <c r="K1155" s="22" t="s">
        <v>10516</v>
      </c>
      <c r="L1155" s="22" t="s">
        <v>9213</v>
      </c>
      <c r="M1155" s="22">
        <v>80907</v>
      </c>
      <c r="N1155" s="22" t="s">
        <v>7022</v>
      </c>
      <c r="O1155" s="22">
        <v>18477211089</v>
      </c>
      <c r="Q1155" s="22" t="s">
        <v>10517</v>
      </c>
      <c r="AF1155" s="22" t="s">
        <v>2965</v>
      </c>
      <c r="AH1155" s="22" t="s">
        <v>10515</v>
      </c>
      <c r="AI1155" s="22" t="s">
        <v>10516</v>
      </c>
      <c r="AJ1155" s="22" t="s">
        <v>9213</v>
      </c>
      <c r="AK1155" s="22">
        <v>80907</v>
      </c>
      <c r="AL1155" s="22" t="s">
        <v>7022</v>
      </c>
      <c r="AM1155" s="22">
        <v>18477211089</v>
      </c>
      <c r="AO1155" s="22" t="s">
        <v>10517</v>
      </c>
      <c r="AR1155" s="22" t="s">
        <v>2965</v>
      </c>
      <c r="AT1155" s="22" t="s">
        <v>10515</v>
      </c>
      <c r="AU1155" s="22" t="s">
        <v>10516</v>
      </c>
      <c r="AV1155" s="22" t="s">
        <v>9213</v>
      </c>
      <c r="AW1155" s="22">
        <v>80907</v>
      </c>
      <c r="AX1155" s="22" t="s">
        <v>7022</v>
      </c>
      <c r="AY1155" s="22">
        <v>18477211089</v>
      </c>
      <c r="BA1155" s="22" t="s">
        <v>10517</v>
      </c>
      <c r="BD1155" s="128">
        <v>42515</v>
      </c>
      <c r="BE1155" s="128">
        <v>43245</v>
      </c>
      <c r="BF1155" s="22" t="s">
        <v>7086</v>
      </c>
      <c r="BI1155" s="22" t="s">
        <v>6997</v>
      </c>
      <c r="BJ1155" s="22" t="s">
        <v>6998</v>
      </c>
      <c r="BR1155" s="22" t="s">
        <v>7090</v>
      </c>
    </row>
    <row r="1156" spans="1:72" x14ac:dyDescent="0.35">
      <c r="A1156" s="22" t="s">
        <v>742</v>
      </c>
      <c r="B1156" s="136"/>
      <c r="C1156" s="22" t="s">
        <v>10518</v>
      </c>
      <c r="D1156" s="22" t="s">
        <v>10519</v>
      </c>
      <c r="E1156" s="22" t="s">
        <v>2324</v>
      </c>
      <c r="F1156" s="134" t="s">
        <v>12858</v>
      </c>
      <c r="G1156" s="22" t="str">
        <f xml:space="preserve"> INDEX('MASTER--Enter Data'!$J$3:$J$1871, MATCH('parsed-whois-report-2018-02-09T'!A1156, 'MASTER--Enter Data'!$E$3:$E$1871, 0))</f>
        <v>Deutsche Lufthansa AG</v>
      </c>
      <c r="H1156" s="22" t="str">
        <f xml:space="preserve"> INDEX('MASTER--Enter Data'!$N$3:$N$1871, MATCH('parsed-whois-report-2018-02-09T'!A1156, 'MASTER--Enter Data'!$E$3:$E$1871, 0))</f>
        <v>Rauschhofer Rechtsanwälte</v>
      </c>
      <c r="I1156" s="22" t="str">
        <f xml:space="preserve"> INDEX('MASTER--Enter Data'!$L$3:$L$1871, MATCH('parsed-whois-report-2018-02-09T'!A1156, 'MASTER--Enter Data'!$E$3:$E$1871, 0))</f>
        <v>Quantum Fields Technologies, SL</v>
      </c>
      <c r="J1156" s="22" t="s">
        <v>10520</v>
      </c>
      <c r="K1156" s="22" t="s">
        <v>10521</v>
      </c>
      <c r="L1156" s="22" t="s">
        <v>2325</v>
      </c>
      <c r="M1156" s="22" t="s">
        <v>10522</v>
      </c>
      <c r="N1156" s="22" t="s">
        <v>10523</v>
      </c>
      <c r="O1156" s="22">
        <v>376345585</v>
      </c>
      <c r="Q1156" s="22" t="s">
        <v>10524</v>
      </c>
      <c r="T1156" s="22" t="s">
        <v>10519</v>
      </c>
      <c r="U1156" s="22" t="s">
        <v>2324</v>
      </c>
      <c r="V1156" s="22" t="s">
        <v>10520</v>
      </c>
      <c r="W1156" s="22" t="s">
        <v>10521</v>
      </c>
      <c r="X1156" s="22" t="s">
        <v>2325</v>
      </c>
      <c r="Y1156" s="22" t="s">
        <v>10522</v>
      </c>
      <c r="Z1156" s="22" t="s">
        <v>10523</v>
      </c>
      <c r="AA1156" s="22">
        <v>376345585</v>
      </c>
      <c r="AC1156" s="22" t="s">
        <v>10524</v>
      </c>
      <c r="AF1156" s="22" t="s">
        <v>10519</v>
      </c>
      <c r="AG1156" s="22" t="s">
        <v>2324</v>
      </c>
      <c r="AH1156" s="22" t="s">
        <v>10520</v>
      </c>
      <c r="AI1156" s="22" t="s">
        <v>10521</v>
      </c>
      <c r="AJ1156" s="22" t="s">
        <v>2325</v>
      </c>
      <c r="AK1156" s="22" t="s">
        <v>10522</v>
      </c>
      <c r="AL1156" s="22" t="s">
        <v>10523</v>
      </c>
      <c r="AM1156" s="22">
        <v>376345585</v>
      </c>
      <c r="AO1156" s="22" t="s">
        <v>10525</v>
      </c>
      <c r="AR1156" s="22" t="s">
        <v>10519</v>
      </c>
      <c r="AS1156" s="22" t="s">
        <v>2324</v>
      </c>
      <c r="AT1156" s="22" t="s">
        <v>10520</v>
      </c>
      <c r="AU1156" s="22" t="s">
        <v>10521</v>
      </c>
      <c r="AV1156" s="22" t="s">
        <v>2325</v>
      </c>
      <c r="AW1156" s="22" t="s">
        <v>10522</v>
      </c>
      <c r="AX1156" s="22" t="s">
        <v>10523</v>
      </c>
      <c r="AY1156" s="22">
        <v>376345585</v>
      </c>
      <c r="BA1156" s="22" t="s">
        <v>10524</v>
      </c>
      <c r="BD1156" s="128">
        <v>42110</v>
      </c>
      <c r="BE1156" s="128">
        <v>43206</v>
      </c>
      <c r="BF1156" s="22" t="s">
        <v>7086</v>
      </c>
      <c r="BI1156" s="22" t="s">
        <v>10526</v>
      </c>
      <c r="BJ1156" s="22" t="s">
        <v>10527</v>
      </c>
      <c r="BQ1156" s="22" t="s">
        <v>7089</v>
      </c>
      <c r="BR1156" s="22" t="s">
        <v>9515</v>
      </c>
    </row>
    <row r="1157" spans="1:72" x14ac:dyDescent="0.35">
      <c r="A1157" s="22" t="s">
        <v>551</v>
      </c>
      <c r="B1157" s="136"/>
      <c r="C1157" s="22" t="s">
        <v>10528</v>
      </c>
      <c r="D1157" s="22" t="s">
        <v>2313</v>
      </c>
      <c r="E1157" s="22" t="s">
        <v>2210</v>
      </c>
      <c r="F1157" s="134" t="s">
        <v>12858</v>
      </c>
      <c r="G1157" s="22" t="str">
        <f xml:space="preserve"> INDEX('MASTER--Enter Data'!$J$3:$J$1871, MATCH('parsed-whois-report-2018-02-09T'!A1157, 'MASTER--Enter Data'!$E$3:$E$1871, 0))</f>
        <v>Deutsche Lufthansa AG</v>
      </c>
      <c r="H1157" s="22" t="str">
        <f xml:space="preserve"> INDEX('MASTER--Enter Data'!$N$3:$N$1871, MATCH('parsed-whois-report-2018-02-09T'!A1157, 'MASTER--Enter Data'!$E$3:$E$1871, 0))</f>
        <v>Rauschhofer Rechtsanwälte</v>
      </c>
      <c r="I1157" s="22" t="str">
        <f xml:space="preserve"> INDEX('MASTER--Enter Data'!$L$3:$L$1871, MATCH('parsed-whois-report-2018-02-09T'!A1157, 'MASTER--Enter Data'!$E$3:$E$1871, 0))</f>
        <v>Mikhail G Polikutin</v>
      </c>
      <c r="J1157" s="22" t="s">
        <v>8827</v>
      </c>
      <c r="K1157" s="22" t="s">
        <v>8828</v>
      </c>
      <c r="L1157" s="22" t="s">
        <v>8829</v>
      </c>
      <c r="M1157" s="22">
        <v>150014</v>
      </c>
      <c r="N1157" s="22" t="s">
        <v>8830</v>
      </c>
      <c r="O1157" s="22">
        <v>79108111151</v>
      </c>
      <c r="Q1157" s="22" t="s">
        <v>8831</v>
      </c>
      <c r="T1157" s="22" t="s">
        <v>2313</v>
      </c>
      <c r="U1157" s="22" t="s">
        <v>2210</v>
      </c>
      <c r="V1157" s="22" t="s">
        <v>8827</v>
      </c>
      <c r="W1157" s="22" t="s">
        <v>8828</v>
      </c>
      <c r="X1157" s="22" t="s">
        <v>8829</v>
      </c>
      <c r="Y1157" s="22">
        <v>150014</v>
      </c>
      <c r="Z1157" s="22" t="s">
        <v>8830</v>
      </c>
      <c r="AA1157" s="22">
        <v>79108111151</v>
      </c>
      <c r="AC1157" s="22" t="s">
        <v>8831</v>
      </c>
      <c r="AF1157" s="22" t="s">
        <v>2313</v>
      </c>
      <c r="AG1157" s="22" t="s">
        <v>2210</v>
      </c>
      <c r="AH1157" s="22" t="s">
        <v>8827</v>
      </c>
      <c r="AI1157" s="22" t="s">
        <v>8828</v>
      </c>
      <c r="AJ1157" s="22" t="s">
        <v>8829</v>
      </c>
      <c r="AK1157" s="22">
        <v>150014</v>
      </c>
      <c r="AL1157" s="22" t="s">
        <v>8830</v>
      </c>
      <c r="AM1157" s="22">
        <v>79108111151</v>
      </c>
      <c r="AO1157" s="22" t="s">
        <v>8831</v>
      </c>
      <c r="AR1157" s="22" t="s">
        <v>2313</v>
      </c>
      <c r="AS1157" s="22" t="s">
        <v>2210</v>
      </c>
      <c r="AT1157" s="22" t="s">
        <v>8827</v>
      </c>
      <c r="AU1157" s="22" t="s">
        <v>8828</v>
      </c>
      <c r="AV1157" s="22" t="s">
        <v>8829</v>
      </c>
      <c r="AW1157" s="22">
        <v>150014</v>
      </c>
      <c r="AX1157" s="22" t="s">
        <v>8830</v>
      </c>
      <c r="AY1157" s="22">
        <v>79108111151</v>
      </c>
      <c r="BA1157" s="22" t="s">
        <v>8831</v>
      </c>
      <c r="BD1157" s="128">
        <v>41978</v>
      </c>
      <c r="BE1157" s="128">
        <v>43439</v>
      </c>
      <c r="BI1157" s="22" t="s">
        <v>6997</v>
      </c>
      <c r="BJ1157" s="22" t="s">
        <v>6998</v>
      </c>
      <c r="BR1157" s="22" t="s">
        <v>7036</v>
      </c>
    </row>
    <row r="1158" spans="1:72" x14ac:dyDescent="0.35">
      <c r="A1158" s="22" t="s">
        <v>2767</v>
      </c>
      <c r="B1158" s="136"/>
      <c r="C1158" s="22" t="s">
        <v>10529</v>
      </c>
      <c r="D1158" s="22" t="s">
        <v>2768</v>
      </c>
      <c r="F1158" s="134" t="s">
        <v>12858</v>
      </c>
      <c r="G1158" s="22" t="str">
        <f xml:space="preserve"> INDEX('MASTER--Enter Data'!$J$3:$J$1871, MATCH('parsed-whois-report-2018-02-09T'!A1158, 'MASTER--Enter Data'!$E$3:$E$1871, 0))</f>
        <v>Deutsche Lufthansa AG</v>
      </c>
      <c r="H1158" s="22" t="str">
        <f xml:space="preserve"> INDEX('MASTER--Enter Data'!$N$3:$N$1871, MATCH('parsed-whois-report-2018-02-09T'!A1158, 'MASTER--Enter Data'!$E$3:$E$1871, 0))</f>
        <v>Rauschhofer Rechtsanwälte</v>
      </c>
      <c r="I1158" s="22" t="str">
        <f xml:space="preserve"> INDEX('MASTER--Enter Data'!$L$3:$L$1871, MATCH('parsed-whois-report-2018-02-09T'!A1158, 'MASTER--Enter Data'!$E$3:$E$1871, 0))</f>
        <v>George Billis</v>
      </c>
      <c r="J1158" s="22" t="s">
        <v>8473</v>
      </c>
      <c r="K1158" s="22" t="s">
        <v>7084</v>
      </c>
      <c r="L1158" s="22" t="s">
        <v>7084</v>
      </c>
      <c r="M1158" s="22">
        <v>10001</v>
      </c>
      <c r="N1158" s="22" t="s">
        <v>7022</v>
      </c>
      <c r="O1158" s="22">
        <v>12126452621</v>
      </c>
      <c r="Q1158" s="22" t="s">
        <v>8474</v>
      </c>
      <c r="AC1158" s="22" t="s">
        <v>8474</v>
      </c>
      <c r="AF1158" s="22" t="s">
        <v>2768</v>
      </c>
      <c r="AH1158" s="22" t="s">
        <v>8473</v>
      </c>
      <c r="AI1158" s="22" t="s">
        <v>7084</v>
      </c>
      <c r="AJ1158" s="22" t="s">
        <v>7084</v>
      </c>
      <c r="AK1158" s="22">
        <v>10001</v>
      </c>
      <c r="AL1158" s="22" t="s">
        <v>7022</v>
      </c>
      <c r="AM1158" s="22">
        <v>12126452621</v>
      </c>
      <c r="AO1158" s="22" t="s">
        <v>8474</v>
      </c>
      <c r="AR1158" s="22" t="s">
        <v>2768</v>
      </c>
      <c r="AT1158" s="22" t="s">
        <v>8473</v>
      </c>
      <c r="AU1158" s="22" t="s">
        <v>7084</v>
      </c>
      <c r="AV1158" s="22" t="s">
        <v>7084</v>
      </c>
      <c r="AW1158" s="22">
        <v>10001</v>
      </c>
      <c r="AX1158" s="22" t="s">
        <v>7022</v>
      </c>
      <c r="AY1158" s="22">
        <v>12126452621</v>
      </c>
      <c r="BA1158" s="22" t="s">
        <v>8474</v>
      </c>
      <c r="BD1158" s="128">
        <v>42440</v>
      </c>
      <c r="BE1158" s="128">
        <v>43534</v>
      </c>
      <c r="BF1158" s="22" t="s">
        <v>7086</v>
      </c>
      <c r="BI1158" s="22" t="s">
        <v>8180</v>
      </c>
      <c r="BJ1158" s="22" t="s">
        <v>8181</v>
      </c>
      <c r="BR1158" s="22" t="s">
        <v>7048</v>
      </c>
    </row>
    <row r="1159" spans="1:72" x14ac:dyDescent="0.35">
      <c r="A1159" s="22" t="s">
        <v>1047</v>
      </c>
      <c r="B1159" s="136"/>
      <c r="C1159" s="22" t="s">
        <v>10530</v>
      </c>
      <c r="D1159" s="22" t="s">
        <v>2517</v>
      </c>
      <c r="F1159" s="134" t="s">
        <v>12858</v>
      </c>
      <c r="G1159" s="22" t="str">
        <f xml:space="preserve"> INDEX('MASTER--Enter Data'!$J$3:$J$1871, MATCH('parsed-whois-report-2018-02-09T'!A1159, 'MASTER--Enter Data'!$E$3:$E$1871, 0))</f>
        <v>Deutsche Lufthansa AG</v>
      </c>
      <c r="H1159" s="22" t="str">
        <f xml:space="preserve"> INDEX('MASTER--Enter Data'!$N$3:$N$1871, MATCH('parsed-whois-report-2018-02-09T'!A1159, 'MASTER--Enter Data'!$E$3:$E$1871, 0))</f>
        <v>Rauschhofer Rechtsanwälte Hajo Rauschhofer</v>
      </c>
      <c r="I1159" s="22" t="str">
        <f xml:space="preserve"> INDEX('MASTER--Enter Data'!$L$3:$L$1871, MATCH('parsed-whois-report-2018-02-09T'!A1159, 'MASTER--Enter Data'!$E$3:$E$1871, 0))</f>
        <v>petri salo</v>
      </c>
      <c r="J1159" s="22" t="s">
        <v>10531</v>
      </c>
      <c r="K1159" s="22" t="s">
        <v>10532</v>
      </c>
      <c r="M1159" s="22">
        <v>21000</v>
      </c>
      <c r="N1159" s="22" t="s">
        <v>10533</v>
      </c>
      <c r="O1159" s="22">
        <v>358404106405</v>
      </c>
      <c r="Q1159" s="22" t="s">
        <v>10534</v>
      </c>
      <c r="AF1159" s="22" t="s">
        <v>2517</v>
      </c>
      <c r="AH1159" s="22" t="s">
        <v>10531</v>
      </c>
      <c r="AI1159" s="22" t="s">
        <v>10532</v>
      </c>
      <c r="AK1159" s="22">
        <v>21000</v>
      </c>
      <c r="AL1159" s="22" t="s">
        <v>10533</v>
      </c>
      <c r="AM1159" s="22">
        <v>358404106405</v>
      </c>
      <c r="AO1159" s="22" t="s">
        <v>10534</v>
      </c>
      <c r="AR1159" s="22" t="s">
        <v>7204</v>
      </c>
      <c r="AS1159" s="22" t="s">
        <v>10535</v>
      </c>
      <c r="AT1159" s="22" t="s">
        <v>8516</v>
      </c>
      <c r="AU1159" s="22" t="s">
        <v>10536</v>
      </c>
      <c r="AW1159" s="22">
        <v>1560</v>
      </c>
      <c r="AX1159" s="22" t="s">
        <v>8518</v>
      </c>
      <c r="AY1159" s="22">
        <v>4546907100</v>
      </c>
      <c r="BA1159" s="22" t="s">
        <v>8519</v>
      </c>
      <c r="BD1159" s="128">
        <v>42325</v>
      </c>
      <c r="BE1159" s="128">
        <v>43056</v>
      </c>
      <c r="BI1159" s="22" t="s">
        <v>6997</v>
      </c>
      <c r="BJ1159" s="22" t="s">
        <v>6998</v>
      </c>
      <c r="BQ1159" s="22" t="s">
        <v>10537</v>
      </c>
      <c r="BR1159" s="22" t="s">
        <v>7036</v>
      </c>
    </row>
    <row r="1160" spans="1:72" x14ac:dyDescent="0.35">
      <c r="A1160" s="22" t="s">
        <v>244</v>
      </c>
      <c r="B1160" s="136"/>
      <c r="C1160" s="22" t="s">
        <v>10538</v>
      </c>
      <c r="D1160" s="22" t="s">
        <v>10186</v>
      </c>
      <c r="F1160" s="134" t="s">
        <v>12858</v>
      </c>
      <c r="G1160" s="22" t="str">
        <f xml:space="preserve"> INDEX('MASTER--Enter Data'!$J$3:$J$1871, MATCH('parsed-whois-report-2018-02-09T'!A1160, 'MASTER--Enter Data'!$E$3:$E$1871, 0))</f>
        <v>Deutsche Lufthansa AG</v>
      </c>
      <c r="H1160" s="22" t="str">
        <f xml:space="preserve"> INDEX('MASTER--Enter Data'!$N$3:$N$1871, MATCH('parsed-whois-report-2018-02-09T'!A1160, 'MASTER--Enter Data'!$E$3:$E$1871, 0))</f>
        <v>N/A</v>
      </c>
      <c r="I1160" s="22" t="str">
        <f xml:space="preserve"> INDEX('MASTER--Enter Data'!$L$3:$L$1871, MATCH('parsed-whois-report-2018-02-09T'!A1160, 'MASTER--Enter Data'!$E$3:$E$1871, 0))</f>
        <v>Philippe CHESNEL of Vicq, II</v>
      </c>
      <c r="J1160" s="22" t="s">
        <v>10187</v>
      </c>
      <c r="K1160" s="22" t="s">
        <v>10188</v>
      </c>
      <c r="L1160" s="22">
        <v>11</v>
      </c>
      <c r="M1160" s="22">
        <v>78490</v>
      </c>
      <c r="N1160" s="22" t="s">
        <v>6989</v>
      </c>
      <c r="O1160" s="22">
        <v>33180845111</v>
      </c>
      <c r="Q1160" s="22" t="s">
        <v>10189</v>
      </c>
      <c r="AF1160" s="22" t="s">
        <v>10186</v>
      </c>
      <c r="AH1160" s="22" t="s">
        <v>10187</v>
      </c>
      <c r="AI1160" s="22" t="s">
        <v>10188</v>
      </c>
      <c r="AJ1160" s="22">
        <v>11</v>
      </c>
      <c r="AK1160" s="22">
        <v>78490</v>
      </c>
      <c r="AL1160" s="22" t="s">
        <v>6989</v>
      </c>
      <c r="AM1160" s="22">
        <v>33180845111</v>
      </c>
      <c r="AO1160" s="22" t="s">
        <v>10189</v>
      </c>
      <c r="AR1160" s="22" t="s">
        <v>10186</v>
      </c>
      <c r="AT1160" s="22" t="s">
        <v>10187</v>
      </c>
      <c r="AU1160" s="22" t="s">
        <v>10188</v>
      </c>
      <c r="AV1160" s="22">
        <v>11</v>
      </c>
      <c r="AW1160" s="22">
        <v>78490</v>
      </c>
      <c r="AX1160" s="22" t="s">
        <v>6989</v>
      </c>
      <c r="AY1160" s="22">
        <v>33180845111</v>
      </c>
      <c r="BA1160" s="22" t="s">
        <v>10189</v>
      </c>
      <c r="BD1160" s="128">
        <v>41812</v>
      </c>
      <c r="BE1160" s="128">
        <v>43273</v>
      </c>
      <c r="BF1160" s="22" t="s">
        <v>7990</v>
      </c>
      <c r="BI1160" s="22" t="s">
        <v>6997</v>
      </c>
      <c r="BJ1160" s="22" t="s">
        <v>6998</v>
      </c>
      <c r="BR1160" s="22" t="s">
        <v>7048</v>
      </c>
    </row>
    <row r="1161" spans="1:72" x14ac:dyDescent="0.35">
      <c r="A1161" s="22" t="s">
        <v>804</v>
      </c>
      <c r="B1161" s="136"/>
      <c r="C1161" s="22" t="s">
        <v>10539</v>
      </c>
      <c r="D1161" s="22" t="s">
        <v>10540</v>
      </c>
      <c r="E1161" s="22" t="s">
        <v>26</v>
      </c>
      <c r="F1161" s="134" t="s">
        <v>12858</v>
      </c>
      <c r="G1161" s="22" t="str">
        <f xml:space="preserve"> INDEX('MASTER--Enter Data'!$J$3:$J$1871, MATCH('parsed-whois-report-2018-02-09T'!A1161, 'MASTER--Enter Data'!$E$3:$E$1871, 0))</f>
        <v>Deutsche Lufthansa AG</v>
      </c>
      <c r="H1161" s="22" t="str">
        <f xml:space="preserve"> INDEX('MASTER--Enter Data'!$N$3:$N$1871, MATCH('parsed-whois-report-2018-02-09T'!A1161, 'MASTER--Enter Data'!$E$3:$E$1871, 0))</f>
        <v>Rauschhofer Rechtsanwälte Nadim Kashlan</v>
      </c>
      <c r="I1161" s="22" t="str">
        <f xml:space="preserve"> INDEX('MASTER--Enter Data'!$L$3:$L$1871, MATCH('parsed-whois-report-2018-02-09T'!A1161, 'MASTER--Enter Data'!$E$3:$E$1871, 0))</f>
        <v>N/A Mitu Jigar Barot</v>
      </c>
      <c r="J1161" s="22" t="s">
        <v>10541</v>
      </c>
      <c r="K1161" s="22" t="s">
        <v>10542</v>
      </c>
      <c r="L1161" s="22" t="s">
        <v>10543</v>
      </c>
      <c r="M1161" s="22">
        <v>380051</v>
      </c>
      <c r="N1161" s="22" t="s">
        <v>8157</v>
      </c>
      <c r="O1161" s="22">
        <v>919687581888</v>
      </c>
      <c r="Q1161" s="22" t="s">
        <v>10544</v>
      </c>
      <c r="T1161" s="22" t="s">
        <v>10540</v>
      </c>
      <c r="U1161" s="22" t="s">
        <v>26</v>
      </c>
      <c r="V1161" s="22" t="s">
        <v>10541</v>
      </c>
      <c r="W1161" s="22" t="s">
        <v>10542</v>
      </c>
      <c r="X1161" s="22" t="s">
        <v>10543</v>
      </c>
      <c r="Y1161" s="22">
        <v>380051</v>
      </c>
      <c r="Z1161" s="22" t="s">
        <v>8157</v>
      </c>
      <c r="AA1161" s="22">
        <v>919687581888</v>
      </c>
      <c r="AC1161" s="22" t="s">
        <v>10544</v>
      </c>
      <c r="AF1161" s="22" t="s">
        <v>10540</v>
      </c>
      <c r="AG1161" s="22" t="s">
        <v>26</v>
      </c>
      <c r="AH1161" s="22" t="s">
        <v>10541</v>
      </c>
      <c r="AI1161" s="22" t="s">
        <v>10542</v>
      </c>
      <c r="AJ1161" s="22" t="s">
        <v>10543</v>
      </c>
      <c r="AK1161" s="22">
        <v>380051</v>
      </c>
      <c r="AL1161" s="22" t="s">
        <v>8157</v>
      </c>
      <c r="AM1161" s="22">
        <v>919687581888</v>
      </c>
      <c r="AO1161" s="22" t="s">
        <v>10544</v>
      </c>
      <c r="AR1161" s="22" t="s">
        <v>10540</v>
      </c>
      <c r="AS1161" s="22" t="s">
        <v>26</v>
      </c>
      <c r="AT1161" s="22" t="s">
        <v>10541</v>
      </c>
      <c r="AU1161" s="22" t="s">
        <v>10542</v>
      </c>
      <c r="AV1161" s="22" t="s">
        <v>10543</v>
      </c>
      <c r="AW1161" s="22">
        <v>380051</v>
      </c>
      <c r="AX1161" s="22" t="s">
        <v>8157</v>
      </c>
      <c r="AY1161" s="22">
        <v>919687581888</v>
      </c>
      <c r="BA1161" s="22" t="s">
        <v>10544</v>
      </c>
      <c r="BD1161" s="128">
        <v>41946</v>
      </c>
      <c r="BE1161" s="128">
        <v>43042</v>
      </c>
      <c r="BI1161" s="22" t="s">
        <v>6997</v>
      </c>
      <c r="BJ1161" s="22" t="s">
        <v>6998</v>
      </c>
      <c r="BQ1161" s="22" t="s">
        <v>8161</v>
      </c>
      <c r="BR1161" s="22" t="s">
        <v>7147</v>
      </c>
    </row>
    <row r="1162" spans="1:72" x14ac:dyDescent="0.35">
      <c r="A1162" s="22" t="s">
        <v>2804</v>
      </c>
      <c r="B1162" s="136"/>
      <c r="C1162" s="22" t="s">
        <v>10545</v>
      </c>
      <c r="D1162" s="22" t="s">
        <v>2801</v>
      </c>
      <c r="E1162" s="22" t="s">
        <v>26</v>
      </c>
      <c r="F1162" s="134" t="s">
        <v>12858</v>
      </c>
      <c r="G1162" s="22" t="str">
        <f xml:space="preserve"> INDEX('MASTER--Enter Data'!$J$3:$J$1871, MATCH('parsed-whois-report-2018-02-09T'!A1162, 'MASTER--Enter Data'!$E$3:$E$1871, 0))</f>
        <v>Deutsche Lufthansa AG</v>
      </c>
      <c r="H1162" s="22" t="str">
        <f xml:space="preserve"> INDEX('MASTER--Enter Data'!$N$3:$N$1871, MATCH('parsed-whois-report-2018-02-09T'!A1162, 'MASTER--Enter Data'!$E$3:$E$1871, 0))</f>
        <v>Rauschhofer Rechtsanwälte</v>
      </c>
      <c r="I1162" s="22" t="str">
        <f xml:space="preserve"> INDEX('MASTER--Enter Data'!$L$3:$L$1871, MATCH('parsed-whois-report-2018-02-09T'!A1162, 'MASTER--Enter Data'!$E$3:$E$1871, 0))</f>
        <v>Antoni Przytulski</v>
      </c>
      <c r="J1162" s="22" t="s">
        <v>10380</v>
      </c>
      <c r="K1162" s="22" t="s">
        <v>10381</v>
      </c>
      <c r="L1162" s="22" t="s">
        <v>10382</v>
      </c>
      <c r="M1162" s="22" t="s">
        <v>10383</v>
      </c>
      <c r="N1162" s="22" t="s">
        <v>9956</v>
      </c>
      <c r="O1162" s="22">
        <v>48507750852</v>
      </c>
      <c r="Q1162" s="22" t="s">
        <v>10384</v>
      </c>
      <c r="AF1162" s="22" t="s">
        <v>2801</v>
      </c>
      <c r="AG1162" s="22" t="s">
        <v>26</v>
      </c>
      <c r="AH1162" s="22" t="s">
        <v>10380</v>
      </c>
      <c r="AI1162" s="22" t="s">
        <v>10381</v>
      </c>
      <c r="AJ1162" s="22" t="s">
        <v>10382</v>
      </c>
      <c r="AK1162" s="22" t="s">
        <v>10383</v>
      </c>
      <c r="AL1162" s="22" t="s">
        <v>9956</v>
      </c>
      <c r="AM1162" s="22">
        <v>48507750852</v>
      </c>
      <c r="AO1162" s="22" t="s">
        <v>10384</v>
      </c>
      <c r="AR1162" s="22" t="s">
        <v>2801</v>
      </c>
      <c r="AS1162" s="22" t="s">
        <v>26</v>
      </c>
      <c r="AT1162" s="22" t="s">
        <v>10380</v>
      </c>
      <c r="AU1162" s="22" t="s">
        <v>10381</v>
      </c>
      <c r="AV1162" s="22" t="s">
        <v>10382</v>
      </c>
      <c r="AW1162" s="22" t="s">
        <v>10383</v>
      </c>
      <c r="AX1162" s="22" t="s">
        <v>9956</v>
      </c>
      <c r="AY1162" s="22">
        <v>48507750852</v>
      </c>
      <c r="BA1162" s="22" t="s">
        <v>10384</v>
      </c>
      <c r="BD1162" s="128">
        <v>42470</v>
      </c>
      <c r="BE1162" s="128">
        <v>43200</v>
      </c>
      <c r="BI1162" s="22" t="s">
        <v>6997</v>
      </c>
      <c r="BJ1162" s="22" t="s">
        <v>6998</v>
      </c>
      <c r="BR1162" s="22" t="s">
        <v>7048</v>
      </c>
    </row>
    <row r="1163" spans="1:72" x14ac:dyDescent="0.35">
      <c r="A1163" s="22" t="s">
        <v>2941</v>
      </c>
      <c r="B1163" s="136"/>
      <c r="C1163" s="22" t="s">
        <v>10546</v>
      </c>
      <c r="D1163" s="22" t="s">
        <v>4942</v>
      </c>
      <c r="E1163" s="22" t="s">
        <v>7270</v>
      </c>
      <c r="F1163" s="134" t="s">
        <v>10255</v>
      </c>
      <c r="G1163" s="22" t="str">
        <f xml:space="preserve"> INDEX('MASTER--Enter Data'!$J$3:$J$1871, MATCH('parsed-whois-report-2018-02-09T'!A1163, 'MASTER--Enter Data'!$E$3:$E$1871, 0))</f>
        <v>Deutsche Lufthansa AG</v>
      </c>
      <c r="H1163" s="22" t="str">
        <f xml:space="preserve"> INDEX('MASTER--Enter Data'!$N$3:$N$1871, MATCH('parsed-whois-report-2018-02-09T'!A1163, 'MASTER--Enter Data'!$E$3:$E$1871, 0))</f>
        <v>Rauschhofer Rechtsanwälte</v>
      </c>
      <c r="I1163" s="22" t="str">
        <f xml:space="preserve"> INDEX('MASTER--Enter Data'!$L$3:$L$1871, MATCH('parsed-whois-report-2018-02-09T'!A1163, 'MASTER--Enter Data'!$E$3:$E$1871, 0))</f>
        <v>WhoisGuard, Inc. WhoisGuard Protected</v>
      </c>
      <c r="J1163" s="22" t="s">
        <v>7271</v>
      </c>
      <c r="K1163" s="22" t="s">
        <v>1585</v>
      </c>
      <c r="L1163" s="22" t="s">
        <v>1585</v>
      </c>
      <c r="M1163" s="22">
        <v>0</v>
      </c>
      <c r="N1163" s="22" t="s">
        <v>7272</v>
      </c>
      <c r="O1163" s="22">
        <v>5078365503</v>
      </c>
      <c r="P1163" s="22">
        <v>5117057182</v>
      </c>
      <c r="Q1163" s="22" t="s">
        <v>10547</v>
      </c>
      <c r="T1163" s="22" t="s">
        <v>4942</v>
      </c>
      <c r="U1163" s="22" t="s">
        <v>7270</v>
      </c>
      <c r="V1163" s="22" t="s">
        <v>7271</v>
      </c>
      <c r="W1163" s="22" t="s">
        <v>1585</v>
      </c>
      <c r="X1163" s="22" t="s">
        <v>1585</v>
      </c>
      <c r="Y1163" s="22">
        <v>0</v>
      </c>
      <c r="Z1163" s="22" t="s">
        <v>7272</v>
      </c>
      <c r="AA1163" s="22">
        <v>5078365503</v>
      </c>
      <c r="AB1163" s="22">
        <v>5117057182</v>
      </c>
      <c r="AC1163" s="22" t="s">
        <v>10547</v>
      </c>
      <c r="AF1163" s="22" t="s">
        <v>4942</v>
      </c>
      <c r="AG1163" s="22" t="s">
        <v>7270</v>
      </c>
      <c r="AH1163" s="22" t="s">
        <v>7271</v>
      </c>
      <c r="AI1163" s="22" t="s">
        <v>1585</v>
      </c>
      <c r="AJ1163" s="22" t="s">
        <v>1585</v>
      </c>
      <c r="AK1163" s="22">
        <v>0</v>
      </c>
      <c r="AL1163" s="22" t="s">
        <v>7272</v>
      </c>
      <c r="AM1163" s="22">
        <v>5078365503</v>
      </c>
      <c r="AN1163" s="22">
        <v>5117057182</v>
      </c>
      <c r="AO1163" s="22" t="s">
        <v>10547</v>
      </c>
      <c r="AR1163" s="22" t="s">
        <v>4942</v>
      </c>
      <c r="AS1163" s="22" t="s">
        <v>7270</v>
      </c>
      <c r="AT1163" s="22" t="s">
        <v>7271</v>
      </c>
      <c r="AU1163" s="22" t="s">
        <v>1585</v>
      </c>
      <c r="AV1163" s="22" t="s">
        <v>1585</v>
      </c>
      <c r="AW1163" s="22">
        <v>0</v>
      </c>
      <c r="AX1163" s="22" t="s">
        <v>7272</v>
      </c>
      <c r="AY1163" s="22">
        <v>5078365503</v>
      </c>
      <c r="AZ1163" s="22">
        <v>5117057182</v>
      </c>
      <c r="BA1163" s="22" t="s">
        <v>10547</v>
      </c>
      <c r="BD1163" s="128">
        <v>42507</v>
      </c>
      <c r="BE1163" s="128">
        <v>43237</v>
      </c>
      <c r="BF1163" s="22" t="s">
        <v>7231</v>
      </c>
      <c r="BI1163" s="22" t="s">
        <v>6997</v>
      </c>
      <c r="BJ1163" s="22" t="s">
        <v>6998</v>
      </c>
      <c r="BQ1163" s="22" t="s">
        <v>8560</v>
      </c>
      <c r="BR1163" s="22" t="s">
        <v>7048</v>
      </c>
    </row>
    <row r="1164" spans="1:72" x14ac:dyDescent="0.35">
      <c r="A1164" s="22" t="s">
        <v>812</v>
      </c>
      <c r="B1164" s="136"/>
      <c r="C1164" s="22" t="s">
        <v>10548</v>
      </c>
      <c r="D1164" s="22" t="s">
        <v>7350</v>
      </c>
      <c r="E1164" s="22" t="s">
        <v>7350</v>
      </c>
      <c r="F1164" s="134" t="s">
        <v>12858</v>
      </c>
      <c r="G1164" s="22" t="str">
        <f xml:space="preserve"> INDEX('MASTER--Enter Data'!$J$3:$J$1871, MATCH('parsed-whois-report-2018-02-09T'!A1164, 'MASTER--Enter Data'!$E$3:$E$1871, 0))</f>
        <v>Deutsche Lufthansa AG</v>
      </c>
      <c r="H1164" s="22" t="str">
        <f xml:space="preserve"> INDEX('MASTER--Enter Data'!$N$3:$N$1871, MATCH('parsed-whois-report-2018-02-09T'!A1164, 'MASTER--Enter Data'!$E$3:$E$1871, 0))</f>
        <v>Rauschhofer Rechtsanwälte Nadim Kashlan</v>
      </c>
      <c r="I1164" s="22" t="str">
        <f xml:space="preserve"> INDEX('MASTER--Enter Data'!$L$3:$L$1871, MATCH('parsed-whois-report-2018-02-09T'!A1164, 'MASTER--Enter Data'!$E$3:$E$1871, 0))</f>
        <v>hunanyouchuang yuan bei</v>
      </c>
      <c r="J1164" s="22" t="s">
        <v>7351</v>
      </c>
      <c r="K1164" s="22" t="s">
        <v>7352</v>
      </c>
      <c r="L1164" s="22" t="s">
        <v>7353</v>
      </c>
      <c r="M1164" s="22">
        <v>410000</v>
      </c>
      <c r="N1164" s="22" t="s">
        <v>5099</v>
      </c>
      <c r="O1164" s="22">
        <v>8607311234567</v>
      </c>
      <c r="P1164" s="22">
        <v>8607311234567</v>
      </c>
      <c r="Q1164" s="22" t="s">
        <v>7354</v>
      </c>
      <c r="AF1164" s="22" t="s">
        <v>7350</v>
      </c>
      <c r="AG1164" s="22" t="s">
        <v>7350</v>
      </c>
      <c r="AH1164" s="22" t="s">
        <v>7351</v>
      </c>
      <c r="AI1164" s="22" t="s">
        <v>7352</v>
      </c>
      <c r="AJ1164" s="22" t="s">
        <v>7353</v>
      </c>
      <c r="AK1164" s="22">
        <v>410000</v>
      </c>
      <c r="AL1164" s="22" t="s">
        <v>5099</v>
      </c>
      <c r="AM1164" s="22">
        <v>8607311234567</v>
      </c>
      <c r="AN1164" s="22">
        <v>8607311234567</v>
      </c>
      <c r="AO1164" s="22" t="s">
        <v>7354</v>
      </c>
      <c r="AR1164" s="22" t="s">
        <v>7355</v>
      </c>
      <c r="AS1164" s="22" t="s">
        <v>7324</v>
      </c>
      <c r="AT1164" s="22" t="s">
        <v>7356</v>
      </c>
      <c r="AU1164" s="22" t="s">
        <v>7357</v>
      </c>
      <c r="AV1164" s="22" t="s">
        <v>7358</v>
      </c>
      <c r="AW1164" s="22">
        <v>100011</v>
      </c>
      <c r="AX1164" s="22" t="s">
        <v>5099</v>
      </c>
      <c r="AY1164" s="22">
        <v>8601065985888</v>
      </c>
      <c r="AZ1164" s="22">
        <v>8601065985438</v>
      </c>
      <c r="BA1164" s="22" t="s">
        <v>7359</v>
      </c>
      <c r="BD1164" s="128">
        <v>42175</v>
      </c>
      <c r="BE1164" s="128">
        <v>42906</v>
      </c>
      <c r="BI1164" s="22" t="s">
        <v>7360</v>
      </c>
      <c r="BJ1164" s="22" t="s">
        <v>7361</v>
      </c>
      <c r="BR1164" s="22" t="s">
        <v>7147</v>
      </c>
    </row>
    <row r="1165" spans="1:72" x14ac:dyDescent="0.35">
      <c r="A1165" s="22" t="s">
        <v>4908</v>
      </c>
      <c r="B1165" s="136"/>
      <c r="C1165" s="22" t="s">
        <v>10549</v>
      </c>
      <c r="D1165" s="22" t="s">
        <v>10509</v>
      </c>
      <c r="E1165" s="22" t="s">
        <v>10509</v>
      </c>
      <c r="F1165" s="134" t="s">
        <v>12858</v>
      </c>
      <c r="G1165" s="22" t="str">
        <f xml:space="preserve"> INDEX('MASTER--Enter Data'!$J$3:$J$1871, MATCH('parsed-whois-report-2018-02-09T'!A1165, 'MASTER--Enter Data'!$E$3:$E$1871, 0))</f>
        <v>Deutsche Lufthansa AG</v>
      </c>
      <c r="H1165" s="22" t="str">
        <f xml:space="preserve"> INDEX('MASTER--Enter Data'!$N$3:$N$1871, MATCH('parsed-whois-report-2018-02-09T'!A1165, 'MASTER--Enter Data'!$E$3:$E$1871, 0))</f>
        <v>Rauschhofer Rechtsanwaelte</v>
      </c>
      <c r="I1165" s="22" t="str">
        <f xml:space="preserve"> INDEX('MASTER--Enter Data'!$L$3:$L$1871, MATCH('parsed-whois-report-2018-02-09T'!A1165, 'MASTER--Enter Data'!$E$3:$E$1871, 0))</f>
        <v>çŽ‹æ°¸å¤ çŽ‹ æ°¸ å¤</v>
      </c>
      <c r="J1165" s="22" t="s">
        <v>10510</v>
      </c>
      <c r="K1165" s="22" t="s">
        <v>10048</v>
      </c>
      <c r="L1165" s="22" t="s">
        <v>8288</v>
      </c>
      <c r="M1165" s="22">
        <v>200002</v>
      </c>
      <c r="N1165" s="22" t="s">
        <v>5099</v>
      </c>
      <c r="O1165" s="22">
        <v>8615601611649</v>
      </c>
      <c r="P1165" s="22">
        <v>8615601611649</v>
      </c>
      <c r="Q1165" s="22" t="s">
        <v>10476</v>
      </c>
      <c r="AF1165" s="22" t="s">
        <v>10509</v>
      </c>
      <c r="AG1165" s="22" t="s">
        <v>10509</v>
      </c>
      <c r="AH1165" s="22" t="s">
        <v>10510</v>
      </c>
      <c r="AI1165" s="22" t="s">
        <v>10048</v>
      </c>
      <c r="AJ1165" s="22" t="s">
        <v>8288</v>
      </c>
      <c r="AK1165" s="22">
        <v>200002</v>
      </c>
      <c r="AL1165" s="22" t="s">
        <v>5099</v>
      </c>
      <c r="AM1165" s="22">
        <v>8615601611649</v>
      </c>
      <c r="AN1165" s="22">
        <v>8615601611649</v>
      </c>
      <c r="AO1165" s="22" t="s">
        <v>10476</v>
      </c>
      <c r="AR1165" s="22" t="s">
        <v>10509</v>
      </c>
      <c r="AS1165" s="22" t="s">
        <v>10509</v>
      </c>
      <c r="AT1165" s="22" t="s">
        <v>10510</v>
      </c>
      <c r="AU1165" s="22" t="s">
        <v>10048</v>
      </c>
      <c r="AV1165" s="22" t="s">
        <v>8288</v>
      </c>
      <c r="AW1165" s="22">
        <v>200002</v>
      </c>
      <c r="AX1165" s="22" t="s">
        <v>5099</v>
      </c>
      <c r="AY1165" s="22">
        <v>8615601611649</v>
      </c>
      <c r="AZ1165" s="22">
        <v>8615601611649</v>
      </c>
      <c r="BA1165" s="22" t="s">
        <v>10476</v>
      </c>
      <c r="BD1165" s="128">
        <v>43050</v>
      </c>
      <c r="BE1165" s="128">
        <v>43415</v>
      </c>
      <c r="BI1165" s="22" t="s">
        <v>6997</v>
      </c>
      <c r="BJ1165" s="22" t="s">
        <v>6998</v>
      </c>
      <c r="BQ1165" s="22" t="s">
        <v>7059</v>
      </c>
      <c r="BR1165" s="22" t="s">
        <v>7000</v>
      </c>
    </row>
    <row r="1166" spans="1:72" x14ac:dyDescent="0.35">
      <c r="A1166" s="22" t="s">
        <v>4255</v>
      </c>
      <c r="B1166" s="136"/>
      <c r="C1166" s="22" t="s">
        <v>10550</v>
      </c>
      <c r="D1166" s="22" t="s">
        <v>4256</v>
      </c>
      <c r="F1166" s="134" t="s">
        <v>12858</v>
      </c>
      <c r="G1166" s="22" t="str">
        <f xml:space="preserve"> INDEX('MASTER--Enter Data'!$J$3:$J$1871, MATCH('parsed-whois-report-2018-02-09T'!A1166, 'MASTER--Enter Data'!$E$3:$E$1871, 0))</f>
        <v>Deutsche Lufthansa AG</v>
      </c>
      <c r="H1166" s="22" t="str">
        <f xml:space="preserve"> INDEX('MASTER--Enter Data'!$N$3:$N$1871, MATCH('parsed-whois-report-2018-02-09T'!A1166, 'MASTER--Enter Data'!$E$3:$E$1871, 0))</f>
        <v>Rauschhofer Rechtsanwälte</v>
      </c>
      <c r="I1166" s="22" t="str">
        <f xml:space="preserve"> INDEX('MASTER--Enter Data'!$L$3:$L$1871, MATCH('parsed-whois-report-2018-02-09T'!A1166, 'MASTER--Enter Data'!$E$3:$E$1871, 0))</f>
        <v>Global Domains Corp LLC</v>
      </c>
      <c r="J1166" s="22" t="s">
        <v>10551</v>
      </c>
      <c r="K1166" s="22" t="s">
        <v>4257</v>
      </c>
      <c r="L1166" s="22" t="s">
        <v>4257</v>
      </c>
      <c r="M1166" s="22">
        <v>12912</v>
      </c>
      <c r="N1166" s="22" t="s">
        <v>10552</v>
      </c>
      <c r="O1166" s="22">
        <v>972542237648</v>
      </c>
      <c r="Q1166" s="22" t="s">
        <v>10553</v>
      </c>
      <c r="AF1166" s="22" t="s">
        <v>4256</v>
      </c>
      <c r="AH1166" s="22" t="s">
        <v>10551</v>
      </c>
      <c r="AI1166" s="22" t="s">
        <v>4257</v>
      </c>
      <c r="AJ1166" s="22" t="s">
        <v>4257</v>
      </c>
      <c r="AK1166" s="22">
        <v>12912</v>
      </c>
      <c r="AL1166" s="22" t="s">
        <v>10552</v>
      </c>
      <c r="AM1166" s="22">
        <v>972542237648</v>
      </c>
      <c r="AO1166" s="22" t="s">
        <v>10553</v>
      </c>
      <c r="AR1166" s="22" t="s">
        <v>4256</v>
      </c>
      <c r="AT1166" s="22" t="s">
        <v>10551</v>
      </c>
      <c r="AU1166" s="22" t="s">
        <v>4257</v>
      </c>
      <c r="AV1166" s="22" t="s">
        <v>4257</v>
      </c>
      <c r="AW1166" s="22">
        <v>12912</v>
      </c>
      <c r="AX1166" s="22" t="s">
        <v>10552</v>
      </c>
      <c r="AY1166" s="22">
        <v>972542237648</v>
      </c>
      <c r="BA1166" s="22" t="s">
        <v>10553</v>
      </c>
      <c r="BD1166" s="128">
        <v>42841</v>
      </c>
      <c r="BE1166" s="128">
        <v>43206</v>
      </c>
      <c r="BI1166" s="22" t="s">
        <v>7097</v>
      </c>
      <c r="BJ1166" s="22" t="s">
        <v>7098</v>
      </c>
      <c r="BR1166" s="22" t="s">
        <v>7048</v>
      </c>
    </row>
    <row r="1167" spans="1:72" x14ac:dyDescent="0.35">
      <c r="A1167" s="22" t="s">
        <v>679</v>
      </c>
      <c r="B1167" s="136"/>
      <c r="C1167" s="22" t="s">
        <v>10554</v>
      </c>
      <c r="D1167" s="22" t="s">
        <v>10555</v>
      </c>
      <c r="E1167" s="22" t="s">
        <v>26</v>
      </c>
      <c r="F1167" s="134" t="s">
        <v>12859</v>
      </c>
      <c r="G1167" s="22" t="str">
        <f xml:space="preserve"> INDEX('MASTER--Enter Data'!$J$3:$J$1871, MATCH('parsed-whois-report-2018-02-09T'!A1167, 'MASTER--Enter Data'!$E$3:$E$1871, 0))</f>
        <v>Deutsche Lufthansa AG</v>
      </c>
      <c r="H1167" s="22" t="str">
        <f xml:space="preserve"> INDEX('MASTER--Enter Data'!$N$3:$N$1871, MATCH('parsed-whois-report-2018-02-09T'!A1167, 'MASTER--Enter Data'!$E$3:$E$1871, 0))</f>
        <v>Nadim Kashlan - Rauschhofer Rechtsanwälte</v>
      </c>
      <c r="I1167" s="22" t="str">
        <f xml:space="preserve"> INDEX('MASTER--Enter Data'!$L$3:$L$1871, MATCH('parsed-whois-report-2018-02-09T'!A1167, 'MASTER--Enter Data'!$E$3:$E$1871, 0))</f>
        <v>N/A of Vina del Mar</v>
      </c>
      <c r="J1167" s="22" t="s">
        <v>10556</v>
      </c>
      <c r="K1167" s="22" t="s">
        <v>10557</v>
      </c>
      <c r="L1167" s="22" t="s">
        <v>10558</v>
      </c>
      <c r="M1167" s="22">
        <v>2520238</v>
      </c>
      <c r="N1167" s="22" t="s">
        <v>10559</v>
      </c>
      <c r="O1167" s="22">
        <v>56972345463</v>
      </c>
      <c r="Q1167" s="22" t="s">
        <v>10560</v>
      </c>
      <c r="AC1167" s="22" t="s">
        <v>10560</v>
      </c>
      <c r="AF1167" s="22" t="s">
        <v>10555</v>
      </c>
      <c r="AG1167" s="22" t="s">
        <v>26</v>
      </c>
      <c r="AH1167" s="22" t="s">
        <v>10556</v>
      </c>
      <c r="AI1167" s="22" t="s">
        <v>10557</v>
      </c>
      <c r="AJ1167" s="22" t="s">
        <v>10558</v>
      </c>
      <c r="AK1167" s="22">
        <v>2520238</v>
      </c>
      <c r="AL1167" s="22" t="s">
        <v>10559</v>
      </c>
      <c r="AM1167" s="22">
        <v>56972345463</v>
      </c>
      <c r="AO1167" s="22" t="s">
        <v>10560</v>
      </c>
      <c r="AR1167" s="22" t="s">
        <v>10555</v>
      </c>
      <c r="AS1167" s="22" t="s">
        <v>26</v>
      </c>
      <c r="AT1167" s="22" t="s">
        <v>10556</v>
      </c>
      <c r="AU1167" s="22" t="s">
        <v>10557</v>
      </c>
      <c r="AV1167" s="22" t="s">
        <v>10558</v>
      </c>
      <c r="AW1167" s="22">
        <v>2520238</v>
      </c>
      <c r="AX1167" s="22" t="s">
        <v>10559</v>
      </c>
      <c r="AY1167" s="22">
        <v>56972345463</v>
      </c>
      <c r="BA1167" s="22" t="s">
        <v>10560</v>
      </c>
      <c r="BD1167" s="128">
        <v>42060</v>
      </c>
      <c r="BE1167" s="128">
        <v>43155</v>
      </c>
      <c r="BF1167" s="22" t="s">
        <v>7034</v>
      </c>
      <c r="BI1167" s="22" t="s">
        <v>6997</v>
      </c>
      <c r="BJ1167" s="22" t="s">
        <v>6998</v>
      </c>
      <c r="BQ1167" s="22" t="s">
        <v>7035</v>
      </c>
      <c r="BR1167" s="22" t="s">
        <v>7147</v>
      </c>
    </row>
    <row r="1168" spans="1:72" x14ac:dyDescent="0.35">
      <c r="A1168" s="22" t="s">
        <v>3357</v>
      </c>
      <c r="B1168" s="136"/>
      <c r="C1168" s="22" t="s">
        <v>10561</v>
      </c>
      <c r="D1168" s="22" t="s">
        <v>7974</v>
      </c>
      <c r="E1168" s="22" t="s">
        <v>8505</v>
      </c>
      <c r="F1168" s="134" t="s">
        <v>10255</v>
      </c>
      <c r="G1168" s="22" t="str">
        <f xml:space="preserve"> INDEX('MASTER--Enter Data'!$J$3:$J$1871, MATCH('parsed-whois-report-2018-02-09T'!A1168, 'MASTER--Enter Data'!$E$3:$E$1871, 0))</f>
        <v>Deutsche Lufthansa AG</v>
      </c>
      <c r="H1168" s="22" t="str">
        <f xml:space="preserve"> INDEX('MASTER--Enter Data'!$N$3:$N$1871, MATCH('parsed-whois-report-2018-02-09T'!A1168, 'MASTER--Enter Data'!$E$3:$E$1871, 0))</f>
        <v>Rauschhofer Rechtsanwälte</v>
      </c>
      <c r="I1168" s="22" t="str">
        <f xml:space="preserve"> INDEX('MASTER--Enter Data'!$L$3:$L$1871, MATCH('parsed-whois-report-2018-02-09T'!A1168, 'MASTER--Enter Data'!$E$3:$E$1871, 0))</f>
        <v>Muhammet Ali Özer</v>
      </c>
      <c r="J1168" s="22" t="s">
        <v>8506</v>
      </c>
      <c r="K1168" s="22" t="s">
        <v>8507</v>
      </c>
      <c r="L1168" s="22" t="s">
        <v>8508</v>
      </c>
      <c r="M1168" s="22">
        <v>98083</v>
      </c>
      <c r="N1168" s="22" t="s">
        <v>7022</v>
      </c>
      <c r="O1168" s="22">
        <v>14252740657</v>
      </c>
      <c r="P1168" s="22">
        <v>14259744730</v>
      </c>
      <c r="Q1168" s="22" t="s">
        <v>10562</v>
      </c>
      <c r="AF1168" s="22" t="s">
        <v>7974</v>
      </c>
      <c r="AG1168" s="22" t="s">
        <v>8505</v>
      </c>
      <c r="AH1168" s="22" t="s">
        <v>8506</v>
      </c>
      <c r="AI1168" s="22" t="s">
        <v>8507</v>
      </c>
      <c r="AJ1168" s="22" t="s">
        <v>8508</v>
      </c>
      <c r="AK1168" s="22">
        <v>98083</v>
      </c>
      <c r="AL1168" s="22" t="s">
        <v>7022</v>
      </c>
      <c r="AM1168" s="22">
        <v>14252740657</v>
      </c>
      <c r="AN1168" s="22">
        <v>14259744730</v>
      </c>
      <c r="AO1168" s="22" t="s">
        <v>10562</v>
      </c>
      <c r="AR1168" s="22" t="s">
        <v>7974</v>
      </c>
      <c r="AS1168" s="22" t="s">
        <v>8505</v>
      </c>
      <c r="AT1168" s="22" t="s">
        <v>8506</v>
      </c>
      <c r="AU1168" s="22" t="s">
        <v>8507</v>
      </c>
      <c r="AV1168" s="22" t="s">
        <v>8508</v>
      </c>
      <c r="AW1168" s="22">
        <v>98083</v>
      </c>
      <c r="AX1168" s="22" t="s">
        <v>7022</v>
      </c>
      <c r="AY1168" s="22">
        <v>14252740657</v>
      </c>
      <c r="AZ1168" s="22">
        <v>14259744730</v>
      </c>
      <c r="BA1168" s="22" t="s">
        <v>10562</v>
      </c>
      <c r="BD1168" s="128">
        <v>42668</v>
      </c>
      <c r="BE1168" s="128">
        <v>43398</v>
      </c>
      <c r="BI1168" s="22" t="s">
        <v>10563</v>
      </c>
      <c r="BJ1168" s="22" t="s">
        <v>10564</v>
      </c>
      <c r="BK1168" s="22" t="s">
        <v>10565</v>
      </c>
      <c r="BL1168" s="22" t="s">
        <v>10566</v>
      </c>
      <c r="BQ1168" s="22" t="s">
        <v>8511</v>
      </c>
      <c r="BR1168" s="22" t="s">
        <v>7147</v>
      </c>
    </row>
    <row r="1169" spans="1:70" x14ac:dyDescent="0.35">
      <c r="A1169" s="22" t="s">
        <v>4616</v>
      </c>
      <c r="B1169" s="136"/>
      <c r="C1169" s="22" t="s">
        <v>10567</v>
      </c>
      <c r="D1169" s="22" t="s">
        <v>10568</v>
      </c>
      <c r="E1169" s="22" t="s">
        <v>10568</v>
      </c>
      <c r="F1169" s="134" t="s">
        <v>12858</v>
      </c>
      <c r="G1169" s="22" t="str">
        <f xml:space="preserve"> INDEX('MASTER--Enter Data'!$J$3:$J$1871, MATCH('parsed-whois-report-2018-02-09T'!A1169, 'MASTER--Enter Data'!$E$3:$E$1871, 0))</f>
        <v>Deutsche Lufthansa AG</v>
      </c>
      <c r="H1169" s="22" t="str">
        <f xml:space="preserve"> INDEX('MASTER--Enter Data'!$N$3:$N$1871, MATCH('parsed-whois-report-2018-02-09T'!A1169, 'MASTER--Enter Data'!$E$3:$E$1871, 0))</f>
        <v>Rauschhofer Rechtsanwälte</v>
      </c>
      <c r="I1169" s="22" t="str">
        <f xml:space="preserve"> INDEX('MASTER--Enter Data'!$L$3:$L$1871, MATCH('parsed-whois-report-2018-02-09T'!A1169, 'MASTER--Enter Data'!$E$3:$E$1871, 0))</f>
        <v>worker Mei Sheng Liu</v>
      </c>
      <c r="J1169" s="22" t="s">
        <v>10569</v>
      </c>
      <c r="K1169" s="22" t="s">
        <v>10475</v>
      </c>
      <c r="L1169" s="22" t="s">
        <v>8008</v>
      </c>
      <c r="M1169" s="22">
        <v>201300</v>
      </c>
      <c r="N1169" s="22" t="s">
        <v>5099</v>
      </c>
      <c r="O1169" s="22">
        <v>8613296088649</v>
      </c>
      <c r="P1169" s="22">
        <v>8613296088649</v>
      </c>
      <c r="Q1169" s="22" t="s">
        <v>10570</v>
      </c>
      <c r="T1169" s="22" t="s">
        <v>10568</v>
      </c>
      <c r="U1169" s="22" t="s">
        <v>10568</v>
      </c>
      <c r="V1169" s="22" t="s">
        <v>10569</v>
      </c>
      <c r="W1169" s="22" t="s">
        <v>10475</v>
      </c>
      <c r="X1169" s="22" t="s">
        <v>8008</v>
      </c>
      <c r="Y1169" s="22">
        <v>201300</v>
      </c>
      <c r="Z1169" s="22" t="s">
        <v>5099</v>
      </c>
      <c r="AA1169" s="22">
        <v>8613296088649</v>
      </c>
      <c r="AB1169" s="22">
        <v>8613296088649</v>
      </c>
      <c r="AC1169" s="22" t="s">
        <v>10570</v>
      </c>
      <c r="AF1169" s="22" t="s">
        <v>10568</v>
      </c>
      <c r="AG1169" s="22" t="s">
        <v>10568</v>
      </c>
      <c r="AH1169" s="22" t="s">
        <v>10569</v>
      </c>
      <c r="AI1169" s="22" t="s">
        <v>10475</v>
      </c>
      <c r="AJ1169" s="22" t="s">
        <v>8008</v>
      </c>
      <c r="AK1169" s="22">
        <v>201300</v>
      </c>
      <c r="AL1169" s="22" t="s">
        <v>5099</v>
      </c>
      <c r="AM1169" s="22">
        <v>8613296088649</v>
      </c>
      <c r="AN1169" s="22">
        <v>8613296088649</v>
      </c>
      <c r="AO1169" s="22" t="s">
        <v>10570</v>
      </c>
      <c r="AR1169" s="22" t="s">
        <v>10568</v>
      </c>
      <c r="AS1169" s="22" t="s">
        <v>10568</v>
      </c>
      <c r="AT1169" s="22" t="s">
        <v>10569</v>
      </c>
      <c r="AU1169" s="22" t="s">
        <v>10475</v>
      </c>
      <c r="AV1169" s="22" t="s">
        <v>8008</v>
      </c>
      <c r="AW1169" s="22">
        <v>201300</v>
      </c>
      <c r="AX1169" s="22" t="s">
        <v>5099</v>
      </c>
      <c r="AY1169" s="22">
        <v>8613296088649</v>
      </c>
      <c r="AZ1169" s="22">
        <v>8613296088649</v>
      </c>
      <c r="BA1169" s="22" t="s">
        <v>10570</v>
      </c>
      <c r="BD1169" s="128">
        <v>42908</v>
      </c>
      <c r="BE1169" s="128">
        <v>43273</v>
      </c>
      <c r="BF1169" s="22" t="s">
        <v>7056</v>
      </c>
      <c r="BI1169" s="22" t="s">
        <v>6997</v>
      </c>
      <c r="BJ1169" s="22" t="s">
        <v>6998</v>
      </c>
      <c r="BQ1169" s="22" t="s">
        <v>8560</v>
      </c>
      <c r="BR1169" s="22" t="s">
        <v>7147</v>
      </c>
    </row>
    <row r="1170" spans="1:70" x14ac:dyDescent="0.35">
      <c r="A1170" s="22" t="s">
        <v>3011</v>
      </c>
      <c r="B1170" s="136"/>
      <c r="C1170" s="22" t="s">
        <v>10571</v>
      </c>
      <c r="D1170" s="22" t="s">
        <v>4942</v>
      </c>
      <c r="E1170" s="22" t="s">
        <v>7270</v>
      </c>
      <c r="F1170" s="134" t="s">
        <v>10255</v>
      </c>
      <c r="G1170" s="22" t="str">
        <f xml:space="preserve"> INDEX('MASTER--Enter Data'!$J$3:$J$1871, MATCH('parsed-whois-report-2018-02-09T'!A1170, 'MASTER--Enter Data'!$E$3:$E$1871, 0))</f>
        <v>Deutsche Lufthansa AG</v>
      </c>
      <c r="H1170" s="22" t="str">
        <f xml:space="preserve"> INDEX('MASTER--Enter Data'!$N$3:$N$1871, MATCH('parsed-whois-report-2018-02-09T'!A1170, 'MASTER--Enter Data'!$E$3:$E$1871, 0))</f>
        <v>Rauschhofer Rechtsanwälte</v>
      </c>
      <c r="I1170" s="22" t="str">
        <f xml:space="preserve"> INDEX('MASTER--Enter Data'!$L$3:$L$1871, MATCH('parsed-whois-report-2018-02-09T'!A1170, 'MASTER--Enter Data'!$E$3:$E$1871, 0))</f>
        <v>LIN HAO Hao LIN</v>
      </c>
      <c r="J1170" s="22" t="s">
        <v>7271</v>
      </c>
      <c r="K1170" s="22" t="s">
        <v>1585</v>
      </c>
      <c r="L1170" s="22" t="s">
        <v>1585</v>
      </c>
      <c r="N1170" s="22" t="s">
        <v>7272</v>
      </c>
      <c r="O1170" s="22">
        <v>5078365503</v>
      </c>
      <c r="P1170" s="22">
        <v>5117057182</v>
      </c>
      <c r="Q1170" s="22" t="s">
        <v>10572</v>
      </c>
      <c r="T1170" s="22" t="s">
        <v>4942</v>
      </c>
      <c r="U1170" s="22" t="s">
        <v>7270</v>
      </c>
      <c r="V1170" s="22" t="s">
        <v>7271</v>
      </c>
      <c r="W1170" s="22" t="s">
        <v>1585</v>
      </c>
      <c r="X1170" s="22" t="s">
        <v>1585</v>
      </c>
      <c r="Z1170" s="22" t="s">
        <v>7272</v>
      </c>
      <c r="AA1170" s="22">
        <v>5078365503</v>
      </c>
      <c r="AB1170" s="22">
        <v>5117057182</v>
      </c>
      <c r="AC1170" s="22" t="s">
        <v>10572</v>
      </c>
      <c r="AF1170" s="22" t="s">
        <v>4942</v>
      </c>
      <c r="AG1170" s="22" t="s">
        <v>7270</v>
      </c>
      <c r="AH1170" s="22" t="s">
        <v>7271</v>
      </c>
      <c r="AI1170" s="22" t="s">
        <v>1585</v>
      </c>
      <c r="AJ1170" s="22" t="s">
        <v>1585</v>
      </c>
      <c r="AL1170" s="22" t="s">
        <v>7272</v>
      </c>
      <c r="AM1170" s="22">
        <v>5078365503</v>
      </c>
      <c r="AN1170" s="22">
        <v>5117057182</v>
      </c>
      <c r="AO1170" s="22" t="s">
        <v>10572</v>
      </c>
      <c r="AR1170" s="22" t="s">
        <v>4942</v>
      </c>
      <c r="AS1170" s="22" t="s">
        <v>7270</v>
      </c>
      <c r="AT1170" s="22" t="s">
        <v>7271</v>
      </c>
      <c r="AU1170" s="22" t="s">
        <v>1585</v>
      </c>
      <c r="AV1170" s="22" t="s">
        <v>1585</v>
      </c>
      <c r="AX1170" s="22" t="s">
        <v>7272</v>
      </c>
      <c r="AY1170" s="22">
        <v>5078365503</v>
      </c>
      <c r="AZ1170" s="22">
        <v>5117057182</v>
      </c>
      <c r="BA1170" s="22" t="s">
        <v>10572</v>
      </c>
      <c r="BD1170" s="128">
        <v>43028</v>
      </c>
      <c r="BE1170" s="128">
        <v>43393</v>
      </c>
      <c r="BF1170" s="22" t="s">
        <v>7231</v>
      </c>
      <c r="BI1170" s="22" t="s">
        <v>6997</v>
      </c>
      <c r="BJ1170" s="22" t="s">
        <v>6998</v>
      </c>
      <c r="BQ1170" s="22" t="s">
        <v>7059</v>
      </c>
      <c r="BR1170" s="22" t="s">
        <v>7147</v>
      </c>
    </row>
    <row r="1171" spans="1:70" x14ac:dyDescent="0.35">
      <c r="A1171" s="22" t="s">
        <v>3264</v>
      </c>
      <c r="B1171" s="136"/>
      <c r="C1171" s="22" t="s">
        <v>10573</v>
      </c>
      <c r="D1171" s="22" t="s">
        <v>7327</v>
      </c>
      <c r="E1171" s="22" t="s">
        <v>7327</v>
      </c>
      <c r="F1171" s="134" t="s">
        <v>12859</v>
      </c>
      <c r="G1171" s="22" t="str">
        <f xml:space="preserve"> INDEX('MASTER--Enter Data'!$J$3:$J$1871, MATCH('parsed-whois-report-2018-02-09T'!A1171, 'MASTER--Enter Data'!$E$3:$E$1871, 0))</f>
        <v>Deutsche Lufthansa AG</v>
      </c>
      <c r="H1171" s="22" t="str">
        <f xml:space="preserve"> INDEX('MASTER--Enter Data'!$N$3:$N$1871, MATCH('parsed-whois-report-2018-02-09T'!A1171, 'MASTER--Enter Data'!$E$3:$E$1871, 0))</f>
        <v>Rauschhofer Rechtsanwälte Hajo Rauschhofer</v>
      </c>
      <c r="I1171" s="22" t="str">
        <f xml:space="preserve"> INDEX('MASTER--Enter Data'!$L$3:$L$1871, MATCH('parsed-whois-report-2018-02-09T'!A1171, 'MASTER--Enter Data'!$E$3:$E$1871, 0))</f>
        <v>Basov Artem Basov Artem</v>
      </c>
      <c r="J1171" s="22" t="s">
        <v>7328</v>
      </c>
      <c r="K1171" s="22" t="s">
        <v>7329</v>
      </c>
      <c r="L1171" s="22" t="s">
        <v>7329</v>
      </c>
      <c r="M1171" s="22">
        <v>200439</v>
      </c>
      <c r="N1171" s="22" t="s">
        <v>5099</v>
      </c>
      <c r="O1171" s="22">
        <v>8615601611649</v>
      </c>
      <c r="P1171" s="22">
        <v>8615601611649</v>
      </c>
      <c r="Q1171" s="22" t="s">
        <v>7330</v>
      </c>
      <c r="T1171" s="22" t="s">
        <v>7327</v>
      </c>
      <c r="U1171" s="22" t="s">
        <v>7327</v>
      </c>
      <c r="V1171" s="22" t="s">
        <v>7328</v>
      </c>
      <c r="W1171" s="22" t="s">
        <v>7329</v>
      </c>
      <c r="X1171" s="22" t="s">
        <v>7329</v>
      </c>
      <c r="Y1171" s="22">
        <v>200439</v>
      </c>
      <c r="Z1171" s="22" t="s">
        <v>5099</v>
      </c>
      <c r="AA1171" s="22">
        <v>8615601611649</v>
      </c>
      <c r="AB1171" s="22">
        <v>8615601611649</v>
      </c>
      <c r="AC1171" s="22" t="s">
        <v>7330</v>
      </c>
      <c r="AF1171" s="22" t="s">
        <v>7327</v>
      </c>
      <c r="AG1171" s="22" t="s">
        <v>7327</v>
      </c>
      <c r="AH1171" s="22" t="s">
        <v>7328</v>
      </c>
      <c r="AI1171" s="22" t="s">
        <v>7329</v>
      </c>
      <c r="AJ1171" s="22" t="s">
        <v>7329</v>
      </c>
      <c r="AK1171" s="22">
        <v>200439</v>
      </c>
      <c r="AL1171" s="22" t="s">
        <v>5099</v>
      </c>
      <c r="AM1171" s="22">
        <v>8615601611649</v>
      </c>
      <c r="AN1171" s="22">
        <v>8615601611649</v>
      </c>
      <c r="AO1171" s="22" t="s">
        <v>7330</v>
      </c>
      <c r="AR1171" s="22" t="s">
        <v>7327</v>
      </c>
      <c r="AS1171" s="22" t="s">
        <v>7327</v>
      </c>
      <c r="AT1171" s="22" t="s">
        <v>7328</v>
      </c>
      <c r="AU1171" s="22" t="s">
        <v>7329</v>
      </c>
      <c r="AV1171" s="22" t="s">
        <v>7329</v>
      </c>
      <c r="AW1171" s="22">
        <v>200439</v>
      </c>
      <c r="AX1171" s="22" t="s">
        <v>5099</v>
      </c>
      <c r="AY1171" s="22">
        <v>8615601611649</v>
      </c>
      <c r="AZ1171" s="22">
        <v>8615601611649</v>
      </c>
      <c r="BA1171" s="22" t="s">
        <v>7330</v>
      </c>
      <c r="BD1171" s="128">
        <v>43050</v>
      </c>
      <c r="BE1171" s="128">
        <v>43415</v>
      </c>
      <c r="BF1171" s="22" t="s">
        <v>7056</v>
      </c>
      <c r="BI1171" s="22" t="s">
        <v>10574</v>
      </c>
      <c r="BJ1171" s="22" t="s">
        <v>10575</v>
      </c>
      <c r="BQ1171" s="22" t="s">
        <v>10576</v>
      </c>
      <c r="BR1171" s="22" t="s">
        <v>7147</v>
      </c>
    </row>
    <row r="1172" spans="1:70" x14ac:dyDescent="0.35">
      <c r="A1172" s="22" t="s">
        <v>549</v>
      </c>
      <c r="B1172" s="136"/>
      <c r="C1172" s="22" t="s">
        <v>10577</v>
      </c>
      <c r="D1172" s="22" t="s">
        <v>10578</v>
      </c>
      <c r="E1172" s="22" t="s">
        <v>10578</v>
      </c>
      <c r="F1172" s="134" t="s">
        <v>12858</v>
      </c>
      <c r="G1172" s="22" t="str">
        <f xml:space="preserve"> INDEX('MASTER--Enter Data'!$J$3:$J$1871, MATCH('parsed-whois-report-2018-02-09T'!A1172, 'MASTER--Enter Data'!$E$3:$E$1871, 0))</f>
        <v>Deutsche Lufthansa AG</v>
      </c>
      <c r="H1172" s="22" t="str">
        <f xml:space="preserve"> INDEX('MASTER--Enter Data'!$N$3:$N$1871, MATCH('parsed-whois-report-2018-02-09T'!A1172, 'MASTER--Enter Data'!$E$3:$E$1871, 0))</f>
        <v>Rauschhofer Rechtsanwälte Hajo Rauschhofer</v>
      </c>
      <c r="I1172" s="22" t="str">
        <f xml:space="preserve"> INDEX('MASTER--Enter Data'!$L$3:$L$1871, MATCH('parsed-whois-report-2018-02-09T'!A1172, 'MASTER--Enter Data'!$E$3:$E$1871, 0))</f>
        <v>none chunyuan luo</v>
      </c>
      <c r="J1172" s="22" t="s">
        <v>10579</v>
      </c>
      <c r="K1172" s="22" t="s">
        <v>10580</v>
      </c>
      <c r="L1172" s="22" t="s">
        <v>9783</v>
      </c>
      <c r="M1172" s="22">
        <v>318000</v>
      </c>
      <c r="N1172" s="22" t="s">
        <v>5099</v>
      </c>
      <c r="O1172" s="22">
        <v>8613758638530</v>
      </c>
      <c r="P1172" s="22">
        <v>8657686478578</v>
      </c>
      <c r="Q1172" s="22" t="s">
        <v>10581</v>
      </c>
      <c r="AF1172" s="22" t="s">
        <v>10578</v>
      </c>
      <c r="AG1172" s="22" t="s">
        <v>10578</v>
      </c>
      <c r="AH1172" s="22" t="s">
        <v>10579</v>
      </c>
      <c r="AI1172" s="22" t="s">
        <v>10580</v>
      </c>
      <c r="AJ1172" s="22" t="s">
        <v>9783</v>
      </c>
      <c r="AK1172" s="22">
        <v>318000</v>
      </c>
      <c r="AL1172" s="22" t="s">
        <v>5099</v>
      </c>
      <c r="AM1172" s="22">
        <v>8613758638530</v>
      </c>
      <c r="AN1172" s="22">
        <v>8657686478578</v>
      </c>
      <c r="AO1172" s="22" t="s">
        <v>10581</v>
      </c>
      <c r="AR1172" s="22" t="s">
        <v>10578</v>
      </c>
      <c r="AS1172" s="22" t="s">
        <v>10578</v>
      </c>
      <c r="AT1172" s="22" t="s">
        <v>10579</v>
      </c>
      <c r="AU1172" s="22" t="s">
        <v>10580</v>
      </c>
      <c r="AV1172" s="22" t="s">
        <v>9783</v>
      </c>
      <c r="AW1172" s="22">
        <v>318000</v>
      </c>
      <c r="AX1172" s="22" t="s">
        <v>5099</v>
      </c>
      <c r="AY1172" s="22">
        <v>8613758638530</v>
      </c>
      <c r="AZ1172" s="22">
        <v>8657686478578</v>
      </c>
      <c r="BA1172" s="22" t="s">
        <v>10581</v>
      </c>
      <c r="BD1172" s="128">
        <v>41972</v>
      </c>
      <c r="BE1172" s="128">
        <v>43068</v>
      </c>
      <c r="BI1172" s="22" t="s">
        <v>10582</v>
      </c>
      <c r="BJ1172" s="22" t="s">
        <v>10583</v>
      </c>
      <c r="BR1172" s="22" t="s">
        <v>8644</v>
      </c>
    </row>
    <row r="1173" spans="1:70" x14ac:dyDescent="0.35">
      <c r="A1173" s="22" t="s">
        <v>2944</v>
      </c>
      <c r="B1173" s="136"/>
      <c r="C1173" s="22" t="s">
        <v>10584</v>
      </c>
      <c r="D1173" s="22" t="s">
        <v>10585</v>
      </c>
      <c r="E1173" s="22" t="s">
        <v>10585</v>
      </c>
      <c r="F1173" s="134" t="s">
        <v>12859</v>
      </c>
      <c r="G1173" s="22" t="str">
        <f xml:space="preserve"> INDEX('MASTER--Enter Data'!$J$3:$J$1871, MATCH('parsed-whois-report-2018-02-09T'!A1173, 'MASTER--Enter Data'!$E$3:$E$1871, 0))</f>
        <v>Deutsche Lufthansa AG</v>
      </c>
      <c r="H1173" s="22" t="str">
        <f xml:space="preserve"> INDEX('MASTER--Enter Data'!$N$3:$N$1871, MATCH('parsed-whois-report-2018-02-09T'!A1173, 'MASTER--Enter Data'!$E$3:$E$1871, 0))</f>
        <v>Rauschhofer Rechtsanwälte</v>
      </c>
      <c r="I1173" s="22" t="str">
        <f xml:space="preserve"> INDEX('MASTER--Enter Data'!$L$3:$L$1871, MATCH('parsed-whois-report-2018-02-09T'!A1173, 'MASTER--Enter Data'!$E$3:$E$1871, 0))</f>
        <v>manager tinggang tian</v>
      </c>
      <c r="J1173" s="22" t="s">
        <v>7050</v>
      </c>
      <c r="K1173" s="22" t="s">
        <v>7051</v>
      </c>
      <c r="L1173" s="22" t="s">
        <v>7052</v>
      </c>
      <c r="M1173" s="22">
        <v>311121</v>
      </c>
      <c r="N1173" s="22" t="s">
        <v>5099</v>
      </c>
      <c r="O1173" s="22">
        <v>8657185022088</v>
      </c>
      <c r="P1173" s="22">
        <v>8657186562951</v>
      </c>
      <c r="Q1173" s="22" t="s">
        <v>10586</v>
      </c>
      <c r="T1173" s="22" t="s">
        <v>10585</v>
      </c>
      <c r="U1173" s="22" t="s">
        <v>10585</v>
      </c>
      <c r="V1173" s="22" t="s">
        <v>7050</v>
      </c>
      <c r="W1173" s="22" t="s">
        <v>7051</v>
      </c>
      <c r="X1173" s="22" t="s">
        <v>7052</v>
      </c>
      <c r="Y1173" s="22">
        <v>311121</v>
      </c>
      <c r="Z1173" s="22" t="s">
        <v>5099</v>
      </c>
      <c r="AA1173" s="22">
        <v>8657185022088</v>
      </c>
      <c r="AB1173" s="22">
        <v>8657186562951</v>
      </c>
      <c r="AC1173" s="22" t="s">
        <v>10586</v>
      </c>
      <c r="AF1173" s="22" t="s">
        <v>10585</v>
      </c>
      <c r="AG1173" s="22" t="s">
        <v>10585</v>
      </c>
      <c r="AH1173" s="22" t="s">
        <v>7050</v>
      </c>
      <c r="AI1173" s="22" t="s">
        <v>7051</v>
      </c>
      <c r="AJ1173" s="22" t="s">
        <v>7052</v>
      </c>
      <c r="AK1173" s="22">
        <v>311121</v>
      </c>
      <c r="AL1173" s="22" t="s">
        <v>5099</v>
      </c>
      <c r="AM1173" s="22">
        <v>8657185022088</v>
      </c>
      <c r="AN1173" s="22">
        <v>8657186562951</v>
      </c>
      <c r="AO1173" s="22" t="s">
        <v>10586</v>
      </c>
      <c r="AR1173" s="22" t="s">
        <v>10585</v>
      </c>
      <c r="AS1173" s="22" t="s">
        <v>10585</v>
      </c>
      <c r="AT1173" s="22" t="s">
        <v>7050</v>
      </c>
      <c r="AU1173" s="22" t="s">
        <v>7051</v>
      </c>
      <c r="AV1173" s="22" t="s">
        <v>7052</v>
      </c>
      <c r="AW1173" s="22">
        <v>311121</v>
      </c>
      <c r="AX1173" s="22" t="s">
        <v>5099</v>
      </c>
      <c r="AY1173" s="22">
        <v>8657185022088</v>
      </c>
      <c r="AZ1173" s="22">
        <v>8657186562951</v>
      </c>
      <c r="BA1173" s="22" t="s">
        <v>10586</v>
      </c>
      <c r="BD1173" s="128">
        <v>42999</v>
      </c>
      <c r="BE1173" s="128">
        <v>43364</v>
      </c>
      <c r="BF1173" s="22" t="s">
        <v>7056</v>
      </c>
      <c r="BI1173" s="22" t="s">
        <v>6997</v>
      </c>
      <c r="BJ1173" s="22" t="s">
        <v>6998</v>
      </c>
      <c r="BQ1173" s="22" t="s">
        <v>8440</v>
      </c>
      <c r="BR1173" s="22" t="s">
        <v>8362</v>
      </c>
    </row>
    <row r="1174" spans="1:70" x14ac:dyDescent="0.35">
      <c r="A1174" s="22" t="s">
        <v>462</v>
      </c>
      <c r="B1174" s="136"/>
      <c r="C1174" s="22" t="s">
        <v>10587</v>
      </c>
      <c r="D1174" s="22" t="s">
        <v>10588</v>
      </c>
      <c r="E1174" s="22" t="s">
        <v>10588</v>
      </c>
      <c r="F1174" s="134" t="s">
        <v>12858</v>
      </c>
      <c r="G1174" s="22" t="str">
        <f xml:space="preserve"> INDEX('MASTER--Enter Data'!$J$3:$J$1871, MATCH('parsed-whois-report-2018-02-09T'!A1174, 'MASTER--Enter Data'!$E$3:$E$1871, 0))</f>
        <v>Deutsche Lufthansa AG</v>
      </c>
      <c r="H1174" s="22" t="str">
        <f xml:space="preserve"> INDEX('MASTER--Enter Data'!$N$3:$N$1871, MATCH('parsed-whois-report-2018-02-09T'!A1174, 'MASTER--Enter Data'!$E$3:$E$1871, 0))</f>
        <v>Rauschhofer Rechtsanwälte Hajo Rauschhofer</v>
      </c>
      <c r="I1174" s="22" t="str">
        <f xml:space="preserve"> INDEX('MASTER--Enter Data'!$L$3:$L$1871, MATCH('parsed-whois-report-2018-02-09T'!A1174, 'MASTER--Enter Data'!$E$3:$E$1871, 0))</f>
        <v>hao yu hao yu of xia men shi</v>
      </c>
      <c r="J1174" s="22" t="s">
        <v>10589</v>
      </c>
      <c r="K1174" s="22" t="s">
        <v>7009</v>
      </c>
      <c r="L1174" s="22" t="s">
        <v>8293</v>
      </c>
      <c r="M1174" s="22">
        <v>361000</v>
      </c>
      <c r="N1174" s="22" t="s">
        <v>5099</v>
      </c>
      <c r="O1174" s="22">
        <v>8605925821722</v>
      </c>
      <c r="P1174" s="22">
        <v>8605925821722</v>
      </c>
      <c r="Q1174" s="22" t="s">
        <v>10590</v>
      </c>
      <c r="AF1174" s="22" t="s">
        <v>10588</v>
      </c>
      <c r="AG1174" s="22" t="s">
        <v>10588</v>
      </c>
      <c r="AH1174" s="22" t="s">
        <v>10589</v>
      </c>
      <c r="AI1174" s="22" t="s">
        <v>7009</v>
      </c>
      <c r="AJ1174" s="22" t="s">
        <v>8293</v>
      </c>
      <c r="AK1174" s="22">
        <v>361000</v>
      </c>
      <c r="AL1174" s="22" t="s">
        <v>5099</v>
      </c>
      <c r="AM1174" s="22">
        <v>8605925821722</v>
      </c>
      <c r="AN1174" s="22">
        <v>8605925821722</v>
      </c>
      <c r="AO1174" s="22" t="s">
        <v>10590</v>
      </c>
      <c r="AR1174" s="22" t="s">
        <v>10588</v>
      </c>
      <c r="AS1174" s="22" t="s">
        <v>10588</v>
      </c>
      <c r="AT1174" s="22" t="s">
        <v>10589</v>
      </c>
      <c r="AU1174" s="22" t="s">
        <v>7009</v>
      </c>
      <c r="AV1174" s="22" t="s">
        <v>8293</v>
      </c>
      <c r="AW1174" s="22">
        <v>361000</v>
      </c>
      <c r="AX1174" s="22" t="s">
        <v>5099</v>
      </c>
      <c r="AY1174" s="22">
        <v>8605925821722</v>
      </c>
      <c r="AZ1174" s="22">
        <v>8605925821722</v>
      </c>
      <c r="BA1174" s="22" t="s">
        <v>10590</v>
      </c>
      <c r="BD1174" s="128">
        <v>41940</v>
      </c>
      <c r="BE1174" s="128">
        <v>42671</v>
      </c>
      <c r="BI1174" s="22" t="s">
        <v>8224</v>
      </c>
      <c r="BJ1174" s="22" t="s">
        <v>8225</v>
      </c>
      <c r="BQ1174" s="22" t="s">
        <v>8440</v>
      </c>
      <c r="BR1174" s="22" t="s">
        <v>7016</v>
      </c>
    </row>
    <row r="1175" spans="1:70" x14ac:dyDescent="0.35">
      <c r="A1175" s="22" t="s">
        <v>564</v>
      </c>
      <c r="B1175" s="136"/>
      <c r="C1175" s="22" t="s">
        <v>10591</v>
      </c>
      <c r="D1175" s="22" t="s">
        <v>4942</v>
      </c>
      <c r="E1175" s="22" t="s">
        <v>7270</v>
      </c>
      <c r="F1175" s="134" t="s">
        <v>10255</v>
      </c>
      <c r="G1175" s="22" t="str">
        <f xml:space="preserve"> INDEX('MASTER--Enter Data'!$J$3:$J$1871, MATCH('parsed-whois-report-2018-02-09T'!A1175, 'MASTER--Enter Data'!$E$3:$E$1871, 0))</f>
        <v>Deutsche Lufthansa AG</v>
      </c>
      <c r="H1175" s="22" t="str">
        <f xml:space="preserve"> INDEX('MASTER--Enter Data'!$N$3:$N$1871, MATCH('parsed-whois-report-2018-02-09T'!A1175, 'MASTER--Enter Data'!$E$3:$E$1871, 0))</f>
        <v>Rauschhofer Rechtsanwälte Hajo Rauschhofer</v>
      </c>
      <c r="I1175" s="22" t="str">
        <f xml:space="preserve"> INDEX('MASTER--Enter Data'!$L$3:$L$1871, MATCH('parsed-whois-report-2018-02-09T'!A1175, 'MASTER--Enter Data'!$E$3:$E$1871, 0))</f>
        <v>G Tard</v>
      </c>
      <c r="J1175" s="22" t="s">
        <v>7271</v>
      </c>
      <c r="K1175" s="22" t="s">
        <v>1585</v>
      </c>
      <c r="L1175" s="22" t="s">
        <v>1585</v>
      </c>
      <c r="N1175" s="22" t="s">
        <v>7272</v>
      </c>
      <c r="O1175" s="22">
        <v>5078365503</v>
      </c>
      <c r="P1175" s="22">
        <v>5117057182</v>
      </c>
      <c r="Q1175" s="22" t="s">
        <v>10592</v>
      </c>
      <c r="T1175" s="22" t="s">
        <v>4942</v>
      </c>
      <c r="U1175" s="22" t="s">
        <v>7270</v>
      </c>
      <c r="V1175" s="22" t="s">
        <v>7271</v>
      </c>
      <c r="W1175" s="22" t="s">
        <v>1585</v>
      </c>
      <c r="X1175" s="22" t="s">
        <v>1585</v>
      </c>
      <c r="Z1175" s="22" t="s">
        <v>7272</v>
      </c>
      <c r="AA1175" s="22">
        <v>5078365503</v>
      </c>
      <c r="AB1175" s="22">
        <v>5117057182</v>
      </c>
      <c r="AC1175" s="22" t="s">
        <v>10592</v>
      </c>
      <c r="AF1175" s="22" t="s">
        <v>4942</v>
      </c>
      <c r="AG1175" s="22" t="s">
        <v>7270</v>
      </c>
      <c r="AH1175" s="22" t="s">
        <v>7271</v>
      </c>
      <c r="AI1175" s="22" t="s">
        <v>1585</v>
      </c>
      <c r="AJ1175" s="22" t="s">
        <v>1585</v>
      </c>
      <c r="AL1175" s="22" t="s">
        <v>7272</v>
      </c>
      <c r="AM1175" s="22">
        <v>5078365503</v>
      </c>
      <c r="AN1175" s="22">
        <v>5117057182</v>
      </c>
      <c r="AO1175" s="22" t="s">
        <v>10592</v>
      </c>
      <c r="AR1175" s="22" t="s">
        <v>4942</v>
      </c>
      <c r="AS1175" s="22" t="s">
        <v>7270</v>
      </c>
      <c r="AT1175" s="22" t="s">
        <v>7271</v>
      </c>
      <c r="AU1175" s="22" t="s">
        <v>1585</v>
      </c>
      <c r="AV1175" s="22" t="s">
        <v>1585</v>
      </c>
      <c r="AX1175" s="22" t="s">
        <v>7272</v>
      </c>
      <c r="AY1175" s="22">
        <v>5078365503</v>
      </c>
      <c r="AZ1175" s="22">
        <v>5117057182</v>
      </c>
      <c r="BA1175" s="22" t="s">
        <v>10592</v>
      </c>
      <c r="BD1175" s="128">
        <v>42694</v>
      </c>
      <c r="BE1175" s="128">
        <v>43424</v>
      </c>
      <c r="BF1175" s="22" t="s">
        <v>7231</v>
      </c>
      <c r="BI1175" s="22" t="s">
        <v>8563</v>
      </c>
      <c r="BJ1175" s="22" t="s">
        <v>8564</v>
      </c>
      <c r="BQ1175" s="22" t="s">
        <v>8560</v>
      </c>
      <c r="BR1175" s="22" t="s">
        <v>7048</v>
      </c>
    </row>
    <row r="1176" spans="1:70" x14ac:dyDescent="0.35">
      <c r="A1176" s="22" t="s">
        <v>900</v>
      </c>
      <c r="B1176" s="136"/>
      <c r="C1176" s="22" t="s">
        <v>10593</v>
      </c>
      <c r="D1176" s="22" t="s">
        <v>10503</v>
      </c>
      <c r="E1176" s="22" t="s">
        <v>10504</v>
      </c>
      <c r="F1176" s="134" t="s">
        <v>12859</v>
      </c>
      <c r="G1176" s="22" t="str">
        <f xml:space="preserve"> INDEX('MASTER--Enter Data'!$J$3:$J$1871, MATCH('parsed-whois-report-2018-02-09T'!A1176, 'MASTER--Enter Data'!$E$3:$E$1871, 0))</f>
        <v>Deutsche Lufthansa AG</v>
      </c>
      <c r="H1176" s="22" t="str">
        <f xml:space="preserve"> INDEX('MASTER--Enter Data'!$N$3:$N$1871, MATCH('parsed-whois-report-2018-02-09T'!A1176, 'MASTER--Enter Data'!$E$3:$E$1871, 0))</f>
        <v>Rauschhofer Rechtsanwälte Dr. Hajo Rauschhofer</v>
      </c>
      <c r="I1176" s="22" t="str">
        <f xml:space="preserve"> INDEX('MASTER--Enter Data'!$L$3:$L$1871, MATCH('parsed-whois-report-2018-02-09T'!A1176, 'MASTER--Enter Data'!$E$3:$E$1871, 0))</f>
        <v>whoisprotection.biz Domain Admin</v>
      </c>
      <c r="J1176" s="22" t="s">
        <v>10594</v>
      </c>
      <c r="K1176" s="22" t="s">
        <v>10494</v>
      </c>
      <c r="L1176" s="22" t="s">
        <v>9597</v>
      </c>
      <c r="M1176" s="22">
        <v>34000</v>
      </c>
      <c r="N1176" s="22" t="s">
        <v>10495</v>
      </c>
      <c r="O1176" s="22">
        <v>902163299393</v>
      </c>
      <c r="Q1176" s="22" t="s">
        <v>10506</v>
      </c>
      <c r="T1176" s="22" t="s">
        <v>10503</v>
      </c>
      <c r="U1176" s="22" t="s">
        <v>10504</v>
      </c>
      <c r="V1176" s="22" t="s">
        <v>10594</v>
      </c>
      <c r="W1176" s="22" t="s">
        <v>10494</v>
      </c>
      <c r="X1176" s="22" t="s">
        <v>9597</v>
      </c>
      <c r="Y1176" s="22">
        <v>34000</v>
      </c>
      <c r="Z1176" s="22" t="s">
        <v>10495</v>
      </c>
      <c r="AA1176" s="22">
        <v>902163299393</v>
      </c>
      <c r="AC1176" s="22" t="s">
        <v>10506</v>
      </c>
      <c r="AF1176" s="22" t="s">
        <v>10503</v>
      </c>
      <c r="AG1176" s="22" t="s">
        <v>10504</v>
      </c>
      <c r="AH1176" s="22" t="s">
        <v>10594</v>
      </c>
      <c r="AI1176" s="22" t="s">
        <v>10494</v>
      </c>
      <c r="AJ1176" s="22" t="s">
        <v>9597</v>
      </c>
      <c r="AK1176" s="22">
        <v>34000</v>
      </c>
      <c r="AL1176" s="22" t="s">
        <v>10495</v>
      </c>
      <c r="AM1176" s="22">
        <v>902163299393</v>
      </c>
      <c r="AO1176" s="22" t="s">
        <v>10506</v>
      </c>
      <c r="AR1176" s="22" t="s">
        <v>10503</v>
      </c>
      <c r="AS1176" s="22" t="s">
        <v>10504</v>
      </c>
      <c r="AT1176" s="22" t="s">
        <v>10594</v>
      </c>
      <c r="AU1176" s="22" t="s">
        <v>10494</v>
      </c>
      <c r="AV1176" s="22" t="s">
        <v>9597</v>
      </c>
      <c r="AW1176" s="22">
        <v>34000</v>
      </c>
      <c r="AX1176" s="22" t="s">
        <v>10495</v>
      </c>
      <c r="AY1176" s="22">
        <v>902163299393</v>
      </c>
      <c r="BA1176" s="22" t="s">
        <v>10506</v>
      </c>
      <c r="BD1176" s="128">
        <v>42053</v>
      </c>
      <c r="BE1176" s="128">
        <v>43149</v>
      </c>
      <c r="BF1176" s="22" t="s">
        <v>10595</v>
      </c>
      <c r="BI1176" s="22" t="s">
        <v>6997</v>
      </c>
      <c r="BJ1176" s="22" t="s">
        <v>6998</v>
      </c>
      <c r="BQ1176" s="22" t="s">
        <v>10596</v>
      </c>
      <c r="BR1176" s="22" t="s">
        <v>9515</v>
      </c>
    </row>
    <row r="1177" spans="1:70" x14ac:dyDescent="0.35">
      <c r="A1177" s="22" t="s">
        <v>12813</v>
      </c>
      <c r="B1177" s="136" t="s">
        <v>398</v>
      </c>
      <c r="C1177" s="22" t="s">
        <v>12814</v>
      </c>
      <c r="D1177" s="22" t="s">
        <v>12815</v>
      </c>
      <c r="E1177" s="22" t="s">
        <v>12815</v>
      </c>
      <c r="F1177" s="134" t="s">
        <v>10255</v>
      </c>
      <c r="G1177" s="22" t="e">
        <f xml:space="preserve"> INDEX('MASTER--Enter Data'!$J$3:$J$1871, MATCH('parsed-whois-report-2018-02-09T'!A1177, 'MASTER--Enter Data'!$E$3:$E$1871, 0))</f>
        <v>#N/A</v>
      </c>
      <c r="H1177" s="22" t="e">
        <f xml:space="preserve"> INDEX('MASTER--Enter Data'!$N$3:$N$1871, MATCH('parsed-whois-report-2018-02-09T'!A1177, 'MASTER--Enter Data'!$E$3:$E$1871, 0))</f>
        <v>#N/A</v>
      </c>
      <c r="I1177" s="22" t="e">
        <f xml:space="preserve"> INDEX('MASTER--Enter Data'!$L$3:$L$1871, MATCH('parsed-whois-report-2018-02-09T'!A1177, 'MASTER--Enter Data'!$E$3:$E$1871, 0))</f>
        <v>#N/A</v>
      </c>
      <c r="J1177" s="22" t="s">
        <v>7402</v>
      </c>
      <c r="K1177" s="22" t="s">
        <v>7403</v>
      </c>
      <c r="L1177" s="22" t="s">
        <v>7404</v>
      </c>
      <c r="M1177" s="22" t="s">
        <v>7405</v>
      </c>
      <c r="N1177" s="22" t="s">
        <v>7406</v>
      </c>
      <c r="O1177" s="22">
        <v>14165385487</v>
      </c>
      <c r="Q1177" s="22" t="s">
        <v>12816</v>
      </c>
      <c r="AF1177" s="22" t="s">
        <v>12815</v>
      </c>
      <c r="AG1177" s="22" t="s">
        <v>12815</v>
      </c>
      <c r="AH1177" s="22" t="s">
        <v>7402</v>
      </c>
      <c r="AI1177" s="22" t="s">
        <v>7403</v>
      </c>
      <c r="AJ1177" s="22" t="s">
        <v>7404</v>
      </c>
      <c r="AK1177" s="22" t="s">
        <v>7405</v>
      </c>
      <c r="AL1177" s="22" t="s">
        <v>7406</v>
      </c>
      <c r="AM1177" s="22">
        <v>14165385487</v>
      </c>
      <c r="AO1177" s="22" t="s">
        <v>12816</v>
      </c>
      <c r="AR1177" s="22" t="s">
        <v>12815</v>
      </c>
      <c r="AS1177" s="22" t="s">
        <v>12815</v>
      </c>
      <c r="AT1177" s="22" t="s">
        <v>7402</v>
      </c>
      <c r="AU1177" s="22" t="s">
        <v>7403</v>
      </c>
      <c r="AV1177" s="22" t="s">
        <v>7404</v>
      </c>
      <c r="AW1177" s="22" t="s">
        <v>7405</v>
      </c>
      <c r="AX1177" s="22" t="s">
        <v>7406</v>
      </c>
      <c r="AY1177" s="22">
        <v>14165385487</v>
      </c>
      <c r="BA1177" s="22" t="s">
        <v>12816</v>
      </c>
      <c r="BD1177" s="128">
        <v>42650</v>
      </c>
      <c r="BE1177" s="128">
        <v>43380</v>
      </c>
      <c r="BF1177" s="22" t="s">
        <v>10716</v>
      </c>
      <c r="BI1177" s="22" t="s">
        <v>10717</v>
      </c>
      <c r="BJ1177" s="22" t="s">
        <v>10718</v>
      </c>
      <c r="BK1177" s="22" t="s">
        <v>10719</v>
      </c>
      <c r="BL1177" s="22" t="s">
        <v>10720</v>
      </c>
      <c r="BQ1177" s="22" t="s">
        <v>10721</v>
      </c>
      <c r="BR1177" s="22" t="s">
        <v>7016</v>
      </c>
    </row>
    <row r="1178" spans="1:70" ht="15.5" x14ac:dyDescent="0.35">
      <c r="A1178" s="22" t="s">
        <v>11025</v>
      </c>
      <c r="B1178" s="136" t="s">
        <v>569</v>
      </c>
      <c r="C1178" s="133" t="s">
        <v>11026</v>
      </c>
      <c r="D1178" s="22" t="s">
        <v>11027</v>
      </c>
      <c r="E1178" s="22" t="s">
        <v>11028</v>
      </c>
      <c r="F1178" s="134" t="s">
        <v>12859</v>
      </c>
      <c r="G1178" s="22" t="e">
        <f xml:space="preserve"> INDEX('MASTER--Enter Data'!$J$3:$J$1871, MATCH('parsed-whois-report-2018-02-09T'!A1178, 'MASTER--Enter Data'!$E$3:$E$1871, 0))</f>
        <v>#N/A</v>
      </c>
      <c r="H1178" s="22" t="e">
        <f xml:space="preserve"> INDEX('MASTER--Enter Data'!$N$3:$N$1871, MATCH('parsed-whois-report-2018-02-09T'!A1178, 'MASTER--Enter Data'!$E$3:$E$1871, 0))</f>
        <v>#N/A</v>
      </c>
      <c r="I1178" s="22" t="e">
        <f xml:space="preserve"> INDEX('MASTER--Enter Data'!$L$3:$L$1871, MATCH('parsed-whois-report-2018-02-09T'!A1178, 'MASTER--Enter Data'!$E$3:$E$1871, 0))</f>
        <v>#N/A</v>
      </c>
      <c r="J1178" s="22" t="s">
        <v>11029</v>
      </c>
      <c r="K1178" s="22" t="s">
        <v>8021</v>
      </c>
      <c r="L1178" s="22" t="s">
        <v>8021</v>
      </c>
      <c r="N1178" s="22" t="s">
        <v>5099</v>
      </c>
      <c r="Q1178" s="22" t="s">
        <v>11030</v>
      </c>
      <c r="AF1178" s="22" t="s">
        <v>11027</v>
      </c>
      <c r="AG1178" s="22" t="s">
        <v>11028</v>
      </c>
      <c r="AH1178" s="22" t="s">
        <v>11029</v>
      </c>
      <c r="AI1178" s="22" t="s">
        <v>8021</v>
      </c>
      <c r="AJ1178" s="22" t="s">
        <v>8021</v>
      </c>
      <c r="AL1178" s="22" t="s">
        <v>5099</v>
      </c>
      <c r="AO1178" s="22" t="s">
        <v>11030</v>
      </c>
      <c r="AR1178" s="22" t="s">
        <v>11027</v>
      </c>
      <c r="AS1178" s="22" t="s">
        <v>11028</v>
      </c>
      <c r="AT1178" s="22" t="s">
        <v>11029</v>
      </c>
      <c r="AU1178" s="22" t="s">
        <v>8021</v>
      </c>
      <c r="AV1178" s="22" t="s">
        <v>8021</v>
      </c>
      <c r="AX1178" s="22" t="s">
        <v>5099</v>
      </c>
      <c r="BA1178" s="22" t="s">
        <v>11030</v>
      </c>
      <c r="BD1178" s="128">
        <v>41971</v>
      </c>
      <c r="BE1178" s="128">
        <v>44010</v>
      </c>
      <c r="BI1178" s="22" t="s">
        <v>6997</v>
      </c>
      <c r="BJ1178" s="22" t="s">
        <v>6998</v>
      </c>
      <c r="BQ1178" s="22" t="s">
        <v>8679</v>
      </c>
      <c r="BR1178" s="22" t="s">
        <v>7036</v>
      </c>
    </row>
    <row r="1179" spans="1:70" ht="15.5" x14ac:dyDescent="0.35">
      <c r="A1179" s="22" t="s">
        <v>10607</v>
      </c>
      <c r="B1179" s="136" t="s">
        <v>4927</v>
      </c>
      <c r="C1179" s="133" t="s">
        <v>10608</v>
      </c>
      <c r="D1179" s="22" t="s">
        <v>4924</v>
      </c>
      <c r="E1179" s="22" t="s">
        <v>4924</v>
      </c>
      <c r="F1179" s="134" t="s">
        <v>12858</v>
      </c>
      <c r="G1179" s="22" t="e">
        <f xml:space="preserve"> INDEX('MASTER--Enter Data'!$J$3:$J$1871, MATCH('parsed-whois-report-2018-02-09T'!A1179, 'MASTER--Enter Data'!$E$3:$E$1871, 0))</f>
        <v>#N/A</v>
      </c>
      <c r="H1179" s="22" t="e">
        <f xml:space="preserve"> INDEX('MASTER--Enter Data'!$N$3:$N$1871, MATCH('parsed-whois-report-2018-02-09T'!A1179, 'MASTER--Enter Data'!$E$3:$E$1871, 0))</f>
        <v>#N/A</v>
      </c>
      <c r="I1179" s="22" t="e">
        <f xml:space="preserve"> INDEX('MASTER--Enter Data'!$L$3:$L$1871, MATCH('parsed-whois-report-2018-02-09T'!A1179, 'MASTER--Enter Data'!$E$3:$E$1871, 0))</f>
        <v>#N/A</v>
      </c>
      <c r="J1179" s="22" t="s">
        <v>10474</v>
      </c>
      <c r="K1179" s="22" t="s">
        <v>10475</v>
      </c>
      <c r="L1179" s="22" t="s">
        <v>8008</v>
      </c>
      <c r="M1179" s="22">
        <v>200002</v>
      </c>
      <c r="N1179" s="22" t="s">
        <v>5099</v>
      </c>
      <c r="O1179" s="22">
        <v>8615601611649</v>
      </c>
      <c r="P1179" s="22">
        <v>8615601611649</v>
      </c>
      <c r="Q1179" s="22" t="s">
        <v>10476</v>
      </c>
      <c r="AF1179" s="22" t="s">
        <v>4924</v>
      </c>
      <c r="AG1179" s="22" t="s">
        <v>4924</v>
      </c>
      <c r="AH1179" s="22" t="s">
        <v>10474</v>
      </c>
      <c r="AI1179" s="22" t="s">
        <v>10475</v>
      </c>
      <c r="AJ1179" s="22" t="s">
        <v>8008</v>
      </c>
      <c r="AK1179" s="22">
        <v>200002</v>
      </c>
      <c r="AL1179" s="22" t="s">
        <v>5099</v>
      </c>
      <c r="AM1179" s="22">
        <v>8615601611649</v>
      </c>
      <c r="AN1179" s="22">
        <v>8615601611649</v>
      </c>
      <c r="AO1179" s="22" t="s">
        <v>10476</v>
      </c>
      <c r="AR1179" s="22" t="s">
        <v>4924</v>
      </c>
      <c r="AS1179" s="22" t="s">
        <v>4924</v>
      </c>
      <c r="AT1179" s="22" t="s">
        <v>10474</v>
      </c>
      <c r="AU1179" s="22" t="s">
        <v>10475</v>
      </c>
      <c r="AV1179" s="22" t="s">
        <v>8008</v>
      </c>
      <c r="AW1179" s="22">
        <v>200002</v>
      </c>
      <c r="AX1179" s="22" t="s">
        <v>5099</v>
      </c>
      <c r="AY1179" s="22">
        <v>8615601611649</v>
      </c>
      <c r="AZ1179" s="22">
        <v>8615601611649</v>
      </c>
      <c r="BA1179" s="22" t="s">
        <v>10476</v>
      </c>
      <c r="BD1179" s="128">
        <v>43050</v>
      </c>
      <c r="BE1179" s="128">
        <v>43415</v>
      </c>
      <c r="BF1179" s="22" t="s">
        <v>7056</v>
      </c>
      <c r="BI1179" s="22" t="s">
        <v>9688</v>
      </c>
      <c r="BJ1179" s="22" t="s">
        <v>9689</v>
      </c>
      <c r="BQ1179" s="22" t="s">
        <v>7059</v>
      </c>
      <c r="BR1179" s="22" t="s">
        <v>7016</v>
      </c>
    </row>
    <row r="1180" spans="1:70" ht="15.5" x14ac:dyDescent="0.35">
      <c r="A1180" s="22" t="s">
        <v>10597</v>
      </c>
      <c r="B1180" s="136" t="s">
        <v>251</v>
      </c>
      <c r="C1180" s="133" t="s">
        <v>10598</v>
      </c>
      <c r="D1180" s="22" t="s">
        <v>10509</v>
      </c>
      <c r="E1180" s="22" t="s">
        <v>10509</v>
      </c>
      <c r="F1180" s="134" t="s">
        <v>12859</v>
      </c>
      <c r="G1180" s="22" t="e">
        <f xml:space="preserve"> INDEX('MASTER--Enter Data'!$J$3:$J$1871, MATCH('parsed-whois-report-2018-02-09T'!A1180, 'MASTER--Enter Data'!$E$3:$E$1871, 0))</f>
        <v>#N/A</v>
      </c>
      <c r="H1180" s="22" t="e">
        <f xml:space="preserve"> INDEX('MASTER--Enter Data'!$N$3:$N$1871, MATCH('parsed-whois-report-2018-02-09T'!A1180, 'MASTER--Enter Data'!$E$3:$E$1871, 0))</f>
        <v>#N/A</v>
      </c>
      <c r="I1180" s="22" t="e">
        <f xml:space="preserve"> INDEX('MASTER--Enter Data'!$L$3:$L$1871, MATCH('parsed-whois-report-2018-02-09T'!A1180, 'MASTER--Enter Data'!$E$3:$E$1871, 0))</f>
        <v>#N/A</v>
      </c>
      <c r="J1180" s="22" t="s">
        <v>10599</v>
      </c>
      <c r="K1180" s="22" t="s">
        <v>10048</v>
      </c>
      <c r="L1180" s="22" t="s">
        <v>8288</v>
      </c>
      <c r="M1180" s="22">
        <v>200439</v>
      </c>
      <c r="N1180" s="22" t="s">
        <v>5099</v>
      </c>
      <c r="O1180" s="22">
        <v>8615601611649</v>
      </c>
      <c r="P1180" s="22">
        <v>8615601611649</v>
      </c>
      <c r="Q1180" s="22" t="s">
        <v>7330</v>
      </c>
      <c r="AF1180" s="22" t="s">
        <v>10509</v>
      </c>
      <c r="AG1180" s="22" t="s">
        <v>10509</v>
      </c>
      <c r="AH1180" s="22" t="s">
        <v>10599</v>
      </c>
      <c r="AI1180" s="22" t="s">
        <v>10048</v>
      </c>
      <c r="AJ1180" s="22" t="s">
        <v>8288</v>
      </c>
      <c r="AK1180" s="22">
        <v>200439</v>
      </c>
      <c r="AL1180" s="22" t="s">
        <v>5099</v>
      </c>
      <c r="AM1180" s="22">
        <v>8615601611649</v>
      </c>
      <c r="AN1180" s="22">
        <v>8615601611649</v>
      </c>
      <c r="AO1180" s="22" t="s">
        <v>7330</v>
      </c>
      <c r="AR1180" s="22" t="s">
        <v>10509</v>
      </c>
      <c r="AS1180" s="22" t="s">
        <v>10509</v>
      </c>
      <c r="AT1180" s="22" t="s">
        <v>10599</v>
      </c>
      <c r="AU1180" s="22" t="s">
        <v>10048</v>
      </c>
      <c r="AV1180" s="22" t="s">
        <v>8288</v>
      </c>
      <c r="AW1180" s="22">
        <v>200439</v>
      </c>
      <c r="AX1180" s="22" t="s">
        <v>5099</v>
      </c>
      <c r="AY1180" s="22">
        <v>8615601611649</v>
      </c>
      <c r="AZ1180" s="22">
        <v>8615601611649</v>
      </c>
      <c r="BA1180" s="22" t="s">
        <v>7330</v>
      </c>
      <c r="BD1180" s="128">
        <v>43050</v>
      </c>
      <c r="BE1180" s="128">
        <v>43415</v>
      </c>
      <c r="BI1180" s="22" t="s">
        <v>6997</v>
      </c>
      <c r="BJ1180" s="22" t="s">
        <v>6998</v>
      </c>
      <c r="BQ1180" s="22" t="s">
        <v>7059</v>
      </c>
      <c r="BR1180" s="22" t="s">
        <v>7090</v>
      </c>
    </row>
    <row r="1181" spans="1:70" x14ac:dyDescent="0.35">
      <c r="A1181" s="22" t="s">
        <v>477</v>
      </c>
      <c r="B1181" s="136"/>
      <c r="C1181" s="22" t="s">
        <v>10614</v>
      </c>
      <c r="D1181" s="22" t="s">
        <v>1645</v>
      </c>
      <c r="E1181" s="22" t="s">
        <v>1645</v>
      </c>
      <c r="F1181" s="134" t="s">
        <v>10255</v>
      </c>
      <c r="G1181" s="22" t="str">
        <f xml:space="preserve"> INDEX('MASTER--Enter Data'!$J$3:$J$1871, MATCH('parsed-whois-report-2018-02-09T'!A1181, 'MASTER--Enter Data'!$E$3:$E$1871, 0))</f>
        <v>Deutsche Lufthansa AG</v>
      </c>
      <c r="H1181" s="22" t="str">
        <f xml:space="preserve"> INDEX('MASTER--Enter Data'!$N$3:$N$1871, MATCH('parsed-whois-report-2018-02-09T'!A1181, 'MASTER--Enter Data'!$E$3:$E$1871, 0))</f>
        <v>Rauschhofer Rechtsanwälte</v>
      </c>
      <c r="I1181" s="22" t="str">
        <f xml:space="preserve"> INDEX('MASTER--Enter Data'!$L$3:$L$1871, MATCH('parsed-whois-report-2018-02-09T'!A1181, 'MASTER--Enter Data'!$E$3:$E$1871, 0))</f>
        <v>Domain Proxy</v>
      </c>
      <c r="J1181" s="22" t="s">
        <v>10615</v>
      </c>
      <c r="K1181" s="22" t="s">
        <v>10317</v>
      </c>
      <c r="L1181" s="22" t="s">
        <v>9328</v>
      </c>
      <c r="M1181" s="22">
        <v>2000</v>
      </c>
      <c r="N1181" s="22" t="s">
        <v>7338</v>
      </c>
      <c r="O1181" s="22">
        <v>61288805158</v>
      </c>
      <c r="Q1181" s="22" t="s">
        <v>10616</v>
      </c>
      <c r="T1181" s="22" t="s">
        <v>1645</v>
      </c>
      <c r="U1181" s="22" t="s">
        <v>1645</v>
      </c>
      <c r="V1181" s="22" t="s">
        <v>10615</v>
      </c>
      <c r="W1181" s="22" t="s">
        <v>10317</v>
      </c>
      <c r="X1181" s="22" t="s">
        <v>9328</v>
      </c>
      <c r="Y1181" s="22">
        <v>2000</v>
      </c>
      <c r="Z1181" s="22" t="s">
        <v>7338</v>
      </c>
      <c r="AA1181" s="22">
        <v>61288805158</v>
      </c>
      <c r="AC1181" s="22" t="s">
        <v>10616</v>
      </c>
      <c r="AF1181" s="22" t="s">
        <v>1645</v>
      </c>
      <c r="AG1181" s="22" t="s">
        <v>1645</v>
      </c>
      <c r="AH1181" s="22" t="s">
        <v>10615</v>
      </c>
      <c r="AI1181" s="22" t="s">
        <v>10317</v>
      </c>
      <c r="AJ1181" s="22" t="s">
        <v>9328</v>
      </c>
      <c r="AK1181" s="22">
        <v>2000</v>
      </c>
      <c r="AL1181" s="22" t="s">
        <v>7338</v>
      </c>
      <c r="AM1181" s="22">
        <v>6121300253339</v>
      </c>
      <c r="AO1181" s="22" t="s">
        <v>10617</v>
      </c>
      <c r="AR1181" s="22" t="s">
        <v>1645</v>
      </c>
      <c r="AS1181" s="22" t="s">
        <v>1645</v>
      </c>
      <c r="AT1181" s="22" t="s">
        <v>10615</v>
      </c>
      <c r="AU1181" s="22" t="s">
        <v>10317</v>
      </c>
      <c r="AV1181" s="22" t="s">
        <v>9328</v>
      </c>
      <c r="AW1181" s="22">
        <v>2000</v>
      </c>
      <c r="AX1181" s="22" t="s">
        <v>7338</v>
      </c>
      <c r="AY1181" s="22">
        <v>61288805158</v>
      </c>
      <c r="BA1181" s="22" t="s">
        <v>10616</v>
      </c>
      <c r="BD1181" s="128">
        <v>41894</v>
      </c>
      <c r="BE1181" s="128">
        <v>43355</v>
      </c>
      <c r="BF1181" s="22" t="s">
        <v>9330</v>
      </c>
      <c r="BI1181" s="22" t="s">
        <v>6997</v>
      </c>
      <c r="BJ1181" s="22" t="s">
        <v>6998</v>
      </c>
      <c r="BQ1181" s="22" t="s">
        <v>9331</v>
      </c>
      <c r="BR1181" s="22" t="s">
        <v>7016</v>
      </c>
    </row>
    <row r="1182" spans="1:70" x14ac:dyDescent="0.35">
      <c r="A1182" s="22" t="s">
        <v>798</v>
      </c>
      <c r="B1182" s="136"/>
      <c r="C1182" s="22" t="s">
        <v>10618</v>
      </c>
      <c r="D1182" s="22" t="s">
        <v>10619</v>
      </c>
      <c r="E1182" s="22" t="s">
        <v>10620</v>
      </c>
      <c r="F1182" s="134" t="s">
        <v>12860</v>
      </c>
      <c r="G1182" s="22" t="str">
        <f xml:space="preserve"> INDEX('MASTER--Enter Data'!$J$3:$J$1871, MATCH('parsed-whois-report-2018-02-09T'!A1182, 'MASTER--Enter Data'!$E$3:$E$1871, 0))</f>
        <v>lululemon athletica canada inc.</v>
      </c>
      <c r="H1182" s="22" t="str">
        <f xml:space="preserve"> INDEX('MASTER--Enter Data'!$N$3:$N$1871, MATCH('parsed-whois-report-2018-02-09T'!A1182, 'MASTER--Enter Data'!$E$3:$E$1871, 0))</f>
        <v>DLA Piper LLP (US) David M. Kramer</v>
      </c>
      <c r="I1182" s="22" t="str">
        <f xml:space="preserve"> INDEX('MASTER--Enter Data'!$L$3:$L$1871, MATCH('parsed-whois-report-2018-02-09T'!A1182, 'MASTER--Enter Data'!$E$3:$E$1871, 0))</f>
        <v>Domain Administrator</v>
      </c>
      <c r="J1182" s="22" t="s">
        <v>10621</v>
      </c>
      <c r="K1182" s="22" t="s">
        <v>8358</v>
      </c>
      <c r="L1182" s="22" t="s">
        <v>10622</v>
      </c>
      <c r="M1182" s="22">
        <v>20004</v>
      </c>
      <c r="N1182" s="22" t="s">
        <v>7022</v>
      </c>
      <c r="O1182" s="22">
        <v>12027994000</v>
      </c>
      <c r="Q1182" s="22" t="s">
        <v>9757</v>
      </c>
      <c r="AF1182" s="22" t="s">
        <v>10619</v>
      </c>
      <c r="AG1182" s="22" t="s">
        <v>10620</v>
      </c>
      <c r="AH1182" s="22" t="s">
        <v>10621</v>
      </c>
      <c r="AI1182" s="22" t="s">
        <v>8358</v>
      </c>
      <c r="AJ1182" s="22" t="s">
        <v>10622</v>
      </c>
      <c r="AK1182" s="22">
        <v>20004</v>
      </c>
      <c r="AL1182" s="22" t="s">
        <v>7022</v>
      </c>
      <c r="AM1182" s="22">
        <v>12027994000</v>
      </c>
      <c r="AO1182" s="22" t="s">
        <v>9757</v>
      </c>
      <c r="AR1182" s="22" t="s">
        <v>10619</v>
      </c>
      <c r="AS1182" s="22" t="s">
        <v>10620</v>
      </c>
      <c r="AT1182" s="22" t="s">
        <v>10621</v>
      </c>
      <c r="AU1182" s="22" t="s">
        <v>8358</v>
      </c>
      <c r="AV1182" s="22" t="s">
        <v>10622</v>
      </c>
      <c r="AW1182" s="22">
        <v>20004</v>
      </c>
      <c r="AX1182" s="22" t="s">
        <v>7022</v>
      </c>
      <c r="AY1182" s="22">
        <v>12027994000</v>
      </c>
      <c r="BA1182" s="22" t="s">
        <v>9757</v>
      </c>
      <c r="BD1182" s="128">
        <v>42906</v>
      </c>
      <c r="BE1182" s="128">
        <v>43271</v>
      </c>
      <c r="BF1182" s="22" t="s">
        <v>7086</v>
      </c>
      <c r="BI1182" s="22" t="s">
        <v>10623</v>
      </c>
      <c r="BJ1182" s="22" t="s">
        <v>10624</v>
      </c>
      <c r="BQ1182" s="22" t="s">
        <v>8697</v>
      </c>
      <c r="BR1182" s="22" t="s">
        <v>7090</v>
      </c>
    </row>
    <row r="1183" spans="1:70" x14ac:dyDescent="0.35">
      <c r="A1183" s="22" t="s">
        <v>1173</v>
      </c>
      <c r="B1183" s="136"/>
      <c r="C1183" s="22" t="s">
        <v>10625</v>
      </c>
      <c r="D1183" s="22" t="s">
        <v>10626</v>
      </c>
      <c r="E1183" s="22" t="s">
        <v>10627</v>
      </c>
      <c r="F1183" s="134" t="s">
        <v>12858</v>
      </c>
      <c r="G1183" s="22" t="str">
        <f xml:space="preserve"> INDEX('MASTER--Enter Data'!$J$3:$J$1871, MATCH('parsed-whois-report-2018-02-09T'!A1183, 'MASTER--Enter Data'!$E$3:$E$1871, 0))</f>
        <v>Add2Net, Inc.</v>
      </c>
      <c r="H1183" s="22" t="str">
        <f xml:space="preserve"> INDEX('MASTER--Enter Data'!$N$3:$N$1871, MATCH('parsed-whois-report-2018-02-09T'!A1183, 'MASTER--Enter Data'!$E$3:$E$1871, 0))</f>
        <v>Cohen BLG Jeffrey A Cohen</v>
      </c>
      <c r="I1183" s="22" t="str">
        <f xml:space="preserve"> INDEX('MASTER--Enter Data'!$L$3:$L$1871, MATCH('parsed-whois-report-2018-02-09T'!A1183, 'MASTER--Enter Data'!$E$3:$E$1871, 0))</f>
        <v>li wenxi wenxili wenxili</v>
      </c>
      <c r="J1183" s="22" t="s">
        <v>10628</v>
      </c>
      <c r="K1183" s="22" t="s">
        <v>9936</v>
      </c>
      <c r="L1183" s="22" t="s">
        <v>7357</v>
      </c>
      <c r="M1183" s="22">
        <v>516100</v>
      </c>
      <c r="N1183" s="22" t="s">
        <v>5099</v>
      </c>
      <c r="O1183" s="22">
        <v>8601023234343</v>
      </c>
      <c r="P1183" s="22">
        <v>8601034343456</v>
      </c>
      <c r="Q1183" s="22" t="s">
        <v>10629</v>
      </c>
      <c r="AF1183" s="22" t="s">
        <v>10626</v>
      </c>
      <c r="AG1183" s="22" t="s">
        <v>10627</v>
      </c>
      <c r="AH1183" s="22" t="s">
        <v>10628</v>
      </c>
      <c r="AI1183" s="22" t="s">
        <v>9936</v>
      </c>
      <c r="AJ1183" s="22" t="s">
        <v>7357</v>
      </c>
      <c r="AK1183" s="22">
        <v>516100</v>
      </c>
      <c r="AL1183" s="22" t="s">
        <v>5099</v>
      </c>
      <c r="AM1183" s="22">
        <v>8601023234343</v>
      </c>
      <c r="AN1183" s="22">
        <v>8601034343456</v>
      </c>
      <c r="AO1183" s="22" t="s">
        <v>10629</v>
      </c>
      <c r="AR1183" s="22" t="s">
        <v>10626</v>
      </c>
      <c r="AS1183" s="22" t="s">
        <v>10627</v>
      </c>
      <c r="AT1183" s="22" t="s">
        <v>10628</v>
      </c>
      <c r="AU1183" s="22" t="s">
        <v>9936</v>
      </c>
      <c r="AV1183" s="22" t="s">
        <v>7357</v>
      </c>
      <c r="AW1183" s="22">
        <v>516100</v>
      </c>
      <c r="AX1183" s="22" t="s">
        <v>5099</v>
      </c>
      <c r="AY1183" s="22">
        <v>8601023234343</v>
      </c>
      <c r="AZ1183" s="22">
        <v>8601034343456</v>
      </c>
      <c r="BA1183" s="22" t="s">
        <v>10629</v>
      </c>
      <c r="BD1183" s="128">
        <v>42414</v>
      </c>
      <c r="BE1183" s="128">
        <v>43145</v>
      </c>
      <c r="BI1183" s="22" t="s">
        <v>9016</v>
      </c>
      <c r="BJ1183" s="22" t="s">
        <v>9017</v>
      </c>
      <c r="BQ1183" s="22" t="s">
        <v>8643</v>
      </c>
      <c r="BR1183" s="22" t="s">
        <v>7217</v>
      </c>
    </row>
    <row r="1184" spans="1:70" x14ac:dyDescent="0.35">
      <c r="A1184" s="22" t="s">
        <v>720</v>
      </c>
      <c r="B1184" s="136"/>
      <c r="C1184" s="22" t="s">
        <v>10630</v>
      </c>
      <c r="D1184" s="22" t="s">
        <v>10631</v>
      </c>
      <c r="E1184" s="22" t="s">
        <v>10631</v>
      </c>
      <c r="F1184" s="134" t="s">
        <v>12858</v>
      </c>
      <c r="G1184" s="22" t="str">
        <f xml:space="preserve"> INDEX('MASTER--Enter Data'!$J$3:$J$1871, MATCH('parsed-whois-report-2018-02-09T'!A1184, 'MASTER--Enter Data'!$E$3:$E$1871, 0))</f>
        <v>Add2Net, Inc.</v>
      </c>
      <c r="H1184" s="22" t="str">
        <f xml:space="preserve"> INDEX('MASTER--Enter Data'!$N$3:$N$1871, MATCH('parsed-whois-report-2018-02-09T'!A1184, 'MASTER--Enter Data'!$E$3:$E$1871, 0))</f>
        <v>Cohen Business Law Group, apc Jeffrey A Cohen</v>
      </c>
      <c r="I1184" s="22" t="str">
        <f xml:space="preserve"> INDEX('MASTER--Enter Data'!$L$3:$L$1871, MATCH('parsed-whois-report-2018-02-09T'!A1184, 'MASTER--Enter Data'!$E$3:$E$1871, 0))</f>
        <v>taobao xu qing guan</v>
      </c>
      <c r="J1184" s="22" t="s">
        <v>10632</v>
      </c>
      <c r="K1184" s="22" t="s">
        <v>10633</v>
      </c>
      <c r="L1184" s="22" t="s">
        <v>10634</v>
      </c>
      <c r="M1184" s="22">
        <v>450000</v>
      </c>
      <c r="N1184" s="22" t="s">
        <v>5099</v>
      </c>
      <c r="O1184" s="22">
        <v>8603711000000</v>
      </c>
      <c r="P1184" s="22">
        <v>8603711000000</v>
      </c>
      <c r="Q1184" s="22" t="s">
        <v>10635</v>
      </c>
      <c r="AF1184" s="22" t="s">
        <v>10631</v>
      </c>
      <c r="AG1184" s="22" t="s">
        <v>10631</v>
      </c>
      <c r="AH1184" s="22" t="s">
        <v>10632</v>
      </c>
      <c r="AI1184" s="22" t="s">
        <v>10633</v>
      </c>
      <c r="AJ1184" s="22" t="s">
        <v>10634</v>
      </c>
      <c r="AK1184" s="22">
        <v>450000</v>
      </c>
      <c r="AL1184" s="22" t="s">
        <v>5099</v>
      </c>
      <c r="AM1184" s="22">
        <v>8603711000000</v>
      </c>
      <c r="AN1184" s="22">
        <v>8603711000000</v>
      </c>
      <c r="AO1184" s="22" t="s">
        <v>10635</v>
      </c>
      <c r="AR1184" s="22" t="s">
        <v>7355</v>
      </c>
      <c r="AS1184" s="22" t="s">
        <v>7324</v>
      </c>
      <c r="AT1184" s="22" t="s">
        <v>10636</v>
      </c>
      <c r="AU1184" s="22" t="s">
        <v>8014</v>
      </c>
      <c r="AV1184" s="22" t="s">
        <v>7358</v>
      </c>
      <c r="AW1184" s="22">
        <v>100129</v>
      </c>
      <c r="AX1184" s="22" t="s">
        <v>5099</v>
      </c>
      <c r="AY1184" s="22">
        <v>8601065985888</v>
      </c>
      <c r="AZ1184" s="22">
        <v>8601065985438</v>
      </c>
      <c r="BA1184" s="22" t="s">
        <v>7359</v>
      </c>
      <c r="BD1184" s="128">
        <v>42042</v>
      </c>
      <c r="BE1184" s="128">
        <v>42407</v>
      </c>
      <c r="BI1184" s="22" t="s">
        <v>6997</v>
      </c>
      <c r="BJ1184" s="22" t="s">
        <v>6998</v>
      </c>
      <c r="BQ1184" s="22" t="s">
        <v>7059</v>
      </c>
      <c r="BR1184" s="22" t="s">
        <v>7000</v>
      </c>
    </row>
    <row r="1185" spans="1:70" x14ac:dyDescent="0.35">
      <c r="A1185" s="22" t="s">
        <v>4549</v>
      </c>
      <c r="B1185" s="136"/>
      <c r="C1185" s="22" t="s">
        <v>10637</v>
      </c>
      <c r="D1185" s="22" t="s">
        <v>10638</v>
      </c>
      <c r="E1185" s="22" t="s">
        <v>10639</v>
      </c>
      <c r="F1185" s="134" t="s">
        <v>12858</v>
      </c>
      <c r="G1185" s="22" t="str">
        <f xml:space="preserve"> INDEX('MASTER--Enter Data'!$J$3:$J$1871, MATCH('parsed-whois-report-2018-02-09T'!A1185, 'MASTER--Enter Data'!$E$3:$E$1871, 0))</f>
        <v>Add2Net, Inc.</v>
      </c>
      <c r="H1185" s="22" t="str">
        <f xml:space="preserve"> INDEX('MASTER--Enter Data'!$N$3:$N$1871, MATCH('parsed-whois-report-2018-02-09T'!A1185, 'MASTER--Enter Data'!$E$3:$E$1871, 0))</f>
        <v>Cohen Business Law Group, apc J. Cohen</v>
      </c>
      <c r="I1185" s="22" t="str">
        <f xml:space="preserve"> INDEX('MASTER--Enter Data'!$L$3:$L$1871, MATCH('parsed-whois-report-2018-02-09T'!A1185, 'MASTER--Enter Data'!$E$3:$E$1871, 0))</f>
        <v>email biz pvt ltd anshul goyal</v>
      </c>
      <c r="J1185" s="22" t="s">
        <v>10640</v>
      </c>
      <c r="K1185" s="22" t="s">
        <v>10641</v>
      </c>
      <c r="L1185" s="22" t="s">
        <v>10642</v>
      </c>
      <c r="M1185" s="22">
        <v>141001</v>
      </c>
      <c r="N1185" s="22" t="s">
        <v>8157</v>
      </c>
      <c r="O1185" s="22">
        <v>917307352543</v>
      </c>
      <c r="Q1185" s="22" t="s">
        <v>10643</v>
      </c>
      <c r="T1185" s="22" t="s">
        <v>10638</v>
      </c>
      <c r="U1185" s="22" t="s">
        <v>10639</v>
      </c>
      <c r="V1185" s="22" t="s">
        <v>10640</v>
      </c>
      <c r="W1185" s="22" t="s">
        <v>10641</v>
      </c>
      <c r="X1185" s="22" t="s">
        <v>10642</v>
      </c>
      <c r="Y1185" s="22">
        <v>141001</v>
      </c>
      <c r="Z1185" s="22" t="s">
        <v>8157</v>
      </c>
      <c r="AA1185" s="22">
        <v>917307352543</v>
      </c>
      <c r="AC1185" s="22" t="s">
        <v>10643</v>
      </c>
      <c r="AF1185" s="22" t="s">
        <v>10638</v>
      </c>
      <c r="AG1185" s="22" t="s">
        <v>10639</v>
      </c>
      <c r="AH1185" s="22" t="s">
        <v>10640</v>
      </c>
      <c r="AI1185" s="22" t="s">
        <v>10641</v>
      </c>
      <c r="AJ1185" s="22" t="s">
        <v>10642</v>
      </c>
      <c r="AK1185" s="22">
        <v>141001</v>
      </c>
      <c r="AL1185" s="22" t="s">
        <v>8157</v>
      </c>
      <c r="AM1185" s="22">
        <v>917307352543</v>
      </c>
      <c r="AO1185" s="22" t="s">
        <v>10643</v>
      </c>
      <c r="AR1185" s="22" t="s">
        <v>10638</v>
      </c>
      <c r="AS1185" s="22" t="s">
        <v>10639</v>
      </c>
      <c r="AT1185" s="22" t="s">
        <v>10640</v>
      </c>
      <c r="AU1185" s="22" t="s">
        <v>10641</v>
      </c>
      <c r="AV1185" s="22" t="s">
        <v>10642</v>
      </c>
      <c r="AW1185" s="22">
        <v>141001</v>
      </c>
      <c r="AX1185" s="22" t="s">
        <v>8157</v>
      </c>
      <c r="AY1185" s="22">
        <v>917307352543</v>
      </c>
      <c r="BA1185" s="22" t="s">
        <v>10643</v>
      </c>
      <c r="BD1185" s="128">
        <v>42522</v>
      </c>
      <c r="BE1185" s="128">
        <v>43617</v>
      </c>
      <c r="BF1185" s="22" t="s">
        <v>8489</v>
      </c>
      <c r="BI1185" s="22" t="s">
        <v>6997</v>
      </c>
      <c r="BJ1185" s="22" t="s">
        <v>6998</v>
      </c>
      <c r="BQ1185" s="22" t="s">
        <v>8490</v>
      </c>
      <c r="BR1185" s="22" t="s">
        <v>7147</v>
      </c>
    </row>
    <row r="1186" spans="1:70" x14ac:dyDescent="0.35">
      <c r="A1186" s="22" t="s">
        <v>410</v>
      </c>
      <c r="B1186" s="136"/>
      <c r="C1186" s="22" t="s">
        <v>10644</v>
      </c>
      <c r="D1186" s="22" t="s">
        <v>10645</v>
      </c>
      <c r="E1186" s="22" t="s">
        <v>2894</v>
      </c>
      <c r="F1186" s="134" t="s">
        <v>12860</v>
      </c>
      <c r="G1186" s="22" t="str">
        <f xml:space="preserve"> INDEX('MASTER--Enter Data'!$J$3:$J$1871, MATCH('parsed-whois-report-2018-02-09T'!A1186, 'MASTER--Enter Data'!$E$3:$E$1871, 0))</f>
        <v>MARIE CLAIRE ALBUM S.A. Geneviève RAFFINI</v>
      </c>
      <c r="H1186" s="22" t="str">
        <f xml:space="preserve"> INDEX('MASTER--Enter Data'!$N$3:$N$1871, MATCH('parsed-whois-report-2018-02-09T'!A1186, 'MASTER--Enter Data'!$E$3:$E$1871, 0))</f>
        <v>Nameshield Laurent Becker</v>
      </c>
      <c r="I1186" s="22" t="str">
        <f xml:space="preserve"> INDEX('MASTER--Enter Data'!$L$3:$L$1871, MATCH('parsed-whois-report-2018-02-09T'!A1186, 'MASTER--Enter Data'!$E$3:$E$1871, 0))</f>
        <v>Benoit Menetrieux</v>
      </c>
      <c r="J1186" s="22" t="s">
        <v>10646</v>
      </c>
      <c r="K1186" s="22" t="s">
        <v>10647</v>
      </c>
      <c r="M1186" s="22">
        <v>92130</v>
      </c>
      <c r="N1186" s="22" t="s">
        <v>6989</v>
      </c>
      <c r="O1186" s="22">
        <v>33141468066</v>
      </c>
      <c r="P1186" s="22">
        <v>33141468686</v>
      </c>
      <c r="Q1186" s="22" t="s">
        <v>10648</v>
      </c>
      <c r="AF1186" s="22" t="s">
        <v>10645</v>
      </c>
      <c r="AG1186" s="22" t="s">
        <v>2894</v>
      </c>
      <c r="AH1186" s="22" t="s">
        <v>10646</v>
      </c>
      <c r="AI1186" s="22" t="s">
        <v>10647</v>
      </c>
      <c r="AK1186" s="22">
        <v>92130</v>
      </c>
      <c r="AL1186" s="22" t="s">
        <v>6989</v>
      </c>
      <c r="AM1186" s="22">
        <v>33141468066</v>
      </c>
      <c r="AN1186" s="22">
        <v>33141468686</v>
      </c>
      <c r="AO1186" s="22" t="s">
        <v>10648</v>
      </c>
      <c r="AR1186" s="22" t="s">
        <v>9605</v>
      </c>
      <c r="AS1186" s="22" t="s">
        <v>6362</v>
      </c>
      <c r="AT1186" s="22" t="s">
        <v>7381</v>
      </c>
      <c r="AU1186" s="22" t="s">
        <v>7382</v>
      </c>
      <c r="AW1186" s="22">
        <v>49100</v>
      </c>
      <c r="AX1186" s="22" t="s">
        <v>6989</v>
      </c>
      <c r="AY1186" s="22">
        <v>33241182828</v>
      </c>
      <c r="AZ1186" s="22">
        <v>33241182829</v>
      </c>
      <c r="BA1186" s="22" t="s">
        <v>9606</v>
      </c>
      <c r="BD1186" s="128">
        <v>42186</v>
      </c>
      <c r="BE1186" s="128">
        <v>43282</v>
      </c>
      <c r="BF1186" s="22" t="s">
        <v>7394</v>
      </c>
      <c r="BI1186" s="22" t="s">
        <v>8676</v>
      </c>
      <c r="BJ1186" s="22" t="s">
        <v>8677</v>
      </c>
      <c r="BK1186" s="22" t="s">
        <v>8678</v>
      </c>
      <c r="BR1186" s="22" t="s">
        <v>7090</v>
      </c>
    </row>
    <row r="1187" spans="1:70" x14ac:dyDescent="0.35">
      <c r="A1187" s="22" t="s">
        <v>715</v>
      </c>
      <c r="B1187" s="136"/>
      <c r="C1187" s="22" t="s">
        <v>10649</v>
      </c>
      <c r="D1187" s="22" t="s">
        <v>10645</v>
      </c>
      <c r="E1187" s="22" t="s">
        <v>2894</v>
      </c>
      <c r="F1187" s="134" t="s">
        <v>12860</v>
      </c>
      <c r="G1187" s="22" t="str">
        <f xml:space="preserve"> INDEX('MASTER--Enter Data'!$J$3:$J$1871, MATCH('parsed-whois-report-2018-02-09T'!A1187, 'MASTER--Enter Data'!$E$3:$E$1871, 0))</f>
        <v>MARIE CLAIRE ALBUM S.A.</v>
      </c>
      <c r="H1187" s="22" t="str">
        <f xml:space="preserve"> INDEX('MASTER--Enter Data'!$N$3:$N$1871, MATCH('parsed-whois-report-2018-02-09T'!A1187, 'MASTER--Enter Data'!$E$3:$E$1871, 0))</f>
        <v>Nameshield</v>
      </c>
      <c r="I1187" s="22" t="str">
        <f xml:space="preserve"> INDEX('MASTER--Enter Data'!$L$3:$L$1871, MATCH('parsed-whois-report-2018-02-09T'!A1187, 'MASTER--Enter Data'!$E$3:$E$1871, 0))</f>
        <v xml:space="preserve"> Pearson Technology Centre</v>
      </c>
      <c r="J1187" s="22" t="s">
        <v>10646</v>
      </c>
      <c r="K1187" s="22" t="s">
        <v>10647</v>
      </c>
      <c r="M1187" s="22">
        <v>92130</v>
      </c>
      <c r="N1187" s="22" t="s">
        <v>6989</v>
      </c>
      <c r="O1187" s="22">
        <v>33141468066</v>
      </c>
      <c r="P1187" s="22">
        <v>33141468686</v>
      </c>
      <c r="Q1187" s="22" t="s">
        <v>10648</v>
      </c>
      <c r="T1187" s="22" t="s">
        <v>7380</v>
      </c>
      <c r="U1187" s="22" t="s">
        <v>6362</v>
      </c>
      <c r="V1187" s="22" t="s">
        <v>7381</v>
      </c>
      <c r="W1187" s="22" t="s">
        <v>7382</v>
      </c>
      <c r="X1187" s="22" t="s">
        <v>7383</v>
      </c>
      <c r="Y1187" s="22">
        <v>49100</v>
      </c>
      <c r="Z1187" s="22" t="s">
        <v>6989</v>
      </c>
      <c r="AA1187" s="22">
        <v>33241182828</v>
      </c>
      <c r="AB1187" s="22">
        <v>33241182829</v>
      </c>
      <c r="AC1187" s="22" t="s">
        <v>7384</v>
      </c>
      <c r="AF1187" s="22" t="s">
        <v>10645</v>
      </c>
      <c r="AG1187" s="22" t="s">
        <v>2894</v>
      </c>
      <c r="AH1187" s="22" t="s">
        <v>10646</v>
      </c>
      <c r="AI1187" s="22" t="s">
        <v>10647</v>
      </c>
      <c r="AK1187" s="22">
        <v>92130</v>
      </c>
      <c r="AL1187" s="22" t="s">
        <v>6989</v>
      </c>
      <c r="AM1187" s="22">
        <v>33141468066</v>
      </c>
      <c r="AN1187" s="22">
        <v>33141468686</v>
      </c>
      <c r="AO1187" s="22" t="s">
        <v>10648</v>
      </c>
      <c r="AR1187" s="22" t="s">
        <v>9605</v>
      </c>
      <c r="AS1187" s="22" t="s">
        <v>6362</v>
      </c>
      <c r="AT1187" s="22" t="s">
        <v>7381</v>
      </c>
      <c r="AU1187" s="22" t="s">
        <v>7382</v>
      </c>
      <c r="AW1187" s="22">
        <v>49100</v>
      </c>
      <c r="AX1187" s="22" t="s">
        <v>6989</v>
      </c>
      <c r="AY1187" s="22">
        <v>33241182828</v>
      </c>
      <c r="AZ1187" s="22">
        <v>33241182829</v>
      </c>
      <c r="BA1187" s="22" t="s">
        <v>9606</v>
      </c>
      <c r="BD1187" s="128">
        <v>42691</v>
      </c>
      <c r="BE1187" s="128">
        <v>43421</v>
      </c>
      <c r="BF1187" s="22" t="s">
        <v>7394</v>
      </c>
      <c r="BI1187" s="22" t="s">
        <v>8676</v>
      </c>
      <c r="BJ1187" s="22" t="s">
        <v>8677</v>
      </c>
      <c r="BK1187" s="22" t="s">
        <v>8678</v>
      </c>
      <c r="BQ1187" s="22" t="s">
        <v>6362</v>
      </c>
      <c r="BR1187" s="22" t="s">
        <v>7048</v>
      </c>
    </row>
    <row r="1188" spans="1:70" x14ac:dyDescent="0.35">
      <c r="A1188" s="22" t="s">
        <v>2893</v>
      </c>
      <c r="B1188" s="136"/>
      <c r="C1188" s="22" t="s">
        <v>10650</v>
      </c>
      <c r="D1188" s="22" t="s">
        <v>3953</v>
      </c>
      <c r="F1188" s="134" t="s">
        <v>12859</v>
      </c>
      <c r="G1188" s="22" t="str">
        <f xml:space="preserve"> INDEX('MASTER--Enter Data'!$J$3:$J$1871, MATCH('parsed-whois-report-2018-02-09T'!A1188, 'MASTER--Enter Data'!$E$3:$E$1871, 0))</f>
        <v>MARIE CLAIRE ALBUM</v>
      </c>
      <c r="H1188" s="22" t="str">
        <f xml:space="preserve"> INDEX('MASTER--Enter Data'!$N$3:$N$1871, MATCH('parsed-whois-report-2018-02-09T'!A1188, 'MASTER--Enter Data'!$E$3:$E$1871, 0))</f>
        <v>Nameshield Laurent Becker</v>
      </c>
      <c r="I1188" s="22" t="str">
        <f xml:space="preserve"> INDEX('MASTER--Enter Data'!$L$3:$L$1871, MATCH('parsed-whois-report-2018-02-09T'!A1188, 'MASTER--Enter Data'!$E$3:$E$1871, 0))</f>
        <v>wu bo wu bo</v>
      </c>
      <c r="J1188" s="22" t="s">
        <v>8718</v>
      </c>
      <c r="K1188" s="22" t="s">
        <v>8719</v>
      </c>
      <c r="L1188" s="22" t="s">
        <v>8720</v>
      </c>
      <c r="M1188" s="22">
        <v>4600</v>
      </c>
      <c r="N1188" s="22" t="s">
        <v>8043</v>
      </c>
      <c r="O1188" s="22">
        <v>41622960736</v>
      </c>
      <c r="Q1188" s="22" t="s">
        <v>8721</v>
      </c>
      <c r="T1188" s="22" t="s">
        <v>3953</v>
      </c>
      <c r="V1188" s="22" t="s">
        <v>8718</v>
      </c>
      <c r="W1188" s="22" t="s">
        <v>8719</v>
      </c>
      <c r="X1188" s="22" t="s">
        <v>8720</v>
      </c>
      <c r="Y1188" s="22">
        <v>4600</v>
      </c>
      <c r="Z1188" s="22" t="s">
        <v>8043</v>
      </c>
      <c r="AA1188" s="22">
        <v>41622960736</v>
      </c>
      <c r="AC1188" s="22" t="s">
        <v>8721</v>
      </c>
      <c r="AF1188" s="22" t="s">
        <v>3953</v>
      </c>
      <c r="AH1188" s="22" t="s">
        <v>8718</v>
      </c>
      <c r="AI1188" s="22" t="s">
        <v>8719</v>
      </c>
      <c r="AJ1188" s="22" t="s">
        <v>8720</v>
      </c>
      <c r="AK1188" s="22">
        <v>4600</v>
      </c>
      <c r="AL1188" s="22" t="s">
        <v>8043</v>
      </c>
      <c r="AM1188" s="22">
        <v>41622960736</v>
      </c>
      <c r="AO1188" s="22" t="s">
        <v>8721</v>
      </c>
      <c r="AR1188" s="22" t="s">
        <v>3953</v>
      </c>
      <c r="AT1188" s="22" t="s">
        <v>8718</v>
      </c>
      <c r="AU1188" s="22" t="s">
        <v>8719</v>
      </c>
      <c r="AV1188" s="22" t="s">
        <v>8720</v>
      </c>
      <c r="AW1188" s="22">
        <v>4600</v>
      </c>
      <c r="AX1188" s="22" t="s">
        <v>8043</v>
      </c>
      <c r="AY1188" s="22">
        <v>41622960736</v>
      </c>
      <c r="BA1188" s="22" t="s">
        <v>8721</v>
      </c>
      <c r="BD1188" s="128">
        <v>42908</v>
      </c>
      <c r="BE1188" s="128">
        <v>43273</v>
      </c>
      <c r="BF1188" s="22" t="s">
        <v>7415</v>
      </c>
      <c r="BI1188" s="22" t="s">
        <v>7045</v>
      </c>
      <c r="BJ1188" s="22" t="s">
        <v>7046</v>
      </c>
      <c r="BQ1188" s="22" t="s">
        <v>7015</v>
      </c>
      <c r="BR1188" s="22" t="s">
        <v>7048</v>
      </c>
    </row>
    <row r="1189" spans="1:70" x14ac:dyDescent="0.35">
      <c r="A1189" s="22" t="s">
        <v>1008</v>
      </c>
      <c r="B1189" s="136"/>
      <c r="C1189" s="22" t="s">
        <v>10651</v>
      </c>
      <c r="D1189" s="22" t="s">
        <v>10652</v>
      </c>
      <c r="E1189" s="22" t="s">
        <v>10653</v>
      </c>
      <c r="F1189" s="134" t="s">
        <v>12858</v>
      </c>
      <c r="G1189" s="22" t="str">
        <f xml:space="preserve"> INDEX('MASTER--Enter Data'!$J$3:$J$1871, MATCH('parsed-whois-report-2018-02-09T'!A1189, 'MASTER--Enter Data'!$E$3:$E$1871, 0))</f>
        <v>Philip Morris USA Inc.</v>
      </c>
      <c r="H1189" s="22" t="str">
        <f xml:space="preserve"> INDEX('MASTER--Enter Data'!$N$3:$N$1871, MATCH('parsed-whois-report-2018-02-09T'!A1189, 'MASTER--Enter Data'!$E$3:$E$1871, 0))</f>
        <v>DLA Piper LLP (US)</v>
      </c>
      <c r="I1189" s="22" t="str">
        <f xml:space="preserve"> INDEX('MASTER--Enter Data'!$L$3:$L$1871, MATCH('parsed-whois-report-2018-02-09T'!A1189, 'MASTER--Enter Data'!$E$3:$E$1871, 0))</f>
        <v>Namecheap of Westchester, California, US / WhoisGuard, Inc.</v>
      </c>
      <c r="J1189" s="22" t="s">
        <v>10654</v>
      </c>
      <c r="K1189" s="22" t="s">
        <v>10655</v>
      </c>
      <c r="L1189" s="22" t="s">
        <v>7021</v>
      </c>
      <c r="M1189" s="22">
        <v>90045</v>
      </c>
      <c r="N1189" s="22" t="s">
        <v>7022</v>
      </c>
      <c r="O1189" s="22">
        <v>16613102107</v>
      </c>
      <c r="P1189" s="22">
        <v>16613102107</v>
      </c>
      <c r="Q1189" s="22" t="s">
        <v>10656</v>
      </c>
      <c r="T1189" s="22" t="s">
        <v>10652</v>
      </c>
      <c r="U1189" s="22" t="s">
        <v>10653</v>
      </c>
      <c r="V1189" s="22" t="s">
        <v>10654</v>
      </c>
      <c r="W1189" s="22" t="s">
        <v>10655</v>
      </c>
      <c r="X1189" s="22" t="s">
        <v>7021</v>
      </c>
      <c r="Y1189" s="22">
        <v>90045</v>
      </c>
      <c r="Z1189" s="22" t="s">
        <v>7022</v>
      </c>
      <c r="AA1189" s="22">
        <v>16613102107</v>
      </c>
      <c r="AB1189" s="22">
        <v>16613102107</v>
      </c>
      <c r="AC1189" s="22" t="s">
        <v>10656</v>
      </c>
      <c r="AF1189" s="22" t="s">
        <v>10652</v>
      </c>
      <c r="AG1189" s="22" t="s">
        <v>10653</v>
      </c>
      <c r="AH1189" s="22" t="s">
        <v>10654</v>
      </c>
      <c r="AI1189" s="22" t="s">
        <v>10655</v>
      </c>
      <c r="AJ1189" s="22" t="s">
        <v>7021</v>
      </c>
      <c r="AK1189" s="22">
        <v>90045</v>
      </c>
      <c r="AL1189" s="22" t="s">
        <v>7022</v>
      </c>
      <c r="AM1189" s="22">
        <v>16613102107</v>
      </c>
      <c r="AN1189" s="22">
        <v>16613102107</v>
      </c>
      <c r="AO1189" s="22" t="s">
        <v>10656</v>
      </c>
      <c r="AR1189" s="22" t="s">
        <v>10652</v>
      </c>
      <c r="AS1189" s="22" t="s">
        <v>10653</v>
      </c>
      <c r="AT1189" s="22" t="s">
        <v>10654</v>
      </c>
      <c r="AU1189" s="22" t="s">
        <v>10655</v>
      </c>
      <c r="AV1189" s="22" t="s">
        <v>7021</v>
      </c>
      <c r="AW1189" s="22">
        <v>90045</v>
      </c>
      <c r="AX1189" s="22" t="s">
        <v>7022</v>
      </c>
      <c r="AY1189" s="22">
        <v>16613102107</v>
      </c>
      <c r="AZ1189" s="22">
        <v>16613102107</v>
      </c>
      <c r="BA1189" s="22" t="s">
        <v>10656</v>
      </c>
      <c r="BD1189" s="128">
        <v>42300</v>
      </c>
      <c r="BE1189" s="128">
        <v>43031</v>
      </c>
      <c r="BF1189" s="22" t="s">
        <v>7231</v>
      </c>
      <c r="BI1189" s="22" t="s">
        <v>6997</v>
      </c>
      <c r="BJ1189" s="22" t="s">
        <v>6998</v>
      </c>
      <c r="BQ1189" s="22" t="s">
        <v>8560</v>
      </c>
      <c r="BR1189" s="22" t="s">
        <v>7147</v>
      </c>
    </row>
    <row r="1190" spans="1:70" x14ac:dyDescent="0.35">
      <c r="A1190" s="22" t="s">
        <v>1009</v>
      </c>
      <c r="B1190" s="136"/>
      <c r="C1190" s="22" t="s">
        <v>10657</v>
      </c>
      <c r="D1190" s="22" t="s">
        <v>4942</v>
      </c>
      <c r="E1190" s="22" t="s">
        <v>7270</v>
      </c>
      <c r="F1190" s="134" t="s">
        <v>10255</v>
      </c>
      <c r="G1190" s="22" t="str">
        <f xml:space="preserve"> INDEX('MASTER--Enter Data'!$J$3:$J$1871, MATCH('parsed-whois-report-2018-02-09T'!A1190, 'MASTER--Enter Data'!$E$3:$E$1871, 0))</f>
        <v>Philip Morris USA Inc.</v>
      </c>
      <c r="H1190" s="22" t="str">
        <f xml:space="preserve"> INDEX('MASTER--Enter Data'!$N$3:$N$1871, MATCH('parsed-whois-report-2018-02-09T'!A1190, 'MASTER--Enter Data'!$E$3:$E$1871, 0))</f>
        <v>DLA Piper LLP (US)</v>
      </c>
      <c r="I1190" s="22" t="str">
        <f xml:space="preserve"> INDEX('MASTER--Enter Data'!$L$3:$L$1871, MATCH('parsed-whois-report-2018-02-09T'!A1190, 'MASTER--Enter Data'!$E$3:$E$1871, 0))</f>
        <v>Namecheap of Westchester, California, US / WhoisGuard, Inc.</v>
      </c>
      <c r="J1190" s="22" t="s">
        <v>7271</v>
      </c>
      <c r="K1190" s="22" t="s">
        <v>1585</v>
      </c>
      <c r="L1190" s="22" t="s">
        <v>1585</v>
      </c>
      <c r="M1190" s="22">
        <v>0</v>
      </c>
      <c r="N1190" s="22" t="s">
        <v>7272</v>
      </c>
      <c r="O1190" s="22">
        <v>5078365503</v>
      </c>
      <c r="P1190" s="22">
        <v>5117057182</v>
      </c>
      <c r="Q1190" s="22" t="s">
        <v>10658</v>
      </c>
      <c r="T1190" s="22" t="s">
        <v>4942</v>
      </c>
      <c r="U1190" s="22" t="s">
        <v>7270</v>
      </c>
      <c r="V1190" s="22" t="s">
        <v>7271</v>
      </c>
      <c r="W1190" s="22" t="s">
        <v>1585</v>
      </c>
      <c r="X1190" s="22" t="s">
        <v>1585</v>
      </c>
      <c r="Y1190" s="22">
        <v>0</v>
      </c>
      <c r="Z1190" s="22" t="s">
        <v>7272</v>
      </c>
      <c r="AA1190" s="22">
        <v>5078365503</v>
      </c>
      <c r="AB1190" s="22">
        <v>5117057182</v>
      </c>
      <c r="AC1190" s="22" t="s">
        <v>10658</v>
      </c>
      <c r="AF1190" s="22" t="s">
        <v>4942</v>
      </c>
      <c r="AG1190" s="22" t="s">
        <v>7270</v>
      </c>
      <c r="AH1190" s="22" t="s">
        <v>7271</v>
      </c>
      <c r="AI1190" s="22" t="s">
        <v>1585</v>
      </c>
      <c r="AJ1190" s="22" t="s">
        <v>1585</v>
      </c>
      <c r="AK1190" s="22">
        <v>0</v>
      </c>
      <c r="AL1190" s="22" t="s">
        <v>7272</v>
      </c>
      <c r="AM1190" s="22">
        <v>5078365503</v>
      </c>
      <c r="AN1190" s="22">
        <v>5117057182</v>
      </c>
      <c r="AO1190" s="22" t="s">
        <v>10658</v>
      </c>
      <c r="AR1190" s="22" t="s">
        <v>4942</v>
      </c>
      <c r="AS1190" s="22" t="s">
        <v>7270</v>
      </c>
      <c r="AT1190" s="22" t="s">
        <v>7271</v>
      </c>
      <c r="AU1190" s="22" t="s">
        <v>1585</v>
      </c>
      <c r="AV1190" s="22" t="s">
        <v>1585</v>
      </c>
      <c r="AW1190" s="22">
        <v>0</v>
      </c>
      <c r="AX1190" s="22" t="s">
        <v>7272</v>
      </c>
      <c r="AY1190" s="22">
        <v>5078365503</v>
      </c>
      <c r="AZ1190" s="22">
        <v>5117057182</v>
      </c>
      <c r="BA1190" s="22" t="s">
        <v>10658</v>
      </c>
      <c r="BD1190" s="128">
        <v>42300</v>
      </c>
      <c r="BE1190" s="128">
        <v>43031</v>
      </c>
      <c r="BF1190" s="22" t="s">
        <v>7231</v>
      </c>
      <c r="BI1190" s="22" t="s">
        <v>6997</v>
      </c>
      <c r="BJ1190" s="22" t="s">
        <v>6998</v>
      </c>
      <c r="BR1190" s="22" t="s">
        <v>7147</v>
      </c>
    </row>
    <row r="1191" spans="1:70" x14ac:dyDescent="0.35">
      <c r="A1191" s="22" t="s">
        <v>1010</v>
      </c>
      <c r="B1191" s="136"/>
      <c r="C1191" s="22" t="s">
        <v>10659</v>
      </c>
      <c r="D1191" s="22" t="s">
        <v>9596</v>
      </c>
      <c r="E1191" s="22" t="s">
        <v>9597</v>
      </c>
      <c r="F1191" s="134" t="s">
        <v>65</v>
      </c>
      <c r="G1191" s="22" t="str">
        <f xml:space="preserve"> INDEX('MASTER--Enter Data'!$J$3:$J$1871, MATCH('parsed-whois-report-2018-02-09T'!A1191, 'MASTER--Enter Data'!$E$3:$E$1871, 0))</f>
        <v>Philip Morris USA Inc.</v>
      </c>
      <c r="H1191" s="22" t="str">
        <f xml:space="preserve"> INDEX('MASTER--Enter Data'!$N$3:$N$1871, MATCH('parsed-whois-report-2018-02-09T'!A1191, 'MASTER--Enter Data'!$E$3:$E$1871, 0))</f>
        <v>DLA Piper LLP (US)</v>
      </c>
      <c r="I1191" s="22" t="str">
        <f xml:space="preserve"> INDEX('MASTER--Enter Data'!$L$3:$L$1871, MATCH('parsed-whois-report-2018-02-09T'!A1191, 'MASTER--Enter Data'!$E$3:$E$1871, 0))</f>
        <v>Namecheap of Westchester, California, US / WhoisGuard, Inc.</v>
      </c>
      <c r="J1191" s="22" t="s">
        <v>9598</v>
      </c>
      <c r="K1191" s="22" t="s">
        <v>9597</v>
      </c>
      <c r="L1191" s="22" t="s">
        <v>7073</v>
      </c>
      <c r="M1191" s="22">
        <v>12345</v>
      </c>
      <c r="N1191" s="22" t="s">
        <v>7022</v>
      </c>
      <c r="O1191" s="22">
        <v>1123456789</v>
      </c>
      <c r="P1191" s="22">
        <v>15555555555</v>
      </c>
      <c r="Q1191" s="22" t="s">
        <v>9599</v>
      </c>
      <c r="T1191" s="22" t="s">
        <v>9596</v>
      </c>
      <c r="U1191" s="22" t="s">
        <v>9597</v>
      </c>
      <c r="V1191" s="22" t="s">
        <v>9598</v>
      </c>
      <c r="W1191" s="22" t="s">
        <v>9597</v>
      </c>
      <c r="X1191" s="22" t="s">
        <v>7073</v>
      </c>
      <c r="Y1191" s="22">
        <v>12345</v>
      </c>
      <c r="Z1191" s="22" t="s">
        <v>7022</v>
      </c>
      <c r="AA1191" s="22">
        <v>1123456789</v>
      </c>
      <c r="AB1191" s="22">
        <v>15555555555</v>
      </c>
      <c r="AC1191" s="22" t="s">
        <v>9599</v>
      </c>
      <c r="AF1191" s="22" t="s">
        <v>9596</v>
      </c>
      <c r="AG1191" s="22" t="s">
        <v>9597</v>
      </c>
      <c r="AH1191" s="22" t="s">
        <v>9598</v>
      </c>
      <c r="AI1191" s="22" t="s">
        <v>9597</v>
      </c>
      <c r="AJ1191" s="22" t="s">
        <v>7073</v>
      </c>
      <c r="AK1191" s="22">
        <v>12345</v>
      </c>
      <c r="AL1191" s="22" t="s">
        <v>7022</v>
      </c>
      <c r="AM1191" s="22">
        <v>1123456789</v>
      </c>
      <c r="AN1191" s="22">
        <v>15555555555</v>
      </c>
      <c r="AO1191" s="22" t="s">
        <v>9599</v>
      </c>
      <c r="AR1191" s="22" t="s">
        <v>9596</v>
      </c>
      <c r="AS1191" s="22" t="s">
        <v>9597</v>
      </c>
      <c r="AT1191" s="22" t="s">
        <v>9598</v>
      </c>
      <c r="AU1191" s="22" t="s">
        <v>9597</v>
      </c>
      <c r="AV1191" s="22" t="s">
        <v>7073</v>
      </c>
      <c r="AW1191" s="22">
        <v>12345</v>
      </c>
      <c r="AX1191" s="22" t="s">
        <v>7022</v>
      </c>
      <c r="AY1191" s="22">
        <v>1123456789</v>
      </c>
      <c r="AZ1191" s="22">
        <v>15555555555</v>
      </c>
      <c r="BA1191" s="22" t="s">
        <v>9599</v>
      </c>
      <c r="BD1191" s="128">
        <v>42300</v>
      </c>
      <c r="BE1191" s="128">
        <v>43031</v>
      </c>
      <c r="BF1191" s="22" t="s">
        <v>7231</v>
      </c>
      <c r="BI1191" s="22" t="s">
        <v>6997</v>
      </c>
      <c r="BJ1191" s="22" t="s">
        <v>6998</v>
      </c>
      <c r="BQ1191" s="22" t="s">
        <v>8560</v>
      </c>
      <c r="BR1191" s="22" t="s">
        <v>7147</v>
      </c>
    </row>
    <row r="1192" spans="1:70" x14ac:dyDescent="0.35">
      <c r="A1192" s="22" t="s">
        <v>1011</v>
      </c>
      <c r="B1192" s="136"/>
      <c r="C1192" s="22" t="s">
        <v>10660</v>
      </c>
      <c r="D1192" s="22" t="s">
        <v>4942</v>
      </c>
      <c r="E1192" s="22" t="s">
        <v>7270</v>
      </c>
      <c r="F1192" s="134" t="s">
        <v>10255</v>
      </c>
      <c r="G1192" s="22" t="str">
        <f xml:space="preserve"> INDEX('MASTER--Enter Data'!$J$3:$J$1871, MATCH('parsed-whois-report-2018-02-09T'!A1192, 'MASTER--Enter Data'!$E$3:$E$1871, 0))</f>
        <v>Philip Morris USA Inc.</v>
      </c>
      <c r="H1192" s="22" t="str">
        <f xml:space="preserve"> INDEX('MASTER--Enter Data'!$N$3:$N$1871, MATCH('parsed-whois-report-2018-02-09T'!A1192, 'MASTER--Enter Data'!$E$3:$E$1871, 0))</f>
        <v>DLA Piper LLP (US)</v>
      </c>
      <c r="I1192" s="22" t="str">
        <f xml:space="preserve"> INDEX('MASTER--Enter Data'!$L$3:$L$1871, MATCH('parsed-whois-report-2018-02-09T'!A1192, 'MASTER--Enter Data'!$E$3:$E$1871, 0))</f>
        <v>Namecheap of Westchester, California, US / WhoisGuard, Inc.</v>
      </c>
      <c r="J1192" s="22" t="s">
        <v>7271</v>
      </c>
      <c r="K1192" s="22" t="s">
        <v>1585</v>
      </c>
      <c r="L1192" s="22" t="s">
        <v>1585</v>
      </c>
      <c r="M1192" s="22">
        <v>0</v>
      </c>
      <c r="N1192" s="22" t="s">
        <v>7272</v>
      </c>
      <c r="O1192" s="22">
        <v>5078365503</v>
      </c>
      <c r="P1192" s="22">
        <v>5117057182</v>
      </c>
      <c r="Q1192" s="22" t="s">
        <v>10661</v>
      </c>
      <c r="T1192" s="22" t="s">
        <v>4942</v>
      </c>
      <c r="U1192" s="22" t="s">
        <v>7270</v>
      </c>
      <c r="V1192" s="22" t="s">
        <v>7271</v>
      </c>
      <c r="W1192" s="22" t="s">
        <v>1585</v>
      </c>
      <c r="X1192" s="22" t="s">
        <v>1585</v>
      </c>
      <c r="Y1192" s="22">
        <v>0</v>
      </c>
      <c r="Z1192" s="22" t="s">
        <v>7272</v>
      </c>
      <c r="AA1192" s="22">
        <v>5078365503</v>
      </c>
      <c r="AB1192" s="22">
        <v>5117057182</v>
      </c>
      <c r="AC1192" s="22" t="s">
        <v>10661</v>
      </c>
      <c r="AF1192" s="22" t="s">
        <v>4942</v>
      </c>
      <c r="AG1192" s="22" t="s">
        <v>7270</v>
      </c>
      <c r="AH1192" s="22" t="s">
        <v>7271</v>
      </c>
      <c r="AI1192" s="22" t="s">
        <v>1585</v>
      </c>
      <c r="AJ1192" s="22" t="s">
        <v>1585</v>
      </c>
      <c r="AK1192" s="22">
        <v>0</v>
      </c>
      <c r="AL1192" s="22" t="s">
        <v>7272</v>
      </c>
      <c r="AM1192" s="22">
        <v>5078365503</v>
      </c>
      <c r="AN1192" s="22">
        <v>5117057182</v>
      </c>
      <c r="AO1192" s="22" t="s">
        <v>10661</v>
      </c>
      <c r="AR1192" s="22" t="s">
        <v>4942</v>
      </c>
      <c r="AS1192" s="22" t="s">
        <v>7270</v>
      </c>
      <c r="AT1192" s="22" t="s">
        <v>7271</v>
      </c>
      <c r="AU1192" s="22" t="s">
        <v>1585</v>
      </c>
      <c r="AV1192" s="22" t="s">
        <v>1585</v>
      </c>
      <c r="AW1192" s="22">
        <v>0</v>
      </c>
      <c r="AX1192" s="22" t="s">
        <v>7272</v>
      </c>
      <c r="AY1192" s="22">
        <v>5078365503</v>
      </c>
      <c r="AZ1192" s="22">
        <v>5117057182</v>
      </c>
      <c r="BA1192" s="22" t="s">
        <v>10661</v>
      </c>
      <c r="BD1192" s="128">
        <v>42300</v>
      </c>
      <c r="BE1192" s="128">
        <v>43031</v>
      </c>
      <c r="BF1192" s="22" t="s">
        <v>7231</v>
      </c>
      <c r="BI1192" s="22" t="s">
        <v>6997</v>
      </c>
      <c r="BJ1192" s="22" t="s">
        <v>6998</v>
      </c>
      <c r="BQ1192" s="22" t="s">
        <v>8560</v>
      </c>
      <c r="BR1192" s="22" t="s">
        <v>7147</v>
      </c>
    </row>
    <row r="1193" spans="1:70" x14ac:dyDescent="0.35">
      <c r="A1193" s="22" t="s">
        <v>1012</v>
      </c>
      <c r="B1193" s="136"/>
      <c r="C1193" s="22" t="s">
        <v>10662</v>
      </c>
      <c r="D1193" s="22" t="s">
        <v>9596</v>
      </c>
      <c r="E1193" s="22" t="s">
        <v>9597</v>
      </c>
      <c r="F1193" s="134" t="s">
        <v>65</v>
      </c>
      <c r="G1193" s="22" t="str">
        <f xml:space="preserve"> INDEX('MASTER--Enter Data'!$J$3:$J$1871, MATCH('parsed-whois-report-2018-02-09T'!A1193, 'MASTER--Enter Data'!$E$3:$E$1871, 0))</f>
        <v>Philip Morris USA Inc.</v>
      </c>
      <c r="H1193" s="22" t="str">
        <f xml:space="preserve"> INDEX('MASTER--Enter Data'!$N$3:$N$1871, MATCH('parsed-whois-report-2018-02-09T'!A1193, 'MASTER--Enter Data'!$E$3:$E$1871, 0))</f>
        <v>DLA Piper LLP (US)</v>
      </c>
      <c r="I1193" s="22" t="str">
        <f xml:space="preserve"> INDEX('MASTER--Enter Data'!$L$3:$L$1871, MATCH('parsed-whois-report-2018-02-09T'!A1193, 'MASTER--Enter Data'!$E$3:$E$1871, 0))</f>
        <v>Namecheap of Westchester, California, US / WhoisGuard, Inc.</v>
      </c>
      <c r="J1193" s="22" t="s">
        <v>9598</v>
      </c>
      <c r="K1193" s="22" t="s">
        <v>9597</v>
      </c>
      <c r="L1193" s="22" t="s">
        <v>7073</v>
      </c>
      <c r="M1193" s="22">
        <v>12345</v>
      </c>
      <c r="N1193" s="22" t="s">
        <v>7022</v>
      </c>
      <c r="O1193" s="22">
        <v>1123456789</v>
      </c>
      <c r="P1193" s="22">
        <v>15555555555</v>
      </c>
      <c r="Q1193" s="22" t="s">
        <v>9599</v>
      </c>
      <c r="T1193" s="22" t="s">
        <v>9596</v>
      </c>
      <c r="U1193" s="22" t="s">
        <v>9597</v>
      </c>
      <c r="V1193" s="22" t="s">
        <v>9598</v>
      </c>
      <c r="W1193" s="22" t="s">
        <v>9597</v>
      </c>
      <c r="X1193" s="22" t="s">
        <v>7073</v>
      </c>
      <c r="Y1193" s="22">
        <v>12345</v>
      </c>
      <c r="Z1193" s="22" t="s">
        <v>7022</v>
      </c>
      <c r="AA1193" s="22">
        <v>1123456789</v>
      </c>
      <c r="AB1193" s="22">
        <v>15555555555</v>
      </c>
      <c r="AC1193" s="22" t="s">
        <v>9599</v>
      </c>
      <c r="AF1193" s="22" t="s">
        <v>9596</v>
      </c>
      <c r="AG1193" s="22" t="s">
        <v>9597</v>
      </c>
      <c r="AH1193" s="22" t="s">
        <v>9598</v>
      </c>
      <c r="AI1193" s="22" t="s">
        <v>9597</v>
      </c>
      <c r="AJ1193" s="22" t="s">
        <v>7073</v>
      </c>
      <c r="AK1193" s="22">
        <v>12345</v>
      </c>
      <c r="AL1193" s="22" t="s">
        <v>7022</v>
      </c>
      <c r="AM1193" s="22">
        <v>1123456789</v>
      </c>
      <c r="AN1193" s="22">
        <v>15555555555</v>
      </c>
      <c r="AO1193" s="22" t="s">
        <v>9599</v>
      </c>
      <c r="AR1193" s="22" t="s">
        <v>9596</v>
      </c>
      <c r="AS1193" s="22" t="s">
        <v>9597</v>
      </c>
      <c r="AT1193" s="22" t="s">
        <v>9598</v>
      </c>
      <c r="AU1193" s="22" t="s">
        <v>9597</v>
      </c>
      <c r="AV1193" s="22" t="s">
        <v>7073</v>
      </c>
      <c r="AW1193" s="22">
        <v>12345</v>
      </c>
      <c r="AX1193" s="22" t="s">
        <v>7022</v>
      </c>
      <c r="AY1193" s="22">
        <v>1123456789</v>
      </c>
      <c r="AZ1193" s="22">
        <v>15555555555</v>
      </c>
      <c r="BA1193" s="22" t="s">
        <v>9599</v>
      </c>
      <c r="BD1193" s="128">
        <v>42300</v>
      </c>
      <c r="BE1193" s="128">
        <v>43031</v>
      </c>
      <c r="BF1193" s="22" t="s">
        <v>7231</v>
      </c>
      <c r="BI1193" s="22" t="s">
        <v>6997</v>
      </c>
      <c r="BJ1193" s="22" t="s">
        <v>6998</v>
      </c>
      <c r="BR1193" s="22" t="s">
        <v>7147</v>
      </c>
    </row>
    <row r="1194" spans="1:70" x14ac:dyDescent="0.35">
      <c r="A1194" s="22" t="s">
        <v>1013</v>
      </c>
      <c r="B1194" s="136"/>
      <c r="C1194" s="22" t="s">
        <v>10663</v>
      </c>
      <c r="D1194" s="22" t="s">
        <v>9596</v>
      </c>
      <c r="E1194" s="22" t="s">
        <v>9597</v>
      </c>
      <c r="F1194" s="134" t="s">
        <v>65</v>
      </c>
      <c r="G1194" s="22" t="str">
        <f xml:space="preserve"> INDEX('MASTER--Enter Data'!$J$3:$J$1871, MATCH('parsed-whois-report-2018-02-09T'!A1194, 'MASTER--Enter Data'!$E$3:$E$1871, 0))</f>
        <v>Philip Morris USA Inc.</v>
      </c>
      <c r="H1194" s="22" t="str">
        <f xml:space="preserve"> INDEX('MASTER--Enter Data'!$N$3:$N$1871, MATCH('parsed-whois-report-2018-02-09T'!A1194, 'MASTER--Enter Data'!$E$3:$E$1871, 0))</f>
        <v>DLA Piper LLP (US)</v>
      </c>
      <c r="I1194" s="22" t="str">
        <f xml:space="preserve"> INDEX('MASTER--Enter Data'!$L$3:$L$1871, MATCH('parsed-whois-report-2018-02-09T'!A1194, 'MASTER--Enter Data'!$E$3:$E$1871, 0))</f>
        <v>Namecheap of Westchester, California, US / WhoisGuard, Inc.</v>
      </c>
      <c r="J1194" s="22" t="s">
        <v>9598</v>
      </c>
      <c r="K1194" s="22" t="s">
        <v>9597</v>
      </c>
      <c r="L1194" s="22" t="s">
        <v>7073</v>
      </c>
      <c r="M1194" s="22">
        <v>12345</v>
      </c>
      <c r="N1194" s="22" t="s">
        <v>7022</v>
      </c>
      <c r="O1194" s="22">
        <v>1123456789</v>
      </c>
      <c r="P1194" s="22">
        <v>15555555555</v>
      </c>
      <c r="Q1194" s="22" t="s">
        <v>9599</v>
      </c>
      <c r="T1194" s="22" t="s">
        <v>9596</v>
      </c>
      <c r="U1194" s="22" t="s">
        <v>9597</v>
      </c>
      <c r="V1194" s="22" t="s">
        <v>9598</v>
      </c>
      <c r="W1194" s="22" t="s">
        <v>9597</v>
      </c>
      <c r="X1194" s="22" t="s">
        <v>7073</v>
      </c>
      <c r="Y1194" s="22">
        <v>12345</v>
      </c>
      <c r="Z1194" s="22" t="s">
        <v>7022</v>
      </c>
      <c r="AA1194" s="22">
        <v>1123456789</v>
      </c>
      <c r="AB1194" s="22">
        <v>15555555555</v>
      </c>
      <c r="AC1194" s="22" t="s">
        <v>9599</v>
      </c>
      <c r="AF1194" s="22" t="s">
        <v>9596</v>
      </c>
      <c r="AG1194" s="22" t="s">
        <v>9597</v>
      </c>
      <c r="AH1194" s="22" t="s">
        <v>9598</v>
      </c>
      <c r="AI1194" s="22" t="s">
        <v>9597</v>
      </c>
      <c r="AJ1194" s="22" t="s">
        <v>7073</v>
      </c>
      <c r="AK1194" s="22">
        <v>12345</v>
      </c>
      <c r="AL1194" s="22" t="s">
        <v>7022</v>
      </c>
      <c r="AM1194" s="22">
        <v>1123456789</v>
      </c>
      <c r="AN1194" s="22">
        <v>15555555555</v>
      </c>
      <c r="AO1194" s="22" t="s">
        <v>9599</v>
      </c>
      <c r="AR1194" s="22" t="s">
        <v>9596</v>
      </c>
      <c r="AS1194" s="22" t="s">
        <v>9597</v>
      </c>
      <c r="AT1194" s="22" t="s">
        <v>9598</v>
      </c>
      <c r="AU1194" s="22" t="s">
        <v>9597</v>
      </c>
      <c r="AV1194" s="22" t="s">
        <v>7073</v>
      </c>
      <c r="AW1194" s="22">
        <v>12345</v>
      </c>
      <c r="AX1194" s="22" t="s">
        <v>7022</v>
      </c>
      <c r="AY1194" s="22">
        <v>1123456789</v>
      </c>
      <c r="AZ1194" s="22">
        <v>15555555555</v>
      </c>
      <c r="BA1194" s="22" t="s">
        <v>9599</v>
      </c>
      <c r="BD1194" s="128">
        <v>42300</v>
      </c>
      <c r="BE1194" s="128">
        <v>43031</v>
      </c>
      <c r="BF1194" s="22" t="s">
        <v>7231</v>
      </c>
      <c r="BI1194" s="22" t="s">
        <v>6997</v>
      </c>
      <c r="BJ1194" s="22" t="s">
        <v>6998</v>
      </c>
      <c r="BQ1194" s="22" t="s">
        <v>8560</v>
      </c>
      <c r="BR1194" s="22" t="s">
        <v>7147</v>
      </c>
    </row>
    <row r="1195" spans="1:70" x14ac:dyDescent="0.35">
      <c r="A1195" s="22" t="s">
        <v>1014</v>
      </c>
      <c r="B1195" s="136"/>
      <c r="C1195" s="22" t="s">
        <v>10664</v>
      </c>
      <c r="D1195" s="22" t="s">
        <v>9596</v>
      </c>
      <c r="E1195" s="22" t="s">
        <v>9597</v>
      </c>
      <c r="F1195" s="134" t="s">
        <v>65</v>
      </c>
      <c r="G1195" s="22" t="str">
        <f xml:space="preserve"> INDEX('MASTER--Enter Data'!$J$3:$J$1871, MATCH('parsed-whois-report-2018-02-09T'!A1195, 'MASTER--Enter Data'!$E$3:$E$1871, 0))</f>
        <v>Philip Morris USA Inc.</v>
      </c>
      <c r="H1195" s="22" t="str">
        <f xml:space="preserve"> INDEX('MASTER--Enter Data'!$N$3:$N$1871, MATCH('parsed-whois-report-2018-02-09T'!A1195, 'MASTER--Enter Data'!$E$3:$E$1871, 0))</f>
        <v>DLA Piper LLP (US)</v>
      </c>
      <c r="I1195" s="22" t="str">
        <f xml:space="preserve"> INDEX('MASTER--Enter Data'!$L$3:$L$1871, MATCH('parsed-whois-report-2018-02-09T'!A1195, 'MASTER--Enter Data'!$E$3:$E$1871, 0))</f>
        <v>Namecheap of Westchester, California, US / WhoisGuard, Inc.</v>
      </c>
      <c r="J1195" s="22" t="s">
        <v>9598</v>
      </c>
      <c r="K1195" s="22" t="s">
        <v>9597</v>
      </c>
      <c r="L1195" s="22" t="s">
        <v>7073</v>
      </c>
      <c r="M1195" s="22">
        <v>12345</v>
      </c>
      <c r="N1195" s="22" t="s">
        <v>7022</v>
      </c>
      <c r="O1195" s="22">
        <v>1123456789</v>
      </c>
      <c r="P1195" s="22">
        <v>15555555555</v>
      </c>
      <c r="Q1195" s="22" t="s">
        <v>9599</v>
      </c>
      <c r="T1195" s="22" t="s">
        <v>9596</v>
      </c>
      <c r="U1195" s="22" t="s">
        <v>9597</v>
      </c>
      <c r="V1195" s="22" t="s">
        <v>9598</v>
      </c>
      <c r="W1195" s="22" t="s">
        <v>9597</v>
      </c>
      <c r="X1195" s="22" t="s">
        <v>7073</v>
      </c>
      <c r="Y1195" s="22">
        <v>12345</v>
      </c>
      <c r="Z1195" s="22" t="s">
        <v>7022</v>
      </c>
      <c r="AA1195" s="22">
        <v>1123456789</v>
      </c>
      <c r="AB1195" s="22">
        <v>15555555555</v>
      </c>
      <c r="AC1195" s="22" t="s">
        <v>9599</v>
      </c>
      <c r="AF1195" s="22" t="s">
        <v>9596</v>
      </c>
      <c r="AG1195" s="22" t="s">
        <v>9597</v>
      </c>
      <c r="AH1195" s="22" t="s">
        <v>9598</v>
      </c>
      <c r="AI1195" s="22" t="s">
        <v>9597</v>
      </c>
      <c r="AJ1195" s="22" t="s">
        <v>7073</v>
      </c>
      <c r="AK1195" s="22">
        <v>12345</v>
      </c>
      <c r="AL1195" s="22" t="s">
        <v>7022</v>
      </c>
      <c r="AM1195" s="22">
        <v>1123456789</v>
      </c>
      <c r="AN1195" s="22">
        <v>15555555555</v>
      </c>
      <c r="AO1195" s="22" t="s">
        <v>9599</v>
      </c>
      <c r="AR1195" s="22" t="s">
        <v>9596</v>
      </c>
      <c r="AS1195" s="22" t="s">
        <v>9597</v>
      </c>
      <c r="AT1195" s="22" t="s">
        <v>9598</v>
      </c>
      <c r="AU1195" s="22" t="s">
        <v>9597</v>
      </c>
      <c r="AV1195" s="22" t="s">
        <v>7073</v>
      </c>
      <c r="AW1195" s="22">
        <v>12345</v>
      </c>
      <c r="AX1195" s="22" t="s">
        <v>7022</v>
      </c>
      <c r="AY1195" s="22">
        <v>1123456789</v>
      </c>
      <c r="AZ1195" s="22">
        <v>15555555555</v>
      </c>
      <c r="BA1195" s="22" t="s">
        <v>9599</v>
      </c>
      <c r="BD1195" s="128">
        <v>42300</v>
      </c>
      <c r="BE1195" s="128">
        <v>43031</v>
      </c>
      <c r="BF1195" s="22" t="s">
        <v>7231</v>
      </c>
      <c r="BI1195" s="22" t="s">
        <v>6997</v>
      </c>
      <c r="BJ1195" s="22" t="s">
        <v>6998</v>
      </c>
      <c r="BQ1195" s="22" t="s">
        <v>8560</v>
      </c>
      <c r="BR1195" s="22" t="s">
        <v>7147</v>
      </c>
    </row>
    <row r="1196" spans="1:70" x14ac:dyDescent="0.35">
      <c r="A1196" s="22" t="s">
        <v>1015</v>
      </c>
      <c r="B1196" s="136"/>
      <c r="C1196" s="22" t="s">
        <v>10665</v>
      </c>
      <c r="D1196" s="22" t="s">
        <v>4942</v>
      </c>
      <c r="E1196" s="22" t="s">
        <v>7270</v>
      </c>
      <c r="F1196" s="134" t="s">
        <v>10255</v>
      </c>
      <c r="G1196" s="22" t="str">
        <f xml:space="preserve"> INDEX('MASTER--Enter Data'!$J$3:$J$1871, MATCH('parsed-whois-report-2018-02-09T'!A1196, 'MASTER--Enter Data'!$E$3:$E$1871, 0))</f>
        <v>Philip Morris USA Inc.</v>
      </c>
      <c r="H1196" s="22" t="str">
        <f xml:space="preserve"> INDEX('MASTER--Enter Data'!$N$3:$N$1871, MATCH('parsed-whois-report-2018-02-09T'!A1196, 'MASTER--Enter Data'!$E$3:$E$1871, 0))</f>
        <v>DLA Piper LLP (US)</v>
      </c>
      <c r="I1196" s="22" t="str">
        <f xml:space="preserve"> INDEX('MASTER--Enter Data'!$L$3:$L$1871, MATCH('parsed-whois-report-2018-02-09T'!A1196, 'MASTER--Enter Data'!$E$3:$E$1871, 0))</f>
        <v>Namecheap of Westchester, California, US / WhoisGuard, Inc.</v>
      </c>
      <c r="J1196" s="22" t="s">
        <v>7271</v>
      </c>
      <c r="K1196" s="22" t="s">
        <v>1585</v>
      </c>
      <c r="L1196" s="22" t="s">
        <v>1585</v>
      </c>
      <c r="M1196" s="22">
        <v>0</v>
      </c>
      <c r="N1196" s="22" t="s">
        <v>7272</v>
      </c>
      <c r="O1196" s="22">
        <v>5078365503</v>
      </c>
      <c r="P1196" s="22">
        <v>5117057182</v>
      </c>
      <c r="Q1196" s="22" t="s">
        <v>10666</v>
      </c>
      <c r="T1196" s="22" t="s">
        <v>4942</v>
      </c>
      <c r="U1196" s="22" t="s">
        <v>7270</v>
      </c>
      <c r="V1196" s="22" t="s">
        <v>7271</v>
      </c>
      <c r="W1196" s="22" t="s">
        <v>1585</v>
      </c>
      <c r="X1196" s="22" t="s">
        <v>1585</v>
      </c>
      <c r="Y1196" s="22">
        <v>0</v>
      </c>
      <c r="Z1196" s="22" t="s">
        <v>7272</v>
      </c>
      <c r="AA1196" s="22">
        <v>5078365503</v>
      </c>
      <c r="AB1196" s="22">
        <v>5117057182</v>
      </c>
      <c r="AC1196" s="22" t="s">
        <v>10666</v>
      </c>
      <c r="AF1196" s="22" t="s">
        <v>4942</v>
      </c>
      <c r="AG1196" s="22" t="s">
        <v>7270</v>
      </c>
      <c r="AH1196" s="22" t="s">
        <v>7271</v>
      </c>
      <c r="AI1196" s="22" t="s">
        <v>1585</v>
      </c>
      <c r="AJ1196" s="22" t="s">
        <v>1585</v>
      </c>
      <c r="AK1196" s="22">
        <v>0</v>
      </c>
      <c r="AL1196" s="22" t="s">
        <v>7272</v>
      </c>
      <c r="AM1196" s="22">
        <v>5078365503</v>
      </c>
      <c r="AN1196" s="22">
        <v>5117057182</v>
      </c>
      <c r="AO1196" s="22" t="s">
        <v>10666</v>
      </c>
      <c r="AR1196" s="22" t="s">
        <v>4942</v>
      </c>
      <c r="AS1196" s="22" t="s">
        <v>7270</v>
      </c>
      <c r="AT1196" s="22" t="s">
        <v>7271</v>
      </c>
      <c r="AU1196" s="22" t="s">
        <v>1585</v>
      </c>
      <c r="AV1196" s="22" t="s">
        <v>1585</v>
      </c>
      <c r="AW1196" s="22">
        <v>0</v>
      </c>
      <c r="AX1196" s="22" t="s">
        <v>7272</v>
      </c>
      <c r="AY1196" s="22">
        <v>5078365503</v>
      </c>
      <c r="AZ1196" s="22">
        <v>5117057182</v>
      </c>
      <c r="BA1196" s="22" t="s">
        <v>10666</v>
      </c>
      <c r="BD1196" s="128">
        <v>42300</v>
      </c>
      <c r="BE1196" s="128">
        <v>43031</v>
      </c>
      <c r="BF1196" s="22" t="s">
        <v>7231</v>
      </c>
      <c r="BI1196" s="22" t="s">
        <v>6997</v>
      </c>
      <c r="BJ1196" s="22" t="s">
        <v>6998</v>
      </c>
      <c r="BR1196" s="22" t="s">
        <v>7147</v>
      </c>
    </row>
    <row r="1197" spans="1:70" x14ac:dyDescent="0.35">
      <c r="A1197" s="22" t="s">
        <v>1016</v>
      </c>
      <c r="B1197" s="136"/>
      <c r="C1197" s="22" t="s">
        <v>10667</v>
      </c>
      <c r="D1197" s="22" t="s">
        <v>4942</v>
      </c>
      <c r="E1197" s="22" t="s">
        <v>7270</v>
      </c>
      <c r="F1197" s="134" t="s">
        <v>10255</v>
      </c>
      <c r="G1197" s="22" t="str">
        <f xml:space="preserve"> INDEX('MASTER--Enter Data'!$J$3:$J$1871, MATCH('parsed-whois-report-2018-02-09T'!A1197, 'MASTER--Enter Data'!$E$3:$E$1871, 0))</f>
        <v>Philip Morris USA Inc.</v>
      </c>
      <c r="H1197" s="22" t="str">
        <f xml:space="preserve"> INDEX('MASTER--Enter Data'!$N$3:$N$1871, MATCH('parsed-whois-report-2018-02-09T'!A1197, 'MASTER--Enter Data'!$E$3:$E$1871, 0))</f>
        <v>DLA Piper LLP (US)</v>
      </c>
      <c r="I1197" s="22" t="str">
        <f xml:space="preserve"> INDEX('MASTER--Enter Data'!$L$3:$L$1871, MATCH('parsed-whois-report-2018-02-09T'!A1197, 'MASTER--Enter Data'!$E$3:$E$1871, 0))</f>
        <v>Namecheap of Westchester, California, US / WhoisGuard, Inc.</v>
      </c>
      <c r="J1197" s="22" t="s">
        <v>7271</v>
      </c>
      <c r="K1197" s="22" t="s">
        <v>1585</v>
      </c>
      <c r="L1197" s="22" t="s">
        <v>1585</v>
      </c>
      <c r="M1197" s="22">
        <v>0</v>
      </c>
      <c r="N1197" s="22" t="s">
        <v>7272</v>
      </c>
      <c r="O1197" s="22">
        <v>5078365503</v>
      </c>
      <c r="P1197" s="22">
        <v>5117057182</v>
      </c>
      <c r="Q1197" s="22" t="s">
        <v>10668</v>
      </c>
      <c r="T1197" s="22" t="s">
        <v>4942</v>
      </c>
      <c r="U1197" s="22" t="s">
        <v>7270</v>
      </c>
      <c r="V1197" s="22" t="s">
        <v>7271</v>
      </c>
      <c r="W1197" s="22" t="s">
        <v>1585</v>
      </c>
      <c r="X1197" s="22" t="s">
        <v>1585</v>
      </c>
      <c r="Y1197" s="22">
        <v>0</v>
      </c>
      <c r="Z1197" s="22" t="s">
        <v>7272</v>
      </c>
      <c r="AA1197" s="22">
        <v>5078365503</v>
      </c>
      <c r="AB1197" s="22">
        <v>5117057182</v>
      </c>
      <c r="AC1197" s="22" t="s">
        <v>10668</v>
      </c>
      <c r="AF1197" s="22" t="s">
        <v>4942</v>
      </c>
      <c r="AG1197" s="22" t="s">
        <v>7270</v>
      </c>
      <c r="AH1197" s="22" t="s">
        <v>7271</v>
      </c>
      <c r="AI1197" s="22" t="s">
        <v>1585</v>
      </c>
      <c r="AJ1197" s="22" t="s">
        <v>1585</v>
      </c>
      <c r="AK1197" s="22">
        <v>0</v>
      </c>
      <c r="AL1197" s="22" t="s">
        <v>7272</v>
      </c>
      <c r="AM1197" s="22">
        <v>5078365503</v>
      </c>
      <c r="AN1197" s="22">
        <v>5117057182</v>
      </c>
      <c r="AO1197" s="22" t="s">
        <v>10668</v>
      </c>
      <c r="AR1197" s="22" t="s">
        <v>4942</v>
      </c>
      <c r="AS1197" s="22" t="s">
        <v>7270</v>
      </c>
      <c r="AT1197" s="22" t="s">
        <v>7271</v>
      </c>
      <c r="AU1197" s="22" t="s">
        <v>1585</v>
      </c>
      <c r="AV1197" s="22" t="s">
        <v>1585</v>
      </c>
      <c r="AW1197" s="22">
        <v>0</v>
      </c>
      <c r="AX1197" s="22" t="s">
        <v>7272</v>
      </c>
      <c r="AY1197" s="22">
        <v>5078365503</v>
      </c>
      <c r="AZ1197" s="22">
        <v>5117057182</v>
      </c>
      <c r="BA1197" s="22" t="s">
        <v>10668</v>
      </c>
      <c r="BD1197" s="128">
        <v>42300</v>
      </c>
      <c r="BE1197" s="128">
        <v>43031</v>
      </c>
      <c r="BF1197" s="22" t="s">
        <v>7231</v>
      </c>
      <c r="BI1197" s="22" t="s">
        <v>6997</v>
      </c>
      <c r="BJ1197" s="22" t="s">
        <v>6998</v>
      </c>
      <c r="BQ1197" s="22" t="s">
        <v>8560</v>
      </c>
      <c r="BR1197" s="22" t="s">
        <v>7147</v>
      </c>
    </row>
    <row r="1198" spans="1:70" x14ac:dyDescent="0.35">
      <c r="A1198" s="22" t="s">
        <v>253</v>
      </c>
      <c r="B1198" s="136"/>
      <c r="C1198" s="22" t="s">
        <v>10669</v>
      </c>
      <c r="D1198" s="22" t="s">
        <v>8345</v>
      </c>
      <c r="F1198" s="134" t="s">
        <v>12859</v>
      </c>
      <c r="G1198" s="22" t="str">
        <f xml:space="preserve"> INDEX('MASTER--Enter Data'!$J$3:$J$1871, MATCH('parsed-whois-report-2018-02-09T'!A1198, 'MASTER--Enter Data'!$E$3:$E$1871, 0))</f>
        <v>Tui France</v>
      </c>
      <c r="H1198" s="22" t="str">
        <f xml:space="preserve"> INDEX('MASTER--Enter Data'!$N$3:$N$1871, MATCH('parsed-whois-report-2018-02-09T'!A1198, 'MASTER--Enter Data'!$E$3:$E$1871, 0))</f>
        <v>Nameshield</v>
      </c>
      <c r="I1198" s="22" t="str">
        <f xml:space="preserve"> INDEX('MASTER--Enter Data'!$L$3:$L$1871, MATCH('parsed-whois-report-2018-02-09T'!A1198, 'MASTER--Enter Data'!$E$3:$E$1871, 0))</f>
        <v>Guillermo Pérez Pérez</v>
      </c>
      <c r="J1198" s="22" t="s">
        <v>8346</v>
      </c>
      <c r="K1198" s="22" t="s">
        <v>8347</v>
      </c>
      <c r="L1198" s="22" t="s">
        <v>8348</v>
      </c>
      <c r="M1198" s="22">
        <v>13623</v>
      </c>
      <c r="N1198" s="22" t="s">
        <v>8349</v>
      </c>
      <c r="O1198" s="22">
        <v>37255983275</v>
      </c>
      <c r="Q1198" s="22" t="s">
        <v>8350</v>
      </c>
      <c r="AC1198" s="22" t="s">
        <v>10670</v>
      </c>
      <c r="AF1198" s="22" t="s">
        <v>8345</v>
      </c>
      <c r="AH1198" s="22" t="s">
        <v>8346</v>
      </c>
      <c r="AI1198" s="22" t="s">
        <v>8347</v>
      </c>
      <c r="AJ1198" s="22" t="s">
        <v>8348</v>
      </c>
      <c r="AK1198" s="22">
        <v>13623</v>
      </c>
      <c r="AL1198" s="22" t="s">
        <v>8349</v>
      </c>
      <c r="AM1198" s="22">
        <v>37255983275</v>
      </c>
      <c r="AO1198" s="22" t="s">
        <v>8350</v>
      </c>
      <c r="AR1198" s="22" t="s">
        <v>8345</v>
      </c>
      <c r="AT1198" s="22" t="s">
        <v>8346</v>
      </c>
      <c r="AU1198" s="22" t="s">
        <v>8347</v>
      </c>
      <c r="AV1198" s="22" t="s">
        <v>8348</v>
      </c>
      <c r="AW1198" s="22">
        <v>13623</v>
      </c>
      <c r="AX1198" s="22" t="s">
        <v>8349</v>
      </c>
      <c r="AY1198" s="22">
        <v>37255983275</v>
      </c>
      <c r="BA1198" s="22" t="s">
        <v>8350</v>
      </c>
      <c r="BD1198" s="128">
        <v>42899</v>
      </c>
      <c r="BE1198" s="128">
        <v>43264</v>
      </c>
      <c r="BI1198" s="22" t="s">
        <v>10671</v>
      </c>
      <c r="BJ1198" s="22" t="s">
        <v>10672</v>
      </c>
      <c r="BQ1198" s="22" t="s">
        <v>7104</v>
      </c>
      <c r="BR1198" s="22" t="s">
        <v>7048</v>
      </c>
    </row>
    <row r="1199" spans="1:70" x14ac:dyDescent="0.35">
      <c r="A1199" s="22" t="s">
        <v>142</v>
      </c>
      <c r="B1199" s="136"/>
      <c r="C1199" s="22" t="s">
        <v>10673</v>
      </c>
      <c r="D1199" s="22" t="s">
        <v>10674</v>
      </c>
      <c r="F1199" s="134" t="s">
        <v>12859</v>
      </c>
      <c r="G1199" s="22" t="str">
        <f xml:space="preserve"> INDEX('MASTER--Enter Data'!$J$3:$J$1871, MATCH('parsed-whois-report-2018-02-09T'!A1199, 'MASTER--Enter Data'!$E$3:$E$1871, 0))</f>
        <v>Wolfram Research, Inc.</v>
      </c>
      <c r="H1199" s="22" t="str">
        <f xml:space="preserve"> INDEX('MASTER--Enter Data'!$N$3:$N$1871, MATCH('parsed-whois-report-2018-02-09T'!A1199, 'MASTER--Enter Data'!$E$3:$E$1871, 0))</f>
        <v>Wolfram Research, Inc. Noah K Tilton</v>
      </c>
      <c r="I1199" s="22" t="str">
        <f xml:space="preserve"> INDEX('MASTER--Enter Data'!$L$3:$L$1871, MATCH('parsed-whois-report-2018-02-09T'!A1199, 'MASTER--Enter Data'!$E$3:$E$1871, 0))</f>
        <v>CEO Directory Andrew E Davis</v>
      </c>
      <c r="J1199" s="22" t="s">
        <v>10675</v>
      </c>
      <c r="K1199" s="22" t="s">
        <v>10676</v>
      </c>
      <c r="L1199" s="22" t="s">
        <v>10677</v>
      </c>
      <c r="M1199" s="22">
        <v>61820</v>
      </c>
      <c r="N1199" s="22" t="s">
        <v>7022</v>
      </c>
      <c r="O1199" s="22">
        <v>12179301000</v>
      </c>
      <c r="Q1199" s="22" t="s">
        <v>10678</v>
      </c>
      <c r="AF1199" s="22" t="s">
        <v>10674</v>
      </c>
      <c r="AH1199" s="22" t="s">
        <v>10675</v>
      </c>
      <c r="AI1199" s="22" t="s">
        <v>10676</v>
      </c>
      <c r="AJ1199" s="22" t="s">
        <v>10677</v>
      </c>
      <c r="AK1199" s="22">
        <v>61820</v>
      </c>
      <c r="AL1199" s="22" t="s">
        <v>7022</v>
      </c>
      <c r="AM1199" s="22">
        <v>12179301000</v>
      </c>
      <c r="AO1199" s="22" t="s">
        <v>10678</v>
      </c>
      <c r="AR1199" s="22" t="s">
        <v>10674</v>
      </c>
      <c r="AT1199" s="22" t="s">
        <v>10675</v>
      </c>
      <c r="AU1199" s="22" t="s">
        <v>10676</v>
      </c>
      <c r="AV1199" s="22" t="s">
        <v>10677</v>
      </c>
      <c r="AW1199" s="22">
        <v>61820</v>
      </c>
      <c r="AX1199" s="22" t="s">
        <v>7022</v>
      </c>
      <c r="AY1199" s="22">
        <v>12179301000</v>
      </c>
      <c r="BA1199" s="22" t="s">
        <v>10678</v>
      </c>
      <c r="BD1199" s="128">
        <v>41704</v>
      </c>
      <c r="BE1199" s="128">
        <v>43530</v>
      </c>
      <c r="BF1199" s="22" t="s">
        <v>7086</v>
      </c>
      <c r="BI1199" s="22" t="s">
        <v>10679</v>
      </c>
      <c r="BJ1199" s="22" t="s">
        <v>10680</v>
      </c>
      <c r="BQ1199" s="22" t="s">
        <v>7089</v>
      </c>
      <c r="BR1199" s="22" t="s">
        <v>7090</v>
      </c>
    </row>
    <row r="1200" spans="1:70" x14ac:dyDescent="0.35">
      <c r="A1200" s="22" t="s">
        <v>927</v>
      </c>
      <c r="B1200" s="136"/>
      <c r="C1200" s="22" t="s">
        <v>10681</v>
      </c>
      <c r="D1200" s="22" t="s">
        <v>6415</v>
      </c>
      <c r="F1200" s="134" t="s">
        <v>12858</v>
      </c>
      <c r="G1200" s="22" t="str">
        <f xml:space="preserve"> INDEX('MASTER--Enter Data'!$J$3:$J$1871, MATCH('parsed-whois-report-2018-02-09T'!A1200, 'MASTER--Enter Data'!$E$3:$E$1871, 0))</f>
        <v>Wolfram Group LLC Noah K Tilton</v>
      </c>
      <c r="H1200" s="22" t="str">
        <f xml:space="preserve"> INDEX('MASTER--Enter Data'!$N$3:$N$1871, MATCH('parsed-whois-report-2018-02-09T'!A1200, 'MASTER--Enter Data'!$E$3:$E$1871, 0))</f>
        <v>Wolfram Group LLC Noah K Tilton</v>
      </c>
      <c r="I1200" s="22" t="str">
        <f xml:space="preserve"> INDEX('MASTER--Enter Data'!$L$3:$L$1871, MATCH('parsed-whois-report-2018-02-09T'!A1200, 'MASTER--Enter Data'!$E$3:$E$1871, 0))</f>
        <v>Roberto Scalas</v>
      </c>
      <c r="J1200" s="22" t="s">
        <v>10682</v>
      </c>
      <c r="K1200" s="22" t="s">
        <v>10683</v>
      </c>
      <c r="M1200" s="22">
        <v>59053</v>
      </c>
      <c r="N1200" s="22" t="s">
        <v>6989</v>
      </c>
      <c r="O1200" s="22">
        <v>33899498765</v>
      </c>
      <c r="Q1200" s="22" t="s">
        <v>10684</v>
      </c>
      <c r="AF1200" s="22" t="s">
        <v>6415</v>
      </c>
      <c r="AH1200" s="22" t="s">
        <v>10682</v>
      </c>
      <c r="AI1200" s="22" t="s">
        <v>10683</v>
      </c>
      <c r="AK1200" s="22">
        <v>59053</v>
      </c>
      <c r="AL1200" s="22" t="s">
        <v>6989</v>
      </c>
      <c r="AM1200" s="22">
        <v>33899498765</v>
      </c>
      <c r="AO1200" s="22" t="s">
        <v>10685</v>
      </c>
      <c r="AR1200" s="22" t="s">
        <v>6415</v>
      </c>
      <c r="AT1200" s="22" t="s">
        <v>10682</v>
      </c>
      <c r="AU1200" s="22" t="s">
        <v>10683</v>
      </c>
      <c r="AW1200" s="22">
        <v>59053</v>
      </c>
      <c r="AX1200" s="22" t="s">
        <v>6989</v>
      </c>
      <c r="AY1200" s="22">
        <v>33899498765</v>
      </c>
      <c r="BA1200" s="22" t="s">
        <v>10684</v>
      </c>
      <c r="BD1200" s="128">
        <v>42258</v>
      </c>
      <c r="BE1200" s="128">
        <v>42989</v>
      </c>
      <c r="BF1200" s="22" t="s">
        <v>7139</v>
      </c>
      <c r="BI1200" s="22" t="s">
        <v>6997</v>
      </c>
      <c r="BJ1200" s="22" t="s">
        <v>6998</v>
      </c>
      <c r="BQ1200" s="22" t="s">
        <v>8722</v>
      </c>
      <c r="BR1200" s="22" t="s">
        <v>7090</v>
      </c>
    </row>
    <row r="1201" spans="1:75" x14ac:dyDescent="0.35">
      <c r="A1201" s="22" t="s">
        <v>390</v>
      </c>
      <c r="B1201" s="136"/>
      <c r="C1201" s="22" t="s">
        <v>10686</v>
      </c>
      <c r="D1201" s="22" t="s">
        <v>6404</v>
      </c>
      <c r="F1201" s="134" t="s">
        <v>12858</v>
      </c>
      <c r="G1201" s="22" t="str">
        <f xml:space="preserve"> INDEX('MASTER--Enter Data'!$J$3:$J$1871, MATCH('parsed-whois-report-2018-02-09T'!A1201, 'MASTER--Enter Data'!$E$3:$E$1871, 0))</f>
        <v>Kraft Foods Group Brands LLC</v>
      </c>
      <c r="H1201" s="22" t="str">
        <f xml:space="preserve"> INDEX('MASTER--Enter Data'!$N$3:$N$1871, MATCH('parsed-whois-report-2018-02-09T'!A1201, 'MASTER--Enter Data'!$E$3:$E$1871, 0))</f>
        <v>N/A</v>
      </c>
      <c r="I1201" s="22" t="str">
        <f xml:space="preserve"> INDEX('MASTER--Enter Data'!$L$3:$L$1871, MATCH('parsed-whois-report-2018-02-09T'!A1201, 'MASTER--Enter Data'!$E$3:$E$1871, 0))</f>
        <v>Jawal Nga</v>
      </c>
      <c r="J1201" s="22" t="s">
        <v>10687</v>
      </c>
      <c r="K1201" s="22" t="s">
        <v>10688</v>
      </c>
      <c r="L1201" s="22" t="s">
        <v>7084</v>
      </c>
      <c r="M1201" s="22">
        <v>11238</v>
      </c>
      <c r="N1201" s="22" t="s">
        <v>7022</v>
      </c>
      <c r="O1201" s="22">
        <v>16467323969</v>
      </c>
      <c r="Q1201" s="22" t="s">
        <v>10689</v>
      </c>
      <c r="AF1201" s="22" t="s">
        <v>6404</v>
      </c>
      <c r="AH1201" s="22" t="s">
        <v>10687</v>
      </c>
      <c r="AI1201" s="22" t="s">
        <v>10688</v>
      </c>
      <c r="AJ1201" s="22" t="s">
        <v>7084</v>
      </c>
      <c r="AK1201" s="22">
        <v>11238</v>
      </c>
      <c r="AL1201" s="22" t="s">
        <v>7022</v>
      </c>
      <c r="AM1201" s="22">
        <v>16467323969</v>
      </c>
      <c r="AO1201" s="22" t="s">
        <v>10689</v>
      </c>
      <c r="AR1201" s="22" t="s">
        <v>6404</v>
      </c>
      <c r="AT1201" s="22" t="s">
        <v>10687</v>
      </c>
      <c r="AU1201" s="22" t="s">
        <v>10688</v>
      </c>
      <c r="AV1201" s="22" t="s">
        <v>7084</v>
      </c>
      <c r="AW1201" s="22">
        <v>11238</v>
      </c>
      <c r="AX1201" s="22" t="s">
        <v>7022</v>
      </c>
      <c r="AY1201" s="22">
        <v>16467323969</v>
      </c>
      <c r="BA1201" s="22" t="s">
        <v>10689</v>
      </c>
      <c r="BD1201" s="128">
        <v>41791</v>
      </c>
      <c r="BE1201" s="128">
        <v>42522</v>
      </c>
      <c r="BI1201" s="22" t="s">
        <v>6997</v>
      </c>
      <c r="BJ1201" s="22" t="s">
        <v>6998</v>
      </c>
      <c r="BR1201" s="22" t="s">
        <v>9487</v>
      </c>
      <c r="BS1201" s="22" t="s">
        <v>7067</v>
      </c>
      <c r="BT1201" s="22" t="s">
        <v>9054</v>
      </c>
      <c r="BU1201" s="22" t="s">
        <v>8727</v>
      </c>
      <c r="BV1201" s="22" t="s">
        <v>8726</v>
      </c>
      <c r="BW1201" s="22" t="s">
        <v>9055</v>
      </c>
    </row>
    <row r="1202" spans="1:75" x14ac:dyDescent="0.35">
      <c r="A1202" s="22" t="s">
        <v>392</v>
      </c>
      <c r="B1202" s="136"/>
      <c r="C1202" s="22" t="s">
        <v>10690</v>
      </c>
      <c r="D1202" s="22" t="s">
        <v>7257</v>
      </c>
      <c r="E1202" s="22" t="s">
        <v>6403</v>
      </c>
      <c r="F1202" s="134" t="s">
        <v>26</v>
      </c>
      <c r="G1202" s="22" t="str">
        <f xml:space="preserve"> INDEX('MASTER--Enter Data'!$J$3:$J$1871, MATCH('parsed-whois-report-2018-02-09T'!A1202, 'MASTER--Enter Data'!$E$3:$E$1871, 0))</f>
        <v>N/A</v>
      </c>
      <c r="H1202" s="22" t="str">
        <f xml:space="preserve"> INDEX('MASTER--Enter Data'!$N$3:$N$1871, MATCH('parsed-whois-report-2018-02-09T'!A1202, 'MASTER--Enter Data'!$E$3:$E$1871, 0))</f>
        <v>N/A</v>
      </c>
      <c r="I1202" s="22" t="str">
        <f xml:space="preserve"> INDEX('MASTER--Enter Data'!$L$3:$L$1871, MATCH('parsed-whois-report-2018-02-09T'!A1202, 'MASTER--Enter Data'!$E$3:$E$1871, 0))</f>
        <v>N/A</v>
      </c>
      <c r="J1202" s="22" t="s">
        <v>10691</v>
      </c>
      <c r="K1202" s="22" t="s">
        <v>10692</v>
      </c>
      <c r="L1202" s="22" t="s">
        <v>8693</v>
      </c>
      <c r="M1202" s="22">
        <v>60093</v>
      </c>
      <c r="N1202" s="22" t="s">
        <v>7022</v>
      </c>
      <c r="O1202" s="22">
        <v>18476462000</v>
      </c>
      <c r="P1202" s="22">
        <v>18476468591</v>
      </c>
      <c r="Q1202" s="22" t="s">
        <v>10693</v>
      </c>
      <c r="AF1202" s="22" t="s">
        <v>7257</v>
      </c>
      <c r="AG1202" s="22" t="s">
        <v>6403</v>
      </c>
      <c r="AH1202" s="22" t="s">
        <v>10691</v>
      </c>
      <c r="AI1202" s="22" t="s">
        <v>10692</v>
      </c>
      <c r="AJ1202" s="22" t="s">
        <v>8693</v>
      </c>
      <c r="AK1202" s="22">
        <v>60093</v>
      </c>
      <c r="AL1202" s="22" t="s">
        <v>7022</v>
      </c>
      <c r="AM1202" s="22">
        <v>18476462000</v>
      </c>
      <c r="AN1202" s="22">
        <v>18476468591</v>
      </c>
      <c r="AO1202" s="22" t="s">
        <v>10693</v>
      </c>
      <c r="AR1202" s="22" t="s">
        <v>7930</v>
      </c>
      <c r="AS1202" s="22" t="s">
        <v>7931</v>
      </c>
      <c r="AT1202" s="22" t="s">
        <v>7932</v>
      </c>
      <c r="AU1202" s="22" t="s">
        <v>7933</v>
      </c>
      <c r="AV1202" s="22" t="s">
        <v>7934</v>
      </c>
      <c r="AW1202" s="22">
        <v>19808</v>
      </c>
      <c r="AX1202" s="22" t="s">
        <v>7022</v>
      </c>
      <c r="AY1202" s="22">
        <v>13026365400</v>
      </c>
      <c r="AZ1202" s="22">
        <v>13026365454</v>
      </c>
      <c r="BA1202" s="22" t="s">
        <v>7935</v>
      </c>
      <c r="BD1202" s="128">
        <v>41738</v>
      </c>
      <c r="BE1202" s="128">
        <v>43199</v>
      </c>
      <c r="BF1202" s="22" t="s">
        <v>7998</v>
      </c>
      <c r="BI1202" s="22" t="s">
        <v>7937</v>
      </c>
      <c r="BJ1202" s="22" t="s">
        <v>7938</v>
      </c>
      <c r="BR1202" s="22" t="s">
        <v>7048</v>
      </c>
    </row>
    <row r="1203" spans="1:75" x14ac:dyDescent="0.35">
      <c r="A1203" s="22" t="s">
        <v>5023</v>
      </c>
      <c r="B1203" s="136"/>
      <c r="C1203" s="22" t="s">
        <v>10694</v>
      </c>
      <c r="D1203" s="22" t="s">
        <v>7172</v>
      </c>
      <c r="E1203" s="22" t="s">
        <v>6452</v>
      </c>
      <c r="F1203" s="134" t="s">
        <v>12860</v>
      </c>
      <c r="G1203" s="22" t="str">
        <f xml:space="preserve"> INDEX('MASTER--Enter Data'!$J$3:$J$1871, MATCH('parsed-whois-report-2018-02-09T'!A1203, 'MASTER--Enter Data'!$E$3:$E$1871, 0))</f>
        <v>Alibaba Group Holding Limited</v>
      </c>
      <c r="H1203" s="22" t="str">
        <f xml:space="preserve"> INDEX('MASTER--Enter Data'!$N$3:$N$1871, MATCH('parsed-whois-report-2018-02-09T'!A1203, 'MASTER--Enter Data'!$E$3:$E$1871, 0))</f>
        <v>Mayer Brown JSM</v>
      </c>
      <c r="I1203" s="22" t="str">
        <f xml:space="preserve"> INDEX('MASTER--Enter Data'!$L$3:$L$1871, MATCH('parsed-whois-report-2018-02-09T'!A1203, 'MASTER--Enter Data'!$E$3:$E$1871, 0))</f>
        <v>xu tao</v>
      </c>
      <c r="J1203" s="22" t="s">
        <v>7173</v>
      </c>
      <c r="K1203" s="22" t="s">
        <v>7174</v>
      </c>
      <c r="L1203" s="22" t="s">
        <v>7107</v>
      </c>
      <c r="M1203" s="22" t="s">
        <v>7175</v>
      </c>
      <c r="N1203" s="22" t="s">
        <v>7110</v>
      </c>
      <c r="O1203" s="22">
        <v>85222155100</v>
      </c>
      <c r="P1203" s="22">
        <v>85222155200</v>
      </c>
      <c r="Q1203" s="22" t="s">
        <v>7176</v>
      </c>
      <c r="AF1203" s="22" t="s">
        <v>7172</v>
      </c>
      <c r="AG1203" s="22" t="s">
        <v>6452</v>
      </c>
      <c r="AH1203" s="22" t="s">
        <v>7173</v>
      </c>
      <c r="AI1203" s="22" t="s">
        <v>7174</v>
      </c>
      <c r="AJ1203" s="22" t="s">
        <v>7107</v>
      </c>
      <c r="AK1203" s="22" t="s">
        <v>7175</v>
      </c>
      <c r="AL1203" s="22" t="s">
        <v>7110</v>
      </c>
      <c r="AM1203" s="22">
        <v>85222155100</v>
      </c>
      <c r="AN1203" s="22">
        <v>85222155200</v>
      </c>
      <c r="AO1203" s="22" t="s">
        <v>7176</v>
      </c>
      <c r="AR1203" s="22" t="s">
        <v>7177</v>
      </c>
      <c r="AS1203" s="22" t="s">
        <v>6452</v>
      </c>
      <c r="AT1203" s="22" t="s">
        <v>7178</v>
      </c>
      <c r="AU1203" s="22" t="s">
        <v>7174</v>
      </c>
      <c r="AV1203" s="22" t="s">
        <v>7107</v>
      </c>
      <c r="AW1203" s="22" t="s">
        <v>7175</v>
      </c>
      <c r="AX1203" s="22" t="s">
        <v>7110</v>
      </c>
      <c r="AY1203" s="22">
        <v>85222155100</v>
      </c>
      <c r="AZ1203" s="22">
        <v>85222155200</v>
      </c>
      <c r="BA1203" s="22" t="s">
        <v>7179</v>
      </c>
      <c r="BD1203" s="128">
        <v>42236</v>
      </c>
      <c r="BE1203" s="128">
        <v>43697</v>
      </c>
      <c r="BF1203" s="22" t="s">
        <v>7180</v>
      </c>
      <c r="BI1203" s="22" t="s">
        <v>7181</v>
      </c>
      <c r="BJ1203" s="22" t="s">
        <v>7182</v>
      </c>
      <c r="BQ1203" s="22" t="s">
        <v>7183</v>
      </c>
      <c r="BR1203" s="22" t="s">
        <v>7217</v>
      </c>
    </row>
    <row r="1204" spans="1:75" x14ac:dyDescent="0.35">
      <c r="A1204" s="22" t="s">
        <v>151</v>
      </c>
      <c r="B1204" s="136"/>
      <c r="C1204" s="22" t="s">
        <v>10695</v>
      </c>
      <c r="D1204" s="22" t="s">
        <v>8164</v>
      </c>
      <c r="F1204" s="134" t="s">
        <v>12858</v>
      </c>
      <c r="G1204" s="22" t="str">
        <f xml:space="preserve"> INDEX('MASTER--Enter Data'!$J$3:$J$1871, MATCH('parsed-whois-report-2018-02-09T'!A1204, 'MASTER--Enter Data'!$E$3:$E$1871, 0))</f>
        <v>Mcgraw Hill Financial, Inc. Susan Winter</v>
      </c>
      <c r="H1204" s="22" t="str">
        <f xml:space="preserve"> INDEX('MASTER--Enter Data'!$N$3:$N$1871, MATCH('parsed-whois-report-2018-02-09T'!A1204, 'MASTER--Enter Data'!$E$3:$E$1871, 0))</f>
        <v>Proskauer Rose LLP Jenifer d Paine</v>
      </c>
      <c r="I1204" s="22" t="str">
        <f xml:space="preserve"> INDEX('MASTER--Enter Data'!$L$3:$L$1871, MATCH('parsed-whois-report-2018-02-09T'!A1204, 'MASTER--Enter Data'!$E$3:$E$1871, 0))</f>
        <v>farris nawas</v>
      </c>
      <c r="J1204" s="22" t="s">
        <v>8165</v>
      </c>
      <c r="K1204" s="22" t="s">
        <v>8166</v>
      </c>
      <c r="L1204" s="22" t="s">
        <v>7102</v>
      </c>
      <c r="M1204" s="22">
        <v>78705</v>
      </c>
      <c r="N1204" s="22" t="s">
        <v>7022</v>
      </c>
      <c r="O1204" s="22">
        <v>18067877028</v>
      </c>
      <c r="Q1204" s="22" t="s">
        <v>8167</v>
      </c>
      <c r="AF1204" s="22" t="s">
        <v>8164</v>
      </c>
      <c r="AH1204" s="22" t="s">
        <v>8165</v>
      </c>
      <c r="AI1204" s="22" t="s">
        <v>8166</v>
      </c>
      <c r="AJ1204" s="22" t="s">
        <v>7102</v>
      </c>
      <c r="AK1204" s="22">
        <v>78705</v>
      </c>
      <c r="AL1204" s="22" t="s">
        <v>7022</v>
      </c>
      <c r="AM1204" s="22">
        <v>18067877028</v>
      </c>
      <c r="AO1204" s="22" t="s">
        <v>8167</v>
      </c>
      <c r="AR1204" s="22" t="s">
        <v>8164</v>
      </c>
      <c r="AT1204" s="22" t="s">
        <v>8165</v>
      </c>
      <c r="AU1204" s="22" t="s">
        <v>8166</v>
      </c>
      <c r="AV1204" s="22" t="s">
        <v>7102</v>
      </c>
      <c r="AW1204" s="22">
        <v>78705</v>
      </c>
      <c r="AX1204" s="22" t="s">
        <v>7022</v>
      </c>
      <c r="AY1204" s="22">
        <v>18067877028</v>
      </c>
      <c r="BA1204" s="22" t="s">
        <v>8167</v>
      </c>
      <c r="BD1204" s="128">
        <v>41703</v>
      </c>
      <c r="BE1204" s="128">
        <v>42434</v>
      </c>
      <c r="BI1204" s="22" t="s">
        <v>6997</v>
      </c>
      <c r="BJ1204" s="22" t="s">
        <v>6998</v>
      </c>
      <c r="BR1204" s="22" t="s">
        <v>7067</v>
      </c>
    </row>
    <row r="1205" spans="1:75" x14ac:dyDescent="0.35">
      <c r="A1205" s="22" t="s">
        <v>129</v>
      </c>
      <c r="B1205" s="136"/>
      <c r="C1205" s="22" t="s">
        <v>10696</v>
      </c>
      <c r="D1205" s="22" t="s">
        <v>10697</v>
      </c>
      <c r="E1205" s="22" t="s">
        <v>10698</v>
      </c>
      <c r="F1205" s="134" t="s">
        <v>12859</v>
      </c>
      <c r="G1205" s="22" t="str">
        <f xml:space="preserve"> INDEX('MASTER--Enter Data'!$J$3:$J$1871, MATCH('parsed-whois-report-2018-02-09T'!A1205, 'MASTER--Enter Data'!$E$3:$E$1871, 0))</f>
        <v>Media-Saturn-Holding GmbH</v>
      </c>
      <c r="H1205" s="22" t="str">
        <f xml:space="preserve"> INDEX('MASTER--Enter Data'!$N$3:$N$1871, MATCH('parsed-whois-report-2018-02-09T'!A1205, 'MASTER--Enter Data'!$E$3:$E$1871, 0))</f>
        <v>Boehmert &amp; Boehmert Lawfirm</v>
      </c>
      <c r="I1205" s="22" t="str">
        <f xml:space="preserve"> INDEX('MASTER--Enter Data'!$L$3:$L$1871, MATCH('parsed-whois-report-2018-02-09T'!A1205, 'MASTER--Enter Data'!$E$3:$E$1871, 0))</f>
        <v>Gandiyork, SL - B98466980</v>
      </c>
      <c r="J1205" s="22" t="s">
        <v>10699</v>
      </c>
      <c r="K1205" s="22" t="s">
        <v>9389</v>
      </c>
      <c r="N1205" s="22" t="s">
        <v>7202</v>
      </c>
      <c r="O1205" s="22">
        <v>493023607670</v>
      </c>
      <c r="P1205" s="22">
        <v>4930236076721</v>
      </c>
      <c r="Q1205" s="22" t="s">
        <v>10700</v>
      </c>
      <c r="AF1205" s="22" t="s">
        <v>10701</v>
      </c>
      <c r="AG1205" s="22" t="s">
        <v>1411</v>
      </c>
      <c r="AH1205" s="22" t="s">
        <v>10702</v>
      </c>
      <c r="AI1205" s="22" t="s">
        <v>8064</v>
      </c>
      <c r="AK1205" s="22">
        <v>85046</v>
      </c>
      <c r="AL1205" s="22" t="s">
        <v>7202</v>
      </c>
      <c r="AM1205" s="22">
        <v>498416341583</v>
      </c>
      <c r="AO1205" s="22" t="s">
        <v>10700</v>
      </c>
      <c r="AR1205" s="22" t="s">
        <v>8314</v>
      </c>
      <c r="AS1205" s="22" t="s">
        <v>8315</v>
      </c>
      <c r="AT1205" s="22" t="s">
        <v>8316</v>
      </c>
      <c r="AU1205" s="22" t="s">
        <v>8317</v>
      </c>
      <c r="AV1205" s="22" t="s">
        <v>49</v>
      </c>
      <c r="AW1205" s="22" t="s">
        <v>8318</v>
      </c>
      <c r="AX1205" s="22" t="s">
        <v>7388</v>
      </c>
      <c r="AY1205" s="22">
        <v>35290020072</v>
      </c>
      <c r="AZ1205" s="22">
        <v>35226372537</v>
      </c>
      <c r="BA1205" s="22" t="s">
        <v>8319</v>
      </c>
      <c r="BD1205" s="128">
        <v>42133</v>
      </c>
      <c r="BE1205" s="128">
        <v>43229</v>
      </c>
      <c r="BF1205" s="22" t="s">
        <v>8329</v>
      </c>
      <c r="BI1205" s="22" t="s">
        <v>8320</v>
      </c>
      <c r="BJ1205" s="22" t="s">
        <v>8321</v>
      </c>
      <c r="BK1205" s="22" t="s">
        <v>8322</v>
      </c>
      <c r="BL1205" s="22" t="s">
        <v>8323</v>
      </c>
      <c r="BQ1205" s="22" t="s">
        <v>8324</v>
      </c>
      <c r="BR1205" s="22" t="s">
        <v>7048</v>
      </c>
    </row>
    <row r="1206" spans="1:75" x14ac:dyDescent="0.35">
      <c r="A1206" s="22" t="s">
        <v>706</v>
      </c>
      <c r="B1206" s="136"/>
      <c r="C1206" s="22" t="s">
        <v>10703</v>
      </c>
      <c r="D1206" s="22" t="s">
        <v>1810</v>
      </c>
      <c r="F1206" s="134" t="s">
        <v>12858</v>
      </c>
      <c r="G1206" s="22" t="str">
        <f xml:space="preserve"> INDEX('MASTER--Enter Data'!$J$3:$J$1871, MATCH('parsed-whois-report-2018-02-09T'!A1206, 'MASTER--Enter Data'!$E$3:$E$1871, 0))</f>
        <v>3M Company</v>
      </c>
      <c r="H1206" s="22" t="str">
        <f xml:space="preserve"> INDEX('MASTER--Enter Data'!$N$3:$N$1871, MATCH('parsed-whois-report-2018-02-09T'!A1206, 'MASTER--Enter Data'!$E$3:$E$1871, 0))</f>
        <v>Norton Rose Fulbright US LLP Brandon M. Ress</v>
      </c>
      <c r="I1206" s="22" t="str">
        <f xml:space="preserve"> INDEX('MASTER--Enter Data'!$L$3:$L$1871, MATCH('parsed-whois-report-2018-02-09T'!A1206, 'MASTER--Enter Data'!$E$3:$E$1871, 0))</f>
        <v>Ernesto Duch</v>
      </c>
      <c r="J1206" s="22" t="s">
        <v>10704</v>
      </c>
      <c r="K1206" s="22" t="s">
        <v>8579</v>
      </c>
      <c r="L1206" s="22" t="s">
        <v>10705</v>
      </c>
      <c r="M1206" s="22">
        <v>28023</v>
      </c>
      <c r="N1206" s="22" t="s">
        <v>7249</v>
      </c>
      <c r="O1206" s="22">
        <v>34609974883</v>
      </c>
      <c r="Q1206" s="22" t="s">
        <v>10706</v>
      </c>
      <c r="AF1206" s="22" t="s">
        <v>1810</v>
      </c>
      <c r="AH1206" s="22" t="s">
        <v>10704</v>
      </c>
      <c r="AI1206" s="22" t="s">
        <v>8579</v>
      </c>
      <c r="AJ1206" s="22" t="s">
        <v>10705</v>
      </c>
      <c r="AK1206" s="22">
        <v>28023</v>
      </c>
      <c r="AL1206" s="22" t="s">
        <v>7249</v>
      </c>
      <c r="AM1206" s="22">
        <v>34609974883</v>
      </c>
      <c r="AO1206" s="22" t="s">
        <v>10706</v>
      </c>
      <c r="AR1206" s="22" t="s">
        <v>10171</v>
      </c>
      <c r="AT1206" s="22" t="s">
        <v>10707</v>
      </c>
      <c r="AU1206" s="22" t="s">
        <v>8660</v>
      </c>
      <c r="AW1206" s="22">
        <v>76131</v>
      </c>
      <c r="AX1206" s="22" t="s">
        <v>7202</v>
      </c>
      <c r="AY1206" s="22">
        <v>4972166320305</v>
      </c>
      <c r="AZ1206" s="22">
        <v>4972166320303</v>
      </c>
      <c r="BA1206" s="22" t="s">
        <v>10174</v>
      </c>
      <c r="BD1206" s="128">
        <v>42059</v>
      </c>
      <c r="BE1206" s="128">
        <v>43155</v>
      </c>
      <c r="BF1206" s="22" t="s">
        <v>10708</v>
      </c>
      <c r="BI1206" s="22" t="s">
        <v>6997</v>
      </c>
      <c r="BJ1206" s="22" t="s">
        <v>6998</v>
      </c>
      <c r="BQ1206" s="22" t="s">
        <v>10175</v>
      </c>
      <c r="BR1206" s="22" t="s">
        <v>7090</v>
      </c>
    </row>
    <row r="1207" spans="1:75" x14ac:dyDescent="0.35">
      <c r="A1207" s="22" t="s">
        <v>4999</v>
      </c>
      <c r="B1207" s="136"/>
      <c r="C1207" s="22" t="s">
        <v>10709</v>
      </c>
      <c r="D1207" s="22" t="s">
        <v>10710</v>
      </c>
      <c r="E1207" s="22" t="s">
        <v>10710</v>
      </c>
      <c r="F1207" s="134" t="s">
        <v>12863</v>
      </c>
      <c r="G1207" s="22" t="str">
        <f xml:space="preserve"> INDEX('MASTER--Enter Data'!$J$3:$J$1871, MATCH('parsed-whois-report-2018-02-09T'!A1207, 'MASTER--Enter Data'!$E$3:$E$1871, 0))</f>
        <v>Michael Page Recruitment Group Limited</v>
      </c>
      <c r="H1207" s="22" t="str">
        <f xml:space="preserve"> INDEX('MASTER--Enter Data'!$N$3:$N$1871, MATCH('parsed-whois-report-2018-02-09T'!A1207, 'MASTER--Enter Data'!$E$3:$E$1871, 0))</f>
        <v>Baker &amp; McKenzie Limited</v>
      </c>
      <c r="I1207" s="22" t="str">
        <f xml:space="preserve"> INDEX('MASTER--Enter Data'!$L$3:$L$1871, MATCH('parsed-whois-report-2018-02-09T'!A1207, 'MASTER--Enter Data'!$E$3:$E$1871, 0))</f>
        <v>Tassanee Atsawasakundee, KTI Recruitment Consultants Co. Ltd.</v>
      </c>
      <c r="J1207" s="22" t="s">
        <v>10711</v>
      </c>
      <c r="K1207" s="22" t="s">
        <v>8261</v>
      </c>
      <c r="L1207" s="22" t="s">
        <v>7042</v>
      </c>
      <c r="M1207" s="22">
        <v>85260</v>
      </c>
      <c r="N1207" s="22" t="s">
        <v>7022</v>
      </c>
      <c r="O1207" s="22">
        <v>14805058800</v>
      </c>
      <c r="P1207" s="22">
        <v>14805058844</v>
      </c>
      <c r="Q1207" s="22" t="s">
        <v>10712</v>
      </c>
      <c r="AF1207" s="22" t="s">
        <v>10710</v>
      </c>
      <c r="AG1207" s="22" t="s">
        <v>10710</v>
      </c>
      <c r="AH1207" s="22" t="s">
        <v>10711</v>
      </c>
      <c r="AI1207" s="22" t="s">
        <v>8261</v>
      </c>
      <c r="AJ1207" s="22" t="s">
        <v>7042</v>
      </c>
      <c r="AK1207" s="22">
        <v>85260</v>
      </c>
      <c r="AL1207" s="22" t="s">
        <v>7022</v>
      </c>
      <c r="AM1207" s="22">
        <v>14805058800</v>
      </c>
      <c r="AN1207" s="22">
        <v>14805058844</v>
      </c>
      <c r="AO1207" s="22" t="s">
        <v>10712</v>
      </c>
      <c r="AR1207" s="22" t="s">
        <v>10710</v>
      </c>
      <c r="AS1207" s="22" t="s">
        <v>10710</v>
      </c>
      <c r="AT1207" s="22" t="s">
        <v>10711</v>
      </c>
      <c r="AU1207" s="22" t="s">
        <v>8261</v>
      </c>
      <c r="AV1207" s="22" t="s">
        <v>7042</v>
      </c>
      <c r="AW1207" s="22">
        <v>85260</v>
      </c>
      <c r="AX1207" s="22" t="s">
        <v>7022</v>
      </c>
      <c r="AY1207" s="22">
        <v>14805058800</v>
      </c>
      <c r="AZ1207" s="22">
        <v>14805058844</v>
      </c>
      <c r="BA1207" s="22" t="s">
        <v>10712</v>
      </c>
      <c r="BD1207" s="128">
        <v>41704</v>
      </c>
      <c r="BE1207" s="128">
        <v>42435</v>
      </c>
      <c r="BI1207" s="22" t="s">
        <v>7169</v>
      </c>
      <c r="BJ1207" s="22" t="s">
        <v>7170</v>
      </c>
      <c r="BR1207" s="22" t="s">
        <v>9487</v>
      </c>
      <c r="BS1207" s="22" t="s">
        <v>7067</v>
      </c>
      <c r="BT1207" s="22" t="s">
        <v>9054</v>
      </c>
      <c r="BU1207" s="22" t="s">
        <v>8728</v>
      </c>
      <c r="BV1207" s="22" t="s">
        <v>8726</v>
      </c>
      <c r="BW1207" s="22" t="s">
        <v>9055</v>
      </c>
    </row>
    <row r="1208" spans="1:75" x14ac:dyDescent="0.35">
      <c r="A1208" s="22" t="s">
        <v>3204</v>
      </c>
      <c r="B1208" s="136"/>
      <c r="C1208" s="22" t="s">
        <v>10713</v>
      </c>
      <c r="D1208" s="22" t="s">
        <v>3207</v>
      </c>
      <c r="F1208" s="134" t="s">
        <v>12858</v>
      </c>
      <c r="G1208" s="22" t="str">
        <f xml:space="preserve"> INDEX('MASTER--Enter Data'!$J$3:$J$1871, MATCH('parsed-whois-report-2018-02-09T'!A1208, 'MASTER--Enter Data'!$E$3:$E$1871, 0))</f>
        <v>Milhaus Development LLC</v>
      </c>
      <c r="H1208" s="22" t="str">
        <f xml:space="preserve"> INDEX('MASTER--Enter Data'!$N$3:$N$1871, MATCH('parsed-whois-report-2018-02-09T'!A1208, 'MASTER--Enter Data'!$E$3:$E$1871, 0))</f>
        <v>Stephen M Werner</v>
      </c>
      <c r="I1208" s="22" t="str">
        <f xml:space="preserve"> INDEX('MASTER--Enter Data'!$L$3:$L$1871, MATCH('parsed-whois-report-2018-02-09T'!A1208, 'MASTER--Enter Data'!$E$3:$E$1871, 0))</f>
        <v>Christian Rocha</v>
      </c>
      <c r="J1208" s="22" t="s">
        <v>10714</v>
      </c>
      <c r="K1208" s="22" t="s">
        <v>10688</v>
      </c>
      <c r="L1208" s="22" t="s">
        <v>7300</v>
      </c>
      <c r="M1208" s="22">
        <v>11201</v>
      </c>
      <c r="N1208" s="22" t="s">
        <v>7022</v>
      </c>
      <c r="O1208" s="22">
        <v>12122039213</v>
      </c>
      <c r="Q1208" s="22" t="s">
        <v>10715</v>
      </c>
      <c r="AF1208" s="22" t="s">
        <v>3207</v>
      </c>
      <c r="AH1208" s="22" t="s">
        <v>10714</v>
      </c>
      <c r="AI1208" s="22" t="s">
        <v>10688</v>
      </c>
      <c r="AJ1208" s="22" t="s">
        <v>7300</v>
      </c>
      <c r="AK1208" s="22">
        <v>11201</v>
      </c>
      <c r="AL1208" s="22" t="s">
        <v>7022</v>
      </c>
      <c r="AM1208" s="22">
        <v>12122039213</v>
      </c>
      <c r="AO1208" s="22" t="s">
        <v>10715</v>
      </c>
      <c r="AR1208" s="22" t="s">
        <v>3207</v>
      </c>
      <c r="AT1208" s="22" t="s">
        <v>10714</v>
      </c>
      <c r="AU1208" s="22" t="s">
        <v>10688</v>
      </c>
      <c r="AV1208" s="22" t="s">
        <v>7300</v>
      </c>
      <c r="AW1208" s="22">
        <v>11201</v>
      </c>
      <c r="AX1208" s="22" t="s">
        <v>7022</v>
      </c>
      <c r="AY1208" s="22">
        <v>12122039213</v>
      </c>
      <c r="BA1208" s="22" t="s">
        <v>10715</v>
      </c>
      <c r="BD1208" s="128">
        <v>42393</v>
      </c>
      <c r="BE1208" s="128">
        <v>43489</v>
      </c>
      <c r="BF1208" s="22" t="s">
        <v>10716</v>
      </c>
      <c r="BI1208" s="22" t="s">
        <v>10717</v>
      </c>
      <c r="BJ1208" s="22" t="s">
        <v>10718</v>
      </c>
      <c r="BK1208" s="22" t="s">
        <v>10719</v>
      </c>
      <c r="BL1208" s="22" t="s">
        <v>10720</v>
      </c>
      <c r="BQ1208" s="22" t="s">
        <v>10721</v>
      </c>
      <c r="BR1208" s="22" t="s">
        <v>7048</v>
      </c>
    </row>
    <row r="1209" spans="1:75" x14ac:dyDescent="0.35">
      <c r="A1209" s="22" t="s">
        <v>2908</v>
      </c>
      <c r="B1209" s="136"/>
      <c r="C1209" s="22" t="s">
        <v>10722</v>
      </c>
      <c r="D1209" s="22" t="s">
        <v>7974</v>
      </c>
      <c r="E1209" s="22" t="s">
        <v>8505</v>
      </c>
      <c r="F1209" s="134" t="s">
        <v>10255</v>
      </c>
      <c r="G1209" s="22" t="str">
        <f xml:space="preserve"> INDEX('MASTER--Enter Data'!$J$3:$J$1871, MATCH('parsed-whois-report-2018-02-09T'!A1209, 'MASTER--Enter Data'!$E$3:$E$1871, 0))</f>
        <v>Deutsche Lufthansa AG</v>
      </c>
      <c r="H1209" s="22" t="str">
        <f xml:space="preserve"> INDEX('MASTER--Enter Data'!$N$3:$N$1871, MATCH('parsed-whois-report-2018-02-09T'!A1209, 'MASTER--Enter Data'!$E$3:$E$1871, 0))</f>
        <v>Rauschhofer Rechtsanwälte</v>
      </c>
      <c r="I1209" s="22" t="str">
        <f xml:space="preserve"> INDEX('MASTER--Enter Data'!$L$3:$L$1871, MATCH('parsed-whois-report-2018-02-09T'!A1209, 'MASTER--Enter Data'!$E$3:$E$1871, 0))</f>
        <v>Whois Privacy Protection Service, Inc. Whois Agent</v>
      </c>
      <c r="J1209" s="22" t="s">
        <v>10723</v>
      </c>
      <c r="K1209" s="22" t="s">
        <v>10724</v>
      </c>
      <c r="L1209" s="22" t="s">
        <v>10725</v>
      </c>
      <c r="M1209" s="22" t="s">
        <v>10726</v>
      </c>
      <c r="N1209" s="22" t="s">
        <v>7406</v>
      </c>
      <c r="O1209" s="22">
        <v>19027492060</v>
      </c>
      <c r="P1209" s="22">
        <v>19027495405</v>
      </c>
      <c r="Q1209" s="22" t="s">
        <v>10727</v>
      </c>
      <c r="AC1209" s="22" t="s">
        <v>10727</v>
      </c>
      <c r="AF1209" s="22" t="s">
        <v>7974</v>
      </c>
      <c r="AG1209" s="22" t="s">
        <v>8505</v>
      </c>
      <c r="AH1209" s="22" t="s">
        <v>10723</v>
      </c>
      <c r="AI1209" s="22" t="s">
        <v>10724</v>
      </c>
      <c r="AJ1209" s="22" t="s">
        <v>10725</v>
      </c>
      <c r="AK1209" s="22" t="s">
        <v>10726</v>
      </c>
      <c r="AL1209" s="22" t="s">
        <v>7406</v>
      </c>
      <c r="AM1209" s="22">
        <v>19027492060</v>
      </c>
      <c r="AN1209" s="22">
        <v>19027495405</v>
      </c>
      <c r="AO1209" s="22" t="s">
        <v>10727</v>
      </c>
      <c r="AR1209" s="22" t="s">
        <v>7974</v>
      </c>
      <c r="AS1209" s="22" t="s">
        <v>8505</v>
      </c>
      <c r="AT1209" s="22" t="s">
        <v>10723</v>
      </c>
      <c r="AU1209" s="22" t="s">
        <v>10724</v>
      </c>
      <c r="AV1209" s="22" t="s">
        <v>10725</v>
      </c>
      <c r="AW1209" s="22" t="s">
        <v>10726</v>
      </c>
      <c r="AX1209" s="22" t="s">
        <v>7406</v>
      </c>
      <c r="AY1209" s="22">
        <v>19027492060</v>
      </c>
      <c r="AZ1209" s="22">
        <v>19027495405</v>
      </c>
      <c r="BA1209" s="22" t="s">
        <v>10727</v>
      </c>
      <c r="BD1209" s="128">
        <v>41888</v>
      </c>
      <c r="BE1209" s="128">
        <v>43348</v>
      </c>
      <c r="BI1209" s="22" t="s">
        <v>6997</v>
      </c>
      <c r="BJ1209" s="22" t="s">
        <v>6998</v>
      </c>
      <c r="BQ1209" s="22" t="s">
        <v>8834</v>
      </c>
      <c r="BR1209" s="22" t="s">
        <v>7048</v>
      </c>
    </row>
    <row r="1210" spans="1:75" x14ac:dyDescent="0.35">
      <c r="A1210" s="22" t="s">
        <v>2909</v>
      </c>
      <c r="B1210" s="136"/>
      <c r="C1210" s="22" t="s">
        <v>10728</v>
      </c>
      <c r="D1210" s="22" t="s">
        <v>7974</v>
      </c>
      <c r="E1210" s="22" t="s">
        <v>8505</v>
      </c>
      <c r="F1210" s="134" t="s">
        <v>10255</v>
      </c>
      <c r="G1210" s="22" t="str">
        <f xml:space="preserve"> INDEX('MASTER--Enter Data'!$J$3:$J$1871, MATCH('parsed-whois-report-2018-02-09T'!A1210, 'MASTER--Enter Data'!$E$3:$E$1871, 0))</f>
        <v>Deutsche Lufthansa AG</v>
      </c>
      <c r="H1210" s="22" t="str">
        <f xml:space="preserve"> INDEX('MASTER--Enter Data'!$N$3:$N$1871, MATCH('parsed-whois-report-2018-02-09T'!A1210, 'MASTER--Enter Data'!$E$3:$E$1871, 0))</f>
        <v>Rauschhofer Rechtsanwälte Hajo Rauschhofer</v>
      </c>
      <c r="I1210" s="22" t="str">
        <f xml:space="preserve"> INDEX('MASTER--Enter Data'!$L$3:$L$1871, MATCH('parsed-whois-report-2018-02-09T'!A1210, 'MASTER--Enter Data'!$E$3:$E$1871, 0))</f>
        <v>Whois Privacy Protection Service, Inc. Whois Agent</v>
      </c>
      <c r="J1210" s="22" t="s">
        <v>10729</v>
      </c>
      <c r="K1210" s="22" t="s">
        <v>10724</v>
      </c>
      <c r="L1210" s="22" t="s">
        <v>10725</v>
      </c>
      <c r="M1210" s="22" t="s">
        <v>10726</v>
      </c>
      <c r="N1210" s="22" t="s">
        <v>7406</v>
      </c>
      <c r="O1210" s="22">
        <v>19027492060</v>
      </c>
      <c r="P1210" s="22">
        <v>19027495405</v>
      </c>
      <c r="Q1210" s="22" t="s">
        <v>10730</v>
      </c>
      <c r="AC1210" s="22" t="s">
        <v>10730</v>
      </c>
      <c r="AF1210" s="22" t="s">
        <v>7974</v>
      </c>
      <c r="AG1210" s="22" t="s">
        <v>8505</v>
      </c>
      <c r="AH1210" s="22" t="s">
        <v>10729</v>
      </c>
      <c r="AI1210" s="22" t="s">
        <v>10724</v>
      </c>
      <c r="AJ1210" s="22" t="s">
        <v>10725</v>
      </c>
      <c r="AK1210" s="22" t="s">
        <v>10726</v>
      </c>
      <c r="AL1210" s="22" t="s">
        <v>7406</v>
      </c>
      <c r="AM1210" s="22">
        <v>19027492060</v>
      </c>
      <c r="AN1210" s="22">
        <v>19027495405</v>
      </c>
      <c r="AO1210" s="22" t="s">
        <v>10730</v>
      </c>
      <c r="AR1210" s="22" t="s">
        <v>7974</v>
      </c>
      <c r="AS1210" s="22" t="s">
        <v>8505</v>
      </c>
      <c r="AT1210" s="22" t="s">
        <v>10729</v>
      </c>
      <c r="AU1210" s="22" t="s">
        <v>10724</v>
      </c>
      <c r="AV1210" s="22" t="s">
        <v>10725</v>
      </c>
      <c r="AW1210" s="22" t="s">
        <v>10726</v>
      </c>
      <c r="AX1210" s="22" t="s">
        <v>7406</v>
      </c>
      <c r="AY1210" s="22">
        <v>19027492060</v>
      </c>
      <c r="AZ1210" s="22">
        <v>19027495405</v>
      </c>
      <c r="BA1210" s="22" t="s">
        <v>10730</v>
      </c>
      <c r="BD1210" s="128">
        <v>41888</v>
      </c>
      <c r="BE1210" s="128">
        <v>43348</v>
      </c>
      <c r="BI1210" s="22" t="s">
        <v>6997</v>
      </c>
      <c r="BJ1210" s="22" t="s">
        <v>6998</v>
      </c>
      <c r="BQ1210" s="22" t="s">
        <v>8834</v>
      </c>
      <c r="BR1210" s="22" t="s">
        <v>7048</v>
      </c>
    </row>
    <row r="1211" spans="1:75" x14ac:dyDescent="0.35">
      <c r="A1211" s="22" t="s">
        <v>995</v>
      </c>
      <c r="B1211" s="136"/>
      <c r="C1211" s="22" t="s">
        <v>10731</v>
      </c>
      <c r="D1211" s="22" t="s">
        <v>2483</v>
      </c>
      <c r="F1211" s="134" t="s">
        <v>12858</v>
      </c>
      <c r="G1211" s="22" t="str">
        <f xml:space="preserve"> INDEX('MASTER--Enter Data'!$J$3:$J$1871, MATCH('parsed-whois-report-2018-02-09T'!A1211, 'MASTER--Enter Data'!$E$3:$E$1871, 0))</f>
        <v>Deutsche Lufthansa AG</v>
      </c>
      <c r="H1211" s="22" t="str">
        <f xml:space="preserve"> INDEX('MASTER--Enter Data'!$N$3:$N$1871, MATCH('parsed-whois-report-2018-02-09T'!A1211, 'MASTER--Enter Data'!$E$3:$E$1871, 0))</f>
        <v>Rauschhofer Rechtsanwälte Hajo Rauschhofer</v>
      </c>
      <c r="I1211" s="22" t="str">
        <f xml:space="preserve"> INDEX('MASTER--Enter Data'!$L$3:$L$1871, MATCH('parsed-whois-report-2018-02-09T'!A1211, 'MASTER--Enter Data'!$E$3:$E$1871, 0))</f>
        <v>Slawomir Glica</v>
      </c>
      <c r="J1211" s="22" t="s">
        <v>10732</v>
      </c>
      <c r="K1211" s="22" t="s">
        <v>10733</v>
      </c>
      <c r="M1211" s="22" t="s">
        <v>10734</v>
      </c>
      <c r="N1211" s="22" t="s">
        <v>9956</v>
      </c>
      <c r="O1211" s="22">
        <v>48697363091</v>
      </c>
      <c r="Q1211" s="22" t="s">
        <v>10735</v>
      </c>
      <c r="T1211" s="22" t="s">
        <v>2483</v>
      </c>
      <c r="V1211" s="22" t="s">
        <v>10732</v>
      </c>
      <c r="W1211" s="22" t="s">
        <v>10733</v>
      </c>
      <c r="Y1211" s="22" t="s">
        <v>10734</v>
      </c>
      <c r="Z1211" s="22" t="s">
        <v>9956</v>
      </c>
      <c r="AA1211" s="22">
        <v>48697363091</v>
      </c>
      <c r="AC1211" s="22" t="s">
        <v>10735</v>
      </c>
      <c r="AF1211" s="22" t="s">
        <v>2483</v>
      </c>
      <c r="AH1211" s="22" t="s">
        <v>10732</v>
      </c>
      <c r="AI1211" s="22" t="s">
        <v>10733</v>
      </c>
      <c r="AK1211" s="22" t="s">
        <v>10734</v>
      </c>
      <c r="AL1211" s="22" t="s">
        <v>9956</v>
      </c>
      <c r="AM1211" s="22">
        <v>48697363091</v>
      </c>
      <c r="AO1211" s="22" t="s">
        <v>10735</v>
      </c>
      <c r="AR1211" s="22" t="s">
        <v>2483</v>
      </c>
      <c r="AT1211" s="22" t="s">
        <v>10732</v>
      </c>
      <c r="AU1211" s="22" t="s">
        <v>10733</v>
      </c>
      <c r="AW1211" s="22" t="s">
        <v>10734</v>
      </c>
      <c r="AX1211" s="22" t="s">
        <v>9956</v>
      </c>
      <c r="AY1211" s="22">
        <v>48697363091</v>
      </c>
      <c r="BA1211" s="22" t="s">
        <v>10735</v>
      </c>
      <c r="BD1211" s="128">
        <v>42296</v>
      </c>
      <c r="BE1211" s="128">
        <v>42662</v>
      </c>
      <c r="BI1211" s="22" t="s">
        <v>6997</v>
      </c>
      <c r="BJ1211" s="22" t="s">
        <v>6998</v>
      </c>
      <c r="BR1211" s="22" t="s">
        <v>8432</v>
      </c>
    </row>
    <row r="1212" spans="1:75" x14ac:dyDescent="0.35">
      <c r="A1212" s="22" t="s">
        <v>4568</v>
      </c>
      <c r="B1212" s="136"/>
      <c r="C1212" s="22" t="s">
        <v>10736</v>
      </c>
      <c r="D1212" s="22" t="s">
        <v>4570</v>
      </c>
      <c r="F1212" s="134" t="s">
        <v>12858</v>
      </c>
      <c r="G1212" s="22" t="str">
        <f xml:space="preserve"> INDEX('MASTER--Enter Data'!$J$3:$J$1871, MATCH('parsed-whois-report-2018-02-09T'!A1212, 'MASTER--Enter Data'!$E$3:$E$1871, 0))</f>
        <v>Boehringer Ingelheim Pharma GmbH &amp; Co.KG Petra Leyendecker</v>
      </c>
      <c r="H1212" s="22" t="str">
        <f xml:space="preserve"> INDEX('MASTER--Enter Data'!$N$3:$N$1871, MATCH('parsed-whois-report-2018-02-09T'!A1212, 'MASTER--Enter Data'!$E$3:$E$1871, 0))</f>
        <v>Nameshield Laurent Becker</v>
      </c>
      <c r="I1212" s="22" t="str">
        <f xml:space="preserve"> INDEX('MASTER--Enter Data'!$L$3:$L$1871, MATCH('parsed-whois-report-2018-02-09T'!A1212, 'MASTER--Enter Data'!$E$3:$E$1871, 0))</f>
        <v>Daniel Kobelau</v>
      </c>
      <c r="J1212" s="22" t="s">
        <v>10737</v>
      </c>
      <c r="K1212" s="22" t="s">
        <v>8913</v>
      </c>
      <c r="L1212" s="22" t="s">
        <v>8913</v>
      </c>
      <c r="M1212" s="22">
        <v>309187</v>
      </c>
      <c r="N1212" s="22" t="s">
        <v>8830</v>
      </c>
      <c r="O1212" s="22">
        <v>79093091873</v>
      </c>
      <c r="Q1212" s="22" t="s">
        <v>10738</v>
      </c>
      <c r="AC1212" s="22" t="s">
        <v>10738</v>
      </c>
      <c r="AF1212" s="22" t="s">
        <v>4570</v>
      </c>
      <c r="AH1212" s="22" t="s">
        <v>10737</v>
      </c>
      <c r="AI1212" s="22" t="s">
        <v>8913</v>
      </c>
      <c r="AJ1212" s="22" t="s">
        <v>8913</v>
      </c>
      <c r="AK1212" s="22">
        <v>309187</v>
      </c>
      <c r="AL1212" s="22" t="s">
        <v>8830</v>
      </c>
      <c r="AM1212" s="22">
        <v>79093091873</v>
      </c>
      <c r="AO1212" s="22" t="s">
        <v>10738</v>
      </c>
      <c r="AR1212" s="22" t="s">
        <v>4570</v>
      </c>
      <c r="AT1212" s="22" t="s">
        <v>10737</v>
      </c>
      <c r="AU1212" s="22" t="s">
        <v>8913</v>
      </c>
      <c r="AV1212" s="22" t="s">
        <v>8913</v>
      </c>
      <c r="AW1212" s="22">
        <v>309187</v>
      </c>
      <c r="AX1212" s="22" t="s">
        <v>8830</v>
      </c>
      <c r="AY1212" s="22">
        <v>79093091873</v>
      </c>
      <c r="BA1212" s="22" t="s">
        <v>10738</v>
      </c>
      <c r="BD1212" s="128">
        <v>42772</v>
      </c>
      <c r="BE1212" s="128">
        <v>43136</v>
      </c>
      <c r="BF1212" s="22" t="s">
        <v>7231</v>
      </c>
      <c r="BI1212" s="22" t="s">
        <v>6997</v>
      </c>
      <c r="BJ1212" s="22" t="s">
        <v>6998</v>
      </c>
      <c r="BR1212" s="22" t="s">
        <v>7048</v>
      </c>
    </row>
    <row r="1213" spans="1:75" x14ac:dyDescent="0.35">
      <c r="A1213" s="22" t="s">
        <v>770</v>
      </c>
      <c r="B1213" s="136"/>
      <c r="C1213" s="22" t="s">
        <v>10739</v>
      </c>
      <c r="D1213" s="22" t="s">
        <v>10740</v>
      </c>
      <c r="E1213" s="22" t="s">
        <v>10741</v>
      </c>
      <c r="F1213" s="134" t="s">
        <v>12858</v>
      </c>
      <c r="G1213" s="22" t="str">
        <f xml:space="preserve"> INDEX('MASTER--Enter Data'!$J$3:$J$1871, MATCH('parsed-whois-report-2018-02-09T'!A1213, 'MASTER--Enter Data'!$E$3:$E$1871, 0))</f>
        <v>Miss Universe L.P., LLLP</v>
      </c>
      <c r="H1213" s="22" t="str">
        <f xml:space="preserve"> INDEX('MASTER--Enter Data'!$N$3:$N$1871, MATCH('parsed-whois-report-2018-02-09T'!A1213, 'MASTER--Enter Data'!$E$3:$E$1871, 0))</f>
        <v>Kelley Drye &amp; Warren LLP</v>
      </c>
      <c r="I1213" s="22" t="str">
        <f xml:space="preserve"> INDEX('MASTER--Enter Data'!$L$3:$L$1871, MATCH('parsed-whois-report-2018-02-09T'!A1213, 'MASTER--Enter Data'!$E$3:$E$1871, 0))</f>
        <v>Miss Latina Worldwide Pageants Inc. Norbert Wittwer</v>
      </c>
      <c r="J1213" s="22" t="s">
        <v>10742</v>
      </c>
      <c r="K1213" s="22" t="s">
        <v>10743</v>
      </c>
      <c r="M1213" s="22">
        <v>15700</v>
      </c>
      <c r="N1213" s="22" t="s">
        <v>10744</v>
      </c>
      <c r="O1213" s="22">
        <v>41791234567</v>
      </c>
      <c r="Q1213" s="22" t="s">
        <v>10745</v>
      </c>
      <c r="T1213" s="22" t="s">
        <v>10746</v>
      </c>
      <c r="U1213" s="22" t="s">
        <v>10747</v>
      </c>
      <c r="V1213" s="22" t="s">
        <v>10748</v>
      </c>
      <c r="W1213" s="22" t="s">
        <v>10749</v>
      </c>
      <c r="X1213" s="22" t="s">
        <v>7021</v>
      </c>
      <c r="Y1213" s="22">
        <v>92008</v>
      </c>
      <c r="Z1213" s="22" t="s">
        <v>7022</v>
      </c>
      <c r="AA1213" s="22">
        <v>17604448674</v>
      </c>
      <c r="AB1213" s="22">
        <v>17605794996</v>
      </c>
      <c r="AC1213" s="22" t="s">
        <v>8311</v>
      </c>
      <c r="AF1213" s="22" t="s">
        <v>10740</v>
      </c>
      <c r="AG1213" s="22" t="s">
        <v>10741</v>
      </c>
      <c r="AH1213" s="22" t="s">
        <v>10742</v>
      </c>
      <c r="AI1213" s="22" t="s">
        <v>10743</v>
      </c>
      <c r="AK1213" s="22">
        <v>15700</v>
      </c>
      <c r="AL1213" s="22" t="s">
        <v>10744</v>
      </c>
      <c r="AM1213" s="22">
        <v>41791234567</v>
      </c>
      <c r="AO1213" s="22" t="s">
        <v>10745</v>
      </c>
      <c r="AR1213" s="22" t="s">
        <v>10740</v>
      </c>
      <c r="AS1213" s="22" t="s">
        <v>10741</v>
      </c>
      <c r="AT1213" s="22" t="s">
        <v>10742</v>
      </c>
      <c r="AU1213" s="22" t="s">
        <v>10743</v>
      </c>
      <c r="AW1213" s="22">
        <v>15700</v>
      </c>
      <c r="AX1213" s="22" t="s">
        <v>10744</v>
      </c>
      <c r="AY1213" s="22">
        <v>41791234567</v>
      </c>
      <c r="BA1213" s="22" t="s">
        <v>10745</v>
      </c>
      <c r="BD1213" s="128">
        <v>42030</v>
      </c>
      <c r="BE1213" s="128">
        <v>42395</v>
      </c>
      <c r="BI1213" s="22" t="s">
        <v>6997</v>
      </c>
      <c r="BJ1213" s="22" t="s">
        <v>6998</v>
      </c>
      <c r="BQ1213" s="22" t="s">
        <v>10750</v>
      </c>
      <c r="BR1213" s="22" t="s">
        <v>7000</v>
      </c>
    </row>
    <row r="1214" spans="1:75" x14ac:dyDescent="0.35">
      <c r="A1214" s="22" t="s">
        <v>539</v>
      </c>
      <c r="B1214" s="136"/>
      <c r="C1214" s="22" t="s">
        <v>10751</v>
      </c>
      <c r="D1214" s="22" t="s">
        <v>2202</v>
      </c>
      <c r="F1214" s="134" t="s">
        <v>12858</v>
      </c>
      <c r="G1214" s="22" t="str">
        <f xml:space="preserve"> INDEX('MASTER--Enter Data'!$J$3:$J$1871, MATCH('parsed-whois-report-2018-02-09T'!A1214, 'MASTER--Enter Data'!$E$3:$E$1871, 0))</f>
        <v>Miss Universe L.P., LLLP</v>
      </c>
      <c r="H1214" s="22" t="str">
        <f xml:space="preserve"> INDEX('MASTER--Enter Data'!$N$3:$N$1871, MATCH('parsed-whois-report-2018-02-09T'!A1214, 'MASTER--Enter Data'!$E$3:$E$1871, 0))</f>
        <v>Kelley Drye &amp; Warren LLP</v>
      </c>
      <c r="I1214" s="22" t="str">
        <f xml:space="preserve"> INDEX('MASTER--Enter Data'!$L$3:$L$1871, MATCH('parsed-whois-report-2018-02-09T'!A1214, 'MASTER--Enter Data'!$E$3:$E$1871, 0))</f>
        <v>Eli Newman</v>
      </c>
      <c r="J1214" s="22" t="s">
        <v>10752</v>
      </c>
      <c r="K1214" s="22" t="s">
        <v>10426</v>
      </c>
      <c r="L1214" s="22" t="s">
        <v>8469</v>
      </c>
      <c r="M1214" s="22">
        <v>4103</v>
      </c>
      <c r="N1214" s="22" t="s">
        <v>7338</v>
      </c>
      <c r="O1214" s="22">
        <v>61422287196</v>
      </c>
      <c r="Q1214" s="22" t="s">
        <v>10753</v>
      </c>
      <c r="T1214" s="22" t="s">
        <v>2202</v>
      </c>
      <c r="V1214" s="22" t="s">
        <v>10752</v>
      </c>
      <c r="W1214" s="22" t="s">
        <v>10426</v>
      </c>
      <c r="X1214" s="22" t="s">
        <v>8469</v>
      </c>
      <c r="Y1214" s="22">
        <v>4103</v>
      </c>
      <c r="Z1214" s="22" t="s">
        <v>7338</v>
      </c>
      <c r="AA1214" s="22">
        <v>61422287196</v>
      </c>
      <c r="AC1214" s="22" t="s">
        <v>10753</v>
      </c>
      <c r="AF1214" s="22" t="s">
        <v>2202</v>
      </c>
      <c r="AH1214" s="22" t="s">
        <v>10752</v>
      </c>
      <c r="AI1214" s="22" t="s">
        <v>10426</v>
      </c>
      <c r="AJ1214" s="22" t="s">
        <v>8469</v>
      </c>
      <c r="AK1214" s="22">
        <v>4103</v>
      </c>
      <c r="AL1214" s="22" t="s">
        <v>7338</v>
      </c>
      <c r="AM1214" s="22">
        <v>61422287196</v>
      </c>
      <c r="AO1214" s="22" t="s">
        <v>10753</v>
      </c>
      <c r="AR1214" s="22" t="s">
        <v>2202</v>
      </c>
      <c r="AT1214" s="22" t="s">
        <v>10752</v>
      </c>
      <c r="AU1214" s="22" t="s">
        <v>10426</v>
      </c>
      <c r="AV1214" s="22" t="s">
        <v>8469</v>
      </c>
      <c r="AW1214" s="22">
        <v>4103</v>
      </c>
      <c r="AX1214" s="22" t="s">
        <v>7338</v>
      </c>
      <c r="AY1214" s="22">
        <v>61422287196</v>
      </c>
      <c r="BA1214" s="22" t="s">
        <v>10753</v>
      </c>
      <c r="BD1214" s="128">
        <v>41968</v>
      </c>
      <c r="BE1214" s="128">
        <v>42333</v>
      </c>
      <c r="BI1214" s="22" t="s">
        <v>6997</v>
      </c>
      <c r="BJ1214" s="22" t="s">
        <v>6998</v>
      </c>
      <c r="BQ1214" s="22" t="s">
        <v>7089</v>
      </c>
      <c r="BR1214" s="22" t="s">
        <v>7090</v>
      </c>
    </row>
    <row r="1215" spans="1:75" x14ac:dyDescent="0.35">
      <c r="A1215" s="22" t="s">
        <v>334</v>
      </c>
      <c r="B1215" s="136"/>
      <c r="C1215" s="22" t="s">
        <v>10754</v>
      </c>
      <c r="D1215" s="22" t="s">
        <v>1594</v>
      </c>
      <c r="F1215" s="134" t="s">
        <v>12858</v>
      </c>
      <c r="G1215" s="22" t="str">
        <f xml:space="preserve"> INDEX('MASTER--Enter Data'!$J$3:$J$1871, MATCH('parsed-whois-report-2018-02-09T'!A1215, 'MASTER--Enter Data'!$E$3:$E$1871, 0))</f>
        <v>Mitsubishi Corporation</v>
      </c>
      <c r="H1215" s="22" t="str">
        <f xml:space="preserve"> INDEX('MASTER--Enter Data'!$N$3:$N$1871, MATCH('parsed-whois-report-2018-02-09T'!A1215, 'MASTER--Enter Data'!$E$3:$E$1871, 0))</f>
        <v>N/A</v>
      </c>
      <c r="I1215" s="22" t="str">
        <f xml:space="preserve"> INDEX('MASTER--Enter Data'!$L$3:$L$1871, MATCH('parsed-whois-report-2018-02-09T'!A1215, 'MASTER--Enter Data'!$E$3:$E$1871, 0))</f>
        <v>Zachary Childers</v>
      </c>
      <c r="J1215" s="22" t="s">
        <v>10755</v>
      </c>
      <c r="K1215" s="22" t="s">
        <v>10756</v>
      </c>
      <c r="L1215" s="22" t="s">
        <v>10757</v>
      </c>
      <c r="M1215" s="22">
        <v>30152</v>
      </c>
      <c r="N1215" s="22" t="s">
        <v>7022</v>
      </c>
      <c r="O1215" s="22">
        <v>17709178511</v>
      </c>
      <c r="Q1215" s="22" t="s">
        <v>10758</v>
      </c>
      <c r="AF1215" s="22" t="s">
        <v>1594</v>
      </c>
      <c r="AH1215" s="22" t="s">
        <v>10755</v>
      </c>
      <c r="AI1215" s="22" t="s">
        <v>10756</v>
      </c>
      <c r="AJ1215" s="22" t="s">
        <v>10757</v>
      </c>
      <c r="AK1215" s="22">
        <v>30152</v>
      </c>
      <c r="AL1215" s="22" t="s">
        <v>7022</v>
      </c>
      <c r="AM1215" s="22">
        <v>17709178511</v>
      </c>
      <c r="AO1215" s="22" t="s">
        <v>10758</v>
      </c>
      <c r="AR1215" s="22" t="s">
        <v>1594</v>
      </c>
      <c r="AT1215" s="22" t="s">
        <v>10755</v>
      </c>
      <c r="AU1215" s="22" t="s">
        <v>10756</v>
      </c>
      <c r="AV1215" s="22" t="s">
        <v>10757</v>
      </c>
      <c r="AW1215" s="22">
        <v>30152</v>
      </c>
      <c r="AX1215" s="22" t="s">
        <v>7022</v>
      </c>
      <c r="AY1215" s="22">
        <v>17709178511</v>
      </c>
      <c r="BA1215" s="22" t="s">
        <v>10758</v>
      </c>
      <c r="BD1215" s="128">
        <v>41794</v>
      </c>
      <c r="BE1215" s="128">
        <v>42159</v>
      </c>
      <c r="BI1215" s="22" t="s">
        <v>6997</v>
      </c>
      <c r="BJ1215" s="22" t="s">
        <v>6998</v>
      </c>
      <c r="BR1215" s="22" t="s">
        <v>7065</v>
      </c>
      <c r="BS1215" s="22" t="s">
        <v>7066</v>
      </c>
      <c r="BT1215" s="22" t="s">
        <v>7067</v>
      </c>
    </row>
    <row r="1216" spans="1:75" x14ac:dyDescent="0.35">
      <c r="A1216" s="22" t="s">
        <v>124</v>
      </c>
      <c r="B1216" s="136"/>
      <c r="C1216" s="22" t="s">
        <v>10759</v>
      </c>
      <c r="D1216" s="22" t="s">
        <v>7375</v>
      </c>
      <c r="E1216" s="22" t="s">
        <v>7376</v>
      </c>
      <c r="F1216" s="134" t="s">
        <v>12860</v>
      </c>
      <c r="G1216" s="22" t="str">
        <f xml:space="preserve"> INDEX('MASTER--Enter Data'!$J$3:$J$1871, MATCH('parsed-whois-report-2018-02-09T'!A1216, 'MASTER--Enter Data'!$E$3:$E$1871, 0))</f>
        <v>ArcelorMittal</v>
      </c>
      <c r="H1216" s="22" t="str">
        <f xml:space="preserve"> INDEX('MASTER--Enter Data'!$N$3:$N$1871, MATCH('parsed-whois-report-2018-02-09T'!A1216, 'MASTER--Enter Data'!$E$3:$E$1871, 0))</f>
        <v>N/A</v>
      </c>
      <c r="I1216" s="22" t="str">
        <f xml:space="preserve"> INDEX('MASTER--Enter Data'!$L$3:$L$1871, MATCH('parsed-whois-report-2018-02-09T'!A1216, 'MASTER--Enter Data'!$E$3:$E$1871, 0))</f>
        <v>Andrew Davis</v>
      </c>
      <c r="J1216" s="22" t="s">
        <v>7377</v>
      </c>
      <c r="K1216" s="22" t="s">
        <v>7378</v>
      </c>
      <c r="M1216" s="22">
        <v>93200</v>
      </c>
      <c r="N1216" s="22" t="s">
        <v>6989</v>
      </c>
      <c r="O1216" s="22">
        <v>33171920024</v>
      </c>
      <c r="P1216" s="22">
        <v>33171922536</v>
      </c>
      <c r="Q1216" s="22" t="s">
        <v>7379</v>
      </c>
      <c r="AC1216" s="22" t="s">
        <v>10760</v>
      </c>
      <c r="AF1216" s="22" t="s">
        <v>10761</v>
      </c>
      <c r="AG1216" s="22" t="s">
        <v>10762</v>
      </c>
      <c r="AH1216" s="22" t="s">
        <v>7385</v>
      </c>
      <c r="AI1216" s="22" t="s">
        <v>7386</v>
      </c>
      <c r="AK1216" s="22" t="s">
        <v>7387</v>
      </c>
      <c r="AL1216" s="22" t="s">
        <v>6989</v>
      </c>
      <c r="AM1216" s="22">
        <v>352247922202</v>
      </c>
      <c r="AN1216" s="22">
        <v>352247922108</v>
      </c>
      <c r="AO1216" s="22" t="s">
        <v>7379</v>
      </c>
      <c r="AR1216" s="22" t="s">
        <v>7389</v>
      </c>
      <c r="AS1216" s="22" t="s">
        <v>7390</v>
      </c>
      <c r="AT1216" s="22" t="s">
        <v>7391</v>
      </c>
      <c r="AU1216" s="22" t="s">
        <v>7392</v>
      </c>
      <c r="AW1216" s="22">
        <v>59381</v>
      </c>
      <c r="AX1216" s="22" t="s">
        <v>6989</v>
      </c>
      <c r="AY1216" s="22">
        <v>33328257607</v>
      </c>
      <c r="AZ1216" s="22">
        <v>33328257501</v>
      </c>
      <c r="BA1216" s="22" t="s">
        <v>7393</v>
      </c>
      <c r="BD1216" s="128">
        <v>42858</v>
      </c>
      <c r="BE1216" s="128">
        <v>43588</v>
      </c>
      <c r="BI1216" s="22" t="s">
        <v>7395</v>
      </c>
      <c r="BJ1216" s="22" t="s">
        <v>7396</v>
      </c>
      <c r="BQ1216" s="22" t="s">
        <v>10763</v>
      </c>
      <c r="BR1216" s="22" t="s">
        <v>7090</v>
      </c>
    </row>
    <row r="1217" spans="1:72" x14ac:dyDescent="0.35">
      <c r="A1217" s="22" t="s">
        <v>2807</v>
      </c>
      <c r="B1217" s="136"/>
      <c r="C1217" s="22" t="s">
        <v>10764</v>
      </c>
      <c r="D1217" s="22" t="s">
        <v>2809</v>
      </c>
      <c r="F1217" s="134" t="s">
        <v>12858</v>
      </c>
      <c r="G1217" s="22" t="str">
        <f xml:space="preserve"> INDEX('MASTER--Enter Data'!$J$3:$J$1871, MATCH('parsed-whois-report-2018-02-09T'!A1217, 'MASTER--Enter Data'!$E$3:$E$1871, 0))</f>
        <v>ARCELORMITTAL</v>
      </c>
      <c r="H1217" s="22" t="str">
        <f xml:space="preserve"> INDEX('MASTER--Enter Data'!$N$3:$N$1871, MATCH('parsed-whois-report-2018-02-09T'!A1217, 'MASTER--Enter Data'!$E$3:$E$1871, 0))</f>
        <v>Nameshield</v>
      </c>
      <c r="I1217" s="22" t="str">
        <f xml:space="preserve"> INDEX('MASTER--Enter Data'!$L$3:$L$1871, MATCH('parsed-whois-report-2018-02-09T'!A1217, 'MASTER--Enter Data'!$E$3:$E$1871, 0))</f>
        <v>Edward Tweedy</v>
      </c>
      <c r="J1217" s="22" t="s">
        <v>10765</v>
      </c>
      <c r="K1217" s="22" t="s">
        <v>10766</v>
      </c>
      <c r="L1217" s="22" t="s">
        <v>10767</v>
      </c>
      <c r="M1217" s="22">
        <v>27410</v>
      </c>
      <c r="N1217" s="22" t="s">
        <v>7022</v>
      </c>
      <c r="O1217" s="22">
        <v>13362946700</v>
      </c>
      <c r="P1217" s="22">
        <v>15555555555</v>
      </c>
      <c r="Q1217" s="22" t="s">
        <v>10768</v>
      </c>
      <c r="T1217" s="22" t="s">
        <v>2809</v>
      </c>
      <c r="V1217" s="22" t="s">
        <v>10765</v>
      </c>
      <c r="W1217" s="22" t="s">
        <v>10766</v>
      </c>
      <c r="X1217" s="22" t="s">
        <v>10767</v>
      </c>
      <c r="Y1217" s="22">
        <v>27410</v>
      </c>
      <c r="Z1217" s="22" t="s">
        <v>7022</v>
      </c>
      <c r="AA1217" s="22">
        <v>13362946700</v>
      </c>
      <c r="AB1217" s="22">
        <v>15555555555</v>
      </c>
      <c r="AC1217" s="22" t="s">
        <v>10768</v>
      </c>
      <c r="AF1217" s="22" t="s">
        <v>2809</v>
      </c>
      <c r="AH1217" s="22" t="s">
        <v>10765</v>
      </c>
      <c r="AI1217" s="22" t="s">
        <v>10766</v>
      </c>
      <c r="AJ1217" s="22" t="s">
        <v>10767</v>
      </c>
      <c r="AK1217" s="22">
        <v>27410</v>
      </c>
      <c r="AL1217" s="22" t="s">
        <v>7022</v>
      </c>
      <c r="AM1217" s="22">
        <v>13362946700</v>
      </c>
      <c r="AN1217" s="22">
        <v>15555555555</v>
      </c>
      <c r="AO1217" s="22" t="s">
        <v>10768</v>
      </c>
      <c r="AR1217" s="22" t="s">
        <v>2809</v>
      </c>
      <c r="AT1217" s="22" t="s">
        <v>10765</v>
      </c>
      <c r="AU1217" s="22" t="s">
        <v>10766</v>
      </c>
      <c r="AV1217" s="22" t="s">
        <v>10767</v>
      </c>
      <c r="AW1217" s="22">
        <v>27410</v>
      </c>
      <c r="AX1217" s="22" t="s">
        <v>7022</v>
      </c>
      <c r="AY1217" s="22">
        <v>13362946700</v>
      </c>
      <c r="AZ1217" s="22">
        <v>15555555555</v>
      </c>
      <c r="BA1217" s="22" t="s">
        <v>10768</v>
      </c>
      <c r="BD1217" s="128">
        <v>42461</v>
      </c>
      <c r="BE1217" s="128">
        <v>43191</v>
      </c>
      <c r="BI1217" s="22" t="s">
        <v>6997</v>
      </c>
      <c r="BJ1217" s="22" t="s">
        <v>6998</v>
      </c>
      <c r="BR1217" s="22" t="s">
        <v>7147</v>
      </c>
    </row>
    <row r="1218" spans="1:72" x14ac:dyDescent="0.35">
      <c r="A1218" s="22" t="s">
        <v>855</v>
      </c>
      <c r="B1218" s="136"/>
      <c r="C1218" s="22" t="s">
        <v>10769</v>
      </c>
      <c r="D1218" s="22" t="s">
        <v>2396</v>
      </c>
      <c r="F1218" s="134" t="s">
        <v>12858</v>
      </c>
      <c r="G1218" s="22" t="str">
        <f xml:space="preserve"> INDEX('MASTER--Enter Data'!$J$3:$J$1871, MATCH('parsed-whois-report-2018-02-09T'!A1218, 'MASTER--Enter Data'!$E$3:$E$1871, 0))</f>
        <v>Boehringer Ingelheim Pharma GmbH</v>
      </c>
      <c r="H1218" s="22" t="str">
        <f xml:space="preserve"> INDEX('MASTER--Enter Data'!$N$3:$N$1871, MATCH('parsed-whois-report-2018-02-09T'!A1218, 'MASTER--Enter Data'!$E$3:$E$1871, 0))</f>
        <v>Nameshield</v>
      </c>
      <c r="I1218" s="22" t="str">
        <f xml:space="preserve"> INDEX('MASTER--Enter Data'!$L$3:$L$1871, MATCH('parsed-whois-report-2018-02-09T'!A1218, 'MASTER--Enter Data'!$E$3:$E$1871, 0))</f>
        <v>Vladimir Kiskov</v>
      </c>
      <c r="J1218" s="22" t="s">
        <v>10770</v>
      </c>
      <c r="K1218" s="22" t="s">
        <v>10771</v>
      </c>
      <c r="M1218" s="22">
        <v>234536</v>
      </c>
      <c r="N1218" s="22" t="s">
        <v>8830</v>
      </c>
      <c r="O1218" s="22">
        <v>79823459954</v>
      </c>
      <c r="Q1218" s="22" t="s">
        <v>10772</v>
      </c>
      <c r="AC1218" s="22" t="s">
        <v>10772</v>
      </c>
      <c r="AF1218" s="22" t="s">
        <v>2396</v>
      </c>
      <c r="AH1218" s="22" t="s">
        <v>10770</v>
      </c>
      <c r="AI1218" s="22" t="s">
        <v>10771</v>
      </c>
      <c r="AK1218" s="22">
        <v>234536</v>
      </c>
      <c r="AL1218" s="22" t="s">
        <v>8830</v>
      </c>
      <c r="AM1218" s="22">
        <v>79823459954</v>
      </c>
      <c r="AO1218" s="22" t="s">
        <v>10772</v>
      </c>
      <c r="AR1218" s="22" t="s">
        <v>2396</v>
      </c>
      <c r="AT1218" s="22" t="s">
        <v>10770</v>
      </c>
      <c r="AU1218" s="22" t="s">
        <v>10771</v>
      </c>
      <c r="AW1218" s="22">
        <v>234536</v>
      </c>
      <c r="AX1218" s="22" t="s">
        <v>8830</v>
      </c>
      <c r="AY1218" s="22">
        <v>79823459954</v>
      </c>
      <c r="BA1218" s="22" t="s">
        <v>10772</v>
      </c>
      <c r="BD1218" s="128">
        <v>42193</v>
      </c>
      <c r="BE1218" s="128">
        <v>42923</v>
      </c>
      <c r="BI1218" s="22" t="s">
        <v>6997</v>
      </c>
      <c r="BJ1218" s="22" t="s">
        <v>6998</v>
      </c>
      <c r="BQ1218" s="22" t="s">
        <v>7991</v>
      </c>
      <c r="BR1218" s="22" t="s">
        <v>7048</v>
      </c>
    </row>
    <row r="1219" spans="1:72" x14ac:dyDescent="0.35">
      <c r="A1219" s="22" t="s">
        <v>4144</v>
      </c>
      <c r="B1219" s="136"/>
      <c r="C1219" s="22" t="s">
        <v>10773</v>
      </c>
      <c r="D1219" s="22" t="s">
        <v>4942</v>
      </c>
      <c r="E1219" s="22" t="s">
        <v>7270</v>
      </c>
      <c r="F1219" s="134" t="s">
        <v>10255</v>
      </c>
      <c r="G1219" s="22" t="str">
        <f xml:space="preserve"> INDEX('MASTER--Enter Data'!$J$3:$J$1871, MATCH('parsed-whois-report-2018-02-09T'!A1219, 'MASTER--Enter Data'!$E$3:$E$1871, 0))</f>
        <v>Mobiloans LLC</v>
      </c>
      <c r="H1219" s="22" t="str">
        <f xml:space="preserve"> INDEX('MASTER--Enter Data'!$N$3:$N$1871, MATCH('parsed-whois-report-2018-02-09T'!A1219, 'MASTER--Enter Data'!$E$3:$E$1871, 0))</f>
        <v>Stephen W Feingold</v>
      </c>
      <c r="I1219" s="22" t="str">
        <f xml:space="preserve"> INDEX('MASTER--Enter Data'!$L$3:$L$1871, MATCH('parsed-whois-report-2018-02-09T'!A1219, 'MASTER--Enter Data'!$E$3:$E$1871, 0))</f>
        <v>WhoisGuard, Inc. WhoisGuard Protected</v>
      </c>
      <c r="J1219" s="22" t="s">
        <v>7271</v>
      </c>
      <c r="K1219" s="22" t="s">
        <v>1585</v>
      </c>
      <c r="L1219" s="22" t="s">
        <v>1585</v>
      </c>
      <c r="N1219" s="22" t="s">
        <v>7272</v>
      </c>
      <c r="O1219" s="22">
        <v>5078365503</v>
      </c>
      <c r="P1219" s="22">
        <v>5117057182</v>
      </c>
      <c r="Q1219" s="22" t="s">
        <v>10774</v>
      </c>
      <c r="T1219" s="22" t="s">
        <v>4942</v>
      </c>
      <c r="U1219" s="22" t="s">
        <v>7270</v>
      </c>
      <c r="V1219" s="22" t="s">
        <v>7271</v>
      </c>
      <c r="W1219" s="22" t="s">
        <v>1585</v>
      </c>
      <c r="X1219" s="22" t="s">
        <v>1585</v>
      </c>
      <c r="Z1219" s="22" t="s">
        <v>7272</v>
      </c>
      <c r="AA1219" s="22">
        <v>5078365503</v>
      </c>
      <c r="AB1219" s="22">
        <v>5117057182</v>
      </c>
      <c r="AC1219" s="22" t="s">
        <v>10774</v>
      </c>
      <c r="AF1219" s="22" t="s">
        <v>4942</v>
      </c>
      <c r="AG1219" s="22" t="s">
        <v>7270</v>
      </c>
      <c r="AH1219" s="22" t="s">
        <v>7271</v>
      </c>
      <c r="AI1219" s="22" t="s">
        <v>1585</v>
      </c>
      <c r="AJ1219" s="22" t="s">
        <v>1585</v>
      </c>
      <c r="AL1219" s="22" t="s">
        <v>7272</v>
      </c>
      <c r="AM1219" s="22">
        <v>5078365503</v>
      </c>
      <c r="AN1219" s="22">
        <v>5117057182</v>
      </c>
      <c r="AO1219" s="22" t="s">
        <v>10774</v>
      </c>
      <c r="AR1219" s="22" t="s">
        <v>4942</v>
      </c>
      <c r="AS1219" s="22" t="s">
        <v>7270</v>
      </c>
      <c r="AT1219" s="22" t="s">
        <v>7271</v>
      </c>
      <c r="AU1219" s="22" t="s">
        <v>1585</v>
      </c>
      <c r="AV1219" s="22" t="s">
        <v>1585</v>
      </c>
      <c r="AX1219" s="22" t="s">
        <v>7272</v>
      </c>
      <c r="AY1219" s="22">
        <v>5078365503</v>
      </c>
      <c r="AZ1219" s="22">
        <v>5117057182</v>
      </c>
      <c r="BA1219" s="22" t="s">
        <v>10774</v>
      </c>
      <c r="BD1219" s="128">
        <v>42741</v>
      </c>
      <c r="BE1219" s="128">
        <v>43471</v>
      </c>
      <c r="BF1219" s="22" t="s">
        <v>7231</v>
      </c>
      <c r="BI1219" s="22" t="s">
        <v>6997</v>
      </c>
      <c r="BJ1219" s="22" t="s">
        <v>6998</v>
      </c>
      <c r="BQ1219" s="22" t="s">
        <v>8560</v>
      </c>
      <c r="BR1219" s="22" t="s">
        <v>7147</v>
      </c>
    </row>
    <row r="1220" spans="1:72" x14ac:dyDescent="0.35">
      <c r="A1220" s="22" t="s">
        <v>340</v>
      </c>
      <c r="B1220" s="136"/>
      <c r="C1220" s="22" t="s">
        <v>10775</v>
      </c>
      <c r="D1220" s="22" t="s">
        <v>1598</v>
      </c>
      <c r="F1220" s="134" t="s">
        <v>12858</v>
      </c>
      <c r="G1220" s="22" t="str">
        <f xml:space="preserve"> INDEX('MASTER--Enter Data'!$J$3:$J$1871, MATCH('parsed-whois-report-2018-02-09T'!A1220, 'MASTER--Enter Data'!$E$3:$E$1871, 0))</f>
        <v>Moe's Franchisor LLC</v>
      </c>
      <c r="H1220" s="22" t="str">
        <f xml:space="preserve"> INDEX('MASTER--Enter Data'!$N$3:$N$1871, MATCH('parsed-whois-report-2018-02-09T'!A1220, 'MASTER--Enter Data'!$E$3:$E$1871, 0))</f>
        <v>Fross Zelnick Lehrman &amp; Zissu, P.C. Todd Martin</v>
      </c>
      <c r="I1220" s="22" t="str">
        <f xml:space="preserve"> INDEX('MASTER--Enter Data'!$L$3:$L$1871, MATCH('parsed-whois-report-2018-02-09T'!A1220, 'MASTER--Enter Data'!$E$3:$E$1871, 0))</f>
        <v>Gary Cowgill</v>
      </c>
      <c r="J1220" s="22" t="s">
        <v>10776</v>
      </c>
      <c r="K1220" s="22" t="s">
        <v>10777</v>
      </c>
      <c r="L1220" s="22" t="s">
        <v>10778</v>
      </c>
      <c r="M1220" s="22">
        <v>44133</v>
      </c>
      <c r="N1220" s="22" t="s">
        <v>7022</v>
      </c>
      <c r="O1220" s="22">
        <v>14408405501</v>
      </c>
      <c r="Q1220" s="22" t="s">
        <v>10779</v>
      </c>
      <c r="AF1220" s="22" t="s">
        <v>1598</v>
      </c>
      <c r="AH1220" s="22" t="s">
        <v>10776</v>
      </c>
      <c r="AI1220" s="22" t="s">
        <v>10777</v>
      </c>
      <c r="AJ1220" s="22" t="s">
        <v>10778</v>
      </c>
      <c r="AK1220" s="22">
        <v>44133</v>
      </c>
      <c r="AL1220" s="22" t="s">
        <v>7022</v>
      </c>
      <c r="AM1220" s="22">
        <v>14408405501</v>
      </c>
      <c r="AO1220" s="22" t="s">
        <v>10779</v>
      </c>
      <c r="AR1220" s="22" t="s">
        <v>1598</v>
      </c>
      <c r="AT1220" s="22" t="s">
        <v>10776</v>
      </c>
      <c r="AU1220" s="22" t="s">
        <v>10777</v>
      </c>
      <c r="AV1220" s="22" t="s">
        <v>10778</v>
      </c>
      <c r="AW1220" s="22">
        <v>44133</v>
      </c>
      <c r="AX1220" s="22" t="s">
        <v>7022</v>
      </c>
      <c r="AY1220" s="22">
        <v>14408405501</v>
      </c>
      <c r="BA1220" s="22" t="s">
        <v>10779</v>
      </c>
      <c r="BD1220" s="128">
        <v>41847</v>
      </c>
      <c r="BE1220" s="128">
        <v>42212</v>
      </c>
      <c r="BI1220" s="22" t="s">
        <v>6997</v>
      </c>
      <c r="BJ1220" s="22" t="s">
        <v>6998</v>
      </c>
      <c r="BQ1220" s="22" t="s">
        <v>8142</v>
      </c>
      <c r="BR1220" s="22" t="s">
        <v>7065</v>
      </c>
      <c r="BS1220" s="22" t="s">
        <v>7066</v>
      </c>
      <c r="BT1220" s="22" t="s">
        <v>7067</v>
      </c>
    </row>
    <row r="1221" spans="1:72" x14ac:dyDescent="0.35">
      <c r="A1221" s="22" t="s">
        <v>4842</v>
      </c>
      <c r="B1221" s="136"/>
      <c r="C1221" s="22" t="s">
        <v>10780</v>
      </c>
      <c r="D1221" s="22" t="s">
        <v>4841</v>
      </c>
      <c r="F1221" s="134" t="s">
        <v>12858</v>
      </c>
      <c r="G1221" s="22" t="str">
        <f xml:space="preserve"> INDEX('MASTER--Enter Data'!$J$3:$J$1871, MATCH('parsed-whois-report-2018-02-09T'!A1221, 'MASTER--Enter Data'!$E$3:$E$1871, 0))</f>
        <v>Moncler S.P.A.</v>
      </c>
      <c r="H1221" s="22" t="str">
        <f xml:space="preserve"> INDEX('MASTER--Enter Data'!$N$3:$N$1871, MATCH('parsed-whois-report-2018-02-09T'!A1221, 'MASTER--Enter Data'!$E$3:$E$1871, 0))</f>
        <v>The GigaLaw Firm, Douglas M Isenberg, Attorney at Law, LLC</v>
      </c>
      <c r="I1221" s="22" t="str">
        <f xml:space="preserve"> INDEX('MASTER--Enter Data'!$L$3:$L$1871, MATCH('parsed-whois-report-2018-02-09T'!A1221, 'MASTER--Enter Data'!$E$3:$E$1871, 0))</f>
        <v>Dominique Lacroix</v>
      </c>
      <c r="J1221" s="22" t="s">
        <v>10781</v>
      </c>
      <c r="K1221" s="22" t="s">
        <v>10022</v>
      </c>
      <c r="L1221" s="22" t="s">
        <v>10023</v>
      </c>
      <c r="M1221" s="22">
        <v>361000</v>
      </c>
      <c r="N1221" s="22" t="s">
        <v>5099</v>
      </c>
      <c r="O1221" s="22">
        <v>8618650252389</v>
      </c>
      <c r="Q1221" s="22" t="s">
        <v>10782</v>
      </c>
      <c r="T1221" s="22" t="s">
        <v>4841</v>
      </c>
      <c r="V1221" s="22" t="s">
        <v>10781</v>
      </c>
      <c r="W1221" s="22" t="s">
        <v>10022</v>
      </c>
      <c r="X1221" s="22" t="s">
        <v>10023</v>
      </c>
      <c r="Y1221" s="22">
        <v>361000</v>
      </c>
      <c r="Z1221" s="22" t="s">
        <v>5099</v>
      </c>
      <c r="AA1221" s="22">
        <v>8618650252389</v>
      </c>
      <c r="AC1221" s="22" t="s">
        <v>10782</v>
      </c>
      <c r="AF1221" s="22" t="s">
        <v>4841</v>
      </c>
      <c r="AH1221" s="22" t="s">
        <v>10781</v>
      </c>
      <c r="AI1221" s="22" t="s">
        <v>10022</v>
      </c>
      <c r="AJ1221" s="22" t="s">
        <v>10023</v>
      </c>
      <c r="AK1221" s="22">
        <v>361000</v>
      </c>
      <c r="AL1221" s="22" t="s">
        <v>5099</v>
      </c>
      <c r="AM1221" s="22">
        <v>8618650252389</v>
      </c>
      <c r="AO1221" s="22" t="s">
        <v>10782</v>
      </c>
      <c r="AR1221" s="22" t="s">
        <v>4841</v>
      </c>
      <c r="AT1221" s="22" t="s">
        <v>10781</v>
      </c>
      <c r="AU1221" s="22" t="s">
        <v>10022</v>
      </c>
      <c r="AV1221" s="22" t="s">
        <v>10023</v>
      </c>
      <c r="AW1221" s="22">
        <v>361000</v>
      </c>
      <c r="AX1221" s="22" t="s">
        <v>5099</v>
      </c>
      <c r="AY1221" s="22">
        <v>8618650252389</v>
      </c>
      <c r="BA1221" s="22" t="s">
        <v>10782</v>
      </c>
      <c r="BD1221" s="128">
        <v>42989</v>
      </c>
      <c r="BE1221" s="128">
        <v>43354</v>
      </c>
      <c r="BF1221" s="22" t="s">
        <v>7086</v>
      </c>
      <c r="BI1221" s="22" t="s">
        <v>6997</v>
      </c>
      <c r="BJ1221" s="22" t="s">
        <v>6998</v>
      </c>
      <c r="BQ1221" s="22" t="s">
        <v>7274</v>
      </c>
      <c r="BR1221" s="22" t="s">
        <v>7147</v>
      </c>
    </row>
    <row r="1222" spans="1:72" x14ac:dyDescent="0.35">
      <c r="A1222" s="22" t="s">
        <v>4858</v>
      </c>
      <c r="B1222" s="136"/>
      <c r="C1222" s="22" t="s">
        <v>10783</v>
      </c>
      <c r="D1222" s="22" t="s">
        <v>4841</v>
      </c>
      <c r="F1222" s="134" t="s">
        <v>12858</v>
      </c>
      <c r="G1222" s="22" t="str">
        <f xml:space="preserve"> INDEX('MASTER--Enter Data'!$J$3:$J$1871, MATCH('parsed-whois-report-2018-02-09T'!A1222, 'MASTER--Enter Data'!$E$3:$E$1871, 0))</f>
        <v>Moncler S.P.A.</v>
      </c>
      <c r="H1222" s="22" t="str">
        <f xml:space="preserve"> INDEX('MASTER--Enter Data'!$N$3:$N$1871, MATCH('parsed-whois-report-2018-02-09T'!A1222, 'MASTER--Enter Data'!$E$3:$E$1871, 0))</f>
        <v>The GigaLaw Firm, Douglas M Isenberg, Attorney at Law, LLC</v>
      </c>
      <c r="I1222" s="22" t="str">
        <f xml:space="preserve"> INDEX('MASTER--Enter Data'!$L$3:$L$1871, MATCH('parsed-whois-report-2018-02-09T'!A1222, 'MASTER--Enter Data'!$E$3:$E$1871, 0))</f>
        <v>Dominique Lacroix</v>
      </c>
      <c r="J1222" s="22" t="s">
        <v>10781</v>
      </c>
      <c r="K1222" s="22" t="s">
        <v>10022</v>
      </c>
      <c r="L1222" s="22" t="s">
        <v>10023</v>
      </c>
      <c r="M1222" s="22">
        <v>361000</v>
      </c>
      <c r="N1222" s="22" t="s">
        <v>5099</v>
      </c>
      <c r="O1222" s="22">
        <v>8618650252389</v>
      </c>
      <c r="Q1222" s="22" t="s">
        <v>10782</v>
      </c>
      <c r="T1222" s="22" t="s">
        <v>4841</v>
      </c>
      <c r="V1222" s="22" t="s">
        <v>10781</v>
      </c>
      <c r="W1222" s="22" t="s">
        <v>10022</v>
      </c>
      <c r="X1222" s="22" t="s">
        <v>10023</v>
      </c>
      <c r="Y1222" s="22">
        <v>361000</v>
      </c>
      <c r="Z1222" s="22" t="s">
        <v>5099</v>
      </c>
      <c r="AA1222" s="22">
        <v>8618650252389</v>
      </c>
      <c r="AC1222" s="22" t="s">
        <v>10782</v>
      </c>
      <c r="AF1222" s="22" t="s">
        <v>4841</v>
      </c>
      <c r="AH1222" s="22" t="s">
        <v>10781</v>
      </c>
      <c r="AI1222" s="22" t="s">
        <v>10022</v>
      </c>
      <c r="AJ1222" s="22" t="s">
        <v>10023</v>
      </c>
      <c r="AK1222" s="22">
        <v>361000</v>
      </c>
      <c r="AL1222" s="22" t="s">
        <v>5099</v>
      </c>
      <c r="AM1222" s="22">
        <v>8618650252389</v>
      </c>
      <c r="AO1222" s="22" t="s">
        <v>10782</v>
      </c>
      <c r="AR1222" s="22" t="s">
        <v>4841</v>
      </c>
      <c r="AT1222" s="22" t="s">
        <v>10781</v>
      </c>
      <c r="AU1222" s="22" t="s">
        <v>10022</v>
      </c>
      <c r="AV1222" s="22" t="s">
        <v>10023</v>
      </c>
      <c r="AW1222" s="22">
        <v>361000</v>
      </c>
      <c r="AX1222" s="22" t="s">
        <v>5099</v>
      </c>
      <c r="AY1222" s="22">
        <v>8618650252389</v>
      </c>
      <c r="BA1222" s="22" t="s">
        <v>10782</v>
      </c>
      <c r="BD1222" s="128">
        <v>42989</v>
      </c>
      <c r="BE1222" s="128">
        <v>43354</v>
      </c>
      <c r="BF1222" s="22" t="s">
        <v>7086</v>
      </c>
      <c r="BI1222" s="22" t="s">
        <v>6997</v>
      </c>
      <c r="BJ1222" s="22" t="s">
        <v>6998</v>
      </c>
      <c r="BQ1222" s="22" t="s">
        <v>7274</v>
      </c>
      <c r="BR1222" s="22" t="s">
        <v>7147</v>
      </c>
    </row>
    <row r="1223" spans="1:72" x14ac:dyDescent="0.35">
      <c r="A1223" s="22" t="s">
        <v>4864</v>
      </c>
      <c r="B1223" s="136"/>
      <c r="C1223" s="22" t="s">
        <v>10784</v>
      </c>
      <c r="D1223" s="22" t="s">
        <v>4841</v>
      </c>
      <c r="F1223" s="134" t="s">
        <v>12858</v>
      </c>
      <c r="G1223" s="22" t="str">
        <f xml:space="preserve"> INDEX('MASTER--Enter Data'!$J$3:$J$1871, MATCH('parsed-whois-report-2018-02-09T'!A1223, 'MASTER--Enter Data'!$E$3:$E$1871, 0))</f>
        <v>Moncler S.P.A.</v>
      </c>
      <c r="H1223" s="22" t="str">
        <f xml:space="preserve"> INDEX('MASTER--Enter Data'!$N$3:$N$1871, MATCH('parsed-whois-report-2018-02-09T'!A1223, 'MASTER--Enter Data'!$E$3:$E$1871, 0))</f>
        <v>The GigaLaw Firm, Douglas M Isenberg, Attorney at Law, LLC</v>
      </c>
      <c r="I1223" s="22" t="str">
        <f xml:space="preserve"> INDEX('MASTER--Enter Data'!$L$3:$L$1871, MATCH('parsed-whois-report-2018-02-09T'!A1223, 'MASTER--Enter Data'!$E$3:$E$1871, 0))</f>
        <v>Dominique Lacroix</v>
      </c>
      <c r="J1223" s="22" t="s">
        <v>10781</v>
      </c>
      <c r="K1223" s="22" t="s">
        <v>10022</v>
      </c>
      <c r="L1223" s="22" t="s">
        <v>10023</v>
      </c>
      <c r="M1223" s="22">
        <v>361000</v>
      </c>
      <c r="N1223" s="22" t="s">
        <v>5099</v>
      </c>
      <c r="O1223" s="22">
        <v>8618650252389</v>
      </c>
      <c r="Q1223" s="22" t="s">
        <v>10782</v>
      </c>
      <c r="T1223" s="22" t="s">
        <v>4841</v>
      </c>
      <c r="V1223" s="22" t="s">
        <v>10781</v>
      </c>
      <c r="W1223" s="22" t="s">
        <v>10022</v>
      </c>
      <c r="X1223" s="22" t="s">
        <v>10023</v>
      </c>
      <c r="Y1223" s="22">
        <v>361000</v>
      </c>
      <c r="Z1223" s="22" t="s">
        <v>5099</v>
      </c>
      <c r="AA1223" s="22">
        <v>8618650252389</v>
      </c>
      <c r="AC1223" s="22" t="s">
        <v>10782</v>
      </c>
      <c r="AF1223" s="22" t="s">
        <v>4841</v>
      </c>
      <c r="AH1223" s="22" t="s">
        <v>10781</v>
      </c>
      <c r="AI1223" s="22" t="s">
        <v>10022</v>
      </c>
      <c r="AJ1223" s="22" t="s">
        <v>10023</v>
      </c>
      <c r="AK1223" s="22">
        <v>361000</v>
      </c>
      <c r="AL1223" s="22" t="s">
        <v>5099</v>
      </c>
      <c r="AM1223" s="22">
        <v>8618650252389</v>
      </c>
      <c r="AO1223" s="22" t="s">
        <v>10782</v>
      </c>
      <c r="AR1223" s="22" t="s">
        <v>4841</v>
      </c>
      <c r="AT1223" s="22" t="s">
        <v>10781</v>
      </c>
      <c r="AU1223" s="22" t="s">
        <v>10022</v>
      </c>
      <c r="AV1223" s="22" t="s">
        <v>10023</v>
      </c>
      <c r="AW1223" s="22">
        <v>361000</v>
      </c>
      <c r="AX1223" s="22" t="s">
        <v>5099</v>
      </c>
      <c r="AY1223" s="22">
        <v>8618650252389</v>
      </c>
      <c r="BA1223" s="22" t="s">
        <v>10782</v>
      </c>
      <c r="BD1223" s="128">
        <v>42986</v>
      </c>
      <c r="BE1223" s="128">
        <v>43351</v>
      </c>
      <c r="BF1223" s="22" t="s">
        <v>7086</v>
      </c>
      <c r="BI1223" s="22" t="s">
        <v>6997</v>
      </c>
      <c r="BJ1223" s="22" t="s">
        <v>6998</v>
      </c>
      <c r="BQ1223" s="22" t="s">
        <v>7274</v>
      </c>
      <c r="BR1223" s="22" t="s">
        <v>7147</v>
      </c>
    </row>
    <row r="1224" spans="1:72" x14ac:dyDescent="0.35">
      <c r="A1224" s="22" t="s">
        <v>4865</v>
      </c>
      <c r="B1224" s="136"/>
      <c r="C1224" s="22" t="s">
        <v>10785</v>
      </c>
      <c r="D1224" s="22" t="s">
        <v>4841</v>
      </c>
      <c r="F1224" s="134" t="s">
        <v>12858</v>
      </c>
      <c r="G1224" s="22" t="str">
        <f xml:space="preserve"> INDEX('MASTER--Enter Data'!$J$3:$J$1871, MATCH('parsed-whois-report-2018-02-09T'!A1224, 'MASTER--Enter Data'!$E$3:$E$1871, 0))</f>
        <v>Moncler S.P.A.</v>
      </c>
      <c r="H1224" s="22" t="str">
        <f xml:space="preserve"> INDEX('MASTER--Enter Data'!$N$3:$N$1871, MATCH('parsed-whois-report-2018-02-09T'!A1224, 'MASTER--Enter Data'!$E$3:$E$1871, 0))</f>
        <v>The GigaLaw Firm, Douglas M Isenberg, Attorney at Law, LLC</v>
      </c>
      <c r="I1224" s="22" t="str">
        <f xml:space="preserve"> INDEX('MASTER--Enter Data'!$L$3:$L$1871, MATCH('parsed-whois-report-2018-02-09T'!A1224, 'MASTER--Enter Data'!$E$3:$E$1871, 0))</f>
        <v>Dominique Lacroix</v>
      </c>
      <c r="J1224" s="22" t="s">
        <v>10781</v>
      </c>
      <c r="K1224" s="22" t="s">
        <v>10022</v>
      </c>
      <c r="L1224" s="22" t="s">
        <v>10023</v>
      </c>
      <c r="M1224" s="22">
        <v>361000</v>
      </c>
      <c r="N1224" s="22" t="s">
        <v>5099</v>
      </c>
      <c r="O1224" s="22">
        <v>8618650252389</v>
      </c>
      <c r="Q1224" s="22" t="s">
        <v>10782</v>
      </c>
      <c r="AF1224" s="22" t="s">
        <v>4841</v>
      </c>
      <c r="AH1224" s="22" t="s">
        <v>10781</v>
      </c>
      <c r="AI1224" s="22" t="s">
        <v>10022</v>
      </c>
      <c r="AJ1224" s="22" t="s">
        <v>10023</v>
      </c>
      <c r="AK1224" s="22">
        <v>361000</v>
      </c>
      <c r="AL1224" s="22" t="s">
        <v>5099</v>
      </c>
      <c r="AM1224" s="22">
        <v>8618650252389</v>
      </c>
      <c r="AO1224" s="22" t="s">
        <v>10782</v>
      </c>
      <c r="AR1224" s="22" t="s">
        <v>4841</v>
      </c>
      <c r="AT1224" s="22" t="s">
        <v>10781</v>
      </c>
      <c r="AU1224" s="22" t="s">
        <v>10022</v>
      </c>
      <c r="AV1224" s="22" t="s">
        <v>10023</v>
      </c>
      <c r="AW1224" s="22">
        <v>361000</v>
      </c>
      <c r="AX1224" s="22" t="s">
        <v>5099</v>
      </c>
      <c r="AY1224" s="22">
        <v>8618650252389</v>
      </c>
      <c r="BA1224" s="22" t="s">
        <v>10782</v>
      </c>
      <c r="BD1224" s="128">
        <v>42986</v>
      </c>
      <c r="BE1224" s="128">
        <v>43351</v>
      </c>
      <c r="BF1224" s="22" t="s">
        <v>7086</v>
      </c>
      <c r="BI1224" s="22" t="s">
        <v>6997</v>
      </c>
      <c r="BJ1224" s="22" t="s">
        <v>6998</v>
      </c>
      <c r="BR1224" s="22" t="s">
        <v>7036</v>
      </c>
    </row>
    <row r="1225" spans="1:72" x14ac:dyDescent="0.35">
      <c r="A1225" s="22" t="s">
        <v>4872</v>
      </c>
      <c r="B1225" s="136"/>
      <c r="C1225" s="22" t="s">
        <v>10786</v>
      </c>
      <c r="D1225" s="22" t="s">
        <v>4841</v>
      </c>
      <c r="F1225" s="134" t="s">
        <v>12858</v>
      </c>
      <c r="G1225" s="22" t="str">
        <f xml:space="preserve"> INDEX('MASTER--Enter Data'!$J$3:$J$1871, MATCH('parsed-whois-report-2018-02-09T'!A1225, 'MASTER--Enter Data'!$E$3:$E$1871, 0))</f>
        <v>Moncler S.P.A.</v>
      </c>
      <c r="H1225" s="22" t="str">
        <f xml:space="preserve"> INDEX('MASTER--Enter Data'!$N$3:$N$1871, MATCH('parsed-whois-report-2018-02-09T'!A1225, 'MASTER--Enter Data'!$E$3:$E$1871, 0))</f>
        <v>The GigaLaw Firm, Douglas M Isenberg, Attorney at Law, LLC</v>
      </c>
      <c r="I1225" s="22" t="str">
        <f xml:space="preserve"> INDEX('MASTER--Enter Data'!$L$3:$L$1871, MATCH('parsed-whois-report-2018-02-09T'!A1225, 'MASTER--Enter Data'!$E$3:$E$1871, 0))</f>
        <v>Dominique Lacroix</v>
      </c>
      <c r="J1225" s="22" t="s">
        <v>10781</v>
      </c>
      <c r="K1225" s="22" t="s">
        <v>10022</v>
      </c>
      <c r="L1225" s="22" t="s">
        <v>10023</v>
      </c>
      <c r="M1225" s="22">
        <v>361000</v>
      </c>
      <c r="N1225" s="22" t="s">
        <v>5099</v>
      </c>
      <c r="O1225" s="22">
        <v>8618650252389</v>
      </c>
      <c r="Q1225" s="22" t="s">
        <v>10782</v>
      </c>
      <c r="T1225" s="22" t="s">
        <v>4841</v>
      </c>
      <c r="V1225" s="22" t="s">
        <v>10781</v>
      </c>
      <c r="W1225" s="22" t="s">
        <v>10022</v>
      </c>
      <c r="X1225" s="22" t="s">
        <v>10023</v>
      </c>
      <c r="Y1225" s="22">
        <v>361000</v>
      </c>
      <c r="Z1225" s="22" t="s">
        <v>5099</v>
      </c>
      <c r="AA1225" s="22">
        <v>8618650252389</v>
      </c>
      <c r="AC1225" s="22" t="s">
        <v>10782</v>
      </c>
      <c r="AF1225" s="22" t="s">
        <v>4841</v>
      </c>
      <c r="AH1225" s="22" t="s">
        <v>10781</v>
      </c>
      <c r="AI1225" s="22" t="s">
        <v>10022</v>
      </c>
      <c r="AJ1225" s="22" t="s">
        <v>10023</v>
      </c>
      <c r="AK1225" s="22">
        <v>361000</v>
      </c>
      <c r="AL1225" s="22" t="s">
        <v>5099</v>
      </c>
      <c r="AM1225" s="22">
        <v>8618650252389</v>
      </c>
      <c r="AO1225" s="22" t="s">
        <v>10782</v>
      </c>
      <c r="AR1225" s="22" t="s">
        <v>4841</v>
      </c>
      <c r="AT1225" s="22" t="s">
        <v>10781</v>
      </c>
      <c r="AU1225" s="22" t="s">
        <v>10022</v>
      </c>
      <c r="AV1225" s="22" t="s">
        <v>10023</v>
      </c>
      <c r="AW1225" s="22">
        <v>361000</v>
      </c>
      <c r="AX1225" s="22" t="s">
        <v>5099</v>
      </c>
      <c r="AY1225" s="22">
        <v>8618650252389</v>
      </c>
      <c r="BA1225" s="22" t="s">
        <v>10782</v>
      </c>
      <c r="BD1225" s="128">
        <v>42989</v>
      </c>
      <c r="BE1225" s="128">
        <v>43354</v>
      </c>
      <c r="BF1225" s="22" t="s">
        <v>7086</v>
      </c>
      <c r="BI1225" s="22" t="s">
        <v>6997</v>
      </c>
      <c r="BJ1225" s="22" t="s">
        <v>6998</v>
      </c>
      <c r="BQ1225" s="22" t="s">
        <v>7274</v>
      </c>
      <c r="BR1225" s="22" t="s">
        <v>7147</v>
      </c>
    </row>
    <row r="1226" spans="1:72" x14ac:dyDescent="0.35">
      <c r="A1226" s="22" t="s">
        <v>3985</v>
      </c>
      <c r="B1226" s="136"/>
      <c r="C1226" s="22" t="s">
        <v>10787</v>
      </c>
      <c r="D1226" s="22" t="s">
        <v>3982</v>
      </c>
      <c r="F1226" s="134" t="s">
        <v>12858</v>
      </c>
      <c r="G1226" s="22" t="str">
        <f xml:space="preserve"> INDEX('MASTER--Enter Data'!$J$3:$J$1871, MATCH('parsed-whois-report-2018-02-09T'!A1226, 'MASTER--Enter Data'!$E$3:$E$1871, 0))</f>
        <v>Moncler S.P.A.</v>
      </c>
      <c r="H1226" s="22" t="str">
        <f xml:space="preserve"> INDEX('MASTER--Enter Data'!$N$3:$N$1871, MATCH('parsed-whois-report-2018-02-09T'!A1226, 'MASTER--Enter Data'!$E$3:$E$1871, 0))</f>
        <v>The GigaLaw Firm, Douglas M Isenberg, Attorney at Law, LLC</v>
      </c>
      <c r="I1226" s="22" t="str">
        <f xml:space="preserve"> INDEX('MASTER--Enter Data'!$L$3:$L$1871, MATCH('parsed-whois-report-2018-02-09T'!A1226, 'MASTER--Enter Data'!$E$3:$E$1871, 0))</f>
        <v>Ndiaye therese</v>
      </c>
      <c r="J1226" s="22" t="s">
        <v>10370</v>
      </c>
      <c r="K1226" s="22" t="s">
        <v>10371</v>
      </c>
      <c r="L1226" s="22" t="s">
        <v>10371</v>
      </c>
      <c r="M1226" s="22">
        <v>57000</v>
      </c>
      <c r="N1226" s="22" t="s">
        <v>6989</v>
      </c>
      <c r="O1226" s="22">
        <v>33658835655</v>
      </c>
      <c r="Q1226" s="22" t="s">
        <v>10372</v>
      </c>
      <c r="T1226" s="22" t="s">
        <v>3982</v>
      </c>
      <c r="V1226" s="22" t="s">
        <v>10370</v>
      </c>
      <c r="W1226" s="22" t="s">
        <v>10371</v>
      </c>
      <c r="X1226" s="22" t="s">
        <v>10371</v>
      </c>
      <c r="Y1226" s="22">
        <v>57000</v>
      </c>
      <c r="Z1226" s="22" t="s">
        <v>6989</v>
      </c>
      <c r="AA1226" s="22">
        <v>33658835655</v>
      </c>
      <c r="AC1226" s="22" t="s">
        <v>10372</v>
      </c>
      <c r="AF1226" s="22" t="s">
        <v>3982</v>
      </c>
      <c r="AH1226" s="22" t="s">
        <v>10370</v>
      </c>
      <c r="AI1226" s="22" t="s">
        <v>10371</v>
      </c>
      <c r="AJ1226" s="22" t="s">
        <v>10371</v>
      </c>
      <c r="AK1226" s="22">
        <v>57000</v>
      </c>
      <c r="AL1226" s="22" t="s">
        <v>6989</v>
      </c>
      <c r="AM1226" s="22">
        <v>33658835655</v>
      </c>
      <c r="AO1226" s="22" t="s">
        <v>10372</v>
      </c>
      <c r="AR1226" s="22" t="s">
        <v>3982</v>
      </c>
      <c r="AT1226" s="22" t="s">
        <v>10370</v>
      </c>
      <c r="AU1226" s="22" t="s">
        <v>10371</v>
      </c>
      <c r="AV1226" s="22" t="s">
        <v>10371</v>
      </c>
      <c r="AW1226" s="22">
        <v>57000</v>
      </c>
      <c r="AX1226" s="22" t="s">
        <v>6989</v>
      </c>
      <c r="AY1226" s="22">
        <v>33658835655</v>
      </c>
      <c r="BA1226" s="22" t="s">
        <v>10372</v>
      </c>
      <c r="BD1226" s="128">
        <v>42691</v>
      </c>
      <c r="BE1226" s="128">
        <v>43056</v>
      </c>
      <c r="BF1226" s="22" t="s">
        <v>8074</v>
      </c>
      <c r="BI1226" s="22" t="s">
        <v>6997</v>
      </c>
      <c r="BJ1226" s="22" t="s">
        <v>6998</v>
      </c>
      <c r="BQ1226" s="22" t="s">
        <v>7089</v>
      </c>
      <c r="BR1226" s="22" t="s">
        <v>7090</v>
      </c>
    </row>
    <row r="1227" spans="1:72" x14ac:dyDescent="0.35">
      <c r="A1227" s="22" t="s">
        <v>4078</v>
      </c>
      <c r="B1227" s="136"/>
      <c r="C1227" s="22" t="s">
        <v>10788</v>
      </c>
      <c r="D1227" s="22" t="s">
        <v>4080</v>
      </c>
      <c r="F1227" s="134" t="s">
        <v>12858</v>
      </c>
      <c r="G1227" s="22" t="str">
        <f xml:space="preserve"> INDEX('MASTER--Enter Data'!$J$3:$J$1871, MATCH('parsed-whois-report-2018-02-09T'!A1227, 'MASTER--Enter Data'!$E$3:$E$1871, 0))</f>
        <v>Moncler S.P.A.</v>
      </c>
      <c r="H1227" s="22" t="str">
        <f xml:space="preserve"> INDEX('MASTER--Enter Data'!$N$3:$N$1871, MATCH('parsed-whois-report-2018-02-09T'!A1227, 'MASTER--Enter Data'!$E$3:$E$1871, 0))</f>
        <v>The GigaLaw Firm, Douglas M Isenberg, Attorney at Law, LLC</v>
      </c>
      <c r="I1227" s="22" t="str">
        <f xml:space="preserve"> INDEX('MASTER--Enter Data'!$L$3:$L$1871, MATCH('parsed-whois-report-2018-02-09T'!A1227, 'MASTER--Enter Data'!$E$3:$E$1871, 0))</f>
        <v>Trani Johanna</v>
      </c>
      <c r="J1227" s="22" t="s">
        <v>10789</v>
      </c>
      <c r="K1227" s="22" t="s">
        <v>8009</v>
      </c>
      <c r="L1227" s="22" t="s">
        <v>10023</v>
      </c>
      <c r="M1227" s="22">
        <v>201306</v>
      </c>
      <c r="N1227" s="22" t="s">
        <v>5099</v>
      </c>
      <c r="O1227" s="22">
        <v>8618650252389</v>
      </c>
      <c r="Q1227" s="22" t="s">
        <v>10790</v>
      </c>
      <c r="T1227" s="22" t="s">
        <v>4080</v>
      </c>
      <c r="V1227" s="22" t="s">
        <v>10789</v>
      </c>
      <c r="W1227" s="22" t="s">
        <v>8009</v>
      </c>
      <c r="X1227" s="22" t="s">
        <v>10023</v>
      </c>
      <c r="Y1227" s="22">
        <v>201306</v>
      </c>
      <c r="Z1227" s="22" t="s">
        <v>5099</v>
      </c>
      <c r="AA1227" s="22">
        <v>8618650252389</v>
      </c>
      <c r="AC1227" s="22" t="s">
        <v>10790</v>
      </c>
      <c r="AF1227" s="22" t="s">
        <v>4080</v>
      </c>
      <c r="AH1227" s="22" t="s">
        <v>10789</v>
      </c>
      <c r="AI1227" s="22" t="s">
        <v>8009</v>
      </c>
      <c r="AJ1227" s="22" t="s">
        <v>10023</v>
      </c>
      <c r="AK1227" s="22">
        <v>201306</v>
      </c>
      <c r="AL1227" s="22" t="s">
        <v>5099</v>
      </c>
      <c r="AM1227" s="22">
        <v>8618650252389</v>
      </c>
      <c r="AO1227" s="22" t="s">
        <v>10790</v>
      </c>
      <c r="AR1227" s="22" t="s">
        <v>4080</v>
      </c>
      <c r="AT1227" s="22" t="s">
        <v>10789</v>
      </c>
      <c r="AU1227" s="22" t="s">
        <v>8009</v>
      </c>
      <c r="AV1227" s="22" t="s">
        <v>10023</v>
      </c>
      <c r="AW1227" s="22">
        <v>201306</v>
      </c>
      <c r="AX1227" s="22" t="s">
        <v>5099</v>
      </c>
      <c r="AY1227" s="22">
        <v>8618650252389</v>
      </c>
      <c r="BA1227" s="22" t="s">
        <v>10790</v>
      </c>
      <c r="BD1227" s="128">
        <v>42710</v>
      </c>
      <c r="BE1227" s="128">
        <v>43075</v>
      </c>
      <c r="BF1227" s="22" t="s">
        <v>8074</v>
      </c>
      <c r="BI1227" s="22" t="s">
        <v>6997</v>
      </c>
      <c r="BJ1227" s="22" t="s">
        <v>6998</v>
      </c>
      <c r="BR1227" s="22" t="s">
        <v>7090</v>
      </c>
    </row>
    <row r="1228" spans="1:72" x14ac:dyDescent="0.35">
      <c r="A1228" s="22" t="s">
        <v>3986</v>
      </c>
      <c r="B1228" s="136"/>
      <c r="C1228" s="22" t="s">
        <v>10791</v>
      </c>
      <c r="D1228" s="22" t="s">
        <v>3982</v>
      </c>
      <c r="F1228" s="134" t="s">
        <v>12858</v>
      </c>
      <c r="G1228" s="22" t="str">
        <f xml:space="preserve"> INDEX('MASTER--Enter Data'!$J$3:$J$1871, MATCH('parsed-whois-report-2018-02-09T'!A1228, 'MASTER--Enter Data'!$E$3:$E$1871, 0))</f>
        <v>Moncler S.P.A.</v>
      </c>
      <c r="H1228" s="22" t="str">
        <f xml:space="preserve"> INDEX('MASTER--Enter Data'!$N$3:$N$1871, MATCH('parsed-whois-report-2018-02-09T'!A1228, 'MASTER--Enter Data'!$E$3:$E$1871, 0))</f>
        <v>The GigaLaw Firm, Douglas M Isenberg, Attorney at Law, LLC</v>
      </c>
      <c r="I1228" s="22" t="str">
        <f xml:space="preserve"> INDEX('MASTER--Enter Data'!$L$3:$L$1871, MATCH('parsed-whois-report-2018-02-09T'!A1228, 'MASTER--Enter Data'!$E$3:$E$1871, 0))</f>
        <v>Ndiaye therese</v>
      </c>
      <c r="J1228" s="22" t="s">
        <v>10370</v>
      </c>
      <c r="K1228" s="22" t="s">
        <v>10371</v>
      </c>
      <c r="L1228" s="22" t="s">
        <v>10371</v>
      </c>
      <c r="M1228" s="22">
        <v>57000</v>
      </c>
      <c r="N1228" s="22" t="s">
        <v>6989</v>
      </c>
      <c r="O1228" s="22">
        <v>33658835655</v>
      </c>
      <c r="Q1228" s="22" t="s">
        <v>10372</v>
      </c>
      <c r="T1228" s="22" t="s">
        <v>3982</v>
      </c>
      <c r="V1228" s="22" t="s">
        <v>10370</v>
      </c>
      <c r="W1228" s="22" t="s">
        <v>10371</v>
      </c>
      <c r="X1228" s="22" t="s">
        <v>10371</v>
      </c>
      <c r="Y1228" s="22">
        <v>57000</v>
      </c>
      <c r="Z1228" s="22" t="s">
        <v>6989</v>
      </c>
      <c r="AA1228" s="22">
        <v>33658835655</v>
      </c>
      <c r="AC1228" s="22" t="s">
        <v>10372</v>
      </c>
      <c r="AF1228" s="22" t="s">
        <v>3982</v>
      </c>
      <c r="AH1228" s="22" t="s">
        <v>10370</v>
      </c>
      <c r="AI1228" s="22" t="s">
        <v>10371</v>
      </c>
      <c r="AJ1228" s="22" t="s">
        <v>10371</v>
      </c>
      <c r="AK1228" s="22">
        <v>57000</v>
      </c>
      <c r="AL1228" s="22" t="s">
        <v>6989</v>
      </c>
      <c r="AM1228" s="22">
        <v>33658835655</v>
      </c>
      <c r="AO1228" s="22" t="s">
        <v>10372</v>
      </c>
      <c r="AR1228" s="22" t="s">
        <v>3982</v>
      </c>
      <c r="AT1228" s="22" t="s">
        <v>10370</v>
      </c>
      <c r="AU1228" s="22" t="s">
        <v>10371</v>
      </c>
      <c r="AV1228" s="22" t="s">
        <v>10371</v>
      </c>
      <c r="AW1228" s="22">
        <v>57000</v>
      </c>
      <c r="AX1228" s="22" t="s">
        <v>6989</v>
      </c>
      <c r="AY1228" s="22">
        <v>33658835655</v>
      </c>
      <c r="BA1228" s="22" t="s">
        <v>10372</v>
      </c>
      <c r="BD1228" s="128">
        <v>42746</v>
      </c>
      <c r="BE1228" s="128">
        <v>43111</v>
      </c>
      <c r="BF1228" s="22" t="s">
        <v>7086</v>
      </c>
      <c r="BI1228" s="22" t="s">
        <v>6997</v>
      </c>
      <c r="BJ1228" s="22" t="s">
        <v>6998</v>
      </c>
      <c r="BQ1228" s="22" t="s">
        <v>10792</v>
      </c>
      <c r="BR1228" s="22" t="s">
        <v>9515</v>
      </c>
    </row>
    <row r="1229" spans="1:72" x14ac:dyDescent="0.35">
      <c r="A1229" s="22" t="s">
        <v>3987</v>
      </c>
      <c r="B1229" s="136"/>
      <c r="C1229" s="22" t="s">
        <v>10793</v>
      </c>
      <c r="D1229" s="22" t="s">
        <v>3982</v>
      </c>
      <c r="E1229" s="22" t="s">
        <v>10794</v>
      </c>
      <c r="F1229" s="134" t="s">
        <v>12858</v>
      </c>
      <c r="G1229" s="22" t="str">
        <f xml:space="preserve"> INDEX('MASTER--Enter Data'!$J$3:$J$1871, MATCH('parsed-whois-report-2018-02-09T'!A1229, 'MASTER--Enter Data'!$E$3:$E$1871, 0))</f>
        <v>Moncler S.P.A.</v>
      </c>
      <c r="H1229" s="22" t="str">
        <f xml:space="preserve"> INDEX('MASTER--Enter Data'!$N$3:$N$1871, MATCH('parsed-whois-report-2018-02-09T'!A1229, 'MASTER--Enter Data'!$E$3:$E$1871, 0))</f>
        <v>The GigaLaw Firm, Douglas M Isenberg, Attorney at Law, LLC</v>
      </c>
      <c r="I1229" s="22" t="str">
        <f xml:space="preserve"> INDEX('MASTER--Enter Data'!$L$3:$L$1871, MATCH('parsed-whois-report-2018-02-09T'!A1229, 'MASTER--Enter Data'!$E$3:$E$1871, 0))</f>
        <v>Ndiaye therese</v>
      </c>
      <c r="J1229" s="22" t="s">
        <v>10370</v>
      </c>
      <c r="K1229" s="22" t="s">
        <v>10371</v>
      </c>
      <c r="L1229" s="22" t="s">
        <v>7311</v>
      </c>
      <c r="M1229" s="22">
        <v>57000</v>
      </c>
      <c r="N1229" s="22" t="s">
        <v>7313</v>
      </c>
      <c r="O1229" s="22">
        <v>33658835655</v>
      </c>
      <c r="Q1229" s="22" t="s">
        <v>10372</v>
      </c>
      <c r="AF1229" s="22" t="s">
        <v>3982</v>
      </c>
      <c r="AG1229" s="22" t="s">
        <v>10794</v>
      </c>
      <c r="AH1229" s="22" t="s">
        <v>10370</v>
      </c>
      <c r="AI1229" s="22" t="s">
        <v>10371</v>
      </c>
      <c r="AJ1229" s="22" t="s">
        <v>7311</v>
      </c>
      <c r="AK1229" s="22">
        <v>57000</v>
      </c>
      <c r="AL1229" s="22" t="s">
        <v>7313</v>
      </c>
      <c r="AM1229" s="22">
        <v>33658835655</v>
      </c>
      <c r="AO1229" s="22" t="s">
        <v>10372</v>
      </c>
      <c r="AR1229" s="22" t="s">
        <v>3982</v>
      </c>
      <c r="AS1229" s="22" t="s">
        <v>10794</v>
      </c>
      <c r="AT1229" s="22" t="s">
        <v>10370</v>
      </c>
      <c r="AU1229" s="22" t="s">
        <v>10371</v>
      </c>
      <c r="AV1229" s="22" t="s">
        <v>7311</v>
      </c>
      <c r="AW1229" s="22">
        <v>57000</v>
      </c>
      <c r="AX1229" s="22" t="s">
        <v>7313</v>
      </c>
      <c r="AY1229" s="22">
        <v>33658835655</v>
      </c>
      <c r="BA1229" s="22" t="s">
        <v>10372</v>
      </c>
      <c r="BD1229" s="128">
        <v>42748</v>
      </c>
      <c r="BE1229" s="128">
        <v>43113</v>
      </c>
      <c r="BF1229" s="22" t="s">
        <v>7086</v>
      </c>
      <c r="BI1229" s="22" t="s">
        <v>6997</v>
      </c>
      <c r="BJ1229" s="22" t="s">
        <v>6998</v>
      </c>
      <c r="BR1229" s="22" t="s">
        <v>7147</v>
      </c>
    </row>
    <row r="1230" spans="1:72" x14ac:dyDescent="0.35">
      <c r="A1230" s="22" t="s">
        <v>3989</v>
      </c>
      <c r="B1230" s="136"/>
      <c r="C1230" s="22" t="s">
        <v>10795</v>
      </c>
      <c r="D1230" s="22" t="s">
        <v>3982</v>
      </c>
      <c r="F1230" s="134" t="s">
        <v>12858</v>
      </c>
      <c r="G1230" s="22" t="str">
        <f xml:space="preserve"> INDEX('MASTER--Enter Data'!$J$3:$J$1871, MATCH('parsed-whois-report-2018-02-09T'!A1230, 'MASTER--Enter Data'!$E$3:$E$1871, 0))</f>
        <v>Moncler S.P.A.</v>
      </c>
      <c r="H1230" s="22" t="str">
        <f xml:space="preserve"> INDEX('MASTER--Enter Data'!$N$3:$N$1871, MATCH('parsed-whois-report-2018-02-09T'!A1230, 'MASTER--Enter Data'!$E$3:$E$1871, 0))</f>
        <v>The GigaLaw Firm, Douglas M Isenberg, Attorney at Law, LLC</v>
      </c>
      <c r="I1230" s="22" t="str">
        <f xml:space="preserve"> INDEX('MASTER--Enter Data'!$L$3:$L$1871, MATCH('parsed-whois-report-2018-02-09T'!A1230, 'MASTER--Enter Data'!$E$3:$E$1871, 0))</f>
        <v>Ndiaye therese</v>
      </c>
      <c r="J1230" s="22" t="s">
        <v>10370</v>
      </c>
      <c r="K1230" s="22" t="s">
        <v>10371</v>
      </c>
      <c r="L1230" s="22" t="s">
        <v>10371</v>
      </c>
      <c r="M1230" s="22">
        <v>57000</v>
      </c>
      <c r="N1230" s="22" t="s">
        <v>6989</v>
      </c>
      <c r="O1230" s="22">
        <v>33658835655</v>
      </c>
      <c r="Q1230" s="22" t="s">
        <v>10372</v>
      </c>
      <c r="AF1230" s="22" t="s">
        <v>3982</v>
      </c>
      <c r="AH1230" s="22" t="s">
        <v>10370</v>
      </c>
      <c r="AI1230" s="22" t="s">
        <v>10371</v>
      </c>
      <c r="AJ1230" s="22" t="s">
        <v>10371</v>
      </c>
      <c r="AK1230" s="22">
        <v>57000</v>
      </c>
      <c r="AL1230" s="22" t="s">
        <v>6989</v>
      </c>
      <c r="AM1230" s="22">
        <v>33658835655</v>
      </c>
      <c r="AO1230" s="22" t="s">
        <v>10372</v>
      </c>
      <c r="AR1230" s="22" t="s">
        <v>3982</v>
      </c>
      <c r="AT1230" s="22" t="s">
        <v>10370</v>
      </c>
      <c r="AU1230" s="22" t="s">
        <v>10371</v>
      </c>
      <c r="AV1230" s="22" t="s">
        <v>10371</v>
      </c>
      <c r="AW1230" s="22">
        <v>57000</v>
      </c>
      <c r="AX1230" s="22" t="s">
        <v>6989</v>
      </c>
      <c r="AY1230" s="22">
        <v>33658835655</v>
      </c>
      <c r="BA1230" s="22" t="s">
        <v>10372</v>
      </c>
      <c r="BD1230" s="128">
        <v>42732</v>
      </c>
      <c r="BE1230" s="128">
        <v>43097</v>
      </c>
      <c r="BF1230" s="22" t="s">
        <v>7086</v>
      </c>
      <c r="BI1230" s="22" t="s">
        <v>6997</v>
      </c>
      <c r="BJ1230" s="22" t="s">
        <v>6998</v>
      </c>
      <c r="BQ1230" s="22" t="s">
        <v>7089</v>
      </c>
      <c r="BR1230" s="22" t="s">
        <v>7048</v>
      </c>
    </row>
    <row r="1231" spans="1:72" x14ac:dyDescent="0.35">
      <c r="A1231" s="22" t="s">
        <v>3990</v>
      </c>
      <c r="B1231" s="136"/>
      <c r="C1231" s="22" t="s">
        <v>10796</v>
      </c>
      <c r="D1231" s="22" t="s">
        <v>3982</v>
      </c>
      <c r="F1231" s="134" t="s">
        <v>12858</v>
      </c>
      <c r="G1231" s="22" t="str">
        <f xml:space="preserve"> INDEX('MASTER--Enter Data'!$J$3:$J$1871, MATCH('parsed-whois-report-2018-02-09T'!A1231, 'MASTER--Enter Data'!$E$3:$E$1871, 0))</f>
        <v>Moncler S.P.A.</v>
      </c>
      <c r="H1231" s="22" t="str">
        <f xml:space="preserve"> INDEX('MASTER--Enter Data'!$N$3:$N$1871, MATCH('parsed-whois-report-2018-02-09T'!A1231, 'MASTER--Enter Data'!$E$3:$E$1871, 0))</f>
        <v>The GigaLaw Firm, Douglas M Isenberg, Attorney at Law, LLC</v>
      </c>
      <c r="I1231" s="22" t="str">
        <f xml:space="preserve"> INDEX('MASTER--Enter Data'!$L$3:$L$1871, MATCH('parsed-whois-report-2018-02-09T'!A1231, 'MASTER--Enter Data'!$E$3:$E$1871, 0))</f>
        <v>Ndiaye therese</v>
      </c>
      <c r="J1231" s="22" t="s">
        <v>10370</v>
      </c>
      <c r="K1231" s="22" t="s">
        <v>10371</v>
      </c>
      <c r="L1231" s="22" t="s">
        <v>10371</v>
      </c>
      <c r="M1231" s="22">
        <v>57000</v>
      </c>
      <c r="N1231" s="22" t="s">
        <v>6989</v>
      </c>
      <c r="O1231" s="22">
        <v>33658835655</v>
      </c>
      <c r="Q1231" s="22" t="s">
        <v>10372</v>
      </c>
      <c r="AF1231" s="22" t="s">
        <v>3982</v>
      </c>
      <c r="AH1231" s="22" t="s">
        <v>10370</v>
      </c>
      <c r="AI1231" s="22" t="s">
        <v>10371</v>
      </c>
      <c r="AJ1231" s="22" t="s">
        <v>10371</v>
      </c>
      <c r="AK1231" s="22">
        <v>57000</v>
      </c>
      <c r="AL1231" s="22" t="s">
        <v>6989</v>
      </c>
      <c r="AM1231" s="22">
        <v>33658835655</v>
      </c>
      <c r="AO1231" s="22" t="s">
        <v>10372</v>
      </c>
      <c r="AR1231" s="22" t="s">
        <v>3982</v>
      </c>
      <c r="AT1231" s="22" t="s">
        <v>10370</v>
      </c>
      <c r="AU1231" s="22" t="s">
        <v>10371</v>
      </c>
      <c r="AV1231" s="22" t="s">
        <v>10371</v>
      </c>
      <c r="AW1231" s="22">
        <v>57000</v>
      </c>
      <c r="AX1231" s="22" t="s">
        <v>6989</v>
      </c>
      <c r="AY1231" s="22">
        <v>33658835655</v>
      </c>
      <c r="BA1231" s="22" t="s">
        <v>10372</v>
      </c>
      <c r="BD1231" s="128">
        <v>42691</v>
      </c>
      <c r="BE1231" s="128">
        <v>43421</v>
      </c>
      <c r="BF1231" s="22" t="s">
        <v>7086</v>
      </c>
      <c r="BI1231" s="22" t="s">
        <v>6997</v>
      </c>
      <c r="BJ1231" s="22" t="s">
        <v>6998</v>
      </c>
      <c r="BQ1231" s="22" t="s">
        <v>7089</v>
      </c>
      <c r="BR1231" s="22" t="s">
        <v>7090</v>
      </c>
    </row>
    <row r="1232" spans="1:72" x14ac:dyDescent="0.35">
      <c r="A1232" s="22" t="s">
        <v>4082</v>
      </c>
      <c r="B1232" s="136"/>
      <c r="C1232" s="22" t="s">
        <v>10797</v>
      </c>
      <c r="D1232" s="22" t="s">
        <v>4080</v>
      </c>
      <c r="F1232" s="134" t="s">
        <v>12858</v>
      </c>
      <c r="G1232" s="22" t="str">
        <f xml:space="preserve"> INDEX('MASTER--Enter Data'!$J$3:$J$1871, MATCH('parsed-whois-report-2018-02-09T'!A1232, 'MASTER--Enter Data'!$E$3:$E$1871, 0))</f>
        <v>Moncler S.P.A.</v>
      </c>
      <c r="H1232" s="22" t="str">
        <f xml:space="preserve"> INDEX('MASTER--Enter Data'!$N$3:$N$1871, MATCH('parsed-whois-report-2018-02-09T'!A1232, 'MASTER--Enter Data'!$E$3:$E$1871, 0))</f>
        <v>The GigaLaw Firm, Douglas M Isenberg, Attorney at Law, LLC</v>
      </c>
      <c r="I1232" s="22" t="str">
        <f xml:space="preserve"> INDEX('MASTER--Enter Data'!$L$3:$L$1871, MATCH('parsed-whois-report-2018-02-09T'!A1232, 'MASTER--Enter Data'!$E$3:$E$1871, 0))</f>
        <v>Trani Johanna</v>
      </c>
      <c r="J1232" s="22" t="s">
        <v>10789</v>
      </c>
      <c r="K1232" s="22" t="s">
        <v>8009</v>
      </c>
      <c r="L1232" s="22" t="s">
        <v>8009</v>
      </c>
      <c r="M1232" s="22">
        <v>201306</v>
      </c>
      <c r="N1232" s="22" t="s">
        <v>5099</v>
      </c>
      <c r="O1232" s="22">
        <v>8618650252389</v>
      </c>
      <c r="Q1232" s="22" t="s">
        <v>10790</v>
      </c>
      <c r="T1232" s="22" t="s">
        <v>4080</v>
      </c>
      <c r="V1232" s="22" t="s">
        <v>10789</v>
      </c>
      <c r="W1232" s="22" t="s">
        <v>8009</v>
      </c>
      <c r="X1232" s="22" t="s">
        <v>8009</v>
      </c>
      <c r="Y1232" s="22">
        <v>201306</v>
      </c>
      <c r="Z1232" s="22" t="s">
        <v>5099</v>
      </c>
      <c r="AA1232" s="22">
        <v>8618650252389</v>
      </c>
      <c r="AC1232" s="22" t="s">
        <v>10790</v>
      </c>
      <c r="AF1232" s="22" t="s">
        <v>4080</v>
      </c>
      <c r="AH1232" s="22" t="s">
        <v>10789</v>
      </c>
      <c r="AI1232" s="22" t="s">
        <v>8009</v>
      </c>
      <c r="AJ1232" s="22" t="s">
        <v>8009</v>
      </c>
      <c r="AK1232" s="22">
        <v>201306</v>
      </c>
      <c r="AL1232" s="22" t="s">
        <v>5099</v>
      </c>
      <c r="AM1232" s="22">
        <v>8618650252389</v>
      </c>
      <c r="AO1232" s="22" t="s">
        <v>10790</v>
      </c>
      <c r="AR1232" s="22" t="s">
        <v>4080</v>
      </c>
      <c r="AT1232" s="22" t="s">
        <v>10789</v>
      </c>
      <c r="AU1232" s="22" t="s">
        <v>8009</v>
      </c>
      <c r="AV1232" s="22" t="s">
        <v>8009</v>
      </c>
      <c r="AW1232" s="22">
        <v>201306</v>
      </c>
      <c r="AX1232" s="22" t="s">
        <v>5099</v>
      </c>
      <c r="AY1232" s="22">
        <v>8618650252389</v>
      </c>
      <c r="BA1232" s="22" t="s">
        <v>10790</v>
      </c>
      <c r="BD1232" s="128">
        <v>42717</v>
      </c>
      <c r="BE1232" s="128">
        <v>43447</v>
      </c>
      <c r="BF1232" s="22" t="s">
        <v>7086</v>
      </c>
      <c r="BI1232" s="22" t="s">
        <v>6997</v>
      </c>
      <c r="BJ1232" s="22" t="s">
        <v>6998</v>
      </c>
      <c r="BR1232" s="22" t="s">
        <v>8162</v>
      </c>
    </row>
    <row r="1233" spans="1:70" x14ac:dyDescent="0.35">
      <c r="A1233" s="22" t="s">
        <v>3992</v>
      </c>
      <c r="B1233" s="136"/>
      <c r="C1233" s="22" t="s">
        <v>10798</v>
      </c>
      <c r="D1233" s="22" t="s">
        <v>3982</v>
      </c>
      <c r="F1233" s="134" t="s">
        <v>12858</v>
      </c>
      <c r="G1233" s="22" t="str">
        <f xml:space="preserve"> INDEX('MASTER--Enter Data'!$J$3:$J$1871, MATCH('parsed-whois-report-2018-02-09T'!A1233, 'MASTER--Enter Data'!$E$3:$E$1871, 0))</f>
        <v>Moncler S.P.A.</v>
      </c>
      <c r="H1233" s="22" t="str">
        <f xml:space="preserve"> INDEX('MASTER--Enter Data'!$N$3:$N$1871, MATCH('parsed-whois-report-2018-02-09T'!A1233, 'MASTER--Enter Data'!$E$3:$E$1871, 0))</f>
        <v>The GigaLaw Firm, Douglas M Isenberg, Attorney at Law, LLC</v>
      </c>
      <c r="I1233" s="22" t="str">
        <f xml:space="preserve"> INDEX('MASTER--Enter Data'!$L$3:$L$1871, MATCH('parsed-whois-report-2018-02-09T'!A1233, 'MASTER--Enter Data'!$E$3:$E$1871, 0))</f>
        <v>Ndiaye therese</v>
      </c>
      <c r="J1233" s="22" t="s">
        <v>10370</v>
      </c>
      <c r="K1233" s="22" t="s">
        <v>10371</v>
      </c>
      <c r="L1233" s="22" t="s">
        <v>10371</v>
      </c>
      <c r="M1233" s="22">
        <v>57000</v>
      </c>
      <c r="N1233" s="22" t="s">
        <v>6989</v>
      </c>
      <c r="O1233" s="22">
        <v>33658835655</v>
      </c>
      <c r="Q1233" s="22" t="s">
        <v>10372</v>
      </c>
      <c r="AF1233" s="22" t="s">
        <v>3982</v>
      </c>
      <c r="AH1233" s="22" t="s">
        <v>10370</v>
      </c>
      <c r="AI1233" s="22" t="s">
        <v>10371</v>
      </c>
      <c r="AJ1233" s="22" t="s">
        <v>10371</v>
      </c>
      <c r="AK1233" s="22">
        <v>57000</v>
      </c>
      <c r="AL1233" s="22" t="s">
        <v>6989</v>
      </c>
      <c r="AM1233" s="22">
        <v>33658835655</v>
      </c>
      <c r="AO1233" s="22" t="s">
        <v>10372</v>
      </c>
      <c r="AR1233" s="22" t="s">
        <v>3982</v>
      </c>
      <c r="AT1233" s="22" t="s">
        <v>10370</v>
      </c>
      <c r="AU1233" s="22" t="s">
        <v>10371</v>
      </c>
      <c r="AV1233" s="22" t="s">
        <v>10371</v>
      </c>
      <c r="AW1233" s="22">
        <v>57000</v>
      </c>
      <c r="AX1233" s="22" t="s">
        <v>6989</v>
      </c>
      <c r="AY1233" s="22">
        <v>33658835655</v>
      </c>
      <c r="BA1233" s="22" t="s">
        <v>10372</v>
      </c>
      <c r="BD1233" s="128">
        <v>42716</v>
      </c>
      <c r="BE1233" s="128">
        <v>43081</v>
      </c>
      <c r="BF1233" s="22" t="s">
        <v>7086</v>
      </c>
      <c r="BI1233" s="22" t="s">
        <v>6997</v>
      </c>
      <c r="BJ1233" s="22" t="s">
        <v>6998</v>
      </c>
      <c r="BR1233" s="22" t="s">
        <v>7147</v>
      </c>
    </row>
    <row r="1234" spans="1:70" x14ac:dyDescent="0.35">
      <c r="A1234" s="22" t="s">
        <v>4840</v>
      </c>
      <c r="B1234" s="136"/>
      <c r="C1234" s="22" t="s">
        <v>10799</v>
      </c>
      <c r="D1234" s="22" t="s">
        <v>4841</v>
      </c>
      <c r="F1234" s="134" t="s">
        <v>12858</v>
      </c>
      <c r="G1234" s="22" t="str">
        <f xml:space="preserve"> INDEX('MASTER--Enter Data'!$J$3:$J$1871, MATCH('parsed-whois-report-2018-02-09T'!A1234, 'MASTER--Enter Data'!$E$3:$E$1871, 0))</f>
        <v>Moncler S.P.A.</v>
      </c>
      <c r="H1234" s="22" t="str">
        <f xml:space="preserve"> INDEX('MASTER--Enter Data'!$N$3:$N$1871, MATCH('parsed-whois-report-2018-02-09T'!A1234, 'MASTER--Enter Data'!$E$3:$E$1871, 0))</f>
        <v>The GigaLaw Firm, Douglas M Isenberg, Attorney at Law, LLC</v>
      </c>
      <c r="I1234" s="22" t="str">
        <f xml:space="preserve"> INDEX('MASTER--Enter Data'!$L$3:$L$1871, MATCH('parsed-whois-report-2018-02-09T'!A1234, 'MASTER--Enter Data'!$E$3:$E$1871, 0))</f>
        <v>Dominique Lacroix</v>
      </c>
      <c r="J1234" s="22" t="s">
        <v>10781</v>
      </c>
      <c r="K1234" s="22" t="s">
        <v>10022</v>
      </c>
      <c r="L1234" s="22" t="s">
        <v>10023</v>
      </c>
      <c r="M1234" s="22">
        <v>361000</v>
      </c>
      <c r="N1234" s="22" t="s">
        <v>5099</v>
      </c>
      <c r="O1234" s="22">
        <v>8618650252389</v>
      </c>
      <c r="Q1234" s="22" t="s">
        <v>10782</v>
      </c>
      <c r="T1234" s="22" t="s">
        <v>4841</v>
      </c>
      <c r="V1234" s="22" t="s">
        <v>10781</v>
      </c>
      <c r="W1234" s="22" t="s">
        <v>10022</v>
      </c>
      <c r="X1234" s="22" t="s">
        <v>10023</v>
      </c>
      <c r="Y1234" s="22">
        <v>361000</v>
      </c>
      <c r="Z1234" s="22" t="s">
        <v>5099</v>
      </c>
      <c r="AA1234" s="22">
        <v>8618650252389</v>
      </c>
      <c r="AC1234" s="22" t="s">
        <v>10782</v>
      </c>
      <c r="AF1234" s="22" t="s">
        <v>4841</v>
      </c>
      <c r="AH1234" s="22" t="s">
        <v>10781</v>
      </c>
      <c r="AI1234" s="22" t="s">
        <v>10022</v>
      </c>
      <c r="AJ1234" s="22" t="s">
        <v>10023</v>
      </c>
      <c r="AK1234" s="22">
        <v>361000</v>
      </c>
      <c r="AL1234" s="22" t="s">
        <v>5099</v>
      </c>
      <c r="AM1234" s="22">
        <v>8618650252389</v>
      </c>
      <c r="AO1234" s="22" t="s">
        <v>10782</v>
      </c>
      <c r="AR1234" s="22" t="s">
        <v>4841</v>
      </c>
      <c r="AT1234" s="22" t="s">
        <v>10781</v>
      </c>
      <c r="AU1234" s="22" t="s">
        <v>10022</v>
      </c>
      <c r="AV1234" s="22" t="s">
        <v>10023</v>
      </c>
      <c r="AW1234" s="22">
        <v>361000</v>
      </c>
      <c r="AX1234" s="22" t="s">
        <v>5099</v>
      </c>
      <c r="AY1234" s="22">
        <v>8618650252389</v>
      </c>
      <c r="BA1234" s="22" t="s">
        <v>10782</v>
      </c>
      <c r="BD1234" s="128">
        <v>42983</v>
      </c>
      <c r="BE1234" s="128">
        <v>43348</v>
      </c>
      <c r="BF1234" s="22" t="s">
        <v>7086</v>
      </c>
      <c r="BI1234" s="22" t="s">
        <v>6997</v>
      </c>
      <c r="BJ1234" s="22" t="s">
        <v>6998</v>
      </c>
      <c r="BR1234" s="22" t="s">
        <v>9515</v>
      </c>
    </row>
    <row r="1235" spans="1:70" x14ac:dyDescent="0.35">
      <c r="A1235" s="22" t="s">
        <v>3993</v>
      </c>
      <c r="B1235" s="136"/>
      <c r="C1235" s="22" t="s">
        <v>10800</v>
      </c>
      <c r="D1235" s="22" t="s">
        <v>3982</v>
      </c>
      <c r="F1235" s="134" t="s">
        <v>12858</v>
      </c>
      <c r="G1235" s="22" t="str">
        <f xml:space="preserve"> INDEX('MASTER--Enter Data'!$J$3:$J$1871, MATCH('parsed-whois-report-2018-02-09T'!A1235, 'MASTER--Enter Data'!$E$3:$E$1871, 0))</f>
        <v>Moncler S.P.A.</v>
      </c>
      <c r="H1235" s="22" t="str">
        <f xml:space="preserve"> INDEX('MASTER--Enter Data'!$N$3:$N$1871, MATCH('parsed-whois-report-2018-02-09T'!A1235, 'MASTER--Enter Data'!$E$3:$E$1871, 0))</f>
        <v>The GigaLaw Firm, Douglas M Isenberg, Attorney at Law, LLC</v>
      </c>
      <c r="I1235" s="22" t="str">
        <f xml:space="preserve"> INDEX('MASTER--Enter Data'!$L$3:$L$1871, MATCH('parsed-whois-report-2018-02-09T'!A1235, 'MASTER--Enter Data'!$E$3:$E$1871, 0))</f>
        <v>Ndiaye therese</v>
      </c>
      <c r="J1235" s="22" t="s">
        <v>10370</v>
      </c>
      <c r="K1235" s="22" t="s">
        <v>10371</v>
      </c>
      <c r="L1235" s="22" t="s">
        <v>10371</v>
      </c>
      <c r="M1235" s="22">
        <v>57000</v>
      </c>
      <c r="N1235" s="22" t="s">
        <v>6989</v>
      </c>
      <c r="O1235" s="22">
        <v>33658835655</v>
      </c>
      <c r="Q1235" s="22" t="s">
        <v>10372</v>
      </c>
      <c r="T1235" s="22" t="s">
        <v>3982</v>
      </c>
      <c r="V1235" s="22" t="s">
        <v>10370</v>
      </c>
      <c r="W1235" s="22" t="s">
        <v>10371</v>
      </c>
      <c r="X1235" s="22" t="s">
        <v>10371</v>
      </c>
      <c r="Y1235" s="22">
        <v>57000</v>
      </c>
      <c r="Z1235" s="22" t="s">
        <v>6989</v>
      </c>
      <c r="AA1235" s="22">
        <v>33658835655</v>
      </c>
      <c r="AC1235" s="22" t="s">
        <v>10372</v>
      </c>
      <c r="AF1235" s="22" t="s">
        <v>3982</v>
      </c>
      <c r="AH1235" s="22" t="s">
        <v>10370</v>
      </c>
      <c r="AI1235" s="22" t="s">
        <v>10371</v>
      </c>
      <c r="AJ1235" s="22" t="s">
        <v>10371</v>
      </c>
      <c r="AK1235" s="22">
        <v>57000</v>
      </c>
      <c r="AL1235" s="22" t="s">
        <v>6989</v>
      </c>
      <c r="AM1235" s="22">
        <v>33658835655</v>
      </c>
      <c r="AO1235" s="22" t="s">
        <v>10372</v>
      </c>
      <c r="AR1235" s="22" t="s">
        <v>3982</v>
      </c>
      <c r="AT1235" s="22" t="s">
        <v>10370</v>
      </c>
      <c r="AU1235" s="22" t="s">
        <v>10371</v>
      </c>
      <c r="AV1235" s="22" t="s">
        <v>10371</v>
      </c>
      <c r="AW1235" s="22">
        <v>57000</v>
      </c>
      <c r="AX1235" s="22" t="s">
        <v>6989</v>
      </c>
      <c r="AY1235" s="22">
        <v>33658835655</v>
      </c>
      <c r="BA1235" s="22" t="s">
        <v>10372</v>
      </c>
      <c r="BD1235" s="128">
        <v>42712</v>
      </c>
      <c r="BE1235" s="128">
        <v>43442</v>
      </c>
      <c r="BF1235" s="22" t="s">
        <v>7086</v>
      </c>
      <c r="BI1235" s="22" t="s">
        <v>6997</v>
      </c>
      <c r="BJ1235" s="22" t="s">
        <v>6998</v>
      </c>
      <c r="BR1235" s="22" t="s">
        <v>8162</v>
      </c>
    </row>
    <row r="1236" spans="1:70" x14ac:dyDescent="0.35">
      <c r="A1236" s="22" t="s">
        <v>3994</v>
      </c>
      <c r="B1236" s="136"/>
      <c r="C1236" s="22" t="s">
        <v>10801</v>
      </c>
      <c r="D1236" s="22" t="s">
        <v>3982</v>
      </c>
      <c r="F1236" s="134" t="s">
        <v>12858</v>
      </c>
      <c r="G1236" s="22" t="str">
        <f xml:space="preserve"> INDEX('MASTER--Enter Data'!$J$3:$J$1871, MATCH('parsed-whois-report-2018-02-09T'!A1236, 'MASTER--Enter Data'!$E$3:$E$1871, 0))</f>
        <v>Moncler S.P.A.</v>
      </c>
      <c r="H1236" s="22" t="str">
        <f xml:space="preserve"> INDEX('MASTER--Enter Data'!$N$3:$N$1871, MATCH('parsed-whois-report-2018-02-09T'!A1236, 'MASTER--Enter Data'!$E$3:$E$1871, 0))</f>
        <v>The GigaLaw Firm, Douglas M Isenberg, Attorney at Law, LLC</v>
      </c>
      <c r="I1236" s="22" t="str">
        <f xml:space="preserve"> INDEX('MASTER--Enter Data'!$L$3:$L$1871, MATCH('parsed-whois-report-2018-02-09T'!A1236, 'MASTER--Enter Data'!$E$3:$E$1871, 0))</f>
        <v>Ndiaye therese</v>
      </c>
      <c r="J1236" s="22" t="s">
        <v>10370</v>
      </c>
      <c r="K1236" s="22" t="s">
        <v>10371</v>
      </c>
      <c r="L1236" s="22" t="s">
        <v>10371</v>
      </c>
      <c r="M1236" s="22">
        <v>57000</v>
      </c>
      <c r="N1236" s="22" t="s">
        <v>6989</v>
      </c>
      <c r="O1236" s="22">
        <v>33658835655</v>
      </c>
      <c r="Q1236" s="22" t="s">
        <v>10372</v>
      </c>
      <c r="T1236" s="22" t="s">
        <v>3982</v>
      </c>
      <c r="V1236" s="22" t="s">
        <v>10370</v>
      </c>
      <c r="W1236" s="22" t="s">
        <v>10371</v>
      </c>
      <c r="X1236" s="22" t="s">
        <v>10371</v>
      </c>
      <c r="Y1236" s="22">
        <v>57000</v>
      </c>
      <c r="Z1236" s="22" t="s">
        <v>6989</v>
      </c>
      <c r="AA1236" s="22">
        <v>33658835655</v>
      </c>
      <c r="AC1236" s="22" t="s">
        <v>10372</v>
      </c>
      <c r="AF1236" s="22" t="s">
        <v>3982</v>
      </c>
      <c r="AH1236" s="22" t="s">
        <v>10370</v>
      </c>
      <c r="AI1236" s="22" t="s">
        <v>10371</v>
      </c>
      <c r="AJ1236" s="22" t="s">
        <v>10371</v>
      </c>
      <c r="AK1236" s="22">
        <v>57000</v>
      </c>
      <c r="AL1236" s="22" t="s">
        <v>6989</v>
      </c>
      <c r="AM1236" s="22">
        <v>33658835655</v>
      </c>
      <c r="AO1236" s="22" t="s">
        <v>10372</v>
      </c>
      <c r="AR1236" s="22" t="s">
        <v>3982</v>
      </c>
      <c r="AT1236" s="22" t="s">
        <v>10370</v>
      </c>
      <c r="AU1236" s="22" t="s">
        <v>10371</v>
      </c>
      <c r="AV1236" s="22" t="s">
        <v>10371</v>
      </c>
      <c r="AW1236" s="22">
        <v>57000</v>
      </c>
      <c r="AX1236" s="22" t="s">
        <v>6989</v>
      </c>
      <c r="AY1236" s="22">
        <v>33658835655</v>
      </c>
      <c r="BA1236" s="22" t="s">
        <v>10372</v>
      </c>
      <c r="BD1236" s="128">
        <v>42709</v>
      </c>
      <c r="BE1236" s="128">
        <v>43439</v>
      </c>
      <c r="BF1236" s="22" t="s">
        <v>7086</v>
      </c>
      <c r="BI1236" s="22" t="s">
        <v>6997</v>
      </c>
      <c r="BJ1236" s="22" t="s">
        <v>6998</v>
      </c>
      <c r="BR1236" s="22" t="s">
        <v>8162</v>
      </c>
    </row>
    <row r="1237" spans="1:70" x14ac:dyDescent="0.35">
      <c r="A1237" s="22" t="s">
        <v>3995</v>
      </c>
      <c r="B1237" s="136"/>
      <c r="C1237" s="22" t="s">
        <v>10802</v>
      </c>
      <c r="D1237" s="22" t="s">
        <v>3982</v>
      </c>
      <c r="F1237" s="134" t="s">
        <v>12858</v>
      </c>
      <c r="G1237" s="22" t="str">
        <f xml:space="preserve"> INDEX('MASTER--Enter Data'!$J$3:$J$1871, MATCH('parsed-whois-report-2018-02-09T'!A1237, 'MASTER--Enter Data'!$E$3:$E$1871, 0))</f>
        <v>Moncler S.P.A.</v>
      </c>
      <c r="H1237" s="22" t="str">
        <f xml:space="preserve"> INDEX('MASTER--Enter Data'!$N$3:$N$1871, MATCH('parsed-whois-report-2018-02-09T'!A1237, 'MASTER--Enter Data'!$E$3:$E$1871, 0))</f>
        <v>The GigaLaw Firm, Douglas M Isenberg, Attorney at Law, LLC</v>
      </c>
      <c r="I1237" s="22" t="str">
        <f xml:space="preserve"> INDEX('MASTER--Enter Data'!$L$3:$L$1871, MATCH('parsed-whois-report-2018-02-09T'!A1237, 'MASTER--Enter Data'!$E$3:$E$1871, 0))</f>
        <v>Ndiaye therese</v>
      </c>
      <c r="J1237" s="22" t="s">
        <v>10370</v>
      </c>
      <c r="K1237" s="22" t="s">
        <v>10371</v>
      </c>
      <c r="L1237" s="22" t="s">
        <v>10371</v>
      </c>
      <c r="M1237" s="22">
        <v>57000</v>
      </c>
      <c r="N1237" s="22" t="s">
        <v>6989</v>
      </c>
      <c r="O1237" s="22">
        <v>33658835655</v>
      </c>
      <c r="Q1237" s="22" t="s">
        <v>10372</v>
      </c>
      <c r="T1237" s="22" t="s">
        <v>3982</v>
      </c>
      <c r="V1237" s="22" t="s">
        <v>10370</v>
      </c>
      <c r="W1237" s="22" t="s">
        <v>10371</v>
      </c>
      <c r="X1237" s="22" t="s">
        <v>10371</v>
      </c>
      <c r="Y1237" s="22">
        <v>57000</v>
      </c>
      <c r="Z1237" s="22" t="s">
        <v>6989</v>
      </c>
      <c r="AA1237" s="22">
        <v>33658835655</v>
      </c>
      <c r="AC1237" s="22" t="s">
        <v>10372</v>
      </c>
      <c r="AF1237" s="22" t="s">
        <v>3982</v>
      </c>
      <c r="AH1237" s="22" t="s">
        <v>10370</v>
      </c>
      <c r="AI1237" s="22" t="s">
        <v>10371</v>
      </c>
      <c r="AJ1237" s="22" t="s">
        <v>10371</v>
      </c>
      <c r="AK1237" s="22">
        <v>57000</v>
      </c>
      <c r="AL1237" s="22" t="s">
        <v>6989</v>
      </c>
      <c r="AM1237" s="22">
        <v>33658835655</v>
      </c>
      <c r="AO1237" s="22" t="s">
        <v>10372</v>
      </c>
      <c r="AR1237" s="22" t="s">
        <v>3982</v>
      </c>
      <c r="AT1237" s="22" t="s">
        <v>10370</v>
      </c>
      <c r="AU1237" s="22" t="s">
        <v>10371</v>
      </c>
      <c r="AV1237" s="22" t="s">
        <v>10371</v>
      </c>
      <c r="AW1237" s="22">
        <v>57000</v>
      </c>
      <c r="AX1237" s="22" t="s">
        <v>6989</v>
      </c>
      <c r="AY1237" s="22">
        <v>33658835655</v>
      </c>
      <c r="BA1237" s="22" t="s">
        <v>10372</v>
      </c>
      <c r="BD1237" s="128">
        <v>42709</v>
      </c>
      <c r="BE1237" s="128">
        <v>43439</v>
      </c>
      <c r="BF1237" s="22" t="s">
        <v>7086</v>
      </c>
      <c r="BI1237" s="22" t="s">
        <v>6997</v>
      </c>
      <c r="BJ1237" s="22" t="s">
        <v>6998</v>
      </c>
      <c r="BR1237" s="22" t="s">
        <v>8162</v>
      </c>
    </row>
    <row r="1238" spans="1:70" x14ac:dyDescent="0.35">
      <c r="A1238" s="22" t="s">
        <v>4843</v>
      </c>
      <c r="B1238" s="136"/>
      <c r="C1238" s="22" t="s">
        <v>10803</v>
      </c>
      <c r="D1238" s="22" t="s">
        <v>4841</v>
      </c>
      <c r="F1238" s="134" t="s">
        <v>12858</v>
      </c>
      <c r="G1238" s="22" t="str">
        <f xml:space="preserve"> INDEX('MASTER--Enter Data'!$J$3:$J$1871, MATCH('parsed-whois-report-2018-02-09T'!A1238, 'MASTER--Enter Data'!$E$3:$E$1871, 0))</f>
        <v>Moncler S.P.A.</v>
      </c>
      <c r="H1238" s="22" t="str">
        <f xml:space="preserve"> INDEX('MASTER--Enter Data'!$N$3:$N$1871, MATCH('parsed-whois-report-2018-02-09T'!A1238, 'MASTER--Enter Data'!$E$3:$E$1871, 0))</f>
        <v>The GigaLaw Firm, Douglas M Isenberg, Attorney at Law, LLC</v>
      </c>
      <c r="I1238" s="22" t="str">
        <f xml:space="preserve"> INDEX('MASTER--Enter Data'!$L$3:$L$1871, MATCH('parsed-whois-report-2018-02-09T'!A1238, 'MASTER--Enter Data'!$E$3:$E$1871, 0))</f>
        <v>Dominique Lacroix</v>
      </c>
      <c r="J1238" s="22" t="s">
        <v>10781</v>
      </c>
      <c r="K1238" s="22" t="s">
        <v>10022</v>
      </c>
      <c r="L1238" s="22" t="s">
        <v>10023</v>
      </c>
      <c r="M1238" s="22">
        <v>361000</v>
      </c>
      <c r="N1238" s="22" t="s">
        <v>5099</v>
      </c>
      <c r="O1238" s="22">
        <v>8618650252389</v>
      </c>
      <c r="Q1238" s="22" t="s">
        <v>10782</v>
      </c>
      <c r="AF1238" s="22" t="s">
        <v>4841</v>
      </c>
      <c r="AH1238" s="22" t="s">
        <v>10781</v>
      </c>
      <c r="AI1238" s="22" t="s">
        <v>10022</v>
      </c>
      <c r="AJ1238" s="22" t="s">
        <v>10023</v>
      </c>
      <c r="AK1238" s="22">
        <v>361000</v>
      </c>
      <c r="AL1238" s="22" t="s">
        <v>5099</v>
      </c>
      <c r="AM1238" s="22">
        <v>8618650252389</v>
      </c>
      <c r="AO1238" s="22" t="s">
        <v>10782</v>
      </c>
      <c r="AR1238" s="22" t="s">
        <v>4841</v>
      </c>
      <c r="AT1238" s="22" t="s">
        <v>10781</v>
      </c>
      <c r="AU1238" s="22" t="s">
        <v>10022</v>
      </c>
      <c r="AV1238" s="22" t="s">
        <v>10023</v>
      </c>
      <c r="AW1238" s="22">
        <v>361000</v>
      </c>
      <c r="AX1238" s="22" t="s">
        <v>5099</v>
      </c>
      <c r="AY1238" s="22">
        <v>8618650252389</v>
      </c>
      <c r="BA1238" s="22" t="s">
        <v>10782</v>
      </c>
      <c r="BD1238" s="128">
        <v>43000</v>
      </c>
      <c r="BE1238" s="128">
        <v>43365</v>
      </c>
      <c r="BF1238" s="22" t="s">
        <v>7086</v>
      </c>
      <c r="BI1238" s="22" t="s">
        <v>6997</v>
      </c>
      <c r="BJ1238" s="22" t="s">
        <v>6998</v>
      </c>
      <c r="BR1238" s="22" t="s">
        <v>7036</v>
      </c>
    </row>
    <row r="1239" spans="1:70" x14ac:dyDescent="0.35">
      <c r="A1239" s="22" t="s">
        <v>4844</v>
      </c>
      <c r="B1239" s="136"/>
      <c r="C1239" s="22" t="s">
        <v>10804</v>
      </c>
      <c r="D1239" s="22" t="s">
        <v>4841</v>
      </c>
      <c r="F1239" s="134" t="s">
        <v>12858</v>
      </c>
      <c r="G1239" s="22" t="str">
        <f xml:space="preserve"> INDEX('MASTER--Enter Data'!$J$3:$J$1871, MATCH('parsed-whois-report-2018-02-09T'!A1239, 'MASTER--Enter Data'!$E$3:$E$1871, 0))</f>
        <v>Moncler S.P.A.</v>
      </c>
      <c r="H1239" s="22" t="str">
        <f xml:space="preserve"> INDEX('MASTER--Enter Data'!$N$3:$N$1871, MATCH('parsed-whois-report-2018-02-09T'!A1239, 'MASTER--Enter Data'!$E$3:$E$1871, 0))</f>
        <v>The GigaLaw Firm, Douglas M Isenberg, Attorney at Law, LLC</v>
      </c>
      <c r="I1239" s="22" t="str">
        <f xml:space="preserve"> INDEX('MASTER--Enter Data'!$L$3:$L$1871, MATCH('parsed-whois-report-2018-02-09T'!A1239, 'MASTER--Enter Data'!$E$3:$E$1871, 0))</f>
        <v>Dominique Lacroix</v>
      </c>
      <c r="J1239" s="22" t="s">
        <v>10781</v>
      </c>
      <c r="K1239" s="22" t="s">
        <v>10022</v>
      </c>
      <c r="L1239" s="22" t="s">
        <v>10023</v>
      </c>
      <c r="M1239" s="22">
        <v>361000</v>
      </c>
      <c r="N1239" s="22" t="s">
        <v>5099</v>
      </c>
      <c r="O1239" s="22">
        <v>8618650252389</v>
      </c>
      <c r="Q1239" s="22" t="s">
        <v>10782</v>
      </c>
      <c r="AF1239" s="22" t="s">
        <v>4841</v>
      </c>
      <c r="AH1239" s="22" t="s">
        <v>10781</v>
      </c>
      <c r="AI1239" s="22" t="s">
        <v>10022</v>
      </c>
      <c r="AJ1239" s="22" t="s">
        <v>10023</v>
      </c>
      <c r="AK1239" s="22">
        <v>361000</v>
      </c>
      <c r="AL1239" s="22" t="s">
        <v>5099</v>
      </c>
      <c r="AM1239" s="22">
        <v>8618650252389</v>
      </c>
      <c r="AO1239" s="22" t="s">
        <v>10782</v>
      </c>
      <c r="AR1239" s="22" t="s">
        <v>4841</v>
      </c>
      <c r="AT1239" s="22" t="s">
        <v>10781</v>
      </c>
      <c r="AU1239" s="22" t="s">
        <v>10022</v>
      </c>
      <c r="AV1239" s="22" t="s">
        <v>10023</v>
      </c>
      <c r="AW1239" s="22">
        <v>361000</v>
      </c>
      <c r="AX1239" s="22" t="s">
        <v>5099</v>
      </c>
      <c r="AY1239" s="22">
        <v>8618650252389</v>
      </c>
      <c r="BA1239" s="22" t="s">
        <v>10782</v>
      </c>
      <c r="BD1239" s="128">
        <v>42985</v>
      </c>
      <c r="BE1239" s="128">
        <v>43350</v>
      </c>
      <c r="BF1239" s="22" t="s">
        <v>7086</v>
      </c>
      <c r="BI1239" s="22" t="s">
        <v>6997</v>
      </c>
      <c r="BJ1239" s="22" t="s">
        <v>6998</v>
      </c>
      <c r="BQ1239" s="22" t="s">
        <v>7104</v>
      </c>
      <c r="BR1239" s="22" t="s">
        <v>7048</v>
      </c>
    </row>
    <row r="1240" spans="1:70" x14ac:dyDescent="0.35">
      <c r="A1240" s="22" t="s">
        <v>4845</v>
      </c>
      <c r="B1240" s="136"/>
      <c r="C1240" s="22" t="s">
        <v>10805</v>
      </c>
      <c r="D1240" s="22" t="s">
        <v>4841</v>
      </c>
      <c r="F1240" s="134" t="s">
        <v>12858</v>
      </c>
      <c r="G1240" s="22" t="str">
        <f xml:space="preserve"> INDEX('MASTER--Enter Data'!$J$3:$J$1871, MATCH('parsed-whois-report-2018-02-09T'!A1240, 'MASTER--Enter Data'!$E$3:$E$1871, 0))</f>
        <v>Moncler S.P.A.</v>
      </c>
      <c r="H1240" s="22" t="str">
        <f xml:space="preserve"> INDEX('MASTER--Enter Data'!$N$3:$N$1871, MATCH('parsed-whois-report-2018-02-09T'!A1240, 'MASTER--Enter Data'!$E$3:$E$1871, 0))</f>
        <v>The GigaLaw Firm, Douglas M Isenberg, Attorney at Law, LLC</v>
      </c>
      <c r="I1240" s="22" t="str">
        <f xml:space="preserve"> INDEX('MASTER--Enter Data'!$L$3:$L$1871, MATCH('parsed-whois-report-2018-02-09T'!A1240, 'MASTER--Enter Data'!$E$3:$E$1871, 0))</f>
        <v>Dominique Lacroix</v>
      </c>
      <c r="J1240" s="22" t="s">
        <v>10781</v>
      </c>
      <c r="K1240" s="22" t="s">
        <v>10022</v>
      </c>
      <c r="L1240" s="22" t="s">
        <v>10023</v>
      </c>
      <c r="M1240" s="22">
        <v>361000</v>
      </c>
      <c r="N1240" s="22" t="s">
        <v>5099</v>
      </c>
      <c r="O1240" s="22">
        <v>8618650252389</v>
      </c>
      <c r="Q1240" s="22" t="s">
        <v>10782</v>
      </c>
      <c r="AF1240" s="22" t="s">
        <v>4841</v>
      </c>
      <c r="AH1240" s="22" t="s">
        <v>10781</v>
      </c>
      <c r="AI1240" s="22" t="s">
        <v>10022</v>
      </c>
      <c r="AJ1240" s="22" t="s">
        <v>10023</v>
      </c>
      <c r="AK1240" s="22">
        <v>361000</v>
      </c>
      <c r="AL1240" s="22" t="s">
        <v>5099</v>
      </c>
      <c r="AM1240" s="22">
        <v>8618650252389</v>
      </c>
      <c r="AO1240" s="22" t="s">
        <v>10782</v>
      </c>
      <c r="AR1240" s="22" t="s">
        <v>4841</v>
      </c>
      <c r="AT1240" s="22" t="s">
        <v>10781</v>
      </c>
      <c r="AU1240" s="22" t="s">
        <v>10022</v>
      </c>
      <c r="AV1240" s="22" t="s">
        <v>10023</v>
      </c>
      <c r="AW1240" s="22">
        <v>361000</v>
      </c>
      <c r="AX1240" s="22" t="s">
        <v>5099</v>
      </c>
      <c r="AY1240" s="22">
        <v>8618650252389</v>
      </c>
      <c r="BA1240" s="22" t="s">
        <v>10782</v>
      </c>
      <c r="BD1240" s="128">
        <v>42985</v>
      </c>
      <c r="BE1240" s="128">
        <v>43350</v>
      </c>
      <c r="BF1240" s="22" t="s">
        <v>7086</v>
      </c>
      <c r="BI1240" s="22" t="s">
        <v>6997</v>
      </c>
      <c r="BJ1240" s="22" t="s">
        <v>6998</v>
      </c>
      <c r="BR1240" s="22" t="s">
        <v>7036</v>
      </c>
    </row>
    <row r="1241" spans="1:70" x14ac:dyDescent="0.35">
      <c r="A1241" s="22" t="s">
        <v>4846</v>
      </c>
      <c r="B1241" s="136"/>
      <c r="C1241" s="22" t="s">
        <v>10806</v>
      </c>
      <c r="D1241" s="22" t="s">
        <v>4841</v>
      </c>
      <c r="F1241" s="134" t="s">
        <v>12858</v>
      </c>
      <c r="G1241" s="22" t="str">
        <f xml:space="preserve"> INDEX('MASTER--Enter Data'!$J$3:$J$1871, MATCH('parsed-whois-report-2018-02-09T'!A1241, 'MASTER--Enter Data'!$E$3:$E$1871, 0))</f>
        <v>Moncler S.P.A.</v>
      </c>
      <c r="H1241" s="22" t="str">
        <f xml:space="preserve"> INDEX('MASTER--Enter Data'!$N$3:$N$1871, MATCH('parsed-whois-report-2018-02-09T'!A1241, 'MASTER--Enter Data'!$E$3:$E$1871, 0))</f>
        <v>The GigaLaw Firm, Douglas M Isenberg, Attorney at Law, LLC</v>
      </c>
      <c r="I1241" s="22" t="str">
        <f xml:space="preserve"> INDEX('MASTER--Enter Data'!$L$3:$L$1871, MATCH('parsed-whois-report-2018-02-09T'!A1241, 'MASTER--Enter Data'!$E$3:$E$1871, 0))</f>
        <v>Dominique Lacroix</v>
      </c>
      <c r="J1241" s="22" t="s">
        <v>10781</v>
      </c>
      <c r="K1241" s="22" t="s">
        <v>10022</v>
      </c>
      <c r="L1241" s="22" t="s">
        <v>10023</v>
      </c>
      <c r="M1241" s="22">
        <v>361000</v>
      </c>
      <c r="N1241" s="22" t="s">
        <v>5099</v>
      </c>
      <c r="O1241" s="22">
        <v>8618650252389</v>
      </c>
      <c r="Q1241" s="22" t="s">
        <v>10782</v>
      </c>
      <c r="T1241" s="22" t="s">
        <v>4841</v>
      </c>
      <c r="V1241" s="22" t="s">
        <v>10781</v>
      </c>
      <c r="W1241" s="22" t="s">
        <v>10022</v>
      </c>
      <c r="X1241" s="22" t="s">
        <v>10023</v>
      </c>
      <c r="Y1241" s="22">
        <v>361000</v>
      </c>
      <c r="Z1241" s="22" t="s">
        <v>5099</v>
      </c>
      <c r="AA1241" s="22">
        <v>8618650252389</v>
      </c>
      <c r="AC1241" s="22" t="s">
        <v>10782</v>
      </c>
      <c r="AF1241" s="22" t="s">
        <v>4841</v>
      </c>
      <c r="AH1241" s="22" t="s">
        <v>10781</v>
      </c>
      <c r="AI1241" s="22" t="s">
        <v>10022</v>
      </c>
      <c r="AJ1241" s="22" t="s">
        <v>10023</v>
      </c>
      <c r="AK1241" s="22">
        <v>361000</v>
      </c>
      <c r="AL1241" s="22" t="s">
        <v>5099</v>
      </c>
      <c r="AM1241" s="22">
        <v>8618650252389</v>
      </c>
      <c r="AO1241" s="22" t="s">
        <v>10782</v>
      </c>
      <c r="AR1241" s="22" t="s">
        <v>4841</v>
      </c>
      <c r="AT1241" s="22" t="s">
        <v>10781</v>
      </c>
      <c r="AU1241" s="22" t="s">
        <v>10022</v>
      </c>
      <c r="AV1241" s="22" t="s">
        <v>10023</v>
      </c>
      <c r="AW1241" s="22">
        <v>361000</v>
      </c>
      <c r="AX1241" s="22" t="s">
        <v>5099</v>
      </c>
      <c r="AY1241" s="22">
        <v>8618650252389</v>
      </c>
      <c r="BA1241" s="22" t="s">
        <v>10782</v>
      </c>
      <c r="BD1241" s="128">
        <v>42985</v>
      </c>
      <c r="BE1241" s="128">
        <v>43350</v>
      </c>
      <c r="BF1241" s="22" t="s">
        <v>7086</v>
      </c>
      <c r="BI1241" s="22" t="s">
        <v>6997</v>
      </c>
      <c r="BJ1241" s="22" t="s">
        <v>6998</v>
      </c>
      <c r="BR1241" s="22" t="s">
        <v>7147</v>
      </c>
    </row>
    <row r="1242" spans="1:70" x14ac:dyDescent="0.35">
      <c r="A1242" s="22" t="s">
        <v>3996</v>
      </c>
      <c r="B1242" s="136"/>
      <c r="C1242" s="22" t="s">
        <v>10807</v>
      </c>
      <c r="D1242" s="22" t="s">
        <v>3982</v>
      </c>
      <c r="F1242" s="134" t="s">
        <v>12858</v>
      </c>
      <c r="G1242" s="22" t="str">
        <f xml:space="preserve"> INDEX('MASTER--Enter Data'!$J$3:$J$1871, MATCH('parsed-whois-report-2018-02-09T'!A1242, 'MASTER--Enter Data'!$E$3:$E$1871, 0))</f>
        <v>Moncler S.P.A.</v>
      </c>
      <c r="H1242" s="22" t="str">
        <f xml:space="preserve"> INDEX('MASTER--Enter Data'!$N$3:$N$1871, MATCH('parsed-whois-report-2018-02-09T'!A1242, 'MASTER--Enter Data'!$E$3:$E$1871, 0))</f>
        <v>The GigaLaw Firm, Douglas M Isenberg, Attorney at Law, LLC</v>
      </c>
      <c r="I1242" s="22" t="str">
        <f xml:space="preserve"> INDEX('MASTER--Enter Data'!$L$3:$L$1871, MATCH('parsed-whois-report-2018-02-09T'!A1242, 'MASTER--Enter Data'!$E$3:$E$1871, 0))</f>
        <v>Ndiaye therese</v>
      </c>
      <c r="J1242" s="22" t="s">
        <v>10370</v>
      </c>
      <c r="K1242" s="22" t="s">
        <v>10371</v>
      </c>
      <c r="L1242" s="22" t="s">
        <v>10371</v>
      </c>
      <c r="M1242" s="22">
        <v>57000</v>
      </c>
      <c r="N1242" s="22" t="s">
        <v>6989</v>
      </c>
      <c r="O1242" s="22">
        <v>33658835655</v>
      </c>
      <c r="Q1242" s="22" t="s">
        <v>10372</v>
      </c>
      <c r="T1242" s="22" t="s">
        <v>3982</v>
      </c>
      <c r="V1242" s="22" t="s">
        <v>10370</v>
      </c>
      <c r="W1242" s="22" t="s">
        <v>10371</v>
      </c>
      <c r="X1242" s="22" t="s">
        <v>10371</v>
      </c>
      <c r="Y1242" s="22">
        <v>57000</v>
      </c>
      <c r="Z1242" s="22" t="s">
        <v>6989</v>
      </c>
      <c r="AA1242" s="22">
        <v>33658835655</v>
      </c>
      <c r="AC1242" s="22" t="s">
        <v>10372</v>
      </c>
      <c r="AF1242" s="22" t="s">
        <v>3982</v>
      </c>
      <c r="AH1242" s="22" t="s">
        <v>10370</v>
      </c>
      <c r="AI1242" s="22" t="s">
        <v>10371</v>
      </c>
      <c r="AJ1242" s="22" t="s">
        <v>10371</v>
      </c>
      <c r="AK1242" s="22">
        <v>57000</v>
      </c>
      <c r="AL1242" s="22" t="s">
        <v>6989</v>
      </c>
      <c r="AM1242" s="22">
        <v>33658835655</v>
      </c>
      <c r="AO1242" s="22" t="s">
        <v>10372</v>
      </c>
      <c r="AR1242" s="22" t="s">
        <v>3982</v>
      </c>
      <c r="AT1242" s="22" t="s">
        <v>10370</v>
      </c>
      <c r="AU1242" s="22" t="s">
        <v>10371</v>
      </c>
      <c r="AV1242" s="22" t="s">
        <v>10371</v>
      </c>
      <c r="AW1242" s="22">
        <v>57000</v>
      </c>
      <c r="AX1242" s="22" t="s">
        <v>6989</v>
      </c>
      <c r="AY1242" s="22">
        <v>33658835655</v>
      </c>
      <c r="BA1242" s="22" t="s">
        <v>10372</v>
      </c>
      <c r="BD1242" s="128">
        <v>42734</v>
      </c>
      <c r="BE1242" s="128">
        <v>43464</v>
      </c>
      <c r="BF1242" s="22" t="s">
        <v>7086</v>
      </c>
      <c r="BI1242" s="22" t="s">
        <v>6997</v>
      </c>
      <c r="BJ1242" s="22" t="s">
        <v>6998</v>
      </c>
      <c r="BR1242" s="22" t="s">
        <v>8162</v>
      </c>
    </row>
    <row r="1243" spans="1:70" x14ac:dyDescent="0.35">
      <c r="A1243" s="22" t="s">
        <v>3997</v>
      </c>
      <c r="B1243" s="136"/>
      <c r="C1243" s="22" t="s">
        <v>10808</v>
      </c>
      <c r="D1243" s="22" t="s">
        <v>3982</v>
      </c>
      <c r="F1243" s="134" t="s">
        <v>12858</v>
      </c>
      <c r="G1243" s="22" t="str">
        <f xml:space="preserve"> INDEX('MASTER--Enter Data'!$J$3:$J$1871, MATCH('parsed-whois-report-2018-02-09T'!A1243, 'MASTER--Enter Data'!$E$3:$E$1871, 0))</f>
        <v>Moncler S.P.A.</v>
      </c>
      <c r="H1243" s="22" t="str">
        <f xml:space="preserve"> INDEX('MASTER--Enter Data'!$N$3:$N$1871, MATCH('parsed-whois-report-2018-02-09T'!A1243, 'MASTER--Enter Data'!$E$3:$E$1871, 0))</f>
        <v>The GigaLaw Firm, Douglas M Isenberg, Attorney at Law, LLC</v>
      </c>
      <c r="I1243" s="22" t="str">
        <f xml:space="preserve"> INDEX('MASTER--Enter Data'!$L$3:$L$1871, MATCH('parsed-whois-report-2018-02-09T'!A1243, 'MASTER--Enter Data'!$E$3:$E$1871, 0))</f>
        <v>Ndiaye therese</v>
      </c>
      <c r="J1243" s="22" t="s">
        <v>10370</v>
      </c>
      <c r="K1243" s="22" t="s">
        <v>10371</v>
      </c>
      <c r="L1243" s="22" t="s">
        <v>10371</v>
      </c>
      <c r="M1243" s="22">
        <v>57000</v>
      </c>
      <c r="N1243" s="22" t="s">
        <v>6989</v>
      </c>
      <c r="O1243" s="22">
        <v>33658835655</v>
      </c>
      <c r="Q1243" s="22" t="s">
        <v>10372</v>
      </c>
      <c r="AF1243" s="22" t="s">
        <v>3982</v>
      </c>
      <c r="AH1243" s="22" t="s">
        <v>10370</v>
      </c>
      <c r="AI1243" s="22" t="s">
        <v>10371</v>
      </c>
      <c r="AJ1243" s="22" t="s">
        <v>10371</v>
      </c>
      <c r="AK1243" s="22">
        <v>57000</v>
      </c>
      <c r="AL1243" s="22" t="s">
        <v>6989</v>
      </c>
      <c r="AM1243" s="22">
        <v>33658835655</v>
      </c>
      <c r="AO1243" s="22" t="s">
        <v>10372</v>
      </c>
      <c r="AR1243" s="22" t="s">
        <v>3982</v>
      </c>
      <c r="AT1243" s="22" t="s">
        <v>10370</v>
      </c>
      <c r="AU1243" s="22" t="s">
        <v>10371</v>
      </c>
      <c r="AV1243" s="22" t="s">
        <v>10371</v>
      </c>
      <c r="AW1243" s="22">
        <v>57000</v>
      </c>
      <c r="AX1243" s="22" t="s">
        <v>6989</v>
      </c>
      <c r="AY1243" s="22">
        <v>33658835655</v>
      </c>
      <c r="BA1243" s="22" t="s">
        <v>10372</v>
      </c>
      <c r="BD1243" s="128">
        <v>42720</v>
      </c>
      <c r="BE1243" s="128">
        <v>43085</v>
      </c>
      <c r="BF1243" s="22" t="s">
        <v>7086</v>
      </c>
      <c r="BI1243" s="22" t="s">
        <v>6997</v>
      </c>
      <c r="BJ1243" s="22" t="s">
        <v>6998</v>
      </c>
      <c r="BR1243" s="22" t="s">
        <v>7147</v>
      </c>
    </row>
    <row r="1244" spans="1:70" x14ac:dyDescent="0.35">
      <c r="A1244" s="22" t="s">
        <v>3998</v>
      </c>
      <c r="B1244" s="136"/>
      <c r="C1244" s="22" t="s">
        <v>10809</v>
      </c>
      <c r="D1244" s="22" t="s">
        <v>3982</v>
      </c>
      <c r="F1244" s="134" t="s">
        <v>12858</v>
      </c>
      <c r="G1244" s="22" t="str">
        <f xml:space="preserve"> INDEX('MASTER--Enter Data'!$J$3:$J$1871, MATCH('parsed-whois-report-2018-02-09T'!A1244, 'MASTER--Enter Data'!$E$3:$E$1871, 0))</f>
        <v>Moncler S.P.A.</v>
      </c>
      <c r="H1244" s="22" t="str">
        <f xml:space="preserve"> INDEX('MASTER--Enter Data'!$N$3:$N$1871, MATCH('parsed-whois-report-2018-02-09T'!A1244, 'MASTER--Enter Data'!$E$3:$E$1871, 0))</f>
        <v>The GigaLaw Firm, Douglas M Isenberg, Attorney at Law, LLC</v>
      </c>
      <c r="I1244" s="22" t="str">
        <f xml:space="preserve"> INDEX('MASTER--Enter Data'!$L$3:$L$1871, MATCH('parsed-whois-report-2018-02-09T'!A1244, 'MASTER--Enter Data'!$E$3:$E$1871, 0))</f>
        <v>Ndiaye therese</v>
      </c>
      <c r="J1244" s="22" t="s">
        <v>10370</v>
      </c>
      <c r="K1244" s="22" t="s">
        <v>10371</v>
      </c>
      <c r="L1244" s="22" t="s">
        <v>10371</v>
      </c>
      <c r="M1244" s="22">
        <v>57000</v>
      </c>
      <c r="N1244" s="22" t="s">
        <v>6989</v>
      </c>
      <c r="O1244" s="22">
        <v>33658835655</v>
      </c>
      <c r="Q1244" s="22" t="s">
        <v>10372</v>
      </c>
      <c r="T1244" s="22" t="s">
        <v>3982</v>
      </c>
      <c r="V1244" s="22" t="s">
        <v>10370</v>
      </c>
      <c r="W1244" s="22" t="s">
        <v>10371</v>
      </c>
      <c r="X1244" s="22" t="s">
        <v>10371</v>
      </c>
      <c r="Y1244" s="22">
        <v>57000</v>
      </c>
      <c r="Z1244" s="22" t="s">
        <v>6989</v>
      </c>
      <c r="AA1244" s="22">
        <v>33658835655</v>
      </c>
      <c r="AC1244" s="22" t="s">
        <v>10372</v>
      </c>
      <c r="AF1244" s="22" t="s">
        <v>3982</v>
      </c>
      <c r="AH1244" s="22" t="s">
        <v>10370</v>
      </c>
      <c r="AI1244" s="22" t="s">
        <v>10371</v>
      </c>
      <c r="AJ1244" s="22" t="s">
        <v>10371</v>
      </c>
      <c r="AK1244" s="22">
        <v>57000</v>
      </c>
      <c r="AL1244" s="22" t="s">
        <v>6989</v>
      </c>
      <c r="AM1244" s="22">
        <v>33658835655</v>
      </c>
      <c r="AO1244" s="22" t="s">
        <v>10372</v>
      </c>
      <c r="AR1244" s="22" t="s">
        <v>3982</v>
      </c>
      <c r="AT1244" s="22" t="s">
        <v>10370</v>
      </c>
      <c r="AU1244" s="22" t="s">
        <v>10371</v>
      </c>
      <c r="AV1244" s="22" t="s">
        <v>10371</v>
      </c>
      <c r="AW1244" s="22">
        <v>57000</v>
      </c>
      <c r="AX1244" s="22" t="s">
        <v>6989</v>
      </c>
      <c r="AY1244" s="22">
        <v>33658835655</v>
      </c>
      <c r="BA1244" s="22" t="s">
        <v>10372</v>
      </c>
      <c r="BD1244" s="128">
        <v>42730</v>
      </c>
      <c r="BE1244" s="128">
        <v>43460</v>
      </c>
      <c r="BF1244" s="22" t="s">
        <v>7086</v>
      </c>
      <c r="BI1244" s="22" t="s">
        <v>6997</v>
      </c>
      <c r="BJ1244" s="22" t="s">
        <v>6998</v>
      </c>
      <c r="BR1244" s="22" t="s">
        <v>8162</v>
      </c>
    </row>
    <row r="1245" spans="1:70" x14ac:dyDescent="0.35">
      <c r="A1245" s="22" t="s">
        <v>3999</v>
      </c>
      <c r="B1245" s="136"/>
      <c r="C1245" s="22" t="s">
        <v>10810</v>
      </c>
      <c r="D1245" s="22" t="s">
        <v>3982</v>
      </c>
      <c r="F1245" s="134" t="s">
        <v>12858</v>
      </c>
      <c r="G1245" s="22" t="str">
        <f xml:space="preserve"> INDEX('MASTER--Enter Data'!$J$3:$J$1871, MATCH('parsed-whois-report-2018-02-09T'!A1245, 'MASTER--Enter Data'!$E$3:$E$1871, 0))</f>
        <v>Moncler S.P.A.</v>
      </c>
      <c r="H1245" s="22" t="str">
        <f xml:space="preserve"> INDEX('MASTER--Enter Data'!$N$3:$N$1871, MATCH('parsed-whois-report-2018-02-09T'!A1245, 'MASTER--Enter Data'!$E$3:$E$1871, 0))</f>
        <v>The GigaLaw Firm, Douglas M Isenberg, Attorney at Law, LLC</v>
      </c>
      <c r="I1245" s="22" t="str">
        <f xml:space="preserve"> INDEX('MASTER--Enter Data'!$L$3:$L$1871, MATCH('parsed-whois-report-2018-02-09T'!A1245, 'MASTER--Enter Data'!$E$3:$E$1871, 0))</f>
        <v>Ndiaye therese</v>
      </c>
      <c r="J1245" s="22" t="s">
        <v>10370</v>
      </c>
      <c r="K1245" s="22" t="s">
        <v>10371</v>
      </c>
      <c r="L1245" s="22" t="s">
        <v>10371</v>
      </c>
      <c r="M1245" s="22">
        <v>57000</v>
      </c>
      <c r="N1245" s="22" t="s">
        <v>6989</v>
      </c>
      <c r="O1245" s="22">
        <v>33658835655</v>
      </c>
      <c r="Q1245" s="22" t="s">
        <v>10372</v>
      </c>
      <c r="T1245" s="22" t="s">
        <v>3982</v>
      </c>
      <c r="V1245" s="22" t="s">
        <v>10370</v>
      </c>
      <c r="W1245" s="22" t="s">
        <v>10371</v>
      </c>
      <c r="X1245" s="22" t="s">
        <v>10371</v>
      </c>
      <c r="Y1245" s="22">
        <v>57000</v>
      </c>
      <c r="Z1245" s="22" t="s">
        <v>6989</v>
      </c>
      <c r="AA1245" s="22">
        <v>33658835655</v>
      </c>
      <c r="AC1245" s="22" t="s">
        <v>10372</v>
      </c>
      <c r="AF1245" s="22" t="s">
        <v>3982</v>
      </c>
      <c r="AH1245" s="22" t="s">
        <v>10370</v>
      </c>
      <c r="AI1245" s="22" t="s">
        <v>10371</v>
      </c>
      <c r="AJ1245" s="22" t="s">
        <v>10371</v>
      </c>
      <c r="AK1245" s="22">
        <v>57000</v>
      </c>
      <c r="AL1245" s="22" t="s">
        <v>6989</v>
      </c>
      <c r="AM1245" s="22">
        <v>33658835655</v>
      </c>
      <c r="AO1245" s="22" t="s">
        <v>10372</v>
      </c>
      <c r="AR1245" s="22" t="s">
        <v>3982</v>
      </c>
      <c r="AT1245" s="22" t="s">
        <v>10370</v>
      </c>
      <c r="AU1245" s="22" t="s">
        <v>10371</v>
      </c>
      <c r="AV1245" s="22" t="s">
        <v>10371</v>
      </c>
      <c r="AW1245" s="22">
        <v>57000</v>
      </c>
      <c r="AX1245" s="22" t="s">
        <v>6989</v>
      </c>
      <c r="AY1245" s="22">
        <v>33658835655</v>
      </c>
      <c r="BA1245" s="22" t="s">
        <v>10372</v>
      </c>
      <c r="BD1245" s="128">
        <v>42709</v>
      </c>
      <c r="BE1245" s="128">
        <v>43439</v>
      </c>
      <c r="BF1245" s="22" t="s">
        <v>7086</v>
      </c>
      <c r="BI1245" s="22" t="s">
        <v>6997</v>
      </c>
      <c r="BJ1245" s="22" t="s">
        <v>6998</v>
      </c>
      <c r="BR1245" s="22" t="s">
        <v>8162</v>
      </c>
    </row>
    <row r="1246" spans="1:70" x14ac:dyDescent="0.35">
      <c r="A1246" s="22" t="s">
        <v>4000</v>
      </c>
      <c r="B1246" s="136"/>
      <c r="C1246" s="22" t="s">
        <v>10811</v>
      </c>
      <c r="D1246" s="22" t="s">
        <v>3982</v>
      </c>
      <c r="F1246" s="134" t="s">
        <v>12858</v>
      </c>
      <c r="G1246" s="22" t="str">
        <f xml:space="preserve"> INDEX('MASTER--Enter Data'!$J$3:$J$1871, MATCH('parsed-whois-report-2018-02-09T'!A1246, 'MASTER--Enter Data'!$E$3:$E$1871, 0))</f>
        <v>Moncler S.P.A.</v>
      </c>
      <c r="H1246" s="22" t="str">
        <f xml:space="preserve"> INDEX('MASTER--Enter Data'!$N$3:$N$1871, MATCH('parsed-whois-report-2018-02-09T'!A1246, 'MASTER--Enter Data'!$E$3:$E$1871, 0))</f>
        <v>The GigaLaw Firm, Douglas M Isenberg, Attorney at Law, LLC</v>
      </c>
      <c r="I1246" s="22" t="str">
        <f xml:space="preserve"> INDEX('MASTER--Enter Data'!$L$3:$L$1871, MATCH('parsed-whois-report-2018-02-09T'!A1246, 'MASTER--Enter Data'!$E$3:$E$1871, 0))</f>
        <v>Ndiaye therese</v>
      </c>
      <c r="J1246" s="22" t="s">
        <v>10370</v>
      </c>
      <c r="K1246" s="22" t="s">
        <v>10371</v>
      </c>
      <c r="L1246" s="22" t="s">
        <v>10371</v>
      </c>
      <c r="M1246" s="22">
        <v>57000</v>
      </c>
      <c r="N1246" s="22" t="s">
        <v>6989</v>
      </c>
      <c r="O1246" s="22">
        <v>33658835655</v>
      </c>
      <c r="Q1246" s="22" t="s">
        <v>10372</v>
      </c>
      <c r="AF1246" s="22" t="s">
        <v>3982</v>
      </c>
      <c r="AH1246" s="22" t="s">
        <v>10370</v>
      </c>
      <c r="AI1246" s="22" t="s">
        <v>10371</v>
      </c>
      <c r="AJ1246" s="22" t="s">
        <v>10371</v>
      </c>
      <c r="AK1246" s="22">
        <v>57000</v>
      </c>
      <c r="AL1246" s="22" t="s">
        <v>6989</v>
      </c>
      <c r="AM1246" s="22">
        <v>33658835655</v>
      </c>
      <c r="AO1246" s="22" t="s">
        <v>10372</v>
      </c>
      <c r="AR1246" s="22" t="s">
        <v>3982</v>
      </c>
      <c r="AT1246" s="22" t="s">
        <v>10370</v>
      </c>
      <c r="AU1246" s="22" t="s">
        <v>10371</v>
      </c>
      <c r="AV1246" s="22" t="s">
        <v>10371</v>
      </c>
      <c r="AW1246" s="22">
        <v>57000</v>
      </c>
      <c r="AX1246" s="22" t="s">
        <v>6989</v>
      </c>
      <c r="AY1246" s="22">
        <v>33658835655</v>
      </c>
      <c r="BA1246" s="22" t="s">
        <v>10372</v>
      </c>
      <c r="BD1246" s="128">
        <v>42699</v>
      </c>
      <c r="BE1246" s="128">
        <v>43064</v>
      </c>
      <c r="BF1246" s="22" t="s">
        <v>7086</v>
      </c>
      <c r="BI1246" s="22" t="s">
        <v>6997</v>
      </c>
      <c r="BJ1246" s="22" t="s">
        <v>6998</v>
      </c>
      <c r="BQ1246" s="22" t="s">
        <v>7089</v>
      </c>
      <c r="BR1246" s="22" t="s">
        <v>7147</v>
      </c>
    </row>
    <row r="1247" spans="1:70" x14ac:dyDescent="0.35">
      <c r="A1247" s="22" t="s">
        <v>4001</v>
      </c>
      <c r="B1247" s="136"/>
      <c r="C1247" s="22" t="s">
        <v>10812</v>
      </c>
      <c r="D1247" s="22" t="s">
        <v>3982</v>
      </c>
      <c r="F1247" s="134" t="s">
        <v>12858</v>
      </c>
      <c r="G1247" s="22" t="str">
        <f xml:space="preserve"> INDEX('MASTER--Enter Data'!$J$3:$J$1871, MATCH('parsed-whois-report-2018-02-09T'!A1247, 'MASTER--Enter Data'!$E$3:$E$1871, 0))</f>
        <v>Moncler S.P.A.</v>
      </c>
      <c r="H1247" s="22" t="str">
        <f xml:space="preserve"> INDEX('MASTER--Enter Data'!$N$3:$N$1871, MATCH('parsed-whois-report-2018-02-09T'!A1247, 'MASTER--Enter Data'!$E$3:$E$1871, 0))</f>
        <v>The GigaLaw Firm, Douglas M Isenberg, Attorney at Law, LLC</v>
      </c>
      <c r="I1247" s="22" t="str">
        <f xml:space="preserve"> INDEX('MASTER--Enter Data'!$L$3:$L$1871, MATCH('parsed-whois-report-2018-02-09T'!A1247, 'MASTER--Enter Data'!$E$3:$E$1871, 0))</f>
        <v>Ndiaye therese</v>
      </c>
      <c r="J1247" s="22" t="s">
        <v>10370</v>
      </c>
      <c r="K1247" s="22" t="s">
        <v>10371</v>
      </c>
      <c r="L1247" s="22" t="s">
        <v>10371</v>
      </c>
      <c r="M1247" s="22">
        <v>57000</v>
      </c>
      <c r="N1247" s="22" t="s">
        <v>6989</v>
      </c>
      <c r="O1247" s="22">
        <v>33658835655</v>
      </c>
      <c r="Q1247" s="22" t="s">
        <v>10372</v>
      </c>
      <c r="T1247" s="22" t="s">
        <v>3982</v>
      </c>
      <c r="V1247" s="22" t="s">
        <v>10370</v>
      </c>
      <c r="W1247" s="22" t="s">
        <v>10371</v>
      </c>
      <c r="X1247" s="22" t="s">
        <v>10371</v>
      </c>
      <c r="Y1247" s="22">
        <v>57000</v>
      </c>
      <c r="Z1247" s="22" t="s">
        <v>6989</v>
      </c>
      <c r="AA1247" s="22">
        <v>33658835655</v>
      </c>
      <c r="AC1247" s="22" t="s">
        <v>10372</v>
      </c>
      <c r="AF1247" s="22" t="s">
        <v>3982</v>
      </c>
      <c r="AH1247" s="22" t="s">
        <v>10370</v>
      </c>
      <c r="AI1247" s="22" t="s">
        <v>10371</v>
      </c>
      <c r="AJ1247" s="22" t="s">
        <v>10371</v>
      </c>
      <c r="AK1247" s="22">
        <v>57000</v>
      </c>
      <c r="AL1247" s="22" t="s">
        <v>6989</v>
      </c>
      <c r="AM1247" s="22">
        <v>33658835655</v>
      </c>
      <c r="AO1247" s="22" t="s">
        <v>10372</v>
      </c>
      <c r="AR1247" s="22" t="s">
        <v>3982</v>
      </c>
      <c r="AT1247" s="22" t="s">
        <v>10370</v>
      </c>
      <c r="AU1247" s="22" t="s">
        <v>10371</v>
      </c>
      <c r="AV1247" s="22" t="s">
        <v>10371</v>
      </c>
      <c r="AW1247" s="22">
        <v>57000</v>
      </c>
      <c r="AX1247" s="22" t="s">
        <v>6989</v>
      </c>
      <c r="AY1247" s="22">
        <v>33658835655</v>
      </c>
      <c r="BA1247" s="22" t="s">
        <v>10372</v>
      </c>
      <c r="BD1247" s="128">
        <v>42699</v>
      </c>
      <c r="BE1247" s="128">
        <v>43429</v>
      </c>
      <c r="BF1247" s="22" t="s">
        <v>7086</v>
      </c>
      <c r="BI1247" s="22" t="s">
        <v>6997</v>
      </c>
      <c r="BJ1247" s="22" t="s">
        <v>6998</v>
      </c>
      <c r="BR1247" s="22" t="s">
        <v>7016</v>
      </c>
    </row>
    <row r="1248" spans="1:70" x14ac:dyDescent="0.35">
      <c r="A1248" s="22" t="s">
        <v>4002</v>
      </c>
      <c r="B1248" s="136"/>
      <c r="C1248" s="22" t="s">
        <v>10813</v>
      </c>
      <c r="D1248" s="22" t="s">
        <v>3982</v>
      </c>
      <c r="E1248" s="22" t="s">
        <v>10794</v>
      </c>
      <c r="F1248" s="134" t="s">
        <v>12858</v>
      </c>
      <c r="G1248" s="22" t="str">
        <f xml:space="preserve"> INDEX('MASTER--Enter Data'!$J$3:$J$1871, MATCH('parsed-whois-report-2018-02-09T'!A1248, 'MASTER--Enter Data'!$E$3:$E$1871, 0))</f>
        <v>Moncler S.P.A.</v>
      </c>
      <c r="H1248" s="22" t="str">
        <f xml:space="preserve"> INDEX('MASTER--Enter Data'!$N$3:$N$1871, MATCH('parsed-whois-report-2018-02-09T'!A1248, 'MASTER--Enter Data'!$E$3:$E$1871, 0))</f>
        <v>The GigaLaw Firm, Douglas M Isenberg, Attorney at Law, LLC</v>
      </c>
      <c r="I1248" s="22" t="str">
        <f xml:space="preserve"> INDEX('MASTER--Enter Data'!$L$3:$L$1871, MATCH('parsed-whois-report-2018-02-09T'!A1248, 'MASTER--Enter Data'!$E$3:$E$1871, 0))</f>
        <v>Ndiaye therese</v>
      </c>
      <c r="J1248" s="22" t="s">
        <v>10370</v>
      </c>
      <c r="K1248" s="22" t="s">
        <v>10371</v>
      </c>
      <c r="L1248" s="22" t="s">
        <v>7311</v>
      </c>
      <c r="M1248" s="22">
        <v>57000</v>
      </c>
      <c r="N1248" s="22" t="s">
        <v>7313</v>
      </c>
      <c r="O1248" s="22">
        <v>33658835655</v>
      </c>
      <c r="Q1248" s="22" t="s">
        <v>10372</v>
      </c>
      <c r="AF1248" s="22" t="s">
        <v>3982</v>
      </c>
      <c r="AG1248" s="22" t="s">
        <v>10794</v>
      </c>
      <c r="AH1248" s="22" t="s">
        <v>10370</v>
      </c>
      <c r="AI1248" s="22" t="s">
        <v>10371</v>
      </c>
      <c r="AJ1248" s="22" t="s">
        <v>7311</v>
      </c>
      <c r="AK1248" s="22">
        <v>57000</v>
      </c>
      <c r="AL1248" s="22" t="s">
        <v>7313</v>
      </c>
      <c r="AM1248" s="22">
        <v>33658835655</v>
      </c>
      <c r="AO1248" s="22" t="s">
        <v>10372</v>
      </c>
      <c r="AR1248" s="22" t="s">
        <v>3982</v>
      </c>
      <c r="AS1248" s="22" t="s">
        <v>10794</v>
      </c>
      <c r="AT1248" s="22" t="s">
        <v>10370</v>
      </c>
      <c r="AU1248" s="22" t="s">
        <v>10371</v>
      </c>
      <c r="AV1248" s="22" t="s">
        <v>7311</v>
      </c>
      <c r="AW1248" s="22">
        <v>57000</v>
      </c>
      <c r="AX1248" s="22" t="s">
        <v>7313</v>
      </c>
      <c r="AY1248" s="22">
        <v>33658835655</v>
      </c>
      <c r="BA1248" s="22" t="s">
        <v>10372</v>
      </c>
      <c r="BD1248" s="128">
        <v>42717</v>
      </c>
      <c r="BE1248" s="128">
        <v>43082</v>
      </c>
      <c r="BF1248" s="22" t="s">
        <v>7086</v>
      </c>
      <c r="BI1248" s="22" t="s">
        <v>6997</v>
      </c>
      <c r="BJ1248" s="22" t="s">
        <v>6998</v>
      </c>
      <c r="BR1248" s="22" t="s">
        <v>7147</v>
      </c>
    </row>
    <row r="1249" spans="1:70" x14ac:dyDescent="0.35">
      <c r="A1249" s="22" t="s">
        <v>4088</v>
      </c>
      <c r="B1249" s="136"/>
      <c r="C1249" s="22" t="s">
        <v>10814</v>
      </c>
      <c r="D1249" s="22" t="s">
        <v>4080</v>
      </c>
      <c r="F1249" s="134" t="s">
        <v>12858</v>
      </c>
      <c r="G1249" s="22" t="str">
        <f xml:space="preserve"> INDEX('MASTER--Enter Data'!$J$3:$J$1871, MATCH('parsed-whois-report-2018-02-09T'!A1249, 'MASTER--Enter Data'!$E$3:$E$1871, 0))</f>
        <v>Moncler S.P.A.</v>
      </c>
      <c r="H1249" s="22" t="str">
        <f xml:space="preserve"> INDEX('MASTER--Enter Data'!$N$3:$N$1871, MATCH('parsed-whois-report-2018-02-09T'!A1249, 'MASTER--Enter Data'!$E$3:$E$1871, 0))</f>
        <v>The GigaLaw Firm, Douglas M Isenberg, Attorney at Law, LLC</v>
      </c>
      <c r="I1249" s="22" t="str">
        <f xml:space="preserve"> INDEX('MASTER--Enter Data'!$L$3:$L$1871, MATCH('parsed-whois-report-2018-02-09T'!A1249, 'MASTER--Enter Data'!$E$3:$E$1871, 0))</f>
        <v>Trani Johanna</v>
      </c>
      <c r="J1249" s="22" t="s">
        <v>10789</v>
      </c>
      <c r="K1249" s="22" t="s">
        <v>8009</v>
      </c>
      <c r="L1249" s="22" t="s">
        <v>8009</v>
      </c>
      <c r="M1249" s="22">
        <v>201306</v>
      </c>
      <c r="N1249" s="22" t="s">
        <v>5099</v>
      </c>
      <c r="O1249" s="22">
        <v>8618650252389</v>
      </c>
      <c r="Q1249" s="22" t="s">
        <v>10790</v>
      </c>
      <c r="T1249" s="22" t="s">
        <v>4080</v>
      </c>
      <c r="V1249" s="22" t="s">
        <v>10789</v>
      </c>
      <c r="W1249" s="22" t="s">
        <v>8009</v>
      </c>
      <c r="X1249" s="22" t="s">
        <v>8009</v>
      </c>
      <c r="Y1249" s="22">
        <v>201306</v>
      </c>
      <c r="Z1249" s="22" t="s">
        <v>5099</v>
      </c>
      <c r="AA1249" s="22">
        <v>8618650252389</v>
      </c>
      <c r="AC1249" s="22" t="s">
        <v>10790</v>
      </c>
      <c r="AF1249" s="22" t="s">
        <v>4080</v>
      </c>
      <c r="AH1249" s="22" t="s">
        <v>10789</v>
      </c>
      <c r="AI1249" s="22" t="s">
        <v>8009</v>
      </c>
      <c r="AJ1249" s="22" t="s">
        <v>8009</v>
      </c>
      <c r="AK1249" s="22">
        <v>201306</v>
      </c>
      <c r="AL1249" s="22" t="s">
        <v>5099</v>
      </c>
      <c r="AM1249" s="22">
        <v>8618650252389</v>
      </c>
      <c r="AO1249" s="22" t="s">
        <v>10790</v>
      </c>
      <c r="AR1249" s="22" t="s">
        <v>4080</v>
      </c>
      <c r="AT1249" s="22" t="s">
        <v>10789</v>
      </c>
      <c r="AU1249" s="22" t="s">
        <v>8009</v>
      </c>
      <c r="AV1249" s="22" t="s">
        <v>8009</v>
      </c>
      <c r="AW1249" s="22">
        <v>201306</v>
      </c>
      <c r="AX1249" s="22" t="s">
        <v>5099</v>
      </c>
      <c r="AY1249" s="22">
        <v>8618650252389</v>
      </c>
      <c r="BA1249" s="22" t="s">
        <v>10790</v>
      </c>
      <c r="BD1249" s="128">
        <v>42710</v>
      </c>
      <c r="BE1249" s="128">
        <v>43440</v>
      </c>
      <c r="BF1249" s="22" t="s">
        <v>7086</v>
      </c>
      <c r="BI1249" s="22" t="s">
        <v>6997</v>
      </c>
      <c r="BJ1249" s="22" t="s">
        <v>6998</v>
      </c>
      <c r="BQ1249" s="22" t="s">
        <v>7274</v>
      </c>
      <c r="BR1249" s="22" t="s">
        <v>8162</v>
      </c>
    </row>
    <row r="1250" spans="1:70" x14ac:dyDescent="0.35">
      <c r="A1250" s="22" t="s">
        <v>4090</v>
      </c>
      <c r="B1250" s="136"/>
      <c r="C1250" s="22" t="s">
        <v>10815</v>
      </c>
      <c r="D1250" s="22" t="s">
        <v>4080</v>
      </c>
      <c r="E1250" s="22" t="s">
        <v>10794</v>
      </c>
      <c r="F1250" s="134" t="s">
        <v>12858</v>
      </c>
      <c r="G1250" s="22" t="str">
        <f xml:space="preserve"> INDEX('MASTER--Enter Data'!$J$3:$J$1871, MATCH('parsed-whois-report-2018-02-09T'!A1250, 'MASTER--Enter Data'!$E$3:$E$1871, 0))</f>
        <v>Moncler S.P.A.</v>
      </c>
      <c r="H1250" s="22" t="str">
        <f xml:space="preserve"> INDEX('MASTER--Enter Data'!$N$3:$N$1871, MATCH('parsed-whois-report-2018-02-09T'!A1250, 'MASTER--Enter Data'!$E$3:$E$1871, 0))</f>
        <v>The GigaLaw Firm, Douglas M Isenberg, Attorney at Law, LLC</v>
      </c>
      <c r="I1250" s="22" t="str">
        <f xml:space="preserve"> INDEX('MASTER--Enter Data'!$L$3:$L$1871, MATCH('parsed-whois-report-2018-02-09T'!A1250, 'MASTER--Enter Data'!$E$3:$E$1871, 0))</f>
        <v>Trani Johanna</v>
      </c>
      <c r="J1250" s="22" t="s">
        <v>10789</v>
      </c>
      <c r="K1250" s="22" t="s">
        <v>8009</v>
      </c>
      <c r="M1250" s="22" t="s">
        <v>10816</v>
      </c>
      <c r="N1250" s="22" t="s">
        <v>7279</v>
      </c>
      <c r="O1250" s="22">
        <v>8618650252389</v>
      </c>
      <c r="Q1250" s="22" t="s">
        <v>10790</v>
      </c>
      <c r="T1250" s="22" t="s">
        <v>4080</v>
      </c>
      <c r="U1250" s="22" t="s">
        <v>10794</v>
      </c>
      <c r="V1250" s="22" t="s">
        <v>10789</v>
      </c>
      <c r="W1250" s="22" t="s">
        <v>8009</v>
      </c>
      <c r="Y1250" s="22" t="s">
        <v>10816</v>
      </c>
      <c r="Z1250" s="22" t="s">
        <v>7279</v>
      </c>
      <c r="AA1250" s="22">
        <v>8618650252389</v>
      </c>
      <c r="AC1250" s="22" t="s">
        <v>10790</v>
      </c>
      <c r="AF1250" s="22" t="s">
        <v>4080</v>
      </c>
      <c r="AG1250" s="22" t="s">
        <v>10794</v>
      </c>
      <c r="AH1250" s="22" t="s">
        <v>10789</v>
      </c>
      <c r="AI1250" s="22" t="s">
        <v>8009</v>
      </c>
      <c r="AK1250" s="22" t="s">
        <v>10816</v>
      </c>
      <c r="AL1250" s="22" t="s">
        <v>7279</v>
      </c>
      <c r="AM1250" s="22">
        <v>8618650252389</v>
      </c>
      <c r="AO1250" s="22" t="s">
        <v>10790</v>
      </c>
      <c r="AR1250" s="22" t="s">
        <v>4080</v>
      </c>
      <c r="AS1250" s="22" t="s">
        <v>10794</v>
      </c>
      <c r="AT1250" s="22" t="s">
        <v>10789</v>
      </c>
      <c r="AU1250" s="22" t="s">
        <v>8009</v>
      </c>
      <c r="AW1250" s="22" t="s">
        <v>10816</v>
      </c>
      <c r="AX1250" s="22" t="s">
        <v>7279</v>
      </c>
      <c r="AY1250" s="22">
        <v>8618650252389</v>
      </c>
      <c r="BA1250" s="22" t="s">
        <v>10790</v>
      </c>
      <c r="BD1250" s="128">
        <v>42713</v>
      </c>
      <c r="BE1250" s="128">
        <v>43443</v>
      </c>
      <c r="BF1250" s="22" t="s">
        <v>7086</v>
      </c>
      <c r="BI1250" s="22" t="s">
        <v>6997</v>
      </c>
      <c r="BJ1250" s="22" t="s">
        <v>6998</v>
      </c>
      <c r="BQ1250" s="22" t="s">
        <v>7274</v>
      </c>
      <c r="BR1250" s="22" t="s">
        <v>8162</v>
      </c>
    </row>
    <row r="1251" spans="1:70" x14ac:dyDescent="0.35">
      <c r="A1251" s="22" t="s">
        <v>4003</v>
      </c>
      <c r="B1251" s="136"/>
      <c r="C1251" s="22" t="s">
        <v>10817</v>
      </c>
      <c r="D1251" s="22" t="s">
        <v>3982</v>
      </c>
      <c r="F1251" s="134" t="s">
        <v>12858</v>
      </c>
      <c r="G1251" s="22" t="str">
        <f xml:space="preserve"> INDEX('MASTER--Enter Data'!$J$3:$J$1871, MATCH('parsed-whois-report-2018-02-09T'!A1251, 'MASTER--Enter Data'!$E$3:$E$1871, 0))</f>
        <v>Moncler S.P.A.</v>
      </c>
      <c r="H1251" s="22" t="str">
        <f xml:space="preserve"> INDEX('MASTER--Enter Data'!$N$3:$N$1871, MATCH('parsed-whois-report-2018-02-09T'!A1251, 'MASTER--Enter Data'!$E$3:$E$1871, 0))</f>
        <v>The GigaLaw Firm, Douglas M Isenberg, Attorney at Law, LLC</v>
      </c>
      <c r="I1251" s="22" t="str">
        <f xml:space="preserve"> INDEX('MASTER--Enter Data'!$L$3:$L$1871, MATCH('parsed-whois-report-2018-02-09T'!A1251, 'MASTER--Enter Data'!$E$3:$E$1871, 0))</f>
        <v>Ndiaye therese</v>
      </c>
      <c r="J1251" s="22" t="s">
        <v>10370</v>
      </c>
      <c r="K1251" s="22" t="s">
        <v>10371</v>
      </c>
      <c r="L1251" s="22" t="s">
        <v>10371</v>
      </c>
      <c r="M1251" s="22">
        <v>57000</v>
      </c>
      <c r="N1251" s="22" t="s">
        <v>6989</v>
      </c>
      <c r="O1251" s="22">
        <v>33658835655</v>
      </c>
      <c r="Q1251" s="22" t="s">
        <v>10372</v>
      </c>
      <c r="AF1251" s="22" t="s">
        <v>3982</v>
      </c>
      <c r="AH1251" s="22" t="s">
        <v>10370</v>
      </c>
      <c r="AI1251" s="22" t="s">
        <v>10371</v>
      </c>
      <c r="AJ1251" s="22" t="s">
        <v>10371</v>
      </c>
      <c r="AK1251" s="22">
        <v>57000</v>
      </c>
      <c r="AL1251" s="22" t="s">
        <v>6989</v>
      </c>
      <c r="AM1251" s="22">
        <v>33658835655</v>
      </c>
      <c r="AO1251" s="22" t="s">
        <v>10372</v>
      </c>
      <c r="AR1251" s="22" t="s">
        <v>3982</v>
      </c>
      <c r="AT1251" s="22" t="s">
        <v>10370</v>
      </c>
      <c r="AU1251" s="22" t="s">
        <v>10371</v>
      </c>
      <c r="AV1251" s="22" t="s">
        <v>10371</v>
      </c>
      <c r="AW1251" s="22">
        <v>57000</v>
      </c>
      <c r="AX1251" s="22" t="s">
        <v>6989</v>
      </c>
      <c r="AY1251" s="22">
        <v>33658835655</v>
      </c>
      <c r="BA1251" s="22" t="s">
        <v>10372</v>
      </c>
      <c r="BD1251" s="128">
        <v>42696</v>
      </c>
      <c r="BE1251" s="128">
        <v>43061</v>
      </c>
      <c r="BF1251" s="22" t="s">
        <v>7086</v>
      </c>
      <c r="BI1251" s="22" t="s">
        <v>6997</v>
      </c>
      <c r="BJ1251" s="22" t="s">
        <v>6998</v>
      </c>
      <c r="BR1251" s="22" t="s">
        <v>7147</v>
      </c>
    </row>
    <row r="1252" spans="1:70" x14ac:dyDescent="0.35">
      <c r="A1252" s="22" t="s">
        <v>4004</v>
      </c>
      <c r="B1252" s="136"/>
      <c r="C1252" s="22" t="s">
        <v>10818</v>
      </c>
      <c r="D1252" s="22" t="s">
        <v>3982</v>
      </c>
      <c r="F1252" s="134" t="s">
        <v>12858</v>
      </c>
      <c r="G1252" s="22" t="str">
        <f xml:space="preserve"> INDEX('MASTER--Enter Data'!$J$3:$J$1871, MATCH('parsed-whois-report-2018-02-09T'!A1252, 'MASTER--Enter Data'!$E$3:$E$1871, 0))</f>
        <v>Moncler S.P.A.</v>
      </c>
      <c r="H1252" s="22" t="str">
        <f xml:space="preserve"> INDEX('MASTER--Enter Data'!$N$3:$N$1871, MATCH('parsed-whois-report-2018-02-09T'!A1252, 'MASTER--Enter Data'!$E$3:$E$1871, 0))</f>
        <v>The GigaLaw Firm, Douglas M Isenberg, Attorney at Law, LLC</v>
      </c>
      <c r="I1252" s="22" t="str">
        <f xml:space="preserve"> INDEX('MASTER--Enter Data'!$L$3:$L$1871, MATCH('parsed-whois-report-2018-02-09T'!A1252, 'MASTER--Enter Data'!$E$3:$E$1871, 0))</f>
        <v>Ndiaye therese</v>
      </c>
      <c r="J1252" s="22" t="s">
        <v>10370</v>
      </c>
      <c r="K1252" s="22" t="s">
        <v>10371</v>
      </c>
      <c r="L1252" s="22" t="s">
        <v>10371</v>
      </c>
      <c r="M1252" s="22">
        <v>57000</v>
      </c>
      <c r="N1252" s="22" t="s">
        <v>6989</v>
      </c>
      <c r="O1252" s="22">
        <v>33658835655</v>
      </c>
      <c r="Q1252" s="22" t="s">
        <v>10372</v>
      </c>
      <c r="T1252" s="22" t="s">
        <v>3982</v>
      </c>
      <c r="V1252" s="22" t="s">
        <v>10370</v>
      </c>
      <c r="W1252" s="22" t="s">
        <v>10371</v>
      </c>
      <c r="X1252" s="22" t="s">
        <v>10371</v>
      </c>
      <c r="Y1252" s="22">
        <v>57000</v>
      </c>
      <c r="Z1252" s="22" t="s">
        <v>6989</v>
      </c>
      <c r="AA1252" s="22">
        <v>33658835655</v>
      </c>
      <c r="AC1252" s="22" t="s">
        <v>10372</v>
      </c>
      <c r="AF1252" s="22" t="s">
        <v>3982</v>
      </c>
      <c r="AH1252" s="22" t="s">
        <v>10370</v>
      </c>
      <c r="AI1252" s="22" t="s">
        <v>10371</v>
      </c>
      <c r="AJ1252" s="22" t="s">
        <v>10371</v>
      </c>
      <c r="AK1252" s="22">
        <v>57000</v>
      </c>
      <c r="AL1252" s="22" t="s">
        <v>6989</v>
      </c>
      <c r="AM1252" s="22">
        <v>33658835655</v>
      </c>
      <c r="AO1252" s="22" t="s">
        <v>10372</v>
      </c>
      <c r="AR1252" s="22" t="s">
        <v>3982</v>
      </c>
      <c r="AT1252" s="22" t="s">
        <v>10370</v>
      </c>
      <c r="AU1252" s="22" t="s">
        <v>10371</v>
      </c>
      <c r="AV1252" s="22" t="s">
        <v>10371</v>
      </c>
      <c r="AW1252" s="22">
        <v>57000</v>
      </c>
      <c r="AX1252" s="22" t="s">
        <v>6989</v>
      </c>
      <c r="AY1252" s="22">
        <v>33658835655</v>
      </c>
      <c r="BA1252" s="22" t="s">
        <v>10372</v>
      </c>
      <c r="BD1252" s="128">
        <v>42696</v>
      </c>
      <c r="BE1252" s="128">
        <v>43426</v>
      </c>
      <c r="BF1252" s="22" t="s">
        <v>7086</v>
      </c>
      <c r="BI1252" s="22" t="s">
        <v>6997</v>
      </c>
      <c r="BJ1252" s="22" t="s">
        <v>6998</v>
      </c>
      <c r="BR1252" s="22" t="s">
        <v>8162</v>
      </c>
    </row>
    <row r="1253" spans="1:70" x14ac:dyDescent="0.35">
      <c r="A1253" s="22" t="s">
        <v>4005</v>
      </c>
      <c r="B1253" s="136"/>
      <c r="C1253" s="22" t="s">
        <v>10819</v>
      </c>
      <c r="D1253" s="22" t="s">
        <v>3982</v>
      </c>
      <c r="F1253" s="134" t="s">
        <v>12858</v>
      </c>
      <c r="G1253" s="22" t="str">
        <f xml:space="preserve"> INDEX('MASTER--Enter Data'!$J$3:$J$1871, MATCH('parsed-whois-report-2018-02-09T'!A1253, 'MASTER--Enter Data'!$E$3:$E$1871, 0))</f>
        <v>Moncler S.P.A.</v>
      </c>
      <c r="H1253" s="22" t="str">
        <f xml:space="preserve"> INDEX('MASTER--Enter Data'!$N$3:$N$1871, MATCH('parsed-whois-report-2018-02-09T'!A1253, 'MASTER--Enter Data'!$E$3:$E$1871, 0))</f>
        <v>The GigaLaw Firm, Douglas M Isenberg, Attorney at Law, LLC</v>
      </c>
      <c r="I1253" s="22" t="str">
        <f xml:space="preserve"> INDEX('MASTER--Enter Data'!$L$3:$L$1871, MATCH('parsed-whois-report-2018-02-09T'!A1253, 'MASTER--Enter Data'!$E$3:$E$1871, 0))</f>
        <v>Ndiaye therese</v>
      </c>
      <c r="J1253" s="22" t="s">
        <v>10370</v>
      </c>
      <c r="K1253" s="22" t="s">
        <v>10371</v>
      </c>
      <c r="L1253" s="22" t="s">
        <v>10371</v>
      </c>
      <c r="M1253" s="22">
        <v>57000</v>
      </c>
      <c r="N1253" s="22" t="s">
        <v>6989</v>
      </c>
      <c r="O1253" s="22">
        <v>33658835655</v>
      </c>
      <c r="Q1253" s="22" t="s">
        <v>10372</v>
      </c>
      <c r="AF1253" s="22" t="s">
        <v>3982</v>
      </c>
      <c r="AH1253" s="22" t="s">
        <v>10370</v>
      </c>
      <c r="AI1253" s="22" t="s">
        <v>10371</v>
      </c>
      <c r="AJ1253" s="22" t="s">
        <v>10371</v>
      </c>
      <c r="AK1253" s="22">
        <v>57000</v>
      </c>
      <c r="AL1253" s="22" t="s">
        <v>6989</v>
      </c>
      <c r="AM1253" s="22">
        <v>33658835655</v>
      </c>
      <c r="AO1253" s="22" t="s">
        <v>10372</v>
      </c>
      <c r="AR1253" s="22" t="s">
        <v>3982</v>
      </c>
      <c r="AT1253" s="22" t="s">
        <v>10370</v>
      </c>
      <c r="AU1253" s="22" t="s">
        <v>10371</v>
      </c>
      <c r="AV1253" s="22" t="s">
        <v>10371</v>
      </c>
      <c r="AW1253" s="22">
        <v>57000</v>
      </c>
      <c r="AX1253" s="22" t="s">
        <v>6989</v>
      </c>
      <c r="AY1253" s="22">
        <v>33658835655</v>
      </c>
      <c r="BA1253" s="22" t="s">
        <v>10372</v>
      </c>
      <c r="BD1253" s="128">
        <v>42691</v>
      </c>
      <c r="BE1253" s="128">
        <v>43421</v>
      </c>
      <c r="BF1253" s="22" t="s">
        <v>7086</v>
      </c>
      <c r="BI1253" s="22" t="s">
        <v>6997</v>
      </c>
      <c r="BJ1253" s="22" t="s">
        <v>6998</v>
      </c>
      <c r="BQ1253" s="22" t="s">
        <v>7089</v>
      </c>
      <c r="BR1253" s="22" t="s">
        <v>7090</v>
      </c>
    </row>
    <row r="1254" spans="1:70" x14ac:dyDescent="0.35">
      <c r="A1254" s="22" t="s">
        <v>4006</v>
      </c>
      <c r="B1254" s="136"/>
      <c r="C1254" s="22" t="s">
        <v>10820</v>
      </c>
      <c r="D1254" s="22" t="s">
        <v>3982</v>
      </c>
      <c r="F1254" s="134" t="s">
        <v>12858</v>
      </c>
      <c r="G1254" s="22" t="str">
        <f xml:space="preserve"> INDEX('MASTER--Enter Data'!$J$3:$J$1871, MATCH('parsed-whois-report-2018-02-09T'!A1254, 'MASTER--Enter Data'!$E$3:$E$1871, 0))</f>
        <v>Moncler S.P.A.</v>
      </c>
      <c r="H1254" s="22" t="str">
        <f xml:space="preserve"> INDEX('MASTER--Enter Data'!$N$3:$N$1871, MATCH('parsed-whois-report-2018-02-09T'!A1254, 'MASTER--Enter Data'!$E$3:$E$1871, 0))</f>
        <v>The GigaLaw Firm, Douglas M Isenberg, Attorney at Law, LLC</v>
      </c>
      <c r="I1254" s="22" t="str">
        <f xml:space="preserve"> INDEX('MASTER--Enter Data'!$L$3:$L$1871, MATCH('parsed-whois-report-2018-02-09T'!A1254, 'MASTER--Enter Data'!$E$3:$E$1871, 0))</f>
        <v>Ndiaye therese</v>
      </c>
      <c r="J1254" s="22" t="s">
        <v>10370</v>
      </c>
      <c r="K1254" s="22" t="s">
        <v>10371</v>
      </c>
      <c r="L1254" s="22" t="s">
        <v>10371</v>
      </c>
      <c r="M1254" s="22">
        <v>57000</v>
      </c>
      <c r="N1254" s="22" t="s">
        <v>6989</v>
      </c>
      <c r="O1254" s="22">
        <v>33658835655</v>
      </c>
      <c r="Q1254" s="22" t="s">
        <v>10372</v>
      </c>
      <c r="AF1254" s="22" t="s">
        <v>3982</v>
      </c>
      <c r="AH1254" s="22" t="s">
        <v>10370</v>
      </c>
      <c r="AI1254" s="22" t="s">
        <v>10371</v>
      </c>
      <c r="AJ1254" s="22" t="s">
        <v>10371</v>
      </c>
      <c r="AK1254" s="22">
        <v>57000</v>
      </c>
      <c r="AL1254" s="22" t="s">
        <v>6989</v>
      </c>
      <c r="AM1254" s="22">
        <v>33658835655</v>
      </c>
      <c r="AO1254" s="22" t="s">
        <v>10372</v>
      </c>
      <c r="AR1254" s="22" t="s">
        <v>3982</v>
      </c>
      <c r="AT1254" s="22" t="s">
        <v>10370</v>
      </c>
      <c r="AU1254" s="22" t="s">
        <v>10371</v>
      </c>
      <c r="AV1254" s="22" t="s">
        <v>10371</v>
      </c>
      <c r="AW1254" s="22">
        <v>57000</v>
      </c>
      <c r="AX1254" s="22" t="s">
        <v>6989</v>
      </c>
      <c r="AY1254" s="22">
        <v>33658835655</v>
      </c>
      <c r="BA1254" s="22" t="s">
        <v>10372</v>
      </c>
      <c r="BD1254" s="128">
        <v>42691</v>
      </c>
      <c r="BE1254" s="128">
        <v>43056</v>
      </c>
      <c r="BF1254" s="22" t="s">
        <v>7086</v>
      </c>
      <c r="BI1254" s="22" t="s">
        <v>6997</v>
      </c>
      <c r="BJ1254" s="22" t="s">
        <v>6998</v>
      </c>
      <c r="BQ1254" s="22" t="s">
        <v>7089</v>
      </c>
      <c r="BR1254" s="22" t="s">
        <v>7147</v>
      </c>
    </row>
    <row r="1255" spans="1:70" x14ac:dyDescent="0.35">
      <c r="A1255" s="22" t="s">
        <v>4007</v>
      </c>
      <c r="B1255" s="136"/>
      <c r="C1255" s="22" t="s">
        <v>10821</v>
      </c>
      <c r="D1255" s="22" t="s">
        <v>3982</v>
      </c>
      <c r="F1255" s="134" t="s">
        <v>12858</v>
      </c>
      <c r="G1255" s="22" t="str">
        <f xml:space="preserve"> INDEX('MASTER--Enter Data'!$J$3:$J$1871, MATCH('parsed-whois-report-2018-02-09T'!A1255, 'MASTER--Enter Data'!$E$3:$E$1871, 0))</f>
        <v>Moncler S.P.A.</v>
      </c>
      <c r="H1255" s="22" t="str">
        <f xml:space="preserve"> INDEX('MASTER--Enter Data'!$N$3:$N$1871, MATCH('parsed-whois-report-2018-02-09T'!A1255, 'MASTER--Enter Data'!$E$3:$E$1871, 0))</f>
        <v>The GigaLaw Firm, Douglas M Isenberg, Attorney at Law, LLC</v>
      </c>
      <c r="I1255" s="22" t="str">
        <f xml:space="preserve"> INDEX('MASTER--Enter Data'!$L$3:$L$1871, MATCH('parsed-whois-report-2018-02-09T'!A1255, 'MASTER--Enter Data'!$E$3:$E$1871, 0))</f>
        <v>Ndiaye therese</v>
      </c>
      <c r="J1255" s="22" t="s">
        <v>10370</v>
      </c>
      <c r="K1255" s="22" t="s">
        <v>10371</v>
      </c>
      <c r="L1255" s="22" t="s">
        <v>10371</v>
      </c>
      <c r="M1255" s="22">
        <v>57000</v>
      </c>
      <c r="N1255" s="22" t="s">
        <v>6989</v>
      </c>
      <c r="O1255" s="22">
        <v>33658835655</v>
      </c>
      <c r="Q1255" s="22" t="s">
        <v>10372</v>
      </c>
      <c r="T1255" s="22" t="s">
        <v>3982</v>
      </c>
      <c r="V1255" s="22" t="s">
        <v>10370</v>
      </c>
      <c r="W1255" s="22" t="s">
        <v>10371</v>
      </c>
      <c r="X1255" s="22" t="s">
        <v>10371</v>
      </c>
      <c r="Y1255" s="22">
        <v>57000</v>
      </c>
      <c r="Z1255" s="22" t="s">
        <v>6989</v>
      </c>
      <c r="AA1255" s="22">
        <v>33658835655</v>
      </c>
      <c r="AC1255" s="22" t="s">
        <v>10372</v>
      </c>
      <c r="AF1255" s="22" t="s">
        <v>3982</v>
      </c>
      <c r="AH1255" s="22" t="s">
        <v>10370</v>
      </c>
      <c r="AI1255" s="22" t="s">
        <v>10371</v>
      </c>
      <c r="AJ1255" s="22" t="s">
        <v>10371</v>
      </c>
      <c r="AK1255" s="22">
        <v>57000</v>
      </c>
      <c r="AL1255" s="22" t="s">
        <v>6989</v>
      </c>
      <c r="AM1255" s="22">
        <v>33658835655</v>
      </c>
      <c r="AO1255" s="22" t="s">
        <v>10372</v>
      </c>
      <c r="AR1255" s="22" t="s">
        <v>3982</v>
      </c>
      <c r="AT1255" s="22" t="s">
        <v>10370</v>
      </c>
      <c r="AU1255" s="22" t="s">
        <v>10371</v>
      </c>
      <c r="AV1255" s="22" t="s">
        <v>10371</v>
      </c>
      <c r="AW1255" s="22">
        <v>57000</v>
      </c>
      <c r="AX1255" s="22" t="s">
        <v>6989</v>
      </c>
      <c r="AY1255" s="22">
        <v>33658835655</v>
      </c>
      <c r="BA1255" s="22" t="s">
        <v>10372</v>
      </c>
      <c r="BD1255" s="128">
        <v>42691</v>
      </c>
      <c r="BE1255" s="128">
        <v>43421</v>
      </c>
      <c r="BF1255" s="22" t="s">
        <v>7086</v>
      </c>
      <c r="BI1255" s="22" t="s">
        <v>6997</v>
      </c>
      <c r="BJ1255" s="22" t="s">
        <v>6998</v>
      </c>
      <c r="BQ1255" s="22" t="s">
        <v>7274</v>
      </c>
      <c r="BR1255" s="22" t="s">
        <v>8162</v>
      </c>
    </row>
    <row r="1256" spans="1:70" x14ac:dyDescent="0.35">
      <c r="A1256" s="22" t="s">
        <v>4008</v>
      </c>
      <c r="B1256" s="136"/>
      <c r="C1256" s="22" t="s">
        <v>10822</v>
      </c>
      <c r="D1256" s="22" t="s">
        <v>3982</v>
      </c>
      <c r="F1256" s="134" t="s">
        <v>12858</v>
      </c>
      <c r="G1256" s="22" t="str">
        <f xml:space="preserve"> INDEX('MASTER--Enter Data'!$J$3:$J$1871, MATCH('parsed-whois-report-2018-02-09T'!A1256, 'MASTER--Enter Data'!$E$3:$E$1871, 0))</f>
        <v>Moncler S.P.A.</v>
      </c>
      <c r="H1256" s="22" t="str">
        <f xml:space="preserve"> INDEX('MASTER--Enter Data'!$N$3:$N$1871, MATCH('parsed-whois-report-2018-02-09T'!A1256, 'MASTER--Enter Data'!$E$3:$E$1871, 0))</f>
        <v>The GigaLaw Firm, Douglas M Isenberg, Attorney at Law, LLC</v>
      </c>
      <c r="I1256" s="22" t="str">
        <f xml:space="preserve"> INDEX('MASTER--Enter Data'!$L$3:$L$1871, MATCH('parsed-whois-report-2018-02-09T'!A1256, 'MASTER--Enter Data'!$E$3:$E$1871, 0))</f>
        <v>Ndiaye therese</v>
      </c>
      <c r="J1256" s="22" t="s">
        <v>10370</v>
      </c>
      <c r="K1256" s="22" t="s">
        <v>10371</v>
      </c>
      <c r="L1256" s="22" t="s">
        <v>10371</v>
      </c>
      <c r="M1256" s="22">
        <v>57000</v>
      </c>
      <c r="N1256" s="22" t="s">
        <v>6989</v>
      </c>
      <c r="O1256" s="22">
        <v>33658835655</v>
      </c>
      <c r="Q1256" s="22" t="s">
        <v>10372</v>
      </c>
      <c r="AF1256" s="22" t="s">
        <v>3982</v>
      </c>
      <c r="AH1256" s="22" t="s">
        <v>10370</v>
      </c>
      <c r="AI1256" s="22" t="s">
        <v>10371</v>
      </c>
      <c r="AJ1256" s="22" t="s">
        <v>10371</v>
      </c>
      <c r="AK1256" s="22">
        <v>57000</v>
      </c>
      <c r="AL1256" s="22" t="s">
        <v>6989</v>
      </c>
      <c r="AM1256" s="22">
        <v>33658835655</v>
      </c>
      <c r="AO1256" s="22" t="s">
        <v>10372</v>
      </c>
      <c r="AR1256" s="22" t="s">
        <v>3982</v>
      </c>
      <c r="AT1256" s="22" t="s">
        <v>10370</v>
      </c>
      <c r="AU1256" s="22" t="s">
        <v>10371</v>
      </c>
      <c r="AV1256" s="22" t="s">
        <v>10371</v>
      </c>
      <c r="AW1256" s="22">
        <v>57000</v>
      </c>
      <c r="AX1256" s="22" t="s">
        <v>6989</v>
      </c>
      <c r="AY1256" s="22">
        <v>33658835655</v>
      </c>
      <c r="BA1256" s="22" t="s">
        <v>10372</v>
      </c>
      <c r="BD1256" s="128">
        <v>42720</v>
      </c>
      <c r="BE1256" s="128">
        <v>43085</v>
      </c>
      <c r="BF1256" s="22" t="s">
        <v>7086</v>
      </c>
      <c r="BI1256" s="22" t="s">
        <v>6997</v>
      </c>
      <c r="BJ1256" s="22" t="s">
        <v>6998</v>
      </c>
      <c r="BR1256" s="22" t="s">
        <v>7147</v>
      </c>
    </row>
    <row r="1257" spans="1:70" x14ac:dyDescent="0.35">
      <c r="A1257" s="22" t="s">
        <v>4847</v>
      </c>
      <c r="B1257" s="136"/>
      <c r="C1257" s="22" t="s">
        <v>10823</v>
      </c>
      <c r="D1257" s="22" t="s">
        <v>4841</v>
      </c>
      <c r="F1257" s="134" t="s">
        <v>12858</v>
      </c>
      <c r="G1257" s="22" t="str">
        <f xml:space="preserve"> INDEX('MASTER--Enter Data'!$J$3:$J$1871, MATCH('parsed-whois-report-2018-02-09T'!A1257, 'MASTER--Enter Data'!$E$3:$E$1871, 0))</f>
        <v>Moncler S.P.A.</v>
      </c>
      <c r="H1257" s="22" t="str">
        <f xml:space="preserve"> INDEX('MASTER--Enter Data'!$N$3:$N$1871, MATCH('parsed-whois-report-2018-02-09T'!A1257, 'MASTER--Enter Data'!$E$3:$E$1871, 0))</f>
        <v>The GigaLaw Firm, Douglas M Isenberg, Attorney at Law, LLC</v>
      </c>
      <c r="I1257" s="22" t="str">
        <f xml:space="preserve"> INDEX('MASTER--Enter Data'!$L$3:$L$1871, MATCH('parsed-whois-report-2018-02-09T'!A1257, 'MASTER--Enter Data'!$E$3:$E$1871, 0))</f>
        <v>Dominique Lacroix</v>
      </c>
      <c r="J1257" s="22" t="s">
        <v>10781</v>
      </c>
      <c r="K1257" s="22" t="s">
        <v>10022</v>
      </c>
      <c r="L1257" s="22" t="s">
        <v>10023</v>
      </c>
      <c r="M1257" s="22">
        <v>361000</v>
      </c>
      <c r="N1257" s="22" t="s">
        <v>5099</v>
      </c>
      <c r="O1257" s="22">
        <v>8618650252389</v>
      </c>
      <c r="Q1257" s="22" t="s">
        <v>10782</v>
      </c>
      <c r="AF1257" s="22" t="s">
        <v>4841</v>
      </c>
      <c r="AH1257" s="22" t="s">
        <v>10781</v>
      </c>
      <c r="AI1257" s="22" t="s">
        <v>10022</v>
      </c>
      <c r="AJ1257" s="22" t="s">
        <v>10023</v>
      </c>
      <c r="AK1257" s="22">
        <v>361000</v>
      </c>
      <c r="AL1257" s="22" t="s">
        <v>5099</v>
      </c>
      <c r="AM1257" s="22">
        <v>8618650252389</v>
      </c>
      <c r="AO1257" s="22" t="s">
        <v>10782</v>
      </c>
      <c r="AR1257" s="22" t="s">
        <v>4841</v>
      </c>
      <c r="AT1257" s="22" t="s">
        <v>10781</v>
      </c>
      <c r="AU1257" s="22" t="s">
        <v>10022</v>
      </c>
      <c r="AV1257" s="22" t="s">
        <v>10023</v>
      </c>
      <c r="AW1257" s="22">
        <v>361000</v>
      </c>
      <c r="AX1257" s="22" t="s">
        <v>5099</v>
      </c>
      <c r="AY1257" s="22">
        <v>8618650252389</v>
      </c>
      <c r="BA1257" s="22" t="s">
        <v>10782</v>
      </c>
      <c r="BD1257" s="128">
        <v>43000</v>
      </c>
      <c r="BE1257" s="128">
        <v>43365</v>
      </c>
      <c r="BF1257" s="22" t="s">
        <v>7086</v>
      </c>
      <c r="BI1257" s="22" t="s">
        <v>6997</v>
      </c>
      <c r="BJ1257" s="22" t="s">
        <v>6998</v>
      </c>
      <c r="BR1257" s="22" t="s">
        <v>7036</v>
      </c>
    </row>
    <row r="1258" spans="1:70" x14ac:dyDescent="0.35">
      <c r="A1258" s="22" t="s">
        <v>4848</v>
      </c>
      <c r="B1258" s="136"/>
      <c r="C1258" s="22" t="s">
        <v>10824</v>
      </c>
      <c r="D1258" s="22" t="s">
        <v>4841</v>
      </c>
      <c r="F1258" s="134" t="s">
        <v>12858</v>
      </c>
      <c r="G1258" s="22" t="str">
        <f xml:space="preserve"> INDEX('MASTER--Enter Data'!$J$3:$J$1871, MATCH('parsed-whois-report-2018-02-09T'!A1258, 'MASTER--Enter Data'!$E$3:$E$1871, 0))</f>
        <v>Moncler S.P.A.</v>
      </c>
      <c r="H1258" s="22" t="str">
        <f xml:space="preserve"> INDEX('MASTER--Enter Data'!$N$3:$N$1871, MATCH('parsed-whois-report-2018-02-09T'!A1258, 'MASTER--Enter Data'!$E$3:$E$1871, 0))</f>
        <v>The GigaLaw Firm, Douglas M Isenberg, Attorney at Law, LLC</v>
      </c>
      <c r="I1258" s="22" t="str">
        <f xml:space="preserve"> INDEX('MASTER--Enter Data'!$L$3:$L$1871, MATCH('parsed-whois-report-2018-02-09T'!A1258, 'MASTER--Enter Data'!$E$3:$E$1871, 0))</f>
        <v>Dominique Lacroix</v>
      </c>
      <c r="J1258" s="22" t="s">
        <v>10781</v>
      </c>
      <c r="K1258" s="22" t="s">
        <v>10022</v>
      </c>
      <c r="L1258" s="22" t="s">
        <v>10023</v>
      </c>
      <c r="M1258" s="22">
        <v>361000</v>
      </c>
      <c r="N1258" s="22" t="s">
        <v>5099</v>
      </c>
      <c r="O1258" s="22">
        <v>8618650252389</v>
      </c>
      <c r="Q1258" s="22" t="s">
        <v>10782</v>
      </c>
      <c r="T1258" s="22" t="s">
        <v>4841</v>
      </c>
      <c r="V1258" s="22" t="s">
        <v>10781</v>
      </c>
      <c r="W1258" s="22" t="s">
        <v>10022</v>
      </c>
      <c r="X1258" s="22" t="s">
        <v>10023</v>
      </c>
      <c r="Y1258" s="22">
        <v>361000</v>
      </c>
      <c r="Z1258" s="22" t="s">
        <v>5099</v>
      </c>
      <c r="AA1258" s="22">
        <v>8618650252389</v>
      </c>
      <c r="AC1258" s="22" t="s">
        <v>10782</v>
      </c>
      <c r="AF1258" s="22" t="s">
        <v>4841</v>
      </c>
      <c r="AH1258" s="22" t="s">
        <v>10781</v>
      </c>
      <c r="AI1258" s="22" t="s">
        <v>10022</v>
      </c>
      <c r="AJ1258" s="22" t="s">
        <v>10023</v>
      </c>
      <c r="AK1258" s="22">
        <v>361000</v>
      </c>
      <c r="AL1258" s="22" t="s">
        <v>5099</v>
      </c>
      <c r="AM1258" s="22">
        <v>8618650252389</v>
      </c>
      <c r="AO1258" s="22" t="s">
        <v>10782</v>
      </c>
      <c r="AR1258" s="22" t="s">
        <v>4841</v>
      </c>
      <c r="AT1258" s="22" t="s">
        <v>10781</v>
      </c>
      <c r="AU1258" s="22" t="s">
        <v>10022</v>
      </c>
      <c r="AV1258" s="22" t="s">
        <v>10023</v>
      </c>
      <c r="AW1258" s="22">
        <v>361000</v>
      </c>
      <c r="AX1258" s="22" t="s">
        <v>5099</v>
      </c>
      <c r="AY1258" s="22">
        <v>8618650252389</v>
      </c>
      <c r="BA1258" s="22" t="s">
        <v>10782</v>
      </c>
      <c r="BD1258" s="128">
        <v>42990</v>
      </c>
      <c r="BE1258" s="128">
        <v>43355</v>
      </c>
      <c r="BF1258" s="22" t="s">
        <v>7086</v>
      </c>
      <c r="BI1258" s="22" t="s">
        <v>6997</v>
      </c>
      <c r="BJ1258" s="22" t="s">
        <v>6998</v>
      </c>
      <c r="BR1258" s="22" t="s">
        <v>7147</v>
      </c>
    </row>
    <row r="1259" spans="1:70" x14ac:dyDescent="0.35">
      <c r="A1259" s="22" t="s">
        <v>4849</v>
      </c>
      <c r="B1259" s="136"/>
      <c r="C1259" s="22" t="s">
        <v>10825</v>
      </c>
      <c r="D1259" s="22" t="s">
        <v>4841</v>
      </c>
      <c r="F1259" s="134" t="s">
        <v>12858</v>
      </c>
      <c r="G1259" s="22" t="str">
        <f xml:space="preserve"> INDEX('MASTER--Enter Data'!$J$3:$J$1871, MATCH('parsed-whois-report-2018-02-09T'!A1259, 'MASTER--Enter Data'!$E$3:$E$1871, 0))</f>
        <v>Moncler S.P.A.</v>
      </c>
      <c r="H1259" s="22" t="str">
        <f xml:space="preserve"> INDEX('MASTER--Enter Data'!$N$3:$N$1871, MATCH('parsed-whois-report-2018-02-09T'!A1259, 'MASTER--Enter Data'!$E$3:$E$1871, 0))</f>
        <v>The GigaLaw Firm, Douglas M Isenberg, Attorney at Law, LLC</v>
      </c>
      <c r="I1259" s="22" t="str">
        <f xml:space="preserve"> INDEX('MASTER--Enter Data'!$L$3:$L$1871, MATCH('parsed-whois-report-2018-02-09T'!A1259, 'MASTER--Enter Data'!$E$3:$E$1871, 0))</f>
        <v>Dominique Lacroix</v>
      </c>
      <c r="J1259" s="22" t="s">
        <v>10781</v>
      </c>
      <c r="K1259" s="22" t="s">
        <v>10022</v>
      </c>
      <c r="L1259" s="22" t="s">
        <v>10023</v>
      </c>
      <c r="M1259" s="22">
        <v>361000</v>
      </c>
      <c r="N1259" s="22" t="s">
        <v>5099</v>
      </c>
      <c r="O1259" s="22">
        <v>8618650252389</v>
      </c>
      <c r="Q1259" s="22" t="s">
        <v>10782</v>
      </c>
      <c r="AF1259" s="22" t="s">
        <v>4841</v>
      </c>
      <c r="AH1259" s="22" t="s">
        <v>10781</v>
      </c>
      <c r="AI1259" s="22" t="s">
        <v>10022</v>
      </c>
      <c r="AJ1259" s="22" t="s">
        <v>10023</v>
      </c>
      <c r="AK1259" s="22">
        <v>361000</v>
      </c>
      <c r="AL1259" s="22" t="s">
        <v>5099</v>
      </c>
      <c r="AM1259" s="22">
        <v>8618650252389</v>
      </c>
      <c r="AO1259" s="22" t="s">
        <v>10782</v>
      </c>
      <c r="AR1259" s="22" t="s">
        <v>4841</v>
      </c>
      <c r="AT1259" s="22" t="s">
        <v>10781</v>
      </c>
      <c r="AU1259" s="22" t="s">
        <v>10022</v>
      </c>
      <c r="AV1259" s="22" t="s">
        <v>10023</v>
      </c>
      <c r="AW1259" s="22">
        <v>361000</v>
      </c>
      <c r="AX1259" s="22" t="s">
        <v>5099</v>
      </c>
      <c r="AY1259" s="22">
        <v>8618650252389</v>
      </c>
      <c r="BA1259" s="22" t="s">
        <v>10782</v>
      </c>
      <c r="BD1259" s="128">
        <v>43000</v>
      </c>
      <c r="BE1259" s="128">
        <v>43365</v>
      </c>
      <c r="BF1259" s="22" t="s">
        <v>7086</v>
      </c>
      <c r="BI1259" s="22" t="s">
        <v>6997</v>
      </c>
      <c r="BJ1259" s="22" t="s">
        <v>6998</v>
      </c>
      <c r="BR1259" s="22" t="s">
        <v>7036</v>
      </c>
    </row>
    <row r="1260" spans="1:70" x14ac:dyDescent="0.35">
      <c r="A1260" s="22" t="s">
        <v>4850</v>
      </c>
      <c r="B1260" s="136"/>
      <c r="C1260" s="22" t="s">
        <v>10826</v>
      </c>
      <c r="D1260" s="22" t="s">
        <v>4841</v>
      </c>
      <c r="F1260" s="134" t="s">
        <v>12858</v>
      </c>
      <c r="G1260" s="22" t="str">
        <f xml:space="preserve"> INDEX('MASTER--Enter Data'!$J$3:$J$1871, MATCH('parsed-whois-report-2018-02-09T'!A1260, 'MASTER--Enter Data'!$E$3:$E$1871, 0))</f>
        <v>Moncler S.P.A.</v>
      </c>
      <c r="H1260" s="22" t="str">
        <f xml:space="preserve"> INDEX('MASTER--Enter Data'!$N$3:$N$1871, MATCH('parsed-whois-report-2018-02-09T'!A1260, 'MASTER--Enter Data'!$E$3:$E$1871, 0))</f>
        <v>The GigaLaw Firm, Douglas M Isenberg, Attorney at Law, LLC</v>
      </c>
      <c r="I1260" s="22" t="str">
        <f xml:space="preserve"> INDEX('MASTER--Enter Data'!$L$3:$L$1871, MATCH('parsed-whois-report-2018-02-09T'!A1260, 'MASTER--Enter Data'!$E$3:$E$1871, 0))</f>
        <v>Dominique Lacroix</v>
      </c>
      <c r="J1260" s="22" t="s">
        <v>10781</v>
      </c>
      <c r="K1260" s="22" t="s">
        <v>10022</v>
      </c>
      <c r="L1260" s="22" t="s">
        <v>10023</v>
      </c>
      <c r="M1260" s="22">
        <v>361000</v>
      </c>
      <c r="N1260" s="22" t="s">
        <v>5099</v>
      </c>
      <c r="O1260" s="22">
        <v>8618650252389</v>
      </c>
      <c r="Q1260" s="22" t="s">
        <v>10782</v>
      </c>
      <c r="AF1260" s="22" t="s">
        <v>4841</v>
      </c>
      <c r="AH1260" s="22" t="s">
        <v>10781</v>
      </c>
      <c r="AI1260" s="22" t="s">
        <v>10022</v>
      </c>
      <c r="AJ1260" s="22" t="s">
        <v>10023</v>
      </c>
      <c r="AK1260" s="22">
        <v>361000</v>
      </c>
      <c r="AL1260" s="22" t="s">
        <v>5099</v>
      </c>
      <c r="AM1260" s="22">
        <v>8618650252389</v>
      </c>
      <c r="AO1260" s="22" t="s">
        <v>10782</v>
      </c>
      <c r="AR1260" s="22" t="s">
        <v>4841</v>
      </c>
      <c r="AT1260" s="22" t="s">
        <v>10781</v>
      </c>
      <c r="AU1260" s="22" t="s">
        <v>10022</v>
      </c>
      <c r="AV1260" s="22" t="s">
        <v>10023</v>
      </c>
      <c r="AW1260" s="22">
        <v>361000</v>
      </c>
      <c r="AX1260" s="22" t="s">
        <v>5099</v>
      </c>
      <c r="AY1260" s="22">
        <v>8618650252389</v>
      </c>
      <c r="BA1260" s="22" t="s">
        <v>10782</v>
      </c>
      <c r="BD1260" s="128">
        <v>42986</v>
      </c>
      <c r="BE1260" s="128">
        <v>43351</v>
      </c>
      <c r="BF1260" s="22" t="s">
        <v>7086</v>
      </c>
      <c r="BI1260" s="22" t="s">
        <v>6997</v>
      </c>
      <c r="BJ1260" s="22" t="s">
        <v>6998</v>
      </c>
      <c r="BR1260" s="22" t="s">
        <v>7036</v>
      </c>
    </row>
    <row r="1261" spans="1:70" x14ac:dyDescent="0.35">
      <c r="A1261" s="22" t="s">
        <v>4009</v>
      </c>
      <c r="B1261" s="136"/>
      <c r="C1261" s="22" t="s">
        <v>10827</v>
      </c>
      <c r="D1261" s="22" t="s">
        <v>3982</v>
      </c>
      <c r="F1261" s="134" t="s">
        <v>12858</v>
      </c>
      <c r="G1261" s="22" t="str">
        <f xml:space="preserve"> INDEX('MASTER--Enter Data'!$J$3:$J$1871, MATCH('parsed-whois-report-2018-02-09T'!A1261, 'MASTER--Enter Data'!$E$3:$E$1871, 0))</f>
        <v>Moncler S.P.A.</v>
      </c>
      <c r="H1261" s="22" t="str">
        <f xml:space="preserve"> INDEX('MASTER--Enter Data'!$N$3:$N$1871, MATCH('parsed-whois-report-2018-02-09T'!A1261, 'MASTER--Enter Data'!$E$3:$E$1871, 0))</f>
        <v>The GigaLaw Firm, Douglas M Isenberg, Attorney at Law, LLC</v>
      </c>
      <c r="I1261" s="22" t="str">
        <f xml:space="preserve"> INDEX('MASTER--Enter Data'!$L$3:$L$1871, MATCH('parsed-whois-report-2018-02-09T'!A1261, 'MASTER--Enter Data'!$E$3:$E$1871, 0))</f>
        <v>Ndiaye therese</v>
      </c>
      <c r="J1261" s="22" t="s">
        <v>10370</v>
      </c>
      <c r="K1261" s="22" t="s">
        <v>10371</v>
      </c>
      <c r="L1261" s="22" t="s">
        <v>10371</v>
      </c>
      <c r="M1261" s="22">
        <v>57000</v>
      </c>
      <c r="N1261" s="22" t="s">
        <v>6989</v>
      </c>
      <c r="O1261" s="22">
        <v>33658835655</v>
      </c>
      <c r="Q1261" s="22" t="s">
        <v>10372</v>
      </c>
      <c r="AF1261" s="22" t="s">
        <v>3982</v>
      </c>
      <c r="AH1261" s="22" t="s">
        <v>10370</v>
      </c>
      <c r="AI1261" s="22" t="s">
        <v>10371</v>
      </c>
      <c r="AJ1261" s="22" t="s">
        <v>10371</v>
      </c>
      <c r="AK1261" s="22">
        <v>57000</v>
      </c>
      <c r="AL1261" s="22" t="s">
        <v>6989</v>
      </c>
      <c r="AM1261" s="22">
        <v>33658835655</v>
      </c>
      <c r="AO1261" s="22" t="s">
        <v>10372</v>
      </c>
      <c r="AR1261" s="22" t="s">
        <v>3982</v>
      </c>
      <c r="AT1261" s="22" t="s">
        <v>10370</v>
      </c>
      <c r="AU1261" s="22" t="s">
        <v>10371</v>
      </c>
      <c r="AV1261" s="22" t="s">
        <v>10371</v>
      </c>
      <c r="AW1261" s="22">
        <v>57000</v>
      </c>
      <c r="AX1261" s="22" t="s">
        <v>6989</v>
      </c>
      <c r="AY1261" s="22">
        <v>33658835655</v>
      </c>
      <c r="BA1261" s="22" t="s">
        <v>10372</v>
      </c>
      <c r="BD1261" s="128">
        <v>42700</v>
      </c>
      <c r="BE1261" s="128">
        <v>43430</v>
      </c>
      <c r="BF1261" s="22" t="s">
        <v>7086</v>
      </c>
      <c r="BI1261" s="22" t="s">
        <v>6997</v>
      </c>
      <c r="BJ1261" s="22" t="s">
        <v>6998</v>
      </c>
      <c r="BR1261" s="22" t="s">
        <v>7090</v>
      </c>
    </row>
    <row r="1262" spans="1:70" x14ac:dyDescent="0.35">
      <c r="A1262" s="22" t="s">
        <v>4010</v>
      </c>
      <c r="B1262" s="136"/>
      <c r="C1262" s="22" t="s">
        <v>10828</v>
      </c>
      <c r="D1262" s="22" t="s">
        <v>3982</v>
      </c>
      <c r="F1262" s="134" t="s">
        <v>12858</v>
      </c>
      <c r="G1262" s="22" t="str">
        <f xml:space="preserve"> INDEX('MASTER--Enter Data'!$J$3:$J$1871, MATCH('parsed-whois-report-2018-02-09T'!A1262, 'MASTER--Enter Data'!$E$3:$E$1871, 0))</f>
        <v>Moncler S.P.A.</v>
      </c>
      <c r="H1262" s="22" t="str">
        <f xml:space="preserve"> INDEX('MASTER--Enter Data'!$N$3:$N$1871, MATCH('parsed-whois-report-2018-02-09T'!A1262, 'MASTER--Enter Data'!$E$3:$E$1871, 0))</f>
        <v>The GigaLaw Firm, Douglas M Isenberg, Attorney at Law, LLC</v>
      </c>
      <c r="I1262" s="22" t="str">
        <f xml:space="preserve"> INDEX('MASTER--Enter Data'!$L$3:$L$1871, MATCH('parsed-whois-report-2018-02-09T'!A1262, 'MASTER--Enter Data'!$E$3:$E$1871, 0))</f>
        <v>Ndiaye therese</v>
      </c>
      <c r="J1262" s="22" t="s">
        <v>10370</v>
      </c>
      <c r="K1262" s="22" t="s">
        <v>10371</v>
      </c>
      <c r="L1262" s="22" t="s">
        <v>10371</v>
      </c>
      <c r="M1262" s="22">
        <v>57000</v>
      </c>
      <c r="N1262" s="22" t="s">
        <v>6989</v>
      </c>
      <c r="O1262" s="22">
        <v>33658835655</v>
      </c>
      <c r="Q1262" s="22" t="s">
        <v>10372</v>
      </c>
      <c r="AF1262" s="22" t="s">
        <v>3982</v>
      </c>
      <c r="AH1262" s="22" t="s">
        <v>10370</v>
      </c>
      <c r="AI1262" s="22" t="s">
        <v>10371</v>
      </c>
      <c r="AJ1262" s="22" t="s">
        <v>10371</v>
      </c>
      <c r="AK1262" s="22">
        <v>57000</v>
      </c>
      <c r="AL1262" s="22" t="s">
        <v>6989</v>
      </c>
      <c r="AM1262" s="22">
        <v>33658835655</v>
      </c>
      <c r="AO1262" s="22" t="s">
        <v>10372</v>
      </c>
      <c r="AR1262" s="22" t="s">
        <v>3982</v>
      </c>
      <c r="AT1262" s="22" t="s">
        <v>10370</v>
      </c>
      <c r="AU1262" s="22" t="s">
        <v>10371</v>
      </c>
      <c r="AV1262" s="22" t="s">
        <v>10371</v>
      </c>
      <c r="AW1262" s="22">
        <v>57000</v>
      </c>
      <c r="AX1262" s="22" t="s">
        <v>6989</v>
      </c>
      <c r="AY1262" s="22">
        <v>33658835655</v>
      </c>
      <c r="BA1262" s="22" t="s">
        <v>10372</v>
      </c>
      <c r="BD1262" s="128">
        <v>42700</v>
      </c>
      <c r="BE1262" s="128">
        <v>43065</v>
      </c>
      <c r="BF1262" s="22" t="s">
        <v>7086</v>
      </c>
      <c r="BI1262" s="22" t="s">
        <v>6997</v>
      </c>
      <c r="BJ1262" s="22" t="s">
        <v>6998</v>
      </c>
      <c r="BR1262" s="22" t="s">
        <v>7147</v>
      </c>
    </row>
    <row r="1263" spans="1:70" x14ac:dyDescent="0.35">
      <c r="A1263" s="22" t="s">
        <v>4011</v>
      </c>
      <c r="B1263" s="136"/>
      <c r="C1263" s="22" t="s">
        <v>10829</v>
      </c>
      <c r="D1263" s="22" t="s">
        <v>3982</v>
      </c>
      <c r="F1263" s="134" t="s">
        <v>12858</v>
      </c>
      <c r="G1263" s="22" t="str">
        <f xml:space="preserve"> INDEX('MASTER--Enter Data'!$J$3:$J$1871, MATCH('parsed-whois-report-2018-02-09T'!A1263, 'MASTER--Enter Data'!$E$3:$E$1871, 0))</f>
        <v>Moncler S.P.A.</v>
      </c>
      <c r="H1263" s="22" t="str">
        <f xml:space="preserve"> INDEX('MASTER--Enter Data'!$N$3:$N$1871, MATCH('parsed-whois-report-2018-02-09T'!A1263, 'MASTER--Enter Data'!$E$3:$E$1871, 0))</f>
        <v>The GigaLaw Firm, Douglas M Isenberg, Attorney at Law, LLC</v>
      </c>
      <c r="I1263" s="22" t="str">
        <f xml:space="preserve"> INDEX('MASTER--Enter Data'!$L$3:$L$1871, MATCH('parsed-whois-report-2018-02-09T'!A1263, 'MASTER--Enter Data'!$E$3:$E$1871, 0))</f>
        <v>Ndiaye therese</v>
      </c>
      <c r="J1263" s="22" t="s">
        <v>10370</v>
      </c>
      <c r="K1263" s="22" t="s">
        <v>10371</v>
      </c>
      <c r="L1263" s="22" t="s">
        <v>10371</v>
      </c>
      <c r="M1263" s="22">
        <v>57000</v>
      </c>
      <c r="N1263" s="22" t="s">
        <v>6989</v>
      </c>
      <c r="O1263" s="22">
        <v>33658835655</v>
      </c>
      <c r="Q1263" s="22" t="s">
        <v>10372</v>
      </c>
      <c r="T1263" s="22" t="s">
        <v>3982</v>
      </c>
      <c r="V1263" s="22" t="s">
        <v>10370</v>
      </c>
      <c r="W1263" s="22" t="s">
        <v>10371</v>
      </c>
      <c r="X1263" s="22" t="s">
        <v>10371</v>
      </c>
      <c r="Y1263" s="22">
        <v>57000</v>
      </c>
      <c r="Z1263" s="22" t="s">
        <v>6989</v>
      </c>
      <c r="AA1263" s="22">
        <v>33658835655</v>
      </c>
      <c r="AC1263" s="22" t="s">
        <v>10372</v>
      </c>
      <c r="AF1263" s="22" t="s">
        <v>3982</v>
      </c>
      <c r="AH1263" s="22" t="s">
        <v>10370</v>
      </c>
      <c r="AI1263" s="22" t="s">
        <v>10371</v>
      </c>
      <c r="AJ1263" s="22" t="s">
        <v>10371</v>
      </c>
      <c r="AK1263" s="22">
        <v>57000</v>
      </c>
      <c r="AL1263" s="22" t="s">
        <v>6989</v>
      </c>
      <c r="AM1263" s="22">
        <v>33658835655</v>
      </c>
      <c r="AO1263" s="22" t="s">
        <v>10372</v>
      </c>
      <c r="AR1263" s="22" t="s">
        <v>3982</v>
      </c>
      <c r="AT1263" s="22" t="s">
        <v>10370</v>
      </c>
      <c r="AU1263" s="22" t="s">
        <v>10371</v>
      </c>
      <c r="AV1263" s="22" t="s">
        <v>10371</v>
      </c>
      <c r="AW1263" s="22">
        <v>57000</v>
      </c>
      <c r="AX1263" s="22" t="s">
        <v>6989</v>
      </c>
      <c r="AY1263" s="22">
        <v>33658835655</v>
      </c>
      <c r="BA1263" s="22" t="s">
        <v>10372</v>
      </c>
      <c r="BD1263" s="128">
        <v>42706</v>
      </c>
      <c r="BE1263" s="128">
        <v>43436</v>
      </c>
      <c r="BF1263" s="22" t="s">
        <v>7086</v>
      </c>
      <c r="BI1263" s="22" t="s">
        <v>6997</v>
      </c>
      <c r="BJ1263" s="22" t="s">
        <v>6998</v>
      </c>
      <c r="BR1263" s="22" t="s">
        <v>8162</v>
      </c>
    </row>
    <row r="1264" spans="1:70" x14ac:dyDescent="0.35">
      <c r="A1264" s="22" t="s">
        <v>4012</v>
      </c>
      <c r="B1264" s="136"/>
      <c r="C1264" s="22" t="s">
        <v>10830</v>
      </c>
      <c r="D1264" s="22" t="s">
        <v>3982</v>
      </c>
      <c r="F1264" s="134" t="s">
        <v>12858</v>
      </c>
      <c r="G1264" s="22" t="str">
        <f xml:space="preserve"> INDEX('MASTER--Enter Data'!$J$3:$J$1871, MATCH('parsed-whois-report-2018-02-09T'!A1264, 'MASTER--Enter Data'!$E$3:$E$1871, 0))</f>
        <v>Moncler S.P.A.</v>
      </c>
      <c r="H1264" s="22" t="str">
        <f xml:space="preserve"> INDEX('MASTER--Enter Data'!$N$3:$N$1871, MATCH('parsed-whois-report-2018-02-09T'!A1264, 'MASTER--Enter Data'!$E$3:$E$1871, 0))</f>
        <v>The GigaLaw Firm, Douglas M Isenberg, Attorney at Law, LLC</v>
      </c>
      <c r="I1264" s="22" t="str">
        <f xml:space="preserve"> INDEX('MASTER--Enter Data'!$L$3:$L$1871, MATCH('parsed-whois-report-2018-02-09T'!A1264, 'MASTER--Enter Data'!$E$3:$E$1871, 0))</f>
        <v>Ndiaye therese</v>
      </c>
      <c r="J1264" s="22" t="s">
        <v>10370</v>
      </c>
      <c r="K1264" s="22" t="s">
        <v>10371</v>
      </c>
      <c r="L1264" s="22" t="s">
        <v>10371</v>
      </c>
      <c r="M1264" s="22">
        <v>57000</v>
      </c>
      <c r="N1264" s="22" t="s">
        <v>6989</v>
      </c>
      <c r="O1264" s="22">
        <v>33658835655</v>
      </c>
      <c r="Q1264" s="22" t="s">
        <v>10372</v>
      </c>
      <c r="AF1264" s="22" t="s">
        <v>3982</v>
      </c>
      <c r="AH1264" s="22" t="s">
        <v>10370</v>
      </c>
      <c r="AI1264" s="22" t="s">
        <v>10371</v>
      </c>
      <c r="AJ1264" s="22" t="s">
        <v>10371</v>
      </c>
      <c r="AK1264" s="22">
        <v>57000</v>
      </c>
      <c r="AL1264" s="22" t="s">
        <v>6989</v>
      </c>
      <c r="AM1264" s="22">
        <v>33658835655</v>
      </c>
      <c r="AO1264" s="22" t="s">
        <v>10372</v>
      </c>
      <c r="AR1264" s="22" t="s">
        <v>3982</v>
      </c>
      <c r="AT1264" s="22" t="s">
        <v>10370</v>
      </c>
      <c r="AU1264" s="22" t="s">
        <v>10371</v>
      </c>
      <c r="AV1264" s="22" t="s">
        <v>10371</v>
      </c>
      <c r="AW1264" s="22">
        <v>57000</v>
      </c>
      <c r="AX1264" s="22" t="s">
        <v>6989</v>
      </c>
      <c r="AY1264" s="22">
        <v>33658835655</v>
      </c>
      <c r="BA1264" s="22" t="s">
        <v>10372</v>
      </c>
      <c r="BD1264" s="128">
        <v>42709</v>
      </c>
      <c r="BE1264" s="128">
        <v>43074</v>
      </c>
      <c r="BF1264" s="22" t="s">
        <v>7086</v>
      </c>
      <c r="BI1264" s="22" t="s">
        <v>6997</v>
      </c>
      <c r="BJ1264" s="22" t="s">
        <v>6998</v>
      </c>
      <c r="BR1264" s="22" t="s">
        <v>7147</v>
      </c>
    </row>
    <row r="1265" spans="1:70" x14ac:dyDescent="0.35">
      <c r="A1265" s="22" t="s">
        <v>4851</v>
      </c>
      <c r="B1265" s="136"/>
      <c r="C1265" s="22" t="s">
        <v>10831</v>
      </c>
      <c r="D1265" s="22" t="s">
        <v>4841</v>
      </c>
      <c r="F1265" s="134" t="s">
        <v>12858</v>
      </c>
      <c r="G1265" s="22" t="str">
        <f xml:space="preserve"> INDEX('MASTER--Enter Data'!$J$3:$J$1871, MATCH('parsed-whois-report-2018-02-09T'!A1265, 'MASTER--Enter Data'!$E$3:$E$1871, 0))</f>
        <v>Moncler S.P.A.</v>
      </c>
      <c r="H1265" s="22" t="str">
        <f xml:space="preserve"> INDEX('MASTER--Enter Data'!$N$3:$N$1871, MATCH('parsed-whois-report-2018-02-09T'!A1265, 'MASTER--Enter Data'!$E$3:$E$1871, 0))</f>
        <v>The GigaLaw Firm, Douglas M Isenberg, Attorney at Law, LLC</v>
      </c>
      <c r="I1265" s="22" t="str">
        <f xml:space="preserve"> INDEX('MASTER--Enter Data'!$L$3:$L$1871, MATCH('parsed-whois-report-2018-02-09T'!A1265, 'MASTER--Enter Data'!$E$3:$E$1871, 0))</f>
        <v>Dominique Lacroix</v>
      </c>
      <c r="J1265" s="22" t="s">
        <v>10781</v>
      </c>
      <c r="K1265" s="22" t="s">
        <v>10022</v>
      </c>
      <c r="L1265" s="22" t="s">
        <v>10023</v>
      </c>
      <c r="M1265" s="22">
        <v>361000</v>
      </c>
      <c r="N1265" s="22" t="s">
        <v>5099</v>
      </c>
      <c r="O1265" s="22">
        <v>8618650252389</v>
      </c>
      <c r="Q1265" s="22" t="s">
        <v>10782</v>
      </c>
      <c r="AF1265" s="22" t="s">
        <v>4841</v>
      </c>
      <c r="AH1265" s="22" t="s">
        <v>10781</v>
      </c>
      <c r="AI1265" s="22" t="s">
        <v>10022</v>
      </c>
      <c r="AJ1265" s="22" t="s">
        <v>10023</v>
      </c>
      <c r="AK1265" s="22">
        <v>361000</v>
      </c>
      <c r="AL1265" s="22" t="s">
        <v>5099</v>
      </c>
      <c r="AM1265" s="22">
        <v>8618650252389</v>
      </c>
      <c r="AO1265" s="22" t="s">
        <v>10782</v>
      </c>
      <c r="AR1265" s="22" t="s">
        <v>4841</v>
      </c>
      <c r="AT1265" s="22" t="s">
        <v>10781</v>
      </c>
      <c r="AU1265" s="22" t="s">
        <v>10022</v>
      </c>
      <c r="AV1265" s="22" t="s">
        <v>10023</v>
      </c>
      <c r="AW1265" s="22">
        <v>361000</v>
      </c>
      <c r="AX1265" s="22" t="s">
        <v>5099</v>
      </c>
      <c r="AY1265" s="22">
        <v>8618650252389</v>
      </c>
      <c r="BA1265" s="22" t="s">
        <v>10782</v>
      </c>
      <c r="BD1265" s="128">
        <v>42986</v>
      </c>
      <c r="BE1265" s="128">
        <v>43351</v>
      </c>
      <c r="BF1265" s="22" t="s">
        <v>7086</v>
      </c>
      <c r="BI1265" s="22" t="s">
        <v>6997</v>
      </c>
      <c r="BJ1265" s="22" t="s">
        <v>6998</v>
      </c>
      <c r="BR1265" s="22" t="s">
        <v>7036</v>
      </c>
    </row>
    <row r="1266" spans="1:70" x14ac:dyDescent="0.35">
      <c r="A1266" s="22" t="s">
        <v>4852</v>
      </c>
      <c r="B1266" s="136"/>
      <c r="C1266" s="22" t="s">
        <v>10832</v>
      </c>
      <c r="D1266" s="22" t="s">
        <v>4841</v>
      </c>
      <c r="F1266" s="134" t="s">
        <v>12858</v>
      </c>
      <c r="G1266" s="22" t="str">
        <f xml:space="preserve"> INDEX('MASTER--Enter Data'!$J$3:$J$1871, MATCH('parsed-whois-report-2018-02-09T'!A1266, 'MASTER--Enter Data'!$E$3:$E$1871, 0))</f>
        <v>Moncler S.P.A.</v>
      </c>
      <c r="H1266" s="22" t="str">
        <f xml:space="preserve"> INDEX('MASTER--Enter Data'!$N$3:$N$1871, MATCH('parsed-whois-report-2018-02-09T'!A1266, 'MASTER--Enter Data'!$E$3:$E$1871, 0))</f>
        <v>The GigaLaw Firm, Douglas M Isenberg, Attorney at Law, LLC</v>
      </c>
      <c r="I1266" s="22" t="str">
        <f xml:space="preserve"> INDEX('MASTER--Enter Data'!$L$3:$L$1871, MATCH('parsed-whois-report-2018-02-09T'!A1266, 'MASTER--Enter Data'!$E$3:$E$1871, 0))</f>
        <v>Dominique Lacroix</v>
      </c>
      <c r="J1266" s="22" t="s">
        <v>10781</v>
      </c>
      <c r="K1266" s="22" t="s">
        <v>10022</v>
      </c>
      <c r="L1266" s="22" t="s">
        <v>10023</v>
      </c>
      <c r="M1266" s="22">
        <v>361000</v>
      </c>
      <c r="N1266" s="22" t="s">
        <v>5099</v>
      </c>
      <c r="O1266" s="22">
        <v>8618650252389</v>
      </c>
      <c r="Q1266" s="22" t="s">
        <v>10782</v>
      </c>
      <c r="T1266" s="22" t="s">
        <v>4841</v>
      </c>
      <c r="V1266" s="22" t="s">
        <v>10781</v>
      </c>
      <c r="W1266" s="22" t="s">
        <v>10022</v>
      </c>
      <c r="X1266" s="22" t="s">
        <v>10023</v>
      </c>
      <c r="Y1266" s="22">
        <v>361000</v>
      </c>
      <c r="Z1266" s="22" t="s">
        <v>5099</v>
      </c>
      <c r="AA1266" s="22">
        <v>8618650252389</v>
      </c>
      <c r="AC1266" s="22" t="s">
        <v>10782</v>
      </c>
      <c r="AF1266" s="22" t="s">
        <v>4841</v>
      </c>
      <c r="AH1266" s="22" t="s">
        <v>10781</v>
      </c>
      <c r="AI1266" s="22" t="s">
        <v>10022</v>
      </c>
      <c r="AJ1266" s="22" t="s">
        <v>10023</v>
      </c>
      <c r="AK1266" s="22">
        <v>361000</v>
      </c>
      <c r="AL1266" s="22" t="s">
        <v>5099</v>
      </c>
      <c r="AM1266" s="22">
        <v>8618650252389</v>
      </c>
      <c r="AO1266" s="22" t="s">
        <v>10782</v>
      </c>
      <c r="AR1266" s="22" t="s">
        <v>4841</v>
      </c>
      <c r="AT1266" s="22" t="s">
        <v>10781</v>
      </c>
      <c r="AU1266" s="22" t="s">
        <v>10022</v>
      </c>
      <c r="AV1266" s="22" t="s">
        <v>10023</v>
      </c>
      <c r="AW1266" s="22">
        <v>361000</v>
      </c>
      <c r="AX1266" s="22" t="s">
        <v>5099</v>
      </c>
      <c r="AY1266" s="22">
        <v>8618650252389</v>
      </c>
      <c r="BA1266" s="22" t="s">
        <v>10782</v>
      </c>
      <c r="BD1266" s="128">
        <v>42986</v>
      </c>
      <c r="BE1266" s="128">
        <v>43351</v>
      </c>
      <c r="BF1266" s="22" t="s">
        <v>7086</v>
      </c>
      <c r="BI1266" s="22" t="s">
        <v>6997</v>
      </c>
      <c r="BJ1266" s="22" t="s">
        <v>6998</v>
      </c>
      <c r="BR1266" s="22" t="s">
        <v>7147</v>
      </c>
    </row>
    <row r="1267" spans="1:70" x14ac:dyDescent="0.35">
      <c r="A1267" s="22" t="s">
        <v>4853</v>
      </c>
      <c r="B1267" s="136"/>
      <c r="C1267" s="22" t="s">
        <v>10833</v>
      </c>
      <c r="D1267" s="22" t="s">
        <v>4841</v>
      </c>
      <c r="F1267" s="134" t="s">
        <v>12858</v>
      </c>
      <c r="G1267" s="22" t="str">
        <f xml:space="preserve"> INDEX('MASTER--Enter Data'!$J$3:$J$1871, MATCH('parsed-whois-report-2018-02-09T'!A1267, 'MASTER--Enter Data'!$E$3:$E$1871, 0))</f>
        <v>Moncler S.P.A.</v>
      </c>
      <c r="H1267" s="22" t="str">
        <f xml:space="preserve"> INDEX('MASTER--Enter Data'!$N$3:$N$1871, MATCH('parsed-whois-report-2018-02-09T'!A1267, 'MASTER--Enter Data'!$E$3:$E$1871, 0))</f>
        <v>The GigaLaw Firm, Douglas M Isenberg, Attorney at Law, LLC</v>
      </c>
      <c r="I1267" s="22" t="str">
        <f xml:space="preserve"> INDEX('MASTER--Enter Data'!$L$3:$L$1871, MATCH('parsed-whois-report-2018-02-09T'!A1267, 'MASTER--Enter Data'!$E$3:$E$1871, 0))</f>
        <v>Dominique Lacroix</v>
      </c>
      <c r="J1267" s="22" t="s">
        <v>10781</v>
      </c>
      <c r="K1267" s="22" t="s">
        <v>10022</v>
      </c>
      <c r="L1267" s="22" t="s">
        <v>10023</v>
      </c>
      <c r="M1267" s="22">
        <v>361000</v>
      </c>
      <c r="N1267" s="22" t="s">
        <v>5099</v>
      </c>
      <c r="O1267" s="22">
        <v>8618650252389</v>
      </c>
      <c r="Q1267" s="22" t="s">
        <v>10782</v>
      </c>
      <c r="T1267" s="22" t="s">
        <v>4841</v>
      </c>
      <c r="V1267" s="22" t="s">
        <v>10781</v>
      </c>
      <c r="W1267" s="22" t="s">
        <v>10022</v>
      </c>
      <c r="X1267" s="22" t="s">
        <v>10023</v>
      </c>
      <c r="Y1267" s="22">
        <v>361000</v>
      </c>
      <c r="Z1267" s="22" t="s">
        <v>5099</v>
      </c>
      <c r="AA1267" s="22">
        <v>8618650252389</v>
      </c>
      <c r="AC1267" s="22" t="s">
        <v>10782</v>
      </c>
      <c r="AF1267" s="22" t="s">
        <v>4841</v>
      </c>
      <c r="AH1267" s="22" t="s">
        <v>10781</v>
      </c>
      <c r="AI1267" s="22" t="s">
        <v>10022</v>
      </c>
      <c r="AJ1267" s="22" t="s">
        <v>10023</v>
      </c>
      <c r="AK1267" s="22">
        <v>361000</v>
      </c>
      <c r="AL1267" s="22" t="s">
        <v>5099</v>
      </c>
      <c r="AM1267" s="22">
        <v>8618650252389</v>
      </c>
      <c r="AO1267" s="22" t="s">
        <v>10782</v>
      </c>
      <c r="AR1267" s="22" t="s">
        <v>4841</v>
      </c>
      <c r="AT1267" s="22" t="s">
        <v>10781</v>
      </c>
      <c r="AU1267" s="22" t="s">
        <v>10022</v>
      </c>
      <c r="AV1267" s="22" t="s">
        <v>10023</v>
      </c>
      <c r="AW1267" s="22">
        <v>361000</v>
      </c>
      <c r="AX1267" s="22" t="s">
        <v>5099</v>
      </c>
      <c r="AY1267" s="22">
        <v>8618650252389</v>
      </c>
      <c r="BA1267" s="22" t="s">
        <v>10782</v>
      </c>
      <c r="BD1267" s="128">
        <v>42983</v>
      </c>
      <c r="BE1267" s="128">
        <v>43348</v>
      </c>
      <c r="BF1267" s="22" t="s">
        <v>7086</v>
      </c>
      <c r="BI1267" s="22" t="s">
        <v>6997</v>
      </c>
      <c r="BJ1267" s="22" t="s">
        <v>6998</v>
      </c>
      <c r="BR1267" s="22" t="s">
        <v>9515</v>
      </c>
    </row>
    <row r="1268" spans="1:70" x14ac:dyDescent="0.35">
      <c r="A1268" s="22" t="s">
        <v>4013</v>
      </c>
      <c r="B1268" s="136"/>
      <c r="C1268" s="22" t="s">
        <v>10834</v>
      </c>
      <c r="D1268" s="22" t="s">
        <v>3982</v>
      </c>
      <c r="F1268" s="134" t="s">
        <v>12858</v>
      </c>
      <c r="G1268" s="22" t="str">
        <f xml:space="preserve"> INDEX('MASTER--Enter Data'!$J$3:$J$1871, MATCH('parsed-whois-report-2018-02-09T'!A1268, 'MASTER--Enter Data'!$E$3:$E$1871, 0))</f>
        <v>Moncler S.P.A.</v>
      </c>
      <c r="H1268" s="22" t="str">
        <f xml:space="preserve"> INDEX('MASTER--Enter Data'!$N$3:$N$1871, MATCH('parsed-whois-report-2018-02-09T'!A1268, 'MASTER--Enter Data'!$E$3:$E$1871, 0))</f>
        <v>The GigaLaw Firm, Douglas M Isenberg, Attorney at Law, LLC</v>
      </c>
      <c r="I1268" s="22" t="str">
        <f xml:space="preserve"> INDEX('MASTER--Enter Data'!$L$3:$L$1871, MATCH('parsed-whois-report-2018-02-09T'!A1268, 'MASTER--Enter Data'!$E$3:$E$1871, 0))</f>
        <v>Ndiaye therese</v>
      </c>
      <c r="J1268" s="22" t="s">
        <v>10370</v>
      </c>
      <c r="K1268" s="22" t="s">
        <v>10371</v>
      </c>
      <c r="L1268" s="22" t="s">
        <v>10371</v>
      </c>
      <c r="M1268" s="22">
        <v>57000</v>
      </c>
      <c r="N1268" s="22" t="s">
        <v>6989</v>
      </c>
      <c r="O1268" s="22">
        <v>33658835655</v>
      </c>
      <c r="Q1268" s="22" t="s">
        <v>10372</v>
      </c>
      <c r="AF1268" s="22" t="s">
        <v>3982</v>
      </c>
      <c r="AH1268" s="22" t="s">
        <v>10370</v>
      </c>
      <c r="AI1268" s="22" t="s">
        <v>10371</v>
      </c>
      <c r="AJ1268" s="22" t="s">
        <v>10371</v>
      </c>
      <c r="AK1268" s="22">
        <v>57000</v>
      </c>
      <c r="AL1268" s="22" t="s">
        <v>6989</v>
      </c>
      <c r="AM1268" s="22">
        <v>33658835655</v>
      </c>
      <c r="AO1268" s="22" t="s">
        <v>10372</v>
      </c>
      <c r="AR1268" s="22" t="s">
        <v>3982</v>
      </c>
      <c r="AT1268" s="22" t="s">
        <v>10370</v>
      </c>
      <c r="AU1268" s="22" t="s">
        <v>10371</v>
      </c>
      <c r="AV1268" s="22" t="s">
        <v>10371</v>
      </c>
      <c r="AW1268" s="22">
        <v>57000</v>
      </c>
      <c r="AX1268" s="22" t="s">
        <v>6989</v>
      </c>
      <c r="AY1268" s="22">
        <v>33658835655</v>
      </c>
      <c r="BA1268" s="22" t="s">
        <v>10372</v>
      </c>
      <c r="BD1268" s="128">
        <v>42691</v>
      </c>
      <c r="BE1268" s="128">
        <v>43056</v>
      </c>
      <c r="BF1268" s="22" t="s">
        <v>7086</v>
      </c>
      <c r="BI1268" s="22" t="s">
        <v>6997</v>
      </c>
      <c r="BJ1268" s="22" t="s">
        <v>6998</v>
      </c>
      <c r="BQ1268" s="22" t="s">
        <v>7089</v>
      </c>
      <c r="BR1268" s="22" t="s">
        <v>7147</v>
      </c>
    </row>
    <row r="1269" spans="1:70" x14ac:dyDescent="0.35">
      <c r="A1269" s="22" t="s">
        <v>4091</v>
      </c>
      <c r="B1269" s="136"/>
      <c r="C1269" s="22" t="s">
        <v>10835</v>
      </c>
      <c r="D1269" s="22" t="s">
        <v>4080</v>
      </c>
      <c r="F1269" s="134" t="s">
        <v>12858</v>
      </c>
      <c r="G1269" s="22" t="str">
        <f xml:space="preserve"> INDEX('MASTER--Enter Data'!$J$3:$J$1871, MATCH('parsed-whois-report-2018-02-09T'!A1269, 'MASTER--Enter Data'!$E$3:$E$1871, 0))</f>
        <v>Moncler S.P.A.</v>
      </c>
      <c r="H1269" s="22" t="str">
        <f xml:space="preserve"> INDEX('MASTER--Enter Data'!$N$3:$N$1871, MATCH('parsed-whois-report-2018-02-09T'!A1269, 'MASTER--Enter Data'!$E$3:$E$1871, 0))</f>
        <v>The GigaLaw Firm, Douglas M Isenberg, Attorney at Law, LLC</v>
      </c>
      <c r="I1269" s="22" t="str">
        <f xml:space="preserve"> INDEX('MASTER--Enter Data'!$L$3:$L$1871, MATCH('parsed-whois-report-2018-02-09T'!A1269, 'MASTER--Enter Data'!$E$3:$E$1871, 0))</f>
        <v>Trani Johanna</v>
      </c>
      <c r="J1269" s="22" t="s">
        <v>10789</v>
      </c>
      <c r="K1269" s="22" t="s">
        <v>8009</v>
      </c>
      <c r="L1269" s="22" t="s">
        <v>10023</v>
      </c>
      <c r="M1269" s="22">
        <v>201306</v>
      </c>
      <c r="N1269" s="22" t="s">
        <v>5099</v>
      </c>
      <c r="O1269" s="22">
        <v>8618650252389</v>
      </c>
      <c r="Q1269" s="22" t="s">
        <v>10790</v>
      </c>
      <c r="T1269" s="22" t="s">
        <v>4080</v>
      </c>
      <c r="V1269" s="22" t="s">
        <v>10789</v>
      </c>
      <c r="W1269" s="22" t="s">
        <v>8009</v>
      </c>
      <c r="X1269" s="22" t="s">
        <v>10023</v>
      </c>
      <c r="Y1269" s="22">
        <v>201306</v>
      </c>
      <c r="Z1269" s="22" t="s">
        <v>5099</v>
      </c>
      <c r="AA1269" s="22">
        <v>8618650252389</v>
      </c>
      <c r="AC1269" s="22" t="s">
        <v>10790</v>
      </c>
      <c r="AF1269" s="22" t="s">
        <v>4080</v>
      </c>
      <c r="AH1269" s="22" t="s">
        <v>10789</v>
      </c>
      <c r="AI1269" s="22" t="s">
        <v>8009</v>
      </c>
      <c r="AJ1269" s="22" t="s">
        <v>10023</v>
      </c>
      <c r="AK1269" s="22">
        <v>201306</v>
      </c>
      <c r="AL1269" s="22" t="s">
        <v>5099</v>
      </c>
      <c r="AM1269" s="22">
        <v>8618650252389</v>
      </c>
      <c r="AO1269" s="22" t="s">
        <v>10790</v>
      </c>
      <c r="AR1269" s="22" t="s">
        <v>4080</v>
      </c>
      <c r="AT1269" s="22" t="s">
        <v>10789</v>
      </c>
      <c r="AU1269" s="22" t="s">
        <v>8009</v>
      </c>
      <c r="AV1269" s="22" t="s">
        <v>10023</v>
      </c>
      <c r="AW1269" s="22">
        <v>201306</v>
      </c>
      <c r="AX1269" s="22" t="s">
        <v>5099</v>
      </c>
      <c r="AY1269" s="22">
        <v>8618650252389</v>
      </c>
      <c r="BA1269" s="22" t="s">
        <v>10790</v>
      </c>
      <c r="BD1269" s="128">
        <v>42690</v>
      </c>
      <c r="BE1269" s="128">
        <v>43420</v>
      </c>
      <c r="BF1269" s="22" t="s">
        <v>7086</v>
      </c>
      <c r="BI1269" s="22" t="s">
        <v>6997</v>
      </c>
      <c r="BJ1269" s="22" t="s">
        <v>6998</v>
      </c>
      <c r="BR1269" s="22" t="s">
        <v>8162</v>
      </c>
    </row>
    <row r="1270" spans="1:70" x14ac:dyDescent="0.35">
      <c r="A1270" s="22" t="s">
        <v>4014</v>
      </c>
      <c r="B1270" s="136"/>
      <c r="C1270" s="22" t="s">
        <v>10836</v>
      </c>
      <c r="D1270" s="22" t="s">
        <v>3982</v>
      </c>
      <c r="F1270" s="134" t="s">
        <v>12858</v>
      </c>
      <c r="G1270" s="22" t="str">
        <f xml:space="preserve"> INDEX('MASTER--Enter Data'!$J$3:$J$1871, MATCH('parsed-whois-report-2018-02-09T'!A1270, 'MASTER--Enter Data'!$E$3:$E$1871, 0))</f>
        <v>Moncler S.P.A.</v>
      </c>
      <c r="H1270" s="22" t="str">
        <f xml:space="preserve"> INDEX('MASTER--Enter Data'!$N$3:$N$1871, MATCH('parsed-whois-report-2018-02-09T'!A1270, 'MASTER--Enter Data'!$E$3:$E$1871, 0))</f>
        <v>The GigaLaw Firm, Douglas M Isenberg, Attorney at Law, LLC</v>
      </c>
      <c r="I1270" s="22" t="str">
        <f xml:space="preserve"> INDEX('MASTER--Enter Data'!$L$3:$L$1871, MATCH('parsed-whois-report-2018-02-09T'!A1270, 'MASTER--Enter Data'!$E$3:$E$1871, 0))</f>
        <v>Ndiaye therese</v>
      </c>
      <c r="J1270" s="22" t="s">
        <v>10370</v>
      </c>
      <c r="K1270" s="22" t="s">
        <v>10371</v>
      </c>
      <c r="L1270" s="22" t="s">
        <v>10371</v>
      </c>
      <c r="M1270" s="22">
        <v>57000</v>
      </c>
      <c r="N1270" s="22" t="s">
        <v>6989</v>
      </c>
      <c r="O1270" s="22">
        <v>33658835655</v>
      </c>
      <c r="Q1270" s="22" t="s">
        <v>10372</v>
      </c>
      <c r="AF1270" s="22" t="s">
        <v>3982</v>
      </c>
      <c r="AH1270" s="22" t="s">
        <v>10370</v>
      </c>
      <c r="AI1270" s="22" t="s">
        <v>10371</v>
      </c>
      <c r="AJ1270" s="22" t="s">
        <v>10371</v>
      </c>
      <c r="AK1270" s="22">
        <v>57000</v>
      </c>
      <c r="AL1270" s="22" t="s">
        <v>6989</v>
      </c>
      <c r="AM1270" s="22">
        <v>33658835655</v>
      </c>
      <c r="AO1270" s="22" t="s">
        <v>10372</v>
      </c>
      <c r="AR1270" s="22" t="s">
        <v>3982</v>
      </c>
      <c r="AT1270" s="22" t="s">
        <v>10370</v>
      </c>
      <c r="AU1270" s="22" t="s">
        <v>10371</v>
      </c>
      <c r="AV1270" s="22" t="s">
        <v>10371</v>
      </c>
      <c r="AW1270" s="22">
        <v>57000</v>
      </c>
      <c r="AX1270" s="22" t="s">
        <v>6989</v>
      </c>
      <c r="AY1270" s="22">
        <v>33658835655</v>
      </c>
      <c r="BA1270" s="22" t="s">
        <v>10372</v>
      </c>
      <c r="BD1270" s="128">
        <v>42691</v>
      </c>
      <c r="BE1270" s="128">
        <v>43421</v>
      </c>
      <c r="BF1270" s="22" t="s">
        <v>7086</v>
      </c>
      <c r="BI1270" s="22" t="s">
        <v>6997</v>
      </c>
      <c r="BJ1270" s="22" t="s">
        <v>6998</v>
      </c>
      <c r="BQ1270" s="22" t="s">
        <v>7089</v>
      </c>
      <c r="BR1270" s="22" t="s">
        <v>7090</v>
      </c>
    </row>
    <row r="1271" spans="1:70" x14ac:dyDescent="0.35">
      <c r="A1271" s="22" t="s">
        <v>4015</v>
      </c>
      <c r="B1271" s="136"/>
      <c r="C1271" s="22" t="s">
        <v>10837</v>
      </c>
      <c r="D1271" s="22" t="s">
        <v>3982</v>
      </c>
      <c r="E1271" s="22" t="s">
        <v>10794</v>
      </c>
      <c r="F1271" s="134" t="s">
        <v>12858</v>
      </c>
      <c r="G1271" s="22" t="str">
        <f xml:space="preserve"> INDEX('MASTER--Enter Data'!$J$3:$J$1871, MATCH('parsed-whois-report-2018-02-09T'!A1271, 'MASTER--Enter Data'!$E$3:$E$1871, 0))</f>
        <v>Moncler S.P.A.</v>
      </c>
      <c r="H1271" s="22" t="str">
        <f xml:space="preserve"> INDEX('MASTER--Enter Data'!$N$3:$N$1871, MATCH('parsed-whois-report-2018-02-09T'!A1271, 'MASTER--Enter Data'!$E$3:$E$1871, 0))</f>
        <v>The GigaLaw Firm, Douglas M Isenberg, Attorney at Law, LLC</v>
      </c>
      <c r="I1271" s="22" t="str">
        <f xml:space="preserve"> INDEX('MASTER--Enter Data'!$L$3:$L$1871, MATCH('parsed-whois-report-2018-02-09T'!A1271, 'MASTER--Enter Data'!$E$3:$E$1871, 0))</f>
        <v>Ndiaye therese</v>
      </c>
      <c r="J1271" s="22" t="s">
        <v>10370</v>
      </c>
      <c r="K1271" s="22" t="s">
        <v>10371</v>
      </c>
      <c r="M1271" s="22">
        <v>57000</v>
      </c>
      <c r="N1271" s="22" t="s">
        <v>6989</v>
      </c>
      <c r="O1271" s="22">
        <v>33658835655</v>
      </c>
      <c r="Q1271" s="22" t="s">
        <v>10372</v>
      </c>
      <c r="AF1271" s="22" t="s">
        <v>3982</v>
      </c>
      <c r="AG1271" s="22" t="s">
        <v>10794</v>
      </c>
      <c r="AH1271" s="22" t="s">
        <v>10370</v>
      </c>
      <c r="AI1271" s="22" t="s">
        <v>10371</v>
      </c>
      <c r="AK1271" s="22">
        <v>57000</v>
      </c>
      <c r="AL1271" s="22" t="s">
        <v>6989</v>
      </c>
      <c r="AM1271" s="22">
        <v>33658835655</v>
      </c>
      <c r="AO1271" s="22" t="s">
        <v>10372</v>
      </c>
      <c r="AR1271" s="22" t="s">
        <v>3982</v>
      </c>
      <c r="AS1271" s="22" t="s">
        <v>10794</v>
      </c>
      <c r="AT1271" s="22" t="s">
        <v>10370</v>
      </c>
      <c r="AU1271" s="22" t="s">
        <v>10371</v>
      </c>
      <c r="AW1271" s="22">
        <v>57000</v>
      </c>
      <c r="AX1271" s="22" t="s">
        <v>6989</v>
      </c>
      <c r="AY1271" s="22">
        <v>33658835655</v>
      </c>
      <c r="BA1271" s="22" t="s">
        <v>10372</v>
      </c>
      <c r="BD1271" s="128">
        <v>42695</v>
      </c>
      <c r="BE1271" s="128">
        <v>43060</v>
      </c>
      <c r="BF1271" s="22" t="s">
        <v>7086</v>
      </c>
      <c r="BI1271" s="22" t="s">
        <v>6997</v>
      </c>
      <c r="BJ1271" s="22" t="s">
        <v>6998</v>
      </c>
      <c r="BR1271" s="22" t="s">
        <v>7147</v>
      </c>
    </row>
    <row r="1272" spans="1:70" x14ac:dyDescent="0.35">
      <c r="A1272" s="22" t="s">
        <v>4854</v>
      </c>
      <c r="B1272" s="136"/>
      <c r="C1272" s="22" t="s">
        <v>10838</v>
      </c>
      <c r="D1272" s="22" t="s">
        <v>4841</v>
      </c>
      <c r="F1272" s="134" t="s">
        <v>12858</v>
      </c>
      <c r="G1272" s="22" t="str">
        <f xml:space="preserve"> INDEX('MASTER--Enter Data'!$J$3:$J$1871, MATCH('parsed-whois-report-2018-02-09T'!A1272, 'MASTER--Enter Data'!$E$3:$E$1871, 0))</f>
        <v>Moncler S.P.A.</v>
      </c>
      <c r="H1272" s="22" t="str">
        <f xml:space="preserve"> INDEX('MASTER--Enter Data'!$N$3:$N$1871, MATCH('parsed-whois-report-2018-02-09T'!A1272, 'MASTER--Enter Data'!$E$3:$E$1871, 0))</f>
        <v>The GigaLaw Firm, Douglas M Isenberg, Attorney at Law, LLC</v>
      </c>
      <c r="I1272" s="22" t="str">
        <f xml:space="preserve"> INDEX('MASTER--Enter Data'!$L$3:$L$1871, MATCH('parsed-whois-report-2018-02-09T'!A1272, 'MASTER--Enter Data'!$E$3:$E$1871, 0))</f>
        <v>Dominique Lacroix</v>
      </c>
      <c r="J1272" s="22" t="s">
        <v>10781</v>
      </c>
      <c r="K1272" s="22" t="s">
        <v>10022</v>
      </c>
      <c r="L1272" s="22" t="s">
        <v>10023</v>
      </c>
      <c r="M1272" s="22">
        <v>361000</v>
      </c>
      <c r="N1272" s="22" t="s">
        <v>5099</v>
      </c>
      <c r="O1272" s="22">
        <v>8618650252389</v>
      </c>
      <c r="Q1272" s="22" t="s">
        <v>10782</v>
      </c>
      <c r="AF1272" s="22" t="s">
        <v>4841</v>
      </c>
      <c r="AH1272" s="22" t="s">
        <v>10781</v>
      </c>
      <c r="AI1272" s="22" t="s">
        <v>10022</v>
      </c>
      <c r="AJ1272" s="22" t="s">
        <v>10023</v>
      </c>
      <c r="AK1272" s="22">
        <v>361000</v>
      </c>
      <c r="AL1272" s="22" t="s">
        <v>5099</v>
      </c>
      <c r="AM1272" s="22">
        <v>8618650252389</v>
      </c>
      <c r="AO1272" s="22" t="s">
        <v>10782</v>
      </c>
      <c r="AR1272" s="22" t="s">
        <v>4841</v>
      </c>
      <c r="AT1272" s="22" t="s">
        <v>10781</v>
      </c>
      <c r="AU1272" s="22" t="s">
        <v>10022</v>
      </c>
      <c r="AV1272" s="22" t="s">
        <v>10023</v>
      </c>
      <c r="AW1272" s="22">
        <v>361000</v>
      </c>
      <c r="AX1272" s="22" t="s">
        <v>5099</v>
      </c>
      <c r="AY1272" s="22">
        <v>8618650252389</v>
      </c>
      <c r="BA1272" s="22" t="s">
        <v>10782</v>
      </c>
      <c r="BD1272" s="128">
        <v>42984</v>
      </c>
      <c r="BE1272" s="128">
        <v>43349</v>
      </c>
      <c r="BF1272" s="22" t="s">
        <v>7086</v>
      </c>
      <c r="BI1272" s="22" t="s">
        <v>6997</v>
      </c>
      <c r="BJ1272" s="22" t="s">
        <v>6998</v>
      </c>
      <c r="BR1272" s="22" t="s">
        <v>7048</v>
      </c>
    </row>
    <row r="1273" spans="1:70" x14ac:dyDescent="0.35">
      <c r="A1273" s="22" t="s">
        <v>4855</v>
      </c>
      <c r="B1273" s="136"/>
      <c r="C1273" s="22" t="s">
        <v>10839</v>
      </c>
      <c r="D1273" s="22" t="s">
        <v>4841</v>
      </c>
      <c r="F1273" s="134" t="s">
        <v>12858</v>
      </c>
      <c r="G1273" s="22" t="str">
        <f xml:space="preserve"> INDEX('MASTER--Enter Data'!$J$3:$J$1871, MATCH('parsed-whois-report-2018-02-09T'!A1273, 'MASTER--Enter Data'!$E$3:$E$1871, 0))</f>
        <v>Moncler S.P.A.</v>
      </c>
      <c r="H1273" s="22" t="str">
        <f xml:space="preserve"> INDEX('MASTER--Enter Data'!$N$3:$N$1871, MATCH('parsed-whois-report-2018-02-09T'!A1273, 'MASTER--Enter Data'!$E$3:$E$1871, 0))</f>
        <v>The GigaLaw Firm, Douglas M Isenberg, Attorney at Law, LLC</v>
      </c>
      <c r="I1273" s="22" t="str">
        <f xml:space="preserve"> INDEX('MASTER--Enter Data'!$L$3:$L$1871, MATCH('parsed-whois-report-2018-02-09T'!A1273, 'MASTER--Enter Data'!$E$3:$E$1871, 0))</f>
        <v>Dominique Lacroix</v>
      </c>
      <c r="J1273" s="22" t="s">
        <v>10781</v>
      </c>
      <c r="K1273" s="22" t="s">
        <v>10022</v>
      </c>
      <c r="L1273" s="22" t="s">
        <v>10023</v>
      </c>
      <c r="M1273" s="22">
        <v>361000</v>
      </c>
      <c r="N1273" s="22" t="s">
        <v>5099</v>
      </c>
      <c r="O1273" s="22">
        <v>8618650252389</v>
      </c>
      <c r="Q1273" s="22" t="s">
        <v>10782</v>
      </c>
      <c r="T1273" s="22" t="s">
        <v>4841</v>
      </c>
      <c r="V1273" s="22" t="s">
        <v>10781</v>
      </c>
      <c r="W1273" s="22" t="s">
        <v>10022</v>
      </c>
      <c r="X1273" s="22" t="s">
        <v>10023</v>
      </c>
      <c r="Y1273" s="22">
        <v>361000</v>
      </c>
      <c r="Z1273" s="22" t="s">
        <v>5099</v>
      </c>
      <c r="AA1273" s="22">
        <v>8618650252389</v>
      </c>
      <c r="AC1273" s="22" t="s">
        <v>10782</v>
      </c>
      <c r="AF1273" s="22" t="s">
        <v>4841</v>
      </c>
      <c r="AH1273" s="22" t="s">
        <v>10781</v>
      </c>
      <c r="AI1273" s="22" t="s">
        <v>10022</v>
      </c>
      <c r="AJ1273" s="22" t="s">
        <v>10023</v>
      </c>
      <c r="AK1273" s="22">
        <v>361000</v>
      </c>
      <c r="AL1273" s="22" t="s">
        <v>5099</v>
      </c>
      <c r="AM1273" s="22">
        <v>8618650252389</v>
      </c>
      <c r="AO1273" s="22" t="s">
        <v>10782</v>
      </c>
      <c r="AR1273" s="22" t="s">
        <v>4841</v>
      </c>
      <c r="AT1273" s="22" t="s">
        <v>10781</v>
      </c>
      <c r="AU1273" s="22" t="s">
        <v>10022</v>
      </c>
      <c r="AV1273" s="22" t="s">
        <v>10023</v>
      </c>
      <c r="AW1273" s="22">
        <v>361000</v>
      </c>
      <c r="AX1273" s="22" t="s">
        <v>5099</v>
      </c>
      <c r="AY1273" s="22">
        <v>8618650252389</v>
      </c>
      <c r="BA1273" s="22" t="s">
        <v>10782</v>
      </c>
      <c r="BD1273" s="128">
        <v>42986</v>
      </c>
      <c r="BE1273" s="128">
        <v>43351</v>
      </c>
      <c r="BF1273" s="22" t="s">
        <v>7086</v>
      </c>
      <c r="BI1273" s="22" t="s">
        <v>6997</v>
      </c>
      <c r="BJ1273" s="22" t="s">
        <v>6998</v>
      </c>
      <c r="BR1273" s="22" t="s">
        <v>7147</v>
      </c>
    </row>
    <row r="1274" spans="1:70" x14ac:dyDescent="0.35">
      <c r="A1274" s="22" t="s">
        <v>4856</v>
      </c>
      <c r="B1274" s="136"/>
      <c r="C1274" s="22" t="s">
        <v>10840</v>
      </c>
      <c r="D1274" s="22" t="s">
        <v>4841</v>
      </c>
      <c r="F1274" s="134" t="s">
        <v>12858</v>
      </c>
      <c r="G1274" s="22" t="str">
        <f xml:space="preserve"> INDEX('MASTER--Enter Data'!$J$3:$J$1871, MATCH('parsed-whois-report-2018-02-09T'!A1274, 'MASTER--Enter Data'!$E$3:$E$1871, 0))</f>
        <v>Moncler S.P.A.</v>
      </c>
      <c r="H1274" s="22" t="str">
        <f xml:space="preserve"> INDEX('MASTER--Enter Data'!$N$3:$N$1871, MATCH('parsed-whois-report-2018-02-09T'!A1274, 'MASTER--Enter Data'!$E$3:$E$1871, 0))</f>
        <v>The GigaLaw Firm, Douglas M Isenberg, Attorney at Law, LLC</v>
      </c>
      <c r="I1274" s="22" t="str">
        <f xml:space="preserve"> INDEX('MASTER--Enter Data'!$L$3:$L$1871, MATCH('parsed-whois-report-2018-02-09T'!A1274, 'MASTER--Enter Data'!$E$3:$E$1871, 0))</f>
        <v>Dominique Lacroix</v>
      </c>
      <c r="J1274" s="22" t="s">
        <v>10781</v>
      </c>
      <c r="K1274" s="22" t="s">
        <v>10022</v>
      </c>
      <c r="L1274" s="22" t="s">
        <v>10023</v>
      </c>
      <c r="M1274" s="22">
        <v>361000</v>
      </c>
      <c r="N1274" s="22" t="s">
        <v>5099</v>
      </c>
      <c r="O1274" s="22">
        <v>8618650252389</v>
      </c>
      <c r="Q1274" s="22" t="s">
        <v>10782</v>
      </c>
      <c r="AF1274" s="22" t="s">
        <v>4841</v>
      </c>
      <c r="AH1274" s="22" t="s">
        <v>10781</v>
      </c>
      <c r="AI1274" s="22" t="s">
        <v>10022</v>
      </c>
      <c r="AJ1274" s="22" t="s">
        <v>10023</v>
      </c>
      <c r="AK1274" s="22">
        <v>361000</v>
      </c>
      <c r="AL1274" s="22" t="s">
        <v>5099</v>
      </c>
      <c r="AM1274" s="22">
        <v>8618650252389</v>
      </c>
      <c r="AO1274" s="22" t="s">
        <v>10782</v>
      </c>
      <c r="AR1274" s="22" t="s">
        <v>4841</v>
      </c>
      <c r="AT1274" s="22" t="s">
        <v>10781</v>
      </c>
      <c r="AU1274" s="22" t="s">
        <v>10022</v>
      </c>
      <c r="AV1274" s="22" t="s">
        <v>10023</v>
      </c>
      <c r="AW1274" s="22">
        <v>361000</v>
      </c>
      <c r="AX1274" s="22" t="s">
        <v>5099</v>
      </c>
      <c r="AY1274" s="22">
        <v>8618650252389</v>
      </c>
      <c r="BA1274" s="22" t="s">
        <v>10782</v>
      </c>
      <c r="BD1274" s="128">
        <v>42941</v>
      </c>
      <c r="BE1274" s="128">
        <v>43306</v>
      </c>
      <c r="BF1274" s="22" t="s">
        <v>7086</v>
      </c>
      <c r="BI1274" s="22" t="s">
        <v>6997</v>
      </c>
      <c r="BJ1274" s="22" t="s">
        <v>6998</v>
      </c>
      <c r="BR1274" s="22" t="s">
        <v>7036</v>
      </c>
    </row>
    <row r="1275" spans="1:70" x14ac:dyDescent="0.35">
      <c r="A1275" s="22" t="s">
        <v>4857</v>
      </c>
      <c r="B1275" s="136"/>
      <c r="C1275" s="22" t="s">
        <v>10841</v>
      </c>
      <c r="D1275" s="22" t="s">
        <v>4841</v>
      </c>
      <c r="F1275" s="134" t="s">
        <v>12858</v>
      </c>
      <c r="G1275" s="22" t="str">
        <f xml:space="preserve"> INDEX('MASTER--Enter Data'!$J$3:$J$1871, MATCH('parsed-whois-report-2018-02-09T'!A1275, 'MASTER--Enter Data'!$E$3:$E$1871, 0))</f>
        <v>Moncler S.P.A.</v>
      </c>
      <c r="H1275" s="22" t="str">
        <f xml:space="preserve"> INDEX('MASTER--Enter Data'!$N$3:$N$1871, MATCH('parsed-whois-report-2018-02-09T'!A1275, 'MASTER--Enter Data'!$E$3:$E$1871, 0))</f>
        <v>The GigaLaw Firm, Douglas M Isenberg, Attorney at Law, LLC</v>
      </c>
      <c r="I1275" s="22" t="str">
        <f xml:space="preserve"> INDEX('MASTER--Enter Data'!$L$3:$L$1871, MATCH('parsed-whois-report-2018-02-09T'!A1275, 'MASTER--Enter Data'!$E$3:$E$1871, 0))</f>
        <v>Dominique Lacroix</v>
      </c>
      <c r="J1275" s="22" t="s">
        <v>10781</v>
      </c>
      <c r="K1275" s="22" t="s">
        <v>10022</v>
      </c>
      <c r="L1275" s="22" t="s">
        <v>10023</v>
      </c>
      <c r="M1275" s="22">
        <v>361000</v>
      </c>
      <c r="N1275" s="22" t="s">
        <v>5099</v>
      </c>
      <c r="O1275" s="22">
        <v>8618650252389</v>
      </c>
      <c r="Q1275" s="22" t="s">
        <v>10782</v>
      </c>
      <c r="T1275" s="22" t="s">
        <v>4841</v>
      </c>
      <c r="V1275" s="22" t="s">
        <v>10781</v>
      </c>
      <c r="W1275" s="22" t="s">
        <v>10022</v>
      </c>
      <c r="X1275" s="22" t="s">
        <v>10023</v>
      </c>
      <c r="Y1275" s="22">
        <v>361000</v>
      </c>
      <c r="Z1275" s="22" t="s">
        <v>5099</v>
      </c>
      <c r="AA1275" s="22">
        <v>8618650252389</v>
      </c>
      <c r="AC1275" s="22" t="s">
        <v>10782</v>
      </c>
      <c r="AF1275" s="22" t="s">
        <v>4841</v>
      </c>
      <c r="AH1275" s="22" t="s">
        <v>10781</v>
      </c>
      <c r="AI1275" s="22" t="s">
        <v>10022</v>
      </c>
      <c r="AJ1275" s="22" t="s">
        <v>10023</v>
      </c>
      <c r="AK1275" s="22">
        <v>361000</v>
      </c>
      <c r="AL1275" s="22" t="s">
        <v>5099</v>
      </c>
      <c r="AM1275" s="22">
        <v>8618650252389</v>
      </c>
      <c r="AO1275" s="22" t="s">
        <v>10782</v>
      </c>
      <c r="AR1275" s="22" t="s">
        <v>4841</v>
      </c>
      <c r="AT1275" s="22" t="s">
        <v>10781</v>
      </c>
      <c r="AU1275" s="22" t="s">
        <v>10022</v>
      </c>
      <c r="AV1275" s="22" t="s">
        <v>10023</v>
      </c>
      <c r="AW1275" s="22">
        <v>361000</v>
      </c>
      <c r="AX1275" s="22" t="s">
        <v>5099</v>
      </c>
      <c r="AY1275" s="22">
        <v>8618650252389</v>
      </c>
      <c r="BA1275" s="22" t="s">
        <v>10782</v>
      </c>
      <c r="BD1275" s="128">
        <v>42941</v>
      </c>
      <c r="BE1275" s="128">
        <v>43306</v>
      </c>
      <c r="BF1275" s="22" t="s">
        <v>7086</v>
      </c>
      <c r="BI1275" s="22" t="s">
        <v>6997</v>
      </c>
      <c r="BJ1275" s="22" t="s">
        <v>6998</v>
      </c>
      <c r="BR1275" s="22" t="s">
        <v>7147</v>
      </c>
    </row>
    <row r="1276" spans="1:70" x14ac:dyDescent="0.35">
      <c r="A1276" s="22" t="s">
        <v>4016</v>
      </c>
      <c r="B1276" s="136"/>
      <c r="C1276" s="22" t="s">
        <v>10842</v>
      </c>
      <c r="D1276" s="22" t="s">
        <v>3982</v>
      </c>
      <c r="F1276" s="134" t="s">
        <v>12858</v>
      </c>
      <c r="G1276" s="22" t="str">
        <f xml:space="preserve"> INDEX('MASTER--Enter Data'!$J$3:$J$1871, MATCH('parsed-whois-report-2018-02-09T'!A1276, 'MASTER--Enter Data'!$E$3:$E$1871, 0))</f>
        <v>Moncler S.P.A.</v>
      </c>
      <c r="H1276" s="22" t="str">
        <f xml:space="preserve"> INDEX('MASTER--Enter Data'!$N$3:$N$1871, MATCH('parsed-whois-report-2018-02-09T'!A1276, 'MASTER--Enter Data'!$E$3:$E$1871, 0))</f>
        <v>The GigaLaw Firm, Douglas M Isenberg, Attorney at Law, LLC</v>
      </c>
      <c r="I1276" s="22" t="str">
        <f xml:space="preserve"> INDEX('MASTER--Enter Data'!$L$3:$L$1871, MATCH('parsed-whois-report-2018-02-09T'!A1276, 'MASTER--Enter Data'!$E$3:$E$1871, 0))</f>
        <v>Ndiaye therese</v>
      </c>
      <c r="J1276" s="22" t="s">
        <v>10370</v>
      </c>
      <c r="K1276" s="22" t="s">
        <v>10371</v>
      </c>
      <c r="L1276" s="22" t="s">
        <v>10371</v>
      </c>
      <c r="M1276" s="22">
        <v>57000</v>
      </c>
      <c r="N1276" s="22" t="s">
        <v>6989</v>
      </c>
      <c r="O1276" s="22">
        <v>33658835655</v>
      </c>
      <c r="Q1276" s="22" t="s">
        <v>10372</v>
      </c>
      <c r="AF1276" s="22" t="s">
        <v>3982</v>
      </c>
      <c r="AH1276" s="22" t="s">
        <v>10370</v>
      </c>
      <c r="AI1276" s="22" t="s">
        <v>10371</v>
      </c>
      <c r="AJ1276" s="22" t="s">
        <v>10371</v>
      </c>
      <c r="AK1276" s="22">
        <v>57000</v>
      </c>
      <c r="AL1276" s="22" t="s">
        <v>6989</v>
      </c>
      <c r="AM1276" s="22">
        <v>33658835655</v>
      </c>
      <c r="AO1276" s="22" t="s">
        <v>10372</v>
      </c>
      <c r="AR1276" s="22" t="s">
        <v>3982</v>
      </c>
      <c r="AT1276" s="22" t="s">
        <v>10370</v>
      </c>
      <c r="AU1276" s="22" t="s">
        <v>10371</v>
      </c>
      <c r="AV1276" s="22" t="s">
        <v>10371</v>
      </c>
      <c r="AW1276" s="22">
        <v>57000</v>
      </c>
      <c r="AX1276" s="22" t="s">
        <v>6989</v>
      </c>
      <c r="AY1276" s="22">
        <v>33658835655</v>
      </c>
      <c r="BA1276" s="22" t="s">
        <v>10372</v>
      </c>
      <c r="BD1276" s="128">
        <v>42726</v>
      </c>
      <c r="BE1276" s="128">
        <v>43091</v>
      </c>
      <c r="BF1276" s="22" t="s">
        <v>7086</v>
      </c>
      <c r="BI1276" s="22" t="s">
        <v>6997</v>
      </c>
      <c r="BJ1276" s="22" t="s">
        <v>6998</v>
      </c>
      <c r="BR1276" s="22" t="s">
        <v>7147</v>
      </c>
    </row>
    <row r="1277" spans="1:70" x14ac:dyDescent="0.35">
      <c r="A1277" s="22" t="s">
        <v>4017</v>
      </c>
      <c r="B1277" s="136"/>
      <c r="C1277" s="22" t="s">
        <v>10843</v>
      </c>
      <c r="D1277" s="22" t="s">
        <v>3982</v>
      </c>
      <c r="F1277" s="134" t="s">
        <v>12858</v>
      </c>
      <c r="G1277" s="22" t="str">
        <f xml:space="preserve"> INDEX('MASTER--Enter Data'!$J$3:$J$1871, MATCH('parsed-whois-report-2018-02-09T'!A1277, 'MASTER--Enter Data'!$E$3:$E$1871, 0))</f>
        <v>Moncler S.P.A.</v>
      </c>
      <c r="H1277" s="22" t="str">
        <f xml:space="preserve"> INDEX('MASTER--Enter Data'!$N$3:$N$1871, MATCH('parsed-whois-report-2018-02-09T'!A1277, 'MASTER--Enter Data'!$E$3:$E$1871, 0))</f>
        <v>The GigaLaw Firm, Douglas M Isenberg, Attorney at Law, LLC</v>
      </c>
      <c r="I1277" s="22" t="str">
        <f xml:space="preserve"> INDEX('MASTER--Enter Data'!$L$3:$L$1871, MATCH('parsed-whois-report-2018-02-09T'!A1277, 'MASTER--Enter Data'!$E$3:$E$1871, 0))</f>
        <v>Ndiaye therese</v>
      </c>
      <c r="J1277" s="22" t="s">
        <v>10370</v>
      </c>
      <c r="K1277" s="22" t="s">
        <v>10371</v>
      </c>
      <c r="L1277" s="22" t="s">
        <v>10371</v>
      </c>
      <c r="M1277" s="22">
        <v>57000</v>
      </c>
      <c r="N1277" s="22" t="s">
        <v>6989</v>
      </c>
      <c r="O1277" s="22">
        <v>33658835655</v>
      </c>
      <c r="Q1277" s="22" t="s">
        <v>10372</v>
      </c>
      <c r="T1277" s="22" t="s">
        <v>3982</v>
      </c>
      <c r="V1277" s="22" t="s">
        <v>10370</v>
      </c>
      <c r="W1277" s="22" t="s">
        <v>10371</v>
      </c>
      <c r="X1277" s="22" t="s">
        <v>10371</v>
      </c>
      <c r="Y1277" s="22">
        <v>57000</v>
      </c>
      <c r="Z1277" s="22" t="s">
        <v>6989</v>
      </c>
      <c r="AA1277" s="22">
        <v>33658835655</v>
      </c>
      <c r="AC1277" s="22" t="s">
        <v>10372</v>
      </c>
      <c r="AF1277" s="22" t="s">
        <v>3982</v>
      </c>
      <c r="AH1277" s="22" t="s">
        <v>10370</v>
      </c>
      <c r="AI1277" s="22" t="s">
        <v>10371</v>
      </c>
      <c r="AJ1277" s="22" t="s">
        <v>10371</v>
      </c>
      <c r="AK1277" s="22">
        <v>57000</v>
      </c>
      <c r="AL1277" s="22" t="s">
        <v>6989</v>
      </c>
      <c r="AM1277" s="22">
        <v>33658835655</v>
      </c>
      <c r="AO1277" s="22" t="s">
        <v>10372</v>
      </c>
      <c r="AR1277" s="22" t="s">
        <v>3982</v>
      </c>
      <c r="AT1277" s="22" t="s">
        <v>10370</v>
      </c>
      <c r="AU1277" s="22" t="s">
        <v>10371</v>
      </c>
      <c r="AV1277" s="22" t="s">
        <v>10371</v>
      </c>
      <c r="AW1277" s="22">
        <v>57000</v>
      </c>
      <c r="AX1277" s="22" t="s">
        <v>6989</v>
      </c>
      <c r="AY1277" s="22">
        <v>33658835655</v>
      </c>
      <c r="BA1277" s="22" t="s">
        <v>10372</v>
      </c>
      <c r="BD1277" s="128">
        <v>42726</v>
      </c>
      <c r="BE1277" s="128">
        <v>43456</v>
      </c>
      <c r="BF1277" s="22" t="s">
        <v>7086</v>
      </c>
      <c r="BI1277" s="22" t="s">
        <v>6997</v>
      </c>
      <c r="BJ1277" s="22" t="s">
        <v>6998</v>
      </c>
      <c r="BR1277" s="22" t="s">
        <v>8162</v>
      </c>
    </row>
    <row r="1278" spans="1:70" x14ac:dyDescent="0.35">
      <c r="A1278" s="22" t="s">
        <v>4859</v>
      </c>
      <c r="B1278" s="136"/>
      <c r="C1278" s="22" t="s">
        <v>10844</v>
      </c>
      <c r="D1278" s="22" t="s">
        <v>4841</v>
      </c>
      <c r="F1278" s="134" t="s">
        <v>12858</v>
      </c>
      <c r="G1278" s="22" t="str">
        <f xml:space="preserve"> INDEX('MASTER--Enter Data'!$J$3:$J$1871, MATCH('parsed-whois-report-2018-02-09T'!A1278, 'MASTER--Enter Data'!$E$3:$E$1871, 0))</f>
        <v>Moncler S.P.A.</v>
      </c>
      <c r="H1278" s="22" t="str">
        <f xml:space="preserve"> INDEX('MASTER--Enter Data'!$N$3:$N$1871, MATCH('parsed-whois-report-2018-02-09T'!A1278, 'MASTER--Enter Data'!$E$3:$E$1871, 0))</f>
        <v>The GigaLaw Firm, Douglas M Isenberg, Attorney at Law, LLC</v>
      </c>
      <c r="I1278" s="22" t="str">
        <f xml:space="preserve"> INDEX('MASTER--Enter Data'!$L$3:$L$1871, MATCH('parsed-whois-report-2018-02-09T'!A1278, 'MASTER--Enter Data'!$E$3:$E$1871, 0))</f>
        <v>Dominique Lacroix</v>
      </c>
      <c r="J1278" s="22" t="s">
        <v>10781</v>
      </c>
      <c r="K1278" s="22" t="s">
        <v>10022</v>
      </c>
      <c r="L1278" s="22" t="s">
        <v>10023</v>
      </c>
      <c r="M1278" s="22">
        <v>361000</v>
      </c>
      <c r="N1278" s="22" t="s">
        <v>5099</v>
      </c>
      <c r="O1278" s="22">
        <v>8618650252389</v>
      </c>
      <c r="Q1278" s="22" t="s">
        <v>10782</v>
      </c>
      <c r="T1278" s="22" t="s">
        <v>4841</v>
      </c>
      <c r="V1278" s="22" t="s">
        <v>10781</v>
      </c>
      <c r="W1278" s="22" t="s">
        <v>10022</v>
      </c>
      <c r="X1278" s="22" t="s">
        <v>10023</v>
      </c>
      <c r="Y1278" s="22">
        <v>361000</v>
      </c>
      <c r="Z1278" s="22" t="s">
        <v>5099</v>
      </c>
      <c r="AA1278" s="22">
        <v>8618650252389</v>
      </c>
      <c r="AC1278" s="22" t="s">
        <v>10782</v>
      </c>
      <c r="AF1278" s="22" t="s">
        <v>4841</v>
      </c>
      <c r="AH1278" s="22" t="s">
        <v>10781</v>
      </c>
      <c r="AI1278" s="22" t="s">
        <v>10022</v>
      </c>
      <c r="AJ1278" s="22" t="s">
        <v>10023</v>
      </c>
      <c r="AK1278" s="22">
        <v>361000</v>
      </c>
      <c r="AL1278" s="22" t="s">
        <v>5099</v>
      </c>
      <c r="AM1278" s="22">
        <v>8618650252389</v>
      </c>
      <c r="AO1278" s="22" t="s">
        <v>10782</v>
      </c>
      <c r="AR1278" s="22" t="s">
        <v>4841</v>
      </c>
      <c r="AT1278" s="22" t="s">
        <v>10781</v>
      </c>
      <c r="AU1278" s="22" t="s">
        <v>10022</v>
      </c>
      <c r="AV1278" s="22" t="s">
        <v>10023</v>
      </c>
      <c r="AW1278" s="22">
        <v>361000</v>
      </c>
      <c r="AX1278" s="22" t="s">
        <v>5099</v>
      </c>
      <c r="AY1278" s="22">
        <v>8618650252389</v>
      </c>
      <c r="BA1278" s="22" t="s">
        <v>10782</v>
      </c>
      <c r="BD1278" s="128">
        <v>42984</v>
      </c>
      <c r="BE1278" s="128">
        <v>43349</v>
      </c>
      <c r="BF1278" s="22" t="s">
        <v>7086</v>
      </c>
      <c r="BI1278" s="22" t="s">
        <v>6997</v>
      </c>
      <c r="BJ1278" s="22" t="s">
        <v>6998</v>
      </c>
      <c r="BR1278" s="22" t="s">
        <v>9515</v>
      </c>
    </row>
    <row r="1279" spans="1:70" x14ac:dyDescent="0.35">
      <c r="A1279" s="22" t="s">
        <v>4018</v>
      </c>
      <c r="B1279" s="136"/>
      <c r="C1279" s="22" t="s">
        <v>10845</v>
      </c>
      <c r="D1279" s="22" t="s">
        <v>3982</v>
      </c>
      <c r="F1279" s="134" t="s">
        <v>12858</v>
      </c>
      <c r="G1279" s="22" t="str">
        <f xml:space="preserve"> INDEX('MASTER--Enter Data'!$J$3:$J$1871, MATCH('parsed-whois-report-2018-02-09T'!A1279, 'MASTER--Enter Data'!$E$3:$E$1871, 0))</f>
        <v>Moncler S.P.A.</v>
      </c>
      <c r="H1279" s="22" t="str">
        <f xml:space="preserve"> INDEX('MASTER--Enter Data'!$N$3:$N$1871, MATCH('parsed-whois-report-2018-02-09T'!A1279, 'MASTER--Enter Data'!$E$3:$E$1871, 0))</f>
        <v>The GigaLaw Firm, Douglas M Isenberg, Attorney at Law, LLC</v>
      </c>
      <c r="I1279" s="22" t="str">
        <f xml:space="preserve"> INDEX('MASTER--Enter Data'!$L$3:$L$1871, MATCH('parsed-whois-report-2018-02-09T'!A1279, 'MASTER--Enter Data'!$E$3:$E$1871, 0))</f>
        <v>Ndiaye therese</v>
      </c>
      <c r="J1279" s="22" t="s">
        <v>10370</v>
      </c>
      <c r="K1279" s="22" t="s">
        <v>10371</v>
      </c>
      <c r="L1279" s="22" t="s">
        <v>10371</v>
      </c>
      <c r="M1279" s="22">
        <v>57000</v>
      </c>
      <c r="N1279" s="22" t="s">
        <v>6989</v>
      </c>
      <c r="O1279" s="22">
        <v>33658835655</v>
      </c>
      <c r="Q1279" s="22" t="s">
        <v>10372</v>
      </c>
      <c r="AF1279" s="22" t="s">
        <v>3982</v>
      </c>
      <c r="AH1279" s="22" t="s">
        <v>10370</v>
      </c>
      <c r="AI1279" s="22" t="s">
        <v>10371</v>
      </c>
      <c r="AJ1279" s="22" t="s">
        <v>10371</v>
      </c>
      <c r="AK1279" s="22">
        <v>57000</v>
      </c>
      <c r="AL1279" s="22" t="s">
        <v>6989</v>
      </c>
      <c r="AM1279" s="22">
        <v>33658835655</v>
      </c>
      <c r="AO1279" s="22" t="s">
        <v>10372</v>
      </c>
      <c r="AR1279" s="22" t="s">
        <v>3982</v>
      </c>
      <c r="AT1279" s="22" t="s">
        <v>10370</v>
      </c>
      <c r="AU1279" s="22" t="s">
        <v>10371</v>
      </c>
      <c r="AV1279" s="22" t="s">
        <v>10371</v>
      </c>
      <c r="AW1279" s="22">
        <v>57000</v>
      </c>
      <c r="AX1279" s="22" t="s">
        <v>6989</v>
      </c>
      <c r="AY1279" s="22">
        <v>33658835655</v>
      </c>
      <c r="BA1279" s="22" t="s">
        <v>10372</v>
      </c>
      <c r="BD1279" s="128">
        <v>42719</v>
      </c>
      <c r="BE1279" s="128">
        <v>43084</v>
      </c>
      <c r="BF1279" s="22" t="s">
        <v>7086</v>
      </c>
      <c r="BI1279" s="22" t="s">
        <v>6997</v>
      </c>
      <c r="BJ1279" s="22" t="s">
        <v>6998</v>
      </c>
      <c r="BR1279" s="22" t="s">
        <v>7147</v>
      </c>
    </row>
    <row r="1280" spans="1:70" x14ac:dyDescent="0.35">
      <c r="A1280" s="22" t="s">
        <v>4019</v>
      </c>
      <c r="B1280" s="136"/>
      <c r="C1280" s="22" t="s">
        <v>10846</v>
      </c>
      <c r="D1280" s="22" t="s">
        <v>3982</v>
      </c>
      <c r="F1280" s="134" t="s">
        <v>12858</v>
      </c>
      <c r="G1280" s="22" t="str">
        <f xml:space="preserve"> INDEX('MASTER--Enter Data'!$J$3:$J$1871, MATCH('parsed-whois-report-2018-02-09T'!A1280, 'MASTER--Enter Data'!$E$3:$E$1871, 0))</f>
        <v>Moncler S.P.A.</v>
      </c>
      <c r="H1280" s="22" t="str">
        <f xml:space="preserve"> INDEX('MASTER--Enter Data'!$N$3:$N$1871, MATCH('parsed-whois-report-2018-02-09T'!A1280, 'MASTER--Enter Data'!$E$3:$E$1871, 0))</f>
        <v>The GigaLaw Firm, Douglas M Isenberg, Attorney at Law, LLC</v>
      </c>
      <c r="I1280" s="22" t="str">
        <f xml:space="preserve"> INDEX('MASTER--Enter Data'!$L$3:$L$1871, MATCH('parsed-whois-report-2018-02-09T'!A1280, 'MASTER--Enter Data'!$E$3:$E$1871, 0))</f>
        <v>Ndiaye therese</v>
      </c>
      <c r="J1280" s="22" t="s">
        <v>10370</v>
      </c>
      <c r="K1280" s="22" t="s">
        <v>10371</v>
      </c>
      <c r="L1280" s="22" t="s">
        <v>10371</v>
      </c>
      <c r="M1280" s="22">
        <v>57000</v>
      </c>
      <c r="N1280" s="22" t="s">
        <v>6989</v>
      </c>
      <c r="O1280" s="22">
        <v>33658835655</v>
      </c>
      <c r="Q1280" s="22" t="s">
        <v>10372</v>
      </c>
      <c r="AF1280" s="22" t="s">
        <v>3982</v>
      </c>
      <c r="AH1280" s="22" t="s">
        <v>10370</v>
      </c>
      <c r="AI1280" s="22" t="s">
        <v>10371</v>
      </c>
      <c r="AJ1280" s="22" t="s">
        <v>10371</v>
      </c>
      <c r="AK1280" s="22">
        <v>57000</v>
      </c>
      <c r="AL1280" s="22" t="s">
        <v>6989</v>
      </c>
      <c r="AM1280" s="22">
        <v>33658835655</v>
      </c>
      <c r="AO1280" s="22" t="s">
        <v>10372</v>
      </c>
      <c r="AR1280" s="22" t="s">
        <v>3982</v>
      </c>
      <c r="AT1280" s="22" t="s">
        <v>10370</v>
      </c>
      <c r="AU1280" s="22" t="s">
        <v>10371</v>
      </c>
      <c r="AV1280" s="22" t="s">
        <v>10371</v>
      </c>
      <c r="AW1280" s="22">
        <v>57000</v>
      </c>
      <c r="AX1280" s="22" t="s">
        <v>6989</v>
      </c>
      <c r="AY1280" s="22">
        <v>33658835655</v>
      </c>
      <c r="BA1280" s="22" t="s">
        <v>10372</v>
      </c>
      <c r="BD1280" s="128">
        <v>42719</v>
      </c>
      <c r="BE1280" s="128">
        <v>43084</v>
      </c>
      <c r="BF1280" s="22" t="s">
        <v>7086</v>
      </c>
      <c r="BI1280" s="22" t="s">
        <v>6997</v>
      </c>
      <c r="BJ1280" s="22" t="s">
        <v>6998</v>
      </c>
      <c r="BR1280" s="22" t="s">
        <v>7147</v>
      </c>
    </row>
    <row r="1281" spans="1:70" x14ac:dyDescent="0.35">
      <c r="A1281" s="22" t="s">
        <v>4860</v>
      </c>
      <c r="B1281" s="136"/>
      <c r="C1281" s="22" t="s">
        <v>10847</v>
      </c>
      <c r="D1281" s="22" t="s">
        <v>4841</v>
      </c>
      <c r="F1281" s="134" t="s">
        <v>12858</v>
      </c>
      <c r="G1281" s="22" t="str">
        <f xml:space="preserve"> INDEX('MASTER--Enter Data'!$J$3:$J$1871, MATCH('parsed-whois-report-2018-02-09T'!A1281, 'MASTER--Enter Data'!$E$3:$E$1871, 0))</f>
        <v>Moncler S.P.A.</v>
      </c>
      <c r="H1281" s="22" t="str">
        <f xml:space="preserve"> INDEX('MASTER--Enter Data'!$N$3:$N$1871, MATCH('parsed-whois-report-2018-02-09T'!A1281, 'MASTER--Enter Data'!$E$3:$E$1871, 0))</f>
        <v>The GigaLaw Firm, Douglas M Isenberg, Attorney at Law, LLC</v>
      </c>
      <c r="I1281" s="22" t="str">
        <f xml:space="preserve"> INDEX('MASTER--Enter Data'!$L$3:$L$1871, MATCH('parsed-whois-report-2018-02-09T'!A1281, 'MASTER--Enter Data'!$E$3:$E$1871, 0))</f>
        <v>Dominique Lacroix</v>
      </c>
      <c r="J1281" s="22" t="s">
        <v>10781</v>
      </c>
      <c r="K1281" s="22" t="s">
        <v>10022</v>
      </c>
      <c r="L1281" s="22" t="s">
        <v>10023</v>
      </c>
      <c r="M1281" s="22">
        <v>361000</v>
      </c>
      <c r="N1281" s="22" t="s">
        <v>5099</v>
      </c>
      <c r="O1281" s="22">
        <v>8618650252389</v>
      </c>
      <c r="Q1281" s="22" t="s">
        <v>10782</v>
      </c>
      <c r="AF1281" s="22" t="s">
        <v>4841</v>
      </c>
      <c r="AH1281" s="22" t="s">
        <v>10781</v>
      </c>
      <c r="AI1281" s="22" t="s">
        <v>10022</v>
      </c>
      <c r="AJ1281" s="22" t="s">
        <v>10023</v>
      </c>
      <c r="AK1281" s="22">
        <v>361000</v>
      </c>
      <c r="AL1281" s="22" t="s">
        <v>5099</v>
      </c>
      <c r="AM1281" s="22">
        <v>8618650252389</v>
      </c>
      <c r="AO1281" s="22" t="s">
        <v>10782</v>
      </c>
      <c r="AR1281" s="22" t="s">
        <v>4841</v>
      </c>
      <c r="AT1281" s="22" t="s">
        <v>10781</v>
      </c>
      <c r="AU1281" s="22" t="s">
        <v>10022</v>
      </c>
      <c r="AV1281" s="22" t="s">
        <v>10023</v>
      </c>
      <c r="AW1281" s="22">
        <v>361000</v>
      </c>
      <c r="AX1281" s="22" t="s">
        <v>5099</v>
      </c>
      <c r="AY1281" s="22">
        <v>8618650252389</v>
      </c>
      <c r="BA1281" s="22" t="s">
        <v>10782</v>
      </c>
      <c r="BD1281" s="128">
        <v>43000</v>
      </c>
      <c r="BE1281" s="128">
        <v>43365</v>
      </c>
      <c r="BF1281" s="22" t="s">
        <v>7086</v>
      </c>
      <c r="BI1281" s="22" t="s">
        <v>6997</v>
      </c>
      <c r="BJ1281" s="22" t="s">
        <v>6998</v>
      </c>
      <c r="BR1281" s="22" t="s">
        <v>7036</v>
      </c>
    </row>
    <row r="1282" spans="1:70" x14ac:dyDescent="0.35">
      <c r="A1282" s="22" t="s">
        <v>4020</v>
      </c>
      <c r="B1282" s="136"/>
      <c r="C1282" s="22" t="s">
        <v>10848</v>
      </c>
      <c r="D1282" s="22" t="s">
        <v>3982</v>
      </c>
      <c r="F1282" s="134" t="s">
        <v>12858</v>
      </c>
      <c r="G1282" s="22" t="str">
        <f xml:space="preserve"> INDEX('MASTER--Enter Data'!$J$3:$J$1871, MATCH('parsed-whois-report-2018-02-09T'!A1282, 'MASTER--Enter Data'!$E$3:$E$1871, 0))</f>
        <v>Moncler S.P.A.</v>
      </c>
      <c r="H1282" s="22" t="str">
        <f xml:space="preserve"> INDEX('MASTER--Enter Data'!$N$3:$N$1871, MATCH('parsed-whois-report-2018-02-09T'!A1282, 'MASTER--Enter Data'!$E$3:$E$1871, 0))</f>
        <v>The GigaLaw Firm, Douglas M Isenberg, Attorney at Law, LLC</v>
      </c>
      <c r="I1282" s="22" t="str">
        <f xml:space="preserve"> INDEX('MASTER--Enter Data'!$L$3:$L$1871, MATCH('parsed-whois-report-2018-02-09T'!A1282, 'MASTER--Enter Data'!$E$3:$E$1871, 0))</f>
        <v>Ndiaye therese</v>
      </c>
      <c r="J1282" s="22" t="s">
        <v>10370</v>
      </c>
      <c r="K1282" s="22" t="s">
        <v>10371</v>
      </c>
      <c r="L1282" s="22" t="s">
        <v>10371</v>
      </c>
      <c r="M1282" s="22">
        <v>57000</v>
      </c>
      <c r="N1282" s="22" t="s">
        <v>6989</v>
      </c>
      <c r="O1282" s="22">
        <v>33658835655</v>
      </c>
      <c r="Q1282" s="22" t="s">
        <v>10372</v>
      </c>
      <c r="T1282" s="22" t="s">
        <v>3982</v>
      </c>
      <c r="V1282" s="22" t="s">
        <v>10370</v>
      </c>
      <c r="W1282" s="22" t="s">
        <v>10371</v>
      </c>
      <c r="X1282" s="22" t="s">
        <v>10371</v>
      </c>
      <c r="Y1282" s="22">
        <v>57000</v>
      </c>
      <c r="Z1282" s="22" t="s">
        <v>6989</v>
      </c>
      <c r="AA1282" s="22">
        <v>33658835655</v>
      </c>
      <c r="AC1282" s="22" t="s">
        <v>10372</v>
      </c>
      <c r="AF1282" s="22" t="s">
        <v>3982</v>
      </c>
      <c r="AH1282" s="22" t="s">
        <v>10370</v>
      </c>
      <c r="AI1282" s="22" t="s">
        <v>10371</v>
      </c>
      <c r="AJ1282" s="22" t="s">
        <v>10371</v>
      </c>
      <c r="AK1282" s="22">
        <v>57000</v>
      </c>
      <c r="AL1282" s="22" t="s">
        <v>6989</v>
      </c>
      <c r="AM1282" s="22">
        <v>33658835655</v>
      </c>
      <c r="AO1282" s="22" t="s">
        <v>10372</v>
      </c>
      <c r="AR1282" s="22" t="s">
        <v>3982</v>
      </c>
      <c r="AT1282" s="22" t="s">
        <v>10370</v>
      </c>
      <c r="AU1282" s="22" t="s">
        <v>10371</v>
      </c>
      <c r="AV1282" s="22" t="s">
        <v>10371</v>
      </c>
      <c r="AW1282" s="22">
        <v>57000</v>
      </c>
      <c r="AX1282" s="22" t="s">
        <v>6989</v>
      </c>
      <c r="AY1282" s="22">
        <v>33658835655</v>
      </c>
      <c r="BA1282" s="22" t="s">
        <v>10372</v>
      </c>
      <c r="BD1282" s="128">
        <v>42720</v>
      </c>
      <c r="BE1282" s="128">
        <v>43450</v>
      </c>
      <c r="BF1282" s="22" t="s">
        <v>7086</v>
      </c>
      <c r="BI1282" s="22" t="s">
        <v>6997</v>
      </c>
      <c r="BJ1282" s="22" t="s">
        <v>6998</v>
      </c>
      <c r="BR1282" s="22" t="s">
        <v>8162</v>
      </c>
    </row>
    <row r="1283" spans="1:70" x14ac:dyDescent="0.35">
      <c r="A1283" s="22" t="s">
        <v>4021</v>
      </c>
      <c r="B1283" s="136"/>
      <c r="C1283" s="22" t="s">
        <v>10849</v>
      </c>
      <c r="D1283" s="22" t="s">
        <v>3982</v>
      </c>
      <c r="F1283" s="134" t="s">
        <v>12858</v>
      </c>
      <c r="G1283" s="22" t="str">
        <f xml:space="preserve"> INDEX('MASTER--Enter Data'!$J$3:$J$1871, MATCH('parsed-whois-report-2018-02-09T'!A1283, 'MASTER--Enter Data'!$E$3:$E$1871, 0))</f>
        <v>Moncler S.P.A.</v>
      </c>
      <c r="H1283" s="22" t="str">
        <f xml:space="preserve"> INDEX('MASTER--Enter Data'!$N$3:$N$1871, MATCH('parsed-whois-report-2018-02-09T'!A1283, 'MASTER--Enter Data'!$E$3:$E$1871, 0))</f>
        <v>The GigaLaw Firm, Douglas M Isenberg, Attorney at Law, LLC</v>
      </c>
      <c r="I1283" s="22" t="str">
        <f xml:space="preserve"> INDEX('MASTER--Enter Data'!$L$3:$L$1871, MATCH('parsed-whois-report-2018-02-09T'!A1283, 'MASTER--Enter Data'!$E$3:$E$1871, 0))</f>
        <v>Ndiaye therese</v>
      </c>
      <c r="J1283" s="22" t="s">
        <v>10370</v>
      </c>
      <c r="K1283" s="22" t="s">
        <v>10371</v>
      </c>
      <c r="L1283" s="22" t="s">
        <v>10371</v>
      </c>
      <c r="M1283" s="22">
        <v>57000</v>
      </c>
      <c r="N1283" s="22" t="s">
        <v>6989</v>
      </c>
      <c r="O1283" s="22">
        <v>33658835655</v>
      </c>
      <c r="Q1283" s="22" t="s">
        <v>10372</v>
      </c>
      <c r="AF1283" s="22" t="s">
        <v>3982</v>
      </c>
      <c r="AH1283" s="22" t="s">
        <v>10370</v>
      </c>
      <c r="AI1283" s="22" t="s">
        <v>10371</v>
      </c>
      <c r="AJ1283" s="22" t="s">
        <v>10371</v>
      </c>
      <c r="AK1283" s="22">
        <v>57000</v>
      </c>
      <c r="AL1283" s="22" t="s">
        <v>6989</v>
      </c>
      <c r="AM1283" s="22">
        <v>33658835655</v>
      </c>
      <c r="AO1283" s="22" t="s">
        <v>10372</v>
      </c>
      <c r="AR1283" s="22" t="s">
        <v>3982</v>
      </c>
      <c r="AT1283" s="22" t="s">
        <v>10370</v>
      </c>
      <c r="AU1283" s="22" t="s">
        <v>10371</v>
      </c>
      <c r="AV1283" s="22" t="s">
        <v>10371</v>
      </c>
      <c r="AW1283" s="22">
        <v>57000</v>
      </c>
      <c r="AX1283" s="22" t="s">
        <v>6989</v>
      </c>
      <c r="AY1283" s="22">
        <v>33658835655</v>
      </c>
      <c r="BA1283" s="22" t="s">
        <v>10372</v>
      </c>
      <c r="BD1283" s="128">
        <v>42706</v>
      </c>
      <c r="BE1283" s="128">
        <v>43071</v>
      </c>
      <c r="BF1283" s="22" t="s">
        <v>7086</v>
      </c>
      <c r="BI1283" s="22" t="s">
        <v>6997</v>
      </c>
      <c r="BJ1283" s="22" t="s">
        <v>6998</v>
      </c>
      <c r="BR1283" s="22" t="s">
        <v>7147</v>
      </c>
    </row>
    <row r="1284" spans="1:70" x14ac:dyDescent="0.35">
      <c r="A1284" s="22" t="s">
        <v>4022</v>
      </c>
      <c r="B1284" s="136"/>
      <c r="C1284" s="22" t="s">
        <v>10850</v>
      </c>
      <c r="D1284" s="22" t="s">
        <v>3982</v>
      </c>
      <c r="F1284" s="134" t="s">
        <v>12858</v>
      </c>
      <c r="G1284" s="22" t="str">
        <f xml:space="preserve"> INDEX('MASTER--Enter Data'!$J$3:$J$1871, MATCH('parsed-whois-report-2018-02-09T'!A1284, 'MASTER--Enter Data'!$E$3:$E$1871, 0))</f>
        <v>Moncler S.P.A.</v>
      </c>
      <c r="H1284" s="22" t="str">
        <f xml:space="preserve"> INDEX('MASTER--Enter Data'!$N$3:$N$1871, MATCH('parsed-whois-report-2018-02-09T'!A1284, 'MASTER--Enter Data'!$E$3:$E$1871, 0))</f>
        <v>The GigaLaw Firm, Douglas M Isenberg, Attorney at Law, LLC</v>
      </c>
      <c r="I1284" s="22" t="str">
        <f xml:space="preserve"> INDEX('MASTER--Enter Data'!$L$3:$L$1871, MATCH('parsed-whois-report-2018-02-09T'!A1284, 'MASTER--Enter Data'!$E$3:$E$1871, 0))</f>
        <v>Ndiaye therese</v>
      </c>
      <c r="J1284" s="22" t="s">
        <v>10370</v>
      </c>
      <c r="K1284" s="22" t="s">
        <v>10371</v>
      </c>
      <c r="L1284" s="22" t="s">
        <v>10371</v>
      </c>
      <c r="M1284" s="22">
        <v>57000</v>
      </c>
      <c r="N1284" s="22" t="s">
        <v>6989</v>
      </c>
      <c r="O1284" s="22">
        <v>33658835655</v>
      </c>
      <c r="Q1284" s="22" t="s">
        <v>10372</v>
      </c>
      <c r="AF1284" s="22" t="s">
        <v>3982</v>
      </c>
      <c r="AH1284" s="22" t="s">
        <v>10370</v>
      </c>
      <c r="AI1284" s="22" t="s">
        <v>10371</v>
      </c>
      <c r="AJ1284" s="22" t="s">
        <v>10371</v>
      </c>
      <c r="AK1284" s="22">
        <v>57000</v>
      </c>
      <c r="AL1284" s="22" t="s">
        <v>6989</v>
      </c>
      <c r="AM1284" s="22">
        <v>33658835655</v>
      </c>
      <c r="AO1284" s="22" t="s">
        <v>10372</v>
      </c>
      <c r="AR1284" s="22" t="s">
        <v>3982</v>
      </c>
      <c r="AT1284" s="22" t="s">
        <v>10370</v>
      </c>
      <c r="AU1284" s="22" t="s">
        <v>10371</v>
      </c>
      <c r="AV1284" s="22" t="s">
        <v>10371</v>
      </c>
      <c r="AW1284" s="22">
        <v>57000</v>
      </c>
      <c r="AX1284" s="22" t="s">
        <v>6989</v>
      </c>
      <c r="AY1284" s="22">
        <v>33658835655</v>
      </c>
      <c r="BA1284" s="22" t="s">
        <v>10372</v>
      </c>
      <c r="BD1284" s="128">
        <v>42697</v>
      </c>
      <c r="BE1284" s="128">
        <v>43427</v>
      </c>
      <c r="BF1284" s="22" t="s">
        <v>7086</v>
      </c>
      <c r="BI1284" s="22" t="s">
        <v>6997</v>
      </c>
      <c r="BJ1284" s="22" t="s">
        <v>6998</v>
      </c>
      <c r="BR1284" s="22" t="s">
        <v>7090</v>
      </c>
    </row>
    <row r="1285" spans="1:70" x14ac:dyDescent="0.35">
      <c r="A1285" s="22" t="s">
        <v>4023</v>
      </c>
      <c r="B1285" s="136"/>
      <c r="C1285" s="22" t="s">
        <v>10851</v>
      </c>
      <c r="D1285" s="22" t="s">
        <v>3982</v>
      </c>
      <c r="F1285" s="134" t="s">
        <v>12858</v>
      </c>
      <c r="G1285" s="22" t="str">
        <f xml:space="preserve"> INDEX('MASTER--Enter Data'!$J$3:$J$1871, MATCH('parsed-whois-report-2018-02-09T'!A1285, 'MASTER--Enter Data'!$E$3:$E$1871, 0))</f>
        <v>Moncler S.P.A.</v>
      </c>
      <c r="H1285" s="22" t="str">
        <f xml:space="preserve"> INDEX('MASTER--Enter Data'!$N$3:$N$1871, MATCH('parsed-whois-report-2018-02-09T'!A1285, 'MASTER--Enter Data'!$E$3:$E$1871, 0))</f>
        <v>The GigaLaw Firm, Douglas M Isenberg, Attorney at Law, LLC</v>
      </c>
      <c r="I1285" s="22" t="str">
        <f xml:space="preserve"> INDEX('MASTER--Enter Data'!$L$3:$L$1871, MATCH('parsed-whois-report-2018-02-09T'!A1285, 'MASTER--Enter Data'!$E$3:$E$1871, 0))</f>
        <v>Ndiaye therese</v>
      </c>
      <c r="J1285" s="22" t="s">
        <v>10370</v>
      </c>
      <c r="K1285" s="22" t="s">
        <v>10371</v>
      </c>
      <c r="L1285" s="22" t="s">
        <v>10371</v>
      </c>
      <c r="M1285" s="22">
        <v>57000</v>
      </c>
      <c r="N1285" s="22" t="s">
        <v>6989</v>
      </c>
      <c r="O1285" s="22">
        <v>33658835655</v>
      </c>
      <c r="Q1285" s="22" t="s">
        <v>10372</v>
      </c>
      <c r="T1285" s="22" t="s">
        <v>3982</v>
      </c>
      <c r="V1285" s="22" t="s">
        <v>10370</v>
      </c>
      <c r="W1285" s="22" t="s">
        <v>10371</v>
      </c>
      <c r="X1285" s="22" t="s">
        <v>10371</v>
      </c>
      <c r="Y1285" s="22">
        <v>57000</v>
      </c>
      <c r="Z1285" s="22" t="s">
        <v>6989</v>
      </c>
      <c r="AA1285" s="22">
        <v>33658835655</v>
      </c>
      <c r="AC1285" s="22" t="s">
        <v>10372</v>
      </c>
      <c r="AF1285" s="22" t="s">
        <v>3982</v>
      </c>
      <c r="AH1285" s="22" t="s">
        <v>10370</v>
      </c>
      <c r="AI1285" s="22" t="s">
        <v>10371</v>
      </c>
      <c r="AJ1285" s="22" t="s">
        <v>10371</v>
      </c>
      <c r="AK1285" s="22">
        <v>57000</v>
      </c>
      <c r="AL1285" s="22" t="s">
        <v>6989</v>
      </c>
      <c r="AM1285" s="22">
        <v>33658835655</v>
      </c>
      <c r="AO1285" s="22" t="s">
        <v>10372</v>
      </c>
      <c r="AR1285" s="22" t="s">
        <v>3982</v>
      </c>
      <c r="AT1285" s="22" t="s">
        <v>10370</v>
      </c>
      <c r="AU1285" s="22" t="s">
        <v>10371</v>
      </c>
      <c r="AV1285" s="22" t="s">
        <v>10371</v>
      </c>
      <c r="AW1285" s="22">
        <v>57000</v>
      </c>
      <c r="AX1285" s="22" t="s">
        <v>6989</v>
      </c>
      <c r="AY1285" s="22">
        <v>33658835655</v>
      </c>
      <c r="BA1285" s="22" t="s">
        <v>10372</v>
      </c>
      <c r="BD1285" s="128">
        <v>42702</v>
      </c>
      <c r="BE1285" s="128">
        <v>43432</v>
      </c>
      <c r="BF1285" s="22" t="s">
        <v>7086</v>
      </c>
      <c r="BI1285" s="22" t="s">
        <v>6997</v>
      </c>
      <c r="BJ1285" s="22" t="s">
        <v>6998</v>
      </c>
      <c r="BR1285" s="22" t="s">
        <v>8162</v>
      </c>
    </row>
    <row r="1286" spans="1:70" x14ac:dyDescent="0.35">
      <c r="A1286" s="22" t="s">
        <v>4861</v>
      </c>
      <c r="B1286" s="136"/>
      <c r="C1286" s="22" t="s">
        <v>10852</v>
      </c>
      <c r="D1286" s="22" t="s">
        <v>4841</v>
      </c>
      <c r="F1286" s="134" t="s">
        <v>12858</v>
      </c>
      <c r="G1286" s="22" t="str">
        <f xml:space="preserve"> INDEX('MASTER--Enter Data'!$J$3:$J$1871, MATCH('parsed-whois-report-2018-02-09T'!A1286, 'MASTER--Enter Data'!$E$3:$E$1871, 0))</f>
        <v>Moncler S.P.A.</v>
      </c>
      <c r="H1286" s="22" t="str">
        <f xml:space="preserve"> INDEX('MASTER--Enter Data'!$N$3:$N$1871, MATCH('parsed-whois-report-2018-02-09T'!A1286, 'MASTER--Enter Data'!$E$3:$E$1871, 0))</f>
        <v>The GigaLaw Firm, Douglas M Isenberg, Attorney at Law, LLC</v>
      </c>
      <c r="I1286" s="22" t="str">
        <f xml:space="preserve"> INDEX('MASTER--Enter Data'!$L$3:$L$1871, MATCH('parsed-whois-report-2018-02-09T'!A1286, 'MASTER--Enter Data'!$E$3:$E$1871, 0))</f>
        <v>Dominique Lacroix</v>
      </c>
      <c r="J1286" s="22" t="s">
        <v>10781</v>
      </c>
      <c r="K1286" s="22" t="s">
        <v>10022</v>
      </c>
      <c r="L1286" s="22" t="s">
        <v>10023</v>
      </c>
      <c r="M1286" s="22">
        <v>361000</v>
      </c>
      <c r="N1286" s="22" t="s">
        <v>5099</v>
      </c>
      <c r="O1286" s="22">
        <v>8618650252389</v>
      </c>
      <c r="Q1286" s="22" t="s">
        <v>10782</v>
      </c>
      <c r="T1286" s="22" t="s">
        <v>4841</v>
      </c>
      <c r="V1286" s="22" t="s">
        <v>10781</v>
      </c>
      <c r="W1286" s="22" t="s">
        <v>10022</v>
      </c>
      <c r="X1286" s="22" t="s">
        <v>10023</v>
      </c>
      <c r="Y1286" s="22">
        <v>361000</v>
      </c>
      <c r="Z1286" s="22" t="s">
        <v>5099</v>
      </c>
      <c r="AA1286" s="22">
        <v>8618650252389</v>
      </c>
      <c r="AC1286" s="22" t="s">
        <v>10782</v>
      </c>
      <c r="AF1286" s="22" t="s">
        <v>4841</v>
      </c>
      <c r="AH1286" s="22" t="s">
        <v>10781</v>
      </c>
      <c r="AI1286" s="22" t="s">
        <v>10022</v>
      </c>
      <c r="AJ1286" s="22" t="s">
        <v>10023</v>
      </c>
      <c r="AK1286" s="22">
        <v>361000</v>
      </c>
      <c r="AL1286" s="22" t="s">
        <v>5099</v>
      </c>
      <c r="AM1286" s="22">
        <v>8618650252389</v>
      </c>
      <c r="AO1286" s="22" t="s">
        <v>10782</v>
      </c>
      <c r="AR1286" s="22" t="s">
        <v>4841</v>
      </c>
      <c r="AT1286" s="22" t="s">
        <v>10781</v>
      </c>
      <c r="AU1286" s="22" t="s">
        <v>10022</v>
      </c>
      <c r="AV1286" s="22" t="s">
        <v>10023</v>
      </c>
      <c r="AW1286" s="22">
        <v>361000</v>
      </c>
      <c r="AX1286" s="22" t="s">
        <v>5099</v>
      </c>
      <c r="AY1286" s="22">
        <v>8618650252389</v>
      </c>
      <c r="BA1286" s="22" t="s">
        <v>10782</v>
      </c>
      <c r="BD1286" s="128">
        <v>42986</v>
      </c>
      <c r="BE1286" s="128">
        <v>43351</v>
      </c>
      <c r="BF1286" s="22" t="s">
        <v>7086</v>
      </c>
      <c r="BI1286" s="22" t="s">
        <v>6997</v>
      </c>
      <c r="BJ1286" s="22" t="s">
        <v>6998</v>
      </c>
      <c r="BR1286" s="22" t="s">
        <v>7147</v>
      </c>
    </row>
    <row r="1287" spans="1:70" x14ac:dyDescent="0.35">
      <c r="A1287" s="22" t="s">
        <v>4024</v>
      </c>
      <c r="B1287" s="136"/>
      <c r="C1287" s="22" t="s">
        <v>10853</v>
      </c>
      <c r="D1287" s="22" t="s">
        <v>3982</v>
      </c>
      <c r="F1287" s="134" t="s">
        <v>12858</v>
      </c>
      <c r="G1287" s="22" t="str">
        <f xml:space="preserve"> INDEX('MASTER--Enter Data'!$J$3:$J$1871, MATCH('parsed-whois-report-2018-02-09T'!A1287, 'MASTER--Enter Data'!$E$3:$E$1871, 0))</f>
        <v>Moncler S.P.A.</v>
      </c>
      <c r="H1287" s="22" t="str">
        <f xml:space="preserve"> INDEX('MASTER--Enter Data'!$N$3:$N$1871, MATCH('parsed-whois-report-2018-02-09T'!A1287, 'MASTER--Enter Data'!$E$3:$E$1871, 0))</f>
        <v>The GigaLaw Firm, Douglas M Isenberg, Attorney at Law, LLC</v>
      </c>
      <c r="I1287" s="22" t="str">
        <f xml:space="preserve"> INDEX('MASTER--Enter Data'!$L$3:$L$1871, MATCH('parsed-whois-report-2018-02-09T'!A1287, 'MASTER--Enter Data'!$E$3:$E$1871, 0))</f>
        <v>Ndiaye therese</v>
      </c>
      <c r="J1287" s="22" t="s">
        <v>10370</v>
      </c>
      <c r="K1287" s="22" t="s">
        <v>10371</v>
      </c>
      <c r="L1287" s="22" t="s">
        <v>10371</v>
      </c>
      <c r="M1287" s="22">
        <v>57000</v>
      </c>
      <c r="N1287" s="22" t="s">
        <v>6989</v>
      </c>
      <c r="O1287" s="22">
        <v>33658835655</v>
      </c>
      <c r="Q1287" s="22" t="s">
        <v>10372</v>
      </c>
      <c r="AF1287" s="22" t="s">
        <v>3982</v>
      </c>
      <c r="AH1287" s="22" t="s">
        <v>10370</v>
      </c>
      <c r="AI1287" s="22" t="s">
        <v>10371</v>
      </c>
      <c r="AJ1287" s="22" t="s">
        <v>10371</v>
      </c>
      <c r="AK1287" s="22">
        <v>57000</v>
      </c>
      <c r="AL1287" s="22" t="s">
        <v>6989</v>
      </c>
      <c r="AM1287" s="22">
        <v>33658835655</v>
      </c>
      <c r="AO1287" s="22" t="s">
        <v>10372</v>
      </c>
      <c r="AR1287" s="22" t="s">
        <v>3982</v>
      </c>
      <c r="AT1287" s="22" t="s">
        <v>10370</v>
      </c>
      <c r="AU1287" s="22" t="s">
        <v>10371</v>
      </c>
      <c r="AV1287" s="22" t="s">
        <v>10371</v>
      </c>
      <c r="AW1287" s="22">
        <v>57000</v>
      </c>
      <c r="AX1287" s="22" t="s">
        <v>6989</v>
      </c>
      <c r="AY1287" s="22">
        <v>33658835655</v>
      </c>
      <c r="BA1287" s="22" t="s">
        <v>10372</v>
      </c>
      <c r="BD1287" s="128">
        <v>42709</v>
      </c>
      <c r="BE1287" s="128">
        <v>43074</v>
      </c>
      <c r="BF1287" s="22" t="s">
        <v>7086</v>
      </c>
      <c r="BI1287" s="22" t="s">
        <v>6997</v>
      </c>
      <c r="BJ1287" s="22" t="s">
        <v>6998</v>
      </c>
      <c r="BR1287" s="22" t="s">
        <v>7147</v>
      </c>
    </row>
    <row r="1288" spans="1:70" x14ac:dyDescent="0.35">
      <c r="A1288" s="22" t="s">
        <v>4025</v>
      </c>
      <c r="B1288" s="136"/>
      <c r="C1288" s="22" t="s">
        <v>10854</v>
      </c>
      <c r="D1288" s="22" t="s">
        <v>3982</v>
      </c>
      <c r="F1288" s="134" t="s">
        <v>12858</v>
      </c>
      <c r="G1288" s="22" t="str">
        <f xml:space="preserve"> INDEX('MASTER--Enter Data'!$J$3:$J$1871, MATCH('parsed-whois-report-2018-02-09T'!A1288, 'MASTER--Enter Data'!$E$3:$E$1871, 0))</f>
        <v>Moncler S.P.A.</v>
      </c>
      <c r="H1288" s="22" t="str">
        <f xml:space="preserve"> INDEX('MASTER--Enter Data'!$N$3:$N$1871, MATCH('parsed-whois-report-2018-02-09T'!A1288, 'MASTER--Enter Data'!$E$3:$E$1871, 0))</f>
        <v>The GigaLaw Firm, Douglas M Isenberg, Attorney at Law, LLC</v>
      </c>
      <c r="I1288" s="22" t="str">
        <f xml:space="preserve"> INDEX('MASTER--Enter Data'!$L$3:$L$1871, MATCH('parsed-whois-report-2018-02-09T'!A1288, 'MASTER--Enter Data'!$E$3:$E$1871, 0))</f>
        <v>Ndiaye therese</v>
      </c>
      <c r="J1288" s="22" t="s">
        <v>10370</v>
      </c>
      <c r="K1288" s="22" t="s">
        <v>10371</v>
      </c>
      <c r="L1288" s="22" t="s">
        <v>10371</v>
      </c>
      <c r="M1288" s="22">
        <v>57000</v>
      </c>
      <c r="N1288" s="22" t="s">
        <v>6989</v>
      </c>
      <c r="O1288" s="22">
        <v>33658835655</v>
      </c>
      <c r="Q1288" s="22" t="s">
        <v>10372</v>
      </c>
      <c r="T1288" s="22" t="s">
        <v>3982</v>
      </c>
      <c r="V1288" s="22" t="s">
        <v>10370</v>
      </c>
      <c r="W1288" s="22" t="s">
        <v>10371</v>
      </c>
      <c r="X1288" s="22" t="s">
        <v>10371</v>
      </c>
      <c r="Y1288" s="22">
        <v>57000</v>
      </c>
      <c r="Z1288" s="22" t="s">
        <v>6989</v>
      </c>
      <c r="AA1288" s="22">
        <v>33658835655</v>
      </c>
      <c r="AC1288" s="22" t="s">
        <v>10372</v>
      </c>
      <c r="AF1288" s="22" t="s">
        <v>3982</v>
      </c>
      <c r="AH1288" s="22" t="s">
        <v>10370</v>
      </c>
      <c r="AI1288" s="22" t="s">
        <v>10371</v>
      </c>
      <c r="AJ1288" s="22" t="s">
        <v>10371</v>
      </c>
      <c r="AK1288" s="22">
        <v>57000</v>
      </c>
      <c r="AL1288" s="22" t="s">
        <v>6989</v>
      </c>
      <c r="AM1288" s="22">
        <v>33658835655</v>
      </c>
      <c r="AO1288" s="22" t="s">
        <v>10372</v>
      </c>
      <c r="AR1288" s="22" t="s">
        <v>3982</v>
      </c>
      <c r="AT1288" s="22" t="s">
        <v>10370</v>
      </c>
      <c r="AU1288" s="22" t="s">
        <v>10371</v>
      </c>
      <c r="AV1288" s="22" t="s">
        <v>10371</v>
      </c>
      <c r="AW1288" s="22">
        <v>57000</v>
      </c>
      <c r="AX1288" s="22" t="s">
        <v>6989</v>
      </c>
      <c r="AY1288" s="22">
        <v>33658835655</v>
      </c>
      <c r="BA1288" s="22" t="s">
        <v>10372</v>
      </c>
      <c r="BD1288" s="128">
        <v>42709</v>
      </c>
      <c r="BE1288" s="128">
        <v>43439</v>
      </c>
      <c r="BF1288" s="22" t="s">
        <v>7086</v>
      </c>
      <c r="BI1288" s="22" t="s">
        <v>6997</v>
      </c>
      <c r="BJ1288" s="22" t="s">
        <v>6998</v>
      </c>
      <c r="BR1288" s="22" t="s">
        <v>7016</v>
      </c>
    </row>
    <row r="1289" spans="1:70" x14ac:dyDescent="0.35">
      <c r="A1289" s="22" t="s">
        <v>4026</v>
      </c>
      <c r="B1289" s="136"/>
      <c r="C1289" s="22" t="s">
        <v>10855</v>
      </c>
      <c r="D1289" s="22" t="s">
        <v>3982</v>
      </c>
      <c r="F1289" s="134" t="s">
        <v>12858</v>
      </c>
      <c r="G1289" s="22" t="str">
        <f xml:space="preserve"> INDEX('MASTER--Enter Data'!$J$3:$J$1871, MATCH('parsed-whois-report-2018-02-09T'!A1289, 'MASTER--Enter Data'!$E$3:$E$1871, 0))</f>
        <v>Moncler S.P.A.</v>
      </c>
      <c r="H1289" s="22" t="str">
        <f xml:space="preserve"> INDEX('MASTER--Enter Data'!$N$3:$N$1871, MATCH('parsed-whois-report-2018-02-09T'!A1289, 'MASTER--Enter Data'!$E$3:$E$1871, 0))</f>
        <v>The GigaLaw Firm, Douglas M Isenberg, Attorney at Law, LLC</v>
      </c>
      <c r="I1289" s="22" t="str">
        <f xml:space="preserve"> INDEX('MASTER--Enter Data'!$L$3:$L$1871, MATCH('parsed-whois-report-2018-02-09T'!A1289, 'MASTER--Enter Data'!$E$3:$E$1871, 0))</f>
        <v>Ndiaye therese</v>
      </c>
      <c r="J1289" s="22" t="s">
        <v>10370</v>
      </c>
      <c r="K1289" s="22" t="s">
        <v>10371</v>
      </c>
      <c r="L1289" s="22" t="s">
        <v>10371</v>
      </c>
      <c r="M1289" s="22">
        <v>57000</v>
      </c>
      <c r="N1289" s="22" t="s">
        <v>6989</v>
      </c>
      <c r="O1289" s="22">
        <v>33658835655</v>
      </c>
      <c r="Q1289" s="22" t="s">
        <v>10372</v>
      </c>
      <c r="AF1289" s="22" t="s">
        <v>3982</v>
      </c>
      <c r="AH1289" s="22" t="s">
        <v>10370</v>
      </c>
      <c r="AI1289" s="22" t="s">
        <v>10371</v>
      </c>
      <c r="AJ1289" s="22" t="s">
        <v>10371</v>
      </c>
      <c r="AK1289" s="22">
        <v>57000</v>
      </c>
      <c r="AL1289" s="22" t="s">
        <v>6989</v>
      </c>
      <c r="AM1289" s="22">
        <v>33658835655</v>
      </c>
      <c r="AO1289" s="22" t="s">
        <v>10372</v>
      </c>
      <c r="AR1289" s="22" t="s">
        <v>3982</v>
      </c>
      <c r="AT1289" s="22" t="s">
        <v>10370</v>
      </c>
      <c r="AU1289" s="22" t="s">
        <v>10371</v>
      </c>
      <c r="AV1289" s="22" t="s">
        <v>10371</v>
      </c>
      <c r="AW1289" s="22">
        <v>57000</v>
      </c>
      <c r="AX1289" s="22" t="s">
        <v>6989</v>
      </c>
      <c r="AY1289" s="22">
        <v>33658835655</v>
      </c>
      <c r="BA1289" s="22" t="s">
        <v>10372</v>
      </c>
      <c r="BD1289" s="128">
        <v>42734</v>
      </c>
      <c r="BE1289" s="128">
        <v>43099</v>
      </c>
      <c r="BF1289" s="22" t="s">
        <v>7086</v>
      </c>
      <c r="BI1289" s="22" t="s">
        <v>6997</v>
      </c>
      <c r="BJ1289" s="22" t="s">
        <v>6998</v>
      </c>
      <c r="BR1289" s="22" t="s">
        <v>7147</v>
      </c>
    </row>
    <row r="1290" spans="1:70" x14ac:dyDescent="0.35">
      <c r="A1290" s="22" t="s">
        <v>4027</v>
      </c>
      <c r="B1290" s="136"/>
      <c r="C1290" s="22" t="s">
        <v>10856</v>
      </c>
      <c r="D1290" s="22" t="s">
        <v>3982</v>
      </c>
      <c r="F1290" s="134" t="s">
        <v>12858</v>
      </c>
      <c r="G1290" s="22" t="str">
        <f xml:space="preserve"> INDEX('MASTER--Enter Data'!$J$3:$J$1871, MATCH('parsed-whois-report-2018-02-09T'!A1290, 'MASTER--Enter Data'!$E$3:$E$1871, 0))</f>
        <v>Moncler S.P.A.</v>
      </c>
      <c r="H1290" s="22" t="str">
        <f xml:space="preserve"> INDEX('MASTER--Enter Data'!$N$3:$N$1871, MATCH('parsed-whois-report-2018-02-09T'!A1290, 'MASTER--Enter Data'!$E$3:$E$1871, 0))</f>
        <v>The GigaLaw Firm, Douglas M Isenberg, Attorney at Law, LLC</v>
      </c>
      <c r="I1290" s="22" t="str">
        <f xml:space="preserve"> INDEX('MASTER--Enter Data'!$L$3:$L$1871, MATCH('parsed-whois-report-2018-02-09T'!A1290, 'MASTER--Enter Data'!$E$3:$E$1871, 0))</f>
        <v>Ndiaye therese</v>
      </c>
      <c r="J1290" s="22" t="s">
        <v>10370</v>
      </c>
      <c r="K1290" s="22" t="s">
        <v>10371</v>
      </c>
      <c r="L1290" s="22" t="s">
        <v>10371</v>
      </c>
      <c r="M1290" s="22">
        <v>57000</v>
      </c>
      <c r="N1290" s="22" t="s">
        <v>6989</v>
      </c>
      <c r="O1290" s="22">
        <v>33658835655</v>
      </c>
      <c r="Q1290" s="22" t="s">
        <v>10372</v>
      </c>
      <c r="T1290" s="22" t="s">
        <v>3982</v>
      </c>
      <c r="V1290" s="22" t="s">
        <v>10370</v>
      </c>
      <c r="W1290" s="22" t="s">
        <v>10371</v>
      </c>
      <c r="X1290" s="22" t="s">
        <v>10371</v>
      </c>
      <c r="Y1290" s="22">
        <v>57000</v>
      </c>
      <c r="Z1290" s="22" t="s">
        <v>6989</v>
      </c>
      <c r="AA1290" s="22">
        <v>33658835655</v>
      </c>
      <c r="AC1290" s="22" t="s">
        <v>10372</v>
      </c>
      <c r="AF1290" s="22" t="s">
        <v>3982</v>
      </c>
      <c r="AH1290" s="22" t="s">
        <v>10370</v>
      </c>
      <c r="AI1290" s="22" t="s">
        <v>10371</v>
      </c>
      <c r="AJ1290" s="22" t="s">
        <v>10371</v>
      </c>
      <c r="AK1290" s="22">
        <v>57000</v>
      </c>
      <c r="AL1290" s="22" t="s">
        <v>6989</v>
      </c>
      <c r="AM1290" s="22">
        <v>33658835655</v>
      </c>
      <c r="AO1290" s="22" t="s">
        <v>10372</v>
      </c>
      <c r="AR1290" s="22" t="s">
        <v>3982</v>
      </c>
      <c r="AT1290" s="22" t="s">
        <v>10370</v>
      </c>
      <c r="AU1290" s="22" t="s">
        <v>10371</v>
      </c>
      <c r="AV1290" s="22" t="s">
        <v>10371</v>
      </c>
      <c r="AW1290" s="22">
        <v>57000</v>
      </c>
      <c r="AX1290" s="22" t="s">
        <v>6989</v>
      </c>
      <c r="AY1290" s="22">
        <v>33658835655</v>
      </c>
      <c r="BA1290" s="22" t="s">
        <v>10372</v>
      </c>
      <c r="BD1290" s="128">
        <v>42720</v>
      </c>
      <c r="BE1290" s="128">
        <v>43450</v>
      </c>
      <c r="BF1290" s="22" t="s">
        <v>7086</v>
      </c>
      <c r="BI1290" s="22" t="s">
        <v>6997</v>
      </c>
      <c r="BJ1290" s="22" t="s">
        <v>6998</v>
      </c>
      <c r="BR1290" s="22" t="s">
        <v>8162</v>
      </c>
    </row>
    <row r="1291" spans="1:70" x14ac:dyDescent="0.35">
      <c r="A1291" s="22" t="s">
        <v>4092</v>
      </c>
      <c r="B1291" s="136"/>
      <c r="C1291" s="22" t="s">
        <v>10857</v>
      </c>
      <c r="D1291" s="22" t="s">
        <v>4080</v>
      </c>
      <c r="F1291" s="134" t="s">
        <v>12858</v>
      </c>
      <c r="G1291" s="22" t="str">
        <f xml:space="preserve"> INDEX('MASTER--Enter Data'!$J$3:$J$1871, MATCH('parsed-whois-report-2018-02-09T'!A1291, 'MASTER--Enter Data'!$E$3:$E$1871, 0))</f>
        <v>Moncler S.P.A.</v>
      </c>
      <c r="H1291" s="22" t="str">
        <f xml:space="preserve"> INDEX('MASTER--Enter Data'!$N$3:$N$1871, MATCH('parsed-whois-report-2018-02-09T'!A1291, 'MASTER--Enter Data'!$E$3:$E$1871, 0))</f>
        <v>The GigaLaw Firm, Douglas M Isenberg, Attorney at Law, LLC</v>
      </c>
      <c r="I1291" s="22" t="str">
        <f xml:space="preserve"> INDEX('MASTER--Enter Data'!$L$3:$L$1871, MATCH('parsed-whois-report-2018-02-09T'!A1291, 'MASTER--Enter Data'!$E$3:$E$1871, 0))</f>
        <v>Trani Johanna</v>
      </c>
      <c r="J1291" s="22" t="s">
        <v>10789</v>
      </c>
      <c r="K1291" s="22" t="s">
        <v>8009</v>
      </c>
      <c r="L1291" s="22" t="s">
        <v>8009</v>
      </c>
      <c r="M1291" s="22">
        <v>201306</v>
      </c>
      <c r="N1291" s="22" t="s">
        <v>5099</v>
      </c>
      <c r="O1291" s="22">
        <v>8618650252389</v>
      </c>
      <c r="Q1291" s="22" t="s">
        <v>10790</v>
      </c>
      <c r="AF1291" s="22" t="s">
        <v>4080</v>
      </c>
      <c r="AH1291" s="22" t="s">
        <v>10789</v>
      </c>
      <c r="AI1291" s="22" t="s">
        <v>8009</v>
      </c>
      <c r="AJ1291" s="22" t="s">
        <v>8009</v>
      </c>
      <c r="AK1291" s="22">
        <v>201306</v>
      </c>
      <c r="AL1291" s="22" t="s">
        <v>5099</v>
      </c>
      <c r="AM1291" s="22">
        <v>8618650252389</v>
      </c>
      <c r="AO1291" s="22" t="s">
        <v>10790</v>
      </c>
      <c r="AR1291" s="22" t="s">
        <v>4080</v>
      </c>
      <c r="AT1291" s="22" t="s">
        <v>10789</v>
      </c>
      <c r="AU1291" s="22" t="s">
        <v>8009</v>
      </c>
      <c r="AV1291" s="22" t="s">
        <v>8009</v>
      </c>
      <c r="AW1291" s="22">
        <v>201306</v>
      </c>
      <c r="AX1291" s="22" t="s">
        <v>5099</v>
      </c>
      <c r="AY1291" s="22">
        <v>8618650252389</v>
      </c>
      <c r="BA1291" s="22" t="s">
        <v>10790</v>
      </c>
      <c r="BD1291" s="128">
        <v>42723</v>
      </c>
      <c r="BE1291" s="128">
        <v>43453</v>
      </c>
      <c r="BF1291" s="22" t="s">
        <v>7086</v>
      </c>
      <c r="BI1291" s="22" t="s">
        <v>10858</v>
      </c>
      <c r="BJ1291" s="22" t="s">
        <v>10859</v>
      </c>
      <c r="BQ1291" s="22" t="s">
        <v>7089</v>
      </c>
      <c r="BR1291" s="22" t="s">
        <v>7090</v>
      </c>
    </row>
    <row r="1292" spans="1:70" x14ac:dyDescent="0.35">
      <c r="A1292" s="22" t="s">
        <v>4093</v>
      </c>
      <c r="B1292" s="136"/>
      <c r="C1292" s="22" t="s">
        <v>10860</v>
      </c>
      <c r="D1292" s="22" t="s">
        <v>4080</v>
      </c>
      <c r="F1292" s="134" t="s">
        <v>12858</v>
      </c>
      <c r="G1292" s="22" t="str">
        <f xml:space="preserve"> INDEX('MASTER--Enter Data'!$J$3:$J$1871, MATCH('parsed-whois-report-2018-02-09T'!A1292, 'MASTER--Enter Data'!$E$3:$E$1871, 0))</f>
        <v>Moncler S.P.A.</v>
      </c>
      <c r="H1292" s="22" t="str">
        <f xml:space="preserve"> INDEX('MASTER--Enter Data'!$N$3:$N$1871, MATCH('parsed-whois-report-2018-02-09T'!A1292, 'MASTER--Enter Data'!$E$3:$E$1871, 0))</f>
        <v>The GigaLaw Firm, Douglas M Isenberg, Attorney at Law, LLC</v>
      </c>
      <c r="I1292" s="22" t="str">
        <f xml:space="preserve"> INDEX('MASTER--Enter Data'!$L$3:$L$1871, MATCH('parsed-whois-report-2018-02-09T'!A1292, 'MASTER--Enter Data'!$E$3:$E$1871, 0))</f>
        <v>Trani Johanna</v>
      </c>
      <c r="J1292" s="22" t="s">
        <v>10789</v>
      </c>
      <c r="K1292" s="22" t="s">
        <v>8009</v>
      </c>
      <c r="L1292" s="22" t="s">
        <v>8009</v>
      </c>
      <c r="M1292" s="22">
        <v>201306</v>
      </c>
      <c r="N1292" s="22" t="s">
        <v>5099</v>
      </c>
      <c r="O1292" s="22">
        <v>8618650252389</v>
      </c>
      <c r="Q1292" s="22" t="s">
        <v>10790</v>
      </c>
      <c r="AF1292" s="22" t="s">
        <v>4080</v>
      </c>
      <c r="AH1292" s="22" t="s">
        <v>10789</v>
      </c>
      <c r="AI1292" s="22" t="s">
        <v>8009</v>
      </c>
      <c r="AJ1292" s="22" t="s">
        <v>8009</v>
      </c>
      <c r="AK1292" s="22">
        <v>201306</v>
      </c>
      <c r="AL1292" s="22" t="s">
        <v>5099</v>
      </c>
      <c r="AM1292" s="22">
        <v>8618650252389</v>
      </c>
      <c r="AO1292" s="22" t="s">
        <v>10790</v>
      </c>
      <c r="AR1292" s="22" t="s">
        <v>4080</v>
      </c>
      <c r="AT1292" s="22" t="s">
        <v>10789</v>
      </c>
      <c r="AU1292" s="22" t="s">
        <v>8009</v>
      </c>
      <c r="AV1292" s="22" t="s">
        <v>8009</v>
      </c>
      <c r="AW1292" s="22">
        <v>201306</v>
      </c>
      <c r="AX1292" s="22" t="s">
        <v>5099</v>
      </c>
      <c r="AY1292" s="22">
        <v>8618650252389</v>
      </c>
      <c r="BA1292" s="22" t="s">
        <v>10790</v>
      </c>
      <c r="BD1292" s="128">
        <v>42723</v>
      </c>
      <c r="BE1292" s="128">
        <v>43453</v>
      </c>
      <c r="BF1292" s="22" t="s">
        <v>7086</v>
      </c>
      <c r="BI1292" s="22" t="s">
        <v>10858</v>
      </c>
      <c r="BJ1292" s="22" t="s">
        <v>10859</v>
      </c>
      <c r="BR1292" s="22" t="s">
        <v>7090</v>
      </c>
    </row>
    <row r="1293" spans="1:70" x14ac:dyDescent="0.35">
      <c r="A1293" s="22" t="s">
        <v>4862</v>
      </c>
      <c r="B1293" s="136"/>
      <c r="C1293" s="22" t="s">
        <v>10861</v>
      </c>
      <c r="D1293" s="22" t="s">
        <v>4841</v>
      </c>
      <c r="F1293" s="134" t="s">
        <v>12858</v>
      </c>
      <c r="G1293" s="22" t="str">
        <f xml:space="preserve"> INDEX('MASTER--Enter Data'!$J$3:$J$1871, MATCH('parsed-whois-report-2018-02-09T'!A1293, 'MASTER--Enter Data'!$E$3:$E$1871, 0))</f>
        <v>Moncler S.P.A.</v>
      </c>
      <c r="H1293" s="22" t="str">
        <f xml:space="preserve"> INDEX('MASTER--Enter Data'!$N$3:$N$1871, MATCH('parsed-whois-report-2018-02-09T'!A1293, 'MASTER--Enter Data'!$E$3:$E$1871, 0))</f>
        <v>The GigaLaw Firm, Douglas M Isenberg, Attorney at Law, LLC</v>
      </c>
      <c r="I1293" s="22" t="str">
        <f xml:space="preserve"> INDEX('MASTER--Enter Data'!$L$3:$L$1871, MATCH('parsed-whois-report-2018-02-09T'!A1293, 'MASTER--Enter Data'!$E$3:$E$1871, 0))</f>
        <v>Dominique Lacroix</v>
      </c>
      <c r="J1293" s="22" t="s">
        <v>10781</v>
      </c>
      <c r="K1293" s="22" t="s">
        <v>10022</v>
      </c>
      <c r="L1293" s="22" t="s">
        <v>10023</v>
      </c>
      <c r="M1293" s="22">
        <v>361000</v>
      </c>
      <c r="N1293" s="22" t="s">
        <v>5099</v>
      </c>
      <c r="O1293" s="22">
        <v>8618650252389</v>
      </c>
      <c r="Q1293" s="22" t="s">
        <v>10782</v>
      </c>
      <c r="AF1293" s="22" t="s">
        <v>4841</v>
      </c>
      <c r="AH1293" s="22" t="s">
        <v>10781</v>
      </c>
      <c r="AI1293" s="22" t="s">
        <v>10022</v>
      </c>
      <c r="AJ1293" s="22" t="s">
        <v>10023</v>
      </c>
      <c r="AK1293" s="22">
        <v>361000</v>
      </c>
      <c r="AL1293" s="22" t="s">
        <v>5099</v>
      </c>
      <c r="AM1293" s="22">
        <v>8618650252389</v>
      </c>
      <c r="AO1293" s="22" t="s">
        <v>10782</v>
      </c>
      <c r="AR1293" s="22" t="s">
        <v>4841</v>
      </c>
      <c r="AT1293" s="22" t="s">
        <v>10781</v>
      </c>
      <c r="AU1293" s="22" t="s">
        <v>10022</v>
      </c>
      <c r="AV1293" s="22" t="s">
        <v>10023</v>
      </c>
      <c r="AW1293" s="22">
        <v>361000</v>
      </c>
      <c r="AX1293" s="22" t="s">
        <v>5099</v>
      </c>
      <c r="AY1293" s="22">
        <v>8618650252389</v>
      </c>
      <c r="BA1293" s="22" t="s">
        <v>10782</v>
      </c>
      <c r="BD1293" s="128">
        <v>42984</v>
      </c>
      <c r="BE1293" s="128">
        <v>43349</v>
      </c>
      <c r="BF1293" s="22" t="s">
        <v>7086</v>
      </c>
      <c r="BI1293" s="22" t="s">
        <v>6997</v>
      </c>
      <c r="BJ1293" s="22" t="s">
        <v>6998</v>
      </c>
      <c r="BR1293" s="22" t="s">
        <v>7048</v>
      </c>
    </row>
    <row r="1294" spans="1:70" x14ac:dyDescent="0.35">
      <c r="A1294" s="22" t="s">
        <v>4863</v>
      </c>
      <c r="B1294" s="136"/>
      <c r="C1294" s="22" t="s">
        <v>10862</v>
      </c>
      <c r="D1294" s="22" t="s">
        <v>4841</v>
      </c>
      <c r="F1294" s="134" t="s">
        <v>12858</v>
      </c>
      <c r="G1294" s="22" t="str">
        <f xml:space="preserve"> INDEX('MASTER--Enter Data'!$J$3:$J$1871, MATCH('parsed-whois-report-2018-02-09T'!A1294, 'MASTER--Enter Data'!$E$3:$E$1871, 0))</f>
        <v>Moncler S.P.A.</v>
      </c>
      <c r="H1294" s="22" t="str">
        <f xml:space="preserve"> INDEX('MASTER--Enter Data'!$N$3:$N$1871, MATCH('parsed-whois-report-2018-02-09T'!A1294, 'MASTER--Enter Data'!$E$3:$E$1871, 0))</f>
        <v>The GigaLaw Firm, Douglas M Isenberg, Attorney at Law, LLC</v>
      </c>
      <c r="I1294" s="22" t="str">
        <f xml:space="preserve"> INDEX('MASTER--Enter Data'!$L$3:$L$1871, MATCH('parsed-whois-report-2018-02-09T'!A1294, 'MASTER--Enter Data'!$E$3:$E$1871, 0))</f>
        <v>Dominique Lacroix</v>
      </c>
      <c r="J1294" s="22" t="s">
        <v>10781</v>
      </c>
      <c r="K1294" s="22" t="s">
        <v>10022</v>
      </c>
      <c r="L1294" s="22" t="s">
        <v>10023</v>
      </c>
      <c r="M1294" s="22">
        <v>361000</v>
      </c>
      <c r="N1294" s="22" t="s">
        <v>5099</v>
      </c>
      <c r="O1294" s="22">
        <v>8618650252389</v>
      </c>
      <c r="Q1294" s="22" t="s">
        <v>10782</v>
      </c>
      <c r="T1294" s="22" t="s">
        <v>4841</v>
      </c>
      <c r="V1294" s="22" t="s">
        <v>10781</v>
      </c>
      <c r="W1294" s="22" t="s">
        <v>10022</v>
      </c>
      <c r="X1294" s="22" t="s">
        <v>10023</v>
      </c>
      <c r="Y1294" s="22">
        <v>361000</v>
      </c>
      <c r="Z1294" s="22" t="s">
        <v>5099</v>
      </c>
      <c r="AA1294" s="22">
        <v>8618650252389</v>
      </c>
      <c r="AC1294" s="22" t="s">
        <v>10782</v>
      </c>
      <c r="AF1294" s="22" t="s">
        <v>4841</v>
      </c>
      <c r="AH1294" s="22" t="s">
        <v>10781</v>
      </c>
      <c r="AI1294" s="22" t="s">
        <v>10022</v>
      </c>
      <c r="AJ1294" s="22" t="s">
        <v>10023</v>
      </c>
      <c r="AK1294" s="22">
        <v>361000</v>
      </c>
      <c r="AL1294" s="22" t="s">
        <v>5099</v>
      </c>
      <c r="AM1294" s="22">
        <v>8618650252389</v>
      </c>
      <c r="AO1294" s="22" t="s">
        <v>10782</v>
      </c>
      <c r="AR1294" s="22" t="s">
        <v>4841</v>
      </c>
      <c r="AT1294" s="22" t="s">
        <v>10781</v>
      </c>
      <c r="AU1294" s="22" t="s">
        <v>10022</v>
      </c>
      <c r="AV1294" s="22" t="s">
        <v>10023</v>
      </c>
      <c r="AW1294" s="22">
        <v>361000</v>
      </c>
      <c r="AX1294" s="22" t="s">
        <v>5099</v>
      </c>
      <c r="AY1294" s="22">
        <v>8618650252389</v>
      </c>
      <c r="BA1294" s="22" t="s">
        <v>10782</v>
      </c>
      <c r="BD1294" s="128">
        <v>42941</v>
      </c>
      <c r="BE1294" s="128">
        <v>43306</v>
      </c>
      <c r="BF1294" s="22" t="s">
        <v>7086</v>
      </c>
      <c r="BI1294" s="22" t="s">
        <v>6997</v>
      </c>
      <c r="BJ1294" s="22" t="s">
        <v>6998</v>
      </c>
      <c r="BR1294" s="22" t="s">
        <v>7147</v>
      </c>
    </row>
    <row r="1295" spans="1:70" x14ac:dyDescent="0.35">
      <c r="A1295" s="22" t="s">
        <v>4028</v>
      </c>
      <c r="B1295" s="136"/>
      <c r="C1295" s="22" t="s">
        <v>10863</v>
      </c>
      <c r="D1295" s="22" t="s">
        <v>3982</v>
      </c>
      <c r="F1295" s="134" t="s">
        <v>12858</v>
      </c>
      <c r="G1295" s="22" t="str">
        <f xml:space="preserve"> INDEX('MASTER--Enter Data'!$J$3:$J$1871, MATCH('parsed-whois-report-2018-02-09T'!A1295, 'MASTER--Enter Data'!$E$3:$E$1871, 0))</f>
        <v>Moncler S.P.A.</v>
      </c>
      <c r="H1295" s="22" t="str">
        <f xml:space="preserve"> INDEX('MASTER--Enter Data'!$N$3:$N$1871, MATCH('parsed-whois-report-2018-02-09T'!A1295, 'MASTER--Enter Data'!$E$3:$E$1871, 0))</f>
        <v>The GigaLaw Firm, Douglas M Isenberg, Attorney at Law, LLC</v>
      </c>
      <c r="I1295" s="22" t="str">
        <f xml:space="preserve"> INDEX('MASTER--Enter Data'!$L$3:$L$1871, MATCH('parsed-whois-report-2018-02-09T'!A1295, 'MASTER--Enter Data'!$E$3:$E$1871, 0))</f>
        <v>Ndiaye therese</v>
      </c>
      <c r="J1295" s="22" t="s">
        <v>10370</v>
      </c>
      <c r="K1295" s="22" t="s">
        <v>10371</v>
      </c>
      <c r="L1295" s="22" t="s">
        <v>10371</v>
      </c>
      <c r="M1295" s="22">
        <v>57000</v>
      </c>
      <c r="N1295" s="22" t="s">
        <v>6989</v>
      </c>
      <c r="O1295" s="22">
        <v>33658835655</v>
      </c>
      <c r="Q1295" s="22" t="s">
        <v>10372</v>
      </c>
      <c r="AF1295" s="22" t="s">
        <v>3982</v>
      </c>
      <c r="AH1295" s="22" t="s">
        <v>10370</v>
      </c>
      <c r="AI1295" s="22" t="s">
        <v>10371</v>
      </c>
      <c r="AJ1295" s="22" t="s">
        <v>10371</v>
      </c>
      <c r="AK1295" s="22">
        <v>57000</v>
      </c>
      <c r="AL1295" s="22" t="s">
        <v>6989</v>
      </c>
      <c r="AM1295" s="22">
        <v>33658835655</v>
      </c>
      <c r="AO1295" s="22" t="s">
        <v>10372</v>
      </c>
      <c r="AR1295" s="22" t="s">
        <v>3982</v>
      </c>
      <c r="AT1295" s="22" t="s">
        <v>10370</v>
      </c>
      <c r="AU1295" s="22" t="s">
        <v>10371</v>
      </c>
      <c r="AV1295" s="22" t="s">
        <v>10371</v>
      </c>
      <c r="AW1295" s="22">
        <v>57000</v>
      </c>
      <c r="AX1295" s="22" t="s">
        <v>6989</v>
      </c>
      <c r="AY1295" s="22">
        <v>33658835655</v>
      </c>
      <c r="BA1295" s="22" t="s">
        <v>10372</v>
      </c>
      <c r="BD1295" s="128">
        <v>42720</v>
      </c>
      <c r="BE1295" s="128">
        <v>43085</v>
      </c>
      <c r="BF1295" s="22" t="s">
        <v>7086</v>
      </c>
      <c r="BI1295" s="22" t="s">
        <v>6997</v>
      </c>
      <c r="BJ1295" s="22" t="s">
        <v>6998</v>
      </c>
      <c r="BR1295" s="22" t="s">
        <v>7147</v>
      </c>
    </row>
    <row r="1296" spans="1:70" x14ac:dyDescent="0.35">
      <c r="A1296" s="22" t="s">
        <v>4029</v>
      </c>
      <c r="B1296" s="136"/>
      <c r="C1296" s="22" t="s">
        <v>10864</v>
      </c>
      <c r="D1296" s="22" t="s">
        <v>3982</v>
      </c>
      <c r="F1296" s="134" t="s">
        <v>12858</v>
      </c>
      <c r="G1296" s="22" t="str">
        <f xml:space="preserve"> INDEX('MASTER--Enter Data'!$J$3:$J$1871, MATCH('parsed-whois-report-2018-02-09T'!A1296, 'MASTER--Enter Data'!$E$3:$E$1871, 0))</f>
        <v>Moncler S.P.A.</v>
      </c>
      <c r="H1296" s="22" t="str">
        <f xml:space="preserve"> INDEX('MASTER--Enter Data'!$N$3:$N$1871, MATCH('parsed-whois-report-2018-02-09T'!A1296, 'MASTER--Enter Data'!$E$3:$E$1871, 0))</f>
        <v>The GigaLaw Firm, Douglas M Isenberg, Attorney at Law, LLC</v>
      </c>
      <c r="I1296" s="22" t="str">
        <f xml:space="preserve"> INDEX('MASTER--Enter Data'!$L$3:$L$1871, MATCH('parsed-whois-report-2018-02-09T'!A1296, 'MASTER--Enter Data'!$E$3:$E$1871, 0))</f>
        <v>Ndiaye therese</v>
      </c>
      <c r="J1296" s="22" t="s">
        <v>10370</v>
      </c>
      <c r="K1296" s="22" t="s">
        <v>10371</v>
      </c>
      <c r="L1296" s="22" t="s">
        <v>10371</v>
      </c>
      <c r="M1296" s="22">
        <v>57000</v>
      </c>
      <c r="N1296" s="22" t="s">
        <v>6989</v>
      </c>
      <c r="O1296" s="22">
        <v>33658835655</v>
      </c>
      <c r="Q1296" s="22" t="s">
        <v>10372</v>
      </c>
      <c r="T1296" s="22" t="s">
        <v>3982</v>
      </c>
      <c r="V1296" s="22" t="s">
        <v>10370</v>
      </c>
      <c r="W1296" s="22" t="s">
        <v>10371</v>
      </c>
      <c r="X1296" s="22" t="s">
        <v>10371</v>
      </c>
      <c r="Y1296" s="22">
        <v>57000</v>
      </c>
      <c r="Z1296" s="22" t="s">
        <v>6989</v>
      </c>
      <c r="AA1296" s="22">
        <v>33658835655</v>
      </c>
      <c r="AC1296" s="22" t="s">
        <v>10372</v>
      </c>
      <c r="AF1296" s="22" t="s">
        <v>3982</v>
      </c>
      <c r="AH1296" s="22" t="s">
        <v>10370</v>
      </c>
      <c r="AI1296" s="22" t="s">
        <v>10371</v>
      </c>
      <c r="AJ1296" s="22" t="s">
        <v>10371</v>
      </c>
      <c r="AK1296" s="22">
        <v>57000</v>
      </c>
      <c r="AL1296" s="22" t="s">
        <v>6989</v>
      </c>
      <c r="AM1296" s="22">
        <v>33658835655</v>
      </c>
      <c r="AO1296" s="22" t="s">
        <v>10372</v>
      </c>
      <c r="AR1296" s="22" t="s">
        <v>3982</v>
      </c>
      <c r="AT1296" s="22" t="s">
        <v>10370</v>
      </c>
      <c r="AU1296" s="22" t="s">
        <v>10371</v>
      </c>
      <c r="AV1296" s="22" t="s">
        <v>10371</v>
      </c>
      <c r="AW1296" s="22">
        <v>57000</v>
      </c>
      <c r="AX1296" s="22" t="s">
        <v>6989</v>
      </c>
      <c r="AY1296" s="22">
        <v>33658835655</v>
      </c>
      <c r="BA1296" s="22" t="s">
        <v>10372</v>
      </c>
      <c r="BD1296" s="128">
        <v>42720</v>
      </c>
      <c r="BE1296" s="128">
        <v>43450</v>
      </c>
      <c r="BF1296" s="22" t="s">
        <v>7086</v>
      </c>
      <c r="BI1296" s="22" t="s">
        <v>6997</v>
      </c>
      <c r="BJ1296" s="22" t="s">
        <v>6998</v>
      </c>
      <c r="BR1296" s="22" t="s">
        <v>8162</v>
      </c>
    </row>
    <row r="1297" spans="1:70" x14ac:dyDescent="0.35">
      <c r="A1297" s="22" t="s">
        <v>4095</v>
      </c>
      <c r="B1297" s="136"/>
      <c r="C1297" s="22" t="s">
        <v>10865</v>
      </c>
      <c r="D1297" s="22" t="s">
        <v>4080</v>
      </c>
      <c r="F1297" s="134" t="s">
        <v>12858</v>
      </c>
      <c r="G1297" s="22" t="str">
        <f xml:space="preserve"> INDEX('MASTER--Enter Data'!$J$3:$J$1871, MATCH('parsed-whois-report-2018-02-09T'!A1297, 'MASTER--Enter Data'!$E$3:$E$1871, 0))</f>
        <v>Moncler S.P.A.</v>
      </c>
      <c r="H1297" s="22" t="str">
        <f xml:space="preserve"> INDEX('MASTER--Enter Data'!$N$3:$N$1871, MATCH('parsed-whois-report-2018-02-09T'!A1297, 'MASTER--Enter Data'!$E$3:$E$1871, 0))</f>
        <v>The GigaLaw Firm, Douglas M Isenberg, Attorney at Law, LLC</v>
      </c>
      <c r="I1297" s="22" t="str">
        <f xml:space="preserve"> INDEX('MASTER--Enter Data'!$L$3:$L$1871, MATCH('parsed-whois-report-2018-02-09T'!A1297, 'MASTER--Enter Data'!$E$3:$E$1871, 0))</f>
        <v>Trani Johanna</v>
      </c>
      <c r="J1297" s="22" t="s">
        <v>10789</v>
      </c>
      <c r="K1297" s="22" t="s">
        <v>8009</v>
      </c>
      <c r="L1297" s="22" t="s">
        <v>8009</v>
      </c>
      <c r="M1297" s="22">
        <v>201306</v>
      </c>
      <c r="N1297" s="22" t="s">
        <v>5099</v>
      </c>
      <c r="O1297" s="22">
        <v>8618650252389</v>
      </c>
      <c r="Q1297" s="22" t="s">
        <v>10790</v>
      </c>
      <c r="AF1297" s="22" t="s">
        <v>4080</v>
      </c>
      <c r="AH1297" s="22" t="s">
        <v>10789</v>
      </c>
      <c r="AI1297" s="22" t="s">
        <v>8009</v>
      </c>
      <c r="AJ1297" s="22" t="s">
        <v>8009</v>
      </c>
      <c r="AK1297" s="22">
        <v>201306</v>
      </c>
      <c r="AL1297" s="22" t="s">
        <v>5099</v>
      </c>
      <c r="AM1297" s="22">
        <v>8618650252389</v>
      </c>
      <c r="AO1297" s="22" t="s">
        <v>10790</v>
      </c>
      <c r="AR1297" s="22" t="s">
        <v>4080</v>
      </c>
      <c r="AT1297" s="22" t="s">
        <v>10789</v>
      </c>
      <c r="AU1297" s="22" t="s">
        <v>8009</v>
      </c>
      <c r="AV1297" s="22" t="s">
        <v>8009</v>
      </c>
      <c r="AW1297" s="22">
        <v>201306</v>
      </c>
      <c r="AX1297" s="22" t="s">
        <v>5099</v>
      </c>
      <c r="AY1297" s="22">
        <v>8618650252389</v>
      </c>
      <c r="BA1297" s="22" t="s">
        <v>10790</v>
      </c>
      <c r="BD1297" s="128">
        <v>42723</v>
      </c>
      <c r="BE1297" s="128">
        <v>43453</v>
      </c>
      <c r="BF1297" s="22" t="s">
        <v>7086</v>
      </c>
      <c r="BI1297" s="22" t="s">
        <v>10858</v>
      </c>
      <c r="BJ1297" s="22" t="s">
        <v>10859</v>
      </c>
      <c r="BR1297" s="22" t="s">
        <v>7090</v>
      </c>
    </row>
    <row r="1298" spans="1:70" x14ac:dyDescent="0.35">
      <c r="A1298" s="22" t="s">
        <v>4030</v>
      </c>
      <c r="B1298" s="136"/>
      <c r="C1298" s="22" t="s">
        <v>10866</v>
      </c>
      <c r="D1298" s="22" t="s">
        <v>3982</v>
      </c>
      <c r="F1298" s="134" t="s">
        <v>12858</v>
      </c>
      <c r="G1298" s="22" t="str">
        <f xml:space="preserve"> INDEX('MASTER--Enter Data'!$J$3:$J$1871, MATCH('parsed-whois-report-2018-02-09T'!A1298, 'MASTER--Enter Data'!$E$3:$E$1871, 0))</f>
        <v>Moncler S.P.A.</v>
      </c>
      <c r="H1298" s="22" t="str">
        <f xml:space="preserve"> INDEX('MASTER--Enter Data'!$N$3:$N$1871, MATCH('parsed-whois-report-2018-02-09T'!A1298, 'MASTER--Enter Data'!$E$3:$E$1871, 0))</f>
        <v>The GigaLaw Firm, Douglas M Isenberg, Attorney at Law, LLC</v>
      </c>
      <c r="I1298" s="22" t="str">
        <f xml:space="preserve"> INDEX('MASTER--Enter Data'!$L$3:$L$1871, MATCH('parsed-whois-report-2018-02-09T'!A1298, 'MASTER--Enter Data'!$E$3:$E$1871, 0))</f>
        <v>Ndiaye therese</v>
      </c>
      <c r="J1298" s="22" t="s">
        <v>10370</v>
      </c>
      <c r="K1298" s="22" t="s">
        <v>10371</v>
      </c>
      <c r="L1298" s="22" t="s">
        <v>10371</v>
      </c>
      <c r="M1298" s="22">
        <v>57000</v>
      </c>
      <c r="N1298" s="22" t="s">
        <v>6989</v>
      </c>
      <c r="O1298" s="22">
        <v>33658835655</v>
      </c>
      <c r="Q1298" s="22" t="s">
        <v>10372</v>
      </c>
      <c r="AF1298" s="22" t="s">
        <v>3982</v>
      </c>
      <c r="AH1298" s="22" t="s">
        <v>10370</v>
      </c>
      <c r="AI1298" s="22" t="s">
        <v>10371</v>
      </c>
      <c r="AJ1298" s="22" t="s">
        <v>10371</v>
      </c>
      <c r="AK1298" s="22">
        <v>57000</v>
      </c>
      <c r="AL1298" s="22" t="s">
        <v>6989</v>
      </c>
      <c r="AM1298" s="22">
        <v>33658835655</v>
      </c>
      <c r="AO1298" s="22" t="s">
        <v>10372</v>
      </c>
      <c r="AR1298" s="22" t="s">
        <v>3982</v>
      </c>
      <c r="AT1298" s="22" t="s">
        <v>10370</v>
      </c>
      <c r="AU1298" s="22" t="s">
        <v>10371</v>
      </c>
      <c r="AV1298" s="22" t="s">
        <v>10371</v>
      </c>
      <c r="AW1298" s="22">
        <v>57000</v>
      </c>
      <c r="AX1298" s="22" t="s">
        <v>6989</v>
      </c>
      <c r="AY1298" s="22">
        <v>33658835655</v>
      </c>
      <c r="BA1298" s="22" t="s">
        <v>10372</v>
      </c>
      <c r="BD1298" s="128">
        <v>42724</v>
      </c>
      <c r="BE1298" s="128">
        <v>43089</v>
      </c>
      <c r="BF1298" s="22" t="s">
        <v>7086</v>
      </c>
      <c r="BI1298" s="22" t="s">
        <v>6997</v>
      </c>
      <c r="BJ1298" s="22" t="s">
        <v>6998</v>
      </c>
      <c r="BQ1298" s="22" t="s">
        <v>7089</v>
      </c>
      <c r="BR1298" s="22" t="s">
        <v>7147</v>
      </c>
    </row>
    <row r="1299" spans="1:70" x14ac:dyDescent="0.35">
      <c r="A1299" s="22" t="s">
        <v>4031</v>
      </c>
      <c r="B1299" s="136"/>
      <c r="C1299" s="22" t="s">
        <v>10867</v>
      </c>
      <c r="D1299" s="22" t="s">
        <v>3982</v>
      </c>
      <c r="F1299" s="134" t="s">
        <v>12858</v>
      </c>
      <c r="G1299" s="22" t="str">
        <f xml:space="preserve"> INDEX('MASTER--Enter Data'!$J$3:$J$1871, MATCH('parsed-whois-report-2018-02-09T'!A1299, 'MASTER--Enter Data'!$E$3:$E$1871, 0))</f>
        <v>Moncler S.P.A.</v>
      </c>
      <c r="H1299" s="22" t="str">
        <f xml:space="preserve"> INDEX('MASTER--Enter Data'!$N$3:$N$1871, MATCH('parsed-whois-report-2018-02-09T'!A1299, 'MASTER--Enter Data'!$E$3:$E$1871, 0))</f>
        <v>The GigaLaw Firm, Douglas M Isenberg, Attorney at Law, LLC</v>
      </c>
      <c r="I1299" s="22" t="str">
        <f xml:space="preserve"> INDEX('MASTER--Enter Data'!$L$3:$L$1871, MATCH('parsed-whois-report-2018-02-09T'!A1299, 'MASTER--Enter Data'!$E$3:$E$1871, 0))</f>
        <v>Ndiaye therese</v>
      </c>
      <c r="J1299" s="22" t="s">
        <v>10370</v>
      </c>
      <c r="K1299" s="22" t="s">
        <v>10371</v>
      </c>
      <c r="L1299" s="22" t="s">
        <v>10371</v>
      </c>
      <c r="M1299" s="22">
        <v>57000</v>
      </c>
      <c r="N1299" s="22" t="s">
        <v>6989</v>
      </c>
      <c r="O1299" s="22">
        <v>33658835655</v>
      </c>
      <c r="Q1299" s="22" t="s">
        <v>10372</v>
      </c>
      <c r="T1299" s="22" t="s">
        <v>3982</v>
      </c>
      <c r="V1299" s="22" t="s">
        <v>10370</v>
      </c>
      <c r="W1299" s="22" t="s">
        <v>10371</v>
      </c>
      <c r="X1299" s="22" t="s">
        <v>10371</v>
      </c>
      <c r="Y1299" s="22">
        <v>57000</v>
      </c>
      <c r="Z1299" s="22" t="s">
        <v>6989</v>
      </c>
      <c r="AA1299" s="22">
        <v>33658835655</v>
      </c>
      <c r="AC1299" s="22" t="s">
        <v>10372</v>
      </c>
      <c r="AF1299" s="22" t="s">
        <v>3982</v>
      </c>
      <c r="AH1299" s="22" t="s">
        <v>10370</v>
      </c>
      <c r="AI1299" s="22" t="s">
        <v>10371</v>
      </c>
      <c r="AJ1299" s="22" t="s">
        <v>10371</v>
      </c>
      <c r="AK1299" s="22">
        <v>57000</v>
      </c>
      <c r="AL1299" s="22" t="s">
        <v>6989</v>
      </c>
      <c r="AM1299" s="22">
        <v>33658835655</v>
      </c>
      <c r="AO1299" s="22" t="s">
        <v>10372</v>
      </c>
      <c r="AR1299" s="22" t="s">
        <v>3982</v>
      </c>
      <c r="AT1299" s="22" t="s">
        <v>10370</v>
      </c>
      <c r="AU1299" s="22" t="s">
        <v>10371</v>
      </c>
      <c r="AV1299" s="22" t="s">
        <v>10371</v>
      </c>
      <c r="AW1299" s="22">
        <v>57000</v>
      </c>
      <c r="AX1299" s="22" t="s">
        <v>6989</v>
      </c>
      <c r="AY1299" s="22">
        <v>33658835655</v>
      </c>
      <c r="BA1299" s="22" t="s">
        <v>10372</v>
      </c>
      <c r="BD1299" s="128">
        <v>42724</v>
      </c>
      <c r="BE1299" s="128">
        <v>43454</v>
      </c>
      <c r="BF1299" s="22" t="s">
        <v>7086</v>
      </c>
      <c r="BI1299" s="22" t="s">
        <v>6997</v>
      </c>
      <c r="BJ1299" s="22" t="s">
        <v>6998</v>
      </c>
      <c r="BQ1299" s="22" t="s">
        <v>7274</v>
      </c>
      <c r="BR1299" s="22" t="s">
        <v>8162</v>
      </c>
    </row>
    <row r="1300" spans="1:70" x14ac:dyDescent="0.35">
      <c r="A1300" s="22" t="s">
        <v>4866</v>
      </c>
      <c r="B1300" s="136"/>
      <c r="C1300" s="22" t="s">
        <v>10868</v>
      </c>
      <c r="D1300" s="22" t="s">
        <v>4841</v>
      </c>
      <c r="F1300" s="134" t="s">
        <v>12858</v>
      </c>
      <c r="G1300" s="22" t="str">
        <f xml:space="preserve"> INDEX('MASTER--Enter Data'!$J$3:$J$1871, MATCH('parsed-whois-report-2018-02-09T'!A1300, 'MASTER--Enter Data'!$E$3:$E$1871, 0))</f>
        <v>Moncler S.P.A.</v>
      </c>
      <c r="H1300" s="22" t="str">
        <f xml:space="preserve"> INDEX('MASTER--Enter Data'!$N$3:$N$1871, MATCH('parsed-whois-report-2018-02-09T'!A1300, 'MASTER--Enter Data'!$E$3:$E$1871, 0))</f>
        <v>The GigaLaw Firm, Douglas M Isenberg, Attorney at Law, LLC</v>
      </c>
      <c r="I1300" s="22" t="str">
        <f xml:space="preserve"> INDEX('MASTER--Enter Data'!$L$3:$L$1871, MATCH('parsed-whois-report-2018-02-09T'!A1300, 'MASTER--Enter Data'!$E$3:$E$1871, 0))</f>
        <v>Dominique Lacroix</v>
      </c>
      <c r="J1300" s="22" t="s">
        <v>10781</v>
      </c>
      <c r="K1300" s="22" t="s">
        <v>10022</v>
      </c>
      <c r="L1300" s="22" t="s">
        <v>10023</v>
      </c>
      <c r="M1300" s="22">
        <v>361000</v>
      </c>
      <c r="N1300" s="22" t="s">
        <v>5099</v>
      </c>
      <c r="O1300" s="22">
        <v>8618650252389</v>
      </c>
      <c r="Q1300" s="22" t="s">
        <v>10782</v>
      </c>
      <c r="T1300" s="22" t="s">
        <v>4841</v>
      </c>
      <c r="V1300" s="22" t="s">
        <v>10781</v>
      </c>
      <c r="W1300" s="22" t="s">
        <v>10022</v>
      </c>
      <c r="X1300" s="22" t="s">
        <v>10023</v>
      </c>
      <c r="Y1300" s="22">
        <v>361000</v>
      </c>
      <c r="Z1300" s="22" t="s">
        <v>5099</v>
      </c>
      <c r="AA1300" s="22">
        <v>8618650252389</v>
      </c>
      <c r="AC1300" s="22" t="s">
        <v>10782</v>
      </c>
      <c r="AF1300" s="22" t="s">
        <v>4841</v>
      </c>
      <c r="AH1300" s="22" t="s">
        <v>10781</v>
      </c>
      <c r="AI1300" s="22" t="s">
        <v>10022</v>
      </c>
      <c r="AJ1300" s="22" t="s">
        <v>10023</v>
      </c>
      <c r="AK1300" s="22">
        <v>361000</v>
      </c>
      <c r="AL1300" s="22" t="s">
        <v>5099</v>
      </c>
      <c r="AM1300" s="22">
        <v>8618650252389</v>
      </c>
      <c r="AO1300" s="22" t="s">
        <v>10782</v>
      </c>
      <c r="AR1300" s="22" t="s">
        <v>4841</v>
      </c>
      <c r="AT1300" s="22" t="s">
        <v>10781</v>
      </c>
      <c r="AU1300" s="22" t="s">
        <v>10022</v>
      </c>
      <c r="AV1300" s="22" t="s">
        <v>10023</v>
      </c>
      <c r="AW1300" s="22">
        <v>361000</v>
      </c>
      <c r="AX1300" s="22" t="s">
        <v>5099</v>
      </c>
      <c r="AY1300" s="22">
        <v>8618650252389</v>
      </c>
      <c r="BA1300" s="22" t="s">
        <v>10782</v>
      </c>
      <c r="BD1300" s="128">
        <v>42986</v>
      </c>
      <c r="BE1300" s="128">
        <v>43351</v>
      </c>
      <c r="BF1300" s="22" t="s">
        <v>7086</v>
      </c>
      <c r="BI1300" s="22" t="s">
        <v>6997</v>
      </c>
      <c r="BJ1300" s="22" t="s">
        <v>6998</v>
      </c>
      <c r="BR1300" s="22" t="s">
        <v>7147</v>
      </c>
    </row>
    <row r="1301" spans="1:70" x14ac:dyDescent="0.35">
      <c r="A1301" s="22" t="s">
        <v>4032</v>
      </c>
      <c r="B1301" s="136"/>
      <c r="C1301" s="22" t="s">
        <v>10869</v>
      </c>
      <c r="D1301" s="22" t="s">
        <v>3982</v>
      </c>
      <c r="F1301" s="134" t="s">
        <v>12858</v>
      </c>
      <c r="G1301" s="22" t="str">
        <f xml:space="preserve"> INDEX('MASTER--Enter Data'!$J$3:$J$1871, MATCH('parsed-whois-report-2018-02-09T'!A1301, 'MASTER--Enter Data'!$E$3:$E$1871, 0))</f>
        <v>Moncler S.P.A.</v>
      </c>
      <c r="H1301" s="22" t="str">
        <f xml:space="preserve"> INDEX('MASTER--Enter Data'!$N$3:$N$1871, MATCH('parsed-whois-report-2018-02-09T'!A1301, 'MASTER--Enter Data'!$E$3:$E$1871, 0))</f>
        <v>The GigaLaw Firm, Douglas M Isenberg, Attorney at Law, LLC</v>
      </c>
      <c r="I1301" s="22" t="str">
        <f xml:space="preserve"> INDEX('MASTER--Enter Data'!$L$3:$L$1871, MATCH('parsed-whois-report-2018-02-09T'!A1301, 'MASTER--Enter Data'!$E$3:$E$1871, 0))</f>
        <v>Ndiaye therese</v>
      </c>
      <c r="J1301" s="22" t="s">
        <v>10370</v>
      </c>
      <c r="K1301" s="22" t="s">
        <v>10371</v>
      </c>
      <c r="L1301" s="22" t="s">
        <v>10371</v>
      </c>
      <c r="M1301" s="22">
        <v>57000</v>
      </c>
      <c r="N1301" s="22" t="s">
        <v>6989</v>
      </c>
      <c r="O1301" s="22">
        <v>33658835655</v>
      </c>
      <c r="Q1301" s="22" t="s">
        <v>10372</v>
      </c>
      <c r="AF1301" s="22" t="s">
        <v>3982</v>
      </c>
      <c r="AH1301" s="22" t="s">
        <v>10370</v>
      </c>
      <c r="AI1301" s="22" t="s">
        <v>10371</v>
      </c>
      <c r="AJ1301" s="22" t="s">
        <v>10371</v>
      </c>
      <c r="AK1301" s="22">
        <v>57000</v>
      </c>
      <c r="AL1301" s="22" t="s">
        <v>6989</v>
      </c>
      <c r="AM1301" s="22">
        <v>33658835655</v>
      </c>
      <c r="AO1301" s="22" t="s">
        <v>10372</v>
      </c>
      <c r="AR1301" s="22" t="s">
        <v>3982</v>
      </c>
      <c r="AT1301" s="22" t="s">
        <v>10370</v>
      </c>
      <c r="AU1301" s="22" t="s">
        <v>10371</v>
      </c>
      <c r="AV1301" s="22" t="s">
        <v>10371</v>
      </c>
      <c r="AW1301" s="22">
        <v>57000</v>
      </c>
      <c r="AX1301" s="22" t="s">
        <v>6989</v>
      </c>
      <c r="AY1301" s="22">
        <v>33658835655</v>
      </c>
      <c r="BA1301" s="22" t="s">
        <v>10372</v>
      </c>
      <c r="BD1301" s="128">
        <v>42699</v>
      </c>
      <c r="BE1301" s="128">
        <v>43064</v>
      </c>
      <c r="BF1301" s="22" t="s">
        <v>7086</v>
      </c>
      <c r="BI1301" s="22" t="s">
        <v>6997</v>
      </c>
      <c r="BJ1301" s="22" t="s">
        <v>6998</v>
      </c>
      <c r="BR1301" s="22" t="s">
        <v>7147</v>
      </c>
    </row>
    <row r="1302" spans="1:70" x14ac:dyDescent="0.35">
      <c r="A1302" s="22" t="s">
        <v>4033</v>
      </c>
      <c r="B1302" s="136"/>
      <c r="C1302" s="22" t="s">
        <v>10870</v>
      </c>
      <c r="D1302" s="22" t="s">
        <v>3982</v>
      </c>
      <c r="F1302" s="134" t="s">
        <v>12858</v>
      </c>
      <c r="G1302" s="22" t="str">
        <f xml:space="preserve"> INDEX('MASTER--Enter Data'!$J$3:$J$1871, MATCH('parsed-whois-report-2018-02-09T'!A1302, 'MASTER--Enter Data'!$E$3:$E$1871, 0))</f>
        <v>Moncler S.P.A.</v>
      </c>
      <c r="H1302" s="22" t="str">
        <f xml:space="preserve"> INDEX('MASTER--Enter Data'!$N$3:$N$1871, MATCH('parsed-whois-report-2018-02-09T'!A1302, 'MASTER--Enter Data'!$E$3:$E$1871, 0))</f>
        <v>The GigaLaw Firm, Douglas M Isenberg, Attorney at Law, LLC</v>
      </c>
      <c r="I1302" s="22" t="str">
        <f xml:space="preserve"> INDEX('MASTER--Enter Data'!$L$3:$L$1871, MATCH('parsed-whois-report-2018-02-09T'!A1302, 'MASTER--Enter Data'!$E$3:$E$1871, 0))</f>
        <v>Ndiaye therese</v>
      </c>
      <c r="J1302" s="22" t="s">
        <v>10370</v>
      </c>
      <c r="K1302" s="22" t="s">
        <v>10371</v>
      </c>
      <c r="L1302" s="22" t="s">
        <v>10371</v>
      </c>
      <c r="M1302" s="22">
        <v>57000</v>
      </c>
      <c r="N1302" s="22" t="s">
        <v>6989</v>
      </c>
      <c r="O1302" s="22">
        <v>33658835655</v>
      </c>
      <c r="Q1302" s="22" t="s">
        <v>10372</v>
      </c>
      <c r="T1302" s="22" t="s">
        <v>3982</v>
      </c>
      <c r="V1302" s="22" t="s">
        <v>10370</v>
      </c>
      <c r="W1302" s="22" t="s">
        <v>10371</v>
      </c>
      <c r="X1302" s="22" t="s">
        <v>10371</v>
      </c>
      <c r="Y1302" s="22">
        <v>57000</v>
      </c>
      <c r="Z1302" s="22" t="s">
        <v>6989</v>
      </c>
      <c r="AA1302" s="22">
        <v>33658835655</v>
      </c>
      <c r="AC1302" s="22" t="s">
        <v>10372</v>
      </c>
      <c r="AF1302" s="22" t="s">
        <v>3982</v>
      </c>
      <c r="AH1302" s="22" t="s">
        <v>10370</v>
      </c>
      <c r="AI1302" s="22" t="s">
        <v>10371</v>
      </c>
      <c r="AJ1302" s="22" t="s">
        <v>10371</v>
      </c>
      <c r="AK1302" s="22">
        <v>57000</v>
      </c>
      <c r="AL1302" s="22" t="s">
        <v>6989</v>
      </c>
      <c r="AM1302" s="22">
        <v>33658835655</v>
      </c>
      <c r="AO1302" s="22" t="s">
        <v>10372</v>
      </c>
      <c r="AR1302" s="22" t="s">
        <v>3982</v>
      </c>
      <c r="AT1302" s="22" t="s">
        <v>10370</v>
      </c>
      <c r="AU1302" s="22" t="s">
        <v>10371</v>
      </c>
      <c r="AV1302" s="22" t="s">
        <v>10371</v>
      </c>
      <c r="AW1302" s="22">
        <v>57000</v>
      </c>
      <c r="AX1302" s="22" t="s">
        <v>6989</v>
      </c>
      <c r="AY1302" s="22">
        <v>33658835655</v>
      </c>
      <c r="BA1302" s="22" t="s">
        <v>10372</v>
      </c>
      <c r="BD1302" s="128">
        <v>42699</v>
      </c>
      <c r="BE1302" s="128">
        <v>43429</v>
      </c>
      <c r="BF1302" s="22" t="s">
        <v>7086</v>
      </c>
      <c r="BI1302" s="22" t="s">
        <v>6997</v>
      </c>
      <c r="BJ1302" s="22" t="s">
        <v>6998</v>
      </c>
      <c r="BR1302" s="22" t="s">
        <v>8162</v>
      </c>
    </row>
    <row r="1303" spans="1:70" x14ac:dyDescent="0.35">
      <c r="A1303" s="22" t="s">
        <v>4096</v>
      </c>
      <c r="B1303" s="136"/>
      <c r="C1303" s="22" t="s">
        <v>10871</v>
      </c>
      <c r="D1303" s="22" t="s">
        <v>4080</v>
      </c>
      <c r="E1303" s="22" t="s">
        <v>10794</v>
      </c>
      <c r="F1303" s="134" t="s">
        <v>12858</v>
      </c>
      <c r="G1303" s="22" t="str">
        <f xml:space="preserve"> INDEX('MASTER--Enter Data'!$J$3:$J$1871, MATCH('parsed-whois-report-2018-02-09T'!A1303, 'MASTER--Enter Data'!$E$3:$E$1871, 0))</f>
        <v>Moncler S.P.A.</v>
      </c>
      <c r="H1303" s="22" t="str">
        <f xml:space="preserve"> INDEX('MASTER--Enter Data'!$N$3:$N$1871, MATCH('parsed-whois-report-2018-02-09T'!A1303, 'MASTER--Enter Data'!$E$3:$E$1871, 0))</f>
        <v>The GigaLaw Firm, Douglas M Isenberg, Attorney at Law, LLC</v>
      </c>
      <c r="I1303" s="22" t="str">
        <f xml:space="preserve"> INDEX('MASTER--Enter Data'!$L$3:$L$1871, MATCH('parsed-whois-report-2018-02-09T'!A1303, 'MASTER--Enter Data'!$E$3:$E$1871, 0))</f>
        <v>Trani Johanna</v>
      </c>
      <c r="J1303" s="22" t="s">
        <v>10789</v>
      </c>
      <c r="K1303" s="22" t="s">
        <v>8009</v>
      </c>
      <c r="M1303" s="22" t="s">
        <v>10816</v>
      </c>
      <c r="N1303" s="22" t="s">
        <v>7279</v>
      </c>
      <c r="O1303" s="22">
        <v>8618650252389</v>
      </c>
      <c r="Q1303" s="22" t="s">
        <v>10790</v>
      </c>
      <c r="AF1303" s="22" t="s">
        <v>4080</v>
      </c>
      <c r="AG1303" s="22" t="s">
        <v>10794</v>
      </c>
      <c r="AH1303" s="22" t="s">
        <v>10789</v>
      </c>
      <c r="AI1303" s="22" t="s">
        <v>8009</v>
      </c>
      <c r="AK1303" s="22" t="s">
        <v>10816</v>
      </c>
      <c r="AL1303" s="22" t="s">
        <v>7279</v>
      </c>
      <c r="AM1303" s="22">
        <v>8618650252389</v>
      </c>
      <c r="AO1303" s="22" t="s">
        <v>10790</v>
      </c>
      <c r="AR1303" s="22" t="s">
        <v>4080</v>
      </c>
      <c r="AS1303" s="22" t="s">
        <v>10794</v>
      </c>
      <c r="AT1303" s="22" t="s">
        <v>10789</v>
      </c>
      <c r="AU1303" s="22" t="s">
        <v>8009</v>
      </c>
      <c r="AW1303" s="22" t="s">
        <v>10816</v>
      </c>
      <c r="AX1303" s="22" t="s">
        <v>7279</v>
      </c>
      <c r="AY1303" s="22">
        <v>8618650252389</v>
      </c>
      <c r="BA1303" s="22" t="s">
        <v>10790</v>
      </c>
      <c r="BD1303" s="128">
        <v>42695</v>
      </c>
      <c r="BE1303" s="128">
        <v>43060</v>
      </c>
      <c r="BF1303" s="22" t="s">
        <v>7086</v>
      </c>
      <c r="BI1303" s="22" t="s">
        <v>6997</v>
      </c>
      <c r="BJ1303" s="22" t="s">
        <v>6998</v>
      </c>
      <c r="BQ1303" s="22" t="s">
        <v>7089</v>
      </c>
      <c r="BR1303" s="22" t="s">
        <v>7147</v>
      </c>
    </row>
    <row r="1304" spans="1:70" x14ac:dyDescent="0.35">
      <c r="A1304" s="22" t="s">
        <v>4097</v>
      </c>
      <c r="B1304" s="136"/>
      <c r="C1304" s="22" t="s">
        <v>10872</v>
      </c>
      <c r="D1304" s="22" t="s">
        <v>4080</v>
      </c>
      <c r="E1304" s="22" t="s">
        <v>10794</v>
      </c>
      <c r="F1304" s="134" t="s">
        <v>12858</v>
      </c>
      <c r="G1304" s="22" t="str">
        <f xml:space="preserve"> INDEX('MASTER--Enter Data'!$J$3:$J$1871, MATCH('parsed-whois-report-2018-02-09T'!A1304, 'MASTER--Enter Data'!$E$3:$E$1871, 0))</f>
        <v>Moncler S.P.A.</v>
      </c>
      <c r="H1304" s="22" t="str">
        <f xml:space="preserve"> INDEX('MASTER--Enter Data'!$N$3:$N$1871, MATCH('parsed-whois-report-2018-02-09T'!A1304, 'MASTER--Enter Data'!$E$3:$E$1871, 0))</f>
        <v>The GigaLaw Firm, Douglas M Isenberg, Attorney at Law, LLC</v>
      </c>
      <c r="I1304" s="22" t="str">
        <f xml:space="preserve"> INDEX('MASTER--Enter Data'!$L$3:$L$1871, MATCH('parsed-whois-report-2018-02-09T'!A1304, 'MASTER--Enter Data'!$E$3:$E$1871, 0))</f>
        <v>Trani Johanna</v>
      </c>
      <c r="J1304" s="22" t="s">
        <v>10789</v>
      </c>
      <c r="K1304" s="22" t="s">
        <v>8009</v>
      </c>
      <c r="M1304" s="22" t="s">
        <v>10816</v>
      </c>
      <c r="N1304" s="22" t="s">
        <v>7279</v>
      </c>
      <c r="O1304" s="22">
        <v>8618650252389</v>
      </c>
      <c r="Q1304" s="22" t="s">
        <v>10790</v>
      </c>
      <c r="T1304" s="22" t="s">
        <v>4080</v>
      </c>
      <c r="U1304" s="22" t="s">
        <v>10794</v>
      </c>
      <c r="V1304" s="22" t="s">
        <v>10789</v>
      </c>
      <c r="W1304" s="22" t="s">
        <v>8009</v>
      </c>
      <c r="Y1304" s="22" t="s">
        <v>10816</v>
      </c>
      <c r="Z1304" s="22" t="s">
        <v>7279</v>
      </c>
      <c r="AA1304" s="22">
        <v>8618650252389</v>
      </c>
      <c r="AC1304" s="22" t="s">
        <v>10790</v>
      </c>
      <c r="AF1304" s="22" t="s">
        <v>4080</v>
      </c>
      <c r="AG1304" s="22" t="s">
        <v>10794</v>
      </c>
      <c r="AH1304" s="22" t="s">
        <v>10789</v>
      </c>
      <c r="AI1304" s="22" t="s">
        <v>8009</v>
      </c>
      <c r="AK1304" s="22" t="s">
        <v>10816</v>
      </c>
      <c r="AL1304" s="22" t="s">
        <v>7279</v>
      </c>
      <c r="AM1304" s="22">
        <v>8618650252389</v>
      </c>
      <c r="AO1304" s="22" t="s">
        <v>10790</v>
      </c>
      <c r="AR1304" s="22" t="s">
        <v>4080</v>
      </c>
      <c r="AS1304" s="22" t="s">
        <v>10794</v>
      </c>
      <c r="AT1304" s="22" t="s">
        <v>10789</v>
      </c>
      <c r="AU1304" s="22" t="s">
        <v>8009</v>
      </c>
      <c r="AW1304" s="22" t="s">
        <v>10816</v>
      </c>
      <c r="AX1304" s="22" t="s">
        <v>7279</v>
      </c>
      <c r="AY1304" s="22">
        <v>8618650252389</v>
      </c>
      <c r="BA1304" s="22" t="s">
        <v>10790</v>
      </c>
      <c r="BD1304" s="128">
        <v>42695</v>
      </c>
      <c r="BE1304" s="128">
        <v>43425</v>
      </c>
      <c r="BF1304" s="22" t="s">
        <v>7086</v>
      </c>
      <c r="BI1304" s="22" t="s">
        <v>6997</v>
      </c>
      <c r="BJ1304" s="22" t="s">
        <v>6998</v>
      </c>
      <c r="BQ1304" s="22" t="s">
        <v>7274</v>
      </c>
      <c r="BR1304" s="22" t="s">
        <v>8162</v>
      </c>
    </row>
    <row r="1305" spans="1:70" x14ac:dyDescent="0.35">
      <c r="A1305" s="22" t="s">
        <v>4098</v>
      </c>
      <c r="B1305" s="136"/>
      <c r="C1305" s="22" t="s">
        <v>10873</v>
      </c>
      <c r="D1305" s="22" t="s">
        <v>4080</v>
      </c>
      <c r="E1305" s="22" t="s">
        <v>10794</v>
      </c>
      <c r="F1305" s="134" t="s">
        <v>12858</v>
      </c>
      <c r="G1305" s="22" t="str">
        <f xml:space="preserve"> INDEX('MASTER--Enter Data'!$J$3:$J$1871, MATCH('parsed-whois-report-2018-02-09T'!A1305, 'MASTER--Enter Data'!$E$3:$E$1871, 0))</f>
        <v>Moncler S.P.A.</v>
      </c>
      <c r="H1305" s="22" t="str">
        <f xml:space="preserve"> INDEX('MASTER--Enter Data'!$N$3:$N$1871, MATCH('parsed-whois-report-2018-02-09T'!A1305, 'MASTER--Enter Data'!$E$3:$E$1871, 0))</f>
        <v>The GigaLaw Firm, Douglas M Isenberg, Attorney at Law, LLC</v>
      </c>
      <c r="I1305" s="22" t="str">
        <f xml:space="preserve"> INDEX('MASTER--Enter Data'!$L$3:$L$1871, MATCH('parsed-whois-report-2018-02-09T'!A1305, 'MASTER--Enter Data'!$E$3:$E$1871, 0))</f>
        <v>Trani Johanna</v>
      </c>
      <c r="J1305" s="22" t="s">
        <v>10789</v>
      </c>
      <c r="K1305" s="22" t="s">
        <v>8009</v>
      </c>
      <c r="M1305" s="22" t="s">
        <v>10816</v>
      </c>
      <c r="N1305" s="22" t="s">
        <v>7279</v>
      </c>
      <c r="O1305" s="22">
        <v>8618650252389</v>
      </c>
      <c r="Q1305" s="22" t="s">
        <v>10790</v>
      </c>
      <c r="AF1305" s="22" t="s">
        <v>4080</v>
      </c>
      <c r="AG1305" s="22" t="s">
        <v>10794</v>
      </c>
      <c r="AH1305" s="22" t="s">
        <v>10789</v>
      </c>
      <c r="AI1305" s="22" t="s">
        <v>8009</v>
      </c>
      <c r="AK1305" s="22" t="s">
        <v>10816</v>
      </c>
      <c r="AL1305" s="22" t="s">
        <v>7279</v>
      </c>
      <c r="AM1305" s="22">
        <v>8618650252389</v>
      </c>
      <c r="AO1305" s="22" t="s">
        <v>10790</v>
      </c>
      <c r="AR1305" s="22" t="s">
        <v>4080</v>
      </c>
      <c r="AS1305" s="22" t="s">
        <v>10794</v>
      </c>
      <c r="AT1305" s="22" t="s">
        <v>10789</v>
      </c>
      <c r="AU1305" s="22" t="s">
        <v>8009</v>
      </c>
      <c r="AW1305" s="22" t="s">
        <v>10816</v>
      </c>
      <c r="AX1305" s="22" t="s">
        <v>7279</v>
      </c>
      <c r="AY1305" s="22">
        <v>8618650252389</v>
      </c>
      <c r="BA1305" s="22" t="s">
        <v>10790</v>
      </c>
      <c r="BD1305" s="128">
        <v>42695</v>
      </c>
      <c r="BE1305" s="128">
        <v>43060</v>
      </c>
      <c r="BF1305" s="22" t="s">
        <v>7086</v>
      </c>
      <c r="BI1305" s="22" t="s">
        <v>6997</v>
      </c>
      <c r="BJ1305" s="22" t="s">
        <v>6998</v>
      </c>
      <c r="BQ1305" s="22" t="s">
        <v>7089</v>
      </c>
      <c r="BR1305" s="22" t="s">
        <v>7147</v>
      </c>
    </row>
    <row r="1306" spans="1:70" x14ac:dyDescent="0.35">
      <c r="A1306" s="22" t="s">
        <v>4099</v>
      </c>
      <c r="B1306" s="136"/>
      <c r="C1306" s="22" t="s">
        <v>10874</v>
      </c>
      <c r="D1306" s="22" t="s">
        <v>4080</v>
      </c>
      <c r="E1306" s="22" t="s">
        <v>10794</v>
      </c>
      <c r="F1306" s="134" t="s">
        <v>12858</v>
      </c>
      <c r="G1306" s="22" t="str">
        <f xml:space="preserve"> INDEX('MASTER--Enter Data'!$J$3:$J$1871, MATCH('parsed-whois-report-2018-02-09T'!A1306, 'MASTER--Enter Data'!$E$3:$E$1871, 0))</f>
        <v>Moncler S.P.A.</v>
      </c>
      <c r="H1306" s="22" t="str">
        <f xml:space="preserve"> INDEX('MASTER--Enter Data'!$N$3:$N$1871, MATCH('parsed-whois-report-2018-02-09T'!A1306, 'MASTER--Enter Data'!$E$3:$E$1871, 0))</f>
        <v>The GigaLaw Firm, Douglas M Isenberg, Attorney at Law, LLC</v>
      </c>
      <c r="I1306" s="22" t="str">
        <f xml:space="preserve"> INDEX('MASTER--Enter Data'!$L$3:$L$1871, MATCH('parsed-whois-report-2018-02-09T'!A1306, 'MASTER--Enter Data'!$E$3:$E$1871, 0))</f>
        <v>Trani Johanna</v>
      </c>
      <c r="J1306" s="22" t="s">
        <v>10789</v>
      </c>
      <c r="K1306" s="22" t="s">
        <v>8009</v>
      </c>
      <c r="M1306" s="22" t="s">
        <v>10816</v>
      </c>
      <c r="N1306" s="22" t="s">
        <v>7279</v>
      </c>
      <c r="O1306" s="22">
        <v>8618650252389</v>
      </c>
      <c r="Q1306" s="22" t="s">
        <v>10790</v>
      </c>
      <c r="T1306" s="22" t="s">
        <v>4080</v>
      </c>
      <c r="U1306" s="22" t="s">
        <v>10794</v>
      </c>
      <c r="V1306" s="22" t="s">
        <v>10789</v>
      </c>
      <c r="W1306" s="22" t="s">
        <v>8009</v>
      </c>
      <c r="Y1306" s="22" t="s">
        <v>10816</v>
      </c>
      <c r="Z1306" s="22" t="s">
        <v>7279</v>
      </c>
      <c r="AA1306" s="22">
        <v>8618650252389</v>
      </c>
      <c r="AC1306" s="22" t="s">
        <v>10790</v>
      </c>
      <c r="AF1306" s="22" t="s">
        <v>4080</v>
      </c>
      <c r="AG1306" s="22" t="s">
        <v>10794</v>
      </c>
      <c r="AH1306" s="22" t="s">
        <v>10789</v>
      </c>
      <c r="AI1306" s="22" t="s">
        <v>8009</v>
      </c>
      <c r="AK1306" s="22" t="s">
        <v>10816</v>
      </c>
      <c r="AL1306" s="22" t="s">
        <v>7279</v>
      </c>
      <c r="AM1306" s="22">
        <v>8618650252389</v>
      </c>
      <c r="AO1306" s="22" t="s">
        <v>10790</v>
      </c>
      <c r="AR1306" s="22" t="s">
        <v>4080</v>
      </c>
      <c r="AS1306" s="22" t="s">
        <v>10794</v>
      </c>
      <c r="AT1306" s="22" t="s">
        <v>10789</v>
      </c>
      <c r="AU1306" s="22" t="s">
        <v>8009</v>
      </c>
      <c r="AW1306" s="22" t="s">
        <v>10816</v>
      </c>
      <c r="AX1306" s="22" t="s">
        <v>7279</v>
      </c>
      <c r="AY1306" s="22">
        <v>8618650252389</v>
      </c>
      <c r="BA1306" s="22" t="s">
        <v>10790</v>
      </c>
      <c r="BD1306" s="128">
        <v>42695</v>
      </c>
      <c r="BE1306" s="128">
        <v>43425</v>
      </c>
      <c r="BF1306" s="22" t="s">
        <v>7086</v>
      </c>
      <c r="BI1306" s="22" t="s">
        <v>6997</v>
      </c>
      <c r="BJ1306" s="22" t="s">
        <v>6998</v>
      </c>
      <c r="BQ1306" s="22" t="s">
        <v>7274</v>
      </c>
      <c r="BR1306" s="22" t="s">
        <v>8162</v>
      </c>
    </row>
    <row r="1307" spans="1:70" x14ac:dyDescent="0.35">
      <c r="A1307" s="22" t="s">
        <v>4035</v>
      </c>
      <c r="B1307" s="136"/>
      <c r="C1307" s="22" t="s">
        <v>10875</v>
      </c>
      <c r="D1307" s="22" t="s">
        <v>3982</v>
      </c>
      <c r="F1307" s="134" t="s">
        <v>12858</v>
      </c>
      <c r="G1307" s="22" t="str">
        <f xml:space="preserve"> INDEX('MASTER--Enter Data'!$J$3:$J$1871, MATCH('parsed-whois-report-2018-02-09T'!A1307, 'MASTER--Enter Data'!$E$3:$E$1871, 0))</f>
        <v>Moncler S.P.A.</v>
      </c>
      <c r="H1307" s="22" t="str">
        <f xml:space="preserve"> INDEX('MASTER--Enter Data'!$N$3:$N$1871, MATCH('parsed-whois-report-2018-02-09T'!A1307, 'MASTER--Enter Data'!$E$3:$E$1871, 0))</f>
        <v>The GigaLaw Firm, Douglas M Isenberg, Attorney at Law, LLC</v>
      </c>
      <c r="I1307" s="22" t="str">
        <f xml:space="preserve"> INDEX('MASTER--Enter Data'!$L$3:$L$1871, MATCH('parsed-whois-report-2018-02-09T'!A1307, 'MASTER--Enter Data'!$E$3:$E$1871, 0))</f>
        <v>Ndiaye therese</v>
      </c>
      <c r="J1307" s="22" t="s">
        <v>10370</v>
      </c>
      <c r="K1307" s="22" t="s">
        <v>10371</v>
      </c>
      <c r="L1307" s="22" t="s">
        <v>10371</v>
      </c>
      <c r="M1307" s="22">
        <v>57000</v>
      </c>
      <c r="N1307" s="22" t="s">
        <v>6989</v>
      </c>
      <c r="O1307" s="22">
        <v>33658835655</v>
      </c>
      <c r="Q1307" s="22" t="s">
        <v>10372</v>
      </c>
      <c r="AC1307" s="22" t="s">
        <v>10372</v>
      </c>
      <c r="AF1307" s="22" t="s">
        <v>3982</v>
      </c>
      <c r="AH1307" s="22" t="s">
        <v>10370</v>
      </c>
      <c r="AI1307" s="22" t="s">
        <v>10371</v>
      </c>
      <c r="AJ1307" s="22" t="s">
        <v>10371</v>
      </c>
      <c r="AK1307" s="22">
        <v>57000</v>
      </c>
      <c r="AL1307" s="22" t="s">
        <v>6989</v>
      </c>
      <c r="AM1307" s="22">
        <v>33658835655</v>
      </c>
      <c r="AO1307" s="22" t="s">
        <v>10372</v>
      </c>
      <c r="AR1307" s="22" t="s">
        <v>3982</v>
      </c>
      <c r="AT1307" s="22" t="s">
        <v>10370</v>
      </c>
      <c r="AU1307" s="22" t="s">
        <v>10371</v>
      </c>
      <c r="AV1307" s="22" t="s">
        <v>10371</v>
      </c>
      <c r="AW1307" s="22">
        <v>57000</v>
      </c>
      <c r="AX1307" s="22" t="s">
        <v>6989</v>
      </c>
      <c r="AY1307" s="22">
        <v>33658835655</v>
      </c>
      <c r="BA1307" s="22" t="s">
        <v>10372</v>
      </c>
      <c r="BD1307" s="128">
        <v>42732</v>
      </c>
      <c r="BE1307" s="128">
        <v>43096</v>
      </c>
      <c r="BF1307" s="22" t="s">
        <v>7086</v>
      </c>
      <c r="BI1307" s="22" t="s">
        <v>6997</v>
      </c>
      <c r="BJ1307" s="22" t="s">
        <v>6998</v>
      </c>
      <c r="BR1307" s="22" t="s">
        <v>7048</v>
      </c>
    </row>
    <row r="1308" spans="1:70" x14ac:dyDescent="0.35">
      <c r="A1308" s="22" t="s">
        <v>4036</v>
      </c>
      <c r="B1308" s="136"/>
      <c r="C1308" s="22" t="s">
        <v>10876</v>
      </c>
      <c r="D1308" s="22" t="s">
        <v>3982</v>
      </c>
      <c r="E1308" s="22" t="s">
        <v>10794</v>
      </c>
      <c r="F1308" s="134" t="s">
        <v>12858</v>
      </c>
      <c r="G1308" s="22" t="str">
        <f xml:space="preserve"> INDEX('MASTER--Enter Data'!$J$3:$J$1871, MATCH('parsed-whois-report-2018-02-09T'!A1308, 'MASTER--Enter Data'!$E$3:$E$1871, 0))</f>
        <v>Moncler S.P.A.</v>
      </c>
      <c r="H1308" s="22" t="str">
        <f xml:space="preserve"> INDEX('MASTER--Enter Data'!$N$3:$N$1871, MATCH('parsed-whois-report-2018-02-09T'!A1308, 'MASTER--Enter Data'!$E$3:$E$1871, 0))</f>
        <v>The GigaLaw Firm, Douglas M Isenberg, Attorney at Law, LLC</v>
      </c>
      <c r="I1308" s="22" t="str">
        <f xml:space="preserve"> INDEX('MASTER--Enter Data'!$L$3:$L$1871, MATCH('parsed-whois-report-2018-02-09T'!A1308, 'MASTER--Enter Data'!$E$3:$E$1871, 0))</f>
        <v>Ndiaye therese</v>
      </c>
      <c r="J1308" s="22" t="s">
        <v>10370</v>
      </c>
      <c r="K1308" s="22" t="s">
        <v>10371</v>
      </c>
      <c r="L1308" s="22" t="s">
        <v>10877</v>
      </c>
      <c r="M1308" s="22">
        <v>57000</v>
      </c>
      <c r="N1308" s="22" t="s">
        <v>7313</v>
      </c>
      <c r="O1308" s="22">
        <v>33658835655</v>
      </c>
      <c r="Q1308" s="22" t="s">
        <v>10372</v>
      </c>
      <c r="AF1308" s="22" t="s">
        <v>3982</v>
      </c>
      <c r="AG1308" s="22" t="s">
        <v>10794</v>
      </c>
      <c r="AH1308" s="22" t="s">
        <v>10370</v>
      </c>
      <c r="AI1308" s="22" t="s">
        <v>10371</v>
      </c>
      <c r="AJ1308" s="22" t="s">
        <v>10877</v>
      </c>
      <c r="AK1308" s="22">
        <v>57000</v>
      </c>
      <c r="AL1308" s="22" t="s">
        <v>7313</v>
      </c>
      <c r="AM1308" s="22">
        <v>33658835655</v>
      </c>
      <c r="AO1308" s="22" t="s">
        <v>10372</v>
      </c>
      <c r="AR1308" s="22" t="s">
        <v>3982</v>
      </c>
      <c r="AS1308" s="22" t="s">
        <v>10794</v>
      </c>
      <c r="AT1308" s="22" t="s">
        <v>10370</v>
      </c>
      <c r="AU1308" s="22" t="s">
        <v>10371</v>
      </c>
      <c r="AV1308" s="22" t="s">
        <v>10877</v>
      </c>
      <c r="AW1308" s="22">
        <v>57000</v>
      </c>
      <c r="AX1308" s="22" t="s">
        <v>7313</v>
      </c>
      <c r="AY1308" s="22">
        <v>33658835655</v>
      </c>
      <c r="BA1308" s="22" t="s">
        <v>10372</v>
      </c>
      <c r="BD1308" s="128">
        <v>42725</v>
      </c>
      <c r="BE1308" s="128">
        <v>43090</v>
      </c>
      <c r="BF1308" s="22" t="s">
        <v>7086</v>
      </c>
      <c r="BI1308" s="22" t="s">
        <v>6997</v>
      </c>
      <c r="BJ1308" s="22" t="s">
        <v>6998</v>
      </c>
      <c r="BR1308" s="22" t="s">
        <v>7147</v>
      </c>
    </row>
    <row r="1309" spans="1:70" x14ac:dyDescent="0.35">
      <c r="A1309" s="22" t="s">
        <v>4867</v>
      </c>
      <c r="B1309" s="136"/>
      <c r="C1309" s="22" t="s">
        <v>10878</v>
      </c>
      <c r="D1309" s="22" t="s">
        <v>4841</v>
      </c>
      <c r="F1309" s="134" t="s">
        <v>12858</v>
      </c>
      <c r="G1309" s="22" t="str">
        <f xml:space="preserve"> INDEX('MASTER--Enter Data'!$J$3:$J$1871, MATCH('parsed-whois-report-2018-02-09T'!A1309, 'MASTER--Enter Data'!$E$3:$E$1871, 0))</f>
        <v>Moncler S.P.A.</v>
      </c>
      <c r="H1309" s="22" t="str">
        <f xml:space="preserve"> INDEX('MASTER--Enter Data'!$N$3:$N$1871, MATCH('parsed-whois-report-2018-02-09T'!A1309, 'MASTER--Enter Data'!$E$3:$E$1871, 0))</f>
        <v>The GigaLaw Firm, Douglas M Isenberg, Attorney at Law, LLC</v>
      </c>
      <c r="I1309" s="22" t="str">
        <f xml:space="preserve"> INDEX('MASTER--Enter Data'!$L$3:$L$1871, MATCH('parsed-whois-report-2018-02-09T'!A1309, 'MASTER--Enter Data'!$E$3:$E$1871, 0))</f>
        <v>Dominique Lacroix</v>
      </c>
      <c r="J1309" s="22" t="s">
        <v>10781</v>
      </c>
      <c r="K1309" s="22" t="s">
        <v>10022</v>
      </c>
      <c r="L1309" s="22" t="s">
        <v>10023</v>
      </c>
      <c r="M1309" s="22">
        <v>361000</v>
      </c>
      <c r="N1309" s="22" t="s">
        <v>5099</v>
      </c>
      <c r="O1309" s="22">
        <v>8618650252389</v>
      </c>
      <c r="Q1309" s="22" t="s">
        <v>10782</v>
      </c>
      <c r="AF1309" s="22" t="s">
        <v>4841</v>
      </c>
      <c r="AH1309" s="22" t="s">
        <v>10781</v>
      </c>
      <c r="AI1309" s="22" t="s">
        <v>10022</v>
      </c>
      <c r="AJ1309" s="22" t="s">
        <v>10023</v>
      </c>
      <c r="AK1309" s="22">
        <v>361000</v>
      </c>
      <c r="AL1309" s="22" t="s">
        <v>5099</v>
      </c>
      <c r="AM1309" s="22">
        <v>8618650252389</v>
      </c>
      <c r="AO1309" s="22" t="s">
        <v>10782</v>
      </c>
      <c r="AR1309" s="22" t="s">
        <v>4841</v>
      </c>
      <c r="AT1309" s="22" t="s">
        <v>10781</v>
      </c>
      <c r="AU1309" s="22" t="s">
        <v>10022</v>
      </c>
      <c r="AV1309" s="22" t="s">
        <v>10023</v>
      </c>
      <c r="AW1309" s="22">
        <v>361000</v>
      </c>
      <c r="AX1309" s="22" t="s">
        <v>5099</v>
      </c>
      <c r="AY1309" s="22">
        <v>8618650252389</v>
      </c>
      <c r="BA1309" s="22" t="s">
        <v>10782</v>
      </c>
      <c r="BD1309" s="128">
        <v>43000</v>
      </c>
      <c r="BE1309" s="128">
        <v>43365</v>
      </c>
      <c r="BF1309" s="22" t="s">
        <v>7086</v>
      </c>
      <c r="BI1309" s="22" t="s">
        <v>6997</v>
      </c>
      <c r="BJ1309" s="22" t="s">
        <v>6998</v>
      </c>
      <c r="BR1309" s="22" t="s">
        <v>7036</v>
      </c>
    </row>
    <row r="1310" spans="1:70" x14ac:dyDescent="0.35">
      <c r="A1310" s="22" t="s">
        <v>4100</v>
      </c>
      <c r="B1310" s="136"/>
      <c r="C1310" s="22" t="s">
        <v>10879</v>
      </c>
      <c r="D1310" s="22" t="s">
        <v>4080</v>
      </c>
      <c r="F1310" s="134" t="s">
        <v>12858</v>
      </c>
      <c r="G1310" s="22" t="str">
        <f xml:space="preserve"> INDEX('MASTER--Enter Data'!$J$3:$J$1871, MATCH('parsed-whois-report-2018-02-09T'!A1310, 'MASTER--Enter Data'!$E$3:$E$1871, 0))</f>
        <v>Moncler S.P.A.</v>
      </c>
      <c r="H1310" s="22" t="str">
        <f xml:space="preserve"> INDEX('MASTER--Enter Data'!$N$3:$N$1871, MATCH('parsed-whois-report-2018-02-09T'!A1310, 'MASTER--Enter Data'!$E$3:$E$1871, 0))</f>
        <v>The GigaLaw Firm, Douglas M Isenberg, Attorney at Law, LLC</v>
      </c>
      <c r="I1310" s="22" t="str">
        <f xml:space="preserve"> INDEX('MASTER--Enter Data'!$L$3:$L$1871, MATCH('parsed-whois-report-2018-02-09T'!A1310, 'MASTER--Enter Data'!$E$3:$E$1871, 0))</f>
        <v>Trani Johanna</v>
      </c>
      <c r="J1310" s="22" t="s">
        <v>10789</v>
      </c>
      <c r="K1310" s="22" t="s">
        <v>8009</v>
      </c>
      <c r="L1310" s="22" t="s">
        <v>10023</v>
      </c>
      <c r="M1310" s="22">
        <v>201306</v>
      </c>
      <c r="N1310" s="22" t="s">
        <v>5099</v>
      </c>
      <c r="O1310" s="22">
        <v>8618650252389</v>
      </c>
      <c r="Q1310" s="22" t="s">
        <v>10790</v>
      </c>
      <c r="AF1310" s="22" t="s">
        <v>4080</v>
      </c>
      <c r="AH1310" s="22" t="s">
        <v>10789</v>
      </c>
      <c r="AI1310" s="22" t="s">
        <v>8009</v>
      </c>
      <c r="AJ1310" s="22" t="s">
        <v>10023</v>
      </c>
      <c r="AK1310" s="22">
        <v>201306</v>
      </c>
      <c r="AL1310" s="22" t="s">
        <v>5099</v>
      </c>
      <c r="AM1310" s="22">
        <v>8618650252389</v>
      </c>
      <c r="AO1310" s="22" t="s">
        <v>10790</v>
      </c>
      <c r="AR1310" s="22" t="s">
        <v>4080</v>
      </c>
      <c r="AT1310" s="22" t="s">
        <v>10789</v>
      </c>
      <c r="AU1310" s="22" t="s">
        <v>8009</v>
      </c>
      <c r="AV1310" s="22" t="s">
        <v>10023</v>
      </c>
      <c r="AW1310" s="22">
        <v>201306</v>
      </c>
      <c r="AX1310" s="22" t="s">
        <v>5099</v>
      </c>
      <c r="AY1310" s="22">
        <v>8618650252389</v>
      </c>
      <c r="BA1310" s="22" t="s">
        <v>10790</v>
      </c>
      <c r="BD1310" s="128">
        <v>42702</v>
      </c>
      <c r="BE1310" s="128">
        <v>43067</v>
      </c>
      <c r="BF1310" s="22" t="s">
        <v>7086</v>
      </c>
      <c r="BI1310" s="22" t="s">
        <v>6997</v>
      </c>
      <c r="BJ1310" s="22" t="s">
        <v>6998</v>
      </c>
      <c r="BR1310" s="22" t="s">
        <v>7147</v>
      </c>
    </row>
    <row r="1311" spans="1:70" x14ac:dyDescent="0.35">
      <c r="A1311" s="22" t="s">
        <v>4101</v>
      </c>
      <c r="B1311" s="136"/>
      <c r="C1311" s="22" t="s">
        <v>10880</v>
      </c>
      <c r="D1311" s="22" t="s">
        <v>4080</v>
      </c>
      <c r="F1311" s="134" t="s">
        <v>12858</v>
      </c>
      <c r="G1311" s="22" t="str">
        <f xml:space="preserve"> INDEX('MASTER--Enter Data'!$J$3:$J$1871, MATCH('parsed-whois-report-2018-02-09T'!A1311, 'MASTER--Enter Data'!$E$3:$E$1871, 0))</f>
        <v>Moncler S.P.A.</v>
      </c>
      <c r="H1311" s="22" t="str">
        <f xml:space="preserve"> INDEX('MASTER--Enter Data'!$N$3:$N$1871, MATCH('parsed-whois-report-2018-02-09T'!A1311, 'MASTER--Enter Data'!$E$3:$E$1871, 0))</f>
        <v>The GigaLaw Firm, Douglas M Isenberg, Attorney at Law, LLC</v>
      </c>
      <c r="I1311" s="22" t="str">
        <f xml:space="preserve"> INDEX('MASTER--Enter Data'!$L$3:$L$1871, MATCH('parsed-whois-report-2018-02-09T'!A1311, 'MASTER--Enter Data'!$E$3:$E$1871, 0))</f>
        <v>Trani Johanna</v>
      </c>
      <c r="J1311" s="22" t="s">
        <v>10789</v>
      </c>
      <c r="K1311" s="22" t="s">
        <v>8009</v>
      </c>
      <c r="L1311" s="22" t="s">
        <v>10023</v>
      </c>
      <c r="M1311" s="22">
        <v>201306</v>
      </c>
      <c r="N1311" s="22" t="s">
        <v>5099</v>
      </c>
      <c r="O1311" s="22">
        <v>8618650252389</v>
      </c>
      <c r="Q1311" s="22" t="s">
        <v>10790</v>
      </c>
      <c r="T1311" s="22" t="s">
        <v>4080</v>
      </c>
      <c r="V1311" s="22" t="s">
        <v>10789</v>
      </c>
      <c r="W1311" s="22" t="s">
        <v>8009</v>
      </c>
      <c r="X1311" s="22" t="s">
        <v>10023</v>
      </c>
      <c r="Y1311" s="22">
        <v>201306</v>
      </c>
      <c r="Z1311" s="22" t="s">
        <v>5099</v>
      </c>
      <c r="AA1311" s="22">
        <v>8618650252389</v>
      </c>
      <c r="AC1311" s="22" t="s">
        <v>10790</v>
      </c>
      <c r="AF1311" s="22" t="s">
        <v>4080</v>
      </c>
      <c r="AH1311" s="22" t="s">
        <v>10789</v>
      </c>
      <c r="AI1311" s="22" t="s">
        <v>8009</v>
      </c>
      <c r="AJ1311" s="22" t="s">
        <v>10023</v>
      </c>
      <c r="AK1311" s="22">
        <v>201306</v>
      </c>
      <c r="AL1311" s="22" t="s">
        <v>5099</v>
      </c>
      <c r="AM1311" s="22">
        <v>8618650252389</v>
      </c>
      <c r="AO1311" s="22" t="s">
        <v>10790</v>
      </c>
      <c r="AR1311" s="22" t="s">
        <v>4080</v>
      </c>
      <c r="AT1311" s="22" t="s">
        <v>10789</v>
      </c>
      <c r="AU1311" s="22" t="s">
        <v>8009</v>
      </c>
      <c r="AV1311" s="22" t="s">
        <v>10023</v>
      </c>
      <c r="AW1311" s="22">
        <v>201306</v>
      </c>
      <c r="AX1311" s="22" t="s">
        <v>5099</v>
      </c>
      <c r="AY1311" s="22">
        <v>8618650252389</v>
      </c>
      <c r="BA1311" s="22" t="s">
        <v>10790</v>
      </c>
      <c r="BD1311" s="128">
        <v>42702</v>
      </c>
      <c r="BE1311" s="128">
        <v>43432</v>
      </c>
      <c r="BF1311" s="22" t="s">
        <v>7086</v>
      </c>
      <c r="BI1311" s="22" t="s">
        <v>10881</v>
      </c>
      <c r="BJ1311" s="22" t="s">
        <v>10882</v>
      </c>
      <c r="BR1311" s="22" t="s">
        <v>7147</v>
      </c>
    </row>
    <row r="1312" spans="1:70" x14ac:dyDescent="0.35">
      <c r="A1312" s="22" t="s">
        <v>4037</v>
      </c>
      <c r="B1312" s="136"/>
      <c r="C1312" s="22" t="s">
        <v>10883</v>
      </c>
      <c r="D1312" s="22" t="s">
        <v>3982</v>
      </c>
      <c r="F1312" s="134" t="s">
        <v>12858</v>
      </c>
      <c r="G1312" s="22" t="str">
        <f xml:space="preserve"> INDEX('MASTER--Enter Data'!$J$3:$J$1871, MATCH('parsed-whois-report-2018-02-09T'!A1312, 'MASTER--Enter Data'!$E$3:$E$1871, 0))</f>
        <v>Moncler S.P.A.</v>
      </c>
      <c r="H1312" s="22" t="str">
        <f xml:space="preserve"> INDEX('MASTER--Enter Data'!$N$3:$N$1871, MATCH('parsed-whois-report-2018-02-09T'!A1312, 'MASTER--Enter Data'!$E$3:$E$1871, 0))</f>
        <v>The GigaLaw Firm, Douglas M Isenberg, Attorney at Law, LLC</v>
      </c>
      <c r="I1312" s="22" t="str">
        <f xml:space="preserve"> INDEX('MASTER--Enter Data'!$L$3:$L$1871, MATCH('parsed-whois-report-2018-02-09T'!A1312, 'MASTER--Enter Data'!$E$3:$E$1871, 0))</f>
        <v>Ndiaye therese</v>
      </c>
      <c r="J1312" s="22" t="s">
        <v>10370</v>
      </c>
      <c r="K1312" s="22" t="s">
        <v>10371</v>
      </c>
      <c r="L1312" s="22" t="s">
        <v>10371</v>
      </c>
      <c r="M1312" s="22">
        <v>57000</v>
      </c>
      <c r="N1312" s="22" t="s">
        <v>6989</v>
      </c>
      <c r="O1312" s="22">
        <v>33658835655</v>
      </c>
      <c r="Q1312" s="22" t="s">
        <v>10372</v>
      </c>
      <c r="T1312" s="22" t="s">
        <v>3982</v>
      </c>
      <c r="V1312" s="22" t="s">
        <v>10370</v>
      </c>
      <c r="W1312" s="22" t="s">
        <v>10371</v>
      </c>
      <c r="X1312" s="22" t="s">
        <v>10371</v>
      </c>
      <c r="Y1312" s="22">
        <v>57000</v>
      </c>
      <c r="Z1312" s="22" t="s">
        <v>6989</v>
      </c>
      <c r="AA1312" s="22">
        <v>33658835655</v>
      </c>
      <c r="AC1312" s="22" t="s">
        <v>10372</v>
      </c>
      <c r="AF1312" s="22" t="s">
        <v>3982</v>
      </c>
      <c r="AH1312" s="22" t="s">
        <v>10370</v>
      </c>
      <c r="AI1312" s="22" t="s">
        <v>10371</v>
      </c>
      <c r="AJ1312" s="22" t="s">
        <v>10371</v>
      </c>
      <c r="AK1312" s="22">
        <v>57000</v>
      </c>
      <c r="AL1312" s="22" t="s">
        <v>6989</v>
      </c>
      <c r="AM1312" s="22">
        <v>33658835655</v>
      </c>
      <c r="AO1312" s="22" t="s">
        <v>10372</v>
      </c>
      <c r="AR1312" s="22" t="s">
        <v>3982</v>
      </c>
      <c r="AT1312" s="22" t="s">
        <v>10370</v>
      </c>
      <c r="AU1312" s="22" t="s">
        <v>10371</v>
      </c>
      <c r="AV1312" s="22" t="s">
        <v>10371</v>
      </c>
      <c r="AW1312" s="22">
        <v>57000</v>
      </c>
      <c r="AX1312" s="22" t="s">
        <v>6989</v>
      </c>
      <c r="AY1312" s="22">
        <v>33658835655</v>
      </c>
      <c r="BA1312" s="22" t="s">
        <v>10372</v>
      </c>
      <c r="BD1312" s="128">
        <v>42709</v>
      </c>
      <c r="BE1312" s="128">
        <v>43439</v>
      </c>
      <c r="BF1312" s="22" t="s">
        <v>7086</v>
      </c>
      <c r="BI1312" s="22" t="s">
        <v>6997</v>
      </c>
      <c r="BJ1312" s="22" t="s">
        <v>6998</v>
      </c>
      <c r="BR1312" s="22" t="s">
        <v>8162</v>
      </c>
    </row>
    <row r="1313" spans="1:70" x14ac:dyDescent="0.35">
      <c r="A1313" s="22" t="s">
        <v>4868</v>
      </c>
      <c r="B1313" s="136"/>
      <c r="C1313" s="22" t="s">
        <v>10884</v>
      </c>
      <c r="D1313" s="22" t="s">
        <v>4841</v>
      </c>
      <c r="F1313" s="134" t="s">
        <v>12858</v>
      </c>
      <c r="G1313" s="22" t="str">
        <f xml:space="preserve"> INDEX('MASTER--Enter Data'!$J$3:$J$1871, MATCH('parsed-whois-report-2018-02-09T'!A1313, 'MASTER--Enter Data'!$E$3:$E$1871, 0))</f>
        <v>Moncler S.P.A.</v>
      </c>
      <c r="H1313" s="22" t="str">
        <f xml:space="preserve"> INDEX('MASTER--Enter Data'!$N$3:$N$1871, MATCH('parsed-whois-report-2018-02-09T'!A1313, 'MASTER--Enter Data'!$E$3:$E$1871, 0))</f>
        <v>The GigaLaw Firm, Douglas M Isenberg, Attorney at Law, LLC</v>
      </c>
      <c r="I1313" s="22" t="str">
        <f xml:space="preserve"> INDEX('MASTER--Enter Data'!$L$3:$L$1871, MATCH('parsed-whois-report-2018-02-09T'!A1313, 'MASTER--Enter Data'!$E$3:$E$1871, 0))</f>
        <v>Dominique Lacroix</v>
      </c>
      <c r="J1313" s="22" t="s">
        <v>10781</v>
      </c>
      <c r="K1313" s="22" t="s">
        <v>10022</v>
      </c>
      <c r="L1313" s="22" t="s">
        <v>10023</v>
      </c>
      <c r="M1313" s="22">
        <v>361000</v>
      </c>
      <c r="N1313" s="22" t="s">
        <v>5099</v>
      </c>
      <c r="O1313" s="22">
        <v>8618650252389</v>
      </c>
      <c r="Q1313" s="22" t="s">
        <v>10782</v>
      </c>
      <c r="AF1313" s="22" t="s">
        <v>4841</v>
      </c>
      <c r="AH1313" s="22" t="s">
        <v>10781</v>
      </c>
      <c r="AI1313" s="22" t="s">
        <v>10022</v>
      </c>
      <c r="AJ1313" s="22" t="s">
        <v>10023</v>
      </c>
      <c r="AK1313" s="22">
        <v>361000</v>
      </c>
      <c r="AL1313" s="22" t="s">
        <v>5099</v>
      </c>
      <c r="AM1313" s="22">
        <v>8618650252389</v>
      </c>
      <c r="AO1313" s="22" t="s">
        <v>10782</v>
      </c>
      <c r="AR1313" s="22" t="s">
        <v>4841</v>
      </c>
      <c r="AT1313" s="22" t="s">
        <v>10781</v>
      </c>
      <c r="AU1313" s="22" t="s">
        <v>10022</v>
      </c>
      <c r="AV1313" s="22" t="s">
        <v>10023</v>
      </c>
      <c r="AW1313" s="22">
        <v>361000</v>
      </c>
      <c r="AX1313" s="22" t="s">
        <v>5099</v>
      </c>
      <c r="AY1313" s="22">
        <v>8618650252389</v>
      </c>
      <c r="BA1313" s="22" t="s">
        <v>10782</v>
      </c>
      <c r="BD1313" s="128">
        <v>42986</v>
      </c>
      <c r="BE1313" s="128">
        <v>43351</v>
      </c>
      <c r="BF1313" s="22" t="s">
        <v>7086</v>
      </c>
      <c r="BI1313" s="22" t="s">
        <v>6997</v>
      </c>
      <c r="BJ1313" s="22" t="s">
        <v>6998</v>
      </c>
      <c r="BR1313" s="22" t="s">
        <v>7036</v>
      </c>
    </row>
    <row r="1314" spans="1:70" x14ac:dyDescent="0.35">
      <c r="A1314" s="22" t="s">
        <v>4038</v>
      </c>
      <c r="B1314" s="136"/>
      <c r="C1314" s="22" t="s">
        <v>10885</v>
      </c>
      <c r="D1314" s="22" t="s">
        <v>3982</v>
      </c>
      <c r="F1314" s="134" t="s">
        <v>12858</v>
      </c>
      <c r="G1314" s="22" t="str">
        <f xml:space="preserve"> INDEX('MASTER--Enter Data'!$J$3:$J$1871, MATCH('parsed-whois-report-2018-02-09T'!A1314, 'MASTER--Enter Data'!$E$3:$E$1871, 0))</f>
        <v>Moncler S.P.A.</v>
      </c>
      <c r="H1314" s="22" t="str">
        <f xml:space="preserve"> INDEX('MASTER--Enter Data'!$N$3:$N$1871, MATCH('parsed-whois-report-2018-02-09T'!A1314, 'MASTER--Enter Data'!$E$3:$E$1871, 0))</f>
        <v>The GigaLaw Firm, Douglas M Isenberg, Attorney at Law, LLC</v>
      </c>
      <c r="I1314" s="22" t="str">
        <f xml:space="preserve"> INDEX('MASTER--Enter Data'!$L$3:$L$1871, MATCH('parsed-whois-report-2018-02-09T'!A1314, 'MASTER--Enter Data'!$E$3:$E$1871, 0))</f>
        <v>Ndiaye therese</v>
      </c>
      <c r="J1314" s="22" t="s">
        <v>10370</v>
      </c>
      <c r="K1314" s="22" t="s">
        <v>10371</v>
      </c>
      <c r="L1314" s="22" t="s">
        <v>10371</v>
      </c>
      <c r="M1314" s="22">
        <v>57000</v>
      </c>
      <c r="N1314" s="22" t="s">
        <v>6989</v>
      </c>
      <c r="O1314" s="22">
        <v>33658835655</v>
      </c>
      <c r="Q1314" s="22" t="s">
        <v>10372</v>
      </c>
      <c r="T1314" s="22" t="s">
        <v>3982</v>
      </c>
      <c r="V1314" s="22" t="s">
        <v>10370</v>
      </c>
      <c r="W1314" s="22" t="s">
        <v>10371</v>
      </c>
      <c r="X1314" s="22" t="s">
        <v>10371</v>
      </c>
      <c r="Y1314" s="22">
        <v>57000</v>
      </c>
      <c r="Z1314" s="22" t="s">
        <v>6989</v>
      </c>
      <c r="AA1314" s="22">
        <v>33658835655</v>
      </c>
      <c r="AC1314" s="22" t="s">
        <v>10372</v>
      </c>
      <c r="AF1314" s="22" t="s">
        <v>3982</v>
      </c>
      <c r="AH1314" s="22" t="s">
        <v>10370</v>
      </c>
      <c r="AI1314" s="22" t="s">
        <v>10371</v>
      </c>
      <c r="AJ1314" s="22" t="s">
        <v>10371</v>
      </c>
      <c r="AK1314" s="22">
        <v>57000</v>
      </c>
      <c r="AL1314" s="22" t="s">
        <v>6989</v>
      </c>
      <c r="AM1314" s="22">
        <v>33658835655</v>
      </c>
      <c r="AO1314" s="22" t="s">
        <v>10372</v>
      </c>
      <c r="AR1314" s="22" t="s">
        <v>3982</v>
      </c>
      <c r="AT1314" s="22" t="s">
        <v>10370</v>
      </c>
      <c r="AU1314" s="22" t="s">
        <v>10371</v>
      </c>
      <c r="AV1314" s="22" t="s">
        <v>10371</v>
      </c>
      <c r="AW1314" s="22">
        <v>57000</v>
      </c>
      <c r="AX1314" s="22" t="s">
        <v>6989</v>
      </c>
      <c r="AY1314" s="22">
        <v>33658835655</v>
      </c>
      <c r="BA1314" s="22" t="s">
        <v>10372</v>
      </c>
      <c r="BD1314" s="128">
        <v>42718</v>
      </c>
      <c r="BE1314" s="128">
        <v>43448</v>
      </c>
      <c r="BF1314" s="22" t="s">
        <v>7086</v>
      </c>
      <c r="BI1314" s="22" t="s">
        <v>6997</v>
      </c>
      <c r="BJ1314" s="22" t="s">
        <v>6998</v>
      </c>
      <c r="BR1314" s="22" t="s">
        <v>8162</v>
      </c>
    </row>
    <row r="1315" spans="1:70" x14ac:dyDescent="0.35">
      <c r="A1315" s="22" t="s">
        <v>4039</v>
      </c>
      <c r="B1315" s="136"/>
      <c r="C1315" s="22" t="s">
        <v>10886</v>
      </c>
      <c r="D1315" s="22" t="s">
        <v>3982</v>
      </c>
      <c r="F1315" s="134" t="s">
        <v>12858</v>
      </c>
      <c r="G1315" s="22" t="str">
        <f xml:space="preserve"> INDEX('MASTER--Enter Data'!$J$3:$J$1871, MATCH('parsed-whois-report-2018-02-09T'!A1315, 'MASTER--Enter Data'!$E$3:$E$1871, 0))</f>
        <v>Moncler S.P.A.</v>
      </c>
      <c r="H1315" s="22" t="str">
        <f xml:space="preserve"> INDEX('MASTER--Enter Data'!$N$3:$N$1871, MATCH('parsed-whois-report-2018-02-09T'!A1315, 'MASTER--Enter Data'!$E$3:$E$1871, 0))</f>
        <v>The GigaLaw Firm, Douglas M Isenberg, Attorney at Law, LLC</v>
      </c>
      <c r="I1315" s="22" t="str">
        <f xml:space="preserve"> INDEX('MASTER--Enter Data'!$L$3:$L$1871, MATCH('parsed-whois-report-2018-02-09T'!A1315, 'MASTER--Enter Data'!$E$3:$E$1871, 0))</f>
        <v>Ndiaye therese</v>
      </c>
      <c r="J1315" s="22" t="s">
        <v>10370</v>
      </c>
      <c r="K1315" s="22" t="s">
        <v>10371</v>
      </c>
      <c r="L1315" s="22" t="s">
        <v>10371</v>
      </c>
      <c r="M1315" s="22">
        <v>57000</v>
      </c>
      <c r="N1315" s="22" t="s">
        <v>6989</v>
      </c>
      <c r="O1315" s="22">
        <v>33658835655</v>
      </c>
      <c r="Q1315" s="22" t="s">
        <v>10372</v>
      </c>
      <c r="AF1315" s="22" t="s">
        <v>3982</v>
      </c>
      <c r="AH1315" s="22" t="s">
        <v>10370</v>
      </c>
      <c r="AI1315" s="22" t="s">
        <v>10371</v>
      </c>
      <c r="AJ1315" s="22" t="s">
        <v>10371</v>
      </c>
      <c r="AK1315" s="22">
        <v>57000</v>
      </c>
      <c r="AL1315" s="22" t="s">
        <v>6989</v>
      </c>
      <c r="AM1315" s="22">
        <v>33658835655</v>
      </c>
      <c r="AO1315" s="22" t="s">
        <v>10372</v>
      </c>
      <c r="AR1315" s="22" t="s">
        <v>3982</v>
      </c>
      <c r="AT1315" s="22" t="s">
        <v>10370</v>
      </c>
      <c r="AU1315" s="22" t="s">
        <v>10371</v>
      </c>
      <c r="AV1315" s="22" t="s">
        <v>10371</v>
      </c>
      <c r="AW1315" s="22">
        <v>57000</v>
      </c>
      <c r="AX1315" s="22" t="s">
        <v>6989</v>
      </c>
      <c r="AY1315" s="22">
        <v>33658835655</v>
      </c>
      <c r="BA1315" s="22" t="s">
        <v>10372</v>
      </c>
      <c r="BD1315" s="128">
        <v>42730</v>
      </c>
      <c r="BE1315" s="128">
        <v>43095</v>
      </c>
      <c r="BF1315" s="22" t="s">
        <v>7086</v>
      </c>
      <c r="BI1315" s="22" t="s">
        <v>6997</v>
      </c>
      <c r="BJ1315" s="22" t="s">
        <v>6998</v>
      </c>
      <c r="BR1315" s="22" t="s">
        <v>7147</v>
      </c>
    </row>
    <row r="1316" spans="1:70" x14ac:dyDescent="0.35">
      <c r="A1316" s="22" t="s">
        <v>4040</v>
      </c>
      <c r="B1316" s="136"/>
      <c r="C1316" s="22" t="s">
        <v>10887</v>
      </c>
      <c r="D1316" s="22" t="s">
        <v>3982</v>
      </c>
      <c r="F1316" s="134" t="s">
        <v>12858</v>
      </c>
      <c r="G1316" s="22" t="str">
        <f xml:space="preserve"> INDEX('MASTER--Enter Data'!$J$3:$J$1871, MATCH('parsed-whois-report-2018-02-09T'!A1316, 'MASTER--Enter Data'!$E$3:$E$1871, 0))</f>
        <v>Moncler S.P.A.</v>
      </c>
      <c r="H1316" s="22" t="str">
        <f xml:space="preserve"> INDEX('MASTER--Enter Data'!$N$3:$N$1871, MATCH('parsed-whois-report-2018-02-09T'!A1316, 'MASTER--Enter Data'!$E$3:$E$1871, 0))</f>
        <v>The GigaLaw Firm, Douglas M Isenberg, Attorney at Law, LLC</v>
      </c>
      <c r="I1316" s="22" t="str">
        <f xml:space="preserve"> INDEX('MASTER--Enter Data'!$L$3:$L$1871, MATCH('parsed-whois-report-2018-02-09T'!A1316, 'MASTER--Enter Data'!$E$3:$E$1871, 0))</f>
        <v>Ndiaye therese</v>
      </c>
      <c r="J1316" s="22" t="s">
        <v>10370</v>
      </c>
      <c r="K1316" s="22" t="s">
        <v>10371</v>
      </c>
      <c r="L1316" s="22" t="s">
        <v>10371</v>
      </c>
      <c r="M1316" s="22">
        <v>57000</v>
      </c>
      <c r="N1316" s="22" t="s">
        <v>6989</v>
      </c>
      <c r="O1316" s="22">
        <v>33658835655</v>
      </c>
      <c r="Q1316" s="22" t="s">
        <v>10372</v>
      </c>
      <c r="AF1316" s="22" t="s">
        <v>3982</v>
      </c>
      <c r="AH1316" s="22" t="s">
        <v>10370</v>
      </c>
      <c r="AI1316" s="22" t="s">
        <v>10371</v>
      </c>
      <c r="AJ1316" s="22" t="s">
        <v>10371</v>
      </c>
      <c r="AK1316" s="22">
        <v>57000</v>
      </c>
      <c r="AL1316" s="22" t="s">
        <v>6989</v>
      </c>
      <c r="AM1316" s="22">
        <v>33658835655</v>
      </c>
      <c r="AO1316" s="22" t="s">
        <v>10372</v>
      </c>
      <c r="AR1316" s="22" t="s">
        <v>3982</v>
      </c>
      <c r="AT1316" s="22" t="s">
        <v>10370</v>
      </c>
      <c r="AU1316" s="22" t="s">
        <v>10371</v>
      </c>
      <c r="AV1316" s="22" t="s">
        <v>10371</v>
      </c>
      <c r="AW1316" s="22">
        <v>57000</v>
      </c>
      <c r="AX1316" s="22" t="s">
        <v>6989</v>
      </c>
      <c r="AY1316" s="22">
        <v>33658835655</v>
      </c>
      <c r="BA1316" s="22" t="s">
        <v>10372</v>
      </c>
      <c r="BD1316" s="128">
        <v>42691</v>
      </c>
      <c r="BE1316" s="128">
        <v>43056</v>
      </c>
      <c r="BF1316" s="22" t="s">
        <v>7086</v>
      </c>
      <c r="BI1316" s="22" t="s">
        <v>6997</v>
      </c>
      <c r="BJ1316" s="22" t="s">
        <v>6998</v>
      </c>
      <c r="BQ1316" s="22" t="s">
        <v>7089</v>
      </c>
      <c r="BR1316" s="22" t="s">
        <v>7147</v>
      </c>
    </row>
    <row r="1317" spans="1:70" x14ac:dyDescent="0.35">
      <c r="A1317" s="22" t="s">
        <v>4041</v>
      </c>
      <c r="B1317" s="136"/>
      <c r="C1317" s="22" t="s">
        <v>10888</v>
      </c>
      <c r="D1317" s="22" t="s">
        <v>3982</v>
      </c>
      <c r="F1317" s="134" t="s">
        <v>12858</v>
      </c>
      <c r="G1317" s="22" t="str">
        <f xml:space="preserve"> INDEX('MASTER--Enter Data'!$J$3:$J$1871, MATCH('parsed-whois-report-2018-02-09T'!A1317, 'MASTER--Enter Data'!$E$3:$E$1871, 0))</f>
        <v>Moncler S.P.A.</v>
      </c>
      <c r="H1317" s="22" t="str">
        <f xml:space="preserve"> INDEX('MASTER--Enter Data'!$N$3:$N$1871, MATCH('parsed-whois-report-2018-02-09T'!A1317, 'MASTER--Enter Data'!$E$3:$E$1871, 0))</f>
        <v>The GigaLaw Firm, Douglas M Isenberg, Attorney at Law, LLC</v>
      </c>
      <c r="I1317" s="22" t="str">
        <f xml:space="preserve"> INDEX('MASTER--Enter Data'!$L$3:$L$1871, MATCH('parsed-whois-report-2018-02-09T'!A1317, 'MASTER--Enter Data'!$E$3:$E$1871, 0))</f>
        <v>Ndiaye therese</v>
      </c>
      <c r="J1317" s="22" t="s">
        <v>10370</v>
      </c>
      <c r="K1317" s="22" t="s">
        <v>10371</v>
      </c>
      <c r="L1317" s="22" t="s">
        <v>10371</v>
      </c>
      <c r="M1317" s="22">
        <v>57000</v>
      </c>
      <c r="N1317" s="22" t="s">
        <v>6989</v>
      </c>
      <c r="O1317" s="22">
        <v>33658835655</v>
      </c>
      <c r="Q1317" s="22" t="s">
        <v>10372</v>
      </c>
      <c r="T1317" s="22" t="s">
        <v>3982</v>
      </c>
      <c r="V1317" s="22" t="s">
        <v>10370</v>
      </c>
      <c r="W1317" s="22" t="s">
        <v>10371</v>
      </c>
      <c r="X1317" s="22" t="s">
        <v>10371</v>
      </c>
      <c r="Y1317" s="22">
        <v>57000</v>
      </c>
      <c r="Z1317" s="22" t="s">
        <v>6989</v>
      </c>
      <c r="AA1317" s="22">
        <v>33658835655</v>
      </c>
      <c r="AC1317" s="22" t="s">
        <v>10372</v>
      </c>
      <c r="AF1317" s="22" t="s">
        <v>3982</v>
      </c>
      <c r="AH1317" s="22" t="s">
        <v>10370</v>
      </c>
      <c r="AI1317" s="22" t="s">
        <v>10371</v>
      </c>
      <c r="AJ1317" s="22" t="s">
        <v>10371</v>
      </c>
      <c r="AK1317" s="22">
        <v>57000</v>
      </c>
      <c r="AL1317" s="22" t="s">
        <v>6989</v>
      </c>
      <c r="AM1317" s="22">
        <v>33658835655</v>
      </c>
      <c r="AO1317" s="22" t="s">
        <v>10372</v>
      </c>
      <c r="AR1317" s="22" t="s">
        <v>3982</v>
      </c>
      <c r="AT1317" s="22" t="s">
        <v>10370</v>
      </c>
      <c r="AU1317" s="22" t="s">
        <v>10371</v>
      </c>
      <c r="AV1317" s="22" t="s">
        <v>10371</v>
      </c>
      <c r="AW1317" s="22">
        <v>57000</v>
      </c>
      <c r="AX1317" s="22" t="s">
        <v>6989</v>
      </c>
      <c r="AY1317" s="22">
        <v>33658835655</v>
      </c>
      <c r="BA1317" s="22" t="s">
        <v>10372</v>
      </c>
      <c r="BD1317" s="128">
        <v>42691</v>
      </c>
      <c r="BE1317" s="128">
        <v>43421</v>
      </c>
      <c r="BF1317" s="22" t="s">
        <v>7086</v>
      </c>
      <c r="BI1317" s="22" t="s">
        <v>6997</v>
      </c>
      <c r="BJ1317" s="22" t="s">
        <v>6998</v>
      </c>
      <c r="BQ1317" s="22" t="s">
        <v>7274</v>
      </c>
      <c r="BR1317" s="22" t="s">
        <v>8162</v>
      </c>
    </row>
    <row r="1318" spans="1:70" x14ac:dyDescent="0.35">
      <c r="A1318" s="22" t="s">
        <v>4102</v>
      </c>
      <c r="B1318" s="136"/>
      <c r="C1318" s="22" t="s">
        <v>10889</v>
      </c>
      <c r="D1318" s="22" t="s">
        <v>4080</v>
      </c>
      <c r="E1318" s="22" t="s">
        <v>10794</v>
      </c>
      <c r="F1318" s="134" t="s">
        <v>12858</v>
      </c>
      <c r="G1318" s="22" t="str">
        <f xml:space="preserve"> INDEX('MASTER--Enter Data'!$J$3:$J$1871, MATCH('parsed-whois-report-2018-02-09T'!A1318, 'MASTER--Enter Data'!$E$3:$E$1871, 0))</f>
        <v>Moncler S.P.A.</v>
      </c>
      <c r="H1318" s="22" t="str">
        <f xml:space="preserve"> INDEX('MASTER--Enter Data'!$N$3:$N$1871, MATCH('parsed-whois-report-2018-02-09T'!A1318, 'MASTER--Enter Data'!$E$3:$E$1871, 0))</f>
        <v>The GigaLaw Firm, Douglas M Isenberg, Attorney at Law, LLC</v>
      </c>
      <c r="I1318" s="22" t="str">
        <f xml:space="preserve"> INDEX('MASTER--Enter Data'!$L$3:$L$1871, MATCH('parsed-whois-report-2018-02-09T'!A1318, 'MASTER--Enter Data'!$E$3:$E$1871, 0))</f>
        <v>Trani Johanna</v>
      </c>
      <c r="J1318" s="22" t="s">
        <v>10789</v>
      </c>
      <c r="K1318" s="22" t="s">
        <v>8009</v>
      </c>
      <c r="M1318" s="22" t="s">
        <v>10816</v>
      </c>
      <c r="N1318" s="22" t="s">
        <v>7279</v>
      </c>
      <c r="O1318" s="22">
        <v>8618650252389</v>
      </c>
      <c r="Q1318" s="22" t="s">
        <v>10790</v>
      </c>
      <c r="AF1318" s="22" t="s">
        <v>4080</v>
      </c>
      <c r="AG1318" s="22" t="s">
        <v>10794</v>
      </c>
      <c r="AH1318" s="22" t="s">
        <v>10789</v>
      </c>
      <c r="AI1318" s="22" t="s">
        <v>8009</v>
      </c>
      <c r="AK1318" s="22" t="s">
        <v>10816</v>
      </c>
      <c r="AL1318" s="22" t="s">
        <v>7279</v>
      </c>
      <c r="AM1318" s="22">
        <v>8618650252389</v>
      </c>
      <c r="AO1318" s="22" t="s">
        <v>10790</v>
      </c>
      <c r="AR1318" s="22" t="s">
        <v>4080</v>
      </c>
      <c r="AS1318" s="22" t="s">
        <v>10794</v>
      </c>
      <c r="AT1318" s="22" t="s">
        <v>10789</v>
      </c>
      <c r="AU1318" s="22" t="s">
        <v>8009</v>
      </c>
      <c r="AW1318" s="22" t="s">
        <v>10816</v>
      </c>
      <c r="AX1318" s="22" t="s">
        <v>7279</v>
      </c>
      <c r="AY1318" s="22">
        <v>8618650252389</v>
      </c>
      <c r="BA1318" s="22" t="s">
        <v>10790</v>
      </c>
      <c r="BD1318" s="128">
        <v>42695</v>
      </c>
      <c r="BE1318" s="128">
        <v>43060</v>
      </c>
      <c r="BF1318" s="22" t="s">
        <v>7086</v>
      </c>
      <c r="BI1318" s="22" t="s">
        <v>6997</v>
      </c>
      <c r="BJ1318" s="22" t="s">
        <v>6998</v>
      </c>
      <c r="BQ1318" s="22" t="s">
        <v>7089</v>
      </c>
      <c r="BR1318" s="22" t="s">
        <v>7147</v>
      </c>
    </row>
    <row r="1319" spans="1:70" x14ac:dyDescent="0.35">
      <c r="A1319" s="22" t="s">
        <v>4103</v>
      </c>
      <c r="B1319" s="136"/>
      <c r="C1319" s="22" t="s">
        <v>10890</v>
      </c>
      <c r="D1319" s="22" t="s">
        <v>4080</v>
      </c>
      <c r="E1319" s="22" t="s">
        <v>10794</v>
      </c>
      <c r="F1319" s="134" t="s">
        <v>12858</v>
      </c>
      <c r="G1319" s="22" t="str">
        <f xml:space="preserve"> INDEX('MASTER--Enter Data'!$J$3:$J$1871, MATCH('parsed-whois-report-2018-02-09T'!A1319, 'MASTER--Enter Data'!$E$3:$E$1871, 0))</f>
        <v>Moncler S.P.A.</v>
      </c>
      <c r="H1319" s="22" t="str">
        <f xml:space="preserve"> INDEX('MASTER--Enter Data'!$N$3:$N$1871, MATCH('parsed-whois-report-2018-02-09T'!A1319, 'MASTER--Enter Data'!$E$3:$E$1871, 0))</f>
        <v>The GigaLaw Firm, Douglas M Isenberg, Attorney at Law, LLC</v>
      </c>
      <c r="I1319" s="22" t="str">
        <f xml:space="preserve"> INDEX('MASTER--Enter Data'!$L$3:$L$1871, MATCH('parsed-whois-report-2018-02-09T'!A1319, 'MASTER--Enter Data'!$E$3:$E$1871, 0))</f>
        <v>Trani Johanna</v>
      </c>
      <c r="J1319" s="22" t="s">
        <v>10789</v>
      </c>
      <c r="K1319" s="22" t="s">
        <v>8009</v>
      </c>
      <c r="M1319" s="22" t="s">
        <v>10816</v>
      </c>
      <c r="N1319" s="22" t="s">
        <v>7279</v>
      </c>
      <c r="O1319" s="22">
        <v>8618650252389</v>
      </c>
      <c r="Q1319" s="22" t="s">
        <v>10790</v>
      </c>
      <c r="T1319" s="22" t="s">
        <v>4080</v>
      </c>
      <c r="U1319" s="22" t="s">
        <v>10794</v>
      </c>
      <c r="V1319" s="22" t="s">
        <v>10789</v>
      </c>
      <c r="W1319" s="22" t="s">
        <v>8009</v>
      </c>
      <c r="Y1319" s="22" t="s">
        <v>10816</v>
      </c>
      <c r="Z1319" s="22" t="s">
        <v>7279</v>
      </c>
      <c r="AA1319" s="22">
        <v>8618650252389</v>
      </c>
      <c r="AC1319" s="22" t="s">
        <v>10790</v>
      </c>
      <c r="AF1319" s="22" t="s">
        <v>4080</v>
      </c>
      <c r="AG1319" s="22" t="s">
        <v>10794</v>
      </c>
      <c r="AH1319" s="22" t="s">
        <v>10789</v>
      </c>
      <c r="AI1319" s="22" t="s">
        <v>8009</v>
      </c>
      <c r="AK1319" s="22" t="s">
        <v>10816</v>
      </c>
      <c r="AL1319" s="22" t="s">
        <v>7279</v>
      </c>
      <c r="AM1319" s="22">
        <v>8618650252389</v>
      </c>
      <c r="AO1319" s="22" t="s">
        <v>10790</v>
      </c>
      <c r="AR1319" s="22" t="s">
        <v>4080</v>
      </c>
      <c r="AS1319" s="22" t="s">
        <v>10794</v>
      </c>
      <c r="AT1319" s="22" t="s">
        <v>10789</v>
      </c>
      <c r="AU1319" s="22" t="s">
        <v>8009</v>
      </c>
      <c r="AW1319" s="22" t="s">
        <v>10816</v>
      </c>
      <c r="AX1319" s="22" t="s">
        <v>7279</v>
      </c>
      <c r="AY1319" s="22">
        <v>8618650252389</v>
      </c>
      <c r="BA1319" s="22" t="s">
        <v>10790</v>
      </c>
      <c r="BD1319" s="128">
        <v>42695</v>
      </c>
      <c r="BE1319" s="128">
        <v>43425</v>
      </c>
      <c r="BF1319" s="22" t="s">
        <v>7086</v>
      </c>
      <c r="BI1319" s="22" t="s">
        <v>6997</v>
      </c>
      <c r="BJ1319" s="22" t="s">
        <v>6998</v>
      </c>
      <c r="BQ1319" s="22" t="s">
        <v>7274</v>
      </c>
      <c r="BR1319" s="22" t="s">
        <v>8162</v>
      </c>
    </row>
    <row r="1320" spans="1:70" x14ac:dyDescent="0.35">
      <c r="A1320" s="22" t="s">
        <v>4042</v>
      </c>
      <c r="B1320" s="136"/>
      <c r="C1320" s="22" t="s">
        <v>10891</v>
      </c>
      <c r="D1320" s="22" t="s">
        <v>3982</v>
      </c>
      <c r="F1320" s="134" t="s">
        <v>12858</v>
      </c>
      <c r="G1320" s="22" t="str">
        <f xml:space="preserve"> INDEX('MASTER--Enter Data'!$J$3:$J$1871, MATCH('parsed-whois-report-2018-02-09T'!A1320, 'MASTER--Enter Data'!$E$3:$E$1871, 0))</f>
        <v>Moncler S.P.A.</v>
      </c>
      <c r="H1320" s="22" t="str">
        <f xml:space="preserve"> INDEX('MASTER--Enter Data'!$N$3:$N$1871, MATCH('parsed-whois-report-2018-02-09T'!A1320, 'MASTER--Enter Data'!$E$3:$E$1871, 0))</f>
        <v>The GigaLaw Firm, Douglas M Isenberg, Attorney at Law, LLC</v>
      </c>
      <c r="I1320" s="22" t="str">
        <f xml:space="preserve"> INDEX('MASTER--Enter Data'!$L$3:$L$1871, MATCH('parsed-whois-report-2018-02-09T'!A1320, 'MASTER--Enter Data'!$E$3:$E$1871, 0))</f>
        <v>Ndiaye therese</v>
      </c>
      <c r="J1320" s="22" t="s">
        <v>10370</v>
      </c>
      <c r="K1320" s="22" t="s">
        <v>10371</v>
      </c>
      <c r="L1320" s="22" t="s">
        <v>10371</v>
      </c>
      <c r="M1320" s="22">
        <v>57000</v>
      </c>
      <c r="N1320" s="22" t="s">
        <v>6989</v>
      </c>
      <c r="O1320" s="22">
        <v>33658835655</v>
      </c>
      <c r="Q1320" s="22" t="s">
        <v>10372</v>
      </c>
      <c r="AF1320" s="22" t="s">
        <v>3982</v>
      </c>
      <c r="AH1320" s="22" t="s">
        <v>10370</v>
      </c>
      <c r="AI1320" s="22" t="s">
        <v>10371</v>
      </c>
      <c r="AJ1320" s="22" t="s">
        <v>10371</v>
      </c>
      <c r="AK1320" s="22">
        <v>57000</v>
      </c>
      <c r="AL1320" s="22" t="s">
        <v>6989</v>
      </c>
      <c r="AM1320" s="22">
        <v>33658835655</v>
      </c>
      <c r="AO1320" s="22" t="s">
        <v>10372</v>
      </c>
      <c r="AR1320" s="22" t="s">
        <v>3982</v>
      </c>
      <c r="AT1320" s="22" t="s">
        <v>10370</v>
      </c>
      <c r="AU1320" s="22" t="s">
        <v>10371</v>
      </c>
      <c r="AV1320" s="22" t="s">
        <v>10371</v>
      </c>
      <c r="AW1320" s="22">
        <v>57000</v>
      </c>
      <c r="AX1320" s="22" t="s">
        <v>6989</v>
      </c>
      <c r="AY1320" s="22">
        <v>33658835655</v>
      </c>
      <c r="BA1320" s="22" t="s">
        <v>10372</v>
      </c>
      <c r="BD1320" s="128">
        <v>42709</v>
      </c>
      <c r="BE1320" s="128">
        <v>43074</v>
      </c>
      <c r="BF1320" s="22" t="s">
        <v>7086</v>
      </c>
      <c r="BI1320" s="22" t="s">
        <v>6997</v>
      </c>
      <c r="BJ1320" s="22" t="s">
        <v>6998</v>
      </c>
      <c r="BR1320" s="22" t="s">
        <v>7147</v>
      </c>
    </row>
    <row r="1321" spans="1:70" x14ac:dyDescent="0.35">
      <c r="A1321" s="22" t="s">
        <v>4043</v>
      </c>
      <c r="B1321" s="136"/>
      <c r="C1321" s="22" t="s">
        <v>10892</v>
      </c>
      <c r="D1321" s="22" t="s">
        <v>3982</v>
      </c>
      <c r="F1321" s="134" t="s">
        <v>12858</v>
      </c>
      <c r="G1321" s="22" t="str">
        <f xml:space="preserve"> INDEX('MASTER--Enter Data'!$J$3:$J$1871, MATCH('parsed-whois-report-2018-02-09T'!A1321, 'MASTER--Enter Data'!$E$3:$E$1871, 0))</f>
        <v>Moncler S.P.A.</v>
      </c>
      <c r="H1321" s="22" t="str">
        <f xml:space="preserve"> INDEX('MASTER--Enter Data'!$N$3:$N$1871, MATCH('parsed-whois-report-2018-02-09T'!A1321, 'MASTER--Enter Data'!$E$3:$E$1871, 0))</f>
        <v>The GigaLaw Firm, Douglas M Isenberg, Attorney at Law, LLC</v>
      </c>
      <c r="I1321" s="22" t="str">
        <f xml:space="preserve"> INDEX('MASTER--Enter Data'!$L$3:$L$1871, MATCH('parsed-whois-report-2018-02-09T'!A1321, 'MASTER--Enter Data'!$E$3:$E$1871, 0))</f>
        <v>Ndiaye therese</v>
      </c>
      <c r="J1321" s="22" t="s">
        <v>10370</v>
      </c>
      <c r="K1321" s="22" t="s">
        <v>10371</v>
      </c>
      <c r="L1321" s="22" t="s">
        <v>10371</v>
      </c>
      <c r="M1321" s="22">
        <v>57000</v>
      </c>
      <c r="N1321" s="22" t="s">
        <v>6989</v>
      </c>
      <c r="O1321" s="22">
        <v>33658835655</v>
      </c>
      <c r="Q1321" s="22" t="s">
        <v>10372</v>
      </c>
      <c r="AF1321" s="22" t="s">
        <v>3982</v>
      </c>
      <c r="AH1321" s="22" t="s">
        <v>10370</v>
      </c>
      <c r="AI1321" s="22" t="s">
        <v>10371</v>
      </c>
      <c r="AJ1321" s="22" t="s">
        <v>10371</v>
      </c>
      <c r="AK1321" s="22">
        <v>57000</v>
      </c>
      <c r="AL1321" s="22" t="s">
        <v>6989</v>
      </c>
      <c r="AM1321" s="22">
        <v>33658835655</v>
      </c>
      <c r="AO1321" s="22" t="s">
        <v>10372</v>
      </c>
      <c r="AR1321" s="22" t="s">
        <v>3982</v>
      </c>
      <c r="AT1321" s="22" t="s">
        <v>10370</v>
      </c>
      <c r="AU1321" s="22" t="s">
        <v>10371</v>
      </c>
      <c r="AV1321" s="22" t="s">
        <v>10371</v>
      </c>
      <c r="AW1321" s="22">
        <v>57000</v>
      </c>
      <c r="AX1321" s="22" t="s">
        <v>6989</v>
      </c>
      <c r="AY1321" s="22">
        <v>33658835655</v>
      </c>
      <c r="BA1321" s="22" t="s">
        <v>10372</v>
      </c>
      <c r="BD1321" s="128">
        <v>42709</v>
      </c>
      <c r="BE1321" s="128">
        <v>43074</v>
      </c>
      <c r="BF1321" s="22" t="s">
        <v>7086</v>
      </c>
      <c r="BI1321" s="22" t="s">
        <v>6997</v>
      </c>
      <c r="BJ1321" s="22" t="s">
        <v>6998</v>
      </c>
      <c r="BR1321" s="22" t="s">
        <v>7147</v>
      </c>
    </row>
    <row r="1322" spans="1:70" x14ac:dyDescent="0.35">
      <c r="A1322" s="22" t="s">
        <v>4104</v>
      </c>
      <c r="B1322" s="136"/>
      <c r="C1322" s="22" t="s">
        <v>10893</v>
      </c>
      <c r="D1322" s="22" t="s">
        <v>4080</v>
      </c>
      <c r="F1322" s="134" t="s">
        <v>12858</v>
      </c>
      <c r="G1322" s="22" t="str">
        <f xml:space="preserve"> INDEX('MASTER--Enter Data'!$J$3:$J$1871, MATCH('parsed-whois-report-2018-02-09T'!A1322, 'MASTER--Enter Data'!$E$3:$E$1871, 0))</f>
        <v>Moncler S.P.A.</v>
      </c>
      <c r="H1322" s="22" t="str">
        <f xml:space="preserve"> INDEX('MASTER--Enter Data'!$N$3:$N$1871, MATCH('parsed-whois-report-2018-02-09T'!A1322, 'MASTER--Enter Data'!$E$3:$E$1871, 0))</f>
        <v>The GigaLaw Firm, Douglas M Isenberg, Attorney at Law, LLC</v>
      </c>
      <c r="I1322" s="22" t="str">
        <f xml:space="preserve"> INDEX('MASTER--Enter Data'!$L$3:$L$1871, MATCH('parsed-whois-report-2018-02-09T'!A1322, 'MASTER--Enter Data'!$E$3:$E$1871, 0))</f>
        <v>Trani Johanna</v>
      </c>
      <c r="J1322" s="22" t="s">
        <v>10789</v>
      </c>
      <c r="K1322" s="22" t="s">
        <v>8009</v>
      </c>
      <c r="L1322" s="22" t="s">
        <v>8009</v>
      </c>
      <c r="M1322" s="22">
        <v>201306</v>
      </c>
      <c r="N1322" s="22" t="s">
        <v>5099</v>
      </c>
      <c r="O1322" s="22">
        <v>8618650252389</v>
      </c>
      <c r="Q1322" s="22" t="s">
        <v>10790</v>
      </c>
      <c r="T1322" s="22" t="s">
        <v>4080</v>
      </c>
      <c r="V1322" s="22" t="s">
        <v>10789</v>
      </c>
      <c r="W1322" s="22" t="s">
        <v>8009</v>
      </c>
      <c r="X1322" s="22" t="s">
        <v>8009</v>
      </c>
      <c r="Y1322" s="22">
        <v>201306</v>
      </c>
      <c r="Z1322" s="22" t="s">
        <v>5099</v>
      </c>
      <c r="AA1322" s="22">
        <v>8618650252389</v>
      </c>
      <c r="AC1322" s="22" t="s">
        <v>10790</v>
      </c>
      <c r="AF1322" s="22" t="s">
        <v>4080</v>
      </c>
      <c r="AH1322" s="22" t="s">
        <v>10789</v>
      </c>
      <c r="AI1322" s="22" t="s">
        <v>8009</v>
      </c>
      <c r="AJ1322" s="22" t="s">
        <v>8009</v>
      </c>
      <c r="AK1322" s="22">
        <v>201306</v>
      </c>
      <c r="AL1322" s="22" t="s">
        <v>5099</v>
      </c>
      <c r="AM1322" s="22">
        <v>8618650252389</v>
      </c>
      <c r="AO1322" s="22" t="s">
        <v>10790</v>
      </c>
      <c r="AR1322" s="22" t="s">
        <v>4080</v>
      </c>
      <c r="AT1322" s="22" t="s">
        <v>10789</v>
      </c>
      <c r="AU1322" s="22" t="s">
        <v>8009</v>
      </c>
      <c r="AV1322" s="22" t="s">
        <v>8009</v>
      </c>
      <c r="AW1322" s="22">
        <v>201306</v>
      </c>
      <c r="AX1322" s="22" t="s">
        <v>5099</v>
      </c>
      <c r="AY1322" s="22">
        <v>8618650252389</v>
      </c>
      <c r="BA1322" s="22" t="s">
        <v>10790</v>
      </c>
      <c r="BD1322" s="128">
        <v>42704</v>
      </c>
      <c r="BE1322" s="128">
        <v>43434</v>
      </c>
      <c r="BF1322" s="22" t="s">
        <v>7086</v>
      </c>
      <c r="BI1322" s="22" t="s">
        <v>6997</v>
      </c>
      <c r="BJ1322" s="22" t="s">
        <v>6998</v>
      </c>
      <c r="BR1322" s="22" t="s">
        <v>8162</v>
      </c>
    </row>
    <row r="1323" spans="1:70" x14ac:dyDescent="0.35">
      <c r="A1323" s="22" t="s">
        <v>4105</v>
      </c>
      <c r="B1323" s="136"/>
      <c r="C1323" s="22" t="s">
        <v>10894</v>
      </c>
      <c r="D1323" s="22" t="s">
        <v>4080</v>
      </c>
      <c r="F1323" s="134" t="s">
        <v>12858</v>
      </c>
      <c r="G1323" s="22" t="str">
        <f xml:space="preserve"> INDEX('MASTER--Enter Data'!$J$3:$J$1871, MATCH('parsed-whois-report-2018-02-09T'!A1323, 'MASTER--Enter Data'!$E$3:$E$1871, 0))</f>
        <v>Moncler S.P.A.</v>
      </c>
      <c r="H1323" s="22" t="str">
        <f xml:space="preserve"> INDEX('MASTER--Enter Data'!$N$3:$N$1871, MATCH('parsed-whois-report-2018-02-09T'!A1323, 'MASTER--Enter Data'!$E$3:$E$1871, 0))</f>
        <v>The GigaLaw Firm, Douglas M Isenberg, Attorney at Law, LLC</v>
      </c>
      <c r="I1323" s="22" t="str">
        <f xml:space="preserve"> INDEX('MASTER--Enter Data'!$L$3:$L$1871, MATCH('parsed-whois-report-2018-02-09T'!A1323, 'MASTER--Enter Data'!$E$3:$E$1871, 0))</f>
        <v>Trani Johanna</v>
      </c>
      <c r="J1323" s="22" t="s">
        <v>10789</v>
      </c>
      <c r="K1323" s="22" t="s">
        <v>8009</v>
      </c>
      <c r="L1323" s="22" t="s">
        <v>8009</v>
      </c>
      <c r="M1323" s="22">
        <v>201306</v>
      </c>
      <c r="N1323" s="22" t="s">
        <v>5099</v>
      </c>
      <c r="O1323" s="22">
        <v>8618650252389</v>
      </c>
      <c r="Q1323" s="22" t="s">
        <v>10790</v>
      </c>
      <c r="AF1323" s="22" t="s">
        <v>4080</v>
      </c>
      <c r="AH1323" s="22" t="s">
        <v>10789</v>
      </c>
      <c r="AI1323" s="22" t="s">
        <v>8009</v>
      </c>
      <c r="AJ1323" s="22" t="s">
        <v>8009</v>
      </c>
      <c r="AK1323" s="22">
        <v>201306</v>
      </c>
      <c r="AL1323" s="22" t="s">
        <v>5099</v>
      </c>
      <c r="AM1323" s="22">
        <v>8618650252389</v>
      </c>
      <c r="AO1323" s="22" t="s">
        <v>10790</v>
      </c>
      <c r="AR1323" s="22" t="s">
        <v>4080</v>
      </c>
      <c r="AT1323" s="22" t="s">
        <v>10789</v>
      </c>
      <c r="AU1323" s="22" t="s">
        <v>8009</v>
      </c>
      <c r="AV1323" s="22" t="s">
        <v>8009</v>
      </c>
      <c r="AW1323" s="22">
        <v>201306</v>
      </c>
      <c r="AX1323" s="22" t="s">
        <v>5099</v>
      </c>
      <c r="AY1323" s="22">
        <v>8618650252389</v>
      </c>
      <c r="BA1323" s="22" t="s">
        <v>10790</v>
      </c>
      <c r="BD1323" s="128">
        <v>42704</v>
      </c>
      <c r="BE1323" s="128">
        <v>43434</v>
      </c>
      <c r="BF1323" s="22" t="s">
        <v>7086</v>
      </c>
      <c r="BI1323" s="22" t="s">
        <v>7087</v>
      </c>
      <c r="BJ1323" s="22" t="s">
        <v>7088</v>
      </c>
      <c r="BR1323" s="22" t="s">
        <v>7090</v>
      </c>
    </row>
    <row r="1324" spans="1:70" x14ac:dyDescent="0.35">
      <c r="A1324" s="22" t="s">
        <v>4106</v>
      </c>
      <c r="B1324" s="136"/>
      <c r="C1324" s="22" t="s">
        <v>10895</v>
      </c>
      <c r="D1324" s="22" t="s">
        <v>4080</v>
      </c>
      <c r="F1324" s="134" t="s">
        <v>12858</v>
      </c>
      <c r="G1324" s="22" t="str">
        <f xml:space="preserve"> INDEX('MASTER--Enter Data'!$J$3:$J$1871, MATCH('parsed-whois-report-2018-02-09T'!A1324, 'MASTER--Enter Data'!$E$3:$E$1871, 0))</f>
        <v>Moncler S.P.A.</v>
      </c>
      <c r="H1324" s="22" t="str">
        <f xml:space="preserve"> INDEX('MASTER--Enter Data'!$N$3:$N$1871, MATCH('parsed-whois-report-2018-02-09T'!A1324, 'MASTER--Enter Data'!$E$3:$E$1871, 0))</f>
        <v>The GigaLaw Firm, Douglas M Isenberg, Attorney at Law, LLC</v>
      </c>
      <c r="I1324" s="22" t="str">
        <f xml:space="preserve"> INDEX('MASTER--Enter Data'!$L$3:$L$1871, MATCH('parsed-whois-report-2018-02-09T'!A1324, 'MASTER--Enter Data'!$E$3:$E$1871, 0))</f>
        <v>Trani Johanna</v>
      </c>
      <c r="J1324" s="22" t="s">
        <v>10789</v>
      </c>
      <c r="K1324" s="22" t="s">
        <v>8009</v>
      </c>
      <c r="L1324" s="22" t="s">
        <v>10023</v>
      </c>
      <c r="M1324" s="22">
        <v>201306</v>
      </c>
      <c r="N1324" s="22" t="s">
        <v>5099</v>
      </c>
      <c r="O1324" s="22">
        <v>8618650252389</v>
      </c>
      <c r="Q1324" s="22" t="s">
        <v>10790</v>
      </c>
      <c r="AF1324" s="22" t="s">
        <v>4080</v>
      </c>
      <c r="AH1324" s="22" t="s">
        <v>10789</v>
      </c>
      <c r="AI1324" s="22" t="s">
        <v>8009</v>
      </c>
      <c r="AJ1324" s="22" t="s">
        <v>10023</v>
      </c>
      <c r="AK1324" s="22">
        <v>201306</v>
      </c>
      <c r="AL1324" s="22" t="s">
        <v>5099</v>
      </c>
      <c r="AM1324" s="22">
        <v>8618650252389</v>
      </c>
      <c r="AO1324" s="22" t="s">
        <v>10790</v>
      </c>
      <c r="AR1324" s="22" t="s">
        <v>4080</v>
      </c>
      <c r="AT1324" s="22" t="s">
        <v>10789</v>
      </c>
      <c r="AU1324" s="22" t="s">
        <v>8009</v>
      </c>
      <c r="AV1324" s="22" t="s">
        <v>10023</v>
      </c>
      <c r="AW1324" s="22">
        <v>201306</v>
      </c>
      <c r="AX1324" s="22" t="s">
        <v>5099</v>
      </c>
      <c r="AY1324" s="22">
        <v>8618650252389</v>
      </c>
      <c r="BA1324" s="22" t="s">
        <v>10790</v>
      </c>
      <c r="BD1324" s="128">
        <v>42690</v>
      </c>
      <c r="BE1324" s="128">
        <v>43055</v>
      </c>
      <c r="BF1324" s="22" t="s">
        <v>7086</v>
      </c>
      <c r="BI1324" s="22" t="s">
        <v>6997</v>
      </c>
      <c r="BJ1324" s="22" t="s">
        <v>6998</v>
      </c>
      <c r="BR1324" s="22" t="s">
        <v>7147</v>
      </c>
    </row>
    <row r="1325" spans="1:70" x14ac:dyDescent="0.35">
      <c r="A1325" s="22" t="s">
        <v>4107</v>
      </c>
      <c r="B1325" s="136"/>
      <c r="C1325" s="22" t="s">
        <v>10896</v>
      </c>
      <c r="D1325" s="22" t="s">
        <v>4080</v>
      </c>
      <c r="F1325" s="134" t="s">
        <v>12858</v>
      </c>
      <c r="G1325" s="22" t="str">
        <f xml:space="preserve"> INDEX('MASTER--Enter Data'!$J$3:$J$1871, MATCH('parsed-whois-report-2018-02-09T'!A1325, 'MASTER--Enter Data'!$E$3:$E$1871, 0))</f>
        <v>Moncler S.P.A.</v>
      </c>
      <c r="H1325" s="22" t="str">
        <f xml:space="preserve"> INDEX('MASTER--Enter Data'!$N$3:$N$1871, MATCH('parsed-whois-report-2018-02-09T'!A1325, 'MASTER--Enter Data'!$E$3:$E$1871, 0))</f>
        <v>The GigaLaw Firm, Douglas M Isenberg, Attorney at Law, LLC</v>
      </c>
      <c r="I1325" s="22" t="str">
        <f xml:space="preserve"> INDEX('MASTER--Enter Data'!$L$3:$L$1871, MATCH('parsed-whois-report-2018-02-09T'!A1325, 'MASTER--Enter Data'!$E$3:$E$1871, 0))</f>
        <v>Trani Johanna</v>
      </c>
      <c r="J1325" s="22" t="s">
        <v>10789</v>
      </c>
      <c r="K1325" s="22" t="s">
        <v>8009</v>
      </c>
      <c r="L1325" s="22" t="s">
        <v>8009</v>
      </c>
      <c r="M1325" s="22">
        <v>201306</v>
      </c>
      <c r="N1325" s="22" t="s">
        <v>5099</v>
      </c>
      <c r="O1325" s="22">
        <v>8618650252389</v>
      </c>
      <c r="Q1325" s="22" t="s">
        <v>10790</v>
      </c>
      <c r="AF1325" s="22" t="s">
        <v>4080</v>
      </c>
      <c r="AH1325" s="22" t="s">
        <v>10789</v>
      </c>
      <c r="AI1325" s="22" t="s">
        <v>8009</v>
      </c>
      <c r="AJ1325" s="22" t="s">
        <v>8009</v>
      </c>
      <c r="AK1325" s="22">
        <v>201306</v>
      </c>
      <c r="AL1325" s="22" t="s">
        <v>5099</v>
      </c>
      <c r="AM1325" s="22">
        <v>8618650252389</v>
      </c>
      <c r="AO1325" s="22" t="s">
        <v>10790</v>
      </c>
      <c r="AR1325" s="22" t="s">
        <v>4080</v>
      </c>
      <c r="AT1325" s="22" t="s">
        <v>10789</v>
      </c>
      <c r="AU1325" s="22" t="s">
        <v>8009</v>
      </c>
      <c r="AV1325" s="22" t="s">
        <v>8009</v>
      </c>
      <c r="AW1325" s="22">
        <v>201306</v>
      </c>
      <c r="AX1325" s="22" t="s">
        <v>5099</v>
      </c>
      <c r="AY1325" s="22">
        <v>8618650252389</v>
      </c>
      <c r="BA1325" s="22" t="s">
        <v>10790</v>
      </c>
      <c r="BD1325" s="128">
        <v>42710</v>
      </c>
      <c r="BE1325" s="128">
        <v>43075</v>
      </c>
      <c r="BF1325" s="22" t="s">
        <v>7086</v>
      </c>
      <c r="BI1325" s="22" t="s">
        <v>6997</v>
      </c>
      <c r="BJ1325" s="22" t="s">
        <v>6998</v>
      </c>
      <c r="BR1325" s="22" t="s">
        <v>7147</v>
      </c>
    </row>
    <row r="1326" spans="1:70" x14ac:dyDescent="0.35">
      <c r="A1326" s="22" t="s">
        <v>4108</v>
      </c>
      <c r="B1326" s="136"/>
      <c r="C1326" s="22" t="s">
        <v>10897</v>
      </c>
      <c r="D1326" s="22" t="s">
        <v>4080</v>
      </c>
      <c r="F1326" s="134" t="s">
        <v>12858</v>
      </c>
      <c r="G1326" s="22" t="str">
        <f xml:space="preserve"> INDEX('MASTER--Enter Data'!$J$3:$J$1871, MATCH('parsed-whois-report-2018-02-09T'!A1326, 'MASTER--Enter Data'!$E$3:$E$1871, 0))</f>
        <v>Moncler S.P.A.</v>
      </c>
      <c r="H1326" s="22" t="str">
        <f xml:space="preserve"> INDEX('MASTER--Enter Data'!$N$3:$N$1871, MATCH('parsed-whois-report-2018-02-09T'!A1326, 'MASTER--Enter Data'!$E$3:$E$1871, 0))</f>
        <v>The GigaLaw Firm, Douglas M Isenberg, Attorney at Law, LLC</v>
      </c>
      <c r="I1326" s="22" t="str">
        <f xml:space="preserve"> INDEX('MASTER--Enter Data'!$L$3:$L$1871, MATCH('parsed-whois-report-2018-02-09T'!A1326, 'MASTER--Enter Data'!$E$3:$E$1871, 0))</f>
        <v>Trani Johanna</v>
      </c>
      <c r="J1326" s="22" t="s">
        <v>10789</v>
      </c>
      <c r="K1326" s="22" t="s">
        <v>8009</v>
      </c>
      <c r="L1326" s="22" t="s">
        <v>8009</v>
      </c>
      <c r="M1326" s="22">
        <v>201306</v>
      </c>
      <c r="N1326" s="22" t="s">
        <v>5099</v>
      </c>
      <c r="O1326" s="22">
        <v>8618650252389</v>
      </c>
      <c r="Q1326" s="22" t="s">
        <v>10790</v>
      </c>
      <c r="T1326" s="22" t="s">
        <v>4080</v>
      </c>
      <c r="V1326" s="22" t="s">
        <v>10789</v>
      </c>
      <c r="W1326" s="22" t="s">
        <v>8009</v>
      </c>
      <c r="X1326" s="22" t="s">
        <v>8009</v>
      </c>
      <c r="Y1326" s="22">
        <v>201306</v>
      </c>
      <c r="Z1326" s="22" t="s">
        <v>5099</v>
      </c>
      <c r="AA1326" s="22">
        <v>8618650252389</v>
      </c>
      <c r="AC1326" s="22" t="s">
        <v>10790</v>
      </c>
      <c r="AF1326" s="22" t="s">
        <v>4080</v>
      </c>
      <c r="AH1326" s="22" t="s">
        <v>10789</v>
      </c>
      <c r="AI1326" s="22" t="s">
        <v>8009</v>
      </c>
      <c r="AJ1326" s="22" t="s">
        <v>8009</v>
      </c>
      <c r="AK1326" s="22">
        <v>201306</v>
      </c>
      <c r="AL1326" s="22" t="s">
        <v>5099</v>
      </c>
      <c r="AM1326" s="22">
        <v>8618650252389</v>
      </c>
      <c r="AO1326" s="22" t="s">
        <v>10790</v>
      </c>
      <c r="AR1326" s="22" t="s">
        <v>4080</v>
      </c>
      <c r="AT1326" s="22" t="s">
        <v>10789</v>
      </c>
      <c r="AU1326" s="22" t="s">
        <v>8009</v>
      </c>
      <c r="AV1326" s="22" t="s">
        <v>8009</v>
      </c>
      <c r="AW1326" s="22">
        <v>201306</v>
      </c>
      <c r="AX1326" s="22" t="s">
        <v>5099</v>
      </c>
      <c r="AY1326" s="22">
        <v>8618650252389</v>
      </c>
      <c r="BA1326" s="22" t="s">
        <v>10790</v>
      </c>
      <c r="BD1326" s="128">
        <v>42710</v>
      </c>
      <c r="BE1326" s="128">
        <v>43440</v>
      </c>
      <c r="BF1326" s="22" t="s">
        <v>7086</v>
      </c>
      <c r="BI1326" s="22" t="s">
        <v>6997</v>
      </c>
      <c r="BJ1326" s="22" t="s">
        <v>6998</v>
      </c>
      <c r="BR1326" s="22" t="s">
        <v>8162</v>
      </c>
    </row>
    <row r="1327" spans="1:70" x14ac:dyDescent="0.35">
      <c r="A1327" s="22" t="s">
        <v>4044</v>
      </c>
      <c r="B1327" s="136"/>
      <c r="C1327" s="22" t="s">
        <v>10898</v>
      </c>
      <c r="D1327" s="22" t="s">
        <v>3982</v>
      </c>
      <c r="F1327" s="134" t="s">
        <v>12858</v>
      </c>
      <c r="G1327" s="22" t="str">
        <f xml:space="preserve"> INDEX('MASTER--Enter Data'!$J$3:$J$1871, MATCH('parsed-whois-report-2018-02-09T'!A1327, 'MASTER--Enter Data'!$E$3:$E$1871, 0))</f>
        <v>Moncler S.P.A.</v>
      </c>
      <c r="H1327" s="22" t="str">
        <f xml:space="preserve"> INDEX('MASTER--Enter Data'!$N$3:$N$1871, MATCH('parsed-whois-report-2018-02-09T'!A1327, 'MASTER--Enter Data'!$E$3:$E$1871, 0))</f>
        <v>The GigaLaw Firm, Douglas M Isenberg, Attorney at Law, LLC</v>
      </c>
      <c r="I1327" s="22" t="str">
        <f xml:space="preserve"> INDEX('MASTER--Enter Data'!$L$3:$L$1871, MATCH('parsed-whois-report-2018-02-09T'!A1327, 'MASTER--Enter Data'!$E$3:$E$1871, 0))</f>
        <v>Ndiaye therese</v>
      </c>
      <c r="J1327" s="22" t="s">
        <v>10370</v>
      </c>
      <c r="K1327" s="22" t="s">
        <v>10371</v>
      </c>
      <c r="L1327" s="22" t="s">
        <v>10371</v>
      </c>
      <c r="M1327" s="22">
        <v>57000</v>
      </c>
      <c r="N1327" s="22" t="s">
        <v>6989</v>
      </c>
      <c r="O1327" s="22">
        <v>33658835655</v>
      </c>
      <c r="Q1327" s="22" t="s">
        <v>10372</v>
      </c>
      <c r="AF1327" s="22" t="s">
        <v>3982</v>
      </c>
      <c r="AH1327" s="22" t="s">
        <v>10370</v>
      </c>
      <c r="AI1327" s="22" t="s">
        <v>10371</v>
      </c>
      <c r="AJ1327" s="22" t="s">
        <v>10371</v>
      </c>
      <c r="AK1327" s="22">
        <v>57000</v>
      </c>
      <c r="AL1327" s="22" t="s">
        <v>6989</v>
      </c>
      <c r="AM1327" s="22">
        <v>33658835655</v>
      </c>
      <c r="AO1327" s="22" t="s">
        <v>10372</v>
      </c>
      <c r="AR1327" s="22" t="s">
        <v>3982</v>
      </c>
      <c r="AT1327" s="22" t="s">
        <v>10370</v>
      </c>
      <c r="AU1327" s="22" t="s">
        <v>10371</v>
      </c>
      <c r="AV1327" s="22" t="s">
        <v>10371</v>
      </c>
      <c r="AW1327" s="22">
        <v>57000</v>
      </c>
      <c r="AX1327" s="22" t="s">
        <v>6989</v>
      </c>
      <c r="AY1327" s="22">
        <v>33658835655</v>
      </c>
      <c r="BA1327" s="22" t="s">
        <v>10372</v>
      </c>
      <c r="BD1327" s="128">
        <v>42699</v>
      </c>
      <c r="BE1327" s="128">
        <v>43429</v>
      </c>
      <c r="BF1327" s="22" t="s">
        <v>7086</v>
      </c>
      <c r="BI1327" s="22" t="s">
        <v>6997</v>
      </c>
      <c r="BJ1327" s="22" t="s">
        <v>6998</v>
      </c>
      <c r="BR1327" s="22" t="s">
        <v>7090</v>
      </c>
    </row>
    <row r="1328" spans="1:70" x14ac:dyDescent="0.35">
      <c r="A1328" s="22" t="s">
        <v>4045</v>
      </c>
      <c r="B1328" s="136"/>
      <c r="C1328" s="22" t="s">
        <v>10899</v>
      </c>
      <c r="D1328" s="22" t="s">
        <v>3982</v>
      </c>
      <c r="F1328" s="134" t="s">
        <v>12858</v>
      </c>
      <c r="G1328" s="22" t="str">
        <f xml:space="preserve"> INDEX('MASTER--Enter Data'!$J$3:$J$1871, MATCH('parsed-whois-report-2018-02-09T'!A1328, 'MASTER--Enter Data'!$E$3:$E$1871, 0))</f>
        <v>Moncler S.P.A.</v>
      </c>
      <c r="H1328" s="22" t="str">
        <f xml:space="preserve"> INDEX('MASTER--Enter Data'!$N$3:$N$1871, MATCH('parsed-whois-report-2018-02-09T'!A1328, 'MASTER--Enter Data'!$E$3:$E$1871, 0))</f>
        <v>The GigaLaw Firm, Douglas M Isenberg, Attorney at Law, LLC</v>
      </c>
      <c r="I1328" s="22" t="str">
        <f xml:space="preserve"> INDEX('MASTER--Enter Data'!$L$3:$L$1871, MATCH('parsed-whois-report-2018-02-09T'!A1328, 'MASTER--Enter Data'!$E$3:$E$1871, 0))</f>
        <v>Ndiaye therese</v>
      </c>
      <c r="J1328" s="22" t="s">
        <v>10370</v>
      </c>
      <c r="K1328" s="22" t="s">
        <v>10371</v>
      </c>
      <c r="L1328" s="22" t="s">
        <v>10371</v>
      </c>
      <c r="M1328" s="22">
        <v>57000</v>
      </c>
      <c r="N1328" s="22" t="s">
        <v>6989</v>
      </c>
      <c r="O1328" s="22">
        <v>33658835655</v>
      </c>
      <c r="Q1328" s="22" t="s">
        <v>10372</v>
      </c>
      <c r="AF1328" s="22" t="s">
        <v>3982</v>
      </c>
      <c r="AH1328" s="22" t="s">
        <v>10370</v>
      </c>
      <c r="AI1328" s="22" t="s">
        <v>10371</v>
      </c>
      <c r="AJ1328" s="22" t="s">
        <v>10371</v>
      </c>
      <c r="AK1328" s="22">
        <v>57000</v>
      </c>
      <c r="AL1328" s="22" t="s">
        <v>6989</v>
      </c>
      <c r="AM1328" s="22">
        <v>33658835655</v>
      </c>
      <c r="AO1328" s="22" t="s">
        <v>10372</v>
      </c>
      <c r="AR1328" s="22" t="s">
        <v>3982</v>
      </c>
      <c r="AT1328" s="22" t="s">
        <v>10370</v>
      </c>
      <c r="AU1328" s="22" t="s">
        <v>10371</v>
      </c>
      <c r="AV1328" s="22" t="s">
        <v>10371</v>
      </c>
      <c r="AW1328" s="22">
        <v>57000</v>
      </c>
      <c r="AX1328" s="22" t="s">
        <v>6989</v>
      </c>
      <c r="AY1328" s="22">
        <v>33658835655</v>
      </c>
      <c r="BA1328" s="22" t="s">
        <v>10372</v>
      </c>
      <c r="BD1328" s="128">
        <v>42719</v>
      </c>
      <c r="BE1328" s="128">
        <v>43084</v>
      </c>
      <c r="BF1328" s="22" t="s">
        <v>7086</v>
      </c>
      <c r="BI1328" s="22" t="s">
        <v>6997</v>
      </c>
      <c r="BJ1328" s="22" t="s">
        <v>6998</v>
      </c>
      <c r="BR1328" s="22" t="s">
        <v>7147</v>
      </c>
    </row>
    <row r="1329" spans="1:70" x14ac:dyDescent="0.35">
      <c r="A1329" s="22" t="s">
        <v>4869</v>
      </c>
      <c r="B1329" s="136"/>
      <c r="C1329" s="22" t="s">
        <v>10900</v>
      </c>
      <c r="D1329" s="22" t="s">
        <v>4841</v>
      </c>
      <c r="F1329" s="134" t="s">
        <v>12858</v>
      </c>
      <c r="G1329" s="22" t="str">
        <f xml:space="preserve"> INDEX('MASTER--Enter Data'!$J$3:$J$1871, MATCH('parsed-whois-report-2018-02-09T'!A1329, 'MASTER--Enter Data'!$E$3:$E$1871, 0))</f>
        <v>Moncler S.P.A.</v>
      </c>
      <c r="H1329" s="22" t="str">
        <f xml:space="preserve"> INDEX('MASTER--Enter Data'!$N$3:$N$1871, MATCH('parsed-whois-report-2018-02-09T'!A1329, 'MASTER--Enter Data'!$E$3:$E$1871, 0))</f>
        <v>The GigaLaw Firm, Douglas M Isenberg, Attorney at Law, LLC</v>
      </c>
      <c r="I1329" s="22" t="str">
        <f xml:space="preserve"> INDEX('MASTER--Enter Data'!$L$3:$L$1871, MATCH('parsed-whois-report-2018-02-09T'!A1329, 'MASTER--Enter Data'!$E$3:$E$1871, 0))</f>
        <v>Dominique Lacroix</v>
      </c>
      <c r="J1329" s="22" t="s">
        <v>10781</v>
      </c>
      <c r="K1329" s="22" t="s">
        <v>10022</v>
      </c>
      <c r="L1329" s="22" t="s">
        <v>10023</v>
      </c>
      <c r="M1329" s="22">
        <v>361000</v>
      </c>
      <c r="N1329" s="22" t="s">
        <v>5099</v>
      </c>
      <c r="O1329" s="22">
        <v>8618650252389</v>
      </c>
      <c r="Q1329" s="22" t="s">
        <v>10782</v>
      </c>
      <c r="AF1329" s="22" t="s">
        <v>4841</v>
      </c>
      <c r="AH1329" s="22" t="s">
        <v>10781</v>
      </c>
      <c r="AI1329" s="22" t="s">
        <v>10022</v>
      </c>
      <c r="AJ1329" s="22" t="s">
        <v>10023</v>
      </c>
      <c r="AK1329" s="22">
        <v>361000</v>
      </c>
      <c r="AL1329" s="22" t="s">
        <v>5099</v>
      </c>
      <c r="AM1329" s="22">
        <v>8618650252389</v>
      </c>
      <c r="AO1329" s="22" t="s">
        <v>10782</v>
      </c>
      <c r="AR1329" s="22" t="s">
        <v>4841</v>
      </c>
      <c r="AT1329" s="22" t="s">
        <v>10781</v>
      </c>
      <c r="AU1329" s="22" t="s">
        <v>10022</v>
      </c>
      <c r="AV1329" s="22" t="s">
        <v>10023</v>
      </c>
      <c r="AW1329" s="22">
        <v>361000</v>
      </c>
      <c r="AX1329" s="22" t="s">
        <v>5099</v>
      </c>
      <c r="AY1329" s="22">
        <v>8618650252389</v>
      </c>
      <c r="BA1329" s="22" t="s">
        <v>10782</v>
      </c>
      <c r="BD1329" s="128">
        <v>42986</v>
      </c>
      <c r="BE1329" s="128">
        <v>43351</v>
      </c>
      <c r="BF1329" s="22" t="s">
        <v>7086</v>
      </c>
      <c r="BI1329" s="22" t="s">
        <v>6997</v>
      </c>
      <c r="BJ1329" s="22" t="s">
        <v>6998</v>
      </c>
      <c r="BR1329" s="22" t="s">
        <v>7036</v>
      </c>
    </row>
    <row r="1330" spans="1:70" x14ac:dyDescent="0.35">
      <c r="A1330" s="22" t="s">
        <v>4046</v>
      </c>
      <c r="B1330" s="136"/>
      <c r="C1330" s="22" t="s">
        <v>10901</v>
      </c>
      <c r="D1330" s="22" t="s">
        <v>3982</v>
      </c>
      <c r="F1330" s="134" t="s">
        <v>12858</v>
      </c>
      <c r="G1330" s="22" t="str">
        <f xml:space="preserve"> INDEX('MASTER--Enter Data'!$J$3:$J$1871, MATCH('parsed-whois-report-2018-02-09T'!A1330, 'MASTER--Enter Data'!$E$3:$E$1871, 0))</f>
        <v>Moncler S.P.A.</v>
      </c>
      <c r="H1330" s="22" t="str">
        <f xml:space="preserve"> INDEX('MASTER--Enter Data'!$N$3:$N$1871, MATCH('parsed-whois-report-2018-02-09T'!A1330, 'MASTER--Enter Data'!$E$3:$E$1871, 0))</f>
        <v>The GigaLaw Firm, Douglas M Isenberg, Attorney at Law, LLC</v>
      </c>
      <c r="I1330" s="22" t="str">
        <f xml:space="preserve"> INDEX('MASTER--Enter Data'!$L$3:$L$1871, MATCH('parsed-whois-report-2018-02-09T'!A1330, 'MASTER--Enter Data'!$E$3:$E$1871, 0))</f>
        <v>Ndiaye therese</v>
      </c>
      <c r="J1330" s="22" t="s">
        <v>10370</v>
      </c>
      <c r="K1330" s="22" t="s">
        <v>10371</v>
      </c>
      <c r="L1330" s="22" t="s">
        <v>10371</v>
      </c>
      <c r="M1330" s="22">
        <v>57000</v>
      </c>
      <c r="N1330" s="22" t="s">
        <v>6989</v>
      </c>
      <c r="O1330" s="22">
        <v>33658835655</v>
      </c>
      <c r="Q1330" s="22" t="s">
        <v>10372</v>
      </c>
      <c r="AF1330" s="22" t="s">
        <v>3982</v>
      </c>
      <c r="AH1330" s="22" t="s">
        <v>10370</v>
      </c>
      <c r="AI1330" s="22" t="s">
        <v>10371</v>
      </c>
      <c r="AJ1330" s="22" t="s">
        <v>10371</v>
      </c>
      <c r="AK1330" s="22">
        <v>57000</v>
      </c>
      <c r="AL1330" s="22" t="s">
        <v>6989</v>
      </c>
      <c r="AM1330" s="22">
        <v>33658835655</v>
      </c>
      <c r="AO1330" s="22" t="s">
        <v>10372</v>
      </c>
      <c r="AR1330" s="22" t="s">
        <v>3982</v>
      </c>
      <c r="AT1330" s="22" t="s">
        <v>10370</v>
      </c>
      <c r="AU1330" s="22" t="s">
        <v>10371</v>
      </c>
      <c r="AV1330" s="22" t="s">
        <v>10371</v>
      </c>
      <c r="AW1330" s="22">
        <v>57000</v>
      </c>
      <c r="AX1330" s="22" t="s">
        <v>6989</v>
      </c>
      <c r="AY1330" s="22">
        <v>33658835655</v>
      </c>
      <c r="BA1330" s="22" t="s">
        <v>10372</v>
      </c>
      <c r="BD1330" s="128">
        <v>42691</v>
      </c>
      <c r="BE1330" s="128">
        <v>43056</v>
      </c>
      <c r="BF1330" s="22" t="s">
        <v>7086</v>
      </c>
      <c r="BI1330" s="22" t="s">
        <v>6997</v>
      </c>
      <c r="BJ1330" s="22" t="s">
        <v>6998</v>
      </c>
      <c r="BQ1330" s="22" t="s">
        <v>7089</v>
      </c>
      <c r="BR1330" s="22" t="s">
        <v>7147</v>
      </c>
    </row>
    <row r="1331" spans="1:70" x14ac:dyDescent="0.35">
      <c r="A1331" s="22" t="s">
        <v>4109</v>
      </c>
      <c r="B1331" s="136"/>
      <c r="C1331" s="22" t="s">
        <v>10902</v>
      </c>
      <c r="D1331" s="22" t="s">
        <v>4080</v>
      </c>
      <c r="F1331" s="134" t="s">
        <v>12858</v>
      </c>
      <c r="G1331" s="22" t="str">
        <f xml:space="preserve"> INDEX('MASTER--Enter Data'!$J$3:$J$1871, MATCH('parsed-whois-report-2018-02-09T'!A1331, 'MASTER--Enter Data'!$E$3:$E$1871, 0))</f>
        <v>Moncler S.P.A.</v>
      </c>
      <c r="H1331" s="22" t="str">
        <f xml:space="preserve"> INDEX('MASTER--Enter Data'!$N$3:$N$1871, MATCH('parsed-whois-report-2018-02-09T'!A1331, 'MASTER--Enter Data'!$E$3:$E$1871, 0))</f>
        <v>The GigaLaw Firm, Douglas M Isenberg, Attorney at Law, LLC</v>
      </c>
      <c r="I1331" s="22" t="str">
        <f xml:space="preserve"> INDEX('MASTER--Enter Data'!$L$3:$L$1871, MATCH('parsed-whois-report-2018-02-09T'!A1331, 'MASTER--Enter Data'!$E$3:$E$1871, 0))</f>
        <v>Trani Johanna</v>
      </c>
      <c r="J1331" s="22" t="s">
        <v>10789</v>
      </c>
      <c r="K1331" s="22" t="s">
        <v>8009</v>
      </c>
      <c r="L1331" s="22" t="s">
        <v>10023</v>
      </c>
      <c r="M1331" s="22">
        <v>201306</v>
      </c>
      <c r="N1331" s="22" t="s">
        <v>5099</v>
      </c>
      <c r="O1331" s="22">
        <v>8618650252389</v>
      </c>
      <c r="Q1331" s="22" t="s">
        <v>10790</v>
      </c>
      <c r="T1331" s="22" t="s">
        <v>4080</v>
      </c>
      <c r="V1331" s="22" t="s">
        <v>10789</v>
      </c>
      <c r="W1331" s="22" t="s">
        <v>8009</v>
      </c>
      <c r="X1331" s="22" t="s">
        <v>10023</v>
      </c>
      <c r="Y1331" s="22">
        <v>201306</v>
      </c>
      <c r="Z1331" s="22" t="s">
        <v>5099</v>
      </c>
      <c r="AA1331" s="22">
        <v>8618650252389</v>
      </c>
      <c r="AC1331" s="22" t="s">
        <v>10790</v>
      </c>
      <c r="AF1331" s="22" t="s">
        <v>4080</v>
      </c>
      <c r="AH1331" s="22" t="s">
        <v>10789</v>
      </c>
      <c r="AI1331" s="22" t="s">
        <v>8009</v>
      </c>
      <c r="AJ1331" s="22" t="s">
        <v>10023</v>
      </c>
      <c r="AK1331" s="22">
        <v>201306</v>
      </c>
      <c r="AL1331" s="22" t="s">
        <v>5099</v>
      </c>
      <c r="AM1331" s="22">
        <v>8618650252389</v>
      </c>
      <c r="AO1331" s="22" t="s">
        <v>10790</v>
      </c>
      <c r="AR1331" s="22" t="s">
        <v>4080</v>
      </c>
      <c r="AT1331" s="22" t="s">
        <v>10789</v>
      </c>
      <c r="AU1331" s="22" t="s">
        <v>8009</v>
      </c>
      <c r="AV1331" s="22" t="s">
        <v>10023</v>
      </c>
      <c r="AW1331" s="22">
        <v>201306</v>
      </c>
      <c r="AX1331" s="22" t="s">
        <v>5099</v>
      </c>
      <c r="AY1331" s="22">
        <v>8618650252389</v>
      </c>
      <c r="BA1331" s="22" t="s">
        <v>10790</v>
      </c>
      <c r="BD1331" s="128">
        <v>42690</v>
      </c>
      <c r="BE1331" s="128">
        <v>43420</v>
      </c>
      <c r="BF1331" s="22" t="s">
        <v>7086</v>
      </c>
      <c r="BI1331" s="22" t="s">
        <v>6997</v>
      </c>
      <c r="BJ1331" s="22" t="s">
        <v>6998</v>
      </c>
      <c r="BQ1331" s="22" t="s">
        <v>7274</v>
      </c>
      <c r="BR1331" s="22" t="s">
        <v>8162</v>
      </c>
    </row>
    <row r="1332" spans="1:70" x14ac:dyDescent="0.35">
      <c r="A1332" s="22" t="s">
        <v>4047</v>
      </c>
      <c r="B1332" s="136"/>
      <c r="C1332" s="22" t="s">
        <v>10903</v>
      </c>
      <c r="D1332" s="22" t="s">
        <v>3982</v>
      </c>
      <c r="F1332" s="134" t="s">
        <v>12858</v>
      </c>
      <c r="G1332" s="22" t="str">
        <f xml:space="preserve"> INDEX('MASTER--Enter Data'!$J$3:$J$1871, MATCH('parsed-whois-report-2018-02-09T'!A1332, 'MASTER--Enter Data'!$E$3:$E$1871, 0))</f>
        <v>Moncler S.P.A.</v>
      </c>
      <c r="H1332" s="22" t="str">
        <f xml:space="preserve"> INDEX('MASTER--Enter Data'!$N$3:$N$1871, MATCH('parsed-whois-report-2018-02-09T'!A1332, 'MASTER--Enter Data'!$E$3:$E$1871, 0))</f>
        <v>The GigaLaw Firm, Douglas M Isenberg, Attorney at Law, LLC</v>
      </c>
      <c r="I1332" s="22" t="str">
        <f xml:space="preserve"> INDEX('MASTER--Enter Data'!$L$3:$L$1871, MATCH('parsed-whois-report-2018-02-09T'!A1332, 'MASTER--Enter Data'!$E$3:$E$1871, 0))</f>
        <v>Ndiaye therese</v>
      </c>
      <c r="J1332" s="22" t="s">
        <v>10370</v>
      </c>
      <c r="K1332" s="22" t="s">
        <v>10371</v>
      </c>
      <c r="L1332" s="22" t="s">
        <v>10371</v>
      </c>
      <c r="M1332" s="22">
        <v>57000</v>
      </c>
      <c r="N1332" s="22" t="s">
        <v>6989</v>
      </c>
      <c r="O1332" s="22">
        <v>33658835655</v>
      </c>
      <c r="Q1332" s="22" t="s">
        <v>10372</v>
      </c>
      <c r="AF1332" s="22" t="s">
        <v>3982</v>
      </c>
      <c r="AH1332" s="22" t="s">
        <v>10370</v>
      </c>
      <c r="AI1332" s="22" t="s">
        <v>10371</v>
      </c>
      <c r="AJ1332" s="22" t="s">
        <v>10371</v>
      </c>
      <c r="AK1332" s="22">
        <v>57000</v>
      </c>
      <c r="AL1332" s="22" t="s">
        <v>6989</v>
      </c>
      <c r="AM1332" s="22">
        <v>33658835655</v>
      </c>
      <c r="AO1332" s="22" t="s">
        <v>10372</v>
      </c>
      <c r="AR1332" s="22" t="s">
        <v>3982</v>
      </c>
      <c r="AT1332" s="22" t="s">
        <v>10370</v>
      </c>
      <c r="AU1332" s="22" t="s">
        <v>10371</v>
      </c>
      <c r="AV1332" s="22" t="s">
        <v>10371</v>
      </c>
      <c r="AW1332" s="22">
        <v>57000</v>
      </c>
      <c r="AX1332" s="22" t="s">
        <v>6989</v>
      </c>
      <c r="AY1332" s="22">
        <v>33658835655</v>
      </c>
      <c r="BA1332" s="22" t="s">
        <v>10372</v>
      </c>
      <c r="BD1332" s="128">
        <v>42709</v>
      </c>
      <c r="BE1332" s="128">
        <v>43074</v>
      </c>
      <c r="BF1332" s="22" t="s">
        <v>7086</v>
      </c>
      <c r="BI1332" s="22" t="s">
        <v>6997</v>
      </c>
      <c r="BJ1332" s="22" t="s">
        <v>6998</v>
      </c>
      <c r="BR1332" s="22" t="s">
        <v>7147</v>
      </c>
    </row>
    <row r="1333" spans="1:70" x14ac:dyDescent="0.35">
      <c r="A1333" s="22" t="s">
        <v>4048</v>
      </c>
      <c r="B1333" s="136"/>
      <c r="C1333" s="22" t="s">
        <v>10904</v>
      </c>
      <c r="D1333" s="22" t="s">
        <v>3982</v>
      </c>
      <c r="F1333" s="134" t="s">
        <v>12858</v>
      </c>
      <c r="G1333" s="22" t="str">
        <f xml:space="preserve"> INDEX('MASTER--Enter Data'!$J$3:$J$1871, MATCH('parsed-whois-report-2018-02-09T'!A1333, 'MASTER--Enter Data'!$E$3:$E$1871, 0))</f>
        <v>Moncler S.P.A.</v>
      </c>
      <c r="H1333" s="22" t="str">
        <f xml:space="preserve"> INDEX('MASTER--Enter Data'!$N$3:$N$1871, MATCH('parsed-whois-report-2018-02-09T'!A1333, 'MASTER--Enter Data'!$E$3:$E$1871, 0))</f>
        <v>The GigaLaw Firm, Douglas M Isenberg, Attorney at Law, LLC</v>
      </c>
      <c r="I1333" s="22" t="str">
        <f xml:space="preserve"> INDEX('MASTER--Enter Data'!$L$3:$L$1871, MATCH('parsed-whois-report-2018-02-09T'!A1333, 'MASTER--Enter Data'!$E$3:$E$1871, 0))</f>
        <v>Ndiaye therese</v>
      </c>
      <c r="J1333" s="22" t="s">
        <v>10370</v>
      </c>
      <c r="K1333" s="22" t="s">
        <v>10371</v>
      </c>
      <c r="L1333" s="22" t="s">
        <v>10371</v>
      </c>
      <c r="M1333" s="22">
        <v>57000</v>
      </c>
      <c r="N1333" s="22" t="s">
        <v>6989</v>
      </c>
      <c r="O1333" s="22">
        <v>33658835655</v>
      </c>
      <c r="Q1333" s="22" t="s">
        <v>10372</v>
      </c>
      <c r="AF1333" s="22" t="s">
        <v>3982</v>
      </c>
      <c r="AH1333" s="22" t="s">
        <v>10370</v>
      </c>
      <c r="AI1333" s="22" t="s">
        <v>10371</v>
      </c>
      <c r="AJ1333" s="22" t="s">
        <v>10371</v>
      </c>
      <c r="AK1333" s="22">
        <v>57000</v>
      </c>
      <c r="AL1333" s="22" t="s">
        <v>6989</v>
      </c>
      <c r="AM1333" s="22">
        <v>33658835655</v>
      </c>
      <c r="AO1333" s="22" t="s">
        <v>10372</v>
      </c>
      <c r="AR1333" s="22" t="s">
        <v>3982</v>
      </c>
      <c r="AT1333" s="22" t="s">
        <v>10370</v>
      </c>
      <c r="AU1333" s="22" t="s">
        <v>10371</v>
      </c>
      <c r="AV1333" s="22" t="s">
        <v>10371</v>
      </c>
      <c r="AW1333" s="22">
        <v>57000</v>
      </c>
      <c r="AX1333" s="22" t="s">
        <v>6989</v>
      </c>
      <c r="AY1333" s="22">
        <v>33658835655</v>
      </c>
      <c r="BA1333" s="22" t="s">
        <v>10372</v>
      </c>
      <c r="BD1333" s="128">
        <v>42709</v>
      </c>
      <c r="BE1333" s="128">
        <v>43074</v>
      </c>
      <c r="BF1333" s="22" t="s">
        <v>7086</v>
      </c>
      <c r="BI1333" s="22" t="s">
        <v>6997</v>
      </c>
      <c r="BJ1333" s="22" t="s">
        <v>6998</v>
      </c>
      <c r="BR1333" s="22" t="s">
        <v>7147</v>
      </c>
    </row>
    <row r="1334" spans="1:70" x14ac:dyDescent="0.35">
      <c r="A1334" s="22" t="s">
        <v>4110</v>
      </c>
      <c r="B1334" s="136"/>
      <c r="C1334" s="22" t="s">
        <v>10905</v>
      </c>
      <c r="D1334" s="22" t="s">
        <v>4080</v>
      </c>
      <c r="F1334" s="134" t="s">
        <v>12858</v>
      </c>
      <c r="G1334" s="22" t="str">
        <f xml:space="preserve"> INDEX('MASTER--Enter Data'!$J$3:$J$1871, MATCH('parsed-whois-report-2018-02-09T'!A1334, 'MASTER--Enter Data'!$E$3:$E$1871, 0))</f>
        <v>Moncler S.P.A.</v>
      </c>
      <c r="H1334" s="22" t="str">
        <f xml:space="preserve"> INDEX('MASTER--Enter Data'!$N$3:$N$1871, MATCH('parsed-whois-report-2018-02-09T'!A1334, 'MASTER--Enter Data'!$E$3:$E$1871, 0))</f>
        <v>The GigaLaw Firm, Douglas M Isenberg, Attorney at Law, LLC</v>
      </c>
      <c r="I1334" s="22" t="str">
        <f xml:space="preserve"> INDEX('MASTER--Enter Data'!$L$3:$L$1871, MATCH('parsed-whois-report-2018-02-09T'!A1334, 'MASTER--Enter Data'!$E$3:$E$1871, 0))</f>
        <v>Trani Johanna</v>
      </c>
      <c r="J1334" s="22" t="s">
        <v>10789</v>
      </c>
      <c r="K1334" s="22" t="s">
        <v>8009</v>
      </c>
      <c r="L1334" s="22" t="s">
        <v>8009</v>
      </c>
      <c r="M1334" s="22">
        <v>201306</v>
      </c>
      <c r="N1334" s="22" t="s">
        <v>5099</v>
      </c>
      <c r="O1334" s="22">
        <v>8618650252389</v>
      </c>
      <c r="Q1334" s="22" t="s">
        <v>10790</v>
      </c>
      <c r="AF1334" s="22" t="s">
        <v>4080</v>
      </c>
      <c r="AH1334" s="22" t="s">
        <v>10789</v>
      </c>
      <c r="AI1334" s="22" t="s">
        <v>8009</v>
      </c>
      <c r="AJ1334" s="22" t="s">
        <v>8009</v>
      </c>
      <c r="AK1334" s="22">
        <v>201306</v>
      </c>
      <c r="AL1334" s="22" t="s">
        <v>5099</v>
      </c>
      <c r="AM1334" s="22">
        <v>8618650252389</v>
      </c>
      <c r="AO1334" s="22" t="s">
        <v>10790</v>
      </c>
      <c r="AR1334" s="22" t="s">
        <v>4080</v>
      </c>
      <c r="AT1334" s="22" t="s">
        <v>10789</v>
      </c>
      <c r="AU1334" s="22" t="s">
        <v>8009</v>
      </c>
      <c r="AV1334" s="22" t="s">
        <v>8009</v>
      </c>
      <c r="AW1334" s="22">
        <v>201306</v>
      </c>
      <c r="AX1334" s="22" t="s">
        <v>5099</v>
      </c>
      <c r="AY1334" s="22">
        <v>8618650252389</v>
      </c>
      <c r="BA1334" s="22" t="s">
        <v>10790</v>
      </c>
      <c r="BD1334" s="128">
        <v>42703</v>
      </c>
      <c r="BE1334" s="128">
        <v>43433</v>
      </c>
      <c r="BF1334" s="22" t="s">
        <v>7086</v>
      </c>
      <c r="BI1334" s="22" t="s">
        <v>10858</v>
      </c>
      <c r="BJ1334" s="22" t="s">
        <v>10859</v>
      </c>
      <c r="BR1334" s="22" t="s">
        <v>7090</v>
      </c>
    </row>
    <row r="1335" spans="1:70" x14ac:dyDescent="0.35">
      <c r="A1335" s="22" t="s">
        <v>4111</v>
      </c>
      <c r="B1335" s="136"/>
      <c r="C1335" s="22" t="s">
        <v>10906</v>
      </c>
      <c r="D1335" s="22" t="s">
        <v>4080</v>
      </c>
      <c r="F1335" s="134" t="s">
        <v>12858</v>
      </c>
      <c r="G1335" s="22" t="str">
        <f xml:space="preserve"> INDEX('MASTER--Enter Data'!$J$3:$J$1871, MATCH('parsed-whois-report-2018-02-09T'!A1335, 'MASTER--Enter Data'!$E$3:$E$1871, 0))</f>
        <v>Moncler S.P.A.</v>
      </c>
      <c r="H1335" s="22" t="str">
        <f xml:space="preserve"> INDEX('MASTER--Enter Data'!$N$3:$N$1871, MATCH('parsed-whois-report-2018-02-09T'!A1335, 'MASTER--Enter Data'!$E$3:$E$1871, 0))</f>
        <v>The GigaLaw Firm, Douglas M Isenberg, Attorney at Law, LLC</v>
      </c>
      <c r="I1335" s="22" t="str">
        <f xml:space="preserve"> INDEX('MASTER--Enter Data'!$L$3:$L$1871, MATCH('parsed-whois-report-2018-02-09T'!A1335, 'MASTER--Enter Data'!$E$3:$E$1871, 0))</f>
        <v>Trani Johanna</v>
      </c>
      <c r="J1335" s="22" t="s">
        <v>10789</v>
      </c>
      <c r="K1335" s="22" t="s">
        <v>8009</v>
      </c>
      <c r="L1335" s="22" t="s">
        <v>8009</v>
      </c>
      <c r="M1335" s="22">
        <v>201306</v>
      </c>
      <c r="N1335" s="22" t="s">
        <v>5099</v>
      </c>
      <c r="O1335" s="22">
        <v>8618650252389</v>
      </c>
      <c r="Q1335" s="22" t="s">
        <v>10790</v>
      </c>
      <c r="AF1335" s="22" t="s">
        <v>4080</v>
      </c>
      <c r="AH1335" s="22" t="s">
        <v>10789</v>
      </c>
      <c r="AI1335" s="22" t="s">
        <v>8009</v>
      </c>
      <c r="AJ1335" s="22" t="s">
        <v>8009</v>
      </c>
      <c r="AK1335" s="22">
        <v>201306</v>
      </c>
      <c r="AL1335" s="22" t="s">
        <v>5099</v>
      </c>
      <c r="AM1335" s="22">
        <v>8618650252389</v>
      </c>
      <c r="AO1335" s="22" t="s">
        <v>10790</v>
      </c>
      <c r="AR1335" s="22" t="s">
        <v>4080</v>
      </c>
      <c r="AT1335" s="22" t="s">
        <v>10789</v>
      </c>
      <c r="AU1335" s="22" t="s">
        <v>8009</v>
      </c>
      <c r="AV1335" s="22" t="s">
        <v>8009</v>
      </c>
      <c r="AW1335" s="22">
        <v>201306</v>
      </c>
      <c r="AX1335" s="22" t="s">
        <v>5099</v>
      </c>
      <c r="AY1335" s="22">
        <v>8618650252389</v>
      </c>
      <c r="BA1335" s="22" t="s">
        <v>10790</v>
      </c>
      <c r="BD1335" s="128">
        <v>42704</v>
      </c>
      <c r="BE1335" s="128">
        <v>43434</v>
      </c>
      <c r="BF1335" s="22" t="s">
        <v>7086</v>
      </c>
      <c r="BI1335" s="22" t="s">
        <v>7087</v>
      </c>
      <c r="BJ1335" s="22" t="s">
        <v>7088</v>
      </c>
      <c r="BR1335" s="22" t="s">
        <v>7090</v>
      </c>
    </row>
    <row r="1336" spans="1:70" x14ac:dyDescent="0.35">
      <c r="A1336" s="22" t="s">
        <v>4870</v>
      </c>
      <c r="B1336" s="136"/>
      <c r="C1336" s="22" t="s">
        <v>10907</v>
      </c>
      <c r="D1336" s="22" t="s">
        <v>4841</v>
      </c>
      <c r="F1336" s="134" t="s">
        <v>12858</v>
      </c>
      <c r="G1336" s="22" t="str">
        <f xml:space="preserve"> INDEX('MASTER--Enter Data'!$J$3:$J$1871, MATCH('parsed-whois-report-2018-02-09T'!A1336, 'MASTER--Enter Data'!$E$3:$E$1871, 0))</f>
        <v>Moncler S.P.A.</v>
      </c>
      <c r="H1336" s="22" t="str">
        <f xml:space="preserve"> INDEX('MASTER--Enter Data'!$N$3:$N$1871, MATCH('parsed-whois-report-2018-02-09T'!A1336, 'MASTER--Enter Data'!$E$3:$E$1871, 0))</f>
        <v>The GigaLaw Firm, Douglas M Isenberg, Attorney at Law, LLC</v>
      </c>
      <c r="I1336" s="22" t="str">
        <f xml:space="preserve"> INDEX('MASTER--Enter Data'!$L$3:$L$1871, MATCH('parsed-whois-report-2018-02-09T'!A1336, 'MASTER--Enter Data'!$E$3:$E$1871, 0))</f>
        <v>Dominique Lacroix</v>
      </c>
      <c r="J1336" s="22" t="s">
        <v>10781</v>
      </c>
      <c r="K1336" s="22" t="s">
        <v>10022</v>
      </c>
      <c r="L1336" s="22" t="s">
        <v>10023</v>
      </c>
      <c r="M1336" s="22">
        <v>361000</v>
      </c>
      <c r="N1336" s="22" t="s">
        <v>5099</v>
      </c>
      <c r="O1336" s="22">
        <v>8618650252389</v>
      </c>
      <c r="Q1336" s="22" t="s">
        <v>10782</v>
      </c>
      <c r="T1336" s="22" t="s">
        <v>4841</v>
      </c>
      <c r="V1336" s="22" t="s">
        <v>10781</v>
      </c>
      <c r="W1336" s="22" t="s">
        <v>10022</v>
      </c>
      <c r="X1336" s="22" t="s">
        <v>10023</v>
      </c>
      <c r="Y1336" s="22">
        <v>361000</v>
      </c>
      <c r="Z1336" s="22" t="s">
        <v>5099</v>
      </c>
      <c r="AA1336" s="22">
        <v>8618650252389</v>
      </c>
      <c r="AC1336" s="22" t="s">
        <v>10782</v>
      </c>
      <c r="AF1336" s="22" t="s">
        <v>4841</v>
      </c>
      <c r="AH1336" s="22" t="s">
        <v>10781</v>
      </c>
      <c r="AI1336" s="22" t="s">
        <v>10022</v>
      </c>
      <c r="AJ1336" s="22" t="s">
        <v>10023</v>
      </c>
      <c r="AK1336" s="22">
        <v>361000</v>
      </c>
      <c r="AL1336" s="22" t="s">
        <v>5099</v>
      </c>
      <c r="AM1336" s="22">
        <v>8618650252389</v>
      </c>
      <c r="AO1336" s="22" t="s">
        <v>10782</v>
      </c>
      <c r="AR1336" s="22" t="s">
        <v>4841</v>
      </c>
      <c r="AT1336" s="22" t="s">
        <v>10781</v>
      </c>
      <c r="AU1336" s="22" t="s">
        <v>10022</v>
      </c>
      <c r="AV1336" s="22" t="s">
        <v>10023</v>
      </c>
      <c r="AW1336" s="22">
        <v>361000</v>
      </c>
      <c r="AX1336" s="22" t="s">
        <v>5099</v>
      </c>
      <c r="AY1336" s="22">
        <v>8618650252389</v>
      </c>
      <c r="BA1336" s="22" t="s">
        <v>10782</v>
      </c>
      <c r="BD1336" s="128">
        <v>42989</v>
      </c>
      <c r="BE1336" s="128">
        <v>43354</v>
      </c>
      <c r="BF1336" s="22" t="s">
        <v>7086</v>
      </c>
      <c r="BI1336" s="22" t="s">
        <v>6997</v>
      </c>
      <c r="BJ1336" s="22" t="s">
        <v>6998</v>
      </c>
      <c r="BQ1336" s="22" t="s">
        <v>7274</v>
      </c>
      <c r="BR1336" s="22" t="s">
        <v>7147</v>
      </c>
    </row>
    <row r="1337" spans="1:70" x14ac:dyDescent="0.35">
      <c r="A1337" s="22" t="s">
        <v>4112</v>
      </c>
      <c r="B1337" s="136"/>
      <c r="C1337" s="22" t="s">
        <v>10908</v>
      </c>
      <c r="D1337" s="22" t="s">
        <v>4080</v>
      </c>
      <c r="F1337" s="134" t="s">
        <v>12858</v>
      </c>
      <c r="G1337" s="22" t="str">
        <f xml:space="preserve"> INDEX('MASTER--Enter Data'!$J$3:$J$1871, MATCH('parsed-whois-report-2018-02-09T'!A1337, 'MASTER--Enter Data'!$E$3:$E$1871, 0))</f>
        <v>Moncler S.P.A.</v>
      </c>
      <c r="H1337" s="22" t="str">
        <f xml:space="preserve"> INDEX('MASTER--Enter Data'!$N$3:$N$1871, MATCH('parsed-whois-report-2018-02-09T'!A1337, 'MASTER--Enter Data'!$E$3:$E$1871, 0))</f>
        <v>The GigaLaw Firm, Douglas M Isenberg, Attorney at Law, LLC</v>
      </c>
      <c r="I1337" s="22" t="str">
        <f xml:space="preserve"> INDEX('MASTER--Enter Data'!$L$3:$L$1871, MATCH('parsed-whois-report-2018-02-09T'!A1337, 'MASTER--Enter Data'!$E$3:$E$1871, 0))</f>
        <v>Trani Johanna</v>
      </c>
      <c r="J1337" s="22" t="s">
        <v>10789</v>
      </c>
      <c r="K1337" s="22" t="s">
        <v>8009</v>
      </c>
      <c r="L1337" s="22" t="s">
        <v>8009</v>
      </c>
      <c r="M1337" s="22">
        <v>201306</v>
      </c>
      <c r="N1337" s="22" t="s">
        <v>5099</v>
      </c>
      <c r="O1337" s="22">
        <v>8618650252389</v>
      </c>
      <c r="Q1337" s="22" t="s">
        <v>10790</v>
      </c>
      <c r="AF1337" s="22" t="s">
        <v>4080</v>
      </c>
      <c r="AH1337" s="22" t="s">
        <v>10789</v>
      </c>
      <c r="AI1337" s="22" t="s">
        <v>8009</v>
      </c>
      <c r="AJ1337" s="22" t="s">
        <v>8009</v>
      </c>
      <c r="AK1337" s="22">
        <v>201306</v>
      </c>
      <c r="AL1337" s="22" t="s">
        <v>5099</v>
      </c>
      <c r="AM1337" s="22">
        <v>8618650252389</v>
      </c>
      <c r="AO1337" s="22" t="s">
        <v>10790</v>
      </c>
      <c r="AR1337" s="22" t="s">
        <v>4080</v>
      </c>
      <c r="AT1337" s="22" t="s">
        <v>10789</v>
      </c>
      <c r="AU1337" s="22" t="s">
        <v>8009</v>
      </c>
      <c r="AV1337" s="22" t="s">
        <v>8009</v>
      </c>
      <c r="AW1337" s="22">
        <v>201306</v>
      </c>
      <c r="AX1337" s="22" t="s">
        <v>5099</v>
      </c>
      <c r="AY1337" s="22">
        <v>8618650252389</v>
      </c>
      <c r="BA1337" s="22" t="s">
        <v>10790</v>
      </c>
      <c r="BD1337" s="128">
        <v>42710</v>
      </c>
      <c r="BE1337" s="128">
        <v>43440</v>
      </c>
      <c r="BF1337" s="22" t="s">
        <v>7086</v>
      </c>
      <c r="BI1337" s="22" t="s">
        <v>10909</v>
      </c>
      <c r="BJ1337" s="22" t="s">
        <v>10910</v>
      </c>
      <c r="BR1337" s="22" t="s">
        <v>7090</v>
      </c>
    </row>
    <row r="1338" spans="1:70" x14ac:dyDescent="0.35">
      <c r="A1338" s="22" t="s">
        <v>4049</v>
      </c>
      <c r="B1338" s="136"/>
      <c r="C1338" s="22" t="s">
        <v>10911</v>
      </c>
      <c r="D1338" s="22" t="s">
        <v>3982</v>
      </c>
      <c r="F1338" s="134" t="s">
        <v>12858</v>
      </c>
      <c r="G1338" s="22" t="str">
        <f xml:space="preserve"> INDEX('MASTER--Enter Data'!$J$3:$J$1871, MATCH('parsed-whois-report-2018-02-09T'!A1338, 'MASTER--Enter Data'!$E$3:$E$1871, 0))</f>
        <v>Moncler S.P.A.</v>
      </c>
      <c r="H1338" s="22" t="str">
        <f xml:space="preserve"> INDEX('MASTER--Enter Data'!$N$3:$N$1871, MATCH('parsed-whois-report-2018-02-09T'!A1338, 'MASTER--Enter Data'!$E$3:$E$1871, 0))</f>
        <v>The GigaLaw Firm, Douglas M Isenberg, Attorney at Law, LLC</v>
      </c>
      <c r="I1338" s="22" t="str">
        <f xml:space="preserve"> INDEX('MASTER--Enter Data'!$L$3:$L$1871, MATCH('parsed-whois-report-2018-02-09T'!A1338, 'MASTER--Enter Data'!$E$3:$E$1871, 0))</f>
        <v>Ndiaye therese</v>
      </c>
      <c r="J1338" s="22" t="s">
        <v>10370</v>
      </c>
      <c r="K1338" s="22" t="s">
        <v>10371</v>
      </c>
      <c r="L1338" s="22" t="s">
        <v>10371</v>
      </c>
      <c r="M1338" s="22">
        <v>57000</v>
      </c>
      <c r="N1338" s="22" t="s">
        <v>6989</v>
      </c>
      <c r="O1338" s="22">
        <v>33658835655</v>
      </c>
      <c r="Q1338" s="22" t="s">
        <v>10372</v>
      </c>
      <c r="T1338" s="22" t="s">
        <v>3982</v>
      </c>
      <c r="V1338" s="22" t="s">
        <v>10370</v>
      </c>
      <c r="W1338" s="22" t="s">
        <v>10371</v>
      </c>
      <c r="X1338" s="22" t="s">
        <v>10371</v>
      </c>
      <c r="Y1338" s="22">
        <v>57000</v>
      </c>
      <c r="Z1338" s="22" t="s">
        <v>6989</v>
      </c>
      <c r="AA1338" s="22">
        <v>33658835655</v>
      </c>
      <c r="AC1338" s="22" t="s">
        <v>10372</v>
      </c>
      <c r="AF1338" s="22" t="s">
        <v>3982</v>
      </c>
      <c r="AH1338" s="22" t="s">
        <v>10370</v>
      </c>
      <c r="AI1338" s="22" t="s">
        <v>10371</v>
      </c>
      <c r="AJ1338" s="22" t="s">
        <v>10371</v>
      </c>
      <c r="AK1338" s="22">
        <v>57000</v>
      </c>
      <c r="AL1338" s="22" t="s">
        <v>6989</v>
      </c>
      <c r="AM1338" s="22">
        <v>33658835655</v>
      </c>
      <c r="AO1338" s="22" t="s">
        <v>10372</v>
      </c>
      <c r="AR1338" s="22" t="s">
        <v>3982</v>
      </c>
      <c r="AT1338" s="22" t="s">
        <v>10370</v>
      </c>
      <c r="AU1338" s="22" t="s">
        <v>10371</v>
      </c>
      <c r="AV1338" s="22" t="s">
        <v>10371</v>
      </c>
      <c r="AW1338" s="22">
        <v>57000</v>
      </c>
      <c r="AX1338" s="22" t="s">
        <v>6989</v>
      </c>
      <c r="AY1338" s="22">
        <v>33658835655</v>
      </c>
      <c r="BA1338" s="22" t="s">
        <v>10372</v>
      </c>
      <c r="BD1338" s="128">
        <v>42706</v>
      </c>
      <c r="BE1338" s="128">
        <v>43436</v>
      </c>
      <c r="BF1338" s="22" t="s">
        <v>7086</v>
      </c>
      <c r="BI1338" s="22" t="s">
        <v>6997</v>
      </c>
      <c r="BJ1338" s="22" t="s">
        <v>6998</v>
      </c>
      <c r="BR1338" s="22" t="s">
        <v>8162</v>
      </c>
    </row>
    <row r="1339" spans="1:70" x14ac:dyDescent="0.35">
      <c r="A1339" s="22" t="s">
        <v>4050</v>
      </c>
      <c r="B1339" s="136"/>
      <c r="C1339" s="22" t="s">
        <v>10912</v>
      </c>
      <c r="D1339" s="22" t="s">
        <v>3982</v>
      </c>
      <c r="F1339" s="134" t="s">
        <v>12858</v>
      </c>
      <c r="G1339" s="22" t="str">
        <f xml:space="preserve"> INDEX('MASTER--Enter Data'!$J$3:$J$1871, MATCH('parsed-whois-report-2018-02-09T'!A1339, 'MASTER--Enter Data'!$E$3:$E$1871, 0))</f>
        <v>Moncler S.P.A.</v>
      </c>
      <c r="H1339" s="22" t="str">
        <f xml:space="preserve"> INDEX('MASTER--Enter Data'!$N$3:$N$1871, MATCH('parsed-whois-report-2018-02-09T'!A1339, 'MASTER--Enter Data'!$E$3:$E$1871, 0))</f>
        <v>The GigaLaw Firm, Douglas M Isenberg, Attorney at Law, LLC</v>
      </c>
      <c r="I1339" s="22" t="str">
        <f xml:space="preserve"> INDEX('MASTER--Enter Data'!$L$3:$L$1871, MATCH('parsed-whois-report-2018-02-09T'!A1339, 'MASTER--Enter Data'!$E$3:$E$1871, 0))</f>
        <v>Ndiaye therese</v>
      </c>
      <c r="J1339" s="22" t="s">
        <v>10370</v>
      </c>
      <c r="K1339" s="22" t="s">
        <v>10371</v>
      </c>
      <c r="L1339" s="22" t="s">
        <v>10371</v>
      </c>
      <c r="M1339" s="22">
        <v>57000</v>
      </c>
      <c r="N1339" s="22" t="s">
        <v>6989</v>
      </c>
      <c r="O1339" s="22">
        <v>33658835655</v>
      </c>
      <c r="Q1339" s="22" t="s">
        <v>10372</v>
      </c>
      <c r="AF1339" s="22" t="s">
        <v>3982</v>
      </c>
      <c r="AH1339" s="22" t="s">
        <v>10370</v>
      </c>
      <c r="AI1339" s="22" t="s">
        <v>10371</v>
      </c>
      <c r="AJ1339" s="22" t="s">
        <v>10371</v>
      </c>
      <c r="AK1339" s="22">
        <v>57000</v>
      </c>
      <c r="AL1339" s="22" t="s">
        <v>6989</v>
      </c>
      <c r="AM1339" s="22">
        <v>33658835655</v>
      </c>
      <c r="AO1339" s="22" t="s">
        <v>10372</v>
      </c>
      <c r="AR1339" s="22" t="s">
        <v>3982</v>
      </c>
      <c r="AT1339" s="22" t="s">
        <v>10370</v>
      </c>
      <c r="AU1339" s="22" t="s">
        <v>10371</v>
      </c>
      <c r="AV1339" s="22" t="s">
        <v>10371</v>
      </c>
      <c r="AW1339" s="22">
        <v>57000</v>
      </c>
      <c r="AX1339" s="22" t="s">
        <v>6989</v>
      </c>
      <c r="AY1339" s="22">
        <v>33658835655</v>
      </c>
      <c r="BA1339" s="22" t="s">
        <v>10372</v>
      </c>
      <c r="BD1339" s="128">
        <v>42696</v>
      </c>
      <c r="BE1339" s="128">
        <v>43061</v>
      </c>
      <c r="BF1339" s="22" t="s">
        <v>7086</v>
      </c>
      <c r="BI1339" s="22" t="s">
        <v>6997</v>
      </c>
      <c r="BJ1339" s="22" t="s">
        <v>6998</v>
      </c>
      <c r="BR1339" s="22" t="s">
        <v>7147</v>
      </c>
    </row>
    <row r="1340" spans="1:70" x14ac:dyDescent="0.35">
      <c r="A1340" s="22" t="s">
        <v>4051</v>
      </c>
      <c r="B1340" s="136"/>
      <c r="C1340" s="22" t="s">
        <v>10913</v>
      </c>
      <c r="D1340" s="22" t="s">
        <v>3982</v>
      </c>
      <c r="F1340" s="134" t="s">
        <v>12858</v>
      </c>
      <c r="G1340" s="22" t="str">
        <f xml:space="preserve"> INDEX('MASTER--Enter Data'!$J$3:$J$1871, MATCH('parsed-whois-report-2018-02-09T'!A1340, 'MASTER--Enter Data'!$E$3:$E$1871, 0))</f>
        <v>Moncler S.P.A.</v>
      </c>
      <c r="H1340" s="22" t="str">
        <f xml:space="preserve"> INDEX('MASTER--Enter Data'!$N$3:$N$1871, MATCH('parsed-whois-report-2018-02-09T'!A1340, 'MASTER--Enter Data'!$E$3:$E$1871, 0))</f>
        <v>The GigaLaw Firm, Douglas M Isenberg, Attorney at Law, LLC</v>
      </c>
      <c r="I1340" s="22" t="str">
        <f xml:space="preserve"> INDEX('MASTER--Enter Data'!$L$3:$L$1871, MATCH('parsed-whois-report-2018-02-09T'!A1340, 'MASTER--Enter Data'!$E$3:$E$1871, 0))</f>
        <v>Ndiaye therese</v>
      </c>
      <c r="J1340" s="22" t="s">
        <v>10370</v>
      </c>
      <c r="K1340" s="22" t="s">
        <v>10371</v>
      </c>
      <c r="L1340" s="22" t="s">
        <v>10371</v>
      </c>
      <c r="M1340" s="22">
        <v>57000</v>
      </c>
      <c r="N1340" s="22" t="s">
        <v>6989</v>
      </c>
      <c r="O1340" s="22">
        <v>33658835655</v>
      </c>
      <c r="Q1340" s="22" t="s">
        <v>10372</v>
      </c>
      <c r="T1340" s="22" t="s">
        <v>3982</v>
      </c>
      <c r="V1340" s="22" t="s">
        <v>10370</v>
      </c>
      <c r="W1340" s="22" t="s">
        <v>10371</v>
      </c>
      <c r="X1340" s="22" t="s">
        <v>10371</v>
      </c>
      <c r="Y1340" s="22">
        <v>57000</v>
      </c>
      <c r="Z1340" s="22" t="s">
        <v>6989</v>
      </c>
      <c r="AA1340" s="22">
        <v>33658835655</v>
      </c>
      <c r="AC1340" s="22" t="s">
        <v>10372</v>
      </c>
      <c r="AF1340" s="22" t="s">
        <v>3982</v>
      </c>
      <c r="AH1340" s="22" t="s">
        <v>10370</v>
      </c>
      <c r="AI1340" s="22" t="s">
        <v>10371</v>
      </c>
      <c r="AJ1340" s="22" t="s">
        <v>10371</v>
      </c>
      <c r="AK1340" s="22">
        <v>57000</v>
      </c>
      <c r="AL1340" s="22" t="s">
        <v>6989</v>
      </c>
      <c r="AM1340" s="22">
        <v>33658835655</v>
      </c>
      <c r="AO1340" s="22" t="s">
        <v>10372</v>
      </c>
      <c r="AR1340" s="22" t="s">
        <v>3982</v>
      </c>
      <c r="AT1340" s="22" t="s">
        <v>10370</v>
      </c>
      <c r="AU1340" s="22" t="s">
        <v>10371</v>
      </c>
      <c r="AV1340" s="22" t="s">
        <v>10371</v>
      </c>
      <c r="AW1340" s="22">
        <v>57000</v>
      </c>
      <c r="AX1340" s="22" t="s">
        <v>6989</v>
      </c>
      <c r="AY1340" s="22">
        <v>33658835655</v>
      </c>
      <c r="BA1340" s="22" t="s">
        <v>10372</v>
      </c>
      <c r="BD1340" s="128">
        <v>42696</v>
      </c>
      <c r="BE1340" s="128">
        <v>43426</v>
      </c>
      <c r="BF1340" s="22" t="s">
        <v>7086</v>
      </c>
      <c r="BI1340" s="22" t="s">
        <v>6997</v>
      </c>
      <c r="BJ1340" s="22" t="s">
        <v>6998</v>
      </c>
      <c r="BR1340" s="22" t="s">
        <v>8162</v>
      </c>
    </row>
    <row r="1341" spans="1:70" x14ac:dyDescent="0.35">
      <c r="A1341" s="22" t="s">
        <v>4052</v>
      </c>
      <c r="B1341" s="136"/>
      <c r="C1341" s="22" t="s">
        <v>10914</v>
      </c>
      <c r="D1341" s="22" t="s">
        <v>3982</v>
      </c>
      <c r="F1341" s="134" t="s">
        <v>12858</v>
      </c>
      <c r="G1341" s="22" t="str">
        <f xml:space="preserve"> INDEX('MASTER--Enter Data'!$J$3:$J$1871, MATCH('parsed-whois-report-2018-02-09T'!A1341, 'MASTER--Enter Data'!$E$3:$E$1871, 0))</f>
        <v>Moncler S.P.A.</v>
      </c>
      <c r="H1341" s="22" t="str">
        <f xml:space="preserve"> INDEX('MASTER--Enter Data'!$N$3:$N$1871, MATCH('parsed-whois-report-2018-02-09T'!A1341, 'MASTER--Enter Data'!$E$3:$E$1871, 0))</f>
        <v>The GigaLaw Firm, Douglas M Isenberg, Attorney at Law, LLC</v>
      </c>
      <c r="I1341" s="22" t="str">
        <f xml:space="preserve"> INDEX('MASTER--Enter Data'!$L$3:$L$1871, MATCH('parsed-whois-report-2018-02-09T'!A1341, 'MASTER--Enter Data'!$E$3:$E$1871, 0))</f>
        <v>Ndiaye therese</v>
      </c>
      <c r="J1341" s="22" t="s">
        <v>10370</v>
      </c>
      <c r="K1341" s="22" t="s">
        <v>10371</v>
      </c>
      <c r="L1341" s="22" t="s">
        <v>10371</v>
      </c>
      <c r="M1341" s="22">
        <v>57000</v>
      </c>
      <c r="N1341" s="22" t="s">
        <v>6989</v>
      </c>
      <c r="O1341" s="22">
        <v>33658835655</v>
      </c>
      <c r="Q1341" s="22" t="s">
        <v>10372</v>
      </c>
      <c r="AF1341" s="22" t="s">
        <v>3982</v>
      </c>
      <c r="AH1341" s="22" t="s">
        <v>10370</v>
      </c>
      <c r="AI1341" s="22" t="s">
        <v>10371</v>
      </c>
      <c r="AJ1341" s="22" t="s">
        <v>10371</v>
      </c>
      <c r="AK1341" s="22">
        <v>57000</v>
      </c>
      <c r="AL1341" s="22" t="s">
        <v>6989</v>
      </c>
      <c r="AM1341" s="22">
        <v>33658835655</v>
      </c>
      <c r="AO1341" s="22" t="s">
        <v>10372</v>
      </c>
      <c r="AR1341" s="22" t="s">
        <v>3982</v>
      </c>
      <c r="AT1341" s="22" t="s">
        <v>10370</v>
      </c>
      <c r="AU1341" s="22" t="s">
        <v>10371</v>
      </c>
      <c r="AV1341" s="22" t="s">
        <v>10371</v>
      </c>
      <c r="AW1341" s="22">
        <v>57000</v>
      </c>
      <c r="AX1341" s="22" t="s">
        <v>6989</v>
      </c>
      <c r="AY1341" s="22">
        <v>33658835655</v>
      </c>
      <c r="BA1341" s="22" t="s">
        <v>10372</v>
      </c>
      <c r="BD1341" s="128">
        <v>42706</v>
      </c>
      <c r="BE1341" s="128">
        <v>43071</v>
      </c>
      <c r="BF1341" s="22" t="s">
        <v>7086</v>
      </c>
      <c r="BI1341" s="22" t="s">
        <v>6997</v>
      </c>
      <c r="BJ1341" s="22" t="s">
        <v>6998</v>
      </c>
      <c r="BR1341" s="22" t="s">
        <v>7147</v>
      </c>
    </row>
    <row r="1342" spans="1:70" x14ac:dyDescent="0.35">
      <c r="A1342" s="22" t="s">
        <v>4113</v>
      </c>
      <c r="B1342" s="136"/>
      <c r="C1342" s="22" t="s">
        <v>10915</v>
      </c>
      <c r="D1342" s="22" t="s">
        <v>4080</v>
      </c>
      <c r="F1342" s="134" t="s">
        <v>12858</v>
      </c>
      <c r="G1342" s="22" t="str">
        <f xml:space="preserve"> INDEX('MASTER--Enter Data'!$J$3:$J$1871, MATCH('parsed-whois-report-2018-02-09T'!A1342, 'MASTER--Enter Data'!$E$3:$E$1871, 0))</f>
        <v>Moncler S.P.A.</v>
      </c>
      <c r="H1342" s="22" t="str">
        <f xml:space="preserve"> INDEX('MASTER--Enter Data'!$N$3:$N$1871, MATCH('parsed-whois-report-2018-02-09T'!A1342, 'MASTER--Enter Data'!$E$3:$E$1871, 0))</f>
        <v>The GigaLaw Firm, Douglas M Isenberg, Attorney at Law, LLC</v>
      </c>
      <c r="I1342" s="22" t="str">
        <f xml:space="preserve"> INDEX('MASTER--Enter Data'!$L$3:$L$1871, MATCH('parsed-whois-report-2018-02-09T'!A1342, 'MASTER--Enter Data'!$E$3:$E$1871, 0))</f>
        <v>Trani Johanna</v>
      </c>
      <c r="J1342" s="22" t="s">
        <v>10789</v>
      </c>
      <c r="K1342" s="22" t="s">
        <v>8009</v>
      </c>
      <c r="L1342" s="22" t="s">
        <v>10023</v>
      </c>
      <c r="M1342" s="22">
        <v>201306</v>
      </c>
      <c r="N1342" s="22" t="s">
        <v>5099</v>
      </c>
      <c r="O1342" s="22">
        <v>8618650252389</v>
      </c>
      <c r="Q1342" s="22" t="s">
        <v>10790</v>
      </c>
      <c r="AF1342" s="22" t="s">
        <v>4080</v>
      </c>
      <c r="AH1342" s="22" t="s">
        <v>10789</v>
      </c>
      <c r="AI1342" s="22" t="s">
        <v>8009</v>
      </c>
      <c r="AJ1342" s="22" t="s">
        <v>10023</v>
      </c>
      <c r="AK1342" s="22">
        <v>201306</v>
      </c>
      <c r="AL1342" s="22" t="s">
        <v>5099</v>
      </c>
      <c r="AM1342" s="22">
        <v>8618650252389</v>
      </c>
      <c r="AO1342" s="22" t="s">
        <v>10790</v>
      </c>
      <c r="AR1342" s="22" t="s">
        <v>4080</v>
      </c>
      <c r="AT1342" s="22" t="s">
        <v>10789</v>
      </c>
      <c r="AU1342" s="22" t="s">
        <v>8009</v>
      </c>
      <c r="AV1342" s="22" t="s">
        <v>10023</v>
      </c>
      <c r="AW1342" s="22">
        <v>201306</v>
      </c>
      <c r="AX1342" s="22" t="s">
        <v>5099</v>
      </c>
      <c r="AY1342" s="22">
        <v>8618650252389</v>
      </c>
      <c r="BA1342" s="22" t="s">
        <v>10790</v>
      </c>
      <c r="BD1342" s="128">
        <v>42702</v>
      </c>
      <c r="BE1342" s="128">
        <v>43067</v>
      </c>
      <c r="BF1342" s="22" t="s">
        <v>7086</v>
      </c>
      <c r="BI1342" s="22" t="s">
        <v>6997</v>
      </c>
      <c r="BJ1342" s="22" t="s">
        <v>6998</v>
      </c>
      <c r="BR1342" s="22" t="s">
        <v>7147</v>
      </c>
    </row>
    <row r="1343" spans="1:70" x14ac:dyDescent="0.35">
      <c r="A1343" s="22" t="s">
        <v>4114</v>
      </c>
      <c r="B1343" s="136"/>
      <c r="C1343" s="22" t="s">
        <v>10916</v>
      </c>
      <c r="D1343" s="22" t="s">
        <v>4080</v>
      </c>
      <c r="F1343" s="134" t="s">
        <v>12858</v>
      </c>
      <c r="G1343" s="22" t="str">
        <f xml:space="preserve"> INDEX('MASTER--Enter Data'!$J$3:$J$1871, MATCH('parsed-whois-report-2018-02-09T'!A1343, 'MASTER--Enter Data'!$E$3:$E$1871, 0))</f>
        <v>Moncler S.P.A.</v>
      </c>
      <c r="H1343" s="22" t="str">
        <f xml:space="preserve"> INDEX('MASTER--Enter Data'!$N$3:$N$1871, MATCH('parsed-whois-report-2018-02-09T'!A1343, 'MASTER--Enter Data'!$E$3:$E$1871, 0))</f>
        <v>The GigaLaw Firm, Douglas M Isenberg, Attorney at Law, LLC</v>
      </c>
      <c r="I1343" s="22" t="str">
        <f xml:space="preserve"> INDEX('MASTER--Enter Data'!$L$3:$L$1871, MATCH('parsed-whois-report-2018-02-09T'!A1343, 'MASTER--Enter Data'!$E$3:$E$1871, 0))</f>
        <v>Trani Johanna</v>
      </c>
      <c r="J1343" s="22" t="s">
        <v>10789</v>
      </c>
      <c r="K1343" s="22" t="s">
        <v>8009</v>
      </c>
      <c r="L1343" s="22" t="s">
        <v>10023</v>
      </c>
      <c r="M1343" s="22">
        <v>201306</v>
      </c>
      <c r="N1343" s="22" t="s">
        <v>5099</v>
      </c>
      <c r="O1343" s="22">
        <v>8618650252389</v>
      </c>
      <c r="Q1343" s="22" t="s">
        <v>10790</v>
      </c>
      <c r="T1343" s="22" t="s">
        <v>4080</v>
      </c>
      <c r="V1343" s="22" t="s">
        <v>10789</v>
      </c>
      <c r="W1343" s="22" t="s">
        <v>8009</v>
      </c>
      <c r="X1343" s="22" t="s">
        <v>10023</v>
      </c>
      <c r="Y1343" s="22">
        <v>201306</v>
      </c>
      <c r="Z1343" s="22" t="s">
        <v>5099</v>
      </c>
      <c r="AA1343" s="22">
        <v>8618650252389</v>
      </c>
      <c r="AC1343" s="22" t="s">
        <v>10790</v>
      </c>
      <c r="AF1343" s="22" t="s">
        <v>4080</v>
      </c>
      <c r="AH1343" s="22" t="s">
        <v>10789</v>
      </c>
      <c r="AI1343" s="22" t="s">
        <v>8009</v>
      </c>
      <c r="AJ1343" s="22" t="s">
        <v>10023</v>
      </c>
      <c r="AK1343" s="22">
        <v>201306</v>
      </c>
      <c r="AL1343" s="22" t="s">
        <v>5099</v>
      </c>
      <c r="AM1343" s="22">
        <v>8618650252389</v>
      </c>
      <c r="AO1343" s="22" t="s">
        <v>10790</v>
      </c>
      <c r="AR1343" s="22" t="s">
        <v>4080</v>
      </c>
      <c r="AT1343" s="22" t="s">
        <v>10789</v>
      </c>
      <c r="AU1343" s="22" t="s">
        <v>8009</v>
      </c>
      <c r="AV1343" s="22" t="s">
        <v>10023</v>
      </c>
      <c r="AW1343" s="22">
        <v>201306</v>
      </c>
      <c r="AX1343" s="22" t="s">
        <v>5099</v>
      </c>
      <c r="AY1343" s="22">
        <v>8618650252389</v>
      </c>
      <c r="BA1343" s="22" t="s">
        <v>10790</v>
      </c>
      <c r="BD1343" s="128">
        <v>42702</v>
      </c>
      <c r="BE1343" s="128">
        <v>43432</v>
      </c>
      <c r="BF1343" s="22" t="s">
        <v>7086</v>
      </c>
      <c r="BI1343" s="22" t="s">
        <v>6997</v>
      </c>
      <c r="BJ1343" s="22" t="s">
        <v>6998</v>
      </c>
      <c r="BR1343" s="22" t="s">
        <v>8162</v>
      </c>
    </row>
    <row r="1344" spans="1:70" x14ac:dyDescent="0.35">
      <c r="A1344" s="22" t="s">
        <v>4871</v>
      </c>
      <c r="B1344" s="136"/>
      <c r="C1344" s="22" t="s">
        <v>10917</v>
      </c>
      <c r="D1344" s="22" t="s">
        <v>4841</v>
      </c>
      <c r="F1344" s="134" t="s">
        <v>12858</v>
      </c>
      <c r="G1344" s="22" t="str">
        <f xml:space="preserve"> INDEX('MASTER--Enter Data'!$J$3:$J$1871, MATCH('parsed-whois-report-2018-02-09T'!A1344, 'MASTER--Enter Data'!$E$3:$E$1871, 0))</f>
        <v>Moncler S.P.A.</v>
      </c>
      <c r="H1344" s="22" t="str">
        <f xml:space="preserve"> INDEX('MASTER--Enter Data'!$N$3:$N$1871, MATCH('parsed-whois-report-2018-02-09T'!A1344, 'MASTER--Enter Data'!$E$3:$E$1871, 0))</f>
        <v>The GigaLaw Firm, Douglas M Isenberg, Attorney at Law, LLC</v>
      </c>
      <c r="I1344" s="22" t="str">
        <f xml:space="preserve"> INDEX('MASTER--Enter Data'!$L$3:$L$1871, MATCH('parsed-whois-report-2018-02-09T'!A1344, 'MASTER--Enter Data'!$E$3:$E$1871, 0))</f>
        <v>Dominique Lacroix</v>
      </c>
      <c r="J1344" s="22" t="s">
        <v>10781</v>
      </c>
      <c r="K1344" s="22" t="s">
        <v>10022</v>
      </c>
      <c r="L1344" s="22" t="s">
        <v>10023</v>
      </c>
      <c r="M1344" s="22">
        <v>361000</v>
      </c>
      <c r="N1344" s="22" t="s">
        <v>5099</v>
      </c>
      <c r="O1344" s="22">
        <v>8618650252389</v>
      </c>
      <c r="Q1344" s="22" t="s">
        <v>10782</v>
      </c>
      <c r="AF1344" s="22" t="s">
        <v>4841</v>
      </c>
      <c r="AH1344" s="22" t="s">
        <v>10781</v>
      </c>
      <c r="AI1344" s="22" t="s">
        <v>10022</v>
      </c>
      <c r="AJ1344" s="22" t="s">
        <v>10023</v>
      </c>
      <c r="AK1344" s="22">
        <v>361000</v>
      </c>
      <c r="AL1344" s="22" t="s">
        <v>5099</v>
      </c>
      <c r="AM1344" s="22">
        <v>8618650252389</v>
      </c>
      <c r="AO1344" s="22" t="s">
        <v>10782</v>
      </c>
      <c r="AR1344" s="22" t="s">
        <v>4841</v>
      </c>
      <c r="AT1344" s="22" t="s">
        <v>10781</v>
      </c>
      <c r="AU1344" s="22" t="s">
        <v>10022</v>
      </c>
      <c r="AV1344" s="22" t="s">
        <v>10023</v>
      </c>
      <c r="AW1344" s="22">
        <v>361000</v>
      </c>
      <c r="AX1344" s="22" t="s">
        <v>5099</v>
      </c>
      <c r="AY1344" s="22">
        <v>8618650252389</v>
      </c>
      <c r="BA1344" s="22" t="s">
        <v>10782</v>
      </c>
      <c r="BD1344" s="128">
        <v>42984</v>
      </c>
      <c r="BE1344" s="128">
        <v>43349</v>
      </c>
      <c r="BF1344" s="22" t="s">
        <v>7086</v>
      </c>
      <c r="BI1344" s="22" t="s">
        <v>6997</v>
      </c>
      <c r="BJ1344" s="22" t="s">
        <v>6998</v>
      </c>
      <c r="BR1344" s="22" t="s">
        <v>7217</v>
      </c>
    </row>
    <row r="1345" spans="1:70" x14ac:dyDescent="0.35">
      <c r="A1345" s="22" t="s">
        <v>4053</v>
      </c>
      <c r="B1345" s="136"/>
      <c r="C1345" s="22" t="s">
        <v>10918</v>
      </c>
      <c r="D1345" s="22" t="s">
        <v>3982</v>
      </c>
      <c r="F1345" s="134" t="s">
        <v>12858</v>
      </c>
      <c r="G1345" s="22" t="str">
        <f xml:space="preserve"> INDEX('MASTER--Enter Data'!$J$3:$J$1871, MATCH('parsed-whois-report-2018-02-09T'!A1345, 'MASTER--Enter Data'!$E$3:$E$1871, 0))</f>
        <v>Moncler S.P.A.</v>
      </c>
      <c r="H1345" s="22" t="str">
        <f xml:space="preserve"> INDEX('MASTER--Enter Data'!$N$3:$N$1871, MATCH('parsed-whois-report-2018-02-09T'!A1345, 'MASTER--Enter Data'!$E$3:$E$1871, 0))</f>
        <v>The GigaLaw Firm, Douglas M Isenberg, Attorney at Law, LLC</v>
      </c>
      <c r="I1345" s="22" t="str">
        <f xml:space="preserve"> INDEX('MASTER--Enter Data'!$L$3:$L$1871, MATCH('parsed-whois-report-2018-02-09T'!A1345, 'MASTER--Enter Data'!$E$3:$E$1871, 0))</f>
        <v>Ndiaye therese</v>
      </c>
      <c r="J1345" s="22" t="s">
        <v>10370</v>
      </c>
      <c r="K1345" s="22" t="s">
        <v>10371</v>
      </c>
      <c r="L1345" s="22" t="s">
        <v>10371</v>
      </c>
      <c r="M1345" s="22">
        <v>57000</v>
      </c>
      <c r="N1345" s="22" t="s">
        <v>6989</v>
      </c>
      <c r="O1345" s="22">
        <v>33658835655</v>
      </c>
      <c r="Q1345" s="22" t="s">
        <v>10372</v>
      </c>
      <c r="AF1345" s="22" t="s">
        <v>3982</v>
      </c>
      <c r="AH1345" s="22" t="s">
        <v>10370</v>
      </c>
      <c r="AI1345" s="22" t="s">
        <v>10371</v>
      </c>
      <c r="AJ1345" s="22" t="s">
        <v>10371</v>
      </c>
      <c r="AK1345" s="22">
        <v>57000</v>
      </c>
      <c r="AL1345" s="22" t="s">
        <v>6989</v>
      </c>
      <c r="AM1345" s="22">
        <v>33658835655</v>
      </c>
      <c r="AO1345" s="22" t="s">
        <v>10372</v>
      </c>
      <c r="AR1345" s="22" t="s">
        <v>3982</v>
      </c>
      <c r="AT1345" s="22" t="s">
        <v>10370</v>
      </c>
      <c r="AU1345" s="22" t="s">
        <v>10371</v>
      </c>
      <c r="AV1345" s="22" t="s">
        <v>10371</v>
      </c>
      <c r="AW1345" s="22">
        <v>57000</v>
      </c>
      <c r="AX1345" s="22" t="s">
        <v>6989</v>
      </c>
      <c r="AY1345" s="22">
        <v>33658835655</v>
      </c>
      <c r="BA1345" s="22" t="s">
        <v>10372</v>
      </c>
      <c r="BD1345" s="128">
        <v>42706</v>
      </c>
      <c r="BE1345" s="128">
        <v>43071</v>
      </c>
      <c r="BF1345" s="22" t="s">
        <v>7086</v>
      </c>
      <c r="BI1345" s="22" t="s">
        <v>6997</v>
      </c>
      <c r="BJ1345" s="22" t="s">
        <v>6998</v>
      </c>
      <c r="BR1345" s="22" t="s">
        <v>7147</v>
      </c>
    </row>
    <row r="1346" spans="1:70" x14ac:dyDescent="0.35">
      <c r="A1346" s="22" t="s">
        <v>4054</v>
      </c>
      <c r="B1346" s="136"/>
      <c r="C1346" s="22" t="s">
        <v>10919</v>
      </c>
      <c r="D1346" s="22" t="s">
        <v>3982</v>
      </c>
      <c r="F1346" s="134" t="s">
        <v>12858</v>
      </c>
      <c r="G1346" s="22" t="str">
        <f xml:space="preserve"> INDEX('MASTER--Enter Data'!$J$3:$J$1871, MATCH('parsed-whois-report-2018-02-09T'!A1346, 'MASTER--Enter Data'!$E$3:$E$1871, 0))</f>
        <v>Moncler S.P.A.</v>
      </c>
      <c r="H1346" s="22" t="str">
        <f xml:space="preserve"> INDEX('MASTER--Enter Data'!$N$3:$N$1871, MATCH('parsed-whois-report-2018-02-09T'!A1346, 'MASTER--Enter Data'!$E$3:$E$1871, 0))</f>
        <v>The GigaLaw Firm, Douglas M Isenberg, Attorney at Law, LLC</v>
      </c>
      <c r="I1346" s="22" t="str">
        <f xml:space="preserve"> INDEX('MASTER--Enter Data'!$L$3:$L$1871, MATCH('parsed-whois-report-2018-02-09T'!A1346, 'MASTER--Enter Data'!$E$3:$E$1871, 0))</f>
        <v>Ndiaye therese</v>
      </c>
      <c r="J1346" s="22" t="s">
        <v>10370</v>
      </c>
      <c r="K1346" s="22" t="s">
        <v>10371</v>
      </c>
      <c r="L1346" s="22" t="s">
        <v>10371</v>
      </c>
      <c r="M1346" s="22">
        <v>57000</v>
      </c>
      <c r="N1346" s="22" t="s">
        <v>6989</v>
      </c>
      <c r="O1346" s="22">
        <v>33658835655</v>
      </c>
      <c r="Q1346" s="22" t="s">
        <v>10372</v>
      </c>
      <c r="AF1346" s="22" t="s">
        <v>3982</v>
      </c>
      <c r="AH1346" s="22" t="s">
        <v>10370</v>
      </c>
      <c r="AI1346" s="22" t="s">
        <v>10371</v>
      </c>
      <c r="AJ1346" s="22" t="s">
        <v>10371</v>
      </c>
      <c r="AK1346" s="22">
        <v>57000</v>
      </c>
      <c r="AL1346" s="22" t="s">
        <v>6989</v>
      </c>
      <c r="AM1346" s="22">
        <v>33658835655</v>
      </c>
      <c r="AO1346" s="22" t="s">
        <v>10372</v>
      </c>
      <c r="AR1346" s="22" t="s">
        <v>3982</v>
      </c>
      <c r="AT1346" s="22" t="s">
        <v>10370</v>
      </c>
      <c r="AU1346" s="22" t="s">
        <v>10371</v>
      </c>
      <c r="AV1346" s="22" t="s">
        <v>10371</v>
      </c>
      <c r="AW1346" s="22">
        <v>57000</v>
      </c>
      <c r="AX1346" s="22" t="s">
        <v>6989</v>
      </c>
      <c r="AY1346" s="22">
        <v>33658835655</v>
      </c>
      <c r="BA1346" s="22" t="s">
        <v>10372</v>
      </c>
      <c r="BD1346" s="128">
        <v>42726</v>
      </c>
      <c r="BE1346" s="128">
        <v>43091</v>
      </c>
      <c r="BF1346" s="22" t="s">
        <v>7086</v>
      </c>
      <c r="BI1346" s="22" t="s">
        <v>6997</v>
      </c>
      <c r="BJ1346" s="22" t="s">
        <v>6998</v>
      </c>
      <c r="BR1346" s="22" t="s">
        <v>7147</v>
      </c>
    </row>
    <row r="1347" spans="1:70" x14ac:dyDescent="0.35">
      <c r="A1347" s="22" t="s">
        <v>4055</v>
      </c>
      <c r="B1347" s="136"/>
      <c r="C1347" s="22" t="s">
        <v>10920</v>
      </c>
      <c r="D1347" s="22" t="s">
        <v>3982</v>
      </c>
      <c r="F1347" s="134" t="s">
        <v>12858</v>
      </c>
      <c r="G1347" s="22" t="str">
        <f xml:space="preserve"> INDEX('MASTER--Enter Data'!$J$3:$J$1871, MATCH('parsed-whois-report-2018-02-09T'!A1347, 'MASTER--Enter Data'!$E$3:$E$1871, 0))</f>
        <v>Moncler S.P.A.</v>
      </c>
      <c r="H1347" s="22" t="str">
        <f xml:space="preserve"> INDEX('MASTER--Enter Data'!$N$3:$N$1871, MATCH('parsed-whois-report-2018-02-09T'!A1347, 'MASTER--Enter Data'!$E$3:$E$1871, 0))</f>
        <v>The GigaLaw Firm, Douglas M Isenberg, Attorney at Law, LLC</v>
      </c>
      <c r="I1347" s="22" t="str">
        <f xml:space="preserve"> INDEX('MASTER--Enter Data'!$L$3:$L$1871, MATCH('parsed-whois-report-2018-02-09T'!A1347, 'MASTER--Enter Data'!$E$3:$E$1871, 0))</f>
        <v>Ndiaye therese</v>
      </c>
      <c r="J1347" s="22" t="s">
        <v>10370</v>
      </c>
      <c r="K1347" s="22" t="s">
        <v>10371</v>
      </c>
      <c r="L1347" s="22" t="s">
        <v>10371</v>
      </c>
      <c r="M1347" s="22">
        <v>57000</v>
      </c>
      <c r="N1347" s="22" t="s">
        <v>6989</v>
      </c>
      <c r="O1347" s="22">
        <v>33658835655</v>
      </c>
      <c r="Q1347" s="22" t="s">
        <v>10372</v>
      </c>
      <c r="T1347" s="22" t="s">
        <v>3982</v>
      </c>
      <c r="V1347" s="22" t="s">
        <v>10370</v>
      </c>
      <c r="W1347" s="22" t="s">
        <v>10371</v>
      </c>
      <c r="X1347" s="22" t="s">
        <v>10371</v>
      </c>
      <c r="Y1347" s="22">
        <v>57000</v>
      </c>
      <c r="Z1347" s="22" t="s">
        <v>6989</v>
      </c>
      <c r="AA1347" s="22">
        <v>33658835655</v>
      </c>
      <c r="AC1347" s="22" t="s">
        <v>10372</v>
      </c>
      <c r="AF1347" s="22" t="s">
        <v>3982</v>
      </c>
      <c r="AH1347" s="22" t="s">
        <v>10370</v>
      </c>
      <c r="AI1347" s="22" t="s">
        <v>10371</v>
      </c>
      <c r="AJ1347" s="22" t="s">
        <v>10371</v>
      </c>
      <c r="AK1347" s="22">
        <v>57000</v>
      </c>
      <c r="AL1347" s="22" t="s">
        <v>6989</v>
      </c>
      <c r="AM1347" s="22">
        <v>33658835655</v>
      </c>
      <c r="AO1347" s="22" t="s">
        <v>10372</v>
      </c>
      <c r="AR1347" s="22" t="s">
        <v>3982</v>
      </c>
      <c r="AT1347" s="22" t="s">
        <v>10370</v>
      </c>
      <c r="AU1347" s="22" t="s">
        <v>10371</v>
      </c>
      <c r="AV1347" s="22" t="s">
        <v>10371</v>
      </c>
      <c r="AW1347" s="22">
        <v>57000</v>
      </c>
      <c r="AX1347" s="22" t="s">
        <v>6989</v>
      </c>
      <c r="AY1347" s="22">
        <v>33658835655</v>
      </c>
      <c r="BA1347" s="22" t="s">
        <v>10372</v>
      </c>
      <c r="BD1347" s="128">
        <v>42726</v>
      </c>
      <c r="BE1347" s="128">
        <v>43456</v>
      </c>
      <c r="BF1347" s="22" t="s">
        <v>7086</v>
      </c>
      <c r="BI1347" s="22" t="s">
        <v>6997</v>
      </c>
      <c r="BJ1347" s="22" t="s">
        <v>6998</v>
      </c>
      <c r="BR1347" s="22" t="s">
        <v>8162</v>
      </c>
    </row>
    <row r="1348" spans="1:70" x14ac:dyDescent="0.35">
      <c r="A1348" s="22" t="s">
        <v>4056</v>
      </c>
      <c r="B1348" s="136"/>
      <c r="C1348" s="22" t="s">
        <v>10921</v>
      </c>
      <c r="D1348" s="22" t="s">
        <v>3982</v>
      </c>
      <c r="F1348" s="134" t="s">
        <v>12858</v>
      </c>
      <c r="G1348" s="22" t="str">
        <f xml:space="preserve"> INDEX('MASTER--Enter Data'!$J$3:$J$1871, MATCH('parsed-whois-report-2018-02-09T'!A1348, 'MASTER--Enter Data'!$E$3:$E$1871, 0))</f>
        <v>Moncler S.P.A.</v>
      </c>
      <c r="H1348" s="22" t="str">
        <f xml:space="preserve"> INDEX('MASTER--Enter Data'!$N$3:$N$1871, MATCH('parsed-whois-report-2018-02-09T'!A1348, 'MASTER--Enter Data'!$E$3:$E$1871, 0))</f>
        <v>The GigaLaw Firm, Douglas M Isenberg, Attorney at Law, LLC</v>
      </c>
      <c r="I1348" s="22" t="str">
        <f xml:space="preserve"> INDEX('MASTER--Enter Data'!$L$3:$L$1871, MATCH('parsed-whois-report-2018-02-09T'!A1348, 'MASTER--Enter Data'!$E$3:$E$1871, 0))</f>
        <v>Ndiaye therese</v>
      </c>
      <c r="J1348" s="22" t="s">
        <v>10370</v>
      </c>
      <c r="K1348" s="22" t="s">
        <v>10371</v>
      </c>
      <c r="L1348" s="22" t="s">
        <v>10371</v>
      </c>
      <c r="M1348" s="22">
        <v>57000</v>
      </c>
      <c r="N1348" s="22" t="s">
        <v>6989</v>
      </c>
      <c r="O1348" s="22">
        <v>33658835655</v>
      </c>
      <c r="Q1348" s="22" t="s">
        <v>10372</v>
      </c>
      <c r="AF1348" s="22" t="s">
        <v>3982</v>
      </c>
      <c r="AH1348" s="22" t="s">
        <v>10370</v>
      </c>
      <c r="AI1348" s="22" t="s">
        <v>10371</v>
      </c>
      <c r="AJ1348" s="22" t="s">
        <v>10371</v>
      </c>
      <c r="AK1348" s="22">
        <v>57000</v>
      </c>
      <c r="AL1348" s="22" t="s">
        <v>6989</v>
      </c>
      <c r="AM1348" s="22">
        <v>33658835655</v>
      </c>
      <c r="AO1348" s="22" t="s">
        <v>10372</v>
      </c>
      <c r="AR1348" s="22" t="s">
        <v>3982</v>
      </c>
      <c r="AT1348" s="22" t="s">
        <v>10370</v>
      </c>
      <c r="AU1348" s="22" t="s">
        <v>10371</v>
      </c>
      <c r="AV1348" s="22" t="s">
        <v>10371</v>
      </c>
      <c r="AW1348" s="22">
        <v>57000</v>
      </c>
      <c r="AX1348" s="22" t="s">
        <v>6989</v>
      </c>
      <c r="AY1348" s="22">
        <v>33658835655</v>
      </c>
      <c r="BA1348" s="22" t="s">
        <v>10372</v>
      </c>
      <c r="BD1348" s="128">
        <v>42697</v>
      </c>
      <c r="BE1348" s="128">
        <v>43427</v>
      </c>
      <c r="BF1348" s="22" t="s">
        <v>7086</v>
      </c>
      <c r="BI1348" s="22" t="s">
        <v>6997</v>
      </c>
      <c r="BJ1348" s="22" t="s">
        <v>6998</v>
      </c>
      <c r="BR1348" s="22" t="s">
        <v>7090</v>
      </c>
    </row>
    <row r="1349" spans="1:70" x14ac:dyDescent="0.35">
      <c r="A1349" s="22" t="s">
        <v>4057</v>
      </c>
      <c r="B1349" s="136"/>
      <c r="C1349" s="22" t="s">
        <v>10922</v>
      </c>
      <c r="D1349" s="22" t="s">
        <v>3982</v>
      </c>
      <c r="F1349" s="134" t="s">
        <v>12858</v>
      </c>
      <c r="G1349" s="22" t="str">
        <f xml:space="preserve"> INDEX('MASTER--Enter Data'!$J$3:$J$1871, MATCH('parsed-whois-report-2018-02-09T'!A1349, 'MASTER--Enter Data'!$E$3:$E$1871, 0))</f>
        <v>Moncler S.P.A.</v>
      </c>
      <c r="H1349" s="22" t="str">
        <f xml:space="preserve"> INDEX('MASTER--Enter Data'!$N$3:$N$1871, MATCH('parsed-whois-report-2018-02-09T'!A1349, 'MASTER--Enter Data'!$E$3:$E$1871, 0))</f>
        <v>The GigaLaw Firm, Douglas M Isenberg, Attorney at Law, LLC</v>
      </c>
      <c r="I1349" s="22" t="str">
        <f xml:space="preserve"> INDEX('MASTER--Enter Data'!$L$3:$L$1871, MATCH('parsed-whois-report-2018-02-09T'!A1349, 'MASTER--Enter Data'!$E$3:$E$1871, 0))</f>
        <v>Ndiaye therese</v>
      </c>
      <c r="J1349" s="22" t="s">
        <v>10370</v>
      </c>
      <c r="K1349" s="22" t="s">
        <v>10371</v>
      </c>
      <c r="L1349" s="22" t="s">
        <v>10371</v>
      </c>
      <c r="M1349" s="22">
        <v>57000</v>
      </c>
      <c r="N1349" s="22" t="s">
        <v>6989</v>
      </c>
      <c r="O1349" s="22">
        <v>33658835655</v>
      </c>
      <c r="Q1349" s="22" t="s">
        <v>10372</v>
      </c>
      <c r="AF1349" s="22" t="s">
        <v>3982</v>
      </c>
      <c r="AH1349" s="22" t="s">
        <v>10370</v>
      </c>
      <c r="AI1349" s="22" t="s">
        <v>10371</v>
      </c>
      <c r="AJ1349" s="22" t="s">
        <v>10371</v>
      </c>
      <c r="AK1349" s="22">
        <v>57000</v>
      </c>
      <c r="AL1349" s="22" t="s">
        <v>6989</v>
      </c>
      <c r="AM1349" s="22">
        <v>33658835655</v>
      </c>
      <c r="AO1349" s="22" t="s">
        <v>10372</v>
      </c>
      <c r="AR1349" s="22" t="s">
        <v>3982</v>
      </c>
      <c r="AT1349" s="22" t="s">
        <v>10370</v>
      </c>
      <c r="AU1349" s="22" t="s">
        <v>10371</v>
      </c>
      <c r="AV1349" s="22" t="s">
        <v>10371</v>
      </c>
      <c r="AW1349" s="22">
        <v>57000</v>
      </c>
      <c r="AX1349" s="22" t="s">
        <v>6989</v>
      </c>
      <c r="AY1349" s="22">
        <v>33658835655</v>
      </c>
      <c r="BA1349" s="22" t="s">
        <v>10372</v>
      </c>
      <c r="BD1349" s="128">
        <v>42697</v>
      </c>
      <c r="BE1349" s="128">
        <v>43062</v>
      </c>
      <c r="BF1349" s="22" t="s">
        <v>7086</v>
      </c>
      <c r="BI1349" s="22" t="s">
        <v>6997</v>
      </c>
      <c r="BJ1349" s="22" t="s">
        <v>6998</v>
      </c>
      <c r="BR1349" s="22" t="s">
        <v>7147</v>
      </c>
    </row>
    <row r="1350" spans="1:70" x14ac:dyDescent="0.35">
      <c r="A1350" s="22" t="s">
        <v>4058</v>
      </c>
      <c r="B1350" s="136"/>
      <c r="C1350" s="22" t="s">
        <v>10923</v>
      </c>
      <c r="D1350" s="22" t="s">
        <v>3982</v>
      </c>
      <c r="F1350" s="134" t="s">
        <v>12858</v>
      </c>
      <c r="G1350" s="22" t="str">
        <f xml:space="preserve"> INDEX('MASTER--Enter Data'!$J$3:$J$1871, MATCH('parsed-whois-report-2018-02-09T'!A1350, 'MASTER--Enter Data'!$E$3:$E$1871, 0))</f>
        <v>Moncler S.P.A.</v>
      </c>
      <c r="H1350" s="22" t="str">
        <f xml:space="preserve"> INDEX('MASTER--Enter Data'!$N$3:$N$1871, MATCH('parsed-whois-report-2018-02-09T'!A1350, 'MASTER--Enter Data'!$E$3:$E$1871, 0))</f>
        <v>The GigaLaw Firm, Douglas M Isenberg, Attorney at Law, LLC</v>
      </c>
      <c r="I1350" s="22" t="str">
        <f xml:space="preserve"> INDEX('MASTER--Enter Data'!$L$3:$L$1871, MATCH('parsed-whois-report-2018-02-09T'!A1350, 'MASTER--Enter Data'!$E$3:$E$1871, 0))</f>
        <v>Ndiaye therese</v>
      </c>
      <c r="J1350" s="22" t="s">
        <v>10370</v>
      </c>
      <c r="K1350" s="22" t="s">
        <v>10371</v>
      </c>
      <c r="L1350" s="22" t="s">
        <v>10371</v>
      </c>
      <c r="M1350" s="22">
        <v>57000</v>
      </c>
      <c r="N1350" s="22" t="s">
        <v>6989</v>
      </c>
      <c r="O1350" s="22">
        <v>33658835655</v>
      </c>
      <c r="Q1350" s="22" t="s">
        <v>10372</v>
      </c>
      <c r="T1350" s="22" t="s">
        <v>3982</v>
      </c>
      <c r="V1350" s="22" t="s">
        <v>10370</v>
      </c>
      <c r="W1350" s="22" t="s">
        <v>10371</v>
      </c>
      <c r="X1350" s="22" t="s">
        <v>10371</v>
      </c>
      <c r="Y1350" s="22">
        <v>57000</v>
      </c>
      <c r="Z1350" s="22" t="s">
        <v>6989</v>
      </c>
      <c r="AA1350" s="22">
        <v>33658835655</v>
      </c>
      <c r="AC1350" s="22" t="s">
        <v>10372</v>
      </c>
      <c r="AF1350" s="22" t="s">
        <v>3982</v>
      </c>
      <c r="AH1350" s="22" t="s">
        <v>10370</v>
      </c>
      <c r="AI1350" s="22" t="s">
        <v>10371</v>
      </c>
      <c r="AJ1350" s="22" t="s">
        <v>10371</v>
      </c>
      <c r="AK1350" s="22">
        <v>57000</v>
      </c>
      <c r="AL1350" s="22" t="s">
        <v>6989</v>
      </c>
      <c r="AM1350" s="22">
        <v>33658835655</v>
      </c>
      <c r="AO1350" s="22" t="s">
        <v>10372</v>
      </c>
      <c r="AR1350" s="22" t="s">
        <v>3982</v>
      </c>
      <c r="AT1350" s="22" t="s">
        <v>10370</v>
      </c>
      <c r="AU1350" s="22" t="s">
        <v>10371</v>
      </c>
      <c r="AV1350" s="22" t="s">
        <v>10371</v>
      </c>
      <c r="AW1350" s="22">
        <v>57000</v>
      </c>
      <c r="AX1350" s="22" t="s">
        <v>6989</v>
      </c>
      <c r="AY1350" s="22">
        <v>33658835655</v>
      </c>
      <c r="BA1350" s="22" t="s">
        <v>10372</v>
      </c>
      <c r="BD1350" s="128">
        <v>42697</v>
      </c>
      <c r="BE1350" s="128">
        <v>43427</v>
      </c>
      <c r="BF1350" s="22" t="s">
        <v>7086</v>
      </c>
      <c r="BI1350" s="22" t="s">
        <v>6997</v>
      </c>
      <c r="BJ1350" s="22" t="s">
        <v>6998</v>
      </c>
      <c r="BR1350" s="22" t="s">
        <v>8162</v>
      </c>
    </row>
    <row r="1351" spans="1:70" x14ac:dyDescent="0.35">
      <c r="A1351" s="22" t="s">
        <v>4059</v>
      </c>
      <c r="B1351" s="136"/>
      <c r="C1351" s="22" t="s">
        <v>10924</v>
      </c>
      <c r="D1351" s="22" t="s">
        <v>3982</v>
      </c>
      <c r="F1351" s="134" t="s">
        <v>12858</v>
      </c>
      <c r="G1351" s="22" t="str">
        <f xml:space="preserve"> INDEX('MASTER--Enter Data'!$J$3:$J$1871, MATCH('parsed-whois-report-2018-02-09T'!A1351, 'MASTER--Enter Data'!$E$3:$E$1871, 0))</f>
        <v>Moncler S.P.A.</v>
      </c>
      <c r="H1351" s="22" t="str">
        <f xml:space="preserve"> INDEX('MASTER--Enter Data'!$N$3:$N$1871, MATCH('parsed-whois-report-2018-02-09T'!A1351, 'MASTER--Enter Data'!$E$3:$E$1871, 0))</f>
        <v>The GigaLaw Firm, Douglas M Isenberg, Attorney at Law, LLC</v>
      </c>
      <c r="I1351" s="22" t="str">
        <f xml:space="preserve"> INDEX('MASTER--Enter Data'!$L$3:$L$1871, MATCH('parsed-whois-report-2018-02-09T'!A1351, 'MASTER--Enter Data'!$E$3:$E$1871, 0))</f>
        <v>Ndiaye therese</v>
      </c>
      <c r="J1351" s="22" t="s">
        <v>10370</v>
      </c>
      <c r="K1351" s="22" t="s">
        <v>10371</v>
      </c>
      <c r="L1351" s="22" t="s">
        <v>10371</v>
      </c>
      <c r="M1351" s="22">
        <v>57000</v>
      </c>
      <c r="N1351" s="22" t="s">
        <v>6989</v>
      </c>
      <c r="O1351" s="22">
        <v>33658835655</v>
      </c>
      <c r="Q1351" s="22" t="s">
        <v>10372</v>
      </c>
      <c r="AF1351" s="22" t="s">
        <v>3982</v>
      </c>
      <c r="AH1351" s="22" t="s">
        <v>10370</v>
      </c>
      <c r="AI1351" s="22" t="s">
        <v>10371</v>
      </c>
      <c r="AJ1351" s="22" t="s">
        <v>10371</v>
      </c>
      <c r="AK1351" s="22">
        <v>57000</v>
      </c>
      <c r="AL1351" s="22" t="s">
        <v>6989</v>
      </c>
      <c r="AM1351" s="22">
        <v>33658835655</v>
      </c>
      <c r="AO1351" s="22" t="s">
        <v>10372</v>
      </c>
      <c r="AR1351" s="22" t="s">
        <v>3982</v>
      </c>
      <c r="AT1351" s="22" t="s">
        <v>10370</v>
      </c>
      <c r="AU1351" s="22" t="s">
        <v>10371</v>
      </c>
      <c r="AV1351" s="22" t="s">
        <v>10371</v>
      </c>
      <c r="AW1351" s="22">
        <v>57000</v>
      </c>
      <c r="AX1351" s="22" t="s">
        <v>6989</v>
      </c>
      <c r="AY1351" s="22">
        <v>33658835655</v>
      </c>
      <c r="BA1351" s="22" t="s">
        <v>10372</v>
      </c>
      <c r="BD1351" s="128">
        <v>42716</v>
      </c>
      <c r="BE1351" s="128">
        <v>43081</v>
      </c>
      <c r="BF1351" s="22" t="s">
        <v>7086</v>
      </c>
      <c r="BI1351" s="22" t="s">
        <v>6997</v>
      </c>
      <c r="BJ1351" s="22" t="s">
        <v>6998</v>
      </c>
      <c r="BR1351" s="22" t="s">
        <v>7147</v>
      </c>
    </row>
    <row r="1352" spans="1:70" x14ac:dyDescent="0.35">
      <c r="A1352" s="22" t="s">
        <v>4060</v>
      </c>
      <c r="B1352" s="136"/>
      <c r="C1352" s="22" t="s">
        <v>10925</v>
      </c>
      <c r="D1352" s="22" t="s">
        <v>3982</v>
      </c>
      <c r="F1352" s="134" t="s">
        <v>12858</v>
      </c>
      <c r="G1352" s="22" t="str">
        <f xml:space="preserve"> INDEX('MASTER--Enter Data'!$J$3:$J$1871, MATCH('parsed-whois-report-2018-02-09T'!A1352, 'MASTER--Enter Data'!$E$3:$E$1871, 0))</f>
        <v>Moncler S.P.A.</v>
      </c>
      <c r="H1352" s="22" t="str">
        <f xml:space="preserve"> INDEX('MASTER--Enter Data'!$N$3:$N$1871, MATCH('parsed-whois-report-2018-02-09T'!A1352, 'MASTER--Enter Data'!$E$3:$E$1871, 0))</f>
        <v>The GigaLaw Firm, Douglas M Isenberg, Attorney at Law, LLC</v>
      </c>
      <c r="I1352" s="22" t="str">
        <f xml:space="preserve"> INDEX('MASTER--Enter Data'!$L$3:$L$1871, MATCH('parsed-whois-report-2018-02-09T'!A1352, 'MASTER--Enter Data'!$E$3:$E$1871, 0))</f>
        <v>Ndiaye therese</v>
      </c>
      <c r="J1352" s="22" t="s">
        <v>10370</v>
      </c>
      <c r="K1352" s="22" t="s">
        <v>10371</v>
      </c>
      <c r="L1352" s="22" t="s">
        <v>10371</v>
      </c>
      <c r="M1352" s="22">
        <v>57000</v>
      </c>
      <c r="N1352" s="22" t="s">
        <v>6989</v>
      </c>
      <c r="O1352" s="22">
        <v>33658835655</v>
      </c>
      <c r="Q1352" s="22" t="s">
        <v>10372</v>
      </c>
      <c r="T1352" s="22" t="s">
        <v>3982</v>
      </c>
      <c r="V1352" s="22" t="s">
        <v>10370</v>
      </c>
      <c r="W1352" s="22" t="s">
        <v>10371</v>
      </c>
      <c r="X1352" s="22" t="s">
        <v>10371</v>
      </c>
      <c r="Y1352" s="22">
        <v>57000</v>
      </c>
      <c r="Z1352" s="22" t="s">
        <v>6989</v>
      </c>
      <c r="AA1352" s="22">
        <v>33658835655</v>
      </c>
      <c r="AC1352" s="22" t="s">
        <v>10372</v>
      </c>
      <c r="AF1352" s="22" t="s">
        <v>3982</v>
      </c>
      <c r="AH1352" s="22" t="s">
        <v>10370</v>
      </c>
      <c r="AI1352" s="22" t="s">
        <v>10371</v>
      </c>
      <c r="AJ1352" s="22" t="s">
        <v>10371</v>
      </c>
      <c r="AK1352" s="22">
        <v>57000</v>
      </c>
      <c r="AL1352" s="22" t="s">
        <v>6989</v>
      </c>
      <c r="AM1352" s="22">
        <v>33658835655</v>
      </c>
      <c r="AO1352" s="22" t="s">
        <v>10372</v>
      </c>
      <c r="AR1352" s="22" t="s">
        <v>3982</v>
      </c>
      <c r="AT1352" s="22" t="s">
        <v>10370</v>
      </c>
      <c r="AU1352" s="22" t="s">
        <v>10371</v>
      </c>
      <c r="AV1352" s="22" t="s">
        <v>10371</v>
      </c>
      <c r="AW1352" s="22">
        <v>57000</v>
      </c>
      <c r="AX1352" s="22" t="s">
        <v>6989</v>
      </c>
      <c r="AY1352" s="22">
        <v>33658835655</v>
      </c>
      <c r="BA1352" s="22" t="s">
        <v>10372</v>
      </c>
      <c r="BD1352" s="128">
        <v>42713</v>
      </c>
      <c r="BE1352" s="128">
        <v>43443</v>
      </c>
      <c r="BF1352" s="22" t="s">
        <v>7086</v>
      </c>
      <c r="BI1352" s="22" t="s">
        <v>6997</v>
      </c>
      <c r="BJ1352" s="22" t="s">
        <v>6998</v>
      </c>
      <c r="BR1352" s="22" t="s">
        <v>8162</v>
      </c>
    </row>
    <row r="1353" spans="1:70" x14ac:dyDescent="0.35">
      <c r="A1353" s="22" t="s">
        <v>4061</v>
      </c>
      <c r="B1353" s="136"/>
      <c r="C1353" s="22" t="s">
        <v>10926</v>
      </c>
      <c r="D1353" s="22" t="s">
        <v>3982</v>
      </c>
      <c r="F1353" s="134" t="s">
        <v>12858</v>
      </c>
      <c r="G1353" s="22" t="str">
        <f xml:space="preserve"> INDEX('MASTER--Enter Data'!$J$3:$J$1871, MATCH('parsed-whois-report-2018-02-09T'!A1353, 'MASTER--Enter Data'!$E$3:$E$1871, 0))</f>
        <v>Moncler S.P.A.</v>
      </c>
      <c r="H1353" s="22" t="str">
        <f xml:space="preserve"> INDEX('MASTER--Enter Data'!$N$3:$N$1871, MATCH('parsed-whois-report-2018-02-09T'!A1353, 'MASTER--Enter Data'!$E$3:$E$1871, 0))</f>
        <v>The GigaLaw Firm, Douglas M Isenberg, Attorney at Law, LLC</v>
      </c>
      <c r="I1353" s="22" t="str">
        <f xml:space="preserve"> INDEX('MASTER--Enter Data'!$L$3:$L$1871, MATCH('parsed-whois-report-2018-02-09T'!A1353, 'MASTER--Enter Data'!$E$3:$E$1871, 0))</f>
        <v>Ndiaye therese</v>
      </c>
      <c r="J1353" s="22" t="s">
        <v>10370</v>
      </c>
      <c r="K1353" s="22" t="s">
        <v>10371</v>
      </c>
      <c r="L1353" s="22" t="s">
        <v>10371</v>
      </c>
      <c r="M1353" s="22">
        <v>57000</v>
      </c>
      <c r="N1353" s="22" t="s">
        <v>6989</v>
      </c>
      <c r="O1353" s="22">
        <v>33658835655</v>
      </c>
      <c r="Q1353" s="22" t="s">
        <v>10372</v>
      </c>
      <c r="T1353" s="22" t="s">
        <v>3982</v>
      </c>
      <c r="V1353" s="22" t="s">
        <v>10370</v>
      </c>
      <c r="W1353" s="22" t="s">
        <v>10371</v>
      </c>
      <c r="X1353" s="22" t="s">
        <v>10371</v>
      </c>
      <c r="Y1353" s="22">
        <v>57000</v>
      </c>
      <c r="Z1353" s="22" t="s">
        <v>6989</v>
      </c>
      <c r="AA1353" s="22">
        <v>33658835655</v>
      </c>
      <c r="AC1353" s="22" t="s">
        <v>10372</v>
      </c>
      <c r="AF1353" s="22" t="s">
        <v>3982</v>
      </c>
      <c r="AH1353" s="22" t="s">
        <v>10370</v>
      </c>
      <c r="AI1353" s="22" t="s">
        <v>10371</v>
      </c>
      <c r="AJ1353" s="22" t="s">
        <v>10371</v>
      </c>
      <c r="AK1353" s="22">
        <v>57000</v>
      </c>
      <c r="AL1353" s="22" t="s">
        <v>6989</v>
      </c>
      <c r="AM1353" s="22">
        <v>33658835655</v>
      </c>
      <c r="AO1353" s="22" t="s">
        <v>10372</v>
      </c>
      <c r="AR1353" s="22" t="s">
        <v>3982</v>
      </c>
      <c r="AT1353" s="22" t="s">
        <v>10370</v>
      </c>
      <c r="AU1353" s="22" t="s">
        <v>10371</v>
      </c>
      <c r="AV1353" s="22" t="s">
        <v>10371</v>
      </c>
      <c r="AW1353" s="22">
        <v>57000</v>
      </c>
      <c r="AX1353" s="22" t="s">
        <v>6989</v>
      </c>
      <c r="AY1353" s="22">
        <v>33658835655</v>
      </c>
      <c r="BA1353" s="22" t="s">
        <v>10372</v>
      </c>
      <c r="BD1353" s="128">
        <v>42716</v>
      </c>
      <c r="BE1353" s="128">
        <v>43446</v>
      </c>
      <c r="BF1353" s="22" t="s">
        <v>7086</v>
      </c>
      <c r="BI1353" s="22" t="s">
        <v>6997</v>
      </c>
      <c r="BJ1353" s="22" t="s">
        <v>6998</v>
      </c>
      <c r="BR1353" s="22" t="s">
        <v>8162</v>
      </c>
    </row>
    <row r="1354" spans="1:70" x14ac:dyDescent="0.35">
      <c r="A1354" s="22" t="s">
        <v>4062</v>
      </c>
      <c r="B1354" s="136"/>
      <c r="C1354" s="22" t="s">
        <v>10927</v>
      </c>
      <c r="D1354" s="22" t="s">
        <v>3982</v>
      </c>
      <c r="F1354" s="134" t="s">
        <v>12858</v>
      </c>
      <c r="G1354" s="22" t="str">
        <f xml:space="preserve"> INDEX('MASTER--Enter Data'!$J$3:$J$1871, MATCH('parsed-whois-report-2018-02-09T'!A1354, 'MASTER--Enter Data'!$E$3:$E$1871, 0))</f>
        <v>Moncler S.P.A.</v>
      </c>
      <c r="H1354" s="22" t="str">
        <f xml:space="preserve"> INDEX('MASTER--Enter Data'!$N$3:$N$1871, MATCH('parsed-whois-report-2018-02-09T'!A1354, 'MASTER--Enter Data'!$E$3:$E$1871, 0))</f>
        <v>The GigaLaw Firm, Douglas M Isenberg, Attorney at Law, LLC</v>
      </c>
      <c r="I1354" s="22" t="str">
        <f xml:space="preserve"> INDEX('MASTER--Enter Data'!$L$3:$L$1871, MATCH('parsed-whois-report-2018-02-09T'!A1354, 'MASTER--Enter Data'!$E$3:$E$1871, 0))</f>
        <v>Ndiaye therese</v>
      </c>
      <c r="J1354" s="22" t="s">
        <v>10370</v>
      </c>
      <c r="K1354" s="22" t="s">
        <v>10371</v>
      </c>
      <c r="L1354" s="22" t="s">
        <v>10371</v>
      </c>
      <c r="M1354" s="22">
        <v>57000</v>
      </c>
      <c r="N1354" s="22" t="s">
        <v>6989</v>
      </c>
      <c r="O1354" s="22">
        <v>33658835655</v>
      </c>
      <c r="Q1354" s="22" t="s">
        <v>10372</v>
      </c>
      <c r="AF1354" s="22" t="s">
        <v>3982</v>
      </c>
      <c r="AH1354" s="22" t="s">
        <v>10370</v>
      </c>
      <c r="AI1354" s="22" t="s">
        <v>10371</v>
      </c>
      <c r="AJ1354" s="22" t="s">
        <v>10371</v>
      </c>
      <c r="AK1354" s="22">
        <v>57000</v>
      </c>
      <c r="AL1354" s="22" t="s">
        <v>6989</v>
      </c>
      <c r="AM1354" s="22">
        <v>33658835655</v>
      </c>
      <c r="AO1354" s="22" t="s">
        <v>10372</v>
      </c>
      <c r="AR1354" s="22" t="s">
        <v>3982</v>
      </c>
      <c r="AT1354" s="22" t="s">
        <v>10370</v>
      </c>
      <c r="AU1354" s="22" t="s">
        <v>10371</v>
      </c>
      <c r="AV1354" s="22" t="s">
        <v>10371</v>
      </c>
      <c r="AW1354" s="22">
        <v>57000</v>
      </c>
      <c r="AX1354" s="22" t="s">
        <v>6989</v>
      </c>
      <c r="AY1354" s="22">
        <v>33658835655</v>
      </c>
      <c r="BA1354" s="22" t="s">
        <v>10372</v>
      </c>
      <c r="BD1354" s="128">
        <v>42730</v>
      </c>
      <c r="BE1354" s="128">
        <v>43095</v>
      </c>
      <c r="BF1354" s="22" t="s">
        <v>7086</v>
      </c>
      <c r="BI1354" s="22" t="s">
        <v>6997</v>
      </c>
      <c r="BJ1354" s="22" t="s">
        <v>6998</v>
      </c>
      <c r="BR1354" s="22" t="s">
        <v>7147</v>
      </c>
    </row>
    <row r="1355" spans="1:70" x14ac:dyDescent="0.35">
      <c r="A1355" s="22" t="s">
        <v>4063</v>
      </c>
      <c r="B1355" s="136"/>
      <c r="C1355" s="22" t="s">
        <v>10928</v>
      </c>
      <c r="D1355" s="22" t="s">
        <v>3982</v>
      </c>
      <c r="F1355" s="134" t="s">
        <v>12858</v>
      </c>
      <c r="G1355" s="22" t="str">
        <f xml:space="preserve"> INDEX('MASTER--Enter Data'!$J$3:$J$1871, MATCH('parsed-whois-report-2018-02-09T'!A1355, 'MASTER--Enter Data'!$E$3:$E$1871, 0))</f>
        <v>Moncler S.P.A.</v>
      </c>
      <c r="H1355" s="22" t="str">
        <f xml:space="preserve"> INDEX('MASTER--Enter Data'!$N$3:$N$1871, MATCH('parsed-whois-report-2018-02-09T'!A1355, 'MASTER--Enter Data'!$E$3:$E$1871, 0))</f>
        <v>The GigaLaw Firm, Douglas M Isenberg, Attorney at Law, LLC</v>
      </c>
      <c r="I1355" s="22" t="str">
        <f xml:space="preserve"> INDEX('MASTER--Enter Data'!$L$3:$L$1871, MATCH('parsed-whois-report-2018-02-09T'!A1355, 'MASTER--Enter Data'!$E$3:$E$1871, 0))</f>
        <v>Ndiaye therese</v>
      </c>
      <c r="J1355" s="22" t="s">
        <v>10370</v>
      </c>
      <c r="K1355" s="22" t="s">
        <v>10371</v>
      </c>
      <c r="L1355" s="22" t="s">
        <v>10371</v>
      </c>
      <c r="M1355" s="22">
        <v>57000</v>
      </c>
      <c r="N1355" s="22" t="s">
        <v>6989</v>
      </c>
      <c r="O1355" s="22">
        <v>33658835655</v>
      </c>
      <c r="Q1355" s="22" t="s">
        <v>10372</v>
      </c>
      <c r="T1355" s="22" t="s">
        <v>3982</v>
      </c>
      <c r="V1355" s="22" t="s">
        <v>10370</v>
      </c>
      <c r="W1355" s="22" t="s">
        <v>10371</v>
      </c>
      <c r="X1355" s="22" t="s">
        <v>10371</v>
      </c>
      <c r="Y1355" s="22">
        <v>57000</v>
      </c>
      <c r="Z1355" s="22" t="s">
        <v>6989</v>
      </c>
      <c r="AA1355" s="22">
        <v>33658835655</v>
      </c>
      <c r="AC1355" s="22" t="s">
        <v>10372</v>
      </c>
      <c r="AF1355" s="22" t="s">
        <v>3982</v>
      </c>
      <c r="AH1355" s="22" t="s">
        <v>10370</v>
      </c>
      <c r="AI1355" s="22" t="s">
        <v>10371</v>
      </c>
      <c r="AJ1355" s="22" t="s">
        <v>10371</v>
      </c>
      <c r="AK1355" s="22">
        <v>57000</v>
      </c>
      <c r="AL1355" s="22" t="s">
        <v>6989</v>
      </c>
      <c r="AM1355" s="22">
        <v>33658835655</v>
      </c>
      <c r="AO1355" s="22" t="s">
        <v>10372</v>
      </c>
      <c r="AR1355" s="22" t="s">
        <v>3982</v>
      </c>
      <c r="AT1355" s="22" t="s">
        <v>10370</v>
      </c>
      <c r="AU1355" s="22" t="s">
        <v>10371</v>
      </c>
      <c r="AV1355" s="22" t="s">
        <v>10371</v>
      </c>
      <c r="AW1355" s="22">
        <v>57000</v>
      </c>
      <c r="AX1355" s="22" t="s">
        <v>6989</v>
      </c>
      <c r="AY1355" s="22">
        <v>33658835655</v>
      </c>
      <c r="BA1355" s="22" t="s">
        <v>10372</v>
      </c>
      <c r="BD1355" s="128">
        <v>42709</v>
      </c>
      <c r="BE1355" s="128">
        <v>43439</v>
      </c>
      <c r="BF1355" s="22" t="s">
        <v>7086</v>
      </c>
      <c r="BI1355" s="22" t="s">
        <v>6997</v>
      </c>
      <c r="BJ1355" s="22" t="s">
        <v>6998</v>
      </c>
      <c r="BR1355" s="22" t="s">
        <v>8162</v>
      </c>
    </row>
    <row r="1356" spans="1:70" x14ac:dyDescent="0.35">
      <c r="A1356" s="22" t="s">
        <v>4064</v>
      </c>
      <c r="B1356" s="136"/>
      <c r="C1356" s="22" t="s">
        <v>10929</v>
      </c>
      <c r="D1356" s="22" t="s">
        <v>3982</v>
      </c>
      <c r="F1356" s="134" t="s">
        <v>12858</v>
      </c>
      <c r="G1356" s="22" t="str">
        <f xml:space="preserve"> INDEX('MASTER--Enter Data'!$J$3:$J$1871, MATCH('parsed-whois-report-2018-02-09T'!A1356, 'MASTER--Enter Data'!$E$3:$E$1871, 0))</f>
        <v>Moncler S.P.A.</v>
      </c>
      <c r="H1356" s="22" t="str">
        <f xml:space="preserve"> INDEX('MASTER--Enter Data'!$N$3:$N$1871, MATCH('parsed-whois-report-2018-02-09T'!A1356, 'MASTER--Enter Data'!$E$3:$E$1871, 0))</f>
        <v>The GigaLaw Firm, Douglas M Isenberg, Attorney at Law, LLC</v>
      </c>
      <c r="I1356" s="22" t="str">
        <f xml:space="preserve"> INDEX('MASTER--Enter Data'!$L$3:$L$1871, MATCH('parsed-whois-report-2018-02-09T'!A1356, 'MASTER--Enter Data'!$E$3:$E$1871, 0))</f>
        <v>Ndiaye therese</v>
      </c>
      <c r="J1356" s="22" t="s">
        <v>10370</v>
      </c>
      <c r="K1356" s="22" t="s">
        <v>10371</v>
      </c>
      <c r="L1356" s="22" t="s">
        <v>10371</v>
      </c>
      <c r="M1356" s="22">
        <v>57000</v>
      </c>
      <c r="N1356" s="22" t="s">
        <v>6989</v>
      </c>
      <c r="O1356" s="22">
        <v>33658835655</v>
      </c>
      <c r="Q1356" s="22" t="s">
        <v>10372</v>
      </c>
      <c r="AF1356" s="22" t="s">
        <v>3982</v>
      </c>
      <c r="AH1356" s="22" t="s">
        <v>10370</v>
      </c>
      <c r="AI1356" s="22" t="s">
        <v>10371</v>
      </c>
      <c r="AJ1356" s="22" t="s">
        <v>10371</v>
      </c>
      <c r="AK1356" s="22">
        <v>57000</v>
      </c>
      <c r="AL1356" s="22" t="s">
        <v>6989</v>
      </c>
      <c r="AM1356" s="22">
        <v>33658835655</v>
      </c>
      <c r="AO1356" s="22" t="s">
        <v>10372</v>
      </c>
      <c r="AR1356" s="22" t="s">
        <v>3982</v>
      </c>
      <c r="AT1356" s="22" t="s">
        <v>10370</v>
      </c>
      <c r="AU1356" s="22" t="s">
        <v>10371</v>
      </c>
      <c r="AV1356" s="22" t="s">
        <v>10371</v>
      </c>
      <c r="AW1356" s="22">
        <v>57000</v>
      </c>
      <c r="AX1356" s="22" t="s">
        <v>6989</v>
      </c>
      <c r="AY1356" s="22">
        <v>33658835655</v>
      </c>
      <c r="BA1356" s="22" t="s">
        <v>10372</v>
      </c>
      <c r="BD1356" s="128">
        <v>42709</v>
      </c>
      <c r="BE1356" s="128">
        <v>43074</v>
      </c>
      <c r="BF1356" s="22" t="s">
        <v>7086</v>
      </c>
      <c r="BI1356" s="22" t="s">
        <v>6997</v>
      </c>
      <c r="BJ1356" s="22" t="s">
        <v>6998</v>
      </c>
      <c r="BQ1356" s="22" t="s">
        <v>7089</v>
      </c>
      <c r="BR1356" s="22" t="s">
        <v>7147</v>
      </c>
    </row>
    <row r="1357" spans="1:70" x14ac:dyDescent="0.35">
      <c r="A1357" s="22" t="s">
        <v>4065</v>
      </c>
      <c r="B1357" s="136"/>
      <c r="C1357" s="22" t="s">
        <v>10930</v>
      </c>
      <c r="D1357" s="22" t="s">
        <v>3982</v>
      </c>
      <c r="F1357" s="134" t="s">
        <v>12858</v>
      </c>
      <c r="G1357" s="22" t="str">
        <f xml:space="preserve"> INDEX('MASTER--Enter Data'!$J$3:$J$1871, MATCH('parsed-whois-report-2018-02-09T'!A1357, 'MASTER--Enter Data'!$E$3:$E$1871, 0))</f>
        <v>Moncler S.P.A.</v>
      </c>
      <c r="H1357" s="22" t="str">
        <f xml:space="preserve"> INDEX('MASTER--Enter Data'!$N$3:$N$1871, MATCH('parsed-whois-report-2018-02-09T'!A1357, 'MASTER--Enter Data'!$E$3:$E$1871, 0))</f>
        <v>The GigaLaw Firm, Douglas M Isenberg, Attorney at Law, LLC</v>
      </c>
      <c r="I1357" s="22" t="str">
        <f xml:space="preserve"> INDEX('MASTER--Enter Data'!$L$3:$L$1871, MATCH('parsed-whois-report-2018-02-09T'!A1357, 'MASTER--Enter Data'!$E$3:$E$1871, 0))</f>
        <v>Ndiaye therese</v>
      </c>
      <c r="J1357" s="22" t="s">
        <v>10370</v>
      </c>
      <c r="K1357" s="22" t="s">
        <v>10371</v>
      </c>
      <c r="L1357" s="22" t="s">
        <v>10371</v>
      </c>
      <c r="M1357" s="22">
        <v>57000</v>
      </c>
      <c r="N1357" s="22" t="s">
        <v>6989</v>
      </c>
      <c r="O1357" s="22">
        <v>33658835655</v>
      </c>
      <c r="Q1357" s="22" t="s">
        <v>10372</v>
      </c>
      <c r="AF1357" s="22" t="s">
        <v>3982</v>
      </c>
      <c r="AH1357" s="22" t="s">
        <v>10370</v>
      </c>
      <c r="AI1357" s="22" t="s">
        <v>10371</v>
      </c>
      <c r="AJ1357" s="22" t="s">
        <v>10371</v>
      </c>
      <c r="AK1357" s="22">
        <v>57000</v>
      </c>
      <c r="AL1357" s="22" t="s">
        <v>6989</v>
      </c>
      <c r="AM1357" s="22">
        <v>33658835655</v>
      </c>
      <c r="AO1357" s="22" t="s">
        <v>10372</v>
      </c>
      <c r="AR1357" s="22" t="s">
        <v>3982</v>
      </c>
      <c r="AT1357" s="22" t="s">
        <v>10370</v>
      </c>
      <c r="AU1357" s="22" t="s">
        <v>10371</v>
      </c>
      <c r="AV1357" s="22" t="s">
        <v>10371</v>
      </c>
      <c r="AW1357" s="22">
        <v>57000</v>
      </c>
      <c r="AX1357" s="22" t="s">
        <v>6989</v>
      </c>
      <c r="AY1357" s="22">
        <v>33658835655</v>
      </c>
      <c r="BA1357" s="22" t="s">
        <v>10372</v>
      </c>
      <c r="BD1357" s="128">
        <v>42716</v>
      </c>
      <c r="BE1357" s="128">
        <v>43446</v>
      </c>
      <c r="BF1357" s="22" t="s">
        <v>7086</v>
      </c>
      <c r="BI1357" s="22" t="s">
        <v>6997</v>
      </c>
      <c r="BJ1357" s="22" t="s">
        <v>6998</v>
      </c>
      <c r="BR1357" s="22" t="s">
        <v>7090</v>
      </c>
    </row>
    <row r="1358" spans="1:70" x14ac:dyDescent="0.35">
      <c r="A1358" s="22" t="s">
        <v>4066</v>
      </c>
      <c r="B1358" s="136"/>
      <c r="C1358" s="22" t="s">
        <v>10931</v>
      </c>
      <c r="D1358" s="22" t="s">
        <v>3982</v>
      </c>
      <c r="F1358" s="134" t="s">
        <v>12858</v>
      </c>
      <c r="G1358" s="22" t="str">
        <f xml:space="preserve"> INDEX('MASTER--Enter Data'!$J$3:$J$1871, MATCH('parsed-whois-report-2018-02-09T'!A1358, 'MASTER--Enter Data'!$E$3:$E$1871, 0))</f>
        <v>Moncler S.P.A.</v>
      </c>
      <c r="H1358" s="22" t="str">
        <f xml:space="preserve"> INDEX('MASTER--Enter Data'!$N$3:$N$1871, MATCH('parsed-whois-report-2018-02-09T'!A1358, 'MASTER--Enter Data'!$E$3:$E$1871, 0))</f>
        <v>The GigaLaw Firm, Douglas M Isenberg, Attorney at Law, LLC</v>
      </c>
      <c r="I1358" s="22" t="str">
        <f xml:space="preserve"> INDEX('MASTER--Enter Data'!$L$3:$L$1871, MATCH('parsed-whois-report-2018-02-09T'!A1358, 'MASTER--Enter Data'!$E$3:$E$1871, 0))</f>
        <v>Ndiaye therese</v>
      </c>
      <c r="J1358" s="22" t="s">
        <v>10370</v>
      </c>
      <c r="K1358" s="22" t="s">
        <v>10371</v>
      </c>
      <c r="L1358" s="22" t="s">
        <v>10371</v>
      </c>
      <c r="M1358" s="22">
        <v>57000</v>
      </c>
      <c r="N1358" s="22" t="s">
        <v>6989</v>
      </c>
      <c r="O1358" s="22">
        <v>33658835655</v>
      </c>
      <c r="Q1358" s="22" t="s">
        <v>10372</v>
      </c>
      <c r="AF1358" s="22" t="s">
        <v>3982</v>
      </c>
      <c r="AH1358" s="22" t="s">
        <v>10370</v>
      </c>
      <c r="AI1358" s="22" t="s">
        <v>10371</v>
      </c>
      <c r="AJ1358" s="22" t="s">
        <v>10371</v>
      </c>
      <c r="AK1358" s="22">
        <v>57000</v>
      </c>
      <c r="AL1358" s="22" t="s">
        <v>6989</v>
      </c>
      <c r="AM1358" s="22">
        <v>33658835655</v>
      </c>
      <c r="AO1358" s="22" t="s">
        <v>10372</v>
      </c>
      <c r="AR1358" s="22" t="s">
        <v>3982</v>
      </c>
      <c r="AT1358" s="22" t="s">
        <v>10370</v>
      </c>
      <c r="AU1358" s="22" t="s">
        <v>10371</v>
      </c>
      <c r="AV1358" s="22" t="s">
        <v>10371</v>
      </c>
      <c r="AW1358" s="22">
        <v>57000</v>
      </c>
      <c r="AX1358" s="22" t="s">
        <v>6989</v>
      </c>
      <c r="AY1358" s="22">
        <v>33658835655</v>
      </c>
      <c r="BA1358" s="22" t="s">
        <v>10372</v>
      </c>
      <c r="BD1358" s="128">
        <v>42697</v>
      </c>
      <c r="BE1358" s="128">
        <v>43427</v>
      </c>
      <c r="BF1358" s="22" t="s">
        <v>7086</v>
      </c>
      <c r="BI1358" s="22" t="s">
        <v>6997</v>
      </c>
      <c r="BJ1358" s="22" t="s">
        <v>6998</v>
      </c>
      <c r="BR1358" s="22" t="s">
        <v>7090</v>
      </c>
    </row>
    <row r="1359" spans="1:70" x14ac:dyDescent="0.35">
      <c r="A1359" s="22" t="s">
        <v>4115</v>
      </c>
      <c r="B1359" s="136"/>
      <c r="C1359" s="22" t="s">
        <v>10932</v>
      </c>
      <c r="D1359" s="22" t="s">
        <v>4080</v>
      </c>
      <c r="F1359" s="134" t="s">
        <v>12858</v>
      </c>
      <c r="G1359" s="22" t="str">
        <f xml:space="preserve"> INDEX('MASTER--Enter Data'!$J$3:$J$1871, MATCH('parsed-whois-report-2018-02-09T'!A1359, 'MASTER--Enter Data'!$E$3:$E$1871, 0))</f>
        <v>Moncler S.P.A.</v>
      </c>
      <c r="H1359" s="22" t="str">
        <f xml:space="preserve"> INDEX('MASTER--Enter Data'!$N$3:$N$1871, MATCH('parsed-whois-report-2018-02-09T'!A1359, 'MASTER--Enter Data'!$E$3:$E$1871, 0))</f>
        <v>The GigaLaw Firm, Douglas M Isenberg, Attorney at Law, LLC</v>
      </c>
      <c r="I1359" s="22" t="str">
        <f xml:space="preserve"> INDEX('MASTER--Enter Data'!$L$3:$L$1871, MATCH('parsed-whois-report-2018-02-09T'!A1359, 'MASTER--Enter Data'!$E$3:$E$1871, 0))</f>
        <v>Trani Johanna</v>
      </c>
      <c r="J1359" s="22" t="s">
        <v>10789</v>
      </c>
      <c r="K1359" s="22" t="s">
        <v>8009</v>
      </c>
      <c r="L1359" s="22" t="s">
        <v>10023</v>
      </c>
      <c r="M1359" s="22">
        <v>201306</v>
      </c>
      <c r="N1359" s="22" t="s">
        <v>5099</v>
      </c>
      <c r="O1359" s="22">
        <v>8618650252389</v>
      </c>
      <c r="Q1359" s="22" t="s">
        <v>10790</v>
      </c>
      <c r="AF1359" s="22" t="s">
        <v>4080</v>
      </c>
      <c r="AH1359" s="22" t="s">
        <v>10789</v>
      </c>
      <c r="AI1359" s="22" t="s">
        <v>8009</v>
      </c>
      <c r="AJ1359" s="22" t="s">
        <v>10023</v>
      </c>
      <c r="AK1359" s="22">
        <v>201306</v>
      </c>
      <c r="AL1359" s="22" t="s">
        <v>5099</v>
      </c>
      <c r="AM1359" s="22">
        <v>8618650252389</v>
      </c>
      <c r="AO1359" s="22" t="s">
        <v>10790</v>
      </c>
      <c r="AR1359" s="22" t="s">
        <v>4080</v>
      </c>
      <c r="AT1359" s="22" t="s">
        <v>10789</v>
      </c>
      <c r="AU1359" s="22" t="s">
        <v>8009</v>
      </c>
      <c r="AV1359" s="22" t="s">
        <v>10023</v>
      </c>
      <c r="AW1359" s="22">
        <v>201306</v>
      </c>
      <c r="AX1359" s="22" t="s">
        <v>5099</v>
      </c>
      <c r="AY1359" s="22">
        <v>8618650252389</v>
      </c>
      <c r="BA1359" s="22" t="s">
        <v>10790</v>
      </c>
      <c r="BD1359" s="128">
        <v>42690</v>
      </c>
      <c r="BE1359" s="128">
        <v>43055</v>
      </c>
      <c r="BF1359" s="22" t="s">
        <v>7086</v>
      </c>
      <c r="BI1359" s="22" t="s">
        <v>6997</v>
      </c>
      <c r="BJ1359" s="22" t="s">
        <v>6998</v>
      </c>
      <c r="BR1359" s="22" t="s">
        <v>7147</v>
      </c>
    </row>
    <row r="1360" spans="1:70" x14ac:dyDescent="0.35">
      <c r="A1360" s="22" t="s">
        <v>4083</v>
      </c>
      <c r="B1360" s="136"/>
      <c r="C1360" s="22" t="s">
        <v>10933</v>
      </c>
      <c r="D1360" s="22" t="s">
        <v>4080</v>
      </c>
      <c r="F1360" s="134" t="s">
        <v>12858</v>
      </c>
      <c r="G1360" s="22" t="str">
        <f xml:space="preserve"> INDEX('MASTER--Enter Data'!$J$3:$J$1871, MATCH('parsed-whois-report-2018-02-09T'!A1360, 'MASTER--Enter Data'!$E$3:$E$1871, 0))</f>
        <v>Moncler S.P.A.</v>
      </c>
      <c r="H1360" s="22" t="str">
        <f xml:space="preserve"> INDEX('MASTER--Enter Data'!$N$3:$N$1871, MATCH('parsed-whois-report-2018-02-09T'!A1360, 'MASTER--Enter Data'!$E$3:$E$1871, 0))</f>
        <v>The GigaLaw Firm, Douglas M Isenberg, Attorney at Law, LLC</v>
      </c>
      <c r="I1360" s="22" t="str">
        <f xml:space="preserve"> INDEX('MASTER--Enter Data'!$L$3:$L$1871, MATCH('parsed-whois-report-2018-02-09T'!A1360, 'MASTER--Enter Data'!$E$3:$E$1871, 0))</f>
        <v>Trani Johanna</v>
      </c>
      <c r="J1360" s="22" t="s">
        <v>10789</v>
      </c>
      <c r="K1360" s="22" t="s">
        <v>8009</v>
      </c>
      <c r="L1360" s="22" t="s">
        <v>10023</v>
      </c>
      <c r="M1360" s="22">
        <v>201306</v>
      </c>
      <c r="N1360" s="22" t="s">
        <v>5099</v>
      </c>
      <c r="O1360" s="22">
        <v>8618650252389</v>
      </c>
      <c r="Q1360" s="22" t="s">
        <v>10790</v>
      </c>
      <c r="T1360" s="22" t="s">
        <v>4080</v>
      </c>
      <c r="V1360" s="22" t="s">
        <v>10789</v>
      </c>
      <c r="W1360" s="22" t="s">
        <v>8009</v>
      </c>
      <c r="X1360" s="22" t="s">
        <v>10023</v>
      </c>
      <c r="Y1360" s="22">
        <v>201306</v>
      </c>
      <c r="Z1360" s="22" t="s">
        <v>5099</v>
      </c>
      <c r="AA1360" s="22">
        <v>8618650252389</v>
      </c>
      <c r="AC1360" s="22" t="s">
        <v>10790</v>
      </c>
      <c r="AF1360" s="22" t="s">
        <v>4080</v>
      </c>
      <c r="AH1360" s="22" t="s">
        <v>10789</v>
      </c>
      <c r="AI1360" s="22" t="s">
        <v>8009</v>
      </c>
      <c r="AJ1360" s="22" t="s">
        <v>10023</v>
      </c>
      <c r="AK1360" s="22">
        <v>201306</v>
      </c>
      <c r="AL1360" s="22" t="s">
        <v>5099</v>
      </c>
      <c r="AM1360" s="22">
        <v>8618650252389</v>
      </c>
      <c r="AO1360" s="22" t="s">
        <v>10790</v>
      </c>
      <c r="AR1360" s="22" t="s">
        <v>4080</v>
      </c>
      <c r="AT1360" s="22" t="s">
        <v>10789</v>
      </c>
      <c r="AU1360" s="22" t="s">
        <v>8009</v>
      </c>
      <c r="AV1360" s="22" t="s">
        <v>10023</v>
      </c>
      <c r="AW1360" s="22">
        <v>201306</v>
      </c>
      <c r="AX1360" s="22" t="s">
        <v>5099</v>
      </c>
      <c r="AY1360" s="22">
        <v>8618650252389</v>
      </c>
      <c r="BA1360" s="22" t="s">
        <v>10790</v>
      </c>
      <c r="BD1360" s="128">
        <v>42690</v>
      </c>
      <c r="BE1360" s="128">
        <v>43420</v>
      </c>
      <c r="BF1360" s="22" t="s">
        <v>7086</v>
      </c>
      <c r="BI1360" s="22" t="s">
        <v>6997</v>
      </c>
      <c r="BJ1360" s="22" t="s">
        <v>6998</v>
      </c>
      <c r="BQ1360" s="22" t="s">
        <v>7274</v>
      </c>
      <c r="BR1360" s="22" t="s">
        <v>8162</v>
      </c>
    </row>
    <row r="1361" spans="1:70" x14ac:dyDescent="0.35">
      <c r="A1361" s="22" t="s">
        <v>4067</v>
      </c>
      <c r="B1361" s="136"/>
      <c r="C1361" s="22" t="s">
        <v>10934</v>
      </c>
      <c r="D1361" s="22" t="s">
        <v>3982</v>
      </c>
      <c r="F1361" s="134" t="s">
        <v>12858</v>
      </c>
      <c r="G1361" s="22" t="str">
        <f xml:space="preserve"> INDEX('MASTER--Enter Data'!$J$3:$J$1871, MATCH('parsed-whois-report-2018-02-09T'!A1361, 'MASTER--Enter Data'!$E$3:$E$1871, 0))</f>
        <v>Moncler S.P.A.</v>
      </c>
      <c r="H1361" s="22" t="str">
        <f xml:space="preserve"> INDEX('MASTER--Enter Data'!$N$3:$N$1871, MATCH('parsed-whois-report-2018-02-09T'!A1361, 'MASTER--Enter Data'!$E$3:$E$1871, 0))</f>
        <v>The GigaLaw Firm, Douglas M Isenberg, Attorney at Law, LLC</v>
      </c>
      <c r="I1361" s="22" t="str">
        <f xml:space="preserve"> INDEX('MASTER--Enter Data'!$L$3:$L$1871, MATCH('parsed-whois-report-2018-02-09T'!A1361, 'MASTER--Enter Data'!$E$3:$E$1871, 0))</f>
        <v>Ndiaye therese</v>
      </c>
      <c r="J1361" s="22" t="s">
        <v>10370</v>
      </c>
      <c r="K1361" s="22" t="s">
        <v>10371</v>
      </c>
      <c r="L1361" s="22" t="s">
        <v>10371</v>
      </c>
      <c r="M1361" s="22">
        <v>57000</v>
      </c>
      <c r="N1361" s="22" t="s">
        <v>6989</v>
      </c>
      <c r="O1361" s="22">
        <v>33658835655</v>
      </c>
      <c r="Q1361" s="22" t="s">
        <v>10372</v>
      </c>
      <c r="AF1361" s="22" t="s">
        <v>3982</v>
      </c>
      <c r="AH1361" s="22" t="s">
        <v>10370</v>
      </c>
      <c r="AI1361" s="22" t="s">
        <v>10371</v>
      </c>
      <c r="AJ1361" s="22" t="s">
        <v>10371</v>
      </c>
      <c r="AK1361" s="22">
        <v>57000</v>
      </c>
      <c r="AL1361" s="22" t="s">
        <v>6989</v>
      </c>
      <c r="AM1361" s="22">
        <v>33658835655</v>
      </c>
      <c r="AO1361" s="22" t="s">
        <v>10372</v>
      </c>
      <c r="AR1361" s="22" t="s">
        <v>3982</v>
      </c>
      <c r="AT1361" s="22" t="s">
        <v>10370</v>
      </c>
      <c r="AU1361" s="22" t="s">
        <v>10371</v>
      </c>
      <c r="AV1361" s="22" t="s">
        <v>10371</v>
      </c>
      <c r="AW1361" s="22">
        <v>57000</v>
      </c>
      <c r="AX1361" s="22" t="s">
        <v>6989</v>
      </c>
      <c r="AY1361" s="22">
        <v>33658835655</v>
      </c>
      <c r="BA1361" s="22" t="s">
        <v>10372</v>
      </c>
      <c r="BD1361" s="128">
        <v>42716</v>
      </c>
      <c r="BE1361" s="128">
        <v>43446</v>
      </c>
      <c r="BF1361" s="22" t="s">
        <v>7086</v>
      </c>
      <c r="BI1361" s="22" t="s">
        <v>6997</v>
      </c>
      <c r="BJ1361" s="22" t="s">
        <v>6998</v>
      </c>
      <c r="BR1361" s="22" t="s">
        <v>7090</v>
      </c>
    </row>
    <row r="1362" spans="1:70" x14ac:dyDescent="0.35">
      <c r="A1362" s="22" t="s">
        <v>4116</v>
      </c>
      <c r="B1362" s="136"/>
      <c r="C1362" s="22" t="s">
        <v>10935</v>
      </c>
      <c r="D1362" s="22" t="s">
        <v>4080</v>
      </c>
      <c r="F1362" s="134" t="s">
        <v>12858</v>
      </c>
      <c r="G1362" s="22" t="str">
        <f xml:space="preserve"> INDEX('MASTER--Enter Data'!$J$3:$J$1871, MATCH('parsed-whois-report-2018-02-09T'!A1362, 'MASTER--Enter Data'!$E$3:$E$1871, 0))</f>
        <v>Moncler S.P.A.</v>
      </c>
      <c r="H1362" s="22" t="str">
        <f xml:space="preserve"> INDEX('MASTER--Enter Data'!$N$3:$N$1871, MATCH('parsed-whois-report-2018-02-09T'!A1362, 'MASTER--Enter Data'!$E$3:$E$1871, 0))</f>
        <v>The GigaLaw Firm, Douglas M Isenberg, Attorney at Law, LLC</v>
      </c>
      <c r="I1362" s="22" t="str">
        <f xml:space="preserve"> INDEX('MASTER--Enter Data'!$L$3:$L$1871, MATCH('parsed-whois-report-2018-02-09T'!A1362, 'MASTER--Enter Data'!$E$3:$E$1871, 0))</f>
        <v>Trani Johanna</v>
      </c>
      <c r="J1362" s="22" t="s">
        <v>10789</v>
      </c>
      <c r="K1362" s="22" t="s">
        <v>8009</v>
      </c>
      <c r="L1362" s="22" t="s">
        <v>8009</v>
      </c>
      <c r="M1362" s="22">
        <v>201306</v>
      </c>
      <c r="N1362" s="22" t="s">
        <v>5099</v>
      </c>
      <c r="O1362" s="22">
        <v>8618650252389</v>
      </c>
      <c r="Q1362" s="22" t="s">
        <v>10790</v>
      </c>
      <c r="AF1362" s="22" t="s">
        <v>4080</v>
      </c>
      <c r="AH1362" s="22" t="s">
        <v>10789</v>
      </c>
      <c r="AI1362" s="22" t="s">
        <v>8009</v>
      </c>
      <c r="AJ1362" s="22" t="s">
        <v>8009</v>
      </c>
      <c r="AK1362" s="22">
        <v>201306</v>
      </c>
      <c r="AL1362" s="22" t="s">
        <v>5099</v>
      </c>
      <c r="AM1362" s="22">
        <v>8618650252389</v>
      </c>
      <c r="AO1362" s="22" t="s">
        <v>10790</v>
      </c>
      <c r="AR1362" s="22" t="s">
        <v>4080</v>
      </c>
      <c r="AT1362" s="22" t="s">
        <v>10789</v>
      </c>
      <c r="AU1362" s="22" t="s">
        <v>8009</v>
      </c>
      <c r="AV1362" s="22" t="s">
        <v>8009</v>
      </c>
      <c r="AW1362" s="22">
        <v>201306</v>
      </c>
      <c r="AX1362" s="22" t="s">
        <v>5099</v>
      </c>
      <c r="AY1362" s="22">
        <v>8618650252389</v>
      </c>
      <c r="BA1362" s="22" t="s">
        <v>10790</v>
      </c>
      <c r="BD1362" s="128">
        <v>42704</v>
      </c>
      <c r="BE1362" s="128">
        <v>43069</v>
      </c>
      <c r="BF1362" s="22" t="s">
        <v>7086</v>
      </c>
      <c r="BI1362" s="22" t="s">
        <v>6997</v>
      </c>
      <c r="BJ1362" s="22" t="s">
        <v>6998</v>
      </c>
      <c r="BR1362" s="22" t="s">
        <v>7147</v>
      </c>
    </row>
    <row r="1363" spans="1:70" x14ac:dyDescent="0.35">
      <c r="A1363" s="22" t="s">
        <v>4117</v>
      </c>
      <c r="B1363" s="136"/>
      <c r="C1363" s="22" t="s">
        <v>10936</v>
      </c>
      <c r="D1363" s="22" t="s">
        <v>4080</v>
      </c>
      <c r="F1363" s="134" t="s">
        <v>12858</v>
      </c>
      <c r="G1363" s="22" t="str">
        <f xml:space="preserve"> INDEX('MASTER--Enter Data'!$J$3:$J$1871, MATCH('parsed-whois-report-2018-02-09T'!A1363, 'MASTER--Enter Data'!$E$3:$E$1871, 0))</f>
        <v>Moncler S.P.A.</v>
      </c>
      <c r="H1363" s="22" t="str">
        <f xml:space="preserve"> INDEX('MASTER--Enter Data'!$N$3:$N$1871, MATCH('parsed-whois-report-2018-02-09T'!A1363, 'MASTER--Enter Data'!$E$3:$E$1871, 0))</f>
        <v>The GigaLaw Firm, Douglas M Isenberg, Attorney at Law, LLC</v>
      </c>
      <c r="I1363" s="22" t="str">
        <f xml:space="preserve"> INDEX('MASTER--Enter Data'!$L$3:$L$1871, MATCH('parsed-whois-report-2018-02-09T'!A1363, 'MASTER--Enter Data'!$E$3:$E$1871, 0))</f>
        <v>Trani Johanna</v>
      </c>
      <c r="J1363" s="22" t="s">
        <v>10789</v>
      </c>
      <c r="K1363" s="22" t="s">
        <v>8009</v>
      </c>
      <c r="L1363" s="22" t="s">
        <v>8009</v>
      </c>
      <c r="M1363" s="22">
        <v>201306</v>
      </c>
      <c r="N1363" s="22" t="s">
        <v>5099</v>
      </c>
      <c r="O1363" s="22">
        <v>8618650252389</v>
      </c>
      <c r="Q1363" s="22" t="s">
        <v>10790</v>
      </c>
      <c r="T1363" s="22" t="s">
        <v>4080</v>
      </c>
      <c r="V1363" s="22" t="s">
        <v>10789</v>
      </c>
      <c r="W1363" s="22" t="s">
        <v>8009</v>
      </c>
      <c r="X1363" s="22" t="s">
        <v>8009</v>
      </c>
      <c r="Y1363" s="22">
        <v>201306</v>
      </c>
      <c r="Z1363" s="22" t="s">
        <v>5099</v>
      </c>
      <c r="AA1363" s="22">
        <v>8618650252389</v>
      </c>
      <c r="AC1363" s="22" t="s">
        <v>10790</v>
      </c>
      <c r="AF1363" s="22" t="s">
        <v>4080</v>
      </c>
      <c r="AH1363" s="22" t="s">
        <v>10789</v>
      </c>
      <c r="AI1363" s="22" t="s">
        <v>8009</v>
      </c>
      <c r="AJ1363" s="22" t="s">
        <v>8009</v>
      </c>
      <c r="AK1363" s="22">
        <v>201306</v>
      </c>
      <c r="AL1363" s="22" t="s">
        <v>5099</v>
      </c>
      <c r="AM1363" s="22">
        <v>8618650252389</v>
      </c>
      <c r="AO1363" s="22" t="s">
        <v>10790</v>
      </c>
      <c r="AR1363" s="22" t="s">
        <v>4080</v>
      </c>
      <c r="AT1363" s="22" t="s">
        <v>10789</v>
      </c>
      <c r="AU1363" s="22" t="s">
        <v>8009</v>
      </c>
      <c r="AV1363" s="22" t="s">
        <v>8009</v>
      </c>
      <c r="AW1363" s="22">
        <v>201306</v>
      </c>
      <c r="AX1363" s="22" t="s">
        <v>5099</v>
      </c>
      <c r="AY1363" s="22">
        <v>8618650252389</v>
      </c>
      <c r="BA1363" s="22" t="s">
        <v>10790</v>
      </c>
      <c r="BD1363" s="128">
        <v>42704</v>
      </c>
      <c r="BE1363" s="128">
        <v>43434</v>
      </c>
      <c r="BF1363" s="22" t="s">
        <v>7086</v>
      </c>
      <c r="BI1363" s="22" t="s">
        <v>6997</v>
      </c>
      <c r="BJ1363" s="22" t="s">
        <v>6998</v>
      </c>
      <c r="BR1363" s="22" t="s">
        <v>8162</v>
      </c>
    </row>
    <row r="1364" spans="1:70" x14ac:dyDescent="0.35">
      <c r="A1364" s="22" t="s">
        <v>4068</v>
      </c>
      <c r="B1364" s="136"/>
      <c r="C1364" s="22" t="s">
        <v>10937</v>
      </c>
      <c r="D1364" s="22" t="s">
        <v>3982</v>
      </c>
      <c r="F1364" s="134" t="s">
        <v>12858</v>
      </c>
      <c r="G1364" s="22" t="str">
        <f xml:space="preserve"> INDEX('MASTER--Enter Data'!$J$3:$J$1871, MATCH('parsed-whois-report-2018-02-09T'!A1364, 'MASTER--Enter Data'!$E$3:$E$1871, 0))</f>
        <v>Moncler S.P.A.</v>
      </c>
      <c r="H1364" s="22" t="str">
        <f xml:space="preserve"> INDEX('MASTER--Enter Data'!$N$3:$N$1871, MATCH('parsed-whois-report-2018-02-09T'!A1364, 'MASTER--Enter Data'!$E$3:$E$1871, 0))</f>
        <v>The GigaLaw Firm, Douglas M Isenberg, Attorney at Law, LLC</v>
      </c>
      <c r="I1364" s="22" t="str">
        <f xml:space="preserve"> INDEX('MASTER--Enter Data'!$L$3:$L$1871, MATCH('parsed-whois-report-2018-02-09T'!A1364, 'MASTER--Enter Data'!$E$3:$E$1871, 0))</f>
        <v>Ndiaye therese</v>
      </c>
      <c r="J1364" s="22" t="s">
        <v>10370</v>
      </c>
      <c r="K1364" s="22" t="s">
        <v>10371</v>
      </c>
      <c r="L1364" s="22" t="s">
        <v>10371</v>
      </c>
      <c r="M1364" s="22">
        <v>57000</v>
      </c>
      <c r="N1364" s="22" t="s">
        <v>6989</v>
      </c>
      <c r="O1364" s="22">
        <v>33658835655</v>
      </c>
      <c r="Q1364" s="22" t="s">
        <v>10372</v>
      </c>
      <c r="T1364" s="22" t="s">
        <v>3982</v>
      </c>
      <c r="V1364" s="22" t="s">
        <v>10370</v>
      </c>
      <c r="W1364" s="22" t="s">
        <v>10371</v>
      </c>
      <c r="X1364" s="22" t="s">
        <v>10371</v>
      </c>
      <c r="Y1364" s="22">
        <v>57000</v>
      </c>
      <c r="Z1364" s="22" t="s">
        <v>6989</v>
      </c>
      <c r="AA1364" s="22">
        <v>33658835655</v>
      </c>
      <c r="AC1364" s="22" t="s">
        <v>10372</v>
      </c>
      <c r="AF1364" s="22" t="s">
        <v>3982</v>
      </c>
      <c r="AH1364" s="22" t="s">
        <v>10370</v>
      </c>
      <c r="AI1364" s="22" t="s">
        <v>10371</v>
      </c>
      <c r="AJ1364" s="22" t="s">
        <v>10371</v>
      </c>
      <c r="AK1364" s="22">
        <v>57000</v>
      </c>
      <c r="AL1364" s="22" t="s">
        <v>6989</v>
      </c>
      <c r="AM1364" s="22">
        <v>33658835655</v>
      </c>
      <c r="AO1364" s="22" t="s">
        <v>10372</v>
      </c>
      <c r="AR1364" s="22" t="s">
        <v>3982</v>
      </c>
      <c r="AT1364" s="22" t="s">
        <v>10370</v>
      </c>
      <c r="AU1364" s="22" t="s">
        <v>10371</v>
      </c>
      <c r="AV1364" s="22" t="s">
        <v>10371</v>
      </c>
      <c r="AW1364" s="22">
        <v>57000</v>
      </c>
      <c r="AX1364" s="22" t="s">
        <v>6989</v>
      </c>
      <c r="AY1364" s="22">
        <v>33658835655</v>
      </c>
      <c r="BA1364" s="22" t="s">
        <v>10372</v>
      </c>
      <c r="BD1364" s="128">
        <v>42709</v>
      </c>
      <c r="BE1364" s="128">
        <v>43439</v>
      </c>
      <c r="BF1364" s="22" t="s">
        <v>7086</v>
      </c>
      <c r="BI1364" s="22" t="s">
        <v>6997</v>
      </c>
      <c r="BJ1364" s="22" t="s">
        <v>6998</v>
      </c>
      <c r="BR1364" s="22" t="s">
        <v>8162</v>
      </c>
    </row>
    <row r="1365" spans="1:70" x14ac:dyDescent="0.35">
      <c r="A1365" s="22" t="s">
        <v>4118</v>
      </c>
      <c r="B1365" s="136"/>
      <c r="C1365" s="22" t="s">
        <v>10938</v>
      </c>
      <c r="D1365" s="22" t="s">
        <v>4080</v>
      </c>
      <c r="F1365" s="134" t="s">
        <v>12858</v>
      </c>
      <c r="G1365" s="22" t="str">
        <f xml:space="preserve"> INDEX('MASTER--Enter Data'!$J$3:$J$1871, MATCH('parsed-whois-report-2018-02-09T'!A1365, 'MASTER--Enter Data'!$E$3:$E$1871, 0))</f>
        <v>Moncler S.P.A.</v>
      </c>
      <c r="H1365" s="22" t="str">
        <f xml:space="preserve"> INDEX('MASTER--Enter Data'!$N$3:$N$1871, MATCH('parsed-whois-report-2018-02-09T'!A1365, 'MASTER--Enter Data'!$E$3:$E$1871, 0))</f>
        <v>The GigaLaw Firm, Douglas M Isenberg, Attorney at Law, LLC</v>
      </c>
      <c r="I1365" s="22" t="str">
        <f xml:space="preserve"> INDEX('MASTER--Enter Data'!$L$3:$L$1871, MATCH('parsed-whois-report-2018-02-09T'!A1365, 'MASTER--Enter Data'!$E$3:$E$1871, 0))</f>
        <v>Trani Johanna</v>
      </c>
      <c r="J1365" s="22" t="s">
        <v>10789</v>
      </c>
      <c r="K1365" s="22" t="s">
        <v>8009</v>
      </c>
      <c r="L1365" s="22" t="s">
        <v>8009</v>
      </c>
      <c r="M1365" s="22">
        <v>201306</v>
      </c>
      <c r="N1365" s="22" t="s">
        <v>5099</v>
      </c>
      <c r="O1365" s="22">
        <v>8618650252389</v>
      </c>
      <c r="Q1365" s="22" t="s">
        <v>10790</v>
      </c>
      <c r="T1365" s="22" t="s">
        <v>4080</v>
      </c>
      <c r="V1365" s="22" t="s">
        <v>10789</v>
      </c>
      <c r="W1365" s="22" t="s">
        <v>8009</v>
      </c>
      <c r="X1365" s="22" t="s">
        <v>8009</v>
      </c>
      <c r="Y1365" s="22">
        <v>201306</v>
      </c>
      <c r="Z1365" s="22" t="s">
        <v>5099</v>
      </c>
      <c r="AA1365" s="22">
        <v>8618650252389</v>
      </c>
      <c r="AC1365" s="22" t="s">
        <v>10790</v>
      </c>
      <c r="AF1365" s="22" t="s">
        <v>4080</v>
      </c>
      <c r="AH1365" s="22" t="s">
        <v>10789</v>
      </c>
      <c r="AI1365" s="22" t="s">
        <v>8009</v>
      </c>
      <c r="AJ1365" s="22" t="s">
        <v>8009</v>
      </c>
      <c r="AK1365" s="22">
        <v>201306</v>
      </c>
      <c r="AL1365" s="22" t="s">
        <v>5099</v>
      </c>
      <c r="AM1365" s="22">
        <v>8618650252389</v>
      </c>
      <c r="AO1365" s="22" t="s">
        <v>10790</v>
      </c>
      <c r="AR1365" s="22" t="s">
        <v>4080</v>
      </c>
      <c r="AT1365" s="22" t="s">
        <v>10789</v>
      </c>
      <c r="AU1365" s="22" t="s">
        <v>8009</v>
      </c>
      <c r="AV1365" s="22" t="s">
        <v>8009</v>
      </c>
      <c r="AW1365" s="22">
        <v>201306</v>
      </c>
      <c r="AX1365" s="22" t="s">
        <v>5099</v>
      </c>
      <c r="AY1365" s="22">
        <v>8618650252389</v>
      </c>
      <c r="BA1365" s="22" t="s">
        <v>10790</v>
      </c>
      <c r="BD1365" s="128">
        <v>42710</v>
      </c>
      <c r="BE1365" s="128">
        <v>43440</v>
      </c>
      <c r="BF1365" s="22" t="s">
        <v>7086</v>
      </c>
      <c r="BI1365" s="22" t="s">
        <v>6997</v>
      </c>
      <c r="BJ1365" s="22" t="s">
        <v>6998</v>
      </c>
      <c r="BQ1365" s="22" t="s">
        <v>7274</v>
      </c>
      <c r="BR1365" s="22" t="s">
        <v>8162</v>
      </c>
    </row>
    <row r="1366" spans="1:70" x14ac:dyDescent="0.35">
      <c r="A1366" s="22" t="s">
        <v>4069</v>
      </c>
      <c r="B1366" s="136"/>
      <c r="C1366" s="22" t="s">
        <v>10939</v>
      </c>
      <c r="D1366" s="22" t="s">
        <v>3982</v>
      </c>
      <c r="F1366" s="134" t="s">
        <v>12858</v>
      </c>
      <c r="G1366" s="22" t="str">
        <f xml:space="preserve"> INDEX('MASTER--Enter Data'!$J$3:$J$1871, MATCH('parsed-whois-report-2018-02-09T'!A1366, 'MASTER--Enter Data'!$E$3:$E$1871, 0))</f>
        <v>Moncler S.P.A.</v>
      </c>
      <c r="H1366" s="22" t="str">
        <f xml:space="preserve"> INDEX('MASTER--Enter Data'!$N$3:$N$1871, MATCH('parsed-whois-report-2018-02-09T'!A1366, 'MASTER--Enter Data'!$E$3:$E$1871, 0))</f>
        <v>The GigaLaw Firm, Douglas M Isenberg, Attorney at Law, LLC</v>
      </c>
      <c r="I1366" s="22" t="str">
        <f xml:space="preserve"> INDEX('MASTER--Enter Data'!$L$3:$L$1871, MATCH('parsed-whois-report-2018-02-09T'!A1366, 'MASTER--Enter Data'!$E$3:$E$1871, 0))</f>
        <v>Ndiaye therese</v>
      </c>
      <c r="J1366" s="22" t="s">
        <v>10370</v>
      </c>
      <c r="K1366" s="22" t="s">
        <v>10371</v>
      </c>
      <c r="L1366" s="22" t="s">
        <v>10371</v>
      </c>
      <c r="M1366" s="22">
        <v>57000</v>
      </c>
      <c r="N1366" s="22" t="s">
        <v>6989</v>
      </c>
      <c r="O1366" s="22">
        <v>33658835655</v>
      </c>
      <c r="Q1366" s="22" t="s">
        <v>10372</v>
      </c>
      <c r="AF1366" s="22" t="s">
        <v>3982</v>
      </c>
      <c r="AH1366" s="22" t="s">
        <v>10370</v>
      </c>
      <c r="AI1366" s="22" t="s">
        <v>10371</v>
      </c>
      <c r="AJ1366" s="22" t="s">
        <v>10371</v>
      </c>
      <c r="AK1366" s="22">
        <v>57000</v>
      </c>
      <c r="AL1366" s="22" t="s">
        <v>6989</v>
      </c>
      <c r="AM1366" s="22">
        <v>33658835655</v>
      </c>
      <c r="AO1366" s="22" t="s">
        <v>10372</v>
      </c>
      <c r="AR1366" s="22" t="s">
        <v>3982</v>
      </c>
      <c r="AT1366" s="22" t="s">
        <v>10370</v>
      </c>
      <c r="AU1366" s="22" t="s">
        <v>10371</v>
      </c>
      <c r="AV1366" s="22" t="s">
        <v>10371</v>
      </c>
      <c r="AW1366" s="22">
        <v>57000</v>
      </c>
      <c r="AX1366" s="22" t="s">
        <v>6989</v>
      </c>
      <c r="AY1366" s="22">
        <v>33658835655</v>
      </c>
      <c r="BA1366" s="22" t="s">
        <v>10372</v>
      </c>
      <c r="BD1366" s="128">
        <v>42711</v>
      </c>
      <c r="BE1366" s="128">
        <v>43076</v>
      </c>
      <c r="BF1366" s="22" t="s">
        <v>7086</v>
      </c>
      <c r="BI1366" s="22" t="s">
        <v>6997</v>
      </c>
      <c r="BJ1366" s="22" t="s">
        <v>6998</v>
      </c>
      <c r="BR1366" s="22" t="s">
        <v>7147</v>
      </c>
    </row>
    <row r="1367" spans="1:70" x14ac:dyDescent="0.35">
      <c r="A1367" s="22" t="s">
        <v>3931</v>
      </c>
      <c r="B1367" s="136"/>
      <c r="C1367" s="22" t="s">
        <v>10940</v>
      </c>
      <c r="D1367" s="22" t="s">
        <v>3932</v>
      </c>
      <c r="E1367" s="22" t="s">
        <v>3932</v>
      </c>
      <c r="F1367" s="134" t="s">
        <v>12858</v>
      </c>
      <c r="G1367" s="22" t="str">
        <f xml:space="preserve"> INDEX('MASTER--Enter Data'!$J$3:$J$1871, MATCH('parsed-whois-report-2018-02-09T'!A1367, 'MASTER--Enter Data'!$E$3:$E$1871, 0))</f>
        <v>Morgan Stanley</v>
      </c>
      <c r="H1367" s="22" t="str">
        <f xml:space="preserve"> INDEX('MASTER--Enter Data'!$N$3:$N$1871, MATCH('parsed-whois-report-2018-02-09T'!A1367, 'MASTER--Enter Data'!$E$3:$E$1871, 0))</f>
        <v>Cowan, Liebowitz &amp; Latman, P.C.</v>
      </c>
      <c r="I1367" s="22" t="str">
        <f xml:space="preserve"> INDEX('MASTER--Enter Data'!$L$3:$L$1871, MATCH('parsed-whois-report-2018-02-09T'!A1367, 'MASTER--Enter Data'!$E$3:$E$1871, 0))</f>
        <v>ZhangXin</v>
      </c>
      <c r="J1367" s="22" t="s">
        <v>10941</v>
      </c>
      <c r="K1367" s="22" t="s">
        <v>7364</v>
      </c>
      <c r="L1367" s="22" t="s">
        <v>7365</v>
      </c>
      <c r="M1367" s="22">
        <v>110025</v>
      </c>
      <c r="N1367" s="22" t="s">
        <v>5099</v>
      </c>
      <c r="O1367" s="22">
        <v>8615040130028</v>
      </c>
      <c r="P1367" s="22">
        <v>8615040130028</v>
      </c>
      <c r="Q1367" s="22" t="s">
        <v>10942</v>
      </c>
      <c r="T1367" s="22" t="s">
        <v>3932</v>
      </c>
      <c r="U1367" s="22" t="s">
        <v>3932</v>
      </c>
      <c r="V1367" s="22" t="s">
        <v>10941</v>
      </c>
      <c r="W1367" s="22" t="s">
        <v>7364</v>
      </c>
      <c r="X1367" s="22" t="s">
        <v>7365</v>
      </c>
      <c r="Y1367" s="22">
        <v>110025</v>
      </c>
      <c r="Z1367" s="22" t="s">
        <v>5099</v>
      </c>
      <c r="AA1367" s="22">
        <v>8615040130028</v>
      </c>
      <c r="AB1367" s="22">
        <v>8615040130028</v>
      </c>
      <c r="AC1367" s="22" t="s">
        <v>10942</v>
      </c>
      <c r="AF1367" s="22" t="s">
        <v>3932</v>
      </c>
      <c r="AG1367" s="22" t="s">
        <v>3932</v>
      </c>
      <c r="AH1367" s="22" t="s">
        <v>10941</v>
      </c>
      <c r="AI1367" s="22" t="s">
        <v>7364</v>
      </c>
      <c r="AJ1367" s="22" t="s">
        <v>7365</v>
      </c>
      <c r="AK1367" s="22">
        <v>110025</v>
      </c>
      <c r="AL1367" s="22" t="s">
        <v>5099</v>
      </c>
      <c r="AM1367" s="22">
        <v>8615040130028</v>
      </c>
      <c r="AN1367" s="22">
        <v>8615040130028</v>
      </c>
      <c r="AO1367" s="22" t="s">
        <v>10942</v>
      </c>
      <c r="AR1367" s="22" t="s">
        <v>3932</v>
      </c>
      <c r="AS1367" s="22" t="s">
        <v>3932</v>
      </c>
      <c r="AT1367" s="22" t="s">
        <v>10941</v>
      </c>
      <c r="AU1367" s="22" t="s">
        <v>7364</v>
      </c>
      <c r="AV1367" s="22" t="s">
        <v>7365</v>
      </c>
      <c r="AW1367" s="22">
        <v>110025</v>
      </c>
      <c r="AX1367" s="22" t="s">
        <v>5099</v>
      </c>
      <c r="AY1367" s="22">
        <v>8615040130028</v>
      </c>
      <c r="AZ1367" s="22">
        <v>8615040130028</v>
      </c>
      <c r="BA1367" s="22" t="s">
        <v>10942</v>
      </c>
      <c r="BD1367" s="128">
        <v>42696</v>
      </c>
      <c r="BE1367" s="128">
        <v>43426</v>
      </c>
      <c r="BF1367" s="22" t="s">
        <v>7056</v>
      </c>
      <c r="BI1367" s="22" t="s">
        <v>7360</v>
      </c>
      <c r="BJ1367" s="22" t="s">
        <v>7361</v>
      </c>
      <c r="BQ1367" s="22" t="s">
        <v>7059</v>
      </c>
      <c r="BR1367" s="22" t="s">
        <v>7016</v>
      </c>
    </row>
    <row r="1368" spans="1:70" x14ac:dyDescent="0.35">
      <c r="A1368" s="22" t="s">
        <v>3949</v>
      </c>
      <c r="B1368" s="136"/>
      <c r="C1368" s="22" t="s">
        <v>10943</v>
      </c>
      <c r="D1368" s="22" t="s">
        <v>4693</v>
      </c>
      <c r="E1368" s="22" t="s">
        <v>4693</v>
      </c>
      <c r="F1368" s="134" t="s">
        <v>12859</v>
      </c>
      <c r="G1368" s="22" t="str">
        <f xml:space="preserve"> INDEX('MASTER--Enter Data'!$J$3:$J$1871, MATCH('parsed-whois-report-2018-02-09T'!A1368, 'MASTER--Enter Data'!$E$3:$E$1871, 0))</f>
        <v>Morgan Stanley</v>
      </c>
      <c r="H1368" s="22" t="str">
        <f xml:space="preserve"> INDEX('MASTER--Enter Data'!$N$3:$N$1871, MATCH('parsed-whois-report-2018-02-09T'!A1368, 'MASTER--Enter Data'!$E$3:$E$1871, 0))</f>
        <v>Cowan, Liebowitz &amp; Latman, P.C.</v>
      </c>
      <c r="I1368" s="22" t="str">
        <f xml:space="preserve"> INDEX('MASTER--Enter Data'!$L$3:$L$1871, MATCH('parsed-whois-report-2018-02-09T'!A1368, 'MASTER--Enter Data'!$E$3:$E$1871, 0))</f>
        <v>Zhao Zhong Xian</v>
      </c>
      <c r="J1368" s="22" t="s">
        <v>7050</v>
      </c>
      <c r="K1368" s="22" t="s">
        <v>7051</v>
      </c>
      <c r="L1368" s="22" t="s">
        <v>7052</v>
      </c>
      <c r="M1368" s="22">
        <v>311121</v>
      </c>
      <c r="N1368" s="22" t="s">
        <v>5099</v>
      </c>
      <c r="O1368" s="22">
        <v>8657185022088</v>
      </c>
      <c r="P1368" s="22">
        <v>8657186562951</v>
      </c>
      <c r="Q1368" s="22" t="s">
        <v>7053</v>
      </c>
      <c r="T1368" s="22" t="s">
        <v>4693</v>
      </c>
      <c r="U1368" s="22" t="s">
        <v>4693</v>
      </c>
      <c r="V1368" s="22" t="s">
        <v>7050</v>
      </c>
      <c r="W1368" s="22" t="s">
        <v>7051</v>
      </c>
      <c r="X1368" s="22" t="s">
        <v>7052</v>
      </c>
      <c r="Y1368" s="22">
        <v>311121</v>
      </c>
      <c r="Z1368" s="22" t="s">
        <v>5099</v>
      </c>
      <c r="AA1368" s="22">
        <v>8657185022088</v>
      </c>
      <c r="AB1368" s="22">
        <v>8657186562951</v>
      </c>
      <c r="AC1368" s="22" t="s">
        <v>7053</v>
      </c>
      <c r="AF1368" s="22" t="s">
        <v>3929</v>
      </c>
      <c r="AG1368" s="22" t="s">
        <v>3929</v>
      </c>
      <c r="AH1368" s="22" t="s">
        <v>9453</v>
      </c>
      <c r="AI1368" s="22" t="s">
        <v>7357</v>
      </c>
      <c r="AJ1368" s="22" t="s">
        <v>7357</v>
      </c>
      <c r="AK1368" s="22">
        <v>100120</v>
      </c>
      <c r="AL1368" s="22" t="s">
        <v>5099</v>
      </c>
      <c r="AM1368" s="22">
        <v>861065985888</v>
      </c>
      <c r="AN1368" s="22">
        <v>861065985438</v>
      </c>
      <c r="AO1368" s="22" t="s">
        <v>10944</v>
      </c>
      <c r="AR1368" s="22" t="s">
        <v>4693</v>
      </c>
      <c r="AS1368" s="22" t="s">
        <v>4693</v>
      </c>
      <c r="AT1368" s="22" t="s">
        <v>7050</v>
      </c>
      <c r="AU1368" s="22" t="s">
        <v>7051</v>
      </c>
      <c r="AV1368" s="22" t="s">
        <v>7052</v>
      </c>
      <c r="AW1368" s="22">
        <v>311121</v>
      </c>
      <c r="AX1368" s="22" t="s">
        <v>5099</v>
      </c>
      <c r="AY1368" s="22">
        <v>8657185022088</v>
      </c>
      <c r="AZ1368" s="22">
        <v>8657186562951</v>
      </c>
      <c r="BA1368" s="22" t="s">
        <v>7053</v>
      </c>
      <c r="BD1368" s="128">
        <v>42715</v>
      </c>
      <c r="BE1368" s="128">
        <v>43080</v>
      </c>
      <c r="BF1368" s="22" t="s">
        <v>7056</v>
      </c>
      <c r="BI1368" s="22" t="s">
        <v>7360</v>
      </c>
      <c r="BJ1368" s="22" t="s">
        <v>7361</v>
      </c>
      <c r="BR1368" s="22" t="s">
        <v>8432</v>
      </c>
    </row>
    <row r="1369" spans="1:70" x14ac:dyDescent="0.35">
      <c r="A1369" s="22" t="s">
        <v>2977</v>
      </c>
      <c r="B1369" s="136"/>
      <c r="C1369" s="22" t="s">
        <v>10945</v>
      </c>
      <c r="D1369" s="22" t="s">
        <v>10946</v>
      </c>
      <c r="E1369" s="22" t="s">
        <v>10946</v>
      </c>
      <c r="F1369" s="134" t="s">
        <v>12859</v>
      </c>
      <c r="G1369" s="22" t="str">
        <f xml:space="preserve"> INDEX('MASTER--Enter Data'!$J$3:$J$1871, MATCH('parsed-whois-report-2018-02-09T'!A1369, 'MASTER--Enter Data'!$E$3:$E$1871, 0))</f>
        <v>Morgan Stanley</v>
      </c>
      <c r="H1369" s="22" t="str">
        <f xml:space="preserve"> INDEX('MASTER--Enter Data'!$N$3:$N$1871, MATCH('parsed-whois-report-2018-02-09T'!A1369, 'MASTER--Enter Data'!$E$3:$E$1871, 0))</f>
        <v>Cowan, Liebowitz &amp; Latman, P.C.</v>
      </c>
      <c r="I1369" s="22" t="str">
        <f xml:space="preserve"> INDEX('MASTER--Enter Data'!$L$3:$L$1871, MATCH('parsed-whois-report-2018-02-09T'!A1369, 'MASTER--Enter Data'!$E$3:$E$1871, 0))</f>
        <v>Huiber</v>
      </c>
      <c r="J1369" s="22" t="s">
        <v>10947</v>
      </c>
      <c r="K1369" s="22" t="s">
        <v>10948</v>
      </c>
      <c r="L1369" s="22" t="s">
        <v>10948</v>
      </c>
      <c r="M1369" s="22">
        <v>404500</v>
      </c>
      <c r="N1369" s="22" t="s">
        <v>5099</v>
      </c>
      <c r="O1369" s="22">
        <v>8614715032067</v>
      </c>
      <c r="P1369" s="22">
        <v>8614715032067</v>
      </c>
      <c r="Q1369" s="22" t="s">
        <v>10949</v>
      </c>
      <c r="AF1369" s="22" t="s">
        <v>10946</v>
      </c>
      <c r="AG1369" s="22" t="s">
        <v>10946</v>
      </c>
      <c r="AH1369" s="22" t="s">
        <v>10947</v>
      </c>
      <c r="AI1369" s="22" t="s">
        <v>10948</v>
      </c>
      <c r="AJ1369" s="22" t="s">
        <v>10948</v>
      </c>
      <c r="AK1369" s="22">
        <v>404500</v>
      </c>
      <c r="AL1369" s="22" t="s">
        <v>5099</v>
      </c>
      <c r="AM1369" s="22">
        <v>8614715032067</v>
      </c>
      <c r="AN1369" s="22">
        <v>8614715032067</v>
      </c>
      <c r="AO1369" s="22" t="s">
        <v>10949</v>
      </c>
      <c r="AR1369" s="22" t="s">
        <v>10946</v>
      </c>
      <c r="AS1369" s="22" t="s">
        <v>10946</v>
      </c>
      <c r="AT1369" s="22" t="s">
        <v>10947</v>
      </c>
      <c r="AU1369" s="22" t="s">
        <v>10948</v>
      </c>
      <c r="AV1369" s="22" t="s">
        <v>10948</v>
      </c>
      <c r="AW1369" s="22">
        <v>404500</v>
      </c>
      <c r="AX1369" s="22" t="s">
        <v>5099</v>
      </c>
      <c r="AY1369" s="22">
        <v>8614715032067</v>
      </c>
      <c r="AZ1369" s="22">
        <v>8614715032067</v>
      </c>
      <c r="BA1369" s="22" t="s">
        <v>10949</v>
      </c>
      <c r="BD1369" s="128">
        <v>43064</v>
      </c>
      <c r="BE1369" s="128">
        <v>45621</v>
      </c>
      <c r="BF1369" s="22" t="s">
        <v>7056</v>
      </c>
      <c r="BI1369" s="22" t="s">
        <v>10950</v>
      </c>
      <c r="BJ1369" s="22" t="s">
        <v>10951</v>
      </c>
      <c r="BQ1369" s="22" t="s">
        <v>10301</v>
      </c>
      <c r="BR1369" s="22" t="s">
        <v>7090</v>
      </c>
    </row>
    <row r="1370" spans="1:70" x14ac:dyDescent="0.35">
      <c r="A1370" s="22" t="s">
        <v>3928</v>
      </c>
      <c r="B1370" s="136"/>
      <c r="C1370" s="22" t="s">
        <v>10952</v>
      </c>
      <c r="D1370" s="22" t="s">
        <v>3929</v>
      </c>
      <c r="E1370" s="22" t="s">
        <v>3929</v>
      </c>
      <c r="F1370" s="134" t="s">
        <v>12858</v>
      </c>
      <c r="G1370" s="22" t="str">
        <f xml:space="preserve"> INDEX('MASTER--Enter Data'!$J$3:$J$1871, MATCH('parsed-whois-report-2018-02-09T'!A1370, 'MASTER--Enter Data'!$E$3:$E$1871, 0))</f>
        <v>Morgan Stanley</v>
      </c>
      <c r="H1370" s="22" t="str">
        <f xml:space="preserve"> INDEX('MASTER--Enter Data'!$N$3:$N$1871, MATCH('parsed-whois-report-2018-02-09T'!A1370, 'MASTER--Enter Data'!$E$3:$E$1871, 0))</f>
        <v>Cowan, Liebowitz &amp; Latman, P.C.</v>
      </c>
      <c r="I1370" s="22" t="str">
        <f xml:space="preserve"> INDEX('MASTER--Enter Data'!$L$3:$L$1871, MATCH('parsed-whois-report-2018-02-09T'!A1370, 'MASTER--Enter Data'!$E$3:$E$1871, 0))</f>
        <v>Zhao Zhong Xian</v>
      </c>
      <c r="J1370" s="22" t="s">
        <v>10953</v>
      </c>
      <c r="K1370" s="22" t="s">
        <v>7364</v>
      </c>
      <c r="L1370" s="22" t="s">
        <v>7365</v>
      </c>
      <c r="M1370" s="22">
        <v>110025</v>
      </c>
      <c r="N1370" s="22" t="s">
        <v>5099</v>
      </c>
      <c r="O1370" s="22">
        <v>8613284243424</v>
      </c>
      <c r="P1370" s="22">
        <v>8613284243424</v>
      </c>
      <c r="Q1370" s="22" t="s">
        <v>10944</v>
      </c>
      <c r="T1370" s="22" t="s">
        <v>3929</v>
      </c>
      <c r="U1370" s="22" t="s">
        <v>3929</v>
      </c>
      <c r="V1370" s="22" t="s">
        <v>10953</v>
      </c>
      <c r="W1370" s="22" t="s">
        <v>7364</v>
      </c>
      <c r="X1370" s="22" t="s">
        <v>7365</v>
      </c>
      <c r="Y1370" s="22">
        <v>110025</v>
      </c>
      <c r="Z1370" s="22" t="s">
        <v>5099</v>
      </c>
      <c r="AA1370" s="22">
        <v>8613284243424</v>
      </c>
      <c r="AB1370" s="22">
        <v>8613284243424</v>
      </c>
      <c r="AC1370" s="22" t="s">
        <v>10944</v>
      </c>
      <c r="AF1370" s="22" t="s">
        <v>3929</v>
      </c>
      <c r="AG1370" s="22" t="s">
        <v>3929</v>
      </c>
      <c r="AH1370" s="22" t="s">
        <v>10953</v>
      </c>
      <c r="AI1370" s="22" t="s">
        <v>7364</v>
      </c>
      <c r="AJ1370" s="22" t="s">
        <v>7365</v>
      </c>
      <c r="AK1370" s="22">
        <v>110025</v>
      </c>
      <c r="AL1370" s="22" t="s">
        <v>5099</v>
      </c>
      <c r="AM1370" s="22">
        <v>8613284243424</v>
      </c>
      <c r="AN1370" s="22">
        <v>8613284243424</v>
      </c>
      <c r="AO1370" s="22" t="s">
        <v>10944</v>
      </c>
      <c r="AR1370" s="22" t="s">
        <v>3929</v>
      </c>
      <c r="AS1370" s="22" t="s">
        <v>3929</v>
      </c>
      <c r="AT1370" s="22" t="s">
        <v>10953</v>
      </c>
      <c r="AU1370" s="22" t="s">
        <v>7364</v>
      </c>
      <c r="AV1370" s="22" t="s">
        <v>7365</v>
      </c>
      <c r="AW1370" s="22">
        <v>110025</v>
      </c>
      <c r="AX1370" s="22" t="s">
        <v>5099</v>
      </c>
      <c r="AY1370" s="22">
        <v>8613284243424</v>
      </c>
      <c r="AZ1370" s="22">
        <v>8613284243424</v>
      </c>
      <c r="BA1370" s="22" t="s">
        <v>10944</v>
      </c>
      <c r="BD1370" s="128">
        <v>42696</v>
      </c>
      <c r="BE1370" s="128">
        <v>43426</v>
      </c>
      <c r="BF1370" s="22" t="s">
        <v>7056</v>
      </c>
      <c r="BI1370" s="22" t="s">
        <v>7360</v>
      </c>
      <c r="BJ1370" s="22" t="s">
        <v>7361</v>
      </c>
      <c r="BQ1370" s="22" t="s">
        <v>7059</v>
      </c>
      <c r="BR1370" s="22" t="s">
        <v>7016</v>
      </c>
    </row>
    <row r="1371" spans="1:70" x14ac:dyDescent="0.35">
      <c r="A1371" s="22" t="s">
        <v>814</v>
      </c>
      <c r="B1371" s="136"/>
      <c r="C1371" s="22" t="s">
        <v>10954</v>
      </c>
      <c r="D1371" s="22" t="s">
        <v>4693</v>
      </c>
      <c r="E1371" s="22" t="s">
        <v>4693</v>
      </c>
      <c r="F1371" s="134" t="s">
        <v>12859</v>
      </c>
      <c r="G1371" s="22" t="str">
        <f xml:space="preserve"> INDEX('MASTER--Enter Data'!$J$3:$J$1871, MATCH('parsed-whois-report-2018-02-09T'!A1371, 'MASTER--Enter Data'!$E$3:$E$1871, 0))</f>
        <v>Morgan Stanley</v>
      </c>
      <c r="H1371" s="22" t="str">
        <f xml:space="preserve"> INDEX('MASTER--Enter Data'!$N$3:$N$1871, MATCH('parsed-whois-report-2018-02-09T'!A1371, 'MASTER--Enter Data'!$E$3:$E$1871, 0))</f>
        <v>Cowan, Liebowitz &amp; Latman, P.C. Eric J. Shimanoff</v>
      </c>
      <c r="I1371" s="22" t="str">
        <f xml:space="preserve"> INDEX('MASTER--Enter Data'!$L$3:$L$1871, MATCH('parsed-whois-report-2018-02-09T'!A1371, 'MASTER--Enter Data'!$E$3:$E$1871, 0))</f>
        <v xml:space="preserve">Yuan Bei </v>
      </c>
      <c r="J1371" s="22" t="s">
        <v>7050</v>
      </c>
      <c r="K1371" s="22" t="s">
        <v>7051</v>
      </c>
      <c r="L1371" s="22" t="s">
        <v>7052</v>
      </c>
      <c r="M1371" s="22">
        <v>311121</v>
      </c>
      <c r="N1371" s="22" t="s">
        <v>5099</v>
      </c>
      <c r="O1371" s="22">
        <v>8657185022088</v>
      </c>
      <c r="P1371" s="22">
        <v>8657186562951</v>
      </c>
      <c r="Q1371" s="22" t="s">
        <v>7053</v>
      </c>
      <c r="AC1371" s="22" t="s">
        <v>7359</v>
      </c>
      <c r="AF1371" s="22" t="s">
        <v>7054</v>
      </c>
      <c r="AG1371" s="22" t="s">
        <v>7054</v>
      </c>
      <c r="AH1371" s="22" t="s">
        <v>7050</v>
      </c>
      <c r="AI1371" s="22" t="s">
        <v>7051</v>
      </c>
      <c r="AJ1371" s="22" t="s">
        <v>7052</v>
      </c>
      <c r="AK1371" s="22">
        <v>311121</v>
      </c>
      <c r="AL1371" s="22" t="s">
        <v>5099</v>
      </c>
      <c r="AM1371" s="22">
        <v>8657185022088</v>
      </c>
      <c r="AN1371" s="22">
        <v>8657186562951</v>
      </c>
      <c r="AO1371" s="22" t="s">
        <v>7055</v>
      </c>
      <c r="AR1371" s="22" t="s">
        <v>4693</v>
      </c>
      <c r="AS1371" s="22" t="s">
        <v>4693</v>
      </c>
      <c r="AT1371" s="22" t="s">
        <v>7050</v>
      </c>
      <c r="AU1371" s="22" t="s">
        <v>7051</v>
      </c>
      <c r="AV1371" s="22" t="s">
        <v>7052</v>
      </c>
      <c r="AW1371" s="22">
        <v>311121</v>
      </c>
      <c r="AX1371" s="22" t="s">
        <v>5099</v>
      </c>
      <c r="AY1371" s="22">
        <v>8657185022088</v>
      </c>
      <c r="AZ1371" s="22">
        <v>8657186562951</v>
      </c>
      <c r="BA1371" s="22" t="s">
        <v>7053</v>
      </c>
      <c r="BD1371" s="128">
        <v>42946</v>
      </c>
      <c r="BE1371" s="128">
        <v>43311</v>
      </c>
      <c r="BF1371" s="22" t="s">
        <v>7056</v>
      </c>
      <c r="BI1371" s="22" t="s">
        <v>10955</v>
      </c>
      <c r="BJ1371" s="22" t="s">
        <v>10956</v>
      </c>
      <c r="BQ1371" s="22" t="s">
        <v>7059</v>
      </c>
      <c r="BR1371" s="22" t="s">
        <v>7016</v>
      </c>
    </row>
    <row r="1372" spans="1:70" x14ac:dyDescent="0.35">
      <c r="A1372" s="22" t="s">
        <v>999</v>
      </c>
      <c r="B1372" s="136"/>
      <c r="C1372" s="22" t="s">
        <v>10957</v>
      </c>
      <c r="D1372" s="22" t="s">
        <v>2496</v>
      </c>
      <c r="F1372" s="134" t="s">
        <v>12858</v>
      </c>
      <c r="G1372" s="22" t="str">
        <f xml:space="preserve"> INDEX('MASTER--Enter Data'!$J$3:$J$1871, MATCH('parsed-whois-report-2018-02-09T'!A1372, 'MASTER--Enter Data'!$E$3:$E$1871, 0))</f>
        <v>Morgan Stanley</v>
      </c>
      <c r="H1372" s="22" t="str">
        <f xml:space="preserve"> INDEX('MASTER--Enter Data'!$N$3:$N$1871, MATCH('parsed-whois-report-2018-02-09T'!A1372, 'MASTER--Enter Data'!$E$3:$E$1871, 0))</f>
        <v>Cowan, Liebowitz &amp; Latman, P.C. Eric J. Shimanoff</v>
      </c>
      <c r="I1372" s="22" t="str">
        <f xml:space="preserve"> INDEX('MASTER--Enter Data'!$L$3:$L$1871, MATCH('parsed-whois-report-2018-02-09T'!A1372, 'MASTER--Enter Data'!$E$3:$E$1871, 0))</f>
        <v>Antonio Piedras Perez</v>
      </c>
      <c r="J1372" s="22" t="s">
        <v>10958</v>
      </c>
      <c r="K1372" s="22" t="s">
        <v>10959</v>
      </c>
      <c r="L1372" s="22" t="s">
        <v>7978</v>
      </c>
      <c r="M1372" s="22">
        <v>14910</v>
      </c>
      <c r="N1372" s="22" t="s">
        <v>7249</v>
      </c>
      <c r="O1372" s="22">
        <v>34665306587</v>
      </c>
      <c r="Q1372" s="22" t="s">
        <v>10960</v>
      </c>
      <c r="AF1372" s="22" t="s">
        <v>2496</v>
      </c>
      <c r="AH1372" s="22" t="s">
        <v>10958</v>
      </c>
      <c r="AI1372" s="22" t="s">
        <v>10959</v>
      </c>
      <c r="AJ1372" s="22" t="s">
        <v>7978</v>
      </c>
      <c r="AK1372" s="22">
        <v>14910</v>
      </c>
      <c r="AL1372" s="22" t="s">
        <v>7249</v>
      </c>
      <c r="AM1372" s="22">
        <v>34665306587</v>
      </c>
      <c r="AO1372" s="22" t="s">
        <v>10960</v>
      </c>
      <c r="AR1372" s="22" t="s">
        <v>8201</v>
      </c>
      <c r="AS1372" s="22" t="s">
        <v>10961</v>
      </c>
      <c r="AT1372" s="22" t="s">
        <v>10962</v>
      </c>
      <c r="AU1372" s="22" t="s">
        <v>8580</v>
      </c>
      <c r="AW1372" s="22">
        <v>28007</v>
      </c>
      <c r="AX1372" s="22" t="s">
        <v>7249</v>
      </c>
      <c r="AY1372" s="22">
        <v>34902585111</v>
      </c>
      <c r="AZ1372" s="22">
        <v>34902023296</v>
      </c>
      <c r="BA1372" s="22" t="s">
        <v>10963</v>
      </c>
      <c r="BD1372" s="128">
        <v>42294</v>
      </c>
      <c r="BE1372" s="128">
        <v>43390</v>
      </c>
      <c r="BI1372" s="22" t="s">
        <v>6997</v>
      </c>
      <c r="BJ1372" s="22" t="s">
        <v>6998</v>
      </c>
      <c r="BQ1372" s="22" t="s">
        <v>6999</v>
      </c>
      <c r="BR1372" s="22" t="s">
        <v>7048</v>
      </c>
    </row>
    <row r="1373" spans="1:70" x14ac:dyDescent="0.35">
      <c r="A1373" s="22" t="s">
        <v>4723</v>
      </c>
      <c r="B1373" s="136"/>
      <c r="C1373" s="22" t="s">
        <v>10964</v>
      </c>
      <c r="D1373" s="22" t="s">
        <v>10965</v>
      </c>
      <c r="E1373" s="22" t="s">
        <v>10966</v>
      </c>
      <c r="F1373" s="134" t="s">
        <v>12859</v>
      </c>
      <c r="G1373" s="22" t="str">
        <f xml:space="preserve"> INDEX('MASTER--Enter Data'!$J$3:$J$1871, MATCH('parsed-whois-report-2018-02-09T'!A1373, 'MASTER--Enter Data'!$E$3:$E$1871, 0))</f>
        <v>Morgan Stanley</v>
      </c>
      <c r="H1373" s="22" t="str">
        <f xml:space="preserve"> INDEX('MASTER--Enter Data'!$N$3:$N$1871, MATCH('parsed-whois-report-2018-02-09T'!A1373, 'MASTER--Enter Data'!$E$3:$E$1871, 0))</f>
        <v>Cowan, Liebowitz &amp; Latman, P.C.</v>
      </c>
      <c r="I1373" s="22" t="str">
        <f xml:space="preserve"> INDEX('MASTER--Enter Data'!$L$3:$L$1871, MATCH('parsed-whois-report-2018-02-09T'!A1373, 'MASTER--Enter Data'!$E$3:$E$1871, 0))</f>
        <v>Domains By Proxy, LLC</v>
      </c>
      <c r="J1373" s="22" t="s">
        <v>10967</v>
      </c>
      <c r="K1373" s="22" t="s">
        <v>10968</v>
      </c>
      <c r="L1373" s="22" t="s">
        <v>10969</v>
      </c>
      <c r="M1373" s="22">
        <v>443000</v>
      </c>
      <c r="N1373" s="22" t="s">
        <v>5099</v>
      </c>
      <c r="O1373" s="22">
        <v>8618101656293</v>
      </c>
      <c r="Q1373" s="22" t="s">
        <v>10970</v>
      </c>
      <c r="AF1373" s="22" t="s">
        <v>10965</v>
      </c>
      <c r="AG1373" s="22" t="s">
        <v>10966</v>
      </c>
      <c r="AH1373" s="22" t="s">
        <v>10967</v>
      </c>
      <c r="AI1373" s="22" t="s">
        <v>10968</v>
      </c>
      <c r="AJ1373" s="22" t="s">
        <v>10969</v>
      </c>
      <c r="AK1373" s="22">
        <v>443000</v>
      </c>
      <c r="AL1373" s="22" t="s">
        <v>5099</v>
      </c>
      <c r="AM1373" s="22">
        <v>8618101656293</v>
      </c>
      <c r="AO1373" s="22" t="s">
        <v>10970</v>
      </c>
      <c r="AR1373" s="22" t="s">
        <v>10965</v>
      </c>
      <c r="AS1373" s="22" t="s">
        <v>10966</v>
      </c>
      <c r="AT1373" s="22" t="s">
        <v>10967</v>
      </c>
      <c r="AU1373" s="22" t="s">
        <v>10968</v>
      </c>
      <c r="AV1373" s="22" t="s">
        <v>10969</v>
      </c>
      <c r="AW1373" s="22">
        <v>443000</v>
      </c>
      <c r="AX1373" s="22" t="s">
        <v>5099</v>
      </c>
      <c r="AY1373" s="22">
        <v>8618101656293</v>
      </c>
      <c r="BA1373" s="22" t="s">
        <v>10970</v>
      </c>
      <c r="BD1373" s="128">
        <v>42961</v>
      </c>
      <c r="BE1373" s="128">
        <v>43326</v>
      </c>
      <c r="BF1373" s="22" t="s">
        <v>7086</v>
      </c>
      <c r="BI1373" s="22" t="s">
        <v>6997</v>
      </c>
      <c r="BJ1373" s="22" t="s">
        <v>6998</v>
      </c>
      <c r="BQ1373" s="22" t="s">
        <v>7089</v>
      </c>
      <c r="BR1373" s="22" t="s">
        <v>7090</v>
      </c>
    </row>
    <row r="1374" spans="1:70" x14ac:dyDescent="0.35">
      <c r="A1374" s="22" t="s">
        <v>495</v>
      </c>
      <c r="B1374" s="136"/>
      <c r="C1374" s="22" t="s">
        <v>10971</v>
      </c>
      <c r="D1374" s="22" t="s">
        <v>10972</v>
      </c>
      <c r="E1374" s="22" t="s">
        <v>26</v>
      </c>
      <c r="F1374" s="134" t="s">
        <v>12858</v>
      </c>
      <c r="G1374" s="22" t="str">
        <f xml:space="preserve"> INDEX('MASTER--Enter Data'!$J$3:$J$1871, MATCH('parsed-whois-report-2018-02-09T'!A1374, 'MASTER--Enter Data'!$E$3:$E$1871, 0))</f>
        <v>Morgan Stanley</v>
      </c>
      <c r="H1374" s="22" t="str">
        <f xml:space="preserve"> INDEX('MASTER--Enter Data'!$N$3:$N$1871, MATCH('parsed-whois-report-2018-02-09T'!A1374, 'MASTER--Enter Data'!$E$3:$E$1871, 0))</f>
        <v>Cowan, Liebowitz &amp; Latman, P.C.</v>
      </c>
      <c r="I1374" s="22" t="str">
        <f xml:space="preserve"> INDEX('MASTER--Enter Data'!$L$3:$L$1871, MATCH('parsed-whois-report-2018-02-09T'!A1374, 'MASTER--Enter Data'!$E$3:$E$1871, 0))</f>
        <v>Amit Reddy</v>
      </c>
      <c r="J1374" s="22" t="s">
        <v>10973</v>
      </c>
      <c r="K1374" s="22" t="s">
        <v>10974</v>
      </c>
      <c r="L1374" s="22" t="s">
        <v>10422</v>
      </c>
      <c r="M1374" s="22">
        <v>695003</v>
      </c>
      <c r="N1374" s="22" t="s">
        <v>8157</v>
      </c>
      <c r="O1374" s="22">
        <v>919287410123</v>
      </c>
      <c r="Q1374" s="22" t="s">
        <v>10975</v>
      </c>
      <c r="T1374" s="22" t="s">
        <v>10972</v>
      </c>
      <c r="U1374" s="22" t="s">
        <v>26</v>
      </c>
      <c r="V1374" s="22" t="s">
        <v>10973</v>
      </c>
      <c r="W1374" s="22" t="s">
        <v>10974</v>
      </c>
      <c r="X1374" s="22" t="s">
        <v>10422</v>
      </c>
      <c r="Y1374" s="22">
        <v>695003</v>
      </c>
      <c r="Z1374" s="22" t="s">
        <v>8157</v>
      </c>
      <c r="AA1374" s="22">
        <v>919287410123</v>
      </c>
      <c r="AC1374" s="22" t="s">
        <v>10975</v>
      </c>
      <c r="AF1374" s="22" t="s">
        <v>10972</v>
      </c>
      <c r="AG1374" s="22" t="s">
        <v>26</v>
      </c>
      <c r="AH1374" s="22" t="s">
        <v>10973</v>
      </c>
      <c r="AI1374" s="22" t="s">
        <v>10974</v>
      </c>
      <c r="AJ1374" s="22" t="s">
        <v>10422</v>
      </c>
      <c r="AK1374" s="22">
        <v>695003</v>
      </c>
      <c r="AL1374" s="22" t="s">
        <v>8157</v>
      </c>
      <c r="AM1374" s="22">
        <v>919287410123</v>
      </c>
      <c r="AO1374" s="22" t="s">
        <v>10975</v>
      </c>
      <c r="AR1374" s="22" t="s">
        <v>10972</v>
      </c>
      <c r="AS1374" s="22" t="s">
        <v>26</v>
      </c>
      <c r="AT1374" s="22" t="s">
        <v>10973</v>
      </c>
      <c r="AU1374" s="22" t="s">
        <v>10974</v>
      </c>
      <c r="AV1374" s="22" t="s">
        <v>10422</v>
      </c>
      <c r="AW1374" s="22">
        <v>695003</v>
      </c>
      <c r="AX1374" s="22" t="s">
        <v>8157</v>
      </c>
      <c r="AY1374" s="22">
        <v>919287410123</v>
      </c>
      <c r="BA1374" s="22" t="s">
        <v>10975</v>
      </c>
      <c r="BD1374" s="128">
        <v>41947</v>
      </c>
      <c r="BE1374" s="128">
        <v>42678</v>
      </c>
      <c r="BI1374" s="22" t="s">
        <v>6997</v>
      </c>
      <c r="BJ1374" s="22" t="s">
        <v>6998</v>
      </c>
      <c r="BQ1374" s="22" t="s">
        <v>8161</v>
      </c>
      <c r="BR1374" s="22" t="s">
        <v>7147</v>
      </c>
    </row>
    <row r="1375" spans="1:70" x14ac:dyDescent="0.35">
      <c r="A1375" s="22" t="s">
        <v>810</v>
      </c>
      <c r="B1375" s="136"/>
      <c r="C1375" s="22" t="s">
        <v>10976</v>
      </c>
      <c r="D1375" s="22" t="s">
        <v>10977</v>
      </c>
      <c r="E1375" s="22" t="s">
        <v>10978</v>
      </c>
      <c r="F1375" s="134" t="s">
        <v>12860</v>
      </c>
      <c r="G1375" s="22" t="str">
        <f xml:space="preserve"> INDEX('MASTER--Enter Data'!$J$3:$J$1871, MATCH('parsed-whois-report-2018-02-09T'!A1375, 'MASTER--Enter Data'!$E$3:$E$1871, 0))</f>
        <v>Morgan Stanley</v>
      </c>
      <c r="H1375" s="22" t="str">
        <f xml:space="preserve"> INDEX('MASTER--Enter Data'!$N$3:$N$1871, MATCH('parsed-whois-report-2018-02-09T'!A1375, 'MASTER--Enter Data'!$E$3:$E$1871, 0))</f>
        <v>Cowan, Liebowitz &amp; Latman, P.C. Eric J. Shimanoff</v>
      </c>
      <c r="I1375" s="22" t="str">
        <f xml:space="preserve"> INDEX('MASTER--Enter Data'!$L$3:$L$1871, MATCH('parsed-whois-report-2018-02-09T'!A1375, 'MASTER--Enter Data'!$E$3:$E$1871, 0))</f>
        <v>hunanyouchuang yuan bei</v>
      </c>
      <c r="J1375" s="22" t="s">
        <v>10979</v>
      </c>
      <c r="K1375" s="22" t="s">
        <v>7084</v>
      </c>
      <c r="L1375" s="22" t="s">
        <v>7300</v>
      </c>
      <c r="M1375" s="22">
        <v>10036</v>
      </c>
      <c r="N1375" s="22" t="s">
        <v>7022</v>
      </c>
      <c r="O1375" s="22">
        <v>12127628467</v>
      </c>
      <c r="Q1375" s="22" t="s">
        <v>10980</v>
      </c>
      <c r="AF1375" s="22" t="s">
        <v>10977</v>
      </c>
      <c r="AG1375" s="22" t="s">
        <v>1550</v>
      </c>
      <c r="AH1375" s="22" t="s">
        <v>10979</v>
      </c>
      <c r="AI1375" s="22" t="s">
        <v>7084</v>
      </c>
      <c r="AJ1375" s="22" t="s">
        <v>7300</v>
      </c>
      <c r="AK1375" s="22">
        <v>10036</v>
      </c>
      <c r="AL1375" s="22" t="s">
        <v>7022</v>
      </c>
      <c r="AM1375" s="22">
        <v>12127628467</v>
      </c>
      <c r="AN1375" s="22">
        <v>12127628467</v>
      </c>
      <c r="AO1375" s="22" t="s">
        <v>10980</v>
      </c>
      <c r="AR1375" s="22" t="s">
        <v>7930</v>
      </c>
      <c r="AS1375" s="22" t="s">
        <v>7931</v>
      </c>
      <c r="AT1375" s="22" t="s">
        <v>7932</v>
      </c>
      <c r="AU1375" s="22" t="s">
        <v>7933</v>
      </c>
      <c r="AV1375" s="22" t="s">
        <v>7934</v>
      </c>
      <c r="AW1375" s="22">
        <v>19808</v>
      </c>
      <c r="AX1375" s="22" t="s">
        <v>7022</v>
      </c>
      <c r="AY1375" s="22">
        <v>13026365400</v>
      </c>
      <c r="AZ1375" s="22">
        <v>13026365454</v>
      </c>
      <c r="BA1375" s="22" t="s">
        <v>7935</v>
      </c>
      <c r="BD1375" s="128">
        <v>42723</v>
      </c>
      <c r="BE1375" s="128">
        <v>43453</v>
      </c>
      <c r="BF1375" s="22" t="s">
        <v>7970</v>
      </c>
      <c r="BI1375" s="22" t="s">
        <v>7937</v>
      </c>
      <c r="BJ1375" s="22" t="s">
        <v>7938</v>
      </c>
      <c r="BQ1375" s="22" t="s">
        <v>7059</v>
      </c>
      <c r="BR1375" s="22" t="s">
        <v>7048</v>
      </c>
    </row>
    <row r="1376" spans="1:70" x14ac:dyDescent="0.35">
      <c r="A1376" s="22" t="s">
        <v>1020</v>
      </c>
      <c r="B1376" s="136"/>
      <c r="C1376" s="22" t="s">
        <v>10981</v>
      </c>
      <c r="D1376" s="22" t="s">
        <v>10977</v>
      </c>
      <c r="E1376" s="22" t="s">
        <v>10978</v>
      </c>
      <c r="F1376" s="134" t="s">
        <v>12860</v>
      </c>
      <c r="G1376" s="22" t="str">
        <f xml:space="preserve"> INDEX('MASTER--Enter Data'!$J$3:$J$1871, MATCH('parsed-whois-report-2018-02-09T'!A1376, 'MASTER--Enter Data'!$E$3:$E$1871, 0))</f>
        <v>Morgan Stanley</v>
      </c>
      <c r="H1376" s="22" t="str">
        <f xml:space="preserve"> INDEX('MASTER--Enter Data'!$N$3:$N$1871, MATCH('parsed-whois-report-2018-02-09T'!A1376, 'MASTER--Enter Data'!$E$3:$E$1871, 0))</f>
        <v>Cowan, Liebowitz &amp; Latman, P.C.</v>
      </c>
      <c r="I1376" s="22" t="str">
        <f xml:space="preserve"> INDEX('MASTER--Enter Data'!$L$3:$L$1871, MATCH('parsed-whois-report-2018-02-09T'!A1376, 'MASTER--Enter Data'!$E$3:$E$1871, 0))</f>
        <v>cao wei</v>
      </c>
      <c r="J1376" s="22" t="s">
        <v>10979</v>
      </c>
      <c r="K1376" s="22" t="s">
        <v>7084</v>
      </c>
      <c r="L1376" s="22" t="s">
        <v>7300</v>
      </c>
      <c r="M1376" s="22">
        <v>10036</v>
      </c>
      <c r="N1376" s="22" t="s">
        <v>7022</v>
      </c>
      <c r="O1376" s="22">
        <v>12127628467</v>
      </c>
      <c r="Q1376" s="22" t="s">
        <v>10980</v>
      </c>
      <c r="AF1376" s="22" t="s">
        <v>10977</v>
      </c>
      <c r="AG1376" s="22" t="s">
        <v>1550</v>
      </c>
      <c r="AH1376" s="22" t="s">
        <v>10979</v>
      </c>
      <c r="AI1376" s="22" t="s">
        <v>7084</v>
      </c>
      <c r="AJ1376" s="22" t="s">
        <v>7300</v>
      </c>
      <c r="AK1376" s="22">
        <v>10036</v>
      </c>
      <c r="AL1376" s="22" t="s">
        <v>7022</v>
      </c>
      <c r="AM1376" s="22">
        <v>12127628467</v>
      </c>
      <c r="AN1376" s="22">
        <v>12125073321</v>
      </c>
      <c r="AO1376" s="22" t="s">
        <v>10980</v>
      </c>
      <c r="AR1376" s="22" t="s">
        <v>7930</v>
      </c>
      <c r="AS1376" s="22" t="s">
        <v>7931</v>
      </c>
      <c r="AT1376" s="22" t="s">
        <v>8104</v>
      </c>
      <c r="AU1376" s="22" t="s">
        <v>7933</v>
      </c>
      <c r="AV1376" s="22" t="s">
        <v>7934</v>
      </c>
      <c r="AW1376" s="22">
        <v>19808</v>
      </c>
      <c r="AX1376" s="22" t="s">
        <v>7022</v>
      </c>
      <c r="AY1376" s="22">
        <v>13026365400</v>
      </c>
      <c r="AZ1376" s="22">
        <v>13026365454</v>
      </c>
      <c r="BA1376" s="22" t="s">
        <v>7935</v>
      </c>
      <c r="BD1376" s="128">
        <v>42299</v>
      </c>
      <c r="BE1376" s="128">
        <v>43395</v>
      </c>
      <c r="BF1376" s="22" t="s">
        <v>10982</v>
      </c>
      <c r="BI1376" s="22" t="s">
        <v>7937</v>
      </c>
      <c r="BJ1376" s="22" t="s">
        <v>7938</v>
      </c>
      <c r="BQ1376" s="22" t="s">
        <v>10983</v>
      </c>
      <c r="BR1376" s="22" t="s">
        <v>7048</v>
      </c>
    </row>
    <row r="1377" spans="1:70" x14ac:dyDescent="0.35">
      <c r="A1377" s="22" t="s">
        <v>4496</v>
      </c>
      <c r="B1377" s="136"/>
      <c r="C1377" s="22" t="s">
        <v>10984</v>
      </c>
      <c r="D1377" s="22" t="s">
        <v>10985</v>
      </c>
      <c r="E1377" s="22" t="s">
        <v>10985</v>
      </c>
      <c r="F1377" s="134" t="s">
        <v>12859</v>
      </c>
      <c r="G1377" s="22" t="str">
        <f xml:space="preserve"> INDEX('MASTER--Enter Data'!$J$3:$J$1871, MATCH('parsed-whois-report-2018-02-09T'!A1377, 'MASTER--Enter Data'!$E$3:$E$1871, 0))</f>
        <v>Morgan Stanley</v>
      </c>
      <c r="H1377" s="22" t="str">
        <f xml:space="preserve"> INDEX('MASTER--Enter Data'!$N$3:$N$1871, MATCH('parsed-whois-report-2018-02-09T'!A1377, 'MASTER--Enter Data'!$E$3:$E$1871, 0))</f>
        <v>Cowan, Liebowitz &amp; Latman, P.C. Eric J. Shimanoff</v>
      </c>
      <c r="I1377" s="22" t="str">
        <f xml:space="preserve"> INDEX('MASTER--Enter Data'!$L$3:$L$1871, MATCH('parsed-whois-report-2018-02-09T'!A1377, 'MASTER--Enter Data'!$E$3:$E$1871, 0))</f>
        <v>Zhang Xiao Zhang Xiao</v>
      </c>
      <c r="J1377" s="22" t="s">
        <v>10986</v>
      </c>
      <c r="K1377" s="22" t="s">
        <v>10987</v>
      </c>
      <c r="L1377" s="22" t="s">
        <v>8035</v>
      </c>
      <c r="M1377" s="22">
        <v>610041</v>
      </c>
      <c r="N1377" s="22" t="s">
        <v>5099</v>
      </c>
      <c r="O1377" s="22">
        <v>8615060053608</v>
      </c>
      <c r="P1377" s="22">
        <v>8615060053608</v>
      </c>
      <c r="Q1377" s="22" t="s">
        <v>10988</v>
      </c>
      <c r="AF1377" s="22" t="s">
        <v>10989</v>
      </c>
      <c r="AG1377" s="22" t="s">
        <v>10989</v>
      </c>
      <c r="AH1377" s="22" t="s">
        <v>10986</v>
      </c>
      <c r="AI1377" s="22" t="s">
        <v>10987</v>
      </c>
      <c r="AJ1377" s="22" t="s">
        <v>8035</v>
      </c>
      <c r="AK1377" s="22">
        <v>610041</v>
      </c>
      <c r="AL1377" s="22" t="s">
        <v>5099</v>
      </c>
      <c r="AM1377" s="22">
        <v>8615060053608</v>
      </c>
      <c r="AN1377" s="22">
        <v>8615060053608</v>
      </c>
      <c r="AO1377" s="22" t="s">
        <v>10988</v>
      </c>
      <c r="AR1377" s="22" t="s">
        <v>10985</v>
      </c>
      <c r="AS1377" s="22" t="s">
        <v>10985</v>
      </c>
      <c r="AT1377" s="22" t="s">
        <v>10986</v>
      </c>
      <c r="AU1377" s="22" t="s">
        <v>10987</v>
      </c>
      <c r="AV1377" s="22" t="s">
        <v>8035</v>
      </c>
      <c r="AW1377" s="22">
        <v>610041</v>
      </c>
      <c r="AX1377" s="22" t="s">
        <v>5099</v>
      </c>
      <c r="AY1377" s="22">
        <v>8615060053608</v>
      </c>
      <c r="AZ1377" s="22">
        <v>8615060053608</v>
      </c>
      <c r="BA1377" s="22" t="s">
        <v>10988</v>
      </c>
      <c r="BD1377" s="128">
        <v>42868</v>
      </c>
      <c r="BE1377" s="128">
        <v>43598</v>
      </c>
      <c r="BI1377" s="22" t="s">
        <v>6997</v>
      </c>
      <c r="BJ1377" s="22" t="s">
        <v>6998</v>
      </c>
      <c r="BR1377" s="22" t="s">
        <v>7000</v>
      </c>
    </row>
    <row r="1378" spans="1:70" x14ac:dyDescent="0.35">
      <c r="A1378" s="22" t="s">
        <v>4499</v>
      </c>
      <c r="B1378" s="136"/>
      <c r="C1378" s="22" t="s">
        <v>10990</v>
      </c>
      <c r="D1378" s="22" t="s">
        <v>4693</v>
      </c>
      <c r="E1378" s="22" t="s">
        <v>4693</v>
      </c>
      <c r="F1378" s="134" t="s">
        <v>12859</v>
      </c>
      <c r="G1378" s="22" t="str">
        <f xml:space="preserve"> INDEX('MASTER--Enter Data'!$J$3:$J$1871, MATCH('parsed-whois-report-2018-02-09T'!A1378, 'MASTER--Enter Data'!$E$3:$E$1871, 0))</f>
        <v>Morgan Stanley</v>
      </c>
      <c r="H1378" s="22" t="str">
        <f xml:space="preserve"> INDEX('MASTER--Enter Data'!$N$3:$N$1871, MATCH('parsed-whois-report-2018-02-09T'!A1378, 'MASTER--Enter Data'!$E$3:$E$1871, 0))</f>
        <v>Cowan, Liebowitz &amp; Latman, P.C. Eric J. Shimanoff</v>
      </c>
      <c r="I1378" s="22" t="str">
        <f xml:space="preserve"> INDEX('MASTER--Enter Data'!$L$3:$L$1871, MATCH('parsed-whois-report-2018-02-09T'!A1378, 'MASTER--Enter Data'!$E$3:$E$1871, 0))</f>
        <v>EmilyMlujah EmilyMlujah EmilyMlujah</v>
      </c>
      <c r="J1378" s="22" t="s">
        <v>7050</v>
      </c>
      <c r="K1378" s="22" t="s">
        <v>7051</v>
      </c>
      <c r="L1378" s="22" t="s">
        <v>7052</v>
      </c>
      <c r="M1378" s="22">
        <v>311121</v>
      </c>
      <c r="N1378" s="22" t="s">
        <v>5099</v>
      </c>
      <c r="O1378" s="22">
        <v>8657185022088</v>
      </c>
      <c r="P1378" s="22">
        <v>8657186562951</v>
      </c>
      <c r="Q1378" s="22" t="s">
        <v>7053</v>
      </c>
      <c r="T1378" s="22" t="s">
        <v>4693</v>
      </c>
      <c r="U1378" s="22" t="s">
        <v>4693</v>
      </c>
      <c r="V1378" s="22" t="s">
        <v>7050</v>
      </c>
      <c r="W1378" s="22" t="s">
        <v>7051</v>
      </c>
      <c r="X1378" s="22" t="s">
        <v>7052</v>
      </c>
      <c r="Y1378" s="22">
        <v>311121</v>
      </c>
      <c r="Z1378" s="22" t="s">
        <v>5099</v>
      </c>
      <c r="AA1378" s="22">
        <v>8657185022088</v>
      </c>
      <c r="AB1378" s="22">
        <v>8657186562951</v>
      </c>
      <c r="AC1378" s="22" t="s">
        <v>7053</v>
      </c>
      <c r="AF1378" s="22" t="s">
        <v>10991</v>
      </c>
      <c r="AG1378" s="22" t="s">
        <v>10991</v>
      </c>
      <c r="AH1378" s="22" t="s">
        <v>7050</v>
      </c>
      <c r="AI1378" s="22" t="s">
        <v>7051</v>
      </c>
      <c r="AJ1378" s="22" t="s">
        <v>7052</v>
      </c>
      <c r="AK1378" s="22">
        <v>311121</v>
      </c>
      <c r="AL1378" s="22" t="s">
        <v>5099</v>
      </c>
      <c r="AM1378" s="22">
        <v>8657185022088</v>
      </c>
      <c r="AN1378" s="22">
        <v>8657186562951</v>
      </c>
      <c r="AO1378" s="22" t="s">
        <v>10992</v>
      </c>
      <c r="AR1378" s="22" t="s">
        <v>4693</v>
      </c>
      <c r="AS1378" s="22" t="s">
        <v>4693</v>
      </c>
      <c r="AT1378" s="22" t="s">
        <v>7050</v>
      </c>
      <c r="AU1378" s="22" t="s">
        <v>7051</v>
      </c>
      <c r="AV1378" s="22" t="s">
        <v>7052</v>
      </c>
      <c r="AW1378" s="22">
        <v>311121</v>
      </c>
      <c r="AX1378" s="22" t="s">
        <v>5099</v>
      </c>
      <c r="AY1378" s="22">
        <v>8657185022088</v>
      </c>
      <c r="AZ1378" s="22">
        <v>8657186562951</v>
      </c>
      <c r="BA1378" s="22" t="s">
        <v>7053</v>
      </c>
      <c r="BD1378" s="128">
        <v>42867</v>
      </c>
      <c r="BE1378" s="128">
        <v>46519</v>
      </c>
      <c r="BF1378" s="22" t="s">
        <v>7056</v>
      </c>
      <c r="BI1378" s="22" t="s">
        <v>6997</v>
      </c>
      <c r="BJ1378" s="22" t="s">
        <v>6998</v>
      </c>
      <c r="BR1378" s="22" t="s">
        <v>7147</v>
      </c>
    </row>
    <row r="1379" spans="1:70" x14ac:dyDescent="0.35">
      <c r="A1379" s="22" t="s">
        <v>321</v>
      </c>
      <c r="B1379" s="136"/>
      <c r="C1379" s="22" t="s">
        <v>10993</v>
      </c>
      <c r="D1379" s="22" t="s">
        <v>10977</v>
      </c>
      <c r="E1379" s="22" t="s">
        <v>10978</v>
      </c>
      <c r="F1379" s="134" t="s">
        <v>12860</v>
      </c>
      <c r="G1379" s="22" t="str">
        <f xml:space="preserve"> INDEX('MASTER--Enter Data'!$J$3:$J$1871, MATCH('parsed-whois-report-2018-02-09T'!A1379, 'MASTER--Enter Data'!$E$3:$E$1871, 0))</f>
        <v>Morgan Stanley</v>
      </c>
      <c r="H1379" s="22" t="str">
        <f xml:space="preserve"> INDEX('MASTER--Enter Data'!$N$3:$N$1871, MATCH('parsed-whois-report-2018-02-09T'!A1379, 'MASTER--Enter Data'!$E$3:$E$1871, 0))</f>
        <v>Cowan, Liebowitz &amp; Latman, P.C.</v>
      </c>
      <c r="I1379" s="22" t="str">
        <f xml:space="preserve"> INDEX('MASTER--Enter Data'!$L$3:$L$1871, MATCH('parsed-whois-report-2018-02-09T'!A1379, 'MASTER--Enter Data'!$E$3:$E$1871, 0))</f>
        <v>n/a; Shunji Matsuzawa; Whois Privacy Protection Service by onamae.com</v>
      </c>
      <c r="J1379" s="22" t="s">
        <v>10979</v>
      </c>
      <c r="K1379" s="22" t="s">
        <v>7084</v>
      </c>
      <c r="L1379" s="22" t="s">
        <v>7300</v>
      </c>
      <c r="M1379" s="22">
        <v>10036</v>
      </c>
      <c r="N1379" s="22" t="s">
        <v>7022</v>
      </c>
      <c r="O1379" s="22">
        <v>12127628467</v>
      </c>
      <c r="Q1379" s="22" t="s">
        <v>10980</v>
      </c>
      <c r="AF1379" s="22" t="s">
        <v>10977</v>
      </c>
      <c r="AG1379" s="22" t="s">
        <v>1550</v>
      </c>
      <c r="AH1379" s="22" t="s">
        <v>10979</v>
      </c>
      <c r="AI1379" s="22" t="s">
        <v>7084</v>
      </c>
      <c r="AJ1379" s="22" t="s">
        <v>7300</v>
      </c>
      <c r="AK1379" s="22">
        <v>10036</v>
      </c>
      <c r="AL1379" s="22" t="s">
        <v>7022</v>
      </c>
      <c r="AM1379" s="22">
        <v>12127628467</v>
      </c>
      <c r="AN1379" s="22">
        <v>12125073321</v>
      </c>
      <c r="AO1379" s="22" t="s">
        <v>10980</v>
      </c>
      <c r="AR1379" s="22" t="s">
        <v>7930</v>
      </c>
      <c r="AS1379" s="22" t="s">
        <v>7931</v>
      </c>
      <c r="AT1379" s="22" t="s">
        <v>8104</v>
      </c>
      <c r="AU1379" s="22" t="s">
        <v>7933</v>
      </c>
      <c r="AV1379" s="22" t="s">
        <v>7934</v>
      </c>
      <c r="AW1379" s="22">
        <v>19808</v>
      </c>
      <c r="AX1379" s="22" t="s">
        <v>7022</v>
      </c>
      <c r="AY1379" s="22">
        <v>13026365400</v>
      </c>
      <c r="AZ1379" s="22">
        <v>13026365454</v>
      </c>
      <c r="BA1379" s="22" t="s">
        <v>7935</v>
      </c>
      <c r="BD1379" s="128">
        <v>42255</v>
      </c>
      <c r="BE1379" s="128">
        <v>43716</v>
      </c>
      <c r="BF1379" s="22" t="s">
        <v>10994</v>
      </c>
      <c r="BI1379" s="22" t="s">
        <v>7937</v>
      </c>
      <c r="BJ1379" s="22" t="s">
        <v>7938</v>
      </c>
      <c r="BQ1379" s="22" t="s">
        <v>7971</v>
      </c>
      <c r="BR1379" s="22" t="s">
        <v>7048</v>
      </c>
    </row>
    <row r="1380" spans="1:70" x14ac:dyDescent="0.35">
      <c r="A1380" s="22" t="s">
        <v>492</v>
      </c>
      <c r="B1380" s="136"/>
      <c r="C1380" s="22" t="s">
        <v>10995</v>
      </c>
      <c r="D1380" s="22" t="s">
        <v>4693</v>
      </c>
      <c r="E1380" s="22" t="s">
        <v>4693</v>
      </c>
      <c r="F1380" s="134" t="s">
        <v>12859</v>
      </c>
      <c r="G1380" s="22" t="str">
        <f xml:space="preserve"> INDEX('MASTER--Enter Data'!$J$3:$J$1871, MATCH('parsed-whois-report-2018-02-09T'!A1380, 'MASTER--Enter Data'!$E$3:$E$1871, 0))</f>
        <v>Morgan Stanley</v>
      </c>
      <c r="H1380" s="22" t="str">
        <f xml:space="preserve"> INDEX('MASTER--Enter Data'!$N$3:$N$1871, MATCH('parsed-whois-report-2018-02-09T'!A1380, 'MASTER--Enter Data'!$E$3:$E$1871, 0))</f>
        <v>Cowan, Liebowitz &amp; Latman, P.C. Eric J. Shimanoff</v>
      </c>
      <c r="I1380" s="22" t="str">
        <f xml:space="preserve"> INDEX('MASTER--Enter Data'!$L$3:$L$1871, MATCH('parsed-whois-report-2018-02-09T'!A1380, 'MASTER--Enter Data'!$E$3:$E$1871, 0))</f>
        <v>zechuan chang zechuan chang</v>
      </c>
      <c r="J1380" s="22" t="s">
        <v>7050</v>
      </c>
      <c r="K1380" s="22" t="s">
        <v>7051</v>
      </c>
      <c r="L1380" s="22" t="s">
        <v>7052</v>
      </c>
      <c r="M1380" s="22">
        <v>311121</v>
      </c>
      <c r="N1380" s="22" t="s">
        <v>5099</v>
      </c>
      <c r="O1380" s="22">
        <v>8657185022088</v>
      </c>
      <c r="P1380" s="22">
        <v>8657186562951</v>
      </c>
      <c r="Q1380" s="22" t="s">
        <v>7053</v>
      </c>
      <c r="AF1380" s="22" t="s">
        <v>4540</v>
      </c>
      <c r="AG1380" s="22" t="s">
        <v>4540</v>
      </c>
      <c r="AH1380" s="22" t="s">
        <v>7050</v>
      </c>
      <c r="AI1380" s="22" t="s">
        <v>7051</v>
      </c>
      <c r="AJ1380" s="22" t="s">
        <v>7052</v>
      </c>
      <c r="AK1380" s="22">
        <v>311121</v>
      </c>
      <c r="AL1380" s="22" t="s">
        <v>5099</v>
      </c>
      <c r="AM1380" s="22">
        <v>8657185022088</v>
      </c>
      <c r="AN1380" s="22">
        <v>8657186562951</v>
      </c>
      <c r="AO1380" s="22" t="s">
        <v>10996</v>
      </c>
      <c r="AR1380" s="22" t="s">
        <v>4693</v>
      </c>
      <c r="AS1380" s="22" t="s">
        <v>4693</v>
      </c>
      <c r="AT1380" s="22" t="s">
        <v>7050</v>
      </c>
      <c r="AU1380" s="22" t="s">
        <v>7051</v>
      </c>
      <c r="AV1380" s="22" t="s">
        <v>7052</v>
      </c>
      <c r="AW1380" s="22">
        <v>311121</v>
      </c>
      <c r="AX1380" s="22" t="s">
        <v>5099</v>
      </c>
      <c r="AY1380" s="22">
        <v>8657185022088</v>
      </c>
      <c r="AZ1380" s="22">
        <v>8657186562951</v>
      </c>
      <c r="BA1380" s="22" t="s">
        <v>7053</v>
      </c>
      <c r="BD1380" s="128">
        <v>42882</v>
      </c>
      <c r="BE1380" s="128">
        <v>43247</v>
      </c>
      <c r="BF1380" s="22" t="s">
        <v>7056</v>
      </c>
      <c r="BI1380" s="22" t="s">
        <v>6997</v>
      </c>
      <c r="BJ1380" s="22" t="s">
        <v>6998</v>
      </c>
      <c r="BQ1380" s="22" t="s">
        <v>7059</v>
      </c>
      <c r="BR1380" s="22" t="s">
        <v>7036</v>
      </c>
    </row>
    <row r="1381" spans="1:70" x14ac:dyDescent="0.35">
      <c r="A1381" s="22" t="s">
        <v>423</v>
      </c>
      <c r="B1381" s="136"/>
      <c r="C1381" s="22" t="s">
        <v>10997</v>
      </c>
      <c r="D1381" s="22" t="s">
        <v>10998</v>
      </c>
      <c r="E1381" s="22" t="s">
        <v>10998</v>
      </c>
      <c r="F1381" s="134" t="s">
        <v>12858</v>
      </c>
      <c r="G1381" s="22" t="str">
        <f xml:space="preserve"> INDEX('MASTER--Enter Data'!$J$3:$J$1871, MATCH('parsed-whois-report-2018-02-09T'!A1381, 'MASTER--Enter Data'!$E$3:$E$1871, 0))</f>
        <v>Morgan Stanley</v>
      </c>
      <c r="H1381" s="22" t="str">
        <f xml:space="preserve"> INDEX('MASTER--Enter Data'!$N$3:$N$1871, MATCH('parsed-whois-report-2018-02-09T'!A1381, 'MASTER--Enter Data'!$E$3:$E$1871, 0))</f>
        <v>Cowan, Liebowitz &amp; Latman, P.C. Eric J. Shimanoff</v>
      </c>
      <c r="I1381" s="22" t="str">
        <f xml:space="preserve"> INDEX('MASTER--Enter Data'!$L$3:$L$1871, MATCH('parsed-whois-report-2018-02-09T'!A1381, 'MASTER--Enter Data'!$E$3:$E$1871, 0))</f>
        <v xml:space="preserve">Chen Guan Quan </v>
      </c>
      <c r="J1381" s="22" t="s">
        <v>10999</v>
      </c>
      <c r="K1381" s="22" t="s">
        <v>11000</v>
      </c>
      <c r="L1381" s="22" t="s">
        <v>11001</v>
      </c>
      <c r="M1381" s="22">
        <v>401121</v>
      </c>
      <c r="N1381" s="22" t="s">
        <v>5099</v>
      </c>
      <c r="O1381" s="22">
        <v>8615123636212</v>
      </c>
      <c r="P1381" s="22">
        <v>8615123636212</v>
      </c>
      <c r="Q1381" s="22" t="s">
        <v>8450</v>
      </c>
      <c r="AF1381" s="22" t="s">
        <v>10998</v>
      </c>
      <c r="AG1381" s="22" t="s">
        <v>10998</v>
      </c>
      <c r="AH1381" s="22" t="s">
        <v>10999</v>
      </c>
      <c r="AI1381" s="22" t="s">
        <v>11000</v>
      </c>
      <c r="AJ1381" s="22" t="s">
        <v>11001</v>
      </c>
      <c r="AK1381" s="22">
        <v>401121</v>
      </c>
      <c r="AL1381" s="22" t="s">
        <v>5099</v>
      </c>
      <c r="AM1381" s="22">
        <v>8615123636212</v>
      </c>
      <c r="AN1381" s="22">
        <v>8615123636212</v>
      </c>
      <c r="AO1381" s="22" t="s">
        <v>8450</v>
      </c>
      <c r="AR1381" s="22" t="s">
        <v>10998</v>
      </c>
      <c r="AS1381" s="22" t="s">
        <v>10998</v>
      </c>
      <c r="AT1381" s="22" t="s">
        <v>10999</v>
      </c>
      <c r="AU1381" s="22" t="s">
        <v>11000</v>
      </c>
      <c r="AV1381" s="22" t="s">
        <v>11001</v>
      </c>
      <c r="AW1381" s="22">
        <v>401121</v>
      </c>
      <c r="AX1381" s="22" t="s">
        <v>5099</v>
      </c>
      <c r="AY1381" s="22">
        <v>8615123636212</v>
      </c>
      <c r="AZ1381" s="22">
        <v>8615123636212</v>
      </c>
      <c r="BA1381" s="22" t="s">
        <v>8450</v>
      </c>
      <c r="BD1381" s="128">
        <v>41921</v>
      </c>
      <c r="BE1381" s="128">
        <v>42374</v>
      </c>
      <c r="BI1381" s="22" t="s">
        <v>11002</v>
      </c>
      <c r="BJ1381" s="22" t="s">
        <v>11003</v>
      </c>
      <c r="BQ1381" s="22" t="s">
        <v>11004</v>
      </c>
      <c r="BR1381" s="22" t="s">
        <v>7048</v>
      </c>
    </row>
    <row r="1382" spans="1:70" x14ac:dyDescent="0.35">
      <c r="A1382" s="22" t="s">
        <v>4503</v>
      </c>
      <c r="B1382" s="136"/>
      <c r="C1382" s="22" t="s">
        <v>11005</v>
      </c>
      <c r="D1382" s="22" t="s">
        <v>4693</v>
      </c>
      <c r="E1382" s="22" t="s">
        <v>4693</v>
      </c>
      <c r="F1382" s="134" t="s">
        <v>12859</v>
      </c>
      <c r="G1382" s="22" t="str">
        <f xml:space="preserve"> INDEX('MASTER--Enter Data'!$J$3:$J$1871, MATCH('parsed-whois-report-2018-02-09T'!A1382, 'MASTER--Enter Data'!$E$3:$E$1871, 0))</f>
        <v>Morgan Stanley</v>
      </c>
      <c r="H1382" s="22" t="str">
        <f xml:space="preserve"> INDEX('MASTER--Enter Data'!$N$3:$N$1871, MATCH('parsed-whois-report-2018-02-09T'!A1382, 'MASTER--Enter Data'!$E$3:$E$1871, 0))</f>
        <v>Cowan, Liebowitz &amp; Latman, P.C. Eric J. Shimanoff</v>
      </c>
      <c r="I1382" s="22" t="str">
        <f xml:space="preserve"> INDEX('MASTER--Enter Data'!$L$3:$L$1871, MATCH('parsed-whois-report-2018-02-09T'!A1382, 'MASTER--Enter Data'!$E$3:$E$1871, 0))</f>
        <v>aierlanacer aierlanacer aierlanacer</v>
      </c>
      <c r="J1382" s="22" t="s">
        <v>7050</v>
      </c>
      <c r="K1382" s="22" t="s">
        <v>7051</v>
      </c>
      <c r="L1382" s="22" t="s">
        <v>7052</v>
      </c>
      <c r="M1382" s="22">
        <v>311121</v>
      </c>
      <c r="N1382" s="22" t="s">
        <v>5099</v>
      </c>
      <c r="O1382" s="22">
        <v>8657185022088</v>
      </c>
      <c r="P1382" s="22">
        <v>8657186562951</v>
      </c>
      <c r="Q1382" s="22" t="s">
        <v>7053</v>
      </c>
      <c r="T1382" s="22" t="s">
        <v>4693</v>
      </c>
      <c r="U1382" s="22" t="s">
        <v>4693</v>
      </c>
      <c r="V1382" s="22" t="s">
        <v>7050</v>
      </c>
      <c r="W1382" s="22" t="s">
        <v>7051</v>
      </c>
      <c r="X1382" s="22" t="s">
        <v>7052</v>
      </c>
      <c r="Y1382" s="22">
        <v>311121</v>
      </c>
      <c r="Z1382" s="22" t="s">
        <v>5099</v>
      </c>
      <c r="AA1382" s="22">
        <v>8657185022088</v>
      </c>
      <c r="AB1382" s="22">
        <v>8657186562951</v>
      </c>
      <c r="AC1382" s="22" t="s">
        <v>7053</v>
      </c>
      <c r="AF1382" s="22" t="s">
        <v>11006</v>
      </c>
      <c r="AG1382" s="22" t="s">
        <v>11006</v>
      </c>
      <c r="AH1382" s="22" t="s">
        <v>7050</v>
      </c>
      <c r="AI1382" s="22" t="s">
        <v>7051</v>
      </c>
      <c r="AJ1382" s="22" t="s">
        <v>7052</v>
      </c>
      <c r="AK1382" s="22">
        <v>311121</v>
      </c>
      <c r="AL1382" s="22" t="s">
        <v>5099</v>
      </c>
      <c r="AM1382" s="22">
        <v>8657185022088</v>
      </c>
      <c r="AN1382" s="22">
        <v>8657186562951</v>
      </c>
      <c r="AO1382" s="22" t="s">
        <v>11007</v>
      </c>
      <c r="AR1382" s="22" t="s">
        <v>4693</v>
      </c>
      <c r="AS1382" s="22" t="s">
        <v>4693</v>
      </c>
      <c r="AT1382" s="22" t="s">
        <v>7050</v>
      </c>
      <c r="AU1382" s="22" t="s">
        <v>7051</v>
      </c>
      <c r="AV1382" s="22" t="s">
        <v>7052</v>
      </c>
      <c r="AW1382" s="22">
        <v>311121</v>
      </c>
      <c r="AX1382" s="22" t="s">
        <v>5099</v>
      </c>
      <c r="AY1382" s="22">
        <v>8657185022088</v>
      </c>
      <c r="AZ1382" s="22">
        <v>8657186562951</v>
      </c>
      <c r="BA1382" s="22" t="s">
        <v>7053</v>
      </c>
      <c r="BD1382" s="128">
        <v>42867</v>
      </c>
      <c r="BE1382" s="128">
        <v>43963</v>
      </c>
      <c r="BF1382" s="22" t="s">
        <v>7056</v>
      </c>
      <c r="BI1382" s="22" t="s">
        <v>6997</v>
      </c>
      <c r="BJ1382" s="22" t="s">
        <v>6998</v>
      </c>
      <c r="BR1382" s="22" t="s">
        <v>8362</v>
      </c>
    </row>
    <row r="1383" spans="1:70" x14ac:dyDescent="0.35">
      <c r="A1383" s="22" t="s">
        <v>1022</v>
      </c>
      <c r="B1383" s="136"/>
      <c r="C1383" s="22" t="s">
        <v>11008</v>
      </c>
      <c r="D1383" s="22" t="s">
        <v>11009</v>
      </c>
      <c r="E1383" s="22" t="s">
        <v>11009</v>
      </c>
      <c r="F1383" s="134" t="s">
        <v>12859</v>
      </c>
      <c r="G1383" s="22" t="str">
        <f xml:space="preserve"> INDEX('MASTER--Enter Data'!$J$3:$J$1871, MATCH('parsed-whois-report-2018-02-09T'!A1383, 'MASTER--Enter Data'!$E$3:$E$1871, 0))</f>
        <v>Morgan Stanley</v>
      </c>
      <c r="H1383" s="22" t="str">
        <f xml:space="preserve"> INDEX('MASTER--Enter Data'!$N$3:$N$1871, MATCH('parsed-whois-report-2018-02-09T'!A1383, 'MASTER--Enter Data'!$E$3:$E$1871, 0))</f>
        <v>Cowan, Liebowitz &amp; Latman, P.C. Eric J. Shimanoff</v>
      </c>
      <c r="I1383" s="22" t="str">
        <f xml:space="preserve"> INDEX('MASTER--Enter Data'!$L$3:$L$1871, MATCH('parsed-whois-report-2018-02-09T'!A1383, 'MASTER--Enter Data'!$E$3:$E$1871, 0))</f>
        <v>余迎春 / 余迎春</v>
      </c>
      <c r="J1383" s="22" t="s">
        <v>11010</v>
      </c>
      <c r="K1383" s="22" t="s">
        <v>8133</v>
      </c>
      <c r="L1383" s="22" t="s">
        <v>8134</v>
      </c>
      <c r="M1383" s="22">
        <v>325000</v>
      </c>
      <c r="N1383" s="22" t="s">
        <v>5099</v>
      </c>
      <c r="O1383" s="22">
        <v>8657788231140</v>
      </c>
      <c r="P1383" s="22">
        <v>8657788231140</v>
      </c>
      <c r="Q1383" s="22" t="s">
        <v>11011</v>
      </c>
      <c r="AF1383" s="22" t="s">
        <v>11009</v>
      </c>
      <c r="AG1383" s="22" t="s">
        <v>11009</v>
      </c>
      <c r="AH1383" s="22" t="s">
        <v>11010</v>
      </c>
      <c r="AI1383" s="22" t="s">
        <v>8133</v>
      </c>
      <c r="AJ1383" s="22" t="s">
        <v>8134</v>
      </c>
      <c r="AK1383" s="22">
        <v>325000</v>
      </c>
      <c r="AL1383" s="22" t="s">
        <v>5099</v>
      </c>
      <c r="AM1383" s="22">
        <v>8657788231140</v>
      </c>
      <c r="AN1383" s="22">
        <v>8657788231140</v>
      </c>
      <c r="AO1383" s="22" t="s">
        <v>11011</v>
      </c>
      <c r="AR1383" s="22" t="s">
        <v>7324</v>
      </c>
      <c r="AS1383" s="22" t="s">
        <v>7324</v>
      </c>
      <c r="AT1383" s="22" t="s">
        <v>7050</v>
      </c>
      <c r="AU1383" s="22" t="s">
        <v>7051</v>
      </c>
      <c r="AV1383" s="22" t="s">
        <v>7052</v>
      </c>
      <c r="AW1383" s="22">
        <v>311121</v>
      </c>
      <c r="AX1383" s="22" t="s">
        <v>5099</v>
      </c>
      <c r="AY1383" s="22">
        <v>8657185022088</v>
      </c>
      <c r="AZ1383" s="22">
        <v>8657186562951</v>
      </c>
      <c r="BA1383" s="22" t="s">
        <v>7359</v>
      </c>
      <c r="BD1383" s="128">
        <v>42297</v>
      </c>
      <c r="BE1383" s="128">
        <v>43393</v>
      </c>
      <c r="BI1383" s="22" t="s">
        <v>6997</v>
      </c>
      <c r="BJ1383" s="22" t="s">
        <v>6998</v>
      </c>
      <c r="BQ1383" s="22" t="s">
        <v>7059</v>
      </c>
      <c r="BR1383" s="22" t="s">
        <v>7000</v>
      </c>
    </row>
    <row r="1384" spans="1:70" ht="15.5" x14ac:dyDescent="0.35">
      <c r="A1384" s="22" t="s">
        <v>12819</v>
      </c>
      <c r="B1384" s="136" t="s">
        <v>1171</v>
      </c>
      <c r="C1384" s="133" t="s">
        <v>12820</v>
      </c>
      <c r="D1384" s="22" t="s">
        <v>12821</v>
      </c>
      <c r="E1384" s="22" t="s">
        <v>12821</v>
      </c>
      <c r="F1384" s="134" t="s">
        <v>12858</v>
      </c>
      <c r="G1384" s="22" t="e">
        <f xml:space="preserve"> INDEX('MASTER--Enter Data'!$J$3:$J$1871, MATCH('parsed-whois-report-2018-02-09T'!A1384, 'MASTER--Enter Data'!$E$3:$E$1871, 0))</f>
        <v>#N/A</v>
      </c>
      <c r="H1384" s="22" t="e">
        <f xml:space="preserve"> INDEX('MASTER--Enter Data'!$N$3:$N$1871, MATCH('parsed-whois-report-2018-02-09T'!A1384, 'MASTER--Enter Data'!$E$3:$E$1871, 0))</f>
        <v>#N/A</v>
      </c>
      <c r="I1384" s="22" t="e">
        <f xml:space="preserve"> INDEX('MASTER--Enter Data'!$L$3:$L$1871, MATCH('parsed-whois-report-2018-02-09T'!A1384, 'MASTER--Enter Data'!$E$3:$E$1871, 0))</f>
        <v>#N/A</v>
      </c>
      <c r="J1384" s="22" t="s">
        <v>12822</v>
      </c>
      <c r="K1384" s="22" t="s">
        <v>12823</v>
      </c>
      <c r="L1384" s="22" t="s">
        <v>8035</v>
      </c>
      <c r="M1384" s="22">
        <v>610065</v>
      </c>
      <c r="N1384" s="22" t="s">
        <v>5099</v>
      </c>
      <c r="O1384" s="22">
        <v>8613688086094</v>
      </c>
      <c r="P1384" s="22">
        <v>8613688086094</v>
      </c>
      <c r="Q1384" s="22" t="s">
        <v>12824</v>
      </c>
      <c r="AC1384" s="22" t="s">
        <v>12824</v>
      </c>
      <c r="AF1384" s="22" t="s">
        <v>12821</v>
      </c>
      <c r="AG1384" s="22" t="s">
        <v>12821</v>
      </c>
      <c r="AH1384" s="22" t="s">
        <v>12822</v>
      </c>
      <c r="AI1384" s="22" t="s">
        <v>12823</v>
      </c>
      <c r="AJ1384" s="22" t="s">
        <v>8035</v>
      </c>
      <c r="AK1384" s="22">
        <v>610065</v>
      </c>
      <c r="AL1384" s="22" t="s">
        <v>5099</v>
      </c>
      <c r="AM1384" s="22">
        <v>8613688086094</v>
      </c>
      <c r="AN1384" s="22">
        <v>8613688086094</v>
      </c>
      <c r="AO1384" s="22" t="s">
        <v>12824</v>
      </c>
      <c r="AR1384" s="22" t="s">
        <v>12821</v>
      </c>
      <c r="AS1384" s="22" t="s">
        <v>12821</v>
      </c>
      <c r="AT1384" s="22" t="s">
        <v>12822</v>
      </c>
      <c r="AU1384" s="22" t="s">
        <v>12823</v>
      </c>
      <c r="AV1384" s="22" t="s">
        <v>8035</v>
      </c>
      <c r="AW1384" s="22">
        <v>610065</v>
      </c>
      <c r="AX1384" s="22" t="s">
        <v>5099</v>
      </c>
      <c r="AY1384" s="22">
        <v>8613688086094</v>
      </c>
      <c r="AZ1384" s="22">
        <v>8613688086094</v>
      </c>
      <c r="BA1384" s="22" t="s">
        <v>12824</v>
      </c>
      <c r="BD1384" s="128">
        <v>42355</v>
      </c>
      <c r="BE1384" s="128">
        <v>43815</v>
      </c>
      <c r="BF1384" s="22" t="s">
        <v>12825</v>
      </c>
      <c r="BI1384" s="22" t="s">
        <v>6997</v>
      </c>
      <c r="BJ1384" s="22" t="s">
        <v>6998</v>
      </c>
      <c r="BR1384" s="22" t="s">
        <v>7036</v>
      </c>
    </row>
    <row r="1385" spans="1:70" x14ac:dyDescent="0.35">
      <c r="A1385" s="22" t="s">
        <v>394</v>
      </c>
      <c r="B1385" s="136"/>
      <c r="C1385" s="22" t="s">
        <v>11017</v>
      </c>
      <c r="D1385" s="22" t="s">
        <v>2131</v>
      </c>
      <c r="E1385" s="22" t="s">
        <v>2131</v>
      </c>
      <c r="F1385" s="134" t="s">
        <v>12858</v>
      </c>
      <c r="G1385" s="22" t="str">
        <f xml:space="preserve"> INDEX('MASTER--Enter Data'!$J$3:$J$1871, MATCH('parsed-whois-report-2018-02-09T'!A1385, 'MASTER--Enter Data'!$E$3:$E$1871, 0))</f>
        <v>Morgan Stanley</v>
      </c>
      <c r="H1385" s="22" t="str">
        <f xml:space="preserve"> INDEX('MASTER--Enter Data'!$N$3:$N$1871, MATCH('parsed-whois-report-2018-02-09T'!A1385, 'MASTER--Enter Data'!$E$3:$E$1871, 0))</f>
        <v>Cowan, Liebowitz &amp; Latman, P.C. Eric J. Shimanoff</v>
      </c>
      <c r="I1385" s="22" t="str">
        <f xml:space="preserve"> INDEX('MASTER--Enter Data'!$L$3:$L$1871, MATCH('parsed-whois-report-2018-02-09T'!A1385, 'MASTER--Enter Data'!$E$3:$E$1871, 0))</f>
        <v>yang yi</v>
      </c>
      <c r="J1385" s="22" t="s">
        <v>8774</v>
      </c>
      <c r="K1385" s="22" t="s">
        <v>8775</v>
      </c>
      <c r="L1385" s="22" t="s">
        <v>8776</v>
      </c>
      <c r="M1385" s="22">
        <v>215000</v>
      </c>
      <c r="N1385" s="22" t="s">
        <v>5099</v>
      </c>
      <c r="O1385" s="22">
        <v>86051269353111</v>
      </c>
      <c r="P1385" s="22">
        <v>86051269353111</v>
      </c>
      <c r="Q1385" s="22" t="s">
        <v>8777</v>
      </c>
      <c r="T1385" s="22" t="s">
        <v>2131</v>
      </c>
      <c r="U1385" s="22" t="s">
        <v>2131</v>
      </c>
      <c r="V1385" s="22" t="s">
        <v>8774</v>
      </c>
      <c r="W1385" s="22" t="s">
        <v>8775</v>
      </c>
      <c r="X1385" s="22" t="s">
        <v>8776</v>
      </c>
      <c r="Y1385" s="22">
        <v>215000</v>
      </c>
      <c r="Z1385" s="22" t="s">
        <v>5099</v>
      </c>
      <c r="AA1385" s="22">
        <v>86051269353111</v>
      </c>
      <c r="AB1385" s="22">
        <v>86051269353111</v>
      </c>
      <c r="AC1385" s="22" t="s">
        <v>8777</v>
      </c>
      <c r="AF1385" s="22" t="s">
        <v>2131</v>
      </c>
      <c r="AG1385" s="22" t="s">
        <v>2131</v>
      </c>
      <c r="AH1385" s="22" t="s">
        <v>8774</v>
      </c>
      <c r="AI1385" s="22" t="s">
        <v>8775</v>
      </c>
      <c r="AJ1385" s="22" t="s">
        <v>8776</v>
      </c>
      <c r="AK1385" s="22">
        <v>215000</v>
      </c>
      <c r="AL1385" s="22" t="s">
        <v>5099</v>
      </c>
      <c r="AM1385" s="22">
        <v>86051269353111</v>
      </c>
      <c r="AN1385" s="22">
        <v>86051269353111</v>
      </c>
      <c r="AO1385" s="22" t="s">
        <v>8777</v>
      </c>
      <c r="AR1385" s="22" t="s">
        <v>2131</v>
      </c>
      <c r="AS1385" s="22" t="s">
        <v>2131</v>
      </c>
      <c r="AT1385" s="22" t="s">
        <v>8774</v>
      </c>
      <c r="AU1385" s="22" t="s">
        <v>8775</v>
      </c>
      <c r="AV1385" s="22" t="s">
        <v>8776</v>
      </c>
      <c r="AW1385" s="22">
        <v>215000</v>
      </c>
      <c r="AX1385" s="22" t="s">
        <v>5099</v>
      </c>
      <c r="AY1385" s="22">
        <v>86051269353111</v>
      </c>
      <c r="AZ1385" s="22">
        <v>86051269353111</v>
      </c>
      <c r="BA1385" s="22" t="s">
        <v>8777</v>
      </c>
      <c r="BD1385" s="128">
        <v>41901</v>
      </c>
      <c r="BE1385" s="128">
        <v>43362</v>
      </c>
      <c r="BF1385" s="22" t="s">
        <v>8778</v>
      </c>
      <c r="BI1385" s="22" t="s">
        <v>6997</v>
      </c>
      <c r="BJ1385" s="22" t="s">
        <v>6998</v>
      </c>
      <c r="BQ1385" s="22" t="s">
        <v>8606</v>
      </c>
      <c r="BR1385" s="22" t="s">
        <v>7016</v>
      </c>
    </row>
    <row r="1386" spans="1:70" x14ac:dyDescent="0.35">
      <c r="A1386" s="22" t="s">
        <v>599</v>
      </c>
      <c r="B1386" s="136"/>
      <c r="C1386" s="22" t="s">
        <v>11018</v>
      </c>
      <c r="D1386" s="22" t="s">
        <v>11019</v>
      </c>
      <c r="E1386" s="22" t="s">
        <v>11019</v>
      </c>
      <c r="F1386" s="134" t="s">
        <v>12858</v>
      </c>
      <c r="G1386" s="22" t="str">
        <f xml:space="preserve"> INDEX('MASTER--Enter Data'!$J$3:$J$1871, MATCH('parsed-whois-report-2018-02-09T'!A1386, 'MASTER--Enter Data'!$E$3:$E$1871, 0))</f>
        <v>Morgan Stanley</v>
      </c>
      <c r="H1386" s="22" t="str">
        <f xml:space="preserve"> INDEX('MASTER--Enter Data'!$N$3:$N$1871, MATCH('parsed-whois-report-2018-02-09T'!A1386, 'MASTER--Enter Data'!$E$3:$E$1871, 0))</f>
        <v>Cowan, Liebowitz &amp; Latman, P.C.</v>
      </c>
      <c r="I1386" s="22" t="str">
        <f xml:space="preserve"> INDEX('MASTER--Enter Data'!$L$3:$L$1871, MATCH('parsed-whois-report-2018-02-09T'!A1386, 'MASTER--Enter Data'!$E$3:$E$1871, 0))</f>
        <v>Zhang Sheng Xu</v>
      </c>
      <c r="J1386" s="22" t="s">
        <v>11020</v>
      </c>
      <c r="K1386" s="22" t="s">
        <v>11021</v>
      </c>
      <c r="L1386" s="22" t="s">
        <v>8897</v>
      </c>
      <c r="M1386" s="22">
        <v>999077</v>
      </c>
      <c r="N1386" s="22" t="s">
        <v>5099</v>
      </c>
      <c r="O1386" s="22">
        <v>8618123825888</v>
      </c>
      <c r="P1386" s="22">
        <v>8618123825888</v>
      </c>
      <c r="Q1386" s="22" t="s">
        <v>11022</v>
      </c>
      <c r="AF1386" s="22" t="s">
        <v>2230</v>
      </c>
      <c r="AG1386" s="22" t="s">
        <v>2230</v>
      </c>
      <c r="AH1386" s="22" t="s">
        <v>11020</v>
      </c>
      <c r="AI1386" s="22" t="s">
        <v>11021</v>
      </c>
      <c r="AJ1386" s="22" t="s">
        <v>8897</v>
      </c>
      <c r="AK1386" s="22">
        <v>999077</v>
      </c>
      <c r="AL1386" s="22" t="s">
        <v>5099</v>
      </c>
      <c r="AM1386" s="22">
        <v>8618123825888</v>
      </c>
      <c r="AN1386" s="22">
        <v>8618123825888</v>
      </c>
      <c r="AO1386" s="22" t="s">
        <v>11022</v>
      </c>
      <c r="AR1386" s="22" t="s">
        <v>11019</v>
      </c>
      <c r="AS1386" s="22" t="s">
        <v>11019</v>
      </c>
      <c r="AT1386" s="22" t="s">
        <v>11020</v>
      </c>
      <c r="AU1386" s="22" t="s">
        <v>11021</v>
      </c>
      <c r="AV1386" s="22" t="s">
        <v>8897</v>
      </c>
      <c r="AW1386" s="22">
        <v>999077</v>
      </c>
      <c r="AX1386" s="22" t="s">
        <v>5099</v>
      </c>
      <c r="AY1386" s="22">
        <v>8618123825888</v>
      </c>
      <c r="AZ1386" s="22">
        <v>8618123825888</v>
      </c>
      <c r="BA1386" s="22" t="s">
        <v>11022</v>
      </c>
      <c r="BD1386" s="128">
        <v>42003</v>
      </c>
      <c r="BE1386" s="128">
        <v>43099</v>
      </c>
      <c r="BI1386" s="22" t="s">
        <v>7013</v>
      </c>
      <c r="BJ1386" s="22" t="s">
        <v>7014</v>
      </c>
      <c r="BQ1386" s="22" t="s">
        <v>8440</v>
      </c>
      <c r="BR1386" s="22" t="s">
        <v>7016</v>
      </c>
    </row>
    <row r="1387" spans="1:70" x14ac:dyDescent="0.35">
      <c r="A1387" s="22" t="s">
        <v>4536</v>
      </c>
      <c r="B1387" s="136"/>
      <c r="C1387" s="22" t="s">
        <v>11023</v>
      </c>
      <c r="D1387" s="22" t="s">
        <v>4693</v>
      </c>
      <c r="E1387" s="22" t="s">
        <v>4693</v>
      </c>
      <c r="F1387" s="134" t="s">
        <v>12859</v>
      </c>
      <c r="G1387" s="22" t="str">
        <f xml:space="preserve"> INDEX('MASTER--Enter Data'!$J$3:$J$1871, MATCH('parsed-whois-report-2018-02-09T'!A1387, 'MASTER--Enter Data'!$E$3:$E$1871, 0))</f>
        <v>Morgan Stanley</v>
      </c>
      <c r="H1387" s="22" t="str">
        <f xml:space="preserve"> INDEX('MASTER--Enter Data'!$N$3:$N$1871, MATCH('parsed-whois-report-2018-02-09T'!A1387, 'MASTER--Enter Data'!$E$3:$E$1871, 0))</f>
        <v>Cowan, Liebowitz &amp; Latman, P.C.</v>
      </c>
      <c r="I1387" s="22" t="str">
        <f xml:space="preserve"> INDEX('MASTER--Enter Data'!$L$3:$L$1871, MATCH('parsed-whois-report-2018-02-09T'!A1387, 'MASTER--Enter Data'!$E$3:$E$1871, 0))</f>
        <v>Chen Bo Fei</v>
      </c>
      <c r="J1387" s="22" t="s">
        <v>7050</v>
      </c>
      <c r="K1387" s="22" t="s">
        <v>7051</v>
      </c>
      <c r="L1387" s="22" t="s">
        <v>7052</v>
      </c>
      <c r="M1387" s="22">
        <v>311121</v>
      </c>
      <c r="N1387" s="22" t="s">
        <v>5099</v>
      </c>
      <c r="O1387" s="22">
        <v>8657185022088</v>
      </c>
      <c r="P1387" s="22">
        <v>8657186562951</v>
      </c>
      <c r="Q1387" s="22" t="s">
        <v>7053</v>
      </c>
      <c r="AF1387" s="22" t="s">
        <v>4537</v>
      </c>
      <c r="AG1387" s="22" t="s">
        <v>4537</v>
      </c>
      <c r="AH1387" s="22" t="s">
        <v>7050</v>
      </c>
      <c r="AI1387" s="22" t="s">
        <v>7051</v>
      </c>
      <c r="AJ1387" s="22" t="s">
        <v>7052</v>
      </c>
      <c r="AK1387" s="22">
        <v>311121</v>
      </c>
      <c r="AL1387" s="22" t="s">
        <v>5099</v>
      </c>
      <c r="AM1387" s="22">
        <v>8657185022088</v>
      </c>
      <c r="AN1387" s="22">
        <v>8657186562951</v>
      </c>
      <c r="AO1387" s="22" t="s">
        <v>11024</v>
      </c>
      <c r="AR1387" s="22" t="s">
        <v>4693</v>
      </c>
      <c r="AS1387" s="22" t="s">
        <v>4693</v>
      </c>
      <c r="AT1387" s="22" t="s">
        <v>7050</v>
      </c>
      <c r="AU1387" s="22" t="s">
        <v>7051</v>
      </c>
      <c r="AV1387" s="22" t="s">
        <v>7052</v>
      </c>
      <c r="AW1387" s="22">
        <v>311121</v>
      </c>
      <c r="AX1387" s="22" t="s">
        <v>5099</v>
      </c>
      <c r="AY1387" s="22">
        <v>8657185022088</v>
      </c>
      <c r="AZ1387" s="22">
        <v>8657186562951</v>
      </c>
      <c r="BA1387" s="22" t="s">
        <v>7053</v>
      </c>
      <c r="BD1387" s="128">
        <v>42878</v>
      </c>
      <c r="BE1387" s="128">
        <v>43243</v>
      </c>
      <c r="BF1387" s="22" t="s">
        <v>7056</v>
      </c>
      <c r="BI1387" s="22" t="s">
        <v>6997</v>
      </c>
      <c r="BJ1387" s="22" t="s">
        <v>6998</v>
      </c>
      <c r="BQ1387" s="22" t="s">
        <v>7059</v>
      </c>
      <c r="BR1387" s="22" t="s">
        <v>7367</v>
      </c>
    </row>
    <row r="1388" spans="1:70" ht="15.5" x14ac:dyDescent="0.35">
      <c r="A1388" s="22" t="s">
        <v>8284</v>
      </c>
      <c r="B1388" s="136" t="s">
        <v>413</v>
      </c>
      <c r="C1388" s="133" t="s">
        <v>8285</v>
      </c>
      <c r="D1388" s="22" t="s">
        <v>8286</v>
      </c>
      <c r="E1388" s="22" t="s">
        <v>8286</v>
      </c>
      <c r="F1388" s="134" t="s">
        <v>12858</v>
      </c>
      <c r="G1388" s="22" t="e">
        <f xml:space="preserve"> INDEX('MASTER--Enter Data'!$J$3:$J$1871, MATCH('parsed-whois-report-2018-02-09T'!A1388, 'MASTER--Enter Data'!$E$3:$E$1871, 0))</f>
        <v>#N/A</v>
      </c>
      <c r="H1388" s="22" t="e">
        <f xml:space="preserve"> INDEX('MASTER--Enter Data'!$N$3:$N$1871, MATCH('parsed-whois-report-2018-02-09T'!A1388, 'MASTER--Enter Data'!$E$3:$E$1871, 0))</f>
        <v>#N/A</v>
      </c>
      <c r="I1388" s="22" t="e">
        <f xml:space="preserve"> INDEX('MASTER--Enter Data'!$L$3:$L$1871, MATCH('parsed-whois-report-2018-02-09T'!A1388, 'MASTER--Enter Data'!$E$3:$E$1871, 0))</f>
        <v>#N/A</v>
      </c>
      <c r="J1388" s="22" t="s">
        <v>8287</v>
      </c>
      <c r="K1388" s="22" t="s">
        <v>8288</v>
      </c>
      <c r="M1388" s="22">
        <v>200023</v>
      </c>
      <c r="N1388" s="22" t="s">
        <v>5099</v>
      </c>
      <c r="O1388" s="22">
        <v>2180109064</v>
      </c>
      <c r="P1388" s="22">
        <v>2180109064</v>
      </c>
      <c r="Q1388" s="22" t="s">
        <v>8289</v>
      </c>
      <c r="AF1388" s="22" t="s">
        <v>8286</v>
      </c>
      <c r="AG1388" s="22" t="s">
        <v>8286</v>
      </c>
      <c r="AH1388" s="22" t="s">
        <v>8287</v>
      </c>
      <c r="AI1388" s="22" t="s">
        <v>8288</v>
      </c>
      <c r="AK1388" s="22">
        <v>200023</v>
      </c>
      <c r="AL1388" s="22" t="s">
        <v>5099</v>
      </c>
      <c r="AM1388" s="22">
        <v>2180109064</v>
      </c>
      <c r="AN1388" s="22">
        <v>2180109064</v>
      </c>
      <c r="AO1388" s="22" t="s">
        <v>8289</v>
      </c>
      <c r="AR1388" s="22" t="s">
        <v>8286</v>
      </c>
      <c r="AS1388" s="22" t="s">
        <v>8286</v>
      </c>
      <c r="AT1388" s="22" t="s">
        <v>8287</v>
      </c>
      <c r="AU1388" s="22" t="s">
        <v>8288</v>
      </c>
      <c r="AW1388" s="22">
        <v>200023</v>
      </c>
      <c r="AX1388" s="22" t="s">
        <v>5099</v>
      </c>
      <c r="AY1388" s="22">
        <v>2180109064</v>
      </c>
      <c r="AZ1388" s="22">
        <v>2180109064</v>
      </c>
      <c r="BA1388" s="22" t="s">
        <v>8289</v>
      </c>
      <c r="BD1388" s="128">
        <v>41862</v>
      </c>
      <c r="BE1388" s="128">
        <v>42593</v>
      </c>
      <c r="BI1388" s="22" t="s">
        <v>6997</v>
      </c>
      <c r="BJ1388" s="22" t="s">
        <v>6998</v>
      </c>
      <c r="BR1388" s="22" t="s">
        <v>7000</v>
      </c>
    </row>
    <row r="1389" spans="1:70" x14ac:dyDescent="0.35">
      <c r="A1389" s="22" t="s">
        <v>2981</v>
      </c>
      <c r="B1389" s="136"/>
      <c r="C1389" s="22" t="s">
        <v>11031</v>
      </c>
      <c r="D1389" s="22" t="s">
        <v>2982</v>
      </c>
      <c r="F1389" s="134" t="s">
        <v>12858</v>
      </c>
      <c r="G1389" s="22" t="str">
        <f xml:space="preserve"> INDEX('MASTER--Enter Data'!$J$3:$J$1871, MATCH('parsed-whois-report-2018-02-09T'!A1389, 'MASTER--Enter Data'!$E$3:$E$1871, 0))</f>
        <v>Morgan Stanley</v>
      </c>
      <c r="H1389" s="22" t="str">
        <f xml:space="preserve"> INDEX('MASTER--Enter Data'!$N$3:$N$1871, MATCH('parsed-whois-report-2018-02-09T'!A1389, 'MASTER--Enter Data'!$E$3:$E$1871, 0))</f>
        <v>Cowan, Liebowitz &amp; Latman, P.C.</v>
      </c>
      <c r="I1389" s="22" t="str">
        <f xml:space="preserve"> INDEX('MASTER--Enter Data'!$L$3:$L$1871, MATCH('parsed-whois-report-2018-02-09T'!A1389, 'MASTER--Enter Data'!$E$3:$E$1871, 0))</f>
        <v>David Bedford</v>
      </c>
      <c r="J1389" s="22" t="s">
        <v>11032</v>
      </c>
      <c r="K1389" s="22" t="s">
        <v>7084</v>
      </c>
      <c r="L1389" s="22" t="s">
        <v>7300</v>
      </c>
      <c r="M1389" s="22">
        <v>10040</v>
      </c>
      <c r="N1389" s="22" t="s">
        <v>7022</v>
      </c>
      <c r="O1389" s="22">
        <v>13475667681</v>
      </c>
      <c r="Q1389" s="22" t="s">
        <v>11033</v>
      </c>
      <c r="T1389" s="22" t="s">
        <v>2982</v>
      </c>
      <c r="V1389" s="22" t="s">
        <v>11032</v>
      </c>
      <c r="W1389" s="22" t="s">
        <v>7084</v>
      </c>
      <c r="X1389" s="22" t="s">
        <v>7300</v>
      </c>
      <c r="Y1389" s="22">
        <v>10040</v>
      </c>
      <c r="Z1389" s="22" t="s">
        <v>7022</v>
      </c>
      <c r="AA1389" s="22">
        <v>13475667681</v>
      </c>
      <c r="AC1389" s="22" t="s">
        <v>11033</v>
      </c>
      <c r="AF1389" s="22" t="s">
        <v>2982</v>
      </c>
      <c r="AH1389" s="22" t="s">
        <v>11032</v>
      </c>
      <c r="AI1389" s="22" t="s">
        <v>7084</v>
      </c>
      <c r="AJ1389" s="22" t="s">
        <v>7300</v>
      </c>
      <c r="AK1389" s="22">
        <v>10040</v>
      </c>
      <c r="AL1389" s="22" t="s">
        <v>7022</v>
      </c>
      <c r="AM1389" s="22">
        <v>13475667681</v>
      </c>
      <c r="AO1389" s="22" t="s">
        <v>11033</v>
      </c>
      <c r="AR1389" s="22" t="s">
        <v>2982</v>
      </c>
      <c r="AT1389" s="22" t="s">
        <v>11032</v>
      </c>
      <c r="AU1389" s="22" t="s">
        <v>7084</v>
      </c>
      <c r="AV1389" s="22" t="s">
        <v>7300</v>
      </c>
      <c r="AW1389" s="22">
        <v>10040</v>
      </c>
      <c r="AX1389" s="22" t="s">
        <v>7022</v>
      </c>
      <c r="AY1389" s="22">
        <v>13475667681</v>
      </c>
      <c r="BA1389" s="22" t="s">
        <v>11033</v>
      </c>
      <c r="BD1389" s="128">
        <v>42523</v>
      </c>
      <c r="BE1389" s="128">
        <v>42888</v>
      </c>
      <c r="BI1389" s="22" t="s">
        <v>6997</v>
      </c>
      <c r="BJ1389" s="22" t="s">
        <v>6998</v>
      </c>
      <c r="BR1389" s="22" t="s">
        <v>7147</v>
      </c>
    </row>
    <row r="1390" spans="1:70" ht="15.5" x14ac:dyDescent="0.35">
      <c r="A1390" s="22" t="s">
        <v>10201</v>
      </c>
      <c r="B1390" s="136" t="s">
        <v>413</v>
      </c>
      <c r="C1390" s="133" t="s">
        <v>10202</v>
      </c>
      <c r="D1390" s="22" t="s">
        <v>8286</v>
      </c>
      <c r="E1390" s="22" t="s">
        <v>8286</v>
      </c>
      <c r="F1390" s="134" t="s">
        <v>12858</v>
      </c>
      <c r="G1390" s="22" t="e">
        <f xml:space="preserve"> INDEX('MASTER--Enter Data'!$J$3:$J$1871, MATCH('parsed-whois-report-2018-02-09T'!A1390, 'MASTER--Enter Data'!$E$3:$E$1871, 0))</f>
        <v>#N/A</v>
      </c>
      <c r="H1390" s="22" t="e">
        <f xml:space="preserve"> INDEX('MASTER--Enter Data'!$N$3:$N$1871, MATCH('parsed-whois-report-2018-02-09T'!A1390, 'MASTER--Enter Data'!$E$3:$E$1871, 0))</f>
        <v>#N/A</v>
      </c>
      <c r="I1390" s="22" t="e">
        <f xml:space="preserve"> INDEX('MASTER--Enter Data'!$L$3:$L$1871, MATCH('parsed-whois-report-2018-02-09T'!A1390, 'MASTER--Enter Data'!$E$3:$E$1871, 0))</f>
        <v>#N/A</v>
      </c>
      <c r="J1390" s="22" t="s">
        <v>8287</v>
      </c>
      <c r="K1390" s="22" t="s">
        <v>8288</v>
      </c>
      <c r="M1390" s="22">
        <v>200023</v>
      </c>
      <c r="N1390" s="22" t="s">
        <v>5099</v>
      </c>
      <c r="O1390" s="22">
        <v>2180109064</v>
      </c>
      <c r="P1390" s="22">
        <v>2180109064</v>
      </c>
      <c r="Q1390" s="22" t="s">
        <v>8289</v>
      </c>
      <c r="AF1390" s="22" t="s">
        <v>8286</v>
      </c>
      <c r="AG1390" s="22" t="s">
        <v>8286</v>
      </c>
      <c r="AH1390" s="22" t="s">
        <v>8287</v>
      </c>
      <c r="AI1390" s="22" t="s">
        <v>8288</v>
      </c>
      <c r="AK1390" s="22">
        <v>200023</v>
      </c>
      <c r="AL1390" s="22" t="s">
        <v>5099</v>
      </c>
      <c r="AM1390" s="22">
        <v>2180109064</v>
      </c>
      <c r="AN1390" s="22">
        <v>2180109064</v>
      </c>
      <c r="AO1390" s="22" t="s">
        <v>8289</v>
      </c>
      <c r="AR1390" s="22" t="s">
        <v>8286</v>
      </c>
      <c r="AS1390" s="22" t="s">
        <v>8286</v>
      </c>
      <c r="AT1390" s="22" t="s">
        <v>8287</v>
      </c>
      <c r="AU1390" s="22" t="s">
        <v>8288</v>
      </c>
      <c r="AW1390" s="22">
        <v>200023</v>
      </c>
      <c r="AX1390" s="22" t="s">
        <v>5099</v>
      </c>
      <c r="AY1390" s="22">
        <v>2180109064</v>
      </c>
      <c r="AZ1390" s="22">
        <v>2180109064</v>
      </c>
      <c r="BA1390" s="22" t="s">
        <v>8289</v>
      </c>
      <c r="BD1390" s="128">
        <v>41862</v>
      </c>
      <c r="BE1390" s="128">
        <v>42593</v>
      </c>
      <c r="BI1390" s="22" t="s">
        <v>6997</v>
      </c>
      <c r="BJ1390" s="22" t="s">
        <v>6998</v>
      </c>
      <c r="BQ1390" s="22" t="s">
        <v>10052</v>
      </c>
      <c r="BR1390" s="22" t="s">
        <v>7000</v>
      </c>
    </row>
    <row r="1391" spans="1:70" ht="15.5" x14ac:dyDescent="0.35">
      <c r="A1391" s="22" t="s">
        <v>10367</v>
      </c>
      <c r="B1391" s="136" t="s">
        <v>413</v>
      </c>
      <c r="C1391" s="133" t="s">
        <v>10368</v>
      </c>
      <c r="D1391" s="22" t="s">
        <v>8286</v>
      </c>
      <c r="E1391" s="22" t="s">
        <v>8286</v>
      </c>
      <c r="F1391" s="134" t="s">
        <v>12858</v>
      </c>
      <c r="G1391" s="22" t="e">
        <f xml:space="preserve"> INDEX('MASTER--Enter Data'!$J$3:$J$1871, MATCH('parsed-whois-report-2018-02-09T'!A1391, 'MASTER--Enter Data'!$E$3:$E$1871, 0))</f>
        <v>#N/A</v>
      </c>
      <c r="H1391" s="22" t="e">
        <f xml:space="preserve"> INDEX('MASTER--Enter Data'!$N$3:$N$1871, MATCH('parsed-whois-report-2018-02-09T'!A1391, 'MASTER--Enter Data'!$E$3:$E$1871, 0))</f>
        <v>#N/A</v>
      </c>
      <c r="I1391" s="22" t="e">
        <f xml:space="preserve"> INDEX('MASTER--Enter Data'!$L$3:$L$1871, MATCH('parsed-whois-report-2018-02-09T'!A1391, 'MASTER--Enter Data'!$E$3:$E$1871, 0))</f>
        <v>#N/A</v>
      </c>
      <c r="J1391" s="22" t="s">
        <v>8287</v>
      </c>
      <c r="K1391" s="22" t="s">
        <v>8288</v>
      </c>
      <c r="M1391" s="22">
        <v>200023</v>
      </c>
      <c r="N1391" s="22" t="s">
        <v>5099</v>
      </c>
      <c r="O1391" s="22">
        <v>2180109064</v>
      </c>
      <c r="P1391" s="22">
        <v>2180109064</v>
      </c>
      <c r="Q1391" s="22" t="s">
        <v>8289</v>
      </c>
      <c r="AF1391" s="22" t="s">
        <v>8286</v>
      </c>
      <c r="AG1391" s="22" t="s">
        <v>8286</v>
      </c>
      <c r="AH1391" s="22" t="s">
        <v>8287</v>
      </c>
      <c r="AI1391" s="22" t="s">
        <v>8288</v>
      </c>
      <c r="AK1391" s="22">
        <v>200023</v>
      </c>
      <c r="AL1391" s="22" t="s">
        <v>5099</v>
      </c>
      <c r="AM1391" s="22">
        <v>2180109064</v>
      </c>
      <c r="AN1391" s="22">
        <v>2180109064</v>
      </c>
      <c r="AO1391" s="22" t="s">
        <v>8289</v>
      </c>
      <c r="AR1391" s="22" t="s">
        <v>8286</v>
      </c>
      <c r="AS1391" s="22" t="s">
        <v>8286</v>
      </c>
      <c r="AT1391" s="22" t="s">
        <v>8287</v>
      </c>
      <c r="AU1391" s="22" t="s">
        <v>8288</v>
      </c>
      <c r="AW1391" s="22">
        <v>200023</v>
      </c>
      <c r="AX1391" s="22" t="s">
        <v>5099</v>
      </c>
      <c r="AY1391" s="22">
        <v>2180109064</v>
      </c>
      <c r="AZ1391" s="22">
        <v>2180109064</v>
      </c>
      <c r="BA1391" s="22" t="s">
        <v>8289</v>
      </c>
      <c r="BD1391" s="128">
        <v>41862</v>
      </c>
      <c r="BE1391" s="128">
        <v>42593</v>
      </c>
      <c r="BI1391" s="22" t="s">
        <v>6997</v>
      </c>
      <c r="BJ1391" s="22" t="s">
        <v>6998</v>
      </c>
      <c r="BQ1391" s="22" t="s">
        <v>10052</v>
      </c>
      <c r="BR1391" s="22" t="s">
        <v>7000</v>
      </c>
    </row>
    <row r="1392" spans="1:70" x14ac:dyDescent="0.35">
      <c r="A1392" s="22" t="s">
        <v>11034</v>
      </c>
      <c r="B1392" s="136" t="s">
        <v>569</v>
      </c>
      <c r="C1392" s="22" t="s">
        <v>11035</v>
      </c>
      <c r="D1392" s="22" t="s">
        <v>11036</v>
      </c>
      <c r="E1392" s="22" t="s">
        <v>11036</v>
      </c>
      <c r="F1392" s="134" t="s">
        <v>12859</v>
      </c>
      <c r="G1392" s="22" t="e">
        <f xml:space="preserve"> INDEX('MASTER--Enter Data'!$J$3:$J$1871, MATCH('parsed-whois-report-2018-02-09T'!A1392, 'MASTER--Enter Data'!$E$3:$E$1871, 0))</f>
        <v>#N/A</v>
      </c>
      <c r="H1392" s="22" t="e">
        <f xml:space="preserve"> INDEX('MASTER--Enter Data'!$N$3:$N$1871, MATCH('parsed-whois-report-2018-02-09T'!A1392, 'MASTER--Enter Data'!$E$3:$E$1871, 0))</f>
        <v>#N/A</v>
      </c>
      <c r="I1392" s="22" t="e">
        <f xml:space="preserve"> INDEX('MASTER--Enter Data'!$L$3:$L$1871, MATCH('parsed-whois-report-2018-02-09T'!A1392, 'MASTER--Enter Data'!$E$3:$E$1871, 0))</f>
        <v>#N/A</v>
      </c>
      <c r="J1392" s="22" t="s">
        <v>11037</v>
      </c>
      <c r="K1392" s="22" t="s">
        <v>8674</v>
      </c>
      <c r="L1392" s="22" t="s">
        <v>8674</v>
      </c>
      <c r="M1392" s="22">
        <v>0</v>
      </c>
      <c r="N1392" s="22" t="s">
        <v>5099</v>
      </c>
      <c r="Q1392" s="22" t="s">
        <v>11038</v>
      </c>
      <c r="AF1392" s="22" t="s">
        <v>11036</v>
      </c>
      <c r="AG1392" s="22" t="s">
        <v>11036</v>
      </c>
      <c r="AH1392" s="22" t="s">
        <v>11037</v>
      </c>
      <c r="AI1392" s="22" t="s">
        <v>8674</v>
      </c>
      <c r="AJ1392" s="22" t="s">
        <v>8674</v>
      </c>
      <c r="AK1392" s="22">
        <v>0</v>
      </c>
      <c r="AL1392" s="22" t="s">
        <v>5099</v>
      </c>
      <c r="AO1392" s="22" t="s">
        <v>11038</v>
      </c>
      <c r="AR1392" s="22" t="s">
        <v>11036</v>
      </c>
      <c r="AS1392" s="22" t="s">
        <v>11036</v>
      </c>
      <c r="AT1392" s="22" t="s">
        <v>11037</v>
      </c>
      <c r="AU1392" s="22" t="s">
        <v>8674</v>
      </c>
      <c r="AV1392" s="22" t="s">
        <v>8674</v>
      </c>
      <c r="AW1392" s="22">
        <v>0</v>
      </c>
      <c r="AX1392" s="22" t="s">
        <v>5099</v>
      </c>
      <c r="BA1392" s="22" t="s">
        <v>11038</v>
      </c>
      <c r="BD1392" s="128">
        <v>42044</v>
      </c>
      <c r="BE1392" s="128">
        <v>43533</v>
      </c>
      <c r="BI1392" s="22" t="s">
        <v>6997</v>
      </c>
      <c r="BJ1392" s="22" t="s">
        <v>6998</v>
      </c>
      <c r="BQ1392" s="22" t="s">
        <v>8679</v>
      </c>
      <c r="BR1392" s="22" t="s">
        <v>7036</v>
      </c>
    </row>
    <row r="1393" spans="1:74" x14ac:dyDescent="0.35">
      <c r="A1393" s="22" t="s">
        <v>185</v>
      </c>
      <c r="B1393" s="136"/>
      <c r="C1393" s="22" t="s">
        <v>11045</v>
      </c>
      <c r="D1393" s="22" t="s">
        <v>8259</v>
      </c>
      <c r="E1393" s="22" t="s">
        <v>2323</v>
      </c>
      <c r="F1393" s="134" t="s">
        <v>26</v>
      </c>
      <c r="G1393" s="22" t="str">
        <f xml:space="preserve"> INDEX('MASTER--Enter Data'!$J$3:$J$1871, MATCH('parsed-whois-report-2018-02-09T'!A1393, 'MASTER--Enter Data'!$E$3:$E$1871, 0))</f>
        <v>N/A</v>
      </c>
      <c r="H1393" s="22" t="str">
        <f xml:space="preserve"> INDEX('MASTER--Enter Data'!$N$3:$N$1871, MATCH('parsed-whois-report-2018-02-09T'!A1393, 'MASTER--Enter Data'!$E$3:$E$1871, 0))</f>
        <v>N/A</v>
      </c>
      <c r="I1393" s="22" t="str">
        <f xml:space="preserve"> INDEX('MASTER--Enter Data'!$L$3:$L$1871, MATCH('parsed-whois-report-2018-02-09T'!A1393, 'MASTER--Enter Data'!$E$3:$E$1871, 0))</f>
        <v>N/A</v>
      </c>
      <c r="J1393" s="22" t="s">
        <v>11046</v>
      </c>
      <c r="K1393" s="22" t="s">
        <v>8261</v>
      </c>
      <c r="L1393" s="22" t="s">
        <v>8262</v>
      </c>
      <c r="M1393" s="22">
        <v>85260</v>
      </c>
      <c r="N1393" s="22" t="s">
        <v>7022</v>
      </c>
      <c r="O1393" s="22">
        <v>14806242599</v>
      </c>
      <c r="P1393" s="22">
        <v>14806242598</v>
      </c>
      <c r="Q1393" s="22" t="s">
        <v>11047</v>
      </c>
      <c r="AF1393" s="22" t="s">
        <v>8259</v>
      </c>
      <c r="AG1393" s="22" t="s">
        <v>2323</v>
      </c>
      <c r="AH1393" s="22" t="s">
        <v>11046</v>
      </c>
      <c r="AI1393" s="22" t="s">
        <v>8261</v>
      </c>
      <c r="AJ1393" s="22" t="s">
        <v>8262</v>
      </c>
      <c r="AK1393" s="22">
        <v>85260</v>
      </c>
      <c r="AL1393" s="22" t="s">
        <v>7022</v>
      </c>
      <c r="AM1393" s="22">
        <v>14806242599</v>
      </c>
      <c r="AN1393" s="22">
        <v>14806242598</v>
      </c>
      <c r="AO1393" s="22" t="s">
        <v>11047</v>
      </c>
      <c r="AR1393" s="22" t="s">
        <v>8259</v>
      </c>
      <c r="AS1393" s="22" t="s">
        <v>2323</v>
      </c>
      <c r="AT1393" s="22" t="s">
        <v>11046</v>
      </c>
      <c r="AU1393" s="22" t="s">
        <v>8261</v>
      </c>
      <c r="AV1393" s="22" t="s">
        <v>8262</v>
      </c>
      <c r="AW1393" s="22">
        <v>85260</v>
      </c>
      <c r="AX1393" s="22" t="s">
        <v>7022</v>
      </c>
      <c r="AY1393" s="22">
        <v>14806242599</v>
      </c>
      <c r="AZ1393" s="22">
        <v>14806242598</v>
      </c>
      <c r="BA1393" s="22" t="s">
        <v>11047</v>
      </c>
      <c r="BD1393" s="128">
        <v>41726</v>
      </c>
      <c r="BE1393" s="128">
        <v>42457</v>
      </c>
      <c r="BF1393" s="22" t="s">
        <v>11048</v>
      </c>
      <c r="BI1393" s="22" t="s">
        <v>11049</v>
      </c>
      <c r="BJ1393" s="22" t="s">
        <v>11050</v>
      </c>
      <c r="BR1393" s="22" t="s">
        <v>7210</v>
      </c>
      <c r="BS1393" s="22" t="s">
        <v>7048</v>
      </c>
      <c r="BT1393" s="22" t="s">
        <v>8162</v>
      </c>
      <c r="BU1393" s="22" t="s">
        <v>7090</v>
      </c>
      <c r="BV1393" s="22" t="s">
        <v>7217</v>
      </c>
    </row>
    <row r="1394" spans="1:74" x14ac:dyDescent="0.35">
      <c r="A1394" s="22" t="s">
        <v>327</v>
      </c>
      <c r="B1394" s="136"/>
      <c r="C1394" s="22" t="s">
        <v>11051</v>
      </c>
      <c r="D1394" s="22" t="s">
        <v>7993</v>
      </c>
      <c r="E1394" s="22" t="s">
        <v>4901</v>
      </c>
      <c r="F1394" s="134" t="s">
        <v>26</v>
      </c>
      <c r="G1394" s="22" t="str">
        <f xml:space="preserve"> INDEX('MASTER--Enter Data'!$J$3:$J$1871, MATCH('parsed-whois-report-2018-02-09T'!A1394, 'MASTER--Enter Data'!$E$3:$E$1871, 0))</f>
        <v>N/A</v>
      </c>
      <c r="H1394" s="22" t="str">
        <f xml:space="preserve"> INDEX('MASTER--Enter Data'!$N$3:$N$1871, MATCH('parsed-whois-report-2018-02-09T'!A1394, 'MASTER--Enter Data'!$E$3:$E$1871, 0))</f>
        <v>N/A</v>
      </c>
      <c r="I1394" s="22" t="str">
        <f xml:space="preserve"> INDEX('MASTER--Enter Data'!$L$3:$L$1871, MATCH('parsed-whois-report-2018-02-09T'!A1394, 'MASTER--Enter Data'!$E$3:$E$1871, 0))</f>
        <v>N/A</v>
      </c>
      <c r="J1394" s="22" t="s">
        <v>7994</v>
      </c>
      <c r="K1394" s="22" t="s">
        <v>7277</v>
      </c>
      <c r="L1394" s="22" t="s">
        <v>7995</v>
      </c>
      <c r="M1394" s="22" t="s">
        <v>7996</v>
      </c>
      <c r="N1394" s="22" t="s">
        <v>7279</v>
      </c>
      <c r="O1394" s="22">
        <v>442070748000</v>
      </c>
      <c r="P1394" s="22">
        <v>442078641200</v>
      </c>
      <c r="Q1394" s="22" t="s">
        <v>7997</v>
      </c>
      <c r="AF1394" s="22" t="s">
        <v>7993</v>
      </c>
      <c r="AG1394" s="22" t="s">
        <v>4901</v>
      </c>
      <c r="AH1394" s="22" t="s">
        <v>7994</v>
      </c>
      <c r="AI1394" s="22" t="s">
        <v>7277</v>
      </c>
      <c r="AJ1394" s="22" t="s">
        <v>7995</v>
      </c>
      <c r="AK1394" s="22" t="s">
        <v>7996</v>
      </c>
      <c r="AL1394" s="22" t="s">
        <v>7279</v>
      </c>
      <c r="AM1394" s="22">
        <v>442070748000</v>
      </c>
      <c r="AN1394" s="22">
        <v>442078641200</v>
      </c>
      <c r="AO1394" s="22" t="s">
        <v>7997</v>
      </c>
      <c r="AR1394" s="22" t="s">
        <v>7930</v>
      </c>
      <c r="AS1394" s="22" t="s">
        <v>7931</v>
      </c>
      <c r="AT1394" s="22" t="s">
        <v>8104</v>
      </c>
      <c r="AU1394" s="22" t="s">
        <v>7933</v>
      </c>
      <c r="AV1394" s="22" t="s">
        <v>7934</v>
      </c>
      <c r="AW1394" s="22">
        <v>19808</v>
      </c>
      <c r="AX1394" s="22" t="s">
        <v>7022</v>
      </c>
      <c r="AY1394" s="22">
        <v>13026365400</v>
      </c>
      <c r="AZ1394" s="22">
        <v>13026365454</v>
      </c>
      <c r="BA1394" s="22" t="s">
        <v>7935</v>
      </c>
      <c r="BD1394" s="128">
        <v>41760</v>
      </c>
      <c r="BE1394" s="128">
        <v>43221</v>
      </c>
      <c r="BF1394" s="22" t="s">
        <v>7086</v>
      </c>
      <c r="BI1394" s="22" t="s">
        <v>7937</v>
      </c>
      <c r="BJ1394" s="22" t="s">
        <v>7938</v>
      </c>
      <c r="BQ1394" s="22" t="s">
        <v>7089</v>
      </c>
      <c r="BR1394" s="22" t="s">
        <v>7090</v>
      </c>
    </row>
    <row r="1395" spans="1:74" x14ac:dyDescent="0.35">
      <c r="A1395" s="22" t="s">
        <v>3322</v>
      </c>
      <c r="B1395" s="136"/>
      <c r="C1395" s="22" t="s">
        <v>11052</v>
      </c>
      <c r="D1395" s="22" t="s">
        <v>11053</v>
      </c>
      <c r="E1395" s="22" t="s">
        <v>11053</v>
      </c>
      <c r="F1395" s="134" t="s">
        <v>12858</v>
      </c>
      <c r="G1395" s="22" t="str">
        <f xml:space="preserve"> INDEX('MASTER--Enter Data'!$J$3:$J$1871, MATCH('parsed-whois-report-2018-02-09T'!A1395, 'MASTER--Enter Data'!$E$3:$E$1871, 0))</f>
        <v>MultiHOST LLC Yuri S Alekseev</v>
      </c>
      <c r="H1395" s="22" t="str">
        <f xml:space="preserve"> INDEX('MASTER--Enter Data'!$N$3:$N$1871, MATCH('parsed-whois-report-2018-02-09T'!A1395, 'MASTER--Enter Data'!$E$3:$E$1871, 0))</f>
        <v>N/A</v>
      </c>
      <c r="I1395" s="22" t="str">
        <f xml:space="preserve"> INDEX('MASTER--Enter Data'!$L$3:$L$1871, MATCH('parsed-whois-report-2018-02-09T'!A1395, 'MASTER--Enter Data'!$E$3:$E$1871, 0))</f>
        <v>Sergey Ermilov Sergey Ermilov</v>
      </c>
      <c r="J1395" s="22" t="s">
        <v>11054</v>
      </c>
      <c r="K1395" s="22" t="s">
        <v>11055</v>
      </c>
      <c r="L1395" s="22" t="s">
        <v>10443</v>
      </c>
      <c r="M1395" s="22">
        <v>140007</v>
      </c>
      <c r="N1395" s="22" t="s">
        <v>8830</v>
      </c>
      <c r="O1395" s="22">
        <v>79152328142</v>
      </c>
      <c r="Q1395" s="22" t="s">
        <v>11056</v>
      </c>
      <c r="T1395" s="22" t="s">
        <v>11053</v>
      </c>
      <c r="U1395" s="22" t="s">
        <v>11053</v>
      </c>
      <c r="V1395" s="22" t="s">
        <v>11054</v>
      </c>
      <c r="W1395" s="22" t="s">
        <v>11055</v>
      </c>
      <c r="X1395" s="22" t="s">
        <v>10443</v>
      </c>
      <c r="Y1395" s="22">
        <v>140007</v>
      </c>
      <c r="Z1395" s="22" t="s">
        <v>8830</v>
      </c>
      <c r="AA1395" s="22">
        <v>79152328142</v>
      </c>
      <c r="AC1395" s="22" t="s">
        <v>11056</v>
      </c>
      <c r="AF1395" s="22" t="s">
        <v>11053</v>
      </c>
      <c r="AG1395" s="22" t="s">
        <v>11053</v>
      </c>
      <c r="AH1395" s="22" t="s">
        <v>11054</v>
      </c>
      <c r="AI1395" s="22" t="s">
        <v>11055</v>
      </c>
      <c r="AJ1395" s="22" t="s">
        <v>10443</v>
      </c>
      <c r="AK1395" s="22">
        <v>140007</v>
      </c>
      <c r="AL1395" s="22" t="s">
        <v>8830</v>
      </c>
      <c r="AM1395" s="22">
        <v>79152328142</v>
      </c>
      <c r="AO1395" s="22" t="s">
        <v>11056</v>
      </c>
      <c r="AR1395" s="22" t="s">
        <v>11053</v>
      </c>
      <c r="AS1395" s="22" t="s">
        <v>11053</v>
      </c>
      <c r="AT1395" s="22" t="s">
        <v>11054</v>
      </c>
      <c r="AU1395" s="22" t="s">
        <v>11055</v>
      </c>
      <c r="AV1395" s="22" t="s">
        <v>10443</v>
      </c>
      <c r="AW1395" s="22">
        <v>140007</v>
      </c>
      <c r="AX1395" s="22" t="s">
        <v>8830</v>
      </c>
      <c r="AY1395" s="22">
        <v>79152328142</v>
      </c>
      <c r="BA1395" s="22" t="s">
        <v>11056</v>
      </c>
      <c r="BD1395" s="128">
        <v>41525</v>
      </c>
      <c r="BE1395" s="128">
        <v>43351</v>
      </c>
      <c r="BF1395" s="22" t="s">
        <v>11057</v>
      </c>
      <c r="BI1395" s="22" t="s">
        <v>11058</v>
      </c>
      <c r="BJ1395" s="22" t="s">
        <v>11059</v>
      </c>
      <c r="BQ1395" s="22" t="s">
        <v>11060</v>
      </c>
      <c r="BR1395" s="22" t="s">
        <v>7048</v>
      </c>
    </row>
    <row r="1396" spans="1:74" x14ac:dyDescent="0.35">
      <c r="A1396" s="22" t="s">
        <v>230</v>
      </c>
      <c r="B1396" s="136"/>
      <c r="C1396" s="22" t="s">
        <v>11061</v>
      </c>
      <c r="D1396" s="22" t="s">
        <v>11062</v>
      </c>
      <c r="E1396" s="22" t="s">
        <v>1853</v>
      </c>
      <c r="F1396" s="134" t="s">
        <v>12860</v>
      </c>
      <c r="G1396" s="22" t="str">
        <f xml:space="preserve"> INDEX('MASTER--Enter Data'!$J$3:$J$1871, MATCH('parsed-whois-report-2018-02-09T'!A1396, 'MASTER--Enter Data'!$E$3:$E$1871, 0))</f>
        <v>McDermott Will &amp; Emery LLP</v>
      </c>
      <c r="H1396" s="22" t="str">
        <f xml:space="preserve"> INDEX('MASTER--Enter Data'!$N$3:$N$1871, MATCH('parsed-whois-report-2018-02-09T'!A1396, 'MASTER--Enter Data'!$E$3:$E$1871, 0))</f>
        <v>McDermott Will &amp; Emery LLP</v>
      </c>
      <c r="I1396" s="22" t="str">
        <f xml:space="preserve"> INDEX('MASTER--Enter Data'!$L$3:$L$1871, MATCH('parsed-whois-report-2018-02-09T'!A1396, 'MASTER--Enter Data'!$E$3:$E$1871, 0))</f>
        <v>yoyo.email</v>
      </c>
      <c r="J1396" s="22" t="s">
        <v>11063</v>
      </c>
      <c r="K1396" s="22" t="s">
        <v>8692</v>
      </c>
      <c r="L1396" s="22" t="s">
        <v>8693</v>
      </c>
      <c r="M1396" s="22">
        <v>60606</v>
      </c>
      <c r="N1396" s="22" t="s">
        <v>7022</v>
      </c>
      <c r="O1396" s="22">
        <v>13129843636</v>
      </c>
      <c r="P1396" s="22">
        <v>13129847700</v>
      </c>
      <c r="Q1396" s="22" t="s">
        <v>11064</v>
      </c>
      <c r="AF1396" s="22" t="s">
        <v>7257</v>
      </c>
      <c r="AG1396" s="22" t="s">
        <v>11065</v>
      </c>
      <c r="AH1396" s="22" t="s">
        <v>11063</v>
      </c>
      <c r="AI1396" s="22" t="s">
        <v>8692</v>
      </c>
      <c r="AJ1396" s="22" t="s">
        <v>8693</v>
      </c>
      <c r="AK1396" s="22">
        <v>60606</v>
      </c>
      <c r="AL1396" s="22" t="s">
        <v>7022</v>
      </c>
      <c r="AM1396" s="22">
        <v>12027568002</v>
      </c>
      <c r="AN1396" s="22">
        <v>13129847700</v>
      </c>
      <c r="AO1396" s="22" t="s">
        <v>11066</v>
      </c>
      <c r="AR1396" s="22" t="s">
        <v>11067</v>
      </c>
      <c r="AS1396" s="22" t="s">
        <v>1853</v>
      </c>
      <c r="AT1396" s="22" t="s">
        <v>11068</v>
      </c>
      <c r="AU1396" s="22" t="s">
        <v>8692</v>
      </c>
      <c r="AV1396" s="22" t="s">
        <v>8693</v>
      </c>
      <c r="AW1396" s="22">
        <v>60606</v>
      </c>
      <c r="AX1396" s="22" t="s">
        <v>7022</v>
      </c>
      <c r="AY1396" s="22">
        <v>13128997299</v>
      </c>
      <c r="AZ1396" s="22">
        <v>13129847700</v>
      </c>
      <c r="BA1396" s="22" t="s">
        <v>11069</v>
      </c>
      <c r="BD1396" s="128">
        <v>42622</v>
      </c>
      <c r="BE1396" s="128">
        <v>43352</v>
      </c>
      <c r="BF1396" s="22" t="s">
        <v>7998</v>
      </c>
      <c r="BI1396" s="22" t="s">
        <v>7937</v>
      </c>
      <c r="BJ1396" s="22" t="s">
        <v>7938</v>
      </c>
      <c r="BQ1396" s="22" t="s">
        <v>8332</v>
      </c>
      <c r="BR1396" s="22" t="s">
        <v>7048</v>
      </c>
    </row>
    <row r="1397" spans="1:74" x14ac:dyDescent="0.35">
      <c r="A1397" s="22" t="s">
        <v>1100</v>
      </c>
      <c r="B1397" s="136"/>
      <c r="C1397" s="22" t="s">
        <v>11070</v>
      </c>
      <c r="D1397" s="22" t="s">
        <v>11071</v>
      </c>
      <c r="E1397" s="22" t="s">
        <v>11071</v>
      </c>
      <c r="F1397" s="134" t="s">
        <v>12858</v>
      </c>
      <c r="G1397" s="22" t="str">
        <f xml:space="preserve"> INDEX('MASTER--Enter Data'!$J$3:$J$1871, MATCH('parsed-whois-report-2018-02-09T'!A1397, 'MASTER--Enter Data'!$E$3:$E$1871, 0))</f>
        <v>MCDERMOTT WILL &amp; EMERY LLP</v>
      </c>
      <c r="H1397" s="22" t="str">
        <f xml:space="preserve"> INDEX('MASTER--Enter Data'!$N$3:$N$1871, MATCH('parsed-whois-report-2018-02-09T'!A1397, 'MASTER--Enter Data'!$E$3:$E$1871, 0))</f>
        <v>McDermott Will &amp; Emery LLP Lynne M. J. Boisineau</v>
      </c>
      <c r="I1397" s="22" t="str">
        <f xml:space="preserve"> INDEX('MASTER--Enter Data'!$L$3:$L$1871, MATCH('parsed-whois-report-2018-02-09T'!A1397, 'MASTER--Enter Data'!$E$3:$E$1871, 0))</f>
        <v xml:space="preserve">wang mo ran </v>
      </c>
      <c r="J1397" s="22" t="s">
        <v>11072</v>
      </c>
      <c r="K1397" s="22" t="s">
        <v>11073</v>
      </c>
      <c r="L1397" s="22" t="s">
        <v>10260</v>
      </c>
      <c r="M1397" s="22">
        <v>200100</v>
      </c>
      <c r="N1397" s="22" t="s">
        <v>5099</v>
      </c>
      <c r="O1397" s="22">
        <v>8613920012002</v>
      </c>
      <c r="P1397" s="22">
        <v>8613920012002</v>
      </c>
      <c r="Q1397" s="22" t="s">
        <v>11074</v>
      </c>
      <c r="T1397" s="22" t="s">
        <v>11071</v>
      </c>
      <c r="U1397" s="22" t="s">
        <v>11071</v>
      </c>
      <c r="V1397" s="22" t="s">
        <v>11072</v>
      </c>
      <c r="W1397" s="22" t="s">
        <v>11073</v>
      </c>
      <c r="X1397" s="22" t="s">
        <v>10260</v>
      </c>
      <c r="Y1397" s="22">
        <v>200100</v>
      </c>
      <c r="Z1397" s="22" t="s">
        <v>5099</v>
      </c>
      <c r="AA1397" s="22">
        <v>8613920012002</v>
      </c>
      <c r="AB1397" s="22">
        <v>8613920012002</v>
      </c>
      <c r="AC1397" s="22" t="s">
        <v>11074</v>
      </c>
      <c r="AF1397" s="22" t="s">
        <v>11075</v>
      </c>
      <c r="AG1397" s="22" t="s">
        <v>11075</v>
      </c>
      <c r="AH1397" s="22" t="s">
        <v>11072</v>
      </c>
      <c r="AI1397" s="22" t="s">
        <v>11073</v>
      </c>
      <c r="AJ1397" s="22" t="s">
        <v>10260</v>
      </c>
      <c r="AK1397" s="22">
        <v>200100</v>
      </c>
      <c r="AL1397" s="22" t="s">
        <v>5099</v>
      </c>
      <c r="AM1397" s="22">
        <v>8613920012002</v>
      </c>
      <c r="AN1397" s="22">
        <v>8613920012002</v>
      </c>
      <c r="AO1397" s="22" t="s">
        <v>11074</v>
      </c>
      <c r="AR1397" s="22" t="s">
        <v>11071</v>
      </c>
      <c r="AS1397" s="22" t="s">
        <v>11071</v>
      </c>
      <c r="AT1397" s="22" t="s">
        <v>11072</v>
      </c>
      <c r="AU1397" s="22" t="s">
        <v>11073</v>
      </c>
      <c r="AV1397" s="22" t="s">
        <v>10260</v>
      </c>
      <c r="AW1397" s="22">
        <v>200100</v>
      </c>
      <c r="AX1397" s="22" t="s">
        <v>5099</v>
      </c>
      <c r="AY1397" s="22">
        <v>8613920012002</v>
      </c>
      <c r="AZ1397" s="22">
        <v>8613920012002</v>
      </c>
      <c r="BA1397" s="22" t="s">
        <v>11074</v>
      </c>
      <c r="BD1397" s="128">
        <v>42297</v>
      </c>
      <c r="BE1397" s="128">
        <v>43393</v>
      </c>
      <c r="BF1397" s="22" t="s">
        <v>7012</v>
      </c>
      <c r="BI1397" s="22" t="s">
        <v>7013</v>
      </c>
      <c r="BJ1397" s="22" t="s">
        <v>7014</v>
      </c>
      <c r="BR1397" s="22" t="s">
        <v>8644</v>
      </c>
    </row>
    <row r="1398" spans="1:74" x14ac:dyDescent="0.35">
      <c r="A1398" s="22" t="s">
        <v>1017</v>
      </c>
      <c r="B1398" s="136"/>
      <c r="C1398" s="22" t="s">
        <v>11076</v>
      </c>
      <c r="D1398" s="22" t="s">
        <v>4942</v>
      </c>
      <c r="E1398" s="22" t="s">
        <v>7270</v>
      </c>
      <c r="F1398" s="134" t="s">
        <v>10255</v>
      </c>
      <c r="G1398" s="22" t="str">
        <f xml:space="preserve"> INDEX('MASTER--Enter Data'!$J$3:$J$1871, MATCH('parsed-whois-report-2018-02-09T'!A1398, 'MASTER--Enter Data'!$E$3:$E$1871, 0))</f>
        <v>Philip Morris USA Inc.</v>
      </c>
      <c r="H1398" s="22" t="str">
        <f xml:space="preserve"> INDEX('MASTER--Enter Data'!$N$3:$N$1871, MATCH('parsed-whois-report-2018-02-09T'!A1398, 'MASTER--Enter Data'!$E$3:$E$1871, 0))</f>
        <v>DLA Piper LLP (US)</v>
      </c>
      <c r="I1398" s="22" t="str">
        <f xml:space="preserve"> INDEX('MASTER--Enter Data'!$L$3:$L$1871, MATCH('parsed-whois-report-2018-02-09T'!A1398, 'MASTER--Enter Data'!$E$3:$E$1871, 0))</f>
        <v>Namecheap of Westchester, California, US / WhoisGuard, Inc.</v>
      </c>
      <c r="J1398" s="22" t="s">
        <v>7271</v>
      </c>
      <c r="K1398" s="22" t="s">
        <v>1585</v>
      </c>
      <c r="L1398" s="22" t="s">
        <v>1585</v>
      </c>
      <c r="M1398" s="22">
        <v>0</v>
      </c>
      <c r="N1398" s="22" t="s">
        <v>7272</v>
      </c>
      <c r="O1398" s="22">
        <v>5078365503</v>
      </c>
      <c r="P1398" s="22">
        <v>5117057182</v>
      </c>
      <c r="Q1398" s="22" t="s">
        <v>11077</v>
      </c>
      <c r="T1398" s="22" t="s">
        <v>4942</v>
      </c>
      <c r="U1398" s="22" t="s">
        <v>7270</v>
      </c>
      <c r="V1398" s="22" t="s">
        <v>7271</v>
      </c>
      <c r="W1398" s="22" t="s">
        <v>1585</v>
      </c>
      <c r="X1398" s="22" t="s">
        <v>1585</v>
      </c>
      <c r="Y1398" s="22">
        <v>0</v>
      </c>
      <c r="Z1398" s="22" t="s">
        <v>7272</v>
      </c>
      <c r="AA1398" s="22">
        <v>5078365503</v>
      </c>
      <c r="AB1398" s="22">
        <v>5117057182</v>
      </c>
      <c r="AC1398" s="22" t="s">
        <v>11077</v>
      </c>
      <c r="AF1398" s="22" t="s">
        <v>4942</v>
      </c>
      <c r="AG1398" s="22" t="s">
        <v>7270</v>
      </c>
      <c r="AH1398" s="22" t="s">
        <v>7271</v>
      </c>
      <c r="AI1398" s="22" t="s">
        <v>1585</v>
      </c>
      <c r="AJ1398" s="22" t="s">
        <v>1585</v>
      </c>
      <c r="AK1398" s="22">
        <v>0</v>
      </c>
      <c r="AL1398" s="22" t="s">
        <v>7272</v>
      </c>
      <c r="AM1398" s="22">
        <v>5078365503</v>
      </c>
      <c r="AN1398" s="22">
        <v>5117057182</v>
      </c>
      <c r="AO1398" s="22" t="s">
        <v>11077</v>
      </c>
      <c r="AR1398" s="22" t="s">
        <v>4942</v>
      </c>
      <c r="AS1398" s="22" t="s">
        <v>7270</v>
      </c>
      <c r="AT1398" s="22" t="s">
        <v>7271</v>
      </c>
      <c r="AU1398" s="22" t="s">
        <v>1585</v>
      </c>
      <c r="AV1398" s="22" t="s">
        <v>1585</v>
      </c>
      <c r="AW1398" s="22">
        <v>0</v>
      </c>
      <c r="AX1398" s="22" t="s">
        <v>7272</v>
      </c>
      <c r="AY1398" s="22">
        <v>5078365503</v>
      </c>
      <c r="AZ1398" s="22">
        <v>5117057182</v>
      </c>
      <c r="BA1398" s="22" t="s">
        <v>11077</v>
      </c>
      <c r="BD1398" s="128">
        <v>42300</v>
      </c>
      <c r="BE1398" s="128">
        <v>43031</v>
      </c>
      <c r="BF1398" s="22" t="s">
        <v>7231</v>
      </c>
      <c r="BI1398" s="22" t="s">
        <v>6997</v>
      </c>
      <c r="BJ1398" s="22" t="s">
        <v>6998</v>
      </c>
      <c r="BR1398" s="22" t="s">
        <v>7147</v>
      </c>
    </row>
    <row r="1399" spans="1:74" x14ac:dyDescent="0.35">
      <c r="A1399" s="22" t="s">
        <v>601</v>
      </c>
      <c r="B1399" s="136"/>
      <c r="C1399" s="22" t="s">
        <v>11078</v>
      </c>
      <c r="D1399" s="22" t="s">
        <v>2349</v>
      </c>
      <c r="E1399" s="22" t="s">
        <v>11079</v>
      </c>
      <c r="F1399" s="134" t="s">
        <v>12860</v>
      </c>
      <c r="G1399" s="22" t="str">
        <f xml:space="preserve"> INDEX('MASTER--Enter Data'!$J$3:$J$1871, MATCH('parsed-whois-report-2018-02-09T'!A1399, 'MASTER--Enter Data'!$E$3:$E$1871, 0))</f>
        <v>MySQL AB</v>
      </c>
      <c r="H1399" s="22" t="str">
        <f xml:space="preserve"> INDEX('MASTER--Enter Data'!$N$3:$N$1871, MATCH('parsed-whois-report-2018-02-09T'!A1399, 'MASTER--Enter Data'!$E$3:$E$1871, 0))</f>
        <v>Steven M. Levy</v>
      </c>
      <c r="I1399" s="22" t="str">
        <f xml:space="preserve"> INDEX('MASTER--Enter Data'!$L$3:$L$1871, MATCH('parsed-whois-report-2018-02-09T'!A1399, 'MASTER--Enter Data'!$E$3:$E$1871, 0))</f>
        <v>Aydin Gaziulusoy</v>
      </c>
      <c r="J1399" s="22" t="s">
        <v>11080</v>
      </c>
      <c r="K1399" s="22" t="s">
        <v>11081</v>
      </c>
      <c r="L1399" s="22" t="s">
        <v>7021</v>
      </c>
      <c r="M1399" s="22">
        <v>94065</v>
      </c>
      <c r="N1399" s="22" t="s">
        <v>7022</v>
      </c>
      <c r="O1399" s="22">
        <v>16505062220</v>
      </c>
      <c r="P1399" s="22">
        <v>16505062120</v>
      </c>
      <c r="Q1399" s="22" t="s">
        <v>11082</v>
      </c>
      <c r="AF1399" s="22" t="s">
        <v>2349</v>
      </c>
      <c r="AG1399" s="22" t="s">
        <v>11079</v>
      </c>
      <c r="AH1399" s="22" t="s">
        <v>11080</v>
      </c>
      <c r="AI1399" s="22" t="s">
        <v>11081</v>
      </c>
      <c r="AJ1399" s="22" t="s">
        <v>7021</v>
      </c>
      <c r="AK1399" s="22">
        <v>94065</v>
      </c>
      <c r="AL1399" s="22" t="s">
        <v>7022</v>
      </c>
      <c r="AM1399" s="22">
        <v>16505062220</v>
      </c>
      <c r="AN1399" s="22">
        <v>16505062120</v>
      </c>
      <c r="AO1399" s="22" t="s">
        <v>11082</v>
      </c>
      <c r="AR1399" s="22" t="s">
        <v>2349</v>
      </c>
      <c r="AS1399" s="22" t="s">
        <v>11079</v>
      </c>
      <c r="AT1399" s="22" t="s">
        <v>11080</v>
      </c>
      <c r="AU1399" s="22" t="s">
        <v>11081</v>
      </c>
      <c r="AV1399" s="22" t="s">
        <v>7021</v>
      </c>
      <c r="AW1399" s="22">
        <v>94065</v>
      </c>
      <c r="AX1399" s="22" t="s">
        <v>7022</v>
      </c>
      <c r="AY1399" s="22">
        <v>16505062120</v>
      </c>
      <c r="AZ1399" s="22">
        <v>16505062120</v>
      </c>
      <c r="BA1399" s="22" t="s">
        <v>11083</v>
      </c>
      <c r="BD1399" s="128">
        <v>42571</v>
      </c>
      <c r="BE1399" s="128">
        <v>43301</v>
      </c>
      <c r="BF1399" s="22" t="s">
        <v>7180</v>
      </c>
      <c r="BI1399" s="22" t="s">
        <v>11084</v>
      </c>
      <c r="BJ1399" s="22" t="s">
        <v>11085</v>
      </c>
      <c r="BK1399" s="22" t="s">
        <v>11086</v>
      </c>
      <c r="BL1399" s="22" t="s">
        <v>11087</v>
      </c>
      <c r="BQ1399" s="22" t="s">
        <v>11088</v>
      </c>
      <c r="BR1399" s="22" t="s">
        <v>7090</v>
      </c>
    </row>
    <row r="1400" spans="1:74" x14ac:dyDescent="0.35">
      <c r="A1400" s="22" t="s">
        <v>604</v>
      </c>
      <c r="B1400" s="136"/>
      <c r="C1400" s="22" t="s">
        <v>11089</v>
      </c>
      <c r="D1400" s="22" t="s">
        <v>11090</v>
      </c>
      <c r="F1400" s="134" t="s">
        <v>12858</v>
      </c>
      <c r="G1400" s="22" t="str">
        <f xml:space="preserve"> INDEX('MASTER--Enter Data'!$J$3:$J$1871, MATCH('parsed-whois-report-2018-02-09T'!A1400, 'MASTER--Enter Data'!$E$3:$E$1871, 0))</f>
        <v>MySQL AB</v>
      </c>
      <c r="H1400" s="22" t="str">
        <f xml:space="preserve"> INDEX('MASTER--Enter Data'!$N$3:$N$1871, MATCH('parsed-whois-report-2018-02-09T'!A1400, 'MASTER--Enter Data'!$E$3:$E$1871, 0))</f>
        <v>Steven M. Levy</v>
      </c>
      <c r="I1400" s="22" t="str">
        <f xml:space="preserve"> INDEX('MASTER--Enter Data'!$L$3:$L$1871, MATCH('parsed-whois-report-2018-02-09T'!A1400, 'MASTER--Enter Data'!$E$3:$E$1871, 0))</f>
        <v>Individual Mosfer M Aljmel</v>
      </c>
      <c r="J1400" s="22" t="s">
        <v>11091</v>
      </c>
      <c r="K1400" s="22" t="s">
        <v>11091</v>
      </c>
      <c r="L1400" s="22" t="s">
        <v>11091</v>
      </c>
      <c r="M1400" s="22">
        <v>61961</v>
      </c>
      <c r="N1400" s="22" t="s">
        <v>10291</v>
      </c>
      <c r="O1400" s="22">
        <v>966566664539</v>
      </c>
      <c r="Q1400" s="22" t="s">
        <v>11092</v>
      </c>
      <c r="T1400" s="22" t="s">
        <v>11090</v>
      </c>
      <c r="V1400" s="22" t="s">
        <v>11091</v>
      </c>
      <c r="W1400" s="22" t="s">
        <v>11091</v>
      </c>
      <c r="X1400" s="22" t="s">
        <v>11091</v>
      </c>
      <c r="Y1400" s="22">
        <v>61961</v>
      </c>
      <c r="Z1400" s="22" t="s">
        <v>10291</v>
      </c>
      <c r="AA1400" s="22">
        <v>966566664539</v>
      </c>
      <c r="AC1400" s="22" t="s">
        <v>11092</v>
      </c>
      <c r="AF1400" s="22" t="s">
        <v>11090</v>
      </c>
      <c r="AH1400" s="22" t="s">
        <v>11091</v>
      </c>
      <c r="AI1400" s="22" t="s">
        <v>11091</v>
      </c>
      <c r="AJ1400" s="22" t="s">
        <v>11091</v>
      </c>
      <c r="AK1400" s="22">
        <v>61961</v>
      </c>
      <c r="AL1400" s="22" t="s">
        <v>10291</v>
      </c>
      <c r="AM1400" s="22">
        <v>966566664539</v>
      </c>
      <c r="AO1400" s="22" t="s">
        <v>11092</v>
      </c>
      <c r="AR1400" s="22" t="s">
        <v>11090</v>
      </c>
      <c r="AT1400" s="22" t="s">
        <v>11091</v>
      </c>
      <c r="AU1400" s="22" t="s">
        <v>11091</v>
      </c>
      <c r="AV1400" s="22" t="s">
        <v>11091</v>
      </c>
      <c r="AW1400" s="22">
        <v>61961</v>
      </c>
      <c r="AX1400" s="22" t="s">
        <v>10291</v>
      </c>
      <c r="AY1400" s="22">
        <v>966566664539</v>
      </c>
      <c r="BA1400" s="22" t="s">
        <v>11092</v>
      </c>
      <c r="BD1400" s="128">
        <v>41787</v>
      </c>
      <c r="BE1400" s="128">
        <v>42883</v>
      </c>
      <c r="BI1400" s="22" t="s">
        <v>6997</v>
      </c>
      <c r="BJ1400" s="22" t="s">
        <v>6998</v>
      </c>
      <c r="BQ1400" s="22" t="s">
        <v>7274</v>
      </c>
      <c r="BR1400" s="22" t="s">
        <v>8432</v>
      </c>
    </row>
    <row r="1401" spans="1:74" x14ac:dyDescent="0.35">
      <c r="A1401" s="22" t="s">
        <v>1109</v>
      </c>
      <c r="B1401" s="136"/>
      <c r="C1401" s="22" t="s">
        <v>11093</v>
      </c>
      <c r="D1401" s="22" t="s">
        <v>11094</v>
      </c>
      <c r="E1401" s="22" t="s">
        <v>11094</v>
      </c>
      <c r="F1401" s="134" t="s">
        <v>12859</v>
      </c>
      <c r="G1401" s="22" t="str">
        <f xml:space="preserve"> INDEX('MASTER--Enter Data'!$J$3:$J$1871, MATCH('parsed-whois-report-2018-02-09T'!A1401, 'MASTER--Enter Data'!$E$3:$E$1871, 0))</f>
        <v>MySQL AB</v>
      </c>
      <c r="H1401" s="22" t="str">
        <f xml:space="preserve"> INDEX('MASTER--Enter Data'!$N$3:$N$1871, MATCH('parsed-whois-report-2018-02-09T'!A1401, 'MASTER--Enter Data'!$E$3:$E$1871, 0))</f>
        <v>Holland &amp; Hart LLP</v>
      </c>
      <c r="I1401" s="22" t="str">
        <f xml:space="preserve"> INDEX('MASTER--Enter Data'!$L$3:$L$1871, MATCH('parsed-whois-report-2018-02-09T'!A1401, 'MASTER--Enter Data'!$E$3:$E$1871, 0))</f>
        <v>鹏 吕</v>
      </c>
      <c r="J1401" s="22" t="s">
        <v>11095</v>
      </c>
      <c r="K1401" s="22" t="s">
        <v>11096</v>
      </c>
      <c r="L1401" s="22" t="s">
        <v>11097</v>
      </c>
      <c r="M1401" s="22">
        <v>100107</v>
      </c>
      <c r="N1401" s="22" t="s">
        <v>5099</v>
      </c>
      <c r="O1401" s="22">
        <v>8613466318211</v>
      </c>
      <c r="P1401" s="22">
        <v>8613466318211</v>
      </c>
      <c r="Q1401" s="22" t="s">
        <v>11098</v>
      </c>
      <c r="T1401" s="22" t="s">
        <v>11094</v>
      </c>
      <c r="U1401" s="22" t="s">
        <v>11094</v>
      </c>
      <c r="V1401" s="22" t="s">
        <v>11095</v>
      </c>
      <c r="W1401" s="22" t="s">
        <v>11096</v>
      </c>
      <c r="X1401" s="22" t="s">
        <v>11097</v>
      </c>
      <c r="Y1401" s="22">
        <v>100107</v>
      </c>
      <c r="Z1401" s="22" t="s">
        <v>5099</v>
      </c>
      <c r="AA1401" s="22">
        <v>8613466318211</v>
      </c>
      <c r="AB1401" s="22">
        <v>8613466318211</v>
      </c>
      <c r="AC1401" s="22" t="s">
        <v>11098</v>
      </c>
      <c r="AF1401" s="22" t="s">
        <v>11094</v>
      </c>
      <c r="AG1401" s="22" t="s">
        <v>11094</v>
      </c>
      <c r="AH1401" s="22" t="s">
        <v>11095</v>
      </c>
      <c r="AI1401" s="22" t="s">
        <v>11096</v>
      </c>
      <c r="AJ1401" s="22" t="s">
        <v>11097</v>
      </c>
      <c r="AK1401" s="22">
        <v>100107</v>
      </c>
      <c r="AL1401" s="22" t="s">
        <v>5099</v>
      </c>
      <c r="AM1401" s="22">
        <v>8613466318211</v>
      </c>
      <c r="AN1401" s="22">
        <v>8613466318211</v>
      </c>
      <c r="AO1401" s="22" t="s">
        <v>11098</v>
      </c>
      <c r="AR1401" s="22" t="s">
        <v>11094</v>
      </c>
      <c r="AS1401" s="22" t="s">
        <v>11094</v>
      </c>
      <c r="AT1401" s="22" t="s">
        <v>11095</v>
      </c>
      <c r="AU1401" s="22" t="s">
        <v>11096</v>
      </c>
      <c r="AV1401" s="22" t="s">
        <v>11097</v>
      </c>
      <c r="AW1401" s="22">
        <v>100107</v>
      </c>
      <c r="AX1401" s="22" t="s">
        <v>5099</v>
      </c>
      <c r="AY1401" s="22">
        <v>8613466318211</v>
      </c>
      <c r="AZ1401" s="22">
        <v>8613466318211</v>
      </c>
      <c r="BA1401" s="22" t="s">
        <v>11098</v>
      </c>
      <c r="BD1401" s="128">
        <v>42785</v>
      </c>
      <c r="BE1401" s="128">
        <v>43150</v>
      </c>
      <c r="BF1401" s="22" t="s">
        <v>7012</v>
      </c>
      <c r="BI1401" s="22" t="s">
        <v>8282</v>
      </c>
      <c r="BJ1401" s="22" t="s">
        <v>8283</v>
      </c>
      <c r="BQ1401" s="22" t="s">
        <v>7015</v>
      </c>
      <c r="BR1401" s="22" t="s">
        <v>7016</v>
      </c>
    </row>
    <row r="1402" spans="1:74" x14ac:dyDescent="0.35">
      <c r="A1402" s="22" t="s">
        <v>4773</v>
      </c>
      <c r="B1402" s="136"/>
      <c r="C1402" s="22" t="s">
        <v>11099</v>
      </c>
      <c r="D1402" s="22" t="s">
        <v>11100</v>
      </c>
      <c r="F1402" s="134" t="s">
        <v>12858</v>
      </c>
      <c r="G1402" s="22" t="str">
        <f xml:space="preserve"> INDEX('MASTER--Enter Data'!$J$3:$J$1871, MATCH('parsed-whois-report-2018-02-09T'!A1402, 'MASTER--Enter Data'!$E$3:$E$1871, 0))</f>
        <v>National Australia Bank Limited</v>
      </c>
      <c r="H1402" s="22" t="str">
        <f xml:space="preserve"> INDEX('MASTER--Enter Data'!$N$3:$N$1871, MATCH('parsed-whois-report-2018-02-09T'!A1402, 'MASTER--Enter Data'!$E$3:$E$1871, 0))</f>
        <v>N/A</v>
      </c>
      <c r="I1402" s="22" t="str">
        <f xml:space="preserve"> INDEX('MASTER--Enter Data'!$L$3:$L$1871, MATCH('parsed-whois-report-2018-02-09T'!A1402, 'MASTER--Enter Data'!$E$3:$E$1871, 0))</f>
        <v>Scott Mcvey; Hostmaster UDCOM / United Domains, Inc.</v>
      </c>
      <c r="J1402" s="22" t="s">
        <v>11101</v>
      </c>
      <c r="K1402" s="22" t="s">
        <v>11102</v>
      </c>
      <c r="M1402" s="22">
        <v>4556</v>
      </c>
      <c r="N1402" s="22" t="s">
        <v>7338</v>
      </c>
      <c r="O1402" s="22">
        <v>1754765069</v>
      </c>
      <c r="Q1402" s="22" t="s">
        <v>11103</v>
      </c>
      <c r="AF1402" s="22" t="s">
        <v>11100</v>
      </c>
      <c r="AH1402" s="22" t="s">
        <v>11101</v>
      </c>
      <c r="AI1402" s="22" t="s">
        <v>11102</v>
      </c>
      <c r="AK1402" s="22">
        <v>4556</v>
      </c>
      <c r="AL1402" s="22" t="s">
        <v>7338</v>
      </c>
      <c r="AM1402" s="22">
        <v>1754765069</v>
      </c>
      <c r="AO1402" s="22" t="s">
        <v>11103</v>
      </c>
      <c r="AR1402" s="22" t="s">
        <v>11104</v>
      </c>
      <c r="AS1402" s="22" t="s">
        <v>11105</v>
      </c>
      <c r="AT1402" s="22" t="s">
        <v>11106</v>
      </c>
      <c r="AU1402" s="22" t="s">
        <v>11107</v>
      </c>
      <c r="AV1402" s="22" t="s">
        <v>7260</v>
      </c>
      <c r="AW1402" s="22">
        <v>2139</v>
      </c>
      <c r="AX1402" s="22" t="s">
        <v>7022</v>
      </c>
      <c r="AY1402" s="22">
        <v>16178633812</v>
      </c>
      <c r="AZ1402" s="22">
        <v>17815380476</v>
      </c>
      <c r="BA1402" s="22" t="s">
        <v>11108</v>
      </c>
      <c r="BD1402" s="128">
        <v>41877</v>
      </c>
      <c r="BE1402" s="128">
        <v>43338</v>
      </c>
      <c r="BF1402" s="22" t="s">
        <v>8216</v>
      </c>
      <c r="BI1402" s="22" t="s">
        <v>6997</v>
      </c>
      <c r="BJ1402" s="22" t="s">
        <v>6998</v>
      </c>
      <c r="BQ1402" s="22" t="s">
        <v>7197</v>
      </c>
      <c r="BR1402" s="22" t="s">
        <v>7000</v>
      </c>
    </row>
    <row r="1403" spans="1:74" x14ac:dyDescent="0.35">
      <c r="A1403" s="22" t="s">
        <v>4278</v>
      </c>
      <c r="B1403" s="136"/>
      <c r="C1403" s="22" t="s">
        <v>11109</v>
      </c>
      <c r="D1403" s="22" t="s">
        <v>4280</v>
      </c>
      <c r="F1403" s="134" t="s">
        <v>12858</v>
      </c>
      <c r="G1403" s="22" t="str">
        <f xml:space="preserve"> INDEX('MASTER--Enter Data'!$J$3:$J$1871, MATCH('parsed-whois-report-2018-02-09T'!A1403, 'MASTER--Enter Data'!$E$3:$E$1871, 0))</f>
        <v>National Australia Bank Limited</v>
      </c>
      <c r="H1403" s="22" t="str">
        <f xml:space="preserve"> INDEX('MASTER--Enter Data'!$N$3:$N$1871, MATCH('parsed-whois-report-2018-02-09T'!A1403, 'MASTER--Enter Data'!$E$3:$E$1871, 0))</f>
        <v>National Australia Bank Limited</v>
      </c>
      <c r="I1403" s="22" t="str">
        <f xml:space="preserve"> INDEX('MASTER--Enter Data'!$L$3:$L$1871, MATCH('parsed-whois-report-2018-02-09T'!A1403, 'MASTER--Enter Data'!$E$3:$E$1871, 0))</f>
        <v>Ayham Batarseh</v>
      </c>
      <c r="J1403" s="22" t="s">
        <v>11110</v>
      </c>
      <c r="K1403" s="22" t="s">
        <v>11111</v>
      </c>
      <c r="L1403" s="22" t="s">
        <v>9328</v>
      </c>
      <c r="M1403" s="22">
        <v>2148</v>
      </c>
      <c r="N1403" s="22" t="s">
        <v>7338</v>
      </c>
      <c r="O1403" s="22">
        <v>61390138464</v>
      </c>
      <c r="Q1403" s="22" t="s">
        <v>11112</v>
      </c>
      <c r="AF1403" s="22" t="s">
        <v>4280</v>
      </c>
      <c r="AH1403" s="22" t="s">
        <v>11110</v>
      </c>
      <c r="AI1403" s="22" t="s">
        <v>11111</v>
      </c>
      <c r="AJ1403" s="22" t="s">
        <v>9328</v>
      </c>
      <c r="AK1403" s="22">
        <v>2148</v>
      </c>
      <c r="AL1403" s="22" t="s">
        <v>7338</v>
      </c>
      <c r="AM1403" s="22">
        <v>61390138464</v>
      </c>
      <c r="AO1403" s="22" t="s">
        <v>11112</v>
      </c>
      <c r="AR1403" s="22" t="s">
        <v>4280</v>
      </c>
      <c r="AT1403" s="22" t="s">
        <v>11110</v>
      </c>
      <c r="AU1403" s="22" t="s">
        <v>11111</v>
      </c>
      <c r="AV1403" s="22" t="s">
        <v>9328</v>
      </c>
      <c r="AW1403" s="22">
        <v>2148</v>
      </c>
      <c r="AX1403" s="22" t="s">
        <v>7338</v>
      </c>
      <c r="AY1403" s="22">
        <v>61390138464</v>
      </c>
      <c r="BA1403" s="22" t="s">
        <v>11112</v>
      </c>
      <c r="BD1403" s="128">
        <v>42724</v>
      </c>
      <c r="BE1403" s="128">
        <v>43454</v>
      </c>
      <c r="BF1403" s="22" t="s">
        <v>11113</v>
      </c>
      <c r="BI1403" s="22" t="s">
        <v>6997</v>
      </c>
      <c r="BJ1403" s="22" t="s">
        <v>6998</v>
      </c>
      <c r="BQ1403" s="22" t="s">
        <v>11114</v>
      </c>
      <c r="BR1403" s="22" t="s">
        <v>7147</v>
      </c>
    </row>
    <row r="1404" spans="1:74" x14ac:dyDescent="0.35">
      <c r="A1404" s="22" t="s">
        <v>4775</v>
      </c>
      <c r="B1404" s="136"/>
      <c r="C1404" s="22" t="s">
        <v>11115</v>
      </c>
      <c r="D1404" s="22" t="s">
        <v>11100</v>
      </c>
      <c r="F1404" s="134" t="s">
        <v>12858</v>
      </c>
      <c r="G1404" s="22" t="str">
        <f xml:space="preserve"> INDEX('MASTER--Enter Data'!$J$3:$J$1871, MATCH('parsed-whois-report-2018-02-09T'!A1404, 'MASTER--Enter Data'!$E$3:$E$1871, 0))</f>
        <v>National Australia Bank Limited</v>
      </c>
      <c r="H1404" s="22" t="str">
        <f xml:space="preserve"> INDEX('MASTER--Enter Data'!$N$3:$N$1871, MATCH('parsed-whois-report-2018-02-09T'!A1404, 'MASTER--Enter Data'!$E$3:$E$1871, 0))</f>
        <v>N/A</v>
      </c>
      <c r="I1404" s="22" t="str">
        <f xml:space="preserve"> INDEX('MASTER--Enter Data'!$L$3:$L$1871, MATCH('parsed-whois-report-2018-02-09T'!A1404, 'MASTER--Enter Data'!$E$3:$E$1871, 0))</f>
        <v>Scott Mcvey; Hostmaster UDCOM / United Domains, Inc.</v>
      </c>
      <c r="J1404" s="22" t="s">
        <v>11101</v>
      </c>
      <c r="K1404" s="22" t="s">
        <v>11102</v>
      </c>
      <c r="M1404" s="22">
        <v>4556</v>
      </c>
      <c r="N1404" s="22" t="s">
        <v>7338</v>
      </c>
      <c r="O1404" s="22">
        <v>1754765069</v>
      </c>
      <c r="Q1404" s="22" t="s">
        <v>11103</v>
      </c>
      <c r="AF1404" s="22" t="s">
        <v>11100</v>
      </c>
      <c r="AH1404" s="22" t="s">
        <v>11101</v>
      </c>
      <c r="AI1404" s="22" t="s">
        <v>11102</v>
      </c>
      <c r="AK1404" s="22">
        <v>4556</v>
      </c>
      <c r="AL1404" s="22" t="s">
        <v>7338</v>
      </c>
      <c r="AM1404" s="22">
        <v>1754765069</v>
      </c>
      <c r="AO1404" s="22" t="s">
        <v>11103</v>
      </c>
      <c r="AR1404" s="22" t="s">
        <v>11104</v>
      </c>
      <c r="AS1404" s="22" t="s">
        <v>11105</v>
      </c>
      <c r="AT1404" s="22" t="s">
        <v>11106</v>
      </c>
      <c r="AU1404" s="22" t="s">
        <v>11107</v>
      </c>
      <c r="AV1404" s="22" t="s">
        <v>7260</v>
      </c>
      <c r="AW1404" s="22">
        <v>2139</v>
      </c>
      <c r="AX1404" s="22" t="s">
        <v>7022</v>
      </c>
      <c r="AY1404" s="22">
        <v>16178633812</v>
      </c>
      <c r="AZ1404" s="22">
        <v>17815380476</v>
      </c>
      <c r="BA1404" s="22" t="s">
        <v>11108</v>
      </c>
      <c r="BD1404" s="128">
        <v>41877</v>
      </c>
      <c r="BE1404" s="128">
        <v>43338</v>
      </c>
      <c r="BF1404" s="22" t="s">
        <v>8216</v>
      </c>
      <c r="BI1404" s="22" t="s">
        <v>6997</v>
      </c>
      <c r="BJ1404" s="22" t="s">
        <v>6998</v>
      </c>
      <c r="BQ1404" s="22" t="s">
        <v>7197</v>
      </c>
      <c r="BR1404" s="22" t="s">
        <v>7000</v>
      </c>
    </row>
    <row r="1405" spans="1:74" x14ac:dyDescent="0.35">
      <c r="A1405" s="22" t="s">
        <v>4776</v>
      </c>
      <c r="B1405" s="136"/>
      <c r="C1405" s="22" t="s">
        <v>11116</v>
      </c>
      <c r="D1405" s="22" t="s">
        <v>11100</v>
      </c>
      <c r="F1405" s="134" t="s">
        <v>12858</v>
      </c>
      <c r="G1405" s="22" t="str">
        <f xml:space="preserve"> INDEX('MASTER--Enter Data'!$J$3:$J$1871, MATCH('parsed-whois-report-2018-02-09T'!A1405, 'MASTER--Enter Data'!$E$3:$E$1871, 0))</f>
        <v>National Australia Bank Limited</v>
      </c>
      <c r="H1405" s="22" t="str">
        <f xml:space="preserve"> INDEX('MASTER--Enter Data'!$N$3:$N$1871, MATCH('parsed-whois-report-2018-02-09T'!A1405, 'MASTER--Enter Data'!$E$3:$E$1871, 0))</f>
        <v>N/A</v>
      </c>
      <c r="I1405" s="22" t="str">
        <f xml:space="preserve"> INDEX('MASTER--Enter Data'!$L$3:$L$1871, MATCH('parsed-whois-report-2018-02-09T'!A1405, 'MASTER--Enter Data'!$E$3:$E$1871, 0))</f>
        <v>Scott Mcvey; Hostmaster UDCOM / United Domains, Inc.</v>
      </c>
      <c r="J1405" s="22" t="s">
        <v>11101</v>
      </c>
      <c r="K1405" s="22" t="s">
        <v>11102</v>
      </c>
      <c r="M1405" s="22">
        <v>4556</v>
      </c>
      <c r="N1405" s="22" t="s">
        <v>7338</v>
      </c>
      <c r="O1405" s="22">
        <v>1754765069</v>
      </c>
      <c r="Q1405" s="22" t="s">
        <v>11103</v>
      </c>
      <c r="AF1405" s="22" t="s">
        <v>11100</v>
      </c>
      <c r="AH1405" s="22" t="s">
        <v>11101</v>
      </c>
      <c r="AI1405" s="22" t="s">
        <v>11102</v>
      </c>
      <c r="AK1405" s="22">
        <v>4556</v>
      </c>
      <c r="AL1405" s="22" t="s">
        <v>7338</v>
      </c>
      <c r="AM1405" s="22">
        <v>1754765069</v>
      </c>
      <c r="AO1405" s="22" t="s">
        <v>11103</v>
      </c>
      <c r="AR1405" s="22" t="s">
        <v>11104</v>
      </c>
      <c r="AS1405" s="22" t="s">
        <v>11105</v>
      </c>
      <c r="AT1405" s="22" t="s">
        <v>11106</v>
      </c>
      <c r="AU1405" s="22" t="s">
        <v>11107</v>
      </c>
      <c r="AV1405" s="22" t="s">
        <v>7260</v>
      </c>
      <c r="AW1405" s="22">
        <v>2139</v>
      </c>
      <c r="AX1405" s="22" t="s">
        <v>7022</v>
      </c>
      <c r="AY1405" s="22">
        <v>16178633812</v>
      </c>
      <c r="AZ1405" s="22">
        <v>17815380476</v>
      </c>
      <c r="BA1405" s="22" t="s">
        <v>11108</v>
      </c>
      <c r="BD1405" s="128">
        <v>41877</v>
      </c>
      <c r="BE1405" s="128">
        <v>43338</v>
      </c>
      <c r="BF1405" s="22" t="s">
        <v>8216</v>
      </c>
      <c r="BI1405" s="22" t="s">
        <v>6997</v>
      </c>
      <c r="BJ1405" s="22" t="s">
        <v>6998</v>
      </c>
      <c r="BQ1405" s="22" t="s">
        <v>7197</v>
      </c>
      <c r="BR1405" s="22" t="s">
        <v>7000</v>
      </c>
    </row>
    <row r="1406" spans="1:74" x14ac:dyDescent="0.35">
      <c r="A1406" s="22" t="s">
        <v>816</v>
      </c>
      <c r="B1406" s="136"/>
      <c r="C1406" s="22" t="s">
        <v>11117</v>
      </c>
      <c r="D1406" s="22" t="s">
        <v>11118</v>
      </c>
      <c r="E1406" s="22" t="s">
        <v>11119</v>
      </c>
      <c r="F1406" s="134" t="s">
        <v>26</v>
      </c>
      <c r="G1406" s="22" t="str">
        <f xml:space="preserve"> INDEX('MASTER--Enter Data'!$J$3:$J$1871, MATCH('parsed-whois-report-2018-02-09T'!A1406, 'MASTER--Enter Data'!$E$3:$E$1871, 0))</f>
        <v>Navistar International Corporation</v>
      </c>
      <c r="H1406" s="22" t="str">
        <f xml:space="preserve"> INDEX('MASTER--Enter Data'!$N$3:$N$1871, MATCH('parsed-whois-report-2018-02-09T'!A1406, 'MASTER--Enter Data'!$E$3:$E$1871, 0))</f>
        <v>Pattishall, McAuliffe, Newbury, Hilliard &amp; Geraldson LLP</v>
      </c>
      <c r="I1406" s="22" t="str">
        <f xml:space="preserve"> INDEX('MASTER--Enter Data'!$L$3:$L$1871, MATCH('parsed-whois-report-2018-02-09T'!A1406, 'MASTER--Enter Data'!$E$3:$E$1871, 0))</f>
        <v>JiangYuTao</v>
      </c>
      <c r="J1406" s="22" t="s">
        <v>11120</v>
      </c>
      <c r="K1406" s="22" t="s">
        <v>11121</v>
      </c>
      <c r="L1406" s="22" t="s">
        <v>8693</v>
      </c>
      <c r="M1406" s="22">
        <v>60532</v>
      </c>
      <c r="N1406" s="22" t="s">
        <v>7022</v>
      </c>
      <c r="O1406" s="22">
        <v>13313325000</v>
      </c>
      <c r="Q1406" s="22" t="s">
        <v>11122</v>
      </c>
      <c r="AF1406" s="22" t="s">
        <v>11118</v>
      </c>
      <c r="AG1406" s="22" t="s">
        <v>11119</v>
      </c>
      <c r="AH1406" s="22" t="s">
        <v>11120</v>
      </c>
      <c r="AI1406" s="22" t="s">
        <v>11121</v>
      </c>
      <c r="AJ1406" s="22" t="s">
        <v>8693</v>
      </c>
      <c r="AK1406" s="22">
        <v>60532</v>
      </c>
      <c r="AL1406" s="22" t="s">
        <v>7022</v>
      </c>
      <c r="AM1406" s="22">
        <v>13313325000</v>
      </c>
      <c r="AO1406" s="22" t="s">
        <v>11122</v>
      </c>
      <c r="AR1406" s="22" t="s">
        <v>11118</v>
      </c>
      <c r="AS1406" s="22" t="s">
        <v>11119</v>
      </c>
      <c r="AT1406" s="22" t="s">
        <v>11120</v>
      </c>
      <c r="AU1406" s="22" t="s">
        <v>11121</v>
      </c>
      <c r="AV1406" s="22" t="s">
        <v>8693</v>
      </c>
      <c r="AW1406" s="22">
        <v>60532</v>
      </c>
      <c r="AX1406" s="22" t="s">
        <v>7022</v>
      </c>
      <c r="AY1406" s="22">
        <v>13313325000</v>
      </c>
      <c r="BA1406" s="22" t="s">
        <v>11122</v>
      </c>
      <c r="BD1406" s="128">
        <v>42604</v>
      </c>
      <c r="BE1406" s="128">
        <v>43334</v>
      </c>
      <c r="BF1406" s="22" t="s">
        <v>7945</v>
      </c>
      <c r="BI1406" s="22" t="s">
        <v>11123</v>
      </c>
      <c r="BJ1406" s="22" t="s">
        <v>11124</v>
      </c>
      <c r="BQ1406" s="22" t="s">
        <v>10349</v>
      </c>
      <c r="BR1406" s="22" t="s">
        <v>7217</v>
      </c>
    </row>
    <row r="1407" spans="1:74" x14ac:dyDescent="0.35">
      <c r="A1407" s="22" t="s">
        <v>175</v>
      </c>
      <c r="B1407" s="136"/>
      <c r="C1407" s="22" t="s">
        <v>11125</v>
      </c>
      <c r="D1407" s="22" t="s">
        <v>2349</v>
      </c>
      <c r="E1407" s="22" t="s">
        <v>11126</v>
      </c>
      <c r="F1407" s="134" t="s">
        <v>12860</v>
      </c>
      <c r="G1407" s="22" t="str">
        <f xml:space="preserve"> INDEX('MASTER--Enter Data'!$J$3:$J$1871, MATCH('parsed-whois-report-2018-02-09T'!A1407, 'MASTER--Enter Data'!$E$3:$E$1871, 0))</f>
        <v>Netflix, Inc.</v>
      </c>
      <c r="H1407" s="22" t="str">
        <f xml:space="preserve"> INDEX('MASTER--Enter Data'!$N$3:$N$1871, MATCH('parsed-whois-report-2018-02-09T'!A1407, 'MASTER--Enter Data'!$E$3:$E$1871, 0))</f>
        <v>Holland &amp; Hart LLP Darin L. Brown</v>
      </c>
      <c r="I1407" s="22" t="str">
        <f xml:space="preserve"> INDEX('MASTER--Enter Data'!$L$3:$L$1871, MATCH('parsed-whois-report-2018-02-09T'!A1407, 'MASTER--Enter Data'!$E$3:$E$1871, 0))</f>
        <v>Hka c/o Privacy</v>
      </c>
      <c r="J1407" s="22" t="s">
        <v>11127</v>
      </c>
      <c r="K1407" s="22" t="s">
        <v>11128</v>
      </c>
      <c r="L1407" s="22" t="s">
        <v>7021</v>
      </c>
      <c r="M1407" s="22">
        <v>95032</v>
      </c>
      <c r="N1407" s="22" t="s">
        <v>7022</v>
      </c>
      <c r="O1407" s="22">
        <v>14085403700</v>
      </c>
      <c r="P1407" s="22">
        <v>14085403737</v>
      </c>
      <c r="Q1407" s="22" t="s">
        <v>11129</v>
      </c>
      <c r="AC1407" s="22" t="s">
        <v>11129</v>
      </c>
      <c r="AF1407" s="22" t="s">
        <v>2349</v>
      </c>
      <c r="AG1407" s="22" t="s">
        <v>11126</v>
      </c>
      <c r="AH1407" s="22" t="s">
        <v>11127</v>
      </c>
      <c r="AI1407" s="22" t="s">
        <v>11128</v>
      </c>
      <c r="AJ1407" s="22" t="s">
        <v>7021</v>
      </c>
      <c r="AK1407" s="22">
        <v>95032</v>
      </c>
      <c r="AL1407" s="22" t="s">
        <v>7022</v>
      </c>
      <c r="AM1407" s="22">
        <v>14085403700</v>
      </c>
      <c r="AN1407" s="22">
        <v>14085403737</v>
      </c>
      <c r="AO1407" s="22" t="s">
        <v>11129</v>
      </c>
      <c r="AR1407" s="22" t="s">
        <v>2349</v>
      </c>
      <c r="AS1407" s="22" t="s">
        <v>11126</v>
      </c>
      <c r="AT1407" s="22" t="s">
        <v>11127</v>
      </c>
      <c r="AU1407" s="22" t="s">
        <v>11128</v>
      </c>
      <c r="AV1407" s="22" t="s">
        <v>7021</v>
      </c>
      <c r="AW1407" s="22">
        <v>95032</v>
      </c>
      <c r="AX1407" s="22" t="s">
        <v>7022</v>
      </c>
      <c r="AY1407" s="22">
        <v>14085403700</v>
      </c>
      <c r="AZ1407" s="22">
        <v>14085403737</v>
      </c>
      <c r="BA1407" s="22" t="s">
        <v>11129</v>
      </c>
      <c r="BD1407" s="128">
        <v>42185</v>
      </c>
      <c r="BE1407" s="128">
        <v>43645</v>
      </c>
      <c r="BF1407" s="22" t="s">
        <v>7180</v>
      </c>
      <c r="BI1407" s="22" t="s">
        <v>11130</v>
      </c>
      <c r="BJ1407" s="22" t="s">
        <v>11131</v>
      </c>
      <c r="BK1407" s="22" t="s">
        <v>11132</v>
      </c>
      <c r="BL1407" s="22" t="s">
        <v>11133</v>
      </c>
      <c r="BQ1407" s="22" t="s">
        <v>11088</v>
      </c>
      <c r="BR1407" s="22" t="s">
        <v>7048</v>
      </c>
    </row>
    <row r="1408" spans="1:74" x14ac:dyDescent="0.35">
      <c r="A1408" s="22" t="s">
        <v>178</v>
      </c>
      <c r="B1408" s="136"/>
      <c r="C1408" s="22" t="s">
        <v>11134</v>
      </c>
      <c r="D1408" s="22" t="s">
        <v>2349</v>
      </c>
      <c r="E1408" s="22" t="s">
        <v>11126</v>
      </c>
      <c r="F1408" s="134" t="s">
        <v>26</v>
      </c>
      <c r="G1408" s="22" t="str">
        <f xml:space="preserve"> INDEX('MASTER--Enter Data'!$J$3:$J$1871, MATCH('parsed-whois-report-2018-02-09T'!A1408, 'MASTER--Enter Data'!$E$3:$E$1871, 0))</f>
        <v>N/A</v>
      </c>
      <c r="H1408" s="22" t="str">
        <f xml:space="preserve"> INDEX('MASTER--Enter Data'!$N$3:$N$1871, MATCH('parsed-whois-report-2018-02-09T'!A1408, 'MASTER--Enter Data'!$E$3:$E$1871, 0))</f>
        <v>N/A</v>
      </c>
      <c r="I1408" s="22" t="str">
        <f xml:space="preserve"> INDEX('MASTER--Enter Data'!$L$3:$L$1871, MATCH('parsed-whois-report-2018-02-09T'!A1408, 'MASTER--Enter Data'!$E$3:$E$1871, 0))</f>
        <v>N/A</v>
      </c>
      <c r="J1408" s="22" t="s">
        <v>11127</v>
      </c>
      <c r="K1408" s="22" t="s">
        <v>11128</v>
      </c>
      <c r="L1408" s="22" t="s">
        <v>7021</v>
      </c>
      <c r="M1408" s="22">
        <v>95032</v>
      </c>
      <c r="N1408" s="22" t="s">
        <v>7022</v>
      </c>
      <c r="O1408" s="22">
        <v>14085403700</v>
      </c>
      <c r="P1408" s="22">
        <v>14085403737</v>
      </c>
      <c r="Q1408" s="22" t="s">
        <v>11129</v>
      </c>
      <c r="AC1408" s="22" t="s">
        <v>11129</v>
      </c>
      <c r="AF1408" s="22" t="s">
        <v>2349</v>
      </c>
      <c r="AG1408" s="22" t="s">
        <v>11126</v>
      </c>
      <c r="AH1408" s="22" t="s">
        <v>11127</v>
      </c>
      <c r="AI1408" s="22" t="s">
        <v>11128</v>
      </c>
      <c r="AJ1408" s="22" t="s">
        <v>7021</v>
      </c>
      <c r="AK1408" s="22">
        <v>95032</v>
      </c>
      <c r="AL1408" s="22" t="s">
        <v>7022</v>
      </c>
      <c r="AM1408" s="22">
        <v>14085403700</v>
      </c>
      <c r="AN1408" s="22">
        <v>14085403737</v>
      </c>
      <c r="AO1408" s="22" t="s">
        <v>11129</v>
      </c>
      <c r="AR1408" s="22" t="s">
        <v>2349</v>
      </c>
      <c r="AS1408" s="22" t="s">
        <v>11126</v>
      </c>
      <c r="AT1408" s="22" t="s">
        <v>11127</v>
      </c>
      <c r="AU1408" s="22" t="s">
        <v>11128</v>
      </c>
      <c r="AV1408" s="22" t="s">
        <v>7021</v>
      </c>
      <c r="AW1408" s="22">
        <v>95032</v>
      </c>
      <c r="AX1408" s="22" t="s">
        <v>7022</v>
      </c>
      <c r="AY1408" s="22">
        <v>14085403700</v>
      </c>
      <c r="AZ1408" s="22">
        <v>14085403737</v>
      </c>
      <c r="BA1408" s="22" t="s">
        <v>11129</v>
      </c>
      <c r="BD1408" s="128">
        <v>42320</v>
      </c>
      <c r="BE1408" s="128">
        <v>43780</v>
      </c>
      <c r="BF1408" s="22" t="s">
        <v>7180</v>
      </c>
      <c r="BI1408" s="22" t="s">
        <v>11130</v>
      </c>
      <c r="BJ1408" s="22" t="s">
        <v>11131</v>
      </c>
      <c r="BK1408" s="22" t="s">
        <v>11132</v>
      </c>
      <c r="BL1408" s="22" t="s">
        <v>11133</v>
      </c>
      <c r="BR1408" s="22" t="s">
        <v>7090</v>
      </c>
    </row>
    <row r="1409" spans="1:75" x14ac:dyDescent="0.35">
      <c r="A1409" s="22" t="s">
        <v>213</v>
      </c>
      <c r="B1409" s="136"/>
      <c r="C1409" s="22" t="s">
        <v>11135</v>
      </c>
      <c r="D1409" s="22" t="s">
        <v>2349</v>
      </c>
      <c r="E1409" s="22" t="s">
        <v>11126</v>
      </c>
      <c r="F1409" s="134" t="s">
        <v>26</v>
      </c>
      <c r="G1409" s="22" t="str">
        <f xml:space="preserve"> INDEX('MASTER--Enter Data'!$J$3:$J$1871, MATCH('parsed-whois-report-2018-02-09T'!A1409, 'MASTER--Enter Data'!$E$3:$E$1871, 0))</f>
        <v>N/A</v>
      </c>
      <c r="H1409" s="22" t="str">
        <f xml:space="preserve"> INDEX('MASTER--Enter Data'!$N$3:$N$1871, MATCH('parsed-whois-report-2018-02-09T'!A1409, 'MASTER--Enter Data'!$E$3:$E$1871, 0))</f>
        <v>N/A</v>
      </c>
      <c r="I1409" s="22" t="str">
        <f xml:space="preserve"> INDEX('MASTER--Enter Data'!$L$3:$L$1871, MATCH('parsed-whois-report-2018-02-09T'!A1409, 'MASTER--Enter Data'!$E$3:$E$1871, 0))</f>
        <v>N/A</v>
      </c>
      <c r="J1409" s="22" t="s">
        <v>11127</v>
      </c>
      <c r="K1409" s="22" t="s">
        <v>11128</v>
      </c>
      <c r="L1409" s="22" t="s">
        <v>7021</v>
      </c>
      <c r="M1409" s="22">
        <v>95032</v>
      </c>
      <c r="N1409" s="22" t="s">
        <v>7022</v>
      </c>
      <c r="O1409" s="22">
        <v>14085403700</v>
      </c>
      <c r="P1409" s="22">
        <v>14085403737</v>
      </c>
      <c r="Q1409" s="22" t="s">
        <v>11129</v>
      </c>
      <c r="AC1409" s="22" t="s">
        <v>11129</v>
      </c>
      <c r="AF1409" s="22" t="s">
        <v>2349</v>
      </c>
      <c r="AG1409" s="22" t="s">
        <v>11126</v>
      </c>
      <c r="AH1409" s="22" t="s">
        <v>11127</v>
      </c>
      <c r="AI1409" s="22" t="s">
        <v>11128</v>
      </c>
      <c r="AJ1409" s="22" t="s">
        <v>7021</v>
      </c>
      <c r="AK1409" s="22">
        <v>95032</v>
      </c>
      <c r="AL1409" s="22" t="s">
        <v>7022</v>
      </c>
      <c r="AM1409" s="22">
        <v>14085403700</v>
      </c>
      <c r="AN1409" s="22">
        <v>14085403737</v>
      </c>
      <c r="AO1409" s="22" t="s">
        <v>11129</v>
      </c>
      <c r="AR1409" s="22" t="s">
        <v>2349</v>
      </c>
      <c r="AS1409" s="22" t="s">
        <v>11126</v>
      </c>
      <c r="AT1409" s="22" t="s">
        <v>11127</v>
      </c>
      <c r="AU1409" s="22" t="s">
        <v>11128</v>
      </c>
      <c r="AV1409" s="22" t="s">
        <v>7021</v>
      </c>
      <c r="AW1409" s="22">
        <v>95032</v>
      </c>
      <c r="AX1409" s="22" t="s">
        <v>7022</v>
      </c>
      <c r="AY1409" s="22">
        <v>14085403700</v>
      </c>
      <c r="AZ1409" s="22">
        <v>14085403737</v>
      </c>
      <c r="BA1409" s="22" t="s">
        <v>11129</v>
      </c>
      <c r="BD1409" s="128">
        <v>41767</v>
      </c>
      <c r="BE1409" s="128">
        <v>43592</v>
      </c>
      <c r="BF1409" s="22" t="s">
        <v>7180</v>
      </c>
      <c r="BI1409" s="22" t="s">
        <v>11130</v>
      </c>
      <c r="BJ1409" s="22" t="s">
        <v>11131</v>
      </c>
      <c r="BK1409" s="22" t="s">
        <v>11132</v>
      </c>
      <c r="BL1409" s="22" t="s">
        <v>11133</v>
      </c>
      <c r="BQ1409" s="22" t="s">
        <v>11088</v>
      </c>
      <c r="BR1409" s="22" t="s">
        <v>7048</v>
      </c>
    </row>
    <row r="1410" spans="1:75" x14ac:dyDescent="0.35">
      <c r="A1410" s="22" t="s">
        <v>944</v>
      </c>
      <c r="B1410" s="136"/>
      <c r="C1410" s="22" t="s">
        <v>11136</v>
      </c>
      <c r="D1410" s="22" t="s">
        <v>1786</v>
      </c>
      <c r="F1410" s="134" t="s">
        <v>12858</v>
      </c>
      <c r="G1410" s="22" t="str">
        <f xml:space="preserve"> INDEX('MASTER--Enter Data'!$J$3:$J$1871, MATCH('parsed-whois-report-2018-02-09T'!A1410, 'MASTER--Enter Data'!$E$3:$E$1871, 0))</f>
        <v>Netflix, Inc.</v>
      </c>
      <c r="H1410" s="22" t="str">
        <f xml:space="preserve"> INDEX('MASTER--Enter Data'!$N$3:$N$1871, MATCH('parsed-whois-report-2018-02-09T'!A1410, 'MASTER--Enter Data'!$E$3:$E$1871, 0))</f>
        <v>Holland &amp; Hart LLP</v>
      </c>
      <c r="I1410" s="22" t="str">
        <f xml:space="preserve"> INDEX('MASTER--Enter Data'!$L$3:$L$1871, MATCH('parsed-whois-report-2018-02-09T'!A1410, 'MASTER--Enter Data'!$E$3:$E$1871, 0))</f>
        <v>Masterclass Media</v>
      </c>
      <c r="J1410" s="22" t="s">
        <v>11137</v>
      </c>
      <c r="K1410" s="22" t="s">
        <v>11138</v>
      </c>
      <c r="L1410" s="22" t="s">
        <v>8081</v>
      </c>
      <c r="M1410" s="22" t="s">
        <v>11139</v>
      </c>
      <c r="N1410" s="22" t="s">
        <v>7406</v>
      </c>
      <c r="O1410" s="22">
        <v>12505555555</v>
      </c>
      <c r="Q1410" s="22" t="s">
        <v>11140</v>
      </c>
      <c r="AF1410" s="22" t="s">
        <v>1786</v>
      </c>
      <c r="AH1410" s="22" t="s">
        <v>11137</v>
      </c>
      <c r="AI1410" s="22" t="s">
        <v>11138</v>
      </c>
      <c r="AJ1410" s="22" t="s">
        <v>8081</v>
      </c>
      <c r="AK1410" s="22" t="s">
        <v>11139</v>
      </c>
      <c r="AL1410" s="22" t="s">
        <v>7406</v>
      </c>
      <c r="AM1410" s="22">
        <v>12505555555</v>
      </c>
      <c r="AO1410" s="22" t="s">
        <v>11140</v>
      </c>
      <c r="AR1410" s="22" t="s">
        <v>1786</v>
      </c>
      <c r="AT1410" s="22" t="s">
        <v>11137</v>
      </c>
      <c r="AU1410" s="22" t="s">
        <v>11138</v>
      </c>
      <c r="AV1410" s="22" t="s">
        <v>8081</v>
      </c>
      <c r="AW1410" s="22" t="s">
        <v>11139</v>
      </c>
      <c r="AX1410" s="22" t="s">
        <v>7406</v>
      </c>
      <c r="AY1410" s="22">
        <v>12505555555</v>
      </c>
      <c r="BA1410" s="22" t="s">
        <v>11140</v>
      </c>
      <c r="BD1410" s="128">
        <v>42200</v>
      </c>
      <c r="BE1410" s="128">
        <v>43296</v>
      </c>
      <c r="BF1410" s="22" t="s">
        <v>7231</v>
      </c>
      <c r="BI1410" s="22" t="s">
        <v>11141</v>
      </c>
      <c r="BJ1410" s="22" t="s">
        <v>11142</v>
      </c>
      <c r="BQ1410" s="22" t="s">
        <v>9804</v>
      </c>
      <c r="BR1410" s="22" t="s">
        <v>7048</v>
      </c>
    </row>
    <row r="1411" spans="1:75" x14ac:dyDescent="0.35">
      <c r="A1411" s="22" t="s">
        <v>3346</v>
      </c>
      <c r="B1411" s="136"/>
      <c r="C1411" s="22" t="s">
        <v>11143</v>
      </c>
      <c r="D1411" s="22" t="s">
        <v>11144</v>
      </c>
      <c r="E1411" s="22" t="s">
        <v>11145</v>
      </c>
      <c r="F1411" s="134" t="s">
        <v>12858</v>
      </c>
      <c r="G1411" s="22" t="str">
        <f xml:space="preserve"> INDEX('MASTER--Enter Data'!$J$3:$J$1871, MATCH('parsed-whois-report-2018-02-09T'!A1411, 'MASTER--Enter Data'!$E$3:$E$1871, 0))</f>
        <v>Netflix, Inc.</v>
      </c>
      <c r="H1411" s="22" t="str">
        <f xml:space="preserve"> INDEX('MASTER--Enter Data'!$N$3:$N$1871, MATCH('parsed-whois-report-2018-02-09T'!A1411, 'MASTER--Enter Data'!$E$3:$E$1871, 0))</f>
        <v>Holland &amp; Hart LLP Darin L. Brown</v>
      </c>
      <c r="I1411" s="22" t="str">
        <f xml:space="preserve"> INDEX('MASTER--Enter Data'!$L$3:$L$1871, MATCH('parsed-whois-report-2018-02-09T'!A1411, 'MASTER--Enter Data'!$E$3:$E$1871, 0))</f>
        <v>Benedita Antonia / PivetesGames</v>
      </c>
      <c r="J1411" s="22" t="s">
        <v>11146</v>
      </c>
      <c r="K1411" s="22" t="s">
        <v>11147</v>
      </c>
      <c r="M1411" s="22">
        <v>6680750</v>
      </c>
      <c r="N1411" s="22" t="s">
        <v>11148</v>
      </c>
      <c r="O1411" s="22">
        <v>551141444152</v>
      </c>
      <c r="Q1411" s="22" t="s">
        <v>11149</v>
      </c>
      <c r="AF1411" s="22" t="s">
        <v>11144</v>
      </c>
      <c r="AG1411" s="22" t="s">
        <v>11145</v>
      </c>
      <c r="AH1411" s="22" t="s">
        <v>11146</v>
      </c>
      <c r="AI1411" s="22" t="s">
        <v>11147</v>
      </c>
      <c r="AK1411" s="22">
        <v>6680750</v>
      </c>
      <c r="AL1411" s="22" t="s">
        <v>11148</v>
      </c>
      <c r="AM1411" s="22">
        <v>551141444152</v>
      </c>
      <c r="AO1411" s="22" t="s">
        <v>11150</v>
      </c>
      <c r="AR1411" s="22" t="s">
        <v>11144</v>
      </c>
      <c r="AS1411" s="22" t="s">
        <v>11145</v>
      </c>
      <c r="AT1411" s="22" t="s">
        <v>11146</v>
      </c>
      <c r="AU1411" s="22" t="s">
        <v>11147</v>
      </c>
      <c r="AW1411" s="22">
        <v>6680750</v>
      </c>
      <c r="AX1411" s="22" t="s">
        <v>11148</v>
      </c>
      <c r="AY1411" s="22">
        <v>551141444152</v>
      </c>
      <c r="BA1411" s="22" t="s">
        <v>11149</v>
      </c>
      <c r="BD1411" s="128">
        <v>42509</v>
      </c>
      <c r="BE1411" s="128">
        <v>43239</v>
      </c>
      <c r="BF1411" s="22" t="s">
        <v>7139</v>
      </c>
      <c r="BI1411" s="22" t="s">
        <v>6997</v>
      </c>
      <c r="BJ1411" s="22" t="s">
        <v>6998</v>
      </c>
      <c r="BQ1411" s="22" t="s">
        <v>8722</v>
      </c>
      <c r="BR1411" s="22" t="s">
        <v>7090</v>
      </c>
    </row>
    <row r="1412" spans="1:75" x14ac:dyDescent="0.35">
      <c r="A1412" s="22" t="s">
        <v>934</v>
      </c>
      <c r="B1412" s="136"/>
      <c r="C1412" s="22" t="s">
        <v>11151</v>
      </c>
      <c r="D1412" s="22" t="s">
        <v>4693</v>
      </c>
      <c r="E1412" s="22" t="s">
        <v>4693</v>
      </c>
      <c r="F1412" s="134" t="s">
        <v>12859</v>
      </c>
      <c r="G1412" s="22" t="str">
        <f xml:space="preserve"> INDEX('MASTER--Enter Data'!$J$3:$J$1871, MATCH('parsed-whois-report-2018-02-09T'!A1412, 'MASTER--Enter Data'!$E$3:$E$1871, 0))</f>
        <v>Netflix, Inc.</v>
      </c>
      <c r="H1412" s="22" t="str">
        <f xml:space="preserve"> INDEX('MASTER--Enter Data'!$N$3:$N$1871, MATCH('parsed-whois-report-2018-02-09T'!A1412, 'MASTER--Enter Data'!$E$3:$E$1871, 0))</f>
        <v>Holland &amp; Hart LLP</v>
      </c>
      <c r="I1412" s="22" t="str">
        <f xml:space="preserve"> INDEX('MASTER--Enter Data'!$L$3:$L$1871, MATCH('parsed-whois-report-2018-02-09T'!A1412, 'MASTER--Enter Data'!$E$3:$E$1871, 0))</f>
        <v>Jan Rassman</v>
      </c>
      <c r="J1412" s="22" t="s">
        <v>7050</v>
      </c>
      <c r="K1412" s="22" t="s">
        <v>7051</v>
      </c>
      <c r="L1412" s="22" t="s">
        <v>7052</v>
      </c>
      <c r="M1412" s="22">
        <v>311121</v>
      </c>
      <c r="N1412" s="22" t="s">
        <v>5099</v>
      </c>
      <c r="O1412" s="22">
        <v>8657185022088</v>
      </c>
      <c r="P1412" s="22">
        <v>8657186562951</v>
      </c>
      <c r="Q1412" s="22" t="s">
        <v>7053</v>
      </c>
      <c r="T1412" s="22" t="s">
        <v>4693</v>
      </c>
      <c r="U1412" s="22" t="s">
        <v>4693</v>
      </c>
      <c r="V1412" s="22" t="s">
        <v>7050</v>
      </c>
      <c r="W1412" s="22" t="s">
        <v>7051</v>
      </c>
      <c r="X1412" s="22" t="s">
        <v>7052</v>
      </c>
      <c r="Y1412" s="22">
        <v>311121</v>
      </c>
      <c r="Z1412" s="22" t="s">
        <v>5099</v>
      </c>
      <c r="AA1412" s="22">
        <v>8657185022088</v>
      </c>
      <c r="AB1412" s="22">
        <v>8657186562951</v>
      </c>
      <c r="AC1412" s="22" t="s">
        <v>7053</v>
      </c>
      <c r="AF1412" s="22" t="s">
        <v>4595</v>
      </c>
      <c r="AH1412" s="22" t="s">
        <v>7050</v>
      </c>
      <c r="AI1412" s="22" t="s">
        <v>7051</v>
      </c>
      <c r="AJ1412" s="22" t="s">
        <v>7052</v>
      </c>
      <c r="AK1412" s="22">
        <v>311121</v>
      </c>
      <c r="AL1412" s="22" t="s">
        <v>5099</v>
      </c>
      <c r="AM1412" s="22">
        <v>8657185022088</v>
      </c>
      <c r="AN1412" s="22">
        <v>8657186562951</v>
      </c>
      <c r="AO1412" s="22" t="s">
        <v>8415</v>
      </c>
      <c r="AR1412" s="22" t="s">
        <v>4693</v>
      </c>
      <c r="AS1412" s="22" t="s">
        <v>4693</v>
      </c>
      <c r="AT1412" s="22" t="s">
        <v>7050</v>
      </c>
      <c r="AU1412" s="22" t="s">
        <v>7051</v>
      </c>
      <c r="AV1412" s="22" t="s">
        <v>7052</v>
      </c>
      <c r="AW1412" s="22">
        <v>311121</v>
      </c>
      <c r="AX1412" s="22" t="s">
        <v>5099</v>
      </c>
      <c r="AY1412" s="22">
        <v>8657185022088</v>
      </c>
      <c r="AZ1412" s="22">
        <v>8657186562951</v>
      </c>
      <c r="BA1412" s="22" t="s">
        <v>7053</v>
      </c>
      <c r="BD1412" s="128">
        <v>42696</v>
      </c>
      <c r="BE1412" s="128">
        <v>43426</v>
      </c>
      <c r="BF1412" s="22" t="s">
        <v>8375</v>
      </c>
      <c r="BI1412" s="22" t="s">
        <v>7360</v>
      </c>
      <c r="BJ1412" s="22" t="s">
        <v>7361</v>
      </c>
      <c r="BQ1412" s="22" t="s">
        <v>7089</v>
      </c>
      <c r="BR1412" s="22" t="s">
        <v>7016</v>
      </c>
    </row>
    <row r="1413" spans="1:75" x14ac:dyDescent="0.35">
      <c r="A1413" s="22" t="s">
        <v>941</v>
      </c>
      <c r="B1413" s="136"/>
      <c r="C1413" s="22" t="s">
        <v>11152</v>
      </c>
      <c r="D1413" s="22" t="s">
        <v>11153</v>
      </c>
      <c r="E1413" s="22" t="s">
        <v>11154</v>
      </c>
      <c r="F1413" s="134" t="s">
        <v>12858</v>
      </c>
      <c r="G1413" s="22" t="str">
        <f xml:space="preserve"> INDEX('MASTER--Enter Data'!$J$3:$J$1871, MATCH('parsed-whois-report-2018-02-09T'!A1413, 'MASTER--Enter Data'!$E$3:$E$1871, 0))</f>
        <v>Netflix, Inc.</v>
      </c>
      <c r="H1413" s="22" t="str">
        <f xml:space="preserve"> INDEX('MASTER--Enter Data'!$N$3:$N$1871, MATCH('parsed-whois-report-2018-02-09T'!A1413, 'MASTER--Enter Data'!$E$3:$E$1871, 0))</f>
        <v>Holland &amp; Hart LLP</v>
      </c>
      <c r="I1413" s="22" t="str">
        <f xml:space="preserve"> INDEX('MASTER--Enter Data'!$L$3:$L$1871, MATCH('parsed-whois-report-2018-02-09T'!A1413, 'MASTER--Enter Data'!$E$3:$E$1871, 0))</f>
        <v>ENAME.GURU INC.</v>
      </c>
      <c r="J1413" s="22" t="s">
        <v>11155</v>
      </c>
      <c r="K1413" s="22" t="s">
        <v>11156</v>
      </c>
      <c r="L1413" s="22" t="s">
        <v>7073</v>
      </c>
      <c r="M1413" s="22">
        <v>34471</v>
      </c>
      <c r="N1413" s="22" t="s">
        <v>7022</v>
      </c>
      <c r="O1413" s="22">
        <v>18007953560</v>
      </c>
      <c r="Q1413" s="22" t="s">
        <v>11157</v>
      </c>
      <c r="AF1413" s="22" t="s">
        <v>11153</v>
      </c>
      <c r="AG1413" s="22" t="s">
        <v>11154</v>
      </c>
      <c r="AH1413" s="22" t="s">
        <v>11158</v>
      </c>
      <c r="AI1413" s="22" t="s">
        <v>11156</v>
      </c>
      <c r="AK1413" s="22">
        <v>34471</v>
      </c>
      <c r="AL1413" s="22" t="s">
        <v>7022</v>
      </c>
      <c r="AM1413" s="22">
        <v>18007953560</v>
      </c>
      <c r="AO1413" s="22" t="s">
        <v>11157</v>
      </c>
      <c r="AR1413" s="22" t="s">
        <v>11153</v>
      </c>
      <c r="AS1413" s="22" t="s">
        <v>11154</v>
      </c>
      <c r="AT1413" s="22" t="s">
        <v>11155</v>
      </c>
      <c r="AU1413" s="22" t="s">
        <v>11156</v>
      </c>
      <c r="AV1413" s="22" t="s">
        <v>7073</v>
      </c>
      <c r="AW1413" s="22">
        <v>34471</v>
      </c>
      <c r="AX1413" s="22" t="s">
        <v>7022</v>
      </c>
      <c r="AY1413" s="22">
        <v>18007953560</v>
      </c>
      <c r="BA1413" s="22" t="s">
        <v>11157</v>
      </c>
      <c r="BD1413" s="128">
        <v>41794</v>
      </c>
      <c r="BE1413" s="128">
        <v>43255</v>
      </c>
      <c r="BF1413" s="22" t="s">
        <v>11159</v>
      </c>
      <c r="BI1413" s="22" t="s">
        <v>6997</v>
      </c>
      <c r="BJ1413" s="22" t="s">
        <v>6998</v>
      </c>
      <c r="BQ1413" s="22" t="s">
        <v>11160</v>
      </c>
      <c r="BR1413" s="22" t="s">
        <v>7048</v>
      </c>
    </row>
    <row r="1414" spans="1:75" x14ac:dyDescent="0.35">
      <c r="A1414" s="22" t="s">
        <v>498</v>
      </c>
      <c r="B1414" s="136"/>
      <c r="C1414" s="22" t="s">
        <v>11161</v>
      </c>
      <c r="D1414" s="22" t="s">
        <v>11162</v>
      </c>
      <c r="E1414" s="22" t="s">
        <v>11162</v>
      </c>
      <c r="F1414" s="134" t="s">
        <v>10255</v>
      </c>
      <c r="G1414" s="22" t="str">
        <f xml:space="preserve"> INDEX('MASTER--Enter Data'!$J$3:$J$1871, MATCH('parsed-whois-report-2018-02-09T'!A1414, 'MASTER--Enter Data'!$E$3:$E$1871, 0))</f>
        <v>Netflix, Inc.</v>
      </c>
      <c r="H1414" s="22" t="str">
        <f xml:space="preserve"> INDEX('MASTER--Enter Data'!$N$3:$N$1871, MATCH('parsed-whois-report-2018-02-09T'!A1414, 'MASTER--Enter Data'!$E$3:$E$1871, 0))</f>
        <v>Holland &amp; Hart LLP</v>
      </c>
      <c r="I1414" s="22" t="str">
        <f xml:space="preserve"> INDEX('MASTER--Enter Data'!$L$3:$L$1871, MATCH('parsed-whois-report-2018-02-09T'!A1414, 'MASTER--Enter Data'!$E$3:$E$1871, 0))</f>
        <v>Aidan Power</v>
      </c>
      <c r="J1414" s="22" t="s">
        <v>7402</v>
      </c>
      <c r="K1414" s="22" t="s">
        <v>7403</v>
      </c>
      <c r="L1414" s="22" t="s">
        <v>7404</v>
      </c>
      <c r="M1414" s="22" t="s">
        <v>7405</v>
      </c>
      <c r="N1414" s="22" t="s">
        <v>7406</v>
      </c>
      <c r="O1414" s="22">
        <v>14165385487</v>
      </c>
      <c r="Q1414" s="22" t="s">
        <v>11163</v>
      </c>
      <c r="AF1414" s="22" t="s">
        <v>11162</v>
      </c>
      <c r="AG1414" s="22" t="s">
        <v>11162</v>
      </c>
      <c r="AH1414" s="22" t="s">
        <v>7402</v>
      </c>
      <c r="AI1414" s="22" t="s">
        <v>7403</v>
      </c>
      <c r="AJ1414" s="22" t="s">
        <v>7404</v>
      </c>
      <c r="AK1414" s="22" t="s">
        <v>7405</v>
      </c>
      <c r="AL1414" s="22" t="s">
        <v>7406</v>
      </c>
      <c r="AM1414" s="22">
        <v>14165385487</v>
      </c>
      <c r="AO1414" s="22" t="s">
        <v>11163</v>
      </c>
      <c r="AR1414" s="22" t="s">
        <v>11162</v>
      </c>
      <c r="AS1414" s="22" t="s">
        <v>11162</v>
      </c>
      <c r="AT1414" s="22" t="s">
        <v>7402</v>
      </c>
      <c r="AU1414" s="22" t="s">
        <v>7403</v>
      </c>
      <c r="AV1414" s="22" t="s">
        <v>7404</v>
      </c>
      <c r="AW1414" s="22" t="s">
        <v>7405</v>
      </c>
      <c r="AX1414" s="22" t="s">
        <v>7406</v>
      </c>
      <c r="AY1414" s="22">
        <v>14165385487</v>
      </c>
      <c r="BA1414" s="22" t="s">
        <v>11163</v>
      </c>
      <c r="BD1414" s="128">
        <v>42535</v>
      </c>
      <c r="BE1414" s="128">
        <v>43265</v>
      </c>
      <c r="BF1414" s="22" t="s">
        <v>10716</v>
      </c>
      <c r="BI1414" s="22" t="s">
        <v>11164</v>
      </c>
      <c r="BJ1414" s="22" t="s">
        <v>11165</v>
      </c>
      <c r="BK1414" s="22" t="s">
        <v>11166</v>
      </c>
      <c r="BL1414" s="22" t="s">
        <v>11167</v>
      </c>
      <c r="BQ1414" s="22" t="s">
        <v>11168</v>
      </c>
      <c r="BR1414" s="22" t="s">
        <v>7210</v>
      </c>
    </row>
    <row r="1415" spans="1:75" x14ac:dyDescent="0.35">
      <c r="A1415" s="22" t="s">
        <v>787</v>
      </c>
      <c r="B1415" s="136"/>
      <c r="C1415" s="22" t="s">
        <v>11169</v>
      </c>
      <c r="D1415" s="22" t="s">
        <v>2349</v>
      </c>
      <c r="E1415" s="22" t="s">
        <v>11126</v>
      </c>
      <c r="F1415" s="134" t="s">
        <v>12860</v>
      </c>
      <c r="G1415" s="22" t="str">
        <f xml:space="preserve"> INDEX('MASTER--Enter Data'!$J$3:$J$1871, MATCH('parsed-whois-report-2018-02-09T'!A1415, 'MASTER--Enter Data'!$E$3:$E$1871, 0))</f>
        <v>Netflix, Inc.</v>
      </c>
      <c r="H1415" s="22" t="str">
        <f xml:space="preserve"> INDEX('MASTER--Enter Data'!$N$3:$N$1871, MATCH('parsed-whois-report-2018-02-09T'!A1415, 'MASTER--Enter Data'!$E$3:$E$1871, 0))</f>
        <v>Holland &amp; Hart LLP</v>
      </c>
      <c r="I1415" s="22" t="str">
        <f xml:space="preserve"> INDEX('MASTER--Enter Data'!$L$3:$L$1871, MATCH('parsed-whois-report-2018-02-09T'!A1415, 'MASTER--Enter Data'!$E$3:$E$1871, 0))</f>
        <v>Steve William</v>
      </c>
      <c r="J1415" s="22" t="s">
        <v>11127</v>
      </c>
      <c r="K1415" s="22" t="s">
        <v>11128</v>
      </c>
      <c r="L1415" s="22" t="s">
        <v>7021</v>
      </c>
      <c r="M1415" s="22">
        <v>95032</v>
      </c>
      <c r="N1415" s="22" t="s">
        <v>7022</v>
      </c>
      <c r="O1415" s="22">
        <v>14085403700</v>
      </c>
      <c r="P1415" s="22">
        <v>14085403737</v>
      </c>
      <c r="Q1415" s="22" t="s">
        <v>11129</v>
      </c>
      <c r="AF1415" s="22" t="s">
        <v>2349</v>
      </c>
      <c r="AG1415" s="22" t="s">
        <v>11126</v>
      </c>
      <c r="AH1415" s="22" t="s">
        <v>11127</v>
      </c>
      <c r="AI1415" s="22" t="s">
        <v>11128</v>
      </c>
      <c r="AJ1415" s="22" t="s">
        <v>7021</v>
      </c>
      <c r="AK1415" s="22">
        <v>95032</v>
      </c>
      <c r="AL1415" s="22" t="s">
        <v>7022</v>
      </c>
      <c r="AM1415" s="22">
        <v>14085403700</v>
      </c>
      <c r="AN1415" s="22">
        <v>14085403737</v>
      </c>
      <c r="AO1415" s="22" t="s">
        <v>11129</v>
      </c>
      <c r="AR1415" s="22" t="s">
        <v>2349</v>
      </c>
      <c r="AS1415" s="22" t="s">
        <v>11126</v>
      </c>
      <c r="AT1415" s="22" t="s">
        <v>11127</v>
      </c>
      <c r="AU1415" s="22" t="s">
        <v>11128</v>
      </c>
      <c r="AV1415" s="22" t="s">
        <v>7021</v>
      </c>
      <c r="AW1415" s="22">
        <v>95032</v>
      </c>
      <c r="AX1415" s="22" t="s">
        <v>7022</v>
      </c>
      <c r="AY1415" s="22">
        <v>14085403700</v>
      </c>
      <c r="AZ1415" s="22">
        <v>14085403737</v>
      </c>
      <c r="BA1415" s="22" t="s">
        <v>11129</v>
      </c>
      <c r="BD1415" s="128">
        <v>43025</v>
      </c>
      <c r="BE1415" s="128">
        <v>43390</v>
      </c>
      <c r="BI1415" s="22" t="s">
        <v>11130</v>
      </c>
      <c r="BJ1415" s="22" t="s">
        <v>11131</v>
      </c>
      <c r="BK1415" s="22" t="s">
        <v>11132</v>
      </c>
      <c r="BL1415" s="22" t="s">
        <v>11133</v>
      </c>
      <c r="BQ1415" s="22" t="s">
        <v>7089</v>
      </c>
      <c r="BR1415" s="22" t="s">
        <v>7090</v>
      </c>
    </row>
    <row r="1416" spans="1:75" x14ac:dyDescent="0.35">
      <c r="A1416" s="22" t="s">
        <v>939</v>
      </c>
      <c r="B1416" s="136"/>
      <c r="C1416" s="22" t="s">
        <v>11170</v>
      </c>
      <c r="D1416" s="22" t="s">
        <v>11171</v>
      </c>
      <c r="E1416" s="22" t="s">
        <v>11171</v>
      </c>
      <c r="F1416" s="134" t="s">
        <v>12859</v>
      </c>
      <c r="G1416" s="22" t="str">
        <f xml:space="preserve"> INDEX('MASTER--Enter Data'!$J$3:$J$1871, MATCH('parsed-whois-report-2018-02-09T'!A1416, 'MASTER--Enter Data'!$E$3:$E$1871, 0))</f>
        <v>Netflix, Inc.</v>
      </c>
      <c r="H1416" s="22" t="str">
        <f xml:space="preserve"> INDEX('MASTER--Enter Data'!$N$3:$N$1871, MATCH('parsed-whois-report-2018-02-09T'!A1416, 'MASTER--Enter Data'!$E$3:$E$1871, 0))</f>
        <v>Holland &amp; Hart LLP</v>
      </c>
      <c r="I1416" s="22" t="str">
        <f xml:space="preserve"> INDEX('MASTER--Enter Data'!$L$3:$L$1871, MATCH('parsed-whois-report-2018-02-09T'!A1416, 'MASTER--Enter Data'!$E$3:$E$1871, 0))</f>
        <v>Kevin O’Shea</v>
      </c>
      <c r="J1416" s="22" t="s">
        <v>11172</v>
      </c>
      <c r="K1416" s="22" t="s">
        <v>11173</v>
      </c>
      <c r="L1416" s="22" t="s">
        <v>8405</v>
      </c>
      <c r="M1416" s="22">
        <v>266300</v>
      </c>
      <c r="N1416" s="22" t="s">
        <v>5099</v>
      </c>
      <c r="O1416" s="22">
        <v>8653282209633</v>
      </c>
      <c r="P1416" s="22">
        <v>8653282209633</v>
      </c>
      <c r="Q1416" s="22" t="s">
        <v>11174</v>
      </c>
      <c r="T1416" s="22" t="s">
        <v>11171</v>
      </c>
      <c r="U1416" s="22" t="s">
        <v>11171</v>
      </c>
      <c r="V1416" s="22" t="s">
        <v>11172</v>
      </c>
      <c r="W1416" s="22" t="s">
        <v>11173</v>
      </c>
      <c r="X1416" s="22" t="s">
        <v>8405</v>
      </c>
      <c r="Y1416" s="22">
        <v>266300</v>
      </c>
      <c r="Z1416" s="22" t="s">
        <v>5099</v>
      </c>
      <c r="AA1416" s="22">
        <v>8653282209633</v>
      </c>
      <c r="AB1416" s="22">
        <v>8653282209633</v>
      </c>
      <c r="AC1416" s="22" t="s">
        <v>11174</v>
      </c>
      <c r="AF1416" s="22" t="s">
        <v>11171</v>
      </c>
      <c r="AG1416" s="22" t="s">
        <v>11171</v>
      </c>
      <c r="AH1416" s="22" t="s">
        <v>11172</v>
      </c>
      <c r="AI1416" s="22" t="s">
        <v>11173</v>
      </c>
      <c r="AJ1416" s="22" t="s">
        <v>8405</v>
      </c>
      <c r="AK1416" s="22">
        <v>266300</v>
      </c>
      <c r="AL1416" s="22" t="s">
        <v>5099</v>
      </c>
      <c r="AM1416" s="22">
        <v>8653282209633</v>
      </c>
      <c r="AN1416" s="22">
        <v>8653282209633</v>
      </c>
      <c r="AO1416" s="22" t="s">
        <v>11174</v>
      </c>
      <c r="AR1416" s="22" t="s">
        <v>11171</v>
      </c>
      <c r="AS1416" s="22" t="s">
        <v>11171</v>
      </c>
      <c r="AT1416" s="22" t="s">
        <v>11172</v>
      </c>
      <c r="AU1416" s="22" t="s">
        <v>11173</v>
      </c>
      <c r="AV1416" s="22" t="s">
        <v>8405</v>
      </c>
      <c r="AW1416" s="22">
        <v>266300</v>
      </c>
      <c r="AX1416" s="22" t="s">
        <v>5099</v>
      </c>
      <c r="AY1416" s="22">
        <v>8653282209633</v>
      </c>
      <c r="AZ1416" s="22">
        <v>8653282209633</v>
      </c>
      <c r="BA1416" s="22" t="s">
        <v>11174</v>
      </c>
      <c r="BD1416" s="128">
        <v>42798</v>
      </c>
      <c r="BE1416" s="128">
        <v>43528</v>
      </c>
      <c r="BF1416" s="22" t="s">
        <v>7056</v>
      </c>
      <c r="BI1416" s="22" t="s">
        <v>8376</v>
      </c>
      <c r="BJ1416" s="22" t="s">
        <v>8377</v>
      </c>
      <c r="BQ1416" s="22" t="s">
        <v>8560</v>
      </c>
      <c r="BR1416" s="22" t="s">
        <v>7016</v>
      </c>
    </row>
    <row r="1417" spans="1:75" x14ac:dyDescent="0.35">
      <c r="A1417" s="22" t="s">
        <v>942</v>
      </c>
      <c r="B1417" s="136"/>
      <c r="C1417" s="22" t="s">
        <v>11175</v>
      </c>
      <c r="D1417" s="22" t="s">
        <v>11153</v>
      </c>
      <c r="E1417" s="22" t="s">
        <v>11176</v>
      </c>
      <c r="F1417" s="134" t="s">
        <v>12859</v>
      </c>
      <c r="G1417" s="22" t="str">
        <f xml:space="preserve"> INDEX('MASTER--Enter Data'!$J$3:$J$1871, MATCH('parsed-whois-report-2018-02-09T'!A1417, 'MASTER--Enter Data'!$E$3:$E$1871, 0))</f>
        <v>Netflix, Inc.</v>
      </c>
      <c r="H1417" s="22" t="str">
        <f xml:space="preserve"> INDEX('MASTER--Enter Data'!$N$3:$N$1871, MATCH('parsed-whois-report-2018-02-09T'!A1417, 'MASTER--Enter Data'!$E$3:$E$1871, 0))</f>
        <v>Holland &amp; Hart LLP</v>
      </c>
      <c r="I1417" s="22" t="str">
        <f xml:space="preserve"> INDEX('MASTER--Enter Data'!$L$3:$L$1871, MATCH('parsed-whois-report-2018-02-09T'!A1417, 'MASTER--Enter Data'!$E$3:$E$1871, 0))</f>
        <v>ENAME.GURU INC.</v>
      </c>
      <c r="J1417" s="22" t="s">
        <v>11177</v>
      </c>
      <c r="K1417" s="22" t="s">
        <v>11156</v>
      </c>
      <c r="L1417" s="22" t="s">
        <v>8456</v>
      </c>
      <c r="M1417" s="22">
        <v>34471</v>
      </c>
      <c r="N1417" s="22" t="s">
        <v>7022</v>
      </c>
      <c r="O1417" s="22">
        <v>18007953552</v>
      </c>
      <c r="Q1417" s="22" t="s">
        <v>11178</v>
      </c>
      <c r="T1417" s="22" t="s">
        <v>11153</v>
      </c>
      <c r="U1417" s="22" t="s">
        <v>11176</v>
      </c>
      <c r="V1417" s="22" t="s">
        <v>11177</v>
      </c>
      <c r="W1417" s="22" t="s">
        <v>11156</v>
      </c>
      <c r="X1417" s="22" t="s">
        <v>8456</v>
      </c>
      <c r="Y1417" s="22">
        <v>34471</v>
      </c>
      <c r="Z1417" s="22" t="s">
        <v>7022</v>
      </c>
      <c r="AA1417" s="22">
        <v>18007953552</v>
      </c>
      <c r="AC1417" s="22" t="s">
        <v>11178</v>
      </c>
      <c r="AF1417" s="22" t="s">
        <v>11153</v>
      </c>
      <c r="AG1417" s="22" t="s">
        <v>11176</v>
      </c>
      <c r="AH1417" s="22" t="s">
        <v>11177</v>
      </c>
      <c r="AI1417" s="22" t="s">
        <v>11156</v>
      </c>
      <c r="AJ1417" s="22" t="s">
        <v>8456</v>
      </c>
      <c r="AK1417" s="22">
        <v>34471</v>
      </c>
      <c r="AL1417" s="22" t="s">
        <v>7022</v>
      </c>
      <c r="AM1417" s="22">
        <v>18007953552</v>
      </c>
      <c r="AO1417" s="22" t="s">
        <v>11178</v>
      </c>
      <c r="AR1417" s="22" t="s">
        <v>11153</v>
      </c>
      <c r="AS1417" s="22" t="s">
        <v>11176</v>
      </c>
      <c r="AT1417" s="22" t="s">
        <v>11177</v>
      </c>
      <c r="AU1417" s="22" t="s">
        <v>11156</v>
      </c>
      <c r="AV1417" s="22" t="s">
        <v>8456</v>
      </c>
      <c r="AW1417" s="22">
        <v>34471</v>
      </c>
      <c r="AX1417" s="22" t="s">
        <v>7022</v>
      </c>
      <c r="AY1417" s="22">
        <v>18007953552</v>
      </c>
      <c r="BA1417" s="22" t="s">
        <v>11178</v>
      </c>
      <c r="BD1417" s="128">
        <v>41790</v>
      </c>
      <c r="BE1417" s="128">
        <v>43251</v>
      </c>
      <c r="BF1417" s="22" t="s">
        <v>8582</v>
      </c>
      <c r="BI1417" s="22" t="s">
        <v>6997</v>
      </c>
      <c r="BJ1417" s="22" t="s">
        <v>6998</v>
      </c>
      <c r="BQ1417" s="22" t="s">
        <v>8161</v>
      </c>
      <c r="BR1417" s="22" t="s">
        <v>7016</v>
      </c>
    </row>
    <row r="1418" spans="1:75" x14ac:dyDescent="0.35">
      <c r="A1418" s="22" t="s">
        <v>3178</v>
      </c>
      <c r="B1418" s="136"/>
      <c r="C1418" s="22" t="s">
        <v>11179</v>
      </c>
      <c r="D1418" s="22" t="s">
        <v>11180</v>
      </c>
      <c r="E1418" s="22" t="s">
        <v>11180</v>
      </c>
      <c r="F1418" s="134" t="s">
        <v>12858</v>
      </c>
      <c r="G1418" s="22" t="str">
        <f xml:space="preserve"> INDEX('MASTER--Enter Data'!$J$3:$J$1871, MATCH('parsed-whois-report-2018-02-09T'!A1418, 'MASTER--Enter Data'!$E$3:$E$1871, 0))</f>
        <v>IBM Corporation</v>
      </c>
      <c r="H1418" s="22" t="str">
        <f xml:space="preserve"> INDEX('MASTER--Enter Data'!$N$3:$N$1871, MATCH('parsed-whois-report-2018-02-09T'!A1418, 'MASTER--Enter Data'!$E$3:$E$1871, 0))</f>
        <v>N/A</v>
      </c>
      <c r="I1418" s="22" t="str">
        <f xml:space="preserve"> INDEX('MASTER--Enter Data'!$L$3:$L$1871, MATCH('parsed-whois-report-2018-02-09T'!A1418, 'MASTER--Enter Data'!$E$3:$E$1871, 0))</f>
        <v>Johnny A Gonzalez</v>
      </c>
      <c r="J1418" s="22" t="s">
        <v>11181</v>
      </c>
      <c r="K1418" s="22" t="s">
        <v>11182</v>
      </c>
      <c r="L1418" s="22" t="s">
        <v>9597</v>
      </c>
      <c r="M1418" s="22">
        <v>111121</v>
      </c>
      <c r="N1418" s="22" t="s">
        <v>11183</v>
      </c>
      <c r="O1418" s="22">
        <v>13187419067</v>
      </c>
      <c r="Q1418" s="22" t="s">
        <v>11184</v>
      </c>
      <c r="T1418" s="22" t="s">
        <v>11180</v>
      </c>
      <c r="U1418" s="22" t="s">
        <v>11180</v>
      </c>
      <c r="V1418" s="22" t="s">
        <v>11181</v>
      </c>
      <c r="W1418" s="22" t="s">
        <v>11182</v>
      </c>
      <c r="X1418" s="22" t="s">
        <v>9597</v>
      </c>
      <c r="Y1418" s="22">
        <v>111121</v>
      </c>
      <c r="Z1418" s="22" t="s">
        <v>11183</v>
      </c>
      <c r="AA1418" s="22">
        <v>13187419067</v>
      </c>
      <c r="AC1418" s="22" t="s">
        <v>11184</v>
      </c>
      <c r="AF1418" s="22" t="s">
        <v>11180</v>
      </c>
      <c r="AG1418" s="22" t="s">
        <v>11180</v>
      </c>
      <c r="AH1418" s="22" t="s">
        <v>11181</v>
      </c>
      <c r="AI1418" s="22" t="s">
        <v>11182</v>
      </c>
      <c r="AJ1418" s="22" t="s">
        <v>9597</v>
      </c>
      <c r="AK1418" s="22">
        <v>111121</v>
      </c>
      <c r="AL1418" s="22" t="s">
        <v>11183</v>
      </c>
      <c r="AM1418" s="22">
        <v>13187419067</v>
      </c>
      <c r="AO1418" s="22" t="s">
        <v>11184</v>
      </c>
      <c r="AR1418" s="22" t="s">
        <v>11185</v>
      </c>
      <c r="AS1418" s="22" t="s">
        <v>11186</v>
      </c>
      <c r="AT1418" s="22" t="s">
        <v>11187</v>
      </c>
      <c r="AU1418" s="22" t="s">
        <v>7259</v>
      </c>
      <c r="AV1418" s="22" t="s">
        <v>7260</v>
      </c>
      <c r="AW1418" s="22">
        <v>1803</v>
      </c>
      <c r="AX1418" s="22" t="s">
        <v>7022</v>
      </c>
      <c r="AY1418" s="22">
        <v>18004033568</v>
      </c>
      <c r="AZ1418" s="22">
        <v>17812726550</v>
      </c>
      <c r="BA1418" s="22" t="s">
        <v>11188</v>
      </c>
      <c r="BD1418" s="128">
        <v>42381</v>
      </c>
      <c r="BE1418" s="128">
        <v>43112</v>
      </c>
      <c r="BI1418" s="22" t="s">
        <v>11189</v>
      </c>
      <c r="BJ1418" s="22" t="s">
        <v>11190</v>
      </c>
      <c r="BR1418" s="22" t="s">
        <v>7016</v>
      </c>
    </row>
    <row r="1419" spans="1:75" x14ac:dyDescent="0.35">
      <c r="A1419" s="22" t="s">
        <v>5069</v>
      </c>
      <c r="B1419" s="136"/>
      <c r="C1419" s="22" t="s">
        <v>11191</v>
      </c>
      <c r="D1419" s="22" t="s">
        <v>6501</v>
      </c>
      <c r="E1419" s="22" t="s">
        <v>6501</v>
      </c>
      <c r="F1419" s="134" t="s">
        <v>12858</v>
      </c>
      <c r="G1419" s="22" t="str">
        <f xml:space="preserve"> INDEX('MASTER--Enter Data'!$J$3:$J$1871, MATCH('parsed-whois-report-2018-02-09T'!A1419, 'MASTER--Enter Data'!$E$3:$E$1871, 0))</f>
        <v>NIDEC CORPORATION</v>
      </c>
      <c r="H1419" s="22" t="str">
        <f xml:space="preserve"> INDEX('MASTER--Enter Data'!$N$3:$N$1871, MATCH('parsed-whois-report-2018-02-09T'!A1419, 'MASTER--Enter Data'!$E$3:$E$1871, 0))</f>
        <v>N/A</v>
      </c>
      <c r="I1419" s="22" t="str">
        <f xml:space="preserve"> INDEX('MASTER--Enter Data'!$L$3:$L$1871, MATCH('parsed-whois-report-2018-02-09T'!A1419, 'MASTER--Enter Data'!$E$3:$E$1871, 0))</f>
        <v>shenzhenshihengqudianjiyouxiangongsi</v>
      </c>
      <c r="J1419" s="22" t="s">
        <v>11192</v>
      </c>
      <c r="K1419" s="22" t="s">
        <v>11192</v>
      </c>
      <c r="L1419" s="22" t="s">
        <v>9014</v>
      </c>
      <c r="M1419" s="22">
        <v>518000</v>
      </c>
      <c r="N1419" s="22" t="s">
        <v>5099</v>
      </c>
      <c r="O1419" s="22">
        <v>8675529169007</v>
      </c>
      <c r="P1419" s="22">
        <v>8675529169007</v>
      </c>
      <c r="Q1419" s="22" t="s">
        <v>11193</v>
      </c>
      <c r="AF1419" s="22" t="s">
        <v>6501</v>
      </c>
      <c r="AG1419" s="22" t="s">
        <v>6501</v>
      </c>
      <c r="AH1419" s="22" t="s">
        <v>11192</v>
      </c>
      <c r="AI1419" s="22" t="s">
        <v>11192</v>
      </c>
      <c r="AJ1419" s="22" t="s">
        <v>9014</v>
      </c>
      <c r="AK1419" s="22">
        <v>518000</v>
      </c>
      <c r="AL1419" s="22" t="s">
        <v>5099</v>
      </c>
      <c r="AM1419" s="22">
        <v>8675529169007</v>
      </c>
      <c r="AN1419" s="22">
        <v>8675529169007</v>
      </c>
      <c r="AO1419" s="22" t="s">
        <v>11193</v>
      </c>
      <c r="AR1419" s="22" t="s">
        <v>6501</v>
      </c>
      <c r="AS1419" s="22" t="s">
        <v>6501</v>
      </c>
      <c r="AT1419" s="22" t="s">
        <v>11192</v>
      </c>
      <c r="AU1419" s="22" t="s">
        <v>11192</v>
      </c>
      <c r="AV1419" s="22" t="s">
        <v>9014</v>
      </c>
      <c r="AW1419" s="22">
        <v>518000</v>
      </c>
      <c r="AX1419" s="22" t="s">
        <v>5099</v>
      </c>
      <c r="AY1419" s="22">
        <v>8675529169007</v>
      </c>
      <c r="AZ1419" s="22">
        <v>8675529169007</v>
      </c>
      <c r="BA1419" s="22" t="s">
        <v>11193</v>
      </c>
      <c r="BD1419" s="128">
        <v>41961</v>
      </c>
      <c r="BE1419" s="128">
        <v>45614</v>
      </c>
      <c r="BI1419" s="22" t="s">
        <v>10582</v>
      </c>
      <c r="BJ1419" s="22" t="s">
        <v>10583</v>
      </c>
      <c r="BQ1419" s="22" t="s">
        <v>11194</v>
      </c>
      <c r="BR1419" s="22" t="s">
        <v>7016</v>
      </c>
    </row>
    <row r="1420" spans="1:75" x14ac:dyDescent="0.35">
      <c r="A1420" s="22" t="s">
        <v>11195</v>
      </c>
      <c r="B1420" s="136" t="s">
        <v>413</v>
      </c>
      <c r="C1420" s="22" t="s">
        <v>11196</v>
      </c>
      <c r="D1420" s="22" t="s">
        <v>2349</v>
      </c>
      <c r="E1420" s="22" t="s">
        <v>6508</v>
      </c>
      <c r="F1420" s="134" t="s">
        <v>12860</v>
      </c>
      <c r="G1420" s="22" t="e">
        <f xml:space="preserve"> INDEX('MASTER--Enter Data'!$J$3:$J$1871, MATCH('parsed-whois-report-2018-02-09T'!A1420, 'MASTER--Enter Data'!$E$3:$E$1871, 0))</f>
        <v>#N/A</v>
      </c>
      <c r="H1420" s="22" t="e">
        <f xml:space="preserve"> INDEX('MASTER--Enter Data'!$N$3:$N$1871, MATCH('parsed-whois-report-2018-02-09T'!A1420, 'MASTER--Enter Data'!$E$3:$E$1871, 0))</f>
        <v>#N/A</v>
      </c>
      <c r="I1420" s="22" t="e">
        <f xml:space="preserve"> INDEX('MASTER--Enter Data'!$L$3:$L$1871, MATCH('parsed-whois-report-2018-02-09T'!A1420, 'MASTER--Enter Data'!$E$3:$E$1871, 0))</f>
        <v>#N/A</v>
      </c>
      <c r="J1420" s="22" t="s">
        <v>11197</v>
      </c>
      <c r="K1420" s="22" t="s">
        <v>11198</v>
      </c>
      <c r="L1420" s="22" t="s">
        <v>7311</v>
      </c>
      <c r="M1420" s="22" t="s">
        <v>11199</v>
      </c>
      <c r="N1420" s="22" t="s">
        <v>7313</v>
      </c>
      <c r="O1420" s="22">
        <v>81364333675</v>
      </c>
      <c r="P1420" s="22">
        <v>81364333777</v>
      </c>
      <c r="Q1420" s="22" t="s">
        <v>11200</v>
      </c>
      <c r="AF1420" s="22" t="s">
        <v>2349</v>
      </c>
      <c r="AG1420" s="22" t="s">
        <v>6508</v>
      </c>
      <c r="AH1420" s="22" t="s">
        <v>11197</v>
      </c>
      <c r="AI1420" s="22" t="s">
        <v>11198</v>
      </c>
      <c r="AJ1420" s="22" t="s">
        <v>7311</v>
      </c>
      <c r="AK1420" s="22" t="s">
        <v>11199</v>
      </c>
      <c r="AL1420" s="22" t="s">
        <v>7313</v>
      </c>
      <c r="AM1420" s="22">
        <v>81364333675</v>
      </c>
      <c r="AN1420" s="22">
        <v>81364333777</v>
      </c>
      <c r="AO1420" s="22" t="s">
        <v>11200</v>
      </c>
      <c r="AR1420" s="22" t="s">
        <v>2349</v>
      </c>
      <c r="AS1420" s="22" t="s">
        <v>11201</v>
      </c>
      <c r="AT1420" s="22" t="s">
        <v>11202</v>
      </c>
      <c r="AU1420" s="22" t="s">
        <v>11198</v>
      </c>
      <c r="AV1420" s="22" t="s">
        <v>7311</v>
      </c>
      <c r="AW1420" s="22" t="s">
        <v>11203</v>
      </c>
      <c r="AX1420" s="22" t="s">
        <v>7313</v>
      </c>
      <c r="AY1420" s="22">
        <v>81368629956</v>
      </c>
      <c r="AZ1420" s="22">
        <v>81368629931</v>
      </c>
      <c r="BA1420" s="22" t="s">
        <v>11200</v>
      </c>
      <c r="BD1420" s="128">
        <v>41846</v>
      </c>
      <c r="BE1420" s="128">
        <v>43307</v>
      </c>
      <c r="BF1420" s="22" t="s">
        <v>7945</v>
      </c>
      <c r="BI1420" s="22" t="s">
        <v>11204</v>
      </c>
      <c r="BJ1420" s="22" t="s">
        <v>11205</v>
      </c>
      <c r="BQ1420" s="22" t="s">
        <v>10349</v>
      </c>
      <c r="BR1420" s="22" t="s">
        <v>7217</v>
      </c>
    </row>
    <row r="1421" spans="1:75" x14ac:dyDescent="0.35">
      <c r="A1421" s="22" t="s">
        <v>528</v>
      </c>
      <c r="B1421" s="136"/>
      <c r="C1421" s="22" t="s">
        <v>11206</v>
      </c>
      <c r="D1421" s="22" t="s">
        <v>11207</v>
      </c>
      <c r="E1421" s="22" t="s">
        <v>11208</v>
      </c>
      <c r="F1421" s="134" t="s">
        <v>12858</v>
      </c>
      <c r="G1421" s="22" t="str">
        <f xml:space="preserve"> INDEX('MASTER--Enter Data'!$J$3:$J$1871, MATCH('parsed-whois-report-2018-02-09T'!A1421, 'MASTER--Enter Data'!$E$3:$E$1871, 0))</f>
        <v>NISSAN MOTOR CO., LTD.</v>
      </c>
      <c r="H1421" s="22" t="str">
        <f xml:space="preserve"> INDEX('MASTER--Enter Data'!$N$3:$N$1871, MATCH('parsed-whois-report-2018-02-09T'!A1421, 'MASTER--Enter Data'!$E$3:$E$1871, 0))</f>
        <v>N/A</v>
      </c>
      <c r="I1421" s="22" t="str">
        <f xml:space="preserve"> INDEX('MASTER--Enter Data'!$L$3:$L$1871, MATCH('parsed-whois-report-2018-02-09T'!A1421, 'MASTER--Enter Data'!$E$3:$E$1871, 0))</f>
        <v>Cameron Roberson / The Moran Group</v>
      </c>
      <c r="J1421" s="22" t="s">
        <v>11209</v>
      </c>
      <c r="K1421" s="22" t="s">
        <v>11210</v>
      </c>
      <c r="L1421" s="22" t="s">
        <v>11211</v>
      </c>
      <c r="M1421" s="22">
        <v>70810</v>
      </c>
      <c r="N1421" s="22" t="s">
        <v>7022</v>
      </c>
      <c r="O1421" s="22">
        <v>12257691059</v>
      </c>
      <c r="Q1421" s="22" t="s">
        <v>11212</v>
      </c>
      <c r="AF1421" s="22" t="s">
        <v>11207</v>
      </c>
      <c r="AG1421" s="22" t="s">
        <v>11208</v>
      </c>
      <c r="AH1421" s="22" t="s">
        <v>11209</v>
      </c>
      <c r="AI1421" s="22" t="s">
        <v>11210</v>
      </c>
      <c r="AJ1421" s="22" t="s">
        <v>11211</v>
      </c>
      <c r="AK1421" s="22">
        <v>70810</v>
      </c>
      <c r="AL1421" s="22" t="s">
        <v>7022</v>
      </c>
      <c r="AM1421" s="22">
        <v>12257691059</v>
      </c>
      <c r="AO1421" s="22" t="s">
        <v>11212</v>
      </c>
      <c r="AR1421" s="22" t="s">
        <v>11207</v>
      </c>
      <c r="AS1421" s="22" t="s">
        <v>11208</v>
      </c>
      <c r="AT1421" s="22" t="s">
        <v>11209</v>
      </c>
      <c r="AU1421" s="22" t="s">
        <v>11210</v>
      </c>
      <c r="AV1421" s="22" t="s">
        <v>11211</v>
      </c>
      <c r="AW1421" s="22">
        <v>70810</v>
      </c>
      <c r="AX1421" s="22" t="s">
        <v>7022</v>
      </c>
      <c r="AY1421" s="22">
        <v>12257691059</v>
      </c>
      <c r="BA1421" s="22" t="s">
        <v>11212</v>
      </c>
      <c r="BD1421" s="128">
        <v>41760</v>
      </c>
      <c r="BE1421" s="128">
        <v>42491</v>
      </c>
      <c r="BI1421" s="22" t="s">
        <v>6997</v>
      </c>
      <c r="BJ1421" s="22" t="s">
        <v>6998</v>
      </c>
      <c r="BR1421" s="22" t="s">
        <v>9487</v>
      </c>
      <c r="BS1421" s="22" t="s">
        <v>7067</v>
      </c>
      <c r="BT1421" s="22" t="s">
        <v>9054</v>
      </c>
      <c r="BU1421" s="22" t="s">
        <v>8727</v>
      </c>
      <c r="BV1421" s="22" t="s">
        <v>8726</v>
      </c>
      <c r="BW1421" s="22" t="s">
        <v>9055</v>
      </c>
    </row>
    <row r="1422" spans="1:75" x14ac:dyDescent="0.35">
      <c r="A1422" s="22" t="s">
        <v>523</v>
      </c>
      <c r="B1422" s="136"/>
      <c r="C1422" s="22" t="s">
        <v>11213</v>
      </c>
      <c r="D1422" s="22" t="s">
        <v>11214</v>
      </c>
      <c r="E1422" s="22" t="s">
        <v>4819</v>
      </c>
      <c r="F1422" s="134" t="s">
        <v>12858</v>
      </c>
      <c r="G1422" s="22" t="str">
        <f xml:space="preserve"> INDEX('MASTER--Enter Data'!$J$3:$J$1871, MATCH('parsed-whois-report-2018-02-09T'!A1422, 'MASTER--Enter Data'!$E$3:$E$1871, 0))</f>
        <v>NISSAN MOTOR CO., LTD.</v>
      </c>
      <c r="H1422" s="22" t="str">
        <f xml:space="preserve"> INDEX('MASTER--Enter Data'!$N$3:$N$1871, MATCH('parsed-whois-report-2018-02-09T'!A1422, 'MASTER--Enter Data'!$E$3:$E$1871, 0))</f>
        <v>N/A</v>
      </c>
      <c r="I1422" s="22" t="str">
        <f xml:space="preserve"> INDEX('MASTER--Enter Data'!$L$3:$L$1871, MATCH('parsed-whois-report-2018-02-09T'!A1422, 'MASTER--Enter Data'!$E$3:$E$1871, 0))</f>
        <v>Identity Protect Limited Identity Protection Service</v>
      </c>
      <c r="J1422" s="22" t="s">
        <v>11215</v>
      </c>
      <c r="K1422" s="22" t="s">
        <v>11216</v>
      </c>
      <c r="L1422" s="22" t="s">
        <v>11217</v>
      </c>
      <c r="M1422" s="22" t="s">
        <v>11218</v>
      </c>
      <c r="N1422" s="22" t="s">
        <v>7279</v>
      </c>
      <c r="O1422" s="22">
        <v>441483307527</v>
      </c>
      <c r="P1422" s="22">
        <v>441483304031</v>
      </c>
      <c r="Q1422" s="22" t="s">
        <v>11219</v>
      </c>
      <c r="AF1422" s="22" t="s">
        <v>11214</v>
      </c>
      <c r="AG1422" s="22" t="s">
        <v>4819</v>
      </c>
      <c r="AH1422" s="22" t="s">
        <v>11215</v>
      </c>
      <c r="AI1422" s="22" t="s">
        <v>11216</v>
      </c>
      <c r="AJ1422" s="22" t="s">
        <v>11217</v>
      </c>
      <c r="AK1422" s="22" t="s">
        <v>11218</v>
      </c>
      <c r="AL1422" s="22" t="s">
        <v>7279</v>
      </c>
      <c r="AM1422" s="22">
        <v>441483307527</v>
      </c>
      <c r="AN1422" s="22">
        <v>441483304031</v>
      </c>
      <c r="AO1422" s="22" t="s">
        <v>11219</v>
      </c>
      <c r="AR1422" s="22" t="s">
        <v>11214</v>
      </c>
      <c r="AS1422" s="22" t="s">
        <v>4819</v>
      </c>
      <c r="AT1422" s="22" t="s">
        <v>11215</v>
      </c>
      <c r="AU1422" s="22" t="s">
        <v>11216</v>
      </c>
      <c r="AV1422" s="22" t="s">
        <v>11217</v>
      </c>
      <c r="AW1422" s="22" t="s">
        <v>11218</v>
      </c>
      <c r="AX1422" s="22" t="s">
        <v>7279</v>
      </c>
      <c r="AY1422" s="22">
        <v>441483307527</v>
      </c>
      <c r="AZ1422" s="22">
        <v>441483304031</v>
      </c>
      <c r="BA1422" s="22" t="s">
        <v>11219</v>
      </c>
      <c r="BD1422" s="128">
        <v>41746</v>
      </c>
      <c r="BE1422" s="128">
        <v>42477</v>
      </c>
      <c r="BI1422" s="22" t="s">
        <v>6997</v>
      </c>
      <c r="BJ1422" s="22" t="s">
        <v>6998</v>
      </c>
      <c r="BR1422" s="22" t="s">
        <v>8728</v>
      </c>
      <c r="BS1422" s="22" t="s">
        <v>7067</v>
      </c>
      <c r="BT1422" s="22" t="s">
        <v>8726</v>
      </c>
      <c r="BU1422" s="22" t="s">
        <v>9054</v>
      </c>
      <c r="BV1422" s="22" t="s">
        <v>9055</v>
      </c>
    </row>
    <row r="1423" spans="1:75" x14ac:dyDescent="0.35">
      <c r="A1423" s="22" t="s">
        <v>510</v>
      </c>
      <c r="B1423" s="136"/>
      <c r="C1423" s="22" t="s">
        <v>11220</v>
      </c>
      <c r="D1423" s="22" t="s">
        <v>11221</v>
      </c>
      <c r="E1423" s="22" t="s">
        <v>11222</v>
      </c>
      <c r="F1423" s="134" t="s">
        <v>12858</v>
      </c>
      <c r="G1423" s="22" t="str">
        <f xml:space="preserve"> INDEX('MASTER--Enter Data'!$J$3:$J$1871, MATCH('parsed-whois-report-2018-02-09T'!A1423, 'MASTER--Enter Data'!$E$3:$E$1871, 0))</f>
        <v>NISSAN MOTOR CO., LTD.</v>
      </c>
      <c r="H1423" s="22" t="str">
        <f xml:space="preserve"> INDEX('MASTER--Enter Data'!$N$3:$N$1871, MATCH('parsed-whois-report-2018-02-09T'!A1423, 'MASTER--Enter Data'!$E$3:$E$1871, 0))</f>
        <v>N/A</v>
      </c>
      <c r="I1423" s="22" t="str">
        <f xml:space="preserve"> INDEX('MASTER--Enter Data'!$L$3:$L$1871, MATCH('parsed-whois-report-2018-02-09T'!A1423, 'MASTER--Enter Data'!$E$3:$E$1871, 0))</f>
        <v>Hanson Capital Management Limited Charles Gillespie</v>
      </c>
      <c r="J1423" s="22" t="s">
        <v>11223</v>
      </c>
      <c r="K1423" s="22" t="s">
        <v>11224</v>
      </c>
      <c r="L1423" s="22" t="s">
        <v>11225</v>
      </c>
      <c r="M1423" s="22" t="s">
        <v>11226</v>
      </c>
      <c r="N1423" s="22" t="s">
        <v>11227</v>
      </c>
      <c r="O1423" s="22">
        <v>12122039423</v>
      </c>
      <c r="Q1423" s="22" t="s">
        <v>11228</v>
      </c>
      <c r="AF1423" s="22" t="s">
        <v>11221</v>
      </c>
      <c r="AG1423" s="22" t="s">
        <v>11222</v>
      </c>
      <c r="AH1423" s="22" t="s">
        <v>11223</v>
      </c>
      <c r="AI1423" s="22" t="s">
        <v>11224</v>
      </c>
      <c r="AJ1423" s="22" t="s">
        <v>11225</v>
      </c>
      <c r="AK1423" s="22" t="s">
        <v>11226</v>
      </c>
      <c r="AL1423" s="22" t="s">
        <v>11227</v>
      </c>
      <c r="AM1423" s="22">
        <v>12122039423</v>
      </c>
      <c r="AO1423" s="22" t="s">
        <v>11228</v>
      </c>
      <c r="AR1423" s="22" t="s">
        <v>11221</v>
      </c>
      <c r="AS1423" s="22" t="s">
        <v>11222</v>
      </c>
      <c r="AT1423" s="22" t="s">
        <v>11223</v>
      </c>
      <c r="AU1423" s="22" t="s">
        <v>11224</v>
      </c>
      <c r="AV1423" s="22" t="s">
        <v>11225</v>
      </c>
      <c r="AW1423" s="22" t="s">
        <v>11226</v>
      </c>
      <c r="AX1423" s="22" t="s">
        <v>11227</v>
      </c>
      <c r="AY1423" s="22">
        <v>12122039423</v>
      </c>
      <c r="BA1423" s="22" t="s">
        <v>11228</v>
      </c>
      <c r="BD1423" s="128">
        <v>41731</v>
      </c>
      <c r="BE1423" s="128">
        <v>42462</v>
      </c>
      <c r="BI1423" s="22" t="s">
        <v>11229</v>
      </c>
      <c r="BJ1423" s="22" t="s">
        <v>11230</v>
      </c>
      <c r="BR1423" s="22" t="s">
        <v>8727</v>
      </c>
      <c r="BS1423" s="22" t="s">
        <v>8726</v>
      </c>
      <c r="BT1423" s="22" t="s">
        <v>9487</v>
      </c>
      <c r="BU1423" s="22" t="s">
        <v>9054</v>
      </c>
      <c r="BV1423" s="22" t="s">
        <v>9055</v>
      </c>
    </row>
    <row r="1424" spans="1:75" x14ac:dyDescent="0.35">
      <c r="A1424" s="22" t="s">
        <v>512</v>
      </c>
      <c r="B1424" s="136"/>
      <c r="C1424" s="22" t="s">
        <v>11231</v>
      </c>
      <c r="D1424" s="22" t="s">
        <v>2204</v>
      </c>
      <c r="F1424" s="134" t="s">
        <v>12858</v>
      </c>
      <c r="G1424" s="22" t="str">
        <f xml:space="preserve"> INDEX('MASTER--Enter Data'!$J$3:$J$1871, MATCH('parsed-whois-report-2018-02-09T'!A1424, 'MASTER--Enter Data'!$E$3:$E$1871, 0))</f>
        <v>NISSAN MOTOR CO., LTD.</v>
      </c>
      <c r="H1424" s="22" t="str">
        <f xml:space="preserve"> INDEX('MASTER--Enter Data'!$N$3:$N$1871, MATCH('parsed-whois-report-2018-02-09T'!A1424, 'MASTER--Enter Data'!$E$3:$E$1871, 0))</f>
        <v>N/A</v>
      </c>
      <c r="I1424" s="22" t="str">
        <f xml:space="preserve"> INDEX('MASTER--Enter Data'!$L$3:$L$1871, MATCH('parsed-whois-report-2018-02-09T'!A1424, 'MASTER--Enter Data'!$E$3:$E$1871, 0))</f>
        <v>Timucin Ersoz</v>
      </c>
      <c r="J1424" s="22" t="s">
        <v>11232</v>
      </c>
      <c r="K1424" s="22" t="s">
        <v>11233</v>
      </c>
      <c r="L1424" s="22" t="s">
        <v>9597</v>
      </c>
      <c r="M1424" s="22">
        <v>35560</v>
      </c>
      <c r="N1424" s="22" t="s">
        <v>10495</v>
      </c>
      <c r="O1424" s="22">
        <v>905548993100</v>
      </c>
      <c r="Q1424" s="22" t="s">
        <v>11234</v>
      </c>
      <c r="AF1424" s="22" t="s">
        <v>2204</v>
      </c>
      <c r="AH1424" s="22" t="s">
        <v>11232</v>
      </c>
      <c r="AI1424" s="22" t="s">
        <v>11233</v>
      </c>
      <c r="AJ1424" s="22" t="s">
        <v>9597</v>
      </c>
      <c r="AK1424" s="22">
        <v>35560</v>
      </c>
      <c r="AL1424" s="22" t="s">
        <v>10495</v>
      </c>
      <c r="AM1424" s="22">
        <v>905548993100</v>
      </c>
      <c r="AO1424" s="22" t="s">
        <v>11234</v>
      </c>
      <c r="AR1424" s="22" t="s">
        <v>2204</v>
      </c>
      <c r="AT1424" s="22" t="s">
        <v>11232</v>
      </c>
      <c r="AU1424" s="22" t="s">
        <v>11233</v>
      </c>
      <c r="AV1424" s="22" t="s">
        <v>9597</v>
      </c>
      <c r="AW1424" s="22">
        <v>35560</v>
      </c>
      <c r="AX1424" s="22" t="s">
        <v>10495</v>
      </c>
      <c r="AY1424" s="22">
        <v>905548993100</v>
      </c>
      <c r="BA1424" s="22" t="s">
        <v>11234</v>
      </c>
      <c r="BD1424" s="128">
        <v>41782</v>
      </c>
      <c r="BE1424" s="128">
        <v>42513</v>
      </c>
      <c r="BI1424" s="22" t="s">
        <v>6997</v>
      </c>
      <c r="BJ1424" s="22" t="s">
        <v>6998</v>
      </c>
      <c r="BR1424" s="22" t="s">
        <v>9487</v>
      </c>
      <c r="BS1424" s="22" t="s">
        <v>7067</v>
      </c>
      <c r="BT1424" s="22" t="s">
        <v>9054</v>
      </c>
      <c r="BU1424" s="22" t="s">
        <v>8727</v>
      </c>
      <c r="BV1424" s="22" t="s">
        <v>8726</v>
      </c>
      <c r="BW1424" s="22" t="s">
        <v>9055</v>
      </c>
    </row>
    <row r="1425" spans="1:73" x14ac:dyDescent="0.35">
      <c r="A1425" s="22" t="s">
        <v>530</v>
      </c>
      <c r="B1425" s="136"/>
      <c r="C1425" s="22" t="s">
        <v>11235</v>
      </c>
      <c r="D1425" s="22" t="s">
        <v>2560</v>
      </c>
      <c r="E1425" s="22" t="s">
        <v>26</v>
      </c>
      <c r="F1425" s="134" t="s">
        <v>12858</v>
      </c>
      <c r="G1425" s="22" t="str">
        <f xml:space="preserve"> INDEX('MASTER--Enter Data'!$J$3:$J$1871, MATCH('parsed-whois-report-2018-02-09T'!A1425, 'MASTER--Enter Data'!$E$3:$E$1871, 0))</f>
        <v>NISSAN MOTOR CO., LTD.</v>
      </c>
      <c r="H1425" s="22" t="str">
        <f xml:space="preserve"> INDEX('MASTER--Enter Data'!$N$3:$N$1871, MATCH('parsed-whois-report-2018-02-09T'!A1425, 'MASTER--Enter Data'!$E$3:$E$1871, 0))</f>
        <v>N/A</v>
      </c>
      <c r="I1425" s="22" t="str">
        <f xml:space="preserve"> INDEX('MASTER--Enter Data'!$L$3:$L$1871, MATCH('parsed-whois-report-2018-02-09T'!A1425, 'MASTER--Enter Data'!$E$3:$E$1871, 0))</f>
        <v>Gokhan Ozenc</v>
      </c>
      <c r="J1425" s="22" t="s">
        <v>11236</v>
      </c>
      <c r="K1425" s="22" t="s">
        <v>11237</v>
      </c>
      <c r="L1425" s="22" t="s">
        <v>11238</v>
      </c>
      <c r="M1425" s="22">
        <v>6560</v>
      </c>
      <c r="N1425" s="22" t="s">
        <v>10495</v>
      </c>
      <c r="O1425" s="22">
        <v>905532491253</v>
      </c>
      <c r="Q1425" s="22" t="s">
        <v>11239</v>
      </c>
      <c r="AF1425" s="22" t="s">
        <v>2560</v>
      </c>
      <c r="AG1425" s="22" t="s">
        <v>26</v>
      </c>
      <c r="AH1425" s="22" t="s">
        <v>11236</v>
      </c>
      <c r="AI1425" s="22" t="s">
        <v>11237</v>
      </c>
      <c r="AJ1425" s="22" t="s">
        <v>11238</v>
      </c>
      <c r="AK1425" s="22">
        <v>6560</v>
      </c>
      <c r="AL1425" s="22" t="s">
        <v>10495</v>
      </c>
      <c r="AM1425" s="22">
        <v>905532491253</v>
      </c>
      <c r="AO1425" s="22" t="s">
        <v>11239</v>
      </c>
      <c r="AR1425" s="22" t="s">
        <v>2560</v>
      </c>
      <c r="AS1425" s="22" t="s">
        <v>26</v>
      </c>
      <c r="AT1425" s="22" t="s">
        <v>11236</v>
      </c>
      <c r="AU1425" s="22" t="s">
        <v>11237</v>
      </c>
      <c r="AV1425" s="22" t="s">
        <v>11238</v>
      </c>
      <c r="AW1425" s="22">
        <v>6560</v>
      </c>
      <c r="AX1425" s="22" t="s">
        <v>10495</v>
      </c>
      <c r="AY1425" s="22">
        <v>905532491253</v>
      </c>
      <c r="BA1425" s="22" t="s">
        <v>11239</v>
      </c>
      <c r="BD1425" s="128">
        <v>41690</v>
      </c>
      <c r="BE1425" s="128">
        <v>42420</v>
      </c>
      <c r="BI1425" s="22" t="s">
        <v>6997</v>
      </c>
      <c r="BJ1425" s="22" t="s">
        <v>6998</v>
      </c>
      <c r="BR1425" s="22" t="s">
        <v>7065</v>
      </c>
      <c r="BS1425" s="22" t="s">
        <v>7066</v>
      </c>
      <c r="BT1425" s="22" t="s">
        <v>7067</v>
      </c>
    </row>
    <row r="1426" spans="1:73" x14ac:dyDescent="0.35">
      <c r="A1426" s="22" t="s">
        <v>515</v>
      </c>
      <c r="B1426" s="136"/>
      <c r="C1426" s="22" t="s">
        <v>11240</v>
      </c>
      <c r="D1426" s="22" t="s">
        <v>10063</v>
      </c>
      <c r="E1426" s="22" t="s">
        <v>10064</v>
      </c>
      <c r="F1426" s="134" t="s">
        <v>12858</v>
      </c>
      <c r="G1426" s="22" t="str">
        <f xml:space="preserve"> INDEX('MASTER--Enter Data'!$J$3:$J$1871, MATCH('parsed-whois-report-2018-02-09T'!A1426, 'MASTER--Enter Data'!$E$3:$E$1871, 0))</f>
        <v>NISSAN MOTOR CO., LTD.</v>
      </c>
      <c r="H1426" s="22" t="str">
        <f xml:space="preserve"> INDEX('MASTER--Enter Data'!$N$3:$N$1871, MATCH('parsed-whois-report-2018-02-09T'!A1426, 'MASTER--Enter Data'!$E$3:$E$1871, 0))</f>
        <v>N/A</v>
      </c>
      <c r="I1426" s="22" t="str">
        <f xml:space="preserve"> INDEX('MASTER--Enter Data'!$L$3:$L$1871, MATCH('parsed-whois-report-2018-02-09T'!A1426, 'MASTER--Enter Data'!$E$3:$E$1871, 0))</f>
        <v>Customz Steven McDaniel</v>
      </c>
      <c r="J1426" s="22" t="s">
        <v>10065</v>
      </c>
      <c r="K1426" s="22" t="s">
        <v>10066</v>
      </c>
      <c r="L1426" s="22" t="s">
        <v>9205</v>
      </c>
      <c r="M1426" s="22">
        <v>53045</v>
      </c>
      <c r="N1426" s="22" t="s">
        <v>7022</v>
      </c>
      <c r="O1426" s="22">
        <v>14145346546</v>
      </c>
      <c r="Q1426" s="22" t="s">
        <v>10067</v>
      </c>
      <c r="AF1426" s="22" t="s">
        <v>10063</v>
      </c>
      <c r="AG1426" s="22" t="s">
        <v>10064</v>
      </c>
      <c r="AH1426" s="22" t="s">
        <v>10065</v>
      </c>
      <c r="AI1426" s="22" t="s">
        <v>10066</v>
      </c>
      <c r="AJ1426" s="22" t="s">
        <v>9205</v>
      </c>
      <c r="AK1426" s="22">
        <v>53045</v>
      </c>
      <c r="AL1426" s="22" t="s">
        <v>7022</v>
      </c>
      <c r="AM1426" s="22">
        <v>14145346546</v>
      </c>
      <c r="AO1426" s="22" t="s">
        <v>10067</v>
      </c>
      <c r="AR1426" s="22" t="s">
        <v>10063</v>
      </c>
      <c r="AS1426" s="22" t="s">
        <v>10064</v>
      </c>
      <c r="AT1426" s="22" t="s">
        <v>10065</v>
      </c>
      <c r="AU1426" s="22" t="s">
        <v>10066</v>
      </c>
      <c r="AV1426" s="22" t="s">
        <v>9205</v>
      </c>
      <c r="AW1426" s="22">
        <v>53045</v>
      </c>
      <c r="AX1426" s="22" t="s">
        <v>7022</v>
      </c>
      <c r="AY1426" s="22">
        <v>14145346546</v>
      </c>
      <c r="BA1426" s="22" t="s">
        <v>10067</v>
      </c>
      <c r="BD1426" s="128">
        <v>41754</v>
      </c>
      <c r="BE1426" s="128">
        <v>42850</v>
      </c>
      <c r="BF1426" s="22" t="s">
        <v>7086</v>
      </c>
      <c r="BI1426" s="22" t="s">
        <v>6997</v>
      </c>
      <c r="BJ1426" s="22" t="s">
        <v>6998</v>
      </c>
      <c r="BQ1426" s="22" t="s">
        <v>7089</v>
      </c>
      <c r="BR1426" s="22" t="s">
        <v>7090</v>
      </c>
    </row>
    <row r="1427" spans="1:73" x14ac:dyDescent="0.35">
      <c r="A1427" s="22" t="s">
        <v>507</v>
      </c>
      <c r="B1427" s="136"/>
      <c r="C1427" s="22" t="s">
        <v>11241</v>
      </c>
      <c r="D1427" s="22" t="s">
        <v>11214</v>
      </c>
      <c r="E1427" s="22" t="s">
        <v>4819</v>
      </c>
      <c r="F1427" s="134" t="s">
        <v>10255</v>
      </c>
      <c r="G1427" s="22" t="str">
        <f xml:space="preserve"> INDEX('MASTER--Enter Data'!$J$3:$J$1871, MATCH('parsed-whois-report-2018-02-09T'!A1427, 'MASTER--Enter Data'!$E$3:$E$1871, 0))</f>
        <v>NISSAN MOTOR CO., LTD.</v>
      </c>
      <c r="H1427" s="22" t="str">
        <f xml:space="preserve"> INDEX('MASTER--Enter Data'!$N$3:$N$1871, MATCH('parsed-whois-report-2018-02-09T'!A1427, 'MASTER--Enter Data'!$E$3:$E$1871, 0))</f>
        <v>N/A</v>
      </c>
      <c r="I1427" s="22" t="str">
        <f xml:space="preserve"> INDEX('MASTER--Enter Data'!$L$3:$L$1871, MATCH('parsed-whois-report-2018-02-09T'!A1427, 'MASTER--Enter Data'!$E$3:$E$1871, 0))</f>
        <v>none s domains</v>
      </c>
      <c r="J1427" s="22" t="s">
        <v>11215</v>
      </c>
      <c r="K1427" s="22" t="s">
        <v>11216</v>
      </c>
      <c r="L1427" s="22" t="s">
        <v>11217</v>
      </c>
      <c r="M1427" s="22" t="s">
        <v>11218</v>
      </c>
      <c r="N1427" s="22" t="s">
        <v>7279</v>
      </c>
      <c r="O1427" s="22">
        <v>441483307527</v>
      </c>
      <c r="P1427" s="22">
        <v>441483304031</v>
      </c>
      <c r="Q1427" s="22" t="s">
        <v>11242</v>
      </c>
      <c r="AF1427" s="22" t="s">
        <v>11214</v>
      </c>
      <c r="AG1427" s="22" t="s">
        <v>4819</v>
      </c>
      <c r="AH1427" s="22" t="s">
        <v>11215</v>
      </c>
      <c r="AI1427" s="22" t="s">
        <v>11216</v>
      </c>
      <c r="AJ1427" s="22" t="s">
        <v>11217</v>
      </c>
      <c r="AK1427" s="22" t="s">
        <v>11218</v>
      </c>
      <c r="AL1427" s="22" t="s">
        <v>7279</v>
      </c>
      <c r="AM1427" s="22">
        <v>441483307527</v>
      </c>
      <c r="AN1427" s="22">
        <v>441483304031</v>
      </c>
      <c r="AO1427" s="22" t="s">
        <v>11242</v>
      </c>
      <c r="AR1427" s="22" t="s">
        <v>11214</v>
      </c>
      <c r="AS1427" s="22" t="s">
        <v>4819</v>
      </c>
      <c r="AT1427" s="22" t="s">
        <v>11215</v>
      </c>
      <c r="AU1427" s="22" t="s">
        <v>11216</v>
      </c>
      <c r="AV1427" s="22" t="s">
        <v>11217</v>
      </c>
      <c r="AW1427" s="22" t="s">
        <v>11218</v>
      </c>
      <c r="AX1427" s="22" t="s">
        <v>7279</v>
      </c>
      <c r="AY1427" s="22">
        <v>441483307527</v>
      </c>
      <c r="AZ1427" s="22">
        <v>441483304031</v>
      </c>
      <c r="BA1427" s="22" t="s">
        <v>11242</v>
      </c>
      <c r="BD1427" s="128">
        <v>41731</v>
      </c>
      <c r="BE1427" s="128">
        <v>42462</v>
      </c>
      <c r="BI1427" s="22" t="s">
        <v>6997</v>
      </c>
      <c r="BJ1427" s="22" t="s">
        <v>6998</v>
      </c>
      <c r="BR1427" s="22" t="s">
        <v>8728</v>
      </c>
      <c r="BS1427" s="22" t="s">
        <v>8727</v>
      </c>
      <c r="BT1427" s="22" t="s">
        <v>7067</v>
      </c>
    </row>
    <row r="1428" spans="1:73" x14ac:dyDescent="0.35">
      <c r="A1428" s="22" t="s">
        <v>542</v>
      </c>
      <c r="B1428" s="136"/>
      <c r="C1428" s="22" t="s">
        <v>11243</v>
      </c>
      <c r="D1428" s="22" t="s">
        <v>11153</v>
      </c>
      <c r="E1428" s="22" t="s">
        <v>11154</v>
      </c>
      <c r="F1428" s="134" t="s">
        <v>12858</v>
      </c>
      <c r="G1428" s="22" t="str">
        <f xml:space="preserve"> INDEX('MASTER--Enter Data'!$J$3:$J$1871, MATCH('parsed-whois-report-2018-02-09T'!A1428, 'MASTER--Enter Data'!$E$3:$E$1871, 0))</f>
        <v>NISSAN MOTOR CO., LTD.</v>
      </c>
      <c r="H1428" s="22" t="str">
        <f xml:space="preserve"> INDEX('MASTER--Enter Data'!$N$3:$N$1871, MATCH('parsed-whois-report-2018-02-09T'!A1428, 'MASTER--Enter Data'!$E$3:$E$1871, 0))</f>
        <v>N/A</v>
      </c>
      <c r="I1428" s="22" t="str">
        <f xml:space="preserve"> INDEX('MASTER--Enter Data'!$L$3:$L$1871, MATCH('parsed-whois-report-2018-02-09T'!A1428, 'MASTER--Enter Data'!$E$3:$E$1871, 0))</f>
        <v>ENAME.GURU INC.</v>
      </c>
      <c r="J1428" s="22" t="s">
        <v>11155</v>
      </c>
      <c r="K1428" s="22" t="s">
        <v>11156</v>
      </c>
      <c r="L1428" s="22" t="s">
        <v>7073</v>
      </c>
      <c r="M1428" s="22">
        <v>34471</v>
      </c>
      <c r="N1428" s="22" t="s">
        <v>7022</v>
      </c>
      <c r="O1428" s="22">
        <v>18007953560</v>
      </c>
      <c r="Q1428" s="22" t="s">
        <v>11157</v>
      </c>
      <c r="AF1428" s="22" t="s">
        <v>11153</v>
      </c>
      <c r="AG1428" s="22" t="s">
        <v>11154</v>
      </c>
      <c r="AH1428" s="22" t="s">
        <v>11158</v>
      </c>
      <c r="AI1428" s="22" t="s">
        <v>11156</v>
      </c>
      <c r="AK1428" s="22">
        <v>34471</v>
      </c>
      <c r="AL1428" s="22" t="s">
        <v>7022</v>
      </c>
      <c r="AM1428" s="22">
        <v>18007953560</v>
      </c>
      <c r="AO1428" s="22" t="s">
        <v>11157</v>
      </c>
      <c r="AR1428" s="22" t="s">
        <v>11153</v>
      </c>
      <c r="AS1428" s="22" t="s">
        <v>11154</v>
      </c>
      <c r="AT1428" s="22" t="s">
        <v>11155</v>
      </c>
      <c r="AU1428" s="22" t="s">
        <v>11156</v>
      </c>
      <c r="AV1428" s="22" t="s">
        <v>7073</v>
      </c>
      <c r="AW1428" s="22">
        <v>34471</v>
      </c>
      <c r="AX1428" s="22" t="s">
        <v>7022</v>
      </c>
      <c r="AY1428" s="22">
        <v>18007953560</v>
      </c>
      <c r="BA1428" s="22" t="s">
        <v>11157</v>
      </c>
      <c r="BD1428" s="128">
        <v>41794</v>
      </c>
      <c r="BE1428" s="128">
        <v>43255</v>
      </c>
      <c r="BF1428" s="22" t="s">
        <v>11159</v>
      </c>
      <c r="BI1428" s="22" t="s">
        <v>6997</v>
      </c>
      <c r="BJ1428" s="22" t="s">
        <v>6998</v>
      </c>
      <c r="BQ1428" s="22" t="s">
        <v>11160</v>
      </c>
      <c r="BR1428" s="22" t="s">
        <v>7048</v>
      </c>
    </row>
    <row r="1429" spans="1:73" x14ac:dyDescent="0.35">
      <c r="A1429" s="22" t="s">
        <v>534</v>
      </c>
      <c r="B1429" s="136"/>
      <c r="C1429" s="22" t="s">
        <v>11244</v>
      </c>
      <c r="D1429" s="22" t="s">
        <v>11245</v>
      </c>
      <c r="E1429" s="22" t="s">
        <v>11246</v>
      </c>
      <c r="F1429" s="134" t="s">
        <v>12858</v>
      </c>
      <c r="G1429" s="22" t="str">
        <f xml:space="preserve"> INDEX('MASTER--Enter Data'!$J$3:$J$1871, MATCH('parsed-whois-report-2018-02-09T'!A1429, 'MASTER--Enter Data'!$E$3:$E$1871, 0))</f>
        <v>NISSAN MOTOR CO., LTD.</v>
      </c>
      <c r="H1429" s="22" t="str">
        <f xml:space="preserve"> INDEX('MASTER--Enter Data'!$N$3:$N$1871, MATCH('parsed-whois-report-2018-02-09T'!A1429, 'MASTER--Enter Data'!$E$3:$E$1871, 0))</f>
        <v>N/A</v>
      </c>
      <c r="I1429" s="22" t="str">
        <f xml:space="preserve"> INDEX('MASTER--Enter Data'!$L$3:$L$1871, MATCH('parsed-whois-report-2018-02-09T'!A1429, 'MASTER--Enter Data'!$E$3:$E$1871, 0))</f>
        <v>Privat Eric Heyne</v>
      </c>
      <c r="J1429" s="22" t="s">
        <v>11247</v>
      </c>
      <c r="K1429" s="22" t="s">
        <v>11248</v>
      </c>
      <c r="M1429" s="22">
        <v>3904</v>
      </c>
      <c r="N1429" s="22" t="s">
        <v>8043</v>
      </c>
      <c r="O1429" s="22">
        <v>4141792210752</v>
      </c>
      <c r="Q1429" s="22" t="s">
        <v>11249</v>
      </c>
      <c r="AF1429" s="22" t="s">
        <v>11245</v>
      </c>
      <c r="AG1429" s="22" t="s">
        <v>11246</v>
      </c>
      <c r="AH1429" s="22" t="s">
        <v>11247</v>
      </c>
      <c r="AI1429" s="22" t="s">
        <v>11248</v>
      </c>
      <c r="AK1429" s="22">
        <v>3904</v>
      </c>
      <c r="AL1429" s="22" t="s">
        <v>8043</v>
      </c>
      <c r="AM1429" s="22">
        <v>4141792210752</v>
      </c>
      <c r="AO1429" s="22" t="s">
        <v>11249</v>
      </c>
      <c r="AR1429" s="22" t="s">
        <v>7204</v>
      </c>
      <c r="AS1429" s="22" t="s">
        <v>7205</v>
      </c>
      <c r="AT1429" s="22" t="s">
        <v>7206</v>
      </c>
      <c r="AU1429" s="22" t="s">
        <v>7207</v>
      </c>
      <c r="AV1429" s="22" t="s">
        <v>7208</v>
      </c>
      <c r="AW1429" s="22">
        <v>82319</v>
      </c>
      <c r="AX1429" s="22" t="s">
        <v>7202</v>
      </c>
      <c r="AY1429" s="22">
        <v>498151368670</v>
      </c>
      <c r="AZ1429" s="22">
        <v>4981513686777</v>
      </c>
      <c r="BA1429" s="22" t="s">
        <v>7209</v>
      </c>
      <c r="BD1429" s="128">
        <v>41839</v>
      </c>
      <c r="BE1429" s="128">
        <v>42204</v>
      </c>
      <c r="BI1429" s="22" t="s">
        <v>11250</v>
      </c>
      <c r="BJ1429" s="22" t="s">
        <v>11251</v>
      </c>
      <c r="BR1429" s="22" t="s">
        <v>7048</v>
      </c>
    </row>
    <row r="1430" spans="1:73" x14ac:dyDescent="0.35">
      <c r="A1430" s="22" t="s">
        <v>532</v>
      </c>
      <c r="B1430" s="136"/>
      <c r="C1430" s="22" t="s">
        <v>11252</v>
      </c>
      <c r="D1430" s="22" t="s">
        <v>10093</v>
      </c>
      <c r="E1430" s="22" t="s">
        <v>10094</v>
      </c>
      <c r="F1430" s="134" t="s">
        <v>12858</v>
      </c>
      <c r="G1430" s="22" t="str">
        <f xml:space="preserve"> INDEX('MASTER--Enter Data'!$J$3:$J$1871, MATCH('parsed-whois-report-2018-02-09T'!A1430, 'MASTER--Enter Data'!$E$3:$E$1871, 0))</f>
        <v>NISSAN MOTOR CO., LTD.</v>
      </c>
      <c r="H1430" s="22" t="str">
        <f xml:space="preserve"> INDEX('MASTER--Enter Data'!$N$3:$N$1871, MATCH('parsed-whois-report-2018-02-09T'!A1430, 'MASTER--Enter Data'!$E$3:$E$1871, 0))</f>
        <v>N/A</v>
      </c>
      <c r="I1430" s="22" t="str">
        <f xml:space="preserve"> INDEX('MASTER--Enter Data'!$L$3:$L$1871, MATCH('parsed-whois-report-2018-02-09T'!A1430, 'MASTER--Enter Data'!$E$3:$E$1871, 0))</f>
        <v>iDigital Asset LLC Somsak Jinaphan</v>
      </c>
      <c r="J1430" s="22" t="s">
        <v>10095</v>
      </c>
      <c r="K1430" s="22" t="s">
        <v>10096</v>
      </c>
      <c r="L1430" s="22" t="s">
        <v>8688</v>
      </c>
      <c r="M1430" s="22">
        <v>22030</v>
      </c>
      <c r="N1430" s="22" t="s">
        <v>7022</v>
      </c>
      <c r="O1430" s="22">
        <v>17038657407</v>
      </c>
      <c r="Q1430" s="22" t="s">
        <v>10097</v>
      </c>
      <c r="AF1430" s="22" t="s">
        <v>10093</v>
      </c>
      <c r="AG1430" s="22" t="s">
        <v>10094</v>
      </c>
      <c r="AH1430" s="22" t="s">
        <v>10095</v>
      </c>
      <c r="AI1430" s="22" t="s">
        <v>10096</v>
      </c>
      <c r="AJ1430" s="22" t="s">
        <v>8688</v>
      </c>
      <c r="AK1430" s="22">
        <v>22030</v>
      </c>
      <c r="AL1430" s="22" t="s">
        <v>7022</v>
      </c>
      <c r="AM1430" s="22">
        <v>17038657407</v>
      </c>
      <c r="AO1430" s="22" t="s">
        <v>10097</v>
      </c>
      <c r="AR1430" s="22" t="s">
        <v>10093</v>
      </c>
      <c r="AS1430" s="22" t="s">
        <v>10094</v>
      </c>
      <c r="AT1430" s="22" t="s">
        <v>10095</v>
      </c>
      <c r="AU1430" s="22" t="s">
        <v>10096</v>
      </c>
      <c r="AV1430" s="22" t="s">
        <v>8688</v>
      </c>
      <c r="AW1430" s="22">
        <v>22030</v>
      </c>
      <c r="AX1430" s="22" t="s">
        <v>7022</v>
      </c>
      <c r="AY1430" s="22">
        <v>17038657407</v>
      </c>
      <c r="BA1430" s="22" t="s">
        <v>10097</v>
      </c>
      <c r="BD1430" s="128">
        <v>41736</v>
      </c>
      <c r="BE1430" s="128">
        <v>42467</v>
      </c>
      <c r="BI1430" s="22" t="s">
        <v>6997</v>
      </c>
      <c r="BJ1430" s="22" t="s">
        <v>6998</v>
      </c>
      <c r="BR1430" s="22" t="s">
        <v>7067</v>
      </c>
      <c r="BS1430" s="22" t="s">
        <v>8727</v>
      </c>
      <c r="BT1430" s="22" t="s">
        <v>8728</v>
      </c>
      <c r="BU1430" s="22" t="s">
        <v>8726</v>
      </c>
    </row>
    <row r="1431" spans="1:73" x14ac:dyDescent="0.35">
      <c r="A1431" s="22" t="s">
        <v>617</v>
      </c>
      <c r="B1431" s="136"/>
      <c r="C1431" s="22" t="s">
        <v>11253</v>
      </c>
      <c r="D1431" s="22" t="s">
        <v>11254</v>
      </c>
      <c r="E1431" s="22" t="s">
        <v>11154</v>
      </c>
      <c r="F1431" s="134" t="s">
        <v>12858</v>
      </c>
      <c r="G1431" s="22" t="str">
        <f xml:space="preserve"> INDEX('MASTER--Enter Data'!$J$3:$J$1871, MATCH('parsed-whois-report-2018-02-09T'!A1431, 'MASTER--Enter Data'!$E$3:$E$1871, 0))</f>
        <v>NISSAN MOTOR CO., LTD.</v>
      </c>
      <c r="H1431" s="22" t="str">
        <f xml:space="preserve"> INDEX('MASTER--Enter Data'!$N$3:$N$1871, MATCH('parsed-whois-report-2018-02-09T'!A1431, 'MASTER--Enter Data'!$E$3:$E$1871, 0))</f>
        <v>N/A</v>
      </c>
      <c r="I1431" s="22" t="str">
        <f xml:space="preserve"> INDEX('MASTER--Enter Data'!$L$3:$L$1871, MATCH('parsed-whois-report-2018-02-09T'!A1431, 'MASTER--Enter Data'!$E$3:$E$1871, 0))</f>
        <v>ENAME.GURU INC.</v>
      </c>
      <c r="J1431" s="22" t="s">
        <v>11255</v>
      </c>
      <c r="K1431" s="22" t="s">
        <v>11256</v>
      </c>
      <c r="L1431" s="22" t="s">
        <v>7073</v>
      </c>
      <c r="M1431" s="22">
        <v>33761</v>
      </c>
      <c r="N1431" s="22" t="s">
        <v>7022</v>
      </c>
      <c r="O1431" s="22">
        <v>13528959377</v>
      </c>
      <c r="Q1431" s="22" t="s">
        <v>11157</v>
      </c>
      <c r="T1431" s="22" t="s">
        <v>11254</v>
      </c>
      <c r="U1431" s="22" t="s">
        <v>11154</v>
      </c>
      <c r="V1431" s="22" t="s">
        <v>11255</v>
      </c>
      <c r="W1431" s="22" t="s">
        <v>11256</v>
      </c>
      <c r="X1431" s="22" t="s">
        <v>7073</v>
      </c>
      <c r="Y1431" s="22">
        <v>33761</v>
      </c>
      <c r="Z1431" s="22" t="s">
        <v>7022</v>
      </c>
      <c r="AA1431" s="22">
        <v>13528959377</v>
      </c>
      <c r="AC1431" s="22" t="s">
        <v>11157</v>
      </c>
      <c r="AF1431" s="22" t="s">
        <v>11153</v>
      </c>
      <c r="AG1431" s="22" t="s">
        <v>11154</v>
      </c>
      <c r="AH1431" s="22" t="s">
        <v>11177</v>
      </c>
      <c r="AI1431" s="22" t="s">
        <v>11156</v>
      </c>
      <c r="AK1431" s="22">
        <v>34471</v>
      </c>
      <c r="AL1431" s="22" t="s">
        <v>7022</v>
      </c>
      <c r="AM1431" s="22">
        <v>18007953560</v>
      </c>
      <c r="AO1431" s="22" t="s">
        <v>11157</v>
      </c>
      <c r="AR1431" s="22" t="s">
        <v>11254</v>
      </c>
      <c r="AS1431" s="22" t="s">
        <v>11154</v>
      </c>
      <c r="AT1431" s="22" t="s">
        <v>11255</v>
      </c>
      <c r="AU1431" s="22" t="s">
        <v>11256</v>
      </c>
      <c r="AV1431" s="22" t="s">
        <v>7073</v>
      </c>
      <c r="AW1431" s="22">
        <v>33761</v>
      </c>
      <c r="AX1431" s="22" t="s">
        <v>7022</v>
      </c>
      <c r="AY1431" s="22">
        <v>13528959377</v>
      </c>
      <c r="BA1431" s="22" t="s">
        <v>11157</v>
      </c>
      <c r="BD1431" s="128">
        <v>41786</v>
      </c>
      <c r="BE1431" s="128">
        <v>43247</v>
      </c>
      <c r="BF1431" s="22" t="s">
        <v>11159</v>
      </c>
      <c r="BI1431" s="22" t="s">
        <v>11257</v>
      </c>
      <c r="BJ1431" s="22" t="s">
        <v>11258</v>
      </c>
      <c r="BQ1431" s="22" t="s">
        <v>11259</v>
      </c>
      <c r="BR1431" s="22" t="s">
        <v>7048</v>
      </c>
    </row>
    <row r="1432" spans="1:73" x14ac:dyDescent="0.35">
      <c r="A1432" s="22" t="s">
        <v>283</v>
      </c>
      <c r="B1432" s="136"/>
      <c r="C1432" s="22" t="s">
        <v>11260</v>
      </c>
      <c r="D1432" s="22" t="s">
        <v>11261</v>
      </c>
      <c r="F1432" s="134" t="s">
        <v>12859</v>
      </c>
      <c r="G1432" s="22" t="str">
        <f xml:space="preserve"> INDEX('MASTER--Enter Data'!$J$3:$J$1871, MATCH('parsed-whois-report-2018-02-09T'!A1432, 'MASTER--Enter Data'!$E$3:$E$1871, 0))</f>
        <v>Beiersdorf AG</v>
      </c>
      <c r="H1432" s="22" t="str">
        <f xml:space="preserve"> INDEX('MASTER--Enter Data'!$N$3:$N$1871, MATCH('parsed-whois-report-2018-02-09T'!A1432, 'MASTER--Enter Data'!$E$3:$E$1871, 0))</f>
        <v>N/A</v>
      </c>
      <c r="I1432" s="22" t="str">
        <f xml:space="preserve"> INDEX('MASTER--Enter Data'!$L$3:$L$1871, MATCH('parsed-whois-report-2018-02-09T'!A1432, 'MASTER--Enter Data'!$E$3:$E$1871, 0))</f>
        <v>yoyo.email</v>
      </c>
      <c r="J1432" s="22" t="s">
        <v>7418</v>
      </c>
      <c r="K1432" s="22" t="s">
        <v>7419</v>
      </c>
      <c r="L1432" s="22" t="s">
        <v>7107</v>
      </c>
      <c r="M1432" s="22" t="s">
        <v>7420</v>
      </c>
      <c r="N1432" s="22" t="s">
        <v>7110</v>
      </c>
      <c r="O1432" s="22">
        <v>13457495465</v>
      </c>
      <c r="Q1432" s="22" t="s">
        <v>11262</v>
      </c>
      <c r="AF1432" s="22" t="s">
        <v>11261</v>
      </c>
      <c r="AH1432" s="22" t="s">
        <v>7418</v>
      </c>
      <c r="AI1432" s="22" t="s">
        <v>7419</v>
      </c>
      <c r="AJ1432" s="22" t="s">
        <v>7107</v>
      </c>
      <c r="AK1432" s="22" t="s">
        <v>7420</v>
      </c>
      <c r="AL1432" s="22" t="s">
        <v>7110</v>
      </c>
      <c r="AM1432" s="22">
        <v>13457495465</v>
      </c>
      <c r="AO1432" s="22" t="s">
        <v>11262</v>
      </c>
      <c r="AR1432" s="22" t="s">
        <v>11261</v>
      </c>
      <c r="AT1432" s="22" t="s">
        <v>7418</v>
      </c>
      <c r="AU1432" s="22" t="s">
        <v>7419</v>
      </c>
      <c r="AV1432" s="22" t="s">
        <v>7107</v>
      </c>
      <c r="AW1432" s="22" t="s">
        <v>7420</v>
      </c>
      <c r="AX1432" s="22" t="s">
        <v>7110</v>
      </c>
      <c r="AY1432" s="22">
        <v>13457495465</v>
      </c>
      <c r="BA1432" s="22" t="s">
        <v>11262</v>
      </c>
      <c r="BD1432" s="128">
        <v>42269</v>
      </c>
      <c r="BE1432" s="128">
        <v>43365</v>
      </c>
      <c r="BF1432" s="22" t="s">
        <v>7415</v>
      </c>
      <c r="BI1432" s="22" t="s">
        <v>11263</v>
      </c>
      <c r="BJ1432" s="22" t="s">
        <v>11264</v>
      </c>
      <c r="BR1432" s="22" t="s">
        <v>7048</v>
      </c>
    </row>
    <row r="1433" spans="1:73" x14ac:dyDescent="0.35">
      <c r="A1433" s="22" t="s">
        <v>4464</v>
      </c>
      <c r="B1433" s="136"/>
      <c r="C1433" s="22" t="s">
        <v>11265</v>
      </c>
      <c r="D1433" s="22" t="s">
        <v>4284</v>
      </c>
      <c r="E1433" s="22" t="s">
        <v>26</v>
      </c>
      <c r="F1433" s="134" t="s">
        <v>12858</v>
      </c>
      <c r="G1433" s="22" t="str">
        <f xml:space="preserve"> INDEX('MASTER--Enter Data'!$J$3:$J$1871, MATCH('parsed-whois-report-2018-02-09T'!A1433, 'MASTER--Enter Data'!$E$3:$E$1871, 0))</f>
        <v>Eli Lilly and Company</v>
      </c>
      <c r="H1433" s="22" t="str">
        <f xml:space="preserve"> INDEX('MASTER--Enter Data'!$N$3:$N$1871, MATCH('parsed-whois-report-2018-02-09T'!A1433, 'MASTER--Enter Data'!$E$3:$E$1871, 0))</f>
        <v>Faegre Baker Daniels LLP</v>
      </c>
      <c r="I1433" s="22" t="str">
        <f xml:space="preserve"> INDEX('MASTER--Enter Data'!$L$3:$L$1871, MATCH('parsed-whois-report-2018-02-09T'!A1433, 'MASTER--Enter Data'!$E$3:$E$1871, 0))</f>
        <v>Shaternik</v>
      </c>
      <c r="J1433" s="22" t="s">
        <v>7029</v>
      </c>
      <c r="K1433" s="22" t="s">
        <v>7030</v>
      </c>
      <c r="L1433" s="22" t="s">
        <v>7031</v>
      </c>
      <c r="M1433" s="22">
        <v>220113</v>
      </c>
      <c r="N1433" s="22" t="s">
        <v>7032</v>
      </c>
      <c r="O1433" s="22">
        <v>375296778435</v>
      </c>
      <c r="Q1433" s="22" t="s">
        <v>7033</v>
      </c>
      <c r="AC1433" s="22" t="s">
        <v>7033</v>
      </c>
      <c r="AF1433" s="22" t="s">
        <v>4284</v>
      </c>
      <c r="AG1433" s="22" t="s">
        <v>26</v>
      </c>
      <c r="AH1433" s="22" t="s">
        <v>7029</v>
      </c>
      <c r="AI1433" s="22" t="s">
        <v>7030</v>
      </c>
      <c r="AJ1433" s="22" t="s">
        <v>7031</v>
      </c>
      <c r="AK1433" s="22">
        <v>220113</v>
      </c>
      <c r="AL1433" s="22" t="s">
        <v>7032</v>
      </c>
      <c r="AM1433" s="22">
        <v>375296778435</v>
      </c>
      <c r="AO1433" s="22" t="s">
        <v>7033</v>
      </c>
      <c r="AR1433" s="22" t="s">
        <v>4284</v>
      </c>
      <c r="AS1433" s="22" t="s">
        <v>26</v>
      </c>
      <c r="AT1433" s="22" t="s">
        <v>7029</v>
      </c>
      <c r="AU1433" s="22" t="s">
        <v>7030</v>
      </c>
      <c r="AV1433" s="22" t="s">
        <v>7031</v>
      </c>
      <c r="AW1433" s="22">
        <v>220113</v>
      </c>
      <c r="AX1433" s="22" t="s">
        <v>7032</v>
      </c>
      <c r="AY1433" s="22">
        <v>375296778435</v>
      </c>
      <c r="BA1433" s="22" t="s">
        <v>7033</v>
      </c>
      <c r="BD1433" s="128">
        <v>42766</v>
      </c>
      <c r="BE1433" s="128">
        <v>43495</v>
      </c>
      <c r="BF1433" s="22" t="s">
        <v>7034</v>
      </c>
      <c r="BI1433" s="22" t="s">
        <v>6997</v>
      </c>
      <c r="BJ1433" s="22" t="s">
        <v>6998</v>
      </c>
      <c r="BQ1433" s="22" t="s">
        <v>7035</v>
      </c>
      <c r="BR1433" s="22" t="s">
        <v>7036</v>
      </c>
    </row>
    <row r="1434" spans="1:73" x14ac:dyDescent="0.35">
      <c r="A1434" s="22" t="s">
        <v>4465</v>
      </c>
      <c r="B1434" s="136"/>
      <c r="C1434" s="22" t="s">
        <v>11266</v>
      </c>
      <c r="D1434" s="22" t="s">
        <v>4284</v>
      </c>
      <c r="E1434" s="22" t="s">
        <v>26</v>
      </c>
      <c r="F1434" s="134" t="s">
        <v>12858</v>
      </c>
      <c r="G1434" s="22" t="str">
        <f xml:space="preserve"> INDEX('MASTER--Enter Data'!$J$3:$J$1871, MATCH('parsed-whois-report-2018-02-09T'!A1434, 'MASTER--Enter Data'!$E$3:$E$1871, 0))</f>
        <v>Eli Lilly and Company</v>
      </c>
      <c r="H1434" s="22" t="str">
        <f xml:space="preserve"> INDEX('MASTER--Enter Data'!$N$3:$N$1871, MATCH('parsed-whois-report-2018-02-09T'!A1434, 'MASTER--Enter Data'!$E$3:$E$1871, 0))</f>
        <v>Faegre Baker Daniels LLP</v>
      </c>
      <c r="I1434" s="22" t="str">
        <f xml:space="preserve"> INDEX('MASTER--Enter Data'!$L$3:$L$1871, MATCH('parsed-whois-report-2018-02-09T'!A1434, 'MASTER--Enter Data'!$E$3:$E$1871, 0))</f>
        <v>Shaternik</v>
      </c>
      <c r="J1434" s="22" t="s">
        <v>7029</v>
      </c>
      <c r="K1434" s="22" t="s">
        <v>7030</v>
      </c>
      <c r="L1434" s="22" t="s">
        <v>7031</v>
      </c>
      <c r="M1434" s="22">
        <v>220113</v>
      </c>
      <c r="N1434" s="22" t="s">
        <v>7032</v>
      </c>
      <c r="O1434" s="22">
        <v>375296778435</v>
      </c>
      <c r="Q1434" s="22" t="s">
        <v>7033</v>
      </c>
      <c r="T1434" s="22" t="s">
        <v>4284</v>
      </c>
      <c r="U1434" s="22" t="s">
        <v>26</v>
      </c>
      <c r="V1434" s="22" t="s">
        <v>7029</v>
      </c>
      <c r="W1434" s="22" t="s">
        <v>7030</v>
      </c>
      <c r="X1434" s="22" t="s">
        <v>7031</v>
      </c>
      <c r="Y1434" s="22">
        <v>220113</v>
      </c>
      <c r="Z1434" s="22" t="s">
        <v>7032</v>
      </c>
      <c r="AA1434" s="22">
        <v>375296778435</v>
      </c>
      <c r="AC1434" s="22" t="s">
        <v>7033</v>
      </c>
      <c r="AF1434" s="22" t="s">
        <v>4284</v>
      </c>
      <c r="AG1434" s="22" t="s">
        <v>26</v>
      </c>
      <c r="AH1434" s="22" t="s">
        <v>7029</v>
      </c>
      <c r="AI1434" s="22" t="s">
        <v>7030</v>
      </c>
      <c r="AJ1434" s="22" t="s">
        <v>7031</v>
      </c>
      <c r="AK1434" s="22">
        <v>220113</v>
      </c>
      <c r="AL1434" s="22" t="s">
        <v>7032</v>
      </c>
      <c r="AM1434" s="22">
        <v>375296778435</v>
      </c>
      <c r="AO1434" s="22" t="s">
        <v>7033</v>
      </c>
      <c r="AR1434" s="22" t="s">
        <v>4284</v>
      </c>
      <c r="AS1434" s="22" t="s">
        <v>26</v>
      </c>
      <c r="AT1434" s="22" t="s">
        <v>7029</v>
      </c>
      <c r="AU1434" s="22" t="s">
        <v>7030</v>
      </c>
      <c r="AV1434" s="22" t="s">
        <v>7031</v>
      </c>
      <c r="AW1434" s="22">
        <v>220113</v>
      </c>
      <c r="AX1434" s="22" t="s">
        <v>7032</v>
      </c>
      <c r="AY1434" s="22">
        <v>375296778435</v>
      </c>
      <c r="BA1434" s="22" t="s">
        <v>7033</v>
      </c>
      <c r="BD1434" s="128">
        <v>42733</v>
      </c>
      <c r="BE1434" s="128">
        <v>43097</v>
      </c>
      <c r="BI1434" s="22" t="s">
        <v>8248</v>
      </c>
      <c r="BJ1434" s="22" t="s">
        <v>8249</v>
      </c>
      <c r="BR1434" s="22" t="s">
        <v>7016</v>
      </c>
    </row>
    <row r="1435" spans="1:73" x14ac:dyDescent="0.35">
      <c r="A1435" s="22" t="s">
        <v>840</v>
      </c>
      <c r="B1435" s="136"/>
      <c r="C1435" s="22" t="s">
        <v>11267</v>
      </c>
      <c r="D1435" s="22" t="s">
        <v>2349</v>
      </c>
      <c r="E1435" s="22" t="s">
        <v>1286</v>
      </c>
      <c r="F1435" s="134" t="s">
        <v>26</v>
      </c>
      <c r="G1435" s="22" t="str">
        <f xml:space="preserve"> INDEX('MASTER--Enter Data'!$J$3:$J$1871, MATCH('parsed-whois-report-2018-02-09T'!A1435, 'MASTER--Enter Data'!$E$3:$E$1871, 0))</f>
        <v>N/A</v>
      </c>
      <c r="H1435" s="22" t="str">
        <f xml:space="preserve"> INDEX('MASTER--Enter Data'!$N$3:$N$1871, MATCH('parsed-whois-report-2018-02-09T'!A1435, 'MASTER--Enter Data'!$E$3:$E$1871, 0))</f>
        <v>N/A</v>
      </c>
      <c r="I1435" s="22" t="str">
        <f xml:space="preserve"> INDEX('MASTER--Enter Data'!$L$3:$L$1871, MATCH('parsed-whois-report-2018-02-09T'!A1435, 'MASTER--Enter Data'!$E$3:$E$1871, 0))</f>
        <v>N/A</v>
      </c>
      <c r="J1435" s="22" t="s">
        <v>7106</v>
      </c>
      <c r="K1435" s="22" t="s">
        <v>7107</v>
      </c>
      <c r="L1435" s="22" t="s">
        <v>7108</v>
      </c>
      <c r="M1435" s="22" t="s">
        <v>7109</v>
      </c>
      <c r="N1435" s="22" t="s">
        <v>7110</v>
      </c>
      <c r="O1435" s="22">
        <v>19494162555</v>
      </c>
      <c r="Q1435" s="22" t="s">
        <v>7111</v>
      </c>
      <c r="T1435" s="22" t="s">
        <v>2349</v>
      </c>
      <c r="U1435" s="22" t="s">
        <v>1286</v>
      </c>
      <c r="V1435" s="22" t="s">
        <v>7106</v>
      </c>
      <c r="W1435" s="22" t="s">
        <v>7107</v>
      </c>
      <c r="X1435" s="22" t="s">
        <v>7108</v>
      </c>
      <c r="Y1435" s="22" t="s">
        <v>7109</v>
      </c>
      <c r="Z1435" s="22" t="s">
        <v>7110</v>
      </c>
      <c r="AA1435" s="22">
        <v>19494162555</v>
      </c>
      <c r="AC1435" s="22" t="s">
        <v>7111</v>
      </c>
      <c r="AF1435" s="22" t="s">
        <v>2349</v>
      </c>
      <c r="AG1435" s="22" t="s">
        <v>1286</v>
      </c>
      <c r="AH1435" s="22" t="s">
        <v>7106</v>
      </c>
      <c r="AI1435" s="22" t="s">
        <v>7107</v>
      </c>
      <c r="AJ1435" s="22" t="s">
        <v>7108</v>
      </c>
      <c r="AK1435" s="22" t="s">
        <v>7109</v>
      </c>
      <c r="AL1435" s="22" t="s">
        <v>7110</v>
      </c>
      <c r="AM1435" s="22">
        <v>19494162555</v>
      </c>
      <c r="AO1435" s="22" t="s">
        <v>7111</v>
      </c>
      <c r="AR1435" s="22" t="s">
        <v>2349</v>
      </c>
      <c r="AS1435" s="22" t="s">
        <v>1286</v>
      </c>
      <c r="AT1435" s="22" t="s">
        <v>7106</v>
      </c>
      <c r="AU1435" s="22" t="s">
        <v>7107</v>
      </c>
      <c r="AV1435" s="22" t="s">
        <v>7108</v>
      </c>
      <c r="AW1435" s="22" t="s">
        <v>7109</v>
      </c>
      <c r="AX1435" s="22" t="s">
        <v>7110</v>
      </c>
      <c r="AY1435" s="22">
        <v>19494162555</v>
      </c>
      <c r="BA1435" s="22" t="s">
        <v>7111</v>
      </c>
      <c r="BD1435" s="128">
        <v>42081</v>
      </c>
      <c r="BE1435" s="128">
        <v>42812</v>
      </c>
      <c r="BI1435" s="22" t="s">
        <v>7045</v>
      </c>
      <c r="BJ1435" s="22" t="s">
        <v>7046</v>
      </c>
      <c r="BQ1435" s="22" t="s">
        <v>7425</v>
      </c>
      <c r="BR1435" s="22" t="s">
        <v>7090</v>
      </c>
    </row>
    <row r="1436" spans="1:73" x14ac:dyDescent="0.35">
      <c r="A1436" s="22" t="s">
        <v>4186</v>
      </c>
      <c r="B1436" s="136"/>
      <c r="C1436" s="22" t="s">
        <v>11268</v>
      </c>
      <c r="D1436" s="22" t="s">
        <v>8394</v>
      </c>
      <c r="E1436" s="22" t="s">
        <v>8394</v>
      </c>
      <c r="F1436" s="134" t="s">
        <v>12858</v>
      </c>
      <c r="G1436" s="22" t="str">
        <f xml:space="preserve"> INDEX('MASTER--Enter Data'!$J$3:$J$1871, MATCH('parsed-whois-report-2018-02-09T'!A1436, 'MASTER--Enter Data'!$E$3:$E$1871, 0))</f>
        <v>Oculus VR, LLC</v>
      </c>
      <c r="H1436" s="22" t="str">
        <f xml:space="preserve"> INDEX('MASTER--Enter Data'!$N$3:$N$1871, MATCH('parsed-whois-report-2018-02-09T'!A1436, 'MASTER--Enter Data'!$E$3:$E$1871, 0))</f>
        <v>Hogan Lovells (Paris) LLP</v>
      </c>
      <c r="I1436" s="22" t="str">
        <f xml:space="preserve"> INDEX('MASTER--Enter Data'!$L$3:$L$1871, MATCH('parsed-whois-report-2018-02-09T'!A1436, 'MASTER--Enter Data'!$E$3:$E$1871, 0))</f>
        <v>zhang guo jie</v>
      </c>
      <c r="J1436" s="22" t="s">
        <v>8409</v>
      </c>
      <c r="K1436" s="22" t="s">
        <v>8292</v>
      </c>
      <c r="L1436" s="22" t="s">
        <v>8293</v>
      </c>
      <c r="M1436" s="22">
        <v>351100</v>
      </c>
      <c r="N1436" s="22" t="s">
        <v>5099</v>
      </c>
      <c r="O1436" s="22">
        <v>8613808596678</v>
      </c>
      <c r="P1436" s="22">
        <v>8613808596678</v>
      </c>
      <c r="Q1436" s="22" t="s">
        <v>8230</v>
      </c>
      <c r="T1436" s="22" t="s">
        <v>8394</v>
      </c>
      <c r="U1436" s="22" t="s">
        <v>8394</v>
      </c>
      <c r="V1436" s="22" t="s">
        <v>8409</v>
      </c>
      <c r="W1436" s="22" t="s">
        <v>8292</v>
      </c>
      <c r="X1436" s="22" t="s">
        <v>8293</v>
      </c>
      <c r="Y1436" s="22">
        <v>351100</v>
      </c>
      <c r="Z1436" s="22" t="s">
        <v>5099</v>
      </c>
      <c r="AA1436" s="22">
        <v>8613808596678</v>
      </c>
      <c r="AB1436" s="22">
        <v>8613808596678</v>
      </c>
      <c r="AC1436" s="22" t="s">
        <v>8230</v>
      </c>
      <c r="AF1436" s="22" t="s">
        <v>2448</v>
      </c>
      <c r="AG1436" s="22" t="s">
        <v>2448</v>
      </c>
      <c r="AH1436" s="22" t="s">
        <v>8409</v>
      </c>
      <c r="AI1436" s="22" t="s">
        <v>8292</v>
      </c>
      <c r="AJ1436" s="22" t="s">
        <v>8293</v>
      </c>
      <c r="AK1436" s="22">
        <v>351100</v>
      </c>
      <c r="AL1436" s="22" t="s">
        <v>5099</v>
      </c>
      <c r="AM1436" s="22">
        <v>8613808596678</v>
      </c>
      <c r="AN1436" s="22">
        <v>8613808596678</v>
      </c>
      <c r="AO1436" s="22" t="s">
        <v>8230</v>
      </c>
      <c r="AR1436" s="22" t="s">
        <v>8394</v>
      </c>
      <c r="AS1436" s="22" t="s">
        <v>8394</v>
      </c>
      <c r="AT1436" s="22" t="s">
        <v>8409</v>
      </c>
      <c r="AU1436" s="22" t="s">
        <v>8292</v>
      </c>
      <c r="AV1436" s="22" t="s">
        <v>8293</v>
      </c>
      <c r="AW1436" s="22">
        <v>351100</v>
      </c>
      <c r="AX1436" s="22" t="s">
        <v>5099</v>
      </c>
      <c r="AY1436" s="22">
        <v>8613808596678</v>
      </c>
      <c r="AZ1436" s="22">
        <v>8613808596678</v>
      </c>
      <c r="BA1436" s="22" t="s">
        <v>8230</v>
      </c>
      <c r="BD1436" s="128">
        <v>42221</v>
      </c>
      <c r="BE1436" s="128">
        <v>43317</v>
      </c>
      <c r="BF1436" s="22" t="s">
        <v>7012</v>
      </c>
      <c r="BI1436" s="22" t="s">
        <v>6997</v>
      </c>
      <c r="BJ1436" s="22" t="s">
        <v>6998</v>
      </c>
      <c r="BQ1436" s="22" t="s">
        <v>7015</v>
      </c>
      <c r="BR1436" s="22" t="s">
        <v>7147</v>
      </c>
    </row>
    <row r="1437" spans="1:73" x14ac:dyDescent="0.35">
      <c r="A1437" s="22" t="s">
        <v>972</v>
      </c>
      <c r="B1437" s="136"/>
      <c r="C1437" s="22" t="s">
        <v>11269</v>
      </c>
      <c r="D1437" s="22" t="s">
        <v>9398</v>
      </c>
      <c r="E1437" s="22" t="s">
        <v>1352</v>
      </c>
      <c r="F1437" s="134" t="s">
        <v>12860</v>
      </c>
      <c r="G1437" s="22" t="str">
        <f xml:space="preserve"> INDEX('MASTER--Enter Data'!$J$3:$J$1871, MATCH('parsed-whois-report-2018-02-09T'!A1437, 'MASTER--Enter Data'!$E$3:$E$1871, 0))</f>
        <v>Oculus VR, LLC</v>
      </c>
      <c r="H1437" s="22" t="str">
        <f xml:space="preserve"> INDEX('MASTER--Enter Data'!$N$3:$N$1871, MATCH('parsed-whois-report-2018-02-09T'!A1437, 'MASTER--Enter Data'!$E$3:$E$1871, 0))</f>
        <v xml:space="preserve"> Hogan Lovells (Paris) LLP</v>
      </c>
      <c r="I1437" s="22" t="str">
        <f xml:space="preserve"> INDEX('MASTER--Enter Data'!$L$3:$L$1871, MATCH('parsed-whois-report-2018-02-09T'!A1437, 'MASTER--Enter Data'!$E$3:$E$1871, 0))</f>
        <v>Foshan Soulmate Cuture&amp;Media Co.,Ltd</v>
      </c>
      <c r="J1437" s="22" t="s">
        <v>9399</v>
      </c>
      <c r="K1437" s="22" t="s">
        <v>8109</v>
      </c>
      <c r="L1437" s="22" t="s">
        <v>9400</v>
      </c>
      <c r="M1437" s="22">
        <v>75008</v>
      </c>
      <c r="N1437" s="22" t="s">
        <v>6989</v>
      </c>
      <c r="O1437" s="22">
        <v>33153674747</v>
      </c>
      <c r="P1437" s="22">
        <v>33153674748</v>
      </c>
      <c r="Q1437" s="22" t="s">
        <v>9401</v>
      </c>
      <c r="AF1437" s="22" t="s">
        <v>1994</v>
      </c>
      <c r="AG1437" s="22" t="s">
        <v>1994</v>
      </c>
      <c r="AH1437" s="22" t="s">
        <v>9392</v>
      </c>
      <c r="AI1437" s="22" t="s">
        <v>9409</v>
      </c>
      <c r="AJ1437" s="22" t="s">
        <v>7021</v>
      </c>
      <c r="AK1437" s="22">
        <v>94025</v>
      </c>
      <c r="AL1437" s="22" t="s">
        <v>7022</v>
      </c>
      <c r="AM1437" s="22">
        <v>16505434800</v>
      </c>
      <c r="AO1437" s="22" t="s">
        <v>9401</v>
      </c>
      <c r="AR1437" s="22" t="s">
        <v>9398</v>
      </c>
      <c r="AS1437" s="22" t="s">
        <v>1352</v>
      </c>
      <c r="AT1437" s="22" t="s">
        <v>9399</v>
      </c>
      <c r="AU1437" s="22" t="s">
        <v>8109</v>
      </c>
      <c r="AV1437" s="22" t="s">
        <v>9400</v>
      </c>
      <c r="AW1437" s="22">
        <v>75008</v>
      </c>
      <c r="AX1437" s="22" t="s">
        <v>6989</v>
      </c>
      <c r="AY1437" s="22">
        <v>33153674747</v>
      </c>
      <c r="AZ1437" s="22">
        <v>33153674748</v>
      </c>
      <c r="BA1437" s="22" t="s">
        <v>9401</v>
      </c>
      <c r="BD1437" s="128">
        <v>42877</v>
      </c>
      <c r="BE1437" s="128">
        <v>43242</v>
      </c>
      <c r="BF1437" s="22" t="s">
        <v>9407</v>
      </c>
      <c r="BI1437" s="22" t="s">
        <v>9412</v>
      </c>
      <c r="BJ1437" s="22" t="s">
        <v>9413</v>
      </c>
      <c r="BK1437" s="22" t="s">
        <v>9414</v>
      </c>
      <c r="BL1437" s="22" t="s">
        <v>9415</v>
      </c>
      <c r="BQ1437" s="22" t="s">
        <v>7059</v>
      </c>
      <c r="BR1437" s="22" t="s">
        <v>7048</v>
      </c>
    </row>
    <row r="1438" spans="1:73" x14ac:dyDescent="0.35">
      <c r="A1438" s="22" t="s">
        <v>969</v>
      </c>
      <c r="B1438" s="136"/>
      <c r="C1438" s="22" t="s">
        <v>11270</v>
      </c>
      <c r="D1438" s="22" t="s">
        <v>9398</v>
      </c>
      <c r="E1438" s="22" t="s">
        <v>1352</v>
      </c>
      <c r="F1438" s="134" t="s">
        <v>12860</v>
      </c>
      <c r="G1438" s="22" t="str">
        <f xml:space="preserve"> INDEX('MASTER--Enter Data'!$J$3:$J$1871, MATCH('parsed-whois-report-2018-02-09T'!A1438, 'MASTER--Enter Data'!$E$3:$E$1871, 0))</f>
        <v>Oculus VR, LLC</v>
      </c>
      <c r="H1438" s="22" t="str">
        <f xml:space="preserve"> INDEX('MASTER--Enter Data'!$N$3:$N$1871, MATCH('parsed-whois-report-2018-02-09T'!A1438, 'MASTER--Enter Data'!$E$3:$E$1871, 0))</f>
        <v>Hogan Lovells (Paris) LLP David Taylor</v>
      </c>
      <c r="I1438" s="22" t="str">
        <f xml:space="preserve"> INDEX('MASTER--Enter Data'!$L$3:$L$1871, MATCH('parsed-whois-report-2018-02-09T'!A1438, 'MASTER--Enter Data'!$E$3:$E$1871, 0))</f>
        <v xml:space="preserve">zhang guo jie </v>
      </c>
      <c r="J1438" s="22" t="s">
        <v>9399</v>
      </c>
      <c r="K1438" s="22" t="s">
        <v>8109</v>
      </c>
      <c r="L1438" s="22" t="s">
        <v>9400</v>
      </c>
      <c r="M1438" s="22">
        <v>75008</v>
      </c>
      <c r="N1438" s="22" t="s">
        <v>6989</v>
      </c>
      <c r="O1438" s="22">
        <v>33153674747</v>
      </c>
      <c r="P1438" s="22">
        <v>33153674748</v>
      </c>
      <c r="Q1438" s="22" t="s">
        <v>9401</v>
      </c>
      <c r="T1438" s="22" t="s">
        <v>9398</v>
      </c>
      <c r="U1438" s="22" t="s">
        <v>1352</v>
      </c>
      <c r="V1438" s="22" t="s">
        <v>9399</v>
      </c>
      <c r="W1438" s="22" t="s">
        <v>8109</v>
      </c>
      <c r="X1438" s="22" t="s">
        <v>9400</v>
      </c>
      <c r="Y1438" s="22">
        <v>75008</v>
      </c>
      <c r="Z1438" s="22" t="s">
        <v>6989</v>
      </c>
      <c r="AA1438" s="22">
        <v>33153674747</v>
      </c>
      <c r="AB1438" s="22">
        <v>33153674748</v>
      </c>
      <c r="AC1438" s="22" t="s">
        <v>9401</v>
      </c>
      <c r="AF1438" s="22" t="s">
        <v>1994</v>
      </c>
      <c r="AG1438" s="22" t="s">
        <v>1994</v>
      </c>
      <c r="AH1438" s="22" t="s">
        <v>9392</v>
      </c>
      <c r="AI1438" s="22" t="s">
        <v>9409</v>
      </c>
      <c r="AJ1438" s="22" t="s">
        <v>7021</v>
      </c>
      <c r="AK1438" s="22">
        <v>94025</v>
      </c>
      <c r="AL1438" s="22" t="s">
        <v>7022</v>
      </c>
      <c r="AM1438" s="22">
        <v>16505434800</v>
      </c>
      <c r="AO1438" s="22" t="s">
        <v>9401</v>
      </c>
      <c r="AR1438" s="22" t="s">
        <v>9398</v>
      </c>
      <c r="AS1438" s="22" t="s">
        <v>1352</v>
      </c>
      <c r="AT1438" s="22" t="s">
        <v>9399</v>
      </c>
      <c r="AU1438" s="22" t="s">
        <v>8109</v>
      </c>
      <c r="AV1438" s="22" t="s">
        <v>9400</v>
      </c>
      <c r="AW1438" s="22">
        <v>75008</v>
      </c>
      <c r="AX1438" s="22" t="s">
        <v>6989</v>
      </c>
      <c r="AY1438" s="22">
        <v>33153674747</v>
      </c>
      <c r="AZ1438" s="22">
        <v>33153674748</v>
      </c>
      <c r="BA1438" s="22" t="s">
        <v>9401</v>
      </c>
      <c r="BD1438" s="128">
        <v>42845</v>
      </c>
      <c r="BE1438" s="128">
        <v>43210</v>
      </c>
      <c r="BF1438" s="22" t="s">
        <v>9407</v>
      </c>
      <c r="BI1438" s="22" t="s">
        <v>9412</v>
      </c>
      <c r="BJ1438" s="22" t="s">
        <v>9413</v>
      </c>
      <c r="BK1438" s="22" t="s">
        <v>9414</v>
      </c>
      <c r="BL1438" s="22" t="s">
        <v>9415</v>
      </c>
      <c r="BQ1438" s="22" t="s">
        <v>7015</v>
      </c>
      <c r="BR1438" s="22" t="s">
        <v>7048</v>
      </c>
    </row>
    <row r="1439" spans="1:73" x14ac:dyDescent="0.35">
      <c r="A1439" s="22" t="s">
        <v>970</v>
      </c>
      <c r="B1439" s="136"/>
      <c r="C1439" s="22" t="s">
        <v>11271</v>
      </c>
      <c r="D1439" s="22" t="s">
        <v>8394</v>
      </c>
      <c r="E1439" s="22" t="s">
        <v>8394</v>
      </c>
      <c r="F1439" s="134" t="s">
        <v>12858</v>
      </c>
      <c r="G1439" s="22" t="str">
        <f xml:space="preserve"> INDEX('MASTER--Enter Data'!$J$3:$J$1871, MATCH('parsed-whois-report-2018-02-09T'!A1439, 'MASTER--Enter Data'!$E$3:$E$1871, 0))</f>
        <v>Oculus VR, LLC</v>
      </c>
      <c r="H1439" s="22" t="str">
        <f xml:space="preserve"> INDEX('MASTER--Enter Data'!$N$3:$N$1871, MATCH('parsed-whois-report-2018-02-09T'!A1439, 'MASTER--Enter Data'!$E$3:$E$1871, 0))</f>
        <v>Hogan Lovells (Paris) LLP David Taylor</v>
      </c>
      <c r="I1439" s="22" t="str">
        <f xml:space="preserve"> INDEX('MASTER--Enter Data'!$L$3:$L$1871, MATCH('parsed-whois-report-2018-02-09T'!A1439, 'MASTER--Enter Data'!$E$3:$E$1871, 0))</f>
        <v xml:space="preserve">zhang guo jie </v>
      </c>
      <c r="J1439" s="22" t="s">
        <v>8409</v>
      </c>
      <c r="K1439" s="22" t="s">
        <v>8292</v>
      </c>
      <c r="L1439" s="22" t="s">
        <v>8293</v>
      </c>
      <c r="M1439" s="22">
        <v>351100</v>
      </c>
      <c r="N1439" s="22" t="s">
        <v>5099</v>
      </c>
      <c r="O1439" s="22">
        <v>8613808596678</v>
      </c>
      <c r="P1439" s="22">
        <v>8613808596678</v>
      </c>
      <c r="Q1439" s="22" t="s">
        <v>8230</v>
      </c>
      <c r="AF1439" s="22" t="s">
        <v>2448</v>
      </c>
      <c r="AG1439" s="22" t="s">
        <v>2448</v>
      </c>
      <c r="AH1439" s="22" t="s">
        <v>8409</v>
      </c>
      <c r="AI1439" s="22" t="s">
        <v>8292</v>
      </c>
      <c r="AJ1439" s="22" t="s">
        <v>8293</v>
      </c>
      <c r="AK1439" s="22">
        <v>351100</v>
      </c>
      <c r="AL1439" s="22" t="s">
        <v>5099</v>
      </c>
      <c r="AM1439" s="22">
        <v>8613808596678</v>
      </c>
      <c r="AN1439" s="22">
        <v>8613808596678</v>
      </c>
      <c r="AO1439" s="22" t="s">
        <v>8230</v>
      </c>
      <c r="AR1439" s="22" t="s">
        <v>8394</v>
      </c>
      <c r="AS1439" s="22" t="s">
        <v>8394</v>
      </c>
      <c r="AT1439" s="22" t="s">
        <v>8409</v>
      </c>
      <c r="AU1439" s="22" t="s">
        <v>8292</v>
      </c>
      <c r="AV1439" s="22" t="s">
        <v>8293</v>
      </c>
      <c r="AW1439" s="22">
        <v>351100</v>
      </c>
      <c r="AX1439" s="22" t="s">
        <v>5099</v>
      </c>
      <c r="AY1439" s="22">
        <v>8613808596678</v>
      </c>
      <c r="AZ1439" s="22">
        <v>8613808596678</v>
      </c>
      <c r="BA1439" s="22" t="s">
        <v>8230</v>
      </c>
      <c r="BD1439" s="128">
        <v>42031</v>
      </c>
      <c r="BE1439" s="128">
        <v>43127</v>
      </c>
      <c r="BI1439" s="22" t="s">
        <v>8224</v>
      </c>
      <c r="BJ1439" s="22" t="s">
        <v>8225</v>
      </c>
      <c r="BQ1439" s="22" t="s">
        <v>8440</v>
      </c>
      <c r="BR1439" s="22" t="s">
        <v>7016</v>
      </c>
    </row>
    <row r="1440" spans="1:73" x14ac:dyDescent="0.35">
      <c r="A1440" s="22" t="s">
        <v>3288</v>
      </c>
      <c r="B1440" s="136"/>
      <c r="C1440" s="22" t="s">
        <v>11272</v>
      </c>
      <c r="D1440" s="22" t="s">
        <v>8032</v>
      </c>
      <c r="E1440" s="22" t="s">
        <v>8032</v>
      </c>
      <c r="F1440" s="134" t="s">
        <v>12858</v>
      </c>
      <c r="G1440" s="22" t="str">
        <f xml:space="preserve"> INDEX('MASTER--Enter Data'!$J$3:$J$1871, MATCH('parsed-whois-report-2018-02-09T'!A1440, 'MASTER--Enter Data'!$E$3:$E$1871, 0))</f>
        <v>Gilead Sciences Ireland UC</v>
      </c>
      <c r="H1440" s="22" t="str">
        <f xml:space="preserve"> INDEX('MASTER--Enter Data'!$N$3:$N$1871, MATCH('parsed-whois-report-2018-02-09T'!A1440, 'MASTER--Enter Data'!$E$3:$E$1871, 0))</f>
        <v>N/A</v>
      </c>
      <c r="I1440" s="22" t="str">
        <f xml:space="preserve"> INDEX('MASTER--Enter Data'!$L$3:$L$1871, MATCH('parsed-whois-report-2018-02-09T'!A1440, 'MASTER--Enter Data'!$E$3:$E$1871, 0))</f>
        <v>Huang Chao Qiong Huang Chao Qiong</v>
      </c>
      <c r="J1440" s="22" t="s">
        <v>8033</v>
      </c>
      <c r="K1440" s="22" t="s">
        <v>8034</v>
      </c>
      <c r="L1440" s="22" t="s">
        <v>8035</v>
      </c>
      <c r="M1440" s="22">
        <v>636000</v>
      </c>
      <c r="N1440" s="22" t="s">
        <v>5099</v>
      </c>
      <c r="O1440" s="22">
        <v>8618181385382</v>
      </c>
      <c r="P1440" s="22">
        <v>8618181385382</v>
      </c>
      <c r="Q1440" s="22" t="s">
        <v>8036</v>
      </c>
      <c r="T1440" s="22" t="s">
        <v>8032</v>
      </c>
      <c r="U1440" s="22" t="s">
        <v>8032</v>
      </c>
      <c r="V1440" s="22" t="s">
        <v>8033</v>
      </c>
      <c r="W1440" s="22" t="s">
        <v>8034</v>
      </c>
      <c r="X1440" s="22" t="s">
        <v>8035</v>
      </c>
      <c r="Y1440" s="22">
        <v>636000</v>
      </c>
      <c r="Z1440" s="22" t="s">
        <v>5099</v>
      </c>
      <c r="AA1440" s="22">
        <v>8618181385382</v>
      </c>
      <c r="AB1440" s="22">
        <v>8618181385382</v>
      </c>
      <c r="AC1440" s="22" t="s">
        <v>8036</v>
      </c>
      <c r="AF1440" s="22" t="s">
        <v>8037</v>
      </c>
      <c r="AG1440" s="22" t="s">
        <v>8037</v>
      </c>
      <c r="AH1440" s="22" t="s">
        <v>8033</v>
      </c>
      <c r="AI1440" s="22" t="s">
        <v>8034</v>
      </c>
      <c r="AJ1440" s="22" t="s">
        <v>8035</v>
      </c>
      <c r="AK1440" s="22">
        <v>636000</v>
      </c>
      <c r="AL1440" s="22" t="s">
        <v>5099</v>
      </c>
      <c r="AM1440" s="22">
        <v>8618181385382</v>
      </c>
      <c r="AN1440" s="22">
        <v>8618181385382</v>
      </c>
      <c r="AO1440" s="22" t="s">
        <v>8036</v>
      </c>
      <c r="AR1440" s="22" t="s">
        <v>8032</v>
      </c>
      <c r="AS1440" s="22" t="s">
        <v>8032</v>
      </c>
      <c r="AT1440" s="22" t="s">
        <v>8033</v>
      </c>
      <c r="AU1440" s="22" t="s">
        <v>8034</v>
      </c>
      <c r="AV1440" s="22" t="s">
        <v>8035</v>
      </c>
      <c r="AW1440" s="22">
        <v>636000</v>
      </c>
      <c r="AX1440" s="22" t="s">
        <v>5099</v>
      </c>
      <c r="AY1440" s="22">
        <v>8618181385382</v>
      </c>
      <c r="AZ1440" s="22">
        <v>8618181385382</v>
      </c>
      <c r="BA1440" s="22" t="s">
        <v>8036</v>
      </c>
      <c r="BD1440" s="128">
        <v>42636</v>
      </c>
      <c r="BE1440" s="128">
        <v>43366</v>
      </c>
      <c r="BF1440" s="22" t="s">
        <v>7012</v>
      </c>
      <c r="BI1440" s="22" t="s">
        <v>7013</v>
      </c>
      <c r="BJ1440" s="22" t="s">
        <v>7014</v>
      </c>
      <c r="BQ1440" s="22" t="s">
        <v>7015</v>
      </c>
      <c r="BR1440" s="22" t="s">
        <v>7016</v>
      </c>
    </row>
    <row r="1441" spans="1:70" x14ac:dyDescent="0.35">
      <c r="A1441" s="22" t="s">
        <v>4492</v>
      </c>
      <c r="B1441" s="136"/>
      <c r="C1441" s="22" t="s">
        <v>11273</v>
      </c>
      <c r="D1441" s="22" t="s">
        <v>7369</v>
      </c>
      <c r="E1441" s="22" t="s">
        <v>4493</v>
      </c>
      <c r="F1441" s="134" t="s">
        <v>12858</v>
      </c>
      <c r="G1441" s="22" t="str">
        <f xml:space="preserve"> INDEX('MASTER--Enter Data'!$J$3:$J$1871, MATCH('parsed-whois-report-2018-02-09T'!A1441, 'MASTER--Enter Data'!$E$3:$E$1871, 0))</f>
        <v>BOEHRINGER INGELHEIM INTERNATIONAL GMBH</v>
      </c>
      <c r="H1441" s="22" t="str">
        <f xml:space="preserve"> INDEX('MASTER--Enter Data'!$N$3:$N$1871, MATCH('parsed-whois-report-2018-02-09T'!A1441, 'MASTER--Enter Data'!$E$3:$E$1871, 0))</f>
        <v>Nameshield</v>
      </c>
      <c r="I1441" s="22" t="str">
        <f xml:space="preserve"> INDEX('MASTER--Enter Data'!$L$3:$L$1871, MATCH('parsed-whois-report-2018-02-09T'!A1441, 'MASTER--Enter Data'!$E$3:$E$1871, 0))</f>
        <v>xia men yin si bao hu fu wu you xian gong si</v>
      </c>
      <c r="J1441" s="22" t="s">
        <v>7370</v>
      </c>
      <c r="K1441" s="22" t="s">
        <v>11274</v>
      </c>
      <c r="L1441" s="22" t="s">
        <v>11275</v>
      </c>
      <c r="M1441" s="22">
        <v>361000</v>
      </c>
      <c r="N1441" s="22" t="s">
        <v>5099</v>
      </c>
      <c r="O1441" s="22">
        <v>8605922669759</v>
      </c>
      <c r="P1441" s="22">
        <v>8607973338898</v>
      </c>
      <c r="Q1441" s="22" t="s">
        <v>7372</v>
      </c>
      <c r="AF1441" s="22" t="s">
        <v>7369</v>
      </c>
      <c r="AG1441" s="22" t="s">
        <v>4493</v>
      </c>
      <c r="AH1441" s="22" t="s">
        <v>7370</v>
      </c>
      <c r="AI1441" s="22" t="s">
        <v>11274</v>
      </c>
      <c r="AJ1441" s="22" t="s">
        <v>11275</v>
      </c>
      <c r="AK1441" s="22">
        <v>361000</v>
      </c>
      <c r="AL1441" s="22" t="s">
        <v>5099</v>
      </c>
      <c r="AM1441" s="22">
        <v>8605922669759</v>
      </c>
      <c r="AN1441" s="22">
        <v>8607973338898</v>
      </c>
      <c r="AO1441" s="22" t="s">
        <v>7372</v>
      </c>
      <c r="AR1441" s="22" t="s">
        <v>7369</v>
      </c>
      <c r="AS1441" s="22" t="s">
        <v>4493</v>
      </c>
      <c r="AT1441" s="22" t="s">
        <v>7370</v>
      </c>
      <c r="AU1441" s="22" t="s">
        <v>11274</v>
      </c>
      <c r="AV1441" s="22" t="s">
        <v>11275</v>
      </c>
      <c r="AW1441" s="22">
        <v>361000</v>
      </c>
      <c r="AX1441" s="22" t="s">
        <v>5099</v>
      </c>
      <c r="AY1441" s="22">
        <v>8605922669759</v>
      </c>
      <c r="AZ1441" s="22">
        <v>8607973338898</v>
      </c>
      <c r="BA1441" s="22" t="s">
        <v>7372</v>
      </c>
      <c r="BD1441" s="128">
        <v>42846</v>
      </c>
      <c r="BE1441" s="128">
        <v>43211</v>
      </c>
      <c r="BI1441" s="22" t="s">
        <v>6997</v>
      </c>
      <c r="BJ1441" s="22" t="s">
        <v>6998</v>
      </c>
      <c r="BQ1441" s="22" t="s">
        <v>11276</v>
      </c>
      <c r="BR1441" s="22" t="s">
        <v>7090</v>
      </c>
    </row>
    <row r="1442" spans="1:70" x14ac:dyDescent="0.35">
      <c r="A1442" s="22" t="s">
        <v>3224</v>
      </c>
      <c r="B1442" s="136"/>
      <c r="C1442" s="22" t="s">
        <v>11277</v>
      </c>
      <c r="D1442" s="22" t="s">
        <v>11278</v>
      </c>
      <c r="E1442" s="22" t="s">
        <v>11278</v>
      </c>
      <c r="F1442" s="134" t="s">
        <v>12858</v>
      </c>
      <c r="G1442" s="22" t="str">
        <f xml:space="preserve"> INDEX('MASTER--Enter Data'!$J$3:$J$1871, MATCH('parsed-whois-report-2018-02-09T'!A1442, 'MASTER--Enter Data'!$E$3:$E$1871, 0))</f>
        <v>Boehringer Ingelheim International GmbH</v>
      </c>
      <c r="H1442" s="22" t="str">
        <f xml:space="preserve"> INDEX('MASTER--Enter Data'!$N$3:$N$1871, MATCH('parsed-whois-report-2018-02-09T'!A1442, 'MASTER--Enter Data'!$E$3:$E$1871, 0))</f>
        <v>Nameshield Laurent Becker</v>
      </c>
      <c r="I1442" s="22" t="str">
        <f xml:space="preserve"> INDEX('MASTER--Enter Data'!$L$3:$L$1871, MATCH('parsed-whois-report-2018-02-09T'!A1442, 'MASTER--Enter Data'!$E$3:$E$1871, 0))</f>
        <v>sushanying sushanying sushanying</v>
      </c>
      <c r="J1442" s="22" t="s">
        <v>11279</v>
      </c>
      <c r="K1442" s="22" t="s">
        <v>11280</v>
      </c>
      <c r="L1442" s="22" t="s">
        <v>11281</v>
      </c>
      <c r="M1442" s="22">
        <v>525000</v>
      </c>
      <c r="N1442" s="22" t="s">
        <v>5099</v>
      </c>
      <c r="O1442" s="22">
        <v>8618312617242</v>
      </c>
      <c r="P1442" s="22">
        <v>8618312617242</v>
      </c>
      <c r="Q1442" s="22" t="s">
        <v>11282</v>
      </c>
      <c r="AF1442" s="22" t="s">
        <v>11278</v>
      </c>
      <c r="AG1442" s="22" t="s">
        <v>11278</v>
      </c>
      <c r="AH1442" s="22" t="s">
        <v>11279</v>
      </c>
      <c r="AI1442" s="22" t="s">
        <v>11280</v>
      </c>
      <c r="AJ1442" s="22" t="s">
        <v>11281</v>
      </c>
      <c r="AK1442" s="22">
        <v>525000</v>
      </c>
      <c r="AL1442" s="22" t="s">
        <v>5099</v>
      </c>
      <c r="AM1442" s="22">
        <v>8618312617242</v>
      </c>
      <c r="AN1442" s="22">
        <v>8618312617242</v>
      </c>
      <c r="AO1442" s="22" t="s">
        <v>11282</v>
      </c>
      <c r="AR1442" s="22" t="s">
        <v>11278</v>
      </c>
      <c r="AS1442" s="22" t="s">
        <v>11278</v>
      </c>
      <c r="AT1442" s="22" t="s">
        <v>11279</v>
      </c>
      <c r="AU1442" s="22" t="s">
        <v>11280</v>
      </c>
      <c r="AV1442" s="22" t="s">
        <v>11281</v>
      </c>
      <c r="AW1442" s="22">
        <v>525000</v>
      </c>
      <c r="AX1442" s="22" t="s">
        <v>5099</v>
      </c>
      <c r="AY1442" s="22">
        <v>8618312617242</v>
      </c>
      <c r="AZ1442" s="22">
        <v>8618312617242</v>
      </c>
      <c r="BA1442" s="22" t="s">
        <v>11282</v>
      </c>
      <c r="BD1442" s="128">
        <v>42430</v>
      </c>
      <c r="BE1442" s="128">
        <v>42795</v>
      </c>
      <c r="BI1442" s="22" t="s">
        <v>6997</v>
      </c>
      <c r="BJ1442" s="22" t="s">
        <v>6998</v>
      </c>
      <c r="BQ1442" s="22" t="s">
        <v>7373</v>
      </c>
      <c r="BR1442" s="22" t="s">
        <v>7090</v>
      </c>
    </row>
    <row r="1443" spans="1:70" x14ac:dyDescent="0.35">
      <c r="A1443" s="22" t="s">
        <v>140</v>
      </c>
      <c r="B1443" s="136"/>
      <c r="C1443" s="22" t="s">
        <v>11283</v>
      </c>
      <c r="D1443" s="22" t="s">
        <v>2349</v>
      </c>
      <c r="E1443" s="22" t="s">
        <v>11284</v>
      </c>
      <c r="F1443" s="134" t="s">
        <v>12860</v>
      </c>
      <c r="G1443" s="22" t="str">
        <f xml:space="preserve"> INDEX('MASTER--Enter Data'!$J$3:$J$1871, MATCH('parsed-whois-report-2018-02-09T'!A1443, 'MASTER--Enter Data'!$E$3:$E$1871, 0))</f>
        <v>Oliver Wyman, Inc.</v>
      </c>
      <c r="H1443" s="22" t="str">
        <f xml:space="preserve"> INDEX('MASTER--Enter Data'!$N$3:$N$1871, MATCH('parsed-whois-report-2018-02-09T'!A1443, 'MASTER--Enter Data'!$E$3:$E$1871, 0))</f>
        <v>The GigaLaw Firm, Douglas M Isenberg, Attorney at Law, LLC</v>
      </c>
      <c r="I1443" s="22" t="str">
        <f xml:space="preserve"> INDEX('MASTER--Enter Data'!$L$3:$L$1871, MATCH('parsed-whois-report-2018-02-09T'!A1443, 'MASTER--Enter Data'!$E$3:$E$1871, 0))</f>
        <v>farris nawas</v>
      </c>
      <c r="J1443" s="22" t="s">
        <v>11285</v>
      </c>
      <c r="K1443" s="22" t="s">
        <v>7084</v>
      </c>
      <c r="L1443" s="22" t="s">
        <v>7300</v>
      </c>
      <c r="M1443" s="22">
        <v>10036</v>
      </c>
      <c r="N1443" s="22" t="s">
        <v>7022</v>
      </c>
      <c r="O1443" s="22">
        <v>12125418100</v>
      </c>
      <c r="Q1443" s="22" t="s">
        <v>11286</v>
      </c>
      <c r="AF1443" s="22" t="s">
        <v>2349</v>
      </c>
      <c r="AG1443" s="22" t="s">
        <v>11284</v>
      </c>
      <c r="AH1443" s="22" t="s">
        <v>11285</v>
      </c>
      <c r="AI1443" s="22" t="s">
        <v>7084</v>
      </c>
      <c r="AJ1443" s="22" t="s">
        <v>7300</v>
      </c>
      <c r="AK1443" s="22">
        <v>10036</v>
      </c>
      <c r="AL1443" s="22" t="s">
        <v>7022</v>
      </c>
      <c r="AM1443" s="22">
        <v>12125418100</v>
      </c>
      <c r="AO1443" s="22" t="s">
        <v>11286</v>
      </c>
      <c r="AR1443" s="22" t="s">
        <v>2349</v>
      </c>
      <c r="AS1443" s="22" t="s">
        <v>11284</v>
      </c>
      <c r="AT1443" s="22" t="s">
        <v>11285</v>
      </c>
      <c r="AU1443" s="22" t="s">
        <v>7084</v>
      </c>
      <c r="AV1443" s="22" t="s">
        <v>7300</v>
      </c>
      <c r="AW1443" s="22">
        <v>10036</v>
      </c>
      <c r="AX1443" s="22" t="s">
        <v>7022</v>
      </c>
      <c r="AY1443" s="22">
        <v>12125418100</v>
      </c>
      <c r="BA1443" s="22" t="s">
        <v>11286</v>
      </c>
      <c r="BD1443" s="128">
        <v>42164</v>
      </c>
      <c r="BE1443" s="128">
        <v>43625</v>
      </c>
      <c r="BF1443" s="22" t="s">
        <v>7180</v>
      </c>
      <c r="BI1443" s="22" t="s">
        <v>11287</v>
      </c>
      <c r="BJ1443" s="22" t="s">
        <v>11288</v>
      </c>
      <c r="BK1443" s="22" t="s">
        <v>11289</v>
      </c>
      <c r="BL1443" s="22" t="s">
        <v>11290</v>
      </c>
      <c r="BQ1443" s="22" t="s">
        <v>11088</v>
      </c>
      <c r="BR1443" s="22" t="s">
        <v>7090</v>
      </c>
    </row>
    <row r="1444" spans="1:70" x14ac:dyDescent="0.35">
      <c r="A1444" s="22" t="s">
        <v>4705</v>
      </c>
      <c r="B1444" s="136"/>
      <c r="C1444" s="22" t="s">
        <v>11291</v>
      </c>
      <c r="D1444" s="22" t="s">
        <v>4706</v>
      </c>
      <c r="E1444" s="22" t="s">
        <v>4706</v>
      </c>
      <c r="F1444" s="134" t="s">
        <v>12858</v>
      </c>
      <c r="G1444" s="22" t="str">
        <f xml:space="preserve"> INDEX('MASTER--Enter Data'!$J$3:$J$1871, MATCH('parsed-whois-report-2018-02-09T'!A1444, 'MASTER--Enter Data'!$E$3:$E$1871, 0))</f>
        <v>Oliver Wyman, Inc.</v>
      </c>
      <c r="H1444" s="22" t="str">
        <f xml:space="preserve"> INDEX('MASTER--Enter Data'!$N$3:$N$1871, MATCH('parsed-whois-report-2018-02-09T'!A1444, 'MASTER--Enter Data'!$E$3:$E$1871, 0))</f>
        <v>The GigaLaw Firm, Douglas M Isenberg, Attorney at Law, LLC</v>
      </c>
      <c r="I1444" s="22" t="str">
        <f xml:space="preserve"> INDEX('MASTER--Enter Data'!$L$3:$L$1871, MATCH('parsed-whois-report-2018-02-09T'!A1444, 'MASTER--Enter Data'!$E$3:$E$1871, 0))</f>
        <v>Contact Privacy Inc. Customer 1241572031</v>
      </c>
      <c r="J1444" s="22" t="s">
        <v>7402</v>
      </c>
      <c r="K1444" s="22" t="s">
        <v>7403</v>
      </c>
      <c r="L1444" s="22" t="s">
        <v>7404</v>
      </c>
      <c r="M1444" s="22" t="s">
        <v>7405</v>
      </c>
      <c r="N1444" s="22" t="s">
        <v>7406</v>
      </c>
      <c r="O1444" s="22">
        <v>14165385487</v>
      </c>
      <c r="Q1444" s="22" t="s">
        <v>11292</v>
      </c>
      <c r="AF1444" s="22" t="s">
        <v>4706</v>
      </c>
      <c r="AG1444" s="22" t="s">
        <v>4706</v>
      </c>
      <c r="AH1444" s="22" t="s">
        <v>7402</v>
      </c>
      <c r="AI1444" s="22" t="s">
        <v>7403</v>
      </c>
      <c r="AJ1444" s="22" t="s">
        <v>7404</v>
      </c>
      <c r="AK1444" s="22" t="s">
        <v>7405</v>
      </c>
      <c r="AL1444" s="22" t="s">
        <v>7406</v>
      </c>
      <c r="AM1444" s="22">
        <v>14165385487</v>
      </c>
      <c r="AO1444" s="22" t="s">
        <v>11292</v>
      </c>
      <c r="AR1444" s="22" t="s">
        <v>4706</v>
      </c>
      <c r="AS1444" s="22" t="s">
        <v>4706</v>
      </c>
      <c r="AT1444" s="22" t="s">
        <v>7402</v>
      </c>
      <c r="AU1444" s="22" t="s">
        <v>7403</v>
      </c>
      <c r="AV1444" s="22" t="s">
        <v>7404</v>
      </c>
      <c r="AW1444" s="22" t="s">
        <v>7405</v>
      </c>
      <c r="AX1444" s="22" t="s">
        <v>7406</v>
      </c>
      <c r="AY1444" s="22">
        <v>14165385487</v>
      </c>
      <c r="BA1444" s="22" t="s">
        <v>11292</v>
      </c>
      <c r="BD1444" s="128">
        <v>42944</v>
      </c>
      <c r="BE1444" s="128">
        <v>43309</v>
      </c>
      <c r="BF1444" s="22" t="s">
        <v>7408</v>
      </c>
      <c r="BI1444" s="22" t="s">
        <v>6997</v>
      </c>
      <c r="BJ1444" s="22" t="s">
        <v>6998</v>
      </c>
      <c r="BR1444" s="22" t="s">
        <v>7000</v>
      </c>
    </row>
    <row r="1445" spans="1:70" x14ac:dyDescent="0.35">
      <c r="A1445" s="22" t="s">
        <v>314</v>
      </c>
      <c r="B1445" s="136"/>
      <c r="C1445" s="22" t="s">
        <v>11293</v>
      </c>
      <c r="D1445" s="22" t="s">
        <v>2349</v>
      </c>
      <c r="E1445" s="22" t="s">
        <v>11294</v>
      </c>
      <c r="F1445" s="134" t="s">
        <v>12860</v>
      </c>
      <c r="G1445" s="22" t="str">
        <f xml:space="preserve"> INDEX('MASTER--Enter Data'!$J$3:$J$1871, MATCH('parsed-whois-report-2018-02-09T'!A1445, 'MASTER--Enter Data'!$E$3:$E$1871, 0))</f>
        <v>Oliver Wyman, Inc.</v>
      </c>
      <c r="H1445" s="22" t="str">
        <f xml:space="preserve"> INDEX('MASTER--Enter Data'!$N$3:$N$1871, MATCH('parsed-whois-report-2018-02-09T'!A1445, 'MASTER--Enter Data'!$E$3:$E$1871, 0))</f>
        <v>The GigaLaw Firm, Douglas M Isenberg</v>
      </c>
      <c r="I1445" s="22" t="str">
        <f xml:space="preserve"> INDEX('MASTER--Enter Data'!$L$3:$L$1871, MATCH('parsed-whois-report-2018-02-09T'!A1445, 'MASTER--Enter Data'!$E$3:$E$1871, 0))</f>
        <v>digiinno.com</v>
      </c>
      <c r="J1445" s="22" t="s">
        <v>11295</v>
      </c>
      <c r="K1445" s="22" t="s">
        <v>11296</v>
      </c>
      <c r="L1445" s="22" t="s">
        <v>8693</v>
      </c>
      <c r="M1445" s="22">
        <v>60061</v>
      </c>
      <c r="N1445" s="22" t="s">
        <v>7022</v>
      </c>
      <c r="O1445" s="22">
        <v>18475494400</v>
      </c>
      <c r="P1445" s="22">
        <v>18475494401</v>
      </c>
      <c r="Q1445" s="22" t="s">
        <v>11297</v>
      </c>
      <c r="AF1445" s="22" t="s">
        <v>2349</v>
      </c>
      <c r="AG1445" s="22" t="s">
        <v>11294</v>
      </c>
      <c r="AH1445" s="22" t="s">
        <v>11295</v>
      </c>
      <c r="AI1445" s="22" t="s">
        <v>11296</v>
      </c>
      <c r="AJ1445" s="22" t="s">
        <v>8693</v>
      </c>
      <c r="AK1445" s="22">
        <v>60061</v>
      </c>
      <c r="AL1445" s="22" t="s">
        <v>7022</v>
      </c>
      <c r="AM1445" s="22">
        <v>18475494400</v>
      </c>
      <c r="AN1445" s="22">
        <v>18475494401</v>
      </c>
      <c r="AO1445" s="22" t="s">
        <v>11297</v>
      </c>
      <c r="AR1445" s="22" t="s">
        <v>2349</v>
      </c>
      <c r="AS1445" s="22" t="s">
        <v>11294</v>
      </c>
      <c r="AT1445" s="22" t="s">
        <v>11295</v>
      </c>
      <c r="AU1445" s="22" t="s">
        <v>11296</v>
      </c>
      <c r="AV1445" s="22" t="s">
        <v>8693</v>
      </c>
      <c r="AW1445" s="22">
        <v>60061</v>
      </c>
      <c r="AX1445" s="22" t="s">
        <v>7022</v>
      </c>
      <c r="AY1445" s="22">
        <v>18475494400</v>
      </c>
      <c r="AZ1445" s="22">
        <v>18475494401</v>
      </c>
      <c r="BA1445" s="22" t="s">
        <v>11297</v>
      </c>
      <c r="BD1445" s="128">
        <v>42809</v>
      </c>
      <c r="BE1445" s="128">
        <v>43905</v>
      </c>
      <c r="BI1445" s="22" t="s">
        <v>11298</v>
      </c>
      <c r="BJ1445" s="22" t="s">
        <v>11299</v>
      </c>
      <c r="BK1445" s="22" t="s">
        <v>11300</v>
      </c>
      <c r="BQ1445" s="22" t="s">
        <v>11301</v>
      </c>
      <c r="BR1445" s="22" t="s">
        <v>7090</v>
      </c>
    </row>
    <row r="1446" spans="1:70" x14ac:dyDescent="0.35">
      <c r="A1446" s="22" t="s">
        <v>4791</v>
      </c>
      <c r="B1446" s="136"/>
      <c r="C1446" s="22" t="s">
        <v>11302</v>
      </c>
      <c r="D1446" s="22" t="s">
        <v>4942</v>
      </c>
      <c r="E1446" s="22" t="s">
        <v>7270</v>
      </c>
      <c r="F1446" s="134" t="s">
        <v>10255</v>
      </c>
      <c r="G1446" s="22" t="str">
        <f xml:space="preserve"> INDEX('MASTER--Enter Data'!$J$3:$J$1871, MATCH('parsed-whois-report-2018-02-09T'!A1446, 'MASTER--Enter Data'!$E$3:$E$1871, 0))</f>
        <v>Oliver Wyman, Inc.</v>
      </c>
      <c r="H1446" s="22" t="str">
        <f xml:space="preserve"> INDEX('MASTER--Enter Data'!$N$3:$N$1871, MATCH('parsed-whois-report-2018-02-09T'!A1446, 'MASTER--Enter Data'!$E$3:$E$1871, 0))</f>
        <v>The GigaLaw Firm, Douglas M Isenberg, Attorney at Law, LLC</v>
      </c>
      <c r="I1446" s="22" t="str">
        <f xml:space="preserve"> INDEX('MASTER--Enter Data'!$L$3:$L$1871, MATCH('parsed-whois-report-2018-02-09T'!A1446, 'MASTER--Enter Data'!$E$3:$E$1871, 0))</f>
        <v>WhoisGuard, Inc. WhoisGuard Protected</v>
      </c>
      <c r="J1446" s="22" t="s">
        <v>7271</v>
      </c>
      <c r="K1446" s="22" t="s">
        <v>1585</v>
      </c>
      <c r="L1446" s="22" t="s">
        <v>1585</v>
      </c>
      <c r="N1446" s="22" t="s">
        <v>7272</v>
      </c>
      <c r="O1446" s="22">
        <v>5078365503</v>
      </c>
      <c r="P1446" s="22">
        <v>5117057182</v>
      </c>
      <c r="Q1446" s="22" t="s">
        <v>11303</v>
      </c>
      <c r="AF1446" s="22" t="s">
        <v>4942</v>
      </c>
      <c r="AG1446" s="22" t="s">
        <v>7270</v>
      </c>
      <c r="AH1446" s="22" t="s">
        <v>7271</v>
      </c>
      <c r="AI1446" s="22" t="s">
        <v>1585</v>
      </c>
      <c r="AJ1446" s="22" t="s">
        <v>1585</v>
      </c>
      <c r="AL1446" s="22" t="s">
        <v>7272</v>
      </c>
      <c r="AM1446" s="22">
        <v>5078365503</v>
      </c>
      <c r="AN1446" s="22">
        <v>5117057182</v>
      </c>
      <c r="AO1446" s="22" t="s">
        <v>11303</v>
      </c>
      <c r="AR1446" s="22" t="s">
        <v>4942</v>
      </c>
      <c r="AS1446" s="22" t="s">
        <v>7270</v>
      </c>
      <c r="AT1446" s="22" t="s">
        <v>7271</v>
      </c>
      <c r="AU1446" s="22" t="s">
        <v>1585</v>
      </c>
      <c r="AV1446" s="22" t="s">
        <v>1585</v>
      </c>
      <c r="AX1446" s="22" t="s">
        <v>7272</v>
      </c>
      <c r="AY1446" s="22">
        <v>5078365503</v>
      </c>
      <c r="AZ1446" s="22">
        <v>5117057182</v>
      </c>
      <c r="BA1446" s="22" t="s">
        <v>11303</v>
      </c>
      <c r="BD1446" s="128">
        <v>43006</v>
      </c>
      <c r="BE1446" s="128">
        <v>43371</v>
      </c>
      <c r="BF1446" s="22" t="s">
        <v>7231</v>
      </c>
      <c r="BI1446" s="22" t="s">
        <v>6997</v>
      </c>
      <c r="BJ1446" s="22" t="s">
        <v>6998</v>
      </c>
      <c r="BR1446" s="22" t="s">
        <v>7000</v>
      </c>
    </row>
    <row r="1447" spans="1:70" x14ac:dyDescent="0.35">
      <c r="A1447" s="22" t="s">
        <v>4817</v>
      </c>
      <c r="B1447" s="136"/>
      <c r="C1447" s="22" t="s">
        <v>11304</v>
      </c>
      <c r="D1447" s="22" t="s">
        <v>11214</v>
      </c>
      <c r="E1447" s="22" t="s">
        <v>4819</v>
      </c>
      <c r="F1447" s="134" t="s">
        <v>12858</v>
      </c>
      <c r="G1447" s="22" t="str">
        <f xml:space="preserve"> INDEX('MASTER--Enter Data'!$J$3:$J$1871, MATCH('parsed-whois-report-2018-02-09T'!A1447, 'MASTER--Enter Data'!$E$3:$E$1871, 0))</f>
        <v>O'Neill Brand S.à r.l</v>
      </c>
      <c r="H1447" s="22" t="str">
        <f xml:space="preserve"> INDEX('MASTER--Enter Data'!$N$3:$N$1871, MATCH('parsed-whois-report-2018-02-09T'!A1447, 'MASTER--Enter Data'!$E$3:$E$1871, 0))</f>
        <v>N/A</v>
      </c>
      <c r="I1447" s="22" t="str">
        <f xml:space="preserve"> INDEX('MASTER--Enter Data'!$L$3:$L$1871, MATCH('parsed-whois-report-2018-02-09T'!A1447, 'MASTER--Enter Data'!$E$3:$E$1871, 0))</f>
        <v>Identity Protect Limited</v>
      </c>
      <c r="J1447" s="22" t="s">
        <v>11305</v>
      </c>
      <c r="K1447" s="22" t="s">
        <v>9137</v>
      </c>
      <c r="L1447" s="22" t="s">
        <v>11306</v>
      </c>
      <c r="M1447" s="22" t="s">
        <v>11307</v>
      </c>
      <c r="N1447" s="22" t="s">
        <v>7279</v>
      </c>
      <c r="O1447" s="22">
        <v>441483307527</v>
      </c>
      <c r="P1447" s="22">
        <v>441483304031</v>
      </c>
      <c r="Q1447" s="22" t="s">
        <v>11308</v>
      </c>
      <c r="AF1447" s="22" t="s">
        <v>11214</v>
      </c>
      <c r="AG1447" s="22" t="s">
        <v>4819</v>
      </c>
      <c r="AH1447" s="22" t="s">
        <v>11305</v>
      </c>
      <c r="AI1447" s="22" t="s">
        <v>9137</v>
      </c>
      <c r="AJ1447" s="22" t="s">
        <v>11306</v>
      </c>
      <c r="AK1447" s="22" t="s">
        <v>11307</v>
      </c>
      <c r="AL1447" s="22" t="s">
        <v>7279</v>
      </c>
      <c r="AM1447" s="22">
        <v>441483307527</v>
      </c>
      <c r="AN1447" s="22">
        <v>441483304031</v>
      </c>
      <c r="AO1447" s="22" t="s">
        <v>11308</v>
      </c>
      <c r="AR1447" s="22" t="s">
        <v>11214</v>
      </c>
      <c r="AS1447" s="22" t="s">
        <v>4819</v>
      </c>
      <c r="AT1447" s="22" t="s">
        <v>11305</v>
      </c>
      <c r="AU1447" s="22" t="s">
        <v>9137</v>
      </c>
      <c r="AV1447" s="22" t="s">
        <v>11306</v>
      </c>
      <c r="AW1447" s="22" t="s">
        <v>11307</v>
      </c>
      <c r="AX1447" s="22" t="s">
        <v>7279</v>
      </c>
      <c r="AY1447" s="22">
        <v>441483307527</v>
      </c>
      <c r="AZ1447" s="22">
        <v>441483304031</v>
      </c>
      <c r="BA1447" s="22" t="s">
        <v>11308</v>
      </c>
      <c r="BD1447" s="128">
        <v>42947</v>
      </c>
      <c r="BE1447" s="128">
        <v>43312</v>
      </c>
      <c r="BF1447" s="22" t="s">
        <v>7287</v>
      </c>
      <c r="BI1447" s="22" t="s">
        <v>6997</v>
      </c>
      <c r="BJ1447" s="22" t="s">
        <v>6998</v>
      </c>
      <c r="BR1447" s="22" t="s">
        <v>7000</v>
      </c>
    </row>
    <row r="1448" spans="1:70" x14ac:dyDescent="0.35">
      <c r="A1448" s="22" t="s">
        <v>2624</v>
      </c>
      <c r="B1448" s="136"/>
      <c r="C1448" s="22" t="s">
        <v>11309</v>
      </c>
      <c r="D1448" s="22" t="s">
        <v>2625</v>
      </c>
      <c r="F1448" s="134" t="s">
        <v>12858</v>
      </c>
      <c r="G1448" s="22" t="str">
        <f xml:space="preserve"> INDEX('MASTER--Enter Data'!$J$3:$J$1871, MATCH('parsed-whois-report-2018-02-09T'!A1448, 'MASTER--Enter Data'!$E$3:$E$1871, 0))</f>
        <v>Fareportal Inc.</v>
      </c>
      <c r="H1448" s="22" t="str">
        <f xml:space="preserve"> INDEX('MASTER--Enter Data'!$N$3:$N$1871, MATCH('parsed-whois-report-2018-02-09T'!A1448, 'MASTER--Enter Data'!$E$3:$E$1871, 0))</f>
        <v>Brittany L Kaplan</v>
      </c>
      <c r="I1448" s="22" t="str">
        <f xml:space="preserve"> INDEX('MASTER--Enter Data'!$L$3:$L$1871, MATCH('parsed-whois-report-2018-02-09T'!A1448, 'MASTER--Enter Data'!$E$3:$E$1871, 0))</f>
        <v>Rajiv Arora</v>
      </c>
      <c r="J1448" s="22" t="s">
        <v>11310</v>
      </c>
      <c r="K1448" s="22" t="s">
        <v>11311</v>
      </c>
      <c r="L1448" s="22" t="s">
        <v>8140</v>
      </c>
      <c r="M1448" s="22">
        <v>95880</v>
      </c>
      <c r="N1448" s="22" t="s">
        <v>11312</v>
      </c>
      <c r="O1448" s="22">
        <v>16047575900</v>
      </c>
      <c r="Q1448" s="22" t="s">
        <v>11313</v>
      </c>
      <c r="AF1448" s="22" t="s">
        <v>2625</v>
      </c>
      <c r="AH1448" s="22" t="s">
        <v>11310</v>
      </c>
      <c r="AI1448" s="22" t="s">
        <v>11311</v>
      </c>
      <c r="AJ1448" s="22" t="s">
        <v>8140</v>
      </c>
      <c r="AK1448" s="22">
        <v>95880</v>
      </c>
      <c r="AL1448" s="22" t="s">
        <v>11312</v>
      </c>
      <c r="AM1448" s="22">
        <v>16047575900</v>
      </c>
      <c r="AO1448" s="22" t="s">
        <v>11313</v>
      </c>
      <c r="AR1448" s="22" t="s">
        <v>2625</v>
      </c>
      <c r="AT1448" s="22" t="s">
        <v>11310</v>
      </c>
      <c r="AU1448" s="22" t="s">
        <v>11311</v>
      </c>
      <c r="AV1448" s="22" t="s">
        <v>8140</v>
      </c>
      <c r="AW1448" s="22">
        <v>95880</v>
      </c>
      <c r="AX1448" s="22" t="s">
        <v>11312</v>
      </c>
      <c r="AY1448" s="22">
        <v>16047575900</v>
      </c>
      <c r="BA1448" s="22" t="s">
        <v>11313</v>
      </c>
      <c r="BD1448" s="128">
        <v>42199</v>
      </c>
      <c r="BE1448" s="128">
        <v>42565</v>
      </c>
      <c r="BI1448" s="22" t="s">
        <v>6997</v>
      </c>
      <c r="BJ1448" s="22" t="s">
        <v>6998</v>
      </c>
      <c r="BQ1448" s="22" t="s">
        <v>8142</v>
      </c>
      <c r="BR1448" s="22" t="s">
        <v>7147</v>
      </c>
    </row>
    <row r="1449" spans="1:70" x14ac:dyDescent="0.35">
      <c r="A1449" s="22" t="s">
        <v>4466</v>
      </c>
      <c r="B1449" s="136"/>
      <c r="C1449" s="22" t="s">
        <v>11314</v>
      </c>
      <c r="D1449" s="22" t="s">
        <v>4284</v>
      </c>
      <c r="E1449" s="22" t="s">
        <v>26</v>
      </c>
      <c r="F1449" s="134" t="s">
        <v>12858</v>
      </c>
      <c r="G1449" s="22" t="str">
        <f xml:space="preserve"> INDEX('MASTER--Enter Data'!$J$3:$J$1871, MATCH('parsed-whois-report-2018-02-09T'!A1449, 'MASTER--Enter Data'!$E$3:$E$1871, 0))</f>
        <v>Eli Lilly and Company</v>
      </c>
      <c r="H1449" s="22" t="str">
        <f xml:space="preserve"> INDEX('MASTER--Enter Data'!$N$3:$N$1871, MATCH('parsed-whois-report-2018-02-09T'!A1449, 'MASTER--Enter Data'!$E$3:$E$1871, 0))</f>
        <v>Faegre Baker Daniels LLP</v>
      </c>
      <c r="I1449" s="22" t="str">
        <f xml:space="preserve"> INDEX('MASTER--Enter Data'!$L$3:$L$1871, MATCH('parsed-whois-report-2018-02-09T'!A1449, 'MASTER--Enter Data'!$E$3:$E$1871, 0))</f>
        <v>Shaternik</v>
      </c>
      <c r="J1449" s="22" t="s">
        <v>7029</v>
      </c>
      <c r="K1449" s="22" t="s">
        <v>7030</v>
      </c>
      <c r="L1449" s="22" t="s">
        <v>7031</v>
      </c>
      <c r="M1449" s="22">
        <v>220113</v>
      </c>
      <c r="N1449" s="22" t="s">
        <v>7032</v>
      </c>
      <c r="O1449" s="22">
        <v>375296778435</v>
      </c>
      <c r="Q1449" s="22" t="s">
        <v>7033</v>
      </c>
      <c r="AC1449" s="22" t="s">
        <v>7033</v>
      </c>
      <c r="AF1449" s="22" t="s">
        <v>4284</v>
      </c>
      <c r="AG1449" s="22" t="s">
        <v>26</v>
      </c>
      <c r="AH1449" s="22" t="s">
        <v>7029</v>
      </c>
      <c r="AI1449" s="22" t="s">
        <v>7030</v>
      </c>
      <c r="AJ1449" s="22" t="s">
        <v>7031</v>
      </c>
      <c r="AK1449" s="22">
        <v>220113</v>
      </c>
      <c r="AL1449" s="22" t="s">
        <v>7032</v>
      </c>
      <c r="AM1449" s="22">
        <v>375296778435</v>
      </c>
      <c r="AO1449" s="22" t="s">
        <v>7033</v>
      </c>
      <c r="AR1449" s="22" t="s">
        <v>4284</v>
      </c>
      <c r="AS1449" s="22" t="s">
        <v>26</v>
      </c>
      <c r="AT1449" s="22" t="s">
        <v>7029</v>
      </c>
      <c r="AU1449" s="22" t="s">
        <v>7030</v>
      </c>
      <c r="AV1449" s="22" t="s">
        <v>7031</v>
      </c>
      <c r="AW1449" s="22">
        <v>220113</v>
      </c>
      <c r="AX1449" s="22" t="s">
        <v>7032</v>
      </c>
      <c r="AY1449" s="22">
        <v>375296778435</v>
      </c>
      <c r="BA1449" s="22" t="s">
        <v>7033</v>
      </c>
      <c r="BD1449" s="128">
        <v>42733</v>
      </c>
      <c r="BE1449" s="128">
        <v>43462</v>
      </c>
      <c r="BF1449" s="22" t="s">
        <v>7034</v>
      </c>
      <c r="BI1449" s="22" t="s">
        <v>6997</v>
      </c>
      <c r="BJ1449" s="22" t="s">
        <v>6998</v>
      </c>
      <c r="BQ1449" s="22" t="s">
        <v>7035</v>
      </c>
      <c r="BR1449" s="22" t="s">
        <v>7036</v>
      </c>
    </row>
    <row r="1450" spans="1:70" x14ac:dyDescent="0.35">
      <c r="A1450" s="22" t="s">
        <v>4996</v>
      </c>
      <c r="B1450" s="136"/>
      <c r="C1450" s="22" t="s">
        <v>11315</v>
      </c>
      <c r="D1450" s="22" t="s">
        <v>11316</v>
      </c>
      <c r="F1450" s="134" t="s">
        <v>12858</v>
      </c>
      <c r="G1450" s="22" t="str">
        <f xml:space="preserve"> INDEX('MASTER--Enter Data'!$J$3:$J$1871, MATCH('parsed-whois-report-2018-02-09T'!A1450, 'MASTER--Enter Data'!$E$3:$E$1871, 0))</f>
        <v>Orange Brand Services Limited</v>
      </c>
      <c r="H1450" s="22" t="str">
        <f xml:space="preserve"> INDEX('MASTER--Enter Data'!$N$3:$N$1871, MATCH('parsed-whois-report-2018-02-09T'!A1450, 'MASTER--Enter Data'!$E$3:$E$1871, 0))</f>
        <v>Taylor Wessing LLP</v>
      </c>
      <c r="I1450" s="22" t="str">
        <f xml:space="preserve"> INDEX('MASTER--Enter Data'!$L$3:$L$1871, MATCH('parsed-whois-report-2018-02-09T'!A1450, 'MASTER--Enter Data'!$E$3:$E$1871, 0))</f>
        <v>Arvind Seth</v>
      </c>
      <c r="J1450" s="22" t="s">
        <v>11317</v>
      </c>
      <c r="K1450" s="22" t="s">
        <v>11318</v>
      </c>
      <c r="L1450" s="22" t="s">
        <v>11318</v>
      </c>
      <c r="M1450" s="22">
        <v>700033</v>
      </c>
      <c r="N1450" s="22" t="s">
        <v>8157</v>
      </c>
      <c r="O1450" s="22">
        <v>919903789000</v>
      </c>
      <c r="Q1450" s="22" t="s">
        <v>11319</v>
      </c>
      <c r="AF1450" s="22" t="s">
        <v>11316</v>
      </c>
      <c r="AH1450" s="22" t="s">
        <v>11317</v>
      </c>
      <c r="AI1450" s="22" t="s">
        <v>11318</v>
      </c>
      <c r="AJ1450" s="22" t="s">
        <v>11318</v>
      </c>
      <c r="AK1450" s="22">
        <v>700033</v>
      </c>
      <c r="AL1450" s="22" t="s">
        <v>8157</v>
      </c>
      <c r="AM1450" s="22">
        <v>919903789000</v>
      </c>
      <c r="AO1450" s="22" t="s">
        <v>11319</v>
      </c>
      <c r="AR1450" s="22" t="s">
        <v>11316</v>
      </c>
      <c r="AT1450" s="22" t="s">
        <v>11317</v>
      </c>
      <c r="AU1450" s="22" t="s">
        <v>11318</v>
      </c>
      <c r="AV1450" s="22" t="s">
        <v>11318</v>
      </c>
      <c r="AW1450" s="22">
        <v>700033</v>
      </c>
      <c r="AX1450" s="22" t="s">
        <v>8157</v>
      </c>
      <c r="AY1450" s="22">
        <v>919903789000</v>
      </c>
      <c r="BA1450" s="22" t="s">
        <v>11319</v>
      </c>
      <c r="BD1450" s="128">
        <v>42215</v>
      </c>
      <c r="BE1450" s="128">
        <v>43311</v>
      </c>
      <c r="BF1450" s="22" t="s">
        <v>7086</v>
      </c>
      <c r="BI1450" s="22" t="s">
        <v>9227</v>
      </c>
      <c r="BJ1450" s="22" t="s">
        <v>9228</v>
      </c>
      <c r="BQ1450" s="22" t="s">
        <v>7089</v>
      </c>
      <c r="BR1450" s="22" t="s">
        <v>7090</v>
      </c>
    </row>
    <row r="1451" spans="1:70" x14ac:dyDescent="0.35">
      <c r="A1451" s="22" t="s">
        <v>1068</v>
      </c>
      <c r="B1451" s="136"/>
      <c r="C1451" s="22" t="s">
        <v>11320</v>
      </c>
      <c r="D1451" s="22" t="s">
        <v>11321</v>
      </c>
      <c r="E1451" s="22" t="s">
        <v>11322</v>
      </c>
      <c r="F1451" s="134" t="s">
        <v>26</v>
      </c>
      <c r="G1451" s="22" t="str">
        <f xml:space="preserve"> INDEX('MASTER--Enter Data'!$J$3:$J$1871, MATCH('parsed-whois-report-2018-02-09T'!A1451, 'MASTER--Enter Data'!$E$3:$E$1871, 0))</f>
        <v>OSCARO COM</v>
      </c>
      <c r="H1451" s="22" t="str">
        <f xml:space="preserve"> INDEX('MASTER--Enter Data'!$N$3:$N$1871, MATCH('parsed-whois-report-2018-02-09T'!A1451, 'MASTER--Enter Data'!$E$3:$E$1871, 0))</f>
        <v xml:space="preserve"> Safebrands S.A.S.</v>
      </c>
      <c r="I1451" s="22" t="str">
        <f xml:space="preserve"> INDEX('MASTER--Enter Data'!$L$3:$L$1871, MATCH('parsed-whois-report-2018-02-09T'!A1451, 'MASTER--Enter Data'!$E$3:$E$1871, 0))</f>
        <v>Christian DESAG</v>
      </c>
      <c r="J1451" s="22" t="s">
        <v>11323</v>
      </c>
      <c r="K1451" s="22" t="s">
        <v>11324</v>
      </c>
      <c r="M1451" s="22">
        <v>92230</v>
      </c>
      <c r="N1451" s="22" t="s">
        <v>6989</v>
      </c>
      <c r="O1451" s="22">
        <v>33141475162</v>
      </c>
      <c r="Q1451" s="22" t="s">
        <v>11325</v>
      </c>
      <c r="AF1451" s="22" t="s">
        <v>11321</v>
      </c>
      <c r="AG1451" s="22" t="s">
        <v>11322</v>
      </c>
      <c r="AH1451" s="22" t="s">
        <v>11323</v>
      </c>
      <c r="AI1451" s="22" t="s">
        <v>11324</v>
      </c>
      <c r="AK1451" s="22">
        <v>92230</v>
      </c>
      <c r="AL1451" s="22" t="s">
        <v>6989</v>
      </c>
      <c r="AM1451" s="22">
        <v>33141475162</v>
      </c>
      <c r="AO1451" s="22" t="s">
        <v>11325</v>
      </c>
      <c r="AR1451" s="22" t="s">
        <v>11326</v>
      </c>
      <c r="AS1451" s="22" t="s">
        <v>11327</v>
      </c>
      <c r="AT1451" s="22" t="s">
        <v>11328</v>
      </c>
      <c r="AU1451" s="22" t="s">
        <v>11329</v>
      </c>
      <c r="AW1451" s="22">
        <v>13356</v>
      </c>
      <c r="AX1451" s="22" t="s">
        <v>6989</v>
      </c>
      <c r="AY1451" s="22">
        <v>33488662222</v>
      </c>
      <c r="AZ1451" s="22">
        <v>33488662220</v>
      </c>
      <c r="BA1451" s="22" t="s">
        <v>11330</v>
      </c>
      <c r="BD1451" s="128">
        <v>42240</v>
      </c>
      <c r="BE1451" s="128">
        <v>43336</v>
      </c>
      <c r="BF1451" s="22" t="s">
        <v>11331</v>
      </c>
      <c r="BI1451" s="22" t="s">
        <v>11332</v>
      </c>
      <c r="BJ1451" s="22" t="s">
        <v>11333</v>
      </c>
      <c r="BK1451" s="22" t="s">
        <v>11334</v>
      </c>
      <c r="BQ1451" s="22" t="s">
        <v>11335</v>
      </c>
      <c r="BR1451" s="22" t="s">
        <v>7048</v>
      </c>
    </row>
    <row r="1452" spans="1:70" x14ac:dyDescent="0.35">
      <c r="A1452" s="22" t="s">
        <v>4119</v>
      </c>
      <c r="B1452" s="136"/>
      <c r="C1452" s="22" t="s">
        <v>11336</v>
      </c>
      <c r="D1452" s="22" t="s">
        <v>4080</v>
      </c>
      <c r="F1452" s="134" t="s">
        <v>12858</v>
      </c>
      <c r="G1452" s="22" t="str">
        <f xml:space="preserve"> INDEX('MASTER--Enter Data'!$J$3:$J$1871, MATCH('parsed-whois-report-2018-02-09T'!A1452, 'MASTER--Enter Data'!$E$3:$E$1871, 0))</f>
        <v>Moncler S.P.A.</v>
      </c>
      <c r="H1452" s="22" t="str">
        <f xml:space="preserve"> INDEX('MASTER--Enter Data'!$N$3:$N$1871, MATCH('parsed-whois-report-2018-02-09T'!A1452, 'MASTER--Enter Data'!$E$3:$E$1871, 0))</f>
        <v>The GigaLaw Firm, Douglas M Isenberg, Attorney at Law, LLC</v>
      </c>
      <c r="I1452" s="22" t="str">
        <f xml:space="preserve"> INDEX('MASTER--Enter Data'!$L$3:$L$1871, MATCH('parsed-whois-report-2018-02-09T'!A1452, 'MASTER--Enter Data'!$E$3:$E$1871, 0))</f>
        <v>Trani Johanna</v>
      </c>
      <c r="J1452" s="22" t="s">
        <v>10789</v>
      </c>
      <c r="K1452" s="22" t="s">
        <v>8009</v>
      </c>
      <c r="L1452" s="22" t="s">
        <v>10023</v>
      </c>
      <c r="M1452" s="22">
        <v>201306</v>
      </c>
      <c r="N1452" s="22" t="s">
        <v>5099</v>
      </c>
      <c r="O1452" s="22">
        <v>8618650252389</v>
      </c>
      <c r="Q1452" s="22" t="s">
        <v>10790</v>
      </c>
      <c r="AF1452" s="22" t="s">
        <v>4080</v>
      </c>
      <c r="AH1452" s="22" t="s">
        <v>10789</v>
      </c>
      <c r="AI1452" s="22" t="s">
        <v>8009</v>
      </c>
      <c r="AJ1452" s="22" t="s">
        <v>10023</v>
      </c>
      <c r="AK1452" s="22">
        <v>201306</v>
      </c>
      <c r="AL1452" s="22" t="s">
        <v>5099</v>
      </c>
      <c r="AM1452" s="22">
        <v>8618650252389</v>
      </c>
      <c r="AO1452" s="22" t="s">
        <v>10790</v>
      </c>
      <c r="AR1452" s="22" t="s">
        <v>4080</v>
      </c>
      <c r="AT1452" s="22" t="s">
        <v>10789</v>
      </c>
      <c r="AU1452" s="22" t="s">
        <v>8009</v>
      </c>
      <c r="AV1452" s="22" t="s">
        <v>10023</v>
      </c>
      <c r="AW1452" s="22">
        <v>201306</v>
      </c>
      <c r="AX1452" s="22" t="s">
        <v>5099</v>
      </c>
      <c r="AY1452" s="22">
        <v>8618650252389</v>
      </c>
      <c r="BA1452" s="22" t="s">
        <v>10790</v>
      </c>
      <c r="BD1452" s="128">
        <v>42690</v>
      </c>
      <c r="BE1452" s="128">
        <v>43055</v>
      </c>
      <c r="BF1452" s="22" t="s">
        <v>7086</v>
      </c>
      <c r="BI1452" s="22" t="s">
        <v>6997</v>
      </c>
      <c r="BJ1452" s="22" t="s">
        <v>6998</v>
      </c>
      <c r="BQ1452" s="22" t="s">
        <v>7089</v>
      </c>
      <c r="BR1452" s="22" t="s">
        <v>7147</v>
      </c>
    </row>
    <row r="1453" spans="1:70" x14ac:dyDescent="0.35">
      <c r="A1453" s="22" t="s">
        <v>4120</v>
      </c>
      <c r="B1453" s="136"/>
      <c r="C1453" s="22" t="s">
        <v>11337</v>
      </c>
      <c r="D1453" s="22" t="s">
        <v>4080</v>
      </c>
      <c r="F1453" s="134" t="s">
        <v>12858</v>
      </c>
      <c r="G1453" s="22" t="str">
        <f xml:space="preserve"> INDEX('MASTER--Enter Data'!$J$3:$J$1871, MATCH('parsed-whois-report-2018-02-09T'!A1453, 'MASTER--Enter Data'!$E$3:$E$1871, 0))</f>
        <v>Moncler S.P.A.</v>
      </c>
      <c r="H1453" s="22" t="str">
        <f xml:space="preserve"> INDEX('MASTER--Enter Data'!$N$3:$N$1871, MATCH('parsed-whois-report-2018-02-09T'!A1453, 'MASTER--Enter Data'!$E$3:$E$1871, 0))</f>
        <v>The GigaLaw Firm, Douglas M Isenberg, Attorney at Law, LLC</v>
      </c>
      <c r="I1453" s="22" t="str">
        <f xml:space="preserve"> INDEX('MASTER--Enter Data'!$L$3:$L$1871, MATCH('parsed-whois-report-2018-02-09T'!A1453, 'MASTER--Enter Data'!$E$3:$E$1871, 0))</f>
        <v>Trani Johanna</v>
      </c>
      <c r="J1453" s="22" t="s">
        <v>10789</v>
      </c>
      <c r="K1453" s="22" t="s">
        <v>8009</v>
      </c>
      <c r="L1453" s="22" t="s">
        <v>10023</v>
      </c>
      <c r="M1453" s="22">
        <v>201306</v>
      </c>
      <c r="N1453" s="22" t="s">
        <v>5099</v>
      </c>
      <c r="O1453" s="22">
        <v>8618650252389</v>
      </c>
      <c r="Q1453" s="22" t="s">
        <v>10790</v>
      </c>
      <c r="T1453" s="22" t="s">
        <v>4080</v>
      </c>
      <c r="V1453" s="22" t="s">
        <v>10789</v>
      </c>
      <c r="W1453" s="22" t="s">
        <v>8009</v>
      </c>
      <c r="X1453" s="22" t="s">
        <v>10023</v>
      </c>
      <c r="Y1453" s="22">
        <v>201306</v>
      </c>
      <c r="Z1453" s="22" t="s">
        <v>5099</v>
      </c>
      <c r="AA1453" s="22">
        <v>8618650252389</v>
      </c>
      <c r="AC1453" s="22" t="s">
        <v>10790</v>
      </c>
      <c r="AF1453" s="22" t="s">
        <v>4080</v>
      </c>
      <c r="AH1453" s="22" t="s">
        <v>10789</v>
      </c>
      <c r="AI1453" s="22" t="s">
        <v>8009</v>
      </c>
      <c r="AJ1453" s="22" t="s">
        <v>10023</v>
      </c>
      <c r="AK1453" s="22">
        <v>201306</v>
      </c>
      <c r="AL1453" s="22" t="s">
        <v>5099</v>
      </c>
      <c r="AM1453" s="22">
        <v>8618650252389</v>
      </c>
      <c r="AO1453" s="22" t="s">
        <v>10790</v>
      </c>
      <c r="AR1453" s="22" t="s">
        <v>4080</v>
      </c>
      <c r="AT1453" s="22" t="s">
        <v>10789</v>
      </c>
      <c r="AU1453" s="22" t="s">
        <v>8009</v>
      </c>
      <c r="AV1453" s="22" t="s">
        <v>10023</v>
      </c>
      <c r="AW1453" s="22">
        <v>201306</v>
      </c>
      <c r="AX1453" s="22" t="s">
        <v>5099</v>
      </c>
      <c r="AY1453" s="22">
        <v>8618650252389</v>
      </c>
      <c r="BA1453" s="22" t="s">
        <v>10790</v>
      </c>
      <c r="BD1453" s="128">
        <v>42690</v>
      </c>
      <c r="BE1453" s="128">
        <v>43420</v>
      </c>
      <c r="BF1453" s="22" t="s">
        <v>7086</v>
      </c>
      <c r="BI1453" s="22" t="s">
        <v>6997</v>
      </c>
      <c r="BJ1453" s="22" t="s">
        <v>6998</v>
      </c>
      <c r="BR1453" s="22" t="s">
        <v>8162</v>
      </c>
    </row>
    <row r="1454" spans="1:70" x14ac:dyDescent="0.35">
      <c r="A1454" s="22" t="s">
        <v>4467</v>
      </c>
      <c r="B1454" s="136"/>
      <c r="C1454" s="22" t="s">
        <v>11338</v>
      </c>
      <c r="D1454" s="22" t="s">
        <v>4284</v>
      </c>
      <c r="E1454" s="22" t="s">
        <v>26</v>
      </c>
      <c r="F1454" s="134" t="s">
        <v>12858</v>
      </c>
      <c r="G1454" s="22" t="str">
        <f xml:space="preserve"> INDEX('MASTER--Enter Data'!$J$3:$J$1871, MATCH('parsed-whois-report-2018-02-09T'!A1454, 'MASTER--Enter Data'!$E$3:$E$1871, 0))</f>
        <v>Eli Lilly and Company</v>
      </c>
      <c r="H1454" s="22" t="str">
        <f xml:space="preserve"> INDEX('MASTER--Enter Data'!$N$3:$N$1871, MATCH('parsed-whois-report-2018-02-09T'!A1454, 'MASTER--Enter Data'!$E$3:$E$1871, 0))</f>
        <v>Faegre Baker Daniels LLP</v>
      </c>
      <c r="I1454" s="22" t="str">
        <f xml:space="preserve"> INDEX('MASTER--Enter Data'!$L$3:$L$1871, MATCH('parsed-whois-report-2018-02-09T'!A1454, 'MASTER--Enter Data'!$E$3:$E$1871, 0))</f>
        <v>Shaternik</v>
      </c>
      <c r="J1454" s="22" t="s">
        <v>7029</v>
      </c>
      <c r="K1454" s="22" t="s">
        <v>7030</v>
      </c>
      <c r="L1454" s="22" t="s">
        <v>7031</v>
      </c>
      <c r="M1454" s="22">
        <v>220113</v>
      </c>
      <c r="N1454" s="22" t="s">
        <v>7032</v>
      </c>
      <c r="O1454" s="22">
        <v>375296778435</v>
      </c>
      <c r="Q1454" s="22" t="s">
        <v>7033</v>
      </c>
      <c r="AC1454" s="22" t="s">
        <v>7033</v>
      </c>
      <c r="AF1454" s="22" t="s">
        <v>4284</v>
      </c>
      <c r="AG1454" s="22" t="s">
        <v>26</v>
      </c>
      <c r="AH1454" s="22" t="s">
        <v>7029</v>
      </c>
      <c r="AI1454" s="22" t="s">
        <v>7030</v>
      </c>
      <c r="AJ1454" s="22" t="s">
        <v>7031</v>
      </c>
      <c r="AK1454" s="22">
        <v>220113</v>
      </c>
      <c r="AL1454" s="22" t="s">
        <v>7032</v>
      </c>
      <c r="AM1454" s="22">
        <v>375296778435</v>
      </c>
      <c r="AO1454" s="22" t="s">
        <v>7033</v>
      </c>
      <c r="AR1454" s="22" t="s">
        <v>4284</v>
      </c>
      <c r="AS1454" s="22" t="s">
        <v>26</v>
      </c>
      <c r="AT1454" s="22" t="s">
        <v>7029</v>
      </c>
      <c r="AU1454" s="22" t="s">
        <v>7030</v>
      </c>
      <c r="AV1454" s="22" t="s">
        <v>7031</v>
      </c>
      <c r="AW1454" s="22">
        <v>220113</v>
      </c>
      <c r="AX1454" s="22" t="s">
        <v>7032</v>
      </c>
      <c r="AY1454" s="22">
        <v>375296778435</v>
      </c>
      <c r="BA1454" s="22" t="s">
        <v>7033</v>
      </c>
      <c r="BD1454" s="128">
        <v>42766</v>
      </c>
      <c r="BE1454" s="128">
        <v>43495</v>
      </c>
      <c r="BF1454" s="22" t="s">
        <v>7034</v>
      </c>
      <c r="BI1454" s="22" t="s">
        <v>6997</v>
      </c>
      <c r="BJ1454" s="22" t="s">
        <v>6998</v>
      </c>
      <c r="BQ1454" s="22" t="s">
        <v>7035</v>
      </c>
      <c r="BR1454" s="22" t="s">
        <v>7036</v>
      </c>
    </row>
    <row r="1455" spans="1:70" x14ac:dyDescent="0.35">
      <c r="A1455" s="22" t="s">
        <v>4468</v>
      </c>
      <c r="B1455" s="136"/>
      <c r="C1455" s="22" t="s">
        <v>11339</v>
      </c>
      <c r="D1455" s="22" t="s">
        <v>4284</v>
      </c>
      <c r="E1455" s="22" t="s">
        <v>26</v>
      </c>
      <c r="F1455" s="134" t="s">
        <v>12858</v>
      </c>
      <c r="G1455" s="22" t="str">
        <f xml:space="preserve"> INDEX('MASTER--Enter Data'!$J$3:$J$1871, MATCH('parsed-whois-report-2018-02-09T'!A1455, 'MASTER--Enter Data'!$E$3:$E$1871, 0))</f>
        <v>Eli Lilly and Company</v>
      </c>
      <c r="H1455" s="22" t="str">
        <f xml:space="preserve"> INDEX('MASTER--Enter Data'!$N$3:$N$1871, MATCH('parsed-whois-report-2018-02-09T'!A1455, 'MASTER--Enter Data'!$E$3:$E$1871, 0))</f>
        <v>Faegre Baker Daniels LLP</v>
      </c>
      <c r="I1455" s="22" t="str">
        <f xml:space="preserve"> INDEX('MASTER--Enter Data'!$L$3:$L$1871, MATCH('parsed-whois-report-2018-02-09T'!A1455, 'MASTER--Enter Data'!$E$3:$E$1871, 0))</f>
        <v>Shaternik</v>
      </c>
      <c r="J1455" s="22" t="s">
        <v>7029</v>
      </c>
      <c r="K1455" s="22" t="s">
        <v>7030</v>
      </c>
      <c r="L1455" s="22" t="s">
        <v>7031</v>
      </c>
      <c r="M1455" s="22">
        <v>220113</v>
      </c>
      <c r="N1455" s="22" t="s">
        <v>7032</v>
      </c>
      <c r="O1455" s="22">
        <v>375296778435</v>
      </c>
      <c r="Q1455" s="22" t="s">
        <v>7033</v>
      </c>
      <c r="T1455" s="22" t="s">
        <v>4284</v>
      </c>
      <c r="U1455" s="22" t="s">
        <v>26</v>
      </c>
      <c r="V1455" s="22" t="s">
        <v>7029</v>
      </c>
      <c r="W1455" s="22" t="s">
        <v>7030</v>
      </c>
      <c r="X1455" s="22" t="s">
        <v>7031</v>
      </c>
      <c r="Y1455" s="22">
        <v>220113</v>
      </c>
      <c r="Z1455" s="22" t="s">
        <v>7032</v>
      </c>
      <c r="AA1455" s="22">
        <v>375296778435</v>
      </c>
      <c r="AC1455" s="22" t="s">
        <v>7033</v>
      </c>
      <c r="AF1455" s="22" t="s">
        <v>4284</v>
      </c>
      <c r="AG1455" s="22" t="s">
        <v>26</v>
      </c>
      <c r="AH1455" s="22" t="s">
        <v>7029</v>
      </c>
      <c r="AI1455" s="22" t="s">
        <v>7030</v>
      </c>
      <c r="AJ1455" s="22" t="s">
        <v>7031</v>
      </c>
      <c r="AK1455" s="22">
        <v>220113</v>
      </c>
      <c r="AL1455" s="22" t="s">
        <v>7032</v>
      </c>
      <c r="AM1455" s="22">
        <v>375296778435</v>
      </c>
      <c r="AO1455" s="22" t="s">
        <v>7033</v>
      </c>
      <c r="AR1455" s="22" t="s">
        <v>4284</v>
      </c>
      <c r="AS1455" s="22" t="s">
        <v>26</v>
      </c>
      <c r="AT1455" s="22" t="s">
        <v>7029</v>
      </c>
      <c r="AU1455" s="22" t="s">
        <v>7030</v>
      </c>
      <c r="AV1455" s="22" t="s">
        <v>7031</v>
      </c>
      <c r="AW1455" s="22">
        <v>220113</v>
      </c>
      <c r="AX1455" s="22" t="s">
        <v>7032</v>
      </c>
      <c r="AY1455" s="22">
        <v>375296778435</v>
      </c>
      <c r="BA1455" s="22" t="s">
        <v>7033</v>
      </c>
      <c r="BD1455" s="128">
        <v>42733</v>
      </c>
      <c r="BE1455" s="128">
        <v>43097</v>
      </c>
      <c r="BI1455" s="22" t="s">
        <v>8248</v>
      </c>
      <c r="BJ1455" s="22" t="s">
        <v>8249</v>
      </c>
      <c r="BR1455" s="22" t="s">
        <v>7090</v>
      </c>
    </row>
    <row r="1456" spans="1:70" x14ac:dyDescent="0.35">
      <c r="A1456" s="22" t="s">
        <v>4469</v>
      </c>
      <c r="B1456" s="136"/>
      <c r="C1456" s="22" t="s">
        <v>11340</v>
      </c>
      <c r="D1456" s="22" t="s">
        <v>4284</v>
      </c>
      <c r="E1456" s="22" t="s">
        <v>26</v>
      </c>
      <c r="F1456" s="134" t="s">
        <v>12858</v>
      </c>
      <c r="G1456" s="22" t="str">
        <f xml:space="preserve"> INDEX('MASTER--Enter Data'!$J$3:$J$1871, MATCH('parsed-whois-report-2018-02-09T'!A1456, 'MASTER--Enter Data'!$E$3:$E$1871, 0))</f>
        <v>Eli Lilly and Company</v>
      </c>
      <c r="H1456" s="22" t="str">
        <f xml:space="preserve"> INDEX('MASTER--Enter Data'!$N$3:$N$1871, MATCH('parsed-whois-report-2018-02-09T'!A1456, 'MASTER--Enter Data'!$E$3:$E$1871, 0))</f>
        <v>Faegre Baker Daniels LLP</v>
      </c>
      <c r="I1456" s="22" t="str">
        <f xml:space="preserve"> INDEX('MASTER--Enter Data'!$L$3:$L$1871, MATCH('parsed-whois-report-2018-02-09T'!A1456, 'MASTER--Enter Data'!$E$3:$E$1871, 0))</f>
        <v>Shaternik</v>
      </c>
      <c r="J1456" s="22" t="s">
        <v>7029</v>
      </c>
      <c r="K1456" s="22" t="s">
        <v>7030</v>
      </c>
      <c r="L1456" s="22" t="s">
        <v>7031</v>
      </c>
      <c r="M1456" s="22">
        <v>220113</v>
      </c>
      <c r="N1456" s="22" t="s">
        <v>7032</v>
      </c>
      <c r="O1456" s="22">
        <v>375296778435</v>
      </c>
      <c r="Q1456" s="22" t="s">
        <v>7033</v>
      </c>
      <c r="AC1456" s="22" t="s">
        <v>7033</v>
      </c>
      <c r="AF1456" s="22" t="s">
        <v>4284</v>
      </c>
      <c r="AG1456" s="22" t="s">
        <v>26</v>
      </c>
      <c r="AH1456" s="22" t="s">
        <v>7029</v>
      </c>
      <c r="AI1456" s="22" t="s">
        <v>7030</v>
      </c>
      <c r="AJ1456" s="22" t="s">
        <v>7031</v>
      </c>
      <c r="AK1456" s="22">
        <v>220113</v>
      </c>
      <c r="AL1456" s="22" t="s">
        <v>7032</v>
      </c>
      <c r="AM1456" s="22">
        <v>375296778435</v>
      </c>
      <c r="AO1456" s="22" t="s">
        <v>7033</v>
      </c>
      <c r="AR1456" s="22" t="s">
        <v>4284</v>
      </c>
      <c r="AS1456" s="22" t="s">
        <v>26</v>
      </c>
      <c r="AT1456" s="22" t="s">
        <v>7029</v>
      </c>
      <c r="AU1456" s="22" t="s">
        <v>7030</v>
      </c>
      <c r="AV1456" s="22" t="s">
        <v>7031</v>
      </c>
      <c r="AW1456" s="22">
        <v>220113</v>
      </c>
      <c r="AX1456" s="22" t="s">
        <v>7032</v>
      </c>
      <c r="AY1456" s="22">
        <v>375296778435</v>
      </c>
      <c r="BA1456" s="22" t="s">
        <v>7033</v>
      </c>
      <c r="BD1456" s="128">
        <v>42766</v>
      </c>
      <c r="BE1456" s="128">
        <v>43495</v>
      </c>
      <c r="BF1456" s="22" t="s">
        <v>7034</v>
      </c>
      <c r="BI1456" s="22" t="s">
        <v>6997</v>
      </c>
      <c r="BJ1456" s="22" t="s">
        <v>6998</v>
      </c>
      <c r="BQ1456" s="22" t="s">
        <v>7035</v>
      </c>
      <c r="BR1456" s="22" t="s">
        <v>7036</v>
      </c>
    </row>
    <row r="1457" spans="1:70" x14ac:dyDescent="0.35">
      <c r="A1457" s="22" t="s">
        <v>4470</v>
      </c>
      <c r="B1457" s="136"/>
      <c r="C1457" s="22" t="s">
        <v>11341</v>
      </c>
      <c r="D1457" s="22" t="s">
        <v>4284</v>
      </c>
      <c r="E1457" s="22" t="s">
        <v>26</v>
      </c>
      <c r="F1457" s="134" t="s">
        <v>12858</v>
      </c>
      <c r="G1457" s="22" t="str">
        <f xml:space="preserve"> INDEX('MASTER--Enter Data'!$J$3:$J$1871, MATCH('parsed-whois-report-2018-02-09T'!A1457, 'MASTER--Enter Data'!$E$3:$E$1871, 0))</f>
        <v>Eli Lilly and Company</v>
      </c>
      <c r="H1457" s="22" t="str">
        <f xml:space="preserve"> INDEX('MASTER--Enter Data'!$N$3:$N$1871, MATCH('parsed-whois-report-2018-02-09T'!A1457, 'MASTER--Enter Data'!$E$3:$E$1871, 0))</f>
        <v>Faegre Baker Daniels LLP</v>
      </c>
      <c r="I1457" s="22" t="str">
        <f xml:space="preserve"> INDEX('MASTER--Enter Data'!$L$3:$L$1871, MATCH('parsed-whois-report-2018-02-09T'!A1457, 'MASTER--Enter Data'!$E$3:$E$1871, 0))</f>
        <v>Shaternik</v>
      </c>
      <c r="J1457" s="22" t="s">
        <v>7029</v>
      </c>
      <c r="K1457" s="22" t="s">
        <v>7030</v>
      </c>
      <c r="L1457" s="22" t="s">
        <v>7031</v>
      </c>
      <c r="M1457" s="22">
        <v>220113</v>
      </c>
      <c r="N1457" s="22" t="s">
        <v>7032</v>
      </c>
      <c r="O1457" s="22">
        <v>375296778435</v>
      </c>
      <c r="Q1457" s="22" t="s">
        <v>7033</v>
      </c>
      <c r="T1457" s="22" t="s">
        <v>4284</v>
      </c>
      <c r="U1457" s="22" t="s">
        <v>26</v>
      </c>
      <c r="V1457" s="22" t="s">
        <v>7029</v>
      </c>
      <c r="W1457" s="22" t="s">
        <v>7030</v>
      </c>
      <c r="X1457" s="22" t="s">
        <v>7031</v>
      </c>
      <c r="Y1457" s="22">
        <v>220113</v>
      </c>
      <c r="Z1457" s="22" t="s">
        <v>7032</v>
      </c>
      <c r="AA1457" s="22">
        <v>375296778435</v>
      </c>
      <c r="AC1457" s="22" t="s">
        <v>7033</v>
      </c>
      <c r="AF1457" s="22" t="s">
        <v>4284</v>
      </c>
      <c r="AG1457" s="22" t="s">
        <v>26</v>
      </c>
      <c r="AH1457" s="22" t="s">
        <v>7029</v>
      </c>
      <c r="AI1457" s="22" t="s">
        <v>7030</v>
      </c>
      <c r="AJ1457" s="22" t="s">
        <v>7031</v>
      </c>
      <c r="AK1457" s="22">
        <v>220113</v>
      </c>
      <c r="AL1457" s="22" t="s">
        <v>7032</v>
      </c>
      <c r="AM1457" s="22">
        <v>375296778435</v>
      </c>
      <c r="AO1457" s="22" t="s">
        <v>7033</v>
      </c>
      <c r="AR1457" s="22" t="s">
        <v>4284</v>
      </c>
      <c r="AS1457" s="22" t="s">
        <v>26</v>
      </c>
      <c r="AT1457" s="22" t="s">
        <v>7029</v>
      </c>
      <c r="AU1457" s="22" t="s">
        <v>7030</v>
      </c>
      <c r="AV1457" s="22" t="s">
        <v>7031</v>
      </c>
      <c r="AW1457" s="22">
        <v>220113</v>
      </c>
      <c r="AX1457" s="22" t="s">
        <v>7032</v>
      </c>
      <c r="AY1457" s="22">
        <v>375296778435</v>
      </c>
      <c r="BA1457" s="22" t="s">
        <v>7033</v>
      </c>
      <c r="BD1457" s="128">
        <v>42733</v>
      </c>
      <c r="BE1457" s="128">
        <v>43097</v>
      </c>
      <c r="BI1457" s="22" t="s">
        <v>8248</v>
      </c>
      <c r="BJ1457" s="22" t="s">
        <v>8249</v>
      </c>
      <c r="BR1457" s="22" t="s">
        <v>7016</v>
      </c>
    </row>
    <row r="1458" spans="1:70" x14ac:dyDescent="0.35">
      <c r="A1458" s="22" t="s">
        <v>4713</v>
      </c>
      <c r="B1458" s="136"/>
      <c r="C1458" s="22" t="s">
        <v>11342</v>
      </c>
      <c r="D1458" s="22" t="s">
        <v>4716</v>
      </c>
      <c r="F1458" s="134" t="s">
        <v>12858</v>
      </c>
      <c r="G1458" s="22" t="str">
        <f xml:space="preserve"> INDEX('MASTER--Enter Data'!$J$3:$J$1871, MATCH('parsed-whois-report-2018-02-09T'!A1458, 'MASTER--Enter Data'!$E$3:$E$1871, 0))</f>
        <v>A.V.M. Software, Inc.</v>
      </c>
      <c r="H1458" s="22" t="str">
        <f xml:space="preserve"> INDEX('MASTER--Enter Data'!$N$3:$N$1871, MATCH('parsed-whois-report-2018-02-09T'!A1458, 'MASTER--Enter Data'!$E$3:$E$1871, 0))</f>
        <v>Fross Zelnick Lehrman &amp; Zissu, P.C.</v>
      </c>
      <c r="I1458" s="22" t="str">
        <f xml:space="preserve"> INDEX('MASTER--Enter Data'!$L$3:$L$1871, MATCH('parsed-whois-report-2018-02-09T'!A1458, 'MASTER--Enter Data'!$E$3:$E$1871, 0))</f>
        <v>PrivacyDotLink Customer 3004345</v>
      </c>
      <c r="J1458" s="22" t="s">
        <v>7418</v>
      </c>
      <c r="K1458" s="22" t="s">
        <v>7419</v>
      </c>
      <c r="L1458" s="22" t="s">
        <v>7107</v>
      </c>
      <c r="M1458" s="22" t="s">
        <v>7420</v>
      </c>
      <c r="N1458" s="22" t="s">
        <v>7110</v>
      </c>
      <c r="O1458" s="22">
        <v>13457495465</v>
      </c>
      <c r="Q1458" s="22" t="s">
        <v>11343</v>
      </c>
      <c r="AF1458" s="22" t="s">
        <v>4716</v>
      </c>
      <c r="AH1458" s="22" t="s">
        <v>7418</v>
      </c>
      <c r="AI1458" s="22" t="s">
        <v>7419</v>
      </c>
      <c r="AJ1458" s="22" t="s">
        <v>7107</v>
      </c>
      <c r="AK1458" s="22" t="s">
        <v>7420</v>
      </c>
      <c r="AL1458" s="22" t="s">
        <v>7110</v>
      </c>
      <c r="AM1458" s="22">
        <v>13457495465</v>
      </c>
      <c r="AO1458" s="22" t="s">
        <v>11343</v>
      </c>
      <c r="AR1458" s="22" t="s">
        <v>4716</v>
      </c>
      <c r="AT1458" s="22" t="s">
        <v>7418</v>
      </c>
      <c r="AU1458" s="22" t="s">
        <v>7419</v>
      </c>
      <c r="AV1458" s="22" t="s">
        <v>7107</v>
      </c>
      <c r="AW1458" s="22" t="s">
        <v>7420</v>
      </c>
      <c r="AX1458" s="22" t="s">
        <v>7110</v>
      </c>
      <c r="AY1458" s="22">
        <v>13457495465</v>
      </c>
      <c r="BA1458" s="22" t="s">
        <v>11343</v>
      </c>
      <c r="BD1458" s="128">
        <v>42923</v>
      </c>
      <c r="BE1458" s="128">
        <v>43288</v>
      </c>
      <c r="BF1458" s="22" t="s">
        <v>7415</v>
      </c>
      <c r="BI1458" s="22" t="s">
        <v>6997</v>
      </c>
      <c r="BJ1458" s="22" t="s">
        <v>6998</v>
      </c>
      <c r="BR1458" s="22" t="s">
        <v>7000</v>
      </c>
    </row>
    <row r="1459" spans="1:70" x14ac:dyDescent="0.35">
      <c r="A1459" s="22" t="s">
        <v>210</v>
      </c>
      <c r="B1459" s="136"/>
      <c r="C1459" s="22" t="s">
        <v>11344</v>
      </c>
      <c r="D1459" s="22" t="s">
        <v>11345</v>
      </c>
      <c r="F1459" s="134" t="s">
        <v>12859</v>
      </c>
      <c r="G1459" s="22" t="str">
        <f xml:space="preserve"> INDEX('MASTER--Enter Data'!$J$3:$J$1871, MATCH('parsed-whois-report-2018-02-09T'!A1459, 'MASTER--Enter Data'!$E$3:$E$1871, 0))</f>
        <v>Paris Saint-Germain Football SASP</v>
      </c>
      <c r="H1459" s="22" t="str">
        <f xml:space="preserve"> INDEX('MASTER--Enter Data'!$N$3:$N$1871, MATCH('parsed-whois-report-2018-02-09T'!A1459, 'MASTER--Enter Data'!$E$3:$E$1871, 0))</f>
        <v>Cabinet Plasseraud</v>
      </c>
      <c r="I1459" s="22" t="str">
        <f xml:space="preserve"> INDEX('MASTER--Enter Data'!$L$3:$L$1871, MATCH('parsed-whois-report-2018-02-09T'!A1459, 'MASTER--Enter Data'!$E$3:$E$1871, 0))</f>
        <v>Alexandr Serenko et al.</v>
      </c>
      <c r="J1459" s="22" t="s">
        <v>11346</v>
      </c>
      <c r="K1459" s="22" t="s">
        <v>11347</v>
      </c>
      <c r="L1459" s="22" t="s">
        <v>8456</v>
      </c>
      <c r="M1459" s="22" t="s">
        <v>11348</v>
      </c>
      <c r="N1459" s="22" t="s">
        <v>7022</v>
      </c>
      <c r="O1459" s="22">
        <v>15695953</v>
      </c>
      <c r="Q1459" s="22" t="s">
        <v>11349</v>
      </c>
      <c r="AC1459" s="22" t="s">
        <v>11350</v>
      </c>
      <c r="AF1459" s="22" t="s">
        <v>11345</v>
      </c>
      <c r="AH1459" s="22" t="s">
        <v>11346</v>
      </c>
      <c r="AI1459" s="22" t="s">
        <v>11347</v>
      </c>
      <c r="AJ1459" s="22" t="s">
        <v>8456</v>
      </c>
      <c r="AK1459" s="22" t="s">
        <v>11348</v>
      </c>
      <c r="AL1459" s="22" t="s">
        <v>7022</v>
      </c>
      <c r="AM1459" s="22">
        <v>15695953</v>
      </c>
      <c r="AO1459" s="22" t="s">
        <v>11349</v>
      </c>
      <c r="AR1459" s="22" t="s">
        <v>11345</v>
      </c>
      <c r="AT1459" s="22" t="s">
        <v>11346</v>
      </c>
      <c r="AU1459" s="22" t="s">
        <v>11347</v>
      </c>
      <c r="AV1459" s="22" t="s">
        <v>8456</v>
      </c>
      <c r="AW1459" s="22" t="s">
        <v>11348</v>
      </c>
      <c r="AX1459" s="22" t="s">
        <v>7022</v>
      </c>
      <c r="AY1459" s="22">
        <v>15695953</v>
      </c>
      <c r="BA1459" s="22" t="s">
        <v>11349</v>
      </c>
      <c r="BD1459" s="128">
        <v>42950</v>
      </c>
      <c r="BE1459" s="128">
        <v>43315</v>
      </c>
      <c r="BF1459" s="22" t="s">
        <v>7086</v>
      </c>
      <c r="BI1459" s="22" t="s">
        <v>11351</v>
      </c>
      <c r="BJ1459" s="22" t="s">
        <v>11352</v>
      </c>
      <c r="BQ1459" s="22" t="s">
        <v>7104</v>
      </c>
      <c r="BR1459" s="22" t="s">
        <v>7048</v>
      </c>
    </row>
    <row r="1460" spans="1:70" x14ac:dyDescent="0.35">
      <c r="A1460" s="22" t="s">
        <v>764</v>
      </c>
      <c r="B1460" s="136"/>
      <c r="C1460" s="22" t="s">
        <v>11353</v>
      </c>
      <c r="D1460" s="22" t="s">
        <v>8345</v>
      </c>
      <c r="F1460" s="134" t="s">
        <v>12859</v>
      </c>
      <c r="G1460" s="22" t="str">
        <f xml:space="preserve"> INDEX('MASTER--Enter Data'!$J$3:$J$1871, MATCH('parsed-whois-report-2018-02-09T'!A1460, 'MASTER--Enter Data'!$E$3:$E$1871, 0))</f>
        <v>Carlson, Inc. and its subsidiaries</v>
      </c>
      <c r="H1460" s="22" t="str">
        <f xml:space="preserve"> INDEX('MASTER--Enter Data'!$N$3:$N$1871, MATCH('parsed-whois-report-2018-02-09T'!A1460, 'MASTER--Enter Data'!$E$3:$E$1871, 0))</f>
        <v>N/A</v>
      </c>
      <c r="I1460" s="22" t="str">
        <f xml:space="preserve"> INDEX('MASTER--Enter Data'!$L$3:$L$1871, MATCH('parsed-whois-report-2018-02-09T'!A1460, 'MASTER--Enter Data'!$E$3:$E$1871, 0))</f>
        <v>Wang Liqun</v>
      </c>
      <c r="J1460" s="22" t="s">
        <v>8346</v>
      </c>
      <c r="K1460" s="22" t="s">
        <v>8347</v>
      </c>
      <c r="L1460" s="22" t="s">
        <v>8348</v>
      </c>
      <c r="M1460" s="22">
        <v>13623</v>
      </c>
      <c r="N1460" s="22" t="s">
        <v>8349</v>
      </c>
      <c r="O1460" s="22">
        <v>37255983275</v>
      </c>
      <c r="Q1460" s="22" t="s">
        <v>8350</v>
      </c>
      <c r="AC1460" s="22" t="s">
        <v>8666</v>
      </c>
      <c r="AF1460" s="22" t="s">
        <v>8345</v>
      </c>
      <c r="AH1460" s="22" t="s">
        <v>8346</v>
      </c>
      <c r="AI1460" s="22" t="s">
        <v>8347</v>
      </c>
      <c r="AJ1460" s="22" t="s">
        <v>8348</v>
      </c>
      <c r="AK1460" s="22">
        <v>13623</v>
      </c>
      <c r="AL1460" s="22" t="s">
        <v>8349</v>
      </c>
      <c r="AM1460" s="22">
        <v>37255983275</v>
      </c>
      <c r="AO1460" s="22" t="s">
        <v>8350</v>
      </c>
      <c r="AR1460" s="22" t="s">
        <v>8345</v>
      </c>
      <c r="AT1460" s="22" t="s">
        <v>8346</v>
      </c>
      <c r="AU1460" s="22" t="s">
        <v>8347</v>
      </c>
      <c r="AV1460" s="22" t="s">
        <v>8348</v>
      </c>
      <c r="AW1460" s="22">
        <v>13623</v>
      </c>
      <c r="AX1460" s="22" t="s">
        <v>8349</v>
      </c>
      <c r="AY1460" s="22">
        <v>37255983275</v>
      </c>
      <c r="BA1460" s="22" t="s">
        <v>8350</v>
      </c>
      <c r="BD1460" s="128">
        <v>42898</v>
      </c>
      <c r="BE1460" s="128">
        <v>43263</v>
      </c>
      <c r="BI1460" s="22" t="s">
        <v>8823</v>
      </c>
      <c r="BJ1460" s="22" t="s">
        <v>8824</v>
      </c>
      <c r="BQ1460" s="22" t="s">
        <v>8667</v>
      </c>
      <c r="BR1460" s="22" t="s">
        <v>7048</v>
      </c>
    </row>
    <row r="1461" spans="1:70" x14ac:dyDescent="0.35">
      <c r="A1461" s="22" t="s">
        <v>4801</v>
      </c>
      <c r="B1461" s="136"/>
      <c r="C1461" s="22" t="s">
        <v>11354</v>
      </c>
      <c r="D1461" s="22" t="s">
        <v>11355</v>
      </c>
      <c r="E1461" s="22" t="s">
        <v>11355</v>
      </c>
      <c r="F1461" s="134" t="s">
        <v>12858</v>
      </c>
      <c r="G1461" s="22" t="str">
        <f xml:space="preserve"> INDEX('MASTER--Enter Data'!$J$3:$J$1871, MATCH('parsed-whois-report-2018-02-09T'!A1461, 'MASTER--Enter Data'!$E$3:$E$1871, 0))</f>
        <v>Banco Popular Español, S.A.</v>
      </c>
      <c r="H1461" s="22" t="str">
        <f xml:space="preserve"> INDEX('MASTER--Enter Data'!$N$3:$N$1871, MATCH('parsed-whois-report-2018-02-09T'!A1461, 'MASTER--Enter Data'!$E$3:$E$1871, 0))</f>
        <v>Ubilibet, S.L. Marta Pomada Llatser</v>
      </c>
      <c r="I1461" s="22" t="str">
        <f xml:space="preserve"> INDEX('MASTER--Enter Data'!$L$3:$L$1871, MATCH('parsed-whois-report-2018-02-09T'!A1461, 'MASTER--Enter Data'!$E$3:$E$1871, 0))</f>
        <v>Jiang Yi Lin Jiang Yi Lin</v>
      </c>
      <c r="J1461" s="22" t="s">
        <v>11356</v>
      </c>
      <c r="K1461" s="22" t="s">
        <v>11357</v>
      </c>
      <c r="L1461" s="22" t="s">
        <v>11358</v>
      </c>
      <c r="M1461" s="22">
        <v>610041</v>
      </c>
      <c r="N1461" s="22" t="s">
        <v>5099</v>
      </c>
      <c r="O1461" s="22">
        <v>8615881089957</v>
      </c>
      <c r="P1461" s="22">
        <v>8615881089957</v>
      </c>
      <c r="Q1461" s="22" t="s">
        <v>11359</v>
      </c>
      <c r="AF1461" s="22" t="s">
        <v>11355</v>
      </c>
      <c r="AG1461" s="22" t="s">
        <v>11355</v>
      </c>
      <c r="AH1461" s="22" t="s">
        <v>11356</v>
      </c>
      <c r="AI1461" s="22" t="s">
        <v>11357</v>
      </c>
      <c r="AJ1461" s="22" t="s">
        <v>11358</v>
      </c>
      <c r="AK1461" s="22">
        <v>610041</v>
      </c>
      <c r="AL1461" s="22" t="s">
        <v>5099</v>
      </c>
      <c r="AM1461" s="22">
        <v>8615881089957</v>
      </c>
      <c r="AN1461" s="22">
        <v>8615881089957</v>
      </c>
      <c r="AO1461" s="22" t="s">
        <v>11359</v>
      </c>
      <c r="AR1461" s="22" t="s">
        <v>11355</v>
      </c>
      <c r="AS1461" s="22" t="s">
        <v>11355</v>
      </c>
      <c r="AT1461" s="22" t="s">
        <v>11356</v>
      </c>
      <c r="AU1461" s="22" t="s">
        <v>11357</v>
      </c>
      <c r="AV1461" s="22" t="s">
        <v>11358</v>
      </c>
      <c r="AW1461" s="22">
        <v>610041</v>
      </c>
      <c r="AX1461" s="22" t="s">
        <v>5099</v>
      </c>
      <c r="AY1461" s="22">
        <v>8615881089957</v>
      </c>
      <c r="AZ1461" s="22">
        <v>8615881089957</v>
      </c>
      <c r="BA1461" s="22" t="s">
        <v>11359</v>
      </c>
      <c r="BD1461" s="128">
        <v>42990</v>
      </c>
      <c r="BE1461" s="128">
        <v>43355</v>
      </c>
      <c r="BF1461" s="22" t="s">
        <v>8375</v>
      </c>
      <c r="BI1461" s="22" t="s">
        <v>6997</v>
      </c>
      <c r="BJ1461" s="22" t="s">
        <v>6998</v>
      </c>
      <c r="BR1461" s="22" t="s">
        <v>7000</v>
      </c>
    </row>
    <row r="1462" spans="1:70" x14ac:dyDescent="0.35">
      <c r="A1462" s="22" t="s">
        <v>4807</v>
      </c>
      <c r="B1462" s="136"/>
      <c r="C1462" s="22" t="s">
        <v>11360</v>
      </c>
      <c r="D1462" s="22" t="s">
        <v>11361</v>
      </c>
      <c r="E1462" s="22" t="s">
        <v>11362</v>
      </c>
      <c r="F1462" s="134" t="s">
        <v>12860</v>
      </c>
      <c r="G1462" s="22" t="str">
        <f xml:space="preserve"> INDEX('MASTER--Enter Data'!$J$3:$J$1871, MATCH('parsed-whois-report-2018-02-09T'!A1462, 'MASTER--Enter Data'!$E$3:$E$1871, 0))</f>
        <v>BANCO POPULAR ESPAÑOL, S.A.</v>
      </c>
      <c r="H1462" s="22" t="str">
        <f xml:space="preserve"> INDEX('MASTER--Enter Data'!$N$3:$N$1871, MATCH('parsed-whois-report-2018-02-09T'!A1462, 'MASTER--Enter Data'!$E$3:$E$1871, 0))</f>
        <v>Ubilibet, S.L. Marta Pomada Llatser</v>
      </c>
      <c r="I1462" s="22" t="str">
        <f xml:space="preserve"> INDEX('MASTER--Enter Data'!$L$3:$L$1871, MATCH('parsed-whois-report-2018-02-09T'!A1462, 'MASTER--Enter Data'!$E$3:$E$1871, 0))</f>
        <v>PERFECT PRIVACY, LLC</v>
      </c>
      <c r="J1462" s="22" t="s">
        <v>11363</v>
      </c>
      <c r="K1462" s="22" t="s">
        <v>8580</v>
      </c>
      <c r="L1462" s="22" t="s">
        <v>8580</v>
      </c>
      <c r="M1462" s="22">
        <v>28001</v>
      </c>
      <c r="N1462" s="22" t="s">
        <v>7249</v>
      </c>
      <c r="O1462" s="22">
        <v>34914907031</v>
      </c>
      <c r="Q1462" s="22" t="s">
        <v>7250</v>
      </c>
      <c r="T1462" s="22" t="s">
        <v>11364</v>
      </c>
      <c r="U1462" s="22" t="s">
        <v>11365</v>
      </c>
      <c r="V1462" s="22" t="s">
        <v>11366</v>
      </c>
      <c r="W1462" s="22" t="s">
        <v>7248</v>
      </c>
      <c r="X1462" s="22" t="s">
        <v>7248</v>
      </c>
      <c r="Y1462" s="22">
        <v>8009</v>
      </c>
      <c r="Z1462" s="22" t="s">
        <v>7249</v>
      </c>
      <c r="AA1462" s="22">
        <v>34932654145</v>
      </c>
      <c r="AB1462" s="22">
        <v>34932329544</v>
      </c>
      <c r="AC1462" s="22" t="s">
        <v>11367</v>
      </c>
      <c r="AF1462" s="22" t="s">
        <v>11368</v>
      </c>
      <c r="AG1462" s="22" t="s">
        <v>11368</v>
      </c>
      <c r="AH1462" s="22" t="s">
        <v>11363</v>
      </c>
      <c r="AI1462" s="22" t="s">
        <v>10705</v>
      </c>
      <c r="AJ1462" s="22" t="s">
        <v>10705</v>
      </c>
      <c r="AK1462" s="22">
        <v>28001</v>
      </c>
      <c r="AL1462" s="22" t="s">
        <v>7249</v>
      </c>
      <c r="AM1462" s="22">
        <v>34916576715</v>
      </c>
      <c r="AN1462" s="22">
        <v>34916576715</v>
      </c>
      <c r="AO1462" s="22" t="s">
        <v>7250</v>
      </c>
      <c r="AR1462" s="22" t="s">
        <v>11361</v>
      </c>
      <c r="AS1462" s="22" t="s">
        <v>11362</v>
      </c>
      <c r="AT1462" s="22" t="s">
        <v>11363</v>
      </c>
      <c r="AU1462" s="22" t="s">
        <v>8580</v>
      </c>
      <c r="AV1462" s="22" t="s">
        <v>8580</v>
      </c>
      <c r="AW1462" s="22">
        <v>28001</v>
      </c>
      <c r="AX1462" s="22" t="s">
        <v>7249</v>
      </c>
      <c r="AY1462" s="22">
        <v>34914907031</v>
      </c>
      <c r="BA1462" s="22" t="s">
        <v>7250</v>
      </c>
      <c r="BD1462" s="128">
        <v>42992</v>
      </c>
      <c r="BE1462" s="128">
        <v>44088</v>
      </c>
      <c r="BF1462" s="22" t="s">
        <v>7252</v>
      </c>
      <c r="BI1462" s="22" t="s">
        <v>11369</v>
      </c>
      <c r="BJ1462" s="22" t="s">
        <v>11370</v>
      </c>
      <c r="BK1462" s="22" t="s">
        <v>11371</v>
      </c>
      <c r="BL1462" s="22" t="s">
        <v>11372</v>
      </c>
      <c r="BR1462" s="22" t="s">
        <v>7147</v>
      </c>
    </row>
    <row r="1463" spans="1:70" x14ac:dyDescent="0.35">
      <c r="A1463" s="22" t="s">
        <v>296</v>
      </c>
      <c r="B1463" s="136"/>
      <c r="C1463" s="22" t="s">
        <v>11373</v>
      </c>
      <c r="D1463" s="22" t="s">
        <v>11254</v>
      </c>
      <c r="E1463" s="22" t="s">
        <v>11154</v>
      </c>
      <c r="F1463" s="134" t="s">
        <v>12858</v>
      </c>
      <c r="G1463" s="22" t="str">
        <f xml:space="preserve"> INDEX('MASTER--Enter Data'!$J$3:$J$1871, MATCH('parsed-whois-report-2018-02-09T'!A1463, 'MASTER--Enter Data'!$E$3:$E$1871, 0))</f>
        <v>PayPal Inc.</v>
      </c>
      <c r="H1463" s="22" t="str">
        <f xml:space="preserve"> INDEX('MASTER--Enter Data'!$N$3:$N$1871, MATCH('parsed-whois-report-2018-02-09T'!A1463, 'MASTER--Enter Data'!$E$3:$E$1871, 0))</f>
        <v>Hogan Lovells (Paris) LLP David Taylor</v>
      </c>
      <c r="I1463" s="22" t="str">
        <f xml:space="preserve"> INDEX('MASTER--Enter Data'!$L$3:$L$1871, MATCH('parsed-whois-report-2018-02-09T'!A1463, 'MASTER--Enter Data'!$E$3:$E$1871, 0))</f>
        <v>Ename.Guru Inc., a subsidiary of Hyper Media Group Inc.</v>
      </c>
      <c r="J1463" s="22" t="s">
        <v>11374</v>
      </c>
      <c r="K1463" s="22" t="s">
        <v>11156</v>
      </c>
      <c r="L1463" s="22" t="s">
        <v>7073</v>
      </c>
      <c r="M1463" s="22">
        <v>34471</v>
      </c>
      <c r="N1463" s="22" t="s">
        <v>7022</v>
      </c>
      <c r="O1463" s="22">
        <v>18007953560</v>
      </c>
      <c r="Q1463" s="22" t="s">
        <v>11157</v>
      </c>
      <c r="T1463" s="22" t="s">
        <v>11254</v>
      </c>
      <c r="U1463" s="22" t="s">
        <v>11154</v>
      </c>
      <c r="V1463" s="22" t="s">
        <v>11374</v>
      </c>
      <c r="W1463" s="22" t="s">
        <v>11156</v>
      </c>
      <c r="X1463" s="22" t="s">
        <v>7073</v>
      </c>
      <c r="Y1463" s="22">
        <v>34471</v>
      </c>
      <c r="Z1463" s="22" t="s">
        <v>7022</v>
      </c>
      <c r="AA1463" s="22">
        <v>18007953560</v>
      </c>
      <c r="AC1463" s="22" t="s">
        <v>11157</v>
      </c>
      <c r="AF1463" s="22" t="s">
        <v>11153</v>
      </c>
      <c r="AG1463" s="22" t="s">
        <v>11154</v>
      </c>
      <c r="AH1463" s="22" t="s">
        <v>11177</v>
      </c>
      <c r="AI1463" s="22" t="s">
        <v>11156</v>
      </c>
      <c r="AK1463" s="22">
        <v>34471</v>
      </c>
      <c r="AL1463" s="22" t="s">
        <v>7022</v>
      </c>
      <c r="AM1463" s="22">
        <v>18007953560</v>
      </c>
      <c r="AO1463" s="22" t="s">
        <v>11157</v>
      </c>
      <c r="AR1463" s="22" t="s">
        <v>11254</v>
      </c>
      <c r="AS1463" s="22" t="s">
        <v>11154</v>
      </c>
      <c r="AT1463" s="22" t="s">
        <v>11374</v>
      </c>
      <c r="AU1463" s="22" t="s">
        <v>11156</v>
      </c>
      <c r="AV1463" s="22" t="s">
        <v>7073</v>
      </c>
      <c r="AW1463" s="22">
        <v>34471</v>
      </c>
      <c r="AX1463" s="22" t="s">
        <v>7022</v>
      </c>
      <c r="AY1463" s="22">
        <v>18007953560</v>
      </c>
      <c r="BA1463" s="22" t="s">
        <v>11157</v>
      </c>
      <c r="BD1463" s="128">
        <v>41786</v>
      </c>
      <c r="BE1463" s="128">
        <v>42882</v>
      </c>
      <c r="BF1463" s="22" t="s">
        <v>11375</v>
      </c>
      <c r="BI1463" s="22" t="s">
        <v>6997</v>
      </c>
      <c r="BJ1463" s="22" t="s">
        <v>6998</v>
      </c>
      <c r="BQ1463" s="22" t="s">
        <v>11259</v>
      </c>
      <c r="BR1463" s="22" t="s">
        <v>7016</v>
      </c>
    </row>
    <row r="1464" spans="1:70" x14ac:dyDescent="0.35">
      <c r="A1464" s="22" t="s">
        <v>162</v>
      </c>
      <c r="B1464" s="136"/>
      <c r="C1464" s="22" t="s">
        <v>11376</v>
      </c>
      <c r="D1464" s="22" t="s">
        <v>11377</v>
      </c>
      <c r="E1464" s="22" t="s">
        <v>11378</v>
      </c>
      <c r="F1464" s="134" t="s">
        <v>12859</v>
      </c>
      <c r="G1464" s="22" t="str">
        <f xml:space="preserve"> INDEX('MASTER--Enter Data'!$J$3:$J$1871, MATCH('parsed-whois-report-2018-02-09T'!A1464, 'MASTER--Enter Data'!$E$3:$E$1871, 0))</f>
        <v>Pelco of Clovis</v>
      </c>
      <c r="H1464" s="22" t="str">
        <f xml:space="preserve"> INDEX('MASTER--Enter Data'!$N$3:$N$1871, MATCH('parsed-whois-report-2018-02-09T'!A1464, 'MASTER--Enter Data'!$E$3:$E$1871, 0))</f>
        <v>Nameshield Laurent Becker</v>
      </c>
      <c r="I1464" s="22" t="str">
        <f xml:space="preserve"> INDEX('MASTER--Enter Data'!$L$3:$L$1871, MATCH('parsed-whois-report-2018-02-09T'!A1464, 'MASTER--Enter Data'!$E$3:$E$1871, 0))</f>
        <v>Baltsys Ltd. Andrey Alekseev</v>
      </c>
      <c r="J1464" s="22" t="s">
        <v>11379</v>
      </c>
      <c r="K1464" s="22" t="s">
        <v>11380</v>
      </c>
      <c r="M1464" s="22">
        <v>92506</v>
      </c>
      <c r="N1464" s="22" t="s">
        <v>6989</v>
      </c>
      <c r="O1464" s="22">
        <v>33141297000</v>
      </c>
      <c r="P1464" s="22">
        <v>33141297100</v>
      </c>
      <c r="Q1464" s="22" t="s">
        <v>11381</v>
      </c>
      <c r="AF1464" s="22" t="s">
        <v>11377</v>
      </c>
      <c r="AG1464" s="22" t="s">
        <v>11378</v>
      </c>
      <c r="AH1464" s="22" t="s">
        <v>11379</v>
      </c>
      <c r="AI1464" s="22" t="s">
        <v>11380</v>
      </c>
      <c r="AK1464" s="22">
        <v>92506</v>
      </c>
      <c r="AL1464" s="22" t="s">
        <v>6989</v>
      </c>
      <c r="AM1464" s="22">
        <v>33141297000</v>
      </c>
      <c r="AN1464" s="22">
        <v>33141297100</v>
      </c>
      <c r="AO1464" s="22" t="s">
        <v>11381</v>
      </c>
      <c r="AR1464" s="22" t="s">
        <v>9605</v>
      </c>
      <c r="AS1464" s="22" t="s">
        <v>6362</v>
      </c>
      <c r="AT1464" s="22" t="s">
        <v>7381</v>
      </c>
      <c r="AU1464" s="22" t="s">
        <v>7382</v>
      </c>
      <c r="AW1464" s="22">
        <v>49100</v>
      </c>
      <c r="AX1464" s="22" t="s">
        <v>6989</v>
      </c>
      <c r="AY1464" s="22">
        <v>33241182828</v>
      </c>
      <c r="AZ1464" s="22">
        <v>33241182829</v>
      </c>
      <c r="BA1464" s="22" t="s">
        <v>9606</v>
      </c>
      <c r="BD1464" s="128">
        <v>42429</v>
      </c>
      <c r="BE1464" s="128">
        <v>43159</v>
      </c>
      <c r="BF1464" s="22" t="s">
        <v>7394</v>
      </c>
      <c r="BI1464" s="22" t="s">
        <v>8676</v>
      </c>
      <c r="BJ1464" s="22" t="s">
        <v>8677</v>
      </c>
      <c r="BK1464" s="22" t="s">
        <v>8678</v>
      </c>
      <c r="BR1464" s="22" t="s">
        <v>7090</v>
      </c>
    </row>
    <row r="1465" spans="1:70" x14ac:dyDescent="0.35">
      <c r="A1465" s="22" t="s">
        <v>649</v>
      </c>
      <c r="B1465" s="136"/>
      <c r="C1465" s="22" t="s">
        <v>11382</v>
      </c>
      <c r="D1465" s="22" t="s">
        <v>11383</v>
      </c>
      <c r="E1465" s="22" t="s">
        <v>11383</v>
      </c>
      <c r="F1465" s="134" t="s">
        <v>12858</v>
      </c>
      <c r="G1465" s="22" t="str">
        <f xml:space="preserve"> INDEX('MASTER--Enter Data'!$J$3:$J$1871, MATCH('parsed-whois-report-2018-02-09T'!A1465, 'MASTER--Enter Data'!$E$3:$E$1871, 0))</f>
        <v>Pelco of Clovis</v>
      </c>
      <c r="H1465" s="22" t="str">
        <f xml:space="preserve"> INDEX('MASTER--Enter Data'!$N$3:$N$1871, MATCH('parsed-whois-report-2018-02-09T'!A1465, 'MASTER--Enter Data'!$E$3:$E$1871, 0))</f>
        <v>Nameshield Laurent Becker</v>
      </c>
      <c r="I1465" s="22" t="str">
        <f xml:space="preserve"> INDEX('MASTER--Enter Data'!$L$3:$L$1871, MATCH('parsed-whois-report-2018-02-09T'!A1465, 'MASTER--Enter Data'!$E$3:$E$1871, 0))</f>
        <v xml:space="preserve">Chen Bingsheng </v>
      </c>
      <c r="J1465" s="22" t="s">
        <v>11384</v>
      </c>
      <c r="K1465" s="22" t="s">
        <v>11385</v>
      </c>
      <c r="L1465" s="22" t="s">
        <v>8373</v>
      </c>
      <c r="M1465" s="22">
        <v>518031</v>
      </c>
      <c r="N1465" s="22" t="s">
        <v>5099</v>
      </c>
      <c r="O1465" s="22">
        <v>8675582725219</v>
      </c>
      <c r="P1465" s="22">
        <v>8675582725219</v>
      </c>
      <c r="Q1465" s="22" t="s">
        <v>11386</v>
      </c>
      <c r="AF1465" s="22" t="s">
        <v>11383</v>
      </c>
      <c r="AG1465" s="22" t="s">
        <v>11383</v>
      </c>
      <c r="AH1465" s="22" t="s">
        <v>11384</v>
      </c>
      <c r="AI1465" s="22" t="s">
        <v>11385</v>
      </c>
      <c r="AJ1465" s="22" t="s">
        <v>8373</v>
      </c>
      <c r="AK1465" s="22">
        <v>518031</v>
      </c>
      <c r="AL1465" s="22" t="s">
        <v>5099</v>
      </c>
      <c r="AM1465" s="22">
        <v>8675582725219</v>
      </c>
      <c r="AN1465" s="22">
        <v>8675582725219</v>
      </c>
      <c r="AO1465" s="22" t="s">
        <v>11386</v>
      </c>
      <c r="AR1465" s="22" t="s">
        <v>7355</v>
      </c>
      <c r="AS1465" s="22" t="s">
        <v>7324</v>
      </c>
      <c r="AT1465" s="22" t="s">
        <v>10636</v>
      </c>
      <c r="AU1465" s="22" t="s">
        <v>8014</v>
      </c>
      <c r="AV1465" s="22" t="s">
        <v>7358</v>
      </c>
      <c r="AW1465" s="22">
        <v>100129</v>
      </c>
      <c r="AX1465" s="22" t="s">
        <v>5099</v>
      </c>
      <c r="AY1465" s="22">
        <v>861065985888</v>
      </c>
      <c r="AZ1465" s="22">
        <v>861065985438</v>
      </c>
      <c r="BA1465" s="22" t="s">
        <v>7359</v>
      </c>
      <c r="BD1465" s="128">
        <v>42029</v>
      </c>
      <c r="BE1465" s="128">
        <v>42760</v>
      </c>
      <c r="BI1465" s="22" t="s">
        <v>6997</v>
      </c>
      <c r="BJ1465" s="22" t="s">
        <v>6998</v>
      </c>
      <c r="BQ1465" s="22" t="s">
        <v>7059</v>
      </c>
      <c r="BR1465" s="22" t="s">
        <v>7000</v>
      </c>
    </row>
    <row r="1466" spans="1:70" x14ac:dyDescent="0.35">
      <c r="A1466" s="22" t="s">
        <v>373</v>
      </c>
      <c r="B1466" s="136"/>
      <c r="C1466" s="22" t="s">
        <v>11387</v>
      </c>
      <c r="D1466" s="22" t="s">
        <v>11388</v>
      </c>
      <c r="F1466" s="134" t="s">
        <v>26</v>
      </c>
      <c r="G1466" s="22" t="str">
        <f xml:space="preserve"> INDEX('MASTER--Enter Data'!$J$3:$J$1871, MATCH('parsed-whois-report-2018-02-09T'!A1466, 'MASTER--Enter Data'!$E$3:$E$1871, 0))</f>
        <v>N/A</v>
      </c>
      <c r="H1466" s="22" t="str">
        <f xml:space="preserve"> INDEX('MASTER--Enter Data'!$N$3:$N$1871, MATCH('parsed-whois-report-2018-02-09T'!A1466, 'MASTER--Enter Data'!$E$3:$E$1871, 0))</f>
        <v>N/A</v>
      </c>
      <c r="I1466" s="22" t="str">
        <f xml:space="preserve"> INDEX('MASTER--Enter Data'!$L$3:$L$1871, MATCH('parsed-whois-report-2018-02-09T'!A1466, 'MASTER--Enter Data'!$E$3:$E$1871, 0))</f>
        <v>N/A</v>
      </c>
      <c r="J1466" s="22" t="s">
        <v>11389</v>
      </c>
      <c r="K1466" s="22" t="s">
        <v>11390</v>
      </c>
      <c r="L1466" s="22" t="s">
        <v>8140</v>
      </c>
      <c r="M1466" s="22">
        <v>92801</v>
      </c>
      <c r="N1466" s="22" t="s">
        <v>7022</v>
      </c>
      <c r="O1466" s="22">
        <v>17147726450</v>
      </c>
      <c r="Q1466" s="22" t="s">
        <v>11391</v>
      </c>
      <c r="AF1466" s="22" t="s">
        <v>11388</v>
      </c>
      <c r="AH1466" s="22" t="s">
        <v>11389</v>
      </c>
      <c r="AI1466" s="22" t="s">
        <v>11390</v>
      </c>
      <c r="AJ1466" s="22" t="s">
        <v>8140</v>
      </c>
      <c r="AK1466" s="22">
        <v>92801</v>
      </c>
      <c r="AL1466" s="22" t="s">
        <v>7022</v>
      </c>
      <c r="AM1466" s="22">
        <v>17147726450</v>
      </c>
      <c r="AO1466" s="22" t="s">
        <v>11391</v>
      </c>
      <c r="AR1466" s="22" t="s">
        <v>11388</v>
      </c>
      <c r="AT1466" s="22" t="s">
        <v>11389</v>
      </c>
      <c r="AU1466" s="22" t="s">
        <v>11390</v>
      </c>
      <c r="AV1466" s="22" t="s">
        <v>8140</v>
      </c>
      <c r="AW1466" s="22">
        <v>92801</v>
      </c>
      <c r="AX1466" s="22" t="s">
        <v>7022</v>
      </c>
      <c r="AY1466" s="22">
        <v>17147726450</v>
      </c>
      <c r="AZ1466" s="22">
        <v>448700118187</v>
      </c>
      <c r="BA1466" s="22" t="s">
        <v>11391</v>
      </c>
      <c r="BD1466" s="128">
        <v>41699</v>
      </c>
      <c r="BE1466" s="128">
        <v>43160</v>
      </c>
      <c r="BF1466" s="22" t="s">
        <v>7086</v>
      </c>
      <c r="BI1466" s="22" t="s">
        <v>8117</v>
      </c>
      <c r="BJ1466" s="22" t="s">
        <v>8118</v>
      </c>
      <c r="BK1466" s="22" t="s">
        <v>8119</v>
      </c>
      <c r="BQ1466" s="22" t="s">
        <v>11392</v>
      </c>
      <c r="BR1466" s="22" t="s">
        <v>7090</v>
      </c>
    </row>
    <row r="1467" spans="1:70" x14ac:dyDescent="0.35">
      <c r="A1467" s="22" t="s">
        <v>3375</v>
      </c>
      <c r="B1467" s="136"/>
      <c r="C1467" s="22" t="s">
        <v>11393</v>
      </c>
      <c r="D1467" s="22" t="s">
        <v>11394</v>
      </c>
      <c r="E1467" s="22" t="s">
        <v>11394</v>
      </c>
      <c r="F1467" s="134" t="s">
        <v>10255</v>
      </c>
      <c r="G1467" s="22" t="str">
        <f xml:space="preserve"> INDEX('MASTER--Enter Data'!$J$3:$J$1871, MATCH('parsed-whois-report-2018-02-09T'!A1467, 'MASTER--Enter Data'!$E$3:$E$1871, 0))</f>
        <v>Time, Inc.</v>
      </c>
      <c r="H1467" s="22" t="str">
        <f xml:space="preserve"> INDEX('MASTER--Enter Data'!$N$3:$N$1871, MATCH('parsed-whois-report-2018-02-09T'!A1467, 'MASTER--Enter Data'!$E$3:$E$1871, 0))</f>
        <v>Ladas &amp; Parry LLP Dennis S Prahl</v>
      </c>
      <c r="I1467" s="22" t="str">
        <f xml:space="preserve"> INDEX('MASTER--Enter Data'!$L$3:$L$1871, MATCH('parsed-whois-report-2018-02-09T'!A1467, 'MASTER--Enter Data'!$E$3:$E$1871, 0))</f>
        <v>WhoisGuard, Inc. WhoisGuard Protected</v>
      </c>
      <c r="J1467" s="22" t="s">
        <v>11395</v>
      </c>
      <c r="K1467" s="22" t="s">
        <v>7084</v>
      </c>
      <c r="L1467" s="22" t="s">
        <v>7084</v>
      </c>
      <c r="M1467" s="22">
        <v>10018</v>
      </c>
      <c r="N1467" s="22" t="s">
        <v>7022</v>
      </c>
      <c r="O1467" s="22">
        <v>18887249488</v>
      </c>
      <c r="Q1467" s="22" t="s">
        <v>11396</v>
      </c>
      <c r="T1467" s="22" t="s">
        <v>11394</v>
      </c>
      <c r="U1467" s="22" t="s">
        <v>11394</v>
      </c>
      <c r="V1467" s="22" t="s">
        <v>11395</v>
      </c>
      <c r="W1467" s="22" t="s">
        <v>7084</v>
      </c>
      <c r="X1467" s="22" t="s">
        <v>7084</v>
      </c>
      <c r="Y1467" s="22">
        <v>10018</v>
      </c>
      <c r="Z1467" s="22" t="s">
        <v>7022</v>
      </c>
      <c r="AA1467" s="22">
        <v>18887249488</v>
      </c>
      <c r="AC1467" s="22" t="s">
        <v>11396</v>
      </c>
      <c r="AF1467" s="22" t="s">
        <v>11397</v>
      </c>
      <c r="AG1467" s="22" t="s">
        <v>11398</v>
      </c>
      <c r="AH1467" s="22" t="s">
        <v>11399</v>
      </c>
      <c r="AI1467" s="22" t="s">
        <v>7084</v>
      </c>
      <c r="AJ1467" s="22" t="s">
        <v>7300</v>
      </c>
      <c r="AK1467" s="22">
        <v>10281</v>
      </c>
      <c r="AL1467" s="22" t="s">
        <v>7022</v>
      </c>
      <c r="AM1467" s="22">
        <v>12125229565</v>
      </c>
      <c r="AO1467" s="22" t="s">
        <v>11396</v>
      </c>
      <c r="AR1467" s="22" t="s">
        <v>11394</v>
      </c>
      <c r="AS1467" s="22" t="s">
        <v>11394</v>
      </c>
      <c r="AT1467" s="22" t="s">
        <v>11395</v>
      </c>
      <c r="AU1467" s="22" t="s">
        <v>7084</v>
      </c>
      <c r="AV1467" s="22" t="s">
        <v>7084</v>
      </c>
      <c r="AW1467" s="22">
        <v>10018</v>
      </c>
      <c r="AX1467" s="22" t="s">
        <v>7022</v>
      </c>
      <c r="AY1467" s="22">
        <v>18887249488</v>
      </c>
      <c r="BA1467" s="22" t="s">
        <v>11396</v>
      </c>
      <c r="BD1467" s="128">
        <v>43015</v>
      </c>
      <c r="BE1467" s="128">
        <v>43745</v>
      </c>
      <c r="BF1467" s="22" t="s">
        <v>9407</v>
      </c>
      <c r="BI1467" s="22" t="s">
        <v>11400</v>
      </c>
      <c r="BJ1467" s="22" t="s">
        <v>11401</v>
      </c>
      <c r="BK1467" s="22" t="s">
        <v>11402</v>
      </c>
      <c r="BQ1467" s="22" t="s">
        <v>8560</v>
      </c>
      <c r="BR1467" s="22" t="s">
        <v>7147</v>
      </c>
    </row>
    <row r="1468" spans="1:70" x14ac:dyDescent="0.35">
      <c r="A1468" s="22" t="s">
        <v>307</v>
      </c>
      <c r="B1468" s="136"/>
      <c r="C1468" s="22" t="s">
        <v>11403</v>
      </c>
      <c r="D1468" s="22" t="s">
        <v>7092</v>
      </c>
      <c r="F1468" s="134" t="s">
        <v>12863</v>
      </c>
      <c r="G1468" s="22" t="str">
        <f xml:space="preserve"> INDEX('MASTER--Enter Data'!$J$3:$J$1871, MATCH('parsed-whois-report-2018-02-09T'!A1468, 'MASTER--Enter Data'!$E$3:$E$1871, 0))</f>
        <v>Pfizer Inc.</v>
      </c>
      <c r="H1468" s="22" t="str">
        <f xml:space="preserve"> INDEX('MASTER--Enter Data'!$N$3:$N$1871, MATCH('parsed-whois-report-2018-02-09T'!A1468, 'MASTER--Enter Data'!$E$3:$E$1871, 0))</f>
        <v>N/A</v>
      </c>
      <c r="I1468" s="22" t="str">
        <f xml:space="preserve"> INDEX('MASTER--Enter Data'!$L$3:$L$1871, MATCH('parsed-whois-report-2018-02-09T'!A1468, 'MASTER--Enter Data'!$E$3:$E$1871, 0))</f>
        <v>Hka c/o Dynadot Privacy</v>
      </c>
      <c r="J1468" s="22" t="s">
        <v>7093</v>
      </c>
      <c r="K1468" s="22" t="s">
        <v>7094</v>
      </c>
      <c r="L1468" s="22" t="s">
        <v>7021</v>
      </c>
      <c r="M1468" s="22">
        <v>94401</v>
      </c>
      <c r="N1468" s="22" t="s">
        <v>7022</v>
      </c>
      <c r="O1468" s="22">
        <v>16502620100</v>
      </c>
      <c r="Q1468" s="22" t="s">
        <v>7095</v>
      </c>
      <c r="T1468" s="22" t="s">
        <v>7092</v>
      </c>
      <c r="V1468" s="22" t="s">
        <v>7093</v>
      </c>
      <c r="W1468" s="22" t="s">
        <v>7094</v>
      </c>
      <c r="X1468" s="22" t="s">
        <v>7021</v>
      </c>
      <c r="Y1468" s="22">
        <v>94401</v>
      </c>
      <c r="Z1468" s="22" t="s">
        <v>7022</v>
      </c>
      <c r="AA1468" s="22">
        <v>16502620100</v>
      </c>
      <c r="AC1468" s="22" t="s">
        <v>7095</v>
      </c>
      <c r="AF1468" s="22" t="s">
        <v>7092</v>
      </c>
      <c r="AH1468" s="22" t="s">
        <v>7093</v>
      </c>
      <c r="AI1468" s="22" t="s">
        <v>7094</v>
      </c>
      <c r="AJ1468" s="22" t="s">
        <v>7021</v>
      </c>
      <c r="AK1468" s="22">
        <v>94401</v>
      </c>
      <c r="AL1468" s="22" t="s">
        <v>7022</v>
      </c>
      <c r="AM1468" s="22">
        <v>16502620100</v>
      </c>
      <c r="AO1468" s="22" t="s">
        <v>7095</v>
      </c>
      <c r="AR1468" s="22" t="s">
        <v>7092</v>
      </c>
      <c r="AT1468" s="22" t="s">
        <v>7093</v>
      </c>
      <c r="AU1468" s="22" t="s">
        <v>7094</v>
      </c>
      <c r="AV1468" s="22" t="s">
        <v>7021</v>
      </c>
      <c r="AW1468" s="22">
        <v>94401</v>
      </c>
      <c r="AX1468" s="22" t="s">
        <v>7022</v>
      </c>
      <c r="AY1468" s="22">
        <v>16502620100</v>
      </c>
      <c r="BA1468" s="22" t="s">
        <v>7095</v>
      </c>
      <c r="BD1468" s="128">
        <v>41745</v>
      </c>
      <c r="BE1468" s="128">
        <v>42475</v>
      </c>
      <c r="BI1468" s="22" t="s">
        <v>7097</v>
      </c>
      <c r="BJ1468" s="22" t="s">
        <v>7098</v>
      </c>
      <c r="BR1468" s="22" t="s">
        <v>8432</v>
      </c>
    </row>
    <row r="1469" spans="1:70" x14ac:dyDescent="0.35">
      <c r="A1469" s="22" t="s">
        <v>915</v>
      </c>
      <c r="B1469" s="136"/>
      <c r="C1469" s="22" t="s">
        <v>11404</v>
      </c>
      <c r="D1469" s="22" t="s">
        <v>8616</v>
      </c>
      <c r="E1469" s="22" t="s">
        <v>8617</v>
      </c>
      <c r="F1469" s="134" t="s">
        <v>12859</v>
      </c>
      <c r="G1469" s="22" t="str">
        <f xml:space="preserve"> INDEX('MASTER--Enter Data'!$J$3:$J$1871, MATCH('parsed-whois-report-2018-02-09T'!A1469, 'MASTER--Enter Data'!$E$3:$E$1871, 0))</f>
        <v>CHRONOPOST Nathalie Bujacic</v>
      </c>
      <c r="H1469" s="22" t="str">
        <f xml:space="preserve"> INDEX('MASTER--Enter Data'!$N$3:$N$1871, MATCH('parsed-whois-report-2018-02-09T'!A1469, 'MASTER--Enter Data'!$E$3:$E$1871, 0))</f>
        <v>DOMAINOO Virginie Poindron</v>
      </c>
      <c r="I1469" s="22" t="str">
        <f xml:space="preserve"> INDEX('MASTER--Enter Data'!$L$3:$L$1871, MATCH('parsed-whois-report-2018-02-09T'!A1469, 'MASTER--Enter Data'!$E$3:$E$1871, 0))</f>
        <v>SANDRA BENOIT</v>
      </c>
      <c r="J1469" s="22" t="s">
        <v>8618</v>
      </c>
      <c r="K1469" s="22" t="s">
        <v>8619</v>
      </c>
      <c r="M1469" s="22">
        <v>1200</v>
      </c>
      <c r="N1469" s="22" t="s">
        <v>7137</v>
      </c>
      <c r="O1469" s="22">
        <v>3222473720</v>
      </c>
      <c r="P1469" s="22">
        <v>3224014134</v>
      </c>
      <c r="Q1469" s="22" t="s">
        <v>8620</v>
      </c>
      <c r="T1469" s="22" t="s">
        <v>11405</v>
      </c>
      <c r="U1469" s="22" t="s">
        <v>8617</v>
      </c>
      <c r="V1469" s="22" t="s">
        <v>8618</v>
      </c>
      <c r="W1469" s="22" t="s">
        <v>8619</v>
      </c>
      <c r="Y1469" s="22">
        <v>1200</v>
      </c>
      <c r="Z1469" s="22" t="s">
        <v>7137</v>
      </c>
      <c r="AA1469" s="22">
        <v>3222473720</v>
      </c>
      <c r="AB1469" s="22">
        <v>3224014134</v>
      </c>
      <c r="AC1469" s="22" t="s">
        <v>8620</v>
      </c>
      <c r="AF1469" s="22" t="s">
        <v>2436</v>
      </c>
      <c r="AH1469" s="22" t="s">
        <v>11406</v>
      </c>
      <c r="AI1469" s="22" t="s">
        <v>11407</v>
      </c>
      <c r="AK1469" s="22">
        <v>78520</v>
      </c>
      <c r="AL1469" s="22" t="s">
        <v>6989</v>
      </c>
      <c r="AM1469" s="22">
        <v>33680012474</v>
      </c>
      <c r="AO1469" s="22" t="s">
        <v>11408</v>
      </c>
      <c r="AR1469" s="22" t="s">
        <v>8624</v>
      </c>
      <c r="AS1469" s="22" t="s">
        <v>8617</v>
      </c>
      <c r="AT1469" s="22" t="s">
        <v>8618</v>
      </c>
      <c r="AU1469" s="22" t="s">
        <v>8619</v>
      </c>
      <c r="AW1469" s="22">
        <v>1200</v>
      </c>
      <c r="AX1469" s="22" t="s">
        <v>7137</v>
      </c>
      <c r="AY1469" s="22">
        <v>3222473720</v>
      </c>
      <c r="AZ1469" s="22">
        <v>3224014134</v>
      </c>
      <c r="BA1469" s="22" t="s">
        <v>8620</v>
      </c>
      <c r="BD1469" s="128">
        <v>42156</v>
      </c>
      <c r="BE1469" s="128">
        <v>42522</v>
      </c>
      <c r="BI1469" s="22" t="s">
        <v>6997</v>
      </c>
      <c r="BJ1469" s="22" t="s">
        <v>6998</v>
      </c>
      <c r="BQ1469" s="22" t="s">
        <v>7146</v>
      </c>
      <c r="BR1469" s="22" t="s">
        <v>7000</v>
      </c>
    </row>
    <row r="1470" spans="1:70" x14ac:dyDescent="0.35">
      <c r="A1470" s="22" t="s">
        <v>717</v>
      </c>
      <c r="B1470" s="136"/>
      <c r="C1470" s="22" t="s">
        <v>11409</v>
      </c>
      <c r="D1470" s="22" t="s">
        <v>10503</v>
      </c>
      <c r="E1470" s="22" t="s">
        <v>10504</v>
      </c>
      <c r="F1470" s="134" t="s">
        <v>10255</v>
      </c>
      <c r="G1470" s="22" t="str">
        <f xml:space="preserve"> INDEX('MASTER--Enter Data'!$J$3:$J$1871, MATCH('parsed-whois-report-2018-02-09T'!A1470, 'MASTER--Enter Data'!$E$3:$E$1871, 0))</f>
        <v>Pinterest, Inc. Henry Lien</v>
      </c>
      <c r="H1470" s="22" t="str">
        <f xml:space="preserve"> INDEX('MASTER--Enter Data'!$N$3:$N$1871, MATCH('parsed-whois-report-2018-02-09T'!A1470, 'MASTER--Enter Data'!$E$3:$E$1871, 0))</f>
        <v>Baker &amp; McKenzie LLP</v>
      </c>
      <c r="I1470" s="22" t="str">
        <f xml:space="preserve"> INDEX('MASTER--Enter Data'!$L$3:$L$1871, MATCH('parsed-whois-report-2018-02-09T'!A1470, 'MASTER--Enter Data'!$E$3:$E$1871, 0))</f>
        <v>whoisprotection.biz Domain Admin</v>
      </c>
      <c r="J1470" s="22" t="s">
        <v>10594</v>
      </c>
      <c r="K1470" s="22" t="s">
        <v>10494</v>
      </c>
      <c r="L1470" s="22" t="s">
        <v>9597</v>
      </c>
      <c r="M1470" s="22">
        <v>34000</v>
      </c>
      <c r="N1470" s="22" t="s">
        <v>10495</v>
      </c>
      <c r="O1470" s="22">
        <v>902163299393</v>
      </c>
      <c r="Q1470" s="22" t="s">
        <v>10506</v>
      </c>
      <c r="AF1470" s="22" t="s">
        <v>10503</v>
      </c>
      <c r="AG1470" s="22" t="s">
        <v>10504</v>
      </c>
      <c r="AH1470" s="22" t="s">
        <v>10594</v>
      </c>
      <c r="AI1470" s="22" t="s">
        <v>10494</v>
      </c>
      <c r="AJ1470" s="22" t="s">
        <v>9597</v>
      </c>
      <c r="AK1470" s="22">
        <v>34000</v>
      </c>
      <c r="AL1470" s="22" t="s">
        <v>10495</v>
      </c>
      <c r="AM1470" s="22">
        <v>902163299393</v>
      </c>
      <c r="AO1470" s="22" t="s">
        <v>10506</v>
      </c>
      <c r="AR1470" s="22" t="s">
        <v>10503</v>
      </c>
      <c r="AS1470" s="22" t="s">
        <v>10504</v>
      </c>
      <c r="AT1470" s="22" t="s">
        <v>10594</v>
      </c>
      <c r="AU1470" s="22" t="s">
        <v>10494</v>
      </c>
      <c r="AV1470" s="22" t="s">
        <v>9597</v>
      </c>
      <c r="AW1470" s="22">
        <v>34000</v>
      </c>
      <c r="AX1470" s="22" t="s">
        <v>10495</v>
      </c>
      <c r="AY1470" s="22">
        <v>902163299393</v>
      </c>
      <c r="BA1470" s="22" t="s">
        <v>10506</v>
      </c>
      <c r="BD1470" s="128">
        <v>41943</v>
      </c>
      <c r="BE1470" s="128">
        <v>43404</v>
      </c>
      <c r="BF1470" s="22" t="s">
        <v>11410</v>
      </c>
      <c r="BI1470" s="22" t="s">
        <v>6997</v>
      </c>
      <c r="BJ1470" s="22" t="s">
        <v>6998</v>
      </c>
      <c r="BQ1470" s="22" t="s">
        <v>11411</v>
      </c>
      <c r="BR1470" s="22" t="s">
        <v>7000</v>
      </c>
    </row>
    <row r="1471" spans="1:70" x14ac:dyDescent="0.35">
      <c r="A1471" s="22" t="s">
        <v>4590</v>
      </c>
      <c r="B1471" s="136"/>
      <c r="C1471" s="22" t="s">
        <v>11412</v>
      </c>
      <c r="D1471" s="22" t="s">
        <v>11413</v>
      </c>
      <c r="E1471" s="22" t="s">
        <v>11413</v>
      </c>
      <c r="F1471" s="134" t="s">
        <v>12858</v>
      </c>
      <c r="G1471" s="22" t="str">
        <f xml:space="preserve"> INDEX('MASTER--Enter Data'!$J$3:$J$1871, MATCH('parsed-whois-report-2018-02-09T'!A1471, 'MASTER--Enter Data'!$E$3:$E$1871, 0))</f>
        <v>Pinterest Inc.</v>
      </c>
      <c r="H1471" s="22" t="str">
        <f xml:space="preserve"> INDEX('MASTER--Enter Data'!$N$3:$N$1871, MATCH('parsed-whois-report-2018-02-09T'!A1471, 'MASTER--Enter Data'!$E$3:$E$1871, 0))</f>
        <v>Baker McKenzie</v>
      </c>
      <c r="I1471" s="22" t="str">
        <f xml:space="preserve"> INDEX('MASTER--Enter Data'!$L$3:$L$1871, MATCH('parsed-whois-report-2018-02-09T'!A1471, 'MASTER--Enter Data'!$E$3:$E$1871, 0))</f>
        <v>Yuan LIU Yuan LIU</v>
      </c>
      <c r="J1471" s="22" t="s">
        <v>11414</v>
      </c>
      <c r="K1471" s="22" t="s">
        <v>11415</v>
      </c>
      <c r="L1471" s="22" t="s">
        <v>11416</v>
      </c>
      <c r="M1471" s="22">
        <v>221000</v>
      </c>
      <c r="N1471" s="22" t="s">
        <v>5099</v>
      </c>
      <c r="O1471" s="22">
        <v>8613852153575</v>
      </c>
      <c r="P1471" s="22">
        <v>8613852153575</v>
      </c>
      <c r="Q1471" s="22" t="s">
        <v>11417</v>
      </c>
      <c r="T1471" s="22" t="s">
        <v>10746</v>
      </c>
      <c r="U1471" s="22" t="s">
        <v>11418</v>
      </c>
      <c r="V1471" s="22" t="s">
        <v>11419</v>
      </c>
      <c r="W1471" s="22" t="s">
        <v>9404</v>
      </c>
      <c r="Y1471" s="22" t="s">
        <v>11420</v>
      </c>
      <c r="Z1471" s="22" t="s">
        <v>9405</v>
      </c>
      <c r="AA1471" s="22">
        <v>17604448674</v>
      </c>
      <c r="AB1471" s="22">
        <v>17605794996</v>
      </c>
      <c r="AC1471" s="22" t="s">
        <v>8311</v>
      </c>
      <c r="AF1471" s="22" t="s">
        <v>11413</v>
      </c>
      <c r="AG1471" s="22" t="s">
        <v>11413</v>
      </c>
      <c r="AH1471" s="22" t="s">
        <v>11414</v>
      </c>
      <c r="AI1471" s="22" t="s">
        <v>11415</v>
      </c>
      <c r="AJ1471" s="22" t="s">
        <v>11416</v>
      </c>
      <c r="AK1471" s="22">
        <v>221000</v>
      </c>
      <c r="AL1471" s="22" t="s">
        <v>5099</v>
      </c>
      <c r="AM1471" s="22">
        <v>8613852153575</v>
      </c>
      <c r="AN1471" s="22">
        <v>8613852153575</v>
      </c>
      <c r="AO1471" s="22" t="s">
        <v>11417</v>
      </c>
      <c r="AR1471" s="22" t="s">
        <v>11413</v>
      </c>
      <c r="AS1471" s="22" t="s">
        <v>11413</v>
      </c>
      <c r="AT1471" s="22" t="s">
        <v>11414</v>
      </c>
      <c r="AU1471" s="22" t="s">
        <v>11415</v>
      </c>
      <c r="AV1471" s="22" t="s">
        <v>11416</v>
      </c>
      <c r="AW1471" s="22">
        <v>221000</v>
      </c>
      <c r="AX1471" s="22" t="s">
        <v>5099</v>
      </c>
      <c r="AY1471" s="22">
        <v>8613852153575</v>
      </c>
      <c r="AZ1471" s="22">
        <v>8613852153575</v>
      </c>
      <c r="BA1471" s="22" t="s">
        <v>11417</v>
      </c>
      <c r="BD1471" s="128">
        <v>42808</v>
      </c>
      <c r="BE1471" s="128">
        <v>43173</v>
      </c>
      <c r="BF1471" s="22" t="s">
        <v>7024</v>
      </c>
      <c r="BI1471" s="22" t="s">
        <v>6997</v>
      </c>
      <c r="BJ1471" s="22" t="s">
        <v>6998</v>
      </c>
      <c r="BQ1471" s="22" t="s">
        <v>9396</v>
      </c>
      <c r="BR1471" s="22" t="s">
        <v>7000</v>
      </c>
    </row>
    <row r="1472" spans="1:70" x14ac:dyDescent="0.35">
      <c r="A1472" s="22" t="s">
        <v>4594</v>
      </c>
      <c r="B1472" s="136"/>
      <c r="C1472" s="22" t="s">
        <v>11421</v>
      </c>
      <c r="D1472" s="22" t="s">
        <v>4693</v>
      </c>
      <c r="E1472" s="22" t="s">
        <v>4693</v>
      </c>
      <c r="F1472" s="134" t="s">
        <v>12859</v>
      </c>
      <c r="G1472" s="22" t="str">
        <f xml:space="preserve"> INDEX('MASTER--Enter Data'!$J$3:$J$1871, MATCH('parsed-whois-report-2018-02-09T'!A1472, 'MASTER--Enter Data'!$E$3:$E$1871, 0))</f>
        <v>Pinterest Inc.</v>
      </c>
      <c r="H1472" s="22" t="str">
        <f xml:space="preserve"> INDEX('MASTER--Enter Data'!$N$3:$N$1871, MATCH('parsed-whois-report-2018-02-09T'!A1472, 'MASTER--Enter Data'!$E$3:$E$1871, 0))</f>
        <v>Baker McKenzie</v>
      </c>
      <c r="I1472" s="22" t="str">
        <f xml:space="preserve"> INDEX('MASTER--Enter Data'!$L$3:$L$1871, MATCH('parsed-whois-report-2018-02-09T'!A1472, 'MASTER--Enter Data'!$E$3:$E$1871, 0))</f>
        <v>tian dai</v>
      </c>
      <c r="J1472" s="22" t="s">
        <v>7050</v>
      </c>
      <c r="K1472" s="22" t="s">
        <v>7051</v>
      </c>
      <c r="L1472" s="22" t="s">
        <v>7052</v>
      </c>
      <c r="M1472" s="22">
        <v>311121</v>
      </c>
      <c r="N1472" s="22" t="s">
        <v>5099</v>
      </c>
      <c r="O1472" s="22">
        <v>8657185022088</v>
      </c>
      <c r="Q1472" s="22" t="s">
        <v>7053</v>
      </c>
      <c r="T1472" s="22" t="s">
        <v>4693</v>
      </c>
      <c r="U1472" s="22" t="s">
        <v>4693</v>
      </c>
      <c r="V1472" s="22" t="s">
        <v>7050</v>
      </c>
      <c r="W1472" s="22" t="s">
        <v>7051</v>
      </c>
      <c r="X1472" s="22" t="s">
        <v>7052</v>
      </c>
      <c r="Y1472" s="22">
        <v>311121</v>
      </c>
      <c r="Z1472" s="22" t="s">
        <v>5099</v>
      </c>
      <c r="AA1472" s="22">
        <v>8657185022088</v>
      </c>
      <c r="AC1472" s="22" t="s">
        <v>7053</v>
      </c>
      <c r="AF1472" s="22" t="s">
        <v>4595</v>
      </c>
      <c r="AH1472" s="22" t="s">
        <v>7050</v>
      </c>
      <c r="AI1472" s="22" t="s">
        <v>7051</v>
      </c>
      <c r="AJ1472" s="22" t="s">
        <v>7052</v>
      </c>
      <c r="AK1472" s="22">
        <v>311121</v>
      </c>
      <c r="AL1472" s="22" t="s">
        <v>5099</v>
      </c>
      <c r="AM1472" s="22">
        <v>8657185022088</v>
      </c>
      <c r="AO1472" s="22" t="s">
        <v>8415</v>
      </c>
      <c r="AR1472" s="22" t="s">
        <v>4693</v>
      </c>
      <c r="AS1472" s="22" t="s">
        <v>4693</v>
      </c>
      <c r="AT1472" s="22" t="s">
        <v>7050</v>
      </c>
      <c r="AU1472" s="22" t="s">
        <v>7051</v>
      </c>
      <c r="AV1472" s="22" t="s">
        <v>7052</v>
      </c>
      <c r="AW1472" s="22">
        <v>311121</v>
      </c>
      <c r="AX1472" s="22" t="s">
        <v>5099</v>
      </c>
      <c r="AY1472" s="22">
        <v>8657185022088</v>
      </c>
      <c r="BA1472" s="22" t="s">
        <v>7053</v>
      </c>
      <c r="BD1472" s="128">
        <v>42600</v>
      </c>
      <c r="BE1472" s="128">
        <v>42965</v>
      </c>
      <c r="BF1472" s="22" t="s">
        <v>8375</v>
      </c>
      <c r="BI1472" s="22" t="s">
        <v>6997</v>
      </c>
      <c r="BJ1472" s="22" t="s">
        <v>6998</v>
      </c>
      <c r="BQ1472" s="22" t="s">
        <v>7059</v>
      </c>
      <c r="BR1472" s="22" t="s">
        <v>7000</v>
      </c>
    </row>
    <row r="1473" spans="1:70" x14ac:dyDescent="0.35">
      <c r="A1473" s="22" t="s">
        <v>4585</v>
      </c>
      <c r="B1473" s="136"/>
      <c r="C1473" s="22" t="s">
        <v>11422</v>
      </c>
      <c r="D1473" s="22" t="s">
        <v>11423</v>
      </c>
      <c r="E1473" s="22" t="s">
        <v>11423</v>
      </c>
      <c r="F1473" s="134" t="s">
        <v>12858</v>
      </c>
      <c r="G1473" s="22" t="str">
        <f xml:space="preserve"> INDEX('MASTER--Enter Data'!$J$3:$J$1871, MATCH('parsed-whois-report-2018-02-09T'!A1473, 'MASTER--Enter Data'!$E$3:$E$1871, 0))</f>
        <v>Pinterest Inc.</v>
      </c>
      <c r="H1473" s="22" t="str">
        <f xml:space="preserve"> INDEX('MASTER--Enter Data'!$N$3:$N$1871, MATCH('parsed-whois-report-2018-02-09T'!A1473, 'MASTER--Enter Data'!$E$3:$E$1871, 0))</f>
        <v>Baker McKenzie</v>
      </c>
      <c r="I1473" s="22" t="str">
        <f xml:space="preserve"> INDEX('MASTER--Enter Data'!$L$3:$L$1871, MATCH('parsed-whois-report-2018-02-09T'!A1473, 'MASTER--Enter Data'!$E$3:$E$1871, 0))</f>
        <v>1&amp;1 Internet Limited 1&amp;1 Internet Limited</v>
      </c>
      <c r="J1473" s="22" t="s">
        <v>11424</v>
      </c>
      <c r="K1473" s="22" t="s">
        <v>8204</v>
      </c>
      <c r="L1473" s="22" t="s">
        <v>8205</v>
      </c>
      <c r="M1473" s="22" t="s">
        <v>8206</v>
      </c>
      <c r="N1473" s="22" t="s">
        <v>7279</v>
      </c>
      <c r="O1473" s="22">
        <v>443333365691</v>
      </c>
      <c r="Q1473" s="22" t="s">
        <v>11425</v>
      </c>
      <c r="AF1473" s="22" t="s">
        <v>11423</v>
      </c>
      <c r="AG1473" s="22" t="s">
        <v>11423</v>
      </c>
      <c r="AH1473" s="22" t="s">
        <v>11424</v>
      </c>
      <c r="AI1473" s="22" t="s">
        <v>8204</v>
      </c>
      <c r="AJ1473" s="22" t="s">
        <v>8205</v>
      </c>
      <c r="AK1473" s="22" t="s">
        <v>8206</v>
      </c>
      <c r="AL1473" s="22" t="s">
        <v>7279</v>
      </c>
      <c r="AM1473" s="22">
        <v>443333365691</v>
      </c>
      <c r="AO1473" s="22" t="s">
        <v>11425</v>
      </c>
      <c r="AR1473" s="22" t="s">
        <v>11423</v>
      </c>
      <c r="AS1473" s="22" t="s">
        <v>11423</v>
      </c>
      <c r="AT1473" s="22" t="s">
        <v>11424</v>
      </c>
      <c r="AU1473" s="22" t="s">
        <v>8204</v>
      </c>
      <c r="AV1473" s="22" t="s">
        <v>8205</v>
      </c>
      <c r="AW1473" s="22" t="s">
        <v>8206</v>
      </c>
      <c r="AX1473" s="22" t="s">
        <v>7279</v>
      </c>
      <c r="AY1473" s="22">
        <v>443333365691</v>
      </c>
      <c r="BA1473" s="22" t="s">
        <v>11425</v>
      </c>
      <c r="BD1473" s="128">
        <v>42870</v>
      </c>
      <c r="BE1473" s="128">
        <v>43235</v>
      </c>
      <c r="BF1473" s="22" t="s">
        <v>6996</v>
      </c>
      <c r="BI1473" s="22" t="s">
        <v>6997</v>
      </c>
      <c r="BJ1473" s="22" t="s">
        <v>6998</v>
      </c>
      <c r="BR1473" s="22" t="s">
        <v>7048</v>
      </c>
    </row>
    <row r="1474" spans="1:70" x14ac:dyDescent="0.35">
      <c r="A1474" s="22" t="s">
        <v>4597</v>
      </c>
      <c r="B1474" s="136"/>
      <c r="C1474" s="22" t="s">
        <v>11426</v>
      </c>
      <c r="D1474" s="22" t="s">
        <v>4942</v>
      </c>
      <c r="E1474" s="22" t="s">
        <v>7270</v>
      </c>
      <c r="F1474" s="134" t="s">
        <v>10255</v>
      </c>
      <c r="G1474" s="22" t="str">
        <f xml:space="preserve"> INDEX('MASTER--Enter Data'!$J$3:$J$1871, MATCH('parsed-whois-report-2018-02-09T'!A1474, 'MASTER--Enter Data'!$E$3:$E$1871, 0))</f>
        <v>Pinterest Inc.</v>
      </c>
      <c r="H1474" s="22" t="str">
        <f xml:space="preserve"> INDEX('MASTER--Enter Data'!$N$3:$N$1871, MATCH('parsed-whois-report-2018-02-09T'!A1474, 'MASTER--Enter Data'!$E$3:$E$1871, 0))</f>
        <v>Baker McKenzie</v>
      </c>
      <c r="I1474" s="22" t="str">
        <f xml:space="preserve"> INDEX('MASTER--Enter Data'!$L$3:$L$1871, MATCH('parsed-whois-report-2018-02-09T'!A1474, 'MASTER--Enter Data'!$E$3:$E$1871, 0))</f>
        <v>Michael W Tilson</v>
      </c>
      <c r="J1474" s="22" t="s">
        <v>7271</v>
      </c>
      <c r="K1474" s="22" t="s">
        <v>1585</v>
      </c>
      <c r="L1474" s="22" t="s">
        <v>1585</v>
      </c>
      <c r="N1474" s="22" t="s">
        <v>7272</v>
      </c>
      <c r="O1474" s="22">
        <v>5078365503</v>
      </c>
      <c r="P1474" s="22">
        <v>5117057182</v>
      </c>
      <c r="Q1474" s="22" t="s">
        <v>11427</v>
      </c>
      <c r="T1474" s="22" t="s">
        <v>4942</v>
      </c>
      <c r="U1474" s="22" t="s">
        <v>7270</v>
      </c>
      <c r="V1474" s="22" t="s">
        <v>7271</v>
      </c>
      <c r="W1474" s="22" t="s">
        <v>1585</v>
      </c>
      <c r="X1474" s="22" t="s">
        <v>1585</v>
      </c>
      <c r="Z1474" s="22" t="s">
        <v>7272</v>
      </c>
      <c r="AA1474" s="22">
        <v>5078365503</v>
      </c>
      <c r="AB1474" s="22">
        <v>5117057182</v>
      </c>
      <c r="AC1474" s="22" t="s">
        <v>11427</v>
      </c>
      <c r="AF1474" s="22" t="s">
        <v>4942</v>
      </c>
      <c r="AG1474" s="22" t="s">
        <v>7270</v>
      </c>
      <c r="AH1474" s="22" t="s">
        <v>7271</v>
      </c>
      <c r="AI1474" s="22" t="s">
        <v>1585</v>
      </c>
      <c r="AJ1474" s="22" t="s">
        <v>1585</v>
      </c>
      <c r="AL1474" s="22" t="s">
        <v>7272</v>
      </c>
      <c r="AM1474" s="22">
        <v>5078365503</v>
      </c>
      <c r="AN1474" s="22">
        <v>5117057182</v>
      </c>
      <c r="AO1474" s="22" t="s">
        <v>11427</v>
      </c>
      <c r="AR1474" s="22" t="s">
        <v>4942</v>
      </c>
      <c r="AS1474" s="22" t="s">
        <v>7270</v>
      </c>
      <c r="AT1474" s="22" t="s">
        <v>7271</v>
      </c>
      <c r="AU1474" s="22" t="s">
        <v>1585</v>
      </c>
      <c r="AV1474" s="22" t="s">
        <v>1585</v>
      </c>
      <c r="AX1474" s="22" t="s">
        <v>7272</v>
      </c>
      <c r="AY1474" s="22">
        <v>5078365503</v>
      </c>
      <c r="AZ1474" s="22">
        <v>5117057182</v>
      </c>
      <c r="BA1474" s="22" t="s">
        <v>11427</v>
      </c>
      <c r="BD1474" s="128">
        <v>42819</v>
      </c>
      <c r="BE1474" s="128">
        <v>43915</v>
      </c>
      <c r="BF1474" s="22" t="s">
        <v>7231</v>
      </c>
      <c r="BI1474" s="22" t="s">
        <v>6997</v>
      </c>
      <c r="BJ1474" s="22" t="s">
        <v>6998</v>
      </c>
      <c r="BQ1474" s="22" t="s">
        <v>8560</v>
      </c>
      <c r="BR1474" s="22" t="s">
        <v>7147</v>
      </c>
    </row>
    <row r="1475" spans="1:70" x14ac:dyDescent="0.35">
      <c r="A1475" s="22" t="s">
        <v>4577</v>
      </c>
      <c r="B1475" s="136"/>
      <c r="C1475" s="22" t="s">
        <v>11428</v>
      </c>
      <c r="D1475" s="22" t="s">
        <v>11429</v>
      </c>
      <c r="E1475" s="22" t="s">
        <v>11430</v>
      </c>
      <c r="F1475" s="134" t="s">
        <v>10255</v>
      </c>
      <c r="G1475" s="22" t="str">
        <f xml:space="preserve"> INDEX('MASTER--Enter Data'!$J$3:$J$1871, MATCH('parsed-whois-report-2018-02-09T'!A1475, 'MASTER--Enter Data'!$E$3:$E$1871, 0))</f>
        <v>Pinterest Inc.; Confidential Contact</v>
      </c>
      <c r="H1475" s="22" t="str">
        <f xml:space="preserve"> INDEX('MASTER--Enter Data'!$N$3:$N$1871, MATCH('parsed-whois-report-2018-02-09T'!A1475, 'MASTER--Enter Data'!$E$3:$E$1871, 0))</f>
        <v>Baker McKenzie</v>
      </c>
      <c r="I1475" s="22" t="str">
        <f xml:space="preserve"> INDEX('MASTER--Enter Data'!$L$3:$L$1871, MATCH('parsed-whois-report-2018-02-09T'!A1475, 'MASTER--Enter Data'!$E$3:$E$1871, 0))</f>
        <v>Alex Le</v>
      </c>
      <c r="J1475" s="22" t="s">
        <v>11431</v>
      </c>
      <c r="K1475" s="22" t="s">
        <v>11432</v>
      </c>
      <c r="L1475" s="22" t="s">
        <v>7021</v>
      </c>
      <c r="M1475" s="22">
        <v>90078</v>
      </c>
      <c r="N1475" s="22" t="s">
        <v>7022</v>
      </c>
      <c r="O1475" s="22">
        <v>14085555555</v>
      </c>
      <c r="Q1475" s="22" t="s">
        <v>11433</v>
      </c>
      <c r="AF1475" s="22" t="s">
        <v>11434</v>
      </c>
      <c r="AG1475" s="22" t="s">
        <v>11434</v>
      </c>
      <c r="AH1475" s="22" t="s">
        <v>11435</v>
      </c>
      <c r="AI1475" s="22" t="s">
        <v>11436</v>
      </c>
      <c r="AJ1475" s="22" t="s">
        <v>11437</v>
      </c>
      <c r="AK1475" s="22">
        <v>75001</v>
      </c>
      <c r="AL1475" s="22" t="s">
        <v>7022</v>
      </c>
      <c r="AM1475" s="22">
        <v>14085345555</v>
      </c>
      <c r="AO1475" s="22" t="s">
        <v>11438</v>
      </c>
      <c r="AR1475" s="22" t="s">
        <v>11429</v>
      </c>
      <c r="AS1475" s="22" t="s">
        <v>11430</v>
      </c>
      <c r="AT1475" s="22" t="s">
        <v>11431</v>
      </c>
      <c r="AU1475" s="22" t="s">
        <v>11432</v>
      </c>
      <c r="AV1475" s="22" t="s">
        <v>7021</v>
      </c>
      <c r="AW1475" s="22">
        <v>90078</v>
      </c>
      <c r="AX1475" s="22" t="s">
        <v>7022</v>
      </c>
      <c r="AY1475" s="22">
        <v>14085555555</v>
      </c>
      <c r="BA1475" s="22" t="s">
        <v>11433</v>
      </c>
      <c r="BD1475" s="128">
        <v>42856</v>
      </c>
      <c r="BE1475" s="128">
        <v>43221</v>
      </c>
      <c r="BF1475" s="22" t="s">
        <v>11439</v>
      </c>
      <c r="BI1475" s="22" t="s">
        <v>6997</v>
      </c>
      <c r="BJ1475" s="22" t="s">
        <v>6998</v>
      </c>
      <c r="BQ1475" s="22" t="s">
        <v>11440</v>
      </c>
      <c r="BR1475" s="22" t="s">
        <v>7048</v>
      </c>
    </row>
    <row r="1476" spans="1:70" x14ac:dyDescent="0.35">
      <c r="A1476" s="22" t="s">
        <v>4992</v>
      </c>
      <c r="B1476" s="136"/>
      <c r="C1476" s="22" t="s">
        <v>11441</v>
      </c>
      <c r="D1476" s="22" t="s">
        <v>6441</v>
      </c>
      <c r="E1476" s="22" t="s">
        <v>11442</v>
      </c>
      <c r="F1476" s="134" t="s">
        <v>12858</v>
      </c>
      <c r="G1476" s="22" t="str">
        <f xml:space="preserve"> INDEX('MASTER--Enter Data'!$J$3:$J$1871, MATCH('parsed-whois-report-2018-02-09T'!A1476, 'MASTER--Enter Data'!$E$3:$E$1871, 0))</f>
        <v>Sks365 Malta Ltd.</v>
      </c>
      <c r="H1476" s="22" t="str">
        <f xml:space="preserve"> INDEX('MASTER--Enter Data'!$N$3:$N$1871, MATCH('parsed-whois-report-2018-02-09T'!A1476, 'MASTER--Enter Data'!$E$3:$E$1871, 0))</f>
        <v>Fabio Maggesi</v>
      </c>
      <c r="I1476" s="22" t="str">
        <f xml:space="preserve"> INDEX('MASTER--Enter Data'!$L$3:$L$1871, MATCH('parsed-whois-report-2018-02-09T'!A1476, 'MASTER--Enter Data'!$E$3:$E$1871, 0))</f>
        <v>Mansour Ben Khamsa</v>
      </c>
      <c r="J1476" s="22" t="s">
        <v>11443</v>
      </c>
      <c r="K1476" s="22" t="s">
        <v>11444</v>
      </c>
      <c r="L1476" s="22">
        <v>61</v>
      </c>
      <c r="M1476" s="22">
        <v>3002</v>
      </c>
      <c r="N1476" s="22" t="s">
        <v>11445</v>
      </c>
      <c r="O1476" s="22">
        <v>21622618411</v>
      </c>
      <c r="Q1476" s="22" t="s">
        <v>11446</v>
      </c>
      <c r="AF1476" s="22" t="s">
        <v>6441</v>
      </c>
      <c r="AG1476" s="22" t="s">
        <v>11442</v>
      </c>
      <c r="AH1476" s="22" t="s">
        <v>11443</v>
      </c>
      <c r="AI1476" s="22" t="s">
        <v>11444</v>
      </c>
      <c r="AJ1476" s="22">
        <v>61</v>
      </c>
      <c r="AK1476" s="22">
        <v>3002</v>
      </c>
      <c r="AL1476" s="22" t="s">
        <v>11445</v>
      </c>
      <c r="AM1476" s="22">
        <v>21622618411</v>
      </c>
      <c r="AO1476" s="22" t="s">
        <v>11446</v>
      </c>
      <c r="AR1476" s="22" t="s">
        <v>8201</v>
      </c>
      <c r="AS1476" s="22" t="s">
        <v>4606</v>
      </c>
      <c r="AT1476" s="22" t="s">
        <v>9859</v>
      </c>
      <c r="AU1476" s="22" t="s">
        <v>9808</v>
      </c>
      <c r="AV1476" s="22" t="s">
        <v>9809</v>
      </c>
      <c r="AW1476" s="22">
        <v>19087</v>
      </c>
      <c r="AX1476" s="22" t="s">
        <v>7022</v>
      </c>
      <c r="AY1476" s="22">
        <v>18774612631</v>
      </c>
      <c r="AZ1476" s="22">
        <v>16105601501</v>
      </c>
      <c r="BA1476" s="22" t="s">
        <v>9860</v>
      </c>
      <c r="BD1476" s="128">
        <v>42399</v>
      </c>
      <c r="BE1476" s="128">
        <v>42765</v>
      </c>
      <c r="BF1476" s="22" t="s">
        <v>6996</v>
      </c>
      <c r="BI1476" s="22" t="s">
        <v>11447</v>
      </c>
      <c r="BJ1476" s="22" t="s">
        <v>11448</v>
      </c>
      <c r="BK1476" s="22" t="s">
        <v>11449</v>
      </c>
      <c r="BL1476" s="22" t="s">
        <v>11450</v>
      </c>
      <c r="BQ1476" s="22" t="s">
        <v>7004</v>
      </c>
      <c r="BR1476" s="22" t="s">
        <v>7048</v>
      </c>
    </row>
    <row r="1477" spans="1:70" x14ac:dyDescent="0.35">
      <c r="A1477" s="22" t="s">
        <v>4826</v>
      </c>
      <c r="B1477" s="136"/>
      <c r="C1477" s="22" t="s">
        <v>11451</v>
      </c>
      <c r="D1477" s="22" t="s">
        <v>4827</v>
      </c>
      <c r="E1477" s="22" t="s">
        <v>4827</v>
      </c>
      <c r="F1477" s="134" t="s">
        <v>12858</v>
      </c>
      <c r="G1477" s="22" t="str">
        <f xml:space="preserve"> INDEX('MASTER--Enter Data'!$J$3:$J$1871, MATCH('parsed-whois-report-2018-02-09T'!A1477, 'MASTER--Enter Data'!$E$3:$E$1871, 0))</f>
        <v>PLARIUM GLOBAL LTD</v>
      </c>
      <c r="H1477" s="22" t="str">
        <f xml:space="preserve"> INDEX('MASTER--Enter Data'!$N$3:$N$1871, MATCH('parsed-whois-report-2018-02-09T'!A1477, 'MASTER--Enter Data'!$E$3:$E$1871, 0))</f>
        <v>PLARIUM GLOBAL LTD</v>
      </c>
      <c r="I1477" s="22" t="str">
        <f xml:space="preserve"> INDEX('MASTER--Enter Data'!$L$3:$L$1871, MATCH('parsed-whois-report-2018-02-09T'!A1477, 'MASTER--Enter Data'!$E$3:$E$1871, 0))</f>
        <v>Vlad Sledopyt</v>
      </c>
      <c r="J1477" s="22" t="s">
        <v>11452</v>
      </c>
      <c r="K1477" s="22" t="s">
        <v>11453</v>
      </c>
      <c r="L1477" s="22" t="s">
        <v>9597</v>
      </c>
      <c r="M1477" s="22">
        <v>93600</v>
      </c>
      <c r="N1477" s="22" t="s">
        <v>8391</v>
      </c>
      <c r="O1477" s="22">
        <v>10501677837</v>
      </c>
      <c r="Q1477" s="22" t="s">
        <v>11454</v>
      </c>
      <c r="AC1477" s="22" t="s">
        <v>11454</v>
      </c>
      <c r="AF1477" s="22" t="s">
        <v>4827</v>
      </c>
      <c r="AG1477" s="22" t="s">
        <v>4827</v>
      </c>
      <c r="AH1477" s="22" t="s">
        <v>11452</v>
      </c>
      <c r="AI1477" s="22" t="s">
        <v>11453</v>
      </c>
      <c r="AJ1477" s="22" t="s">
        <v>9597</v>
      </c>
      <c r="AK1477" s="22">
        <v>93600</v>
      </c>
      <c r="AL1477" s="22" t="s">
        <v>8391</v>
      </c>
      <c r="AM1477" s="22">
        <v>10501677837</v>
      </c>
      <c r="AO1477" s="22" t="s">
        <v>11454</v>
      </c>
      <c r="AR1477" s="22" t="s">
        <v>4827</v>
      </c>
      <c r="AS1477" s="22" t="s">
        <v>4827</v>
      </c>
      <c r="AT1477" s="22" t="s">
        <v>11452</v>
      </c>
      <c r="AU1477" s="22" t="s">
        <v>11453</v>
      </c>
      <c r="AV1477" s="22" t="s">
        <v>9597</v>
      </c>
      <c r="AW1477" s="22">
        <v>93600</v>
      </c>
      <c r="AX1477" s="22" t="s">
        <v>11312</v>
      </c>
      <c r="AY1477" s="22">
        <v>10501677837</v>
      </c>
      <c r="BA1477" s="22" t="s">
        <v>11454</v>
      </c>
      <c r="BD1477" s="128">
        <v>42550</v>
      </c>
      <c r="BE1477" s="128">
        <v>43279</v>
      </c>
      <c r="BF1477" s="22" t="s">
        <v>7262</v>
      </c>
      <c r="BI1477" s="22" t="s">
        <v>6997</v>
      </c>
      <c r="BJ1477" s="22" t="s">
        <v>6998</v>
      </c>
      <c r="BQ1477" s="22" t="s">
        <v>10301</v>
      </c>
      <c r="BR1477" s="22" t="s">
        <v>7036</v>
      </c>
    </row>
    <row r="1478" spans="1:70" x14ac:dyDescent="0.35">
      <c r="A1478" s="22" t="s">
        <v>4744</v>
      </c>
      <c r="B1478" s="136"/>
      <c r="C1478" s="22" t="s">
        <v>11455</v>
      </c>
      <c r="D1478" s="22" t="s">
        <v>11456</v>
      </c>
      <c r="E1478" s="22" t="s">
        <v>11456</v>
      </c>
      <c r="F1478" s="134" t="s">
        <v>12858</v>
      </c>
      <c r="G1478" s="22" t="str">
        <f xml:space="preserve"> INDEX('MASTER--Enter Data'!$J$3:$J$1871, MATCH('parsed-whois-report-2018-02-09T'!A1478, 'MASTER--Enter Data'!$E$3:$E$1871, 0))</f>
        <v>PLARIUM GLOBAL LTD</v>
      </c>
      <c r="H1478" s="22" t="str">
        <f xml:space="preserve"> INDEX('MASTER--Enter Data'!$N$3:$N$1871, MATCH('parsed-whois-report-2018-02-09T'!A1478, 'MASTER--Enter Data'!$E$3:$E$1871, 0))</f>
        <v>Sergii Bilous</v>
      </c>
      <c r="I1478" s="22" t="str">
        <f xml:space="preserve"> INDEX('MASTER--Enter Data'!$L$3:$L$1871, MATCH('parsed-whois-report-2018-02-09T'!A1478, 'MASTER--Enter Data'!$E$3:$E$1871, 0))</f>
        <v>Max Baker Max Baker</v>
      </c>
      <c r="J1478" s="22" t="s">
        <v>11457</v>
      </c>
      <c r="K1478" s="22" t="s">
        <v>11458</v>
      </c>
      <c r="L1478" s="22" t="s">
        <v>10767</v>
      </c>
      <c r="M1478" s="22">
        <v>28226</v>
      </c>
      <c r="N1478" s="22" t="s">
        <v>7022</v>
      </c>
      <c r="O1478" s="22">
        <v>17049090387</v>
      </c>
      <c r="Q1478" s="22" t="s">
        <v>11459</v>
      </c>
      <c r="T1478" s="22" t="s">
        <v>11456</v>
      </c>
      <c r="U1478" s="22" t="s">
        <v>11456</v>
      </c>
      <c r="V1478" s="22" t="s">
        <v>11457</v>
      </c>
      <c r="W1478" s="22" t="s">
        <v>11458</v>
      </c>
      <c r="X1478" s="22" t="s">
        <v>10767</v>
      </c>
      <c r="Y1478" s="22">
        <v>28226</v>
      </c>
      <c r="Z1478" s="22" t="s">
        <v>7022</v>
      </c>
      <c r="AA1478" s="22">
        <v>17049090387</v>
      </c>
      <c r="AC1478" s="22" t="s">
        <v>11459</v>
      </c>
      <c r="AF1478" s="22" t="s">
        <v>11456</v>
      </c>
      <c r="AG1478" s="22" t="s">
        <v>11456</v>
      </c>
      <c r="AH1478" s="22" t="s">
        <v>11457</v>
      </c>
      <c r="AI1478" s="22" t="s">
        <v>11458</v>
      </c>
      <c r="AJ1478" s="22" t="s">
        <v>10767</v>
      </c>
      <c r="AK1478" s="22">
        <v>28226</v>
      </c>
      <c r="AL1478" s="22" t="s">
        <v>7022</v>
      </c>
      <c r="AM1478" s="22">
        <v>17049090387</v>
      </c>
      <c r="AO1478" s="22" t="s">
        <v>11459</v>
      </c>
      <c r="AR1478" s="22" t="s">
        <v>11456</v>
      </c>
      <c r="AS1478" s="22" t="s">
        <v>11456</v>
      </c>
      <c r="AT1478" s="22" t="s">
        <v>11457</v>
      </c>
      <c r="AU1478" s="22" t="s">
        <v>11458</v>
      </c>
      <c r="AV1478" s="22" t="s">
        <v>10767</v>
      </c>
      <c r="AW1478" s="22">
        <v>28226</v>
      </c>
      <c r="AX1478" s="22" t="s">
        <v>7022</v>
      </c>
      <c r="AY1478" s="22">
        <v>17049090387</v>
      </c>
      <c r="BA1478" s="22" t="s">
        <v>11459</v>
      </c>
      <c r="BD1478" s="128">
        <v>42605</v>
      </c>
      <c r="BE1478" s="128">
        <v>43700</v>
      </c>
      <c r="BF1478" s="22" t="s">
        <v>10354</v>
      </c>
      <c r="BI1478" s="22" t="s">
        <v>6997</v>
      </c>
      <c r="BJ1478" s="22" t="s">
        <v>6998</v>
      </c>
      <c r="BQ1478" s="22" t="s">
        <v>8834</v>
      </c>
      <c r="BR1478" s="22" t="s">
        <v>7147</v>
      </c>
    </row>
    <row r="1479" spans="1:70" x14ac:dyDescent="0.35">
      <c r="A1479" s="22" t="s">
        <v>261</v>
      </c>
      <c r="B1479" s="136"/>
      <c r="C1479" s="22" t="s">
        <v>11460</v>
      </c>
      <c r="D1479" s="22" t="s">
        <v>11461</v>
      </c>
      <c r="F1479" s="134" t="s">
        <v>10255</v>
      </c>
      <c r="G1479" s="22" t="str">
        <f xml:space="preserve"> INDEX('MASTER--Enter Data'!$J$3:$J$1871, MATCH('parsed-whois-report-2018-02-09T'!A1479, 'MASTER--Enter Data'!$E$3:$E$1871, 0))</f>
        <v>Playinnovation Ltd. Marco BOI</v>
      </c>
      <c r="H1479" s="22" t="str">
        <f xml:space="preserve"> INDEX('MASTER--Enter Data'!$N$3:$N$1871, MATCH('parsed-whois-report-2018-02-09T'!A1479, 'MASTER--Enter Data'!$E$3:$E$1871, 0))</f>
        <v>N/A</v>
      </c>
      <c r="I1479" s="22" t="str">
        <f xml:space="preserve"> INDEX('MASTER--Enter Data'!$L$3:$L$1871, MATCH('parsed-whois-report-2018-02-09T'!A1479, 'MASTER--Enter Data'!$E$3:$E$1871, 0))</f>
        <v>yoyo.email Giovanni Laporta</v>
      </c>
      <c r="J1479" s="22" t="s">
        <v>7418</v>
      </c>
      <c r="K1479" s="22" t="s">
        <v>7419</v>
      </c>
      <c r="L1479" s="22" t="s">
        <v>7107</v>
      </c>
      <c r="M1479" s="22" t="s">
        <v>7420</v>
      </c>
      <c r="N1479" s="22" t="s">
        <v>7110</v>
      </c>
      <c r="O1479" s="22">
        <v>13457495465</v>
      </c>
      <c r="Q1479" s="22" t="s">
        <v>11462</v>
      </c>
      <c r="AF1479" s="22" t="s">
        <v>11461</v>
      </c>
      <c r="AH1479" s="22" t="s">
        <v>7418</v>
      </c>
      <c r="AI1479" s="22" t="s">
        <v>7419</v>
      </c>
      <c r="AJ1479" s="22" t="s">
        <v>7107</v>
      </c>
      <c r="AK1479" s="22" t="s">
        <v>7420</v>
      </c>
      <c r="AL1479" s="22" t="s">
        <v>7110</v>
      </c>
      <c r="AM1479" s="22">
        <v>13457495465</v>
      </c>
      <c r="AO1479" s="22" t="s">
        <v>11462</v>
      </c>
      <c r="AR1479" s="22" t="s">
        <v>11461</v>
      </c>
      <c r="AT1479" s="22" t="s">
        <v>7418</v>
      </c>
      <c r="AU1479" s="22" t="s">
        <v>7419</v>
      </c>
      <c r="AV1479" s="22" t="s">
        <v>7107</v>
      </c>
      <c r="AW1479" s="22" t="s">
        <v>7420</v>
      </c>
      <c r="AX1479" s="22" t="s">
        <v>7110</v>
      </c>
      <c r="AY1479" s="22">
        <v>13457495465</v>
      </c>
      <c r="BA1479" s="22" t="s">
        <v>11462</v>
      </c>
      <c r="BD1479" s="128">
        <v>41828</v>
      </c>
      <c r="BE1479" s="128">
        <v>43289</v>
      </c>
      <c r="BF1479" s="22" t="s">
        <v>7415</v>
      </c>
      <c r="BI1479" s="22" t="s">
        <v>7341</v>
      </c>
      <c r="BJ1479" s="22" t="s">
        <v>7342</v>
      </c>
      <c r="BQ1479" s="22" t="s">
        <v>8142</v>
      </c>
      <c r="BR1479" s="22" t="s">
        <v>7048</v>
      </c>
    </row>
    <row r="1480" spans="1:70" x14ac:dyDescent="0.35">
      <c r="A1480" s="22" t="s">
        <v>177</v>
      </c>
      <c r="B1480" s="136"/>
      <c r="C1480" s="22" t="s">
        <v>11463</v>
      </c>
      <c r="D1480" s="22" t="s">
        <v>8106</v>
      </c>
      <c r="E1480" s="22" t="s">
        <v>11464</v>
      </c>
      <c r="F1480" s="134" t="s">
        <v>26</v>
      </c>
      <c r="G1480" s="22" t="str">
        <f xml:space="preserve"> INDEX('MASTER--Enter Data'!$J$3:$J$1871, MATCH('parsed-whois-report-2018-02-09T'!A1480, 'MASTER--Enter Data'!$E$3:$E$1871, 0))</f>
        <v>N/A</v>
      </c>
      <c r="H1480" s="22" t="str">
        <f xml:space="preserve"> INDEX('MASTER--Enter Data'!$N$3:$N$1871, MATCH('parsed-whois-report-2018-02-09T'!A1480, 'MASTER--Enter Data'!$E$3:$E$1871, 0))</f>
        <v>N/A</v>
      </c>
      <c r="I1480" s="22" t="str">
        <f xml:space="preserve"> INDEX('MASTER--Enter Data'!$L$3:$L$1871, MATCH('parsed-whois-report-2018-02-09T'!A1480, 'MASTER--Enter Data'!$E$3:$E$1871, 0))</f>
        <v>N/A</v>
      </c>
      <c r="J1480" s="22" t="s">
        <v>11465</v>
      </c>
      <c r="K1480" s="22" t="s">
        <v>11466</v>
      </c>
      <c r="L1480" s="22" t="s">
        <v>11467</v>
      </c>
      <c r="M1480" s="22">
        <v>63457</v>
      </c>
      <c r="N1480" s="22" t="s">
        <v>7202</v>
      </c>
      <c r="O1480" s="22">
        <v>496181594598</v>
      </c>
      <c r="P1480" s="22">
        <v>4961815974304</v>
      </c>
      <c r="Q1480" s="22" t="s">
        <v>11468</v>
      </c>
      <c r="AF1480" s="22" t="s">
        <v>8106</v>
      </c>
      <c r="AG1480" s="22" t="s">
        <v>11464</v>
      </c>
      <c r="AH1480" s="22" t="s">
        <v>11469</v>
      </c>
      <c r="AI1480" s="22" t="s">
        <v>9915</v>
      </c>
      <c r="AJ1480" s="22" t="s">
        <v>11470</v>
      </c>
      <c r="AK1480" s="22">
        <v>45128</v>
      </c>
      <c r="AL1480" s="22" t="s">
        <v>7202</v>
      </c>
      <c r="AM1480" s="22">
        <v>496181592693</v>
      </c>
      <c r="AN1480" s="22">
        <v>496181594304</v>
      </c>
      <c r="AO1480" s="22" t="s">
        <v>11468</v>
      </c>
      <c r="AR1480" s="22" t="s">
        <v>11471</v>
      </c>
      <c r="AS1480" s="22" t="s">
        <v>11472</v>
      </c>
      <c r="AT1480" s="22" t="s">
        <v>11473</v>
      </c>
      <c r="AU1480" s="22" t="s">
        <v>11474</v>
      </c>
      <c r="AV1480" s="22" t="s">
        <v>11470</v>
      </c>
      <c r="AW1480" s="22">
        <v>45764</v>
      </c>
      <c r="AX1480" s="22" t="s">
        <v>7202</v>
      </c>
      <c r="AY1480" s="22">
        <v>492365496288</v>
      </c>
      <c r="AZ1480" s="22">
        <v>49236549806288</v>
      </c>
      <c r="BA1480" s="22" t="s">
        <v>11475</v>
      </c>
      <c r="BD1480" s="128">
        <v>41716</v>
      </c>
      <c r="BE1480" s="128">
        <v>43177</v>
      </c>
      <c r="BF1480" s="22" t="s">
        <v>10982</v>
      </c>
      <c r="BI1480" s="22" t="s">
        <v>11476</v>
      </c>
      <c r="BJ1480" s="22" t="s">
        <v>11477</v>
      </c>
      <c r="BQ1480" s="22" t="s">
        <v>11478</v>
      </c>
      <c r="BR1480" s="22" t="s">
        <v>7016</v>
      </c>
    </row>
    <row r="1481" spans="1:70" x14ac:dyDescent="0.35">
      <c r="A1481" s="22" t="s">
        <v>502</v>
      </c>
      <c r="B1481" s="136"/>
      <c r="C1481" s="22" t="s">
        <v>11479</v>
      </c>
      <c r="D1481" s="22" t="s">
        <v>11480</v>
      </c>
      <c r="E1481" s="22" t="s">
        <v>11481</v>
      </c>
      <c r="F1481" s="134" t="s">
        <v>12860</v>
      </c>
      <c r="G1481" s="22" t="str">
        <f xml:space="preserve"> INDEX('MASTER--Enter Data'!$J$3:$J$1871, MATCH('parsed-whois-report-2018-02-09T'!A1481, 'MASTER--Enter Data'!$E$3:$E$1871, 0))</f>
        <v>Dr. Ing. h.c. F. Porsche AG</v>
      </c>
      <c r="H1481" s="22" t="str">
        <f xml:space="preserve"> INDEX('MASTER--Enter Data'!$N$3:$N$1871, MATCH('parsed-whois-report-2018-02-09T'!A1481, 'MASTER--Enter Data'!$E$3:$E$1871, 0))</f>
        <v>Lichtenstein, Körner and Partners</v>
      </c>
      <c r="I1481" s="22" t="str">
        <f xml:space="preserve"> INDEX('MASTER--Enter Data'!$L$3:$L$1871, MATCH('parsed-whois-report-2018-02-09T'!A1481, 'MASTER--Enter Data'!$E$3:$E$1871, 0))</f>
        <v>visucom ag</v>
      </c>
      <c r="J1481" s="22" t="s">
        <v>11482</v>
      </c>
      <c r="K1481" s="22" t="s">
        <v>11483</v>
      </c>
      <c r="M1481" s="22">
        <v>70435</v>
      </c>
      <c r="N1481" s="22" t="s">
        <v>7202</v>
      </c>
      <c r="O1481" s="22">
        <v>4971191124433</v>
      </c>
      <c r="P1481" s="22">
        <v>4971191126938</v>
      </c>
      <c r="Q1481" s="22" t="s">
        <v>11484</v>
      </c>
      <c r="AF1481" s="22" t="s">
        <v>11480</v>
      </c>
      <c r="AG1481" s="22" t="s">
        <v>11481</v>
      </c>
      <c r="AH1481" s="22" t="s">
        <v>11482</v>
      </c>
      <c r="AI1481" s="22" t="s">
        <v>11483</v>
      </c>
      <c r="AK1481" s="22">
        <v>70435</v>
      </c>
      <c r="AL1481" s="22" t="s">
        <v>7202</v>
      </c>
      <c r="AM1481" s="22">
        <v>4971191124433</v>
      </c>
      <c r="AN1481" s="22">
        <v>4971191126938</v>
      </c>
      <c r="AO1481" s="22" t="s">
        <v>11484</v>
      </c>
      <c r="AR1481" s="22" t="s">
        <v>11485</v>
      </c>
      <c r="AT1481" s="22" t="s">
        <v>11482</v>
      </c>
      <c r="AU1481" s="22" t="s">
        <v>11483</v>
      </c>
      <c r="AW1481" s="22">
        <v>70435</v>
      </c>
      <c r="AX1481" s="22" t="s">
        <v>7202</v>
      </c>
      <c r="AY1481" s="22">
        <v>4971191124433</v>
      </c>
      <c r="AZ1481" s="22">
        <v>4971191126938</v>
      </c>
      <c r="BA1481" s="22" t="s">
        <v>11486</v>
      </c>
      <c r="BD1481" s="128">
        <v>42289</v>
      </c>
      <c r="BE1481" s="128">
        <v>43385</v>
      </c>
      <c r="BF1481" s="22" t="s">
        <v>11487</v>
      </c>
      <c r="BI1481" s="22" t="s">
        <v>11488</v>
      </c>
      <c r="BJ1481" s="22" t="s">
        <v>11489</v>
      </c>
      <c r="BK1481" s="22" t="s">
        <v>11490</v>
      </c>
      <c r="BL1481" s="22" t="s">
        <v>11491</v>
      </c>
      <c r="BQ1481" s="22" t="s">
        <v>7197</v>
      </c>
      <c r="BR1481" s="22" t="s">
        <v>7090</v>
      </c>
    </row>
    <row r="1482" spans="1:70" x14ac:dyDescent="0.35">
      <c r="A1482" s="22" t="s">
        <v>831</v>
      </c>
      <c r="B1482" s="136"/>
      <c r="C1482" s="22" t="s">
        <v>11492</v>
      </c>
      <c r="D1482" s="22" t="s">
        <v>11480</v>
      </c>
      <c r="E1482" s="22" t="s">
        <v>11481</v>
      </c>
      <c r="F1482" s="134" t="s">
        <v>26</v>
      </c>
      <c r="G1482" s="22" t="str">
        <f xml:space="preserve"> INDEX('MASTER--Enter Data'!$J$3:$J$1871, MATCH('parsed-whois-report-2018-02-09T'!A1482, 'MASTER--Enter Data'!$E$3:$E$1871, 0))</f>
        <v>N/A</v>
      </c>
      <c r="H1482" s="22" t="str">
        <f xml:space="preserve"> INDEX('MASTER--Enter Data'!$N$3:$N$1871, MATCH('parsed-whois-report-2018-02-09T'!A1482, 'MASTER--Enter Data'!$E$3:$E$1871, 0))</f>
        <v>N/A</v>
      </c>
      <c r="I1482" s="22" t="str">
        <f xml:space="preserve"> INDEX('MASTER--Enter Data'!$L$3:$L$1871, MATCH('parsed-whois-report-2018-02-09T'!A1482, 'MASTER--Enter Data'!$E$3:$E$1871, 0))</f>
        <v>N/A</v>
      </c>
      <c r="J1482" s="22" t="s">
        <v>11482</v>
      </c>
      <c r="K1482" s="22" t="s">
        <v>11483</v>
      </c>
      <c r="M1482" s="22">
        <v>70435</v>
      </c>
      <c r="N1482" s="22" t="s">
        <v>7202</v>
      </c>
      <c r="O1482" s="22">
        <v>4971191124433</v>
      </c>
      <c r="P1482" s="22">
        <v>4971191126938</v>
      </c>
      <c r="Q1482" s="22" t="s">
        <v>11484</v>
      </c>
      <c r="T1482" s="22" t="s">
        <v>8067</v>
      </c>
      <c r="U1482" s="22" t="s">
        <v>8068</v>
      </c>
      <c r="V1482" s="22" t="s">
        <v>8069</v>
      </c>
      <c r="W1482" s="22" t="s">
        <v>8070</v>
      </c>
      <c r="X1482" s="22" t="s">
        <v>8071</v>
      </c>
      <c r="Y1482" s="22">
        <v>74076</v>
      </c>
      <c r="Z1482" s="22" t="s">
        <v>7202</v>
      </c>
      <c r="AA1482" s="22">
        <v>49713179990</v>
      </c>
      <c r="AB1482" s="22">
        <v>4971317999999</v>
      </c>
      <c r="AC1482" s="22" t="s">
        <v>8072</v>
      </c>
      <c r="AF1482" s="22" t="s">
        <v>11480</v>
      </c>
      <c r="AG1482" s="22" t="s">
        <v>11481</v>
      </c>
      <c r="AH1482" s="22" t="s">
        <v>11482</v>
      </c>
      <c r="AI1482" s="22" t="s">
        <v>11483</v>
      </c>
      <c r="AK1482" s="22">
        <v>70435</v>
      </c>
      <c r="AL1482" s="22" t="s">
        <v>7202</v>
      </c>
      <c r="AM1482" s="22">
        <v>4971191124433</v>
      </c>
      <c r="AN1482" s="22">
        <v>4971191126938</v>
      </c>
      <c r="AO1482" s="22" t="s">
        <v>11484</v>
      </c>
      <c r="AR1482" s="22" t="s">
        <v>11485</v>
      </c>
      <c r="AT1482" s="22" t="s">
        <v>11482</v>
      </c>
      <c r="AU1482" s="22" t="s">
        <v>11483</v>
      </c>
      <c r="AW1482" s="22">
        <v>70435</v>
      </c>
      <c r="AX1482" s="22" t="s">
        <v>7202</v>
      </c>
      <c r="AY1482" s="22">
        <v>4971191124433</v>
      </c>
      <c r="AZ1482" s="22">
        <v>4971191126938</v>
      </c>
      <c r="BA1482" s="22" t="s">
        <v>11486</v>
      </c>
      <c r="BD1482" s="128">
        <v>42136</v>
      </c>
      <c r="BE1482" s="128">
        <v>43232</v>
      </c>
      <c r="BF1482" s="22" t="s">
        <v>9407</v>
      </c>
      <c r="BI1482" s="22" t="s">
        <v>11488</v>
      </c>
      <c r="BJ1482" s="22" t="s">
        <v>11489</v>
      </c>
      <c r="BK1482" s="22" t="s">
        <v>11490</v>
      </c>
      <c r="BL1482" s="22" t="s">
        <v>11491</v>
      </c>
      <c r="BQ1482" s="22" t="s">
        <v>9640</v>
      </c>
      <c r="BR1482" s="22" t="s">
        <v>7048</v>
      </c>
    </row>
    <row r="1483" spans="1:70" x14ac:dyDescent="0.35">
      <c r="A1483" s="22" t="s">
        <v>147</v>
      </c>
      <c r="B1483" s="136"/>
      <c r="C1483" s="22" t="s">
        <v>11493</v>
      </c>
      <c r="D1483" s="22" t="s">
        <v>11494</v>
      </c>
      <c r="E1483" s="22" t="s">
        <v>1427</v>
      </c>
      <c r="F1483" s="134" t="s">
        <v>12858</v>
      </c>
      <c r="G1483" s="22" t="str">
        <f xml:space="preserve"> INDEX('MASTER--Enter Data'!$J$3:$J$1871, MATCH('parsed-whois-report-2018-02-09T'!A1483, 'MASTER--Enter Data'!$E$3:$E$1871, 0))</f>
        <v>Dr. Ing. h.c. F. Porsche AG</v>
      </c>
      <c r="H1483" s="22" t="str">
        <f xml:space="preserve"> INDEX('MASTER--Enter Data'!$N$3:$N$1871, MATCH('parsed-whois-report-2018-02-09T'!A1483, 'MASTER--Enter Data'!$E$3:$E$1871, 0))</f>
        <v>Lichtenstein, Körner and Partners</v>
      </c>
      <c r="I1483" s="22" t="str">
        <f xml:space="preserve"> INDEX('MASTER--Enter Data'!$L$3:$L$1871, MATCH('parsed-whois-report-2018-02-09T'!A1483, 'MASTER--Enter Data'!$E$3:$E$1871, 0))</f>
        <v>Park Place Motorcars, LTD</v>
      </c>
      <c r="J1483" s="22" t="s">
        <v>11495</v>
      </c>
      <c r="K1483" s="22" t="s">
        <v>11496</v>
      </c>
      <c r="L1483" s="22" t="s">
        <v>11437</v>
      </c>
      <c r="M1483" s="22" t="s">
        <v>11497</v>
      </c>
      <c r="N1483" s="22" t="s">
        <v>7022</v>
      </c>
      <c r="O1483" s="22">
        <v>14692225982</v>
      </c>
      <c r="Q1483" s="22" t="s">
        <v>11498</v>
      </c>
      <c r="AF1483" s="22" t="s">
        <v>11494</v>
      </c>
      <c r="AG1483" s="22" t="s">
        <v>1427</v>
      </c>
      <c r="AH1483" s="22" t="s">
        <v>11495</v>
      </c>
      <c r="AI1483" s="22" t="s">
        <v>11496</v>
      </c>
      <c r="AJ1483" s="22" t="s">
        <v>11437</v>
      </c>
      <c r="AK1483" s="22" t="s">
        <v>11497</v>
      </c>
      <c r="AL1483" s="22" t="s">
        <v>7022</v>
      </c>
      <c r="AM1483" s="22">
        <v>14692225982</v>
      </c>
      <c r="AO1483" s="22" t="s">
        <v>11498</v>
      </c>
      <c r="AR1483" s="22" t="s">
        <v>11494</v>
      </c>
      <c r="AS1483" s="22" t="s">
        <v>1427</v>
      </c>
      <c r="AT1483" s="22" t="s">
        <v>11495</v>
      </c>
      <c r="AU1483" s="22" t="s">
        <v>11496</v>
      </c>
      <c r="AV1483" s="22" t="s">
        <v>11437</v>
      </c>
      <c r="AW1483" s="22" t="s">
        <v>11497</v>
      </c>
      <c r="AX1483" s="22" t="s">
        <v>7022</v>
      </c>
      <c r="AY1483" s="22">
        <v>14692225982</v>
      </c>
      <c r="BA1483" s="22" t="s">
        <v>11498</v>
      </c>
      <c r="BD1483" s="128">
        <v>41675</v>
      </c>
      <c r="BE1483" s="128">
        <v>43136</v>
      </c>
      <c r="BF1483" s="22" t="s">
        <v>7303</v>
      </c>
      <c r="BI1483" s="22" t="s">
        <v>6997</v>
      </c>
      <c r="BJ1483" s="22" t="s">
        <v>6998</v>
      </c>
      <c r="BQ1483" s="22" t="s">
        <v>8804</v>
      </c>
      <c r="BR1483" s="22" t="s">
        <v>7048</v>
      </c>
    </row>
    <row r="1484" spans="1:70" x14ac:dyDescent="0.35">
      <c r="A1484" s="22" t="s">
        <v>500</v>
      </c>
      <c r="B1484" s="136"/>
      <c r="C1484" s="22" t="s">
        <v>11499</v>
      </c>
      <c r="D1484" s="22" t="s">
        <v>11480</v>
      </c>
      <c r="E1484" s="22" t="s">
        <v>1426</v>
      </c>
      <c r="F1484" s="134" t="s">
        <v>12860</v>
      </c>
      <c r="G1484" s="22" t="str">
        <f xml:space="preserve"> INDEX('MASTER--Enter Data'!$J$3:$J$1871, MATCH('parsed-whois-report-2018-02-09T'!A1484, 'MASTER--Enter Data'!$E$3:$E$1871, 0))</f>
        <v>Dr. Ing. h.c. F. Porsche AG</v>
      </c>
      <c r="H1484" s="22" t="str">
        <f xml:space="preserve"> INDEX('MASTER--Enter Data'!$N$3:$N$1871, MATCH('parsed-whois-report-2018-02-09T'!A1484, 'MASTER--Enter Data'!$E$3:$E$1871, 0))</f>
        <v>Lichtenstein, Körner and Partners</v>
      </c>
      <c r="I1484" s="22" t="str">
        <f xml:space="preserve"> INDEX('MASTER--Enter Data'!$L$3:$L$1871, MATCH('parsed-whois-report-2018-02-09T'!A1484, 'MASTER--Enter Data'!$E$3:$E$1871, 0))</f>
        <v>visucom ag</v>
      </c>
      <c r="J1484" s="22" t="s">
        <v>11500</v>
      </c>
      <c r="K1484" s="22" t="s">
        <v>11483</v>
      </c>
      <c r="L1484" s="22" t="s">
        <v>11501</v>
      </c>
      <c r="M1484" s="22">
        <v>70435</v>
      </c>
      <c r="N1484" s="22" t="s">
        <v>7202</v>
      </c>
      <c r="O1484" s="22">
        <v>4971191124433</v>
      </c>
      <c r="P1484" s="22">
        <v>4971191126938</v>
      </c>
      <c r="Q1484" s="22" t="s">
        <v>11484</v>
      </c>
      <c r="AF1484" s="22" t="s">
        <v>11481</v>
      </c>
      <c r="AG1484" s="22" t="s">
        <v>11481</v>
      </c>
      <c r="AH1484" s="22" t="s">
        <v>11482</v>
      </c>
      <c r="AI1484" s="22" t="s">
        <v>11483</v>
      </c>
      <c r="AJ1484" s="22" t="s">
        <v>7934</v>
      </c>
      <c r="AK1484" s="22">
        <v>70435</v>
      </c>
      <c r="AL1484" s="22" t="s">
        <v>7202</v>
      </c>
      <c r="AM1484" s="22">
        <v>4971191124433</v>
      </c>
      <c r="AN1484" s="22">
        <v>4971191126938</v>
      </c>
      <c r="AO1484" s="22" t="s">
        <v>11484</v>
      </c>
      <c r="AR1484" s="22" t="s">
        <v>11485</v>
      </c>
      <c r="AS1484" s="22" t="s">
        <v>1426</v>
      </c>
      <c r="AT1484" s="22" t="s">
        <v>11500</v>
      </c>
      <c r="AU1484" s="22" t="s">
        <v>11483</v>
      </c>
      <c r="AV1484" s="22" t="s">
        <v>11501</v>
      </c>
      <c r="AW1484" s="22">
        <v>70435</v>
      </c>
      <c r="AX1484" s="22" t="s">
        <v>7202</v>
      </c>
      <c r="AY1484" s="22">
        <v>4971191124433</v>
      </c>
      <c r="AZ1484" s="22">
        <v>4971191126938</v>
      </c>
      <c r="BA1484" s="22" t="s">
        <v>11486</v>
      </c>
      <c r="BD1484" s="128">
        <v>42285</v>
      </c>
      <c r="BE1484" s="128">
        <v>43381</v>
      </c>
      <c r="BF1484" s="22" t="s">
        <v>11502</v>
      </c>
      <c r="BI1484" s="22" t="s">
        <v>11488</v>
      </c>
      <c r="BJ1484" s="22" t="s">
        <v>11489</v>
      </c>
      <c r="BK1484" s="22" t="s">
        <v>11490</v>
      </c>
      <c r="BL1484" s="22" t="s">
        <v>11491</v>
      </c>
      <c r="BQ1484" s="22" t="s">
        <v>8077</v>
      </c>
      <c r="BR1484" s="22" t="s">
        <v>7048</v>
      </c>
    </row>
    <row r="1485" spans="1:70" x14ac:dyDescent="0.35">
      <c r="A1485" s="22" t="s">
        <v>293</v>
      </c>
      <c r="B1485" s="136"/>
      <c r="C1485" s="22" t="s">
        <v>11503</v>
      </c>
      <c r="D1485" s="22" t="s">
        <v>6537</v>
      </c>
      <c r="E1485" s="22" t="s">
        <v>6537</v>
      </c>
      <c r="F1485" s="134" t="s">
        <v>12858</v>
      </c>
      <c r="G1485" s="22" t="str">
        <f xml:space="preserve"> INDEX('MASTER--Enter Data'!$J$3:$J$1871, MATCH('parsed-whois-report-2018-02-09T'!A1485, 'MASTER--Enter Data'!$E$3:$E$1871, 0))</f>
        <v>Dr. Ing. h.c. F. Porsche AG</v>
      </c>
      <c r="H1485" s="22" t="str">
        <f xml:space="preserve"> INDEX('MASTER--Enter Data'!$N$3:$N$1871, MATCH('parsed-whois-report-2018-02-09T'!A1485, 'MASTER--Enter Data'!$E$3:$E$1871, 0))</f>
        <v>Lichtenstein, Körner and Partners</v>
      </c>
      <c r="I1485" s="22" t="str">
        <f xml:space="preserve"> INDEX('MASTER--Enter Data'!$L$3:$L$1871, MATCH('parsed-whois-report-2018-02-09T'!A1485, 'MASTER--Enter Data'!$E$3:$E$1871, 0))</f>
        <v>Interactiv Corporation</v>
      </c>
      <c r="J1485" s="22" t="s">
        <v>11504</v>
      </c>
      <c r="K1485" s="22" t="s">
        <v>11505</v>
      </c>
      <c r="L1485" s="22" t="s">
        <v>7021</v>
      </c>
      <c r="M1485" s="22">
        <v>95132</v>
      </c>
      <c r="N1485" s="22" t="s">
        <v>7022</v>
      </c>
      <c r="O1485" s="22">
        <v>14086769527</v>
      </c>
      <c r="Q1485" s="22" t="s">
        <v>11506</v>
      </c>
      <c r="AF1485" s="22" t="s">
        <v>6537</v>
      </c>
      <c r="AG1485" s="22" t="s">
        <v>6537</v>
      </c>
      <c r="AH1485" s="22" t="s">
        <v>11504</v>
      </c>
      <c r="AI1485" s="22" t="s">
        <v>11505</v>
      </c>
      <c r="AJ1485" s="22" t="s">
        <v>7021</v>
      </c>
      <c r="AK1485" s="22">
        <v>95132</v>
      </c>
      <c r="AL1485" s="22" t="s">
        <v>7022</v>
      </c>
      <c r="AM1485" s="22">
        <v>14086769527</v>
      </c>
      <c r="AO1485" s="22" t="s">
        <v>11506</v>
      </c>
      <c r="AR1485" s="22" t="s">
        <v>6537</v>
      </c>
      <c r="AS1485" s="22" t="s">
        <v>6537</v>
      </c>
      <c r="AT1485" s="22" t="s">
        <v>11504</v>
      </c>
      <c r="AU1485" s="22" t="s">
        <v>11505</v>
      </c>
      <c r="AV1485" s="22" t="s">
        <v>7021</v>
      </c>
      <c r="AW1485" s="22">
        <v>95132</v>
      </c>
      <c r="AX1485" s="22" t="s">
        <v>7022</v>
      </c>
      <c r="AY1485" s="22">
        <v>14086769527</v>
      </c>
      <c r="BA1485" s="22" t="s">
        <v>11506</v>
      </c>
      <c r="BD1485" s="128">
        <v>41824</v>
      </c>
      <c r="BE1485" s="128">
        <v>43285</v>
      </c>
      <c r="BF1485" s="22" t="s">
        <v>8400</v>
      </c>
      <c r="BI1485" s="22" t="s">
        <v>6997</v>
      </c>
      <c r="BJ1485" s="22" t="s">
        <v>6998</v>
      </c>
      <c r="BR1485" s="22" t="s">
        <v>7000</v>
      </c>
    </row>
    <row r="1486" spans="1:70" x14ac:dyDescent="0.35">
      <c r="A1486" s="22" t="s">
        <v>454</v>
      </c>
      <c r="B1486" s="136"/>
      <c r="C1486" s="22" t="s">
        <v>11507</v>
      </c>
      <c r="D1486" s="22" t="s">
        <v>11508</v>
      </c>
      <c r="E1486" s="22" t="s">
        <v>11508</v>
      </c>
      <c r="F1486" s="134" t="s">
        <v>12859</v>
      </c>
      <c r="G1486" s="22" t="str">
        <f xml:space="preserve"> INDEX('MASTER--Enter Data'!$J$3:$J$1871, MATCH('parsed-whois-report-2018-02-09T'!A1486, 'MASTER--Enter Data'!$E$3:$E$1871, 0))</f>
        <v>KERING</v>
      </c>
      <c r="H1486" s="22" t="str">
        <f xml:space="preserve"> INDEX('MASTER--Enter Data'!$N$3:$N$1871, MATCH('parsed-whois-report-2018-02-09T'!A1486, 'MASTER--Enter Data'!$E$3:$E$1871, 0))</f>
        <v>Cabinet SANTARELLI</v>
      </c>
      <c r="I1486" s="22" t="str">
        <f xml:space="preserve"> INDEX('MASTER--Enter Data'!$L$3:$L$1871, MATCH('parsed-whois-report-2018-02-09T'!A1486, 'MASTER--Enter Data'!$E$3:$E$1871, 0))</f>
        <v>诸暨市联盛机械科技有限公司 军荪 潘</v>
      </c>
      <c r="J1486" s="22" t="s">
        <v>11509</v>
      </c>
      <c r="K1486" s="22" t="s">
        <v>11510</v>
      </c>
      <c r="L1486" s="22" t="s">
        <v>9701</v>
      </c>
      <c r="M1486" s="22">
        <v>311835</v>
      </c>
      <c r="N1486" s="22" t="s">
        <v>5099</v>
      </c>
      <c r="O1486" s="22">
        <v>8618069610570</v>
      </c>
      <c r="P1486" s="22">
        <v>8618069610570</v>
      </c>
      <c r="Q1486" s="22" t="s">
        <v>11511</v>
      </c>
      <c r="AF1486" s="22" t="s">
        <v>11512</v>
      </c>
      <c r="AG1486" s="22" t="s">
        <v>11512</v>
      </c>
      <c r="AH1486" s="22" t="s">
        <v>11509</v>
      </c>
      <c r="AI1486" s="22" t="s">
        <v>11510</v>
      </c>
      <c r="AJ1486" s="22" t="s">
        <v>9701</v>
      </c>
      <c r="AK1486" s="22">
        <v>311835</v>
      </c>
      <c r="AL1486" s="22" t="s">
        <v>5099</v>
      </c>
      <c r="AM1486" s="22">
        <v>8618069610570</v>
      </c>
      <c r="AN1486" s="22">
        <v>8618069610570</v>
      </c>
      <c r="AO1486" s="22" t="s">
        <v>11511</v>
      </c>
      <c r="AR1486" s="22" t="s">
        <v>11508</v>
      </c>
      <c r="AS1486" s="22" t="s">
        <v>11508</v>
      </c>
      <c r="AT1486" s="22" t="s">
        <v>11509</v>
      </c>
      <c r="AU1486" s="22" t="s">
        <v>11510</v>
      </c>
      <c r="AV1486" s="22" t="s">
        <v>9701</v>
      </c>
      <c r="AW1486" s="22">
        <v>311835</v>
      </c>
      <c r="AX1486" s="22" t="s">
        <v>5099</v>
      </c>
      <c r="AY1486" s="22">
        <v>8618069610570</v>
      </c>
      <c r="AZ1486" s="22">
        <v>8618069610570</v>
      </c>
      <c r="BA1486" s="22" t="s">
        <v>11511</v>
      </c>
      <c r="BD1486" s="128">
        <v>41820</v>
      </c>
      <c r="BE1486" s="128">
        <v>42186</v>
      </c>
      <c r="BI1486" s="22" t="s">
        <v>8224</v>
      </c>
      <c r="BJ1486" s="22" t="s">
        <v>8225</v>
      </c>
      <c r="BR1486" s="22" t="s">
        <v>7243</v>
      </c>
    </row>
    <row r="1487" spans="1:70" x14ac:dyDescent="0.35">
      <c r="A1487" s="22" t="s">
        <v>1161</v>
      </c>
      <c r="B1487" s="136"/>
      <c r="C1487" s="22" t="s">
        <v>11513</v>
      </c>
      <c r="D1487" s="22" t="s">
        <v>4942</v>
      </c>
      <c r="E1487" s="22" t="s">
        <v>7270</v>
      </c>
      <c r="F1487" s="134" t="s">
        <v>10255</v>
      </c>
      <c r="G1487" s="22" t="str">
        <f xml:space="preserve"> INDEX('MASTER--Enter Data'!$J$3:$J$1871, MATCH('parsed-whois-report-2018-02-09T'!A1487, 'MASTER--Enter Data'!$E$3:$E$1871, 0))</f>
        <v>BOEHRINGER INGELHEIM INTERNATIONAL GMBH</v>
      </c>
      <c r="H1487" s="22" t="str">
        <f xml:space="preserve"> INDEX('MASTER--Enter Data'!$N$3:$N$1871, MATCH('parsed-whois-report-2018-02-09T'!A1487, 'MASTER--Enter Data'!$E$3:$E$1871, 0))</f>
        <v>Nameshield Laurent Becker</v>
      </c>
      <c r="I1487" s="22" t="str">
        <f xml:space="preserve"> INDEX('MASTER--Enter Data'!$L$3:$L$1871, MATCH('parsed-whois-report-2018-02-09T'!A1487, 'MASTER--Enter Data'!$E$3:$E$1871, 0))</f>
        <v>WhoisGuard, Inc. WhoisGuard Protected</v>
      </c>
      <c r="J1487" s="22" t="s">
        <v>7271</v>
      </c>
      <c r="K1487" s="22" t="s">
        <v>1585</v>
      </c>
      <c r="L1487" s="22" t="s">
        <v>1585</v>
      </c>
      <c r="M1487" s="22">
        <v>0</v>
      </c>
      <c r="N1487" s="22" t="s">
        <v>7272</v>
      </c>
      <c r="O1487" s="22">
        <v>5078365503</v>
      </c>
      <c r="P1487" s="22">
        <v>5117057182</v>
      </c>
      <c r="Q1487" s="22" t="s">
        <v>11514</v>
      </c>
      <c r="T1487" s="22" t="s">
        <v>4942</v>
      </c>
      <c r="U1487" s="22" t="s">
        <v>7270</v>
      </c>
      <c r="V1487" s="22" t="s">
        <v>7271</v>
      </c>
      <c r="W1487" s="22" t="s">
        <v>1585</v>
      </c>
      <c r="X1487" s="22" t="s">
        <v>1585</v>
      </c>
      <c r="Y1487" s="22">
        <v>0</v>
      </c>
      <c r="Z1487" s="22" t="s">
        <v>7272</v>
      </c>
      <c r="AA1487" s="22">
        <v>5078365503</v>
      </c>
      <c r="AB1487" s="22">
        <v>5117057182</v>
      </c>
      <c r="AC1487" s="22" t="s">
        <v>11514</v>
      </c>
      <c r="AF1487" s="22" t="s">
        <v>4942</v>
      </c>
      <c r="AG1487" s="22" t="s">
        <v>7270</v>
      </c>
      <c r="AH1487" s="22" t="s">
        <v>7271</v>
      </c>
      <c r="AI1487" s="22" t="s">
        <v>1585</v>
      </c>
      <c r="AJ1487" s="22" t="s">
        <v>1585</v>
      </c>
      <c r="AK1487" s="22">
        <v>0</v>
      </c>
      <c r="AL1487" s="22" t="s">
        <v>7272</v>
      </c>
      <c r="AM1487" s="22">
        <v>5078365503</v>
      </c>
      <c r="AN1487" s="22">
        <v>5117057182</v>
      </c>
      <c r="AO1487" s="22" t="s">
        <v>11514</v>
      </c>
      <c r="AR1487" s="22" t="s">
        <v>4942</v>
      </c>
      <c r="AS1487" s="22" t="s">
        <v>7270</v>
      </c>
      <c r="AT1487" s="22" t="s">
        <v>7271</v>
      </c>
      <c r="AU1487" s="22" t="s">
        <v>1585</v>
      </c>
      <c r="AV1487" s="22" t="s">
        <v>1585</v>
      </c>
      <c r="AW1487" s="22">
        <v>0</v>
      </c>
      <c r="AX1487" s="22" t="s">
        <v>7272</v>
      </c>
      <c r="AY1487" s="22">
        <v>5078365503</v>
      </c>
      <c r="AZ1487" s="22">
        <v>5117057182</v>
      </c>
      <c r="BA1487" s="22" t="s">
        <v>11514</v>
      </c>
      <c r="BD1487" s="128">
        <v>42338</v>
      </c>
      <c r="BE1487" s="128">
        <v>42704</v>
      </c>
      <c r="BI1487" s="22" t="s">
        <v>8563</v>
      </c>
      <c r="BJ1487" s="22" t="s">
        <v>8564</v>
      </c>
      <c r="BR1487" s="22" t="s">
        <v>8432</v>
      </c>
    </row>
    <row r="1488" spans="1:70" x14ac:dyDescent="0.35">
      <c r="A1488" s="22" t="s">
        <v>1162</v>
      </c>
      <c r="B1488" s="136"/>
      <c r="C1488" s="22" t="s">
        <v>11515</v>
      </c>
      <c r="D1488" s="22" t="s">
        <v>4942</v>
      </c>
      <c r="E1488" s="22" t="s">
        <v>7270</v>
      </c>
      <c r="F1488" s="134" t="s">
        <v>10255</v>
      </c>
      <c r="G1488" s="22" t="str">
        <f xml:space="preserve"> INDEX('MASTER--Enter Data'!$J$3:$J$1871, MATCH('parsed-whois-report-2018-02-09T'!A1488, 'MASTER--Enter Data'!$E$3:$E$1871, 0))</f>
        <v>BOEHRINGER INGELHEIM INTERNATIONAL GMBH</v>
      </c>
      <c r="H1488" s="22" t="str">
        <f xml:space="preserve"> INDEX('MASTER--Enter Data'!$N$3:$N$1871, MATCH('parsed-whois-report-2018-02-09T'!A1488, 'MASTER--Enter Data'!$E$3:$E$1871, 0))</f>
        <v>Nameshield Laurent Becker</v>
      </c>
      <c r="I1488" s="22" t="str">
        <f xml:space="preserve"> INDEX('MASTER--Enter Data'!$L$3:$L$1871, MATCH('parsed-whois-report-2018-02-09T'!A1488, 'MASTER--Enter Data'!$E$3:$E$1871, 0))</f>
        <v>WhoisGuard, Inc. WhoisGuard Protected</v>
      </c>
      <c r="J1488" s="22" t="s">
        <v>7271</v>
      </c>
      <c r="K1488" s="22" t="s">
        <v>1585</v>
      </c>
      <c r="L1488" s="22" t="s">
        <v>1585</v>
      </c>
      <c r="M1488" s="22">
        <v>0</v>
      </c>
      <c r="N1488" s="22" t="s">
        <v>7272</v>
      </c>
      <c r="O1488" s="22">
        <v>5078365503</v>
      </c>
      <c r="P1488" s="22">
        <v>5117057182</v>
      </c>
      <c r="Q1488" s="22" t="s">
        <v>11516</v>
      </c>
      <c r="T1488" s="22" t="s">
        <v>4942</v>
      </c>
      <c r="U1488" s="22" t="s">
        <v>7270</v>
      </c>
      <c r="V1488" s="22" t="s">
        <v>7271</v>
      </c>
      <c r="W1488" s="22" t="s">
        <v>1585</v>
      </c>
      <c r="X1488" s="22" t="s">
        <v>1585</v>
      </c>
      <c r="Y1488" s="22">
        <v>0</v>
      </c>
      <c r="Z1488" s="22" t="s">
        <v>7272</v>
      </c>
      <c r="AA1488" s="22">
        <v>5078365503</v>
      </c>
      <c r="AB1488" s="22">
        <v>5117057182</v>
      </c>
      <c r="AC1488" s="22" t="s">
        <v>11516</v>
      </c>
      <c r="AF1488" s="22" t="s">
        <v>4942</v>
      </c>
      <c r="AG1488" s="22" t="s">
        <v>7270</v>
      </c>
      <c r="AH1488" s="22" t="s">
        <v>7271</v>
      </c>
      <c r="AI1488" s="22" t="s">
        <v>1585</v>
      </c>
      <c r="AJ1488" s="22" t="s">
        <v>1585</v>
      </c>
      <c r="AK1488" s="22">
        <v>0</v>
      </c>
      <c r="AL1488" s="22" t="s">
        <v>7272</v>
      </c>
      <c r="AM1488" s="22">
        <v>5078365503</v>
      </c>
      <c r="AN1488" s="22">
        <v>5117057182</v>
      </c>
      <c r="AO1488" s="22" t="s">
        <v>11516</v>
      </c>
      <c r="AR1488" s="22" t="s">
        <v>4942</v>
      </c>
      <c r="AS1488" s="22" t="s">
        <v>7270</v>
      </c>
      <c r="AT1488" s="22" t="s">
        <v>7271</v>
      </c>
      <c r="AU1488" s="22" t="s">
        <v>1585</v>
      </c>
      <c r="AV1488" s="22" t="s">
        <v>1585</v>
      </c>
      <c r="AW1488" s="22">
        <v>0</v>
      </c>
      <c r="AX1488" s="22" t="s">
        <v>7272</v>
      </c>
      <c r="AY1488" s="22">
        <v>5078365503</v>
      </c>
      <c r="AZ1488" s="22">
        <v>5117057182</v>
      </c>
      <c r="BA1488" s="22" t="s">
        <v>11516</v>
      </c>
      <c r="BD1488" s="128">
        <v>42338</v>
      </c>
      <c r="BE1488" s="128">
        <v>43069</v>
      </c>
      <c r="BI1488" s="22" t="s">
        <v>6997</v>
      </c>
      <c r="BJ1488" s="22" t="s">
        <v>6998</v>
      </c>
      <c r="BR1488" s="22" t="s">
        <v>7048</v>
      </c>
    </row>
    <row r="1489" spans="1:70" x14ac:dyDescent="0.35">
      <c r="A1489" s="22" t="s">
        <v>1163</v>
      </c>
      <c r="B1489" s="136"/>
      <c r="C1489" s="22" t="s">
        <v>11517</v>
      </c>
      <c r="D1489" s="22" t="s">
        <v>4942</v>
      </c>
      <c r="E1489" s="22" t="s">
        <v>7270</v>
      </c>
      <c r="F1489" s="134" t="s">
        <v>10255</v>
      </c>
      <c r="G1489" s="22" t="str">
        <f xml:space="preserve"> INDEX('MASTER--Enter Data'!$J$3:$J$1871, MATCH('parsed-whois-report-2018-02-09T'!A1489, 'MASTER--Enter Data'!$E$3:$E$1871, 0))</f>
        <v>BOEHRINGER INGELHEIM INTERNATIONAL GMBH</v>
      </c>
      <c r="H1489" s="22" t="str">
        <f xml:space="preserve"> INDEX('MASTER--Enter Data'!$N$3:$N$1871, MATCH('parsed-whois-report-2018-02-09T'!A1489, 'MASTER--Enter Data'!$E$3:$E$1871, 0))</f>
        <v>Nameshield Laurent Becker</v>
      </c>
      <c r="I1489" s="22" t="str">
        <f xml:space="preserve"> INDEX('MASTER--Enter Data'!$L$3:$L$1871, MATCH('parsed-whois-report-2018-02-09T'!A1489, 'MASTER--Enter Data'!$E$3:$E$1871, 0))</f>
        <v>WhoisGuard, Inc. WhoisGuard Protected</v>
      </c>
      <c r="J1489" s="22" t="s">
        <v>7271</v>
      </c>
      <c r="K1489" s="22" t="s">
        <v>1585</v>
      </c>
      <c r="L1489" s="22" t="s">
        <v>1585</v>
      </c>
      <c r="M1489" s="22">
        <v>0</v>
      </c>
      <c r="N1489" s="22" t="s">
        <v>7272</v>
      </c>
      <c r="O1489" s="22">
        <v>5078365503</v>
      </c>
      <c r="P1489" s="22">
        <v>5117057182</v>
      </c>
      <c r="Q1489" s="22" t="s">
        <v>11518</v>
      </c>
      <c r="T1489" s="22" t="s">
        <v>4942</v>
      </c>
      <c r="U1489" s="22" t="s">
        <v>7270</v>
      </c>
      <c r="V1489" s="22" t="s">
        <v>7271</v>
      </c>
      <c r="W1489" s="22" t="s">
        <v>1585</v>
      </c>
      <c r="X1489" s="22" t="s">
        <v>1585</v>
      </c>
      <c r="Y1489" s="22">
        <v>0</v>
      </c>
      <c r="Z1489" s="22" t="s">
        <v>7272</v>
      </c>
      <c r="AA1489" s="22">
        <v>5078365503</v>
      </c>
      <c r="AB1489" s="22">
        <v>5117057182</v>
      </c>
      <c r="AC1489" s="22" t="s">
        <v>11518</v>
      </c>
      <c r="AF1489" s="22" t="s">
        <v>4942</v>
      </c>
      <c r="AG1489" s="22" t="s">
        <v>7270</v>
      </c>
      <c r="AH1489" s="22" t="s">
        <v>7271</v>
      </c>
      <c r="AI1489" s="22" t="s">
        <v>1585</v>
      </c>
      <c r="AJ1489" s="22" t="s">
        <v>1585</v>
      </c>
      <c r="AK1489" s="22">
        <v>0</v>
      </c>
      <c r="AL1489" s="22" t="s">
        <v>7272</v>
      </c>
      <c r="AM1489" s="22">
        <v>5078365503</v>
      </c>
      <c r="AN1489" s="22">
        <v>5117057182</v>
      </c>
      <c r="AO1489" s="22" t="s">
        <v>11518</v>
      </c>
      <c r="AR1489" s="22" t="s">
        <v>4942</v>
      </c>
      <c r="AS1489" s="22" t="s">
        <v>7270</v>
      </c>
      <c r="AT1489" s="22" t="s">
        <v>7271</v>
      </c>
      <c r="AU1489" s="22" t="s">
        <v>1585</v>
      </c>
      <c r="AV1489" s="22" t="s">
        <v>1585</v>
      </c>
      <c r="AW1489" s="22">
        <v>0</v>
      </c>
      <c r="AX1489" s="22" t="s">
        <v>7272</v>
      </c>
      <c r="AY1489" s="22">
        <v>5078365503</v>
      </c>
      <c r="AZ1489" s="22">
        <v>5117057182</v>
      </c>
      <c r="BA1489" s="22" t="s">
        <v>11518</v>
      </c>
      <c r="BD1489" s="128">
        <v>42338</v>
      </c>
      <c r="BE1489" s="128">
        <v>43069</v>
      </c>
      <c r="BI1489" s="22" t="s">
        <v>6997</v>
      </c>
      <c r="BJ1489" s="22" t="s">
        <v>6998</v>
      </c>
      <c r="BR1489" s="22" t="s">
        <v>7048</v>
      </c>
    </row>
    <row r="1490" spans="1:70" x14ac:dyDescent="0.35">
      <c r="A1490" s="22" t="s">
        <v>278</v>
      </c>
      <c r="B1490" s="136"/>
      <c r="C1490" s="22" t="s">
        <v>11519</v>
      </c>
      <c r="D1490" s="22" t="s">
        <v>1508</v>
      </c>
      <c r="F1490" s="134" t="s">
        <v>12858</v>
      </c>
      <c r="G1490" s="22" t="str">
        <f xml:space="preserve"> INDEX('MASTER--Enter Data'!$J$3:$J$1871, MATCH('parsed-whois-report-2018-02-09T'!A1490, 'MASTER--Enter Data'!$E$3:$E$1871, 0))</f>
        <v>Principal Financial Services, Inc.</v>
      </c>
      <c r="H1490" s="22" t="str">
        <f xml:space="preserve"> INDEX('MASTER--Enter Data'!$N$3:$N$1871, MATCH('parsed-whois-report-2018-02-09T'!A1490, 'MASTER--Enter Data'!$E$3:$E$1871, 0))</f>
        <v>Neal &amp; McDevitt, LLC Richard B Biagi of Northfield</v>
      </c>
      <c r="I1490" s="22" t="str">
        <f xml:space="preserve"> INDEX('MASTER--Enter Data'!$L$3:$L$1871, MATCH('parsed-whois-report-2018-02-09T'!A1490, 'MASTER--Enter Data'!$E$3:$E$1871, 0))</f>
        <v>T YS</v>
      </c>
      <c r="J1490" s="22" t="s">
        <v>11520</v>
      </c>
      <c r="K1490" s="22" t="s">
        <v>11521</v>
      </c>
      <c r="L1490" s="22" t="s">
        <v>11522</v>
      </c>
      <c r="M1490" s="22">
        <v>6489</v>
      </c>
      <c r="N1490" s="22" t="s">
        <v>7022</v>
      </c>
      <c r="O1490" s="22">
        <v>18556783279</v>
      </c>
      <c r="Q1490" s="22" t="s">
        <v>11523</v>
      </c>
      <c r="AF1490" s="22" t="s">
        <v>1508</v>
      </c>
      <c r="AH1490" s="22" t="s">
        <v>11520</v>
      </c>
      <c r="AI1490" s="22" t="s">
        <v>11521</v>
      </c>
      <c r="AJ1490" s="22" t="s">
        <v>11522</v>
      </c>
      <c r="AK1490" s="22">
        <v>6489</v>
      </c>
      <c r="AL1490" s="22" t="s">
        <v>7022</v>
      </c>
      <c r="AM1490" s="22">
        <v>18556783279</v>
      </c>
      <c r="AO1490" s="22" t="s">
        <v>11523</v>
      </c>
      <c r="AR1490" s="22" t="s">
        <v>1508</v>
      </c>
      <c r="AT1490" s="22" t="s">
        <v>11520</v>
      </c>
      <c r="AU1490" s="22" t="s">
        <v>11521</v>
      </c>
      <c r="AV1490" s="22" t="s">
        <v>11522</v>
      </c>
      <c r="AW1490" s="22">
        <v>6489</v>
      </c>
      <c r="AX1490" s="22" t="s">
        <v>7022</v>
      </c>
      <c r="AY1490" s="22">
        <v>18556783279</v>
      </c>
      <c r="BA1490" s="22" t="s">
        <v>11523</v>
      </c>
      <c r="BD1490" s="128">
        <v>41791</v>
      </c>
      <c r="BE1490" s="128">
        <v>43252</v>
      </c>
      <c r="BF1490" s="22" t="s">
        <v>7086</v>
      </c>
      <c r="BI1490" s="22" t="s">
        <v>11524</v>
      </c>
      <c r="BJ1490" s="22" t="s">
        <v>10527</v>
      </c>
      <c r="BQ1490" s="22" t="s">
        <v>7089</v>
      </c>
      <c r="BR1490" s="22" t="s">
        <v>7016</v>
      </c>
    </row>
    <row r="1491" spans="1:70" x14ac:dyDescent="0.35">
      <c r="A1491" s="22" t="s">
        <v>276</v>
      </c>
      <c r="B1491" s="136"/>
      <c r="C1491" s="22" t="s">
        <v>11525</v>
      </c>
      <c r="D1491" s="22" t="s">
        <v>11526</v>
      </c>
      <c r="E1491" s="22" t="s">
        <v>11527</v>
      </c>
      <c r="F1491" s="134" t="s">
        <v>12860</v>
      </c>
      <c r="G1491" s="22" t="str">
        <f xml:space="preserve"> INDEX('MASTER--Enter Data'!$J$3:$J$1871, MATCH('parsed-whois-report-2018-02-09T'!A1491, 'MASTER--Enter Data'!$E$3:$E$1871, 0))</f>
        <v>Principal Financial Services, Inc.</v>
      </c>
      <c r="H1491" s="22" t="str">
        <f xml:space="preserve"> INDEX('MASTER--Enter Data'!$N$3:$N$1871, MATCH('parsed-whois-report-2018-02-09T'!A1491, 'MASTER--Enter Data'!$E$3:$E$1871, 0))</f>
        <v>Neal &amp; McDevitt, LLC Richard B Biagi of Northfield</v>
      </c>
      <c r="I1491" s="22" t="str">
        <f xml:space="preserve"> INDEX('MASTER--Enter Data'!$L$3:$L$1871, MATCH('parsed-whois-report-2018-02-09T'!A1491, 'MASTER--Enter Data'!$E$3:$E$1871, 0))</f>
        <v>Advanced Messaging Systems LLC Dmitry Streblechenko</v>
      </c>
      <c r="J1491" s="22" t="s">
        <v>11528</v>
      </c>
      <c r="K1491" s="22" t="s">
        <v>11529</v>
      </c>
      <c r="L1491" s="22" t="s">
        <v>11530</v>
      </c>
      <c r="M1491" s="22" t="s">
        <v>11531</v>
      </c>
      <c r="N1491" s="22" t="s">
        <v>7022</v>
      </c>
      <c r="O1491" s="22">
        <v>15152483289</v>
      </c>
      <c r="P1491" s="22">
        <v>19999999999</v>
      </c>
      <c r="Q1491" s="22" t="s">
        <v>11532</v>
      </c>
      <c r="AF1491" s="22" t="s">
        <v>11526</v>
      </c>
      <c r="AG1491" s="22" t="s">
        <v>11527</v>
      </c>
      <c r="AH1491" s="22" t="s">
        <v>11528</v>
      </c>
      <c r="AI1491" s="22" t="s">
        <v>11529</v>
      </c>
      <c r="AJ1491" s="22" t="s">
        <v>11530</v>
      </c>
      <c r="AK1491" s="22" t="s">
        <v>11531</v>
      </c>
      <c r="AL1491" s="22" t="s">
        <v>7022</v>
      </c>
      <c r="AM1491" s="22">
        <v>15152483289</v>
      </c>
      <c r="AN1491" s="22">
        <v>19999999999</v>
      </c>
      <c r="AO1491" s="22" t="s">
        <v>11532</v>
      </c>
      <c r="AR1491" s="22" t="s">
        <v>11526</v>
      </c>
      <c r="AS1491" s="22" t="s">
        <v>11527</v>
      </c>
      <c r="AT1491" s="22" t="s">
        <v>11528</v>
      </c>
      <c r="AU1491" s="22" t="s">
        <v>11529</v>
      </c>
      <c r="AV1491" s="22" t="s">
        <v>11530</v>
      </c>
      <c r="AW1491" s="22" t="s">
        <v>11531</v>
      </c>
      <c r="AX1491" s="22" t="s">
        <v>7022</v>
      </c>
      <c r="AY1491" s="22">
        <v>15152483289</v>
      </c>
      <c r="AZ1491" s="22">
        <v>19999999999</v>
      </c>
      <c r="BA1491" s="22" t="s">
        <v>11532</v>
      </c>
      <c r="BD1491" s="128">
        <v>42579</v>
      </c>
      <c r="BE1491" s="128">
        <v>43309</v>
      </c>
      <c r="BF1491" s="22" t="s">
        <v>7303</v>
      </c>
      <c r="BI1491" s="22" t="s">
        <v>11533</v>
      </c>
      <c r="BJ1491" s="22" t="s">
        <v>11534</v>
      </c>
      <c r="BQ1491" s="22" t="s">
        <v>8804</v>
      </c>
      <c r="BR1491" s="22" t="s">
        <v>7048</v>
      </c>
    </row>
    <row r="1492" spans="1:70" x14ac:dyDescent="0.35">
      <c r="A1492" s="22" t="s">
        <v>279</v>
      </c>
      <c r="B1492" s="136"/>
      <c r="C1492" s="22" t="s">
        <v>11535</v>
      </c>
      <c r="D1492" s="22" t="s">
        <v>1508</v>
      </c>
      <c r="F1492" s="134" t="s">
        <v>12858</v>
      </c>
      <c r="G1492" s="22" t="str">
        <f xml:space="preserve"> INDEX('MASTER--Enter Data'!$J$3:$J$1871, MATCH('parsed-whois-report-2018-02-09T'!A1492, 'MASTER--Enter Data'!$E$3:$E$1871, 0))</f>
        <v>Principal Financial Services, Inc.</v>
      </c>
      <c r="H1492" s="22" t="str">
        <f xml:space="preserve"> INDEX('MASTER--Enter Data'!$N$3:$N$1871, MATCH('parsed-whois-report-2018-02-09T'!A1492, 'MASTER--Enter Data'!$E$3:$E$1871, 0))</f>
        <v>Neal &amp; McDevitt, LLC Richard B Biagi of Northfield</v>
      </c>
      <c r="I1492" s="22" t="str">
        <f xml:space="preserve"> INDEX('MASTER--Enter Data'!$L$3:$L$1871, MATCH('parsed-whois-report-2018-02-09T'!A1492, 'MASTER--Enter Data'!$E$3:$E$1871, 0))</f>
        <v>T YS</v>
      </c>
      <c r="J1492" s="22" t="s">
        <v>11520</v>
      </c>
      <c r="K1492" s="22" t="s">
        <v>11521</v>
      </c>
      <c r="L1492" s="22" t="s">
        <v>11522</v>
      </c>
      <c r="M1492" s="22">
        <v>6489</v>
      </c>
      <c r="N1492" s="22" t="s">
        <v>7022</v>
      </c>
      <c r="O1492" s="22">
        <v>18556783279</v>
      </c>
      <c r="Q1492" s="22" t="s">
        <v>11523</v>
      </c>
      <c r="AF1492" s="22" t="s">
        <v>1508</v>
      </c>
      <c r="AH1492" s="22" t="s">
        <v>11520</v>
      </c>
      <c r="AI1492" s="22" t="s">
        <v>11521</v>
      </c>
      <c r="AJ1492" s="22" t="s">
        <v>11522</v>
      </c>
      <c r="AK1492" s="22">
        <v>6489</v>
      </c>
      <c r="AL1492" s="22" t="s">
        <v>7022</v>
      </c>
      <c r="AM1492" s="22">
        <v>18556783279</v>
      </c>
      <c r="AO1492" s="22" t="s">
        <v>11523</v>
      </c>
      <c r="AR1492" s="22" t="s">
        <v>1508</v>
      </c>
      <c r="AT1492" s="22" t="s">
        <v>11520</v>
      </c>
      <c r="AU1492" s="22" t="s">
        <v>11521</v>
      </c>
      <c r="AV1492" s="22" t="s">
        <v>11522</v>
      </c>
      <c r="AW1492" s="22">
        <v>6489</v>
      </c>
      <c r="AX1492" s="22" t="s">
        <v>7022</v>
      </c>
      <c r="AY1492" s="22">
        <v>18556783279</v>
      </c>
      <c r="BA1492" s="22" t="s">
        <v>11523</v>
      </c>
      <c r="BD1492" s="128">
        <v>41829</v>
      </c>
      <c r="BE1492" s="128">
        <v>43290</v>
      </c>
      <c r="BF1492" s="22" t="s">
        <v>7086</v>
      </c>
      <c r="BI1492" s="22" t="s">
        <v>10909</v>
      </c>
      <c r="BJ1492" s="22" t="s">
        <v>10910</v>
      </c>
      <c r="BR1492" s="22" t="s">
        <v>7090</v>
      </c>
    </row>
    <row r="1493" spans="1:70" x14ac:dyDescent="0.35">
      <c r="A1493" s="22" t="s">
        <v>4489</v>
      </c>
      <c r="B1493" s="136"/>
      <c r="C1493" s="22" t="s">
        <v>11536</v>
      </c>
      <c r="D1493" s="22" t="s">
        <v>11537</v>
      </c>
      <c r="E1493" s="22" t="s">
        <v>11537</v>
      </c>
      <c r="F1493" s="134" t="s">
        <v>26</v>
      </c>
      <c r="G1493" s="22" t="str">
        <f xml:space="preserve"> INDEX('MASTER--Enter Data'!$J$3:$J$1871, MATCH('parsed-whois-report-2018-02-09T'!A1493, 'MASTER--Enter Data'!$E$3:$E$1871, 0))</f>
        <v>N/A</v>
      </c>
      <c r="H1493" s="22" t="str">
        <f xml:space="preserve"> INDEX('MASTER--Enter Data'!$N$3:$N$1871, MATCH('parsed-whois-report-2018-02-09T'!A1493, 'MASTER--Enter Data'!$E$3:$E$1871, 0))</f>
        <v>N/A</v>
      </c>
      <c r="I1493" s="22" t="str">
        <f xml:space="preserve"> INDEX('MASTER--Enter Data'!$L$3:$L$1871, MATCH('parsed-whois-report-2018-02-09T'!A1493, 'MASTER--Enter Data'!$E$3:$E$1871, 0))</f>
        <v>N/A</v>
      </c>
      <c r="J1493" s="22" t="s">
        <v>11538</v>
      </c>
      <c r="K1493" s="22" t="s">
        <v>8580</v>
      </c>
      <c r="L1493" s="22" t="s">
        <v>8580</v>
      </c>
      <c r="M1493" s="22">
        <v>28007</v>
      </c>
      <c r="N1493" s="22" t="s">
        <v>7249</v>
      </c>
      <c r="O1493" s="22">
        <v>34915895817</v>
      </c>
      <c r="Q1493" s="22" t="s">
        <v>11539</v>
      </c>
      <c r="AF1493" s="22" t="s">
        <v>11537</v>
      </c>
      <c r="AG1493" s="22" t="s">
        <v>11537</v>
      </c>
      <c r="AH1493" s="22" t="s">
        <v>11538</v>
      </c>
      <c r="AI1493" s="22" t="s">
        <v>8580</v>
      </c>
      <c r="AJ1493" s="22" t="s">
        <v>8580</v>
      </c>
      <c r="AK1493" s="22">
        <v>28007</v>
      </c>
      <c r="AL1493" s="22" t="s">
        <v>7249</v>
      </c>
      <c r="AM1493" s="22">
        <v>34915895817</v>
      </c>
      <c r="AO1493" s="22" t="s">
        <v>11539</v>
      </c>
      <c r="AR1493" s="22" t="s">
        <v>11537</v>
      </c>
      <c r="AS1493" s="22" t="s">
        <v>11537</v>
      </c>
      <c r="AT1493" s="22" t="s">
        <v>11538</v>
      </c>
      <c r="AU1493" s="22" t="s">
        <v>8580</v>
      </c>
      <c r="AV1493" s="22" t="s">
        <v>8580</v>
      </c>
      <c r="AW1493" s="22">
        <v>28007</v>
      </c>
      <c r="AX1493" s="22" t="s">
        <v>7249</v>
      </c>
      <c r="AY1493" s="22">
        <v>34915895817</v>
      </c>
      <c r="BA1493" s="22" t="s">
        <v>11539</v>
      </c>
      <c r="BD1493" s="128">
        <v>42860</v>
      </c>
      <c r="BE1493" s="128">
        <v>43590</v>
      </c>
      <c r="BF1493" s="22" t="s">
        <v>7252</v>
      </c>
      <c r="BI1493" s="22" t="s">
        <v>11540</v>
      </c>
      <c r="BJ1493" s="22" t="s">
        <v>11541</v>
      </c>
      <c r="BK1493" s="22" t="s">
        <v>11542</v>
      </c>
      <c r="BL1493" s="22" t="s">
        <v>11543</v>
      </c>
      <c r="BQ1493" s="22" t="s">
        <v>7255</v>
      </c>
      <c r="BR1493" s="22" t="s">
        <v>7016</v>
      </c>
    </row>
    <row r="1494" spans="1:70" x14ac:dyDescent="0.35">
      <c r="A1494" s="22" t="s">
        <v>682</v>
      </c>
      <c r="B1494" s="136"/>
      <c r="C1494" s="22" t="s">
        <v>11544</v>
      </c>
      <c r="D1494" s="22" t="s">
        <v>11545</v>
      </c>
      <c r="E1494" s="22" t="s">
        <v>11546</v>
      </c>
      <c r="F1494" s="134" t="s">
        <v>12860</v>
      </c>
      <c r="G1494" s="22" t="str">
        <f xml:space="preserve"> INDEX('MASTER--Enter Data'!$J$3:$J$1871, MATCH('parsed-whois-report-2018-02-09T'!A1494, 'MASTER--Enter Data'!$E$3:$E$1871, 0))</f>
        <v>PricewaterhouseCoopers LLP Tish Andrewartha</v>
      </c>
      <c r="H1494" s="22" t="str">
        <f xml:space="preserve"> INDEX('MASTER--Enter Data'!$N$3:$N$1871, MATCH('parsed-whois-report-2018-02-09T'!A1494, 'MASTER--Enter Data'!$E$3:$E$1871, 0))</f>
        <v>Cyveillance</v>
      </c>
      <c r="I1494" s="22" t="str">
        <f xml:space="preserve"> INDEX('MASTER--Enter Data'!$L$3:$L$1871, MATCH('parsed-whois-report-2018-02-09T'!A1494, 'MASTER--Enter Data'!$E$3:$E$1871, 0))</f>
        <v xml:space="preserve">Halil Emre Erceylan </v>
      </c>
      <c r="J1494" s="22" t="s">
        <v>11547</v>
      </c>
      <c r="K1494" s="22" t="s">
        <v>7124</v>
      </c>
      <c r="M1494" s="22" t="s">
        <v>11548</v>
      </c>
      <c r="N1494" s="22" t="s">
        <v>7119</v>
      </c>
      <c r="O1494" s="22">
        <v>310205684218</v>
      </c>
      <c r="Q1494" s="22" t="s">
        <v>11549</v>
      </c>
      <c r="AF1494" s="22" t="s">
        <v>11545</v>
      </c>
      <c r="AG1494" s="22" t="s">
        <v>11546</v>
      </c>
      <c r="AH1494" s="22" t="s">
        <v>11547</v>
      </c>
      <c r="AI1494" s="22" t="s">
        <v>7124</v>
      </c>
      <c r="AK1494" s="22" t="s">
        <v>11548</v>
      </c>
      <c r="AL1494" s="22" t="s">
        <v>7119</v>
      </c>
      <c r="AM1494" s="22">
        <v>310205684218</v>
      </c>
      <c r="AO1494" s="22" t="s">
        <v>11549</v>
      </c>
      <c r="AR1494" s="22" t="s">
        <v>11550</v>
      </c>
      <c r="AS1494" s="22" t="s">
        <v>11551</v>
      </c>
      <c r="AT1494" s="22" t="s">
        <v>11552</v>
      </c>
      <c r="AU1494" s="22" t="s">
        <v>11553</v>
      </c>
      <c r="AV1494" s="22" t="s">
        <v>11554</v>
      </c>
      <c r="AW1494" s="22" t="s">
        <v>11555</v>
      </c>
      <c r="AX1494" s="22" t="s">
        <v>7119</v>
      </c>
      <c r="AY1494" s="22">
        <v>31882009000</v>
      </c>
      <c r="AZ1494" s="22">
        <v>31382009009</v>
      </c>
      <c r="BA1494" s="22" t="s">
        <v>11549</v>
      </c>
      <c r="BD1494" s="128">
        <v>42835</v>
      </c>
      <c r="BE1494" s="128">
        <v>43200</v>
      </c>
      <c r="BF1494" s="22" t="s">
        <v>11556</v>
      </c>
      <c r="BI1494" s="22" t="s">
        <v>11557</v>
      </c>
      <c r="BJ1494" s="22" t="s">
        <v>11558</v>
      </c>
      <c r="BQ1494" s="22" t="s">
        <v>7079</v>
      </c>
      <c r="BR1494" s="22" t="s">
        <v>7048</v>
      </c>
    </row>
    <row r="1495" spans="1:70" x14ac:dyDescent="0.35">
      <c r="A1495" s="22" t="s">
        <v>558</v>
      </c>
      <c r="B1495" s="136"/>
      <c r="C1495" s="22" t="s">
        <v>11559</v>
      </c>
      <c r="D1495" s="22" t="s">
        <v>11560</v>
      </c>
      <c r="F1495" s="134" t="s">
        <v>26</v>
      </c>
      <c r="G1495" s="22" t="str">
        <f xml:space="preserve"> INDEX('MASTER--Enter Data'!$J$3:$J$1871, MATCH('parsed-whois-report-2018-02-09T'!A1495, 'MASTER--Enter Data'!$E$3:$E$1871, 0))</f>
        <v>N/A</v>
      </c>
      <c r="H1495" s="22" t="str">
        <f xml:space="preserve"> INDEX('MASTER--Enter Data'!$N$3:$N$1871, MATCH('parsed-whois-report-2018-02-09T'!A1495, 'MASTER--Enter Data'!$E$3:$E$1871, 0))</f>
        <v>N/A</v>
      </c>
      <c r="I1495" s="22" t="str">
        <f xml:space="preserve"> INDEX('MASTER--Enter Data'!$L$3:$L$1871, MATCH('parsed-whois-report-2018-02-09T'!A1495, 'MASTER--Enter Data'!$E$3:$E$1871, 0))</f>
        <v>N/A</v>
      </c>
      <c r="J1495" s="22" t="s">
        <v>11561</v>
      </c>
      <c r="K1495" s="22" t="s">
        <v>11562</v>
      </c>
      <c r="L1495" s="22" t="s">
        <v>8235</v>
      </c>
      <c r="M1495" s="22">
        <v>400025</v>
      </c>
      <c r="N1495" s="22" t="s">
        <v>8157</v>
      </c>
      <c r="O1495" s="22">
        <v>919920998831</v>
      </c>
      <c r="Q1495" s="22" t="s">
        <v>11563</v>
      </c>
      <c r="AF1495" s="22" t="s">
        <v>11560</v>
      </c>
      <c r="AH1495" s="22" t="s">
        <v>11561</v>
      </c>
      <c r="AI1495" s="22" t="s">
        <v>11562</v>
      </c>
      <c r="AJ1495" s="22" t="s">
        <v>8235</v>
      </c>
      <c r="AK1495" s="22">
        <v>400025</v>
      </c>
      <c r="AL1495" s="22" t="s">
        <v>8157</v>
      </c>
      <c r="AM1495" s="22">
        <v>919920998831</v>
      </c>
      <c r="AO1495" s="22" t="s">
        <v>11563</v>
      </c>
      <c r="AR1495" s="22" t="s">
        <v>11560</v>
      </c>
      <c r="AT1495" s="22" t="s">
        <v>11561</v>
      </c>
      <c r="AU1495" s="22" t="s">
        <v>11562</v>
      </c>
      <c r="AV1495" s="22" t="s">
        <v>8235</v>
      </c>
      <c r="AW1495" s="22">
        <v>400025</v>
      </c>
      <c r="AX1495" s="22" t="s">
        <v>8157</v>
      </c>
      <c r="AY1495" s="22">
        <v>919920998831</v>
      </c>
      <c r="BA1495" s="22" t="s">
        <v>11563</v>
      </c>
      <c r="BD1495" s="128">
        <v>42828</v>
      </c>
      <c r="BE1495" s="128">
        <v>43558</v>
      </c>
      <c r="BF1495" s="22" t="s">
        <v>7086</v>
      </c>
      <c r="BI1495" s="22" t="s">
        <v>8802</v>
      </c>
      <c r="BJ1495" s="22" t="s">
        <v>8803</v>
      </c>
      <c r="BQ1495" s="22" t="s">
        <v>8142</v>
      </c>
      <c r="BR1495" s="22" t="s">
        <v>7090</v>
      </c>
    </row>
    <row r="1496" spans="1:70" x14ac:dyDescent="0.35">
      <c r="A1496" s="22" t="s">
        <v>560</v>
      </c>
      <c r="B1496" s="136"/>
      <c r="C1496" s="22" t="s">
        <v>11564</v>
      </c>
      <c r="D1496" s="22" t="s">
        <v>11565</v>
      </c>
      <c r="E1496" s="22" t="s">
        <v>11566</v>
      </c>
      <c r="F1496" s="134" t="s">
        <v>26</v>
      </c>
      <c r="G1496" s="22" t="str">
        <f xml:space="preserve"> INDEX('MASTER--Enter Data'!$J$3:$J$1871, MATCH('parsed-whois-report-2018-02-09T'!A1496, 'MASTER--Enter Data'!$E$3:$E$1871, 0))</f>
        <v>N/A</v>
      </c>
      <c r="H1496" s="22" t="str">
        <f xml:space="preserve"> INDEX('MASTER--Enter Data'!$N$3:$N$1871, MATCH('parsed-whois-report-2018-02-09T'!A1496, 'MASTER--Enter Data'!$E$3:$E$1871, 0))</f>
        <v>N/A</v>
      </c>
      <c r="I1496" s="22" t="str">
        <f xml:space="preserve"> INDEX('MASTER--Enter Data'!$L$3:$L$1871, MATCH('parsed-whois-report-2018-02-09T'!A1496, 'MASTER--Enter Data'!$E$3:$E$1871, 0))</f>
        <v>N/A</v>
      </c>
      <c r="J1496" s="22" t="s">
        <v>11567</v>
      </c>
      <c r="K1496" s="22" t="s">
        <v>11568</v>
      </c>
      <c r="L1496" s="22" t="s">
        <v>11138</v>
      </c>
      <c r="M1496" s="22">
        <v>3186</v>
      </c>
      <c r="N1496" s="22" t="s">
        <v>7338</v>
      </c>
      <c r="O1496" s="22">
        <v>61402408020</v>
      </c>
      <c r="Q1496" s="22" t="s">
        <v>11569</v>
      </c>
      <c r="AF1496" s="22" t="s">
        <v>11565</v>
      </c>
      <c r="AG1496" s="22" t="s">
        <v>11566</v>
      </c>
      <c r="AH1496" s="22" t="s">
        <v>11567</v>
      </c>
      <c r="AI1496" s="22" t="s">
        <v>11568</v>
      </c>
      <c r="AJ1496" s="22" t="s">
        <v>11138</v>
      </c>
      <c r="AK1496" s="22">
        <v>3186</v>
      </c>
      <c r="AL1496" s="22" t="s">
        <v>7338</v>
      </c>
      <c r="AM1496" s="22">
        <v>61402408020</v>
      </c>
      <c r="AO1496" s="22" t="s">
        <v>11569</v>
      </c>
      <c r="AR1496" s="22" t="s">
        <v>11565</v>
      </c>
      <c r="AS1496" s="22" t="s">
        <v>11566</v>
      </c>
      <c r="AT1496" s="22" t="s">
        <v>11567</v>
      </c>
      <c r="AU1496" s="22" t="s">
        <v>11568</v>
      </c>
      <c r="AV1496" s="22" t="s">
        <v>11138</v>
      </c>
      <c r="AW1496" s="22">
        <v>3186</v>
      </c>
      <c r="AX1496" s="22" t="s">
        <v>7338</v>
      </c>
      <c r="AY1496" s="22">
        <v>61402408020</v>
      </c>
      <c r="BA1496" s="22" t="s">
        <v>11569</v>
      </c>
      <c r="BD1496" s="128">
        <v>41937</v>
      </c>
      <c r="BE1496" s="128">
        <v>43033</v>
      </c>
      <c r="BI1496" s="22" t="s">
        <v>11570</v>
      </c>
      <c r="BJ1496" s="22" t="s">
        <v>11571</v>
      </c>
      <c r="BQ1496" s="22" t="s">
        <v>8142</v>
      </c>
      <c r="BR1496" s="22" t="s">
        <v>7090</v>
      </c>
    </row>
    <row r="1497" spans="1:70" x14ac:dyDescent="0.35">
      <c r="A1497" s="22" t="s">
        <v>562</v>
      </c>
      <c r="B1497" s="136"/>
      <c r="C1497" s="22" t="s">
        <v>11572</v>
      </c>
      <c r="D1497" s="22" t="s">
        <v>11565</v>
      </c>
      <c r="E1497" s="22" t="s">
        <v>11566</v>
      </c>
      <c r="F1497" s="134" t="s">
        <v>26</v>
      </c>
      <c r="G1497" s="22" t="str">
        <f xml:space="preserve"> INDEX('MASTER--Enter Data'!$J$3:$J$1871, MATCH('parsed-whois-report-2018-02-09T'!A1497, 'MASTER--Enter Data'!$E$3:$E$1871, 0))</f>
        <v>N/A</v>
      </c>
      <c r="H1497" s="22" t="str">
        <f xml:space="preserve"> INDEX('MASTER--Enter Data'!$N$3:$N$1871, MATCH('parsed-whois-report-2018-02-09T'!A1497, 'MASTER--Enter Data'!$E$3:$E$1871, 0))</f>
        <v>N/A</v>
      </c>
      <c r="I1497" s="22" t="str">
        <f xml:space="preserve"> INDEX('MASTER--Enter Data'!$L$3:$L$1871, MATCH('parsed-whois-report-2018-02-09T'!A1497, 'MASTER--Enter Data'!$E$3:$E$1871, 0))</f>
        <v>N/A</v>
      </c>
      <c r="J1497" s="22" t="s">
        <v>11567</v>
      </c>
      <c r="K1497" s="22" t="s">
        <v>11568</v>
      </c>
      <c r="L1497" s="22" t="s">
        <v>11138</v>
      </c>
      <c r="M1497" s="22">
        <v>3186</v>
      </c>
      <c r="N1497" s="22" t="s">
        <v>7338</v>
      </c>
      <c r="O1497" s="22">
        <v>61402408020</v>
      </c>
      <c r="Q1497" s="22" t="s">
        <v>11569</v>
      </c>
      <c r="AF1497" s="22" t="s">
        <v>11565</v>
      </c>
      <c r="AG1497" s="22" t="s">
        <v>11566</v>
      </c>
      <c r="AH1497" s="22" t="s">
        <v>11567</v>
      </c>
      <c r="AI1497" s="22" t="s">
        <v>11568</v>
      </c>
      <c r="AJ1497" s="22" t="s">
        <v>11138</v>
      </c>
      <c r="AK1497" s="22">
        <v>3186</v>
      </c>
      <c r="AL1497" s="22" t="s">
        <v>7338</v>
      </c>
      <c r="AM1497" s="22">
        <v>61402408020</v>
      </c>
      <c r="AO1497" s="22" t="s">
        <v>11569</v>
      </c>
      <c r="AR1497" s="22" t="s">
        <v>11565</v>
      </c>
      <c r="AS1497" s="22" t="s">
        <v>11566</v>
      </c>
      <c r="AT1497" s="22" t="s">
        <v>11567</v>
      </c>
      <c r="AU1497" s="22" t="s">
        <v>11568</v>
      </c>
      <c r="AV1497" s="22" t="s">
        <v>11138</v>
      </c>
      <c r="AW1497" s="22">
        <v>3186</v>
      </c>
      <c r="AX1497" s="22" t="s">
        <v>7338</v>
      </c>
      <c r="AY1497" s="22">
        <v>61402408020</v>
      </c>
      <c r="BA1497" s="22" t="s">
        <v>11569</v>
      </c>
      <c r="BD1497" s="128">
        <v>41937</v>
      </c>
      <c r="BE1497" s="128">
        <v>43033</v>
      </c>
      <c r="BI1497" s="22" t="s">
        <v>11570</v>
      </c>
      <c r="BJ1497" s="22" t="s">
        <v>11571</v>
      </c>
      <c r="BQ1497" s="22" t="s">
        <v>8142</v>
      </c>
      <c r="BR1497" s="22" t="s">
        <v>7090</v>
      </c>
    </row>
    <row r="1498" spans="1:70" x14ac:dyDescent="0.35">
      <c r="A1498" s="22" t="s">
        <v>4157</v>
      </c>
      <c r="B1498" s="136"/>
      <c r="C1498" s="22" t="s">
        <v>11573</v>
      </c>
      <c r="D1498" s="22" t="s">
        <v>4693</v>
      </c>
      <c r="E1498" s="22" t="s">
        <v>4693</v>
      </c>
      <c r="F1498" s="134" t="s">
        <v>12859</v>
      </c>
      <c r="G1498" s="22" t="str">
        <f xml:space="preserve"> INDEX('MASTER--Enter Data'!$J$3:$J$1871, MATCH('parsed-whois-report-2018-02-09T'!A1498, 'MASTER--Enter Data'!$E$3:$E$1871, 0))</f>
        <v>Radisson Hotels International, Inc.</v>
      </c>
      <c r="H1498" s="22" t="str">
        <f xml:space="preserve"> INDEX('MASTER--Enter Data'!$N$3:$N$1871, MATCH('parsed-whois-report-2018-02-09T'!A1498, 'MASTER--Enter Data'!$E$3:$E$1871, 0))</f>
        <v>N/A</v>
      </c>
      <c r="I1498" s="22" t="str">
        <f xml:space="preserve"> INDEX('MASTER--Enter Data'!$L$3:$L$1871, MATCH('parsed-whois-report-2018-02-09T'!A1498, 'MASTER--Enter Data'!$E$3:$E$1871, 0))</f>
        <v>Gao Sheng Li</v>
      </c>
      <c r="J1498" s="22" t="s">
        <v>7050</v>
      </c>
      <c r="K1498" s="22" t="s">
        <v>7051</v>
      </c>
      <c r="L1498" s="22" t="s">
        <v>7052</v>
      </c>
      <c r="M1498" s="22">
        <v>311121</v>
      </c>
      <c r="N1498" s="22" t="s">
        <v>5099</v>
      </c>
      <c r="O1498" s="22">
        <v>8657185022088</v>
      </c>
      <c r="P1498" s="22">
        <v>8657186562951</v>
      </c>
      <c r="Q1498" s="22" t="s">
        <v>7053</v>
      </c>
      <c r="AC1498" s="22" t="s">
        <v>7053</v>
      </c>
      <c r="AF1498" s="22" t="s">
        <v>4158</v>
      </c>
      <c r="AH1498" s="22" t="s">
        <v>11574</v>
      </c>
      <c r="AI1498" s="22" t="s">
        <v>11575</v>
      </c>
      <c r="AJ1498" s="22" t="s">
        <v>11576</v>
      </c>
      <c r="AK1498" s="22">
        <v>100000</v>
      </c>
      <c r="AL1498" s="22" t="s">
        <v>5099</v>
      </c>
      <c r="AM1498" s="22">
        <v>8615089890161</v>
      </c>
      <c r="AN1498" s="22">
        <v>8615089890161</v>
      </c>
      <c r="AO1498" s="22" t="s">
        <v>11577</v>
      </c>
      <c r="AR1498" s="22" t="s">
        <v>4693</v>
      </c>
      <c r="AS1498" s="22" t="s">
        <v>4693</v>
      </c>
      <c r="AT1498" s="22" t="s">
        <v>7050</v>
      </c>
      <c r="AU1498" s="22" t="s">
        <v>7051</v>
      </c>
      <c r="AV1498" s="22" t="s">
        <v>7052</v>
      </c>
      <c r="AW1498" s="22">
        <v>311121</v>
      </c>
      <c r="AX1498" s="22" t="s">
        <v>5099</v>
      </c>
      <c r="AY1498" s="22">
        <v>8657185022088</v>
      </c>
      <c r="AZ1498" s="22">
        <v>8657186562951</v>
      </c>
      <c r="BA1498" s="22" t="s">
        <v>7053</v>
      </c>
      <c r="BD1498" s="128">
        <v>42685</v>
      </c>
      <c r="BE1498" s="128">
        <v>43049</v>
      </c>
      <c r="BI1498" s="22" t="s">
        <v>6997</v>
      </c>
      <c r="BJ1498" s="22" t="s">
        <v>6998</v>
      </c>
      <c r="BR1498" s="22" t="s">
        <v>7036</v>
      </c>
    </row>
    <row r="1499" spans="1:70" x14ac:dyDescent="0.35">
      <c r="A1499" s="22" t="s">
        <v>3875</v>
      </c>
      <c r="B1499" s="136"/>
      <c r="C1499" s="22" t="s">
        <v>11578</v>
      </c>
      <c r="D1499" s="22" t="s">
        <v>11579</v>
      </c>
      <c r="E1499" s="22" t="s">
        <v>11579</v>
      </c>
      <c r="F1499" s="134" t="s">
        <v>10255</v>
      </c>
      <c r="G1499" s="22" t="str">
        <f xml:space="preserve"> INDEX('MASTER--Enter Data'!$J$3:$J$1871, MATCH('parsed-whois-report-2018-02-09T'!A1499, 'MASTER--Enter Data'!$E$3:$E$1871, 0))</f>
        <v>Radisson Hotels International, Inc.</v>
      </c>
      <c r="H1499" s="22" t="str">
        <f xml:space="preserve"> INDEX('MASTER--Enter Data'!$N$3:$N$1871, MATCH('parsed-whois-report-2018-02-09T'!A1499, 'MASTER--Enter Data'!$E$3:$E$1871, 0))</f>
        <v>N/A</v>
      </c>
      <c r="I1499" s="22" t="str">
        <f xml:space="preserve"> INDEX('MASTER--Enter Data'!$L$3:$L$1871, MATCH('parsed-whois-report-2018-02-09T'!A1499, 'MASTER--Enter Data'!$E$3:$E$1871, 0))</f>
        <v>Gao Cheng Guo</v>
      </c>
      <c r="J1499" s="22" t="s">
        <v>9453</v>
      </c>
      <c r="K1499" s="22" t="s">
        <v>7357</v>
      </c>
      <c r="L1499" s="22" t="s">
        <v>7357</v>
      </c>
      <c r="M1499" s="22">
        <v>100120</v>
      </c>
      <c r="N1499" s="22" t="s">
        <v>5099</v>
      </c>
      <c r="O1499" s="22">
        <v>861065985888</v>
      </c>
      <c r="P1499" s="22">
        <v>861065985438</v>
      </c>
      <c r="Q1499" s="22" t="s">
        <v>7053</v>
      </c>
      <c r="T1499" s="22" t="s">
        <v>11579</v>
      </c>
      <c r="U1499" s="22" t="s">
        <v>11579</v>
      </c>
      <c r="V1499" s="22" t="s">
        <v>9453</v>
      </c>
      <c r="W1499" s="22" t="s">
        <v>7357</v>
      </c>
      <c r="X1499" s="22" t="s">
        <v>7357</v>
      </c>
      <c r="Y1499" s="22">
        <v>100120</v>
      </c>
      <c r="Z1499" s="22" t="s">
        <v>5099</v>
      </c>
      <c r="AA1499" s="22">
        <v>861065985888</v>
      </c>
      <c r="AB1499" s="22">
        <v>861065985438</v>
      </c>
      <c r="AC1499" s="22" t="s">
        <v>7053</v>
      </c>
      <c r="AF1499" s="22" t="s">
        <v>3876</v>
      </c>
      <c r="AH1499" s="22" t="s">
        <v>9453</v>
      </c>
      <c r="AI1499" s="22" t="s">
        <v>7357</v>
      </c>
      <c r="AJ1499" s="22" t="s">
        <v>7357</v>
      </c>
      <c r="AK1499" s="22">
        <v>100120</v>
      </c>
      <c r="AL1499" s="22" t="s">
        <v>5099</v>
      </c>
      <c r="AM1499" s="22">
        <v>861065985888</v>
      </c>
      <c r="AN1499" s="22">
        <v>861065985438</v>
      </c>
      <c r="AO1499" s="22" t="s">
        <v>11577</v>
      </c>
      <c r="AR1499" s="22" t="s">
        <v>11579</v>
      </c>
      <c r="AS1499" s="22" t="s">
        <v>11579</v>
      </c>
      <c r="AT1499" s="22" t="s">
        <v>9453</v>
      </c>
      <c r="AU1499" s="22" t="s">
        <v>7357</v>
      </c>
      <c r="AV1499" s="22" t="s">
        <v>7357</v>
      </c>
      <c r="AW1499" s="22">
        <v>100120</v>
      </c>
      <c r="AX1499" s="22" t="s">
        <v>5099</v>
      </c>
      <c r="AY1499" s="22">
        <v>861065985888</v>
      </c>
      <c r="AZ1499" s="22">
        <v>861065985438</v>
      </c>
      <c r="BA1499" s="22" t="s">
        <v>7053</v>
      </c>
      <c r="BD1499" s="128">
        <v>42685</v>
      </c>
      <c r="BE1499" s="128">
        <v>43049</v>
      </c>
      <c r="BI1499" s="22" t="s">
        <v>11580</v>
      </c>
      <c r="BJ1499" s="22" t="s">
        <v>11581</v>
      </c>
      <c r="BR1499" s="22" t="s">
        <v>8644</v>
      </c>
    </row>
    <row r="1500" spans="1:70" x14ac:dyDescent="0.35">
      <c r="A1500" s="22" t="s">
        <v>345</v>
      </c>
      <c r="B1500" s="136"/>
      <c r="C1500" s="22" t="s">
        <v>11582</v>
      </c>
      <c r="D1500" s="22" t="s">
        <v>11583</v>
      </c>
      <c r="E1500" s="22" t="s">
        <v>11583</v>
      </c>
      <c r="F1500" s="134" t="s">
        <v>12859</v>
      </c>
      <c r="G1500" s="22" t="str">
        <f xml:space="preserve"> INDEX('MASTER--Enter Data'!$J$3:$J$1871, MATCH('parsed-whois-report-2018-02-09T'!A1500, 'MASTER--Enter Data'!$E$3:$E$1871, 0))</f>
        <v>Radisson Hotels International, Inc. Travis L Bachman</v>
      </c>
      <c r="H1500" s="22" t="str">
        <f xml:space="preserve"> INDEX('MASTER--Enter Data'!$N$3:$N$1871, MATCH('parsed-whois-report-2018-02-09T'!A1500, 'MASTER--Enter Data'!$E$3:$E$1871, 0))</f>
        <v>N/A</v>
      </c>
      <c r="I1500" s="22" t="str">
        <f xml:space="preserve"> INDEX('MASTER--Enter Data'!$L$3:$L$1871, MATCH('parsed-whois-report-2018-02-09T'!A1500, 'MASTER--Enter Data'!$E$3:$E$1871, 0))</f>
        <v>Robert Wooroffe</v>
      </c>
      <c r="J1500" s="22" t="s">
        <v>11584</v>
      </c>
      <c r="K1500" s="22" t="s">
        <v>11585</v>
      </c>
      <c r="L1500" s="22" t="s">
        <v>322</v>
      </c>
      <c r="M1500" s="22" t="s">
        <v>11586</v>
      </c>
      <c r="N1500" s="22" t="s">
        <v>7313</v>
      </c>
      <c r="O1500" s="22">
        <v>818044443067</v>
      </c>
      <c r="Q1500" s="22" t="s">
        <v>11587</v>
      </c>
      <c r="AC1500" s="22" t="s">
        <v>11588</v>
      </c>
      <c r="AF1500" s="22" t="s">
        <v>11583</v>
      </c>
      <c r="AG1500" s="22" t="s">
        <v>11583</v>
      </c>
      <c r="AH1500" s="22" t="s">
        <v>11584</v>
      </c>
      <c r="AI1500" s="22" t="s">
        <v>11585</v>
      </c>
      <c r="AJ1500" s="22" t="s">
        <v>322</v>
      </c>
      <c r="AK1500" s="22" t="s">
        <v>11586</v>
      </c>
      <c r="AL1500" s="22" t="s">
        <v>7313</v>
      </c>
      <c r="AM1500" s="22">
        <v>818044443067</v>
      </c>
      <c r="AO1500" s="22" t="s">
        <v>11587</v>
      </c>
      <c r="AR1500" s="22" t="s">
        <v>11583</v>
      </c>
      <c r="AS1500" s="22" t="s">
        <v>11583</v>
      </c>
      <c r="AT1500" s="22" t="s">
        <v>11584</v>
      </c>
      <c r="AU1500" s="22" t="s">
        <v>11585</v>
      </c>
      <c r="AV1500" s="22" t="s">
        <v>322</v>
      </c>
      <c r="AW1500" s="22" t="s">
        <v>11586</v>
      </c>
      <c r="AX1500" s="22" t="s">
        <v>7313</v>
      </c>
      <c r="AY1500" s="22">
        <v>818044443067</v>
      </c>
      <c r="BA1500" s="22" t="s">
        <v>11587</v>
      </c>
      <c r="BD1500" s="128">
        <v>43007</v>
      </c>
      <c r="BE1500" s="128">
        <v>43372</v>
      </c>
      <c r="BF1500" s="22" t="s">
        <v>7231</v>
      </c>
      <c r="BI1500" s="22" t="s">
        <v>10671</v>
      </c>
      <c r="BJ1500" s="22" t="s">
        <v>10672</v>
      </c>
      <c r="BQ1500" s="22" t="s">
        <v>7104</v>
      </c>
      <c r="BR1500" s="22" t="s">
        <v>7048</v>
      </c>
    </row>
    <row r="1501" spans="1:70" x14ac:dyDescent="0.35">
      <c r="A1501" s="22" t="s">
        <v>874</v>
      </c>
      <c r="B1501" s="136"/>
      <c r="C1501" s="22" t="s">
        <v>11589</v>
      </c>
      <c r="D1501" s="22" t="s">
        <v>8885</v>
      </c>
      <c r="E1501" s="22" t="s">
        <v>11590</v>
      </c>
      <c r="F1501" s="134" t="s">
        <v>12859</v>
      </c>
      <c r="G1501" s="22" t="str">
        <f xml:space="preserve"> INDEX('MASTER--Enter Data'!$J$3:$J$1871, MATCH('parsed-whois-report-2018-02-09T'!A1501, 'MASTER--Enter Data'!$E$3:$E$1871, 0))</f>
        <v>Radisson Hotels International, Inc. Travis L Bachman</v>
      </c>
      <c r="H1501" s="22" t="str">
        <f xml:space="preserve"> INDEX('MASTER--Enter Data'!$N$3:$N$1871, MATCH('parsed-whois-report-2018-02-09T'!A1501, 'MASTER--Enter Data'!$E$3:$E$1871, 0))</f>
        <v>N/A</v>
      </c>
      <c r="I1501" s="22" t="str">
        <f xml:space="preserve"> INDEX('MASTER--Enter Data'!$L$3:$L$1871, MATCH('parsed-whois-report-2018-02-09T'!A1501, 'MASTER--Enter Data'!$E$3:$E$1871, 0))</f>
        <v>Zhou Qiang</v>
      </c>
      <c r="J1501" s="22" t="s">
        <v>11591</v>
      </c>
      <c r="K1501" s="22" t="s">
        <v>8888</v>
      </c>
      <c r="L1501" s="22" t="s">
        <v>8889</v>
      </c>
      <c r="M1501" s="22" t="s">
        <v>11592</v>
      </c>
      <c r="N1501" s="22" t="s">
        <v>7313</v>
      </c>
      <c r="O1501" s="22">
        <v>819064507152</v>
      </c>
      <c r="P1501" s="22">
        <v>819064507152</v>
      </c>
      <c r="Q1501" s="22" t="s">
        <v>8891</v>
      </c>
      <c r="T1501" s="22" t="s">
        <v>8885</v>
      </c>
      <c r="U1501" s="22" t="s">
        <v>11590</v>
      </c>
      <c r="V1501" s="22" t="s">
        <v>11591</v>
      </c>
      <c r="W1501" s="22" t="s">
        <v>8888</v>
      </c>
      <c r="X1501" s="22" t="s">
        <v>8889</v>
      </c>
      <c r="Y1501" s="22" t="s">
        <v>11592</v>
      </c>
      <c r="Z1501" s="22" t="s">
        <v>7313</v>
      </c>
      <c r="AA1501" s="22">
        <v>819064507152</v>
      </c>
      <c r="AB1501" s="22">
        <v>819064507152</v>
      </c>
      <c r="AC1501" s="22" t="s">
        <v>8891</v>
      </c>
      <c r="AF1501" s="22" t="s">
        <v>8885</v>
      </c>
      <c r="AG1501" s="22" t="s">
        <v>11590</v>
      </c>
      <c r="AH1501" s="22" t="s">
        <v>11591</v>
      </c>
      <c r="AI1501" s="22" t="s">
        <v>8888</v>
      </c>
      <c r="AJ1501" s="22" t="s">
        <v>8889</v>
      </c>
      <c r="AK1501" s="22" t="s">
        <v>11592</v>
      </c>
      <c r="AL1501" s="22" t="s">
        <v>7313</v>
      </c>
      <c r="AM1501" s="22">
        <v>819064507152</v>
      </c>
      <c r="AN1501" s="22">
        <v>819064507152</v>
      </c>
      <c r="AO1501" s="22" t="s">
        <v>8891</v>
      </c>
      <c r="AR1501" s="22" t="s">
        <v>8885</v>
      </c>
      <c r="AS1501" s="22" t="s">
        <v>11590</v>
      </c>
      <c r="AT1501" s="22" t="s">
        <v>11591</v>
      </c>
      <c r="AU1501" s="22" t="s">
        <v>8888</v>
      </c>
      <c r="AV1501" s="22" t="s">
        <v>8889</v>
      </c>
      <c r="AW1501" s="22" t="s">
        <v>11592</v>
      </c>
      <c r="AX1501" s="22" t="s">
        <v>7313</v>
      </c>
      <c r="AY1501" s="22">
        <v>819064507152</v>
      </c>
      <c r="AZ1501" s="22">
        <v>819064507152</v>
      </c>
      <c r="BA1501" s="22" t="s">
        <v>8891</v>
      </c>
      <c r="BD1501" s="128">
        <v>42888</v>
      </c>
      <c r="BE1501" s="128">
        <v>43253</v>
      </c>
      <c r="BF1501" s="22" t="s">
        <v>8892</v>
      </c>
      <c r="BI1501" s="22" t="s">
        <v>7232</v>
      </c>
      <c r="BJ1501" s="22" t="s">
        <v>7233</v>
      </c>
      <c r="BQ1501" s="22" t="s">
        <v>8560</v>
      </c>
      <c r="BR1501" s="22" t="s">
        <v>7016</v>
      </c>
    </row>
    <row r="1502" spans="1:70" x14ac:dyDescent="0.35">
      <c r="A1502" s="22" t="s">
        <v>346</v>
      </c>
      <c r="B1502" s="136"/>
      <c r="C1502" s="22" t="s">
        <v>11593</v>
      </c>
      <c r="D1502" s="22" t="s">
        <v>4942</v>
      </c>
      <c r="E1502" s="22" t="s">
        <v>7270</v>
      </c>
      <c r="F1502" s="134" t="s">
        <v>10255</v>
      </c>
      <c r="G1502" s="22" t="str">
        <f xml:space="preserve"> INDEX('MASTER--Enter Data'!$J$3:$J$1871, MATCH('parsed-whois-report-2018-02-09T'!A1502, 'MASTER--Enter Data'!$E$3:$E$1871, 0))</f>
        <v>Radisson Hotels International, Inc. Travis L Bachman</v>
      </c>
      <c r="H1502" s="22" t="str">
        <f xml:space="preserve"> INDEX('MASTER--Enter Data'!$N$3:$N$1871, MATCH('parsed-whois-report-2018-02-09T'!A1502, 'MASTER--Enter Data'!$E$3:$E$1871, 0))</f>
        <v>N/A</v>
      </c>
      <c r="I1502" s="22" t="str">
        <f xml:space="preserve"> INDEX('MASTER--Enter Data'!$L$3:$L$1871, MATCH('parsed-whois-report-2018-02-09T'!A1502, 'MASTER--Enter Data'!$E$3:$E$1871, 0))</f>
        <v>Robert Wooroffe</v>
      </c>
      <c r="J1502" s="22" t="s">
        <v>7271</v>
      </c>
      <c r="K1502" s="22" t="s">
        <v>1585</v>
      </c>
      <c r="L1502" s="22" t="s">
        <v>1585</v>
      </c>
      <c r="N1502" s="22" t="s">
        <v>7272</v>
      </c>
      <c r="O1502" s="22">
        <v>5078365503</v>
      </c>
      <c r="P1502" s="22">
        <v>5117057182</v>
      </c>
      <c r="Q1502" s="22" t="s">
        <v>11594</v>
      </c>
      <c r="AC1502" s="22" t="s">
        <v>11588</v>
      </c>
      <c r="AF1502" s="22" t="s">
        <v>4942</v>
      </c>
      <c r="AG1502" s="22" t="s">
        <v>7270</v>
      </c>
      <c r="AH1502" s="22" t="s">
        <v>7271</v>
      </c>
      <c r="AI1502" s="22" t="s">
        <v>1585</v>
      </c>
      <c r="AJ1502" s="22" t="s">
        <v>1585</v>
      </c>
      <c r="AL1502" s="22" t="s">
        <v>7272</v>
      </c>
      <c r="AM1502" s="22">
        <v>5078365503</v>
      </c>
      <c r="AN1502" s="22">
        <v>5117057182</v>
      </c>
      <c r="AO1502" s="22" t="s">
        <v>11594</v>
      </c>
      <c r="AR1502" s="22" t="s">
        <v>4942</v>
      </c>
      <c r="AS1502" s="22" t="s">
        <v>7270</v>
      </c>
      <c r="AT1502" s="22" t="s">
        <v>7271</v>
      </c>
      <c r="AU1502" s="22" t="s">
        <v>1585</v>
      </c>
      <c r="AV1502" s="22" t="s">
        <v>1585</v>
      </c>
      <c r="AX1502" s="22" t="s">
        <v>7272</v>
      </c>
      <c r="AY1502" s="22">
        <v>5078365503</v>
      </c>
      <c r="AZ1502" s="22">
        <v>5117057182</v>
      </c>
      <c r="BA1502" s="22" t="s">
        <v>11594</v>
      </c>
      <c r="BD1502" s="128">
        <v>43066</v>
      </c>
      <c r="BE1502" s="128">
        <v>43431</v>
      </c>
      <c r="BF1502" s="22" t="s">
        <v>7231</v>
      </c>
      <c r="BI1502" s="22" t="s">
        <v>11595</v>
      </c>
      <c r="BJ1502" s="22" t="s">
        <v>11596</v>
      </c>
      <c r="BQ1502" s="22" t="s">
        <v>7104</v>
      </c>
      <c r="BR1502" s="22" t="s">
        <v>7048</v>
      </c>
    </row>
    <row r="1503" spans="1:70" x14ac:dyDescent="0.35">
      <c r="A1503" s="22" t="s">
        <v>2732</v>
      </c>
      <c r="B1503" s="136"/>
      <c r="C1503" s="22" t="s">
        <v>11597</v>
      </c>
      <c r="D1503" s="22" t="s">
        <v>4942</v>
      </c>
      <c r="E1503" s="22" t="s">
        <v>7270</v>
      </c>
      <c r="F1503" s="134" t="s">
        <v>10255</v>
      </c>
      <c r="G1503" s="22" t="str">
        <f xml:space="preserve"> INDEX('MASTER--Enter Data'!$J$3:$J$1871, MATCH('parsed-whois-report-2018-02-09T'!A1503, 'MASTER--Enter Data'!$E$3:$E$1871, 0))</f>
        <v>Radisson Hotels International, Inc.</v>
      </c>
      <c r="H1503" s="22" t="str">
        <f xml:space="preserve"> INDEX('MASTER--Enter Data'!$N$3:$N$1871, MATCH('parsed-whois-report-2018-02-09T'!A1503, 'MASTER--Enter Data'!$E$3:$E$1871, 0))</f>
        <v>N/A</v>
      </c>
      <c r="I1503" s="22" t="str">
        <f xml:space="preserve"> INDEX('MASTER--Enter Data'!$L$3:$L$1871, MATCH('parsed-whois-report-2018-02-09T'!A1503, 'MASTER--Enter Data'!$E$3:$E$1871, 0))</f>
        <v>WhoisGuard, Inc.</v>
      </c>
      <c r="J1503" s="22" t="s">
        <v>7271</v>
      </c>
      <c r="K1503" s="22" t="s">
        <v>1585</v>
      </c>
      <c r="L1503" s="22" t="s">
        <v>1585</v>
      </c>
      <c r="M1503" s="22">
        <v>0</v>
      </c>
      <c r="N1503" s="22" t="s">
        <v>7272</v>
      </c>
      <c r="O1503" s="22">
        <v>5078365503</v>
      </c>
      <c r="P1503" s="22">
        <v>5117057182</v>
      </c>
      <c r="Q1503" s="22" t="s">
        <v>11598</v>
      </c>
      <c r="T1503" s="22" t="s">
        <v>4942</v>
      </c>
      <c r="U1503" s="22" t="s">
        <v>7270</v>
      </c>
      <c r="V1503" s="22" t="s">
        <v>7271</v>
      </c>
      <c r="W1503" s="22" t="s">
        <v>1585</v>
      </c>
      <c r="X1503" s="22" t="s">
        <v>1585</v>
      </c>
      <c r="Y1503" s="22">
        <v>0</v>
      </c>
      <c r="Z1503" s="22" t="s">
        <v>7272</v>
      </c>
      <c r="AA1503" s="22">
        <v>5078365503</v>
      </c>
      <c r="AB1503" s="22">
        <v>5117057182</v>
      </c>
      <c r="AC1503" s="22" t="s">
        <v>11598</v>
      </c>
      <c r="AF1503" s="22" t="s">
        <v>4942</v>
      </c>
      <c r="AG1503" s="22" t="s">
        <v>7270</v>
      </c>
      <c r="AH1503" s="22" t="s">
        <v>7271</v>
      </c>
      <c r="AI1503" s="22" t="s">
        <v>1585</v>
      </c>
      <c r="AJ1503" s="22" t="s">
        <v>1585</v>
      </c>
      <c r="AK1503" s="22">
        <v>0</v>
      </c>
      <c r="AL1503" s="22" t="s">
        <v>7272</v>
      </c>
      <c r="AM1503" s="22">
        <v>5078365503</v>
      </c>
      <c r="AN1503" s="22">
        <v>5117057182</v>
      </c>
      <c r="AO1503" s="22" t="s">
        <v>11598</v>
      </c>
      <c r="AR1503" s="22" t="s">
        <v>4942</v>
      </c>
      <c r="AS1503" s="22" t="s">
        <v>7270</v>
      </c>
      <c r="AT1503" s="22" t="s">
        <v>7271</v>
      </c>
      <c r="AU1503" s="22" t="s">
        <v>1585</v>
      </c>
      <c r="AV1503" s="22" t="s">
        <v>1585</v>
      </c>
      <c r="AW1503" s="22">
        <v>0</v>
      </c>
      <c r="AX1503" s="22" t="s">
        <v>7272</v>
      </c>
      <c r="AY1503" s="22">
        <v>5078365503</v>
      </c>
      <c r="AZ1503" s="22">
        <v>5117057182</v>
      </c>
      <c r="BA1503" s="22" t="s">
        <v>11598</v>
      </c>
      <c r="BD1503" s="128">
        <v>42418</v>
      </c>
      <c r="BE1503" s="128">
        <v>43149</v>
      </c>
      <c r="BI1503" s="22" t="s">
        <v>6997</v>
      </c>
      <c r="BJ1503" s="22" t="s">
        <v>6998</v>
      </c>
      <c r="BQ1503" s="22" t="s">
        <v>8560</v>
      </c>
      <c r="BR1503" s="22" t="s">
        <v>8644</v>
      </c>
    </row>
    <row r="1504" spans="1:70" x14ac:dyDescent="0.35">
      <c r="A1504" s="22" t="s">
        <v>5094</v>
      </c>
      <c r="B1504" s="136"/>
      <c r="C1504" s="22" t="s">
        <v>11599</v>
      </c>
      <c r="D1504" s="22" t="s">
        <v>11600</v>
      </c>
      <c r="E1504" s="22" t="s">
        <v>11601</v>
      </c>
      <c r="F1504" s="134" t="s">
        <v>26</v>
      </c>
      <c r="G1504" s="22" t="str">
        <f xml:space="preserve"> INDEX('MASTER--Enter Data'!$J$3:$J$1871, MATCH('parsed-whois-report-2018-02-09T'!A1504, 'MASTER--Enter Data'!$E$3:$E$1871, 0))</f>
        <v>N/A</v>
      </c>
      <c r="H1504" s="22" t="str">
        <f xml:space="preserve"> INDEX('MASTER--Enter Data'!$N$3:$N$1871, MATCH('parsed-whois-report-2018-02-09T'!A1504, 'MASTER--Enter Data'!$E$3:$E$1871, 0))</f>
        <v>N/A</v>
      </c>
      <c r="I1504" s="22" t="str">
        <f xml:space="preserve"> INDEX('MASTER--Enter Data'!$L$3:$L$1871, MATCH('parsed-whois-report-2018-02-09T'!A1504, 'MASTER--Enter Data'!$E$3:$E$1871, 0))</f>
        <v>N/A</v>
      </c>
      <c r="J1504" s="22" t="s">
        <v>11602</v>
      </c>
      <c r="K1504" s="22" t="s">
        <v>10426</v>
      </c>
      <c r="L1504" s="22" t="s">
        <v>8273</v>
      </c>
      <c r="M1504" s="22">
        <v>4000</v>
      </c>
      <c r="N1504" s="22" t="s">
        <v>7338</v>
      </c>
      <c r="O1504" s="22">
        <v>61732312111</v>
      </c>
      <c r="Q1504" s="22" t="s">
        <v>11603</v>
      </c>
      <c r="T1504" s="22" t="s">
        <v>11600</v>
      </c>
      <c r="U1504" s="22" t="s">
        <v>11601</v>
      </c>
      <c r="V1504" s="22" t="s">
        <v>11602</v>
      </c>
      <c r="W1504" s="22" t="s">
        <v>10426</v>
      </c>
      <c r="X1504" s="22" t="s">
        <v>8273</v>
      </c>
      <c r="Y1504" s="22">
        <v>4000</v>
      </c>
      <c r="Z1504" s="22" t="s">
        <v>7338</v>
      </c>
      <c r="AA1504" s="22">
        <v>61732312111</v>
      </c>
      <c r="AC1504" s="22" t="s">
        <v>11603</v>
      </c>
      <c r="AF1504" s="22" t="s">
        <v>11600</v>
      </c>
      <c r="AG1504" s="22" t="s">
        <v>11601</v>
      </c>
      <c r="AH1504" s="22" t="s">
        <v>11602</v>
      </c>
      <c r="AI1504" s="22" t="s">
        <v>10426</v>
      </c>
      <c r="AJ1504" s="22" t="s">
        <v>8273</v>
      </c>
      <c r="AK1504" s="22">
        <v>4000</v>
      </c>
      <c r="AL1504" s="22" t="s">
        <v>7338</v>
      </c>
      <c r="AM1504" s="22">
        <v>61732312111</v>
      </c>
      <c r="AO1504" s="22" t="s">
        <v>11603</v>
      </c>
      <c r="AR1504" s="22" t="s">
        <v>11600</v>
      </c>
      <c r="AS1504" s="22" t="s">
        <v>11601</v>
      </c>
      <c r="AT1504" s="22" t="s">
        <v>11602</v>
      </c>
      <c r="AU1504" s="22" t="s">
        <v>10426</v>
      </c>
      <c r="AV1504" s="22" t="s">
        <v>8273</v>
      </c>
      <c r="AW1504" s="22">
        <v>4000</v>
      </c>
      <c r="AX1504" s="22" t="s">
        <v>7338</v>
      </c>
      <c r="AY1504" s="22">
        <v>61732312111</v>
      </c>
      <c r="BA1504" s="22" t="s">
        <v>11603</v>
      </c>
      <c r="BD1504" s="128">
        <v>42449</v>
      </c>
      <c r="BE1504" s="128">
        <v>43179</v>
      </c>
      <c r="BF1504" s="22" t="s">
        <v>7990</v>
      </c>
      <c r="BI1504" s="22" t="s">
        <v>9584</v>
      </c>
      <c r="BJ1504" s="22" t="s">
        <v>9585</v>
      </c>
      <c r="BK1504" s="22" t="s">
        <v>9586</v>
      </c>
      <c r="BQ1504" s="22" t="s">
        <v>7946</v>
      </c>
      <c r="BR1504" s="22" t="s">
        <v>7048</v>
      </c>
    </row>
    <row r="1505" spans="1:74" x14ac:dyDescent="0.35">
      <c r="A1505" s="22" t="s">
        <v>5101</v>
      </c>
      <c r="B1505" s="136"/>
      <c r="C1505" s="22" t="s">
        <v>11604</v>
      </c>
      <c r="D1505" s="22" t="s">
        <v>11605</v>
      </c>
      <c r="E1505" s="22" t="s">
        <v>11606</v>
      </c>
      <c r="F1505" s="134" t="s">
        <v>26</v>
      </c>
      <c r="G1505" s="22" t="str">
        <f xml:space="preserve"> INDEX('MASTER--Enter Data'!$J$3:$J$1871, MATCH('parsed-whois-report-2018-02-09T'!A1505, 'MASTER--Enter Data'!$E$3:$E$1871, 0))</f>
        <v>N/A</v>
      </c>
      <c r="H1505" s="22" t="str">
        <f xml:space="preserve"> INDEX('MASTER--Enter Data'!$N$3:$N$1871, MATCH('parsed-whois-report-2018-02-09T'!A1505, 'MASTER--Enter Data'!$E$3:$E$1871, 0))</f>
        <v>N/A</v>
      </c>
      <c r="I1505" s="22" t="str">
        <f xml:space="preserve"> INDEX('MASTER--Enter Data'!$L$3:$L$1871, MATCH('parsed-whois-report-2018-02-09T'!A1505, 'MASTER--Enter Data'!$E$3:$E$1871, 0))</f>
        <v>N/A</v>
      </c>
      <c r="J1505" s="22" t="s">
        <v>11607</v>
      </c>
      <c r="K1505" s="22" t="s">
        <v>1396</v>
      </c>
      <c r="M1505" s="22">
        <v>469029</v>
      </c>
      <c r="N1505" s="22" t="s">
        <v>7063</v>
      </c>
      <c r="O1505" s="22">
        <v>6565052188</v>
      </c>
      <c r="P1505" s="22">
        <v>6565052199</v>
      </c>
      <c r="Q1505" s="22" t="s">
        <v>11608</v>
      </c>
      <c r="AF1505" s="22" t="s">
        <v>11605</v>
      </c>
      <c r="AG1505" s="22" t="s">
        <v>11606</v>
      </c>
      <c r="AH1505" s="22" t="s">
        <v>11607</v>
      </c>
      <c r="AI1505" s="22" t="s">
        <v>1396</v>
      </c>
      <c r="AK1505" s="22">
        <v>469029</v>
      </c>
      <c r="AL1505" s="22" t="s">
        <v>7063</v>
      </c>
      <c r="AM1505" s="22">
        <v>6565052188</v>
      </c>
      <c r="AN1505" s="22">
        <v>6565052199</v>
      </c>
      <c r="AO1505" s="22" t="s">
        <v>11608</v>
      </c>
      <c r="AR1505" s="22" t="s">
        <v>11605</v>
      </c>
      <c r="AS1505" s="22" t="s">
        <v>11606</v>
      </c>
      <c r="AT1505" s="22" t="s">
        <v>11607</v>
      </c>
      <c r="AU1505" s="22" t="s">
        <v>1396</v>
      </c>
      <c r="AW1505" s="22">
        <v>469029</v>
      </c>
      <c r="AX1505" s="22" t="s">
        <v>7063</v>
      </c>
      <c r="AY1505" s="22">
        <v>6565052188</v>
      </c>
      <c r="AZ1505" s="22">
        <v>6565052199</v>
      </c>
      <c r="BA1505" s="22" t="s">
        <v>11608</v>
      </c>
      <c r="BD1505" s="128">
        <v>35930</v>
      </c>
      <c r="BE1505" s="128">
        <v>46521</v>
      </c>
      <c r="BF1505" s="22" t="s">
        <v>7024</v>
      </c>
      <c r="BI1505" s="22" t="s">
        <v>11609</v>
      </c>
      <c r="BJ1505" s="22" t="s">
        <v>11610</v>
      </c>
      <c r="BK1505" s="22" t="s">
        <v>11611</v>
      </c>
      <c r="BL1505" s="22" t="s">
        <v>11612</v>
      </c>
      <c r="BM1505" s="22" t="s">
        <v>11613</v>
      </c>
      <c r="BN1505" s="22" t="s">
        <v>11614</v>
      </c>
      <c r="BQ1505" s="22" t="s">
        <v>7027</v>
      </c>
      <c r="BR1505" s="22" t="s">
        <v>7048</v>
      </c>
    </row>
    <row r="1506" spans="1:74" x14ac:dyDescent="0.35">
      <c r="A1506" s="22" t="s">
        <v>4947</v>
      </c>
      <c r="B1506" s="136"/>
      <c r="C1506" s="22" t="s">
        <v>11615</v>
      </c>
      <c r="D1506" s="22" t="s">
        <v>4949</v>
      </c>
      <c r="F1506" s="134" t="s">
        <v>12858</v>
      </c>
      <c r="G1506" s="22" t="str">
        <f xml:space="preserve"> INDEX('MASTER--Enter Data'!$J$3:$J$1871, MATCH('parsed-whois-report-2018-02-09T'!A1506, 'MASTER--Enter Data'!$E$3:$E$1871, 0))</f>
        <v>Maschinenfabrik Reinhausen Gmbh</v>
      </c>
      <c r="H1506" s="22" t="str">
        <f xml:space="preserve"> INDEX('MASTER--Enter Data'!$N$3:$N$1871, MATCH('parsed-whois-report-2018-02-09T'!A1506, 'MASTER--Enter Data'!$E$3:$E$1871, 0))</f>
        <v>Kai Huble</v>
      </c>
      <c r="I1506" s="22" t="str">
        <f xml:space="preserve"> INDEX('MASTER--Enter Data'!$L$3:$L$1871, MATCH('parsed-whois-report-2018-02-09T'!A1506, 'MASTER--Enter Data'!$E$3:$E$1871, 0))</f>
        <v>Manuel Moya</v>
      </c>
      <c r="J1506" s="22" t="s">
        <v>11616</v>
      </c>
      <c r="K1506" s="22" t="s">
        <v>11617</v>
      </c>
      <c r="M1506" s="22">
        <v>46284</v>
      </c>
      <c r="N1506" s="22" t="s">
        <v>7202</v>
      </c>
      <c r="O1506" s="22">
        <v>4915788029508</v>
      </c>
      <c r="Q1506" s="22" t="s">
        <v>11618</v>
      </c>
      <c r="AF1506" s="22" t="s">
        <v>4949</v>
      </c>
      <c r="AH1506" s="22" t="s">
        <v>11616</v>
      </c>
      <c r="AI1506" s="22" t="s">
        <v>11617</v>
      </c>
      <c r="AK1506" s="22">
        <v>46284</v>
      </c>
      <c r="AL1506" s="22" t="s">
        <v>7202</v>
      </c>
      <c r="AM1506" s="22">
        <v>4915788029508</v>
      </c>
      <c r="AO1506" s="22" t="s">
        <v>11618</v>
      </c>
      <c r="AR1506" s="22" t="s">
        <v>10171</v>
      </c>
      <c r="AT1506" s="22" t="s">
        <v>10707</v>
      </c>
      <c r="AU1506" s="22" t="s">
        <v>8660</v>
      </c>
      <c r="AW1506" s="22">
        <v>76131</v>
      </c>
      <c r="AX1506" s="22" t="s">
        <v>7202</v>
      </c>
      <c r="AY1506" s="22">
        <v>4972166320305</v>
      </c>
      <c r="AZ1506" s="22">
        <v>4972166320303</v>
      </c>
      <c r="BA1506" s="22" t="s">
        <v>10174</v>
      </c>
      <c r="BD1506" s="128">
        <v>42402</v>
      </c>
      <c r="BE1506" s="128">
        <v>42768</v>
      </c>
      <c r="BF1506" s="22" t="s">
        <v>10708</v>
      </c>
      <c r="BI1506" s="22" t="s">
        <v>9227</v>
      </c>
      <c r="BJ1506" s="22" t="s">
        <v>9228</v>
      </c>
      <c r="BQ1506" s="22" t="s">
        <v>10175</v>
      </c>
      <c r="BR1506" s="22" t="s">
        <v>7147</v>
      </c>
    </row>
    <row r="1507" spans="1:74" x14ac:dyDescent="0.35">
      <c r="A1507" s="22" t="s">
        <v>3860</v>
      </c>
      <c r="B1507" s="136"/>
      <c r="C1507" s="22" t="s">
        <v>11619</v>
      </c>
      <c r="D1507" s="22" t="s">
        <v>7461</v>
      </c>
      <c r="F1507" s="134" t="s">
        <v>10255</v>
      </c>
      <c r="G1507" s="22" t="str">
        <f xml:space="preserve"> INDEX('MASTER--Enter Data'!$J$3:$J$1871, MATCH('parsed-whois-report-2018-02-09T'!A1507, 'MASTER--Enter Data'!$E$3:$E$1871, 0))</f>
        <v>Ashley Furniture Industries, Inc.</v>
      </c>
      <c r="H1507" s="22" t="str">
        <f xml:space="preserve"> INDEX('MASTER--Enter Data'!$N$3:$N$1871, MATCH('parsed-whois-report-2018-02-09T'!A1507, 'MASTER--Enter Data'!$E$3:$E$1871, 0))</f>
        <v>Michael Best &amp; Friedrich LLP</v>
      </c>
      <c r="I1507" s="22" t="str">
        <f xml:space="preserve"> INDEX('MASTER--Enter Data'!$L$3:$L$1871, MATCH('parsed-whois-report-2018-02-09T'!A1507, 'MASTER--Enter Data'!$E$3:$E$1871, 0))</f>
        <v>Fahri Hadikusuma</v>
      </c>
      <c r="J1507" s="22" t="s">
        <v>7418</v>
      </c>
      <c r="K1507" s="22" t="s">
        <v>7419</v>
      </c>
      <c r="L1507" s="22" t="s">
        <v>7107</v>
      </c>
      <c r="M1507" s="22" t="s">
        <v>7420</v>
      </c>
      <c r="N1507" s="22" t="s">
        <v>7110</v>
      </c>
      <c r="O1507" s="22">
        <v>13457495465</v>
      </c>
      <c r="Q1507" s="22" t="s">
        <v>7462</v>
      </c>
      <c r="T1507" s="22" t="s">
        <v>7461</v>
      </c>
      <c r="V1507" s="22" t="s">
        <v>7418</v>
      </c>
      <c r="W1507" s="22" t="s">
        <v>7419</v>
      </c>
      <c r="X1507" s="22" t="s">
        <v>7107</v>
      </c>
      <c r="Y1507" s="22" t="s">
        <v>7420</v>
      </c>
      <c r="Z1507" s="22" t="s">
        <v>7110</v>
      </c>
      <c r="AA1507" s="22">
        <v>13457495465</v>
      </c>
      <c r="AC1507" s="22" t="s">
        <v>7462</v>
      </c>
      <c r="AF1507" s="22" t="s">
        <v>7461</v>
      </c>
      <c r="AH1507" s="22" t="s">
        <v>7418</v>
      </c>
      <c r="AI1507" s="22" t="s">
        <v>7419</v>
      </c>
      <c r="AJ1507" s="22" t="s">
        <v>7107</v>
      </c>
      <c r="AK1507" s="22" t="s">
        <v>7420</v>
      </c>
      <c r="AL1507" s="22" t="s">
        <v>7110</v>
      </c>
      <c r="AM1507" s="22">
        <v>13457495465</v>
      </c>
      <c r="AO1507" s="22" t="s">
        <v>7462</v>
      </c>
      <c r="AR1507" s="22" t="s">
        <v>7461</v>
      </c>
      <c r="AT1507" s="22" t="s">
        <v>7418</v>
      </c>
      <c r="AU1507" s="22" t="s">
        <v>7419</v>
      </c>
      <c r="AV1507" s="22" t="s">
        <v>7107</v>
      </c>
      <c r="AW1507" s="22" t="s">
        <v>7420</v>
      </c>
      <c r="AX1507" s="22" t="s">
        <v>7110</v>
      </c>
      <c r="AY1507" s="22">
        <v>13457495465</v>
      </c>
      <c r="BA1507" s="22" t="s">
        <v>7462</v>
      </c>
      <c r="BD1507" s="128">
        <v>42523</v>
      </c>
      <c r="BE1507" s="128">
        <v>43253</v>
      </c>
      <c r="BF1507" s="22" t="s">
        <v>7415</v>
      </c>
      <c r="BI1507" s="22" t="s">
        <v>6997</v>
      </c>
      <c r="BJ1507" s="22" t="s">
        <v>6998</v>
      </c>
      <c r="BR1507" s="22" t="s">
        <v>7147</v>
      </c>
    </row>
    <row r="1508" spans="1:74" x14ac:dyDescent="0.35">
      <c r="A1508" s="22" t="s">
        <v>4471</v>
      </c>
      <c r="B1508" s="136"/>
      <c r="C1508" s="22" t="s">
        <v>11620</v>
      </c>
      <c r="D1508" s="22" t="s">
        <v>4284</v>
      </c>
      <c r="E1508" s="22" t="s">
        <v>26</v>
      </c>
      <c r="F1508" s="134" t="s">
        <v>12858</v>
      </c>
      <c r="G1508" s="22" t="str">
        <f xml:space="preserve"> INDEX('MASTER--Enter Data'!$J$3:$J$1871, MATCH('parsed-whois-report-2018-02-09T'!A1508, 'MASTER--Enter Data'!$E$3:$E$1871, 0))</f>
        <v>Eli Lilly and Company</v>
      </c>
      <c r="H1508" s="22" t="str">
        <f xml:space="preserve"> INDEX('MASTER--Enter Data'!$N$3:$N$1871, MATCH('parsed-whois-report-2018-02-09T'!A1508, 'MASTER--Enter Data'!$E$3:$E$1871, 0))</f>
        <v>Faegre Baker Daniels LLP</v>
      </c>
      <c r="I1508" s="22" t="str">
        <f xml:space="preserve"> INDEX('MASTER--Enter Data'!$L$3:$L$1871, MATCH('parsed-whois-report-2018-02-09T'!A1508, 'MASTER--Enter Data'!$E$3:$E$1871, 0))</f>
        <v>Shaternik</v>
      </c>
      <c r="J1508" s="22" t="s">
        <v>7029</v>
      </c>
      <c r="K1508" s="22" t="s">
        <v>7030</v>
      </c>
      <c r="L1508" s="22" t="s">
        <v>7031</v>
      </c>
      <c r="M1508" s="22">
        <v>220113</v>
      </c>
      <c r="N1508" s="22" t="s">
        <v>7032</v>
      </c>
      <c r="O1508" s="22">
        <v>375296778435</v>
      </c>
      <c r="Q1508" s="22" t="s">
        <v>7033</v>
      </c>
      <c r="T1508" s="22" t="s">
        <v>4284</v>
      </c>
      <c r="U1508" s="22" t="s">
        <v>26</v>
      </c>
      <c r="V1508" s="22" t="s">
        <v>7029</v>
      </c>
      <c r="W1508" s="22" t="s">
        <v>7030</v>
      </c>
      <c r="X1508" s="22" t="s">
        <v>7031</v>
      </c>
      <c r="Y1508" s="22">
        <v>220113</v>
      </c>
      <c r="Z1508" s="22" t="s">
        <v>7032</v>
      </c>
      <c r="AA1508" s="22">
        <v>375296778435</v>
      </c>
      <c r="AC1508" s="22" t="s">
        <v>7033</v>
      </c>
      <c r="AF1508" s="22" t="s">
        <v>4284</v>
      </c>
      <c r="AG1508" s="22" t="s">
        <v>26</v>
      </c>
      <c r="AH1508" s="22" t="s">
        <v>7029</v>
      </c>
      <c r="AI1508" s="22" t="s">
        <v>7030</v>
      </c>
      <c r="AJ1508" s="22" t="s">
        <v>7031</v>
      </c>
      <c r="AK1508" s="22">
        <v>220113</v>
      </c>
      <c r="AL1508" s="22" t="s">
        <v>7032</v>
      </c>
      <c r="AM1508" s="22">
        <v>375296778435</v>
      </c>
      <c r="AO1508" s="22" t="s">
        <v>7033</v>
      </c>
      <c r="AR1508" s="22" t="s">
        <v>4284</v>
      </c>
      <c r="AS1508" s="22" t="s">
        <v>26</v>
      </c>
      <c r="AT1508" s="22" t="s">
        <v>7029</v>
      </c>
      <c r="AU1508" s="22" t="s">
        <v>7030</v>
      </c>
      <c r="AV1508" s="22" t="s">
        <v>7031</v>
      </c>
      <c r="AW1508" s="22">
        <v>220113</v>
      </c>
      <c r="AX1508" s="22" t="s">
        <v>7032</v>
      </c>
      <c r="AY1508" s="22">
        <v>375296778435</v>
      </c>
      <c r="BA1508" s="22" t="s">
        <v>7033</v>
      </c>
      <c r="BD1508" s="128">
        <v>42747</v>
      </c>
      <c r="BE1508" s="128">
        <v>43111</v>
      </c>
      <c r="BI1508" s="22" t="s">
        <v>8252</v>
      </c>
      <c r="BJ1508" s="22" t="s">
        <v>8253</v>
      </c>
      <c r="BK1508" s="22" t="s">
        <v>8254</v>
      </c>
      <c r="BL1508" s="22" t="s">
        <v>8255</v>
      </c>
      <c r="BR1508" s="22" t="s">
        <v>7090</v>
      </c>
    </row>
    <row r="1509" spans="1:74" x14ac:dyDescent="0.35">
      <c r="A1509" s="22" t="s">
        <v>4472</v>
      </c>
      <c r="B1509" s="136"/>
      <c r="C1509" s="22" t="s">
        <v>11621</v>
      </c>
      <c r="D1509" s="22" t="s">
        <v>4284</v>
      </c>
      <c r="E1509" s="22" t="s">
        <v>26</v>
      </c>
      <c r="F1509" s="134" t="s">
        <v>12858</v>
      </c>
      <c r="G1509" s="22" t="str">
        <f xml:space="preserve"> INDEX('MASTER--Enter Data'!$J$3:$J$1871, MATCH('parsed-whois-report-2018-02-09T'!A1509, 'MASTER--Enter Data'!$E$3:$E$1871, 0))</f>
        <v>Eli Lilly and Company</v>
      </c>
      <c r="H1509" s="22" t="str">
        <f xml:space="preserve"> INDEX('MASTER--Enter Data'!$N$3:$N$1871, MATCH('parsed-whois-report-2018-02-09T'!A1509, 'MASTER--Enter Data'!$E$3:$E$1871, 0))</f>
        <v>Faegre Baker Daniels LLP</v>
      </c>
      <c r="I1509" s="22" t="str">
        <f xml:space="preserve"> INDEX('MASTER--Enter Data'!$L$3:$L$1871, MATCH('parsed-whois-report-2018-02-09T'!A1509, 'MASTER--Enter Data'!$E$3:$E$1871, 0))</f>
        <v>Shaternik</v>
      </c>
      <c r="J1509" s="22" t="s">
        <v>7029</v>
      </c>
      <c r="K1509" s="22" t="s">
        <v>7030</v>
      </c>
      <c r="L1509" s="22" t="s">
        <v>7031</v>
      </c>
      <c r="M1509" s="22">
        <v>220113</v>
      </c>
      <c r="N1509" s="22" t="s">
        <v>7032</v>
      </c>
      <c r="O1509" s="22">
        <v>375296778435</v>
      </c>
      <c r="Q1509" s="22" t="s">
        <v>7033</v>
      </c>
      <c r="AC1509" s="22" t="s">
        <v>7033</v>
      </c>
      <c r="AF1509" s="22" t="s">
        <v>4284</v>
      </c>
      <c r="AG1509" s="22" t="s">
        <v>26</v>
      </c>
      <c r="AH1509" s="22" t="s">
        <v>7029</v>
      </c>
      <c r="AI1509" s="22" t="s">
        <v>7030</v>
      </c>
      <c r="AJ1509" s="22" t="s">
        <v>7031</v>
      </c>
      <c r="AK1509" s="22">
        <v>220113</v>
      </c>
      <c r="AL1509" s="22" t="s">
        <v>7032</v>
      </c>
      <c r="AM1509" s="22">
        <v>375296778435</v>
      </c>
      <c r="AO1509" s="22" t="s">
        <v>7033</v>
      </c>
      <c r="AR1509" s="22" t="s">
        <v>4284</v>
      </c>
      <c r="AS1509" s="22" t="s">
        <v>26</v>
      </c>
      <c r="AT1509" s="22" t="s">
        <v>7029</v>
      </c>
      <c r="AU1509" s="22" t="s">
        <v>7030</v>
      </c>
      <c r="AV1509" s="22" t="s">
        <v>7031</v>
      </c>
      <c r="AW1509" s="22">
        <v>220113</v>
      </c>
      <c r="AX1509" s="22" t="s">
        <v>7032</v>
      </c>
      <c r="AY1509" s="22">
        <v>375296778435</v>
      </c>
      <c r="BA1509" s="22" t="s">
        <v>7033</v>
      </c>
      <c r="BD1509" s="128">
        <v>42766</v>
      </c>
      <c r="BE1509" s="128">
        <v>43495</v>
      </c>
      <c r="BF1509" s="22" t="s">
        <v>7034</v>
      </c>
      <c r="BI1509" s="22" t="s">
        <v>8248</v>
      </c>
      <c r="BJ1509" s="22" t="s">
        <v>8249</v>
      </c>
      <c r="BR1509" s="22" t="s">
        <v>7036</v>
      </c>
    </row>
    <row r="1510" spans="1:74" x14ac:dyDescent="0.35">
      <c r="A1510" s="22" t="s">
        <v>4473</v>
      </c>
      <c r="B1510" s="136"/>
      <c r="C1510" s="22" t="s">
        <v>11622</v>
      </c>
      <c r="D1510" s="22" t="s">
        <v>4284</v>
      </c>
      <c r="E1510" s="22" t="s">
        <v>26</v>
      </c>
      <c r="F1510" s="134" t="s">
        <v>12858</v>
      </c>
      <c r="G1510" s="22" t="str">
        <f xml:space="preserve"> INDEX('MASTER--Enter Data'!$J$3:$J$1871, MATCH('parsed-whois-report-2018-02-09T'!A1510, 'MASTER--Enter Data'!$E$3:$E$1871, 0))</f>
        <v>Eli Lilly and Company</v>
      </c>
      <c r="H1510" s="22" t="str">
        <f xml:space="preserve"> INDEX('MASTER--Enter Data'!$N$3:$N$1871, MATCH('parsed-whois-report-2018-02-09T'!A1510, 'MASTER--Enter Data'!$E$3:$E$1871, 0))</f>
        <v>Faegre Baker Daniels LLP</v>
      </c>
      <c r="I1510" s="22" t="str">
        <f xml:space="preserve"> INDEX('MASTER--Enter Data'!$L$3:$L$1871, MATCH('parsed-whois-report-2018-02-09T'!A1510, 'MASTER--Enter Data'!$E$3:$E$1871, 0))</f>
        <v>Shaternik</v>
      </c>
      <c r="J1510" s="22" t="s">
        <v>7029</v>
      </c>
      <c r="K1510" s="22" t="s">
        <v>7030</v>
      </c>
      <c r="L1510" s="22" t="s">
        <v>7031</v>
      </c>
      <c r="M1510" s="22">
        <v>220113</v>
      </c>
      <c r="N1510" s="22" t="s">
        <v>7032</v>
      </c>
      <c r="O1510" s="22">
        <v>375296778435</v>
      </c>
      <c r="Q1510" s="22" t="s">
        <v>7033</v>
      </c>
      <c r="T1510" s="22" t="s">
        <v>4284</v>
      </c>
      <c r="U1510" s="22" t="s">
        <v>26</v>
      </c>
      <c r="V1510" s="22" t="s">
        <v>7029</v>
      </c>
      <c r="W1510" s="22" t="s">
        <v>7030</v>
      </c>
      <c r="X1510" s="22" t="s">
        <v>7031</v>
      </c>
      <c r="Y1510" s="22">
        <v>220113</v>
      </c>
      <c r="Z1510" s="22" t="s">
        <v>7032</v>
      </c>
      <c r="AA1510" s="22">
        <v>375296778435</v>
      </c>
      <c r="AC1510" s="22" t="s">
        <v>7033</v>
      </c>
      <c r="AF1510" s="22" t="s">
        <v>4284</v>
      </c>
      <c r="AG1510" s="22" t="s">
        <v>26</v>
      </c>
      <c r="AH1510" s="22" t="s">
        <v>7029</v>
      </c>
      <c r="AI1510" s="22" t="s">
        <v>7030</v>
      </c>
      <c r="AJ1510" s="22" t="s">
        <v>7031</v>
      </c>
      <c r="AK1510" s="22">
        <v>220113</v>
      </c>
      <c r="AL1510" s="22" t="s">
        <v>7032</v>
      </c>
      <c r="AM1510" s="22">
        <v>375296778435</v>
      </c>
      <c r="AO1510" s="22" t="s">
        <v>7033</v>
      </c>
      <c r="AR1510" s="22" t="s">
        <v>4284</v>
      </c>
      <c r="AS1510" s="22" t="s">
        <v>26</v>
      </c>
      <c r="AT1510" s="22" t="s">
        <v>7029</v>
      </c>
      <c r="AU1510" s="22" t="s">
        <v>7030</v>
      </c>
      <c r="AV1510" s="22" t="s">
        <v>7031</v>
      </c>
      <c r="AW1510" s="22">
        <v>220113</v>
      </c>
      <c r="AX1510" s="22" t="s">
        <v>7032</v>
      </c>
      <c r="AY1510" s="22">
        <v>375296778435</v>
      </c>
      <c r="BA1510" s="22" t="s">
        <v>7033</v>
      </c>
      <c r="BD1510" s="128">
        <v>42733</v>
      </c>
      <c r="BE1510" s="128">
        <v>43097</v>
      </c>
      <c r="BI1510" s="22" t="s">
        <v>8248</v>
      </c>
      <c r="BJ1510" s="22" t="s">
        <v>8249</v>
      </c>
      <c r="BR1510" s="22" t="s">
        <v>7016</v>
      </c>
    </row>
    <row r="1511" spans="1:74" x14ac:dyDescent="0.35">
      <c r="A1511" s="22" t="s">
        <v>39</v>
      </c>
      <c r="B1511" s="136"/>
      <c r="C1511" s="22" t="s">
        <v>11623</v>
      </c>
      <c r="D1511" s="22" t="s">
        <v>2349</v>
      </c>
      <c r="E1511" s="22" t="s">
        <v>2000</v>
      </c>
      <c r="F1511" s="134" t="s">
        <v>26</v>
      </c>
      <c r="G1511" s="22" t="str">
        <f xml:space="preserve"> INDEX('MASTER--Enter Data'!$J$3:$J$1871, MATCH('parsed-whois-report-2018-02-09T'!A1511, 'MASTER--Enter Data'!$E$3:$E$1871, 0))</f>
        <v>N/A</v>
      </c>
      <c r="H1511" s="22" t="str">
        <f xml:space="preserve"> INDEX('MASTER--Enter Data'!$N$3:$N$1871, MATCH('parsed-whois-report-2018-02-09T'!A1511, 'MASTER--Enter Data'!$E$3:$E$1871, 0))</f>
        <v>N/A</v>
      </c>
      <c r="I1511" s="22" t="str">
        <f xml:space="preserve"> INDEX('MASTER--Enter Data'!$L$3:$L$1871, MATCH('parsed-whois-report-2018-02-09T'!A1511, 'MASTER--Enter Data'!$E$3:$E$1871, 0))</f>
        <v>N/A</v>
      </c>
      <c r="J1511" s="22" t="s">
        <v>11624</v>
      </c>
      <c r="K1511" s="22" t="s">
        <v>7277</v>
      </c>
      <c r="L1511" s="22" t="s">
        <v>7995</v>
      </c>
      <c r="M1511" s="22" t="s">
        <v>11625</v>
      </c>
      <c r="N1511" s="22" t="s">
        <v>7279</v>
      </c>
      <c r="O1511" s="22">
        <v>442073132000</v>
      </c>
      <c r="P1511" s="22">
        <v>442031263610</v>
      </c>
      <c r="Q1511" s="22" t="s">
        <v>11626</v>
      </c>
      <c r="AF1511" s="22" t="s">
        <v>2000</v>
      </c>
      <c r="AG1511" s="22" t="s">
        <v>2000</v>
      </c>
      <c r="AH1511" s="22" t="s">
        <v>11624</v>
      </c>
      <c r="AI1511" s="22" t="s">
        <v>7277</v>
      </c>
      <c r="AJ1511" s="22" t="s">
        <v>7995</v>
      </c>
      <c r="AK1511" s="22" t="s">
        <v>11625</v>
      </c>
      <c r="AL1511" s="22" t="s">
        <v>7279</v>
      </c>
      <c r="AM1511" s="22">
        <v>442073132000</v>
      </c>
      <c r="AN1511" s="22">
        <v>442031263610</v>
      </c>
      <c r="AO1511" s="22" t="s">
        <v>11626</v>
      </c>
      <c r="AR1511" s="22" t="s">
        <v>2349</v>
      </c>
      <c r="AS1511" s="22" t="s">
        <v>2000</v>
      </c>
      <c r="AT1511" s="22" t="s">
        <v>11624</v>
      </c>
      <c r="AU1511" s="22" t="s">
        <v>7277</v>
      </c>
      <c r="AV1511" s="22" t="s">
        <v>7995</v>
      </c>
      <c r="AW1511" s="22" t="s">
        <v>11625</v>
      </c>
      <c r="AX1511" s="22" t="s">
        <v>7279</v>
      </c>
      <c r="AY1511" s="22">
        <v>442073132000</v>
      </c>
      <c r="AZ1511" s="22">
        <v>442031263608</v>
      </c>
      <c r="BA1511" s="22" t="s">
        <v>11626</v>
      </c>
      <c r="BD1511" s="128">
        <v>41685</v>
      </c>
      <c r="BE1511" s="128">
        <v>43876</v>
      </c>
      <c r="BF1511" s="22" t="s">
        <v>7998</v>
      </c>
      <c r="BI1511" s="22" t="s">
        <v>10470</v>
      </c>
      <c r="BJ1511" s="22" t="s">
        <v>10471</v>
      </c>
      <c r="BK1511" s="22" t="s">
        <v>10472</v>
      </c>
      <c r="BL1511" s="22" t="s">
        <v>11627</v>
      </c>
      <c r="BM1511" s="22" t="s">
        <v>11628</v>
      </c>
      <c r="BN1511" s="22" t="s">
        <v>11629</v>
      </c>
      <c r="BQ1511" s="22" t="s">
        <v>7971</v>
      </c>
      <c r="BR1511" s="22" t="s">
        <v>7048</v>
      </c>
    </row>
    <row r="1512" spans="1:74" x14ac:dyDescent="0.35">
      <c r="A1512" s="22" t="s">
        <v>2643</v>
      </c>
      <c r="B1512" s="136"/>
      <c r="C1512" s="22" t="s">
        <v>11630</v>
      </c>
      <c r="D1512" s="22" t="s">
        <v>2349</v>
      </c>
      <c r="E1512" s="22" t="s">
        <v>2000</v>
      </c>
      <c r="F1512" s="134" t="s">
        <v>12860</v>
      </c>
      <c r="G1512" s="22" t="str">
        <f xml:space="preserve"> INDEX('MASTER--Enter Data'!$J$3:$J$1871, MATCH('parsed-whois-report-2018-02-09T'!A1512, 'MASTER--Enter Data'!$E$3:$E$1871, 0))</f>
        <v>Virgin Enterprises Limited</v>
      </c>
      <c r="H1512" s="22" t="str">
        <f xml:space="preserve"> INDEX('MASTER--Enter Data'!$N$3:$N$1871, MATCH('parsed-whois-report-2018-02-09T'!A1512, 'MASTER--Enter Data'!$E$3:$E$1871, 0))</f>
        <v>Stobbs</v>
      </c>
      <c r="I1512" s="22" t="str">
        <f xml:space="preserve"> INDEX('MASTER--Enter Data'!$L$3:$L$1871, MATCH('parsed-whois-report-2018-02-09T'!A1512, 'MASTER--Enter Data'!$E$3:$E$1871, 0))</f>
        <v>Lochie Chok</v>
      </c>
      <c r="J1512" s="22" t="s">
        <v>11631</v>
      </c>
      <c r="K1512" s="22" t="s">
        <v>7277</v>
      </c>
      <c r="L1512" s="22" t="s">
        <v>8101</v>
      </c>
      <c r="M1512" s="22" t="s">
        <v>11625</v>
      </c>
      <c r="N1512" s="22" t="s">
        <v>7279</v>
      </c>
      <c r="O1512" s="22">
        <v>442073132000</v>
      </c>
      <c r="P1512" s="22">
        <v>442031263610</v>
      </c>
      <c r="Q1512" s="22" t="s">
        <v>11626</v>
      </c>
      <c r="T1512" s="22" t="s">
        <v>7981</v>
      </c>
      <c r="U1512" s="22" t="s">
        <v>7931</v>
      </c>
      <c r="V1512" s="22" t="s">
        <v>8104</v>
      </c>
      <c r="W1512" s="22" t="s">
        <v>7933</v>
      </c>
      <c r="X1512" s="22" t="s">
        <v>7934</v>
      </c>
      <c r="Y1512" s="22">
        <v>19808</v>
      </c>
      <c r="Z1512" s="22" t="s">
        <v>7022</v>
      </c>
      <c r="AA1512" s="22">
        <v>13026365400</v>
      </c>
      <c r="AB1512" s="22">
        <v>13026365454</v>
      </c>
      <c r="AC1512" s="22" t="s">
        <v>7982</v>
      </c>
      <c r="AF1512" s="22" t="s">
        <v>2000</v>
      </c>
      <c r="AG1512" s="22" t="s">
        <v>2000</v>
      </c>
      <c r="AH1512" s="22" t="s">
        <v>11631</v>
      </c>
      <c r="AI1512" s="22" t="s">
        <v>7277</v>
      </c>
      <c r="AJ1512" s="22" t="s">
        <v>8101</v>
      </c>
      <c r="AK1512" s="22" t="s">
        <v>11625</v>
      </c>
      <c r="AL1512" s="22" t="s">
        <v>7279</v>
      </c>
      <c r="AM1512" s="22">
        <v>442073132000</v>
      </c>
      <c r="AN1512" s="22">
        <v>442031263610</v>
      </c>
      <c r="AO1512" s="22" t="s">
        <v>11626</v>
      </c>
      <c r="AR1512" s="22" t="s">
        <v>2349</v>
      </c>
      <c r="AS1512" s="22" t="s">
        <v>2000</v>
      </c>
      <c r="AT1512" s="22" t="s">
        <v>11631</v>
      </c>
      <c r="AU1512" s="22" t="s">
        <v>7277</v>
      </c>
      <c r="AV1512" s="22" t="s">
        <v>8101</v>
      </c>
      <c r="AW1512" s="22" t="s">
        <v>11625</v>
      </c>
      <c r="AX1512" s="22" t="s">
        <v>7279</v>
      </c>
      <c r="AY1512" s="22">
        <v>442073132000</v>
      </c>
      <c r="AZ1512" s="22">
        <v>442031263608</v>
      </c>
      <c r="BA1512" s="22" t="s">
        <v>11626</v>
      </c>
      <c r="BD1512" s="128">
        <v>42786</v>
      </c>
      <c r="BE1512" s="128">
        <v>43516</v>
      </c>
      <c r="BF1512" s="22" t="s">
        <v>8452</v>
      </c>
      <c r="BI1512" s="22" t="s">
        <v>10470</v>
      </c>
      <c r="BJ1512" s="22" t="s">
        <v>10471</v>
      </c>
      <c r="BK1512" s="22" t="s">
        <v>10472</v>
      </c>
      <c r="BQ1512" s="22" t="s">
        <v>9101</v>
      </c>
      <c r="BR1512" s="22" t="s">
        <v>7048</v>
      </c>
    </row>
    <row r="1513" spans="1:74" x14ac:dyDescent="0.35">
      <c r="A1513" s="22" t="s">
        <v>38</v>
      </c>
      <c r="B1513" s="136"/>
      <c r="C1513" s="22" t="s">
        <v>11632</v>
      </c>
      <c r="D1513" s="22" t="s">
        <v>2349</v>
      </c>
      <c r="E1513" s="22" t="s">
        <v>2000</v>
      </c>
      <c r="F1513" s="134" t="s">
        <v>26</v>
      </c>
      <c r="G1513" s="22" t="str">
        <f xml:space="preserve"> INDEX('MASTER--Enter Data'!$J$3:$J$1871, MATCH('parsed-whois-report-2018-02-09T'!A1513, 'MASTER--Enter Data'!$E$3:$E$1871, 0))</f>
        <v>N/A</v>
      </c>
      <c r="H1513" s="22" t="str">
        <f xml:space="preserve"> INDEX('MASTER--Enter Data'!$N$3:$N$1871, MATCH('parsed-whois-report-2018-02-09T'!A1513, 'MASTER--Enter Data'!$E$3:$E$1871, 0))</f>
        <v>N/A</v>
      </c>
      <c r="I1513" s="22" t="str">
        <f xml:space="preserve"> INDEX('MASTER--Enter Data'!$L$3:$L$1871, MATCH('parsed-whois-report-2018-02-09T'!A1513, 'MASTER--Enter Data'!$E$3:$E$1871, 0))</f>
        <v>N/A</v>
      </c>
      <c r="J1513" s="22" t="s">
        <v>11624</v>
      </c>
      <c r="K1513" s="22" t="s">
        <v>7277</v>
      </c>
      <c r="L1513" s="22" t="s">
        <v>7995</v>
      </c>
      <c r="M1513" s="22" t="s">
        <v>11625</v>
      </c>
      <c r="N1513" s="22" t="s">
        <v>7279</v>
      </c>
      <c r="O1513" s="22">
        <v>442073132000</v>
      </c>
      <c r="P1513" s="22">
        <v>442031263610</v>
      </c>
      <c r="Q1513" s="22" t="s">
        <v>11626</v>
      </c>
      <c r="AF1513" s="22" t="s">
        <v>2000</v>
      </c>
      <c r="AG1513" s="22" t="s">
        <v>2000</v>
      </c>
      <c r="AH1513" s="22" t="s">
        <v>11624</v>
      </c>
      <c r="AI1513" s="22" t="s">
        <v>7277</v>
      </c>
      <c r="AJ1513" s="22" t="s">
        <v>7995</v>
      </c>
      <c r="AK1513" s="22" t="s">
        <v>11625</v>
      </c>
      <c r="AL1513" s="22" t="s">
        <v>7279</v>
      </c>
      <c r="AM1513" s="22">
        <v>442073132000</v>
      </c>
      <c r="AN1513" s="22">
        <v>442031263610</v>
      </c>
      <c r="AO1513" s="22" t="s">
        <v>11626</v>
      </c>
      <c r="AR1513" s="22" t="s">
        <v>2349</v>
      </c>
      <c r="AS1513" s="22" t="s">
        <v>2000</v>
      </c>
      <c r="AT1513" s="22" t="s">
        <v>11624</v>
      </c>
      <c r="AU1513" s="22" t="s">
        <v>7277</v>
      </c>
      <c r="AV1513" s="22" t="s">
        <v>7995</v>
      </c>
      <c r="AW1513" s="22" t="s">
        <v>11625</v>
      </c>
      <c r="AX1513" s="22" t="s">
        <v>7279</v>
      </c>
      <c r="AY1513" s="22">
        <v>442073132000</v>
      </c>
      <c r="AZ1513" s="22">
        <v>442031263608</v>
      </c>
      <c r="BA1513" s="22" t="s">
        <v>11626</v>
      </c>
      <c r="BD1513" s="128">
        <v>41685</v>
      </c>
      <c r="BE1513" s="128">
        <v>43876</v>
      </c>
      <c r="BF1513" s="22" t="s">
        <v>7998</v>
      </c>
      <c r="BI1513" s="22" t="s">
        <v>10470</v>
      </c>
      <c r="BJ1513" s="22" t="s">
        <v>10471</v>
      </c>
      <c r="BK1513" s="22" t="s">
        <v>10472</v>
      </c>
      <c r="BL1513" s="22" t="s">
        <v>11627</v>
      </c>
      <c r="BM1513" s="22" t="s">
        <v>11628</v>
      </c>
      <c r="BN1513" s="22" t="s">
        <v>11629</v>
      </c>
      <c r="BQ1513" s="22" t="s">
        <v>7971</v>
      </c>
      <c r="BR1513" s="22" t="s">
        <v>7048</v>
      </c>
    </row>
    <row r="1514" spans="1:74" x14ac:dyDescent="0.35">
      <c r="A1514" s="22" t="s">
        <v>2795</v>
      </c>
      <c r="B1514" s="136"/>
      <c r="C1514" s="22" t="s">
        <v>11633</v>
      </c>
      <c r="D1514" s="22" t="s">
        <v>2349</v>
      </c>
      <c r="E1514" s="22" t="s">
        <v>2000</v>
      </c>
      <c r="F1514" s="134" t="s">
        <v>12860</v>
      </c>
      <c r="G1514" s="22" t="str">
        <f xml:space="preserve"> INDEX('MASTER--Enter Data'!$J$3:$J$1871, MATCH('parsed-whois-report-2018-02-09T'!A1514, 'MASTER--Enter Data'!$E$3:$E$1871, 0))</f>
        <v>Virgin Enterprises Limited</v>
      </c>
      <c r="H1514" s="22" t="str">
        <f xml:space="preserve"> INDEX('MASTER--Enter Data'!$N$3:$N$1871, MATCH('parsed-whois-report-2018-02-09T'!A1514, 'MASTER--Enter Data'!$E$3:$E$1871, 0))</f>
        <v>Stobbs Julius E Stobbs</v>
      </c>
      <c r="I1514" s="22" t="str">
        <f xml:space="preserve"> INDEX('MASTER--Enter Data'!$L$3:$L$1871, MATCH('parsed-whois-report-2018-02-09T'!A1514, 'MASTER--Enter Data'!$E$3:$E$1871, 0))</f>
        <v>Mustafa Ozturk</v>
      </c>
      <c r="J1514" s="22" t="s">
        <v>11631</v>
      </c>
      <c r="K1514" s="22" t="s">
        <v>7277</v>
      </c>
      <c r="L1514" s="22" t="s">
        <v>8101</v>
      </c>
      <c r="M1514" s="22" t="s">
        <v>11625</v>
      </c>
      <c r="N1514" s="22" t="s">
        <v>7279</v>
      </c>
      <c r="O1514" s="22">
        <v>442073132000</v>
      </c>
      <c r="P1514" s="22">
        <v>442031263610</v>
      </c>
      <c r="Q1514" s="22" t="s">
        <v>11626</v>
      </c>
      <c r="T1514" s="22" t="s">
        <v>7981</v>
      </c>
      <c r="U1514" s="22" t="s">
        <v>7931</v>
      </c>
      <c r="V1514" s="22" t="s">
        <v>8104</v>
      </c>
      <c r="W1514" s="22" t="s">
        <v>7933</v>
      </c>
      <c r="X1514" s="22" t="s">
        <v>7934</v>
      </c>
      <c r="Y1514" s="22">
        <v>19808</v>
      </c>
      <c r="Z1514" s="22" t="s">
        <v>7022</v>
      </c>
      <c r="AA1514" s="22">
        <v>13026365400</v>
      </c>
      <c r="AB1514" s="22">
        <v>13026365454</v>
      </c>
      <c r="AC1514" s="22" t="s">
        <v>7982</v>
      </c>
      <c r="AF1514" s="22" t="s">
        <v>2000</v>
      </c>
      <c r="AG1514" s="22" t="s">
        <v>2000</v>
      </c>
      <c r="AH1514" s="22" t="s">
        <v>11631</v>
      </c>
      <c r="AI1514" s="22" t="s">
        <v>7277</v>
      </c>
      <c r="AJ1514" s="22" t="s">
        <v>8101</v>
      </c>
      <c r="AK1514" s="22" t="s">
        <v>11625</v>
      </c>
      <c r="AL1514" s="22" t="s">
        <v>7279</v>
      </c>
      <c r="AM1514" s="22">
        <v>442073132000</v>
      </c>
      <c r="AN1514" s="22">
        <v>442031263610</v>
      </c>
      <c r="AO1514" s="22" t="s">
        <v>11626</v>
      </c>
      <c r="AR1514" s="22" t="s">
        <v>2349</v>
      </c>
      <c r="AS1514" s="22" t="s">
        <v>2000</v>
      </c>
      <c r="AT1514" s="22" t="s">
        <v>11631</v>
      </c>
      <c r="AU1514" s="22" t="s">
        <v>7277</v>
      </c>
      <c r="AV1514" s="22" t="s">
        <v>8101</v>
      </c>
      <c r="AW1514" s="22" t="s">
        <v>11625</v>
      </c>
      <c r="AX1514" s="22" t="s">
        <v>7279</v>
      </c>
      <c r="AY1514" s="22">
        <v>442073132000</v>
      </c>
      <c r="AZ1514" s="22">
        <v>442031263608</v>
      </c>
      <c r="BA1514" s="22" t="s">
        <v>11626</v>
      </c>
      <c r="BD1514" s="128">
        <v>42825</v>
      </c>
      <c r="BE1514" s="128">
        <v>43555</v>
      </c>
      <c r="BF1514" s="22" t="s">
        <v>8452</v>
      </c>
      <c r="BI1514" s="22" t="s">
        <v>10470</v>
      </c>
      <c r="BJ1514" s="22" t="s">
        <v>10471</v>
      </c>
      <c r="BK1514" s="22" t="s">
        <v>10472</v>
      </c>
      <c r="BQ1514" s="22" t="s">
        <v>11634</v>
      </c>
      <c r="BR1514" s="22" t="s">
        <v>7048</v>
      </c>
    </row>
    <row r="1515" spans="1:74" x14ac:dyDescent="0.35">
      <c r="A1515" s="22" t="s">
        <v>667</v>
      </c>
      <c r="B1515" s="136"/>
      <c r="C1515" s="22" t="s">
        <v>11635</v>
      </c>
      <c r="D1515" s="22" t="s">
        <v>11636</v>
      </c>
      <c r="E1515" s="22" t="s">
        <v>11637</v>
      </c>
      <c r="F1515" s="134" t="s">
        <v>12859</v>
      </c>
      <c r="G1515" s="22" t="str">
        <f xml:space="preserve"> INDEX('MASTER--Enter Data'!$J$3:$J$1871, MATCH('parsed-whois-report-2018-02-09T'!A1515, 'MASTER--Enter Data'!$E$3:$E$1871, 0))</f>
        <v>Turlen Holding SA</v>
      </c>
      <c r="H1515" s="22" t="str">
        <f xml:space="preserve"> INDEX('MASTER--Enter Data'!$N$3:$N$1871, MATCH('parsed-whois-report-2018-02-09T'!A1515, 'MASTER--Enter Data'!$E$3:$E$1871, 0))</f>
        <v>Dennemeyer &amp; Associates S.A Clémence Le Cointe</v>
      </c>
      <c r="I1515" s="22" t="str">
        <f xml:space="preserve"> INDEX('MASTER--Enter Data'!$L$3:$L$1871, MATCH('parsed-whois-report-2018-02-09T'!A1515, 'MASTER--Enter Data'!$E$3:$E$1871, 0))</f>
        <v xml:space="preserve">Chen gang </v>
      </c>
      <c r="J1515" s="22" t="s">
        <v>11638</v>
      </c>
      <c r="K1515" s="22" t="s">
        <v>11639</v>
      </c>
      <c r="M1515" s="22">
        <v>2345</v>
      </c>
      <c r="N1515" s="22" t="s">
        <v>8043</v>
      </c>
      <c r="O1515" s="22">
        <v>41329134823</v>
      </c>
      <c r="P1515" s="22">
        <v>41329137848</v>
      </c>
      <c r="Q1515" s="22" t="s">
        <v>11640</v>
      </c>
      <c r="AF1515" s="22" t="s">
        <v>9776</v>
      </c>
      <c r="AG1515" s="22" t="s">
        <v>11637</v>
      </c>
      <c r="AH1515" s="22" t="s">
        <v>11641</v>
      </c>
      <c r="AI1515" s="22" t="s">
        <v>11639</v>
      </c>
      <c r="AK1515" s="22">
        <v>2345</v>
      </c>
      <c r="AL1515" s="22" t="s">
        <v>8043</v>
      </c>
      <c r="AM1515" s="22">
        <v>41329134823</v>
      </c>
      <c r="AN1515" s="22">
        <v>41329137848</v>
      </c>
      <c r="AO1515" s="22" t="s">
        <v>11640</v>
      </c>
      <c r="AR1515" s="22" t="s">
        <v>11636</v>
      </c>
      <c r="AS1515" s="22" t="s">
        <v>11637</v>
      </c>
      <c r="AT1515" s="22" t="s">
        <v>11638</v>
      </c>
      <c r="AU1515" s="22" t="s">
        <v>11639</v>
      </c>
      <c r="AW1515" s="22">
        <v>2345</v>
      </c>
      <c r="AX1515" s="22" t="s">
        <v>8043</v>
      </c>
      <c r="AY1515" s="22">
        <v>41329134823</v>
      </c>
      <c r="AZ1515" s="22">
        <v>41329137848</v>
      </c>
      <c r="BA1515" s="22" t="s">
        <v>11640</v>
      </c>
      <c r="BD1515" s="128">
        <v>42422</v>
      </c>
      <c r="BE1515" s="128">
        <v>43153</v>
      </c>
      <c r="BF1515" s="22" t="s">
        <v>8626</v>
      </c>
      <c r="BI1515" s="22" t="s">
        <v>11642</v>
      </c>
      <c r="BJ1515" s="22" t="s">
        <v>11643</v>
      </c>
      <c r="BQ1515" s="22" t="s">
        <v>8128</v>
      </c>
      <c r="BR1515" s="22" t="s">
        <v>7048</v>
      </c>
    </row>
    <row r="1516" spans="1:74" x14ac:dyDescent="0.35">
      <c r="A1516" s="22" t="s">
        <v>636</v>
      </c>
      <c r="B1516" s="136"/>
      <c r="C1516" s="22" t="s">
        <v>11644</v>
      </c>
      <c r="D1516" s="22" t="s">
        <v>1443</v>
      </c>
      <c r="E1516" s="22" t="s">
        <v>1443</v>
      </c>
      <c r="F1516" s="134" t="s">
        <v>12858</v>
      </c>
      <c r="G1516" s="22" t="str">
        <f xml:space="preserve"> INDEX('MASTER--Enter Data'!$J$3:$J$1871, MATCH('parsed-whois-report-2018-02-09T'!A1516, 'MASTER--Enter Data'!$E$3:$E$1871, 0))</f>
        <v>Duck Bites Holdings, LLC</v>
      </c>
      <c r="H1516" s="22" t="str">
        <f xml:space="preserve"> INDEX('MASTER--Enter Data'!$N$3:$N$1871, MATCH('parsed-whois-report-2018-02-09T'!A1516, 'MASTER--Enter Data'!$E$3:$E$1871, 0))</f>
        <v>Jaburg &amp; Wilk, P.C. Maria Crimi Speth</v>
      </c>
      <c r="I1516" s="22" t="str">
        <f xml:space="preserve"> INDEX('MASTER--Enter Data'!$L$3:$L$1871, MATCH('parsed-whois-report-2018-02-09T'!A1516, 'MASTER--Enter Data'!$E$3:$E$1871, 0))</f>
        <v xml:space="preserve">Christopher Gatley </v>
      </c>
      <c r="J1516" s="22" t="s">
        <v>11645</v>
      </c>
      <c r="K1516" s="22" t="s">
        <v>11646</v>
      </c>
      <c r="L1516" s="22" t="s">
        <v>8759</v>
      </c>
      <c r="M1516" s="22">
        <v>65619</v>
      </c>
      <c r="N1516" s="22" t="s">
        <v>7022</v>
      </c>
      <c r="O1516" s="22">
        <v>14178805300</v>
      </c>
      <c r="Q1516" s="22" t="s">
        <v>11647</v>
      </c>
      <c r="T1516" s="22" t="s">
        <v>10746</v>
      </c>
      <c r="U1516" s="22" t="s">
        <v>10747</v>
      </c>
      <c r="V1516" s="22" t="s">
        <v>10748</v>
      </c>
      <c r="W1516" s="22" t="s">
        <v>10749</v>
      </c>
      <c r="X1516" s="22" t="s">
        <v>7021</v>
      </c>
      <c r="Y1516" s="22">
        <v>92008</v>
      </c>
      <c r="Z1516" s="22" t="s">
        <v>7022</v>
      </c>
      <c r="AA1516" s="22">
        <v>17604448674</v>
      </c>
      <c r="AB1516" s="22">
        <v>17605794996</v>
      </c>
      <c r="AC1516" s="22" t="s">
        <v>8311</v>
      </c>
      <c r="AF1516" s="22" t="s">
        <v>1443</v>
      </c>
      <c r="AG1516" s="22" t="s">
        <v>1443</v>
      </c>
      <c r="AH1516" s="22" t="s">
        <v>11645</v>
      </c>
      <c r="AI1516" s="22" t="s">
        <v>11646</v>
      </c>
      <c r="AJ1516" s="22" t="s">
        <v>8759</v>
      </c>
      <c r="AK1516" s="22">
        <v>65619</v>
      </c>
      <c r="AL1516" s="22" t="s">
        <v>7022</v>
      </c>
      <c r="AM1516" s="22">
        <v>14178805300</v>
      </c>
      <c r="AO1516" s="22" t="s">
        <v>11647</v>
      </c>
      <c r="AR1516" s="22" t="s">
        <v>1443</v>
      </c>
      <c r="AS1516" s="22" t="s">
        <v>1443</v>
      </c>
      <c r="AT1516" s="22" t="s">
        <v>11645</v>
      </c>
      <c r="AU1516" s="22" t="s">
        <v>11646</v>
      </c>
      <c r="AV1516" s="22" t="s">
        <v>8759</v>
      </c>
      <c r="AW1516" s="22">
        <v>65619</v>
      </c>
      <c r="AX1516" s="22" t="s">
        <v>7022</v>
      </c>
      <c r="AY1516" s="22">
        <v>14178805300</v>
      </c>
      <c r="BA1516" s="22" t="s">
        <v>11647</v>
      </c>
      <c r="BD1516" s="128">
        <v>42041</v>
      </c>
      <c r="BE1516" s="128">
        <v>42406</v>
      </c>
      <c r="BI1516" s="22" t="s">
        <v>6997</v>
      </c>
      <c r="BJ1516" s="22" t="s">
        <v>6998</v>
      </c>
      <c r="BQ1516" s="22" t="s">
        <v>10750</v>
      </c>
      <c r="BR1516" s="22" t="s">
        <v>7000</v>
      </c>
    </row>
    <row r="1517" spans="1:74" x14ac:dyDescent="0.35">
      <c r="A1517" s="22" t="s">
        <v>118</v>
      </c>
      <c r="B1517" s="136"/>
      <c r="C1517" s="22" t="s">
        <v>11648</v>
      </c>
      <c r="D1517" s="22" t="s">
        <v>11649</v>
      </c>
      <c r="F1517" s="134" t="s">
        <v>12858</v>
      </c>
      <c r="G1517" s="22" t="str">
        <f xml:space="preserve"> INDEX('MASTER--Enter Data'!$J$3:$J$1871, MATCH('parsed-whois-report-2018-02-09T'!A1517, 'MASTER--Enter Data'!$E$3:$E$1871, 0))</f>
        <v>Duck Bites Holdings, LLC</v>
      </c>
      <c r="H1517" s="22" t="str">
        <f xml:space="preserve"> INDEX('MASTER--Enter Data'!$N$3:$N$1871, MATCH('parsed-whois-report-2018-02-09T'!A1517, 'MASTER--Enter Data'!$E$3:$E$1871, 0))</f>
        <v>Jaburg &amp; Wilk, P.C.</v>
      </c>
      <c r="I1517" s="22" t="str">
        <f xml:space="preserve"> INDEX('MASTER--Enter Data'!$L$3:$L$1871, MATCH('parsed-whois-report-2018-02-09T'!A1517, 'MASTER--Enter Data'!$E$3:$E$1871, 0))</f>
        <v xml:space="preserve">john kennedy </v>
      </c>
      <c r="J1517" s="22" t="s">
        <v>11650</v>
      </c>
      <c r="K1517" s="22" t="s">
        <v>11651</v>
      </c>
      <c r="L1517" s="22" t="s">
        <v>8140</v>
      </c>
      <c r="M1517" s="22">
        <v>93065</v>
      </c>
      <c r="N1517" s="22" t="s">
        <v>7022</v>
      </c>
      <c r="O1517" s="22">
        <v>18052975879</v>
      </c>
      <c r="Q1517" s="22" t="s">
        <v>11652</v>
      </c>
      <c r="AF1517" s="22" t="s">
        <v>11649</v>
      </c>
      <c r="AH1517" s="22" t="s">
        <v>11650</v>
      </c>
      <c r="AI1517" s="22" t="s">
        <v>11651</v>
      </c>
      <c r="AJ1517" s="22" t="s">
        <v>8140</v>
      </c>
      <c r="AK1517" s="22">
        <v>93065</v>
      </c>
      <c r="AL1517" s="22" t="s">
        <v>7022</v>
      </c>
      <c r="AM1517" s="22">
        <v>18052975879</v>
      </c>
      <c r="AO1517" s="22" t="s">
        <v>11652</v>
      </c>
      <c r="AR1517" s="22" t="s">
        <v>11649</v>
      </c>
      <c r="AT1517" s="22" t="s">
        <v>11650</v>
      </c>
      <c r="AU1517" s="22" t="s">
        <v>11651</v>
      </c>
      <c r="AV1517" s="22" t="s">
        <v>8140</v>
      </c>
      <c r="AW1517" s="22">
        <v>93065</v>
      </c>
      <c r="AX1517" s="22" t="s">
        <v>7022</v>
      </c>
      <c r="AY1517" s="22">
        <v>18052975879</v>
      </c>
      <c r="BA1517" s="22" t="s">
        <v>11652</v>
      </c>
      <c r="BD1517" s="128">
        <v>41717</v>
      </c>
      <c r="BE1517" s="128">
        <v>42448</v>
      </c>
      <c r="BI1517" s="22" t="s">
        <v>6997</v>
      </c>
      <c r="BJ1517" s="22" t="s">
        <v>6998</v>
      </c>
      <c r="BR1517" s="22" t="s">
        <v>7210</v>
      </c>
      <c r="BS1517" s="22" t="s">
        <v>7147</v>
      </c>
      <c r="BT1517" s="22" t="s">
        <v>7036</v>
      </c>
    </row>
    <row r="1518" spans="1:74" x14ac:dyDescent="0.35">
      <c r="A1518" s="22" t="s">
        <v>638</v>
      </c>
      <c r="B1518" s="136"/>
      <c r="C1518" s="22" t="s">
        <v>11653</v>
      </c>
      <c r="D1518" s="22" t="s">
        <v>1443</v>
      </c>
      <c r="E1518" s="22" t="s">
        <v>1443</v>
      </c>
      <c r="F1518" s="134" t="s">
        <v>12858</v>
      </c>
      <c r="G1518" s="22" t="str">
        <f xml:space="preserve"> INDEX('MASTER--Enter Data'!$J$3:$J$1871, MATCH('parsed-whois-report-2018-02-09T'!A1518, 'MASTER--Enter Data'!$E$3:$E$1871, 0))</f>
        <v>Duck Bites Holdings, LLC</v>
      </c>
      <c r="H1518" s="22" t="str">
        <f xml:space="preserve"> INDEX('MASTER--Enter Data'!$N$3:$N$1871, MATCH('parsed-whois-report-2018-02-09T'!A1518, 'MASTER--Enter Data'!$E$3:$E$1871, 0))</f>
        <v>Jaburg &amp; Wilk, P.C. Maria Crimi Speth</v>
      </c>
      <c r="I1518" s="22" t="str">
        <f xml:space="preserve"> INDEX('MASTER--Enter Data'!$L$3:$L$1871, MATCH('parsed-whois-report-2018-02-09T'!A1518, 'MASTER--Enter Data'!$E$3:$E$1871, 0))</f>
        <v xml:space="preserve">Christopher Gatley </v>
      </c>
      <c r="J1518" s="22" t="s">
        <v>11645</v>
      </c>
      <c r="K1518" s="22" t="s">
        <v>11646</v>
      </c>
      <c r="L1518" s="22" t="s">
        <v>8759</v>
      </c>
      <c r="M1518" s="22">
        <v>65619</v>
      </c>
      <c r="N1518" s="22" t="s">
        <v>7022</v>
      </c>
      <c r="O1518" s="22">
        <v>14178805300</v>
      </c>
      <c r="Q1518" s="22" t="s">
        <v>11647</v>
      </c>
      <c r="T1518" s="22" t="s">
        <v>10746</v>
      </c>
      <c r="U1518" s="22" t="s">
        <v>10747</v>
      </c>
      <c r="V1518" s="22" t="s">
        <v>10748</v>
      </c>
      <c r="W1518" s="22" t="s">
        <v>10749</v>
      </c>
      <c r="X1518" s="22" t="s">
        <v>7021</v>
      </c>
      <c r="Y1518" s="22">
        <v>92008</v>
      </c>
      <c r="Z1518" s="22" t="s">
        <v>7022</v>
      </c>
      <c r="AA1518" s="22">
        <v>17604448674</v>
      </c>
      <c r="AB1518" s="22">
        <v>17605794996</v>
      </c>
      <c r="AC1518" s="22" t="s">
        <v>8311</v>
      </c>
      <c r="AF1518" s="22" t="s">
        <v>1443</v>
      </c>
      <c r="AG1518" s="22" t="s">
        <v>1443</v>
      </c>
      <c r="AH1518" s="22" t="s">
        <v>11645</v>
      </c>
      <c r="AI1518" s="22" t="s">
        <v>11646</v>
      </c>
      <c r="AJ1518" s="22" t="s">
        <v>8759</v>
      </c>
      <c r="AK1518" s="22">
        <v>65619</v>
      </c>
      <c r="AL1518" s="22" t="s">
        <v>7022</v>
      </c>
      <c r="AM1518" s="22">
        <v>14178805300</v>
      </c>
      <c r="AO1518" s="22" t="s">
        <v>11647</v>
      </c>
      <c r="AR1518" s="22" t="s">
        <v>1443</v>
      </c>
      <c r="AS1518" s="22" t="s">
        <v>1443</v>
      </c>
      <c r="AT1518" s="22" t="s">
        <v>11645</v>
      </c>
      <c r="AU1518" s="22" t="s">
        <v>11646</v>
      </c>
      <c r="AV1518" s="22" t="s">
        <v>8759</v>
      </c>
      <c r="AW1518" s="22">
        <v>65619</v>
      </c>
      <c r="AX1518" s="22" t="s">
        <v>7022</v>
      </c>
      <c r="AY1518" s="22">
        <v>14178805300</v>
      </c>
      <c r="BA1518" s="22" t="s">
        <v>11647</v>
      </c>
      <c r="BD1518" s="128">
        <v>42041</v>
      </c>
      <c r="BE1518" s="128">
        <v>42406</v>
      </c>
      <c r="BI1518" s="22" t="s">
        <v>6997</v>
      </c>
      <c r="BJ1518" s="22" t="s">
        <v>6998</v>
      </c>
      <c r="BQ1518" s="22" t="s">
        <v>10750</v>
      </c>
      <c r="BR1518" s="22" t="s">
        <v>7000</v>
      </c>
    </row>
    <row r="1519" spans="1:74" x14ac:dyDescent="0.35">
      <c r="A1519" s="22" t="s">
        <v>165</v>
      </c>
      <c r="B1519" s="136"/>
      <c r="C1519" s="22" t="s">
        <v>11654</v>
      </c>
      <c r="D1519" s="22" t="s">
        <v>1443</v>
      </c>
      <c r="E1519" s="22" t="s">
        <v>1443</v>
      </c>
      <c r="F1519" s="134" t="s">
        <v>12858</v>
      </c>
      <c r="G1519" s="22" t="str">
        <f xml:space="preserve"> INDEX('MASTER--Enter Data'!$J$3:$J$1871, MATCH('parsed-whois-report-2018-02-09T'!A1519, 'MASTER--Enter Data'!$E$3:$E$1871, 0))</f>
        <v>Duck Bites Holdings, LLC</v>
      </c>
      <c r="H1519" s="22" t="str">
        <f xml:space="preserve"> INDEX('MASTER--Enter Data'!$N$3:$N$1871, MATCH('parsed-whois-report-2018-02-09T'!A1519, 'MASTER--Enter Data'!$E$3:$E$1871, 0))</f>
        <v>Jaburg &amp; Wilk, P.C.</v>
      </c>
      <c r="I1519" s="22" t="str">
        <f xml:space="preserve"> INDEX('MASTER--Enter Data'!$L$3:$L$1871, MATCH('parsed-whois-report-2018-02-09T'!A1519, 'MASTER--Enter Data'!$E$3:$E$1871, 0))</f>
        <v>Christopher Gatley</v>
      </c>
      <c r="J1519" s="22" t="s">
        <v>11645</v>
      </c>
      <c r="K1519" s="22" t="s">
        <v>11646</v>
      </c>
      <c r="L1519" s="22" t="s">
        <v>8759</v>
      </c>
      <c r="M1519" s="22">
        <v>65619</v>
      </c>
      <c r="N1519" s="22" t="s">
        <v>7022</v>
      </c>
      <c r="O1519" s="22">
        <v>14178805300</v>
      </c>
      <c r="P1519" s="22">
        <v>14178657355</v>
      </c>
      <c r="Q1519" s="22" t="s">
        <v>11647</v>
      </c>
      <c r="T1519" s="22" t="s">
        <v>10746</v>
      </c>
      <c r="U1519" s="22" t="s">
        <v>10747</v>
      </c>
      <c r="V1519" s="22" t="s">
        <v>10748</v>
      </c>
      <c r="W1519" s="22" t="s">
        <v>10749</v>
      </c>
      <c r="X1519" s="22" t="s">
        <v>7021</v>
      </c>
      <c r="Y1519" s="22">
        <v>92008</v>
      </c>
      <c r="Z1519" s="22" t="s">
        <v>7022</v>
      </c>
      <c r="AA1519" s="22">
        <v>17604448674</v>
      </c>
      <c r="AB1519" s="22">
        <v>17605794996</v>
      </c>
      <c r="AC1519" s="22" t="s">
        <v>8311</v>
      </c>
      <c r="AF1519" s="22" t="s">
        <v>1443</v>
      </c>
      <c r="AG1519" s="22" t="s">
        <v>1443</v>
      </c>
      <c r="AH1519" s="22" t="s">
        <v>11645</v>
      </c>
      <c r="AI1519" s="22" t="s">
        <v>11646</v>
      </c>
      <c r="AJ1519" s="22" t="s">
        <v>8759</v>
      </c>
      <c r="AK1519" s="22">
        <v>65619</v>
      </c>
      <c r="AL1519" s="22" t="s">
        <v>7022</v>
      </c>
      <c r="AM1519" s="22">
        <v>14178805300</v>
      </c>
      <c r="AN1519" s="22">
        <v>14178657355</v>
      </c>
      <c r="AO1519" s="22" t="s">
        <v>11647</v>
      </c>
      <c r="AR1519" s="22" t="s">
        <v>1443</v>
      </c>
      <c r="AS1519" s="22" t="s">
        <v>1443</v>
      </c>
      <c r="AT1519" s="22" t="s">
        <v>11645</v>
      </c>
      <c r="AU1519" s="22" t="s">
        <v>11646</v>
      </c>
      <c r="AV1519" s="22" t="s">
        <v>8759</v>
      </c>
      <c r="AW1519" s="22">
        <v>65619</v>
      </c>
      <c r="AX1519" s="22" t="s">
        <v>7022</v>
      </c>
      <c r="AY1519" s="22">
        <v>14178805300</v>
      </c>
      <c r="AZ1519" s="22">
        <v>14178657355</v>
      </c>
      <c r="BA1519" s="22" t="s">
        <v>11647</v>
      </c>
      <c r="BD1519" s="128">
        <v>41744</v>
      </c>
      <c r="BE1519" s="128">
        <v>42475</v>
      </c>
      <c r="BI1519" s="22" t="s">
        <v>11655</v>
      </c>
      <c r="BQ1519" s="22" t="s">
        <v>10750</v>
      </c>
      <c r="BR1519" s="22" t="s">
        <v>8088</v>
      </c>
      <c r="BS1519" s="22" t="s">
        <v>8087</v>
      </c>
      <c r="BT1519" s="22" t="s">
        <v>9047</v>
      </c>
      <c r="BU1519" s="22" t="s">
        <v>9048</v>
      </c>
      <c r="BV1519" s="22" t="s">
        <v>11656</v>
      </c>
    </row>
    <row r="1520" spans="1:74" x14ac:dyDescent="0.35">
      <c r="A1520" s="22" t="s">
        <v>1086</v>
      </c>
      <c r="B1520" s="136"/>
      <c r="C1520" s="22" t="s">
        <v>11657</v>
      </c>
      <c r="D1520" s="22" t="s">
        <v>2529</v>
      </c>
      <c r="E1520" s="22" t="s">
        <v>11658</v>
      </c>
      <c r="F1520" s="134" t="s">
        <v>12858</v>
      </c>
      <c r="G1520" s="22" t="str">
        <f xml:space="preserve"> INDEX('MASTER--Enter Data'!$J$3:$J$1871, MATCH('parsed-whois-report-2018-02-09T'!A1520, 'MASTER--Enter Data'!$E$3:$E$1871, 0))</f>
        <v>Duck Bites Holdings, LLC</v>
      </c>
      <c r="H1520" s="22" t="str">
        <f xml:space="preserve"> INDEX('MASTER--Enter Data'!$N$3:$N$1871, MATCH('parsed-whois-report-2018-02-09T'!A1520, 'MASTER--Enter Data'!$E$3:$E$1871, 0))</f>
        <v>Jaburg &amp; Wilk, P.C. Maria Crimi Speth</v>
      </c>
      <c r="I1520" s="22" t="str">
        <f xml:space="preserve"> INDEX('MASTER--Enter Data'!$L$3:$L$1871, MATCH('parsed-whois-report-2018-02-09T'!A1520, 'MASTER--Enter Data'!$E$3:$E$1871, 0))</f>
        <v>Sonia Suarez</v>
      </c>
      <c r="J1520" s="22" t="s">
        <v>11659</v>
      </c>
      <c r="K1520" s="22" t="s">
        <v>7072</v>
      </c>
      <c r="L1520" s="22" t="s">
        <v>8456</v>
      </c>
      <c r="M1520" s="22">
        <v>33126</v>
      </c>
      <c r="N1520" s="22" t="s">
        <v>7022</v>
      </c>
      <c r="O1520" s="22">
        <v>13056311911</v>
      </c>
      <c r="P1520" s="22">
        <v>13056319990</v>
      </c>
      <c r="Q1520" s="22" t="s">
        <v>11660</v>
      </c>
      <c r="T1520" s="22" t="s">
        <v>2529</v>
      </c>
      <c r="U1520" s="22" t="s">
        <v>11658</v>
      </c>
      <c r="V1520" s="22" t="s">
        <v>11659</v>
      </c>
      <c r="W1520" s="22" t="s">
        <v>7072</v>
      </c>
      <c r="X1520" s="22" t="s">
        <v>8456</v>
      </c>
      <c r="Y1520" s="22">
        <v>33126</v>
      </c>
      <c r="Z1520" s="22" t="s">
        <v>7022</v>
      </c>
      <c r="AA1520" s="22">
        <v>13056311911</v>
      </c>
      <c r="AB1520" s="22">
        <v>13056319990</v>
      </c>
      <c r="AC1520" s="22" t="s">
        <v>11660</v>
      </c>
      <c r="AF1520" s="22" t="s">
        <v>2529</v>
      </c>
      <c r="AG1520" s="22" t="s">
        <v>11658</v>
      </c>
      <c r="AH1520" s="22" t="s">
        <v>11659</v>
      </c>
      <c r="AI1520" s="22" t="s">
        <v>7072</v>
      </c>
      <c r="AJ1520" s="22" t="s">
        <v>8456</v>
      </c>
      <c r="AK1520" s="22">
        <v>33126</v>
      </c>
      <c r="AL1520" s="22" t="s">
        <v>7022</v>
      </c>
      <c r="AM1520" s="22">
        <v>13056311911</v>
      </c>
      <c r="AN1520" s="22">
        <v>13056319990</v>
      </c>
      <c r="AO1520" s="22" t="s">
        <v>11660</v>
      </c>
      <c r="AR1520" s="22" t="s">
        <v>2529</v>
      </c>
      <c r="AS1520" s="22" t="s">
        <v>11658</v>
      </c>
      <c r="AT1520" s="22" t="s">
        <v>11659</v>
      </c>
      <c r="AU1520" s="22" t="s">
        <v>7072</v>
      </c>
      <c r="AV1520" s="22" t="s">
        <v>8456</v>
      </c>
      <c r="AW1520" s="22">
        <v>33126</v>
      </c>
      <c r="AX1520" s="22" t="s">
        <v>7022</v>
      </c>
      <c r="AY1520" s="22">
        <v>13056311911</v>
      </c>
      <c r="AZ1520" s="22">
        <v>13056319990</v>
      </c>
      <c r="BA1520" s="22" t="s">
        <v>11660</v>
      </c>
      <c r="BD1520" s="128">
        <v>42357</v>
      </c>
      <c r="BE1520" s="128">
        <v>43088</v>
      </c>
      <c r="BF1520" s="22" t="s">
        <v>7086</v>
      </c>
      <c r="BI1520" s="22" t="s">
        <v>6997</v>
      </c>
      <c r="BJ1520" s="22" t="s">
        <v>6998</v>
      </c>
      <c r="BQ1520" s="22" t="s">
        <v>7089</v>
      </c>
      <c r="BR1520" s="22" t="s">
        <v>9515</v>
      </c>
    </row>
    <row r="1521" spans="1:72" x14ac:dyDescent="0.35">
      <c r="A1521" s="22" t="s">
        <v>641</v>
      </c>
      <c r="B1521" s="136"/>
      <c r="C1521" s="22" t="s">
        <v>11661</v>
      </c>
      <c r="D1521" s="22" t="s">
        <v>2255</v>
      </c>
      <c r="F1521" s="134" t="s">
        <v>12858</v>
      </c>
      <c r="G1521" s="22" t="str">
        <f xml:space="preserve"> INDEX('MASTER--Enter Data'!$J$3:$J$1871, MATCH('parsed-whois-report-2018-02-09T'!A1521, 'MASTER--Enter Data'!$E$3:$E$1871, 0))</f>
        <v>Duck Bites Holdings, LLC</v>
      </c>
      <c r="H1521" s="22" t="str">
        <f xml:space="preserve"> INDEX('MASTER--Enter Data'!$N$3:$N$1871, MATCH('parsed-whois-report-2018-02-09T'!A1521, 'MASTER--Enter Data'!$E$3:$E$1871, 0))</f>
        <v>Jaburg &amp; Wilk, P.C.</v>
      </c>
      <c r="I1521" s="22" t="str">
        <f xml:space="preserve"> INDEX('MASTER--Enter Data'!$L$3:$L$1871, MATCH('parsed-whois-report-2018-02-09T'!A1521, 'MASTER--Enter Data'!$E$3:$E$1871, 0))</f>
        <v>mrs bruce lewis</v>
      </c>
      <c r="J1521" s="22" t="s">
        <v>11662</v>
      </c>
      <c r="K1521" s="22" t="s">
        <v>11663</v>
      </c>
      <c r="L1521" s="22" t="s">
        <v>11664</v>
      </c>
      <c r="M1521" s="22">
        <v>96753</v>
      </c>
      <c r="N1521" s="22" t="s">
        <v>7022</v>
      </c>
      <c r="O1521" s="22">
        <v>6192593428</v>
      </c>
      <c r="Q1521" s="22" t="s">
        <v>11665</v>
      </c>
      <c r="AF1521" s="22" t="s">
        <v>2255</v>
      </c>
      <c r="AH1521" s="22" t="s">
        <v>11662</v>
      </c>
      <c r="AI1521" s="22" t="s">
        <v>11663</v>
      </c>
      <c r="AJ1521" s="22" t="s">
        <v>11664</v>
      </c>
      <c r="AK1521" s="22">
        <v>96753</v>
      </c>
      <c r="AL1521" s="22" t="s">
        <v>7022</v>
      </c>
      <c r="AM1521" s="22">
        <v>6192593428</v>
      </c>
      <c r="AO1521" s="22" t="s">
        <v>11665</v>
      </c>
      <c r="AR1521" s="22" t="s">
        <v>2255</v>
      </c>
      <c r="AT1521" s="22" t="s">
        <v>11662</v>
      </c>
      <c r="AU1521" s="22" t="s">
        <v>11663</v>
      </c>
      <c r="AV1521" s="22" t="s">
        <v>11664</v>
      </c>
      <c r="AW1521" s="22">
        <v>96753</v>
      </c>
      <c r="AX1521" s="22" t="s">
        <v>7022</v>
      </c>
      <c r="AY1521" s="22">
        <v>6192593428</v>
      </c>
      <c r="BA1521" s="22" t="s">
        <v>11665</v>
      </c>
      <c r="BD1521" s="128">
        <v>41821</v>
      </c>
      <c r="BE1521" s="128">
        <v>42186</v>
      </c>
      <c r="BI1521" s="22" t="s">
        <v>6997</v>
      </c>
      <c r="BJ1521" s="22" t="s">
        <v>6998</v>
      </c>
      <c r="BR1521" s="22" t="s">
        <v>7065</v>
      </c>
      <c r="BS1521" s="22" t="s">
        <v>7066</v>
      </c>
      <c r="BT1521" s="22" t="s">
        <v>7067</v>
      </c>
    </row>
    <row r="1522" spans="1:72" x14ac:dyDescent="0.35">
      <c r="A1522" s="22" t="s">
        <v>285</v>
      </c>
      <c r="B1522" s="136"/>
      <c r="C1522" s="22" t="s">
        <v>11666</v>
      </c>
      <c r="D1522" s="22" t="s">
        <v>11667</v>
      </c>
      <c r="E1522" s="22" t="s">
        <v>1515</v>
      </c>
      <c r="F1522" s="134" t="s">
        <v>12858</v>
      </c>
      <c r="G1522" s="22" t="str">
        <f xml:space="preserve"> INDEX('MASTER--Enter Data'!$J$3:$J$1871, MATCH('parsed-whois-report-2018-02-09T'!A1522, 'MASTER--Enter Data'!$E$3:$E$1871, 0))</f>
        <v>RMIT University Jeremy Cotton</v>
      </c>
      <c r="H1522" s="22" t="str">
        <f xml:space="preserve"> INDEX('MASTER--Enter Data'!$N$3:$N$1871, MATCH('parsed-whois-report-2018-02-09T'!A1522, 'MASTER--Enter Data'!$E$3:$E$1871, 0))</f>
        <v>RMIT University Karen A Lewis</v>
      </c>
      <c r="I1522" s="22" t="str">
        <f xml:space="preserve"> INDEX('MASTER--Enter Data'!$L$3:$L$1871, MATCH('parsed-whois-report-2018-02-09T'!A1522, 'MASTER--Enter Data'!$E$3:$E$1871, 0))</f>
        <v>Byron Ventures Pty Ltd</v>
      </c>
      <c r="J1522" s="22" t="s">
        <v>11668</v>
      </c>
      <c r="K1522" s="22" t="s">
        <v>11669</v>
      </c>
      <c r="L1522" s="22" t="s">
        <v>9328</v>
      </c>
      <c r="M1522" s="22">
        <v>2560</v>
      </c>
      <c r="N1522" s="22" t="s">
        <v>7338</v>
      </c>
      <c r="O1522" s="22">
        <v>61413043214</v>
      </c>
      <c r="Q1522" s="22" t="s">
        <v>11670</v>
      </c>
      <c r="AF1522" s="22" t="s">
        <v>1515</v>
      </c>
      <c r="AG1522" s="22" t="s">
        <v>1515</v>
      </c>
      <c r="AH1522" s="22" t="s">
        <v>11668</v>
      </c>
      <c r="AI1522" s="22" t="s">
        <v>11669</v>
      </c>
      <c r="AJ1522" s="22" t="s">
        <v>9328</v>
      </c>
      <c r="AK1522" s="22">
        <v>2560</v>
      </c>
      <c r="AL1522" s="22" t="s">
        <v>7338</v>
      </c>
      <c r="AM1522" s="22">
        <v>61246205540</v>
      </c>
      <c r="AO1522" s="22" t="s">
        <v>11670</v>
      </c>
      <c r="AR1522" s="22" t="s">
        <v>11667</v>
      </c>
      <c r="AS1522" s="22" t="s">
        <v>1515</v>
      </c>
      <c r="AT1522" s="22" t="s">
        <v>11668</v>
      </c>
      <c r="AU1522" s="22" t="s">
        <v>11669</v>
      </c>
      <c r="AV1522" s="22" t="s">
        <v>9328</v>
      </c>
      <c r="AW1522" s="22">
        <v>2560</v>
      </c>
      <c r="AX1522" s="22" t="s">
        <v>7338</v>
      </c>
      <c r="AY1522" s="22">
        <v>61413043214</v>
      </c>
      <c r="BA1522" s="22" t="s">
        <v>11670</v>
      </c>
      <c r="BD1522" s="128">
        <v>41736</v>
      </c>
      <c r="BE1522" s="128">
        <v>42467</v>
      </c>
      <c r="BI1522" s="22" t="s">
        <v>7232</v>
      </c>
      <c r="BJ1522" s="22" t="s">
        <v>7233</v>
      </c>
      <c r="BR1522" s="22" t="s">
        <v>8727</v>
      </c>
    </row>
    <row r="1523" spans="1:72" x14ac:dyDescent="0.35">
      <c r="A1523" s="22" t="s">
        <v>751</v>
      </c>
      <c r="B1523" s="136"/>
      <c r="C1523" s="22" t="s">
        <v>11671</v>
      </c>
      <c r="D1523" s="22" t="s">
        <v>2349</v>
      </c>
      <c r="E1523" s="22" t="s">
        <v>11672</v>
      </c>
      <c r="F1523" s="134" t="s">
        <v>12860</v>
      </c>
      <c r="G1523" s="22" t="str">
        <f xml:space="preserve"> INDEX('MASTER--Enter Data'!$J$3:$J$1871, MATCH('parsed-whois-report-2018-02-09T'!A1523, 'MASTER--Enter Data'!$E$3:$E$1871, 0))</f>
        <v>The Prudential Insurance Company</v>
      </c>
      <c r="H1523" s="22" t="str">
        <f xml:space="preserve"> INDEX('MASTER--Enter Data'!$N$3:$N$1871, MATCH('parsed-whois-report-2018-02-09T'!A1523, 'MASTER--Enter Data'!$E$3:$E$1871, 0))</f>
        <v>Partridge &amp; Garcia P.C. Mark V.B. Partridge</v>
      </c>
      <c r="I1523" s="22" t="str">
        <f xml:space="preserve"> INDEX('MASTER--Enter Data'!$L$3:$L$1871, MATCH('parsed-whois-report-2018-02-09T'!A1523, 'MASTER--Enter Data'!$E$3:$E$1871, 0))</f>
        <v>Mark Jeftovic</v>
      </c>
      <c r="J1523" s="22" t="s">
        <v>11673</v>
      </c>
      <c r="K1523" s="22" t="s">
        <v>11674</v>
      </c>
      <c r="L1523" s="22" t="s">
        <v>8389</v>
      </c>
      <c r="M1523" s="22">
        <v>7102</v>
      </c>
      <c r="N1523" s="22" t="s">
        <v>7022</v>
      </c>
      <c r="O1523" s="22">
        <v>18007784357</v>
      </c>
      <c r="Q1523" s="22" t="s">
        <v>11675</v>
      </c>
      <c r="AF1523" s="22" t="s">
        <v>2349</v>
      </c>
      <c r="AG1523" s="22" t="s">
        <v>11672</v>
      </c>
      <c r="AH1523" s="22" t="s">
        <v>11673</v>
      </c>
      <c r="AI1523" s="22" t="s">
        <v>11674</v>
      </c>
      <c r="AJ1523" s="22" t="s">
        <v>8389</v>
      </c>
      <c r="AK1523" s="22">
        <v>7102</v>
      </c>
      <c r="AL1523" s="22" t="s">
        <v>7022</v>
      </c>
      <c r="AM1523" s="22">
        <v>18007784357</v>
      </c>
      <c r="AO1523" s="22" t="s">
        <v>11675</v>
      </c>
      <c r="AR1523" s="22" t="s">
        <v>2349</v>
      </c>
      <c r="AS1523" s="22" t="s">
        <v>11672</v>
      </c>
      <c r="AT1523" s="22" t="s">
        <v>11673</v>
      </c>
      <c r="AU1523" s="22" t="s">
        <v>11674</v>
      </c>
      <c r="AV1523" s="22" t="s">
        <v>8389</v>
      </c>
      <c r="AW1523" s="22">
        <v>7102</v>
      </c>
      <c r="AX1523" s="22" t="s">
        <v>7022</v>
      </c>
      <c r="AY1523" s="22">
        <v>18007784357</v>
      </c>
      <c r="BA1523" s="22" t="s">
        <v>11675</v>
      </c>
      <c r="BD1523" s="128">
        <v>42114</v>
      </c>
      <c r="BE1523" s="128">
        <v>43210</v>
      </c>
      <c r="BF1523" s="22" t="s">
        <v>7180</v>
      </c>
      <c r="BI1523" s="22" t="s">
        <v>7181</v>
      </c>
      <c r="BJ1523" s="22" t="s">
        <v>9319</v>
      </c>
      <c r="BK1523" s="22" t="s">
        <v>7182</v>
      </c>
      <c r="BL1523" s="22" t="s">
        <v>9320</v>
      </c>
      <c r="BM1523" s="22" t="s">
        <v>9321</v>
      </c>
      <c r="BN1523" s="22" t="s">
        <v>9322</v>
      </c>
      <c r="BO1523" s="22" t="s">
        <v>9323</v>
      </c>
      <c r="BQ1523" s="22" t="s">
        <v>11088</v>
      </c>
      <c r="BR1523" s="22" t="s">
        <v>7090</v>
      </c>
    </row>
    <row r="1524" spans="1:72" x14ac:dyDescent="0.35">
      <c r="A1524" s="22" t="s">
        <v>2917</v>
      </c>
      <c r="B1524" s="136"/>
      <c r="C1524" s="22" t="s">
        <v>11676</v>
      </c>
      <c r="D1524" s="22" t="s">
        <v>11677</v>
      </c>
      <c r="E1524" s="22" t="s">
        <v>11677</v>
      </c>
      <c r="F1524" s="134" t="s">
        <v>10255</v>
      </c>
      <c r="G1524" s="22" t="str">
        <f xml:space="preserve"> INDEX('MASTER--Enter Data'!$J$3:$J$1871, MATCH('parsed-whois-report-2018-02-09T'!A1524, 'MASTER--Enter Data'!$E$3:$E$1871, 0))</f>
        <v>ROLEX SA</v>
      </c>
      <c r="H1524" s="22" t="str">
        <f xml:space="preserve"> INDEX('MASTER--Enter Data'!$N$3:$N$1871, MATCH('parsed-whois-report-2018-02-09T'!A1524, 'MASTER--Enter Data'!$E$3:$E$1871, 0))</f>
        <v>DOMGATE</v>
      </c>
      <c r="I1524" s="22" t="str">
        <f xml:space="preserve"> INDEX('MASTER--Enter Data'!$L$3:$L$1871, MATCH('parsed-whois-report-2018-02-09T'!A1524, 'MASTER--Enter Data'!$E$3:$E$1871, 0))</f>
        <v>Valery Konstantinov / Private person</v>
      </c>
      <c r="J1524" s="22" t="s">
        <v>7402</v>
      </c>
      <c r="K1524" s="22" t="s">
        <v>7403</v>
      </c>
      <c r="L1524" s="22" t="s">
        <v>7404</v>
      </c>
      <c r="M1524" s="22" t="s">
        <v>10164</v>
      </c>
      <c r="N1524" s="22" t="s">
        <v>7406</v>
      </c>
      <c r="O1524" s="22">
        <v>14165385457</v>
      </c>
      <c r="Q1524" s="22" t="s">
        <v>11678</v>
      </c>
      <c r="T1524" s="22" t="s">
        <v>11677</v>
      </c>
      <c r="U1524" s="22" t="s">
        <v>11677</v>
      </c>
      <c r="V1524" s="22" t="s">
        <v>7402</v>
      </c>
      <c r="W1524" s="22" t="s">
        <v>7403</v>
      </c>
      <c r="X1524" s="22" t="s">
        <v>7404</v>
      </c>
      <c r="Y1524" s="22" t="s">
        <v>10164</v>
      </c>
      <c r="Z1524" s="22" t="s">
        <v>7406</v>
      </c>
      <c r="AA1524" s="22">
        <v>14165385457</v>
      </c>
      <c r="AC1524" s="22" t="s">
        <v>11678</v>
      </c>
      <c r="AF1524" s="22" t="s">
        <v>11677</v>
      </c>
      <c r="AG1524" s="22" t="s">
        <v>11677</v>
      </c>
      <c r="AH1524" s="22" t="s">
        <v>7402</v>
      </c>
      <c r="AI1524" s="22" t="s">
        <v>7403</v>
      </c>
      <c r="AJ1524" s="22" t="s">
        <v>7404</v>
      </c>
      <c r="AK1524" s="22" t="s">
        <v>10164</v>
      </c>
      <c r="AL1524" s="22" t="s">
        <v>7406</v>
      </c>
      <c r="AM1524" s="22">
        <v>14165385457</v>
      </c>
      <c r="AO1524" s="22" t="s">
        <v>11678</v>
      </c>
      <c r="AR1524" s="22" t="s">
        <v>11677</v>
      </c>
      <c r="AS1524" s="22" t="s">
        <v>11677</v>
      </c>
      <c r="AT1524" s="22" t="s">
        <v>7402</v>
      </c>
      <c r="AU1524" s="22" t="s">
        <v>7403</v>
      </c>
      <c r="AV1524" s="22" t="s">
        <v>7404</v>
      </c>
      <c r="AW1524" s="22" t="s">
        <v>10164</v>
      </c>
      <c r="AX1524" s="22" t="s">
        <v>7406</v>
      </c>
      <c r="AY1524" s="22">
        <v>14165385457</v>
      </c>
      <c r="BA1524" s="22" t="s">
        <v>11678</v>
      </c>
      <c r="BD1524" s="128">
        <v>42051</v>
      </c>
      <c r="BE1524" s="128">
        <v>43147</v>
      </c>
      <c r="BF1524" s="22" t="s">
        <v>8489</v>
      </c>
      <c r="BI1524" s="22" t="s">
        <v>6997</v>
      </c>
      <c r="BJ1524" s="22" t="s">
        <v>6998</v>
      </c>
      <c r="BQ1524" s="22" t="s">
        <v>11679</v>
      </c>
      <c r="BR1524" s="22" t="s">
        <v>9515</v>
      </c>
    </row>
    <row r="1525" spans="1:72" x14ac:dyDescent="0.35">
      <c r="A1525" s="22" t="s">
        <v>360</v>
      </c>
      <c r="B1525" s="136"/>
      <c r="C1525" s="22" t="s">
        <v>11680</v>
      </c>
      <c r="D1525" s="22" t="s">
        <v>11681</v>
      </c>
      <c r="F1525" s="134" t="s">
        <v>26</v>
      </c>
      <c r="G1525" s="22" t="str">
        <f xml:space="preserve"> INDEX('MASTER--Enter Data'!$J$3:$J$1871, MATCH('parsed-whois-report-2018-02-09T'!A1525, 'MASTER--Enter Data'!$E$3:$E$1871, 0))</f>
        <v>N/A</v>
      </c>
      <c r="H1525" s="22" t="str">
        <f xml:space="preserve"> INDEX('MASTER--Enter Data'!$N$3:$N$1871, MATCH('parsed-whois-report-2018-02-09T'!A1525, 'MASTER--Enter Data'!$E$3:$E$1871, 0))</f>
        <v>N/A</v>
      </c>
      <c r="I1525" s="22" t="str">
        <f xml:space="preserve"> INDEX('MASTER--Enter Data'!$L$3:$L$1871, MATCH('parsed-whois-report-2018-02-09T'!A1525, 'MASTER--Enter Data'!$E$3:$E$1871, 0))</f>
        <v>N/A</v>
      </c>
      <c r="J1525" s="22" t="s">
        <v>7418</v>
      </c>
      <c r="K1525" s="22" t="s">
        <v>7419</v>
      </c>
      <c r="L1525" s="22" t="s">
        <v>7107</v>
      </c>
      <c r="M1525" s="22" t="s">
        <v>7420</v>
      </c>
      <c r="N1525" s="22" t="s">
        <v>7110</v>
      </c>
      <c r="O1525" s="22">
        <v>13457495465</v>
      </c>
      <c r="Q1525" s="22" t="s">
        <v>11682</v>
      </c>
      <c r="AF1525" s="22" t="s">
        <v>11681</v>
      </c>
      <c r="AH1525" s="22" t="s">
        <v>7418</v>
      </c>
      <c r="AI1525" s="22" t="s">
        <v>7419</v>
      </c>
      <c r="AJ1525" s="22" t="s">
        <v>7107</v>
      </c>
      <c r="AK1525" s="22" t="s">
        <v>7420</v>
      </c>
      <c r="AL1525" s="22" t="s">
        <v>7110</v>
      </c>
      <c r="AM1525" s="22">
        <v>13457495465</v>
      </c>
      <c r="AO1525" s="22" t="s">
        <v>11682</v>
      </c>
      <c r="AR1525" s="22" t="s">
        <v>11681</v>
      </c>
      <c r="AT1525" s="22" t="s">
        <v>7418</v>
      </c>
      <c r="AU1525" s="22" t="s">
        <v>7419</v>
      </c>
      <c r="AV1525" s="22" t="s">
        <v>7107</v>
      </c>
      <c r="AW1525" s="22" t="s">
        <v>7420</v>
      </c>
      <c r="AX1525" s="22" t="s">
        <v>7110</v>
      </c>
      <c r="AY1525" s="22">
        <v>13457495465</v>
      </c>
      <c r="BA1525" s="22" t="s">
        <v>11682</v>
      </c>
      <c r="BD1525" s="128">
        <v>41802</v>
      </c>
      <c r="BE1525" s="128">
        <v>43263</v>
      </c>
      <c r="BF1525" s="22" t="s">
        <v>7415</v>
      </c>
      <c r="BI1525" s="22" t="s">
        <v>9928</v>
      </c>
      <c r="BJ1525" s="22" t="s">
        <v>9929</v>
      </c>
      <c r="BK1525" s="22" t="s">
        <v>9930</v>
      </c>
      <c r="BL1525" s="22" t="s">
        <v>9931</v>
      </c>
      <c r="BQ1525" s="22" t="s">
        <v>7425</v>
      </c>
      <c r="BR1525" s="22" t="s">
        <v>7048</v>
      </c>
    </row>
    <row r="1526" spans="1:72" x14ac:dyDescent="0.35">
      <c r="A1526" s="22" t="s">
        <v>4990</v>
      </c>
      <c r="B1526" s="136"/>
      <c r="C1526" s="22" t="s">
        <v>11683</v>
      </c>
      <c r="D1526" s="22" t="s">
        <v>11684</v>
      </c>
      <c r="F1526" s="134" t="s">
        <v>12859</v>
      </c>
      <c r="G1526" s="22" t="str">
        <f xml:space="preserve"> INDEX('MASTER--Enter Data'!$J$3:$J$1871, MATCH('parsed-whois-report-2018-02-09T'!A1526, 'MASTER--Enter Data'!$E$3:$E$1871, 0))</f>
        <v>Royalmail Group Limited</v>
      </c>
      <c r="H1526" s="22" t="str">
        <f xml:space="preserve"> INDEX('MASTER--Enter Data'!$N$3:$N$1871, MATCH('parsed-whois-report-2018-02-09T'!A1526, 'MASTER--Enter Data'!$E$3:$E$1871, 0))</f>
        <v>Dac Beachcroft Llp</v>
      </c>
      <c r="I1526" s="22" t="str">
        <f xml:space="preserve"> INDEX('MASTER--Enter Data'!$L$3:$L$1871, MATCH('parsed-whois-report-2018-02-09T'!A1526, 'MASTER--Enter Data'!$E$3:$E$1871, 0))</f>
        <v>Nathan Khider</v>
      </c>
      <c r="J1526" s="22" t="s">
        <v>11685</v>
      </c>
      <c r="K1526" s="22" t="s">
        <v>11686</v>
      </c>
      <c r="L1526" s="22" t="s">
        <v>11687</v>
      </c>
      <c r="M1526" s="22" t="s">
        <v>11688</v>
      </c>
      <c r="N1526" s="22" t="s">
        <v>7279</v>
      </c>
      <c r="O1526" s="22">
        <v>447730951898</v>
      </c>
      <c r="Q1526" s="22" t="s">
        <v>11689</v>
      </c>
      <c r="T1526" s="22" t="s">
        <v>11684</v>
      </c>
      <c r="V1526" s="22" t="s">
        <v>11685</v>
      </c>
      <c r="W1526" s="22" t="s">
        <v>11686</v>
      </c>
      <c r="X1526" s="22" t="s">
        <v>11687</v>
      </c>
      <c r="Y1526" s="22" t="s">
        <v>11688</v>
      </c>
      <c r="Z1526" s="22" t="s">
        <v>7279</v>
      </c>
      <c r="AA1526" s="22">
        <v>447730951898</v>
      </c>
      <c r="AC1526" s="22" t="s">
        <v>11689</v>
      </c>
      <c r="AF1526" s="22" t="s">
        <v>11684</v>
      </c>
      <c r="AH1526" s="22" t="s">
        <v>11685</v>
      </c>
      <c r="AI1526" s="22" t="s">
        <v>11686</v>
      </c>
      <c r="AJ1526" s="22" t="s">
        <v>11687</v>
      </c>
      <c r="AK1526" s="22" t="s">
        <v>11688</v>
      </c>
      <c r="AL1526" s="22" t="s">
        <v>7279</v>
      </c>
      <c r="AM1526" s="22">
        <v>447730951898</v>
      </c>
      <c r="AO1526" s="22" t="s">
        <v>11689</v>
      </c>
      <c r="AR1526" s="22" t="s">
        <v>11684</v>
      </c>
      <c r="AT1526" s="22" t="s">
        <v>11685</v>
      </c>
      <c r="AU1526" s="22" t="s">
        <v>11686</v>
      </c>
      <c r="AV1526" s="22" t="s">
        <v>11687</v>
      </c>
      <c r="AW1526" s="22" t="s">
        <v>11688</v>
      </c>
      <c r="AX1526" s="22" t="s">
        <v>7279</v>
      </c>
      <c r="AY1526" s="22">
        <v>447730951898</v>
      </c>
      <c r="BA1526" s="22" t="s">
        <v>11689</v>
      </c>
      <c r="BD1526" s="128">
        <v>43060</v>
      </c>
      <c r="BE1526" s="128">
        <v>43425</v>
      </c>
      <c r="BF1526" s="22" t="s">
        <v>7086</v>
      </c>
      <c r="BI1526" s="22" t="s">
        <v>11690</v>
      </c>
      <c r="BJ1526" s="22" t="s">
        <v>11691</v>
      </c>
      <c r="BQ1526" s="22" t="s">
        <v>9140</v>
      </c>
      <c r="BR1526" s="22" t="s">
        <v>9515</v>
      </c>
    </row>
    <row r="1527" spans="1:72" x14ac:dyDescent="0.35">
      <c r="A1527" s="22" t="s">
        <v>4978</v>
      </c>
      <c r="B1527" s="136"/>
      <c r="C1527" s="22" t="s">
        <v>11692</v>
      </c>
      <c r="D1527" s="22" t="s">
        <v>4979</v>
      </c>
      <c r="E1527" s="22" t="s">
        <v>11693</v>
      </c>
      <c r="F1527" s="134" t="s">
        <v>12858</v>
      </c>
      <c r="G1527" s="22" t="str">
        <f xml:space="preserve"> INDEX('MASTER--Enter Data'!$J$3:$J$1871, MATCH('parsed-whois-report-2018-02-09T'!A1527, 'MASTER--Enter Data'!$E$3:$E$1871, 0))</f>
        <v>Royalmail Group Limited</v>
      </c>
      <c r="H1527" s="22" t="str">
        <f xml:space="preserve"> INDEX('MASTER--Enter Data'!$N$3:$N$1871, MATCH('parsed-whois-report-2018-02-09T'!A1527, 'MASTER--Enter Data'!$E$3:$E$1871, 0))</f>
        <v>Dac Beachcroft Llp</v>
      </c>
      <c r="I1527" s="22" t="str">
        <f xml:space="preserve"> INDEX('MASTER--Enter Data'!$L$3:$L$1871, MATCH('parsed-whois-report-2018-02-09T'!A1527, 'MASTER--Enter Data'!$E$3:$E$1871, 0))</f>
        <v>Anshul Goyal</v>
      </c>
      <c r="J1527" s="22" t="s">
        <v>10640</v>
      </c>
      <c r="K1527" s="22" t="s">
        <v>11694</v>
      </c>
      <c r="L1527" s="22" t="s">
        <v>11695</v>
      </c>
      <c r="M1527" s="22">
        <v>141001</v>
      </c>
      <c r="N1527" s="22" t="s">
        <v>8157</v>
      </c>
      <c r="O1527" s="22">
        <v>919988955555</v>
      </c>
      <c r="Q1527" s="22" t="s">
        <v>10643</v>
      </c>
      <c r="T1527" s="22" t="s">
        <v>4979</v>
      </c>
      <c r="U1527" s="22" t="s">
        <v>11693</v>
      </c>
      <c r="V1527" s="22" t="s">
        <v>10640</v>
      </c>
      <c r="W1527" s="22" t="s">
        <v>11694</v>
      </c>
      <c r="X1527" s="22" t="s">
        <v>11695</v>
      </c>
      <c r="Y1527" s="22">
        <v>141001</v>
      </c>
      <c r="Z1527" s="22" t="s">
        <v>8157</v>
      </c>
      <c r="AA1527" s="22">
        <v>919988955555</v>
      </c>
      <c r="AC1527" s="22" t="s">
        <v>10643</v>
      </c>
      <c r="AF1527" s="22" t="s">
        <v>4979</v>
      </c>
      <c r="AG1527" s="22" t="s">
        <v>11693</v>
      </c>
      <c r="AH1527" s="22" t="s">
        <v>10640</v>
      </c>
      <c r="AI1527" s="22" t="s">
        <v>11694</v>
      </c>
      <c r="AJ1527" s="22" t="s">
        <v>11695</v>
      </c>
      <c r="AK1527" s="22">
        <v>141001</v>
      </c>
      <c r="AL1527" s="22" t="s">
        <v>8157</v>
      </c>
      <c r="AM1527" s="22">
        <v>919988955555</v>
      </c>
      <c r="AO1527" s="22" t="s">
        <v>10643</v>
      </c>
      <c r="AR1527" s="22" t="s">
        <v>4979</v>
      </c>
      <c r="AS1527" s="22" t="s">
        <v>11693</v>
      </c>
      <c r="AT1527" s="22" t="s">
        <v>10640</v>
      </c>
      <c r="AU1527" s="22" t="s">
        <v>11694</v>
      </c>
      <c r="AV1527" s="22" t="s">
        <v>11695</v>
      </c>
      <c r="AW1527" s="22">
        <v>141001</v>
      </c>
      <c r="AX1527" s="22" t="s">
        <v>8157</v>
      </c>
      <c r="AY1527" s="22">
        <v>919988955555</v>
      </c>
      <c r="BA1527" s="22" t="s">
        <v>10643</v>
      </c>
      <c r="BD1527" s="128">
        <v>42231</v>
      </c>
      <c r="BE1527" s="128">
        <v>43327</v>
      </c>
      <c r="BF1527" s="22" t="s">
        <v>7086</v>
      </c>
      <c r="BI1527" s="22" t="s">
        <v>9227</v>
      </c>
      <c r="BJ1527" s="22" t="s">
        <v>9228</v>
      </c>
      <c r="BQ1527" s="22" t="s">
        <v>7274</v>
      </c>
      <c r="BR1527" s="22" t="s">
        <v>7016</v>
      </c>
    </row>
    <row r="1528" spans="1:72" x14ac:dyDescent="0.35">
      <c r="A1528" s="22" t="s">
        <v>4935</v>
      </c>
      <c r="B1528" s="136"/>
      <c r="C1528" s="22" t="s">
        <v>11696</v>
      </c>
      <c r="D1528" s="22" t="s">
        <v>8259</v>
      </c>
      <c r="E1528" s="22" t="s">
        <v>2323</v>
      </c>
      <c r="F1528" s="134" t="s">
        <v>10255</v>
      </c>
      <c r="G1528" s="22" t="str">
        <f xml:space="preserve"> INDEX('MASTER--Enter Data'!$J$3:$J$1871, MATCH('parsed-whois-report-2018-02-09T'!A1528, 'MASTER--Enter Data'!$E$3:$E$1871, 0))</f>
        <v>Royalmail Group Limited</v>
      </c>
      <c r="H1528" s="22" t="str">
        <f xml:space="preserve"> INDEX('MASTER--Enter Data'!$N$3:$N$1871, MATCH('parsed-whois-report-2018-02-09T'!A1528, 'MASTER--Enter Data'!$E$3:$E$1871, 0))</f>
        <v>Dac Beachcroft Llp</v>
      </c>
      <c r="I1528" s="22" t="str">
        <f xml:space="preserve"> INDEX('MASTER--Enter Data'!$L$3:$L$1871, MATCH('parsed-whois-report-2018-02-09T'!A1528, 'MASTER--Enter Data'!$E$3:$E$1871, 0))</f>
        <v>Zhou Qiang</v>
      </c>
      <c r="J1528" s="22" t="s">
        <v>11697</v>
      </c>
      <c r="K1528" s="22" t="s">
        <v>8261</v>
      </c>
      <c r="L1528" s="22" t="s">
        <v>8262</v>
      </c>
      <c r="M1528" s="22">
        <v>85260</v>
      </c>
      <c r="N1528" s="22" t="s">
        <v>7022</v>
      </c>
      <c r="O1528" s="22">
        <v>14806242599</v>
      </c>
      <c r="P1528" s="22">
        <v>14806242598</v>
      </c>
      <c r="Q1528" s="22" t="s">
        <v>11698</v>
      </c>
      <c r="T1528" s="22" t="s">
        <v>8259</v>
      </c>
      <c r="U1528" s="22" t="s">
        <v>2323</v>
      </c>
      <c r="V1528" s="22" t="s">
        <v>11697</v>
      </c>
      <c r="W1528" s="22" t="s">
        <v>8261</v>
      </c>
      <c r="X1528" s="22" t="s">
        <v>8262</v>
      </c>
      <c r="Y1528" s="22">
        <v>85260</v>
      </c>
      <c r="Z1528" s="22" t="s">
        <v>7022</v>
      </c>
      <c r="AA1528" s="22">
        <v>14806242599</v>
      </c>
      <c r="AB1528" s="22">
        <v>14806242598</v>
      </c>
      <c r="AC1528" s="22" t="s">
        <v>11698</v>
      </c>
      <c r="AF1528" s="22" t="s">
        <v>8259</v>
      </c>
      <c r="AG1528" s="22" t="s">
        <v>2323</v>
      </c>
      <c r="AH1528" s="22" t="s">
        <v>11697</v>
      </c>
      <c r="AI1528" s="22" t="s">
        <v>8261</v>
      </c>
      <c r="AJ1528" s="22" t="s">
        <v>8262</v>
      </c>
      <c r="AK1528" s="22">
        <v>85260</v>
      </c>
      <c r="AL1528" s="22" t="s">
        <v>7022</v>
      </c>
      <c r="AM1528" s="22">
        <v>14806242599</v>
      </c>
      <c r="AN1528" s="22">
        <v>14806242598</v>
      </c>
      <c r="AO1528" s="22" t="s">
        <v>11698</v>
      </c>
      <c r="AR1528" s="22" t="s">
        <v>8259</v>
      </c>
      <c r="AS1528" s="22" t="s">
        <v>2323</v>
      </c>
      <c r="AT1528" s="22" t="s">
        <v>11697</v>
      </c>
      <c r="AU1528" s="22" t="s">
        <v>8261</v>
      </c>
      <c r="AV1528" s="22" t="s">
        <v>8262</v>
      </c>
      <c r="AW1528" s="22">
        <v>85260</v>
      </c>
      <c r="AX1528" s="22" t="s">
        <v>7022</v>
      </c>
      <c r="AY1528" s="22">
        <v>14806242599</v>
      </c>
      <c r="AZ1528" s="22">
        <v>14806242598</v>
      </c>
      <c r="BA1528" s="22" t="s">
        <v>11698</v>
      </c>
      <c r="BD1528" s="128">
        <v>42818</v>
      </c>
      <c r="BE1528" s="128">
        <v>43183</v>
      </c>
      <c r="BF1528" s="22" t="s">
        <v>7086</v>
      </c>
      <c r="BI1528" s="22" t="s">
        <v>9215</v>
      </c>
      <c r="BJ1528" s="22" t="s">
        <v>9216</v>
      </c>
      <c r="BR1528" s="22" t="s">
        <v>7016</v>
      </c>
    </row>
    <row r="1529" spans="1:72" x14ac:dyDescent="0.35">
      <c r="A1529" s="22" t="s">
        <v>208</v>
      </c>
      <c r="B1529" s="136"/>
      <c r="C1529" s="22" t="s">
        <v>11699</v>
      </c>
      <c r="D1529" s="22" t="s">
        <v>8269</v>
      </c>
      <c r="E1529" s="22" t="s">
        <v>11700</v>
      </c>
      <c r="F1529" s="134" t="s">
        <v>12859</v>
      </c>
      <c r="G1529" s="22" t="str">
        <f xml:space="preserve"> INDEX('MASTER--Enter Data'!$J$3:$J$1871, MATCH('parsed-whois-report-2018-02-09T'!A1529, 'MASTER--Enter Data'!$E$3:$E$1871, 0))</f>
        <v>Billabong International Ltd</v>
      </c>
      <c r="H1529" s="22" t="str">
        <f xml:space="preserve"> INDEX('MASTER--Enter Data'!$N$3:$N$1871, MATCH('parsed-whois-report-2018-02-09T'!A1529, 'MASTER--Enter Data'!$E$3:$E$1871, 0))</f>
        <v>CSC Digital Brand Services</v>
      </c>
      <c r="I1529" s="22" t="str">
        <f xml:space="preserve"> INDEX('MASTER--Enter Data'!$L$3:$L$1871, MATCH('parsed-whois-report-2018-02-09T'!A1529, 'MASTER--Enter Data'!$E$3:$E$1871, 0))</f>
        <v>Domain Broker</v>
      </c>
      <c r="J1529" s="22" t="s">
        <v>8271</v>
      </c>
      <c r="K1529" s="22" t="s">
        <v>8272</v>
      </c>
      <c r="L1529" s="22" t="s">
        <v>8273</v>
      </c>
      <c r="M1529" s="22">
        <v>4220</v>
      </c>
      <c r="N1529" s="22" t="s">
        <v>7338</v>
      </c>
      <c r="O1529" s="22">
        <v>61755899899</v>
      </c>
      <c r="P1529" s="22">
        <v>61755899800</v>
      </c>
      <c r="Q1529" s="22" t="s">
        <v>8274</v>
      </c>
      <c r="AF1529" s="22" t="s">
        <v>8269</v>
      </c>
      <c r="AG1529" s="22" t="s">
        <v>11700</v>
      </c>
      <c r="AH1529" s="22" t="s">
        <v>8271</v>
      </c>
      <c r="AI1529" s="22" t="s">
        <v>8272</v>
      </c>
      <c r="AJ1529" s="22" t="s">
        <v>8273</v>
      </c>
      <c r="AK1529" s="22">
        <v>4220</v>
      </c>
      <c r="AL1529" s="22" t="s">
        <v>7338</v>
      </c>
      <c r="AM1529" s="22">
        <v>61755899899</v>
      </c>
      <c r="AN1529" s="22">
        <v>61755899800</v>
      </c>
      <c r="AO1529" s="22" t="s">
        <v>8274</v>
      </c>
      <c r="AR1529" s="22" t="s">
        <v>8269</v>
      </c>
      <c r="AS1529" s="22" t="s">
        <v>11700</v>
      </c>
      <c r="AT1529" s="22" t="s">
        <v>8271</v>
      </c>
      <c r="AU1529" s="22" t="s">
        <v>8272</v>
      </c>
      <c r="AV1529" s="22" t="s">
        <v>8273</v>
      </c>
      <c r="AW1529" s="22">
        <v>4220</v>
      </c>
      <c r="AX1529" s="22" t="s">
        <v>7338</v>
      </c>
      <c r="AY1529" s="22">
        <v>61755899899</v>
      </c>
      <c r="AZ1529" s="22">
        <v>61755899800</v>
      </c>
      <c r="BA1529" s="22" t="s">
        <v>8274</v>
      </c>
      <c r="BD1529" s="128">
        <v>42527</v>
      </c>
      <c r="BE1529" s="128">
        <v>43257</v>
      </c>
      <c r="BF1529" s="22" t="s">
        <v>7998</v>
      </c>
      <c r="BI1529" s="22" t="s">
        <v>11701</v>
      </c>
      <c r="BJ1529" s="22" t="s">
        <v>11702</v>
      </c>
      <c r="BK1529" s="22" t="s">
        <v>11703</v>
      </c>
      <c r="BL1529" s="22" t="s">
        <v>11704</v>
      </c>
      <c r="BQ1529" s="22" t="s">
        <v>7971</v>
      </c>
      <c r="BR1529" s="22" t="s">
        <v>7048</v>
      </c>
    </row>
    <row r="1530" spans="1:72" x14ac:dyDescent="0.35">
      <c r="A1530" s="22" t="s">
        <v>338</v>
      </c>
      <c r="B1530" s="136"/>
      <c r="C1530" s="22" t="s">
        <v>11705</v>
      </c>
      <c r="D1530" s="22" t="s">
        <v>11706</v>
      </c>
      <c r="E1530" s="22" t="s">
        <v>11706</v>
      </c>
      <c r="F1530" s="134" t="s">
        <v>26</v>
      </c>
      <c r="G1530" s="22" t="str">
        <f xml:space="preserve"> INDEX('MASTER--Enter Data'!$J$3:$J$1871, MATCH('parsed-whois-report-2018-02-09T'!A1530, 'MASTER--Enter Data'!$E$3:$E$1871, 0))</f>
        <v>N/A</v>
      </c>
      <c r="H1530" s="22" t="str">
        <f xml:space="preserve"> INDEX('MASTER--Enter Data'!$N$3:$N$1871, MATCH('parsed-whois-report-2018-02-09T'!A1530, 'MASTER--Enter Data'!$E$3:$E$1871, 0))</f>
        <v>N/A</v>
      </c>
      <c r="I1530" s="22" t="str">
        <f xml:space="preserve"> INDEX('MASTER--Enter Data'!$L$3:$L$1871, MATCH('parsed-whois-report-2018-02-09T'!A1530, 'MASTER--Enter Data'!$E$3:$E$1871, 0))</f>
        <v>N/A</v>
      </c>
      <c r="J1530" s="22" t="s">
        <v>11707</v>
      </c>
      <c r="K1530" s="22" t="s">
        <v>8398</v>
      </c>
      <c r="L1530" s="22" t="s">
        <v>7021</v>
      </c>
      <c r="M1530" s="22" t="s">
        <v>11708</v>
      </c>
      <c r="N1530" s="22" t="s">
        <v>7022</v>
      </c>
      <c r="O1530" s="22">
        <v>12138910700</v>
      </c>
      <c r="Q1530" s="22" t="s">
        <v>11709</v>
      </c>
      <c r="AF1530" s="22" t="s">
        <v>11706</v>
      </c>
      <c r="AG1530" s="22" t="s">
        <v>11706</v>
      </c>
      <c r="AH1530" s="22" t="s">
        <v>11710</v>
      </c>
      <c r="AI1530" s="22" t="s">
        <v>8398</v>
      </c>
      <c r="AJ1530" s="22" t="s">
        <v>7021</v>
      </c>
      <c r="AK1530" s="22">
        <v>90036</v>
      </c>
      <c r="AL1530" s="22" t="s">
        <v>7022</v>
      </c>
      <c r="AM1530" s="22">
        <v>13108245555</v>
      </c>
      <c r="AO1530" s="22" t="s">
        <v>11709</v>
      </c>
      <c r="AR1530" s="22" t="s">
        <v>8111</v>
      </c>
      <c r="AS1530" s="22" t="s">
        <v>8112</v>
      </c>
      <c r="AT1530" s="22" t="s">
        <v>8113</v>
      </c>
      <c r="AU1530" s="22" t="s">
        <v>7277</v>
      </c>
      <c r="AV1530" s="22" t="s">
        <v>7277</v>
      </c>
      <c r="AW1530" s="22" t="s">
        <v>8114</v>
      </c>
      <c r="AX1530" s="22" t="s">
        <v>7279</v>
      </c>
      <c r="AY1530" s="22">
        <v>442074218250</v>
      </c>
      <c r="AZ1530" s="22">
        <v>448700118187</v>
      </c>
      <c r="BA1530" s="22" t="s">
        <v>8115</v>
      </c>
      <c r="BD1530" s="128">
        <v>41857</v>
      </c>
      <c r="BE1530" s="128">
        <v>43318</v>
      </c>
      <c r="BF1530" s="22" t="s">
        <v>8116</v>
      </c>
      <c r="BI1530" s="22" t="s">
        <v>8117</v>
      </c>
      <c r="BJ1530" s="22" t="s">
        <v>8118</v>
      </c>
      <c r="BK1530" s="22" t="s">
        <v>8119</v>
      </c>
      <c r="BQ1530" s="22" t="s">
        <v>8703</v>
      </c>
      <c r="BR1530" s="22" t="s">
        <v>7090</v>
      </c>
    </row>
    <row r="1531" spans="1:72" x14ac:dyDescent="0.35">
      <c r="A1531" s="22" t="s">
        <v>336</v>
      </c>
      <c r="B1531" s="136"/>
      <c r="C1531" s="22" t="s">
        <v>11711</v>
      </c>
      <c r="D1531" s="22" t="s">
        <v>11706</v>
      </c>
      <c r="E1531" s="22" t="s">
        <v>11706</v>
      </c>
      <c r="F1531" s="134" t="s">
        <v>26</v>
      </c>
      <c r="G1531" s="22" t="str">
        <f xml:space="preserve"> INDEX('MASTER--Enter Data'!$J$3:$J$1871, MATCH('parsed-whois-report-2018-02-09T'!A1531, 'MASTER--Enter Data'!$E$3:$E$1871, 0))</f>
        <v>N/A</v>
      </c>
      <c r="H1531" s="22" t="str">
        <f xml:space="preserve"> INDEX('MASTER--Enter Data'!$N$3:$N$1871, MATCH('parsed-whois-report-2018-02-09T'!A1531, 'MASTER--Enter Data'!$E$3:$E$1871, 0))</f>
        <v>N/A</v>
      </c>
      <c r="I1531" s="22" t="str">
        <f xml:space="preserve"> INDEX('MASTER--Enter Data'!$L$3:$L$1871, MATCH('parsed-whois-report-2018-02-09T'!A1531, 'MASTER--Enter Data'!$E$3:$E$1871, 0))</f>
        <v>N/A</v>
      </c>
      <c r="J1531" s="22" t="s">
        <v>11707</v>
      </c>
      <c r="K1531" s="22" t="s">
        <v>8398</v>
      </c>
      <c r="L1531" s="22" t="s">
        <v>7021</v>
      </c>
      <c r="M1531" s="22" t="s">
        <v>11708</v>
      </c>
      <c r="N1531" s="22" t="s">
        <v>7022</v>
      </c>
      <c r="O1531" s="22">
        <v>12138910700</v>
      </c>
      <c r="Q1531" s="22" t="s">
        <v>11709</v>
      </c>
      <c r="AF1531" s="22" t="s">
        <v>11706</v>
      </c>
      <c r="AG1531" s="22" t="s">
        <v>11706</v>
      </c>
      <c r="AH1531" s="22" t="s">
        <v>11710</v>
      </c>
      <c r="AI1531" s="22" t="s">
        <v>8398</v>
      </c>
      <c r="AJ1531" s="22" t="s">
        <v>7021</v>
      </c>
      <c r="AK1531" s="22">
        <v>90036</v>
      </c>
      <c r="AL1531" s="22" t="s">
        <v>7022</v>
      </c>
      <c r="AM1531" s="22">
        <v>13108245555</v>
      </c>
      <c r="AO1531" s="22" t="s">
        <v>11709</v>
      </c>
      <c r="AR1531" s="22" t="s">
        <v>8111</v>
      </c>
      <c r="AS1531" s="22" t="s">
        <v>8112</v>
      </c>
      <c r="AT1531" s="22" t="s">
        <v>8113</v>
      </c>
      <c r="AU1531" s="22" t="s">
        <v>7277</v>
      </c>
      <c r="AV1531" s="22" t="s">
        <v>7277</v>
      </c>
      <c r="AW1531" s="22" t="s">
        <v>8114</v>
      </c>
      <c r="AX1531" s="22" t="s">
        <v>7279</v>
      </c>
      <c r="AY1531" s="22">
        <v>442074218250</v>
      </c>
      <c r="AZ1531" s="22">
        <v>448700118187</v>
      </c>
      <c r="BA1531" s="22" t="s">
        <v>8115</v>
      </c>
      <c r="BD1531" s="128">
        <v>41867</v>
      </c>
      <c r="BE1531" s="128">
        <v>43328</v>
      </c>
      <c r="BF1531" s="22" t="s">
        <v>8116</v>
      </c>
      <c r="BI1531" s="22" t="s">
        <v>8117</v>
      </c>
      <c r="BJ1531" s="22" t="s">
        <v>8118</v>
      </c>
      <c r="BK1531" s="22" t="s">
        <v>8119</v>
      </c>
      <c r="BQ1531" s="22" t="s">
        <v>8703</v>
      </c>
      <c r="BR1531" s="22" t="s">
        <v>7090</v>
      </c>
    </row>
    <row r="1532" spans="1:72" x14ac:dyDescent="0.35">
      <c r="A1532" s="22" t="s">
        <v>255</v>
      </c>
      <c r="B1532" s="136"/>
      <c r="C1532" s="22" t="s">
        <v>11712</v>
      </c>
      <c r="D1532" s="22" t="s">
        <v>2349</v>
      </c>
      <c r="E1532" s="22" t="s">
        <v>8112</v>
      </c>
      <c r="F1532" s="134" t="s">
        <v>12859</v>
      </c>
      <c r="G1532" s="22" t="str">
        <f xml:space="preserve"> INDEX('MASTER--Enter Data'!$J$3:$J$1871, MATCH('parsed-whois-report-2018-02-09T'!A1532, 'MASTER--Enter Data'!$E$3:$E$1871, 0))</f>
        <v>YVES SAINT LAURENT</v>
      </c>
      <c r="H1532" s="22" t="str">
        <f xml:space="preserve"> INDEX('MASTER--Enter Data'!$N$3:$N$1871, MATCH('parsed-whois-report-2018-02-09T'!A1532, 'MASTER--Enter Data'!$E$3:$E$1871, 0))</f>
        <v>Cabinet SANTARELL</v>
      </c>
      <c r="I1532" s="22" t="str">
        <f xml:space="preserve"> INDEX('MASTER--Enter Data'!$L$3:$L$1871, MATCH('parsed-whois-report-2018-02-09T'!A1532, 'MASTER--Enter Data'!$E$3:$E$1871, 0))</f>
        <v>Khita Kongsansatien</v>
      </c>
      <c r="J1532" s="22" t="s">
        <v>11713</v>
      </c>
      <c r="K1532" s="22" t="s">
        <v>7277</v>
      </c>
      <c r="L1532" s="22" t="s">
        <v>7277</v>
      </c>
      <c r="M1532" s="22" t="s">
        <v>8114</v>
      </c>
      <c r="N1532" s="22" t="s">
        <v>7279</v>
      </c>
      <c r="O1532" s="22">
        <v>442074218250</v>
      </c>
      <c r="P1532" s="22">
        <v>448700118187</v>
      </c>
      <c r="Q1532" s="22" t="s">
        <v>11714</v>
      </c>
      <c r="AC1532" s="22" t="s">
        <v>8125</v>
      </c>
      <c r="AF1532" s="22" t="s">
        <v>11715</v>
      </c>
      <c r="AG1532" s="22" t="s">
        <v>11715</v>
      </c>
      <c r="AH1532" s="22" t="s">
        <v>11716</v>
      </c>
      <c r="AI1532" s="22" t="s">
        <v>8109</v>
      </c>
      <c r="AK1532" s="22">
        <v>75008</v>
      </c>
      <c r="AL1532" s="22" t="s">
        <v>6989</v>
      </c>
      <c r="AM1532" s="22">
        <v>33156626178</v>
      </c>
      <c r="AN1532" s="22">
        <v>33156626399</v>
      </c>
      <c r="AO1532" s="22" t="s">
        <v>11717</v>
      </c>
      <c r="AR1532" s="22" t="s">
        <v>8111</v>
      </c>
      <c r="AS1532" s="22" t="s">
        <v>8112</v>
      </c>
      <c r="AT1532" s="22" t="s">
        <v>8113</v>
      </c>
      <c r="AU1532" s="22" t="s">
        <v>7277</v>
      </c>
      <c r="AV1532" s="22" t="s">
        <v>7277</v>
      </c>
      <c r="AW1532" s="22" t="s">
        <v>8114</v>
      </c>
      <c r="AX1532" s="22" t="s">
        <v>7279</v>
      </c>
      <c r="AY1532" s="22">
        <v>442074218250</v>
      </c>
      <c r="AZ1532" s="22">
        <v>448700118187</v>
      </c>
      <c r="BA1532" s="22" t="s">
        <v>8115</v>
      </c>
      <c r="BD1532" s="128">
        <v>41775</v>
      </c>
      <c r="BE1532" s="128">
        <v>43235</v>
      </c>
      <c r="BF1532" s="22" t="s">
        <v>8116</v>
      </c>
      <c r="BI1532" s="22" t="s">
        <v>8117</v>
      </c>
      <c r="BJ1532" s="22" t="s">
        <v>8118</v>
      </c>
      <c r="BK1532" s="22" t="s">
        <v>8119</v>
      </c>
      <c r="BQ1532" s="22" t="s">
        <v>7104</v>
      </c>
      <c r="BR1532" s="22" t="s">
        <v>7048</v>
      </c>
    </row>
    <row r="1533" spans="1:72" x14ac:dyDescent="0.35">
      <c r="A1533" s="22" t="s">
        <v>2696</v>
      </c>
      <c r="B1533" s="136"/>
      <c r="C1533" s="22" t="s">
        <v>11718</v>
      </c>
      <c r="D1533" s="22" t="s">
        <v>8880</v>
      </c>
      <c r="E1533" s="22" t="s">
        <v>8880</v>
      </c>
      <c r="F1533" s="134" t="s">
        <v>12858</v>
      </c>
      <c r="G1533" s="22" t="str">
        <f xml:space="preserve"> INDEX('MASTER--Enter Data'!$J$3:$J$1871, MATCH('parsed-whois-report-2018-02-09T'!A1533, 'MASTER--Enter Data'!$E$3:$E$1871, 0))</f>
        <v>Gianvito Rossi S.R.L. Unipersonale</v>
      </c>
      <c r="H1533" s="22" t="str">
        <f xml:space="preserve"> INDEX('MASTER--Enter Data'!$N$3:$N$1871, MATCH('parsed-whois-report-2018-02-09T'!A1533, 'MASTER--Enter Data'!$E$3:$E$1871, 0))</f>
        <v>Howson &amp; Howson LLP</v>
      </c>
      <c r="I1533" s="22" t="str">
        <f xml:space="preserve"> INDEX('MASTER--Enter Data'!$L$3:$L$1871, MATCH('parsed-whois-report-2018-02-09T'!A1533, 'MASTER--Enter Data'!$E$3:$E$1871, 0))</f>
        <v>di san fang</v>
      </c>
      <c r="J1533" s="22" t="s">
        <v>9199</v>
      </c>
      <c r="K1533" s="22" t="s">
        <v>8882</v>
      </c>
      <c r="L1533" s="22" t="s">
        <v>8759</v>
      </c>
      <c r="M1533" s="22">
        <v>432342</v>
      </c>
      <c r="N1533" s="22" t="s">
        <v>5099</v>
      </c>
      <c r="O1533" s="22">
        <v>8613853558538</v>
      </c>
      <c r="P1533" s="22">
        <v>8613853558538</v>
      </c>
      <c r="Q1533" s="22" t="s">
        <v>8883</v>
      </c>
      <c r="T1533" s="22" t="s">
        <v>8880</v>
      </c>
      <c r="U1533" s="22" t="s">
        <v>8880</v>
      </c>
      <c r="V1533" s="22" t="s">
        <v>9199</v>
      </c>
      <c r="W1533" s="22" t="s">
        <v>8882</v>
      </c>
      <c r="X1533" s="22" t="s">
        <v>8759</v>
      </c>
      <c r="Y1533" s="22">
        <v>432342</v>
      </c>
      <c r="Z1533" s="22" t="s">
        <v>5099</v>
      </c>
      <c r="AA1533" s="22">
        <v>8613853558538</v>
      </c>
      <c r="AB1533" s="22">
        <v>8613853558538</v>
      </c>
      <c r="AC1533" s="22" t="s">
        <v>8883</v>
      </c>
      <c r="AF1533" s="22" t="s">
        <v>2692</v>
      </c>
      <c r="AG1533" s="22" t="s">
        <v>2692</v>
      </c>
      <c r="AH1533" s="22" t="s">
        <v>9199</v>
      </c>
      <c r="AI1533" s="22" t="s">
        <v>8882</v>
      </c>
      <c r="AJ1533" s="22" t="s">
        <v>8759</v>
      </c>
      <c r="AK1533" s="22">
        <v>432342</v>
      </c>
      <c r="AL1533" s="22" t="s">
        <v>5099</v>
      </c>
      <c r="AM1533" s="22">
        <v>8613853558538</v>
      </c>
      <c r="AN1533" s="22">
        <v>8613853558538</v>
      </c>
      <c r="AO1533" s="22" t="s">
        <v>8883</v>
      </c>
      <c r="AR1533" s="22" t="s">
        <v>8880</v>
      </c>
      <c r="AS1533" s="22" t="s">
        <v>8880</v>
      </c>
      <c r="AT1533" s="22" t="s">
        <v>9199</v>
      </c>
      <c r="AU1533" s="22" t="s">
        <v>8882</v>
      </c>
      <c r="AV1533" s="22" t="s">
        <v>8759</v>
      </c>
      <c r="AW1533" s="22">
        <v>432342</v>
      </c>
      <c r="AX1533" s="22" t="s">
        <v>5099</v>
      </c>
      <c r="AY1533" s="22">
        <v>8613853558538</v>
      </c>
      <c r="AZ1533" s="22">
        <v>8613853558538</v>
      </c>
      <c r="BA1533" s="22" t="s">
        <v>8883</v>
      </c>
      <c r="BD1533" s="128">
        <v>42355</v>
      </c>
      <c r="BE1533" s="128">
        <v>43086</v>
      </c>
      <c r="BI1533" s="22" t="s">
        <v>6997</v>
      </c>
      <c r="BJ1533" s="22" t="s">
        <v>6998</v>
      </c>
      <c r="BQ1533" s="22" t="s">
        <v>7015</v>
      </c>
      <c r="BR1533" s="22" t="s">
        <v>7016</v>
      </c>
    </row>
    <row r="1534" spans="1:72" x14ac:dyDescent="0.35">
      <c r="A1534" s="22" t="s">
        <v>4887</v>
      </c>
      <c r="B1534" s="136"/>
      <c r="C1534" s="22" t="s">
        <v>11719</v>
      </c>
      <c r="D1534" s="22" t="s">
        <v>4942</v>
      </c>
      <c r="E1534" s="22" t="s">
        <v>7270</v>
      </c>
      <c r="F1534" s="134" t="s">
        <v>10255</v>
      </c>
      <c r="G1534" s="22" t="str">
        <f xml:space="preserve"> INDEX('MASTER--Enter Data'!$J$3:$J$1871, MATCH('parsed-whois-report-2018-02-09T'!A1534, 'MASTER--Enter Data'!$E$3:$E$1871, 0))</f>
        <v>Salomon SAS</v>
      </c>
      <c r="H1534" s="22" t="str">
        <f xml:space="preserve"> INDEX('MASTER--Enter Data'!$N$3:$N$1871, MATCH('parsed-whois-report-2018-02-09T'!A1534, 'MASTER--Enter Data'!$E$3:$E$1871, 0))</f>
        <v>INSIDERS</v>
      </c>
      <c r="I1534" s="22" t="str">
        <f xml:space="preserve"> INDEX('MASTER--Enter Data'!$L$3:$L$1871, MATCH('parsed-whois-report-2018-02-09T'!A1534, 'MASTER--Enter Data'!$E$3:$E$1871, 0))</f>
        <v>WhoisGuard, Inc.</v>
      </c>
      <c r="J1534" s="22" t="s">
        <v>7271</v>
      </c>
      <c r="K1534" s="22" t="s">
        <v>1585</v>
      </c>
      <c r="L1534" s="22" t="s">
        <v>1585</v>
      </c>
      <c r="N1534" s="22" t="s">
        <v>7272</v>
      </c>
      <c r="O1534" s="22">
        <v>5078365503</v>
      </c>
      <c r="P1534" s="22">
        <v>5117057182</v>
      </c>
      <c r="Q1534" s="22" t="s">
        <v>11720</v>
      </c>
      <c r="T1534" s="22" t="s">
        <v>4942</v>
      </c>
      <c r="U1534" s="22" t="s">
        <v>7270</v>
      </c>
      <c r="V1534" s="22" t="s">
        <v>7271</v>
      </c>
      <c r="W1534" s="22" t="s">
        <v>1585</v>
      </c>
      <c r="X1534" s="22" t="s">
        <v>1585</v>
      </c>
      <c r="Z1534" s="22" t="s">
        <v>7272</v>
      </c>
      <c r="AA1534" s="22">
        <v>5078365503</v>
      </c>
      <c r="AB1534" s="22">
        <v>5117057182</v>
      </c>
      <c r="AC1534" s="22" t="s">
        <v>11720</v>
      </c>
      <c r="AF1534" s="22" t="s">
        <v>4942</v>
      </c>
      <c r="AG1534" s="22" t="s">
        <v>7270</v>
      </c>
      <c r="AH1534" s="22" t="s">
        <v>7271</v>
      </c>
      <c r="AI1534" s="22" t="s">
        <v>1585</v>
      </c>
      <c r="AJ1534" s="22" t="s">
        <v>1585</v>
      </c>
      <c r="AL1534" s="22" t="s">
        <v>7272</v>
      </c>
      <c r="AM1534" s="22">
        <v>5078365503</v>
      </c>
      <c r="AN1534" s="22">
        <v>5117057182</v>
      </c>
      <c r="AO1534" s="22" t="s">
        <v>11720</v>
      </c>
      <c r="AR1534" s="22" t="s">
        <v>4942</v>
      </c>
      <c r="AS1534" s="22" t="s">
        <v>7270</v>
      </c>
      <c r="AT1534" s="22" t="s">
        <v>7271</v>
      </c>
      <c r="AU1534" s="22" t="s">
        <v>1585</v>
      </c>
      <c r="AV1534" s="22" t="s">
        <v>1585</v>
      </c>
      <c r="AX1534" s="22" t="s">
        <v>7272</v>
      </c>
      <c r="AY1534" s="22">
        <v>5078365503</v>
      </c>
      <c r="AZ1534" s="22">
        <v>5117057182</v>
      </c>
      <c r="BA1534" s="22" t="s">
        <v>11720</v>
      </c>
      <c r="BD1534" s="128">
        <v>43032</v>
      </c>
      <c r="BE1534" s="128">
        <v>43397</v>
      </c>
      <c r="BF1534" s="22" t="s">
        <v>7231</v>
      </c>
      <c r="BI1534" s="22" t="s">
        <v>6997</v>
      </c>
      <c r="BJ1534" s="22" t="s">
        <v>6998</v>
      </c>
      <c r="BR1534" s="22" t="s">
        <v>7147</v>
      </c>
    </row>
    <row r="1535" spans="1:72" x14ac:dyDescent="0.35">
      <c r="A1535" s="22" t="s">
        <v>404</v>
      </c>
      <c r="B1535" s="136"/>
      <c r="C1535" s="22" t="s">
        <v>11721</v>
      </c>
      <c r="D1535" s="22" t="s">
        <v>11722</v>
      </c>
      <c r="E1535" s="22" t="s">
        <v>11723</v>
      </c>
      <c r="F1535" s="134" t="s">
        <v>12859</v>
      </c>
      <c r="G1535" s="22" t="str">
        <f xml:space="preserve"> INDEX('MASTER--Enter Data'!$J$3:$J$1871, MATCH('parsed-whois-report-2018-02-09T'!A1535, 'MASTER--Enter Data'!$E$3:$E$1871, 0))</f>
        <v>SMSGlobal Holdings Pty Ltd</v>
      </c>
      <c r="H1535" s="22" t="str">
        <f xml:space="preserve"> INDEX('MASTER--Enter Data'!$N$3:$N$1871, MATCH('parsed-whois-report-2018-02-09T'!A1535, 'MASTER--Enter Data'!$E$3:$E$1871, 0))</f>
        <v>K&amp;L Gates</v>
      </c>
      <c r="I1535" s="22" t="str">
        <f xml:space="preserve"> INDEX('MASTER--Enter Data'!$L$3:$L$1871, MATCH('parsed-whois-report-2018-02-09T'!A1535, 'MASTER--Enter Data'!$E$3:$E$1871, 0))</f>
        <v>SMS Broadcast Pty Ltd</v>
      </c>
      <c r="J1535" s="22" t="s">
        <v>11724</v>
      </c>
      <c r="K1535" s="22" t="s">
        <v>11725</v>
      </c>
      <c r="L1535" s="22" t="s">
        <v>11726</v>
      </c>
      <c r="M1535" s="22">
        <v>89106</v>
      </c>
      <c r="N1535" s="22" t="s">
        <v>7022</v>
      </c>
      <c r="O1535" s="22">
        <v>17024961134</v>
      </c>
      <c r="P1535" s="22">
        <v>17024961134</v>
      </c>
      <c r="Q1535" s="22" t="s">
        <v>11727</v>
      </c>
      <c r="AF1535" s="22" t="s">
        <v>11722</v>
      </c>
      <c r="AG1535" s="22" t="s">
        <v>11723</v>
      </c>
      <c r="AH1535" s="22" t="s">
        <v>11724</v>
      </c>
      <c r="AI1535" s="22" t="s">
        <v>11725</v>
      </c>
      <c r="AJ1535" s="22" t="s">
        <v>11726</v>
      </c>
      <c r="AK1535" s="22">
        <v>89106</v>
      </c>
      <c r="AL1535" s="22" t="s">
        <v>7022</v>
      </c>
      <c r="AM1535" s="22">
        <v>17024961134</v>
      </c>
      <c r="AN1535" s="22">
        <v>17024961134</v>
      </c>
      <c r="AO1535" s="22" t="s">
        <v>11727</v>
      </c>
      <c r="AR1535" s="22" t="s">
        <v>11722</v>
      </c>
      <c r="AS1535" s="22" t="s">
        <v>11723</v>
      </c>
      <c r="AT1535" s="22" t="s">
        <v>11724</v>
      </c>
      <c r="AU1535" s="22" t="s">
        <v>11725</v>
      </c>
      <c r="AV1535" s="22" t="s">
        <v>11726</v>
      </c>
      <c r="AW1535" s="22">
        <v>89106</v>
      </c>
      <c r="AX1535" s="22" t="s">
        <v>7022</v>
      </c>
      <c r="AY1535" s="22">
        <v>17024961134</v>
      </c>
      <c r="AZ1535" s="22">
        <v>17024961134</v>
      </c>
      <c r="BA1535" s="22" t="s">
        <v>11727</v>
      </c>
      <c r="BD1535" s="128">
        <v>41898</v>
      </c>
      <c r="BE1535" s="128">
        <v>42263</v>
      </c>
      <c r="BI1535" s="22" t="s">
        <v>6997</v>
      </c>
      <c r="BJ1535" s="22" t="s">
        <v>6998</v>
      </c>
      <c r="BQ1535" s="22" t="s">
        <v>8834</v>
      </c>
      <c r="BR1535" s="22" t="s">
        <v>7000</v>
      </c>
    </row>
    <row r="1536" spans="1:72" x14ac:dyDescent="0.35">
      <c r="A1536" s="22" t="s">
        <v>611</v>
      </c>
      <c r="B1536" s="136"/>
      <c r="C1536" s="22" t="s">
        <v>11728</v>
      </c>
      <c r="D1536" s="22" t="s">
        <v>8259</v>
      </c>
      <c r="E1536" s="22" t="s">
        <v>2323</v>
      </c>
      <c r="F1536" s="134" t="s">
        <v>10255</v>
      </c>
      <c r="G1536" s="22" t="str">
        <f xml:space="preserve"> INDEX('MASTER--Enter Data'!$J$3:$J$1871, MATCH('parsed-whois-report-2018-02-09T'!A1536, 'MASTER--Enter Data'!$E$3:$E$1871, 0))</f>
        <v>SAN MIGUEL, FABRICAS DE CERVEZA Y MALTA, S.A.</v>
      </c>
      <c r="H1536" s="22" t="str">
        <f xml:space="preserve"> INDEX('MASTER--Enter Data'!$N$3:$N$1871, MATCH('parsed-whois-report-2018-02-09T'!A1536, 'MASTER--Enter Data'!$E$3:$E$1871, 0))</f>
        <v>Herrero &amp; Asociados Maria Divi Carne</v>
      </c>
      <c r="I1536" s="22" t="str">
        <f xml:space="preserve"> INDEX('MASTER--Enter Data'!$L$3:$L$1871, MATCH('parsed-whois-report-2018-02-09T'!A1536, 'MASTER--Enter Data'!$E$3:$E$1871, 0))</f>
        <v>John Dumrique</v>
      </c>
      <c r="J1536" s="22" t="s">
        <v>11697</v>
      </c>
      <c r="K1536" s="22" t="s">
        <v>8261</v>
      </c>
      <c r="L1536" s="22" t="s">
        <v>8262</v>
      </c>
      <c r="M1536" s="22">
        <v>85260</v>
      </c>
      <c r="N1536" s="22" t="s">
        <v>7022</v>
      </c>
      <c r="O1536" s="22">
        <v>14806242599</v>
      </c>
      <c r="P1536" s="22">
        <v>14806242598</v>
      </c>
      <c r="Q1536" s="22" t="s">
        <v>11729</v>
      </c>
      <c r="T1536" s="22" t="s">
        <v>8259</v>
      </c>
      <c r="U1536" s="22" t="s">
        <v>2323</v>
      </c>
      <c r="V1536" s="22" t="s">
        <v>11697</v>
      </c>
      <c r="W1536" s="22" t="s">
        <v>8261</v>
      </c>
      <c r="X1536" s="22" t="s">
        <v>8262</v>
      </c>
      <c r="Y1536" s="22">
        <v>85260</v>
      </c>
      <c r="Z1536" s="22" t="s">
        <v>7022</v>
      </c>
      <c r="AA1536" s="22">
        <v>14806242599</v>
      </c>
      <c r="AB1536" s="22">
        <v>14806242598</v>
      </c>
      <c r="AC1536" s="22" t="s">
        <v>11729</v>
      </c>
      <c r="AF1536" s="22" t="s">
        <v>8259</v>
      </c>
      <c r="AG1536" s="22" t="s">
        <v>2323</v>
      </c>
      <c r="AH1536" s="22" t="s">
        <v>11697</v>
      </c>
      <c r="AI1536" s="22" t="s">
        <v>8261</v>
      </c>
      <c r="AJ1536" s="22" t="s">
        <v>8262</v>
      </c>
      <c r="AK1536" s="22">
        <v>85260</v>
      </c>
      <c r="AL1536" s="22" t="s">
        <v>7022</v>
      </c>
      <c r="AM1536" s="22">
        <v>14806242599</v>
      </c>
      <c r="AN1536" s="22">
        <v>14806242598</v>
      </c>
      <c r="AO1536" s="22" t="s">
        <v>11729</v>
      </c>
      <c r="AR1536" s="22" t="s">
        <v>8259</v>
      </c>
      <c r="AS1536" s="22" t="s">
        <v>2323</v>
      </c>
      <c r="AT1536" s="22" t="s">
        <v>11697</v>
      </c>
      <c r="AU1536" s="22" t="s">
        <v>8261</v>
      </c>
      <c r="AV1536" s="22" t="s">
        <v>8262</v>
      </c>
      <c r="AW1536" s="22">
        <v>85260</v>
      </c>
      <c r="AX1536" s="22" t="s">
        <v>7022</v>
      </c>
      <c r="AY1536" s="22">
        <v>14806242599</v>
      </c>
      <c r="AZ1536" s="22">
        <v>14806242598</v>
      </c>
      <c r="BA1536" s="22" t="s">
        <v>11729</v>
      </c>
      <c r="BD1536" s="128">
        <v>41908</v>
      </c>
      <c r="BE1536" s="128">
        <v>43369</v>
      </c>
      <c r="BF1536" s="22" t="s">
        <v>7086</v>
      </c>
      <c r="BI1536" s="22" t="s">
        <v>9248</v>
      </c>
      <c r="BJ1536" s="22" t="s">
        <v>9249</v>
      </c>
      <c r="BQ1536" s="22" t="s">
        <v>7089</v>
      </c>
      <c r="BR1536" s="22" t="s">
        <v>9515</v>
      </c>
    </row>
    <row r="1537" spans="1:70" x14ac:dyDescent="0.35">
      <c r="A1537" s="22" t="s">
        <v>634</v>
      </c>
      <c r="B1537" s="136"/>
      <c r="C1537" s="22" t="s">
        <v>11730</v>
      </c>
      <c r="D1537" s="22" t="s">
        <v>8635</v>
      </c>
      <c r="E1537" s="22" t="s">
        <v>2252</v>
      </c>
      <c r="F1537" s="134" t="s">
        <v>12858</v>
      </c>
      <c r="G1537" s="22" t="str">
        <f xml:space="preserve"> INDEX('MASTER--Enter Data'!$J$3:$J$1871, MATCH('parsed-whois-report-2018-02-09T'!A1537, 'MASTER--Enter Data'!$E$3:$E$1871, 0))</f>
        <v>Sanmina Corporation</v>
      </c>
      <c r="H1537" s="22" t="str">
        <f xml:space="preserve"> INDEX('MASTER--Enter Data'!$N$3:$N$1871, MATCH('parsed-whois-report-2018-02-09T'!A1537, 'MASTER--Enter Data'!$E$3:$E$1871, 0))</f>
        <v>Loza &amp; Loza</v>
      </c>
      <c r="I1537" s="22" t="str">
        <f xml:space="preserve"> INDEX('MASTER--Enter Data'!$L$3:$L$1871, MATCH('parsed-whois-report-2018-02-09T'!A1537, 'MASTER--Enter Data'!$E$3:$E$1871, 0))</f>
        <v>Zhang Peng</v>
      </c>
      <c r="J1537" s="22" t="s">
        <v>8636</v>
      </c>
      <c r="K1537" s="22" t="s">
        <v>8637</v>
      </c>
      <c r="L1537" s="22" t="s">
        <v>8638</v>
      </c>
      <c r="M1537" s="22">
        <v>710000</v>
      </c>
      <c r="N1537" s="22" t="s">
        <v>5099</v>
      </c>
      <c r="O1537" s="22">
        <v>8602988668414</v>
      </c>
      <c r="P1537" s="22">
        <v>8602988668414</v>
      </c>
      <c r="Q1537" s="22" t="s">
        <v>8639</v>
      </c>
      <c r="AF1537" s="22" t="s">
        <v>8635</v>
      </c>
      <c r="AG1537" s="22" t="s">
        <v>2252</v>
      </c>
      <c r="AH1537" s="22" t="s">
        <v>8636</v>
      </c>
      <c r="AI1537" s="22" t="s">
        <v>8637</v>
      </c>
      <c r="AJ1537" s="22" t="s">
        <v>8638</v>
      </c>
      <c r="AK1537" s="22">
        <v>710000</v>
      </c>
      <c r="AL1537" s="22" t="s">
        <v>5099</v>
      </c>
      <c r="AM1537" s="22">
        <v>8602988668414</v>
      </c>
      <c r="AN1537" s="22">
        <v>8602988668414</v>
      </c>
      <c r="AO1537" s="22" t="s">
        <v>8639</v>
      </c>
      <c r="AR1537" s="22" t="s">
        <v>8635</v>
      </c>
      <c r="AS1537" s="22" t="s">
        <v>2252</v>
      </c>
      <c r="AT1537" s="22" t="s">
        <v>8636</v>
      </c>
      <c r="AU1537" s="22" t="s">
        <v>8637</v>
      </c>
      <c r="AV1537" s="22" t="s">
        <v>8638</v>
      </c>
      <c r="AW1537" s="22">
        <v>710000</v>
      </c>
      <c r="AX1537" s="22" t="s">
        <v>5099</v>
      </c>
      <c r="AY1537" s="22">
        <v>8602988668414</v>
      </c>
      <c r="AZ1537" s="22">
        <v>8602988668414</v>
      </c>
      <c r="BA1537" s="22" t="s">
        <v>8639</v>
      </c>
      <c r="BD1537" s="128">
        <v>41998</v>
      </c>
      <c r="BE1537" s="128">
        <v>43094</v>
      </c>
      <c r="BI1537" s="22" t="s">
        <v>8641</v>
      </c>
      <c r="BJ1537" s="22" t="s">
        <v>8642</v>
      </c>
      <c r="BQ1537" s="22" t="s">
        <v>8643</v>
      </c>
      <c r="BR1537" s="22" t="s">
        <v>7016</v>
      </c>
    </row>
    <row r="1538" spans="1:70" x14ac:dyDescent="0.35">
      <c r="A1538" s="22" t="s">
        <v>986</v>
      </c>
      <c r="B1538" s="136"/>
      <c r="C1538" s="22" t="s">
        <v>11731</v>
      </c>
      <c r="D1538" s="22" t="s">
        <v>10555</v>
      </c>
      <c r="E1538" s="22" t="s">
        <v>26</v>
      </c>
      <c r="F1538" s="134" t="s">
        <v>12858</v>
      </c>
      <c r="G1538" s="22" t="str">
        <f xml:space="preserve"> INDEX('MASTER--Enter Data'!$J$3:$J$1871, MATCH('parsed-whois-report-2018-02-09T'!A1538, 'MASTER--Enter Data'!$E$3:$E$1871, 0))</f>
        <v>SANOFI</v>
      </c>
      <c r="H1538" s="22" t="str">
        <f xml:space="preserve"> INDEX('MASTER--Enter Data'!$N$3:$N$1871, MATCH('parsed-whois-report-2018-02-09T'!A1538, 'MASTER--Enter Data'!$E$3:$E$1871, 0))</f>
        <v>Marchais Associes Philippe MARTINI-BERTHON</v>
      </c>
      <c r="I1538" s="22" t="str">
        <f xml:space="preserve"> INDEX('MASTER--Enter Data'!$L$3:$L$1871, MATCH('parsed-whois-report-2018-02-09T'!A1538, 'MASTER--Enter Data'!$E$3:$E$1871, 0))</f>
        <v>N/A Sebastian Encina</v>
      </c>
      <c r="J1538" s="22" t="s">
        <v>10556</v>
      </c>
      <c r="K1538" s="22" t="s">
        <v>10557</v>
      </c>
      <c r="L1538" s="22" t="s">
        <v>10558</v>
      </c>
      <c r="M1538" s="22">
        <v>2520238</v>
      </c>
      <c r="N1538" s="22" t="s">
        <v>10559</v>
      </c>
      <c r="O1538" s="22">
        <v>56972345463</v>
      </c>
      <c r="Q1538" s="22" t="s">
        <v>10560</v>
      </c>
      <c r="AC1538" s="22" t="s">
        <v>10560</v>
      </c>
      <c r="AF1538" s="22" t="s">
        <v>10555</v>
      </c>
      <c r="AG1538" s="22" t="s">
        <v>26</v>
      </c>
      <c r="AH1538" s="22" t="s">
        <v>10556</v>
      </c>
      <c r="AI1538" s="22" t="s">
        <v>10557</v>
      </c>
      <c r="AJ1538" s="22" t="s">
        <v>10558</v>
      </c>
      <c r="AK1538" s="22">
        <v>2520238</v>
      </c>
      <c r="AL1538" s="22" t="s">
        <v>10559</v>
      </c>
      <c r="AM1538" s="22">
        <v>56972345463</v>
      </c>
      <c r="AO1538" s="22" t="s">
        <v>10560</v>
      </c>
      <c r="AR1538" s="22" t="s">
        <v>10555</v>
      </c>
      <c r="AS1538" s="22" t="s">
        <v>26</v>
      </c>
      <c r="AT1538" s="22" t="s">
        <v>10556</v>
      </c>
      <c r="AU1538" s="22" t="s">
        <v>10557</v>
      </c>
      <c r="AV1538" s="22" t="s">
        <v>10558</v>
      </c>
      <c r="AW1538" s="22">
        <v>2520238</v>
      </c>
      <c r="AX1538" s="22" t="s">
        <v>10559</v>
      </c>
      <c r="AY1538" s="22">
        <v>56972345463</v>
      </c>
      <c r="BA1538" s="22" t="s">
        <v>10560</v>
      </c>
      <c r="BD1538" s="128">
        <v>42060</v>
      </c>
      <c r="BE1538" s="128">
        <v>43155</v>
      </c>
      <c r="BF1538" s="22" t="s">
        <v>7034</v>
      </c>
      <c r="BI1538" s="22" t="s">
        <v>6997</v>
      </c>
      <c r="BJ1538" s="22" t="s">
        <v>6998</v>
      </c>
      <c r="BQ1538" s="22" t="s">
        <v>7035</v>
      </c>
      <c r="BR1538" s="22" t="s">
        <v>7036</v>
      </c>
    </row>
    <row r="1539" spans="1:70" x14ac:dyDescent="0.35">
      <c r="A1539" s="22" t="s">
        <v>2828</v>
      </c>
      <c r="B1539" s="136"/>
      <c r="C1539" s="22" t="s">
        <v>11732</v>
      </c>
      <c r="D1539" s="22" t="s">
        <v>4693</v>
      </c>
      <c r="E1539" s="22" t="s">
        <v>4693</v>
      </c>
      <c r="F1539" s="134" t="s">
        <v>12859</v>
      </c>
      <c r="G1539" s="22" t="str">
        <f xml:space="preserve"> INDEX('MASTER--Enter Data'!$J$3:$J$1871, MATCH('parsed-whois-report-2018-02-09T'!A1539, 'MASTER--Enter Data'!$E$3:$E$1871, 0))</f>
        <v>SANOFI</v>
      </c>
      <c r="H1539" s="22" t="str">
        <f xml:space="preserve"> INDEX('MASTER--Enter Data'!$N$3:$N$1871, MATCH('parsed-whois-report-2018-02-09T'!A1539, 'MASTER--Enter Data'!$E$3:$E$1871, 0))</f>
        <v>Marchais Associes</v>
      </c>
      <c r="I1539" s="22" t="str">
        <f xml:space="preserve"> INDEX('MASTER--Enter Data'!$L$3:$L$1871, MATCH('parsed-whois-report-2018-02-09T'!A1539, 'MASTER--Enter Data'!$E$3:$E$1871, 0))</f>
        <v>Yan Yu Chuan</v>
      </c>
      <c r="J1539" s="22" t="s">
        <v>7050</v>
      </c>
      <c r="K1539" s="22" t="s">
        <v>7051</v>
      </c>
      <c r="L1539" s="22" t="s">
        <v>7052</v>
      </c>
      <c r="M1539" s="22">
        <v>311121</v>
      </c>
      <c r="N1539" s="22" t="s">
        <v>5099</v>
      </c>
      <c r="O1539" s="22">
        <v>8657185022088</v>
      </c>
      <c r="Q1539" s="22" t="s">
        <v>7053</v>
      </c>
      <c r="T1539" s="22" t="s">
        <v>4693</v>
      </c>
      <c r="U1539" s="22" t="s">
        <v>4693</v>
      </c>
      <c r="V1539" s="22" t="s">
        <v>7050</v>
      </c>
      <c r="W1539" s="22" t="s">
        <v>7051</v>
      </c>
      <c r="X1539" s="22" t="s">
        <v>7052</v>
      </c>
      <c r="Y1539" s="22">
        <v>311121</v>
      </c>
      <c r="Z1539" s="22" t="s">
        <v>5099</v>
      </c>
      <c r="AA1539" s="22">
        <v>8657185022088</v>
      </c>
      <c r="AC1539" s="22" t="s">
        <v>7053</v>
      </c>
      <c r="AF1539" s="22" t="s">
        <v>2829</v>
      </c>
      <c r="AH1539" s="22" t="s">
        <v>7050</v>
      </c>
      <c r="AI1539" s="22" t="s">
        <v>7051</v>
      </c>
      <c r="AJ1539" s="22" t="s">
        <v>7052</v>
      </c>
      <c r="AK1539" s="22">
        <v>311121</v>
      </c>
      <c r="AL1539" s="22" t="s">
        <v>5099</v>
      </c>
      <c r="AM1539" s="22">
        <v>8657185022088</v>
      </c>
      <c r="AO1539" s="22" t="s">
        <v>11733</v>
      </c>
      <c r="AR1539" s="22" t="s">
        <v>4693</v>
      </c>
      <c r="AS1539" s="22" t="s">
        <v>4693</v>
      </c>
      <c r="AT1539" s="22" t="s">
        <v>7050</v>
      </c>
      <c r="AU1539" s="22" t="s">
        <v>7051</v>
      </c>
      <c r="AV1539" s="22" t="s">
        <v>7052</v>
      </c>
      <c r="AW1539" s="22">
        <v>311121</v>
      </c>
      <c r="AX1539" s="22" t="s">
        <v>5099</v>
      </c>
      <c r="AY1539" s="22">
        <v>8657185022088</v>
      </c>
      <c r="BA1539" s="22" t="s">
        <v>7053</v>
      </c>
      <c r="BD1539" s="128">
        <v>42473</v>
      </c>
      <c r="BE1539" s="128">
        <v>42838</v>
      </c>
      <c r="BI1539" s="22" t="s">
        <v>6997</v>
      </c>
      <c r="BJ1539" s="22" t="s">
        <v>6998</v>
      </c>
      <c r="BQ1539" s="22" t="s">
        <v>7059</v>
      </c>
      <c r="BR1539" s="22" t="s">
        <v>7000</v>
      </c>
    </row>
    <row r="1540" spans="1:70" x14ac:dyDescent="0.35">
      <c r="A1540" s="22" t="s">
        <v>2844</v>
      </c>
      <c r="B1540" s="136"/>
      <c r="C1540" s="22" t="s">
        <v>11734</v>
      </c>
      <c r="D1540" s="22" t="s">
        <v>4942</v>
      </c>
      <c r="E1540" s="22" t="s">
        <v>7270</v>
      </c>
      <c r="F1540" s="134" t="s">
        <v>10255</v>
      </c>
      <c r="G1540" s="22" t="str">
        <f xml:space="preserve"> INDEX('MASTER--Enter Data'!$J$3:$J$1871, MATCH('parsed-whois-report-2018-02-09T'!A1540, 'MASTER--Enter Data'!$E$3:$E$1871, 0))</f>
        <v>Sanofi</v>
      </c>
      <c r="H1540" s="22" t="str">
        <f xml:space="preserve"> INDEX('MASTER--Enter Data'!$N$3:$N$1871, MATCH('parsed-whois-report-2018-02-09T'!A1540, 'MASTER--Enter Data'!$E$3:$E$1871, 0))</f>
        <v>Marchais Associes</v>
      </c>
      <c r="I1540" s="22" t="str">
        <f xml:space="preserve"> INDEX('MASTER--Enter Data'!$L$3:$L$1871, MATCH('parsed-whois-report-2018-02-09T'!A1540, 'MASTER--Enter Data'!$E$3:$E$1871, 0))</f>
        <v>Yan Zhou; YinSi BaoHu Yi KaiQi (Hidden by Whois Privacy Protection Service); 严豫川</v>
      </c>
      <c r="J1540" s="22" t="s">
        <v>7271</v>
      </c>
      <c r="K1540" s="22" t="s">
        <v>1585</v>
      </c>
      <c r="L1540" s="22" t="s">
        <v>1585</v>
      </c>
      <c r="N1540" s="22" t="s">
        <v>7272</v>
      </c>
      <c r="O1540" s="22">
        <v>5078365503</v>
      </c>
      <c r="P1540" s="22">
        <v>5117057182</v>
      </c>
      <c r="Q1540" s="22" t="s">
        <v>11735</v>
      </c>
      <c r="AC1540" s="22" t="s">
        <v>7053</v>
      </c>
      <c r="AF1540" s="22" t="s">
        <v>4942</v>
      </c>
      <c r="AG1540" s="22" t="s">
        <v>7270</v>
      </c>
      <c r="AH1540" s="22" t="s">
        <v>7271</v>
      </c>
      <c r="AI1540" s="22" t="s">
        <v>1585</v>
      </c>
      <c r="AJ1540" s="22" t="s">
        <v>1585</v>
      </c>
      <c r="AL1540" s="22" t="s">
        <v>7272</v>
      </c>
      <c r="AM1540" s="22">
        <v>5078365503</v>
      </c>
      <c r="AN1540" s="22">
        <v>5117057182</v>
      </c>
      <c r="AO1540" s="22" t="s">
        <v>11735</v>
      </c>
      <c r="AR1540" s="22" t="s">
        <v>4942</v>
      </c>
      <c r="AS1540" s="22" t="s">
        <v>7270</v>
      </c>
      <c r="AT1540" s="22" t="s">
        <v>7271</v>
      </c>
      <c r="AU1540" s="22" t="s">
        <v>1585</v>
      </c>
      <c r="AV1540" s="22" t="s">
        <v>1585</v>
      </c>
      <c r="AX1540" s="22" t="s">
        <v>7272</v>
      </c>
      <c r="AY1540" s="22">
        <v>5078365503</v>
      </c>
      <c r="AZ1540" s="22">
        <v>5117057182</v>
      </c>
      <c r="BA1540" s="22" t="s">
        <v>11735</v>
      </c>
      <c r="BD1540" s="128">
        <v>42873</v>
      </c>
      <c r="BE1540" s="128">
        <v>43238</v>
      </c>
      <c r="BF1540" s="22" t="s">
        <v>7231</v>
      </c>
      <c r="BI1540" s="22" t="s">
        <v>8823</v>
      </c>
      <c r="BJ1540" s="22" t="s">
        <v>8824</v>
      </c>
      <c r="BR1540" s="22" t="s">
        <v>7016</v>
      </c>
    </row>
    <row r="1541" spans="1:70" x14ac:dyDescent="0.35">
      <c r="A1541" s="22" t="s">
        <v>2832</v>
      </c>
      <c r="B1541" s="136"/>
      <c r="C1541" s="22" t="s">
        <v>11736</v>
      </c>
      <c r="D1541" s="22" t="s">
        <v>4693</v>
      </c>
      <c r="E1541" s="22" t="s">
        <v>4693</v>
      </c>
      <c r="F1541" s="134" t="s">
        <v>12859</v>
      </c>
      <c r="G1541" s="22" t="str">
        <f xml:space="preserve"> INDEX('MASTER--Enter Data'!$J$3:$J$1871, MATCH('parsed-whois-report-2018-02-09T'!A1541, 'MASTER--Enter Data'!$E$3:$E$1871, 0))</f>
        <v>SANOFI</v>
      </c>
      <c r="H1541" s="22" t="str">
        <f xml:space="preserve"> INDEX('MASTER--Enter Data'!$N$3:$N$1871, MATCH('parsed-whois-report-2018-02-09T'!A1541, 'MASTER--Enter Data'!$E$3:$E$1871, 0))</f>
        <v>Marchais Associes</v>
      </c>
      <c r="I1541" s="22" t="str">
        <f xml:space="preserve"> INDEX('MASTER--Enter Data'!$L$3:$L$1871, MATCH('parsed-whois-report-2018-02-09T'!A1541, 'MASTER--Enter Data'!$E$3:$E$1871, 0))</f>
        <v>Yan Yu Chuan</v>
      </c>
      <c r="J1541" s="22" t="s">
        <v>7050</v>
      </c>
      <c r="K1541" s="22" t="s">
        <v>7051</v>
      </c>
      <c r="L1541" s="22" t="s">
        <v>7052</v>
      </c>
      <c r="M1541" s="22">
        <v>311121</v>
      </c>
      <c r="N1541" s="22" t="s">
        <v>5099</v>
      </c>
      <c r="O1541" s="22">
        <v>8657185022088</v>
      </c>
      <c r="P1541" s="22">
        <v>8657186562951</v>
      </c>
      <c r="Q1541" s="22" t="s">
        <v>7053</v>
      </c>
      <c r="T1541" s="22" t="s">
        <v>4693</v>
      </c>
      <c r="U1541" s="22" t="s">
        <v>4693</v>
      </c>
      <c r="V1541" s="22" t="s">
        <v>7050</v>
      </c>
      <c r="W1541" s="22" t="s">
        <v>7051</v>
      </c>
      <c r="X1541" s="22" t="s">
        <v>7052</v>
      </c>
      <c r="Y1541" s="22">
        <v>311121</v>
      </c>
      <c r="Z1541" s="22" t="s">
        <v>5099</v>
      </c>
      <c r="AA1541" s="22">
        <v>8657185022088</v>
      </c>
      <c r="AB1541" s="22">
        <v>8657186562951</v>
      </c>
      <c r="AC1541" s="22" t="s">
        <v>7053</v>
      </c>
      <c r="AF1541" s="22" t="s">
        <v>2829</v>
      </c>
      <c r="AG1541" s="22" t="s">
        <v>2829</v>
      </c>
      <c r="AH1541" s="22" t="s">
        <v>9453</v>
      </c>
      <c r="AI1541" s="22" t="s">
        <v>7357</v>
      </c>
      <c r="AJ1541" s="22" t="s">
        <v>7357</v>
      </c>
      <c r="AK1541" s="22">
        <v>100120</v>
      </c>
      <c r="AL1541" s="22" t="s">
        <v>5099</v>
      </c>
      <c r="AM1541" s="22">
        <v>861065985888</v>
      </c>
      <c r="AN1541" s="22">
        <v>861065985438</v>
      </c>
      <c r="AO1541" s="22" t="s">
        <v>11733</v>
      </c>
      <c r="AR1541" s="22" t="s">
        <v>4693</v>
      </c>
      <c r="AS1541" s="22" t="s">
        <v>4693</v>
      </c>
      <c r="AT1541" s="22" t="s">
        <v>7050</v>
      </c>
      <c r="AU1541" s="22" t="s">
        <v>7051</v>
      </c>
      <c r="AV1541" s="22" t="s">
        <v>7052</v>
      </c>
      <c r="AW1541" s="22">
        <v>311121</v>
      </c>
      <c r="AX1541" s="22" t="s">
        <v>5099</v>
      </c>
      <c r="AY1541" s="22">
        <v>8657185022088</v>
      </c>
      <c r="AZ1541" s="22">
        <v>8657186562951</v>
      </c>
      <c r="BA1541" s="22" t="s">
        <v>7053</v>
      </c>
      <c r="BD1541" s="128">
        <v>42474</v>
      </c>
      <c r="BE1541" s="128">
        <v>43204</v>
      </c>
      <c r="BI1541" s="22" t="s">
        <v>7360</v>
      </c>
      <c r="BJ1541" s="22" t="s">
        <v>7361</v>
      </c>
      <c r="BQ1541" s="22" t="s">
        <v>7059</v>
      </c>
      <c r="BR1541" s="22" t="s">
        <v>7016</v>
      </c>
    </row>
    <row r="1542" spans="1:70" x14ac:dyDescent="0.35">
      <c r="A1542" s="22" t="s">
        <v>2833</v>
      </c>
      <c r="B1542" s="136"/>
      <c r="C1542" s="22" t="s">
        <v>11737</v>
      </c>
      <c r="D1542" s="22" t="s">
        <v>4693</v>
      </c>
      <c r="E1542" s="22" t="s">
        <v>4693</v>
      </c>
      <c r="F1542" s="134" t="s">
        <v>12859</v>
      </c>
      <c r="G1542" s="22" t="str">
        <f xml:space="preserve"> INDEX('MASTER--Enter Data'!$J$3:$J$1871, MATCH('parsed-whois-report-2018-02-09T'!A1542, 'MASTER--Enter Data'!$E$3:$E$1871, 0))</f>
        <v>SANOFI</v>
      </c>
      <c r="H1542" s="22" t="str">
        <f xml:space="preserve"> INDEX('MASTER--Enter Data'!$N$3:$N$1871, MATCH('parsed-whois-report-2018-02-09T'!A1542, 'MASTER--Enter Data'!$E$3:$E$1871, 0))</f>
        <v>Marchais Associes</v>
      </c>
      <c r="I1542" s="22" t="str">
        <f xml:space="preserve"> INDEX('MASTER--Enter Data'!$L$3:$L$1871, MATCH('parsed-whois-report-2018-02-09T'!A1542, 'MASTER--Enter Data'!$E$3:$E$1871, 0))</f>
        <v>Yan Yu Chuan</v>
      </c>
      <c r="J1542" s="22" t="s">
        <v>7050</v>
      </c>
      <c r="K1542" s="22" t="s">
        <v>7051</v>
      </c>
      <c r="L1542" s="22" t="s">
        <v>7052</v>
      </c>
      <c r="M1542" s="22">
        <v>311121</v>
      </c>
      <c r="N1542" s="22" t="s">
        <v>5099</v>
      </c>
      <c r="O1542" s="22">
        <v>8657185022088</v>
      </c>
      <c r="Q1542" s="22" t="s">
        <v>7053</v>
      </c>
      <c r="T1542" s="22" t="s">
        <v>4693</v>
      </c>
      <c r="U1542" s="22" t="s">
        <v>4693</v>
      </c>
      <c r="V1542" s="22" t="s">
        <v>7050</v>
      </c>
      <c r="W1542" s="22" t="s">
        <v>7051</v>
      </c>
      <c r="X1542" s="22" t="s">
        <v>7052</v>
      </c>
      <c r="Y1542" s="22">
        <v>311121</v>
      </c>
      <c r="Z1542" s="22" t="s">
        <v>5099</v>
      </c>
      <c r="AA1542" s="22">
        <v>8657185022088</v>
      </c>
      <c r="AC1542" s="22" t="s">
        <v>7053</v>
      </c>
      <c r="AF1542" s="22" t="s">
        <v>2829</v>
      </c>
      <c r="AH1542" s="22" t="s">
        <v>7050</v>
      </c>
      <c r="AI1542" s="22" t="s">
        <v>7051</v>
      </c>
      <c r="AJ1542" s="22" t="s">
        <v>7052</v>
      </c>
      <c r="AK1542" s="22">
        <v>311121</v>
      </c>
      <c r="AL1542" s="22" t="s">
        <v>5099</v>
      </c>
      <c r="AM1542" s="22">
        <v>8657185022088</v>
      </c>
      <c r="AO1542" s="22" t="s">
        <v>11733</v>
      </c>
      <c r="AR1542" s="22" t="s">
        <v>4693</v>
      </c>
      <c r="AS1542" s="22" t="s">
        <v>4693</v>
      </c>
      <c r="AT1542" s="22" t="s">
        <v>7050</v>
      </c>
      <c r="AU1542" s="22" t="s">
        <v>7051</v>
      </c>
      <c r="AV1542" s="22" t="s">
        <v>7052</v>
      </c>
      <c r="AW1542" s="22">
        <v>311121</v>
      </c>
      <c r="AX1542" s="22" t="s">
        <v>5099</v>
      </c>
      <c r="AY1542" s="22">
        <v>8657185022088</v>
      </c>
      <c r="BA1542" s="22" t="s">
        <v>7053</v>
      </c>
      <c r="BD1542" s="128">
        <v>42473</v>
      </c>
      <c r="BE1542" s="128">
        <v>42838</v>
      </c>
      <c r="BI1542" s="22" t="s">
        <v>6997</v>
      </c>
      <c r="BJ1542" s="22" t="s">
        <v>6998</v>
      </c>
      <c r="BQ1542" s="22" t="s">
        <v>7059</v>
      </c>
      <c r="BR1542" s="22" t="s">
        <v>7000</v>
      </c>
    </row>
    <row r="1543" spans="1:70" x14ac:dyDescent="0.35">
      <c r="A1543" s="22" t="s">
        <v>2835</v>
      </c>
      <c r="B1543" s="136"/>
      <c r="C1543" s="22" t="s">
        <v>11738</v>
      </c>
      <c r="D1543" s="22" t="s">
        <v>4693</v>
      </c>
      <c r="E1543" s="22" t="s">
        <v>4693</v>
      </c>
      <c r="F1543" s="134" t="s">
        <v>12859</v>
      </c>
      <c r="G1543" s="22" t="str">
        <f xml:space="preserve"> INDEX('MASTER--Enter Data'!$J$3:$J$1871, MATCH('parsed-whois-report-2018-02-09T'!A1543, 'MASTER--Enter Data'!$E$3:$E$1871, 0))</f>
        <v>SANOFI</v>
      </c>
      <c r="H1543" s="22" t="str">
        <f xml:space="preserve"> INDEX('MASTER--Enter Data'!$N$3:$N$1871, MATCH('parsed-whois-report-2018-02-09T'!A1543, 'MASTER--Enter Data'!$E$3:$E$1871, 0))</f>
        <v>Marchais Associes</v>
      </c>
      <c r="I1543" s="22" t="str">
        <f xml:space="preserve"> INDEX('MASTER--Enter Data'!$L$3:$L$1871, MATCH('parsed-whois-report-2018-02-09T'!A1543, 'MASTER--Enter Data'!$E$3:$E$1871, 0))</f>
        <v>Yan Yu Chuan</v>
      </c>
      <c r="J1543" s="22" t="s">
        <v>7050</v>
      </c>
      <c r="K1543" s="22" t="s">
        <v>7051</v>
      </c>
      <c r="L1543" s="22" t="s">
        <v>7052</v>
      </c>
      <c r="M1543" s="22">
        <v>311121</v>
      </c>
      <c r="N1543" s="22" t="s">
        <v>5099</v>
      </c>
      <c r="O1543" s="22">
        <v>8657185022088</v>
      </c>
      <c r="Q1543" s="22" t="s">
        <v>7053</v>
      </c>
      <c r="T1543" s="22" t="s">
        <v>4693</v>
      </c>
      <c r="U1543" s="22" t="s">
        <v>4693</v>
      </c>
      <c r="V1543" s="22" t="s">
        <v>7050</v>
      </c>
      <c r="W1543" s="22" t="s">
        <v>7051</v>
      </c>
      <c r="X1543" s="22" t="s">
        <v>7052</v>
      </c>
      <c r="Y1543" s="22">
        <v>311121</v>
      </c>
      <c r="Z1543" s="22" t="s">
        <v>5099</v>
      </c>
      <c r="AA1543" s="22">
        <v>8657185022088</v>
      </c>
      <c r="AC1543" s="22" t="s">
        <v>7053</v>
      </c>
      <c r="AF1543" s="22" t="s">
        <v>2829</v>
      </c>
      <c r="AH1543" s="22" t="s">
        <v>7050</v>
      </c>
      <c r="AI1543" s="22" t="s">
        <v>7051</v>
      </c>
      <c r="AJ1543" s="22" t="s">
        <v>7052</v>
      </c>
      <c r="AK1543" s="22">
        <v>311121</v>
      </c>
      <c r="AL1543" s="22" t="s">
        <v>5099</v>
      </c>
      <c r="AM1543" s="22">
        <v>8657185022088</v>
      </c>
      <c r="AO1543" s="22" t="s">
        <v>11733</v>
      </c>
      <c r="AR1543" s="22" t="s">
        <v>4693</v>
      </c>
      <c r="AS1543" s="22" t="s">
        <v>4693</v>
      </c>
      <c r="AT1543" s="22" t="s">
        <v>7050</v>
      </c>
      <c r="AU1543" s="22" t="s">
        <v>7051</v>
      </c>
      <c r="AV1543" s="22" t="s">
        <v>7052</v>
      </c>
      <c r="AW1543" s="22">
        <v>311121</v>
      </c>
      <c r="AX1543" s="22" t="s">
        <v>5099</v>
      </c>
      <c r="AY1543" s="22">
        <v>8657185022088</v>
      </c>
      <c r="BA1543" s="22" t="s">
        <v>7053</v>
      </c>
      <c r="BD1543" s="128">
        <v>42473</v>
      </c>
      <c r="BE1543" s="128">
        <v>42838</v>
      </c>
      <c r="BI1543" s="22" t="s">
        <v>6997</v>
      </c>
      <c r="BJ1543" s="22" t="s">
        <v>6998</v>
      </c>
      <c r="BQ1543" s="22" t="s">
        <v>7059</v>
      </c>
      <c r="BR1543" s="22" t="s">
        <v>7000</v>
      </c>
    </row>
    <row r="1544" spans="1:70" x14ac:dyDescent="0.35">
      <c r="A1544" s="22" t="s">
        <v>2836</v>
      </c>
      <c r="B1544" s="136"/>
      <c r="C1544" s="22" t="s">
        <v>11739</v>
      </c>
      <c r="D1544" s="22" t="s">
        <v>4693</v>
      </c>
      <c r="E1544" s="22" t="s">
        <v>4693</v>
      </c>
      <c r="F1544" s="134" t="s">
        <v>12859</v>
      </c>
      <c r="G1544" s="22" t="str">
        <f xml:space="preserve"> INDEX('MASTER--Enter Data'!$J$3:$J$1871, MATCH('parsed-whois-report-2018-02-09T'!A1544, 'MASTER--Enter Data'!$E$3:$E$1871, 0))</f>
        <v>SANOFI</v>
      </c>
      <c r="H1544" s="22" t="str">
        <f xml:space="preserve"> INDEX('MASTER--Enter Data'!$N$3:$N$1871, MATCH('parsed-whois-report-2018-02-09T'!A1544, 'MASTER--Enter Data'!$E$3:$E$1871, 0))</f>
        <v>Marchais Associes</v>
      </c>
      <c r="I1544" s="22" t="str">
        <f xml:space="preserve"> INDEX('MASTER--Enter Data'!$L$3:$L$1871, MATCH('parsed-whois-report-2018-02-09T'!A1544, 'MASTER--Enter Data'!$E$3:$E$1871, 0))</f>
        <v>Yan Yu Chuan</v>
      </c>
      <c r="J1544" s="22" t="s">
        <v>7050</v>
      </c>
      <c r="K1544" s="22" t="s">
        <v>7051</v>
      </c>
      <c r="L1544" s="22" t="s">
        <v>7052</v>
      </c>
      <c r="M1544" s="22">
        <v>311121</v>
      </c>
      <c r="N1544" s="22" t="s">
        <v>5099</v>
      </c>
      <c r="O1544" s="22">
        <v>8657185022088</v>
      </c>
      <c r="Q1544" s="22" t="s">
        <v>7053</v>
      </c>
      <c r="T1544" s="22" t="s">
        <v>4693</v>
      </c>
      <c r="U1544" s="22" t="s">
        <v>4693</v>
      </c>
      <c r="V1544" s="22" t="s">
        <v>7050</v>
      </c>
      <c r="W1544" s="22" t="s">
        <v>7051</v>
      </c>
      <c r="X1544" s="22" t="s">
        <v>7052</v>
      </c>
      <c r="Y1544" s="22">
        <v>311121</v>
      </c>
      <c r="Z1544" s="22" t="s">
        <v>5099</v>
      </c>
      <c r="AA1544" s="22">
        <v>8657185022088</v>
      </c>
      <c r="AC1544" s="22" t="s">
        <v>7053</v>
      </c>
      <c r="AF1544" s="22" t="s">
        <v>2829</v>
      </c>
      <c r="AH1544" s="22" t="s">
        <v>7050</v>
      </c>
      <c r="AI1544" s="22" t="s">
        <v>7051</v>
      </c>
      <c r="AJ1544" s="22" t="s">
        <v>7052</v>
      </c>
      <c r="AK1544" s="22">
        <v>311121</v>
      </c>
      <c r="AL1544" s="22" t="s">
        <v>5099</v>
      </c>
      <c r="AM1544" s="22">
        <v>8657185022088</v>
      </c>
      <c r="AO1544" s="22" t="s">
        <v>11733</v>
      </c>
      <c r="AR1544" s="22" t="s">
        <v>4693</v>
      </c>
      <c r="AS1544" s="22" t="s">
        <v>4693</v>
      </c>
      <c r="AT1544" s="22" t="s">
        <v>7050</v>
      </c>
      <c r="AU1544" s="22" t="s">
        <v>7051</v>
      </c>
      <c r="AV1544" s="22" t="s">
        <v>7052</v>
      </c>
      <c r="AW1544" s="22">
        <v>311121</v>
      </c>
      <c r="AX1544" s="22" t="s">
        <v>5099</v>
      </c>
      <c r="AY1544" s="22">
        <v>8657185022088</v>
      </c>
      <c r="BA1544" s="22" t="s">
        <v>7053</v>
      </c>
      <c r="BD1544" s="128">
        <v>42473</v>
      </c>
      <c r="BE1544" s="128">
        <v>42838</v>
      </c>
      <c r="BI1544" s="22" t="s">
        <v>6997</v>
      </c>
      <c r="BJ1544" s="22" t="s">
        <v>6998</v>
      </c>
      <c r="BQ1544" s="22" t="s">
        <v>7059</v>
      </c>
      <c r="BR1544" s="22" t="s">
        <v>7000</v>
      </c>
    </row>
    <row r="1545" spans="1:70" x14ac:dyDescent="0.35">
      <c r="A1545" s="22" t="s">
        <v>4167</v>
      </c>
      <c r="B1545" s="136"/>
      <c r="C1545" s="22" t="s">
        <v>11740</v>
      </c>
      <c r="D1545" s="22" t="s">
        <v>4693</v>
      </c>
      <c r="E1545" s="22" t="s">
        <v>4693</v>
      </c>
      <c r="F1545" s="134" t="s">
        <v>12859</v>
      </c>
      <c r="G1545" s="22" t="str">
        <f xml:space="preserve"> INDEX('MASTER--Enter Data'!$J$3:$J$1871, MATCH('parsed-whois-report-2018-02-09T'!A1545, 'MASTER--Enter Data'!$E$3:$E$1871, 0))</f>
        <v>SANOFI</v>
      </c>
      <c r="H1545" s="22" t="str">
        <f xml:space="preserve"> INDEX('MASTER--Enter Data'!$N$3:$N$1871, MATCH('parsed-whois-report-2018-02-09T'!A1545, 'MASTER--Enter Data'!$E$3:$E$1871, 0))</f>
        <v>Marchais Associes</v>
      </c>
      <c r="I1545" s="22" t="str">
        <f xml:space="preserve"> INDEX('MASTER--Enter Data'!$L$3:$L$1871, MATCH('parsed-whois-report-2018-02-09T'!A1545, 'MASTER--Enter Data'!$E$3:$E$1871, 0))</f>
        <v>Way Su</v>
      </c>
      <c r="J1545" s="22" t="s">
        <v>7050</v>
      </c>
      <c r="K1545" s="22" t="s">
        <v>7051</v>
      </c>
      <c r="L1545" s="22" t="s">
        <v>7052</v>
      </c>
      <c r="M1545" s="22">
        <v>311121</v>
      </c>
      <c r="N1545" s="22" t="s">
        <v>5099</v>
      </c>
      <c r="O1545" s="22">
        <v>8657185022088</v>
      </c>
      <c r="P1545" s="22">
        <v>8657186562951</v>
      </c>
      <c r="Q1545" s="22" t="s">
        <v>7053</v>
      </c>
      <c r="T1545" s="22" t="s">
        <v>4693</v>
      </c>
      <c r="U1545" s="22" t="s">
        <v>4693</v>
      </c>
      <c r="V1545" s="22" t="s">
        <v>7050</v>
      </c>
      <c r="W1545" s="22" t="s">
        <v>7051</v>
      </c>
      <c r="X1545" s="22" t="s">
        <v>7052</v>
      </c>
      <c r="Y1545" s="22">
        <v>311121</v>
      </c>
      <c r="Z1545" s="22" t="s">
        <v>5099</v>
      </c>
      <c r="AA1545" s="22">
        <v>8657185022088</v>
      </c>
      <c r="AB1545" s="22">
        <v>8657186562951</v>
      </c>
      <c r="AC1545" s="22" t="s">
        <v>7053</v>
      </c>
      <c r="AF1545" s="22" t="s">
        <v>4168</v>
      </c>
      <c r="AH1545" s="22" t="s">
        <v>11741</v>
      </c>
      <c r="AI1545" s="22" t="s">
        <v>7051</v>
      </c>
      <c r="AJ1545" s="22" t="s">
        <v>7052</v>
      </c>
      <c r="AK1545" s="22">
        <v>311121</v>
      </c>
      <c r="AL1545" s="22" t="s">
        <v>5099</v>
      </c>
      <c r="AM1545" s="22">
        <v>8657185022088</v>
      </c>
      <c r="AN1545" s="22">
        <v>8657186562951</v>
      </c>
      <c r="AO1545" s="22" t="s">
        <v>11742</v>
      </c>
      <c r="AR1545" s="22" t="s">
        <v>4693</v>
      </c>
      <c r="AS1545" s="22" t="s">
        <v>4693</v>
      </c>
      <c r="AT1545" s="22" t="s">
        <v>7050</v>
      </c>
      <c r="AU1545" s="22" t="s">
        <v>7051</v>
      </c>
      <c r="AV1545" s="22" t="s">
        <v>7052</v>
      </c>
      <c r="AW1545" s="22">
        <v>311121</v>
      </c>
      <c r="AX1545" s="22" t="s">
        <v>5099</v>
      </c>
      <c r="AY1545" s="22">
        <v>8657185022088</v>
      </c>
      <c r="AZ1545" s="22">
        <v>8657186562951</v>
      </c>
      <c r="BA1545" s="22" t="s">
        <v>7053</v>
      </c>
      <c r="BD1545" s="128">
        <v>42494</v>
      </c>
      <c r="BE1545" s="128">
        <v>43224</v>
      </c>
      <c r="BF1545" s="22" t="s">
        <v>8375</v>
      </c>
      <c r="BI1545" s="22" t="s">
        <v>6997</v>
      </c>
      <c r="BJ1545" s="22" t="s">
        <v>6998</v>
      </c>
      <c r="BR1545" s="22" t="s">
        <v>7000</v>
      </c>
    </row>
    <row r="1546" spans="1:70" x14ac:dyDescent="0.35">
      <c r="A1546" s="22" t="s">
        <v>4169</v>
      </c>
      <c r="B1546" s="136"/>
      <c r="C1546" s="22" t="s">
        <v>11743</v>
      </c>
      <c r="D1546" s="22" t="s">
        <v>4693</v>
      </c>
      <c r="E1546" s="22" t="s">
        <v>4693</v>
      </c>
      <c r="F1546" s="134" t="s">
        <v>12859</v>
      </c>
      <c r="G1546" s="22" t="str">
        <f xml:space="preserve"> INDEX('MASTER--Enter Data'!$J$3:$J$1871, MATCH('parsed-whois-report-2018-02-09T'!A1546, 'MASTER--Enter Data'!$E$3:$E$1871, 0))</f>
        <v>SANOFI</v>
      </c>
      <c r="H1546" s="22" t="str">
        <f xml:space="preserve"> INDEX('MASTER--Enter Data'!$N$3:$N$1871, MATCH('parsed-whois-report-2018-02-09T'!A1546, 'MASTER--Enter Data'!$E$3:$E$1871, 0))</f>
        <v>Marchais Associes</v>
      </c>
      <c r="I1546" s="22" t="str">
        <f xml:space="preserve"> INDEX('MASTER--Enter Data'!$L$3:$L$1871, MATCH('parsed-whois-report-2018-02-09T'!A1546, 'MASTER--Enter Data'!$E$3:$E$1871, 0))</f>
        <v>Way Su</v>
      </c>
      <c r="J1546" s="22" t="s">
        <v>7050</v>
      </c>
      <c r="K1546" s="22" t="s">
        <v>7051</v>
      </c>
      <c r="L1546" s="22" t="s">
        <v>7052</v>
      </c>
      <c r="M1546" s="22">
        <v>311121</v>
      </c>
      <c r="N1546" s="22" t="s">
        <v>5099</v>
      </c>
      <c r="O1546" s="22">
        <v>8657185022088</v>
      </c>
      <c r="Q1546" s="22" t="s">
        <v>7053</v>
      </c>
      <c r="T1546" s="22" t="s">
        <v>4693</v>
      </c>
      <c r="U1546" s="22" t="s">
        <v>4693</v>
      </c>
      <c r="V1546" s="22" t="s">
        <v>7050</v>
      </c>
      <c r="W1546" s="22" t="s">
        <v>7051</v>
      </c>
      <c r="X1546" s="22" t="s">
        <v>7052</v>
      </c>
      <c r="Y1546" s="22">
        <v>311121</v>
      </c>
      <c r="Z1546" s="22" t="s">
        <v>5099</v>
      </c>
      <c r="AA1546" s="22">
        <v>8657185022088</v>
      </c>
      <c r="AC1546" s="22" t="s">
        <v>7053</v>
      </c>
      <c r="AF1546" s="22" t="s">
        <v>4168</v>
      </c>
      <c r="AH1546" s="22" t="s">
        <v>11741</v>
      </c>
      <c r="AI1546" s="22" t="s">
        <v>7051</v>
      </c>
      <c r="AJ1546" s="22" t="s">
        <v>7052</v>
      </c>
      <c r="AK1546" s="22">
        <v>311121</v>
      </c>
      <c r="AL1546" s="22" t="s">
        <v>5099</v>
      </c>
      <c r="AM1546" s="22">
        <v>8657185022088</v>
      </c>
      <c r="AO1546" s="22" t="s">
        <v>11742</v>
      </c>
      <c r="AR1546" s="22" t="s">
        <v>4693</v>
      </c>
      <c r="AS1546" s="22" t="s">
        <v>4693</v>
      </c>
      <c r="AT1546" s="22" t="s">
        <v>7050</v>
      </c>
      <c r="AU1546" s="22" t="s">
        <v>7051</v>
      </c>
      <c r="AV1546" s="22" t="s">
        <v>7052</v>
      </c>
      <c r="AW1546" s="22">
        <v>311121</v>
      </c>
      <c r="AX1546" s="22" t="s">
        <v>5099</v>
      </c>
      <c r="AY1546" s="22">
        <v>8657185022088</v>
      </c>
      <c r="BA1546" s="22" t="s">
        <v>7053</v>
      </c>
      <c r="BD1546" s="128">
        <v>42494</v>
      </c>
      <c r="BE1546" s="128">
        <v>42859</v>
      </c>
      <c r="BI1546" s="22" t="s">
        <v>6997</v>
      </c>
      <c r="BJ1546" s="22" t="s">
        <v>6998</v>
      </c>
      <c r="BR1546" s="22" t="s">
        <v>7000</v>
      </c>
    </row>
    <row r="1547" spans="1:70" x14ac:dyDescent="0.35">
      <c r="A1547" s="22" t="s">
        <v>2837</v>
      </c>
      <c r="B1547" s="136"/>
      <c r="C1547" s="22" t="s">
        <v>11744</v>
      </c>
      <c r="D1547" s="22" t="s">
        <v>11745</v>
      </c>
      <c r="F1547" s="134" t="s">
        <v>12859</v>
      </c>
      <c r="G1547" s="22" t="str">
        <f xml:space="preserve"> INDEX('MASTER--Enter Data'!$J$3:$J$1871, MATCH('parsed-whois-report-2018-02-09T'!A1547, 'MASTER--Enter Data'!$E$3:$E$1871, 0))</f>
        <v>SANOFI</v>
      </c>
      <c r="H1547" s="22" t="str">
        <f xml:space="preserve"> INDEX('MASTER--Enter Data'!$N$3:$N$1871, MATCH('parsed-whois-report-2018-02-09T'!A1547, 'MASTER--Enter Data'!$E$3:$E$1871, 0))</f>
        <v>Marchais Associes</v>
      </c>
      <c r="I1547" s="22" t="str">
        <f xml:space="preserve"> INDEX('MASTER--Enter Data'!$L$3:$L$1871, MATCH('parsed-whois-report-2018-02-09T'!A1547, 'MASTER--Enter Data'!$E$3:$E$1871, 0))</f>
        <v>Yan Yu Chuan</v>
      </c>
      <c r="J1547" s="22" t="s">
        <v>11746</v>
      </c>
      <c r="K1547" s="22" t="s">
        <v>11747</v>
      </c>
      <c r="L1547" s="22" t="s">
        <v>11748</v>
      </c>
      <c r="M1547" s="22">
        <v>10124</v>
      </c>
      <c r="N1547" s="22" t="s">
        <v>10744</v>
      </c>
      <c r="O1547" s="22">
        <v>15676598</v>
      </c>
      <c r="Q1547" s="22" t="s">
        <v>11749</v>
      </c>
      <c r="T1547" s="22" t="s">
        <v>11745</v>
      </c>
      <c r="V1547" s="22" t="s">
        <v>11746</v>
      </c>
      <c r="W1547" s="22" t="s">
        <v>11747</v>
      </c>
      <c r="X1547" s="22" t="s">
        <v>11748</v>
      </c>
      <c r="Y1547" s="22">
        <v>10124</v>
      </c>
      <c r="Z1547" s="22" t="s">
        <v>10744</v>
      </c>
      <c r="AA1547" s="22">
        <v>15676598</v>
      </c>
      <c r="AC1547" s="22" t="s">
        <v>11749</v>
      </c>
      <c r="AF1547" s="22" t="s">
        <v>11745</v>
      </c>
      <c r="AH1547" s="22" t="s">
        <v>11746</v>
      </c>
      <c r="AI1547" s="22" t="s">
        <v>11747</v>
      </c>
      <c r="AJ1547" s="22" t="s">
        <v>11748</v>
      </c>
      <c r="AK1547" s="22">
        <v>10124</v>
      </c>
      <c r="AL1547" s="22" t="s">
        <v>10744</v>
      </c>
      <c r="AM1547" s="22">
        <v>15676598</v>
      </c>
      <c r="AO1547" s="22" t="s">
        <v>11749</v>
      </c>
      <c r="AR1547" s="22" t="s">
        <v>11745</v>
      </c>
      <c r="AT1547" s="22" t="s">
        <v>11746</v>
      </c>
      <c r="AU1547" s="22" t="s">
        <v>11747</v>
      </c>
      <c r="AV1547" s="22" t="s">
        <v>11748</v>
      </c>
      <c r="AW1547" s="22">
        <v>10124</v>
      </c>
      <c r="AX1547" s="22" t="s">
        <v>10744</v>
      </c>
      <c r="AY1547" s="22">
        <v>15676598</v>
      </c>
      <c r="BA1547" s="22" t="s">
        <v>11749</v>
      </c>
      <c r="BD1547" s="128">
        <v>43048</v>
      </c>
      <c r="BE1547" s="128">
        <v>43413</v>
      </c>
      <c r="BF1547" s="22" t="s">
        <v>7086</v>
      </c>
      <c r="BI1547" s="22" t="s">
        <v>11750</v>
      </c>
      <c r="BJ1547" s="22" t="s">
        <v>11751</v>
      </c>
      <c r="BQ1547" s="22" t="s">
        <v>7059</v>
      </c>
      <c r="BR1547" s="22" t="s">
        <v>7147</v>
      </c>
    </row>
    <row r="1548" spans="1:70" x14ac:dyDescent="0.35">
      <c r="A1548" s="22" t="s">
        <v>949</v>
      </c>
      <c r="B1548" s="136"/>
      <c r="C1548" s="22" t="s">
        <v>11752</v>
      </c>
      <c r="D1548" s="22" t="s">
        <v>2258</v>
      </c>
      <c r="F1548" s="134" t="s">
        <v>12858</v>
      </c>
      <c r="G1548" s="22" t="str">
        <f xml:space="preserve"> INDEX('MASTER--Enter Data'!$J$3:$J$1871, MATCH('parsed-whois-report-2018-02-09T'!A1548, 'MASTER--Enter Data'!$E$3:$E$1871, 0))</f>
        <v>SANOFI</v>
      </c>
      <c r="H1548" s="22" t="str">
        <f xml:space="preserve"> INDEX('MASTER--Enter Data'!$N$3:$N$1871, MATCH('parsed-whois-report-2018-02-09T'!A1548, 'MASTER--Enter Data'!$E$3:$E$1871, 0))</f>
        <v>Marchais Associes</v>
      </c>
      <c r="I1548" s="22" t="str">
        <f xml:space="preserve"> INDEX('MASTER--Enter Data'!$L$3:$L$1871, MATCH('parsed-whois-report-2018-02-09T'!A1548, 'MASTER--Enter Data'!$E$3:$E$1871, 0))</f>
        <v>Long-Van NGUYEN-SAUVAGE</v>
      </c>
      <c r="J1548" s="22" t="s">
        <v>7344</v>
      </c>
      <c r="K1548" s="22" t="s">
        <v>7345</v>
      </c>
      <c r="L1548" s="22" t="s">
        <v>7346</v>
      </c>
      <c r="M1548" s="22">
        <v>75004</v>
      </c>
      <c r="N1548" s="22" t="s">
        <v>6989</v>
      </c>
      <c r="O1548" s="22">
        <v>33663252683</v>
      </c>
      <c r="Q1548" s="22" t="s">
        <v>7347</v>
      </c>
      <c r="AF1548" s="22" t="s">
        <v>2258</v>
      </c>
      <c r="AH1548" s="22" t="s">
        <v>7344</v>
      </c>
      <c r="AI1548" s="22" t="s">
        <v>7345</v>
      </c>
      <c r="AJ1548" s="22" t="s">
        <v>7346</v>
      </c>
      <c r="AK1548" s="22">
        <v>75004</v>
      </c>
      <c r="AL1548" s="22" t="s">
        <v>6989</v>
      </c>
      <c r="AM1548" s="22">
        <v>33663252683</v>
      </c>
      <c r="AO1548" s="22" t="s">
        <v>7347</v>
      </c>
      <c r="AR1548" s="22" t="s">
        <v>2258</v>
      </c>
      <c r="AT1548" s="22" t="s">
        <v>7344</v>
      </c>
      <c r="AU1548" s="22" t="s">
        <v>7345</v>
      </c>
      <c r="AV1548" s="22" t="s">
        <v>7346</v>
      </c>
      <c r="AW1548" s="22">
        <v>75004</v>
      </c>
      <c r="AX1548" s="22" t="s">
        <v>6989</v>
      </c>
      <c r="AY1548" s="22">
        <v>33663252683</v>
      </c>
      <c r="BA1548" s="22" t="s">
        <v>7347</v>
      </c>
      <c r="BD1548" s="128">
        <v>42032</v>
      </c>
      <c r="BE1548" s="128">
        <v>42397</v>
      </c>
      <c r="BI1548" s="22" t="s">
        <v>6997</v>
      </c>
      <c r="BJ1548" s="22" t="s">
        <v>6998</v>
      </c>
      <c r="BQ1548" s="22" t="s">
        <v>7348</v>
      </c>
      <c r="BR1548" s="22" t="s">
        <v>8432</v>
      </c>
    </row>
    <row r="1549" spans="1:70" x14ac:dyDescent="0.35">
      <c r="A1549" s="22" t="s">
        <v>2838</v>
      </c>
      <c r="B1549" s="136"/>
      <c r="C1549" s="22" t="s">
        <v>11753</v>
      </c>
      <c r="D1549" s="22" t="s">
        <v>4693</v>
      </c>
      <c r="E1549" s="22" t="s">
        <v>4693</v>
      </c>
      <c r="F1549" s="134" t="s">
        <v>12859</v>
      </c>
      <c r="G1549" s="22" t="str">
        <f xml:space="preserve"> INDEX('MASTER--Enter Data'!$J$3:$J$1871, MATCH('parsed-whois-report-2018-02-09T'!A1549, 'MASTER--Enter Data'!$E$3:$E$1871, 0))</f>
        <v>SANOFI</v>
      </c>
      <c r="H1549" s="22" t="str">
        <f xml:space="preserve"> INDEX('MASTER--Enter Data'!$N$3:$N$1871, MATCH('parsed-whois-report-2018-02-09T'!A1549, 'MASTER--Enter Data'!$E$3:$E$1871, 0))</f>
        <v>Marchais Associes</v>
      </c>
      <c r="I1549" s="22" t="str">
        <f xml:space="preserve"> INDEX('MASTER--Enter Data'!$L$3:$L$1871, MATCH('parsed-whois-report-2018-02-09T'!A1549, 'MASTER--Enter Data'!$E$3:$E$1871, 0))</f>
        <v>Yan Yu Chuan</v>
      </c>
      <c r="J1549" s="22" t="s">
        <v>7050</v>
      </c>
      <c r="K1549" s="22" t="s">
        <v>7051</v>
      </c>
      <c r="L1549" s="22" t="s">
        <v>7052</v>
      </c>
      <c r="M1549" s="22">
        <v>311121</v>
      </c>
      <c r="N1549" s="22" t="s">
        <v>5099</v>
      </c>
      <c r="O1549" s="22">
        <v>8657185022088</v>
      </c>
      <c r="Q1549" s="22" t="s">
        <v>7053</v>
      </c>
      <c r="T1549" s="22" t="s">
        <v>4693</v>
      </c>
      <c r="U1549" s="22" t="s">
        <v>4693</v>
      </c>
      <c r="V1549" s="22" t="s">
        <v>7050</v>
      </c>
      <c r="W1549" s="22" t="s">
        <v>7051</v>
      </c>
      <c r="X1549" s="22" t="s">
        <v>7052</v>
      </c>
      <c r="Y1549" s="22">
        <v>311121</v>
      </c>
      <c r="Z1549" s="22" t="s">
        <v>5099</v>
      </c>
      <c r="AA1549" s="22">
        <v>8657185022088</v>
      </c>
      <c r="AC1549" s="22" t="s">
        <v>7053</v>
      </c>
      <c r="AF1549" s="22" t="s">
        <v>2829</v>
      </c>
      <c r="AH1549" s="22" t="s">
        <v>7050</v>
      </c>
      <c r="AI1549" s="22" t="s">
        <v>7051</v>
      </c>
      <c r="AJ1549" s="22" t="s">
        <v>7052</v>
      </c>
      <c r="AK1549" s="22">
        <v>311121</v>
      </c>
      <c r="AL1549" s="22" t="s">
        <v>5099</v>
      </c>
      <c r="AM1549" s="22">
        <v>8657185022088</v>
      </c>
      <c r="AO1549" s="22" t="s">
        <v>11733</v>
      </c>
      <c r="AR1549" s="22" t="s">
        <v>4693</v>
      </c>
      <c r="AS1549" s="22" t="s">
        <v>4693</v>
      </c>
      <c r="AT1549" s="22" t="s">
        <v>7050</v>
      </c>
      <c r="AU1549" s="22" t="s">
        <v>7051</v>
      </c>
      <c r="AV1549" s="22" t="s">
        <v>7052</v>
      </c>
      <c r="AW1549" s="22">
        <v>311121</v>
      </c>
      <c r="AX1549" s="22" t="s">
        <v>5099</v>
      </c>
      <c r="AY1549" s="22">
        <v>8657185022088</v>
      </c>
      <c r="BA1549" s="22" t="s">
        <v>7053</v>
      </c>
      <c r="BD1549" s="128">
        <v>42473</v>
      </c>
      <c r="BE1549" s="128">
        <v>42838</v>
      </c>
      <c r="BI1549" s="22" t="s">
        <v>6997</v>
      </c>
      <c r="BJ1549" s="22" t="s">
        <v>6998</v>
      </c>
      <c r="BQ1549" s="22" t="s">
        <v>7059</v>
      </c>
      <c r="BR1549" s="22" t="s">
        <v>7000</v>
      </c>
    </row>
    <row r="1550" spans="1:70" x14ac:dyDescent="0.35">
      <c r="A1550" s="22" t="s">
        <v>2839</v>
      </c>
      <c r="B1550" s="136"/>
      <c r="C1550" s="22" t="s">
        <v>11754</v>
      </c>
      <c r="D1550" s="22" t="s">
        <v>4693</v>
      </c>
      <c r="E1550" s="22" t="s">
        <v>4693</v>
      </c>
      <c r="F1550" s="134" t="s">
        <v>12859</v>
      </c>
      <c r="G1550" s="22" t="str">
        <f xml:space="preserve"> INDEX('MASTER--Enter Data'!$J$3:$J$1871, MATCH('parsed-whois-report-2018-02-09T'!A1550, 'MASTER--Enter Data'!$E$3:$E$1871, 0))</f>
        <v>SANOFI</v>
      </c>
      <c r="H1550" s="22" t="str">
        <f xml:space="preserve"> INDEX('MASTER--Enter Data'!$N$3:$N$1871, MATCH('parsed-whois-report-2018-02-09T'!A1550, 'MASTER--Enter Data'!$E$3:$E$1871, 0))</f>
        <v>Marchais Associes</v>
      </c>
      <c r="I1550" s="22" t="str">
        <f xml:space="preserve"> INDEX('MASTER--Enter Data'!$L$3:$L$1871, MATCH('parsed-whois-report-2018-02-09T'!A1550, 'MASTER--Enter Data'!$E$3:$E$1871, 0))</f>
        <v>Yan Yu Chuan</v>
      </c>
      <c r="J1550" s="22" t="s">
        <v>7050</v>
      </c>
      <c r="K1550" s="22" t="s">
        <v>7051</v>
      </c>
      <c r="L1550" s="22" t="s">
        <v>7052</v>
      </c>
      <c r="M1550" s="22">
        <v>311121</v>
      </c>
      <c r="N1550" s="22" t="s">
        <v>5099</v>
      </c>
      <c r="O1550" s="22">
        <v>8657185022088</v>
      </c>
      <c r="Q1550" s="22" t="s">
        <v>7053</v>
      </c>
      <c r="T1550" s="22" t="s">
        <v>4693</v>
      </c>
      <c r="U1550" s="22" t="s">
        <v>4693</v>
      </c>
      <c r="V1550" s="22" t="s">
        <v>7050</v>
      </c>
      <c r="W1550" s="22" t="s">
        <v>7051</v>
      </c>
      <c r="X1550" s="22" t="s">
        <v>7052</v>
      </c>
      <c r="Y1550" s="22">
        <v>311121</v>
      </c>
      <c r="Z1550" s="22" t="s">
        <v>5099</v>
      </c>
      <c r="AA1550" s="22">
        <v>8657185022088</v>
      </c>
      <c r="AC1550" s="22" t="s">
        <v>7053</v>
      </c>
      <c r="AF1550" s="22" t="s">
        <v>2829</v>
      </c>
      <c r="AH1550" s="22" t="s">
        <v>7050</v>
      </c>
      <c r="AI1550" s="22" t="s">
        <v>7051</v>
      </c>
      <c r="AJ1550" s="22" t="s">
        <v>7052</v>
      </c>
      <c r="AK1550" s="22">
        <v>311121</v>
      </c>
      <c r="AL1550" s="22" t="s">
        <v>5099</v>
      </c>
      <c r="AM1550" s="22">
        <v>8657185022088</v>
      </c>
      <c r="AO1550" s="22" t="s">
        <v>11733</v>
      </c>
      <c r="AR1550" s="22" t="s">
        <v>4693</v>
      </c>
      <c r="AS1550" s="22" t="s">
        <v>4693</v>
      </c>
      <c r="AT1550" s="22" t="s">
        <v>7050</v>
      </c>
      <c r="AU1550" s="22" t="s">
        <v>7051</v>
      </c>
      <c r="AV1550" s="22" t="s">
        <v>7052</v>
      </c>
      <c r="AW1550" s="22">
        <v>311121</v>
      </c>
      <c r="AX1550" s="22" t="s">
        <v>5099</v>
      </c>
      <c r="AY1550" s="22">
        <v>8657185022088</v>
      </c>
      <c r="BA1550" s="22" t="s">
        <v>7053</v>
      </c>
      <c r="BD1550" s="128">
        <v>42473</v>
      </c>
      <c r="BE1550" s="128">
        <v>42838</v>
      </c>
      <c r="BI1550" s="22" t="s">
        <v>6997</v>
      </c>
      <c r="BJ1550" s="22" t="s">
        <v>6998</v>
      </c>
      <c r="BQ1550" s="22" t="s">
        <v>7059</v>
      </c>
      <c r="BR1550" s="22" t="s">
        <v>7000</v>
      </c>
    </row>
    <row r="1551" spans="1:70" x14ac:dyDescent="0.35">
      <c r="A1551" s="22" t="s">
        <v>2840</v>
      </c>
      <c r="B1551" s="136"/>
      <c r="C1551" s="22" t="s">
        <v>11755</v>
      </c>
      <c r="D1551" s="22" t="s">
        <v>4693</v>
      </c>
      <c r="E1551" s="22" t="s">
        <v>4693</v>
      </c>
      <c r="F1551" s="134" t="s">
        <v>12859</v>
      </c>
      <c r="G1551" s="22" t="str">
        <f xml:space="preserve"> INDEX('MASTER--Enter Data'!$J$3:$J$1871, MATCH('parsed-whois-report-2018-02-09T'!A1551, 'MASTER--Enter Data'!$E$3:$E$1871, 0))</f>
        <v>SANOFI</v>
      </c>
      <c r="H1551" s="22" t="str">
        <f xml:space="preserve"> INDEX('MASTER--Enter Data'!$N$3:$N$1871, MATCH('parsed-whois-report-2018-02-09T'!A1551, 'MASTER--Enter Data'!$E$3:$E$1871, 0))</f>
        <v>Marchais Associes</v>
      </c>
      <c r="I1551" s="22" t="str">
        <f xml:space="preserve"> INDEX('MASTER--Enter Data'!$L$3:$L$1871, MATCH('parsed-whois-report-2018-02-09T'!A1551, 'MASTER--Enter Data'!$E$3:$E$1871, 0))</f>
        <v>Yan Yu Chuan</v>
      </c>
      <c r="J1551" s="22" t="s">
        <v>7050</v>
      </c>
      <c r="K1551" s="22" t="s">
        <v>7051</v>
      </c>
      <c r="L1551" s="22" t="s">
        <v>7052</v>
      </c>
      <c r="M1551" s="22">
        <v>311121</v>
      </c>
      <c r="N1551" s="22" t="s">
        <v>5099</v>
      </c>
      <c r="O1551" s="22">
        <v>8657185022088</v>
      </c>
      <c r="P1551" s="22">
        <v>8657186562951</v>
      </c>
      <c r="Q1551" s="22" t="s">
        <v>7053</v>
      </c>
      <c r="T1551" s="22" t="s">
        <v>4693</v>
      </c>
      <c r="U1551" s="22" t="s">
        <v>4693</v>
      </c>
      <c r="V1551" s="22" t="s">
        <v>7050</v>
      </c>
      <c r="W1551" s="22" t="s">
        <v>7051</v>
      </c>
      <c r="X1551" s="22" t="s">
        <v>7052</v>
      </c>
      <c r="Y1551" s="22">
        <v>311121</v>
      </c>
      <c r="Z1551" s="22" t="s">
        <v>5099</v>
      </c>
      <c r="AA1551" s="22">
        <v>8657185022088</v>
      </c>
      <c r="AB1551" s="22">
        <v>8657186562951</v>
      </c>
      <c r="AC1551" s="22" t="s">
        <v>7053</v>
      </c>
      <c r="AF1551" s="22" t="s">
        <v>2829</v>
      </c>
      <c r="AG1551" s="22" t="s">
        <v>2829</v>
      </c>
      <c r="AH1551" s="22" t="s">
        <v>9453</v>
      </c>
      <c r="AI1551" s="22" t="s">
        <v>7357</v>
      </c>
      <c r="AJ1551" s="22" t="s">
        <v>7357</v>
      </c>
      <c r="AK1551" s="22">
        <v>100120</v>
      </c>
      <c r="AL1551" s="22" t="s">
        <v>5099</v>
      </c>
      <c r="AM1551" s="22">
        <v>861065985888</v>
      </c>
      <c r="AN1551" s="22">
        <v>861065985438</v>
      </c>
      <c r="AO1551" s="22" t="s">
        <v>11733</v>
      </c>
      <c r="AR1551" s="22" t="s">
        <v>4693</v>
      </c>
      <c r="AS1551" s="22" t="s">
        <v>4693</v>
      </c>
      <c r="AT1551" s="22" t="s">
        <v>7050</v>
      </c>
      <c r="AU1551" s="22" t="s">
        <v>7051</v>
      </c>
      <c r="AV1551" s="22" t="s">
        <v>7052</v>
      </c>
      <c r="AW1551" s="22">
        <v>311121</v>
      </c>
      <c r="AX1551" s="22" t="s">
        <v>5099</v>
      </c>
      <c r="AY1551" s="22">
        <v>8657185022088</v>
      </c>
      <c r="AZ1551" s="22">
        <v>8657186562951</v>
      </c>
      <c r="BA1551" s="22" t="s">
        <v>7053</v>
      </c>
      <c r="BD1551" s="128">
        <v>42473</v>
      </c>
      <c r="BE1551" s="128">
        <v>43203</v>
      </c>
      <c r="BI1551" s="22" t="s">
        <v>7360</v>
      </c>
      <c r="BJ1551" s="22" t="s">
        <v>7361</v>
      </c>
      <c r="BQ1551" s="22" t="s">
        <v>7059</v>
      </c>
      <c r="BR1551" s="22" t="s">
        <v>7016</v>
      </c>
    </row>
    <row r="1552" spans="1:70" x14ac:dyDescent="0.35">
      <c r="A1552" s="22" t="s">
        <v>3068</v>
      </c>
      <c r="B1552" s="136"/>
      <c r="C1552" s="22" t="s">
        <v>11756</v>
      </c>
      <c r="D1552" s="22" t="s">
        <v>3069</v>
      </c>
      <c r="E1552" s="22" t="s">
        <v>3069</v>
      </c>
      <c r="F1552" s="134" t="s">
        <v>12858</v>
      </c>
      <c r="G1552" s="22" t="str">
        <f xml:space="preserve"> INDEX('MASTER--Enter Data'!$J$3:$J$1871, MATCH('parsed-whois-report-2018-02-09T'!A1552, 'MASTER--Enter Data'!$E$3:$E$1871, 0))</f>
        <v>SANOFI</v>
      </c>
      <c r="H1552" s="22" t="str">
        <f xml:space="preserve"> INDEX('MASTER--Enter Data'!$N$3:$N$1871, MATCH('parsed-whois-report-2018-02-09T'!A1552, 'MASTER--Enter Data'!$E$3:$E$1871, 0))</f>
        <v>Marchais Associes</v>
      </c>
      <c r="I1552" s="22" t="str">
        <f xml:space="preserve"> INDEX('MASTER--Enter Data'!$L$3:$L$1871, MATCH('parsed-whois-report-2018-02-09T'!A1552, 'MASTER--Enter Data'!$E$3:$E$1871, 0))</f>
        <v>ai jia</v>
      </c>
      <c r="J1552" s="22" t="s">
        <v>11757</v>
      </c>
      <c r="K1552" s="22" t="s">
        <v>11758</v>
      </c>
      <c r="L1552" s="22" t="s">
        <v>11759</v>
      </c>
      <c r="M1552" s="22">
        <v>723100</v>
      </c>
      <c r="N1552" s="22" t="s">
        <v>5099</v>
      </c>
      <c r="O1552" s="22">
        <v>8613909164889</v>
      </c>
      <c r="P1552" s="22">
        <v>8609162908331</v>
      </c>
      <c r="Q1552" s="22" t="s">
        <v>11760</v>
      </c>
      <c r="AF1552" s="22" t="s">
        <v>3069</v>
      </c>
      <c r="AG1552" s="22" t="s">
        <v>3069</v>
      </c>
      <c r="AH1552" s="22" t="s">
        <v>11757</v>
      </c>
      <c r="AI1552" s="22" t="s">
        <v>11758</v>
      </c>
      <c r="AJ1552" s="22" t="s">
        <v>11759</v>
      </c>
      <c r="AK1552" s="22">
        <v>723100</v>
      </c>
      <c r="AL1552" s="22" t="s">
        <v>5099</v>
      </c>
      <c r="AM1552" s="22">
        <v>8613909164889</v>
      </c>
      <c r="AN1552" s="22">
        <v>8609162908331</v>
      </c>
      <c r="AO1552" s="22" t="s">
        <v>11760</v>
      </c>
      <c r="AR1552" s="22" t="s">
        <v>3069</v>
      </c>
      <c r="AS1552" s="22" t="s">
        <v>3069</v>
      </c>
      <c r="AT1552" s="22" t="s">
        <v>11757</v>
      </c>
      <c r="AU1552" s="22" t="s">
        <v>11758</v>
      </c>
      <c r="AV1552" s="22" t="s">
        <v>11759</v>
      </c>
      <c r="AW1552" s="22">
        <v>723100</v>
      </c>
      <c r="AX1552" s="22" t="s">
        <v>5099</v>
      </c>
      <c r="AY1552" s="22">
        <v>8613909164889</v>
      </c>
      <c r="AZ1552" s="22">
        <v>8609162908331</v>
      </c>
      <c r="BA1552" s="22" t="s">
        <v>11760</v>
      </c>
      <c r="BD1552" s="128">
        <v>42390</v>
      </c>
      <c r="BE1552" s="128">
        <v>43486</v>
      </c>
      <c r="BI1552" s="22" t="s">
        <v>6997</v>
      </c>
      <c r="BJ1552" s="22" t="s">
        <v>6998</v>
      </c>
      <c r="BR1552" s="22" t="s">
        <v>7000</v>
      </c>
    </row>
    <row r="1553" spans="1:70" x14ac:dyDescent="0.35">
      <c r="A1553" s="22" t="s">
        <v>1098</v>
      </c>
      <c r="B1553" s="136"/>
      <c r="C1553" s="22" t="s">
        <v>11761</v>
      </c>
      <c r="D1553" s="22" t="s">
        <v>11762</v>
      </c>
      <c r="E1553" s="22" t="s">
        <v>11762</v>
      </c>
      <c r="F1553" s="134" t="s">
        <v>12858</v>
      </c>
      <c r="G1553" s="22" t="str">
        <f xml:space="preserve"> INDEX('MASTER--Enter Data'!$J$3:$J$1871, MATCH('parsed-whois-report-2018-02-09T'!A1553, 'MASTER--Enter Data'!$E$3:$E$1871, 0))</f>
        <v>SANOFI</v>
      </c>
      <c r="H1553" s="22" t="str">
        <f xml:space="preserve"> INDEX('MASTER--Enter Data'!$N$3:$N$1871, MATCH('parsed-whois-report-2018-02-09T'!A1553, 'MASTER--Enter Data'!$E$3:$E$1871, 0))</f>
        <v>Marchais Associes</v>
      </c>
      <c r="I1553" s="22" t="str">
        <f xml:space="preserve"> INDEX('MASTER--Enter Data'!$L$3:$L$1871, MATCH('parsed-whois-report-2018-02-09T'!A1553, 'MASTER--Enter Data'!$E$3:$E$1871, 0))</f>
        <v>cao wei</v>
      </c>
      <c r="J1553" s="22" t="s">
        <v>11763</v>
      </c>
      <c r="K1553" s="22" t="s">
        <v>11764</v>
      </c>
      <c r="L1553" s="22" t="s">
        <v>11765</v>
      </c>
      <c r="M1553" s="22">
        <v>222300</v>
      </c>
      <c r="N1553" s="22" t="s">
        <v>5099</v>
      </c>
      <c r="O1553" s="22">
        <v>8613636466462</v>
      </c>
      <c r="P1553" s="22">
        <v>8613636466462</v>
      </c>
      <c r="Q1553" s="22" t="s">
        <v>11766</v>
      </c>
      <c r="AF1553" s="22" t="s">
        <v>1814</v>
      </c>
      <c r="AG1553" s="22" t="s">
        <v>1814</v>
      </c>
      <c r="AH1553" s="22" t="s">
        <v>11763</v>
      </c>
      <c r="AI1553" s="22" t="s">
        <v>11764</v>
      </c>
      <c r="AJ1553" s="22" t="s">
        <v>11765</v>
      </c>
      <c r="AK1553" s="22">
        <v>222300</v>
      </c>
      <c r="AL1553" s="22" t="s">
        <v>5099</v>
      </c>
      <c r="AM1553" s="22">
        <v>8613636466462</v>
      </c>
      <c r="AN1553" s="22">
        <v>8613636466462</v>
      </c>
      <c r="AO1553" s="22" t="s">
        <v>11766</v>
      </c>
      <c r="AR1553" s="22" t="s">
        <v>11762</v>
      </c>
      <c r="AS1553" s="22" t="s">
        <v>11762</v>
      </c>
      <c r="AT1553" s="22" t="s">
        <v>11763</v>
      </c>
      <c r="AU1553" s="22" t="s">
        <v>11764</v>
      </c>
      <c r="AV1553" s="22" t="s">
        <v>11765</v>
      </c>
      <c r="AW1553" s="22">
        <v>222300</v>
      </c>
      <c r="AX1553" s="22" t="s">
        <v>5099</v>
      </c>
      <c r="AY1553" s="22">
        <v>8613636466462</v>
      </c>
      <c r="AZ1553" s="22">
        <v>8613636466462</v>
      </c>
      <c r="BA1553" s="22" t="s">
        <v>11766</v>
      </c>
      <c r="BD1553" s="128">
        <v>42299</v>
      </c>
      <c r="BE1553" s="128">
        <v>43030</v>
      </c>
      <c r="BI1553" s="22" t="s">
        <v>6997</v>
      </c>
      <c r="BJ1553" s="22" t="s">
        <v>6998</v>
      </c>
      <c r="BQ1553" s="22" t="s">
        <v>8440</v>
      </c>
      <c r="BR1553" s="22" t="s">
        <v>7036</v>
      </c>
    </row>
    <row r="1554" spans="1:70" x14ac:dyDescent="0.35">
      <c r="A1554" s="22" t="s">
        <v>4274</v>
      </c>
      <c r="B1554" s="136"/>
      <c r="C1554" s="22" t="s">
        <v>11767</v>
      </c>
      <c r="D1554" s="22" t="s">
        <v>11768</v>
      </c>
      <c r="E1554" s="22" t="s">
        <v>2845</v>
      </c>
      <c r="F1554" s="134" t="s">
        <v>12860</v>
      </c>
      <c r="G1554" s="22" t="str">
        <f xml:space="preserve"> INDEX('MASTER--Enter Data'!$J$3:$J$1871, MATCH('parsed-whois-report-2018-02-09T'!A1554, 'MASTER--Enter Data'!$E$3:$E$1871, 0))</f>
        <v>SANOFI</v>
      </c>
      <c r="H1554" s="22" t="str">
        <f xml:space="preserve"> INDEX('MASTER--Enter Data'!$N$3:$N$1871, MATCH('parsed-whois-report-2018-02-09T'!A1554, 'MASTER--Enter Data'!$E$3:$E$1871, 0))</f>
        <v>Philippe MARTINI-BERTHON; Marchais Associes</v>
      </c>
      <c r="I1554" s="22" t="str">
        <f xml:space="preserve"> INDEX('MASTER--Enter Data'!$L$3:$L$1871, MATCH('parsed-whois-report-2018-02-09T'!A1554, 'MASTER--Enter Data'!$E$3:$E$1871, 0))</f>
        <v>nashan</v>
      </c>
      <c r="J1554" s="22" t="s">
        <v>11769</v>
      </c>
      <c r="K1554" s="22" t="s">
        <v>11770</v>
      </c>
      <c r="L1554" s="22" t="s">
        <v>9294</v>
      </c>
      <c r="M1554" s="22">
        <v>94255</v>
      </c>
      <c r="N1554" s="22" t="s">
        <v>6989</v>
      </c>
      <c r="O1554" s="22">
        <v>33141245875</v>
      </c>
      <c r="P1554" s="22">
        <v>33141241501</v>
      </c>
      <c r="Q1554" s="22" t="s">
        <v>11771</v>
      </c>
      <c r="AF1554" s="22" t="s">
        <v>11772</v>
      </c>
      <c r="AG1554" s="22" t="s">
        <v>2845</v>
      </c>
      <c r="AH1554" s="22" t="s">
        <v>11773</v>
      </c>
      <c r="AI1554" s="22" t="s">
        <v>8109</v>
      </c>
      <c r="AJ1554" s="22" t="s">
        <v>9294</v>
      </c>
      <c r="AK1554" s="22">
        <v>75008</v>
      </c>
      <c r="AL1554" s="22" t="s">
        <v>6989</v>
      </c>
      <c r="AM1554" s="22">
        <v>33141245875</v>
      </c>
      <c r="AN1554" s="22">
        <v>33141241501</v>
      </c>
      <c r="AO1554" s="22" t="s">
        <v>11771</v>
      </c>
      <c r="AR1554" s="22" t="s">
        <v>11774</v>
      </c>
      <c r="AS1554" s="22" t="s">
        <v>2845</v>
      </c>
      <c r="AT1554" s="22" t="s">
        <v>11775</v>
      </c>
      <c r="AU1554" s="22" t="s">
        <v>11776</v>
      </c>
      <c r="AV1554" s="22" t="s">
        <v>9294</v>
      </c>
      <c r="AW1554" s="22">
        <v>92160</v>
      </c>
      <c r="AX1554" s="22" t="s">
        <v>6989</v>
      </c>
      <c r="AY1554" s="22">
        <v>33141245838</v>
      </c>
      <c r="AZ1554" s="22">
        <v>33141247016</v>
      </c>
      <c r="BA1554" s="22" t="s">
        <v>11777</v>
      </c>
      <c r="BD1554" s="128">
        <v>42851</v>
      </c>
      <c r="BE1554" s="128">
        <v>43581</v>
      </c>
      <c r="BF1554" s="22" t="s">
        <v>7936</v>
      </c>
      <c r="BI1554" s="22" t="s">
        <v>11778</v>
      </c>
      <c r="BJ1554" s="22" t="s">
        <v>11779</v>
      </c>
      <c r="BK1554" s="22" t="s">
        <v>11780</v>
      </c>
      <c r="BL1554" s="22" t="s">
        <v>11781</v>
      </c>
      <c r="BR1554" s="22" t="s">
        <v>7048</v>
      </c>
    </row>
    <row r="1555" spans="1:70" x14ac:dyDescent="0.35">
      <c r="A1555" s="22" t="s">
        <v>3072</v>
      </c>
      <c r="B1555" s="136"/>
      <c r="C1555" s="22" t="s">
        <v>11782</v>
      </c>
      <c r="D1555" s="22" t="s">
        <v>11768</v>
      </c>
      <c r="E1555" s="22" t="s">
        <v>2845</v>
      </c>
      <c r="F1555" s="134" t="s">
        <v>12860</v>
      </c>
      <c r="G1555" s="22" t="str">
        <f xml:space="preserve"> INDEX('MASTER--Enter Data'!$J$3:$J$1871, MATCH('parsed-whois-report-2018-02-09T'!A1555, 'MASTER--Enter Data'!$E$3:$E$1871, 0))</f>
        <v>SANOFI</v>
      </c>
      <c r="H1555" s="22" t="str">
        <f xml:space="preserve"> INDEX('MASTER--Enter Data'!$N$3:$N$1871, MATCH('parsed-whois-report-2018-02-09T'!A1555, 'MASTER--Enter Data'!$E$3:$E$1871, 0))</f>
        <v>Marchais Associes</v>
      </c>
      <c r="I1555" s="22" t="str">
        <f xml:space="preserve"> INDEX('MASTER--Enter Data'!$L$3:$L$1871, MATCH('parsed-whois-report-2018-02-09T'!A1555, 'MASTER--Enter Data'!$E$3:$E$1871, 0))</f>
        <v>Ali Dubai</v>
      </c>
      <c r="J1555" s="22" t="s">
        <v>11769</v>
      </c>
      <c r="K1555" s="22" t="s">
        <v>11770</v>
      </c>
      <c r="L1555" s="22" t="s">
        <v>9294</v>
      </c>
      <c r="M1555" s="22">
        <v>94255</v>
      </c>
      <c r="N1555" s="22" t="s">
        <v>6989</v>
      </c>
      <c r="O1555" s="22">
        <v>33141245875</v>
      </c>
      <c r="P1555" s="22">
        <v>33141241501</v>
      </c>
      <c r="Q1555" s="22" t="s">
        <v>11771</v>
      </c>
      <c r="T1555" s="22" t="s">
        <v>7981</v>
      </c>
      <c r="U1555" s="22" t="s">
        <v>7931</v>
      </c>
      <c r="V1555" s="22" t="s">
        <v>7932</v>
      </c>
      <c r="W1555" s="22" t="s">
        <v>7933</v>
      </c>
      <c r="X1555" s="22" t="s">
        <v>7934</v>
      </c>
      <c r="Y1555" s="22">
        <v>19808</v>
      </c>
      <c r="Z1555" s="22" t="s">
        <v>7022</v>
      </c>
      <c r="AA1555" s="22">
        <v>13026365400</v>
      </c>
      <c r="AB1555" s="22">
        <v>13026365454</v>
      </c>
      <c r="AC1555" s="22" t="s">
        <v>7982</v>
      </c>
      <c r="AF1555" s="22" t="s">
        <v>11772</v>
      </c>
      <c r="AG1555" s="22" t="s">
        <v>2845</v>
      </c>
      <c r="AH1555" s="22" t="s">
        <v>11773</v>
      </c>
      <c r="AI1555" s="22" t="s">
        <v>8109</v>
      </c>
      <c r="AJ1555" s="22" t="s">
        <v>9294</v>
      </c>
      <c r="AK1555" s="22">
        <v>75008</v>
      </c>
      <c r="AL1555" s="22" t="s">
        <v>6989</v>
      </c>
      <c r="AM1555" s="22">
        <v>33141245875</v>
      </c>
      <c r="AN1555" s="22">
        <v>33141241501</v>
      </c>
      <c r="AO1555" s="22" t="s">
        <v>11771</v>
      </c>
      <c r="AR1555" s="22" t="s">
        <v>11774</v>
      </c>
      <c r="AS1555" s="22" t="s">
        <v>2845</v>
      </c>
      <c r="AT1555" s="22" t="s">
        <v>11775</v>
      </c>
      <c r="AU1555" s="22" t="s">
        <v>11776</v>
      </c>
      <c r="AV1555" s="22" t="s">
        <v>9294</v>
      </c>
      <c r="AW1555" s="22">
        <v>92160</v>
      </c>
      <c r="AX1555" s="22" t="s">
        <v>6989</v>
      </c>
      <c r="AY1555" s="22">
        <v>33141245838</v>
      </c>
      <c r="AZ1555" s="22">
        <v>33141247016</v>
      </c>
      <c r="BA1555" s="22" t="s">
        <v>11777</v>
      </c>
      <c r="BD1555" s="128">
        <v>42902</v>
      </c>
      <c r="BE1555" s="128">
        <v>43632</v>
      </c>
      <c r="BF1555" s="22" t="s">
        <v>8452</v>
      </c>
      <c r="BI1555" s="22" t="s">
        <v>11778</v>
      </c>
      <c r="BJ1555" s="22" t="s">
        <v>11779</v>
      </c>
      <c r="BK1555" s="22" t="s">
        <v>11780</v>
      </c>
      <c r="BL1555" s="22" t="s">
        <v>11781</v>
      </c>
      <c r="BQ1555" s="22" t="s">
        <v>8560</v>
      </c>
      <c r="BR1555" s="22" t="s">
        <v>7048</v>
      </c>
    </row>
    <row r="1556" spans="1:70" x14ac:dyDescent="0.35">
      <c r="A1556" s="22" t="s">
        <v>842</v>
      </c>
      <c r="B1556" s="136"/>
      <c r="C1556" s="22" t="s">
        <v>11783</v>
      </c>
      <c r="D1556" s="22" t="s">
        <v>3932</v>
      </c>
      <c r="E1556" s="22" t="s">
        <v>3932</v>
      </c>
      <c r="F1556" s="134" t="s">
        <v>12859</v>
      </c>
      <c r="G1556" s="22" t="str">
        <f xml:space="preserve"> INDEX('MASTER--Enter Data'!$J$3:$J$1871, MATCH('parsed-whois-report-2018-02-09T'!A1556, 'MASTER--Enter Data'!$E$3:$E$1871, 0))</f>
        <v>SANOFI</v>
      </c>
      <c r="H1556" s="22" t="str">
        <f xml:space="preserve"> INDEX('MASTER--Enter Data'!$N$3:$N$1871, MATCH('parsed-whois-report-2018-02-09T'!A1556, 'MASTER--Enter Data'!$E$3:$E$1871, 0))</f>
        <v>Marchais Associes Philippe MARTINI-BERTHON</v>
      </c>
      <c r="I1556" s="22" t="str">
        <f xml:space="preserve"> INDEX('MASTER--Enter Data'!$L$3:$L$1871, MATCH('parsed-whois-report-2018-02-09T'!A1556, 'MASTER--Enter Data'!$E$3:$E$1871, 0))</f>
        <v>Tao He</v>
      </c>
      <c r="J1556" s="22" t="s">
        <v>10941</v>
      </c>
      <c r="K1556" s="22" t="s">
        <v>7364</v>
      </c>
      <c r="L1556" s="22" t="s">
        <v>7365</v>
      </c>
      <c r="M1556" s="22">
        <v>110025</v>
      </c>
      <c r="N1556" s="22" t="s">
        <v>5099</v>
      </c>
      <c r="O1556" s="22">
        <v>8615040130028</v>
      </c>
      <c r="P1556" s="22">
        <v>8615040130028</v>
      </c>
      <c r="Q1556" s="22" t="s">
        <v>10942</v>
      </c>
      <c r="T1556" s="22" t="s">
        <v>3932</v>
      </c>
      <c r="U1556" s="22" t="s">
        <v>3932</v>
      </c>
      <c r="V1556" s="22" t="s">
        <v>10941</v>
      </c>
      <c r="W1556" s="22" t="s">
        <v>7364</v>
      </c>
      <c r="X1556" s="22" t="s">
        <v>7365</v>
      </c>
      <c r="Y1556" s="22">
        <v>110025</v>
      </c>
      <c r="Z1556" s="22" t="s">
        <v>5099</v>
      </c>
      <c r="AA1556" s="22">
        <v>8615040130028</v>
      </c>
      <c r="AB1556" s="22">
        <v>8615040130028</v>
      </c>
      <c r="AC1556" s="22" t="s">
        <v>10942</v>
      </c>
      <c r="AF1556" s="22" t="s">
        <v>3932</v>
      </c>
      <c r="AG1556" s="22" t="s">
        <v>3932</v>
      </c>
      <c r="AH1556" s="22" t="s">
        <v>10941</v>
      </c>
      <c r="AI1556" s="22" t="s">
        <v>7364</v>
      </c>
      <c r="AJ1556" s="22" t="s">
        <v>7365</v>
      </c>
      <c r="AK1556" s="22">
        <v>110025</v>
      </c>
      <c r="AL1556" s="22" t="s">
        <v>5099</v>
      </c>
      <c r="AM1556" s="22">
        <v>8615040130028</v>
      </c>
      <c r="AN1556" s="22">
        <v>8615040130028</v>
      </c>
      <c r="AO1556" s="22" t="s">
        <v>10942</v>
      </c>
      <c r="AR1556" s="22" t="s">
        <v>3932</v>
      </c>
      <c r="AS1556" s="22" t="s">
        <v>3932</v>
      </c>
      <c r="AT1556" s="22" t="s">
        <v>10941</v>
      </c>
      <c r="AU1556" s="22" t="s">
        <v>7364</v>
      </c>
      <c r="AV1556" s="22" t="s">
        <v>7365</v>
      </c>
      <c r="AW1556" s="22">
        <v>110025</v>
      </c>
      <c r="AX1556" s="22" t="s">
        <v>5099</v>
      </c>
      <c r="AY1556" s="22">
        <v>8615040130028</v>
      </c>
      <c r="AZ1556" s="22">
        <v>8615040130028</v>
      </c>
      <c r="BA1556" s="22" t="s">
        <v>10942</v>
      </c>
      <c r="BD1556" s="128">
        <v>42694</v>
      </c>
      <c r="BE1556" s="128">
        <v>43424</v>
      </c>
      <c r="BF1556" s="22" t="s">
        <v>7056</v>
      </c>
      <c r="BI1556" s="22" t="s">
        <v>7360</v>
      </c>
      <c r="BJ1556" s="22" t="s">
        <v>7361</v>
      </c>
      <c r="BQ1556" s="22" t="s">
        <v>7059</v>
      </c>
      <c r="BR1556" s="22" t="s">
        <v>7016</v>
      </c>
    </row>
    <row r="1557" spans="1:70" x14ac:dyDescent="0.35">
      <c r="A1557" s="22" t="s">
        <v>3217</v>
      </c>
      <c r="B1557" s="136"/>
      <c r="C1557" s="22" t="s">
        <v>11784</v>
      </c>
      <c r="D1557" s="22" t="s">
        <v>11785</v>
      </c>
      <c r="F1557" s="134" t="s">
        <v>12859</v>
      </c>
      <c r="G1557" s="22" t="str">
        <f xml:space="preserve"> INDEX('MASTER--Enter Data'!$J$3:$J$1871, MATCH('parsed-whois-report-2018-02-09T'!A1557, 'MASTER--Enter Data'!$E$3:$E$1871, 0))</f>
        <v>SANOFI</v>
      </c>
      <c r="H1557" s="22" t="str">
        <f xml:space="preserve"> INDEX('MASTER--Enter Data'!$N$3:$N$1871, MATCH('parsed-whois-report-2018-02-09T'!A1557, 'MASTER--Enter Data'!$E$3:$E$1871, 0))</f>
        <v>Marchais Associes Philippe MARTINIBERTHON</v>
      </c>
      <c r="I1557" s="22" t="str">
        <f xml:space="preserve"> INDEX('MASTER--Enter Data'!$L$3:$L$1871, MATCH('parsed-whois-report-2018-02-09T'!A1557, 'MASTER--Enter Data'!$E$3:$E$1871, 0))</f>
        <v>domain name yiyan lin</v>
      </c>
      <c r="J1557" s="22" t="s">
        <v>7021</v>
      </c>
      <c r="K1557" s="22" t="s">
        <v>11786</v>
      </c>
      <c r="L1557" s="22" t="s">
        <v>10482</v>
      </c>
      <c r="M1557" s="22">
        <v>30655</v>
      </c>
      <c r="N1557" s="22" t="s">
        <v>7022</v>
      </c>
      <c r="O1557" s="22">
        <v>16514085820</v>
      </c>
      <c r="Q1557" s="22" t="s">
        <v>11787</v>
      </c>
      <c r="T1557" s="22" t="s">
        <v>11785</v>
      </c>
      <c r="V1557" s="22" t="s">
        <v>7021</v>
      </c>
      <c r="W1557" s="22" t="s">
        <v>11786</v>
      </c>
      <c r="X1557" s="22" t="s">
        <v>10482</v>
      </c>
      <c r="Y1557" s="22">
        <v>30655</v>
      </c>
      <c r="Z1557" s="22" t="s">
        <v>7022</v>
      </c>
      <c r="AA1557" s="22">
        <v>16514085820</v>
      </c>
      <c r="AC1557" s="22" t="s">
        <v>11787</v>
      </c>
      <c r="AF1557" s="22" t="s">
        <v>11785</v>
      </c>
      <c r="AH1557" s="22" t="s">
        <v>7021</v>
      </c>
      <c r="AI1557" s="22" t="s">
        <v>11786</v>
      </c>
      <c r="AJ1557" s="22" t="s">
        <v>10482</v>
      </c>
      <c r="AK1557" s="22">
        <v>30655</v>
      </c>
      <c r="AL1557" s="22" t="s">
        <v>7022</v>
      </c>
      <c r="AM1557" s="22">
        <v>16514085820</v>
      </c>
      <c r="AO1557" s="22" t="s">
        <v>11787</v>
      </c>
      <c r="AR1557" s="22" t="s">
        <v>11785</v>
      </c>
      <c r="AT1557" s="22" t="s">
        <v>7021</v>
      </c>
      <c r="AU1557" s="22" t="s">
        <v>11786</v>
      </c>
      <c r="AV1557" s="22" t="s">
        <v>10482</v>
      </c>
      <c r="AW1557" s="22">
        <v>30655</v>
      </c>
      <c r="AX1557" s="22" t="s">
        <v>7022</v>
      </c>
      <c r="AY1557" s="22">
        <v>16514085820</v>
      </c>
      <c r="BA1557" s="22" t="s">
        <v>11787</v>
      </c>
      <c r="BD1557" s="128">
        <v>43023</v>
      </c>
      <c r="BE1557" s="128">
        <v>43388</v>
      </c>
      <c r="BF1557" s="22" t="s">
        <v>7415</v>
      </c>
      <c r="BI1557" s="22" t="s">
        <v>9928</v>
      </c>
      <c r="BJ1557" s="22" t="s">
        <v>9929</v>
      </c>
      <c r="BK1557" s="22" t="s">
        <v>9930</v>
      </c>
      <c r="BL1557" s="22" t="s">
        <v>9931</v>
      </c>
      <c r="BR1557" s="22" t="s">
        <v>7048</v>
      </c>
    </row>
    <row r="1558" spans="1:70" x14ac:dyDescent="0.35">
      <c r="A1558" s="22" t="s">
        <v>4172</v>
      </c>
      <c r="B1558" s="136"/>
      <c r="C1558" s="22" t="s">
        <v>11788</v>
      </c>
      <c r="D1558" s="22" t="s">
        <v>11789</v>
      </c>
      <c r="E1558" s="22" t="s">
        <v>4174</v>
      </c>
      <c r="F1558" s="134" t="s">
        <v>12858</v>
      </c>
      <c r="G1558" s="22" t="str">
        <f xml:space="preserve"> INDEX('MASTER--Enter Data'!$J$3:$J$1871, MATCH('parsed-whois-report-2018-02-09T'!A1558, 'MASTER--Enter Data'!$E$3:$E$1871, 0))</f>
        <v>SANOFI</v>
      </c>
      <c r="H1558" s="22" t="str">
        <f xml:space="preserve"> INDEX('MASTER--Enter Data'!$N$3:$N$1871, MATCH('parsed-whois-report-2018-02-09T'!A1558, 'MASTER--Enter Data'!$E$3:$E$1871, 0))</f>
        <v>Marchais Associes</v>
      </c>
      <c r="I1558" s="22" t="str">
        <f xml:space="preserve"> INDEX('MASTER--Enter Data'!$L$3:$L$1871, MATCH('parsed-whois-report-2018-02-09T'!A1558, 'MASTER--Enter Data'!$E$3:$E$1871, 0))</f>
        <v>GAO WENHAO</v>
      </c>
      <c r="J1558" s="22" t="s">
        <v>11790</v>
      </c>
      <c r="K1558" s="22" t="s">
        <v>11791</v>
      </c>
      <c r="L1558" s="22" t="s">
        <v>9014</v>
      </c>
      <c r="M1558" s="22">
        <v>0</v>
      </c>
      <c r="N1558" s="22" t="s">
        <v>5099</v>
      </c>
      <c r="O1558" s="22">
        <v>86017727622257</v>
      </c>
      <c r="P1558" s="22">
        <v>86017727622257</v>
      </c>
      <c r="Q1558" s="22" t="s">
        <v>11792</v>
      </c>
      <c r="AC1558" s="22" t="s">
        <v>11792</v>
      </c>
      <c r="AF1558" s="22" t="s">
        <v>11789</v>
      </c>
      <c r="AG1558" s="22" t="s">
        <v>4174</v>
      </c>
      <c r="AH1558" s="22" t="s">
        <v>11790</v>
      </c>
      <c r="AI1558" s="22" t="s">
        <v>11791</v>
      </c>
      <c r="AJ1558" s="22" t="s">
        <v>9014</v>
      </c>
      <c r="AK1558" s="22">
        <v>0</v>
      </c>
      <c r="AL1558" s="22" t="s">
        <v>5099</v>
      </c>
      <c r="AM1558" s="22">
        <v>86017727622257</v>
      </c>
      <c r="AN1558" s="22">
        <v>86017727622257</v>
      </c>
      <c r="AO1558" s="22" t="s">
        <v>11792</v>
      </c>
      <c r="AR1558" s="22" t="s">
        <v>11789</v>
      </c>
      <c r="AS1558" s="22" t="s">
        <v>4174</v>
      </c>
      <c r="AT1558" s="22" t="s">
        <v>11790</v>
      </c>
      <c r="AU1558" s="22" t="s">
        <v>11791</v>
      </c>
      <c r="AV1558" s="22" t="s">
        <v>9014</v>
      </c>
      <c r="AW1558" s="22">
        <v>0</v>
      </c>
      <c r="AX1558" s="22" t="s">
        <v>5099</v>
      </c>
      <c r="AY1558" s="22">
        <v>86017727622257</v>
      </c>
      <c r="AZ1558" s="22">
        <v>86017727622257</v>
      </c>
      <c r="BA1558" s="22" t="s">
        <v>11792</v>
      </c>
      <c r="BD1558" s="128">
        <v>42698</v>
      </c>
      <c r="BE1558" s="128">
        <v>43062</v>
      </c>
      <c r="BI1558" s="22" t="s">
        <v>6997</v>
      </c>
      <c r="BJ1558" s="22" t="s">
        <v>6998</v>
      </c>
      <c r="BR1558" s="22" t="s">
        <v>7048</v>
      </c>
    </row>
    <row r="1559" spans="1:70" x14ac:dyDescent="0.35">
      <c r="A1559" s="22" t="s">
        <v>2842</v>
      </c>
      <c r="B1559" s="136"/>
      <c r="C1559" s="22" t="s">
        <v>11793</v>
      </c>
      <c r="D1559" s="22" t="s">
        <v>4693</v>
      </c>
      <c r="E1559" s="22" t="s">
        <v>4693</v>
      </c>
      <c r="F1559" s="134" t="s">
        <v>12859</v>
      </c>
      <c r="G1559" s="22" t="str">
        <f xml:space="preserve"> INDEX('MASTER--Enter Data'!$J$3:$J$1871, MATCH('parsed-whois-report-2018-02-09T'!A1559, 'MASTER--Enter Data'!$E$3:$E$1871, 0))</f>
        <v>SANOFI</v>
      </c>
      <c r="H1559" s="22" t="str">
        <f xml:space="preserve"> INDEX('MASTER--Enter Data'!$N$3:$N$1871, MATCH('parsed-whois-report-2018-02-09T'!A1559, 'MASTER--Enter Data'!$E$3:$E$1871, 0))</f>
        <v>Marchais Associes</v>
      </c>
      <c r="I1559" s="22" t="str">
        <f xml:space="preserve"> INDEX('MASTER--Enter Data'!$L$3:$L$1871, MATCH('parsed-whois-report-2018-02-09T'!A1559, 'MASTER--Enter Data'!$E$3:$E$1871, 0))</f>
        <v>Yan Yu Chuan</v>
      </c>
      <c r="J1559" s="22" t="s">
        <v>7050</v>
      </c>
      <c r="K1559" s="22" t="s">
        <v>7051</v>
      </c>
      <c r="L1559" s="22" t="s">
        <v>7052</v>
      </c>
      <c r="M1559" s="22">
        <v>311121</v>
      </c>
      <c r="N1559" s="22" t="s">
        <v>5099</v>
      </c>
      <c r="O1559" s="22">
        <v>8657185022088</v>
      </c>
      <c r="P1559" s="22">
        <v>8657186562951</v>
      </c>
      <c r="Q1559" s="22" t="s">
        <v>7053</v>
      </c>
      <c r="T1559" s="22" t="s">
        <v>4693</v>
      </c>
      <c r="U1559" s="22" t="s">
        <v>4693</v>
      </c>
      <c r="V1559" s="22" t="s">
        <v>7050</v>
      </c>
      <c r="W1559" s="22" t="s">
        <v>7051</v>
      </c>
      <c r="X1559" s="22" t="s">
        <v>7052</v>
      </c>
      <c r="Y1559" s="22">
        <v>311121</v>
      </c>
      <c r="Z1559" s="22" t="s">
        <v>5099</v>
      </c>
      <c r="AA1559" s="22">
        <v>8657185022088</v>
      </c>
      <c r="AB1559" s="22">
        <v>8657186562951</v>
      </c>
      <c r="AC1559" s="22" t="s">
        <v>7053</v>
      </c>
      <c r="AF1559" s="22" t="s">
        <v>2829</v>
      </c>
      <c r="AG1559" s="22" t="s">
        <v>2829</v>
      </c>
      <c r="AH1559" s="22" t="s">
        <v>9453</v>
      </c>
      <c r="AI1559" s="22" t="s">
        <v>7357</v>
      </c>
      <c r="AJ1559" s="22" t="s">
        <v>7357</v>
      </c>
      <c r="AK1559" s="22">
        <v>100120</v>
      </c>
      <c r="AL1559" s="22" t="s">
        <v>5099</v>
      </c>
      <c r="AM1559" s="22">
        <v>861065985888</v>
      </c>
      <c r="AN1559" s="22">
        <v>861065985438</v>
      </c>
      <c r="AO1559" s="22" t="s">
        <v>11733</v>
      </c>
      <c r="AR1559" s="22" t="s">
        <v>4693</v>
      </c>
      <c r="AS1559" s="22" t="s">
        <v>4693</v>
      </c>
      <c r="AT1559" s="22" t="s">
        <v>7050</v>
      </c>
      <c r="AU1559" s="22" t="s">
        <v>7051</v>
      </c>
      <c r="AV1559" s="22" t="s">
        <v>7052</v>
      </c>
      <c r="AW1559" s="22">
        <v>311121</v>
      </c>
      <c r="AX1559" s="22" t="s">
        <v>5099</v>
      </c>
      <c r="AY1559" s="22">
        <v>8657185022088</v>
      </c>
      <c r="AZ1559" s="22">
        <v>8657186562951</v>
      </c>
      <c r="BA1559" s="22" t="s">
        <v>7053</v>
      </c>
      <c r="BD1559" s="128">
        <v>42474</v>
      </c>
      <c r="BE1559" s="128">
        <v>43204</v>
      </c>
      <c r="BI1559" s="22" t="s">
        <v>7360</v>
      </c>
      <c r="BJ1559" s="22" t="s">
        <v>7361</v>
      </c>
      <c r="BQ1559" s="22" t="s">
        <v>7059</v>
      </c>
      <c r="BR1559" s="22" t="s">
        <v>7016</v>
      </c>
    </row>
    <row r="1560" spans="1:70" x14ac:dyDescent="0.35">
      <c r="A1560" s="22" t="s">
        <v>2812</v>
      </c>
      <c r="B1560" s="136"/>
      <c r="C1560" s="22" t="s">
        <v>11794</v>
      </c>
      <c r="D1560" s="22" t="s">
        <v>4693</v>
      </c>
      <c r="E1560" s="22" t="s">
        <v>4693</v>
      </c>
      <c r="F1560" s="134" t="s">
        <v>12859</v>
      </c>
      <c r="G1560" s="22" t="str">
        <f xml:space="preserve"> INDEX('MASTER--Enter Data'!$J$3:$J$1871, MATCH('parsed-whois-report-2018-02-09T'!A1560, 'MASTER--Enter Data'!$E$3:$E$1871, 0))</f>
        <v>SANOFI</v>
      </c>
      <c r="H1560" s="22" t="str">
        <f xml:space="preserve"> INDEX('MASTER--Enter Data'!$N$3:$N$1871, MATCH('parsed-whois-report-2018-02-09T'!A1560, 'MASTER--Enter Data'!$E$3:$E$1871, 0))</f>
        <v>Marchais Associes</v>
      </c>
      <c r="I1560" s="22" t="str">
        <f xml:space="preserve"> INDEX('MASTER--Enter Data'!$L$3:$L$1871, MATCH('parsed-whois-report-2018-02-09T'!A1560, 'MASTER--Enter Data'!$E$3:$E$1871, 0))</f>
        <v>威 苏</v>
      </c>
      <c r="J1560" s="22" t="s">
        <v>7050</v>
      </c>
      <c r="K1560" s="22" t="s">
        <v>7051</v>
      </c>
      <c r="L1560" s="22" t="s">
        <v>7052</v>
      </c>
      <c r="M1560" s="22">
        <v>311121</v>
      </c>
      <c r="N1560" s="22" t="s">
        <v>5099</v>
      </c>
      <c r="O1560" s="22">
        <v>8657185022088</v>
      </c>
      <c r="P1560" s="22">
        <v>8657186562951</v>
      </c>
      <c r="Q1560" s="22" t="s">
        <v>7053</v>
      </c>
      <c r="AF1560" s="22" t="s">
        <v>11795</v>
      </c>
      <c r="AG1560" s="22" t="s">
        <v>11795</v>
      </c>
      <c r="AH1560" s="22" t="s">
        <v>9453</v>
      </c>
      <c r="AI1560" s="22" t="s">
        <v>7357</v>
      </c>
      <c r="AJ1560" s="22" t="s">
        <v>7357</v>
      </c>
      <c r="AK1560" s="22">
        <v>100120</v>
      </c>
      <c r="AL1560" s="22" t="s">
        <v>5099</v>
      </c>
      <c r="AM1560" s="22">
        <v>861065985888</v>
      </c>
      <c r="AN1560" s="22">
        <v>861065985438</v>
      </c>
      <c r="AO1560" s="22" t="s">
        <v>11742</v>
      </c>
      <c r="AR1560" s="22" t="s">
        <v>4693</v>
      </c>
      <c r="AS1560" s="22" t="s">
        <v>4693</v>
      </c>
      <c r="AT1560" s="22" t="s">
        <v>7050</v>
      </c>
      <c r="AU1560" s="22" t="s">
        <v>7051</v>
      </c>
      <c r="AV1560" s="22" t="s">
        <v>7052</v>
      </c>
      <c r="AW1560" s="22">
        <v>311121</v>
      </c>
      <c r="AX1560" s="22" t="s">
        <v>5099</v>
      </c>
      <c r="AY1560" s="22">
        <v>8657185022088</v>
      </c>
      <c r="AZ1560" s="22">
        <v>8657186562951</v>
      </c>
      <c r="BA1560" s="22" t="s">
        <v>7053</v>
      </c>
      <c r="BD1560" s="128">
        <v>42470</v>
      </c>
      <c r="BE1560" s="128">
        <v>43200</v>
      </c>
      <c r="BI1560" s="22" t="s">
        <v>6997</v>
      </c>
      <c r="BJ1560" s="22" t="s">
        <v>6998</v>
      </c>
      <c r="BQ1560" s="22" t="s">
        <v>7059</v>
      </c>
      <c r="BR1560" s="22" t="s">
        <v>7000</v>
      </c>
    </row>
    <row r="1561" spans="1:70" x14ac:dyDescent="0.35">
      <c r="A1561" s="22" t="s">
        <v>1059</v>
      </c>
      <c r="B1561" s="136"/>
      <c r="C1561" s="22" t="s">
        <v>11796</v>
      </c>
      <c r="D1561" s="22" t="s">
        <v>4942</v>
      </c>
      <c r="E1561" s="22" t="s">
        <v>7270</v>
      </c>
      <c r="F1561" s="134" t="s">
        <v>10255</v>
      </c>
      <c r="G1561" s="22" t="str">
        <f xml:space="preserve"> INDEX('MASTER--Enter Data'!$J$3:$J$1871, MATCH('parsed-whois-report-2018-02-09T'!A1561, 'MASTER--Enter Data'!$E$3:$E$1871, 0))</f>
        <v>Media-Saturn-Holding GmbH</v>
      </c>
      <c r="H1561" s="22" t="str">
        <f xml:space="preserve"> INDEX('MASTER--Enter Data'!$N$3:$N$1871, MATCH('parsed-whois-report-2018-02-09T'!A1561, 'MASTER--Enter Data'!$E$3:$E$1871, 0))</f>
        <v>Boehmert &amp; Boehmert Lawfirm</v>
      </c>
      <c r="I1561" s="22" t="str">
        <f xml:space="preserve"> INDEX('MASTER--Enter Data'!$L$3:$L$1871, MATCH('parsed-whois-report-2018-02-09T'!A1561, 'MASTER--Enter Data'!$E$3:$E$1871, 0))</f>
        <v>WhoisGuard, Inc.</v>
      </c>
      <c r="J1561" s="22" t="s">
        <v>7271</v>
      </c>
      <c r="K1561" s="22" t="s">
        <v>1585</v>
      </c>
      <c r="L1561" s="22" t="s">
        <v>1585</v>
      </c>
      <c r="M1561" s="22">
        <v>0</v>
      </c>
      <c r="N1561" s="22" t="s">
        <v>7272</v>
      </c>
      <c r="O1561" s="22">
        <v>5078365503</v>
      </c>
      <c r="P1561" s="22">
        <v>5117057182</v>
      </c>
      <c r="Q1561" s="22" t="s">
        <v>11797</v>
      </c>
      <c r="T1561" s="22" t="s">
        <v>4942</v>
      </c>
      <c r="U1561" s="22" t="s">
        <v>7270</v>
      </c>
      <c r="V1561" s="22" t="s">
        <v>7271</v>
      </c>
      <c r="W1561" s="22" t="s">
        <v>1585</v>
      </c>
      <c r="X1561" s="22" t="s">
        <v>1585</v>
      </c>
      <c r="Y1561" s="22">
        <v>0</v>
      </c>
      <c r="Z1561" s="22" t="s">
        <v>7272</v>
      </c>
      <c r="AA1561" s="22">
        <v>5078365503</v>
      </c>
      <c r="AB1561" s="22">
        <v>5117057182</v>
      </c>
      <c r="AC1561" s="22" t="s">
        <v>11797</v>
      </c>
      <c r="AF1561" s="22" t="s">
        <v>4942</v>
      </c>
      <c r="AG1561" s="22" t="s">
        <v>7270</v>
      </c>
      <c r="AH1561" s="22" t="s">
        <v>7271</v>
      </c>
      <c r="AI1561" s="22" t="s">
        <v>1585</v>
      </c>
      <c r="AJ1561" s="22" t="s">
        <v>1585</v>
      </c>
      <c r="AK1561" s="22">
        <v>0</v>
      </c>
      <c r="AL1561" s="22" t="s">
        <v>7272</v>
      </c>
      <c r="AM1561" s="22">
        <v>5078365503</v>
      </c>
      <c r="AN1561" s="22">
        <v>5117057182</v>
      </c>
      <c r="AO1561" s="22" t="s">
        <v>11797</v>
      </c>
      <c r="AR1561" s="22" t="s">
        <v>4942</v>
      </c>
      <c r="AS1561" s="22" t="s">
        <v>7270</v>
      </c>
      <c r="AT1561" s="22" t="s">
        <v>7271</v>
      </c>
      <c r="AU1561" s="22" t="s">
        <v>1585</v>
      </c>
      <c r="AV1561" s="22" t="s">
        <v>1585</v>
      </c>
      <c r="AW1561" s="22">
        <v>0</v>
      </c>
      <c r="AX1561" s="22" t="s">
        <v>7272</v>
      </c>
      <c r="AY1561" s="22">
        <v>5078365503</v>
      </c>
      <c r="AZ1561" s="22">
        <v>5117057182</v>
      </c>
      <c r="BA1561" s="22" t="s">
        <v>11797</v>
      </c>
      <c r="BD1561" s="128">
        <v>42306</v>
      </c>
      <c r="BE1561" s="128">
        <v>43037</v>
      </c>
      <c r="BI1561" s="22" t="s">
        <v>8563</v>
      </c>
      <c r="BJ1561" s="22" t="s">
        <v>8564</v>
      </c>
      <c r="BQ1561" s="22" t="s">
        <v>8560</v>
      </c>
      <c r="BR1561" s="22" t="s">
        <v>7048</v>
      </c>
    </row>
    <row r="1562" spans="1:70" x14ac:dyDescent="0.35">
      <c r="A1562" s="22" t="s">
        <v>2645</v>
      </c>
      <c r="B1562" s="136"/>
      <c r="C1562" s="22" t="s">
        <v>11798</v>
      </c>
      <c r="D1562" s="22" t="s">
        <v>11799</v>
      </c>
      <c r="F1562" s="134" t="s">
        <v>26</v>
      </c>
      <c r="G1562" s="22" t="str">
        <f xml:space="preserve"> INDEX('MASTER--Enter Data'!$J$3:$J$1871, MATCH('parsed-whois-report-2018-02-09T'!A1562, 'MASTER--Enter Data'!$E$3:$E$1871, 0))</f>
        <v>N/A</v>
      </c>
      <c r="H1562" s="22" t="str">
        <f xml:space="preserve"> INDEX('MASTER--Enter Data'!$N$3:$N$1871, MATCH('parsed-whois-report-2018-02-09T'!A1562, 'MASTER--Enter Data'!$E$3:$E$1871, 0))</f>
        <v>N/A</v>
      </c>
      <c r="I1562" s="22" t="str">
        <f xml:space="preserve"> INDEX('MASTER--Enter Data'!$L$3:$L$1871, MATCH('parsed-whois-report-2018-02-09T'!A1562, 'MASTER--Enter Data'!$E$3:$E$1871, 0))</f>
        <v>N/A</v>
      </c>
      <c r="J1562" s="22" t="s">
        <v>11800</v>
      </c>
      <c r="K1562" s="22" t="s">
        <v>11801</v>
      </c>
      <c r="L1562" s="22" t="s">
        <v>11802</v>
      </c>
      <c r="M1562" s="22">
        <v>2886</v>
      </c>
      <c r="N1562" s="22" t="s">
        <v>7022</v>
      </c>
      <c r="O1562" s="22">
        <v>14017381767</v>
      </c>
      <c r="Q1562" s="22" t="s">
        <v>11803</v>
      </c>
      <c r="AF1562" s="22" t="s">
        <v>11799</v>
      </c>
      <c r="AH1562" s="22" t="s">
        <v>11800</v>
      </c>
      <c r="AI1562" s="22" t="s">
        <v>11801</v>
      </c>
      <c r="AJ1562" s="22" t="s">
        <v>11802</v>
      </c>
      <c r="AK1562" s="22">
        <v>2886</v>
      </c>
      <c r="AL1562" s="22" t="s">
        <v>7022</v>
      </c>
      <c r="AM1562" s="22">
        <v>14017381767</v>
      </c>
      <c r="AO1562" s="22" t="s">
        <v>11803</v>
      </c>
      <c r="AR1562" s="22" t="s">
        <v>11799</v>
      </c>
      <c r="AT1562" s="22" t="s">
        <v>11800</v>
      </c>
      <c r="AU1562" s="22" t="s">
        <v>11801</v>
      </c>
      <c r="AV1562" s="22" t="s">
        <v>11802</v>
      </c>
      <c r="AW1562" s="22">
        <v>2886</v>
      </c>
      <c r="AX1562" s="22" t="s">
        <v>7022</v>
      </c>
      <c r="AY1562" s="22">
        <v>14017381767</v>
      </c>
      <c r="BA1562" s="22" t="s">
        <v>11803</v>
      </c>
      <c r="BD1562" s="128">
        <v>42417</v>
      </c>
      <c r="BE1562" s="128">
        <v>42783</v>
      </c>
      <c r="BI1562" s="22" t="s">
        <v>8150</v>
      </c>
      <c r="BJ1562" s="22" t="s">
        <v>8151</v>
      </c>
      <c r="BR1562" s="22" t="s">
        <v>7217</v>
      </c>
    </row>
    <row r="1563" spans="1:70" x14ac:dyDescent="0.35">
      <c r="A1563" s="22" t="s">
        <v>643</v>
      </c>
      <c r="B1563" s="136"/>
      <c r="C1563" s="22" t="s">
        <v>11804</v>
      </c>
      <c r="D1563" s="22" t="s">
        <v>2258</v>
      </c>
      <c r="F1563" s="134" t="s">
        <v>12858</v>
      </c>
      <c r="G1563" s="22" t="str">
        <f xml:space="preserve"> INDEX('MASTER--Enter Data'!$J$3:$J$1871, MATCH('parsed-whois-report-2018-02-09T'!A1563, 'MASTER--Enter Data'!$E$3:$E$1871, 0))</f>
        <v>Schneider Electric SA Isabelle Ponsolle</v>
      </c>
      <c r="H1563" s="22" t="str">
        <f xml:space="preserve"> INDEX('MASTER--Enter Data'!$N$3:$N$1871, MATCH('parsed-whois-report-2018-02-09T'!A1563, 'MASTER--Enter Data'!$E$3:$E$1871, 0))</f>
        <v>Nameshield Laurent Becker</v>
      </c>
      <c r="I1563" s="22" t="str">
        <f xml:space="preserve"> INDEX('MASTER--Enter Data'!$L$3:$L$1871, MATCH('parsed-whois-report-2018-02-09T'!A1563, 'MASTER--Enter Data'!$E$3:$E$1871, 0))</f>
        <v>Long-Van NGUYEN-SAUVAGE</v>
      </c>
      <c r="J1563" s="22" t="s">
        <v>7344</v>
      </c>
      <c r="K1563" s="22" t="s">
        <v>7345</v>
      </c>
      <c r="L1563" s="22" t="s">
        <v>7346</v>
      </c>
      <c r="M1563" s="22">
        <v>75004</v>
      </c>
      <c r="N1563" s="22" t="s">
        <v>6989</v>
      </c>
      <c r="O1563" s="22">
        <v>33663252683</v>
      </c>
      <c r="Q1563" s="22" t="s">
        <v>7347</v>
      </c>
      <c r="AF1563" s="22" t="s">
        <v>2258</v>
      </c>
      <c r="AH1563" s="22" t="s">
        <v>7344</v>
      </c>
      <c r="AI1563" s="22" t="s">
        <v>7345</v>
      </c>
      <c r="AJ1563" s="22" t="s">
        <v>7346</v>
      </c>
      <c r="AK1563" s="22">
        <v>75004</v>
      </c>
      <c r="AL1563" s="22" t="s">
        <v>6989</v>
      </c>
      <c r="AM1563" s="22">
        <v>33663252683</v>
      </c>
      <c r="AO1563" s="22" t="s">
        <v>7347</v>
      </c>
      <c r="AR1563" s="22" t="s">
        <v>2258</v>
      </c>
      <c r="AT1563" s="22" t="s">
        <v>7344</v>
      </c>
      <c r="AU1563" s="22" t="s">
        <v>7345</v>
      </c>
      <c r="AV1563" s="22" t="s">
        <v>7346</v>
      </c>
      <c r="AW1563" s="22">
        <v>75004</v>
      </c>
      <c r="AX1563" s="22" t="s">
        <v>6989</v>
      </c>
      <c r="AY1563" s="22">
        <v>33663252683</v>
      </c>
      <c r="BA1563" s="22" t="s">
        <v>7347</v>
      </c>
      <c r="BD1563" s="128">
        <v>42032</v>
      </c>
      <c r="BE1563" s="128">
        <v>42763</v>
      </c>
      <c r="BI1563" s="22" t="s">
        <v>6997</v>
      </c>
      <c r="BJ1563" s="22" t="s">
        <v>6998</v>
      </c>
      <c r="BQ1563" s="22" t="s">
        <v>7348</v>
      </c>
      <c r="BR1563" s="22" t="s">
        <v>7000</v>
      </c>
    </row>
    <row r="1564" spans="1:70" x14ac:dyDescent="0.35">
      <c r="A1564" s="22" t="s">
        <v>4554</v>
      </c>
      <c r="B1564" s="136"/>
      <c r="C1564" s="22" t="s">
        <v>11805</v>
      </c>
      <c r="D1564" s="22" t="s">
        <v>11806</v>
      </c>
      <c r="E1564" s="22" t="s">
        <v>9625</v>
      </c>
      <c r="F1564" s="134" t="s">
        <v>12858</v>
      </c>
      <c r="G1564" s="22" t="str">
        <f xml:space="preserve"> INDEX('MASTER--Enter Data'!$J$3:$J$1871, MATCH('parsed-whois-report-2018-02-09T'!A1564, 'MASTER--Enter Data'!$E$3:$E$1871, 0))</f>
        <v>SCHNEIDER ELECTRIC SE</v>
      </c>
      <c r="H1564" s="22" t="str">
        <f xml:space="preserve"> INDEX('MASTER--Enter Data'!$N$3:$N$1871, MATCH('parsed-whois-report-2018-02-09T'!A1564, 'MASTER--Enter Data'!$E$3:$E$1871, 0))</f>
        <v>Nameshield Anne Morin</v>
      </c>
      <c r="I1564" s="22" t="str">
        <f xml:space="preserve"> INDEX('MASTER--Enter Data'!$L$3:$L$1871, MATCH('parsed-whois-report-2018-02-09T'!A1564, 'MASTER--Enter Data'!$E$3:$E$1871, 0))</f>
        <v>Private Person Vladimir Pilnik</v>
      </c>
      <c r="J1564" s="22" t="s">
        <v>11807</v>
      </c>
      <c r="K1564" s="22" t="s">
        <v>11808</v>
      </c>
      <c r="L1564" s="22" t="s">
        <v>11809</v>
      </c>
      <c r="M1564" s="22">
        <v>142500</v>
      </c>
      <c r="N1564" s="22" t="s">
        <v>8830</v>
      </c>
      <c r="O1564" s="22">
        <v>79015784332</v>
      </c>
      <c r="Q1564" s="22" t="s">
        <v>11810</v>
      </c>
      <c r="T1564" s="22" t="s">
        <v>11806</v>
      </c>
      <c r="U1564" s="22" t="s">
        <v>9625</v>
      </c>
      <c r="V1564" s="22" t="s">
        <v>11807</v>
      </c>
      <c r="W1564" s="22" t="s">
        <v>11808</v>
      </c>
      <c r="X1564" s="22" t="s">
        <v>11809</v>
      </c>
      <c r="Y1564" s="22">
        <v>142500</v>
      </c>
      <c r="Z1564" s="22" t="s">
        <v>8830</v>
      </c>
      <c r="AA1564" s="22">
        <v>79015784332</v>
      </c>
      <c r="AC1564" s="22" t="s">
        <v>11810</v>
      </c>
      <c r="AF1564" s="22" t="s">
        <v>11806</v>
      </c>
      <c r="AG1564" s="22" t="s">
        <v>9625</v>
      </c>
      <c r="AH1564" s="22" t="s">
        <v>11807</v>
      </c>
      <c r="AI1564" s="22" t="s">
        <v>11808</v>
      </c>
      <c r="AJ1564" s="22" t="s">
        <v>11809</v>
      </c>
      <c r="AK1564" s="22">
        <v>142500</v>
      </c>
      <c r="AL1564" s="22" t="s">
        <v>8830</v>
      </c>
      <c r="AM1564" s="22">
        <v>79015784332</v>
      </c>
      <c r="AO1564" s="22" t="s">
        <v>11810</v>
      </c>
      <c r="AR1564" s="22" t="s">
        <v>11806</v>
      </c>
      <c r="AS1564" s="22" t="s">
        <v>9625</v>
      </c>
      <c r="AT1564" s="22" t="s">
        <v>11807</v>
      </c>
      <c r="AU1564" s="22" t="s">
        <v>11808</v>
      </c>
      <c r="AV1564" s="22" t="s">
        <v>11809</v>
      </c>
      <c r="AW1564" s="22">
        <v>142500</v>
      </c>
      <c r="AX1564" s="22" t="s">
        <v>8830</v>
      </c>
      <c r="AY1564" s="22">
        <v>79015784332</v>
      </c>
      <c r="BA1564" s="22" t="s">
        <v>11810</v>
      </c>
      <c r="BD1564" s="128">
        <v>42793</v>
      </c>
      <c r="BE1564" s="128">
        <v>43158</v>
      </c>
      <c r="BF1564" s="22" t="s">
        <v>9110</v>
      </c>
      <c r="BI1564" s="22" t="s">
        <v>6997</v>
      </c>
      <c r="BJ1564" s="22" t="s">
        <v>6998</v>
      </c>
      <c r="BQ1564" s="22" t="s">
        <v>9525</v>
      </c>
      <c r="BR1564" s="22" t="s">
        <v>7147</v>
      </c>
    </row>
    <row r="1565" spans="1:70" x14ac:dyDescent="0.35">
      <c r="A1565" s="22" t="s">
        <v>647</v>
      </c>
      <c r="B1565" s="136"/>
      <c r="C1565" s="22" t="s">
        <v>11811</v>
      </c>
      <c r="D1565" s="22" t="s">
        <v>11812</v>
      </c>
      <c r="E1565" s="22" t="s">
        <v>2261</v>
      </c>
      <c r="F1565" s="134" t="s">
        <v>12858</v>
      </c>
      <c r="G1565" s="22" t="str">
        <f xml:space="preserve"> INDEX('MASTER--Enter Data'!$J$3:$J$1871, MATCH('parsed-whois-report-2018-02-09T'!A1565, 'MASTER--Enter Data'!$E$3:$E$1871, 0))</f>
        <v>Schneider Electric SA</v>
      </c>
      <c r="H1565" s="22" t="str">
        <f xml:space="preserve"> INDEX('MASTER--Enter Data'!$N$3:$N$1871, MATCH('parsed-whois-report-2018-02-09T'!A1565, 'MASTER--Enter Data'!$E$3:$E$1871, 0))</f>
        <v>Nameshield Laurent Becker</v>
      </c>
      <c r="I1565" s="22" t="str">
        <f xml:space="preserve"> INDEX('MASTER--Enter Data'!$L$3:$L$1871, MATCH('parsed-whois-report-2018-02-09T'!A1565, 'MASTER--Enter Data'!$E$3:$E$1871, 0))</f>
        <v>harvey zhu</v>
      </c>
      <c r="J1565" s="22" t="s">
        <v>11813</v>
      </c>
      <c r="K1565" s="22" t="s">
        <v>11814</v>
      </c>
      <c r="L1565" s="22" t="s">
        <v>8373</v>
      </c>
      <c r="M1565" s="22">
        <v>528200</v>
      </c>
      <c r="N1565" s="22" t="s">
        <v>5099</v>
      </c>
      <c r="O1565" s="22">
        <v>86075763891667</v>
      </c>
      <c r="P1565" s="22">
        <v>86075763891667</v>
      </c>
      <c r="Q1565" s="22" t="s">
        <v>11815</v>
      </c>
      <c r="AF1565" s="22" t="s">
        <v>11812</v>
      </c>
      <c r="AG1565" s="22" t="s">
        <v>2261</v>
      </c>
      <c r="AH1565" s="22" t="s">
        <v>11813</v>
      </c>
      <c r="AI1565" s="22" t="s">
        <v>11814</v>
      </c>
      <c r="AJ1565" s="22" t="s">
        <v>8373</v>
      </c>
      <c r="AK1565" s="22">
        <v>528200</v>
      </c>
      <c r="AL1565" s="22" t="s">
        <v>5099</v>
      </c>
      <c r="AM1565" s="22">
        <v>86075763891667</v>
      </c>
      <c r="AN1565" s="22">
        <v>86075763891667</v>
      </c>
      <c r="AO1565" s="22" t="s">
        <v>11815</v>
      </c>
      <c r="AR1565" s="22" t="s">
        <v>7355</v>
      </c>
      <c r="AS1565" s="22" t="s">
        <v>7324</v>
      </c>
      <c r="AT1565" s="22" t="s">
        <v>10636</v>
      </c>
      <c r="AU1565" s="22" t="s">
        <v>8014</v>
      </c>
      <c r="AV1565" s="22" t="s">
        <v>7358</v>
      </c>
      <c r="AW1565" s="22">
        <v>100129</v>
      </c>
      <c r="AX1565" s="22" t="s">
        <v>5099</v>
      </c>
      <c r="AY1565" s="22">
        <v>8601065985888</v>
      </c>
      <c r="AZ1565" s="22">
        <v>8601065985438</v>
      </c>
      <c r="BA1565" s="22" t="s">
        <v>7359</v>
      </c>
      <c r="BD1565" s="128">
        <v>42003</v>
      </c>
      <c r="BE1565" s="128">
        <v>42368</v>
      </c>
      <c r="BI1565" s="22" t="s">
        <v>6997</v>
      </c>
      <c r="BJ1565" s="22" t="s">
        <v>6998</v>
      </c>
      <c r="BQ1565" s="22" t="s">
        <v>7059</v>
      </c>
      <c r="BR1565" s="22" t="s">
        <v>7000</v>
      </c>
    </row>
    <row r="1566" spans="1:70" x14ac:dyDescent="0.35">
      <c r="A1566" s="22" t="s">
        <v>2968</v>
      </c>
      <c r="B1566" s="136"/>
      <c r="C1566" s="22" t="s">
        <v>11816</v>
      </c>
      <c r="D1566" s="22" t="s">
        <v>2898</v>
      </c>
      <c r="F1566" s="134" t="s">
        <v>12858</v>
      </c>
      <c r="G1566" s="22" t="str">
        <f xml:space="preserve"> INDEX('MASTER--Enter Data'!$J$3:$J$1871, MATCH('parsed-whois-report-2018-02-09T'!A1566, 'MASTER--Enter Data'!$E$3:$E$1871, 0))</f>
        <v>SCHNEIDER ELECTRIC</v>
      </c>
      <c r="H1566" s="22" t="str">
        <f xml:space="preserve"> INDEX('MASTER--Enter Data'!$N$3:$N$1871, MATCH('parsed-whois-report-2018-02-09T'!A1566, 'MASTER--Enter Data'!$E$3:$E$1871, 0))</f>
        <v>Nameshield</v>
      </c>
      <c r="I1566" s="22" t="str">
        <f xml:space="preserve"> INDEX('MASTER--Enter Data'!$L$3:$L$1871, MATCH('parsed-whois-report-2018-02-09T'!A1566, 'MASTER--Enter Data'!$E$3:$E$1871, 0))</f>
        <v>Dave Chandler</v>
      </c>
      <c r="J1566" s="22" t="s">
        <v>11817</v>
      </c>
      <c r="K1566" s="22" t="s">
        <v>11818</v>
      </c>
      <c r="L1566" s="22" t="s">
        <v>10725</v>
      </c>
      <c r="M1566" s="22" t="s">
        <v>11819</v>
      </c>
      <c r="N1566" s="22" t="s">
        <v>7406</v>
      </c>
      <c r="O1566" s="22">
        <v>19024401941</v>
      </c>
      <c r="Q1566" s="22" t="s">
        <v>7331</v>
      </c>
      <c r="AC1566" s="22" t="s">
        <v>7331</v>
      </c>
      <c r="AF1566" s="22" t="s">
        <v>2898</v>
      </c>
      <c r="AH1566" s="22" t="s">
        <v>11817</v>
      </c>
      <c r="AI1566" s="22" t="s">
        <v>11818</v>
      </c>
      <c r="AJ1566" s="22" t="s">
        <v>10725</v>
      </c>
      <c r="AK1566" s="22" t="s">
        <v>11819</v>
      </c>
      <c r="AL1566" s="22" t="s">
        <v>7406</v>
      </c>
      <c r="AM1566" s="22">
        <v>19024401941</v>
      </c>
      <c r="AO1566" s="22" t="s">
        <v>7331</v>
      </c>
      <c r="AR1566" s="22" t="s">
        <v>2898</v>
      </c>
      <c r="AT1566" s="22" t="s">
        <v>11817</v>
      </c>
      <c r="AU1566" s="22" t="s">
        <v>11818</v>
      </c>
      <c r="AV1566" s="22" t="s">
        <v>10725</v>
      </c>
      <c r="AW1566" s="22" t="s">
        <v>11819</v>
      </c>
      <c r="AX1566" s="22" t="s">
        <v>7406</v>
      </c>
      <c r="AY1566" s="22">
        <v>19024401941</v>
      </c>
      <c r="BA1566" s="22" t="s">
        <v>7331</v>
      </c>
      <c r="BD1566" s="128">
        <v>42457</v>
      </c>
      <c r="BE1566" s="128">
        <v>42821</v>
      </c>
      <c r="BI1566" s="22" t="s">
        <v>6997</v>
      </c>
      <c r="BJ1566" s="22" t="s">
        <v>6998</v>
      </c>
      <c r="BR1566" s="22" t="s">
        <v>7048</v>
      </c>
    </row>
    <row r="1567" spans="1:70" x14ac:dyDescent="0.35">
      <c r="A1567" s="22" t="s">
        <v>4559</v>
      </c>
      <c r="B1567" s="136"/>
      <c r="C1567" s="22" t="s">
        <v>11820</v>
      </c>
      <c r="D1567" s="22" t="s">
        <v>11821</v>
      </c>
      <c r="E1567" s="22" t="s">
        <v>11822</v>
      </c>
      <c r="F1567" s="134" t="s">
        <v>12858</v>
      </c>
      <c r="G1567" s="22" t="str">
        <f xml:space="preserve"> INDEX('MASTER--Enter Data'!$J$3:$J$1871, MATCH('parsed-whois-report-2018-02-09T'!A1567, 'MASTER--Enter Data'!$E$3:$E$1871, 0))</f>
        <v>SCHNEIDER ELECTRIC SE</v>
      </c>
      <c r="H1567" s="22" t="str">
        <f xml:space="preserve"> INDEX('MASTER--Enter Data'!$N$3:$N$1871, MATCH('parsed-whois-report-2018-02-09T'!A1567, 'MASTER--Enter Data'!$E$3:$E$1871, 0))</f>
        <v>Nameshield Anne Morin</v>
      </c>
      <c r="I1567" s="22" t="str">
        <f xml:space="preserve"> INDEX('MASTER--Enter Data'!$L$3:$L$1871, MATCH('parsed-whois-report-2018-02-09T'!A1567, 'MASTER--Enter Data'!$E$3:$E$1871, 0))</f>
        <v>TURKTICARET.Net BEKTAS TARiMOGLU</v>
      </c>
      <c r="J1567" s="22" t="s">
        <v>11823</v>
      </c>
      <c r="K1567" s="22" t="s">
        <v>11824</v>
      </c>
      <c r="M1567" s="22">
        <v>16050</v>
      </c>
      <c r="N1567" s="22" t="s">
        <v>10495</v>
      </c>
      <c r="O1567" s="22">
        <v>902221111111</v>
      </c>
      <c r="Q1567" s="22" t="s">
        <v>11825</v>
      </c>
      <c r="AF1567" s="22" t="s">
        <v>11821</v>
      </c>
      <c r="AG1567" s="22" t="s">
        <v>11822</v>
      </c>
      <c r="AH1567" s="22" t="s">
        <v>11823</v>
      </c>
      <c r="AI1567" s="22" t="s">
        <v>11824</v>
      </c>
      <c r="AK1567" s="22">
        <v>16050</v>
      </c>
      <c r="AL1567" s="22" t="s">
        <v>10495</v>
      </c>
      <c r="AM1567" s="22">
        <v>902221111111</v>
      </c>
      <c r="AO1567" s="22" t="s">
        <v>11825</v>
      </c>
      <c r="AR1567" s="22" t="s">
        <v>11821</v>
      </c>
      <c r="AS1567" s="22" t="s">
        <v>11822</v>
      </c>
      <c r="AT1567" s="22" t="s">
        <v>11823</v>
      </c>
      <c r="AU1567" s="22" t="s">
        <v>11824</v>
      </c>
      <c r="AW1567" s="22">
        <v>16050</v>
      </c>
      <c r="AX1567" s="22" t="s">
        <v>10495</v>
      </c>
      <c r="AY1567" s="22">
        <v>902221111111</v>
      </c>
      <c r="BA1567" s="22" t="s">
        <v>11825</v>
      </c>
      <c r="BD1567" s="128">
        <v>42880</v>
      </c>
      <c r="BE1567" s="128">
        <v>43245</v>
      </c>
      <c r="BI1567" s="22" t="s">
        <v>6997</v>
      </c>
      <c r="BJ1567" s="22" t="s">
        <v>6998</v>
      </c>
      <c r="BQ1567" s="22" t="s">
        <v>11826</v>
      </c>
      <c r="BR1567" s="22" t="s">
        <v>7048</v>
      </c>
    </row>
    <row r="1568" spans="1:70" x14ac:dyDescent="0.35">
      <c r="A1568" s="22" t="s">
        <v>4562</v>
      </c>
      <c r="B1568" s="136"/>
      <c r="C1568" s="22" t="s">
        <v>11827</v>
      </c>
      <c r="D1568" s="22" t="s">
        <v>4693</v>
      </c>
      <c r="E1568" s="22" t="s">
        <v>4693</v>
      </c>
      <c r="F1568" s="134" t="s">
        <v>12859</v>
      </c>
      <c r="G1568" s="22" t="str">
        <f xml:space="preserve"> INDEX('MASTER--Enter Data'!$J$3:$J$1871, MATCH('parsed-whois-report-2018-02-09T'!A1568, 'MASTER--Enter Data'!$E$3:$E$1871, 0))</f>
        <v>SCHNEIDER ELECTRIC SE</v>
      </c>
      <c r="H1568" s="22" t="str">
        <f xml:space="preserve"> INDEX('MASTER--Enter Data'!$N$3:$N$1871, MATCH('parsed-whois-report-2018-02-09T'!A1568, 'MASTER--Enter Data'!$E$3:$E$1871, 0))</f>
        <v>Nameshield Anne Morin</v>
      </c>
      <c r="I1568" s="22" t="str">
        <f xml:space="preserve"> INDEX('MASTER--Enter Data'!$L$3:$L$1871, MATCH('parsed-whois-report-2018-02-09T'!A1568, 'MASTER--Enter Data'!$E$3:$E$1871, 0))</f>
        <v>daitian tian dai</v>
      </c>
      <c r="J1568" s="22" t="s">
        <v>7050</v>
      </c>
      <c r="K1568" s="22" t="s">
        <v>7051</v>
      </c>
      <c r="L1568" s="22" t="s">
        <v>7052</v>
      </c>
      <c r="M1568" s="22">
        <v>311121</v>
      </c>
      <c r="N1568" s="22" t="s">
        <v>5099</v>
      </c>
      <c r="O1568" s="22">
        <v>8657185022088</v>
      </c>
      <c r="P1568" s="22">
        <v>8657186562951</v>
      </c>
      <c r="Q1568" s="22" t="s">
        <v>7053</v>
      </c>
      <c r="T1568" s="22" t="s">
        <v>4693</v>
      </c>
      <c r="U1568" s="22" t="s">
        <v>4693</v>
      </c>
      <c r="V1568" s="22" t="s">
        <v>7050</v>
      </c>
      <c r="W1568" s="22" t="s">
        <v>7051</v>
      </c>
      <c r="X1568" s="22" t="s">
        <v>7052</v>
      </c>
      <c r="Y1568" s="22">
        <v>311121</v>
      </c>
      <c r="Z1568" s="22" t="s">
        <v>5099</v>
      </c>
      <c r="AA1568" s="22">
        <v>8657185022088</v>
      </c>
      <c r="AB1568" s="22">
        <v>8657186562951</v>
      </c>
      <c r="AC1568" s="22" t="s">
        <v>7053</v>
      </c>
      <c r="AF1568" s="22" t="s">
        <v>4595</v>
      </c>
      <c r="AG1568" s="22" t="s">
        <v>8411</v>
      </c>
      <c r="AH1568" s="22" t="s">
        <v>9453</v>
      </c>
      <c r="AI1568" s="22" t="s">
        <v>7357</v>
      </c>
      <c r="AJ1568" s="22" t="s">
        <v>7357</v>
      </c>
      <c r="AK1568" s="22">
        <v>100120</v>
      </c>
      <c r="AL1568" s="22" t="s">
        <v>5099</v>
      </c>
      <c r="AM1568" s="22">
        <v>861065985888</v>
      </c>
      <c r="AN1568" s="22">
        <v>861065985438</v>
      </c>
      <c r="AO1568" s="22" t="s">
        <v>8415</v>
      </c>
      <c r="AR1568" s="22" t="s">
        <v>4693</v>
      </c>
      <c r="AS1568" s="22" t="s">
        <v>4693</v>
      </c>
      <c r="AT1568" s="22" t="s">
        <v>7050</v>
      </c>
      <c r="AU1568" s="22" t="s">
        <v>7051</v>
      </c>
      <c r="AV1568" s="22" t="s">
        <v>7052</v>
      </c>
      <c r="AW1568" s="22">
        <v>311121</v>
      </c>
      <c r="AX1568" s="22" t="s">
        <v>5099</v>
      </c>
      <c r="AY1568" s="22">
        <v>8657185022088</v>
      </c>
      <c r="AZ1568" s="22">
        <v>8657186562951</v>
      </c>
      <c r="BA1568" s="22" t="s">
        <v>7053</v>
      </c>
      <c r="BD1568" s="128">
        <v>42692</v>
      </c>
      <c r="BE1568" s="128">
        <v>43422</v>
      </c>
      <c r="BF1568" s="22" t="s">
        <v>7056</v>
      </c>
      <c r="BI1568" s="22" t="s">
        <v>7360</v>
      </c>
      <c r="BJ1568" s="22" t="s">
        <v>7361</v>
      </c>
      <c r="BQ1568" s="22" t="s">
        <v>7059</v>
      </c>
      <c r="BR1568" s="22" t="s">
        <v>7016</v>
      </c>
    </row>
    <row r="1569" spans="1:70" x14ac:dyDescent="0.35">
      <c r="A1569" s="22" t="s">
        <v>937</v>
      </c>
      <c r="B1569" s="136"/>
      <c r="C1569" s="22" t="s">
        <v>11828</v>
      </c>
      <c r="D1569" s="22" t="s">
        <v>2454</v>
      </c>
      <c r="E1569" s="22" t="s">
        <v>2454</v>
      </c>
      <c r="F1569" s="134" t="s">
        <v>12858</v>
      </c>
      <c r="G1569" s="22" t="str">
        <f xml:space="preserve"> INDEX('MASTER--Enter Data'!$J$3:$J$1871, MATCH('parsed-whois-report-2018-02-09T'!A1569, 'MASTER--Enter Data'!$E$3:$E$1871, 0))</f>
        <v>Scholastic Inc.</v>
      </c>
      <c r="H1569" s="22" t="str">
        <f xml:space="preserve"> INDEX('MASTER--Enter Data'!$N$3:$N$1871, MATCH('parsed-whois-report-2018-02-09T'!A1569, 'MASTER--Enter Data'!$E$3:$E$1871, 0))</f>
        <v>Frankfurt Kurnit Klein &amp; Selz</v>
      </c>
      <c r="I1569" s="22" t="str">
        <f xml:space="preserve"> INDEX('MASTER--Enter Data'!$L$3:$L$1871, MATCH('parsed-whois-report-2018-02-09T'!A1569, 'MASTER--Enter Data'!$E$3:$E$1871, 0))</f>
        <v>caolele</v>
      </c>
      <c r="J1569" s="22" t="s">
        <v>11829</v>
      </c>
      <c r="K1569" s="22" t="s">
        <v>11830</v>
      </c>
      <c r="L1569" s="22" t="s">
        <v>11576</v>
      </c>
      <c r="M1569" s="22">
        <v>271200</v>
      </c>
      <c r="N1569" s="22" t="s">
        <v>5099</v>
      </c>
      <c r="O1569" s="22">
        <v>8615753830168</v>
      </c>
      <c r="P1569" s="22">
        <v>8615753830168</v>
      </c>
      <c r="Q1569" s="22" t="s">
        <v>11831</v>
      </c>
      <c r="AF1569" s="22" t="s">
        <v>2454</v>
      </c>
      <c r="AG1569" s="22" t="s">
        <v>2454</v>
      </c>
      <c r="AH1569" s="22" t="s">
        <v>11829</v>
      </c>
      <c r="AI1569" s="22" t="s">
        <v>11830</v>
      </c>
      <c r="AJ1569" s="22" t="s">
        <v>11576</v>
      </c>
      <c r="AK1569" s="22">
        <v>271200</v>
      </c>
      <c r="AL1569" s="22" t="s">
        <v>5099</v>
      </c>
      <c r="AM1569" s="22">
        <v>8615753830168</v>
      </c>
      <c r="AN1569" s="22">
        <v>8615753830168</v>
      </c>
      <c r="AO1569" s="22" t="s">
        <v>11831</v>
      </c>
      <c r="AR1569" s="22" t="s">
        <v>2454</v>
      </c>
      <c r="AS1569" s="22" t="s">
        <v>2454</v>
      </c>
      <c r="AT1569" s="22" t="s">
        <v>11829</v>
      </c>
      <c r="AU1569" s="22" t="s">
        <v>11830</v>
      </c>
      <c r="AV1569" s="22" t="s">
        <v>11576</v>
      </c>
      <c r="AW1569" s="22">
        <v>271200</v>
      </c>
      <c r="AX1569" s="22" t="s">
        <v>5099</v>
      </c>
      <c r="AY1569" s="22">
        <v>8615753830168</v>
      </c>
      <c r="AZ1569" s="22">
        <v>8615753830168</v>
      </c>
      <c r="BA1569" s="22" t="s">
        <v>11831</v>
      </c>
      <c r="BD1569" s="128">
        <v>42163</v>
      </c>
      <c r="BE1569" s="128">
        <v>42529</v>
      </c>
      <c r="BI1569" s="22" t="s">
        <v>11832</v>
      </c>
      <c r="BJ1569" s="22" t="s">
        <v>11833</v>
      </c>
      <c r="BK1569" s="22" t="s">
        <v>11834</v>
      </c>
      <c r="BL1569" s="22" t="s">
        <v>11835</v>
      </c>
      <c r="BM1569" s="22" t="s">
        <v>11836</v>
      </c>
      <c r="BN1569" s="22" t="s">
        <v>11837</v>
      </c>
      <c r="BQ1569" s="22" t="s">
        <v>7373</v>
      </c>
      <c r="BR1569" s="22" t="s">
        <v>7090</v>
      </c>
    </row>
    <row r="1570" spans="1:70" x14ac:dyDescent="0.35">
      <c r="A1570" s="22" t="s">
        <v>225</v>
      </c>
      <c r="B1570" s="136"/>
      <c r="C1570" s="22" t="s">
        <v>11838</v>
      </c>
      <c r="D1570" s="22" t="s">
        <v>11839</v>
      </c>
      <c r="F1570" s="134" t="s">
        <v>12859</v>
      </c>
      <c r="G1570" s="22" t="str">
        <f xml:space="preserve"> INDEX('MASTER--Enter Data'!$J$3:$J$1871, MATCH('parsed-whois-report-2018-02-09T'!A1570, 'MASTER--Enter Data'!$E$3:$E$1871, 0))</f>
        <v>Sanmina Corporation</v>
      </c>
      <c r="H1570" s="22" t="str">
        <f xml:space="preserve"> INDEX('MASTER--Enter Data'!$N$3:$N$1871, MATCH('parsed-whois-report-2018-02-09T'!A1570, 'MASTER--Enter Data'!$E$3:$E$1871, 0))</f>
        <v>Loza &amp; Loza</v>
      </c>
      <c r="I1570" s="22" t="str">
        <f xml:space="preserve"> INDEX('MASTER--Enter Data'!$L$3:$L$1871, MATCH('parsed-whois-report-2018-02-09T'!A1570, 'MASTER--Enter Data'!$E$3:$E$1871, 0))</f>
        <v>selim altin of istanbul</v>
      </c>
      <c r="J1570" s="22" t="s">
        <v>11840</v>
      </c>
      <c r="K1570" s="22" t="s">
        <v>11841</v>
      </c>
      <c r="L1570" s="22" t="s">
        <v>8241</v>
      </c>
      <c r="M1570" s="22">
        <v>48036</v>
      </c>
      <c r="N1570" s="22" t="s">
        <v>7022</v>
      </c>
      <c r="O1570" s="22">
        <v>15867476100</v>
      </c>
      <c r="Q1570" s="22" t="s">
        <v>11842</v>
      </c>
      <c r="AF1570" s="22" t="s">
        <v>11839</v>
      </c>
      <c r="AH1570" s="22" t="s">
        <v>11840</v>
      </c>
      <c r="AI1570" s="22" t="s">
        <v>11841</v>
      </c>
      <c r="AJ1570" s="22" t="s">
        <v>8241</v>
      </c>
      <c r="AK1570" s="22">
        <v>48036</v>
      </c>
      <c r="AL1570" s="22" t="s">
        <v>7022</v>
      </c>
      <c r="AM1570" s="22">
        <v>15867476100</v>
      </c>
      <c r="AO1570" s="22" t="s">
        <v>11842</v>
      </c>
      <c r="AR1570" s="22" t="s">
        <v>11839</v>
      </c>
      <c r="AT1570" s="22" t="s">
        <v>11840</v>
      </c>
      <c r="AU1570" s="22" t="s">
        <v>11841</v>
      </c>
      <c r="AV1570" s="22" t="s">
        <v>8241</v>
      </c>
      <c r="AW1570" s="22">
        <v>48036</v>
      </c>
      <c r="AX1570" s="22" t="s">
        <v>7022</v>
      </c>
      <c r="AY1570" s="22">
        <v>15867476100</v>
      </c>
      <c r="BA1570" s="22" t="s">
        <v>11842</v>
      </c>
      <c r="BD1570" s="128">
        <v>42530</v>
      </c>
      <c r="BE1570" s="128">
        <v>43260</v>
      </c>
      <c r="BF1570" s="22" t="s">
        <v>7086</v>
      </c>
      <c r="BI1570" s="22" t="s">
        <v>11229</v>
      </c>
      <c r="BJ1570" s="22" t="s">
        <v>11230</v>
      </c>
      <c r="BQ1570" s="22" t="s">
        <v>7089</v>
      </c>
      <c r="BR1570" s="22" t="s">
        <v>7090</v>
      </c>
    </row>
    <row r="1571" spans="1:70" x14ac:dyDescent="0.35">
      <c r="A1571" s="22" t="s">
        <v>3210</v>
      </c>
      <c r="B1571" s="136"/>
      <c r="C1571" s="22" t="s">
        <v>11843</v>
      </c>
      <c r="D1571" s="22" t="s">
        <v>11844</v>
      </c>
      <c r="E1571" s="22" t="s">
        <v>11844</v>
      </c>
      <c r="F1571" s="134" t="s">
        <v>12859</v>
      </c>
      <c r="G1571" s="22" t="str">
        <f xml:space="preserve"> INDEX('MASTER--Enter Data'!$J$3:$J$1871, MATCH('parsed-whois-report-2018-02-09T'!A1571, 'MASTER--Enter Data'!$E$3:$E$1871, 0))</f>
        <v>P &amp; Y Halas Pty Limited</v>
      </c>
      <c r="H1571" s="22" t="str">
        <f xml:space="preserve"> INDEX('MASTER--Enter Data'!$N$3:$N$1871, MATCH('parsed-whois-report-2018-02-09T'!A1571, 'MASTER--Enter Data'!$E$3:$E$1871, 0))</f>
        <v>K&amp;L Gates Jonathan A Feder</v>
      </c>
      <c r="I1571" s="22" t="str">
        <f xml:space="preserve"> INDEX('MASTER--Enter Data'!$L$3:$L$1871, MATCH('parsed-whois-report-2018-02-09T'!A1571, 'MASTER--Enter Data'!$E$3:$E$1871, 0))</f>
        <v>个人 逸衍 林</v>
      </c>
      <c r="J1571" s="22" t="s">
        <v>11845</v>
      </c>
      <c r="K1571" s="22" t="s">
        <v>11385</v>
      </c>
      <c r="L1571" s="22" t="s">
        <v>8373</v>
      </c>
      <c r="M1571" s="22">
        <v>518000</v>
      </c>
      <c r="N1571" s="22" t="s">
        <v>5099</v>
      </c>
      <c r="O1571" s="22">
        <v>8613603059886</v>
      </c>
      <c r="P1571" s="22">
        <v>8613603059886</v>
      </c>
      <c r="Q1571" s="22" t="s">
        <v>11846</v>
      </c>
      <c r="T1571" s="22" t="s">
        <v>11847</v>
      </c>
      <c r="U1571" s="22" t="s">
        <v>11847</v>
      </c>
      <c r="V1571" s="22" t="s">
        <v>11848</v>
      </c>
      <c r="W1571" s="22" t="s">
        <v>11849</v>
      </c>
      <c r="X1571" s="22" t="s">
        <v>7371</v>
      </c>
      <c r="Y1571" s="22">
        <v>363200</v>
      </c>
      <c r="Z1571" s="22" t="s">
        <v>5099</v>
      </c>
      <c r="AA1571" s="22">
        <v>8613603059886</v>
      </c>
      <c r="AB1571" s="22">
        <v>8613603059886</v>
      </c>
      <c r="AC1571" s="22" t="s">
        <v>11850</v>
      </c>
      <c r="AF1571" s="22" t="s">
        <v>11844</v>
      </c>
      <c r="AG1571" s="22" t="s">
        <v>11847</v>
      </c>
      <c r="AH1571" s="22" t="s">
        <v>11845</v>
      </c>
      <c r="AI1571" s="22" t="s">
        <v>11385</v>
      </c>
      <c r="AJ1571" s="22" t="s">
        <v>8373</v>
      </c>
      <c r="AK1571" s="22">
        <v>518000</v>
      </c>
      <c r="AL1571" s="22" t="s">
        <v>5099</v>
      </c>
      <c r="AM1571" s="22">
        <v>8613603059886</v>
      </c>
      <c r="AN1571" s="22">
        <v>8613603059886</v>
      </c>
      <c r="AO1571" s="22" t="s">
        <v>11846</v>
      </c>
      <c r="AR1571" s="22" t="s">
        <v>11847</v>
      </c>
      <c r="AS1571" s="22" t="s">
        <v>11847</v>
      </c>
      <c r="AT1571" s="22" t="s">
        <v>11848</v>
      </c>
      <c r="AU1571" s="22" t="s">
        <v>11849</v>
      </c>
      <c r="AV1571" s="22" t="s">
        <v>7371</v>
      </c>
      <c r="AW1571" s="22">
        <v>363200</v>
      </c>
      <c r="AX1571" s="22" t="s">
        <v>5099</v>
      </c>
      <c r="AY1571" s="22">
        <v>8613603059886</v>
      </c>
      <c r="AZ1571" s="22">
        <v>8613603059886</v>
      </c>
      <c r="BA1571" s="22" t="s">
        <v>11850</v>
      </c>
      <c r="BD1571" s="128">
        <v>42586</v>
      </c>
      <c r="BE1571" s="128">
        <v>43316</v>
      </c>
      <c r="BF1571" s="22" t="s">
        <v>7056</v>
      </c>
      <c r="BI1571" s="22" t="s">
        <v>6997</v>
      </c>
      <c r="BJ1571" s="22" t="s">
        <v>6998</v>
      </c>
      <c r="BR1571" s="22" t="s">
        <v>7147</v>
      </c>
    </row>
    <row r="1572" spans="1:70" x14ac:dyDescent="0.35">
      <c r="A1572" s="22" t="s">
        <v>676</v>
      </c>
      <c r="B1572" s="136"/>
      <c r="C1572" s="22" t="s">
        <v>11851</v>
      </c>
      <c r="D1572" s="22" t="s">
        <v>11852</v>
      </c>
      <c r="E1572" s="22" t="s">
        <v>6100</v>
      </c>
      <c r="F1572" s="134" t="s">
        <v>12860</v>
      </c>
      <c r="G1572" s="22" t="str">
        <f xml:space="preserve"> INDEX('MASTER--Enter Data'!$J$3:$J$1871, MATCH('parsed-whois-report-2018-02-09T'!A1572, 'MASTER--Enter Data'!$E$3:$E$1871, 0))</f>
        <v>SEPHORA Claire Combot</v>
      </c>
      <c r="H1572" s="22" t="str">
        <f xml:space="preserve"> INDEX('MASTER--Enter Data'!$N$3:$N$1871, MATCH('parsed-whois-report-2018-02-09T'!A1572, 'MASTER--Enter Data'!$E$3:$E$1871, 0))</f>
        <v>N/A</v>
      </c>
      <c r="I1572" s="22" t="str">
        <f xml:space="preserve"> INDEX('MASTER--Enter Data'!$L$3:$L$1871, MATCH('parsed-whois-report-2018-02-09T'!A1572, 'MASTER--Enter Data'!$E$3:$E$1871, 0))</f>
        <v>eChannel SEO Internetservices Inh. Dennis Bedeniikovic</v>
      </c>
      <c r="J1572" s="22" t="s">
        <v>11853</v>
      </c>
      <c r="K1572" s="22" t="s">
        <v>11854</v>
      </c>
      <c r="M1572" s="22">
        <v>92100</v>
      </c>
      <c r="N1572" s="22" t="s">
        <v>6989</v>
      </c>
      <c r="O1572" s="22">
        <v>33147058727</v>
      </c>
      <c r="Q1572" s="22" t="s">
        <v>9290</v>
      </c>
      <c r="AF1572" s="22" t="s">
        <v>11852</v>
      </c>
      <c r="AG1572" s="22" t="s">
        <v>6100</v>
      </c>
      <c r="AH1572" s="22" t="s">
        <v>11853</v>
      </c>
      <c r="AI1572" s="22" t="s">
        <v>11854</v>
      </c>
      <c r="AK1572" s="22">
        <v>92100</v>
      </c>
      <c r="AL1572" s="22" t="s">
        <v>6989</v>
      </c>
      <c r="AM1572" s="22">
        <v>33147058727</v>
      </c>
      <c r="AO1572" s="22" t="s">
        <v>9290</v>
      </c>
      <c r="AR1572" s="22" t="s">
        <v>9291</v>
      </c>
      <c r="AS1572" s="22" t="s">
        <v>2312</v>
      </c>
      <c r="AT1572" s="22" t="s">
        <v>9292</v>
      </c>
      <c r="AU1572" s="22" t="s">
        <v>9293</v>
      </c>
      <c r="AV1572" s="22" t="s">
        <v>9294</v>
      </c>
      <c r="AW1572" s="22">
        <v>75001</v>
      </c>
      <c r="AX1572" s="22" t="s">
        <v>6989</v>
      </c>
      <c r="AY1572" s="22">
        <v>33147058727</v>
      </c>
      <c r="AZ1572" s="22">
        <v>33147058730</v>
      </c>
      <c r="BA1572" s="22" t="s">
        <v>9290</v>
      </c>
      <c r="BD1572" s="128">
        <v>42716</v>
      </c>
      <c r="BE1572" s="128">
        <v>43446</v>
      </c>
      <c r="BF1572" s="22" t="s">
        <v>7252</v>
      </c>
      <c r="BI1572" s="22" t="s">
        <v>9295</v>
      </c>
      <c r="BJ1572" s="22" t="s">
        <v>9296</v>
      </c>
      <c r="BK1572" s="22" t="s">
        <v>11855</v>
      </c>
      <c r="BQ1572" s="22" t="s">
        <v>9640</v>
      </c>
      <c r="BR1572" s="22" t="s">
        <v>7210</v>
      </c>
    </row>
    <row r="1573" spans="1:70" x14ac:dyDescent="0.35">
      <c r="A1573" s="22" t="s">
        <v>4969</v>
      </c>
      <c r="B1573" s="136"/>
      <c r="C1573" s="22" t="s">
        <v>11856</v>
      </c>
      <c r="D1573" s="22" t="s">
        <v>11857</v>
      </c>
      <c r="E1573" s="22" t="s">
        <v>11858</v>
      </c>
      <c r="F1573" s="134" t="s">
        <v>12860</v>
      </c>
      <c r="G1573" s="22" t="str">
        <f xml:space="preserve"> INDEX('MASTER--Enter Data'!$J$3:$J$1871, MATCH('parsed-whois-report-2018-02-09T'!A1573, 'MASTER--Enter Data'!$E$3:$E$1871, 0))</f>
        <v>Sergio Rossi S.p.A.</v>
      </c>
      <c r="H1573" s="22" t="str">
        <f xml:space="preserve"> INDEX('MASTER--Enter Data'!$N$3:$N$1871, MATCH('parsed-whois-report-2018-02-09T'!A1573, 'MASTER--Enter Data'!$E$3:$E$1871, 0))</f>
        <v>Federica Caretta</v>
      </c>
      <c r="I1573" s="22" t="str">
        <f xml:space="preserve"> INDEX('MASTER--Enter Data'!$L$3:$L$1871, MATCH('parsed-whois-report-2018-02-09T'!A1573, 'MASTER--Enter Data'!$E$3:$E$1871, 0))</f>
        <v>Xie Da Wei</v>
      </c>
      <c r="J1573" s="22" t="s">
        <v>11859</v>
      </c>
      <c r="K1573" s="22" t="s">
        <v>11860</v>
      </c>
      <c r="L1573" s="22" t="s">
        <v>11861</v>
      </c>
      <c r="M1573" s="22">
        <v>47030</v>
      </c>
      <c r="N1573" s="22" t="s">
        <v>8613</v>
      </c>
      <c r="O1573" s="22">
        <v>390541813111</v>
      </c>
      <c r="P1573" s="22">
        <v>390541934179</v>
      </c>
      <c r="Q1573" s="22" t="s">
        <v>11862</v>
      </c>
      <c r="T1573" s="22" t="s">
        <v>8124</v>
      </c>
      <c r="U1573" s="22" t="s">
        <v>8112</v>
      </c>
      <c r="V1573" s="22" t="s">
        <v>8113</v>
      </c>
      <c r="W1573" s="22" t="s">
        <v>7277</v>
      </c>
      <c r="Y1573" s="22" t="s">
        <v>8114</v>
      </c>
      <c r="Z1573" s="22" t="s">
        <v>7279</v>
      </c>
      <c r="AA1573" s="22">
        <v>442074218250</v>
      </c>
      <c r="AB1573" s="22">
        <v>448700118187</v>
      </c>
      <c r="AC1573" s="22" t="s">
        <v>8125</v>
      </c>
      <c r="AF1573" s="22" t="s">
        <v>11857</v>
      </c>
      <c r="AG1573" s="22" t="s">
        <v>11858</v>
      </c>
      <c r="AH1573" s="22" t="s">
        <v>11859</v>
      </c>
      <c r="AI1573" s="22" t="s">
        <v>11860</v>
      </c>
      <c r="AJ1573" s="22" t="s">
        <v>11861</v>
      </c>
      <c r="AK1573" s="22">
        <v>47030</v>
      </c>
      <c r="AL1573" s="22" t="s">
        <v>8613</v>
      </c>
      <c r="AM1573" s="22">
        <v>390541813111</v>
      </c>
      <c r="AN1573" s="22">
        <v>390541934179</v>
      </c>
      <c r="AO1573" s="22" t="s">
        <v>11862</v>
      </c>
      <c r="AR1573" s="22" t="s">
        <v>8111</v>
      </c>
      <c r="AS1573" s="22" t="s">
        <v>8112</v>
      </c>
      <c r="AT1573" s="22" t="s">
        <v>8113</v>
      </c>
      <c r="AU1573" s="22" t="s">
        <v>7277</v>
      </c>
      <c r="AV1573" s="22" t="s">
        <v>7277</v>
      </c>
      <c r="AW1573" s="22" t="s">
        <v>8114</v>
      </c>
      <c r="AX1573" s="22" t="s">
        <v>7279</v>
      </c>
      <c r="AY1573" s="22">
        <v>442074218250</v>
      </c>
      <c r="AZ1573" s="22">
        <v>448700118187</v>
      </c>
      <c r="BA1573" s="22" t="s">
        <v>8115</v>
      </c>
      <c r="BD1573" s="128">
        <v>42851</v>
      </c>
      <c r="BE1573" s="128">
        <v>43581</v>
      </c>
      <c r="BF1573" s="22" t="s">
        <v>8116</v>
      </c>
      <c r="BI1573" s="22" t="s">
        <v>8117</v>
      </c>
      <c r="BJ1573" s="22" t="s">
        <v>8118</v>
      </c>
      <c r="BK1573" s="22" t="s">
        <v>8119</v>
      </c>
      <c r="BR1573" s="22" t="s">
        <v>7147</v>
      </c>
    </row>
    <row r="1574" spans="1:70" x14ac:dyDescent="0.35">
      <c r="A1574" s="22" t="s">
        <v>4930</v>
      </c>
      <c r="B1574" s="136"/>
      <c r="C1574" s="22" t="s">
        <v>11863</v>
      </c>
      <c r="D1574" s="22" t="s">
        <v>11857</v>
      </c>
      <c r="E1574" s="22" t="s">
        <v>11858</v>
      </c>
      <c r="F1574" s="134" t="s">
        <v>12860</v>
      </c>
      <c r="G1574" s="22" t="str">
        <f xml:space="preserve"> INDEX('MASTER--Enter Data'!$J$3:$J$1871, MATCH('parsed-whois-report-2018-02-09T'!A1574, 'MASTER--Enter Data'!$E$3:$E$1871, 0))</f>
        <v>Sergio Rossi S.p.A.</v>
      </c>
      <c r="H1574" s="22" t="str">
        <f xml:space="preserve"> INDEX('MASTER--Enter Data'!$N$3:$N$1871, MATCH('parsed-whois-report-2018-02-09T'!A1574, 'MASTER--Enter Data'!$E$3:$E$1871, 0))</f>
        <v>Federica Caretta</v>
      </c>
      <c r="I1574" s="22" t="str">
        <f xml:space="preserve"> INDEX('MASTER--Enter Data'!$L$3:$L$1871, MATCH('parsed-whois-report-2018-02-09T'!A1574, 'MASTER--Enter Data'!$E$3:$E$1871, 0))</f>
        <v>Li Wei Wei</v>
      </c>
      <c r="J1574" s="22" t="s">
        <v>11859</v>
      </c>
      <c r="K1574" s="22" t="s">
        <v>11860</v>
      </c>
      <c r="L1574" s="22" t="s">
        <v>11861</v>
      </c>
      <c r="M1574" s="22">
        <v>47030</v>
      </c>
      <c r="N1574" s="22" t="s">
        <v>8613</v>
      </c>
      <c r="O1574" s="22">
        <v>390541813111</v>
      </c>
      <c r="P1574" s="22">
        <v>390541934179</v>
      </c>
      <c r="Q1574" s="22" t="s">
        <v>11862</v>
      </c>
      <c r="T1574" s="22" t="s">
        <v>8124</v>
      </c>
      <c r="U1574" s="22" t="s">
        <v>8112</v>
      </c>
      <c r="V1574" s="22" t="s">
        <v>8113</v>
      </c>
      <c r="W1574" s="22" t="s">
        <v>7277</v>
      </c>
      <c r="Y1574" s="22" t="s">
        <v>8114</v>
      </c>
      <c r="Z1574" s="22" t="s">
        <v>7279</v>
      </c>
      <c r="AA1574" s="22">
        <v>442074218250</v>
      </c>
      <c r="AB1574" s="22">
        <v>448700118187</v>
      </c>
      <c r="AC1574" s="22" t="s">
        <v>8125</v>
      </c>
      <c r="AF1574" s="22" t="s">
        <v>11857</v>
      </c>
      <c r="AG1574" s="22" t="s">
        <v>11858</v>
      </c>
      <c r="AH1574" s="22" t="s">
        <v>11859</v>
      </c>
      <c r="AI1574" s="22" t="s">
        <v>11860</v>
      </c>
      <c r="AJ1574" s="22" t="s">
        <v>11861</v>
      </c>
      <c r="AK1574" s="22">
        <v>47030</v>
      </c>
      <c r="AL1574" s="22" t="s">
        <v>8613</v>
      </c>
      <c r="AM1574" s="22">
        <v>390541813111</v>
      </c>
      <c r="AN1574" s="22">
        <v>390541934179</v>
      </c>
      <c r="AO1574" s="22" t="s">
        <v>11862</v>
      </c>
      <c r="AR1574" s="22" t="s">
        <v>8111</v>
      </c>
      <c r="AS1574" s="22" t="s">
        <v>8112</v>
      </c>
      <c r="AT1574" s="22" t="s">
        <v>8113</v>
      </c>
      <c r="AU1574" s="22" t="s">
        <v>7277</v>
      </c>
      <c r="AV1574" s="22" t="s">
        <v>7277</v>
      </c>
      <c r="AW1574" s="22" t="s">
        <v>8114</v>
      </c>
      <c r="AX1574" s="22" t="s">
        <v>7279</v>
      </c>
      <c r="AY1574" s="22">
        <v>442074218250</v>
      </c>
      <c r="AZ1574" s="22">
        <v>448700118187</v>
      </c>
      <c r="BA1574" s="22" t="s">
        <v>8115</v>
      </c>
      <c r="BD1574" s="128">
        <v>42859</v>
      </c>
      <c r="BE1574" s="128">
        <v>43589</v>
      </c>
      <c r="BF1574" s="22" t="s">
        <v>8116</v>
      </c>
      <c r="BI1574" s="22" t="s">
        <v>8117</v>
      </c>
      <c r="BJ1574" s="22" t="s">
        <v>8118</v>
      </c>
      <c r="BK1574" s="22" t="s">
        <v>8119</v>
      </c>
      <c r="BR1574" s="22" t="s">
        <v>7147</v>
      </c>
    </row>
    <row r="1575" spans="1:70" x14ac:dyDescent="0.35">
      <c r="A1575" s="22" t="s">
        <v>2735</v>
      </c>
      <c r="B1575" s="136"/>
      <c r="C1575" s="22" t="s">
        <v>11864</v>
      </c>
      <c r="D1575" s="22" t="s">
        <v>2898</v>
      </c>
      <c r="F1575" s="134" t="s">
        <v>12858</v>
      </c>
      <c r="G1575" s="22" t="str">
        <f xml:space="preserve"> INDEX('MASTER--Enter Data'!$J$3:$J$1871, MATCH('parsed-whois-report-2018-02-09T'!A1575, 'MASTER--Enter Data'!$E$3:$E$1871, 0))</f>
        <v>SERVICEMASTER BRANDS L.L.C.</v>
      </c>
      <c r="H1575" s="22" t="str">
        <f xml:space="preserve"> INDEX('MASTER--Enter Data'!$N$3:$N$1871, MATCH('parsed-whois-report-2018-02-09T'!A1575, 'MASTER--Enter Data'!$E$3:$E$1871, 0))</f>
        <v>Partridge Partners PC Mark V.B. Partridge</v>
      </c>
      <c r="I1575" s="22" t="str">
        <f xml:space="preserve"> INDEX('MASTER--Enter Data'!$L$3:$L$1871, MATCH('parsed-whois-report-2018-02-09T'!A1575, 'MASTER--Enter Data'!$E$3:$E$1871, 0))</f>
        <v>Dave Chandler Dave</v>
      </c>
      <c r="J1575" s="22" t="s">
        <v>11817</v>
      </c>
      <c r="K1575" s="22" t="s">
        <v>11818</v>
      </c>
      <c r="L1575" s="22" t="s">
        <v>10725</v>
      </c>
      <c r="M1575" s="22" t="s">
        <v>11819</v>
      </c>
      <c r="N1575" s="22" t="s">
        <v>7406</v>
      </c>
      <c r="O1575" s="22">
        <v>19024401941</v>
      </c>
      <c r="Q1575" s="22" t="s">
        <v>7331</v>
      </c>
      <c r="AC1575" s="22" t="s">
        <v>7331</v>
      </c>
      <c r="AF1575" s="22" t="s">
        <v>2898</v>
      </c>
      <c r="AH1575" s="22" t="s">
        <v>11817</v>
      </c>
      <c r="AI1575" s="22" t="s">
        <v>11818</v>
      </c>
      <c r="AJ1575" s="22" t="s">
        <v>10725</v>
      </c>
      <c r="AK1575" s="22" t="s">
        <v>11819</v>
      </c>
      <c r="AL1575" s="22" t="s">
        <v>7406</v>
      </c>
      <c r="AM1575" s="22">
        <v>19024401941</v>
      </c>
      <c r="AO1575" s="22" t="s">
        <v>7331</v>
      </c>
      <c r="AR1575" s="22" t="s">
        <v>2898</v>
      </c>
      <c r="AT1575" s="22" t="s">
        <v>11817</v>
      </c>
      <c r="AU1575" s="22" t="s">
        <v>11818</v>
      </c>
      <c r="AV1575" s="22" t="s">
        <v>10725</v>
      </c>
      <c r="AW1575" s="22" t="s">
        <v>11819</v>
      </c>
      <c r="AX1575" s="22" t="s">
        <v>7406</v>
      </c>
      <c r="AY1575" s="22">
        <v>19024401941</v>
      </c>
      <c r="BA1575" s="22" t="s">
        <v>7331</v>
      </c>
      <c r="BD1575" s="128">
        <v>42455</v>
      </c>
      <c r="BE1575" s="128">
        <v>43184</v>
      </c>
      <c r="BI1575" s="22" t="s">
        <v>9907</v>
      </c>
      <c r="BJ1575" s="22" t="s">
        <v>9908</v>
      </c>
      <c r="BK1575" s="22" t="s">
        <v>11865</v>
      </c>
      <c r="BL1575" s="22" t="s">
        <v>11866</v>
      </c>
      <c r="BM1575" s="22" t="s">
        <v>11867</v>
      </c>
      <c r="BQ1575" s="22" t="s">
        <v>8464</v>
      </c>
      <c r="BR1575" s="22" t="s">
        <v>7048</v>
      </c>
    </row>
    <row r="1576" spans="1:70" x14ac:dyDescent="0.35">
      <c r="A1576" s="22" t="s">
        <v>4657</v>
      </c>
      <c r="B1576" s="136"/>
      <c r="C1576" s="22" t="s">
        <v>11868</v>
      </c>
      <c r="D1576" s="22" t="s">
        <v>11869</v>
      </c>
      <c r="E1576" s="22" t="s">
        <v>11870</v>
      </c>
      <c r="F1576" s="134" t="s">
        <v>10255</v>
      </c>
      <c r="G1576" s="22" t="str">
        <f xml:space="preserve"> INDEX('MASTER--Enter Data'!$J$3:$J$1871, MATCH('parsed-whois-report-2018-02-09T'!A1576, 'MASTER--Enter Data'!$E$3:$E$1871, 0))</f>
        <v>ServiceMaster Residential/Commercial Services Limited Partnership</v>
      </c>
      <c r="H1576" s="22" t="str">
        <f xml:space="preserve"> INDEX('MASTER--Enter Data'!$N$3:$N$1871, MATCH('parsed-whois-report-2018-02-09T'!A1576, 'MASTER--Enter Data'!$E$3:$E$1871, 0))</f>
        <v>Butler Snow LLP Benjamin L Mitchell</v>
      </c>
      <c r="I1576" s="22" t="str">
        <f xml:space="preserve"> INDEX('MASTER--Enter Data'!$L$3:$L$1871, MATCH('parsed-whois-report-2018-02-09T'!A1576, 'MASTER--Enter Data'!$E$3:$E$1871, 0))</f>
        <v>Private by Design, LLC Whois Privacy</v>
      </c>
      <c r="J1576" s="22" t="s">
        <v>11871</v>
      </c>
      <c r="K1576" s="22" t="s">
        <v>11872</v>
      </c>
      <c r="L1576" s="22" t="s">
        <v>10767</v>
      </c>
      <c r="M1576" s="22">
        <v>27330</v>
      </c>
      <c r="N1576" s="22" t="s">
        <v>7022</v>
      </c>
      <c r="O1576" s="22">
        <v>19712666028</v>
      </c>
      <c r="Q1576" s="22" t="s">
        <v>11873</v>
      </c>
      <c r="T1576" s="22" t="s">
        <v>11869</v>
      </c>
      <c r="U1576" s="22" t="s">
        <v>11870</v>
      </c>
      <c r="V1576" s="22" t="s">
        <v>11871</v>
      </c>
      <c r="W1576" s="22" t="s">
        <v>11872</v>
      </c>
      <c r="X1576" s="22" t="s">
        <v>10767</v>
      </c>
      <c r="Y1576" s="22">
        <v>27330</v>
      </c>
      <c r="Z1576" s="22" t="s">
        <v>7022</v>
      </c>
      <c r="AA1576" s="22">
        <v>19712666028</v>
      </c>
      <c r="AC1576" s="22" t="s">
        <v>11873</v>
      </c>
      <c r="AF1576" s="22" t="s">
        <v>11869</v>
      </c>
      <c r="AG1576" s="22" t="s">
        <v>11870</v>
      </c>
      <c r="AH1576" s="22" t="s">
        <v>11871</v>
      </c>
      <c r="AI1576" s="22" t="s">
        <v>11872</v>
      </c>
      <c r="AJ1576" s="22" t="s">
        <v>10767</v>
      </c>
      <c r="AK1576" s="22">
        <v>27330</v>
      </c>
      <c r="AL1576" s="22" t="s">
        <v>7022</v>
      </c>
      <c r="AM1576" s="22">
        <v>19712666028</v>
      </c>
      <c r="AO1576" s="22" t="s">
        <v>11873</v>
      </c>
      <c r="AR1576" s="22" t="s">
        <v>11869</v>
      </c>
      <c r="AS1576" s="22" t="s">
        <v>11870</v>
      </c>
      <c r="AT1576" s="22" t="s">
        <v>11871</v>
      </c>
      <c r="AU1576" s="22" t="s">
        <v>11872</v>
      </c>
      <c r="AV1576" s="22" t="s">
        <v>10767</v>
      </c>
      <c r="AW1576" s="22">
        <v>27330</v>
      </c>
      <c r="AX1576" s="22" t="s">
        <v>7022</v>
      </c>
      <c r="AY1576" s="22">
        <v>19712666028</v>
      </c>
      <c r="BA1576" s="22" t="s">
        <v>11873</v>
      </c>
      <c r="BD1576" s="128">
        <v>42914</v>
      </c>
      <c r="BE1576" s="128">
        <v>43644</v>
      </c>
      <c r="BF1576" s="22" t="s">
        <v>11874</v>
      </c>
      <c r="BI1576" s="22" t="s">
        <v>6997</v>
      </c>
      <c r="BJ1576" s="22" t="s">
        <v>6998</v>
      </c>
      <c r="BQ1576" s="22" t="s">
        <v>11875</v>
      </c>
      <c r="BR1576" s="22" t="s">
        <v>7147</v>
      </c>
    </row>
    <row r="1577" spans="1:70" x14ac:dyDescent="0.35">
      <c r="A1577" s="22" t="s">
        <v>4175</v>
      </c>
      <c r="B1577" s="136"/>
      <c r="C1577" s="22" t="s">
        <v>11876</v>
      </c>
      <c r="D1577" s="22" t="s">
        <v>4942</v>
      </c>
      <c r="E1577" s="22" t="s">
        <v>7270</v>
      </c>
      <c r="F1577" s="134" t="s">
        <v>10255</v>
      </c>
      <c r="G1577" s="22" t="str">
        <f xml:space="preserve"> INDEX('MASTER--Enter Data'!$J$3:$J$1871, MATCH('parsed-whois-report-2018-02-09T'!A1577, 'MASTER--Enter Data'!$E$3:$E$1871, 0))</f>
        <v>SERVICEMASTER BRANDS L.L.C.</v>
      </c>
      <c r="H1577" s="22" t="str">
        <f xml:space="preserve"> INDEX('MASTER--Enter Data'!$N$3:$N$1871, MATCH('parsed-whois-report-2018-02-09T'!A1577, 'MASTER--Enter Data'!$E$3:$E$1871, 0))</f>
        <v>Partridge IP Law P.C.</v>
      </c>
      <c r="I1577" s="22" t="str">
        <f xml:space="preserve"> INDEX('MASTER--Enter Data'!$L$3:$L$1871, MATCH('parsed-whois-report-2018-02-09T'!A1577, 'MASTER--Enter Data'!$E$3:$E$1871, 0))</f>
        <v>WhoisGuard, Inc.</v>
      </c>
      <c r="J1577" s="22" t="s">
        <v>7271</v>
      </c>
      <c r="K1577" s="22" t="s">
        <v>1585</v>
      </c>
      <c r="L1577" s="22" t="s">
        <v>1585</v>
      </c>
      <c r="M1577" s="22">
        <v>0</v>
      </c>
      <c r="N1577" s="22" t="s">
        <v>7272</v>
      </c>
      <c r="O1577" s="22">
        <v>5078365503</v>
      </c>
      <c r="P1577" s="22">
        <v>5117057182</v>
      </c>
      <c r="Q1577" s="22" t="s">
        <v>11877</v>
      </c>
      <c r="AF1577" s="22" t="s">
        <v>4942</v>
      </c>
      <c r="AG1577" s="22" t="s">
        <v>7270</v>
      </c>
      <c r="AH1577" s="22" t="s">
        <v>7271</v>
      </c>
      <c r="AI1577" s="22" t="s">
        <v>1585</v>
      </c>
      <c r="AJ1577" s="22" t="s">
        <v>1585</v>
      </c>
      <c r="AK1577" s="22">
        <v>0</v>
      </c>
      <c r="AL1577" s="22" t="s">
        <v>7272</v>
      </c>
      <c r="AM1577" s="22">
        <v>5078365503</v>
      </c>
      <c r="AN1577" s="22">
        <v>5117057182</v>
      </c>
      <c r="AO1577" s="22" t="s">
        <v>11877</v>
      </c>
      <c r="AR1577" s="22" t="s">
        <v>4942</v>
      </c>
      <c r="AS1577" s="22" t="s">
        <v>7270</v>
      </c>
      <c r="AT1577" s="22" t="s">
        <v>7271</v>
      </c>
      <c r="AU1577" s="22" t="s">
        <v>1585</v>
      </c>
      <c r="AV1577" s="22" t="s">
        <v>1585</v>
      </c>
      <c r="AW1577" s="22">
        <v>0</v>
      </c>
      <c r="AX1577" s="22" t="s">
        <v>7272</v>
      </c>
      <c r="AY1577" s="22">
        <v>5078365503</v>
      </c>
      <c r="AZ1577" s="22">
        <v>5117057182</v>
      </c>
      <c r="BA1577" s="22" t="s">
        <v>11877</v>
      </c>
      <c r="BD1577" s="128">
        <v>42787</v>
      </c>
      <c r="BE1577" s="128">
        <v>43152</v>
      </c>
      <c r="BF1577" s="22" t="s">
        <v>7231</v>
      </c>
      <c r="BI1577" s="22" t="s">
        <v>6997</v>
      </c>
      <c r="BJ1577" s="22" t="s">
        <v>6998</v>
      </c>
      <c r="BR1577" s="22" t="s">
        <v>7000</v>
      </c>
    </row>
    <row r="1578" spans="1:70" x14ac:dyDescent="0.35">
      <c r="A1578" s="22" t="s">
        <v>905</v>
      </c>
      <c r="B1578" s="136"/>
      <c r="C1578" s="22" t="s">
        <v>11878</v>
      </c>
      <c r="D1578" s="22" t="s">
        <v>4942</v>
      </c>
      <c r="E1578" s="22" t="s">
        <v>7270</v>
      </c>
      <c r="F1578" s="134" t="s">
        <v>10255</v>
      </c>
      <c r="G1578" s="22" t="str">
        <f xml:space="preserve"> INDEX('MASTER--Enter Data'!$J$3:$J$1871, MATCH('parsed-whois-report-2018-02-09T'!A1578, 'MASTER--Enter Data'!$E$3:$E$1871, 0))</f>
        <v>SERVICEMASTER BRANDS L.L.C.</v>
      </c>
      <c r="H1578" s="22" t="str">
        <f xml:space="preserve"> INDEX('MASTER--Enter Data'!$N$3:$N$1871, MATCH('parsed-whois-report-2018-02-09T'!A1578, 'MASTER--Enter Data'!$E$3:$E$1871, 0))</f>
        <v>Partridge &amp; Garcia P.C. Mark V.B. Partridge</v>
      </c>
      <c r="I1578" s="22" t="str">
        <f xml:space="preserve"> INDEX('MASTER--Enter Data'!$L$3:$L$1871, MATCH('parsed-whois-report-2018-02-09T'!A1578, 'MASTER--Enter Data'!$E$3:$E$1871, 0))</f>
        <v>WhoisGuard, Inc. WhoisGuard Protected</v>
      </c>
      <c r="J1578" s="22" t="s">
        <v>7271</v>
      </c>
      <c r="K1578" s="22" t="s">
        <v>1585</v>
      </c>
      <c r="L1578" s="22" t="s">
        <v>1585</v>
      </c>
      <c r="M1578" s="22">
        <v>0</v>
      </c>
      <c r="N1578" s="22" t="s">
        <v>7272</v>
      </c>
      <c r="O1578" s="22">
        <v>5078365503</v>
      </c>
      <c r="P1578" s="22">
        <v>5117057182</v>
      </c>
      <c r="Q1578" s="22" t="s">
        <v>11879</v>
      </c>
      <c r="T1578" s="22" t="s">
        <v>4942</v>
      </c>
      <c r="U1578" s="22" t="s">
        <v>7270</v>
      </c>
      <c r="V1578" s="22" t="s">
        <v>7271</v>
      </c>
      <c r="W1578" s="22" t="s">
        <v>1585</v>
      </c>
      <c r="X1578" s="22" t="s">
        <v>1585</v>
      </c>
      <c r="Y1578" s="22">
        <v>0</v>
      </c>
      <c r="Z1578" s="22" t="s">
        <v>7272</v>
      </c>
      <c r="AA1578" s="22">
        <v>5078365503</v>
      </c>
      <c r="AB1578" s="22">
        <v>5117057182</v>
      </c>
      <c r="AC1578" s="22" t="s">
        <v>11879</v>
      </c>
      <c r="AF1578" s="22" t="s">
        <v>4942</v>
      </c>
      <c r="AG1578" s="22" t="s">
        <v>7270</v>
      </c>
      <c r="AH1578" s="22" t="s">
        <v>7271</v>
      </c>
      <c r="AI1578" s="22" t="s">
        <v>1585</v>
      </c>
      <c r="AJ1578" s="22" t="s">
        <v>1585</v>
      </c>
      <c r="AK1578" s="22">
        <v>0</v>
      </c>
      <c r="AL1578" s="22" t="s">
        <v>7272</v>
      </c>
      <c r="AM1578" s="22">
        <v>5078365503</v>
      </c>
      <c r="AN1578" s="22">
        <v>5117057182</v>
      </c>
      <c r="AO1578" s="22" t="s">
        <v>11879</v>
      </c>
      <c r="AR1578" s="22" t="s">
        <v>4942</v>
      </c>
      <c r="AS1578" s="22" t="s">
        <v>7270</v>
      </c>
      <c r="AT1578" s="22" t="s">
        <v>7271</v>
      </c>
      <c r="AU1578" s="22" t="s">
        <v>1585</v>
      </c>
      <c r="AV1578" s="22" t="s">
        <v>1585</v>
      </c>
      <c r="AW1578" s="22">
        <v>0</v>
      </c>
      <c r="AX1578" s="22" t="s">
        <v>7272</v>
      </c>
      <c r="AY1578" s="22">
        <v>5078365503</v>
      </c>
      <c r="AZ1578" s="22">
        <v>5117057182</v>
      </c>
      <c r="BA1578" s="22" t="s">
        <v>11879</v>
      </c>
      <c r="BD1578" s="128">
        <v>42240</v>
      </c>
      <c r="BE1578" s="128">
        <v>42971</v>
      </c>
      <c r="BF1578" s="22" t="s">
        <v>7231</v>
      </c>
      <c r="BI1578" s="22" t="s">
        <v>6997</v>
      </c>
      <c r="BJ1578" s="22" t="s">
        <v>6998</v>
      </c>
      <c r="BQ1578" s="22" t="s">
        <v>8560</v>
      </c>
      <c r="BR1578" s="22" t="s">
        <v>7147</v>
      </c>
    </row>
    <row r="1579" spans="1:70" x14ac:dyDescent="0.35">
      <c r="A1579" s="22" t="s">
        <v>361</v>
      </c>
      <c r="B1579" s="136"/>
      <c r="C1579" s="22" t="s">
        <v>11880</v>
      </c>
      <c r="D1579" s="22" t="s">
        <v>11881</v>
      </c>
      <c r="F1579" s="134" t="s">
        <v>26</v>
      </c>
      <c r="G1579" s="22" t="str">
        <f xml:space="preserve"> INDEX('MASTER--Enter Data'!$J$3:$J$1871, MATCH('parsed-whois-report-2018-02-09T'!A1579, 'MASTER--Enter Data'!$E$3:$E$1871, 0))</f>
        <v>N/A</v>
      </c>
      <c r="H1579" s="22" t="str">
        <f xml:space="preserve"> INDEX('MASTER--Enter Data'!$N$3:$N$1871, MATCH('parsed-whois-report-2018-02-09T'!A1579, 'MASTER--Enter Data'!$E$3:$E$1871, 0))</f>
        <v>N/A</v>
      </c>
      <c r="I1579" s="22" t="str">
        <f xml:space="preserve"> INDEX('MASTER--Enter Data'!$L$3:$L$1871, MATCH('parsed-whois-report-2018-02-09T'!A1579, 'MASTER--Enter Data'!$E$3:$E$1871, 0))</f>
        <v>N/A</v>
      </c>
      <c r="J1579" s="22" t="s">
        <v>7418</v>
      </c>
      <c r="K1579" s="22" t="s">
        <v>7419</v>
      </c>
      <c r="L1579" s="22" t="s">
        <v>7107</v>
      </c>
      <c r="M1579" s="22" t="s">
        <v>7420</v>
      </c>
      <c r="N1579" s="22" t="s">
        <v>7110</v>
      </c>
      <c r="O1579" s="22">
        <v>13457495465</v>
      </c>
      <c r="Q1579" s="22" t="s">
        <v>11882</v>
      </c>
      <c r="AF1579" s="22" t="s">
        <v>11881</v>
      </c>
      <c r="AH1579" s="22" t="s">
        <v>7418</v>
      </c>
      <c r="AI1579" s="22" t="s">
        <v>7419</v>
      </c>
      <c r="AJ1579" s="22" t="s">
        <v>7107</v>
      </c>
      <c r="AK1579" s="22" t="s">
        <v>7420</v>
      </c>
      <c r="AL1579" s="22" t="s">
        <v>7110</v>
      </c>
      <c r="AM1579" s="22">
        <v>13457495465</v>
      </c>
      <c r="AO1579" s="22" t="s">
        <v>11882</v>
      </c>
      <c r="AR1579" s="22" t="s">
        <v>11881</v>
      </c>
      <c r="AT1579" s="22" t="s">
        <v>7418</v>
      </c>
      <c r="AU1579" s="22" t="s">
        <v>7419</v>
      </c>
      <c r="AV1579" s="22" t="s">
        <v>7107</v>
      </c>
      <c r="AW1579" s="22" t="s">
        <v>7420</v>
      </c>
      <c r="AX1579" s="22" t="s">
        <v>7110</v>
      </c>
      <c r="AY1579" s="22">
        <v>13457495465</v>
      </c>
      <c r="BA1579" s="22" t="s">
        <v>11882</v>
      </c>
      <c r="BD1579" s="128">
        <v>41802</v>
      </c>
      <c r="BE1579" s="128">
        <v>43263</v>
      </c>
      <c r="BF1579" s="22" t="s">
        <v>7415</v>
      </c>
      <c r="BI1579" s="22" t="s">
        <v>9928</v>
      </c>
      <c r="BJ1579" s="22" t="s">
        <v>9929</v>
      </c>
      <c r="BK1579" s="22" t="s">
        <v>9930</v>
      </c>
      <c r="BL1579" s="22" t="s">
        <v>9931</v>
      </c>
      <c r="BQ1579" s="22" t="s">
        <v>7425</v>
      </c>
      <c r="BR1579" s="22" t="s">
        <v>7048</v>
      </c>
    </row>
    <row r="1580" spans="1:70" x14ac:dyDescent="0.35">
      <c r="A1580" s="22" t="s">
        <v>362</v>
      </c>
      <c r="B1580" s="136"/>
      <c r="C1580" s="22" t="s">
        <v>11883</v>
      </c>
      <c r="D1580" s="22" t="s">
        <v>11884</v>
      </c>
      <c r="F1580" s="134" t="s">
        <v>26</v>
      </c>
      <c r="G1580" s="22" t="str">
        <f xml:space="preserve"> INDEX('MASTER--Enter Data'!$J$3:$J$1871, MATCH('parsed-whois-report-2018-02-09T'!A1580, 'MASTER--Enter Data'!$E$3:$E$1871, 0))</f>
        <v>N/A</v>
      </c>
      <c r="H1580" s="22" t="str">
        <f xml:space="preserve"> INDEX('MASTER--Enter Data'!$N$3:$N$1871, MATCH('parsed-whois-report-2018-02-09T'!A1580, 'MASTER--Enter Data'!$E$3:$E$1871, 0))</f>
        <v>N/A</v>
      </c>
      <c r="I1580" s="22" t="str">
        <f xml:space="preserve"> INDEX('MASTER--Enter Data'!$L$3:$L$1871, MATCH('parsed-whois-report-2018-02-09T'!A1580, 'MASTER--Enter Data'!$E$3:$E$1871, 0))</f>
        <v>N/A</v>
      </c>
      <c r="J1580" s="22" t="s">
        <v>7418</v>
      </c>
      <c r="K1580" s="22" t="s">
        <v>7419</v>
      </c>
      <c r="L1580" s="22" t="s">
        <v>7107</v>
      </c>
      <c r="M1580" s="22" t="s">
        <v>7420</v>
      </c>
      <c r="N1580" s="22" t="s">
        <v>7110</v>
      </c>
      <c r="O1580" s="22">
        <v>13457495465</v>
      </c>
      <c r="Q1580" s="22" t="s">
        <v>11885</v>
      </c>
      <c r="T1580" s="22" t="s">
        <v>11884</v>
      </c>
      <c r="V1580" s="22" t="s">
        <v>7418</v>
      </c>
      <c r="W1580" s="22" t="s">
        <v>7419</v>
      </c>
      <c r="X1580" s="22" t="s">
        <v>7107</v>
      </c>
      <c r="Y1580" s="22" t="s">
        <v>7420</v>
      </c>
      <c r="Z1580" s="22" t="s">
        <v>7110</v>
      </c>
      <c r="AA1580" s="22">
        <v>13457495465</v>
      </c>
      <c r="AC1580" s="22" t="s">
        <v>11885</v>
      </c>
      <c r="AF1580" s="22" t="s">
        <v>11884</v>
      </c>
      <c r="AH1580" s="22" t="s">
        <v>7418</v>
      </c>
      <c r="AI1580" s="22" t="s">
        <v>7419</v>
      </c>
      <c r="AJ1580" s="22" t="s">
        <v>7107</v>
      </c>
      <c r="AK1580" s="22" t="s">
        <v>7420</v>
      </c>
      <c r="AL1580" s="22" t="s">
        <v>7110</v>
      </c>
      <c r="AM1580" s="22">
        <v>13457495465</v>
      </c>
      <c r="AO1580" s="22" t="s">
        <v>11885</v>
      </c>
      <c r="AR1580" s="22" t="s">
        <v>11884</v>
      </c>
      <c r="AT1580" s="22" t="s">
        <v>7418</v>
      </c>
      <c r="AU1580" s="22" t="s">
        <v>7419</v>
      </c>
      <c r="AV1580" s="22" t="s">
        <v>7107</v>
      </c>
      <c r="AW1580" s="22" t="s">
        <v>7420</v>
      </c>
      <c r="AX1580" s="22" t="s">
        <v>7110</v>
      </c>
      <c r="AY1580" s="22">
        <v>13457495465</v>
      </c>
      <c r="BA1580" s="22" t="s">
        <v>11885</v>
      </c>
      <c r="BD1580" s="128">
        <v>41823</v>
      </c>
      <c r="BE1580" s="128">
        <v>43284</v>
      </c>
      <c r="BF1580" s="22" t="s">
        <v>7415</v>
      </c>
      <c r="BI1580" s="22" t="s">
        <v>9928</v>
      </c>
      <c r="BJ1580" s="22" t="s">
        <v>9929</v>
      </c>
      <c r="BK1580" s="22" t="s">
        <v>9930</v>
      </c>
      <c r="BL1580" s="22" t="s">
        <v>9931</v>
      </c>
      <c r="BR1580" s="22" t="s">
        <v>7000</v>
      </c>
    </row>
    <row r="1581" spans="1:70" x14ac:dyDescent="0.35">
      <c r="A1581" s="22" t="s">
        <v>3360</v>
      </c>
      <c r="B1581" s="136"/>
      <c r="C1581" s="22" t="s">
        <v>11886</v>
      </c>
      <c r="D1581" s="22" t="s">
        <v>11887</v>
      </c>
      <c r="E1581" s="22" t="s">
        <v>11888</v>
      </c>
      <c r="F1581" s="134" t="s">
        <v>12860</v>
      </c>
      <c r="G1581" s="22" t="str">
        <f xml:space="preserve"> INDEX('MASTER--Enter Data'!$J$3:$J$1871, MATCH('parsed-whois-report-2018-02-09T'!A1581, 'MASTER--Enter Data'!$E$3:$E$1871, 0))</f>
        <v>Silit-Werke GmbH &amp; Co KG</v>
      </c>
      <c r="H1581" s="22" t="str">
        <f xml:space="preserve"> INDEX('MASTER--Enter Data'!$N$3:$N$1871, MATCH('parsed-whois-report-2018-02-09T'!A1581, 'MASTER--Enter Data'!$E$3:$E$1871, 0))</f>
        <v>Boehmert &amp; Boehmert Lawfirm</v>
      </c>
      <c r="I1581" s="22" t="str">
        <f xml:space="preserve"> INDEX('MASTER--Enter Data'!$L$3:$L$1871, MATCH('parsed-whois-report-2018-02-09T'!A1581, 'MASTER--Enter Data'!$E$3:$E$1871, 0))</f>
        <v>Francois Noordermeer; Network Operations / Hostnet bv</v>
      </c>
      <c r="J1581" s="22" t="s">
        <v>11889</v>
      </c>
      <c r="K1581" s="22" t="s">
        <v>11890</v>
      </c>
      <c r="L1581" s="22" t="s">
        <v>8065</v>
      </c>
      <c r="M1581" s="22">
        <v>88499</v>
      </c>
      <c r="N1581" s="22" t="s">
        <v>7202</v>
      </c>
      <c r="O1581" s="22">
        <v>497331250</v>
      </c>
      <c r="Q1581" s="22" t="s">
        <v>11891</v>
      </c>
      <c r="AF1581" s="22" t="s">
        <v>11887</v>
      </c>
      <c r="AG1581" s="22" t="s">
        <v>11888</v>
      </c>
      <c r="AH1581" s="22" t="s">
        <v>11889</v>
      </c>
      <c r="AI1581" s="22" t="s">
        <v>11890</v>
      </c>
      <c r="AJ1581" s="22" t="s">
        <v>8065</v>
      </c>
      <c r="AK1581" s="22">
        <v>88499</v>
      </c>
      <c r="AL1581" s="22" t="s">
        <v>7202</v>
      </c>
      <c r="AM1581" s="22">
        <v>497331250</v>
      </c>
      <c r="AO1581" s="22" t="s">
        <v>11891</v>
      </c>
      <c r="AR1581" s="22" t="s">
        <v>11887</v>
      </c>
      <c r="AS1581" s="22" t="s">
        <v>11888</v>
      </c>
      <c r="AT1581" s="22" t="s">
        <v>11889</v>
      </c>
      <c r="AU1581" s="22" t="s">
        <v>11890</v>
      </c>
      <c r="AV1581" s="22" t="s">
        <v>8065</v>
      </c>
      <c r="AW1581" s="22">
        <v>88499</v>
      </c>
      <c r="AX1581" s="22" t="s">
        <v>7202</v>
      </c>
      <c r="AY1581" s="22">
        <v>497331250</v>
      </c>
      <c r="BA1581" s="22" t="s">
        <v>11891</v>
      </c>
      <c r="BD1581" s="128">
        <v>42646</v>
      </c>
      <c r="BE1581" s="128">
        <v>43376</v>
      </c>
      <c r="BI1581" s="22" t="s">
        <v>11892</v>
      </c>
      <c r="BJ1581" s="22" t="s">
        <v>11893</v>
      </c>
      <c r="BQ1581" s="22" t="s">
        <v>7144</v>
      </c>
      <c r="BR1581" s="22" t="s">
        <v>7016</v>
      </c>
    </row>
    <row r="1582" spans="1:70" x14ac:dyDescent="0.35">
      <c r="A1582" s="22" t="s">
        <v>3364</v>
      </c>
      <c r="B1582" s="136"/>
      <c r="C1582" s="22" t="s">
        <v>11894</v>
      </c>
      <c r="D1582" s="22" t="s">
        <v>11847</v>
      </c>
      <c r="E1582" s="22" t="s">
        <v>11847</v>
      </c>
      <c r="F1582" s="134" t="s">
        <v>12858</v>
      </c>
      <c r="G1582" s="22" t="str">
        <f xml:space="preserve"> INDEX('MASTER--Enter Data'!$J$3:$J$1871, MATCH('parsed-whois-report-2018-02-09T'!A1582, 'MASTER--Enter Data'!$E$3:$E$1871, 0))</f>
        <v>SilitWerke GmbH &amp; Co. KG</v>
      </c>
      <c r="H1582" s="22" t="str">
        <f xml:space="preserve"> INDEX('MASTER--Enter Data'!$N$3:$N$1871, MATCH('parsed-whois-report-2018-02-09T'!A1582, 'MASTER--Enter Data'!$E$3:$E$1871, 0))</f>
        <v>Boehmert &amp; Boehmert Lawfirm Sebastian Engels</v>
      </c>
      <c r="I1582" s="22" t="str">
        <f xml:space="preserve"> INDEX('MASTER--Enter Data'!$L$3:$L$1871, MATCH('parsed-whois-report-2018-02-09T'!A1582, 'MASTER--Enter Data'!$E$3:$E$1871, 0))</f>
        <v>Lin Yi Yan wangxing wangxing</v>
      </c>
      <c r="J1582" s="22" t="s">
        <v>11848</v>
      </c>
      <c r="K1582" s="22" t="s">
        <v>11849</v>
      </c>
      <c r="L1582" s="22" t="s">
        <v>7371</v>
      </c>
      <c r="M1582" s="22">
        <v>363200</v>
      </c>
      <c r="N1582" s="22" t="s">
        <v>5099</v>
      </c>
      <c r="O1582" s="22">
        <v>8613603059886</v>
      </c>
      <c r="P1582" s="22">
        <v>8613603059886</v>
      </c>
      <c r="Q1582" s="22" t="s">
        <v>11850</v>
      </c>
      <c r="T1582" s="22" t="s">
        <v>11847</v>
      </c>
      <c r="U1582" s="22" t="s">
        <v>11847</v>
      </c>
      <c r="V1582" s="22" t="s">
        <v>11848</v>
      </c>
      <c r="W1582" s="22" t="s">
        <v>11849</v>
      </c>
      <c r="X1582" s="22" t="s">
        <v>7371</v>
      </c>
      <c r="Y1582" s="22">
        <v>363200</v>
      </c>
      <c r="Z1582" s="22" t="s">
        <v>5099</v>
      </c>
      <c r="AA1582" s="22">
        <v>8613603059886</v>
      </c>
      <c r="AB1582" s="22">
        <v>8613603059886</v>
      </c>
      <c r="AC1582" s="22" t="s">
        <v>11850</v>
      </c>
      <c r="AF1582" s="22" t="s">
        <v>11844</v>
      </c>
      <c r="AG1582" s="22" t="s">
        <v>11847</v>
      </c>
      <c r="AH1582" s="22" t="s">
        <v>11845</v>
      </c>
      <c r="AI1582" s="22" t="s">
        <v>11385</v>
      </c>
      <c r="AJ1582" s="22" t="s">
        <v>8373</v>
      </c>
      <c r="AK1582" s="22">
        <v>518000</v>
      </c>
      <c r="AL1582" s="22" t="s">
        <v>5099</v>
      </c>
      <c r="AM1582" s="22">
        <v>8613603059886</v>
      </c>
      <c r="AN1582" s="22">
        <v>8613603059886</v>
      </c>
      <c r="AO1582" s="22" t="s">
        <v>11846</v>
      </c>
      <c r="AR1582" s="22" t="s">
        <v>11847</v>
      </c>
      <c r="AS1582" s="22" t="s">
        <v>11847</v>
      </c>
      <c r="AT1582" s="22" t="s">
        <v>11848</v>
      </c>
      <c r="AU1582" s="22" t="s">
        <v>11849</v>
      </c>
      <c r="AV1582" s="22" t="s">
        <v>7371</v>
      </c>
      <c r="AW1582" s="22">
        <v>363200</v>
      </c>
      <c r="AX1582" s="22" t="s">
        <v>5099</v>
      </c>
      <c r="AY1582" s="22">
        <v>8613603059886</v>
      </c>
      <c r="AZ1582" s="22">
        <v>8613603059886</v>
      </c>
      <c r="BA1582" s="22" t="s">
        <v>11850</v>
      </c>
      <c r="BD1582" s="128">
        <v>42645</v>
      </c>
      <c r="BE1582" s="128">
        <v>43375</v>
      </c>
      <c r="BF1582" s="22" t="s">
        <v>7056</v>
      </c>
      <c r="BI1582" s="22" t="s">
        <v>7360</v>
      </c>
      <c r="BJ1582" s="22" t="s">
        <v>7361</v>
      </c>
      <c r="BQ1582" s="22" t="s">
        <v>7059</v>
      </c>
      <c r="BR1582" s="22" t="s">
        <v>7048</v>
      </c>
    </row>
    <row r="1583" spans="1:70" x14ac:dyDescent="0.35">
      <c r="A1583" s="22" t="s">
        <v>193</v>
      </c>
      <c r="B1583" s="136"/>
      <c r="C1583" s="22" t="s">
        <v>11895</v>
      </c>
      <c r="D1583" s="22" t="s">
        <v>7222</v>
      </c>
      <c r="F1583" s="134" t="s">
        <v>12859</v>
      </c>
      <c r="G1583" s="22" t="str">
        <f xml:space="preserve"> INDEX('MASTER--Enter Data'!$J$3:$J$1871, MATCH('parsed-whois-report-2018-02-09T'!A1583, 'MASTER--Enter Data'!$E$3:$E$1871, 0))</f>
        <v>Skechers U.S.A., Inc. II</v>
      </c>
      <c r="H1583" s="22" t="str">
        <f xml:space="preserve"> INDEX('MASTER--Enter Data'!$N$3:$N$1871, MATCH('parsed-whois-report-2018-02-09T'!A1583, 'MASTER--Enter Data'!$E$3:$E$1871, 0))</f>
        <v>Kleinberg &amp; Lerner, LLP Marshall A Lerner</v>
      </c>
      <c r="I1583" s="22" t="str">
        <f xml:space="preserve"> INDEX('MASTER--Enter Data'!$L$3:$L$1871, MATCH('parsed-whois-report-2018-02-09T'!A1583, 'MASTER--Enter Data'!$E$3:$E$1871, 0))</f>
        <v>na Michael Roberts</v>
      </c>
      <c r="J1583" s="22" t="s">
        <v>11896</v>
      </c>
      <c r="K1583" s="22" t="s">
        <v>7225</v>
      </c>
      <c r="L1583" s="22" t="s">
        <v>11897</v>
      </c>
      <c r="M1583" s="22" t="s">
        <v>7227</v>
      </c>
      <c r="N1583" s="22" t="s">
        <v>7228</v>
      </c>
      <c r="O1583" s="22">
        <v>97497447116</v>
      </c>
      <c r="Q1583" s="22" t="s">
        <v>7229</v>
      </c>
      <c r="AC1583" s="22" t="s">
        <v>8351</v>
      </c>
      <c r="AF1583" s="22" t="s">
        <v>7222</v>
      </c>
      <c r="AH1583" s="22" t="s">
        <v>11896</v>
      </c>
      <c r="AI1583" s="22" t="s">
        <v>7225</v>
      </c>
      <c r="AJ1583" s="22" t="s">
        <v>11897</v>
      </c>
      <c r="AK1583" s="22" t="s">
        <v>7227</v>
      </c>
      <c r="AL1583" s="22" t="s">
        <v>7228</v>
      </c>
      <c r="AM1583" s="22">
        <v>97497447116</v>
      </c>
      <c r="AO1583" s="22" t="s">
        <v>7229</v>
      </c>
      <c r="AR1583" s="22" t="s">
        <v>7222</v>
      </c>
      <c r="AT1583" s="22" t="s">
        <v>11896</v>
      </c>
      <c r="AU1583" s="22" t="s">
        <v>7225</v>
      </c>
      <c r="AV1583" s="22" t="s">
        <v>11897</v>
      </c>
      <c r="AW1583" s="22" t="s">
        <v>7227</v>
      </c>
      <c r="AX1583" s="22" t="s">
        <v>7228</v>
      </c>
      <c r="AY1583" s="22">
        <v>97497447116</v>
      </c>
      <c r="BA1583" s="22" t="s">
        <v>7229</v>
      </c>
      <c r="BD1583" s="128">
        <v>42899</v>
      </c>
      <c r="BE1583" s="128">
        <v>43264</v>
      </c>
      <c r="BI1583" s="22" t="s">
        <v>7232</v>
      </c>
      <c r="BJ1583" s="22" t="s">
        <v>7233</v>
      </c>
      <c r="BR1583" s="22" t="s">
        <v>7048</v>
      </c>
    </row>
    <row r="1584" spans="1:70" x14ac:dyDescent="0.35">
      <c r="A1584" s="22" t="s">
        <v>917</v>
      </c>
      <c r="B1584" s="136"/>
      <c r="C1584" s="22" t="s">
        <v>11898</v>
      </c>
      <c r="D1584" s="22" t="s">
        <v>11899</v>
      </c>
      <c r="E1584" s="22" t="s">
        <v>1653</v>
      </c>
      <c r="F1584" s="134" t="s">
        <v>12858</v>
      </c>
      <c r="G1584" s="22" t="str">
        <f xml:space="preserve"> INDEX('MASTER--Enter Data'!$J$3:$J$1871, MATCH('parsed-whois-report-2018-02-09T'!A1584, 'MASTER--Enter Data'!$E$3:$E$1871, 0))</f>
        <v>Skechers U.S.A., Inc.</v>
      </c>
      <c r="H1584" s="22" t="str">
        <f xml:space="preserve"> INDEX('MASTER--Enter Data'!$N$3:$N$1871, MATCH('parsed-whois-report-2018-02-09T'!A1584, 'MASTER--Enter Data'!$E$3:$E$1871, 0))</f>
        <v xml:space="preserve">Kleinberg &amp; Lerner, LLP </v>
      </c>
      <c r="I1584" s="22" t="str">
        <f xml:space="preserve"> INDEX('MASTER--Enter Data'!$L$3:$L$1871, MATCH('parsed-whois-report-2018-02-09T'!A1584, 'MASTER--Enter Data'!$E$3:$E$1871, 0))</f>
        <v>Dijksman Holding</v>
      </c>
      <c r="J1584" s="22" t="s">
        <v>11900</v>
      </c>
      <c r="K1584" s="22" t="s">
        <v>11901</v>
      </c>
      <c r="L1584" s="22" t="s">
        <v>11902</v>
      </c>
      <c r="M1584" s="22" t="s">
        <v>11903</v>
      </c>
      <c r="N1584" s="22" t="s">
        <v>7119</v>
      </c>
      <c r="O1584" s="22">
        <v>31620083200</v>
      </c>
      <c r="Q1584" s="22" t="s">
        <v>11904</v>
      </c>
      <c r="T1584" s="22" t="s">
        <v>11899</v>
      </c>
      <c r="U1584" s="22" t="s">
        <v>1653</v>
      </c>
      <c r="V1584" s="22" t="s">
        <v>11900</v>
      </c>
      <c r="W1584" s="22" t="s">
        <v>11901</v>
      </c>
      <c r="X1584" s="22" t="s">
        <v>11902</v>
      </c>
      <c r="Y1584" s="22" t="s">
        <v>11903</v>
      </c>
      <c r="Z1584" s="22" t="s">
        <v>7119</v>
      </c>
      <c r="AA1584" s="22">
        <v>31620083200</v>
      </c>
      <c r="AC1584" s="22" t="s">
        <v>11904</v>
      </c>
      <c r="AF1584" s="22" t="s">
        <v>11899</v>
      </c>
      <c r="AG1584" s="22" t="s">
        <v>1653</v>
      </c>
      <c r="AH1584" s="22" t="s">
        <v>11900</v>
      </c>
      <c r="AI1584" s="22" t="s">
        <v>11901</v>
      </c>
      <c r="AJ1584" s="22" t="s">
        <v>11902</v>
      </c>
      <c r="AK1584" s="22" t="s">
        <v>11903</v>
      </c>
      <c r="AL1584" s="22" t="s">
        <v>7119</v>
      </c>
      <c r="AM1584" s="22">
        <v>31620083200</v>
      </c>
      <c r="AO1584" s="22" t="s">
        <v>11904</v>
      </c>
      <c r="AR1584" s="22" t="s">
        <v>11899</v>
      </c>
      <c r="AS1584" s="22" t="s">
        <v>1653</v>
      </c>
      <c r="AT1584" s="22" t="s">
        <v>11900</v>
      </c>
      <c r="AU1584" s="22" t="s">
        <v>11901</v>
      </c>
      <c r="AV1584" s="22" t="s">
        <v>11902</v>
      </c>
      <c r="AW1584" s="22" t="s">
        <v>11903</v>
      </c>
      <c r="AX1584" s="22" t="s">
        <v>7119</v>
      </c>
      <c r="AY1584" s="22">
        <v>31620083200</v>
      </c>
      <c r="BA1584" s="22" t="s">
        <v>11904</v>
      </c>
      <c r="BD1584" s="128">
        <v>42253</v>
      </c>
      <c r="BE1584" s="128">
        <v>43349</v>
      </c>
      <c r="BF1584" s="22" t="s">
        <v>7086</v>
      </c>
      <c r="BI1584" s="22" t="s">
        <v>11351</v>
      </c>
      <c r="BJ1584" s="22" t="s">
        <v>11352</v>
      </c>
      <c r="BQ1584" s="22" t="s">
        <v>7274</v>
      </c>
      <c r="BR1584" s="22" t="s">
        <v>8162</v>
      </c>
    </row>
    <row r="1585" spans="1:73" x14ac:dyDescent="0.35">
      <c r="A1585" s="22" t="s">
        <v>3318</v>
      </c>
      <c r="B1585" s="136"/>
      <c r="C1585" s="22" t="s">
        <v>11905</v>
      </c>
      <c r="D1585" s="22" t="s">
        <v>3035</v>
      </c>
      <c r="E1585" s="22" t="s">
        <v>3035</v>
      </c>
      <c r="F1585" s="134" t="s">
        <v>12858</v>
      </c>
      <c r="G1585" s="22" t="str">
        <f xml:space="preserve"> INDEX('MASTER--Enter Data'!$J$3:$J$1871, MATCH('parsed-whois-report-2018-02-09T'!A1585, 'MASTER--Enter Data'!$E$3:$E$1871, 0))</f>
        <v>Skechers U.S.A., Inc. II</v>
      </c>
      <c r="H1585" s="22" t="str">
        <f xml:space="preserve"> INDEX('MASTER--Enter Data'!$N$3:$N$1871, MATCH('parsed-whois-report-2018-02-09T'!A1585, 'MASTER--Enter Data'!$E$3:$E$1871, 0))</f>
        <v>Kleinberg &amp; Lerner, LLP</v>
      </c>
      <c r="I1585" s="22" t="str">
        <f xml:space="preserve"> INDEX('MASTER--Enter Data'!$L$3:$L$1871, MATCH('parsed-whois-report-2018-02-09T'!A1585, 'MASTER--Enter Data'!$E$3:$E$1871, 0))</f>
        <v>Chen Yu</v>
      </c>
      <c r="J1585" s="22" t="s">
        <v>11906</v>
      </c>
      <c r="K1585" s="22" t="s">
        <v>8418</v>
      </c>
      <c r="L1585" s="22" t="s">
        <v>11907</v>
      </c>
      <c r="M1585" s="22">
        <v>130000</v>
      </c>
      <c r="N1585" s="22" t="s">
        <v>5099</v>
      </c>
      <c r="O1585" s="22">
        <v>8618604314563</v>
      </c>
      <c r="P1585" s="22">
        <v>8618604314563</v>
      </c>
      <c r="Q1585" s="22" t="s">
        <v>11908</v>
      </c>
      <c r="AF1585" s="22" t="s">
        <v>3035</v>
      </c>
      <c r="AG1585" s="22" t="s">
        <v>3035</v>
      </c>
      <c r="AH1585" s="22" t="s">
        <v>11906</v>
      </c>
      <c r="AI1585" s="22" t="s">
        <v>8418</v>
      </c>
      <c r="AJ1585" s="22" t="s">
        <v>11907</v>
      </c>
      <c r="AK1585" s="22">
        <v>130000</v>
      </c>
      <c r="AL1585" s="22" t="s">
        <v>5099</v>
      </c>
      <c r="AM1585" s="22">
        <v>8618604314563</v>
      </c>
      <c r="AN1585" s="22">
        <v>8618604314563</v>
      </c>
      <c r="AO1585" s="22" t="s">
        <v>11908</v>
      </c>
      <c r="AR1585" s="22" t="s">
        <v>3035</v>
      </c>
      <c r="AS1585" s="22" t="s">
        <v>3035</v>
      </c>
      <c r="AT1585" s="22" t="s">
        <v>11906</v>
      </c>
      <c r="AU1585" s="22" t="s">
        <v>8418</v>
      </c>
      <c r="AV1585" s="22" t="s">
        <v>11907</v>
      </c>
      <c r="AW1585" s="22">
        <v>130000</v>
      </c>
      <c r="AX1585" s="22" t="s">
        <v>5099</v>
      </c>
      <c r="AY1585" s="22">
        <v>8618604314563</v>
      </c>
      <c r="AZ1585" s="22">
        <v>8618604314563</v>
      </c>
      <c r="BA1585" s="22" t="s">
        <v>11908</v>
      </c>
      <c r="BD1585" s="128">
        <v>42640</v>
      </c>
      <c r="BE1585" s="128">
        <v>43370</v>
      </c>
      <c r="BI1585" s="22" t="s">
        <v>6997</v>
      </c>
      <c r="BJ1585" s="22" t="s">
        <v>6998</v>
      </c>
      <c r="BQ1585" s="22" t="s">
        <v>9705</v>
      </c>
      <c r="BR1585" s="22" t="s">
        <v>7147</v>
      </c>
    </row>
    <row r="1586" spans="1:73" x14ac:dyDescent="0.35">
      <c r="A1586" s="22" t="s">
        <v>3061</v>
      </c>
      <c r="B1586" s="136"/>
      <c r="C1586" s="22" t="s">
        <v>11909</v>
      </c>
      <c r="D1586" s="22" t="s">
        <v>11910</v>
      </c>
      <c r="E1586" s="22" t="s">
        <v>11911</v>
      </c>
      <c r="F1586" s="134" t="s">
        <v>12858</v>
      </c>
      <c r="G1586" s="22" t="str">
        <f xml:space="preserve"> INDEX('MASTER--Enter Data'!$J$3:$J$1871, MATCH('parsed-whois-report-2018-02-09T'!A1586, 'MASTER--Enter Data'!$E$3:$E$1871, 0))</f>
        <v>Skechers U.S.A., Inc. II</v>
      </c>
      <c r="H1586" s="22" t="str">
        <f xml:space="preserve"> INDEX('MASTER--Enter Data'!$N$3:$N$1871, MATCH('parsed-whois-report-2018-02-09T'!A1586, 'MASTER--Enter Data'!$E$3:$E$1871, 0))</f>
        <v>Kleinberg &amp; Lerner, LLP</v>
      </c>
      <c r="I1586" s="22" t="str">
        <f xml:space="preserve"> INDEX('MASTER--Enter Data'!$L$3:$L$1871, MATCH('parsed-whois-report-2018-02-09T'!A1586, 'MASTER--Enter Data'!$E$3:$E$1871, 0))</f>
        <v>Nanjing shushangwangxin Electronic Technology Co., Ltd.</v>
      </c>
      <c r="J1586" s="22" t="s">
        <v>11912</v>
      </c>
      <c r="K1586" s="22" t="s">
        <v>11913</v>
      </c>
      <c r="L1586" s="22" t="s">
        <v>11913</v>
      </c>
      <c r="M1586" s="22">
        <v>100176</v>
      </c>
      <c r="N1586" s="22" t="s">
        <v>5099</v>
      </c>
      <c r="O1586" s="22">
        <v>864008196688</v>
      </c>
      <c r="P1586" s="22">
        <v>864008196688</v>
      </c>
      <c r="Q1586" s="22" t="s">
        <v>11914</v>
      </c>
      <c r="T1586" s="22" t="s">
        <v>11910</v>
      </c>
      <c r="U1586" s="22" t="s">
        <v>11911</v>
      </c>
      <c r="V1586" s="22" t="s">
        <v>11912</v>
      </c>
      <c r="W1586" s="22" t="s">
        <v>11913</v>
      </c>
      <c r="X1586" s="22" t="s">
        <v>11913</v>
      </c>
      <c r="Y1586" s="22">
        <v>100176</v>
      </c>
      <c r="Z1586" s="22" t="s">
        <v>5099</v>
      </c>
      <c r="AA1586" s="22">
        <v>864008196688</v>
      </c>
      <c r="AB1586" s="22">
        <v>864008196688</v>
      </c>
      <c r="AC1586" s="22" t="s">
        <v>11914</v>
      </c>
      <c r="AF1586" s="22" t="s">
        <v>11911</v>
      </c>
      <c r="AG1586" s="22" t="s">
        <v>11911</v>
      </c>
      <c r="AH1586" s="22" t="s">
        <v>11912</v>
      </c>
      <c r="AI1586" s="22" t="s">
        <v>11913</v>
      </c>
      <c r="AJ1586" s="22" t="s">
        <v>11913</v>
      </c>
      <c r="AK1586" s="22">
        <v>100176</v>
      </c>
      <c r="AL1586" s="22" t="s">
        <v>5099</v>
      </c>
      <c r="AM1586" s="22">
        <v>864008196688</v>
      </c>
      <c r="AN1586" s="22">
        <v>864008196688</v>
      </c>
      <c r="AO1586" s="22" t="s">
        <v>11914</v>
      </c>
      <c r="AR1586" s="22" t="s">
        <v>11910</v>
      </c>
      <c r="AS1586" s="22" t="s">
        <v>11911</v>
      </c>
      <c r="AT1586" s="22" t="s">
        <v>11912</v>
      </c>
      <c r="AU1586" s="22" t="s">
        <v>11913</v>
      </c>
      <c r="AV1586" s="22" t="s">
        <v>11913</v>
      </c>
      <c r="AW1586" s="22">
        <v>100176</v>
      </c>
      <c r="AX1586" s="22" t="s">
        <v>5099</v>
      </c>
      <c r="AY1586" s="22">
        <v>864008196688</v>
      </c>
      <c r="AZ1586" s="22">
        <v>864008196688</v>
      </c>
      <c r="BA1586" s="22" t="s">
        <v>11914</v>
      </c>
      <c r="BD1586" s="128">
        <v>42537</v>
      </c>
      <c r="BE1586" s="128">
        <v>42902</v>
      </c>
      <c r="BI1586" s="22" t="s">
        <v>11915</v>
      </c>
      <c r="BJ1586" s="22" t="s">
        <v>11916</v>
      </c>
      <c r="BR1586" s="22" t="s">
        <v>7147</v>
      </c>
    </row>
    <row r="1587" spans="1:73" x14ac:dyDescent="0.35">
      <c r="A1587" s="22" t="s">
        <v>2991</v>
      </c>
      <c r="B1587" s="136"/>
      <c r="C1587" s="22" t="s">
        <v>11917</v>
      </c>
      <c r="D1587" s="22" t="s">
        <v>11918</v>
      </c>
      <c r="E1587" s="22" t="s">
        <v>11918</v>
      </c>
      <c r="F1587" s="134" t="s">
        <v>12859</v>
      </c>
      <c r="G1587" s="22" t="str">
        <f xml:space="preserve"> INDEX('MASTER--Enter Data'!$J$3:$J$1871, MATCH('parsed-whois-report-2018-02-09T'!A1587, 'MASTER--Enter Data'!$E$3:$E$1871, 0))</f>
        <v>Skechers U.S.A., Inc. II</v>
      </c>
      <c r="H1587" s="22" t="str">
        <f xml:space="preserve"> INDEX('MASTER--Enter Data'!$N$3:$N$1871, MATCH('parsed-whois-report-2018-02-09T'!A1587, 'MASTER--Enter Data'!$E$3:$E$1871, 0))</f>
        <v>Marshall A. Lerner, KLEINBERG &amp; LERNER, LLP</v>
      </c>
      <c r="I1587" s="22" t="str">
        <f xml:space="preserve"> INDEX('MASTER--Enter Data'!$L$3:$L$1871, MATCH('parsed-whois-report-2018-02-09T'!A1587, 'MASTER--Enter Data'!$E$3:$E$1871, 0))</f>
        <v>Cheng Yu Huai</v>
      </c>
      <c r="J1587" s="22" t="s">
        <v>11919</v>
      </c>
      <c r="K1587" s="22" t="s">
        <v>11920</v>
      </c>
      <c r="L1587" s="22" t="s">
        <v>11921</v>
      </c>
      <c r="M1587" s="22">
        <v>550300</v>
      </c>
      <c r="N1587" s="22" t="s">
        <v>5099</v>
      </c>
      <c r="O1587" s="22">
        <v>8618798851574</v>
      </c>
      <c r="P1587" s="22">
        <v>8618798851574</v>
      </c>
      <c r="Q1587" s="22" t="s">
        <v>11922</v>
      </c>
      <c r="T1587" s="22" t="s">
        <v>11918</v>
      </c>
      <c r="U1587" s="22" t="s">
        <v>11918</v>
      </c>
      <c r="V1587" s="22" t="s">
        <v>11919</v>
      </c>
      <c r="W1587" s="22" t="s">
        <v>11920</v>
      </c>
      <c r="X1587" s="22" t="s">
        <v>11921</v>
      </c>
      <c r="Y1587" s="22">
        <v>550300</v>
      </c>
      <c r="Z1587" s="22" t="s">
        <v>5099</v>
      </c>
      <c r="AA1587" s="22">
        <v>8618798851574</v>
      </c>
      <c r="AB1587" s="22">
        <v>8618798851574</v>
      </c>
      <c r="AC1587" s="22" t="s">
        <v>11922</v>
      </c>
      <c r="AF1587" s="22" t="s">
        <v>11918</v>
      </c>
      <c r="AG1587" s="22" t="s">
        <v>11918</v>
      </c>
      <c r="AH1587" s="22" t="s">
        <v>11919</v>
      </c>
      <c r="AI1587" s="22" t="s">
        <v>11920</v>
      </c>
      <c r="AJ1587" s="22" t="s">
        <v>11921</v>
      </c>
      <c r="AK1587" s="22">
        <v>550300</v>
      </c>
      <c r="AL1587" s="22" t="s">
        <v>5099</v>
      </c>
      <c r="AM1587" s="22">
        <v>8618798851574</v>
      </c>
      <c r="AN1587" s="22">
        <v>8618798851574</v>
      </c>
      <c r="AO1587" s="22" t="s">
        <v>11922</v>
      </c>
      <c r="AR1587" s="22" t="s">
        <v>11918</v>
      </c>
      <c r="AS1587" s="22" t="s">
        <v>11918</v>
      </c>
      <c r="AT1587" s="22" t="s">
        <v>11919</v>
      </c>
      <c r="AU1587" s="22" t="s">
        <v>11920</v>
      </c>
      <c r="AV1587" s="22" t="s">
        <v>11921</v>
      </c>
      <c r="AW1587" s="22">
        <v>550300</v>
      </c>
      <c r="AX1587" s="22" t="s">
        <v>5099</v>
      </c>
      <c r="AY1587" s="22">
        <v>8618798851574</v>
      </c>
      <c r="AZ1587" s="22">
        <v>8618798851574</v>
      </c>
      <c r="BA1587" s="22" t="s">
        <v>11922</v>
      </c>
      <c r="BD1587" s="128">
        <v>42507</v>
      </c>
      <c r="BE1587" s="128">
        <v>43237</v>
      </c>
      <c r="BF1587" s="22" t="s">
        <v>7056</v>
      </c>
      <c r="BI1587" s="22" t="s">
        <v>6997</v>
      </c>
      <c r="BJ1587" s="22" t="s">
        <v>6998</v>
      </c>
      <c r="BR1587" s="22" t="s">
        <v>9515</v>
      </c>
    </row>
    <row r="1588" spans="1:73" x14ac:dyDescent="0.35">
      <c r="A1588" s="22" t="s">
        <v>1032</v>
      </c>
      <c r="B1588" s="136"/>
      <c r="C1588" s="22" t="s">
        <v>11923</v>
      </c>
      <c r="D1588" s="22" t="s">
        <v>11924</v>
      </c>
      <c r="E1588" s="22" t="s">
        <v>11924</v>
      </c>
      <c r="F1588" s="134" t="s">
        <v>12859</v>
      </c>
      <c r="G1588" s="22" t="str">
        <f xml:space="preserve"> INDEX('MASTER--Enter Data'!$J$3:$J$1871, MATCH('parsed-whois-report-2018-02-09T'!A1588, 'MASTER--Enter Data'!$E$3:$E$1871, 0))</f>
        <v>Skechers U.S.A., Inc. II</v>
      </c>
      <c r="H1588" s="22" t="str">
        <f xml:space="preserve"> INDEX('MASTER--Enter Data'!$N$3:$N$1871, MATCH('parsed-whois-report-2018-02-09T'!A1588, 'MASTER--Enter Data'!$E$3:$E$1871, 0))</f>
        <v>Kleinberg &amp; Lerner, LLP Marshall A Lerner</v>
      </c>
      <c r="I1588" s="22" t="str">
        <f xml:space="preserve"> INDEX('MASTER--Enter Data'!$L$3:$L$1871, MATCH('parsed-whois-report-2018-02-09T'!A1588, 'MASTER--Enter Data'!$E$3:$E$1871, 0))</f>
        <v>李艳忠</v>
      </c>
      <c r="J1588" s="22" t="s">
        <v>11925</v>
      </c>
      <c r="K1588" s="22" t="s">
        <v>11926</v>
      </c>
      <c r="L1588" s="22" t="s">
        <v>11927</v>
      </c>
      <c r="M1588" s="22">
        <v>222300</v>
      </c>
      <c r="N1588" s="22" t="s">
        <v>5099</v>
      </c>
      <c r="O1588" s="22">
        <v>8613401261408</v>
      </c>
      <c r="P1588" s="22">
        <v>8613401261408</v>
      </c>
      <c r="Q1588" s="22" t="s">
        <v>11928</v>
      </c>
      <c r="AF1588" s="22" t="s">
        <v>11924</v>
      </c>
      <c r="AG1588" s="22" t="s">
        <v>11924</v>
      </c>
      <c r="AH1588" s="22" t="s">
        <v>11925</v>
      </c>
      <c r="AI1588" s="22" t="s">
        <v>11926</v>
      </c>
      <c r="AJ1588" s="22" t="s">
        <v>11927</v>
      </c>
      <c r="AK1588" s="22">
        <v>222300</v>
      </c>
      <c r="AL1588" s="22" t="s">
        <v>5099</v>
      </c>
      <c r="AM1588" s="22">
        <v>8613401261408</v>
      </c>
      <c r="AN1588" s="22">
        <v>8613401261408</v>
      </c>
      <c r="AO1588" s="22" t="s">
        <v>11928</v>
      </c>
      <c r="AR1588" s="22" t="s">
        <v>7324</v>
      </c>
      <c r="AS1588" s="22" t="s">
        <v>7324</v>
      </c>
      <c r="AT1588" s="22" t="s">
        <v>7050</v>
      </c>
      <c r="AU1588" s="22" t="s">
        <v>7051</v>
      </c>
      <c r="AV1588" s="22" t="s">
        <v>7052</v>
      </c>
      <c r="AW1588" s="22">
        <v>311121</v>
      </c>
      <c r="AX1588" s="22" t="s">
        <v>5099</v>
      </c>
      <c r="AY1588" s="22">
        <v>8657185022088</v>
      </c>
      <c r="AZ1588" s="22">
        <v>8657186562951</v>
      </c>
      <c r="BA1588" s="22" t="s">
        <v>7359</v>
      </c>
      <c r="BD1588" s="128">
        <v>42319</v>
      </c>
      <c r="BE1588" s="128">
        <v>43415</v>
      </c>
      <c r="BI1588" s="22" t="s">
        <v>6997</v>
      </c>
      <c r="BJ1588" s="22" t="s">
        <v>6998</v>
      </c>
      <c r="BQ1588" s="22" t="s">
        <v>7059</v>
      </c>
      <c r="BR1588" s="22" t="s">
        <v>7000</v>
      </c>
    </row>
    <row r="1589" spans="1:73" x14ac:dyDescent="0.35">
      <c r="A1589" s="22" t="s">
        <v>1001</v>
      </c>
      <c r="B1589" s="136"/>
      <c r="C1589" s="22" t="s">
        <v>11929</v>
      </c>
      <c r="D1589" s="22" t="s">
        <v>2486</v>
      </c>
      <c r="E1589" s="22" t="s">
        <v>2486</v>
      </c>
      <c r="F1589" s="134" t="s">
        <v>12858</v>
      </c>
      <c r="G1589" s="22" t="str">
        <f xml:space="preserve"> INDEX('MASTER--Enter Data'!$J$3:$J$1871, MATCH('parsed-whois-report-2018-02-09T'!A1589, 'MASTER--Enter Data'!$E$3:$E$1871, 0))</f>
        <v>Skechers U.S.A., Inc. II</v>
      </c>
      <c r="H1589" s="22" t="str">
        <f xml:space="preserve"> INDEX('MASTER--Enter Data'!$N$3:$N$1871, MATCH('parsed-whois-report-2018-02-09T'!A1589, 'MASTER--Enter Data'!$E$3:$E$1871, 0))</f>
        <v>Kleinberg &amp; Lerner, LLP</v>
      </c>
      <c r="I1589" s="22" t="str">
        <f xml:space="preserve"> INDEX('MASTER--Enter Data'!$L$3:$L$1871, MATCH('parsed-whois-report-2018-02-09T'!A1589, 'MASTER--Enter Data'!$E$3:$E$1871, 0))</f>
        <v>tong hope</v>
      </c>
      <c r="J1589" s="22" t="s">
        <v>11930</v>
      </c>
      <c r="K1589" s="22" t="s">
        <v>11931</v>
      </c>
      <c r="L1589" s="22" t="s">
        <v>11932</v>
      </c>
      <c r="M1589" s="22">
        <v>157300</v>
      </c>
      <c r="N1589" s="22" t="s">
        <v>5099</v>
      </c>
      <c r="O1589" s="22">
        <v>8617089888880</v>
      </c>
      <c r="P1589" s="22">
        <v>8617089888880</v>
      </c>
      <c r="Q1589" s="22" t="s">
        <v>11933</v>
      </c>
      <c r="T1589" s="22" t="s">
        <v>2486</v>
      </c>
      <c r="U1589" s="22" t="s">
        <v>2486</v>
      </c>
      <c r="V1589" s="22" t="s">
        <v>11930</v>
      </c>
      <c r="W1589" s="22" t="s">
        <v>11931</v>
      </c>
      <c r="X1589" s="22" t="s">
        <v>11932</v>
      </c>
      <c r="Y1589" s="22">
        <v>157300</v>
      </c>
      <c r="Z1589" s="22" t="s">
        <v>5099</v>
      </c>
      <c r="AA1589" s="22">
        <v>8617089888880</v>
      </c>
      <c r="AB1589" s="22">
        <v>8617089888880</v>
      </c>
      <c r="AC1589" s="22" t="s">
        <v>11933</v>
      </c>
      <c r="AF1589" s="22" t="s">
        <v>2486</v>
      </c>
      <c r="AG1589" s="22" t="s">
        <v>2486</v>
      </c>
      <c r="AH1589" s="22" t="s">
        <v>11930</v>
      </c>
      <c r="AI1589" s="22" t="s">
        <v>11931</v>
      </c>
      <c r="AJ1589" s="22" t="s">
        <v>11932</v>
      </c>
      <c r="AK1589" s="22">
        <v>157300</v>
      </c>
      <c r="AL1589" s="22" t="s">
        <v>5099</v>
      </c>
      <c r="AM1589" s="22">
        <v>8617089888880</v>
      </c>
      <c r="AN1589" s="22">
        <v>8617089888880</v>
      </c>
      <c r="AO1589" s="22" t="s">
        <v>11933</v>
      </c>
      <c r="AR1589" s="22" t="s">
        <v>2486</v>
      </c>
      <c r="AS1589" s="22" t="s">
        <v>2486</v>
      </c>
      <c r="AT1589" s="22" t="s">
        <v>11930</v>
      </c>
      <c r="AU1589" s="22" t="s">
        <v>11931</v>
      </c>
      <c r="AV1589" s="22" t="s">
        <v>11932</v>
      </c>
      <c r="AW1589" s="22">
        <v>157300</v>
      </c>
      <c r="AX1589" s="22" t="s">
        <v>5099</v>
      </c>
      <c r="AY1589" s="22">
        <v>8617089888880</v>
      </c>
      <c r="AZ1589" s="22">
        <v>8617089888880</v>
      </c>
      <c r="BA1589" s="22" t="s">
        <v>11933</v>
      </c>
      <c r="BD1589" s="128">
        <v>42291</v>
      </c>
      <c r="BE1589" s="128">
        <v>43022</v>
      </c>
      <c r="BF1589" s="22" t="s">
        <v>8439</v>
      </c>
      <c r="BI1589" s="22" t="s">
        <v>6997</v>
      </c>
      <c r="BJ1589" s="22" t="s">
        <v>6998</v>
      </c>
      <c r="BQ1589" s="22" t="s">
        <v>7015</v>
      </c>
      <c r="BR1589" s="22" t="s">
        <v>8644</v>
      </c>
    </row>
    <row r="1590" spans="1:73" x14ac:dyDescent="0.35">
      <c r="A1590" s="22" t="s">
        <v>692</v>
      </c>
      <c r="B1590" s="136"/>
      <c r="C1590" s="22" t="s">
        <v>11934</v>
      </c>
      <c r="D1590" s="22" t="s">
        <v>1807</v>
      </c>
      <c r="F1590" s="134" t="s">
        <v>12858</v>
      </c>
      <c r="G1590" s="22" t="str">
        <f xml:space="preserve"> INDEX('MASTER--Enter Data'!$J$3:$J$1871, MATCH('parsed-whois-report-2018-02-09T'!A1590, 'MASTER--Enter Data'!$E$3:$E$1871, 0))</f>
        <v>Skechers U.S.A.</v>
      </c>
      <c r="H1590" s="22" t="str">
        <f xml:space="preserve"> INDEX('MASTER--Enter Data'!$N$3:$N$1871, MATCH('parsed-whois-report-2018-02-09T'!A1590, 'MASTER--Enter Data'!$E$3:$E$1871, 0))</f>
        <v>Kleinberg &amp; Lerner, LLP Marshall A Lerner</v>
      </c>
      <c r="I1590" s="22" t="str">
        <f xml:space="preserve"> INDEX('MASTER--Enter Data'!$L$3:$L$1871, MATCH('parsed-whois-report-2018-02-09T'!A1590, 'MASTER--Enter Data'!$E$3:$E$1871, 0))</f>
        <v>WILLIAMS joel</v>
      </c>
      <c r="J1590" s="22" t="s">
        <v>11935</v>
      </c>
      <c r="K1590" s="22" t="s">
        <v>11936</v>
      </c>
      <c r="L1590" s="22" t="s">
        <v>11937</v>
      </c>
      <c r="M1590" s="22">
        <v>20122</v>
      </c>
      <c r="N1590" s="22" t="s">
        <v>7022</v>
      </c>
      <c r="O1590" s="22">
        <v>14438586680</v>
      </c>
      <c r="Q1590" s="22" t="s">
        <v>11938</v>
      </c>
      <c r="T1590" s="22" t="s">
        <v>7380</v>
      </c>
      <c r="U1590" s="22" t="s">
        <v>6362</v>
      </c>
      <c r="V1590" s="22" t="s">
        <v>7381</v>
      </c>
      <c r="W1590" s="22" t="s">
        <v>7382</v>
      </c>
      <c r="X1590" s="22" t="s">
        <v>7383</v>
      </c>
      <c r="Y1590" s="22">
        <v>49100</v>
      </c>
      <c r="Z1590" s="22" t="s">
        <v>6989</v>
      </c>
      <c r="AA1590" s="22">
        <v>33241182828</v>
      </c>
      <c r="AB1590" s="22">
        <v>33241182829</v>
      </c>
      <c r="AC1590" s="22" t="s">
        <v>7384</v>
      </c>
      <c r="AF1590" s="22" t="s">
        <v>1807</v>
      </c>
      <c r="AH1590" s="22" t="s">
        <v>11935</v>
      </c>
      <c r="AI1590" s="22" t="s">
        <v>11936</v>
      </c>
      <c r="AJ1590" s="22" t="s">
        <v>11937</v>
      </c>
      <c r="AK1590" s="22">
        <v>20122</v>
      </c>
      <c r="AL1590" s="22" t="s">
        <v>7022</v>
      </c>
      <c r="AM1590" s="22">
        <v>14438586680</v>
      </c>
      <c r="AO1590" s="22" t="s">
        <v>11938</v>
      </c>
      <c r="AR1590" s="22" t="s">
        <v>1807</v>
      </c>
      <c r="AT1590" s="22" t="s">
        <v>11935</v>
      </c>
      <c r="AU1590" s="22" t="s">
        <v>11936</v>
      </c>
      <c r="AV1590" s="22" t="s">
        <v>11937</v>
      </c>
      <c r="AW1590" s="22">
        <v>20122</v>
      </c>
      <c r="AX1590" s="22" t="s">
        <v>7022</v>
      </c>
      <c r="AY1590" s="22">
        <v>14438586680</v>
      </c>
      <c r="BA1590" s="22" t="s">
        <v>11938</v>
      </c>
      <c r="BD1590" s="128">
        <v>42064</v>
      </c>
      <c r="BE1590" s="128">
        <v>42429</v>
      </c>
      <c r="BI1590" s="22" t="s">
        <v>6997</v>
      </c>
      <c r="BJ1590" s="22" t="s">
        <v>6998</v>
      </c>
      <c r="BQ1590" s="22" t="s">
        <v>10763</v>
      </c>
      <c r="BR1590" s="22" t="s">
        <v>7048</v>
      </c>
    </row>
    <row r="1591" spans="1:73" x14ac:dyDescent="0.35">
      <c r="A1591" s="22" t="s">
        <v>3056</v>
      </c>
      <c r="B1591" s="136"/>
      <c r="C1591" s="22" t="s">
        <v>11939</v>
      </c>
      <c r="D1591" s="22" t="s">
        <v>11940</v>
      </c>
      <c r="E1591" s="22" t="s">
        <v>11940</v>
      </c>
      <c r="F1591" s="134" t="s">
        <v>12858</v>
      </c>
      <c r="G1591" s="22" t="str">
        <f xml:space="preserve"> INDEX('MASTER--Enter Data'!$J$3:$J$1871, MATCH('parsed-whois-report-2018-02-09T'!A1591, 'MASTER--Enter Data'!$E$3:$E$1871, 0))</f>
        <v>Skechers U.S.A., Inc. II</v>
      </c>
      <c r="H1591" s="22" t="str">
        <f xml:space="preserve"> INDEX('MASTER--Enter Data'!$N$3:$N$1871, MATCH('parsed-whois-report-2018-02-09T'!A1591, 'MASTER--Enter Data'!$E$3:$E$1871, 0))</f>
        <v>Kleinberg &amp; Lerner, LLP Marshall A Lerner</v>
      </c>
      <c r="I1591" s="22" t="str">
        <f xml:space="preserve"> INDEX('MASTER--Enter Data'!$L$3:$L$1871, MATCH('parsed-whois-report-2018-02-09T'!A1591, 'MASTER--Enter Data'!$E$3:$E$1871, 0))</f>
        <v>salesman songling lu</v>
      </c>
      <c r="J1591" s="22" t="s">
        <v>9453</v>
      </c>
      <c r="K1591" s="22" t="s">
        <v>7357</v>
      </c>
      <c r="L1591" s="22" t="s">
        <v>7357</v>
      </c>
      <c r="M1591" s="22">
        <v>100120</v>
      </c>
      <c r="N1591" s="22" t="s">
        <v>5099</v>
      </c>
      <c r="O1591" s="22">
        <v>861065985888</v>
      </c>
      <c r="P1591" s="22">
        <v>861065985438</v>
      </c>
      <c r="Q1591" s="22" t="s">
        <v>11941</v>
      </c>
      <c r="T1591" s="22" t="s">
        <v>11940</v>
      </c>
      <c r="U1591" s="22" t="s">
        <v>11940</v>
      </c>
      <c r="V1591" s="22" t="s">
        <v>9453</v>
      </c>
      <c r="W1591" s="22" t="s">
        <v>7357</v>
      </c>
      <c r="X1591" s="22" t="s">
        <v>7357</v>
      </c>
      <c r="Y1591" s="22">
        <v>100120</v>
      </c>
      <c r="Z1591" s="22" t="s">
        <v>5099</v>
      </c>
      <c r="AA1591" s="22">
        <v>861065985888</v>
      </c>
      <c r="AB1591" s="22">
        <v>861065985438</v>
      </c>
      <c r="AC1591" s="22" t="s">
        <v>11941</v>
      </c>
      <c r="AF1591" s="22" t="s">
        <v>11940</v>
      </c>
      <c r="AG1591" s="22" t="s">
        <v>11940</v>
      </c>
      <c r="AH1591" s="22" t="s">
        <v>9453</v>
      </c>
      <c r="AI1591" s="22" t="s">
        <v>7357</v>
      </c>
      <c r="AJ1591" s="22" t="s">
        <v>7357</v>
      </c>
      <c r="AK1591" s="22">
        <v>100120</v>
      </c>
      <c r="AL1591" s="22" t="s">
        <v>5099</v>
      </c>
      <c r="AM1591" s="22">
        <v>861065985888</v>
      </c>
      <c r="AN1591" s="22">
        <v>861065985438</v>
      </c>
      <c r="AO1591" s="22" t="s">
        <v>11941</v>
      </c>
      <c r="AR1591" s="22" t="s">
        <v>11940</v>
      </c>
      <c r="AS1591" s="22" t="s">
        <v>11940</v>
      </c>
      <c r="AT1591" s="22" t="s">
        <v>9453</v>
      </c>
      <c r="AU1591" s="22" t="s">
        <v>7357</v>
      </c>
      <c r="AV1591" s="22" t="s">
        <v>7357</v>
      </c>
      <c r="AW1591" s="22">
        <v>100120</v>
      </c>
      <c r="AX1591" s="22" t="s">
        <v>5099</v>
      </c>
      <c r="AY1591" s="22">
        <v>861065985888</v>
      </c>
      <c r="AZ1591" s="22">
        <v>861065985438</v>
      </c>
      <c r="BA1591" s="22" t="s">
        <v>11941</v>
      </c>
      <c r="BD1591" s="128">
        <v>42535</v>
      </c>
      <c r="BE1591" s="128">
        <v>43265</v>
      </c>
      <c r="BF1591" s="22" t="s">
        <v>7056</v>
      </c>
      <c r="BI1591" s="22" t="s">
        <v>6997</v>
      </c>
      <c r="BJ1591" s="22" t="s">
        <v>6998</v>
      </c>
      <c r="BR1591" s="22" t="s">
        <v>7147</v>
      </c>
    </row>
    <row r="1592" spans="1:73" x14ac:dyDescent="0.35">
      <c r="A1592" s="22" t="s">
        <v>350</v>
      </c>
      <c r="B1592" s="136"/>
      <c r="C1592" s="22" t="s">
        <v>11942</v>
      </c>
      <c r="D1592" s="22" t="s">
        <v>11943</v>
      </c>
      <c r="E1592" s="22" t="s">
        <v>11943</v>
      </c>
      <c r="F1592" s="134" t="s">
        <v>12858</v>
      </c>
      <c r="G1592" s="22" t="str">
        <f xml:space="preserve"> INDEX('MASTER--Enter Data'!$J$3:$J$1871, MATCH('parsed-whois-report-2018-02-09T'!A1592, 'MASTER--Enter Data'!$E$3:$E$1871, 0))</f>
        <v>Skechers U.S.A.</v>
      </c>
      <c r="H1592" s="22" t="str">
        <f xml:space="preserve"> INDEX('MASTER--Enter Data'!$N$3:$N$1871, MATCH('parsed-whois-report-2018-02-09T'!A1592, 'MASTER--Enter Data'!$E$3:$E$1871, 0))</f>
        <v>Kleinberg &amp; Lerner, LLP</v>
      </c>
      <c r="I1592" s="22" t="str">
        <f xml:space="preserve"> INDEX('MASTER--Enter Data'!$L$3:$L$1871, MATCH('parsed-whois-report-2018-02-09T'!A1592, 'MASTER--Enter Data'!$E$3:$E$1871, 0))</f>
        <v>ye guo of shenzhenshi, GD</v>
      </c>
      <c r="J1592" s="22" t="s">
        <v>11944</v>
      </c>
      <c r="K1592" s="22" t="s">
        <v>8499</v>
      </c>
      <c r="L1592" s="22" t="s">
        <v>11945</v>
      </c>
      <c r="M1592" s="22">
        <v>412200</v>
      </c>
      <c r="N1592" s="22" t="s">
        <v>5099</v>
      </c>
      <c r="O1592" s="22">
        <v>8615989881617</v>
      </c>
      <c r="P1592" s="22">
        <v>86075526827587</v>
      </c>
      <c r="Q1592" s="22" t="s">
        <v>11946</v>
      </c>
      <c r="AF1592" s="22" t="s">
        <v>11947</v>
      </c>
      <c r="AG1592" s="22" t="s">
        <v>11947</v>
      </c>
      <c r="AH1592" s="22" t="s">
        <v>11948</v>
      </c>
      <c r="AI1592" s="22" t="s">
        <v>11949</v>
      </c>
      <c r="AJ1592" s="22" t="s">
        <v>11950</v>
      </c>
      <c r="AK1592" s="22">
        <v>412200</v>
      </c>
      <c r="AL1592" s="22" t="s">
        <v>5099</v>
      </c>
      <c r="AM1592" s="22">
        <v>8613378080005</v>
      </c>
      <c r="AN1592" s="22">
        <v>86073123488619</v>
      </c>
      <c r="AO1592" s="22" t="s">
        <v>11946</v>
      </c>
      <c r="AR1592" s="22" t="s">
        <v>11943</v>
      </c>
      <c r="AS1592" s="22" t="s">
        <v>11943</v>
      </c>
      <c r="AT1592" s="22" t="s">
        <v>11944</v>
      </c>
      <c r="AU1592" s="22" t="s">
        <v>8499</v>
      </c>
      <c r="AV1592" s="22" t="s">
        <v>11945</v>
      </c>
      <c r="AW1592" s="22">
        <v>412200</v>
      </c>
      <c r="AX1592" s="22" t="s">
        <v>5099</v>
      </c>
      <c r="AY1592" s="22">
        <v>8615989881617</v>
      </c>
      <c r="AZ1592" s="22">
        <v>86075526827587</v>
      </c>
      <c r="BA1592" s="22" t="s">
        <v>11946</v>
      </c>
      <c r="BD1592" s="128">
        <v>41870</v>
      </c>
      <c r="BE1592" s="128">
        <v>42235</v>
      </c>
      <c r="BI1592" s="22" t="s">
        <v>8282</v>
      </c>
      <c r="BJ1592" s="22" t="s">
        <v>8283</v>
      </c>
      <c r="BQ1592" s="22" t="s">
        <v>8440</v>
      </c>
      <c r="BR1592" s="22" t="s">
        <v>11951</v>
      </c>
      <c r="BS1592" s="22" t="s">
        <v>11952</v>
      </c>
      <c r="BT1592" s="22" t="s">
        <v>11953</v>
      </c>
      <c r="BU1592" s="22" t="s">
        <v>11954</v>
      </c>
    </row>
    <row r="1593" spans="1:73" x14ac:dyDescent="0.35">
      <c r="A1593" s="22" t="s">
        <v>3112</v>
      </c>
      <c r="B1593" s="136"/>
      <c r="C1593" s="22" t="s">
        <v>11955</v>
      </c>
      <c r="D1593" s="22" t="s">
        <v>11956</v>
      </c>
      <c r="E1593" s="22" t="s">
        <v>11956</v>
      </c>
      <c r="F1593" s="134" t="s">
        <v>12858</v>
      </c>
      <c r="G1593" s="22" t="str">
        <f xml:space="preserve"> INDEX('MASTER--Enter Data'!$J$3:$J$1871, MATCH('parsed-whois-report-2018-02-09T'!A1593, 'MASTER--Enter Data'!$E$3:$E$1871, 0))</f>
        <v>Skechers U.S.A., Inc. II</v>
      </c>
      <c r="H1593" s="22" t="str">
        <f xml:space="preserve"> INDEX('MASTER--Enter Data'!$N$3:$N$1871, MATCH('parsed-whois-report-2018-02-09T'!A1593, 'MASTER--Enter Data'!$E$3:$E$1871, 0))</f>
        <v>Kleinberg &amp; Lerner, LLP Marshall A Lerner</v>
      </c>
      <c r="I1593" s="22" t="str">
        <f xml:space="preserve"> INDEX('MASTER--Enter Data'!$L$3:$L$1871, MATCH('parsed-whois-report-2018-02-09T'!A1593, 'MASTER--Enter Data'!$E$3:$E$1871, 0))</f>
        <v>Tian Li Tian Li</v>
      </c>
      <c r="J1593" s="22" t="s">
        <v>11957</v>
      </c>
      <c r="K1593" s="22" t="s">
        <v>11958</v>
      </c>
      <c r="L1593" s="22" t="s">
        <v>9650</v>
      </c>
      <c r="M1593" s="22">
        <v>97302</v>
      </c>
      <c r="N1593" s="22" t="s">
        <v>7022</v>
      </c>
      <c r="O1593" s="22">
        <v>154153656</v>
      </c>
      <c r="Q1593" s="22" t="s">
        <v>11959</v>
      </c>
      <c r="AC1593" s="22" t="s">
        <v>11959</v>
      </c>
      <c r="AF1593" s="22" t="s">
        <v>11956</v>
      </c>
      <c r="AG1593" s="22" t="s">
        <v>11956</v>
      </c>
      <c r="AH1593" s="22" t="s">
        <v>11957</v>
      </c>
      <c r="AI1593" s="22" t="s">
        <v>11958</v>
      </c>
      <c r="AJ1593" s="22" t="s">
        <v>9650</v>
      </c>
      <c r="AK1593" s="22">
        <v>97302</v>
      </c>
      <c r="AL1593" s="22" t="s">
        <v>7022</v>
      </c>
      <c r="AM1593" s="22">
        <v>154153656</v>
      </c>
      <c r="AO1593" s="22" t="s">
        <v>11959</v>
      </c>
      <c r="AR1593" s="22" t="s">
        <v>11956</v>
      </c>
      <c r="AS1593" s="22" t="s">
        <v>11956</v>
      </c>
      <c r="AT1593" s="22" t="s">
        <v>11957</v>
      </c>
      <c r="AU1593" s="22" t="s">
        <v>11958</v>
      </c>
      <c r="AV1593" s="22" t="s">
        <v>9650</v>
      </c>
      <c r="AW1593" s="22">
        <v>97302</v>
      </c>
      <c r="AX1593" s="22" t="s">
        <v>7022</v>
      </c>
      <c r="AY1593" s="22">
        <v>154153656</v>
      </c>
      <c r="BA1593" s="22" t="s">
        <v>11959</v>
      </c>
      <c r="BD1593" s="128">
        <v>42555</v>
      </c>
      <c r="BE1593" s="128">
        <v>43649</v>
      </c>
      <c r="BF1593" s="22" t="s">
        <v>7034</v>
      </c>
      <c r="BI1593" s="22" t="s">
        <v>6997</v>
      </c>
      <c r="BJ1593" s="22" t="s">
        <v>6998</v>
      </c>
      <c r="BR1593" s="22" t="s">
        <v>7036</v>
      </c>
    </row>
    <row r="1594" spans="1:73" x14ac:dyDescent="0.35">
      <c r="A1594" s="22" t="s">
        <v>2656</v>
      </c>
      <c r="B1594" s="136"/>
      <c r="C1594" s="22" t="s">
        <v>11960</v>
      </c>
      <c r="D1594" s="22" t="s">
        <v>7018</v>
      </c>
      <c r="E1594" s="22" t="s">
        <v>2658</v>
      </c>
      <c r="F1594" s="134" t="s">
        <v>12858</v>
      </c>
      <c r="G1594" s="22" t="str">
        <f xml:space="preserve"> INDEX('MASTER--Enter Data'!$J$3:$J$1871, MATCH('parsed-whois-report-2018-02-09T'!A1594, 'MASTER--Enter Data'!$E$3:$E$1871, 0))</f>
        <v>ZeniMax Media Inc.</v>
      </c>
      <c r="H1594" s="22" t="str">
        <f xml:space="preserve"> INDEX('MASTER--Enter Data'!$N$3:$N$1871, MATCH('parsed-whois-report-2018-02-09T'!A1594, 'MASTER--Enter Data'!$E$3:$E$1871, 0))</f>
        <v>DLA Piper LLP (US)</v>
      </c>
      <c r="I1594" s="22" t="str">
        <f xml:space="preserve"> INDEX('MASTER--Enter Data'!$L$3:$L$1871, MATCH('parsed-whois-report-2018-02-09T'!A1594, 'MASTER--Enter Data'!$E$3:$E$1871, 0))</f>
        <v>Digital Privacy Corporation</v>
      </c>
      <c r="J1594" s="22" t="s">
        <v>11961</v>
      </c>
      <c r="K1594" s="22" t="s">
        <v>10749</v>
      </c>
      <c r="L1594" s="22" t="s">
        <v>7021</v>
      </c>
      <c r="M1594" s="22">
        <v>92008</v>
      </c>
      <c r="N1594" s="22" t="s">
        <v>7022</v>
      </c>
      <c r="O1594" s="22">
        <v>17604482392</v>
      </c>
      <c r="Q1594" s="22" t="s">
        <v>11962</v>
      </c>
      <c r="T1594" s="22" t="s">
        <v>7018</v>
      </c>
      <c r="U1594" s="22" t="s">
        <v>2658</v>
      </c>
      <c r="V1594" s="22" t="s">
        <v>11961</v>
      </c>
      <c r="W1594" s="22" t="s">
        <v>10749</v>
      </c>
      <c r="X1594" s="22" t="s">
        <v>7021</v>
      </c>
      <c r="Y1594" s="22">
        <v>92008</v>
      </c>
      <c r="Z1594" s="22" t="s">
        <v>7022</v>
      </c>
      <c r="AA1594" s="22">
        <v>17604482392</v>
      </c>
      <c r="AC1594" s="22" t="s">
        <v>11962</v>
      </c>
      <c r="AF1594" s="22" t="s">
        <v>7018</v>
      </c>
      <c r="AG1594" s="22" t="s">
        <v>2658</v>
      </c>
      <c r="AH1594" s="22" t="s">
        <v>11961</v>
      </c>
      <c r="AI1594" s="22" t="s">
        <v>10749</v>
      </c>
      <c r="AJ1594" s="22" t="s">
        <v>7021</v>
      </c>
      <c r="AK1594" s="22">
        <v>92008</v>
      </c>
      <c r="AL1594" s="22" t="s">
        <v>7022</v>
      </c>
      <c r="AM1594" s="22">
        <v>17604482392</v>
      </c>
      <c r="AO1594" s="22" t="s">
        <v>11962</v>
      </c>
      <c r="AR1594" s="22" t="s">
        <v>7018</v>
      </c>
      <c r="AS1594" s="22" t="s">
        <v>2658</v>
      </c>
      <c r="AT1594" s="22" t="s">
        <v>11961</v>
      </c>
      <c r="AU1594" s="22" t="s">
        <v>10749</v>
      </c>
      <c r="AV1594" s="22" t="s">
        <v>7021</v>
      </c>
      <c r="AW1594" s="22">
        <v>92008</v>
      </c>
      <c r="AX1594" s="22" t="s">
        <v>7022</v>
      </c>
      <c r="AY1594" s="22">
        <v>17604482392</v>
      </c>
      <c r="BA1594" s="22" t="s">
        <v>11962</v>
      </c>
      <c r="BD1594" s="128">
        <v>42003</v>
      </c>
      <c r="BE1594" s="128">
        <v>43099</v>
      </c>
      <c r="BI1594" s="22" t="s">
        <v>6997</v>
      </c>
      <c r="BJ1594" s="22" t="s">
        <v>6998</v>
      </c>
      <c r="BQ1594" s="22" t="s">
        <v>10750</v>
      </c>
      <c r="BR1594" s="22" t="s">
        <v>8250</v>
      </c>
    </row>
    <row r="1595" spans="1:73" x14ac:dyDescent="0.35">
      <c r="A1595" s="22" t="s">
        <v>3254</v>
      </c>
      <c r="B1595" s="136"/>
      <c r="C1595" s="22" t="s">
        <v>11963</v>
      </c>
      <c r="D1595" s="22" t="s">
        <v>11964</v>
      </c>
      <c r="F1595" s="134" t="s">
        <v>10255</v>
      </c>
      <c r="G1595" s="22" t="str">
        <f xml:space="preserve"> INDEX('MASTER--Enter Data'!$J$3:$J$1871, MATCH('parsed-whois-report-2018-02-09T'!A1595, 'MASTER--Enter Data'!$E$3:$E$1871, 0))</f>
        <v>Sky International AG</v>
      </c>
      <c r="H1595" s="22" t="str">
        <f xml:space="preserve"> INDEX('MASTER--Enter Data'!$N$3:$N$1871, MATCH('parsed-whois-report-2018-02-09T'!A1595, 'MASTER--Enter Data'!$E$3:$E$1871, 0))</f>
        <v>Singh &amp; Singh Lall &amp; Sethi Tia Malik</v>
      </c>
      <c r="I1595" s="22" t="str">
        <f xml:space="preserve"> INDEX('MASTER--Enter Data'!$L$3:$L$1871, MATCH('parsed-whois-report-2018-02-09T'!A1595, 'MASTER--Enter Data'!$E$3:$E$1871, 0))</f>
        <v>PrivacyProtect.org Domain Admin</v>
      </c>
      <c r="J1595" s="22" t="s">
        <v>11965</v>
      </c>
      <c r="K1595" s="22" t="s">
        <v>11966</v>
      </c>
      <c r="L1595" s="22" t="s">
        <v>11967</v>
      </c>
      <c r="M1595" s="22">
        <v>110049</v>
      </c>
      <c r="N1595" s="22" t="s">
        <v>8157</v>
      </c>
      <c r="O1595" s="22">
        <v>918800946273</v>
      </c>
      <c r="Q1595" s="22" t="s">
        <v>11968</v>
      </c>
      <c r="T1595" s="22" t="s">
        <v>11964</v>
      </c>
      <c r="V1595" s="22" t="s">
        <v>11965</v>
      </c>
      <c r="W1595" s="22" t="s">
        <v>11966</v>
      </c>
      <c r="X1595" s="22" t="s">
        <v>11967</v>
      </c>
      <c r="Y1595" s="22">
        <v>110049</v>
      </c>
      <c r="Z1595" s="22" t="s">
        <v>8157</v>
      </c>
      <c r="AA1595" s="22">
        <v>918800946273</v>
      </c>
      <c r="AC1595" s="22" t="s">
        <v>11968</v>
      </c>
      <c r="AF1595" s="22" t="s">
        <v>11964</v>
      </c>
      <c r="AH1595" s="22" t="s">
        <v>11965</v>
      </c>
      <c r="AI1595" s="22" t="s">
        <v>11966</v>
      </c>
      <c r="AJ1595" s="22" t="s">
        <v>11967</v>
      </c>
      <c r="AK1595" s="22">
        <v>110049</v>
      </c>
      <c r="AL1595" s="22" t="s">
        <v>8157</v>
      </c>
      <c r="AM1595" s="22">
        <v>918800946273</v>
      </c>
      <c r="AO1595" s="22" t="s">
        <v>11968</v>
      </c>
      <c r="AR1595" s="22" t="s">
        <v>11964</v>
      </c>
      <c r="AT1595" s="22" t="s">
        <v>11965</v>
      </c>
      <c r="AU1595" s="22" t="s">
        <v>11966</v>
      </c>
      <c r="AV1595" s="22" t="s">
        <v>11967</v>
      </c>
      <c r="AW1595" s="22">
        <v>110049</v>
      </c>
      <c r="AX1595" s="22" t="s">
        <v>8157</v>
      </c>
      <c r="AY1595" s="22">
        <v>918800946273</v>
      </c>
      <c r="BA1595" s="22" t="s">
        <v>11968</v>
      </c>
      <c r="BD1595" s="128">
        <v>42801</v>
      </c>
      <c r="BE1595" s="128">
        <v>43166</v>
      </c>
      <c r="BF1595" s="22" t="s">
        <v>7086</v>
      </c>
      <c r="BI1595" s="22" t="s">
        <v>11524</v>
      </c>
      <c r="BJ1595" s="22" t="s">
        <v>10527</v>
      </c>
      <c r="BQ1595" s="22" t="s">
        <v>8161</v>
      </c>
      <c r="BR1595" s="22" t="s">
        <v>8162</v>
      </c>
    </row>
    <row r="1596" spans="1:73" x14ac:dyDescent="0.35">
      <c r="A1596" s="22" t="s">
        <v>858</v>
      </c>
      <c r="B1596" s="136"/>
      <c r="C1596" s="22" t="s">
        <v>11969</v>
      </c>
      <c r="D1596" s="22" t="s">
        <v>2387</v>
      </c>
      <c r="E1596" s="22" t="s">
        <v>10005</v>
      </c>
      <c r="F1596" s="134" t="s">
        <v>12860</v>
      </c>
      <c r="G1596" s="22" t="str">
        <f xml:space="preserve"> INDEX('MASTER--Enter Data'!$J$3:$J$1871, MATCH('parsed-whois-report-2018-02-09T'!A1596, 'MASTER--Enter Data'!$E$3:$E$1871, 0))</f>
        <v>IBM Corporation</v>
      </c>
      <c r="H1596" s="22" t="str">
        <f xml:space="preserve"> INDEX('MASTER--Enter Data'!$N$3:$N$1871, MATCH('parsed-whois-report-2018-02-09T'!A1596, 'MASTER--Enter Data'!$E$3:$E$1871, 0))</f>
        <v>N/A</v>
      </c>
      <c r="I1596" s="22" t="str">
        <f xml:space="preserve"> INDEX('MASTER--Enter Data'!$L$3:$L$1871, MATCH('parsed-whois-report-2018-02-09T'!A1596, 'MASTER--Enter Data'!$E$3:$E$1871, 0))</f>
        <v>wangjie</v>
      </c>
      <c r="J1596" s="22" t="s">
        <v>10006</v>
      </c>
      <c r="K1596" s="22" t="s">
        <v>10007</v>
      </c>
      <c r="L1596" s="22" t="s">
        <v>7300</v>
      </c>
      <c r="M1596" s="22">
        <v>10598</v>
      </c>
      <c r="N1596" s="22" t="s">
        <v>7022</v>
      </c>
      <c r="O1596" s="22">
        <v>19147654227</v>
      </c>
      <c r="P1596" s="22">
        <v>19147654370</v>
      </c>
      <c r="Q1596" s="22" t="s">
        <v>10008</v>
      </c>
      <c r="T1596" s="22" t="s">
        <v>7981</v>
      </c>
      <c r="U1596" s="22" t="s">
        <v>7931</v>
      </c>
      <c r="V1596" s="22" t="s">
        <v>8104</v>
      </c>
      <c r="W1596" s="22" t="s">
        <v>7933</v>
      </c>
      <c r="X1596" s="22" t="s">
        <v>7934</v>
      </c>
      <c r="Y1596" s="22">
        <v>19808</v>
      </c>
      <c r="Z1596" s="22" t="s">
        <v>7022</v>
      </c>
      <c r="AA1596" s="22">
        <v>13026365400</v>
      </c>
      <c r="AB1596" s="22">
        <v>13026365454</v>
      </c>
      <c r="AC1596" s="22" t="s">
        <v>7982</v>
      </c>
      <c r="AF1596" s="22" t="s">
        <v>2387</v>
      </c>
      <c r="AG1596" s="22" t="s">
        <v>1175</v>
      </c>
      <c r="AH1596" s="22" t="s">
        <v>10006</v>
      </c>
      <c r="AI1596" s="22" t="s">
        <v>10007</v>
      </c>
      <c r="AJ1596" s="22" t="s">
        <v>7300</v>
      </c>
      <c r="AK1596" s="22">
        <v>10504</v>
      </c>
      <c r="AL1596" s="22" t="s">
        <v>7022</v>
      </c>
      <c r="AM1596" s="22">
        <v>19147654227</v>
      </c>
      <c r="AN1596" s="22">
        <v>19147654370</v>
      </c>
      <c r="AO1596" s="22" t="s">
        <v>10008</v>
      </c>
      <c r="AR1596" s="22" t="s">
        <v>7930</v>
      </c>
      <c r="AS1596" s="22" t="s">
        <v>7931</v>
      </c>
      <c r="AT1596" s="22" t="s">
        <v>8104</v>
      </c>
      <c r="AU1596" s="22" t="s">
        <v>7933</v>
      </c>
      <c r="AV1596" s="22" t="s">
        <v>7934</v>
      </c>
      <c r="AW1596" s="22">
        <v>19808</v>
      </c>
      <c r="AX1596" s="22" t="s">
        <v>7022</v>
      </c>
      <c r="AY1596" s="22">
        <v>13026365400</v>
      </c>
      <c r="AZ1596" s="22">
        <v>13026365454</v>
      </c>
      <c r="BA1596" s="22" t="s">
        <v>7935</v>
      </c>
      <c r="BD1596" s="128">
        <v>42606</v>
      </c>
      <c r="BE1596" s="128">
        <v>43336</v>
      </c>
      <c r="BF1596" s="22" t="s">
        <v>8452</v>
      </c>
      <c r="BI1596" s="22" t="s">
        <v>7937</v>
      </c>
      <c r="BJ1596" s="22" t="s">
        <v>7938</v>
      </c>
      <c r="BQ1596" s="22" t="s">
        <v>11634</v>
      </c>
      <c r="BR1596" s="22" t="s">
        <v>7016</v>
      </c>
    </row>
    <row r="1597" spans="1:73" x14ac:dyDescent="0.35">
      <c r="A1597" s="22" t="s">
        <v>1133</v>
      </c>
      <c r="B1597" s="136"/>
      <c r="C1597" s="22" t="s">
        <v>11970</v>
      </c>
      <c r="D1597" s="22" t="s">
        <v>11971</v>
      </c>
      <c r="E1597" s="22" t="s">
        <v>6336</v>
      </c>
      <c r="F1597" s="134" t="s">
        <v>12860</v>
      </c>
      <c r="G1597" s="22" t="str">
        <f xml:space="preserve"> INDEX('MASTER--Enter Data'!$J$3:$J$1871, MATCH('parsed-whois-report-2018-02-09T'!A1597, 'MASTER--Enter Data'!$E$3:$E$1871, 0))</f>
        <v>SMSGlobal Holdings Pty Ltd</v>
      </c>
      <c r="H1597" s="22" t="str">
        <f xml:space="preserve"> INDEX('MASTER--Enter Data'!$N$3:$N$1871, MATCH('parsed-whois-report-2018-02-09T'!A1597, 'MASTER--Enter Data'!$E$3:$E$1871, 0))</f>
        <v>K&amp;L Gates</v>
      </c>
      <c r="I1597" s="22" t="str">
        <f xml:space="preserve"> INDEX('MASTER--Enter Data'!$L$3:$L$1871, MATCH('parsed-whois-report-2018-02-09T'!A1597, 'MASTER--Enter Data'!$E$3:$E$1871, 0))</f>
        <v>SMS Broadcast Pty Ltd</v>
      </c>
      <c r="J1597" s="22" t="s">
        <v>11972</v>
      </c>
      <c r="K1597" s="22" t="s">
        <v>11973</v>
      </c>
      <c r="L1597" s="22" t="s">
        <v>11138</v>
      </c>
      <c r="M1597" s="22">
        <v>3008</v>
      </c>
      <c r="N1597" s="22" t="s">
        <v>7338</v>
      </c>
      <c r="O1597" s="22">
        <v>61390241537</v>
      </c>
      <c r="Q1597" s="22" t="s">
        <v>11974</v>
      </c>
      <c r="AF1597" s="22" t="s">
        <v>11971</v>
      </c>
      <c r="AG1597" s="22" t="s">
        <v>6336</v>
      </c>
      <c r="AH1597" s="22" t="s">
        <v>11972</v>
      </c>
      <c r="AI1597" s="22" t="s">
        <v>11973</v>
      </c>
      <c r="AJ1597" s="22" t="s">
        <v>11138</v>
      </c>
      <c r="AK1597" s="22">
        <v>3008</v>
      </c>
      <c r="AL1597" s="22" t="s">
        <v>7338</v>
      </c>
      <c r="AM1597" s="22">
        <v>61390241537</v>
      </c>
      <c r="AO1597" s="22" t="s">
        <v>11974</v>
      </c>
      <c r="AR1597" s="22" t="s">
        <v>11971</v>
      </c>
      <c r="AS1597" s="22" t="s">
        <v>6336</v>
      </c>
      <c r="AT1597" s="22" t="s">
        <v>11972</v>
      </c>
      <c r="AU1597" s="22" t="s">
        <v>11973</v>
      </c>
      <c r="AV1597" s="22" t="s">
        <v>11138</v>
      </c>
      <c r="AW1597" s="22">
        <v>3008</v>
      </c>
      <c r="AX1597" s="22" t="s">
        <v>7338</v>
      </c>
      <c r="AY1597" s="22">
        <v>61390241537</v>
      </c>
      <c r="BA1597" s="22" t="s">
        <v>11974</v>
      </c>
      <c r="BD1597" s="128">
        <v>42389</v>
      </c>
      <c r="BE1597" s="128">
        <v>43485</v>
      </c>
      <c r="BF1597" s="22" t="s">
        <v>7086</v>
      </c>
      <c r="BI1597" s="22" t="s">
        <v>6997</v>
      </c>
      <c r="BJ1597" s="22" t="s">
        <v>6998</v>
      </c>
      <c r="BR1597" s="22" t="s">
        <v>7090</v>
      </c>
    </row>
    <row r="1598" spans="1:73" x14ac:dyDescent="0.35">
      <c r="A1598" s="22" t="s">
        <v>402</v>
      </c>
      <c r="B1598" s="136"/>
      <c r="C1598" s="22" t="s">
        <v>11975</v>
      </c>
      <c r="D1598" s="22" t="s">
        <v>11976</v>
      </c>
      <c r="E1598" s="22" t="s">
        <v>11977</v>
      </c>
      <c r="F1598" s="134" t="s">
        <v>12860</v>
      </c>
      <c r="G1598" s="22" t="str">
        <f xml:space="preserve"> INDEX('MASTER--Enter Data'!$J$3:$J$1871, MATCH('parsed-whois-report-2018-02-09T'!A1598, 'MASTER--Enter Data'!$E$3:$E$1871, 0))</f>
        <v>SODEXO</v>
      </c>
      <c r="H1598" s="22" t="str">
        <f xml:space="preserve"> INDEX('MASTER--Enter Data'!$N$3:$N$1871, MATCH('parsed-whois-report-2018-02-09T'!A1598, 'MASTER--Enter Data'!$E$3:$E$1871, 0))</f>
        <v>AREOPAGE</v>
      </c>
      <c r="I1598" s="22" t="str">
        <f xml:space="preserve"> INDEX('MASTER--Enter Data'!$L$3:$L$1871, MATCH('parsed-whois-report-2018-02-09T'!A1598, 'MASTER--Enter Data'!$E$3:$E$1871, 0))</f>
        <v>Sabine van Leijden</v>
      </c>
      <c r="J1598" s="22" t="s">
        <v>11978</v>
      </c>
      <c r="K1598" s="22" t="s">
        <v>11979</v>
      </c>
      <c r="M1598" s="22">
        <v>92130</v>
      </c>
      <c r="N1598" s="22" t="s">
        <v>6989</v>
      </c>
      <c r="O1598" s="22">
        <v>33157758032</v>
      </c>
      <c r="P1598" s="22">
        <v>33142789315</v>
      </c>
      <c r="Q1598" s="22" t="s">
        <v>11980</v>
      </c>
      <c r="AF1598" s="22" t="s">
        <v>11976</v>
      </c>
      <c r="AG1598" s="22" t="s">
        <v>11977</v>
      </c>
      <c r="AH1598" s="22" t="s">
        <v>11978</v>
      </c>
      <c r="AI1598" s="22" t="s">
        <v>11979</v>
      </c>
      <c r="AK1598" s="22">
        <v>92130</v>
      </c>
      <c r="AL1598" s="22" t="s">
        <v>6989</v>
      </c>
      <c r="AM1598" s="22">
        <v>33157758032</v>
      </c>
      <c r="AN1598" s="22">
        <v>33142789315</v>
      </c>
      <c r="AO1598" s="22" t="s">
        <v>11980</v>
      </c>
      <c r="AR1598" s="22" t="s">
        <v>11981</v>
      </c>
      <c r="AS1598" s="22" t="s">
        <v>11982</v>
      </c>
      <c r="AT1598" s="22" t="s">
        <v>11983</v>
      </c>
      <c r="AU1598" s="22" t="s">
        <v>9293</v>
      </c>
      <c r="AV1598" s="22" t="s">
        <v>11984</v>
      </c>
      <c r="AW1598" s="22">
        <v>75009</v>
      </c>
      <c r="AX1598" s="22" t="s">
        <v>6989</v>
      </c>
      <c r="AY1598" s="22">
        <v>33142789312</v>
      </c>
      <c r="BA1598" s="22" t="s">
        <v>11985</v>
      </c>
      <c r="BD1598" s="128">
        <v>42243</v>
      </c>
      <c r="BE1598" s="128">
        <v>43339</v>
      </c>
      <c r="BF1598" s="22" t="s">
        <v>8626</v>
      </c>
      <c r="BI1598" s="22" t="s">
        <v>11986</v>
      </c>
      <c r="BJ1598" s="22" t="s">
        <v>11987</v>
      </c>
      <c r="BK1598" s="22" t="s">
        <v>11988</v>
      </c>
      <c r="BL1598" s="22" t="s">
        <v>11989</v>
      </c>
      <c r="BQ1598" s="22" t="s">
        <v>7146</v>
      </c>
      <c r="BR1598" s="22" t="s">
        <v>7016</v>
      </c>
    </row>
    <row r="1599" spans="1:73" x14ac:dyDescent="0.35">
      <c r="A1599" s="22" t="s">
        <v>1063</v>
      </c>
      <c r="B1599" s="136"/>
      <c r="C1599" s="22" t="s">
        <v>11990</v>
      </c>
      <c r="D1599" s="22" t="s">
        <v>9731</v>
      </c>
      <c r="E1599" s="22" t="s">
        <v>9731</v>
      </c>
      <c r="F1599" s="134" t="s">
        <v>12859</v>
      </c>
      <c r="G1599" s="22" t="str">
        <f xml:space="preserve"> INDEX('MASTER--Enter Data'!$J$3:$J$1871, MATCH('parsed-whois-report-2018-02-09T'!A1599, 'MASTER--Enter Data'!$E$3:$E$1871, 0))</f>
        <v>Gilead Sciences, Inc.</v>
      </c>
      <c r="H1599" s="22" t="str">
        <f xml:space="preserve"> INDEX('MASTER--Enter Data'!$N$3:$N$1871, MATCH('parsed-whois-report-2018-02-09T'!A1599, 'MASTER--Enter Data'!$E$3:$E$1871, 0))</f>
        <v>Jack Wessel, Gilead Sciences, Inc.</v>
      </c>
      <c r="I1599" s="22" t="str">
        <f xml:space="preserve"> INDEX('MASTER--Enter Data'!$L$3:$L$1871, MATCH('parsed-whois-report-2018-02-09T'!A1599, 'MASTER--Enter Data'!$E$3:$E$1871, 0))</f>
        <v xml:space="preserve"> Xi An Heng Tai Wang Luo Ke Ji You Xian Gong Si</v>
      </c>
      <c r="J1599" s="22" t="s">
        <v>9732</v>
      </c>
      <c r="K1599" s="22" t="s">
        <v>8637</v>
      </c>
      <c r="L1599" s="22" t="s">
        <v>9733</v>
      </c>
      <c r="M1599" s="22">
        <v>710018</v>
      </c>
      <c r="N1599" s="22" t="s">
        <v>5099</v>
      </c>
      <c r="O1599" s="22">
        <v>8615829600765</v>
      </c>
      <c r="P1599" s="22">
        <v>8602968742186</v>
      </c>
      <c r="Q1599" s="22" t="s">
        <v>9734</v>
      </c>
      <c r="T1599" s="22" t="s">
        <v>9731</v>
      </c>
      <c r="U1599" s="22" t="s">
        <v>9731</v>
      </c>
      <c r="V1599" s="22" t="s">
        <v>9732</v>
      </c>
      <c r="W1599" s="22" t="s">
        <v>8637</v>
      </c>
      <c r="X1599" s="22" t="s">
        <v>9733</v>
      </c>
      <c r="Y1599" s="22">
        <v>710018</v>
      </c>
      <c r="Z1599" s="22" t="s">
        <v>5099</v>
      </c>
      <c r="AA1599" s="22">
        <v>8615829600765</v>
      </c>
      <c r="AB1599" s="22">
        <v>8602968742186</v>
      </c>
      <c r="AC1599" s="22" t="s">
        <v>9734</v>
      </c>
      <c r="AF1599" s="22" t="s">
        <v>9735</v>
      </c>
      <c r="AG1599" s="22" t="s">
        <v>9735</v>
      </c>
      <c r="AH1599" s="22" t="s">
        <v>9732</v>
      </c>
      <c r="AI1599" s="22" t="s">
        <v>8637</v>
      </c>
      <c r="AJ1599" s="22" t="s">
        <v>9733</v>
      </c>
      <c r="AL1599" s="22" t="s">
        <v>5099</v>
      </c>
      <c r="AM1599" s="22">
        <v>8615829600765</v>
      </c>
      <c r="AN1599" s="22">
        <v>8602968742186</v>
      </c>
      <c r="AO1599" s="22" t="s">
        <v>9734</v>
      </c>
      <c r="AR1599" s="22" t="s">
        <v>9731</v>
      </c>
      <c r="AS1599" s="22" t="s">
        <v>9731</v>
      </c>
      <c r="AT1599" s="22" t="s">
        <v>9732</v>
      </c>
      <c r="AU1599" s="22" t="s">
        <v>8637</v>
      </c>
      <c r="AV1599" s="22" t="s">
        <v>9733</v>
      </c>
      <c r="AW1599" s="22">
        <v>710018</v>
      </c>
      <c r="AX1599" s="22" t="s">
        <v>5099</v>
      </c>
      <c r="AY1599" s="22">
        <v>8615829600765</v>
      </c>
      <c r="AZ1599" s="22">
        <v>8602968742186</v>
      </c>
      <c r="BA1599" s="22" t="s">
        <v>9734</v>
      </c>
      <c r="BD1599" s="128">
        <v>42327</v>
      </c>
      <c r="BE1599" s="128">
        <v>43058</v>
      </c>
      <c r="BI1599" s="22" t="s">
        <v>6997</v>
      </c>
      <c r="BJ1599" s="22" t="s">
        <v>6998</v>
      </c>
      <c r="BR1599" s="22" t="s">
        <v>8432</v>
      </c>
    </row>
    <row r="1600" spans="1:73" x14ac:dyDescent="0.35">
      <c r="A1600" s="22" t="s">
        <v>131</v>
      </c>
      <c r="B1600" s="136"/>
      <c r="C1600" s="22" t="s">
        <v>11991</v>
      </c>
      <c r="D1600" s="22" t="s">
        <v>2349</v>
      </c>
      <c r="E1600" s="22" t="s">
        <v>11992</v>
      </c>
      <c r="F1600" s="134" t="s">
        <v>12860</v>
      </c>
      <c r="G1600" s="22" t="str">
        <f xml:space="preserve"> INDEX('MASTER--Enter Data'!$J$3:$J$1871, MATCH('parsed-whois-report-2018-02-09T'!A1600, 'MASTER--Enter Data'!$E$3:$E$1871, 0))</f>
        <v>SPANX, INC.</v>
      </c>
      <c r="H1600" s="22" t="str">
        <f xml:space="preserve"> INDEX('MASTER--Enter Data'!$N$3:$N$1871, MATCH('parsed-whois-report-2018-02-09T'!A1600, 'MASTER--Enter Data'!$E$3:$E$1871, 0))</f>
        <v>David E. Weslow</v>
      </c>
      <c r="I1600" s="22" t="str">
        <f xml:space="preserve"> INDEX('MASTER--Enter Data'!$L$3:$L$1871, MATCH('parsed-whois-report-2018-02-09T'!A1600, 'MASTER--Enter Data'!$E$3:$E$1871, 0))</f>
        <v>farris nawas</v>
      </c>
      <c r="J1600" s="22" t="s">
        <v>11993</v>
      </c>
      <c r="K1600" s="22" t="s">
        <v>11994</v>
      </c>
      <c r="L1600" s="22" t="s">
        <v>10482</v>
      </c>
      <c r="M1600" s="22">
        <v>30305</v>
      </c>
      <c r="N1600" s="22" t="s">
        <v>7022</v>
      </c>
      <c r="O1600" s="22">
        <v>14043211608</v>
      </c>
      <c r="P1600" s="22">
        <v>14043211608</v>
      </c>
      <c r="Q1600" s="22" t="s">
        <v>11995</v>
      </c>
      <c r="AF1600" s="22" t="s">
        <v>2349</v>
      </c>
      <c r="AG1600" s="22" t="s">
        <v>11992</v>
      </c>
      <c r="AH1600" s="22" t="s">
        <v>11993</v>
      </c>
      <c r="AI1600" s="22" t="s">
        <v>11994</v>
      </c>
      <c r="AJ1600" s="22" t="s">
        <v>10482</v>
      </c>
      <c r="AK1600" s="22">
        <v>30305</v>
      </c>
      <c r="AL1600" s="22" t="s">
        <v>7022</v>
      </c>
      <c r="AM1600" s="22">
        <v>14043211608</v>
      </c>
      <c r="AN1600" s="22">
        <v>14043211608</v>
      </c>
      <c r="AO1600" s="22" t="s">
        <v>11995</v>
      </c>
      <c r="AR1600" s="22" t="s">
        <v>7930</v>
      </c>
      <c r="AS1600" s="22" t="s">
        <v>7931</v>
      </c>
      <c r="AT1600" s="22" t="s">
        <v>8104</v>
      </c>
      <c r="AU1600" s="22" t="s">
        <v>7933</v>
      </c>
      <c r="AV1600" s="22" t="s">
        <v>7934</v>
      </c>
      <c r="AW1600" s="22">
        <v>19808</v>
      </c>
      <c r="AX1600" s="22" t="s">
        <v>7022</v>
      </c>
      <c r="AY1600" s="22">
        <v>13026365400</v>
      </c>
      <c r="AZ1600" s="22">
        <v>13026365454</v>
      </c>
      <c r="BA1600" s="22" t="s">
        <v>7935</v>
      </c>
      <c r="BD1600" s="128">
        <v>42221</v>
      </c>
      <c r="BE1600" s="128">
        <v>43317</v>
      </c>
      <c r="BF1600" s="22" t="s">
        <v>7998</v>
      </c>
      <c r="BI1600" s="22" t="s">
        <v>7937</v>
      </c>
      <c r="BJ1600" s="22" t="s">
        <v>7938</v>
      </c>
      <c r="BQ1600" s="22" t="s">
        <v>9950</v>
      </c>
      <c r="BR1600" s="22" t="s">
        <v>7048</v>
      </c>
    </row>
    <row r="1601" spans="1:70" x14ac:dyDescent="0.35">
      <c r="A1601" s="22" t="s">
        <v>468</v>
      </c>
      <c r="B1601" s="136"/>
      <c r="C1601" s="22" t="s">
        <v>11996</v>
      </c>
      <c r="D1601" s="22" t="s">
        <v>2349</v>
      </c>
      <c r="E1601" s="22" t="s">
        <v>7039</v>
      </c>
      <c r="F1601" s="134" t="s">
        <v>10255</v>
      </c>
      <c r="G1601" s="22" t="str">
        <f xml:space="preserve"> INDEX('MASTER--Enter Data'!$J$3:$J$1871, MATCH('parsed-whois-report-2018-02-09T'!A1601, 'MASTER--Enter Data'!$E$3:$E$1871, 0))</f>
        <v>Speedo Holdings B.V.</v>
      </c>
      <c r="H1601" s="22" t="str">
        <f xml:space="preserve"> INDEX('MASTER--Enter Data'!$N$3:$N$1871, MATCH('parsed-whois-report-2018-02-09T'!A1601, 'MASTER--Enter Data'!$E$3:$E$1871, 0))</f>
        <v>The GigaLaw Firm, Douglas M Isenberg</v>
      </c>
      <c r="I1601" s="22" t="str">
        <f xml:space="preserve"> INDEX('MASTER--Enter Data'!$L$3:$L$1871, MATCH('parsed-whois-report-2018-02-09T'!A1601, 'MASTER--Enter Data'!$E$3:$E$1871, 0))</f>
        <v>Yoyo.Email</v>
      </c>
      <c r="J1601" s="22" t="s">
        <v>11997</v>
      </c>
      <c r="K1601" s="22" t="s">
        <v>7041</v>
      </c>
      <c r="L1601" s="22" t="s">
        <v>7042</v>
      </c>
      <c r="M1601" s="22">
        <v>85016</v>
      </c>
      <c r="N1601" s="22" t="s">
        <v>7022</v>
      </c>
      <c r="O1601" s="22">
        <v>13478717726</v>
      </c>
      <c r="Q1601" s="22" t="s">
        <v>11998</v>
      </c>
      <c r="AF1601" s="22" t="s">
        <v>2349</v>
      </c>
      <c r="AG1601" s="22" t="s">
        <v>7039</v>
      </c>
      <c r="AH1601" s="22" t="s">
        <v>11997</v>
      </c>
      <c r="AI1601" s="22" t="s">
        <v>7041</v>
      </c>
      <c r="AJ1601" s="22" t="s">
        <v>7042</v>
      </c>
      <c r="AK1601" s="22">
        <v>85016</v>
      </c>
      <c r="AL1601" s="22" t="s">
        <v>7022</v>
      </c>
      <c r="AM1601" s="22">
        <v>13478717726</v>
      </c>
      <c r="AO1601" s="22" t="s">
        <v>11998</v>
      </c>
      <c r="AR1601" s="22" t="s">
        <v>2349</v>
      </c>
      <c r="AS1601" s="22" t="s">
        <v>7039</v>
      </c>
      <c r="AT1601" s="22" t="s">
        <v>11997</v>
      </c>
      <c r="AU1601" s="22" t="s">
        <v>7041</v>
      </c>
      <c r="AV1601" s="22" t="s">
        <v>7042</v>
      </c>
      <c r="AW1601" s="22">
        <v>85016</v>
      </c>
      <c r="AX1601" s="22" t="s">
        <v>7022</v>
      </c>
      <c r="AY1601" s="22">
        <v>13478717726</v>
      </c>
      <c r="BA1601" s="22" t="s">
        <v>11998</v>
      </c>
      <c r="BD1601" s="128">
        <v>42848</v>
      </c>
      <c r="BE1601" s="128">
        <v>43213</v>
      </c>
      <c r="BF1601" s="22" t="s">
        <v>11999</v>
      </c>
      <c r="BI1601" s="22" t="s">
        <v>12000</v>
      </c>
      <c r="BJ1601" s="22" t="s">
        <v>12001</v>
      </c>
      <c r="BK1601" s="22" t="s">
        <v>12002</v>
      </c>
      <c r="BR1601" s="22" t="s">
        <v>7048</v>
      </c>
    </row>
    <row r="1602" spans="1:70" x14ac:dyDescent="0.35">
      <c r="A1602" s="22" t="s">
        <v>597</v>
      </c>
      <c r="B1602" s="136"/>
      <c r="C1602" s="22" t="s">
        <v>12003</v>
      </c>
      <c r="D1602" s="22" t="s">
        <v>9145</v>
      </c>
      <c r="E1602" s="22" t="s">
        <v>1365</v>
      </c>
      <c r="F1602" s="134" t="s">
        <v>12860</v>
      </c>
      <c r="G1602" s="22" t="str">
        <f xml:space="preserve"> INDEX('MASTER--Enter Data'!$J$3:$J$1871, MATCH('parsed-whois-report-2018-02-09T'!A1602, 'MASTER--Enter Data'!$E$3:$E$1871, 0))</f>
        <v>Dana Limited</v>
      </c>
      <c r="H1602" s="22" t="str">
        <f xml:space="preserve"> INDEX('MASTER--Enter Data'!$N$3:$N$1871, MATCH('parsed-whois-report-2018-02-09T'!A1602, 'MASTER--Enter Data'!$E$3:$E$1871, 0))</f>
        <v>Marshall &amp; Melhorn, LLC</v>
      </c>
      <c r="I1602" s="22" t="str">
        <f xml:space="preserve"> INDEX('MASTER--Enter Data'!$L$3:$L$1871, MATCH('parsed-whois-report-2018-02-09T'!A1602, 'MASTER--Enter Data'!$E$3:$E$1871, 0))</f>
        <v>FleetTruckParts.com</v>
      </c>
      <c r="J1602" s="22" t="s">
        <v>9146</v>
      </c>
      <c r="K1602" s="22" t="s">
        <v>9147</v>
      </c>
      <c r="L1602" s="22" t="s">
        <v>9148</v>
      </c>
      <c r="M1602" s="22" t="s">
        <v>9149</v>
      </c>
      <c r="N1602" s="22" t="s">
        <v>7022</v>
      </c>
      <c r="O1602" s="22">
        <v>14192497195</v>
      </c>
      <c r="Q1602" s="22" t="s">
        <v>9150</v>
      </c>
      <c r="AF1602" s="22" t="s">
        <v>9145</v>
      </c>
      <c r="AG1602" s="22" t="s">
        <v>1365</v>
      </c>
      <c r="AH1602" s="22" t="s">
        <v>9146</v>
      </c>
      <c r="AI1602" s="22" t="s">
        <v>9147</v>
      </c>
      <c r="AJ1602" s="22" t="s">
        <v>9148</v>
      </c>
      <c r="AK1602" s="22" t="s">
        <v>9149</v>
      </c>
      <c r="AL1602" s="22" t="s">
        <v>7022</v>
      </c>
      <c r="AM1602" s="22">
        <v>14192497195</v>
      </c>
      <c r="AO1602" s="22" t="s">
        <v>9150</v>
      </c>
      <c r="AR1602" s="22" t="s">
        <v>9145</v>
      </c>
      <c r="AS1602" s="22" t="s">
        <v>1365</v>
      </c>
      <c r="AT1602" s="22" t="s">
        <v>9146</v>
      </c>
      <c r="AU1602" s="22" t="s">
        <v>9147</v>
      </c>
      <c r="AV1602" s="22" t="s">
        <v>9148</v>
      </c>
      <c r="AW1602" s="22" t="s">
        <v>9149</v>
      </c>
      <c r="AX1602" s="22" t="s">
        <v>7022</v>
      </c>
      <c r="AY1602" s="22">
        <v>14192497195</v>
      </c>
      <c r="BA1602" s="22" t="s">
        <v>9150</v>
      </c>
      <c r="BD1602" s="128">
        <v>42472</v>
      </c>
      <c r="BE1602" s="128">
        <v>44298</v>
      </c>
      <c r="BF1602" s="22" t="s">
        <v>7303</v>
      </c>
      <c r="BI1602" s="22" t="s">
        <v>9151</v>
      </c>
      <c r="BJ1602" s="22" t="s">
        <v>9152</v>
      </c>
      <c r="BQ1602" s="22" t="s">
        <v>8804</v>
      </c>
      <c r="BR1602" s="22" t="s">
        <v>7048</v>
      </c>
    </row>
    <row r="1603" spans="1:70" x14ac:dyDescent="0.35">
      <c r="A1603" s="22" t="s">
        <v>4765</v>
      </c>
      <c r="B1603" s="136"/>
      <c r="C1603" s="22" t="s">
        <v>12004</v>
      </c>
      <c r="D1603" s="22" t="s">
        <v>9079</v>
      </c>
      <c r="F1603" s="134" t="s">
        <v>12858</v>
      </c>
      <c r="G1603" s="22" t="str">
        <f xml:space="preserve"> INDEX('MASTER--Enter Data'!$J$3:$J$1871, MATCH('parsed-whois-report-2018-02-09T'!A1603, 'MASTER--Enter Data'!$E$3:$E$1871, 0))</f>
        <v>Boehringer Ingelheim Pharma GmbH &amp; Co.KG</v>
      </c>
      <c r="H1603" s="22" t="str">
        <f xml:space="preserve"> INDEX('MASTER--Enter Data'!$N$3:$N$1871, MATCH('parsed-whois-report-2018-02-09T'!A1603, 'MASTER--Enter Data'!$E$3:$E$1871, 0))</f>
        <v>Nameshield Maxime Benoist</v>
      </c>
      <c r="I1603" s="22" t="str">
        <f xml:space="preserve"> INDEX('MASTER--Enter Data'!$L$3:$L$1871, MATCH('parsed-whois-report-2018-02-09T'!A1603, 'MASTER--Enter Data'!$E$3:$E$1871, 0))</f>
        <v>N/A Stephen B Lindsey</v>
      </c>
      <c r="J1603" s="22" t="s">
        <v>9080</v>
      </c>
      <c r="K1603" s="22" t="s">
        <v>9081</v>
      </c>
      <c r="L1603" s="22" t="s">
        <v>7102</v>
      </c>
      <c r="M1603" s="22">
        <v>75023</v>
      </c>
      <c r="N1603" s="22" t="s">
        <v>7022</v>
      </c>
      <c r="O1603" s="22">
        <v>14696282193</v>
      </c>
      <c r="Q1603" s="22" t="s">
        <v>9082</v>
      </c>
      <c r="AF1603" s="22" t="s">
        <v>9079</v>
      </c>
      <c r="AH1603" s="22" t="s">
        <v>9080</v>
      </c>
      <c r="AI1603" s="22" t="s">
        <v>9081</v>
      </c>
      <c r="AJ1603" s="22" t="s">
        <v>7102</v>
      </c>
      <c r="AK1603" s="22">
        <v>75023</v>
      </c>
      <c r="AL1603" s="22" t="s">
        <v>7022</v>
      </c>
      <c r="AM1603" s="22">
        <v>14696282193</v>
      </c>
      <c r="AO1603" s="22" t="s">
        <v>9082</v>
      </c>
      <c r="AR1603" s="22" t="s">
        <v>9079</v>
      </c>
      <c r="AT1603" s="22" t="s">
        <v>9080</v>
      </c>
      <c r="AU1603" s="22" t="s">
        <v>9081</v>
      </c>
      <c r="AV1603" s="22" t="s">
        <v>7102</v>
      </c>
      <c r="AW1603" s="22">
        <v>75023</v>
      </c>
      <c r="AX1603" s="22" t="s">
        <v>7022</v>
      </c>
      <c r="AY1603" s="22">
        <v>14696282193</v>
      </c>
      <c r="BA1603" s="22" t="s">
        <v>9082</v>
      </c>
      <c r="BD1603" s="128">
        <v>42921</v>
      </c>
      <c r="BE1603" s="128">
        <v>43286</v>
      </c>
      <c r="BF1603" s="22" t="s">
        <v>7086</v>
      </c>
      <c r="BI1603" s="22" t="s">
        <v>6997</v>
      </c>
      <c r="BJ1603" s="22" t="s">
        <v>6998</v>
      </c>
      <c r="BR1603" s="22" t="s">
        <v>7090</v>
      </c>
    </row>
    <row r="1604" spans="1:70" x14ac:dyDescent="0.35">
      <c r="A1604" s="22" t="s">
        <v>4830</v>
      </c>
      <c r="B1604" s="136"/>
      <c r="C1604" s="22" t="s">
        <v>12005</v>
      </c>
      <c r="D1604" s="22" t="s">
        <v>12006</v>
      </c>
      <c r="F1604" s="134" t="s">
        <v>12859</v>
      </c>
      <c r="G1604" s="22" t="str">
        <f xml:space="preserve"> INDEX('MASTER--Enter Data'!$J$3:$J$1871, MATCH('parsed-whois-report-2018-02-09T'!A1604, 'MASTER--Enter Data'!$E$3:$E$1871, 0))</f>
        <v>SPOTME Holding SA</v>
      </c>
      <c r="H1604" s="22" t="str">
        <f xml:space="preserve"> INDEX('MASTER--Enter Data'!$N$3:$N$1871, MATCH('parsed-whois-report-2018-02-09T'!A1604, 'MASTER--Enter Data'!$E$3:$E$1871, 0))</f>
        <v>euromaier - Industrieberatung Maier AG</v>
      </c>
      <c r="I1604" s="22" t="str">
        <f xml:space="preserve"> INDEX('MASTER--Enter Data'!$L$3:$L$1871, MATCH('parsed-whois-report-2018-02-09T'!A1604, 'MASTER--Enter Data'!$E$3:$E$1871, 0))</f>
        <v>Domains By Proxy, LLC</v>
      </c>
      <c r="J1604" s="22" t="s">
        <v>12007</v>
      </c>
      <c r="K1604" s="22" t="s">
        <v>12008</v>
      </c>
      <c r="L1604" s="22" t="s">
        <v>12009</v>
      </c>
      <c r="M1604" s="22" t="s">
        <v>12010</v>
      </c>
      <c r="N1604" s="22" t="s">
        <v>7279</v>
      </c>
      <c r="O1604" s="22">
        <v>447825265454</v>
      </c>
      <c r="P1604" s="22">
        <v>14806242598</v>
      </c>
      <c r="Q1604" s="22" t="s">
        <v>12011</v>
      </c>
      <c r="AF1604" s="22" t="s">
        <v>12006</v>
      </c>
      <c r="AH1604" s="22" t="s">
        <v>12007</v>
      </c>
      <c r="AI1604" s="22" t="s">
        <v>12008</v>
      </c>
      <c r="AJ1604" s="22" t="s">
        <v>12009</v>
      </c>
      <c r="AK1604" s="22" t="s">
        <v>12010</v>
      </c>
      <c r="AL1604" s="22" t="s">
        <v>7279</v>
      </c>
      <c r="AM1604" s="22">
        <v>447825265454</v>
      </c>
      <c r="AN1604" s="22">
        <v>14806242598</v>
      </c>
      <c r="AO1604" s="22" t="s">
        <v>12011</v>
      </c>
      <c r="AR1604" s="22" t="s">
        <v>12006</v>
      </c>
      <c r="AT1604" s="22" t="s">
        <v>12007</v>
      </c>
      <c r="AU1604" s="22" t="s">
        <v>12008</v>
      </c>
      <c r="AV1604" s="22" t="s">
        <v>12009</v>
      </c>
      <c r="AW1604" s="22" t="s">
        <v>12010</v>
      </c>
      <c r="AX1604" s="22" t="s">
        <v>7279</v>
      </c>
      <c r="AY1604" s="22">
        <v>447825265454</v>
      </c>
      <c r="AZ1604" s="22">
        <v>14806242598</v>
      </c>
      <c r="BA1604" s="22" t="s">
        <v>12011</v>
      </c>
      <c r="BD1604" s="128">
        <v>42676</v>
      </c>
      <c r="BE1604" s="128">
        <v>43406</v>
      </c>
      <c r="BF1604" s="22" t="s">
        <v>7086</v>
      </c>
      <c r="BI1604" s="22" t="s">
        <v>6997</v>
      </c>
      <c r="BJ1604" s="22" t="s">
        <v>6998</v>
      </c>
      <c r="BQ1604" s="22" t="s">
        <v>7089</v>
      </c>
      <c r="BR1604" s="22" t="s">
        <v>7090</v>
      </c>
    </row>
    <row r="1605" spans="1:70" x14ac:dyDescent="0.35">
      <c r="A1605" s="22" t="s">
        <v>4833</v>
      </c>
      <c r="B1605" s="136"/>
      <c r="C1605" s="22" t="s">
        <v>12012</v>
      </c>
      <c r="D1605" s="22" t="s">
        <v>12006</v>
      </c>
      <c r="F1605" s="134" t="s">
        <v>12859</v>
      </c>
      <c r="G1605" s="22" t="str">
        <f xml:space="preserve"> INDEX('MASTER--Enter Data'!$J$3:$J$1871, MATCH('parsed-whois-report-2018-02-09T'!A1605, 'MASTER--Enter Data'!$E$3:$E$1871, 0))</f>
        <v>SPOTME Holding SA</v>
      </c>
      <c r="H1605" s="22" t="str">
        <f xml:space="preserve"> INDEX('MASTER--Enter Data'!$N$3:$N$1871, MATCH('parsed-whois-report-2018-02-09T'!A1605, 'MASTER--Enter Data'!$E$3:$E$1871, 0))</f>
        <v>euromaier - Industrieberatung Maier AG</v>
      </c>
      <c r="I1605" s="22" t="str">
        <f xml:space="preserve"> INDEX('MASTER--Enter Data'!$L$3:$L$1871, MATCH('parsed-whois-report-2018-02-09T'!A1605, 'MASTER--Enter Data'!$E$3:$E$1871, 0))</f>
        <v>Domains By Proxy, LLC</v>
      </c>
      <c r="J1605" s="22" t="s">
        <v>12007</v>
      </c>
      <c r="K1605" s="22" t="s">
        <v>12008</v>
      </c>
      <c r="L1605" s="22" t="s">
        <v>12009</v>
      </c>
      <c r="M1605" s="22" t="s">
        <v>12010</v>
      </c>
      <c r="N1605" s="22" t="s">
        <v>7279</v>
      </c>
      <c r="O1605" s="22">
        <v>447825265454</v>
      </c>
      <c r="P1605" s="22">
        <v>14806242598</v>
      </c>
      <c r="Q1605" s="22" t="s">
        <v>12011</v>
      </c>
      <c r="AF1605" s="22" t="s">
        <v>12006</v>
      </c>
      <c r="AH1605" s="22" t="s">
        <v>12007</v>
      </c>
      <c r="AI1605" s="22" t="s">
        <v>12008</v>
      </c>
      <c r="AJ1605" s="22" t="s">
        <v>12009</v>
      </c>
      <c r="AK1605" s="22" t="s">
        <v>12010</v>
      </c>
      <c r="AL1605" s="22" t="s">
        <v>7279</v>
      </c>
      <c r="AM1605" s="22">
        <v>447825265454</v>
      </c>
      <c r="AN1605" s="22">
        <v>14806242598</v>
      </c>
      <c r="AO1605" s="22" t="s">
        <v>12011</v>
      </c>
      <c r="AR1605" s="22" t="s">
        <v>12006</v>
      </c>
      <c r="AT1605" s="22" t="s">
        <v>12007</v>
      </c>
      <c r="AU1605" s="22" t="s">
        <v>12008</v>
      </c>
      <c r="AV1605" s="22" t="s">
        <v>12009</v>
      </c>
      <c r="AW1605" s="22" t="s">
        <v>12010</v>
      </c>
      <c r="AX1605" s="22" t="s">
        <v>7279</v>
      </c>
      <c r="AY1605" s="22">
        <v>447825265454</v>
      </c>
      <c r="AZ1605" s="22">
        <v>14806242598</v>
      </c>
      <c r="BA1605" s="22" t="s">
        <v>12011</v>
      </c>
      <c r="BD1605" s="128">
        <v>42676</v>
      </c>
      <c r="BE1605" s="128">
        <v>43406</v>
      </c>
      <c r="BF1605" s="22" t="s">
        <v>7086</v>
      </c>
      <c r="BI1605" s="22" t="s">
        <v>6997</v>
      </c>
      <c r="BJ1605" s="22" t="s">
        <v>6998</v>
      </c>
      <c r="BQ1605" s="22" t="s">
        <v>7089</v>
      </c>
      <c r="BR1605" s="22" t="s">
        <v>7090</v>
      </c>
    </row>
    <row r="1606" spans="1:70" x14ac:dyDescent="0.35">
      <c r="A1606" s="22" t="s">
        <v>4835</v>
      </c>
      <c r="B1606" s="136"/>
      <c r="C1606" s="22" t="s">
        <v>12013</v>
      </c>
      <c r="D1606" s="22" t="s">
        <v>12006</v>
      </c>
      <c r="F1606" s="134" t="s">
        <v>12859</v>
      </c>
      <c r="G1606" s="22" t="str">
        <f xml:space="preserve"> INDEX('MASTER--Enter Data'!$J$3:$J$1871, MATCH('parsed-whois-report-2018-02-09T'!A1606, 'MASTER--Enter Data'!$E$3:$E$1871, 0))</f>
        <v>SPOTME Holding SA</v>
      </c>
      <c r="H1606" s="22" t="str">
        <f xml:space="preserve"> INDEX('MASTER--Enter Data'!$N$3:$N$1871, MATCH('parsed-whois-report-2018-02-09T'!A1606, 'MASTER--Enter Data'!$E$3:$E$1871, 0))</f>
        <v>euromaier - Industrieberatung Maier AG</v>
      </c>
      <c r="I1606" s="22" t="str">
        <f xml:space="preserve"> INDEX('MASTER--Enter Data'!$L$3:$L$1871, MATCH('parsed-whois-report-2018-02-09T'!A1606, 'MASTER--Enter Data'!$E$3:$E$1871, 0))</f>
        <v>Domains By Proxy, LLC</v>
      </c>
      <c r="J1606" s="22" t="s">
        <v>12014</v>
      </c>
      <c r="K1606" s="22" t="s">
        <v>12008</v>
      </c>
      <c r="L1606" s="22" t="s">
        <v>12009</v>
      </c>
      <c r="M1606" s="22" t="s">
        <v>12010</v>
      </c>
      <c r="N1606" s="22" t="s">
        <v>7279</v>
      </c>
      <c r="O1606" s="22">
        <v>447825265454</v>
      </c>
      <c r="P1606" s="22">
        <v>14806242598</v>
      </c>
      <c r="Q1606" s="22" t="s">
        <v>12011</v>
      </c>
      <c r="T1606" s="22" t="s">
        <v>12006</v>
      </c>
      <c r="V1606" s="22" t="s">
        <v>12014</v>
      </c>
      <c r="W1606" s="22" t="s">
        <v>12008</v>
      </c>
      <c r="X1606" s="22" t="s">
        <v>12009</v>
      </c>
      <c r="Y1606" s="22" t="s">
        <v>12010</v>
      </c>
      <c r="Z1606" s="22" t="s">
        <v>7279</v>
      </c>
      <c r="AA1606" s="22">
        <v>447825265454</v>
      </c>
      <c r="AB1606" s="22">
        <v>14806242598</v>
      </c>
      <c r="AC1606" s="22" t="s">
        <v>12011</v>
      </c>
      <c r="AF1606" s="22" t="s">
        <v>12006</v>
      </c>
      <c r="AH1606" s="22" t="s">
        <v>12014</v>
      </c>
      <c r="AI1606" s="22" t="s">
        <v>12008</v>
      </c>
      <c r="AJ1606" s="22" t="s">
        <v>12009</v>
      </c>
      <c r="AK1606" s="22" t="s">
        <v>12010</v>
      </c>
      <c r="AL1606" s="22" t="s">
        <v>7279</v>
      </c>
      <c r="AM1606" s="22">
        <v>447825265454</v>
      </c>
      <c r="AN1606" s="22">
        <v>14806242598</v>
      </c>
      <c r="AO1606" s="22" t="s">
        <v>12011</v>
      </c>
      <c r="AR1606" s="22" t="s">
        <v>12006</v>
      </c>
      <c r="AT1606" s="22" t="s">
        <v>12014</v>
      </c>
      <c r="AU1606" s="22" t="s">
        <v>12008</v>
      </c>
      <c r="AV1606" s="22" t="s">
        <v>12009</v>
      </c>
      <c r="AW1606" s="22" t="s">
        <v>12010</v>
      </c>
      <c r="AX1606" s="22" t="s">
        <v>7279</v>
      </c>
      <c r="AY1606" s="22">
        <v>447825265454</v>
      </c>
      <c r="AZ1606" s="22">
        <v>14806242598</v>
      </c>
      <c r="BA1606" s="22" t="s">
        <v>12011</v>
      </c>
      <c r="BD1606" s="128">
        <v>42676</v>
      </c>
      <c r="BE1606" s="128">
        <v>43406</v>
      </c>
      <c r="BF1606" s="22" t="s">
        <v>7086</v>
      </c>
      <c r="BI1606" s="22" t="s">
        <v>6997</v>
      </c>
      <c r="BJ1606" s="22" t="s">
        <v>6998</v>
      </c>
      <c r="BQ1606" s="22" t="s">
        <v>7274</v>
      </c>
      <c r="BR1606" s="22" t="s">
        <v>7147</v>
      </c>
    </row>
    <row r="1607" spans="1:70" x14ac:dyDescent="0.35">
      <c r="A1607" s="22" t="s">
        <v>4836</v>
      </c>
      <c r="B1607" s="136"/>
      <c r="C1607" s="22" t="s">
        <v>12015</v>
      </c>
      <c r="D1607" s="22" t="s">
        <v>12006</v>
      </c>
      <c r="F1607" s="134" t="s">
        <v>12859</v>
      </c>
      <c r="G1607" s="22" t="str">
        <f xml:space="preserve"> INDEX('MASTER--Enter Data'!$J$3:$J$1871, MATCH('parsed-whois-report-2018-02-09T'!A1607, 'MASTER--Enter Data'!$E$3:$E$1871, 0))</f>
        <v>SPOTME Holding SA</v>
      </c>
      <c r="H1607" s="22" t="str">
        <f xml:space="preserve"> INDEX('MASTER--Enter Data'!$N$3:$N$1871, MATCH('parsed-whois-report-2018-02-09T'!A1607, 'MASTER--Enter Data'!$E$3:$E$1871, 0))</f>
        <v>euromaier - Industrieberatung Maier AG</v>
      </c>
      <c r="I1607" s="22" t="str">
        <f xml:space="preserve"> INDEX('MASTER--Enter Data'!$L$3:$L$1871, MATCH('parsed-whois-report-2018-02-09T'!A1607, 'MASTER--Enter Data'!$E$3:$E$1871, 0))</f>
        <v>Domains By Proxy, LLC</v>
      </c>
      <c r="J1607" s="22" t="s">
        <v>12014</v>
      </c>
      <c r="K1607" s="22" t="s">
        <v>12008</v>
      </c>
      <c r="L1607" s="22" t="s">
        <v>12009</v>
      </c>
      <c r="M1607" s="22" t="s">
        <v>12010</v>
      </c>
      <c r="N1607" s="22" t="s">
        <v>7279</v>
      </c>
      <c r="O1607" s="22">
        <v>447825265454</v>
      </c>
      <c r="P1607" s="22">
        <v>14806242598</v>
      </c>
      <c r="Q1607" s="22" t="s">
        <v>12011</v>
      </c>
      <c r="T1607" s="22" t="s">
        <v>12006</v>
      </c>
      <c r="V1607" s="22" t="s">
        <v>12014</v>
      </c>
      <c r="W1607" s="22" t="s">
        <v>12008</v>
      </c>
      <c r="X1607" s="22" t="s">
        <v>12009</v>
      </c>
      <c r="Y1607" s="22" t="s">
        <v>12010</v>
      </c>
      <c r="Z1607" s="22" t="s">
        <v>7279</v>
      </c>
      <c r="AA1607" s="22">
        <v>447825265454</v>
      </c>
      <c r="AB1607" s="22">
        <v>14806242598</v>
      </c>
      <c r="AC1607" s="22" t="s">
        <v>12011</v>
      </c>
      <c r="AF1607" s="22" t="s">
        <v>12006</v>
      </c>
      <c r="AH1607" s="22" t="s">
        <v>12014</v>
      </c>
      <c r="AI1607" s="22" t="s">
        <v>12008</v>
      </c>
      <c r="AJ1607" s="22" t="s">
        <v>12009</v>
      </c>
      <c r="AK1607" s="22" t="s">
        <v>12010</v>
      </c>
      <c r="AL1607" s="22" t="s">
        <v>7279</v>
      </c>
      <c r="AM1607" s="22">
        <v>447825265454</v>
      </c>
      <c r="AN1607" s="22">
        <v>14806242598</v>
      </c>
      <c r="AO1607" s="22" t="s">
        <v>12011</v>
      </c>
      <c r="AR1607" s="22" t="s">
        <v>12006</v>
      </c>
      <c r="AT1607" s="22" t="s">
        <v>12014</v>
      </c>
      <c r="AU1607" s="22" t="s">
        <v>12008</v>
      </c>
      <c r="AV1607" s="22" t="s">
        <v>12009</v>
      </c>
      <c r="AW1607" s="22" t="s">
        <v>12010</v>
      </c>
      <c r="AX1607" s="22" t="s">
        <v>7279</v>
      </c>
      <c r="AY1607" s="22">
        <v>447825265454</v>
      </c>
      <c r="AZ1607" s="22">
        <v>14806242598</v>
      </c>
      <c r="BA1607" s="22" t="s">
        <v>12011</v>
      </c>
      <c r="BD1607" s="128">
        <v>42676</v>
      </c>
      <c r="BE1607" s="128">
        <v>43406</v>
      </c>
      <c r="BF1607" s="22" t="s">
        <v>7086</v>
      </c>
      <c r="BI1607" s="22" t="s">
        <v>6997</v>
      </c>
      <c r="BJ1607" s="22" t="s">
        <v>6998</v>
      </c>
      <c r="BQ1607" s="22" t="s">
        <v>7274</v>
      </c>
      <c r="BR1607" s="22" t="s">
        <v>7147</v>
      </c>
    </row>
    <row r="1608" spans="1:70" x14ac:dyDescent="0.35">
      <c r="A1608" s="22" t="s">
        <v>4837</v>
      </c>
      <c r="B1608" s="136"/>
      <c r="C1608" s="22" t="s">
        <v>12016</v>
      </c>
      <c r="D1608" s="22" t="s">
        <v>12006</v>
      </c>
      <c r="F1608" s="134" t="s">
        <v>12859</v>
      </c>
      <c r="G1608" s="22" t="str">
        <f xml:space="preserve"> INDEX('MASTER--Enter Data'!$J$3:$J$1871, MATCH('parsed-whois-report-2018-02-09T'!A1608, 'MASTER--Enter Data'!$E$3:$E$1871, 0))</f>
        <v>SPOTME Holding SA</v>
      </c>
      <c r="H1608" s="22" t="str">
        <f xml:space="preserve"> INDEX('MASTER--Enter Data'!$N$3:$N$1871, MATCH('parsed-whois-report-2018-02-09T'!A1608, 'MASTER--Enter Data'!$E$3:$E$1871, 0))</f>
        <v>euromaier - Industrieberatung Maier AG</v>
      </c>
      <c r="I1608" s="22" t="str">
        <f xml:space="preserve"> INDEX('MASTER--Enter Data'!$L$3:$L$1871, MATCH('parsed-whois-report-2018-02-09T'!A1608, 'MASTER--Enter Data'!$E$3:$E$1871, 0))</f>
        <v>Domains By Proxy, LLC</v>
      </c>
      <c r="J1608" s="22" t="s">
        <v>12007</v>
      </c>
      <c r="K1608" s="22" t="s">
        <v>12008</v>
      </c>
      <c r="L1608" s="22" t="s">
        <v>12009</v>
      </c>
      <c r="M1608" s="22" t="s">
        <v>12010</v>
      </c>
      <c r="N1608" s="22" t="s">
        <v>7279</v>
      </c>
      <c r="O1608" s="22">
        <v>447825265454</v>
      </c>
      <c r="P1608" s="22">
        <v>14806242598</v>
      </c>
      <c r="Q1608" s="22" t="s">
        <v>12011</v>
      </c>
      <c r="AF1608" s="22" t="s">
        <v>12006</v>
      </c>
      <c r="AH1608" s="22" t="s">
        <v>12007</v>
      </c>
      <c r="AI1608" s="22" t="s">
        <v>12008</v>
      </c>
      <c r="AJ1608" s="22" t="s">
        <v>12009</v>
      </c>
      <c r="AK1608" s="22" t="s">
        <v>12010</v>
      </c>
      <c r="AL1608" s="22" t="s">
        <v>7279</v>
      </c>
      <c r="AM1608" s="22">
        <v>447825265454</v>
      </c>
      <c r="AN1608" s="22">
        <v>14806242598</v>
      </c>
      <c r="AO1608" s="22" t="s">
        <v>12011</v>
      </c>
      <c r="AR1608" s="22" t="s">
        <v>12006</v>
      </c>
      <c r="AT1608" s="22" t="s">
        <v>12007</v>
      </c>
      <c r="AU1608" s="22" t="s">
        <v>12008</v>
      </c>
      <c r="AV1608" s="22" t="s">
        <v>12009</v>
      </c>
      <c r="AW1608" s="22" t="s">
        <v>12010</v>
      </c>
      <c r="AX1608" s="22" t="s">
        <v>7279</v>
      </c>
      <c r="AY1608" s="22">
        <v>447825265454</v>
      </c>
      <c r="AZ1608" s="22">
        <v>14806242598</v>
      </c>
      <c r="BA1608" s="22" t="s">
        <v>12011</v>
      </c>
      <c r="BD1608" s="128">
        <v>42676</v>
      </c>
      <c r="BE1608" s="128">
        <v>43406</v>
      </c>
      <c r="BF1608" s="22" t="s">
        <v>7086</v>
      </c>
      <c r="BI1608" s="22" t="s">
        <v>6997</v>
      </c>
      <c r="BJ1608" s="22" t="s">
        <v>6998</v>
      </c>
      <c r="BQ1608" s="22" t="s">
        <v>7089</v>
      </c>
      <c r="BR1608" s="22" t="s">
        <v>7090</v>
      </c>
    </row>
    <row r="1609" spans="1:70" x14ac:dyDescent="0.35">
      <c r="A1609" s="22" t="s">
        <v>4838</v>
      </c>
      <c r="B1609" s="136"/>
      <c r="C1609" s="22" t="s">
        <v>12017</v>
      </c>
      <c r="D1609" s="22" t="s">
        <v>12006</v>
      </c>
      <c r="F1609" s="134" t="s">
        <v>12859</v>
      </c>
      <c r="G1609" s="22" t="str">
        <f xml:space="preserve"> INDEX('MASTER--Enter Data'!$J$3:$J$1871, MATCH('parsed-whois-report-2018-02-09T'!A1609, 'MASTER--Enter Data'!$E$3:$E$1871, 0))</f>
        <v>SPOTME Holding SA</v>
      </c>
      <c r="H1609" s="22" t="str">
        <f xml:space="preserve"> INDEX('MASTER--Enter Data'!$N$3:$N$1871, MATCH('parsed-whois-report-2018-02-09T'!A1609, 'MASTER--Enter Data'!$E$3:$E$1871, 0))</f>
        <v>euromaier - Industrieberatung Maier AG</v>
      </c>
      <c r="I1609" s="22" t="str">
        <f xml:space="preserve"> INDEX('MASTER--Enter Data'!$L$3:$L$1871, MATCH('parsed-whois-report-2018-02-09T'!A1609, 'MASTER--Enter Data'!$E$3:$E$1871, 0))</f>
        <v>Domains By Proxy, LLC</v>
      </c>
      <c r="J1609" s="22" t="s">
        <v>12014</v>
      </c>
      <c r="K1609" s="22" t="s">
        <v>12008</v>
      </c>
      <c r="L1609" s="22" t="s">
        <v>12009</v>
      </c>
      <c r="M1609" s="22" t="s">
        <v>12018</v>
      </c>
      <c r="N1609" s="22" t="s">
        <v>7279</v>
      </c>
      <c r="O1609" s="22">
        <v>447825265454</v>
      </c>
      <c r="P1609" s="22">
        <v>14806242598</v>
      </c>
      <c r="Q1609" s="22" t="s">
        <v>12011</v>
      </c>
      <c r="T1609" s="22" t="s">
        <v>12006</v>
      </c>
      <c r="V1609" s="22" t="s">
        <v>12014</v>
      </c>
      <c r="W1609" s="22" t="s">
        <v>12008</v>
      </c>
      <c r="X1609" s="22" t="s">
        <v>12009</v>
      </c>
      <c r="Y1609" s="22" t="s">
        <v>12018</v>
      </c>
      <c r="Z1609" s="22" t="s">
        <v>7279</v>
      </c>
      <c r="AA1609" s="22">
        <v>447825265454</v>
      </c>
      <c r="AB1609" s="22">
        <v>14806242598</v>
      </c>
      <c r="AC1609" s="22" t="s">
        <v>12011</v>
      </c>
      <c r="AF1609" s="22" t="s">
        <v>12006</v>
      </c>
      <c r="AH1609" s="22" t="s">
        <v>12014</v>
      </c>
      <c r="AI1609" s="22" t="s">
        <v>12008</v>
      </c>
      <c r="AJ1609" s="22" t="s">
        <v>12009</v>
      </c>
      <c r="AK1609" s="22" t="s">
        <v>12018</v>
      </c>
      <c r="AL1609" s="22" t="s">
        <v>7279</v>
      </c>
      <c r="AM1609" s="22">
        <v>447825265454</v>
      </c>
      <c r="AN1609" s="22">
        <v>14806242598</v>
      </c>
      <c r="AO1609" s="22" t="s">
        <v>12011</v>
      </c>
      <c r="AR1609" s="22" t="s">
        <v>12006</v>
      </c>
      <c r="AT1609" s="22" t="s">
        <v>12014</v>
      </c>
      <c r="AU1609" s="22" t="s">
        <v>12008</v>
      </c>
      <c r="AV1609" s="22" t="s">
        <v>12009</v>
      </c>
      <c r="AW1609" s="22" t="s">
        <v>12018</v>
      </c>
      <c r="AX1609" s="22" t="s">
        <v>7279</v>
      </c>
      <c r="AY1609" s="22">
        <v>447825265454</v>
      </c>
      <c r="AZ1609" s="22">
        <v>14806242598</v>
      </c>
      <c r="BA1609" s="22" t="s">
        <v>12011</v>
      </c>
      <c r="BD1609" s="128">
        <v>42641</v>
      </c>
      <c r="BE1609" s="128">
        <v>43371</v>
      </c>
      <c r="BF1609" s="22" t="s">
        <v>7086</v>
      </c>
      <c r="BI1609" s="22" t="s">
        <v>6997</v>
      </c>
      <c r="BJ1609" s="22" t="s">
        <v>6998</v>
      </c>
      <c r="BQ1609" s="22" t="s">
        <v>7274</v>
      </c>
      <c r="BR1609" s="22" t="s">
        <v>7147</v>
      </c>
    </row>
    <row r="1610" spans="1:70" x14ac:dyDescent="0.35">
      <c r="A1610" s="22" t="s">
        <v>2937</v>
      </c>
      <c r="B1610" s="136"/>
      <c r="C1610" s="22" t="s">
        <v>12019</v>
      </c>
      <c r="D1610" s="22" t="s">
        <v>11579</v>
      </c>
      <c r="E1610" s="22" t="s">
        <v>11579</v>
      </c>
      <c r="F1610" s="134" t="s">
        <v>10255</v>
      </c>
      <c r="G1610" s="22" t="str">
        <f xml:space="preserve"> INDEX('MASTER--Enter Data'!$J$3:$J$1871, MATCH('parsed-whois-report-2018-02-09T'!A1610, 'MASTER--Enter Data'!$E$3:$E$1871, 0))</f>
        <v>SRAM, LLC</v>
      </c>
      <c r="H1610" s="22" t="str">
        <f xml:space="preserve"> INDEX('MASTER--Enter Data'!$N$3:$N$1871, MATCH('parsed-whois-report-2018-02-09T'!A1610, 'MASTER--Enter Data'!$E$3:$E$1871, 0))</f>
        <v>The GigaLaw Firm, Douglas M Isenberg, Attorney at Law, LLC Douglas M Isenberg</v>
      </c>
      <c r="I1610" s="22" t="str">
        <f xml:space="preserve"> INDEX('MASTER--Enter Data'!$L$3:$L$1871, MATCH('parsed-whois-report-2018-02-09T'!A1610, 'MASTER--Enter Data'!$E$3:$E$1871, 0))</f>
        <v>Li Qing Li Qing</v>
      </c>
      <c r="J1610" s="22" t="s">
        <v>9453</v>
      </c>
      <c r="K1610" s="22" t="s">
        <v>7357</v>
      </c>
      <c r="L1610" s="22" t="s">
        <v>7357</v>
      </c>
      <c r="M1610" s="22">
        <v>100120</v>
      </c>
      <c r="N1610" s="22" t="s">
        <v>5099</v>
      </c>
      <c r="O1610" s="22">
        <v>861065985888</v>
      </c>
      <c r="P1610" s="22">
        <v>861065985438</v>
      </c>
      <c r="Q1610" s="22" t="s">
        <v>7053</v>
      </c>
      <c r="AF1610" s="22" t="s">
        <v>12020</v>
      </c>
      <c r="AG1610" s="22" t="s">
        <v>12020</v>
      </c>
      <c r="AH1610" s="22" t="s">
        <v>9453</v>
      </c>
      <c r="AI1610" s="22" t="s">
        <v>7357</v>
      </c>
      <c r="AJ1610" s="22" t="s">
        <v>7357</v>
      </c>
      <c r="AK1610" s="22">
        <v>100120</v>
      </c>
      <c r="AL1610" s="22" t="s">
        <v>5099</v>
      </c>
      <c r="AM1610" s="22">
        <v>861065985888</v>
      </c>
      <c r="AN1610" s="22">
        <v>861065985438</v>
      </c>
      <c r="AO1610" s="22" t="s">
        <v>12021</v>
      </c>
      <c r="AR1610" s="22" t="s">
        <v>11579</v>
      </c>
      <c r="AS1610" s="22" t="s">
        <v>11579</v>
      </c>
      <c r="AT1610" s="22" t="s">
        <v>9453</v>
      </c>
      <c r="AU1610" s="22" t="s">
        <v>7357</v>
      </c>
      <c r="AV1610" s="22" t="s">
        <v>7357</v>
      </c>
      <c r="AW1610" s="22">
        <v>100120</v>
      </c>
      <c r="AX1610" s="22" t="s">
        <v>5099</v>
      </c>
      <c r="AY1610" s="22">
        <v>861065985888</v>
      </c>
      <c r="AZ1610" s="22">
        <v>861065985438</v>
      </c>
      <c r="BA1610" s="22" t="s">
        <v>7053</v>
      </c>
      <c r="BD1610" s="128">
        <v>42479</v>
      </c>
      <c r="BE1610" s="128">
        <v>42844</v>
      </c>
      <c r="BI1610" s="22" t="s">
        <v>6997</v>
      </c>
      <c r="BJ1610" s="22" t="s">
        <v>6998</v>
      </c>
      <c r="BR1610" s="22" t="s">
        <v>7000</v>
      </c>
    </row>
    <row r="1611" spans="1:70" x14ac:dyDescent="0.35">
      <c r="A1611" s="22" t="s">
        <v>2971</v>
      </c>
      <c r="B1611" s="136"/>
      <c r="C1611" s="22" t="s">
        <v>12022</v>
      </c>
      <c r="D1611" s="22" t="s">
        <v>9333</v>
      </c>
      <c r="E1611" s="22" t="s">
        <v>9333</v>
      </c>
      <c r="F1611" s="134" t="s">
        <v>12858</v>
      </c>
      <c r="G1611" s="22" t="str">
        <f xml:space="preserve"> INDEX('MASTER--Enter Data'!$J$3:$J$1871, MATCH('parsed-whois-report-2018-02-09T'!A1611, 'MASTER--Enter Data'!$E$3:$E$1871, 0))</f>
        <v>STADA Arzneimittel AG</v>
      </c>
      <c r="H1611" s="22" t="str">
        <f xml:space="preserve"> INDEX('MASTER--Enter Data'!$N$3:$N$1871, MATCH('parsed-whois-report-2018-02-09T'!A1611, 'MASTER--Enter Data'!$E$3:$E$1871, 0))</f>
        <v>HARMSEN UTESCHER</v>
      </c>
      <c r="I1611" s="22" t="str">
        <f xml:space="preserve"> INDEX('MASTER--Enter Data'!$L$3:$L$1871, MATCH('parsed-whois-report-2018-02-09T'!A1611, 'MASTER--Enter Data'!$E$3:$E$1871, 0))</f>
        <v>chen jie</v>
      </c>
      <c r="J1611" s="22" t="s">
        <v>9334</v>
      </c>
      <c r="K1611" s="22" t="s">
        <v>9335</v>
      </c>
      <c r="L1611" s="22" t="s">
        <v>8897</v>
      </c>
      <c r="M1611" s="22">
        <v>523013</v>
      </c>
      <c r="N1611" s="22" t="s">
        <v>5099</v>
      </c>
      <c r="O1611" s="22">
        <v>8613926826013</v>
      </c>
      <c r="P1611" s="22">
        <v>8613926826013</v>
      </c>
      <c r="Q1611" s="22" t="s">
        <v>9336</v>
      </c>
      <c r="T1611" s="22" t="s">
        <v>9333</v>
      </c>
      <c r="U1611" s="22" t="s">
        <v>9333</v>
      </c>
      <c r="V1611" s="22" t="s">
        <v>9334</v>
      </c>
      <c r="W1611" s="22" t="s">
        <v>9335</v>
      </c>
      <c r="X1611" s="22" t="s">
        <v>8897</v>
      </c>
      <c r="Y1611" s="22">
        <v>523013</v>
      </c>
      <c r="Z1611" s="22" t="s">
        <v>5099</v>
      </c>
      <c r="AA1611" s="22">
        <v>8613926826013</v>
      </c>
      <c r="AB1611" s="22">
        <v>8613926826013</v>
      </c>
      <c r="AC1611" s="22" t="s">
        <v>9336</v>
      </c>
      <c r="AF1611" s="22" t="s">
        <v>2972</v>
      </c>
      <c r="AG1611" s="22" t="s">
        <v>2972</v>
      </c>
      <c r="AH1611" s="22" t="s">
        <v>9334</v>
      </c>
      <c r="AI1611" s="22" t="s">
        <v>9335</v>
      </c>
      <c r="AJ1611" s="22" t="s">
        <v>8897</v>
      </c>
      <c r="AK1611" s="22">
        <v>523013</v>
      </c>
      <c r="AL1611" s="22" t="s">
        <v>5099</v>
      </c>
      <c r="AM1611" s="22">
        <v>8613926826013</v>
      </c>
      <c r="AN1611" s="22">
        <v>8613926826013</v>
      </c>
      <c r="AO1611" s="22" t="s">
        <v>9336</v>
      </c>
      <c r="AR1611" s="22" t="s">
        <v>9333</v>
      </c>
      <c r="AS1611" s="22" t="s">
        <v>9333</v>
      </c>
      <c r="AT1611" s="22" t="s">
        <v>9334</v>
      </c>
      <c r="AU1611" s="22" t="s">
        <v>9335</v>
      </c>
      <c r="AV1611" s="22" t="s">
        <v>8897</v>
      </c>
      <c r="AW1611" s="22">
        <v>523013</v>
      </c>
      <c r="AX1611" s="22" t="s">
        <v>5099</v>
      </c>
      <c r="AY1611" s="22">
        <v>8613926826013</v>
      </c>
      <c r="AZ1611" s="22">
        <v>8613926826013</v>
      </c>
      <c r="BA1611" s="22" t="s">
        <v>9336</v>
      </c>
      <c r="BD1611" s="128">
        <v>42509</v>
      </c>
      <c r="BE1611" s="128">
        <v>43239</v>
      </c>
      <c r="BF1611" s="22" t="s">
        <v>8439</v>
      </c>
      <c r="BI1611" s="22" t="s">
        <v>7013</v>
      </c>
      <c r="BJ1611" s="22" t="s">
        <v>7014</v>
      </c>
      <c r="BR1611" s="22" t="s">
        <v>7016</v>
      </c>
    </row>
    <row r="1612" spans="1:70" x14ac:dyDescent="0.35">
      <c r="A1612" s="22" t="s">
        <v>2974</v>
      </c>
      <c r="B1612" s="136"/>
      <c r="C1612" s="22" t="s">
        <v>12023</v>
      </c>
      <c r="D1612" s="22" t="s">
        <v>9333</v>
      </c>
      <c r="E1612" s="22" t="s">
        <v>9333</v>
      </c>
      <c r="F1612" s="134" t="s">
        <v>12858</v>
      </c>
      <c r="G1612" s="22" t="str">
        <f xml:space="preserve"> INDEX('MASTER--Enter Data'!$J$3:$J$1871, MATCH('parsed-whois-report-2018-02-09T'!A1612, 'MASTER--Enter Data'!$E$3:$E$1871, 0))</f>
        <v>STADA Arzneimittel AG</v>
      </c>
      <c r="H1612" s="22" t="str">
        <f xml:space="preserve"> INDEX('MASTER--Enter Data'!$N$3:$N$1871, MATCH('parsed-whois-report-2018-02-09T'!A1612, 'MASTER--Enter Data'!$E$3:$E$1871, 0))</f>
        <v>HARMSEN UTESCHER</v>
      </c>
      <c r="I1612" s="22" t="str">
        <f xml:space="preserve"> INDEX('MASTER--Enter Data'!$L$3:$L$1871, MATCH('parsed-whois-report-2018-02-09T'!A1612, 'MASTER--Enter Data'!$E$3:$E$1871, 0))</f>
        <v>chen jie</v>
      </c>
      <c r="J1612" s="22" t="s">
        <v>9334</v>
      </c>
      <c r="K1612" s="22" t="s">
        <v>9335</v>
      </c>
      <c r="L1612" s="22" t="s">
        <v>8897</v>
      </c>
      <c r="M1612" s="22">
        <v>523013</v>
      </c>
      <c r="N1612" s="22" t="s">
        <v>5099</v>
      </c>
      <c r="O1612" s="22">
        <v>8613926826013</v>
      </c>
      <c r="P1612" s="22">
        <v>8613926826013</v>
      </c>
      <c r="Q1612" s="22" t="s">
        <v>9336</v>
      </c>
      <c r="T1612" s="22" t="s">
        <v>9333</v>
      </c>
      <c r="U1612" s="22" t="s">
        <v>9333</v>
      </c>
      <c r="V1612" s="22" t="s">
        <v>9334</v>
      </c>
      <c r="W1612" s="22" t="s">
        <v>9335</v>
      </c>
      <c r="X1612" s="22" t="s">
        <v>8897</v>
      </c>
      <c r="Y1612" s="22">
        <v>523013</v>
      </c>
      <c r="Z1612" s="22" t="s">
        <v>5099</v>
      </c>
      <c r="AA1612" s="22">
        <v>8613926826013</v>
      </c>
      <c r="AB1612" s="22">
        <v>8613926826013</v>
      </c>
      <c r="AC1612" s="22" t="s">
        <v>9336</v>
      </c>
      <c r="AF1612" s="22" t="s">
        <v>2972</v>
      </c>
      <c r="AG1612" s="22" t="s">
        <v>2972</v>
      </c>
      <c r="AH1612" s="22" t="s">
        <v>9334</v>
      </c>
      <c r="AI1612" s="22" t="s">
        <v>9335</v>
      </c>
      <c r="AJ1612" s="22" t="s">
        <v>8897</v>
      </c>
      <c r="AK1612" s="22">
        <v>523013</v>
      </c>
      <c r="AL1612" s="22" t="s">
        <v>5099</v>
      </c>
      <c r="AM1612" s="22">
        <v>8613926826013</v>
      </c>
      <c r="AN1612" s="22">
        <v>8613926826013</v>
      </c>
      <c r="AO1612" s="22" t="s">
        <v>9336</v>
      </c>
      <c r="AR1612" s="22" t="s">
        <v>9333</v>
      </c>
      <c r="AS1612" s="22" t="s">
        <v>9333</v>
      </c>
      <c r="AT1612" s="22" t="s">
        <v>9334</v>
      </c>
      <c r="AU1612" s="22" t="s">
        <v>9335</v>
      </c>
      <c r="AV1612" s="22" t="s">
        <v>8897</v>
      </c>
      <c r="AW1612" s="22">
        <v>523013</v>
      </c>
      <c r="AX1612" s="22" t="s">
        <v>5099</v>
      </c>
      <c r="AY1612" s="22">
        <v>8613926826013</v>
      </c>
      <c r="AZ1612" s="22">
        <v>8613926826013</v>
      </c>
      <c r="BA1612" s="22" t="s">
        <v>9336</v>
      </c>
      <c r="BD1612" s="128">
        <v>42509</v>
      </c>
      <c r="BE1612" s="128">
        <v>43239</v>
      </c>
      <c r="BF1612" s="22" t="s">
        <v>8439</v>
      </c>
      <c r="BI1612" s="22" t="s">
        <v>7013</v>
      </c>
      <c r="BJ1612" s="22" t="s">
        <v>7014</v>
      </c>
      <c r="BR1612" s="22" t="s">
        <v>7016</v>
      </c>
    </row>
    <row r="1613" spans="1:70" x14ac:dyDescent="0.35">
      <c r="A1613" s="22" t="s">
        <v>2975</v>
      </c>
      <c r="B1613" s="136"/>
      <c r="C1613" s="22" t="s">
        <v>12024</v>
      </c>
      <c r="D1613" s="22" t="s">
        <v>9333</v>
      </c>
      <c r="E1613" s="22" t="s">
        <v>9333</v>
      </c>
      <c r="F1613" s="134" t="s">
        <v>12858</v>
      </c>
      <c r="G1613" s="22" t="str">
        <f xml:space="preserve"> INDEX('MASTER--Enter Data'!$J$3:$J$1871, MATCH('parsed-whois-report-2018-02-09T'!A1613, 'MASTER--Enter Data'!$E$3:$E$1871, 0))</f>
        <v>STADA Arzneimittel AG</v>
      </c>
      <c r="H1613" s="22" t="str">
        <f xml:space="preserve"> INDEX('MASTER--Enter Data'!$N$3:$N$1871, MATCH('parsed-whois-report-2018-02-09T'!A1613, 'MASTER--Enter Data'!$E$3:$E$1871, 0))</f>
        <v>HARMSEN UTESCHER</v>
      </c>
      <c r="I1613" s="22" t="str">
        <f xml:space="preserve"> INDEX('MASTER--Enter Data'!$L$3:$L$1871, MATCH('parsed-whois-report-2018-02-09T'!A1613, 'MASTER--Enter Data'!$E$3:$E$1871, 0))</f>
        <v>chen jie</v>
      </c>
      <c r="J1613" s="22" t="s">
        <v>9334</v>
      </c>
      <c r="K1613" s="22" t="s">
        <v>9335</v>
      </c>
      <c r="L1613" s="22" t="s">
        <v>8897</v>
      </c>
      <c r="M1613" s="22">
        <v>523013</v>
      </c>
      <c r="N1613" s="22" t="s">
        <v>5099</v>
      </c>
      <c r="O1613" s="22">
        <v>8613926826013</v>
      </c>
      <c r="P1613" s="22">
        <v>8613926826013</v>
      </c>
      <c r="Q1613" s="22" t="s">
        <v>9336</v>
      </c>
      <c r="T1613" s="22" t="s">
        <v>9333</v>
      </c>
      <c r="U1613" s="22" t="s">
        <v>9333</v>
      </c>
      <c r="V1613" s="22" t="s">
        <v>9334</v>
      </c>
      <c r="W1613" s="22" t="s">
        <v>9335</v>
      </c>
      <c r="X1613" s="22" t="s">
        <v>8897</v>
      </c>
      <c r="Y1613" s="22">
        <v>523013</v>
      </c>
      <c r="Z1613" s="22" t="s">
        <v>5099</v>
      </c>
      <c r="AA1613" s="22">
        <v>8613926826013</v>
      </c>
      <c r="AB1613" s="22">
        <v>8613926826013</v>
      </c>
      <c r="AC1613" s="22" t="s">
        <v>9336</v>
      </c>
      <c r="AF1613" s="22" t="s">
        <v>2972</v>
      </c>
      <c r="AG1613" s="22" t="s">
        <v>2972</v>
      </c>
      <c r="AH1613" s="22" t="s">
        <v>9334</v>
      </c>
      <c r="AI1613" s="22" t="s">
        <v>9335</v>
      </c>
      <c r="AJ1613" s="22" t="s">
        <v>8897</v>
      </c>
      <c r="AK1613" s="22">
        <v>523013</v>
      </c>
      <c r="AL1613" s="22" t="s">
        <v>5099</v>
      </c>
      <c r="AM1613" s="22">
        <v>8613926826013</v>
      </c>
      <c r="AN1613" s="22">
        <v>8613926826013</v>
      </c>
      <c r="AO1613" s="22" t="s">
        <v>9336</v>
      </c>
      <c r="AR1613" s="22" t="s">
        <v>9333</v>
      </c>
      <c r="AS1613" s="22" t="s">
        <v>9333</v>
      </c>
      <c r="AT1613" s="22" t="s">
        <v>9334</v>
      </c>
      <c r="AU1613" s="22" t="s">
        <v>9335</v>
      </c>
      <c r="AV1613" s="22" t="s">
        <v>8897</v>
      </c>
      <c r="AW1613" s="22">
        <v>523013</v>
      </c>
      <c r="AX1613" s="22" t="s">
        <v>5099</v>
      </c>
      <c r="AY1613" s="22">
        <v>8613926826013</v>
      </c>
      <c r="AZ1613" s="22">
        <v>8613926826013</v>
      </c>
      <c r="BA1613" s="22" t="s">
        <v>9336</v>
      </c>
      <c r="BD1613" s="128">
        <v>42509</v>
      </c>
      <c r="BE1613" s="128">
        <v>43239</v>
      </c>
      <c r="BF1613" s="22" t="s">
        <v>8439</v>
      </c>
      <c r="BI1613" s="22" t="s">
        <v>7013</v>
      </c>
      <c r="BJ1613" s="22" t="s">
        <v>7014</v>
      </c>
      <c r="BR1613" s="22" t="s">
        <v>7016</v>
      </c>
    </row>
    <row r="1614" spans="1:70" x14ac:dyDescent="0.35">
      <c r="A1614" s="22" t="s">
        <v>2679</v>
      </c>
      <c r="B1614" s="136"/>
      <c r="C1614" s="22" t="s">
        <v>12025</v>
      </c>
      <c r="D1614" s="22" t="s">
        <v>9333</v>
      </c>
      <c r="E1614" s="22" t="s">
        <v>9333</v>
      </c>
      <c r="F1614" s="134" t="s">
        <v>12858</v>
      </c>
      <c r="G1614" s="22" t="str">
        <f xml:space="preserve"> INDEX('MASTER--Enter Data'!$J$3:$J$1871, MATCH('parsed-whois-report-2018-02-09T'!A1614, 'MASTER--Enter Data'!$E$3:$E$1871, 0))</f>
        <v>STADA Arzneimittel AG</v>
      </c>
      <c r="H1614" s="22" t="str">
        <f xml:space="preserve"> INDEX('MASTER--Enter Data'!$N$3:$N$1871, MATCH('parsed-whois-report-2018-02-09T'!A1614, 'MASTER--Enter Data'!$E$3:$E$1871, 0))</f>
        <v>HARMSEN UTESCHER Dominik Kirschner</v>
      </c>
      <c r="I1614" s="22" t="str">
        <f xml:space="preserve"> INDEX('MASTER--Enter Data'!$L$3:$L$1871, MATCH('parsed-whois-report-2018-02-09T'!A1614, 'MASTER--Enter Data'!$E$3:$E$1871, 0))</f>
        <v>chen jie chen jie</v>
      </c>
      <c r="J1614" s="22" t="s">
        <v>9334</v>
      </c>
      <c r="K1614" s="22" t="s">
        <v>9335</v>
      </c>
      <c r="L1614" s="22" t="s">
        <v>8897</v>
      </c>
      <c r="M1614" s="22">
        <v>523013</v>
      </c>
      <c r="N1614" s="22" t="s">
        <v>5099</v>
      </c>
      <c r="O1614" s="22">
        <v>8613926826013</v>
      </c>
      <c r="P1614" s="22">
        <v>8613926826013</v>
      </c>
      <c r="Q1614" s="22" t="s">
        <v>9336</v>
      </c>
      <c r="T1614" s="22" t="s">
        <v>9333</v>
      </c>
      <c r="U1614" s="22" t="s">
        <v>9333</v>
      </c>
      <c r="V1614" s="22" t="s">
        <v>9334</v>
      </c>
      <c r="W1614" s="22" t="s">
        <v>9335</v>
      </c>
      <c r="X1614" s="22" t="s">
        <v>8897</v>
      </c>
      <c r="Y1614" s="22">
        <v>523013</v>
      </c>
      <c r="Z1614" s="22" t="s">
        <v>5099</v>
      </c>
      <c r="AA1614" s="22">
        <v>8613926826013</v>
      </c>
      <c r="AB1614" s="22">
        <v>8613926826013</v>
      </c>
      <c r="AC1614" s="22" t="s">
        <v>9336</v>
      </c>
      <c r="AF1614" s="22" t="s">
        <v>2972</v>
      </c>
      <c r="AG1614" s="22" t="s">
        <v>2972</v>
      </c>
      <c r="AH1614" s="22" t="s">
        <v>9334</v>
      </c>
      <c r="AI1614" s="22" t="s">
        <v>9335</v>
      </c>
      <c r="AJ1614" s="22" t="s">
        <v>8897</v>
      </c>
      <c r="AK1614" s="22">
        <v>523013</v>
      </c>
      <c r="AL1614" s="22" t="s">
        <v>5099</v>
      </c>
      <c r="AM1614" s="22">
        <v>8613926826013</v>
      </c>
      <c r="AN1614" s="22">
        <v>8613926826013</v>
      </c>
      <c r="AO1614" s="22" t="s">
        <v>9336</v>
      </c>
      <c r="AR1614" s="22" t="s">
        <v>9333</v>
      </c>
      <c r="AS1614" s="22" t="s">
        <v>9333</v>
      </c>
      <c r="AT1614" s="22" t="s">
        <v>9334</v>
      </c>
      <c r="AU1614" s="22" t="s">
        <v>9335</v>
      </c>
      <c r="AV1614" s="22" t="s">
        <v>8897</v>
      </c>
      <c r="AW1614" s="22">
        <v>523013</v>
      </c>
      <c r="AX1614" s="22" t="s">
        <v>5099</v>
      </c>
      <c r="AY1614" s="22">
        <v>8613926826013</v>
      </c>
      <c r="AZ1614" s="22">
        <v>8613926826013</v>
      </c>
      <c r="BA1614" s="22" t="s">
        <v>9336</v>
      </c>
      <c r="BD1614" s="128">
        <v>42424</v>
      </c>
      <c r="BE1614" s="128">
        <v>43155</v>
      </c>
      <c r="BI1614" s="22" t="s">
        <v>6997</v>
      </c>
      <c r="BJ1614" s="22" t="s">
        <v>6998</v>
      </c>
      <c r="BR1614" s="22" t="s">
        <v>7016</v>
      </c>
    </row>
    <row r="1615" spans="1:70" x14ac:dyDescent="0.35">
      <c r="A1615" s="22" t="s">
        <v>2904</v>
      </c>
      <c r="B1615" s="136"/>
      <c r="C1615" s="22" t="s">
        <v>12026</v>
      </c>
      <c r="D1615" s="22" t="s">
        <v>2224</v>
      </c>
      <c r="E1615" s="22" t="s">
        <v>2224</v>
      </c>
      <c r="F1615" s="134" t="s">
        <v>10255</v>
      </c>
      <c r="G1615" s="22" t="str">
        <f xml:space="preserve"> INDEX('MASTER--Enter Data'!$J$3:$J$1871, MATCH('parsed-whois-report-2018-02-09T'!A1615, 'MASTER--Enter Data'!$E$3:$E$1871, 0))</f>
        <v>Deutsche Lufthansa AG</v>
      </c>
      <c r="H1615" s="22" t="str">
        <f xml:space="preserve"> INDEX('MASTER--Enter Data'!$N$3:$N$1871, MATCH('parsed-whois-report-2018-02-09T'!A1615, 'MASTER--Enter Data'!$E$3:$E$1871, 0))</f>
        <v>Rauschhofer Rechtsanwälte</v>
      </c>
      <c r="I1615" s="22" t="str">
        <f xml:space="preserve"> INDEX('MASTER--Enter Data'!$L$3:$L$1871, MATCH('parsed-whois-report-2018-02-09T'!A1615, 'MASTER--Enter Data'!$E$3:$E$1871, 0))</f>
        <v>Whois Privacy Protection Service by onamae.com Whois Privacy onamae.com</v>
      </c>
      <c r="J1615" s="22" t="s">
        <v>8428</v>
      </c>
      <c r="K1615" s="22" t="s">
        <v>8429</v>
      </c>
      <c r="L1615" s="22" t="s">
        <v>7311</v>
      </c>
      <c r="M1615" s="22" t="s">
        <v>8430</v>
      </c>
      <c r="N1615" s="22" t="s">
        <v>7313</v>
      </c>
      <c r="O1615" s="22">
        <v>81354562560</v>
      </c>
      <c r="Q1615" s="22" t="s">
        <v>10017</v>
      </c>
      <c r="AC1615" s="22" t="s">
        <v>10017</v>
      </c>
      <c r="AF1615" s="22" t="s">
        <v>2224</v>
      </c>
      <c r="AG1615" s="22" t="s">
        <v>2224</v>
      </c>
      <c r="AH1615" s="22" t="s">
        <v>8428</v>
      </c>
      <c r="AI1615" s="22" t="s">
        <v>8429</v>
      </c>
      <c r="AJ1615" s="22" t="s">
        <v>7311</v>
      </c>
      <c r="AK1615" s="22" t="s">
        <v>8430</v>
      </c>
      <c r="AL1615" s="22" t="s">
        <v>7313</v>
      </c>
      <c r="AM1615" s="22">
        <v>810303648727</v>
      </c>
      <c r="AO1615" s="22" t="s">
        <v>10017</v>
      </c>
      <c r="AR1615" s="22" t="s">
        <v>2224</v>
      </c>
      <c r="AS1615" s="22" t="s">
        <v>2224</v>
      </c>
      <c r="AT1615" s="22" t="s">
        <v>8428</v>
      </c>
      <c r="AU1615" s="22" t="s">
        <v>8429</v>
      </c>
      <c r="AV1615" s="22" t="s">
        <v>7311</v>
      </c>
      <c r="AW1615" s="22" t="s">
        <v>8430</v>
      </c>
      <c r="AX1615" s="22" t="s">
        <v>7313</v>
      </c>
      <c r="AY1615" s="22">
        <v>81354562560</v>
      </c>
      <c r="BA1615" s="22" t="s">
        <v>10017</v>
      </c>
      <c r="BD1615" s="128">
        <v>41892</v>
      </c>
      <c r="BE1615" s="128">
        <v>43352</v>
      </c>
      <c r="BI1615" s="22" t="s">
        <v>6997</v>
      </c>
      <c r="BJ1615" s="22" t="s">
        <v>6998</v>
      </c>
      <c r="BQ1615" s="22" t="s">
        <v>10018</v>
      </c>
      <c r="BR1615" s="22" t="s">
        <v>7036</v>
      </c>
    </row>
    <row r="1616" spans="1:70" x14ac:dyDescent="0.35">
      <c r="A1616" s="22" t="s">
        <v>379</v>
      </c>
      <c r="B1616" s="136"/>
      <c r="C1616" s="22" t="s">
        <v>12027</v>
      </c>
      <c r="D1616" s="22" t="s">
        <v>12028</v>
      </c>
      <c r="E1616" s="22" t="s">
        <v>12028</v>
      </c>
      <c r="F1616" s="134" t="s">
        <v>10255</v>
      </c>
      <c r="G1616" s="22" t="str">
        <f xml:space="preserve"> INDEX('MASTER--Enter Data'!$J$3:$J$1871, MATCH('parsed-whois-report-2018-02-09T'!A1616, 'MASTER--Enter Data'!$E$3:$E$1871, 0))</f>
        <v>Deutsche Lufthansa AG</v>
      </c>
      <c r="H1616" s="22" t="str">
        <f xml:space="preserve"> INDEX('MASTER--Enter Data'!$N$3:$N$1871, MATCH('parsed-whois-report-2018-02-09T'!A1616, 'MASTER--Enter Data'!$E$3:$E$1871, 0))</f>
        <v>Rauschhofer Rechtsanwälte Dr. Hajo Rauschhofer</v>
      </c>
      <c r="I1616" s="22" t="str">
        <f xml:space="preserve"> INDEX('MASTER--Enter Data'!$L$3:$L$1871, MATCH('parsed-whois-report-2018-02-09T'!A1616, 'MASTER--Enter Data'!$E$3:$E$1871, 0))</f>
        <v>Whois Privacy Protection Service by onamae.com Whois Privacy</v>
      </c>
      <c r="J1616" s="22" t="s">
        <v>12029</v>
      </c>
      <c r="K1616" s="22" t="s">
        <v>12030</v>
      </c>
      <c r="L1616" s="22" t="s">
        <v>12031</v>
      </c>
      <c r="M1616" s="22" t="s">
        <v>12032</v>
      </c>
      <c r="N1616" s="22" t="s">
        <v>7313</v>
      </c>
      <c r="O1616" s="22">
        <v>810535457570</v>
      </c>
      <c r="Q1616" s="22" t="s">
        <v>12033</v>
      </c>
      <c r="AF1616" s="22" t="s">
        <v>12028</v>
      </c>
      <c r="AG1616" s="22" t="s">
        <v>12028</v>
      </c>
      <c r="AH1616" s="22" t="s">
        <v>12029</v>
      </c>
      <c r="AI1616" s="22" t="s">
        <v>12030</v>
      </c>
      <c r="AJ1616" s="22" t="s">
        <v>12031</v>
      </c>
      <c r="AK1616" s="22" t="s">
        <v>12032</v>
      </c>
      <c r="AL1616" s="22" t="s">
        <v>7313</v>
      </c>
      <c r="AM1616" s="22">
        <v>810535457570</v>
      </c>
      <c r="AO1616" s="22" t="s">
        <v>12033</v>
      </c>
      <c r="AR1616" s="22" t="s">
        <v>8426</v>
      </c>
      <c r="AS1616" s="22" t="s">
        <v>8427</v>
      </c>
      <c r="AT1616" s="22" t="s">
        <v>8428</v>
      </c>
      <c r="AU1616" s="22" t="s">
        <v>8429</v>
      </c>
      <c r="AV1616" s="22" t="s">
        <v>7311</v>
      </c>
      <c r="AW1616" s="22" t="s">
        <v>8430</v>
      </c>
      <c r="AX1616" s="22" t="s">
        <v>7313</v>
      </c>
      <c r="AY1616" s="22">
        <v>81354562555</v>
      </c>
      <c r="AZ1616" s="22">
        <v>81354562556</v>
      </c>
      <c r="BA1616" s="22" t="s">
        <v>8431</v>
      </c>
      <c r="BD1616" s="128">
        <v>41892</v>
      </c>
      <c r="BE1616" s="128">
        <v>42623</v>
      </c>
      <c r="BI1616" s="22" t="s">
        <v>6997</v>
      </c>
      <c r="BJ1616" s="22" t="s">
        <v>6998</v>
      </c>
      <c r="BQ1616" s="22" t="s">
        <v>7317</v>
      </c>
      <c r="BR1616" s="22" t="s">
        <v>7147</v>
      </c>
    </row>
    <row r="1617" spans="1:73" x14ac:dyDescent="0.35">
      <c r="A1617" s="22" t="s">
        <v>241</v>
      </c>
      <c r="B1617" s="136"/>
      <c r="C1617" s="22" t="s">
        <v>12034</v>
      </c>
      <c r="D1617" s="22" t="s">
        <v>12035</v>
      </c>
      <c r="E1617" s="22" t="s">
        <v>12036</v>
      </c>
      <c r="F1617" s="134" t="s">
        <v>12858</v>
      </c>
      <c r="G1617" s="22" t="str">
        <f xml:space="preserve"> INDEX('MASTER--Enter Data'!$J$3:$J$1871, MATCH('parsed-whois-report-2018-02-09T'!A1617, 'MASTER--Enter Data'!$E$3:$E$1871, 0))</f>
        <v>Deutsche Lufthansa</v>
      </c>
      <c r="H1617" s="22" t="str">
        <f xml:space="preserve"> INDEX('MASTER--Enter Data'!$N$3:$N$1871, MATCH('parsed-whois-report-2018-02-09T'!A1617, 'MASTER--Enter Data'!$E$3:$E$1871, 0))</f>
        <v>Rauschhofer Rechtsanwälte</v>
      </c>
      <c r="I1617" s="22" t="str">
        <f xml:space="preserve"> INDEX('MASTER--Enter Data'!$L$3:$L$1871, MATCH('parsed-whois-report-2018-02-09T'!A1617, 'MASTER--Enter Data'!$E$3:$E$1871, 0))</f>
        <v xml:space="preserve"> mbi of ariana</v>
      </c>
      <c r="J1617" s="22" t="s">
        <v>12037</v>
      </c>
      <c r="K1617" s="22" t="s">
        <v>12038</v>
      </c>
      <c r="L1617" s="22" t="s">
        <v>26</v>
      </c>
      <c r="M1617" s="22">
        <v>2080</v>
      </c>
      <c r="N1617" s="22" t="s">
        <v>11445</v>
      </c>
      <c r="O1617" s="22">
        <v>21626052605</v>
      </c>
      <c r="Q1617" s="22" t="s">
        <v>12039</v>
      </c>
      <c r="AF1617" s="22" t="s">
        <v>12035</v>
      </c>
      <c r="AG1617" s="22" t="s">
        <v>12036</v>
      </c>
      <c r="AH1617" s="22" t="s">
        <v>12037</v>
      </c>
      <c r="AI1617" s="22" t="s">
        <v>12038</v>
      </c>
      <c r="AJ1617" s="22" t="s">
        <v>26</v>
      </c>
      <c r="AK1617" s="22">
        <v>2080</v>
      </c>
      <c r="AL1617" s="22" t="s">
        <v>11445</v>
      </c>
      <c r="AM1617" s="22">
        <v>21626052605</v>
      </c>
      <c r="AO1617" s="22" t="s">
        <v>12039</v>
      </c>
      <c r="AR1617" s="22" t="s">
        <v>12035</v>
      </c>
      <c r="AS1617" s="22" t="s">
        <v>12036</v>
      </c>
      <c r="AT1617" s="22" t="s">
        <v>12037</v>
      </c>
      <c r="AU1617" s="22" t="s">
        <v>12038</v>
      </c>
      <c r="AV1617" s="22" t="s">
        <v>26</v>
      </c>
      <c r="AW1617" s="22">
        <v>2080</v>
      </c>
      <c r="AX1617" s="22" t="s">
        <v>11445</v>
      </c>
      <c r="AY1617" s="22">
        <v>21626052605</v>
      </c>
      <c r="BA1617" s="22" t="s">
        <v>12039</v>
      </c>
      <c r="BD1617" s="128">
        <v>41808</v>
      </c>
      <c r="BE1617" s="128">
        <v>42173</v>
      </c>
      <c r="BI1617" s="22" t="s">
        <v>6997</v>
      </c>
      <c r="BJ1617" s="22" t="s">
        <v>6998</v>
      </c>
      <c r="BR1617" s="22" t="s">
        <v>7065</v>
      </c>
      <c r="BS1617" s="22" t="s">
        <v>7066</v>
      </c>
      <c r="BT1617" s="22" t="s">
        <v>7067</v>
      </c>
    </row>
    <row r="1618" spans="1:73" x14ac:dyDescent="0.35">
      <c r="A1618" s="22" t="s">
        <v>190</v>
      </c>
      <c r="B1618" s="136"/>
      <c r="C1618" s="22" t="s">
        <v>12040</v>
      </c>
      <c r="D1618" s="22" t="s">
        <v>1461</v>
      </c>
      <c r="E1618" s="22" t="s">
        <v>1461</v>
      </c>
      <c r="F1618" s="134" t="s">
        <v>12858</v>
      </c>
      <c r="G1618" s="22" t="str">
        <f xml:space="preserve"> INDEX('MASTER--Enter Data'!$J$3:$J$1871, MATCH('parsed-whois-report-2018-02-09T'!A1618, 'MASTER--Enter Data'!$E$3:$E$1871, 0))</f>
        <v>Deutsche Lufthansa AG</v>
      </c>
      <c r="H1618" s="22" t="str">
        <f xml:space="preserve"> INDEX('MASTER--Enter Data'!$N$3:$N$1871, MATCH('parsed-whois-report-2018-02-09T'!A1618, 'MASTER--Enter Data'!$E$3:$E$1871, 0))</f>
        <v>Rauschhofer Rechtsanwälte Hajo Rauschhofer</v>
      </c>
      <c r="I1618" s="22" t="str">
        <f xml:space="preserve"> INDEX('MASTER--Enter Data'!$L$3:$L$1871, MATCH('parsed-whois-report-2018-02-09T'!A1618, 'MASTER--Enter Data'!$E$3:$E$1871, 0))</f>
        <v>Azer Y Guliev</v>
      </c>
      <c r="J1618" s="22" t="s">
        <v>12041</v>
      </c>
      <c r="K1618" s="22" t="s">
        <v>8913</v>
      </c>
      <c r="M1618" s="22">
        <v>119234</v>
      </c>
      <c r="N1618" s="22" t="s">
        <v>8830</v>
      </c>
      <c r="O1618" s="22">
        <v>74951342126</v>
      </c>
      <c r="Q1618" s="22" t="s">
        <v>12042</v>
      </c>
      <c r="AF1618" s="22" t="s">
        <v>1461</v>
      </c>
      <c r="AG1618" s="22" t="s">
        <v>1461</v>
      </c>
      <c r="AH1618" s="22" t="s">
        <v>12041</v>
      </c>
      <c r="AI1618" s="22" t="s">
        <v>8913</v>
      </c>
      <c r="AK1618" s="22">
        <v>119234</v>
      </c>
      <c r="AL1618" s="22" t="s">
        <v>8830</v>
      </c>
      <c r="AM1618" s="22">
        <v>74951342126</v>
      </c>
      <c r="AO1618" s="22" t="s">
        <v>12042</v>
      </c>
      <c r="AR1618" s="22" t="s">
        <v>1461</v>
      </c>
      <c r="AS1618" s="22" t="s">
        <v>1461</v>
      </c>
      <c r="AT1618" s="22" t="s">
        <v>12041</v>
      </c>
      <c r="AU1618" s="22" t="s">
        <v>8913</v>
      </c>
      <c r="AW1618" s="22">
        <v>119234</v>
      </c>
      <c r="AX1618" s="22" t="s">
        <v>8830</v>
      </c>
      <c r="AY1618" s="22">
        <v>74951342126</v>
      </c>
      <c r="BA1618" s="22" t="s">
        <v>12042</v>
      </c>
      <c r="BD1618" s="128">
        <v>41726</v>
      </c>
      <c r="BE1618" s="128">
        <v>42457</v>
      </c>
      <c r="BI1618" s="22" t="s">
        <v>6997</v>
      </c>
      <c r="BJ1618" s="22" t="s">
        <v>6998</v>
      </c>
      <c r="BR1618" s="22" t="s">
        <v>7210</v>
      </c>
      <c r="BS1618" s="22" t="s">
        <v>7147</v>
      </c>
      <c r="BT1618" s="22" t="s">
        <v>7048</v>
      </c>
      <c r="BU1618" s="22" t="s">
        <v>7036</v>
      </c>
    </row>
    <row r="1619" spans="1:73" x14ac:dyDescent="0.35">
      <c r="A1619" s="22" t="s">
        <v>661</v>
      </c>
      <c r="B1619" s="136"/>
      <c r="C1619" s="22" t="s">
        <v>12043</v>
      </c>
      <c r="D1619" s="22" t="s">
        <v>12044</v>
      </c>
      <c r="F1619" s="134" t="s">
        <v>12859</v>
      </c>
      <c r="G1619" s="22" t="str">
        <f xml:space="preserve"> INDEX('MASTER--Enter Data'!$J$3:$J$1871, MATCH('parsed-whois-report-2018-02-09T'!A1619, 'MASTER--Enter Data'!$E$3:$E$1871, 0))</f>
        <v>Deutsche Lufthansa AG</v>
      </c>
      <c r="H1619" s="22" t="str">
        <f xml:space="preserve"> INDEX('MASTER--Enter Data'!$N$3:$N$1871, MATCH('parsed-whois-report-2018-02-09T'!A1619, 'MASTER--Enter Data'!$E$3:$E$1871, 0))</f>
        <v>Rauschhofer Rechtsanwälte Nadim Kashlan</v>
      </c>
      <c r="I1619" s="22" t="str">
        <f xml:space="preserve"> INDEX('MASTER--Enter Data'!$L$3:$L$1871, MATCH('parsed-whois-report-2018-02-09T'!A1619, 'MASTER--Enter Data'!$E$3:$E$1871, 0))</f>
        <v>Star Alliance Energy Management Inc. Robert Bédard</v>
      </c>
      <c r="J1619" s="22" t="s">
        <v>12045</v>
      </c>
      <c r="K1619" s="22" t="s">
        <v>12046</v>
      </c>
      <c r="L1619" s="22" t="s">
        <v>9159</v>
      </c>
      <c r="M1619" s="22" t="s">
        <v>12047</v>
      </c>
      <c r="N1619" s="22" t="s">
        <v>7406</v>
      </c>
      <c r="O1619" s="22">
        <v>14506710008</v>
      </c>
      <c r="Q1619" s="22" t="s">
        <v>12048</v>
      </c>
      <c r="AF1619" s="22" t="s">
        <v>12044</v>
      </c>
      <c r="AH1619" s="22" t="s">
        <v>12045</v>
      </c>
      <c r="AI1619" s="22" t="s">
        <v>12046</v>
      </c>
      <c r="AJ1619" s="22" t="s">
        <v>9159</v>
      </c>
      <c r="AK1619" s="22" t="s">
        <v>12047</v>
      </c>
      <c r="AL1619" s="22" t="s">
        <v>7406</v>
      </c>
      <c r="AM1619" s="22">
        <v>14506710008</v>
      </c>
      <c r="AO1619" s="22" t="s">
        <v>12048</v>
      </c>
      <c r="AR1619" s="22" t="s">
        <v>12044</v>
      </c>
      <c r="AT1619" s="22" t="s">
        <v>12045</v>
      </c>
      <c r="AU1619" s="22" t="s">
        <v>12046</v>
      </c>
      <c r="AV1619" s="22" t="s">
        <v>9159</v>
      </c>
      <c r="AW1619" s="22" t="s">
        <v>12047</v>
      </c>
      <c r="AX1619" s="22" t="s">
        <v>7406</v>
      </c>
      <c r="AY1619" s="22">
        <v>14506710008</v>
      </c>
      <c r="BA1619" s="22" t="s">
        <v>12048</v>
      </c>
      <c r="BD1619" s="128">
        <v>42058</v>
      </c>
      <c r="BE1619" s="128">
        <v>42423</v>
      </c>
      <c r="BI1619" s="22" t="s">
        <v>6997</v>
      </c>
      <c r="BJ1619" s="22" t="s">
        <v>6998</v>
      </c>
      <c r="BQ1619" s="22" t="s">
        <v>8142</v>
      </c>
      <c r="BR1619" s="22" t="s">
        <v>7147</v>
      </c>
    </row>
    <row r="1620" spans="1:73" x14ac:dyDescent="0.35">
      <c r="A1620" s="22" t="s">
        <v>220</v>
      </c>
      <c r="B1620" s="136"/>
      <c r="C1620" s="22" t="s">
        <v>12049</v>
      </c>
      <c r="D1620" s="22" t="s">
        <v>12050</v>
      </c>
      <c r="E1620" s="22" t="s">
        <v>12051</v>
      </c>
      <c r="F1620" s="134" t="s">
        <v>12860</v>
      </c>
      <c r="G1620" s="22" t="str">
        <f xml:space="preserve"> INDEX('MASTER--Enter Data'!$J$3:$J$1871, MATCH('parsed-whois-report-2018-02-09T'!A1620, 'MASTER--Enter Data'!$E$3:$E$1871, 0))</f>
        <v>Deutsche Lufthansa AG</v>
      </c>
      <c r="H1620" s="22" t="str">
        <f xml:space="preserve"> INDEX('MASTER--Enter Data'!$N$3:$N$1871, MATCH('parsed-whois-report-2018-02-09T'!A1620, 'MASTER--Enter Data'!$E$3:$E$1871, 0))</f>
        <v>Rauschhofer Rechtsanwälte</v>
      </c>
      <c r="I1620" s="22" t="str">
        <f xml:space="preserve"> INDEX('MASTER--Enter Data'!$L$3:$L$1871, MATCH('parsed-whois-report-2018-02-09T'!A1620, 'MASTER--Enter Data'!$E$3:$E$1871, 0))</f>
        <v>Persson Niklaes</v>
      </c>
      <c r="J1620" s="22" t="s">
        <v>12052</v>
      </c>
      <c r="K1620" s="22" t="s">
        <v>12053</v>
      </c>
      <c r="L1620" s="22" t="s">
        <v>11467</v>
      </c>
      <c r="M1620" s="22">
        <v>60546</v>
      </c>
      <c r="N1620" s="22" t="s">
        <v>7202</v>
      </c>
      <c r="O1620" s="22">
        <v>496996375215</v>
      </c>
      <c r="P1620" s="22">
        <v>496996375715</v>
      </c>
      <c r="Q1620" s="22" t="s">
        <v>12054</v>
      </c>
      <c r="AF1620" s="22" t="s">
        <v>12050</v>
      </c>
      <c r="AG1620" s="22" t="s">
        <v>12051</v>
      </c>
      <c r="AH1620" s="22" t="s">
        <v>12052</v>
      </c>
      <c r="AI1620" s="22" t="s">
        <v>12053</v>
      </c>
      <c r="AJ1620" s="22" t="s">
        <v>11467</v>
      </c>
      <c r="AK1620" s="22">
        <v>60546</v>
      </c>
      <c r="AL1620" s="22" t="s">
        <v>7202</v>
      </c>
      <c r="AM1620" s="22">
        <v>496996375215</v>
      </c>
      <c r="AN1620" s="22">
        <v>496996375715</v>
      </c>
      <c r="AO1620" s="22" t="s">
        <v>12054</v>
      </c>
      <c r="AR1620" s="22" t="s">
        <v>12050</v>
      </c>
      <c r="AS1620" s="22" t="s">
        <v>12051</v>
      </c>
      <c r="AT1620" s="22" t="s">
        <v>12052</v>
      </c>
      <c r="AU1620" s="22" t="s">
        <v>12053</v>
      </c>
      <c r="AV1620" s="22" t="s">
        <v>11467</v>
      </c>
      <c r="AW1620" s="22">
        <v>60546</v>
      </c>
      <c r="AX1620" s="22" t="s">
        <v>7202</v>
      </c>
      <c r="AY1620" s="22">
        <v>496996375215</v>
      </c>
      <c r="AZ1620" s="22">
        <v>496996375715</v>
      </c>
      <c r="BA1620" s="22" t="s">
        <v>12054</v>
      </c>
      <c r="BD1620" s="128">
        <v>43122</v>
      </c>
      <c r="BE1620" s="128">
        <v>43487</v>
      </c>
      <c r="BF1620" s="22" t="s">
        <v>10400</v>
      </c>
      <c r="BI1620" s="22" t="s">
        <v>12055</v>
      </c>
      <c r="BJ1620" s="22" t="s">
        <v>12056</v>
      </c>
      <c r="BK1620" s="22" t="s">
        <v>12057</v>
      </c>
      <c r="BL1620" s="22" t="s">
        <v>12058</v>
      </c>
      <c r="BR1620" s="22" t="s">
        <v>7048</v>
      </c>
    </row>
    <row r="1621" spans="1:73" x14ac:dyDescent="0.35">
      <c r="A1621" s="22" t="s">
        <v>4259</v>
      </c>
      <c r="B1621" s="136"/>
      <c r="C1621" s="22" t="s">
        <v>12059</v>
      </c>
      <c r="D1621" s="22" t="s">
        <v>4942</v>
      </c>
      <c r="E1621" s="22" t="s">
        <v>7270</v>
      </c>
      <c r="F1621" s="134" t="s">
        <v>10255</v>
      </c>
      <c r="G1621" s="22" t="str">
        <f xml:space="preserve"> INDEX('MASTER--Enter Data'!$J$3:$J$1871, MATCH('parsed-whois-report-2018-02-09T'!A1621, 'MASTER--Enter Data'!$E$3:$E$1871, 0))</f>
        <v>Deutsche Lufthansa AG</v>
      </c>
      <c r="H1621" s="22" t="str">
        <f xml:space="preserve"> INDEX('MASTER--Enter Data'!$N$3:$N$1871, MATCH('parsed-whois-report-2018-02-09T'!A1621, 'MASTER--Enter Data'!$E$3:$E$1871, 0))</f>
        <v>Rauschhofer Rechtsanwälte</v>
      </c>
      <c r="I1621" s="22" t="str">
        <f xml:space="preserve"> INDEX('MASTER--Enter Data'!$L$3:$L$1871, MATCH('parsed-whois-report-2018-02-09T'!A1621, 'MASTER--Enter Data'!$E$3:$E$1871, 0))</f>
        <v>WhoisGuard, Inc. WhoisGuard</v>
      </c>
      <c r="J1621" s="22" t="s">
        <v>7271</v>
      </c>
      <c r="K1621" s="22" t="s">
        <v>1585</v>
      </c>
      <c r="L1621" s="22" t="s">
        <v>1585</v>
      </c>
      <c r="M1621" s="22">
        <v>0</v>
      </c>
      <c r="N1621" s="22" t="s">
        <v>7272</v>
      </c>
      <c r="O1621" s="22">
        <v>5078365503</v>
      </c>
      <c r="P1621" s="22">
        <v>5117057182</v>
      </c>
      <c r="Q1621" s="22" t="s">
        <v>12060</v>
      </c>
      <c r="AF1621" s="22" t="s">
        <v>4942</v>
      </c>
      <c r="AG1621" s="22" t="s">
        <v>7270</v>
      </c>
      <c r="AH1621" s="22" t="s">
        <v>7271</v>
      </c>
      <c r="AI1621" s="22" t="s">
        <v>1585</v>
      </c>
      <c r="AJ1621" s="22" t="s">
        <v>1585</v>
      </c>
      <c r="AK1621" s="22">
        <v>0</v>
      </c>
      <c r="AL1621" s="22" t="s">
        <v>7272</v>
      </c>
      <c r="AM1621" s="22">
        <v>5078365503</v>
      </c>
      <c r="AN1621" s="22">
        <v>5117057182</v>
      </c>
      <c r="AO1621" s="22" t="s">
        <v>12060</v>
      </c>
      <c r="AR1621" s="22" t="s">
        <v>4942</v>
      </c>
      <c r="AS1621" s="22" t="s">
        <v>7270</v>
      </c>
      <c r="AT1621" s="22" t="s">
        <v>7271</v>
      </c>
      <c r="AU1621" s="22" t="s">
        <v>1585</v>
      </c>
      <c r="AV1621" s="22" t="s">
        <v>1585</v>
      </c>
      <c r="AW1621" s="22">
        <v>0</v>
      </c>
      <c r="AX1621" s="22" t="s">
        <v>7272</v>
      </c>
      <c r="AY1621" s="22">
        <v>5078365503</v>
      </c>
      <c r="AZ1621" s="22">
        <v>5117057182</v>
      </c>
      <c r="BA1621" s="22" t="s">
        <v>12060</v>
      </c>
      <c r="BD1621" s="128">
        <v>42826</v>
      </c>
      <c r="BE1621" s="128">
        <v>43191</v>
      </c>
      <c r="BF1621" s="22" t="s">
        <v>7231</v>
      </c>
      <c r="BI1621" s="22" t="s">
        <v>6997</v>
      </c>
      <c r="BJ1621" s="22" t="s">
        <v>6998</v>
      </c>
      <c r="BR1621" s="22" t="s">
        <v>7000</v>
      </c>
    </row>
    <row r="1622" spans="1:73" x14ac:dyDescent="0.35">
      <c r="A1622" s="22" t="s">
        <v>2921</v>
      </c>
      <c r="B1622" s="136"/>
      <c r="C1622" s="22" t="s">
        <v>12061</v>
      </c>
      <c r="D1622" s="22" t="s">
        <v>10503</v>
      </c>
      <c r="E1622" s="22" t="s">
        <v>10504</v>
      </c>
      <c r="F1622" s="134" t="s">
        <v>10255</v>
      </c>
      <c r="G1622" s="22" t="str">
        <f xml:space="preserve"> INDEX('MASTER--Enter Data'!$J$3:$J$1871, MATCH('parsed-whois-report-2018-02-09T'!A1622, 'MASTER--Enter Data'!$E$3:$E$1871, 0))</f>
        <v>Deutsche Lufthansa AG</v>
      </c>
      <c r="H1622" s="22" t="str">
        <f xml:space="preserve"> INDEX('MASTER--Enter Data'!$N$3:$N$1871, MATCH('parsed-whois-report-2018-02-09T'!A1622, 'MASTER--Enter Data'!$E$3:$E$1871, 0))</f>
        <v>Rauschhofer Rechtsanwälte</v>
      </c>
      <c r="I1622" s="22" t="str">
        <f xml:space="preserve"> INDEX('MASTER--Enter Data'!$L$3:$L$1871, MATCH('parsed-whois-report-2018-02-09T'!A1622, 'MASTER--Enter Data'!$E$3:$E$1871, 0))</f>
        <v>whoisprotection.biz Domain Admin Admin</v>
      </c>
      <c r="J1622" s="22" t="s">
        <v>10505</v>
      </c>
      <c r="K1622" s="22" t="s">
        <v>10494</v>
      </c>
      <c r="L1622" s="22" t="s">
        <v>9597</v>
      </c>
      <c r="M1622" s="22">
        <v>34000</v>
      </c>
      <c r="N1622" s="22" t="s">
        <v>10495</v>
      </c>
      <c r="O1622" s="22">
        <v>902163299393</v>
      </c>
      <c r="Q1622" s="22" t="s">
        <v>10506</v>
      </c>
      <c r="AF1622" s="22" t="s">
        <v>10503</v>
      </c>
      <c r="AG1622" s="22" t="s">
        <v>10504</v>
      </c>
      <c r="AH1622" s="22" t="s">
        <v>10505</v>
      </c>
      <c r="AI1622" s="22" t="s">
        <v>10494</v>
      </c>
      <c r="AJ1622" s="22" t="s">
        <v>9597</v>
      </c>
      <c r="AK1622" s="22">
        <v>34000</v>
      </c>
      <c r="AL1622" s="22" t="s">
        <v>10495</v>
      </c>
      <c r="AM1622" s="22">
        <v>902163299393</v>
      </c>
      <c r="AO1622" s="22" t="s">
        <v>10506</v>
      </c>
      <c r="AR1622" s="22" t="s">
        <v>10503</v>
      </c>
      <c r="AS1622" s="22" t="s">
        <v>10504</v>
      </c>
      <c r="AT1622" s="22" t="s">
        <v>10505</v>
      </c>
      <c r="AU1622" s="22" t="s">
        <v>10494</v>
      </c>
      <c r="AV1622" s="22" t="s">
        <v>9597</v>
      </c>
      <c r="AW1622" s="22">
        <v>34000</v>
      </c>
      <c r="AX1622" s="22" t="s">
        <v>10495</v>
      </c>
      <c r="AY1622" s="22">
        <v>902163299393</v>
      </c>
      <c r="BA1622" s="22" t="s">
        <v>10506</v>
      </c>
      <c r="BD1622" s="128">
        <v>42503</v>
      </c>
      <c r="BE1622" s="128">
        <v>43233</v>
      </c>
      <c r="BI1622" s="22" t="s">
        <v>6997</v>
      </c>
      <c r="BJ1622" s="22" t="s">
        <v>6998</v>
      </c>
      <c r="BR1622" s="22" t="s">
        <v>7000</v>
      </c>
    </row>
    <row r="1623" spans="1:73" x14ac:dyDescent="0.35">
      <c r="A1623" s="22" t="s">
        <v>4148</v>
      </c>
      <c r="B1623" s="136"/>
      <c r="C1623" s="22" t="s">
        <v>12062</v>
      </c>
      <c r="D1623" s="22" t="s">
        <v>12063</v>
      </c>
      <c r="E1623" s="22" t="s">
        <v>12064</v>
      </c>
      <c r="F1623" s="134" t="s">
        <v>12858</v>
      </c>
      <c r="G1623" s="22" t="str">
        <f xml:space="preserve"> INDEX('MASTER--Enter Data'!$J$3:$J$1871, MATCH('parsed-whois-report-2018-02-09T'!A1623, 'MASTER--Enter Data'!$E$3:$E$1871, 0))</f>
        <v>Deutsche Lufthansa AG</v>
      </c>
      <c r="H1623" s="22" t="str">
        <f xml:space="preserve"> INDEX('MASTER--Enter Data'!$N$3:$N$1871, MATCH('parsed-whois-report-2018-02-09T'!A1623, 'MASTER--Enter Data'!$E$3:$E$1871, 0))</f>
        <v>Rauschhofer Rechtsanwälte</v>
      </c>
      <c r="I1623" s="22" t="str">
        <f xml:space="preserve"> INDEX('MASTER--Enter Data'!$L$3:$L$1871, MATCH('parsed-whois-report-2018-02-09T'!A1623, 'MASTER--Enter Data'!$E$3:$E$1871, 0))</f>
        <v>Avesta Yad Rashid</v>
      </c>
      <c r="J1623" s="22" t="s">
        <v>12065</v>
      </c>
      <c r="K1623" s="22" t="s">
        <v>12066</v>
      </c>
      <c r="M1623" s="22">
        <v>46001</v>
      </c>
      <c r="N1623" s="22" t="s">
        <v>12067</v>
      </c>
      <c r="O1623" s="22">
        <v>964533209200</v>
      </c>
      <c r="Q1623" s="22" t="s">
        <v>12068</v>
      </c>
      <c r="AF1623" s="22" t="s">
        <v>12063</v>
      </c>
      <c r="AG1623" s="22" t="s">
        <v>12064</v>
      </c>
      <c r="AH1623" s="22" t="s">
        <v>12065</v>
      </c>
      <c r="AI1623" s="22" t="s">
        <v>12066</v>
      </c>
      <c r="AK1623" s="22">
        <v>46001</v>
      </c>
      <c r="AL1623" s="22" t="s">
        <v>12067</v>
      </c>
      <c r="AM1623" s="22">
        <v>964533209200</v>
      </c>
      <c r="AO1623" s="22" t="s">
        <v>12068</v>
      </c>
      <c r="AR1623" s="22" t="s">
        <v>12063</v>
      </c>
      <c r="AS1623" s="22" t="s">
        <v>12064</v>
      </c>
      <c r="AT1623" s="22" t="s">
        <v>12065</v>
      </c>
      <c r="AU1623" s="22" t="s">
        <v>12066</v>
      </c>
      <c r="AW1623" s="22">
        <v>46001</v>
      </c>
      <c r="AX1623" s="22" t="s">
        <v>12067</v>
      </c>
      <c r="AY1623" s="22">
        <v>964533209200</v>
      </c>
      <c r="BA1623" s="22" t="s">
        <v>12068</v>
      </c>
      <c r="BD1623" s="128">
        <v>42774</v>
      </c>
      <c r="BE1623" s="128">
        <v>43139</v>
      </c>
      <c r="BF1623" s="22" t="s">
        <v>7024</v>
      </c>
      <c r="BI1623" s="22" t="s">
        <v>6997</v>
      </c>
      <c r="BJ1623" s="22" t="s">
        <v>6998</v>
      </c>
      <c r="BR1623" s="22" t="s">
        <v>7036</v>
      </c>
    </row>
    <row r="1624" spans="1:73" x14ac:dyDescent="0.35">
      <c r="A1624" s="22" t="s">
        <v>4262</v>
      </c>
      <c r="B1624" s="136"/>
      <c r="C1624" s="22" t="s">
        <v>12069</v>
      </c>
      <c r="D1624" s="22" t="s">
        <v>4942</v>
      </c>
      <c r="E1624" s="22" t="s">
        <v>7270</v>
      </c>
      <c r="F1624" s="134" t="s">
        <v>10255</v>
      </c>
      <c r="G1624" s="22" t="str">
        <f xml:space="preserve"> INDEX('MASTER--Enter Data'!$J$3:$J$1871, MATCH('parsed-whois-report-2018-02-09T'!A1624, 'MASTER--Enter Data'!$E$3:$E$1871, 0))</f>
        <v>Deutsche Lufthansa AG</v>
      </c>
      <c r="H1624" s="22" t="str">
        <f xml:space="preserve"> INDEX('MASTER--Enter Data'!$N$3:$N$1871, MATCH('parsed-whois-report-2018-02-09T'!A1624, 'MASTER--Enter Data'!$E$3:$E$1871, 0))</f>
        <v>Rauschhofer Rechtsanwälte</v>
      </c>
      <c r="I1624" s="22" t="str">
        <f xml:space="preserve"> INDEX('MASTER--Enter Data'!$L$3:$L$1871, MATCH('parsed-whois-report-2018-02-09T'!A1624, 'MASTER--Enter Data'!$E$3:$E$1871, 0))</f>
        <v>WhoisGuard, Inc. WhoisGuard</v>
      </c>
      <c r="J1624" s="22" t="s">
        <v>7271</v>
      </c>
      <c r="K1624" s="22" t="s">
        <v>1585</v>
      </c>
      <c r="L1624" s="22" t="s">
        <v>1585</v>
      </c>
      <c r="M1624" s="22">
        <v>0</v>
      </c>
      <c r="N1624" s="22" t="s">
        <v>7272</v>
      </c>
      <c r="O1624" s="22">
        <v>5078365503</v>
      </c>
      <c r="P1624" s="22">
        <v>5117057182</v>
      </c>
      <c r="Q1624" s="22" t="s">
        <v>12070</v>
      </c>
      <c r="AF1624" s="22" t="s">
        <v>4942</v>
      </c>
      <c r="AG1624" s="22" t="s">
        <v>7270</v>
      </c>
      <c r="AH1624" s="22" t="s">
        <v>7271</v>
      </c>
      <c r="AI1624" s="22" t="s">
        <v>1585</v>
      </c>
      <c r="AJ1624" s="22" t="s">
        <v>1585</v>
      </c>
      <c r="AK1624" s="22">
        <v>0</v>
      </c>
      <c r="AL1624" s="22" t="s">
        <v>7272</v>
      </c>
      <c r="AM1624" s="22">
        <v>5078365503</v>
      </c>
      <c r="AN1624" s="22">
        <v>5117057182</v>
      </c>
      <c r="AO1624" s="22" t="s">
        <v>12070</v>
      </c>
      <c r="AR1624" s="22" t="s">
        <v>4942</v>
      </c>
      <c r="AS1624" s="22" t="s">
        <v>7270</v>
      </c>
      <c r="AT1624" s="22" t="s">
        <v>7271</v>
      </c>
      <c r="AU1624" s="22" t="s">
        <v>1585</v>
      </c>
      <c r="AV1624" s="22" t="s">
        <v>1585</v>
      </c>
      <c r="AW1624" s="22">
        <v>0</v>
      </c>
      <c r="AX1624" s="22" t="s">
        <v>7272</v>
      </c>
      <c r="AY1624" s="22">
        <v>5078365503</v>
      </c>
      <c r="AZ1624" s="22">
        <v>5117057182</v>
      </c>
      <c r="BA1624" s="22" t="s">
        <v>12070</v>
      </c>
      <c r="BD1624" s="128">
        <v>42826</v>
      </c>
      <c r="BE1624" s="128">
        <v>43191</v>
      </c>
      <c r="BF1624" s="22" t="s">
        <v>7231</v>
      </c>
      <c r="BI1624" s="22" t="s">
        <v>6997</v>
      </c>
      <c r="BJ1624" s="22" t="s">
        <v>6998</v>
      </c>
      <c r="BR1624" s="22" t="s">
        <v>7000</v>
      </c>
    </row>
    <row r="1625" spans="1:73" x14ac:dyDescent="0.35">
      <c r="A1625" s="22" t="s">
        <v>4253</v>
      </c>
      <c r="B1625" s="136"/>
      <c r="C1625" s="22" t="s">
        <v>12071</v>
      </c>
      <c r="D1625" s="22" t="s">
        <v>4194</v>
      </c>
      <c r="F1625" s="134" t="s">
        <v>12858</v>
      </c>
      <c r="G1625" s="22" t="str">
        <f xml:space="preserve"> INDEX('MASTER--Enter Data'!$J$3:$J$1871, MATCH('parsed-whois-report-2018-02-09T'!A1625, 'MASTER--Enter Data'!$E$3:$E$1871, 0))</f>
        <v>Deutsche Lufthansa AG</v>
      </c>
      <c r="H1625" s="22" t="str">
        <f xml:space="preserve"> INDEX('MASTER--Enter Data'!$N$3:$N$1871, MATCH('parsed-whois-report-2018-02-09T'!A1625, 'MASTER--Enter Data'!$E$3:$E$1871, 0))</f>
        <v>Rauschhofer Rechtsanwälte</v>
      </c>
      <c r="I1625" s="22" t="str">
        <f xml:space="preserve"> INDEX('MASTER--Enter Data'!$L$3:$L$1871, MATCH('parsed-whois-report-2018-02-09T'!A1625, 'MASTER--Enter Data'!$E$3:$E$1871, 0))</f>
        <v>Lord Oxford</v>
      </c>
      <c r="J1625" s="22" t="s">
        <v>10425</v>
      </c>
      <c r="K1625" s="22" t="s">
        <v>10426</v>
      </c>
      <c r="L1625" s="22" t="s">
        <v>10427</v>
      </c>
      <c r="M1625" s="22">
        <v>4051</v>
      </c>
      <c r="N1625" s="22" t="s">
        <v>7338</v>
      </c>
      <c r="O1625" s="22">
        <v>61755909069</v>
      </c>
      <c r="Q1625" s="22" t="s">
        <v>10428</v>
      </c>
      <c r="T1625" s="22" t="s">
        <v>4194</v>
      </c>
      <c r="V1625" s="22" t="s">
        <v>10425</v>
      </c>
      <c r="W1625" s="22" t="s">
        <v>10426</v>
      </c>
      <c r="X1625" s="22" t="s">
        <v>10427</v>
      </c>
      <c r="Y1625" s="22">
        <v>4051</v>
      </c>
      <c r="Z1625" s="22" t="s">
        <v>7338</v>
      </c>
      <c r="AA1625" s="22">
        <v>61755909069</v>
      </c>
      <c r="AC1625" s="22" t="s">
        <v>10428</v>
      </c>
      <c r="AF1625" s="22" t="s">
        <v>4194</v>
      </c>
      <c r="AH1625" s="22" t="s">
        <v>10425</v>
      </c>
      <c r="AI1625" s="22" t="s">
        <v>10426</v>
      </c>
      <c r="AJ1625" s="22" t="s">
        <v>10427</v>
      </c>
      <c r="AK1625" s="22">
        <v>4051</v>
      </c>
      <c r="AL1625" s="22" t="s">
        <v>7338</v>
      </c>
      <c r="AM1625" s="22">
        <v>61755909069</v>
      </c>
      <c r="AO1625" s="22" t="s">
        <v>10428</v>
      </c>
      <c r="AR1625" s="22" t="s">
        <v>4194</v>
      </c>
      <c r="AT1625" s="22" t="s">
        <v>10425</v>
      </c>
      <c r="AU1625" s="22" t="s">
        <v>10426</v>
      </c>
      <c r="AV1625" s="22" t="s">
        <v>10427</v>
      </c>
      <c r="AW1625" s="22">
        <v>4051</v>
      </c>
      <c r="AX1625" s="22" t="s">
        <v>7338</v>
      </c>
      <c r="AY1625" s="22">
        <v>61755909069</v>
      </c>
      <c r="BA1625" s="22" t="s">
        <v>10428</v>
      </c>
      <c r="BD1625" s="128">
        <v>42826</v>
      </c>
      <c r="BE1625" s="128">
        <v>43191</v>
      </c>
      <c r="BF1625" s="22" t="s">
        <v>7415</v>
      </c>
      <c r="BI1625" s="22" t="s">
        <v>6997</v>
      </c>
      <c r="BJ1625" s="22" t="s">
        <v>6998</v>
      </c>
      <c r="BR1625" s="22" t="s">
        <v>7090</v>
      </c>
    </row>
    <row r="1626" spans="1:73" x14ac:dyDescent="0.35">
      <c r="A1626" s="22" t="s">
        <v>947</v>
      </c>
      <c r="B1626" s="136"/>
      <c r="C1626" s="22" t="s">
        <v>12072</v>
      </c>
      <c r="D1626" s="22" t="s">
        <v>2455</v>
      </c>
      <c r="E1626" s="22" t="s">
        <v>2455</v>
      </c>
      <c r="F1626" s="134" t="s">
        <v>12858</v>
      </c>
      <c r="G1626" s="22" t="str">
        <f xml:space="preserve"> INDEX('MASTER--Enter Data'!$J$3:$J$1871, MATCH('parsed-whois-report-2018-02-09T'!A1626, 'MASTER--Enter Data'!$E$3:$E$1871, 0))</f>
        <v>Deutsche Lufthansa AG</v>
      </c>
      <c r="H1626" s="22" t="str">
        <f xml:space="preserve"> INDEX('MASTER--Enter Data'!$N$3:$N$1871, MATCH('parsed-whois-report-2018-02-09T'!A1626, 'MASTER--Enter Data'!$E$3:$E$1871, 0))</f>
        <v>Rauschhofer Rechtsanwälte</v>
      </c>
      <c r="I1626" s="22" t="str">
        <f xml:space="preserve"> INDEX('MASTER--Enter Data'!$L$3:$L$1871, MATCH('parsed-whois-report-2018-02-09T'!A1626, 'MASTER--Enter Data'!$E$3:$E$1871, 0))</f>
        <v>Zong Kai</v>
      </c>
      <c r="J1626" s="22" t="s">
        <v>12073</v>
      </c>
      <c r="K1626" s="22" t="s">
        <v>7321</v>
      </c>
      <c r="L1626" s="22" t="s">
        <v>7322</v>
      </c>
      <c r="M1626" s="22">
        <v>200042</v>
      </c>
      <c r="N1626" s="22" t="s">
        <v>5099</v>
      </c>
      <c r="O1626" s="22">
        <v>862152281563</v>
      </c>
      <c r="P1626" s="22">
        <v>862152281563</v>
      </c>
      <c r="Q1626" s="22" t="s">
        <v>12074</v>
      </c>
      <c r="T1626" s="22" t="s">
        <v>7324</v>
      </c>
      <c r="U1626" s="22" t="s">
        <v>7324</v>
      </c>
      <c r="V1626" s="22" t="s">
        <v>7050</v>
      </c>
      <c r="W1626" s="22" t="s">
        <v>7051</v>
      </c>
      <c r="X1626" s="22" t="s">
        <v>7052</v>
      </c>
      <c r="Y1626" s="22">
        <v>311121</v>
      </c>
      <c r="Z1626" s="22" t="s">
        <v>5099</v>
      </c>
      <c r="AA1626" s="22">
        <v>8657185022088</v>
      </c>
      <c r="AB1626" s="22">
        <v>8657186562951</v>
      </c>
      <c r="AC1626" s="22" t="s">
        <v>7325</v>
      </c>
      <c r="AF1626" s="22" t="s">
        <v>2455</v>
      </c>
      <c r="AG1626" s="22" t="s">
        <v>2455</v>
      </c>
      <c r="AH1626" s="22" t="s">
        <v>12073</v>
      </c>
      <c r="AI1626" s="22" t="s">
        <v>7321</v>
      </c>
      <c r="AJ1626" s="22" t="s">
        <v>7322</v>
      </c>
      <c r="AK1626" s="22">
        <v>200042</v>
      </c>
      <c r="AL1626" s="22" t="s">
        <v>5099</v>
      </c>
      <c r="AM1626" s="22">
        <v>862152281563</v>
      </c>
      <c r="AN1626" s="22">
        <v>862152281563</v>
      </c>
      <c r="AO1626" s="22" t="s">
        <v>12074</v>
      </c>
      <c r="AR1626" s="22" t="s">
        <v>7324</v>
      </c>
      <c r="AS1626" s="22" t="s">
        <v>7324</v>
      </c>
      <c r="AT1626" s="22" t="s">
        <v>7050</v>
      </c>
      <c r="AU1626" s="22" t="s">
        <v>7051</v>
      </c>
      <c r="AV1626" s="22" t="s">
        <v>7052</v>
      </c>
      <c r="AW1626" s="22">
        <v>311121</v>
      </c>
      <c r="AX1626" s="22" t="s">
        <v>5099</v>
      </c>
      <c r="AY1626" s="22">
        <v>8657185022088</v>
      </c>
      <c r="AZ1626" s="22">
        <v>8657186562951</v>
      </c>
      <c r="BA1626" s="22" t="s">
        <v>7325</v>
      </c>
      <c r="BD1626" s="128">
        <v>42272</v>
      </c>
      <c r="BE1626" s="128">
        <v>43368</v>
      </c>
      <c r="BF1626" s="22" t="s">
        <v>7056</v>
      </c>
      <c r="BI1626" s="22" t="s">
        <v>6997</v>
      </c>
      <c r="BJ1626" s="22" t="s">
        <v>6998</v>
      </c>
      <c r="BR1626" s="22" t="s">
        <v>7016</v>
      </c>
    </row>
    <row r="1627" spans="1:73" x14ac:dyDescent="0.35">
      <c r="A1627" s="22" t="s">
        <v>4263</v>
      </c>
      <c r="B1627" s="136"/>
      <c r="C1627" s="22" t="s">
        <v>12075</v>
      </c>
      <c r="D1627" s="22" t="s">
        <v>4942</v>
      </c>
      <c r="E1627" s="22" t="s">
        <v>7270</v>
      </c>
      <c r="F1627" s="134" t="s">
        <v>10255</v>
      </c>
      <c r="G1627" s="22" t="str">
        <f xml:space="preserve"> INDEX('MASTER--Enter Data'!$J$3:$J$1871, MATCH('parsed-whois-report-2018-02-09T'!A1627, 'MASTER--Enter Data'!$E$3:$E$1871, 0))</f>
        <v>Deutsche Lufthansa AG</v>
      </c>
      <c r="H1627" s="22" t="str">
        <f xml:space="preserve"> INDEX('MASTER--Enter Data'!$N$3:$N$1871, MATCH('parsed-whois-report-2018-02-09T'!A1627, 'MASTER--Enter Data'!$E$3:$E$1871, 0))</f>
        <v>Rauschhofer Rechtsanwälte</v>
      </c>
      <c r="I1627" s="22" t="str">
        <f xml:space="preserve"> INDEX('MASTER--Enter Data'!$L$3:$L$1871, MATCH('parsed-whois-report-2018-02-09T'!A1627, 'MASTER--Enter Data'!$E$3:$E$1871, 0))</f>
        <v>WhoisGuard, Inc. WhoisGuard</v>
      </c>
      <c r="J1627" s="22" t="s">
        <v>7271</v>
      </c>
      <c r="K1627" s="22" t="s">
        <v>1585</v>
      </c>
      <c r="L1627" s="22" t="s">
        <v>1585</v>
      </c>
      <c r="N1627" s="22" t="s">
        <v>7272</v>
      </c>
      <c r="O1627" s="22">
        <v>5078365503</v>
      </c>
      <c r="P1627" s="22">
        <v>5117057182</v>
      </c>
      <c r="Q1627" s="22" t="s">
        <v>12076</v>
      </c>
      <c r="T1627" s="22" t="s">
        <v>4942</v>
      </c>
      <c r="U1627" s="22" t="s">
        <v>7270</v>
      </c>
      <c r="V1627" s="22" t="s">
        <v>7271</v>
      </c>
      <c r="W1627" s="22" t="s">
        <v>1585</v>
      </c>
      <c r="X1627" s="22" t="s">
        <v>1585</v>
      </c>
      <c r="Z1627" s="22" t="s">
        <v>7272</v>
      </c>
      <c r="AA1627" s="22">
        <v>5078365503</v>
      </c>
      <c r="AB1627" s="22">
        <v>5117057182</v>
      </c>
      <c r="AC1627" s="22" t="s">
        <v>12076</v>
      </c>
      <c r="AF1627" s="22" t="s">
        <v>4942</v>
      </c>
      <c r="AG1627" s="22" t="s">
        <v>7270</v>
      </c>
      <c r="AH1627" s="22" t="s">
        <v>7271</v>
      </c>
      <c r="AI1627" s="22" t="s">
        <v>1585</v>
      </c>
      <c r="AJ1627" s="22" t="s">
        <v>1585</v>
      </c>
      <c r="AL1627" s="22" t="s">
        <v>7272</v>
      </c>
      <c r="AM1627" s="22">
        <v>5078365503</v>
      </c>
      <c r="AN1627" s="22">
        <v>5117057182</v>
      </c>
      <c r="AO1627" s="22" t="s">
        <v>12076</v>
      </c>
      <c r="AR1627" s="22" t="s">
        <v>4942</v>
      </c>
      <c r="AS1627" s="22" t="s">
        <v>7270</v>
      </c>
      <c r="AT1627" s="22" t="s">
        <v>7271</v>
      </c>
      <c r="AU1627" s="22" t="s">
        <v>1585</v>
      </c>
      <c r="AV1627" s="22" t="s">
        <v>1585</v>
      </c>
      <c r="AX1627" s="22" t="s">
        <v>7272</v>
      </c>
      <c r="AY1627" s="22">
        <v>5078365503</v>
      </c>
      <c r="AZ1627" s="22">
        <v>5117057182</v>
      </c>
      <c r="BA1627" s="22" t="s">
        <v>12076</v>
      </c>
      <c r="BD1627" s="128">
        <v>42826</v>
      </c>
      <c r="BE1627" s="128">
        <v>43191</v>
      </c>
      <c r="BF1627" s="22" t="s">
        <v>7231</v>
      </c>
      <c r="BI1627" s="22" t="s">
        <v>6997</v>
      </c>
      <c r="BJ1627" s="22" t="s">
        <v>6998</v>
      </c>
      <c r="BR1627" s="22" t="s">
        <v>7147</v>
      </c>
    </row>
    <row r="1628" spans="1:73" x14ac:dyDescent="0.35">
      <c r="A1628" s="22" t="s">
        <v>3023</v>
      </c>
      <c r="B1628" s="136"/>
      <c r="C1628" s="22" t="s">
        <v>12077</v>
      </c>
      <c r="D1628" s="22" t="s">
        <v>4693</v>
      </c>
      <c r="E1628" s="22" t="s">
        <v>4693</v>
      </c>
      <c r="F1628" s="134" t="s">
        <v>12859</v>
      </c>
      <c r="G1628" s="22" t="str">
        <f xml:space="preserve"> INDEX('MASTER--Enter Data'!$J$3:$J$1871, MATCH('parsed-whois-report-2018-02-09T'!A1628, 'MASTER--Enter Data'!$E$3:$E$1871, 0))</f>
        <v>Deutsche Lufthansa AG</v>
      </c>
      <c r="H1628" s="22" t="str">
        <f xml:space="preserve"> INDEX('MASTER--Enter Data'!$N$3:$N$1871, MATCH('parsed-whois-report-2018-02-09T'!A1628, 'MASTER--Enter Data'!$E$3:$E$1871, 0))</f>
        <v>Rauschhofer Rechtsanwälte Hajo Rauschhofer</v>
      </c>
      <c r="I1628" s="22" t="str">
        <f xml:space="preserve"> INDEX('MASTER--Enter Data'!$L$3:$L$1871, MATCH('parsed-whois-report-2018-02-09T'!A1628, 'MASTER--Enter Data'!$E$3:$E$1871, 0))</f>
        <v>LIN HAO Hao LIN</v>
      </c>
      <c r="J1628" s="22" t="s">
        <v>7050</v>
      </c>
      <c r="K1628" s="22" t="s">
        <v>7051</v>
      </c>
      <c r="L1628" s="22" t="s">
        <v>7052</v>
      </c>
      <c r="M1628" s="22">
        <v>311121</v>
      </c>
      <c r="N1628" s="22" t="s">
        <v>5099</v>
      </c>
      <c r="O1628" s="22">
        <v>8657185022088</v>
      </c>
      <c r="P1628" s="22">
        <v>8657186562951</v>
      </c>
      <c r="Q1628" s="22" t="s">
        <v>7053</v>
      </c>
      <c r="T1628" s="22" t="s">
        <v>4693</v>
      </c>
      <c r="U1628" s="22" t="s">
        <v>4693</v>
      </c>
      <c r="V1628" s="22" t="s">
        <v>7050</v>
      </c>
      <c r="W1628" s="22" t="s">
        <v>7051</v>
      </c>
      <c r="X1628" s="22" t="s">
        <v>7052</v>
      </c>
      <c r="Y1628" s="22">
        <v>311121</v>
      </c>
      <c r="Z1628" s="22" t="s">
        <v>5099</v>
      </c>
      <c r="AA1628" s="22">
        <v>8657185022088</v>
      </c>
      <c r="AB1628" s="22">
        <v>8657186562951</v>
      </c>
      <c r="AC1628" s="22" t="s">
        <v>7053</v>
      </c>
      <c r="AF1628" s="22" t="s">
        <v>12078</v>
      </c>
      <c r="AG1628" s="22" t="s">
        <v>12079</v>
      </c>
      <c r="AH1628" s="22" t="s">
        <v>9453</v>
      </c>
      <c r="AI1628" s="22" t="s">
        <v>7357</v>
      </c>
      <c r="AJ1628" s="22" t="s">
        <v>7357</v>
      </c>
      <c r="AK1628" s="22">
        <v>100120</v>
      </c>
      <c r="AL1628" s="22" t="s">
        <v>5099</v>
      </c>
      <c r="AM1628" s="22">
        <v>861065985888</v>
      </c>
      <c r="AN1628" s="22">
        <v>861065985438</v>
      </c>
      <c r="AO1628" s="22" t="s">
        <v>12080</v>
      </c>
      <c r="AR1628" s="22" t="s">
        <v>4693</v>
      </c>
      <c r="AS1628" s="22" t="s">
        <v>4693</v>
      </c>
      <c r="AT1628" s="22" t="s">
        <v>7050</v>
      </c>
      <c r="AU1628" s="22" t="s">
        <v>7051</v>
      </c>
      <c r="AV1628" s="22" t="s">
        <v>7052</v>
      </c>
      <c r="AW1628" s="22">
        <v>311121</v>
      </c>
      <c r="AX1628" s="22" t="s">
        <v>5099</v>
      </c>
      <c r="AY1628" s="22">
        <v>8657185022088</v>
      </c>
      <c r="AZ1628" s="22">
        <v>8657186562951</v>
      </c>
      <c r="BA1628" s="22" t="s">
        <v>7053</v>
      </c>
      <c r="BD1628" s="128">
        <v>42538</v>
      </c>
      <c r="BE1628" s="128">
        <v>43268</v>
      </c>
      <c r="BF1628" s="22" t="s">
        <v>7056</v>
      </c>
      <c r="BI1628" s="22" t="s">
        <v>7360</v>
      </c>
      <c r="BJ1628" s="22" t="s">
        <v>7361</v>
      </c>
      <c r="BQ1628" s="22" t="s">
        <v>7059</v>
      </c>
      <c r="BR1628" s="22" t="s">
        <v>7016</v>
      </c>
    </row>
    <row r="1629" spans="1:73" x14ac:dyDescent="0.35">
      <c r="A1629" s="22" t="s">
        <v>324</v>
      </c>
      <c r="B1629" s="136"/>
      <c r="C1629" s="22" t="s">
        <v>12081</v>
      </c>
      <c r="D1629" s="22" t="s">
        <v>12028</v>
      </c>
      <c r="E1629" s="22" t="s">
        <v>12028</v>
      </c>
      <c r="F1629" s="134" t="s">
        <v>12858</v>
      </c>
      <c r="G1629" s="22" t="str">
        <f xml:space="preserve"> INDEX('MASTER--Enter Data'!$J$3:$J$1871, MATCH('parsed-whois-report-2018-02-09T'!A1629, 'MASTER--Enter Data'!$E$3:$E$1871, 0))</f>
        <v>Deutsche Lufthansa AG</v>
      </c>
      <c r="H1629" s="22" t="str">
        <f xml:space="preserve"> INDEX('MASTER--Enter Data'!$N$3:$N$1871, MATCH('parsed-whois-report-2018-02-09T'!A1629, 'MASTER--Enter Data'!$E$3:$E$1871, 0))</f>
        <v>Rauschhofer Rechtsanwälte Hajo Rauschhofer</v>
      </c>
      <c r="I1629" s="22" t="str">
        <f xml:space="preserve"> INDEX('MASTER--Enter Data'!$L$3:$L$1871, MATCH('parsed-whois-report-2018-02-09T'!A1629, 'MASTER--Enter Data'!$E$3:$E$1871, 0))</f>
        <v>Company work yasunobu haijima</v>
      </c>
      <c r="J1629" s="22" t="s">
        <v>12029</v>
      </c>
      <c r="K1629" s="22" t="s">
        <v>12030</v>
      </c>
      <c r="L1629" s="22" t="s">
        <v>12031</v>
      </c>
      <c r="M1629" s="22" t="s">
        <v>12032</v>
      </c>
      <c r="N1629" s="22" t="s">
        <v>7313</v>
      </c>
      <c r="O1629" s="22">
        <v>810535457570</v>
      </c>
      <c r="Q1629" s="22" t="s">
        <v>12033</v>
      </c>
      <c r="AF1629" s="22" t="s">
        <v>12028</v>
      </c>
      <c r="AG1629" s="22" t="s">
        <v>12028</v>
      </c>
      <c r="AH1629" s="22" t="s">
        <v>12029</v>
      </c>
      <c r="AI1629" s="22" t="s">
        <v>12030</v>
      </c>
      <c r="AJ1629" s="22" t="s">
        <v>12031</v>
      </c>
      <c r="AK1629" s="22" t="s">
        <v>12032</v>
      </c>
      <c r="AL1629" s="22" t="s">
        <v>7313</v>
      </c>
      <c r="AM1629" s="22">
        <v>810535457570</v>
      </c>
      <c r="AO1629" s="22" t="s">
        <v>12033</v>
      </c>
      <c r="AR1629" s="22" t="s">
        <v>8426</v>
      </c>
      <c r="AS1629" s="22" t="s">
        <v>8427</v>
      </c>
      <c r="AT1629" s="22" t="s">
        <v>8428</v>
      </c>
      <c r="AU1629" s="22" t="s">
        <v>8429</v>
      </c>
      <c r="AV1629" s="22" t="s">
        <v>7311</v>
      </c>
      <c r="AW1629" s="22" t="s">
        <v>8430</v>
      </c>
      <c r="AX1629" s="22" t="s">
        <v>7313</v>
      </c>
      <c r="AY1629" s="22">
        <v>810354562555</v>
      </c>
      <c r="AZ1629" s="22">
        <v>810354562556</v>
      </c>
      <c r="BA1629" s="22" t="s">
        <v>8431</v>
      </c>
      <c r="BD1629" s="128">
        <v>41852</v>
      </c>
      <c r="BE1629" s="128">
        <v>42583</v>
      </c>
      <c r="BI1629" s="22" t="s">
        <v>6997</v>
      </c>
      <c r="BJ1629" s="22" t="s">
        <v>6998</v>
      </c>
      <c r="BQ1629" s="22" t="s">
        <v>7317</v>
      </c>
      <c r="BR1629" s="22" t="s">
        <v>8432</v>
      </c>
    </row>
    <row r="1630" spans="1:73" x14ac:dyDescent="0.35">
      <c r="A1630" s="22" t="s">
        <v>796</v>
      </c>
      <c r="B1630" s="136"/>
      <c r="C1630" s="22" t="s">
        <v>12082</v>
      </c>
      <c r="D1630" s="22" t="s">
        <v>2359</v>
      </c>
      <c r="E1630" s="22" t="s">
        <v>2359</v>
      </c>
      <c r="F1630" s="134" t="s">
        <v>12858</v>
      </c>
      <c r="G1630" s="22" t="str">
        <f xml:space="preserve"> INDEX('MASTER--Enter Data'!$J$3:$J$1871, MATCH('parsed-whois-report-2018-02-09T'!A1630, 'MASTER--Enter Data'!$E$3:$E$1871, 0))</f>
        <v>Deutsche Lufthansa AG</v>
      </c>
      <c r="H1630" s="22" t="str">
        <f xml:space="preserve"> INDEX('MASTER--Enter Data'!$N$3:$N$1871, MATCH('parsed-whois-report-2018-02-09T'!A1630, 'MASTER--Enter Data'!$E$3:$E$1871, 0))</f>
        <v>Rauschhofer Rechtsanwälte</v>
      </c>
      <c r="I1630" s="22" t="str">
        <f xml:space="preserve"> INDEX('MASTER--Enter Data'!$L$3:$L$1871, MATCH('parsed-whois-report-2018-02-09T'!A1630, 'MASTER--Enter Data'!$E$3:$E$1871, 0))</f>
        <v>An Rui Cheng</v>
      </c>
      <c r="J1630" s="22" t="s">
        <v>12083</v>
      </c>
      <c r="K1630" s="22" t="s">
        <v>12084</v>
      </c>
      <c r="L1630" s="22" t="s">
        <v>12085</v>
      </c>
      <c r="M1630" s="22">
        <v>223300</v>
      </c>
      <c r="N1630" s="22" t="s">
        <v>5099</v>
      </c>
      <c r="O1630" s="22">
        <v>8613751188196</v>
      </c>
      <c r="P1630" s="22">
        <v>8613751188196</v>
      </c>
      <c r="Q1630" s="22" t="s">
        <v>12086</v>
      </c>
      <c r="AF1630" s="22" t="s">
        <v>2359</v>
      </c>
      <c r="AG1630" s="22" t="s">
        <v>2359</v>
      </c>
      <c r="AH1630" s="22" t="s">
        <v>12083</v>
      </c>
      <c r="AI1630" s="22" t="s">
        <v>12084</v>
      </c>
      <c r="AJ1630" s="22" t="s">
        <v>12085</v>
      </c>
      <c r="AK1630" s="22">
        <v>223300</v>
      </c>
      <c r="AL1630" s="22" t="s">
        <v>5099</v>
      </c>
      <c r="AM1630" s="22">
        <v>8613751188196</v>
      </c>
      <c r="AN1630" s="22">
        <v>8613751188196</v>
      </c>
      <c r="AO1630" s="22" t="s">
        <v>12086</v>
      </c>
      <c r="AR1630" s="22" t="s">
        <v>2359</v>
      </c>
      <c r="AS1630" s="22" t="s">
        <v>2359</v>
      </c>
      <c r="AT1630" s="22" t="s">
        <v>12083</v>
      </c>
      <c r="AU1630" s="22" t="s">
        <v>12084</v>
      </c>
      <c r="AV1630" s="22" t="s">
        <v>12085</v>
      </c>
      <c r="AW1630" s="22">
        <v>223300</v>
      </c>
      <c r="AX1630" s="22" t="s">
        <v>5099</v>
      </c>
      <c r="AY1630" s="22">
        <v>8613751188196</v>
      </c>
      <c r="AZ1630" s="22">
        <v>8613751188196</v>
      </c>
      <c r="BA1630" s="22" t="s">
        <v>12086</v>
      </c>
      <c r="BD1630" s="128">
        <v>42147</v>
      </c>
      <c r="BE1630" s="128">
        <v>43243</v>
      </c>
      <c r="BF1630" s="22" t="s">
        <v>8439</v>
      </c>
      <c r="BI1630" s="22" t="s">
        <v>7232</v>
      </c>
      <c r="BJ1630" s="22" t="s">
        <v>7233</v>
      </c>
      <c r="BQ1630" s="22" t="s">
        <v>8440</v>
      </c>
      <c r="BR1630" s="22" t="s">
        <v>7016</v>
      </c>
    </row>
    <row r="1631" spans="1:73" x14ac:dyDescent="0.35">
      <c r="A1631" s="22" t="s">
        <v>4264</v>
      </c>
      <c r="B1631" s="136"/>
      <c r="C1631" s="22" t="s">
        <v>12087</v>
      </c>
      <c r="D1631" s="22" t="s">
        <v>4942</v>
      </c>
      <c r="E1631" s="22" t="s">
        <v>7270</v>
      </c>
      <c r="F1631" s="134" t="s">
        <v>10255</v>
      </c>
      <c r="G1631" s="22" t="str">
        <f xml:space="preserve"> INDEX('MASTER--Enter Data'!$J$3:$J$1871, MATCH('parsed-whois-report-2018-02-09T'!A1631, 'MASTER--Enter Data'!$E$3:$E$1871, 0))</f>
        <v>Deutsche Lufthansa AG</v>
      </c>
      <c r="H1631" s="22" t="str">
        <f xml:space="preserve"> INDEX('MASTER--Enter Data'!$N$3:$N$1871, MATCH('parsed-whois-report-2018-02-09T'!A1631, 'MASTER--Enter Data'!$E$3:$E$1871, 0))</f>
        <v>Rauschhofer Rechtsanwälte</v>
      </c>
      <c r="I1631" s="22" t="str">
        <f xml:space="preserve"> INDEX('MASTER--Enter Data'!$L$3:$L$1871, MATCH('parsed-whois-report-2018-02-09T'!A1631, 'MASTER--Enter Data'!$E$3:$E$1871, 0))</f>
        <v>WhoisGuard, Inc. WhoisGuard</v>
      </c>
      <c r="J1631" s="22" t="s">
        <v>7271</v>
      </c>
      <c r="K1631" s="22" t="s">
        <v>1585</v>
      </c>
      <c r="L1631" s="22" t="s">
        <v>1585</v>
      </c>
      <c r="N1631" s="22" t="s">
        <v>7272</v>
      </c>
      <c r="O1631" s="22">
        <v>5078365503</v>
      </c>
      <c r="P1631" s="22">
        <v>5117057182</v>
      </c>
      <c r="Q1631" s="22" t="s">
        <v>12088</v>
      </c>
      <c r="T1631" s="22" t="s">
        <v>4942</v>
      </c>
      <c r="U1631" s="22" t="s">
        <v>7270</v>
      </c>
      <c r="V1631" s="22" t="s">
        <v>7271</v>
      </c>
      <c r="W1631" s="22" t="s">
        <v>1585</v>
      </c>
      <c r="X1631" s="22" t="s">
        <v>1585</v>
      </c>
      <c r="Z1631" s="22" t="s">
        <v>7272</v>
      </c>
      <c r="AA1631" s="22">
        <v>5078365503</v>
      </c>
      <c r="AB1631" s="22">
        <v>5117057182</v>
      </c>
      <c r="AC1631" s="22" t="s">
        <v>12088</v>
      </c>
      <c r="AF1631" s="22" t="s">
        <v>4942</v>
      </c>
      <c r="AG1631" s="22" t="s">
        <v>7270</v>
      </c>
      <c r="AH1631" s="22" t="s">
        <v>7271</v>
      </c>
      <c r="AI1631" s="22" t="s">
        <v>1585</v>
      </c>
      <c r="AJ1631" s="22" t="s">
        <v>1585</v>
      </c>
      <c r="AL1631" s="22" t="s">
        <v>7272</v>
      </c>
      <c r="AM1631" s="22">
        <v>5078365503</v>
      </c>
      <c r="AN1631" s="22">
        <v>5117057182</v>
      </c>
      <c r="AO1631" s="22" t="s">
        <v>12088</v>
      </c>
      <c r="AR1631" s="22" t="s">
        <v>4942</v>
      </c>
      <c r="AS1631" s="22" t="s">
        <v>7270</v>
      </c>
      <c r="AT1631" s="22" t="s">
        <v>7271</v>
      </c>
      <c r="AU1631" s="22" t="s">
        <v>1585</v>
      </c>
      <c r="AV1631" s="22" t="s">
        <v>1585</v>
      </c>
      <c r="AX1631" s="22" t="s">
        <v>7272</v>
      </c>
      <c r="AY1631" s="22">
        <v>5078365503</v>
      </c>
      <c r="AZ1631" s="22">
        <v>5117057182</v>
      </c>
      <c r="BA1631" s="22" t="s">
        <v>12088</v>
      </c>
      <c r="BD1631" s="128">
        <v>42826</v>
      </c>
      <c r="BE1631" s="128">
        <v>43191</v>
      </c>
      <c r="BF1631" s="22" t="s">
        <v>7231</v>
      </c>
      <c r="BI1631" s="22" t="s">
        <v>6997</v>
      </c>
      <c r="BJ1631" s="22" t="s">
        <v>6998</v>
      </c>
      <c r="BR1631" s="22" t="s">
        <v>7147</v>
      </c>
    </row>
    <row r="1632" spans="1:73" x14ac:dyDescent="0.35">
      <c r="A1632" s="22" t="s">
        <v>377</v>
      </c>
      <c r="B1632" s="136"/>
      <c r="C1632" s="22" t="s">
        <v>12089</v>
      </c>
      <c r="D1632" s="22" t="s">
        <v>12028</v>
      </c>
      <c r="E1632" s="22" t="s">
        <v>12028</v>
      </c>
      <c r="F1632" s="134" t="s">
        <v>10255</v>
      </c>
      <c r="G1632" s="22" t="str">
        <f xml:space="preserve"> INDEX('MASTER--Enter Data'!$J$3:$J$1871, MATCH('parsed-whois-report-2018-02-09T'!A1632, 'MASTER--Enter Data'!$E$3:$E$1871, 0))</f>
        <v>Deutsche Lufthansa AG</v>
      </c>
      <c r="H1632" s="22" t="str">
        <f xml:space="preserve"> INDEX('MASTER--Enter Data'!$N$3:$N$1871, MATCH('parsed-whois-report-2018-02-09T'!A1632, 'MASTER--Enter Data'!$E$3:$E$1871, 0))</f>
        <v>Rauschhofer Rechtsanwälte Dr. Hajo Rauschhofer</v>
      </c>
      <c r="I1632" s="22" t="str">
        <f xml:space="preserve"> INDEX('MASTER--Enter Data'!$L$3:$L$1871, MATCH('parsed-whois-report-2018-02-09T'!A1632, 'MASTER--Enter Data'!$E$3:$E$1871, 0))</f>
        <v>Whois Privacy Protection Service by onamae.com Whois Privacy</v>
      </c>
      <c r="J1632" s="22" t="s">
        <v>12029</v>
      </c>
      <c r="K1632" s="22" t="s">
        <v>12030</v>
      </c>
      <c r="L1632" s="22" t="s">
        <v>12031</v>
      </c>
      <c r="M1632" s="22" t="s">
        <v>12032</v>
      </c>
      <c r="N1632" s="22" t="s">
        <v>7313</v>
      </c>
      <c r="O1632" s="22">
        <v>810535457570</v>
      </c>
      <c r="Q1632" s="22" t="s">
        <v>12033</v>
      </c>
      <c r="AF1632" s="22" t="s">
        <v>12028</v>
      </c>
      <c r="AG1632" s="22" t="s">
        <v>12028</v>
      </c>
      <c r="AH1632" s="22" t="s">
        <v>12029</v>
      </c>
      <c r="AI1632" s="22" t="s">
        <v>12030</v>
      </c>
      <c r="AJ1632" s="22" t="s">
        <v>12031</v>
      </c>
      <c r="AK1632" s="22" t="s">
        <v>12032</v>
      </c>
      <c r="AL1632" s="22" t="s">
        <v>7313</v>
      </c>
      <c r="AM1632" s="22">
        <v>810535457570</v>
      </c>
      <c r="AO1632" s="22" t="s">
        <v>12033</v>
      </c>
      <c r="AR1632" s="22" t="s">
        <v>8426</v>
      </c>
      <c r="AS1632" s="22" t="s">
        <v>8427</v>
      </c>
      <c r="AT1632" s="22" t="s">
        <v>8428</v>
      </c>
      <c r="AU1632" s="22" t="s">
        <v>8429</v>
      </c>
      <c r="AV1632" s="22" t="s">
        <v>7311</v>
      </c>
      <c r="AW1632" s="22" t="s">
        <v>8430</v>
      </c>
      <c r="AX1632" s="22" t="s">
        <v>7313</v>
      </c>
      <c r="AY1632" s="22">
        <v>81354562555</v>
      </c>
      <c r="AZ1632" s="22">
        <v>81354562556</v>
      </c>
      <c r="BA1632" s="22" t="s">
        <v>8431</v>
      </c>
      <c r="BD1632" s="128">
        <v>41892</v>
      </c>
      <c r="BE1632" s="128">
        <v>42623</v>
      </c>
      <c r="BI1632" s="22" t="s">
        <v>6997</v>
      </c>
      <c r="BJ1632" s="22" t="s">
        <v>6998</v>
      </c>
      <c r="BQ1632" s="22" t="s">
        <v>7317</v>
      </c>
      <c r="BR1632" s="22" t="s">
        <v>7147</v>
      </c>
    </row>
    <row r="1633" spans="1:70" x14ac:dyDescent="0.35">
      <c r="A1633" s="22" t="s">
        <v>623</v>
      </c>
      <c r="B1633" s="136"/>
      <c r="C1633" s="22" t="s">
        <v>12090</v>
      </c>
      <c r="D1633" s="22" t="s">
        <v>12091</v>
      </c>
      <c r="E1633" s="22" t="s">
        <v>12092</v>
      </c>
      <c r="F1633" s="134" t="s">
        <v>10255</v>
      </c>
      <c r="G1633" s="22" t="str">
        <f xml:space="preserve"> INDEX('MASTER--Enter Data'!$J$3:$J$1871, MATCH('parsed-whois-report-2018-02-09T'!A1633, 'MASTER--Enter Data'!$E$3:$E$1871, 0))</f>
        <v>Deutsche Lufthansa AG</v>
      </c>
      <c r="H1633" s="22" t="str">
        <f xml:space="preserve"> INDEX('MASTER--Enter Data'!$N$3:$N$1871, MATCH('parsed-whois-report-2018-02-09T'!A1633, 'MASTER--Enter Data'!$E$3:$E$1871, 0))</f>
        <v>Rauschhofer Rechtsanwälte Nadim Kashlan</v>
      </c>
      <c r="I1633" s="22" t="str">
        <f xml:space="preserve"> INDEX('MASTER--Enter Data'!$L$3:$L$1871, MATCH('parsed-whois-report-2018-02-09T'!A1633, 'MASTER--Enter Data'!$E$3:$E$1871, 0))</f>
        <v>Domains By Proxy, LLC Registration Private</v>
      </c>
      <c r="J1633" s="22" t="s">
        <v>12093</v>
      </c>
      <c r="K1633" s="22" t="s">
        <v>12094</v>
      </c>
      <c r="L1633" s="22" t="s">
        <v>12095</v>
      </c>
      <c r="M1633" s="22">
        <v>4060</v>
      </c>
      <c r="N1633" s="22" t="s">
        <v>9502</v>
      </c>
      <c r="O1633" s="22">
        <v>4740458808</v>
      </c>
      <c r="P1633" s="22">
        <v>14806242598</v>
      </c>
      <c r="Q1633" s="22" t="s">
        <v>12096</v>
      </c>
      <c r="AF1633" s="22" t="s">
        <v>12091</v>
      </c>
      <c r="AG1633" s="22" t="s">
        <v>12092</v>
      </c>
      <c r="AH1633" s="22" t="s">
        <v>12093</v>
      </c>
      <c r="AI1633" s="22" t="s">
        <v>12094</v>
      </c>
      <c r="AJ1633" s="22" t="s">
        <v>12095</v>
      </c>
      <c r="AK1633" s="22">
        <v>4060</v>
      </c>
      <c r="AL1633" s="22" t="s">
        <v>9502</v>
      </c>
      <c r="AM1633" s="22">
        <v>4740458808</v>
      </c>
      <c r="AN1633" s="22">
        <v>14806242598</v>
      </c>
      <c r="AO1633" s="22" t="s">
        <v>12096</v>
      </c>
      <c r="AR1633" s="22" t="s">
        <v>12091</v>
      </c>
      <c r="AS1633" s="22" t="s">
        <v>12092</v>
      </c>
      <c r="AT1633" s="22" t="s">
        <v>12093</v>
      </c>
      <c r="AU1633" s="22" t="s">
        <v>12094</v>
      </c>
      <c r="AV1633" s="22" t="s">
        <v>12095</v>
      </c>
      <c r="AW1633" s="22">
        <v>4060</v>
      </c>
      <c r="AX1633" s="22" t="s">
        <v>9502</v>
      </c>
      <c r="AY1633" s="22">
        <v>4740458808</v>
      </c>
      <c r="AZ1633" s="22">
        <v>14806242598</v>
      </c>
      <c r="BA1633" s="22" t="s">
        <v>12096</v>
      </c>
      <c r="BD1633" s="128">
        <v>42033</v>
      </c>
      <c r="BE1633" s="128">
        <v>42764</v>
      </c>
      <c r="BI1633" s="22" t="s">
        <v>6997</v>
      </c>
      <c r="BJ1633" s="22" t="s">
        <v>6998</v>
      </c>
      <c r="BQ1633" s="22" t="s">
        <v>8142</v>
      </c>
      <c r="BR1633" s="22" t="s">
        <v>7090</v>
      </c>
    </row>
    <row r="1634" spans="1:70" x14ac:dyDescent="0.35">
      <c r="A1634" s="22" t="s">
        <v>4638</v>
      </c>
      <c r="B1634" s="136"/>
      <c r="C1634" s="22" t="s">
        <v>12097</v>
      </c>
      <c r="D1634" s="22" t="s">
        <v>12098</v>
      </c>
      <c r="E1634" s="22" t="s">
        <v>4640</v>
      </c>
      <c r="F1634" s="134" t="s">
        <v>12858</v>
      </c>
      <c r="G1634" s="22" t="str">
        <f xml:space="preserve"> INDEX('MASTER--Enter Data'!$J$3:$J$1871, MATCH('parsed-whois-report-2018-02-09T'!A1634, 'MASTER--Enter Data'!$E$3:$E$1871, 0))</f>
        <v>St. Olaf College</v>
      </c>
      <c r="H1634" s="22" t="str">
        <f xml:space="preserve"> INDEX('MASTER--Enter Data'!$N$3:$N$1871, MATCH('parsed-whois-report-2018-02-09T'!A1634, 'MASTER--Enter Data'!$E$3:$E$1871, 0))</f>
        <v>St. Olaf College</v>
      </c>
      <c r="I1634" s="22" t="str">
        <f xml:space="preserve"> INDEX('MASTER--Enter Data'!$L$3:$L$1871, MATCH('parsed-whois-report-2018-02-09T'!A1634, 'MASTER--Enter Data'!$E$3:$E$1871, 0))</f>
        <v>patel trading llc</v>
      </c>
      <c r="J1634" s="22" t="s">
        <v>12099</v>
      </c>
      <c r="K1634" s="22" t="s">
        <v>12100</v>
      </c>
      <c r="L1634" s="22" t="s">
        <v>12101</v>
      </c>
      <c r="M1634" s="22">
        <v>85936</v>
      </c>
      <c r="N1634" s="22" t="s">
        <v>7022</v>
      </c>
      <c r="O1634" s="22">
        <v>19282243439</v>
      </c>
      <c r="Q1634" s="22" t="s">
        <v>12102</v>
      </c>
      <c r="T1634" s="22" t="s">
        <v>12098</v>
      </c>
      <c r="U1634" s="22" t="s">
        <v>4640</v>
      </c>
      <c r="V1634" s="22" t="s">
        <v>12099</v>
      </c>
      <c r="W1634" s="22" t="s">
        <v>12100</v>
      </c>
      <c r="X1634" s="22" t="s">
        <v>12101</v>
      </c>
      <c r="Y1634" s="22">
        <v>85936</v>
      </c>
      <c r="Z1634" s="22" t="s">
        <v>7022</v>
      </c>
      <c r="AA1634" s="22">
        <v>19282243439</v>
      </c>
      <c r="AC1634" s="22" t="s">
        <v>12102</v>
      </c>
      <c r="AF1634" s="22" t="s">
        <v>12098</v>
      </c>
      <c r="AG1634" s="22" t="s">
        <v>4640</v>
      </c>
      <c r="AH1634" s="22" t="s">
        <v>12099</v>
      </c>
      <c r="AI1634" s="22" t="s">
        <v>12100</v>
      </c>
      <c r="AJ1634" s="22" t="s">
        <v>12101</v>
      </c>
      <c r="AK1634" s="22">
        <v>85936</v>
      </c>
      <c r="AL1634" s="22" t="s">
        <v>7022</v>
      </c>
      <c r="AM1634" s="22">
        <v>19282243439</v>
      </c>
      <c r="AO1634" s="22" t="s">
        <v>12102</v>
      </c>
      <c r="AR1634" s="22" t="s">
        <v>12098</v>
      </c>
      <c r="AS1634" s="22" t="s">
        <v>4640</v>
      </c>
      <c r="AT1634" s="22" t="s">
        <v>12099</v>
      </c>
      <c r="AU1634" s="22" t="s">
        <v>12100</v>
      </c>
      <c r="AV1634" s="22" t="s">
        <v>12101</v>
      </c>
      <c r="AW1634" s="22">
        <v>85936</v>
      </c>
      <c r="AX1634" s="22" t="s">
        <v>7022</v>
      </c>
      <c r="AY1634" s="22">
        <v>19282243439</v>
      </c>
      <c r="BA1634" s="22" t="s">
        <v>12102</v>
      </c>
      <c r="BD1634" s="128">
        <v>42704</v>
      </c>
      <c r="BE1634" s="128">
        <v>43434</v>
      </c>
      <c r="BF1634" s="22" t="s">
        <v>8582</v>
      </c>
      <c r="BI1634" s="22" t="s">
        <v>12103</v>
      </c>
      <c r="BJ1634" s="22" t="s">
        <v>12104</v>
      </c>
      <c r="BR1634" s="22" t="s">
        <v>7016</v>
      </c>
    </row>
    <row r="1635" spans="1:70" x14ac:dyDescent="0.35">
      <c r="A1635" s="22" t="s">
        <v>3289</v>
      </c>
      <c r="B1635" s="136"/>
      <c r="C1635" s="22" t="s">
        <v>12105</v>
      </c>
      <c r="D1635" s="22" t="s">
        <v>8032</v>
      </c>
      <c r="E1635" s="22" t="s">
        <v>8032</v>
      </c>
      <c r="F1635" s="134" t="s">
        <v>12858</v>
      </c>
      <c r="G1635" s="22" t="str">
        <f xml:space="preserve"> INDEX('MASTER--Enter Data'!$J$3:$J$1871, MATCH('parsed-whois-report-2018-02-09T'!A1635, 'MASTER--Enter Data'!$E$3:$E$1871, 0))</f>
        <v>Gilead Sciences Ireland UC</v>
      </c>
      <c r="H1635" s="22" t="str">
        <f xml:space="preserve"> INDEX('MASTER--Enter Data'!$N$3:$N$1871, MATCH('parsed-whois-report-2018-02-09T'!A1635, 'MASTER--Enter Data'!$E$3:$E$1871, 0))</f>
        <v>N/A</v>
      </c>
      <c r="I1635" s="22" t="str">
        <f xml:space="preserve"> INDEX('MASTER--Enter Data'!$L$3:$L$1871, MATCH('parsed-whois-report-2018-02-09T'!A1635, 'MASTER--Enter Data'!$E$3:$E$1871, 0))</f>
        <v>Huang Chao Qiong Huang Chao Qiong</v>
      </c>
      <c r="J1635" s="22" t="s">
        <v>8033</v>
      </c>
      <c r="K1635" s="22" t="s">
        <v>8034</v>
      </c>
      <c r="L1635" s="22" t="s">
        <v>8035</v>
      </c>
      <c r="M1635" s="22">
        <v>636000</v>
      </c>
      <c r="N1635" s="22" t="s">
        <v>5099</v>
      </c>
      <c r="O1635" s="22">
        <v>8618181385382</v>
      </c>
      <c r="P1635" s="22">
        <v>8618181385382</v>
      </c>
      <c r="Q1635" s="22" t="s">
        <v>8036</v>
      </c>
      <c r="T1635" s="22" t="s">
        <v>8032</v>
      </c>
      <c r="U1635" s="22" t="s">
        <v>8032</v>
      </c>
      <c r="V1635" s="22" t="s">
        <v>8033</v>
      </c>
      <c r="W1635" s="22" t="s">
        <v>8034</v>
      </c>
      <c r="X1635" s="22" t="s">
        <v>8035</v>
      </c>
      <c r="Y1635" s="22">
        <v>636000</v>
      </c>
      <c r="Z1635" s="22" t="s">
        <v>5099</v>
      </c>
      <c r="AA1635" s="22">
        <v>8618181385382</v>
      </c>
      <c r="AB1635" s="22">
        <v>8618181385382</v>
      </c>
      <c r="AC1635" s="22" t="s">
        <v>8036</v>
      </c>
      <c r="AF1635" s="22" t="s">
        <v>8037</v>
      </c>
      <c r="AG1635" s="22" t="s">
        <v>8037</v>
      </c>
      <c r="AH1635" s="22" t="s">
        <v>8033</v>
      </c>
      <c r="AI1635" s="22" t="s">
        <v>8034</v>
      </c>
      <c r="AJ1635" s="22" t="s">
        <v>8035</v>
      </c>
      <c r="AK1635" s="22">
        <v>636000</v>
      </c>
      <c r="AL1635" s="22" t="s">
        <v>5099</v>
      </c>
      <c r="AM1635" s="22">
        <v>8618181385382</v>
      </c>
      <c r="AN1635" s="22">
        <v>8618181385382</v>
      </c>
      <c r="AO1635" s="22" t="s">
        <v>8036</v>
      </c>
      <c r="AR1635" s="22" t="s">
        <v>8032</v>
      </c>
      <c r="AS1635" s="22" t="s">
        <v>8032</v>
      </c>
      <c r="AT1635" s="22" t="s">
        <v>8033</v>
      </c>
      <c r="AU1635" s="22" t="s">
        <v>8034</v>
      </c>
      <c r="AV1635" s="22" t="s">
        <v>8035</v>
      </c>
      <c r="AW1635" s="22">
        <v>636000</v>
      </c>
      <c r="AX1635" s="22" t="s">
        <v>5099</v>
      </c>
      <c r="AY1635" s="22">
        <v>8618181385382</v>
      </c>
      <c r="AZ1635" s="22">
        <v>8618181385382</v>
      </c>
      <c r="BA1635" s="22" t="s">
        <v>8036</v>
      </c>
      <c r="BD1635" s="128">
        <v>42636</v>
      </c>
      <c r="BE1635" s="128">
        <v>43366</v>
      </c>
      <c r="BF1635" s="22" t="s">
        <v>7012</v>
      </c>
      <c r="BI1635" s="22" t="s">
        <v>7013</v>
      </c>
      <c r="BJ1635" s="22" t="s">
        <v>7014</v>
      </c>
      <c r="BQ1635" s="22" t="s">
        <v>7015</v>
      </c>
      <c r="BR1635" s="22" t="s">
        <v>7016</v>
      </c>
    </row>
    <row r="1636" spans="1:70" x14ac:dyDescent="0.35">
      <c r="A1636" s="22" t="s">
        <v>154</v>
      </c>
      <c r="B1636" s="136"/>
      <c r="C1636" s="22" t="s">
        <v>12106</v>
      </c>
      <c r="D1636" s="22" t="s">
        <v>12107</v>
      </c>
      <c r="E1636" s="22" t="s">
        <v>12108</v>
      </c>
      <c r="F1636" s="134" t="s">
        <v>12860</v>
      </c>
      <c r="G1636" s="22" t="str">
        <f xml:space="preserve"> INDEX('MASTER--Enter Data'!$J$3:$J$1871, MATCH('parsed-whois-report-2018-02-09T'!A1636, 'MASTER--Enter Data'!$E$3:$E$1871, 0))</f>
        <v>Stuart Weitzman IP, LLC</v>
      </c>
      <c r="H1636" s="22" t="str">
        <f xml:space="preserve"> INDEX('MASTER--Enter Data'!$N$3:$N$1871, MATCH('parsed-whois-report-2018-02-09T'!A1636, 'MASTER--Enter Data'!$E$3:$E$1871, 0))</f>
        <v>The Gioconda Law Group PLLC</v>
      </c>
      <c r="I1636" s="22" t="str">
        <f xml:space="preserve"> INDEX('MASTER--Enter Data'!$L$3:$L$1871, MATCH('parsed-whois-report-2018-02-09T'!A1636, 'MASTER--Enter Data'!$E$3:$E$1871, 0))</f>
        <v>yoyo.email</v>
      </c>
      <c r="J1636" s="22" t="s">
        <v>12109</v>
      </c>
      <c r="K1636" s="22" t="s">
        <v>7084</v>
      </c>
      <c r="L1636" s="22" t="s">
        <v>7084</v>
      </c>
      <c r="M1636" s="22">
        <v>10001</v>
      </c>
      <c r="N1636" s="22" t="s">
        <v>7022</v>
      </c>
      <c r="O1636" s="22">
        <v>12125941850</v>
      </c>
      <c r="P1636" s="22">
        <v>19544890486</v>
      </c>
      <c r="Q1636" s="22" t="s">
        <v>12110</v>
      </c>
      <c r="AF1636" s="22" t="s">
        <v>12107</v>
      </c>
      <c r="AG1636" s="22" t="s">
        <v>12108</v>
      </c>
      <c r="AH1636" s="22" t="s">
        <v>12109</v>
      </c>
      <c r="AI1636" s="22" t="s">
        <v>7084</v>
      </c>
      <c r="AJ1636" s="22" t="s">
        <v>7084</v>
      </c>
      <c r="AK1636" s="22">
        <v>10001</v>
      </c>
      <c r="AL1636" s="22" t="s">
        <v>7022</v>
      </c>
      <c r="AM1636" s="22">
        <v>12125941850</v>
      </c>
      <c r="AN1636" s="22">
        <v>19544890486</v>
      </c>
      <c r="AO1636" s="22" t="s">
        <v>12110</v>
      </c>
      <c r="AR1636" s="22" t="s">
        <v>12107</v>
      </c>
      <c r="AS1636" s="22" t="s">
        <v>12108</v>
      </c>
      <c r="AT1636" s="22" t="s">
        <v>12109</v>
      </c>
      <c r="AU1636" s="22" t="s">
        <v>7084</v>
      </c>
      <c r="AV1636" s="22" t="s">
        <v>7084</v>
      </c>
      <c r="AW1636" s="22">
        <v>10001</v>
      </c>
      <c r="AX1636" s="22" t="s">
        <v>7022</v>
      </c>
      <c r="AY1636" s="22">
        <v>12125941850</v>
      </c>
      <c r="AZ1636" s="22">
        <v>19544890486</v>
      </c>
      <c r="BA1636" s="22" t="s">
        <v>12110</v>
      </c>
      <c r="BD1636" s="128">
        <v>41741</v>
      </c>
      <c r="BE1636" s="128">
        <v>43202</v>
      </c>
      <c r="BF1636" s="22" t="s">
        <v>7086</v>
      </c>
      <c r="BI1636" s="22" t="s">
        <v>12111</v>
      </c>
      <c r="BJ1636" s="22" t="s">
        <v>12112</v>
      </c>
      <c r="BQ1636" s="22" t="s">
        <v>12113</v>
      </c>
      <c r="BR1636" s="22" t="s">
        <v>7016</v>
      </c>
    </row>
    <row r="1637" spans="1:70" x14ac:dyDescent="0.35">
      <c r="A1637" s="22" t="s">
        <v>870</v>
      </c>
      <c r="B1637" s="136"/>
      <c r="C1637" s="22" t="s">
        <v>12114</v>
      </c>
      <c r="D1637" s="22" t="s">
        <v>7007</v>
      </c>
      <c r="E1637" s="22" t="s">
        <v>7007</v>
      </c>
      <c r="F1637" s="134" t="s">
        <v>12858</v>
      </c>
      <c r="G1637" s="22" t="str">
        <f xml:space="preserve"> INDEX('MASTER--Enter Data'!$J$3:$J$1871, MATCH('parsed-whois-report-2018-02-09T'!A1637, 'MASTER--Enter Data'!$E$3:$E$1871, 0))</f>
        <v>Costco Wholesale Membership, Inc.</v>
      </c>
      <c r="H1637" s="22" t="str">
        <f xml:space="preserve"> INDEX('MASTER--Enter Data'!$N$3:$N$1871, MATCH('parsed-whois-report-2018-02-09T'!A1637, 'MASTER--Enter Data'!$E$3:$E$1871, 0))</f>
        <v>The GigaLaw Firm, Douglas M Isenberg</v>
      </c>
      <c r="I1637" s="22" t="str">
        <f xml:space="preserve"> INDEX('MASTER--Enter Data'!$L$3:$L$1871, MATCH('parsed-whois-report-2018-02-09T'!A1637, 'MASTER--Enter Data'!$E$3:$E$1871, 0))</f>
        <v>chang cai yun</v>
      </c>
      <c r="J1637" s="22" t="s">
        <v>7008</v>
      </c>
      <c r="K1637" s="22" t="s">
        <v>7009</v>
      </c>
      <c r="L1637" s="22" t="s">
        <v>7010</v>
      </c>
      <c r="M1637" s="22">
        <v>361000</v>
      </c>
      <c r="N1637" s="22" t="s">
        <v>5099</v>
      </c>
      <c r="O1637" s="22">
        <v>8618760579387</v>
      </c>
      <c r="P1637" s="22">
        <v>8618760579387</v>
      </c>
      <c r="Q1637" s="22" t="s">
        <v>12115</v>
      </c>
      <c r="T1637" s="22" t="s">
        <v>7007</v>
      </c>
      <c r="U1637" s="22" t="s">
        <v>7007</v>
      </c>
      <c r="V1637" s="22" t="s">
        <v>7008</v>
      </c>
      <c r="W1637" s="22" t="s">
        <v>7009</v>
      </c>
      <c r="X1637" s="22" t="s">
        <v>7010</v>
      </c>
      <c r="Y1637" s="22">
        <v>361000</v>
      </c>
      <c r="Z1637" s="22" t="s">
        <v>5099</v>
      </c>
      <c r="AA1637" s="22">
        <v>8618760579387</v>
      </c>
      <c r="AB1637" s="22">
        <v>8618760579387</v>
      </c>
      <c r="AC1637" s="22" t="s">
        <v>12115</v>
      </c>
      <c r="AF1637" s="22" t="s">
        <v>1976</v>
      </c>
      <c r="AG1637" s="22" t="s">
        <v>1976</v>
      </c>
      <c r="AH1637" s="22" t="s">
        <v>7008</v>
      </c>
      <c r="AI1637" s="22" t="s">
        <v>7009</v>
      </c>
      <c r="AJ1637" s="22" t="s">
        <v>7010</v>
      </c>
      <c r="AK1637" s="22">
        <v>361000</v>
      </c>
      <c r="AL1637" s="22" t="s">
        <v>5099</v>
      </c>
      <c r="AM1637" s="22">
        <v>8618760579387</v>
      </c>
      <c r="AN1637" s="22">
        <v>8618760579387</v>
      </c>
      <c r="AO1637" s="22" t="s">
        <v>12115</v>
      </c>
      <c r="AR1637" s="22" t="s">
        <v>7007</v>
      </c>
      <c r="AS1637" s="22" t="s">
        <v>7007</v>
      </c>
      <c r="AT1637" s="22" t="s">
        <v>7008</v>
      </c>
      <c r="AU1637" s="22" t="s">
        <v>7009</v>
      </c>
      <c r="AV1637" s="22" t="s">
        <v>7010</v>
      </c>
      <c r="AW1637" s="22">
        <v>361000</v>
      </c>
      <c r="AX1637" s="22" t="s">
        <v>5099</v>
      </c>
      <c r="AY1637" s="22">
        <v>8618760579387</v>
      </c>
      <c r="AZ1637" s="22">
        <v>8618760579387</v>
      </c>
      <c r="BA1637" s="22" t="s">
        <v>12115</v>
      </c>
      <c r="BD1637" s="128">
        <v>42157</v>
      </c>
      <c r="BE1637" s="128">
        <v>43253</v>
      </c>
      <c r="BF1637" s="22" t="s">
        <v>7012</v>
      </c>
      <c r="BI1637" s="22" t="s">
        <v>7013</v>
      </c>
      <c r="BJ1637" s="22" t="s">
        <v>7014</v>
      </c>
      <c r="BQ1637" s="22" t="s">
        <v>7015</v>
      </c>
      <c r="BR1637" s="22" t="s">
        <v>7016</v>
      </c>
    </row>
    <row r="1638" spans="1:70" x14ac:dyDescent="0.35">
      <c r="A1638" s="22" t="s">
        <v>1118</v>
      </c>
      <c r="B1638" s="136"/>
      <c r="C1638" s="22" t="s">
        <v>12116</v>
      </c>
      <c r="D1638" s="22" t="s">
        <v>12117</v>
      </c>
      <c r="F1638" s="134" t="s">
        <v>12859</v>
      </c>
      <c r="G1638" s="22" t="str">
        <f xml:space="preserve"> INDEX('MASTER--Enter Data'!$J$3:$J$1871, MATCH('parsed-whois-report-2018-02-09T'!A1638, 'MASTER--Enter Data'!$E$3:$E$1871, 0))</f>
        <v>Oracle International Corporation</v>
      </c>
      <c r="H1638" s="22" t="str">
        <f xml:space="preserve"> INDEX('MASTER--Enter Data'!$N$3:$N$1871, MATCH('parsed-whois-report-2018-02-09T'!A1638, 'MASTER--Enter Data'!$E$3:$E$1871, 0))</f>
        <v>N/A</v>
      </c>
      <c r="I1638" s="22" t="str">
        <f xml:space="preserve"> INDEX('MASTER--Enter Data'!$L$3:$L$1871, MATCH('parsed-whois-report-2018-02-09T'!A1638, 'MASTER--Enter Data'!$E$3:$E$1871, 0))</f>
        <v>N/A Andres Conteris</v>
      </c>
      <c r="J1638" s="22" t="s">
        <v>12118</v>
      </c>
      <c r="K1638" s="22" t="s">
        <v>12119</v>
      </c>
      <c r="L1638" s="22" t="s">
        <v>12120</v>
      </c>
      <c r="M1638" s="22">
        <v>55447</v>
      </c>
      <c r="N1638" s="22" t="s">
        <v>7022</v>
      </c>
      <c r="O1638" s="22">
        <v>17635190083</v>
      </c>
      <c r="Q1638" s="22" t="s">
        <v>12121</v>
      </c>
      <c r="T1638" s="22" t="s">
        <v>8201</v>
      </c>
      <c r="U1638" s="22" t="s">
        <v>4606</v>
      </c>
      <c r="V1638" s="22" t="s">
        <v>12122</v>
      </c>
      <c r="W1638" s="22" t="s">
        <v>9808</v>
      </c>
      <c r="X1638" s="22" t="s">
        <v>9809</v>
      </c>
      <c r="Y1638" s="22">
        <v>19087</v>
      </c>
      <c r="Z1638" s="22" t="s">
        <v>7022</v>
      </c>
      <c r="AA1638" s="22">
        <v>18774612631</v>
      </c>
      <c r="AB1638" s="22">
        <v>16105601501</v>
      </c>
      <c r="AC1638" s="22" t="s">
        <v>9860</v>
      </c>
      <c r="AF1638" s="22" t="s">
        <v>12117</v>
      </c>
      <c r="AH1638" s="22" t="s">
        <v>12118</v>
      </c>
      <c r="AI1638" s="22" t="s">
        <v>12119</v>
      </c>
      <c r="AJ1638" s="22" t="s">
        <v>12120</v>
      </c>
      <c r="AK1638" s="22">
        <v>55447</v>
      </c>
      <c r="AL1638" s="22" t="s">
        <v>7022</v>
      </c>
      <c r="AM1638" s="22">
        <v>17635190083</v>
      </c>
      <c r="AO1638" s="22" t="s">
        <v>12121</v>
      </c>
      <c r="AR1638" s="22" t="s">
        <v>8201</v>
      </c>
      <c r="AS1638" s="22" t="s">
        <v>4606</v>
      </c>
      <c r="AT1638" s="22" t="s">
        <v>12122</v>
      </c>
      <c r="AU1638" s="22" t="s">
        <v>9808</v>
      </c>
      <c r="AV1638" s="22" t="s">
        <v>9809</v>
      </c>
      <c r="AW1638" s="22">
        <v>19087</v>
      </c>
      <c r="AX1638" s="22" t="s">
        <v>7022</v>
      </c>
      <c r="AY1638" s="22">
        <v>18774612631</v>
      </c>
      <c r="AZ1638" s="22">
        <v>16105601501</v>
      </c>
      <c r="BA1638" s="22" t="s">
        <v>9860</v>
      </c>
      <c r="BD1638" s="128">
        <v>42032</v>
      </c>
      <c r="BE1638" s="128">
        <v>43493</v>
      </c>
      <c r="BF1638" s="22" t="s">
        <v>6996</v>
      </c>
      <c r="BI1638" s="22" t="s">
        <v>12123</v>
      </c>
      <c r="BJ1638" s="22" t="s">
        <v>12124</v>
      </c>
      <c r="BQ1638" s="22" t="s">
        <v>12125</v>
      </c>
      <c r="BR1638" s="22" t="s">
        <v>7016</v>
      </c>
    </row>
    <row r="1639" spans="1:70" x14ac:dyDescent="0.35">
      <c r="A1639" s="22" t="s">
        <v>3129</v>
      </c>
      <c r="B1639" s="136"/>
      <c r="C1639" s="22" t="s">
        <v>12126</v>
      </c>
      <c r="D1639" s="22" t="s">
        <v>12127</v>
      </c>
      <c r="E1639" s="22" t="s">
        <v>3130</v>
      </c>
      <c r="F1639" s="134" t="s">
        <v>10255</v>
      </c>
      <c r="G1639" s="22" t="str">
        <f xml:space="preserve"> INDEX('MASTER--Enter Data'!$J$3:$J$1871, MATCH('parsed-whois-report-2018-02-09T'!A1639, 'MASTER--Enter Data'!$E$3:$E$1871, 0))</f>
        <v>Swiss Casinos Brands AG</v>
      </c>
      <c r="H1639" s="22" t="str">
        <f xml:space="preserve"> INDEX('MASTER--Enter Data'!$N$3:$N$1871, MATCH('parsed-whois-report-2018-02-09T'!A1639, 'MASTER--Enter Data'!$E$3:$E$1871, 0))</f>
        <v>Wild Schnyder AG Gabriela Taugwalder</v>
      </c>
      <c r="I1639" s="22" t="str">
        <f xml:space="preserve"> INDEX('MASTER--Enter Data'!$L$3:$L$1871, MATCH('parsed-whois-report-2018-02-09T'!A1639, 'MASTER--Enter Data'!$E$3:$E$1871, 0))</f>
        <v>PrivacyDotLink Customer 2324665</v>
      </c>
      <c r="J1639" s="22" t="s">
        <v>12128</v>
      </c>
      <c r="K1639" s="22" t="s">
        <v>12129</v>
      </c>
      <c r="L1639" s="22" t="s">
        <v>8048</v>
      </c>
      <c r="M1639" s="22">
        <v>8640</v>
      </c>
      <c r="N1639" s="22" t="s">
        <v>8043</v>
      </c>
      <c r="O1639" s="22">
        <v>41442799911</v>
      </c>
      <c r="P1639" s="22">
        <v>41442799515</v>
      </c>
      <c r="Q1639" s="22" t="s">
        <v>12130</v>
      </c>
      <c r="T1639" s="22" t="s">
        <v>12131</v>
      </c>
      <c r="U1639" s="22" t="s">
        <v>12132</v>
      </c>
      <c r="V1639" s="22" t="s">
        <v>12133</v>
      </c>
      <c r="W1639" s="22" t="s">
        <v>12134</v>
      </c>
      <c r="X1639" s="22" t="s">
        <v>12135</v>
      </c>
      <c r="Y1639" s="22">
        <v>8808</v>
      </c>
      <c r="Z1639" s="22" t="s">
        <v>8043</v>
      </c>
      <c r="AA1639" s="22">
        <v>41554201114</v>
      </c>
      <c r="AB1639" s="22">
        <v>41554201113</v>
      </c>
      <c r="AC1639" s="22" t="s">
        <v>12136</v>
      </c>
      <c r="AF1639" s="22" t="s">
        <v>12127</v>
      </c>
      <c r="AG1639" s="22" t="s">
        <v>3130</v>
      </c>
      <c r="AH1639" s="22" t="s">
        <v>12128</v>
      </c>
      <c r="AI1639" s="22" t="s">
        <v>12129</v>
      </c>
      <c r="AJ1639" s="22" t="s">
        <v>8048</v>
      </c>
      <c r="AK1639" s="22">
        <v>8640</v>
      </c>
      <c r="AL1639" s="22" t="s">
        <v>8043</v>
      </c>
      <c r="AM1639" s="22">
        <v>41442799911</v>
      </c>
      <c r="AN1639" s="22">
        <v>41442799515</v>
      </c>
      <c r="AO1639" s="22" t="s">
        <v>12130</v>
      </c>
      <c r="AR1639" s="22" t="s">
        <v>9279</v>
      </c>
      <c r="AS1639" s="22" t="s">
        <v>12137</v>
      </c>
      <c r="AT1639" s="22" t="s">
        <v>12138</v>
      </c>
      <c r="AU1639" s="22" t="s">
        <v>12139</v>
      </c>
      <c r="AV1639" s="22" t="s">
        <v>8192</v>
      </c>
      <c r="AW1639" s="22">
        <v>8040</v>
      </c>
      <c r="AX1639" s="22" t="s">
        <v>8043</v>
      </c>
      <c r="AY1639" s="22">
        <v>41442799911</v>
      </c>
      <c r="AZ1639" s="22">
        <v>41442799515</v>
      </c>
      <c r="BA1639" s="22" t="s">
        <v>12130</v>
      </c>
      <c r="BD1639" s="128">
        <v>42966</v>
      </c>
      <c r="BE1639" s="128">
        <v>43696</v>
      </c>
      <c r="BF1639" s="22" t="s">
        <v>12140</v>
      </c>
      <c r="BI1639" s="22" t="s">
        <v>12141</v>
      </c>
      <c r="BJ1639" s="22" t="s">
        <v>12142</v>
      </c>
      <c r="BR1639" s="22" t="s">
        <v>7147</v>
      </c>
    </row>
    <row r="1640" spans="1:70" x14ac:dyDescent="0.35">
      <c r="A1640" s="22" t="s">
        <v>4474</v>
      </c>
      <c r="B1640" s="136"/>
      <c r="C1640" s="22" t="s">
        <v>12143</v>
      </c>
      <c r="D1640" s="22" t="s">
        <v>4284</v>
      </c>
      <c r="E1640" s="22" t="s">
        <v>26</v>
      </c>
      <c r="F1640" s="134" t="s">
        <v>12858</v>
      </c>
      <c r="G1640" s="22" t="str">
        <f xml:space="preserve"> INDEX('MASTER--Enter Data'!$J$3:$J$1871, MATCH('parsed-whois-report-2018-02-09T'!A1640, 'MASTER--Enter Data'!$E$3:$E$1871, 0))</f>
        <v>Eli Lilly and Company</v>
      </c>
      <c r="H1640" s="22" t="str">
        <f xml:space="preserve"> INDEX('MASTER--Enter Data'!$N$3:$N$1871, MATCH('parsed-whois-report-2018-02-09T'!A1640, 'MASTER--Enter Data'!$E$3:$E$1871, 0))</f>
        <v>Faegre Baker Daniels LLP</v>
      </c>
      <c r="I1640" s="22" t="str">
        <f xml:space="preserve"> INDEX('MASTER--Enter Data'!$L$3:$L$1871, MATCH('parsed-whois-report-2018-02-09T'!A1640, 'MASTER--Enter Data'!$E$3:$E$1871, 0))</f>
        <v>Shaternik</v>
      </c>
      <c r="J1640" s="22" t="s">
        <v>7029</v>
      </c>
      <c r="K1640" s="22" t="s">
        <v>7030</v>
      </c>
      <c r="L1640" s="22" t="s">
        <v>7031</v>
      </c>
      <c r="M1640" s="22">
        <v>220113</v>
      </c>
      <c r="N1640" s="22" t="s">
        <v>7032</v>
      </c>
      <c r="O1640" s="22">
        <v>375296778435</v>
      </c>
      <c r="Q1640" s="22" t="s">
        <v>7033</v>
      </c>
      <c r="AC1640" s="22" t="s">
        <v>7033</v>
      </c>
      <c r="AF1640" s="22" t="s">
        <v>4284</v>
      </c>
      <c r="AG1640" s="22" t="s">
        <v>26</v>
      </c>
      <c r="AH1640" s="22" t="s">
        <v>7029</v>
      </c>
      <c r="AI1640" s="22" t="s">
        <v>7030</v>
      </c>
      <c r="AJ1640" s="22" t="s">
        <v>7031</v>
      </c>
      <c r="AK1640" s="22">
        <v>220113</v>
      </c>
      <c r="AL1640" s="22" t="s">
        <v>7032</v>
      </c>
      <c r="AM1640" s="22">
        <v>375296778435</v>
      </c>
      <c r="AO1640" s="22" t="s">
        <v>7033</v>
      </c>
      <c r="AR1640" s="22" t="s">
        <v>4284</v>
      </c>
      <c r="AS1640" s="22" t="s">
        <v>26</v>
      </c>
      <c r="AT1640" s="22" t="s">
        <v>7029</v>
      </c>
      <c r="AU1640" s="22" t="s">
        <v>7030</v>
      </c>
      <c r="AV1640" s="22" t="s">
        <v>7031</v>
      </c>
      <c r="AW1640" s="22">
        <v>220113</v>
      </c>
      <c r="AX1640" s="22" t="s">
        <v>7032</v>
      </c>
      <c r="AY1640" s="22">
        <v>375296778435</v>
      </c>
      <c r="BA1640" s="22" t="s">
        <v>7033</v>
      </c>
      <c r="BD1640" s="128">
        <v>42766</v>
      </c>
      <c r="BE1640" s="128">
        <v>43495</v>
      </c>
      <c r="BF1640" s="22" t="s">
        <v>7034</v>
      </c>
      <c r="BI1640" s="22" t="s">
        <v>6997</v>
      </c>
      <c r="BJ1640" s="22" t="s">
        <v>6998</v>
      </c>
      <c r="BQ1640" s="22" t="s">
        <v>7035</v>
      </c>
      <c r="BR1640" s="22" t="s">
        <v>7036</v>
      </c>
    </row>
    <row r="1641" spans="1:70" x14ac:dyDescent="0.35">
      <c r="A1641" s="22" t="s">
        <v>4475</v>
      </c>
      <c r="B1641" s="136"/>
      <c r="C1641" s="22" t="s">
        <v>12144</v>
      </c>
      <c r="D1641" s="22" t="s">
        <v>4284</v>
      </c>
      <c r="E1641" s="22" t="s">
        <v>26</v>
      </c>
      <c r="F1641" s="134" t="s">
        <v>12858</v>
      </c>
      <c r="G1641" s="22" t="str">
        <f xml:space="preserve"> INDEX('MASTER--Enter Data'!$J$3:$J$1871, MATCH('parsed-whois-report-2018-02-09T'!A1641, 'MASTER--Enter Data'!$E$3:$E$1871, 0))</f>
        <v>Eli Lilly and Company</v>
      </c>
      <c r="H1641" s="22" t="str">
        <f xml:space="preserve"> INDEX('MASTER--Enter Data'!$N$3:$N$1871, MATCH('parsed-whois-report-2018-02-09T'!A1641, 'MASTER--Enter Data'!$E$3:$E$1871, 0))</f>
        <v>Faegre Baker Daniels LLP</v>
      </c>
      <c r="I1641" s="22" t="str">
        <f xml:space="preserve"> INDEX('MASTER--Enter Data'!$L$3:$L$1871, MATCH('parsed-whois-report-2018-02-09T'!A1641, 'MASTER--Enter Data'!$E$3:$E$1871, 0))</f>
        <v>Shaternik</v>
      </c>
      <c r="J1641" s="22" t="s">
        <v>7029</v>
      </c>
      <c r="K1641" s="22" t="s">
        <v>7030</v>
      </c>
      <c r="L1641" s="22" t="s">
        <v>7031</v>
      </c>
      <c r="M1641" s="22">
        <v>220113</v>
      </c>
      <c r="N1641" s="22" t="s">
        <v>7032</v>
      </c>
      <c r="O1641" s="22">
        <v>375296778435</v>
      </c>
      <c r="Q1641" s="22" t="s">
        <v>7033</v>
      </c>
      <c r="AC1641" s="22" t="s">
        <v>7033</v>
      </c>
      <c r="AF1641" s="22" t="s">
        <v>4284</v>
      </c>
      <c r="AG1641" s="22" t="s">
        <v>26</v>
      </c>
      <c r="AH1641" s="22" t="s">
        <v>7029</v>
      </c>
      <c r="AI1641" s="22" t="s">
        <v>7030</v>
      </c>
      <c r="AJ1641" s="22" t="s">
        <v>7031</v>
      </c>
      <c r="AK1641" s="22">
        <v>220113</v>
      </c>
      <c r="AL1641" s="22" t="s">
        <v>7032</v>
      </c>
      <c r="AM1641" s="22">
        <v>375296778435</v>
      </c>
      <c r="AO1641" s="22" t="s">
        <v>7033</v>
      </c>
      <c r="AR1641" s="22" t="s">
        <v>4284</v>
      </c>
      <c r="AS1641" s="22" t="s">
        <v>26</v>
      </c>
      <c r="AT1641" s="22" t="s">
        <v>7029</v>
      </c>
      <c r="AU1641" s="22" t="s">
        <v>7030</v>
      </c>
      <c r="AV1641" s="22" t="s">
        <v>7031</v>
      </c>
      <c r="AW1641" s="22">
        <v>220113</v>
      </c>
      <c r="AX1641" s="22" t="s">
        <v>7032</v>
      </c>
      <c r="AY1641" s="22">
        <v>375296778435</v>
      </c>
      <c r="BA1641" s="22" t="s">
        <v>7033</v>
      </c>
      <c r="BD1641" s="128">
        <v>42733</v>
      </c>
      <c r="BE1641" s="128">
        <v>43462</v>
      </c>
      <c r="BF1641" s="22" t="s">
        <v>7034</v>
      </c>
      <c r="BI1641" s="22" t="s">
        <v>6997</v>
      </c>
      <c r="BJ1641" s="22" t="s">
        <v>6998</v>
      </c>
      <c r="BQ1641" s="22" t="s">
        <v>7035</v>
      </c>
      <c r="BR1641" s="22" t="s">
        <v>7036</v>
      </c>
    </row>
    <row r="1642" spans="1:70" x14ac:dyDescent="0.35">
      <c r="A1642" s="22" t="s">
        <v>4476</v>
      </c>
      <c r="B1642" s="136"/>
      <c r="C1642" s="22" t="s">
        <v>12145</v>
      </c>
      <c r="D1642" s="22" t="s">
        <v>4284</v>
      </c>
      <c r="E1642" s="22" t="s">
        <v>26</v>
      </c>
      <c r="F1642" s="134" t="s">
        <v>12858</v>
      </c>
      <c r="G1642" s="22" t="str">
        <f xml:space="preserve"> INDEX('MASTER--Enter Data'!$J$3:$J$1871, MATCH('parsed-whois-report-2018-02-09T'!A1642, 'MASTER--Enter Data'!$E$3:$E$1871, 0))</f>
        <v>Eli Lilly and Company</v>
      </c>
      <c r="H1642" s="22" t="str">
        <f xml:space="preserve"> INDEX('MASTER--Enter Data'!$N$3:$N$1871, MATCH('parsed-whois-report-2018-02-09T'!A1642, 'MASTER--Enter Data'!$E$3:$E$1871, 0))</f>
        <v>Faegre Baker Daniels LLP</v>
      </c>
      <c r="I1642" s="22" t="str">
        <f xml:space="preserve"> INDEX('MASTER--Enter Data'!$L$3:$L$1871, MATCH('parsed-whois-report-2018-02-09T'!A1642, 'MASTER--Enter Data'!$E$3:$E$1871, 0))</f>
        <v>Shaternik</v>
      </c>
      <c r="J1642" s="22" t="s">
        <v>7029</v>
      </c>
      <c r="K1642" s="22" t="s">
        <v>7030</v>
      </c>
      <c r="L1642" s="22" t="s">
        <v>7031</v>
      </c>
      <c r="M1642" s="22">
        <v>220113</v>
      </c>
      <c r="N1642" s="22" t="s">
        <v>7032</v>
      </c>
      <c r="O1642" s="22">
        <v>375296778435</v>
      </c>
      <c r="Q1642" s="22" t="s">
        <v>7033</v>
      </c>
      <c r="T1642" s="22" t="s">
        <v>4284</v>
      </c>
      <c r="U1642" s="22" t="s">
        <v>26</v>
      </c>
      <c r="V1642" s="22" t="s">
        <v>7029</v>
      </c>
      <c r="W1642" s="22" t="s">
        <v>7030</v>
      </c>
      <c r="X1642" s="22" t="s">
        <v>7031</v>
      </c>
      <c r="Y1642" s="22">
        <v>220113</v>
      </c>
      <c r="Z1642" s="22" t="s">
        <v>7032</v>
      </c>
      <c r="AA1642" s="22">
        <v>375296778435</v>
      </c>
      <c r="AC1642" s="22" t="s">
        <v>7033</v>
      </c>
      <c r="AF1642" s="22" t="s">
        <v>4284</v>
      </c>
      <c r="AG1642" s="22" t="s">
        <v>26</v>
      </c>
      <c r="AH1642" s="22" t="s">
        <v>7029</v>
      </c>
      <c r="AI1642" s="22" t="s">
        <v>7030</v>
      </c>
      <c r="AJ1642" s="22" t="s">
        <v>7031</v>
      </c>
      <c r="AK1642" s="22">
        <v>220113</v>
      </c>
      <c r="AL1642" s="22" t="s">
        <v>7032</v>
      </c>
      <c r="AM1642" s="22">
        <v>375296778435</v>
      </c>
      <c r="AO1642" s="22" t="s">
        <v>7033</v>
      </c>
      <c r="AR1642" s="22" t="s">
        <v>4284</v>
      </c>
      <c r="AS1642" s="22" t="s">
        <v>26</v>
      </c>
      <c r="AT1642" s="22" t="s">
        <v>7029</v>
      </c>
      <c r="AU1642" s="22" t="s">
        <v>7030</v>
      </c>
      <c r="AV1642" s="22" t="s">
        <v>7031</v>
      </c>
      <c r="AW1642" s="22">
        <v>220113</v>
      </c>
      <c r="AX1642" s="22" t="s">
        <v>7032</v>
      </c>
      <c r="AY1642" s="22">
        <v>375296778435</v>
      </c>
      <c r="BA1642" s="22" t="s">
        <v>7033</v>
      </c>
      <c r="BD1642" s="128">
        <v>42747</v>
      </c>
      <c r="BE1642" s="128">
        <v>43111</v>
      </c>
      <c r="BI1642" s="22" t="s">
        <v>8252</v>
      </c>
      <c r="BJ1642" s="22" t="s">
        <v>8253</v>
      </c>
      <c r="BK1642" s="22" t="s">
        <v>8254</v>
      </c>
      <c r="BL1642" s="22" t="s">
        <v>8255</v>
      </c>
      <c r="BR1642" s="22" t="s">
        <v>7016</v>
      </c>
    </row>
    <row r="1643" spans="1:70" x14ac:dyDescent="0.35">
      <c r="A1643" s="22" t="s">
        <v>4477</v>
      </c>
      <c r="B1643" s="136"/>
      <c r="C1643" s="22" t="s">
        <v>12146</v>
      </c>
      <c r="D1643" s="22" t="s">
        <v>4284</v>
      </c>
      <c r="E1643" s="22" t="s">
        <v>26</v>
      </c>
      <c r="F1643" s="134" t="s">
        <v>12858</v>
      </c>
      <c r="G1643" s="22" t="str">
        <f xml:space="preserve"> INDEX('MASTER--Enter Data'!$J$3:$J$1871, MATCH('parsed-whois-report-2018-02-09T'!A1643, 'MASTER--Enter Data'!$E$3:$E$1871, 0))</f>
        <v>Eli Lilly and Company</v>
      </c>
      <c r="H1643" s="22" t="str">
        <f xml:space="preserve"> INDEX('MASTER--Enter Data'!$N$3:$N$1871, MATCH('parsed-whois-report-2018-02-09T'!A1643, 'MASTER--Enter Data'!$E$3:$E$1871, 0))</f>
        <v>Faegre Baker Daniels LLP</v>
      </c>
      <c r="I1643" s="22" t="str">
        <f xml:space="preserve"> INDEX('MASTER--Enter Data'!$L$3:$L$1871, MATCH('parsed-whois-report-2018-02-09T'!A1643, 'MASTER--Enter Data'!$E$3:$E$1871, 0))</f>
        <v>Shaternik</v>
      </c>
      <c r="J1643" s="22" t="s">
        <v>7029</v>
      </c>
      <c r="K1643" s="22" t="s">
        <v>7030</v>
      </c>
      <c r="L1643" s="22" t="s">
        <v>7031</v>
      </c>
      <c r="M1643" s="22">
        <v>220113</v>
      </c>
      <c r="N1643" s="22" t="s">
        <v>7032</v>
      </c>
      <c r="O1643" s="22">
        <v>375296778435</v>
      </c>
      <c r="Q1643" s="22" t="s">
        <v>7033</v>
      </c>
      <c r="AC1643" s="22" t="s">
        <v>7033</v>
      </c>
      <c r="AF1643" s="22" t="s">
        <v>4284</v>
      </c>
      <c r="AG1643" s="22" t="s">
        <v>26</v>
      </c>
      <c r="AH1643" s="22" t="s">
        <v>7029</v>
      </c>
      <c r="AI1643" s="22" t="s">
        <v>7030</v>
      </c>
      <c r="AJ1643" s="22" t="s">
        <v>7031</v>
      </c>
      <c r="AK1643" s="22">
        <v>220113</v>
      </c>
      <c r="AL1643" s="22" t="s">
        <v>7032</v>
      </c>
      <c r="AM1643" s="22">
        <v>375296778435</v>
      </c>
      <c r="AO1643" s="22" t="s">
        <v>7033</v>
      </c>
      <c r="AR1643" s="22" t="s">
        <v>4284</v>
      </c>
      <c r="AS1643" s="22" t="s">
        <v>26</v>
      </c>
      <c r="AT1643" s="22" t="s">
        <v>7029</v>
      </c>
      <c r="AU1643" s="22" t="s">
        <v>7030</v>
      </c>
      <c r="AV1643" s="22" t="s">
        <v>7031</v>
      </c>
      <c r="AW1643" s="22">
        <v>220113</v>
      </c>
      <c r="AX1643" s="22" t="s">
        <v>7032</v>
      </c>
      <c r="AY1643" s="22">
        <v>375296778435</v>
      </c>
      <c r="BA1643" s="22" t="s">
        <v>7033</v>
      </c>
      <c r="BD1643" s="128">
        <v>42766</v>
      </c>
      <c r="BE1643" s="128">
        <v>43495</v>
      </c>
      <c r="BF1643" s="22" t="s">
        <v>7034</v>
      </c>
      <c r="BI1643" s="22" t="s">
        <v>6997</v>
      </c>
      <c r="BJ1643" s="22" t="s">
        <v>6998</v>
      </c>
      <c r="BQ1643" s="22" t="s">
        <v>7035</v>
      </c>
      <c r="BR1643" s="22" t="s">
        <v>7036</v>
      </c>
    </row>
    <row r="1644" spans="1:70" x14ac:dyDescent="0.35">
      <c r="A1644" s="22" t="s">
        <v>4478</v>
      </c>
      <c r="B1644" s="136"/>
      <c r="C1644" s="22" t="s">
        <v>12147</v>
      </c>
      <c r="D1644" s="22" t="s">
        <v>4284</v>
      </c>
      <c r="E1644" s="22" t="s">
        <v>26</v>
      </c>
      <c r="F1644" s="134" t="s">
        <v>12858</v>
      </c>
      <c r="G1644" s="22" t="str">
        <f xml:space="preserve"> INDEX('MASTER--Enter Data'!$J$3:$J$1871, MATCH('parsed-whois-report-2018-02-09T'!A1644, 'MASTER--Enter Data'!$E$3:$E$1871, 0))</f>
        <v>Eli Lilly and Company</v>
      </c>
      <c r="H1644" s="22" t="str">
        <f xml:space="preserve"> INDEX('MASTER--Enter Data'!$N$3:$N$1871, MATCH('parsed-whois-report-2018-02-09T'!A1644, 'MASTER--Enter Data'!$E$3:$E$1871, 0))</f>
        <v>Faegre Baker Daniels LLP</v>
      </c>
      <c r="I1644" s="22" t="str">
        <f xml:space="preserve"> INDEX('MASTER--Enter Data'!$L$3:$L$1871, MATCH('parsed-whois-report-2018-02-09T'!A1644, 'MASTER--Enter Data'!$E$3:$E$1871, 0))</f>
        <v>Shaternik</v>
      </c>
      <c r="J1644" s="22" t="s">
        <v>7029</v>
      </c>
      <c r="K1644" s="22" t="s">
        <v>7030</v>
      </c>
      <c r="L1644" s="22" t="s">
        <v>7031</v>
      </c>
      <c r="M1644" s="22">
        <v>220113</v>
      </c>
      <c r="N1644" s="22" t="s">
        <v>7032</v>
      </c>
      <c r="O1644" s="22">
        <v>375296778435</v>
      </c>
      <c r="Q1644" s="22" t="s">
        <v>7033</v>
      </c>
      <c r="T1644" s="22" t="s">
        <v>4284</v>
      </c>
      <c r="U1644" s="22" t="s">
        <v>26</v>
      </c>
      <c r="V1644" s="22" t="s">
        <v>7029</v>
      </c>
      <c r="W1644" s="22" t="s">
        <v>7030</v>
      </c>
      <c r="X1644" s="22" t="s">
        <v>7031</v>
      </c>
      <c r="Y1644" s="22">
        <v>220113</v>
      </c>
      <c r="Z1644" s="22" t="s">
        <v>7032</v>
      </c>
      <c r="AA1644" s="22">
        <v>375296778435</v>
      </c>
      <c r="AC1644" s="22" t="s">
        <v>7033</v>
      </c>
      <c r="AF1644" s="22" t="s">
        <v>4284</v>
      </c>
      <c r="AG1644" s="22" t="s">
        <v>26</v>
      </c>
      <c r="AH1644" s="22" t="s">
        <v>7029</v>
      </c>
      <c r="AI1644" s="22" t="s">
        <v>7030</v>
      </c>
      <c r="AJ1644" s="22" t="s">
        <v>7031</v>
      </c>
      <c r="AK1644" s="22">
        <v>220113</v>
      </c>
      <c r="AL1644" s="22" t="s">
        <v>7032</v>
      </c>
      <c r="AM1644" s="22">
        <v>375296778435</v>
      </c>
      <c r="AO1644" s="22" t="s">
        <v>7033</v>
      </c>
      <c r="AR1644" s="22" t="s">
        <v>4284</v>
      </c>
      <c r="AS1644" s="22" t="s">
        <v>26</v>
      </c>
      <c r="AT1644" s="22" t="s">
        <v>7029</v>
      </c>
      <c r="AU1644" s="22" t="s">
        <v>7030</v>
      </c>
      <c r="AV1644" s="22" t="s">
        <v>7031</v>
      </c>
      <c r="AW1644" s="22">
        <v>220113</v>
      </c>
      <c r="AX1644" s="22" t="s">
        <v>7032</v>
      </c>
      <c r="AY1644" s="22">
        <v>375296778435</v>
      </c>
      <c r="BA1644" s="22" t="s">
        <v>7033</v>
      </c>
      <c r="BD1644" s="128">
        <v>42733</v>
      </c>
      <c r="BE1644" s="128">
        <v>43097</v>
      </c>
      <c r="BI1644" s="22" t="s">
        <v>8248</v>
      </c>
      <c r="BJ1644" s="22" t="s">
        <v>8249</v>
      </c>
      <c r="BR1644" s="22" t="s">
        <v>7016</v>
      </c>
    </row>
    <row r="1645" spans="1:70" x14ac:dyDescent="0.35">
      <c r="A1645" s="22" t="s">
        <v>4479</v>
      </c>
      <c r="B1645" s="136"/>
      <c r="C1645" s="22" t="s">
        <v>12148</v>
      </c>
      <c r="D1645" s="22" t="s">
        <v>4284</v>
      </c>
      <c r="E1645" s="22" t="s">
        <v>26</v>
      </c>
      <c r="F1645" s="134" t="s">
        <v>12858</v>
      </c>
      <c r="G1645" s="22" t="str">
        <f xml:space="preserve"> INDEX('MASTER--Enter Data'!$J$3:$J$1871, MATCH('parsed-whois-report-2018-02-09T'!A1645, 'MASTER--Enter Data'!$E$3:$E$1871, 0))</f>
        <v>Eli Lilly and Company</v>
      </c>
      <c r="H1645" s="22" t="str">
        <f xml:space="preserve"> INDEX('MASTER--Enter Data'!$N$3:$N$1871, MATCH('parsed-whois-report-2018-02-09T'!A1645, 'MASTER--Enter Data'!$E$3:$E$1871, 0))</f>
        <v>Faegre Baker Daniels LLP</v>
      </c>
      <c r="I1645" s="22" t="str">
        <f xml:space="preserve"> INDEX('MASTER--Enter Data'!$L$3:$L$1871, MATCH('parsed-whois-report-2018-02-09T'!A1645, 'MASTER--Enter Data'!$E$3:$E$1871, 0))</f>
        <v>Shaternik</v>
      </c>
      <c r="J1645" s="22" t="s">
        <v>7029</v>
      </c>
      <c r="K1645" s="22" t="s">
        <v>7030</v>
      </c>
      <c r="L1645" s="22" t="s">
        <v>7031</v>
      </c>
      <c r="M1645" s="22">
        <v>220113</v>
      </c>
      <c r="N1645" s="22" t="s">
        <v>7032</v>
      </c>
      <c r="O1645" s="22">
        <v>375296778435</v>
      </c>
      <c r="Q1645" s="22" t="s">
        <v>7033</v>
      </c>
      <c r="AC1645" s="22" t="s">
        <v>7033</v>
      </c>
      <c r="AF1645" s="22" t="s">
        <v>4284</v>
      </c>
      <c r="AG1645" s="22" t="s">
        <v>26</v>
      </c>
      <c r="AH1645" s="22" t="s">
        <v>7029</v>
      </c>
      <c r="AI1645" s="22" t="s">
        <v>7030</v>
      </c>
      <c r="AJ1645" s="22" t="s">
        <v>7031</v>
      </c>
      <c r="AK1645" s="22">
        <v>220113</v>
      </c>
      <c r="AL1645" s="22" t="s">
        <v>7032</v>
      </c>
      <c r="AM1645" s="22">
        <v>375296778435</v>
      </c>
      <c r="AO1645" s="22" t="s">
        <v>7033</v>
      </c>
      <c r="AR1645" s="22" t="s">
        <v>4284</v>
      </c>
      <c r="AS1645" s="22" t="s">
        <v>26</v>
      </c>
      <c r="AT1645" s="22" t="s">
        <v>7029</v>
      </c>
      <c r="AU1645" s="22" t="s">
        <v>7030</v>
      </c>
      <c r="AV1645" s="22" t="s">
        <v>7031</v>
      </c>
      <c r="AW1645" s="22">
        <v>220113</v>
      </c>
      <c r="AX1645" s="22" t="s">
        <v>7032</v>
      </c>
      <c r="AY1645" s="22">
        <v>375296778435</v>
      </c>
      <c r="BA1645" s="22" t="s">
        <v>7033</v>
      </c>
      <c r="BD1645" s="128">
        <v>42766</v>
      </c>
      <c r="BE1645" s="128">
        <v>43495</v>
      </c>
      <c r="BF1645" s="22" t="s">
        <v>7034</v>
      </c>
      <c r="BI1645" s="22" t="s">
        <v>6997</v>
      </c>
      <c r="BJ1645" s="22" t="s">
        <v>6998</v>
      </c>
      <c r="BQ1645" s="22" t="s">
        <v>7035</v>
      </c>
      <c r="BR1645" s="22" t="s">
        <v>7036</v>
      </c>
    </row>
    <row r="1646" spans="1:70" x14ac:dyDescent="0.35">
      <c r="A1646" s="22" t="s">
        <v>4480</v>
      </c>
      <c r="B1646" s="136"/>
      <c r="C1646" s="22" t="s">
        <v>12149</v>
      </c>
      <c r="D1646" s="22" t="s">
        <v>4284</v>
      </c>
      <c r="E1646" s="22" t="s">
        <v>26</v>
      </c>
      <c r="F1646" s="134" t="s">
        <v>12858</v>
      </c>
      <c r="G1646" s="22" t="str">
        <f xml:space="preserve"> INDEX('MASTER--Enter Data'!$J$3:$J$1871, MATCH('parsed-whois-report-2018-02-09T'!A1646, 'MASTER--Enter Data'!$E$3:$E$1871, 0))</f>
        <v>Eli Lilly and Company</v>
      </c>
      <c r="H1646" s="22" t="str">
        <f xml:space="preserve"> INDEX('MASTER--Enter Data'!$N$3:$N$1871, MATCH('parsed-whois-report-2018-02-09T'!A1646, 'MASTER--Enter Data'!$E$3:$E$1871, 0))</f>
        <v>Faegre Baker Daniels LLP</v>
      </c>
      <c r="I1646" s="22" t="str">
        <f xml:space="preserve"> INDEX('MASTER--Enter Data'!$L$3:$L$1871, MATCH('parsed-whois-report-2018-02-09T'!A1646, 'MASTER--Enter Data'!$E$3:$E$1871, 0))</f>
        <v>Shaternik</v>
      </c>
      <c r="J1646" s="22" t="s">
        <v>7029</v>
      </c>
      <c r="K1646" s="22" t="s">
        <v>7030</v>
      </c>
      <c r="L1646" s="22" t="s">
        <v>7031</v>
      </c>
      <c r="M1646" s="22">
        <v>220113</v>
      </c>
      <c r="N1646" s="22" t="s">
        <v>7032</v>
      </c>
      <c r="O1646" s="22">
        <v>375296778435</v>
      </c>
      <c r="Q1646" s="22" t="s">
        <v>7033</v>
      </c>
      <c r="AC1646" s="22" t="s">
        <v>7033</v>
      </c>
      <c r="AF1646" s="22" t="s">
        <v>4284</v>
      </c>
      <c r="AG1646" s="22" t="s">
        <v>26</v>
      </c>
      <c r="AH1646" s="22" t="s">
        <v>7029</v>
      </c>
      <c r="AI1646" s="22" t="s">
        <v>7030</v>
      </c>
      <c r="AJ1646" s="22" t="s">
        <v>7031</v>
      </c>
      <c r="AK1646" s="22">
        <v>220113</v>
      </c>
      <c r="AL1646" s="22" t="s">
        <v>7032</v>
      </c>
      <c r="AM1646" s="22">
        <v>375296778435</v>
      </c>
      <c r="AO1646" s="22" t="s">
        <v>7033</v>
      </c>
      <c r="AR1646" s="22" t="s">
        <v>4284</v>
      </c>
      <c r="AS1646" s="22" t="s">
        <v>26</v>
      </c>
      <c r="AT1646" s="22" t="s">
        <v>7029</v>
      </c>
      <c r="AU1646" s="22" t="s">
        <v>7030</v>
      </c>
      <c r="AV1646" s="22" t="s">
        <v>7031</v>
      </c>
      <c r="AW1646" s="22">
        <v>220113</v>
      </c>
      <c r="AX1646" s="22" t="s">
        <v>7032</v>
      </c>
      <c r="AY1646" s="22">
        <v>375296778435</v>
      </c>
      <c r="BA1646" s="22" t="s">
        <v>7033</v>
      </c>
      <c r="BD1646" s="128">
        <v>42733</v>
      </c>
      <c r="BE1646" s="128">
        <v>43462</v>
      </c>
      <c r="BF1646" s="22" t="s">
        <v>7034</v>
      </c>
      <c r="BI1646" s="22" t="s">
        <v>6997</v>
      </c>
      <c r="BJ1646" s="22" t="s">
        <v>6998</v>
      </c>
      <c r="BQ1646" s="22" t="s">
        <v>7035</v>
      </c>
      <c r="BR1646" s="22" t="s">
        <v>7036</v>
      </c>
    </row>
    <row r="1647" spans="1:70" x14ac:dyDescent="0.35">
      <c r="A1647" s="22" t="s">
        <v>688</v>
      </c>
      <c r="B1647" s="136"/>
      <c r="C1647" s="22" t="s">
        <v>12150</v>
      </c>
      <c r="D1647" s="22" t="s">
        <v>9291</v>
      </c>
      <c r="E1647" s="22" t="s">
        <v>2312</v>
      </c>
      <c r="F1647" s="134" t="s">
        <v>12860</v>
      </c>
      <c r="G1647" s="22" t="str">
        <f xml:space="preserve"> INDEX('MASTER--Enter Data'!$J$3:$J$1871, MATCH('parsed-whois-report-2018-02-09T'!A1647, 'MASTER--Enter Data'!$E$3:$E$1871, 0))</f>
        <v>LVMH SWISS MANUFACTURES SA</v>
      </c>
      <c r="H1647" s="22" t="str">
        <f xml:space="preserve"> INDEX('MASTER--Enter Data'!$N$3:$N$1871, MATCH('parsed-whois-report-2018-02-09T'!A1647, 'MASTER--Enter Data'!$E$3:$E$1871, 0))</f>
        <v>DOMAINOO Joanna Aknin</v>
      </c>
      <c r="I1647" s="22" t="str">
        <f xml:space="preserve"> INDEX('MASTER--Enter Data'!$L$3:$L$1871, MATCH('parsed-whois-report-2018-02-09T'!A1647, 'MASTER--Enter Data'!$E$3:$E$1871, 0))</f>
        <v>Wing Chin</v>
      </c>
      <c r="J1647" s="22" t="s">
        <v>9292</v>
      </c>
      <c r="K1647" s="22" t="s">
        <v>9293</v>
      </c>
      <c r="L1647" s="22" t="s">
        <v>9294</v>
      </c>
      <c r="M1647" s="22">
        <v>75001</v>
      </c>
      <c r="N1647" s="22" t="s">
        <v>6989</v>
      </c>
      <c r="O1647" s="22">
        <v>33147058727</v>
      </c>
      <c r="P1647" s="22">
        <v>33147058730</v>
      </c>
      <c r="Q1647" s="22" t="s">
        <v>9290</v>
      </c>
      <c r="AF1647" s="22" t="s">
        <v>6371</v>
      </c>
      <c r="AG1647" s="22" t="s">
        <v>6371</v>
      </c>
      <c r="AH1647" s="22" t="s">
        <v>12151</v>
      </c>
      <c r="AI1647" s="22" t="s">
        <v>9774</v>
      </c>
      <c r="AK1647" s="22">
        <v>2300</v>
      </c>
      <c r="AL1647" s="22" t="s">
        <v>8043</v>
      </c>
      <c r="AM1647" s="22">
        <v>33147058727</v>
      </c>
      <c r="AN1647" s="22">
        <v>33156729048</v>
      </c>
      <c r="AO1647" s="22" t="s">
        <v>9290</v>
      </c>
      <c r="AR1647" s="22" t="s">
        <v>9291</v>
      </c>
      <c r="AS1647" s="22" t="s">
        <v>2312</v>
      </c>
      <c r="AT1647" s="22" t="s">
        <v>9292</v>
      </c>
      <c r="AU1647" s="22" t="s">
        <v>9293</v>
      </c>
      <c r="AV1647" s="22" t="s">
        <v>9294</v>
      </c>
      <c r="AW1647" s="22">
        <v>75001</v>
      </c>
      <c r="AX1647" s="22" t="s">
        <v>6989</v>
      </c>
      <c r="AY1647" s="22">
        <v>33147058727</v>
      </c>
      <c r="AZ1647" s="22">
        <v>33147058730</v>
      </c>
      <c r="BA1647" s="22" t="s">
        <v>9290</v>
      </c>
      <c r="BD1647" s="128">
        <v>42174</v>
      </c>
      <c r="BE1647" s="128">
        <v>43270</v>
      </c>
      <c r="BF1647" s="22" t="s">
        <v>7252</v>
      </c>
      <c r="BI1647" s="22" t="s">
        <v>9295</v>
      </c>
      <c r="BJ1647" s="22" t="s">
        <v>9296</v>
      </c>
      <c r="BQ1647" s="22" t="s">
        <v>9900</v>
      </c>
      <c r="BR1647" s="22" t="s">
        <v>7016</v>
      </c>
    </row>
    <row r="1648" spans="1:70" x14ac:dyDescent="0.35">
      <c r="A1648" s="22" t="s">
        <v>685</v>
      </c>
      <c r="B1648" s="136"/>
      <c r="C1648" s="22" t="s">
        <v>12152</v>
      </c>
      <c r="D1648" s="22" t="s">
        <v>6371</v>
      </c>
      <c r="E1648" s="22" t="s">
        <v>6371</v>
      </c>
      <c r="F1648" s="134" t="s">
        <v>12860</v>
      </c>
      <c r="G1648" s="22" t="str">
        <f xml:space="preserve"> INDEX('MASTER--Enter Data'!$J$3:$J$1871, MATCH('parsed-whois-report-2018-02-09T'!A1648, 'MASTER--Enter Data'!$E$3:$E$1871, 0))</f>
        <v>LVMH SWISS MANUFACTURES SA Marie Wormser</v>
      </c>
      <c r="H1648" s="22" t="str">
        <f xml:space="preserve"> INDEX('MASTER--Enter Data'!$N$3:$N$1871, MATCH('parsed-whois-report-2018-02-09T'!A1648, 'MASTER--Enter Data'!$E$3:$E$1871, 0))</f>
        <v>DOMAINOO Joanna Aknin</v>
      </c>
      <c r="I1648" s="22" t="str">
        <f xml:space="preserve"> INDEX('MASTER--Enter Data'!$L$3:$L$1871, MATCH('parsed-whois-report-2018-02-09T'!A1648, 'MASTER--Enter Data'!$E$3:$E$1871, 0))</f>
        <v>Eric TOUIZER</v>
      </c>
      <c r="J1648" s="22" t="s">
        <v>12151</v>
      </c>
      <c r="K1648" s="22" t="s">
        <v>9774</v>
      </c>
      <c r="M1648" s="22">
        <v>2300</v>
      </c>
      <c r="N1648" s="22" t="s">
        <v>8043</v>
      </c>
      <c r="O1648" s="22">
        <v>33147058727</v>
      </c>
      <c r="P1648" s="22">
        <v>33156729048</v>
      </c>
      <c r="Q1648" s="22" t="s">
        <v>9290</v>
      </c>
      <c r="AF1648" s="22" t="s">
        <v>6371</v>
      </c>
      <c r="AG1648" s="22" t="s">
        <v>6371</v>
      </c>
      <c r="AH1648" s="22" t="s">
        <v>12151</v>
      </c>
      <c r="AI1648" s="22" t="s">
        <v>9774</v>
      </c>
      <c r="AK1648" s="22">
        <v>2300</v>
      </c>
      <c r="AL1648" s="22" t="s">
        <v>8043</v>
      </c>
      <c r="AM1648" s="22">
        <v>33147058727</v>
      </c>
      <c r="AN1648" s="22">
        <v>33156729048</v>
      </c>
      <c r="AO1648" s="22" t="s">
        <v>9290</v>
      </c>
      <c r="AR1648" s="22" t="s">
        <v>9291</v>
      </c>
      <c r="AS1648" s="22" t="s">
        <v>2312</v>
      </c>
      <c r="AT1648" s="22" t="s">
        <v>9292</v>
      </c>
      <c r="AU1648" s="22" t="s">
        <v>9293</v>
      </c>
      <c r="AV1648" s="22" t="s">
        <v>9294</v>
      </c>
      <c r="AW1648" s="22">
        <v>75001</v>
      </c>
      <c r="AX1648" s="22" t="s">
        <v>6989</v>
      </c>
      <c r="AY1648" s="22">
        <v>33147058727</v>
      </c>
      <c r="AZ1648" s="22">
        <v>33147058730</v>
      </c>
      <c r="BA1648" s="22" t="s">
        <v>9290</v>
      </c>
      <c r="BD1648" s="128">
        <v>42864</v>
      </c>
      <c r="BE1648" s="128">
        <v>43229</v>
      </c>
      <c r="BF1648" s="22" t="s">
        <v>7252</v>
      </c>
      <c r="BI1648" s="22" t="s">
        <v>9295</v>
      </c>
      <c r="BJ1648" s="22" t="s">
        <v>9296</v>
      </c>
      <c r="BK1648" s="22" t="s">
        <v>11855</v>
      </c>
      <c r="BQ1648" s="22" t="s">
        <v>7142</v>
      </c>
      <c r="BR1648" s="22" t="s">
        <v>7016</v>
      </c>
    </row>
    <row r="1649" spans="1:73" x14ac:dyDescent="0.35">
      <c r="A1649" s="22" t="s">
        <v>731</v>
      </c>
      <c r="B1649" s="136"/>
      <c r="C1649" s="22" t="s">
        <v>12153</v>
      </c>
      <c r="D1649" s="22" t="s">
        <v>9291</v>
      </c>
      <c r="F1649" s="134" t="s">
        <v>12860</v>
      </c>
      <c r="G1649" s="22" t="str">
        <f xml:space="preserve"> INDEX('MASTER--Enter Data'!$J$3:$J$1871, MATCH('parsed-whois-report-2018-02-09T'!A1649, 'MASTER--Enter Data'!$E$3:$E$1871, 0))</f>
        <v>LVMH SWISS MANUFACTURES SA</v>
      </c>
      <c r="H1649" s="22" t="str">
        <f xml:space="preserve"> INDEX('MASTER--Enter Data'!$N$3:$N$1871, MATCH('parsed-whois-report-2018-02-09T'!A1649, 'MASTER--Enter Data'!$E$3:$E$1871, 0))</f>
        <v>DOMAINOO</v>
      </c>
      <c r="I1649" s="22" t="str">
        <f xml:space="preserve"> INDEX('MASTER--Enter Data'!$L$3:$L$1871, MATCH('parsed-whois-report-2018-02-09T'!A1649, 'MASTER--Enter Data'!$E$3:$E$1871, 0))</f>
        <v>Khita Kongsansatien</v>
      </c>
      <c r="J1649" s="22" t="s">
        <v>12154</v>
      </c>
      <c r="K1649" s="22" t="s">
        <v>8109</v>
      </c>
      <c r="L1649" s="22" t="s">
        <v>7346</v>
      </c>
      <c r="M1649" s="22">
        <v>75001</v>
      </c>
      <c r="N1649" s="22" t="s">
        <v>6989</v>
      </c>
      <c r="O1649" s="22">
        <v>33147058727</v>
      </c>
      <c r="Q1649" s="22" t="s">
        <v>9290</v>
      </c>
      <c r="AC1649" s="22" t="s">
        <v>12155</v>
      </c>
      <c r="AF1649" s="22" t="s">
        <v>9291</v>
      </c>
      <c r="AH1649" s="22" t="s">
        <v>12154</v>
      </c>
      <c r="AI1649" s="22" t="s">
        <v>8109</v>
      </c>
      <c r="AJ1649" s="22" t="s">
        <v>7346</v>
      </c>
      <c r="AK1649" s="22">
        <v>75001</v>
      </c>
      <c r="AL1649" s="22" t="s">
        <v>6989</v>
      </c>
      <c r="AM1649" s="22">
        <v>33147058727</v>
      </c>
      <c r="AO1649" s="22" t="s">
        <v>9290</v>
      </c>
      <c r="AR1649" s="22" t="s">
        <v>9291</v>
      </c>
      <c r="AT1649" s="22" t="s">
        <v>12154</v>
      </c>
      <c r="AU1649" s="22" t="s">
        <v>8109</v>
      </c>
      <c r="AV1649" s="22" t="s">
        <v>7346</v>
      </c>
      <c r="AW1649" s="22">
        <v>75001</v>
      </c>
      <c r="AX1649" s="22" t="s">
        <v>6989</v>
      </c>
      <c r="AY1649" s="22">
        <v>33147058727</v>
      </c>
      <c r="BA1649" s="22" t="s">
        <v>9290</v>
      </c>
      <c r="BD1649" s="128">
        <v>42907</v>
      </c>
      <c r="BE1649" s="128">
        <v>43272</v>
      </c>
      <c r="BF1649" s="22" t="s">
        <v>7303</v>
      </c>
      <c r="BI1649" s="22" t="s">
        <v>12156</v>
      </c>
      <c r="BJ1649" s="22" t="s">
        <v>12157</v>
      </c>
      <c r="BQ1649" s="22" t="s">
        <v>7104</v>
      </c>
      <c r="BR1649" s="22" t="s">
        <v>7048</v>
      </c>
    </row>
    <row r="1650" spans="1:73" x14ac:dyDescent="0.35">
      <c r="A1650" s="22" t="s">
        <v>907</v>
      </c>
      <c r="B1650" s="136"/>
      <c r="C1650" s="22" t="s">
        <v>12158</v>
      </c>
      <c r="D1650" s="22" t="s">
        <v>6371</v>
      </c>
      <c r="E1650" s="22" t="s">
        <v>6371</v>
      </c>
      <c r="F1650" s="134" t="s">
        <v>12860</v>
      </c>
      <c r="G1650" s="22" t="str">
        <f xml:space="preserve"> INDEX('MASTER--Enter Data'!$J$3:$J$1871, MATCH('parsed-whois-report-2018-02-09T'!A1650, 'MASTER--Enter Data'!$E$3:$E$1871, 0))</f>
        <v>LVMH SWISS MANUFACTURES SA</v>
      </c>
      <c r="H1650" s="22" t="str">
        <f xml:space="preserve"> INDEX('MASTER--Enter Data'!$N$3:$N$1871, MATCH('parsed-whois-report-2018-02-09T'!A1650, 'MASTER--Enter Data'!$E$3:$E$1871, 0))</f>
        <v>DOMAINOO</v>
      </c>
      <c r="I1650" s="22" t="str">
        <f xml:space="preserve"> INDEX('MASTER--Enter Data'!$L$3:$L$1871, MATCH('parsed-whois-report-2018-02-09T'!A1650, 'MASTER--Enter Data'!$E$3:$E$1871, 0))</f>
        <v>John Stuckey, GiftSMS</v>
      </c>
      <c r="J1650" s="22" t="s">
        <v>12151</v>
      </c>
      <c r="K1650" s="22" t="s">
        <v>9774</v>
      </c>
      <c r="M1650" s="22">
        <v>2300</v>
      </c>
      <c r="N1650" s="22" t="s">
        <v>8043</v>
      </c>
      <c r="O1650" s="22">
        <v>33147058727</v>
      </c>
      <c r="P1650" s="22">
        <v>33156729048</v>
      </c>
      <c r="Q1650" s="22" t="s">
        <v>9290</v>
      </c>
      <c r="AF1650" s="22" t="s">
        <v>6371</v>
      </c>
      <c r="AG1650" s="22" t="s">
        <v>6371</v>
      </c>
      <c r="AH1650" s="22" t="s">
        <v>12151</v>
      </c>
      <c r="AI1650" s="22" t="s">
        <v>9774</v>
      </c>
      <c r="AK1650" s="22">
        <v>2300</v>
      </c>
      <c r="AL1650" s="22" t="s">
        <v>8043</v>
      </c>
      <c r="AM1650" s="22">
        <v>33147058727</v>
      </c>
      <c r="AN1650" s="22">
        <v>33156729048</v>
      </c>
      <c r="AO1650" s="22" t="s">
        <v>9290</v>
      </c>
      <c r="AR1650" s="22" t="s">
        <v>9291</v>
      </c>
      <c r="AS1650" s="22" t="s">
        <v>2312</v>
      </c>
      <c r="AT1650" s="22" t="s">
        <v>9292</v>
      </c>
      <c r="AU1650" s="22" t="s">
        <v>9293</v>
      </c>
      <c r="AV1650" s="22" t="s">
        <v>9294</v>
      </c>
      <c r="AW1650" s="22">
        <v>75001</v>
      </c>
      <c r="AX1650" s="22" t="s">
        <v>6989</v>
      </c>
      <c r="AY1650" s="22">
        <v>33147058727</v>
      </c>
      <c r="AZ1650" s="22">
        <v>33147058730</v>
      </c>
      <c r="BA1650" s="22" t="s">
        <v>9290</v>
      </c>
      <c r="BD1650" s="128">
        <v>42583</v>
      </c>
      <c r="BE1650" s="128">
        <v>43313</v>
      </c>
      <c r="BF1650" s="22" t="s">
        <v>7252</v>
      </c>
      <c r="BI1650" s="22" t="s">
        <v>9295</v>
      </c>
      <c r="BJ1650" s="22" t="s">
        <v>9296</v>
      </c>
      <c r="BK1650" s="22" t="s">
        <v>11855</v>
      </c>
      <c r="BQ1650" s="22" t="s">
        <v>7255</v>
      </c>
      <c r="BR1650" s="22" t="s">
        <v>7016</v>
      </c>
    </row>
    <row r="1651" spans="1:73" x14ac:dyDescent="0.35">
      <c r="A1651" s="22" t="s">
        <v>909</v>
      </c>
      <c r="B1651" s="136"/>
      <c r="C1651" s="22" t="s">
        <v>12159</v>
      </c>
      <c r="D1651" s="22" t="s">
        <v>6371</v>
      </c>
      <c r="E1651" s="22" t="s">
        <v>6371</v>
      </c>
      <c r="F1651" s="134" t="s">
        <v>12860</v>
      </c>
      <c r="G1651" s="22" t="str">
        <f xml:space="preserve"> INDEX('MASTER--Enter Data'!$J$3:$J$1871, MATCH('parsed-whois-report-2018-02-09T'!A1651, 'MASTER--Enter Data'!$E$3:$E$1871, 0))</f>
        <v xml:space="preserve">LVMH SWISS MANUFACTURES SA </v>
      </c>
      <c r="H1651" s="22" t="str">
        <f xml:space="preserve"> INDEX('MASTER--Enter Data'!$N$3:$N$1871, MATCH('parsed-whois-report-2018-02-09T'!A1651, 'MASTER--Enter Data'!$E$3:$E$1871, 0))</f>
        <v>DOMAINOO</v>
      </c>
      <c r="I1651" s="22" t="str">
        <f xml:space="preserve"> INDEX('MASTER--Enter Data'!$L$3:$L$1871, MATCH('parsed-whois-report-2018-02-09T'!A1651, 'MASTER--Enter Data'!$E$3:$E$1871, 0))</f>
        <v>YOYO EMAIL</v>
      </c>
      <c r="J1651" s="22" t="s">
        <v>12151</v>
      </c>
      <c r="K1651" s="22" t="s">
        <v>9774</v>
      </c>
      <c r="M1651" s="22">
        <v>2300</v>
      </c>
      <c r="N1651" s="22" t="s">
        <v>8043</v>
      </c>
      <c r="O1651" s="22">
        <v>33147058727</v>
      </c>
      <c r="P1651" s="22">
        <v>33156729048</v>
      </c>
      <c r="Q1651" s="22" t="s">
        <v>9290</v>
      </c>
      <c r="AF1651" s="22" t="s">
        <v>6371</v>
      </c>
      <c r="AG1651" s="22" t="s">
        <v>6371</v>
      </c>
      <c r="AH1651" s="22" t="s">
        <v>12151</v>
      </c>
      <c r="AI1651" s="22" t="s">
        <v>9774</v>
      </c>
      <c r="AK1651" s="22">
        <v>2300</v>
      </c>
      <c r="AL1651" s="22" t="s">
        <v>8043</v>
      </c>
      <c r="AM1651" s="22">
        <v>33147058727</v>
      </c>
      <c r="AN1651" s="22">
        <v>33156729048</v>
      </c>
      <c r="AO1651" s="22" t="s">
        <v>9290</v>
      </c>
      <c r="AR1651" s="22" t="s">
        <v>9291</v>
      </c>
      <c r="AS1651" s="22" t="s">
        <v>2312</v>
      </c>
      <c r="AT1651" s="22" t="s">
        <v>9292</v>
      </c>
      <c r="AU1651" s="22" t="s">
        <v>9293</v>
      </c>
      <c r="AV1651" s="22" t="s">
        <v>9294</v>
      </c>
      <c r="AW1651" s="22">
        <v>75001</v>
      </c>
      <c r="AX1651" s="22" t="s">
        <v>6989</v>
      </c>
      <c r="AY1651" s="22">
        <v>33147058727</v>
      </c>
      <c r="AZ1651" s="22">
        <v>33147058730</v>
      </c>
      <c r="BA1651" s="22" t="s">
        <v>9290</v>
      </c>
      <c r="BD1651" s="128">
        <v>42529</v>
      </c>
      <c r="BE1651" s="128">
        <v>43259</v>
      </c>
      <c r="BF1651" s="22" t="s">
        <v>7252</v>
      </c>
      <c r="BI1651" s="22" t="s">
        <v>9295</v>
      </c>
      <c r="BJ1651" s="22" t="s">
        <v>9296</v>
      </c>
      <c r="BK1651" s="22" t="s">
        <v>11855</v>
      </c>
      <c r="BQ1651" s="22" t="s">
        <v>8142</v>
      </c>
      <c r="BR1651" s="22" t="s">
        <v>7016</v>
      </c>
    </row>
    <row r="1652" spans="1:73" x14ac:dyDescent="0.35">
      <c r="A1652" s="22" t="s">
        <v>766</v>
      </c>
      <c r="B1652" s="136"/>
      <c r="C1652" s="22" t="s">
        <v>12160</v>
      </c>
      <c r="D1652" s="22" t="s">
        <v>6371</v>
      </c>
      <c r="E1652" s="22" t="s">
        <v>6371</v>
      </c>
      <c r="F1652" s="134" t="s">
        <v>12860</v>
      </c>
      <c r="G1652" s="22" t="str">
        <f xml:space="preserve"> INDEX('MASTER--Enter Data'!$J$3:$J$1871, MATCH('parsed-whois-report-2018-02-09T'!A1652, 'MASTER--Enter Data'!$E$3:$E$1871, 0))</f>
        <v>LVMH SWISS MANUFACTURES SA Marie Wormser</v>
      </c>
      <c r="H1652" s="22" t="str">
        <f xml:space="preserve"> INDEX('MASTER--Enter Data'!$N$3:$N$1871, MATCH('parsed-whois-report-2018-02-09T'!A1652, 'MASTER--Enter Data'!$E$3:$E$1871, 0))</f>
        <v>DOMAINOO Virginie Poindron</v>
      </c>
      <c r="I1652" s="22" t="str">
        <f xml:space="preserve"> INDEX('MASTER--Enter Data'!$L$3:$L$1871, MATCH('parsed-whois-report-2018-02-09T'!A1652, 'MASTER--Enter Data'!$E$3:$E$1871, 0))</f>
        <v>Customz Steven McDaniel</v>
      </c>
      <c r="J1652" s="22" t="s">
        <v>12151</v>
      </c>
      <c r="K1652" s="22" t="s">
        <v>9774</v>
      </c>
      <c r="M1652" s="22">
        <v>2300</v>
      </c>
      <c r="N1652" s="22" t="s">
        <v>8043</v>
      </c>
      <c r="O1652" s="22">
        <v>33147058727</v>
      </c>
      <c r="P1652" s="22">
        <v>33156729048</v>
      </c>
      <c r="Q1652" s="22" t="s">
        <v>9290</v>
      </c>
      <c r="AF1652" s="22" t="s">
        <v>6371</v>
      </c>
      <c r="AG1652" s="22" t="s">
        <v>6371</v>
      </c>
      <c r="AH1652" s="22" t="s">
        <v>12151</v>
      </c>
      <c r="AI1652" s="22" t="s">
        <v>9774</v>
      </c>
      <c r="AK1652" s="22">
        <v>2300</v>
      </c>
      <c r="AL1652" s="22" t="s">
        <v>8043</v>
      </c>
      <c r="AM1652" s="22">
        <v>33147058727</v>
      </c>
      <c r="AN1652" s="22">
        <v>33156729048</v>
      </c>
      <c r="AO1652" s="22" t="s">
        <v>9290</v>
      </c>
      <c r="AR1652" s="22" t="s">
        <v>9291</v>
      </c>
      <c r="AS1652" s="22" t="s">
        <v>2312</v>
      </c>
      <c r="AT1652" s="22" t="s">
        <v>9292</v>
      </c>
      <c r="AU1652" s="22" t="s">
        <v>9293</v>
      </c>
      <c r="AV1652" s="22" t="s">
        <v>9294</v>
      </c>
      <c r="AW1652" s="22">
        <v>75001</v>
      </c>
      <c r="AX1652" s="22" t="s">
        <v>6989</v>
      </c>
      <c r="AY1652" s="22">
        <v>33147058727</v>
      </c>
      <c r="AZ1652" s="22">
        <v>33147058730</v>
      </c>
      <c r="BA1652" s="22" t="s">
        <v>9290</v>
      </c>
      <c r="BD1652" s="128">
        <v>42524</v>
      </c>
      <c r="BE1652" s="128">
        <v>43254</v>
      </c>
      <c r="BF1652" s="22" t="s">
        <v>7252</v>
      </c>
      <c r="BI1652" s="22" t="s">
        <v>9295</v>
      </c>
      <c r="BJ1652" s="22" t="s">
        <v>9296</v>
      </c>
      <c r="BK1652" s="22" t="s">
        <v>11855</v>
      </c>
      <c r="BQ1652" s="22" t="s">
        <v>7255</v>
      </c>
      <c r="BR1652" s="22" t="s">
        <v>7016</v>
      </c>
    </row>
    <row r="1653" spans="1:73" x14ac:dyDescent="0.35">
      <c r="A1653" s="22" t="s">
        <v>913</v>
      </c>
      <c r="B1653" s="136"/>
      <c r="C1653" s="22" t="s">
        <v>12161</v>
      </c>
      <c r="D1653" s="22" t="s">
        <v>6371</v>
      </c>
      <c r="E1653" s="22" t="s">
        <v>6371</v>
      </c>
      <c r="F1653" s="134" t="s">
        <v>12860</v>
      </c>
      <c r="G1653" s="22" t="str">
        <f xml:space="preserve"> INDEX('MASTER--Enter Data'!$J$3:$J$1871, MATCH('parsed-whois-report-2018-02-09T'!A1653, 'MASTER--Enter Data'!$E$3:$E$1871, 0))</f>
        <v>LVMH SWISS MANUFACTURES SA Marie Wormser</v>
      </c>
      <c r="H1653" s="22" t="str">
        <f xml:space="preserve"> INDEX('MASTER--Enter Data'!$N$3:$N$1871, MATCH('parsed-whois-report-2018-02-09T'!A1653, 'MASTER--Enter Data'!$E$3:$E$1871, 0))</f>
        <v>DOMAINOO Virginie Poindron</v>
      </c>
      <c r="I1653" s="22" t="str">
        <f xml:space="preserve"> INDEX('MASTER--Enter Data'!$L$3:$L$1871, MATCH('parsed-whois-report-2018-02-09T'!A1653, 'MASTER--Enter Data'!$E$3:$E$1871, 0))</f>
        <v>Ajay S.</v>
      </c>
      <c r="J1653" s="22" t="s">
        <v>12151</v>
      </c>
      <c r="K1653" s="22" t="s">
        <v>9774</v>
      </c>
      <c r="M1653" s="22">
        <v>2300</v>
      </c>
      <c r="N1653" s="22" t="s">
        <v>8043</v>
      </c>
      <c r="O1653" s="22">
        <v>33147058727</v>
      </c>
      <c r="P1653" s="22">
        <v>33156729048</v>
      </c>
      <c r="Q1653" s="22" t="s">
        <v>9290</v>
      </c>
      <c r="T1653" s="22" t="s">
        <v>9291</v>
      </c>
      <c r="U1653" s="22" t="s">
        <v>2312</v>
      </c>
      <c r="V1653" s="22" t="s">
        <v>9292</v>
      </c>
      <c r="W1653" s="22" t="s">
        <v>9293</v>
      </c>
      <c r="X1653" s="22" t="s">
        <v>9294</v>
      </c>
      <c r="Y1653" s="22">
        <v>75001</v>
      </c>
      <c r="Z1653" s="22" t="s">
        <v>6989</v>
      </c>
      <c r="AA1653" s="22">
        <v>33147058727</v>
      </c>
      <c r="AB1653" s="22">
        <v>33147058730</v>
      </c>
      <c r="AC1653" s="22" t="s">
        <v>9290</v>
      </c>
      <c r="AF1653" s="22" t="s">
        <v>6371</v>
      </c>
      <c r="AG1653" s="22" t="s">
        <v>6371</v>
      </c>
      <c r="AH1653" s="22" t="s">
        <v>12151</v>
      </c>
      <c r="AI1653" s="22" t="s">
        <v>9774</v>
      </c>
      <c r="AK1653" s="22">
        <v>2300</v>
      </c>
      <c r="AL1653" s="22" t="s">
        <v>8043</v>
      </c>
      <c r="AM1653" s="22">
        <v>33147058727</v>
      </c>
      <c r="AN1653" s="22">
        <v>33156729048</v>
      </c>
      <c r="AO1653" s="22" t="s">
        <v>9290</v>
      </c>
      <c r="AR1653" s="22" t="s">
        <v>9291</v>
      </c>
      <c r="AS1653" s="22" t="s">
        <v>2312</v>
      </c>
      <c r="AT1653" s="22" t="s">
        <v>9292</v>
      </c>
      <c r="AU1653" s="22" t="s">
        <v>9293</v>
      </c>
      <c r="AV1653" s="22" t="s">
        <v>9294</v>
      </c>
      <c r="AW1653" s="22">
        <v>75001</v>
      </c>
      <c r="AX1653" s="22" t="s">
        <v>6989</v>
      </c>
      <c r="AY1653" s="22">
        <v>33147058727</v>
      </c>
      <c r="AZ1653" s="22">
        <v>33147058730</v>
      </c>
      <c r="BA1653" s="22" t="s">
        <v>9290</v>
      </c>
      <c r="BD1653" s="128">
        <v>42549</v>
      </c>
      <c r="BE1653" s="128">
        <v>43279</v>
      </c>
      <c r="BF1653" s="22" t="s">
        <v>10982</v>
      </c>
      <c r="BI1653" s="22" t="s">
        <v>9295</v>
      </c>
      <c r="BJ1653" s="22" t="s">
        <v>9296</v>
      </c>
      <c r="BK1653" s="22" t="s">
        <v>11855</v>
      </c>
      <c r="BQ1653" s="22" t="s">
        <v>8560</v>
      </c>
      <c r="BR1653" s="22" t="s">
        <v>7016</v>
      </c>
    </row>
    <row r="1654" spans="1:73" x14ac:dyDescent="0.35">
      <c r="A1654" s="22" t="s">
        <v>727</v>
      </c>
      <c r="B1654" s="136"/>
      <c r="C1654" s="22" t="s">
        <v>12162</v>
      </c>
      <c r="D1654" s="22" t="s">
        <v>9291</v>
      </c>
      <c r="E1654" s="22" t="s">
        <v>2312</v>
      </c>
      <c r="F1654" s="134" t="s">
        <v>12860</v>
      </c>
      <c r="G1654" s="22" t="str">
        <f xml:space="preserve"> INDEX('MASTER--Enter Data'!$J$3:$J$1871, MATCH('parsed-whois-report-2018-02-09T'!A1654, 'MASTER--Enter Data'!$E$3:$E$1871, 0))</f>
        <v>Marie Wormser</v>
      </c>
      <c r="H1654" s="22" t="str">
        <f xml:space="preserve"> INDEX('MASTER--Enter Data'!$N$3:$N$1871, MATCH('parsed-whois-report-2018-02-09T'!A1654, 'MASTER--Enter Data'!$E$3:$E$1871, 0))</f>
        <v>DOMAINOO</v>
      </c>
      <c r="I1654" s="22" t="str">
        <f xml:space="preserve"> INDEX('MASTER--Enter Data'!$L$3:$L$1871, MATCH('parsed-whois-report-2018-02-09T'!A1654, 'MASTER--Enter Data'!$E$3:$E$1871, 0))</f>
        <v>Domains By Proxy, LLC</v>
      </c>
      <c r="J1654" s="22" t="s">
        <v>9292</v>
      </c>
      <c r="K1654" s="22" t="s">
        <v>9293</v>
      </c>
      <c r="L1654" s="22" t="s">
        <v>9294</v>
      </c>
      <c r="M1654" s="22">
        <v>75001</v>
      </c>
      <c r="N1654" s="22" t="s">
        <v>6989</v>
      </c>
      <c r="O1654" s="22">
        <v>33147058727</v>
      </c>
      <c r="P1654" s="22">
        <v>33147058730</v>
      </c>
      <c r="Q1654" s="22" t="s">
        <v>9290</v>
      </c>
      <c r="T1654" s="22" t="s">
        <v>9291</v>
      </c>
      <c r="U1654" s="22" t="s">
        <v>2312</v>
      </c>
      <c r="V1654" s="22" t="s">
        <v>9292</v>
      </c>
      <c r="W1654" s="22" t="s">
        <v>9293</v>
      </c>
      <c r="X1654" s="22" t="s">
        <v>9294</v>
      </c>
      <c r="Y1654" s="22">
        <v>75001</v>
      </c>
      <c r="Z1654" s="22" t="s">
        <v>6989</v>
      </c>
      <c r="AA1654" s="22">
        <v>33147058727</v>
      </c>
      <c r="AB1654" s="22">
        <v>33147058730</v>
      </c>
      <c r="AC1654" s="22" t="s">
        <v>9290</v>
      </c>
      <c r="AF1654" s="22" t="s">
        <v>6371</v>
      </c>
      <c r="AG1654" s="22" t="s">
        <v>6371</v>
      </c>
      <c r="AH1654" s="22" t="s">
        <v>12151</v>
      </c>
      <c r="AI1654" s="22" t="s">
        <v>9774</v>
      </c>
      <c r="AK1654" s="22">
        <v>2300</v>
      </c>
      <c r="AL1654" s="22" t="s">
        <v>8043</v>
      </c>
      <c r="AM1654" s="22">
        <v>33147058727</v>
      </c>
      <c r="AN1654" s="22">
        <v>33156729048</v>
      </c>
      <c r="AO1654" s="22" t="s">
        <v>9290</v>
      </c>
      <c r="AR1654" s="22" t="s">
        <v>9291</v>
      </c>
      <c r="AS1654" s="22" t="s">
        <v>2312</v>
      </c>
      <c r="AT1654" s="22" t="s">
        <v>9292</v>
      </c>
      <c r="AU1654" s="22" t="s">
        <v>9293</v>
      </c>
      <c r="AV1654" s="22" t="s">
        <v>9294</v>
      </c>
      <c r="AW1654" s="22">
        <v>75001</v>
      </c>
      <c r="AX1654" s="22" t="s">
        <v>6989</v>
      </c>
      <c r="AY1654" s="22">
        <v>33147058727</v>
      </c>
      <c r="AZ1654" s="22">
        <v>33147058730</v>
      </c>
      <c r="BA1654" s="22" t="s">
        <v>9290</v>
      </c>
      <c r="BD1654" s="128">
        <v>42191</v>
      </c>
      <c r="BE1654" s="128">
        <v>43287</v>
      </c>
      <c r="BF1654" s="22" t="s">
        <v>10982</v>
      </c>
      <c r="BI1654" s="22" t="s">
        <v>9295</v>
      </c>
      <c r="BJ1654" s="22" t="s">
        <v>9296</v>
      </c>
      <c r="BQ1654" s="22" t="s">
        <v>12163</v>
      </c>
      <c r="BR1654" s="22" t="s">
        <v>7016</v>
      </c>
    </row>
    <row r="1655" spans="1:73" x14ac:dyDescent="0.35">
      <c r="A1655" s="22" t="s">
        <v>724</v>
      </c>
      <c r="B1655" s="136"/>
      <c r="C1655" s="22" t="s">
        <v>12164</v>
      </c>
      <c r="D1655" s="22" t="s">
        <v>2313</v>
      </c>
      <c r="E1655" s="22" t="s">
        <v>2210</v>
      </c>
      <c r="F1655" s="134" t="s">
        <v>12858</v>
      </c>
      <c r="G1655" s="22" t="str">
        <f xml:space="preserve"> INDEX('MASTER--Enter Data'!$J$3:$J$1871, MATCH('parsed-whois-report-2018-02-09T'!A1655, 'MASTER--Enter Data'!$E$3:$E$1871, 0))</f>
        <v>LVMH SWISS MANUFACTURES SA</v>
      </c>
      <c r="H1655" s="22" t="str">
        <f xml:space="preserve"> INDEX('MASTER--Enter Data'!$N$3:$N$1871, MATCH('parsed-whois-report-2018-02-09T'!A1655, 'MASTER--Enter Data'!$E$3:$E$1871, 0))</f>
        <v>DOMAINOO</v>
      </c>
      <c r="I1655" s="22" t="str">
        <f xml:space="preserve"> INDEX('MASTER--Enter Data'!$L$3:$L$1871, MATCH('parsed-whois-report-2018-02-09T'!A1655, 'MASTER--Enter Data'!$E$3:$E$1871, 0))</f>
        <v>Mikhail Polikutin</v>
      </c>
      <c r="J1655" s="22" t="s">
        <v>8827</v>
      </c>
      <c r="K1655" s="22" t="s">
        <v>8828</v>
      </c>
      <c r="L1655" s="22" t="s">
        <v>8829</v>
      </c>
      <c r="M1655" s="22">
        <v>150014</v>
      </c>
      <c r="N1655" s="22" t="s">
        <v>8830</v>
      </c>
      <c r="O1655" s="22">
        <v>79108111151</v>
      </c>
      <c r="Q1655" s="22" t="s">
        <v>8831</v>
      </c>
      <c r="T1655" s="22" t="s">
        <v>2313</v>
      </c>
      <c r="U1655" s="22" t="s">
        <v>2210</v>
      </c>
      <c r="V1655" s="22" t="s">
        <v>8827</v>
      </c>
      <c r="W1655" s="22" t="s">
        <v>8828</v>
      </c>
      <c r="X1655" s="22" t="s">
        <v>8829</v>
      </c>
      <c r="Y1655" s="22">
        <v>150014</v>
      </c>
      <c r="Z1655" s="22" t="s">
        <v>8830</v>
      </c>
      <c r="AA1655" s="22">
        <v>79108111151</v>
      </c>
      <c r="AC1655" s="22" t="s">
        <v>8831</v>
      </c>
      <c r="AF1655" s="22" t="s">
        <v>2313</v>
      </c>
      <c r="AG1655" s="22" t="s">
        <v>2210</v>
      </c>
      <c r="AH1655" s="22" t="s">
        <v>8827</v>
      </c>
      <c r="AI1655" s="22" t="s">
        <v>8828</v>
      </c>
      <c r="AJ1655" s="22" t="s">
        <v>8829</v>
      </c>
      <c r="AK1655" s="22">
        <v>150014</v>
      </c>
      <c r="AL1655" s="22" t="s">
        <v>8830</v>
      </c>
      <c r="AM1655" s="22">
        <v>79108111151</v>
      </c>
      <c r="AO1655" s="22" t="s">
        <v>8831</v>
      </c>
      <c r="AR1655" s="22" t="s">
        <v>2313</v>
      </c>
      <c r="AS1655" s="22" t="s">
        <v>2210</v>
      </c>
      <c r="AT1655" s="22" t="s">
        <v>8827</v>
      </c>
      <c r="AU1655" s="22" t="s">
        <v>8828</v>
      </c>
      <c r="AV1655" s="22" t="s">
        <v>8829</v>
      </c>
      <c r="AW1655" s="22">
        <v>150014</v>
      </c>
      <c r="AX1655" s="22" t="s">
        <v>8830</v>
      </c>
      <c r="AY1655" s="22">
        <v>79108111151</v>
      </c>
      <c r="BA1655" s="22" t="s">
        <v>8831</v>
      </c>
      <c r="BD1655" s="128">
        <v>41978</v>
      </c>
      <c r="BE1655" s="128">
        <v>43439</v>
      </c>
      <c r="BI1655" s="22" t="s">
        <v>6997</v>
      </c>
      <c r="BJ1655" s="22" t="s">
        <v>6998</v>
      </c>
      <c r="BQ1655" s="22" t="s">
        <v>8832</v>
      </c>
      <c r="BR1655" s="22" t="s">
        <v>7036</v>
      </c>
    </row>
    <row r="1656" spans="1:73" x14ac:dyDescent="0.35">
      <c r="A1656" s="22" t="s">
        <v>729</v>
      </c>
      <c r="B1656" s="136"/>
      <c r="C1656" s="22" t="s">
        <v>12165</v>
      </c>
      <c r="D1656" s="22" t="s">
        <v>2170</v>
      </c>
      <c r="F1656" s="134" t="s">
        <v>12858</v>
      </c>
      <c r="G1656" s="22" t="str">
        <f xml:space="preserve"> INDEX('MASTER--Enter Data'!$J$3:$J$1871, MATCH('parsed-whois-report-2018-02-09T'!A1656, 'MASTER--Enter Data'!$E$3:$E$1871, 0))</f>
        <v xml:space="preserve">LVMH SWISS MANUFACTURES SA </v>
      </c>
      <c r="H1656" s="22" t="str">
        <f xml:space="preserve"> INDEX('MASTER--Enter Data'!$N$3:$N$1871, MATCH('parsed-whois-report-2018-02-09T'!A1656, 'MASTER--Enter Data'!$E$3:$E$1871, 0))</f>
        <v>DOMAINOO</v>
      </c>
      <c r="I1656" s="22" t="str">
        <f xml:space="preserve"> INDEX('MASTER--Enter Data'!$L$3:$L$1871, MATCH('parsed-whois-report-2018-02-09T'!A1656, 'MASTER--Enter Data'!$E$3:$E$1871, 0))</f>
        <v>Dominic milano</v>
      </c>
      <c r="J1656" s="22" t="s">
        <v>8816</v>
      </c>
      <c r="K1656" s="22" t="s">
        <v>8817</v>
      </c>
      <c r="L1656" s="22" t="s">
        <v>7084</v>
      </c>
      <c r="M1656" s="22">
        <v>11360</v>
      </c>
      <c r="N1656" s="22" t="s">
        <v>7022</v>
      </c>
      <c r="O1656" s="22">
        <v>13478044055</v>
      </c>
      <c r="Q1656" s="22" t="s">
        <v>8818</v>
      </c>
      <c r="T1656" s="22" t="s">
        <v>2170</v>
      </c>
      <c r="V1656" s="22" t="s">
        <v>8816</v>
      </c>
      <c r="W1656" s="22" t="s">
        <v>8817</v>
      </c>
      <c r="X1656" s="22" t="s">
        <v>7084</v>
      </c>
      <c r="Y1656" s="22">
        <v>11360</v>
      </c>
      <c r="Z1656" s="22" t="s">
        <v>7022</v>
      </c>
      <c r="AA1656" s="22">
        <v>13478044055</v>
      </c>
      <c r="AC1656" s="22" t="s">
        <v>8818</v>
      </c>
      <c r="AF1656" s="22" t="s">
        <v>2170</v>
      </c>
      <c r="AH1656" s="22" t="s">
        <v>8816</v>
      </c>
      <c r="AI1656" s="22" t="s">
        <v>8817</v>
      </c>
      <c r="AJ1656" s="22" t="s">
        <v>7084</v>
      </c>
      <c r="AK1656" s="22">
        <v>11360</v>
      </c>
      <c r="AL1656" s="22" t="s">
        <v>7022</v>
      </c>
      <c r="AM1656" s="22">
        <v>13478044055</v>
      </c>
      <c r="AO1656" s="22" t="s">
        <v>8818</v>
      </c>
      <c r="AR1656" s="22" t="s">
        <v>2170</v>
      </c>
      <c r="AT1656" s="22" t="s">
        <v>8816</v>
      </c>
      <c r="AU1656" s="22" t="s">
        <v>8817</v>
      </c>
      <c r="AV1656" s="22" t="s">
        <v>7084</v>
      </c>
      <c r="AW1656" s="22">
        <v>11360</v>
      </c>
      <c r="AX1656" s="22" t="s">
        <v>7022</v>
      </c>
      <c r="AY1656" s="22">
        <v>13478044055</v>
      </c>
      <c r="BA1656" s="22" t="s">
        <v>8818</v>
      </c>
      <c r="BD1656" s="128">
        <v>41930</v>
      </c>
      <c r="BE1656" s="128">
        <v>42660</v>
      </c>
      <c r="BI1656" s="22" t="s">
        <v>8150</v>
      </c>
      <c r="BJ1656" s="22" t="s">
        <v>8151</v>
      </c>
      <c r="BQ1656" s="22" t="s">
        <v>7104</v>
      </c>
      <c r="BR1656" s="22" t="s">
        <v>7090</v>
      </c>
    </row>
    <row r="1657" spans="1:73" x14ac:dyDescent="0.35">
      <c r="A1657" s="22" t="s">
        <v>911</v>
      </c>
      <c r="B1657" s="136"/>
      <c r="C1657" s="22" t="s">
        <v>12166</v>
      </c>
      <c r="D1657" s="22" t="s">
        <v>9291</v>
      </c>
      <c r="F1657" s="134" t="s">
        <v>12860</v>
      </c>
      <c r="G1657" s="22" t="str">
        <f xml:space="preserve"> INDEX('MASTER--Enter Data'!$J$3:$J$1871, MATCH('parsed-whois-report-2018-02-09T'!A1657, 'MASTER--Enter Data'!$E$3:$E$1871, 0))</f>
        <v>LVMH SWISS MANUFACTURES SA Marie Wormser</v>
      </c>
      <c r="H1657" s="22" t="str">
        <f xml:space="preserve"> INDEX('MASTER--Enter Data'!$N$3:$N$1871, MATCH('parsed-whois-report-2018-02-09T'!A1657, 'MASTER--Enter Data'!$E$3:$E$1871, 0))</f>
        <v>DOMAINOO Virginie Poindron</v>
      </c>
      <c r="I1657" s="22" t="str">
        <f xml:space="preserve"> INDEX('MASTER--Enter Data'!$L$3:$L$1871, MATCH('parsed-whois-report-2018-02-09T'!A1657, 'MASTER--Enter Data'!$E$3:$E$1871, 0))</f>
        <v>na Thomas LAMADON</v>
      </c>
      <c r="J1657" s="22" t="s">
        <v>12167</v>
      </c>
      <c r="K1657" s="22" t="s">
        <v>8109</v>
      </c>
      <c r="L1657" s="22" t="s">
        <v>7346</v>
      </c>
      <c r="M1657" s="22">
        <v>75001</v>
      </c>
      <c r="N1657" s="22" t="s">
        <v>6989</v>
      </c>
      <c r="O1657" s="22">
        <v>33147058727</v>
      </c>
      <c r="Q1657" s="22" t="s">
        <v>9290</v>
      </c>
      <c r="AF1657" s="22" t="s">
        <v>9291</v>
      </c>
      <c r="AH1657" s="22" t="s">
        <v>12167</v>
      </c>
      <c r="AI1657" s="22" t="s">
        <v>8109</v>
      </c>
      <c r="AJ1657" s="22" t="s">
        <v>7346</v>
      </c>
      <c r="AK1657" s="22">
        <v>75001</v>
      </c>
      <c r="AL1657" s="22" t="s">
        <v>6989</v>
      </c>
      <c r="AM1657" s="22">
        <v>33147058727</v>
      </c>
      <c r="AO1657" s="22" t="s">
        <v>9290</v>
      </c>
      <c r="AR1657" s="22" t="s">
        <v>9291</v>
      </c>
      <c r="AT1657" s="22" t="s">
        <v>12167</v>
      </c>
      <c r="AU1657" s="22" t="s">
        <v>8109</v>
      </c>
      <c r="AV1657" s="22" t="s">
        <v>7346</v>
      </c>
      <c r="AW1657" s="22">
        <v>75001</v>
      </c>
      <c r="AX1657" s="22" t="s">
        <v>6989</v>
      </c>
      <c r="AY1657" s="22">
        <v>33147058727</v>
      </c>
      <c r="BA1657" s="22" t="s">
        <v>9290</v>
      </c>
      <c r="BD1657" s="128">
        <v>42375</v>
      </c>
      <c r="BE1657" s="128">
        <v>43836</v>
      </c>
      <c r="BF1657" s="22" t="s">
        <v>12168</v>
      </c>
      <c r="BI1657" s="22" t="s">
        <v>9295</v>
      </c>
      <c r="BJ1657" s="22" t="s">
        <v>9296</v>
      </c>
      <c r="BQ1657" s="22" t="s">
        <v>7348</v>
      </c>
      <c r="BR1657" s="22" t="s">
        <v>7016</v>
      </c>
    </row>
    <row r="1658" spans="1:73" x14ac:dyDescent="0.35">
      <c r="A1658" s="22" t="s">
        <v>687</v>
      </c>
      <c r="B1658" s="136"/>
      <c r="C1658" s="22" t="s">
        <v>12169</v>
      </c>
      <c r="D1658" s="22" t="s">
        <v>9291</v>
      </c>
      <c r="E1658" s="22" t="s">
        <v>2312</v>
      </c>
      <c r="F1658" s="134" t="s">
        <v>12860</v>
      </c>
      <c r="G1658" s="22" t="str">
        <f xml:space="preserve"> INDEX('MASTER--Enter Data'!$J$3:$J$1871, MATCH('parsed-whois-report-2018-02-09T'!A1658, 'MASTER--Enter Data'!$E$3:$E$1871, 0))</f>
        <v>LVMH SWISS MANUFACTURES SA</v>
      </c>
      <c r="H1658" s="22" t="str">
        <f xml:space="preserve"> INDEX('MASTER--Enter Data'!$N$3:$N$1871, MATCH('parsed-whois-report-2018-02-09T'!A1658, 'MASTER--Enter Data'!$E$3:$E$1871, 0))</f>
        <v>DOMAINOO Joanna Aknin</v>
      </c>
      <c r="I1658" s="22" t="str">
        <f xml:space="preserve"> INDEX('MASTER--Enter Data'!$L$3:$L$1871, MATCH('parsed-whois-report-2018-02-09T'!A1658, 'MASTER--Enter Data'!$E$3:$E$1871, 0))</f>
        <v>Wing Chin</v>
      </c>
      <c r="J1658" s="22" t="s">
        <v>9292</v>
      </c>
      <c r="K1658" s="22" t="s">
        <v>9293</v>
      </c>
      <c r="L1658" s="22" t="s">
        <v>9294</v>
      </c>
      <c r="M1658" s="22">
        <v>75001</v>
      </c>
      <c r="N1658" s="22" t="s">
        <v>6989</v>
      </c>
      <c r="O1658" s="22">
        <v>33147058727</v>
      </c>
      <c r="P1658" s="22">
        <v>33147058730</v>
      </c>
      <c r="Q1658" s="22" t="s">
        <v>9290</v>
      </c>
      <c r="AF1658" s="22" t="s">
        <v>6371</v>
      </c>
      <c r="AG1658" s="22" t="s">
        <v>6371</v>
      </c>
      <c r="AH1658" s="22" t="s">
        <v>12151</v>
      </c>
      <c r="AI1658" s="22" t="s">
        <v>9774</v>
      </c>
      <c r="AK1658" s="22">
        <v>2300</v>
      </c>
      <c r="AL1658" s="22" t="s">
        <v>8043</v>
      </c>
      <c r="AM1658" s="22">
        <v>33147058727</v>
      </c>
      <c r="AN1658" s="22">
        <v>33156729048</v>
      </c>
      <c r="AO1658" s="22" t="s">
        <v>9290</v>
      </c>
      <c r="AR1658" s="22" t="s">
        <v>9291</v>
      </c>
      <c r="AS1658" s="22" t="s">
        <v>2312</v>
      </c>
      <c r="AT1658" s="22" t="s">
        <v>9292</v>
      </c>
      <c r="AU1658" s="22" t="s">
        <v>9293</v>
      </c>
      <c r="AV1658" s="22" t="s">
        <v>9294</v>
      </c>
      <c r="AW1658" s="22">
        <v>75001</v>
      </c>
      <c r="AX1658" s="22" t="s">
        <v>6989</v>
      </c>
      <c r="AY1658" s="22">
        <v>33147058727</v>
      </c>
      <c r="AZ1658" s="22">
        <v>33147058730</v>
      </c>
      <c r="BA1658" s="22" t="s">
        <v>9290</v>
      </c>
      <c r="BD1658" s="128">
        <v>42174</v>
      </c>
      <c r="BE1658" s="128">
        <v>43270</v>
      </c>
      <c r="BF1658" s="22" t="s">
        <v>7252</v>
      </c>
      <c r="BI1658" s="22" t="s">
        <v>9295</v>
      </c>
      <c r="BJ1658" s="22" t="s">
        <v>9296</v>
      </c>
      <c r="BQ1658" s="22" t="s">
        <v>9900</v>
      </c>
      <c r="BR1658" s="22" t="s">
        <v>7016</v>
      </c>
    </row>
    <row r="1659" spans="1:73" x14ac:dyDescent="0.35">
      <c r="A1659" s="22" t="s">
        <v>5016</v>
      </c>
      <c r="B1659" s="136"/>
      <c r="C1659" s="22" t="s">
        <v>12170</v>
      </c>
      <c r="D1659" s="22" t="s">
        <v>12171</v>
      </c>
      <c r="E1659" s="22" t="s">
        <v>12172</v>
      </c>
      <c r="F1659" s="134" t="s">
        <v>12859</v>
      </c>
      <c r="G1659" s="22" t="str">
        <f xml:space="preserve"> INDEX('MASTER--Enter Data'!$J$3:$J$1871, MATCH('parsed-whois-report-2018-02-09T'!A1659, 'MASTER--Enter Data'!$E$3:$E$1871, 0))</f>
        <v>Alibaba Group Holding Limited</v>
      </c>
      <c r="H1659" s="22" t="str">
        <f xml:space="preserve"> INDEX('MASTER--Enter Data'!$N$3:$N$1871, MATCH('parsed-whois-report-2018-02-09T'!A1659, 'MASTER--Enter Data'!$E$3:$E$1871, 0))</f>
        <v>Mayer Brown JSM</v>
      </c>
      <c r="I1659" s="22" t="str">
        <f xml:space="preserve"> INDEX('MASTER--Enter Data'!$L$3:$L$1871, MATCH('parsed-whois-report-2018-02-09T'!A1659, 'MASTER--Enter Data'!$E$3:$E$1871, 0))</f>
        <v>Alexey Gurov</v>
      </c>
      <c r="J1659" s="22" t="s">
        <v>12173</v>
      </c>
      <c r="K1659" s="22" t="s">
        <v>12174</v>
      </c>
      <c r="L1659" s="22" t="s">
        <v>12175</v>
      </c>
      <c r="M1659" s="22">
        <v>530029</v>
      </c>
      <c r="N1659" s="22" t="s">
        <v>5099</v>
      </c>
      <c r="O1659" s="22">
        <v>867715635150</v>
      </c>
      <c r="P1659" s="22">
        <v>867715635150</v>
      </c>
      <c r="Q1659" s="22" t="s">
        <v>12176</v>
      </c>
      <c r="AF1659" s="22" t="s">
        <v>11911</v>
      </c>
      <c r="AH1659" s="22" t="s">
        <v>11912</v>
      </c>
      <c r="AI1659" s="22" t="s">
        <v>11913</v>
      </c>
      <c r="AJ1659" s="22" t="s">
        <v>11913</v>
      </c>
      <c r="AK1659" s="22">
        <v>100176</v>
      </c>
      <c r="AL1659" s="22" t="s">
        <v>5099</v>
      </c>
      <c r="AM1659" s="22">
        <v>864008196688</v>
      </c>
      <c r="AN1659" s="22">
        <v>864008196688</v>
      </c>
      <c r="AO1659" s="22" t="s">
        <v>11914</v>
      </c>
      <c r="AR1659" s="22" t="s">
        <v>12171</v>
      </c>
      <c r="AS1659" s="22" t="s">
        <v>12172</v>
      </c>
      <c r="AT1659" s="22" t="s">
        <v>12173</v>
      </c>
      <c r="AU1659" s="22" t="s">
        <v>12174</v>
      </c>
      <c r="AV1659" s="22" t="s">
        <v>12175</v>
      </c>
      <c r="AW1659" s="22">
        <v>530029</v>
      </c>
      <c r="AX1659" s="22" t="s">
        <v>5099</v>
      </c>
      <c r="AY1659" s="22">
        <v>867715635150</v>
      </c>
      <c r="AZ1659" s="22">
        <v>867715635150</v>
      </c>
      <c r="BA1659" s="22" t="s">
        <v>12176</v>
      </c>
      <c r="BD1659" s="128">
        <v>42188</v>
      </c>
      <c r="BE1659" s="128">
        <v>43284</v>
      </c>
      <c r="BF1659" s="22" t="s">
        <v>8778</v>
      </c>
      <c r="BI1659" s="22" t="s">
        <v>12177</v>
      </c>
      <c r="BJ1659" s="22" t="s">
        <v>12178</v>
      </c>
      <c r="BQ1659" s="22" t="s">
        <v>10043</v>
      </c>
      <c r="BR1659" s="22" t="s">
        <v>7016</v>
      </c>
    </row>
    <row r="1660" spans="1:73" x14ac:dyDescent="0.35">
      <c r="A1660" s="22" t="s">
        <v>5043</v>
      </c>
      <c r="B1660" s="136"/>
      <c r="C1660" s="22" t="s">
        <v>12179</v>
      </c>
      <c r="D1660" s="22" t="s">
        <v>12180</v>
      </c>
      <c r="E1660" s="22" t="s">
        <v>12181</v>
      </c>
      <c r="F1660" s="134" t="s">
        <v>12859</v>
      </c>
      <c r="G1660" s="22" t="str">
        <f xml:space="preserve"> INDEX('MASTER--Enter Data'!$J$3:$J$1871, MATCH('parsed-whois-report-2018-02-09T'!A1660, 'MASTER--Enter Data'!$E$3:$E$1871, 0))</f>
        <v>Alibaba Group Holding Limited</v>
      </c>
      <c r="H1660" s="22" t="str">
        <f xml:space="preserve"> INDEX('MASTER--Enter Data'!$N$3:$N$1871, MATCH('parsed-whois-report-2018-02-09T'!A1660, 'MASTER--Enter Data'!$E$3:$E$1871, 0))</f>
        <v>Mayer Brown JSM</v>
      </c>
      <c r="I1660" s="22" t="str">
        <f xml:space="preserve"> INDEX('MASTER--Enter Data'!$L$3:$L$1871, MATCH('parsed-whois-report-2018-02-09T'!A1660, 'MASTER--Enter Data'!$E$3:$E$1871, 0))</f>
        <v>Alexey Gurov</v>
      </c>
      <c r="J1660" s="22" t="s">
        <v>12182</v>
      </c>
      <c r="K1660" s="22" t="s">
        <v>12183</v>
      </c>
      <c r="L1660" s="22" t="s">
        <v>7021</v>
      </c>
      <c r="M1660" s="22">
        <v>95472</v>
      </c>
      <c r="N1660" s="22" t="s">
        <v>7022</v>
      </c>
      <c r="O1660" s="22">
        <v>14243543833</v>
      </c>
      <c r="Q1660" s="22" t="s">
        <v>12184</v>
      </c>
      <c r="AF1660" s="22" t="s">
        <v>12180</v>
      </c>
      <c r="AG1660" s="22" t="s">
        <v>12181</v>
      </c>
      <c r="AH1660" s="22" t="s">
        <v>12182</v>
      </c>
      <c r="AI1660" s="22" t="s">
        <v>12183</v>
      </c>
      <c r="AJ1660" s="22" t="s">
        <v>7021</v>
      </c>
      <c r="AK1660" s="22">
        <v>95472</v>
      </c>
      <c r="AL1660" s="22" t="s">
        <v>7022</v>
      </c>
      <c r="AM1660" s="22">
        <v>14243543833</v>
      </c>
      <c r="AO1660" s="22" t="s">
        <v>12184</v>
      </c>
      <c r="AR1660" s="22" t="s">
        <v>12180</v>
      </c>
      <c r="AS1660" s="22" t="s">
        <v>12181</v>
      </c>
      <c r="AT1660" s="22" t="s">
        <v>12182</v>
      </c>
      <c r="AU1660" s="22" t="s">
        <v>12183</v>
      </c>
      <c r="AV1660" s="22" t="s">
        <v>7021</v>
      </c>
      <c r="AW1660" s="22">
        <v>95472</v>
      </c>
      <c r="AX1660" s="22" t="s">
        <v>7022</v>
      </c>
      <c r="AY1660" s="22">
        <v>14243543833</v>
      </c>
      <c r="BA1660" s="22" t="s">
        <v>12184</v>
      </c>
      <c r="BD1660" s="128">
        <v>42406</v>
      </c>
      <c r="BE1660" s="128">
        <v>43137</v>
      </c>
      <c r="BF1660" s="22" t="s">
        <v>8471</v>
      </c>
      <c r="BI1660" s="22" t="s">
        <v>12185</v>
      </c>
      <c r="BJ1660" s="22" t="s">
        <v>12186</v>
      </c>
      <c r="BR1660" s="22" t="s">
        <v>7048</v>
      </c>
    </row>
    <row r="1661" spans="1:73" x14ac:dyDescent="0.35">
      <c r="A1661" s="22" t="s">
        <v>5035</v>
      </c>
      <c r="B1661" s="136"/>
      <c r="C1661" s="22" t="s">
        <v>12187</v>
      </c>
      <c r="D1661" s="22" t="s">
        <v>6460</v>
      </c>
      <c r="E1661" s="22" t="s">
        <v>6460</v>
      </c>
      <c r="F1661" s="134" t="s">
        <v>12858</v>
      </c>
      <c r="G1661" s="22" t="str">
        <f xml:space="preserve"> INDEX('MASTER--Enter Data'!$J$3:$J$1871, MATCH('parsed-whois-report-2018-02-09T'!A1661, 'MASTER--Enter Data'!$E$3:$E$1871, 0))</f>
        <v>Alibaba Group Holding Limited</v>
      </c>
      <c r="H1661" s="22" t="str">
        <f xml:space="preserve"> INDEX('MASTER--Enter Data'!$N$3:$N$1871, MATCH('parsed-whois-report-2018-02-09T'!A1661, 'MASTER--Enter Data'!$E$3:$E$1871, 0))</f>
        <v>Mayer Brown JSM</v>
      </c>
      <c r="I1661" s="22" t="str">
        <f xml:space="preserve"> INDEX('MASTER--Enter Data'!$L$3:$L$1871, MATCH('parsed-whois-report-2018-02-09T'!A1661, 'MASTER--Enter Data'!$E$3:$E$1871, 0))</f>
        <v>Alexey Gurov</v>
      </c>
      <c r="J1661" s="22" t="s">
        <v>12188</v>
      </c>
      <c r="K1661" s="22" t="s">
        <v>12189</v>
      </c>
      <c r="L1661" s="22" t="s">
        <v>12190</v>
      </c>
      <c r="M1661" s="22">
        <v>634063</v>
      </c>
      <c r="N1661" s="22" t="s">
        <v>8830</v>
      </c>
      <c r="O1661" s="22">
        <v>79095398168</v>
      </c>
      <c r="Q1661" s="22" t="s">
        <v>12191</v>
      </c>
      <c r="AF1661" s="22" t="s">
        <v>6460</v>
      </c>
      <c r="AG1661" s="22" t="s">
        <v>6460</v>
      </c>
      <c r="AH1661" s="22" t="s">
        <v>12188</v>
      </c>
      <c r="AI1661" s="22" t="s">
        <v>12189</v>
      </c>
      <c r="AJ1661" s="22" t="s">
        <v>12190</v>
      </c>
      <c r="AK1661" s="22">
        <v>634063</v>
      </c>
      <c r="AL1661" s="22" t="s">
        <v>8830</v>
      </c>
      <c r="AM1661" s="22">
        <v>79095398168</v>
      </c>
      <c r="AO1661" s="22" t="s">
        <v>12191</v>
      </c>
      <c r="AR1661" s="22" t="s">
        <v>6460</v>
      </c>
      <c r="AS1661" s="22" t="s">
        <v>6460</v>
      </c>
      <c r="AT1661" s="22" t="s">
        <v>12188</v>
      </c>
      <c r="AU1661" s="22" t="s">
        <v>12189</v>
      </c>
      <c r="AV1661" s="22" t="s">
        <v>12190</v>
      </c>
      <c r="AW1661" s="22">
        <v>634063</v>
      </c>
      <c r="AX1661" s="22" t="s">
        <v>8830</v>
      </c>
      <c r="AY1661" s="22">
        <v>79095398168</v>
      </c>
      <c r="BA1661" s="22" t="s">
        <v>12191</v>
      </c>
      <c r="BD1661" s="128">
        <v>41710</v>
      </c>
      <c r="BE1661" s="128">
        <v>42441</v>
      </c>
      <c r="BI1661" s="22" t="s">
        <v>7169</v>
      </c>
      <c r="BJ1661" s="22" t="s">
        <v>7170</v>
      </c>
      <c r="BR1661" s="22" t="s">
        <v>7210</v>
      </c>
      <c r="BS1661" s="22" t="s">
        <v>7147</v>
      </c>
      <c r="BT1661" s="22" t="s">
        <v>7048</v>
      </c>
      <c r="BU1661" s="22" t="s">
        <v>7036</v>
      </c>
    </row>
    <row r="1662" spans="1:73" x14ac:dyDescent="0.35">
      <c r="A1662" s="22" t="s">
        <v>5017</v>
      </c>
      <c r="B1662" s="136"/>
      <c r="C1662" s="22" t="s">
        <v>12192</v>
      </c>
      <c r="D1662" s="22" t="s">
        <v>6460</v>
      </c>
      <c r="E1662" s="22" t="s">
        <v>6460</v>
      </c>
      <c r="F1662" s="134" t="s">
        <v>12858</v>
      </c>
      <c r="G1662" s="22" t="str">
        <f xml:space="preserve"> INDEX('MASTER--Enter Data'!$J$3:$J$1871, MATCH('parsed-whois-report-2018-02-09T'!A1662, 'MASTER--Enter Data'!$E$3:$E$1871, 0))</f>
        <v>Alibaba Group Holding Limited</v>
      </c>
      <c r="H1662" s="22" t="str">
        <f xml:space="preserve"> INDEX('MASTER--Enter Data'!$N$3:$N$1871, MATCH('parsed-whois-report-2018-02-09T'!A1662, 'MASTER--Enter Data'!$E$3:$E$1871, 0))</f>
        <v>Mayer Brown JSM</v>
      </c>
      <c r="I1662" s="22" t="str">
        <f xml:space="preserve"> INDEX('MASTER--Enter Data'!$L$3:$L$1871, MATCH('parsed-whois-report-2018-02-09T'!A1662, 'MASTER--Enter Data'!$E$3:$E$1871, 0))</f>
        <v>Alexey Gurov</v>
      </c>
      <c r="J1662" s="22" t="s">
        <v>12188</v>
      </c>
      <c r="K1662" s="22" t="s">
        <v>12189</v>
      </c>
      <c r="L1662" s="22" t="s">
        <v>12190</v>
      </c>
      <c r="M1662" s="22">
        <v>634063</v>
      </c>
      <c r="N1662" s="22" t="s">
        <v>8830</v>
      </c>
      <c r="O1662" s="22">
        <v>79095398168</v>
      </c>
      <c r="Q1662" s="22" t="s">
        <v>12191</v>
      </c>
      <c r="AF1662" s="22" t="s">
        <v>6460</v>
      </c>
      <c r="AG1662" s="22" t="s">
        <v>6460</v>
      </c>
      <c r="AH1662" s="22" t="s">
        <v>12188</v>
      </c>
      <c r="AI1662" s="22" t="s">
        <v>12189</v>
      </c>
      <c r="AJ1662" s="22" t="s">
        <v>12190</v>
      </c>
      <c r="AK1662" s="22">
        <v>634063</v>
      </c>
      <c r="AL1662" s="22" t="s">
        <v>8830</v>
      </c>
      <c r="AM1662" s="22">
        <v>79095398168</v>
      </c>
      <c r="AO1662" s="22" t="s">
        <v>12191</v>
      </c>
      <c r="AR1662" s="22" t="s">
        <v>6460</v>
      </c>
      <c r="AS1662" s="22" t="s">
        <v>6460</v>
      </c>
      <c r="AT1662" s="22" t="s">
        <v>12188</v>
      </c>
      <c r="AU1662" s="22" t="s">
        <v>12189</v>
      </c>
      <c r="AV1662" s="22" t="s">
        <v>12190</v>
      </c>
      <c r="AW1662" s="22">
        <v>634063</v>
      </c>
      <c r="AX1662" s="22" t="s">
        <v>8830</v>
      </c>
      <c r="AY1662" s="22">
        <v>79095398168</v>
      </c>
      <c r="BA1662" s="22" t="s">
        <v>12191</v>
      </c>
      <c r="BD1662" s="128">
        <v>41724</v>
      </c>
      <c r="BE1662" s="128">
        <v>42455</v>
      </c>
      <c r="BI1662" s="22" t="s">
        <v>7169</v>
      </c>
      <c r="BJ1662" s="22" t="s">
        <v>7170</v>
      </c>
      <c r="BR1662" s="22" t="s">
        <v>7210</v>
      </c>
      <c r="BS1662" s="22" t="s">
        <v>7147</v>
      </c>
      <c r="BT1662" s="22" t="s">
        <v>7048</v>
      </c>
      <c r="BU1662" s="22" t="s">
        <v>7036</v>
      </c>
    </row>
    <row r="1663" spans="1:73" x14ac:dyDescent="0.35">
      <c r="A1663" s="22" t="s">
        <v>5038</v>
      </c>
      <c r="B1663" s="136"/>
      <c r="C1663" s="22" t="s">
        <v>12193</v>
      </c>
      <c r="D1663" s="22" t="s">
        <v>6460</v>
      </c>
      <c r="E1663" s="22" t="s">
        <v>6460</v>
      </c>
      <c r="F1663" s="134" t="s">
        <v>12858</v>
      </c>
      <c r="G1663" s="22" t="str">
        <f xml:space="preserve"> INDEX('MASTER--Enter Data'!$J$3:$J$1871, MATCH('parsed-whois-report-2018-02-09T'!A1663, 'MASTER--Enter Data'!$E$3:$E$1871, 0))</f>
        <v>Alibaba Group Holding Limited</v>
      </c>
      <c r="H1663" s="22" t="str">
        <f xml:space="preserve"> INDEX('MASTER--Enter Data'!$N$3:$N$1871, MATCH('parsed-whois-report-2018-02-09T'!A1663, 'MASTER--Enter Data'!$E$3:$E$1871, 0))</f>
        <v>Mayer Brown JSM</v>
      </c>
      <c r="I1663" s="22" t="str">
        <f xml:space="preserve"> INDEX('MASTER--Enter Data'!$L$3:$L$1871, MATCH('parsed-whois-report-2018-02-09T'!A1663, 'MASTER--Enter Data'!$E$3:$E$1871, 0))</f>
        <v>Alexey Gurov</v>
      </c>
      <c r="J1663" s="22" t="s">
        <v>12188</v>
      </c>
      <c r="K1663" s="22" t="s">
        <v>12189</v>
      </c>
      <c r="L1663" s="22" t="s">
        <v>12190</v>
      </c>
      <c r="M1663" s="22">
        <v>634063</v>
      </c>
      <c r="N1663" s="22" t="s">
        <v>8830</v>
      </c>
      <c r="O1663" s="22">
        <v>79095398168</v>
      </c>
      <c r="Q1663" s="22" t="s">
        <v>12191</v>
      </c>
      <c r="AF1663" s="22" t="s">
        <v>6460</v>
      </c>
      <c r="AG1663" s="22" t="s">
        <v>6460</v>
      </c>
      <c r="AH1663" s="22" t="s">
        <v>12188</v>
      </c>
      <c r="AI1663" s="22" t="s">
        <v>12189</v>
      </c>
      <c r="AJ1663" s="22" t="s">
        <v>12190</v>
      </c>
      <c r="AK1663" s="22">
        <v>634063</v>
      </c>
      <c r="AL1663" s="22" t="s">
        <v>8830</v>
      </c>
      <c r="AM1663" s="22">
        <v>79095398168</v>
      </c>
      <c r="AO1663" s="22" t="s">
        <v>12191</v>
      </c>
      <c r="AR1663" s="22" t="s">
        <v>6460</v>
      </c>
      <c r="AS1663" s="22" t="s">
        <v>6460</v>
      </c>
      <c r="AT1663" s="22" t="s">
        <v>12188</v>
      </c>
      <c r="AU1663" s="22" t="s">
        <v>12189</v>
      </c>
      <c r="AV1663" s="22" t="s">
        <v>12190</v>
      </c>
      <c r="AW1663" s="22">
        <v>634063</v>
      </c>
      <c r="AX1663" s="22" t="s">
        <v>8830</v>
      </c>
      <c r="AY1663" s="22">
        <v>79095398168</v>
      </c>
      <c r="BA1663" s="22" t="s">
        <v>12191</v>
      </c>
      <c r="BD1663" s="128">
        <v>41773</v>
      </c>
      <c r="BE1663" s="128">
        <v>43234</v>
      </c>
      <c r="BF1663" s="22" t="s">
        <v>12194</v>
      </c>
      <c r="BI1663" s="22" t="s">
        <v>12195</v>
      </c>
      <c r="BJ1663" s="22" t="s">
        <v>12196</v>
      </c>
      <c r="BQ1663" s="22" t="s">
        <v>11060</v>
      </c>
      <c r="BR1663" s="22" t="s">
        <v>7048</v>
      </c>
    </row>
    <row r="1664" spans="1:73" x14ac:dyDescent="0.35">
      <c r="A1664" s="22" t="s">
        <v>5037</v>
      </c>
      <c r="B1664" s="136"/>
      <c r="C1664" s="22" t="s">
        <v>12197</v>
      </c>
      <c r="D1664" s="22" t="s">
        <v>12198</v>
      </c>
      <c r="E1664" s="22" t="s">
        <v>12198</v>
      </c>
      <c r="F1664" s="134" t="s">
        <v>12859</v>
      </c>
      <c r="G1664" s="22" t="str">
        <f xml:space="preserve"> INDEX('MASTER--Enter Data'!$J$3:$J$1871, MATCH('parsed-whois-report-2018-02-09T'!A1664, 'MASTER--Enter Data'!$E$3:$E$1871, 0))</f>
        <v>Alibaba Group Holding Limited</v>
      </c>
      <c r="H1664" s="22" t="str">
        <f xml:space="preserve"> INDEX('MASTER--Enter Data'!$N$3:$N$1871, MATCH('parsed-whois-report-2018-02-09T'!A1664, 'MASTER--Enter Data'!$E$3:$E$1871, 0))</f>
        <v>Mayer Brown JSM</v>
      </c>
      <c r="I1664" s="22" t="str">
        <f xml:space="preserve"> INDEX('MASTER--Enter Data'!$L$3:$L$1871, MATCH('parsed-whois-report-2018-02-09T'!A1664, 'MASTER--Enter Data'!$E$3:$E$1871, 0))</f>
        <v>Alexey Gurov</v>
      </c>
      <c r="J1664" s="22" t="s">
        <v>12199</v>
      </c>
      <c r="K1664" s="22" t="s">
        <v>12200</v>
      </c>
      <c r="L1664" s="22" t="s">
        <v>12201</v>
      </c>
      <c r="M1664" s="22">
        <v>325000</v>
      </c>
      <c r="N1664" s="22" t="s">
        <v>5099</v>
      </c>
      <c r="O1664" s="22">
        <v>8615397357799</v>
      </c>
      <c r="P1664" s="22">
        <v>8615397357799</v>
      </c>
      <c r="Q1664" s="22" t="s">
        <v>12202</v>
      </c>
      <c r="T1664" s="22" t="s">
        <v>12198</v>
      </c>
      <c r="U1664" s="22" t="s">
        <v>12198</v>
      </c>
      <c r="V1664" s="22" t="s">
        <v>12199</v>
      </c>
      <c r="W1664" s="22" t="s">
        <v>12200</v>
      </c>
      <c r="X1664" s="22" t="s">
        <v>12201</v>
      </c>
      <c r="Y1664" s="22">
        <v>325000</v>
      </c>
      <c r="Z1664" s="22" t="s">
        <v>5099</v>
      </c>
      <c r="AA1664" s="22">
        <v>8615397357799</v>
      </c>
      <c r="AB1664" s="22">
        <v>8615397357799</v>
      </c>
      <c r="AC1664" s="22" t="s">
        <v>12202</v>
      </c>
      <c r="AF1664" s="22" t="s">
        <v>12198</v>
      </c>
      <c r="AG1664" s="22" t="s">
        <v>12198</v>
      </c>
      <c r="AH1664" s="22" t="s">
        <v>12199</v>
      </c>
      <c r="AI1664" s="22" t="s">
        <v>12200</v>
      </c>
      <c r="AJ1664" s="22" t="s">
        <v>12201</v>
      </c>
      <c r="AK1664" s="22">
        <v>325000</v>
      </c>
      <c r="AL1664" s="22" t="s">
        <v>5099</v>
      </c>
      <c r="AM1664" s="22">
        <v>8615397357799</v>
      </c>
      <c r="AN1664" s="22">
        <v>8615397357799</v>
      </c>
      <c r="AO1664" s="22" t="s">
        <v>12202</v>
      </c>
      <c r="AR1664" s="22" t="s">
        <v>12198</v>
      </c>
      <c r="AS1664" s="22" t="s">
        <v>12198</v>
      </c>
      <c r="AT1664" s="22" t="s">
        <v>12199</v>
      </c>
      <c r="AU1664" s="22" t="s">
        <v>12200</v>
      </c>
      <c r="AV1664" s="22" t="s">
        <v>12201</v>
      </c>
      <c r="AW1664" s="22">
        <v>325000</v>
      </c>
      <c r="AX1664" s="22" t="s">
        <v>5099</v>
      </c>
      <c r="AY1664" s="22">
        <v>8615397357799</v>
      </c>
      <c r="AZ1664" s="22">
        <v>8615397357799</v>
      </c>
      <c r="BA1664" s="22" t="s">
        <v>12202</v>
      </c>
      <c r="BD1664" s="128">
        <v>43090</v>
      </c>
      <c r="BE1664" s="128">
        <v>43455</v>
      </c>
      <c r="BF1664" s="22" t="s">
        <v>9704</v>
      </c>
      <c r="BI1664" s="22" t="s">
        <v>8282</v>
      </c>
      <c r="BJ1664" s="22" t="s">
        <v>8283</v>
      </c>
      <c r="BQ1664" s="22" t="s">
        <v>7015</v>
      </c>
      <c r="BR1664" s="22" t="s">
        <v>7147</v>
      </c>
    </row>
    <row r="1665" spans="1:74" x14ac:dyDescent="0.35">
      <c r="A1665" s="22" t="s">
        <v>5090</v>
      </c>
      <c r="B1665" s="136"/>
      <c r="C1665" s="22" t="s">
        <v>12203</v>
      </c>
      <c r="D1665" s="22" t="s">
        <v>6460</v>
      </c>
      <c r="E1665" s="22" t="s">
        <v>6460</v>
      </c>
      <c r="F1665" s="134" t="s">
        <v>12858</v>
      </c>
      <c r="G1665" s="22" t="str">
        <f xml:space="preserve"> INDEX('MASTER--Enter Data'!$J$3:$J$1871, MATCH('parsed-whois-report-2018-02-09T'!A1665, 'MASTER--Enter Data'!$E$3:$E$1871, 0))</f>
        <v>Alibaba Group Holding Limited</v>
      </c>
      <c r="H1665" s="22" t="str">
        <f xml:space="preserve"> INDEX('MASTER--Enter Data'!$N$3:$N$1871, MATCH('parsed-whois-report-2018-02-09T'!A1665, 'MASTER--Enter Data'!$E$3:$E$1871, 0))</f>
        <v>Mayer Brown JSM</v>
      </c>
      <c r="I1665" s="22" t="str">
        <f xml:space="preserve"> INDEX('MASTER--Enter Data'!$L$3:$L$1871, MATCH('parsed-whois-report-2018-02-09T'!A1665, 'MASTER--Enter Data'!$E$3:$E$1871, 0))</f>
        <v>Alexey Gurov</v>
      </c>
      <c r="J1665" s="22" t="s">
        <v>12188</v>
      </c>
      <c r="K1665" s="22" t="s">
        <v>12189</v>
      </c>
      <c r="L1665" s="22" t="s">
        <v>12190</v>
      </c>
      <c r="M1665" s="22">
        <v>634063</v>
      </c>
      <c r="N1665" s="22" t="s">
        <v>8830</v>
      </c>
      <c r="O1665" s="22">
        <v>79095398168</v>
      </c>
      <c r="Q1665" s="22" t="s">
        <v>12191</v>
      </c>
      <c r="AF1665" s="22" t="s">
        <v>6460</v>
      </c>
      <c r="AG1665" s="22" t="s">
        <v>6460</v>
      </c>
      <c r="AH1665" s="22" t="s">
        <v>12188</v>
      </c>
      <c r="AI1665" s="22" t="s">
        <v>12189</v>
      </c>
      <c r="AJ1665" s="22" t="s">
        <v>12190</v>
      </c>
      <c r="AK1665" s="22">
        <v>634063</v>
      </c>
      <c r="AL1665" s="22" t="s">
        <v>8830</v>
      </c>
      <c r="AM1665" s="22">
        <v>79095398168</v>
      </c>
      <c r="AO1665" s="22" t="s">
        <v>12191</v>
      </c>
      <c r="AR1665" s="22" t="s">
        <v>6460</v>
      </c>
      <c r="AS1665" s="22" t="s">
        <v>6460</v>
      </c>
      <c r="AT1665" s="22" t="s">
        <v>12188</v>
      </c>
      <c r="AU1665" s="22" t="s">
        <v>12189</v>
      </c>
      <c r="AV1665" s="22" t="s">
        <v>12190</v>
      </c>
      <c r="AW1665" s="22">
        <v>634063</v>
      </c>
      <c r="AX1665" s="22" t="s">
        <v>8830</v>
      </c>
      <c r="AY1665" s="22">
        <v>79095398168</v>
      </c>
      <c r="BA1665" s="22" t="s">
        <v>12191</v>
      </c>
      <c r="BD1665" s="128">
        <v>41738</v>
      </c>
      <c r="BE1665" s="128">
        <v>42469</v>
      </c>
      <c r="BI1665" s="22" t="s">
        <v>7127</v>
      </c>
      <c r="BJ1665" s="22" t="s">
        <v>7128</v>
      </c>
      <c r="BQ1665" s="22" t="s">
        <v>12204</v>
      </c>
      <c r="BR1665" s="22" t="s">
        <v>7065</v>
      </c>
      <c r="BS1665" s="22" t="s">
        <v>7067</v>
      </c>
      <c r="BT1665" s="22" t="s">
        <v>8726</v>
      </c>
      <c r="BU1665" s="22" t="s">
        <v>8728</v>
      </c>
      <c r="BV1665" s="22" t="s">
        <v>8729</v>
      </c>
    </row>
    <row r="1666" spans="1:74" x14ac:dyDescent="0.35">
      <c r="A1666" s="22" t="s">
        <v>5039</v>
      </c>
      <c r="B1666" s="136"/>
      <c r="C1666" s="22" t="s">
        <v>12205</v>
      </c>
      <c r="D1666" s="22" t="s">
        <v>6460</v>
      </c>
      <c r="E1666" s="22" t="s">
        <v>6460</v>
      </c>
      <c r="F1666" s="134" t="s">
        <v>12858</v>
      </c>
      <c r="G1666" s="22" t="str">
        <f xml:space="preserve"> INDEX('MASTER--Enter Data'!$J$3:$J$1871, MATCH('parsed-whois-report-2018-02-09T'!A1666, 'MASTER--Enter Data'!$E$3:$E$1871, 0))</f>
        <v>Alibaba Group Holding Limited</v>
      </c>
      <c r="H1666" s="22" t="str">
        <f xml:space="preserve"> INDEX('MASTER--Enter Data'!$N$3:$N$1871, MATCH('parsed-whois-report-2018-02-09T'!A1666, 'MASTER--Enter Data'!$E$3:$E$1871, 0))</f>
        <v>Mayer Brown JSM</v>
      </c>
      <c r="I1666" s="22" t="str">
        <f xml:space="preserve"> INDEX('MASTER--Enter Data'!$L$3:$L$1871, MATCH('parsed-whois-report-2018-02-09T'!A1666, 'MASTER--Enter Data'!$E$3:$E$1871, 0))</f>
        <v>Alexey Gurov</v>
      </c>
      <c r="J1666" s="22" t="s">
        <v>12188</v>
      </c>
      <c r="K1666" s="22" t="s">
        <v>12189</v>
      </c>
      <c r="L1666" s="22" t="s">
        <v>12190</v>
      </c>
      <c r="M1666" s="22">
        <v>634063</v>
      </c>
      <c r="N1666" s="22" t="s">
        <v>8830</v>
      </c>
      <c r="O1666" s="22">
        <v>79095398168</v>
      </c>
      <c r="Q1666" s="22" t="s">
        <v>12191</v>
      </c>
      <c r="AF1666" s="22" t="s">
        <v>6460</v>
      </c>
      <c r="AG1666" s="22" t="s">
        <v>6460</v>
      </c>
      <c r="AH1666" s="22" t="s">
        <v>12188</v>
      </c>
      <c r="AI1666" s="22" t="s">
        <v>12189</v>
      </c>
      <c r="AJ1666" s="22" t="s">
        <v>12190</v>
      </c>
      <c r="AK1666" s="22">
        <v>634063</v>
      </c>
      <c r="AL1666" s="22" t="s">
        <v>8830</v>
      </c>
      <c r="AM1666" s="22">
        <v>79095398168</v>
      </c>
      <c r="AO1666" s="22" t="s">
        <v>12191</v>
      </c>
      <c r="AR1666" s="22" t="s">
        <v>6460</v>
      </c>
      <c r="AS1666" s="22" t="s">
        <v>6460</v>
      </c>
      <c r="AT1666" s="22" t="s">
        <v>12188</v>
      </c>
      <c r="AU1666" s="22" t="s">
        <v>12189</v>
      </c>
      <c r="AV1666" s="22" t="s">
        <v>12190</v>
      </c>
      <c r="AW1666" s="22">
        <v>634063</v>
      </c>
      <c r="AX1666" s="22" t="s">
        <v>8830</v>
      </c>
      <c r="AY1666" s="22">
        <v>79095398168</v>
      </c>
      <c r="BA1666" s="22" t="s">
        <v>12191</v>
      </c>
      <c r="BD1666" s="128">
        <v>41787</v>
      </c>
      <c r="BE1666" s="128">
        <v>42518</v>
      </c>
      <c r="BI1666" s="22" t="s">
        <v>7169</v>
      </c>
      <c r="BJ1666" s="22" t="s">
        <v>7170</v>
      </c>
      <c r="BR1666" s="22" t="s">
        <v>7067</v>
      </c>
      <c r="BS1666" s="22" t="s">
        <v>8727</v>
      </c>
      <c r="BT1666" s="22" t="s">
        <v>8728</v>
      </c>
      <c r="BU1666" s="22" t="s">
        <v>8726</v>
      </c>
    </row>
    <row r="1667" spans="1:74" x14ac:dyDescent="0.35">
      <c r="A1667" s="22" t="s">
        <v>5040</v>
      </c>
      <c r="B1667" s="136"/>
      <c r="C1667" s="22" t="s">
        <v>12206</v>
      </c>
      <c r="D1667" s="22" t="s">
        <v>6460</v>
      </c>
      <c r="E1667" s="22" t="s">
        <v>6460</v>
      </c>
      <c r="F1667" s="134" t="s">
        <v>12858</v>
      </c>
      <c r="G1667" s="22" t="str">
        <f xml:space="preserve"> INDEX('MASTER--Enter Data'!$J$3:$J$1871, MATCH('parsed-whois-report-2018-02-09T'!A1667, 'MASTER--Enter Data'!$E$3:$E$1871, 0))</f>
        <v>Alibaba Group Holding Limited</v>
      </c>
      <c r="H1667" s="22" t="str">
        <f xml:space="preserve"> INDEX('MASTER--Enter Data'!$N$3:$N$1871, MATCH('parsed-whois-report-2018-02-09T'!A1667, 'MASTER--Enter Data'!$E$3:$E$1871, 0))</f>
        <v>Mayer Brown JSM</v>
      </c>
      <c r="I1667" s="22" t="str">
        <f xml:space="preserve"> INDEX('MASTER--Enter Data'!$L$3:$L$1871, MATCH('parsed-whois-report-2018-02-09T'!A1667, 'MASTER--Enter Data'!$E$3:$E$1871, 0))</f>
        <v>Alexey Gurov</v>
      </c>
      <c r="J1667" s="22" t="s">
        <v>12188</v>
      </c>
      <c r="K1667" s="22" t="s">
        <v>12189</v>
      </c>
      <c r="L1667" s="22" t="s">
        <v>12190</v>
      </c>
      <c r="M1667" s="22">
        <v>634063</v>
      </c>
      <c r="N1667" s="22" t="s">
        <v>8830</v>
      </c>
      <c r="O1667" s="22">
        <v>79095398168</v>
      </c>
      <c r="Q1667" s="22" t="s">
        <v>12191</v>
      </c>
      <c r="AF1667" s="22" t="s">
        <v>6460</v>
      </c>
      <c r="AG1667" s="22" t="s">
        <v>6460</v>
      </c>
      <c r="AH1667" s="22" t="s">
        <v>12188</v>
      </c>
      <c r="AI1667" s="22" t="s">
        <v>12189</v>
      </c>
      <c r="AJ1667" s="22" t="s">
        <v>12190</v>
      </c>
      <c r="AK1667" s="22">
        <v>634063</v>
      </c>
      <c r="AL1667" s="22" t="s">
        <v>8830</v>
      </c>
      <c r="AM1667" s="22">
        <v>79095398168</v>
      </c>
      <c r="AO1667" s="22" t="s">
        <v>12191</v>
      </c>
      <c r="AR1667" s="22" t="s">
        <v>6460</v>
      </c>
      <c r="AS1667" s="22" t="s">
        <v>6460</v>
      </c>
      <c r="AT1667" s="22" t="s">
        <v>12188</v>
      </c>
      <c r="AU1667" s="22" t="s">
        <v>12189</v>
      </c>
      <c r="AV1667" s="22" t="s">
        <v>12190</v>
      </c>
      <c r="AW1667" s="22">
        <v>634063</v>
      </c>
      <c r="AX1667" s="22" t="s">
        <v>8830</v>
      </c>
      <c r="AY1667" s="22">
        <v>79095398168</v>
      </c>
      <c r="BA1667" s="22" t="s">
        <v>12191</v>
      </c>
      <c r="BD1667" s="128">
        <v>41801</v>
      </c>
      <c r="BE1667" s="128">
        <v>42532</v>
      </c>
      <c r="BI1667" s="22" t="s">
        <v>12195</v>
      </c>
      <c r="BJ1667" s="22" t="s">
        <v>12196</v>
      </c>
      <c r="BR1667" s="22" t="s">
        <v>7067</v>
      </c>
      <c r="BS1667" s="22" t="s">
        <v>8727</v>
      </c>
      <c r="BT1667" s="22" t="s">
        <v>8726</v>
      </c>
    </row>
    <row r="1668" spans="1:74" x14ac:dyDescent="0.35">
      <c r="A1668" s="22" t="s">
        <v>5003</v>
      </c>
      <c r="B1668" s="136"/>
      <c r="C1668" s="22" t="s">
        <v>12207</v>
      </c>
      <c r="D1668" s="22" t="s">
        <v>7164</v>
      </c>
      <c r="F1668" s="134" t="s">
        <v>12858</v>
      </c>
      <c r="G1668" s="22" t="str">
        <f xml:space="preserve"> INDEX('MASTER--Enter Data'!$J$3:$J$1871, MATCH('parsed-whois-report-2018-02-09T'!A1668, 'MASTER--Enter Data'!$E$3:$E$1871, 0))</f>
        <v>Alibaba Group Holding Limited</v>
      </c>
      <c r="H1668" s="22" t="str">
        <f xml:space="preserve"> INDEX('MASTER--Enter Data'!$N$3:$N$1871, MATCH('parsed-whois-report-2018-02-09T'!A1668, 'MASTER--Enter Data'!$E$3:$E$1871, 0))</f>
        <v>Mayer Brown JSM</v>
      </c>
      <c r="I1668" s="22" t="str">
        <f xml:space="preserve"> INDEX('MASTER--Enter Data'!$L$3:$L$1871, MATCH('parsed-whois-report-2018-02-09T'!A1668, 'MASTER--Enter Data'!$E$3:$E$1871, 0))</f>
        <v>Tian Shuping</v>
      </c>
      <c r="J1668" s="22" t="s">
        <v>7165</v>
      </c>
      <c r="K1668" s="22" t="s">
        <v>7166</v>
      </c>
      <c r="L1668" s="22" t="s">
        <v>7167</v>
      </c>
      <c r="M1668" s="22">
        <v>330003</v>
      </c>
      <c r="N1668" s="22" t="s">
        <v>5099</v>
      </c>
      <c r="O1668" s="22">
        <v>8618970857890</v>
      </c>
      <c r="Q1668" s="22" t="s">
        <v>7168</v>
      </c>
      <c r="AF1668" s="22" t="s">
        <v>7164</v>
      </c>
      <c r="AH1668" s="22" t="s">
        <v>7165</v>
      </c>
      <c r="AI1668" s="22" t="s">
        <v>7166</v>
      </c>
      <c r="AJ1668" s="22" t="s">
        <v>7167</v>
      </c>
      <c r="AK1668" s="22">
        <v>330003</v>
      </c>
      <c r="AL1668" s="22" t="s">
        <v>5099</v>
      </c>
      <c r="AM1668" s="22">
        <v>8618970857890</v>
      </c>
      <c r="AO1668" s="22" t="s">
        <v>7168</v>
      </c>
      <c r="AR1668" s="22" t="s">
        <v>7164</v>
      </c>
      <c r="AT1668" s="22" t="s">
        <v>7165</v>
      </c>
      <c r="AU1668" s="22" t="s">
        <v>7166</v>
      </c>
      <c r="AV1668" s="22" t="s">
        <v>7167</v>
      </c>
      <c r="AW1668" s="22">
        <v>330003</v>
      </c>
      <c r="AX1668" s="22" t="s">
        <v>5099</v>
      </c>
      <c r="AY1668" s="22">
        <v>8618970857890</v>
      </c>
      <c r="BA1668" s="22" t="s">
        <v>7168</v>
      </c>
      <c r="BD1668" s="128">
        <v>41694</v>
      </c>
      <c r="BE1668" s="128">
        <v>42424</v>
      </c>
      <c r="BI1668" s="22" t="s">
        <v>7169</v>
      </c>
      <c r="BJ1668" s="22" t="s">
        <v>7170</v>
      </c>
      <c r="BR1668" s="22" t="s">
        <v>7065</v>
      </c>
      <c r="BS1668" s="22" t="s">
        <v>7066</v>
      </c>
      <c r="BT1668" s="22" t="s">
        <v>7067</v>
      </c>
    </row>
    <row r="1669" spans="1:74" x14ac:dyDescent="0.35">
      <c r="A1669" s="22" t="s">
        <v>5042</v>
      </c>
      <c r="B1669" s="136"/>
      <c r="C1669" s="22" t="s">
        <v>12208</v>
      </c>
      <c r="D1669" s="22" t="s">
        <v>6460</v>
      </c>
      <c r="E1669" s="22" t="s">
        <v>6460</v>
      </c>
      <c r="F1669" s="134" t="s">
        <v>12858</v>
      </c>
      <c r="G1669" s="22" t="str">
        <f xml:space="preserve"> INDEX('MASTER--Enter Data'!$J$3:$J$1871, MATCH('parsed-whois-report-2018-02-09T'!A1669, 'MASTER--Enter Data'!$E$3:$E$1871, 0))</f>
        <v>Alibaba Group Holding Limited</v>
      </c>
      <c r="H1669" s="22" t="str">
        <f xml:space="preserve"> INDEX('MASTER--Enter Data'!$N$3:$N$1871, MATCH('parsed-whois-report-2018-02-09T'!A1669, 'MASTER--Enter Data'!$E$3:$E$1871, 0))</f>
        <v>Mayer Brown JSM</v>
      </c>
      <c r="I1669" s="22" t="str">
        <f xml:space="preserve"> INDEX('MASTER--Enter Data'!$L$3:$L$1871, MATCH('parsed-whois-report-2018-02-09T'!A1669, 'MASTER--Enter Data'!$E$3:$E$1871, 0))</f>
        <v>Alexey Gurov</v>
      </c>
      <c r="J1669" s="22" t="s">
        <v>12188</v>
      </c>
      <c r="K1669" s="22" t="s">
        <v>12189</v>
      </c>
      <c r="L1669" s="22" t="s">
        <v>12190</v>
      </c>
      <c r="M1669" s="22">
        <v>634063</v>
      </c>
      <c r="N1669" s="22" t="s">
        <v>8830</v>
      </c>
      <c r="O1669" s="22">
        <v>79095398168</v>
      </c>
      <c r="Q1669" s="22" t="s">
        <v>12191</v>
      </c>
      <c r="AF1669" s="22" t="s">
        <v>6460</v>
      </c>
      <c r="AG1669" s="22" t="s">
        <v>6460</v>
      </c>
      <c r="AH1669" s="22" t="s">
        <v>12188</v>
      </c>
      <c r="AI1669" s="22" t="s">
        <v>12189</v>
      </c>
      <c r="AJ1669" s="22" t="s">
        <v>12190</v>
      </c>
      <c r="AK1669" s="22">
        <v>634063</v>
      </c>
      <c r="AL1669" s="22" t="s">
        <v>8830</v>
      </c>
      <c r="AM1669" s="22">
        <v>79095398168</v>
      </c>
      <c r="AO1669" s="22" t="s">
        <v>12191</v>
      </c>
      <c r="AR1669" s="22" t="s">
        <v>6460</v>
      </c>
      <c r="AS1669" s="22" t="s">
        <v>6460</v>
      </c>
      <c r="AT1669" s="22" t="s">
        <v>12188</v>
      </c>
      <c r="AU1669" s="22" t="s">
        <v>12189</v>
      </c>
      <c r="AV1669" s="22" t="s">
        <v>12190</v>
      </c>
      <c r="AW1669" s="22">
        <v>634063</v>
      </c>
      <c r="AX1669" s="22" t="s">
        <v>8830</v>
      </c>
      <c r="AY1669" s="22">
        <v>79095398168</v>
      </c>
      <c r="BA1669" s="22" t="s">
        <v>12191</v>
      </c>
      <c r="BD1669" s="128">
        <v>41689</v>
      </c>
      <c r="BE1669" s="128">
        <v>42785</v>
      </c>
      <c r="BI1669" s="22" t="s">
        <v>12195</v>
      </c>
      <c r="BJ1669" s="22" t="s">
        <v>12196</v>
      </c>
      <c r="BQ1669" s="22" t="s">
        <v>12204</v>
      </c>
      <c r="BR1669" s="22" t="s">
        <v>7048</v>
      </c>
    </row>
    <row r="1670" spans="1:74" x14ac:dyDescent="0.35">
      <c r="A1670" s="22" t="s">
        <v>5034</v>
      </c>
      <c r="B1670" s="136"/>
      <c r="C1670" s="22" t="s">
        <v>12209</v>
      </c>
      <c r="D1670" s="22" t="s">
        <v>12210</v>
      </c>
      <c r="E1670" s="22" t="s">
        <v>12211</v>
      </c>
      <c r="F1670" s="134" t="s">
        <v>12859</v>
      </c>
      <c r="G1670" s="22" t="str">
        <f xml:space="preserve"> INDEX('MASTER--Enter Data'!$J$3:$J$1871, MATCH('parsed-whois-report-2018-02-09T'!A1670, 'MASTER--Enter Data'!$E$3:$E$1871, 0))</f>
        <v>Alibaba Group Holding Limited</v>
      </c>
      <c r="H1670" s="22" t="str">
        <f xml:space="preserve"> INDEX('MASTER--Enter Data'!$N$3:$N$1871, MATCH('parsed-whois-report-2018-02-09T'!A1670, 'MASTER--Enter Data'!$E$3:$E$1871, 0))</f>
        <v>Mayer Brown JSM</v>
      </c>
      <c r="I1670" s="22" t="str">
        <f xml:space="preserve"> INDEX('MASTER--Enter Data'!$L$3:$L$1871, MATCH('parsed-whois-report-2018-02-09T'!A1670, 'MASTER--Enter Data'!$E$3:$E$1871, 0))</f>
        <v>Alexey Gurov</v>
      </c>
      <c r="J1670" s="22" t="s">
        <v>12212</v>
      </c>
      <c r="K1670" s="22" t="s">
        <v>12213</v>
      </c>
      <c r="L1670" s="22" t="s">
        <v>7371</v>
      </c>
      <c r="M1670" s="22">
        <v>362100</v>
      </c>
      <c r="N1670" s="22" t="s">
        <v>5099</v>
      </c>
      <c r="O1670" s="22">
        <v>8659587787105</v>
      </c>
      <c r="P1670" s="22">
        <v>8659587787105</v>
      </c>
      <c r="Q1670" s="22" t="s">
        <v>12214</v>
      </c>
      <c r="T1670" s="22" t="s">
        <v>12210</v>
      </c>
      <c r="U1670" s="22" t="s">
        <v>12211</v>
      </c>
      <c r="V1670" s="22" t="s">
        <v>12212</v>
      </c>
      <c r="W1670" s="22" t="s">
        <v>12213</v>
      </c>
      <c r="X1670" s="22" t="s">
        <v>7371</v>
      </c>
      <c r="Y1670" s="22">
        <v>362100</v>
      </c>
      <c r="Z1670" s="22" t="s">
        <v>5099</v>
      </c>
      <c r="AA1670" s="22">
        <v>8659587787105</v>
      </c>
      <c r="AB1670" s="22">
        <v>8659587787105</v>
      </c>
      <c r="AC1670" s="22" t="s">
        <v>12214</v>
      </c>
      <c r="AF1670" s="22" t="s">
        <v>12210</v>
      </c>
      <c r="AG1670" s="22" t="s">
        <v>12211</v>
      </c>
      <c r="AH1670" s="22" t="s">
        <v>12212</v>
      </c>
      <c r="AI1670" s="22" t="s">
        <v>12213</v>
      </c>
      <c r="AJ1670" s="22" t="s">
        <v>7371</v>
      </c>
      <c r="AK1670" s="22">
        <v>362100</v>
      </c>
      <c r="AL1670" s="22" t="s">
        <v>5099</v>
      </c>
      <c r="AM1670" s="22">
        <v>8659587787105</v>
      </c>
      <c r="AN1670" s="22">
        <v>8659587787105</v>
      </c>
      <c r="AO1670" s="22" t="s">
        <v>12214</v>
      </c>
      <c r="AR1670" s="22" t="s">
        <v>12210</v>
      </c>
      <c r="AS1670" s="22" t="s">
        <v>12211</v>
      </c>
      <c r="AT1670" s="22" t="s">
        <v>12212</v>
      </c>
      <c r="AU1670" s="22" t="s">
        <v>12213</v>
      </c>
      <c r="AV1670" s="22" t="s">
        <v>7371</v>
      </c>
      <c r="AW1670" s="22">
        <v>362100</v>
      </c>
      <c r="AX1670" s="22" t="s">
        <v>5099</v>
      </c>
      <c r="AY1670" s="22">
        <v>8659587787105</v>
      </c>
      <c r="AZ1670" s="22">
        <v>8659587787105</v>
      </c>
      <c r="BA1670" s="22" t="s">
        <v>12214</v>
      </c>
      <c r="BD1670" s="128">
        <v>42691</v>
      </c>
      <c r="BE1670" s="128">
        <v>46343</v>
      </c>
      <c r="BF1670" s="22" t="s">
        <v>7056</v>
      </c>
      <c r="BI1670" s="22" t="s">
        <v>7195</v>
      </c>
      <c r="BJ1670" s="22" t="s">
        <v>7196</v>
      </c>
      <c r="BQ1670" s="22" t="s">
        <v>7059</v>
      </c>
      <c r="BR1670" s="22" t="s">
        <v>7016</v>
      </c>
    </row>
    <row r="1671" spans="1:74" x14ac:dyDescent="0.35">
      <c r="A1671" s="22" t="s">
        <v>669</v>
      </c>
      <c r="B1671" s="136"/>
      <c r="C1671" s="22" t="s">
        <v>12215</v>
      </c>
      <c r="D1671" s="22" t="s">
        <v>12216</v>
      </c>
      <c r="F1671" s="134" t="s">
        <v>12858</v>
      </c>
      <c r="G1671" s="22" t="str">
        <f xml:space="preserve"> INDEX('MASTER--Enter Data'!$J$3:$J$1871, MATCH('parsed-whois-report-2018-02-09T'!A1671, 'MASTER--Enter Data'!$E$3:$E$1871, 0))</f>
        <v>TELEFONICA, S. A.</v>
      </c>
      <c r="H1671" s="22" t="str">
        <f xml:space="preserve"> INDEX('MASTER--Enter Data'!$N$3:$N$1871, MATCH('parsed-whois-report-2018-02-09T'!A1671, 'MASTER--Enter Data'!$E$3:$E$1871, 0))</f>
        <v>CORE Association</v>
      </c>
      <c r="I1671" s="22" t="str">
        <f xml:space="preserve"> INDEX('MASTER--Enter Data'!$L$3:$L$1871, MATCH('parsed-whois-report-2018-02-09T'!A1671, 'MASTER--Enter Data'!$E$3:$E$1871, 0))</f>
        <v>BLUE BAY CONSULTING Jorge Bardon</v>
      </c>
      <c r="J1671" s="22" t="s">
        <v>12217</v>
      </c>
      <c r="K1671" s="22" t="s">
        <v>8580</v>
      </c>
      <c r="L1671" s="22" t="s">
        <v>10705</v>
      </c>
      <c r="M1671" s="22">
        <v>28109</v>
      </c>
      <c r="N1671" s="22" t="s">
        <v>7249</v>
      </c>
      <c r="O1671" s="22">
        <v>34663876636</v>
      </c>
      <c r="Q1671" s="22" t="s">
        <v>12218</v>
      </c>
      <c r="AF1671" s="22" t="s">
        <v>12216</v>
      </c>
      <c r="AH1671" s="22" t="s">
        <v>12217</v>
      </c>
      <c r="AI1671" s="22" t="s">
        <v>8580</v>
      </c>
      <c r="AJ1671" s="22" t="s">
        <v>10705</v>
      </c>
      <c r="AK1671" s="22">
        <v>28109</v>
      </c>
      <c r="AL1671" s="22" t="s">
        <v>7249</v>
      </c>
      <c r="AM1671" s="22">
        <v>34663876636</v>
      </c>
      <c r="AO1671" s="22" t="s">
        <v>12218</v>
      </c>
      <c r="AR1671" s="22" t="s">
        <v>12216</v>
      </c>
      <c r="AT1671" s="22" t="s">
        <v>12217</v>
      </c>
      <c r="AU1671" s="22" t="s">
        <v>8580</v>
      </c>
      <c r="AV1671" s="22" t="s">
        <v>10705</v>
      </c>
      <c r="AW1671" s="22">
        <v>28109</v>
      </c>
      <c r="AX1671" s="22" t="s">
        <v>7249</v>
      </c>
      <c r="AY1671" s="22">
        <v>34663876636</v>
      </c>
      <c r="BA1671" s="22" t="s">
        <v>12218</v>
      </c>
      <c r="BD1671" s="128">
        <v>41885</v>
      </c>
      <c r="BE1671" s="128">
        <v>42616</v>
      </c>
      <c r="BI1671" s="22" t="s">
        <v>6997</v>
      </c>
      <c r="BJ1671" s="22" t="s">
        <v>6998</v>
      </c>
      <c r="BQ1671" s="22" t="s">
        <v>7004</v>
      </c>
      <c r="BR1671" s="22" t="s">
        <v>7048</v>
      </c>
    </row>
    <row r="1672" spans="1:74" x14ac:dyDescent="0.35">
      <c r="A1672" s="22" t="s">
        <v>258</v>
      </c>
      <c r="B1672" s="136"/>
      <c r="C1672" s="22" t="s">
        <v>12219</v>
      </c>
      <c r="D1672" s="22" t="s">
        <v>12220</v>
      </c>
      <c r="E1672" s="22" t="s">
        <v>12220</v>
      </c>
      <c r="F1672" s="134" t="s">
        <v>12860</v>
      </c>
      <c r="G1672" s="22" t="str">
        <f xml:space="preserve"> INDEX('MASTER--Enter Data'!$J$3:$J$1871, MATCH('parsed-whois-report-2018-02-09T'!A1672, 'MASTER--Enter Data'!$E$3:$E$1871, 0))</f>
        <v>Tele Pizza SAU</v>
      </c>
      <c r="H1672" s="22" t="str">
        <f xml:space="preserve"> INDEX('MASTER--Enter Data'!$N$3:$N$1871, MATCH('parsed-whois-report-2018-02-09T'!A1672, 'MASTER--Enter Data'!$E$3:$E$1871, 0))</f>
        <v>CORE Association</v>
      </c>
      <c r="I1672" s="22" t="str">
        <f xml:space="preserve"> INDEX('MASTER--Enter Data'!$L$3:$L$1871, MATCH('parsed-whois-report-2018-02-09T'!A1672, 'MASTER--Enter Data'!$E$3:$E$1871, 0))</f>
        <v>Centro de Belleza AgeGold SL Alvaro Amaya Sanchez</v>
      </c>
      <c r="J1672" s="22" t="s">
        <v>12221</v>
      </c>
      <c r="K1672" s="22" t="s">
        <v>12222</v>
      </c>
      <c r="L1672" s="22" t="s">
        <v>8580</v>
      </c>
      <c r="M1672" s="22">
        <v>28703</v>
      </c>
      <c r="N1672" s="22" t="s">
        <v>7249</v>
      </c>
      <c r="O1672" s="22">
        <v>34902122122</v>
      </c>
      <c r="Q1672" s="22" t="s">
        <v>12223</v>
      </c>
      <c r="AC1672" s="22" t="s">
        <v>12224</v>
      </c>
      <c r="AF1672" s="22" t="s">
        <v>12220</v>
      </c>
      <c r="AG1672" s="22" t="s">
        <v>12220</v>
      </c>
      <c r="AH1672" s="22" t="s">
        <v>12221</v>
      </c>
      <c r="AI1672" s="22" t="s">
        <v>12222</v>
      </c>
      <c r="AJ1672" s="22" t="s">
        <v>8580</v>
      </c>
      <c r="AK1672" s="22">
        <v>28703</v>
      </c>
      <c r="AL1672" s="22" t="s">
        <v>7249</v>
      </c>
      <c r="AM1672" s="22">
        <v>34902122122</v>
      </c>
      <c r="AO1672" s="22" t="s">
        <v>12223</v>
      </c>
      <c r="AR1672" s="22" t="s">
        <v>12225</v>
      </c>
      <c r="AS1672" s="22" t="s">
        <v>12226</v>
      </c>
      <c r="AT1672" s="22" t="s">
        <v>12227</v>
      </c>
      <c r="AU1672" s="22" t="s">
        <v>12228</v>
      </c>
      <c r="AV1672" s="22" t="s">
        <v>8580</v>
      </c>
      <c r="AW1672" s="22">
        <v>28108</v>
      </c>
      <c r="AX1672" s="22" t="s">
        <v>7249</v>
      </c>
      <c r="AY1672" s="22">
        <v>34900103293</v>
      </c>
      <c r="BA1672" s="22" t="s">
        <v>12229</v>
      </c>
      <c r="BD1672" s="128">
        <v>43010</v>
      </c>
      <c r="BE1672" s="128">
        <v>43375</v>
      </c>
      <c r="BI1672" s="22" t="s">
        <v>12230</v>
      </c>
      <c r="BJ1672" s="22" t="s">
        <v>12231</v>
      </c>
      <c r="BK1672" s="22" t="s">
        <v>12232</v>
      </c>
      <c r="BQ1672" s="22" t="s">
        <v>12233</v>
      </c>
      <c r="BR1672" s="22" t="s">
        <v>7016</v>
      </c>
    </row>
    <row r="1673" spans="1:74" x14ac:dyDescent="0.35">
      <c r="A1673" s="22" t="s">
        <v>156</v>
      </c>
      <c r="B1673" s="136"/>
      <c r="C1673" s="22" t="s">
        <v>12234</v>
      </c>
      <c r="D1673" s="22" t="s">
        <v>12235</v>
      </c>
      <c r="E1673" s="22" t="s">
        <v>12220</v>
      </c>
      <c r="F1673" s="134" t="s">
        <v>12860</v>
      </c>
      <c r="G1673" s="22" t="str">
        <f xml:space="preserve"> INDEX('MASTER--Enter Data'!$J$3:$J$1871, MATCH('parsed-whois-report-2018-02-09T'!A1673, 'MASTER--Enter Data'!$E$3:$E$1871, 0))</f>
        <v>TELE PIZZA, S.A.U.</v>
      </c>
      <c r="H1673" s="22" t="str">
        <f xml:space="preserve"> INDEX('MASTER--Enter Data'!$N$3:$N$1871, MATCH('parsed-whois-report-2018-02-09T'!A1673, 'MASTER--Enter Data'!$E$3:$E$1871, 0))</f>
        <v>CORE Association</v>
      </c>
      <c r="I1673" s="22" t="str">
        <f xml:space="preserve"> INDEX('MASTER--Enter Data'!$L$3:$L$1871, MATCH('parsed-whois-report-2018-02-09T'!A1673, 'MASTER--Enter Data'!$E$3:$E$1871, 0))</f>
        <v>Lukasz Dunikowski</v>
      </c>
      <c r="J1673" s="22" t="s">
        <v>12236</v>
      </c>
      <c r="K1673" s="22" t="s">
        <v>8580</v>
      </c>
      <c r="L1673" s="22" t="s">
        <v>8580</v>
      </c>
      <c r="M1673" s="22">
        <v>28703</v>
      </c>
      <c r="N1673" s="22" t="s">
        <v>7249</v>
      </c>
      <c r="O1673" s="22">
        <v>34902122122</v>
      </c>
      <c r="Q1673" s="22" t="s">
        <v>12237</v>
      </c>
      <c r="AF1673" s="22" t="s">
        <v>12235</v>
      </c>
      <c r="AG1673" s="22" t="s">
        <v>12220</v>
      </c>
      <c r="AH1673" s="22" t="s">
        <v>12236</v>
      </c>
      <c r="AI1673" s="22" t="s">
        <v>8580</v>
      </c>
      <c r="AJ1673" s="22" t="s">
        <v>8580</v>
      </c>
      <c r="AK1673" s="22">
        <v>28703</v>
      </c>
      <c r="AL1673" s="22" t="s">
        <v>7249</v>
      </c>
      <c r="AM1673" s="22">
        <v>34902122122</v>
      </c>
      <c r="AO1673" s="22" t="s">
        <v>12237</v>
      </c>
      <c r="AR1673" s="22" t="s">
        <v>12225</v>
      </c>
      <c r="AS1673" s="22" t="s">
        <v>12226</v>
      </c>
      <c r="AT1673" s="22" t="s">
        <v>12227</v>
      </c>
      <c r="AU1673" s="22" t="s">
        <v>12228</v>
      </c>
      <c r="AV1673" s="22" t="s">
        <v>8580</v>
      </c>
      <c r="AW1673" s="22">
        <v>28108</v>
      </c>
      <c r="AX1673" s="22" t="s">
        <v>7249</v>
      </c>
      <c r="AY1673" s="22">
        <v>34900103293</v>
      </c>
      <c r="BA1673" s="22" t="s">
        <v>12229</v>
      </c>
      <c r="BD1673" s="128">
        <v>42156</v>
      </c>
      <c r="BE1673" s="128">
        <v>43252</v>
      </c>
      <c r="BI1673" s="22" t="s">
        <v>12238</v>
      </c>
      <c r="BJ1673" s="22" t="s">
        <v>12239</v>
      </c>
      <c r="BQ1673" s="22" t="s">
        <v>7144</v>
      </c>
      <c r="BR1673" s="22" t="s">
        <v>7016</v>
      </c>
    </row>
    <row r="1674" spans="1:74" x14ac:dyDescent="0.35">
      <c r="A1674" s="22" t="s">
        <v>590</v>
      </c>
      <c r="B1674" s="136"/>
      <c r="C1674" s="22" t="s">
        <v>12240</v>
      </c>
      <c r="D1674" s="22" t="s">
        <v>12241</v>
      </c>
      <c r="E1674" s="22" t="s">
        <v>6353</v>
      </c>
      <c r="F1674" s="134" t="s">
        <v>12860</v>
      </c>
      <c r="G1674" s="22" t="str">
        <f xml:space="preserve"> INDEX('MASTER--Enter Data'!$J$3:$J$1871, MATCH('parsed-whois-report-2018-02-09T'!A1674, 'MASTER--Enter Data'!$E$3:$E$1871, 0))</f>
        <v>Association Francaise contre les myopathies</v>
      </c>
      <c r="H1674" s="22" t="str">
        <f xml:space="preserve"> INDEX('MASTER--Enter Data'!$N$3:$N$1871, MATCH('parsed-whois-report-2018-02-09T'!A1674, 'MASTER--Enter Data'!$E$3:$E$1871, 0))</f>
        <v>Nameshield Laurent Becker</v>
      </c>
      <c r="I1674" s="22" t="str">
        <f xml:space="preserve"> INDEX('MASTER--Enter Data'!$L$3:$L$1871, MATCH('parsed-whois-report-2018-02-09T'!A1674, 'MASTER--Enter Data'!$E$3:$E$1871, 0))</f>
        <v>Mr. Maynor</v>
      </c>
      <c r="J1674" s="22" t="s">
        <v>12242</v>
      </c>
      <c r="K1674" s="22" t="s">
        <v>12243</v>
      </c>
      <c r="M1674" s="22">
        <v>91000</v>
      </c>
      <c r="N1674" s="22" t="s">
        <v>6989</v>
      </c>
      <c r="O1674" s="22">
        <v>33169472854</v>
      </c>
      <c r="P1674" s="22">
        <v>15707088780</v>
      </c>
      <c r="Q1674" s="22" t="s">
        <v>9564</v>
      </c>
      <c r="AC1674" s="22" t="s">
        <v>12244</v>
      </c>
      <c r="AF1674" s="22" t="s">
        <v>12245</v>
      </c>
      <c r="AG1674" s="22" t="s">
        <v>6353</v>
      </c>
      <c r="AH1674" s="22" t="s">
        <v>12242</v>
      </c>
      <c r="AI1674" s="22" t="s">
        <v>12243</v>
      </c>
      <c r="AK1674" s="22">
        <v>91000</v>
      </c>
      <c r="AL1674" s="22" t="s">
        <v>6989</v>
      </c>
      <c r="AM1674" s="22">
        <v>33169472854</v>
      </c>
      <c r="AN1674" s="22">
        <v>15707088780</v>
      </c>
      <c r="AO1674" s="22" t="s">
        <v>9564</v>
      </c>
      <c r="AR1674" s="22" t="s">
        <v>12241</v>
      </c>
      <c r="AS1674" s="22" t="s">
        <v>6353</v>
      </c>
      <c r="AT1674" s="22" t="s">
        <v>12242</v>
      </c>
      <c r="AU1674" s="22" t="s">
        <v>12243</v>
      </c>
      <c r="AW1674" s="22">
        <v>91000</v>
      </c>
      <c r="AX1674" s="22" t="s">
        <v>6989</v>
      </c>
      <c r="AY1674" s="22">
        <v>33169472854</v>
      </c>
      <c r="AZ1674" s="22">
        <v>15707088780</v>
      </c>
      <c r="BA1674" s="22" t="s">
        <v>9564</v>
      </c>
      <c r="BD1674" s="128">
        <v>43114</v>
      </c>
      <c r="BE1674" s="128">
        <v>43479</v>
      </c>
      <c r="BF1674" s="22" t="s">
        <v>7086</v>
      </c>
      <c r="BI1674" s="22" t="s">
        <v>9556</v>
      </c>
      <c r="BJ1674" s="22" t="s">
        <v>9557</v>
      </c>
      <c r="BR1674" s="22" t="s">
        <v>7048</v>
      </c>
    </row>
    <row r="1675" spans="1:74" x14ac:dyDescent="0.35">
      <c r="A1675" s="22" t="s">
        <v>976</v>
      </c>
      <c r="B1675" s="136"/>
      <c r="C1675" s="22" t="s">
        <v>12246</v>
      </c>
      <c r="D1675" s="22" t="s">
        <v>12247</v>
      </c>
      <c r="F1675" s="134" t="s">
        <v>12858</v>
      </c>
      <c r="G1675" s="22" t="str">
        <f xml:space="preserve"> INDEX('MASTER--Enter Data'!$J$3:$J$1871, MATCH('parsed-whois-report-2018-02-09T'!A1675, 'MASTER--Enter Data'!$E$3:$E$1871, 0))</f>
        <v>THE TERMINIX INTERNATIONAL COMPANY LIMITED PARTNERSHIP</v>
      </c>
      <c r="H1675" s="22" t="str">
        <f xml:space="preserve"> INDEX('MASTER--Enter Data'!$N$3:$N$1871, MATCH('parsed-whois-report-2018-02-09T'!A1675, 'MASTER--Enter Data'!$E$3:$E$1871, 0))</f>
        <v>Partridge &amp; Garcia P.C. Mark V.B. Partridge</v>
      </c>
      <c r="I1675" s="22" t="str">
        <f xml:space="preserve"> INDEX('MASTER--Enter Data'!$L$3:$L$1871, MATCH('parsed-whois-report-2018-02-09T'!A1675, 'MASTER--Enter Data'!$E$3:$E$1871, 0))</f>
        <v>Jose Fernando Garibay</v>
      </c>
      <c r="J1675" s="22" t="s">
        <v>12248</v>
      </c>
      <c r="K1675" s="22" t="s">
        <v>12249</v>
      </c>
      <c r="L1675" s="22" t="s">
        <v>12250</v>
      </c>
      <c r="M1675" s="22">
        <v>77533</v>
      </c>
      <c r="N1675" s="22" t="s">
        <v>9801</v>
      </c>
      <c r="O1675" s="22">
        <v>529982718353</v>
      </c>
      <c r="Q1675" s="22" t="s">
        <v>12251</v>
      </c>
      <c r="AF1675" s="22" t="s">
        <v>12247</v>
      </c>
      <c r="AH1675" s="22" t="s">
        <v>12248</v>
      </c>
      <c r="AI1675" s="22" t="s">
        <v>12249</v>
      </c>
      <c r="AJ1675" s="22" t="s">
        <v>12250</v>
      </c>
      <c r="AK1675" s="22">
        <v>77533</v>
      </c>
      <c r="AL1675" s="22" t="s">
        <v>9801</v>
      </c>
      <c r="AM1675" s="22">
        <v>529982718353</v>
      </c>
      <c r="AO1675" s="22" t="s">
        <v>12251</v>
      </c>
      <c r="AR1675" s="22" t="s">
        <v>12247</v>
      </c>
      <c r="AT1675" s="22" t="s">
        <v>12248</v>
      </c>
      <c r="AU1675" s="22" t="s">
        <v>12249</v>
      </c>
      <c r="AV1675" s="22" t="s">
        <v>12250</v>
      </c>
      <c r="AW1675" s="22">
        <v>77533</v>
      </c>
      <c r="AX1675" s="22" t="s">
        <v>9801</v>
      </c>
      <c r="AY1675" s="22">
        <v>529982718353</v>
      </c>
      <c r="BA1675" s="22" t="s">
        <v>12251</v>
      </c>
      <c r="BD1675" s="128">
        <v>42248</v>
      </c>
      <c r="BE1675" s="128">
        <v>42614</v>
      </c>
      <c r="BI1675" s="22" t="s">
        <v>6997</v>
      </c>
      <c r="BJ1675" s="22" t="s">
        <v>6998</v>
      </c>
      <c r="BQ1675" s="22" t="s">
        <v>12252</v>
      </c>
      <c r="BR1675" s="22" t="s">
        <v>7048</v>
      </c>
    </row>
    <row r="1676" spans="1:74" x14ac:dyDescent="0.35">
      <c r="A1676" s="22" t="s">
        <v>2934</v>
      </c>
      <c r="B1676" s="136"/>
      <c r="C1676" s="22" t="s">
        <v>12253</v>
      </c>
      <c r="D1676" s="22" t="s">
        <v>12254</v>
      </c>
      <c r="E1676" s="22" t="s">
        <v>12254</v>
      </c>
      <c r="F1676" s="134" t="s">
        <v>12858</v>
      </c>
      <c r="G1676" s="22" t="str">
        <f xml:space="preserve"> INDEX('MASTER--Enter Data'!$J$3:$J$1871, MATCH('parsed-whois-report-2018-02-09T'!A1676, 'MASTER--Enter Data'!$E$3:$E$1871, 0))</f>
        <v>THE TERMINIX INTERNATIONAL COMPANY LIMITED PARTNERSHIP</v>
      </c>
      <c r="H1676" s="22" t="str">
        <f xml:space="preserve"> INDEX('MASTER--Enter Data'!$N$3:$N$1871, MATCH('parsed-whois-report-2018-02-09T'!A1676, 'MASTER--Enter Data'!$E$3:$E$1871, 0))</f>
        <v>Partridge Partners PC Mark V.B. Partridge</v>
      </c>
      <c r="I1676" s="22" t="str">
        <f xml:space="preserve"> INDEX('MASTER--Enter Data'!$L$3:$L$1871, MATCH('parsed-whois-report-2018-02-09T'!A1676, 'MASTER--Enter Data'!$E$3:$E$1871, 0))</f>
        <v>chen pengfei chen pengfei</v>
      </c>
      <c r="J1676" s="22" t="s">
        <v>12255</v>
      </c>
      <c r="K1676" s="22" t="s">
        <v>9936</v>
      </c>
      <c r="L1676" s="22" t="s">
        <v>10260</v>
      </c>
      <c r="M1676" s="22">
        <v>100012</v>
      </c>
      <c r="N1676" s="22" t="s">
        <v>5099</v>
      </c>
      <c r="O1676" s="22">
        <v>8601084967376</v>
      </c>
      <c r="P1676" s="22">
        <v>8601084967376</v>
      </c>
      <c r="Q1676" s="22" t="s">
        <v>12256</v>
      </c>
      <c r="AF1676" s="22" t="s">
        <v>12257</v>
      </c>
      <c r="AG1676" s="22" t="s">
        <v>12257</v>
      </c>
      <c r="AH1676" s="22" t="s">
        <v>12255</v>
      </c>
      <c r="AI1676" s="22" t="s">
        <v>9936</v>
      </c>
      <c r="AJ1676" s="22" t="s">
        <v>10260</v>
      </c>
      <c r="AK1676" s="22">
        <v>100012</v>
      </c>
      <c r="AL1676" s="22" t="s">
        <v>5099</v>
      </c>
      <c r="AM1676" s="22">
        <v>8601084967376</v>
      </c>
      <c r="AN1676" s="22">
        <v>8601084967376</v>
      </c>
      <c r="AO1676" s="22" t="s">
        <v>12256</v>
      </c>
      <c r="AR1676" s="22" t="s">
        <v>12254</v>
      </c>
      <c r="AS1676" s="22" t="s">
        <v>12254</v>
      </c>
      <c r="AT1676" s="22" t="s">
        <v>12255</v>
      </c>
      <c r="AU1676" s="22" t="s">
        <v>9936</v>
      </c>
      <c r="AV1676" s="22" t="s">
        <v>10260</v>
      </c>
      <c r="AW1676" s="22">
        <v>100012</v>
      </c>
      <c r="AX1676" s="22" t="s">
        <v>5099</v>
      </c>
      <c r="AY1676" s="22">
        <v>8601084967376</v>
      </c>
      <c r="AZ1676" s="22">
        <v>8601084967376</v>
      </c>
      <c r="BA1676" s="22" t="s">
        <v>12256</v>
      </c>
      <c r="BD1676" s="128">
        <v>42498</v>
      </c>
      <c r="BE1676" s="128">
        <v>43228</v>
      </c>
      <c r="BI1676" s="22" t="s">
        <v>7013</v>
      </c>
      <c r="BJ1676" s="22" t="s">
        <v>7014</v>
      </c>
      <c r="BQ1676" s="22" t="s">
        <v>8440</v>
      </c>
      <c r="BR1676" s="22" t="s">
        <v>7016</v>
      </c>
    </row>
    <row r="1677" spans="1:74" x14ac:dyDescent="0.35">
      <c r="A1677" s="22" t="s">
        <v>882</v>
      </c>
      <c r="B1677" s="136"/>
      <c r="C1677" s="22" t="s">
        <v>12258</v>
      </c>
      <c r="D1677" s="22" t="s">
        <v>9112</v>
      </c>
      <c r="E1677" s="22" t="s">
        <v>9113</v>
      </c>
      <c r="F1677" s="134" t="s">
        <v>12859</v>
      </c>
      <c r="G1677" s="22" t="str">
        <f xml:space="preserve"> INDEX('MASTER--Enter Data'!$J$3:$J$1871, MATCH('parsed-whois-report-2018-02-09T'!A1677, 'MASTER--Enter Data'!$E$3:$E$1871, 0))</f>
        <v>THE TERMINIX INTERNATIONAL COMPANY LIMITED PARTNERSHIP</v>
      </c>
      <c r="H1677" s="22" t="str">
        <f xml:space="preserve"> INDEX('MASTER--Enter Data'!$N$3:$N$1871, MATCH('parsed-whois-report-2018-02-09T'!A1677, 'MASTER--Enter Data'!$E$3:$E$1871, 0))</f>
        <v>Partridge &amp; Garcia P.C. Mark V.B. Partridge</v>
      </c>
      <c r="I1677" s="22" t="str">
        <f xml:space="preserve"> INDEX('MASTER--Enter Data'!$L$3:$L$1871, MATCH('parsed-whois-report-2018-02-09T'!A1677, 'MASTER--Enter Data'!$E$3:$E$1871, 0))</f>
        <v>Domain datadomain.xyz</v>
      </c>
      <c r="J1677" s="22" t="s">
        <v>9114</v>
      </c>
      <c r="K1677" s="22" t="s">
        <v>9115</v>
      </c>
      <c r="L1677" s="22" t="s">
        <v>9115</v>
      </c>
      <c r="M1677" s="22">
        <v>70000</v>
      </c>
      <c r="N1677" s="22" t="s">
        <v>7267</v>
      </c>
      <c r="O1677" s="22">
        <v>84904131419</v>
      </c>
      <c r="P1677" s="22">
        <v>15555555555</v>
      </c>
      <c r="Q1677" s="22" t="s">
        <v>9116</v>
      </c>
      <c r="T1677" s="22" t="s">
        <v>9112</v>
      </c>
      <c r="U1677" s="22" t="s">
        <v>9113</v>
      </c>
      <c r="V1677" s="22" t="s">
        <v>9114</v>
      </c>
      <c r="W1677" s="22" t="s">
        <v>9115</v>
      </c>
      <c r="X1677" s="22" t="s">
        <v>9115</v>
      </c>
      <c r="Y1677" s="22">
        <v>70000</v>
      </c>
      <c r="Z1677" s="22" t="s">
        <v>7267</v>
      </c>
      <c r="AA1677" s="22">
        <v>84904131419</v>
      </c>
      <c r="AB1677" s="22">
        <v>15555555555</v>
      </c>
      <c r="AC1677" s="22" t="s">
        <v>9116</v>
      </c>
      <c r="AF1677" s="22" t="s">
        <v>9117</v>
      </c>
      <c r="AG1677" s="22" t="s">
        <v>2460</v>
      </c>
      <c r="AH1677" s="22" t="s">
        <v>9118</v>
      </c>
      <c r="AI1677" s="22" t="s">
        <v>7084</v>
      </c>
      <c r="AJ1677" s="22" t="s">
        <v>9119</v>
      </c>
      <c r="AK1677" s="22">
        <v>14545</v>
      </c>
      <c r="AL1677" s="22" t="s">
        <v>7022</v>
      </c>
      <c r="AM1677" s="22">
        <v>1123547078</v>
      </c>
      <c r="AO1677" s="22" t="s">
        <v>9120</v>
      </c>
      <c r="AR1677" s="22" t="s">
        <v>9112</v>
      </c>
      <c r="AS1677" s="22" t="s">
        <v>9113</v>
      </c>
      <c r="AT1677" s="22" t="s">
        <v>9114</v>
      </c>
      <c r="AU1677" s="22" t="s">
        <v>9115</v>
      </c>
      <c r="AV1677" s="22" t="s">
        <v>9115</v>
      </c>
      <c r="AW1677" s="22">
        <v>70000</v>
      </c>
      <c r="AX1677" s="22" t="s">
        <v>7267</v>
      </c>
      <c r="AY1677" s="22">
        <v>84904131419</v>
      </c>
      <c r="AZ1677" s="22">
        <v>15555555555</v>
      </c>
      <c r="BA1677" s="22" t="s">
        <v>9116</v>
      </c>
      <c r="BD1677" s="128">
        <v>42230</v>
      </c>
      <c r="BE1677" s="128">
        <v>42961</v>
      </c>
      <c r="BI1677" s="22" t="s">
        <v>8563</v>
      </c>
      <c r="BJ1677" s="22" t="s">
        <v>8564</v>
      </c>
      <c r="BQ1677" s="22" t="s">
        <v>8560</v>
      </c>
      <c r="BR1677" s="22" t="s">
        <v>7048</v>
      </c>
    </row>
    <row r="1678" spans="1:74" x14ac:dyDescent="0.35">
      <c r="A1678" s="22" t="s">
        <v>212</v>
      </c>
      <c r="B1678" s="136"/>
      <c r="C1678" s="22" t="s">
        <v>12259</v>
      </c>
      <c r="D1678" s="22" t="s">
        <v>12260</v>
      </c>
      <c r="E1678" s="22" t="s">
        <v>12261</v>
      </c>
      <c r="F1678" s="134" t="s">
        <v>12860</v>
      </c>
      <c r="G1678" s="22" t="str">
        <f xml:space="preserve"> INDEX('MASTER--Enter Data'!$J$3:$J$1871, MATCH('parsed-whois-report-2018-02-09T'!A1678, 'MASTER--Enter Data'!$E$3:$E$1871, 0))</f>
        <v>Chevron Intellectual Property LLC</v>
      </c>
      <c r="H1678" s="22" t="str">
        <f xml:space="preserve"> INDEX('MASTER--Enter Data'!$N$3:$N$1871, MATCH('parsed-whois-report-2018-02-09T'!A1678, 'MASTER--Enter Data'!$E$3:$E$1871, 0))</f>
        <v>Dickinson Wright PLLC Melissa Alcantara</v>
      </c>
      <c r="I1678" s="22" t="str">
        <f xml:space="preserve"> INDEX('MASTER--Enter Data'!$L$3:$L$1871, MATCH('parsed-whois-report-2018-02-09T'!A1678, 'MASTER--Enter Data'!$E$3:$E$1871, 0))</f>
        <v>Playmake z ayoub</v>
      </c>
      <c r="J1678" s="22" t="s">
        <v>12262</v>
      </c>
      <c r="K1678" s="22" t="s">
        <v>12263</v>
      </c>
      <c r="L1678" s="22" t="s">
        <v>7021</v>
      </c>
      <c r="M1678" s="22" t="s">
        <v>12264</v>
      </c>
      <c r="N1678" s="22" t="s">
        <v>7022</v>
      </c>
      <c r="O1678" s="22">
        <v>19258421000</v>
      </c>
      <c r="P1678" s="22">
        <v>19258421000</v>
      </c>
      <c r="Q1678" s="22" t="s">
        <v>8452</v>
      </c>
      <c r="AF1678" s="22" t="s">
        <v>12260</v>
      </c>
      <c r="AG1678" s="22" t="s">
        <v>12261</v>
      </c>
      <c r="AH1678" s="22" t="s">
        <v>12262</v>
      </c>
      <c r="AI1678" s="22" t="s">
        <v>12263</v>
      </c>
      <c r="AJ1678" s="22" t="s">
        <v>7021</v>
      </c>
      <c r="AK1678" s="22" t="s">
        <v>12264</v>
      </c>
      <c r="AL1678" s="22" t="s">
        <v>7022</v>
      </c>
      <c r="AM1678" s="22">
        <v>19258421000</v>
      </c>
      <c r="AN1678" s="22">
        <v>19258421000</v>
      </c>
      <c r="AO1678" s="22" t="s">
        <v>12265</v>
      </c>
      <c r="AR1678" s="22" t="s">
        <v>12266</v>
      </c>
      <c r="AS1678" s="22" t="s">
        <v>12261</v>
      </c>
      <c r="AT1678" s="22" t="s">
        <v>12262</v>
      </c>
      <c r="AU1678" s="22" t="s">
        <v>12263</v>
      </c>
      <c r="AV1678" s="22" t="s">
        <v>7021</v>
      </c>
      <c r="AW1678" s="22" t="s">
        <v>12264</v>
      </c>
      <c r="AX1678" s="22" t="s">
        <v>7022</v>
      </c>
      <c r="AY1678" s="22">
        <v>19258421000</v>
      </c>
      <c r="AZ1678" s="22">
        <v>19258421000</v>
      </c>
      <c r="BA1678" s="22" t="s">
        <v>12267</v>
      </c>
      <c r="BD1678" s="128">
        <v>42578</v>
      </c>
      <c r="BE1678" s="128">
        <v>43308</v>
      </c>
      <c r="BF1678" s="22" t="s">
        <v>7998</v>
      </c>
      <c r="BI1678" s="22" t="s">
        <v>12268</v>
      </c>
      <c r="BJ1678" s="22" t="s">
        <v>12269</v>
      </c>
      <c r="BK1678" s="22" t="s">
        <v>12270</v>
      </c>
      <c r="BL1678" s="22" t="s">
        <v>12271</v>
      </c>
      <c r="BR1678" s="22" t="s">
        <v>7048</v>
      </c>
    </row>
    <row r="1679" spans="1:74" x14ac:dyDescent="0.35">
      <c r="A1679" s="22" t="s">
        <v>903</v>
      </c>
      <c r="B1679" s="136"/>
      <c r="C1679" s="22" t="s">
        <v>12272</v>
      </c>
      <c r="D1679" s="22" t="s">
        <v>2431</v>
      </c>
      <c r="F1679" s="134" t="s">
        <v>12858</v>
      </c>
      <c r="G1679" s="22" t="str">
        <f xml:space="preserve"> INDEX('MASTER--Enter Data'!$J$3:$J$1871, MATCH('parsed-whois-report-2018-02-09T'!A1679, 'MASTER--Enter Data'!$E$3:$E$1871, 0))</f>
        <v>The Boston Consulting Group</v>
      </c>
      <c r="H1679" s="22" t="str">
        <f xml:space="preserve"> INDEX('MASTER--Enter Data'!$N$3:$N$1871, MATCH('parsed-whois-report-2018-02-09T'!A1679, 'MASTER--Enter Data'!$E$3:$E$1871, 0))</f>
        <v>DLA Piper LLP (US)</v>
      </c>
      <c r="I1679" s="22" t="str">
        <f xml:space="preserve"> INDEX('MASTER--Enter Data'!$L$3:$L$1871, MATCH('parsed-whois-report-2018-02-09T'!A1679, 'MASTER--Enter Data'!$E$3:$E$1871, 0))</f>
        <v>yodsawadee srisakul</v>
      </c>
      <c r="J1679" s="22" t="s">
        <v>12273</v>
      </c>
      <c r="K1679" s="22" t="s">
        <v>12274</v>
      </c>
      <c r="L1679" s="22" t="s">
        <v>12274</v>
      </c>
      <c r="M1679" s="22">
        <v>82130</v>
      </c>
      <c r="N1679" s="22" t="s">
        <v>12275</v>
      </c>
      <c r="O1679" s="22">
        <v>66865563949</v>
      </c>
      <c r="Q1679" s="22" t="s">
        <v>12276</v>
      </c>
      <c r="T1679" s="22" t="s">
        <v>2431</v>
      </c>
      <c r="V1679" s="22" t="s">
        <v>12273</v>
      </c>
      <c r="W1679" s="22" t="s">
        <v>12274</v>
      </c>
      <c r="X1679" s="22" t="s">
        <v>12274</v>
      </c>
      <c r="Y1679" s="22">
        <v>82130</v>
      </c>
      <c r="Z1679" s="22" t="s">
        <v>12275</v>
      </c>
      <c r="AA1679" s="22">
        <v>66865563949</v>
      </c>
      <c r="AC1679" s="22" t="s">
        <v>12276</v>
      </c>
      <c r="AF1679" s="22" t="s">
        <v>2431</v>
      </c>
      <c r="AH1679" s="22" t="s">
        <v>12273</v>
      </c>
      <c r="AI1679" s="22" t="s">
        <v>12274</v>
      </c>
      <c r="AJ1679" s="22" t="s">
        <v>12274</v>
      </c>
      <c r="AK1679" s="22">
        <v>82130</v>
      </c>
      <c r="AL1679" s="22" t="s">
        <v>12275</v>
      </c>
      <c r="AM1679" s="22">
        <v>66865563949</v>
      </c>
      <c r="AO1679" s="22" t="s">
        <v>12276</v>
      </c>
      <c r="AR1679" s="22" t="s">
        <v>2431</v>
      </c>
      <c r="AT1679" s="22" t="s">
        <v>12273</v>
      </c>
      <c r="AU1679" s="22" t="s">
        <v>12274</v>
      </c>
      <c r="AV1679" s="22" t="s">
        <v>12274</v>
      </c>
      <c r="AW1679" s="22">
        <v>82130</v>
      </c>
      <c r="AX1679" s="22" t="s">
        <v>12275</v>
      </c>
      <c r="AY1679" s="22">
        <v>66865563949</v>
      </c>
      <c r="BA1679" s="22" t="s">
        <v>12276</v>
      </c>
      <c r="BD1679" s="128">
        <v>42236</v>
      </c>
      <c r="BE1679" s="128">
        <v>42967</v>
      </c>
      <c r="BI1679" s="22" t="s">
        <v>6997</v>
      </c>
      <c r="BJ1679" s="22" t="s">
        <v>6998</v>
      </c>
      <c r="BQ1679" s="22" t="s">
        <v>12277</v>
      </c>
      <c r="BR1679" s="22" t="s">
        <v>8432</v>
      </c>
    </row>
    <row r="1680" spans="1:74" x14ac:dyDescent="0.35">
      <c r="A1680" s="22" t="s">
        <v>317</v>
      </c>
      <c r="B1680" s="136"/>
      <c r="C1680" s="22" t="s">
        <v>12278</v>
      </c>
      <c r="D1680" s="22" t="s">
        <v>7296</v>
      </c>
      <c r="E1680" s="22" t="s">
        <v>7297</v>
      </c>
      <c r="F1680" s="134" t="s">
        <v>12860</v>
      </c>
      <c r="G1680" s="22" t="str">
        <f xml:space="preserve"> INDEX('MASTER--Enter Data'!$J$3:$J$1871, MATCH('parsed-whois-report-2018-02-09T'!A1680, 'MASTER--Enter Data'!$E$3:$E$1871, 0))</f>
        <v>The Hartford Fire Insurance Company</v>
      </c>
      <c r="H1680" s="22" t="str">
        <f xml:space="preserve"> INDEX('MASTER--Enter Data'!$N$3:$N$1871, MATCH('parsed-whois-report-2018-02-09T'!A1680, 'MASTER--Enter Data'!$E$3:$E$1871, 0))</f>
        <v>Fross Zelnick Lehrman &amp; Zissu, P.C.</v>
      </c>
      <c r="I1680" s="22" t="str">
        <f xml:space="preserve"> INDEX('MASTER--Enter Data'!$L$3:$L$1871, MATCH('parsed-whois-report-2018-02-09T'!A1680, 'MASTER--Enter Data'!$E$3:$E$1871, 0))</f>
        <v>yoyo.email Giovanni Laporta</v>
      </c>
      <c r="J1680" s="22" t="s">
        <v>7298</v>
      </c>
      <c r="K1680" s="22" t="s">
        <v>7299</v>
      </c>
      <c r="L1680" s="22" t="s">
        <v>7300</v>
      </c>
      <c r="M1680" s="22" t="s">
        <v>7301</v>
      </c>
      <c r="N1680" s="22" t="s">
        <v>7022</v>
      </c>
      <c r="O1680" s="22">
        <v>12128135900</v>
      </c>
      <c r="Q1680" s="22" t="s">
        <v>7302</v>
      </c>
      <c r="AF1680" s="22" t="s">
        <v>7296</v>
      </c>
      <c r="AG1680" s="22" t="s">
        <v>7297</v>
      </c>
      <c r="AH1680" s="22" t="s">
        <v>7298</v>
      </c>
      <c r="AI1680" s="22" t="s">
        <v>7299</v>
      </c>
      <c r="AJ1680" s="22" t="s">
        <v>7300</v>
      </c>
      <c r="AK1680" s="22" t="s">
        <v>7301</v>
      </c>
      <c r="AL1680" s="22" t="s">
        <v>7022</v>
      </c>
      <c r="AM1680" s="22">
        <v>12128135900</v>
      </c>
      <c r="AO1680" s="22" t="s">
        <v>7302</v>
      </c>
      <c r="AR1680" s="22" t="s">
        <v>7296</v>
      </c>
      <c r="AS1680" s="22" t="s">
        <v>7297</v>
      </c>
      <c r="AT1680" s="22" t="s">
        <v>7298</v>
      </c>
      <c r="AU1680" s="22" t="s">
        <v>7299</v>
      </c>
      <c r="AV1680" s="22" t="s">
        <v>7300</v>
      </c>
      <c r="AW1680" s="22" t="s">
        <v>7301</v>
      </c>
      <c r="AX1680" s="22" t="s">
        <v>7022</v>
      </c>
      <c r="AY1680" s="22">
        <v>12128135900</v>
      </c>
      <c r="BA1680" s="22" t="s">
        <v>7302</v>
      </c>
      <c r="BD1680" s="128">
        <v>42823</v>
      </c>
      <c r="BE1680" s="128">
        <v>43188</v>
      </c>
      <c r="BF1680" s="22" t="s">
        <v>7303</v>
      </c>
      <c r="BI1680" s="22" t="s">
        <v>7304</v>
      </c>
      <c r="BJ1680" s="22" t="s">
        <v>7305</v>
      </c>
      <c r="BQ1680" s="22" t="s">
        <v>8142</v>
      </c>
      <c r="BR1680" s="22" t="s">
        <v>7048</v>
      </c>
    </row>
    <row r="1681" spans="1:70" x14ac:dyDescent="0.35">
      <c r="A1681" s="22" t="s">
        <v>1036</v>
      </c>
      <c r="B1681" s="136"/>
      <c r="C1681" s="22" t="s">
        <v>12279</v>
      </c>
      <c r="D1681" s="22" t="s">
        <v>3305</v>
      </c>
      <c r="E1681" s="22" t="s">
        <v>3305</v>
      </c>
      <c r="F1681" s="134" t="s">
        <v>10255</v>
      </c>
      <c r="G1681" s="22" t="str">
        <f xml:space="preserve"> INDEX('MASTER--Enter Data'!$J$3:$J$1871, MATCH('parsed-whois-report-2018-02-09T'!A1681, 'MASTER--Enter Data'!$E$3:$E$1871, 0))</f>
        <v>Man Socks Italia S.R.L</v>
      </c>
      <c r="H1681" s="22" t="str">
        <f xml:space="preserve"> INDEX('MASTER--Enter Data'!$N$3:$N$1871, MATCH('parsed-whois-report-2018-02-09T'!A1681, 'MASTER--Enter Data'!$E$3:$E$1871, 0))</f>
        <v>Howson &amp; Howson LLP William Bak</v>
      </c>
      <c r="I1681" s="22" t="str">
        <f xml:space="preserve"> INDEX('MASTER--Enter Data'!$L$3:$L$1871, MATCH('parsed-whois-report-2018-02-09T'!A1681, 'MASTER--Enter Data'!$E$3:$E$1871, 0))</f>
        <v>Ayako Nakamura</v>
      </c>
      <c r="J1681" s="22" t="s">
        <v>12280</v>
      </c>
      <c r="K1681" s="22" t="s">
        <v>10129</v>
      </c>
      <c r="L1681" s="22" t="s">
        <v>10130</v>
      </c>
      <c r="M1681" s="22" t="s">
        <v>10131</v>
      </c>
      <c r="N1681" s="22" t="s">
        <v>7313</v>
      </c>
      <c r="O1681" s="22">
        <v>81927137999</v>
      </c>
      <c r="P1681" s="22">
        <v>81927137944</v>
      </c>
      <c r="Q1681" s="22" t="s">
        <v>10132</v>
      </c>
      <c r="AF1681" s="22" t="s">
        <v>3305</v>
      </c>
      <c r="AG1681" s="22" t="s">
        <v>3305</v>
      </c>
      <c r="AH1681" s="22" t="s">
        <v>12280</v>
      </c>
      <c r="AI1681" s="22" t="s">
        <v>10129</v>
      </c>
      <c r="AJ1681" s="22" t="s">
        <v>10130</v>
      </c>
      <c r="AK1681" s="22" t="s">
        <v>10131</v>
      </c>
      <c r="AL1681" s="22" t="s">
        <v>7313</v>
      </c>
      <c r="AM1681" s="22">
        <v>81927137999</v>
      </c>
      <c r="AN1681" s="22">
        <v>81927137944</v>
      </c>
      <c r="AO1681" s="22" t="s">
        <v>10132</v>
      </c>
      <c r="AR1681" s="22" t="s">
        <v>3305</v>
      </c>
      <c r="AS1681" s="22" t="s">
        <v>3305</v>
      </c>
      <c r="AT1681" s="22" t="s">
        <v>12280</v>
      </c>
      <c r="AU1681" s="22" t="s">
        <v>10129</v>
      </c>
      <c r="AV1681" s="22" t="s">
        <v>10130</v>
      </c>
      <c r="AW1681" s="22" t="s">
        <v>10131</v>
      </c>
      <c r="AX1681" s="22" t="s">
        <v>7313</v>
      </c>
      <c r="AY1681" s="22">
        <v>81927137999</v>
      </c>
      <c r="AZ1681" s="22">
        <v>81927137944</v>
      </c>
      <c r="BA1681" s="22" t="s">
        <v>10132</v>
      </c>
      <c r="BD1681" s="128">
        <v>42233</v>
      </c>
      <c r="BE1681" s="128">
        <v>43329</v>
      </c>
      <c r="BF1681" s="22" t="s">
        <v>8892</v>
      </c>
      <c r="BI1681" s="22" t="s">
        <v>7315</v>
      </c>
      <c r="BJ1681" s="22" t="s">
        <v>7316</v>
      </c>
      <c r="BQ1681" s="22" t="s">
        <v>7131</v>
      </c>
      <c r="BR1681" s="22" t="s">
        <v>7048</v>
      </c>
    </row>
    <row r="1682" spans="1:70" x14ac:dyDescent="0.35">
      <c r="A1682" s="22" t="s">
        <v>5058</v>
      </c>
      <c r="B1682" s="136"/>
      <c r="C1682" s="22" t="s">
        <v>12281</v>
      </c>
      <c r="D1682" s="22" t="s">
        <v>7172</v>
      </c>
      <c r="E1682" s="22" t="s">
        <v>6452</v>
      </c>
      <c r="F1682" s="134" t="s">
        <v>12860</v>
      </c>
      <c r="G1682" s="22" t="str">
        <f xml:space="preserve"> INDEX('MASTER--Enter Data'!$J$3:$J$1871, MATCH('parsed-whois-report-2018-02-09T'!A1682, 'MASTER--Enter Data'!$E$3:$E$1871, 0))</f>
        <v>Alibaba Group Holding Limited</v>
      </c>
      <c r="H1682" s="22" t="str">
        <f xml:space="preserve"> INDEX('MASTER--Enter Data'!$N$3:$N$1871, MATCH('parsed-whois-report-2018-02-09T'!A1682, 'MASTER--Enter Data'!$E$3:$E$1871, 0))</f>
        <v>Mayer Brown JSM</v>
      </c>
      <c r="I1682" s="22" t="str">
        <f xml:space="preserve"> INDEX('MASTER--Enter Data'!$L$3:$L$1871, MATCH('parsed-whois-report-2018-02-09T'!A1682, 'MASTER--Enter Data'!$E$3:$E$1871, 0))</f>
        <v>panxiqi</v>
      </c>
      <c r="J1682" s="22" t="s">
        <v>7173</v>
      </c>
      <c r="K1682" s="22" t="s">
        <v>7174</v>
      </c>
      <c r="L1682" s="22" t="s">
        <v>7107</v>
      </c>
      <c r="M1682" s="22" t="s">
        <v>7175</v>
      </c>
      <c r="N1682" s="22" t="s">
        <v>7110</v>
      </c>
      <c r="O1682" s="22">
        <v>85222155100</v>
      </c>
      <c r="P1682" s="22">
        <v>85222155200</v>
      </c>
      <c r="Q1682" s="22" t="s">
        <v>7176</v>
      </c>
      <c r="AF1682" s="22" t="s">
        <v>7172</v>
      </c>
      <c r="AG1682" s="22" t="s">
        <v>6452</v>
      </c>
      <c r="AH1682" s="22" t="s">
        <v>7173</v>
      </c>
      <c r="AI1682" s="22" t="s">
        <v>7174</v>
      </c>
      <c r="AJ1682" s="22" t="s">
        <v>7107</v>
      </c>
      <c r="AK1682" s="22" t="s">
        <v>7175</v>
      </c>
      <c r="AL1682" s="22" t="s">
        <v>7110</v>
      </c>
      <c r="AM1682" s="22">
        <v>85222155100</v>
      </c>
      <c r="AN1682" s="22">
        <v>85222155200</v>
      </c>
      <c r="AO1682" s="22" t="s">
        <v>7176</v>
      </c>
      <c r="AR1682" s="22" t="s">
        <v>7177</v>
      </c>
      <c r="AS1682" s="22" t="s">
        <v>6452</v>
      </c>
      <c r="AT1682" s="22" t="s">
        <v>7178</v>
      </c>
      <c r="AU1682" s="22" t="s">
        <v>7174</v>
      </c>
      <c r="AV1682" s="22" t="s">
        <v>7107</v>
      </c>
      <c r="AW1682" s="22" t="s">
        <v>7175</v>
      </c>
      <c r="AX1682" s="22" t="s">
        <v>7110</v>
      </c>
      <c r="AY1682" s="22">
        <v>85222155100</v>
      </c>
      <c r="AZ1682" s="22">
        <v>85222155200</v>
      </c>
      <c r="BA1682" s="22" t="s">
        <v>7179</v>
      </c>
      <c r="BD1682" s="128">
        <v>42236</v>
      </c>
      <c r="BE1682" s="128">
        <v>43697</v>
      </c>
      <c r="BF1682" s="22" t="s">
        <v>7180</v>
      </c>
      <c r="BI1682" s="22" t="s">
        <v>7181</v>
      </c>
      <c r="BJ1682" s="22" t="s">
        <v>7182</v>
      </c>
      <c r="BQ1682" s="22" t="s">
        <v>7183</v>
      </c>
      <c r="BR1682" s="22" t="s">
        <v>7048</v>
      </c>
    </row>
    <row r="1683" spans="1:70" x14ac:dyDescent="0.35">
      <c r="A1683" s="22" t="s">
        <v>774</v>
      </c>
      <c r="B1683" s="136"/>
      <c r="C1683" s="22" t="s">
        <v>12282</v>
      </c>
      <c r="D1683" s="22" t="s">
        <v>2349</v>
      </c>
      <c r="E1683" s="22" t="s">
        <v>7297</v>
      </c>
      <c r="F1683" s="134" t="s">
        <v>12860</v>
      </c>
      <c r="G1683" s="22" t="str">
        <f xml:space="preserve"> INDEX('MASTER--Enter Data'!$J$3:$J$1871, MATCH('parsed-whois-report-2018-02-09T'!A1683, 'MASTER--Enter Data'!$E$3:$E$1871, 0))</f>
        <v>Timex Group USA, Inc.</v>
      </c>
      <c r="H1683" s="22" t="str">
        <f xml:space="preserve"> INDEX('MASTER--Enter Data'!$N$3:$N$1871, MATCH('parsed-whois-report-2018-02-09T'!A1683, 'MASTER--Enter Data'!$E$3:$E$1871, 0))</f>
        <v>Fross Zelnick Lehrman &amp; Zissu, P.C. Todd Martin</v>
      </c>
      <c r="I1683" s="22" t="str">
        <f xml:space="preserve"> INDEX('MASTER--Enter Data'!$L$3:$L$1871, MATCH('parsed-whois-report-2018-02-09T'!A1683, 'MASTER--Enter Data'!$E$3:$E$1871, 0))</f>
        <v>Private person 11718</v>
      </c>
      <c r="J1683" s="22" t="s">
        <v>12283</v>
      </c>
      <c r="K1683" s="22" t="s">
        <v>7084</v>
      </c>
      <c r="L1683" s="22" t="s">
        <v>7300</v>
      </c>
      <c r="M1683" s="22">
        <v>10036</v>
      </c>
      <c r="N1683" s="22" t="s">
        <v>7022</v>
      </c>
      <c r="O1683" s="22">
        <v>121281359000</v>
      </c>
      <c r="P1683" s="22">
        <v>12128135901</v>
      </c>
      <c r="Q1683" s="22" t="s">
        <v>7302</v>
      </c>
      <c r="AF1683" s="22" t="s">
        <v>2349</v>
      </c>
      <c r="AG1683" s="22" t="s">
        <v>12284</v>
      </c>
      <c r="AH1683" s="22" t="s">
        <v>12285</v>
      </c>
      <c r="AI1683" s="22" t="s">
        <v>12286</v>
      </c>
      <c r="AJ1683" s="22" t="s">
        <v>12287</v>
      </c>
      <c r="AK1683" s="22">
        <v>6762</v>
      </c>
      <c r="AL1683" s="22" t="s">
        <v>7022</v>
      </c>
      <c r="AM1683" s="22">
        <v>12033465910</v>
      </c>
      <c r="AO1683" s="22" t="s">
        <v>12288</v>
      </c>
      <c r="AR1683" s="22" t="s">
        <v>2349</v>
      </c>
      <c r="AS1683" s="22" t="s">
        <v>7297</v>
      </c>
      <c r="AT1683" s="22" t="s">
        <v>12283</v>
      </c>
      <c r="AU1683" s="22" t="s">
        <v>7084</v>
      </c>
      <c r="AV1683" s="22" t="s">
        <v>7300</v>
      </c>
      <c r="AW1683" s="22">
        <v>10036</v>
      </c>
      <c r="AX1683" s="22" t="s">
        <v>7022</v>
      </c>
      <c r="AY1683" s="22">
        <v>121281359000</v>
      </c>
      <c r="AZ1683" s="22">
        <v>12128135901</v>
      </c>
      <c r="BA1683" s="22" t="s">
        <v>7302</v>
      </c>
      <c r="BD1683" s="128">
        <v>42458</v>
      </c>
      <c r="BE1683" s="128">
        <v>43553</v>
      </c>
      <c r="BF1683" s="22" t="s">
        <v>7180</v>
      </c>
      <c r="BI1683" s="22" t="s">
        <v>7181</v>
      </c>
      <c r="BJ1683" s="22" t="s">
        <v>9319</v>
      </c>
      <c r="BK1683" s="22" t="s">
        <v>7182</v>
      </c>
      <c r="BL1683" s="22" t="s">
        <v>9320</v>
      </c>
      <c r="BM1683" s="22" t="s">
        <v>9321</v>
      </c>
      <c r="BN1683" s="22" t="s">
        <v>9322</v>
      </c>
      <c r="BO1683" s="22" t="s">
        <v>9323</v>
      </c>
      <c r="BQ1683" s="22" t="s">
        <v>8161</v>
      </c>
      <c r="BR1683" s="22" t="s">
        <v>7090</v>
      </c>
    </row>
    <row r="1684" spans="1:70" x14ac:dyDescent="0.35">
      <c r="A1684" s="22" t="s">
        <v>775</v>
      </c>
      <c r="B1684" s="136"/>
      <c r="C1684" s="22" t="s">
        <v>12289</v>
      </c>
      <c r="D1684" s="22" t="s">
        <v>2349</v>
      </c>
      <c r="E1684" s="22" t="s">
        <v>7297</v>
      </c>
      <c r="F1684" s="134" t="s">
        <v>12860</v>
      </c>
      <c r="G1684" s="22" t="str">
        <f xml:space="preserve"> INDEX('MASTER--Enter Data'!$J$3:$J$1871, MATCH('parsed-whois-report-2018-02-09T'!A1684, 'MASTER--Enter Data'!$E$3:$E$1871, 0))</f>
        <v>Timex Group USA, Inc.</v>
      </c>
      <c r="H1684" s="22" t="str">
        <f xml:space="preserve"> INDEX('MASTER--Enter Data'!$N$3:$N$1871, MATCH('parsed-whois-report-2018-02-09T'!A1684, 'MASTER--Enter Data'!$E$3:$E$1871, 0))</f>
        <v>Fross Zelnick Lehrman &amp; Zissu, P.C. Todd Martin</v>
      </c>
      <c r="I1684" s="22" t="str">
        <f xml:space="preserve"> INDEX('MASTER--Enter Data'!$L$3:$L$1871, MATCH('parsed-whois-report-2018-02-09T'!A1684, 'MASTER--Enter Data'!$E$3:$E$1871, 0))</f>
        <v>Private person 11718</v>
      </c>
      <c r="J1684" s="22" t="s">
        <v>12283</v>
      </c>
      <c r="K1684" s="22" t="s">
        <v>7084</v>
      </c>
      <c r="L1684" s="22" t="s">
        <v>7300</v>
      </c>
      <c r="M1684" s="22">
        <v>10036</v>
      </c>
      <c r="N1684" s="22" t="s">
        <v>7022</v>
      </c>
      <c r="O1684" s="22">
        <v>121281359000</v>
      </c>
      <c r="P1684" s="22">
        <v>12128135901</v>
      </c>
      <c r="Q1684" s="22" t="s">
        <v>7302</v>
      </c>
      <c r="AF1684" s="22" t="s">
        <v>2349</v>
      </c>
      <c r="AG1684" s="22" t="s">
        <v>12284</v>
      </c>
      <c r="AH1684" s="22" t="s">
        <v>12285</v>
      </c>
      <c r="AI1684" s="22" t="s">
        <v>12286</v>
      </c>
      <c r="AJ1684" s="22" t="s">
        <v>12287</v>
      </c>
      <c r="AK1684" s="22">
        <v>6762</v>
      </c>
      <c r="AL1684" s="22" t="s">
        <v>7022</v>
      </c>
      <c r="AM1684" s="22">
        <v>12033465910</v>
      </c>
      <c r="AO1684" s="22" t="s">
        <v>12288</v>
      </c>
      <c r="AR1684" s="22" t="s">
        <v>2349</v>
      </c>
      <c r="AS1684" s="22" t="s">
        <v>7297</v>
      </c>
      <c r="AT1684" s="22" t="s">
        <v>12283</v>
      </c>
      <c r="AU1684" s="22" t="s">
        <v>7084</v>
      </c>
      <c r="AV1684" s="22" t="s">
        <v>7300</v>
      </c>
      <c r="AW1684" s="22">
        <v>10036</v>
      </c>
      <c r="AX1684" s="22" t="s">
        <v>7022</v>
      </c>
      <c r="AY1684" s="22">
        <v>121281359000</v>
      </c>
      <c r="AZ1684" s="22">
        <v>12128135901</v>
      </c>
      <c r="BA1684" s="22" t="s">
        <v>7302</v>
      </c>
      <c r="BD1684" s="128">
        <v>42458</v>
      </c>
      <c r="BE1684" s="128">
        <v>43553</v>
      </c>
      <c r="BF1684" s="22" t="s">
        <v>7180</v>
      </c>
      <c r="BI1684" s="22" t="s">
        <v>7181</v>
      </c>
      <c r="BJ1684" s="22" t="s">
        <v>9319</v>
      </c>
      <c r="BK1684" s="22" t="s">
        <v>7182</v>
      </c>
      <c r="BL1684" s="22" t="s">
        <v>9320</v>
      </c>
      <c r="BM1684" s="22" t="s">
        <v>9321</v>
      </c>
      <c r="BN1684" s="22" t="s">
        <v>9322</v>
      </c>
      <c r="BO1684" s="22" t="s">
        <v>9323</v>
      </c>
      <c r="BQ1684" s="22" t="s">
        <v>8161</v>
      </c>
      <c r="BR1684" s="22" t="s">
        <v>7090</v>
      </c>
    </row>
    <row r="1685" spans="1:70" x14ac:dyDescent="0.35">
      <c r="A1685" s="22" t="s">
        <v>776</v>
      </c>
      <c r="B1685" s="136"/>
      <c r="C1685" s="22" t="s">
        <v>12290</v>
      </c>
      <c r="D1685" s="22" t="s">
        <v>2349</v>
      </c>
      <c r="E1685" s="22" t="s">
        <v>7297</v>
      </c>
      <c r="F1685" s="134" t="s">
        <v>12860</v>
      </c>
      <c r="G1685" s="22" t="str">
        <f xml:space="preserve"> INDEX('MASTER--Enter Data'!$J$3:$J$1871, MATCH('parsed-whois-report-2018-02-09T'!A1685, 'MASTER--Enter Data'!$E$3:$E$1871, 0))</f>
        <v>Timex Group USA, Inc.</v>
      </c>
      <c r="H1685" s="22" t="str">
        <f xml:space="preserve"> INDEX('MASTER--Enter Data'!$N$3:$N$1871, MATCH('parsed-whois-report-2018-02-09T'!A1685, 'MASTER--Enter Data'!$E$3:$E$1871, 0))</f>
        <v>Fross Zelnick Lehrman &amp; Zissu, P.C. Todd Martin</v>
      </c>
      <c r="I1685" s="22" t="str">
        <f xml:space="preserve"> INDEX('MASTER--Enter Data'!$L$3:$L$1871, MATCH('parsed-whois-report-2018-02-09T'!A1685, 'MASTER--Enter Data'!$E$3:$E$1871, 0))</f>
        <v>Private person 11718</v>
      </c>
      <c r="J1685" s="22" t="s">
        <v>12283</v>
      </c>
      <c r="K1685" s="22" t="s">
        <v>7084</v>
      </c>
      <c r="L1685" s="22" t="s">
        <v>7300</v>
      </c>
      <c r="M1685" s="22">
        <v>10036</v>
      </c>
      <c r="N1685" s="22" t="s">
        <v>7022</v>
      </c>
      <c r="O1685" s="22">
        <v>121281359000</v>
      </c>
      <c r="P1685" s="22">
        <v>12128135901</v>
      </c>
      <c r="Q1685" s="22" t="s">
        <v>7302</v>
      </c>
      <c r="AF1685" s="22" t="s">
        <v>2349</v>
      </c>
      <c r="AG1685" s="22" t="s">
        <v>12284</v>
      </c>
      <c r="AH1685" s="22" t="s">
        <v>12285</v>
      </c>
      <c r="AI1685" s="22" t="s">
        <v>12286</v>
      </c>
      <c r="AJ1685" s="22" t="s">
        <v>12287</v>
      </c>
      <c r="AK1685" s="22">
        <v>6762</v>
      </c>
      <c r="AL1685" s="22" t="s">
        <v>7022</v>
      </c>
      <c r="AM1685" s="22">
        <v>12033465910</v>
      </c>
      <c r="AO1685" s="22" t="s">
        <v>12288</v>
      </c>
      <c r="AR1685" s="22" t="s">
        <v>2349</v>
      </c>
      <c r="AS1685" s="22" t="s">
        <v>7297</v>
      </c>
      <c r="AT1685" s="22" t="s">
        <v>12283</v>
      </c>
      <c r="AU1685" s="22" t="s">
        <v>7084</v>
      </c>
      <c r="AV1685" s="22" t="s">
        <v>7300</v>
      </c>
      <c r="AW1685" s="22">
        <v>10036</v>
      </c>
      <c r="AX1685" s="22" t="s">
        <v>7022</v>
      </c>
      <c r="AY1685" s="22">
        <v>121281359000</v>
      </c>
      <c r="AZ1685" s="22">
        <v>12128135901</v>
      </c>
      <c r="BA1685" s="22" t="s">
        <v>7302</v>
      </c>
      <c r="BD1685" s="128">
        <v>42458</v>
      </c>
      <c r="BE1685" s="128">
        <v>43553</v>
      </c>
      <c r="BF1685" s="22" t="s">
        <v>7180</v>
      </c>
      <c r="BI1685" s="22" t="s">
        <v>7181</v>
      </c>
      <c r="BJ1685" s="22" t="s">
        <v>9319</v>
      </c>
      <c r="BK1685" s="22" t="s">
        <v>7182</v>
      </c>
      <c r="BL1685" s="22" t="s">
        <v>9320</v>
      </c>
      <c r="BM1685" s="22" t="s">
        <v>9321</v>
      </c>
      <c r="BN1685" s="22" t="s">
        <v>9322</v>
      </c>
      <c r="BO1685" s="22" t="s">
        <v>9323</v>
      </c>
      <c r="BQ1685" s="22" t="s">
        <v>8161</v>
      </c>
      <c r="BR1685" s="22" t="s">
        <v>7090</v>
      </c>
    </row>
    <row r="1686" spans="1:70" x14ac:dyDescent="0.35">
      <c r="A1686" s="22" t="s">
        <v>777</v>
      </c>
      <c r="B1686" s="136"/>
      <c r="C1686" s="22" t="s">
        <v>12291</v>
      </c>
      <c r="D1686" s="22" t="s">
        <v>2349</v>
      </c>
      <c r="E1686" s="22" t="s">
        <v>7297</v>
      </c>
      <c r="F1686" s="134" t="s">
        <v>12860</v>
      </c>
      <c r="G1686" s="22" t="str">
        <f xml:space="preserve"> INDEX('MASTER--Enter Data'!$J$3:$J$1871, MATCH('parsed-whois-report-2018-02-09T'!A1686, 'MASTER--Enter Data'!$E$3:$E$1871, 0))</f>
        <v>Timex Group USA, Inc.</v>
      </c>
      <c r="H1686" s="22" t="str">
        <f xml:space="preserve"> INDEX('MASTER--Enter Data'!$N$3:$N$1871, MATCH('parsed-whois-report-2018-02-09T'!A1686, 'MASTER--Enter Data'!$E$3:$E$1871, 0))</f>
        <v>Fross Zelnick Lehrman &amp; Zissu, P.C. Todd Martin</v>
      </c>
      <c r="I1686" s="22" t="str">
        <f xml:space="preserve"> INDEX('MASTER--Enter Data'!$L$3:$L$1871, MATCH('parsed-whois-report-2018-02-09T'!A1686, 'MASTER--Enter Data'!$E$3:$E$1871, 0))</f>
        <v>Private person 11718</v>
      </c>
      <c r="J1686" s="22" t="s">
        <v>12283</v>
      </c>
      <c r="K1686" s="22" t="s">
        <v>7084</v>
      </c>
      <c r="L1686" s="22" t="s">
        <v>7300</v>
      </c>
      <c r="M1686" s="22">
        <v>10036</v>
      </c>
      <c r="N1686" s="22" t="s">
        <v>7022</v>
      </c>
      <c r="O1686" s="22">
        <v>121281359000</v>
      </c>
      <c r="P1686" s="22">
        <v>12128135901</v>
      </c>
      <c r="Q1686" s="22" t="s">
        <v>7302</v>
      </c>
      <c r="AF1686" s="22" t="s">
        <v>2349</v>
      </c>
      <c r="AG1686" s="22" t="s">
        <v>12284</v>
      </c>
      <c r="AH1686" s="22" t="s">
        <v>12285</v>
      </c>
      <c r="AI1686" s="22" t="s">
        <v>12286</v>
      </c>
      <c r="AJ1686" s="22" t="s">
        <v>12287</v>
      </c>
      <c r="AK1686" s="22">
        <v>6762</v>
      </c>
      <c r="AL1686" s="22" t="s">
        <v>7022</v>
      </c>
      <c r="AM1686" s="22">
        <v>12033465910</v>
      </c>
      <c r="AO1686" s="22" t="s">
        <v>12288</v>
      </c>
      <c r="AR1686" s="22" t="s">
        <v>2349</v>
      </c>
      <c r="AS1686" s="22" t="s">
        <v>7297</v>
      </c>
      <c r="AT1686" s="22" t="s">
        <v>12283</v>
      </c>
      <c r="AU1686" s="22" t="s">
        <v>7084</v>
      </c>
      <c r="AV1686" s="22" t="s">
        <v>7300</v>
      </c>
      <c r="AW1686" s="22">
        <v>10036</v>
      </c>
      <c r="AX1686" s="22" t="s">
        <v>7022</v>
      </c>
      <c r="AY1686" s="22">
        <v>121281359000</v>
      </c>
      <c r="AZ1686" s="22">
        <v>12128135901</v>
      </c>
      <c r="BA1686" s="22" t="s">
        <v>7302</v>
      </c>
      <c r="BD1686" s="128">
        <v>42458</v>
      </c>
      <c r="BE1686" s="128">
        <v>43553</v>
      </c>
      <c r="BF1686" s="22" t="s">
        <v>7180</v>
      </c>
      <c r="BI1686" s="22" t="s">
        <v>7181</v>
      </c>
      <c r="BJ1686" s="22" t="s">
        <v>9319</v>
      </c>
      <c r="BK1686" s="22" t="s">
        <v>7182</v>
      </c>
      <c r="BL1686" s="22" t="s">
        <v>9320</v>
      </c>
      <c r="BM1686" s="22" t="s">
        <v>9321</v>
      </c>
      <c r="BN1686" s="22" t="s">
        <v>9322</v>
      </c>
      <c r="BO1686" s="22" t="s">
        <v>9323</v>
      </c>
      <c r="BQ1686" s="22" t="s">
        <v>8161</v>
      </c>
      <c r="BR1686" s="22" t="s">
        <v>7090</v>
      </c>
    </row>
    <row r="1687" spans="1:70" x14ac:dyDescent="0.35">
      <c r="A1687" s="22" t="s">
        <v>778</v>
      </c>
      <c r="B1687" s="136"/>
      <c r="C1687" s="22" t="s">
        <v>12292</v>
      </c>
      <c r="D1687" s="22" t="s">
        <v>2349</v>
      </c>
      <c r="E1687" s="22" t="s">
        <v>7297</v>
      </c>
      <c r="F1687" s="134" t="s">
        <v>12860</v>
      </c>
      <c r="G1687" s="22" t="str">
        <f xml:space="preserve"> INDEX('MASTER--Enter Data'!$J$3:$J$1871, MATCH('parsed-whois-report-2018-02-09T'!A1687, 'MASTER--Enter Data'!$E$3:$E$1871, 0))</f>
        <v>Timex Group USA, Inc.</v>
      </c>
      <c r="H1687" s="22" t="str">
        <f xml:space="preserve"> INDEX('MASTER--Enter Data'!$N$3:$N$1871, MATCH('parsed-whois-report-2018-02-09T'!A1687, 'MASTER--Enter Data'!$E$3:$E$1871, 0))</f>
        <v>Fross Zelnick Lehrman &amp; Zissu, P.C. Todd Martin</v>
      </c>
      <c r="I1687" s="22" t="str">
        <f xml:space="preserve"> INDEX('MASTER--Enter Data'!$L$3:$L$1871, MATCH('parsed-whois-report-2018-02-09T'!A1687, 'MASTER--Enter Data'!$E$3:$E$1871, 0))</f>
        <v>Private person 11718</v>
      </c>
      <c r="J1687" s="22" t="s">
        <v>12283</v>
      </c>
      <c r="K1687" s="22" t="s">
        <v>7084</v>
      </c>
      <c r="L1687" s="22" t="s">
        <v>7300</v>
      </c>
      <c r="M1687" s="22">
        <v>10036</v>
      </c>
      <c r="N1687" s="22" t="s">
        <v>7022</v>
      </c>
      <c r="O1687" s="22">
        <v>121281359000</v>
      </c>
      <c r="P1687" s="22">
        <v>12128135901</v>
      </c>
      <c r="Q1687" s="22" t="s">
        <v>7302</v>
      </c>
      <c r="AF1687" s="22" t="s">
        <v>2349</v>
      </c>
      <c r="AG1687" s="22" t="s">
        <v>12284</v>
      </c>
      <c r="AH1687" s="22" t="s">
        <v>12285</v>
      </c>
      <c r="AI1687" s="22" t="s">
        <v>12286</v>
      </c>
      <c r="AJ1687" s="22" t="s">
        <v>12287</v>
      </c>
      <c r="AK1687" s="22">
        <v>6762</v>
      </c>
      <c r="AL1687" s="22" t="s">
        <v>7022</v>
      </c>
      <c r="AM1687" s="22">
        <v>12033465910</v>
      </c>
      <c r="AO1687" s="22" t="s">
        <v>12288</v>
      </c>
      <c r="AR1687" s="22" t="s">
        <v>2349</v>
      </c>
      <c r="AS1687" s="22" t="s">
        <v>7297</v>
      </c>
      <c r="AT1687" s="22" t="s">
        <v>12283</v>
      </c>
      <c r="AU1687" s="22" t="s">
        <v>7084</v>
      </c>
      <c r="AV1687" s="22" t="s">
        <v>7300</v>
      </c>
      <c r="AW1687" s="22">
        <v>10036</v>
      </c>
      <c r="AX1687" s="22" t="s">
        <v>7022</v>
      </c>
      <c r="AY1687" s="22">
        <v>121281359000</v>
      </c>
      <c r="AZ1687" s="22">
        <v>12128135901</v>
      </c>
      <c r="BA1687" s="22" t="s">
        <v>7302</v>
      </c>
      <c r="BD1687" s="128">
        <v>42458</v>
      </c>
      <c r="BE1687" s="128">
        <v>43553</v>
      </c>
      <c r="BF1687" s="22" t="s">
        <v>7180</v>
      </c>
      <c r="BI1687" s="22" t="s">
        <v>7181</v>
      </c>
      <c r="BJ1687" s="22" t="s">
        <v>9319</v>
      </c>
      <c r="BK1687" s="22" t="s">
        <v>7182</v>
      </c>
      <c r="BL1687" s="22" t="s">
        <v>9320</v>
      </c>
      <c r="BM1687" s="22" t="s">
        <v>9321</v>
      </c>
      <c r="BN1687" s="22" t="s">
        <v>9322</v>
      </c>
      <c r="BO1687" s="22" t="s">
        <v>9323</v>
      </c>
      <c r="BQ1687" s="22" t="s">
        <v>8161</v>
      </c>
      <c r="BR1687" s="22" t="s">
        <v>7090</v>
      </c>
    </row>
    <row r="1688" spans="1:70" x14ac:dyDescent="0.35">
      <c r="A1688" s="22" t="s">
        <v>5031</v>
      </c>
      <c r="B1688" s="136"/>
      <c r="C1688" s="22" t="s">
        <v>12293</v>
      </c>
      <c r="D1688" s="22" t="s">
        <v>7172</v>
      </c>
      <c r="E1688" s="22" t="s">
        <v>6452</v>
      </c>
      <c r="F1688" s="134" t="s">
        <v>26</v>
      </c>
      <c r="G1688" s="22" t="str">
        <f xml:space="preserve"> INDEX('MASTER--Enter Data'!$J$3:$J$1871, MATCH('parsed-whois-report-2018-02-09T'!A1688, 'MASTER--Enter Data'!$E$3:$E$1871, 0))</f>
        <v>N/A</v>
      </c>
      <c r="H1688" s="22" t="str">
        <f xml:space="preserve"> INDEX('MASTER--Enter Data'!$N$3:$N$1871, MATCH('parsed-whois-report-2018-02-09T'!A1688, 'MASTER--Enter Data'!$E$3:$E$1871, 0))</f>
        <v>N/A</v>
      </c>
      <c r="I1688" s="22" t="str">
        <f xml:space="preserve"> INDEX('MASTER--Enter Data'!$L$3:$L$1871, MATCH('parsed-whois-report-2018-02-09T'!A1688, 'MASTER--Enter Data'!$E$3:$E$1871, 0))</f>
        <v>N/A</v>
      </c>
      <c r="J1688" s="22" t="s">
        <v>7173</v>
      </c>
      <c r="K1688" s="22" t="s">
        <v>7174</v>
      </c>
      <c r="L1688" s="22" t="s">
        <v>7107</v>
      </c>
      <c r="M1688" s="22" t="s">
        <v>7175</v>
      </c>
      <c r="N1688" s="22" t="s">
        <v>7110</v>
      </c>
      <c r="O1688" s="22">
        <v>85222155100</v>
      </c>
      <c r="P1688" s="22">
        <v>85222155200</v>
      </c>
      <c r="Q1688" s="22" t="s">
        <v>7176</v>
      </c>
      <c r="AF1688" s="22" t="s">
        <v>7172</v>
      </c>
      <c r="AG1688" s="22" t="s">
        <v>6452</v>
      </c>
      <c r="AH1688" s="22" t="s">
        <v>7173</v>
      </c>
      <c r="AI1688" s="22" t="s">
        <v>7174</v>
      </c>
      <c r="AJ1688" s="22" t="s">
        <v>7107</v>
      </c>
      <c r="AK1688" s="22" t="s">
        <v>7175</v>
      </c>
      <c r="AL1688" s="22" t="s">
        <v>7110</v>
      </c>
      <c r="AM1688" s="22">
        <v>85222155100</v>
      </c>
      <c r="AN1688" s="22">
        <v>85222155200</v>
      </c>
      <c r="AO1688" s="22" t="s">
        <v>7176</v>
      </c>
      <c r="AR1688" s="22" t="s">
        <v>7177</v>
      </c>
      <c r="AS1688" s="22" t="s">
        <v>6452</v>
      </c>
      <c r="AT1688" s="22" t="s">
        <v>7178</v>
      </c>
      <c r="AU1688" s="22" t="s">
        <v>7174</v>
      </c>
      <c r="AV1688" s="22" t="s">
        <v>7107</v>
      </c>
      <c r="AW1688" s="22" t="s">
        <v>7175</v>
      </c>
      <c r="AX1688" s="22" t="s">
        <v>7110</v>
      </c>
      <c r="AY1688" s="22">
        <v>85222155100</v>
      </c>
      <c r="AZ1688" s="22">
        <v>85222155200</v>
      </c>
      <c r="BA1688" s="22" t="s">
        <v>7179</v>
      </c>
      <c r="BD1688" s="128">
        <v>42236</v>
      </c>
      <c r="BE1688" s="128">
        <v>43697</v>
      </c>
      <c r="BF1688" s="22" t="s">
        <v>7180</v>
      </c>
      <c r="BI1688" s="22" t="s">
        <v>7181</v>
      </c>
      <c r="BJ1688" s="22" t="s">
        <v>7182</v>
      </c>
      <c r="BQ1688" s="22" t="s">
        <v>7183</v>
      </c>
      <c r="BR1688" s="22" t="s">
        <v>7048</v>
      </c>
    </row>
    <row r="1689" spans="1:70" x14ac:dyDescent="0.35">
      <c r="A1689" s="22" t="s">
        <v>4070</v>
      </c>
      <c r="B1689" s="136"/>
      <c r="C1689" s="22" t="s">
        <v>12294</v>
      </c>
      <c r="D1689" s="22" t="s">
        <v>3982</v>
      </c>
      <c r="E1689" s="22" t="s">
        <v>10794</v>
      </c>
      <c r="F1689" s="134" t="s">
        <v>12858</v>
      </c>
      <c r="G1689" s="22" t="str">
        <f xml:space="preserve"> INDEX('MASTER--Enter Data'!$J$3:$J$1871, MATCH('parsed-whois-report-2018-02-09T'!A1689, 'MASTER--Enter Data'!$E$3:$E$1871, 0))</f>
        <v>Moncler S.P.A.</v>
      </c>
      <c r="H1689" s="22" t="str">
        <f xml:space="preserve"> INDEX('MASTER--Enter Data'!$N$3:$N$1871, MATCH('parsed-whois-report-2018-02-09T'!A1689, 'MASTER--Enter Data'!$E$3:$E$1871, 0))</f>
        <v>The GigaLaw Firm, Douglas M Isenberg, Attorney at Law, LLC</v>
      </c>
      <c r="I1689" s="22" t="str">
        <f xml:space="preserve"> INDEX('MASTER--Enter Data'!$L$3:$L$1871, MATCH('parsed-whois-report-2018-02-09T'!A1689, 'MASTER--Enter Data'!$E$3:$E$1871, 0))</f>
        <v>Ndiaye therese</v>
      </c>
      <c r="J1689" s="22" t="s">
        <v>10370</v>
      </c>
      <c r="K1689" s="22" t="s">
        <v>10371</v>
      </c>
      <c r="L1689" s="22" t="s">
        <v>7311</v>
      </c>
      <c r="M1689" s="22">
        <v>57000</v>
      </c>
      <c r="N1689" s="22" t="s">
        <v>7313</v>
      </c>
      <c r="O1689" s="22">
        <v>33658835655</v>
      </c>
      <c r="Q1689" s="22" t="s">
        <v>10372</v>
      </c>
      <c r="T1689" s="22" t="s">
        <v>3982</v>
      </c>
      <c r="U1689" s="22" t="s">
        <v>10794</v>
      </c>
      <c r="V1689" s="22" t="s">
        <v>10370</v>
      </c>
      <c r="W1689" s="22" t="s">
        <v>10371</v>
      </c>
      <c r="X1689" s="22" t="s">
        <v>7311</v>
      </c>
      <c r="Y1689" s="22">
        <v>57000</v>
      </c>
      <c r="Z1689" s="22" t="s">
        <v>7313</v>
      </c>
      <c r="AA1689" s="22">
        <v>33658835655</v>
      </c>
      <c r="AC1689" s="22" t="s">
        <v>10372</v>
      </c>
      <c r="AF1689" s="22" t="s">
        <v>3982</v>
      </c>
      <c r="AG1689" s="22" t="s">
        <v>10794</v>
      </c>
      <c r="AH1689" s="22" t="s">
        <v>10370</v>
      </c>
      <c r="AI1689" s="22" t="s">
        <v>10371</v>
      </c>
      <c r="AJ1689" s="22" t="s">
        <v>7311</v>
      </c>
      <c r="AK1689" s="22">
        <v>57000</v>
      </c>
      <c r="AL1689" s="22" t="s">
        <v>7313</v>
      </c>
      <c r="AM1689" s="22">
        <v>33658835655</v>
      </c>
      <c r="AO1689" s="22" t="s">
        <v>10372</v>
      </c>
      <c r="AR1689" s="22" t="s">
        <v>3982</v>
      </c>
      <c r="AS1689" s="22" t="s">
        <v>10794</v>
      </c>
      <c r="AT1689" s="22" t="s">
        <v>10370</v>
      </c>
      <c r="AU1689" s="22" t="s">
        <v>10371</v>
      </c>
      <c r="AV1689" s="22" t="s">
        <v>7311</v>
      </c>
      <c r="AW1689" s="22">
        <v>57000</v>
      </c>
      <c r="AX1689" s="22" t="s">
        <v>7313</v>
      </c>
      <c r="AY1689" s="22">
        <v>33658835655</v>
      </c>
      <c r="BA1689" s="22" t="s">
        <v>10372</v>
      </c>
      <c r="BD1689" s="128">
        <v>42717</v>
      </c>
      <c r="BE1689" s="128">
        <v>43447</v>
      </c>
      <c r="BF1689" s="22" t="s">
        <v>7086</v>
      </c>
      <c r="BI1689" s="22" t="s">
        <v>6997</v>
      </c>
      <c r="BJ1689" s="22" t="s">
        <v>6998</v>
      </c>
      <c r="BR1689" s="22" t="s">
        <v>8162</v>
      </c>
    </row>
    <row r="1690" spans="1:70" x14ac:dyDescent="0.35">
      <c r="A1690" s="22" t="s">
        <v>505</v>
      </c>
      <c r="B1690" s="136"/>
      <c r="C1690" s="22" t="s">
        <v>12295</v>
      </c>
      <c r="D1690" s="22" t="s">
        <v>12296</v>
      </c>
      <c r="E1690" s="22" t="s">
        <v>4621</v>
      </c>
      <c r="F1690" s="134" t="s">
        <v>26</v>
      </c>
      <c r="G1690" s="22" t="str">
        <f xml:space="preserve"> INDEX('MASTER--Enter Data'!$J$3:$J$1871, MATCH('parsed-whois-report-2018-02-09T'!A1690, 'MASTER--Enter Data'!$E$3:$E$1871, 0))</f>
        <v>N/A</v>
      </c>
      <c r="H1690" s="22" t="str">
        <f xml:space="preserve"> INDEX('MASTER--Enter Data'!$N$3:$N$1871, MATCH('parsed-whois-report-2018-02-09T'!A1690, 'MASTER--Enter Data'!$E$3:$E$1871, 0))</f>
        <v>N/A</v>
      </c>
      <c r="I1690" s="22" t="str">
        <f xml:space="preserve"> INDEX('MASTER--Enter Data'!$L$3:$L$1871, MATCH('parsed-whois-report-2018-02-09T'!A1690, 'MASTER--Enter Data'!$E$3:$E$1871, 0))</f>
        <v>N/A</v>
      </c>
      <c r="J1690" s="22" t="s">
        <v>12297</v>
      </c>
      <c r="K1690" s="22" t="s">
        <v>12298</v>
      </c>
      <c r="M1690" s="22">
        <v>91055</v>
      </c>
      <c r="N1690" s="22" t="s">
        <v>6989</v>
      </c>
      <c r="O1690" s="22">
        <v>33160872020</v>
      </c>
      <c r="Q1690" s="22" t="s">
        <v>7394</v>
      </c>
      <c r="AF1690" s="22" t="s">
        <v>12296</v>
      </c>
      <c r="AG1690" s="22" t="s">
        <v>4621</v>
      </c>
      <c r="AH1690" s="22" t="s">
        <v>12297</v>
      </c>
      <c r="AI1690" s="22" t="s">
        <v>12298</v>
      </c>
      <c r="AK1690" s="22">
        <v>91055</v>
      </c>
      <c r="AL1690" s="22" t="s">
        <v>6989</v>
      </c>
      <c r="AM1690" s="22">
        <v>33160872020</v>
      </c>
      <c r="AO1690" s="22" t="s">
        <v>7394</v>
      </c>
      <c r="AR1690" s="22" t="s">
        <v>12296</v>
      </c>
      <c r="AS1690" s="22" t="s">
        <v>4621</v>
      </c>
      <c r="AT1690" s="22" t="s">
        <v>12297</v>
      </c>
      <c r="AU1690" s="22" t="s">
        <v>12298</v>
      </c>
      <c r="AW1690" s="22">
        <v>91055</v>
      </c>
      <c r="AX1690" s="22" t="s">
        <v>6989</v>
      </c>
      <c r="AY1690" s="22">
        <v>33160872020</v>
      </c>
      <c r="BA1690" s="22" t="s">
        <v>7394</v>
      </c>
      <c r="BD1690" s="128">
        <v>42766</v>
      </c>
      <c r="BE1690" s="128">
        <v>43496</v>
      </c>
      <c r="BF1690" s="22" t="s">
        <v>10982</v>
      </c>
      <c r="BI1690" s="22" t="s">
        <v>9556</v>
      </c>
      <c r="BJ1690" s="22" t="s">
        <v>9557</v>
      </c>
      <c r="BQ1690" s="22" t="s">
        <v>12299</v>
      </c>
      <c r="BR1690" s="22" t="s">
        <v>7048</v>
      </c>
    </row>
    <row r="1691" spans="1:70" x14ac:dyDescent="0.35">
      <c r="A1691" s="22" t="s">
        <v>4620</v>
      </c>
      <c r="B1691" s="136"/>
      <c r="C1691" s="22" t="s">
        <v>12300</v>
      </c>
      <c r="D1691" s="22" t="s">
        <v>3953</v>
      </c>
      <c r="F1691" s="134" t="s">
        <v>12858</v>
      </c>
      <c r="G1691" s="22" t="str">
        <f xml:space="preserve"> INDEX('MASTER--Enter Data'!$J$3:$J$1871, MATCH('parsed-whois-report-2018-02-09T'!A1691, 'MASTER--Enter Data'!$E$3:$E$1871, 0))</f>
        <v>MISSLER SOFTWARE SA</v>
      </c>
      <c r="H1691" s="22" t="str">
        <f xml:space="preserve"> INDEX('MASTER--Enter Data'!$N$3:$N$1871, MATCH('parsed-whois-report-2018-02-09T'!A1691, 'MASTER--Enter Data'!$E$3:$E$1871, 0))</f>
        <v>Nameshield</v>
      </c>
      <c r="I1691" s="22" t="str">
        <f xml:space="preserve"> INDEX('MASTER--Enter Data'!$L$3:$L$1871, MATCH('parsed-whois-report-2018-02-09T'!A1691, 'MASTER--Enter Data'!$E$3:$E$1871, 0))</f>
        <v>Jonas Kropf</v>
      </c>
      <c r="J1691" s="22" t="s">
        <v>8718</v>
      </c>
      <c r="K1691" s="22" t="s">
        <v>8719</v>
      </c>
      <c r="L1691" s="22" t="s">
        <v>8720</v>
      </c>
      <c r="M1691" s="22">
        <v>4600</v>
      </c>
      <c r="N1691" s="22" t="s">
        <v>8043</v>
      </c>
      <c r="O1691" s="22">
        <v>41622960736</v>
      </c>
      <c r="Q1691" s="22" t="s">
        <v>8721</v>
      </c>
      <c r="T1691" s="22" t="s">
        <v>3953</v>
      </c>
      <c r="V1691" s="22" t="s">
        <v>8718</v>
      </c>
      <c r="W1691" s="22" t="s">
        <v>8719</v>
      </c>
      <c r="X1691" s="22" t="s">
        <v>8720</v>
      </c>
      <c r="Y1691" s="22">
        <v>4600</v>
      </c>
      <c r="Z1691" s="22" t="s">
        <v>8043</v>
      </c>
      <c r="AA1691" s="22">
        <v>41622960736</v>
      </c>
      <c r="AC1691" s="22" t="s">
        <v>8721</v>
      </c>
      <c r="AF1691" s="22" t="s">
        <v>3953</v>
      </c>
      <c r="AH1691" s="22" t="s">
        <v>8718</v>
      </c>
      <c r="AI1691" s="22" t="s">
        <v>8719</v>
      </c>
      <c r="AJ1691" s="22" t="s">
        <v>8720</v>
      </c>
      <c r="AK1691" s="22">
        <v>4600</v>
      </c>
      <c r="AL1691" s="22" t="s">
        <v>8043</v>
      </c>
      <c r="AM1691" s="22">
        <v>41622960736</v>
      </c>
      <c r="AO1691" s="22" t="s">
        <v>8721</v>
      </c>
      <c r="AR1691" s="22" t="s">
        <v>3953</v>
      </c>
      <c r="AT1691" s="22" t="s">
        <v>8718</v>
      </c>
      <c r="AU1691" s="22" t="s">
        <v>8719</v>
      </c>
      <c r="AV1691" s="22" t="s">
        <v>8720</v>
      </c>
      <c r="AW1691" s="22">
        <v>4600</v>
      </c>
      <c r="AX1691" s="22" t="s">
        <v>8043</v>
      </c>
      <c r="AY1691" s="22">
        <v>41622960736</v>
      </c>
      <c r="BA1691" s="22" t="s">
        <v>8721</v>
      </c>
      <c r="BD1691" s="128">
        <v>42887</v>
      </c>
      <c r="BE1691" s="128">
        <v>43252</v>
      </c>
      <c r="BF1691" s="22" t="s">
        <v>7415</v>
      </c>
      <c r="BI1691" s="22" t="s">
        <v>7045</v>
      </c>
      <c r="BJ1691" s="22" t="s">
        <v>7046</v>
      </c>
      <c r="BQ1691" s="22" t="s">
        <v>7059</v>
      </c>
      <c r="BR1691" s="22" t="s">
        <v>7048</v>
      </c>
    </row>
    <row r="1692" spans="1:70" x14ac:dyDescent="0.35">
      <c r="A1692" s="22" t="s">
        <v>656</v>
      </c>
      <c r="B1692" s="136"/>
      <c r="C1692" s="22" t="s">
        <v>12301</v>
      </c>
      <c r="D1692" s="22" t="s">
        <v>4942</v>
      </c>
      <c r="E1692" s="22" t="s">
        <v>7270</v>
      </c>
      <c r="F1692" s="134" t="s">
        <v>10255</v>
      </c>
      <c r="G1692" s="22" t="str">
        <f xml:space="preserve"> INDEX('MASTER--Enter Data'!$J$3:$J$1871, MATCH('parsed-whois-report-2018-02-09T'!A1692, 'MASTER--Enter Data'!$E$3:$E$1871, 0))</f>
        <v>Geoffrey, LLC</v>
      </c>
      <c r="H1692" s="22" t="str">
        <f xml:space="preserve"> INDEX('MASTER--Enter Data'!$N$3:$N$1871, MATCH('parsed-whois-report-2018-02-09T'!A1692, 'MASTER--Enter Data'!$E$3:$E$1871, 0))</f>
        <v>Blank Rome LLP Megan E Spitz</v>
      </c>
      <c r="I1692" s="22" t="str">
        <f xml:space="preserve"> INDEX('MASTER--Enter Data'!$L$3:$L$1871, MATCH('parsed-whois-report-2018-02-09T'!A1692, 'MASTER--Enter Data'!$E$3:$E$1871, 0))</f>
        <v>Ruben Marques</v>
      </c>
      <c r="J1692" s="22" t="s">
        <v>7271</v>
      </c>
      <c r="K1692" s="22" t="s">
        <v>1585</v>
      </c>
      <c r="L1692" s="22" t="s">
        <v>1585</v>
      </c>
      <c r="M1692" s="22">
        <v>0</v>
      </c>
      <c r="N1692" s="22" t="s">
        <v>7272</v>
      </c>
      <c r="O1692" s="22">
        <v>5078365503</v>
      </c>
      <c r="P1692" s="22">
        <v>5117057182</v>
      </c>
      <c r="Q1692" s="22" t="s">
        <v>8724</v>
      </c>
      <c r="AF1692" s="22" t="s">
        <v>4942</v>
      </c>
      <c r="AG1692" s="22" t="s">
        <v>7270</v>
      </c>
      <c r="AH1692" s="22" t="s">
        <v>7271</v>
      </c>
      <c r="AI1692" s="22" t="s">
        <v>1585</v>
      </c>
      <c r="AJ1692" s="22" t="s">
        <v>1585</v>
      </c>
      <c r="AK1692" s="22">
        <v>0</v>
      </c>
      <c r="AL1692" s="22" t="s">
        <v>7272</v>
      </c>
      <c r="AM1692" s="22">
        <v>5078365503</v>
      </c>
      <c r="AN1692" s="22">
        <v>5117057182</v>
      </c>
      <c r="AO1692" s="22" t="s">
        <v>8724</v>
      </c>
      <c r="AR1692" s="22" t="s">
        <v>4942</v>
      </c>
      <c r="AS1692" s="22" t="s">
        <v>7270</v>
      </c>
      <c r="AT1692" s="22" t="s">
        <v>7271</v>
      </c>
      <c r="AU1692" s="22" t="s">
        <v>1585</v>
      </c>
      <c r="AV1692" s="22" t="s">
        <v>1585</v>
      </c>
      <c r="AW1692" s="22">
        <v>0</v>
      </c>
      <c r="AX1692" s="22" t="s">
        <v>7272</v>
      </c>
      <c r="AY1692" s="22">
        <v>5078365503</v>
      </c>
      <c r="AZ1692" s="22">
        <v>5117057182</v>
      </c>
      <c r="BA1692" s="22" t="s">
        <v>8724</v>
      </c>
      <c r="BD1692" s="128">
        <v>41999</v>
      </c>
      <c r="BE1692" s="128">
        <v>43095</v>
      </c>
      <c r="BF1692" s="22" t="s">
        <v>9803</v>
      </c>
      <c r="BI1692" s="22" t="s">
        <v>6997</v>
      </c>
      <c r="BJ1692" s="22" t="s">
        <v>6998</v>
      </c>
      <c r="BQ1692" s="22" t="s">
        <v>8834</v>
      </c>
      <c r="BR1692" s="22" t="s">
        <v>7000</v>
      </c>
    </row>
    <row r="1693" spans="1:70" x14ac:dyDescent="0.35">
      <c r="A1693" s="22" t="s">
        <v>566</v>
      </c>
      <c r="B1693" s="136"/>
      <c r="C1693" s="22" t="s">
        <v>12302</v>
      </c>
      <c r="D1693" s="22" t="s">
        <v>12303</v>
      </c>
      <c r="E1693" s="22" t="s">
        <v>12304</v>
      </c>
      <c r="F1693" s="134" t="s">
        <v>26</v>
      </c>
      <c r="G1693" s="22" t="str">
        <f xml:space="preserve"> INDEX('MASTER--Enter Data'!$J$3:$J$1871, MATCH('parsed-whois-report-2018-02-09T'!A1693, 'MASTER--Enter Data'!$E$3:$E$1871, 0))</f>
        <v>N/A</v>
      </c>
      <c r="H1693" s="22" t="str">
        <f xml:space="preserve"> INDEX('MASTER--Enter Data'!$N$3:$N$1871, MATCH('parsed-whois-report-2018-02-09T'!A1693, 'MASTER--Enter Data'!$E$3:$E$1871, 0))</f>
        <v>N/A</v>
      </c>
      <c r="I1693" s="22" t="str">
        <f xml:space="preserve"> INDEX('MASTER--Enter Data'!$L$3:$L$1871, MATCH('parsed-whois-report-2018-02-09T'!A1693, 'MASTER--Enter Data'!$E$3:$E$1871, 0))</f>
        <v>N/A</v>
      </c>
      <c r="J1693" s="22" t="s">
        <v>12305</v>
      </c>
      <c r="K1693" s="22" t="s">
        <v>10359</v>
      </c>
      <c r="L1693" s="22" t="s">
        <v>8389</v>
      </c>
      <c r="M1693" s="22">
        <v>7470</v>
      </c>
      <c r="N1693" s="22" t="s">
        <v>7022</v>
      </c>
      <c r="O1693" s="22">
        <v>19736173500</v>
      </c>
      <c r="Q1693" s="22" t="s">
        <v>12306</v>
      </c>
      <c r="AF1693" s="22" t="s">
        <v>12303</v>
      </c>
      <c r="AG1693" s="22" t="s">
        <v>12304</v>
      </c>
      <c r="AH1693" s="22" t="s">
        <v>12305</v>
      </c>
      <c r="AI1693" s="22" t="s">
        <v>10359</v>
      </c>
      <c r="AJ1693" s="22" t="s">
        <v>8389</v>
      </c>
      <c r="AK1693" s="22">
        <v>7470</v>
      </c>
      <c r="AL1693" s="22" t="s">
        <v>7022</v>
      </c>
      <c r="AM1693" s="22">
        <v>19736173500</v>
      </c>
      <c r="AO1693" s="22" t="s">
        <v>12306</v>
      </c>
      <c r="AR1693" s="22" t="s">
        <v>12303</v>
      </c>
      <c r="AS1693" s="22" t="s">
        <v>12304</v>
      </c>
      <c r="AT1693" s="22" t="s">
        <v>12305</v>
      </c>
      <c r="AU1693" s="22" t="s">
        <v>10359</v>
      </c>
      <c r="AV1693" s="22" t="s">
        <v>8389</v>
      </c>
      <c r="AW1693" s="22">
        <v>7470</v>
      </c>
      <c r="AX1693" s="22" t="s">
        <v>7022</v>
      </c>
      <c r="AY1693" s="22">
        <v>19736173500</v>
      </c>
      <c r="BA1693" s="22" t="s">
        <v>12306</v>
      </c>
      <c r="BD1693" s="128">
        <v>41908</v>
      </c>
      <c r="BE1693" s="128">
        <v>43369</v>
      </c>
      <c r="BF1693" s="22" t="s">
        <v>7180</v>
      </c>
      <c r="BI1693" s="22" t="s">
        <v>12307</v>
      </c>
      <c r="BJ1693" s="22" t="s">
        <v>12308</v>
      </c>
      <c r="BQ1693" s="22" t="s">
        <v>12309</v>
      </c>
      <c r="BR1693" s="22" t="s">
        <v>9515</v>
      </c>
    </row>
    <row r="1694" spans="1:70" x14ac:dyDescent="0.35">
      <c r="A1694" s="22" t="s">
        <v>557</v>
      </c>
      <c r="B1694" s="136"/>
      <c r="C1694" s="22" t="s">
        <v>12310</v>
      </c>
      <c r="D1694" s="22" t="s">
        <v>2212</v>
      </c>
      <c r="F1694" s="134" t="s">
        <v>12858</v>
      </c>
      <c r="G1694" s="22" t="str">
        <f xml:space="preserve"> INDEX('MASTER--Enter Data'!$J$3:$J$1871, MATCH('parsed-whois-report-2018-02-09T'!A1694, 'MASTER--Enter Data'!$E$3:$E$1871, 0))</f>
        <v>Geoffrey, LLC</v>
      </c>
      <c r="H1694" s="22" t="str">
        <f xml:space="preserve"> INDEX('MASTER--Enter Data'!$N$3:$N$1871, MATCH('parsed-whois-report-2018-02-09T'!A1694, 'MASTER--Enter Data'!$E$3:$E$1871, 0))</f>
        <v>Blank Rome LLP Megan E Spitz</v>
      </c>
      <c r="I1694" s="22" t="str">
        <f xml:space="preserve"> INDEX('MASTER--Enter Data'!$L$3:$L$1871, MATCH('parsed-whois-report-2018-02-09T'!A1694, 'MASTER--Enter Data'!$E$3:$E$1871, 0))</f>
        <v>Joseph Cillo</v>
      </c>
      <c r="J1694" s="22" t="s">
        <v>12311</v>
      </c>
      <c r="K1694" s="22" t="s">
        <v>12312</v>
      </c>
      <c r="L1694" s="22" t="s">
        <v>7084</v>
      </c>
      <c r="M1694" s="22">
        <v>10461</v>
      </c>
      <c r="N1694" s="22" t="s">
        <v>7022</v>
      </c>
      <c r="O1694" s="22">
        <v>16462961160</v>
      </c>
      <c r="Q1694" s="22" t="s">
        <v>12313</v>
      </c>
      <c r="AC1694" s="22" t="s">
        <v>12313</v>
      </c>
      <c r="AF1694" s="22" t="s">
        <v>2212</v>
      </c>
      <c r="AH1694" s="22" t="s">
        <v>12311</v>
      </c>
      <c r="AI1694" s="22" t="s">
        <v>12312</v>
      </c>
      <c r="AJ1694" s="22" t="s">
        <v>7084</v>
      </c>
      <c r="AK1694" s="22">
        <v>10461</v>
      </c>
      <c r="AL1694" s="22" t="s">
        <v>7022</v>
      </c>
      <c r="AM1694" s="22">
        <v>16462961160</v>
      </c>
      <c r="AO1694" s="22" t="s">
        <v>12313</v>
      </c>
      <c r="AR1694" s="22" t="s">
        <v>2212</v>
      </c>
      <c r="AT1694" s="22" t="s">
        <v>12311</v>
      </c>
      <c r="AU1694" s="22" t="s">
        <v>12312</v>
      </c>
      <c r="AV1694" s="22" t="s">
        <v>7084</v>
      </c>
      <c r="AW1694" s="22">
        <v>10461</v>
      </c>
      <c r="AX1694" s="22" t="s">
        <v>7022</v>
      </c>
      <c r="AY1694" s="22">
        <v>16462961160</v>
      </c>
      <c r="BA1694" s="22" t="s">
        <v>12313</v>
      </c>
      <c r="BD1694" s="128">
        <v>41921</v>
      </c>
      <c r="BE1694" s="128">
        <v>43016</v>
      </c>
      <c r="BF1694" s="22" t="s">
        <v>7086</v>
      </c>
      <c r="BI1694" s="22" t="s">
        <v>6997</v>
      </c>
      <c r="BJ1694" s="22" t="s">
        <v>6998</v>
      </c>
      <c r="BQ1694" s="22" t="s">
        <v>7104</v>
      </c>
      <c r="BR1694" s="22" t="s">
        <v>8162</v>
      </c>
    </row>
    <row r="1695" spans="1:70" x14ac:dyDescent="0.35">
      <c r="A1695" s="22" t="s">
        <v>3380</v>
      </c>
      <c r="B1695" s="136"/>
      <c r="C1695" s="22" t="s">
        <v>12314</v>
      </c>
      <c r="D1695" s="22" t="s">
        <v>12315</v>
      </c>
      <c r="E1695" s="22" t="s">
        <v>12315</v>
      </c>
      <c r="F1695" s="134" t="s">
        <v>12859</v>
      </c>
      <c r="G1695" s="22" t="str">
        <f xml:space="preserve"> INDEX('MASTER--Enter Data'!$J$3:$J$1871, MATCH('parsed-whois-report-2018-02-09T'!A1695, 'MASTER--Enter Data'!$E$3:$E$1871, 0))</f>
        <v>Geoffrey, LLC</v>
      </c>
      <c r="H1695" s="22" t="str">
        <f xml:space="preserve"> INDEX('MASTER--Enter Data'!$N$3:$N$1871, MATCH('parsed-whois-report-2018-02-09T'!A1695, 'MASTER--Enter Data'!$E$3:$E$1871, 0))</f>
        <v>Blank Rome LLP Megan E Spitz</v>
      </c>
      <c r="I1695" s="22" t="str">
        <f xml:space="preserve"> INDEX('MASTER--Enter Data'!$L$3:$L$1871, MATCH('parsed-whois-report-2018-02-09T'!A1695, 'MASTER--Enter Data'!$E$3:$E$1871, 0))</f>
        <v>Curt Craighead</v>
      </c>
      <c r="J1695" s="22" t="s">
        <v>12316</v>
      </c>
      <c r="K1695" s="22" t="s">
        <v>12317</v>
      </c>
      <c r="L1695" s="22" t="s">
        <v>7102</v>
      </c>
      <c r="M1695" s="22">
        <v>75035</v>
      </c>
      <c r="N1695" s="22" t="s">
        <v>7022</v>
      </c>
      <c r="O1695" s="22">
        <v>12142741016</v>
      </c>
      <c r="Q1695" s="22" t="s">
        <v>12318</v>
      </c>
      <c r="AF1695" s="22" t="s">
        <v>12315</v>
      </c>
      <c r="AG1695" s="22" t="s">
        <v>12315</v>
      </c>
      <c r="AH1695" s="22" t="s">
        <v>12316</v>
      </c>
      <c r="AI1695" s="22" t="s">
        <v>12317</v>
      </c>
      <c r="AJ1695" s="22" t="s">
        <v>7102</v>
      </c>
      <c r="AK1695" s="22">
        <v>75035</v>
      </c>
      <c r="AL1695" s="22" t="s">
        <v>7022</v>
      </c>
      <c r="AM1695" s="22">
        <v>12142741016</v>
      </c>
      <c r="AO1695" s="22" t="s">
        <v>12318</v>
      </c>
      <c r="AR1695" s="22" t="s">
        <v>12315</v>
      </c>
      <c r="AS1695" s="22" t="s">
        <v>12315</v>
      </c>
      <c r="AT1695" s="22" t="s">
        <v>12316</v>
      </c>
      <c r="AU1695" s="22" t="s">
        <v>12317</v>
      </c>
      <c r="AV1695" s="22" t="s">
        <v>7102</v>
      </c>
      <c r="AW1695" s="22">
        <v>75035</v>
      </c>
      <c r="AX1695" s="22" t="s">
        <v>7022</v>
      </c>
      <c r="AY1695" s="22">
        <v>12142741016</v>
      </c>
      <c r="BA1695" s="22" t="s">
        <v>12318</v>
      </c>
      <c r="BD1695" s="128">
        <v>42649</v>
      </c>
      <c r="BE1695" s="128">
        <v>43379</v>
      </c>
      <c r="BF1695" s="22" t="s">
        <v>7086</v>
      </c>
      <c r="BI1695" s="22" t="s">
        <v>6997</v>
      </c>
      <c r="BJ1695" s="22" t="s">
        <v>6998</v>
      </c>
      <c r="BQ1695" s="22" t="s">
        <v>7089</v>
      </c>
      <c r="BR1695" s="22" t="s">
        <v>7090</v>
      </c>
    </row>
    <row r="1696" spans="1:70" x14ac:dyDescent="0.35">
      <c r="A1696" s="22" t="s">
        <v>659</v>
      </c>
      <c r="B1696" s="136"/>
      <c r="C1696" s="22" t="s">
        <v>12319</v>
      </c>
      <c r="D1696" s="22" t="s">
        <v>12320</v>
      </c>
      <c r="E1696" s="22" t="s">
        <v>12321</v>
      </c>
      <c r="F1696" s="134" t="s">
        <v>12859</v>
      </c>
      <c r="G1696" s="22" t="str">
        <f xml:space="preserve"> INDEX('MASTER--Enter Data'!$J$3:$J$1871, MATCH('parsed-whois-report-2018-02-09T'!A1696, 'MASTER--Enter Data'!$E$3:$E$1871, 0))</f>
        <v>Geoffrey, LLC</v>
      </c>
      <c r="H1696" s="22" t="str">
        <f xml:space="preserve"> INDEX('MASTER--Enter Data'!$N$3:$N$1871, MATCH('parsed-whois-report-2018-02-09T'!A1696, 'MASTER--Enter Data'!$E$3:$E$1871, 0))</f>
        <v>Blank Rome LLP Megan E Spitz</v>
      </c>
      <c r="I1696" s="22" t="str">
        <f xml:space="preserve"> INDEX('MASTER--Enter Data'!$L$3:$L$1871, MATCH('parsed-whois-report-2018-02-09T'!A1696, 'MASTER--Enter Data'!$E$3:$E$1871, 0))</f>
        <v>Yang Hui Hong Yang</v>
      </c>
      <c r="J1696" s="22" t="s">
        <v>12322</v>
      </c>
      <c r="K1696" s="22" t="s">
        <v>12323</v>
      </c>
      <c r="L1696" s="22" t="s">
        <v>8229</v>
      </c>
      <c r="M1696" s="22">
        <v>362200</v>
      </c>
      <c r="N1696" s="22" t="s">
        <v>5099</v>
      </c>
      <c r="O1696" s="22">
        <v>8659588159996</v>
      </c>
      <c r="P1696" s="22">
        <v>8659588159996</v>
      </c>
      <c r="Q1696" s="22" t="s">
        <v>12324</v>
      </c>
      <c r="AF1696" s="22" t="s">
        <v>12320</v>
      </c>
      <c r="AG1696" s="22" t="s">
        <v>12321</v>
      </c>
      <c r="AH1696" s="22" t="s">
        <v>12322</v>
      </c>
      <c r="AI1696" s="22" t="s">
        <v>12323</v>
      </c>
      <c r="AJ1696" s="22" t="s">
        <v>8229</v>
      </c>
      <c r="AK1696" s="22">
        <v>362200</v>
      </c>
      <c r="AL1696" s="22" t="s">
        <v>5099</v>
      </c>
      <c r="AM1696" s="22">
        <v>8659588159996</v>
      </c>
      <c r="AN1696" s="22">
        <v>8659588159996</v>
      </c>
      <c r="AO1696" s="22" t="s">
        <v>12324</v>
      </c>
      <c r="AR1696" s="22" t="s">
        <v>12320</v>
      </c>
      <c r="AS1696" s="22" t="s">
        <v>12321</v>
      </c>
      <c r="AT1696" s="22" t="s">
        <v>12322</v>
      </c>
      <c r="AU1696" s="22" t="s">
        <v>12323</v>
      </c>
      <c r="AV1696" s="22" t="s">
        <v>8229</v>
      </c>
      <c r="AW1696" s="22">
        <v>362200</v>
      </c>
      <c r="AX1696" s="22" t="s">
        <v>5099</v>
      </c>
      <c r="AY1696" s="22">
        <v>8659588159996</v>
      </c>
      <c r="AZ1696" s="22">
        <v>8659588159996</v>
      </c>
      <c r="BA1696" s="22" t="s">
        <v>12324</v>
      </c>
      <c r="BD1696" s="128">
        <v>42508</v>
      </c>
      <c r="BE1696" s="128">
        <v>43238</v>
      </c>
      <c r="BF1696" s="22" t="s">
        <v>7056</v>
      </c>
      <c r="BI1696" s="22" t="s">
        <v>7195</v>
      </c>
      <c r="BJ1696" s="22" t="s">
        <v>7196</v>
      </c>
      <c r="BQ1696" s="22" t="s">
        <v>8440</v>
      </c>
      <c r="BR1696" s="22" t="s">
        <v>8644</v>
      </c>
    </row>
    <row r="1697" spans="1:72" x14ac:dyDescent="0.35">
      <c r="A1697" s="22" t="s">
        <v>4481</v>
      </c>
      <c r="B1697" s="136"/>
      <c r="C1697" s="22" t="s">
        <v>12325</v>
      </c>
      <c r="D1697" s="22" t="s">
        <v>4284</v>
      </c>
      <c r="E1697" s="22" t="s">
        <v>26</v>
      </c>
      <c r="F1697" s="134" t="s">
        <v>12858</v>
      </c>
      <c r="G1697" s="22" t="str">
        <f xml:space="preserve"> INDEX('MASTER--Enter Data'!$J$3:$J$1871, MATCH('parsed-whois-report-2018-02-09T'!A1697, 'MASTER--Enter Data'!$E$3:$E$1871, 0))</f>
        <v>Eli Lilly and Company</v>
      </c>
      <c r="H1697" s="22" t="str">
        <f xml:space="preserve"> INDEX('MASTER--Enter Data'!$N$3:$N$1871, MATCH('parsed-whois-report-2018-02-09T'!A1697, 'MASTER--Enter Data'!$E$3:$E$1871, 0))</f>
        <v>Faegre Baker Daniels LLP</v>
      </c>
      <c r="I1697" s="22" t="str">
        <f xml:space="preserve"> INDEX('MASTER--Enter Data'!$L$3:$L$1871, MATCH('parsed-whois-report-2018-02-09T'!A1697, 'MASTER--Enter Data'!$E$3:$E$1871, 0))</f>
        <v>Shaternik</v>
      </c>
      <c r="J1697" s="22" t="s">
        <v>7029</v>
      </c>
      <c r="K1697" s="22" t="s">
        <v>7030</v>
      </c>
      <c r="L1697" s="22" t="s">
        <v>7031</v>
      </c>
      <c r="M1697" s="22">
        <v>220113</v>
      </c>
      <c r="N1697" s="22" t="s">
        <v>7032</v>
      </c>
      <c r="O1697" s="22">
        <v>375296778435</v>
      </c>
      <c r="Q1697" s="22" t="s">
        <v>7033</v>
      </c>
      <c r="AC1697" s="22" t="s">
        <v>7033</v>
      </c>
      <c r="AF1697" s="22" t="s">
        <v>4284</v>
      </c>
      <c r="AG1697" s="22" t="s">
        <v>26</v>
      </c>
      <c r="AH1697" s="22" t="s">
        <v>7029</v>
      </c>
      <c r="AI1697" s="22" t="s">
        <v>7030</v>
      </c>
      <c r="AJ1697" s="22" t="s">
        <v>7031</v>
      </c>
      <c r="AK1697" s="22">
        <v>220113</v>
      </c>
      <c r="AL1697" s="22" t="s">
        <v>7032</v>
      </c>
      <c r="AM1697" s="22">
        <v>375296778435</v>
      </c>
      <c r="AO1697" s="22" t="s">
        <v>7033</v>
      </c>
      <c r="AR1697" s="22" t="s">
        <v>4284</v>
      </c>
      <c r="AS1697" s="22" t="s">
        <v>26</v>
      </c>
      <c r="AT1697" s="22" t="s">
        <v>7029</v>
      </c>
      <c r="AU1697" s="22" t="s">
        <v>7030</v>
      </c>
      <c r="AV1697" s="22" t="s">
        <v>7031</v>
      </c>
      <c r="AW1697" s="22">
        <v>220113</v>
      </c>
      <c r="AX1697" s="22" t="s">
        <v>7032</v>
      </c>
      <c r="AY1697" s="22">
        <v>375296778435</v>
      </c>
      <c r="BA1697" s="22" t="s">
        <v>7033</v>
      </c>
      <c r="BD1697" s="128">
        <v>42766</v>
      </c>
      <c r="BE1697" s="128">
        <v>43495</v>
      </c>
      <c r="BF1697" s="22" t="s">
        <v>7034</v>
      </c>
      <c r="BI1697" s="22" t="s">
        <v>6997</v>
      </c>
      <c r="BJ1697" s="22" t="s">
        <v>6998</v>
      </c>
      <c r="BQ1697" s="22" t="s">
        <v>7035</v>
      </c>
      <c r="BR1697" s="22" t="s">
        <v>7036</v>
      </c>
    </row>
    <row r="1698" spans="1:72" x14ac:dyDescent="0.35">
      <c r="A1698" s="22" t="s">
        <v>4482</v>
      </c>
      <c r="B1698" s="136"/>
      <c r="C1698" s="22" t="s">
        <v>12326</v>
      </c>
      <c r="D1698" s="22" t="s">
        <v>4284</v>
      </c>
      <c r="E1698" s="22" t="s">
        <v>26</v>
      </c>
      <c r="F1698" s="134" t="s">
        <v>12858</v>
      </c>
      <c r="G1698" s="22" t="str">
        <f xml:space="preserve"> INDEX('MASTER--Enter Data'!$J$3:$J$1871, MATCH('parsed-whois-report-2018-02-09T'!A1698, 'MASTER--Enter Data'!$E$3:$E$1871, 0))</f>
        <v>Eli Lilly and Company</v>
      </c>
      <c r="H1698" s="22" t="str">
        <f xml:space="preserve"> INDEX('MASTER--Enter Data'!$N$3:$N$1871, MATCH('parsed-whois-report-2018-02-09T'!A1698, 'MASTER--Enter Data'!$E$3:$E$1871, 0))</f>
        <v>Faegre Baker Daniels LLP</v>
      </c>
      <c r="I1698" s="22" t="str">
        <f xml:space="preserve"> INDEX('MASTER--Enter Data'!$L$3:$L$1871, MATCH('parsed-whois-report-2018-02-09T'!A1698, 'MASTER--Enter Data'!$E$3:$E$1871, 0))</f>
        <v>Shaternik</v>
      </c>
      <c r="J1698" s="22" t="s">
        <v>7029</v>
      </c>
      <c r="K1698" s="22" t="s">
        <v>7030</v>
      </c>
      <c r="L1698" s="22" t="s">
        <v>7031</v>
      </c>
      <c r="M1698" s="22">
        <v>220113</v>
      </c>
      <c r="N1698" s="22" t="s">
        <v>7032</v>
      </c>
      <c r="O1698" s="22">
        <v>375296778435</v>
      </c>
      <c r="Q1698" s="22" t="s">
        <v>7033</v>
      </c>
      <c r="AC1698" s="22" t="s">
        <v>7033</v>
      </c>
      <c r="AF1698" s="22" t="s">
        <v>4284</v>
      </c>
      <c r="AG1698" s="22" t="s">
        <v>26</v>
      </c>
      <c r="AH1698" s="22" t="s">
        <v>7029</v>
      </c>
      <c r="AI1698" s="22" t="s">
        <v>7030</v>
      </c>
      <c r="AJ1698" s="22" t="s">
        <v>7031</v>
      </c>
      <c r="AK1698" s="22">
        <v>220113</v>
      </c>
      <c r="AL1698" s="22" t="s">
        <v>7032</v>
      </c>
      <c r="AM1698" s="22">
        <v>375296778435</v>
      </c>
      <c r="AO1698" s="22" t="s">
        <v>7033</v>
      </c>
      <c r="AR1698" s="22" t="s">
        <v>4284</v>
      </c>
      <c r="AS1698" s="22" t="s">
        <v>26</v>
      </c>
      <c r="AT1698" s="22" t="s">
        <v>7029</v>
      </c>
      <c r="AU1698" s="22" t="s">
        <v>7030</v>
      </c>
      <c r="AV1698" s="22" t="s">
        <v>7031</v>
      </c>
      <c r="AW1698" s="22">
        <v>220113</v>
      </c>
      <c r="AX1698" s="22" t="s">
        <v>7032</v>
      </c>
      <c r="AY1698" s="22">
        <v>375296778435</v>
      </c>
      <c r="BA1698" s="22" t="s">
        <v>7033</v>
      </c>
      <c r="BD1698" s="128">
        <v>42733</v>
      </c>
      <c r="BE1698" s="128">
        <v>43462</v>
      </c>
      <c r="BF1698" s="22" t="s">
        <v>7034</v>
      </c>
      <c r="BI1698" s="22" t="s">
        <v>6997</v>
      </c>
      <c r="BJ1698" s="22" t="s">
        <v>6998</v>
      </c>
      <c r="BQ1698" s="22" t="s">
        <v>7035</v>
      </c>
      <c r="BR1698" s="22" t="s">
        <v>7036</v>
      </c>
    </row>
    <row r="1699" spans="1:72" x14ac:dyDescent="0.35">
      <c r="A1699" s="22" t="s">
        <v>694</v>
      </c>
      <c r="B1699" s="136"/>
      <c r="C1699" s="22" t="s">
        <v>12327</v>
      </c>
      <c r="D1699" s="22" t="s">
        <v>12328</v>
      </c>
      <c r="E1699" s="22" t="s">
        <v>12329</v>
      </c>
      <c r="F1699" s="134" t="s">
        <v>26</v>
      </c>
      <c r="G1699" s="22" t="str">
        <f xml:space="preserve"> INDEX('MASTER--Enter Data'!$J$3:$J$1871, MATCH('parsed-whois-report-2018-02-09T'!A1699, 'MASTER--Enter Data'!$E$3:$E$1871, 0))</f>
        <v>N/A</v>
      </c>
      <c r="H1699" s="22" t="str">
        <f xml:space="preserve"> INDEX('MASTER--Enter Data'!$N$3:$N$1871, MATCH('parsed-whois-report-2018-02-09T'!A1699, 'MASTER--Enter Data'!$E$3:$E$1871, 0))</f>
        <v>N/A</v>
      </c>
      <c r="I1699" s="22" t="str">
        <f xml:space="preserve"> INDEX('MASTER--Enter Data'!$L$3:$L$1871, MATCH('parsed-whois-report-2018-02-09T'!A1699, 'MASTER--Enter Data'!$E$3:$E$1871, 0))</f>
        <v>N/A</v>
      </c>
      <c r="J1699" s="22" t="s">
        <v>12330</v>
      </c>
      <c r="K1699" s="22" t="s">
        <v>12331</v>
      </c>
      <c r="L1699" s="22" t="s">
        <v>7073</v>
      </c>
      <c r="M1699" s="22">
        <v>32837</v>
      </c>
      <c r="N1699" s="22" t="s">
        <v>7022</v>
      </c>
      <c r="O1699" s="22">
        <v>14078265050</v>
      </c>
      <c r="P1699" s="22">
        <v>14078264422</v>
      </c>
      <c r="Q1699" s="22" t="s">
        <v>12332</v>
      </c>
      <c r="T1699" s="22" t="s">
        <v>7981</v>
      </c>
      <c r="U1699" s="22" t="s">
        <v>7931</v>
      </c>
      <c r="V1699" s="22" t="s">
        <v>8104</v>
      </c>
      <c r="W1699" s="22" t="s">
        <v>7933</v>
      </c>
      <c r="X1699" s="22" t="s">
        <v>7934</v>
      </c>
      <c r="Y1699" s="22">
        <v>19808</v>
      </c>
      <c r="Z1699" s="22" t="s">
        <v>7022</v>
      </c>
      <c r="AA1699" s="22">
        <v>13026365400</v>
      </c>
      <c r="AB1699" s="22">
        <v>13026365454</v>
      </c>
      <c r="AC1699" s="22" t="s">
        <v>7982</v>
      </c>
      <c r="AF1699" s="22" t="s">
        <v>12329</v>
      </c>
      <c r="AG1699" s="22" t="s">
        <v>12329</v>
      </c>
      <c r="AH1699" s="22" t="s">
        <v>12330</v>
      </c>
      <c r="AI1699" s="22" t="s">
        <v>12331</v>
      </c>
      <c r="AJ1699" s="22" t="s">
        <v>7073</v>
      </c>
      <c r="AK1699" s="22">
        <v>32837</v>
      </c>
      <c r="AL1699" s="22" t="s">
        <v>7022</v>
      </c>
      <c r="AM1699" s="22">
        <v>14078265050</v>
      </c>
      <c r="AN1699" s="22">
        <v>14078265050</v>
      </c>
      <c r="AO1699" s="22" t="s">
        <v>12332</v>
      </c>
      <c r="AR1699" s="22" t="s">
        <v>12333</v>
      </c>
      <c r="AS1699" s="22" t="s">
        <v>12329</v>
      </c>
      <c r="AT1699" s="22" t="s">
        <v>12330</v>
      </c>
      <c r="AU1699" s="22" t="s">
        <v>12331</v>
      </c>
      <c r="AV1699" s="22" t="s">
        <v>7073</v>
      </c>
      <c r="AW1699" s="22">
        <v>32837</v>
      </c>
      <c r="AX1699" s="22" t="s">
        <v>7022</v>
      </c>
      <c r="AY1699" s="22">
        <v>14078471837</v>
      </c>
      <c r="AZ1699" s="22">
        <v>14078471837</v>
      </c>
      <c r="BA1699" s="22" t="s">
        <v>12334</v>
      </c>
      <c r="BD1699" s="128">
        <v>42025</v>
      </c>
      <c r="BE1699" s="128">
        <v>43486</v>
      </c>
      <c r="BF1699" s="22" t="s">
        <v>7970</v>
      </c>
      <c r="BI1699" s="22" t="s">
        <v>12335</v>
      </c>
      <c r="BJ1699" s="22" t="s">
        <v>12336</v>
      </c>
      <c r="BK1699" s="22" t="s">
        <v>12337</v>
      </c>
      <c r="BQ1699" s="22" t="s">
        <v>7971</v>
      </c>
      <c r="BR1699" s="22" t="s">
        <v>7016</v>
      </c>
    </row>
    <row r="1700" spans="1:72" x14ac:dyDescent="0.35">
      <c r="A1700" s="22" t="s">
        <v>1003</v>
      </c>
      <c r="B1700" s="136"/>
      <c r="C1700" s="22" t="s">
        <v>12338</v>
      </c>
      <c r="D1700" s="22" t="s">
        <v>2349</v>
      </c>
      <c r="E1700" s="22" t="s">
        <v>7039</v>
      </c>
      <c r="F1700" s="134" t="s">
        <v>10255</v>
      </c>
      <c r="G1700" s="22" t="str">
        <f xml:space="preserve"> INDEX('MASTER--Enter Data'!$J$3:$J$1871, MATCH('parsed-whois-report-2018-02-09T'!A1700, 'MASTER--Enter Data'!$E$3:$E$1871, 0))</f>
        <v>Twitter, Inc.</v>
      </c>
      <c r="H1700" s="22" t="str">
        <f xml:space="preserve"> INDEX('MASTER--Enter Data'!$N$3:$N$1871, MATCH('parsed-whois-report-2018-02-09T'!A1700, 'MASTER--Enter Data'!$E$3:$E$1871, 0))</f>
        <v>The GigaLaw Firm, Douglas M Isenberg, Attorney at Law, LLC Douglas M Isenberg</v>
      </c>
      <c r="I1700" s="22" t="str">
        <f xml:space="preserve"> INDEX('MASTER--Enter Data'!$L$3:$L$1871, MATCH('parsed-whois-report-2018-02-09T'!A1700, 'MASTER--Enter Data'!$E$3:$E$1871, 0))</f>
        <v>Chen Wei Peng</v>
      </c>
      <c r="J1700" s="22" t="s">
        <v>7040</v>
      </c>
      <c r="K1700" s="22" t="s">
        <v>7041</v>
      </c>
      <c r="L1700" s="22" t="s">
        <v>7042</v>
      </c>
      <c r="M1700" s="22">
        <v>85016</v>
      </c>
      <c r="N1700" s="22" t="s">
        <v>7022</v>
      </c>
      <c r="O1700" s="22">
        <v>13478717726</v>
      </c>
      <c r="Q1700" s="22" t="s">
        <v>12339</v>
      </c>
      <c r="AC1700" s="22" t="s">
        <v>12340</v>
      </c>
      <c r="AF1700" s="22" t="s">
        <v>2349</v>
      </c>
      <c r="AG1700" s="22" t="s">
        <v>7039</v>
      </c>
      <c r="AH1700" s="22" t="s">
        <v>7040</v>
      </c>
      <c r="AI1700" s="22" t="s">
        <v>7041</v>
      </c>
      <c r="AJ1700" s="22" t="s">
        <v>7042</v>
      </c>
      <c r="AK1700" s="22">
        <v>85016</v>
      </c>
      <c r="AL1700" s="22" t="s">
        <v>7022</v>
      </c>
      <c r="AM1700" s="22">
        <v>13478717726</v>
      </c>
      <c r="AO1700" s="22" t="s">
        <v>12339</v>
      </c>
      <c r="AR1700" s="22" t="s">
        <v>2349</v>
      </c>
      <c r="AS1700" s="22" t="s">
        <v>7039</v>
      </c>
      <c r="AT1700" s="22" t="s">
        <v>7040</v>
      </c>
      <c r="AU1700" s="22" t="s">
        <v>7041</v>
      </c>
      <c r="AV1700" s="22" t="s">
        <v>7042</v>
      </c>
      <c r="AW1700" s="22">
        <v>85016</v>
      </c>
      <c r="AX1700" s="22" t="s">
        <v>7022</v>
      </c>
      <c r="AY1700" s="22">
        <v>13478717726</v>
      </c>
      <c r="BA1700" s="22" t="s">
        <v>12339</v>
      </c>
      <c r="BD1700" s="128">
        <v>43067</v>
      </c>
      <c r="BE1700" s="128">
        <v>43432</v>
      </c>
      <c r="BI1700" s="22" t="s">
        <v>12000</v>
      </c>
      <c r="BJ1700" s="22" t="s">
        <v>12001</v>
      </c>
      <c r="BK1700" s="22" t="s">
        <v>12002</v>
      </c>
      <c r="BR1700" s="22" t="s">
        <v>7048</v>
      </c>
    </row>
    <row r="1701" spans="1:72" x14ac:dyDescent="0.35">
      <c r="A1701" s="22" t="s">
        <v>1064</v>
      </c>
      <c r="B1701" s="136"/>
      <c r="C1701" s="22" t="s">
        <v>12341</v>
      </c>
      <c r="D1701" s="22" t="s">
        <v>9731</v>
      </c>
      <c r="E1701" s="22" t="s">
        <v>9731</v>
      </c>
      <c r="F1701" s="134" t="s">
        <v>12859</v>
      </c>
      <c r="G1701" s="22" t="str">
        <f xml:space="preserve"> INDEX('MASTER--Enter Data'!$J$3:$J$1871, MATCH('parsed-whois-report-2018-02-09T'!A1701, 'MASTER--Enter Data'!$E$3:$E$1871, 0))</f>
        <v>Gilead Sciences, Inc.</v>
      </c>
      <c r="H1701" s="22" t="str">
        <f xml:space="preserve"> INDEX('MASTER--Enter Data'!$N$3:$N$1871, MATCH('parsed-whois-report-2018-02-09T'!A1701, 'MASTER--Enter Data'!$E$3:$E$1871, 0))</f>
        <v>Jack Wessel, Gilead Sciences, Inc.</v>
      </c>
      <c r="I1701" s="22" t="str">
        <f xml:space="preserve"> INDEX('MASTER--Enter Data'!$L$3:$L$1871, MATCH('parsed-whois-report-2018-02-09T'!A1701, 'MASTER--Enter Data'!$E$3:$E$1871, 0))</f>
        <v xml:space="preserve"> Xi An Heng Tai Wang Luo Ke Ji You Xian Gong Si</v>
      </c>
      <c r="J1701" s="22" t="s">
        <v>9732</v>
      </c>
      <c r="K1701" s="22" t="s">
        <v>8637</v>
      </c>
      <c r="L1701" s="22" t="s">
        <v>9733</v>
      </c>
      <c r="M1701" s="22">
        <v>710018</v>
      </c>
      <c r="N1701" s="22" t="s">
        <v>5099</v>
      </c>
      <c r="O1701" s="22">
        <v>8615829600765</v>
      </c>
      <c r="P1701" s="22">
        <v>8602968742186</v>
      </c>
      <c r="Q1701" s="22" t="s">
        <v>9734</v>
      </c>
      <c r="T1701" s="22" t="s">
        <v>9731</v>
      </c>
      <c r="U1701" s="22" t="s">
        <v>9731</v>
      </c>
      <c r="V1701" s="22" t="s">
        <v>9732</v>
      </c>
      <c r="W1701" s="22" t="s">
        <v>8637</v>
      </c>
      <c r="X1701" s="22" t="s">
        <v>9733</v>
      </c>
      <c r="Y1701" s="22">
        <v>710018</v>
      </c>
      <c r="Z1701" s="22" t="s">
        <v>5099</v>
      </c>
      <c r="AA1701" s="22">
        <v>8615829600765</v>
      </c>
      <c r="AB1701" s="22">
        <v>8602968742186</v>
      </c>
      <c r="AC1701" s="22" t="s">
        <v>9734</v>
      </c>
      <c r="AF1701" s="22" t="s">
        <v>9735</v>
      </c>
      <c r="AG1701" s="22" t="s">
        <v>9735</v>
      </c>
      <c r="AH1701" s="22" t="s">
        <v>9732</v>
      </c>
      <c r="AI1701" s="22" t="s">
        <v>8637</v>
      </c>
      <c r="AJ1701" s="22" t="s">
        <v>9733</v>
      </c>
      <c r="AL1701" s="22" t="s">
        <v>5099</v>
      </c>
      <c r="AM1701" s="22">
        <v>8615829600765</v>
      </c>
      <c r="AN1701" s="22">
        <v>8602968742186</v>
      </c>
      <c r="AO1701" s="22" t="s">
        <v>9734</v>
      </c>
      <c r="AR1701" s="22" t="s">
        <v>9731</v>
      </c>
      <c r="AS1701" s="22" t="s">
        <v>9731</v>
      </c>
      <c r="AT1701" s="22" t="s">
        <v>9732</v>
      </c>
      <c r="AU1701" s="22" t="s">
        <v>8637</v>
      </c>
      <c r="AV1701" s="22" t="s">
        <v>9733</v>
      </c>
      <c r="AW1701" s="22">
        <v>710018</v>
      </c>
      <c r="AX1701" s="22" t="s">
        <v>5099</v>
      </c>
      <c r="AY1701" s="22">
        <v>8615829600765</v>
      </c>
      <c r="AZ1701" s="22">
        <v>8602968742186</v>
      </c>
      <c r="BA1701" s="22" t="s">
        <v>9734</v>
      </c>
      <c r="BD1701" s="128">
        <v>42327</v>
      </c>
      <c r="BE1701" s="128">
        <v>43058</v>
      </c>
      <c r="BI1701" s="22" t="s">
        <v>6997</v>
      </c>
      <c r="BJ1701" s="22" t="s">
        <v>6998</v>
      </c>
      <c r="BR1701" s="22" t="s">
        <v>7147</v>
      </c>
    </row>
    <row r="1702" spans="1:72" x14ac:dyDescent="0.35">
      <c r="A1702" s="22" t="s">
        <v>4514</v>
      </c>
      <c r="B1702" s="136"/>
      <c r="C1702" s="22" t="s">
        <v>12342</v>
      </c>
      <c r="D1702" s="22" t="s">
        <v>12343</v>
      </c>
      <c r="E1702" s="22" t="s">
        <v>12344</v>
      </c>
      <c r="F1702" s="134" t="s">
        <v>12859</v>
      </c>
      <c r="G1702" s="22" t="str">
        <f xml:space="preserve"> INDEX('MASTER--Enter Data'!$J$3:$J$1871, MATCH('parsed-whois-report-2018-02-09T'!A1702, 'MASTER--Enter Data'!$E$3:$E$1871, 0))</f>
        <v>Typo3 Association</v>
      </c>
      <c r="H1702" s="22" t="str">
        <f xml:space="preserve"> INDEX('MASTER--Enter Data'!$N$3:$N$1871, MATCH('parsed-whois-report-2018-02-09T'!A1702, 'MASTER--Enter Data'!$E$3:$E$1871, 0))</f>
        <v>euromaier - Industrieberatung Maier AG</v>
      </c>
      <c r="I1702" s="22" t="str">
        <f xml:space="preserve"> INDEX('MASTER--Enter Data'!$L$3:$L$1871, MATCH('parsed-whois-report-2018-02-09T'!A1702, 'MASTER--Enter Data'!$E$3:$E$1871, 0))</f>
        <v>Adventist Pro / Adventist; Daniel Grigore; Domains By Proxy, LLC</v>
      </c>
      <c r="J1702" s="22" t="s">
        <v>12345</v>
      </c>
      <c r="K1702" s="22" t="s">
        <v>12346</v>
      </c>
      <c r="L1702" s="22" t="s">
        <v>12347</v>
      </c>
      <c r="M1702" s="22">
        <v>240181</v>
      </c>
      <c r="N1702" s="22" t="s">
        <v>12348</v>
      </c>
      <c r="O1702" s="22">
        <v>40766070707</v>
      </c>
      <c r="Q1702" s="22" t="s">
        <v>12349</v>
      </c>
      <c r="T1702" s="22" t="s">
        <v>12343</v>
      </c>
      <c r="U1702" s="22" t="s">
        <v>12344</v>
      </c>
      <c r="V1702" s="22" t="s">
        <v>12345</v>
      </c>
      <c r="W1702" s="22" t="s">
        <v>12346</v>
      </c>
      <c r="X1702" s="22" t="s">
        <v>12347</v>
      </c>
      <c r="Y1702" s="22">
        <v>240181</v>
      </c>
      <c r="Z1702" s="22" t="s">
        <v>12348</v>
      </c>
      <c r="AA1702" s="22">
        <v>40766070707</v>
      </c>
      <c r="AC1702" s="22" t="s">
        <v>12349</v>
      </c>
      <c r="AF1702" s="22" t="s">
        <v>12343</v>
      </c>
      <c r="AG1702" s="22" t="s">
        <v>12344</v>
      </c>
      <c r="AH1702" s="22" t="s">
        <v>12345</v>
      </c>
      <c r="AI1702" s="22" t="s">
        <v>12346</v>
      </c>
      <c r="AJ1702" s="22" t="s">
        <v>12347</v>
      </c>
      <c r="AK1702" s="22">
        <v>240181</v>
      </c>
      <c r="AL1702" s="22" t="s">
        <v>12348</v>
      </c>
      <c r="AM1702" s="22">
        <v>40766070707</v>
      </c>
      <c r="AO1702" s="22" t="s">
        <v>12349</v>
      </c>
      <c r="AR1702" s="22" t="s">
        <v>12343</v>
      </c>
      <c r="AS1702" s="22" t="s">
        <v>12344</v>
      </c>
      <c r="AT1702" s="22" t="s">
        <v>12345</v>
      </c>
      <c r="AU1702" s="22" t="s">
        <v>12346</v>
      </c>
      <c r="AV1702" s="22" t="s">
        <v>12347</v>
      </c>
      <c r="AW1702" s="22">
        <v>240181</v>
      </c>
      <c r="AX1702" s="22" t="s">
        <v>12348</v>
      </c>
      <c r="AY1702" s="22">
        <v>40766070707</v>
      </c>
      <c r="BA1702" s="22" t="s">
        <v>12349</v>
      </c>
      <c r="BD1702" s="128">
        <v>42695</v>
      </c>
      <c r="BE1702" s="128">
        <v>43060</v>
      </c>
      <c r="BF1702" s="22" t="s">
        <v>7086</v>
      </c>
      <c r="BI1702" s="22" t="s">
        <v>6997</v>
      </c>
      <c r="BJ1702" s="22" t="s">
        <v>6998</v>
      </c>
      <c r="BR1702" s="22" t="s">
        <v>9515</v>
      </c>
    </row>
    <row r="1703" spans="1:72" x14ac:dyDescent="0.35">
      <c r="A1703" s="22" t="s">
        <v>4520</v>
      </c>
      <c r="B1703" s="136"/>
      <c r="C1703" s="22" t="s">
        <v>12350</v>
      </c>
      <c r="D1703" s="22" t="s">
        <v>8259</v>
      </c>
      <c r="E1703" s="22" t="s">
        <v>2323</v>
      </c>
      <c r="F1703" s="134" t="s">
        <v>12858</v>
      </c>
      <c r="G1703" s="22" t="str">
        <f xml:space="preserve"> INDEX('MASTER--Enter Data'!$J$3:$J$1871, MATCH('parsed-whois-report-2018-02-09T'!A1703, 'MASTER--Enter Data'!$E$3:$E$1871, 0))</f>
        <v>Typo3 Association</v>
      </c>
      <c r="H1703" s="22" t="str">
        <f xml:space="preserve"> INDEX('MASTER--Enter Data'!$N$3:$N$1871, MATCH('parsed-whois-report-2018-02-09T'!A1703, 'MASTER--Enter Data'!$E$3:$E$1871, 0))</f>
        <v>euromaier - Industrieberatung Maier AG</v>
      </c>
      <c r="I1703" s="22" t="str">
        <f xml:space="preserve"> INDEX('MASTER--Enter Data'!$L$3:$L$1871, MATCH('parsed-whois-report-2018-02-09T'!A1703, 'MASTER--Enter Data'!$E$3:$E$1871, 0))</f>
        <v>Adventist Pro / Adventist; Daniel Grigore; Domains By Proxy, LLC</v>
      </c>
      <c r="J1703" s="22" t="s">
        <v>8260</v>
      </c>
      <c r="K1703" s="22" t="s">
        <v>8261</v>
      </c>
      <c r="L1703" s="22" t="s">
        <v>8262</v>
      </c>
      <c r="M1703" s="22">
        <v>85260</v>
      </c>
      <c r="N1703" s="22" t="s">
        <v>7022</v>
      </c>
      <c r="O1703" s="22">
        <v>14806242599</v>
      </c>
      <c r="P1703" s="22">
        <v>14806242598</v>
      </c>
      <c r="Q1703" s="22" t="s">
        <v>12351</v>
      </c>
      <c r="AF1703" s="22" t="s">
        <v>8259</v>
      </c>
      <c r="AG1703" s="22" t="s">
        <v>2323</v>
      </c>
      <c r="AH1703" s="22" t="s">
        <v>8260</v>
      </c>
      <c r="AI1703" s="22" t="s">
        <v>8261</v>
      </c>
      <c r="AJ1703" s="22" t="s">
        <v>8262</v>
      </c>
      <c r="AK1703" s="22">
        <v>85260</v>
      </c>
      <c r="AL1703" s="22" t="s">
        <v>7022</v>
      </c>
      <c r="AM1703" s="22">
        <v>14806242599</v>
      </c>
      <c r="AN1703" s="22">
        <v>14806242598</v>
      </c>
      <c r="AO1703" s="22" t="s">
        <v>12351</v>
      </c>
      <c r="AR1703" s="22" t="s">
        <v>8259</v>
      </c>
      <c r="AS1703" s="22" t="s">
        <v>2323</v>
      </c>
      <c r="AT1703" s="22" t="s">
        <v>8260</v>
      </c>
      <c r="AU1703" s="22" t="s">
        <v>8261</v>
      </c>
      <c r="AV1703" s="22" t="s">
        <v>8262</v>
      </c>
      <c r="AW1703" s="22">
        <v>85260</v>
      </c>
      <c r="AX1703" s="22" t="s">
        <v>7022</v>
      </c>
      <c r="AY1703" s="22">
        <v>14806242599</v>
      </c>
      <c r="AZ1703" s="22">
        <v>14806242598</v>
      </c>
      <c r="BA1703" s="22" t="s">
        <v>12351</v>
      </c>
      <c r="BD1703" s="128">
        <v>42694</v>
      </c>
      <c r="BE1703" s="128">
        <v>43424</v>
      </c>
      <c r="BF1703" s="22" t="s">
        <v>7086</v>
      </c>
      <c r="BI1703" s="22" t="s">
        <v>6997</v>
      </c>
      <c r="BJ1703" s="22" t="s">
        <v>6998</v>
      </c>
      <c r="BR1703" s="22" t="s">
        <v>7090</v>
      </c>
    </row>
    <row r="1704" spans="1:72" x14ac:dyDescent="0.35">
      <c r="A1704" s="22" t="s">
        <v>4521</v>
      </c>
      <c r="B1704" s="136"/>
      <c r="C1704" s="22" t="s">
        <v>12352</v>
      </c>
      <c r="D1704" s="22" t="s">
        <v>12353</v>
      </c>
      <c r="E1704" s="22" t="s">
        <v>12354</v>
      </c>
      <c r="F1704" s="134" t="s">
        <v>12860</v>
      </c>
      <c r="G1704" s="22" t="str">
        <f xml:space="preserve"> INDEX('MASTER--Enter Data'!$J$3:$J$1871, MATCH('parsed-whois-report-2018-02-09T'!A1704, 'MASTER--Enter Data'!$E$3:$E$1871, 0))</f>
        <v>Typo3 Association</v>
      </c>
      <c r="H1704" s="22" t="str">
        <f xml:space="preserve"> INDEX('MASTER--Enter Data'!$N$3:$N$1871, MATCH('parsed-whois-report-2018-02-09T'!A1704, 'MASTER--Enter Data'!$E$3:$E$1871, 0))</f>
        <v>euromaier - Industrieberatung Maier AG</v>
      </c>
      <c r="I1704" s="22" t="str">
        <f xml:space="preserve"> INDEX('MASTER--Enter Data'!$L$3:$L$1871, MATCH('parsed-whois-report-2018-02-09T'!A1704, 'MASTER--Enter Data'!$E$3:$E$1871, 0))</f>
        <v>Adventist Pro / Adventist; Daniel Grigore; Domains By Proxy, LLC</v>
      </c>
      <c r="J1704" s="22" t="s">
        <v>12355</v>
      </c>
      <c r="K1704" s="22" t="s">
        <v>12356</v>
      </c>
      <c r="M1704" s="22">
        <v>6340</v>
      </c>
      <c r="N1704" s="22" t="s">
        <v>8043</v>
      </c>
      <c r="O1704" s="22">
        <v>41415110035</v>
      </c>
      <c r="Q1704" s="22" t="s">
        <v>12357</v>
      </c>
      <c r="T1704" s="22" t="s">
        <v>12353</v>
      </c>
      <c r="U1704" s="22" t="s">
        <v>12354</v>
      </c>
      <c r="V1704" s="22" t="s">
        <v>12355</v>
      </c>
      <c r="W1704" s="22" t="s">
        <v>12356</v>
      </c>
      <c r="Y1704" s="22">
        <v>6340</v>
      </c>
      <c r="Z1704" s="22" t="s">
        <v>8043</v>
      </c>
      <c r="AA1704" s="22">
        <v>41415110035</v>
      </c>
      <c r="AC1704" s="22" t="s">
        <v>12357</v>
      </c>
      <c r="AF1704" s="22" t="s">
        <v>12353</v>
      </c>
      <c r="AG1704" s="22" t="s">
        <v>12354</v>
      </c>
      <c r="AH1704" s="22" t="s">
        <v>12355</v>
      </c>
      <c r="AI1704" s="22" t="s">
        <v>12356</v>
      </c>
      <c r="AK1704" s="22">
        <v>6340</v>
      </c>
      <c r="AL1704" s="22" t="s">
        <v>8043</v>
      </c>
      <c r="AM1704" s="22">
        <v>41415110035</v>
      </c>
      <c r="AO1704" s="22" t="s">
        <v>12357</v>
      </c>
      <c r="AR1704" s="22" t="s">
        <v>12353</v>
      </c>
      <c r="AS1704" s="22" t="s">
        <v>12354</v>
      </c>
      <c r="AT1704" s="22" t="s">
        <v>12355</v>
      </c>
      <c r="AU1704" s="22" t="s">
        <v>12356</v>
      </c>
      <c r="AW1704" s="22">
        <v>6340</v>
      </c>
      <c r="AX1704" s="22" t="s">
        <v>8043</v>
      </c>
      <c r="AY1704" s="22">
        <v>41415110035</v>
      </c>
      <c r="BA1704" s="22" t="s">
        <v>12357</v>
      </c>
      <c r="BD1704" s="128">
        <v>43076</v>
      </c>
      <c r="BE1704" s="128">
        <v>43441</v>
      </c>
      <c r="BF1704" s="22" t="s">
        <v>8050</v>
      </c>
      <c r="BI1704" s="22" t="s">
        <v>12358</v>
      </c>
      <c r="BJ1704" s="22" t="s">
        <v>12359</v>
      </c>
      <c r="BK1704" s="22" t="s">
        <v>12360</v>
      </c>
      <c r="BQ1704" s="22" t="s">
        <v>7089</v>
      </c>
      <c r="BR1704" s="22" t="s">
        <v>7016</v>
      </c>
    </row>
    <row r="1705" spans="1:72" x14ac:dyDescent="0.35">
      <c r="A1705" s="22" t="s">
        <v>4522</v>
      </c>
      <c r="B1705" s="136"/>
      <c r="C1705" s="22" t="s">
        <v>12361</v>
      </c>
      <c r="D1705" s="22" t="s">
        <v>12343</v>
      </c>
      <c r="F1705" s="134" t="s">
        <v>12859</v>
      </c>
      <c r="G1705" s="22" t="str">
        <f xml:space="preserve"> INDEX('MASTER--Enter Data'!$J$3:$J$1871, MATCH('parsed-whois-report-2018-02-09T'!A1705, 'MASTER--Enter Data'!$E$3:$E$1871, 0))</f>
        <v>Typo3 Association</v>
      </c>
      <c r="H1705" s="22" t="str">
        <f xml:space="preserve"> INDEX('MASTER--Enter Data'!$N$3:$N$1871, MATCH('parsed-whois-report-2018-02-09T'!A1705, 'MASTER--Enter Data'!$E$3:$E$1871, 0))</f>
        <v>euromaier - Industrieberatung Maier AG</v>
      </c>
      <c r="I1705" s="22" t="str">
        <f xml:space="preserve"> INDEX('MASTER--Enter Data'!$L$3:$L$1871, MATCH('parsed-whois-report-2018-02-09T'!A1705, 'MASTER--Enter Data'!$E$3:$E$1871, 0))</f>
        <v>Adventist Pro / Adventist; Daniel Grigore; Domains By Proxy, LLC</v>
      </c>
      <c r="J1705" s="22" t="s">
        <v>12362</v>
      </c>
      <c r="K1705" s="22" t="s">
        <v>12363</v>
      </c>
      <c r="L1705" s="22" t="s">
        <v>12364</v>
      </c>
      <c r="M1705" s="22">
        <v>24045</v>
      </c>
      <c r="N1705" s="22" t="s">
        <v>12348</v>
      </c>
      <c r="O1705" s="22">
        <v>40766070707</v>
      </c>
      <c r="P1705" s="22">
        <v>14806242598</v>
      </c>
      <c r="Q1705" s="22" t="s">
        <v>12365</v>
      </c>
      <c r="AF1705" s="22" t="s">
        <v>12343</v>
      </c>
      <c r="AH1705" s="22" t="s">
        <v>12362</v>
      </c>
      <c r="AI1705" s="22" t="s">
        <v>12363</v>
      </c>
      <c r="AJ1705" s="22" t="s">
        <v>12364</v>
      </c>
      <c r="AK1705" s="22">
        <v>24045</v>
      </c>
      <c r="AL1705" s="22" t="s">
        <v>12348</v>
      </c>
      <c r="AM1705" s="22">
        <v>40766070707</v>
      </c>
      <c r="AN1705" s="22">
        <v>14806242598</v>
      </c>
      <c r="AO1705" s="22" t="s">
        <v>12365</v>
      </c>
      <c r="AR1705" s="22" t="s">
        <v>12343</v>
      </c>
      <c r="AT1705" s="22" t="s">
        <v>12362</v>
      </c>
      <c r="AU1705" s="22" t="s">
        <v>12363</v>
      </c>
      <c r="AV1705" s="22" t="s">
        <v>12364</v>
      </c>
      <c r="AW1705" s="22">
        <v>24045</v>
      </c>
      <c r="AX1705" s="22" t="s">
        <v>12348</v>
      </c>
      <c r="AY1705" s="22">
        <v>40766070707</v>
      </c>
      <c r="AZ1705" s="22">
        <v>14806242598</v>
      </c>
      <c r="BA1705" s="22" t="s">
        <v>12365</v>
      </c>
      <c r="BD1705" s="128">
        <v>42855</v>
      </c>
      <c r="BE1705" s="128">
        <v>43220</v>
      </c>
      <c r="BF1705" s="22" t="s">
        <v>7086</v>
      </c>
      <c r="BI1705" s="22" t="s">
        <v>6997</v>
      </c>
      <c r="BJ1705" s="22" t="s">
        <v>6998</v>
      </c>
      <c r="BQ1705" s="22" t="s">
        <v>9804</v>
      </c>
      <c r="BR1705" s="22" t="s">
        <v>7090</v>
      </c>
    </row>
    <row r="1706" spans="1:72" x14ac:dyDescent="0.35">
      <c r="A1706" s="22" t="s">
        <v>5104</v>
      </c>
      <c r="B1706" s="136"/>
      <c r="C1706" s="22" t="s">
        <v>12366</v>
      </c>
      <c r="D1706" s="22" t="s">
        <v>12367</v>
      </c>
      <c r="F1706" s="134" t="s">
        <v>12859</v>
      </c>
      <c r="G1706" s="22" t="str">
        <f xml:space="preserve"> INDEX('MASTER--Enter Data'!$J$3:$J$1871, MATCH('parsed-whois-report-2018-02-09T'!A1706, 'MASTER--Enter Data'!$E$3:$E$1871, 0))</f>
        <v>Ubisoft Entertainment, SA</v>
      </c>
      <c r="H1706" s="22" t="str">
        <f xml:space="preserve"> INDEX('MASTER--Enter Data'!$N$3:$N$1871, MATCH('parsed-whois-report-2018-02-09T'!A1706, 'MASTER--Enter Data'!$E$3:$E$1871, 0))</f>
        <v>Marc Muraccini</v>
      </c>
      <c r="I1706" s="22" t="str">
        <f xml:space="preserve"> INDEX('MASTER--Enter Data'!$L$3:$L$1871, MATCH('parsed-whois-report-2018-02-09T'!A1706, 'MASTER--Enter Data'!$E$3:$E$1871, 0))</f>
        <v>Mo Ban Lin Shi</v>
      </c>
      <c r="J1706" s="22" t="s">
        <v>12368</v>
      </c>
      <c r="K1706" s="22" t="s">
        <v>12369</v>
      </c>
      <c r="L1706" s="22" t="s">
        <v>8054</v>
      </c>
      <c r="M1706" s="22">
        <v>225800</v>
      </c>
      <c r="N1706" s="22" t="s">
        <v>7022</v>
      </c>
      <c r="O1706" s="22">
        <v>8613773327859</v>
      </c>
      <c r="Q1706" s="22" t="s">
        <v>12370</v>
      </c>
      <c r="T1706" s="22" t="s">
        <v>12367</v>
      </c>
      <c r="V1706" s="22" t="s">
        <v>12368</v>
      </c>
      <c r="W1706" s="22" t="s">
        <v>12369</v>
      </c>
      <c r="X1706" s="22" t="s">
        <v>8054</v>
      </c>
      <c r="Y1706" s="22">
        <v>225800</v>
      </c>
      <c r="Z1706" s="22" t="s">
        <v>7022</v>
      </c>
      <c r="AA1706" s="22">
        <v>8613773327859</v>
      </c>
      <c r="AC1706" s="22" t="s">
        <v>12370</v>
      </c>
      <c r="AF1706" s="22" t="s">
        <v>12367</v>
      </c>
      <c r="AH1706" s="22" t="s">
        <v>12368</v>
      </c>
      <c r="AI1706" s="22" t="s">
        <v>12369</v>
      </c>
      <c r="AJ1706" s="22" t="s">
        <v>8054</v>
      </c>
      <c r="AK1706" s="22">
        <v>225800</v>
      </c>
      <c r="AL1706" s="22" t="s">
        <v>7022</v>
      </c>
      <c r="AM1706" s="22">
        <v>8613773327859</v>
      </c>
      <c r="AO1706" s="22" t="s">
        <v>12370</v>
      </c>
      <c r="AR1706" s="22" t="s">
        <v>12367</v>
      </c>
      <c r="AT1706" s="22" t="s">
        <v>12368</v>
      </c>
      <c r="AU1706" s="22" t="s">
        <v>12369</v>
      </c>
      <c r="AV1706" s="22" t="s">
        <v>8054</v>
      </c>
      <c r="AW1706" s="22">
        <v>225800</v>
      </c>
      <c r="AX1706" s="22" t="s">
        <v>7022</v>
      </c>
      <c r="AY1706" s="22">
        <v>8613773327859</v>
      </c>
      <c r="BA1706" s="22" t="s">
        <v>12370</v>
      </c>
      <c r="BD1706" s="128">
        <v>43070</v>
      </c>
      <c r="BE1706" s="128">
        <v>43435</v>
      </c>
      <c r="BF1706" s="22" t="s">
        <v>7086</v>
      </c>
      <c r="BI1706" s="22" t="s">
        <v>12371</v>
      </c>
      <c r="BJ1706" s="22" t="s">
        <v>12372</v>
      </c>
      <c r="BQ1706" s="22" t="s">
        <v>7015</v>
      </c>
      <c r="BR1706" s="22" t="s">
        <v>7147</v>
      </c>
    </row>
    <row r="1707" spans="1:72" x14ac:dyDescent="0.35">
      <c r="A1707" s="22" t="s">
        <v>614</v>
      </c>
      <c r="B1707" s="136"/>
      <c r="C1707" s="22" t="s">
        <v>12373</v>
      </c>
      <c r="D1707" s="22" t="s">
        <v>12374</v>
      </c>
      <c r="E1707" s="22" t="s">
        <v>12375</v>
      </c>
      <c r="F1707" s="134" t="s">
        <v>12859</v>
      </c>
      <c r="G1707" s="22" t="str">
        <f xml:space="preserve"> INDEX('MASTER--Enter Data'!$J$3:$J$1871, MATCH('parsed-whois-report-2018-02-09T'!A1707, 'MASTER--Enter Data'!$E$3:$E$1871, 0))</f>
        <v>Manufacture et fabrique de montres et chronomètres Ulysse Nardin Le Locle S.A</v>
      </c>
      <c r="H1707" s="22" t="str">
        <f xml:space="preserve"> INDEX('MASTER--Enter Data'!$N$3:$N$1871, MATCH('parsed-whois-report-2018-02-09T'!A1707, 'MASTER--Enter Data'!$E$3:$E$1871, 0))</f>
        <v>Dennemeyer &amp; Associates S.A</v>
      </c>
      <c r="I1707" s="22" t="str">
        <f xml:space="preserve"> INDEX('MASTER--Enter Data'!$L$3:$L$1871, MATCH('parsed-whois-report-2018-02-09T'!A1707, 'MASTER--Enter Data'!$E$3:$E$1871, 0))</f>
        <v>Xu Bai</v>
      </c>
      <c r="J1707" s="22" t="s">
        <v>12376</v>
      </c>
      <c r="K1707" s="22" t="s">
        <v>9293</v>
      </c>
      <c r="M1707" s="22">
        <v>75009</v>
      </c>
      <c r="N1707" s="22" t="s">
        <v>6989</v>
      </c>
      <c r="O1707" s="22">
        <v>33172740000</v>
      </c>
      <c r="Q1707" s="22" t="s">
        <v>12377</v>
      </c>
      <c r="AC1707" s="22" t="s">
        <v>12377</v>
      </c>
      <c r="AF1707" s="22" t="s">
        <v>12378</v>
      </c>
      <c r="AG1707" s="22" t="s">
        <v>12379</v>
      </c>
      <c r="AH1707" s="22" t="s">
        <v>12380</v>
      </c>
      <c r="AI1707" s="22" t="s">
        <v>9289</v>
      </c>
      <c r="AJ1707" s="22" t="s">
        <v>12381</v>
      </c>
      <c r="AK1707" s="22">
        <v>2400</v>
      </c>
      <c r="AL1707" s="22" t="s">
        <v>8043</v>
      </c>
      <c r="AM1707" s="22">
        <v>33172740000</v>
      </c>
      <c r="AO1707" s="22" t="s">
        <v>12377</v>
      </c>
      <c r="AR1707" s="22" t="s">
        <v>12382</v>
      </c>
      <c r="AS1707" s="22" t="s">
        <v>12375</v>
      </c>
      <c r="AT1707" s="22" t="s">
        <v>12376</v>
      </c>
      <c r="AU1707" s="22" t="s">
        <v>8109</v>
      </c>
      <c r="AW1707" s="22">
        <v>75009</v>
      </c>
      <c r="AX1707" s="22" t="s">
        <v>6989</v>
      </c>
      <c r="AY1707" s="22">
        <v>331727400</v>
      </c>
      <c r="BA1707" s="22" t="s">
        <v>12377</v>
      </c>
      <c r="BD1707" s="128">
        <v>42776</v>
      </c>
      <c r="BE1707" s="128">
        <v>43505</v>
      </c>
      <c r="BI1707" s="22" t="s">
        <v>12383</v>
      </c>
      <c r="BJ1707" s="22" t="s">
        <v>12384</v>
      </c>
      <c r="BK1707" s="22" t="s">
        <v>12385</v>
      </c>
      <c r="BQ1707" s="22" t="s">
        <v>8804</v>
      </c>
      <c r="BR1707" s="22" t="s">
        <v>7016</v>
      </c>
    </row>
    <row r="1708" spans="1:72" x14ac:dyDescent="0.35">
      <c r="A1708" s="22" t="s">
        <v>616</v>
      </c>
      <c r="B1708" s="136"/>
      <c r="C1708" s="22" t="s">
        <v>12386</v>
      </c>
      <c r="D1708" s="22" t="s">
        <v>12387</v>
      </c>
      <c r="E1708" s="22" t="s">
        <v>12375</v>
      </c>
      <c r="F1708" s="134" t="s">
        <v>12859</v>
      </c>
      <c r="G1708" s="22" t="str">
        <f xml:space="preserve"> INDEX('MASTER--Enter Data'!$J$3:$J$1871, MATCH('parsed-whois-report-2018-02-09T'!A1708, 'MASTER--Enter Data'!$E$3:$E$1871, 0))</f>
        <v>Manufacture et fabrique de montres et chronomètres Ulysse Nardin Le Locle S.A</v>
      </c>
      <c r="H1708" s="22" t="str">
        <f xml:space="preserve"> INDEX('MASTER--Enter Data'!$N$3:$N$1871, MATCH('parsed-whois-report-2018-02-09T'!A1708, 'MASTER--Enter Data'!$E$3:$E$1871, 0))</f>
        <v>Dennemeyer &amp; Associates S.A</v>
      </c>
      <c r="I1708" s="22" t="str">
        <f xml:space="preserve"> INDEX('MASTER--Enter Data'!$L$3:$L$1871, MATCH('parsed-whois-report-2018-02-09T'!A1708, 'MASTER--Enter Data'!$E$3:$E$1871, 0))</f>
        <v>Mikhail G Polikutin</v>
      </c>
      <c r="J1708" s="22" t="s">
        <v>12376</v>
      </c>
      <c r="K1708" s="22" t="s">
        <v>9293</v>
      </c>
      <c r="M1708" s="22">
        <v>75009</v>
      </c>
      <c r="N1708" s="22" t="s">
        <v>6989</v>
      </c>
      <c r="O1708" s="22">
        <v>33172740000</v>
      </c>
      <c r="Q1708" s="22" t="s">
        <v>12377</v>
      </c>
      <c r="T1708" s="22" t="s">
        <v>12387</v>
      </c>
      <c r="U1708" s="22" t="s">
        <v>12375</v>
      </c>
      <c r="V1708" s="22" t="s">
        <v>12376</v>
      </c>
      <c r="W1708" s="22" t="s">
        <v>9293</v>
      </c>
      <c r="Y1708" s="22">
        <v>75009</v>
      </c>
      <c r="Z1708" s="22" t="s">
        <v>6989</v>
      </c>
      <c r="AA1708" s="22">
        <v>33172740000</v>
      </c>
      <c r="AC1708" s="22" t="s">
        <v>12377</v>
      </c>
      <c r="AF1708" s="22" t="s">
        <v>12378</v>
      </c>
      <c r="AG1708" s="22" t="s">
        <v>12379</v>
      </c>
      <c r="AH1708" s="22" t="s">
        <v>12380</v>
      </c>
      <c r="AI1708" s="22" t="s">
        <v>9289</v>
      </c>
      <c r="AJ1708" s="22" t="s">
        <v>12381</v>
      </c>
      <c r="AK1708" s="22">
        <v>2400</v>
      </c>
      <c r="AL1708" s="22" t="s">
        <v>8043</v>
      </c>
      <c r="AM1708" s="22">
        <v>33172740000</v>
      </c>
      <c r="AO1708" s="22" t="s">
        <v>12377</v>
      </c>
      <c r="AR1708" s="22" t="s">
        <v>12388</v>
      </c>
      <c r="AS1708" s="22" t="s">
        <v>12375</v>
      </c>
      <c r="AT1708" s="22" t="s">
        <v>12376</v>
      </c>
      <c r="AU1708" s="22" t="s">
        <v>8109</v>
      </c>
      <c r="AW1708" s="22">
        <v>75009</v>
      </c>
      <c r="AX1708" s="22" t="s">
        <v>6989</v>
      </c>
      <c r="AY1708" s="22">
        <v>331727400</v>
      </c>
      <c r="BA1708" s="22" t="s">
        <v>12377</v>
      </c>
      <c r="BD1708" s="128">
        <v>42654</v>
      </c>
      <c r="BE1708" s="128">
        <v>43384</v>
      </c>
      <c r="BF1708" s="22" t="s">
        <v>8626</v>
      </c>
      <c r="BI1708" s="22" t="s">
        <v>12383</v>
      </c>
      <c r="BJ1708" s="22" t="s">
        <v>12384</v>
      </c>
      <c r="BK1708" s="22" t="s">
        <v>12385</v>
      </c>
      <c r="BQ1708" s="22" t="s">
        <v>12389</v>
      </c>
      <c r="BR1708" s="22" t="s">
        <v>7016</v>
      </c>
    </row>
    <row r="1709" spans="1:72" x14ac:dyDescent="0.35">
      <c r="A1709" s="22" t="s">
        <v>299</v>
      </c>
      <c r="B1709" s="136"/>
      <c r="C1709" s="22" t="s">
        <v>12390</v>
      </c>
      <c r="D1709" s="22" t="s">
        <v>7092</v>
      </c>
      <c r="F1709" s="134" t="s">
        <v>12863</v>
      </c>
      <c r="G1709" s="22" t="str">
        <f xml:space="preserve"> INDEX('MASTER--Enter Data'!$J$3:$J$1871, MATCH('parsed-whois-report-2018-02-09T'!A1709, 'MASTER--Enter Data'!$E$3:$E$1871, 0))</f>
        <v>Kabushiki Kaisha Fast Retailing, dba Fast Retailing Co., Ltd.</v>
      </c>
      <c r="H1709" s="22" t="str">
        <f xml:space="preserve"> INDEX('MASTER--Enter Data'!$N$3:$N$1871, MATCH('parsed-whois-report-2018-02-09T'!A1709, 'MASTER--Enter Data'!$E$3:$E$1871, 0))</f>
        <v>William J Seiter</v>
      </c>
      <c r="I1709" s="22" t="str">
        <f xml:space="preserve"> INDEX('MASTER--Enter Data'!$L$3:$L$1871, MATCH('parsed-whois-report-2018-02-09T'!A1709, 'MASTER--Enter Data'!$E$3:$E$1871, 0))</f>
        <v>Hka c/o Privacy</v>
      </c>
      <c r="J1709" s="22" t="s">
        <v>7093</v>
      </c>
      <c r="K1709" s="22" t="s">
        <v>7094</v>
      </c>
      <c r="L1709" s="22" t="s">
        <v>7021</v>
      </c>
      <c r="M1709" s="22">
        <v>94401</v>
      </c>
      <c r="N1709" s="22" t="s">
        <v>7022</v>
      </c>
      <c r="O1709" s="22">
        <v>16502620100</v>
      </c>
      <c r="Q1709" s="22" t="s">
        <v>7095</v>
      </c>
      <c r="T1709" s="22" t="s">
        <v>7092</v>
      </c>
      <c r="V1709" s="22" t="s">
        <v>7093</v>
      </c>
      <c r="W1709" s="22" t="s">
        <v>7094</v>
      </c>
      <c r="X1709" s="22" t="s">
        <v>7021</v>
      </c>
      <c r="Y1709" s="22">
        <v>94401</v>
      </c>
      <c r="Z1709" s="22" t="s">
        <v>7022</v>
      </c>
      <c r="AA1709" s="22">
        <v>16502620100</v>
      </c>
      <c r="AC1709" s="22" t="s">
        <v>7095</v>
      </c>
      <c r="AF1709" s="22" t="s">
        <v>7092</v>
      </c>
      <c r="AH1709" s="22" t="s">
        <v>7093</v>
      </c>
      <c r="AI1709" s="22" t="s">
        <v>7094</v>
      </c>
      <c r="AJ1709" s="22" t="s">
        <v>7021</v>
      </c>
      <c r="AK1709" s="22">
        <v>94401</v>
      </c>
      <c r="AL1709" s="22" t="s">
        <v>7022</v>
      </c>
      <c r="AM1709" s="22">
        <v>16502620100</v>
      </c>
      <c r="AO1709" s="22" t="s">
        <v>7095</v>
      </c>
      <c r="AR1709" s="22" t="s">
        <v>7092</v>
      </c>
      <c r="AT1709" s="22" t="s">
        <v>7093</v>
      </c>
      <c r="AU1709" s="22" t="s">
        <v>7094</v>
      </c>
      <c r="AV1709" s="22" t="s">
        <v>7021</v>
      </c>
      <c r="AW1709" s="22">
        <v>94401</v>
      </c>
      <c r="AX1709" s="22" t="s">
        <v>7022</v>
      </c>
      <c r="AY1709" s="22">
        <v>16502620100</v>
      </c>
      <c r="BA1709" s="22" t="s">
        <v>7095</v>
      </c>
      <c r="BD1709" s="128">
        <v>41745</v>
      </c>
      <c r="BE1709" s="128">
        <v>42475</v>
      </c>
      <c r="BI1709" s="22" t="s">
        <v>7097</v>
      </c>
      <c r="BJ1709" s="22" t="s">
        <v>7098</v>
      </c>
      <c r="BR1709" s="22" t="s">
        <v>8432</v>
      </c>
    </row>
    <row r="1710" spans="1:72" x14ac:dyDescent="0.35">
      <c r="A1710" s="22" t="s">
        <v>270</v>
      </c>
      <c r="B1710" s="136"/>
      <c r="C1710" s="22" t="s">
        <v>12391</v>
      </c>
      <c r="D1710" s="22" t="s">
        <v>1501</v>
      </c>
      <c r="F1710" s="134" t="s">
        <v>12858</v>
      </c>
      <c r="G1710" s="22" t="str">
        <f xml:space="preserve"> INDEX('MASTER--Enter Data'!$J$3:$J$1871, MATCH('parsed-whois-report-2018-02-09T'!A1710, 'MASTER--Enter Data'!$E$3:$E$1871, 0))</f>
        <v xml:space="preserve"> Kabushiki Kaisha Fast Retailing, dba Fast Retailing Co., Ltd.</v>
      </c>
      <c r="H1710" s="22" t="str">
        <f xml:space="preserve"> INDEX('MASTER--Enter Data'!$N$3:$N$1871, MATCH('parsed-whois-report-2018-02-09T'!A1710, 'MASTER--Enter Data'!$E$3:$E$1871, 0))</f>
        <v>William J Seiter</v>
      </c>
      <c r="I1710" s="22" t="str">
        <f xml:space="preserve"> INDEX('MASTER--Enter Data'!$L$3:$L$1871, MATCH('parsed-whois-report-2018-02-09T'!A1710, 'MASTER--Enter Data'!$E$3:$E$1871, 0))</f>
        <v>Ben Hindman</v>
      </c>
      <c r="J1710" s="22" t="s">
        <v>12392</v>
      </c>
      <c r="K1710" s="22" t="s">
        <v>7084</v>
      </c>
      <c r="L1710" s="22" t="s">
        <v>7300</v>
      </c>
      <c r="M1710" s="22">
        <v>10003</v>
      </c>
      <c r="N1710" s="22" t="s">
        <v>7022</v>
      </c>
      <c r="O1710" s="22">
        <v>16174133634</v>
      </c>
      <c r="Q1710" s="22" t="s">
        <v>12393</v>
      </c>
      <c r="AF1710" s="22" t="s">
        <v>1501</v>
      </c>
      <c r="AH1710" s="22" t="s">
        <v>12392</v>
      </c>
      <c r="AI1710" s="22" t="s">
        <v>7084</v>
      </c>
      <c r="AJ1710" s="22" t="s">
        <v>7300</v>
      </c>
      <c r="AK1710" s="22">
        <v>10003</v>
      </c>
      <c r="AL1710" s="22" t="s">
        <v>7022</v>
      </c>
      <c r="AM1710" s="22">
        <v>16174133634</v>
      </c>
      <c r="AO1710" s="22" t="s">
        <v>12393</v>
      </c>
      <c r="AR1710" s="22" t="s">
        <v>1501</v>
      </c>
      <c r="AT1710" s="22" t="s">
        <v>12392</v>
      </c>
      <c r="AU1710" s="22" t="s">
        <v>7084</v>
      </c>
      <c r="AV1710" s="22" t="s">
        <v>7300</v>
      </c>
      <c r="AW1710" s="22">
        <v>10003</v>
      </c>
      <c r="AX1710" s="22" t="s">
        <v>7022</v>
      </c>
      <c r="AY1710" s="22">
        <v>16174133634</v>
      </c>
      <c r="BA1710" s="22" t="s">
        <v>12393</v>
      </c>
      <c r="BD1710" s="128">
        <v>41805</v>
      </c>
      <c r="BE1710" s="128">
        <v>43266</v>
      </c>
      <c r="BF1710" s="22" t="s">
        <v>7415</v>
      </c>
      <c r="BI1710" s="22" t="s">
        <v>6997</v>
      </c>
      <c r="BJ1710" s="22" t="s">
        <v>6998</v>
      </c>
      <c r="BR1710" s="22" t="s">
        <v>7048</v>
      </c>
    </row>
    <row r="1711" spans="1:72" x14ac:dyDescent="0.35">
      <c r="A1711" s="22" t="s">
        <v>309</v>
      </c>
      <c r="B1711" s="136"/>
      <c r="C1711" s="22" t="s">
        <v>12394</v>
      </c>
      <c r="D1711" s="22" t="s">
        <v>12395</v>
      </c>
      <c r="F1711" s="134" t="s">
        <v>12858</v>
      </c>
      <c r="G1711" s="22" t="str">
        <f xml:space="preserve"> INDEX('MASTER--Enter Data'!$J$3:$J$1871, MATCH('parsed-whois-report-2018-02-09T'!A1711, 'MASTER--Enter Data'!$E$3:$E$1871, 0))</f>
        <v>Kabushiki Kaisha Fast Retailing, dba Fast Retailing Co., Ltd.</v>
      </c>
      <c r="H1711" s="22" t="str">
        <f xml:space="preserve"> INDEX('MASTER--Enter Data'!$N$3:$N$1871, MATCH('parsed-whois-report-2018-02-09T'!A1711, 'MASTER--Enter Data'!$E$3:$E$1871, 0))</f>
        <v>William J Seiter</v>
      </c>
      <c r="I1711" s="22" t="str">
        <f xml:space="preserve"> INDEX('MASTER--Enter Data'!$L$3:$L$1871, MATCH('parsed-whois-report-2018-02-09T'!A1711, 'MASTER--Enter Data'!$E$3:$E$1871, 0))</f>
        <v>Sukyeon Lee</v>
      </c>
      <c r="J1711" s="22" t="s">
        <v>12396</v>
      </c>
      <c r="K1711" s="22" t="s">
        <v>12397</v>
      </c>
      <c r="M1711" s="22">
        <v>407050</v>
      </c>
      <c r="N1711" s="22" t="s">
        <v>12398</v>
      </c>
      <c r="O1711" s="22">
        <v>82323304444</v>
      </c>
      <c r="Q1711" s="22" t="s">
        <v>12399</v>
      </c>
      <c r="AF1711" s="22" t="s">
        <v>12395</v>
      </c>
      <c r="AH1711" s="22" t="s">
        <v>12396</v>
      </c>
      <c r="AI1711" s="22" t="s">
        <v>12397</v>
      </c>
      <c r="AK1711" s="22">
        <v>407050</v>
      </c>
      <c r="AL1711" s="22" t="s">
        <v>12398</v>
      </c>
      <c r="AM1711" s="22">
        <v>82323304444</v>
      </c>
      <c r="AO1711" s="22" t="s">
        <v>12399</v>
      </c>
      <c r="AR1711" s="22" t="s">
        <v>12395</v>
      </c>
      <c r="AT1711" s="22" t="s">
        <v>12396</v>
      </c>
      <c r="AU1711" s="22" t="s">
        <v>12397</v>
      </c>
      <c r="AW1711" s="22">
        <v>407050</v>
      </c>
      <c r="AX1711" s="22" t="s">
        <v>12398</v>
      </c>
      <c r="AY1711" s="22">
        <v>82323304444</v>
      </c>
      <c r="BA1711" s="22" t="s">
        <v>12399</v>
      </c>
      <c r="BD1711" s="128">
        <v>41745</v>
      </c>
      <c r="BE1711" s="128">
        <v>42476</v>
      </c>
      <c r="BI1711" s="22" t="s">
        <v>6997</v>
      </c>
      <c r="BJ1711" s="22" t="s">
        <v>6998</v>
      </c>
      <c r="BR1711" s="22" t="s">
        <v>8728</v>
      </c>
      <c r="BS1711" s="22" t="s">
        <v>8727</v>
      </c>
      <c r="BT1711" s="22" t="s">
        <v>7067</v>
      </c>
    </row>
    <row r="1712" spans="1:72" x14ac:dyDescent="0.35">
      <c r="A1712" s="22" t="s">
        <v>784</v>
      </c>
      <c r="B1712" s="136"/>
      <c r="C1712" s="22" t="s">
        <v>12400</v>
      </c>
      <c r="D1712" s="22" t="s">
        <v>2349</v>
      </c>
      <c r="F1712" s="134" t="s">
        <v>12859</v>
      </c>
      <c r="G1712" s="22" t="str">
        <f xml:space="preserve"> INDEX('MASTER--Enter Data'!$J$3:$J$1871, MATCH('parsed-whois-report-2018-02-09T'!A1712, 'MASTER--Enter Data'!$E$3:$E$1871, 0))</f>
        <v>Urban Outfitters, Inc</v>
      </c>
      <c r="H1712" s="22" t="str">
        <f xml:space="preserve"> INDEX('MASTER--Enter Data'!$N$3:$N$1871, MATCH('parsed-whois-report-2018-02-09T'!A1712, 'MASTER--Enter Data'!$E$3:$E$1871, 0))</f>
        <v>Safenames Ltd</v>
      </c>
      <c r="I1712" s="22" t="str">
        <f xml:space="preserve"> INDEX('MASTER--Enter Data'!$L$3:$L$1871, MATCH('parsed-whois-report-2018-02-09T'!A1712, 'MASTER--Enter Data'!$E$3:$E$1871, 0))</f>
        <v>Domain Administrator</v>
      </c>
      <c r="J1712" s="22" t="s">
        <v>11137</v>
      </c>
      <c r="K1712" s="22" t="s">
        <v>11138</v>
      </c>
      <c r="L1712" s="22" t="s">
        <v>8081</v>
      </c>
      <c r="M1712" s="22" t="s">
        <v>11139</v>
      </c>
      <c r="N1712" s="22" t="s">
        <v>7406</v>
      </c>
      <c r="O1712" s="22">
        <v>12505167005</v>
      </c>
      <c r="Q1712" s="22" t="s">
        <v>11140</v>
      </c>
      <c r="AF1712" s="22" t="s">
        <v>2349</v>
      </c>
      <c r="AH1712" s="22" t="s">
        <v>11137</v>
      </c>
      <c r="AI1712" s="22" t="s">
        <v>11138</v>
      </c>
      <c r="AJ1712" s="22" t="s">
        <v>8081</v>
      </c>
      <c r="AK1712" s="22" t="s">
        <v>11139</v>
      </c>
      <c r="AL1712" s="22" t="s">
        <v>7406</v>
      </c>
      <c r="AM1712" s="22">
        <v>12505167005</v>
      </c>
      <c r="AO1712" s="22" t="s">
        <v>11140</v>
      </c>
      <c r="AR1712" s="22" t="s">
        <v>2349</v>
      </c>
      <c r="AT1712" s="22" t="s">
        <v>11137</v>
      </c>
      <c r="AU1712" s="22" t="s">
        <v>11138</v>
      </c>
      <c r="AV1712" s="22" t="s">
        <v>8081</v>
      </c>
      <c r="AW1712" s="22" t="s">
        <v>11139</v>
      </c>
      <c r="AX1712" s="22" t="s">
        <v>7406</v>
      </c>
      <c r="AY1712" s="22">
        <v>12505167005</v>
      </c>
      <c r="BA1712" s="22" t="s">
        <v>11140</v>
      </c>
      <c r="BD1712" s="128">
        <v>42131</v>
      </c>
      <c r="BE1712" s="128">
        <v>42862</v>
      </c>
      <c r="BI1712" s="22" t="s">
        <v>11570</v>
      </c>
      <c r="BJ1712" s="22" t="s">
        <v>11571</v>
      </c>
      <c r="BQ1712" s="22" t="s">
        <v>7089</v>
      </c>
      <c r="BR1712" s="22" t="s">
        <v>7090</v>
      </c>
    </row>
    <row r="1713" spans="1:75" x14ac:dyDescent="0.35">
      <c r="A1713" s="22" t="s">
        <v>4700</v>
      </c>
      <c r="B1713" s="136"/>
      <c r="C1713" s="22" t="s">
        <v>12401</v>
      </c>
      <c r="D1713" s="22" t="s">
        <v>2515</v>
      </c>
      <c r="F1713" s="134" t="s">
        <v>12858</v>
      </c>
      <c r="G1713" s="22" t="str">
        <f xml:space="preserve"> INDEX('MASTER--Enter Data'!$J$3:$J$1871, MATCH('parsed-whois-report-2018-02-09T'!A1713, 'MASTER--Enter Data'!$E$3:$E$1871, 0))</f>
        <v>United States Postal Service</v>
      </c>
      <c r="H1713" s="22" t="str">
        <f xml:space="preserve"> INDEX('MASTER--Enter Data'!$N$3:$N$1871, MATCH('parsed-whois-report-2018-02-09T'!A1713, 'MASTER--Enter Data'!$E$3:$E$1871, 0))</f>
        <v>Lewis Roca Rothgerber Christie LLP</v>
      </c>
      <c r="I1713" s="22" t="str">
        <f xml:space="preserve"> INDEX('MASTER--Enter Data'!$L$3:$L$1871, MATCH('parsed-whois-report-2018-02-09T'!A1713, 'MASTER--Enter Data'!$E$3:$E$1871, 0))</f>
        <v>PERFECT PRIVACY, LLC</v>
      </c>
      <c r="J1713" s="22" t="s">
        <v>12402</v>
      </c>
      <c r="K1713" s="22" t="s">
        <v>12403</v>
      </c>
      <c r="L1713" s="22" t="s">
        <v>7073</v>
      </c>
      <c r="M1713" s="22">
        <v>32258</v>
      </c>
      <c r="N1713" s="22" t="s">
        <v>7022</v>
      </c>
      <c r="O1713" s="22">
        <v>19027492701</v>
      </c>
      <c r="Q1713" s="22" t="s">
        <v>12404</v>
      </c>
      <c r="AF1713" s="22" t="s">
        <v>2515</v>
      </c>
      <c r="AH1713" s="22" t="s">
        <v>12402</v>
      </c>
      <c r="AI1713" s="22" t="s">
        <v>12403</v>
      </c>
      <c r="AJ1713" s="22" t="s">
        <v>7073</v>
      </c>
      <c r="AK1713" s="22">
        <v>32258</v>
      </c>
      <c r="AL1713" s="22" t="s">
        <v>7022</v>
      </c>
      <c r="AM1713" s="22">
        <v>19027492701</v>
      </c>
      <c r="AO1713" s="22" t="s">
        <v>12405</v>
      </c>
      <c r="AR1713" s="22" t="s">
        <v>2515</v>
      </c>
      <c r="AT1713" s="22" t="s">
        <v>12402</v>
      </c>
      <c r="AU1713" s="22" t="s">
        <v>12403</v>
      </c>
      <c r="AV1713" s="22" t="s">
        <v>7073</v>
      </c>
      <c r="AW1713" s="22">
        <v>32258</v>
      </c>
      <c r="AX1713" s="22" t="s">
        <v>7022</v>
      </c>
      <c r="AY1713" s="22">
        <v>19027492701</v>
      </c>
      <c r="BA1713" s="22" t="s">
        <v>12406</v>
      </c>
      <c r="BD1713" s="128">
        <v>42653</v>
      </c>
      <c r="BE1713" s="128">
        <v>43383</v>
      </c>
      <c r="BF1713" s="22" t="s">
        <v>7303</v>
      </c>
      <c r="BI1713" s="22" t="s">
        <v>6997</v>
      </c>
      <c r="BJ1713" s="22" t="s">
        <v>6998</v>
      </c>
      <c r="BQ1713" s="22" t="s">
        <v>9950</v>
      </c>
      <c r="BR1713" s="22" t="s">
        <v>7048</v>
      </c>
    </row>
    <row r="1714" spans="1:75" x14ac:dyDescent="0.35">
      <c r="A1714" s="22" t="s">
        <v>3935</v>
      </c>
      <c r="B1714" s="136"/>
      <c r="C1714" s="22" t="s">
        <v>12407</v>
      </c>
      <c r="D1714" s="22" t="e">
        <f>- Admin DOMAIN</f>
        <v>#NAME?</v>
      </c>
      <c r="E1714" s="22" t="s">
        <v>12408</v>
      </c>
      <c r="F1714" s="134" t="s">
        <v>12859</v>
      </c>
      <c r="G1714" s="22" t="str">
        <f xml:space="preserve"> INDEX('MASTER--Enter Data'!$J$3:$J$1871, MATCH('parsed-whois-report-2018-02-09T'!A1714, 'MASTER--Enter Data'!$E$3:$E$1871, 0))</f>
        <v>Veolia Environnement SA</v>
      </c>
      <c r="H1714" s="22" t="str">
        <f xml:space="preserve"> INDEX('MASTER--Enter Data'!$N$3:$N$1871, MATCH('parsed-whois-report-2018-02-09T'!A1714, 'MASTER--Enter Data'!$E$3:$E$1871, 0))</f>
        <v>IP TWINS</v>
      </c>
      <c r="I1714" s="22" t="str">
        <f xml:space="preserve"> INDEX('MASTER--Enter Data'!$L$3:$L$1871, MATCH('parsed-whois-report-2018-02-09T'!A1714, 'MASTER--Enter Data'!$E$3:$E$1871, 0))</f>
        <v>zhang yin</v>
      </c>
      <c r="J1714" s="22" t="s">
        <v>12409</v>
      </c>
      <c r="K1714" s="22" t="s">
        <v>8109</v>
      </c>
      <c r="M1714" s="22">
        <v>75008</v>
      </c>
      <c r="N1714" s="22" t="s">
        <v>6989</v>
      </c>
      <c r="O1714" s="22">
        <v>33171750000</v>
      </c>
      <c r="Q1714" s="22" t="s">
        <v>12410</v>
      </c>
      <c r="AF1714" s="22" t="e">
        <f>- Admin DOMAIN</f>
        <v>#NAME?</v>
      </c>
      <c r="AG1714" s="22" t="s">
        <v>12408</v>
      </c>
      <c r="AH1714" s="22" t="s">
        <v>12409</v>
      </c>
      <c r="AI1714" s="22" t="s">
        <v>8109</v>
      </c>
      <c r="AK1714" s="22">
        <v>75008</v>
      </c>
      <c r="AL1714" s="22" t="s">
        <v>6989</v>
      </c>
      <c r="AM1714" s="22">
        <v>33171750000</v>
      </c>
      <c r="AO1714" s="22" t="s">
        <v>12410</v>
      </c>
      <c r="AR1714" s="22" t="s">
        <v>11981</v>
      </c>
      <c r="AS1714" s="22" t="s">
        <v>11982</v>
      </c>
      <c r="AT1714" s="22" t="s">
        <v>11983</v>
      </c>
      <c r="AU1714" s="22" t="s">
        <v>9293</v>
      </c>
      <c r="AV1714" s="22" t="s">
        <v>11984</v>
      </c>
      <c r="AW1714" s="22">
        <v>75009</v>
      </c>
      <c r="AX1714" s="22" t="s">
        <v>6989</v>
      </c>
      <c r="AY1714" s="22">
        <v>33142789312</v>
      </c>
      <c r="BA1714" s="22" t="s">
        <v>11985</v>
      </c>
      <c r="BD1714" s="128">
        <v>42940</v>
      </c>
      <c r="BE1714" s="128">
        <v>43305</v>
      </c>
      <c r="BI1714" s="22" t="s">
        <v>11986</v>
      </c>
      <c r="BJ1714" s="22" t="s">
        <v>11987</v>
      </c>
      <c r="BK1714" s="22" t="s">
        <v>11988</v>
      </c>
      <c r="BL1714" s="22" t="s">
        <v>11989</v>
      </c>
      <c r="BQ1714" s="22" t="s">
        <v>7131</v>
      </c>
      <c r="BR1714" s="22" t="s">
        <v>7016</v>
      </c>
    </row>
    <row r="1715" spans="1:75" x14ac:dyDescent="0.35">
      <c r="A1715" s="22" t="s">
        <v>4122</v>
      </c>
      <c r="B1715" s="136"/>
      <c r="C1715" s="22" t="s">
        <v>12411</v>
      </c>
      <c r="D1715" s="22" t="s">
        <v>12412</v>
      </c>
      <c r="E1715" s="22" t="s">
        <v>12412</v>
      </c>
      <c r="F1715" s="134" t="s">
        <v>12858</v>
      </c>
      <c r="G1715" s="22" t="str">
        <f xml:space="preserve"> INDEX('MASTER--Enter Data'!$J$3:$J$1871, MATCH('parsed-whois-report-2018-02-09T'!A1715, 'MASTER--Enter Data'!$E$3:$E$1871, 0))</f>
        <v>Veolia Environnement SA</v>
      </c>
      <c r="H1715" s="22" t="str">
        <f xml:space="preserve"> INDEX('MASTER--Enter Data'!$N$3:$N$1871, MATCH('parsed-whois-report-2018-02-09T'!A1715, 'MASTER--Enter Data'!$E$3:$E$1871, 0))</f>
        <v>IP TWINS</v>
      </c>
      <c r="I1715" s="22" t="str">
        <f xml:space="preserve"> INDEX('MASTER--Enter Data'!$L$3:$L$1871, MATCH('parsed-whois-report-2018-02-09T'!A1715, 'MASTER--Enter Data'!$E$3:$E$1871, 0))</f>
        <v>he dong sheng he dong sheng</v>
      </c>
      <c r="J1715" s="22" t="s">
        <v>12413</v>
      </c>
      <c r="K1715" s="22" t="s">
        <v>12414</v>
      </c>
      <c r="L1715" s="22" t="s">
        <v>8897</v>
      </c>
      <c r="M1715" s="22">
        <v>528061</v>
      </c>
      <c r="N1715" s="22" t="s">
        <v>5099</v>
      </c>
      <c r="O1715" s="22">
        <v>8615363655436</v>
      </c>
      <c r="P1715" s="22">
        <v>8615363655436</v>
      </c>
      <c r="Q1715" s="22" t="s">
        <v>12415</v>
      </c>
      <c r="T1715" s="22" t="s">
        <v>12412</v>
      </c>
      <c r="U1715" s="22" t="s">
        <v>12412</v>
      </c>
      <c r="V1715" s="22" t="s">
        <v>12413</v>
      </c>
      <c r="W1715" s="22" t="s">
        <v>12414</v>
      </c>
      <c r="X1715" s="22" t="s">
        <v>8897</v>
      </c>
      <c r="Y1715" s="22">
        <v>528061</v>
      </c>
      <c r="Z1715" s="22" t="s">
        <v>5099</v>
      </c>
      <c r="AA1715" s="22">
        <v>8615363655436</v>
      </c>
      <c r="AB1715" s="22">
        <v>8615363655436</v>
      </c>
      <c r="AC1715" s="22" t="s">
        <v>12415</v>
      </c>
      <c r="AF1715" s="22" t="s">
        <v>12416</v>
      </c>
      <c r="AG1715" s="22" t="s">
        <v>12416</v>
      </c>
      <c r="AH1715" s="22" t="s">
        <v>12413</v>
      </c>
      <c r="AI1715" s="22" t="s">
        <v>12414</v>
      </c>
      <c r="AJ1715" s="22" t="s">
        <v>8897</v>
      </c>
      <c r="AK1715" s="22">
        <v>528061</v>
      </c>
      <c r="AL1715" s="22" t="s">
        <v>5099</v>
      </c>
      <c r="AM1715" s="22">
        <v>8615363655436</v>
      </c>
      <c r="AN1715" s="22">
        <v>8615363655436</v>
      </c>
      <c r="AO1715" s="22" t="s">
        <v>12415</v>
      </c>
      <c r="AR1715" s="22" t="s">
        <v>12412</v>
      </c>
      <c r="AS1715" s="22" t="s">
        <v>12412</v>
      </c>
      <c r="AT1715" s="22" t="s">
        <v>12413</v>
      </c>
      <c r="AU1715" s="22" t="s">
        <v>12414</v>
      </c>
      <c r="AV1715" s="22" t="s">
        <v>8897</v>
      </c>
      <c r="AW1715" s="22">
        <v>528061</v>
      </c>
      <c r="AX1715" s="22" t="s">
        <v>5099</v>
      </c>
      <c r="AY1715" s="22">
        <v>8615363655436</v>
      </c>
      <c r="AZ1715" s="22">
        <v>8615363655436</v>
      </c>
      <c r="BA1715" s="22" t="s">
        <v>12415</v>
      </c>
      <c r="BD1715" s="128">
        <v>42511</v>
      </c>
      <c r="BE1715" s="128">
        <v>43241</v>
      </c>
      <c r="BI1715" s="22" t="s">
        <v>12417</v>
      </c>
      <c r="BJ1715" s="22" t="s">
        <v>8283</v>
      </c>
      <c r="BR1715" s="22" t="s">
        <v>8362</v>
      </c>
    </row>
    <row r="1716" spans="1:75" x14ac:dyDescent="0.35">
      <c r="A1716" s="22" t="s">
        <v>4126</v>
      </c>
      <c r="B1716" s="136"/>
      <c r="C1716" s="22" t="s">
        <v>12418</v>
      </c>
      <c r="D1716" s="22" t="s">
        <v>4127</v>
      </c>
      <c r="E1716" s="22" t="s">
        <v>4127</v>
      </c>
      <c r="F1716" s="134" t="s">
        <v>12858</v>
      </c>
      <c r="G1716" s="22" t="str">
        <f xml:space="preserve"> INDEX('MASTER--Enter Data'!$J$3:$J$1871, MATCH('parsed-whois-report-2018-02-09T'!A1716, 'MASTER--Enter Data'!$E$3:$E$1871, 0))</f>
        <v>Veolia Environnement SA</v>
      </c>
      <c r="H1716" s="22" t="str">
        <f xml:space="preserve"> INDEX('MASTER--Enter Data'!$N$3:$N$1871, MATCH('parsed-whois-report-2018-02-09T'!A1716, 'MASTER--Enter Data'!$E$3:$E$1871, 0))</f>
        <v>IP TWINS</v>
      </c>
      <c r="I1716" s="22" t="str">
        <f xml:space="preserve"> INDEX('MASTER--Enter Data'!$L$3:$L$1871, MATCH('parsed-whois-report-2018-02-09T'!A1716, 'MASTER--Enter Data'!$E$3:$E$1871, 0))</f>
        <v>Guo Ping</v>
      </c>
      <c r="J1716" s="22" t="s">
        <v>12419</v>
      </c>
      <c r="K1716" s="22" t="s">
        <v>7321</v>
      </c>
      <c r="L1716" s="22" t="s">
        <v>7322</v>
      </c>
      <c r="M1716" s="22">
        <v>431000</v>
      </c>
      <c r="N1716" s="22" t="s">
        <v>5099</v>
      </c>
      <c r="O1716" s="22">
        <v>8613524974310</v>
      </c>
      <c r="P1716" s="22">
        <v>8613524974310</v>
      </c>
      <c r="Q1716" s="22" t="s">
        <v>12420</v>
      </c>
      <c r="AF1716" s="22" t="s">
        <v>4127</v>
      </c>
      <c r="AG1716" s="22" t="s">
        <v>4127</v>
      </c>
      <c r="AH1716" s="22" t="s">
        <v>7050</v>
      </c>
      <c r="AI1716" s="22" t="s">
        <v>7051</v>
      </c>
      <c r="AJ1716" s="22" t="s">
        <v>7052</v>
      </c>
      <c r="AK1716" s="22">
        <v>431000</v>
      </c>
      <c r="AL1716" s="22" t="s">
        <v>5099</v>
      </c>
      <c r="AM1716" s="22">
        <v>8657185022088</v>
      </c>
      <c r="AN1716" s="22">
        <v>8657186562951</v>
      </c>
      <c r="AO1716" s="22" t="s">
        <v>12420</v>
      </c>
      <c r="AR1716" s="22" t="s">
        <v>12421</v>
      </c>
      <c r="AS1716" s="22" t="s">
        <v>12421</v>
      </c>
      <c r="AT1716" s="22" t="s">
        <v>12422</v>
      </c>
      <c r="AU1716" s="22" t="s">
        <v>9936</v>
      </c>
      <c r="AV1716" s="22" t="s">
        <v>9936</v>
      </c>
      <c r="AW1716" s="22">
        <v>100120</v>
      </c>
      <c r="AX1716" s="22" t="s">
        <v>5099</v>
      </c>
      <c r="AY1716" s="22">
        <v>861065985888</v>
      </c>
      <c r="AZ1716" s="22">
        <v>861065985888</v>
      </c>
      <c r="BA1716" s="22" t="s">
        <v>12423</v>
      </c>
      <c r="BD1716" s="128">
        <v>42431</v>
      </c>
      <c r="BE1716" s="128">
        <v>43161</v>
      </c>
      <c r="BF1716" s="22" t="s">
        <v>7056</v>
      </c>
      <c r="BI1716" s="22" t="s">
        <v>6997</v>
      </c>
      <c r="BJ1716" s="22" t="s">
        <v>6998</v>
      </c>
      <c r="BQ1716" s="22" t="s">
        <v>8440</v>
      </c>
      <c r="BR1716" s="22" t="s">
        <v>7367</v>
      </c>
    </row>
    <row r="1717" spans="1:75" x14ac:dyDescent="0.35">
      <c r="A1717" s="22" t="s">
        <v>4483</v>
      </c>
      <c r="B1717" s="136"/>
      <c r="C1717" s="22" t="s">
        <v>12424</v>
      </c>
      <c r="D1717" s="22" t="s">
        <v>4284</v>
      </c>
      <c r="E1717" s="22" t="s">
        <v>26</v>
      </c>
      <c r="F1717" s="134" t="s">
        <v>12858</v>
      </c>
      <c r="G1717" s="22" t="str">
        <f xml:space="preserve"> INDEX('MASTER--Enter Data'!$J$3:$J$1871, MATCH('parsed-whois-report-2018-02-09T'!A1717, 'MASTER--Enter Data'!$E$3:$E$1871, 0))</f>
        <v>Eli Lilly and Company</v>
      </c>
      <c r="H1717" s="22" t="str">
        <f xml:space="preserve"> INDEX('MASTER--Enter Data'!$N$3:$N$1871, MATCH('parsed-whois-report-2018-02-09T'!A1717, 'MASTER--Enter Data'!$E$3:$E$1871, 0))</f>
        <v>Faegre Baker Daniels LLP</v>
      </c>
      <c r="I1717" s="22" t="str">
        <f xml:space="preserve"> INDEX('MASTER--Enter Data'!$L$3:$L$1871, MATCH('parsed-whois-report-2018-02-09T'!A1717, 'MASTER--Enter Data'!$E$3:$E$1871, 0))</f>
        <v>Shaternik</v>
      </c>
      <c r="J1717" s="22" t="s">
        <v>7029</v>
      </c>
      <c r="K1717" s="22" t="s">
        <v>7030</v>
      </c>
      <c r="L1717" s="22" t="s">
        <v>7031</v>
      </c>
      <c r="M1717" s="22">
        <v>220113</v>
      </c>
      <c r="N1717" s="22" t="s">
        <v>7032</v>
      </c>
      <c r="O1717" s="22">
        <v>375296778435</v>
      </c>
      <c r="Q1717" s="22" t="s">
        <v>7033</v>
      </c>
      <c r="T1717" s="22" t="s">
        <v>4284</v>
      </c>
      <c r="U1717" s="22" t="s">
        <v>26</v>
      </c>
      <c r="V1717" s="22" t="s">
        <v>7029</v>
      </c>
      <c r="W1717" s="22" t="s">
        <v>7030</v>
      </c>
      <c r="X1717" s="22" t="s">
        <v>7031</v>
      </c>
      <c r="Y1717" s="22">
        <v>220113</v>
      </c>
      <c r="Z1717" s="22" t="s">
        <v>7032</v>
      </c>
      <c r="AA1717" s="22">
        <v>375296778435</v>
      </c>
      <c r="AC1717" s="22" t="s">
        <v>7033</v>
      </c>
      <c r="AF1717" s="22" t="s">
        <v>4284</v>
      </c>
      <c r="AG1717" s="22" t="s">
        <v>26</v>
      </c>
      <c r="AH1717" s="22" t="s">
        <v>7029</v>
      </c>
      <c r="AI1717" s="22" t="s">
        <v>7030</v>
      </c>
      <c r="AJ1717" s="22" t="s">
        <v>7031</v>
      </c>
      <c r="AK1717" s="22">
        <v>220113</v>
      </c>
      <c r="AL1717" s="22" t="s">
        <v>7032</v>
      </c>
      <c r="AM1717" s="22">
        <v>375296778435</v>
      </c>
      <c r="AO1717" s="22" t="s">
        <v>7033</v>
      </c>
      <c r="AR1717" s="22" t="s">
        <v>4284</v>
      </c>
      <c r="AS1717" s="22" t="s">
        <v>26</v>
      </c>
      <c r="AT1717" s="22" t="s">
        <v>7029</v>
      </c>
      <c r="AU1717" s="22" t="s">
        <v>7030</v>
      </c>
      <c r="AV1717" s="22" t="s">
        <v>7031</v>
      </c>
      <c r="AW1717" s="22">
        <v>220113</v>
      </c>
      <c r="AX1717" s="22" t="s">
        <v>7032</v>
      </c>
      <c r="AY1717" s="22">
        <v>375296778435</v>
      </c>
      <c r="BA1717" s="22" t="s">
        <v>7033</v>
      </c>
      <c r="BD1717" s="128">
        <v>42747</v>
      </c>
      <c r="BE1717" s="128">
        <v>43111</v>
      </c>
      <c r="BI1717" s="22" t="s">
        <v>8252</v>
      </c>
      <c r="BJ1717" s="22" t="s">
        <v>8253</v>
      </c>
      <c r="BK1717" s="22" t="s">
        <v>8254</v>
      </c>
      <c r="BL1717" s="22" t="s">
        <v>8255</v>
      </c>
      <c r="BR1717" s="22" t="s">
        <v>7016</v>
      </c>
    </row>
    <row r="1718" spans="1:75" x14ac:dyDescent="0.35">
      <c r="A1718" s="22" t="s">
        <v>4484</v>
      </c>
      <c r="B1718" s="136"/>
      <c r="C1718" s="22" t="s">
        <v>12425</v>
      </c>
      <c r="D1718" s="22" t="s">
        <v>4284</v>
      </c>
      <c r="E1718" s="22" t="s">
        <v>26</v>
      </c>
      <c r="F1718" s="134" t="s">
        <v>12858</v>
      </c>
      <c r="G1718" s="22" t="str">
        <f xml:space="preserve"> INDEX('MASTER--Enter Data'!$J$3:$J$1871, MATCH('parsed-whois-report-2018-02-09T'!A1718, 'MASTER--Enter Data'!$E$3:$E$1871, 0))</f>
        <v>Eli Lilly and Company</v>
      </c>
      <c r="H1718" s="22" t="str">
        <f xml:space="preserve"> INDEX('MASTER--Enter Data'!$N$3:$N$1871, MATCH('parsed-whois-report-2018-02-09T'!A1718, 'MASTER--Enter Data'!$E$3:$E$1871, 0))</f>
        <v>Faegre Baker Daniels LLP</v>
      </c>
      <c r="I1718" s="22" t="str">
        <f xml:space="preserve"> INDEX('MASTER--Enter Data'!$L$3:$L$1871, MATCH('parsed-whois-report-2018-02-09T'!A1718, 'MASTER--Enter Data'!$E$3:$E$1871, 0))</f>
        <v>Shaternik</v>
      </c>
      <c r="J1718" s="22" t="s">
        <v>7029</v>
      </c>
      <c r="K1718" s="22" t="s">
        <v>7030</v>
      </c>
      <c r="L1718" s="22" t="s">
        <v>7031</v>
      </c>
      <c r="M1718" s="22">
        <v>220113</v>
      </c>
      <c r="N1718" s="22" t="s">
        <v>7032</v>
      </c>
      <c r="O1718" s="22">
        <v>375296778435</v>
      </c>
      <c r="Q1718" s="22" t="s">
        <v>7033</v>
      </c>
      <c r="AC1718" s="22" t="s">
        <v>7033</v>
      </c>
      <c r="AF1718" s="22" t="s">
        <v>4284</v>
      </c>
      <c r="AG1718" s="22" t="s">
        <v>26</v>
      </c>
      <c r="AH1718" s="22" t="s">
        <v>7029</v>
      </c>
      <c r="AI1718" s="22" t="s">
        <v>7030</v>
      </c>
      <c r="AJ1718" s="22" t="s">
        <v>7031</v>
      </c>
      <c r="AK1718" s="22">
        <v>220113</v>
      </c>
      <c r="AL1718" s="22" t="s">
        <v>7032</v>
      </c>
      <c r="AM1718" s="22">
        <v>375296778435</v>
      </c>
      <c r="AO1718" s="22" t="s">
        <v>7033</v>
      </c>
      <c r="AR1718" s="22" t="s">
        <v>4284</v>
      </c>
      <c r="AS1718" s="22" t="s">
        <v>26</v>
      </c>
      <c r="AT1718" s="22" t="s">
        <v>7029</v>
      </c>
      <c r="AU1718" s="22" t="s">
        <v>7030</v>
      </c>
      <c r="AV1718" s="22" t="s">
        <v>7031</v>
      </c>
      <c r="AW1718" s="22">
        <v>220113</v>
      </c>
      <c r="AX1718" s="22" t="s">
        <v>7032</v>
      </c>
      <c r="AY1718" s="22">
        <v>375296778435</v>
      </c>
      <c r="BA1718" s="22" t="s">
        <v>7033</v>
      </c>
      <c r="BD1718" s="128">
        <v>42766</v>
      </c>
      <c r="BE1718" s="128">
        <v>43495</v>
      </c>
      <c r="BF1718" s="22" t="s">
        <v>7034</v>
      </c>
      <c r="BI1718" s="22" t="s">
        <v>6997</v>
      </c>
      <c r="BJ1718" s="22" t="s">
        <v>6998</v>
      </c>
      <c r="BQ1718" s="22" t="s">
        <v>7035</v>
      </c>
      <c r="BR1718" s="22" t="s">
        <v>7036</v>
      </c>
    </row>
    <row r="1719" spans="1:75" x14ac:dyDescent="0.35">
      <c r="A1719" s="22" t="s">
        <v>4485</v>
      </c>
      <c r="B1719" s="136"/>
      <c r="C1719" s="22" t="s">
        <v>12426</v>
      </c>
      <c r="D1719" s="22" t="s">
        <v>4284</v>
      </c>
      <c r="E1719" s="22" t="s">
        <v>26</v>
      </c>
      <c r="F1719" s="134" t="s">
        <v>12858</v>
      </c>
      <c r="G1719" s="22" t="str">
        <f xml:space="preserve"> INDEX('MASTER--Enter Data'!$J$3:$J$1871, MATCH('parsed-whois-report-2018-02-09T'!A1719, 'MASTER--Enter Data'!$E$3:$E$1871, 0))</f>
        <v>Eli Lilly and Company</v>
      </c>
      <c r="H1719" s="22" t="str">
        <f xml:space="preserve"> INDEX('MASTER--Enter Data'!$N$3:$N$1871, MATCH('parsed-whois-report-2018-02-09T'!A1719, 'MASTER--Enter Data'!$E$3:$E$1871, 0))</f>
        <v>Faegre Baker Daniels LLP</v>
      </c>
      <c r="I1719" s="22" t="str">
        <f xml:space="preserve"> INDEX('MASTER--Enter Data'!$L$3:$L$1871, MATCH('parsed-whois-report-2018-02-09T'!A1719, 'MASTER--Enter Data'!$E$3:$E$1871, 0))</f>
        <v>Shaternik</v>
      </c>
      <c r="J1719" s="22" t="s">
        <v>7029</v>
      </c>
      <c r="K1719" s="22" t="s">
        <v>7030</v>
      </c>
      <c r="L1719" s="22" t="s">
        <v>7031</v>
      </c>
      <c r="M1719" s="22">
        <v>220113</v>
      </c>
      <c r="N1719" s="22" t="s">
        <v>7032</v>
      </c>
      <c r="O1719" s="22">
        <v>375296778435</v>
      </c>
      <c r="Q1719" s="22" t="s">
        <v>7033</v>
      </c>
      <c r="AC1719" s="22" t="s">
        <v>7033</v>
      </c>
      <c r="AF1719" s="22" t="s">
        <v>4284</v>
      </c>
      <c r="AG1719" s="22" t="s">
        <v>26</v>
      </c>
      <c r="AH1719" s="22" t="s">
        <v>7029</v>
      </c>
      <c r="AI1719" s="22" t="s">
        <v>7030</v>
      </c>
      <c r="AJ1719" s="22" t="s">
        <v>7031</v>
      </c>
      <c r="AK1719" s="22">
        <v>220113</v>
      </c>
      <c r="AL1719" s="22" t="s">
        <v>7032</v>
      </c>
      <c r="AM1719" s="22">
        <v>375296778435</v>
      </c>
      <c r="AO1719" s="22" t="s">
        <v>7033</v>
      </c>
      <c r="AR1719" s="22" t="s">
        <v>4284</v>
      </c>
      <c r="AS1719" s="22" t="s">
        <v>26</v>
      </c>
      <c r="AT1719" s="22" t="s">
        <v>7029</v>
      </c>
      <c r="AU1719" s="22" t="s">
        <v>7030</v>
      </c>
      <c r="AV1719" s="22" t="s">
        <v>7031</v>
      </c>
      <c r="AW1719" s="22">
        <v>220113</v>
      </c>
      <c r="AX1719" s="22" t="s">
        <v>7032</v>
      </c>
      <c r="AY1719" s="22">
        <v>375296778435</v>
      </c>
      <c r="BA1719" s="22" t="s">
        <v>7033</v>
      </c>
      <c r="BD1719" s="128">
        <v>42733</v>
      </c>
      <c r="BE1719" s="128">
        <v>43462</v>
      </c>
      <c r="BF1719" s="22" t="s">
        <v>7034</v>
      </c>
      <c r="BI1719" s="22" t="s">
        <v>6997</v>
      </c>
      <c r="BJ1719" s="22" t="s">
        <v>6998</v>
      </c>
      <c r="BQ1719" s="22" t="s">
        <v>7035</v>
      </c>
      <c r="BR1719" s="22" t="s">
        <v>7036</v>
      </c>
    </row>
    <row r="1720" spans="1:75" x14ac:dyDescent="0.35">
      <c r="A1720" s="22" t="s">
        <v>4486</v>
      </c>
      <c r="B1720" s="136"/>
      <c r="C1720" s="22" t="s">
        <v>12427</v>
      </c>
      <c r="D1720" s="22" t="s">
        <v>4284</v>
      </c>
      <c r="E1720" s="22" t="s">
        <v>26</v>
      </c>
      <c r="F1720" s="134" t="s">
        <v>12858</v>
      </c>
      <c r="G1720" s="22" t="str">
        <f xml:space="preserve"> INDEX('MASTER--Enter Data'!$J$3:$J$1871, MATCH('parsed-whois-report-2018-02-09T'!A1720, 'MASTER--Enter Data'!$E$3:$E$1871, 0))</f>
        <v>Eli Lilly and Company</v>
      </c>
      <c r="H1720" s="22" t="str">
        <f xml:space="preserve"> INDEX('MASTER--Enter Data'!$N$3:$N$1871, MATCH('parsed-whois-report-2018-02-09T'!A1720, 'MASTER--Enter Data'!$E$3:$E$1871, 0))</f>
        <v>Faegre Baker Daniels LLP</v>
      </c>
      <c r="I1720" s="22" t="str">
        <f xml:space="preserve"> INDEX('MASTER--Enter Data'!$L$3:$L$1871, MATCH('parsed-whois-report-2018-02-09T'!A1720, 'MASTER--Enter Data'!$E$3:$E$1871, 0))</f>
        <v>Shaternik</v>
      </c>
      <c r="J1720" s="22" t="s">
        <v>7029</v>
      </c>
      <c r="K1720" s="22" t="s">
        <v>7030</v>
      </c>
      <c r="L1720" s="22" t="s">
        <v>7031</v>
      </c>
      <c r="M1720" s="22">
        <v>220113</v>
      </c>
      <c r="N1720" s="22" t="s">
        <v>7032</v>
      </c>
      <c r="O1720" s="22">
        <v>375296778435</v>
      </c>
      <c r="Q1720" s="22" t="s">
        <v>7033</v>
      </c>
      <c r="T1720" s="22" t="s">
        <v>4284</v>
      </c>
      <c r="U1720" s="22" t="s">
        <v>26</v>
      </c>
      <c r="V1720" s="22" t="s">
        <v>7029</v>
      </c>
      <c r="W1720" s="22" t="s">
        <v>7030</v>
      </c>
      <c r="X1720" s="22" t="s">
        <v>7031</v>
      </c>
      <c r="Y1720" s="22">
        <v>220113</v>
      </c>
      <c r="Z1720" s="22" t="s">
        <v>7032</v>
      </c>
      <c r="AA1720" s="22">
        <v>375296778435</v>
      </c>
      <c r="AC1720" s="22" t="s">
        <v>7033</v>
      </c>
      <c r="AF1720" s="22" t="s">
        <v>4284</v>
      </c>
      <c r="AG1720" s="22" t="s">
        <v>26</v>
      </c>
      <c r="AH1720" s="22" t="s">
        <v>7029</v>
      </c>
      <c r="AI1720" s="22" t="s">
        <v>7030</v>
      </c>
      <c r="AJ1720" s="22" t="s">
        <v>7031</v>
      </c>
      <c r="AK1720" s="22">
        <v>220113</v>
      </c>
      <c r="AL1720" s="22" t="s">
        <v>7032</v>
      </c>
      <c r="AM1720" s="22">
        <v>375296778435</v>
      </c>
      <c r="AO1720" s="22" t="s">
        <v>7033</v>
      </c>
      <c r="AR1720" s="22" t="s">
        <v>4284</v>
      </c>
      <c r="AS1720" s="22" t="s">
        <v>26</v>
      </c>
      <c r="AT1720" s="22" t="s">
        <v>7029</v>
      </c>
      <c r="AU1720" s="22" t="s">
        <v>7030</v>
      </c>
      <c r="AV1720" s="22" t="s">
        <v>7031</v>
      </c>
      <c r="AW1720" s="22">
        <v>220113</v>
      </c>
      <c r="AX1720" s="22" t="s">
        <v>7032</v>
      </c>
      <c r="AY1720" s="22">
        <v>375296778435</v>
      </c>
      <c r="BA1720" s="22" t="s">
        <v>7033</v>
      </c>
      <c r="BD1720" s="128">
        <v>42747</v>
      </c>
      <c r="BE1720" s="128">
        <v>43111</v>
      </c>
      <c r="BI1720" s="22" t="s">
        <v>8252</v>
      </c>
      <c r="BJ1720" s="22" t="s">
        <v>8253</v>
      </c>
      <c r="BK1720" s="22" t="s">
        <v>8254</v>
      </c>
      <c r="BL1720" s="22" t="s">
        <v>8255</v>
      </c>
      <c r="BR1720" s="22" t="s">
        <v>7016</v>
      </c>
    </row>
    <row r="1721" spans="1:75" x14ac:dyDescent="0.35">
      <c r="A1721" s="22" t="s">
        <v>4487</v>
      </c>
      <c r="B1721" s="136"/>
      <c r="C1721" s="22" t="s">
        <v>12428</v>
      </c>
      <c r="D1721" s="22" t="s">
        <v>4284</v>
      </c>
      <c r="E1721" s="22" t="s">
        <v>26</v>
      </c>
      <c r="F1721" s="134" t="s">
        <v>12858</v>
      </c>
      <c r="G1721" s="22" t="str">
        <f xml:space="preserve"> INDEX('MASTER--Enter Data'!$J$3:$J$1871, MATCH('parsed-whois-report-2018-02-09T'!A1721, 'MASTER--Enter Data'!$E$3:$E$1871, 0))</f>
        <v>Eli Lilly and Company</v>
      </c>
      <c r="H1721" s="22" t="str">
        <f xml:space="preserve"> INDEX('MASTER--Enter Data'!$N$3:$N$1871, MATCH('parsed-whois-report-2018-02-09T'!A1721, 'MASTER--Enter Data'!$E$3:$E$1871, 0))</f>
        <v>Faegre Baker Daniels LLP</v>
      </c>
      <c r="I1721" s="22" t="str">
        <f xml:space="preserve"> INDEX('MASTER--Enter Data'!$L$3:$L$1871, MATCH('parsed-whois-report-2018-02-09T'!A1721, 'MASTER--Enter Data'!$E$3:$E$1871, 0))</f>
        <v>Shaternik</v>
      </c>
      <c r="J1721" s="22" t="s">
        <v>7029</v>
      </c>
      <c r="K1721" s="22" t="s">
        <v>7030</v>
      </c>
      <c r="L1721" s="22" t="s">
        <v>7031</v>
      </c>
      <c r="M1721" s="22">
        <v>220113</v>
      </c>
      <c r="N1721" s="22" t="s">
        <v>7032</v>
      </c>
      <c r="O1721" s="22">
        <v>375296778435</v>
      </c>
      <c r="Q1721" s="22" t="s">
        <v>7033</v>
      </c>
      <c r="AC1721" s="22" t="s">
        <v>7033</v>
      </c>
      <c r="AF1721" s="22" t="s">
        <v>4284</v>
      </c>
      <c r="AG1721" s="22" t="s">
        <v>26</v>
      </c>
      <c r="AH1721" s="22" t="s">
        <v>7029</v>
      </c>
      <c r="AI1721" s="22" t="s">
        <v>7030</v>
      </c>
      <c r="AJ1721" s="22" t="s">
        <v>7031</v>
      </c>
      <c r="AK1721" s="22">
        <v>220113</v>
      </c>
      <c r="AL1721" s="22" t="s">
        <v>7032</v>
      </c>
      <c r="AM1721" s="22">
        <v>375296778435</v>
      </c>
      <c r="AO1721" s="22" t="s">
        <v>7033</v>
      </c>
      <c r="AR1721" s="22" t="s">
        <v>4284</v>
      </c>
      <c r="AS1721" s="22" t="s">
        <v>26</v>
      </c>
      <c r="AT1721" s="22" t="s">
        <v>7029</v>
      </c>
      <c r="AU1721" s="22" t="s">
        <v>7030</v>
      </c>
      <c r="AV1721" s="22" t="s">
        <v>7031</v>
      </c>
      <c r="AW1721" s="22">
        <v>220113</v>
      </c>
      <c r="AX1721" s="22" t="s">
        <v>7032</v>
      </c>
      <c r="AY1721" s="22">
        <v>375296778435</v>
      </c>
      <c r="BA1721" s="22" t="s">
        <v>7033</v>
      </c>
      <c r="BD1721" s="128">
        <v>42766</v>
      </c>
      <c r="BE1721" s="128">
        <v>43495</v>
      </c>
      <c r="BF1721" s="22" t="s">
        <v>7034</v>
      </c>
      <c r="BI1721" s="22" t="s">
        <v>6997</v>
      </c>
      <c r="BJ1721" s="22" t="s">
        <v>6998</v>
      </c>
      <c r="BQ1721" s="22" t="s">
        <v>7035</v>
      </c>
      <c r="BR1721" s="22" t="s">
        <v>7036</v>
      </c>
    </row>
    <row r="1722" spans="1:75" x14ac:dyDescent="0.35">
      <c r="A1722" s="22" t="s">
        <v>4488</v>
      </c>
      <c r="B1722" s="136"/>
      <c r="C1722" s="22" t="s">
        <v>12429</v>
      </c>
      <c r="D1722" s="22" t="s">
        <v>4284</v>
      </c>
      <c r="E1722" s="22" t="s">
        <v>26</v>
      </c>
      <c r="F1722" s="134" t="s">
        <v>12858</v>
      </c>
      <c r="G1722" s="22" t="str">
        <f xml:space="preserve"> INDEX('MASTER--Enter Data'!$J$3:$J$1871, MATCH('parsed-whois-report-2018-02-09T'!A1722, 'MASTER--Enter Data'!$E$3:$E$1871, 0))</f>
        <v>Eli Lilly and Company</v>
      </c>
      <c r="H1722" s="22" t="str">
        <f xml:space="preserve"> INDEX('MASTER--Enter Data'!$N$3:$N$1871, MATCH('parsed-whois-report-2018-02-09T'!A1722, 'MASTER--Enter Data'!$E$3:$E$1871, 0))</f>
        <v>Faegre Baker Daniels LLP</v>
      </c>
      <c r="I1722" s="22" t="str">
        <f xml:space="preserve"> INDEX('MASTER--Enter Data'!$L$3:$L$1871, MATCH('parsed-whois-report-2018-02-09T'!A1722, 'MASTER--Enter Data'!$E$3:$E$1871, 0))</f>
        <v>Shaternik</v>
      </c>
      <c r="J1722" s="22" t="s">
        <v>7029</v>
      </c>
      <c r="K1722" s="22" t="s">
        <v>7030</v>
      </c>
      <c r="L1722" s="22" t="s">
        <v>7031</v>
      </c>
      <c r="M1722" s="22">
        <v>220113</v>
      </c>
      <c r="N1722" s="22" t="s">
        <v>7032</v>
      </c>
      <c r="O1722" s="22">
        <v>375296778435</v>
      </c>
      <c r="Q1722" s="22" t="s">
        <v>7033</v>
      </c>
      <c r="AC1722" s="22" t="s">
        <v>7033</v>
      </c>
      <c r="AF1722" s="22" t="s">
        <v>4284</v>
      </c>
      <c r="AG1722" s="22" t="s">
        <v>26</v>
      </c>
      <c r="AH1722" s="22" t="s">
        <v>7029</v>
      </c>
      <c r="AI1722" s="22" t="s">
        <v>7030</v>
      </c>
      <c r="AJ1722" s="22" t="s">
        <v>7031</v>
      </c>
      <c r="AK1722" s="22">
        <v>220113</v>
      </c>
      <c r="AL1722" s="22" t="s">
        <v>7032</v>
      </c>
      <c r="AM1722" s="22">
        <v>375296778435</v>
      </c>
      <c r="AO1722" s="22" t="s">
        <v>7033</v>
      </c>
      <c r="AR1722" s="22" t="s">
        <v>4284</v>
      </c>
      <c r="AS1722" s="22" t="s">
        <v>26</v>
      </c>
      <c r="AT1722" s="22" t="s">
        <v>7029</v>
      </c>
      <c r="AU1722" s="22" t="s">
        <v>7030</v>
      </c>
      <c r="AV1722" s="22" t="s">
        <v>7031</v>
      </c>
      <c r="AW1722" s="22">
        <v>220113</v>
      </c>
      <c r="AX1722" s="22" t="s">
        <v>7032</v>
      </c>
      <c r="AY1722" s="22">
        <v>375296778435</v>
      </c>
      <c r="BA1722" s="22" t="s">
        <v>7033</v>
      </c>
      <c r="BD1722" s="128">
        <v>42733</v>
      </c>
      <c r="BE1722" s="128">
        <v>43462</v>
      </c>
      <c r="BF1722" s="22" t="s">
        <v>7034</v>
      </c>
      <c r="BI1722" s="22" t="s">
        <v>6997</v>
      </c>
      <c r="BJ1722" s="22" t="s">
        <v>6998</v>
      </c>
      <c r="BQ1722" s="22" t="s">
        <v>7035</v>
      </c>
      <c r="BR1722" s="22" t="s">
        <v>7036</v>
      </c>
    </row>
    <row r="1723" spans="1:75" x14ac:dyDescent="0.35">
      <c r="A1723" s="22" t="s">
        <v>3290</v>
      </c>
      <c r="B1723" s="136"/>
      <c r="C1723" s="22" t="s">
        <v>12430</v>
      </c>
      <c r="D1723" s="22" t="s">
        <v>8032</v>
      </c>
      <c r="E1723" s="22" t="s">
        <v>8032</v>
      </c>
      <c r="F1723" s="134" t="s">
        <v>12858</v>
      </c>
      <c r="G1723" s="22" t="str">
        <f xml:space="preserve"> INDEX('MASTER--Enter Data'!$J$3:$J$1871, MATCH('parsed-whois-report-2018-02-09T'!A1723, 'MASTER--Enter Data'!$E$3:$E$1871, 0))</f>
        <v>Gilead Sciences Ireland UC</v>
      </c>
      <c r="H1723" s="22" t="str">
        <f xml:space="preserve"> INDEX('MASTER--Enter Data'!$N$3:$N$1871, MATCH('parsed-whois-report-2018-02-09T'!A1723, 'MASTER--Enter Data'!$E$3:$E$1871, 0))</f>
        <v>N/A</v>
      </c>
      <c r="I1723" s="22" t="str">
        <f xml:space="preserve"> INDEX('MASTER--Enter Data'!$L$3:$L$1871, MATCH('parsed-whois-report-2018-02-09T'!A1723, 'MASTER--Enter Data'!$E$3:$E$1871, 0))</f>
        <v>Huang Chao Qiong Huang Chao Qiong</v>
      </c>
      <c r="J1723" s="22" t="s">
        <v>8033</v>
      </c>
      <c r="K1723" s="22" t="s">
        <v>8034</v>
      </c>
      <c r="L1723" s="22" t="s">
        <v>8035</v>
      </c>
      <c r="M1723" s="22">
        <v>636000</v>
      </c>
      <c r="N1723" s="22" t="s">
        <v>5099</v>
      </c>
      <c r="O1723" s="22">
        <v>8618181385382</v>
      </c>
      <c r="P1723" s="22">
        <v>8618181385382</v>
      </c>
      <c r="Q1723" s="22" t="s">
        <v>8036</v>
      </c>
      <c r="T1723" s="22" t="s">
        <v>8032</v>
      </c>
      <c r="U1723" s="22" t="s">
        <v>8032</v>
      </c>
      <c r="V1723" s="22" t="s">
        <v>8033</v>
      </c>
      <c r="W1723" s="22" t="s">
        <v>8034</v>
      </c>
      <c r="X1723" s="22" t="s">
        <v>8035</v>
      </c>
      <c r="Y1723" s="22">
        <v>636000</v>
      </c>
      <c r="Z1723" s="22" t="s">
        <v>5099</v>
      </c>
      <c r="AA1723" s="22">
        <v>8618181385382</v>
      </c>
      <c r="AB1723" s="22">
        <v>8618181385382</v>
      </c>
      <c r="AC1723" s="22" t="s">
        <v>8036</v>
      </c>
      <c r="AF1723" s="22" t="s">
        <v>8037</v>
      </c>
      <c r="AG1723" s="22" t="s">
        <v>8037</v>
      </c>
      <c r="AH1723" s="22" t="s">
        <v>8033</v>
      </c>
      <c r="AI1723" s="22" t="s">
        <v>8034</v>
      </c>
      <c r="AJ1723" s="22" t="s">
        <v>8035</v>
      </c>
      <c r="AK1723" s="22">
        <v>636000</v>
      </c>
      <c r="AL1723" s="22" t="s">
        <v>5099</v>
      </c>
      <c r="AM1723" s="22">
        <v>8618181385382</v>
      </c>
      <c r="AN1723" s="22">
        <v>8618181385382</v>
      </c>
      <c r="AO1723" s="22" t="s">
        <v>8036</v>
      </c>
      <c r="AR1723" s="22" t="s">
        <v>8032</v>
      </c>
      <c r="AS1723" s="22" t="s">
        <v>8032</v>
      </c>
      <c r="AT1723" s="22" t="s">
        <v>8033</v>
      </c>
      <c r="AU1723" s="22" t="s">
        <v>8034</v>
      </c>
      <c r="AV1723" s="22" t="s">
        <v>8035</v>
      </c>
      <c r="AW1723" s="22">
        <v>636000</v>
      </c>
      <c r="AX1723" s="22" t="s">
        <v>5099</v>
      </c>
      <c r="AY1723" s="22">
        <v>8618181385382</v>
      </c>
      <c r="AZ1723" s="22">
        <v>8618181385382</v>
      </c>
      <c r="BA1723" s="22" t="s">
        <v>8036</v>
      </c>
      <c r="BD1723" s="128">
        <v>42636</v>
      </c>
      <c r="BE1723" s="128">
        <v>43366</v>
      </c>
      <c r="BF1723" s="22" t="s">
        <v>7012</v>
      </c>
      <c r="BI1723" s="22" t="s">
        <v>7013</v>
      </c>
      <c r="BJ1723" s="22" t="s">
        <v>7014</v>
      </c>
      <c r="BQ1723" s="22" t="s">
        <v>7015</v>
      </c>
      <c r="BR1723" s="22" t="s">
        <v>7016</v>
      </c>
    </row>
    <row r="1724" spans="1:75" x14ac:dyDescent="0.35">
      <c r="A1724" s="22" t="s">
        <v>433</v>
      </c>
      <c r="B1724" s="136"/>
      <c r="C1724" s="22" t="s">
        <v>12431</v>
      </c>
      <c r="D1724" s="22" t="s">
        <v>1873</v>
      </c>
      <c r="F1724" s="134" t="s">
        <v>12858</v>
      </c>
      <c r="G1724" s="22" t="str">
        <f xml:space="preserve"> INDEX('MASTER--Enter Data'!$J$3:$J$1871, MATCH('parsed-whois-report-2018-02-09T'!A1724, 'MASTER--Enter Data'!$E$3:$E$1871, 0))</f>
        <v>Virgin Enterprises Limited Victoria Wisener</v>
      </c>
      <c r="H1724" s="22" t="str">
        <f xml:space="preserve"> INDEX('MASTER--Enter Data'!$N$3:$N$1871, MATCH('parsed-whois-report-2018-02-09T'!A1724, 'MASTER--Enter Data'!$E$3:$E$1871, 0))</f>
        <v>Stobbs Julius E Stobbs</v>
      </c>
      <c r="I1724" s="22" t="str">
        <f xml:space="preserve"> INDEX('MASTER--Enter Data'!$L$3:$L$1871, MATCH('parsed-whois-report-2018-02-09T'!A1724, 'MASTER--Enter Data'!$E$3:$E$1871, 0))</f>
        <v>Frank UNGER</v>
      </c>
      <c r="J1724" s="22" t="s">
        <v>12432</v>
      </c>
      <c r="K1724" s="22" t="s">
        <v>12433</v>
      </c>
      <c r="L1724" s="22" t="s">
        <v>12434</v>
      </c>
      <c r="M1724" s="22">
        <v>8051</v>
      </c>
      <c r="N1724" s="22" t="s">
        <v>12435</v>
      </c>
      <c r="O1724" s="22">
        <v>27219494439</v>
      </c>
      <c r="Q1724" s="22" t="s">
        <v>12436</v>
      </c>
      <c r="AC1724" s="22" t="s">
        <v>12436</v>
      </c>
      <c r="AF1724" s="22" t="s">
        <v>1873</v>
      </c>
      <c r="AH1724" s="22" t="s">
        <v>12432</v>
      </c>
      <c r="AI1724" s="22" t="s">
        <v>12433</v>
      </c>
      <c r="AJ1724" s="22" t="s">
        <v>12434</v>
      </c>
      <c r="AK1724" s="22">
        <v>8051</v>
      </c>
      <c r="AL1724" s="22" t="s">
        <v>12435</v>
      </c>
      <c r="AM1724" s="22">
        <v>27219494439</v>
      </c>
      <c r="AO1724" s="22" t="s">
        <v>12436</v>
      </c>
      <c r="AR1724" s="22" t="s">
        <v>1873</v>
      </c>
      <c r="AT1724" s="22" t="s">
        <v>12432</v>
      </c>
      <c r="AU1724" s="22" t="s">
        <v>12433</v>
      </c>
      <c r="AV1724" s="22" t="s">
        <v>12434</v>
      </c>
      <c r="AW1724" s="22">
        <v>8051</v>
      </c>
      <c r="AX1724" s="22" t="s">
        <v>12435</v>
      </c>
      <c r="AY1724" s="22">
        <v>27219494439</v>
      </c>
      <c r="BA1724" s="22" t="s">
        <v>12436</v>
      </c>
      <c r="BD1724" s="128">
        <v>41773</v>
      </c>
      <c r="BE1724" s="128">
        <v>42868</v>
      </c>
      <c r="BI1724" s="22" t="s">
        <v>6997</v>
      </c>
      <c r="BJ1724" s="22" t="s">
        <v>6998</v>
      </c>
      <c r="BQ1724" s="22" t="s">
        <v>7104</v>
      </c>
      <c r="BR1724" s="22" t="s">
        <v>7217</v>
      </c>
    </row>
    <row r="1725" spans="1:75" x14ac:dyDescent="0.35">
      <c r="A1725" s="22" t="s">
        <v>4197</v>
      </c>
      <c r="B1725" s="136"/>
      <c r="C1725" s="22" t="s">
        <v>12437</v>
      </c>
      <c r="D1725" s="22" t="s">
        <v>2349</v>
      </c>
      <c r="E1725" s="22" t="s">
        <v>2000</v>
      </c>
      <c r="F1725" s="134" t="s">
        <v>12860</v>
      </c>
      <c r="G1725" s="22" t="str">
        <f xml:space="preserve"> INDEX('MASTER--Enter Data'!$J$3:$J$1871, MATCH('parsed-whois-report-2018-02-09T'!A1725, 'MASTER--Enter Data'!$E$3:$E$1871, 0))</f>
        <v>Virgin Enterprises Limited</v>
      </c>
      <c r="H1725" s="22" t="str">
        <f xml:space="preserve"> INDEX('MASTER--Enter Data'!$N$3:$N$1871, MATCH('parsed-whois-report-2018-02-09T'!A1725, 'MASTER--Enter Data'!$E$3:$E$1871, 0))</f>
        <v>Stobbs</v>
      </c>
      <c r="I1725" s="22" t="str">
        <f xml:space="preserve"> INDEX('MASTER--Enter Data'!$L$3:$L$1871, MATCH('parsed-whois-report-2018-02-09T'!A1725, 'MASTER--Enter Data'!$E$3:$E$1871, 0))</f>
        <v>Stefano Pino</v>
      </c>
      <c r="J1725" s="22" t="s">
        <v>11631</v>
      </c>
      <c r="K1725" s="22" t="s">
        <v>7277</v>
      </c>
      <c r="L1725" s="22" t="s">
        <v>8101</v>
      </c>
      <c r="M1725" s="22" t="s">
        <v>11625</v>
      </c>
      <c r="N1725" s="22" t="s">
        <v>7279</v>
      </c>
      <c r="O1725" s="22">
        <v>442073132000</v>
      </c>
      <c r="P1725" s="22">
        <v>442031263610</v>
      </c>
      <c r="Q1725" s="22" t="s">
        <v>11626</v>
      </c>
      <c r="AF1725" s="22" t="s">
        <v>2000</v>
      </c>
      <c r="AG1725" s="22" t="s">
        <v>2000</v>
      </c>
      <c r="AH1725" s="22" t="s">
        <v>11631</v>
      </c>
      <c r="AI1725" s="22" t="s">
        <v>7277</v>
      </c>
      <c r="AJ1725" s="22" t="s">
        <v>8101</v>
      </c>
      <c r="AK1725" s="22" t="s">
        <v>11625</v>
      </c>
      <c r="AL1725" s="22" t="s">
        <v>7279</v>
      </c>
      <c r="AM1725" s="22">
        <v>442073132000</v>
      </c>
      <c r="AN1725" s="22">
        <v>442031263610</v>
      </c>
      <c r="AO1725" s="22" t="s">
        <v>11626</v>
      </c>
      <c r="AR1725" s="22" t="s">
        <v>2349</v>
      </c>
      <c r="AS1725" s="22" t="s">
        <v>2000</v>
      </c>
      <c r="AT1725" s="22" t="s">
        <v>11631</v>
      </c>
      <c r="AU1725" s="22" t="s">
        <v>7277</v>
      </c>
      <c r="AV1725" s="22" t="s">
        <v>8101</v>
      </c>
      <c r="AW1725" s="22" t="s">
        <v>11625</v>
      </c>
      <c r="AX1725" s="22" t="s">
        <v>7279</v>
      </c>
      <c r="AY1725" s="22">
        <v>442073132000</v>
      </c>
      <c r="AZ1725" s="22">
        <v>442031263608</v>
      </c>
      <c r="BA1725" s="22" t="s">
        <v>11626</v>
      </c>
      <c r="BD1725" s="128">
        <v>42417</v>
      </c>
      <c r="BE1725" s="128">
        <v>43513</v>
      </c>
      <c r="BF1725" s="22" t="s">
        <v>7936</v>
      </c>
      <c r="BI1725" s="22" t="s">
        <v>10470</v>
      </c>
      <c r="BJ1725" s="22" t="s">
        <v>10471</v>
      </c>
      <c r="BK1725" s="22" t="s">
        <v>10472</v>
      </c>
      <c r="BQ1725" s="22" t="s">
        <v>12438</v>
      </c>
      <c r="BR1725" s="22" t="s">
        <v>7048</v>
      </c>
    </row>
    <row r="1726" spans="1:75" x14ac:dyDescent="0.35">
      <c r="A1726" s="22" t="s">
        <v>475</v>
      </c>
      <c r="B1726" s="136"/>
      <c r="C1726" s="22" t="s">
        <v>12439</v>
      </c>
      <c r="D1726" s="22" t="s">
        <v>2176</v>
      </c>
      <c r="F1726" s="134" t="s">
        <v>12858</v>
      </c>
      <c r="G1726" s="22" t="str">
        <f xml:space="preserve"> INDEX('MASTER--Enter Data'!$J$3:$J$1871, MATCH('parsed-whois-report-2018-02-09T'!A1726, 'MASTER--Enter Data'!$E$3:$E$1871, 0))</f>
        <v>Virgin Enterprises Limited Victoria Wisener</v>
      </c>
      <c r="H1726" s="22" t="str">
        <f xml:space="preserve"> INDEX('MASTER--Enter Data'!$N$3:$N$1871, MATCH('parsed-whois-report-2018-02-09T'!A1726, 'MASTER--Enter Data'!$E$3:$E$1871, 0))</f>
        <v>Stobbs</v>
      </c>
      <c r="I1726" s="22" t="str">
        <f xml:space="preserve"> INDEX('MASTER--Enter Data'!$L$3:$L$1871, MATCH('parsed-whois-report-2018-02-09T'!A1726, 'MASTER--Enter Data'!$E$3:$E$1871, 0))</f>
        <v>deng hua</v>
      </c>
      <c r="J1726" s="22" t="s">
        <v>12440</v>
      </c>
      <c r="K1726" s="22" t="s">
        <v>9936</v>
      </c>
      <c r="L1726" s="22" t="s">
        <v>9936</v>
      </c>
      <c r="M1726" s="22">
        <v>100009</v>
      </c>
      <c r="N1726" s="22" t="s">
        <v>5099</v>
      </c>
      <c r="O1726" s="22">
        <v>8613011280383</v>
      </c>
      <c r="Q1726" s="22" t="s">
        <v>12441</v>
      </c>
      <c r="AC1726" s="22" t="s">
        <v>12441</v>
      </c>
      <c r="AF1726" s="22" t="s">
        <v>2176</v>
      </c>
      <c r="AH1726" s="22" t="s">
        <v>12440</v>
      </c>
      <c r="AI1726" s="22" t="s">
        <v>9936</v>
      </c>
      <c r="AJ1726" s="22" t="s">
        <v>9936</v>
      </c>
      <c r="AK1726" s="22">
        <v>100009</v>
      </c>
      <c r="AL1726" s="22" t="s">
        <v>5099</v>
      </c>
      <c r="AM1726" s="22">
        <v>8613011280383</v>
      </c>
      <c r="AO1726" s="22" t="s">
        <v>12441</v>
      </c>
      <c r="AR1726" s="22" t="s">
        <v>2176</v>
      </c>
      <c r="AT1726" s="22" t="s">
        <v>12440</v>
      </c>
      <c r="AU1726" s="22" t="s">
        <v>9936</v>
      </c>
      <c r="AV1726" s="22" t="s">
        <v>9936</v>
      </c>
      <c r="AW1726" s="22">
        <v>100009</v>
      </c>
      <c r="AX1726" s="22" t="s">
        <v>5099</v>
      </c>
      <c r="AY1726" s="22">
        <v>8613011280383</v>
      </c>
      <c r="BA1726" s="22" t="s">
        <v>12441</v>
      </c>
      <c r="BD1726" s="128">
        <v>41767</v>
      </c>
      <c r="BE1726" s="128">
        <v>42862</v>
      </c>
      <c r="BI1726" s="22" t="s">
        <v>6997</v>
      </c>
      <c r="BJ1726" s="22" t="s">
        <v>6998</v>
      </c>
      <c r="BQ1726" s="22" t="s">
        <v>7104</v>
      </c>
      <c r="BR1726" s="22" t="s">
        <v>7048</v>
      </c>
    </row>
    <row r="1727" spans="1:75" x14ac:dyDescent="0.35">
      <c r="A1727" s="22" t="s">
        <v>436</v>
      </c>
      <c r="B1727" s="136"/>
      <c r="C1727" s="22" t="s">
        <v>12442</v>
      </c>
      <c r="D1727" s="22" t="s">
        <v>8238</v>
      </c>
      <c r="E1727" s="22" t="s">
        <v>6344</v>
      </c>
      <c r="F1727" s="134" t="s">
        <v>12858</v>
      </c>
      <c r="G1727" s="22" t="str">
        <f xml:space="preserve"> INDEX('MASTER--Enter Data'!$J$3:$J$1871, MATCH('parsed-whois-report-2018-02-09T'!A1727, 'MASTER--Enter Data'!$E$3:$E$1871, 0))</f>
        <v>Virgin Enterprises Limited Victoria Wisener</v>
      </c>
      <c r="H1727" s="22" t="str">
        <f xml:space="preserve"> INDEX('MASTER--Enter Data'!$N$3:$N$1871, MATCH('parsed-whois-report-2018-02-09T'!A1727, 'MASTER--Enter Data'!$E$3:$E$1871, 0))</f>
        <v>Stobbs Julius E Stobbs</v>
      </c>
      <c r="I1727" s="22" t="str">
        <f xml:space="preserve"> INDEX('MASTER--Enter Data'!$L$3:$L$1871, MATCH('parsed-whois-report-2018-02-09T'!A1727, 'MASTER--Enter Data'!$E$3:$E$1871, 0))</f>
        <v>yoyo.email Giovanni Laporta</v>
      </c>
      <c r="J1727" s="22" t="s">
        <v>8239</v>
      </c>
      <c r="K1727" s="22" t="s">
        <v>8240</v>
      </c>
      <c r="L1727" s="22" t="s">
        <v>8241</v>
      </c>
      <c r="M1727" s="22">
        <v>49684</v>
      </c>
      <c r="N1727" s="22" t="s">
        <v>7022</v>
      </c>
      <c r="O1727" s="22">
        <v>4408707577248</v>
      </c>
      <c r="Q1727" s="22" t="s">
        <v>8242</v>
      </c>
      <c r="AF1727" s="22" t="s">
        <v>8238</v>
      </c>
      <c r="AG1727" s="22" t="s">
        <v>6344</v>
      </c>
      <c r="AH1727" s="22" t="s">
        <v>8239</v>
      </c>
      <c r="AI1727" s="22" t="s">
        <v>8240</v>
      </c>
      <c r="AJ1727" s="22" t="s">
        <v>8241</v>
      </c>
      <c r="AK1727" s="22">
        <v>49684</v>
      </c>
      <c r="AL1727" s="22" t="s">
        <v>7022</v>
      </c>
      <c r="AM1727" s="22">
        <v>4408707577248</v>
      </c>
      <c r="AO1727" s="22" t="s">
        <v>8242</v>
      </c>
      <c r="AR1727" s="22" t="s">
        <v>8238</v>
      </c>
      <c r="AS1727" s="22" t="s">
        <v>6344</v>
      </c>
      <c r="AT1727" s="22" t="s">
        <v>8239</v>
      </c>
      <c r="AU1727" s="22" t="s">
        <v>8240</v>
      </c>
      <c r="AV1727" s="22" t="s">
        <v>8241</v>
      </c>
      <c r="AW1727" s="22">
        <v>49684</v>
      </c>
      <c r="AX1727" s="22" t="s">
        <v>7022</v>
      </c>
      <c r="AY1727" s="22">
        <v>4408707577248</v>
      </c>
      <c r="BA1727" s="22" t="s">
        <v>8242</v>
      </c>
      <c r="BD1727" s="128">
        <v>41726</v>
      </c>
      <c r="BE1727" s="128">
        <v>42457</v>
      </c>
      <c r="BI1727" s="22" t="s">
        <v>6997</v>
      </c>
      <c r="BJ1727" s="22" t="s">
        <v>6998</v>
      </c>
      <c r="BR1727" s="22" t="s">
        <v>8162</v>
      </c>
      <c r="BS1727" s="22" t="s">
        <v>7000</v>
      </c>
      <c r="BT1727" s="22" t="s">
        <v>7217</v>
      </c>
      <c r="BU1727" s="22" t="s">
        <v>7147</v>
      </c>
      <c r="BV1727" s="22" t="s">
        <v>7090</v>
      </c>
      <c r="BW1727" s="22" t="s">
        <v>7036</v>
      </c>
    </row>
    <row r="1728" spans="1:75" x14ac:dyDescent="0.35">
      <c r="A1728" s="22" t="s">
        <v>3244</v>
      </c>
      <c r="B1728" s="136"/>
      <c r="C1728" s="22" t="s">
        <v>12443</v>
      </c>
      <c r="D1728" s="22" t="s">
        <v>2349</v>
      </c>
      <c r="E1728" s="22" t="s">
        <v>2000</v>
      </c>
      <c r="F1728" s="134" t="s">
        <v>12860</v>
      </c>
      <c r="G1728" s="22" t="str">
        <f xml:space="preserve"> INDEX('MASTER--Enter Data'!$J$3:$J$1871, MATCH('parsed-whois-report-2018-02-09T'!A1728, 'MASTER--Enter Data'!$E$3:$E$1871, 0))</f>
        <v>Virgin Enterprises Limited</v>
      </c>
      <c r="H1728" s="22" t="str">
        <f xml:space="preserve"> INDEX('MASTER--Enter Data'!$N$3:$N$1871, MATCH('parsed-whois-report-2018-02-09T'!A1728, 'MASTER--Enter Data'!$E$3:$E$1871, 0))</f>
        <v>Julius E Stobbs; Stobbs</v>
      </c>
      <c r="I1728" s="22" t="str">
        <f xml:space="preserve"> INDEX('MASTER--Enter Data'!$L$3:$L$1871, MATCH('parsed-whois-report-2018-02-09T'!A1728, 'MASTER--Enter Data'!$E$3:$E$1871, 0))</f>
        <v>Phillip Wood</v>
      </c>
      <c r="J1728" s="22" t="s">
        <v>11624</v>
      </c>
      <c r="K1728" s="22" t="s">
        <v>7277</v>
      </c>
      <c r="L1728" s="22" t="s">
        <v>8101</v>
      </c>
      <c r="M1728" s="22" t="s">
        <v>11625</v>
      </c>
      <c r="N1728" s="22" t="s">
        <v>7279</v>
      </c>
      <c r="O1728" s="22">
        <v>442073132000</v>
      </c>
      <c r="P1728" s="22">
        <v>442031263610</v>
      </c>
      <c r="Q1728" s="22" t="s">
        <v>11626</v>
      </c>
      <c r="AF1728" s="22" t="s">
        <v>2000</v>
      </c>
      <c r="AG1728" s="22" t="s">
        <v>2000</v>
      </c>
      <c r="AH1728" s="22" t="s">
        <v>11624</v>
      </c>
      <c r="AI1728" s="22" t="s">
        <v>7277</v>
      </c>
      <c r="AJ1728" s="22" t="s">
        <v>8101</v>
      </c>
      <c r="AK1728" s="22" t="s">
        <v>11625</v>
      </c>
      <c r="AL1728" s="22" t="s">
        <v>7279</v>
      </c>
      <c r="AM1728" s="22">
        <v>442073132000</v>
      </c>
      <c r="AN1728" s="22">
        <v>442031263610</v>
      </c>
      <c r="AO1728" s="22" t="s">
        <v>11626</v>
      </c>
      <c r="AR1728" s="22" t="s">
        <v>2349</v>
      </c>
      <c r="AS1728" s="22" t="s">
        <v>2000</v>
      </c>
      <c r="AT1728" s="22" t="s">
        <v>11624</v>
      </c>
      <c r="AU1728" s="22" t="s">
        <v>7277</v>
      </c>
      <c r="AV1728" s="22" t="s">
        <v>8101</v>
      </c>
      <c r="AW1728" s="22" t="s">
        <v>11625</v>
      </c>
      <c r="AX1728" s="22" t="s">
        <v>7279</v>
      </c>
      <c r="AY1728" s="22">
        <v>442073132000</v>
      </c>
      <c r="AZ1728" s="22">
        <v>442031263608</v>
      </c>
      <c r="BA1728" s="22" t="s">
        <v>11626</v>
      </c>
      <c r="BD1728" s="128">
        <v>42922</v>
      </c>
      <c r="BE1728" s="128">
        <v>43652</v>
      </c>
      <c r="BF1728" s="22" t="s">
        <v>7998</v>
      </c>
      <c r="BI1728" s="22" t="s">
        <v>10470</v>
      </c>
      <c r="BJ1728" s="22" t="s">
        <v>10471</v>
      </c>
      <c r="BK1728" s="22" t="s">
        <v>10472</v>
      </c>
      <c r="BQ1728" s="22" t="s">
        <v>6999</v>
      </c>
      <c r="BR1728" s="22" t="s">
        <v>7048</v>
      </c>
    </row>
    <row r="1729" spans="1:70" x14ac:dyDescent="0.35">
      <c r="A1729" s="22" t="s">
        <v>2725</v>
      </c>
      <c r="B1729" s="136"/>
      <c r="C1729" s="22" t="s">
        <v>12444</v>
      </c>
      <c r="D1729" s="22" t="s">
        <v>12445</v>
      </c>
      <c r="E1729" s="22" t="s">
        <v>26</v>
      </c>
      <c r="F1729" s="134" t="s">
        <v>12859</v>
      </c>
      <c r="G1729" s="22" t="str">
        <f xml:space="preserve"> INDEX('MASTER--Enter Data'!$J$3:$J$1871, MATCH('parsed-whois-report-2018-02-09T'!A1729, 'MASTER--Enter Data'!$E$3:$E$1871, 0))</f>
        <v>Virgin Enterprises Limited of London</v>
      </c>
      <c r="H1729" s="22" t="str">
        <f xml:space="preserve"> INDEX('MASTER--Enter Data'!$N$3:$N$1871, MATCH('parsed-whois-report-2018-02-09T'!A1729, 'MASTER--Enter Data'!$E$3:$E$1871, 0))</f>
        <v>Stobbs</v>
      </c>
      <c r="I1729" s="22" t="str">
        <f xml:space="preserve"> INDEX('MASTER--Enter Data'!$L$3:$L$1871, MATCH('parsed-whois-report-2018-02-09T'!A1729, 'MASTER--Enter Data'!$E$3:$E$1871, 0))</f>
        <v>Zhao Yu Xing</v>
      </c>
      <c r="J1729" s="22" t="s">
        <v>11966</v>
      </c>
      <c r="K1729" s="22" t="s">
        <v>11966</v>
      </c>
      <c r="L1729" s="22" t="s">
        <v>10343</v>
      </c>
      <c r="M1729" s="22">
        <v>110001</v>
      </c>
      <c r="N1729" s="22" t="s">
        <v>8157</v>
      </c>
      <c r="O1729" s="22">
        <v>919811997696</v>
      </c>
      <c r="Q1729" s="22" t="s">
        <v>12446</v>
      </c>
      <c r="T1729" s="22" t="s">
        <v>12445</v>
      </c>
      <c r="U1729" s="22" t="s">
        <v>26</v>
      </c>
      <c r="V1729" s="22" t="s">
        <v>11966</v>
      </c>
      <c r="W1729" s="22" t="s">
        <v>11966</v>
      </c>
      <c r="X1729" s="22" t="s">
        <v>10343</v>
      </c>
      <c r="Y1729" s="22">
        <v>110001</v>
      </c>
      <c r="Z1729" s="22" t="s">
        <v>8157</v>
      </c>
      <c r="AA1729" s="22">
        <v>919811997696</v>
      </c>
      <c r="AC1729" s="22" t="s">
        <v>12446</v>
      </c>
      <c r="AF1729" s="22" t="s">
        <v>12445</v>
      </c>
      <c r="AG1729" s="22" t="s">
        <v>26</v>
      </c>
      <c r="AH1729" s="22" t="s">
        <v>11966</v>
      </c>
      <c r="AI1729" s="22" t="s">
        <v>11966</v>
      </c>
      <c r="AJ1729" s="22" t="s">
        <v>10343</v>
      </c>
      <c r="AK1729" s="22">
        <v>110001</v>
      </c>
      <c r="AL1729" s="22" t="s">
        <v>8157</v>
      </c>
      <c r="AM1729" s="22">
        <v>919811997696</v>
      </c>
      <c r="AO1729" s="22" t="s">
        <v>12446</v>
      </c>
      <c r="AR1729" s="22" t="s">
        <v>12445</v>
      </c>
      <c r="AS1729" s="22" t="s">
        <v>26</v>
      </c>
      <c r="AT1729" s="22" t="s">
        <v>11966</v>
      </c>
      <c r="AU1729" s="22" t="s">
        <v>11966</v>
      </c>
      <c r="AV1729" s="22" t="s">
        <v>10343</v>
      </c>
      <c r="AW1729" s="22">
        <v>110001</v>
      </c>
      <c r="AX1729" s="22" t="s">
        <v>8157</v>
      </c>
      <c r="AY1729" s="22">
        <v>919811997696</v>
      </c>
      <c r="BA1729" s="22" t="s">
        <v>12446</v>
      </c>
      <c r="BD1729" s="128">
        <v>43112</v>
      </c>
      <c r="BE1729" s="128">
        <v>43477</v>
      </c>
      <c r="BF1729" s="22" t="s">
        <v>8582</v>
      </c>
      <c r="BI1729" s="22" t="s">
        <v>12447</v>
      </c>
      <c r="BJ1729" s="22" t="s">
        <v>12448</v>
      </c>
      <c r="BQ1729" s="22" t="s">
        <v>7059</v>
      </c>
      <c r="BR1729" s="22" t="s">
        <v>7147</v>
      </c>
    </row>
    <row r="1730" spans="1:70" x14ac:dyDescent="0.35">
      <c r="A1730" s="22" t="s">
        <v>825</v>
      </c>
      <c r="B1730" s="136"/>
      <c r="C1730" s="22" t="s">
        <v>12449</v>
      </c>
      <c r="D1730" s="22" t="s">
        <v>12450</v>
      </c>
      <c r="E1730" s="22" t="s">
        <v>26</v>
      </c>
      <c r="F1730" s="134" t="s">
        <v>12858</v>
      </c>
      <c r="G1730" s="22" t="str">
        <f xml:space="preserve"> INDEX('MASTER--Enter Data'!$J$3:$J$1871, MATCH('parsed-whois-report-2018-02-09T'!A1730, 'MASTER--Enter Data'!$E$3:$E$1871, 0))</f>
        <v>Virgin Enterprise</v>
      </c>
      <c r="H1730" s="22" t="str">
        <f xml:space="preserve"> INDEX('MASTER--Enter Data'!$N$3:$N$1871, MATCH('parsed-whois-report-2018-02-09T'!A1730, 'MASTER--Enter Data'!$E$3:$E$1871, 0))</f>
        <v>Stobbs Julius E Stobbs</v>
      </c>
      <c r="I1730" s="22" t="str">
        <f xml:space="preserve"> INDEX('MASTER--Enter Data'!$L$3:$L$1871, MATCH('parsed-whois-report-2018-02-09T'!A1730, 'MASTER--Enter Data'!$E$3:$E$1871, 0))</f>
        <v>N/A Ankit Gupta</v>
      </c>
      <c r="J1730" s="22" t="s">
        <v>12451</v>
      </c>
      <c r="K1730" s="22" t="s">
        <v>12452</v>
      </c>
      <c r="L1730" s="22" t="s">
        <v>12451</v>
      </c>
      <c r="M1730" s="22">
        <v>121006</v>
      </c>
      <c r="N1730" s="22" t="s">
        <v>8157</v>
      </c>
      <c r="O1730" s="22">
        <v>919899176393</v>
      </c>
      <c r="Q1730" s="22" t="s">
        <v>12453</v>
      </c>
      <c r="T1730" s="22" t="s">
        <v>12450</v>
      </c>
      <c r="U1730" s="22" t="s">
        <v>26</v>
      </c>
      <c r="V1730" s="22" t="s">
        <v>12451</v>
      </c>
      <c r="W1730" s="22" t="s">
        <v>12452</v>
      </c>
      <c r="X1730" s="22" t="s">
        <v>12451</v>
      </c>
      <c r="Y1730" s="22">
        <v>121006</v>
      </c>
      <c r="Z1730" s="22" t="s">
        <v>8157</v>
      </c>
      <c r="AA1730" s="22">
        <v>919899176393</v>
      </c>
      <c r="AC1730" s="22" t="s">
        <v>12453</v>
      </c>
      <c r="AF1730" s="22" t="s">
        <v>12450</v>
      </c>
      <c r="AG1730" s="22" t="s">
        <v>26</v>
      </c>
      <c r="AH1730" s="22" t="s">
        <v>12451</v>
      </c>
      <c r="AI1730" s="22" t="s">
        <v>12452</v>
      </c>
      <c r="AJ1730" s="22" t="s">
        <v>12451</v>
      </c>
      <c r="AK1730" s="22">
        <v>121006</v>
      </c>
      <c r="AL1730" s="22" t="s">
        <v>8157</v>
      </c>
      <c r="AM1730" s="22">
        <v>919899176393</v>
      </c>
      <c r="AO1730" s="22" t="s">
        <v>12453</v>
      </c>
      <c r="AR1730" s="22" t="s">
        <v>12450</v>
      </c>
      <c r="AS1730" s="22" t="s">
        <v>26</v>
      </c>
      <c r="AT1730" s="22" t="s">
        <v>12451</v>
      </c>
      <c r="AU1730" s="22" t="s">
        <v>12452</v>
      </c>
      <c r="AV1730" s="22" t="s">
        <v>12451</v>
      </c>
      <c r="AW1730" s="22">
        <v>121006</v>
      </c>
      <c r="AX1730" s="22" t="s">
        <v>8157</v>
      </c>
      <c r="AY1730" s="22">
        <v>919899176393</v>
      </c>
      <c r="BA1730" s="22" t="s">
        <v>12453</v>
      </c>
      <c r="BD1730" s="128">
        <v>41948</v>
      </c>
      <c r="BE1730" s="128">
        <v>43409</v>
      </c>
      <c r="BF1730" s="22" t="s">
        <v>7262</v>
      </c>
      <c r="BI1730" s="22" t="s">
        <v>6997</v>
      </c>
      <c r="BJ1730" s="22" t="s">
        <v>6998</v>
      </c>
      <c r="BQ1730" s="22" t="s">
        <v>8161</v>
      </c>
      <c r="BR1730" s="22" t="s">
        <v>7147</v>
      </c>
    </row>
    <row r="1731" spans="1:70" x14ac:dyDescent="0.35">
      <c r="A1731" s="22" t="s">
        <v>3239</v>
      </c>
      <c r="B1731" s="136"/>
      <c r="C1731" s="22" t="s">
        <v>12454</v>
      </c>
      <c r="D1731" s="22" t="s">
        <v>4693</v>
      </c>
      <c r="E1731" s="22" t="s">
        <v>4693</v>
      </c>
      <c r="F1731" s="134" t="s">
        <v>12859</v>
      </c>
      <c r="G1731" s="22" t="str">
        <f xml:space="preserve"> INDEX('MASTER--Enter Data'!$J$3:$J$1871, MATCH('parsed-whois-report-2018-02-09T'!A1731, 'MASTER--Enter Data'!$E$3:$E$1871, 0))</f>
        <v>Virgin Enterprises Limited</v>
      </c>
      <c r="H1731" s="22" t="str">
        <f xml:space="preserve"> INDEX('MASTER--Enter Data'!$N$3:$N$1871, MATCH('parsed-whois-report-2018-02-09T'!A1731, 'MASTER--Enter Data'!$E$3:$E$1871, 0))</f>
        <v>Stobbs Julius E Stobbs</v>
      </c>
      <c r="I1731" s="22" t="str">
        <f xml:space="preserve"> INDEX('MASTER--Enter Data'!$L$3:$L$1871, MATCH('parsed-whois-report-2018-02-09T'!A1731, 'MASTER--Enter Data'!$E$3:$E$1871, 0))</f>
        <v>LIN HAO Hao LIN</v>
      </c>
      <c r="J1731" s="22" t="s">
        <v>7050</v>
      </c>
      <c r="K1731" s="22" t="s">
        <v>7051</v>
      </c>
      <c r="L1731" s="22" t="s">
        <v>7052</v>
      </c>
      <c r="M1731" s="22">
        <v>311121</v>
      </c>
      <c r="N1731" s="22" t="s">
        <v>5099</v>
      </c>
      <c r="O1731" s="22">
        <v>8657185022088</v>
      </c>
      <c r="P1731" s="22">
        <v>8657186562951</v>
      </c>
      <c r="Q1731" s="22" t="s">
        <v>7053</v>
      </c>
      <c r="T1731" s="22" t="s">
        <v>4693</v>
      </c>
      <c r="U1731" s="22" t="s">
        <v>4693</v>
      </c>
      <c r="V1731" s="22" t="s">
        <v>7050</v>
      </c>
      <c r="W1731" s="22" t="s">
        <v>7051</v>
      </c>
      <c r="X1731" s="22" t="s">
        <v>7052</v>
      </c>
      <c r="Y1731" s="22">
        <v>311121</v>
      </c>
      <c r="Z1731" s="22" t="s">
        <v>5099</v>
      </c>
      <c r="AA1731" s="22">
        <v>8657185022088</v>
      </c>
      <c r="AB1731" s="22">
        <v>8657186562951</v>
      </c>
      <c r="AC1731" s="22" t="s">
        <v>7053</v>
      </c>
      <c r="AF1731" s="22" t="s">
        <v>12078</v>
      </c>
      <c r="AG1731" s="22" t="s">
        <v>12079</v>
      </c>
      <c r="AH1731" s="22" t="s">
        <v>9453</v>
      </c>
      <c r="AI1731" s="22" t="s">
        <v>7357</v>
      </c>
      <c r="AJ1731" s="22" t="s">
        <v>7357</v>
      </c>
      <c r="AK1731" s="22">
        <v>100120</v>
      </c>
      <c r="AL1731" s="22" t="s">
        <v>5099</v>
      </c>
      <c r="AM1731" s="22">
        <v>861065985888</v>
      </c>
      <c r="AN1731" s="22">
        <v>861065985438</v>
      </c>
      <c r="AO1731" s="22" t="s">
        <v>12080</v>
      </c>
      <c r="AR1731" s="22" t="s">
        <v>4693</v>
      </c>
      <c r="AS1731" s="22" t="s">
        <v>4693</v>
      </c>
      <c r="AT1731" s="22" t="s">
        <v>7050</v>
      </c>
      <c r="AU1731" s="22" t="s">
        <v>7051</v>
      </c>
      <c r="AV1731" s="22" t="s">
        <v>7052</v>
      </c>
      <c r="AW1731" s="22">
        <v>311121</v>
      </c>
      <c r="AX1731" s="22" t="s">
        <v>5099</v>
      </c>
      <c r="AY1731" s="22">
        <v>8657185022088</v>
      </c>
      <c r="AZ1731" s="22">
        <v>8657186562951</v>
      </c>
      <c r="BA1731" s="22" t="s">
        <v>7053</v>
      </c>
      <c r="BD1731" s="128">
        <v>42538</v>
      </c>
      <c r="BE1731" s="128">
        <v>43268</v>
      </c>
      <c r="BF1731" s="22" t="s">
        <v>7056</v>
      </c>
      <c r="BI1731" s="22" t="s">
        <v>7360</v>
      </c>
      <c r="BJ1731" s="22" t="s">
        <v>7361</v>
      </c>
      <c r="BQ1731" s="22" t="s">
        <v>7059</v>
      </c>
      <c r="BR1731" s="22" t="s">
        <v>7016</v>
      </c>
    </row>
    <row r="1732" spans="1:70" ht="15.5" x14ac:dyDescent="0.35">
      <c r="A1732" s="22" t="s">
        <v>3248</v>
      </c>
      <c r="B1732" s="136"/>
      <c r="C1732" s="133" t="s">
        <v>12455</v>
      </c>
      <c r="D1732" s="22" t="s">
        <v>12456</v>
      </c>
      <c r="E1732" s="22" t="s">
        <v>12456</v>
      </c>
      <c r="F1732" s="134" t="s">
        <v>12859</v>
      </c>
      <c r="G1732" s="22" t="str">
        <f xml:space="preserve"> INDEX('MASTER--Enter Data'!$J$3:$J$1871, MATCH('parsed-whois-report-2018-02-09T'!A1732, 'MASTER--Enter Data'!$E$3:$E$1871, 0))</f>
        <v>Virgin Enterprises Limited</v>
      </c>
      <c r="H1732" s="22" t="str">
        <f xml:space="preserve"> INDEX('MASTER--Enter Data'!$N$3:$N$1871, MATCH('parsed-whois-report-2018-02-09T'!A1732, 'MASTER--Enter Data'!$E$3:$E$1871, 0))</f>
        <v>Julius E Stobbs; Stobbs</v>
      </c>
      <c r="I1732" s="22" t="str">
        <f xml:space="preserve"> INDEX('MASTER--Enter Data'!$L$3:$L$1871, MATCH('parsed-whois-report-2018-02-09T'!A1732, 'MASTER--Enter Data'!$E$3:$E$1871, 0))</f>
        <v>Feng Tao</v>
      </c>
      <c r="J1732" s="22" t="s">
        <v>12457</v>
      </c>
      <c r="K1732" s="22" t="s">
        <v>12458</v>
      </c>
      <c r="L1732" s="22" t="s">
        <v>8134</v>
      </c>
      <c r="M1732" s="22">
        <v>310000</v>
      </c>
      <c r="N1732" s="22" t="s">
        <v>5099</v>
      </c>
      <c r="O1732" s="22">
        <v>8618658832027</v>
      </c>
      <c r="P1732" s="22">
        <v>8618658832027</v>
      </c>
      <c r="Q1732" s="22" t="s">
        <v>12459</v>
      </c>
      <c r="T1732" s="22" t="s">
        <v>12456</v>
      </c>
      <c r="U1732" s="22" t="s">
        <v>12456</v>
      </c>
      <c r="V1732" s="22" t="s">
        <v>12457</v>
      </c>
      <c r="W1732" s="22" t="s">
        <v>12458</v>
      </c>
      <c r="X1732" s="22" t="s">
        <v>8134</v>
      </c>
      <c r="Y1732" s="22">
        <v>310000</v>
      </c>
      <c r="Z1732" s="22" t="s">
        <v>5099</v>
      </c>
      <c r="AA1732" s="22">
        <v>8618658832027</v>
      </c>
      <c r="AB1732" s="22">
        <v>8618658832027</v>
      </c>
      <c r="AC1732" s="22" t="s">
        <v>12459</v>
      </c>
      <c r="AF1732" s="22" t="s">
        <v>12456</v>
      </c>
      <c r="AG1732" s="22" t="s">
        <v>12456</v>
      </c>
      <c r="AH1732" s="22" t="s">
        <v>12457</v>
      </c>
      <c r="AI1732" s="22" t="s">
        <v>12458</v>
      </c>
      <c r="AJ1732" s="22" t="s">
        <v>8134</v>
      </c>
      <c r="AK1732" s="22">
        <v>310000</v>
      </c>
      <c r="AL1732" s="22" t="s">
        <v>5099</v>
      </c>
      <c r="AM1732" s="22">
        <v>8618658832027</v>
      </c>
      <c r="AN1732" s="22">
        <v>8618658832027</v>
      </c>
      <c r="AO1732" s="22" t="s">
        <v>12459</v>
      </c>
      <c r="AR1732" s="22" t="s">
        <v>12456</v>
      </c>
      <c r="AS1732" s="22" t="s">
        <v>12456</v>
      </c>
      <c r="AT1732" s="22" t="s">
        <v>12457</v>
      </c>
      <c r="AU1732" s="22" t="s">
        <v>12458</v>
      </c>
      <c r="AV1732" s="22" t="s">
        <v>8134</v>
      </c>
      <c r="AW1732" s="22">
        <v>310000</v>
      </c>
      <c r="AX1732" s="22" t="s">
        <v>5099</v>
      </c>
      <c r="AY1732" s="22">
        <v>8618658832027</v>
      </c>
      <c r="AZ1732" s="22">
        <v>8618658832027</v>
      </c>
      <c r="BA1732" s="22" t="s">
        <v>12459</v>
      </c>
      <c r="BD1732" s="128">
        <v>42508</v>
      </c>
      <c r="BE1732" s="128">
        <v>43238</v>
      </c>
      <c r="BF1732" s="22" t="s">
        <v>7056</v>
      </c>
      <c r="BI1732" s="22" t="s">
        <v>6997</v>
      </c>
      <c r="BJ1732" s="22" t="s">
        <v>6998</v>
      </c>
      <c r="BQ1732" s="22" t="s">
        <v>7059</v>
      </c>
      <c r="BR1732" s="22" t="s">
        <v>9515</v>
      </c>
    </row>
    <row r="1733" spans="1:70" x14ac:dyDescent="0.35">
      <c r="A1733" s="22" t="s">
        <v>2686</v>
      </c>
      <c r="B1733" s="136"/>
      <c r="C1733" s="22" t="s">
        <v>12460</v>
      </c>
      <c r="D1733" s="22" t="s">
        <v>12461</v>
      </c>
      <c r="F1733" s="134" t="s">
        <v>10255</v>
      </c>
      <c r="G1733" s="22" t="str">
        <f xml:space="preserve"> INDEX('MASTER--Enter Data'!$J$3:$J$1871, MATCH('parsed-whois-report-2018-02-09T'!A1733, 'MASTER--Enter Data'!$E$3:$E$1871, 0))</f>
        <v>Virgin Enterprises Limited</v>
      </c>
      <c r="H1733" s="22" t="str">
        <f xml:space="preserve"> INDEX('MASTER--Enter Data'!$N$3:$N$1871, MATCH('parsed-whois-report-2018-02-09T'!A1733, 'MASTER--Enter Data'!$E$3:$E$1871, 0))</f>
        <v>Stobbs Julius E Stobbs</v>
      </c>
      <c r="I1733" s="22" t="str">
        <f xml:space="preserve"> INDEX('MASTER--Enter Data'!$L$3:$L$1871, MATCH('parsed-whois-report-2018-02-09T'!A1733, 'MASTER--Enter Data'!$E$3:$E$1871, 0))</f>
        <v>whoisprotection.biz Domain Admin Admin</v>
      </c>
      <c r="J1733" s="22" t="s">
        <v>12462</v>
      </c>
      <c r="K1733" s="22" t="s">
        <v>12463</v>
      </c>
      <c r="L1733" s="22" t="s">
        <v>9597</v>
      </c>
      <c r="M1733" s="22">
        <v>6100</v>
      </c>
      <c r="N1733" s="22" t="s">
        <v>10495</v>
      </c>
      <c r="O1733" s="22">
        <v>90905350836321</v>
      </c>
      <c r="Q1733" s="22" t="s">
        <v>12464</v>
      </c>
      <c r="T1733" s="22" t="s">
        <v>12461</v>
      </c>
      <c r="V1733" s="22" t="s">
        <v>12462</v>
      </c>
      <c r="W1733" s="22" t="s">
        <v>12463</v>
      </c>
      <c r="X1733" s="22" t="s">
        <v>9597</v>
      </c>
      <c r="Y1733" s="22">
        <v>6100</v>
      </c>
      <c r="Z1733" s="22" t="s">
        <v>10495</v>
      </c>
      <c r="AA1733" s="22">
        <v>90905350836321</v>
      </c>
      <c r="AC1733" s="22" t="s">
        <v>12464</v>
      </c>
      <c r="AF1733" s="22" t="s">
        <v>10503</v>
      </c>
      <c r="AG1733" s="22" t="s">
        <v>10504</v>
      </c>
      <c r="AH1733" s="22" t="s">
        <v>10594</v>
      </c>
      <c r="AI1733" s="22" t="s">
        <v>10494</v>
      </c>
      <c r="AJ1733" s="22" t="s">
        <v>9597</v>
      </c>
      <c r="AK1733" s="22">
        <v>34000</v>
      </c>
      <c r="AL1733" s="22" t="s">
        <v>10495</v>
      </c>
      <c r="AM1733" s="22">
        <v>902163299393</v>
      </c>
      <c r="AO1733" s="22" t="s">
        <v>10506</v>
      </c>
      <c r="AR1733" s="22" t="s">
        <v>12461</v>
      </c>
      <c r="AT1733" s="22" t="s">
        <v>12462</v>
      </c>
      <c r="AU1733" s="22" t="s">
        <v>12463</v>
      </c>
      <c r="AV1733" s="22" t="s">
        <v>9597</v>
      </c>
      <c r="AW1733" s="22">
        <v>6100</v>
      </c>
      <c r="AX1733" s="22" t="s">
        <v>10495</v>
      </c>
      <c r="AY1733" s="22">
        <v>90905350836321</v>
      </c>
      <c r="BA1733" s="22" t="s">
        <v>12464</v>
      </c>
      <c r="BD1733" s="128">
        <v>42053</v>
      </c>
      <c r="BE1733" s="128">
        <v>43149</v>
      </c>
      <c r="BF1733" s="22" t="s">
        <v>10595</v>
      </c>
      <c r="BI1733" s="22" t="s">
        <v>6997</v>
      </c>
      <c r="BJ1733" s="22" t="s">
        <v>6998</v>
      </c>
      <c r="BQ1733" s="22" t="s">
        <v>10596</v>
      </c>
      <c r="BR1733" s="22" t="s">
        <v>9515</v>
      </c>
    </row>
    <row r="1734" spans="1:70" x14ac:dyDescent="0.35">
      <c r="A1734" s="22" t="s">
        <v>427</v>
      </c>
      <c r="B1734" s="136"/>
      <c r="C1734" s="22" t="s">
        <v>12465</v>
      </c>
      <c r="D1734" s="22" t="s">
        <v>2349</v>
      </c>
      <c r="E1734" s="22" t="s">
        <v>2000</v>
      </c>
      <c r="F1734" s="134" t="s">
        <v>12860</v>
      </c>
      <c r="G1734" s="22" t="str">
        <f xml:space="preserve"> INDEX('MASTER--Enter Data'!$J$3:$J$1871, MATCH('parsed-whois-report-2018-02-09T'!A1734, 'MASTER--Enter Data'!$E$3:$E$1871, 0))</f>
        <v>Virgin Enterprises Limited Victoria Wisener</v>
      </c>
      <c r="H1734" s="22" t="str">
        <f xml:space="preserve"> INDEX('MASTER--Enter Data'!$N$3:$N$1871, MATCH('parsed-whois-report-2018-02-09T'!A1734, 'MASTER--Enter Data'!$E$3:$E$1871, 0))</f>
        <v>Stobbs Julius E Stobbs</v>
      </c>
      <c r="I1734" s="22" t="str">
        <f xml:space="preserve"> INDEX('MASTER--Enter Data'!$L$3:$L$1871, MATCH('parsed-whois-report-2018-02-09T'!A1734, 'MASTER--Enter Data'!$E$3:$E$1871, 0))</f>
        <v>Shawna Dalke</v>
      </c>
      <c r="J1734" s="22" t="s">
        <v>11631</v>
      </c>
      <c r="K1734" s="22" t="s">
        <v>7277</v>
      </c>
      <c r="L1734" s="22" t="s">
        <v>8101</v>
      </c>
      <c r="M1734" s="22" t="s">
        <v>11625</v>
      </c>
      <c r="N1734" s="22" t="s">
        <v>7279</v>
      </c>
      <c r="O1734" s="22">
        <v>442073132000</v>
      </c>
      <c r="P1734" s="22">
        <v>442031263610</v>
      </c>
      <c r="Q1734" s="22" t="s">
        <v>11626</v>
      </c>
      <c r="T1734" s="22" t="s">
        <v>7981</v>
      </c>
      <c r="U1734" s="22" t="s">
        <v>7931</v>
      </c>
      <c r="V1734" s="22" t="s">
        <v>7932</v>
      </c>
      <c r="W1734" s="22" t="s">
        <v>7933</v>
      </c>
      <c r="X1734" s="22" t="s">
        <v>7934</v>
      </c>
      <c r="Y1734" s="22">
        <v>19808</v>
      </c>
      <c r="Z1734" s="22" t="s">
        <v>7022</v>
      </c>
      <c r="AA1734" s="22">
        <v>13026365400</v>
      </c>
      <c r="AB1734" s="22">
        <v>13026365454</v>
      </c>
      <c r="AC1734" s="22" t="s">
        <v>7982</v>
      </c>
      <c r="AF1734" s="22" t="s">
        <v>2000</v>
      </c>
      <c r="AG1734" s="22" t="s">
        <v>2000</v>
      </c>
      <c r="AH1734" s="22" t="s">
        <v>11631</v>
      </c>
      <c r="AI1734" s="22" t="s">
        <v>7277</v>
      </c>
      <c r="AJ1734" s="22" t="s">
        <v>8101</v>
      </c>
      <c r="AK1734" s="22" t="s">
        <v>11625</v>
      </c>
      <c r="AL1734" s="22" t="s">
        <v>7279</v>
      </c>
      <c r="AM1734" s="22">
        <v>442073132000</v>
      </c>
      <c r="AN1734" s="22">
        <v>442031263610</v>
      </c>
      <c r="AO1734" s="22" t="s">
        <v>11626</v>
      </c>
      <c r="AR1734" s="22" t="s">
        <v>2349</v>
      </c>
      <c r="AS1734" s="22" t="s">
        <v>2000</v>
      </c>
      <c r="AT1734" s="22" t="s">
        <v>11631</v>
      </c>
      <c r="AU1734" s="22" t="s">
        <v>7277</v>
      </c>
      <c r="AV1734" s="22" t="s">
        <v>8101</v>
      </c>
      <c r="AW1734" s="22" t="s">
        <v>11625</v>
      </c>
      <c r="AX1734" s="22" t="s">
        <v>7279</v>
      </c>
      <c r="AY1734" s="22">
        <v>442073132000</v>
      </c>
      <c r="AZ1734" s="22">
        <v>442031263608</v>
      </c>
      <c r="BA1734" s="22" t="s">
        <v>11626</v>
      </c>
      <c r="BD1734" s="128">
        <v>42930</v>
      </c>
      <c r="BE1734" s="128">
        <v>43660</v>
      </c>
      <c r="BF1734" s="22" t="s">
        <v>8452</v>
      </c>
      <c r="BI1734" s="22" t="s">
        <v>10470</v>
      </c>
      <c r="BJ1734" s="22" t="s">
        <v>10471</v>
      </c>
      <c r="BK1734" s="22" t="s">
        <v>10472</v>
      </c>
      <c r="BQ1734" s="22" t="s">
        <v>9101</v>
      </c>
      <c r="BR1734" s="22" t="s">
        <v>7048</v>
      </c>
    </row>
    <row r="1735" spans="1:70" x14ac:dyDescent="0.35">
      <c r="A1735" s="22" t="s">
        <v>1055</v>
      </c>
      <c r="B1735" s="136"/>
      <c r="C1735" s="22" t="s">
        <v>12466</v>
      </c>
      <c r="D1735" s="22" t="s">
        <v>12467</v>
      </c>
      <c r="E1735" s="22" t="s">
        <v>12467</v>
      </c>
      <c r="F1735" s="134" t="s">
        <v>12858</v>
      </c>
      <c r="G1735" s="22" t="str">
        <f xml:space="preserve"> INDEX('MASTER--Enter Data'!$J$3:$J$1871, MATCH('parsed-whois-report-2018-02-09T'!A1735, 'MASTER--Enter Data'!$E$3:$E$1871, 0))</f>
        <v>Virgin Enterprises Limited</v>
      </c>
      <c r="H1735" s="22" t="str">
        <f xml:space="preserve"> INDEX('MASTER--Enter Data'!$N$3:$N$1871, MATCH('parsed-whois-report-2018-02-09T'!A1735, 'MASTER--Enter Data'!$E$3:$E$1871, 0))</f>
        <v>Stobbs</v>
      </c>
      <c r="I1735" s="22" t="str">
        <f xml:space="preserve"> INDEX('MASTER--Enter Data'!$L$3:$L$1871, MATCH('parsed-whois-report-2018-02-09T'!A1735, 'MASTER--Enter Data'!$E$3:$E$1871, 0))</f>
        <v>Jeff  Valette</v>
      </c>
      <c r="J1735" s="22" t="s">
        <v>12468</v>
      </c>
      <c r="K1735" s="22" t="s">
        <v>12469</v>
      </c>
      <c r="L1735" s="22" t="s">
        <v>9597</v>
      </c>
      <c r="M1735" s="22">
        <v>83000</v>
      </c>
      <c r="N1735" s="22" t="s">
        <v>12275</v>
      </c>
      <c r="O1735" s="22">
        <v>16849000970</v>
      </c>
      <c r="Q1735" s="22" t="s">
        <v>12470</v>
      </c>
      <c r="AF1735" s="22" t="s">
        <v>12467</v>
      </c>
      <c r="AG1735" s="22" t="s">
        <v>12467</v>
      </c>
      <c r="AH1735" s="22" t="s">
        <v>12468</v>
      </c>
      <c r="AI1735" s="22" t="s">
        <v>12469</v>
      </c>
      <c r="AJ1735" s="22" t="s">
        <v>9597</v>
      </c>
      <c r="AK1735" s="22">
        <v>83000</v>
      </c>
      <c r="AL1735" s="22" t="s">
        <v>12275</v>
      </c>
      <c r="AM1735" s="22">
        <v>16849000970</v>
      </c>
      <c r="AO1735" s="22" t="s">
        <v>12470</v>
      </c>
      <c r="AR1735" s="22" t="s">
        <v>11185</v>
      </c>
      <c r="AT1735" s="22" t="s">
        <v>11187</v>
      </c>
      <c r="AU1735" s="22" t="s">
        <v>7259</v>
      </c>
      <c r="AV1735" s="22" t="s">
        <v>7260</v>
      </c>
      <c r="AW1735" s="22">
        <v>1803</v>
      </c>
      <c r="AX1735" s="22" t="s">
        <v>7022</v>
      </c>
      <c r="AY1735" s="22">
        <v>18774724399</v>
      </c>
      <c r="AZ1735" s="22">
        <v>17812726550</v>
      </c>
      <c r="BA1735" s="22" t="s">
        <v>12471</v>
      </c>
      <c r="BD1735" s="128">
        <v>42219</v>
      </c>
      <c r="BE1735" s="128">
        <v>42585</v>
      </c>
      <c r="BI1735" s="22" t="s">
        <v>6997</v>
      </c>
      <c r="BJ1735" s="22" t="s">
        <v>6998</v>
      </c>
      <c r="BQ1735" s="22" t="s">
        <v>9804</v>
      </c>
      <c r="BR1735" s="22" t="s">
        <v>7048</v>
      </c>
    </row>
    <row r="1736" spans="1:70" x14ac:dyDescent="0.35">
      <c r="A1736" s="22" t="s">
        <v>2901</v>
      </c>
      <c r="B1736" s="136"/>
      <c r="C1736" s="22" t="s">
        <v>12472</v>
      </c>
      <c r="D1736" s="22" t="s">
        <v>2349</v>
      </c>
      <c r="E1736" s="22" t="s">
        <v>2000</v>
      </c>
      <c r="F1736" s="134" t="s">
        <v>12860</v>
      </c>
      <c r="G1736" s="22" t="str">
        <f xml:space="preserve"> INDEX('MASTER--Enter Data'!$J$3:$J$1871, MATCH('parsed-whois-report-2018-02-09T'!A1736, 'MASTER--Enter Data'!$E$3:$E$1871, 0))</f>
        <v>Virgin Enterprises Limited</v>
      </c>
      <c r="H1736" s="22" t="str">
        <f xml:space="preserve"> INDEX('MASTER--Enter Data'!$N$3:$N$1871, MATCH('parsed-whois-report-2018-02-09T'!A1736, 'MASTER--Enter Data'!$E$3:$E$1871, 0))</f>
        <v>Stobbs</v>
      </c>
      <c r="I1736" s="22" t="str">
        <f xml:space="preserve"> INDEX('MASTER--Enter Data'!$L$3:$L$1871, MATCH('parsed-whois-report-2018-02-09T'!A1736, 'MASTER--Enter Data'!$E$3:$E$1871, 0))</f>
        <v>David Cooper, Timbercraft Cabinets</v>
      </c>
      <c r="J1736" s="22" t="s">
        <v>11631</v>
      </c>
      <c r="K1736" s="22" t="s">
        <v>7277</v>
      </c>
      <c r="L1736" s="22" t="s">
        <v>8101</v>
      </c>
      <c r="M1736" s="22" t="s">
        <v>11625</v>
      </c>
      <c r="N1736" s="22" t="s">
        <v>7279</v>
      </c>
      <c r="O1736" s="22">
        <v>442073132000</v>
      </c>
      <c r="P1736" s="22">
        <v>442031263610</v>
      </c>
      <c r="Q1736" s="22" t="s">
        <v>11626</v>
      </c>
      <c r="T1736" s="22" t="s">
        <v>7981</v>
      </c>
      <c r="U1736" s="22" t="s">
        <v>7931</v>
      </c>
      <c r="V1736" s="22" t="s">
        <v>7932</v>
      </c>
      <c r="W1736" s="22" t="s">
        <v>7933</v>
      </c>
      <c r="X1736" s="22" t="s">
        <v>7934</v>
      </c>
      <c r="Y1736" s="22">
        <v>19808</v>
      </c>
      <c r="Z1736" s="22" t="s">
        <v>7022</v>
      </c>
      <c r="AA1736" s="22">
        <v>13026365400</v>
      </c>
      <c r="AB1736" s="22">
        <v>13026365454</v>
      </c>
      <c r="AC1736" s="22" t="s">
        <v>7982</v>
      </c>
      <c r="AF1736" s="22" t="s">
        <v>2000</v>
      </c>
      <c r="AG1736" s="22" t="s">
        <v>2000</v>
      </c>
      <c r="AH1736" s="22" t="s">
        <v>11631</v>
      </c>
      <c r="AI1736" s="22" t="s">
        <v>7277</v>
      </c>
      <c r="AJ1736" s="22" t="s">
        <v>8101</v>
      </c>
      <c r="AK1736" s="22" t="s">
        <v>11625</v>
      </c>
      <c r="AL1736" s="22" t="s">
        <v>7279</v>
      </c>
      <c r="AM1736" s="22">
        <v>442073132000</v>
      </c>
      <c r="AN1736" s="22">
        <v>442031263610</v>
      </c>
      <c r="AO1736" s="22" t="s">
        <v>11626</v>
      </c>
      <c r="AR1736" s="22" t="s">
        <v>2349</v>
      </c>
      <c r="AS1736" s="22" t="s">
        <v>2000</v>
      </c>
      <c r="AT1736" s="22" t="s">
        <v>11631</v>
      </c>
      <c r="AU1736" s="22" t="s">
        <v>7277</v>
      </c>
      <c r="AV1736" s="22" t="s">
        <v>8101</v>
      </c>
      <c r="AW1736" s="22" t="s">
        <v>11625</v>
      </c>
      <c r="AX1736" s="22" t="s">
        <v>7279</v>
      </c>
      <c r="AY1736" s="22">
        <v>442073132000</v>
      </c>
      <c r="AZ1736" s="22">
        <v>442031263608</v>
      </c>
      <c r="BA1736" s="22" t="s">
        <v>11626</v>
      </c>
      <c r="BD1736" s="128">
        <v>42850</v>
      </c>
      <c r="BE1736" s="128">
        <v>43580</v>
      </c>
      <c r="BF1736" s="22" t="s">
        <v>8452</v>
      </c>
      <c r="BI1736" s="22" t="s">
        <v>10470</v>
      </c>
      <c r="BJ1736" s="22" t="s">
        <v>10471</v>
      </c>
      <c r="BK1736" s="22" t="s">
        <v>10472</v>
      </c>
      <c r="BQ1736" s="22" t="s">
        <v>9101</v>
      </c>
      <c r="BR1736" s="22" t="s">
        <v>7016</v>
      </c>
    </row>
    <row r="1737" spans="1:70" x14ac:dyDescent="0.35">
      <c r="A1737" s="22" t="s">
        <v>4735</v>
      </c>
      <c r="B1737" s="136"/>
      <c r="C1737" s="22" t="s">
        <v>12473</v>
      </c>
      <c r="D1737" s="22" t="s">
        <v>12474</v>
      </c>
      <c r="F1737" s="134" t="s">
        <v>12859</v>
      </c>
      <c r="G1737" s="22" t="str">
        <f xml:space="preserve"> INDEX('MASTER--Enter Data'!$J$3:$J$1871, MATCH('parsed-whois-report-2018-02-09T'!A1737, 'MASTER--Enter Data'!$E$3:$E$1871, 0))</f>
        <v>Virgin Enterprises Limited</v>
      </c>
      <c r="H1737" s="22" t="str">
        <f xml:space="preserve"> INDEX('MASTER--Enter Data'!$N$3:$N$1871, MATCH('parsed-whois-report-2018-02-09T'!A1737, 'MASTER--Enter Data'!$E$3:$E$1871, 0))</f>
        <v>Julius E. Stobbs; Stobbs</v>
      </c>
      <c r="I1737" s="22" t="str">
        <f xml:space="preserve"> INDEX('MASTER--Enter Data'!$L$3:$L$1871, MATCH('parsed-whois-report-2018-02-09T'!A1737, 'MASTER--Enter Data'!$E$3:$E$1871, 0))</f>
        <v>MOUNTAIN OF GOOD LUCK AND SUCCESS LTD MOUNTAIN</v>
      </c>
      <c r="J1737" s="22" t="s">
        <v>12475</v>
      </c>
      <c r="K1737" s="22" t="s">
        <v>12476</v>
      </c>
      <c r="M1737" s="22">
        <v>37100</v>
      </c>
      <c r="N1737" s="22" t="s">
        <v>12477</v>
      </c>
      <c r="O1737" s="22">
        <v>972547155988</v>
      </c>
      <c r="Q1737" s="22" t="s">
        <v>12478</v>
      </c>
      <c r="T1737" s="22" t="s">
        <v>12474</v>
      </c>
      <c r="V1737" s="22" t="s">
        <v>12475</v>
      </c>
      <c r="W1737" s="22" t="s">
        <v>12476</v>
      </c>
      <c r="Y1737" s="22">
        <v>37100</v>
      </c>
      <c r="Z1737" s="22" t="s">
        <v>12477</v>
      </c>
      <c r="AA1737" s="22">
        <v>972547155988</v>
      </c>
      <c r="AC1737" s="22" t="s">
        <v>12478</v>
      </c>
      <c r="AF1737" s="22" t="s">
        <v>12479</v>
      </c>
      <c r="AH1737" s="22" t="s">
        <v>12480</v>
      </c>
      <c r="AI1737" s="22" t="s">
        <v>12481</v>
      </c>
      <c r="AK1737" s="22">
        <v>2802244</v>
      </c>
      <c r="AL1737" s="22" t="s">
        <v>12477</v>
      </c>
      <c r="AM1737" s="22">
        <v>972534254666</v>
      </c>
      <c r="AO1737" s="22" t="s">
        <v>12482</v>
      </c>
      <c r="AR1737" s="22" t="s">
        <v>12474</v>
      </c>
      <c r="AT1737" s="22" t="s">
        <v>12475</v>
      </c>
      <c r="AU1737" s="22" t="s">
        <v>12476</v>
      </c>
      <c r="AW1737" s="22">
        <v>37100</v>
      </c>
      <c r="AX1737" s="22" t="s">
        <v>12477</v>
      </c>
      <c r="AY1737" s="22">
        <v>972547155988</v>
      </c>
      <c r="BA1737" s="22" t="s">
        <v>12478</v>
      </c>
      <c r="BD1737" s="128">
        <v>42920</v>
      </c>
      <c r="BE1737" s="128">
        <v>43285</v>
      </c>
      <c r="BF1737" s="22" t="s">
        <v>9840</v>
      </c>
      <c r="BI1737" s="22" t="s">
        <v>6997</v>
      </c>
      <c r="BJ1737" s="22" t="s">
        <v>6998</v>
      </c>
      <c r="BR1737" s="22" t="s">
        <v>7048</v>
      </c>
    </row>
    <row r="1738" spans="1:70" x14ac:dyDescent="0.35">
      <c r="A1738" s="22" t="s">
        <v>4652</v>
      </c>
      <c r="B1738" s="136"/>
      <c r="C1738" s="22" t="s">
        <v>12483</v>
      </c>
      <c r="D1738" s="22" t="s">
        <v>4256</v>
      </c>
      <c r="F1738" s="134" t="s">
        <v>12858</v>
      </c>
      <c r="G1738" s="22" t="str">
        <f xml:space="preserve"> INDEX('MASTER--Enter Data'!$J$3:$J$1871, MATCH('parsed-whois-report-2018-02-09T'!A1738, 'MASTER--Enter Data'!$E$3:$E$1871, 0))</f>
        <v>Virgin Enterprises Limited</v>
      </c>
      <c r="H1738" s="22" t="str">
        <f xml:space="preserve"> INDEX('MASTER--Enter Data'!$N$3:$N$1871, MATCH('parsed-whois-report-2018-02-09T'!A1738, 'MASTER--Enter Data'!$E$3:$E$1871, 0))</f>
        <v>Stobbs Julius E Stobbs</v>
      </c>
      <c r="I1738" s="22" t="str">
        <f xml:space="preserve"> INDEX('MASTER--Enter Data'!$L$3:$L$1871, MATCH('parsed-whois-report-2018-02-09T'!A1738, 'MASTER--Enter Data'!$E$3:$E$1871, 0))</f>
        <v>Global Domains Corp LLC</v>
      </c>
      <c r="J1738" s="22" t="s">
        <v>10551</v>
      </c>
      <c r="K1738" s="22" t="s">
        <v>4257</v>
      </c>
      <c r="L1738" s="22" t="s">
        <v>4257</v>
      </c>
      <c r="M1738" s="22">
        <v>12912</v>
      </c>
      <c r="N1738" s="22" t="s">
        <v>10552</v>
      </c>
      <c r="O1738" s="22">
        <v>972542237648</v>
      </c>
      <c r="Q1738" s="22" t="s">
        <v>10553</v>
      </c>
      <c r="AF1738" s="22" t="s">
        <v>4256</v>
      </c>
      <c r="AH1738" s="22" t="s">
        <v>10551</v>
      </c>
      <c r="AI1738" s="22" t="s">
        <v>4257</v>
      </c>
      <c r="AJ1738" s="22" t="s">
        <v>4257</v>
      </c>
      <c r="AK1738" s="22">
        <v>12912</v>
      </c>
      <c r="AL1738" s="22" t="s">
        <v>10552</v>
      </c>
      <c r="AM1738" s="22">
        <v>972542237648</v>
      </c>
      <c r="AO1738" s="22" t="s">
        <v>10553</v>
      </c>
      <c r="AR1738" s="22" t="s">
        <v>4256</v>
      </c>
      <c r="AT1738" s="22" t="s">
        <v>10551</v>
      </c>
      <c r="AU1738" s="22" t="s">
        <v>4257</v>
      </c>
      <c r="AV1738" s="22" t="s">
        <v>4257</v>
      </c>
      <c r="AW1738" s="22">
        <v>12912</v>
      </c>
      <c r="AX1738" s="22" t="s">
        <v>10552</v>
      </c>
      <c r="AY1738" s="22">
        <v>972542237648</v>
      </c>
      <c r="BA1738" s="22" t="s">
        <v>10553</v>
      </c>
      <c r="BD1738" s="128">
        <v>42839</v>
      </c>
      <c r="BE1738" s="128">
        <v>43204</v>
      </c>
      <c r="BI1738" s="22" t="s">
        <v>6997</v>
      </c>
      <c r="BJ1738" s="22" t="s">
        <v>6998</v>
      </c>
      <c r="BQ1738" s="22" t="s">
        <v>8126</v>
      </c>
      <c r="BR1738" s="22" t="s">
        <v>7000</v>
      </c>
    </row>
    <row r="1739" spans="1:70" x14ac:dyDescent="0.35">
      <c r="A1739" s="22" t="s">
        <v>432</v>
      </c>
      <c r="B1739" s="136"/>
      <c r="C1739" s="22" t="s">
        <v>12484</v>
      </c>
      <c r="D1739" s="22" t="s">
        <v>4942</v>
      </c>
      <c r="E1739" s="22" t="s">
        <v>7270</v>
      </c>
      <c r="F1739" s="134" t="s">
        <v>10255</v>
      </c>
      <c r="G1739" s="22" t="str">
        <f xml:space="preserve"> INDEX('MASTER--Enter Data'!$J$3:$J$1871, MATCH('parsed-whois-report-2018-02-09T'!A1739, 'MASTER--Enter Data'!$E$3:$E$1871, 0))</f>
        <v>Virgin Enterprises Limited Victoria Wisener</v>
      </c>
      <c r="H1739" s="22" t="str">
        <f xml:space="preserve"> INDEX('MASTER--Enter Data'!$N$3:$N$1871, MATCH('parsed-whois-report-2018-02-09T'!A1739, 'MASTER--Enter Data'!$E$3:$E$1871, 0))</f>
        <v>Stobbs Julius E Stobbs</v>
      </c>
      <c r="I1739" s="22" t="str">
        <f xml:space="preserve"> INDEX('MASTER--Enter Data'!$L$3:$L$1871, MATCH('parsed-whois-report-2018-02-09T'!A1739, 'MASTER--Enter Data'!$E$3:$E$1871, 0))</f>
        <v>Frank UNGER</v>
      </c>
      <c r="J1739" s="22" t="s">
        <v>7271</v>
      </c>
      <c r="K1739" s="22" t="s">
        <v>1585</v>
      </c>
      <c r="L1739" s="22" t="s">
        <v>1585</v>
      </c>
      <c r="N1739" s="22" t="s">
        <v>7272</v>
      </c>
      <c r="O1739" s="22">
        <v>5078365503</v>
      </c>
      <c r="P1739" s="22">
        <v>5117057182</v>
      </c>
      <c r="Q1739" s="22" t="s">
        <v>12485</v>
      </c>
      <c r="AF1739" s="22" t="s">
        <v>4942</v>
      </c>
      <c r="AG1739" s="22" t="s">
        <v>7270</v>
      </c>
      <c r="AH1739" s="22" t="s">
        <v>7271</v>
      </c>
      <c r="AI1739" s="22" t="s">
        <v>1585</v>
      </c>
      <c r="AJ1739" s="22" t="s">
        <v>1585</v>
      </c>
      <c r="AL1739" s="22" t="s">
        <v>7272</v>
      </c>
      <c r="AM1739" s="22">
        <v>5078365503</v>
      </c>
      <c r="AN1739" s="22">
        <v>5117057182</v>
      </c>
      <c r="AO1739" s="22" t="s">
        <v>12485</v>
      </c>
      <c r="AR1739" s="22" t="s">
        <v>4942</v>
      </c>
      <c r="AS1739" s="22" t="s">
        <v>7270</v>
      </c>
      <c r="AT1739" s="22" t="s">
        <v>7271</v>
      </c>
      <c r="AU1739" s="22" t="s">
        <v>1585</v>
      </c>
      <c r="AV1739" s="22" t="s">
        <v>1585</v>
      </c>
      <c r="AX1739" s="22" t="s">
        <v>7272</v>
      </c>
      <c r="AY1739" s="22">
        <v>5078365503</v>
      </c>
      <c r="AZ1739" s="22">
        <v>5117057182</v>
      </c>
      <c r="BA1739" s="22" t="s">
        <v>12485</v>
      </c>
      <c r="BD1739" s="128">
        <v>43129</v>
      </c>
      <c r="BE1739" s="128">
        <v>43494</v>
      </c>
      <c r="BF1739" s="22" t="s">
        <v>7231</v>
      </c>
      <c r="BI1739" s="22" t="s">
        <v>9907</v>
      </c>
      <c r="BJ1739" s="22" t="s">
        <v>9908</v>
      </c>
      <c r="BQ1739" s="22" t="s">
        <v>12486</v>
      </c>
      <c r="BR1739" s="22" t="s">
        <v>7048</v>
      </c>
    </row>
    <row r="1740" spans="1:70" x14ac:dyDescent="0.35">
      <c r="A1740" s="22" t="s">
        <v>4643</v>
      </c>
      <c r="B1740" s="136"/>
      <c r="C1740" s="22" t="s">
        <v>12487</v>
      </c>
      <c r="D1740" s="22" t="s">
        <v>7974</v>
      </c>
      <c r="E1740" s="22" t="s">
        <v>7975</v>
      </c>
      <c r="F1740" s="134" t="s">
        <v>10255</v>
      </c>
      <c r="G1740" s="22" t="str">
        <f xml:space="preserve"> INDEX('MASTER--Enter Data'!$J$3:$J$1871, MATCH('parsed-whois-report-2018-02-09T'!A1740, 'MASTER--Enter Data'!$E$3:$E$1871, 0))</f>
        <v>Virgin Enterprises Limited</v>
      </c>
      <c r="H1740" s="22" t="str">
        <f xml:space="preserve"> INDEX('MASTER--Enter Data'!$N$3:$N$1871, MATCH('parsed-whois-report-2018-02-09T'!A1740, 'MASTER--Enter Data'!$E$3:$E$1871, 0))</f>
        <v>Stobbs</v>
      </c>
      <c r="I1740" s="22" t="str">
        <f xml:space="preserve"> INDEX('MASTER--Enter Data'!$L$3:$L$1871, MATCH('parsed-whois-report-2018-02-09T'!A1740, 'MASTER--Enter Data'!$E$3:$E$1871, 0))</f>
        <v>Domain Protection Services, Inc.</v>
      </c>
      <c r="J1740" s="22" t="s">
        <v>7976</v>
      </c>
      <c r="K1740" s="22" t="s">
        <v>7977</v>
      </c>
      <c r="L1740" s="22" t="s">
        <v>7978</v>
      </c>
      <c r="M1740" s="22">
        <v>80201</v>
      </c>
      <c r="N1740" s="22" t="s">
        <v>7022</v>
      </c>
      <c r="O1740" s="22">
        <v>17208009072</v>
      </c>
      <c r="P1740" s="22">
        <v>17209758725</v>
      </c>
      <c r="Q1740" s="22" t="s">
        <v>12488</v>
      </c>
      <c r="AF1740" s="22" t="s">
        <v>7974</v>
      </c>
      <c r="AG1740" s="22" t="s">
        <v>7975</v>
      </c>
      <c r="AH1740" s="22" t="s">
        <v>7976</v>
      </c>
      <c r="AI1740" s="22" t="s">
        <v>7977</v>
      </c>
      <c r="AJ1740" s="22" t="s">
        <v>7978</v>
      </c>
      <c r="AK1740" s="22">
        <v>80201</v>
      </c>
      <c r="AL1740" s="22" t="s">
        <v>7022</v>
      </c>
      <c r="AM1740" s="22">
        <v>17208009072</v>
      </c>
      <c r="AN1740" s="22">
        <v>17209758725</v>
      </c>
      <c r="AO1740" s="22" t="s">
        <v>12488</v>
      </c>
      <c r="AR1740" s="22" t="s">
        <v>7974</v>
      </c>
      <c r="AS1740" s="22" t="s">
        <v>7975</v>
      </c>
      <c r="AT1740" s="22" t="s">
        <v>7976</v>
      </c>
      <c r="AU1740" s="22" t="s">
        <v>7977</v>
      </c>
      <c r="AV1740" s="22" t="s">
        <v>7978</v>
      </c>
      <c r="AW1740" s="22">
        <v>80201</v>
      </c>
      <c r="AX1740" s="22" t="s">
        <v>7022</v>
      </c>
      <c r="AY1740" s="22">
        <v>17208009072</v>
      </c>
      <c r="AZ1740" s="22">
        <v>17209758725</v>
      </c>
      <c r="BA1740" s="22" t="s">
        <v>12488</v>
      </c>
      <c r="BD1740" s="128">
        <v>42796</v>
      </c>
      <c r="BE1740" s="128">
        <v>43161</v>
      </c>
      <c r="BI1740" s="22" t="s">
        <v>7232</v>
      </c>
      <c r="BJ1740" s="22" t="s">
        <v>7233</v>
      </c>
      <c r="BQ1740" s="22" t="s">
        <v>8538</v>
      </c>
      <c r="BR1740" s="22" t="s">
        <v>7048</v>
      </c>
    </row>
    <row r="1741" spans="1:70" x14ac:dyDescent="0.35">
      <c r="A1741" s="22" t="s">
        <v>2960</v>
      </c>
      <c r="B1741" s="136"/>
      <c r="C1741" s="22" t="s">
        <v>12489</v>
      </c>
      <c r="D1741" s="22" t="s">
        <v>2961</v>
      </c>
      <c r="F1741" s="134" t="s">
        <v>12858</v>
      </c>
      <c r="G1741" s="22" t="str">
        <f xml:space="preserve"> INDEX('MASTER--Enter Data'!$J$3:$J$1871, MATCH('parsed-whois-report-2018-02-09T'!A1741, 'MASTER--Enter Data'!$E$3:$E$1871, 0))</f>
        <v>Virgin Enterprises Limited</v>
      </c>
      <c r="H1741" s="22" t="str">
        <f xml:space="preserve"> INDEX('MASTER--Enter Data'!$N$3:$N$1871, MATCH('parsed-whois-report-2018-02-09T'!A1741, 'MASTER--Enter Data'!$E$3:$E$1871, 0))</f>
        <v>Stobbs Julius E Stobbs</v>
      </c>
      <c r="I1741" s="22" t="str">
        <f xml:space="preserve"> INDEX('MASTER--Enter Data'!$L$3:$L$1871, MATCH('parsed-whois-report-2018-02-09T'!A1741, 'MASTER--Enter Data'!$E$3:$E$1871, 0))</f>
        <v>ARIAN LOGHMANI</v>
      </c>
      <c r="J1741" s="22" t="s">
        <v>12490</v>
      </c>
      <c r="K1741" s="22" t="s">
        <v>12491</v>
      </c>
      <c r="L1741" s="22" t="s">
        <v>9328</v>
      </c>
      <c r="M1741" s="22">
        <v>2066</v>
      </c>
      <c r="N1741" s="22" t="s">
        <v>7338</v>
      </c>
      <c r="O1741" s="22">
        <v>614226332699</v>
      </c>
      <c r="Q1741" s="22" t="s">
        <v>12492</v>
      </c>
      <c r="T1741" s="22" t="s">
        <v>2961</v>
      </c>
      <c r="V1741" s="22" t="s">
        <v>12490</v>
      </c>
      <c r="W1741" s="22" t="s">
        <v>12491</v>
      </c>
      <c r="X1741" s="22" t="s">
        <v>9328</v>
      </c>
      <c r="Y1741" s="22">
        <v>2066</v>
      </c>
      <c r="Z1741" s="22" t="s">
        <v>7338</v>
      </c>
      <c r="AA1741" s="22">
        <v>614226332699</v>
      </c>
      <c r="AC1741" s="22" t="s">
        <v>12492</v>
      </c>
      <c r="AF1741" s="22" t="s">
        <v>2961</v>
      </c>
      <c r="AH1741" s="22" t="s">
        <v>12490</v>
      </c>
      <c r="AI1741" s="22" t="s">
        <v>12491</v>
      </c>
      <c r="AJ1741" s="22" t="s">
        <v>9328</v>
      </c>
      <c r="AK1741" s="22">
        <v>2066</v>
      </c>
      <c r="AL1741" s="22" t="s">
        <v>7338</v>
      </c>
      <c r="AM1741" s="22">
        <v>614226332699</v>
      </c>
      <c r="AO1741" s="22" t="s">
        <v>12492</v>
      </c>
      <c r="AR1741" s="22" t="s">
        <v>2961</v>
      </c>
      <c r="AT1741" s="22" t="s">
        <v>12490</v>
      </c>
      <c r="AU1741" s="22" t="s">
        <v>12491</v>
      </c>
      <c r="AV1741" s="22" t="s">
        <v>9328</v>
      </c>
      <c r="AW1741" s="22">
        <v>2066</v>
      </c>
      <c r="AX1741" s="22" t="s">
        <v>7338</v>
      </c>
      <c r="AY1741" s="22">
        <v>614226332699</v>
      </c>
      <c r="BA1741" s="22" t="s">
        <v>12492</v>
      </c>
      <c r="BD1741" s="128">
        <v>42244</v>
      </c>
      <c r="BE1741" s="128">
        <v>42610</v>
      </c>
      <c r="BI1741" s="22" t="s">
        <v>6997</v>
      </c>
      <c r="BJ1741" s="22" t="s">
        <v>6998</v>
      </c>
      <c r="BQ1741" s="22" t="s">
        <v>12277</v>
      </c>
      <c r="BR1741" s="22" t="s">
        <v>8432</v>
      </c>
    </row>
    <row r="1742" spans="1:70" x14ac:dyDescent="0.35">
      <c r="A1742" s="22" t="s">
        <v>470</v>
      </c>
      <c r="B1742" s="136"/>
      <c r="C1742" s="22" t="s">
        <v>12493</v>
      </c>
      <c r="D1742" s="22" t="s">
        <v>2172</v>
      </c>
      <c r="F1742" s="134" t="s">
        <v>12858</v>
      </c>
      <c r="G1742" s="22" t="str">
        <f xml:space="preserve"> INDEX('MASTER--Enter Data'!$J$3:$J$1871, MATCH('parsed-whois-report-2018-02-09T'!A1742, 'MASTER--Enter Data'!$E$3:$E$1871, 0))</f>
        <v>Virgin Enterprises Limited Victoria Wisener</v>
      </c>
      <c r="H1742" s="22" t="str">
        <f xml:space="preserve"> INDEX('MASTER--Enter Data'!$N$3:$N$1871, MATCH('parsed-whois-report-2018-02-09T'!A1742, 'MASTER--Enter Data'!$E$3:$E$1871, 0))</f>
        <v>Stobbs Julius E Stobbs</v>
      </c>
      <c r="I1742" s="22" t="str">
        <f xml:space="preserve"> INDEX('MASTER--Enter Data'!$L$3:$L$1871, MATCH('parsed-whois-report-2018-02-09T'!A1742, 'MASTER--Enter Data'!$E$3:$E$1871, 0))</f>
        <v>sheng wang</v>
      </c>
      <c r="J1742" s="22" t="s">
        <v>12494</v>
      </c>
      <c r="K1742" s="22" t="s">
        <v>9936</v>
      </c>
      <c r="L1742" s="22" t="s">
        <v>9936</v>
      </c>
      <c r="M1742" s="22">
        <v>100008</v>
      </c>
      <c r="N1742" s="22" t="s">
        <v>5099</v>
      </c>
      <c r="O1742" s="22">
        <v>8618810025048</v>
      </c>
      <c r="Q1742" s="22" t="s">
        <v>12495</v>
      </c>
      <c r="T1742" s="22" t="s">
        <v>2172</v>
      </c>
      <c r="V1742" s="22" t="s">
        <v>12494</v>
      </c>
      <c r="W1742" s="22" t="s">
        <v>9936</v>
      </c>
      <c r="X1742" s="22" t="s">
        <v>9936</v>
      </c>
      <c r="Y1742" s="22">
        <v>100008</v>
      </c>
      <c r="Z1742" s="22" t="s">
        <v>5099</v>
      </c>
      <c r="AA1742" s="22">
        <v>8618810025048</v>
      </c>
      <c r="AC1742" s="22" t="s">
        <v>12495</v>
      </c>
      <c r="AF1742" s="22" t="s">
        <v>2172</v>
      </c>
      <c r="AH1742" s="22" t="s">
        <v>12494</v>
      </c>
      <c r="AI1742" s="22" t="s">
        <v>9936</v>
      </c>
      <c r="AJ1742" s="22" t="s">
        <v>9936</v>
      </c>
      <c r="AK1742" s="22">
        <v>100008</v>
      </c>
      <c r="AL1742" s="22" t="s">
        <v>5099</v>
      </c>
      <c r="AM1742" s="22">
        <v>8618810025048</v>
      </c>
      <c r="AO1742" s="22" t="s">
        <v>12495</v>
      </c>
      <c r="AR1742" s="22" t="s">
        <v>2172</v>
      </c>
      <c r="AT1742" s="22" t="s">
        <v>12494</v>
      </c>
      <c r="AU1742" s="22" t="s">
        <v>9936</v>
      </c>
      <c r="AV1742" s="22" t="s">
        <v>9936</v>
      </c>
      <c r="AW1742" s="22">
        <v>100008</v>
      </c>
      <c r="AX1742" s="22" t="s">
        <v>5099</v>
      </c>
      <c r="AY1742" s="22">
        <v>8618810025048</v>
      </c>
      <c r="BA1742" s="22" t="s">
        <v>12495</v>
      </c>
      <c r="BD1742" s="128">
        <v>41768</v>
      </c>
      <c r="BE1742" s="128">
        <v>42863</v>
      </c>
      <c r="BI1742" s="22" t="s">
        <v>10623</v>
      </c>
      <c r="BJ1742" s="22" t="s">
        <v>10624</v>
      </c>
      <c r="BQ1742" s="22" t="s">
        <v>7104</v>
      </c>
      <c r="BR1742" s="22" t="s">
        <v>7090</v>
      </c>
    </row>
    <row r="1743" spans="1:70" x14ac:dyDescent="0.35">
      <c r="A1743" s="22" t="s">
        <v>2792</v>
      </c>
      <c r="B1743" s="136"/>
      <c r="C1743" s="22" t="s">
        <v>12496</v>
      </c>
      <c r="D1743" s="22" t="s">
        <v>2768</v>
      </c>
      <c r="F1743" s="134" t="s">
        <v>12858</v>
      </c>
      <c r="G1743" s="22" t="str">
        <f xml:space="preserve"> INDEX('MASTER--Enter Data'!$J$3:$J$1871, MATCH('parsed-whois-report-2018-02-09T'!A1743, 'MASTER--Enter Data'!$E$3:$E$1871, 0))</f>
        <v>Virgin Enterprises Limited</v>
      </c>
      <c r="H1743" s="22" t="str">
        <f xml:space="preserve"> INDEX('MASTER--Enter Data'!$N$3:$N$1871, MATCH('parsed-whois-report-2018-02-09T'!A1743, 'MASTER--Enter Data'!$E$3:$E$1871, 0))</f>
        <v>Stobbs</v>
      </c>
      <c r="I1743" s="22" t="str">
        <f xml:space="preserve"> INDEX('MASTER--Enter Data'!$L$3:$L$1871, MATCH('parsed-whois-report-2018-02-09T'!A1743, 'MASTER--Enter Data'!$E$3:$E$1871, 0))</f>
        <v>George Billis</v>
      </c>
      <c r="J1743" s="22" t="s">
        <v>9490</v>
      </c>
      <c r="K1743" s="22" t="s">
        <v>7084</v>
      </c>
      <c r="L1743" s="22" t="s">
        <v>7084</v>
      </c>
      <c r="M1743" s="22">
        <v>10001</v>
      </c>
      <c r="N1743" s="22" t="s">
        <v>7022</v>
      </c>
      <c r="O1743" s="22">
        <v>12126452621</v>
      </c>
      <c r="Q1743" s="22" t="s">
        <v>8474</v>
      </c>
      <c r="AC1743" s="22" t="s">
        <v>8474</v>
      </c>
      <c r="AF1743" s="22" t="s">
        <v>2768</v>
      </c>
      <c r="AH1743" s="22" t="s">
        <v>9490</v>
      </c>
      <c r="AI1743" s="22" t="s">
        <v>7084</v>
      </c>
      <c r="AJ1743" s="22" t="s">
        <v>7084</v>
      </c>
      <c r="AK1743" s="22">
        <v>10001</v>
      </c>
      <c r="AL1743" s="22" t="s">
        <v>7022</v>
      </c>
      <c r="AM1743" s="22">
        <v>12126452621</v>
      </c>
      <c r="AO1743" s="22" t="s">
        <v>8474</v>
      </c>
      <c r="AR1743" s="22" t="s">
        <v>2768</v>
      </c>
      <c r="AT1743" s="22" t="s">
        <v>9490</v>
      </c>
      <c r="AU1743" s="22" t="s">
        <v>7084</v>
      </c>
      <c r="AV1743" s="22" t="s">
        <v>7084</v>
      </c>
      <c r="AW1743" s="22">
        <v>10001</v>
      </c>
      <c r="AX1743" s="22" t="s">
        <v>7022</v>
      </c>
      <c r="AY1743" s="22">
        <v>12126452621</v>
      </c>
      <c r="BA1743" s="22" t="s">
        <v>8474</v>
      </c>
      <c r="BD1743" s="128">
        <v>42444</v>
      </c>
      <c r="BE1743" s="128">
        <v>43173</v>
      </c>
      <c r="BF1743" s="22" t="s">
        <v>7086</v>
      </c>
      <c r="BI1743" s="22" t="s">
        <v>6997</v>
      </c>
      <c r="BJ1743" s="22" t="s">
        <v>6998</v>
      </c>
      <c r="BQ1743" s="22" t="s">
        <v>7104</v>
      </c>
      <c r="BR1743" s="22" t="s">
        <v>7048</v>
      </c>
    </row>
    <row r="1744" spans="1:70" x14ac:dyDescent="0.35">
      <c r="A1744" s="22" t="s">
        <v>2729</v>
      </c>
      <c r="B1744" s="136"/>
      <c r="C1744" s="22" t="s">
        <v>12497</v>
      </c>
      <c r="D1744" s="22" t="s">
        <v>12498</v>
      </c>
      <c r="F1744" s="134" t="s">
        <v>12859</v>
      </c>
      <c r="G1744" s="22" t="str">
        <f xml:space="preserve"> INDEX('MASTER--Enter Data'!$J$3:$J$1871, MATCH('parsed-whois-report-2018-02-09T'!A1744, 'MASTER--Enter Data'!$E$3:$E$1871, 0))</f>
        <v xml:space="preserve">Virgin Enterprises Limited </v>
      </c>
      <c r="H1744" s="22" t="str">
        <f xml:space="preserve"> INDEX('MASTER--Enter Data'!$N$3:$N$1871, MATCH('parsed-whois-report-2018-02-09T'!A1744, 'MASTER--Enter Data'!$E$3:$E$1871, 0))</f>
        <v>Stobbs</v>
      </c>
      <c r="I1744" s="22" t="str">
        <f xml:space="preserve"> INDEX('MASTER--Enter Data'!$L$3:$L$1871, MATCH('parsed-whois-report-2018-02-09T'!A1744, 'MASTER--Enter Data'!$E$3:$E$1871, 0))</f>
        <v>WhoisGuard, Inc.</v>
      </c>
      <c r="J1744" s="22" t="s">
        <v>12499</v>
      </c>
      <c r="K1744" s="22" t="s">
        <v>12500</v>
      </c>
      <c r="L1744" s="22" t="s">
        <v>10677</v>
      </c>
      <c r="M1744" s="22">
        <v>60421</v>
      </c>
      <c r="N1744" s="22" t="s">
        <v>7022</v>
      </c>
      <c r="O1744" s="22">
        <v>158448885</v>
      </c>
      <c r="Q1744" s="22" t="s">
        <v>12501</v>
      </c>
      <c r="T1744" s="22" t="s">
        <v>12498</v>
      </c>
      <c r="V1744" s="22" t="s">
        <v>12499</v>
      </c>
      <c r="W1744" s="22" t="s">
        <v>12500</v>
      </c>
      <c r="X1744" s="22" t="s">
        <v>10677</v>
      </c>
      <c r="Y1744" s="22">
        <v>60421</v>
      </c>
      <c r="Z1744" s="22" t="s">
        <v>7022</v>
      </c>
      <c r="AA1744" s="22">
        <v>158448885</v>
      </c>
      <c r="AC1744" s="22" t="s">
        <v>12501</v>
      </c>
      <c r="AF1744" s="22" t="s">
        <v>12498</v>
      </c>
      <c r="AH1744" s="22" t="s">
        <v>12499</v>
      </c>
      <c r="AI1744" s="22" t="s">
        <v>12500</v>
      </c>
      <c r="AJ1744" s="22" t="s">
        <v>10677</v>
      </c>
      <c r="AK1744" s="22">
        <v>60421</v>
      </c>
      <c r="AL1744" s="22" t="s">
        <v>7022</v>
      </c>
      <c r="AM1744" s="22">
        <v>158448885</v>
      </c>
      <c r="AO1744" s="22" t="s">
        <v>12501</v>
      </c>
      <c r="AR1744" s="22" t="s">
        <v>12498</v>
      </c>
      <c r="AT1744" s="22" t="s">
        <v>12499</v>
      </c>
      <c r="AU1744" s="22" t="s">
        <v>12500</v>
      </c>
      <c r="AV1744" s="22" t="s">
        <v>10677</v>
      </c>
      <c r="AW1744" s="22">
        <v>60421</v>
      </c>
      <c r="AX1744" s="22" t="s">
        <v>7022</v>
      </c>
      <c r="AY1744" s="22">
        <v>158448885</v>
      </c>
      <c r="BA1744" s="22" t="s">
        <v>12501</v>
      </c>
      <c r="BD1744" s="128">
        <v>43032</v>
      </c>
      <c r="BE1744" s="128">
        <v>43397</v>
      </c>
      <c r="BF1744" s="22" t="s">
        <v>7086</v>
      </c>
      <c r="BI1744" s="22" t="s">
        <v>12502</v>
      </c>
      <c r="BJ1744" s="22" t="s">
        <v>12503</v>
      </c>
      <c r="BQ1744" s="22" t="s">
        <v>8560</v>
      </c>
      <c r="BR1744" s="22" t="s">
        <v>8162</v>
      </c>
    </row>
    <row r="1745" spans="1:72" x14ac:dyDescent="0.35">
      <c r="A1745" s="22" t="s">
        <v>3246</v>
      </c>
      <c r="B1745" s="136"/>
      <c r="C1745" s="22" t="s">
        <v>12504</v>
      </c>
      <c r="D1745" s="22" t="s">
        <v>12456</v>
      </c>
      <c r="E1745" s="22" t="s">
        <v>12456</v>
      </c>
      <c r="F1745" s="134" t="s">
        <v>12859</v>
      </c>
      <c r="G1745" s="22" t="str">
        <f xml:space="preserve"> INDEX('MASTER--Enter Data'!$J$3:$J$1871, MATCH('parsed-whois-report-2018-02-09T'!A1745, 'MASTER--Enter Data'!$E$3:$E$1871, 0))</f>
        <v>Virgin Enterprises Limited</v>
      </c>
      <c r="H1745" s="22" t="str">
        <f xml:space="preserve"> INDEX('MASTER--Enter Data'!$N$3:$N$1871, MATCH('parsed-whois-report-2018-02-09T'!A1745, 'MASTER--Enter Data'!$E$3:$E$1871, 0))</f>
        <v>Julius E Stobbs; Stobbs</v>
      </c>
      <c r="I1745" s="22" t="str">
        <f xml:space="preserve"> INDEX('MASTER--Enter Data'!$L$3:$L$1871, MATCH('parsed-whois-report-2018-02-09T'!A1745, 'MASTER--Enter Data'!$E$3:$E$1871, 0))</f>
        <v>Feng Tao</v>
      </c>
      <c r="J1745" s="22" t="s">
        <v>12457</v>
      </c>
      <c r="K1745" s="22" t="s">
        <v>12458</v>
      </c>
      <c r="L1745" s="22" t="s">
        <v>8134</v>
      </c>
      <c r="M1745" s="22">
        <v>310000</v>
      </c>
      <c r="N1745" s="22" t="s">
        <v>5099</v>
      </c>
      <c r="O1745" s="22">
        <v>8618658832027</v>
      </c>
      <c r="P1745" s="22">
        <v>8618658832027</v>
      </c>
      <c r="Q1745" s="22" t="s">
        <v>12459</v>
      </c>
      <c r="T1745" s="22" t="s">
        <v>12456</v>
      </c>
      <c r="U1745" s="22" t="s">
        <v>12456</v>
      </c>
      <c r="V1745" s="22" t="s">
        <v>12457</v>
      </c>
      <c r="W1745" s="22" t="s">
        <v>12458</v>
      </c>
      <c r="X1745" s="22" t="s">
        <v>8134</v>
      </c>
      <c r="Y1745" s="22">
        <v>310000</v>
      </c>
      <c r="Z1745" s="22" t="s">
        <v>5099</v>
      </c>
      <c r="AA1745" s="22">
        <v>8618658832027</v>
      </c>
      <c r="AB1745" s="22">
        <v>8618658832027</v>
      </c>
      <c r="AC1745" s="22" t="s">
        <v>12459</v>
      </c>
      <c r="AF1745" s="22" t="s">
        <v>12456</v>
      </c>
      <c r="AG1745" s="22" t="s">
        <v>12456</v>
      </c>
      <c r="AH1745" s="22" t="s">
        <v>12457</v>
      </c>
      <c r="AI1745" s="22" t="s">
        <v>12458</v>
      </c>
      <c r="AJ1745" s="22" t="s">
        <v>8134</v>
      </c>
      <c r="AK1745" s="22">
        <v>310000</v>
      </c>
      <c r="AL1745" s="22" t="s">
        <v>5099</v>
      </c>
      <c r="AM1745" s="22">
        <v>8618658832027</v>
      </c>
      <c r="AN1745" s="22">
        <v>8618658832027</v>
      </c>
      <c r="AO1745" s="22" t="s">
        <v>12459</v>
      </c>
      <c r="AR1745" s="22" t="s">
        <v>12456</v>
      </c>
      <c r="AS1745" s="22" t="s">
        <v>12456</v>
      </c>
      <c r="AT1745" s="22" t="s">
        <v>12457</v>
      </c>
      <c r="AU1745" s="22" t="s">
        <v>12458</v>
      </c>
      <c r="AV1745" s="22" t="s">
        <v>8134</v>
      </c>
      <c r="AW1745" s="22">
        <v>310000</v>
      </c>
      <c r="AX1745" s="22" t="s">
        <v>5099</v>
      </c>
      <c r="AY1745" s="22">
        <v>8618658832027</v>
      </c>
      <c r="AZ1745" s="22">
        <v>8618658832027</v>
      </c>
      <c r="BA1745" s="22" t="s">
        <v>12459</v>
      </c>
      <c r="BD1745" s="128">
        <v>42508</v>
      </c>
      <c r="BE1745" s="128">
        <v>43238</v>
      </c>
      <c r="BF1745" s="22" t="s">
        <v>7056</v>
      </c>
      <c r="BI1745" s="22" t="s">
        <v>6997</v>
      </c>
      <c r="BJ1745" s="22" t="s">
        <v>6998</v>
      </c>
      <c r="BQ1745" s="22" t="s">
        <v>7059</v>
      </c>
      <c r="BR1745" s="22" t="s">
        <v>9515</v>
      </c>
    </row>
    <row r="1746" spans="1:72" x14ac:dyDescent="0.35">
      <c r="A1746" s="22" t="s">
        <v>435</v>
      </c>
      <c r="B1746" s="136"/>
      <c r="C1746" s="22" t="s">
        <v>12505</v>
      </c>
      <c r="D1746" s="22" t="s">
        <v>12506</v>
      </c>
      <c r="E1746" s="22" t="s">
        <v>6295</v>
      </c>
      <c r="F1746" s="134" t="s">
        <v>12858</v>
      </c>
      <c r="G1746" s="22" t="str">
        <f xml:space="preserve"> INDEX('MASTER--Enter Data'!$J$3:$J$1871, MATCH('parsed-whois-report-2018-02-09T'!A1746, 'MASTER--Enter Data'!$E$3:$E$1871, 0))</f>
        <v>Virgin Enterprises Limited Victoria Wisener</v>
      </c>
      <c r="H1746" s="22" t="str">
        <f xml:space="preserve"> INDEX('MASTER--Enter Data'!$N$3:$N$1871, MATCH('parsed-whois-report-2018-02-09T'!A1746, 'MASTER--Enter Data'!$E$3:$E$1871, 0))</f>
        <v>Stobbs Julius E Stobbs</v>
      </c>
      <c r="I1746" s="22" t="str">
        <f xml:space="preserve"> INDEX('MASTER--Enter Data'!$L$3:$L$1871, MATCH('parsed-whois-report-2018-02-09T'!A1746, 'MASTER--Enter Data'!$E$3:$E$1871, 0))</f>
        <v>yoyo.email Giovanni Laporta</v>
      </c>
      <c r="J1746" s="22" t="s">
        <v>8239</v>
      </c>
      <c r="K1746" s="22" t="s">
        <v>8240</v>
      </c>
      <c r="L1746" s="22" t="s">
        <v>8241</v>
      </c>
      <c r="M1746" s="22">
        <v>49684</v>
      </c>
      <c r="N1746" s="22" t="s">
        <v>7022</v>
      </c>
      <c r="O1746" s="22">
        <v>448707577248</v>
      </c>
      <c r="Q1746" s="22" t="s">
        <v>12507</v>
      </c>
      <c r="AF1746" s="22" t="s">
        <v>12506</v>
      </c>
      <c r="AG1746" s="22" t="s">
        <v>6295</v>
      </c>
      <c r="AH1746" s="22" t="s">
        <v>8239</v>
      </c>
      <c r="AI1746" s="22" t="s">
        <v>8240</v>
      </c>
      <c r="AJ1746" s="22" t="s">
        <v>8241</v>
      </c>
      <c r="AK1746" s="22">
        <v>49684</v>
      </c>
      <c r="AL1746" s="22" t="s">
        <v>7022</v>
      </c>
      <c r="AM1746" s="22">
        <v>448707577248</v>
      </c>
      <c r="AO1746" s="22" t="s">
        <v>12507</v>
      </c>
      <c r="AR1746" s="22" t="s">
        <v>12506</v>
      </c>
      <c r="AS1746" s="22" t="s">
        <v>6295</v>
      </c>
      <c r="AT1746" s="22" t="s">
        <v>8239</v>
      </c>
      <c r="AU1746" s="22" t="s">
        <v>8240</v>
      </c>
      <c r="AV1746" s="22" t="s">
        <v>8241</v>
      </c>
      <c r="AW1746" s="22">
        <v>49684</v>
      </c>
      <c r="AX1746" s="22" t="s">
        <v>7022</v>
      </c>
      <c r="AY1746" s="22">
        <v>448707577248</v>
      </c>
      <c r="BA1746" s="22" t="s">
        <v>12507</v>
      </c>
      <c r="BD1746" s="128">
        <v>42269</v>
      </c>
      <c r="BE1746" s="128">
        <v>42635</v>
      </c>
      <c r="BI1746" s="22" t="s">
        <v>8802</v>
      </c>
      <c r="BJ1746" s="22" t="s">
        <v>8803</v>
      </c>
      <c r="BR1746" s="22" t="s">
        <v>7016</v>
      </c>
    </row>
    <row r="1747" spans="1:72" x14ac:dyDescent="0.35">
      <c r="A1747" s="22" t="s">
        <v>428</v>
      </c>
      <c r="B1747" s="136"/>
      <c r="C1747" s="22" t="s">
        <v>12508</v>
      </c>
      <c r="D1747" s="22" t="s">
        <v>2349</v>
      </c>
      <c r="E1747" s="22" t="s">
        <v>2000</v>
      </c>
      <c r="F1747" s="134" t="s">
        <v>12860</v>
      </c>
      <c r="G1747" s="22" t="str">
        <f xml:space="preserve"> INDEX('MASTER--Enter Data'!$J$3:$J$1871, MATCH('parsed-whois-report-2018-02-09T'!A1747, 'MASTER--Enter Data'!$E$3:$E$1871, 0))</f>
        <v>Virgin Enterprises Limited Victoria Wisener</v>
      </c>
      <c r="H1747" s="22" t="str">
        <f xml:space="preserve"> INDEX('MASTER--Enter Data'!$N$3:$N$1871, MATCH('parsed-whois-report-2018-02-09T'!A1747, 'MASTER--Enter Data'!$E$3:$E$1871, 0))</f>
        <v>Stobbs Julius E Stobbs</v>
      </c>
      <c r="I1747" s="22" t="str">
        <f xml:space="preserve"> INDEX('MASTER--Enter Data'!$L$3:$L$1871, MATCH('parsed-whois-report-2018-02-09T'!A1747, 'MASTER--Enter Data'!$E$3:$E$1871, 0))</f>
        <v>First Groshev</v>
      </c>
      <c r="J1747" s="22" t="s">
        <v>11624</v>
      </c>
      <c r="K1747" s="22" t="s">
        <v>7277</v>
      </c>
      <c r="L1747" s="22" t="s">
        <v>8101</v>
      </c>
      <c r="M1747" s="22" t="s">
        <v>11625</v>
      </c>
      <c r="N1747" s="22" t="s">
        <v>7279</v>
      </c>
      <c r="O1747" s="22">
        <v>442073132000</v>
      </c>
      <c r="P1747" s="22">
        <v>442031263610</v>
      </c>
      <c r="Q1747" s="22" t="s">
        <v>11626</v>
      </c>
      <c r="AF1747" s="22" t="s">
        <v>2000</v>
      </c>
      <c r="AG1747" s="22" t="s">
        <v>2000</v>
      </c>
      <c r="AH1747" s="22" t="s">
        <v>11624</v>
      </c>
      <c r="AI1747" s="22" t="s">
        <v>7277</v>
      </c>
      <c r="AJ1747" s="22" t="s">
        <v>8101</v>
      </c>
      <c r="AK1747" s="22" t="s">
        <v>11625</v>
      </c>
      <c r="AL1747" s="22" t="s">
        <v>7279</v>
      </c>
      <c r="AM1747" s="22">
        <v>442073132000</v>
      </c>
      <c r="AN1747" s="22">
        <v>442031263610</v>
      </c>
      <c r="AO1747" s="22" t="s">
        <v>11626</v>
      </c>
      <c r="AR1747" s="22" t="s">
        <v>2349</v>
      </c>
      <c r="AS1747" s="22" t="s">
        <v>2000</v>
      </c>
      <c r="AT1747" s="22" t="s">
        <v>11624</v>
      </c>
      <c r="AU1747" s="22" t="s">
        <v>7277</v>
      </c>
      <c r="AV1747" s="22" t="s">
        <v>8101</v>
      </c>
      <c r="AW1747" s="22" t="s">
        <v>11625</v>
      </c>
      <c r="AX1747" s="22" t="s">
        <v>7279</v>
      </c>
      <c r="AY1747" s="22">
        <v>442073132000</v>
      </c>
      <c r="AZ1747" s="22">
        <v>442031263608</v>
      </c>
      <c r="BA1747" s="22" t="s">
        <v>11626</v>
      </c>
      <c r="BD1747" s="128">
        <v>42510</v>
      </c>
      <c r="BE1747" s="128">
        <v>43240</v>
      </c>
      <c r="BF1747" s="22" t="s">
        <v>7998</v>
      </c>
      <c r="BI1747" s="22" t="s">
        <v>10470</v>
      </c>
      <c r="BJ1747" s="22" t="s">
        <v>10471</v>
      </c>
      <c r="BK1747" s="22" t="s">
        <v>10472</v>
      </c>
      <c r="BQ1747" s="22" t="s">
        <v>7971</v>
      </c>
      <c r="BR1747" s="22" t="s">
        <v>7048</v>
      </c>
    </row>
    <row r="1748" spans="1:72" x14ac:dyDescent="0.35">
      <c r="A1748" s="22" t="s">
        <v>3241</v>
      </c>
      <c r="B1748" s="136"/>
      <c r="C1748" s="22" t="s">
        <v>12509</v>
      </c>
      <c r="D1748" s="22" t="s">
        <v>2349</v>
      </c>
      <c r="E1748" s="22" t="s">
        <v>2000</v>
      </c>
      <c r="F1748" s="134" t="s">
        <v>12860</v>
      </c>
      <c r="G1748" s="22" t="str">
        <f xml:space="preserve"> INDEX('MASTER--Enter Data'!$J$3:$J$1871, MATCH('parsed-whois-report-2018-02-09T'!A1748, 'MASTER--Enter Data'!$E$3:$E$1871, 0))</f>
        <v>Virgin Enterprises Limited</v>
      </c>
      <c r="H1748" s="22" t="str">
        <f xml:space="preserve"> INDEX('MASTER--Enter Data'!$N$3:$N$1871, MATCH('parsed-whois-report-2018-02-09T'!A1748, 'MASTER--Enter Data'!$E$3:$E$1871, 0))</f>
        <v>Julius E Stobbs; Stobbs</v>
      </c>
      <c r="I1748" s="22" t="str">
        <f xml:space="preserve"> INDEX('MASTER--Enter Data'!$L$3:$L$1871, MATCH('parsed-whois-report-2018-02-09T'!A1748, 'MASTER--Enter Data'!$E$3:$E$1871, 0))</f>
        <v>Phillip Wood</v>
      </c>
      <c r="J1748" s="22" t="s">
        <v>11624</v>
      </c>
      <c r="K1748" s="22" t="s">
        <v>7277</v>
      </c>
      <c r="L1748" s="22" t="s">
        <v>8101</v>
      </c>
      <c r="M1748" s="22" t="s">
        <v>11625</v>
      </c>
      <c r="N1748" s="22" t="s">
        <v>7279</v>
      </c>
      <c r="O1748" s="22">
        <v>442073132000</v>
      </c>
      <c r="P1748" s="22">
        <v>442031263610</v>
      </c>
      <c r="Q1748" s="22" t="s">
        <v>11626</v>
      </c>
      <c r="AF1748" s="22" t="s">
        <v>2000</v>
      </c>
      <c r="AG1748" s="22" t="s">
        <v>2000</v>
      </c>
      <c r="AH1748" s="22" t="s">
        <v>11624</v>
      </c>
      <c r="AI1748" s="22" t="s">
        <v>7277</v>
      </c>
      <c r="AJ1748" s="22" t="s">
        <v>8101</v>
      </c>
      <c r="AK1748" s="22" t="s">
        <v>11625</v>
      </c>
      <c r="AL1748" s="22" t="s">
        <v>7279</v>
      </c>
      <c r="AM1748" s="22">
        <v>442073132000</v>
      </c>
      <c r="AN1748" s="22">
        <v>442031263610</v>
      </c>
      <c r="AO1748" s="22" t="s">
        <v>11626</v>
      </c>
      <c r="AR1748" s="22" t="s">
        <v>2349</v>
      </c>
      <c r="AS1748" s="22" t="s">
        <v>2000</v>
      </c>
      <c r="AT1748" s="22" t="s">
        <v>11624</v>
      </c>
      <c r="AU1748" s="22" t="s">
        <v>7277</v>
      </c>
      <c r="AV1748" s="22" t="s">
        <v>8101</v>
      </c>
      <c r="AW1748" s="22" t="s">
        <v>11625</v>
      </c>
      <c r="AX1748" s="22" t="s">
        <v>7279</v>
      </c>
      <c r="AY1748" s="22">
        <v>442073132000</v>
      </c>
      <c r="AZ1748" s="22">
        <v>442031263608</v>
      </c>
      <c r="BA1748" s="22" t="s">
        <v>11626</v>
      </c>
      <c r="BD1748" s="128">
        <v>42922</v>
      </c>
      <c r="BE1748" s="128">
        <v>43652</v>
      </c>
      <c r="BF1748" s="22" t="s">
        <v>7998</v>
      </c>
      <c r="BI1748" s="22" t="s">
        <v>10470</v>
      </c>
      <c r="BJ1748" s="22" t="s">
        <v>10471</v>
      </c>
      <c r="BK1748" s="22" t="s">
        <v>10472</v>
      </c>
      <c r="BQ1748" s="22" t="s">
        <v>6999</v>
      </c>
      <c r="BR1748" s="22" t="s">
        <v>7048</v>
      </c>
    </row>
    <row r="1749" spans="1:72" x14ac:dyDescent="0.35">
      <c r="A1749" s="22" t="s">
        <v>2793</v>
      </c>
      <c r="B1749" s="136"/>
      <c r="C1749" s="22" t="s">
        <v>12510</v>
      </c>
      <c r="D1749" s="22" t="s">
        <v>2768</v>
      </c>
      <c r="F1749" s="134" t="s">
        <v>12858</v>
      </c>
      <c r="G1749" s="22" t="str">
        <f xml:space="preserve"> INDEX('MASTER--Enter Data'!$J$3:$J$1871, MATCH('parsed-whois-report-2018-02-09T'!A1749, 'MASTER--Enter Data'!$E$3:$E$1871, 0))</f>
        <v>Virgin Enterprises Limited</v>
      </c>
      <c r="H1749" s="22" t="str">
        <f xml:space="preserve"> INDEX('MASTER--Enter Data'!$N$3:$N$1871, MATCH('parsed-whois-report-2018-02-09T'!A1749, 'MASTER--Enter Data'!$E$3:$E$1871, 0))</f>
        <v>Stobbs</v>
      </c>
      <c r="I1749" s="22" t="str">
        <f xml:space="preserve"> INDEX('MASTER--Enter Data'!$L$3:$L$1871, MATCH('parsed-whois-report-2018-02-09T'!A1749, 'MASTER--Enter Data'!$E$3:$E$1871, 0))</f>
        <v>George Billis</v>
      </c>
      <c r="J1749" s="22" t="s">
        <v>9490</v>
      </c>
      <c r="K1749" s="22" t="s">
        <v>7084</v>
      </c>
      <c r="L1749" s="22" t="s">
        <v>7084</v>
      </c>
      <c r="M1749" s="22">
        <v>10001</v>
      </c>
      <c r="N1749" s="22" t="s">
        <v>7022</v>
      </c>
      <c r="O1749" s="22">
        <v>12126452621</v>
      </c>
      <c r="Q1749" s="22" t="s">
        <v>8474</v>
      </c>
      <c r="AC1749" s="22" t="s">
        <v>8474</v>
      </c>
      <c r="AF1749" s="22" t="s">
        <v>2768</v>
      </c>
      <c r="AH1749" s="22" t="s">
        <v>9490</v>
      </c>
      <c r="AI1749" s="22" t="s">
        <v>7084</v>
      </c>
      <c r="AJ1749" s="22" t="s">
        <v>7084</v>
      </c>
      <c r="AK1749" s="22">
        <v>10001</v>
      </c>
      <c r="AL1749" s="22" t="s">
        <v>7022</v>
      </c>
      <c r="AM1749" s="22">
        <v>12126452621</v>
      </c>
      <c r="AO1749" s="22" t="s">
        <v>8474</v>
      </c>
      <c r="AR1749" s="22" t="s">
        <v>2768</v>
      </c>
      <c r="AT1749" s="22" t="s">
        <v>9490</v>
      </c>
      <c r="AU1749" s="22" t="s">
        <v>7084</v>
      </c>
      <c r="AV1749" s="22" t="s">
        <v>7084</v>
      </c>
      <c r="AW1749" s="22">
        <v>10001</v>
      </c>
      <c r="AX1749" s="22" t="s">
        <v>7022</v>
      </c>
      <c r="AY1749" s="22">
        <v>12126452621</v>
      </c>
      <c r="BA1749" s="22" t="s">
        <v>8474</v>
      </c>
      <c r="BD1749" s="128">
        <v>42444</v>
      </c>
      <c r="BE1749" s="128">
        <v>43173</v>
      </c>
      <c r="BF1749" s="22" t="s">
        <v>7086</v>
      </c>
      <c r="BI1749" s="22" t="s">
        <v>6997</v>
      </c>
      <c r="BJ1749" s="22" t="s">
        <v>6998</v>
      </c>
      <c r="BQ1749" s="22" t="s">
        <v>7104</v>
      </c>
      <c r="BR1749" s="22" t="s">
        <v>7048</v>
      </c>
    </row>
    <row r="1750" spans="1:72" x14ac:dyDescent="0.35">
      <c r="A1750" s="22" t="s">
        <v>4654</v>
      </c>
      <c r="B1750" s="136"/>
      <c r="C1750" s="22" t="s">
        <v>12511</v>
      </c>
      <c r="D1750" s="22" t="s">
        <v>4256</v>
      </c>
      <c r="F1750" s="134" t="s">
        <v>12859</v>
      </c>
      <c r="G1750" s="22" t="str">
        <f xml:space="preserve"> INDEX('MASTER--Enter Data'!$J$3:$J$1871, MATCH('parsed-whois-report-2018-02-09T'!A1750, 'MASTER--Enter Data'!$E$3:$E$1871, 0))</f>
        <v>Virgin Enterprises Limited</v>
      </c>
      <c r="H1750" s="22" t="str">
        <f xml:space="preserve"> INDEX('MASTER--Enter Data'!$N$3:$N$1871, MATCH('parsed-whois-report-2018-02-09T'!A1750, 'MASTER--Enter Data'!$E$3:$E$1871, 0))</f>
        <v>Stobbs Julius E Stobbs</v>
      </c>
      <c r="I1750" s="22" t="str">
        <f xml:space="preserve"> INDEX('MASTER--Enter Data'!$L$3:$L$1871, MATCH('parsed-whois-report-2018-02-09T'!A1750, 'MASTER--Enter Data'!$E$3:$E$1871, 0))</f>
        <v>Global Domains Corp LLC</v>
      </c>
      <c r="J1750" s="22" t="s">
        <v>10551</v>
      </c>
      <c r="K1750" s="22" t="s">
        <v>4257</v>
      </c>
      <c r="L1750" s="22" t="s">
        <v>4257</v>
      </c>
      <c r="M1750" s="22">
        <v>12912</v>
      </c>
      <c r="N1750" s="22" t="s">
        <v>10552</v>
      </c>
      <c r="O1750" s="22">
        <v>972542237648</v>
      </c>
      <c r="Q1750" s="22" t="s">
        <v>10553</v>
      </c>
      <c r="AF1750" s="22" t="s">
        <v>4256</v>
      </c>
      <c r="AH1750" s="22" t="s">
        <v>10551</v>
      </c>
      <c r="AI1750" s="22" t="s">
        <v>4257</v>
      </c>
      <c r="AJ1750" s="22" t="s">
        <v>4257</v>
      </c>
      <c r="AK1750" s="22">
        <v>12912</v>
      </c>
      <c r="AL1750" s="22" t="s">
        <v>10552</v>
      </c>
      <c r="AM1750" s="22">
        <v>972542237648</v>
      </c>
      <c r="AO1750" s="22" t="s">
        <v>10553</v>
      </c>
      <c r="AR1750" s="22" t="s">
        <v>4256</v>
      </c>
      <c r="AT1750" s="22" t="s">
        <v>10551</v>
      </c>
      <c r="AU1750" s="22" t="s">
        <v>4257</v>
      </c>
      <c r="AV1750" s="22" t="s">
        <v>4257</v>
      </c>
      <c r="AW1750" s="22">
        <v>12912</v>
      </c>
      <c r="AX1750" s="22" t="s">
        <v>10552</v>
      </c>
      <c r="AY1750" s="22">
        <v>972542237648</v>
      </c>
      <c r="BA1750" s="22" t="s">
        <v>10553</v>
      </c>
      <c r="BD1750" s="128">
        <v>42839</v>
      </c>
      <c r="BE1750" s="128">
        <v>43204</v>
      </c>
      <c r="BI1750" s="22" t="s">
        <v>6997</v>
      </c>
      <c r="BJ1750" s="22" t="s">
        <v>6998</v>
      </c>
      <c r="BQ1750" s="22" t="s">
        <v>8126</v>
      </c>
      <c r="BR1750" s="22" t="s">
        <v>7000</v>
      </c>
    </row>
    <row r="1751" spans="1:72" x14ac:dyDescent="0.35">
      <c r="A1751" s="22" t="s">
        <v>3946</v>
      </c>
      <c r="B1751" s="136"/>
      <c r="C1751" s="22" t="s">
        <v>12512</v>
      </c>
      <c r="D1751" s="22" t="s">
        <v>3947</v>
      </c>
      <c r="E1751" s="22" t="s">
        <v>3947</v>
      </c>
      <c r="F1751" s="134" t="s">
        <v>12858</v>
      </c>
      <c r="G1751" s="22" t="str">
        <f xml:space="preserve"> INDEX('MASTER--Enter Data'!$J$3:$J$1871, MATCH('parsed-whois-report-2018-02-09T'!A1751, 'MASTER--Enter Data'!$E$3:$E$1871, 0))</f>
        <v>Virgin Enterprises Limited</v>
      </c>
      <c r="H1751" s="22" t="str">
        <f xml:space="preserve"> INDEX('MASTER--Enter Data'!$N$3:$N$1871, MATCH('parsed-whois-report-2018-02-09T'!A1751, 'MASTER--Enter Data'!$E$3:$E$1871, 0))</f>
        <v>Stobbs</v>
      </c>
      <c r="I1751" s="22" t="str">
        <f xml:space="preserve"> INDEX('MASTER--Enter Data'!$L$3:$L$1871, MATCH('parsed-whois-report-2018-02-09T'!A1751, 'MASTER--Enter Data'!$E$3:$E$1871, 0))</f>
        <v>Zhang Tian Li</v>
      </c>
      <c r="J1751" s="22" t="s">
        <v>12513</v>
      </c>
      <c r="K1751" s="22" t="s">
        <v>12514</v>
      </c>
      <c r="L1751" s="22" t="s">
        <v>12515</v>
      </c>
      <c r="M1751" s="22">
        <v>243000</v>
      </c>
      <c r="N1751" s="22" t="s">
        <v>5099</v>
      </c>
      <c r="O1751" s="22">
        <v>8618158912433</v>
      </c>
      <c r="P1751" s="22">
        <v>865552334746</v>
      </c>
      <c r="Q1751" s="22" t="s">
        <v>12516</v>
      </c>
      <c r="AF1751" s="22" t="s">
        <v>3947</v>
      </c>
      <c r="AG1751" s="22" t="s">
        <v>3947</v>
      </c>
      <c r="AH1751" s="22" t="s">
        <v>12513</v>
      </c>
      <c r="AI1751" s="22" t="s">
        <v>12514</v>
      </c>
      <c r="AJ1751" s="22" t="s">
        <v>12515</v>
      </c>
      <c r="AK1751" s="22">
        <v>243000</v>
      </c>
      <c r="AL1751" s="22" t="s">
        <v>5099</v>
      </c>
      <c r="AM1751" s="22">
        <v>8618158912433</v>
      </c>
      <c r="AN1751" s="22">
        <v>865552334746</v>
      </c>
      <c r="AO1751" s="22" t="s">
        <v>12516</v>
      </c>
      <c r="AR1751" s="22" t="s">
        <v>3947</v>
      </c>
      <c r="AS1751" s="22" t="s">
        <v>3947</v>
      </c>
      <c r="AT1751" s="22" t="s">
        <v>12513</v>
      </c>
      <c r="AU1751" s="22" t="s">
        <v>12514</v>
      </c>
      <c r="AV1751" s="22" t="s">
        <v>12515</v>
      </c>
      <c r="AW1751" s="22">
        <v>243000</v>
      </c>
      <c r="AX1751" s="22" t="s">
        <v>5099</v>
      </c>
      <c r="AY1751" s="22">
        <v>8618158912433</v>
      </c>
      <c r="AZ1751" s="22">
        <v>865552334746</v>
      </c>
      <c r="BA1751" s="22" t="s">
        <v>12516</v>
      </c>
      <c r="BD1751" s="128">
        <v>42624</v>
      </c>
      <c r="BE1751" s="128">
        <v>42989</v>
      </c>
      <c r="BF1751" s="22" t="s">
        <v>9864</v>
      </c>
      <c r="BI1751" s="22" t="s">
        <v>6997</v>
      </c>
      <c r="BJ1751" s="22" t="s">
        <v>6998</v>
      </c>
      <c r="BQ1751" s="22" t="s">
        <v>12517</v>
      </c>
      <c r="BR1751" s="22" t="s">
        <v>7048</v>
      </c>
    </row>
    <row r="1752" spans="1:72" x14ac:dyDescent="0.35">
      <c r="A1752" s="22" t="s">
        <v>479</v>
      </c>
      <c r="B1752" s="136"/>
      <c r="C1752" s="22" t="s">
        <v>12518</v>
      </c>
      <c r="D1752" s="22" t="s">
        <v>2000</v>
      </c>
      <c r="E1752" s="22" t="s">
        <v>2000</v>
      </c>
      <c r="F1752" s="134" t="s">
        <v>12860</v>
      </c>
      <c r="G1752" s="22" t="str">
        <f xml:space="preserve"> INDEX('MASTER--Enter Data'!$J$3:$J$1871, MATCH('parsed-whois-report-2018-02-09T'!A1752, 'MASTER--Enter Data'!$E$3:$E$1871, 0))</f>
        <v>Virgin Enterprises Limited Victoria Wisener</v>
      </c>
      <c r="H1752" s="22" t="str">
        <f xml:space="preserve"> INDEX('MASTER--Enter Data'!$N$3:$N$1871, MATCH('parsed-whois-report-2018-02-09T'!A1752, 'MASTER--Enter Data'!$E$3:$E$1871, 0))</f>
        <v>Stobbs Julius E Stobbs</v>
      </c>
      <c r="I1752" s="22" t="str">
        <f xml:space="preserve"> INDEX('MASTER--Enter Data'!$L$3:$L$1871, MATCH('parsed-whois-report-2018-02-09T'!A1752, 'MASTER--Enter Data'!$E$3:$E$1871, 0))</f>
        <v>jingmin zha</v>
      </c>
      <c r="J1752" s="22" t="s">
        <v>11631</v>
      </c>
      <c r="K1752" s="22" t="s">
        <v>7277</v>
      </c>
      <c r="M1752" s="22" t="s">
        <v>11625</v>
      </c>
      <c r="N1752" s="22" t="s">
        <v>7279</v>
      </c>
      <c r="O1752" s="22">
        <v>442073132000</v>
      </c>
      <c r="P1752" s="22">
        <v>442031263610</v>
      </c>
      <c r="Q1752" s="22" t="s">
        <v>11626</v>
      </c>
      <c r="AC1752" s="22" t="s">
        <v>12519</v>
      </c>
      <c r="AF1752" s="22" t="s">
        <v>2000</v>
      </c>
      <c r="AG1752" s="22" t="s">
        <v>2000</v>
      </c>
      <c r="AH1752" s="22" t="s">
        <v>11631</v>
      </c>
      <c r="AI1752" s="22" t="s">
        <v>7277</v>
      </c>
      <c r="AK1752" s="22" t="s">
        <v>11625</v>
      </c>
      <c r="AL1752" s="22" t="s">
        <v>7279</v>
      </c>
      <c r="AM1752" s="22">
        <v>442073132000</v>
      </c>
      <c r="AN1752" s="22">
        <v>442031263610</v>
      </c>
      <c r="AO1752" s="22" t="s">
        <v>11626</v>
      </c>
      <c r="AR1752" s="22" t="s">
        <v>2349</v>
      </c>
      <c r="AS1752" s="22" t="s">
        <v>2000</v>
      </c>
      <c r="AT1752" s="22" t="s">
        <v>11631</v>
      </c>
      <c r="AU1752" s="22" t="s">
        <v>7277</v>
      </c>
      <c r="AV1752" s="22" t="s">
        <v>7995</v>
      </c>
      <c r="AW1752" s="22" t="s">
        <v>11625</v>
      </c>
      <c r="AX1752" s="22" t="s">
        <v>7279</v>
      </c>
      <c r="AY1752" s="22">
        <v>442073132000</v>
      </c>
      <c r="AZ1752" s="22">
        <v>442031263608</v>
      </c>
      <c r="BA1752" s="22" t="s">
        <v>11626</v>
      </c>
      <c r="BD1752" s="128">
        <v>42475</v>
      </c>
      <c r="BE1752" s="128">
        <v>43569</v>
      </c>
      <c r="BF1752" s="22" t="s">
        <v>7936</v>
      </c>
      <c r="BI1752" s="22" t="s">
        <v>10470</v>
      </c>
      <c r="BJ1752" s="22" t="s">
        <v>10471</v>
      </c>
      <c r="BK1752" s="22" t="s">
        <v>10472</v>
      </c>
      <c r="BQ1752" s="22" t="s">
        <v>12438</v>
      </c>
      <c r="BR1752" s="22" t="s">
        <v>7048</v>
      </c>
    </row>
    <row r="1753" spans="1:72" x14ac:dyDescent="0.35">
      <c r="A1753" s="22" t="s">
        <v>440</v>
      </c>
      <c r="B1753" s="136"/>
      <c r="C1753" s="22" t="s">
        <v>12520</v>
      </c>
      <c r="D1753" s="22" t="s">
        <v>12506</v>
      </c>
      <c r="E1753" s="22" t="s">
        <v>6295</v>
      </c>
      <c r="F1753" s="134" t="s">
        <v>12858</v>
      </c>
      <c r="G1753" s="22" t="str">
        <f xml:space="preserve"> INDEX('MASTER--Enter Data'!$J$3:$J$1871, MATCH('parsed-whois-report-2018-02-09T'!A1753, 'MASTER--Enter Data'!$E$3:$E$1871, 0))</f>
        <v>Virgin Enterprises Limited Victoria Wisener</v>
      </c>
      <c r="H1753" s="22" t="str">
        <f xml:space="preserve"> INDEX('MASTER--Enter Data'!$N$3:$N$1871, MATCH('parsed-whois-report-2018-02-09T'!A1753, 'MASTER--Enter Data'!$E$3:$E$1871, 0))</f>
        <v>Stobbs Julius E Stobbs</v>
      </c>
      <c r="I1753" s="22" t="str">
        <f xml:space="preserve"> INDEX('MASTER--Enter Data'!$L$3:$L$1871, MATCH('parsed-whois-report-2018-02-09T'!A1753, 'MASTER--Enter Data'!$E$3:$E$1871, 0))</f>
        <v>yoyo.email Giovanni Laporta</v>
      </c>
      <c r="J1753" s="22" t="s">
        <v>8239</v>
      </c>
      <c r="K1753" s="22" t="s">
        <v>8240</v>
      </c>
      <c r="L1753" s="22" t="s">
        <v>8241</v>
      </c>
      <c r="M1753" s="22">
        <v>49684</v>
      </c>
      <c r="N1753" s="22" t="s">
        <v>7022</v>
      </c>
      <c r="O1753" s="22">
        <v>448707577248</v>
      </c>
      <c r="Q1753" s="22" t="s">
        <v>12507</v>
      </c>
      <c r="AF1753" s="22" t="s">
        <v>12506</v>
      </c>
      <c r="AG1753" s="22" t="s">
        <v>6295</v>
      </c>
      <c r="AH1753" s="22" t="s">
        <v>8239</v>
      </c>
      <c r="AI1753" s="22" t="s">
        <v>8240</v>
      </c>
      <c r="AJ1753" s="22" t="s">
        <v>8241</v>
      </c>
      <c r="AK1753" s="22">
        <v>49684</v>
      </c>
      <c r="AL1753" s="22" t="s">
        <v>7022</v>
      </c>
      <c r="AM1753" s="22">
        <v>448707577248</v>
      </c>
      <c r="AO1753" s="22" t="s">
        <v>12507</v>
      </c>
      <c r="AR1753" s="22" t="s">
        <v>12506</v>
      </c>
      <c r="AS1753" s="22" t="s">
        <v>6295</v>
      </c>
      <c r="AT1753" s="22" t="s">
        <v>8239</v>
      </c>
      <c r="AU1753" s="22" t="s">
        <v>8240</v>
      </c>
      <c r="AV1753" s="22" t="s">
        <v>8241</v>
      </c>
      <c r="AW1753" s="22">
        <v>49684</v>
      </c>
      <c r="AX1753" s="22" t="s">
        <v>7022</v>
      </c>
      <c r="AY1753" s="22">
        <v>448707577248</v>
      </c>
      <c r="BA1753" s="22" t="s">
        <v>12507</v>
      </c>
      <c r="BD1753" s="128">
        <v>42269</v>
      </c>
      <c r="BE1753" s="128">
        <v>42635</v>
      </c>
      <c r="BI1753" s="22" t="s">
        <v>8802</v>
      </c>
      <c r="BJ1753" s="22" t="s">
        <v>8803</v>
      </c>
      <c r="BR1753" s="22" t="s">
        <v>7016</v>
      </c>
    </row>
    <row r="1754" spans="1:72" x14ac:dyDescent="0.35">
      <c r="A1754" s="22" t="s">
        <v>97</v>
      </c>
      <c r="B1754" s="136"/>
      <c r="C1754" s="22" t="s">
        <v>12521</v>
      </c>
      <c r="D1754" s="22" t="s">
        <v>12522</v>
      </c>
      <c r="E1754" s="22" t="s">
        <v>12523</v>
      </c>
      <c r="F1754" s="134" t="s">
        <v>12858</v>
      </c>
      <c r="G1754" s="22" t="str">
        <f xml:space="preserve"> INDEX('MASTER--Enter Data'!$J$3:$J$1871, MATCH('parsed-whois-report-2018-02-09T'!A1754, 'MASTER--Enter Data'!$E$3:$E$1871, 0))</f>
        <v>Virgin Enterprises</v>
      </c>
      <c r="H1754" s="22" t="str">
        <f xml:space="preserve"> INDEX('MASTER--Enter Data'!$N$3:$N$1871, MATCH('parsed-whois-report-2018-02-09T'!A1754, 'MASTER--Enter Data'!$E$3:$E$1871, 0))</f>
        <v>Stobbs Julius E Stobbs</v>
      </c>
      <c r="I1754" s="22" t="str">
        <f xml:space="preserve"> INDEX('MASTER--Enter Data'!$L$3:$L$1871, MATCH('parsed-whois-report-2018-02-09T'!A1754, 'MASTER--Enter Data'!$E$3:$E$1871, 0))</f>
        <v>RGG Domains Rod Griffiths-Green</v>
      </c>
      <c r="J1754" s="22" t="s">
        <v>12524</v>
      </c>
      <c r="K1754" s="22" t="s">
        <v>10317</v>
      </c>
      <c r="L1754" s="22" t="s">
        <v>7337</v>
      </c>
      <c r="M1754" s="22">
        <v>2067</v>
      </c>
      <c r="N1754" s="22" t="s">
        <v>7338</v>
      </c>
      <c r="O1754" s="22">
        <v>612402668920</v>
      </c>
      <c r="Q1754" s="22" t="s">
        <v>12525</v>
      </c>
      <c r="AF1754" s="22" t="s">
        <v>12522</v>
      </c>
      <c r="AG1754" s="22" t="s">
        <v>12523</v>
      </c>
      <c r="AH1754" s="22" t="s">
        <v>12524</v>
      </c>
      <c r="AI1754" s="22" t="s">
        <v>10317</v>
      </c>
      <c r="AJ1754" s="22" t="s">
        <v>7337</v>
      </c>
      <c r="AK1754" s="22">
        <v>2067</v>
      </c>
      <c r="AL1754" s="22" t="s">
        <v>7338</v>
      </c>
      <c r="AM1754" s="22">
        <v>612402668920</v>
      </c>
      <c r="AO1754" s="22" t="s">
        <v>12525</v>
      </c>
      <c r="AR1754" s="22" t="s">
        <v>12522</v>
      </c>
      <c r="AS1754" s="22" t="s">
        <v>12523</v>
      </c>
      <c r="AT1754" s="22" t="s">
        <v>12524</v>
      </c>
      <c r="AU1754" s="22" t="s">
        <v>10317</v>
      </c>
      <c r="AV1754" s="22" t="s">
        <v>7337</v>
      </c>
      <c r="AW1754" s="22">
        <v>2067</v>
      </c>
      <c r="AX1754" s="22" t="s">
        <v>7338</v>
      </c>
      <c r="AY1754" s="22">
        <v>612402668920</v>
      </c>
      <c r="BA1754" s="22" t="s">
        <v>12525</v>
      </c>
      <c r="BD1754" s="128">
        <v>41676</v>
      </c>
      <c r="BE1754" s="128">
        <v>42406</v>
      </c>
      <c r="BI1754" s="22" t="s">
        <v>6997</v>
      </c>
      <c r="BJ1754" s="22" t="s">
        <v>6998</v>
      </c>
      <c r="BR1754" s="22" t="s">
        <v>7065</v>
      </c>
      <c r="BS1754" s="22" t="s">
        <v>7066</v>
      </c>
      <c r="BT1754" s="22" t="s">
        <v>7067</v>
      </c>
    </row>
    <row r="1755" spans="1:72" x14ac:dyDescent="0.35">
      <c r="A1755" s="22" t="s">
        <v>2628</v>
      </c>
      <c r="B1755" s="136"/>
      <c r="C1755" s="22" t="s">
        <v>12526</v>
      </c>
      <c r="D1755" s="22" t="s">
        <v>12527</v>
      </c>
      <c r="E1755" s="22" t="s">
        <v>12528</v>
      </c>
      <c r="F1755" s="134" t="s">
        <v>12858</v>
      </c>
      <c r="G1755" s="22" t="str">
        <f xml:space="preserve"> INDEX('MASTER--Enter Data'!$J$3:$J$1871, MATCH('parsed-whois-report-2018-02-09T'!A1755, 'MASTER--Enter Data'!$E$3:$E$1871, 0))</f>
        <v>Virgin Enterprises Limited</v>
      </c>
      <c r="H1755" s="22" t="str">
        <f xml:space="preserve"> INDEX('MASTER--Enter Data'!$N$3:$N$1871, MATCH('parsed-whois-report-2018-02-09T'!A1755, 'MASTER--Enter Data'!$E$3:$E$1871, 0))</f>
        <v>Stobbs Julius E Stobbs</v>
      </c>
      <c r="I1755" s="22" t="str">
        <f xml:space="preserve"> INDEX('MASTER--Enter Data'!$L$3:$L$1871, MATCH('parsed-whois-report-2018-02-09T'!A1755, 'MASTER--Enter Data'!$E$3:$E$1871, 0))</f>
        <v>The Savage and Scott Pty. Ltd. Nikola Kulas</v>
      </c>
      <c r="J1755" s="22" t="s">
        <v>12529</v>
      </c>
      <c r="K1755" s="22" t="s">
        <v>12530</v>
      </c>
      <c r="L1755" s="22" t="s">
        <v>12531</v>
      </c>
      <c r="M1755" s="22">
        <v>3166</v>
      </c>
      <c r="N1755" s="22" t="s">
        <v>7338</v>
      </c>
      <c r="O1755" s="22">
        <v>61395843103</v>
      </c>
      <c r="Q1755" s="22" t="s">
        <v>12532</v>
      </c>
      <c r="AF1755" s="22" t="s">
        <v>12527</v>
      </c>
      <c r="AG1755" s="22" t="s">
        <v>12528</v>
      </c>
      <c r="AH1755" s="22" t="s">
        <v>12529</v>
      </c>
      <c r="AI1755" s="22" t="s">
        <v>12530</v>
      </c>
      <c r="AJ1755" s="22" t="s">
        <v>12531</v>
      </c>
      <c r="AK1755" s="22">
        <v>3166</v>
      </c>
      <c r="AL1755" s="22" t="s">
        <v>7338</v>
      </c>
      <c r="AM1755" s="22">
        <v>61395843103</v>
      </c>
      <c r="AO1755" s="22" t="s">
        <v>12532</v>
      </c>
      <c r="AR1755" s="22" t="s">
        <v>12527</v>
      </c>
      <c r="AS1755" s="22" t="s">
        <v>12528</v>
      </c>
      <c r="AT1755" s="22" t="s">
        <v>12529</v>
      </c>
      <c r="AU1755" s="22" t="s">
        <v>12530</v>
      </c>
      <c r="AV1755" s="22" t="s">
        <v>12531</v>
      </c>
      <c r="AW1755" s="22">
        <v>3166</v>
      </c>
      <c r="AX1755" s="22" t="s">
        <v>7338</v>
      </c>
      <c r="AY1755" s="22">
        <v>61395843103</v>
      </c>
      <c r="BA1755" s="22" t="s">
        <v>12532</v>
      </c>
      <c r="BD1755" s="128">
        <v>42340</v>
      </c>
      <c r="BE1755" s="128">
        <v>42706</v>
      </c>
      <c r="BI1755" s="22" t="s">
        <v>6997</v>
      </c>
      <c r="BJ1755" s="22" t="s">
        <v>6998</v>
      </c>
      <c r="BQ1755" s="22" t="s">
        <v>12533</v>
      </c>
      <c r="BR1755" s="22" t="s">
        <v>8432</v>
      </c>
    </row>
    <row r="1756" spans="1:72" x14ac:dyDescent="0.35">
      <c r="A1756" s="22" t="s">
        <v>4655</v>
      </c>
      <c r="B1756" s="136"/>
      <c r="C1756" s="22" t="s">
        <v>12534</v>
      </c>
      <c r="D1756" s="22" t="s">
        <v>4256</v>
      </c>
      <c r="F1756" s="134" t="s">
        <v>12858</v>
      </c>
      <c r="G1756" s="22" t="str">
        <f xml:space="preserve"> INDEX('MASTER--Enter Data'!$J$3:$J$1871, MATCH('parsed-whois-report-2018-02-09T'!A1756, 'MASTER--Enter Data'!$E$3:$E$1871, 0))</f>
        <v>Virgin Enterprises Limited</v>
      </c>
      <c r="H1756" s="22" t="str">
        <f xml:space="preserve"> INDEX('MASTER--Enter Data'!$N$3:$N$1871, MATCH('parsed-whois-report-2018-02-09T'!A1756, 'MASTER--Enter Data'!$E$3:$E$1871, 0))</f>
        <v>Stobbs Julius E Stobbs</v>
      </c>
      <c r="I1756" s="22" t="str">
        <f xml:space="preserve"> INDEX('MASTER--Enter Data'!$L$3:$L$1871, MATCH('parsed-whois-report-2018-02-09T'!A1756, 'MASTER--Enter Data'!$E$3:$E$1871, 0))</f>
        <v>Global Domains Corp LLC</v>
      </c>
      <c r="J1756" s="22" t="s">
        <v>10551</v>
      </c>
      <c r="K1756" s="22" t="s">
        <v>4257</v>
      </c>
      <c r="L1756" s="22" t="s">
        <v>4257</v>
      </c>
      <c r="M1756" s="22">
        <v>12912</v>
      </c>
      <c r="N1756" s="22" t="s">
        <v>10552</v>
      </c>
      <c r="O1756" s="22">
        <v>972542237648</v>
      </c>
      <c r="Q1756" s="22" t="s">
        <v>10553</v>
      </c>
      <c r="AF1756" s="22" t="s">
        <v>4256</v>
      </c>
      <c r="AH1756" s="22" t="s">
        <v>10551</v>
      </c>
      <c r="AI1756" s="22" t="s">
        <v>4257</v>
      </c>
      <c r="AJ1756" s="22" t="s">
        <v>4257</v>
      </c>
      <c r="AK1756" s="22">
        <v>12912</v>
      </c>
      <c r="AL1756" s="22" t="s">
        <v>10552</v>
      </c>
      <c r="AM1756" s="22">
        <v>972542237648</v>
      </c>
      <c r="AO1756" s="22" t="s">
        <v>10553</v>
      </c>
      <c r="AR1756" s="22" t="s">
        <v>4256</v>
      </c>
      <c r="AT1756" s="22" t="s">
        <v>10551</v>
      </c>
      <c r="AU1756" s="22" t="s">
        <v>4257</v>
      </c>
      <c r="AV1756" s="22" t="s">
        <v>4257</v>
      </c>
      <c r="AW1756" s="22">
        <v>12912</v>
      </c>
      <c r="AX1756" s="22" t="s">
        <v>10552</v>
      </c>
      <c r="AY1756" s="22">
        <v>972542237648</v>
      </c>
      <c r="BA1756" s="22" t="s">
        <v>10553</v>
      </c>
      <c r="BD1756" s="128">
        <v>42841</v>
      </c>
      <c r="BE1756" s="128">
        <v>43206</v>
      </c>
      <c r="BI1756" s="22" t="s">
        <v>6997</v>
      </c>
      <c r="BJ1756" s="22" t="s">
        <v>6998</v>
      </c>
      <c r="BQ1756" s="22" t="s">
        <v>8126</v>
      </c>
      <c r="BR1756" s="22" t="s">
        <v>7000</v>
      </c>
    </row>
    <row r="1757" spans="1:72" x14ac:dyDescent="0.35">
      <c r="A1757" s="22" t="s">
        <v>3235</v>
      </c>
      <c r="B1757" s="136"/>
      <c r="C1757" s="22" t="s">
        <v>12535</v>
      </c>
      <c r="D1757" s="22" t="s">
        <v>12536</v>
      </c>
      <c r="F1757" s="134" t="s">
        <v>12858</v>
      </c>
      <c r="G1757" s="22" t="str">
        <f xml:space="preserve"> INDEX('MASTER--Enter Data'!$J$3:$J$1871, MATCH('parsed-whois-report-2018-02-09T'!A1757, 'MASTER--Enter Data'!$E$3:$E$1871, 0))</f>
        <v>Virgin Enterprises Limited</v>
      </c>
      <c r="H1757" s="22" t="str">
        <f xml:space="preserve"> INDEX('MASTER--Enter Data'!$N$3:$N$1871, MATCH('parsed-whois-report-2018-02-09T'!A1757, 'MASTER--Enter Data'!$E$3:$E$1871, 0))</f>
        <v>Stobbs Julius E Stobbs</v>
      </c>
      <c r="I1757" s="22" t="str">
        <f xml:space="preserve"> INDEX('MASTER--Enter Data'!$L$3:$L$1871, MATCH('parsed-whois-report-2018-02-09T'!A1757, 'MASTER--Enter Data'!$E$3:$E$1871, 0))</f>
        <v>Tom D Williamson</v>
      </c>
      <c r="J1757" s="22" t="s">
        <v>12537</v>
      </c>
      <c r="K1757" s="22" t="s">
        <v>12538</v>
      </c>
      <c r="L1757" s="22" t="s">
        <v>7337</v>
      </c>
      <c r="M1757" s="22">
        <v>2060</v>
      </c>
      <c r="N1757" s="22" t="s">
        <v>7338</v>
      </c>
      <c r="O1757" s="22">
        <v>61400000000</v>
      </c>
      <c r="Q1757" s="22" t="s">
        <v>12539</v>
      </c>
      <c r="AF1757" s="22" t="s">
        <v>12536</v>
      </c>
      <c r="AH1757" s="22" t="s">
        <v>12537</v>
      </c>
      <c r="AI1757" s="22" t="s">
        <v>12538</v>
      </c>
      <c r="AJ1757" s="22" t="s">
        <v>7337</v>
      </c>
      <c r="AK1757" s="22">
        <v>2060</v>
      </c>
      <c r="AL1757" s="22" t="s">
        <v>7338</v>
      </c>
      <c r="AM1757" s="22">
        <v>61400000000</v>
      </c>
      <c r="AO1757" s="22" t="s">
        <v>12539</v>
      </c>
      <c r="AR1757" s="22" t="s">
        <v>12536</v>
      </c>
      <c r="AT1757" s="22" t="s">
        <v>12537</v>
      </c>
      <c r="AU1757" s="22" t="s">
        <v>12538</v>
      </c>
      <c r="AV1757" s="22" t="s">
        <v>7337</v>
      </c>
      <c r="AW1757" s="22">
        <v>2060</v>
      </c>
      <c r="AX1757" s="22" t="s">
        <v>7338</v>
      </c>
      <c r="AY1757" s="22">
        <v>61400000000</v>
      </c>
      <c r="BA1757" s="22" t="s">
        <v>12539</v>
      </c>
      <c r="BD1757" s="128">
        <v>42539</v>
      </c>
      <c r="BE1757" s="128">
        <v>43269</v>
      </c>
      <c r="BF1757" s="22" t="s">
        <v>7086</v>
      </c>
      <c r="BI1757" s="22" t="s">
        <v>6997</v>
      </c>
      <c r="BJ1757" s="22" t="s">
        <v>6998</v>
      </c>
      <c r="BQ1757" s="22" t="s">
        <v>7089</v>
      </c>
      <c r="BR1757" s="22" t="s">
        <v>7090</v>
      </c>
    </row>
    <row r="1758" spans="1:72" x14ac:dyDescent="0.35">
      <c r="A1758" s="22" t="s">
        <v>3332</v>
      </c>
      <c r="B1758" s="136"/>
      <c r="C1758" s="22" t="s">
        <v>12540</v>
      </c>
      <c r="D1758" s="22" t="s">
        <v>2349</v>
      </c>
      <c r="E1758" s="22" t="s">
        <v>9325</v>
      </c>
      <c r="F1758" s="134" t="s">
        <v>10255</v>
      </c>
      <c r="G1758" s="22" t="str">
        <f xml:space="preserve"> INDEX('MASTER--Enter Data'!$J$3:$J$1871, MATCH('parsed-whois-report-2018-02-09T'!A1758, 'MASTER--Enter Data'!$E$3:$E$1871, 0))</f>
        <v>Virgin Enterprises Limited</v>
      </c>
      <c r="H1758" s="22" t="str">
        <f xml:space="preserve"> INDEX('MASTER--Enter Data'!$N$3:$N$1871, MATCH('parsed-whois-report-2018-02-09T'!A1758, 'MASTER--Enter Data'!$E$3:$E$1871, 0))</f>
        <v>Stobbs Julius E Stobbs</v>
      </c>
      <c r="I1758" s="22" t="str">
        <f xml:space="preserve"> INDEX('MASTER--Enter Data'!$L$3:$L$1871, MATCH('parsed-whois-report-2018-02-09T'!A1758, 'MASTER--Enter Data'!$E$3:$E$1871, 0))</f>
        <v>Private Registration</v>
      </c>
      <c r="J1758" s="22" t="s">
        <v>9326</v>
      </c>
      <c r="K1758" s="22" t="s">
        <v>9327</v>
      </c>
      <c r="L1758" s="22" t="s">
        <v>9328</v>
      </c>
      <c r="M1758" s="22">
        <v>2000</v>
      </c>
      <c r="N1758" s="22" t="s">
        <v>7338</v>
      </c>
      <c r="O1758" s="22">
        <v>61290372826</v>
      </c>
      <c r="Q1758" s="22" t="s">
        <v>9329</v>
      </c>
      <c r="T1758" s="22" t="s">
        <v>2349</v>
      </c>
      <c r="U1758" s="22" t="s">
        <v>9325</v>
      </c>
      <c r="V1758" s="22" t="s">
        <v>9326</v>
      </c>
      <c r="W1758" s="22" t="s">
        <v>9327</v>
      </c>
      <c r="X1758" s="22" t="s">
        <v>9328</v>
      </c>
      <c r="Y1758" s="22">
        <v>2000</v>
      </c>
      <c r="Z1758" s="22" t="s">
        <v>7338</v>
      </c>
      <c r="AA1758" s="22">
        <v>61290372826</v>
      </c>
      <c r="AC1758" s="22" t="s">
        <v>9329</v>
      </c>
      <c r="AF1758" s="22" t="s">
        <v>9325</v>
      </c>
      <c r="AG1758" s="22" t="s">
        <v>9325</v>
      </c>
      <c r="AH1758" s="22" t="s">
        <v>9326</v>
      </c>
      <c r="AI1758" s="22" t="s">
        <v>9327</v>
      </c>
      <c r="AJ1758" s="22" t="s">
        <v>9328</v>
      </c>
      <c r="AK1758" s="22">
        <v>2000</v>
      </c>
      <c r="AL1758" s="22" t="s">
        <v>7338</v>
      </c>
      <c r="AM1758" s="22">
        <v>61290372826</v>
      </c>
      <c r="AO1758" s="22" t="s">
        <v>9329</v>
      </c>
      <c r="AR1758" s="22" t="s">
        <v>2349</v>
      </c>
      <c r="AS1758" s="22" t="s">
        <v>9325</v>
      </c>
      <c r="AT1758" s="22" t="s">
        <v>9326</v>
      </c>
      <c r="AU1758" s="22" t="s">
        <v>9327</v>
      </c>
      <c r="AV1758" s="22" t="s">
        <v>9328</v>
      </c>
      <c r="AW1758" s="22">
        <v>2000</v>
      </c>
      <c r="AX1758" s="22" t="s">
        <v>7338</v>
      </c>
      <c r="AY1758" s="22">
        <v>61290372826</v>
      </c>
      <c r="BA1758" s="22" t="s">
        <v>9329</v>
      </c>
      <c r="BD1758" s="128">
        <v>42584</v>
      </c>
      <c r="BE1758" s="128">
        <v>43314</v>
      </c>
      <c r="BF1758" s="22" t="s">
        <v>9330</v>
      </c>
      <c r="BI1758" s="22" t="s">
        <v>6997</v>
      </c>
      <c r="BJ1758" s="22" t="s">
        <v>6998</v>
      </c>
      <c r="BQ1758" s="22" t="s">
        <v>9331</v>
      </c>
      <c r="BR1758" s="22" t="s">
        <v>7016</v>
      </c>
    </row>
    <row r="1759" spans="1:72" x14ac:dyDescent="0.35">
      <c r="A1759" s="22" t="s">
        <v>2797</v>
      </c>
      <c r="B1759" s="136"/>
      <c r="C1759" s="22" t="s">
        <v>12541</v>
      </c>
      <c r="D1759" s="22" t="s">
        <v>2349</v>
      </c>
      <c r="E1759" s="22" t="s">
        <v>2000</v>
      </c>
      <c r="F1759" s="134" t="s">
        <v>12860</v>
      </c>
      <c r="G1759" s="22" t="str">
        <f xml:space="preserve"> INDEX('MASTER--Enter Data'!$J$3:$J$1871, MATCH('parsed-whois-report-2018-02-09T'!A1759, 'MASTER--Enter Data'!$E$3:$E$1871, 0))</f>
        <v>Virgin Enterprises Limited</v>
      </c>
      <c r="H1759" s="22" t="str">
        <f xml:space="preserve"> INDEX('MASTER--Enter Data'!$N$3:$N$1871, MATCH('parsed-whois-report-2018-02-09T'!A1759, 'MASTER--Enter Data'!$E$3:$E$1871, 0))</f>
        <v>Stobbs Julius E Stobbs</v>
      </c>
      <c r="I1759" s="22" t="str">
        <f xml:space="preserve"> INDEX('MASTER--Enter Data'!$L$3:$L$1871, MATCH('parsed-whois-report-2018-02-09T'!A1759, 'MASTER--Enter Data'!$E$3:$E$1871, 0))</f>
        <v>Mustafa Ozturk</v>
      </c>
      <c r="J1759" s="22" t="s">
        <v>11631</v>
      </c>
      <c r="K1759" s="22" t="s">
        <v>7277</v>
      </c>
      <c r="L1759" s="22" t="s">
        <v>8101</v>
      </c>
      <c r="M1759" s="22" t="s">
        <v>11625</v>
      </c>
      <c r="N1759" s="22" t="s">
        <v>7279</v>
      </c>
      <c r="O1759" s="22">
        <v>442073132000</v>
      </c>
      <c r="P1759" s="22">
        <v>442031263610</v>
      </c>
      <c r="Q1759" s="22" t="s">
        <v>11626</v>
      </c>
      <c r="T1759" s="22" t="s">
        <v>7981</v>
      </c>
      <c r="U1759" s="22" t="s">
        <v>7931</v>
      </c>
      <c r="V1759" s="22" t="s">
        <v>8104</v>
      </c>
      <c r="W1759" s="22" t="s">
        <v>7933</v>
      </c>
      <c r="X1759" s="22" t="s">
        <v>7934</v>
      </c>
      <c r="Y1759" s="22">
        <v>19808</v>
      </c>
      <c r="Z1759" s="22" t="s">
        <v>7022</v>
      </c>
      <c r="AA1759" s="22">
        <v>13026365400</v>
      </c>
      <c r="AB1759" s="22">
        <v>13026365454</v>
      </c>
      <c r="AC1759" s="22" t="s">
        <v>7982</v>
      </c>
      <c r="AF1759" s="22" t="s">
        <v>2000</v>
      </c>
      <c r="AG1759" s="22" t="s">
        <v>2000</v>
      </c>
      <c r="AH1759" s="22" t="s">
        <v>11631</v>
      </c>
      <c r="AI1759" s="22" t="s">
        <v>7277</v>
      </c>
      <c r="AJ1759" s="22" t="s">
        <v>8101</v>
      </c>
      <c r="AK1759" s="22" t="s">
        <v>11625</v>
      </c>
      <c r="AL1759" s="22" t="s">
        <v>7279</v>
      </c>
      <c r="AM1759" s="22">
        <v>442073132000</v>
      </c>
      <c r="AN1759" s="22">
        <v>442031263610</v>
      </c>
      <c r="AO1759" s="22" t="s">
        <v>11626</v>
      </c>
      <c r="AR1759" s="22" t="s">
        <v>2349</v>
      </c>
      <c r="AS1759" s="22" t="s">
        <v>2000</v>
      </c>
      <c r="AT1759" s="22" t="s">
        <v>11631</v>
      </c>
      <c r="AU1759" s="22" t="s">
        <v>7277</v>
      </c>
      <c r="AV1759" s="22" t="s">
        <v>8101</v>
      </c>
      <c r="AW1759" s="22" t="s">
        <v>11625</v>
      </c>
      <c r="AX1759" s="22" t="s">
        <v>7279</v>
      </c>
      <c r="AY1759" s="22">
        <v>442073132000</v>
      </c>
      <c r="AZ1759" s="22">
        <v>442031263608</v>
      </c>
      <c r="BA1759" s="22" t="s">
        <v>11626</v>
      </c>
      <c r="BD1759" s="128">
        <v>42824</v>
      </c>
      <c r="BE1759" s="128">
        <v>43554</v>
      </c>
      <c r="BF1759" s="22" t="s">
        <v>8452</v>
      </c>
      <c r="BI1759" s="22" t="s">
        <v>10470</v>
      </c>
      <c r="BJ1759" s="22" t="s">
        <v>10471</v>
      </c>
      <c r="BK1759" s="22" t="s">
        <v>10472</v>
      </c>
      <c r="BQ1759" s="22" t="s">
        <v>11634</v>
      </c>
      <c r="BR1759" s="22" t="s">
        <v>7048</v>
      </c>
    </row>
    <row r="1760" spans="1:72" x14ac:dyDescent="0.35">
      <c r="A1760" s="22" t="s">
        <v>4669</v>
      </c>
      <c r="B1760" s="136"/>
      <c r="C1760" s="22" t="s">
        <v>12542</v>
      </c>
      <c r="D1760" s="22" t="s">
        <v>8259</v>
      </c>
      <c r="E1760" s="22" t="s">
        <v>2323</v>
      </c>
      <c r="F1760" s="134" t="s">
        <v>10255</v>
      </c>
      <c r="G1760" s="22" t="str">
        <f xml:space="preserve"> INDEX('MASTER--Enter Data'!$J$3:$J$1871, MATCH('parsed-whois-report-2018-02-09T'!A1760, 'MASTER--Enter Data'!$E$3:$E$1871, 0))</f>
        <v>Virgin Enterprises Limited</v>
      </c>
      <c r="H1760" s="22" t="str">
        <f xml:space="preserve"> INDEX('MASTER--Enter Data'!$N$3:$N$1871, MATCH('parsed-whois-report-2018-02-09T'!A1760, 'MASTER--Enter Data'!$E$3:$E$1871, 0))</f>
        <v>Stobbs Julius E Stobbs</v>
      </c>
      <c r="I1760" s="22" t="str">
        <f xml:space="preserve"> INDEX('MASTER--Enter Data'!$L$3:$L$1871, MATCH('parsed-whois-report-2018-02-09T'!A1760, 'MASTER--Enter Data'!$E$3:$E$1871, 0))</f>
        <v>Axiata</v>
      </c>
      <c r="J1760" s="22" t="s">
        <v>8260</v>
      </c>
      <c r="K1760" s="22" t="s">
        <v>8261</v>
      </c>
      <c r="L1760" s="22" t="s">
        <v>8262</v>
      </c>
      <c r="M1760" s="22">
        <v>85260</v>
      </c>
      <c r="N1760" s="22" t="s">
        <v>7022</v>
      </c>
      <c r="O1760" s="22">
        <v>14806242599</v>
      </c>
      <c r="P1760" s="22">
        <v>14806242598</v>
      </c>
      <c r="Q1760" s="22" t="s">
        <v>12543</v>
      </c>
      <c r="AF1760" s="22" t="s">
        <v>8259</v>
      </c>
      <c r="AG1760" s="22" t="s">
        <v>2323</v>
      </c>
      <c r="AH1760" s="22" t="s">
        <v>8260</v>
      </c>
      <c r="AI1760" s="22" t="s">
        <v>8261</v>
      </c>
      <c r="AJ1760" s="22" t="s">
        <v>8262</v>
      </c>
      <c r="AK1760" s="22">
        <v>85260</v>
      </c>
      <c r="AL1760" s="22" t="s">
        <v>7022</v>
      </c>
      <c r="AM1760" s="22">
        <v>14806242599</v>
      </c>
      <c r="AN1760" s="22">
        <v>14806242598</v>
      </c>
      <c r="AO1760" s="22" t="s">
        <v>12543</v>
      </c>
      <c r="AR1760" s="22" t="s">
        <v>8259</v>
      </c>
      <c r="AS1760" s="22" t="s">
        <v>2323</v>
      </c>
      <c r="AT1760" s="22" t="s">
        <v>8260</v>
      </c>
      <c r="AU1760" s="22" t="s">
        <v>8261</v>
      </c>
      <c r="AV1760" s="22" t="s">
        <v>8262</v>
      </c>
      <c r="AW1760" s="22">
        <v>85260</v>
      </c>
      <c r="AX1760" s="22" t="s">
        <v>7022</v>
      </c>
      <c r="AY1760" s="22">
        <v>14806242599</v>
      </c>
      <c r="AZ1760" s="22">
        <v>14806242598</v>
      </c>
      <c r="BA1760" s="22" t="s">
        <v>12543</v>
      </c>
      <c r="BD1760" s="128">
        <v>42698</v>
      </c>
      <c r="BE1760" s="128">
        <v>43428</v>
      </c>
      <c r="BF1760" s="22" t="s">
        <v>7086</v>
      </c>
      <c r="BI1760" s="22" t="s">
        <v>6997</v>
      </c>
      <c r="BJ1760" s="22" t="s">
        <v>6998</v>
      </c>
      <c r="BQ1760" s="22" t="s">
        <v>7089</v>
      </c>
      <c r="BR1760" s="22" t="s">
        <v>7090</v>
      </c>
    </row>
    <row r="1761" spans="1:72" x14ac:dyDescent="0.35">
      <c r="A1761" s="22" t="s">
        <v>33</v>
      </c>
      <c r="B1761" s="136"/>
      <c r="C1761" s="22" t="s">
        <v>12544</v>
      </c>
      <c r="D1761" s="22" t="s">
        <v>12545</v>
      </c>
      <c r="F1761" s="134" t="s">
        <v>12858</v>
      </c>
      <c r="G1761" s="22" t="str">
        <f xml:space="preserve"> INDEX('MASTER--Enter Data'!$J$3:$J$1871, MATCH('parsed-whois-report-2018-02-09T'!A1761, 'MASTER--Enter Data'!$E$3:$E$1871, 0))</f>
        <v>Virgin Enterprises</v>
      </c>
      <c r="H1761" s="22" t="str">
        <f xml:space="preserve"> INDEX('MASTER--Enter Data'!$N$3:$N$1871, MATCH('parsed-whois-report-2018-02-09T'!A1761, 'MASTER--Enter Data'!$E$3:$E$1871, 0))</f>
        <v>Stobbs Julius E Stobbs</v>
      </c>
      <c r="I1761" s="22" t="str">
        <f xml:space="preserve"> INDEX('MASTER--Enter Data'!$L$3:$L$1871, MATCH('parsed-whois-report-2018-02-09T'!A1761, 'MASTER--Enter Data'!$E$3:$E$1871, 0))</f>
        <v>kimberly kerg</v>
      </c>
      <c r="J1761" s="22" t="s">
        <v>12546</v>
      </c>
      <c r="K1761" s="22" t="s">
        <v>12547</v>
      </c>
      <c r="L1761" s="22" t="s">
        <v>9650</v>
      </c>
      <c r="M1761" s="22">
        <v>97223</v>
      </c>
      <c r="N1761" s="22" t="s">
        <v>7022</v>
      </c>
      <c r="O1761" s="22">
        <v>15037172796</v>
      </c>
      <c r="Q1761" s="22" t="s">
        <v>12548</v>
      </c>
      <c r="AF1761" s="22" t="s">
        <v>12545</v>
      </c>
      <c r="AH1761" s="22" t="s">
        <v>12546</v>
      </c>
      <c r="AI1761" s="22" t="s">
        <v>12547</v>
      </c>
      <c r="AJ1761" s="22" t="s">
        <v>9650</v>
      </c>
      <c r="AK1761" s="22">
        <v>97223</v>
      </c>
      <c r="AL1761" s="22" t="s">
        <v>7022</v>
      </c>
      <c r="AM1761" s="22">
        <v>15037172796</v>
      </c>
      <c r="AO1761" s="22" t="s">
        <v>12548</v>
      </c>
      <c r="AR1761" s="22" t="s">
        <v>12545</v>
      </c>
      <c r="AT1761" s="22" t="s">
        <v>12546</v>
      </c>
      <c r="AU1761" s="22" t="s">
        <v>12547</v>
      </c>
      <c r="AV1761" s="22" t="s">
        <v>9650</v>
      </c>
      <c r="AW1761" s="22">
        <v>97223</v>
      </c>
      <c r="AX1761" s="22" t="s">
        <v>7022</v>
      </c>
      <c r="AY1761" s="22">
        <v>15037172796</v>
      </c>
      <c r="BA1761" s="22" t="s">
        <v>12548</v>
      </c>
      <c r="BD1761" s="128">
        <v>41676</v>
      </c>
      <c r="BE1761" s="128">
        <v>42406</v>
      </c>
      <c r="BF1761" s="22" t="s">
        <v>12549</v>
      </c>
      <c r="BI1761" s="22" t="s">
        <v>6997</v>
      </c>
      <c r="BJ1761" s="22" t="s">
        <v>6998</v>
      </c>
      <c r="BR1761" s="22" t="s">
        <v>7065</v>
      </c>
      <c r="BS1761" s="22" t="s">
        <v>7066</v>
      </c>
      <c r="BT1761" s="22" t="s">
        <v>7067</v>
      </c>
    </row>
    <row r="1762" spans="1:72" x14ac:dyDescent="0.35">
      <c r="A1762" s="22" t="s">
        <v>1054</v>
      </c>
      <c r="B1762" s="136"/>
      <c r="C1762" s="22" t="s">
        <v>12550</v>
      </c>
      <c r="D1762" s="22" t="s">
        <v>12551</v>
      </c>
      <c r="E1762" s="22" t="s">
        <v>12551</v>
      </c>
      <c r="F1762" s="134" t="s">
        <v>12858</v>
      </c>
      <c r="G1762" s="22" t="str">
        <f xml:space="preserve"> INDEX('MASTER--Enter Data'!$J$3:$J$1871, MATCH('parsed-whois-report-2018-02-09T'!A1762, 'MASTER--Enter Data'!$E$3:$E$1871, 0))</f>
        <v>Virgin Enterprises Limited</v>
      </c>
      <c r="H1762" s="22" t="str">
        <f xml:space="preserve"> INDEX('MASTER--Enter Data'!$N$3:$N$1871, MATCH('parsed-whois-report-2018-02-09T'!A1762, 'MASTER--Enter Data'!$E$3:$E$1871, 0))</f>
        <v>Stobbs</v>
      </c>
      <c r="I1762" s="22" t="str">
        <f xml:space="preserve"> INDEX('MASTER--Enter Data'!$L$3:$L$1871, MATCH('parsed-whois-report-2018-02-09T'!A1762, 'MASTER--Enter Data'!$E$3:$E$1871, 0))</f>
        <v>Jeff  Valette</v>
      </c>
      <c r="J1762" s="22" t="s">
        <v>12552</v>
      </c>
      <c r="K1762" s="22" t="s">
        <v>12469</v>
      </c>
      <c r="L1762" s="22" t="s">
        <v>9597</v>
      </c>
      <c r="M1762" s="22">
        <v>83000</v>
      </c>
      <c r="N1762" s="22" t="s">
        <v>12275</v>
      </c>
      <c r="O1762" s="22">
        <v>16849000970</v>
      </c>
      <c r="Q1762" s="22" t="s">
        <v>12470</v>
      </c>
      <c r="AF1762" s="22" t="s">
        <v>12551</v>
      </c>
      <c r="AG1762" s="22" t="s">
        <v>12551</v>
      </c>
      <c r="AH1762" s="22" t="s">
        <v>12552</v>
      </c>
      <c r="AI1762" s="22" t="s">
        <v>12469</v>
      </c>
      <c r="AJ1762" s="22" t="s">
        <v>9597</v>
      </c>
      <c r="AK1762" s="22">
        <v>83000</v>
      </c>
      <c r="AL1762" s="22" t="s">
        <v>12275</v>
      </c>
      <c r="AM1762" s="22">
        <v>16849000970</v>
      </c>
      <c r="AO1762" s="22" t="s">
        <v>12470</v>
      </c>
      <c r="AR1762" s="22" t="s">
        <v>11185</v>
      </c>
      <c r="AT1762" s="22" t="s">
        <v>11187</v>
      </c>
      <c r="AU1762" s="22" t="s">
        <v>7259</v>
      </c>
      <c r="AV1762" s="22" t="s">
        <v>7260</v>
      </c>
      <c r="AW1762" s="22">
        <v>1803</v>
      </c>
      <c r="AX1762" s="22" t="s">
        <v>7022</v>
      </c>
      <c r="AY1762" s="22">
        <v>18774724399</v>
      </c>
      <c r="AZ1762" s="22">
        <v>17812726550</v>
      </c>
      <c r="BA1762" s="22" t="s">
        <v>12471</v>
      </c>
      <c r="BD1762" s="128">
        <v>42219</v>
      </c>
      <c r="BE1762" s="128">
        <v>42585</v>
      </c>
      <c r="BI1762" s="22" t="s">
        <v>6997</v>
      </c>
      <c r="BJ1762" s="22" t="s">
        <v>6998</v>
      </c>
      <c r="BQ1762" s="22" t="s">
        <v>9804</v>
      </c>
      <c r="BR1762" s="22" t="s">
        <v>7048</v>
      </c>
    </row>
    <row r="1763" spans="1:72" x14ac:dyDescent="0.35">
      <c r="A1763" s="22" t="s">
        <v>3943</v>
      </c>
      <c r="B1763" s="136"/>
      <c r="C1763" s="22" t="s">
        <v>12553</v>
      </c>
      <c r="D1763" s="22" t="s">
        <v>12554</v>
      </c>
      <c r="F1763" s="134" t="s">
        <v>12858</v>
      </c>
      <c r="G1763" s="22" t="str">
        <f xml:space="preserve"> INDEX('MASTER--Enter Data'!$J$3:$J$1871, MATCH('parsed-whois-report-2018-02-09T'!A1763, 'MASTER--Enter Data'!$E$3:$E$1871, 0))</f>
        <v>Virgin Enterprises Limited</v>
      </c>
      <c r="H1763" s="22" t="str">
        <f xml:space="preserve"> INDEX('MASTER--Enter Data'!$N$3:$N$1871, MATCH('parsed-whois-report-2018-02-09T'!A1763, 'MASTER--Enter Data'!$E$3:$E$1871, 0))</f>
        <v>Stobbs</v>
      </c>
      <c r="I1763" s="22" t="str">
        <f xml:space="preserve"> INDEX('MASTER--Enter Data'!$L$3:$L$1871, MATCH('parsed-whois-report-2018-02-09T'!A1763, 'MASTER--Enter Data'!$E$3:$E$1871, 0))</f>
        <v>PARKJUNGWON PARKJUNGWON</v>
      </c>
      <c r="J1763" s="22" t="s">
        <v>12555</v>
      </c>
      <c r="K1763" s="22" t="s">
        <v>12556</v>
      </c>
      <c r="L1763" s="22" t="s">
        <v>12556</v>
      </c>
      <c r="M1763" s="22" t="s">
        <v>12557</v>
      </c>
      <c r="N1763" s="22" t="s">
        <v>12398</v>
      </c>
      <c r="O1763" s="22">
        <v>821024115712</v>
      </c>
      <c r="Q1763" s="22" t="s">
        <v>12558</v>
      </c>
      <c r="T1763" s="22" t="s">
        <v>12554</v>
      </c>
      <c r="V1763" s="22" t="s">
        <v>12555</v>
      </c>
      <c r="W1763" s="22" t="s">
        <v>12556</v>
      </c>
      <c r="X1763" s="22" t="s">
        <v>12556</v>
      </c>
      <c r="Y1763" s="22" t="s">
        <v>12557</v>
      </c>
      <c r="Z1763" s="22" t="s">
        <v>12398</v>
      </c>
      <c r="AA1763" s="22">
        <v>821024115712</v>
      </c>
      <c r="AC1763" s="22" t="s">
        <v>12558</v>
      </c>
      <c r="AF1763" s="22" t="s">
        <v>12554</v>
      </c>
      <c r="AH1763" s="22" t="s">
        <v>12555</v>
      </c>
      <c r="AI1763" s="22" t="s">
        <v>12556</v>
      </c>
      <c r="AJ1763" s="22" t="s">
        <v>12556</v>
      </c>
      <c r="AK1763" s="22" t="s">
        <v>12557</v>
      </c>
      <c r="AL1763" s="22" t="s">
        <v>12398</v>
      </c>
      <c r="AM1763" s="22">
        <v>821024115712</v>
      </c>
      <c r="AO1763" s="22" t="s">
        <v>12558</v>
      </c>
      <c r="AR1763" s="22" t="s">
        <v>12554</v>
      </c>
      <c r="AT1763" s="22" t="s">
        <v>12555</v>
      </c>
      <c r="AU1763" s="22" t="s">
        <v>12556</v>
      </c>
      <c r="AV1763" s="22" t="s">
        <v>12556</v>
      </c>
      <c r="AW1763" s="22" t="s">
        <v>12557</v>
      </c>
      <c r="AX1763" s="22" t="s">
        <v>12398</v>
      </c>
      <c r="AY1763" s="22">
        <v>821024115712</v>
      </c>
      <c r="BA1763" s="22" t="s">
        <v>12558</v>
      </c>
      <c r="BD1763" s="128">
        <v>42638</v>
      </c>
      <c r="BE1763" s="128">
        <v>43368</v>
      </c>
      <c r="BF1763" s="22" t="s">
        <v>7415</v>
      </c>
      <c r="BI1763" s="22" t="s">
        <v>6997</v>
      </c>
      <c r="BJ1763" s="22" t="s">
        <v>6998</v>
      </c>
      <c r="BQ1763" s="22" t="s">
        <v>7425</v>
      </c>
      <c r="BR1763" s="22" t="s">
        <v>8162</v>
      </c>
    </row>
    <row r="1764" spans="1:72" x14ac:dyDescent="0.35">
      <c r="A1764" s="22" t="s">
        <v>425</v>
      </c>
      <c r="B1764" s="136"/>
      <c r="C1764" s="22" t="s">
        <v>12559</v>
      </c>
      <c r="D1764" s="22" t="s">
        <v>2156</v>
      </c>
      <c r="F1764" s="134" t="s">
        <v>12858</v>
      </c>
      <c r="G1764" s="22" t="str">
        <f xml:space="preserve"> INDEX('MASTER--Enter Data'!$J$3:$J$1871, MATCH('parsed-whois-report-2018-02-09T'!A1764, 'MASTER--Enter Data'!$E$3:$E$1871, 0))</f>
        <v>Virgin Enterprises Limited Victoria Wisener</v>
      </c>
      <c r="H1764" s="22" t="str">
        <f xml:space="preserve"> INDEX('MASTER--Enter Data'!$N$3:$N$1871, MATCH('parsed-whois-report-2018-02-09T'!A1764, 'MASTER--Enter Data'!$E$3:$E$1871, 0))</f>
        <v>Stobbs Julius E Stobbs</v>
      </c>
      <c r="I1764" s="22" t="str">
        <f xml:space="preserve"> INDEX('MASTER--Enter Data'!$L$3:$L$1871, MATCH('parsed-whois-report-2018-02-09T'!A1764, 'MASTER--Enter Data'!$E$3:$E$1871, 0))</f>
        <v>Lynn Shen</v>
      </c>
      <c r="J1764" s="22" t="s">
        <v>12560</v>
      </c>
      <c r="K1764" s="22" t="s">
        <v>11329</v>
      </c>
      <c r="M1764" s="22">
        <v>13284</v>
      </c>
      <c r="N1764" s="22" t="s">
        <v>6989</v>
      </c>
      <c r="O1764" s="22">
        <v>3315868243717</v>
      </c>
      <c r="Q1764" s="22" t="s">
        <v>12561</v>
      </c>
      <c r="AF1764" s="22" t="s">
        <v>2156</v>
      </c>
      <c r="AH1764" s="22" t="s">
        <v>12560</v>
      </c>
      <c r="AI1764" s="22" t="s">
        <v>11329</v>
      </c>
      <c r="AK1764" s="22">
        <v>13284</v>
      </c>
      <c r="AL1764" s="22" t="s">
        <v>6989</v>
      </c>
      <c r="AM1764" s="22">
        <v>3315868243717</v>
      </c>
      <c r="AO1764" s="22" t="s">
        <v>12561</v>
      </c>
      <c r="AR1764" s="22" t="s">
        <v>2156</v>
      </c>
      <c r="AT1764" s="22" t="s">
        <v>12560</v>
      </c>
      <c r="AU1764" s="22" t="s">
        <v>11329</v>
      </c>
      <c r="AW1764" s="22">
        <v>13284</v>
      </c>
      <c r="AX1764" s="22" t="s">
        <v>6989</v>
      </c>
      <c r="AY1764" s="22">
        <v>3315868243717</v>
      </c>
      <c r="BA1764" s="22" t="s">
        <v>12561</v>
      </c>
      <c r="BD1764" s="128">
        <v>41787</v>
      </c>
      <c r="BE1764" s="128">
        <v>42518</v>
      </c>
      <c r="BI1764" s="22" t="s">
        <v>6997</v>
      </c>
      <c r="BJ1764" s="22" t="s">
        <v>6998</v>
      </c>
      <c r="BR1764" s="22" t="s">
        <v>8727</v>
      </c>
      <c r="BS1764" s="22" t="s">
        <v>7067</v>
      </c>
    </row>
    <row r="1765" spans="1:72" x14ac:dyDescent="0.35">
      <c r="A1765" s="22" t="s">
        <v>437</v>
      </c>
      <c r="B1765" s="136"/>
      <c r="C1765" s="22" t="s">
        <v>12562</v>
      </c>
      <c r="D1765" s="22" t="s">
        <v>12506</v>
      </c>
      <c r="E1765" s="22" t="s">
        <v>6295</v>
      </c>
      <c r="F1765" s="134" t="s">
        <v>12858</v>
      </c>
      <c r="G1765" s="22" t="str">
        <f xml:space="preserve"> INDEX('MASTER--Enter Data'!$J$3:$J$1871, MATCH('parsed-whois-report-2018-02-09T'!A1765, 'MASTER--Enter Data'!$E$3:$E$1871, 0))</f>
        <v>Virgin Enterprises Limited Victoria Wisener</v>
      </c>
      <c r="H1765" s="22" t="str">
        <f xml:space="preserve"> INDEX('MASTER--Enter Data'!$N$3:$N$1871, MATCH('parsed-whois-report-2018-02-09T'!A1765, 'MASTER--Enter Data'!$E$3:$E$1871, 0))</f>
        <v>Stobbs Julius E Stobbs</v>
      </c>
      <c r="I1765" s="22" t="str">
        <f xml:space="preserve"> INDEX('MASTER--Enter Data'!$L$3:$L$1871, MATCH('parsed-whois-report-2018-02-09T'!A1765, 'MASTER--Enter Data'!$E$3:$E$1871, 0))</f>
        <v>yoyo.email Giovanni Laporta</v>
      </c>
      <c r="J1765" s="22" t="s">
        <v>8239</v>
      </c>
      <c r="K1765" s="22" t="s">
        <v>8240</v>
      </c>
      <c r="L1765" s="22" t="s">
        <v>8241</v>
      </c>
      <c r="M1765" s="22">
        <v>49684</v>
      </c>
      <c r="N1765" s="22" t="s">
        <v>7022</v>
      </c>
      <c r="O1765" s="22">
        <v>448707577248</v>
      </c>
      <c r="Q1765" s="22" t="s">
        <v>12507</v>
      </c>
      <c r="AF1765" s="22" t="s">
        <v>12506</v>
      </c>
      <c r="AG1765" s="22" t="s">
        <v>6295</v>
      </c>
      <c r="AH1765" s="22" t="s">
        <v>8239</v>
      </c>
      <c r="AI1765" s="22" t="s">
        <v>8240</v>
      </c>
      <c r="AJ1765" s="22" t="s">
        <v>8241</v>
      </c>
      <c r="AK1765" s="22">
        <v>49684</v>
      </c>
      <c r="AL1765" s="22" t="s">
        <v>7022</v>
      </c>
      <c r="AM1765" s="22">
        <v>448707577248</v>
      </c>
      <c r="AO1765" s="22" t="s">
        <v>12507</v>
      </c>
      <c r="AR1765" s="22" t="s">
        <v>12506</v>
      </c>
      <c r="AS1765" s="22" t="s">
        <v>6295</v>
      </c>
      <c r="AT1765" s="22" t="s">
        <v>8239</v>
      </c>
      <c r="AU1765" s="22" t="s">
        <v>8240</v>
      </c>
      <c r="AV1765" s="22" t="s">
        <v>8241</v>
      </c>
      <c r="AW1765" s="22">
        <v>49684</v>
      </c>
      <c r="AX1765" s="22" t="s">
        <v>7022</v>
      </c>
      <c r="AY1765" s="22">
        <v>448707577248</v>
      </c>
      <c r="BA1765" s="22" t="s">
        <v>12507</v>
      </c>
      <c r="BD1765" s="128">
        <v>42269</v>
      </c>
      <c r="BE1765" s="128">
        <v>42635</v>
      </c>
      <c r="BI1765" s="22" t="s">
        <v>8802</v>
      </c>
      <c r="BJ1765" s="22" t="s">
        <v>8803</v>
      </c>
      <c r="BR1765" s="22" t="s">
        <v>7016</v>
      </c>
    </row>
    <row r="1766" spans="1:72" x14ac:dyDescent="0.35">
      <c r="A1766" s="22" t="s">
        <v>753</v>
      </c>
      <c r="B1766" s="136"/>
      <c r="C1766" s="22" t="s">
        <v>12563</v>
      </c>
      <c r="D1766" s="22" t="s">
        <v>2349</v>
      </c>
      <c r="E1766" s="22" t="s">
        <v>2000</v>
      </c>
      <c r="F1766" s="134" t="s">
        <v>12860</v>
      </c>
      <c r="G1766" s="22" t="str">
        <f xml:space="preserve"> INDEX('MASTER--Enter Data'!$J$3:$J$1871, MATCH('parsed-whois-report-2018-02-09T'!A1766, 'MASTER--Enter Data'!$E$3:$E$1871, 0))</f>
        <v>Virgin Enterprises Limited Victoria Wisener</v>
      </c>
      <c r="H1766" s="22" t="str">
        <f xml:space="preserve"> INDEX('MASTER--Enter Data'!$N$3:$N$1871, MATCH('parsed-whois-report-2018-02-09T'!A1766, 'MASTER--Enter Data'!$E$3:$E$1871, 0))</f>
        <v>Stobbs Julius E Stobbs</v>
      </c>
      <c r="I1766" s="22" t="str">
        <f xml:space="preserve"> INDEX('MASTER--Enter Data'!$L$3:$L$1871, MATCH('parsed-whois-report-2018-02-09T'!A1766, 'MASTER--Enter Data'!$E$3:$E$1871, 0))</f>
        <v>DataCenter James Smith</v>
      </c>
      <c r="J1766" s="22" t="s">
        <v>11624</v>
      </c>
      <c r="K1766" s="22" t="s">
        <v>7277</v>
      </c>
      <c r="L1766" s="22" t="s">
        <v>8101</v>
      </c>
      <c r="M1766" s="22" t="s">
        <v>11625</v>
      </c>
      <c r="N1766" s="22" t="s">
        <v>7279</v>
      </c>
      <c r="O1766" s="22">
        <v>442073132000</v>
      </c>
      <c r="P1766" s="22">
        <v>442031263610</v>
      </c>
      <c r="Q1766" s="22" t="s">
        <v>11626</v>
      </c>
      <c r="AF1766" s="22" t="s">
        <v>2000</v>
      </c>
      <c r="AG1766" s="22" t="s">
        <v>2000</v>
      </c>
      <c r="AH1766" s="22" t="s">
        <v>11624</v>
      </c>
      <c r="AI1766" s="22" t="s">
        <v>7277</v>
      </c>
      <c r="AJ1766" s="22" t="s">
        <v>8101</v>
      </c>
      <c r="AK1766" s="22" t="s">
        <v>11625</v>
      </c>
      <c r="AL1766" s="22" t="s">
        <v>7279</v>
      </c>
      <c r="AM1766" s="22">
        <v>442073132000</v>
      </c>
      <c r="AN1766" s="22">
        <v>442031263610</v>
      </c>
      <c r="AO1766" s="22" t="s">
        <v>11626</v>
      </c>
      <c r="AR1766" s="22" t="s">
        <v>2349</v>
      </c>
      <c r="AS1766" s="22" t="s">
        <v>2000</v>
      </c>
      <c r="AT1766" s="22" t="s">
        <v>11624</v>
      </c>
      <c r="AU1766" s="22" t="s">
        <v>7277</v>
      </c>
      <c r="AV1766" s="22" t="s">
        <v>8101</v>
      </c>
      <c r="AW1766" s="22" t="s">
        <v>11625</v>
      </c>
      <c r="AX1766" s="22" t="s">
        <v>7279</v>
      </c>
      <c r="AY1766" s="22">
        <v>442073132000</v>
      </c>
      <c r="AZ1766" s="22">
        <v>442031263608</v>
      </c>
      <c r="BA1766" s="22" t="s">
        <v>11626</v>
      </c>
      <c r="BD1766" s="128">
        <v>42647</v>
      </c>
      <c r="BE1766" s="128">
        <v>43742</v>
      </c>
      <c r="BF1766" s="22" t="s">
        <v>7998</v>
      </c>
      <c r="BI1766" s="22" t="s">
        <v>10470</v>
      </c>
      <c r="BJ1766" s="22" t="s">
        <v>10471</v>
      </c>
      <c r="BK1766" s="22" t="s">
        <v>10472</v>
      </c>
      <c r="BQ1766" s="22" t="s">
        <v>7971</v>
      </c>
      <c r="BR1766" s="22" t="s">
        <v>7048</v>
      </c>
    </row>
    <row r="1767" spans="1:72" x14ac:dyDescent="0.35">
      <c r="A1767" s="22" t="s">
        <v>1049</v>
      </c>
      <c r="B1767" s="136"/>
      <c r="C1767" s="22" t="s">
        <v>12564</v>
      </c>
      <c r="D1767" s="22" t="s">
        <v>9443</v>
      </c>
      <c r="E1767" s="22" t="s">
        <v>9444</v>
      </c>
      <c r="F1767" s="134" t="s">
        <v>10255</v>
      </c>
      <c r="G1767" s="22" t="str">
        <f xml:space="preserve"> INDEX('MASTER--Enter Data'!$J$3:$J$1871, MATCH('parsed-whois-report-2018-02-09T'!A1767, 'MASTER--Enter Data'!$E$3:$E$1871, 0))</f>
        <v>Virgin Enterprises Limited</v>
      </c>
      <c r="H1767" s="22" t="str">
        <f xml:space="preserve"> INDEX('MASTER--Enter Data'!$N$3:$N$1871, MATCH('parsed-whois-report-2018-02-09T'!A1767, 'MASTER--Enter Data'!$E$3:$E$1871, 0))</f>
        <v>Stobbs Julius E Stobbs</v>
      </c>
      <c r="I1767" s="22" t="str">
        <f xml:space="preserve"> INDEX('MASTER--Enter Data'!$L$3:$L$1871, MATCH('parsed-whois-report-2018-02-09T'!A1767, 'MASTER--Enter Data'!$E$3:$E$1871, 0))</f>
        <v>DotMedia Limited Limited DotMedia</v>
      </c>
      <c r="J1767" s="22" t="s">
        <v>9445</v>
      </c>
      <c r="K1767" s="22" t="s">
        <v>9446</v>
      </c>
      <c r="L1767" s="22" t="s">
        <v>9447</v>
      </c>
      <c r="M1767" s="22" t="s">
        <v>9448</v>
      </c>
      <c r="N1767" s="22" t="s">
        <v>7406</v>
      </c>
      <c r="O1767" s="22">
        <v>18886965040</v>
      </c>
      <c r="Q1767" s="22" t="s">
        <v>9449</v>
      </c>
      <c r="AC1767" s="22" t="s">
        <v>12565</v>
      </c>
      <c r="AF1767" s="22" t="s">
        <v>9443</v>
      </c>
      <c r="AG1767" s="22" t="s">
        <v>9444</v>
      </c>
      <c r="AH1767" s="22" t="s">
        <v>9445</v>
      </c>
      <c r="AI1767" s="22" t="s">
        <v>9446</v>
      </c>
      <c r="AJ1767" s="22" t="s">
        <v>9447</v>
      </c>
      <c r="AK1767" s="22" t="s">
        <v>9448</v>
      </c>
      <c r="AL1767" s="22" t="s">
        <v>7406</v>
      </c>
      <c r="AM1767" s="22">
        <v>18886965040</v>
      </c>
      <c r="AO1767" s="22" t="s">
        <v>9449</v>
      </c>
      <c r="AR1767" s="22" t="s">
        <v>9443</v>
      </c>
      <c r="AS1767" s="22" t="s">
        <v>9444</v>
      </c>
      <c r="AT1767" s="22" t="s">
        <v>9445</v>
      </c>
      <c r="AU1767" s="22" t="s">
        <v>9446</v>
      </c>
      <c r="AV1767" s="22" t="s">
        <v>9447</v>
      </c>
      <c r="AW1767" s="22" t="s">
        <v>9448</v>
      </c>
      <c r="AX1767" s="22" t="s">
        <v>7406</v>
      </c>
      <c r="AY1767" s="22">
        <v>18886965040</v>
      </c>
      <c r="BA1767" s="22" t="s">
        <v>9449</v>
      </c>
      <c r="BD1767" s="128">
        <v>43018</v>
      </c>
      <c r="BE1767" s="128">
        <v>43383</v>
      </c>
      <c r="BF1767" s="22" t="s">
        <v>7231</v>
      </c>
      <c r="BI1767" s="22" t="s">
        <v>9907</v>
      </c>
      <c r="BJ1767" s="22" t="s">
        <v>9908</v>
      </c>
      <c r="BQ1767" s="22" t="s">
        <v>12566</v>
      </c>
      <c r="BR1767" s="22" t="s">
        <v>7048</v>
      </c>
    </row>
    <row r="1768" spans="1:72" x14ac:dyDescent="0.35">
      <c r="A1768" s="22" t="s">
        <v>4891</v>
      </c>
      <c r="B1768" s="136"/>
      <c r="C1768" s="22" t="s">
        <v>12567</v>
      </c>
      <c r="D1768" s="22" t="s">
        <v>4892</v>
      </c>
      <c r="F1768" s="134" t="s">
        <v>12858</v>
      </c>
      <c r="G1768" s="22" t="str">
        <f xml:space="preserve"> INDEX('MASTER--Enter Data'!$J$3:$J$1871, MATCH('parsed-whois-report-2018-02-09T'!A1768, 'MASTER--Enter Data'!$E$3:$E$1871, 0))</f>
        <v>Virgin Enterprises Limited</v>
      </c>
      <c r="H1768" s="22" t="str">
        <f xml:space="preserve"> INDEX('MASTER--Enter Data'!$N$3:$N$1871, MATCH('parsed-whois-report-2018-02-09T'!A1768, 'MASTER--Enter Data'!$E$3:$E$1871, 0))</f>
        <v>Stobbs</v>
      </c>
      <c r="I1768" s="22" t="str">
        <f xml:space="preserve"> INDEX('MASTER--Enter Data'!$L$3:$L$1871, MATCH('parsed-whois-report-2018-02-09T'!A1768, 'MASTER--Enter Data'!$E$3:$E$1871, 0))</f>
        <v>Marcin kot</v>
      </c>
      <c r="J1768" s="22" t="s">
        <v>12568</v>
      </c>
      <c r="K1768" s="22" t="s">
        <v>12569</v>
      </c>
      <c r="M1768" s="22">
        <v>59053</v>
      </c>
      <c r="N1768" s="22" t="s">
        <v>6989</v>
      </c>
      <c r="O1768" s="22">
        <v>33972101007</v>
      </c>
      <c r="Q1768" s="22" t="s">
        <v>12570</v>
      </c>
      <c r="AF1768" s="22" t="s">
        <v>4892</v>
      </c>
      <c r="AH1768" s="22" t="s">
        <v>12568</v>
      </c>
      <c r="AI1768" s="22" t="s">
        <v>12569</v>
      </c>
      <c r="AK1768" s="22">
        <v>59053</v>
      </c>
      <c r="AL1768" s="22" t="s">
        <v>6989</v>
      </c>
      <c r="AM1768" s="22">
        <v>33972101007</v>
      </c>
      <c r="AO1768" s="22" t="s">
        <v>12571</v>
      </c>
      <c r="AR1768" s="22" t="s">
        <v>4892</v>
      </c>
      <c r="AT1768" s="22" t="s">
        <v>12568</v>
      </c>
      <c r="AU1768" s="22" t="s">
        <v>12569</v>
      </c>
      <c r="AW1768" s="22">
        <v>59053</v>
      </c>
      <c r="AX1768" s="22" t="s">
        <v>6989</v>
      </c>
      <c r="AY1768" s="22">
        <v>33972101007</v>
      </c>
      <c r="BA1768" s="22" t="s">
        <v>12570</v>
      </c>
      <c r="BD1768" s="128">
        <v>42853</v>
      </c>
      <c r="BE1768" s="128">
        <v>43218</v>
      </c>
      <c r="BF1768" s="22" t="s">
        <v>7139</v>
      </c>
      <c r="BI1768" s="22" t="s">
        <v>6997</v>
      </c>
      <c r="BJ1768" s="22" t="s">
        <v>6998</v>
      </c>
      <c r="BR1768" s="22" t="s">
        <v>7090</v>
      </c>
    </row>
    <row r="1769" spans="1:72" x14ac:dyDescent="0.35">
      <c r="A1769" s="22" t="s">
        <v>4665</v>
      </c>
      <c r="B1769" s="136"/>
      <c r="C1769" s="22" t="s">
        <v>12572</v>
      </c>
      <c r="D1769" s="22" t="s">
        <v>12573</v>
      </c>
      <c r="E1769" s="22" t="s">
        <v>12573</v>
      </c>
      <c r="F1769" s="134" t="s">
        <v>12858</v>
      </c>
      <c r="G1769" s="22" t="str">
        <f xml:space="preserve"> INDEX('MASTER--Enter Data'!$J$3:$J$1871, MATCH('parsed-whois-report-2018-02-09T'!A1769, 'MASTER--Enter Data'!$E$3:$E$1871, 0))</f>
        <v>Virgin Enterprises Limited</v>
      </c>
      <c r="H1769" s="22" t="str">
        <f xml:space="preserve"> INDEX('MASTER--Enter Data'!$N$3:$N$1871, MATCH('parsed-whois-report-2018-02-09T'!A1769, 'MASTER--Enter Data'!$E$3:$E$1871, 0))</f>
        <v>Stobbs Julius E Stobbs</v>
      </c>
      <c r="I1769" s="22" t="str">
        <f xml:space="preserve"> INDEX('MASTER--Enter Data'!$L$3:$L$1871, MATCH('parsed-whois-report-2018-02-09T'!A1769, 'MASTER--Enter Data'!$E$3:$E$1871, 0))</f>
        <v>xujing xujing xujing</v>
      </c>
      <c r="K1769" s="22" t="s">
        <v>12574</v>
      </c>
      <c r="L1769" s="22" t="s">
        <v>9936</v>
      </c>
      <c r="M1769" s="22">
        <v>100000</v>
      </c>
      <c r="N1769" s="22" t="s">
        <v>5099</v>
      </c>
      <c r="O1769" s="22">
        <v>8615901241243</v>
      </c>
      <c r="P1769" s="22">
        <v>8615901241243</v>
      </c>
      <c r="Q1769" s="22" t="s">
        <v>12575</v>
      </c>
      <c r="AF1769" s="22" t="s">
        <v>12573</v>
      </c>
      <c r="AG1769" s="22" t="s">
        <v>12573</v>
      </c>
      <c r="AI1769" s="22" t="s">
        <v>12574</v>
      </c>
      <c r="AJ1769" s="22" t="s">
        <v>9936</v>
      </c>
      <c r="AK1769" s="22">
        <v>100000</v>
      </c>
      <c r="AL1769" s="22" t="s">
        <v>5099</v>
      </c>
      <c r="AM1769" s="22">
        <v>8615901241243</v>
      </c>
      <c r="AN1769" s="22">
        <v>8615901241243</v>
      </c>
      <c r="AO1769" s="22" t="s">
        <v>12575</v>
      </c>
      <c r="AR1769" s="22" t="s">
        <v>12573</v>
      </c>
      <c r="AS1769" s="22" t="s">
        <v>12573</v>
      </c>
      <c r="AU1769" s="22" t="s">
        <v>12574</v>
      </c>
      <c r="AV1769" s="22" t="s">
        <v>9936</v>
      </c>
      <c r="AW1769" s="22">
        <v>100000</v>
      </c>
      <c r="AX1769" s="22" t="s">
        <v>5099</v>
      </c>
      <c r="AY1769" s="22">
        <v>8615901241243</v>
      </c>
      <c r="AZ1769" s="22">
        <v>8615901241243</v>
      </c>
      <c r="BA1769" s="22" t="s">
        <v>12575</v>
      </c>
      <c r="BD1769" s="128">
        <v>42811</v>
      </c>
      <c r="BE1769" s="128">
        <v>43176</v>
      </c>
      <c r="BF1769" s="22" t="s">
        <v>12576</v>
      </c>
      <c r="BI1769" s="22" t="s">
        <v>6997</v>
      </c>
      <c r="BJ1769" s="22" t="s">
        <v>6998</v>
      </c>
      <c r="BQ1769" s="22" t="s">
        <v>12577</v>
      </c>
      <c r="BR1769" s="22" t="s">
        <v>7000</v>
      </c>
    </row>
    <row r="1770" spans="1:72" x14ac:dyDescent="0.35">
      <c r="A1770" s="22" t="s">
        <v>4668</v>
      </c>
      <c r="B1770" s="136"/>
      <c r="C1770" s="22" t="s">
        <v>12578</v>
      </c>
      <c r="D1770" s="22" t="s">
        <v>12573</v>
      </c>
      <c r="E1770" s="22" t="s">
        <v>12573</v>
      </c>
      <c r="F1770" s="134" t="s">
        <v>12858</v>
      </c>
      <c r="G1770" s="22" t="str">
        <f xml:space="preserve"> INDEX('MASTER--Enter Data'!$J$3:$J$1871, MATCH('parsed-whois-report-2018-02-09T'!A1770, 'MASTER--Enter Data'!$E$3:$E$1871, 0))</f>
        <v>Virgin Enterprises Limited</v>
      </c>
      <c r="H1770" s="22" t="str">
        <f xml:space="preserve"> INDEX('MASTER--Enter Data'!$N$3:$N$1871, MATCH('parsed-whois-report-2018-02-09T'!A1770, 'MASTER--Enter Data'!$E$3:$E$1871, 0))</f>
        <v>Stobbs Julius E Stobbs</v>
      </c>
      <c r="I1770" s="22" t="str">
        <f xml:space="preserve"> INDEX('MASTER--Enter Data'!$L$3:$L$1871, MATCH('parsed-whois-report-2018-02-09T'!A1770, 'MASTER--Enter Data'!$E$3:$E$1871, 0))</f>
        <v>xujing xujing xujing</v>
      </c>
      <c r="K1770" s="22" t="s">
        <v>12574</v>
      </c>
      <c r="L1770" s="22" t="s">
        <v>9936</v>
      </c>
      <c r="M1770" s="22">
        <v>100000</v>
      </c>
      <c r="N1770" s="22" t="s">
        <v>5099</v>
      </c>
      <c r="O1770" s="22">
        <v>8615901241243</v>
      </c>
      <c r="P1770" s="22">
        <v>8615901241243</v>
      </c>
      <c r="Q1770" s="22" t="s">
        <v>12575</v>
      </c>
      <c r="AF1770" s="22" t="s">
        <v>12573</v>
      </c>
      <c r="AG1770" s="22" t="s">
        <v>12573</v>
      </c>
      <c r="AI1770" s="22" t="s">
        <v>12574</v>
      </c>
      <c r="AJ1770" s="22" t="s">
        <v>9936</v>
      </c>
      <c r="AK1770" s="22">
        <v>100000</v>
      </c>
      <c r="AL1770" s="22" t="s">
        <v>5099</v>
      </c>
      <c r="AM1770" s="22">
        <v>8615901241243</v>
      </c>
      <c r="AN1770" s="22">
        <v>8615901241243</v>
      </c>
      <c r="AO1770" s="22" t="s">
        <v>12575</v>
      </c>
      <c r="AR1770" s="22" t="s">
        <v>12573</v>
      </c>
      <c r="AS1770" s="22" t="s">
        <v>12573</v>
      </c>
      <c r="AU1770" s="22" t="s">
        <v>12574</v>
      </c>
      <c r="AV1770" s="22" t="s">
        <v>9936</v>
      </c>
      <c r="AW1770" s="22">
        <v>100000</v>
      </c>
      <c r="AX1770" s="22" t="s">
        <v>5099</v>
      </c>
      <c r="AY1770" s="22">
        <v>8615901241243</v>
      </c>
      <c r="AZ1770" s="22">
        <v>8615901241243</v>
      </c>
      <c r="BA1770" s="22" t="s">
        <v>12575</v>
      </c>
      <c r="BD1770" s="128">
        <v>42811</v>
      </c>
      <c r="BE1770" s="128">
        <v>43176</v>
      </c>
      <c r="BF1770" s="22" t="s">
        <v>12576</v>
      </c>
      <c r="BI1770" s="22" t="s">
        <v>6997</v>
      </c>
      <c r="BJ1770" s="22" t="s">
        <v>6998</v>
      </c>
      <c r="BQ1770" s="22" t="s">
        <v>12577</v>
      </c>
      <c r="BR1770" s="22" t="s">
        <v>7000</v>
      </c>
    </row>
    <row r="1771" spans="1:72" x14ac:dyDescent="0.35">
      <c r="A1771" s="22" t="s">
        <v>1040</v>
      </c>
      <c r="B1771" s="136"/>
      <c r="C1771" s="22" t="s">
        <v>12579</v>
      </c>
      <c r="D1771" s="22" t="s">
        <v>10146</v>
      </c>
      <c r="E1771" s="22" t="s">
        <v>10146</v>
      </c>
      <c r="F1771" s="134" t="s">
        <v>10255</v>
      </c>
      <c r="G1771" s="22" t="str">
        <f xml:space="preserve"> INDEX('MASTER--Enter Data'!$J$3:$J$1871, MATCH('parsed-whois-report-2018-02-09T'!A1771, 'MASTER--Enter Data'!$E$3:$E$1871, 0))</f>
        <v>Virgin Enterprises Limited</v>
      </c>
      <c r="H1771" s="22" t="str">
        <f xml:space="preserve"> INDEX('MASTER--Enter Data'!$N$3:$N$1871, MATCH('parsed-whois-report-2018-02-09T'!A1771, 'MASTER--Enter Data'!$E$3:$E$1871, 0))</f>
        <v>Stobbs Julius E Stobbs</v>
      </c>
      <c r="I1771" s="22" t="str">
        <f xml:space="preserve"> INDEX('MASTER--Enter Data'!$L$3:$L$1871, MATCH('parsed-whois-report-2018-02-09T'!A1771, 'MASTER--Enter Data'!$E$3:$E$1871, 0))</f>
        <v>WhoisGuard, Inc. WhoisGuard Protected</v>
      </c>
      <c r="J1771" s="22" t="s">
        <v>10147</v>
      </c>
      <c r="K1771" s="22" t="s">
        <v>9862</v>
      </c>
      <c r="L1771" s="22" t="s">
        <v>9862</v>
      </c>
      <c r="M1771" s="22">
        <v>100000</v>
      </c>
      <c r="N1771" s="22" t="s">
        <v>5099</v>
      </c>
      <c r="O1771" s="22">
        <v>8613121465986</v>
      </c>
      <c r="P1771" s="22">
        <v>8613121465986</v>
      </c>
      <c r="Q1771" s="22" t="s">
        <v>10148</v>
      </c>
      <c r="T1771" s="22" t="s">
        <v>10146</v>
      </c>
      <c r="U1771" s="22" t="s">
        <v>10146</v>
      </c>
      <c r="V1771" s="22" t="s">
        <v>10147</v>
      </c>
      <c r="W1771" s="22" t="s">
        <v>9862</v>
      </c>
      <c r="X1771" s="22" t="s">
        <v>9862</v>
      </c>
      <c r="Y1771" s="22">
        <v>100000</v>
      </c>
      <c r="Z1771" s="22" t="s">
        <v>5099</v>
      </c>
      <c r="AA1771" s="22">
        <v>8613121465986</v>
      </c>
      <c r="AB1771" s="22">
        <v>8613121465986</v>
      </c>
      <c r="AC1771" s="22" t="s">
        <v>10148</v>
      </c>
      <c r="AF1771" s="22" t="s">
        <v>10146</v>
      </c>
      <c r="AG1771" s="22" t="s">
        <v>10146</v>
      </c>
      <c r="AH1771" s="22" t="s">
        <v>10147</v>
      </c>
      <c r="AI1771" s="22" t="s">
        <v>9862</v>
      </c>
      <c r="AJ1771" s="22" t="s">
        <v>9862</v>
      </c>
      <c r="AK1771" s="22">
        <v>100000</v>
      </c>
      <c r="AL1771" s="22" t="s">
        <v>5099</v>
      </c>
      <c r="AM1771" s="22">
        <v>8613121465986</v>
      </c>
      <c r="AN1771" s="22">
        <v>8613121465986</v>
      </c>
      <c r="AO1771" s="22" t="s">
        <v>10148</v>
      </c>
      <c r="AR1771" s="22" t="s">
        <v>10146</v>
      </c>
      <c r="AS1771" s="22" t="s">
        <v>10146</v>
      </c>
      <c r="AT1771" s="22" t="s">
        <v>10147</v>
      </c>
      <c r="AU1771" s="22" t="s">
        <v>9862</v>
      </c>
      <c r="AV1771" s="22" t="s">
        <v>9862</v>
      </c>
      <c r="AW1771" s="22">
        <v>100000</v>
      </c>
      <c r="AX1771" s="22" t="s">
        <v>5099</v>
      </c>
      <c r="AY1771" s="22">
        <v>8613121465986</v>
      </c>
      <c r="AZ1771" s="22">
        <v>8613121465986</v>
      </c>
      <c r="BA1771" s="22" t="s">
        <v>10148</v>
      </c>
      <c r="BD1771" s="128">
        <v>42818</v>
      </c>
      <c r="BE1771" s="128">
        <v>43183</v>
      </c>
      <c r="BF1771" s="22" t="s">
        <v>10149</v>
      </c>
      <c r="BI1771" s="22" t="s">
        <v>6997</v>
      </c>
      <c r="BJ1771" s="22" t="s">
        <v>6998</v>
      </c>
      <c r="BQ1771" s="22" t="s">
        <v>12580</v>
      </c>
      <c r="BR1771" s="22" t="s">
        <v>8644</v>
      </c>
    </row>
    <row r="1772" spans="1:72" x14ac:dyDescent="0.35">
      <c r="A1772" s="22" t="s">
        <v>2720</v>
      </c>
      <c r="B1772" s="136"/>
      <c r="C1772" s="22" t="s">
        <v>12581</v>
      </c>
      <c r="D1772" s="22" t="s">
        <v>2721</v>
      </c>
      <c r="E1772" s="22" t="s">
        <v>12582</v>
      </c>
      <c r="F1772" s="134" t="s">
        <v>12858</v>
      </c>
      <c r="G1772" s="22" t="str">
        <f xml:space="preserve"> INDEX('MASTER--Enter Data'!$J$3:$J$1871, MATCH('parsed-whois-report-2018-02-09T'!A1772, 'MASTER--Enter Data'!$E$3:$E$1871, 0))</f>
        <v>Virgin Enterprises Limited</v>
      </c>
      <c r="H1772" s="22" t="str">
        <f xml:space="preserve"> INDEX('MASTER--Enter Data'!$N$3:$N$1871, MATCH('parsed-whois-report-2018-02-09T'!A1772, 'MASTER--Enter Data'!$E$3:$E$1871, 0))</f>
        <v>Stobbs Julius E Stobbs</v>
      </c>
      <c r="I1772" s="22" t="str">
        <f xml:space="preserve"> INDEX('MASTER--Enter Data'!$L$3:$L$1871, MATCH('parsed-whois-report-2018-02-09T'!A1772, 'MASTER--Enter Data'!$E$3:$E$1871, 0))</f>
        <v>Rahim Hankin</v>
      </c>
      <c r="J1772" s="22" t="s">
        <v>12583</v>
      </c>
      <c r="K1772" s="22" t="s">
        <v>12584</v>
      </c>
      <c r="L1772" s="22" t="s">
        <v>12584</v>
      </c>
      <c r="M1772" s="22" t="s">
        <v>12585</v>
      </c>
      <c r="N1772" s="22" t="s">
        <v>7279</v>
      </c>
      <c r="O1772" s="22">
        <v>441913862405</v>
      </c>
      <c r="Q1772" s="22" t="s">
        <v>12586</v>
      </c>
      <c r="AF1772" s="22" t="s">
        <v>2721</v>
      </c>
      <c r="AG1772" s="22" t="s">
        <v>12582</v>
      </c>
      <c r="AH1772" s="22" t="s">
        <v>12583</v>
      </c>
      <c r="AI1772" s="22" t="s">
        <v>12584</v>
      </c>
      <c r="AJ1772" s="22" t="s">
        <v>12584</v>
      </c>
      <c r="AK1772" s="22" t="s">
        <v>12585</v>
      </c>
      <c r="AL1772" s="22" t="s">
        <v>7279</v>
      </c>
      <c r="AM1772" s="22">
        <v>441913862405</v>
      </c>
      <c r="AO1772" s="22" t="s">
        <v>12586</v>
      </c>
      <c r="AR1772" s="22" t="s">
        <v>2721</v>
      </c>
      <c r="AS1772" s="22" t="s">
        <v>12582</v>
      </c>
      <c r="AT1772" s="22" t="s">
        <v>12583</v>
      </c>
      <c r="AU1772" s="22" t="s">
        <v>12584</v>
      </c>
      <c r="AV1772" s="22" t="s">
        <v>12584</v>
      </c>
      <c r="AW1772" s="22" t="s">
        <v>12585</v>
      </c>
      <c r="AX1772" s="22" t="s">
        <v>7279</v>
      </c>
      <c r="AY1772" s="22">
        <v>441913862405</v>
      </c>
      <c r="BA1772" s="22" t="s">
        <v>12586</v>
      </c>
      <c r="BD1772" s="128">
        <v>42232</v>
      </c>
      <c r="BE1772" s="128">
        <v>42598</v>
      </c>
      <c r="BI1772" s="22" t="s">
        <v>6997</v>
      </c>
      <c r="BJ1772" s="22" t="s">
        <v>6998</v>
      </c>
      <c r="BQ1772" s="22" t="s">
        <v>8142</v>
      </c>
      <c r="BR1772" s="22" t="s">
        <v>7147</v>
      </c>
    </row>
    <row r="1773" spans="1:72" x14ac:dyDescent="0.35">
      <c r="A1773" s="22" t="s">
        <v>4673</v>
      </c>
      <c r="B1773" s="136"/>
      <c r="C1773" s="22" t="s">
        <v>12587</v>
      </c>
      <c r="D1773" s="22" t="s">
        <v>10146</v>
      </c>
      <c r="E1773" s="22" t="s">
        <v>10146</v>
      </c>
      <c r="F1773" s="134" t="s">
        <v>12858</v>
      </c>
      <c r="G1773" s="22" t="str">
        <f xml:space="preserve"> INDEX('MASTER--Enter Data'!$J$3:$J$1871, MATCH('parsed-whois-report-2018-02-09T'!A1773, 'MASTER--Enter Data'!$E$3:$E$1871, 0))</f>
        <v>Virgin Enterprises Limited</v>
      </c>
      <c r="H1773" s="22" t="str">
        <f xml:space="preserve"> INDEX('MASTER--Enter Data'!$N$3:$N$1871, MATCH('parsed-whois-report-2018-02-09T'!A1773, 'MASTER--Enter Data'!$E$3:$E$1871, 0))</f>
        <v>Stobbs Julius E Stobbs</v>
      </c>
      <c r="I1773" s="22" t="str">
        <f xml:space="preserve"> INDEX('MASTER--Enter Data'!$L$3:$L$1871, MATCH('parsed-whois-report-2018-02-09T'!A1773, 'MASTER--Enter Data'!$E$3:$E$1871, 0))</f>
        <v>Pan Jing Pan Jing</v>
      </c>
      <c r="J1773" s="22" t="s">
        <v>10147</v>
      </c>
      <c r="K1773" s="22" t="s">
        <v>9862</v>
      </c>
      <c r="L1773" s="22" t="s">
        <v>9862</v>
      </c>
      <c r="M1773" s="22">
        <v>100000</v>
      </c>
      <c r="N1773" s="22" t="s">
        <v>5099</v>
      </c>
      <c r="O1773" s="22">
        <v>8613121465986</v>
      </c>
      <c r="P1773" s="22">
        <v>8613121465986</v>
      </c>
      <c r="Q1773" s="22" t="s">
        <v>10148</v>
      </c>
      <c r="AF1773" s="22" t="s">
        <v>10146</v>
      </c>
      <c r="AG1773" s="22" t="s">
        <v>10146</v>
      </c>
      <c r="AH1773" s="22" t="s">
        <v>10147</v>
      </c>
      <c r="AI1773" s="22" t="s">
        <v>9862</v>
      </c>
      <c r="AJ1773" s="22" t="s">
        <v>9862</v>
      </c>
      <c r="AK1773" s="22">
        <v>100000</v>
      </c>
      <c r="AL1773" s="22" t="s">
        <v>5099</v>
      </c>
      <c r="AM1773" s="22">
        <v>8613121465986</v>
      </c>
      <c r="AN1773" s="22">
        <v>8613121465986</v>
      </c>
      <c r="AO1773" s="22" t="s">
        <v>10148</v>
      </c>
      <c r="AR1773" s="22" t="s">
        <v>10146</v>
      </c>
      <c r="AS1773" s="22" t="s">
        <v>10146</v>
      </c>
      <c r="AT1773" s="22" t="s">
        <v>10147</v>
      </c>
      <c r="AU1773" s="22" t="s">
        <v>9862</v>
      </c>
      <c r="AV1773" s="22" t="s">
        <v>9862</v>
      </c>
      <c r="AW1773" s="22">
        <v>100000</v>
      </c>
      <c r="AX1773" s="22" t="s">
        <v>5099</v>
      </c>
      <c r="AY1773" s="22">
        <v>8613121465986</v>
      </c>
      <c r="AZ1773" s="22">
        <v>8613121465986</v>
      </c>
      <c r="BA1773" s="22" t="s">
        <v>10148</v>
      </c>
      <c r="BD1773" s="128">
        <v>42818</v>
      </c>
      <c r="BE1773" s="128">
        <v>43183</v>
      </c>
      <c r="BF1773" s="22" t="s">
        <v>12588</v>
      </c>
      <c r="BI1773" s="22" t="s">
        <v>6997</v>
      </c>
      <c r="BJ1773" s="22" t="s">
        <v>6998</v>
      </c>
      <c r="BQ1773" s="22" t="s">
        <v>8722</v>
      </c>
      <c r="BR1773" s="22" t="s">
        <v>7036</v>
      </c>
    </row>
    <row r="1774" spans="1:72" x14ac:dyDescent="0.35">
      <c r="A1774" s="22" t="s">
        <v>3102</v>
      </c>
      <c r="B1774" s="136"/>
      <c r="C1774" s="22" t="s">
        <v>12589</v>
      </c>
      <c r="D1774" s="22" t="s">
        <v>2349</v>
      </c>
      <c r="E1774" s="22" t="s">
        <v>2000</v>
      </c>
      <c r="F1774" s="134" t="s">
        <v>12860</v>
      </c>
      <c r="G1774" s="22" t="str">
        <f xml:space="preserve"> INDEX('MASTER--Enter Data'!$J$3:$J$1871, MATCH('parsed-whois-report-2018-02-09T'!A1774, 'MASTER--Enter Data'!$E$3:$E$1871, 0))</f>
        <v>Virgin Enterprise Limited</v>
      </c>
      <c r="H1774" s="22" t="str">
        <f xml:space="preserve"> INDEX('MASTER--Enter Data'!$N$3:$N$1871, MATCH('parsed-whois-report-2018-02-09T'!A1774, 'MASTER--Enter Data'!$E$3:$E$1871, 0))</f>
        <v>Stobbs</v>
      </c>
      <c r="I1774" s="22" t="str">
        <f xml:space="preserve"> INDEX('MASTER--Enter Data'!$L$3:$L$1871, MATCH('parsed-whois-report-2018-02-09T'!A1774, 'MASTER--Enter Data'!$E$3:$E$1871, 0))</f>
        <v>Wang Hong Wei</v>
      </c>
      <c r="J1774" s="22" t="s">
        <v>11631</v>
      </c>
      <c r="K1774" s="22" t="s">
        <v>7277</v>
      </c>
      <c r="L1774" s="22" t="s">
        <v>8101</v>
      </c>
      <c r="M1774" s="22" t="s">
        <v>11625</v>
      </c>
      <c r="N1774" s="22" t="s">
        <v>7279</v>
      </c>
      <c r="O1774" s="22">
        <v>442073132000</v>
      </c>
      <c r="P1774" s="22">
        <v>442031263610</v>
      </c>
      <c r="Q1774" s="22" t="s">
        <v>11626</v>
      </c>
      <c r="AC1774" s="22" t="s">
        <v>12590</v>
      </c>
      <c r="AF1774" s="22" t="s">
        <v>2000</v>
      </c>
      <c r="AG1774" s="22" t="s">
        <v>2000</v>
      </c>
      <c r="AH1774" s="22" t="s">
        <v>11631</v>
      </c>
      <c r="AI1774" s="22" t="s">
        <v>7277</v>
      </c>
      <c r="AJ1774" s="22" t="s">
        <v>8101</v>
      </c>
      <c r="AK1774" s="22" t="s">
        <v>11625</v>
      </c>
      <c r="AL1774" s="22" t="s">
        <v>7279</v>
      </c>
      <c r="AM1774" s="22">
        <v>442073132000</v>
      </c>
      <c r="AN1774" s="22">
        <v>442031263610</v>
      </c>
      <c r="AO1774" s="22" t="s">
        <v>11626</v>
      </c>
      <c r="AR1774" s="22" t="s">
        <v>2349</v>
      </c>
      <c r="AS1774" s="22" t="s">
        <v>2000</v>
      </c>
      <c r="AT1774" s="22" t="s">
        <v>11631</v>
      </c>
      <c r="AU1774" s="22" t="s">
        <v>7277</v>
      </c>
      <c r="AV1774" s="22" t="s">
        <v>8101</v>
      </c>
      <c r="AW1774" s="22" t="s">
        <v>11625</v>
      </c>
      <c r="AX1774" s="22" t="s">
        <v>7279</v>
      </c>
      <c r="AY1774" s="22">
        <v>442073132000</v>
      </c>
      <c r="AZ1774" s="22">
        <v>442031263608</v>
      </c>
      <c r="BA1774" s="22" t="s">
        <v>11626</v>
      </c>
      <c r="BD1774" s="128">
        <v>42519</v>
      </c>
      <c r="BE1774" s="128">
        <v>43249</v>
      </c>
      <c r="BF1774" s="22" t="s">
        <v>7936</v>
      </c>
      <c r="BI1774" s="22" t="s">
        <v>10470</v>
      </c>
      <c r="BJ1774" s="22" t="s">
        <v>10471</v>
      </c>
      <c r="BK1774" s="22" t="s">
        <v>10472</v>
      </c>
      <c r="BQ1774" s="22" t="s">
        <v>12591</v>
      </c>
      <c r="BR1774" s="22" t="s">
        <v>7983</v>
      </c>
    </row>
    <row r="1775" spans="1:72" x14ac:dyDescent="0.35">
      <c r="A1775" s="22" t="s">
        <v>4731</v>
      </c>
      <c r="B1775" s="136"/>
      <c r="C1775" s="22" t="s">
        <v>12592</v>
      </c>
      <c r="D1775" s="22" t="s">
        <v>12474</v>
      </c>
      <c r="F1775" s="134" t="s">
        <v>12859</v>
      </c>
      <c r="G1775" s="22" t="str">
        <f xml:space="preserve"> INDEX('MASTER--Enter Data'!$J$3:$J$1871, MATCH('parsed-whois-report-2018-02-09T'!A1775, 'MASTER--Enter Data'!$E$3:$E$1871, 0))</f>
        <v>Virgin Enterprises Limited</v>
      </c>
      <c r="H1775" s="22" t="str">
        <f xml:space="preserve"> INDEX('MASTER--Enter Data'!$N$3:$N$1871, MATCH('parsed-whois-report-2018-02-09T'!A1775, 'MASTER--Enter Data'!$E$3:$E$1871, 0))</f>
        <v>Julius E. Stobbs; Stobbs</v>
      </c>
      <c r="I1775" s="22" t="str">
        <f xml:space="preserve"> INDEX('MASTER--Enter Data'!$L$3:$L$1871, MATCH('parsed-whois-report-2018-02-09T'!A1775, 'MASTER--Enter Data'!$E$3:$E$1871, 0))</f>
        <v>MOUNTAIN OF GOOD LUCK AND SUCCESS LTD MOUNTAIN</v>
      </c>
      <c r="J1775" s="22" t="s">
        <v>12475</v>
      </c>
      <c r="K1775" s="22" t="s">
        <v>12476</v>
      </c>
      <c r="M1775" s="22">
        <v>37100</v>
      </c>
      <c r="N1775" s="22" t="s">
        <v>12477</v>
      </c>
      <c r="O1775" s="22">
        <v>972547155988</v>
      </c>
      <c r="Q1775" s="22" t="s">
        <v>12478</v>
      </c>
      <c r="T1775" s="22" t="s">
        <v>12474</v>
      </c>
      <c r="V1775" s="22" t="s">
        <v>12475</v>
      </c>
      <c r="W1775" s="22" t="s">
        <v>12476</v>
      </c>
      <c r="Y1775" s="22">
        <v>37100</v>
      </c>
      <c r="Z1775" s="22" t="s">
        <v>12477</v>
      </c>
      <c r="AA1775" s="22">
        <v>972547155988</v>
      </c>
      <c r="AC1775" s="22" t="s">
        <v>12478</v>
      </c>
      <c r="AF1775" s="22" t="s">
        <v>12479</v>
      </c>
      <c r="AH1775" s="22" t="s">
        <v>12480</v>
      </c>
      <c r="AI1775" s="22" t="s">
        <v>12481</v>
      </c>
      <c r="AK1775" s="22">
        <v>2802244</v>
      </c>
      <c r="AL1775" s="22" t="s">
        <v>12477</v>
      </c>
      <c r="AM1775" s="22">
        <v>972534254666</v>
      </c>
      <c r="AO1775" s="22" t="s">
        <v>12482</v>
      </c>
      <c r="AR1775" s="22" t="s">
        <v>12474</v>
      </c>
      <c r="AT1775" s="22" t="s">
        <v>12475</v>
      </c>
      <c r="AU1775" s="22" t="s">
        <v>12476</v>
      </c>
      <c r="AW1775" s="22">
        <v>37100</v>
      </c>
      <c r="AX1775" s="22" t="s">
        <v>12477</v>
      </c>
      <c r="AY1775" s="22">
        <v>972547155988</v>
      </c>
      <c r="BA1775" s="22" t="s">
        <v>12478</v>
      </c>
      <c r="BD1775" s="128">
        <v>42920</v>
      </c>
      <c r="BE1775" s="128">
        <v>43285</v>
      </c>
      <c r="BF1775" s="22" t="s">
        <v>9840</v>
      </c>
      <c r="BI1775" s="22" t="s">
        <v>6997</v>
      </c>
      <c r="BJ1775" s="22" t="s">
        <v>6998</v>
      </c>
      <c r="BR1775" s="22" t="s">
        <v>7048</v>
      </c>
    </row>
    <row r="1776" spans="1:72" x14ac:dyDescent="0.35">
      <c r="A1776" s="22" t="s">
        <v>4647</v>
      </c>
      <c r="B1776" s="136"/>
      <c r="C1776" s="22" t="s">
        <v>12593</v>
      </c>
      <c r="D1776" s="22" t="s">
        <v>4648</v>
      </c>
      <c r="F1776" s="134" t="s">
        <v>12858</v>
      </c>
      <c r="G1776" s="22" t="str">
        <f xml:space="preserve"> INDEX('MASTER--Enter Data'!$J$3:$J$1871, MATCH('parsed-whois-report-2018-02-09T'!A1776, 'MASTER--Enter Data'!$E$3:$E$1871, 0))</f>
        <v>Virgin Enterprises Limited</v>
      </c>
      <c r="H1776" s="22" t="str">
        <f xml:space="preserve"> INDEX('MASTER--Enter Data'!$N$3:$N$1871, MATCH('parsed-whois-report-2018-02-09T'!A1776, 'MASTER--Enter Data'!$E$3:$E$1871, 0))</f>
        <v>Stobbs</v>
      </c>
      <c r="I1776" s="22" t="str">
        <f xml:space="preserve"> INDEX('MASTER--Enter Data'!$L$3:$L$1871, MATCH('parsed-whois-report-2018-02-09T'!A1776, 'MASTER--Enter Data'!$E$3:$E$1871, 0))</f>
        <v>Mark Paul</v>
      </c>
      <c r="J1776" s="22" t="s">
        <v>12594</v>
      </c>
      <c r="K1776" s="22" t="s">
        <v>12595</v>
      </c>
      <c r="L1776" s="22" t="s">
        <v>26</v>
      </c>
      <c r="M1776" s="22">
        <v>9712</v>
      </c>
      <c r="N1776" s="22" t="s">
        <v>12596</v>
      </c>
      <c r="O1776" s="22">
        <v>9715667773590</v>
      </c>
      <c r="P1776" s="22">
        <v>14806242598</v>
      </c>
      <c r="Q1776" s="22" t="s">
        <v>12597</v>
      </c>
      <c r="AF1776" s="22" t="s">
        <v>4648</v>
      </c>
      <c r="AH1776" s="22" t="s">
        <v>12594</v>
      </c>
      <c r="AI1776" s="22" t="s">
        <v>12595</v>
      </c>
      <c r="AJ1776" s="22" t="s">
        <v>26</v>
      </c>
      <c r="AK1776" s="22">
        <v>9712</v>
      </c>
      <c r="AL1776" s="22" t="s">
        <v>12596</v>
      </c>
      <c r="AM1776" s="22">
        <v>9715667773590</v>
      </c>
      <c r="AN1776" s="22">
        <v>14806242598</v>
      </c>
      <c r="AO1776" s="22" t="s">
        <v>12597</v>
      </c>
      <c r="AR1776" s="22" t="s">
        <v>4648</v>
      </c>
      <c r="AT1776" s="22" t="s">
        <v>12594</v>
      </c>
      <c r="AU1776" s="22" t="s">
        <v>12595</v>
      </c>
      <c r="AV1776" s="22" t="s">
        <v>26</v>
      </c>
      <c r="AW1776" s="22">
        <v>9712</v>
      </c>
      <c r="AX1776" s="22" t="s">
        <v>12596</v>
      </c>
      <c r="AY1776" s="22">
        <v>9715667773590</v>
      </c>
      <c r="AZ1776" s="22">
        <v>14806242598</v>
      </c>
      <c r="BA1776" s="22" t="s">
        <v>12597</v>
      </c>
      <c r="BD1776" s="128">
        <v>42794</v>
      </c>
      <c r="BE1776" s="128">
        <v>43159</v>
      </c>
      <c r="BF1776" s="22" t="s">
        <v>7086</v>
      </c>
      <c r="BI1776" s="22" t="s">
        <v>6997</v>
      </c>
      <c r="BJ1776" s="22" t="s">
        <v>6998</v>
      </c>
      <c r="BQ1776" s="22" t="s">
        <v>7104</v>
      </c>
      <c r="BR1776" s="22" t="s">
        <v>7048</v>
      </c>
    </row>
    <row r="1777" spans="1:70" x14ac:dyDescent="0.35">
      <c r="A1777" s="22" t="s">
        <v>1051</v>
      </c>
      <c r="B1777" s="136"/>
      <c r="C1777" s="22" t="s">
        <v>12598</v>
      </c>
      <c r="D1777" s="22" t="s">
        <v>2520</v>
      </c>
      <c r="F1777" s="134" t="s">
        <v>12858</v>
      </c>
      <c r="G1777" s="22" t="str">
        <f xml:space="preserve"> INDEX('MASTER--Enter Data'!$J$3:$J$1871, MATCH('parsed-whois-report-2018-02-09T'!A1777, 'MASTER--Enter Data'!$E$3:$E$1871, 0))</f>
        <v>Virgin Enterprises Limited</v>
      </c>
      <c r="H1777" s="22" t="str">
        <f xml:space="preserve"> INDEX('MASTER--Enter Data'!$N$3:$N$1871, MATCH('parsed-whois-report-2018-02-09T'!A1777, 'MASTER--Enter Data'!$E$3:$E$1871, 0))</f>
        <v>Stobbs Julius E Stobbs</v>
      </c>
      <c r="I1777" s="22" t="str">
        <f xml:space="preserve"> INDEX('MASTER--Enter Data'!$L$3:$L$1871, MATCH('parsed-whois-report-2018-02-09T'!A1777, 'MASTER--Enter Data'!$E$3:$E$1871, 0))</f>
        <v>JACQUES BOULET</v>
      </c>
      <c r="J1777" s="22" t="s">
        <v>12599</v>
      </c>
      <c r="K1777" s="22" t="s">
        <v>12600</v>
      </c>
      <c r="L1777" s="22" t="s">
        <v>9159</v>
      </c>
      <c r="M1777" s="22" t="s">
        <v>12601</v>
      </c>
      <c r="N1777" s="22" t="s">
        <v>7406</v>
      </c>
      <c r="O1777" s="22">
        <v>15149942383</v>
      </c>
      <c r="Q1777" s="22" t="s">
        <v>12602</v>
      </c>
      <c r="AC1777" s="22" t="s">
        <v>12602</v>
      </c>
      <c r="AF1777" s="22" t="s">
        <v>2520</v>
      </c>
      <c r="AH1777" s="22" t="s">
        <v>12599</v>
      </c>
      <c r="AI1777" s="22" t="s">
        <v>12600</v>
      </c>
      <c r="AJ1777" s="22" t="s">
        <v>9159</v>
      </c>
      <c r="AK1777" s="22" t="s">
        <v>12601</v>
      </c>
      <c r="AL1777" s="22" t="s">
        <v>7406</v>
      </c>
      <c r="AM1777" s="22">
        <v>15149942383</v>
      </c>
      <c r="AO1777" s="22" t="s">
        <v>12602</v>
      </c>
      <c r="AR1777" s="22" t="s">
        <v>2520</v>
      </c>
      <c r="AT1777" s="22" t="s">
        <v>12599</v>
      </c>
      <c r="AU1777" s="22" t="s">
        <v>12600</v>
      </c>
      <c r="AV1777" s="22" t="s">
        <v>9159</v>
      </c>
      <c r="AW1777" s="22" t="s">
        <v>12601</v>
      </c>
      <c r="AX1777" s="22" t="s">
        <v>7406</v>
      </c>
      <c r="AY1777" s="22">
        <v>15149942383</v>
      </c>
      <c r="BA1777" s="22" t="s">
        <v>12602</v>
      </c>
      <c r="BD1777" s="128">
        <v>42134</v>
      </c>
      <c r="BE1777" s="128">
        <v>42864</v>
      </c>
      <c r="BI1777" s="22" t="s">
        <v>6997</v>
      </c>
      <c r="BJ1777" s="22" t="s">
        <v>6998</v>
      </c>
      <c r="BQ1777" s="22" t="s">
        <v>7104</v>
      </c>
      <c r="BR1777" s="22" t="s">
        <v>7048</v>
      </c>
    </row>
    <row r="1778" spans="1:70" x14ac:dyDescent="0.35">
      <c r="A1778" s="22" t="s">
        <v>438</v>
      </c>
      <c r="B1778" s="136"/>
      <c r="C1778" s="22" t="s">
        <v>12603</v>
      </c>
      <c r="D1778" s="22" t="s">
        <v>12506</v>
      </c>
      <c r="E1778" s="22" t="s">
        <v>6295</v>
      </c>
      <c r="F1778" s="134" t="s">
        <v>12858</v>
      </c>
      <c r="G1778" s="22" t="str">
        <f xml:space="preserve"> INDEX('MASTER--Enter Data'!$J$3:$J$1871, MATCH('parsed-whois-report-2018-02-09T'!A1778, 'MASTER--Enter Data'!$E$3:$E$1871, 0))</f>
        <v>Virgin Enterprises Limited Victoria Wisener</v>
      </c>
      <c r="H1778" s="22" t="str">
        <f xml:space="preserve"> INDEX('MASTER--Enter Data'!$N$3:$N$1871, MATCH('parsed-whois-report-2018-02-09T'!A1778, 'MASTER--Enter Data'!$E$3:$E$1871, 0))</f>
        <v>Stobbs Julius E Stobbs</v>
      </c>
      <c r="I1778" s="22" t="str">
        <f xml:space="preserve"> INDEX('MASTER--Enter Data'!$L$3:$L$1871, MATCH('parsed-whois-report-2018-02-09T'!A1778, 'MASTER--Enter Data'!$E$3:$E$1871, 0))</f>
        <v>yoyo.email Giovanni Laporta</v>
      </c>
      <c r="J1778" s="22" t="s">
        <v>8239</v>
      </c>
      <c r="K1778" s="22" t="s">
        <v>8240</v>
      </c>
      <c r="L1778" s="22" t="s">
        <v>8241</v>
      </c>
      <c r="M1778" s="22">
        <v>49684</v>
      </c>
      <c r="N1778" s="22" t="s">
        <v>7022</v>
      </c>
      <c r="O1778" s="22">
        <v>448707577248</v>
      </c>
      <c r="Q1778" s="22" t="s">
        <v>12507</v>
      </c>
      <c r="AF1778" s="22" t="s">
        <v>12506</v>
      </c>
      <c r="AG1778" s="22" t="s">
        <v>6295</v>
      </c>
      <c r="AH1778" s="22" t="s">
        <v>8239</v>
      </c>
      <c r="AI1778" s="22" t="s">
        <v>8240</v>
      </c>
      <c r="AJ1778" s="22" t="s">
        <v>8241</v>
      </c>
      <c r="AK1778" s="22">
        <v>49684</v>
      </c>
      <c r="AL1778" s="22" t="s">
        <v>7022</v>
      </c>
      <c r="AM1778" s="22">
        <v>448707577248</v>
      </c>
      <c r="AO1778" s="22" t="s">
        <v>12507</v>
      </c>
      <c r="AR1778" s="22" t="s">
        <v>12506</v>
      </c>
      <c r="AS1778" s="22" t="s">
        <v>6295</v>
      </c>
      <c r="AT1778" s="22" t="s">
        <v>8239</v>
      </c>
      <c r="AU1778" s="22" t="s">
        <v>8240</v>
      </c>
      <c r="AV1778" s="22" t="s">
        <v>8241</v>
      </c>
      <c r="AW1778" s="22">
        <v>49684</v>
      </c>
      <c r="AX1778" s="22" t="s">
        <v>7022</v>
      </c>
      <c r="AY1778" s="22">
        <v>448707577248</v>
      </c>
      <c r="BA1778" s="22" t="s">
        <v>12507</v>
      </c>
      <c r="BD1778" s="128">
        <v>42269</v>
      </c>
      <c r="BE1778" s="128">
        <v>42635</v>
      </c>
      <c r="BI1778" s="22" t="s">
        <v>8802</v>
      </c>
      <c r="BJ1778" s="22" t="s">
        <v>8803</v>
      </c>
      <c r="BR1778" s="22" t="s">
        <v>7016</v>
      </c>
    </row>
    <row r="1779" spans="1:70" x14ac:dyDescent="0.35">
      <c r="A1779" s="22" t="s">
        <v>4905</v>
      </c>
      <c r="B1779" s="136"/>
      <c r="C1779" s="22" t="s">
        <v>12604</v>
      </c>
      <c r="D1779" s="22" t="s">
        <v>4693</v>
      </c>
      <c r="E1779" s="22" t="s">
        <v>4693</v>
      </c>
      <c r="F1779" s="134" t="s">
        <v>12859</v>
      </c>
      <c r="G1779" s="22" t="str">
        <f xml:space="preserve"> INDEX('MASTER--Enter Data'!$J$3:$J$1871, MATCH('parsed-whois-report-2018-02-09T'!A1779, 'MASTER--Enter Data'!$E$3:$E$1871, 0))</f>
        <v>Virgin Enterprises Limited</v>
      </c>
      <c r="H1779" s="22" t="str">
        <f xml:space="preserve"> INDEX('MASTER--Enter Data'!$N$3:$N$1871, MATCH('parsed-whois-report-2018-02-09T'!A1779, 'MASTER--Enter Data'!$E$3:$E$1871, 0))</f>
        <v>Stobbs</v>
      </c>
      <c r="I1779" s="22" t="str">
        <f xml:space="preserve"> INDEX('MASTER--Enter Data'!$L$3:$L$1871, MATCH('parsed-whois-report-2018-02-09T'!A1779, 'MASTER--Enter Data'!$E$3:$E$1871, 0))</f>
        <v>Zhu Jie</v>
      </c>
      <c r="J1779" s="22" t="s">
        <v>7050</v>
      </c>
      <c r="K1779" s="22" t="s">
        <v>7051</v>
      </c>
      <c r="L1779" s="22" t="s">
        <v>7052</v>
      </c>
      <c r="M1779" s="22">
        <v>311121</v>
      </c>
      <c r="N1779" s="22" t="s">
        <v>5099</v>
      </c>
      <c r="O1779" s="22">
        <v>8657185022088</v>
      </c>
      <c r="P1779" s="22">
        <v>8657186562951</v>
      </c>
      <c r="Q1779" s="22" t="s">
        <v>7053</v>
      </c>
      <c r="AF1779" s="22" t="s">
        <v>4906</v>
      </c>
      <c r="AG1779" s="22" t="s">
        <v>4906</v>
      </c>
      <c r="AH1779" s="22" t="s">
        <v>7050</v>
      </c>
      <c r="AI1779" s="22" t="s">
        <v>7051</v>
      </c>
      <c r="AJ1779" s="22" t="s">
        <v>7052</v>
      </c>
      <c r="AK1779" s="22">
        <v>311121</v>
      </c>
      <c r="AL1779" s="22" t="s">
        <v>5099</v>
      </c>
      <c r="AM1779" s="22">
        <v>8657185022088</v>
      </c>
      <c r="AN1779" s="22">
        <v>8657186562951</v>
      </c>
      <c r="AO1779" s="22" t="s">
        <v>12605</v>
      </c>
      <c r="AR1779" s="22" t="s">
        <v>4693</v>
      </c>
      <c r="AS1779" s="22" t="s">
        <v>4693</v>
      </c>
      <c r="AT1779" s="22" t="s">
        <v>7050</v>
      </c>
      <c r="AU1779" s="22" t="s">
        <v>7051</v>
      </c>
      <c r="AV1779" s="22" t="s">
        <v>7052</v>
      </c>
      <c r="AW1779" s="22">
        <v>311121</v>
      </c>
      <c r="AX1779" s="22" t="s">
        <v>5099</v>
      </c>
      <c r="AY1779" s="22">
        <v>8657185022088</v>
      </c>
      <c r="AZ1779" s="22">
        <v>8657186562951</v>
      </c>
      <c r="BA1779" s="22" t="s">
        <v>7053</v>
      </c>
      <c r="BD1779" s="128">
        <v>42748</v>
      </c>
      <c r="BE1779" s="128">
        <v>44939</v>
      </c>
      <c r="BF1779" s="22" t="s">
        <v>7056</v>
      </c>
      <c r="BI1779" s="22" t="s">
        <v>6997</v>
      </c>
      <c r="BJ1779" s="22" t="s">
        <v>6998</v>
      </c>
      <c r="BQ1779" s="22" t="s">
        <v>7059</v>
      </c>
      <c r="BR1779" s="22" t="s">
        <v>7036</v>
      </c>
    </row>
    <row r="1780" spans="1:70" x14ac:dyDescent="0.35">
      <c r="A1780" s="22" t="s">
        <v>984</v>
      </c>
      <c r="B1780" s="136"/>
      <c r="C1780" s="22" t="s">
        <v>12606</v>
      </c>
      <c r="D1780" s="22" t="s">
        <v>12607</v>
      </c>
      <c r="E1780" s="22" t="s">
        <v>2476</v>
      </c>
      <c r="F1780" s="134" t="s">
        <v>12858</v>
      </c>
      <c r="G1780" s="22" t="str">
        <f xml:space="preserve"> INDEX('MASTER--Enter Data'!$J$3:$J$1871, MATCH('parsed-whois-report-2018-02-09T'!A1780, 'MASTER--Enter Data'!$E$3:$E$1871, 0))</f>
        <v>Virgin Enterprises Limited</v>
      </c>
      <c r="H1780" s="22" t="str">
        <f xml:space="preserve"> INDEX('MASTER--Enter Data'!$N$3:$N$1871, MATCH('parsed-whois-report-2018-02-09T'!A1780, 'MASTER--Enter Data'!$E$3:$E$1871, 0))</f>
        <v>Julius E. Stobbs</v>
      </c>
      <c r="I1780" s="22" t="str">
        <f xml:space="preserve"> INDEX('MASTER--Enter Data'!$L$3:$L$1871, MATCH('parsed-whois-report-2018-02-09T'!A1780, 'MASTER--Enter Data'!$E$3:$E$1871, 0))</f>
        <v>timtik</v>
      </c>
      <c r="J1780" s="22" t="s">
        <v>12608</v>
      </c>
      <c r="K1780" s="22" t="s">
        <v>12609</v>
      </c>
      <c r="M1780" s="22">
        <v>21432</v>
      </c>
      <c r="N1780" s="22" t="s">
        <v>10291</v>
      </c>
      <c r="O1780" s="22">
        <v>966535753055</v>
      </c>
      <c r="Q1780" s="22" t="s">
        <v>12610</v>
      </c>
      <c r="T1780" s="22" t="s">
        <v>12607</v>
      </c>
      <c r="U1780" s="22" t="s">
        <v>2476</v>
      </c>
      <c r="V1780" s="22" t="s">
        <v>12608</v>
      </c>
      <c r="W1780" s="22" t="s">
        <v>12609</v>
      </c>
      <c r="Y1780" s="22">
        <v>21432</v>
      </c>
      <c r="Z1780" s="22" t="s">
        <v>10291</v>
      </c>
      <c r="AA1780" s="22">
        <v>966535753055</v>
      </c>
      <c r="AC1780" s="22" t="s">
        <v>12610</v>
      </c>
      <c r="AF1780" s="22" t="s">
        <v>12607</v>
      </c>
      <c r="AG1780" s="22" t="s">
        <v>2476</v>
      </c>
      <c r="AH1780" s="22" t="s">
        <v>12608</v>
      </c>
      <c r="AI1780" s="22" t="s">
        <v>12609</v>
      </c>
      <c r="AK1780" s="22">
        <v>21432</v>
      </c>
      <c r="AL1780" s="22" t="s">
        <v>10291</v>
      </c>
      <c r="AM1780" s="22">
        <v>966535753055</v>
      </c>
      <c r="AO1780" s="22" t="s">
        <v>12610</v>
      </c>
      <c r="AR1780" s="22" t="s">
        <v>12611</v>
      </c>
      <c r="AS1780" s="22" t="s">
        <v>12612</v>
      </c>
      <c r="AT1780" s="22" t="s">
        <v>12613</v>
      </c>
      <c r="AU1780" s="22" t="s">
        <v>12614</v>
      </c>
      <c r="AV1780" s="22" t="s">
        <v>12615</v>
      </c>
      <c r="AW1780" s="22">
        <v>84097</v>
      </c>
      <c r="AX1780" s="22" t="s">
        <v>7022</v>
      </c>
      <c r="AY1780" s="22">
        <v>18887557585</v>
      </c>
      <c r="BA1780" s="22" t="s">
        <v>12616</v>
      </c>
      <c r="BD1780" s="128">
        <v>42195</v>
      </c>
      <c r="BE1780" s="128">
        <v>42926</v>
      </c>
      <c r="BI1780" s="22" t="s">
        <v>12185</v>
      </c>
      <c r="BJ1780" s="22" t="s">
        <v>12186</v>
      </c>
      <c r="BQ1780" s="22" t="s">
        <v>8161</v>
      </c>
      <c r="BR1780" s="22" t="s">
        <v>7048</v>
      </c>
    </row>
    <row r="1781" spans="1:70" x14ac:dyDescent="0.35">
      <c r="A1781" s="22" t="s">
        <v>1043</v>
      </c>
      <c r="B1781" s="136"/>
      <c r="C1781" s="22" t="s">
        <v>12617</v>
      </c>
      <c r="D1781" s="22" t="s">
        <v>2349</v>
      </c>
      <c r="E1781" s="22" t="s">
        <v>2000</v>
      </c>
      <c r="F1781" s="134" t="s">
        <v>12860</v>
      </c>
      <c r="G1781" s="22" t="str">
        <f xml:space="preserve"> INDEX('MASTER--Enter Data'!$J$3:$J$1871, MATCH('parsed-whois-report-2018-02-09T'!A1781, 'MASTER--Enter Data'!$E$3:$E$1871, 0))</f>
        <v>Virgin Enterprises Limited</v>
      </c>
      <c r="H1781" s="22" t="str">
        <f xml:space="preserve"> INDEX('MASTER--Enter Data'!$N$3:$N$1871, MATCH('parsed-whois-report-2018-02-09T'!A1781, 'MASTER--Enter Data'!$E$3:$E$1871, 0))</f>
        <v>Stobbs Julius E Stobbs</v>
      </c>
      <c r="I1781" s="22" t="str">
        <f xml:space="preserve"> INDEX('MASTER--Enter Data'!$L$3:$L$1871, MATCH('parsed-whois-report-2018-02-09T'!A1781, 'MASTER--Enter Data'!$E$3:$E$1871, 0))</f>
        <v>Naveen Parimi</v>
      </c>
      <c r="J1781" s="22" t="s">
        <v>11631</v>
      </c>
      <c r="K1781" s="22" t="s">
        <v>7277</v>
      </c>
      <c r="L1781" s="22" t="s">
        <v>8101</v>
      </c>
      <c r="M1781" s="22" t="s">
        <v>11625</v>
      </c>
      <c r="N1781" s="22" t="s">
        <v>7279</v>
      </c>
      <c r="O1781" s="22">
        <v>442073132000</v>
      </c>
      <c r="P1781" s="22">
        <v>442031263610</v>
      </c>
      <c r="Q1781" s="22" t="s">
        <v>11626</v>
      </c>
      <c r="T1781" s="22" t="s">
        <v>7981</v>
      </c>
      <c r="U1781" s="22" t="s">
        <v>7931</v>
      </c>
      <c r="V1781" s="22" t="s">
        <v>7932</v>
      </c>
      <c r="W1781" s="22" t="s">
        <v>7933</v>
      </c>
      <c r="X1781" s="22" t="s">
        <v>7934</v>
      </c>
      <c r="Y1781" s="22">
        <v>19808</v>
      </c>
      <c r="Z1781" s="22" t="s">
        <v>7022</v>
      </c>
      <c r="AA1781" s="22">
        <v>13026365400</v>
      </c>
      <c r="AB1781" s="22">
        <v>13026365454</v>
      </c>
      <c r="AC1781" s="22" t="s">
        <v>7982</v>
      </c>
      <c r="AF1781" s="22" t="s">
        <v>2000</v>
      </c>
      <c r="AG1781" s="22" t="s">
        <v>2000</v>
      </c>
      <c r="AH1781" s="22" t="s">
        <v>11631</v>
      </c>
      <c r="AI1781" s="22" t="s">
        <v>7277</v>
      </c>
      <c r="AJ1781" s="22" t="s">
        <v>8101</v>
      </c>
      <c r="AK1781" s="22" t="s">
        <v>11625</v>
      </c>
      <c r="AL1781" s="22" t="s">
        <v>7279</v>
      </c>
      <c r="AM1781" s="22">
        <v>442073132000</v>
      </c>
      <c r="AN1781" s="22">
        <v>442031263610</v>
      </c>
      <c r="AO1781" s="22" t="s">
        <v>11626</v>
      </c>
      <c r="AR1781" s="22" t="s">
        <v>2349</v>
      </c>
      <c r="AS1781" s="22" t="s">
        <v>2000</v>
      </c>
      <c r="AT1781" s="22" t="s">
        <v>11631</v>
      </c>
      <c r="AU1781" s="22" t="s">
        <v>7277</v>
      </c>
      <c r="AV1781" s="22" t="s">
        <v>8101</v>
      </c>
      <c r="AW1781" s="22" t="s">
        <v>11625</v>
      </c>
      <c r="AX1781" s="22" t="s">
        <v>7279</v>
      </c>
      <c r="AY1781" s="22">
        <v>442073132000</v>
      </c>
      <c r="AZ1781" s="22">
        <v>442031263608</v>
      </c>
      <c r="BA1781" s="22" t="s">
        <v>11626</v>
      </c>
      <c r="BD1781" s="128">
        <v>42706</v>
      </c>
      <c r="BE1781" s="128">
        <v>43436</v>
      </c>
      <c r="BF1781" s="22" t="s">
        <v>8452</v>
      </c>
      <c r="BI1781" s="22" t="s">
        <v>10470</v>
      </c>
      <c r="BJ1781" s="22" t="s">
        <v>10471</v>
      </c>
      <c r="BK1781" s="22" t="s">
        <v>10472</v>
      </c>
      <c r="BQ1781" s="22" t="s">
        <v>9101</v>
      </c>
      <c r="BR1781" s="22" t="s">
        <v>7048</v>
      </c>
    </row>
    <row r="1782" spans="1:70" x14ac:dyDescent="0.35">
      <c r="A1782" s="22" t="s">
        <v>2714</v>
      </c>
      <c r="B1782" s="136"/>
      <c r="C1782" s="22" t="s">
        <v>12618</v>
      </c>
      <c r="D1782" s="22" t="s">
        <v>2349</v>
      </c>
      <c r="E1782" s="22" t="s">
        <v>2000</v>
      </c>
      <c r="F1782" s="134" t="s">
        <v>12860</v>
      </c>
      <c r="G1782" s="22" t="str">
        <f xml:space="preserve"> INDEX('MASTER--Enter Data'!$J$3:$J$1871, MATCH('parsed-whois-report-2018-02-09T'!A1782, 'MASTER--Enter Data'!$E$3:$E$1871, 0))</f>
        <v>Virgin Enterprises Limited</v>
      </c>
      <c r="H1782" s="22" t="str">
        <f xml:space="preserve"> INDEX('MASTER--Enter Data'!$N$3:$N$1871, MATCH('parsed-whois-report-2018-02-09T'!A1782, 'MASTER--Enter Data'!$E$3:$E$1871, 0))</f>
        <v>Stobbs</v>
      </c>
      <c r="I1782" s="22" t="str">
        <f xml:space="preserve"> INDEX('MASTER--Enter Data'!$L$3:$L$1871, MATCH('parsed-whois-report-2018-02-09T'!A1782, 'MASTER--Enter Data'!$E$3:$E$1871, 0))</f>
        <v>Contact Privacy Inc. Customer 0141326966; Peter Lloyd; Salinas Corporate Finance Ltd</v>
      </c>
      <c r="J1782" s="22" t="s">
        <v>11624</v>
      </c>
      <c r="K1782" s="22" t="s">
        <v>7277</v>
      </c>
      <c r="L1782" s="22" t="s">
        <v>8101</v>
      </c>
      <c r="M1782" s="22" t="s">
        <v>11625</v>
      </c>
      <c r="N1782" s="22" t="s">
        <v>7279</v>
      </c>
      <c r="O1782" s="22">
        <v>442073132000</v>
      </c>
      <c r="P1782" s="22">
        <v>442031263610</v>
      </c>
      <c r="Q1782" s="22" t="s">
        <v>11626</v>
      </c>
      <c r="AF1782" s="22" t="s">
        <v>2000</v>
      </c>
      <c r="AG1782" s="22" t="s">
        <v>2000</v>
      </c>
      <c r="AH1782" s="22" t="s">
        <v>11624</v>
      </c>
      <c r="AI1782" s="22" t="s">
        <v>7277</v>
      </c>
      <c r="AJ1782" s="22" t="s">
        <v>8101</v>
      </c>
      <c r="AK1782" s="22" t="s">
        <v>11625</v>
      </c>
      <c r="AL1782" s="22" t="s">
        <v>7279</v>
      </c>
      <c r="AM1782" s="22">
        <v>442073132000</v>
      </c>
      <c r="AN1782" s="22">
        <v>442031263610</v>
      </c>
      <c r="AO1782" s="22" t="s">
        <v>11626</v>
      </c>
      <c r="AR1782" s="22" t="s">
        <v>2349</v>
      </c>
      <c r="AS1782" s="22" t="s">
        <v>2000</v>
      </c>
      <c r="AT1782" s="22" t="s">
        <v>11624</v>
      </c>
      <c r="AU1782" s="22" t="s">
        <v>7277</v>
      </c>
      <c r="AV1782" s="22" t="s">
        <v>8101</v>
      </c>
      <c r="AW1782" s="22" t="s">
        <v>11625</v>
      </c>
      <c r="AX1782" s="22" t="s">
        <v>7279</v>
      </c>
      <c r="AY1782" s="22">
        <v>442073132000</v>
      </c>
      <c r="AZ1782" s="22">
        <v>442031263608</v>
      </c>
      <c r="BA1782" s="22" t="s">
        <v>11626</v>
      </c>
      <c r="BD1782" s="128">
        <v>42705</v>
      </c>
      <c r="BE1782" s="128">
        <v>43435</v>
      </c>
      <c r="BF1782" s="22" t="s">
        <v>7998</v>
      </c>
      <c r="BI1782" s="22" t="s">
        <v>10470</v>
      </c>
      <c r="BJ1782" s="22" t="s">
        <v>10471</v>
      </c>
      <c r="BK1782" s="22" t="s">
        <v>10472</v>
      </c>
      <c r="BQ1782" s="22" t="s">
        <v>7971</v>
      </c>
      <c r="BR1782" s="22" t="s">
        <v>7048</v>
      </c>
    </row>
    <row r="1783" spans="1:70" x14ac:dyDescent="0.35">
      <c r="A1783" s="22" t="s">
        <v>4662</v>
      </c>
      <c r="B1783" s="136"/>
      <c r="C1783" s="22" t="s">
        <v>12619</v>
      </c>
      <c r="D1783" s="22" t="s">
        <v>12620</v>
      </c>
      <c r="F1783" s="134" t="s">
        <v>12858</v>
      </c>
      <c r="G1783" s="22" t="str">
        <f xml:space="preserve"> INDEX('MASTER--Enter Data'!$J$3:$J$1871, MATCH('parsed-whois-report-2018-02-09T'!A1783, 'MASTER--Enter Data'!$E$3:$E$1871, 0))</f>
        <v>Virgin Enterprises Limited</v>
      </c>
      <c r="H1783" s="22" t="str">
        <f xml:space="preserve"> INDEX('MASTER--Enter Data'!$N$3:$N$1871, MATCH('parsed-whois-report-2018-02-09T'!A1783, 'MASTER--Enter Data'!$E$3:$E$1871, 0))</f>
        <v>Stobbs Julius E Stobbs</v>
      </c>
      <c r="I1783" s="22" t="str">
        <f xml:space="preserve"> INDEX('MASTER--Enter Data'!$L$3:$L$1871, MATCH('parsed-whois-report-2018-02-09T'!A1783, 'MASTER--Enter Data'!$E$3:$E$1871, 0))</f>
        <v>Kenneth R Ward</v>
      </c>
      <c r="J1783" s="22" t="s">
        <v>12621</v>
      </c>
      <c r="K1783" s="22" t="s">
        <v>12622</v>
      </c>
      <c r="L1783" s="22" t="s">
        <v>10778</v>
      </c>
      <c r="M1783" s="22">
        <v>44094</v>
      </c>
      <c r="N1783" s="22" t="s">
        <v>7022</v>
      </c>
      <c r="O1783" s="22">
        <v>12163160262</v>
      </c>
      <c r="Q1783" s="22" t="s">
        <v>12623</v>
      </c>
      <c r="AF1783" s="22" t="s">
        <v>12620</v>
      </c>
      <c r="AH1783" s="22" t="s">
        <v>12621</v>
      </c>
      <c r="AI1783" s="22" t="s">
        <v>12622</v>
      </c>
      <c r="AJ1783" s="22" t="s">
        <v>10778</v>
      </c>
      <c r="AK1783" s="22">
        <v>44094</v>
      </c>
      <c r="AL1783" s="22" t="s">
        <v>7022</v>
      </c>
      <c r="AM1783" s="22">
        <v>12163160262</v>
      </c>
      <c r="AO1783" s="22" t="s">
        <v>12623</v>
      </c>
      <c r="AR1783" s="22" t="s">
        <v>12620</v>
      </c>
      <c r="AT1783" s="22" t="s">
        <v>12621</v>
      </c>
      <c r="AU1783" s="22" t="s">
        <v>12622</v>
      </c>
      <c r="AV1783" s="22" t="s">
        <v>10778</v>
      </c>
      <c r="AW1783" s="22">
        <v>44094</v>
      </c>
      <c r="AX1783" s="22" t="s">
        <v>7022</v>
      </c>
      <c r="AY1783" s="22">
        <v>12163160262</v>
      </c>
      <c r="BA1783" s="22" t="s">
        <v>12623</v>
      </c>
      <c r="BD1783" s="128">
        <v>42865</v>
      </c>
      <c r="BE1783" s="128">
        <v>43230</v>
      </c>
      <c r="BF1783" s="22" t="s">
        <v>7086</v>
      </c>
      <c r="BI1783" s="22" t="s">
        <v>6997</v>
      </c>
      <c r="BJ1783" s="22" t="s">
        <v>6998</v>
      </c>
      <c r="BQ1783" s="22" t="s">
        <v>7089</v>
      </c>
      <c r="BR1783" s="22" t="s">
        <v>7090</v>
      </c>
    </row>
    <row r="1784" spans="1:70" x14ac:dyDescent="0.35">
      <c r="A1784" s="22" t="s">
        <v>4741</v>
      </c>
      <c r="B1784" s="136"/>
      <c r="C1784" s="22" t="s">
        <v>12624</v>
      </c>
      <c r="D1784" s="22" t="s">
        <v>4942</v>
      </c>
      <c r="E1784" s="22" t="s">
        <v>7270</v>
      </c>
      <c r="F1784" s="134" t="s">
        <v>10255</v>
      </c>
      <c r="G1784" s="22" t="str">
        <f xml:space="preserve"> INDEX('MASTER--Enter Data'!$J$3:$J$1871, MATCH('parsed-whois-report-2018-02-09T'!A1784, 'MASTER--Enter Data'!$E$3:$E$1871, 0))</f>
        <v>Virgin Enterprises Limited</v>
      </c>
      <c r="H1784" s="22" t="str">
        <f xml:space="preserve"> INDEX('MASTER--Enter Data'!$N$3:$N$1871, MATCH('parsed-whois-report-2018-02-09T'!A1784, 'MASTER--Enter Data'!$E$3:$E$1871, 0))</f>
        <v>Stobbs Julius E Stobbs</v>
      </c>
      <c r="I1784" s="22" t="str">
        <f xml:space="preserve"> INDEX('MASTER--Enter Data'!$L$3:$L$1871, MATCH('parsed-whois-report-2018-02-09T'!A1784, 'MASTER--Enter Data'!$E$3:$E$1871, 0))</f>
        <v>WhoisGuard, Inc. WhoisGuard Protected</v>
      </c>
      <c r="J1784" s="22" t="s">
        <v>7271</v>
      </c>
      <c r="K1784" s="22" t="s">
        <v>1585</v>
      </c>
      <c r="L1784" s="22" t="s">
        <v>1585</v>
      </c>
      <c r="N1784" s="22" t="s">
        <v>7272</v>
      </c>
      <c r="O1784" s="22">
        <v>5078365503</v>
      </c>
      <c r="P1784" s="22">
        <v>5117057182</v>
      </c>
      <c r="Q1784" s="22" t="s">
        <v>12625</v>
      </c>
      <c r="AF1784" s="22" t="s">
        <v>4942</v>
      </c>
      <c r="AG1784" s="22" t="s">
        <v>7270</v>
      </c>
      <c r="AH1784" s="22" t="s">
        <v>7271</v>
      </c>
      <c r="AI1784" s="22" t="s">
        <v>1585</v>
      </c>
      <c r="AJ1784" s="22" t="s">
        <v>1585</v>
      </c>
      <c r="AL1784" s="22" t="s">
        <v>7272</v>
      </c>
      <c r="AM1784" s="22">
        <v>5078365503</v>
      </c>
      <c r="AN1784" s="22">
        <v>5117057182</v>
      </c>
      <c r="AO1784" s="22" t="s">
        <v>12625</v>
      </c>
      <c r="AR1784" s="22" t="s">
        <v>4942</v>
      </c>
      <c r="AS1784" s="22" t="s">
        <v>7270</v>
      </c>
      <c r="AT1784" s="22" t="s">
        <v>7271</v>
      </c>
      <c r="AU1784" s="22" t="s">
        <v>1585</v>
      </c>
      <c r="AV1784" s="22" t="s">
        <v>1585</v>
      </c>
      <c r="AX1784" s="22" t="s">
        <v>7272</v>
      </c>
      <c r="AY1784" s="22">
        <v>5078365503</v>
      </c>
      <c r="AZ1784" s="22">
        <v>5117057182</v>
      </c>
      <c r="BA1784" s="22" t="s">
        <v>12625</v>
      </c>
      <c r="BD1784" s="128">
        <v>42956</v>
      </c>
      <c r="BE1784" s="128">
        <v>43321</v>
      </c>
      <c r="BF1784" s="22" t="s">
        <v>7231</v>
      </c>
      <c r="BI1784" s="22" t="s">
        <v>6997</v>
      </c>
      <c r="BJ1784" s="22" t="s">
        <v>6998</v>
      </c>
      <c r="BQ1784" s="22" t="s">
        <v>8464</v>
      </c>
      <c r="BR1784" s="22" t="s">
        <v>7000</v>
      </c>
    </row>
    <row r="1785" spans="1:70" x14ac:dyDescent="0.35">
      <c r="A1785" s="22" t="s">
        <v>3229</v>
      </c>
      <c r="B1785" s="136"/>
      <c r="C1785" s="22" t="s">
        <v>12626</v>
      </c>
      <c r="D1785" s="22" t="s">
        <v>3230</v>
      </c>
      <c r="F1785" s="134" t="s">
        <v>12858</v>
      </c>
      <c r="G1785" s="22" t="str">
        <f xml:space="preserve"> INDEX('MASTER--Enter Data'!$J$3:$J$1871, MATCH('parsed-whois-report-2018-02-09T'!A1785, 'MASTER--Enter Data'!$E$3:$E$1871, 0))</f>
        <v>Virgin Enterprises Limited</v>
      </c>
      <c r="H1785" s="22" t="str">
        <f xml:space="preserve"> INDEX('MASTER--Enter Data'!$N$3:$N$1871, MATCH('parsed-whois-report-2018-02-09T'!A1785, 'MASTER--Enter Data'!$E$3:$E$1871, 0))</f>
        <v>Julius E Stobbs; Stobbs</v>
      </c>
      <c r="I1785" s="22" t="str">
        <f xml:space="preserve"> INDEX('MASTER--Enter Data'!$L$3:$L$1871, MATCH('parsed-whois-report-2018-02-09T'!A1785, 'MASTER--Enter Data'!$E$3:$E$1871, 0))</f>
        <v>dominique Saviano</v>
      </c>
      <c r="J1785" s="22" t="s">
        <v>12627</v>
      </c>
      <c r="K1785" s="22" t="s">
        <v>12628</v>
      </c>
      <c r="L1785" s="22" t="s">
        <v>12629</v>
      </c>
      <c r="M1785" s="22" t="s">
        <v>12630</v>
      </c>
      <c r="N1785" s="22" t="s">
        <v>7022</v>
      </c>
      <c r="O1785" s="22">
        <v>17744526378</v>
      </c>
      <c r="Q1785" s="22" t="s">
        <v>12631</v>
      </c>
      <c r="T1785" s="22" t="s">
        <v>3230</v>
      </c>
      <c r="V1785" s="22" t="s">
        <v>12627</v>
      </c>
      <c r="W1785" s="22" t="s">
        <v>12628</v>
      </c>
      <c r="X1785" s="22" t="s">
        <v>12629</v>
      </c>
      <c r="Y1785" s="22" t="s">
        <v>12630</v>
      </c>
      <c r="Z1785" s="22" t="s">
        <v>7022</v>
      </c>
      <c r="AA1785" s="22">
        <v>17744526378</v>
      </c>
      <c r="AC1785" s="22" t="s">
        <v>12631</v>
      </c>
      <c r="AF1785" s="22" t="s">
        <v>3230</v>
      </c>
      <c r="AH1785" s="22" t="s">
        <v>12627</v>
      </c>
      <c r="AI1785" s="22" t="s">
        <v>12628</v>
      </c>
      <c r="AJ1785" s="22" t="s">
        <v>12629</v>
      </c>
      <c r="AK1785" s="22" t="s">
        <v>12630</v>
      </c>
      <c r="AL1785" s="22" t="s">
        <v>7022</v>
      </c>
      <c r="AM1785" s="22">
        <v>17744526378</v>
      </c>
      <c r="AO1785" s="22" t="s">
        <v>12631</v>
      </c>
      <c r="AR1785" s="22" t="s">
        <v>3230</v>
      </c>
      <c r="AT1785" s="22" t="s">
        <v>12627</v>
      </c>
      <c r="AU1785" s="22" t="s">
        <v>12628</v>
      </c>
      <c r="AV1785" s="22" t="s">
        <v>12629</v>
      </c>
      <c r="AW1785" s="22" t="s">
        <v>12630</v>
      </c>
      <c r="AX1785" s="22" t="s">
        <v>7022</v>
      </c>
      <c r="AY1785" s="22">
        <v>17744526378</v>
      </c>
      <c r="BA1785" s="22" t="s">
        <v>12631</v>
      </c>
      <c r="BD1785" s="128">
        <v>42513</v>
      </c>
      <c r="BE1785" s="128">
        <v>43243</v>
      </c>
      <c r="BF1785" s="22" t="s">
        <v>7086</v>
      </c>
      <c r="BI1785" s="22" t="s">
        <v>6997</v>
      </c>
      <c r="BJ1785" s="22" t="s">
        <v>6998</v>
      </c>
      <c r="BQ1785" s="22" t="s">
        <v>7089</v>
      </c>
      <c r="BR1785" s="22" t="s">
        <v>9515</v>
      </c>
    </row>
    <row r="1786" spans="1:70" x14ac:dyDescent="0.35">
      <c r="A1786" s="22" t="s">
        <v>504</v>
      </c>
      <c r="B1786" s="136"/>
      <c r="C1786" s="22" t="s">
        <v>12632</v>
      </c>
      <c r="D1786" s="22" t="s">
        <v>12633</v>
      </c>
      <c r="E1786" s="22" t="s">
        <v>6309</v>
      </c>
      <c r="F1786" s="134" t="s">
        <v>12858</v>
      </c>
      <c r="G1786" s="22" t="str">
        <f xml:space="preserve"> INDEX('MASTER--Enter Data'!$J$3:$J$1871, MATCH('parsed-whois-report-2018-02-09T'!A1786, 'MASTER--Enter Data'!$E$3:$E$1871, 0))</f>
        <v>Virgin Enterprises Limited</v>
      </c>
      <c r="H1786" s="22" t="str">
        <f xml:space="preserve"> INDEX('MASTER--Enter Data'!$N$3:$N$1871, MATCH('parsed-whois-report-2018-02-09T'!A1786, 'MASTER--Enter Data'!$E$3:$E$1871, 0))</f>
        <v>Stobbs</v>
      </c>
      <c r="I1786" s="22" t="str">
        <f xml:space="preserve"> INDEX('MASTER--Enter Data'!$L$3:$L$1871, MATCH('parsed-whois-report-2018-02-09T'!A1786, 'MASTER--Enter Data'!$E$3:$E$1871, 0))</f>
        <v>Business Mobile Airtime Limited</v>
      </c>
      <c r="J1786" s="22" t="s">
        <v>12634</v>
      </c>
      <c r="K1786" s="22" t="s">
        <v>12635</v>
      </c>
      <c r="L1786" s="22" t="s">
        <v>10457</v>
      </c>
      <c r="M1786" s="22" t="s">
        <v>12636</v>
      </c>
      <c r="N1786" s="22" t="s">
        <v>7279</v>
      </c>
      <c r="O1786" s="22">
        <v>441902330033</v>
      </c>
      <c r="Q1786" s="22" t="s">
        <v>12637</v>
      </c>
      <c r="T1786" s="22" t="s">
        <v>12633</v>
      </c>
      <c r="U1786" s="22" t="s">
        <v>6309</v>
      </c>
      <c r="V1786" s="22" t="s">
        <v>12634</v>
      </c>
      <c r="W1786" s="22" t="s">
        <v>12635</v>
      </c>
      <c r="X1786" s="22" t="s">
        <v>10457</v>
      </c>
      <c r="Y1786" s="22" t="s">
        <v>12636</v>
      </c>
      <c r="Z1786" s="22" t="s">
        <v>7279</v>
      </c>
      <c r="AA1786" s="22">
        <v>441902330033</v>
      </c>
      <c r="AC1786" s="22" t="s">
        <v>12637</v>
      </c>
      <c r="AF1786" s="22" t="s">
        <v>12633</v>
      </c>
      <c r="AG1786" s="22" t="s">
        <v>6309</v>
      </c>
      <c r="AH1786" s="22" t="s">
        <v>12634</v>
      </c>
      <c r="AI1786" s="22" t="s">
        <v>12635</v>
      </c>
      <c r="AJ1786" s="22" t="s">
        <v>10457</v>
      </c>
      <c r="AK1786" s="22" t="s">
        <v>12636</v>
      </c>
      <c r="AL1786" s="22" t="s">
        <v>7279</v>
      </c>
      <c r="AM1786" s="22">
        <v>441902330033</v>
      </c>
      <c r="AO1786" s="22" t="s">
        <v>12637</v>
      </c>
      <c r="AR1786" s="22" t="s">
        <v>12633</v>
      </c>
      <c r="AS1786" s="22" t="s">
        <v>6309</v>
      </c>
      <c r="AT1786" s="22" t="s">
        <v>12634</v>
      </c>
      <c r="AU1786" s="22" t="s">
        <v>12635</v>
      </c>
      <c r="AV1786" s="22" t="s">
        <v>10457</v>
      </c>
      <c r="AW1786" s="22" t="s">
        <v>12636</v>
      </c>
      <c r="AX1786" s="22" t="s">
        <v>7279</v>
      </c>
      <c r="AY1786" s="22">
        <v>441902330033</v>
      </c>
      <c r="BA1786" s="22" t="s">
        <v>12637</v>
      </c>
      <c r="BD1786" s="128">
        <v>41913</v>
      </c>
      <c r="BE1786" s="128">
        <v>43009</v>
      </c>
      <c r="BF1786" s="22" t="s">
        <v>7086</v>
      </c>
      <c r="BI1786" s="22" t="s">
        <v>6997</v>
      </c>
      <c r="BJ1786" s="22" t="s">
        <v>6998</v>
      </c>
      <c r="BR1786" s="22" t="s">
        <v>9515</v>
      </c>
    </row>
    <row r="1787" spans="1:70" x14ac:dyDescent="0.35">
      <c r="A1787" s="22" t="s">
        <v>439</v>
      </c>
      <c r="B1787" s="136"/>
      <c r="C1787" s="22" t="s">
        <v>12638</v>
      </c>
      <c r="D1787" s="22" t="s">
        <v>12506</v>
      </c>
      <c r="E1787" s="22" t="s">
        <v>6295</v>
      </c>
      <c r="F1787" s="134" t="s">
        <v>12858</v>
      </c>
      <c r="G1787" s="22" t="str">
        <f xml:space="preserve"> INDEX('MASTER--Enter Data'!$J$3:$J$1871, MATCH('parsed-whois-report-2018-02-09T'!A1787, 'MASTER--Enter Data'!$E$3:$E$1871, 0))</f>
        <v>Virgin Enterprises Limited Victoria Wisener</v>
      </c>
      <c r="H1787" s="22" t="str">
        <f xml:space="preserve"> INDEX('MASTER--Enter Data'!$N$3:$N$1871, MATCH('parsed-whois-report-2018-02-09T'!A1787, 'MASTER--Enter Data'!$E$3:$E$1871, 0))</f>
        <v>Stobbs Julius E Stobbs</v>
      </c>
      <c r="I1787" s="22" t="str">
        <f xml:space="preserve"> INDEX('MASTER--Enter Data'!$L$3:$L$1871, MATCH('parsed-whois-report-2018-02-09T'!A1787, 'MASTER--Enter Data'!$E$3:$E$1871, 0))</f>
        <v>yoyo.email Giovanni Laporta</v>
      </c>
      <c r="J1787" s="22" t="s">
        <v>8239</v>
      </c>
      <c r="K1787" s="22" t="s">
        <v>8240</v>
      </c>
      <c r="L1787" s="22" t="s">
        <v>8241</v>
      </c>
      <c r="M1787" s="22">
        <v>49684</v>
      </c>
      <c r="N1787" s="22" t="s">
        <v>7022</v>
      </c>
      <c r="O1787" s="22">
        <v>448707577248</v>
      </c>
      <c r="Q1787" s="22" t="s">
        <v>12507</v>
      </c>
      <c r="AF1787" s="22" t="s">
        <v>12506</v>
      </c>
      <c r="AG1787" s="22" t="s">
        <v>6295</v>
      </c>
      <c r="AH1787" s="22" t="s">
        <v>8239</v>
      </c>
      <c r="AI1787" s="22" t="s">
        <v>8240</v>
      </c>
      <c r="AJ1787" s="22" t="s">
        <v>8241</v>
      </c>
      <c r="AK1787" s="22">
        <v>49684</v>
      </c>
      <c r="AL1787" s="22" t="s">
        <v>7022</v>
      </c>
      <c r="AM1787" s="22">
        <v>448707577248</v>
      </c>
      <c r="AO1787" s="22" t="s">
        <v>12507</v>
      </c>
      <c r="AR1787" s="22" t="s">
        <v>12506</v>
      </c>
      <c r="AS1787" s="22" t="s">
        <v>6295</v>
      </c>
      <c r="AT1787" s="22" t="s">
        <v>8239</v>
      </c>
      <c r="AU1787" s="22" t="s">
        <v>8240</v>
      </c>
      <c r="AV1787" s="22" t="s">
        <v>8241</v>
      </c>
      <c r="AW1787" s="22">
        <v>49684</v>
      </c>
      <c r="AX1787" s="22" t="s">
        <v>7022</v>
      </c>
      <c r="AY1787" s="22">
        <v>448707577248</v>
      </c>
      <c r="BA1787" s="22" t="s">
        <v>12507</v>
      </c>
      <c r="BD1787" s="128">
        <v>42269</v>
      </c>
      <c r="BE1787" s="128">
        <v>42635</v>
      </c>
      <c r="BI1787" s="22" t="s">
        <v>8802</v>
      </c>
      <c r="BJ1787" s="22" t="s">
        <v>8803</v>
      </c>
      <c r="BR1787" s="22" t="s">
        <v>7016</v>
      </c>
    </row>
    <row r="1788" spans="1:70" x14ac:dyDescent="0.35">
      <c r="A1788" s="22" t="s">
        <v>1065</v>
      </c>
      <c r="B1788" s="136"/>
      <c r="C1788" s="22" t="s">
        <v>12639</v>
      </c>
      <c r="D1788" s="22" t="s">
        <v>9731</v>
      </c>
      <c r="E1788" s="22" t="s">
        <v>9731</v>
      </c>
      <c r="F1788" s="134" t="s">
        <v>12859</v>
      </c>
      <c r="G1788" s="22" t="str">
        <f xml:space="preserve"> INDEX('MASTER--Enter Data'!$J$3:$J$1871, MATCH('parsed-whois-report-2018-02-09T'!A1788, 'MASTER--Enter Data'!$E$3:$E$1871, 0))</f>
        <v>Gilead Sciences, Inc.</v>
      </c>
      <c r="H1788" s="22" t="str">
        <f xml:space="preserve"> INDEX('MASTER--Enter Data'!$N$3:$N$1871, MATCH('parsed-whois-report-2018-02-09T'!A1788, 'MASTER--Enter Data'!$E$3:$E$1871, 0))</f>
        <v>Jack Wessel, Gilead Sciences, Inc.</v>
      </c>
      <c r="I1788" s="22" t="str">
        <f xml:space="preserve"> INDEX('MASTER--Enter Data'!$L$3:$L$1871, MATCH('parsed-whois-report-2018-02-09T'!A1788, 'MASTER--Enter Data'!$E$3:$E$1871, 0))</f>
        <v xml:space="preserve"> Xi An Heng Tai Wang Luo Ke Ji You Xian Gong Si</v>
      </c>
      <c r="J1788" s="22" t="s">
        <v>9732</v>
      </c>
      <c r="K1788" s="22" t="s">
        <v>8637</v>
      </c>
      <c r="L1788" s="22" t="s">
        <v>9733</v>
      </c>
      <c r="M1788" s="22">
        <v>710018</v>
      </c>
      <c r="N1788" s="22" t="s">
        <v>5099</v>
      </c>
      <c r="O1788" s="22">
        <v>8615829600765</v>
      </c>
      <c r="P1788" s="22">
        <v>8602968742186</v>
      </c>
      <c r="Q1788" s="22" t="s">
        <v>9734</v>
      </c>
      <c r="T1788" s="22" t="s">
        <v>9731</v>
      </c>
      <c r="U1788" s="22" t="s">
        <v>9731</v>
      </c>
      <c r="V1788" s="22" t="s">
        <v>9732</v>
      </c>
      <c r="W1788" s="22" t="s">
        <v>8637</v>
      </c>
      <c r="X1788" s="22" t="s">
        <v>9733</v>
      </c>
      <c r="Y1788" s="22">
        <v>710018</v>
      </c>
      <c r="Z1788" s="22" t="s">
        <v>5099</v>
      </c>
      <c r="AA1788" s="22">
        <v>8615829600765</v>
      </c>
      <c r="AB1788" s="22">
        <v>8602968742186</v>
      </c>
      <c r="AC1788" s="22" t="s">
        <v>9734</v>
      </c>
      <c r="AF1788" s="22" t="s">
        <v>9735</v>
      </c>
      <c r="AG1788" s="22" t="s">
        <v>9735</v>
      </c>
      <c r="AH1788" s="22" t="s">
        <v>9732</v>
      </c>
      <c r="AI1788" s="22" t="s">
        <v>8637</v>
      </c>
      <c r="AJ1788" s="22" t="s">
        <v>9733</v>
      </c>
      <c r="AL1788" s="22" t="s">
        <v>5099</v>
      </c>
      <c r="AM1788" s="22">
        <v>8615829600765</v>
      </c>
      <c r="AN1788" s="22">
        <v>8602968742186</v>
      </c>
      <c r="AO1788" s="22" t="s">
        <v>9734</v>
      </c>
      <c r="AR1788" s="22" t="s">
        <v>9731</v>
      </c>
      <c r="AS1788" s="22" t="s">
        <v>9731</v>
      </c>
      <c r="AT1788" s="22" t="s">
        <v>9732</v>
      </c>
      <c r="AU1788" s="22" t="s">
        <v>8637</v>
      </c>
      <c r="AV1788" s="22" t="s">
        <v>9733</v>
      </c>
      <c r="AW1788" s="22">
        <v>710018</v>
      </c>
      <c r="AX1788" s="22" t="s">
        <v>5099</v>
      </c>
      <c r="AY1788" s="22">
        <v>8615829600765</v>
      </c>
      <c r="AZ1788" s="22">
        <v>8602968742186</v>
      </c>
      <c r="BA1788" s="22" t="s">
        <v>9734</v>
      </c>
      <c r="BD1788" s="128">
        <v>42327</v>
      </c>
      <c r="BE1788" s="128">
        <v>43058</v>
      </c>
      <c r="BI1788" s="22" t="s">
        <v>6997</v>
      </c>
      <c r="BJ1788" s="22" t="s">
        <v>6998</v>
      </c>
      <c r="BR1788" s="22" t="s">
        <v>7147</v>
      </c>
    </row>
    <row r="1789" spans="1:70" x14ac:dyDescent="0.35">
      <c r="A1789" s="22" t="s">
        <v>4689</v>
      </c>
      <c r="B1789" s="136"/>
      <c r="C1789" s="22" t="s">
        <v>12640</v>
      </c>
      <c r="D1789" s="22" t="s">
        <v>12641</v>
      </c>
      <c r="E1789" s="22" t="s">
        <v>12642</v>
      </c>
      <c r="F1789" s="134" t="s">
        <v>26</v>
      </c>
      <c r="G1789" s="22" t="str">
        <f xml:space="preserve"> INDEX('MASTER--Enter Data'!$J$3:$J$1871, MATCH('parsed-whois-report-2018-02-09T'!A1789, 'MASTER--Enter Data'!$E$3:$E$1871, 0))</f>
        <v>N/A</v>
      </c>
      <c r="H1789" s="22" t="str">
        <f xml:space="preserve"> INDEX('MASTER--Enter Data'!$N$3:$N$1871, MATCH('parsed-whois-report-2018-02-09T'!A1789, 'MASTER--Enter Data'!$E$3:$E$1871, 0))</f>
        <v>N/A</v>
      </c>
      <c r="I1789" s="22" t="str">
        <f xml:space="preserve"> INDEX('MASTER--Enter Data'!$L$3:$L$1871, MATCH('parsed-whois-report-2018-02-09T'!A1789, 'MASTER--Enter Data'!$E$3:$E$1871, 0))</f>
        <v>N/A</v>
      </c>
      <c r="J1789" s="22" t="s">
        <v>12643</v>
      </c>
      <c r="K1789" s="22" t="s">
        <v>8155</v>
      </c>
      <c r="L1789" s="22" t="s">
        <v>12644</v>
      </c>
      <c r="M1789" s="22">
        <v>500001</v>
      </c>
      <c r="N1789" s="22" t="s">
        <v>8157</v>
      </c>
      <c r="O1789" s="22">
        <v>919347077853</v>
      </c>
      <c r="Q1789" s="22" t="s">
        <v>12645</v>
      </c>
      <c r="AF1789" s="22" t="s">
        <v>12641</v>
      </c>
      <c r="AG1789" s="22" t="s">
        <v>12642</v>
      </c>
      <c r="AH1789" s="22" t="s">
        <v>12643</v>
      </c>
      <c r="AI1789" s="22" t="s">
        <v>8155</v>
      </c>
      <c r="AJ1789" s="22" t="s">
        <v>12644</v>
      </c>
      <c r="AK1789" s="22">
        <v>500001</v>
      </c>
      <c r="AL1789" s="22" t="s">
        <v>8157</v>
      </c>
      <c r="AM1789" s="22">
        <v>919347077853</v>
      </c>
      <c r="AO1789" s="22" t="s">
        <v>12645</v>
      </c>
      <c r="AR1789" s="22" t="s">
        <v>12641</v>
      </c>
      <c r="AS1789" s="22" t="s">
        <v>12642</v>
      </c>
      <c r="AT1789" s="22" t="s">
        <v>12643</v>
      </c>
      <c r="AU1789" s="22" t="s">
        <v>8155</v>
      </c>
      <c r="AV1789" s="22" t="s">
        <v>12644</v>
      </c>
      <c r="AW1789" s="22">
        <v>500001</v>
      </c>
      <c r="AX1789" s="22" t="s">
        <v>8157</v>
      </c>
      <c r="AY1789" s="22">
        <v>919347077853</v>
      </c>
      <c r="BA1789" s="22" t="s">
        <v>12645</v>
      </c>
      <c r="BD1789" s="128">
        <v>42882</v>
      </c>
      <c r="BE1789" s="128">
        <v>43612</v>
      </c>
      <c r="BF1789" s="22" t="s">
        <v>7086</v>
      </c>
      <c r="BI1789" s="22" t="s">
        <v>12646</v>
      </c>
      <c r="BJ1789" s="22" t="s">
        <v>12647</v>
      </c>
      <c r="BQ1789" s="22" t="s">
        <v>8725</v>
      </c>
      <c r="BR1789" s="22" t="s">
        <v>7090</v>
      </c>
    </row>
    <row r="1790" spans="1:70" x14ac:dyDescent="0.35">
      <c r="A1790" s="22" t="s">
        <v>173</v>
      </c>
      <c r="B1790" s="136"/>
      <c r="C1790" s="22" t="s">
        <v>12648</v>
      </c>
      <c r="D1790" s="22" t="s">
        <v>12649</v>
      </c>
      <c r="F1790" s="134" t="s">
        <v>12859</v>
      </c>
      <c r="G1790" s="22" t="str">
        <f xml:space="preserve"> INDEX('MASTER--Enter Data'!$J$3:$J$1871, MATCH('parsed-whois-report-2018-02-09T'!A1790, 'MASTER--Enter Data'!$E$3:$E$1871, 0))</f>
        <v>International Business Machines Corporation</v>
      </c>
      <c r="H1790" s="22" t="str">
        <f xml:space="preserve"> INDEX('MASTER--Enter Data'!$N$3:$N$1871, MATCH('parsed-whois-report-2018-02-09T'!A1790, 'MASTER--Enter Data'!$E$3:$E$1871, 0))</f>
        <v>N/A</v>
      </c>
      <c r="I1790" s="22" t="str">
        <f xml:space="preserve"> INDEX('MASTER--Enter Data'!$L$3:$L$1871, MATCH('parsed-whois-report-2018-02-09T'!A1790, 'MASTER--Enter Data'!$E$3:$E$1871, 0))</f>
        <v>Mark McNeely</v>
      </c>
      <c r="J1790" s="22" t="s">
        <v>12650</v>
      </c>
      <c r="K1790" s="22" t="s">
        <v>12651</v>
      </c>
      <c r="L1790" s="22" t="s">
        <v>7102</v>
      </c>
      <c r="M1790" s="22">
        <v>76102</v>
      </c>
      <c r="N1790" s="22" t="s">
        <v>7022</v>
      </c>
      <c r="O1790" s="22">
        <v>18173322223</v>
      </c>
      <c r="Q1790" s="22" t="s">
        <v>12652</v>
      </c>
      <c r="AF1790" s="22" t="s">
        <v>12649</v>
      </c>
      <c r="AH1790" s="22" t="s">
        <v>12650</v>
      </c>
      <c r="AI1790" s="22" t="s">
        <v>12651</v>
      </c>
      <c r="AJ1790" s="22" t="s">
        <v>7102</v>
      </c>
      <c r="AK1790" s="22">
        <v>76102</v>
      </c>
      <c r="AL1790" s="22" t="s">
        <v>7022</v>
      </c>
      <c r="AM1790" s="22">
        <v>18173322223</v>
      </c>
      <c r="AO1790" s="22" t="s">
        <v>12652</v>
      </c>
      <c r="AR1790" s="22" t="s">
        <v>12649</v>
      </c>
      <c r="AT1790" s="22" t="s">
        <v>12650</v>
      </c>
      <c r="AU1790" s="22" t="s">
        <v>12651</v>
      </c>
      <c r="AV1790" s="22" t="s">
        <v>7102</v>
      </c>
      <c r="AW1790" s="22">
        <v>76102</v>
      </c>
      <c r="AX1790" s="22" t="s">
        <v>7022</v>
      </c>
      <c r="AY1790" s="22">
        <v>18173322223</v>
      </c>
      <c r="BA1790" s="22" t="s">
        <v>12652</v>
      </c>
      <c r="BD1790" s="128">
        <v>42298</v>
      </c>
      <c r="BE1790" s="128">
        <v>43394</v>
      </c>
      <c r="BF1790" s="22" t="s">
        <v>7086</v>
      </c>
      <c r="BI1790" s="22" t="s">
        <v>11750</v>
      </c>
      <c r="BJ1790" s="22" t="s">
        <v>11751</v>
      </c>
      <c r="BQ1790" s="22" t="s">
        <v>7089</v>
      </c>
      <c r="BR1790" s="22" t="s">
        <v>7090</v>
      </c>
    </row>
    <row r="1791" spans="1:70" x14ac:dyDescent="0.35">
      <c r="A1791" s="22" t="s">
        <v>172</v>
      </c>
      <c r="B1791" s="136"/>
      <c r="C1791" s="22" t="s">
        <v>12653</v>
      </c>
      <c r="D1791" s="22" t="s">
        <v>12654</v>
      </c>
      <c r="E1791" s="22" t="s">
        <v>12655</v>
      </c>
      <c r="F1791" s="134" t="s">
        <v>12859</v>
      </c>
      <c r="G1791" s="22" t="str">
        <f xml:space="preserve"> INDEX('MASTER--Enter Data'!$J$3:$J$1871, MATCH('parsed-whois-report-2018-02-09T'!A1791, 'MASTER--Enter Data'!$E$3:$E$1871, 0))</f>
        <v>International Business Machines Corporation</v>
      </c>
      <c r="H1791" s="22" t="str">
        <f xml:space="preserve"> INDEX('MASTER--Enter Data'!$N$3:$N$1871, MATCH('parsed-whois-report-2018-02-09T'!A1791, 'MASTER--Enter Data'!$E$3:$E$1871, 0))</f>
        <v>N/A</v>
      </c>
      <c r="I1791" s="22" t="str">
        <f xml:space="preserve"> INDEX('MASTER--Enter Data'!$L$3:$L$1871, MATCH('parsed-whois-report-2018-02-09T'!A1791, 'MASTER--Enter Data'!$E$3:$E$1871, 0))</f>
        <v>Mark McNeely</v>
      </c>
      <c r="J1791" s="22" t="s">
        <v>12656</v>
      </c>
      <c r="K1791" s="22" t="s">
        <v>12657</v>
      </c>
      <c r="L1791" s="22" t="s">
        <v>12658</v>
      </c>
      <c r="M1791" s="22">
        <v>40245</v>
      </c>
      <c r="N1791" s="22" t="s">
        <v>7022</v>
      </c>
      <c r="O1791" s="22">
        <v>15025152696</v>
      </c>
      <c r="Q1791" s="22" t="s">
        <v>12659</v>
      </c>
      <c r="AF1791" s="22" t="s">
        <v>12654</v>
      </c>
      <c r="AG1791" s="22" t="s">
        <v>12655</v>
      </c>
      <c r="AH1791" s="22" t="s">
        <v>12656</v>
      </c>
      <c r="AI1791" s="22" t="s">
        <v>12657</v>
      </c>
      <c r="AJ1791" s="22" t="s">
        <v>12658</v>
      </c>
      <c r="AK1791" s="22">
        <v>40245</v>
      </c>
      <c r="AL1791" s="22" t="s">
        <v>7022</v>
      </c>
      <c r="AM1791" s="22">
        <v>15025152696</v>
      </c>
      <c r="AO1791" s="22" t="s">
        <v>12659</v>
      </c>
      <c r="AR1791" s="22" t="s">
        <v>12654</v>
      </c>
      <c r="AS1791" s="22" t="s">
        <v>12655</v>
      </c>
      <c r="AT1791" s="22" t="s">
        <v>12656</v>
      </c>
      <c r="AU1791" s="22" t="s">
        <v>12657</v>
      </c>
      <c r="AV1791" s="22" t="s">
        <v>12658</v>
      </c>
      <c r="AW1791" s="22">
        <v>40245</v>
      </c>
      <c r="AX1791" s="22" t="s">
        <v>7022</v>
      </c>
      <c r="AY1791" s="22">
        <v>15025152696</v>
      </c>
      <c r="BA1791" s="22" t="s">
        <v>12659</v>
      </c>
      <c r="BD1791" s="128">
        <v>42652</v>
      </c>
      <c r="BE1791" s="128">
        <v>43382</v>
      </c>
      <c r="BF1791" s="22" t="s">
        <v>7086</v>
      </c>
      <c r="BI1791" s="22" t="s">
        <v>12660</v>
      </c>
      <c r="BJ1791" s="22" t="s">
        <v>12661</v>
      </c>
      <c r="BQ1791" s="22" t="s">
        <v>7089</v>
      </c>
      <c r="BR1791" s="22" t="s">
        <v>7090</v>
      </c>
    </row>
    <row r="1792" spans="1:70" x14ac:dyDescent="0.35">
      <c r="A1792" s="22" t="s">
        <v>3350</v>
      </c>
      <c r="B1792" s="136"/>
      <c r="C1792" s="22" t="s">
        <v>12662</v>
      </c>
      <c r="D1792" s="22" t="s">
        <v>12663</v>
      </c>
      <c r="E1792" s="22" t="s">
        <v>12664</v>
      </c>
      <c r="F1792" s="134" t="s">
        <v>12858</v>
      </c>
      <c r="G1792" s="22" t="str">
        <f xml:space="preserve"> INDEX('MASTER--Enter Data'!$J$3:$J$1871, MATCH('parsed-whois-report-2018-02-09T'!A1792, 'MASTER--Enter Data'!$E$3:$E$1871, 0))</f>
        <v>Weetabix Limited</v>
      </c>
      <c r="H1792" s="22" t="str">
        <f xml:space="preserve"> INDEX('MASTER--Enter Data'!$N$3:$N$1871, MATCH('parsed-whois-report-2018-02-09T'!A1792, 'MASTER--Enter Data'!$E$3:$E$1871, 0))</f>
        <v>Gowling WLG</v>
      </c>
      <c r="I1792" s="22" t="str">
        <f xml:space="preserve"> INDEX('MASTER--Enter Data'!$L$3:$L$1871, MATCH('parsed-whois-report-2018-02-09T'!A1792, 'MASTER--Enter Data'!$E$3:$E$1871, 0))</f>
        <v>The Click Tanzania Boniphace Katunzi</v>
      </c>
      <c r="J1792" s="22" t="s">
        <v>12665</v>
      </c>
      <c r="K1792" s="22" t="s">
        <v>12666</v>
      </c>
      <c r="L1792" s="22">
        <v>2</v>
      </c>
      <c r="M1792" s="22">
        <v>255</v>
      </c>
      <c r="N1792" s="22" t="s">
        <v>12667</v>
      </c>
      <c r="O1792" s="22">
        <v>2551111111</v>
      </c>
      <c r="Q1792" s="22" t="s">
        <v>12668</v>
      </c>
      <c r="T1792" s="22" t="s">
        <v>12663</v>
      </c>
      <c r="U1792" s="22" t="s">
        <v>12664</v>
      </c>
      <c r="V1792" s="22" t="s">
        <v>12665</v>
      </c>
      <c r="W1792" s="22" t="s">
        <v>12666</v>
      </c>
      <c r="X1792" s="22">
        <v>2</v>
      </c>
      <c r="Y1792" s="22">
        <v>255</v>
      </c>
      <c r="Z1792" s="22" t="s">
        <v>12667</v>
      </c>
      <c r="AA1792" s="22">
        <v>2551111111</v>
      </c>
      <c r="AC1792" s="22" t="s">
        <v>12668</v>
      </c>
      <c r="AF1792" s="22" t="s">
        <v>12663</v>
      </c>
      <c r="AG1792" s="22" t="s">
        <v>12664</v>
      </c>
      <c r="AH1792" s="22" t="s">
        <v>12665</v>
      </c>
      <c r="AI1792" s="22" t="s">
        <v>12666</v>
      </c>
      <c r="AJ1792" s="22">
        <v>2</v>
      </c>
      <c r="AK1792" s="22">
        <v>255</v>
      </c>
      <c r="AL1792" s="22" t="s">
        <v>12667</v>
      </c>
      <c r="AM1792" s="22">
        <v>2551111111</v>
      </c>
      <c r="AO1792" s="22" t="s">
        <v>12668</v>
      </c>
      <c r="AR1792" s="22" t="s">
        <v>12663</v>
      </c>
      <c r="AS1792" s="22" t="s">
        <v>12664</v>
      </c>
      <c r="AT1792" s="22" t="s">
        <v>12665</v>
      </c>
      <c r="AU1792" s="22" t="s">
        <v>12666</v>
      </c>
      <c r="AV1792" s="22">
        <v>2</v>
      </c>
      <c r="AW1792" s="22">
        <v>255</v>
      </c>
      <c r="AX1792" s="22" t="s">
        <v>12667</v>
      </c>
      <c r="AY1792" s="22">
        <v>2551111111</v>
      </c>
      <c r="BA1792" s="22" t="s">
        <v>12668</v>
      </c>
      <c r="BD1792" s="128">
        <v>42607</v>
      </c>
      <c r="BE1792" s="128">
        <v>43337</v>
      </c>
      <c r="BF1792" s="22" t="s">
        <v>8582</v>
      </c>
      <c r="BI1792" s="22" t="s">
        <v>12669</v>
      </c>
      <c r="BJ1792" s="22" t="s">
        <v>12670</v>
      </c>
      <c r="BQ1792" s="22" t="s">
        <v>8161</v>
      </c>
      <c r="BR1792" s="22" t="s">
        <v>7016</v>
      </c>
    </row>
    <row r="1793" spans="1:70" x14ac:dyDescent="0.35">
      <c r="A1793" s="22" t="s">
        <v>159</v>
      </c>
      <c r="B1793" s="136"/>
      <c r="C1793" s="22" t="s">
        <v>12671</v>
      </c>
      <c r="D1793" s="22" t="s">
        <v>12672</v>
      </c>
      <c r="E1793" s="22" t="s">
        <v>12673</v>
      </c>
      <c r="F1793" s="134" t="s">
        <v>12858</v>
      </c>
      <c r="G1793" s="22" t="str">
        <f xml:space="preserve"> INDEX('MASTER--Enter Data'!$J$3:$J$1871, MATCH('parsed-whois-report-2018-02-09T'!A1793, 'MASTER--Enter Data'!$E$3:$E$1871, 0))</f>
        <v>Weight Watchers International, Inc. Terri J Frank</v>
      </c>
      <c r="H1793" s="22" t="str">
        <f xml:space="preserve"> INDEX('MASTER--Enter Data'!$N$3:$N$1871, MATCH('parsed-whois-report-2018-02-09T'!A1793, 'MASTER--Enter Data'!$E$3:$E$1871, 0))</f>
        <v>N/A</v>
      </c>
      <c r="I1793" s="22" t="str">
        <f xml:space="preserve"> INDEX('MASTER--Enter Data'!$L$3:$L$1871, MATCH('parsed-whois-report-2018-02-09T'!A1793, 'MASTER--Enter Data'!$E$3:$E$1871, 0))</f>
        <v>Voigt-Baudienstleistungen Michael Voigt</v>
      </c>
      <c r="J1793" s="22" t="s">
        <v>12674</v>
      </c>
      <c r="K1793" s="22" t="s">
        <v>12675</v>
      </c>
      <c r="M1793" s="22">
        <v>15537</v>
      </c>
      <c r="N1793" s="22" t="s">
        <v>7202</v>
      </c>
      <c r="O1793" s="22">
        <v>493362394412</v>
      </c>
      <c r="Q1793" s="22" t="s">
        <v>12676</v>
      </c>
      <c r="AF1793" s="22" t="s">
        <v>12672</v>
      </c>
      <c r="AG1793" s="22" t="s">
        <v>12673</v>
      </c>
      <c r="AH1793" s="22" t="s">
        <v>12674</v>
      </c>
      <c r="AI1793" s="22" t="s">
        <v>12675</v>
      </c>
      <c r="AK1793" s="22">
        <v>15537</v>
      </c>
      <c r="AL1793" s="22" t="s">
        <v>7202</v>
      </c>
      <c r="AM1793" s="22">
        <v>493362394412</v>
      </c>
      <c r="AO1793" s="22" t="s">
        <v>12676</v>
      </c>
      <c r="AR1793" s="22" t="s">
        <v>10087</v>
      </c>
      <c r="AS1793" s="22" t="s">
        <v>7205</v>
      </c>
      <c r="AT1793" s="22" t="s">
        <v>12677</v>
      </c>
      <c r="AU1793" s="22" t="s">
        <v>9389</v>
      </c>
      <c r="AW1793" s="22">
        <v>10557</v>
      </c>
      <c r="AX1793" s="22" t="s">
        <v>7202</v>
      </c>
      <c r="AY1793" s="22">
        <v>498151368670</v>
      </c>
      <c r="AZ1793" s="22">
        <v>4981513686777</v>
      </c>
      <c r="BA1793" s="22" t="s">
        <v>12678</v>
      </c>
      <c r="BD1793" s="128">
        <v>41721</v>
      </c>
      <c r="BE1793" s="128">
        <v>43182</v>
      </c>
      <c r="BF1793" s="22" t="s">
        <v>8050</v>
      </c>
      <c r="BI1793" s="22" t="s">
        <v>12679</v>
      </c>
      <c r="BJ1793" s="22" t="s">
        <v>12680</v>
      </c>
      <c r="BQ1793" s="22" t="s">
        <v>7197</v>
      </c>
      <c r="BR1793" s="22" t="s">
        <v>7048</v>
      </c>
    </row>
    <row r="1794" spans="1:70" x14ac:dyDescent="0.35">
      <c r="A1794" s="22" t="s">
        <v>180</v>
      </c>
      <c r="B1794" s="136"/>
      <c r="C1794" s="22" t="s">
        <v>12681</v>
      </c>
      <c r="D1794" s="22" t="s">
        <v>2349</v>
      </c>
      <c r="E1794" s="22" t="s">
        <v>7039</v>
      </c>
      <c r="F1794" s="134" t="s">
        <v>10255</v>
      </c>
      <c r="G1794" s="22" t="str">
        <f xml:space="preserve"> INDEX('MASTER--Enter Data'!$J$3:$J$1871, MATCH('parsed-whois-report-2018-02-09T'!A1794, 'MASTER--Enter Data'!$E$3:$E$1871, 0))</f>
        <v>Weight Watchers International, Inc. Terri J Frank</v>
      </c>
      <c r="H1794" s="22" t="str">
        <f xml:space="preserve"> INDEX('MASTER--Enter Data'!$N$3:$N$1871, MATCH('parsed-whois-report-2018-02-09T'!A1794, 'MASTER--Enter Data'!$E$3:$E$1871, 0))</f>
        <v>N/A</v>
      </c>
      <c r="I1794" s="22" t="str">
        <f xml:space="preserve"> INDEX('MASTER--Enter Data'!$L$3:$L$1871, MATCH('parsed-whois-report-2018-02-09T'!A1794, 'MASTER--Enter Data'!$E$3:$E$1871, 0))</f>
        <v>Alan Murphy</v>
      </c>
      <c r="J1794" s="22" t="s">
        <v>7040</v>
      </c>
      <c r="K1794" s="22" t="s">
        <v>7041</v>
      </c>
      <c r="L1794" s="22" t="s">
        <v>7042</v>
      </c>
      <c r="M1794" s="22">
        <v>85016</v>
      </c>
      <c r="N1794" s="22" t="s">
        <v>7022</v>
      </c>
      <c r="O1794" s="22">
        <v>13478717726</v>
      </c>
      <c r="Q1794" s="22" t="s">
        <v>12682</v>
      </c>
      <c r="AC1794" s="22" t="s">
        <v>12683</v>
      </c>
      <c r="AF1794" s="22" t="s">
        <v>2349</v>
      </c>
      <c r="AG1794" s="22" t="s">
        <v>7039</v>
      </c>
      <c r="AH1794" s="22" t="s">
        <v>7040</v>
      </c>
      <c r="AI1794" s="22" t="s">
        <v>7041</v>
      </c>
      <c r="AJ1794" s="22" t="s">
        <v>7042</v>
      </c>
      <c r="AK1794" s="22">
        <v>85016</v>
      </c>
      <c r="AL1794" s="22" t="s">
        <v>7022</v>
      </c>
      <c r="AM1794" s="22">
        <v>13478717726</v>
      </c>
      <c r="AO1794" s="22" t="s">
        <v>12682</v>
      </c>
      <c r="AR1794" s="22" t="s">
        <v>2349</v>
      </c>
      <c r="AS1794" s="22" t="s">
        <v>7039</v>
      </c>
      <c r="AT1794" s="22" t="s">
        <v>7040</v>
      </c>
      <c r="AU1794" s="22" t="s">
        <v>7041</v>
      </c>
      <c r="AV1794" s="22" t="s">
        <v>7042</v>
      </c>
      <c r="AW1794" s="22">
        <v>85016</v>
      </c>
      <c r="AX1794" s="22" t="s">
        <v>7022</v>
      </c>
      <c r="AY1794" s="22">
        <v>13478717726</v>
      </c>
      <c r="BA1794" s="22" t="s">
        <v>12682</v>
      </c>
      <c r="BD1794" s="128">
        <v>42898</v>
      </c>
      <c r="BE1794" s="128">
        <v>43263</v>
      </c>
      <c r="BI1794" s="22" t="s">
        <v>7045</v>
      </c>
      <c r="BJ1794" s="22" t="s">
        <v>7046</v>
      </c>
      <c r="BQ1794" s="22" t="s">
        <v>7104</v>
      </c>
      <c r="BR1794" s="22" t="s">
        <v>7048</v>
      </c>
    </row>
    <row r="1795" spans="1:70" x14ac:dyDescent="0.35">
      <c r="A1795" s="22" t="s">
        <v>737</v>
      </c>
      <c r="B1795" s="136"/>
      <c r="C1795" s="22" t="s">
        <v>12684</v>
      </c>
      <c r="D1795" s="22" t="s">
        <v>6302</v>
      </c>
      <c r="E1795" s="22" t="s">
        <v>6302</v>
      </c>
      <c r="F1795" s="134" t="s">
        <v>12858</v>
      </c>
      <c r="G1795" s="22" t="str">
        <f xml:space="preserve"> INDEX('MASTER--Enter Data'!$J$3:$J$1871, MATCH('parsed-whois-report-2018-02-09T'!A1795, 'MASTER--Enter Data'!$E$3:$E$1871, 0))</f>
        <v>Weight Watchers International, Inc.</v>
      </c>
      <c r="H1795" s="22" t="str">
        <f xml:space="preserve"> INDEX('MASTER--Enter Data'!$N$3:$N$1871, MATCH('parsed-whois-report-2018-02-09T'!A1795, 'MASTER--Enter Data'!$E$3:$E$1871, 0))</f>
        <v>Weight Watchers International, Inc.</v>
      </c>
      <c r="I1795" s="22" t="str">
        <f xml:space="preserve"> INDEX('MASTER--Enter Data'!$L$3:$L$1871, MATCH('parsed-whois-report-2018-02-09T'!A1795, 'MASTER--Enter Data'!$E$3:$E$1871, 0))</f>
        <v>HEG</v>
      </c>
      <c r="J1795" s="22" t="s">
        <v>12685</v>
      </c>
      <c r="K1795" s="22" t="s">
        <v>9137</v>
      </c>
      <c r="L1795" s="22" t="s">
        <v>11306</v>
      </c>
      <c r="M1795" s="22" t="s">
        <v>12686</v>
      </c>
      <c r="N1795" s="22" t="s">
        <v>7279</v>
      </c>
      <c r="O1795" s="22">
        <v>441483304030</v>
      </c>
      <c r="Q1795" s="22" t="s">
        <v>12687</v>
      </c>
      <c r="T1795" s="22" t="s">
        <v>6302</v>
      </c>
      <c r="U1795" s="22" t="s">
        <v>6302</v>
      </c>
      <c r="V1795" s="22" t="s">
        <v>12685</v>
      </c>
      <c r="W1795" s="22" t="s">
        <v>9137</v>
      </c>
      <c r="X1795" s="22" t="s">
        <v>11306</v>
      </c>
      <c r="Y1795" s="22" t="s">
        <v>12686</v>
      </c>
      <c r="Z1795" s="22" t="s">
        <v>7279</v>
      </c>
      <c r="AA1795" s="22">
        <v>441483304030</v>
      </c>
      <c r="AC1795" s="22" t="s">
        <v>12687</v>
      </c>
      <c r="AF1795" s="22" t="s">
        <v>6302</v>
      </c>
      <c r="AG1795" s="22" t="s">
        <v>6302</v>
      </c>
      <c r="AH1795" s="22" t="s">
        <v>12685</v>
      </c>
      <c r="AI1795" s="22" t="s">
        <v>9137</v>
      </c>
      <c r="AJ1795" s="22" t="s">
        <v>11306</v>
      </c>
      <c r="AK1795" s="22" t="s">
        <v>12686</v>
      </c>
      <c r="AL1795" s="22" t="s">
        <v>7279</v>
      </c>
      <c r="AM1795" s="22">
        <v>441483304030</v>
      </c>
      <c r="AO1795" s="22" t="s">
        <v>12687</v>
      </c>
      <c r="AR1795" s="22" t="s">
        <v>6302</v>
      </c>
      <c r="AS1795" s="22" t="s">
        <v>6302</v>
      </c>
      <c r="AT1795" s="22" t="s">
        <v>12685</v>
      </c>
      <c r="AU1795" s="22" t="s">
        <v>9137</v>
      </c>
      <c r="AV1795" s="22" t="s">
        <v>11306</v>
      </c>
      <c r="AW1795" s="22" t="s">
        <v>12686</v>
      </c>
      <c r="AX1795" s="22" t="s">
        <v>7279</v>
      </c>
      <c r="AY1795" s="22">
        <v>441483304030</v>
      </c>
      <c r="BA1795" s="22" t="s">
        <v>12687</v>
      </c>
      <c r="BD1795" s="128">
        <v>42094</v>
      </c>
      <c r="BE1795" s="128">
        <v>43190</v>
      </c>
      <c r="BF1795" s="22" t="s">
        <v>12688</v>
      </c>
      <c r="BI1795" s="22" t="s">
        <v>6997</v>
      </c>
      <c r="BJ1795" s="22" t="s">
        <v>6998</v>
      </c>
      <c r="BQ1795" s="22" t="s">
        <v>8077</v>
      </c>
      <c r="BR1795" s="22" t="s">
        <v>8362</v>
      </c>
    </row>
    <row r="1796" spans="1:70" x14ac:dyDescent="0.35">
      <c r="A1796" s="22" t="s">
        <v>1135</v>
      </c>
      <c r="B1796" s="136"/>
      <c r="C1796" s="22" t="s">
        <v>12689</v>
      </c>
      <c r="D1796" s="22" t="s">
        <v>12690</v>
      </c>
      <c r="E1796" s="22" t="s">
        <v>12691</v>
      </c>
      <c r="F1796" s="134" t="s">
        <v>12858</v>
      </c>
      <c r="G1796" s="22" t="str">
        <f xml:space="preserve"> INDEX('MASTER--Enter Data'!$J$3:$J$1871, MATCH('parsed-whois-report-2018-02-09T'!A1796, 'MASTER--Enter Data'!$E$3:$E$1871, 0))</f>
        <v>WhatsApp, Inc.</v>
      </c>
      <c r="H1796" s="22" t="str">
        <f xml:space="preserve"> INDEX('MASTER--Enter Data'!$N$3:$N$1871, MATCH('parsed-whois-report-2018-02-09T'!A1796, 'MASTER--Enter Data'!$E$3:$E$1871, 0))</f>
        <v>Hogan Lovells (Paris) LLP David Taylor</v>
      </c>
      <c r="I1796" s="22" t="str">
        <f xml:space="preserve"> INDEX('MASTER--Enter Data'!$L$3:$L$1871, MATCH('parsed-whois-report-2018-02-09T'!A1796, 'MASTER--Enter Data'!$E$3:$E$1871, 0))</f>
        <v>LATICINIOS ABC CACU LATICINIOS ITARUMA LTDA</v>
      </c>
      <c r="J1796" s="22" t="s">
        <v>12692</v>
      </c>
      <c r="K1796" s="22" t="s">
        <v>12693</v>
      </c>
      <c r="L1796" s="22" t="s">
        <v>12694</v>
      </c>
      <c r="M1796" s="22" t="s">
        <v>12695</v>
      </c>
      <c r="N1796" s="22" t="s">
        <v>11148</v>
      </c>
      <c r="O1796" s="22">
        <v>551122775941</v>
      </c>
      <c r="Q1796" s="22" t="s">
        <v>12696</v>
      </c>
      <c r="AF1796" s="22" t="s">
        <v>12690</v>
      </c>
      <c r="AG1796" s="22" t="s">
        <v>12691</v>
      </c>
      <c r="AH1796" s="22" t="s">
        <v>12692</v>
      </c>
      <c r="AI1796" s="22" t="s">
        <v>12693</v>
      </c>
      <c r="AJ1796" s="22" t="s">
        <v>12694</v>
      </c>
      <c r="AK1796" s="22" t="s">
        <v>12695</v>
      </c>
      <c r="AL1796" s="22" t="s">
        <v>11148</v>
      </c>
      <c r="AM1796" s="22">
        <v>551122775941</v>
      </c>
      <c r="AO1796" s="22" t="s">
        <v>12696</v>
      </c>
      <c r="AR1796" s="22" t="s">
        <v>12690</v>
      </c>
      <c r="AS1796" s="22" t="s">
        <v>12691</v>
      </c>
      <c r="AT1796" s="22" t="s">
        <v>12692</v>
      </c>
      <c r="AU1796" s="22" t="s">
        <v>12693</v>
      </c>
      <c r="AV1796" s="22" t="s">
        <v>12694</v>
      </c>
      <c r="AW1796" s="22" t="s">
        <v>12695</v>
      </c>
      <c r="AX1796" s="22" t="s">
        <v>11148</v>
      </c>
      <c r="AY1796" s="22">
        <v>551122775941</v>
      </c>
      <c r="BA1796" s="22" t="s">
        <v>12696</v>
      </c>
      <c r="BD1796" s="128">
        <v>42205</v>
      </c>
      <c r="BE1796" s="128">
        <v>43301</v>
      </c>
      <c r="BF1796" s="22" t="s">
        <v>7086</v>
      </c>
      <c r="BI1796" s="22" t="s">
        <v>6997</v>
      </c>
      <c r="BJ1796" s="22" t="s">
        <v>6998</v>
      </c>
      <c r="BQ1796" s="22" t="s">
        <v>7089</v>
      </c>
      <c r="BR1796" s="22" t="s">
        <v>7090</v>
      </c>
    </row>
    <row r="1797" spans="1:70" x14ac:dyDescent="0.35">
      <c r="A1797" s="22" t="s">
        <v>1136</v>
      </c>
      <c r="B1797" s="136"/>
      <c r="C1797" s="22" t="s">
        <v>12697</v>
      </c>
      <c r="D1797" s="22" t="s">
        <v>12690</v>
      </c>
      <c r="E1797" s="22" t="s">
        <v>12691</v>
      </c>
      <c r="F1797" s="134" t="s">
        <v>12858</v>
      </c>
      <c r="G1797" s="22" t="str">
        <f xml:space="preserve"> INDEX('MASTER--Enter Data'!$J$3:$J$1871, MATCH('parsed-whois-report-2018-02-09T'!A1797, 'MASTER--Enter Data'!$E$3:$E$1871, 0))</f>
        <v>WhatsApp, Inc.</v>
      </c>
      <c r="H1797" s="22" t="str">
        <f xml:space="preserve"> INDEX('MASTER--Enter Data'!$N$3:$N$1871, MATCH('parsed-whois-report-2018-02-09T'!A1797, 'MASTER--Enter Data'!$E$3:$E$1871, 0))</f>
        <v>Hogan Lovells (Paris) LLP David Taylor</v>
      </c>
      <c r="I1797" s="22" t="str">
        <f xml:space="preserve"> INDEX('MASTER--Enter Data'!$L$3:$L$1871, MATCH('parsed-whois-report-2018-02-09T'!A1797, 'MASTER--Enter Data'!$E$3:$E$1871, 0))</f>
        <v>LATICINIOS ABC CACU LATICINIOS ITARUMA LTDA</v>
      </c>
      <c r="J1797" s="22" t="s">
        <v>12692</v>
      </c>
      <c r="K1797" s="22" t="s">
        <v>12693</v>
      </c>
      <c r="L1797" s="22" t="s">
        <v>12694</v>
      </c>
      <c r="M1797" s="22" t="s">
        <v>12695</v>
      </c>
      <c r="N1797" s="22" t="s">
        <v>11148</v>
      </c>
      <c r="O1797" s="22">
        <v>551122775941</v>
      </c>
      <c r="Q1797" s="22" t="s">
        <v>12696</v>
      </c>
      <c r="AF1797" s="22" t="s">
        <v>12690</v>
      </c>
      <c r="AG1797" s="22" t="s">
        <v>12691</v>
      </c>
      <c r="AH1797" s="22" t="s">
        <v>12692</v>
      </c>
      <c r="AI1797" s="22" t="s">
        <v>12693</v>
      </c>
      <c r="AJ1797" s="22" t="s">
        <v>12694</v>
      </c>
      <c r="AK1797" s="22" t="s">
        <v>12695</v>
      </c>
      <c r="AL1797" s="22" t="s">
        <v>11148</v>
      </c>
      <c r="AM1797" s="22">
        <v>551122775941</v>
      </c>
      <c r="AO1797" s="22" t="s">
        <v>12696</v>
      </c>
      <c r="AR1797" s="22" t="s">
        <v>12690</v>
      </c>
      <c r="AS1797" s="22" t="s">
        <v>12691</v>
      </c>
      <c r="AT1797" s="22" t="s">
        <v>12692</v>
      </c>
      <c r="AU1797" s="22" t="s">
        <v>12693</v>
      </c>
      <c r="AV1797" s="22" t="s">
        <v>12694</v>
      </c>
      <c r="AW1797" s="22" t="s">
        <v>12695</v>
      </c>
      <c r="AX1797" s="22" t="s">
        <v>11148</v>
      </c>
      <c r="AY1797" s="22">
        <v>551122775941</v>
      </c>
      <c r="BA1797" s="22" t="s">
        <v>12696</v>
      </c>
      <c r="BD1797" s="128">
        <v>42205</v>
      </c>
      <c r="BE1797" s="128">
        <v>43301</v>
      </c>
      <c r="BF1797" s="22" t="s">
        <v>7086</v>
      </c>
      <c r="BI1797" s="22" t="s">
        <v>6997</v>
      </c>
      <c r="BJ1797" s="22" t="s">
        <v>6998</v>
      </c>
      <c r="BQ1797" s="22" t="s">
        <v>7112</v>
      </c>
      <c r="BR1797" s="22" t="s">
        <v>7090</v>
      </c>
    </row>
    <row r="1798" spans="1:70" x14ac:dyDescent="0.35">
      <c r="A1798" s="22" t="s">
        <v>1137</v>
      </c>
      <c r="B1798" s="136"/>
      <c r="C1798" s="22" t="s">
        <v>12698</v>
      </c>
      <c r="D1798" s="22" t="s">
        <v>12690</v>
      </c>
      <c r="E1798" s="22" t="s">
        <v>12691</v>
      </c>
      <c r="F1798" s="134" t="s">
        <v>12858</v>
      </c>
      <c r="G1798" s="22" t="str">
        <f xml:space="preserve"> INDEX('MASTER--Enter Data'!$J$3:$J$1871, MATCH('parsed-whois-report-2018-02-09T'!A1798, 'MASTER--Enter Data'!$E$3:$E$1871, 0))</f>
        <v>WhatsApp, Inc.</v>
      </c>
      <c r="H1798" s="22" t="str">
        <f xml:space="preserve"> INDEX('MASTER--Enter Data'!$N$3:$N$1871, MATCH('parsed-whois-report-2018-02-09T'!A1798, 'MASTER--Enter Data'!$E$3:$E$1871, 0))</f>
        <v>Hogan Lovells (Paris) LLP David Taylor</v>
      </c>
      <c r="I1798" s="22" t="str">
        <f xml:space="preserve"> INDEX('MASTER--Enter Data'!$L$3:$L$1871, MATCH('parsed-whois-report-2018-02-09T'!A1798, 'MASTER--Enter Data'!$E$3:$E$1871, 0))</f>
        <v>LATICINIOS ABC CACU LATICINIOS ITARUMA LTDA</v>
      </c>
      <c r="J1798" s="22" t="s">
        <v>12692</v>
      </c>
      <c r="K1798" s="22" t="s">
        <v>12693</v>
      </c>
      <c r="L1798" s="22" t="s">
        <v>12694</v>
      </c>
      <c r="M1798" s="22" t="s">
        <v>12695</v>
      </c>
      <c r="N1798" s="22" t="s">
        <v>11148</v>
      </c>
      <c r="O1798" s="22">
        <v>551122775941</v>
      </c>
      <c r="Q1798" s="22" t="s">
        <v>12696</v>
      </c>
      <c r="AF1798" s="22" t="s">
        <v>12690</v>
      </c>
      <c r="AG1798" s="22" t="s">
        <v>12691</v>
      </c>
      <c r="AH1798" s="22" t="s">
        <v>12692</v>
      </c>
      <c r="AI1798" s="22" t="s">
        <v>12693</v>
      </c>
      <c r="AJ1798" s="22" t="s">
        <v>12694</v>
      </c>
      <c r="AK1798" s="22" t="s">
        <v>12695</v>
      </c>
      <c r="AL1798" s="22" t="s">
        <v>11148</v>
      </c>
      <c r="AM1798" s="22">
        <v>551122775941</v>
      </c>
      <c r="AO1798" s="22" t="s">
        <v>12696</v>
      </c>
      <c r="AR1798" s="22" t="s">
        <v>12690</v>
      </c>
      <c r="AS1798" s="22" t="s">
        <v>12691</v>
      </c>
      <c r="AT1798" s="22" t="s">
        <v>12692</v>
      </c>
      <c r="AU1798" s="22" t="s">
        <v>12693</v>
      </c>
      <c r="AV1798" s="22" t="s">
        <v>12694</v>
      </c>
      <c r="AW1798" s="22" t="s">
        <v>12695</v>
      </c>
      <c r="AX1798" s="22" t="s">
        <v>11148</v>
      </c>
      <c r="AY1798" s="22">
        <v>551122775941</v>
      </c>
      <c r="BA1798" s="22" t="s">
        <v>12696</v>
      </c>
      <c r="BD1798" s="128">
        <v>42205</v>
      </c>
      <c r="BE1798" s="128">
        <v>43301</v>
      </c>
      <c r="BF1798" s="22" t="s">
        <v>7086</v>
      </c>
      <c r="BI1798" s="22" t="s">
        <v>6997</v>
      </c>
      <c r="BJ1798" s="22" t="s">
        <v>6998</v>
      </c>
      <c r="BQ1798" s="22" t="s">
        <v>8142</v>
      </c>
      <c r="BR1798" s="22" t="s">
        <v>7090</v>
      </c>
    </row>
    <row r="1799" spans="1:70" x14ac:dyDescent="0.35">
      <c r="A1799" s="22" t="s">
        <v>1139</v>
      </c>
      <c r="B1799" s="136"/>
      <c r="C1799" s="22" t="s">
        <v>12699</v>
      </c>
      <c r="D1799" s="22" t="s">
        <v>12690</v>
      </c>
      <c r="E1799" s="22" t="s">
        <v>12691</v>
      </c>
      <c r="F1799" s="134" t="s">
        <v>12858</v>
      </c>
      <c r="G1799" s="22" t="str">
        <f xml:space="preserve"> INDEX('MASTER--Enter Data'!$J$3:$J$1871, MATCH('parsed-whois-report-2018-02-09T'!A1799, 'MASTER--Enter Data'!$E$3:$E$1871, 0))</f>
        <v>WhatsApp, Inc.</v>
      </c>
      <c r="H1799" s="22" t="str">
        <f xml:space="preserve"> INDEX('MASTER--Enter Data'!$N$3:$N$1871, MATCH('parsed-whois-report-2018-02-09T'!A1799, 'MASTER--Enter Data'!$E$3:$E$1871, 0))</f>
        <v>Hogan Lovells (Paris) LLP David Taylor</v>
      </c>
      <c r="I1799" s="22" t="str">
        <f xml:space="preserve"> INDEX('MASTER--Enter Data'!$L$3:$L$1871, MATCH('parsed-whois-report-2018-02-09T'!A1799, 'MASTER--Enter Data'!$E$3:$E$1871, 0))</f>
        <v>LATICINIOS ABC CACU LATICINIOS ITARUMA LTDA</v>
      </c>
      <c r="J1799" s="22" t="s">
        <v>12692</v>
      </c>
      <c r="K1799" s="22" t="s">
        <v>12693</v>
      </c>
      <c r="L1799" s="22" t="s">
        <v>12694</v>
      </c>
      <c r="M1799" s="22" t="s">
        <v>12695</v>
      </c>
      <c r="N1799" s="22" t="s">
        <v>11148</v>
      </c>
      <c r="O1799" s="22">
        <v>551122775941</v>
      </c>
      <c r="Q1799" s="22" t="s">
        <v>12696</v>
      </c>
      <c r="AF1799" s="22" t="s">
        <v>12690</v>
      </c>
      <c r="AG1799" s="22" t="s">
        <v>12691</v>
      </c>
      <c r="AH1799" s="22" t="s">
        <v>12692</v>
      </c>
      <c r="AI1799" s="22" t="s">
        <v>12693</v>
      </c>
      <c r="AJ1799" s="22" t="s">
        <v>12694</v>
      </c>
      <c r="AK1799" s="22" t="s">
        <v>12695</v>
      </c>
      <c r="AL1799" s="22" t="s">
        <v>11148</v>
      </c>
      <c r="AM1799" s="22">
        <v>551122775941</v>
      </c>
      <c r="AO1799" s="22" t="s">
        <v>12696</v>
      </c>
      <c r="AR1799" s="22" t="s">
        <v>12690</v>
      </c>
      <c r="AS1799" s="22" t="s">
        <v>12691</v>
      </c>
      <c r="AT1799" s="22" t="s">
        <v>12692</v>
      </c>
      <c r="AU1799" s="22" t="s">
        <v>12693</v>
      </c>
      <c r="AV1799" s="22" t="s">
        <v>12694</v>
      </c>
      <c r="AW1799" s="22" t="s">
        <v>12695</v>
      </c>
      <c r="AX1799" s="22" t="s">
        <v>11148</v>
      </c>
      <c r="AY1799" s="22">
        <v>551122775941</v>
      </c>
      <c r="BA1799" s="22" t="s">
        <v>12696</v>
      </c>
      <c r="BD1799" s="128">
        <v>42205</v>
      </c>
      <c r="BE1799" s="128">
        <v>43301</v>
      </c>
      <c r="BF1799" s="22" t="s">
        <v>7086</v>
      </c>
      <c r="BI1799" s="22" t="s">
        <v>6997</v>
      </c>
      <c r="BJ1799" s="22" t="s">
        <v>6998</v>
      </c>
      <c r="BQ1799" s="22" t="s">
        <v>7112</v>
      </c>
      <c r="BR1799" s="22" t="s">
        <v>7090</v>
      </c>
    </row>
    <row r="1800" spans="1:70" x14ac:dyDescent="0.35">
      <c r="A1800" s="22" t="s">
        <v>1141</v>
      </c>
      <c r="B1800" s="136"/>
      <c r="C1800" s="22" t="s">
        <v>12700</v>
      </c>
      <c r="D1800" s="22" t="s">
        <v>12690</v>
      </c>
      <c r="E1800" s="22" t="s">
        <v>12691</v>
      </c>
      <c r="F1800" s="134" t="s">
        <v>12858</v>
      </c>
      <c r="G1800" s="22" t="str">
        <f xml:space="preserve"> INDEX('MASTER--Enter Data'!$J$3:$J$1871, MATCH('parsed-whois-report-2018-02-09T'!A1800, 'MASTER--Enter Data'!$E$3:$E$1871, 0))</f>
        <v>WhatsApp, Inc.</v>
      </c>
      <c r="H1800" s="22" t="str">
        <f xml:space="preserve"> INDEX('MASTER--Enter Data'!$N$3:$N$1871, MATCH('parsed-whois-report-2018-02-09T'!A1800, 'MASTER--Enter Data'!$E$3:$E$1871, 0))</f>
        <v>Hogan Lovells (Paris) LLP David Taylor</v>
      </c>
      <c r="I1800" s="22" t="str">
        <f xml:space="preserve"> INDEX('MASTER--Enter Data'!$L$3:$L$1871, MATCH('parsed-whois-report-2018-02-09T'!A1800, 'MASTER--Enter Data'!$E$3:$E$1871, 0))</f>
        <v>LATICINIOS ABC CACU LATICINIOS ITARUMA LTDA</v>
      </c>
      <c r="J1800" s="22" t="s">
        <v>12692</v>
      </c>
      <c r="K1800" s="22" t="s">
        <v>12693</v>
      </c>
      <c r="L1800" s="22" t="s">
        <v>12694</v>
      </c>
      <c r="M1800" s="22" t="s">
        <v>12695</v>
      </c>
      <c r="N1800" s="22" t="s">
        <v>11148</v>
      </c>
      <c r="O1800" s="22">
        <v>551122775941</v>
      </c>
      <c r="Q1800" s="22" t="s">
        <v>12696</v>
      </c>
      <c r="AF1800" s="22" t="s">
        <v>12690</v>
      </c>
      <c r="AG1800" s="22" t="s">
        <v>12691</v>
      </c>
      <c r="AH1800" s="22" t="s">
        <v>12692</v>
      </c>
      <c r="AI1800" s="22" t="s">
        <v>12693</v>
      </c>
      <c r="AJ1800" s="22" t="s">
        <v>12694</v>
      </c>
      <c r="AK1800" s="22" t="s">
        <v>12695</v>
      </c>
      <c r="AL1800" s="22" t="s">
        <v>11148</v>
      </c>
      <c r="AM1800" s="22">
        <v>551122775941</v>
      </c>
      <c r="AO1800" s="22" t="s">
        <v>12696</v>
      </c>
      <c r="AR1800" s="22" t="s">
        <v>12690</v>
      </c>
      <c r="AS1800" s="22" t="s">
        <v>12691</v>
      </c>
      <c r="AT1800" s="22" t="s">
        <v>12692</v>
      </c>
      <c r="AU1800" s="22" t="s">
        <v>12693</v>
      </c>
      <c r="AV1800" s="22" t="s">
        <v>12694</v>
      </c>
      <c r="AW1800" s="22" t="s">
        <v>12695</v>
      </c>
      <c r="AX1800" s="22" t="s">
        <v>11148</v>
      </c>
      <c r="AY1800" s="22">
        <v>551122775941</v>
      </c>
      <c r="BA1800" s="22" t="s">
        <v>12696</v>
      </c>
      <c r="BD1800" s="128">
        <v>42205</v>
      </c>
      <c r="BE1800" s="128">
        <v>43301</v>
      </c>
      <c r="BF1800" s="22" t="s">
        <v>7086</v>
      </c>
      <c r="BI1800" s="22" t="s">
        <v>6997</v>
      </c>
      <c r="BJ1800" s="22" t="s">
        <v>6998</v>
      </c>
      <c r="BQ1800" s="22" t="s">
        <v>7089</v>
      </c>
      <c r="BR1800" s="22" t="s">
        <v>7090</v>
      </c>
    </row>
    <row r="1801" spans="1:70" x14ac:dyDescent="0.35">
      <c r="A1801" s="22" t="s">
        <v>1142</v>
      </c>
      <c r="B1801" s="136"/>
      <c r="C1801" s="22" t="s">
        <v>12701</v>
      </c>
      <c r="D1801" s="22" t="s">
        <v>12690</v>
      </c>
      <c r="E1801" s="22" t="s">
        <v>12691</v>
      </c>
      <c r="F1801" s="134" t="s">
        <v>12858</v>
      </c>
      <c r="G1801" s="22" t="str">
        <f xml:space="preserve"> INDEX('MASTER--Enter Data'!$J$3:$J$1871, MATCH('parsed-whois-report-2018-02-09T'!A1801, 'MASTER--Enter Data'!$E$3:$E$1871, 0))</f>
        <v>WhatsApp, Inc.</v>
      </c>
      <c r="H1801" s="22" t="str">
        <f xml:space="preserve"> INDEX('MASTER--Enter Data'!$N$3:$N$1871, MATCH('parsed-whois-report-2018-02-09T'!A1801, 'MASTER--Enter Data'!$E$3:$E$1871, 0))</f>
        <v>Hogan Lovells (Paris) LLP David Taylor</v>
      </c>
      <c r="I1801" s="22" t="str">
        <f xml:space="preserve"> INDEX('MASTER--Enter Data'!$L$3:$L$1871, MATCH('parsed-whois-report-2018-02-09T'!A1801, 'MASTER--Enter Data'!$E$3:$E$1871, 0))</f>
        <v>LATICINIOS ABC CACU LATICINIOS ITARUMA LTDA</v>
      </c>
      <c r="J1801" s="22" t="s">
        <v>12692</v>
      </c>
      <c r="K1801" s="22" t="s">
        <v>12693</v>
      </c>
      <c r="L1801" s="22" t="s">
        <v>12694</v>
      </c>
      <c r="M1801" s="22" t="s">
        <v>12695</v>
      </c>
      <c r="N1801" s="22" t="s">
        <v>11148</v>
      </c>
      <c r="O1801" s="22">
        <v>551122775941</v>
      </c>
      <c r="Q1801" s="22" t="s">
        <v>12696</v>
      </c>
      <c r="AF1801" s="22" t="s">
        <v>12690</v>
      </c>
      <c r="AG1801" s="22" t="s">
        <v>12691</v>
      </c>
      <c r="AH1801" s="22" t="s">
        <v>12692</v>
      </c>
      <c r="AI1801" s="22" t="s">
        <v>12693</v>
      </c>
      <c r="AJ1801" s="22" t="s">
        <v>12694</v>
      </c>
      <c r="AK1801" s="22" t="s">
        <v>12695</v>
      </c>
      <c r="AL1801" s="22" t="s">
        <v>11148</v>
      </c>
      <c r="AM1801" s="22">
        <v>551122775941</v>
      </c>
      <c r="AO1801" s="22" t="s">
        <v>12696</v>
      </c>
      <c r="AR1801" s="22" t="s">
        <v>12690</v>
      </c>
      <c r="AS1801" s="22" t="s">
        <v>12691</v>
      </c>
      <c r="AT1801" s="22" t="s">
        <v>12692</v>
      </c>
      <c r="AU1801" s="22" t="s">
        <v>12693</v>
      </c>
      <c r="AV1801" s="22" t="s">
        <v>12694</v>
      </c>
      <c r="AW1801" s="22" t="s">
        <v>12695</v>
      </c>
      <c r="AX1801" s="22" t="s">
        <v>11148</v>
      </c>
      <c r="AY1801" s="22">
        <v>551122775941</v>
      </c>
      <c r="BA1801" s="22" t="s">
        <v>12696</v>
      </c>
      <c r="BD1801" s="128">
        <v>42205</v>
      </c>
      <c r="BE1801" s="128">
        <v>43301</v>
      </c>
      <c r="BF1801" s="22" t="s">
        <v>7086</v>
      </c>
      <c r="BI1801" s="22" t="s">
        <v>6997</v>
      </c>
      <c r="BJ1801" s="22" t="s">
        <v>6998</v>
      </c>
      <c r="BQ1801" s="22" t="s">
        <v>7089</v>
      </c>
      <c r="BR1801" s="22" t="s">
        <v>7090</v>
      </c>
    </row>
    <row r="1802" spans="1:70" x14ac:dyDescent="0.35">
      <c r="A1802" s="22" t="s">
        <v>1143</v>
      </c>
      <c r="B1802" s="136"/>
      <c r="C1802" s="22" t="s">
        <v>12702</v>
      </c>
      <c r="D1802" s="22" t="s">
        <v>12690</v>
      </c>
      <c r="E1802" s="22" t="s">
        <v>12691</v>
      </c>
      <c r="F1802" s="134" t="s">
        <v>12858</v>
      </c>
      <c r="G1802" s="22" t="str">
        <f xml:space="preserve"> INDEX('MASTER--Enter Data'!$J$3:$J$1871, MATCH('parsed-whois-report-2018-02-09T'!A1802, 'MASTER--Enter Data'!$E$3:$E$1871, 0))</f>
        <v>WhatsApp, Inc.</v>
      </c>
      <c r="H1802" s="22" t="str">
        <f xml:space="preserve"> INDEX('MASTER--Enter Data'!$N$3:$N$1871, MATCH('parsed-whois-report-2018-02-09T'!A1802, 'MASTER--Enter Data'!$E$3:$E$1871, 0))</f>
        <v>Hogan Lovells (Paris) LLP David Taylor</v>
      </c>
      <c r="I1802" s="22" t="str">
        <f xml:space="preserve"> INDEX('MASTER--Enter Data'!$L$3:$L$1871, MATCH('parsed-whois-report-2018-02-09T'!A1802, 'MASTER--Enter Data'!$E$3:$E$1871, 0))</f>
        <v>LATICINIOS ABC CACU LATICINIOS ITARUMA LTDA</v>
      </c>
      <c r="J1802" s="22" t="s">
        <v>12692</v>
      </c>
      <c r="K1802" s="22" t="s">
        <v>12693</v>
      </c>
      <c r="L1802" s="22" t="s">
        <v>12694</v>
      </c>
      <c r="M1802" s="22" t="s">
        <v>12695</v>
      </c>
      <c r="N1802" s="22" t="s">
        <v>11148</v>
      </c>
      <c r="O1802" s="22">
        <v>551122775941</v>
      </c>
      <c r="Q1802" s="22" t="s">
        <v>12696</v>
      </c>
      <c r="AF1802" s="22" t="s">
        <v>12690</v>
      </c>
      <c r="AG1802" s="22" t="s">
        <v>12691</v>
      </c>
      <c r="AH1802" s="22" t="s">
        <v>12692</v>
      </c>
      <c r="AI1802" s="22" t="s">
        <v>12693</v>
      </c>
      <c r="AJ1802" s="22" t="s">
        <v>12694</v>
      </c>
      <c r="AK1802" s="22" t="s">
        <v>12695</v>
      </c>
      <c r="AL1802" s="22" t="s">
        <v>11148</v>
      </c>
      <c r="AM1802" s="22">
        <v>551122775941</v>
      </c>
      <c r="AO1802" s="22" t="s">
        <v>12696</v>
      </c>
      <c r="AR1802" s="22" t="s">
        <v>12690</v>
      </c>
      <c r="AS1802" s="22" t="s">
        <v>12691</v>
      </c>
      <c r="AT1802" s="22" t="s">
        <v>12692</v>
      </c>
      <c r="AU1802" s="22" t="s">
        <v>12693</v>
      </c>
      <c r="AV1802" s="22" t="s">
        <v>12694</v>
      </c>
      <c r="AW1802" s="22" t="s">
        <v>12695</v>
      </c>
      <c r="AX1802" s="22" t="s">
        <v>11148</v>
      </c>
      <c r="AY1802" s="22">
        <v>551122775941</v>
      </c>
      <c r="BA1802" s="22" t="s">
        <v>12696</v>
      </c>
      <c r="BD1802" s="128">
        <v>42205</v>
      </c>
      <c r="BE1802" s="128">
        <v>43301</v>
      </c>
      <c r="BF1802" s="22" t="s">
        <v>7086</v>
      </c>
      <c r="BI1802" s="22" t="s">
        <v>6997</v>
      </c>
      <c r="BJ1802" s="22" t="s">
        <v>6998</v>
      </c>
      <c r="BQ1802" s="22" t="s">
        <v>7089</v>
      </c>
      <c r="BR1802" s="22" t="s">
        <v>7090</v>
      </c>
    </row>
    <row r="1803" spans="1:70" x14ac:dyDescent="0.35">
      <c r="A1803" s="22" t="s">
        <v>1144</v>
      </c>
      <c r="B1803" s="136"/>
      <c r="C1803" s="22" t="s">
        <v>12703</v>
      </c>
      <c r="D1803" s="22" t="s">
        <v>12690</v>
      </c>
      <c r="E1803" s="22" t="s">
        <v>12691</v>
      </c>
      <c r="F1803" s="134" t="s">
        <v>12858</v>
      </c>
      <c r="G1803" s="22" t="str">
        <f xml:space="preserve"> INDEX('MASTER--Enter Data'!$J$3:$J$1871, MATCH('parsed-whois-report-2018-02-09T'!A1803, 'MASTER--Enter Data'!$E$3:$E$1871, 0))</f>
        <v>WhatsApp, Inc.</v>
      </c>
      <c r="H1803" s="22" t="str">
        <f xml:space="preserve"> INDEX('MASTER--Enter Data'!$N$3:$N$1871, MATCH('parsed-whois-report-2018-02-09T'!A1803, 'MASTER--Enter Data'!$E$3:$E$1871, 0))</f>
        <v>Hogan Lovells (Paris) LLP David Taylor</v>
      </c>
      <c r="I1803" s="22" t="str">
        <f xml:space="preserve"> INDEX('MASTER--Enter Data'!$L$3:$L$1871, MATCH('parsed-whois-report-2018-02-09T'!A1803, 'MASTER--Enter Data'!$E$3:$E$1871, 0))</f>
        <v>LATICINIOS ABC CACU LATICINIOS ITARUMA LTDA</v>
      </c>
      <c r="J1803" s="22" t="s">
        <v>12692</v>
      </c>
      <c r="K1803" s="22" t="s">
        <v>12693</v>
      </c>
      <c r="L1803" s="22" t="s">
        <v>12694</v>
      </c>
      <c r="M1803" s="22" t="s">
        <v>12695</v>
      </c>
      <c r="N1803" s="22" t="s">
        <v>11148</v>
      </c>
      <c r="O1803" s="22">
        <v>551122775941</v>
      </c>
      <c r="Q1803" s="22" t="s">
        <v>12696</v>
      </c>
      <c r="AF1803" s="22" t="s">
        <v>12690</v>
      </c>
      <c r="AG1803" s="22" t="s">
        <v>12691</v>
      </c>
      <c r="AH1803" s="22" t="s">
        <v>12692</v>
      </c>
      <c r="AI1803" s="22" t="s">
        <v>12693</v>
      </c>
      <c r="AJ1803" s="22" t="s">
        <v>12694</v>
      </c>
      <c r="AK1803" s="22" t="s">
        <v>12695</v>
      </c>
      <c r="AL1803" s="22" t="s">
        <v>11148</v>
      </c>
      <c r="AM1803" s="22">
        <v>551122775941</v>
      </c>
      <c r="AO1803" s="22" t="s">
        <v>12696</v>
      </c>
      <c r="AR1803" s="22" t="s">
        <v>12690</v>
      </c>
      <c r="AS1803" s="22" t="s">
        <v>12691</v>
      </c>
      <c r="AT1803" s="22" t="s">
        <v>12692</v>
      </c>
      <c r="AU1803" s="22" t="s">
        <v>12693</v>
      </c>
      <c r="AV1803" s="22" t="s">
        <v>12694</v>
      </c>
      <c r="AW1803" s="22" t="s">
        <v>12695</v>
      </c>
      <c r="AX1803" s="22" t="s">
        <v>11148</v>
      </c>
      <c r="AY1803" s="22">
        <v>551122775941</v>
      </c>
      <c r="BA1803" s="22" t="s">
        <v>12696</v>
      </c>
      <c r="BD1803" s="128">
        <v>42205</v>
      </c>
      <c r="BE1803" s="128">
        <v>43301</v>
      </c>
      <c r="BF1803" s="22" t="s">
        <v>7086</v>
      </c>
      <c r="BI1803" s="22" t="s">
        <v>6997</v>
      </c>
      <c r="BJ1803" s="22" t="s">
        <v>6998</v>
      </c>
      <c r="BQ1803" s="22" t="s">
        <v>8142</v>
      </c>
      <c r="BR1803" s="22" t="s">
        <v>7090</v>
      </c>
    </row>
    <row r="1804" spans="1:70" x14ac:dyDescent="0.35">
      <c r="A1804" s="22" t="s">
        <v>1145</v>
      </c>
      <c r="B1804" s="136"/>
      <c r="C1804" s="22" t="s">
        <v>12704</v>
      </c>
      <c r="D1804" s="22" t="s">
        <v>12690</v>
      </c>
      <c r="E1804" s="22" t="s">
        <v>12691</v>
      </c>
      <c r="F1804" s="134" t="s">
        <v>12858</v>
      </c>
      <c r="G1804" s="22" t="str">
        <f xml:space="preserve"> INDEX('MASTER--Enter Data'!$J$3:$J$1871, MATCH('parsed-whois-report-2018-02-09T'!A1804, 'MASTER--Enter Data'!$E$3:$E$1871, 0))</f>
        <v>WhatsApp, Inc.</v>
      </c>
      <c r="H1804" s="22" t="str">
        <f xml:space="preserve"> INDEX('MASTER--Enter Data'!$N$3:$N$1871, MATCH('parsed-whois-report-2018-02-09T'!A1804, 'MASTER--Enter Data'!$E$3:$E$1871, 0))</f>
        <v>Hogan Lovells (Paris) LLP David Taylor</v>
      </c>
      <c r="I1804" s="22" t="str">
        <f xml:space="preserve"> INDEX('MASTER--Enter Data'!$L$3:$L$1871, MATCH('parsed-whois-report-2018-02-09T'!A1804, 'MASTER--Enter Data'!$E$3:$E$1871, 0))</f>
        <v>LATICINIOS ABC CACU LATICINIOS ITARUMA LTDA</v>
      </c>
      <c r="J1804" s="22" t="s">
        <v>12692</v>
      </c>
      <c r="K1804" s="22" t="s">
        <v>12693</v>
      </c>
      <c r="L1804" s="22" t="s">
        <v>12694</v>
      </c>
      <c r="M1804" s="22" t="s">
        <v>12695</v>
      </c>
      <c r="N1804" s="22" t="s">
        <v>11148</v>
      </c>
      <c r="O1804" s="22">
        <v>551122775941</v>
      </c>
      <c r="Q1804" s="22" t="s">
        <v>12696</v>
      </c>
      <c r="AF1804" s="22" t="s">
        <v>12690</v>
      </c>
      <c r="AG1804" s="22" t="s">
        <v>12691</v>
      </c>
      <c r="AH1804" s="22" t="s">
        <v>12692</v>
      </c>
      <c r="AI1804" s="22" t="s">
        <v>12693</v>
      </c>
      <c r="AJ1804" s="22" t="s">
        <v>12694</v>
      </c>
      <c r="AK1804" s="22" t="s">
        <v>12695</v>
      </c>
      <c r="AL1804" s="22" t="s">
        <v>11148</v>
      </c>
      <c r="AM1804" s="22">
        <v>551122775941</v>
      </c>
      <c r="AO1804" s="22" t="s">
        <v>12696</v>
      </c>
      <c r="AR1804" s="22" t="s">
        <v>12690</v>
      </c>
      <c r="AS1804" s="22" t="s">
        <v>12691</v>
      </c>
      <c r="AT1804" s="22" t="s">
        <v>12692</v>
      </c>
      <c r="AU1804" s="22" t="s">
        <v>12693</v>
      </c>
      <c r="AV1804" s="22" t="s">
        <v>12694</v>
      </c>
      <c r="AW1804" s="22" t="s">
        <v>12695</v>
      </c>
      <c r="AX1804" s="22" t="s">
        <v>11148</v>
      </c>
      <c r="AY1804" s="22">
        <v>551122775941</v>
      </c>
      <c r="BA1804" s="22" t="s">
        <v>12696</v>
      </c>
      <c r="BD1804" s="128">
        <v>42205</v>
      </c>
      <c r="BE1804" s="128">
        <v>43301</v>
      </c>
      <c r="BF1804" s="22" t="s">
        <v>7086</v>
      </c>
      <c r="BI1804" s="22" t="s">
        <v>6997</v>
      </c>
      <c r="BJ1804" s="22" t="s">
        <v>6998</v>
      </c>
      <c r="BQ1804" s="22" t="s">
        <v>7089</v>
      </c>
      <c r="BR1804" s="22" t="s">
        <v>7090</v>
      </c>
    </row>
    <row r="1805" spans="1:70" x14ac:dyDescent="0.35">
      <c r="A1805" s="22" t="s">
        <v>1147</v>
      </c>
      <c r="B1805" s="136"/>
      <c r="C1805" s="22" t="s">
        <v>12705</v>
      </c>
      <c r="D1805" s="22" t="s">
        <v>12690</v>
      </c>
      <c r="E1805" s="22" t="s">
        <v>12691</v>
      </c>
      <c r="F1805" s="134" t="s">
        <v>12858</v>
      </c>
      <c r="G1805" s="22" t="str">
        <f xml:space="preserve"> INDEX('MASTER--Enter Data'!$J$3:$J$1871, MATCH('parsed-whois-report-2018-02-09T'!A1805, 'MASTER--Enter Data'!$E$3:$E$1871, 0))</f>
        <v>WhatsApp, Inc.</v>
      </c>
      <c r="H1805" s="22" t="str">
        <f xml:space="preserve"> INDEX('MASTER--Enter Data'!$N$3:$N$1871, MATCH('parsed-whois-report-2018-02-09T'!A1805, 'MASTER--Enter Data'!$E$3:$E$1871, 0))</f>
        <v>Hogan Lovells (Paris) LLP David Taylor</v>
      </c>
      <c r="I1805" s="22" t="str">
        <f xml:space="preserve"> INDEX('MASTER--Enter Data'!$L$3:$L$1871, MATCH('parsed-whois-report-2018-02-09T'!A1805, 'MASTER--Enter Data'!$E$3:$E$1871, 0))</f>
        <v>LATICINIOS ABC CACU LATICINIOS ITARUMA LTDA</v>
      </c>
      <c r="J1805" s="22" t="s">
        <v>12692</v>
      </c>
      <c r="K1805" s="22" t="s">
        <v>12693</v>
      </c>
      <c r="L1805" s="22" t="s">
        <v>12694</v>
      </c>
      <c r="M1805" s="22" t="s">
        <v>12695</v>
      </c>
      <c r="N1805" s="22" t="s">
        <v>11148</v>
      </c>
      <c r="O1805" s="22">
        <v>551122775941</v>
      </c>
      <c r="Q1805" s="22" t="s">
        <v>12696</v>
      </c>
      <c r="AF1805" s="22" t="s">
        <v>12690</v>
      </c>
      <c r="AG1805" s="22" t="s">
        <v>12691</v>
      </c>
      <c r="AH1805" s="22" t="s">
        <v>12692</v>
      </c>
      <c r="AI1805" s="22" t="s">
        <v>12693</v>
      </c>
      <c r="AJ1805" s="22" t="s">
        <v>12694</v>
      </c>
      <c r="AK1805" s="22" t="s">
        <v>12695</v>
      </c>
      <c r="AL1805" s="22" t="s">
        <v>11148</v>
      </c>
      <c r="AM1805" s="22">
        <v>551122775941</v>
      </c>
      <c r="AO1805" s="22" t="s">
        <v>12696</v>
      </c>
      <c r="AR1805" s="22" t="s">
        <v>12690</v>
      </c>
      <c r="AS1805" s="22" t="s">
        <v>12691</v>
      </c>
      <c r="AT1805" s="22" t="s">
        <v>12692</v>
      </c>
      <c r="AU1805" s="22" t="s">
        <v>12693</v>
      </c>
      <c r="AV1805" s="22" t="s">
        <v>12694</v>
      </c>
      <c r="AW1805" s="22" t="s">
        <v>12695</v>
      </c>
      <c r="AX1805" s="22" t="s">
        <v>11148</v>
      </c>
      <c r="AY1805" s="22">
        <v>551122775941</v>
      </c>
      <c r="BA1805" s="22" t="s">
        <v>12696</v>
      </c>
      <c r="BD1805" s="128">
        <v>42205</v>
      </c>
      <c r="BE1805" s="128">
        <v>43301</v>
      </c>
      <c r="BF1805" s="22" t="s">
        <v>7086</v>
      </c>
      <c r="BI1805" s="22" t="s">
        <v>6997</v>
      </c>
      <c r="BJ1805" s="22" t="s">
        <v>6998</v>
      </c>
      <c r="BQ1805" s="22" t="s">
        <v>7089</v>
      </c>
      <c r="BR1805" s="22" t="s">
        <v>7090</v>
      </c>
    </row>
    <row r="1806" spans="1:70" x14ac:dyDescent="0.35">
      <c r="A1806" s="22" t="s">
        <v>4182</v>
      </c>
      <c r="B1806" s="136"/>
      <c r="C1806" s="22" t="s">
        <v>12706</v>
      </c>
      <c r="D1806" s="22" t="s">
        <v>8394</v>
      </c>
      <c r="E1806" s="22" t="s">
        <v>8394</v>
      </c>
      <c r="F1806" s="134" t="s">
        <v>12858</v>
      </c>
      <c r="G1806" s="22" t="str">
        <f xml:space="preserve"> INDEX('MASTER--Enter Data'!$J$3:$J$1871, MATCH('parsed-whois-report-2018-02-09T'!A1806, 'MASTER--Enter Data'!$E$3:$E$1871, 0))</f>
        <v>WhatsApp Inc.</v>
      </c>
      <c r="H1806" s="22" t="str">
        <f xml:space="preserve"> INDEX('MASTER--Enter Data'!$N$3:$N$1871, MATCH('parsed-whois-report-2018-02-09T'!A1806, 'MASTER--Enter Data'!$E$3:$E$1871, 0))</f>
        <v>Hogan Lovells (Paris) LLP</v>
      </c>
      <c r="I1806" s="22" t="str">
        <f xml:space="preserve"> INDEX('MASTER--Enter Data'!$L$3:$L$1871, MATCH('parsed-whois-report-2018-02-09T'!A1806, 'MASTER--Enter Data'!$E$3:$E$1871, 0))</f>
        <v>zhang guo jie</v>
      </c>
      <c r="J1806" s="22" t="s">
        <v>8409</v>
      </c>
      <c r="K1806" s="22" t="s">
        <v>8292</v>
      </c>
      <c r="L1806" s="22" t="s">
        <v>8293</v>
      </c>
      <c r="M1806" s="22">
        <v>351100</v>
      </c>
      <c r="N1806" s="22" t="s">
        <v>5099</v>
      </c>
      <c r="O1806" s="22">
        <v>8613808596678</v>
      </c>
      <c r="P1806" s="22">
        <v>8613808596678</v>
      </c>
      <c r="Q1806" s="22" t="s">
        <v>8230</v>
      </c>
      <c r="T1806" s="22" t="s">
        <v>8394</v>
      </c>
      <c r="U1806" s="22" t="s">
        <v>8394</v>
      </c>
      <c r="V1806" s="22" t="s">
        <v>8409</v>
      </c>
      <c r="W1806" s="22" t="s">
        <v>8292</v>
      </c>
      <c r="X1806" s="22" t="s">
        <v>8293</v>
      </c>
      <c r="Y1806" s="22">
        <v>351100</v>
      </c>
      <c r="Z1806" s="22" t="s">
        <v>5099</v>
      </c>
      <c r="AA1806" s="22">
        <v>8613808596678</v>
      </c>
      <c r="AB1806" s="22">
        <v>8613808596678</v>
      </c>
      <c r="AC1806" s="22" t="s">
        <v>8230</v>
      </c>
      <c r="AF1806" s="22" t="s">
        <v>2448</v>
      </c>
      <c r="AG1806" s="22" t="s">
        <v>2448</v>
      </c>
      <c r="AH1806" s="22" t="s">
        <v>8409</v>
      </c>
      <c r="AI1806" s="22" t="s">
        <v>8292</v>
      </c>
      <c r="AJ1806" s="22" t="s">
        <v>8293</v>
      </c>
      <c r="AK1806" s="22">
        <v>351100</v>
      </c>
      <c r="AL1806" s="22" t="s">
        <v>5099</v>
      </c>
      <c r="AM1806" s="22">
        <v>8613808596678</v>
      </c>
      <c r="AN1806" s="22">
        <v>8613808596678</v>
      </c>
      <c r="AO1806" s="22" t="s">
        <v>8230</v>
      </c>
      <c r="AR1806" s="22" t="s">
        <v>8394</v>
      </c>
      <c r="AS1806" s="22" t="s">
        <v>8394</v>
      </c>
      <c r="AT1806" s="22" t="s">
        <v>8409</v>
      </c>
      <c r="AU1806" s="22" t="s">
        <v>8292</v>
      </c>
      <c r="AV1806" s="22" t="s">
        <v>8293</v>
      </c>
      <c r="AW1806" s="22">
        <v>351100</v>
      </c>
      <c r="AX1806" s="22" t="s">
        <v>5099</v>
      </c>
      <c r="AY1806" s="22">
        <v>8613808596678</v>
      </c>
      <c r="AZ1806" s="22">
        <v>8613808596678</v>
      </c>
      <c r="BA1806" s="22" t="s">
        <v>8230</v>
      </c>
      <c r="BD1806" s="128">
        <v>42551</v>
      </c>
      <c r="BE1806" s="128">
        <v>43281</v>
      </c>
      <c r="BI1806" s="22" t="s">
        <v>6997</v>
      </c>
      <c r="BJ1806" s="22" t="s">
        <v>6998</v>
      </c>
      <c r="BR1806" s="22" t="s">
        <v>7000</v>
      </c>
    </row>
    <row r="1807" spans="1:70" x14ac:dyDescent="0.35">
      <c r="A1807" s="22" t="s">
        <v>979</v>
      </c>
      <c r="B1807" s="136"/>
      <c r="C1807" s="22" t="s">
        <v>12707</v>
      </c>
      <c r="D1807" s="22" t="s">
        <v>9258</v>
      </c>
      <c r="E1807" s="22" t="s">
        <v>9258</v>
      </c>
      <c r="F1807" s="134" t="s">
        <v>12859</v>
      </c>
      <c r="G1807" s="22" t="str">
        <f xml:space="preserve"> INDEX('MASTER--Enter Data'!$J$3:$J$1871, MATCH('parsed-whois-report-2018-02-09T'!A1807, 'MASTER--Enter Data'!$E$3:$E$1871, 0))</f>
        <v>WhatsApp Inc.</v>
      </c>
      <c r="H1807" s="22" t="str">
        <f xml:space="preserve"> INDEX('MASTER--Enter Data'!$N$3:$N$1871, MATCH('parsed-whois-report-2018-02-09T'!A1807, 'MASTER--Enter Data'!$E$3:$E$1871, 0))</f>
        <v xml:space="preserve"> Hogan Lovells (Paris) LLP</v>
      </c>
      <c r="I1807" s="22" t="str">
        <f xml:space="preserve"> INDEX('MASTER--Enter Data'!$L$3:$L$1871, MATCH('parsed-whois-report-2018-02-09T'!A1807, 'MASTER--Enter Data'!$E$3:$E$1871, 0))</f>
        <v>张国节</v>
      </c>
      <c r="J1807" s="22" t="s">
        <v>9259</v>
      </c>
      <c r="K1807" s="22">
        <v>3</v>
      </c>
      <c r="L1807" s="22">
        <v>13</v>
      </c>
      <c r="M1807" s="22">
        <v>351100</v>
      </c>
      <c r="N1807" s="22" t="s">
        <v>5099</v>
      </c>
      <c r="O1807" s="22">
        <v>8605942758251</v>
      </c>
      <c r="P1807" s="22">
        <v>8605942758251</v>
      </c>
      <c r="Q1807" s="22" t="s">
        <v>8230</v>
      </c>
      <c r="AF1807" s="22" t="s">
        <v>9258</v>
      </c>
      <c r="AG1807" s="22" t="s">
        <v>9258</v>
      </c>
      <c r="AH1807" s="22" t="s">
        <v>9259</v>
      </c>
      <c r="AI1807" s="22">
        <v>3</v>
      </c>
      <c r="AJ1807" s="22">
        <v>13</v>
      </c>
      <c r="AK1807" s="22">
        <v>351100</v>
      </c>
      <c r="AL1807" s="22" t="s">
        <v>5099</v>
      </c>
      <c r="AM1807" s="22">
        <v>8605942758251</v>
      </c>
      <c r="AN1807" s="22">
        <v>8605942758251</v>
      </c>
      <c r="AO1807" s="22" t="s">
        <v>8230</v>
      </c>
      <c r="AR1807" s="22" t="s">
        <v>9258</v>
      </c>
      <c r="AS1807" s="22" t="s">
        <v>9258</v>
      </c>
      <c r="AT1807" s="22" t="s">
        <v>9259</v>
      </c>
      <c r="AU1807" s="22">
        <v>3</v>
      </c>
      <c r="AV1807" s="22">
        <v>13</v>
      </c>
      <c r="AW1807" s="22">
        <v>351100</v>
      </c>
      <c r="AX1807" s="22" t="s">
        <v>5099</v>
      </c>
      <c r="AY1807" s="22">
        <v>8605942758251</v>
      </c>
      <c r="AZ1807" s="22">
        <v>8605942758251</v>
      </c>
      <c r="BA1807" s="22" t="s">
        <v>8230</v>
      </c>
      <c r="BD1807" s="128">
        <v>41970</v>
      </c>
      <c r="BE1807" s="128">
        <v>43431</v>
      </c>
      <c r="BF1807" s="22" t="s">
        <v>12708</v>
      </c>
      <c r="BI1807" s="22" t="s">
        <v>6997</v>
      </c>
      <c r="BJ1807" s="22" t="s">
        <v>6998</v>
      </c>
      <c r="BQ1807" s="22" t="s">
        <v>9262</v>
      </c>
      <c r="BR1807" s="22" t="s">
        <v>7090</v>
      </c>
    </row>
    <row r="1808" spans="1:70" x14ac:dyDescent="0.35">
      <c r="A1808" s="22" t="s">
        <v>1149</v>
      </c>
      <c r="B1808" s="136"/>
      <c r="C1808" s="22" t="s">
        <v>12709</v>
      </c>
      <c r="D1808" s="22" t="s">
        <v>12690</v>
      </c>
      <c r="E1808" s="22" t="s">
        <v>12691</v>
      </c>
      <c r="F1808" s="134" t="s">
        <v>12858</v>
      </c>
      <c r="G1808" s="22" t="str">
        <f xml:space="preserve"> INDEX('MASTER--Enter Data'!$J$3:$J$1871, MATCH('parsed-whois-report-2018-02-09T'!A1808, 'MASTER--Enter Data'!$E$3:$E$1871, 0))</f>
        <v>WhatsApp, Inc.</v>
      </c>
      <c r="H1808" s="22" t="str">
        <f xml:space="preserve"> INDEX('MASTER--Enter Data'!$N$3:$N$1871, MATCH('parsed-whois-report-2018-02-09T'!A1808, 'MASTER--Enter Data'!$E$3:$E$1871, 0))</f>
        <v>Hogan Lovells (Paris) LLP David Taylor</v>
      </c>
      <c r="I1808" s="22" t="str">
        <f xml:space="preserve"> INDEX('MASTER--Enter Data'!$L$3:$L$1871, MATCH('parsed-whois-report-2018-02-09T'!A1808, 'MASTER--Enter Data'!$E$3:$E$1871, 0))</f>
        <v>LATICINIOS ABC CACU LATICINIOS ITARUMA LTDA</v>
      </c>
      <c r="J1808" s="22" t="s">
        <v>12692</v>
      </c>
      <c r="K1808" s="22" t="s">
        <v>12693</v>
      </c>
      <c r="L1808" s="22" t="s">
        <v>12694</v>
      </c>
      <c r="M1808" s="22" t="s">
        <v>12695</v>
      </c>
      <c r="N1808" s="22" t="s">
        <v>11148</v>
      </c>
      <c r="O1808" s="22">
        <v>551122775941</v>
      </c>
      <c r="Q1808" s="22" t="s">
        <v>12696</v>
      </c>
      <c r="AF1808" s="22" t="s">
        <v>12690</v>
      </c>
      <c r="AG1808" s="22" t="s">
        <v>12691</v>
      </c>
      <c r="AH1808" s="22" t="s">
        <v>12692</v>
      </c>
      <c r="AI1808" s="22" t="s">
        <v>12693</v>
      </c>
      <c r="AJ1808" s="22" t="s">
        <v>12694</v>
      </c>
      <c r="AK1808" s="22" t="s">
        <v>12695</v>
      </c>
      <c r="AL1808" s="22" t="s">
        <v>11148</v>
      </c>
      <c r="AM1808" s="22">
        <v>551122775941</v>
      </c>
      <c r="AO1808" s="22" t="s">
        <v>12696</v>
      </c>
      <c r="AR1808" s="22" t="s">
        <v>12690</v>
      </c>
      <c r="AS1808" s="22" t="s">
        <v>12691</v>
      </c>
      <c r="AT1808" s="22" t="s">
        <v>12692</v>
      </c>
      <c r="AU1808" s="22" t="s">
        <v>12693</v>
      </c>
      <c r="AV1808" s="22" t="s">
        <v>12694</v>
      </c>
      <c r="AW1808" s="22" t="s">
        <v>12695</v>
      </c>
      <c r="AX1808" s="22" t="s">
        <v>11148</v>
      </c>
      <c r="AY1808" s="22">
        <v>551122775941</v>
      </c>
      <c r="BA1808" s="22" t="s">
        <v>12696</v>
      </c>
      <c r="BD1808" s="128">
        <v>42205</v>
      </c>
      <c r="BE1808" s="128">
        <v>43301</v>
      </c>
      <c r="BF1808" s="22" t="s">
        <v>7086</v>
      </c>
      <c r="BI1808" s="22" t="s">
        <v>6997</v>
      </c>
      <c r="BJ1808" s="22" t="s">
        <v>6998</v>
      </c>
      <c r="BQ1808" s="22" t="s">
        <v>7089</v>
      </c>
      <c r="BR1808" s="22" t="s">
        <v>7090</v>
      </c>
    </row>
    <row r="1809" spans="1:70" x14ac:dyDescent="0.35">
      <c r="A1809" s="22" t="s">
        <v>1151</v>
      </c>
      <c r="B1809" s="136"/>
      <c r="C1809" s="22" t="s">
        <v>12710</v>
      </c>
      <c r="D1809" s="22" t="s">
        <v>12690</v>
      </c>
      <c r="E1809" s="22" t="s">
        <v>12691</v>
      </c>
      <c r="F1809" s="134" t="s">
        <v>12858</v>
      </c>
      <c r="G1809" s="22" t="str">
        <f xml:space="preserve"> INDEX('MASTER--Enter Data'!$J$3:$J$1871, MATCH('parsed-whois-report-2018-02-09T'!A1809, 'MASTER--Enter Data'!$E$3:$E$1871, 0))</f>
        <v>WhatsApp, Inc.</v>
      </c>
      <c r="H1809" s="22" t="str">
        <f xml:space="preserve"> INDEX('MASTER--Enter Data'!$N$3:$N$1871, MATCH('parsed-whois-report-2018-02-09T'!A1809, 'MASTER--Enter Data'!$E$3:$E$1871, 0))</f>
        <v>Hogan Lovells (Paris) LLP David Taylor</v>
      </c>
      <c r="I1809" s="22" t="str">
        <f xml:space="preserve"> INDEX('MASTER--Enter Data'!$L$3:$L$1871, MATCH('parsed-whois-report-2018-02-09T'!A1809, 'MASTER--Enter Data'!$E$3:$E$1871, 0))</f>
        <v>LATICINIOS ABC CACU LATICINIOS ITARUMA LTDA</v>
      </c>
      <c r="J1809" s="22" t="s">
        <v>12692</v>
      </c>
      <c r="K1809" s="22" t="s">
        <v>12693</v>
      </c>
      <c r="L1809" s="22" t="s">
        <v>12694</v>
      </c>
      <c r="M1809" s="22" t="s">
        <v>12695</v>
      </c>
      <c r="N1809" s="22" t="s">
        <v>11148</v>
      </c>
      <c r="O1809" s="22">
        <v>551122775941</v>
      </c>
      <c r="Q1809" s="22" t="s">
        <v>12696</v>
      </c>
      <c r="AF1809" s="22" t="s">
        <v>12690</v>
      </c>
      <c r="AG1809" s="22" t="s">
        <v>12691</v>
      </c>
      <c r="AH1809" s="22" t="s">
        <v>12692</v>
      </c>
      <c r="AI1809" s="22" t="s">
        <v>12693</v>
      </c>
      <c r="AJ1809" s="22" t="s">
        <v>12694</v>
      </c>
      <c r="AK1809" s="22" t="s">
        <v>12695</v>
      </c>
      <c r="AL1809" s="22" t="s">
        <v>11148</v>
      </c>
      <c r="AM1809" s="22">
        <v>551122775941</v>
      </c>
      <c r="AO1809" s="22" t="s">
        <v>12696</v>
      </c>
      <c r="AR1809" s="22" t="s">
        <v>12690</v>
      </c>
      <c r="AS1809" s="22" t="s">
        <v>12691</v>
      </c>
      <c r="AT1809" s="22" t="s">
        <v>12692</v>
      </c>
      <c r="AU1809" s="22" t="s">
        <v>12693</v>
      </c>
      <c r="AV1809" s="22" t="s">
        <v>12694</v>
      </c>
      <c r="AW1809" s="22" t="s">
        <v>12695</v>
      </c>
      <c r="AX1809" s="22" t="s">
        <v>11148</v>
      </c>
      <c r="AY1809" s="22">
        <v>551122775941</v>
      </c>
      <c r="BA1809" s="22" t="s">
        <v>12696</v>
      </c>
      <c r="BD1809" s="128">
        <v>42205</v>
      </c>
      <c r="BE1809" s="128">
        <v>43301</v>
      </c>
      <c r="BF1809" s="22" t="s">
        <v>7086</v>
      </c>
      <c r="BI1809" s="22" t="s">
        <v>6997</v>
      </c>
      <c r="BJ1809" s="22" t="s">
        <v>6998</v>
      </c>
      <c r="BQ1809" s="22" t="s">
        <v>8142</v>
      </c>
      <c r="BR1809" s="22" t="s">
        <v>7090</v>
      </c>
    </row>
    <row r="1810" spans="1:70" x14ac:dyDescent="0.35">
      <c r="A1810" s="22" t="s">
        <v>1152</v>
      </c>
      <c r="B1810" s="136"/>
      <c r="C1810" s="22" t="s">
        <v>12711</v>
      </c>
      <c r="D1810" s="22" t="s">
        <v>12690</v>
      </c>
      <c r="E1810" s="22" t="s">
        <v>12691</v>
      </c>
      <c r="F1810" s="134" t="s">
        <v>12858</v>
      </c>
      <c r="G1810" s="22" t="str">
        <f xml:space="preserve"> INDEX('MASTER--Enter Data'!$J$3:$J$1871, MATCH('parsed-whois-report-2018-02-09T'!A1810, 'MASTER--Enter Data'!$E$3:$E$1871, 0))</f>
        <v>WhatsApp, Inc.</v>
      </c>
      <c r="H1810" s="22" t="str">
        <f xml:space="preserve"> INDEX('MASTER--Enter Data'!$N$3:$N$1871, MATCH('parsed-whois-report-2018-02-09T'!A1810, 'MASTER--Enter Data'!$E$3:$E$1871, 0))</f>
        <v>Hogan Lovells (Paris) LLP David Taylor</v>
      </c>
      <c r="I1810" s="22" t="str">
        <f xml:space="preserve"> INDEX('MASTER--Enter Data'!$L$3:$L$1871, MATCH('parsed-whois-report-2018-02-09T'!A1810, 'MASTER--Enter Data'!$E$3:$E$1871, 0))</f>
        <v>LATICINIOS ABC CACU LATICINIOS ITARUMA LTDA</v>
      </c>
      <c r="J1810" s="22" t="s">
        <v>12692</v>
      </c>
      <c r="K1810" s="22" t="s">
        <v>12693</v>
      </c>
      <c r="L1810" s="22" t="s">
        <v>12694</v>
      </c>
      <c r="M1810" s="22" t="s">
        <v>12695</v>
      </c>
      <c r="N1810" s="22" t="s">
        <v>11148</v>
      </c>
      <c r="O1810" s="22">
        <v>551122775941</v>
      </c>
      <c r="Q1810" s="22" t="s">
        <v>12696</v>
      </c>
      <c r="AF1810" s="22" t="s">
        <v>12690</v>
      </c>
      <c r="AG1810" s="22" t="s">
        <v>12691</v>
      </c>
      <c r="AH1810" s="22" t="s">
        <v>12692</v>
      </c>
      <c r="AI1810" s="22" t="s">
        <v>12693</v>
      </c>
      <c r="AJ1810" s="22" t="s">
        <v>12694</v>
      </c>
      <c r="AK1810" s="22" t="s">
        <v>12695</v>
      </c>
      <c r="AL1810" s="22" t="s">
        <v>11148</v>
      </c>
      <c r="AM1810" s="22">
        <v>551122775941</v>
      </c>
      <c r="AO1810" s="22" t="s">
        <v>12696</v>
      </c>
      <c r="AR1810" s="22" t="s">
        <v>12690</v>
      </c>
      <c r="AS1810" s="22" t="s">
        <v>12691</v>
      </c>
      <c r="AT1810" s="22" t="s">
        <v>12692</v>
      </c>
      <c r="AU1810" s="22" t="s">
        <v>12693</v>
      </c>
      <c r="AV1810" s="22" t="s">
        <v>12694</v>
      </c>
      <c r="AW1810" s="22" t="s">
        <v>12695</v>
      </c>
      <c r="AX1810" s="22" t="s">
        <v>11148</v>
      </c>
      <c r="AY1810" s="22">
        <v>551122775941</v>
      </c>
      <c r="BA1810" s="22" t="s">
        <v>12696</v>
      </c>
      <c r="BD1810" s="128">
        <v>42205</v>
      </c>
      <c r="BE1810" s="128">
        <v>43301</v>
      </c>
      <c r="BF1810" s="22" t="s">
        <v>7086</v>
      </c>
      <c r="BI1810" s="22" t="s">
        <v>6997</v>
      </c>
      <c r="BJ1810" s="22" t="s">
        <v>6998</v>
      </c>
      <c r="BQ1810" s="22" t="s">
        <v>8142</v>
      </c>
      <c r="BR1810" s="22" t="s">
        <v>7090</v>
      </c>
    </row>
    <row r="1811" spans="1:70" x14ac:dyDescent="0.35">
      <c r="A1811" s="22" t="s">
        <v>1154</v>
      </c>
      <c r="B1811" s="136"/>
      <c r="C1811" s="22" t="s">
        <v>12712</v>
      </c>
      <c r="D1811" s="22" t="s">
        <v>12690</v>
      </c>
      <c r="E1811" s="22" t="s">
        <v>12691</v>
      </c>
      <c r="F1811" s="134" t="s">
        <v>12858</v>
      </c>
      <c r="G1811" s="22" t="str">
        <f xml:space="preserve"> INDEX('MASTER--Enter Data'!$J$3:$J$1871, MATCH('parsed-whois-report-2018-02-09T'!A1811, 'MASTER--Enter Data'!$E$3:$E$1871, 0))</f>
        <v>WhatsApp, Inc.</v>
      </c>
      <c r="H1811" s="22" t="str">
        <f xml:space="preserve"> INDEX('MASTER--Enter Data'!$N$3:$N$1871, MATCH('parsed-whois-report-2018-02-09T'!A1811, 'MASTER--Enter Data'!$E$3:$E$1871, 0))</f>
        <v>Hogan Lovells (Paris) LLP David Taylor</v>
      </c>
      <c r="I1811" s="22" t="str">
        <f xml:space="preserve"> INDEX('MASTER--Enter Data'!$L$3:$L$1871, MATCH('parsed-whois-report-2018-02-09T'!A1811, 'MASTER--Enter Data'!$E$3:$E$1871, 0))</f>
        <v>LATICINIOS ABC CACU LATICINIOS ITARUMA LTDA</v>
      </c>
      <c r="J1811" s="22" t="s">
        <v>12692</v>
      </c>
      <c r="K1811" s="22" t="s">
        <v>12693</v>
      </c>
      <c r="L1811" s="22" t="s">
        <v>12694</v>
      </c>
      <c r="M1811" s="22" t="s">
        <v>12695</v>
      </c>
      <c r="N1811" s="22" t="s">
        <v>11148</v>
      </c>
      <c r="O1811" s="22">
        <v>551122775941</v>
      </c>
      <c r="Q1811" s="22" t="s">
        <v>12696</v>
      </c>
      <c r="AF1811" s="22" t="s">
        <v>12690</v>
      </c>
      <c r="AG1811" s="22" t="s">
        <v>12691</v>
      </c>
      <c r="AH1811" s="22" t="s">
        <v>12692</v>
      </c>
      <c r="AI1811" s="22" t="s">
        <v>12693</v>
      </c>
      <c r="AJ1811" s="22" t="s">
        <v>12694</v>
      </c>
      <c r="AK1811" s="22" t="s">
        <v>12695</v>
      </c>
      <c r="AL1811" s="22" t="s">
        <v>11148</v>
      </c>
      <c r="AM1811" s="22">
        <v>551122775941</v>
      </c>
      <c r="AO1811" s="22" t="s">
        <v>12696</v>
      </c>
      <c r="AR1811" s="22" t="s">
        <v>12690</v>
      </c>
      <c r="AS1811" s="22" t="s">
        <v>12691</v>
      </c>
      <c r="AT1811" s="22" t="s">
        <v>12692</v>
      </c>
      <c r="AU1811" s="22" t="s">
        <v>12693</v>
      </c>
      <c r="AV1811" s="22" t="s">
        <v>12694</v>
      </c>
      <c r="AW1811" s="22" t="s">
        <v>12695</v>
      </c>
      <c r="AX1811" s="22" t="s">
        <v>11148</v>
      </c>
      <c r="AY1811" s="22">
        <v>551122775941</v>
      </c>
      <c r="BA1811" s="22" t="s">
        <v>12696</v>
      </c>
      <c r="BD1811" s="128">
        <v>42205</v>
      </c>
      <c r="BE1811" s="128">
        <v>43301</v>
      </c>
      <c r="BF1811" s="22" t="s">
        <v>7086</v>
      </c>
      <c r="BI1811" s="22" t="s">
        <v>6997</v>
      </c>
      <c r="BJ1811" s="22" t="s">
        <v>6998</v>
      </c>
      <c r="BQ1811" s="22" t="s">
        <v>7089</v>
      </c>
      <c r="BR1811" s="22" t="s">
        <v>7090</v>
      </c>
    </row>
    <row r="1812" spans="1:70" x14ac:dyDescent="0.35">
      <c r="A1812" s="22" t="s">
        <v>1155</v>
      </c>
      <c r="B1812" s="136"/>
      <c r="C1812" s="22" t="s">
        <v>12713</v>
      </c>
      <c r="D1812" s="22" t="s">
        <v>12690</v>
      </c>
      <c r="E1812" s="22" t="s">
        <v>12691</v>
      </c>
      <c r="F1812" s="134" t="s">
        <v>12858</v>
      </c>
      <c r="G1812" s="22" t="str">
        <f xml:space="preserve"> INDEX('MASTER--Enter Data'!$J$3:$J$1871, MATCH('parsed-whois-report-2018-02-09T'!A1812, 'MASTER--Enter Data'!$E$3:$E$1871, 0))</f>
        <v>WhatsApp, Inc.</v>
      </c>
      <c r="H1812" s="22" t="str">
        <f xml:space="preserve"> INDEX('MASTER--Enter Data'!$N$3:$N$1871, MATCH('parsed-whois-report-2018-02-09T'!A1812, 'MASTER--Enter Data'!$E$3:$E$1871, 0))</f>
        <v>Hogan Lovells (Paris) LLP David Taylor</v>
      </c>
      <c r="I1812" s="22" t="str">
        <f xml:space="preserve"> INDEX('MASTER--Enter Data'!$L$3:$L$1871, MATCH('parsed-whois-report-2018-02-09T'!A1812, 'MASTER--Enter Data'!$E$3:$E$1871, 0))</f>
        <v>LATICINIOS ABC CACU LATICINIOS ITARUMA LTDA</v>
      </c>
      <c r="J1812" s="22" t="s">
        <v>12692</v>
      </c>
      <c r="K1812" s="22" t="s">
        <v>12693</v>
      </c>
      <c r="L1812" s="22" t="s">
        <v>12694</v>
      </c>
      <c r="M1812" s="22" t="s">
        <v>12695</v>
      </c>
      <c r="N1812" s="22" t="s">
        <v>11148</v>
      </c>
      <c r="O1812" s="22">
        <v>551122775941</v>
      </c>
      <c r="Q1812" s="22" t="s">
        <v>12696</v>
      </c>
      <c r="AF1812" s="22" t="s">
        <v>12690</v>
      </c>
      <c r="AG1812" s="22" t="s">
        <v>12691</v>
      </c>
      <c r="AH1812" s="22" t="s">
        <v>12692</v>
      </c>
      <c r="AI1812" s="22" t="s">
        <v>12693</v>
      </c>
      <c r="AJ1812" s="22" t="s">
        <v>12694</v>
      </c>
      <c r="AK1812" s="22" t="s">
        <v>12695</v>
      </c>
      <c r="AL1812" s="22" t="s">
        <v>11148</v>
      </c>
      <c r="AM1812" s="22">
        <v>551122775941</v>
      </c>
      <c r="AO1812" s="22" t="s">
        <v>12696</v>
      </c>
      <c r="AR1812" s="22" t="s">
        <v>12690</v>
      </c>
      <c r="AS1812" s="22" t="s">
        <v>12691</v>
      </c>
      <c r="AT1812" s="22" t="s">
        <v>12692</v>
      </c>
      <c r="AU1812" s="22" t="s">
        <v>12693</v>
      </c>
      <c r="AV1812" s="22" t="s">
        <v>12694</v>
      </c>
      <c r="AW1812" s="22" t="s">
        <v>12695</v>
      </c>
      <c r="AX1812" s="22" t="s">
        <v>11148</v>
      </c>
      <c r="AY1812" s="22">
        <v>551122775941</v>
      </c>
      <c r="BA1812" s="22" t="s">
        <v>12696</v>
      </c>
      <c r="BD1812" s="128">
        <v>42205</v>
      </c>
      <c r="BE1812" s="128">
        <v>43301</v>
      </c>
      <c r="BF1812" s="22" t="s">
        <v>7086</v>
      </c>
      <c r="BI1812" s="22" t="s">
        <v>6997</v>
      </c>
      <c r="BJ1812" s="22" t="s">
        <v>6998</v>
      </c>
      <c r="BQ1812" s="22" t="s">
        <v>7089</v>
      </c>
      <c r="BR1812" s="22" t="s">
        <v>7090</v>
      </c>
    </row>
    <row r="1813" spans="1:70" x14ac:dyDescent="0.35">
      <c r="A1813" s="22" t="s">
        <v>974</v>
      </c>
      <c r="B1813" s="136"/>
      <c r="C1813" s="22" t="s">
        <v>12714</v>
      </c>
      <c r="D1813" s="22" t="s">
        <v>9398</v>
      </c>
      <c r="E1813" s="22" t="s">
        <v>1352</v>
      </c>
      <c r="F1813" s="134" t="s">
        <v>12860</v>
      </c>
      <c r="G1813" s="22" t="str">
        <f xml:space="preserve"> INDEX('MASTER--Enter Data'!$J$3:$J$1871, MATCH('parsed-whois-report-2018-02-09T'!A1813, 'MASTER--Enter Data'!$E$3:$E$1871, 0))</f>
        <v>WhatsApp Inc.</v>
      </c>
      <c r="H1813" s="22" t="str">
        <f xml:space="preserve"> INDEX('MASTER--Enter Data'!$N$3:$N$1871, MATCH('parsed-whois-report-2018-02-09T'!A1813, 'MASTER--Enter Data'!$E$3:$E$1871, 0))</f>
        <v xml:space="preserve"> Hogan Lovells (Paris) LLP</v>
      </c>
      <c r="I1813" s="22" t="str">
        <f xml:space="preserve"> INDEX('MASTER--Enter Data'!$L$3:$L$1871, MATCH('parsed-whois-report-2018-02-09T'!A1813, 'MASTER--Enter Data'!$E$3:$E$1871, 0))</f>
        <v>duan wei</v>
      </c>
      <c r="J1813" s="22" t="s">
        <v>9399</v>
      </c>
      <c r="K1813" s="22" t="s">
        <v>8109</v>
      </c>
      <c r="L1813" s="22" t="s">
        <v>9400</v>
      </c>
      <c r="M1813" s="22">
        <v>75008</v>
      </c>
      <c r="N1813" s="22" t="s">
        <v>6989</v>
      </c>
      <c r="O1813" s="22">
        <v>33153674747</v>
      </c>
      <c r="P1813" s="22">
        <v>33153674748</v>
      </c>
      <c r="Q1813" s="22" t="s">
        <v>9401</v>
      </c>
      <c r="AF1813" s="22" t="s">
        <v>2349</v>
      </c>
      <c r="AG1813" s="22" t="s">
        <v>12715</v>
      </c>
      <c r="AH1813" s="22" t="s">
        <v>9392</v>
      </c>
      <c r="AI1813" s="22" t="s">
        <v>9409</v>
      </c>
      <c r="AJ1813" s="22" t="s">
        <v>7021</v>
      </c>
      <c r="AK1813" s="22">
        <v>94025</v>
      </c>
      <c r="AL1813" s="22" t="s">
        <v>7022</v>
      </c>
      <c r="AM1813" s="22">
        <v>16505434801</v>
      </c>
      <c r="AO1813" s="22" t="s">
        <v>9401</v>
      </c>
      <c r="AR1813" s="22" t="s">
        <v>9410</v>
      </c>
      <c r="AS1813" s="22" t="s">
        <v>1352</v>
      </c>
      <c r="AT1813" s="22" t="s">
        <v>9399</v>
      </c>
      <c r="AU1813" s="22" t="s">
        <v>8109</v>
      </c>
      <c r="AV1813" s="22" t="s">
        <v>9400</v>
      </c>
      <c r="AW1813" s="22">
        <v>75008</v>
      </c>
      <c r="AX1813" s="22" t="s">
        <v>6989</v>
      </c>
      <c r="AY1813" s="22">
        <v>33153674747</v>
      </c>
      <c r="AZ1813" s="22">
        <v>33153674748</v>
      </c>
      <c r="BA1813" s="22" t="s">
        <v>9411</v>
      </c>
      <c r="BD1813" s="128">
        <v>43092</v>
      </c>
      <c r="BE1813" s="128">
        <v>43457</v>
      </c>
      <c r="BF1813" s="22" t="s">
        <v>9407</v>
      </c>
      <c r="BI1813" s="22" t="s">
        <v>9412</v>
      </c>
      <c r="BJ1813" s="22" t="s">
        <v>9413</v>
      </c>
      <c r="BK1813" s="22" t="s">
        <v>9414</v>
      </c>
      <c r="BL1813" s="22" t="s">
        <v>9415</v>
      </c>
      <c r="BQ1813" s="22" t="s">
        <v>8440</v>
      </c>
      <c r="BR1813" s="22" t="s">
        <v>7048</v>
      </c>
    </row>
    <row r="1814" spans="1:70" x14ac:dyDescent="0.35">
      <c r="A1814" s="22" t="s">
        <v>4710</v>
      </c>
      <c r="B1814" s="136"/>
      <c r="C1814" s="22" t="s">
        <v>12716</v>
      </c>
      <c r="D1814" s="22" t="s">
        <v>12717</v>
      </c>
      <c r="E1814" s="22" t="s">
        <v>12717</v>
      </c>
      <c r="F1814" s="134" t="s">
        <v>12858</v>
      </c>
      <c r="G1814" s="22" t="str">
        <f xml:space="preserve"> INDEX('MASTER--Enter Data'!$J$3:$J$1871, MATCH('parsed-whois-report-2018-02-09T'!A1814, 'MASTER--Enter Data'!$E$3:$E$1871, 0))</f>
        <v>WhatsApp Inc.</v>
      </c>
      <c r="H1814" s="22" t="str">
        <f xml:space="preserve"> INDEX('MASTER--Enter Data'!$N$3:$N$1871, MATCH('parsed-whois-report-2018-02-09T'!A1814, 'MASTER--Enter Data'!$E$3:$E$1871, 0))</f>
        <v>Hogan Lovells (Paris) LLP David Taylor</v>
      </c>
      <c r="I1814" s="22" t="str">
        <f xml:space="preserve"> INDEX('MASTER--Enter Data'!$L$3:$L$1871, MATCH('parsed-whois-report-2018-02-09T'!A1814, 'MASTER--Enter Data'!$E$3:$E$1871, 0))</f>
        <v>Yang Ke Yang Ke</v>
      </c>
      <c r="J1814" s="22" t="s">
        <v>12718</v>
      </c>
      <c r="K1814" s="22" t="s">
        <v>11357</v>
      </c>
      <c r="L1814" s="22" t="s">
        <v>12719</v>
      </c>
      <c r="M1814" s="22">
        <v>610000</v>
      </c>
      <c r="N1814" s="22" t="s">
        <v>5099</v>
      </c>
      <c r="O1814" s="22">
        <v>8602886263960</v>
      </c>
      <c r="P1814" s="22">
        <v>8602886263960</v>
      </c>
      <c r="Q1814" s="22" t="s">
        <v>8281</v>
      </c>
      <c r="AF1814" s="22" t="s">
        <v>12717</v>
      </c>
      <c r="AG1814" s="22" t="s">
        <v>12717</v>
      </c>
      <c r="AH1814" s="22" t="s">
        <v>12718</v>
      </c>
      <c r="AI1814" s="22" t="s">
        <v>11357</v>
      </c>
      <c r="AJ1814" s="22" t="s">
        <v>12719</v>
      </c>
      <c r="AK1814" s="22">
        <v>610000</v>
      </c>
      <c r="AL1814" s="22" t="s">
        <v>5099</v>
      </c>
      <c r="AM1814" s="22">
        <v>8602886263960</v>
      </c>
      <c r="AN1814" s="22">
        <v>8602886263960</v>
      </c>
      <c r="AO1814" s="22" t="s">
        <v>8281</v>
      </c>
      <c r="AR1814" s="22" t="s">
        <v>12717</v>
      </c>
      <c r="AS1814" s="22" t="s">
        <v>12717</v>
      </c>
      <c r="AT1814" s="22" t="s">
        <v>12718</v>
      </c>
      <c r="AU1814" s="22" t="s">
        <v>11357</v>
      </c>
      <c r="AV1814" s="22" t="s">
        <v>12719</v>
      </c>
      <c r="AW1814" s="22">
        <v>610000</v>
      </c>
      <c r="AX1814" s="22" t="s">
        <v>5099</v>
      </c>
      <c r="AY1814" s="22">
        <v>8602886263960</v>
      </c>
      <c r="AZ1814" s="22">
        <v>8602886263960</v>
      </c>
      <c r="BA1814" s="22" t="s">
        <v>8281</v>
      </c>
      <c r="BD1814" s="128">
        <v>42260</v>
      </c>
      <c r="BE1814" s="128">
        <v>43356</v>
      </c>
      <c r="BF1814" s="22" t="s">
        <v>8439</v>
      </c>
      <c r="BI1814" s="22" t="s">
        <v>6997</v>
      </c>
      <c r="BJ1814" s="22" t="s">
        <v>6998</v>
      </c>
      <c r="BQ1814" s="22" t="s">
        <v>8440</v>
      </c>
      <c r="BR1814" s="22" t="s">
        <v>7367</v>
      </c>
    </row>
    <row r="1815" spans="1:70" x14ac:dyDescent="0.35">
      <c r="A1815" s="22" t="s">
        <v>1156</v>
      </c>
      <c r="B1815" s="136"/>
      <c r="C1815" s="22" t="s">
        <v>12720</v>
      </c>
      <c r="D1815" s="22" t="s">
        <v>9398</v>
      </c>
      <c r="E1815" s="22" t="s">
        <v>1352</v>
      </c>
      <c r="F1815" s="134" t="s">
        <v>12860</v>
      </c>
      <c r="G1815" s="22" t="str">
        <f xml:space="preserve"> INDEX('MASTER--Enter Data'!$J$3:$J$1871, MATCH('parsed-whois-report-2018-02-09T'!A1815, 'MASTER--Enter Data'!$E$3:$E$1871, 0))</f>
        <v>WhatsApp, Inc.</v>
      </c>
      <c r="H1815" s="22" t="str">
        <f xml:space="preserve"> INDEX('MASTER--Enter Data'!$N$3:$N$1871, MATCH('parsed-whois-report-2018-02-09T'!A1815, 'MASTER--Enter Data'!$E$3:$E$1871, 0))</f>
        <v>Hogan Lovells (Paris) LLP David Taylor</v>
      </c>
      <c r="I1815" s="22" t="str">
        <f xml:space="preserve"> INDEX('MASTER--Enter Data'!$L$3:$L$1871, MATCH('parsed-whois-report-2018-02-09T'!A1815, 'MASTER--Enter Data'!$E$3:$E$1871, 0))</f>
        <v>LATICINIOS ABC CACU LATICINIOS ITARUMA LTDA</v>
      </c>
      <c r="J1815" s="22" t="s">
        <v>9399</v>
      </c>
      <c r="K1815" s="22" t="s">
        <v>8109</v>
      </c>
      <c r="L1815" s="22" t="s">
        <v>9400</v>
      </c>
      <c r="M1815" s="22">
        <v>75008</v>
      </c>
      <c r="N1815" s="22" t="s">
        <v>6989</v>
      </c>
      <c r="O1815" s="22">
        <v>33153674747</v>
      </c>
      <c r="P1815" s="22">
        <v>33153674748</v>
      </c>
      <c r="Q1815" s="22" t="s">
        <v>9401</v>
      </c>
      <c r="T1815" s="22" t="s">
        <v>9398</v>
      </c>
      <c r="U1815" s="22" t="s">
        <v>1352</v>
      </c>
      <c r="V1815" s="22" t="s">
        <v>9399</v>
      </c>
      <c r="W1815" s="22" t="s">
        <v>8109</v>
      </c>
      <c r="X1815" s="22" t="s">
        <v>9400</v>
      </c>
      <c r="Y1815" s="22">
        <v>75008</v>
      </c>
      <c r="Z1815" s="22" t="s">
        <v>6989</v>
      </c>
      <c r="AA1815" s="22">
        <v>33153674747</v>
      </c>
      <c r="AB1815" s="22">
        <v>33153674748</v>
      </c>
      <c r="AC1815" s="22" t="s">
        <v>9401</v>
      </c>
      <c r="AF1815" s="22" t="s">
        <v>2349</v>
      </c>
      <c r="AG1815" s="22" t="s">
        <v>12715</v>
      </c>
      <c r="AH1815" s="22" t="s">
        <v>9392</v>
      </c>
      <c r="AI1815" s="22" t="s">
        <v>9409</v>
      </c>
      <c r="AJ1815" s="22" t="s">
        <v>7021</v>
      </c>
      <c r="AK1815" s="22">
        <v>94025</v>
      </c>
      <c r="AL1815" s="22" t="s">
        <v>7022</v>
      </c>
      <c r="AM1815" s="22">
        <v>16505434801</v>
      </c>
      <c r="AO1815" s="22" t="s">
        <v>9401</v>
      </c>
      <c r="AR1815" s="22" t="s">
        <v>9410</v>
      </c>
      <c r="AS1815" s="22" t="s">
        <v>1352</v>
      </c>
      <c r="AT1815" s="22" t="s">
        <v>9399</v>
      </c>
      <c r="AU1815" s="22" t="s">
        <v>8109</v>
      </c>
      <c r="AV1815" s="22" t="s">
        <v>9400</v>
      </c>
      <c r="AW1815" s="22">
        <v>75008</v>
      </c>
      <c r="AX1815" s="22" t="s">
        <v>6989</v>
      </c>
      <c r="AY1815" s="22">
        <v>33153674747</v>
      </c>
      <c r="AZ1815" s="22">
        <v>33153674748</v>
      </c>
      <c r="BA1815" s="22" t="s">
        <v>9411</v>
      </c>
      <c r="BD1815" s="128">
        <v>43024</v>
      </c>
      <c r="BE1815" s="128">
        <v>43389</v>
      </c>
      <c r="BF1815" s="22" t="s">
        <v>9407</v>
      </c>
      <c r="BI1815" s="22" t="s">
        <v>9412</v>
      </c>
      <c r="BJ1815" s="22" t="s">
        <v>9413</v>
      </c>
      <c r="BK1815" s="22" t="s">
        <v>9414</v>
      </c>
      <c r="BL1815" s="22" t="s">
        <v>9415</v>
      </c>
      <c r="BQ1815" s="22" t="s">
        <v>7112</v>
      </c>
      <c r="BR1815" s="22" t="s">
        <v>7983</v>
      </c>
    </row>
    <row r="1816" spans="1:70" x14ac:dyDescent="0.35">
      <c r="A1816" s="22" t="s">
        <v>3861</v>
      </c>
      <c r="B1816" s="136"/>
      <c r="C1816" s="22" t="s">
        <v>12721</v>
      </c>
      <c r="D1816" s="22" t="s">
        <v>3386</v>
      </c>
      <c r="F1816" s="134" t="s">
        <v>12858</v>
      </c>
      <c r="G1816" s="22" t="str">
        <f xml:space="preserve"> INDEX('MASTER--Enter Data'!$J$3:$J$1871, MATCH('parsed-whois-report-2018-02-09T'!A1816, 'MASTER--Enter Data'!$E$3:$E$1871, 0))</f>
        <v>Ashley Furniture Industries, Inc.</v>
      </c>
      <c r="H1816" s="22" t="str">
        <f xml:space="preserve"> INDEX('MASTER--Enter Data'!$N$3:$N$1871, MATCH('parsed-whois-report-2018-02-09T'!A1816, 'MASTER--Enter Data'!$E$3:$E$1871, 0))</f>
        <v>Michael Best &amp; Friedrich LLP</v>
      </c>
      <c r="I1816" s="22" t="str">
        <f xml:space="preserve"> INDEX('MASTER--Enter Data'!$L$3:$L$1871, MATCH('parsed-whois-report-2018-02-09T'!A1816, 'MASTER--Enter Data'!$E$3:$E$1871, 0))</f>
        <v>Fahri Hadikusuma</v>
      </c>
      <c r="J1816" s="22" t="s">
        <v>7410</v>
      </c>
      <c r="K1816" s="22" t="s">
        <v>7411</v>
      </c>
      <c r="L1816" s="22" t="s">
        <v>7412</v>
      </c>
      <c r="M1816" s="22">
        <v>55651</v>
      </c>
      <c r="N1816" s="22" t="s">
        <v>7413</v>
      </c>
      <c r="O1816" s="22">
        <v>6208562851421</v>
      </c>
      <c r="Q1816" s="22" t="s">
        <v>7414</v>
      </c>
      <c r="T1816" s="22" t="s">
        <v>3386</v>
      </c>
      <c r="V1816" s="22" t="s">
        <v>7410</v>
      </c>
      <c r="W1816" s="22" t="s">
        <v>7411</v>
      </c>
      <c r="X1816" s="22" t="s">
        <v>7412</v>
      </c>
      <c r="Y1816" s="22">
        <v>55651</v>
      </c>
      <c r="Z1816" s="22" t="s">
        <v>7413</v>
      </c>
      <c r="AA1816" s="22">
        <v>6208562851421</v>
      </c>
      <c r="AC1816" s="22" t="s">
        <v>7414</v>
      </c>
      <c r="AF1816" s="22" t="s">
        <v>3386</v>
      </c>
      <c r="AH1816" s="22" t="s">
        <v>7410</v>
      </c>
      <c r="AI1816" s="22" t="s">
        <v>7411</v>
      </c>
      <c r="AJ1816" s="22" t="s">
        <v>7412</v>
      </c>
      <c r="AK1816" s="22">
        <v>55651</v>
      </c>
      <c r="AL1816" s="22" t="s">
        <v>7413</v>
      </c>
      <c r="AM1816" s="22">
        <v>6208562851421</v>
      </c>
      <c r="AO1816" s="22" t="s">
        <v>7414</v>
      </c>
      <c r="AR1816" s="22" t="s">
        <v>3386</v>
      </c>
      <c r="AT1816" s="22" t="s">
        <v>7410</v>
      </c>
      <c r="AU1816" s="22" t="s">
        <v>7411</v>
      </c>
      <c r="AV1816" s="22" t="s">
        <v>7412</v>
      </c>
      <c r="AW1816" s="22">
        <v>55651</v>
      </c>
      <c r="AX1816" s="22" t="s">
        <v>7413</v>
      </c>
      <c r="AY1816" s="22">
        <v>6208562851421</v>
      </c>
      <c r="BA1816" s="22" t="s">
        <v>7414</v>
      </c>
      <c r="BD1816" s="128">
        <v>42523</v>
      </c>
      <c r="BE1816" s="128">
        <v>43253</v>
      </c>
      <c r="BF1816" s="22" t="s">
        <v>7415</v>
      </c>
      <c r="BI1816" s="22" t="s">
        <v>6997</v>
      </c>
      <c r="BJ1816" s="22" t="s">
        <v>6998</v>
      </c>
      <c r="BQ1816" s="22" t="s">
        <v>7425</v>
      </c>
      <c r="BR1816" s="22" t="s">
        <v>7147</v>
      </c>
    </row>
    <row r="1817" spans="1:70" x14ac:dyDescent="0.35">
      <c r="A1817" s="22" t="s">
        <v>486</v>
      </c>
      <c r="B1817" s="136"/>
      <c r="C1817" s="22" t="s">
        <v>12722</v>
      </c>
      <c r="D1817" s="22" t="s">
        <v>12723</v>
      </c>
      <c r="E1817" s="22" t="s">
        <v>12724</v>
      </c>
      <c r="F1817" s="134" t="s">
        <v>12860</v>
      </c>
      <c r="G1817" s="22" t="str">
        <f xml:space="preserve"> INDEX('MASTER--Enter Data'!$J$3:$J$1871, MATCH('parsed-whois-report-2018-02-09T'!A1817, 'MASTER--Enter Data'!$E$3:$E$1871, 0))</f>
        <v>White Castle Management Co.</v>
      </c>
      <c r="H1817" s="22" t="str">
        <f xml:space="preserve"> INDEX('MASTER--Enter Data'!$N$3:$N$1871, MATCH('parsed-whois-report-2018-02-09T'!A1817, 'MASTER--Enter Data'!$E$3:$E$1871, 0))</f>
        <v>Porter Wright Morris &amp; Arthur LLP</v>
      </c>
      <c r="I1817" s="22" t="str">
        <f xml:space="preserve"> INDEX('MASTER--Enter Data'!$L$3:$L$1871, MATCH('parsed-whois-report-2018-02-09T'!A1817, 'MASTER--Enter Data'!$E$3:$E$1871, 0))</f>
        <v>Eminent realty llc</v>
      </c>
      <c r="J1817" s="22" t="s">
        <v>12725</v>
      </c>
      <c r="K1817" s="22" t="s">
        <v>12726</v>
      </c>
      <c r="L1817" s="22" t="s">
        <v>10778</v>
      </c>
      <c r="M1817" s="22">
        <v>43215</v>
      </c>
      <c r="N1817" s="22" t="s">
        <v>7022</v>
      </c>
      <c r="O1817" s="22">
        <v>16142272000</v>
      </c>
      <c r="Q1817" s="22" t="s">
        <v>12727</v>
      </c>
      <c r="AC1817" s="22" t="s">
        <v>12728</v>
      </c>
      <c r="AF1817" s="22" t="s">
        <v>12723</v>
      </c>
      <c r="AG1817" s="22" t="s">
        <v>12724</v>
      </c>
      <c r="AH1817" s="22" t="s">
        <v>12725</v>
      </c>
      <c r="AI1817" s="22" t="s">
        <v>12726</v>
      </c>
      <c r="AJ1817" s="22" t="s">
        <v>10778</v>
      </c>
      <c r="AK1817" s="22">
        <v>43215</v>
      </c>
      <c r="AL1817" s="22" t="s">
        <v>7022</v>
      </c>
      <c r="AM1817" s="22">
        <v>16142272000</v>
      </c>
      <c r="AO1817" s="22" t="s">
        <v>12727</v>
      </c>
      <c r="AR1817" s="22" t="s">
        <v>12723</v>
      </c>
      <c r="AS1817" s="22" t="s">
        <v>12724</v>
      </c>
      <c r="AT1817" s="22" t="s">
        <v>12725</v>
      </c>
      <c r="AU1817" s="22" t="s">
        <v>12726</v>
      </c>
      <c r="AV1817" s="22" t="s">
        <v>10778</v>
      </c>
      <c r="AW1817" s="22">
        <v>43215</v>
      </c>
      <c r="AX1817" s="22" t="s">
        <v>7022</v>
      </c>
      <c r="AY1817" s="22">
        <v>16142272000</v>
      </c>
      <c r="BA1817" s="22" t="s">
        <v>12727</v>
      </c>
      <c r="BD1817" s="128">
        <v>42976</v>
      </c>
      <c r="BE1817" s="128">
        <v>43341</v>
      </c>
      <c r="BF1817" s="22" t="s">
        <v>7086</v>
      </c>
      <c r="BI1817" s="22" t="s">
        <v>12729</v>
      </c>
      <c r="BJ1817" s="22" t="s">
        <v>12730</v>
      </c>
      <c r="BQ1817" s="22" t="s">
        <v>7104</v>
      </c>
      <c r="BR1817" s="22" t="s">
        <v>7217</v>
      </c>
    </row>
    <row r="1818" spans="1:70" x14ac:dyDescent="0.35">
      <c r="A1818" s="22" t="s">
        <v>3879</v>
      </c>
      <c r="B1818" s="136"/>
      <c r="C1818" s="22" t="s">
        <v>12731</v>
      </c>
      <c r="D1818" s="22" t="s">
        <v>3880</v>
      </c>
      <c r="E1818" s="22" t="s">
        <v>26</v>
      </c>
      <c r="F1818" s="134" t="s">
        <v>12858</v>
      </c>
      <c r="G1818" s="22" t="str">
        <f xml:space="preserve"> INDEX('MASTER--Enter Data'!$J$3:$J$1871, MATCH('parsed-whois-report-2018-02-09T'!A1818, 'MASTER--Enter Data'!$E$3:$E$1871, 0))</f>
        <v>White Castle Management Co.</v>
      </c>
      <c r="H1818" s="22" t="str">
        <f xml:space="preserve"> INDEX('MASTER--Enter Data'!$N$3:$N$1871, MATCH('parsed-whois-report-2018-02-09T'!A1818, 'MASTER--Enter Data'!$E$3:$E$1871, 0))</f>
        <v>Porter Wright Morris &amp; Arthur LLP</v>
      </c>
      <c r="I1818" s="22" t="str">
        <f xml:space="preserve"> INDEX('MASTER--Enter Data'!$L$3:$L$1871, MATCH('parsed-whois-report-2018-02-09T'!A1818, 'MASTER--Enter Data'!$E$3:$E$1871, 0))</f>
        <v>San Giovanni</v>
      </c>
      <c r="J1818" s="22" t="s">
        <v>12732</v>
      </c>
      <c r="K1818" s="22" t="s">
        <v>12733</v>
      </c>
      <c r="L1818" s="22" t="s">
        <v>9597</v>
      </c>
      <c r="M1818" s="22">
        <v>0</v>
      </c>
      <c r="N1818" s="22" t="s">
        <v>12734</v>
      </c>
      <c r="O1818" s="22">
        <v>2187194240148</v>
      </c>
      <c r="Q1818" s="22" t="s">
        <v>12735</v>
      </c>
      <c r="T1818" s="22" t="s">
        <v>3880</v>
      </c>
      <c r="U1818" s="22" t="s">
        <v>26</v>
      </c>
      <c r="V1818" s="22" t="s">
        <v>12732</v>
      </c>
      <c r="W1818" s="22" t="s">
        <v>12733</v>
      </c>
      <c r="X1818" s="22" t="s">
        <v>9597</v>
      </c>
      <c r="Y1818" s="22">
        <v>0</v>
      </c>
      <c r="Z1818" s="22" t="s">
        <v>12734</v>
      </c>
      <c r="AA1818" s="22">
        <v>2187194240148</v>
      </c>
      <c r="AC1818" s="22" t="s">
        <v>12735</v>
      </c>
      <c r="AF1818" s="22" t="s">
        <v>3880</v>
      </c>
      <c r="AG1818" s="22" t="s">
        <v>26</v>
      </c>
      <c r="AH1818" s="22" t="s">
        <v>12732</v>
      </c>
      <c r="AI1818" s="22" t="s">
        <v>12733</v>
      </c>
      <c r="AJ1818" s="22" t="s">
        <v>9597</v>
      </c>
      <c r="AK1818" s="22">
        <v>0</v>
      </c>
      <c r="AL1818" s="22" t="s">
        <v>12734</v>
      </c>
      <c r="AM1818" s="22">
        <v>2187194240148</v>
      </c>
      <c r="AO1818" s="22" t="s">
        <v>12735</v>
      </c>
      <c r="AR1818" s="22" t="s">
        <v>3880</v>
      </c>
      <c r="AS1818" s="22" t="s">
        <v>26</v>
      </c>
      <c r="AT1818" s="22" t="s">
        <v>12732</v>
      </c>
      <c r="AU1818" s="22" t="s">
        <v>12733</v>
      </c>
      <c r="AV1818" s="22" t="s">
        <v>9597</v>
      </c>
      <c r="AW1818" s="22">
        <v>0</v>
      </c>
      <c r="AX1818" s="22" t="s">
        <v>12734</v>
      </c>
      <c r="AY1818" s="22">
        <v>2187194240148</v>
      </c>
      <c r="BA1818" s="22" t="s">
        <v>12735</v>
      </c>
      <c r="BD1818" s="128">
        <v>42670</v>
      </c>
      <c r="BE1818" s="128">
        <v>43400</v>
      </c>
      <c r="BF1818" s="22" t="s">
        <v>10354</v>
      </c>
      <c r="BI1818" s="22" t="s">
        <v>9549</v>
      </c>
      <c r="BJ1818" s="22" t="s">
        <v>9550</v>
      </c>
      <c r="BK1818" s="22" t="s">
        <v>9551</v>
      </c>
      <c r="BL1818" s="22" t="s">
        <v>9552</v>
      </c>
      <c r="BM1818" s="22" t="s">
        <v>9553</v>
      </c>
      <c r="BR1818" s="22" t="s">
        <v>7048</v>
      </c>
    </row>
    <row r="1819" spans="1:70" x14ac:dyDescent="0.35">
      <c r="A1819" s="22" t="s">
        <v>430</v>
      </c>
      <c r="B1819" s="136"/>
      <c r="C1819" s="22" t="s">
        <v>12736</v>
      </c>
      <c r="D1819" s="22" t="s">
        <v>12737</v>
      </c>
      <c r="E1819" s="22" t="s">
        <v>12738</v>
      </c>
      <c r="F1819" s="134" t="s">
        <v>12860</v>
      </c>
      <c r="G1819" s="22" t="str">
        <f xml:space="preserve"> INDEX('MASTER--Enter Data'!$J$3:$J$1871, MATCH('parsed-whois-report-2018-02-09T'!A1819, 'MASTER--Enter Data'!$E$3:$E$1871, 0))</f>
        <v>White Castle Management Co.</v>
      </c>
      <c r="H1819" s="22" t="str">
        <f xml:space="preserve"> INDEX('MASTER--Enter Data'!$N$3:$N$1871, MATCH('parsed-whois-report-2018-02-09T'!A1819, 'MASTER--Enter Data'!$E$3:$E$1871, 0))</f>
        <v>orter Wright Morris &amp; Arthur LLP</v>
      </c>
      <c r="I1819" s="22" t="str">
        <f xml:space="preserve"> INDEX('MASTER--Enter Data'!$L$3:$L$1871, MATCH('parsed-whois-report-2018-02-09T'!A1819, 'MASTER--Enter Data'!$E$3:$E$1871, 0))</f>
        <v>Craig Von Meyer</v>
      </c>
      <c r="J1819" s="22" t="s">
        <v>12739</v>
      </c>
      <c r="K1819" s="22" t="s">
        <v>12740</v>
      </c>
      <c r="L1819" s="22" t="s">
        <v>9148</v>
      </c>
      <c r="M1819" s="22" t="s">
        <v>12741</v>
      </c>
      <c r="N1819" s="22" t="s">
        <v>7022</v>
      </c>
      <c r="O1819" s="22">
        <v>16142272000</v>
      </c>
      <c r="Q1819" s="22" t="s">
        <v>12742</v>
      </c>
      <c r="AF1819" s="22" t="s">
        <v>12737</v>
      </c>
      <c r="AG1819" s="22" t="s">
        <v>12738</v>
      </c>
      <c r="AH1819" s="22" t="s">
        <v>12739</v>
      </c>
      <c r="AI1819" s="22" t="s">
        <v>12740</v>
      </c>
      <c r="AJ1819" s="22" t="s">
        <v>9148</v>
      </c>
      <c r="AK1819" s="22" t="s">
        <v>12741</v>
      </c>
      <c r="AL1819" s="22" t="s">
        <v>7022</v>
      </c>
      <c r="AM1819" s="22">
        <v>16142272000</v>
      </c>
      <c r="AO1819" s="22" t="s">
        <v>12742</v>
      </c>
      <c r="AR1819" s="22" t="s">
        <v>12737</v>
      </c>
      <c r="AS1819" s="22" t="s">
        <v>12738</v>
      </c>
      <c r="AT1819" s="22" t="s">
        <v>12739</v>
      </c>
      <c r="AU1819" s="22" t="s">
        <v>12740</v>
      </c>
      <c r="AV1819" s="22" t="s">
        <v>9148</v>
      </c>
      <c r="AW1819" s="22" t="s">
        <v>12741</v>
      </c>
      <c r="AX1819" s="22" t="s">
        <v>7022</v>
      </c>
      <c r="AY1819" s="22">
        <v>16142272000</v>
      </c>
      <c r="BA1819" s="22" t="s">
        <v>12742</v>
      </c>
      <c r="BD1819" s="128">
        <v>43046</v>
      </c>
      <c r="BE1819" s="128">
        <v>43411</v>
      </c>
      <c r="BI1819" s="22" t="s">
        <v>12743</v>
      </c>
      <c r="BJ1819" s="22" t="s">
        <v>12744</v>
      </c>
      <c r="BQ1819" s="22" t="s">
        <v>7089</v>
      </c>
      <c r="BR1819" s="22" t="s">
        <v>7048</v>
      </c>
    </row>
    <row r="1820" spans="1:70" x14ac:dyDescent="0.35">
      <c r="A1820" s="22" t="s">
        <v>4573</v>
      </c>
      <c r="B1820" s="136"/>
      <c r="C1820" s="22" t="s">
        <v>12745</v>
      </c>
      <c r="D1820" s="22" t="s">
        <v>12746</v>
      </c>
      <c r="E1820" s="22" t="s">
        <v>12746</v>
      </c>
      <c r="F1820" s="134" t="s">
        <v>12859</v>
      </c>
      <c r="G1820" s="22" t="str">
        <f xml:space="preserve"> INDEX('MASTER--Enter Data'!$J$3:$J$1871, MATCH('parsed-whois-report-2018-02-09T'!A1820, 'MASTER--Enter Data'!$E$3:$E$1871, 0))</f>
        <v>Wikimedia Foundation</v>
      </c>
      <c r="H1820" s="22" t="str">
        <f xml:space="preserve"> INDEX('MASTER--Enter Data'!$N$3:$N$1871, MATCH('parsed-whois-report-2018-02-09T'!A1820, 'MASTER--Enter Data'!$E$3:$E$1871, 0))</f>
        <v>N/A</v>
      </c>
      <c r="I1820" s="22" t="str">
        <f xml:space="preserve"> INDEX('MASTER--Enter Data'!$L$3:$L$1871, MATCH('parsed-whois-report-2018-02-09T'!A1820, 'MASTER--Enter Data'!$E$3:$E$1871, 0))</f>
        <v>Zhou Da Sen Zhou Da Sen</v>
      </c>
      <c r="J1820" s="22" t="s">
        <v>12747</v>
      </c>
      <c r="K1820" s="22" t="s">
        <v>12748</v>
      </c>
      <c r="L1820" s="22" t="s">
        <v>12749</v>
      </c>
      <c r="M1820" s="22">
        <v>17028</v>
      </c>
      <c r="N1820" s="22" t="s">
        <v>8613</v>
      </c>
      <c r="O1820" s="22">
        <v>393472779881</v>
      </c>
      <c r="Q1820" s="22" t="s">
        <v>12750</v>
      </c>
      <c r="T1820" s="22" t="s">
        <v>12751</v>
      </c>
      <c r="U1820" s="22" t="s">
        <v>12752</v>
      </c>
      <c r="V1820" s="22" t="s">
        <v>12753</v>
      </c>
      <c r="W1820" s="22" t="s">
        <v>12754</v>
      </c>
      <c r="X1820" s="22" t="s">
        <v>12755</v>
      </c>
      <c r="Y1820" s="22">
        <v>50122</v>
      </c>
      <c r="Z1820" s="22" t="s">
        <v>8613</v>
      </c>
      <c r="AA1820" s="22">
        <v>39353230300</v>
      </c>
      <c r="AB1820" s="22">
        <v>39353230312</v>
      </c>
      <c r="AC1820" s="22" t="s">
        <v>12756</v>
      </c>
      <c r="AF1820" s="22" t="s">
        <v>12746</v>
      </c>
      <c r="AG1820" s="22" t="s">
        <v>12757</v>
      </c>
      <c r="AH1820" s="22" t="s">
        <v>12747</v>
      </c>
      <c r="AI1820" s="22" t="s">
        <v>12748</v>
      </c>
      <c r="AJ1820" s="22" t="s">
        <v>12749</v>
      </c>
      <c r="AK1820" s="22">
        <v>17028</v>
      </c>
      <c r="AL1820" s="22" t="s">
        <v>8613</v>
      </c>
      <c r="AM1820" s="22">
        <v>393472779881</v>
      </c>
      <c r="AN1820" s="22">
        <v>393472779881</v>
      </c>
      <c r="AO1820" s="22" t="s">
        <v>12750</v>
      </c>
      <c r="AR1820" s="22" t="s">
        <v>8624</v>
      </c>
      <c r="AS1820" s="22" t="s">
        <v>12758</v>
      </c>
      <c r="AT1820" s="22" t="s">
        <v>12759</v>
      </c>
      <c r="AU1820" s="22" t="s">
        <v>12760</v>
      </c>
      <c r="AV1820" s="22" t="s">
        <v>12761</v>
      </c>
      <c r="AW1820" s="22">
        <v>24126</v>
      </c>
      <c r="AX1820" s="22" t="s">
        <v>8613</v>
      </c>
      <c r="AY1820" s="22">
        <v>39353230400</v>
      </c>
      <c r="AZ1820" s="22">
        <v>39353230312</v>
      </c>
      <c r="BA1820" s="22" t="s">
        <v>12762</v>
      </c>
      <c r="BD1820" s="128">
        <v>43122</v>
      </c>
      <c r="BE1820" s="128">
        <v>43487</v>
      </c>
      <c r="BF1820" s="22" t="s">
        <v>10354</v>
      </c>
      <c r="BI1820" s="22" t="s">
        <v>12763</v>
      </c>
      <c r="BJ1820" s="22" t="s">
        <v>12764</v>
      </c>
      <c r="BQ1820" s="22" t="s">
        <v>7015</v>
      </c>
      <c r="BR1820" s="22" t="s">
        <v>7147</v>
      </c>
    </row>
    <row r="1821" spans="1:70" x14ac:dyDescent="0.35">
      <c r="A1821" s="22" t="s">
        <v>4631</v>
      </c>
      <c r="B1821" s="136"/>
      <c r="C1821" s="22" t="s">
        <v>12765</v>
      </c>
      <c r="D1821" s="22" t="s">
        <v>4634</v>
      </c>
      <c r="F1821" s="134" t="s">
        <v>12858</v>
      </c>
      <c r="G1821" s="22" t="str">
        <f xml:space="preserve"> INDEX('MASTER--Enter Data'!$J$3:$J$1871, MATCH('parsed-whois-report-2018-02-09T'!A1821, 'MASTER--Enter Data'!$E$3:$E$1871, 0))</f>
        <v>Cora Besser-Siegmund</v>
      </c>
      <c r="H1821" s="22" t="str">
        <f xml:space="preserve"> INDEX('MASTER--Enter Data'!$N$3:$N$1871, MATCH('parsed-whois-report-2018-02-09T'!A1821, 'MASTER--Enter Data'!$E$3:$E$1871, 0))</f>
        <v>VKK Patentanwälte</v>
      </c>
      <c r="I1821" s="22" t="str">
        <f xml:space="preserve"> INDEX('MASTER--Enter Data'!$L$3:$L$1871, MATCH('parsed-whois-report-2018-02-09T'!A1821, 'MASTER--Enter Data'!$E$3:$E$1871, 0))</f>
        <v>Uwe Wohlgemuth</v>
      </c>
      <c r="J1821" s="22" t="s">
        <v>12766</v>
      </c>
      <c r="K1821" s="22" t="s">
        <v>9307</v>
      </c>
      <c r="M1821" s="22">
        <v>51149</v>
      </c>
      <c r="N1821" s="22" t="s">
        <v>7202</v>
      </c>
      <c r="O1821" s="22">
        <v>492203371504</v>
      </c>
      <c r="Q1821" s="22" t="s">
        <v>12767</v>
      </c>
      <c r="AF1821" s="22" t="s">
        <v>4634</v>
      </c>
      <c r="AH1821" s="22" t="s">
        <v>12766</v>
      </c>
      <c r="AI1821" s="22" t="s">
        <v>9307</v>
      </c>
      <c r="AK1821" s="22">
        <v>51149</v>
      </c>
      <c r="AL1821" s="22" t="s">
        <v>7202</v>
      </c>
      <c r="AM1821" s="22">
        <v>492203371504</v>
      </c>
      <c r="AO1821" s="22" t="s">
        <v>12767</v>
      </c>
      <c r="AR1821" s="22" t="s">
        <v>7204</v>
      </c>
      <c r="AS1821" s="22" t="s">
        <v>7205</v>
      </c>
      <c r="AT1821" s="22" t="s">
        <v>7206</v>
      </c>
      <c r="AU1821" s="22" t="s">
        <v>7207</v>
      </c>
      <c r="AV1821" s="22" t="s">
        <v>7208</v>
      </c>
      <c r="AW1821" s="22">
        <v>82319</v>
      </c>
      <c r="AX1821" s="22" t="s">
        <v>7202</v>
      </c>
      <c r="AY1821" s="22">
        <v>498151368670</v>
      </c>
      <c r="AZ1821" s="22">
        <v>4981513686777</v>
      </c>
      <c r="BA1821" s="22" t="s">
        <v>7209</v>
      </c>
      <c r="BD1821" s="128">
        <v>42794</v>
      </c>
      <c r="BE1821" s="128">
        <v>43159</v>
      </c>
      <c r="BF1821" s="22" t="s">
        <v>8216</v>
      </c>
      <c r="BI1821" s="22" t="s">
        <v>6997</v>
      </c>
      <c r="BJ1821" s="22" t="s">
        <v>6998</v>
      </c>
      <c r="BQ1821" s="22" t="s">
        <v>7197</v>
      </c>
      <c r="BR1821" s="22" t="s">
        <v>7000</v>
      </c>
    </row>
    <row r="1822" spans="1:70" x14ac:dyDescent="0.35">
      <c r="A1822" s="22" t="s">
        <v>4767</v>
      </c>
      <c r="B1822" s="136"/>
      <c r="C1822" s="22" t="s">
        <v>12768</v>
      </c>
      <c r="D1822" s="22" t="s">
        <v>4693</v>
      </c>
      <c r="E1822" s="22" t="s">
        <v>4693</v>
      </c>
      <c r="F1822" s="134" t="s">
        <v>12859</v>
      </c>
      <c r="G1822" s="22" t="str">
        <f xml:space="preserve"> INDEX('MASTER--Enter Data'!$J$3:$J$1871, MATCH('parsed-whois-report-2018-02-09T'!A1822, 'MASTER--Enter Data'!$E$3:$E$1871, 0))</f>
        <v>Wolford AG</v>
      </c>
      <c r="H1822" s="22" t="str">
        <f xml:space="preserve"> INDEX('MASTER--Enter Data'!$N$3:$N$1871, MATCH('parsed-whois-report-2018-02-09T'!A1822, 'MASTER--Enter Data'!$E$3:$E$1871, 0))</f>
        <v>BARDEHLE PAGENBERG Pascal Boehner</v>
      </c>
      <c r="I1822" s="22" t="str">
        <f xml:space="preserve"> INDEX('MASTER--Enter Data'!$L$3:$L$1871, MATCH('parsed-whois-report-2018-02-09T'!A1822, 'MASTER--Enter Data'!$E$3:$E$1871, 0))</f>
        <v>Li Wei Wei Li Wei Wei</v>
      </c>
      <c r="J1822" s="22" t="s">
        <v>7050</v>
      </c>
      <c r="K1822" s="22" t="s">
        <v>7051</v>
      </c>
      <c r="L1822" s="22" t="s">
        <v>7052</v>
      </c>
      <c r="M1822" s="22">
        <v>311121</v>
      </c>
      <c r="N1822" s="22" t="s">
        <v>5099</v>
      </c>
      <c r="O1822" s="22">
        <v>8657185022088</v>
      </c>
      <c r="P1822" s="22">
        <v>8657186562951</v>
      </c>
      <c r="Q1822" s="22" t="s">
        <v>7053</v>
      </c>
      <c r="AF1822" s="22" t="s">
        <v>4698</v>
      </c>
      <c r="AG1822" s="22" t="s">
        <v>4698</v>
      </c>
      <c r="AH1822" s="22" t="s">
        <v>7050</v>
      </c>
      <c r="AI1822" s="22" t="s">
        <v>7051</v>
      </c>
      <c r="AJ1822" s="22" t="s">
        <v>7052</v>
      </c>
      <c r="AK1822" s="22">
        <v>311121</v>
      </c>
      <c r="AL1822" s="22" t="s">
        <v>5099</v>
      </c>
      <c r="AM1822" s="22">
        <v>8657185022088</v>
      </c>
      <c r="AN1822" s="22">
        <v>8657186562951</v>
      </c>
      <c r="AO1822" s="22" t="s">
        <v>12769</v>
      </c>
      <c r="AR1822" s="22" t="s">
        <v>4693</v>
      </c>
      <c r="AS1822" s="22" t="s">
        <v>4693</v>
      </c>
      <c r="AT1822" s="22" t="s">
        <v>7050</v>
      </c>
      <c r="AU1822" s="22" t="s">
        <v>7051</v>
      </c>
      <c r="AV1822" s="22" t="s">
        <v>7052</v>
      </c>
      <c r="AW1822" s="22">
        <v>311121</v>
      </c>
      <c r="AX1822" s="22" t="s">
        <v>5099</v>
      </c>
      <c r="AY1822" s="22">
        <v>8657185022088</v>
      </c>
      <c r="AZ1822" s="22">
        <v>8657186562951</v>
      </c>
      <c r="BA1822" s="22" t="s">
        <v>7053</v>
      </c>
      <c r="BD1822" s="128">
        <v>42971</v>
      </c>
      <c r="BE1822" s="128">
        <v>43336</v>
      </c>
      <c r="BF1822" s="22" t="s">
        <v>7056</v>
      </c>
      <c r="BI1822" s="22" t="s">
        <v>6997</v>
      </c>
      <c r="BJ1822" s="22" t="s">
        <v>6998</v>
      </c>
      <c r="BR1822" s="22" t="s">
        <v>7036</v>
      </c>
    </row>
    <row r="1823" spans="1:70" x14ac:dyDescent="0.35">
      <c r="A1823" s="22" t="s">
        <v>4510</v>
      </c>
      <c r="B1823" s="136"/>
      <c r="C1823" s="22" t="s">
        <v>12770</v>
      </c>
      <c r="D1823" s="22" t="s">
        <v>4693</v>
      </c>
      <c r="E1823" s="22" t="s">
        <v>4693</v>
      </c>
      <c r="F1823" s="134" t="s">
        <v>12859</v>
      </c>
      <c r="G1823" s="22" t="str">
        <f xml:space="preserve"> INDEX('MASTER--Enter Data'!$J$3:$J$1871, MATCH('parsed-whois-report-2018-02-09T'!A1823, 'MASTER--Enter Data'!$E$3:$E$1871, 0))</f>
        <v>Wolford Aktiengesellschaft</v>
      </c>
      <c r="H1823" s="22" t="str">
        <f xml:space="preserve"> INDEX('MASTER--Enter Data'!$N$3:$N$1871, MATCH('parsed-whois-report-2018-02-09T'!A1823, 'MASTER--Enter Data'!$E$3:$E$1871, 0))</f>
        <v>BARDEHLE PAGENBERG Pascal Boehner</v>
      </c>
      <c r="I1823" s="22" t="str">
        <f xml:space="preserve"> INDEX('MASTER--Enter Data'!$L$3:$L$1871, MATCH('parsed-whois-report-2018-02-09T'!A1823, 'MASTER--Enter Data'!$E$3:$E$1871, 0))</f>
        <v>dawei Da Wei Xie</v>
      </c>
      <c r="J1823" s="22" t="s">
        <v>7050</v>
      </c>
      <c r="K1823" s="22" t="s">
        <v>7051</v>
      </c>
      <c r="L1823" s="22" t="s">
        <v>7052</v>
      </c>
      <c r="M1823" s="22">
        <v>311121</v>
      </c>
      <c r="N1823" s="22" t="s">
        <v>5099</v>
      </c>
      <c r="O1823" s="22">
        <v>8657185022088</v>
      </c>
      <c r="P1823" s="22">
        <v>8657186562951</v>
      </c>
      <c r="Q1823" s="22" t="s">
        <v>7053</v>
      </c>
      <c r="T1823" s="22" t="s">
        <v>4693</v>
      </c>
      <c r="U1823" s="22" t="s">
        <v>4693</v>
      </c>
      <c r="V1823" s="22" t="s">
        <v>7050</v>
      </c>
      <c r="W1823" s="22" t="s">
        <v>7051</v>
      </c>
      <c r="X1823" s="22" t="s">
        <v>7052</v>
      </c>
      <c r="Y1823" s="22">
        <v>311121</v>
      </c>
      <c r="Z1823" s="22" t="s">
        <v>5099</v>
      </c>
      <c r="AA1823" s="22">
        <v>8657185022088</v>
      </c>
      <c r="AB1823" s="22">
        <v>8657186562951</v>
      </c>
      <c r="AC1823" s="22" t="s">
        <v>7053</v>
      </c>
      <c r="AF1823" s="22" t="s">
        <v>7921</v>
      </c>
      <c r="AG1823" s="22" t="s">
        <v>4611</v>
      </c>
      <c r="AH1823" s="22" t="s">
        <v>7050</v>
      </c>
      <c r="AI1823" s="22" t="s">
        <v>7051</v>
      </c>
      <c r="AJ1823" s="22" t="s">
        <v>7052</v>
      </c>
      <c r="AK1823" s="22">
        <v>311121</v>
      </c>
      <c r="AL1823" s="22" t="s">
        <v>5099</v>
      </c>
      <c r="AM1823" s="22">
        <v>8657185022088</v>
      </c>
      <c r="AN1823" s="22">
        <v>8657186562951</v>
      </c>
      <c r="AO1823" s="22" t="s">
        <v>7922</v>
      </c>
      <c r="AR1823" s="22" t="s">
        <v>4693</v>
      </c>
      <c r="AS1823" s="22" t="s">
        <v>4693</v>
      </c>
      <c r="AT1823" s="22" t="s">
        <v>7050</v>
      </c>
      <c r="AU1823" s="22" t="s">
        <v>7051</v>
      </c>
      <c r="AV1823" s="22" t="s">
        <v>7052</v>
      </c>
      <c r="AW1823" s="22">
        <v>311121</v>
      </c>
      <c r="AX1823" s="22" t="s">
        <v>5099</v>
      </c>
      <c r="AY1823" s="22">
        <v>8657185022088</v>
      </c>
      <c r="AZ1823" s="22">
        <v>8657186562951</v>
      </c>
      <c r="BA1823" s="22" t="s">
        <v>7053</v>
      </c>
      <c r="BD1823" s="128">
        <v>42826</v>
      </c>
      <c r="BE1823" s="128">
        <v>43556</v>
      </c>
      <c r="BF1823" s="22" t="s">
        <v>7056</v>
      </c>
      <c r="BI1823" s="22" t="s">
        <v>6997</v>
      </c>
      <c r="BJ1823" s="22" t="s">
        <v>6998</v>
      </c>
      <c r="BR1823" s="22" t="s">
        <v>7147</v>
      </c>
    </row>
    <row r="1824" spans="1:70" x14ac:dyDescent="0.35">
      <c r="A1824" s="22" t="s">
        <v>4506</v>
      </c>
      <c r="B1824" s="136"/>
      <c r="C1824" s="22" t="s">
        <v>12771</v>
      </c>
      <c r="D1824" s="22" t="s">
        <v>4693</v>
      </c>
      <c r="E1824" s="22" t="s">
        <v>4693</v>
      </c>
      <c r="F1824" s="134" t="s">
        <v>12859</v>
      </c>
      <c r="G1824" s="22" t="str">
        <f xml:space="preserve"> INDEX('MASTER--Enter Data'!$J$3:$J$1871, MATCH('parsed-whois-report-2018-02-09T'!A1824, 'MASTER--Enter Data'!$E$3:$E$1871, 0))</f>
        <v>Wolford Aktiengesellschaft</v>
      </c>
      <c r="H1824" s="22" t="str">
        <f xml:space="preserve"> INDEX('MASTER--Enter Data'!$N$3:$N$1871, MATCH('parsed-whois-report-2018-02-09T'!A1824, 'MASTER--Enter Data'!$E$3:$E$1871, 0))</f>
        <v>BARDEHLE PAGENBERG Pascal Boehner</v>
      </c>
      <c r="I1824" s="22" t="str">
        <f xml:space="preserve"> INDEX('MASTER--Enter Data'!$L$3:$L$1871, MATCH('parsed-whois-report-2018-02-09T'!A1824, 'MASTER--Enter Data'!$E$3:$E$1871, 0))</f>
        <v>Li Wei Wei Li Wei Wei</v>
      </c>
      <c r="J1824" s="22" t="s">
        <v>7050</v>
      </c>
      <c r="K1824" s="22" t="s">
        <v>7051</v>
      </c>
      <c r="L1824" s="22" t="s">
        <v>7052</v>
      </c>
      <c r="M1824" s="22">
        <v>311121</v>
      </c>
      <c r="N1824" s="22" t="s">
        <v>5099</v>
      </c>
      <c r="O1824" s="22">
        <v>8657185022088</v>
      </c>
      <c r="P1824" s="22">
        <v>8657186562951</v>
      </c>
      <c r="Q1824" s="22" t="s">
        <v>7053</v>
      </c>
      <c r="T1824" s="22" t="s">
        <v>4693</v>
      </c>
      <c r="U1824" s="22" t="s">
        <v>4693</v>
      </c>
      <c r="V1824" s="22" t="s">
        <v>7050</v>
      </c>
      <c r="W1824" s="22" t="s">
        <v>7051</v>
      </c>
      <c r="X1824" s="22" t="s">
        <v>7052</v>
      </c>
      <c r="Y1824" s="22">
        <v>311121</v>
      </c>
      <c r="Z1824" s="22" t="s">
        <v>5099</v>
      </c>
      <c r="AA1824" s="22">
        <v>8657185022088</v>
      </c>
      <c r="AB1824" s="22">
        <v>8657186562951</v>
      </c>
      <c r="AC1824" s="22" t="s">
        <v>7053</v>
      </c>
      <c r="AF1824" s="22" t="s">
        <v>4698</v>
      </c>
      <c r="AG1824" s="22" t="s">
        <v>4698</v>
      </c>
      <c r="AH1824" s="22" t="s">
        <v>7050</v>
      </c>
      <c r="AI1824" s="22" t="s">
        <v>7051</v>
      </c>
      <c r="AJ1824" s="22" t="s">
        <v>7052</v>
      </c>
      <c r="AK1824" s="22">
        <v>311121</v>
      </c>
      <c r="AL1824" s="22" t="s">
        <v>5099</v>
      </c>
      <c r="AM1824" s="22">
        <v>8657185022088</v>
      </c>
      <c r="AN1824" s="22">
        <v>8657186562951</v>
      </c>
      <c r="AO1824" s="22" t="s">
        <v>12769</v>
      </c>
      <c r="AR1824" s="22" t="s">
        <v>4693</v>
      </c>
      <c r="AS1824" s="22" t="s">
        <v>4693</v>
      </c>
      <c r="AT1824" s="22" t="s">
        <v>7050</v>
      </c>
      <c r="AU1824" s="22" t="s">
        <v>7051</v>
      </c>
      <c r="AV1824" s="22" t="s">
        <v>7052</v>
      </c>
      <c r="AW1824" s="22">
        <v>311121</v>
      </c>
      <c r="AX1824" s="22" t="s">
        <v>5099</v>
      </c>
      <c r="AY1824" s="22">
        <v>8657185022088</v>
      </c>
      <c r="AZ1824" s="22">
        <v>8657186562951</v>
      </c>
      <c r="BA1824" s="22" t="s">
        <v>7053</v>
      </c>
      <c r="BD1824" s="128">
        <v>42828</v>
      </c>
      <c r="BE1824" s="128">
        <v>43558</v>
      </c>
      <c r="BF1824" s="22" t="s">
        <v>7056</v>
      </c>
      <c r="BI1824" s="22" t="s">
        <v>6997</v>
      </c>
      <c r="BJ1824" s="22" t="s">
        <v>6998</v>
      </c>
      <c r="BR1824" s="22" t="s">
        <v>7147</v>
      </c>
    </row>
    <row r="1825" spans="1:72" x14ac:dyDescent="0.35">
      <c r="A1825" s="22" t="s">
        <v>4696</v>
      </c>
      <c r="B1825" s="136"/>
      <c r="C1825" s="22" t="s">
        <v>12772</v>
      </c>
      <c r="D1825" s="22" t="s">
        <v>4693</v>
      </c>
      <c r="E1825" s="22" t="s">
        <v>4693</v>
      </c>
      <c r="F1825" s="134" t="s">
        <v>12859</v>
      </c>
      <c r="G1825" s="22" t="str">
        <f xml:space="preserve"> INDEX('MASTER--Enter Data'!$J$3:$J$1871, MATCH('parsed-whois-report-2018-02-09T'!A1825, 'MASTER--Enter Data'!$E$3:$E$1871, 0))</f>
        <v>wolford AG</v>
      </c>
      <c r="H1825" s="22" t="str">
        <f xml:space="preserve"> INDEX('MASTER--Enter Data'!$N$3:$N$1871, MATCH('parsed-whois-report-2018-02-09T'!A1825, 'MASTER--Enter Data'!$E$3:$E$1871, 0))</f>
        <v>Pascal Boehner; BARDEHLE PAGENBERG</v>
      </c>
      <c r="I1825" s="22" t="str">
        <f xml:space="preserve"> INDEX('MASTER--Enter Data'!$L$3:$L$1871, MATCH('parsed-whois-report-2018-02-09T'!A1825, 'MASTER--Enter Data'!$E$3:$E$1871, 0))</f>
        <v>Li Wei Wei</v>
      </c>
      <c r="J1825" s="22" t="s">
        <v>7050</v>
      </c>
      <c r="K1825" s="22" t="s">
        <v>7051</v>
      </c>
      <c r="L1825" s="22" t="s">
        <v>7052</v>
      </c>
      <c r="M1825" s="22">
        <v>311121</v>
      </c>
      <c r="N1825" s="22" t="s">
        <v>5099</v>
      </c>
      <c r="O1825" s="22">
        <v>8657185022088</v>
      </c>
      <c r="P1825" s="22">
        <v>8657186562951</v>
      </c>
      <c r="Q1825" s="22" t="s">
        <v>7053</v>
      </c>
      <c r="AF1825" s="22" t="s">
        <v>4698</v>
      </c>
      <c r="AG1825" s="22" t="s">
        <v>4698</v>
      </c>
      <c r="AH1825" s="22" t="s">
        <v>7050</v>
      </c>
      <c r="AI1825" s="22" t="s">
        <v>7051</v>
      </c>
      <c r="AJ1825" s="22" t="s">
        <v>7052</v>
      </c>
      <c r="AK1825" s="22">
        <v>311121</v>
      </c>
      <c r="AL1825" s="22" t="s">
        <v>5099</v>
      </c>
      <c r="AM1825" s="22">
        <v>8657185022088</v>
      </c>
      <c r="AN1825" s="22">
        <v>8657186562951</v>
      </c>
      <c r="AO1825" s="22" t="s">
        <v>12769</v>
      </c>
      <c r="AR1825" s="22" t="s">
        <v>4693</v>
      </c>
      <c r="AS1825" s="22" t="s">
        <v>4693</v>
      </c>
      <c r="AT1825" s="22" t="s">
        <v>7050</v>
      </c>
      <c r="AU1825" s="22" t="s">
        <v>7051</v>
      </c>
      <c r="AV1825" s="22" t="s">
        <v>7052</v>
      </c>
      <c r="AW1825" s="22">
        <v>311121</v>
      </c>
      <c r="AX1825" s="22" t="s">
        <v>5099</v>
      </c>
      <c r="AY1825" s="22">
        <v>8657185022088</v>
      </c>
      <c r="AZ1825" s="22">
        <v>8657186562951</v>
      </c>
      <c r="BA1825" s="22" t="s">
        <v>7053</v>
      </c>
      <c r="BD1825" s="128">
        <v>42931</v>
      </c>
      <c r="BE1825" s="128">
        <v>43296</v>
      </c>
      <c r="BF1825" s="22" t="s">
        <v>7056</v>
      </c>
      <c r="BI1825" s="22" t="s">
        <v>6997</v>
      </c>
      <c r="BJ1825" s="22" t="s">
        <v>6998</v>
      </c>
      <c r="BR1825" s="22" t="s">
        <v>7036</v>
      </c>
    </row>
    <row r="1826" spans="1:72" x14ac:dyDescent="0.35">
      <c r="A1826" s="22" t="s">
        <v>4691</v>
      </c>
      <c r="B1826" s="136"/>
      <c r="C1826" s="22" t="s">
        <v>12773</v>
      </c>
      <c r="D1826" s="22" t="s">
        <v>4693</v>
      </c>
      <c r="E1826" s="22" t="s">
        <v>4693</v>
      </c>
      <c r="F1826" s="134" t="s">
        <v>12858</v>
      </c>
      <c r="G1826" s="22" t="str">
        <f xml:space="preserve"> INDEX('MASTER--Enter Data'!$J$3:$J$1871, MATCH('parsed-whois-report-2018-02-09T'!A1826, 'MASTER--Enter Data'!$E$3:$E$1871, 0))</f>
        <v>Wolford AG</v>
      </c>
      <c r="H1826" s="22" t="str">
        <f xml:space="preserve"> INDEX('MASTER--Enter Data'!$N$3:$N$1871, MATCH('parsed-whois-report-2018-02-09T'!A1826, 'MASTER--Enter Data'!$E$3:$E$1871, 0))</f>
        <v>Pascal Boehner; BARDEHLE PAGENBERG</v>
      </c>
      <c r="I1826" s="22" t="str">
        <f xml:space="preserve"> INDEX('MASTER--Enter Data'!$L$3:$L$1871, MATCH('parsed-whois-report-2018-02-09T'!A1826, 'MASTER--Enter Data'!$E$3:$E$1871, 0))</f>
        <v>Nexperian Holding Limited</v>
      </c>
      <c r="J1826" s="22" t="s">
        <v>7050</v>
      </c>
      <c r="K1826" s="22" t="s">
        <v>7051</v>
      </c>
      <c r="L1826" s="22" t="s">
        <v>7052</v>
      </c>
      <c r="M1826" s="22">
        <v>311121</v>
      </c>
      <c r="N1826" s="22" t="s">
        <v>5099</v>
      </c>
      <c r="O1826" s="22">
        <v>8657185022088</v>
      </c>
      <c r="P1826" s="22">
        <v>8657186562951</v>
      </c>
      <c r="Q1826" s="22" t="s">
        <v>7053</v>
      </c>
      <c r="T1826" s="22" t="s">
        <v>4693</v>
      </c>
      <c r="U1826" s="22" t="s">
        <v>4693</v>
      </c>
      <c r="V1826" s="22" t="s">
        <v>7050</v>
      </c>
      <c r="W1826" s="22" t="s">
        <v>7051</v>
      </c>
      <c r="X1826" s="22" t="s">
        <v>7052</v>
      </c>
      <c r="Y1826" s="22">
        <v>311121</v>
      </c>
      <c r="Z1826" s="22" t="s">
        <v>5099</v>
      </c>
      <c r="AA1826" s="22">
        <v>8657185022088</v>
      </c>
      <c r="AB1826" s="22">
        <v>8657186562951</v>
      </c>
      <c r="AC1826" s="22" t="s">
        <v>7053</v>
      </c>
      <c r="AF1826" s="22" t="s">
        <v>12774</v>
      </c>
      <c r="AG1826" s="22" t="s">
        <v>12774</v>
      </c>
      <c r="AH1826" s="22" t="s">
        <v>7050</v>
      </c>
      <c r="AI1826" s="22" t="s">
        <v>7051</v>
      </c>
      <c r="AJ1826" s="22" t="s">
        <v>7052</v>
      </c>
      <c r="AK1826" s="22">
        <v>311121</v>
      </c>
      <c r="AL1826" s="22" t="s">
        <v>5099</v>
      </c>
      <c r="AM1826" s="22">
        <v>8657185022088</v>
      </c>
      <c r="AN1826" s="22">
        <v>8657186562951</v>
      </c>
      <c r="AO1826" s="22" t="s">
        <v>12775</v>
      </c>
      <c r="AR1826" s="22" t="s">
        <v>4693</v>
      </c>
      <c r="AS1826" s="22" t="s">
        <v>4693</v>
      </c>
      <c r="AT1826" s="22" t="s">
        <v>7050</v>
      </c>
      <c r="AU1826" s="22" t="s">
        <v>7051</v>
      </c>
      <c r="AV1826" s="22" t="s">
        <v>7052</v>
      </c>
      <c r="AW1826" s="22">
        <v>311121</v>
      </c>
      <c r="AX1826" s="22" t="s">
        <v>5099</v>
      </c>
      <c r="AY1826" s="22">
        <v>8657185022088</v>
      </c>
      <c r="AZ1826" s="22">
        <v>8657186562951</v>
      </c>
      <c r="BA1826" s="22" t="s">
        <v>7053</v>
      </c>
      <c r="BD1826" s="128">
        <v>42913</v>
      </c>
      <c r="BE1826" s="128">
        <v>43643</v>
      </c>
      <c r="BF1826" s="22" t="s">
        <v>7056</v>
      </c>
      <c r="BI1826" s="22" t="s">
        <v>6997</v>
      </c>
      <c r="BJ1826" s="22" t="s">
        <v>6998</v>
      </c>
      <c r="BR1826" s="22" t="s">
        <v>7147</v>
      </c>
    </row>
    <row r="1827" spans="1:72" x14ac:dyDescent="0.35">
      <c r="A1827" s="22" t="s">
        <v>143</v>
      </c>
      <c r="B1827" s="136"/>
      <c r="C1827" s="22" t="s">
        <v>12776</v>
      </c>
      <c r="D1827" s="22" t="s">
        <v>1409</v>
      </c>
      <c r="E1827" s="22" t="s">
        <v>1409</v>
      </c>
      <c r="F1827" s="134" t="s">
        <v>12858</v>
      </c>
      <c r="G1827" s="22" t="str">
        <f xml:space="preserve"> INDEX('MASTER--Enter Data'!$J$3:$J$1871, MATCH('parsed-whois-report-2018-02-09T'!A1827, 'MASTER--Enter Data'!$E$3:$E$1871, 0))</f>
        <v>Wolfram Research, Inc.</v>
      </c>
      <c r="H1827" s="22" t="str">
        <f xml:space="preserve"> INDEX('MASTER--Enter Data'!$N$3:$N$1871, MATCH('parsed-whois-report-2018-02-09T'!A1827, 'MASTER--Enter Data'!$E$3:$E$1871, 0))</f>
        <v>Wolfram Research, Inc. Noah K Tilton</v>
      </c>
      <c r="I1827" s="22" t="str">
        <f xml:space="preserve"> INDEX('MASTER--Enter Data'!$L$3:$L$1871, MATCH('parsed-whois-report-2018-02-09T'!A1827, 'MASTER--Enter Data'!$E$3:$E$1871, 0))</f>
        <v>CEO Directory Andrew E Davis</v>
      </c>
      <c r="J1827" s="22" t="s">
        <v>12777</v>
      </c>
      <c r="K1827" s="22" t="s">
        <v>12778</v>
      </c>
      <c r="M1827" s="22">
        <v>868</v>
      </c>
      <c r="N1827" s="22" t="s">
        <v>12779</v>
      </c>
      <c r="O1827" s="22">
        <v>18683683485</v>
      </c>
      <c r="Q1827" s="22" t="s">
        <v>10760</v>
      </c>
      <c r="AC1827" s="22" t="s">
        <v>10760</v>
      </c>
      <c r="AF1827" s="22" t="s">
        <v>1409</v>
      </c>
      <c r="AG1827" s="22" t="s">
        <v>1409</v>
      </c>
      <c r="AH1827" s="22" t="s">
        <v>12778</v>
      </c>
      <c r="AI1827" s="22" t="s">
        <v>12778</v>
      </c>
      <c r="AK1827" s="22">
        <v>868</v>
      </c>
      <c r="AL1827" s="22" t="s">
        <v>12779</v>
      </c>
      <c r="AM1827" s="22">
        <v>1123</v>
      </c>
      <c r="AO1827" s="22" t="s">
        <v>12780</v>
      </c>
      <c r="AR1827" s="22" t="s">
        <v>1409</v>
      </c>
      <c r="AS1827" s="22" t="s">
        <v>1409</v>
      </c>
      <c r="AT1827" s="22" t="s">
        <v>12777</v>
      </c>
      <c r="AU1827" s="22" t="s">
        <v>12778</v>
      </c>
      <c r="AW1827" s="22">
        <v>868</v>
      </c>
      <c r="AX1827" s="22" t="s">
        <v>12779</v>
      </c>
      <c r="AY1827" s="22">
        <v>18683683485</v>
      </c>
      <c r="BA1827" s="22" t="s">
        <v>10760</v>
      </c>
      <c r="BD1827" s="128">
        <v>41722</v>
      </c>
      <c r="BE1827" s="128">
        <v>42817</v>
      </c>
      <c r="BI1827" s="22" t="s">
        <v>6997</v>
      </c>
      <c r="BJ1827" s="22" t="s">
        <v>6998</v>
      </c>
      <c r="BQ1827" s="22" t="s">
        <v>7027</v>
      </c>
      <c r="BR1827" s="22" t="s">
        <v>8432</v>
      </c>
    </row>
    <row r="1828" spans="1:72" x14ac:dyDescent="0.35">
      <c r="A1828" s="22" t="s">
        <v>860</v>
      </c>
      <c r="B1828" s="136"/>
      <c r="C1828" s="22" t="s">
        <v>12781</v>
      </c>
      <c r="D1828" s="22" t="s">
        <v>12782</v>
      </c>
      <c r="E1828" s="22" t="s">
        <v>2448</v>
      </c>
      <c r="F1828" s="134" t="s">
        <v>12858</v>
      </c>
      <c r="G1828" s="22" t="str">
        <f xml:space="preserve"> INDEX('MASTER--Enter Data'!$J$3:$J$1871, MATCH('parsed-whois-report-2018-02-09T'!A1828, 'MASTER--Enter Data'!$E$3:$E$1871, 0))</f>
        <v>Wolfram Group LLC</v>
      </c>
      <c r="H1828" s="22" t="str">
        <f xml:space="preserve"> INDEX('MASTER--Enter Data'!$N$3:$N$1871, MATCH('parsed-whois-report-2018-02-09T'!A1828, 'MASTER--Enter Data'!$E$3:$E$1871, 0))</f>
        <v>Wolfram Group LLC Noah K Tilton</v>
      </c>
      <c r="I1828" s="22" t="str">
        <f xml:space="preserve"> INDEX('MASTER--Enter Data'!$L$3:$L$1871, MATCH('parsed-whois-report-2018-02-09T'!A1828, 'MASTER--Enter Data'!$E$3:$E$1871, 0))</f>
        <v>中国福建莆田 张 国 杰</v>
      </c>
      <c r="J1828" s="22" t="s">
        <v>12783</v>
      </c>
      <c r="K1828" s="22" t="s">
        <v>12784</v>
      </c>
      <c r="L1828" s="22" t="s">
        <v>7371</v>
      </c>
      <c r="M1828" s="22">
        <v>351100</v>
      </c>
      <c r="N1828" s="22" t="s">
        <v>5099</v>
      </c>
      <c r="O1828" s="22">
        <v>86013808596678</v>
      </c>
      <c r="P1828" s="22">
        <v>8605942753618</v>
      </c>
      <c r="Q1828" s="22" t="s">
        <v>12785</v>
      </c>
      <c r="AF1828" s="22" t="s">
        <v>12782</v>
      </c>
      <c r="AG1828" s="22" t="s">
        <v>2448</v>
      </c>
      <c r="AH1828" s="22" t="s">
        <v>12783</v>
      </c>
      <c r="AI1828" s="22" t="s">
        <v>12784</v>
      </c>
      <c r="AJ1828" s="22" t="s">
        <v>7371</v>
      </c>
      <c r="AK1828" s="22">
        <v>351100</v>
      </c>
      <c r="AL1828" s="22" t="s">
        <v>5099</v>
      </c>
      <c r="AM1828" s="22">
        <v>86013808596678</v>
      </c>
      <c r="AN1828" s="22">
        <v>8605942753618</v>
      </c>
      <c r="AO1828" s="22" t="s">
        <v>12785</v>
      </c>
      <c r="AR1828" s="22" t="s">
        <v>12782</v>
      </c>
      <c r="AS1828" s="22" t="s">
        <v>2448</v>
      </c>
      <c r="AT1828" s="22" t="s">
        <v>12783</v>
      </c>
      <c r="AU1828" s="22" t="s">
        <v>12784</v>
      </c>
      <c r="AV1828" s="22" t="s">
        <v>7371</v>
      </c>
      <c r="AW1828" s="22">
        <v>351100</v>
      </c>
      <c r="AX1828" s="22" t="s">
        <v>5099</v>
      </c>
      <c r="AY1828" s="22">
        <v>86013808596678</v>
      </c>
      <c r="AZ1828" s="22">
        <v>8605942753618</v>
      </c>
      <c r="BA1828" s="22" t="s">
        <v>12785</v>
      </c>
      <c r="BD1828" s="128">
        <v>42213</v>
      </c>
      <c r="BE1828" s="128">
        <v>43309</v>
      </c>
      <c r="BF1828" s="22" t="s">
        <v>12786</v>
      </c>
      <c r="BI1828" s="22" t="s">
        <v>12787</v>
      </c>
      <c r="BJ1828" s="22" t="s">
        <v>12788</v>
      </c>
      <c r="BQ1828" s="22" t="s">
        <v>7373</v>
      </c>
      <c r="BR1828" s="22" t="s">
        <v>7090</v>
      </c>
    </row>
    <row r="1829" spans="1:72" x14ac:dyDescent="0.35">
      <c r="A1829" s="22" t="s">
        <v>861</v>
      </c>
      <c r="B1829" s="136"/>
      <c r="C1829" s="22" t="s">
        <v>12789</v>
      </c>
      <c r="D1829" s="22" t="s">
        <v>12782</v>
      </c>
      <c r="E1829" s="22" t="s">
        <v>2448</v>
      </c>
      <c r="F1829" s="134" t="s">
        <v>12858</v>
      </c>
      <c r="G1829" s="22" t="str">
        <f xml:space="preserve"> INDEX('MASTER--Enter Data'!$J$3:$J$1871, MATCH('parsed-whois-report-2018-02-09T'!A1829, 'MASTER--Enter Data'!$E$3:$E$1871, 0))</f>
        <v>Wolfram Group LLC</v>
      </c>
      <c r="H1829" s="22" t="str">
        <f xml:space="preserve"> INDEX('MASTER--Enter Data'!$N$3:$N$1871, MATCH('parsed-whois-report-2018-02-09T'!A1829, 'MASTER--Enter Data'!$E$3:$E$1871, 0))</f>
        <v>Wolfram Group LLC Noah K Tilton</v>
      </c>
      <c r="I1829" s="22" t="str">
        <f xml:space="preserve"> INDEX('MASTER--Enter Data'!$L$3:$L$1871, MATCH('parsed-whois-report-2018-02-09T'!A1829, 'MASTER--Enter Data'!$E$3:$E$1871, 0))</f>
        <v>中国福建莆田 张 国 杰</v>
      </c>
      <c r="J1829" s="22" t="s">
        <v>12783</v>
      </c>
      <c r="K1829" s="22" t="s">
        <v>12784</v>
      </c>
      <c r="L1829" s="22" t="s">
        <v>7371</v>
      </c>
      <c r="M1829" s="22">
        <v>351100</v>
      </c>
      <c r="N1829" s="22" t="s">
        <v>5099</v>
      </c>
      <c r="O1829" s="22">
        <v>86013808596678</v>
      </c>
      <c r="P1829" s="22">
        <v>8605942753618</v>
      </c>
      <c r="Q1829" s="22" t="s">
        <v>12785</v>
      </c>
      <c r="AF1829" s="22" t="s">
        <v>12782</v>
      </c>
      <c r="AG1829" s="22" t="s">
        <v>2448</v>
      </c>
      <c r="AH1829" s="22" t="s">
        <v>12783</v>
      </c>
      <c r="AI1829" s="22" t="s">
        <v>12784</v>
      </c>
      <c r="AJ1829" s="22" t="s">
        <v>7371</v>
      </c>
      <c r="AK1829" s="22">
        <v>351100</v>
      </c>
      <c r="AL1829" s="22" t="s">
        <v>5099</v>
      </c>
      <c r="AM1829" s="22">
        <v>86013808596678</v>
      </c>
      <c r="AN1829" s="22">
        <v>8605942753618</v>
      </c>
      <c r="AO1829" s="22" t="s">
        <v>12785</v>
      </c>
      <c r="AR1829" s="22" t="s">
        <v>12782</v>
      </c>
      <c r="AS1829" s="22" t="s">
        <v>2448</v>
      </c>
      <c r="AT1829" s="22" t="s">
        <v>12783</v>
      </c>
      <c r="AU1829" s="22" t="s">
        <v>12784</v>
      </c>
      <c r="AV1829" s="22" t="s">
        <v>7371</v>
      </c>
      <c r="AW1829" s="22">
        <v>351100</v>
      </c>
      <c r="AX1829" s="22" t="s">
        <v>5099</v>
      </c>
      <c r="AY1829" s="22">
        <v>86013808596678</v>
      </c>
      <c r="AZ1829" s="22">
        <v>8605942753618</v>
      </c>
      <c r="BA1829" s="22" t="s">
        <v>12785</v>
      </c>
      <c r="BD1829" s="128">
        <v>42213</v>
      </c>
      <c r="BE1829" s="128">
        <v>43309</v>
      </c>
      <c r="BF1829" s="22" t="s">
        <v>12786</v>
      </c>
      <c r="BI1829" s="22" t="s">
        <v>12787</v>
      </c>
      <c r="BJ1829" s="22" t="s">
        <v>12788</v>
      </c>
      <c r="BQ1829" s="22" t="s">
        <v>7373</v>
      </c>
      <c r="BR1829" s="22" t="s">
        <v>7090</v>
      </c>
    </row>
    <row r="1830" spans="1:72" x14ac:dyDescent="0.35">
      <c r="A1830" s="22" t="s">
        <v>3176</v>
      </c>
      <c r="B1830" s="136"/>
      <c r="C1830" s="22" t="s">
        <v>12790</v>
      </c>
      <c r="D1830" s="22" t="s">
        <v>3170</v>
      </c>
      <c r="F1830" s="134" t="s">
        <v>12858</v>
      </c>
      <c r="G1830" s="22" t="str">
        <f xml:space="preserve"> INDEX('MASTER--Enter Data'!$J$3:$J$1871, MATCH('parsed-whois-report-2018-02-09T'!A1830, 'MASTER--Enter Data'!$E$3:$E$1871, 0))</f>
        <v>Bloomberg L.P. William M. Ried</v>
      </c>
      <c r="H1830" s="22" t="str">
        <f xml:space="preserve"> INDEX('MASTER--Enter Data'!$N$3:$N$1871, MATCH('parsed-whois-report-2018-02-09T'!A1830, 'MASTER--Enter Data'!$E$3:$E$1871, 0))</f>
        <v>N/A</v>
      </c>
      <c r="I1830" s="22" t="str">
        <f xml:space="preserve"> INDEX('MASTER--Enter Data'!$L$3:$L$1871, MATCH('parsed-whois-report-2018-02-09T'!A1830, 'MASTER--Enter Data'!$E$3:$E$1871, 0))</f>
        <v>Marketing Team</v>
      </c>
      <c r="J1830" s="22" t="s">
        <v>8459</v>
      </c>
      <c r="K1830" s="22" t="s">
        <v>8460</v>
      </c>
      <c r="L1830" s="22" t="s">
        <v>8461</v>
      </c>
      <c r="M1830" s="22">
        <v>83687</v>
      </c>
      <c r="N1830" s="22" t="s">
        <v>7022</v>
      </c>
      <c r="O1830" s="22">
        <v>12089910453</v>
      </c>
      <c r="Q1830" s="22" t="s">
        <v>8462</v>
      </c>
      <c r="AC1830" s="22" t="s">
        <v>8462</v>
      </c>
      <c r="AF1830" s="22" t="s">
        <v>3170</v>
      </c>
      <c r="AH1830" s="22" t="s">
        <v>8459</v>
      </c>
      <c r="AI1830" s="22" t="s">
        <v>8460</v>
      </c>
      <c r="AJ1830" s="22" t="s">
        <v>8461</v>
      </c>
      <c r="AK1830" s="22">
        <v>83687</v>
      </c>
      <c r="AL1830" s="22" t="s">
        <v>7022</v>
      </c>
      <c r="AM1830" s="22">
        <v>12089910453</v>
      </c>
      <c r="AO1830" s="22" t="s">
        <v>8462</v>
      </c>
      <c r="AR1830" s="22" t="s">
        <v>3170</v>
      </c>
      <c r="AT1830" s="22" t="s">
        <v>8459</v>
      </c>
      <c r="AU1830" s="22" t="s">
        <v>8460</v>
      </c>
      <c r="AV1830" s="22" t="s">
        <v>8461</v>
      </c>
      <c r="AW1830" s="22">
        <v>83687</v>
      </c>
      <c r="AX1830" s="22" t="s">
        <v>7022</v>
      </c>
      <c r="AY1830" s="22">
        <v>12089910453</v>
      </c>
      <c r="BA1830" s="22" t="s">
        <v>8462</v>
      </c>
      <c r="BD1830" s="128">
        <v>42591</v>
      </c>
      <c r="BE1830" s="128">
        <v>42955</v>
      </c>
      <c r="BI1830" s="22" t="s">
        <v>6997</v>
      </c>
      <c r="BJ1830" s="22" t="s">
        <v>6998</v>
      </c>
      <c r="BR1830" s="22" t="s">
        <v>7048</v>
      </c>
    </row>
    <row r="1831" spans="1:72" x14ac:dyDescent="0.35">
      <c r="A1831" s="22" t="s">
        <v>116</v>
      </c>
      <c r="B1831" s="136"/>
      <c r="C1831" s="22" t="s">
        <v>12791</v>
      </c>
      <c r="D1831" s="22" t="s">
        <v>12792</v>
      </c>
      <c r="E1831" s="22" t="s">
        <v>1403</v>
      </c>
      <c r="F1831" s="134" t="s">
        <v>12858</v>
      </c>
      <c r="G1831" s="22" t="str">
        <f xml:space="preserve"> INDEX('MASTER--Enter Data'!$J$3:$J$1871, MATCH('parsed-whois-report-2018-02-09T'!A1831, 'MASTER--Enter Data'!$E$3:$E$1871, 0))</f>
        <v>World Wrestling Entertainment, Inc</v>
      </c>
      <c r="H1831" s="22" t="str">
        <f xml:space="preserve"> INDEX('MASTER--Enter Data'!$N$3:$N$1871, MATCH('parsed-whois-report-2018-02-09T'!A1831, 'MASTER--Enter Data'!$E$3:$E$1871, 0))</f>
        <v>World Wrestling Entertainment, Inc</v>
      </c>
      <c r="I1831" s="22" t="str">
        <f xml:space="preserve"> INDEX('MASTER--Enter Data'!$L$3:$L$1871, MATCH('parsed-whois-report-2018-02-09T'!A1831, 'MASTER--Enter Data'!$E$3:$E$1871, 0))</f>
        <v>Searchlight Technology</v>
      </c>
      <c r="J1831" s="22" t="s">
        <v>12793</v>
      </c>
      <c r="K1831" s="22" t="s">
        <v>12794</v>
      </c>
      <c r="L1831" s="22" t="s">
        <v>8140</v>
      </c>
      <c r="M1831" s="22">
        <v>92562</v>
      </c>
      <c r="N1831" s="22" t="s">
        <v>7022</v>
      </c>
      <c r="O1831" s="22">
        <v>19494295722</v>
      </c>
      <c r="Q1831" s="22" t="s">
        <v>12795</v>
      </c>
      <c r="AF1831" s="22" t="s">
        <v>12792</v>
      </c>
      <c r="AG1831" s="22" t="s">
        <v>1403</v>
      </c>
      <c r="AH1831" s="22" t="s">
        <v>12793</v>
      </c>
      <c r="AI1831" s="22" t="s">
        <v>12794</v>
      </c>
      <c r="AJ1831" s="22" t="s">
        <v>8140</v>
      </c>
      <c r="AK1831" s="22">
        <v>92562</v>
      </c>
      <c r="AL1831" s="22" t="s">
        <v>7022</v>
      </c>
      <c r="AM1831" s="22">
        <v>19494295722</v>
      </c>
      <c r="AO1831" s="22" t="s">
        <v>12795</v>
      </c>
      <c r="AR1831" s="22" t="s">
        <v>12792</v>
      </c>
      <c r="AS1831" s="22" t="s">
        <v>1403</v>
      </c>
      <c r="AT1831" s="22" t="s">
        <v>12793</v>
      </c>
      <c r="AU1831" s="22" t="s">
        <v>12794</v>
      </c>
      <c r="AV1831" s="22" t="s">
        <v>8140</v>
      </c>
      <c r="AW1831" s="22">
        <v>92562</v>
      </c>
      <c r="AX1831" s="22" t="s">
        <v>7022</v>
      </c>
      <c r="AY1831" s="22">
        <v>19494295722</v>
      </c>
      <c r="BA1831" s="22" t="s">
        <v>12795</v>
      </c>
      <c r="BD1831" s="128">
        <v>41677</v>
      </c>
      <c r="BE1831" s="128">
        <v>42407</v>
      </c>
      <c r="BI1831" s="22" t="s">
        <v>6997</v>
      </c>
      <c r="BJ1831" s="22" t="s">
        <v>6998</v>
      </c>
      <c r="BR1831" s="22" t="s">
        <v>7065</v>
      </c>
      <c r="BS1831" s="22" t="s">
        <v>7066</v>
      </c>
      <c r="BT1831" s="22" t="s">
        <v>7067</v>
      </c>
    </row>
    <row r="1832" spans="1:72" x14ac:dyDescent="0.35">
      <c r="A1832" s="22" t="s">
        <v>1164</v>
      </c>
      <c r="B1832" s="136"/>
      <c r="C1832" s="22" t="s">
        <v>12796</v>
      </c>
      <c r="D1832" s="22" t="s">
        <v>4942</v>
      </c>
      <c r="E1832" s="22" t="s">
        <v>7270</v>
      </c>
      <c r="F1832" s="134" t="s">
        <v>10255</v>
      </c>
      <c r="G1832" s="22" t="str">
        <f xml:space="preserve"> INDEX('MASTER--Enter Data'!$J$3:$J$1871, MATCH('parsed-whois-report-2018-02-09T'!A1832, 'MASTER--Enter Data'!$E$3:$E$1871, 0))</f>
        <v>BOEHRINGER INGELHEIM INTERNATIONAL GMBH</v>
      </c>
      <c r="H1832" s="22" t="str">
        <f xml:space="preserve"> INDEX('MASTER--Enter Data'!$N$3:$N$1871, MATCH('parsed-whois-report-2018-02-09T'!A1832, 'MASTER--Enter Data'!$E$3:$E$1871, 0))</f>
        <v>Nameshield Laurent Becker</v>
      </c>
      <c r="I1832" s="22" t="str">
        <f xml:space="preserve"> INDEX('MASTER--Enter Data'!$L$3:$L$1871, MATCH('parsed-whois-report-2018-02-09T'!A1832, 'MASTER--Enter Data'!$E$3:$E$1871, 0))</f>
        <v>WhoisGuard, Inc. WhoisGuard Protected</v>
      </c>
      <c r="J1832" s="22" t="s">
        <v>7271</v>
      </c>
      <c r="K1832" s="22" t="s">
        <v>1585</v>
      </c>
      <c r="L1832" s="22" t="s">
        <v>1585</v>
      </c>
      <c r="M1832" s="22">
        <v>0</v>
      </c>
      <c r="N1832" s="22" t="s">
        <v>7272</v>
      </c>
      <c r="O1832" s="22">
        <v>5078365503</v>
      </c>
      <c r="P1832" s="22">
        <v>5117057182</v>
      </c>
      <c r="Q1832" s="22" t="s">
        <v>12797</v>
      </c>
      <c r="T1832" s="22" t="s">
        <v>4942</v>
      </c>
      <c r="U1832" s="22" t="s">
        <v>7270</v>
      </c>
      <c r="V1832" s="22" t="s">
        <v>7271</v>
      </c>
      <c r="W1832" s="22" t="s">
        <v>1585</v>
      </c>
      <c r="X1832" s="22" t="s">
        <v>1585</v>
      </c>
      <c r="Y1832" s="22">
        <v>0</v>
      </c>
      <c r="Z1832" s="22" t="s">
        <v>7272</v>
      </c>
      <c r="AA1832" s="22">
        <v>5078365503</v>
      </c>
      <c r="AB1832" s="22">
        <v>5117057182</v>
      </c>
      <c r="AC1832" s="22" t="s">
        <v>12797</v>
      </c>
      <c r="AF1832" s="22" t="s">
        <v>4942</v>
      </c>
      <c r="AG1832" s="22" t="s">
        <v>7270</v>
      </c>
      <c r="AH1832" s="22" t="s">
        <v>7271</v>
      </c>
      <c r="AI1832" s="22" t="s">
        <v>1585</v>
      </c>
      <c r="AJ1832" s="22" t="s">
        <v>1585</v>
      </c>
      <c r="AK1832" s="22">
        <v>0</v>
      </c>
      <c r="AL1832" s="22" t="s">
        <v>7272</v>
      </c>
      <c r="AM1832" s="22">
        <v>5078365503</v>
      </c>
      <c r="AN1832" s="22">
        <v>5117057182</v>
      </c>
      <c r="AO1832" s="22" t="s">
        <v>12797</v>
      </c>
      <c r="AR1832" s="22" t="s">
        <v>4942</v>
      </c>
      <c r="AS1832" s="22" t="s">
        <v>7270</v>
      </c>
      <c r="AT1832" s="22" t="s">
        <v>7271</v>
      </c>
      <c r="AU1832" s="22" t="s">
        <v>1585</v>
      </c>
      <c r="AV1832" s="22" t="s">
        <v>1585</v>
      </c>
      <c r="AW1832" s="22">
        <v>0</v>
      </c>
      <c r="AX1832" s="22" t="s">
        <v>7272</v>
      </c>
      <c r="AY1832" s="22">
        <v>5078365503</v>
      </c>
      <c r="AZ1832" s="22">
        <v>5117057182</v>
      </c>
      <c r="BA1832" s="22" t="s">
        <v>12797</v>
      </c>
      <c r="BD1832" s="128">
        <v>42318</v>
      </c>
      <c r="BE1832" s="128">
        <v>43049</v>
      </c>
      <c r="BI1832" s="22" t="s">
        <v>6997</v>
      </c>
      <c r="BJ1832" s="22" t="s">
        <v>6998</v>
      </c>
      <c r="BQ1832" s="22" t="s">
        <v>8560</v>
      </c>
      <c r="BR1832" s="22" t="s">
        <v>7048</v>
      </c>
    </row>
    <row r="1833" spans="1:72" x14ac:dyDescent="0.35">
      <c r="A1833" s="22" t="s">
        <v>1165</v>
      </c>
      <c r="B1833" s="136"/>
      <c r="C1833" s="22" t="s">
        <v>12798</v>
      </c>
      <c r="D1833" s="22" t="s">
        <v>4942</v>
      </c>
      <c r="E1833" s="22" t="s">
        <v>7270</v>
      </c>
      <c r="F1833" s="134" t="s">
        <v>10255</v>
      </c>
      <c r="G1833" s="22" t="str">
        <f xml:space="preserve"> INDEX('MASTER--Enter Data'!$J$3:$J$1871, MATCH('parsed-whois-report-2018-02-09T'!A1833, 'MASTER--Enter Data'!$E$3:$E$1871, 0))</f>
        <v>BOEHRINGER INGELHEIM INTERNATIONAL GMBH</v>
      </c>
      <c r="H1833" s="22" t="str">
        <f xml:space="preserve"> INDEX('MASTER--Enter Data'!$N$3:$N$1871, MATCH('parsed-whois-report-2018-02-09T'!A1833, 'MASTER--Enter Data'!$E$3:$E$1871, 0))</f>
        <v>Nameshield Laurent Becker</v>
      </c>
      <c r="I1833" s="22" t="str">
        <f xml:space="preserve"> INDEX('MASTER--Enter Data'!$L$3:$L$1871, MATCH('parsed-whois-report-2018-02-09T'!A1833, 'MASTER--Enter Data'!$E$3:$E$1871, 0))</f>
        <v>WhoisGuard, Inc. WhoisGuard Protected</v>
      </c>
      <c r="J1833" s="22" t="s">
        <v>7271</v>
      </c>
      <c r="K1833" s="22" t="s">
        <v>1585</v>
      </c>
      <c r="L1833" s="22" t="s">
        <v>1585</v>
      </c>
      <c r="M1833" s="22">
        <v>0</v>
      </c>
      <c r="N1833" s="22" t="s">
        <v>7272</v>
      </c>
      <c r="O1833" s="22">
        <v>5078365503</v>
      </c>
      <c r="P1833" s="22">
        <v>5117057182</v>
      </c>
      <c r="Q1833" s="22" t="s">
        <v>12799</v>
      </c>
      <c r="T1833" s="22" t="s">
        <v>4942</v>
      </c>
      <c r="U1833" s="22" t="s">
        <v>7270</v>
      </c>
      <c r="V1833" s="22" t="s">
        <v>7271</v>
      </c>
      <c r="W1833" s="22" t="s">
        <v>1585</v>
      </c>
      <c r="X1833" s="22" t="s">
        <v>1585</v>
      </c>
      <c r="Y1833" s="22">
        <v>0</v>
      </c>
      <c r="Z1833" s="22" t="s">
        <v>7272</v>
      </c>
      <c r="AA1833" s="22">
        <v>5078365503</v>
      </c>
      <c r="AB1833" s="22">
        <v>5117057182</v>
      </c>
      <c r="AC1833" s="22" t="s">
        <v>12799</v>
      </c>
      <c r="AF1833" s="22" t="s">
        <v>4942</v>
      </c>
      <c r="AG1833" s="22" t="s">
        <v>7270</v>
      </c>
      <c r="AH1833" s="22" t="s">
        <v>7271</v>
      </c>
      <c r="AI1833" s="22" t="s">
        <v>1585</v>
      </c>
      <c r="AJ1833" s="22" t="s">
        <v>1585</v>
      </c>
      <c r="AK1833" s="22">
        <v>0</v>
      </c>
      <c r="AL1833" s="22" t="s">
        <v>7272</v>
      </c>
      <c r="AM1833" s="22">
        <v>5078365503</v>
      </c>
      <c r="AN1833" s="22">
        <v>5117057182</v>
      </c>
      <c r="AO1833" s="22" t="s">
        <v>12799</v>
      </c>
      <c r="AR1833" s="22" t="s">
        <v>4942</v>
      </c>
      <c r="AS1833" s="22" t="s">
        <v>7270</v>
      </c>
      <c r="AT1833" s="22" t="s">
        <v>7271</v>
      </c>
      <c r="AU1833" s="22" t="s">
        <v>1585</v>
      </c>
      <c r="AV1833" s="22" t="s">
        <v>1585</v>
      </c>
      <c r="AW1833" s="22">
        <v>0</v>
      </c>
      <c r="AX1833" s="22" t="s">
        <v>7272</v>
      </c>
      <c r="AY1833" s="22">
        <v>5078365503</v>
      </c>
      <c r="AZ1833" s="22">
        <v>5117057182</v>
      </c>
      <c r="BA1833" s="22" t="s">
        <v>12799</v>
      </c>
      <c r="BD1833" s="128">
        <v>42338</v>
      </c>
      <c r="BE1833" s="128">
        <v>43069</v>
      </c>
      <c r="BI1833" s="22" t="s">
        <v>6997</v>
      </c>
      <c r="BJ1833" s="22" t="s">
        <v>6998</v>
      </c>
      <c r="BR1833" s="22" t="s">
        <v>7048</v>
      </c>
    </row>
    <row r="1834" spans="1:72" x14ac:dyDescent="0.35">
      <c r="A1834" s="22" t="s">
        <v>1166</v>
      </c>
      <c r="B1834" s="136"/>
      <c r="C1834" s="22" t="s">
        <v>12800</v>
      </c>
      <c r="D1834" s="22" t="s">
        <v>4942</v>
      </c>
      <c r="E1834" s="22" t="s">
        <v>7270</v>
      </c>
      <c r="F1834" s="134" t="s">
        <v>10255</v>
      </c>
      <c r="G1834" s="22" t="str">
        <f xml:space="preserve"> INDEX('MASTER--Enter Data'!$J$3:$J$1871, MATCH('parsed-whois-report-2018-02-09T'!A1834, 'MASTER--Enter Data'!$E$3:$E$1871, 0))</f>
        <v>BOEHRINGER INGELHEIM INTERNATIONAL GMBH</v>
      </c>
      <c r="H1834" s="22" t="str">
        <f xml:space="preserve"> INDEX('MASTER--Enter Data'!$N$3:$N$1871, MATCH('parsed-whois-report-2018-02-09T'!A1834, 'MASTER--Enter Data'!$E$3:$E$1871, 0))</f>
        <v>Nameshield Laurent Becker</v>
      </c>
      <c r="I1834" s="22" t="str">
        <f xml:space="preserve"> INDEX('MASTER--Enter Data'!$L$3:$L$1871, MATCH('parsed-whois-report-2018-02-09T'!A1834, 'MASTER--Enter Data'!$E$3:$E$1871, 0))</f>
        <v>WhoisGuard, Inc. WhoisGuard Protected</v>
      </c>
      <c r="J1834" s="22" t="s">
        <v>7271</v>
      </c>
      <c r="K1834" s="22" t="s">
        <v>1585</v>
      </c>
      <c r="L1834" s="22" t="s">
        <v>1585</v>
      </c>
      <c r="M1834" s="22">
        <v>0</v>
      </c>
      <c r="N1834" s="22" t="s">
        <v>7272</v>
      </c>
      <c r="O1834" s="22">
        <v>5078365503</v>
      </c>
      <c r="P1834" s="22">
        <v>5117057182</v>
      </c>
      <c r="Q1834" s="22" t="s">
        <v>12801</v>
      </c>
      <c r="T1834" s="22" t="s">
        <v>4942</v>
      </c>
      <c r="U1834" s="22" t="s">
        <v>7270</v>
      </c>
      <c r="V1834" s="22" t="s">
        <v>7271</v>
      </c>
      <c r="W1834" s="22" t="s">
        <v>1585</v>
      </c>
      <c r="X1834" s="22" t="s">
        <v>1585</v>
      </c>
      <c r="Y1834" s="22">
        <v>0</v>
      </c>
      <c r="Z1834" s="22" t="s">
        <v>7272</v>
      </c>
      <c r="AA1834" s="22">
        <v>5078365503</v>
      </c>
      <c r="AB1834" s="22">
        <v>5117057182</v>
      </c>
      <c r="AC1834" s="22" t="s">
        <v>12801</v>
      </c>
      <c r="AF1834" s="22" t="s">
        <v>4942</v>
      </c>
      <c r="AG1834" s="22" t="s">
        <v>7270</v>
      </c>
      <c r="AH1834" s="22" t="s">
        <v>7271</v>
      </c>
      <c r="AI1834" s="22" t="s">
        <v>1585</v>
      </c>
      <c r="AJ1834" s="22" t="s">
        <v>1585</v>
      </c>
      <c r="AK1834" s="22">
        <v>0</v>
      </c>
      <c r="AL1834" s="22" t="s">
        <v>7272</v>
      </c>
      <c r="AM1834" s="22">
        <v>5078365503</v>
      </c>
      <c r="AN1834" s="22">
        <v>5117057182</v>
      </c>
      <c r="AO1834" s="22" t="s">
        <v>12801</v>
      </c>
      <c r="AR1834" s="22" t="s">
        <v>4942</v>
      </c>
      <c r="AS1834" s="22" t="s">
        <v>7270</v>
      </c>
      <c r="AT1834" s="22" t="s">
        <v>7271</v>
      </c>
      <c r="AU1834" s="22" t="s">
        <v>1585</v>
      </c>
      <c r="AV1834" s="22" t="s">
        <v>1585</v>
      </c>
      <c r="AW1834" s="22">
        <v>0</v>
      </c>
      <c r="AX1834" s="22" t="s">
        <v>7272</v>
      </c>
      <c r="AY1834" s="22">
        <v>5078365503</v>
      </c>
      <c r="AZ1834" s="22">
        <v>5117057182</v>
      </c>
      <c r="BA1834" s="22" t="s">
        <v>12801</v>
      </c>
      <c r="BD1834" s="128">
        <v>42339</v>
      </c>
      <c r="BE1834" s="128">
        <v>43070</v>
      </c>
      <c r="BI1834" s="22" t="s">
        <v>6997</v>
      </c>
      <c r="BJ1834" s="22" t="s">
        <v>6998</v>
      </c>
      <c r="BR1834" s="22" t="s">
        <v>7048</v>
      </c>
    </row>
    <row r="1835" spans="1:72" ht="15.5" x14ac:dyDescent="0.35">
      <c r="A1835" s="22" t="s">
        <v>12802</v>
      </c>
      <c r="B1835" s="136" t="s">
        <v>251</v>
      </c>
      <c r="C1835" s="133" t="s">
        <v>12803</v>
      </c>
      <c r="D1835" s="22" t="s">
        <v>7257</v>
      </c>
      <c r="E1835" s="22" t="s">
        <v>12804</v>
      </c>
      <c r="F1835" s="134" t="s">
        <v>12859</v>
      </c>
      <c r="G1835" s="22" t="e">
        <f xml:space="preserve"> INDEX('MASTER--Enter Data'!$J$3:$J$1871, MATCH('parsed-whois-report-2018-02-09T'!A1835, 'MASTER--Enter Data'!$E$3:$E$1871, 0))</f>
        <v>#N/A</v>
      </c>
      <c r="H1835" s="22" t="e">
        <f xml:space="preserve"> INDEX('MASTER--Enter Data'!$N$3:$N$1871, MATCH('parsed-whois-report-2018-02-09T'!A1835, 'MASTER--Enter Data'!$E$3:$E$1871, 0))</f>
        <v>#N/A</v>
      </c>
      <c r="I1835" s="22" t="e">
        <f xml:space="preserve"> INDEX('MASTER--Enter Data'!$L$3:$L$1871, MATCH('parsed-whois-report-2018-02-09T'!A1835, 'MASTER--Enter Data'!$E$3:$E$1871, 0))</f>
        <v>#N/A</v>
      </c>
      <c r="J1835" s="22" t="s">
        <v>12805</v>
      </c>
      <c r="K1835" s="22" t="s">
        <v>9960</v>
      </c>
      <c r="L1835" s="22" t="s">
        <v>1564</v>
      </c>
      <c r="M1835" s="22" t="s">
        <v>26</v>
      </c>
      <c r="N1835" s="22" t="s">
        <v>9961</v>
      </c>
      <c r="O1835" s="22">
        <v>16468513888</v>
      </c>
      <c r="Q1835" s="22" t="s">
        <v>12806</v>
      </c>
      <c r="AF1835" s="22" t="s">
        <v>7257</v>
      </c>
      <c r="AG1835" s="22" t="s">
        <v>12804</v>
      </c>
      <c r="AH1835" s="22" t="s">
        <v>12805</v>
      </c>
      <c r="AI1835" s="22" t="s">
        <v>9960</v>
      </c>
      <c r="AJ1835" s="22" t="s">
        <v>1564</v>
      </c>
      <c r="AK1835" s="22" t="s">
        <v>26</v>
      </c>
      <c r="AL1835" s="22" t="s">
        <v>9961</v>
      </c>
      <c r="AM1835" s="22">
        <v>16468513888</v>
      </c>
      <c r="AO1835" s="22" t="s">
        <v>12806</v>
      </c>
      <c r="AR1835" s="22" t="s">
        <v>7257</v>
      </c>
      <c r="AS1835" s="22" t="s">
        <v>12804</v>
      </c>
      <c r="AT1835" s="22" t="s">
        <v>12805</v>
      </c>
      <c r="AU1835" s="22" t="s">
        <v>9960</v>
      </c>
      <c r="AV1835" s="22" t="s">
        <v>1564</v>
      </c>
      <c r="AW1835" s="22" t="s">
        <v>26</v>
      </c>
      <c r="AX1835" s="22" t="s">
        <v>9961</v>
      </c>
      <c r="AY1835" s="22">
        <v>16468513888</v>
      </c>
      <c r="BA1835" s="22" t="s">
        <v>12806</v>
      </c>
      <c r="BD1835" s="128">
        <v>41757</v>
      </c>
      <c r="BE1835" s="128">
        <v>42488</v>
      </c>
      <c r="BI1835" s="22" t="s">
        <v>12807</v>
      </c>
      <c r="BJ1835" s="22" t="s">
        <v>12808</v>
      </c>
      <c r="BQ1835" s="22" t="s">
        <v>9640</v>
      </c>
      <c r="BR1835" s="22" t="s">
        <v>7048</v>
      </c>
    </row>
    <row r="1836" spans="1:72" x14ac:dyDescent="0.35">
      <c r="A1836" s="22" t="s">
        <v>11039</v>
      </c>
      <c r="B1836" s="136" t="s">
        <v>569</v>
      </c>
      <c r="C1836" s="22" t="s">
        <v>11040</v>
      </c>
      <c r="D1836" s="22" t="s">
        <v>11041</v>
      </c>
      <c r="E1836" s="22" t="s">
        <v>11041</v>
      </c>
      <c r="F1836" s="134" t="s">
        <v>12859</v>
      </c>
      <c r="G1836" s="22" t="e">
        <f xml:space="preserve"> INDEX('MASTER--Enter Data'!$J$3:$J$1871, MATCH('parsed-whois-report-2018-02-09T'!A1836, 'MASTER--Enter Data'!$E$3:$E$1871, 0))</f>
        <v>#N/A</v>
      </c>
      <c r="H1836" s="22" t="e">
        <f xml:space="preserve"> INDEX('MASTER--Enter Data'!$N$3:$N$1871, MATCH('parsed-whois-report-2018-02-09T'!A1836, 'MASTER--Enter Data'!$E$3:$E$1871, 0))</f>
        <v>#N/A</v>
      </c>
      <c r="I1836" s="22" t="e">
        <f xml:space="preserve"> INDEX('MASTER--Enter Data'!$L$3:$L$1871, MATCH('parsed-whois-report-2018-02-09T'!A1836, 'MASTER--Enter Data'!$E$3:$E$1871, 0))</f>
        <v>#N/A</v>
      </c>
      <c r="J1836" s="22" t="s">
        <v>11042</v>
      </c>
      <c r="K1836" s="22" t="s">
        <v>8674</v>
      </c>
      <c r="L1836" s="22" t="s">
        <v>8674</v>
      </c>
      <c r="M1836" s="22">
        <v>0</v>
      </c>
      <c r="N1836" s="22" t="s">
        <v>5099</v>
      </c>
      <c r="Q1836" s="22" t="s">
        <v>10980</v>
      </c>
      <c r="AF1836" s="22" t="s">
        <v>11041</v>
      </c>
      <c r="AG1836" s="22" t="s">
        <v>11041</v>
      </c>
      <c r="AH1836" s="22" t="s">
        <v>11042</v>
      </c>
      <c r="AI1836" s="22" t="s">
        <v>8674</v>
      </c>
      <c r="AJ1836" s="22" t="s">
        <v>8674</v>
      </c>
      <c r="AK1836" s="22">
        <v>0</v>
      </c>
      <c r="AL1836" s="22" t="s">
        <v>5099</v>
      </c>
      <c r="AO1836" s="22" t="s">
        <v>10980</v>
      </c>
      <c r="AR1836" s="22" t="s">
        <v>11041</v>
      </c>
      <c r="AS1836" s="22" t="s">
        <v>11041</v>
      </c>
      <c r="AT1836" s="22" t="s">
        <v>11042</v>
      </c>
      <c r="AU1836" s="22" t="s">
        <v>8674</v>
      </c>
      <c r="AV1836" s="22" t="s">
        <v>8674</v>
      </c>
      <c r="AW1836" s="22">
        <v>0</v>
      </c>
      <c r="AX1836" s="22" t="s">
        <v>5099</v>
      </c>
      <c r="BA1836" s="22" t="s">
        <v>10980</v>
      </c>
      <c r="BD1836" s="128">
        <v>42044</v>
      </c>
      <c r="BE1836" s="128">
        <v>42499</v>
      </c>
      <c r="BI1836" s="22" t="s">
        <v>7937</v>
      </c>
      <c r="BJ1836" s="22" t="s">
        <v>7938</v>
      </c>
      <c r="BQ1836" s="22" t="s">
        <v>8679</v>
      </c>
      <c r="BR1836" s="22" t="s">
        <v>7036</v>
      </c>
    </row>
    <row r="1837" spans="1:72" x14ac:dyDescent="0.35">
      <c r="A1837" s="22" t="s">
        <v>11043</v>
      </c>
      <c r="B1837" s="136" t="s">
        <v>569</v>
      </c>
      <c r="C1837" s="22" t="s">
        <v>11044</v>
      </c>
      <c r="D1837" s="22" t="s">
        <v>11041</v>
      </c>
      <c r="E1837" s="22" t="s">
        <v>11041</v>
      </c>
      <c r="F1837" s="134" t="s">
        <v>12859</v>
      </c>
      <c r="G1837" s="22" t="e">
        <f xml:space="preserve"> INDEX('MASTER--Enter Data'!$J$3:$J$1871, MATCH('parsed-whois-report-2018-02-09T'!A1837, 'MASTER--Enter Data'!$E$3:$E$1871, 0))</f>
        <v>#N/A</v>
      </c>
      <c r="H1837" s="22" t="e">
        <f xml:space="preserve"> INDEX('MASTER--Enter Data'!$N$3:$N$1871, MATCH('parsed-whois-report-2018-02-09T'!A1837, 'MASTER--Enter Data'!$E$3:$E$1871, 0))</f>
        <v>#N/A</v>
      </c>
      <c r="I1837" s="22" t="e">
        <f xml:space="preserve"> INDEX('MASTER--Enter Data'!$L$3:$L$1871, MATCH('parsed-whois-report-2018-02-09T'!A1837, 'MASTER--Enter Data'!$E$3:$E$1871, 0))</f>
        <v>#N/A</v>
      </c>
      <c r="J1837" s="22" t="s">
        <v>11042</v>
      </c>
      <c r="K1837" s="22" t="s">
        <v>8674</v>
      </c>
      <c r="L1837" s="22" t="s">
        <v>8674</v>
      </c>
      <c r="M1837" s="22">
        <v>0</v>
      </c>
      <c r="N1837" s="22" t="s">
        <v>5099</v>
      </c>
      <c r="Q1837" s="22" t="s">
        <v>10980</v>
      </c>
      <c r="AF1837" s="22" t="s">
        <v>11041</v>
      </c>
      <c r="AG1837" s="22" t="s">
        <v>11041</v>
      </c>
      <c r="AH1837" s="22" t="s">
        <v>11042</v>
      </c>
      <c r="AI1837" s="22" t="s">
        <v>8674</v>
      </c>
      <c r="AJ1837" s="22" t="s">
        <v>8674</v>
      </c>
      <c r="AK1837" s="22">
        <v>0</v>
      </c>
      <c r="AL1837" s="22" t="s">
        <v>5099</v>
      </c>
      <c r="AO1837" s="22" t="s">
        <v>10980</v>
      </c>
      <c r="AR1837" s="22" t="s">
        <v>11041</v>
      </c>
      <c r="AS1837" s="22" t="s">
        <v>11041</v>
      </c>
      <c r="AT1837" s="22" t="s">
        <v>11042</v>
      </c>
      <c r="AU1837" s="22" t="s">
        <v>8674</v>
      </c>
      <c r="AV1837" s="22" t="s">
        <v>8674</v>
      </c>
      <c r="AW1837" s="22">
        <v>0</v>
      </c>
      <c r="AX1837" s="22" t="s">
        <v>5099</v>
      </c>
      <c r="BA1837" s="22" t="s">
        <v>10980</v>
      </c>
      <c r="BD1837" s="128">
        <v>42044</v>
      </c>
      <c r="BE1837" s="128">
        <v>42499</v>
      </c>
      <c r="BI1837" s="22" t="s">
        <v>7937</v>
      </c>
      <c r="BJ1837" s="22" t="s">
        <v>7938</v>
      </c>
      <c r="BQ1837" s="22" t="s">
        <v>8679</v>
      </c>
      <c r="BR1837" s="22" t="s">
        <v>7036</v>
      </c>
    </row>
    <row r="1838" spans="1:72" ht="15.5" x14ac:dyDescent="0.35">
      <c r="A1838" s="22" t="s">
        <v>12809</v>
      </c>
      <c r="B1838" s="136" t="s">
        <v>330</v>
      </c>
      <c r="C1838" s="133" t="s">
        <v>12810</v>
      </c>
      <c r="D1838" s="22" t="s">
        <v>7172</v>
      </c>
      <c r="E1838" s="22" t="s">
        <v>6452</v>
      </c>
      <c r="F1838" s="134" t="s">
        <v>12859</v>
      </c>
      <c r="G1838" s="22" t="e">
        <f xml:space="preserve"> INDEX('MASTER--Enter Data'!$J$3:$J$1871, MATCH('parsed-whois-report-2018-02-09T'!A1838, 'MASTER--Enter Data'!$E$3:$E$1871, 0))</f>
        <v>#N/A</v>
      </c>
      <c r="H1838" s="22" t="e">
        <f xml:space="preserve"> INDEX('MASTER--Enter Data'!$N$3:$N$1871, MATCH('parsed-whois-report-2018-02-09T'!A1838, 'MASTER--Enter Data'!$E$3:$E$1871, 0))</f>
        <v>#N/A</v>
      </c>
      <c r="I1838" s="22" t="e">
        <f xml:space="preserve"> INDEX('MASTER--Enter Data'!$L$3:$L$1871, MATCH('parsed-whois-report-2018-02-09T'!A1838, 'MASTER--Enter Data'!$E$3:$E$1871, 0))</f>
        <v>#N/A</v>
      </c>
      <c r="J1838" s="22" t="s">
        <v>7173</v>
      </c>
      <c r="K1838" s="22" t="s">
        <v>7174</v>
      </c>
      <c r="L1838" s="22" t="s">
        <v>7107</v>
      </c>
      <c r="M1838" s="22" t="s">
        <v>7175</v>
      </c>
      <c r="N1838" s="22" t="s">
        <v>7110</v>
      </c>
      <c r="O1838" s="22">
        <v>85222155100</v>
      </c>
      <c r="P1838" s="22">
        <v>85222155200</v>
      </c>
      <c r="Q1838" s="22" t="s">
        <v>7176</v>
      </c>
      <c r="AF1838" s="22" t="s">
        <v>7172</v>
      </c>
      <c r="AG1838" s="22" t="s">
        <v>6452</v>
      </c>
      <c r="AH1838" s="22" t="s">
        <v>7173</v>
      </c>
      <c r="AI1838" s="22" t="s">
        <v>7174</v>
      </c>
      <c r="AJ1838" s="22" t="s">
        <v>7107</v>
      </c>
      <c r="AK1838" s="22" t="s">
        <v>7175</v>
      </c>
      <c r="AL1838" s="22" t="s">
        <v>7110</v>
      </c>
      <c r="AM1838" s="22">
        <v>85222155100</v>
      </c>
      <c r="AN1838" s="22">
        <v>85222155200</v>
      </c>
      <c r="AO1838" s="22" t="s">
        <v>7176</v>
      </c>
      <c r="AR1838" s="22" t="s">
        <v>7177</v>
      </c>
      <c r="AS1838" s="22" t="s">
        <v>6452</v>
      </c>
      <c r="AT1838" s="22" t="s">
        <v>7178</v>
      </c>
      <c r="AU1838" s="22" t="s">
        <v>7174</v>
      </c>
      <c r="AV1838" s="22" t="s">
        <v>7107</v>
      </c>
      <c r="AW1838" s="22" t="s">
        <v>7175</v>
      </c>
      <c r="AX1838" s="22" t="s">
        <v>7110</v>
      </c>
      <c r="AY1838" s="22">
        <v>85222155100</v>
      </c>
      <c r="AZ1838" s="22">
        <v>85222155200</v>
      </c>
      <c r="BA1838" s="22" t="s">
        <v>7179</v>
      </c>
      <c r="BD1838" s="128">
        <v>42236</v>
      </c>
      <c r="BE1838" s="128">
        <v>43697</v>
      </c>
      <c r="BF1838" s="22" t="s">
        <v>7180</v>
      </c>
      <c r="BI1838" s="22" t="s">
        <v>7181</v>
      </c>
      <c r="BJ1838" s="22" t="s">
        <v>7182</v>
      </c>
      <c r="BQ1838" s="22" t="s">
        <v>7183</v>
      </c>
      <c r="BR1838" s="22" t="s">
        <v>7048</v>
      </c>
    </row>
    <row r="1839" spans="1:72" ht="15.5" x14ac:dyDescent="0.35">
      <c r="A1839" s="22" t="s">
        <v>12811</v>
      </c>
      <c r="B1839" s="136" t="s">
        <v>330</v>
      </c>
      <c r="C1839" s="133" t="s">
        <v>12812</v>
      </c>
      <c r="D1839" s="22" t="s">
        <v>7172</v>
      </c>
      <c r="E1839" s="22" t="s">
        <v>6452</v>
      </c>
      <c r="F1839" s="134" t="s">
        <v>12859</v>
      </c>
      <c r="G1839" s="22" t="e">
        <f xml:space="preserve"> INDEX('MASTER--Enter Data'!$J$3:$J$1871, MATCH('parsed-whois-report-2018-02-09T'!A1839, 'MASTER--Enter Data'!$E$3:$E$1871, 0))</f>
        <v>#N/A</v>
      </c>
      <c r="H1839" s="22" t="e">
        <f xml:space="preserve"> INDEX('MASTER--Enter Data'!$N$3:$N$1871, MATCH('parsed-whois-report-2018-02-09T'!A1839, 'MASTER--Enter Data'!$E$3:$E$1871, 0))</f>
        <v>#N/A</v>
      </c>
      <c r="I1839" s="22" t="e">
        <f xml:space="preserve"> INDEX('MASTER--Enter Data'!$L$3:$L$1871, MATCH('parsed-whois-report-2018-02-09T'!A1839, 'MASTER--Enter Data'!$E$3:$E$1871, 0))</f>
        <v>#N/A</v>
      </c>
      <c r="J1839" s="22" t="s">
        <v>7173</v>
      </c>
      <c r="K1839" s="22" t="s">
        <v>7174</v>
      </c>
      <c r="L1839" s="22" t="s">
        <v>7107</v>
      </c>
      <c r="M1839" s="22" t="s">
        <v>7175</v>
      </c>
      <c r="N1839" s="22" t="s">
        <v>7110</v>
      </c>
      <c r="O1839" s="22">
        <v>85222155100</v>
      </c>
      <c r="P1839" s="22">
        <v>85222155200</v>
      </c>
      <c r="Q1839" s="22" t="s">
        <v>7176</v>
      </c>
      <c r="AF1839" s="22" t="s">
        <v>7172</v>
      </c>
      <c r="AG1839" s="22" t="s">
        <v>6452</v>
      </c>
      <c r="AH1839" s="22" t="s">
        <v>7173</v>
      </c>
      <c r="AI1839" s="22" t="s">
        <v>7174</v>
      </c>
      <c r="AJ1839" s="22" t="s">
        <v>7107</v>
      </c>
      <c r="AK1839" s="22" t="s">
        <v>7175</v>
      </c>
      <c r="AL1839" s="22" t="s">
        <v>7110</v>
      </c>
      <c r="AM1839" s="22">
        <v>85222155100</v>
      </c>
      <c r="AN1839" s="22">
        <v>85222155200</v>
      </c>
      <c r="AO1839" s="22" t="s">
        <v>7176</v>
      </c>
      <c r="AR1839" s="22" t="s">
        <v>7177</v>
      </c>
      <c r="AS1839" s="22" t="s">
        <v>6452</v>
      </c>
      <c r="AT1839" s="22" t="s">
        <v>7178</v>
      </c>
      <c r="AU1839" s="22" t="s">
        <v>7174</v>
      </c>
      <c r="AV1839" s="22" t="s">
        <v>7107</v>
      </c>
      <c r="AW1839" s="22" t="s">
        <v>7175</v>
      </c>
      <c r="AX1839" s="22" t="s">
        <v>7110</v>
      </c>
      <c r="AY1839" s="22">
        <v>85222155100</v>
      </c>
      <c r="AZ1839" s="22">
        <v>85222155200</v>
      </c>
      <c r="BA1839" s="22" t="s">
        <v>7179</v>
      </c>
      <c r="BD1839" s="128">
        <v>42236</v>
      </c>
      <c r="BE1839" s="128">
        <v>43697</v>
      </c>
      <c r="BF1839" s="22" t="s">
        <v>7180</v>
      </c>
      <c r="BI1839" s="22" t="s">
        <v>7181</v>
      </c>
      <c r="BJ1839" s="22" t="s">
        <v>7182</v>
      </c>
      <c r="BQ1839" s="22" t="s">
        <v>7183</v>
      </c>
      <c r="BR1839" s="22" t="s">
        <v>7048</v>
      </c>
    </row>
    <row r="1840" spans="1:72" x14ac:dyDescent="0.35">
      <c r="A1840" s="22" t="s">
        <v>12817</v>
      </c>
      <c r="B1840" s="136" t="s">
        <v>330</v>
      </c>
      <c r="C1840" s="22" t="s">
        <v>12818</v>
      </c>
      <c r="D1840" s="22" t="s">
        <v>7172</v>
      </c>
      <c r="E1840" s="22" t="s">
        <v>6452</v>
      </c>
      <c r="F1840" s="134" t="s">
        <v>12859</v>
      </c>
      <c r="G1840" s="22" t="e">
        <f xml:space="preserve"> INDEX('MASTER--Enter Data'!$J$3:$J$1871, MATCH('parsed-whois-report-2018-02-09T'!A1840, 'MASTER--Enter Data'!$E$3:$E$1871, 0))</f>
        <v>#N/A</v>
      </c>
      <c r="H1840" s="22" t="e">
        <f xml:space="preserve"> INDEX('MASTER--Enter Data'!$N$3:$N$1871, MATCH('parsed-whois-report-2018-02-09T'!A1840, 'MASTER--Enter Data'!$E$3:$E$1871, 0))</f>
        <v>#N/A</v>
      </c>
      <c r="I1840" s="22" t="e">
        <f xml:space="preserve"> INDEX('MASTER--Enter Data'!$L$3:$L$1871, MATCH('parsed-whois-report-2018-02-09T'!A1840, 'MASTER--Enter Data'!$E$3:$E$1871, 0))</f>
        <v>#N/A</v>
      </c>
      <c r="J1840" s="22" t="s">
        <v>7173</v>
      </c>
      <c r="K1840" s="22" t="s">
        <v>7174</v>
      </c>
      <c r="L1840" s="22" t="s">
        <v>7107</v>
      </c>
      <c r="M1840" s="22" t="s">
        <v>7175</v>
      </c>
      <c r="N1840" s="22" t="s">
        <v>7110</v>
      </c>
      <c r="O1840" s="22">
        <v>85222155100</v>
      </c>
      <c r="P1840" s="22">
        <v>85222155200</v>
      </c>
      <c r="Q1840" s="22" t="s">
        <v>7176</v>
      </c>
      <c r="AF1840" s="22" t="s">
        <v>7172</v>
      </c>
      <c r="AG1840" s="22" t="s">
        <v>6452</v>
      </c>
      <c r="AH1840" s="22" t="s">
        <v>7173</v>
      </c>
      <c r="AI1840" s="22" t="s">
        <v>7174</v>
      </c>
      <c r="AJ1840" s="22" t="s">
        <v>7107</v>
      </c>
      <c r="AK1840" s="22" t="s">
        <v>7175</v>
      </c>
      <c r="AL1840" s="22" t="s">
        <v>7110</v>
      </c>
      <c r="AM1840" s="22">
        <v>85222155100</v>
      </c>
      <c r="AN1840" s="22">
        <v>85222155200</v>
      </c>
      <c r="AO1840" s="22" t="s">
        <v>7176</v>
      </c>
      <c r="AR1840" s="22" t="s">
        <v>7177</v>
      </c>
      <c r="AS1840" s="22" t="s">
        <v>6452</v>
      </c>
      <c r="AT1840" s="22" t="s">
        <v>7178</v>
      </c>
      <c r="AU1840" s="22" t="s">
        <v>7174</v>
      </c>
      <c r="AV1840" s="22" t="s">
        <v>7107</v>
      </c>
      <c r="AW1840" s="22" t="s">
        <v>7175</v>
      </c>
      <c r="AX1840" s="22" t="s">
        <v>7110</v>
      </c>
      <c r="AY1840" s="22">
        <v>85222155100</v>
      </c>
      <c r="AZ1840" s="22">
        <v>85222155200</v>
      </c>
      <c r="BA1840" s="22" t="s">
        <v>7179</v>
      </c>
      <c r="BD1840" s="128">
        <v>42236</v>
      </c>
      <c r="BE1840" s="128">
        <v>43697</v>
      </c>
      <c r="BF1840" s="22" t="s">
        <v>7180</v>
      </c>
      <c r="BI1840" s="22" t="s">
        <v>7181</v>
      </c>
      <c r="BJ1840" s="22" t="s">
        <v>7182</v>
      </c>
      <c r="BQ1840" s="22" t="s">
        <v>7183</v>
      </c>
      <c r="BR1840" s="22" t="s">
        <v>7048</v>
      </c>
    </row>
    <row r="1841" spans="1:70" x14ac:dyDescent="0.35">
      <c r="A1841" s="22" t="s">
        <v>744</v>
      </c>
      <c r="B1841" s="136"/>
      <c r="C1841" s="22" t="s">
        <v>12826</v>
      </c>
      <c r="D1841" s="22" t="s">
        <v>12827</v>
      </c>
      <c r="E1841" s="22" t="s">
        <v>12828</v>
      </c>
      <c r="F1841" s="134" t="s">
        <v>12858</v>
      </c>
      <c r="G1841" s="22" t="str">
        <f xml:space="preserve"> INDEX('MASTER--Enter Data'!$J$3:$J$1871, MATCH('parsed-whois-report-2018-02-09T'!A1841, 'MASTER--Enter Data'!$E$3:$E$1871, 0))</f>
        <v>Yadkin Bank Johnathan Buck</v>
      </c>
      <c r="H1841" s="22" t="str">
        <f xml:space="preserve"> INDEX('MASTER--Enter Data'!$N$3:$N$1871, MATCH('parsed-whois-report-2018-02-09T'!A1841, 'MASTER--Enter Data'!$E$3:$E$1871, 0))</f>
        <v>Cyveillance</v>
      </c>
      <c r="I1841" s="22" t="str">
        <f xml:space="preserve"> INDEX('MASTER--Enter Data'!$L$3:$L$1871, MATCH('parsed-whois-report-2018-02-09T'!A1841, 'MASTER--Enter Data'!$E$3:$E$1871, 0))</f>
        <v>Eli's Software Encyclopedia Eli Tomlinson</v>
      </c>
      <c r="J1841" s="22" t="s">
        <v>12829</v>
      </c>
      <c r="K1841" s="22" t="s">
        <v>12830</v>
      </c>
      <c r="L1841" s="22" t="s">
        <v>12831</v>
      </c>
      <c r="M1841" s="22">
        <v>18411</v>
      </c>
      <c r="N1841" s="22" t="s">
        <v>7022</v>
      </c>
      <c r="O1841" s="22">
        <v>15708409942</v>
      </c>
      <c r="Q1841" s="22" t="s">
        <v>12832</v>
      </c>
      <c r="AF1841" s="22" t="s">
        <v>12827</v>
      </c>
      <c r="AG1841" s="22" t="s">
        <v>12828</v>
      </c>
      <c r="AH1841" s="22" t="s">
        <v>12829</v>
      </c>
      <c r="AI1841" s="22" t="s">
        <v>12830</v>
      </c>
      <c r="AJ1841" s="22" t="s">
        <v>12831</v>
      </c>
      <c r="AK1841" s="22">
        <v>18411</v>
      </c>
      <c r="AL1841" s="22" t="s">
        <v>7022</v>
      </c>
      <c r="AM1841" s="22">
        <v>15708409942</v>
      </c>
      <c r="AO1841" s="22" t="s">
        <v>12832</v>
      </c>
      <c r="AR1841" s="22" t="s">
        <v>12827</v>
      </c>
      <c r="AS1841" s="22" t="s">
        <v>12828</v>
      </c>
      <c r="AT1841" s="22" t="s">
        <v>12829</v>
      </c>
      <c r="AU1841" s="22" t="s">
        <v>12830</v>
      </c>
      <c r="AV1841" s="22" t="s">
        <v>12831</v>
      </c>
      <c r="AW1841" s="22">
        <v>18411</v>
      </c>
      <c r="AX1841" s="22" t="s">
        <v>7022</v>
      </c>
      <c r="AY1841" s="22">
        <v>15708409942</v>
      </c>
      <c r="BA1841" s="22" t="s">
        <v>12832</v>
      </c>
      <c r="BD1841" s="128">
        <v>42104</v>
      </c>
      <c r="BE1841" s="128">
        <v>42835</v>
      </c>
      <c r="BF1841" s="22" t="s">
        <v>7086</v>
      </c>
      <c r="BI1841" s="22" t="s">
        <v>6997</v>
      </c>
      <c r="BJ1841" s="22" t="s">
        <v>6998</v>
      </c>
      <c r="BQ1841" s="22" t="s">
        <v>8142</v>
      </c>
      <c r="BR1841" s="22" t="s">
        <v>7147</v>
      </c>
    </row>
    <row r="1842" spans="1:70" x14ac:dyDescent="0.35">
      <c r="A1842" s="22" t="s">
        <v>746</v>
      </c>
      <c r="B1842" s="136"/>
      <c r="C1842" s="22" t="s">
        <v>12833</v>
      </c>
      <c r="D1842" s="22" t="s">
        <v>12827</v>
      </c>
      <c r="E1842" s="22" t="s">
        <v>12828</v>
      </c>
      <c r="F1842" s="134" t="s">
        <v>12858</v>
      </c>
      <c r="G1842" s="22" t="str">
        <f xml:space="preserve"> INDEX('MASTER--Enter Data'!$J$3:$J$1871, MATCH('parsed-whois-report-2018-02-09T'!A1842, 'MASTER--Enter Data'!$E$3:$E$1871, 0))</f>
        <v>Yadkin Bank Johnathan Buck</v>
      </c>
      <c r="H1842" s="22" t="str">
        <f xml:space="preserve"> INDEX('MASTER--Enter Data'!$N$3:$N$1871, MATCH('parsed-whois-report-2018-02-09T'!A1842, 'MASTER--Enter Data'!$E$3:$E$1871, 0))</f>
        <v>Cyveillance</v>
      </c>
      <c r="I1842" s="22" t="str">
        <f xml:space="preserve"> INDEX('MASTER--Enter Data'!$L$3:$L$1871, MATCH('parsed-whois-report-2018-02-09T'!A1842, 'MASTER--Enter Data'!$E$3:$E$1871, 0))</f>
        <v>Eli's Software Encyclopedia Eli Tomlinson</v>
      </c>
      <c r="J1842" s="22" t="s">
        <v>12829</v>
      </c>
      <c r="K1842" s="22" t="s">
        <v>12830</v>
      </c>
      <c r="L1842" s="22" t="s">
        <v>12831</v>
      </c>
      <c r="M1842" s="22">
        <v>18411</v>
      </c>
      <c r="N1842" s="22" t="s">
        <v>7022</v>
      </c>
      <c r="O1842" s="22">
        <v>15708409942</v>
      </c>
      <c r="Q1842" s="22" t="s">
        <v>12832</v>
      </c>
      <c r="AF1842" s="22" t="s">
        <v>12827</v>
      </c>
      <c r="AG1842" s="22" t="s">
        <v>12828</v>
      </c>
      <c r="AH1842" s="22" t="s">
        <v>12829</v>
      </c>
      <c r="AI1842" s="22" t="s">
        <v>12830</v>
      </c>
      <c r="AJ1842" s="22" t="s">
        <v>12831</v>
      </c>
      <c r="AK1842" s="22">
        <v>18411</v>
      </c>
      <c r="AL1842" s="22" t="s">
        <v>7022</v>
      </c>
      <c r="AM1842" s="22">
        <v>15708409942</v>
      </c>
      <c r="AO1842" s="22" t="s">
        <v>12832</v>
      </c>
      <c r="AR1842" s="22" t="s">
        <v>12827</v>
      </c>
      <c r="AS1842" s="22" t="s">
        <v>12828</v>
      </c>
      <c r="AT1842" s="22" t="s">
        <v>12829</v>
      </c>
      <c r="AU1842" s="22" t="s">
        <v>12830</v>
      </c>
      <c r="AV1842" s="22" t="s">
        <v>12831</v>
      </c>
      <c r="AW1842" s="22">
        <v>18411</v>
      </c>
      <c r="AX1842" s="22" t="s">
        <v>7022</v>
      </c>
      <c r="AY1842" s="22">
        <v>15708409942</v>
      </c>
      <c r="BA1842" s="22" t="s">
        <v>12832</v>
      </c>
      <c r="BD1842" s="128">
        <v>42108</v>
      </c>
      <c r="BE1842" s="128">
        <v>42839</v>
      </c>
      <c r="BF1842" s="22" t="s">
        <v>7086</v>
      </c>
      <c r="BI1842" s="22" t="s">
        <v>6997</v>
      </c>
      <c r="BJ1842" s="22" t="s">
        <v>6998</v>
      </c>
      <c r="BQ1842" s="22" t="s">
        <v>8142</v>
      </c>
      <c r="BR1842" s="22" t="s">
        <v>7147</v>
      </c>
    </row>
    <row r="1843" spans="1:70" x14ac:dyDescent="0.35">
      <c r="A1843" s="22" t="s">
        <v>748</v>
      </c>
      <c r="B1843" s="136"/>
      <c r="C1843" s="22" t="s">
        <v>12834</v>
      </c>
      <c r="D1843" s="22" t="s">
        <v>12827</v>
      </c>
      <c r="E1843" s="22" t="s">
        <v>12828</v>
      </c>
      <c r="F1843" s="134" t="s">
        <v>12858</v>
      </c>
      <c r="G1843" s="22" t="str">
        <f xml:space="preserve"> INDEX('MASTER--Enter Data'!$J$3:$J$1871, MATCH('parsed-whois-report-2018-02-09T'!A1843, 'MASTER--Enter Data'!$E$3:$E$1871, 0))</f>
        <v>Yadkin Bank Johnathan Buck</v>
      </c>
      <c r="H1843" s="22" t="str">
        <f xml:space="preserve"> INDEX('MASTER--Enter Data'!$N$3:$N$1871, MATCH('parsed-whois-report-2018-02-09T'!A1843, 'MASTER--Enter Data'!$E$3:$E$1871, 0))</f>
        <v>Cyveillance</v>
      </c>
      <c r="I1843" s="22" t="str">
        <f xml:space="preserve"> INDEX('MASTER--Enter Data'!$L$3:$L$1871, MATCH('parsed-whois-report-2018-02-09T'!A1843, 'MASTER--Enter Data'!$E$3:$E$1871, 0))</f>
        <v>Eli's Software Encyclopedia Eli Tomlinson</v>
      </c>
      <c r="J1843" s="22" t="s">
        <v>12829</v>
      </c>
      <c r="K1843" s="22" t="s">
        <v>12830</v>
      </c>
      <c r="L1843" s="22" t="s">
        <v>12831</v>
      </c>
      <c r="M1843" s="22">
        <v>18411</v>
      </c>
      <c r="N1843" s="22" t="s">
        <v>7022</v>
      </c>
      <c r="O1843" s="22">
        <v>15708409942</v>
      </c>
      <c r="Q1843" s="22" t="s">
        <v>12832</v>
      </c>
      <c r="AF1843" s="22" t="s">
        <v>12827</v>
      </c>
      <c r="AG1843" s="22" t="s">
        <v>12828</v>
      </c>
      <c r="AH1843" s="22" t="s">
        <v>12829</v>
      </c>
      <c r="AI1843" s="22" t="s">
        <v>12830</v>
      </c>
      <c r="AJ1843" s="22" t="s">
        <v>12831</v>
      </c>
      <c r="AK1843" s="22">
        <v>18411</v>
      </c>
      <c r="AL1843" s="22" t="s">
        <v>7022</v>
      </c>
      <c r="AM1843" s="22">
        <v>15708409942</v>
      </c>
      <c r="AO1843" s="22" t="s">
        <v>12832</v>
      </c>
      <c r="AR1843" s="22" t="s">
        <v>12827</v>
      </c>
      <c r="AS1843" s="22" t="s">
        <v>12828</v>
      </c>
      <c r="AT1843" s="22" t="s">
        <v>12829</v>
      </c>
      <c r="AU1843" s="22" t="s">
        <v>12830</v>
      </c>
      <c r="AV1843" s="22" t="s">
        <v>12831</v>
      </c>
      <c r="AW1843" s="22">
        <v>18411</v>
      </c>
      <c r="AX1843" s="22" t="s">
        <v>7022</v>
      </c>
      <c r="AY1843" s="22">
        <v>15708409942</v>
      </c>
      <c r="BA1843" s="22" t="s">
        <v>12832</v>
      </c>
      <c r="BD1843" s="128">
        <v>42108</v>
      </c>
      <c r="BE1843" s="128">
        <v>43204</v>
      </c>
      <c r="BF1843" s="22" t="s">
        <v>7086</v>
      </c>
      <c r="BI1843" s="22" t="s">
        <v>6997</v>
      </c>
      <c r="BJ1843" s="22" t="s">
        <v>6998</v>
      </c>
      <c r="BQ1843" s="22" t="s">
        <v>7089</v>
      </c>
      <c r="BR1843" s="22" t="s">
        <v>7090</v>
      </c>
    </row>
    <row r="1844" spans="1:70" x14ac:dyDescent="0.35">
      <c r="A1844" s="22" t="s">
        <v>3088</v>
      </c>
      <c r="B1844" s="136"/>
      <c r="C1844" s="22" t="s">
        <v>12835</v>
      </c>
      <c r="D1844" s="22" t="s">
        <v>12836</v>
      </c>
      <c r="E1844" s="22" t="s">
        <v>12836</v>
      </c>
      <c r="F1844" s="134" t="s">
        <v>12858</v>
      </c>
      <c r="G1844" s="22" t="str">
        <f xml:space="preserve"> INDEX('MASTER--Enter Data'!$J$3:$J$1871, MATCH('parsed-whois-report-2018-02-09T'!A1844, 'MASTER--Enter Data'!$E$3:$E$1871, 0))</f>
        <v>Yale University Arabella Y. Zwicker</v>
      </c>
      <c r="H1844" s="22" t="str">
        <f xml:space="preserve"> INDEX('MASTER--Enter Data'!$N$3:$N$1871, MATCH('parsed-whois-report-2018-02-09T'!A1844, 'MASTER--Enter Data'!$E$3:$E$1871, 0))</f>
        <v>Venable LLP Meaghan H. Kent</v>
      </c>
      <c r="I1844" s="22" t="str">
        <f xml:space="preserve"> INDEX('MASTER--Enter Data'!$L$3:$L$1871, MATCH('parsed-whois-report-2018-02-09T'!A1844, 'MASTER--Enter Data'!$E$3:$E$1871, 0))</f>
        <v>yale.online ran mao lin</v>
      </c>
      <c r="J1844" s="22" t="s">
        <v>12837</v>
      </c>
      <c r="K1844" s="22" t="s">
        <v>12838</v>
      </c>
      <c r="L1844" s="22" t="s">
        <v>12839</v>
      </c>
      <c r="M1844" s="22">
        <v>835216</v>
      </c>
      <c r="N1844" s="22" t="s">
        <v>5099</v>
      </c>
      <c r="O1844" s="22">
        <v>8613319748683</v>
      </c>
      <c r="P1844" s="22">
        <v>8613319748683</v>
      </c>
      <c r="Q1844" s="22" t="s">
        <v>12840</v>
      </c>
      <c r="T1844" s="22" t="s">
        <v>12836</v>
      </c>
      <c r="U1844" s="22" t="s">
        <v>12836</v>
      </c>
      <c r="V1844" s="22" t="s">
        <v>12837</v>
      </c>
      <c r="W1844" s="22" t="s">
        <v>12838</v>
      </c>
      <c r="X1844" s="22" t="s">
        <v>12839</v>
      </c>
      <c r="Y1844" s="22">
        <v>835216</v>
      </c>
      <c r="Z1844" s="22" t="s">
        <v>5099</v>
      </c>
      <c r="AA1844" s="22">
        <v>8613319748683</v>
      </c>
      <c r="AB1844" s="22">
        <v>8613319748683</v>
      </c>
      <c r="AC1844" s="22" t="s">
        <v>12840</v>
      </c>
      <c r="AF1844" s="22" t="s">
        <v>12841</v>
      </c>
      <c r="AG1844" s="22" t="s">
        <v>12841</v>
      </c>
      <c r="AH1844" s="22" t="s">
        <v>12837</v>
      </c>
      <c r="AI1844" s="22" t="s">
        <v>12838</v>
      </c>
      <c r="AJ1844" s="22" t="s">
        <v>12839</v>
      </c>
      <c r="AK1844" s="22">
        <v>835216</v>
      </c>
      <c r="AL1844" s="22" t="s">
        <v>5099</v>
      </c>
      <c r="AM1844" s="22">
        <v>8613319748683</v>
      </c>
      <c r="AN1844" s="22">
        <v>8613319748683</v>
      </c>
      <c r="AO1844" s="22" t="s">
        <v>12840</v>
      </c>
      <c r="AR1844" s="22" t="s">
        <v>12836</v>
      </c>
      <c r="AS1844" s="22" t="s">
        <v>12836</v>
      </c>
      <c r="AT1844" s="22" t="s">
        <v>12837</v>
      </c>
      <c r="AU1844" s="22" t="s">
        <v>12838</v>
      </c>
      <c r="AV1844" s="22" t="s">
        <v>12839</v>
      </c>
      <c r="AW1844" s="22">
        <v>835216</v>
      </c>
      <c r="AX1844" s="22" t="s">
        <v>5099</v>
      </c>
      <c r="AY1844" s="22">
        <v>8613319748683</v>
      </c>
      <c r="AZ1844" s="22">
        <v>8613319748683</v>
      </c>
      <c r="BA1844" s="22" t="s">
        <v>12840</v>
      </c>
      <c r="BD1844" s="128">
        <v>42291</v>
      </c>
      <c r="BE1844" s="128">
        <v>43387</v>
      </c>
      <c r="BF1844" s="22" t="s">
        <v>7012</v>
      </c>
      <c r="BI1844" s="22" t="s">
        <v>6997</v>
      </c>
      <c r="BJ1844" s="22" t="s">
        <v>6998</v>
      </c>
      <c r="BQ1844" s="22" t="s">
        <v>7015</v>
      </c>
      <c r="BR1844" s="22" t="s">
        <v>7147</v>
      </c>
    </row>
    <row r="1845" spans="1:70" x14ac:dyDescent="0.35">
      <c r="A1845" s="22" t="s">
        <v>1018</v>
      </c>
      <c r="B1845" s="136"/>
      <c r="C1845" s="22" t="s">
        <v>12842</v>
      </c>
      <c r="D1845" s="22" t="s">
        <v>4942</v>
      </c>
      <c r="E1845" s="22" t="s">
        <v>7270</v>
      </c>
      <c r="F1845" s="134" t="s">
        <v>10255</v>
      </c>
      <c r="G1845" s="22" t="str">
        <f xml:space="preserve"> INDEX('MASTER--Enter Data'!$J$3:$J$1871, MATCH('parsed-whois-report-2018-02-09T'!A1845, 'MASTER--Enter Data'!$E$3:$E$1871, 0))</f>
        <v>Philip Morris USA Inc.</v>
      </c>
      <c r="H1845" s="22" t="str">
        <f xml:space="preserve"> INDEX('MASTER--Enter Data'!$N$3:$N$1871, MATCH('parsed-whois-report-2018-02-09T'!A1845, 'MASTER--Enter Data'!$E$3:$E$1871, 0))</f>
        <v>DLA Piper LLP (US)</v>
      </c>
      <c r="I1845" s="22" t="str">
        <f xml:space="preserve"> INDEX('MASTER--Enter Data'!$L$3:$L$1871, MATCH('parsed-whois-report-2018-02-09T'!A1845, 'MASTER--Enter Data'!$E$3:$E$1871, 0))</f>
        <v>Namecheap of Westchester, California, US / WhoisGuard, Inc.</v>
      </c>
      <c r="J1845" s="22" t="s">
        <v>7271</v>
      </c>
      <c r="K1845" s="22" t="s">
        <v>1585</v>
      </c>
      <c r="L1845" s="22" t="s">
        <v>1585</v>
      </c>
      <c r="M1845" s="22">
        <v>0</v>
      </c>
      <c r="N1845" s="22" t="s">
        <v>7272</v>
      </c>
      <c r="O1845" s="22">
        <v>5078365503</v>
      </c>
      <c r="P1845" s="22">
        <v>5117057182</v>
      </c>
      <c r="Q1845" s="22" t="s">
        <v>12843</v>
      </c>
      <c r="T1845" s="22" t="s">
        <v>4942</v>
      </c>
      <c r="U1845" s="22" t="s">
        <v>7270</v>
      </c>
      <c r="V1845" s="22" t="s">
        <v>7271</v>
      </c>
      <c r="W1845" s="22" t="s">
        <v>1585</v>
      </c>
      <c r="X1845" s="22" t="s">
        <v>1585</v>
      </c>
      <c r="Y1845" s="22">
        <v>0</v>
      </c>
      <c r="Z1845" s="22" t="s">
        <v>7272</v>
      </c>
      <c r="AA1845" s="22">
        <v>5078365503</v>
      </c>
      <c r="AB1845" s="22">
        <v>5117057182</v>
      </c>
      <c r="AC1845" s="22" t="s">
        <v>12843</v>
      </c>
      <c r="AF1845" s="22" t="s">
        <v>4942</v>
      </c>
      <c r="AG1845" s="22" t="s">
        <v>7270</v>
      </c>
      <c r="AH1845" s="22" t="s">
        <v>7271</v>
      </c>
      <c r="AI1845" s="22" t="s">
        <v>1585</v>
      </c>
      <c r="AJ1845" s="22" t="s">
        <v>1585</v>
      </c>
      <c r="AK1845" s="22">
        <v>0</v>
      </c>
      <c r="AL1845" s="22" t="s">
        <v>7272</v>
      </c>
      <c r="AM1845" s="22">
        <v>5078365503</v>
      </c>
      <c r="AN1845" s="22">
        <v>5117057182</v>
      </c>
      <c r="AO1845" s="22" t="s">
        <v>12843</v>
      </c>
      <c r="AR1845" s="22" t="s">
        <v>4942</v>
      </c>
      <c r="AS1845" s="22" t="s">
        <v>7270</v>
      </c>
      <c r="AT1845" s="22" t="s">
        <v>7271</v>
      </c>
      <c r="AU1845" s="22" t="s">
        <v>1585</v>
      </c>
      <c r="AV1845" s="22" t="s">
        <v>1585</v>
      </c>
      <c r="AW1845" s="22">
        <v>0</v>
      </c>
      <c r="AX1845" s="22" t="s">
        <v>7272</v>
      </c>
      <c r="AY1845" s="22">
        <v>5078365503</v>
      </c>
      <c r="AZ1845" s="22">
        <v>5117057182</v>
      </c>
      <c r="BA1845" s="22" t="s">
        <v>12843</v>
      </c>
      <c r="BD1845" s="128">
        <v>42300</v>
      </c>
      <c r="BE1845" s="128">
        <v>43031</v>
      </c>
      <c r="BF1845" s="22" t="s">
        <v>7231</v>
      </c>
      <c r="BI1845" s="22" t="s">
        <v>6997</v>
      </c>
      <c r="BJ1845" s="22" t="s">
        <v>6998</v>
      </c>
      <c r="BQ1845" s="22" t="s">
        <v>8560</v>
      </c>
      <c r="BR1845" s="22" t="s">
        <v>7147</v>
      </c>
    </row>
    <row r="1846" spans="1:70" x14ac:dyDescent="0.35">
      <c r="A1846" s="22" t="s">
        <v>4973</v>
      </c>
      <c r="B1846" s="136"/>
      <c r="C1846" s="22" t="s">
        <v>12844</v>
      </c>
      <c r="D1846" s="22" t="s">
        <v>4693</v>
      </c>
      <c r="E1846" s="22" t="s">
        <v>4693</v>
      </c>
      <c r="F1846" s="134" t="s">
        <v>12859</v>
      </c>
      <c r="G1846" s="22" t="str">
        <f xml:space="preserve"> INDEX('MASTER--Enter Data'!$J$3:$J$1871, MATCH('parsed-whois-report-2018-02-09T'!A1846, 'MASTER--Enter Data'!$E$3:$E$1871, 0))</f>
        <v>MULTALER S.A.S.</v>
      </c>
      <c r="H1846" s="22" t="str">
        <f xml:space="preserve"> INDEX('MASTER--Enter Data'!$N$3:$N$1871, MATCH('parsed-whois-report-2018-02-09T'!A1846, 'MASTER--Enter Data'!$E$3:$E$1871, 0))</f>
        <v>ALTA ALATIS PATENT</v>
      </c>
      <c r="I1846" s="22" t="str">
        <f xml:space="preserve"> INDEX('MASTER--Enter Data'!$L$3:$L$1871, MATCH('parsed-whois-report-2018-02-09T'!A1846, 'MASTER--Enter Data'!$E$3:$E$1871, 0))</f>
        <v>CHEN XIAO BO</v>
      </c>
      <c r="J1846" s="22" t="s">
        <v>7050</v>
      </c>
      <c r="K1846" s="22" t="s">
        <v>7051</v>
      </c>
      <c r="L1846" s="22" t="s">
        <v>7052</v>
      </c>
      <c r="M1846" s="22">
        <v>311121</v>
      </c>
      <c r="N1846" s="22" t="s">
        <v>5099</v>
      </c>
      <c r="O1846" s="22">
        <v>8657185022088</v>
      </c>
      <c r="P1846" s="22">
        <v>8657186562951</v>
      </c>
      <c r="Q1846" s="22" t="s">
        <v>7053</v>
      </c>
      <c r="T1846" s="22" t="s">
        <v>4693</v>
      </c>
      <c r="U1846" s="22" t="s">
        <v>4693</v>
      </c>
      <c r="V1846" s="22" t="s">
        <v>7050</v>
      </c>
      <c r="W1846" s="22" t="s">
        <v>7051</v>
      </c>
      <c r="X1846" s="22" t="s">
        <v>7052</v>
      </c>
      <c r="Y1846" s="22">
        <v>311121</v>
      </c>
      <c r="Z1846" s="22" t="s">
        <v>5099</v>
      </c>
      <c r="AA1846" s="22">
        <v>8657185022088</v>
      </c>
      <c r="AB1846" s="22">
        <v>8657186562951</v>
      </c>
      <c r="AC1846" s="22" t="s">
        <v>7053</v>
      </c>
      <c r="AF1846" s="22" t="s">
        <v>12845</v>
      </c>
      <c r="AG1846" s="22" t="s">
        <v>12845</v>
      </c>
      <c r="AH1846" s="22" t="s">
        <v>7050</v>
      </c>
      <c r="AI1846" s="22" t="s">
        <v>7051</v>
      </c>
      <c r="AJ1846" s="22" t="s">
        <v>7052</v>
      </c>
      <c r="AK1846" s="22">
        <v>311121</v>
      </c>
      <c r="AL1846" s="22" t="s">
        <v>5099</v>
      </c>
      <c r="AM1846" s="22">
        <v>8657185022088</v>
      </c>
      <c r="AN1846" s="22">
        <v>8657186562951</v>
      </c>
      <c r="AO1846" s="22" t="s">
        <v>12846</v>
      </c>
      <c r="AR1846" s="22" t="s">
        <v>4693</v>
      </c>
      <c r="AS1846" s="22" t="s">
        <v>4693</v>
      </c>
      <c r="AT1846" s="22" t="s">
        <v>7050</v>
      </c>
      <c r="AU1846" s="22" t="s">
        <v>7051</v>
      </c>
      <c r="AV1846" s="22" t="s">
        <v>7052</v>
      </c>
      <c r="AW1846" s="22">
        <v>311121</v>
      </c>
      <c r="AX1846" s="22" t="s">
        <v>5099</v>
      </c>
      <c r="AY1846" s="22">
        <v>8657185022088</v>
      </c>
      <c r="AZ1846" s="22">
        <v>8657186562951</v>
      </c>
      <c r="BA1846" s="22" t="s">
        <v>7053</v>
      </c>
      <c r="BD1846" s="128">
        <v>42804</v>
      </c>
      <c r="BE1846" s="128">
        <v>43169</v>
      </c>
      <c r="BF1846" s="22" t="s">
        <v>7056</v>
      </c>
      <c r="BI1846" s="22" t="s">
        <v>9227</v>
      </c>
      <c r="BJ1846" s="22" t="s">
        <v>9228</v>
      </c>
      <c r="BQ1846" s="22" t="s">
        <v>7059</v>
      </c>
      <c r="BR1846" s="22" t="s">
        <v>7147</v>
      </c>
    </row>
    <row r="1847" spans="1:70" x14ac:dyDescent="0.35">
      <c r="A1847" s="22" t="s">
        <v>4133</v>
      </c>
      <c r="B1847" s="136"/>
      <c r="C1847" s="22" t="s">
        <v>12847</v>
      </c>
      <c r="D1847" s="22" t="s">
        <v>4135</v>
      </c>
      <c r="F1847" s="134" t="s">
        <v>12858</v>
      </c>
      <c r="G1847" s="22" t="str">
        <f xml:space="preserve"> INDEX('MASTER--Enter Data'!$J$3:$J$1871, MATCH('parsed-whois-report-2018-02-09T'!A1847, 'MASTER--Enter Data'!$E$3:$E$1871, 0))</f>
        <v>YouGov Plc</v>
      </c>
      <c r="H1847" s="22" t="str">
        <f xml:space="preserve"> INDEX('MASTER--Enter Data'!$N$3:$N$1871, MATCH('parsed-whois-report-2018-02-09T'!A1847, 'MASTER--Enter Data'!$E$3:$E$1871, 0))</f>
        <v>Forresters</v>
      </c>
      <c r="I1847" s="22" t="str">
        <f xml:space="preserve"> INDEX('MASTER--Enter Data'!$L$3:$L$1871, MATCH('parsed-whois-report-2018-02-09T'!A1847, 'MASTER--Enter Data'!$E$3:$E$1871, 0))</f>
        <v>Free Hostid</v>
      </c>
      <c r="J1847" s="22" t="s">
        <v>12848</v>
      </c>
      <c r="K1847" s="22" t="s">
        <v>2333</v>
      </c>
      <c r="L1847" s="22" t="s">
        <v>2333</v>
      </c>
      <c r="M1847" s="22">
        <v>45222</v>
      </c>
      <c r="N1847" s="22" t="s">
        <v>7413</v>
      </c>
      <c r="O1847" s="22">
        <v>628177778887</v>
      </c>
      <c r="P1847" s="22">
        <v>15555555555</v>
      </c>
      <c r="Q1847" s="22" t="s">
        <v>12849</v>
      </c>
      <c r="T1847" s="22" t="s">
        <v>4135</v>
      </c>
      <c r="V1847" s="22" t="s">
        <v>12848</v>
      </c>
      <c r="W1847" s="22" t="s">
        <v>2333</v>
      </c>
      <c r="X1847" s="22" t="s">
        <v>2333</v>
      </c>
      <c r="Y1847" s="22">
        <v>45222</v>
      </c>
      <c r="Z1847" s="22" t="s">
        <v>7413</v>
      </c>
      <c r="AA1847" s="22">
        <v>628177778887</v>
      </c>
      <c r="AB1847" s="22">
        <v>15555555555</v>
      </c>
      <c r="AC1847" s="22" t="s">
        <v>12849</v>
      </c>
      <c r="AF1847" s="22" t="s">
        <v>4135</v>
      </c>
      <c r="AH1847" s="22" t="s">
        <v>12848</v>
      </c>
      <c r="AI1847" s="22" t="s">
        <v>2333</v>
      </c>
      <c r="AJ1847" s="22" t="s">
        <v>2333</v>
      </c>
      <c r="AK1847" s="22">
        <v>45222</v>
      </c>
      <c r="AL1847" s="22" t="s">
        <v>7413</v>
      </c>
      <c r="AM1847" s="22">
        <v>628177778887</v>
      </c>
      <c r="AN1847" s="22">
        <v>15555555555</v>
      </c>
      <c r="AO1847" s="22" t="s">
        <v>12849</v>
      </c>
      <c r="AR1847" s="22" t="s">
        <v>4135</v>
      </c>
      <c r="AT1847" s="22" t="s">
        <v>12848</v>
      </c>
      <c r="AU1847" s="22" t="s">
        <v>2333</v>
      </c>
      <c r="AV1847" s="22" t="s">
        <v>2333</v>
      </c>
      <c r="AW1847" s="22">
        <v>45222</v>
      </c>
      <c r="AX1847" s="22" t="s">
        <v>7413</v>
      </c>
      <c r="AY1847" s="22">
        <v>628177778887</v>
      </c>
      <c r="AZ1847" s="22">
        <v>15555555555</v>
      </c>
      <c r="BA1847" s="22" t="s">
        <v>12849</v>
      </c>
      <c r="BD1847" s="128">
        <v>42601</v>
      </c>
      <c r="BE1847" s="128">
        <v>43331</v>
      </c>
      <c r="BF1847" s="22" t="s">
        <v>7231</v>
      </c>
      <c r="BI1847" s="22" t="s">
        <v>6997</v>
      </c>
      <c r="BJ1847" s="22" t="s">
        <v>6998</v>
      </c>
      <c r="BQ1847" s="22" t="s">
        <v>8560</v>
      </c>
      <c r="BR1847" s="22" t="s">
        <v>7147</v>
      </c>
    </row>
    <row r="1848" spans="1:70" x14ac:dyDescent="0.35">
      <c r="A1848" s="22" t="s">
        <v>256</v>
      </c>
      <c r="B1848" s="136"/>
      <c r="C1848" s="22" t="s">
        <v>12850</v>
      </c>
      <c r="D1848" s="22" t="s">
        <v>2349</v>
      </c>
      <c r="E1848" s="22" t="s">
        <v>8112</v>
      </c>
      <c r="F1848" s="134" t="s">
        <v>10255</v>
      </c>
      <c r="G1848" s="22" t="str">
        <f xml:space="preserve"> INDEX('MASTER--Enter Data'!$J$3:$J$1871, MATCH('parsed-whois-report-2018-02-09T'!A1848, 'MASTER--Enter Data'!$E$3:$E$1871, 0))</f>
        <v>YVES SAINT LAURENT</v>
      </c>
      <c r="H1848" s="22" t="str">
        <f xml:space="preserve"> INDEX('MASTER--Enter Data'!$N$3:$N$1871, MATCH('parsed-whois-report-2018-02-09T'!A1848, 'MASTER--Enter Data'!$E$3:$E$1871, 0))</f>
        <v>Cabinet SANTARELL</v>
      </c>
      <c r="I1848" s="22" t="str">
        <f xml:space="preserve"> INDEX('MASTER--Enter Data'!$L$3:$L$1871, MATCH('parsed-whois-report-2018-02-09T'!A1848, 'MASTER--Enter Data'!$E$3:$E$1871, 0))</f>
        <v>Khita Kongsansatien</v>
      </c>
      <c r="J1848" s="22" t="s">
        <v>11713</v>
      </c>
      <c r="K1848" s="22" t="s">
        <v>7277</v>
      </c>
      <c r="L1848" s="22" t="s">
        <v>7277</v>
      </c>
      <c r="M1848" s="22" t="s">
        <v>8114</v>
      </c>
      <c r="N1848" s="22" t="s">
        <v>7279</v>
      </c>
      <c r="O1848" s="22">
        <v>442074218250</v>
      </c>
      <c r="P1848" s="22">
        <v>448700118187</v>
      </c>
      <c r="Q1848" s="22" t="s">
        <v>11714</v>
      </c>
      <c r="AC1848" s="22" t="s">
        <v>8125</v>
      </c>
      <c r="AF1848" s="22" t="s">
        <v>11715</v>
      </c>
      <c r="AG1848" s="22" t="s">
        <v>11715</v>
      </c>
      <c r="AH1848" s="22" t="s">
        <v>11716</v>
      </c>
      <c r="AI1848" s="22" t="s">
        <v>8109</v>
      </c>
      <c r="AK1848" s="22">
        <v>75008</v>
      </c>
      <c r="AL1848" s="22" t="s">
        <v>6989</v>
      </c>
      <c r="AM1848" s="22">
        <v>33156626178</v>
      </c>
      <c r="AN1848" s="22">
        <v>33156626399</v>
      </c>
      <c r="AO1848" s="22" t="s">
        <v>11717</v>
      </c>
      <c r="AR1848" s="22" t="s">
        <v>8111</v>
      </c>
      <c r="AS1848" s="22" t="s">
        <v>8112</v>
      </c>
      <c r="AT1848" s="22" t="s">
        <v>8113</v>
      </c>
      <c r="AU1848" s="22" t="s">
        <v>7277</v>
      </c>
      <c r="AV1848" s="22" t="s">
        <v>7277</v>
      </c>
      <c r="AW1848" s="22" t="s">
        <v>8114</v>
      </c>
      <c r="AX1848" s="22" t="s">
        <v>7279</v>
      </c>
      <c r="AY1848" s="22">
        <v>442074218250</v>
      </c>
      <c r="AZ1848" s="22">
        <v>448700118187</v>
      </c>
      <c r="BA1848" s="22" t="s">
        <v>8115</v>
      </c>
      <c r="BD1848" s="128">
        <v>41773</v>
      </c>
      <c r="BE1848" s="128">
        <v>43233</v>
      </c>
      <c r="BF1848" s="22" t="s">
        <v>8116</v>
      </c>
      <c r="BI1848" s="22" t="s">
        <v>8117</v>
      </c>
      <c r="BJ1848" s="22" t="s">
        <v>8118</v>
      </c>
      <c r="BK1848" s="22" t="s">
        <v>8119</v>
      </c>
      <c r="BQ1848" s="22" t="s">
        <v>7104</v>
      </c>
      <c r="BR1848" s="22" t="s">
        <v>7048</v>
      </c>
    </row>
    <row r="1849" spans="1:70" x14ac:dyDescent="0.35">
      <c r="A1849" s="22" t="s">
        <v>1066</v>
      </c>
      <c r="B1849" s="136"/>
      <c r="C1849" s="22" t="s">
        <v>12851</v>
      </c>
      <c r="D1849" s="22" t="s">
        <v>9731</v>
      </c>
      <c r="E1849" s="22" t="s">
        <v>9731</v>
      </c>
      <c r="F1849" s="134" t="s">
        <v>12859</v>
      </c>
      <c r="G1849" s="22" t="str">
        <f xml:space="preserve"> INDEX('MASTER--Enter Data'!$J$3:$J$1871, MATCH('parsed-whois-report-2018-02-09T'!A1849, 'MASTER--Enter Data'!$E$3:$E$1871, 0))</f>
        <v>Gilead Sciences, Inc.</v>
      </c>
      <c r="H1849" s="22" t="str">
        <f xml:space="preserve"> INDEX('MASTER--Enter Data'!$N$3:$N$1871, MATCH('parsed-whois-report-2018-02-09T'!A1849, 'MASTER--Enter Data'!$E$3:$E$1871, 0))</f>
        <v>Jack Wessel, Gilead Sciences, Inc.</v>
      </c>
      <c r="I1849" s="22" t="str">
        <f xml:space="preserve"> INDEX('MASTER--Enter Data'!$L$3:$L$1871, MATCH('parsed-whois-report-2018-02-09T'!A1849, 'MASTER--Enter Data'!$E$3:$E$1871, 0))</f>
        <v xml:space="preserve"> Xi An Heng Tai Wang Luo Ke Ji You Xian Gong Si</v>
      </c>
      <c r="J1849" s="22" t="s">
        <v>9732</v>
      </c>
      <c r="K1849" s="22" t="s">
        <v>8637</v>
      </c>
      <c r="L1849" s="22" t="s">
        <v>9733</v>
      </c>
      <c r="M1849" s="22">
        <v>710018</v>
      </c>
      <c r="N1849" s="22" t="s">
        <v>5099</v>
      </c>
      <c r="O1849" s="22">
        <v>8615829600765</v>
      </c>
      <c r="P1849" s="22">
        <v>8602968742186</v>
      </c>
      <c r="Q1849" s="22" t="s">
        <v>9734</v>
      </c>
      <c r="T1849" s="22" t="s">
        <v>9731</v>
      </c>
      <c r="U1849" s="22" t="s">
        <v>9731</v>
      </c>
      <c r="V1849" s="22" t="s">
        <v>9732</v>
      </c>
      <c r="W1849" s="22" t="s">
        <v>8637</v>
      </c>
      <c r="X1849" s="22" t="s">
        <v>9733</v>
      </c>
      <c r="Y1849" s="22">
        <v>710018</v>
      </c>
      <c r="Z1849" s="22" t="s">
        <v>5099</v>
      </c>
      <c r="AA1849" s="22">
        <v>8615829600765</v>
      </c>
      <c r="AB1849" s="22">
        <v>8602968742186</v>
      </c>
      <c r="AC1849" s="22" t="s">
        <v>9734</v>
      </c>
      <c r="AF1849" s="22" t="s">
        <v>9735</v>
      </c>
      <c r="AG1849" s="22" t="s">
        <v>9735</v>
      </c>
      <c r="AH1849" s="22" t="s">
        <v>9732</v>
      </c>
      <c r="AI1849" s="22" t="s">
        <v>8637</v>
      </c>
      <c r="AJ1849" s="22" t="s">
        <v>9733</v>
      </c>
      <c r="AL1849" s="22" t="s">
        <v>5099</v>
      </c>
      <c r="AM1849" s="22">
        <v>8615829600765</v>
      </c>
      <c r="AN1849" s="22">
        <v>8602968742186</v>
      </c>
      <c r="AO1849" s="22" t="s">
        <v>9734</v>
      </c>
      <c r="AR1849" s="22" t="s">
        <v>9731</v>
      </c>
      <c r="AS1849" s="22" t="s">
        <v>9731</v>
      </c>
      <c r="AT1849" s="22" t="s">
        <v>9732</v>
      </c>
      <c r="AU1849" s="22" t="s">
        <v>8637</v>
      </c>
      <c r="AV1849" s="22" t="s">
        <v>9733</v>
      </c>
      <c r="AW1849" s="22">
        <v>710018</v>
      </c>
      <c r="AX1849" s="22" t="s">
        <v>5099</v>
      </c>
      <c r="AY1849" s="22">
        <v>8615829600765</v>
      </c>
      <c r="AZ1849" s="22">
        <v>8602968742186</v>
      </c>
      <c r="BA1849" s="22" t="s">
        <v>9734</v>
      </c>
      <c r="BD1849" s="128">
        <v>42327</v>
      </c>
      <c r="BE1849" s="128">
        <v>43058</v>
      </c>
      <c r="BI1849" s="22" t="s">
        <v>6997</v>
      </c>
      <c r="BJ1849" s="22" t="s">
        <v>6998</v>
      </c>
      <c r="BR1849" s="22" t="s">
        <v>8432</v>
      </c>
    </row>
    <row r="1850" spans="1:70" x14ac:dyDescent="0.35">
      <c r="A1850" s="22" t="s">
        <v>2634</v>
      </c>
      <c r="B1850" s="136"/>
      <c r="C1850" s="22" t="s">
        <v>12852</v>
      </c>
      <c r="D1850" s="22" t="s">
        <v>4693</v>
      </c>
      <c r="E1850" s="22" t="s">
        <v>4693</v>
      </c>
      <c r="F1850" s="134" t="s">
        <v>12859</v>
      </c>
      <c r="G1850" s="22" t="str">
        <f xml:space="preserve"> INDEX('MASTER--Enter Data'!$J$3:$J$1871, MATCH('parsed-whois-report-2018-02-09T'!A1850, 'MASTER--Enter Data'!$E$3:$E$1871, 0))</f>
        <v>Zynga</v>
      </c>
      <c r="H1850" s="22" t="str">
        <f xml:space="preserve"> INDEX('MASTER--Enter Data'!$N$3:$N$1871, MATCH('parsed-whois-report-2018-02-09T'!A1850, 'MASTER--Enter Data'!$E$3:$E$1871, 0))</f>
        <v>N/A</v>
      </c>
      <c r="I1850" s="22" t="str">
        <f xml:space="preserve"> INDEX('MASTER--Enter Data'!$L$3:$L$1871, MATCH('parsed-whois-report-2018-02-09T'!A1850, 'MASTER--Enter Data'!$E$3:$E$1871, 0))</f>
        <v>cuma Cuma</v>
      </c>
      <c r="J1850" s="22" t="s">
        <v>7050</v>
      </c>
      <c r="K1850" s="22" t="s">
        <v>7051</v>
      </c>
      <c r="L1850" s="22" t="s">
        <v>7052</v>
      </c>
      <c r="M1850" s="22">
        <v>311121</v>
      </c>
      <c r="N1850" s="22" t="s">
        <v>5099</v>
      </c>
      <c r="O1850" s="22">
        <v>8657185022088</v>
      </c>
      <c r="P1850" s="22">
        <v>8657186562951</v>
      </c>
      <c r="Q1850" s="22" t="s">
        <v>7053</v>
      </c>
      <c r="T1850" s="22" t="s">
        <v>4693</v>
      </c>
      <c r="U1850" s="22" t="s">
        <v>4693</v>
      </c>
      <c r="V1850" s="22" t="s">
        <v>7050</v>
      </c>
      <c r="W1850" s="22" t="s">
        <v>7051</v>
      </c>
      <c r="X1850" s="22" t="s">
        <v>7052</v>
      </c>
      <c r="Y1850" s="22">
        <v>311121</v>
      </c>
      <c r="Z1850" s="22" t="s">
        <v>5099</v>
      </c>
      <c r="AA1850" s="22">
        <v>8657185022088</v>
      </c>
      <c r="AB1850" s="22">
        <v>8657186562951</v>
      </c>
      <c r="AC1850" s="22" t="s">
        <v>7053</v>
      </c>
      <c r="AF1850" s="22" t="s">
        <v>4595</v>
      </c>
      <c r="AH1850" s="22" t="s">
        <v>7050</v>
      </c>
      <c r="AI1850" s="22" t="s">
        <v>7051</v>
      </c>
      <c r="AJ1850" s="22" t="s">
        <v>7052</v>
      </c>
      <c r="AK1850" s="22">
        <v>311121</v>
      </c>
      <c r="AL1850" s="22" t="s">
        <v>5099</v>
      </c>
      <c r="AM1850" s="22">
        <v>8657185022088</v>
      </c>
      <c r="AN1850" s="22">
        <v>8657186562951</v>
      </c>
      <c r="AO1850" s="22" t="s">
        <v>8415</v>
      </c>
      <c r="AR1850" s="22" t="s">
        <v>4693</v>
      </c>
      <c r="AS1850" s="22" t="s">
        <v>4693</v>
      </c>
      <c r="AT1850" s="22" t="s">
        <v>7050</v>
      </c>
      <c r="AU1850" s="22" t="s">
        <v>7051</v>
      </c>
      <c r="AV1850" s="22" t="s">
        <v>7052</v>
      </c>
      <c r="AW1850" s="22">
        <v>311121</v>
      </c>
      <c r="AX1850" s="22" t="s">
        <v>5099</v>
      </c>
      <c r="AY1850" s="22">
        <v>8657185022088</v>
      </c>
      <c r="AZ1850" s="22">
        <v>8657186562951</v>
      </c>
      <c r="BA1850" s="22" t="s">
        <v>7053</v>
      </c>
      <c r="BD1850" s="128">
        <v>42600</v>
      </c>
      <c r="BE1850" s="128">
        <v>43330</v>
      </c>
      <c r="BF1850" s="22" t="s">
        <v>8375</v>
      </c>
      <c r="BI1850" s="22" t="s">
        <v>7360</v>
      </c>
      <c r="BJ1850" s="22" t="s">
        <v>7361</v>
      </c>
      <c r="BQ1850" s="22" t="s">
        <v>10301</v>
      </c>
      <c r="BR1850" s="22" t="s">
        <v>8644</v>
      </c>
    </row>
  </sheetData>
  <autoFilter ref="A1:BW1850" xr:uid="{00000000-0009-0000-0000-000000000000}"/>
  <hyperlinks>
    <hyperlink ref="C1048" r:id="rId1" xr:uid="{155A3AF3-F21B-493D-B60A-B6C016028632}"/>
    <hyperlink ref="C1388" r:id="rId2" xr:uid="{F89C31D1-CCA9-42D1-AE92-B50B5638A1CD}"/>
    <hyperlink ref="C657" r:id="rId3" xr:uid="{AAADA2AB-CF97-4C04-851D-DC31AC8F8914}"/>
    <hyperlink ref="C584" r:id="rId4" xr:uid="{65A403ED-30DC-4212-98BB-67E22A534210}"/>
    <hyperlink ref="C658" r:id="rId5" xr:uid="{B03C3487-7C61-4D4B-8F32-64E084D72656}"/>
    <hyperlink ref="C647" r:id="rId6" xr:uid="{47EAA0F3-C86D-4DC9-BF1E-FBB8F6E4ED6F}"/>
    <hyperlink ref="C1050" r:id="rId7" xr:uid="{FAFBC57D-ABBB-48B3-9288-CAA713A48BC0}"/>
    <hyperlink ref="C1390" r:id="rId8" xr:uid="{F21408C0-DE11-4C4C-8B4B-2423ABFC613C}"/>
    <hyperlink ref="C1049" r:id="rId9" xr:uid="{773F1605-EF24-4572-B5E8-D6E0A65A31BF}"/>
    <hyperlink ref="C1391" r:id="rId10" xr:uid="{DED36E18-7B6A-4903-A77D-98C33D87EBBE}"/>
    <hyperlink ref="C1180" r:id="rId11" xr:uid="{ED8655B9-0903-40C6-881F-E5BDB5B2BD23}"/>
    <hyperlink ref="C1084" r:id="rId12" xr:uid="{A30DB50A-0878-4936-9F6E-75D4BCD84105}"/>
    <hyperlink ref="C1179" r:id="rId13" xr:uid="{D29270DD-DB80-4074-8974-E1768415C56F}"/>
    <hyperlink ref="C1090" r:id="rId14" xr:uid="{3E7B0E18-1596-462B-89AD-3A31D41F5BDE}"/>
    <hyperlink ref="C1125" r:id="rId15" xr:uid="{47F8F087-F448-4083-A3CC-C49A1B40D44F}"/>
    <hyperlink ref="C1178" r:id="rId16" xr:uid="{AB858C81-F288-4284-990C-F53923C988B1}"/>
    <hyperlink ref="C1835" r:id="rId17" xr:uid="{399CFE3B-5239-452C-80D7-8D898FF19F1F}"/>
    <hyperlink ref="C1838" r:id="rId18" xr:uid="{FE384D64-7727-494B-8A31-9DCE84659CB0}"/>
    <hyperlink ref="C1839" r:id="rId19" xr:uid="{42E1A1DA-35CC-4890-97C9-8758248C051C}"/>
    <hyperlink ref="C1384" r:id="rId20" xr:uid="{7E1BE9B8-1317-46AD-A1F4-E4A4217881B1}"/>
    <hyperlink ref="C1732" r:id="rId21" xr:uid="{9B159739-3343-49A6-8B65-EF4F7E4B32E4}"/>
    <hyperlink ref="C1151" r:id="rId22" xr:uid="{E067DA1E-2E0C-4B7E-B6E3-71131F6D89B5}"/>
  </hyperlinks>
  <pageMargins left="0.7" right="0.7" top="0.75" bottom="0.75" header="0.3" footer="0.3"/>
  <pageSetup orientation="portrait" r:id="rId2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09B76-F2CF-44EE-8221-2F825A444E82}">
  <dimension ref="A1:K1870"/>
  <sheetViews>
    <sheetView zoomScale="55" zoomScaleNormal="55" workbookViewId="0">
      <selection activeCell="K1" sqref="K1:K5"/>
    </sheetView>
  </sheetViews>
  <sheetFormatPr defaultRowHeight="14.5" x14ac:dyDescent="0.35"/>
  <cols>
    <col min="1" max="1" width="30.08984375" style="1" customWidth="1"/>
    <col min="2" max="2" width="16.26953125" style="1" customWidth="1"/>
    <col min="3" max="3" width="28.7265625" style="32" customWidth="1"/>
    <col min="4" max="4" width="23.36328125" style="1" customWidth="1"/>
    <col min="5" max="5" width="9.81640625" style="1" customWidth="1"/>
  </cols>
  <sheetData>
    <row r="1" spans="1:11" ht="116" x14ac:dyDescent="0.35">
      <c r="A1" s="5" t="s">
        <v>78</v>
      </c>
      <c r="B1" s="5" t="s">
        <v>6564</v>
      </c>
      <c r="C1" s="5" t="s">
        <v>77</v>
      </c>
      <c r="D1" s="5" t="s">
        <v>6563</v>
      </c>
      <c r="E1" s="5" t="s">
        <v>73</v>
      </c>
      <c r="K1" t="s">
        <v>1522</v>
      </c>
    </row>
    <row r="2" spans="1:11" x14ac:dyDescent="0.35">
      <c r="A2" s="32" t="s">
        <v>26</v>
      </c>
      <c r="B2" s="32" t="s">
        <v>26</v>
      </c>
      <c r="C2" s="32" t="s">
        <v>2600</v>
      </c>
      <c r="D2" s="32" t="s">
        <v>1354</v>
      </c>
      <c r="E2" s="32" t="s">
        <v>26</v>
      </c>
      <c r="K2" t="s">
        <v>49</v>
      </c>
    </row>
    <row r="3" spans="1:11" x14ac:dyDescent="0.35">
      <c r="A3" s="32" t="s">
        <v>1523</v>
      </c>
      <c r="B3" s="32" t="s">
        <v>1243</v>
      </c>
      <c r="C3" s="32" t="s">
        <v>1889</v>
      </c>
      <c r="D3" s="32" t="s">
        <v>1244</v>
      </c>
      <c r="E3" s="32" t="s">
        <v>26</v>
      </c>
      <c r="K3" t="s">
        <v>1888</v>
      </c>
    </row>
    <row r="4" spans="1:11" x14ac:dyDescent="0.35">
      <c r="A4" s="32" t="s">
        <v>1523</v>
      </c>
      <c r="B4" s="32" t="s">
        <v>1243</v>
      </c>
      <c r="C4" s="32" t="s">
        <v>1889</v>
      </c>
      <c r="D4" s="32" t="s">
        <v>1244</v>
      </c>
      <c r="E4" s="32" t="s">
        <v>26</v>
      </c>
      <c r="K4" t="s">
        <v>49</v>
      </c>
    </row>
    <row r="5" spans="1:11" x14ac:dyDescent="0.35">
      <c r="A5" s="32" t="s">
        <v>26</v>
      </c>
      <c r="B5" s="32" t="s">
        <v>26</v>
      </c>
      <c r="C5" s="32" t="s">
        <v>2342</v>
      </c>
      <c r="D5" s="32" t="s">
        <v>1360</v>
      </c>
      <c r="E5" s="32" t="s">
        <v>26</v>
      </c>
      <c r="K5" t="s">
        <v>1257</v>
      </c>
    </row>
    <row r="6" spans="1:11" x14ac:dyDescent="0.35">
      <c r="A6" s="19" t="s">
        <v>1661</v>
      </c>
      <c r="B6" s="28" t="s">
        <v>6565</v>
      </c>
      <c r="C6" s="19" t="s">
        <v>1432</v>
      </c>
      <c r="D6" s="28" t="s">
        <v>6394</v>
      </c>
      <c r="E6" s="25" t="s">
        <v>26</v>
      </c>
    </row>
    <row r="7" spans="1:11" x14ac:dyDescent="0.35">
      <c r="A7" s="32" t="s">
        <v>1289</v>
      </c>
      <c r="B7" s="32" t="s">
        <v>6566</v>
      </c>
      <c r="C7" s="32" t="s">
        <v>1284</v>
      </c>
      <c r="D7" s="32" t="s">
        <v>6567</v>
      </c>
      <c r="E7" s="32" t="s">
        <v>26</v>
      </c>
    </row>
    <row r="8" spans="1:11" x14ac:dyDescent="0.35">
      <c r="A8" s="32" t="s">
        <v>26</v>
      </c>
      <c r="B8" s="32" t="s">
        <v>26</v>
      </c>
      <c r="C8" s="32" t="s">
        <v>1285</v>
      </c>
      <c r="D8" s="32" t="s">
        <v>1182</v>
      </c>
      <c r="E8" s="32" t="s">
        <v>26</v>
      </c>
    </row>
    <row r="9" spans="1:11" x14ac:dyDescent="0.35">
      <c r="A9" s="32" t="s">
        <v>26</v>
      </c>
      <c r="B9" s="32" t="s">
        <v>26</v>
      </c>
      <c r="C9" s="32" t="s">
        <v>1285</v>
      </c>
      <c r="D9" s="32" t="s">
        <v>1182</v>
      </c>
      <c r="E9" s="32" t="s">
        <v>26</v>
      </c>
    </row>
    <row r="10" spans="1:11" x14ac:dyDescent="0.35">
      <c r="A10" s="32" t="s">
        <v>26</v>
      </c>
      <c r="B10" s="32" t="s">
        <v>26</v>
      </c>
      <c r="C10" s="32" t="s">
        <v>1285</v>
      </c>
      <c r="D10" s="32" t="s">
        <v>1182</v>
      </c>
      <c r="E10" s="32" t="s">
        <v>26</v>
      </c>
    </row>
    <row r="11" spans="1:11" x14ac:dyDescent="0.35">
      <c r="A11" s="32" t="s">
        <v>26</v>
      </c>
      <c r="B11" s="32" t="s">
        <v>26</v>
      </c>
      <c r="C11" s="32" t="s">
        <v>1285</v>
      </c>
      <c r="D11" s="32" t="s">
        <v>1182</v>
      </c>
      <c r="E11" s="32" t="s">
        <v>26</v>
      </c>
    </row>
    <row r="12" spans="1:11" x14ac:dyDescent="0.35">
      <c r="A12" s="32" t="s">
        <v>26</v>
      </c>
      <c r="B12" s="32" t="s">
        <v>26</v>
      </c>
      <c r="C12" s="32" t="s">
        <v>1285</v>
      </c>
      <c r="D12" s="32" t="s">
        <v>1182</v>
      </c>
      <c r="E12" s="32" t="s">
        <v>26</v>
      </c>
    </row>
    <row r="13" spans="1:11" x14ac:dyDescent="0.35">
      <c r="A13" s="32" t="s">
        <v>1368</v>
      </c>
      <c r="B13" s="32" t="s">
        <v>1183</v>
      </c>
      <c r="C13" s="32" t="s">
        <v>1284</v>
      </c>
      <c r="D13" s="32" t="s">
        <v>1184</v>
      </c>
      <c r="E13" s="32" t="s">
        <v>26</v>
      </c>
    </row>
    <row r="14" spans="1:11" x14ac:dyDescent="0.35">
      <c r="A14" s="25" t="s">
        <v>26</v>
      </c>
      <c r="B14" s="32" t="s">
        <v>26</v>
      </c>
      <c r="C14" s="25" t="s">
        <v>26</v>
      </c>
      <c r="D14" s="32" t="s">
        <v>26</v>
      </c>
      <c r="E14" s="32" t="s">
        <v>26</v>
      </c>
    </row>
    <row r="15" spans="1:11" x14ac:dyDescent="0.35">
      <c r="A15" s="25" t="s">
        <v>26</v>
      </c>
      <c r="B15" s="32" t="s">
        <v>26</v>
      </c>
      <c r="C15" s="25" t="s">
        <v>26</v>
      </c>
      <c r="D15" s="32" t="s">
        <v>26</v>
      </c>
      <c r="E15" s="32" t="s">
        <v>26</v>
      </c>
    </row>
    <row r="16" spans="1:11" x14ac:dyDescent="0.35">
      <c r="A16" s="25" t="s">
        <v>26</v>
      </c>
      <c r="B16" s="32" t="s">
        <v>26</v>
      </c>
      <c r="C16" s="32" t="s">
        <v>1285</v>
      </c>
      <c r="D16" s="32" t="s">
        <v>1186</v>
      </c>
      <c r="E16" s="32" t="s">
        <v>26</v>
      </c>
    </row>
    <row r="17" spans="1:5" x14ac:dyDescent="0.35">
      <c r="A17" s="25" t="s">
        <v>26</v>
      </c>
      <c r="B17" s="32" t="s">
        <v>26</v>
      </c>
      <c r="C17" s="32" t="s">
        <v>26</v>
      </c>
      <c r="D17" s="32" t="s">
        <v>26</v>
      </c>
      <c r="E17" s="32" t="s">
        <v>1258</v>
      </c>
    </row>
    <row r="18" spans="1:5" x14ac:dyDescent="0.35">
      <c r="A18" s="25" t="s">
        <v>26</v>
      </c>
      <c r="B18" s="32" t="s">
        <v>26</v>
      </c>
      <c r="C18" s="32" t="s">
        <v>1377</v>
      </c>
      <c r="D18" s="32" t="s">
        <v>1188</v>
      </c>
      <c r="E18" s="32" t="s">
        <v>26</v>
      </c>
    </row>
    <row r="19" spans="1:5" ht="116" x14ac:dyDescent="0.35">
      <c r="A19" s="25" t="s">
        <v>26</v>
      </c>
      <c r="B19" s="32" t="s">
        <v>26</v>
      </c>
      <c r="C19" s="16" t="s">
        <v>1383</v>
      </c>
      <c r="D19" s="32" t="s">
        <v>1189</v>
      </c>
      <c r="E19" s="32" t="s">
        <v>26</v>
      </c>
    </row>
    <row r="20" spans="1:5" x14ac:dyDescent="0.35">
      <c r="A20" s="19" t="s">
        <v>1290</v>
      </c>
      <c r="B20" s="28" t="s">
        <v>6396</v>
      </c>
      <c r="C20" s="19" t="s">
        <v>6397</v>
      </c>
      <c r="D20" s="28" t="s">
        <v>6398</v>
      </c>
      <c r="E20" s="25" t="s">
        <v>26</v>
      </c>
    </row>
    <row r="21" spans="1:5" x14ac:dyDescent="0.35">
      <c r="A21" s="32" t="s">
        <v>26</v>
      </c>
      <c r="B21" s="32" t="s">
        <v>26</v>
      </c>
      <c r="C21" s="32" t="s">
        <v>26</v>
      </c>
      <c r="D21" s="32" t="s">
        <v>26</v>
      </c>
      <c r="E21" s="32" t="s">
        <v>1258</v>
      </c>
    </row>
    <row r="22" spans="1:5" x14ac:dyDescent="0.35">
      <c r="A22" s="32" t="s">
        <v>26</v>
      </c>
      <c r="B22" s="32" t="s">
        <v>26</v>
      </c>
      <c r="C22" s="32" t="s">
        <v>26</v>
      </c>
      <c r="D22" s="32" t="s">
        <v>26</v>
      </c>
      <c r="E22" s="32" t="s">
        <v>1258</v>
      </c>
    </row>
    <row r="23" spans="1:5" x14ac:dyDescent="0.35">
      <c r="A23" s="32" t="s">
        <v>26</v>
      </c>
      <c r="B23" s="32" t="s">
        <v>26</v>
      </c>
      <c r="C23" s="32" t="s">
        <v>1377</v>
      </c>
      <c r="D23" s="32" t="s">
        <v>1192</v>
      </c>
      <c r="E23" s="32" t="s">
        <v>26</v>
      </c>
    </row>
    <row r="24" spans="1:5" x14ac:dyDescent="0.35">
      <c r="A24" s="32" t="s">
        <v>1523</v>
      </c>
      <c r="B24" s="32" t="s">
        <v>1193</v>
      </c>
      <c r="C24" s="32" t="s">
        <v>26</v>
      </c>
      <c r="D24" s="32" t="s">
        <v>26</v>
      </c>
      <c r="E24" s="32" t="s">
        <v>1258</v>
      </c>
    </row>
    <row r="25" spans="1:5" x14ac:dyDescent="0.35">
      <c r="A25" s="32" t="s">
        <v>26</v>
      </c>
      <c r="B25" s="32" t="s">
        <v>26</v>
      </c>
      <c r="C25" s="32" t="s">
        <v>1284</v>
      </c>
      <c r="D25" s="32" t="s">
        <v>1195</v>
      </c>
      <c r="E25" s="32" t="s">
        <v>26</v>
      </c>
    </row>
    <row r="26" spans="1:5" x14ac:dyDescent="0.35">
      <c r="A26" s="32" t="s">
        <v>1368</v>
      </c>
      <c r="B26" s="32" t="s">
        <v>6568</v>
      </c>
      <c r="C26" s="32" t="s">
        <v>1398</v>
      </c>
      <c r="D26" s="32" t="s">
        <v>1196</v>
      </c>
      <c r="E26" s="32" t="s">
        <v>26</v>
      </c>
    </row>
    <row r="27" spans="1:5" x14ac:dyDescent="0.35">
      <c r="A27" s="32" t="s">
        <v>26</v>
      </c>
      <c r="B27" s="32" t="s">
        <v>26</v>
      </c>
      <c r="C27" s="32" t="s">
        <v>1284</v>
      </c>
      <c r="D27" s="32" t="s">
        <v>6569</v>
      </c>
      <c r="E27" s="32" t="s">
        <v>26</v>
      </c>
    </row>
    <row r="28" spans="1:5" x14ac:dyDescent="0.35">
      <c r="A28" s="32" t="s">
        <v>26</v>
      </c>
      <c r="B28" s="32" t="s">
        <v>26</v>
      </c>
      <c r="C28" s="32" t="s">
        <v>1377</v>
      </c>
      <c r="D28" s="32" t="s">
        <v>1199</v>
      </c>
      <c r="E28" s="32" t="s">
        <v>26</v>
      </c>
    </row>
    <row r="29" spans="1:5" x14ac:dyDescent="0.35">
      <c r="A29" s="32" t="s">
        <v>26</v>
      </c>
      <c r="B29" s="32" t="s">
        <v>26</v>
      </c>
      <c r="C29" s="32" t="s">
        <v>1377</v>
      </c>
      <c r="D29" s="32" t="s">
        <v>1199</v>
      </c>
      <c r="E29" s="32" t="s">
        <v>26</v>
      </c>
    </row>
    <row r="30" spans="1:5" x14ac:dyDescent="0.35">
      <c r="A30" s="32" t="s">
        <v>1368</v>
      </c>
      <c r="B30" s="32" t="s">
        <v>6570</v>
      </c>
      <c r="C30" s="32" t="s">
        <v>1311</v>
      </c>
      <c r="D30" s="32" t="s">
        <v>1200</v>
      </c>
      <c r="E30" s="32" t="s">
        <v>26</v>
      </c>
    </row>
    <row r="31" spans="1:5" x14ac:dyDescent="0.35">
      <c r="A31" s="25" t="s">
        <v>1332</v>
      </c>
      <c r="B31" s="25" t="s">
        <v>6533</v>
      </c>
      <c r="C31" s="28" t="s">
        <v>1285</v>
      </c>
      <c r="D31" s="28" t="s">
        <v>6532</v>
      </c>
      <c r="E31" s="25" t="s">
        <v>26</v>
      </c>
    </row>
    <row r="32" spans="1:5" x14ac:dyDescent="0.35">
      <c r="A32" s="32" t="s">
        <v>1272</v>
      </c>
      <c r="B32" s="32" t="s">
        <v>6571</v>
      </c>
      <c r="C32" s="32" t="s">
        <v>1355</v>
      </c>
      <c r="D32" s="32" t="s">
        <v>1201</v>
      </c>
      <c r="E32" s="32" t="s">
        <v>26</v>
      </c>
    </row>
    <row r="33" spans="1:5" x14ac:dyDescent="0.35">
      <c r="A33" s="32" t="s">
        <v>26</v>
      </c>
      <c r="B33" s="32" t="s">
        <v>26</v>
      </c>
      <c r="C33" s="32" t="s">
        <v>1416</v>
      </c>
      <c r="D33" s="32" t="s">
        <v>1202</v>
      </c>
      <c r="E33" s="32" t="s">
        <v>26</v>
      </c>
    </row>
    <row r="34" spans="1:5" x14ac:dyDescent="0.35">
      <c r="A34" s="32" t="s">
        <v>1289</v>
      </c>
      <c r="B34" s="32" t="s">
        <v>1203</v>
      </c>
      <c r="C34" s="32" t="s">
        <v>1377</v>
      </c>
      <c r="D34" s="32" t="s">
        <v>1204</v>
      </c>
      <c r="E34" s="32" t="s">
        <v>26</v>
      </c>
    </row>
    <row r="35" spans="1:5" x14ac:dyDescent="0.35">
      <c r="A35" s="32" t="s">
        <v>1289</v>
      </c>
      <c r="B35" s="32" t="s">
        <v>1203</v>
      </c>
      <c r="C35" s="32" t="s">
        <v>1377</v>
      </c>
      <c r="D35" s="32" t="s">
        <v>1204</v>
      </c>
      <c r="E35" s="32" t="s">
        <v>26</v>
      </c>
    </row>
    <row r="36" spans="1:5" x14ac:dyDescent="0.35">
      <c r="A36" s="25" t="s">
        <v>6524</v>
      </c>
      <c r="B36" s="25" t="s">
        <v>6525</v>
      </c>
      <c r="C36" s="28" t="s">
        <v>1285</v>
      </c>
      <c r="D36" s="28" t="s">
        <v>6531</v>
      </c>
      <c r="E36" s="25" t="s">
        <v>26</v>
      </c>
    </row>
    <row r="37" spans="1:5" x14ac:dyDescent="0.35">
      <c r="A37" s="32" t="s">
        <v>26</v>
      </c>
      <c r="B37" s="32" t="s">
        <v>26</v>
      </c>
      <c r="C37" s="32" t="s">
        <v>1416</v>
      </c>
      <c r="D37" s="32" t="s">
        <v>1207</v>
      </c>
      <c r="E37" s="32" t="s">
        <v>26</v>
      </c>
    </row>
    <row r="38" spans="1:5" x14ac:dyDescent="0.35">
      <c r="A38" s="32" t="s">
        <v>1332</v>
      </c>
      <c r="B38" s="32" t="s">
        <v>1208</v>
      </c>
      <c r="C38" s="32" t="s">
        <v>26</v>
      </c>
      <c r="D38" s="32" t="s">
        <v>26</v>
      </c>
      <c r="E38" s="32" t="s">
        <v>1209</v>
      </c>
    </row>
    <row r="39" spans="1:5" x14ac:dyDescent="0.35">
      <c r="A39" s="32" t="s">
        <v>1332</v>
      </c>
      <c r="B39" s="32" t="s">
        <v>1208</v>
      </c>
      <c r="C39" s="32" t="s">
        <v>26</v>
      </c>
      <c r="D39" s="32" t="s">
        <v>26</v>
      </c>
      <c r="E39" s="32" t="s">
        <v>1209</v>
      </c>
    </row>
    <row r="40" spans="1:5" x14ac:dyDescent="0.35">
      <c r="A40" s="32" t="s">
        <v>26</v>
      </c>
      <c r="B40" s="32" t="s">
        <v>26</v>
      </c>
      <c r="C40" s="32" t="s">
        <v>1416</v>
      </c>
      <c r="D40" s="32" t="s">
        <v>1212</v>
      </c>
      <c r="E40" s="32" t="s">
        <v>26</v>
      </c>
    </row>
    <row r="41" spans="1:5" x14ac:dyDescent="0.35">
      <c r="A41" s="32" t="s">
        <v>26</v>
      </c>
      <c r="B41" s="32" t="s">
        <v>26</v>
      </c>
      <c r="C41" s="32" t="s">
        <v>1416</v>
      </c>
      <c r="D41" s="32" t="s">
        <v>6572</v>
      </c>
      <c r="E41" s="32" t="s">
        <v>26</v>
      </c>
    </row>
    <row r="42" spans="1:5" x14ac:dyDescent="0.35">
      <c r="A42" s="32" t="s">
        <v>26</v>
      </c>
      <c r="B42" s="32" t="s">
        <v>26</v>
      </c>
      <c r="C42" s="32" t="s">
        <v>1586</v>
      </c>
      <c r="D42" s="32" t="s">
        <v>6573</v>
      </c>
      <c r="E42" s="32" t="s">
        <v>26</v>
      </c>
    </row>
    <row r="43" spans="1:5" x14ac:dyDescent="0.35">
      <c r="A43" s="25" t="s">
        <v>1495</v>
      </c>
      <c r="B43" s="25" t="s">
        <v>6542</v>
      </c>
      <c r="C43" s="28" t="s">
        <v>6543</v>
      </c>
      <c r="D43" s="28" t="s">
        <v>6574</v>
      </c>
      <c r="E43" s="25" t="s">
        <v>26</v>
      </c>
    </row>
    <row r="44" spans="1:5" x14ac:dyDescent="0.35">
      <c r="A44" s="32" t="s">
        <v>1272</v>
      </c>
      <c r="B44" s="32" t="s">
        <v>1214</v>
      </c>
      <c r="C44" s="32" t="s">
        <v>1432</v>
      </c>
      <c r="D44" s="32" t="s">
        <v>1215</v>
      </c>
      <c r="E44" s="32" t="s">
        <v>26</v>
      </c>
    </row>
    <row r="45" spans="1:5" x14ac:dyDescent="0.35">
      <c r="A45" s="32" t="s">
        <v>26</v>
      </c>
      <c r="B45" s="32" t="s">
        <v>26</v>
      </c>
      <c r="C45" s="32" t="s">
        <v>1416</v>
      </c>
      <c r="D45" s="32" t="s">
        <v>1216</v>
      </c>
      <c r="E45" s="32" t="s">
        <v>26</v>
      </c>
    </row>
    <row r="46" spans="1:5" x14ac:dyDescent="0.35">
      <c r="A46" s="32" t="s">
        <v>26</v>
      </c>
      <c r="B46" s="32" t="s">
        <v>26</v>
      </c>
      <c r="C46" s="32" t="s">
        <v>1439</v>
      </c>
      <c r="D46" s="32" t="s">
        <v>1217</v>
      </c>
      <c r="E46" s="32" t="s">
        <v>26</v>
      </c>
    </row>
    <row r="47" spans="1:5" x14ac:dyDescent="0.35">
      <c r="A47" s="25" t="s">
        <v>6524</v>
      </c>
      <c r="B47" s="25" t="s">
        <v>6525</v>
      </c>
      <c r="C47" s="28" t="s">
        <v>26</v>
      </c>
      <c r="D47" s="28" t="s">
        <v>26</v>
      </c>
      <c r="E47" s="25" t="s">
        <v>1259</v>
      </c>
    </row>
    <row r="48" spans="1:5" x14ac:dyDescent="0.35">
      <c r="A48" s="25" t="s">
        <v>1332</v>
      </c>
      <c r="B48" s="32" t="s">
        <v>1218</v>
      </c>
      <c r="C48" s="32" t="s">
        <v>1416</v>
      </c>
      <c r="D48" s="32" t="s">
        <v>1219</v>
      </c>
      <c r="E48" s="32" t="s">
        <v>26</v>
      </c>
    </row>
    <row r="49" spans="1:5" x14ac:dyDescent="0.35">
      <c r="A49" s="32" t="s">
        <v>26</v>
      </c>
      <c r="B49" s="32" t="s">
        <v>26</v>
      </c>
      <c r="C49" s="32" t="s">
        <v>1416</v>
      </c>
      <c r="D49" s="32" t="s">
        <v>1221</v>
      </c>
      <c r="E49" s="32" t="s">
        <v>26</v>
      </c>
    </row>
    <row r="50" spans="1:5" x14ac:dyDescent="0.35">
      <c r="A50" s="32" t="s">
        <v>26</v>
      </c>
      <c r="B50" s="32" t="s">
        <v>26</v>
      </c>
      <c r="C50" s="32" t="s">
        <v>1284</v>
      </c>
      <c r="D50" s="32" t="s">
        <v>1223</v>
      </c>
      <c r="E50" s="32" t="s">
        <v>26</v>
      </c>
    </row>
    <row r="51" spans="1:5" x14ac:dyDescent="0.35">
      <c r="A51" s="32" t="s">
        <v>26</v>
      </c>
      <c r="B51" s="32" t="s">
        <v>26</v>
      </c>
      <c r="C51" s="32" t="s">
        <v>1273</v>
      </c>
      <c r="D51" s="32" t="s">
        <v>1224</v>
      </c>
      <c r="E51" s="32" t="s">
        <v>26</v>
      </c>
    </row>
    <row r="52" spans="1:5" x14ac:dyDescent="0.35">
      <c r="A52" s="32" t="s">
        <v>26</v>
      </c>
      <c r="B52" s="32" t="s">
        <v>26</v>
      </c>
      <c r="C52" s="32" t="s">
        <v>1285</v>
      </c>
      <c r="D52" s="32" t="s">
        <v>1225</v>
      </c>
      <c r="E52" s="32" t="s">
        <v>26</v>
      </c>
    </row>
    <row r="53" spans="1:5" x14ac:dyDescent="0.35">
      <c r="A53" s="32" t="s">
        <v>1289</v>
      </c>
      <c r="B53" s="32" t="s">
        <v>1226</v>
      </c>
      <c r="C53" s="32" t="s">
        <v>1284</v>
      </c>
      <c r="D53" s="32" t="s">
        <v>1227</v>
      </c>
      <c r="E53" s="32" t="s">
        <v>26</v>
      </c>
    </row>
    <row r="54" spans="1:5" x14ac:dyDescent="0.35">
      <c r="A54" s="32" t="s">
        <v>1289</v>
      </c>
      <c r="B54" s="32" t="s">
        <v>1226</v>
      </c>
      <c r="C54" s="32" t="s">
        <v>1284</v>
      </c>
      <c r="D54" s="32" t="s">
        <v>1228</v>
      </c>
      <c r="E54" s="32" t="s">
        <v>26</v>
      </c>
    </row>
    <row r="55" spans="1:5" x14ac:dyDescent="0.35">
      <c r="A55" s="25" t="s">
        <v>26</v>
      </c>
      <c r="B55" s="32" t="s">
        <v>26</v>
      </c>
      <c r="C55" s="25" t="s">
        <v>26</v>
      </c>
      <c r="D55" s="32" t="s">
        <v>26</v>
      </c>
      <c r="E55" s="32" t="s">
        <v>26</v>
      </c>
    </row>
    <row r="56" spans="1:5" x14ac:dyDescent="0.35">
      <c r="A56" s="25" t="s">
        <v>26</v>
      </c>
      <c r="B56" s="32" t="s">
        <v>26</v>
      </c>
      <c r="C56" s="25" t="s">
        <v>26</v>
      </c>
      <c r="D56" s="32" t="s">
        <v>26</v>
      </c>
      <c r="E56" s="32" t="s">
        <v>26</v>
      </c>
    </row>
    <row r="57" spans="1:5" x14ac:dyDescent="0.35">
      <c r="A57" s="32" t="s">
        <v>1458</v>
      </c>
      <c r="B57" s="32" t="s">
        <v>1229</v>
      </c>
      <c r="C57" s="32" t="s">
        <v>26</v>
      </c>
      <c r="D57" s="32" t="s">
        <v>26</v>
      </c>
      <c r="E57" s="32" t="s">
        <v>1259</v>
      </c>
    </row>
    <row r="58" spans="1:5" x14ac:dyDescent="0.35">
      <c r="A58" s="32" t="s">
        <v>26</v>
      </c>
      <c r="B58" s="32" t="s">
        <v>26</v>
      </c>
      <c r="C58" s="32" t="s">
        <v>1284</v>
      </c>
      <c r="D58" s="32" t="s">
        <v>1230</v>
      </c>
      <c r="E58" s="32" t="s">
        <v>26</v>
      </c>
    </row>
    <row r="59" spans="1:5" x14ac:dyDescent="0.35">
      <c r="A59" s="25" t="s">
        <v>26</v>
      </c>
      <c r="B59" s="32" t="s">
        <v>26</v>
      </c>
      <c r="C59" s="25" t="s">
        <v>26</v>
      </c>
      <c r="D59" s="32" t="s">
        <v>26</v>
      </c>
      <c r="E59" s="32" t="s">
        <v>26</v>
      </c>
    </row>
    <row r="60" spans="1:5" x14ac:dyDescent="0.35">
      <c r="A60" s="32" t="s">
        <v>1523</v>
      </c>
      <c r="B60" s="32" t="s">
        <v>1232</v>
      </c>
      <c r="C60" s="32" t="s">
        <v>1284</v>
      </c>
      <c r="D60" s="32" t="s">
        <v>1233</v>
      </c>
      <c r="E60" s="32" t="s">
        <v>26</v>
      </c>
    </row>
    <row r="61" spans="1:5" x14ac:dyDescent="0.35">
      <c r="A61" s="32" t="s">
        <v>26</v>
      </c>
      <c r="B61" s="32" t="s">
        <v>26</v>
      </c>
      <c r="C61" s="32" t="s">
        <v>1432</v>
      </c>
      <c r="D61" s="32" t="s">
        <v>1235</v>
      </c>
      <c r="E61" s="32" t="s">
        <v>26</v>
      </c>
    </row>
    <row r="62" spans="1:5" x14ac:dyDescent="0.35">
      <c r="A62" s="32" t="s">
        <v>1466</v>
      </c>
      <c r="B62" s="32" t="s">
        <v>1237</v>
      </c>
      <c r="C62" s="32" t="s">
        <v>1467</v>
      </c>
      <c r="D62" s="32" t="s">
        <v>1237</v>
      </c>
      <c r="E62" s="32" t="s">
        <v>26</v>
      </c>
    </row>
    <row r="63" spans="1:5" x14ac:dyDescent="0.35">
      <c r="A63" s="32" t="s">
        <v>26</v>
      </c>
      <c r="B63" s="32" t="s">
        <v>26</v>
      </c>
      <c r="C63" s="32" t="s">
        <v>1377</v>
      </c>
      <c r="D63" s="32" t="s">
        <v>1239</v>
      </c>
      <c r="E63" s="32" t="s">
        <v>26</v>
      </c>
    </row>
    <row r="64" spans="1:5" x14ac:dyDescent="0.35">
      <c r="A64" s="32" t="s">
        <v>1289</v>
      </c>
      <c r="B64" s="32" t="s">
        <v>1241</v>
      </c>
      <c r="C64" s="32" t="s">
        <v>1383</v>
      </c>
      <c r="D64" s="32" t="s">
        <v>1242</v>
      </c>
      <c r="E64" s="32" t="s">
        <v>26</v>
      </c>
    </row>
    <row r="65" spans="1:5" x14ac:dyDescent="0.35">
      <c r="A65" s="28" t="s">
        <v>1332</v>
      </c>
      <c r="B65" s="28" t="s">
        <v>1245</v>
      </c>
      <c r="C65" s="28" t="s">
        <v>26</v>
      </c>
      <c r="D65" s="32" t="s">
        <v>26</v>
      </c>
      <c r="E65" s="32" t="s">
        <v>1257</v>
      </c>
    </row>
    <row r="66" spans="1:5" x14ac:dyDescent="0.35">
      <c r="A66" s="28" t="s">
        <v>1332</v>
      </c>
      <c r="B66" s="28" t="s">
        <v>1248</v>
      </c>
      <c r="C66" s="28" t="s">
        <v>1284</v>
      </c>
      <c r="D66" s="32" t="s">
        <v>1247</v>
      </c>
      <c r="E66" s="32" t="s">
        <v>26</v>
      </c>
    </row>
    <row r="67" spans="1:5" x14ac:dyDescent="0.35">
      <c r="A67" s="28" t="s">
        <v>1332</v>
      </c>
      <c r="B67" s="28" t="s">
        <v>1249</v>
      </c>
      <c r="C67" s="28" t="s">
        <v>1285</v>
      </c>
      <c r="D67" s="32" t="s">
        <v>1250</v>
      </c>
      <c r="E67" s="32" t="s">
        <v>26</v>
      </c>
    </row>
    <row r="68" spans="1:5" x14ac:dyDescent="0.35">
      <c r="A68" s="28" t="s">
        <v>1332</v>
      </c>
      <c r="B68" s="28" t="s">
        <v>1255</v>
      </c>
      <c r="C68" s="28" t="s">
        <v>1285</v>
      </c>
      <c r="D68" s="32" t="s">
        <v>6575</v>
      </c>
      <c r="E68" s="32" t="s">
        <v>26</v>
      </c>
    </row>
    <row r="69" spans="1:5" x14ac:dyDescent="0.35">
      <c r="A69" s="28" t="s">
        <v>26</v>
      </c>
      <c r="B69" s="28" t="s">
        <v>26</v>
      </c>
      <c r="C69" s="28" t="s">
        <v>1284</v>
      </c>
      <c r="D69" s="32" t="s">
        <v>1256</v>
      </c>
      <c r="E69" s="32" t="s">
        <v>26</v>
      </c>
    </row>
    <row r="70" spans="1:5" x14ac:dyDescent="0.35">
      <c r="A70" s="28" t="s">
        <v>26</v>
      </c>
      <c r="B70" s="28" t="s">
        <v>26</v>
      </c>
      <c r="C70" s="28" t="s">
        <v>1284</v>
      </c>
      <c r="D70" s="32" t="s">
        <v>1256</v>
      </c>
      <c r="E70" s="32" t="s">
        <v>26</v>
      </c>
    </row>
    <row r="71" spans="1:5" x14ac:dyDescent="0.35">
      <c r="A71" s="28" t="s">
        <v>1264</v>
      </c>
      <c r="B71" s="28" t="s">
        <v>1265</v>
      </c>
      <c r="C71" s="28" t="s">
        <v>1266</v>
      </c>
      <c r="D71" s="28" t="s">
        <v>6576</v>
      </c>
      <c r="E71" s="19" t="s">
        <v>26</v>
      </c>
    </row>
    <row r="72" spans="1:5" x14ac:dyDescent="0.35">
      <c r="A72" s="19" t="s">
        <v>26</v>
      </c>
      <c r="B72" s="19" t="s">
        <v>26</v>
      </c>
      <c r="C72" s="19" t="s">
        <v>26</v>
      </c>
      <c r="D72" s="19" t="s">
        <v>26</v>
      </c>
      <c r="E72" s="19" t="s">
        <v>26</v>
      </c>
    </row>
    <row r="73" spans="1:5" x14ac:dyDescent="0.35">
      <c r="A73" s="28" t="s">
        <v>1272</v>
      </c>
      <c r="B73" s="19" t="s">
        <v>26</v>
      </c>
      <c r="C73" s="19" t="s">
        <v>1467</v>
      </c>
      <c r="D73" s="19" t="s">
        <v>26</v>
      </c>
      <c r="E73" s="19" t="s">
        <v>26</v>
      </c>
    </row>
    <row r="74" spans="1:5" x14ac:dyDescent="0.35">
      <c r="A74" s="28" t="s">
        <v>26</v>
      </c>
      <c r="B74" s="19" t="s">
        <v>26</v>
      </c>
      <c r="C74" s="19" t="s">
        <v>1273</v>
      </c>
      <c r="D74" s="19" t="s">
        <v>26</v>
      </c>
      <c r="E74" s="19" t="s">
        <v>26</v>
      </c>
    </row>
    <row r="75" spans="1:5" x14ac:dyDescent="0.35">
      <c r="A75" s="25" t="s">
        <v>6524</v>
      </c>
      <c r="B75" s="25" t="s">
        <v>6525</v>
      </c>
      <c r="C75" s="28" t="s">
        <v>6562</v>
      </c>
      <c r="D75" s="28" t="s">
        <v>6535</v>
      </c>
      <c r="E75" s="25" t="s">
        <v>26</v>
      </c>
    </row>
    <row r="76" spans="1:5" x14ac:dyDescent="0.35">
      <c r="A76" s="25" t="s">
        <v>6524</v>
      </c>
      <c r="B76" s="25" t="s">
        <v>6525</v>
      </c>
      <c r="C76" s="28" t="s">
        <v>6562</v>
      </c>
      <c r="D76" s="28" t="s">
        <v>6535</v>
      </c>
      <c r="E76" s="25" t="s">
        <v>26</v>
      </c>
    </row>
    <row r="77" spans="1:5" x14ac:dyDescent="0.35">
      <c r="A77" s="28" t="s">
        <v>26</v>
      </c>
      <c r="B77" s="28" t="s">
        <v>26</v>
      </c>
      <c r="C77" s="28" t="s">
        <v>1284</v>
      </c>
      <c r="D77" s="32" t="s">
        <v>6577</v>
      </c>
      <c r="E77" s="32" t="s">
        <v>26</v>
      </c>
    </row>
    <row r="78" spans="1:5" x14ac:dyDescent="0.35">
      <c r="A78" s="28" t="s">
        <v>1290</v>
      </c>
      <c r="B78" s="28" t="s">
        <v>1291</v>
      </c>
      <c r="C78" s="28" t="s">
        <v>26</v>
      </c>
      <c r="D78" s="28" t="s">
        <v>1292</v>
      </c>
      <c r="E78" s="32" t="s">
        <v>1259</v>
      </c>
    </row>
    <row r="79" spans="1:5" x14ac:dyDescent="0.35">
      <c r="A79" s="28" t="s">
        <v>1290</v>
      </c>
      <c r="B79" s="28" t="s">
        <v>1291</v>
      </c>
      <c r="C79" s="28" t="s">
        <v>26</v>
      </c>
      <c r="D79" s="28" t="s">
        <v>1292</v>
      </c>
      <c r="E79" s="32" t="s">
        <v>1259</v>
      </c>
    </row>
    <row r="80" spans="1:5" x14ac:dyDescent="0.35">
      <c r="A80" s="28" t="s">
        <v>1289</v>
      </c>
      <c r="B80" s="28" t="s">
        <v>1297</v>
      </c>
      <c r="C80" s="28" t="s">
        <v>1285</v>
      </c>
      <c r="D80" s="28" t="s">
        <v>6578</v>
      </c>
      <c r="E80" s="28" t="s">
        <v>26</v>
      </c>
    </row>
    <row r="81" spans="1:5" x14ac:dyDescent="0.35">
      <c r="A81" s="25" t="s">
        <v>6524</v>
      </c>
      <c r="B81" s="25" t="s">
        <v>6525</v>
      </c>
      <c r="C81" s="28" t="s">
        <v>1285</v>
      </c>
      <c r="D81" s="28" t="s">
        <v>6579</v>
      </c>
      <c r="E81" s="25" t="s">
        <v>26</v>
      </c>
    </row>
    <row r="82" spans="1:5" x14ac:dyDescent="0.35">
      <c r="A82" s="28" t="s">
        <v>26</v>
      </c>
      <c r="B82" s="28" t="s">
        <v>1305</v>
      </c>
      <c r="C82" s="28" t="s">
        <v>1284</v>
      </c>
      <c r="D82" s="28" t="s">
        <v>1306</v>
      </c>
      <c r="E82" s="28" t="s">
        <v>26</v>
      </c>
    </row>
    <row r="83" spans="1:5" x14ac:dyDescent="0.35">
      <c r="A83" s="25" t="s">
        <v>6524</v>
      </c>
      <c r="B83" s="25" t="s">
        <v>6525</v>
      </c>
      <c r="C83" s="28" t="s">
        <v>1285</v>
      </c>
      <c r="D83" s="28" t="s">
        <v>6530</v>
      </c>
      <c r="E83" s="25" t="s">
        <v>26</v>
      </c>
    </row>
    <row r="84" spans="1:5" x14ac:dyDescent="0.35">
      <c r="A84" s="28" t="s">
        <v>26</v>
      </c>
      <c r="B84" s="28" t="s">
        <v>26</v>
      </c>
      <c r="C84" s="28" t="s">
        <v>1891</v>
      </c>
      <c r="D84" s="28" t="s">
        <v>1312</v>
      </c>
      <c r="E84" s="28" t="s">
        <v>26</v>
      </c>
    </row>
    <row r="85" spans="1:5" x14ac:dyDescent="0.35">
      <c r="A85" s="28" t="s">
        <v>26</v>
      </c>
      <c r="B85" s="28" t="s">
        <v>26</v>
      </c>
      <c r="C85" s="28" t="s">
        <v>1891</v>
      </c>
      <c r="D85" s="28" t="s">
        <v>1312</v>
      </c>
      <c r="E85" s="28" t="s">
        <v>26</v>
      </c>
    </row>
    <row r="86" spans="1:5" x14ac:dyDescent="0.35">
      <c r="A86" s="28" t="s">
        <v>26</v>
      </c>
      <c r="B86" s="28" t="s">
        <v>26</v>
      </c>
      <c r="C86" s="28" t="s">
        <v>1484</v>
      </c>
      <c r="D86" s="28" t="s">
        <v>1485</v>
      </c>
      <c r="E86" s="28" t="s">
        <v>26</v>
      </c>
    </row>
    <row r="87" spans="1:5" x14ac:dyDescent="0.35">
      <c r="A87" s="28" t="s">
        <v>1272</v>
      </c>
      <c r="B87" s="28" t="s">
        <v>26</v>
      </c>
      <c r="C87" s="28" t="s">
        <v>1311</v>
      </c>
      <c r="D87" s="28" t="s">
        <v>26</v>
      </c>
      <c r="E87" s="28" t="s">
        <v>26</v>
      </c>
    </row>
    <row r="88" spans="1:5" x14ac:dyDescent="0.35">
      <c r="A88" s="28" t="s">
        <v>26</v>
      </c>
      <c r="B88" s="28" t="s">
        <v>26</v>
      </c>
      <c r="C88" s="28" t="s">
        <v>1284</v>
      </c>
      <c r="D88" s="28" t="s">
        <v>6580</v>
      </c>
      <c r="E88" s="28" t="s">
        <v>26</v>
      </c>
    </row>
    <row r="89" spans="1:5" x14ac:dyDescent="0.35">
      <c r="A89" s="28" t="s">
        <v>1326</v>
      </c>
      <c r="B89" s="28" t="s">
        <v>1327</v>
      </c>
      <c r="C89" s="28" t="s">
        <v>1284</v>
      </c>
      <c r="D89" s="28" t="s">
        <v>1328</v>
      </c>
      <c r="E89" s="28" t="s">
        <v>26</v>
      </c>
    </row>
    <row r="90" spans="1:5" x14ac:dyDescent="0.35">
      <c r="A90" s="28" t="s">
        <v>26</v>
      </c>
      <c r="B90" s="28" t="s">
        <v>26</v>
      </c>
      <c r="C90" s="28" t="s">
        <v>1273</v>
      </c>
      <c r="D90" s="28" t="s">
        <v>6581</v>
      </c>
      <c r="E90" s="28" t="s">
        <v>26</v>
      </c>
    </row>
    <row r="91" spans="1:5" x14ac:dyDescent="0.35">
      <c r="A91" s="28" t="s">
        <v>26</v>
      </c>
      <c r="B91" s="28" t="s">
        <v>26</v>
      </c>
      <c r="C91" s="28" t="s">
        <v>2342</v>
      </c>
      <c r="D91" s="28" t="s">
        <v>6582</v>
      </c>
      <c r="E91" s="28" t="s">
        <v>26</v>
      </c>
    </row>
    <row r="92" spans="1:5" x14ac:dyDescent="0.35">
      <c r="A92" s="28" t="s">
        <v>1290</v>
      </c>
      <c r="B92" s="28" t="s">
        <v>1338</v>
      </c>
      <c r="C92" s="28" t="s">
        <v>6560</v>
      </c>
      <c r="D92" s="28" t="s">
        <v>1337</v>
      </c>
      <c r="E92" s="28" t="s">
        <v>26</v>
      </c>
    </row>
    <row r="93" spans="1:5" x14ac:dyDescent="0.35">
      <c r="A93" s="28" t="s">
        <v>26</v>
      </c>
      <c r="B93" s="28" t="s">
        <v>26</v>
      </c>
      <c r="C93" s="28" t="s">
        <v>1344</v>
      </c>
      <c r="D93" s="28" t="s">
        <v>6583</v>
      </c>
      <c r="E93" s="28" t="s">
        <v>26</v>
      </c>
    </row>
    <row r="94" spans="1:5" x14ac:dyDescent="0.35">
      <c r="A94" s="28" t="s">
        <v>1332</v>
      </c>
      <c r="B94" s="28" t="s">
        <v>1348</v>
      </c>
      <c r="C94" s="28" t="s">
        <v>1349</v>
      </c>
      <c r="D94" s="28" t="s">
        <v>1350</v>
      </c>
      <c r="E94" s="28" t="s">
        <v>26</v>
      </c>
    </row>
    <row r="95" spans="1:5" x14ac:dyDescent="0.35">
      <c r="A95" s="28" t="s">
        <v>1332</v>
      </c>
      <c r="B95" s="28" t="s">
        <v>6584</v>
      </c>
      <c r="C95" s="28" t="s">
        <v>1488</v>
      </c>
      <c r="D95" s="28" t="s">
        <v>1489</v>
      </c>
      <c r="E95" s="28" t="s">
        <v>26</v>
      </c>
    </row>
    <row r="96" spans="1:5" x14ac:dyDescent="0.35">
      <c r="A96" s="28" t="s">
        <v>26</v>
      </c>
      <c r="B96" s="28" t="s">
        <v>26</v>
      </c>
      <c r="C96" s="32" t="s">
        <v>1284</v>
      </c>
      <c r="D96" s="28" t="s">
        <v>1492</v>
      </c>
      <c r="E96" s="28" t="s">
        <v>26</v>
      </c>
    </row>
    <row r="97" spans="1:5" x14ac:dyDescent="0.35">
      <c r="A97" s="28" t="s">
        <v>1495</v>
      </c>
      <c r="B97" s="28" t="s">
        <v>1496</v>
      </c>
      <c r="C97" s="28" t="s">
        <v>26</v>
      </c>
      <c r="D97" s="28" t="s">
        <v>26</v>
      </c>
      <c r="E97" s="32" t="s">
        <v>1259</v>
      </c>
    </row>
    <row r="98" spans="1:5" x14ac:dyDescent="0.35">
      <c r="A98" s="25" t="s">
        <v>26</v>
      </c>
      <c r="B98" s="25" t="s">
        <v>26</v>
      </c>
      <c r="C98" s="25" t="s">
        <v>26</v>
      </c>
      <c r="D98" s="25" t="s">
        <v>26</v>
      </c>
      <c r="E98" s="25" t="s">
        <v>26</v>
      </c>
    </row>
    <row r="99" spans="1:5" x14ac:dyDescent="0.35">
      <c r="A99" s="25" t="s">
        <v>26</v>
      </c>
      <c r="B99" s="25" t="s">
        <v>26</v>
      </c>
      <c r="C99" s="28" t="s">
        <v>1462</v>
      </c>
      <c r="D99" s="28" t="s">
        <v>1502</v>
      </c>
      <c r="E99" s="25" t="s">
        <v>26</v>
      </c>
    </row>
    <row r="100" spans="1:5" x14ac:dyDescent="0.35">
      <c r="A100" s="28" t="s">
        <v>1290</v>
      </c>
      <c r="B100" s="28" t="s">
        <v>1506</v>
      </c>
      <c r="C100" s="25" t="s">
        <v>26</v>
      </c>
      <c r="D100" s="25" t="s">
        <v>26</v>
      </c>
      <c r="E100" s="32" t="s">
        <v>1259</v>
      </c>
    </row>
    <row r="101" spans="1:5" x14ac:dyDescent="0.35">
      <c r="A101" s="28" t="s">
        <v>1289</v>
      </c>
      <c r="B101" s="28" t="s">
        <v>1509</v>
      </c>
      <c r="C101" s="25" t="s">
        <v>26</v>
      </c>
      <c r="D101" s="25" t="s">
        <v>26</v>
      </c>
      <c r="E101" s="32" t="s">
        <v>1259</v>
      </c>
    </row>
    <row r="102" spans="1:5" x14ac:dyDescent="0.35">
      <c r="A102" s="28" t="s">
        <v>1289</v>
      </c>
      <c r="B102" s="28" t="s">
        <v>1509</v>
      </c>
      <c r="C102" s="25" t="s">
        <v>26</v>
      </c>
      <c r="D102" s="25" t="s">
        <v>26</v>
      </c>
      <c r="E102" s="32" t="s">
        <v>1259</v>
      </c>
    </row>
    <row r="103" spans="1:5" x14ac:dyDescent="0.35">
      <c r="A103" s="28" t="s">
        <v>1524</v>
      </c>
      <c r="B103" s="28" t="s">
        <v>6585</v>
      </c>
      <c r="C103" s="28" t="s">
        <v>1432</v>
      </c>
      <c r="D103" s="25" t="s">
        <v>1513</v>
      </c>
      <c r="E103" s="32" t="s">
        <v>26</v>
      </c>
    </row>
    <row r="104" spans="1:5" x14ac:dyDescent="0.35">
      <c r="A104" s="28" t="s">
        <v>1524</v>
      </c>
      <c r="B104" s="28" t="s">
        <v>6585</v>
      </c>
      <c r="C104" s="28" t="s">
        <v>1432</v>
      </c>
      <c r="D104" s="25" t="s">
        <v>1513</v>
      </c>
      <c r="E104" s="32" t="s">
        <v>26</v>
      </c>
    </row>
    <row r="105" spans="1:5" x14ac:dyDescent="0.35">
      <c r="A105" s="28" t="s">
        <v>26</v>
      </c>
      <c r="B105" s="28" t="s">
        <v>26</v>
      </c>
      <c r="C105" s="28" t="s">
        <v>26</v>
      </c>
      <c r="D105" s="28" t="s">
        <v>26</v>
      </c>
      <c r="E105" s="32" t="s">
        <v>1258</v>
      </c>
    </row>
    <row r="106" spans="1:5" x14ac:dyDescent="0.35">
      <c r="A106" s="25" t="s">
        <v>26</v>
      </c>
      <c r="B106" s="25" t="s">
        <v>26</v>
      </c>
      <c r="C106" s="25" t="s">
        <v>26</v>
      </c>
      <c r="D106" s="25" t="s">
        <v>26</v>
      </c>
      <c r="E106" s="25" t="s">
        <v>26</v>
      </c>
    </row>
    <row r="107" spans="1:5" x14ac:dyDescent="0.35">
      <c r="A107" s="25" t="s">
        <v>26</v>
      </c>
      <c r="B107" s="25" t="s">
        <v>26</v>
      </c>
      <c r="C107" s="25" t="s">
        <v>26</v>
      </c>
      <c r="D107" s="25" t="s">
        <v>26</v>
      </c>
      <c r="E107" s="25" t="s">
        <v>26</v>
      </c>
    </row>
    <row r="108" spans="1:5" x14ac:dyDescent="0.35">
      <c r="A108" s="28" t="s">
        <v>1524</v>
      </c>
      <c r="B108" s="28" t="s">
        <v>1521</v>
      </c>
      <c r="C108" s="28" t="s">
        <v>1432</v>
      </c>
      <c r="D108" s="25" t="s">
        <v>1513</v>
      </c>
      <c r="E108" s="25" t="s">
        <v>26</v>
      </c>
    </row>
    <row r="109" spans="1:5" x14ac:dyDescent="0.35">
      <c r="A109" s="25" t="s">
        <v>1326</v>
      </c>
      <c r="B109" s="25" t="s">
        <v>6545</v>
      </c>
      <c r="C109" s="28" t="s">
        <v>1377</v>
      </c>
      <c r="D109" s="28" t="s">
        <v>6546</v>
      </c>
      <c r="E109" s="25" t="s">
        <v>26</v>
      </c>
    </row>
    <row r="110" spans="1:5" x14ac:dyDescent="0.35">
      <c r="A110" s="28" t="s">
        <v>26</v>
      </c>
      <c r="B110" s="28" t="s">
        <v>26</v>
      </c>
      <c r="C110" s="28" t="s">
        <v>1467</v>
      </c>
      <c r="D110" s="25" t="s">
        <v>1527</v>
      </c>
      <c r="E110" s="25" t="s">
        <v>26</v>
      </c>
    </row>
    <row r="111" spans="1:5" x14ac:dyDescent="0.35">
      <c r="A111" s="28" t="s">
        <v>1523</v>
      </c>
      <c r="B111" s="28" t="s">
        <v>1533</v>
      </c>
      <c r="C111" s="28" t="s">
        <v>1416</v>
      </c>
      <c r="D111" s="25" t="s">
        <v>1534</v>
      </c>
      <c r="E111" s="25" t="s">
        <v>26</v>
      </c>
    </row>
    <row r="112" spans="1:5" x14ac:dyDescent="0.35">
      <c r="A112" s="28" t="s">
        <v>26</v>
      </c>
      <c r="B112" s="28" t="s">
        <v>26</v>
      </c>
      <c r="C112" s="28" t="s">
        <v>2343</v>
      </c>
      <c r="D112" s="25" t="s">
        <v>1540</v>
      </c>
      <c r="E112" s="25" t="s">
        <v>26</v>
      </c>
    </row>
    <row r="113" spans="1:5" x14ac:dyDescent="0.35">
      <c r="A113" s="28" t="s">
        <v>26</v>
      </c>
      <c r="B113" s="28" t="s">
        <v>26</v>
      </c>
      <c r="C113" s="28" t="s">
        <v>2343</v>
      </c>
      <c r="D113" s="25" t="s">
        <v>1540</v>
      </c>
      <c r="E113" s="25" t="s">
        <v>26</v>
      </c>
    </row>
    <row r="114" spans="1:5" x14ac:dyDescent="0.35">
      <c r="A114" s="28" t="s">
        <v>1332</v>
      </c>
      <c r="B114" s="28" t="s">
        <v>1542</v>
      </c>
      <c r="C114" s="28" t="s">
        <v>1432</v>
      </c>
      <c r="D114" s="25" t="s">
        <v>1543</v>
      </c>
      <c r="E114" s="25" t="s">
        <v>26</v>
      </c>
    </row>
    <row r="115" spans="1:5" x14ac:dyDescent="0.35">
      <c r="A115" s="28" t="s">
        <v>26</v>
      </c>
      <c r="B115" s="28" t="s">
        <v>26</v>
      </c>
      <c r="C115" s="28" t="s">
        <v>1545</v>
      </c>
      <c r="D115" s="25" t="s">
        <v>1546</v>
      </c>
      <c r="E115" s="25" t="s">
        <v>26</v>
      </c>
    </row>
    <row r="116" spans="1:5" x14ac:dyDescent="0.35">
      <c r="A116" s="25" t="s">
        <v>26</v>
      </c>
      <c r="B116" s="25" t="s">
        <v>26</v>
      </c>
      <c r="C116" s="28" t="s">
        <v>1432</v>
      </c>
      <c r="D116" s="25" t="s">
        <v>1549</v>
      </c>
      <c r="E116" s="25" t="s">
        <v>26</v>
      </c>
    </row>
    <row r="117" spans="1:5" x14ac:dyDescent="0.35">
      <c r="A117" s="28" t="s">
        <v>1289</v>
      </c>
      <c r="B117" s="28" t="s">
        <v>1554</v>
      </c>
      <c r="C117" s="28" t="s">
        <v>1285</v>
      </c>
      <c r="D117" s="25" t="s">
        <v>1555</v>
      </c>
      <c r="E117" s="25" t="s">
        <v>26</v>
      </c>
    </row>
    <row r="118" spans="1:5" x14ac:dyDescent="0.35">
      <c r="A118" s="28" t="s">
        <v>1332</v>
      </c>
      <c r="B118" s="28" t="s">
        <v>1560</v>
      </c>
      <c r="C118" s="28" t="s">
        <v>6561</v>
      </c>
      <c r="D118" s="25" t="s">
        <v>1561</v>
      </c>
      <c r="E118" s="25" t="s">
        <v>26</v>
      </c>
    </row>
    <row r="119" spans="1:5" x14ac:dyDescent="0.35">
      <c r="A119" s="28" t="s">
        <v>26</v>
      </c>
      <c r="B119" s="28" t="s">
        <v>26</v>
      </c>
      <c r="C119" s="28" t="s">
        <v>1889</v>
      </c>
      <c r="D119" s="25" t="s">
        <v>1562</v>
      </c>
      <c r="E119" s="28" t="s">
        <v>26</v>
      </c>
    </row>
    <row r="120" spans="1:5" x14ac:dyDescent="0.35">
      <c r="A120" s="28" t="s">
        <v>1332</v>
      </c>
      <c r="B120" s="28" t="s">
        <v>6586</v>
      </c>
      <c r="C120" s="28" t="s">
        <v>1432</v>
      </c>
      <c r="D120" s="25" t="s">
        <v>1568</v>
      </c>
      <c r="E120" s="28" t="s">
        <v>26</v>
      </c>
    </row>
    <row r="121" spans="1:5" x14ac:dyDescent="0.35">
      <c r="A121" s="28" t="s">
        <v>1571</v>
      </c>
      <c r="B121" s="28" t="s">
        <v>1572</v>
      </c>
      <c r="C121" s="28" t="s">
        <v>1573</v>
      </c>
      <c r="D121" s="25" t="s">
        <v>6587</v>
      </c>
      <c r="E121" s="28" t="s">
        <v>26</v>
      </c>
    </row>
    <row r="122" spans="1:5" x14ac:dyDescent="0.35">
      <c r="A122" s="28" t="s">
        <v>1332</v>
      </c>
      <c r="B122" s="28" t="s">
        <v>1576</v>
      </c>
      <c r="C122" s="28" t="s">
        <v>1284</v>
      </c>
      <c r="D122" s="25" t="s">
        <v>1575</v>
      </c>
      <c r="E122" s="28" t="s">
        <v>26</v>
      </c>
    </row>
    <row r="123" spans="1:5" x14ac:dyDescent="0.35">
      <c r="A123" s="28" t="s">
        <v>1332</v>
      </c>
      <c r="B123" s="28" t="s">
        <v>1581</v>
      </c>
      <c r="C123" s="28" t="s">
        <v>26</v>
      </c>
      <c r="D123" s="28" t="s">
        <v>26</v>
      </c>
      <c r="E123" s="32" t="s">
        <v>1582</v>
      </c>
    </row>
    <row r="124" spans="1:5" x14ac:dyDescent="0.35">
      <c r="A124" s="28" t="s">
        <v>26</v>
      </c>
      <c r="B124" s="28" t="s">
        <v>26</v>
      </c>
      <c r="C124" s="28" t="s">
        <v>1586</v>
      </c>
      <c r="D124" s="25" t="s">
        <v>1587</v>
      </c>
      <c r="E124" s="28" t="s">
        <v>26</v>
      </c>
    </row>
    <row r="125" spans="1:5" x14ac:dyDescent="0.35">
      <c r="A125" s="28" t="s">
        <v>26</v>
      </c>
      <c r="B125" s="28" t="s">
        <v>26</v>
      </c>
      <c r="C125" s="28" t="s">
        <v>1591</v>
      </c>
      <c r="D125" s="25" t="s">
        <v>1592</v>
      </c>
      <c r="E125" s="28" t="s">
        <v>26</v>
      </c>
    </row>
    <row r="126" spans="1:5" x14ac:dyDescent="0.35">
      <c r="A126" s="25" t="s">
        <v>26</v>
      </c>
      <c r="B126" s="25" t="s">
        <v>26</v>
      </c>
      <c r="C126" s="25" t="s">
        <v>26</v>
      </c>
      <c r="D126" s="25" t="s">
        <v>26</v>
      </c>
      <c r="E126" s="25" t="s">
        <v>26</v>
      </c>
    </row>
    <row r="127" spans="1:5" x14ac:dyDescent="0.35">
      <c r="A127" s="25" t="s">
        <v>26</v>
      </c>
      <c r="B127" s="25" t="s">
        <v>26</v>
      </c>
      <c r="C127" s="28" t="s">
        <v>1595</v>
      </c>
      <c r="D127" s="25" t="s">
        <v>1596</v>
      </c>
      <c r="E127" s="25" t="s">
        <v>26</v>
      </c>
    </row>
    <row r="128" spans="1:5" x14ac:dyDescent="0.35">
      <c r="A128" s="25" t="s">
        <v>26</v>
      </c>
      <c r="B128" s="25" t="s">
        <v>26</v>
      </c>
      <c r="C128" s="25" t="s">
        <v>26</v>
      </c>
      <c r="D128" s="25" t="s">
        <v>26</v>
      </c>
      <c r="E128" s="25" t="s">
        <v>26</v>
      </c>
    </row>
    <row r="129" spans="1:5" x14ac:dyDescent="0.35">
      <c r="A129" s="25" t="s">
        <v>26</v>
      </c>
      <c r="B129" s="25" t="s">
        <v>26</v>
      </c>
      <c r="C129" s="25" t="s">
        <v>26</v>
      </c>
      <c r="D129" s="25" t="s">
        <v>26</v>
      </c>
      <c r="E129" s="25" t="s">
        <v>26</v>
      </c>
    </row>
    <row r="130" spans="1:5" x14ac:dyDescent="0.35">
      <c r="A130" s="25" t="s">
        <v>26</v>
      </c>
      <c r="B130" s="25" t="s">
        <v>26</v>
      </c>
      <c r="C130" s="28" t="s">
        <v>1383</v>
      </c>
      <c r="D130" s="25" t="s">
        <v>1600</v>
      </c>
      <c r="E130" s="25" t="s">
        <v>26</v>
      </c>
    </row>
    <row r="131" spans="1:5" x14ac:dyDescent="0.35">
      <c r="A131" s="25" t="s">
        <v>26</v>
      </c>
      <c r="B131" s="25" t="s">
        <v>26</v>
      </c>
      <c r="C131" s="28" t="s">
        <v>1416</v>
      </c>
      <c r="D131" s="25" t="s">
        <v>1609</v>
      </c>
      <c r="E131" s="25" t="s">
        <v>26</v>
      </c>
    </row>
    <row r="132" spans="1:5" x14ac:dyDescent="0.35">
      <c r="A132" s="25" t="s">
        <v>26</v>
      </c>
      <c r="B132" s="25" t="s">
        <v>26</v>
      </c>
      <c r="C132" s="28" t="s">
        <v>1890</v>
      </c>
      <c r="D132" s="25" t="s">
        <v>1610</v>
      </c>
      <c r="E132" s="25" t="s">
        <v>26</v>
      </c>
    </row>
    <row r="133" spans="1:5" x14ac:dyDescent="0.35">
      <c r="A133" s="25" t="s">
        <v>26</v>
      </c>
      <c r="B133" s="25" t="s">
        <v>26</v>
      </c>
      <c r="C133" s="28" t="s">
        <v>1284</v>
      </c>
      <c r="D133" s="25" t="s">
        <v>6588</v>
      </c>
      <c r="E133" s="25" t="s">
        <v>26</v>
      </c>
    </row>
    <row r="134" spans="1:5" x14ac:dyDescent="0.35">
      <c r="A134" s="25" t="s">
        <v>26</v>
      </c>
      <c r="B134" s="25" t="s">
        <v>26</v>
      </c>
      <c r="C134" s="28" t="s">
        <v>1284</v>
      </c>
      <c r="D134" s="25" t="s">
        <v>6588</v>
      </c>
      <c r="E134" s="25" t="s">
        <v>26</v>
      </c>
    </row>
    <row r="135" spans="1:5" x14ac:dyDescent="0.35">
      <c r="A135" s="28" t="s">
        <v>1289</v>
      </c>
      <c r="B135" s="28" t="s">
        <v>6589</v>
      </c>
      <c r="C135" s="28" t="s">
        <v>1284</v>
      </c>
      <c r="D135" s="25" t="s">
        <v>6590</v>
      </c>
      <c r="E135" s="25" t="s">
        <v>26</v>
      </c>
    </row>
    <row r="136" spans="1:5" x14ac:dyDescent="0.35">
      <c r="A136" s="28" t="s">
        <v>26</v>
      </c>
      <c r="B136" s="28" t="s">
        <v>26</v>
      </c>
      <c r="C136" s="28" t="s">
        <v>1620</v>
      </c>
      <c r="D136" s="25" t="s">
        <v>6591</v>
      </c>
      <c r="E136" s="25" t="s">
        <v>26</v>
      </c>
    </row>
    <row r="137" spans="1:5" x14ac:dyDescent="0.35">
      <c r="A137" s="28" t="s">
        <v>26</v>
      </c>
      <c r="B137" s="28" t="s">
        <v>26</v>
      </c>
      <c r="C137" s="28" t="s">
        <v>1620</v>
      </c>
      <c r="D137" s="25" t="s">
        <v>1622</v>
      </c>
      <c r="E137" s="25" t="s">
        <v>26</v>
      </c>
    </row>
    <row r="138" spans="1:5" x14ac:dyDescent="0.35">
      <c r="A138" s="25" t="s">
        <v>26</v>
      </c>
      <c r="B138" s="25" t="s">
        <v>26</v>
      </c>
      <c r="C138" s="25" t="s">
        <v>26</v>
      </c>
      <c r="D138" s="25" t="s">
        <v>26</v>
      </c>
      <c r="E138" s="25" t="s">
        <v>26</v>
      </c>
    </row>
    <row r="139" spans="1:5" x14ac:dyDescent="0.35">
      <c r="A139" s="25" t="s">
        <v>26</v>
      </c>
      <c r="B139" s="25" t="s">
        <v>26</v>
      </c>
      <c r="C139" s="28" t="s">
        <v>1432</v>
      </c>
      <c r="D139" s="25" t="s">
        <v>6592</v>
      </c>
      <c r="E139" s="25" t="s">
        <v>26</v>
      </c>
    </row>
    <row r="140" spans="1:5" x14ac:dyDescent="0.35">
      <c r="A140" s="28" t="s">
        <v>1289</v>
      </c>
      <c r="B140" s="28" t="s">
        <v>1631</v>
      </c>
      <c r="C140" s="28" t="s">
        <v>1383</v>
      </c>
      <c r="D140" s="25" t="s">
        <v>6593</v>
      </c>
      <c r="E140" s="25" t="s">
        <v>26</v>
      </c>
    </row>
    <row r="141" spans="1:5" x14ac:dyDescent="0.35">
      <c r="A141" s="25" t="s">
        <v>26</v>
      </c>
      <c r="B141" s="25" t="s">
        <v>26</v>
      </c>
      <c r="C141" s="25" t="s">
        <v>26</v>
      </c>
      <c r="D141" s="25" t="s">
        <v>26</v>
      </c>
      <c r="E141" s="25" t="s">
        <v>26</v>
      </c>
    </row>
    <row r="142" spans="1:5" x14ac:dyDescent="0.35">
      <c r="A142" s="25" t="s">
        <v>26</v>
      </c>
      <c r="B142" s="25" t="s">
        <v>26</v>
      </c>
      <c r="C142" s="25" t="s">
        <v>26</v>
      </c>
      <c r="D142" s="25" t="s">
        <v>26</v>
      </c>
      <c r="E142" s="25" t="s">
        <v>26</v>
      </c>
    </row>
    <row r="143" spans="1:5" x14ac:dyDescent="0.35">
      <c r="A143" s="25" t="s">
        <v>26</v>
      </c>
      <c r="B143" s="25" t="s">
        <v>26</v>
      </c>
      <c r="C143" s="25" t="s">
        <v>26</v>
      </c>
      <c r="D143" s="25" t="s">
        <v>26</v>
      </c>
      <c r="E143" s="25" t="s">
        <v>26</v>
      </c>
    </row>
    <row r="144" spans="1:5" x14ac:dyDescent="0.35">
      <c r="A144" s="25" t="s">
        <v>26</v>
      </c>
      <c r="B144" s="25" t="s">
        <v>26</v>
      </c>
      <c r="C144" s="25" t="s">
        <v>26</v>
      </c>
      <c r="D144" s="25" t="s">
        <v>26</v>
      </c>
      <c r="E144" s="25" t="s">
        <v>26</v>
      </c>
    </row>
    <row r="145" spans="1:5" x14ac:dyDescent="0.35">
      <c r="A145" s="25" t="s">
        <v>26</v>
      </c>
      <c r="B145" s="25" t="s">
        <v>26</v>
      </c>
      <c r="C145" s="25" t="s">
        <v>26</v>
      </c>
      <c r="D145" s="25" t="s">
        <v>26</v>
      </c>
      <c r="E145" s="25" t="s">
        <v>26</v>
      </c>
    </row>
    <row r="146" spans="1:5" x14ac:dyDescent="0.35">
      <c r="A146" s="25" t="s">
        <v>26</v>
      </c>
      <c r="B146" s="25" t="s">
        <v>26</v>
      </c>
      <c r="C146" s="28" t="s">
        <v>2125</v>
      </c>
      <c r="D146" s="25" t="s">
        <v>6594</v>
      </c>
      <c r="E146" s="25" t="s">
        <v>26</v>
      </c>
    </row>
    <row r="147" spans="1:5" x14ac:dyDescent="0.35">
      <c r="A147" s="25" t="s">
        <v>26</v>
      </c>
      <c r="B147" s="25" t="s">
        <v>26</v>
      </c>
      <c r="C147" s="28" t="s">
        <v>1432</v>
      </c>
      <c r="D147" s="25" t="s">
        <v>2123</v>
      </c>
      <c r="E147" s="25" t="s">
        <v>26</v>
      </c>
    </row>
    <row r="148" spans="1:5" x14ac:dyDescent="0.35">
      <c r="A148" s="25" t="s">
        <v>26</v>
      </c>
      <c r="B148" s="25" t="s">
        <v>26</v>
      </c>
      <c r="C148" s="28" t="s">
        <v>1377</v>
      </c>
      <c r="D148" s="25" t="s">
        <v>2126</v>
      </c>
      <c r="E148" s="25" t="s">
        <v>26</v>
      </c>
    </row>
    <row r="149" spans="1:5" x14ac:dyDescent="0.35">
      <c r="A149" s="28" t="s">
        <v>26</v>
      </c>
      <c r="B149" s="28" t="s">
        <v>26</v>
      </c>
      <c r="C149" s="28" t="s">
        <v>26</v>
      </c>
      <c r="D149" s="28" t="s">
        <v>26</v>
      </c>
      <c r="E149" s="32" t="s">
        <v>1803</v>
      </c>
    </row>
    <row r="150" spans="1:5" x14ac:dyDescent="0.35">
      <c r="A150" s="25" t="s">
        <v>26</v>
      </c>
      <c r="B150" s="25" t="s">
        <v>26</v>
      </c>
      <c r="C150" s="25" t="s">
        <v>26</v>
      </c>
      <c r="D150" s="25" t="s">
        <v>26</v>
      </c>
      <c r="E150" s="25" t="s">
        <v>26</v>
      </c>
    </row>
    <row r="151" spans="1:5" x14ac:dyDescent="0.35">
      <c r="A151" s="25" t="s">
        <v>26</v>
      </c>
      <c r="B151" s="25" t="s">
        <v>26</v>
      </c>
      <c r="C151" s="28" t="s">
        <v>1285</v>
      </c>
      <c r="D151" s="25" t="s">
        <v>1868</v>
      </c>
      <c r="E151" s="25" t="s">
        <v>26</v>
      </c>
    </row>
    <row r="152" spans="1:5" x14ac:dyDescent="0.35">
      <c r="A152" s="25" t="s">
        <v>26</v>
      </c>
      <c r="B152" s="25" t="s">
        <v>26</v>
      </c>
      <c r="C152" s="28" t="s">
        <v>1285</v>
      </c>
      <c r="D152" s="25" t="s">
        <v>1868</v>
      </c>
      <c r="E152" s="25" t="s">
        <v>26</v>
      </c>
    </row>
    <row r="153" spans="1:5" x14ac:dyDescent="0.35">
      <c r="A153" s="28" t="s">
        <v>1665</v>
      </c>
      <c r="B153" s="28" t="s">
        <v>6595</v>
      </c>
      <c r="C153" s="28" t="s">
        <v>26</v>
      </c>
      <c r="D153" s="28" t="s">
        <v>26</v>
      </c>
      <c r="E153" s="32" t="s">
        <v>1257</v>
      </c>
    </row>
    <row r="154" spans="1:5" x14ac:dyDescent="0.35">
      <c r="A154" s="25" t="s">
        <v>26</v>
      </c>
      <c r="B154" s="25" t="s">
        <v>26</v>
      </c>
      <c r="C154" s="28" t="s">
        <v>1284</v>
      </c>
      <c r="D154" s="25" t="s">
        <v>2129</v>
      </c>
      <c r="E154" s="25" t="s">
        <v>26</v>
      </c>
    </row>
    <row r="155" spans="1:5" x14ac:dyDescent="0.35">
      <c r="A155" s="28" t="s">
        <v>1524</v>
      </c>
      <c r="B155" s="28" t="s">
        <v>2386</v>
      </c>
      <c r="C155" s="28" t="s">
        <v>1416</v>
      </c>
      <c r="D155" s="28" t="s">
        <v>1833</v>
      </c>
      <c r="E155" s="25" t="s">
        <v>26</v>
      </c>
    </row>
    <row r="156" spans="1:5" x14ac:dyDescent="0.35">
      <c r="A156" s="25" t="s">
        <v>26</v>
      </c>
      <c r="B156" s="25" t="s">
        <v>26</v>
      </c>
      <c r="C156" s="28" t="s">
        <v>1311</v>
      </c>
      <c r="D156" s="25" t="s">
        <v>6596</v>
      </c>
      <c r="E156" s="25" t="s">
        <v>26</v>
      </c>
    </row>
    <row r="157" spans="1:5" x14ac:dyDescent="0.35">
      <c r="A157" s="28" t="s">
        <v>1466</v>
      </c>
      <c r="B157" s="28" t="s">
        <v>6406</v>
      </c>
      <c r="C157" s="28" t="s">
        <v>1377</v>
      </c>
      <c r="D157" s="28" t="s">
        <v>6405</v>
      </c>
      <c r="E157" s="25" t="s">
        <v>26</v>
      </c>
    </row>
    <row r="158" spans="1:5" x14ac:dyDescent="0.35">
      <c r="A158" s="25" t="s">
        <v>26</v>
      </c>
      <c r="B158" s="25" t="s">
        <v>26</v>
      </c>
      <c r="C158" s="25" t="s">
        <v>26</v>
      </c>
      <c r="D158" s="25" t="s">
        <v>26</v>
      </c>
      <c r="E158" s="25" t="s">
        <v>26</v>
      </c>
    </row>
    <row r="159" spans="1:5" x14ac:dyDescent="0.35">
      <c r="A159" s="25" t="s">
        <v>26</v>
      </c>
      <c r="B159" s="25" t="s">
        <v>26</v>
      </c>
      <c r="C159" s="28" t="s">
        <v>1996</v>
      </c>
      <c r="D159" s="25" t="s">
        <v>2134</v>
      </c>
      <c r="E159" s="25" t="s">
        <v>26</v>
      </c>
    </row>
    <row r="160" spans="1:5" x14ac:dyDescent="0.35">
      <c r="A160" s="25" t="s">
        <v>26</v>
      </c>
      <c r="B160" s="25" t="s">
        <v>26</v>
      </c>
      <c r="C160" s="28" t="s">
        <v>1284</v>
      </c>
      <c r="D160" s="25" t="s">
        <v>2138</v>
      </c>
      <c r="E160" s="25" t="s">
        <v>26</v>
      </c>
    </row>
    <row r="161" spans="1:5" x14ac:dyDescent="0.35">
      <c r="A161" s="25" t="s">
        <v>26</v>
      </c>
      <c r="B161" s="25" t="s">
        <v>26</v>
      </c>
      <c r="C161" s="25" t="s">
        <v>26</v>
      </c>
      <c r="D161" s="25" t="s">
        <v>26</v>
      </c>
      <c r="E161" s="25" t="s">
        <v>26</v>
      </c>
    </row>
    <row r="162" spans="1:5" x14ac:dyDescent="0.35">
      <c r="A162" s="25" t="s">
        <v>26</v>
      </c>
      <c r="B162" s="25" t="s">
        <v>26</v>
      </c>
      <c r="C162" s="28" t="s">
        <v>2144</v>
      </c>
      <c r="D162" s="25" t="s">
        <v>2145</v>
      </c>
      <c r="E162" s="25" t="s">
        <v>26</v>
      </c>
    </row>
    <row r="163" spans="1:5" x14ac:dyDescent="0.35">
      <c r="A163" s="25" t="s">
        <v>26</v>
      </c>
      <c r="B163" s="25" t="s">
        <v>26</v>
      </c>
      <c r="C163" s="28" t="s">
        <v>2144</v>
      </c>
      <c r="D163" s="25" t="s">
        <v>2145</v>
      </c>
      <c r="E163" s="25" t="s">
        <v>26</v>
      </c>
    </row>
    <row r="164" spans="1:5" x14ac:dyDescent="0.35">
      <c r="A164" s="28" t="s">
        <v>1289</v>
      </c>
      <c r="B164" s="28" t="s">
        <v>6597</v>
      </c>
      <c r="C164" s="28" t="s">
        <v>1311</v>
      </c>
      <c r="D164" s="28" t="s">
        <v>6416</v>
      </c>
      <c r="E164" s="25" t="s">
        <v>26</v>
      </c>
    </row>
    <row r="165" spans="1:5" x14ac:dyDescent="0.35">
      <c r="A165" s="28" t="s">
        <v>1466</v>
      </c>
      <c r="B165" s="28" t="s">
        <v>6598</v>
      </c>
      <c r="C165" s="28" t="s">
        <v>1285</v>
      </c>
      <c r="D165" s="28" t="s">
        <v>6337</v>
      </c>
      <c r="E165" s="25" t="s">
        <v>26</v>
      </c>
    </row>
    <row r="166" spans="1:5" x14ac:dyDescent="0.35">
      <c r="A166" s="25" t="s">
        <v>26</v>
      </c>
      <c r="B166" s="25" t="s">
        <v>26</v>
      </c>
      <c r="C166" s="28" t="s">
        <v>1996</v>
      </c>
      <c r="D166" s="25" t="s">
        <v>2147</v>
      </c>
      <c r="E166" s="25" t="s">
        <v>26</v>
      </c>
    </row>
    <row r="167" spans="1:5" x14ac:dyDescent="0.35">
      <c r="A167" s="25" t="s">
        <v>26</v>
      </c>
      <c r="B167" s="25" t="s">
        <v>26</v>
      </c>
      <c r="C167" s="28" t="s">
        <v>1996</v>
      </c>
      <c r="D167" s="25" t="s">
        <v>1862</v>
      </c>
      <c r="E167" s="25" t="s">
        <v>26</v>
      </c>
    </row>
    <row r="168" spans="1:5" x14ac:dyDescent="0.35">
      <c r="A168" s="25" t="s">
        <v>26</v>
      </c>
      <c r="B168" s="25" t="s">
        <v>26</v>
      </c>
      <c r="C168" s="28" t="s">
        <v>1996</v>
      </c>
      <c r="D168" s="25" t="s">
        <v>1862</v>
      </c>
      <c r="E168" s="25" t="s">
        <v>26</v>
      </c>
    </row>
    <row r="169" spans="1:5" x14ac:dyDescent="0.35">
      <c r="A169" s="25" t="s">
        <v>26</v>
      </c>
      <c r="B169" s="25" t="s">
        <v>26</v>
      </c>
      <c r="C169" s="28" t="s">
        <v>1996</v>
      </c>
      <c r="D169" s="25" t="s">
        <v>6554</v>
      </c>
      <c r="E169" s="25" t="s">
        <v>26</v>
      </c>
    </row>
    <row r="170" spans="1:5" x14ac:dyDescent="0.35">
      <c r="A170" s="25" t="s">
        <v>26</v>
      </c>
      <c r="B170" s="25" t="s">
        <v>26</v>
      </c>
      <c r="C170" s="28" t="s">
        <v>2342</v>
      </c>
      <c r="D170" s="25" t="s">
        <v>2155</v>
      </c>
      <c r="E170" s="25" t="s">
        <v>26</v>
      </c>
    </row>
    <row r="171" spans="1:5" x14ac:dyDescent="0.35">
      <c r="A171" s="28" t="s">
        <v>1523</v>
      </c>
      <c r="B171" s="28" t="s">
        <v>1635</v>
      </c>
      <c r="C171" s="28" t="s">
        <v>1432</v>
      </c>
      <c r="D171" s="28" t="s">
        <v>1636</v>
      </c>
      <c r="E171" s="25" t="s">
        <v>26</v>
      </c>
    </row>
    <row r="172" spans="1:5" x14ac:dyDescent="0.35">
      <c r="A172" s="25" t="s">
        <v>26</v>
      </c>
      <c r="B172" s="25" t="s">
        <v>26</v>
      </c>
      <c r="C172" s="25" t="s">
        <v>26</v>
      </c>
      <c r="D172" s="25" t="s">
        <v>26</v>
      </c>
      <c r="E172" s="25" t="s">
        <v>26</v>
      </c>
    </row>
    <row r="173" spans="1:5" x14ac:dyDescent="0.35">
      <c r="A173" s="25" t="s">
        <v>26</v>
      </c>
      <c r="B173" s="25" t="s">
        <v>26</v>
      </c>
      <c r="C173" s="28" t="s">
        <v>2342</v>
      </c>
      <c r="D173" s="25" t="s">
        <v>2155</v>
      </c>
      <c r="E173" s="25" t="s">
        <v>26</v>
      </c>
    </row>
    <row r="174" spans="1:5" x14ac:dyDescent="0.35">
      <c r="A174" s="25" t="s">
        <v>26</v>
      </c>
      <c r="B174" s="25" t="s">
        <v>26</v>
      </c>
      <c r="C174" s="28" t="s">
        <v>1467</v>
      </c>
      <c r="D174" s="25" t="s">
        <v>26</v>
      </c>
      <c r="E174" s="25" t="s">
        <v>26</v>
      </c>
    </row>
    <row r="175" spans="1:5" x14ac:dyDescent="0.35">
      <c r="A175" s="25" t="s">
        <v>26</v>
      </c>
      <c r="B175" s="25" t="s">
        <v>26</v>
      </c>
      <c r="C175" s="28" t="s">
        <v>1467</v>
      </c>
      <c r="D175" s="25" t="s">
        <v>26</v>
      </c>
      <c r="E175" s="25" t="s">
        <v>26</v>
      </c>
    </row>
    <row r="176" spans="1:5" x14ac:dyDescent="0.35">
      <c r="A176" s="28" t="s">
        <v>1368</v>
      </c>
      <c r="B176" s="28" t="s">
        <v>6599</v>
      </c>
      <c r="C176" s="28" t="s">
        <v>1285</v>
      </c>
      <c r="D176" s="28" t="s">
        <v>6310</v>
      </c>
      <c r="E176" s="25" t="s">
        <v>26</v>
      </c>
    </row>
    <row r="177" spans="1:5" x14ac:dyDescent="0.35">
      <c r="A177" s="25" t="s">
        <v>26</v>
      </c>
      <c r="B177" s="25" t="s">
        <v>26</v>
      </c>
      <c r="C177" s="28" t="s">
        <v>1996</v>
      </c>
      <c r="D177" s="25" t="s">
        <v>2161</v>
      </c>
      <c r="E177" s="25" t="s">
        <v>26</v>
      </c>
    </row>
    <row r="178" spans="1:5" x14ac:dyDescent="0.35">
      <c r="A178" s="25" t="s">
        <v>26</v>
      </c>
      <c r="B178" s="25" t="s">
        <v>26</v>
      </c>
      <c r="C178" s="28" t="s">
        <v>1377</v>
      </c>
      <c r="D178" s="25" t="s">
        <v>1875</v>
      </c>
      <c r="E178" s="25" t="s">
        <v>26</v>
      </c>
    </row>
    <row r="179" spans="1:5" x14ac:dyDescent="0.35">
      <c r="A179" s="25" t="s">
        <v>26</v>
      </c>
      <c r="B179" s="25" t="s">
        <v>26</v>
      </c>
      <c r="C179" s="28" t="s">
        <v>6557</v>
      </c>
      <c r="D179" s="25" t="s">
        <v>1875</v>
      </c>
      <c r="E179" s="25" t="s">
        <v>26</v>
      </c>
    </row>
    <row r="180" spans="1:5" x14ac:dyDescent="0.35">
      <c r="A180" s="28" t="s">
        <v>1832</v>
      </c>
      <c r="B180" s="28" t="s">
        <v>1831</v>
      </c>
      <c r="C180" s="28" t="s">
        <v>1416</v>
      </c>
      <c r="D180" s="28" t="s">
        <v>1833</v>
      </c>
      <c r="E180" s="32" t="s">
        <v>26</v>
      </c>
    </row>
    <row r="181" spans="1:5" x14ac:dyDescent="0.35">
      <c r="A181" s="28" t="s">
        <v>1832</v>
      </c>
      <c r="B181" s="28" t="s">
        <v>1831</v>
      </c>
      <c r="C181" s="28" t="s">
        <v>1416</v>
      </c>
      <c r="D181" s="28" t="s">
        <v>1833</v>
      </c>
      <c r="E181" s="32" t="s">
        <v>26</v>
      </c>
    </row>
    <row r="182" spans="1:5" x14ac:dyDescent="0.35">
      <c r="A182" s="28" t="s">
        <v>1832</v>
      </c>
      <c r="B182" s="28" t="s">
        <v>1831</v>
      </c>
      <c r="C182" s="28" t="s">
        <v>1416</v>
      </c>
      <c r="D182" s="28" t="s">
        <v>1833</v>
      </c>
      <c r="E182" s="32" t="s">
        <v>26</v>
      </c>
    </row>
    <row r="183" spans="1:5" x14ac:dyDescent="0.35">
      <c r="A183" s="28" t="s">
        <v>1832</v>
      </c>
      <c r="B183" s="28" t="s">
        <v>1831</v>
      </c>
      <c r="C183" s="28" t="s">
        <v>1416</v>
      </c>
      <c r="D183" s="28" t="s">
        <v>1833</v>
      </c>
      <c r="E183" s="32" t="s">
        <v>26</v>
      </c>
    </row>
    <row r="184" spans="1:5" x14ac:dyDescent="0.35">
      <c r="A184" s="28" t="s">
        <v>1832</v>
      </c>
      <c r="B184" s="28" t="s">
        <v>1831</v>
      </c>
      <c r="C184" s="28" t="s">
        <v>1416</v>
      </c>
      <c r="D184" s="28" t="s">
        <v>1833</v>
      </c>
      <c r="E184" s="32" t="s">
        <v>26</v>
      </c>
    </row>
    <row r="185" spans="1:5" x14ac:dyDescent="0.35">
      <c r="A185" s="28" t="s">
        <v>1832</v>
      </c>
      <c r="B185" s="28" t="s">
        <v>1831</v>
      </c>
      <c r="C185" s="28" t="s">
        <v>1416</v>
      </c>
      <c r="D185" s="28" t="s">
        <v>1833</v>
      </c>
      <c r="E185" s="32" t="s">
        <v>26</v>
      </c>
    </row>
    <row r="186" spans="1:5" x14ac:dyDescent="0.35">
      <c r="A186" s="25" t="s">
        <v>26</v>
      </c>
      <c r="B186" s="25" t="s">
        <v>26</v>
      </c>
      <c r="C186" s="28" t="s">
        <v>1871</v>
      </c>
      <c r="D186" s="25" t="s">
        <v>1872</v>
      </c>
      <c r="E186" s="25" t="s">
        <v>26</v>
      </c>
    </row>
    <row r="187" spans="1:5" x14ac:dyDescent="0.35">
      <c r="A187" s="25" t="s">
        <v>26</v>
      </c>
      <c r="B187" s="25" t="s">
        <v>26</v>
      </c>
      <c r="C187" s="28" t="s">
        <v>1871</v>
      </c>
      <c r="D187" s="25" t="s">
        <v>1872</v>
      </c>
      <c r="E187" s="25" t="s">
        <v>26</v>
      </c>
    </row>
    <row r="188" spans="1:5" x14ac:dyDescent="0.35">
      <c r="A188" s="28" t="s">
        <v>1289</v>
      </c>
      <c r="B188" s="28" t="s">
        <v>6332</v>
      </c>
      <c r="C188" s="28" t="s">
        <v>1432</v>
      </c>
      <c r="D188" s="28" t="s">
        <v>6333</v>
      </c>
      <c r="E188" s="25" t="s">
        <v>26</v>
      </c>
    </row>
    <row r="189" spans="1:5" x14ac:dyDescent="0.35">
      <c r="A189" s="25" t="s">
        <v>26</v>
      </c>
      <c r="B189" s="25" t="s">
        <v>26</v>
      </c>
      <c r="C189" s="28" t="s">
        <v>1996</v>
      </c>
      <c r="D189" s="25" t="s">
        <v>2163</v>
      </c>
      <c r="E189" s="25" t="s">
        <v>26</v>
      </c>
    </row>
    <row r="190" spans="1:5" x14ac:dyDescent="0.35">
      <c r="A190" s="28" t="s">
        <v>1332</v>
      </c>
      <c r="B190" s="28" t="s">
        <v>6293</v>
      </c>
      <c r="C190" s="28" t="s">
        <v>1285</v>
      </c>
      <c r="D190" s="28" t="s">
        <v>6600</v>
      </c>
      <c r="E190" s="25" t="s">
        <v>26</v>
      </c>
    </row>
    <row r="191" spans="1:5" x14ac:dyDescent="0.35">
      <c r="A191" s="28" t="s">
        <v>1523</v>
      </c>
      <c r="B191" s="28" t="s">
        <v>1639</v>
      </c>
      <c r="C191" s="28" t="s">
        <v>1311</v>
      </c>
      <c r="D191" s="32" t="s">
        <v>6601</v>
      </c>
      <c r="E191" s="28" t="s">
        <v>26</v>
      </c>
    </row>
    <row r="192" spans="1:5" x14ac:dyDescent="0.35">
      <c r="A192" s="25" t="s">
        <v>26</v>
      </c>
      <c r="B192" s="25" t="s">
        <v>26</v>
      </c>
      <c r="C192" s="28" t="s">
        <v>1467</v>
      </c>
      <c r="D192" s="25" t="s">
        <v>26</v>
      </c>
      <c r="E192" s="25" t="s">
        <v>26</v>
      </c>
    </row>
    <row r="193" spans="1:5" x14ac:dyDescent="0.35">
      <c r="A193" s="25" t="s">
        <v>26</v>
      </c>
      <c r="B193" s="25" t="s">
        <v>26</v>
      </c>
      <c r="C193" s="28" t="s">
        <v>1416</v>
      </c>
      <c r="D193" s="25" t="s">
        <v>2168</v>
      </c>
      <c r="E193" s="25" t="s">
        <v>26</v>
      </c>
    </row>
    <row r="194" spans="1:5" x14ac:dyDescent="0.35">
      <c r="A194" s="28" t="s">
        <v>1523</v>
      </c>
      <c r="B194" s="28" t="s">
        <v>1643</v>
      </c>
      <c r="C194" s="28" t="s">
        <v>1416</v>
      </c>
      <c r="D194" s="28" t="s">
        <v>1644</v>
      </c>
      <c r="E194" s="28" t="s">
        <v>26</v>
      </c>
    </row>
    <row r="195" spans="1:5" x14ac:dyDescent="0.35">
      <c r="A195" s="25" t="s">
        <v>26</v>
      </c>
      <c r="B195" s="25" t="s">
        <v>26</v>
      </c>
      <c r="C195" s="28" t="s">
        <v>1284</v>
      </c>
      <c r="D195" s="25" t="s">
        <v>2171</v>
      </c>
      <c r="E195" s="25" t="s">
        <v>26</v>
      </c>
    </row>
    <row r="196" spans="1:5" x14ac:dyDescent="0.35">
      <c r="A196" s="28" t="s">
        <v>1332</v>
      </c>
      <c r="B196" s="28" t="s">
        <v>6602</v>
      </c>
      <c r="C196" s="28" t="s">
        <v>1432</v>
      </c>
      <c r="D196" s="28" t="s">
        <v>6401</v>
      </c>
      <c r="E196" s="25" t="s">
        <v>26</v>
      </c>
    </row>
    <row r="197" spans="1:5" x14ac:dyDescent="0.35">
      <c r="A197" s="25" t="s">
        <v>26</v>
      </c>
      <c r="B197" s="25" t="s">
        <v>26</v>
      </c>
      <c r="C197" s="28" t="s">
        <v>1344</v>
      </c>
      <c r="D197" s="25" t="s">
        <v>6555</v>
      </c>
      <c r="E197" s="25" t="s">
        <v>26</v>
      </c>
    </row>
    <row r="198" spans="1:5" x14ac:dyDescent="0.35">
      <c r="A198" s="25" t="s">
        <v>26</v>
      </c>
      <c r="B198" s="25" t="s">
        <v>26</v>
      </c>
      <c r="C198" s="28" t="s">
        <v>1432</v>
      </c>
      <c r="D198" s="25" t="s">
        <v>2175</v>
      </c>
      <c r="E198" s="25" t="s">
        <v>26</v>
      </c>
    </row>
    <row r="199" spans="1:5" x14ac:dyDescent="0.35">
      <c r="A199" s="25" t="s">
        <v>26</v>
      </c>
      <c r="B199" s="25" t="s">
        <v>26</v>
      </c>
      <c r="C199" s="28" t="s">
        <v>2178</v>
      </c>
      <c r="D199" s="25" t="s">
        <v>2177</v>
      </c>
      <c r="E199" s="25" t="s">
        <v>26</v>
      </c>
    </row>
    <row r="200" spans="1:5" x14ac:dyDescent="0.35">
      <c r="A200" s="25" t="s">
        <v>26</v>
      </c>
      <c r="B200" s="25" t="s">
        <v>26</v>
      </c>
      <c r="C200" s="28" t="s">
        <v>1467</v>
      </c>
      <c r="D200" s="25" t="s">
        <v>26</v>
      </c>
      <c r="E200" s="25" t="s">
        <v>26</v>
      </c>
    </row>
    <row r="201" spans="1:5" x14ac:dyDescent="0.35">
      <c r="A201" s="25" t="s">
        <v>26</v>
      </c>
      <c r="B201" s="25" t="s">
        <v>26</v>
      </c>
      <c r="C201" s="28" t="s">
        <v>1484</v>
      </c>
      <c r="D201" s="25" t="s">
        <v>2183</v>
      </c>
      <c r="E201" s="25" t="s">
        <v>26</v>
      </c>
    </row>
    <row r="202" spans="1:5" x14ac:dyDescent="0.35">
      <c r="A202" s="28" t="s">
        <v>1368</v>
      </c>
      <c r="B202" s="28" t="s">
        <v>6345</v>
      </c>
      <c r="C202" s="28" t="s">
        <v>1285</v>
      </c>
      <c r="D202" s="28" t="s">
        <v>6346</v>
      </c>
      <c r="E202" s="25" t="s">
        <v>26</v>
      </c>
    </row>
    <row r="203" spans="1:5" x14ac:dyDescent="0.35">
      <c r="A203" s="28" t="s">
        <v>1523</v>
      </c>
      <c r="B203" s="28" t="s">
        <v>1646</v>
      </c>
      <c r="C203" s="28" t="s">
        <v>1285</v>
      </c>
      <c r="D203" s="28" t="s">
        <v>2384</v>
      </c>
      <c r="E203" s="28" t="s">
        <v>26</v>
      </c>
    </row>
    <row r="204" spans="1:5" x14ac:dyDescent="0.35">
      <c r="A204" s="25" t="s">
        <v>26</v>
      </c>
      <c r="B204" s="25" t="s">
        <v>26</v>
      </c>
      <c r="C204" s="28" t="s">
        <v>2185</v>
      </c>
      <c r="D204" s="25" t="s">
        <v>6603</v>
      </c>
      <c r="E204" s="25" t="s">
        <v>26</v>
      </c>
    </row>
    <row r="205" spans="1:5" x14ac:dyDescent="0.35">
      <c r="A205" s="25" t="s">
        <v>26</v>
      </c>
      <c r="B205" s="25" t="s">
        <v>26</v>
      </c>
      <c r="C205" s="28" t="s">
        <v>2185</v>
      </c>
      <c r="D205" s="25" t="s">
        <v>6604</v>
      </c>
      <c r="E205" s="25" t="s">
        <v>26</v>
      </c>
    </row>
    <row r="206" spans="1:5" x14ac:dyDescent="0.35">
      <c r="A206" s="25" t="s">
        <v>26</v>
      </c>
      <c r="B206" s="25" t="s">
        <v>26</v>
      </c>
      <c r="C206" s="28" t="s">
        <v>2185</v>
      </c>
      <c r="D206" s="25" t="s">
        <v>2188</v>
      </c>
      <c r="E206" s="25" t="s">
        <v>26</v>
      </c>
    </row>
    <row r="207" spans="1:5" x14ac:dyDescent="0.35">
      <c r="A207" s="25" t="s">
        <v>26</v>
      </c>
      <c r="B207" s="25" t="s">
        <v>26</v>
      </c>
      <c r="C207" s="28" t="s">
        <v>1432</v>
      </c>
      <c r="D207" s="25" t="s">
        <v>2191</v>
      </c>
      <c r="E207" s="25" t="s">
        <v>26</v>
      </c>
    </row>
    <row r="208" spans="1:5" x14ac:dyDescent="0.35">
      <c r="A208" s="28" t="s">
        <v>1332</v>
      </c>
      <c r="B208" s="28" t="s">
        <v>2604</v>
      </c>
      <c r="C208" s="28" t="s">
        <v>1416</v>
      </c>
      <c r="D208" s="28" t="s">
        <v>2605</v>
      </c>
      <c r="E208" s="25" t="s">
        <v>26</v>
      </c>
    </row>
    <row r="209" spans="1:5" x14ac:dyDescent="0.35">
      <c r="A209" s="25" t="s">
        <v>26</v>
      </c>
      <c r="B209" s="25" t="s">
        <v>26</v>
      </c>
      <c r="C209" s="28" t="s">
        <v>1416</v>
      </c>
      <c r="D209" s="25" t="s">
        <v>2193</v>
      </c>
      <c r="E209" s="25" t="s">
        <v>26</v>
      </c>
    </row>
    <row r="210" spans="1:5" x14ac:dyDescent="0.35">
      <c r="A210" s="25" t="s">
        <v>26</v>
      </c>
      <c r="B210" s="25" t="s">
        <v>26</v>
      </c>
      <c r="C210" s="28" t="s">
        <v>1416</v>
      </c>
      <c r="D210" s="25" t="s">
        <v>2193</v>
      </c>
      <c r="E210" s="25" t="s">
        <v>26</v>
      </c>
    </row>
    <row r="211" spans="1:5" x14ac:dyDescent="0.35">
      <c r="A211" s="25" t="s">
        <v>26</v>
      </c>
      <c r="B211" s="25" t="s">
        <v>26</v>
      </c>
      <c r="C211" s="28" t="s">
        <v>1377</v>
      </c>
      <c r="D211" s="25" t="s">
        <v>2200</v>
      </c>
      <c r="E211" s="25" t="s">
        <v>26</v>
      </c>
    </row>
    <row r="212" spans="1:5" x14ac:dyDescent="0.35">
      <c r="A212" s="25" t="s">
        <v>26</v>
      </c>
      <c r="B212" s="25" t="s">
        <v>26</v>
      </c>
      <c r="C212" s="25" t="s">
        <v>26</v>
      </c>
      <c r="D212" s="25" t="s">
        <v>26</v>
      </c>
      <c r="E212" s="25" t="s">
        <v>26</v>
      </c>
    </row>
    <row r="213" spans="1:5" x14ac:dyDescent="0.35">
      <c r="A213" s="25" t="s">
        <v>26</v>
      </c>
      <c r="B213" s="25" t="s">
        <v>26</v>
      </c>
      <c r="C213" s="28" t="s">
        <v>1416</v>
      </c>
      <c r="D213" s="25" t="s">
        <v>1960</v>
      </c>
      <c r="E213" s="25" t="s">
        <v>26</v>
      </c>
    </row>
    <row r="214" spans="1:5" x14ac:dyDescent="0.35">
      <c r="A214" s="25" t="s">
        <v>26</v>
      </c>
      <c r="B214" s="25" t="s">
        <v>26</v>
      </c>
      <c r="C214" s="28" t="s">
        <v>1284</v>
      </c>
      <c r="D214" s="25" t="s">
        <v>1961</v>
      </c>
      <c r="E214" s="25" t="s">
        <v>26</v>
      </c>
    </row>
    <row r="215" spans="1:5" x14ac:dyDescent="0.35">
      <c r="A215" s="28" t="s">
        <v>1332</v>
      </c>
      <c r="B215" s="28" t="s">
        <v>6312</v>
      </c>
      <c r="C215" s="28" t="s">
        <v>1349</v>
      </c>
      <c r="D215" s="32" t="s">
        <v>6313</v>
      </c>
      <c r="E215" s="25" t="s">
        <v>26</v>
      </c>
    </row>
    <row r="216" spans="1:5" x14ac:dyDescent="0.35">
      <c r="A216" s="25" t="s">
        <v>26</v>
      </c>
      <c r="B216" s="25" t="s">
        <v>26</v>
      </c>
      <c r="C216" s="28" t="s">
        <v>1845</v>
      </c>
      <c r="D216" s="25" t="s">
        <v>2203</v>
      </c>
      <c r="E216" s="25" t="s">
        <v>26</v>
      </c>
    </row>
    <row r="217" spans="1:5" x14ac:dyDescent="0.35">
      <c r="A217" s="25" t="s">
        <v>26</v>
      </c>
      <c r="B217" s="25" t="s">
        <v>26</v>
      </c>
      <c r="C217" s="28" t="s">
        <v>1467</v>
      </c>
      <c r="D217" s="25" t="s">
        <v>26</v>
      </c>
      <c r="E217" s="25" t="s">
        <v>26</v>
      </c>
    </row>
    <row r="218" spans="1:5" x14ac:dyDescent="0.35">
      <c r="A218" s="28" t="s">
        <v>1332</v>
      </c>
      <c r="B218" s="28" t="s">
        <v>2591</v>
      </c>
      <c r="C218" s="28" t="s">
        <v>1432</v>
      </c>
      <c r="D218" s="28" t="s">
        <v>2591</v>
      </c>
      <c r="E218" s="25" t="s">
        <v>26</v>
      </c>
    </row>
    <row r="219" spans="1:5" x14ac:dyDescent="0.35">
      <c r="A219" s="28" t="s">
        <v>1770</v>
      </c>
      <c r="B219" s="28" t="s">
        <v>1771</v>
      </c>
      <c r="C219" s="28" t="s">
        <v>26</v>
      </c>
      <c r="D219" s="28" t="s">
        <v>26</v>
      </c>
      <c r="E219" s="32" t="s">
        <v>1259</v>
      </c>
    </row>
    <row r="220" spans="1:5" x14ac:dyDescent="0.35">
      <c r="A220" s="25" t="s">
        <v>26</v>
      </c>
      <c r="B220" s="25" t="s">
        <v>26</v>
      </c>
      <c r="C220" s="28" t="s">
        <v>1284</v>
      </c>
      <c r="D220" s="25" t="s">
        <v>2206</v>
      </c>
      <c r="E220" s="25" t="s">
        <v>26</v>
      </c>
    </row>
    <row r="221" spans="1:5" x14ac:dyDescent="0.35">
      <c r="A221" s="28" t="s">
        <v>1523</v>
      </c>
      <c r="B221" s="28" t="s">
        <v>2589</v>
      </c>
      <c r="C221" s="28" t="s">
        <v>1416</v>
      </c>
      <c r="D221" s="28" t="s">
        <v>2590</v>
      </c>
      <c r="E221" s="25" t="s">
        <v>26</v>
      </c>
    </row>
    <row r="222" spans="1:5" x14ac:dyDescent="0.35">
      <c r="A222" s="28" t="s">
        <v>1332</v>
      </c>
      <c r="B222" s="28" t="s">
        <v>6605</v>
      </c>
      <c r="C222" s="28" t="s">
        <v>1416</v>
      </c>
      <c r="D222" s="28" t="s">
        <v>2609</v>
      </c>
      <c r="E222" s="25" t="s">
        <v>26</v>
      </c>
    </row>
    <row r="223" spans="1:5" x14ac:dyDescent="0.35">
      <c r="A223" s="28" t="s">
        <v>1332</v>
      </c>
      <c r="B223" s="28" t="s">
        <v>2610</v>
      </c>
      <c r="C223" s="28" t="s">
        <v>1432</v>
      </c>
      <c r="D223" s="28" t="s">
        <v>2611</v>
      </c>
      <c r="E223" s="25" t="s">
        <v>26</v>
      </c>
    </row>
    <row r="224" spans="1:5" x14ac:dyDescent="0.35">
      <c r="A224" s="25" t="s">
        <v>26</v>
      </c>
      <c r="B224" s="25" t="s">
        <v>26</v>
      </c>
      <c r="C224" s="28" t="s">
        <v>1432</v>
      </c>
      <c r="D224" s="25" t="s">
        <v>6606</v>
      </c>
      <c r="E224" s="25" t="s">
        <v>26</v>
      </c>
    </row>
    <row r="225" spans="1:5" x14ac:dyDescent="0.35">
      <c r="A225" s="25" t="s">
        <v>26</v>
      </c>
      <c r="B225" s="25" t="s">
        <v>26</v>
      </c>
      <c r="C225" s="28" t="s">
        <v>1467</v>
      </c>
      <c r="D225" s="25" t="s">
        <v>26</v>
      </c>
      <c r="E225" s="25" t="s">
        <v>26</v>
      </c>
    </row>
    <row r="226" spans="1:5" x14ac:dyDescent="0.35">
      <c r="A226" s="28" t="s">
        <v>1368</v>
      </c>
      <c r="B226" s="28" t="s">
        <v>6607</v>
      </c>
      <c r="C226" s="28" t="s">
        <v>1284</v>
      </c>
      <c r="D226" s="28" t="s">
        <v>6608</v>
      </c>
      <c r="E226" s="25" t="s">
        <v>26</v>
      </c>
    </row>
    <row r="227" spans="1:5" x14ac:dyDescent="0.35">
      <c r="A227" s="28" t="s">
        <v>1326</v>
      </c>
      <c r="B227" s="28" t="s">
        <v>2614</v>
      </c>
      <c r="C227" s="28" t="s">
        <v>1377</v>
      </c>
      <c r="D227" s="28" t="s">
        <v>2615</v>
      </c>
      <c r="E227" s="25" t="s">
        <v>26</v>
      </c>
    </row>
    <row r="228" spans="1:5" x14ac:dyDescent="0.35">
      <c r="A228" s="25" t="s">
        <v>26</v>
      </c>
      <c r="B228" s="25" t="s">
        <v>26</v>
      </c>
      <c r="C228" s="28" t="s">
        <v>1432</v>
      </c>
      <c r="D228" s="25" t="s">
        <v>6609</v>
      </c>
      <c r="E228" s="25" t="s">
        <v>26</v>
      </c>
    </row>
    <row r="229" spans="1:5" x14ac:dyDescent="0.35">
      <c r="A229" s="28" t="s">
        <v>1523</v>
      </c>
      <c r="B229" s="28" t="s">
        <v>2588</v>
      </c>
      <c r="C229" s="28" t="s">
        <v>1432</v>
      </c>
      <c r="D229" s="28" t="s">
        <v>6610</v>
      </c>
      <c r="E229" s="25" t="s">
        <v>26</v>
      </c>
    </row>
    <row r="230" spans="1:5" x14ac:dyDescent="0.35">
      <c r="A230" s="28" t="s">
        <v>2612</v>
      </c>
      <c r="B230" s="28" t="s">
        <v>6611</v>
      </c>
      <c r="C230" s="28" t="s">
        <v>1620</v>
      </c>
      <c r="D230" s="28" t="s">
        <v>2613</v>
      </c>
      <c r="E230" s="25" t="s">
        <v>26</v>
      </c>
    </row>
    <row r="231" spans="1:5" x14ac:dyDescent="0.35">
      <c r="A231" s="28" t="s">
        <v>1326</v>
      </c>
      <c r="B231" s="28" t="s">
        <v>2614</v>
      </c>
      <c r="C231" s="28" t="s">
        <v>1377</v>
      </c>
      <c r="D231" s="28" t="s">
        <v>6612</v>
      </c>
      <c r="E231" s="25" t="s">
        <v>26</v>
      </c>
    </row>
    <row r="232" spans="1:5" x14ac:dyDescent="0.35">
      <c r="A232" s="28" t="s">
        <v>26</v>
      </c>
      <c r="B232" s="28" t="s">
        <v>26</v>
      </c>
      <c r="C232" s="28" t="s">
        <v>26</v>
      </c>
      <c r="D232" s="28" t="s">
        <v>26</v>
      </c>
      <c r="E232" s="32" t="s">
        <v>1803</v>
      </c>
    </row>
    <row r="233" spans="1:5" x14ac:dyDescent="0.35">
      <c r="A233" s="28" t="s">
        <v>3050</v>
      </c>
      <c r="B233" s="28" t="s">
        <v>6375</v>
      </c>
      <c r="C233" s="28" t="s">
        <v>1377</v>
      </c>
      <c r="D233" s="28" t="s">
        <v>6613</v>
      </c>
      <c r="E233" s="25" t="s">
        <v>26</v>
      </c>
    </row>
    <row r="234" spans="1:5" x14ac:dyDescent="0.35">
      <c r="A234" s="28" t="s">
        <v>1332</v>
      </c>
      <c r="B234" s="28" t="s">
        <v>6614</v>
      </c>
      <c r="C234" s="28" t="s">
        <v>1432</v>
      </c>
      <c r="D234" s="28" t="s">
        <v>2597</v>
      </c>
      <c r="E234" s="25" t="s">
        <v>26</v>
      </c>
    </row>
    <row r="235" spans="1:5" x14ac:dyDescent="0.35">
      <c r="A235" s="28" t="s">
        <v>1466</v>
      </c>
      <c r="B235" s="28" t="s">
        <v>26</v>
      </c>
      <c r="C235" s="28" t="s">
        <v>1285</v>
      </c>
      <c r="D235" s="28" t="s">
        <v>2595</v>
      </c>
      <c r="E235" s="25" t="s">
        <v>26</v>
      </c>
    </row>
    <row r="236" spans="1:5" x14ac:dyDescent="0.35">
      <c r="A236" s="25" t="s">
        <v>26</v>
      </c>
      <c r="B236" s="25" t="s">
        <v>26</v>
      </c>
      <c r="C236" s="28" t="s">
        <v>1467</v>
      </c>
      <c r="D236" s="25" t="s">
        <v>26</v>
      </c>
      <c r="E236" s="25" t="s">
        <v>26</v>
      </c>
    </row>
    <row r="237" spans="1:5" x14ac:dyDescent="0.35">
      <c r="A237" s="28" t="s">
        <v>1290</v>
      </c>
      <c r="B237" s="28" t="s">
        <v>6615</v>
      </c>
      <c r="C237" s="28" t="s">
        <v>1377</v>
      </c>
      <c r="D237" s="28" t="s">
        <v>6616</v>
      </c>
      <c r="E237" s="25" t="s">
        <v>26</v>
      </c>
    </row>
    <row r="238" spans="1:5" x14ac:dyDescent="0.35">
      <c r="A238" s="25" t="s">
        <v>26</v>
      </c>
      <c r="B238" s="25" t="s">
        <v>26</v>
      </c>
      <c r="C238" s="28" t="s">
        <v>6558</v>
      </c>
      <c r="D238" s="25" t="s">
        <v>2214</v>
      </c>
      <c r="E238" s="25" t="s">
        <v>26</v>
      </c>
    </row>
    <row r="239" spans="1:5" x14ac:dyDescent="0.35">
      <c r="A239" s="25" t="s">
        <v>26</v>
      </c>
      <c r="B239" s="25" t="s">
        <v>26</v>
      </c>
      <c r="C239" s="25" t="s">
        <v>26</v>
      </c>
      <c r="D239" s="25" t="s">
        <v>26</v>
      </c>
      <c r="E239" s="25" t="s">
        <v>26</v>
      </c>
    </row>
    <row r="240" spans="1:5" x14ac:dyDescent="0.35">
      <c r="A240" s="25" t="s">
        <v>26</v>
      </c>
      <c r="B240" s="25" t="s">
        <v>26</v>
      </c>
      <c r="C240" s="25" t="s">
        <v>26</v>
      </c>
      <c r="D240" s="25" t="s">
        <v>26</v>
      </c>
      <c r="E240" s="25" t="s">
        <v>26</v>
      </c>
    </row>
    <row r="241" spans="1:5" x14ac:dyDescent="0.35">
      <c r="A241" s="25" t="s">
        <v>26</v>
      </c>
      <c r="B241" s="25" t="s">
        <v>26</v>
      </c>
      <c r="C241" s="25" t="s">
        <v>26</v>
      </c>
      <c r="D241" s="25" t="s">
        <v>26</v>
      </c>
      <c r="E241" s="25" t="s">
        <v>26</v>
      </c>
    </row>
    <row r="242" spans="1:5" x14ac:dyDescent="0.35">
      <c r="A242" s="25" t="s">
        <v>26</v>
      </c>
      <c r="B242" s="25" t="s">
        <v>26</v>
      </c>
      <c r="C242" s="25" t="s">
        <v>26</v>
      </c>
      <c r="D242" s="25" t="s">
        <v>26</v>
      </c>
      <c r="E242" s="25" t="s">
        <v>26</v>
      </c>
    </row>
    <row r="243" spans="1:5" x14ac:dyDescent="0.35">
      <c r="A243" s="25" t="s">
        <v>26</v>
      </c>
      <c r="B243" s="25" t="s">
        <v>26</v>
      </c>
      <c r="C243" s="28" t="s">
        <v>1966</v>
      </c>
      <c r="D243" s="25" t="s">
        <v>6617</v>
      </c>
      <c r="E243" s="25" t="s">
        <v>26</v>
      </c>
    </row>
    <row r="244" spans="1:5" x14ac:dyDescent="0.35">
      <c r="A244" s="25" t="s">
        <v>26</v>
      </c>
      <c r="B244" s="25" t="s">
        <v>26</v>
      </c>
      <c r="C244" s="28" t="s">
        <v>1311</v>
      </c>
      <c r="D244" s="25" t="s">
        <v>2217</v>
      </c>
      <c r="E244" s="25" t="s">
        <v>26</v>
      </c>
    </row>
    <row r="245" spans="1:5" x14ac:dyDescent="0.35">
      <c r="A245" s="25" t="s">
        <v>26</v>
      </c>
      <c r="B245" s="25" t="s">
        <v>26</v>
      </c>
      <c r="C245" s="28" t="s">
        <v>1432</v>
      </c>
      <c r="D245" s="25" t="s">
        <v>2219</v>
      </c>
      <c r="E245" s="25" t="s">
        <v>26</v>
      </c>
    </row>
    <row r="246" spans="1:5" x14ac:dyDescent="0.35">
      <c r="A246" s="25" t="s">
        <v>26</v>
      </c>
      <c r="B246" s="25" t="s">
        <v>26</v>
      </c>
      <c r="C246" s="28" t="s">
        <v>1416</v>
      </c>
      <c r="D246" s="25" t="s">
        <v>2221</v>
      </c>
      <c r="E246" s="25" t="s">
        <v>26</v>
      </c>
    </row>
    <row r="247" spans="1:5" x14ac:dyDescent="0.35">
      <c r="A247" s="25" t="s">
        <v>26</v>
      </c>
      <c r="B247" s="25" t="s">
        <v>26</v>
      </c>
      <c r="C247" s="28" t="s">
        <v>1311</v>
      </c>
      <c r="D247" s="25" t="s">
        <v>2223</v>
      </c>
      <c r="E247" s="25" t="s">
        <v>26</v>
      </c>
    </row>
    <row r="248" spans="1:5" x14ac:dyDescent="0.35">
      <c r="A248" s="25" t="s">
        <v>26</v>
      </c>
      <c r="B248" s="25" t="s">
        <v>26</v>
      </c>
      <c r="C248" s="28" t="s">
        <v>1620</v>
      </c>
      <c r="D248" s="25" t="s">
        <v>2225</v>
      </c>
      <c r="E248" s="25" t="s">
        <v>26</v>
      </c>
    </row>
    <row r="249" spans="1:5" x14ac:dyDescent="0.35">
      <c r="A249" s="25" t="s">
        <v>26</v>
      </c>
      <c r="B249" s="25" t="s">
        <v>26</v>
      </c>
      <c r="C249" s="28" t="s">
        <v>1416</v>
      </c>
      <c r="D249" s="25" t="s">
        <v>2227</v>
      </c>
      <c r="E249" s="25" t="s">
        <v>26</v>
      </c>
    </row>
    <row r="250" spans="1:5" x14ac:dyDescent="0.35">
      <c r="A250" s="25" t="s">
        <v>26</v>
      </c>
      <c r="B250" s="25" t="s">
        <v>26</v>
      </c>
      <c r="C250" s="28" t="s">
        <v>1383</v>
      </c>
      <c r="D250" s="25" t="s">
        <v>1885</v>
      </c>
      <c r="E250" s="25" t="s">
        <v>26</v>
      </c>
    </row>
    <row r="251" spans="1:5" x14ac:dyDescent="0.35">
      <c r="A251" s="25" t="s">
        <v>26</v>
      </c>
      <c r="B251" s="25" t="s">
        <v>26</v>
      </c>
      <c r="C251" s="28" t="s">
        <v>1383</v>
      </c>
      <c r="D251" s="25" t="s">
        <v>1885</v>
      </c>
      <c r="E251" s="25" t="s">
        <v>26</v>
      </c>
    </row>
    <row r="252" spans="1:5" x14ac:dyDescent="0.35">
      <c r="A252" s="25" t="s">
        <v>26</v>
      </c>
      <c r="B252" s="25" t="s">
        <v>26</v>
      </c>
      <c r="C252" s="28" t="s">
        <v>1383</v>
      </c>
      <c r="D252" s="25" t="s">
        <v>1885</v>
      </c>
      <c r="E252" s="25" t="s">
        <v>26</v>
      </c>
    </row>
    <row r="253" spans="1:5" x14ac:dyDescent="0.35">
      <c r="A253" s="28" t="s">
        <v>1466</v>
      </c>
      <c r="B253" s="25" t="s">
        <v>26</v>
      </c>
      <c r="C253" s="25" t="s">
        <v>1432</v>
      </c>
      <c r="D253" s="25" t="s">
        <v>6618</v>
      </c>
      <c r="E253" s="25" t="s">
        <v>26</v>
      </c>
    </row>
    <row r="254" spans="1:5" x14ac:dyDescent="0.35">
      <c r="A254" s="28" t="s">
        <v>1466</v>
      </c>
      <c r="B254" s="25" t="s">
        <v>26</v>
      </c>
      <c r="C254" s="25" t="s">
        <v>1432</v>
      </c>
      <c r="D254" s="25" t="s">
        <v>6618</v>
      </c>
      <c r="E254" s="25" t="s">
        <v>26</v>
      </c>
    </row>
    <row r="255" spans="1:5" x14ac:dyDescent="0.35">
      <c r="A255" s="28" t="s">
        <v>1289</v>
      </c>
      <c r="B255" s="32" t="s">
        <v>6356</v>
      </c>
      <c r="C255" s="28" t="s">
        <v>1377</v>
      </c>
      <c r="D255" s="28" t="s">
        <v>6357</v>
      </c>
      <c r="E255" s="25" t="s">
        <v>26</v>
      </c>
    </row>
    <row r="256" spans="1:5" x14ac:dyDescent="0.35">
      <c r="A256" s="25" t="s">
        <v>26</v>
      </c>
      <c r="B256" s="25" t="s">
        <v>26</v>
      </c>
      <c r="C256" s="28" t="s">
        <v>1284</v>
      </c>
      <c r="D256" s="25" t="s">
        <v>2229</v>
      </c>
      <c r="E256" s="25" t="s">
        <v>26</v>
      </c>
    </row>
    <row r="257" spans="1:5" x14ac:dyDescent="0.35">
      <c r="A257" s="28" t="s">
        <v>1332</v>
      </c>
      <c r="B257" s="28" t="s">
        <v>6408</v>
      </c>
      <c r="C257" s="19" t="s">
        <v>1996</v>
      </c>
      <c r="D257" s="28" t="s">
        <v>6409</v>
      </c>
      <c r="E257" s="25" t="s">
        <v>26</v>
      </c>
    </row>
    <row r="258" spans="1:5" x14ac:dyDescent="0.35">
      <c r="A258" s="28" t="s">
        <v>1289</v>
      </c>
      <c r="B258" s="28" t="s">
        <v>1776</v>
      </c>
      <c r="C258" s="28" t="s">
        <v>26</v>
      </c>
      <c r="D258" s="28" t="s">
        <v>26</v>
      </c>
      <c r="E258" s="32" t="s">
        <v>1259</v>
      </c>
    </row>
    <row r="259" spans="1:5" x14ac:dyDescent="0.35">
      <c r="A259" s="28" t="s">
        <v>1289</v>
      </c>
      <c r="B259" s="28" t="s">
        <v>1776</v>
      </c>
      <c r="C259" s="28" t="s">
        <v>26</v>
      </c>
      <c r="D259" s="28" t="s">
        <v>26</v>
      </c>
      <c r="E259" s="32" t="s">
        <v>1259</v>
      </c>
    </row>
    <row r="260" spans="1:5" x14ac:dyDescent="0.35">
      <c r="A260" s="25" t="s">
        <v>26</v>
      </c>
      <c r="B260" s="25" t="s">
        <v>26</v>
      </c>
      <c r="C260" s="28" t="s">
        <v>1432</v>
      </c>
      <c r="D260" s="25" t="s">
        <v>2231</v>
      </c>
      <c r="E260" s="25" t="s">
        <v>26</v>
      </c>
    </row>
    <row r="261" spans="1:5" x14ac:dyDescent="0.35">
      <c r="A261" s="28" t="s">
        <v>1466</v>
      </c>
      <c r="B261" s="28" t="s">
        <v>26</v>
      </c>
      <c r="C261" s="28" t="s">
        <v>1285</v>
      </c>
      <c r="D261" s="28" t="s">
        <v>6318</v>
      </c>
      <c r="E261" s="25" t="s">
        <v>26</v>
      </c>
    </row>
    <row r="262" spans="1:5" x14ac:dyDescent="0.35">
      <c r="A262" s="28" t="s">
        <v>1326</v>
      </c>
      <c r="B262" s="28" t="s">
        <v>6319</v>
      </c>
      <c r="C262" s="28" t="s">
        <v>1377</v>
      </c>
      <c r="D262" s="32" t="s">
        <v>6619</v>
      </c>
      <c r="E262" s="25" t="s">
        <v>26</v>
      </c>
    </row>
    <row r="263" spans="1:5" x14ac:dyDescent="0.35">
      <c r="A263" s="25" t="s">
        <v>26</v>
      </c>
      <c r="B263" s="25" t="s">
        <v>26</v>
      </c>
      <c r="C263" s="28" t="s">
        <v>1966</v>
      </c>
      <c r="D263" s="25" t="s">
        <v>1965</v>
      </c>
      <c r="E263" s="25" t="s">
        <v>26</v>
      </c>
    </row>
    <row r="264" spans="1:5" x14ac:dyDescent="0.35">
      <c r="A264" s="25" t="s">
        <v>26</v>
      </c>
      <c r="B264" s="25" t="s">
        <v>26</v>
      </c>
      <c r="C264" s="28" t="s">
        <v>1966</v>
      </c>
      <c r="D264" s="25" t="s">
        <v>1965</v>
      </c>
      <c r="E264" s="25" t="s">
        <v>26</v>
      </c>
    </row>
    <row r="265" spans="1:5" x14ac:dyDescent="0.35">
      <c r="A265" s="25" t="s">
        <v>26</v>
      </c>
      <c r="B265" s="25" t="s">
        <v>26</v>
      </c>
      <c r="C265" s="28" t="s">
        <v>1416</v>
      </c>
      <c r="D265" s="25" t="s">
        <v>2235</v>
      </c>
      <c r="E265" s="25" t="s">
        <v>26</v>
      </c>
    </row>
    <row r="266" spans="1:5" x14ac:dyDescent="0.35">
      <c r="A266" s="25" t="s">
        <v>26</v>
      </c>
      <c r="B266" s="25" t="s">
        <v>26</v>
      </c>
      <c r="C266" s="28" t="s">
        <v>1284</v>
      </c>
      <c r="D266" s="25" t="s">
        <v>2238</v>
      </c>
      <c r="E266" s="25" t="s">
        <v>26</v>
      </c>
    </row>
    <row r="267" spans="1:5" x14ac:dyDescent="0.35">
      <c r="A267" s="25" t="s">
        <v>26</v>
      </c>
      <c r="B267" s="25" t="s">
        <v>26</v>
      </c>
      <c r="C267" s="28" t="s">
        <v>1416</v>
      </c>
      <c r="D267" s="25" t="s">
        <v>2241</v>
      </c>
      <c r="E267" s="25" t="s">
        <v>26</v>
      </c>
    </row>
    <row r="268" spans="1:5" x14ac:dyDescent="0.35">
      <c r="A268" s="25" t="s">
        <v>26</v>
      </c>
      <c r="B268" s="25" t="s">
        <v>26</v>
      </c>
      <c r="C268" s="28" t="s">
        <v>1311</v>
      </c>
      <c r="D268" s="25" t="s">
        <v>2242</v>
      </c>
      <c r="E268" s="25" t="s">
        <v>26</v>
      </c>
    </row>
    <row r="269" spans="1:5" x14ac:dyDescent="0.35">
      <c r="A269" s="25" t="s">
        <v>26</v>
      </c>
      <c r="B269" s="25" t="s">
        <v>26</v>
      </c>
      <c r="C269" s="28" t="s">
        <v>1432</v>
      </c>
      <c r="D269" s="25" t="s">
        <v>2243</v>
      </c>
      <c r="E269" s="25" t="s">
        <v>26</v>
      </c>
    </row>
    <row r="270" spans="1:5" x14ac:dyDescent="0.35">
      <c r="A270" s="25" t="s">
        <v>26</v>
      </c>
      <c r="B270" s="25" t="s">
        <v>26</v>
      </c>
      <c r="C270" s="25" t="s">
        <v>26</v>
      </c>
      <c r="D270" s="25" t="s">
        <v>26</v>
      </c>
      <c r="E270" s="25" t="s">
        <v>26</v>
      </c>
    </row>
    <row r="271" spans="1:5" x14ac:dyDescent="0.35">
      <c r="A271" s="25" t="s">
        <v>26</v>
      </c>
      <c r="B271" s="25" t="s">
        <v>26</v>
      </c>
      <c r="C271" s="28" t="s">
        <v>1377</v>
      </c>
      <c r="D271" s="25" t="s">
        <v>6620</v>
      </c>
      <c r="E271" s="25" t="s">
        <v>26</v>
      </c>
    </row>
    <row r="272" spans="1:5" x14ac:dyDescent="0.35">
      <c r="A272" s="25" t="s">
        <v>26</v>
      </c>
      <c r="B272" s="25" t="s">
        <v>26</v>
      </c>
      <c r="C272" s="28" t="s">
        <v>1311</v>
      </c>
      <c r="D272" s="25" t="s">
        <v>2249</v>
      </c>
      <c r="E272" s="25" t="s">
        <v>26</v>
      </c>
    </row>
    <row r="273" spans="1:5" x14ac:dyDescent="0.35">
      <c r="A273" s="25" t="s">
        <v>26</v>
      </c>
      <c r="B273" s="25" t="s">
        <v>26</v>
      </c>
      <c r="C273" s="28" t="s">
        <v>1467</v>
      </c>
      <c r="D273" s="25" t="s">
        <v>26</v>
      </c>
      <c r="E273" s="25" t="s">
        <v>26</v>
      </c>
    </row>
    <row r="274" spans="1:5" x14ac:dyDescent="0.35">
      <c r="A274" s="25" t="s">
        <v>26</v>
      </c>
      <c r="B274" s="25" t="s">
        <v>26</v>
      </c>
      <c r="C274" s="28" t="s">
        <v>1416</v>
      </c>
      <c r="D274" s="25" t="s">
        <v>2253</v>
      </c>
      <c r="E274" s="25" t="s">
        <v>26</v>
      </c>
    </row>
    <row r="275" spans="1:5" x14ac:dyDescent="0.35">
      <c r="A275" s="25" t="s">
        <v>26</v>
      </c>
      <c r="B275" s="25" t="s">
        <v>26</v>
      </c>
      <c r="C275" s="28" t="s">
        <v>1416</v>
      </c>
      <c r="D275" s="25" t="s">
        <v>2254</v>
      </c>
      <c r="E275" s="25" t="s">
        <v>26</v>
      </c>
    </row>
    <row r="276" spans="1:5" x14ac:dyDescent="0.35">
      <c r="A276" s="28" t="s">
        <v>1332</v>
      </c>
      <c r="B276" s="28" t="s">
        <v>6279</v>
      </c>
      <c r="C276" s="28" t="s">
        <v>3933</v>
      </c>
      <c r="D276" s="28" t="s">
        <v>6278</v>
      </c>
      <c r="E276" s="25" t="s">
        <v>26</v>
      </c>
    </row>
    <row r="277" spans="1:5" x14ac:dyDescent="0.35">
      <c r="A277" s="25" t="s">
        <v>26</v>
      </c>
      <c r="B277" s="25" t="s">
        <v>26</v>
      </c>
      <c r="C277" s="28" t="s">
        <v>1889</v>
      </c>
      <c r="D277" s="25" t="s">
        <v>6621</v>
      </c>
      <c r="E277" s="25" t="s">
        <v>26</v>
      </c>
    </row>
    <row r="278" spans="1:5" x14ac:dyDescent="0.35">
      <c r="A278" s="25" t="s">
        <v>26</v>
      </c>
      <c r="B278" s="25" t="s">
        <v>26</v>
      </c>
      <c r="C278" s="28" t="s">
        <v>1889</v>
      </c>
      <c r="D278" s="25" t="s">
        <v>6621</v>
      </c>
      <c r="E278" s="25" t="s">
        <v>26</v>
      </c>
    </row>
    <row r="279" spans="1:5" x14ac:dyDescent="0.35">
      <c r="A279" s="25" t="s">
        <v>26</v>
      </c>
      <c r="B279" s="25" t="s">
        <v>26</v>
      </c>
      <c r="C279" s="28" t="s">
        <v>1311</v>
      </c>
      <c r="D279" s="25" t="s">
        <v>2256</v>
      </c>
      <c r="E279" s="25" t="s">
        <v>26</v>
      </c>
    </row>
    <row r="280" spans="1:5" x14ac:dyDescent="0.35">
      <c r="A280" s="25" t="s">
        <v>26</v>
      </c>
      <c r="B280" s="25" t="s">
        <v>26</v>
      </c>
      <c r="C280" s="28" t="s">
        <v>2185</v>
      </c>
      <c r="D280" s="25" t="s">
        <v>2259</v>
      </c>
      <c r="E280" s="25" t="s">
        <v>26</v>
      </c>
    </row>
    <row r="281" spans="1:5" x14ac:dyDescent="0.35">
      <c r="A281" s="25" t="s">
        <v>26</v>
      </c>
      <c r="B281" s="25" t="s">
        <v>26</v>
      </c>
      <c r="C281" s="28" t="s">
        <v>1416</v>
      </c>
      <c r="D281" s="25" t="s">
        <v>2262</v>
      </c>
      <c r="E281" s="25" t="s">
        <v>26</v>
      </c>
    </row>
    <row r="282" spans="1:5" x14ac:dyDescent="0.35">
      <c r="A282" s="25" t="s">
        <v>26</v>
      </c>
      <c r="B282" s="25" t="s">
        <v>26</v>
      </c>
      <c r="C282" s="25" t="s">
        <v>26</v>
      </c>
      <c r="D282" s="25" t="s">
        <v>26</v>
      </c>
      <c r="E282" s="25" t="s">
        <v>26</v>
      </c>
    </row>
    <row r="283" spans="1:5" x14ac:dyDescent="0.35">
      <c r="A283" s="25" t="s">
        <v>26</v>
      </c>
      <c r="B283" s="25" t="s">
        <v>26</v>
      </c>
      <c r="C283" s="28" t="s">
        <v>1467</v>
      </c>
      <c r="D283" s="25" t="s">
        <v>26</v>
      </c>
      <c r="E283" s="25" t="s">
        <v>26</v>
      </c>
    </row>
    <row r="284" spans="1:5" x14ac:dyDescent="0.35">
      <c r="A284" s="25" t="s">
        <v>26</v>
      </c>
      <c r="B284" s="25" t="s">
        <v>26</v>
      </c>
      <c r="C284" s="28" t="s">
        <v>1377</v>
      </c>
      <c r="D284" s="25" t="s">
        <v>2266</v>
      </c>
      <c r="E284" s="25" t="s">
        <v>26</v>
      </c>
    </row>
    <row r="285" spans="1:5" x14ac:dyDescent="0.35">
      <c r="A285" s="25" t="s">
        <v>26</v>
      </c>
      <c r="B285" s="25" t="s">
        <v>26</v>
      </c>
      <c r="C285" s="28" t="s">
        <v>1467</v>
      </c>
      <c r="D285" s="25" t="s">
        <v>26</v>
      </c>
      <c r="E285" s="25" t="s">
        <v>26</v>
      </c>
    </row>
    <row r="286" spans="1:5" x14ac:dyDescent="0.35">
      <c r="A286" s="25" t="s">
        <v>26</v>
      </c>
      <c r="B286" s="25" t="s">
        <v>26</v>
      </c>
      <c r="C286" s="28" t="s">
        <v>1467</v>
      </c>
      <c r="D286" s="25" t="s">
        <v>26</v>
      </c>
      <c r="E286" s="25" t="s">
        <v>26</v>
      </c>
    </row>
    <row r="287" spans="1:5" x14ac:dyDescent="0.35">
      <c r="A287" s="25" t="s">
        <v>26</v>
      </c>
      <c r="B287" s="25" t="s">
        <v>26</v>
      </c>
      <c r="C287" s="28" t="s">
        <v>1377</v>
      </c>
      <c r="D287" s="25" t="s">
        <v>2268</v>
      </c>
      <c r="E287" s="25" t="s">
        <v>26</v>
      </c>
    </row>
    <row r="288" spans="1:5" x14ac:dyDescent="0.35">
      <c r="A288" s="25" t="s">
        <v>26</v>
      </c>
      <c r="B288" s="25" t="s">
        <v>26</v>
      </c>
      <c r="C288" s="25" t="s">
        <v>26</v>
      </c>
      <c r="D288" s="25" t="s">
        <v>26</v>
      </c>
      <c r="E288" s="25" t="s">
        <v>26</v>
      </c>
    </row>
    <row r="289" spans="1:5" x14ac:dyDescent="0.35">
      <c r="A289" s="25" t="s">
        <v>26</v>
      </c>
      <c r="B289" s="25" t="s">
        <v>26</v>
      </c>
      <c r="C289" s="25" t="s">
        <v>26</v>
      </c>
      <c r="D289" s="25" t="s">
        <v>26</v>
      </c>
      <c r="E289" s="25" t="s">
        <v>26</v>
      </c>
    </row>
    <row r="290" spans="1:5" x14ac:dyDescent="0.35">
      <c r="A290" s="25" t="s">
        <v>26</v>
      </c>
      <c r="B290" s="25" t="s">
        <v>26</v>
      </c>
      <c r="C290" s="25" t="s">
        <v>26</v>
      </c>
      <c r="D290" s="25" t="s">
        <v>26</v>
      </c>
      <c r="E290" s="25" t="s">
        <v>26</v>
      </c>
    </row>
    <row r="291" spans="1:5" x14ac:dyDescent="0.35">
      <c r="A291" s="25" t="s">
        <v>26</v>
      </c>
      <c r="B291" s="25" t="s">
        <v>26</v>
      </c>
      <c r="C291" s="28" t="s">
        <v>1467</v>
      </c>
      <c r="D291" s="25" t="s">
        <v>26</v>
      </c>
      <c r="E291" s="25" t="s">
        <v>26</v>
      </c>
    </row>
    <row r="292" spans="1:5" x14ac:dyDescent="0.35">
      <c r="A292" s="28" t="s">
        <v>1661</v>
      </c>
      <c r="B292" s="32" t="s">
        <v>6348</v>
      </c>
      <c r="C292" s="28" t="s">
        <v>1285</v>
      </c>
      <c r="D292" s="28" t="s">
        <v>6349</v>
      </c>
      <c r="E292" s="25" t="s">
        <v>26</v>
      </c>
    </row>
    <row r="293" spans="1:5" x14ac:dyDescent="0.35">
      <c r="A293" s="25" t="s">
        <v>26</v>
      </c>
      <c r="B293" s="25" t="s">
        <v>26</v>
      </c>
      <c r="C293" s="28" t="s">
        <v>1966</v>
      </c>
      <c r="D293" s="25" t="s">
        <v>2273</v>
      </c>
      <c r="E293" s="25" t="s">
        <v>26</v>
      </c>
    </row>
    <row r="294" spans="1:5" x14ac:dyDescent="0.35">
      <c r="A294" s="28" t="s">
        <v>1466</v>
      </c>
      <c r="B294" s="28" t="s">
        <v>26</v>
      </c>
      <c r="C294" s="28" t="s">
        <v>1845</v>
      </c>
      <c r="D294" s="28" t="s">
        <v>6352</v>
      </c>
      <c r="E294" s="25" t="s">
        <v>26</v>
      </c>
    </row>
    <row r="295" spans="1:5" x14ac:dyDescent="0.35">
      <c r="A295" s="25" t="s">
        <v>26</v>
      </c>
      <c r="B295" s="25" t="s">
        <v>26</v>
      </c>
      <c r="C295" s="28" t="s">
        <v>1311</v>
      </c>
      <c r="D295" s="25" t="s">
        <v>2275</v>
      </c>
      <c r="E295" s="25" t="s">
        <v>26</v>
      </c>
    </row>
    <row r="296" spans="1:5" x14ac:dyDescent="0.35">
      <c r="A296" s="25" t="s">
        <v>26</v>
      </c>
      <c r="B296" s="25" t="s">
        <v>26</v>
      </c>
      <c r="C296" s="28" t="s">
        <v>1432</v>
      </c>
      <c r="D296" s="25" t="s">
        <v>2276</v>
      </c>
      <c r="E296" s="25" t="s">
        <v>26</v>
      </c>
    </row>
    <row r="297" spans="1:5" x14ac:dyDescent="0.35">
      <c r="A297" s="25" t="s">
        <v>26</v>
      </c>
      <c r="B297" s="25" t="s">
        <v>26</v>
      </c>
      <c r="C297" s="28" t="s">
        <v>1432</v>
      </c>
      <c r="D297" s="25" t="s">
        <v>6622</v>
      </c>
      <c r="E297" s="25" t="s">
        <v>26</v>
      </c>
    </row>
    <row r="298" spans="1:5" x14ac:dyDescent="0.35">
      <c r="A298" s="25" t="s">
        <v>26</v>
      </c>
      <c r="B298" s="25" t="s">
        <v>26</v>
      </c>
      <c r="C298" s="28" t="s">
        <v>1311</v>
      </c>
      <c r="D298" s="25" t="s">
        <v>2282</v>
      </c>
      <c r="E298" s="25" t="s">
        <v>26</v>
      </c>
    </row>
    <row r="299" spans="1:5" x14ac:dyDescent="0.35">
      <c r="A299" s="25" t="s">
        <v>26</v>
      </c>
      <c r="B299" s="25" t="s">
        <v>26</v>
      </c>
      <c r="C299" s="25" t="s">
        <v>26</v>
      </c>
      <c r="D299" s="25" t="s">
        <v>26</v>
      </c>
      <c r="E299" s="25" t="s">
        <v>26</v>
      </c>
    </row>
    <row r="300" spans="1:5" x14ac:dyDescent="0.35">
      <c r="A300" s="25" t="s">
        <v>26</v>
      </c>
      <c r="B300" s="25" t="s">
        <v>26</v>
      </c>
      <c r="C300" s="28" t="s">
        <v>1311</v>
      </c>
      <c r="D300" s="32" t="s">
        <v>2286</v>
      </c>
      <c r="E300" s="25" t="s">
        <v>26</v>
      </c>
    </row>
    <row r="301" spans="1:5" x14ac:dyDescent="0.35">
      <c r="A301" s="25" t="s">
        <v>26</v>
      </c>
      <c r="B301" s="25" t="s">
        <v>26</v>
      </c>
      <c r="C301" s="28" t="s">
        <v>1311</v>
      </c>
      <c r="D301" s="25" t="s">
        <v>2289</v>
      </c>
      <c r="E301" s="25" t="s">
        <v>26</v>
      </c>
    </row>
    <row r="302" spans="1:5" x14ac:dyDescent="0.35">
      <c r="A302" s="25" t="s">
        <v>26</v>
      </c>
      <c r="B302" s="25" t="s">
        <v>26</v>
      </c>
      <c r="C302" s="28" t="s">
        <v>1898</v>
      </c>
      <c r="D302" s="32" t="s">
        <v>6623</v>
      </c>
      <c r="E302" s="25" t="s">
        <v>26</v>
      </c>
    </row>
    <row r="303" spans="1:5" x14ac:dyDescent="0.35">
      <c r="A303" s="25" t="s">
        <v>26</v>
      </c>
      <c r="B303" s="25" t="s">
        <v>26</v>
      </c>
      <c r="C303" s="28" t="s">
        <v>1898</v>
      </c>
      <c r="D303" s="32" t="s">
        <v>6623</v>
      </c>
      <c r="E303" s="25" t="s">
        <v>26</v>
      </c>
    </row>
    <row r="304" spans="1:5" x14ac:dyDescent="0.35">
      <c r="A304" s="25" t="s">
        <v>26</v>
      </c>
      <c r="B304" s="25" t="s">
        <v>26</v>
      </c>
      <c r="C304" s="28" t="s">
        <v>1416</v>
      </c>
      <c r="D304" s="25" t="s">
        <v>2293</v>
      </c>
      <c r="E304" s="25" t="s">
        <v>26</v>
      </c>
    </row>
    <row r="305" spans="1:5" x14ac:dyDescent="0.35">
      <c r="A305" s="28" t="s">
        <v>26</v>
      </c>
      <c r="B305" s="28" t="s">
        <v>26</v>
      </c>
      <c r="C305" s="28" t="s">
        <v>26</v>
      </c>
      <c r="D305" s="28" t="s">
        <v>26</v>
      </c>
      <c r="E305" s="32" t="s">
        <v>1258</v>
      </c>
    </row>
    <row r="306" spans="1:5" x14ac:dyDescent="0.35">
      <c r="A306" s="25" t="s">
        <v>26</v>
      </c>
      <c r="B306" s="25" t="s">
        <v>26</v>
      </c>
      <c r="C306" s="25" t="s">
        <v>26</v>
      </c>
      <c r="D306" s="25" t="s">
        <v>26</v>
      </c>
      <c r="E306" s="25" t="s">
        <v>26</v>
      </c>
    </row>
    <row r="307" spans="1:5" x14ac:dyDescent="0.35">
      <c r="A307" s="25" t="s">
        <v>26</v>
      </c>
      <c r="B307" s="25" t="s">
        <v>26</v>
      </c>
      <c r="C307" s="28" t="s">
        <v>1416</v>
      </c>
      <c r="D307" s="25" t="s">
        <v>2293</v>
      </c>
      <c r="E307" s="25" t="s">
        <v>26</v>
      </c>
    </row>
    <row r="308" spans="1:5" x14ac:dyDescent="0.35">
      <c r="A308" s="25" t="s">
        <v>26</v>
      </c>
      <c r="B308" s="25" t="s">
        <v>26</v>
      </c>
      <c r="C308" s="28" t="s">
        <v>1311</v>
      </c>
      <c r="D308" s="25" t="s">
        <v>2298</v>
      </c>
      <c r="E308" s="25" t="s">
        <v>26</v>
      </c>
    </row>
    <row r="309" spans="1:5" x14ac:dyDescent="0.35">
      <c r="A309" s="25" t="s">
        <v>26</v>
      </c>
      <c r="B309" s="25" t="s">
        <v>26</v>
      </c>
      <c r="C309" s="25" t="s">
        <v>26</v>
      </c>
      <c r="D309" s="25" t="s">
        <v>26</v>
      </c>
      <c r="E309" s="25" t="s">
        <v>26</v>
      </c>
    </row>
    <row r="310" spans="1:5" x14ac:dyDescent="0.35">
      <c r="A310" s="25" t="s">
        <v>26</v>
      </c>
      <c r="B310" s="25" t="s">
        <v>26</v>
      </c>
      <c r="C310" s="28" t="s">
        <v>1311</v>
      </c>
      <c r="D310" s="25" t="s">
        <v>6624</v>
      </c>
      <c r="E310" s="25" t="s">
        <v>26</v>
      </c>
    </row>
    <row r="311" spans="1:5" x14ac:dyDescent="0.35">
      <c r="A311" s="25" t="s">
        <v>26</v>
      </c>
      <c r="B311" s="25" t="s">
        <v>26</v>
      </c>
      <c r="C311" s="28" t="s">
        <v>1432</v>
      </c>
      <c r="D311" s="25" t="s">
        <v>6625</v>
      </c>
      <c r="E311" s="25" t="s">
        <v>26</v>
      </c>
    </row>
    <row r="312" spans="1:5" x14ac:dyDescent="0.35">
      <c r="A312" s="28" t="s">
        <v>26</v>
      </c>
      <c r="B312" s="28" t="s">
        <v>26</v>
      </c>
      <c r="C312" s="28" t="s">
        <v>26</v>
      </c>
      <c r="D312" s="28" t="s">
        <v>26</v>
      </c>
      <c r="E312" s="32" t="s">
        <v>1812</v>
      </c>
    </row>
    <row r="313" spans="1:5" x14ac:dyDescent="0.35">
      <c r="A313" s="28" t="s">
        <v>1466</v>
      </c>
      <c r="B313" s="28" t="s">
        <v>1855</v>
      </c>
      <c r="C313" s="28" t="s">
        <v>1467</v>
      </c>
      <c r="D313" s="28" t="s">
        <v>1855</v>
      </c>
      <c r="E313" s="32" t="s">
        <v>26</v>
      </c>
    </row>
    <row r="314" spans="1:5" x14ac:dyDescent="0.35">
      <c r="A314" s="28" t="s">
        <v>1466</v>
      </c>
      <c r="B314" s="28" t="s">
        <v>1855</v>
      </c>
      <c r="C314" s="28" t="s">
        <v>1467</v>
      </c>
      <c r="D314" s="28" t="s">
        <v>1855</v>
      </c>
      <c r="E314" s="32" t="s">
        <v>26</v>
      </c>
    </row>
    <row r="315" spans="1:5" x14ac:dyDescent="0.35">
      <c r="A315" s="25" t="s">
        <v>26</v>
      </c>
      <c r="B315" s="25" t="s">
        <v>26</v>
      </c>
      <c r="C315" s="28" t="s">
        <v>1284</v>
      </c>
      <c r="D315" s="25" t="s">
        <v>2306</v>
      </c>
      <c r="E315" s="25" t="s">
        <v>26</v>
      </c>
    </row>
    <row r="316" spans="1:5" x14ac:dyDescent="0.35">
      <c r="A316" s="25" t="s">
        <v>26</v>
      </c>
      <c r="B316" s="25" t="s">
        <v>26</v>
      </c>
      <c r="C316" s="28" t="s">
        <v>1311</v>
      </c>
      <c r="D316" s="25" t="s">
        <v>6626</v>
      </c>
      <c r="E316" s="25" t="s">
        <v>26</v>
      </c>
    </row>
    <row r="317" spans="1:5" x14ac:dyDescent="0.35">
      <c r="A317" s="25" t="s">
        <v>26</v>
      </c>
      <c r="B317" s="25" t="s">
        <v>26</v>
      </c>
      <c r="C317" s="28" t="s">
        <v>1284</v>
      </c>
      <c r="D317" s="25" t="s">
        <v>6627</v>
      </c>
      <c r="E317" s="25" t="s">
        <v>26</v>
      </c>
    </row>
    <row r="318" spans="1:5" x14ac:dyDescent="0.35">
      <c r="A318" s="28" t="s">
        <v>1523</v>
      </c>
      <c r="B318" s="28" t="s">
        <v>6628</v>
      </c>
      <c r="C318" s="28" t="s">
        <v>2600</v>
      </c>
      <c r="D318" s="28" t="s">
        <v>2601</v>
      </c>
      <c r="E318" s="25" t="s">
        <v>26</v>
      </c>
    </row>
    <row r="319" spans="1:5" x14ac:dyDescent="0.35">
      <c r="A319" s="28" t="s">
        <v>1332</v>
      </c>
      <c r="B319" s="28" t="s">
        <v>6387</v>
      </c>
      <c r="C319" s="28" t="s">
        <v>1432</v>
      </c>
      <c r="D319" s="28" t="s">
        <v>6388</v>
      </c>
      <c r="E319" s="25" t="s">
        <v>26</v>
      </c>
    </row>
    <row r="320" spans="1:5" x14ac:dyDescent="0.35">
      <c r="A320" s="25" t="s">
        <v>26</v>
      </c>
      <c r="B320" s="25" t="s">
        <v>26</v>
      </c>
      <c r="C320" s="28" t="s">
        <v>1620</v>
      </c>
      <c r="D320" s="25" t="s">
        <v>2314</v>
      </c>
      <c r="E320" s="25" t="s">
        <v>26</v>
      </c>
    </row>
    <row r="321" spans="1:5" x14ac:dyDescent="0.35">
      <c r="A321" s="25" t="s">
        <v>26</v>
      </c>
      <c r="B321" s="25" t="s">
        <v>26</v>
      </c>
      <c r="C321" s="28" t="s">
        <v>1311</v>
      </c>
      <c r="D321" s="25" t="s">
        <v>2316</v>
      </c>
      <c r="E321" s="25" t="s">
        <v>26</v>
      </c>
    </row>
    <row r="322" spans="1:5" x14ac:dyDescent="0.35">
      <c r="A322" s="25" t="s">
        <v>26</v>
      </c>
      <c r="B322" s="25" t="s">
        <v>26</v>
      </c>
      <c r="C322" s="28" t="s">
        <v>1311</v>
      </c>
      <c r="D322" s="25" t="s">
        <v>2320</v>
      </c>
      <c r="E322" s="25" t="s">
        <v>26</v>
      </c>
    </row>
    <row r="323" spans="1:5" x14ac:dyDescent="0.35">
      <c r="A323" s="25" t="s">
        <v>26</v>
      </c>
      <c r="B323" s="25" t="s">
        <v>26</v>
      </c>
      <c r="C323" s="28" t="s">
        <v>1284</v>
      </c>
      <c r="D323" s="25" t="s">
        <v>2321</v>
      </c>
      <c r="E323" s="25" t="s">
        <v>26</v>
      </c>
    </row>
    <row r="324" spans="1:5" x14ac:dyDescent="0.35">
      <c r="A324" s="25" t="s">
        <v>26</v>
      </c>
      <c r="B324" s="25" t="s">
        <v>26</v>
      </c>
      <c r="C324" s="28" t="s">
        <v>1467</v>
      </c>
      <c r="D324" s="25" t="s">
        <v>26</v>
      </c>
      <c r="E324" s="25" t="s">
        <v>26</v>
      </c>
    </row>
    <row r="325" spans="1:5" x14ac:dyDescent="0.35">
      <c r="A325" s="28" t="s">
        <v>1332</v>
      </c>
      <c r="B325" s="28" t="s">
        <v>6629</v>
      </c>
      <c r="C325" s="28" t="s">
        <v>1484</v>
      </c>
      <c r="D325" s="28" t="s">
        <v>6630</v>
      </c>
      <c r="E325" s="25" t="s">
        <v>26</v>
      </c>
    </row>
    <row r="326" spans="1:5" x14ac:dyDescent="0.35">
      <c r="A326" s="25" t="s">
        <v>26</v>
      </c>
      <c r="B326" s="25" t="s">
        <v>26</v>
      </c>
      <c r="C326" s="28" t="s">
        <v>1484</v>
      </c>
      <c r="D326" s="25" t="s">
        <v>6631</v>
      </c>
      <c r="E326" s="25" t="s">
        <v>26</v>
      </c>
    </row>
    <row r="327" spans="1:5" x14ac:dyDescent="0.35">
      <c r="A327" s="25" t="s">
        <v>26</v>
      </c>
      <c r="B327" s="25" t="s">
        <v>26</v>
      </c>
      <c r="C327" s="28" t="s">
        <v>1311</v>
      </c>
      <c r="D327" s="25" t="s">
        <v>2326</v>
      </c>
      <c r="E327" s="25" t="s">
        <v>26</v>
      </c>
    </row>
    <row r="328" spans="1:5" x14ac:dyDescent="0.35">
      <c r="A328" s="25" t="s">
        <v>26</v>
      </c>
      <c r="B328" s="25" t="s">
        <v>26</v>
      </c>
      <c r="C328" s="28" t="s">
        <v>1467</v>
      </c>
      <c r="D328" s="25" t="s">
        <v>26</v>
      </c>
      <c r="E328" s="25" t="s">
        <v>26</v>
      </c>
    </row>
    <row r="329" spans="1:5" x14ac:dyDescent="0.35">
      <c r="A329" s="25" t="s">
        <v>26</v>
      </c>
      <c r="B329" s="25" t="s">
        <v>26</v>
      </c>
      <c r="C329" s="28" t="s">
        <v>1416</v>
      </c>
      <c r="D329" s="25" t="s">
        <v>2329</v>
      </c>
      <c r="E329" s="25" t="s">
        <v>26</v>
      </c>
    </row>
    <row r="330" spans="1:5" x14ac:dyDescent="0.35">
      <c r="A330" s="28" t="s">
        <v>1332</v>
      </c>
      <c r="B330" s="28" t="s">
        <v>6304</v>
      </c>
      <c r="C330" s="28" t="s">
        <v>1484</v>
      </c>
      <c r="D330" s="28" t="s">
        <v>6305</v>
      </c>
      <c r="E330" s="25" t="s">
        <v>26</v>
      </c>
    </row>
    <row r="331" spans="1:5" x14ac:dyDescent="0.35">
      <c r="A331" s="28" t="s">
        <v>1466</v>
      </c>
      <c r="B331" s="28" t="s">
        <v>1839</v>
      </c>
      <c r="C331" s="28" t="s">
        <v>1285</v>
      </c>
      <c r="D331" s="28" t="s">
        <v>1838</v>
      </c>
      <c r="E331" s="32" t="s">
        <v>26</v>
      </c>
    </row>
    <row r="332" spans="1:5" x14ac:dyDescent="0.35">
      <c r="A332" s="28" t="s">
        <v>1466</v>
      </c>
      <c r="B332" s="28" t="s">
        <v>1839</v>
      </c>
      <c r="C332" s="28" t="s">
        <v>1285</v>
      </c>
      <c r="D332" s="28" t="s">
        <v>1838</v>
      </c>
      <c r="E332" s="32" t="s">
        <v>26</v>
      </c>
    </row>
    <row r="333" spans="1:5" x14ac:dyDescent="0.35">
      <c r="A333" s="28" t="s">
        <v>1466</v>
      </c>
      <c r="B333" s="28" t="s">
        <v>1839</v>
      </c>
      <c r="C333" s="28" t="s">
        <v>1285</v>
      </c>
      <c r="D333" s="28" t="s">
        <v>1838</v>
      </c>
      <c r="E333" s="32" t="s">
        <v>26</v>
      </c>
    </row>
    <row r="334" spans="1:5" x14ac:dyDescent="0.35">
      <c r="A334" s="28" t="s">
        <v>1779</v>
      </c>
      <c r="B334" s="28" t="s">
        <v>1780</v>
      </c>
      <c r="C334" s="28" t="s">
        <v>26</v>
      </c>
      <c r="D334" s="28" t="s">
        <v>26</v>
      </c>
      <c r="E334" s="32" t="s">
        <v>1582</v>
      </c>
    </row>
    <row r="335" spans="1:5" x14ac:dyDescent="0.35">
      <c r="A335" s="25" t="s">
        <v>26</v>
      </c>
      <c r="B335" s="25" t="s">
        <v>26</v>
      </c>
      <c r="C335" s="28" t="s">
        <v>1416</v>
      </c>
      <c r="D335" s="25" t="s">
        <v>2331</v>
      </c>
      <c r="E335" s="25" t="s">
        <v>26</v>
      </c>
    </row>
    <row r="336" spans="1:5" x14ac:dyDescent="0.35">
      <c r="A336" s="25" t="s">
        <v>26</v>
      </c>
      <c r="B336" s="25" t="s">
        <v>26</v>
      </c>
      <c r="C336" s="28" t="s">
        <v>1377</v>
      </c>
      <c r="D336" s="25" t="s">
        <v>2334</v>
      </c>
      <c r="E336" s="25" t="s">
        <v>26</v>
      </c>
    </row>
    <row r="337" spans="1:5" x14ac:dyDescent="0.35">
      <c r="A337" s="25" t="s">
        <v>26</v>
      </c>
      <c r="B337" s="25" t="s">
        <v>26</v>
      </c>
      <c r="C337" s="28" t="s">
        <v>1311</v>
      </c>
      <c r="D337" s="25" t="s">
        <v>2337</v>
      </c>
      <c r="E337" s="25" t="s">
        <v>26</v>
      </c>
    </row>
    <row r="338" spans="1:5" x14ac:dyDescent="0.35">
      <c r="A338" s="28" t="s">
        <v>1290</v>
      </c>
      <c r="B338" s="28" t="s">
        <v>6632</v>
      </c>
      <c r="C338" s="28" t="s">
        <v>1377</v>
      </c>
      <c r="D338" s="28" t="s">
        <v>6285</v>
      </c>
      <c r="E338" s="25" t="s">
        <v>26</v>
      </c>
    </row>
    <row r="339" spans="1:5" x14ac:dyDescent="0.35">
      <c r="A339" s="25" t="s">
        <v>26</v>
      </c>
      <c r="B339" s="25" t="s">
        <v>26</v>
      </c>
      <c r="C339" s="28" t="s">
        <v>6548</v>
      </c>
      <c r="D339" s="25" t="s">
        <v>1974</v>
      </c>
      <c r="E339" s="25" t="s">
        <v>26</v>
      </c>
    </row>
    <row r="340" spans="1:5" x14ac:dyDescent="0.35">
      <c r="A340" s="25" t="s">
        <v>26</v>
      </c>
      <c r="B340" s="25" t="s">
        <v>26</v>
      </c>
      <c r="C340" s="28" t="s">
        <v>6548</v>
      </c>
      <c r="D340" s="25" t="s">
        <v>1974</v>
      </c>
      <c r="E340" s="25" t="s">
        <v>26</v>
      </c>
    </row>
    <row r="341" spans="1:5" x14ac:dyDescent="0.35">
      <c r="A341" s="25" t="s">
        <v>26</v>
      </c>
      <c r="B341" s="25" t="s">
        <v>26</v>
      </c>
      <c r="C341" s="28" t="s">
        <v>1620</v>
      </c>
      <c r="D341" s="25" t="s">
        <v>1974</v>
      </c>
      <c r="E341" s="25" t="s">
        <v>26</v>
      </c>
    </row>
    <row r="342" spans="1:5" x14ac:dyDescent="0.35">
      <c r="A342" s="25" t="s">
        <v>26</v>
      </c>
      <c r="B342" s="25" t="s">
        <v>26</v>
      </c>
      <c r="C342" s="28" t="s">
        <v>2340</v>
      </c>
      <c r="D342" s="25" t="s">
        <v>2341</v>
      </c>
      <c r="E342" s="25" t="s">
        <v>26</v>
      </c>
    </row>
    <row r="343" spans="1:5" x14ac:dyDescent="0.35">
      <c r="A343" s="28" t="s">
        <v>1523</v>
      </c>
      <c r="B343" s="28" t="s">
        <v>6287</v>
      </c>
      <c r="C343" s="28" t="s">
        <v>1432</v>
      </c>
      <c r="D343" s="28" t="s">
        <v>6633</v>
      </c>
      <c r="E343" s="25" t="s">
        <v>26</v>
      </c>
    </row>
    <row r="344" spans="1:5" x14ac:dyDescent="0.35">
      <c r="A344" s="25" t="s">
        <v>26</v>
      </c>
      <c r="B344" s="25" t="s">
        <v>26</v>
      </c>
      <c r="C344" s="28" t="s">
        <v>1416</v>
      </c>
      <c r="D344" s="32" t="s">
        <v>1902</v>
      </c>
      <c r="E344" s="25" t="s">
        <v>26</v>
      </c>
    </row>
    <row r="345" spans="1:5" x14ac:dyDescent="0.35">
      <c r="A345" s="25" t="s">
        <v>26</v>
      </c>
      <c r="B345" s="25" t="s">
        <v>26</v>
      </c>
      <c r="C345" s="28" t="s">
        <v>1416</v>
      </c>
      <c r="D345" s="32" t="s">
        <v>1902</v>
      </c>
      <c r="E345" s="25" t="s">
        <v>26</v>
      </c>
    </row>
    <row r="346" spans="1:5" x14ac:dyDescent="0.35">
      <c r="A346" s="25" t="s">
        <v>26</v>
      </c>
      <c r="B346" s="25" t="s">
        <v>26</v>
      </c>
      <c r="C346" s="28" t="s">
        <v>1416</v>
      </c>
      <c r="D346" s="32" t="s">
        <v>1902</v>
      </c>
      <c r="E346" s="25" t="s">
        <v>26</v>
      </c>
    </row>
    <row r="347" spans="1:5" x14ac:dyDescent="0.35">
      <c r="A347" s="25" t="s">
        <v>26</v>
      </c>
      <c r="B347" s="25" t="s">
        <v>26</v>
      </c>
      <c r="C347" s="28" t="s">
        <v>1416</v>
      </c>
      <c r="D347" s="32" t="s">
        <v>1902</v>
      </c>
      <c r="E347" s="25" t="s">
        <v>26</v>
      </c>
    </row>
    <row r="348" spans="1:5" x14ac:dyDescent="0.35">
      <c r="A348" s="25" t="s">
        <v>26</v>
      </c>
      <c r="B348" s="25" t="s">
        <v>26</v>
      </c>
      <c r="C348" s="28" t="s">
        <v>1416</v>
      </c>
      <c r="D348" s="32" t="s">
        <v>1902</v>
      </c>
      <c r="E348" s="25" t="s">
        <v>26</v>
      </c>
    </row>
    <row r="349" spans="1:5" x14ac:dyDescent="0.35">
      <c r="A349" s="28" t="s">
        <v>1368</v>
      </c>
      <c r="B349" s="28" t="s">
        <v>1850</v>
      </c>
      <c r="C349" s="28" t="s">
        <v>1285</v>
      </c>
      <c r="D349" s="28" t="s">
        <v>1851</v>
      </c>
      <c r="E349" s="32" t="s">
        <v>26</v>
      </c>
    </row>
    <row r="350" spans="1:5" x14ac:dyDescent="0.35">
      <c r="A350" s="28" t="s">
        <v>1368</v>
      </c>
      <c r="B350" s="28" t="s">
        <v>1850</v>
      </c>
      <c r="C350" s="28" t="s">
        <v>1285</v>
      </c>
      <c r="D350" s="28" t="s">
        <v>1851</v>
      </c>
      <c r="E350" s="32" t="s">
        <v>26</v>
      </c>
    </row>
    <row r="351" spans="1:5" x14ac:dyDescent="0.35">
      <c r="A351" s="28" t="s">
        <v>1368</v>
      </c>
      <c r="B351" s="28" t="s">
        <v>1850</v>
      </c>
      <c r="C351" s="28" t="s">
        <v>1285</v>
      </c>
      <c r="D351" s="28" t="s">
        <v>1851</v>
      </c>
      <c r="E351" s="32" t="s">
        <v>26</v>
      </c>
    </row>
    <row r="352" spans="1:5" x14ac:dyDescent="0.35">
      <c r="A352" s="25" t="s">
        <v>26</v>
      </c>
      <c r="B352" s="25" t="s">
        <v>26</v>
      </c>
      <c r="C352" s="28" t="s">
        <v>1966</v>
      </c>
      <c r="D352" s="25" t="s">
        <v>2346</v>
      </c>
      <c r="E352" s="25" t="s">
        <v>26</v>
      </c>
    </row>
    <row r="353" spans="1:5" x14ac:dyDescent="0.35">
      <c r="A353" s="28" t="s">
        <v>1466</v>
      </c>
      <c r="B353" s="28" t="s">
        <v>26</v>
      </c>
      <c r="C353" s="28" t="s">
        <v>6324</v>
      </c>
      <c r="D353" s="28" t="s">
        <v>2432</v>
      </c>
      <c r="E353" s="25" t="s">
        <v>26</v>
      </c>
    </row>
    <row r="354" spans="1:5" x14ac:dyDescent="0.35">
      <c r="A354" s="25" t="s">
        <v>26</v>
      </c>
      <c r="B354" s="25" t="s">
        <v>26</v>
      </c>
      <c r="C354" s="28" t="s">
        <v>1344</v>
      </c>
      <c r="D354" s="25" t="s">
        <v>2350</v>
      </c>
      <c r="E354" s="25" t="s">
        <v>26</v>
      </c>
    </row>
    <row r="355" spans="1:5" x14ac:dyDescent="0.35">
      <c r="A355" s="28" t="s">
        <v>1368</v>
      </c>
      <c r="B355" s="28" t="s">
        <v>6634</v>
      </c>
      <c r="C355" s="19" t="s">
        <v>1996</v>
      </c>
      <c r="D355" s="32" t="s">
        <v>6635</v>
      </c>
      <c r="E355" s="25" t="s">
        <v>26</v>
      </c>
    </row>
    <row r="356" spans="1:5" x14ac:dyDescent="0.35">
      <c r="A356" s="28" t="s">
        <v>1332</v>
      </c>
      <c r="B356" s="28" t="s">
        <v>6323</v>
      </c>
      <c r="C356" s="28" t="s">
        <v>6325</v>
      </c>
      <c r="D356" s="28" t="s">
        <v>6323</v>
      </c>
      <c r="E356" s="25" t="s">
        <v>26</v>
      </c>
    </row>
    <row r="357" spans="1:5" x14ac:dyDescent="0.35">
      <c r="A357" s="25" t="s">
        <v>26</v>
      </c>
      <c r="B357" s="25" t="s">
        <v>26</v>
      </c>
      <c r="C357" s="28" t="s">
        <v>2353</v>
      </c>
      <c r="D357" s="25" t="s">
        <v>2354</v>
      </c>
      <c r="E357" s="25" t="s">
        <v>26</v>
      </c>
    </row>
    <row r="358" spans="1:5" x14ac:dyDescent="0.35">
      <c r="A358" s="25" t="s">
        <v>26</v>
      </c>
      <c r="B358" s="25" t="s">
        <v>26</v>
      </c>
      <c r="C358" s="28" t="s">
        <v>1416</v>
      </c>
      <c r="D358" s="25" t="s">
        <v>6636</v>
      </c>
      <c r="E358" s="25" t="s">
        <v>26</v>
      </c>
    </row>
    <row r="359" spans="1:5" x14ac:dyDescent="0.35">
      <c r="A359" s="25" t="s">
        <v>26</v>
      </c>
      <c r="B359" s="25" t="s">
        <v>26</v>
      </c>
      <c r="C359" s="28" t="s">
        <v>2358</v>
      </c>
      <c r="D359" s="25" t="s">
        <v>2357</v>
      </c>
      <c r="E359" s="25" t="s">
        <v>26</v>
      </c>
    </row>
    <row r="360" spans="1:5" x14ac:dyDescent="0.35">
      <c r="A360" s="25" t="s">
        <v>26</v>
      </c>
      <c r="B360" s="25" t="s">
        <v>26</v>
      </c>
      <c r="C360" s="28" t="s">
        <v>1416</v>
      </c>
      <c r="D360" s="25" t="s">
        <v>2360</v>
      </c>
      <c r="E360" s="25" t="s">
        <v>26</v>
      </c>
    </row>
    <row r="361" spans="1:5" x14ac:dyDescent="0.35">
      <c r="A361" s="28" t="s">
        <v>1289</v>
      </c>
      <c r="B361" s="28" t="s">
        <v>6359</v>
      </c>
      <c r="C361" s="28" t="s">
        <v>1284</v>
      </c>
      <c r="D361" s="28" t="s">
        <v>6360</v>
      </c>
      <c r="E361" s="25" t="s">
        <v>26</v>
      </c>
    </row>
    <row r="362" spans="1:5" x14ac:dyDescent="0.35">
      <c r="A362" s="25" t="s">
        <v>26</v>
      </c>
      <c r="B362" s="25" t="s">
        <v>26</v>
      </c>
      <c r="C362" s="28" t="s">
        <v>2185</v>
      </c>
      <c r="D362" s="25" t="s">
        <v>6637</v>
      </c>
      <c r="E362" s="25" t="s">
        <v>26</v>
      </c>
    </row>
    <row r="363" spans="1:5" x14ac:dyDescent="0.35">
      <c r="A363" s="25" t="s">
        <v>26</v>
      </c>
      <c r="B363" s="25" t="s">
        <v>26</v>
      </c>
      <c r="C363" s="28" t="s">
        <v>1416</v>
      </c>
      <c r="D363" s="25" t="s">
        <v>2360</v>
      </c>
      <c r="E363" s="25" t="s">
        <v>26</v>
      </c>
    </row>
    <row r="364" spans="1:5" x14ac:dyDescent="0.35">
      <c r="A364" s="25" t="s">
        <v>26</v>
      </c>
      <c r="B364" s="25" t="s">
        <v>26</v>
      </c>
      <c r="C364" s="28" t="s">
        <v>1467</v>
      </c>
      <c r="D364" s="25" t="s">
        <v>26</v>
      </c>
      <c r="E364" s="25" t="s">
        <v>26</v>
      </c>
    </row>
    <row r="365" spans="1:5" x14ac:dyDescent="0.35">
      <c r="A365" s="25" t="s">
        <v>26</v>
      </c>
      <c r="B365" s="25" t="s">
        <v>26</v>
      </c>
      <c r="C365" s="28" t="s">
        <v>1467</v>
      </c>
      <c r="D365" s="25" t="s">
        <v>26</v>
      </c>
      <c r="E365" s="25" t="s">
        <v>26</v>
      </c>
    </row>
    <row r="366" spans="1:5" x14ac:dyDescent="0.35">
      <c r="A366" s="28" t="s">
        <v>1332</v>
      </c>
      <c r="B366" s="28" t="s">
        <v>2603</v>
      </c>
      <c r="C366" s="28" t="s">
        <v>1484</v>
      </c>
      <c r="D366" s="28" t="s">
        <v>6638</v>
      </c>
      <c r="E366" s="25" t="s">
        <v>26</v>
      </c>
    </row>
    <row r="367" spans="1:5" x14ac:dyDescent="0.35">
      <c r="A367" s="28" t="s">
        <v>1332</v>
      </c>
      <c r="B367" s="28" t="s">
        <v>6639</v>
      </c>
      <c r="C367" s="28" t="s">
        <v>1377</v>
      </c>
      <c r="D367" s="28" t="s">
        <v>2596</v>
      </c>
      <c r="E367" s="25" t="s">
        <v>26</v>
      </c>
    </row>
    <row r="368" spans="1:5" x14ac:dyDescent="0.35">
      <c r="A368" s="25" t="s">
        <v>26</v>
      </c>
      <c r="B368" s="25" t="s">
        <v>26</v>
      </c>
      <c r="C368" s="28" t="s">
        <v>1416</v>
      </c>
      <c r="D368" s="25" t="s">
        <v>2360</v>
      </c>
      <c r="E368" s="25" t="s">
        <v>26</v>
      </c>
    </row>
    <row r="369" spans="1:5" x14ac:dyDescent="0.35">
      <c r="A369" s="25" t="s">
        <v>26</v>
      </c>
      <c r="B369" s="25" t="s">
        <v>26</v>
      </c>
      <c r="C369" s="28" t="s">
        <v>1845</v>
      </c>
      <c r="D369" s="25" t="s">
        <v>6640</v>
      </c>
      <c r="E369" s="25" t="s">
        <v>26</v>
      </c>
    </row>
    <row r="370" spans="1:5" x14ac:dyDescent="0.35">
      <c r="A370" s="28" t="s">
        <v>1466</v>
      </c>
      <c r="B370" s="28" t="s">
        <v>26</v>
      </c>
      <c r="C370" s="28" t="s">
        <v>1845</v>
      </c>
      <c r="D370" s="28" t="s">
        <v>6280</v>
      </c>
      <c r="E370" s="25" t="s">
        <v>26</v>
      </c>
    </row>
    <row r="371" spans="1:5" x14ac:dyDescent="0.35">
      <c r="A371" s="28" t="s">
        <v>1466</v>
      </c>
      <c r="B371" s="28" t="s">
        <v>26</v>
      </c>
      <c r="C371" s="28" t="s">
        <v>1845</v>
      </c>
      <c r="D371" s="28" t="s">
        <v>6280</v>
      </c>
      <c r="E371" s="25" t="s">
        <v>26</v>
      </c>
    </row>
    <row r="372" spans="1:5" x14ac:dyDescent="0.35">
      <c r="A372" s="28" t="s">
        <v>1466</v>
      </c>
      <c r="B372" s="28" t="s">
        <v>6311</v>
      </c>
      <c r="C372" s="28" t="s">
        <v>1416</v>
      </c>
      <c r="D372" s="28" t="s">
        <v>6556</v>
      </c>
      <c r="E372" s="25" t="s">
        <v>26</v>
      </c>
    </row>
    <row r="373" spans="1:5" x14ac:dyDescent="0.35">
      <c r="A373" s="28" t="s">
        <v>1466</v>
      </c>
      <c r="B373" s="28" t="s">
        <v>26</v>
      </c>
      <c r="C373" s="28" t="s">
        <v>1311</v>
      </c>
      <c r="D373" s="28" t="s">
        <v>6641</v>
      </c>
      <c r="E373" s="25" t="s">
        <v>26</v>
      </c>
    </row>
    <row r="374" spans="1:5" x14ac:dyDescent="0.35">
      <c r="A374" s="25" t="s">
        <v>3050</v>
      </c>
      <c r="B374" s="25" t="s">
        <v>6549</v>
      </c>
      <c r="C374" s="28" t="s">
        <v>6548</v>
      </c>
      <c r="D374" s="28" t="s">
        <v>6547</v>
      </c>
      <c r="E374" s="25" t="s">
        <v>26</v>
      </c>
    </row>
    <row r="375" spans="1:5" x14ac:dyDescent="0.35">
      <c r="A375" s="28" t="s">
        <v>1332</v>
      </c>
      <c r="B375" s="28" t="s">
        <v>6642</v>
      </c>
      <c r="C375" s="28" t="s">
        <v>1432</v>
      </c>
      <c r="D375" s="28" t="s">
        <v>6643</v>
      </c>
      <c r="E375" s="25" t="s">
        <v>26</v>
      </c>
    </row>
    <row r="376" spans="1:5" x14ac:dyDescent="0.35">
      <c r="A376" s="25" t="s">
        <v>26</v>
      </c>
      <c r="B376" s="25" t="s">
        <v>26</v>
      </c>
      <c r="C376" s="28" t="s">
        <v>2185</v>
      </c>
      <c r="D376" s="25" t="s">
        <v>2378</v>
      </c>
      <c r="E376" s="25" t="s">
        <v>26</v>
      </c>
    </row>
    <row r="377" spans="1:5" x14ac:dyDescent="0.35">
      <c r="A377" s="25" t="s">
        <v>26</v>
      </c>
      <c r="B377" s="25" t="s">
        <v>26</v>
      </c>
      <c r="C377" s="25" t="s">
        <v>26</v>
      </c>
      <c r="D377" s="25" t="s">
        <v>26</v>
      </c>
      <c r="E377" s="25" t="s">
        <v>26</v>
      </c>
    </row>
    <row r="378" spans="1:5" x14ac:dyDescent="0.35">
      <c r="A378" s="25" t="s">
        <v>26</v>
      </c>
      <c r="B378" s="25" t="s">
        <v>26</v>
      </c>
      <c r="C378" s="28" t="s">
        <v>1467</v>
      </c>
      <c r="D378" s="25" t="s">
        <v>26</v>
      </c>
      <c r="E378" s="25" t="s">
        <v>26</v>
      </c>
    </row>
    <row r="379" spans="1:5" x14ac:dyDescent="0.35">
      <c r="A379" s="25" t="s">
        <v>26</v>
      </c>
      <c r="B379" s="25" t="s">
        <v>26</v>
      </c>
      <c r="C379" s="28" t="s">
        <v>2185</v>
      </c>
      <c r="D379" s="25" t="s">
        <v>2380</v>
      </c>
      <c r="E379" s="25" t="s">
        <v>26</v>
      </c>
    </row>
    <row r="380" spans="1:5" x14ac:dyDescent="0.35">
      <c r="A380" s="25" t="s">
        <v>26</v>
      </c>
      <c r="B380" s="25" t="s">
        <v>26</v>
      </c>
      <c r="C380" s="28" t="s">
        <v>1284</v>
      </c>
      <c r="D380" s="25" t="s">
        <v>2383</v>
      </c>
      <c r="E380" s="25" t="s">
        <v>26</v>
      </c>
    </row>
    <row r="381" spans="1:5" x14ac:dyDescent="0.35">
      <c r="A381" s="25" t="s">
        <v>26</v>
      </c>
      <c r="B381" s="25" t="s">
        <v>26</v>
      </c>
      <c r="C381" s="25" t="s">
        <v>26</v>
      </c>
      <c r="D381" s="25" t="s">
        <v>26</v>
      </c>
      <c r="E381" s="25" t="s">
        <v>26</v>
      </c>
    </row>
    <row r="382" spans="1:5" x14ac:dyDescent="0.35">
      <c r="A382" s="32" t="s">
        <v>1523</v>
      </c>
      <c r="B382" s="32" t="s">
        <v>6339</v>
      </c>
      <c r="C382" s="28" t="s">
        <v>1285</v>
      </c>
      <c r="D382" s="32" t="s">
        <v>6340</v>
      </c>
      <c r="E382" s="25" t="s">
        <v>26</v>
      </c>
    </row>
    <row r="383" spans="1:5" x14ac:dyDescent="0.35">
      <c r="A383" s="25" t="s">
        <v>26</v>
      </c>
      <c r="B383" s="25" t="s">
        <v>26</v>
      </c>
      <c r="C383" s="28" t="s">
        <v>1284</v>
      </c>
      <c r="D383" s="25" t="s">
        <v>2389</v>
      </c>
      <c r="E383" s="25" t="s">
        <v>26</v>
      </c>
    </row>
    <row r="384" spans="1:5" x14ac:dyDescent="0.35">
      <c r="A384" s="25" t="s">
        <v>26</v>
      </c>
      <c r="B384" s="25" t="s">
        <v>26</v>
      </c>
      <c r="C384" s="28" t="s">
        <v>1484</v>
      </c>
      <c r="D384" s="25" t="s">
        <v>2391</v>
      </c>
      <c r="E384" s="25" t="s">
        <v>26</v>
      </c>
    </row>
    <row r="385" spans="1:5" x14ac:dyDescent="0.35">
      <c r="A385" s="25" t="s">
        <v>26</v>
      </c>
      <c r="B385" s="25" t="s">
        <v>26</v>
      </c>
      <c r="C385" s="28" t="s">
        <v>6559</v>
      </c>
      <c r="D385" s="25" t="s">
        <v>2394</v>
      </c>
      <c r="E385" s="25" t="s">
        <v>26</v>
      </c>
    </row>
    <row r="386" spans="1:5" x14ac:dyDescent="0.35">
      <c r="A386" s="25" t="s">
        <v>26</v>
      </c>
      <c r="B386" s="25" t="s">
        <v>26</v>
      </c>
      <c r="C386" s="28" t="s">
        <v>1416</v>
      </c>
      <c r="D386" s="25" t="s">
        <v>2397</v>
      </c>
      <c r="E386" s="25" t="s">
        <v>26</v>
      </c>
    </row>
    <row r="387" spans="1:5" x14ac:dyDescent="0.35">
      <c r="A387" s="25" t="s">
        <v>26</v>
      </c>
      <c r="B387" s="25" t="s">
        <v>26</v>
      </c>
      <c r="C387" s="28" t="s">
        <v>1284</v>
      </c>
      <c r="D387" s="25" t="s">
        <v>2399</v>
      </c>
      <c r="E387" s="25" t="s">
        <v>26</v>
      </c>
    </row>
    <row r="388" spans="1:5" x14ac:dyDescent="0.35">
      <c r="A388" s="25" t="s">
        <v>26</v>
      </c>
      <c r="B388" s="25" t="s">
        <v>26</v>
      </c>
      <c r="C388" s="28" t="s">
        <v>1432</v>
      </c>
      <c r="D388" s="25" t="s">
        <v>2401</v>
      </c>
      <c r="E388" s="25" t="s">
        <v>26</v>
      </c>
    </row>
    <row r="389" spans="1:5" x14ac:dyDescent="0.35">
      <c r="A389" s="28" t="s">
        <v>1523</v>
      </c>
      <c r="B389" s="28" t="s">
        <v>1844</v>
      </c>
      <c r="C389" s="28" t="s">
        <v>1845</v>
      </c>
      <c r="D389" s="28" t="s">
        <v>1846</v>
      </c>
      <c r="E389" s="32" t="s">
        <v>26</v>
      </c>
    </row>
    <row r="390" spans="1:5" x14ac:dyDescent="0.35">
      <c r="A390" s="28" t="s">
        <v>1523</v>
      </c>
      <c r="B390" s="28" t="s">
        <v>1844</v>
      </c>
      <c r="C390" s="28" t="s">
        <v>1845</v>
      </c>
      <c r="D390" s="28" t="s">
        <v>1846</v>
      </c>
      <c r="E390" s="32" t="s">
        <v>26</v>
      </c>
    </row>
    <row r="391" spans="1:5" x14ac:dyDescent="0.35">
      <c r="A391" s="28" t="s">
        <v>3050</v>
      </c>
      <c r="B391" s="28" t="s">
        <v>6644</v>
      </c>
      <c r="C391" s="28" t="s">
        <v>1432</v>
      </c>
      <c r="D391" s="28" t="s">
        <v>6379</v>
      </c>
      <c r="E391" s="25" t="s">
        <v>26</v>
      </c>
    </row>
    <row r="392" spans="1:5" x14ac:dyDescent="0.35">
      <c r="A392" s="25" t="s">
        <v>26</v>
      </c>
      <c r="B392" s="25" t="s">
        <v>26</v>
      </c>
      <c r="C392" s="28" t="s">
        <v>2185</v>
      </c>
      <c r="D392" s="25" t="s">
        <v>2404</v>
      </c>
      <c r="E392" s="25" t="s">
        <v>26</v>
      </c>
    </row>
    <row r="393" spans="1:5" x14ac:dyDescent="0.35">
      <c r="A393" s="28" t="s">
        <v>1332</v>
      </c>
      <c r="B393" s="28" t="s">
        <v>1651</v>
      </c>
      <c r="C393" s="28" t="s">
        <v>1432</v>
      </c>
      <c r="D393" s="28" t="s">
        <v>1650</v>
      </c>
      <c r="E393" s="28" t="s">
        <v>26</v>
      </c>
    </row>
    <row r="394" spans="1:5" x14ac:dyDescent="0.35">
      <c r="A394" s="25" t="s">
        <v>26</v>
      </c>
      <c r="B394" s="25" t="s">
        <v>26</v>
      </c>
      <c r="C394" s="28" t="s">
        <v>1467</v>
      </c>
      <c r="D394" s="32" t="s">
        <v>26</v>
      </c>
      <c r="E394" s="32" t="s">
        <v>26</v>
      </c>
    </row>
    <row r="395" spans="1:5" x14ac:dyDescent="0.35">
      <c r="A395" s="25" t="s">
        <v>26</v>
      </c>
      <c r="B395" s="25" t="s">
        <v>26</v>
      </c>
      <c r="C395" s="28" t="s">
        <v>1467</v>
      </c>
      <c r="D395" s="32" t="s">
        <v>26</v>
      </c>
      <c r="E395" s="32" t="s">
        <v>26</v>
      </c>
    </row>
    <row r="396" spans="1:5" x14ac:dyDescent="0.35">
      <c r="A396" s="25" t="s">
        <v>26</v>
      </c>
      <c r="B396" s="25" t="s">
        <v>26</v>
      </c>
      <c r="C396" s="28" t="s">
        <v>1467</v>
      </c>
      <c r="D396" s="25" t="s">
        <v>26</v>
      </c>
      <c r="E396" s="25" t="s">
        <v>26</v>
      </c>
    </row>
    <row r="397" spans="1:5" x14ac:dyDescent="0.35">
      <c r="A397" s="25" t="s">
        <v>26</v>
      </c>
      <c r="B397" s="25" t="s">
        <v>26</v>
      </c>
      <c r="C397" s="28" t="s">
        <v>1467</v>
      </c>
      <c r="D397" s="25" t="s">
        <v>26</v>
      </c>
      <c r="E397" s="25" t="s">
        <v>26</v>
      </c>
    </row>
    <row r="398" spans="1:5" x14ac:dyDescent="0.35">
      <c r="A398" s="25" t="s">
        <v>26</v>
      </c>
      <c r="B398" s="25" t="s">
        <v>26</v>
      </c>
      <c r="C398" s="28" t="s">
        <v>1467</v>
      </c>
      <c r="D398" s="25" t="s">
        <v>26</v>
      </c>
      <c r="E398" s="25" t="s">
        <v>26</v>
      </c>
    </row>
    <row r="399" spans="1:5" x14ac:dyDescent="0.35">
      <c r="A399" s="25" t="s">
        <v>26</v>
      </c>
      <c r="B399" s="25" t="s">
        <v>26</v>
      </c>
      <c r="C399" s="28" t="s">
        <v>1467</v>
      </c>
      <c r="D399" s="25" t="s">
        <v>26</v>
      </c>
      <c r="E399" s="25" t="s">
        <v>26</v>
      </c>
    </row>
    <row r="400" spans="1:5" x14ac:dyDescent="0.35">
      <c r="A400" s="25" t="s">
        <v>26</v>
      </c>
      <c r="B400" s="25" t="s">
        <v>26</v>
      </c>
      <c r="C400" s="28" t="s">
        <v>1467</v>
      </c>
      <c r="D400" s="25" t="s">
        <v>26</v>
      </c>
      <c r="E400" s="25" t="s">
        <v>26</v>
      </c>
    </row>
    <row r="401" spans="1:5" x14ac:dyDescent="0.35">
      <c r="A401" s="25" t="s">
        <v>26</v>
      </c>
      <c r="B401" s="25" t="s">
        <v>26</v>
      </c>
      <c r="C401" s="28" t="s">
        <v>1467</v>
      </c>
      <c r="D401" s="25" t="s">
        <v>26</v>
      </c>
      <c r="E401" s="25" t="s">
        <v>26</v>
      </c>
    </row>
    <row r="402" spans="1:5" x14ac:dyDescent="0.35">
      <c r="A402" s="25" t="s">
        <v>26</v>
      </c>
      <c r="B402" s="25" t="s">
        <v>26</v>
      </c>
      <c r="C402" s="28" t="s">
        <v>1432</v>
      </c>
      <c r="D402" s="25" t="s">
        <v>2424</v>
      </c>
      <c r="E402" s="25" t="s">
        <v>26</v>
      </c>
    </row>
    <row r="403" spans="1:5" x14ac:dyDescent="0.35">
      <c r="A403" s="25" t="s">
        <v>26</v>
      </c>
      <c r="B403" s="25" t="s">
        <v>26</v>
      </c>
      <c r="C403" s="28" t="s">
        <v>1377</v>
      </c>
      <c r="D403" s="25" t="s">
        <v>2425</v>
      </c>
      <c r="E403" s="25" t="s">
        <v>26</v>
      </c>
    </row>
    <row r="404" spans="1:5" x14ac:dyDescent="0.35">
      <c r="A404" s="25" t="s">
        <v>26</v>
      </c>
      <c r="B404" s="25" t="s">
        <v>26</v>
      </c>
      <c r="C404" s="28" t="s">
        <v>1432</v>
      </c>
      <c r="D404" s="25" t="s">
        <v>2426</v>
      </c>
      <c r="E404" s="25" t="s">
        <v>26</v>
      </c>
    </row>
    <row r="405" spans="1:5" x14ac:dyDescent="0.35">
      <c r="A405" s="28" t="s">
        <v>1466</v>
      </c>
      <c r="B405" s="28" t="s">
        <v>26</v>
      </c>
      <c r="C405" s="28" t="s">
        <v>6288</v>
      </c>
      <c r="D405" s="28" t="s">
        <v>26</v>
      </c>
      <c r="E405" s="25" t="s">
        <v>26</v>
      </c>
    </row>
    <row r="406" spans="1:5" x14ac:dyDescent="0.35">
      <c r="A406" s="25" t="s">
        <v>26</v>
      </c>
      <c r="B406" s="25" t="s">
        <v>26</v>
      </c>
      <c r="C406" s="28" t="s">
        <v>1905</v>
      </c>
      <c r="D406" s="32" t="s">
        <v>1906</v>
      </c>
      <c r="E406" s="25" t="s">
        <v>26</v>
      </c>
    </row>
    <row r="407" spans="1:5" x14ac:dyDescent="0.35">
      <c r="A407" s="25" t="s">
        <v>26</v>
      </c>
      <c r="B407" s="25" t="s">
        <v>26</v>
      </c>
      <c r="C407" s="28" t="s">
        <v>1905</v>
      </c>
      <c r="D407" s="32" t="s">
        <v>1906</v>
      </c>
      <c r="E407" s="25" t="s">
        <v>26</v>
      </c>
    </row>
    <row r="408" spans="1:5" x14ac:dyDescent="0.35">
      <c r="A408" s="25" t="s">
        <v>26</v>
      </c>
      <c r="B408" s="25" t="s">
        <v>26</v>
      </c>
      <c r="C408" s="28" t="s">
        <v>1905</v>
      </c>
      <c r="D408" s="32" t="s">
        <v>1906</v>
      </c>
      <c r="E408" s="25" t="s">
        <v>26</v>
      </c>
    </row>
    <row r="409" spans="1:5" x14ac:dyDescent="0.35">
      <c r="A409" s="25" t="s">
        <v>26</v>
      </c>
      <c r="B409" s="25" t="s">
        <v>26</v>
      </c>
      <c r="C409" s="28" t="s">
        <v>1898</v>
      </c>
      <c r="D409" s="25" t="s">
        <v>2427</v>
      </c>
      <c r="E409" s="25" t="s">
        <v>26</v>
      </c>
    </row>
    <row r="410" spans="1:5" x14ac:dyDescent="0.35">
      <c r="A410" s="25" t="s">
        <v>26</v>
      </c>
      <c r="B410" s="25" t="s">
        <v>26</v>
      </c>
      <c r="C410" s="28" t="s">
        <v>1285</v>
      </c>
      <c r="D410" s="25" t="s">
        <v>2429</v>
      </c>
      <c r="E410" s="25" t="s">
        <v>26</v>
      </c>
    </row>
    <row r="411" spans="1:5" x14ac:dyDescent="0.35">
      <c r="A411" s="25" t="s">
        <v>26</v>
      </c>
      <c r="B411" s="25" t="s">
        <v>26</v>
      </c>
      <c r="C411" s="28" t="s">
        <v>2185</v>
      </c>
      <c r="D411" s="25" t="s">
        <v>2432</v>
      </c>
      <c r="E411" s="25" t="s">
        <v>26</v>
      </c>
    </row>
    <row r="412" spans="1:5" x14ac:dyDescent="0.35">
      <c r="A412" s="25" t="s">
        <v>6544</v>
      </c>
      <c r="B412" s="25" t="s">
        <v>6550</v>
      </c>
      <c r="C412" s="28" t="s">
        <v>1416</v>
      </c>
      <c r="D412" s="28" t="s">
        <v>6551</v>
      </c>
      <c r="E412" s="25" t="s">
        <v>26</v>
      </c>
    </row>
    <row r="413" spans="1:5" x14ac:dyDescent="0.35">
      <c r="A413" s="28" t="s">
        <v>1571</v>
      </c>
      <c r="B413" s="28" t="s">
        <v>6298</v>
      </c>
      <c r="C413" s="28" t="s">
        <v>1432</v>
      </c>
      <c r="D413" s="25" t="s">
        <v>6645</v>
      </c>
      <c r="E413" s="25" t="s">
        <v>26</v>
      </c>
    </row>
    <row r="414" spans="1:5" x14ac:dyDescent="0.35">
      <c r="A414" s="25" t="s">
        <v>26</v>
      </c>
      <c r="B414" s="25" t="s">
        <v>26</v>
      </c>
      <c r="C414" s="28" t="s">
        <v>1311</v>
      </c>
      <c r="D414" s="25" t="s">
        <v>2437</v>
      </c>
      <c r="E414" s="25" t="s">
        <v>26</v>
      </c>
    </row>
    <row r="415" spans="1:5" x14ac:dyDescent="0.35">
      <c r="A415" s="28" t="s">
        <v>1332</v>
      </c>
      <c r="B415" s="28" t="s">
        <v>6299</v>
      </c>
      <c r="C415" s="28" t="s">
        <v>1432</v>
      </c>
      <c r="D415" s="28" t="s">
        <v>6300</v>
      </c>
      <c r="E415" s="25" t="s">
        <v>26</v>
      </c>
    </row>
    <row r="416" spans="1:5" x14ac:dyDescent="0.35">
      <c r="A416" s="25" t="s">
        <v>26</v>
      </c>
      <c r="B416" s="25" t="s">
        <v>26</v>
      </c>
      <c r="C416" s="28" t="s">
        <v>2185</v>
      </c>
      <c r="D416" s="25" t="s">
        <v>2432</v>
      </c>
      <c r="E416" s="25" t="s">
        <v>26</v>
      </c>
    </row>
    <row r="417" spans="1:5" x14ac:dyDescent="0.35">
      <c r="A417" s="28" t="s">
        <v>1332</v>
      </c>
      <c r="B417" s="28" t="s">
        <v>1655</v>
      </c>
      <c r="C417" s="28" t="s">
        <v>1620</v>
      </c>
      <c r="D417" s="28" t="s">
        <v>1656</v>
      </c>
      <c r="E417" s="28" t="s">
        <v>26</v>
      </c>
    </row>
    <row r="418" spans="1:5" x14ac:dyDescent="0.35">
      <c r="A418" s="25" t="s">
        <v>26</v>
      </c>
      <c r="B418" s="25" t="s">
        <v>26</v>
      </c>
      <c r="C418" s="28" t="s">
        <v>1416</v>
      </c>
      <c r="D418" s="25" t="s">
        <v>2438</v>
      </c>
      <c r="E418" s="25" t="s">
        <v>26</v>
      </c>
    </row>
    <row r="419" spans="1:5" x14ac:dyDescent="0.35">
      <c r="A419" s="28" t="s">
        <v>1332</v>
      </c>
      <c r="B419" s="28" t="s">
        <v>6365</v>
      </c>
      <c r="C419" s="28" t="s">
        <v>1416</v>
      </c>
      <c r="D419" s="28" t="s">
        <v>6366</v>
      </c>
      <c r="E419" s="25" t="s">
        <v>26</v>
      </c>
    </row>
    <row r="420" spans="1:5" x14ac:dyDescent="0.35">
      <c r="A420" s="25" t="s">
        <v>26</v>
      </c>
      <c r="B420" s="25" t="s">
        <v>26</v>
      </c>
      <c r="C420" s="28" t="s">
        <v>1311</v>
      </c>
      <c r="D420" s="25" t="s">
        <v>6646</v>
      </c>
      <c r="E420" s="25" t="s">
        <v>26</v>
      </c>
    </row>
    <row r="421" spans="1:5" x14ac:dyDescent="0.35">
      <c r="A421" s="28" t="s">
        <v>1466</v>
      </c>
      <c r="B421" s="28" t="s">
        <v>26</v>
      </c>
      <c r="C421" s="28" t="s">
        <v>1620</v>
      </c>
      <c r="D421" s="28" t="s">
        <v>2432</v>
      </c>
      <c r="E421" s="25" t="s">
        <v>26</v>
      </c>
    </row>
    <row r="422" spans="1:5" x14ac:dyDescent="0.35">
      <c r="A422" s="25" t="s">
        <v>26</v>
      </c>
      <c r="B422" s="25" t="s">
        <v>26</v>
      </c>
      <c r="C422" s="28" t="s">
        <v>1432</v>
      </c>
      <c r="D422" s="25" t="s">
        <v>2444</v>
      </c>
      <c r="E422" s="25" t="s">
        <v>26</v>
      </c>
    </row>
    <row r="423" spans="1:5" x14ac:dyDescent="0.35">
      <c r="A423" s="25" t="s">
        <v>26</v>
      </c>
      <c r="B423" s="25" t="s">
        <v>26</v>
      </c>
      <c r="C423" s="28" t="s">
        <v>1432</v>
      </c>
      <c r="D423" s="25" t="s">
        <v>6647</v>
      </c>
      <c r="E423" s="25" t="s">
        <v>26</v>
      </c>
    </row>
    <row r="424" spans="1:5" x14ac:dyDescent="0.35">
      <c r="A424" s="25" t="s">
        <v>26</v>
      </c>
      <c r="B424" s="25" t="s">
        <v>26</v>
      </c>
      <c r="C424" s="28" t="s">
        <v>1416</v>
      </c>
      <c r="D424" s="25" t="s">
        <v>2449</v>
      </c>
      <c r="E424" s="25" t="s">
        <v>26</v>
      </c>
    </row>
    <row r="425" spans="1:5" x14ac:dyDescent="0.35">
      <c r="A425" s="25" t="s">
        <v>26</v>
      </c>
      <c r="B425" s="25" t="s">
        <v>26</v>
      </c>
      <c r="C425" s="28" t="s">
        <v>1416</v>
      </c>
      <c r="D425" s="25" t="s">
        <v>2451</v>
      </c>
      <c r="E425" s="25" t="s">
        <v>26</v>
      </c>
    </row>
    <row r="426" spans="1:5" x14ac:dyDescent="0.35">
      <c r="A426" s="28" t="s">
        <v>1332</v>
      </c>
      <c r="B426" s="28" t="s">
        <v>1784</v>
      </c>
      <c r="C426" s="28" t="s">
        <v>26</v>
      </c>
      <c r="D426" s="28" t="s">
        <v>26</v>
      </c>
      <c r="E426" s="32" t="s">
        <v>1582</v>
      </c>
    </row>
    <row r="427" spans="1:5" x14ac:dyDescent="0.35">
      <c r="A427" s="25" t="s">
        <v>26</v>
      </c>
      <c r="B427" s="25" t="s">
        <v>26</v>
      </c>
      <c r="C427" s="28" t="s">
        <v>1416</v>
      </c>
      <c r="D427" s="25" t="s">
        <v>2451</v>
      </c>
      <c r="E427" s="25" t="s">
        <v>26</v>
      </c>
    </row>
    <row r="428" spans="1:5" x14ac:dyDescent="0.35">
      <c r="A428" s="28" t="s">
        <v>1466</v>
      </c>
      <c r="B428" s="28" t="s">
        <v>1858</v>
      </c>
      <c r="C428" s="28" t="s">
        <v>1484</v>
      </c>
      <c r="D428" s="28" t="s">
        <v>1857</v>
      </c>
      <c r="E428" s="32" t="s">
        <v>26</v>
      </c>
    </row>
    <row r="429" spans="1:5" x14ac:dyDescent="0.35">
      <c r="A429" s="28" t="s">
        <v>1466</v>
      </c>
      <c r="B429" s="28" t="s">
        <v>1858</v>
      </c>
      <c r="C429" s="28" t="s">
        <v>1484</v>
      </c>
      <c r="D429" s="28" t="s">
        <v>1857</v>
      </c>
      <c r="E429" s="32" t="s">
        <v>26</v>
      </c>
    </row>
    <row r="430" spans="1:5" x14ac:dyDescent="0.35">
      <c r="A430" s="28" t="s">
        <v>1523</v>
      </c>
      <c r="B430" s="28" t="s">
        <v>26</v>
      </c>
      <c r="C430" s="28" t="s">
        <v>26</v>
      </c>
      <c r="D430" s="28" t="s">
        <v>26</v>
      </c>
      <c r="E430" s="32" t="s">
        <v>1259</v>
      </c>
    </row>
    <row r="431" spans="1:5" x14ac:dyDescent="0.35">
      <c r="A431" s="25" t="s">
        <v>26</v>
      </c>
      <c r="B431" s="25" t="s">
        <v>26</v>
      </c>
      <c r="C431" s="28" t="s">
        <v>1416</v>
      </c>
      <c r="D431" s="25" t="s">
        <v>2451</v>
      </c>
      <c r="E431" s="25" t="s">
        <v>26</v>
      </c>
    </row>
    <row r="432" spans="1:5" x14ac:dyDescent="0.35">
      <c r="A432" s="25" t="s">
        <v>26</v>
      </c>
      <c r="B432" s="25" t="s">
        <v>26</v>
      </c>
      <c r="C432" s="28" t="s">
        <v>1416</v>
      </c>
      <c r="D432" s="25" t="s">
        <v>2458</v>
      </c>
      <c r="E432" s="25" t="s">
        <v>26</v>
      </c>
    </row>
    <row r="433" spans="1:5" x14ac:dyDescent="0.35">
      <c r="A433" s="28" t="s">
        <v>1332</v>
      </c>
      <c r="B433" s="28" t="s">
        <v>2620</v>
      </c>
      <c r="C433" s="28" t="s">
        <v>1432</v>
      </c>
      <c r="D433" s="28" t="s">
        <v>2621</v>
      </c>
      <c r="E433" s="25" t="s">
        <v>26</v>
      </c>
    </row>
    <row r="434" spans="1:5" x14ac:dyDescent="0.35">
      <c r="A434" s="25" t="s">
        <v>26</v>
      </c>
      <c r="B434" s="25" t="s">
        <v>26</v>
      </c>
      <c r="C434" s="28" t="s">
        <v>1285</v>
      </c>
      <c r="D434" s="25" t="s">
        <v>2466</v>
      </c>
      <c r="E434" s="25" t="s">
        <v>26</v>
      </c>
    </row>
    <row r="435" spans="1:5" x14ac:dyDescent="0.35">
      <c r="A435" s="25" t="s">
        <v>26</v>
      </c>
      <c r="B435" s="25" t="s">
        <v>26</v>
      </c>
      <c r="C435" s="28" t="s">
        <v>1285</v>
      </c>
      <c r="D435" s="25" t="s">
        <v>2466</v>
      </c>
      <c r="E435" s="25" t="s">
        <v>26</v>
      </c>
    </row>
    <row r="436" spans="1:5" x14ac:dyDescent="0.35">
      <c r="A436" s="28" t="s">
        <v>6382</v>
      </c>
      <c r="B436" s="28" t="s">
        <v>6648</v>
      </c>
      <c r="C436" s="28" t="s">
        <v>1377</v>
      </c>
      <c r="D436" s="28" t="s">
        <v>6649</v>
      </c>
      <c r="E436" s="25" t="s">
        <v>26</v>
      </c>
    </row>
    <row r="437" spans="1:5" x14ac:dyDescent="0.35">
      <c r="A437" s="25" t="s">
        <v>26</v>
      </c>
      <c r="B437" s="25" t="s">
        <v>26</v>
      </c>
      <c r="C437" s="28" t="s">
        <v>1996</v>
      </c>
      <c r="D437" s="32" t="s">
        <v>1997</v>
      </c>
      <c r="E437" s="25" t="s">
        <v>26</v>
      </c>
    </row>
    <row r="438" spans="1:5" x14ac:dyDescent="0.35">
      <c r="A438" s="25" t="s">
        <v>26</v>
      </c>
      <c r="B438" s="25" t="s">
        <v>26</v>
      </c>
      <c r="C438" s="28" t="s">
        <v>1416</v>
      </c>
      <c r="D438" s="32" t="s">
        <v>1997</v>
      </c>
      <c r="E438" s="25" t="s">
        <v>26</v>
      </c>
    </row>
    <row r="439" spans="1:5" x14ac:dyDescent="0.35">
      <c r="A439" s="25" t="s">
        <v>26</v>
      </c>
      <c r="B439" s="25" t="s">
        <v>26</v>
      </c>
      <c r="C439" s="28" t="s">
        <v>1416</v>
      </c>
      <c r="D439" s="32" t="s">
        <v>1997</v>
      </c>
      <c r="E439" s="25" t="s">
        <v>26</v>
      </c>
    </row>
    <row r="440" spans="1:5" x14ac:dyDescent="0.35">
      <c r="A440" s="25" t="s">
        <v>26</v>
      </c>
      <c r="B440" s="25" t="s">
        <v>26</v>
      </c>
      <c r="C440" s="28" t="s">
        <v>1416</v>
      </c>
      <c r="D440" s="32" t="s">
        <v>1997</v>
      </c>
      <c r="E440" s="25" t="s">
        <v>26</v>
      </c>
    </row>
    <row r="441" spans="1:5" x14ac:dyDescent="0.35">
      <c r="A441" s="25" t="s">
        <v>26</v>
      </c>
      <c r="B441" s="25" t="s">
        <v>26</v>
      </c>
      <c r="C441" s="28" t="s">
        <v>1416</v>
      </c>
      <c r="D441" s="32" t="s">
        <v>1997</v>
      </c>
      <c r="E441" s="25" t="s">
        <v>26</v>
      </c>
    </row>
    <row r="442" spans="1:5" x14ac:dyDescent="0.35">
      <c r="A442" s="25" t="s">
        <v>26</v>
      </c>
      <c r="B442" s="25" t="s">
        <v>26</v>
      </c>
      <c r="C442" s="28" t="s">
        <v>1905</v>
      </c>
      <c r="D442" s="32" t="s">
        <v>1913</v>
      </c>
      <c r="E442" s="25" t="s">
        <v>26</v>
      </c>
    </row>
    <row r="443" spans="1:5" x14ac:dyDescent="0.35">
      <c r="A443" s="25" t="s">
        <v>26</v>
      </c>
      <c r="B443" s="25" t="s">
        <v>26</v>
      </c>
      <c r="C443" s="28" t="s">
        <v>1905</v>
      </c>
      <c r="D443" s="32" t="s">
        <v>1913</v>
      </c>
      <c r="E443" s="25" t="s">
        <v>26</v>
      </c>
    </row>
    <row r="444" spans="1:5" x14ac:dyDescent="0.35">
      <c r="A444" s="25" t="s">
        <v>26</v>
      </c>
      <c r="B444" s="25" t="s">
        <v>26</v>
      </c>
      <c r="C444" s="28" t="s">
        <v>1416</v>
      </c>
      <c r="D444" s="32" t="s">
        <v>1998</v>
      </c>
      <c r="E444" s="25" t="s">
        <v>26</v>
      </c>
    </row>
    <row r="445" spans="1:5" x14ac:dyDescent="0.35">
      <c r="A445" s="25" t="s">
        <v>26</v>
      </c>
      <c r="B445" s="25" t="s">
        <v>26</v>
      </c>
      <c r="C445" s="28" t="s">
        <v>1416</v>
      </c>
      <c r="D445" s="32" t="s">
        <v>1999</v>
      </c>
      <c r="E445" s="25" t="s">
        <v>26</v>
      </c>
    </row>
    <row r="446" spans="1:5" x14ac:dyDescent="0.35">
      <c r="A446" s="25" t="s">
        <v>26</v>
      </c>
      <c r="B446" s="25" t="s">
        <v>26</v>
      </c>
      <c r="C446" s="28" t="s">
        <v>2144</v>
      </c>
      <c r="D446" s="25" t="s">
        <v>2464</v>
      </c>
      <c r="E446" s="25" t="s">
        <v>26</v>
      </c>
    </row>
    <row r="447" spans="1:5" x14ac:dyDescent="0.35">
      <c r="A447" s="25" t="s">
        <v>26</v>
      </c>
      <c r="B447" s="25" t="s">
        <v>26</v>
      </c>
      <c r="C447" s="28" t="s">
        <v>1285</v>
      </c>
      <c r="D447" s="25" t="s">
        <v>2466</v>
      </c>
      <c r="E447" s="25" t="s">
        <v>26</v>
      </c>
    </row>
    <row r="448" spans="1:5" x14ac:dyDescent="0.35">
      <c r="A448" s="25" t="s">
        <v>26</v>
      </c>
      <c r="B448" s="25" t="s">
        <v>26</v>
      </c>
      <c r="C448" s="28" t="s">
        <v>1416</v>
      </c>
      <c r="D448" s="25" t="s">
        <v>6650</v>
      </c>
      <c r="E448" s="25" t="s">
        <v>26</v>
      </c>
    </row>
    <row r="449" spans="1:5" x14ac:dyDescent="0.35">
      <c r="A449" s="25" t="s">
        <v>26</v>
      </c>
      <c r="B449" s="25" t="s">
        <v>26</v>
      </c>
      <c r="C449" s="28" t="s">
        <v>1416</v>
      </c>
      <c r="D449" s="25" t="s">
        <v>6651</v>
      </c>
      <c r="E449" s="25" t="s">
        <v>26</v>
      </c>
    </row>
    <row r="450" spans="1:5" x14ac:dyDescent="0.35">
      <c r="A450" s="25" t="s">
        <v>26</v>
      </c>
      <c r="B450" s="25" t="s">
        <v>26</v>
      </c>
      <c r="C450" s="28" t="s">
        <v>1573</v>
      </c>
      <c r="D450" s="25" t="s">
        <v>2474</v>
      </c>
      <c r="E450" s="25" t="s">
        <v>26</v>
      </c>
    </row>
    <row r="451" spans="1:5" x14ac:dyDescent="0.35">
      <c r="A451" s="25" t="s">
        <v>26</v>
      </c>
      <c r="B451" s="25" t="s">
        <v>26</v>
      </c>
      <c r="C451" s="28" t="s">
        <v>1398</v>
      </c>
      <c r="D451" s="25" t="s">
        <v>2479</v>
      </c>
      <c r="E451" s="25" t="s">
        <v>26</v>
      </c>
    </row>
    <row r="452" spans="1:5" x14ac:dyDescent="0.35">
      <c r="A452" s="25" t="s">
        <v>26</v>
      </c>
      <c r="B452" s="25" t="s">
        <v>26</v>
      </c>
      <c r="C452" s="28" t="s">
        <v>1898</v>
      </c>
      <c r="D452" s="25" t="s">
        <v>6652</v>
      </c>
      <c r="E452" s="25" t="s">
        <v>26</v>
      </c>
    </row>
    <row r="453" spans="1:5" x14ac:dyDescent="0.35">
      <c r="A453" s="28" t="s">
        <v>1368</v>
      </c>
      <c r="B453" s="28" t="s">
        <v>6653</v>
      </c>
      <c r="C453" s="28" t="s">
        <v>1284</v>
      </c>
      <c r="D453" s="28" t="s">
        <v>2622</v>
      </c>
      <c r="E453" s="25" t="s">
        <v>26</v>
      </c>
    </row>
    <row r="454" spans="1:5" x14ac:dyDescent="0.35">
      <c r="A454" s="28" t="s">
        <v>1332</v>
      </c>
      <c r="B454" s="28" t="s">
        <v>6383</v>
      </c>
      <c r="C454" s="28" t="s">
        <v>6325</v>
      </c>
      <c r="D454" s="28" t="s">
        <v>6384</v>
      </c>
      <c r="E454" s="25" t="s">
        <v>26</v>
      </c>
    </row>
    <row r="455" spans="1:5" x14ac:dyDescent="0.35">
      <c r="A455" s="25" t="s">
        <v>26</v>
      </c>
      <c r="B455" s="25" t="s">
        <v>26</v>
      </c>
      <c r="C455" s="28" t="s">
        <v>1311</v>
      </c>
      <c r="D455" s="25" t="s">
        <v>6654</v>
      </c>
      <c r="E455" s="25" t="s">
        <v>26</v>
      </c>
    </row>
    <row r="456" spans="1:5" x14ac:dyDescent="0.35">
      <c r="A456" s="25" t="s">
        <v>26</v>
      </c>
      <c r="B456" s="25" t="s">
        <v>26</v>
      </c>
      <c r="C456" s="28" t="s">
        <v>1898</v>
      </c>
      <c r="D456" s="25" t="s">
        <v>6652</v>
      </c>
      <c r="E456" s="25" t="s">
        <v>26</v>
      </c>
    </row>
    <row r="457" spans="1:5" x14ac:dyDescent="0.35">
      <c r="A457" s="25" t="s">
        <v>26</v>
      </c>
      <c r="B457" s="25" t="s">
        <v>26</v>
      </c>
      <c r="C457" s="28" t="s">
        <v>1311</v>
      </c>
      <c r="D457" s="25" t="s">
        <v>6655</v>
      </c>
      <c r="E457" s="25" t="s">
        <v>26</v>
      </c>
    </row>
    <row r="458" spans="1:5" x14ac:dyDescent="0.35">
      <c r="A458" s="25" t="s">
        <v>26</v>
      </c>
      <c r="B458" s="25" t="s">
        <v>26</v>
      </c>
      <c r="C458" s="28" t="s">
        <v>1377</v>
      </c>
      <c r="D458" s="25" t="s">
        <v>6656</v>
      </c>
      <c r="E458" s="25" t="s">
        <v>26</v>
      </c>
    </row>
    <row r="459" spans="1:5" x14ac:dyDescent="0.35">
      <c r="A459" s="25" t="s">
        <v>26</v>
      </c>
      <c r="B459" s="25" t="s">
        <v>26</v>
      </c>
      <c r="C459" s="28" t="s">
        <v>1432</v>
      </c>
      <c r="D459" s="25" t="s">
        <v>2497</v>
      </c>
      <c r="E459" s="25" t="s">
        <v>26</v>
      </c>
    </row>
    <row r="460" spans="1:5" x14ac:dyDescent="0.35">
      <c r="A460" s="25" t="s">
        <v>26</v>
      </c>
      <c r="B460" s="25" t="s">
        <v>26</v>
      </c>
      <c r="C460" s="28" t="s">
        <v>1377</v>
      </c>
      <c r="D460" s="25" t="s">
        <v>2506</v>
      </c>
      <c r="E460" s="25" t="s">
        <v>26</v>
      </c>
    </row>
    <row r="461" spans="1:5" x14ac:dyDescent="0.35">
      <c r="A461" s="25" t="s">
        <v>26</v>
      </c>
      <c r="B461" s="25" t="s">
        <v>26</v>
      </c>
      <c r="C461" s="28" t="s">
        <v>1285</v>
      </c>
      <c r="D461" s="32" t="s">
        <v>1999</v>
      </c>
      <c r="E461" s="32" t="s">
        <v>26</v>
      </c>
    </row>
    <row r="462" spans="1:5" x14ac:dyDescent="0.35">
      <c r="A462" s="25" t="s">
        <v>26</v>
      </c>
      <c r="B462" s="25" t="s">
        <v>26</v>
      </c>
      <c r="C462" s="28" t="s">
        <v>1285</v>
      </c>
      <c r="D462" s="32" t="s">
        <v>6657</v>
      </c>
      <c r="E462" s="32" t="s">
        <v>26</v>
      </c>
    </row>
    <row r="463" spans="1:5" x14ac:dyDescent="0.35">
      <c r="A463" s="25" t="s">
        <v>26</v>
      </c>
      <c r="B463" s="25" t="s">
        <v>26</v>
      </c>
      <c r="C463" s="28" t="s">
        <v>1285</v>
      </c>
      <c r="D463" s="32" t="s">
        <v>6657</v>
      </c>
      <c r="E463" s="32" t="s">
        <v>26</v>
      </c>
    </row>
    <row r="464" spans="1:5" x14ac:dyDescent="0.35">
      <c r="A464" s="25" t="s">
        <v>26</v>
      </c>
      <c r="B464" s="25" t="s">
        <v>26</v>
      </c>
      <c r="C464" s="28" t="s">
        <v>1285</v>
      </c>
      <c r="D464" s="32" t="s">
        <v>6657</v>
      </c>
      <c r="E464" s="32" t="s">
        <v>26</v>
      </c>
    </row>
    <row r="465" spans="1:5" x14ac:dyDescent="0.35">
      <c r="A465" s="25" t="s">
        <v>26</v>
      </c>
      <c r="B465" s="25" t="s">
        <v>26</v>
      </c>
      <c r="C465" s="28" t="s">
        <v>1285</v>
      </c>
      <c r="D465" s="32" t="s">
        <v>6657</v>
      </c>
      <c r="E465" s="32" t="s">
        <v>26</v>
      </c>
    </row>
    <row r="466" spans="1:5" x14ac:dyDescent="0.35">
      <c r="A466" s="25" t="s">
        <v>26</v>
      </c>
      <c r="B466" s="25" t="s">
        <v>26</v>
      </c>
      <c r="C466" s="28" t="s">
        <v>1285</v>
      </c>
      <c r="D466" s="32" t="s">
        <v>6657</v>
      </c>
      <c r="E466" s="32" t="s">
        <v>26</v>
      </c>
    </row>
    <row r="467" spans="1:5" x14ac:dyDescent="0.35">
      <c r="A467" s="25" t="s">
        <v>26</v>
      </c>
      <c r="B467" s="25" t="s">
        <v>26</v>
      </c>
      <c r="C467" s="28" t="s">
        <v>1285</v>
      </c>
      <c r="D467" s="32" t="s">
        <v>6657</v>
      </c>
      <c r="E467" s="32" t="s">
        <v>26</v>
      </c>
    </row>
    <row r="468" spans="1:5" x14ac:dyDescent="0.35">
      <c r="A468" s="25" t="s">
        <v>26</v>
      </c>
      <c r="B468" s="25" t="s">
        <v>26</v>
      </c>
      <c r="C468" s="28" t="s">
        <v>1285</v>
      </c>
      <c r="D468" s="32" t="s">
        <v>6657</v>
      </c>
      <c r="E468" s="32" t="s">
        <v>26</v>
      </c>
    </row>
    <row r="469" spans="1:5" x14ac:dyDescent="0.35">
      <c r="A469" s="25" t="s">
        <v>26</v>
      </c>
      <c r="B469" s="25" t="s">
        <v>26</v>
      </c>
      <c r="C469" s="28" t="s">
        <v>1285</v>
      </c>
      <c r="D469" s="32" t="s">
        <v>6657</v>
      </c>
      <c r="E469" s="32" t="s">
        <v>26</v>
      </c>
    </row>
    <row r="470" spans="1:5" x14ac:dyDescent="0.35">
      <c r="A470" s="25" t="s">
        <v>26</v>
      </c>
      <c r="B470" s="25" t="s">
        <v>26</v>
      </c>
      <c r="C470" s="28" t="s">
        <v>1285</v>
      </c>
      <c r="D470" s="32" t="s">
        <v>6657</v>
      </c>
      <c r="E470" s="32" t="s">
        <v>26</v>
      </c>
    </row>
    <row r="471" spans="1:5" x14ac:dyDescent="0.35">
      <c r="A471" s="25" t="s">
        <v>26</v>
      </c>
      <c r="B471" s="25" t="s">
        <v>26</v>
      </c>
      <c r="C471" s="28" t="s">
        <v>1285</v>
      </c>
      <c r="D471" s="32" t="s">
        <v>6657</v>
      </c>
      <c r="E471" s="32" t="s">
        <v>26</v>
      </c>
    </row>
    <row r="472" spans="1:5" x14ac:dyDescent="0.35">
      <c r="A472" s="25" t="s">
        <v>26</v>
      </c>
      <c r="B472" s="25" t="s">
        <v>26</v>
      </c>
      <c r="C472" s="28" t="s">
        <v>1285</v>
      </c>
      <c r="D472" s="32" t="s">
        <v>6657</v>
      </c>
      <c r="E472" s="32" t="s">
        <v>26</v>
      </c>
    </row>
    <row r="473" spans="1:5" x14ac:dyDescent="0.35">
      <c r="A473" s="25" t="s">
        <v>26</v>
      </c>
      <c r="B473" s="25" t="s">
        <v>26</v>
      </c>
      <c r="C473" s="28" t="s">
        <v>1285</v>
      </c>
      <c r="D473" s="32" t="s">
        <v>6657</v>
      </c>
      <c r="E473" s="32" t="s">
        <v>26</v>
      </c>
    </row>
    <row r="474" spans="1:5" x14ac:dyDescent="0.35">
      <c r="A474" s="25" t="s">
        <v>26</v>
      </c>
      <c r="B474" s="25" t="s">
        <v>26</v>
      </c>
      <c r="C474" s="28" t="s">
        <v>1285</v>
      </c>
      <c r="D474" s="32" t="s">
        <v>6657</v>
      </c>
      <c r="E474" s="32" t="s">
        <v>26</v>
      </c>
    </row>
    <row r="475" spans="1:5" x14ac:dyDescent="0.35">
      <c r="A475" s="28" t="s">
        <v>26</v>
      </c>
      <c r="B475" s="28" t="s">
        <v>26</v>
      </c>
      <c r="C475" s="28" t="s">
        <v>26</v>
      </c>
      <c r="D475" s="28" t="s">
        <v>26</v>
      </c>
      <c r="E475" s="32" t="s">
        <v>1582</v>
      </c>
    </row>
    <row r="476" spans="1:5" x14ac:dyDescent="0.35">
      <c r="A476" s="25" t="s">
        <v>26</v>
      </c>
      <c r="B476" s="25" t="s">
        <v>26</v>
      </c>
      <c r="C476" s="28" t="s">
        <v>1432</v>
      </c>
      <c r="D476" s="25" t="s">
        <v>2508</v>
      </c>
      <c r="E476" s="25" t="s">
        <v>26</v>
      </c>
    </row>
    <row r="477" spans="1:5" x14ac:dyDescent="0.35">
      <c r="A477" s="25" t="s">
        <v>26</v>
      </c>
      <c r="B477" s="25" t="s">
        <v>26</v>
      </c>
      <c r="C477" s="28" t="s">
        <v>1586</v>
      </c>
      <c r="D477" s="25" t="s">
        <v>2510</v>
      </c>
      <c r="E477" s="25" t="s">
        <v>26</v>
      </c>
    </row>
    <row r="478" spans="1:5" x14ac:dyDescent="0.35">
      <c r="A478" s="25" t="s">
        <v>26</v>
      </c>
      <c r="B478" s="25" t="s">
        <v>26</v>
      </c>
      <c r="C478" s="28" t="s">
        <v>1311</v>
      </c>
      <c r="D478" s="25" t="s">
        <v>2512</v>
      </c>
      <c r="E478" s="25" t="s">
        <v>26</v>
      </c>
    </row>
    <row r="479" spans="1:5" x14ac:dyDescent="0.35">
      <c r="A479" s="28" t="s">
        <v>1523</v>
      </c>
      <c r="B479" s="28" t="s">
        <v>1791</v>
      </c>
      <c r="C479" s="28" t="s">
        <v>26</v>
      </c>
      <c r="D479" s="28" t="s">
        <v>26</v>
      </c>
      <c r="E479" s="32" t="s">
        <v>1582</v>
      </c>
    </row>
    <row r="480" spans="1:5" x14ac:dyDescent="0.35">
      <c r="A480" s="25" t="s">
        <v>26</v>
      </c>
      <c r="B480" s="25" t="s">
        <v>26</v>
      </c>
      <c r="C480" s="28" t="s">
        <v>2493</v>
      </c>
      <c r="D480" s="25" t="s">
        <v>6658</v>
      </c>
      <c r="E480" s="25" t="s">
        <v>26</v>
      </c>
    </row>
    <row r="481" spans="1:5" x14ac:dyDescent="0.35">
      <c r="A481" s="25" t="s">
        <v>26</v>
      </c>
      <c r="B481" s="25" t="s">
        <v>26</v>
      </c>
      <c r="C481" s="28" t="s">
        <v>1311</v>
      </c>
      <c r="D481" s="25" t="s">
        <v>2494</v>
      </c>
      <c r="E481" s="25" t="s">
        <v>26</v>
      </c>
    </row>
    <row r="482" spans="1:5" x14ac:dyDescent="0.35">
      <c r="A482" s="25" t="s">
        <v>26</v>
      </c>
      <c r="B482" s="25" t="s">
        <v>26</v>
      </c>
      <c r="C482" s="28" t="s">
        <v>2493</v>
      </c>
      <c r="D482" s="25" t="s">
        <v>6658</v>
      </c>
      <c r="E482" s="25" t="s">
        <v>26</v>
      </c>
    </row>
    <row r="483" spans="1:5" x14ac:dyDescent="0.35">
      <c r="A483" s="25" t="s">
        <v>26</v>
      </c>
      <c r="B483" s="25" t="s">
        <v>26</v>
      </c>
      <c r="C483" s="28" t="s">
        <v>1416</v>
      </c>
      <c r="D483" s="25" t="s">
        <v>6659</v>
      </c>
      <c r="E483" s="25" t="s">
        <v>26</v>
      </c>
    </row>
    <row r="484" spans="1:5" x14ac:dyDescent="0.35">
      <c r="A484" s="25" t="s">
        <v>26</v>
      </c>
      <c r="B484" s="25" t="s">
        <v>26</v>
      </c>
      <c r="C484" s="28" t="s">
        <v>1311</v>
      </c>
      <c r="D484" s="25" t="s">
        <v>2516</v>
      </c>
      <c r="E484" s="25" t="s">
        <v>26</v>
      </c>
    </row>
    <row r="485" spans="1:5" x14ac:dyDescent="0.35">
      <c r="A485" s="25" t="s">
        <v>26</v>
      </c>
      <c r="B485" s="25" t="s">
        <v>26</v>
      </c>
      <c r="C485" s="28" t="s">
        <v>1311</v>
      </c>
      <c r="D485" s="25" t="s">
        <v>2518</v>
      </c>
      <c r="E485" s="25" t="s">
        <v>26</v>
      </c>
    </row>
    <row r="486" spans="1:5" x14ac:dyDescent="0.35">
      <c r="A486" s="25" t="s">
        <v>26</v>
      </c>
      <c r="B486" s="25" t="s">
        <v>26</v>
      </c>
      <c r="C486" s="28" t="s">
        <v>1416</v>
      </c>
      <c r="D486" s="25" t="s">
        <v>2522</v>
      </c>
      <c r="E486" s="25" t="s">
        <v>26</v>
      </c>
    </row>
    <row r="487" spans="1:5" x14ac:dyDescent="0.35">
      <c r="A487" s="25" t="s">
        <v>26</v>
      </c>
      <c r="B487" s="25" t="s">
        <v>26</v>
      </c>
      <c r="C487" s="28" t="s">
        <v>2340</v>
      </c>
      <c r="D487" s="25" t="s">
        <v>2523</v>
      </c>
      <c r="E487" s="25" t="s">
        <v>26</v>
      </c>
    </row>
    <row r="488" spans="1:5" x14ac:dyDescent="0.35">
      <c r="A488" s="25" t="s">
        <v>26</v>
      </c>
      <c r="B488" s="25" t="s">
        <v>26</v>
      </c>
      <c r="C488" s="28" t="s">
        <v>2493</v>
      </c>
      <c r="D488" s="25" t="s">
        <v>2329</v>
      </c>
      <c r="E488" s="25" t="s">
        <v>26</v>
      </c>
    </row>
    <row r="489" spans="1:5" x14ac:dyDescent="0.35">
      <c r="A489" s="25" t="s">
        <v>26</v>
      </c>
      <c r="B489" s="25" t="s">
        <v>26</v>
      </c>
      <c r="C489" s="28" t="s">
        <v>2493</v>
      </c>
      <c r="D489" s="25" t="s">
        <v>2329</v>
      </c>
      <c r="E489" s="25" t="s">
        <v>26</v>
      </c>
    </row>
    <row r="490" spans="1:5" x14ac:dyDescent="0.35">
      <c r="A490" s="25" t="s">
        <v>26</v>
      </c>
      <c r="B490" s="25" t="s">
        <v>26</v>
      </c>
      <c r="C490" s="25" t="s">
        <v>26</v>
      </c>
      <c r="D490" s="25" t="s">
        <v>26</v>
      </c>
      <c r="E490" s="25" t="s">
        <v>26</v>
      </c>
    </row>
    <row r="491" spans="1:5" x14ac:dyDescent="0.35">
      <c r="A491" s="25" t="s">
        <v>26</v>
      </c>
      <c r="B491" s="25" t="s">
        <v>26</v>
      </c>
      <c r="C491" s="28" t="s">
        <v>1432</v>
      </c>
      <c r="D491" s="32" t="s">
        <v>2003</v>
      </c>
      <c r="E491" s="32" t="s">
        <v>26</v>
      </c>
    </row>
    <row r="492" spans="1:5" x14ac:dyDescent="0.35">
      <c r="A492" s="25" t="s">
        <v>26</v>
      </c>
      <c r="B492" s="25" t="s">
        <v>26</v>
      </c>
      <c r="C492" s="28" t="s">
        <v>1432</v>
      </c>
      <c r="D492" s="32" t="s">
        <v>2003</v>
      </c>
      <c r="E492" s="32" t="s">
        <v>26</v>
      </c>
    </row>
    <row r="493" spans="1:5" x14ac:dyDescent="0.35">
      <c r="A493" s="25" t="s">
        <v>26</v>
      </c>
      <c r="B493" s="25" t="s">
        <v>26</v>
      </c>
      <c r="C493" s="28" t="s">
        <v>1416</v>
      </c>
      <c r="D493" s="25" t="s">
        <v>2329</v>
      </c>
      <c r="E493" s="25" t="s">
        <v>26</v>
      </c>
    </row>
    <row r="494" spans="1:5" x14ac:dyDescent="0.35">
      <c r="A494" s="25" t="s">
        <v>26</v>
      </c>
      <c r="B494" s="25" t="s">
        <v>26</v>
      </c>
      <c r="C494" s="28" t="s">
        <v>1285</v>
      </c>
      <c r="D494" s="25" t="s">
        <v>2526</v>
      </c>
      <c r="E494" s="25" t="s">
        <v>26</v>
      </c>
    </row>
    <row r="495" spans="1:5" x14ac:dyDescent="0.35">
      <c r="A495" s="25" t="s">
        <v>26</v>
      </c>
      <c r="B495" s="25" t="s">
        <v>26</v>
      </c>
      <c r="C495" s="28" t="s">
        <v>1344</v>
      </c>
      <c r="D495" s="32" t="s">
        <v>1958</v>
      </c>
      <c r="E495" s="32" t="s">
        <v>26</v>
      </c>
    </row>
    <row r="496" spans="1:5" x14ac:dyDescent="0.35">
      <c r="A496" s="25" t="s">
        <v>26</v>
      </c>
      <c r="B496" s="25" t="s">
        <v>26</v>
      </c>
      <c r="C496" s="28" t="s">
        <v>1344</v>
      </c>
      <c r="D496" s="32" t="s">
        <v>1958</v>
      </c>
      <c r="E496" s="32" t="s">
        <v>26</v>
      </c>
    </row>
    <row r="497" spans="1:5" x14ac:dyDescent="0.35">
      <c r="A497" s="25" t="s">
        <v>26</v>
      </c>
      <c r="B497" s="25" t="s">
        <v>26</v>
      </c>
      <c r="C497" s="28" t="s">
        <v>1344</v>
      </c>
      <c r="D497" s="32" t="s">
        <v>1958</v>
      </c>
      <c r="E497" s="32" t="s">
        <v>26</v>
      </c>
    </row>
    <row r="498" spans="1:5" x14ac:dyDescent="0.35">
      <c r="A498" s="25" t="s">
        <v>26</v>
      </c>
      <c r="B498" s="25" t="s">
        <v>26</v>
      </c>
      <c r="C498" s="28" t="s">
        <v>1344</v>
      </c>
      <c r="D498" s="32" t="s">
        <v>1958</v>
      </c>
      <c r="E498" s="32" t="s">
        <v>26</v>
      </c>
    </row>
    <row r="499" spans="1:5" x14ac:dyDescent="0.35">
      <c r="A499" s="25" t="s">
        <v>26</v>
      </c>
      <c r="B499" s="25" t="s">
        <v>26</v>
      </c>
      <c r="C499" s="28" t="s">
        <v>1344</v>
      </c>
      <c r="D499" s="32" t="s">
        <v>1958</v>
      </c>
      <c r="E499" s="32" t="s">
        <v>26</v>
      </c>
    </row>
    <row r="500" spans="1:5" x14ac:dyDescent="0.35">
      <c r="A500" s="25" t="s">
        <v>26</v>
      </c>
      <c r="B500" s="25" t="s">
        <v>26</v>
      </c>
      <c r="C500" s="28" t="s">
        <v>1344</v>
      </c>
      <c r="D500" s="32" t="s">
        <v>1958</v>
      </c>
      <c r="E500" s="32" t="s">
        <v>26</v>
      </c>
    </row>
    <row r="501" spans="1:5" x14ac:dyDescent="0.35">
      <c r="A501" s="28" t="s">
        <v>26</v>
      </c>
      <c r="B501" s="28" t="s">
        <v>26</v>
      </c>
      <c r="C501" s="28" t="s">
        <v>26</v>
      </c>
      <c r="D501" s="28" t="s">
        <v>26</v>
      </c>
      <c r="E501" s="32" t="s">
        <v>1582</v>
      </c>
    </row>
    <row r="502" spans="1:5" x14ac:dyDescent="0.35">
      <c r="A502" s="28" t="s">
        <v>1332</v>
      </c>
      <c r="B502" s="28" t="s">
        <v>6326</v>
      </c>
      <c r="C502" s="28" t="s">
        <v>6327</v>
      </c>
      <c r="D502" s="28" t="s">
        <v>6328</v>
      </c>
      <c r="E502" s="25" t="s">
        <v>26</v>
      </c>
    </row>
    <row r="503" spans="1:5" x14ac:dyDescent="0.35">
      <c r="A503" s="28" t="s">
        <v>26</v>
      </c>
      <c r="B503" s="28" t="s">
        <v>26</v>
      </c>
      <c r="C503" s="28" t="s">
        <v>26</v>
      </c>
      <c r="D503" s="28" t="s">
        <v>26</v>
      </c>
      <c r="E503" s="32" t="s">
        <v>1582</v>
      </c>
    </row>
    <row r="504" spans="1:5" x14ac:dyDescent="0.35">
      <c r="A504" s="25" t="s">
        <v>26</v>
      </c>
      <c r="B504" s="25" t="s">
        <v>26</v>
      </c>
      <c r="C504" s="28" t="s">
        <v>1416</v>
      </c>
      <c r="D504" s="25" t="s">
        <v>2329</v>
      </c>
      <c r="E504" s="25" t="s">
        <v>26</v>
      </c>
    </row>
    <row r="505" spans="1:5" x14ac:dyDescent="0.35">
      <c r="A505" s="28" t="s">
        <v>1332</v>
      </c>
      <c r="B505" s="28" t="s">
        <v>6370</v>
      </c>
      <c r="C505" s="28" t="s">
        <v>1377</v>
      </c>
      <c r="D505" s="28" t="s">
        <v>6613</v>
      </c>
      <c r="E505" s="25" t="s">
        <v>26</v>
      </c>
    </row>
    <row r="506" spans="1:5" x14ac:dyDescent="0.35">
      <c r="A506" s="28" t="s">
        <v>1332</v>
      </c>
      <c r="B506" s="28" t="s">
        <v>6276</v>
      </c>
      <c r="C506" s="28" t="s">
        <v>1432</v>
      </c>
      <c r="D506" s="28" t="s">
        <v>6277</v>
      </c>
      <c r="E506" s="25" t="s">
        <v>26</v>
      </c>
    </row>
    <row r="507" spans="1:5" x14ac:dyDescent="0.35">
      <c r="A507" s="28" t="s">
        <v>1661</v>
      </c>
      <c r="B507" s="28" t="s">
        <v>1662</v>
      </c>
      <c r="C507" s="28" t="s">
        <v>1285</v>
      </c>
      <c r="D507" s="32" t="s">
        <v>6660</v>
      </c>
      <c r="E507" s="28" t="s">
        <v>26</v>
      </c>
    </row>
    <row r="508" spans="1:5" x14ac:dyDescent="0.35">
      <c r="A508" s="25" t="s">
        <v>26</v>
      </c>
      <c r="B508" s="25" t="s">
        <v>26</v>
      </c>
      <c r="C508" s="28" t="s">
        <v>1311</v>
      </c>
      <c r="D508" s="25" t="s">
        <v>2528</v>
      </c>
      <c r="E508" s="25" t="s">
        <v>26</v>
      </c>
    </row>
    <row r="509" spans="1:5" x14ac:dyDescent="0.35">
      <c r="A509" s="25" t="s">
        <v>26</v>
      </c>
      <c r="B509" s="25" t="s">
        <v>26</v>
      </c>
      <c r="C509" s="28" t="s">
        <v>1377</v>
      </c>
      <c r="D509" s="25" t="s">
        <v>2530</v>
      </c>
      <c r="E509" s="25" t="s">
        <v>26</v>
      </c>
    </row>
    <row r="510" spans="1:5" x14ac:dyDescent="0.35">
      <c r="A510" s="25" t="s">
        <v>26</v>
      </c>
      <c r="B510" s="25" t="s">
        <v>26</v>
      </c>
      <c r="C510" s="28" t="s">
        <v>1416</v>
      </c>
      <c r="D510" s="32" t="s">
        <v>6661</v>
      </c>
      <c r="E510" s="32" t="s">
        <v>26</v>
      </c>
    </row>
    <row r="511" spans="1:5" x14ac:dyDescent="0.35">
      <c r="A511" s="25" t="s">
        <v>26</v>
      </c>
      <c r="B511" s="25" t="s">
        <v>26</v>
      </c>
      <c r="C511" s="28" t="s">
        <v>1416</v>
      </c>
      <c r="D511" s="32" t="s">
        <v>1936</v>
      </c>
      <c r="E511" s="32" t="s">
        <v>26</v>
      </c>
    </row>
    <row r="512" spans="1:5" x14ac:dyDescent="0.35">
      <c r="A512" s="25" t="s">
        <v>26</v>
      </c>
      <c r="B512" s="25" t="s">
        <v>26</v>
      </c>
      <c r="C512" s="28" t="s">
        <v>1416</v>
      </c>
      <c r="D512" s="32" t="s">
        <v>1936</v>
      </c>
      <c r="E512" s="32" t="s">
        <v>26</v>
      </c>
    </row>
    <row r="513" spans="1:5" x14ac:dyDescent="0.35">
      <c r="A513" s="25" t="s">
        <v>26</v>
      </c>
      <c r="B513" s="25" t="s">
        <v>26</v>
      </c>
      <c r="C513" s="28" t="s">
        <v>1416</v>
      </c>
      <c r="D513" s="32" t="s">
        <v>1936</v>
      </c>
      <c r="E513" s="32" t="s">
        <v>26</v>
      </c>
    </row>
    <row r="514" spans="1:5" x14ac:dyDescent="0.35">
      <c r="A514" s="25" t="s">
        <v>26</v>
      </c>
      <c r="B514" s="25" t="s">
        <v>26</v>
      </c>
      <c r="C514" s="28" t="s">
        <v>1416</v>
      </c>
      <c r="D514" s="32" t="s">
        <v>1936</v>
      </c>
      <c r="E514" s="32" t="s">
        <v>26</v>
      </c>
    </row>
    <row r="515" spans="1:5" x14ac:dyDescent="0.35">
      <c r="A515" s="25" t="s">
        <v>26</v>
      </c>
      <c r="B515" s="25" t="s">
        <v>26</v>
      </c>
      <c r="C515" s="28" t="s">
        <v>1398</v>
      </c>
      <c r="D515" s="25" t="s">
        <v>2532</v>
      </c>
      <c r="E515" s="25" t="s">
        <v>26</v>
      </c>
    </row>
    <row r="516" spans="1:5" x14ac:dyDescent="0.35">
      <c r="A516" s="25" t="s">
        <v>26</v>
      </c>
      <c r="B516" s="25" t="s">
        <v>26</v>
      </c>
      <c r="C516" s="28" t="s">
        <v>1432</v>
      </c>
      <c r="D516" s="25" t="s">
        <v>6662</v>
      </c>
      <c r="E516" s="25" t="s">
        <v>26</v>
      </c>
    </row>
    <row r="517" spans="1:5" x14ac:dyDescent="0.35">
      <c r="A517" s="25" t="s">
        <v>26</v>
      </c>
      <c r="B517" s="25" t="s">
        <v>26</v>
      </c>
      <c r="C517" s="28" t="s">
        <v>1377</v>
      </c>
      <c r="D517" s="25" t="s">
        <v>2537</v>
      </c>
      <c r="E517" s="25" t="s">
        <v>26</v>
      </c>
    </row>
    <row r="518" spans="1:5" x14ac:dyDescent="0.35">
      <c r="A518" s="25" t="s">
        <v>26</v>
      </c>
      <c r="B518" s="25" t="s">
        <v>26</v>
      </c>
      <c r="C518" s="28" t="s">
        <v>1432</v>
      </c>
      <c r="D518" s="25" t="s">
        <v>6662</v>
      </c>
      <c r="E518" s="25" t="s">
        <v>26</v>
      </c>
    </row>
    <row r="519" spans="1:5" x14ac:dyDescent="0.35">
      <c r="A519" s="25" t="s">
        <v>26</v>
      </c>
      <c r="B519" s="25" t="s">
        <v>26</v>
      </c>
      <c r="C519" s="28" t="s">
        <v>1416</v>
      </c>
      <c r="D519" s="25" t="s">
        <v>2540</v>
      </c>
      <c r="E519" s="25" t="s">
        <v>26</v>
      </c>
    </row>
    <row r="520" spans="1:5" x14ac:dyDescent="0.35">
      <c r="A520" s="25" t="s">
        <v>26</v>
      </c>
      <c r="B520" s="25" t="s">
        <v>26</v>
      </c>
      <c r="C520" s="28" t="s">
        <v>2007</v>
      </c>
      <c r="D520" s="32" t="s">
        <v>26</v>
      </c>
      <c r="E520" s="32" t="s">
        <v>26</v>
      </c>
    </row>
    <row r="521" spans="1:5" x14ac:dyDescent="0.35">
      <c r="A521" s="25" t="s">
        <v>26</v>
      </c>
      <c r="B521" s="25" t="s">
        <v>26</v>
      </c>
      <c r="C521" s="28" t="s">
        <v>2007</v>
      </c>
      <c r="D521" s="32" t="s">
        <v>26</v>
      </c>
      <c r="E521" s="32" t="s">
        <v>26</v>
      </c>
    </row>
    <row r="522" spans="1:5" x14ac:dyDescent="0.35">
      <c r="A522" s="28" t="s">
        <v>1326</v>
      </c>
      <c r="B522" s="28" t="s">
        <v>6553</v>
      </c>
      <c r="C522" s="25" t="s">
        <v>1284</v>
      </c>
      <c r="D522" s="25" t="s">
        <v>6552</v>
      </c>
      <c r="E522" s="25" t="s">
        <v>26</v>
      </c>
    </row>
    <row r="523" spans="1:5" x14ac:dyDescent="0.35">
      <c r="A523" s="25" t="s">
        <v>26</v>
      </c>
      <c r="B523" s="25" t="s">
        <v>26</v>
      </c>
      <c r="C523" s="28" t="s">
        <v>1467</v>
      </c>
      <c r="D523" s="25" t="s">
        <v>26</v>
      </c>
      <c r="E523" s="25" t="s">
        <v>26</v>
      </c>
    </row>
    <row r="524" spans="1:5" x14ac:dyDescent="0.35">
      <c r="A524" s="25" t="s">
        <v>26</v>
      </c>
      <c r="B524" s="25" t="s">
        <v>26</v>
      </c>
      <c r="C524" s="28" t="s">
        <v>1349</v>
      </c>
      <c r="D524" s="25" t="s">
        <v>2543</v>
      </c>
      <c r="E524" s="25" t="s">
        <v>26</v>
      </c>
    </row>
    <row r="525" spans="1:5" x14ac:dyDescent="0.35">
      <c r="A525" s="28" t="s">
        <v>1466</v>
      </c>
      <c r="B525" s="28" t="s">
        <v>26</v>
      </c>
      <c r="C525" s="28" t="s">
        <v>26</v>
      </c>
      <c r="D525" s="28" t="s">
        <v>26</v>
      </c>
      <c r="E525" s="32" t="s">
        <v>1582</v>
      </c>
    </row>
    <row r="526" spans="1:5" x14ac:dyDescent="0.35">
      <c r="A526" s="25" t="s">
        <v>26</v>
      </c>
      <c r="B526" s="25" t="s">
        <v>26</v>
      </c>
      <c r="C526" s="28" t="s">
        <v>1377</v>
      </c>
      <c r="D526" s="25" t="s">
        <v>2546</v>
      </c>
      <c r="E526" s="25" t="s">
        <v>26</v>
      </c>
    </row>
    <row r="527" spans="1:5" x14ac:dyDescent="0.35">
      <c r="A527" s="28" t="s">
        <v>1289</v>
      </c>
      <c r="B527" s="28" t="s">
        <v>1801</v>
      </c>
      <c r="C527" s="28" t="s">
        <v>26</v>
      </c>
      <c r="D527" s="28" t="s">
        <v>26</v>
      </c>
      <c r="E527" s="32" t="s">
        <v>1259</v>
      </c>
    </row>
    <row r="528" spans="1:5" x14ac:dyDescent="0.35">
      <c r="A528" s="28" t="s">
        <v>26</v>
      </c>
      <c r="B528" s="28" t="s">
        <v>26</v>
      </c>
      <c r="C528" s="28" t="s">
        <v>26</v>
      </c>
      <c r="D528" s="28" t="s">
        <v>26</v>
      </c>
      <c r="E528" s="32" t="s">
        <v>1582</v>
      </c>
    </row>
    <row r="529" spans="1:5" x14ac:dyDescent="0.35">
      <c r="A529" s="25" t="s">
        <v>26</v>
      </c>
      <c r="B529" s="25" t="s">
        <v>26</v>
      </c>
      <c r="C529" s="28" t="s">
        <v>1416</v>
      </c>
      <c r="D529" s="32" t="s">
        <v>1940</v>
      </c>
      <c r="E529" s="32" t="s">
        <v>26</v>
      </c>
    </row>
    <row r="530" spans="1:5" x14ac:dyDescent="0.35">
      <c r="A530" s="25" t="s">
        <v>26</v>
      </c>
      <c r="B530" s="25" t="s">
        <v>26</v>
      </c>
      <c r="C530" s="28" t="s">
        <v>1416</v>
      </c>
      <c r="D530" s="32" t="s">
        <v>1940</v>
      </c>
      <c r="E530" s="32" t="s">
        <v>26</v>
      </c>
    </row>
    <row r="531" spans="1:5" x14ac:dyDescent="0.35">
      <c r="A531" s="25" t="s">
        <v>26</v>
      </c>
      <c r="B531" s="25" t="s">
        <v>26</v>
      </c>
      <c r="C531" s="28" t="s">
        <v>1416</v>
      </c>
      <c r="D531" s="32" t="s">
        <v>1940</v>
      </c>
      <c r="E531" s="32" t="s">
        <v>26</v>
      </c>
    </row>
    <row r="532" spans="1:5" x14ac:dyDescent="0.35">
      <c r="A532" s="25" t="s">
        <v>26</v>
      </c>
      <c r="B532" s="25" t="s">
        <v>26</v>
      </c>
      <c r="C532" s="28" t="s">
        <v>1349</v>
      </c>
      <c r="D532" s="25" t="s">
        <v>2548</v>
      </c>
      <c r="E532" s="25" t="s">
        <v>26</v>
      </c>
    </row>
    <row r="533" spans="1:5" x14ac:dyDescent="0.35">
      <c r="A533" s="25" t="s">
        <v>26</v>
      </c>
      <c r="B533" s="25" t="s">
        <v>26</v>
      </c>
      <c r="C533" s="28" t="s">
        <v>6560</v>
      </c>
      <c r="D533" s="25" t="s">
        <v>2550</v>
      </c>
      <c r="E533" s="25" t="s">
        <v>26</v>
      </c>
    </row>
    <row r="534" spans="1:5" x14ac:dyDescent="0.35">
      <c r="A534" s="25" t="s">
        <v>26</v>
      </c>
      <c r="B534" s="25" t="s">
        <v>26</v>
      </c>
      <c r="C534" s="28" t="s">
        <v>1416</v>
      </c>
      <c r="D534" s="32" t="s">
        <v>2011</v>
      </c>
      <c r="E534" s="32" t="s">
        <v>26</v>
      </c>
    </row>
    <row r="535" spans="1:5" x14ac:dyDescent="0.35">
      <c r="A535" s="25" t="s">
        <v>26</v>
      </c>
      <c r="B535" s="25" t="s">
        <v>26</v>
      </c>
      <c r="C535" s="28" t="s">
        <v>1416</v>
      </c>
      <c r="D535" s="32" t="s">
        <v>2011</v>
      </c>
      <c r="E535" s="32" t="s">
        <v>26</v>
      </c>
    </row>
    <row r="536" spans="1:5" x14ac:dyDescent="0.35">
      <c r="A536" s="25" t="s">
        <v>26</v>
      </c>
      <c r="B536" s="25" t="s">
        <v>26</v>
      </c>
      <c r="C536" s="28" t="s">
        <v>1416</v>
      </c>
      <c r="D536" s="32" t="s">
        <v>2011</v>
      </c>
      <c r="E536" s="32" t="s">
        <v>26</v>
      </c>
    </row>
    <row r="537" spans="1:5" x14ac:dyDescent="0.35">
      <c r="A537" s="25" t="s">
        <v>26</v>
      </c>
      <c r="B537" s="25" t="s">
        <v>26</v>
      </c>
      <c r="C537" s="28" t="s">
        <v>1416</v>
      </c>
      <c r="D537" s="32" t="s">
        <v>2011</v>
      </c>
      <c r="E537" s="32" t="s">
        <v>26</v>
      </c>
    </row>
    <row r="538" spans="1:5" x14ac:dyDescent="0.35">
      <c r="A538" s="25" t="s">
        <v>26</v>
      </c>
      <c r="B538" s="25" t="s">
        <v>26</v>
      </c>
      <c r="C538" s="28" t="s">
        <v>1416</v>
      </c>
      <c r="D538" s="32" t="s">
        <v>2011</v>
      </c>
      <c r="E538" s="32" t="s">
        <v>26</v>
      </c>
    </row>
    <row r="539" spans="1:5" x14ac:dyDescent="0.35">
      <c r="A539" s="25" t="s">
        <v>26</v>
      </c>
      <c r="B539" s="25" t="s">
        <v>26</v>
      </c>
      <c r="C539" s="28" t="s">
        <v>1416</v>
      </c>
      <c r="D539" s="32" t="s">
        <v>2011</v>
      </c>
      <c r="E539" s="32" t="s">
        <v>26</v>
      </c>
    </row>
    <row r="540" spans="1:5" x14ac:dyDescent="0.35">
      <c r="A540" s="25" t="s">
        <v>26</v>
      </c>
      <c r="B540" s="25" t="s">
        <v>26</v>
      </c>
      <c r="C540" s="28" t="s">
        <v>1416</v>
      </c>
      <c r="D540" s="32" t="s">
        <v>2011</v>
      </c>
      <c r="E540" s="32" t="s">
        <v>26</v>
      </c>
    </row>
    <row r="541" spans="1:5" x14ac:dyDescent="0.35">
      <c r="A541" s="25" t="s">
        <v>26</v>
      </c>
      <c r="B541" s="25" t="s">
        <v>26</v>
      </c>
      <c r="C541" s="28" t="s">
        <v>1416</v>
      </c>
      <c r="D541" s="32" t="s">
        <v>2011</v>
      </c>
      <c r="E541" s="32" t="s">
        <v>26</v>
      </c>
    </row>
    <row r="542" spans="1:5" x14ac:dyDescent="0.35">
      <c r="A542" s="25" t="s">
        <v>26</v>
      </c>
      <c r="B542" s="25" t="s">
        <v>26</v>
      </c>
      <c r="C542" s="28" t="s">
        <v>1416</v>
      </c>
      <c r="D542" s="32" t="s">
        <v>2011</v>
      </c>
      <c r="E542" s="32" t="s">
        <v>26</v>
      </c>
    </row>
    <row r="543" spans="1:5" x14ac:dyDescent="0.35">
      <c r="A543" s="25" t="s">
        <v>26</v>
      </c>
      <c r="B543" s="25" t="s">
        <v>26</v>
      </c>
      <c r="C543" s="28" t="s">
        <v>1416</v>
      </c>
      <c r="D543" s="32" t="s">
        <v>2011</v>
      </c>
      <c r="E543" s="32" t="s">
        <v>26</v>
      </c>
    </row>
    <row r="544" spans="1:5" x14ac:dyDescent="0.35">
      <c r="A544" s="25" t="s">
        <v>26</v>
      </c>
      <c r="B544" s="25" t="s">
        <v>26</v>
      </c>
      <c r="C544" s="28" t="s">
        <v>1416</v>
      </c>
      <c r="D544" s="32" t="s">
        <v>2011</v>
      </c>
      <c r="E544" s="32" t="s">
        <v>26</v>
      </c>
    </row>
    <row r="545" spans="1:5" x14ac:dyDescent="0.35">
      <c r="A545" s="25" t="s">
        <v>26</v>
      </c>
      <c r="B545" s="25" t="s">
        <v>26</v>
      </c>
      <c r="C545" s="28" t="s">
        <v>1416</v>
      </c>
      <c r="D545" s="32" t="s">
        <v>2011</v>
      </c>
      <c r="E545" s="32" t="s">
        <v>26</v>
      </c>
    </row>
    <row r="546" spans="1:5" x14ac:dyDescent="0.35">
      <c r="A546" s="25" t="s">
        <v>26</v>
      </c>
      <c r="B546" s="25" t="s">
        <v>26</v>
      </c>
      <c r="C546" s="28" t="s">
        <v>1416</v>
      </c>
      <c r="D546" s="32" t="s">
        <v>2011</v>
      </c>
      <c r="E546" s="32" t="s">
        <v>26</v>
      </c>
    </row>
    <row r="547" spans="1:5" x14ac:dyDescent="0.35">
      <c r="A547" s="25" t="s">
        <v>26</v>
      </c>
      <c r="B547" s="25" t="s">
        <v>26</v>
      </c>
      <c r="C547" s="28" t="s">
        <v>1416</v>
      </c>
      <c r="D547" s="32" t="s">
        <v>2011</v>
      </c>
      <c r="E547" s="32" t="s">
        <v>26</v>
      </c>
    </row>
    <row r="548" spans="1:5" x14ac:dyDescent="0.35">
      <c r="A548" s="25" t="s">
        <v>26</v>
      </c>
      <c r="B548" s="25" t="s">
        <v>26</v>
      </c>
      <c r="C548" s="28" t="s">
        <v>1416</v>
      </c>
      <c r="D548" s="32" t="s">
        <v>2011</v>
      </c>
      <c r="E548" s="32" t="s">
        <v>26</v>
      </c>
    </row>
    <row r="549" spans="1:5" x14ac:dyDescent="0.35">
      <c r="A549" s="25" t="s">
        <v>26</v>
      </c>
      <c r="B549" s="25" t="s">
        <v>26</v>
      </c>
      <c r="C549" s="28" t="s">
        <v>1416</v>
      </c>
      <c r="D549" s="32" t="s">
        <v>2011</v>
      </c>
      <c r="E549" s="32" t="s">
        <v>26</v>
      </c>
    </row>
    <row r="550" spans="1:5" x14ac:dyDescent="0.35">
      <c r="A550" s="28" t="s">
        <v>1332</v>
      </c>
      <c r="B550" s="28" t="s">
        <v>6341</v>
      </c>
      <c r="C550" s="28" t="s">
        <v>6324</v>
      </c>
      <c r="D550" s="28" t="s">
        <v>6342</v>
      </c>
      <c r="E550" s="25" t="s">
        <v>26</v>
      </c>
    </row>
    <row r="551" spans="1:5" x14ac:dyDescent="0.35">
      <c r="A551" s="28" t="s">
        <v>26</v>
      </c>
      <c r="B551" s="28" t="s">
        <v>26</v>
      </c>
      <c r="C551" s="28" t="s">
        <v>26</v>
      </c>
      <c r="D551" s="28" t="s">
        <v>26</v>
      </c>
      <c r="E551" s="32" t="s">
        <v>1582</v>
      </c>
    </row>
    <row r="552" spans="1:5" x14ac:dyDescent="0.35">
      <c r="A552" s="25" t="s">
        <v>26</v>
      </c>
      <c r="B552" s="25" t="s">
        <v>26</v>
      </c>
      <c r="C552" s="28" t="s">
        <v>1416</v>
      </c>
      <c r="D552" s="25" t="s">
        <v>2552</v>
      </c>
      <c r="E552" s="25" t="s">
        <v>26</v>
      </c>
    </row>
    <row r="553" spans="1:5" x14ac:dyDescent="0.35">
      <c r="A553" s="25" t="s">
        <v>26</v>
      </c>
      <c r="B553" s="25" t="s">
        <v>26</v>
      </c>
      <c r="C553" s="28" t="s">
        <v>1416</v>
      </c>
      <c r="D553" s="25" t="s">
        <v>2554</v>
      </c>
      <c r="E553" s="25" t="s">
        <v>26</v>
      </c>
    </row>
    <row r="554" spans="1:5" x14ac:dyDescent="0.35">
      <c r="A554" s="25" t="s">
        <v>26</v>
      </c>
      <c r="B554" s="25" t="s">
        <v>26</v>
      </c>
      <c r="C554" s="28" t="s">
        <v>1285</v>
      </c>
      <c r="D554" s="32" t="s">
        <v>1942</v>
      </c>
      <c r="E554" s="32" t="s">
        <v>26</v>
      </c>
    </row>
    <row r="555" spans="1:5" x14ac:dyDescent="0.35">
      <c r="A555" s="25" t="s">
        <v>26</v>
      </c>
      <c r="B555" s="25" t="s">
        <v>26</v>
      </c>
      <c r="C555" s="28" t="s">
        <v>1285</v>
      </c>
      <c r="D555" s="32" t="s">
        <v>1942</v>
      </c>
      <c r="E555" s="32" t="s">
        <v>26</v>
      </c>
    </row>
    <row r="556" spans="1:5" x14ac:dyDescent="0.35">
      <c r="A556" s="25" t="s">
        <v>26</v>
      </c>
      <c r="B556" s="25" t="s">
        <v>26</v>
      </c>
      <c r="C556" s="28" t="s">
        <v>1285</v>
      </c>
      <c r="D556" s="32" t="s">
        <v>1942</v>
      </c>
      <c r="E556" s="32" t="s">
        <v>26</v>
      </c>
    </row>
    <row r="557" spans="1:5" x14ac:dyDescent="0.35">
      <c r="A557" s="25" t="s">
        <v>26</v>
      </c>
      <c r="B557" s="25" t="s">
        <v>26</v>
      </c>
      <c r="C557" s="28" t="s">
        <v>1285</v>
      </c>
      <c r="D557" s="32" t="s">
        <v>1942</v>
      </c>
      <c r="E557" s="32" t="s">
        <v>26</v>
      </c>
    </row>
    <row r="558" spans="1:5" x14ac:dyDescent="0.35">
      <c r="A558" s="25" t="s">
        <v>26</v>
      </c>
      <c r="B558" s="25" t="s">
        <v>26</v>
      </c>
      <c r="C558" s="28" t="s">
        <v>1285</v>
      </c>
      <c r="D558" s="32" t="s">
        <v>1942</v>
      </c>
      <c r="E558" s="32" t="s">
        <v>26</v>
      </c>
    </row>
    <row r="559" spans="1:5" x14ac:dyDescent="0.35">
      <c r="A559" s="25" t="s">
        <v>26</v>
      </c>
      <c r="B559" s="25" t="s">
        <v>26</v>
      </c>
      <c r="C559" s="28" t="s">
        <v>1285</v>
      </c>
      <c r="D559" s="32" t="s">
        <v>1942</v>
      </c>
      <c r="E559" s="32" t="s">
        <v>26</v>
      </c>
    </row>
    <row r="560" spans="1:5" x14ac:dyDescent="0.35">
      <c r="A560" s="25" t="s">
        <v>26</v>
      </c>
      <c r="B560" s="25" t="s">
        <v>26</v>
      </c>
      <c r="C560" s="28" t="s">
        <v>1285</v>
      </c>
      <c r="D560" s="32" t="s">
        <v>1942</v>
      </c>
      <c r="E560" s="32" t="s">
        <v>26</v>
      </c>
    </row>
    <row r="561" spans="1:5" x14ac:dyDescent="0.35">
      <c r="A561" s="25" t="s">
        <v>26</v>
      </c>
      <c r="B561" s="25" t="s">
        <v>26</v>
      </c>
      <c r="C561" s="28" t="s">
        <v>1285</v>
      </c>
      <c r="D561" s="25" t="s">
        <v>2558</v>
      </c>
      <c r="E561" s="25" t="s">
        <v>26</v>
      </c>
    </row>
    <row r="562" spans="1:5" x14ac:dyDescent="0.35">
      <c r="A562" s="28" t="s">
        <v>26</v>
      </c>
      <c r="B562" s="28" t="s">
        <v>26</v>
      </c>
      <c r="C562" s="28" t="s">
        <v>2626</v>
      </c>
      <c r="D562" s="28" t="s">
        <v>26</v>
      </c>
      <c r="E562" s="28" t="s">
        <v>26</v>
      </c>
    </row>
    <row r="563" spans="1:5" x14ac:dyDescent="0.35">
      <c r="A563" s="28" t="s">
        <v>26</v>
      </c>
      <c r="B563" s="28" t="s">
        <v>26</v>
      </c>
      <c r="C563" s="28" t="s">
        <v>2631</v>
      </c>
      <c r="D563" s="32" t="s">
        <v>2632</v>
      </c>
      <c r="E563" s="32" t="s">
        <v>26</v>
      </c>
    </row>
    <row r="564" spans="1:5" x14ac:dyDescent="0.35">
      <c r="A564" s="28" t="s">
        <v>26</v>
      </c>
      <c r="B564" s="28" t="s">
        <v>26</v>
      </c>
      <c r="C564" s="28" t="s">
        <v>2626</v>
      </c>
      <c r="D564" s="28" t="s">
        <v>26</v>
      </c>
      <c r="E564" s="32" t="s">
        <v>26</v>
      </c>
    </row>
    <row r="565" spans="1:5" x14ac:dyDescent="0.35">
      <c r="A565" s="28" t="s">
        <v>26</v>
      </c>
      <c r="B565" s="28" t="s">
        <v>26</v>
      </c>
      <c r="C565" s="28" t="s">
        <v>2626</v>
      </c>
      <c r="D565" s="32" t="s">
        <v>26</v>
      </c>
      <c r="E565" s="28" t="s">
        <v>26</v>
      </c>
    </row>
    <row r="566" spans="1:5" x14ac:dyDescent="0.35">
      <c r="A566" s="28" t="s">
        <v>26</v>
      </c>
      <c r="B566" s="28" t="s">
        <v>26</v>
      </c>
      <c r="C566" s="28" t="s">
        <v>2626</v>
      </c>
      <c r="D566" s="28" t="s">
        <v>26</v>
      </c>
      <c r="E566" s="28" t="s">
        <v>26</v>
      </c>
    </row>
    <row r="567" spans="1:5" x14ac:dyDescent="0.35">
      <c r="A567" s="28" t="s">
        <v>26</v>
      </c>
      <c r="B567" s="28" t="s">
        <v>26</v>
      </c>
      <c r="C567" s="28" t="s">
        <v>26</v>
      </c>
      <c r="D567" s="28" t="s">
        <v>26</v>
      </c>
      <c r="E567" s="28" t="s">
        <v>26</v>
      </c>
    </row>
    <row r="568" spans="1:5" x14ac:dyDescent="0.35">
      <c r="A568" s="28" t="s">
        <v>1332</v>
      </c>
      <c r="B568" s="28" t="s">
        <v>2653</v>
      </c>
      <c r="C568" s="28" t="s">
        <v>1845</v>
      </c>
      <c r="D568" s="28" t="s">
        <v>2654</v>
      </c>
      <c r="E568" s="28" t="s">
        <v>26</v>
      </c>
    </row>
    <row r="569" spans="1:5" x14ac:dyDescent="0.35">
      <c r="A569" s="28" t="s">
        <v>26</v>
      </c>
      <c r="B569" s="28" t="s">
        <v>26</v>
      </c>
      <c r="C569" s="28" t="s">
        <v>1273</v>
      </c>
      <c r="D569" s="28" t="s">
        <v>26</v>
      </c>
      <c r="E569" s="28" t="s">
        <v>26</v>
      </c>
    </row>
    <row r="570" spans="1:5" x14ac:dyDescent="0.35">
      <c r="A570" s="28" t="s">
        <v>26</v>
      </c>
      <c r="B570" s="28" t="s">
        <v>26</v>
      </c>
      <c r="C570" s="28" t="s">
        <v>2663</v>
      </c>
      <c r="D570" s="28" t="s">
        <v>26</v>
      </c>
      <c r="E570" s="28" t="s">
        <v>26</v>
      </c>
    </row>
    <row r="571" spans="1:5" x14ac:dyDescent="0.35">
      <c r="A571" s="28" t="s">
        <v>26</v>
      </c>
      <c r="B571" s="28" t="s">
        <v>26</v>
      </c>
      <c r="C571" s="28" t="s">
        <v>2626</v>
      </c>
      <c r="D571" s="28" t="s">
        <v>26</v>
      </c>
      <c r="E571" s="28" t="s">
        <v>26</v>
      </c>
    </row>
    <row r="572" spans="1:5" x14ac:dyDescent="0.35">
      <c r="A572" s="28" t="s">
        <v>1332</v>
      </c>
      <c r="B572" s="28" t="s">
        <v>2671</v>
      </c>
      <c r="C572" s="28" t="s">
        <v>1273</v>
      </c>
      <c r="D572" s="28" t="s">
        <v>26</v>
      </c>
      <c r="E572" s="28" t="s">
        <v>26</v>
      </c>
    </row>
    <row r="573" spans="1:5" x14ac:dyDescent="0.35">
      <c r="A573" s="28" t="s">
        <v>2675</v>
      </c>
      <c r="B573" s="28" t="s">
        <v>2676</v>
      </c>
      <c r="C573" s="28" t="s">
        <v>2677</v>
      </c>
      <c r="D573" s="28" t="s">
        <v>26</v>
      </c>
      <c r="E573" s="28" t="s">
        <v>26</v>
      </c>
    </row>
    <row r="574" spans="1:5" x14ac:dyDescent="0.35">
      <c r="A574" s="28" t="s">
        <v>26</v>
      </c>
      <c r="B574" s="28" t="s">
        <v>26</v>
      </c>
      <c r="C574" s="28" t="s">
        <v>2683</v>
      </c>
      <c r="D574" s="28" t="s">
        <v>2684</v>
      </c>
      <c r="E574" s="28" t="s">
        <v>26</v>
      </c>
    </row>
    <row r="575" spans="1:5" x14ac:dyDescent="0.35">
      <c r="A575" s="28" t="s">
        <v>26</v>
      </c>
      <c r="B575" s="28" t="s">
        <v>26</v>
      </c>
      <c r="C575" s="28" t="s">
        <v>1845</v>
      </c>
      <c r="D575" s="28" t="s">
        <v>2684</v>
      </c>
      <c r="E575" s="28" t="s">
        <v>26</v>
      </c>
    </row>
    <row r="576" spans="1:5" x14ac:dyDescent="0.35">
      <c r="A576" s="28" t="s">
        <v>26</v>
      </c>
      <c r="B576" s="28" t="s">
        <v>26</v>
      </c>
      <c r="C576" s="28" t="s">
        <v>2626</v>
      </c>
      <c r="D576" s="28" t="s">
        <v>26</v>
      </c>
      <c r="E576" s="28" t="s">
        <v>26</v>
      </c>
    </row>
    <row r="577" spans="1:5" x14ac:dyDescent="0.35">
      <c r="A577" s="28" t="s">
        <v>26</v>
      </c>
      <c r="B577" s="28" t="s">
        <v>26</v>
      </c>
      <c r="C577" s="28" t="s">
        <v>2626</v>
      </c>
      <c r="D577" s="28" t="s">
        <v>26</v>
      </c>
      <c r="E577" s="28" t="s">
        <v>26</v>
      </c>
    </row>
    <row r="578" spans="1:5" x14ac:dyDescent="0.35">
      <c r="A578" s="28" t="s">
        <v>26</v>
      </c>
      <c r="B578" s="28" t="s">
        <v>26</v>
      </c>
      <c r="C578" s="28" t="s">
        <v>2626</v>
      </c>
      <c r="D578" s="28" t="s">
        <v>26</v>
      </c>
      <c r="E578" s="28" t="s">
        <v>26</v>
      </c>
    </row>
    <row r="579" spans="1:5" x14ac:dyDescent="0.35">
      <c r="A579" s="28" t="s">
        <v>26</v>
      </c>
      <c r="B579" s="28" t="s">
        <v>26</v>
      </c>
      <c r="C579" s="28" t="s">
        <v>2626</v>
      </c>
      <c r="D579" s="28" t="s">
        <v>26</v>
      </c>
      <c r="E579" s="28" t="s">
        <v>26</v>
      </c>
    </row>
    <row r="580" spans="1:5" x14ac:dyDescent="0.35">
      <c r="A580" s="28" t="s">
        <v>26</v>
      </c>
      <c r="B580" s="28" t="s">
        <v>26</v>
      </c>
      <c r="C580" s="28" t="s">
        <v>2626</v>
      </c>
      <c r="D580" s="28" t="s">
        <v>26</v>
      </c>
      <c r="E580" s="28" t="s">
        <v>26</v>
      </c>
    </row>
    <row r="581" spans="1:5" x14ac:dyDescent="0.35">
      <c r="A581" s="28" t="s">
        <v>26</v>
      </c>
      <c r="B581" s="28" t="s">
        <v>26</v>
      </c>
      <c r="C581" s="28" t="s">
        <v>2626</v>
      </c>
      <c r="D581" s="28" t="s">
        <v>26</v>
      </c>
      <c r="E581" s="28" t="s">
        <v>26</v>
      </c>
    </row>
    <row r="582" spans="1:5" x14ac:dyDescent="0.35">
      <c r="A582" s="28" t="s">
        <v>26</v>
      </c>
      <c r="B582" s="28" t="s">
        <v>26</v>
      </c>
      <c r="C582" s="28" t="s">
        <v>1432</v>
      </c>
      <c r="D582" s="28" t="s">
        <v>2702</v>
      </c>
      <c r="E582" s="28" t="s">
        <v>26</v>
      </c>
    </row>
    <row r="583" spans="1:5" x14ac:dyDescent="0.35">
      <c r="A583" s="28" t="s">
        <v>1264</v>
      </c>
      <c r="B583" s="28" t="s">
        <v>2709</v>
      </c>
      <c r="C583" s="28" t="s">
        <v>2710</v>
      </c>
      <c r="D583" s="28" t="s">
        <v>26</v>
      </c>
      <c r="E583" s="28" t="s">
        <v>26</v>
      </c>
    </row>
    <row r="584" spans="1:5" x14ac:dyDescent="0.35">
      <c r="A584" s="28" t="s">
        <v>1264</v>
      </c>
      <c r="B584" s="28" t="s">
        <v>2709</v>
      </c>
      <c r="C584" s="28" t="s">
        <v>2710</v>
      </c>
      <c r="D584" s="28" t="s">
        <v>26</v>
      </c>
      <c r="E584" s="28" t="s">
        <v>26</v>
      </c>
    </row>
    <row r="585" spans="1:5" x14ac:dyDescent="0.35">
      <c r="A585" s="28" t="s">
        <v>1264</v>
      </c>
      <c r="B585" s="28" t="s">
        <v>2709</v>
      </c>
      <c r="C585" s="28" t="s">
        <v>2710</v>
      </c>
      <c r="D585" s="28" t="s">
        <v>26</v>
      </c>
      <c r="E585" s="28" t="s">
        <v>26</v>
      </c>
    </row>
    <row r="586" spans="1:5" x14ac:dyDescent="0.35">
      <c r="A586" s="28" t="s">
        <v>1332</v>
      </c>
      <c r="B586" s="28" t="s">
        <v>2717</v>
      </c>
      <c r="C586" s="28" t="s">
        <v>2663</v>
      </c>
      <c r="D586" s="28" t="s">
        <v>2718</v>
      </c>
      <c r="E586" s="28" t="s">
        <v>26</v>
      </c>
    </row>
    <row r="587" spans="1:5" x14ac:dyDescent="0.35">
      <c r="A587" s="28" t="s">
        <v>1332</v>
      </c>
      <c r="B587" s="28" t="s">
        <v>2722</v>
      </c>
      <c r="C587" s="28" t="s">
        <v>1845</v>
      </c>
      <c r="D587" s="28" t="s">
        <v>2723</v>
      </c>
      <c r="E587" s="28" t="s">
        <v>26</v>
      </c>
    </row>
    <row r="588" spans="1:5" x14ac:dyDescent="0.35">
      <c r="A588" s="28" t="s">
        <v>26</v>
      </c>
      <c r="B588" s="28" t="s">
        <v>26</v>
      </c>
      <c r="C588" s="28" t="s">
        <v>1273</v>
      </c>
      <c r="D588" s="28" t="s">
        <v>2728</v>
      </c>
      <c r="E588" s="28" t="s">
        <v>26</v>
      </c>
    </row>
    <row r="589" spans="1:5" x14ac:dyDescent="0.35">
      <c r="A589" s="28" t="s">
        <v>26</v>
      </c>
      <c r="B589" s="28" t="s">
        <v>26</v>
      </c>
      <c r="C589" s="28" t="s">
        <v>2626</v>
      </c>
      <c r="D589" s="28" t="s">
        <v>26</v>
      </c>
      <c r="E589" s="28" t="s">
        <v>26</v>
      </c>
    </row>
    <row r="590" spans="1:5" x14ac:dyDescent="0.35">
      <c r="A590" s="28" t="s">
        <v>26</v>
      </c>
      <c r="B590" s="28" t="s">
        <v>26</v>
      </c>
      <c r="C590" s="28" t="s">
        <v>2626</v>
      </c>
      <c r="D590" s="28" t="s">
        <v>26</v>
      </c>
      <c r="E590" s="28" t="s">
        <v>26</v>
      </c>
    </row>
    <row r="591" spans="1:5" x14ac:dyDescent="0.35">
      <c r="A591" s="28" t="s">
        <v>1332</v>
      </c>
      <c r="B591" s="28" t="s">
        <v>2737</v>
      </c>
      <c r="C591" s="28" t="s">
        <v>2738</v>
      </c>
      <c r="D591" s="28" t="s">
        <v>26</v>
      </c>
      <c r="E591" s="28" t="s">
        <v>26</v>
      </c>
    </row>
    <row r="592" spans="1:5" x14ac:dyDescent="0.35">
      <c r="A592" s="28" t="s">
        <v>26</v>
      </c>
      <c r="B592" s="28" t="s">
        <v>26</v>
      </c>
      <c r="C592" s="28" t="s">
        <v>2626</v>
      </c>
      <c r="D592" s="28" t="s">
        <v>26</v>
      </c>
      <c r="E592" s="28" t="s">
        <v>26</v>
      </c>
    </row>
    <row r="593" spans="1:5" x14ac:dyDescent="0.35">
      <c r="A593" s="28" t="s">
        <v>26</v>
      </c>
      <c r="B593" s="28" t="s">
        <v>26</v>
      </c>
      <c r="C593" s="28" t="s">
        <v>2626</v>
      </c>
      <c r="D593" s="28" t="s">
        <v>26</v>
      </c>
      <c r="E593" s="28" t="s">
        <v>26</v>
      </c>
    </row>
    <row r="594" spans="1:5" x14ac:dyDescent="0.35">
      <c r="A594" s="28" t="s">
        <v>26</v>
      </c>
      <c r="B594" s="28" t="s">
        <v>26</v>
      </c>
      <c r="C594" s="28" t="s">
        <v>2626</v>
      </c>
      <c r="D594" s="28" t="s">
        <v>26</v>
      </c>
      <c r="E594" s="28" t="s">
        <v>26</v>
      </c>
    </row>
    <row r="595" spans="1:5" x14ac:dyDescent="0.35">
      <c r="A595" s="28" t="s">
        <v>26</v>
      </c>
      <c r="B595" s="28" t="s">
        <v>26</v>
      </c>
      <c r="C595" s="28" t="s">
        <v>1273</v>
      </c>
      <c r="D595" s="28" t="s">
        <v>26</v>
      </c>
      <c r="E595" s="28" t="s">
        <v>26</v>
      </c>
    </row>
    <row r="596" spans="1:5" x14ac:dyDescent="0.35">
      <c r="A596" s="28" t="s">
        <v>2762</v>
      </c>
      <c r="B596" s="28" t="s">
        <v>2763</v>
      </c>
      <c r="C596" s="28" t="s">
        <v>1845</v>
      </c>
      <c r="D596" s="28" t="s">
        <v>2764</v>
      </c>
      <c r="E596" s="28" t="s">
        <v>26</v>
      </c>
    </row>
    <row r="597" spans="1:5" x14ac:dyDescent="0.35">
      <c r="A597" s="28" t="s">
        <v>2769</v>
      </c>
      <c r="B597" s="28" t="s">
        <v>26</v>
      </c>
      <c r="C597" s="28" t="s">
        <v>2770</v>
      </c>
      <c r="D597" s="28" t="s">
        <v>2771</v>
      </c>
      <c r="E597" s="28" t="s">
        <v>26</v>
      </c>
    </row>
    <row r="598" spans="1:5" x14ac:dyDescent="0.35">
      <c r="A598" s="28" t="s">
        <v>26</v>
      </c>
      <c r="B598" s="28" t="s">
        <v>26</v>
      </c>
      <c r="C598" s="28" t="s">
        <v>1273</v>
      </c>
      <c r="D598" s="28" t="s">
        <v>26</v>
      </c>
      <c r="E598" s="28" t="s">
        <v>26</v>
      </c>
    </row>
    <row r="599" spans="1:5" x14ac:dyDescent="0.35">
      <c r="A599" s="28" t="s">
        <v>26</v>
      </c>
      <c r="B599" s="28" t="s">
        <v>26</v>
      </c>
      <c r="C599" s="28" t="s">
        <v>1273</v>
      </c>
      <c r="D599" s="28" t="s">
        <v>26</v>
      </c>
      <c r="E599" s="28" t="s">
        <v>26</v>
      </c>
    </row>
    <row r="600" spans="1:5" x14ac:dyDescent="0.35">
      <c r="A600" s="28" t="s">
        <v>1332</v>
      </c>
      <c r="B600" s="28" t="s">
        <v>2786</v>
      </c>
      <c r="C600" s="28" t="s">
        <v>2663</v>
      </c>
      <c r="D600" s="28" t="s">
        <v>26</v>
      </c>
      <c r="E600" s="28" t="s">
        <v>26</v>
      </c>
    </row>
    <row r="601" spans="1:5" x14ac:dyDescent="0.35">
      <c r="A601" s="28" t="s">
        <v>26</v>
      </c>
      <c r="B601" s="28" t="s">
        <v>26</v>
      </c>
      <c r="C601" s="28" t="s">
        <v>2663</v>
      </c>
      <c r="D601" s="28" t="s">
        <v>26</v>
      </c>
      <c r="E601" s="28" t="s">
        <v>26</v>
      </c>
    </row>
    <row r="602" spans="1:5" x14ac:dyDescent="0.35">
      <c r="A602" s="28" t="s">
        <v>1272</v>
      </c>
      <c r="B602" s="28" t="s">
        <v>26</v>
      </c>
      <c r="C602" s="28" t="s">
        <v>2626</v>
      </c>
      <c r="D602" s="28" t="s">
        <v>26</v>
      </c>
      <c r="E602" s="28" t="s">
        <v>26</v>
      </c>
    </row>
    <row r="603" spans="1:5" x14ac:dyDescent="0.35">
      <c r="A603" s="28" t="s">
        <v>1272</v>
      </c>
      <c r="B603" s="28" t="s">
        <v>26</v>
      </c>
      <c r="C603" s="28" t="s">
        <v>2626</v>
      </c>
      <c r="D603" s="28" t="s">
        <v>26</v>
      </c>
      <c r="E603" s="28" t="s">
        <v>26</v>
      </c>
    </row>
    <row r="604" spans="1:5" x14ac:dyDescent="0.35">
      <c r="A604" s="28" t="s">
        <v>1272</v>
      </c>
      <c r="B604" s="28" t="s">
        <v>26</v>
      </c>
      <c r="C604" s="28" t="s">
        <v>1273</v>
      </c>
      <c r="D604" s="28" t="s">
        <v>26</v>
      </c>
      <c r="E604" s="28" t="s">
        <v>26</v>
      </c>
    </row>
    <row r="605" spans="1:5" x14ac:dyDescent="0.35">
      <c r="A605" s="28" t="s">
        <v>1272</v>
      </c>
      <c r="B605" s="28" t="s">
        <v>26</v>
      </c>
      <c r="C605" s="28" t="s">
        <v>1273</v>
      </c>
      <c r="D605" s="28" t="s">
        <v>26</v>
      </c>
      <c r="E605" s="28" t="s">
        <v>26</v>
      </c>
    </row>
    <row r="606" spans="1:5" x14ac:dyDescent="0.35">
      <c r="A606" s="28" t="s">
        <v>1332</v>
      </c>
      <c r="B606" s="28" t="s">
        <v>2802</v>
      </c>
      <c r="C606" s="28" t="s">
        <v>2683</v>
      </c>
      <c r="D606" s="28" t="s">
        <v>2803</v>
      </c>
      <c r="E606" s="28" t="s">
        <v>26</v>
      </c>
    </row>
    <row r="607" spans="1:5" x14ac:dyDescent="0.35">
      <c r="A607" s="28" t="s">
        <v>1332</v>
      </c>
      <c r="B607" s="28" t="s">
        <v>2802</v>
      </c>
      <c r="C607" s="28" t="s">
        <v>2683</v>
      </c>
      <c r="D607" s="28" t="s">
        <v>2803</v>
      </c>
      <c r="E607" s="28" t="s">
        <v>26</v>
      </c>
    </row>
    <row r="608" spans="1:5" x14ac:dyDescent="0.35">
      <c r="A608" s="28" t="s">
        <v>26</v>
      </c>
      <c r="B608" s="28" t="s">
        <v>26</v>
      </c>
      <c r="C608" s="28" t="s">
        <v>2810</v>
      </c>
      <c r="D608" s="28" t="s">
        <v>26</v>
      </c>
      <c r="E608" s="28" t="s">
        <v>26</v>
      </c>
    </row>
    <row r="609" spans="1:5" x14ac:dyDescent="0.35">
      <c r="A609" s="25" t="s">
        <v>1272</v>
      </c>
      <c r="B609" s="25" t="s">
        <v>26</v>
      </c>
      <c r="C609" s="28" t="s">
        <v>3933</v>
      </c>
      <c r="D609" s="28" t="s">
        <v>6421</v>
      </c>
      <c r="E609" s="25" t="s">
        <v>26</v>
      </c>
    </row>
    <row r="610" spans="1:5" x14ac:dyDescent="0.35">
      <c r="A610" s="25" t="s">
        <v>26</v>
      </c>
      <c r="B610" s="25" t="s">
        <v>26</v>
      </c>
      <c r="C610" s="28" t="s">
        <v>1432</v>
      </c>
      <c r="D610" s="28" t="s">
        <v>2817</v>
      </c>
      <c r="E610" s="25" t="s">
        <v>26</v>
      </c>
    </row>
    <row r="611" spans="1:5" x14ac:dyDescent="0.35">
      <c r="A611" s="25" t="s">
        <v>26</v>
      </c>
      <c r="B611" s="25" t="s">
        <v>26</v>
      </c>
      <c r="C611" s="28" t="s">
        <v>2626</v>
      </c>
      <c r="D611" s="28" t="s">
        <v>26</v>
      </c>
      <c r="E611" s="25" t="s">
        <v>26</v>
      </c>
    </row>
    <row r="612" spans="1:5" x14ac:dyDescent="0.35">
      <c r="A612" s="25" t="s">
        <v>26</v>
      </c>
      <c r="B612" s="25" t="s">
        <v>26</v>
      </c>
      <c r="C612" s="28" t="s">
        <v>2824</v>
      </c>
      <c r="D612" s="28" t="s">
        <v>26</v>
      </c>
      <c r="E612" s="25" t="s">
        <v>26</v>
      </c>
    </row>
    <row r="613" spans="1:5" x14ac:dyDescent="0.35">
      <c r="A613" s="25" t="s">
        <v>26</v>
      </c>
      <c r="B613" s="25" t="s">
        <v>26</v>
      </c>
      <c r="C613" s="28" t="s">
        <v>2824</v>
      </c>
      <c r="D613" s="28" t="s">
        <v>26</v>
      </c>
      <c r="E613" s="25" t="s">
        <v>26</v>
      </c>
    </row>
    <row r="614" spans="1:5" x14ac:dyDescent="0.35">
      <c r="A614" s="25" t="s">
        <v>26</v>
      </c>
      <c r="B614" s="25" t="s">
        <v>26</v>
      </c>
      <c r="C614" s="28" t="s">
        <v>26</v>
      </c>
      <c r="D614" s="28" t="s">
        <v>26</v>
      </c>
      <c r="E614" s="25" t="s">
        <v>26</v>
      </c>
    </row>
    <row r="615" spans="1:5" x14ac:dyDescent="0.35">
      <c r="A615" s="25" t="s">
        <v>26</v>
      </c>
      <c r="B615" s="25" t="s">
        <v>26</v>
      </c>
      <c r="C615" s="28" t="s">
        <v>2830</v>
      </c>
      <c r="D615" s="28" t="s">
        <v>2831</v>
      </c>
      <c r="E615" s="25" t="s">
        <v>26</v>
      </c>
    </row>
    <row r="616" spans="1:5" x14ac:dyDescent="0.35">
      <c r="A616" s="25" t="s">
        <v>26</v>
      </c>
      <c r="B616" s="25" t="s">
        <v>26</v>
      </c>
      <c r="C616" s="28" t="s">
        <v>2830</v>
      </c>
      <c r="D616" s="28" t="s">
        <v>2831</v>
      </c>
      <c r="E616" s="25" t="s">
        <v>26</v>
      </c>
    </row>
    <row r="617" spans="1:5" x14ac:dyDescent="0.35">
      <c r="A617" s="25" t="s">
        <v>26</v>
      </c>
      <c r="B617" s="25" t="s">
        <v>26</v>
      </c>
      <c r="C617" s="28" t="s">
        <v>2830</v>
      </c>
      <c r="D617" s="28" t="s">
        <v>2831</v>
      </c>
      <c r="E617" s="25" t="s">
        <v>26</v>
      </c>
    </row>
    <row r="618" spans="1:5" x14ac:dyDescent="0.35">
      <c r="A618" s="25" t="s">
        <v>26</v>
      </c>
      <c r="B618" s="25" t="s">
        <v>26</v>
      </c>
      <c r="C618" s="28" t="s">
        <v>2830</v>
      </c>
      <c r="D618" s="28" t="s">
        <v>2831</v>
      </c>
      <c r="E618" s="25" t="s">
        <v>26</v>
      </c>
    </row>
    <row r="619" spans="1:5" x14ac:dyDescent="0.35">
      <c r="A619" s="25" t="s">
        <v>26</v>
      </c>
      <c r="B619" s="25" t="s">
        <v>26</v>
      </c>
      <c r="C619" s="28" t="s">
        <v>2830</v>
      </c>
      <c r="D619" s="28" t="s">
        <v>2831</v>
      </c>
      <c r="E619" s="25" t="s">
        <v>26</v>
      </c>
    </row>
    <row r="620" spans="1:5" x14ac:dyDescent="0.35">
      <c r="A620" s="25" t="s">
        <v>26</v>
      </c>
      <c r="B620" s="25" t="s">
        <v>26</v>
      </c>
      <c r="C620" s="28" t="s">
        <v>2830</v>
      </c>
      <c r="D620" s="28" t="s">
        <v>2831</v>
      </c>
      <c r="E620" s="25" t="s">
        <v>26</v>
      </c>
    </row>
    <row r="621" spans="1:5" x14ac:dyDescent="0.35">
      <c r="A621" s="25" t="s">
        <v>26</v>
      </c>
      <c r="B621" s="25" t="s">
        <v>26</v>
      </c>
      <c r="C621" s="28" t="s">
        <v>2830</v>
      </c>
      <c r="D621" s="28" t="s">
        <v>2831</v>
      </c>
      <c r="E621" s="25" t="s">
        <v>26</v>
      </c>
    </row>
    <row r="622" spans="1:5" x14ac:dyDescent="0.35">
      <c r="A622" s="25" t="s">
        <v>26</v>
      </c>
      <c r="B622" s="25" t="s">
        <v>26</v>
      </c>
      <c r="C622" s="28" t="s">
        <v>2830</v>
      </c>
      <c r="D622" s="28" t="s">
        <v>2831</v>
      </c>
      <c r="E622" s="25" t="s">
        <v>26</v>
      </c>
    </row>
    <row r="623" spans="1:5" x14ac:dyDescent="0.35">
      <c r="A623" s="25" t="s">
        <v>26</v>
      </c>
      <c r="B623" s="25" t="s">
        <v>26</v>
      </c>
      <c r="C623" s="28" t="s">
        <v>2830</v>
      </c>
      <c r="D623" s="28" t="s">
        <v>2831</v>
      </c>
      <c r="E623" s="25" t="s">
        <v>26</v>
      </c>
    </row>
    <row r="624" spans="1:5" x14ac:dyDescent="0.35">
      <c r="A624" s="25" t="s">
        <v>26</v>
      </c>
      <c r="B624" s="25" t="s">
        <v>26</v>
      </c>
      <c r="C624" s="28" t="s">
        <v>2830</v>
      </c>
      <c r="D624" s="28" t="s">
        <v>2831</v>
      </c>
      <c r="E624" s="25" t="s">
        <v>26</v>
      </c>
    </row>
    <row r="625" spans="1:5" x14ac:dyDescent="0.35">
      <c r="A625" s="25" t="s">
        <v>1332</v>
      </c>
      <c r="B625" s="25" t="s">
        <v>2847</v>
      </c>
      <c r="C625" s="28" t="s">
        <v>1432</v>
      </c>
      <c r="D625" s="28" t="s">
        <v>2817</v>
      </c>
      <c r="E625" s="25" t="s">
        <v>26</v>
      </c>
    </row>
    <row r="626" spans="1:5" x14ac:dyDescent="0.35">
      <c r="A626" s="25" t="s">
        <v>2675</v>
      </c>
      <c r="B626" s="25" t="s">
        <v>6424</v>
      </c>
      <c r="C626" s="28" t="s">
        <v>1484</v>
      </c>
      <c r="D626" s="28" t="s">
        <v>6425</v>
      </c>
      <c r="E626" s="25" t="s">
        <v>26</v>
      </c>
    </row>
    <row r="627" spans="1:5" x14ac:dyDescent="0.35">
      <c r="A627" s="25" t="s">
        <v>2675</v>
      </c>
      <c r="B627" s="25" t="s">
        <v>6426</v>
      </c>
      <c r="C627" s="28" t="s">
        <v>1484</v>
      </c>
      <c r="D627" s="28" t="s">
        <v>6425</v>
      </c>
      <c r="E627" s="25" t="s">
        <v>26</v>
      </c>
    </row>
    <row r="628" spans="1:5" x14ac:dyDescent="0.35">
      <c r="A628" s="25" t="s">
        <v>26</v>
      </c>
      <c r="B628" s="25" t="s">
        <v>26</v>
      </c>
      <c r="C628" s="28" t="s">
        <v>1432</v>
      </c>
      <c r="D628" s="28" t="s">
        <v>2855</v>
      </c>
      <c r="E628" s="25" t="s">
        <v>26</v>
      </c>
    </row>
    <row r="629" spans="1:5" x14ac:dyDescent="0.35">
      <c r="A629" s="25" t="s">
        <v>26</v>
      </c>
      <c r="B629" s="25" t="s">
        <v>26</v>
      </c>
      <c r="C629" s="28" t="s">
        <v>1432</v>
      </c>
      <c r="D629" s="28" t="s">
        <v>2855</v>
      </c>
      <c r="E629" s="25" t="s">
        <v>26</v>
      </c>
    </row>
    <row r="630" spans="1:5" x14ac:dyDescent="0.35">
      <c r="A630" s="25" t="s">
        <v>26</v>
      </c>
      <c r="B630" s="25" t="s">
        <v>26</v>
      </c>
      <c r="C630" s="28" t="s">
        <v>2824</v>
      </c>
      <c r="D630" s="28" t="s">
        <v>2862</v>
      </c>
      <c r="E630" s="25" t="s">
        <v>26</v>
      </c>
    </row>
    <row r="631" spans="1:5" x14ac:dyDescent="0.35">
      <c r="A631" s="25" t="s">
        <v>26</v>
      </c>
      <c r="B631" s="25" t="s">
        <v>26</v>
      </c>
      <c r="C631" s="28" t="s">
        <v>2868</v>
      </c>
      <c r="D631" s="28" t="s">
        <v>26</v>
      </c>
      <c r="E631" s="25" t="s">
        <v>26</v>
      </c>
    </row>
    <row r="632" spans="1:5" x14ac:dyDescent="0.35">
      <c r="A632" s="25" t="s">
        <v>26</v>
      </c>
      <c r="B632" s="25" t="s">
        <v>26</v>
      </c>
      <c r="C632" s="28" t="s">
        <v>1432</v>
      </c>
      <c r="D632" s="28" t="s">
        <v>2873</v>
      </c>
      <c r="E632" s="25" t="s">
        <v>26</v>
      </c>
    </row>
    <row r="633" spans="1:5" x14ac:dyDescent="0.35">
      <c r="A633" s="25" t="s">
        <v>26</v>
      </c>
      <c r="B633" s="25" t="s">
        <v>26</v>
      </c>
      <c r="C633" s="28" t="s">
        <v>1273</v>
      </c>
      <c r="D633" s="28" t="s">
        <v>26</v>
      </c>
      <c r="E633" s="25" t="s">
        <v>26</v>
      </c>
    </row>
    <row r="634" spans="1:5" x14ac:dyDescent="0.35">
      <c r="A634" s="25" t="s">
        <v>26</v>
      </c>
      <c r="B634" s="25" t="s">
        <v>26</v>
      </c>
      <c r="C634" s="28" t="s">
        <v>2878</v>
      </c>
      <c r="D634" s="28" t="s">
        <v>26</v>
      </c>
      <c r="E634" s="25" t="s">
        <v>26</v>
      </c>
    </row>
    <row r="635" spans="1:5" x14ac:dyDescent="0.35">
      <c r="A635" s="25" t="s">
        <v>26</v>
      </c>
      <c r="B635" s="25" t="s">
        <v>26</v>
      </c>
      <c r="C635" s="28" t="s">
        <v>1273</v>
      </c>
      <c r="D635" s="28" t="s">
        <v>26</v>
      </c>
      <c r="E635" s="25" t="s">
        <v>26</v>
      </c>
    </row>
    <row r="636" spans="1:5" x14ac:dyDescent="0.35">
      <c r="A636" s="25" t="s">
        <v>26</v>
      </c>
      <c r="B636" s="25" t="s">
        <v>26</v>
      </c>
      <c r="C636" s="28" t="s">
        <v>1432</v>
      </c>
      <c r="D636" s="28" t="s">
        <v>2884</v>
      </c>
      <c r="E636" s="25" t="s">
        <v>26</v>
      </c>
    </row>
    <row r="637" spans="1:5" x14ac:dyDescent="0.35">
      <c r="A637" s="25" t="s">
        <v>26</v>
      </c>
      <c r="B637" s="25" t="s">
        <v>26</v>
      </c>
      <c r="C637" s="28" t="s">
        <v>1273</v>
      </c>
      <c r="D637" s="28" t="s">
        <v>26</v>
      </c>
      <c r="E637" s="25" t="s">
        <v>26</v>
      </c>
    </row>
    <row r="638" spans="1:5" x14ac:dyDescent="0.35">
      <c r="A638" s="25" t="s">
        <v>26</v>
      </c>
      <c r="B638" s="25" t="s">
        <v>26</v>
      </c>
      <c r="C638" s="28" t="s">
        <v>1432</v>
      </c>
      <c r="D638" s="28" t="s">
        <v>2891</v>
      </c>
      <c r="E638" s="25" t="s">
        <v>26</v>
      </c>
    </row>
    <row r="639" spans="1:5" x14ac:dyDescent="0.35">
      <c r="A639" s="25" t="s">
        <v>26</v>
      </c>
      <c r="B639" s="25" t="s">
        <v>26</v>
      </c>
      <c r="C639" s="28" t="s">
        <v>1273</v>
      </c>
      <c r="D639" s="28" t="s">
        <v>26</v>
      </c>
      <c r="E639" s="25" t="s">
        <v>26</v>
      </c>
    </row>
    <row r="640" spans="1:5" x14ac:dyDescent="0.35">
      <c r="A640" s="25" t="s">
        <v>1272</v>
      </c>
      <c r="B640" s="25" t="s">
        <v>2899</v>
      </c>
      <c r="C640" s="28" t="s">
        <v>2626</v>
      </c>
      <c r="D640" s="28" t="s">
        <v>26</v>
      </c>
      <c r="E640" s="25" t="s">
        <v>26</v>
      </c>
    </row>
    <row r="641" spans="1:5" x14ac:dyDescent="0.35">
      <c r="A641" s="25" t="s">
        <v>1272</v>
      </c>
      <c r="B641" s="25" t="s">
        <v>2903</v>
      </c>
      <c r="C641" s="28" t="s">
        <v>2824</v>
      </c>
      <c r="D641" s="28" t="s">
        <v>26</v>
      </c>
      <c r="E641" s="25" t="s">
        <v>26</v>
      </c>
    </row>
    <row r="642" spans="1:5" x14ac:dyDescent="0.35">
      <c r="A642" s="25" t="s">
        <v>26</v>
      </c>
      <c r="B642" s="25" t="s">
        <v>26</v>
      </c>
      <c r="C642" s="28" t="s">
        <v>1845</v>
      </c>
      <c r="D642" s="28" t="s">
        <v>2906</v>
      </c>
      <c r="E642" s="25" t="s">
        <v>26</v>
      </c>
    </row>
    <row r="643" spans="1:5" x14ac:dyDescent="0.35">
      <c r="A643" s="25" t="s">
        <v>26</v>
      </c>
      <c r="B643" s="25" t="s">
        <v>26</v>
      </c>
      <c r="C643" s="28" t="s">
        <v>1273</v>
      </c>
      <c r="D643" s="28" t="s">
        <v>26</v>
      </c>
      <c r="E643" s="25" t="s">
        <v>26</v>
      </c>
    </row>
    <row r="644" spans="1:5" x14ac:dyDescent="0.35">
      <c r="A644" s="25" t="s">
        <v>26</v>
      </c>
      <c r="B644" s="25" t="s">
        <v>26</v>
      </c>
      <c r="C644" s="28" t="s">
        <v>1273</v>
      </c>
      <c r="D644" s="28" t="s">
        <v>26</v>
      </c>
      <c r="E644" s="25" t="s">
        <v>26</v>
      </c>
    </row>
    <row r="645" spans="1:5" x14ac:dyDescent="0.35">
      <c r="A645" s="25" t="s">
        <v>26</v>
      </c>
      <c r="B645" s="25" t="s">
        <v>26</v>
      </c>
      <c r="C645" s="28" t="s">
        <v>1273</v>
      </c>
      <c r="D645" s="28" t="s">
        <v>26</v>
      </c>
      <c r="E645" s="25" t="s">
        <v>26</v>
      </c>
    </row>
    <row r="646" spans="1:5" x14ac:dyDescent="0.35">
      <c r="A646" s="25" t="s">
        <v>26</v>
      </c>
      <c r="B646" s="25" t="s">
        <v>26</v>
      </c>
      <c r="C646" s="28" t="s">
        <v>1273</v>
      </c>
      <c r="D646" s="28" t="s">
        <v>26</v>
      </c>
      <c r="E646" s="25" t="s">
        <v>26</v>
      </c>
    </row>
    <row r="647" spans="1:5" x14ac:dyDescent="0.35">
      <c r="A647" s="25" t="s">
        <v>26</v>
      </c>
      <c r="B647" s="25" t="s">
        <v>26</v>
      </c>
      <c r="C647" s="28" t="s">
        <v>2824</v>
      </c>
      <c r="D647" s="28" t="s">
        <v>26</v>
      </c>
      <c r="E647" s="25" t="s">
        <v>26</v>
      </c>
    </row>
    <row r="648" spans="1:5" x14ac:dyDescent="0.35">
      <c r="A648" s="25" t="s">
        <v>26</v>
      </c>
      <c r="B648" s="25" t="s">
        <v>26</v>
      </c>
      <c r="C648" s="28" t="s">
        <v>1273</v>
      </c>
      <c r="D648" s="28" t="s">
        <v>26</v>
      </c>
      <c r="E648" s="25" t="s">
        <v>26</v>
      </c>
    </row>
    <row r="649" spans="1:5" x14ac:dyDescent="0.35">
      <c r="A649" s="25" t="s">
        <v>26</v>
      </c>
      <c r="B649" s="25" t="s">
        <v>26</v>
      </c>
      <c r="C649" s="28" t="s">
        <v>2626</v>
      </c>
      <c r="D649" s="28" t="s">
        <v>26</v>
      </c>
      <c r="E649" s="25" t="s">
        <v>26</v>
      </c>
    </row>
    <row r="650" spans="1:5" x14ac:dyDescent="0.35">
      <c r="A650" s="25" t="s">
        <v>26</v>
      </c>
      <c r="B650" s="25" t="s">
        <v>26</v>
      </c>
      <c r="C650" s="28" t="s">
        <v>2626</v>
      </c>
      <c r="D650" s="28" t="s">
        <v>26</v>
      </c>
      <c r="E650" s="25" t="s">
        <v>26</v>
      </c>
    </row>
    <row r="651" spans="1:5" x14ac:dyDescent="0.35">
      <c r="A651" s="25" t="s">
        <v>26</v>
      </c>
      <c r="B651" s="25" t="s">
        <v>26</v>
      </c>
      <c r="C651" s="28" t="s">
        <v>2626</v>
      </c>
      <c r="D651" s="28" t="s">
        <v>26</v>
      </c>
      <c r="E651" s="25" t="s">
        <v>26</v>
      </c>
    </row>
    <row r="652" spans="1:5" x14ac:dyDescent="0.35">
      <c r="A652" s="25" t="s">
        <v>26</v>
      </c>
      <c r="B652" s="25" t="s">
        <v>26</v>
      </c>
      <c r="C652" s="28" t="s">
        <v>2830</v>
      </c>
      <c r="D652" s="28" t="s">
        <v>26</v>
      </c>
      <c r="E652" s="25" t="s">
        <v>26</v>
      </c>
    </row>
    <row r="653" spans="1:5" x14ac:dyDescent="0.35">
      <c r="A653" s="25" t="s">
        <v>26</v>
      </c>
      <c r="B653" s="25" t="s">
        <v>26</v>
      </c>
      <c r="C653" s="28" t="s">
        <v>2830</v>
      </c>
      <c r="D653" s="28" t="s">
        <v>26</v>
      </c>
      <c r="E653" s="25" t="s">
        <v>26</v>
      </c>
    </row>
    <row r="654" spans="1:5" x14ac:dyDescent="0.35">
      <c r="A654" s="25" t="s">
        <v>26</v>
      </c>
      <c r="B654" s="25" t="s">
        <v>26</v>
      </c>
      <c r="C654" s="28" t="s">
        <v>2942</v>
      </c>
      <c r="D654" s="28" t="s">
        <v>26</v>
      </c>
      <c r="E654" s="25" t="s">
        <v>26</v>
      </c>
    </row>
    <row r="655" spans="1:5" x14ac:dyDescent="0.35">
      <c r="A655" s="25" t="s">
        <v>1332</v>
      </c>
      <c r="B655" s="25" t="s">
        <v>2947</v>
      </c>
      <c r="C655" s="28" t="s">
        <v>1845</v>
      </c>
      <c r="D655" s="28" t="s">
        <v>2948</v>
      </c>
      <c r="E655" s="25" t="s">
        <v>26</v>
      </c>
    </row>
    <row r="656" spans="1:5" x14ac:dyDescent="0.35">
      <c r="A656" s="25" t="s">
        <v>26</v>
      </c>
      <c r="B656" s="25" t="s">
        <v>26</v>
      </c>
      <c r="C656" s="28" t="s">
        <v>26</v>
      </c>
      <c r="D656" s="28" t="s">
        <v>26</v>
      </c>
      <c r="E656" s="25" t="s">
        <v>1582</v>
      </c>
    </row>
    <row r="657" spans="1:5" x14ac:dyDescent="0.35">
      <c r="A657" s="25" t="s">
        <v>26</v>
      </c>
      <c r="B657" s="25" t="s">
        <v>26</v>
      </c>
      <c r="C657" s="28" t="s">
        <v>2626</v>
      </c>
      <c r="D657" s="28" t="s">
        <v>2955</v>
      </c>
      <c r="E657" s="25" t="s">
        <v>26</v>
      </c>
    </row>
    <row r="658" spans="1:5" x14ac:dyDescent="0.35">
      <c r="A658" s="25" t="s">
        <v>26</v>
      </c>
      <c r="B658" s="25" t="s">
        <v>26</v>
      </c>
      <c r="C658" s="28" t="s">
        <v>2626</v>
      </c>
      <c r="D658" s="28" t="s">
        <v>2955</v>
      </c>
      <c r="E658" s="25" t="s">
        <v>26</v>
      </c>
    </row>
    <row r="659" spans="1:5" x14ac:dyDescent="0.35">
      <c r="A659" s="25" t="s">
        <v>26</v>
      </c>
      <c r="B659" s="25" t="s">
        <v>26</v>
      </c>
      <c r="C659" s="28" t="s">
        <v>26</v>
      </c>
      <c r="D659" s="28" t="s">
        <v>26</v>
      </c>
      <c r="E659" s="25" t="s">
        <v>1582</v>
      </c>
    </row>
    <row r="660" spans="1:5" x14ac:dyDescent="0.35">
      <c r="A660" s="25" t="s">
        <v>26</v>
      </c>
      <c r="B660" s="25" t="s">
        <v>26</v>
      </c>
      <c r="C660" s="28" t="s">
        <v>2824</v>
      </c>
      <c r="D660" s="28" t="s">
        <v>26</v>
      </c>
      <c r="E660" s="25" t="s">
        <v>26</v>
      </c>
    </row>
    <row r="661" spans="1:5" x14ac:dyDescent="0.35">
      <c r="A661" s="25" t="s">
        <v>26</v>
      </c>
      <c r="B661" s="25" t="s">
        <v>26</v>
      </c>
      <c r="C661" s="28" t="s">
        <v>1845</v>
      </c>
      <c r="D661" s="28" t="s">
        <v>2966</v>
      </c>
      <c r="E661" s="25" t="s">
        <v>26</v>
      </c>
    </row>
    <row r="662" spans="1:5" x14ac:dyDescent="0.35">
      <c r="A662" s="25" t="s">
        <v>26</v>
      </c>
      <c r="B662" s="25" t="s">
        <v>26</v>
      </c>
      <c r="C662" s="28" t="s">
        <v>1845</v>
      </c>
      <c r="D662" s="28" t="s">
        <v>2966</v>
      </c>
      <c r="E662" s="25" t="s">
        <v>26</v>
      </c>
    </row>
    <row r="663" spans="1:5" x14ac:dyDescent="0.35">
      <c r="A663" s="25" t="s">
        <v>26</v>
      </c>
      <c r="B663" s="25" t="s">
        <v>26</v>
      </c>
      <c r="C663" s="28" t="s">
        <v>2626</v>
      </c>
      <c r="D663" s="28" t="s">
        <v>26</v>
      </c>
      <c r="E663" s="25" t="s">
        <v>26</v>
      </c>
    </row>
    <row r="664" spans="1:5" x14ac:dyDescent="0.35">
      <c r="A664" s="25" t="s">
        <v>26</v>
      </c>
      <c r="B664" s="25" t="s">
        <v>26</v>
      </c>
      <c r="C664" s="28" t="s">
        <v>2626</v>
      </c>
      <c r="D664" s="28" t="s">
        <v>26</v>
      </c>
      <c r="E664" s="25" t="s">
        <v>26</v>
      </c>
    </row>
    <row r="665" spans="1:5" x14ac:dyDescent="0.35">
      <c r="A665" s="25" t="s">
        <v>26</v>
      </c>
      <c r="B665" s="25" t="s">
        <v>26</v>
      </c>
      <c r="C665" s="28" t="s">
        <v>2626</v>
      </c>
      <c r="D665" s="28" t="s">
        <v>26</v>
      </c>
      <c r="E665" s="25" t="s">
        <v>26</v>
      </c>
    </row>
    <row r="666" spans="1:5" x14ac:dyDescent="0.35">
      <c r="A666" s="25" t="s">
        <v>26</v>
      </c>
      <c r="B666" s="25" t="s">
        <v>26</v>
      </c>
      <c r="C666" s="28" t="s">
        <v>1273</v>
      </c>
      <c r="D666" s="28" t="s">
        <v>26</v>
      </c>
      <c r="E666" s="25" t="s">
        <v>26</v>
      </c>
    </row>
    <row r="667" spans="1:5" x14ac:dyDescent="0.35">
      <c r="A667" s="25" t="s">
        <v>26</v>
      </c>
      <c r="B667" s="25" t="s">
        <v>26</v>
      </c>
      <c r="C667" s="28" t="s">
        <v>2830</v>
      </c>
      <c r="D667" s="28" t="s">
        <v>2983</v>
      </c>
      <c r="E667" s="25" t="s">
        <v>26</v>
      </c>
    </row>
    <row r="668" spans="1:5" x14ac:dyDescent="0.35">
      <c r="A668" s="25" t="s">
        <v>26</v>
      </c>
      <c r="B668" s="25" t="s">
        <v>26</v>
      </c>
      <c r="C668" s="28" t="s">
        <v>1845</v>
      </c>
      <c r="D668" s="28" t="s">
        <v>2989</v>
      </c>
      <c r="E668" s="25" t="s">
        <v>26</v>
      </c>
    </row>
    <row r="669" spans="1:5" x14ac:dyDescent="0.35">
      <c r="A669" s="25" t="s">
        <v>26</v>
      </c>
      <c r="B669" s="25" t="s">
        <v>26</v>
      </c>
      <c r="C669" s="28" t="s">
        <v>2663</v>
      </c>
      <c r="D669" s="28" t="s">
        <v>2994</v>
      </c>
      <c r="E669" s="25" t="s">
        <v>26</v>
      </c>
    </row>
    <row r="670" spans="1:5" x14ac:dyDescent="0.35">
      <c r="A670" s="25" t="s">
        <v>26</v>
      </c>
      <c r="B670" s="25" t="s">
        <v>26</v>
      </c>
      <c r="C670" s="28" t="s">
        <v>2999</v>
      </c>
      <c r="D670" s="28" t="s">
        <v>3000</v>
      </c>
      <c r="E670" s="25" t="s">
        <v>26</v>
      </c>
    </row>
    <row r="671" spans="1:5" x14ac:dyDescent="0.35">
      <c r="A671" s="25" t="s">
        <v>26</v>
      </c>
      <c r="B671" s="25" t="s">
        <v>26</v>
      </c>
      <c r="C671" s="28" t="s">
        <v>1845</v>
      </c>
      <c r="D671" s="28" t="s">
        <v>3004</v>
      </c>
      <c r="E671" s="25" t="s">
        <v>26</v>
      </c>
    </row>
    <row r="672" spans="1:5" x14ac:dyDescent="0.35">
      <c r="A672" s="25" t="s">
        <v>1332</v>
      </c>
      <c r="B672" s="25" t="s">
        <v>2671</v>
      </c>
      <c r="C672" s="28" t="s">
        <v>2683</v>
      </c>
      <c r="D672" s="28" t="s">
        <v>3009</v>
      </c>
      <c r="E672" s="25" t="s">
        <v>26</v>
      </c>
    </row>
    <row r="673" spans="1:5" x14ac:dyDescent="0.35">
      <c r="A673" s="25" t="s">
        <v>26</v>
      </c>
      <c r="B673" s="25" t="s">
        <v>26</v>
      </c>
      <c r="C673" s="28" t="s">
        <v>2683</v>
      </c>
      <c r="D673" s="28" t="s">
        <v>3014</v>
      </c>
      <c r="E673" s="25" t="s">
        <v>26</v>
      </c>
    </row>
    <row r="674" spans="1:5" x14ac:dyDescent="0.35">
      <c r="A674" s="25" t="s">
        <v>26</v>
      </c>
      <c r="B674" s="25" t="s">
        <v>26</v>
      </c>
      <c r="C674" s="28" t="s">
        <v>2824</v>
      </c>
      <c r="D674" s="28" t="s">
        <v>26</v>
      </c>
      <c r="E674" s="25" t="s">
        <v>26</v>
      </c>
    </row>
    <row r="675" spans="1:5" x14ac:dyDescent="0.35">
      <c r="A675" s="25" t="s">
        <v>26</v>
      </c>
      <c r="B675" s="25" t="s">
        <v>26</v>
      </c>
      <c r="C675" s="28" t="s">
        <v>2824</v>
      </c>
      <c r="D675" s="28" t="s">
        <v>26</v>
      </c>
      <c r="E675" s="25" t="s">
        <v>26</v>
      </c>
    </row>
    <row r="676" spans="1:5" x14ac:dyDescent="0.35">
      <c r="A676" s="25" t="s">
        <v>26</v>
      </c>
      <c r="B676" s="25" t="s">
        <v>26</v>
      </c>
      <c r="C676" s="28" t="s">
        <v>2824</v>
      </c>
      <c r="D676" s="28" t="s">
        <v>26</v>
      </c>
      <c r="E676" s="25" t="s">
        <v>26</v>
      </c>
    </row>
    <row r="677" spans="1:5" x14ac:dyDescent="0.35">
      <c r="A677" s="25" t="s">
        <v>3027</v>
      </c>
      <c r="B677" s="25" t="s">
        <v>3028</v>
      </c>
      <c r="C677" s="28" t="s">
        <v>26</v>
      </c>
      <c r="D677" s="28" t="s">
        <v>26</v>
      </c>
      <c r="E677" s="25" t="s">
        <v>1582</v>
      </c>
    </row>
    <row r="678" spans="1:5" x14ac:dyDescent="0.35">
      <c r="A678" s="25" t="s">
        <v>26</v>
      </c>
      <c r="B678" s="25" t="s">
        <v>26</v>
      </c>
      <c r="C678" s="28" t="s">
        <v>2824</v>
      </c>
      <c r="D678" s="28" t="s">
        <v>26</v>
      </c>
      <c r="E678" s="25" t="s">
        <v>26</v>
      </c>
    </row>
    <row r="679" spans="1:5" x14ac:dyDescent="0.35">
      <c r="A679" s="25" t="s">
        <v>1495</v>
      </c>
      <c r="B679" s="25" t="s">
        <v>3036</v>
      </c>
      <c r="C679" s="28" t="s">
        <v>3037</v>
      </c>
      <c r="D679" s="28" t="s">
        <v>3038</v>
      </c>
      <c r="E679" s="25" t="s">
        <v>26</v>
      </c>
    </row>
    <row r="680" spans="1:5" x14ac:dyDescent="0.35">
      <c r="A680" s="25" t="s">
        <v>1332</v>
      </c>
      <c r="B680" s="25" t="s">
        <v>3043</v>
      </c>
      <c r="C680" s="28" t="s">
        <v>1273</v>
      </c>
      <c r="D680" s="28" t="s">
        <v>26</v>
      </c>
      <c r="E680" s="25" t="s">
        <v>26</v>
      </c>
    </row>
    <row r="681" spans="1:5" x14ac:dyDescent="0.35">
      <c r="A681" s="25" t="s">
        <v>26</v>
      </c>
      <c r="B681" s="25" t="s">
        <v>26</v>
      </c>
      <c r="C681" s="28" t="s">
        <v>1432</v>
      </c>
      <c r="D681" s="28" t="s">
        <v>3046</v>
      </c>
      <c r="E681" s="25" t="s">
        <v>26</v>
      </c>
    </row>
    <row r="682" spans="1:5" x14ac:dyDescent="0.35">
      <c r="A682" s="25" t="s">
        <v>3050</v>
      </c>
      <c r="B682" s="25" t="s">
        <v>3051</v>
      </c>
      <c r="C682" s="28" t="s">
        <v>26</v>
      </c>
      <c r="D682" s="28" t="s">
        <v>26</v>
      </c>
      <c r="E682" s="25" t="s">
        <v>1259</v>
      </c>
    </row>
    <row r="683" spans="1:5" x14ac:dyDescent="0.35">
      <c r="A683" s="25" t="s">
        <v>2762</v>
      </c>
      <c r="B683" s="25" t="s">
        <v>6429</v>
      </c>
      <c r="C683" s="28" t="s">
        <v>26</v>
      </c>
      <c r="D683" s="28" t="s">
        <v>26</v>
      </c>
      <c r="E683" s="25" t="s">
        <v>1582</v>
      </c>
    </row>
    <row r="684" spans="1:5" x14ac:dyDescent="0.35">
      <c r="A684" s="25" t="s">
        <v>1272</v>
      </c>
      <c r="B684" s="25" t="s">
        <v>26</v>
      </c>
      <c r="C684" s="28" t="s">
        <v>1432</v>
      </c>
      <c r="D684" s="28" t="s">
        <v>3058</v>
      </c>
      <c r="E684" s="25" t="s">
        <v>26</v>
      </c>
    </row>
    <row r="685" spans="1:5" x14ac:dyDescent="0.35">
      <c r="A685" s="25" t="s">
        <v>26</v>
      </c>
      <c r="B685" s="25" t="s">
        <v>26</v>
      </c>
      <c r="C685" s="28" t="s">
        <v>1845</v>
      </c>
      <c r="D685" s="28" t="s">
        <v>3063</v>
      </c>
      <c r="E685" s="25" t="s">
        <v>26</v>
      </c>
    </row>
    <row r="686" spans="1:5" x14ac:dyDescent="0.35">
      <c r="A686" s="25" t="s">
        <v>26</v>
      </c>
      <c r="B686" s="25" t="s">
        <v>26</v>
      </c>
      <c r="C686" s="28" t="s">
        <v>2626</v>
      </c>
      <c r="D686" s="28" t="s">
        <v>26</v>
      </c>
      <c r="E686" s="25" t="s">
        <v>26</v>
      </c>
    </row>
    <row r="687" spans="1:5" x14ac:dyDescent="0.35">
      <c r="A687" s="25" t="s">
        <v>26</v>
      </c>
      <c r="B687" s="25" t="s">
        <v>26</v>
      </c>
      <c r="C687" s="28" t="s">
        <v>1845</v>
      </c>
      <c r="D687" s="28" t="s">
        <v>3070</v>
      </c>
      <c r="E687" s="25" t="s">
        <v>26</v>
      </c>
    </row>
    <row r="688" spans="1:5" x14ac:dyDescent="0.35">
      <c r="A688" s="25" t="s">
        <v>26</v>
      </c>
      <c r="B688" s="25" t="s">
        <v>26</v>
      </c>
      <c r="C688" s="28" t="s">
        <v>2663</v>
      </c>
      <c r="D688" s="28" t="s">
        <v>26</v>
      </c>
      <c r="E688" s="25" t="s">
        <v>26</v>
      </c>
    </row>
    <row r="689" spans="1:5" x14ac:dyDescent="0.35">
      <c r="A689" s="25" t="s">
        <v>26</v>
      </c>
      <c r="B689" s="25" t="s">
        <v>26</v>
      </c>
      <c r="C689" s="28" t="s">
        <v>2868</v>
      </c>
      <c r="D689" s="28" t="s">
        <v>26</v>
      </c>
      <c r="E689" s="25" t="s">
        <v>26</v>
      </c>
    </row>
    <row r="690" spans="1:5" x14ac:dyDescent="0.35">
      <c r="A690" s="25" t="s">
        <v>1332</v>
      </c>
      <c r="B690" s="25" t="s">
        <v>3084</v>
      </c>
      <c r="C690" s="28" t="s">
        <v>3037</v>
      </c>
      <c r="D690" s="28" t="s">
        <v>3085</v>
      </c>
      <c r="E690" s="25" t="s">
        <v>26</v>
      </c>
    </row>
    <row r="691" spans="1:5" x14ac:dyDescent="0.35">
      <c r="A691" s="25" t="s">
        <v>2675</v>
      </c>
      <c r="B691" s="25" t="s">
        <v>3093</v>
      </c>
      <c r="C691" s="28" t="s">
        <v>2626</v>
      </c>
      <c r="D691" s="28" t="s">
        <v>3094</v>
      </c>
      <c r="E691" s="25" t="s">
        <v>26</v>
      </c>
    </row>
    <row r="692" spans="1:5" x14ac:dyDescent="0.35">
      <c r="A692" s="25" t="s">
        <v>2675</v>
      </c>
      <c r="B692" s="25" t="s">
        <v>3100</v>
      </c>
      <c r="C692" s="28" t="s">
        <v>2710</v>
      </c>
      <c r="D692" s="28" t="s">
        <v>26</v>
      </c>
      <c r="E692" s="25" t="s">
        <v>26</v>
      </c>
    </row>
    <row r="693" spans="1:5" x14ac:dyDescent="0.35">
      <c r="A693" s="25" t="s">
        <v>26</v>
      </c>
      <c r="B693" s="25" t="s">
        <v>26</v>
      </c>
      <c r="C693" s="28" t="s">
        <v>26</v>
      </c>
      <c r="D693" s="28" t="s">
        <v>26</v>
      </c>
      <c r="E693" s="25" t="s">
        <v>1209</v>
      </c>
    </row>
    <row r="694" spans="1:5" x14ac:dyDescent="0.35">
      <c r="A694" s="25" t="s">
        <v>3050</v>
      </c>
      <c r="B694" s="25" t="s">
        <v>3110</v>
      </c>
      <c r="C694" s="28" t="s">
        <v>26</v>
      </c>
      <c r="D694" s="28" t="s">
        <v>26</v>
      </c>
      <c r="E694" s="25" t="s">
        <v>1582</v>
      </c>
    </row>
    <row r="695" spans="1:5" x14ac:dyDescent="0.35">
      <c r="A695" s="25" t="s">
        <v>26</v>
      </c>
      <c r="B695" s="25" t="s">
        <v>26</v>
      </c>
      <c r="C695" s="28" t="s">
        <v>2626</v>
      </c>
      <c r="D695" s="28" t="s">
        <v>26</v>
      </c>
      <c r="E695" s="25" t="s">
        <v>26</v>
      </c>
    </row>
    <row r="696" spans="1:5" x14ac:dyDescent="0.35">
      <c r="A696" s="25" t="s">
        <v>26</v>
      </c>
      <c r="B696" s="25" t="s">
        <v>26</v>
      </c>
      <c r="C696" s="28" t="s">
        <v>2626</v>
      </c>
      <c r="D696" s="28" t="s">
        <v>26</v>
      </c>
      <c r="E696" s="25" t="s">
        <v>26</v>
      </c>
    </row>
    <row r="697" spans="1:5" x14ac:dyDescent="0.35">
      <c r="A697" s="25" t="s">
        <v>26</v>
      </c>
      <c r="B697" s="25" t="s">
        <v>26</v>
      </c>
      <c r="C697" s="28" t="s">
        <v>2626</v>
      </c>
      <c r="D697" s="28" t="s">
        <v>26</v>
      </c>
      <c r="E697" s="25" t="s">
        <v>26</v>
      </c>
    </row>
    <row r="698" spans="1:5" x14ac:dyDescent="0.35">
      <c r="A698" s="25" t="s">
        <v>26</v>
      </c>
      <c r="B698" s="25" t="s">
        <v>26</v>
      </c>
      <c r="C698" s="28" t="s">
        <v>2626</v>
      </c>
      <c r="D698" s="28" t="s">
        <v>26</v>
      </c>
      <c r="E698" s="25" t="s">
        <v>26</v>
      </c>
    </row>
    <row r="699" spans="1:5" x14ac:dyDescent="0.35">
      <c r="A699" s="25" t="s">
        <v>26</v>
      </c>
      <c r="B699" s="25" t="s">
        <v>26</v>
      </c>
      <c r="C699" s="28" t="s">
        <v>2626</v>
      </c>
      <c r="D699" s="28" t="s">
        <v>26</v>
      </c>
      <c r="E699" s="25" t="s">
        <v>26</v>
      </c>
    </row>
    <row r="700" spans="1:5" x14ac:dyDescent="0.35">
      <c r="A700" s="25" t="s">
        <v>26</v>
      </c>
      <c r="B700" s="25" t="s">
        <v>26</v>
      </c>
      <c r="C700" s="28" t="s">
        <v>2626</v>
      </c>
      <c r="D700" s="28" t="s">
        <v>26</v>
      </c>
      <c r="E700" s="25" t="s">
        <v>26</v>
      </c>
    </row>
    <row r="701" spans="1:5" x14ac:dyDescent="0.35">
      <c r="A701" s="25" t="s">
        <v>26</v>
      </c>
      <c r="B701" s="25" t="s">
        <v>26</v>
      </c>
      <c r="C701" s="28" t="s">
        <v>2626</v>
      </c>
      <c r="D701" s="28" t="s">
        <v>26</v>
      </c>
      <c r="E701" s="25" t="s">
        <v>26</v>
      </c>
    </row>
    <row r="702" spans="1:5" x14ac:dyDescent="0.35">
      <c r="A702" s="25" t="s">
        <v>26</v>
      </c>
      <c r="B702" s="25" t="s">
        <v>26</v>
      </c>
      <c r="C702" s="28" t="s">
        <v>2626</v>
      </c>
      <c r="D702" s="28" t="s">
        <v>26</v>
      </c>
      <c r="E702" s="25" t="s">
        <v>26</v>
      </c>
    </row>
    <row r="703" spans="1:5" x14ac:dyDescent="0.35">
      <c r="A703" s="25" t="s">
        <v>26</v>
      </c>
      <c r="B703" s="25" t="s">
        <v>26</v>
      </c>
      <c r="C703" s="28" t="s">
        <v>2626</v>
      </c>
      <c r="D703" s="28" t="s">
        <v>26</v>
      </c>
      <c r="E703" s="25" t="s">
        <v>26</v>
      </c>
    </row>
    <row r="704" spans="1:5" x14ac:dyDescent="0.35">
      <c r="A704" s="25" t="s">
        <v>26</v>
      </c>
      <c r="B704" s="25" t="s">
        <v>26</v>
      </c>
      <c r="C704" s="28" t="s">
        <v>3133</v>
      </c>
      <c r="D704" s="28" t="s">
        <v>3134</v>
      </c>
      <c r="E704" s="25" t="s">
        <v>26</v>
      </c>
    </row>
    <row r="705" spans="1:5" x14ac:dyDescent="0.35">
      <c r="A705" s="25" t="s">
        <v>26</v>
      </c>
      <c r="B705" s="25" t="s">
        <v>26</v>
      </c>
      <c r="C705" s="28" t="s">
        <v>3133</v>
      </c>
      <c r="D705" s="28" t="s">
        <v>3138</v>
      </c>
      <c r="E705" s="25" t="s">
        <v>26</v>
      </c>
    </row>
    <row r="706" spans="1:5" x14ac:dyDescent="0.35">
      <c r="A706" s="25" t="s">
        <v>26</v>
      </c>
      <c r="B706" s="25" t="s">
        <v>26</v>
      </c>
      <c r="C706" s="28" t="s">
        <v>3133</v>
      </c>
      <c r="D706" s="28" t="s">
        <v>3142</v>
      </c>
      <c r="E706" s="25" t="s">
        <v>26</v>
      </c>
    </row>
    <row r="707" spans="1:5" x14ac:dyDescent="0.35">
      <c r="A707" s="25" t="s">
        <v>26</v>
      </c>
      <c r="B707" s="25" t="s">
        <v>26</v>
      </c>
      <c r="C707" s="28" t="s">
        <v>3133</v>
      </c>
      <c r="D707" s="28" t="s">
        <v>3148</v>
      </c>
      <c r="E707" s="25" t="s">
        <v>26</v>
      </c>
    </row>
    <row r="708" spans="1:5" x14ac:dyDescent="0.35">
      <c r="A708" s="25" t="s">
        <v>1332</v>
      </c>
      <c r="B708" s="25" t="s">
        <v>3152</v>
      </c>
      <c r="C708" s="28" t="s">
        <v>2770</v>
      </c>
      <c r="D708" s="28" t="s">
        <v>26</v>
      </c>
      <c r="E708" s="25" t="s">
        <v>26</v>
      </c>
    </row>
    <row r="709" spans="1:5" x14ac:dyDescent="0.35">
      <c r="A709" s="25" t="s">
        <v>26</v>
      </c>
      <c r="B709" s="25" t="s">
        <v>26</v>
      </c>
      <c r="C709" s="28" t="s">
        <v>1845</v>
      </c>
      <c r="D709" s="28" t="s">
        <v>3159</v>
      </c>
      <c r="E709" s="25" t="s">
        <v>26</v>
      </c>
    </row>
    <row r="710" spans="1:5" x14ac:dyDescent="0.35">
      <c r="A710" s="25" t="s">
        <v>3164</v>
      </c>
      <c r="B710" s="25" t="s">
        <v>3165</v>
      </c>
      <c r="C710" s="28" t="s">
        <v>26</v>
      </c>
      <c r="D710" s="28" t="s">
        <v>26</v>
      </c>
      <c r="E710" s="25" t="s">
        <v>1259</v>
      </c>
    </row>
    <row r="711" spans="1:5" x14ac:dyDescent="0.35">
      <c r="A711" s="25" t="s">
        <v>26</v>
      </c>
      <c r="B711" s="25" t="s">
        <v>26</v>
      </c>
      <c r="C711" s="28" t="s">
        <v>1432</v>
      </c>
      <c r="D711" s="28" t="s">
        <v>3171</v>
      </c>
      <c r="E711" s="25" t="s">
        <v>26</v>
      </c>
    </row>
    <row r="712" spans="1:5" x14ac:dyDescent="0.35">
      <c r="A712" s="25" t="s">
        <v>26</v>
      </c>
      <c r="B712" s="25" t="s">
        <v>26</v>
      </c>
      <c r="C712" s="28" t="s">
        <v>1432</v>
      </c>
      <c r="D712" s="28" t="s">
        <v>3171</v>
      </c>
      <c r="E712" s="25" t="s">
        <v>26</v>
      </c>
    </row>
    <row r="713" spans="1:5" x14ac:dyDescent="0.35">
      <c r="A713" s="25" t="s">
        <v>26</v>
      </c>
      <c r="B713" s="25" t="s">
        <v>26</v>
      </c>
      <c r="C713" s="28" t="s">
        <v>1432</v>
      </c>
      <c r="D713" s="28" t="s">
        <v>3171</v>
      </c>
      <c r="E713" s="25" t="s">
        <v>26</v>
      </c>
    </row>
    <row r="714" spans="1:5" x14ac:dyDescent="0.35">
      <c r="A714" s="25" t="s">
        <v>26</v>
      </c>
      <c r="B714" s="25" t="s">
        <v>26</v>
      </c>
      <c r="C714" s="28" t="s">
        <v>1432</v>
      </c>
      <c r="D714" s="28" t="s">
        <v>3171</v>
      </c>
      <c r="E714" s="25" t="s">
        <v>26</v>
      </c>
    </row>
    <row r="715" spans="1:5" x14ac:dyDescent="0.35">
      <c r="A715" s="25" t="s">
        <v>26</v>
      </c>
      <c r="B715" s="25" t="s">
        <v>26</v>
      </c>
      <c r="C715" s="28" t="s">
        <v>1432</v>
      </c>
      <c r="D715" s="28" t="s">
        <v>3171</v>
      </c>
      <c r="E715" s="25" t="s">
        <v>26</v>
      </c>
    </row>
    <row r="716" spans="1:5" x14ac:dyDescent="0.35">
      <c r="A716" s="25" t="s">
        <v>26</v>
      </c>
      <c r="B716" s="25" t="s">
        <v>26</v>
      </c>
      <c r="C716" s="28" t="s">
        <v>1432</v>
      </c>
      <c r="D716" s="28" t="s">
        <v>3171</v>
      </c>
      <c r="E716" s="25" t="s">
        <v>26</v>
      </c>
    </row>
    <row r="717" spans="1:5" x14ac:dyDescent="0.35">
      <c r="A717" s="25" t="s">
        <v>1332</v>
      </c>
      <c r="B717" s="25" t="s">
        <v>3181</v>
      </c>
      <c r="C717" s="28" t="s">
        <v>2626</v>
      </c>
      <c r="D717" s="28" t="s">
        <v>3182</v>
      </c>
      <c r="E717" s="25" t="s">
        <v>26</v>
      </c>
    </row>
    <row r="718" spans="1:5" x14ac:dyDescent="0.35">
      <c r="A718" s="25" t="s">
        <v>3186</v>
      </c>
      <c r="B718" s="25" t="s">
        <v>3187</v>
      </c>
      <c r="C718" s="28" t="s">
        <v>3188</v>
      </c>
      <c r="D718" s="28" t="s">
        <v>3189</v>
      </c>
      <c r="E718" s="25" t="s">
        <v>26</v>
      </c>
    </row>
    <row r="719" spans="1:5" x14ac:dyDescent="0.35">
      <c r="A719" s="25" t="s">
        <v>26</v>
      </c>
      <c r="B719" s="25" t="s">
        <v>26</v>
      </c>
      <c r="C719" s="28" t="s">
        <v>1273</v>
      </c>
      <c r="D719" s="28" t="s">
        <v>26</v>
      </c>
      <c r="E719" s="25" t="s">
        <v>26</v>
      </c>
    </row>
    <row r="720" spans="1:5" x14ac:dyDescent="0.35">
      <c r="A720" s="25" t="s">
        <v>26</v>
      </c>
      <c r="B720" s="25" t="s">
        <v>26</v>
      </c>
      <c r="C720" s="28" t="s">
        <v>26</v>
      </c>
      <c r="D720" s="28" t="s">
        <v>26</v>
      </c>
      <c r="E720" s="25" t="s">
        <v>3198</v>
      </c>
    </row>
    <row r="721" spans="1:5" x14ac:dyDescent="0.35">
      <c r="A721" s="25" t="s">
        <v>26</v>
      </c>
      <c r="B721" s="25" t="s">
        <v>26</v>
      </c>
      <c r="C721" s="28" t="s">
        <v>2626</v>
      </c>
      <c r="D721" s="28" t="s">
        <v>26</v>
      </c>
      <c r="E721" s="25" t="s">
        <v>26</v>
      </c>
    </row>
    <row r="722" spans="1:5" x14ac:dyDescent="0.35">
      <c r="A722" s="25" t="s">
        <v>26</v>
      </c>
      <c r="B722" s="25" t="s">
        <v>26</v>
      </c>
      <c r="C722" s="28" t="s">
        <v>26</v>
      </c>
      <c r="D722" s="28" t="s">
        <v>26</v>
      </c>
      <c r="E722" s="25" t="s">
        <v>3198</v>
      </c>
    </row>
    <row r="723" spans="1:5" x14ac:dyDescent="0.35">
      <c r="A723" s="25" t="s">
        <v>3027</v>
      </c>
      <c r="B723" s="25" t="s">
        <v>3214</v>
      </c>
      <c r="C723" s="28" t="s">
        <v>1845</v>
      </c>
      <c r="D723" s="28" t="s">
        <v>3215</v>
      </c>
      <c r="E723" s="25" t="s">
        <v>26</v>
      </c>
    </row>
    <row r="724" spans="1:5" x14ac:dyDescent="0.35">
      <c r="A724" s="25" t="s">
        <v>3027</v>
      </c>
      <c r="B724" s="25" t="s">
        <v>3220</v>
      </c>
      <c r="C724" s="28" t="s">
        <v>3221</v>
      </c>
      <c r="D724" s="28" t="s">
        <v>3222</v>
      </c>
      <c r="E724" s="25" t="s">
        <v>26</v>
      </c>
    </row>
    <row r="725" spans="1:5" x14ac:dyDescent="0.35">
      <c r="A725" s="25" t="s">
        <v>1571</v>
      </c>
      <c r="B725" s="25" t="s">
        <v>3227</v>
      </c>
      <c r="C725" s="28" t="s">
        <v>1432</v>
      </c>
      <c r="D725" s="28" t="s">
        <v>2817</v>
      </c>
      <c r="E725" s="25" t="s">
        <v>26</v>
      </c>
    </row>
    <row r="726" spans="1:5" x14ac:dyDescent="0.35">
      <c r="A726" s="25" t="s">
        <v>26</v>
      </c>
      <c r="B726" s="25" t="s">
        <v>26</v>
      </c>
      <c r="C726" s="28" t="s">
        <v>3232</v>
      </c>
      <c r="D726" s="28" t="s">
        <v>3233</v>
      </c>
      <c r="E726" s="25" t="s">
        <v>26</v>
      </c>
    </row>
    <row r="727" spans="1:5" x14ac:dyDescent="0.35">
      <c r="A727" s="25" t="s">
        <v>1332</v>
      </c>
      <c r="B727" s="25" t="s">
        <v>3237</v>
      </c>
      <c r="C727" s="28" t="s">
        <v>1432</v>
      </c>
      <c r="D727" s="28" t="s">
        <v>2702</v>
      </c>
      <c r="E727" s="25" t="s">
        <v>26</v>
      </c>
    </row>
    <row r="728" spans="1:5" x14ac:dyDescent="0.35">
      <c r="A728" s="25" t="s">
        <v>26</v>
      </c>
      <c r="B728" s="25" t="s">
        <v>26</v>
      </c>
      <c r="C728" s="28" t="s">
        <v>1273</v>
      </c>
      <c r="D728" s="28" t="s">
        <v>26</v>
      </c>
      <c r="E728" s="25" t="s">
        <v>26</v>
      </c>
    </row>
    <row r="729" spans="1:5" x14ac:dyDescent="0.35">
      <c r="A729" s="25" t="s">
        <v>26</v>
      </c>
      <c r="B729" s="25" t="s">
        <v>26</v>
      </c>
      <c r="C729" s="28" t="s">
        <v>3243</v>
      </c>
      <c r="D729" s="28" t="s">
        <v>3233</v>
      </c>
      <c r="E729" s="25" t="s">
        <v>26</v>
      </c>
    </row>
    <row r="730" spans="1:5" x14ac:dyDescent="0.35">
      <c r="A730" s="25" t="s">
        <v>26</v>
      </c>
      <c r="B730" s="25" t="s">
        <v>26</v>
      </c>
      <c r="C730" s="28" t="s">
        <v>3243</v>
      </c>
      <c r="D730" s="28" t="s">
        <v>3233</v>
      </c>
      <c r="E730" s="25" t="s">
        <v>26</v>
      </c>
    </row>
    <row r="731" spans="1:5" x14ac:dyDescent="0.35">
      <c r="A731" s="25" t="s">
        <v>26</v>
      </c>
      <c r="B731" s="25" t="s">
        <v>26</v>
      </c>
      <c r="C731" s="28" t="s">
        <v>3243</v>
      </c>
      <c r="D731" s="28" t="s">
        <v>3233</v>
      </c>
      <c r="E731" s="25" t="s">
        <v>26</v>
      </c>
    </row>
    <row r="732" spans="1:5" x14ac:dyDescent="0.35">
      <c r="A732" s="25" t="s">
        <v>26</v>
      </c>
      <c r="B732" s="25" t="s">
        <v>26</v>
      </c>
      <c r="C732" s="28" t="s">
        <v>3243</v>
      </c>
      <c r="D732" s="28" t="s">
        <v>3233</v>
      </c>
      <c r="E732" s="25" t="s">
        <v>26</v>
      </c>
    </row>
    <row r="733" spans="1:5" x14ac:dyDescent="0.35">
      <c r="A733" s="25" t="s">
        <v>26</v>
      </c>
      <c r="B733" s="25" t="s">
        <v>26</v>
      </c>
      <c r="C733" s="28" t="s">
        <v>2710</v>
      </c>
      <c r="D733" s="28" t="s">
        <v>26</v>
      </c>
      <c r="E733" s="25" t="s">
        <v>26</v>
      </c>
    </row>
    <row r="734" spans="1:5" x14ac:dyDescent="0.35">
      <c r="A734" s="25" t="s">
        <v>26</v>
      </c>
      <c r="B734" s="25" t="s">
        <v>26</v>
      </c>
      <c r="C734" s="28" t="s">
        <v>2626</v>
      </c>
      <c r="D734" s="28" t="s">
        <v>26</v>
      </c>
      <c r="E734" s="25" t="s">
        <v>26</v>
      </c>
    </row>
    <row r="735" spans="1:5" x14ac:dyDescent="0.35">
      <c r="A735" s="25" t="s">
        <v>1332</v>
      </c>
      <c r="B735" s="25" t="s">
        <v>3261</v>
      </c>
      <c r="C735" s="28" t="s">
        <v>1432</v>
      </c>
      <c r="D735" s="28" t="s">
        <v>3262</v>
      </c>
      <c r="E735" s="25" t="s">
        <v>26</v>
      </c>
    </row>
    <row r="736" spans="1:5" x14ac:dyDescent="0.35">
      <c r="A736" s="25" t="s">
        <v>26</v>
      </c>
      <c r="B736" s="25" t="s">
        <v>26</v>
      </c>
      <c r="C736" s="28" t="s">
        <v>3266</v>
      </c>
      <c r="D736" s="28" t="s">
        <v>26</v>
      </c>
      <c r="E736" s="25" t="s">
        <v>26</v>
      </c>
    </row>
    <row r="737" spans="1:5" x14ac:dyDescent="0.35">
      <c r="A737" s="25" t="s">
        <v>26</v>
      </c>
      <c r="B737" s="25" t="s">
        <v>26</v>
      </c>
      <c r="C737" s="28" t="s">
        <v>2626</v>
      </c>
      <c r="D737" s="28" t="s">
        <v>3271</v>
      </c>
      <c r="E737" s="25" t="s">
        <v>26</v>
      </c>
    </row>
    <row r="738" spans="1:5" x14ac:dyDescent="0.35">
      <c r="A738" s="25" t="s">
        <v>26</v>
      </c>
      <c r="B738" s="25" t="s">
        <v>26</v>
      </c>
      <c r="C738" s="28" t="s">
        <v>3221</v>
      </c>
      <c r="D738" s="28" t="s">
        <v>26</v>
      </c>
      <c r="E738" s="25" t="s">
        <v>26</v>
      </c>
    </row>
    <row r="739" spans="1:5" x14ac:dyDescent="0.35">
      <c r="A739" s="25" t="s">
        <v>26</v>
      </c>
      <c r="B739" s="25" t="s">
        <v>26</v>
      </c>
      <c r="C739" s="28" t="s">
        <v>1432</v>
      </c>
      <c r="D739" s="28" t="s">
        <v>3280</v>
      </c>
      <c r="E739" s="25" t="s">
        <v>26</v>
      </c>
    </row>
    <row r="740" spans="1:5" x14ac:dyDescent="0.35">
      <c r="A740" s="25" t="s">
        <v>26</v>
      </c>
      <c r="B740" s="25" t="s">
        <v>26</v>
      </c>
      <c r="C740" s="28" t="s">
        <v>1273</v>
      </c>
      <c r="D740" s="28" t="s">
        <v>26</v>
      </c>
      <c r="E740" s="25" t="s">
        <v>26</v>
      </c>
    </row>
    <row r="741" spans="1:5" x14ac:dyDescent="0.35">
      <c r="A741" s="25" t="s">
        <v>26</v>
      </c>
      <c r="B741" s="25" t="s">
        <v>26</v>
      </c>
      <c r="C741" s="28" t="s">
        <v>1273</v>
      </c>
      <c r="D741" s="28" t="s">
        <v>26</v>
      </c>
      <c r="E741" s="25" t="s">
        <v>26</v>
      </c>
    </row>
    <row r="742" spans="1:5" x14ac:dyDescent="0.35">
      <c r="A742" s="25" t="s">
        <v>26</v>
      </c>
      <c r="B742" s="25" t="s">
        <v>26</v>
      </c>
      <c r="C742" s="28" t="s">
        <v>1273</v>
      </c>
      <c r="D742" s="28" t="s">
        <v>26</v>
      </c>
      <c r="E742" s="25" t="s">
        <v>26</v>
      </c>
    </row>
    <row r="743" spans="1:5" x14ac:dyDescent="0.35">
      <c r="A743" s="25" t="s">
        <v>26</v>
      </c>
      <c r="B743" s="25" t="s">
        <v>26</v>
      </c>
      <c r="C743" s="28" t="s">
        <v>1273</v>
      </c>
      <c r="D743" s="28" t="s">
        <v>26</v>
      </c>
      <c r="E743" s="25" t="s">
        <v>26</v>
      </c>
    </row>
    <row r="744" spans="1:5" x14ac:dyDescent="0.35">
      <c r="A744" s="25" t="s">
        <v>26</v>
      </c>
      <c r="B744" s="25" t="s">
        <v>26</v>
      </c>
      <c r="C744" s="28" t="s">
        <v>1273</v>
      </c>
      <c r="D744" s="28" t="s">
        <v>26</v>
      </c>
      <c r="E744" s="25" t="s">
        <v>26</v>
      </c>
    </row>
    <row r="745" spans="1:5" x14ac:dyDescent="0.35">
      <c r="A745" s="25" t="s">
        <v>26</v>
      </c>
      <c r="B745" s="25" t="s">
        <v>26</v>
      </c>
      <c r="C745" s="28" t="s">
        <v>1273</v>
      </c>
      <c r="D745" s="28" t="s">
        <v>26</v>
      </c>
      <c r="E745" s="25" t="s">
        <v>26</v>
      </c>
    </row>
    <row r="746" spans="1:5" x14ac:dyDescent="0.35">
      <c r="A746" s="25" t="s">
        <v>26</v>
      </c>
      <c r="B746" s="25" t="s">
        <v>26</v>
      </c>
      <c r="C746" s="28" t="s">
        <v>1273</v>
      </c>
      <c r="D746" s="28" t="s">
        <v>26</v>
      </c>
      <c r="E746" s="25" t="s">
        <v>26</v>
      </c>
    </row>
    <row r="747" spans="1:5" x14ac:dyDescent="0.35">
      <c r="A747" s="25" t="s">
        <v>26</v>
      </c>
      <c r="B747" s="25" t="s">
        <v>26</v>
      </c>
      <c r="C747" s="28" t="s">
        <v>1273</v>
      </c>
      <c r="D747" s="28" t="s">
        <v>26</v>
      </c>
      <c r="E747" s="25" t="s">
        <v>26</v>
      </c>
    </row>
    <row r="748" spans="1:5" x14ac:dyDescent="0.35">
      <c r="A748" s="25" t="s">
        <v>1332</v>
      </c>
      <c r="B748" s="25" t="s">
        <v>3300</v>
      </c>
      <c r="C748" s="28" t="s">
        <v>1845</v>
      </c>
      <c r="D748" s="28" t="s">
        <v>3301</v>
      </c>
      <c r="E748" s="25" t="s">
        <v>26</v>
      </c>
    </row>
    <row r="749" spans="1:5" x14ac:dyDescent="0.35">
      <c r="A749" s="25" t="s">
        <v>26</v>
      </c>
      <c r="B749" s="25" t="s">
        <v>26</v>
      </c>
      <c r="C749" s="28" t="s">
        <v>1273</v>
      </c>
      <c r="D749" s="28" t="s">
        <v>26</v>
      </c>
      <c r="E749" s="25" t="s">
        <v>26</v>
      </c>
    </row>
    <row r="750" spans="1:5" x14ac:dyDescent="0.35">
      <c r="A750" s="25" t="s">
        <v>26</v>
      </c>
      <c r="B750" s="25" t="s">
        <v>26</v>
      </c>
      <c r="C750" s="28" t="s">
        <v>1432</v>
      </c>
      <c r="D750" s="28" t="s">
        <v>2702</v>
      </c>
      <c r="E750" s="25" t="s">
        <v>26</v>
      </c>
    </row>
    <row r="751" spans="1:5" x14ac:dyDescent="0.35">
      <c r="A751" s="25" t="s">
        <v>26</v>
      </c>
      <c r="B751" s="25" t="s">
        <v>26</v>
      </c>
      <c r="C751" s="28" t="s">
        <v>1273</v>
      </c>
      <c r="D751" s="28" t="s">
        <v>26</v>
      </c>
      <c r="E751" s="25" t="s">
        <v>26</v>
      </c>
    </row>
    <row r="752" spans="1:5" x14ac:dyDescent="0.35">
      <c r="A752" s="25" t="s">
        <v>26</v>
      </c>
      <c r="B752" s="25" t="s">
        <v>26</v>
      </c>
      <c r="C752" s="28" t="s">
        <v>2626</v>
      </c>
      <c r="D752" s="28" t="s">
        <v>26</v>
      </c>
      <c r="E752" s="25" t="s">
        <v>26</v>
      </c>
    </row>
    <row r="753" spans="1:5" x14ac:dyDescent="0.35">
      <c r="A753" s="25" t="s">
        <v>1332</v>
      </c>
      <c r="B753" s="25" t="s">
        <v>3319</v>
      </c>
      <c r="C753" s="28" t="s">
        <v>1432</v>
      </c>
      <c r="D753" s="28" t="s">
        <v>3320</v>
      </c>
      <c r="E753" s="25" t="s">
        <v>26</v>
      </c>
    </row>
    <row r="754" spans="1:5" x14ac:dyDescent="0.35">
      <c r="A754" s="25" t="s">
        <v>26</v>
      </c>
      <c r="B754" s="25" t="s">
        <v>26</v>
      </c>
      <c r="C754" s="28" t="s">
        <v>26</v>
      </c>
      <c r="D754" s="28" t="s">
        <v>26</v>
      </c>
      <c r="E754" s="25" t="s">
        <v>1582</v>
      </c>
    </row>
    <row r="755" spans="1:5" x14ac:dyDescent="0.35">
      <c r="A755" s="25" t="s">
        <v>1332</v>
      </c>
      <c r="B755" s="25" t="s">
        <v>3330</v>
      </c>
      <c r="C755" s="28" t="s">
        <v>1432</v>
      </c>
      <c r="D755" s="28" t="s">
        <v>2702</v>
      </c>
      <c r="E755" s="25" t="s">
        <v>26</v>
      </c>
    </row>
    <row r="756" spans="1:5" x14ac:dyDescent="0.35">
      <c r="A756" s="25" t="s">
        <v>26</v>
      </c>
      <c r="B756" s="25" t="s">
        <v>26</v>
      </c>
      <c r="C756" s="28" t="s">
        <v>2626</v>
      </c>
      <c r="D756" s="28" t="s">
        <v>26</v>
      </c>
      <c r="E756" s="25" t="s">
        <v>26</v>
      </c>
    </row>
    <row r="757" spans="1:5" x14ac:dyDescent="0.35">
      <c r="A757" s="25" t="s">
        <v>26</v>
      </c>
      <c r="B757" s="25" t="s">
        <v>26</v>
      </c>
      <c r="C757" s="28" t="s">
        <v>2626</v>
      </c>
      <c r="D757" s="28" t="s">
        <v>26</v>
      </c>
      <c r="E757" s="25" t="s">
        <v>26</v>
      </c>
    </row>
    <row r="758" spans="1:5" x14ac:dyDescent="0.35">
      <c r="A758" s="25" t="s">
        <v>26</v>
      </c>
      <c r="B758" s="25" t="s">
        <v>26</v>
      </c>
      <c r="C758" s="28" t="s">
        <v>26</v>
      </c>
      <c r="D758" s="28" t="s">
        <v>26</v>
      </c>
      <c r="E758" s="25" t="s">
        <v>26</v>
      </c>
    </row>
    <row r="759" spans="1:5" x14ac:dyDescent="0.35">
      <c r="A759" s="25" t="s">
        <v>26</v>
      </c>
      <c r="B759" s="25" t="s">
        <v>26</v>
      </c>
      <c r="C759" s="28" t="s">
        <v>3340</v>
      </c>
      <c r="D759" s="28" t="s">
        <v>26</v>
      </c>
      <c r="E759" s="25" t="s">
        <v>26</v>
      </c>
    </row>
    <row r="760" spans="1:5" x14ac:dyDescent="0.35">
      <c r="A760" s="25" t="s">
        <v>1272</v>
      </c>
      <c r="B760" s="25" t="s">
        <v>26</v>
      </c>
      <c r="C760" s="28" t="s">
        <v>2710</v>
      </c>
      <c r="D760" s="28" t="s">
        <v>26</v>
      </c>
      <c r="E760" s="25" t="s">
        <v>26</v>
      </c>
    </row>
    <row r="761" spans="1:5" x14ac:dyDescent="0.35">
      <c r="A761" s="25" t="s">
        <v>26</v>
      </c>
      <c r="B761" s="25" t="s">
        <v>26</v>
      </c>
      <c r="C761" s="28" t="s">
        <v>1845</v>
      </c>
      <c r="D761" s="28" t="s">
        <v>3348</v>
      </c>
      <c r="E761" s="25" t="s">
        <v>26</v>
      </c>
    </row>
    <row r="762" spans="1:5" x14ac:dyDescent="0.35">
      <c r="A762" s="25" t="s">
        <v>26</v>
      </c>
      <c r="B762" s="25" t="s">
        <v>26</v>
      </c>
      <c r="C762" s="28" t="s">
        <v>1432</v>
      </c>
      <c r="D762" s="28" t="s">
        <v>3355</v>
      </c>
      <c r="E762" s="25" t="s">
        <v>26</v>
      </c>
    </row>
    <row r="763" spans="1:5" x14ac:dyDescent="0.35">
      <c r="A763" s="25" t="s">
        <v>1332</v>
      </c>
      <c r="B763" s="25" t="s">
        <v>3330</v>
      </c>
      <c r="C763" s="28" t="s">
        <v>1432</v>
      </c>
      <c r="D763" s="28" t="s">
        <v>2702</v>
      </c>
      <c r="E763" s="25" t="s">
        <v>26</v>
      </c>
    </row>
    <row r="764" spans="1:5" x14ac:dyDescent="0.35">
      <c r="A764" s="25" t="s">
        <v>1272</v>
      </c>
      <c r="B764" s="25" t="s">
        <v>26</v>
      </c>
      <c r="C764" s="28" t="s">
        <v>26</v>
      </c>
      <c r="D764" s="28" t="s">
        <v>26</v>
      </c>
      <c r="E764" s="25" t="s">
        <v>1209</v>
      </c>
    </row>
    <row r="765" spans="1:5" x14ac:dyDescent="0.35">
      <c r="A765" s="25" t="s">
        <v>26</v>
      </c>
      <c r="B765" s="25" t="s">
        <v>26</v>
      </c>
      <c r="C765" s="28" t="s">
        <v>1845</v>
      </c>
      <c r="D765" s="28" t="s">
        <v>3367</v>
      </c>
      <c r="E765" s="25" t="s">
        <v>26</v>
      </c>
    </row>
    <row r="766" spans="1:5" x14ac:dyDescent="0.35">
      <c r="A766" s="25" t="s">
        <v>26</v>
      </c>
      <c r="B766" s="25" t="s">
        <v>26</v>
      </c>
      <c r="C766" s="28" t="s">
        <v>1432</v>
      </c>
      <c r="D766" s="28" t="s">
        <v>3373</v>
      </c>
      <c r="E766" s="25" t="s">
        <v>26</v>
      </c>
    </row>
    <row r="767" spans="1:5" x14ac:dyDescent="0.35">
      <c r="A767" s="25" t="s">
        <v>26</v>
      </c>
      <c r="B767" s="25" t="s">
        <v>26</v>
      </c>
      <c r="C767" s="28" t="s">
        <v>2626</v>
      </c>
      <c r="D767" s="28" t="s">
        <v>3378</v>
      </c>
      <c r="E767" s="25" t="s">
        <v>26</v>
      </c>
    </row>
    <row r="768" spans="1:5" x14ac:dyDescent="0.35">
      <c r="A768" s="25" t="s">
        <v>1272</v>
      </c>
      <c r="B768" s="25" t="s">
        <v>26</v>
      </c>
      <c r="C768" s="28" t="s">
        <v>2824</v>
      </c>
      <c r="D768" s="28" t="s">
        <v>26</v>
      </c>
      <c r="E768" s="25" t="s">
        <v>26</v>
      </c>
    </row>
    <row r="769" spans="1:5" x14ac:dyDescent="0.35">
      <c r="A769" s="25" t="s">
        <v>26</v>
      </c>
      <c r="B769" s="25" t="s">
        <v>26</v>
      </c>
      <c r="C769" s="28" t="s">
        <v>2683</v>
      </c>
      <c r="D769" s="28" t="s">
        <v>3388</v>
      </c>
      <c r="E769" s="25" t="s">
        <v>26</v>
      </c>
    </row>
    <row r="770" spans="1:5" x14ac:dyDescent="0.35">
      <c r="A770" s="25" t="s">
        <v>26</v>
      </c>
      <c r="B770" s="25" t="s">
        <v>26</v>
      </c>
      <c r="C770" s="28" t="s">
        <v>2683</v>
      </c>
      <c r="D770" s="28" t="s">
        <v>3388</v>
      </c>
      <c r="E770" s="25" t="s">
        <v>26</v>
      </c>
    </row>
    <row r="771" spans="1:5" x14ac:dyDescent="0.35">
      <c r="A771" s="25" t="s">
        <v>26</v>
      </c>
      <c r="B771" s="25" t="s">
        <v>26</v>
      </c>
      <c r="C771" s="28" t="s">
        <v>2683</v>
      </c>
      <c r="D771" s="28" t="s">
        <v>3388</v>
      </c>
      <c r="E771" s="25" t="s">
        <v>26</v>
      </c>
    </row>
    <row r="772" spans="1:5" x14ac:dyDescent="0.35">
      <c r="A772" s="25" t="s">
        <v>26</v>
      </c>
      <c r="B772" s="25" t="s">
        <v>26</v>
      </c>
      <c r="C772" s="28" t="s">
        <v>2683</v>
      </c>
      <c r="D772" s="28" t="s">
        <v>3388</v>
      </c>
      <c r="E772" s="25" t="s">
        <v>26</v>
      </c>
    </row>
    <row r="773" spans="1:5" x14ac:dyDescent="0.35">
      <c r="A773" s="25" t="s">
        <v>26</v>
      </c>
      <c r="B773" s="25" t="s">
        <v>26</v>
      </c>
      <c r="C773" s="28" t="s">
        <v>2683</v>
      </c>
      <c r="D773" s="28" t="s">
        <v>3388</v>
      </c>
      <c r="E773" s="25" t="s">
        <v>26</v>
      </c>
    </row>
    <row r="774" spans="1:5" x14ac:dyDescent="0.35">
      <c r="A774" s="25" t="s">
        <v>26</v>
      </c>
      <c r="B774" s="25" t="s">
        <v>26</v>
      </c>
      <c r="C774" s="28" t="s">
        <v>2683</v>
      </c>
      <c r="D774" s="28" t="s">
        <v>3388</v>
      </c>
      <c r="E774" s="25" t="s">
        <v>26</v>
      </c>
    </row>
    <row r="775" spans="1:5" x14ac:dyDescent="0.35">
      <c r="A775" s="25" t="s">
        <v>26</v>
      </c>
      <c r="B775" s="25" t="s">
        <v>26</v>
      </c>
      <c r="C775" s="28" t="s">
        <v>2683</v>
      </c>
      <c r="D775" s="28" t="s">
        <v>3388</v>
      </c>
      <c r="E775" s="25" t="s">
        <v>26</v>
      </c>
    </row>
    <row r="776" spans="1:5" x14ac:dyDescent="0.35">
      <c r="A776" s="25" t="s">
        <v>26</v>
      </c>
      <c r="B776" s="25" t="s">
        <v>26</v>
      </c>
      <c r="C776" s="28" t="s">
        <v>2683</v>
      </c>
      <c r="D776" s="28" t="s">
        <v>3388</v>
      </c>
      <c r="E776" s="25" t="s">
        <v>26</v>
      </c>
    </row>
    <row r="777" spans="1:5" x14ac:dyDescent="0.35">
      <c r="A777" s="25" t="s">
        <v>26</v>
      </c>
      <c r="B777" s="25" t="s">
        <v>26</v>
      </c>
      <c r="C777" s="28" t="s">
        <v>2683</v>
      </c>
      <c r="D777" s="28" t="s">
        <v>3388</v>
      </c>
      <c r="E777" s="25" t="s">
        <v>26</v>
      </c>
    </row>
    <row r="778" spans="1:5" x14ac:dyDescent="0.35">
      <c r="A778" s="25" t="s">
        <v>26</v>
      </c>
      <c r="B778" s="25" t="s">
        <v>26</v>
      </c>
      <c r="C778" s="28" t="s">
        <v>2683</v>
      </c>
      <c r="D778" s="28" t="s">
        <v>3388</v>
      </c>
      <c r="E778" s="25" t="s">
        <v>26</v>
      </c>
    </row>
    <row r="779" spans="1:5" x14ac:dyDescent="0.35">
      <c r="A779" s="25" t="s">
        <v>26</v>
      </c>
      <c r="B779" s="25" t="s">
        <v>26</v>
      </c>
      <c r="C779" s="28" t="s">
        <v>2683</v>
      </c>
      <c r="D779" s="28" t="s">
        <v>3388</v>
      </c>
      <c r="E779" s="25" t="s">
        <v>26</v>
      </c>
    </row>
    <row r="780" spans="1:5" x14ac:dyDescent="0.35">
      <c r="A780" s="25" t="s">
        <v>26</v>
      </c>
      <c r="B780" s="25" t="s">
        <v>26</v>
      </c>
      <c r="C780" s="28" t="s">
        <v>2683</v>
      </c>
      <c r="D780" s="28" t="s">
        <v>3388</v>
      </c>
      <c r="E780" s="25" t="s">
        <v>26</v>
      </c>
    </row>
    <row r="781" spans="1:5" x14ac:dyDescent="0.35">
      <c r="A781" s="25" t="s">
        <v>26</v>
      </c>
      <c r="B781" s="25" t="s">
        <v>26</v>
      </c>
      <c r="C781" s="28" t="s">
        <v>2683</v>
      </c>
      <c r="D781" s="28" t="s">
        <v>3388</v>
      </c>
      <c r="E781" s="25" t="s">
        <v>26</v>
      </c>
    </row>
    <row r="782" spans="1:5" x14ac:dyDescent="0.35">
      <c r="A782" s="25" t="s">
        <v>26</v>
      </c>
      <c r="B782" s="25" t="s">
        <v>26</v>
      </c>
      <c r="C782" s="28" t="s">
        <v>2683</v>
      </c>
      <c r="D782" s="28" t="s">
        <v>3388</v>
      </c>
      <c r="E782" s="25" t="s">
        <v>26</v>
      </c>
    </row>
    <row r="783" spans="1:5" x14ac:dyDescent="0.35">
      <c r="A783" s="25" t="s">
        <v>26</v>
      </c>
      <c r="B783" s="25" t="s">
        <v>26</v>
      </c>
      <c r="C783" s="28" t="s">
        <v>2683</v>
      </c>
      <c r="D783" s="28" t="s">
        <v>3388</v>
      </c>
      <c r="E783" s="25" t="s">
        <v>26</v>
      </c>
    </row>
    <row r="784" spans="1:5" x14ac:dyDescent="0.35">
      <c r="A784" s="25" t="s">
        <v>26</v>
      </c>
      <c r="B784" s="25" t="s">
        <v>26</v>
      </c>
      <c r="C784" s="28" t="s">
        <v>2683</v>
      </c>
      <c r="D784" s="28" t="s">
        <v>3388</v>
      </c>
      <c r="E784" s="25" t="s">
        <v>26</v>
      </c>
    </row>
    <row r="785" spans="1:5" x14ac:dyDescent="0.35">
      <c r="A785" s="25" t="s">
        <v>26</v>
      </c>
      <c r="B785" s="25" t="s">
        <v>26</v>
      </c>
      <c r="C785" s="28" t="s">
        <v>2683</v>
      </c>
      <c r="D785" s="28" t="s">
        <v>3388</v>
      </c>
      <c r="E785" s="25" t="s">
        <v>26</v>
      </c>
    </row>
    <row r="786" spans="1:5" x14ac:dyDescent="0.35">
      <c r="A786" s="25" t="s">
        <v>26</v>
      </c>
      <c r="B786" s="25" t="s">
        <v>26</v>
      </c>
      <c r="C786" s="28" t="s">
        <v>2683</v>
      </c>
      <c r="D786" s="28" t="s">
        <v>3388</v>
      </c>
      <c r="E786" s="25" t="s">
        <v>26</v>
      </c>
    </row>
    <row r="787" spans="1:5" x14ac:dyDescent="0.35">
      <c r="A787" s="25" t="s">
        <v>26</v>
      </c>
      <c r="B787" s="25" t="s">
        <v>26</v>
      </c>
      <c r="C787" s="28" t="s">
        <v>2683</v>
      </c>
      <c r="D787" s="28" t="s">
        <v>3388</v>
      </c>
      <c r="E787" s="25" t="s">
        <v>26</v>
      </c>
    </row>
    <row r="788" spans="1:5" x14ac:dyDescent="0.35">
      <c r="A788" s="25" t="s">
        <v>26</v>
      </c>
      <c r="B788" s="25" t="s">
        <v>26</v>
      </c>
      <c r="C788" s="28" t="s">
        <v>2683</v>
      </c>
      <c r="D788" s="28" t="s">
        <v>3388</v>
      </c>
      <c r="E788" s="25" t="s">
        <v>26</v>
      </c>
    </row>
    <row r="789" spans="1:5" x14ac:dyDescent="0.35">
      <c r="A789" s="25" t="s">
        <v>26</v>
      </c>
      <c r="B789" s="25" t="s">
        <v>26</v>
      </c>
      <c r="C789" s="28" t="s">
        <v>2683</v>
      </c>
      <c r="D789" s="28" t="s">
        <v>3388</v>
      </c>
      <c r="E789" s="25" t="s">
        <v>26</v>
      </c>
    </row>
    <row r="790" spans="1:5" x14ac:dyDescent="0.35">
      <c r="A790" s="25" t="s">
        <v>26</v>
      </c>
      <c r="B790" s="25" t="s">
        <v>26</v>
      </c>
      <c r="C790" s="28" t="s">
        <v>2683</v>
      </c>
      <c r="D790" s="28" t="s">
        <v>3388</v>
      </c>
      <c r="E790" s="25" t="s">
        <v>26</v>
      </c>
    </row>
    <row r="791" spans="1:5" x14ac:dyDescent="0.35">
      <c r="A791" s="25" t="s">
        <v>26</v>
      </c>
      <c r="B791" s="25" t="s">
        <v>26</v>
      </c>
      <c r="C791" s="28" t="s">
        <v>2683</v>
      </c>
      <c r="D791" s="28" t="s">
        <v>3388</v>
      </c>
      <c r="E791" s="25" t="s">
        <v>26</v>
      </c>
    </row>
    <row r="792" spans="1:5" x14ac:dyDescent="0.35">
      <c r="A792" s="25" t="s">
        <v>26</v>
      </c>
      <c r="B792" s="25" t="s">
        <v>26</v>
      </c>
      <c r="C792" s="28" t="s">
        <v>2683</v>
      </c>
      <c r="D792" s="28" t="s">
        <v>3388</v>
      </c>
      <c r="E792" s="25" t="s">
        <v>26</v>
      </c>
    </row>
    <row r="793" spans="1:5" x14ac:dyDescent="0.35">
      <c r="A793" s="25" t="s">
        <v>26</v>
      </c>
      <c r="B793" s="25" t="s">
        <v>26</v>
      </c>
      <c r="C793" s="28" t="s">
        <v>2683</v>
      </c>
      <c r="D793" s="28" t="s">
        <v>3388</v>
      </c>
      <c r="E793" s="25" t="s">
        <v>26</v>
      </c>
    </row>
    <row r="794" spans="1:5" x14ac:dyDescent="0.35">
      <c r="A794" s="25" t="s">
        <v>26</v>
      </c>
      <c r="B794" s="25" t="s">
        <v>26</v>
      </c>
      <c r="C794" s="28" t="s">
        <v>2683</v>
      </c>
      <c r="D794" s="28" t="s">
        <v>3388</v>
      </c>
      <c r="E794" s="25" t="s">
        <v>26</v>
      </c>
    </row>
    <row r="795" spans="1:5" x14ac:dyDescent="0.35">
      <c r="A795" s="25" t="s">
        <v>26</v>
      </c>
      <c r="B795" s="25" t="s">
        <v>26</v>
      </c>
      <c r="C795" s="28" t="s">
        <v>2683</v>
      </c>
      <c r="D795" s="28" t="s">
        <v>3388</v>
      </c>
      <c r="E795" s="25" t="s">
        <v>26</v>
      </c>
    </row>
    <row r="796" spans="1:5" x14ac:dyDescent="0.35">
      <c r="A796" s="25" t="s">
        <v>26</v>
      </c>
      <c r="B796" s="25" t="s">
        <v>26</v>
      </c>
      <c r="C796" s="28" t="s">
        <v>2683</v>
      </c>
      <c r="D796" s="28" t="s">
        <v>3388</v>
      </c>
      <c r="E796" s="25" t="s">
        <v>26</v>
      </c>
    </row>
    <row r="797" spans="1:5" x14ac:dyDescent="0.35">
      <c r="A797" s="25" t="s">
        <v>26</v>
      </c>
      <c r="B797" s="25" t="s">
        <v>26</v>
      </c>
      <c r="C797" s="28" t="s">
        <v>2683</v>
      </c>
      <c r="D797" s="28" t="s">
        <v>3388</v>
      </c>
      <c r="E797" s="25" t="s">
        <v>26</v>
      </c>
    </row>
    <row r="798" spans="1:5" x14ac:dyDescent="0.35">
      <c r="A798" s="25" t="s">
        <v>26</v>
      </c>
      <c r="B798" s="25" t="s">
        <v>26</v>
      </c>
      <c r="C798" s="28" t="s">
        <v>2683</v>
      </c>
      <c r="D798" s="28" t="s">
        <v>3388</v>
      </c>
      <c r="E798" s="25" t="s">
        <v>26</v>
      </c>
    </row>
    <row r="799" spans="1:5" x14ac:dyDescent="0.35">
      <c r="A799" s="25" t="s">
        <v>26</v>
      </c>
      <c r="B799" s="25" t="s">
        <v>26</v>
      </c>
      <c r="C799" s="28" t="s">
        <v>2683</v>
      </c>
      <c r="D799" s="28" t="s">
        <v>3388</v>
      </c>
      <c r="E799" s="25" t="s">
        <v>26</v>
      </c>
    </row>
    <row r="800" spans="1:5" x14ac:dyDescent="0.35">
      <c r="A800" s="25" t="s">
        <v>26</v>
      </c>
      <c r="B800" s="25" t="s">
        <v>26</v>
      </c>
      <c r="C800" s="28" t="s">
        <v>2683</v>
      </c>
      <c r="D800" s="28" t="s">
        <v>3388</v>
      </c>
      <c r="E800" s="25" t="s">
        <v>26</v>
      </c>
    </row>
    <row r="801" spans="1:5" x14ac:dyDescent="0.35">
      <c r="A801" s="25" t="s">
        <v>26</v>
      </c>
      <c r="B801" s="25" t="s">
        <v>26</v>
      </c>
      <c r="C801" s="28" t="s">
        <v>2683</v>
      </c>
      <c r="D801" s="28" t="s">
        <v>3388</v>
      </c>
      <c r="E801" s="25" t="s">
        <v>26</v>
      </c>
    </row>
    <row r="802" spans="1:5" x14ac:dyDescent="0.35">
      <c r="A802" s="25" t="s">
        <v>26</v>
      </c>
      <c r="B802" s="25" t="s">
        <v>26</v>
      </c>
      <c r="C802" s="28" t="s">
        <v>2683</v>
      </c>
      <c r="D802" s="28" t="s">
        <v>3388</v>
      </c>
      <c r="E802" s="25" t="s">
        <v>26</v>
      </c>
    </row>
    <row r="803" spans="1:5" x14ac:dyDescent="0.35">
      <c r="A803" s="25" t="s">
        <v>26</v>
      </c>
      <c r="B803" s="25" t="s">
        <v>26</v>
      </c>
      <c r="C803" s="28" t="s">
        <v>2683</v>
      </c>
      <c r="D803" s="28" t="s">
        <v>3388</v>
      </c>
      <c r="E803" s="25" t="s">
        <v>26</v>
      </c>
    </row>
    <row r="804" spans="1:5" x14ac:dyDescent="0.35">
      <c r="A804" s="25" t="s">
        <v>26</v>
      </c>
      <c r="B804" s="25" t="s">
        <v>26</v>
      </c>
      <c r="C804" s="28" t="s">
        <v>2683</v>
      </c>
      <c r="D804" s="28" t="s">
        <v>3388</v>
      </c>
      <c r="E804" s="25" t="s">
        <v>26</v>
      </c>
    </row>
    <row r="805" spans="1:5" x14ac:dyDescent="0.35">
      <c r="A805" s="25" t="s">
        <v>26</v>
      </c>
      <c r="B805" s="25" t="s">
        <v>26</v>
      </c>
      <c r="C805" s="28" t="s">
        <v>2683</v>
      </c>
      <c r="D805" s="28" t="s">
        <v>3388</v>
      </c>
      <c r="E805" s="25" t="s">
        <v>26</v>
      </c>
    </row>
    <row r="806" spans="1:5" x14ac:dyDescent="0.35">
      <c r="A806" s="25" t="s">
        <v>26</v>
      </c>
      <c r="B806" s="25" t="s">
        <v>26</v>
      </c>
      <c r="C806" s="28" t="s">
        <v>2683</v>
      </c>
      <c r="D806" s="28" t="s">
        <v>3388</v>
      </c>
      <c r="E806" s="25" t="s">
        <v>26</v>
      </c>
    </row>
    <row r="807" spans="1:5" x14ac:dyDescent="0.35">
      <c r="A807" s="25" t="s">
        <v>26</v>
      </c>
      <c r="B807" s="25" t="s">
        <v>26</v>
      </c>
      <c r="C807" s="28" t="s">
        <v>2683</v>
      </c>
      <c r="D807" s="28" t="s">
        <v>3388</v>
      </c>
      <c r="E807" s="25" t="s">
        <v>26</v>
      </c>
    </row>
    <row r="808" spans="1:5" x14ac:dyDescent="0.35">
      <c r="A808" s="25" t="s">
        <v>26</v>
      </c>
      <c r="B808" s="25" t="s">
        <v>26</v>
      </c>
      <c r="C808" s="28" t="s">
        <v>2683</v>
      </c>
      <c r="D808" s="28" t="s">
        <v>3388</v>
      </c>
      <c r="E808" s="25" t="s">
        <v>26</v>
      </c>
    </row>
    <row r="809" spans="1:5" x14ac:dyDescent="0.35">
      <c r="A809" s="25" t="s">
        <v>26</v>
      </c>
      <c r="B809" s="25" t="s">
        <v>26</v>
      </c>
      <c r="C809" s="28" t="s">
        <v>2683</v>
      </c>
      <c r="D809" s="28" t="s">
        <v>3388</v>
      </c>
      <c r="E809" s="25" t="s">
        <v>26</v>
      </c>
    </row>
    <row r="810" spans="1:5" x14ac:dyDescent="0.35">
      <c r="A810" s="25" t="s">
        <v>26</v>
      </c>
      <c r="B810" s="25" t="s">
        <v>26</v>
      </c>
      <c r="C810" s="28" t="s">
        <v>2683</v>
      </c>
      <c r="D810" s="28" t="s">
        <v>3388</v>
      </c>
      <c r="E810" s="25" t="s">
        <v>26</v>
      </c>
    </row>
    <row r="811" spans="1:5" x14ac:dyDescent="0.35">
      <c r="A811" s="25" t="s">
        <v>26</v>
      </c>
      <c r="B811" s="25" t="s">
        <v>26</v>
      </c>
      <c r="C811" s="28" t="s">
        <v>2683</v>
      </c>
      <c r="D811" s="28" t="s">
        <v>3388</v>
      </c>
      <c r="E811" s="25" t="s">
        <v>26</v>
      </c>
    </row>
    <row r="812" spans="1:5" x14ac:dyDescent="0.35">
      <c r="A812" s="25" t="s">
        <v>26</v>
      </c>
      <c r="B812" s="25" t="s">
        <v>26</v>
      </c>
      <c r="C812" s="28" t="s">
        <v>2683</v>
      </c>
      <c r="D812" s="28" t="s">
        <v>3388</v>
      </c>
      <c r="E812" s="25" t="s">
        <v>26</v>
      </c>
    </row>
    <row r="813" spans="1:5" x14ac:dyDescent="0.35">
      <c r="A813" s="25" t="s">
        <v>26</v>
      </c>
      <c r="B813" s="25" t="s">
        <v>26</v>
      </c>
      <c r="C813" s="28" t="s">
        <v>2683</v>
      </c>
      <c r="D813" s="28" t="s">
        <v>3388</v>
      </c>
      <c r="E813" s="25" t="s">
        <v>26</v>
      </c>
    </row>
    <row r="814" spans="1:5" x14ac:dyDescent="0.35">
      <c r="A814" s="25" t="s">
        <v>26</v>
      </c>
      <c r="B814" s="25" t="s">
        <v>26</v>
      </c>
      <c r="C814" s="28" t="s">
        <v>2683</v>
      </c>
      <c r="D814" s="28" t="s">
        <v>3388</v>
      </c>
      <c r="E814" s="25" t="s">
        <v>26</v>
      </c>
    </row>
    <row r="815" spans="1:5" x14ac:dyDescent="0.35">
      <c r="A815" s="25" t="s">
        <v>26</v>
      </c>
      <c r="B815" s="25" t="s">
        <v>26</v>
      </c>
      <c r="C815" s="28" t="s">
        <v>2683</v>
      </c>
      <c r="D815" s="28" t="s">
        <v>3388</v>
      </c>
      <c r="E815" s="25" t="s">
        <v>26</v>
      </c>
    </row>
    <row r="816" spans="1:5" x14ac:dyDescent="0.35">
      <c r="A816" s="25" t="s">
        <v>26</v>
      </c>
      <c r="B816" s="25" t="s">
        <v>26</v>
      </c>
      <c r="C816" s="28" t="s">
        <v>2683</v>
      </c>
      <c r="D816" s="28" t="s">
        <v>3388</v>
      </c>
      <c r="E816" s="25" t="s">
        <v>26</v>
      </c>
    </row>
    <row r="817" spans="1:5" x14ac:dyDescent="0.35">
      <c r="A817" s="25" t="s">
        <v>26</v>
      </c>
      <c r="B817" s="25" t="s">
        <v>26</v>
      </c>
      <c r="C817" s="28" t="s">
        <v>2683</v>
      </c>
      <c r="D817" s="28" t="s">
        <v>3388</v>
      </c>
      <c r="E817" s="25" t="s">
        <v>26</v>
      </c>
    </row>
    <row r="818" spans="1:5" x14ac:dyDescent="0.35">
      <c r="A818" s="25" t="s">
        <v>26</v>
      </c>
      <c r="B818" s="25" t="s">
        <v>26</v>
      </c>
      <c r="C818" s="28" t="s">
        <v>2683</v>
      </c>
      <c r="D818" s="28" t="s">
        <v>3388</v>
      </c>
      <c r="E818" s="25" t="s">
        <v>26</v>
      </c>
    </row>
    <row r="819" spans="1:5" x14ac:dyDescent="0.35">
      <c r="A819" s="25" t="s">
        <v>26</v>
      </c>
      <c r="B819" s="25" t="s">
        <v>26</v>
      </c>
      <c r="C819" s="28" t="s">
        <v>2683</v>
      </c>
      <c r="D819" s="28" t="s">
        <v>3388</v>
      </c>
      <c r="E819" s="25" t="s">
        <v>26</v>
      </c>
    </row>
    <row r="820" spans="1:5" x14ac:dyDescent="0.35">
      <c r="A820" s="25" t="s">
        <v>26</v>
      </c>
      <c r="B820" s="25" t="s">
        <v>26</v>
      </c>
      <c r="C820" s="28" t="s">
        <v>2683</v>
      </c>
      <c r="D820" s="28" t="s">
        <v>3388</v>
      </c>
      <c r="E820" s="25" t="s">
        <v>26</v>
      </c>
    </row>
    <row r="821" spans="1:5" x14ac:dyDescent="0.35">
      <c r="A821" s="25" t="s">
        <v>26</v>
      </c>
      <c r="B821" s="25" t="s">
        <v>26</v>
      </c>
      <c r="C821" s="28" t="s">
        <v>2683</v>
      </c>
      <c r="D821" s="28" t="s">
        <v>3388</v>
      </c>
      <c r="E821" s="25" t="s">
        <v>26</v>
      </c>
    </row>
    <row r="822" spans="1:5" x14ac:dyDescent="0.35">
      <c r="A822" s="25" t="s">
        <v>26</v>
      </c>
      <c r="B822" s="25" t="s">
        <v>26</v>
      </c>
      <c r="C822" s="28" t="s">
        <v>2683</v>
      </c>
      <c r="D822" s="28" t="s">
        <v>3388</v>
      </c>
      <c r="E822" s="25" t="s">
        <v>26</v>
      </c>
    </row>
    <row r="823" spans="1:5" x14ac:dyDescent="0.35">
      <c r="A823" s="25" t="s">
        <v>26</v>
      </c>
      <c r="B823" s="25" t="s">
        <v>26</v>
      </c>
      <c r="C823" s="28" t="s">
        <v>2683</v>
      </c>
      <c r="D823" s="28" t="s">
        <v>3388</v>
      </c>
      <c r="E823" s="25" t="s">
        <v>26</v>
      </c>
    </row>
    <row r="824" spans="1:5" x14ac:dyDescent="0.35">
      <c r="A824" s="25" t="s">
        <v>26</v>
      </c>
      <c r="B824" s="25" t="s">
        <v>26</v>
      </c>
      <c r="C824" s="28" t="s">
        <v>2683</v>
      </c>
      <c r="D824" s="28" t="s">
        <v>3388</v>
      </c>
      <c r="E824" s="25" t="s">
        <v>26</v>
      </c>
    </row>
    <row r="825" spans="1:5" x14ac:dyDescent="0.35">
      <c r="A825" s="25" t="s">
        <v>26</v>
      </c>
      <c r="B825" s="25" t="s">
        <v>26</v>
      </c>
      <c r="C825" s="28" t="s">
        <v>2683</v>
      </c>
      <c r="D825" s="28" t="s">
        <v>3388</v>
      </c>
      <c r="E825" s="25" t="s">
        <v>26</v>
      </c>
    </row>
    <row r="826" spans="1:5" x14ac:dyDescent="0.35">
      <c r="A826" s="25" t="s">
        <v>26</v>
      </c>
      <c r="B826" s="25" t="s">
        <v>26</v>
      </c>
      <c r="C826" s="28" t="s">
        <v>2683</v>
      </c>
      <c r="D826" s="28" t="s">
        <v>3388</v>
      </c>
      <c r="E826" s="25" t="s">
        <v>26</v>
      </c>
    </row>
    <row r="827" spans="1:5" x14ac:dyDescent="0.35">
      <c r="A827" s="25" t="s">
        <v>26</v>
      </c>
      <c r="B827" s="25" t="s">
        <v>26</v>
      </c>
      <c r="C827" s="28" t="s">
        <v>2683</v>
      </c>
      <c r="D827" s="28" t="s">
        <v>3388</v>
      </c>
      <c r="E827" s="25" t="s">
        <v>26</v>
      </c>
    </row>
    <row r="828" spans="1:5" x14ac:dyDescent="0.35">
      <c r="A828" s="25" t="s">
        <v>26</v>
      </c>
      <c r="B828" s="25" t="s">
        <v>26</v>
      </c>
      <c r="C828" s="28" t="s">
        <v>2683</v>
      </c>
      <c r="D828" s="28" t="s">
        <v>3388</v>
      </c>
      <c r="E828" s="25" t="s">
        <v>26</v>
      </c>
    </row>
    <row r="829" spans="1:5" x14ac:dyDescent="0.35">
      <c r="A829" s="25" t="s">
        <v>26</v>
      </c>
      <c r="B829" s="25" t="s">
        <v>26</v>
      </c>
      <c r="C829" s="28" t="s">
        <v>2683</v>
      </c>
      <c r="D829" s="28" t="s">
        <v>3388</v>
      </c>
      <c r="E829" s="25" t="s">
        <v>26</v>
      </c>
    </row>
    <row r="830" spans="1:5" x14ac:dyDescent="0.35">
      <c r="A830" s="25" t="s">
        <v>26</v>
      </c>
      <c r="B830" s="25" t="s">
        <v>26</v>
      </c>
      <c r="C830" s="28" t="s">
        <v>2683</v>
      </c>
      <c r="D830" s="28" t="s">
        <v>3388</v>
      </c>
      <c r="E830" s="25" t="s">
        <v>26</v>
      </c>
    </row>
    <row r="831" spans="1:5" x14ac:dyDescent="0.35">
      <c r="A831" s="25" t="s">
        <v>26</v>
      </c>
      <c r="B831" s="25" t="s">
        <v>26</v>
      </c>
      <c r="C831" s="28" t="s">
        <v>2683</v>
      </c>
      <c r="D831" s="28" t="s">
        <v>3388</v>
      </c>
      <c r="E831" s="25" t="s">
        <v>26</v>
      </c>
    </row>
    <row r="832" spans="1:5" x14ac:dyDescent="0.35">
      <c r="A832" s="25" t="s">
        <v>26</v>
      </c>
      <c r="B832" s="25" t="s">
        <v>26</v>
      </c>
      <c r="C832" s="28" t="s">
        <v>2683</v>
      </c>
      <c r="D832" s="28" t="s">
        <v>3388</v>
      </c>
      <c r="E832" s="25" t="s">
        <v>26</v>
      </c>
    </row>
    <row r="833" spans="1:5" x14ac:dyDescent="0.35">
      <c r="A833" s="25" t="s">
        <v>26</v>
      </c>
      <c r="B833" s="25" t="s">
        <v>26</v>
      </c>
      <c r="C833" s="28" t="s">
        <v>2683</v>
      </c>
      <c r="D833" s="28" t="s">
        <v>3388</v>
      </c>
      <c r="E833" s="25" t="s">
        <v>26</v>
      </c>
    </row>
    <row r="834" spans="1:5" x14ac:dyDescent="0.35">
      <c r="A834" s="25" t="s">
        <v>26</v>
      </c>
      <c r="B834" s="25" t="s">
        <v>26</v>
      </c>
      <c r="C834" s="28" t="s">
        <v>2683</v>
      </c>
      <c r="D834" s="28" t="s">
        <v>3388</v>
      </c>
      <c r="E834" s="25" t="s">
        <v>26</v>
      </c>
    </row>
    <row r="835" spans="1:5" x14ac:dyDescent="0.35">
      <c r="A835" s="25" t="s">
        <v>26</v>
      </c>
      <c r="B835" s="25" t="s">
        <v>26</v>
      </c>
      <c r="C835" s="28" t="s">
        <v>2683</v>
      </c>
      <c r="D835" s="28" t="s">
        <v>3388</v>
      </c>
      <c r="E835" s="25" t="s">
        <v>26</v>
      </c>
    </row>
    <row r="836" spans="1:5" x14ac:dyDescent="0.35">
      <c r="A836" s="25" t="s">
        <v>26</v>
      </c>
      <c r="B836" s="25" t="s">
        <v>26</v>
      </c>
      <c r="C836" s="28" t="s">
        <v>2683</v>
      </c>
      <c r="D836" s="28" t="s">
        <v>3388</v>
      </c>
      <c r="E836" s="25" t="s">
        <v>26</v>
      </c>
    </row>
    <row r="837" spans="1:5" x14ac:dyDescent="0.35">
      <c r="A837" s="25" t="s">
        <v>26</v>
      </c>
      <c r="B837" s="25" t="s">
        <v>26</v>
      </c>
      <c r="C837" s="28" t="s">
        <v>2683</v>
      </c>
      <c r="D837" s="28" t="s">
        <v>3388</v>
      </c>
      <c r="E837" s="25" t="s">
        <v>26</v>
      </c>
    </row>
    <row r="838" spans="1:5" x14ac:dyDescent="0.35">
      <c r="A838" s="25" t="s">
        <v>26</v>
      </c>
      <c r="B838" s="25" t="s">
        <v>26</v>
      </c>
      <c r="C838" s="28" t="s">
        <v>2683</v>
      </c>
      <c r="D838" s="28" t="s">
        <v>3388</v>
      </c>
      <c r="E838" s="25" t="s">
        <v>26</v>
      </c>
    </row>
    <row r="839" spans="1:5" x14ac:dyDescent="0.35">
      <c r="A839" s="25" t="s">
        <v>26</v>
      </c>
      <c r="B839" s="25" t="s">
        <v>26</v>
      </c>
      <c r="C839" s="28" t="s">
        <v>2683</v>
      </c>
      <c r="D839" s="28" t="s">
        <v>3388</v>
      </c>
      <c r="E839" s="25" t="s">
        <v>26</v>
      </c>
    </row>
    <row r="840" spans="1:5" x14ac:dyDescent="0.35">
      <c r="A840" s="25" t="s">
        <v>26</v>
      </c>
      <c r="B840" s="25" t="s">
        <v>26</v>
      </c>
      <c r="C840" s="28" t="s">
        <v>2683</v>
      </c>
      <c r="D840" s="28" t="s">
        <v>3388</v>
      </c>
      <c r="E840" s="25" t="s">
        <v>26</v>
      </c>
    </row>
    <row r="841" spans="1:5" x14ac:dyDescent="0.35">
      <c r="A841" s="25" t="s">
        <v>26</v>
      </c>
      <c r="B841" s="25" t="s">
        <v>26</v>
      </c>
      <c r="C841" s="28" t="s">
        <v>2683</v>
      </c>
      <c r="D841" s="28" t="s">
        <v>3388</v>
      </c>
      <c r="E841" s="25" t="s">
        <v>26</v>
      </c>
    </row>
    <row r="842" spans="1:5" x14ac:dyDescent="0.35">
      <c r="A842" s="25" t="s">
        <v>26</v>
      </c>
      <c r="B842" s="25" t="s">
        <v>26</v>
      </c>
      <c r="C842" s="28" t="s">
        <v>2683</v>
      </c>
      <c r="D842" s="28" t="s">
        <v>3388</v>
      </c>
      <c r="E842" s="25" t="s">
        <v>26</v>
      </c>
    </row>
    <row r="843" spans="1:5" x14ac:dyDescent="0.35">
      <c r="A843" s="25" t="s">
        <v>26</v>
      </c>
      <c r="B843" s="25" t="s">
        <v>26</v>
      </c>
      <c r="C843" s="28" t="s">
        <v>2683</v>
      </c>
      <c r="D843" s="28" t="s">
        <v>3388</v>
      </c>
      <c r="E843" s="25" t="s">
        <v>26</v>
      </c>
    </row>
    <row r="844" spans="1:5" x14ac:dyDescent="0.35">
      <c r="A844" s="25" t="s">
        <v>26</v>
      </c>
      <c r="B844" s="25" t="s">
        <v>26</v>
      </c>
      <c r="C844" s="28" t="s">
        <v>2683</v>
      </c>
      <c r="D844" s="28" t="s">
        <v>3388</v>
      </c>
      <c r="E844" s="25" t="s">
        <v>26</v>
      </c>
    </row>
    <row r="845" spans="1:5" x14ac:dyDescent="0.35">
      <c r="A845" s="25" t="s">
        <v>26</v>
      </c>
      <c r="B845" s="25" t="s">
        <v>26</v>
      </c>
      <c r="C845" s="28" t="s">
        <v>2683</v>
      </c>
      <c r="D845" s="28" t="s">
        <v>3388</v>
      </c>
      <c r="E845" s="25" t="s">
        <v>26</v>
      </c>
    </row>
    <row r="846" spans="1:5" x14ac:dyDescent="0.35">
      <c r="A846" s="25" t="s">
        <v>26</v>
      </c>
      <c r="B846" s="25" t="s">
        <v>26</v>
      </c>
      <c r="C846" s="28" t="s">
        <v>2683</v>
      </c>
      <c r="D846" s="28" t="s">
        <v>3388</v>
      </c>
      <c r="E846" s="25" t="s">
        <v>26</v>
      </c>
    </row>
    <row r="847" spans="1:5" x14ac:dyDescent="0.35">
      <c r="A847" s="25" t="s">
        <v>26</v>
      </c>
      <c r="B847" s="25" t="s">
        <v>26</v>
      </c>
      <c r="C847" s="28" t="s">
        <v>2683</v>
      </c>
      <c r="D847" s="28" t="s">
        <v>3388</v>
      </c>
      <c r="E847" s="25" t="s">
        <v>26</v>
      </c>
    </row>
    <row r="848" spans="1:5" x14ac:dyDescent="0.35">
      <c r="A848" s="25" t="s">
        <v>26</v>
      </c>
      <c r="B848" s="25" t="s">
        <v>26</v>
      </c>
      <c r="C848" s="28" t="s">
        <v>2683</v>
      </c>
      <c r="D848" s="28" t="s">
        <v>3388</v>
      </c>
      <c r="E848" s="25" t="s">
        <v>26</v>
      </c>
    </row>
    <row r="849" spans="1:5" x14ac:dyDescent="0.35">
      <c r="A849" s="25" t="s">
        <v>26</v>
      </c>
      <c r="B849" s="25" t="s">
        <v>26</v>
      </c>
      <c r="C849" s="28" t="s">
        <v>2683</v>
      </c>
      <c r="D849" s="28" t="s">
        <v>3388</v>
      </c>
      <c r="E849" s="25" t="s">
        <v>26</v>
      </c>
    </row>
    <row r="850" spans="1:5" x14ac:dyDescent="0.35">
      <c r="A850" s="25" t="s">
        <v>26</v>
      </c>
      <c r="B850" s="25" t="s">
        <v>26</v>
      </c>
      <c r="C850" s="28" t="s">
        <v>2683</v>
      </c>
      <c r="D850" s="28" t="s">
        <v>3388</v>
      </c>
      <c r="E850" s="25" t="s">
        <v>26</v>
      </c>
    </row>
    <row r="851" spans="1:5" x14ac:dyDescent="0.35">
      <c r="A851" s="25" t="s">
        <v>26</v>
      </c>
      <c r="B851" s="25" t="s">
        <v>26</v>
      </c>
      <c r="C851" s="28" t="s">
        <v>2683</v>
      </c>
      <c r="D851" s="28" t="s">
        <v>3388</v>
      </c>
      <c r="E851" s="25" t="s">
        <v>26</v>
      </c>
    </row>
    <row r="852" spans="1:5" x14ac:dyDescent="0.35">
      <c r="A852" s="25" t="s">
        <v>26</v>
      </c>
      <c r="B852" s="25" t="s">
        <v>26</v>
      </c>
      <c r="C852" s="28" t="s">
        <v>2683</v>
      </c>
      <c r="D852" s="28" t="s">
        <v>3388</v>
      </c>
      <c r="E852" s="25" t="s">
        <v>26</v>
      </c>
    </row>
    <row r="853" spans="1:5" x14ac:dyDescent="0.35">
      <c r="A853" s="25" t="s">
        <v>26</v>
      </c>
      <c r="B853" s="25" t="s">
        <v>26</v>
      </c>
      <c r="C853" s="28" t="s">
        <v>2683</v>
      </c>
      <c r="D853" s="28" t="s">
        <v>3388</v>
      </c>
      <c r="E853" s="25" t="s">
        <v>26</v>
      </c>
    </row>
    <row r="854" spans="1:5" x14ac:dyDescent="0.35">
      <c r="A854" s="25" t="s">
        <v>26</v>
      </c>
      <c r="B854" s="25" t="s">
        <v>26</v>
      </c>
      <c r="C854" s="28" t="s">
        <v>2683</v>
      </c>
      <c r="D854" s="28" t="s">
        <v>3388</v>
      </c>
      <c r="E854" s="25" t="s">
        <v>26</v>
      </c>
    </row>
    <row r="855" spans="1:5" x14ac:dyDescent="0.35">
      <c r="A855" s="25" t="s">
        <v>26</v>
      </c>
      <c r="B855" s="25" t="s">
        <v>26</v>
      </c>
      <c r="C855" s="28" t="s">
        <v>2683</v>
      </c>
      <c r="D855" s="28" t="s">
        <v>3388</v>
      </c>
      <c r="E855" s="25" t="s">
        <v>26</v>
      </c>
    </row>
    <row r="856" spans="1:5" x14ac:dyDescent="0.35">
      <c r="A856" s="25" t="s">
        <v>26</v>
      </c>
      <c r="B856" s="25" t="s">
        <v>26</v>
      </c>
      <c r="C856" s="28" t="s">
        <v>2683</v>
      </c>
      <c r="D856" s="28" t="s">
        <v>3388</v>
      </c>
      <c r="E856" s="25" t="s">
        <v>26</v>
      </c>
    </row>
    <row r="857" spans="1:5" x14ac:dyDescent="0.35">
      <c r="A857" s="25" t="s">
        <v>26</v>
      </c>
      <c r="B857" s="25" t="s">
        <v>26</v>
      </c>
      <c r="C857" s="28" t="s">
        <v>2683</v>
      </c>
      <c r="D857" s="28" t="s">
        <v>3388</v>
      </c>
      <c r="E857" s="25" t="s">
        <v>26</v>
      </c>
    </row>
    <row r="858" spans="1:5" x14ac:dyDescent="0.35">
      <c r="A858" s="25" t="s">
        <v>26</v>
      </c>
      <c r="B858" s="25" t="s">
        <v>26</v>
      </c>
      <c r="C858" s="28" t="s">
        <v>2683</v>
      </c>
      <c r="D858" s="28" t="s">
        <v>3388</v>
      </c>
      <c r="E858" s="25" t="s">
        <v>26</v>
      </c>
    </row>
    <row r="859" spans="1:5" x14ac:dyDescent="0.35">
      <c r="A859" s="25" t="s">
        <v>26</v>
      </c>
      <c r="B859" s="25" t="s">
        <v>26</v>
      </c>
      <c r="C859" s="28" t="s">
        <v>2683</v>
      </c>
      <c r="D859" s="28" t="s">
        <v>3388</v>
      </c>
      <c r="E859" s="25" t="s">
        <v>26</v>
      </c>
    </row>
    <row r="860" spans="1:5" x14ac:dyDescent="0.35">
      <c r="A860" s="25" t="s">
        <v>26</v>
      </c>
      <c r="B860" s="25" t="s">
        <v>26</v>
      </c>
      <c r="C860" s="28" t="s">
        <v>2683</v>
      </c>
      <c r="D860" s="28" t="s">
        <v>3388</v>
      </c>
      <c r="E860" s="25" t="s">
        <v>26</v>
      </c>
    </row>
    <row r="861" spans="1:5" x14ac:dyDescent="0.35">
      <c r="A861" s="25" t="s">
        <v>26</v>
      </c>
      <c r="B861" s="25" t="s">
        <v>26</v>
      </c>
      <c r="C861" s="28" t="s">
        <v>2683</v>
      </c>
      <c r="D861" s="28" t="s">
        <v>3388</v>
      </c>
      <c r="E861" s="25" t="s">
        <v>26</v>
      </c>
    </row>
    <row r="862" spans="1:5" x14ac:dyDescent="0.35">
      <c r="A862" s="25" t="s">
        <v>26</v>
      </c>
      <c r="B862" s="25" t="s">
        <v>26</v>
      </c>
      <c r="C862" s="28" t="s">
        <v>2683</v>
      </c>
      <c r="D862" s="28" t="s">
        <v>3388</v>
      </c>
      <c r="E862" s="25" t="s">
        <v>26</v>
      </c>
    </row>
    <row r="863" spans="1:5" x14ac:dyDescent="0.35">
      <c r="A863" s="25" t="s">
        <v>26</v>
      </c>
      <c r="B863" s="25" t="s">
        <v>26</v>
      </c>
      <c r="C863" s="28" t="s">
        <v>2683</v>
      </c>
      <c r="D863" s="28" t="s">
        <v>3388</v>
      </c>
      <c r="E863" s="25" t="s">
        <v>26</v>
      </c>
    </row>
    <row r="864" spans="1:5" x14ac:dyDescent="0.35">
      <c r="A864" s="25" t="s">
        <v>26</v>
      </c>
      <c r="B864" s="25" t="s">
        <v>26</v>
      </c>
      <c r="C864" s="28" t="s">
        <v>2683</v>
      </c>
      <c r="D864" s="28" t="s">
        <v>3388</v>
      </c>
      <c r="E864" s="25" t="s">
        <v>26</v>
      </c>
    </row>
    <row r="865" spans="1:5" x14ac:dyDescent="0.35">
      <c r="A865" s="25" t="s">
        <v>26</v>
      </c>
      <c r="B865" s="25" t="s">
        <v>26</v>
      </c>
      <c r="C865" s="28" t="s">
        <v>2683</v>
      </c>
      <c r="D865" s="28" t="s">
        <v>3388</v>
      </c>
      <c r="E865" s="25" t="s">
        <v>26</v>
      </c>
    </row>
    <row r="866" spans="1:5" x14ac:dyDescent="0.35">
      <c r="A866" s="25" t="s">
        <v>26</v>
      </c>
      <c r="B866" s="25" t="s">
        <v>26</v>
      </c>
      <c r="C866" s="28" t="s">
        <v>2683</v>
      </c>
      <c r="D866" s="28" t="s">
        <v>3388</v>
      </c>
      <c r="E866" s="25" t="s">
        <v>26</v>
      </c>
    </row>
    <row r="867" spans="1:5" x14ac:dyDescent="0.35">
      <c r="A867" s="25" t="s">
        <v>26</v>
      </c>
      <c r="B867" s="25" t="s">
        <v>26</v>
      </c>
      <c r="C867" s="28" t="s">
        <v>2683</v>
      </c>
      <c r="D867" s="28" t="s">
        <v>3388</v>
      </c>
      <c r="E867" s="25" t="s">
        <v>26</v>
      </c>
    </row>
    <row r="868" spans="1:5" x14ac:dyDescent="0.35">
      <c r="A868" s="25" t="s">
        <v>26</v>
      </c>
      <c r="B868" s="25" t="s">
        <v>26</v>
      </c>
      <c r="C868" s="28" t="s">
        <v>2683</v>
      </c>
      <c r="D868" s="28" t="s">
        <v>3388</v>
      </c>
      <c r="E868" s="25" t="s">
        <v>26</v>
      </c>
    </row>
    <row r="869" spans="1:5" x14ac:dyDescent="0.35">
      <c r="A869" s="25" t="s">
        <v>26</v>
      </c>
      <c r="B869" s="25" t="s">
        <v>26</v>
      </c>
      <c r="C869" s="28" t="s">
        <v>2683</v>
      </c>
      <c r="D869" s="28" t="s">
        <v>3388</v>
      </c>
      <c r="E869" s="25" t="s">
        <v>26</v>
      </c>
    </row>
    <row r="870" spans="1:5" x14ac:dyDescent="0.35">
      <c r="A870" s="25" t="s">
        <v>26</v>
      </c>
      <c r="B870" s="25" t="s">
        <v>26</v>
      </c>
      <c r="C870" s="28" t="s">
        <v>2683</v>
      </c>
      <c r="D870" s="28" t="s">
        <v>3388</v>
      </c>
      <c r="E870" s="25" t="s">
        <v>26</v>
      </c>
    </row>
    <row r="871" spans="1:5" x14ac:dyDescent="0.35">
      <c r="A871" s="25" t="s">
        <v>26</v>
      </c>
      <c r="B871" s="25" t="s">
        <v>26</v>
      </c>
      <c r="C871" s="28" t="s">
        <v>2683</v>
      </c>
      <c r="D871" s="28" t="s">
        <v>3388</v>
      </c>
      <c r="E871" s="25" t="s">
        <v>26</v>
      </c>
    </row>
    <row r="872" spans="1:5" x14ac:dyDescent="0.35">
      <c r="A872" s="25" t="s">
        <v>26</v>
      </c>
      <c r="B872" s="25" t="s">
        <v>26</v>
      </c>
      <c r="C872" s="28" t="s">
        <v>2683</v>
      </c>
      <c r="D872" s="28" t="s">
        <v>3388</v>
      </c>
      <c r="E872" s="25" t="s">
        <v>26</v>
      </c>
    </row>
    <row r="873" spans="1:5" x14ac:dyDescent="0.35">
      <c r="A873" s="25" t="s">
        <v>26</v>
      </c>
      <c r="B873" s="25" t="s">
        <v>26</v>
      </c>
      <c r="C873" s="28" t="s">
        <v>2683</v>
      </c>
      <c r="D873" s="28" t="s">
        <v>3388</v>
      </c>
      <c r="E873" s="25" t="s">
        <v>26</v>
      </c>
    </row>
    <row r="874" spans="1:5" x14ac:dyDescent="0.35">
      <c r="A874" s="25" t="s">
        <v>26</v>
      </c>
      <c r="B874" s="25" t="s">
        <v>26</v>
      </c>
      <c r="C874" s="28" t="s">
        <v>2683</v>
      </c>
      <c r="D874" s="28" t="s">
        <v>3388</v>
      </c>
      <c r="E874" s="25" t="s">
        <v>26</v>
      </c>
    </row>
    <row r="875" spans="1:5" x14ac:dyDescent="0.35">
      <c r="A875" s="25" t="s">
        <v>26</v>
      </c>
      <c r="B875" s="25" t="s">
        <v>26</v>
      </c>
      <c r="C875" s="28" t="s">
        <v>2683</v>
      </c>
      <c r="D875" s="28" t="s">
        <v>3388</v>
      </c>
      <c r="E875" s="25" t="s">
        <v>26</v>
      </c>
    </row>
    <row r="876" spans="1:5" x14ac:dyDescent="0.35">
      <c r="A876" s="25" t="s">
        <v>26</v>
      </c>
      <c r="B876" s="25" t="s">
        <v>26</v>
      </c>
      <c r="C876" s="28" t="s">
        <v>2683</v>
      </c>
      <c r="D876" s="28" t="s">
        <v>3388</v>
      </c>
      <c r="E876" s="25" t="s">
        <v>26</v>
      </c>
    </row>
    <row r="877" spans="1:5" x14ac:dyDescent="0.35">
      <c r="A877" s="25" t="s">
        <v>26</v>
      </c>
      <c r="B877" s="25" t="s">
        <v>26</v>
      </c>
      <c r="C877" s="28" t="s">
        <v>2683</v>
      </c>
      <c r="D877" s="28" t="s">
        <v>3388</v>
      </c>
      <c r="E877" s="25" t="s">
        <v>26</v>
      </c>
    </row>
    <row r="878" spans="1:5" x14ac:dyDescent="0.35">
      <c r="A878" s="25" t="s">
        <v>26</v>
      </c>
      <c r="B878" s="25" t="s">
        <v>26</v>
      </c>
      <c r="C878" s="28" t="s">
        <v>2683</v>
      </c>
      <c r="D878" s="28" t="s">
        <v>3388</v>
      </c>
      <c r="E878" s="25" t="s">
        <v>26</v>
      </c>
    </row>
    <row r="879" spans="1:5" x14ac:dyDescent="0.35">
      <c r="A879" s="25" t="s">
        <v>26</v>
      </c>
      <c r="B879" s="25" t="s">
        <v>26</v>
      </c>
      <c r="C879" s="28" t="s">
        <v>2683</v>
      </c>
      <c r="D879" s="28" t="s">
        <v>3388</v>
      </c>
      <c r="E879" s="25" t="s">
        <v>26</v>
      </c>
    </row>
    <row r="880" spans="1:5" x14ac:dyDescent="0.35">
      <c r="A880" s="25" t="s">
        <v>26</v>
      </c>
      <c r="B880" s="25" t="s">
        <v>26</v>
      </c>
      <c r="C880" s="28" t="s">
        <v>2683</v>
      </c>
      <c r="D880" s="28" t="s">
        <v>3388</v>
      </c>
      <c r="E880" s="25" t="s">
        <v>26</v>
      </c>
    </row>
    <row r="881" spans="1:5" x14ac:dyDescent="0.35">
      <c r="A881" s="25" t="s">
        <v>26</v>
      </c>
      <c r="B881" s="25" t="s">
        <v>26</v>
      </c>
      <c r="C881" s="28" t="s">
        <v>2683</v>
      </c>
      <c r="D881" s="28" t="s">
        <v>3388</v>
      </c>
      <c r="E881" s="25" t="s">
        <v>26</v>
      </c>
    </row>
    <row r="882" spans="1:5" x14ac:dyDescent="0.35">
      <c r="A882" s="25" t="s">
        <v>26</v>
      </c>
      <c r="B882" s="25" t="s">
        <v>26</v>
      </c>
      <c r="C882" s="28" t="s">
        <v>2683</v>
      </c>
      <c r="D882" s="28" t="s">
        <v>3388</v>
      </c>
      <c r="E882" s="25" t="s">
        <v>26</v>
      </c>
    </row>
    <row r="883" spans="1:5" x14ac:dyDescent="0.35">
      <c r="A883" s="25" t="s">
        <v>26</v>
      </c>
      <c r="B883" s="25" t="s">
        <v>26</v>
      </c>
      <c r="C883" s="28" t="s">
        <v>2683</v>
      </c>
      <c r="D883" s="28" t="s">
        <v>3388</v>
      </c>
      <c r="E883" s="25" t="s">
        <v>26</v>
      </c>
    </row>
    <row r="884" spans="1:5" x14ac:dyDescent="0.35">
      <c r="A884" s="25" t="s">
        <v>26</v>
      </c>
      <c r="B884" s="25" t="s">
        <v>26</v>
      </c>
      <c r="C884" s="28" t="s">
        <v>2683</v>
      </c>
      <c r="D884" s="28" t="s">
        <v>3388</v>
      </c>
      <c r="E884" s="25" t="s">
        <v>26</v>
      </c>
    </row>
    <row r="885" spans="1:5" x14ac:dyDescent="0.35">
      <c r="A885" s="25" t="s">
        <v>26</v>
      </c>
      <c r="B885" s="25" t="s">
        <v>26</v>
      </c>
      <c r="C885" s="28" t="s">
        <v>2683</v>
      </c>
      <c r="D885" s="28" t="s">
        <v>3388</v>
      </c>
      <c r="E885" s="25" t="s">
        <v>26</v>
      </c>
    </row>
    <row r="886" spans="1:5" x14ac:dyDescent="0.35">
      <c r="A886" s="25" t="s">
        <v>26</v>
      </c>
      <c r="B886" s="25" t="s">
        <v>26</v>
      </c>
      <c r="C886" s="28" t="s">
        <v>2683</v>
      </c>
      <c r="D886" s="28" t="s">
        <v>3388</v>
      </c>
      <c r="E886" s="25" t="s">
        <v>26</v>
      </c>
    </row>
    <row r="887" spans="1:5" x14ac:dyDescent="0.35">
      <c r="A887" s="25" t="s">
        <v>26</v>
      </c>
      <c r="B887" s="25" t="s">
        <v>26</v>
      </c>
      <c r="C887" s="28" t="s">
        <v>2683</v>
      </c>
      <c r="D887" s="28" t="s">
        <v>3388</v>
      </c>
      <c r="E887" s="25" t="s">
        <v>26</v>
      </c>
    </row>
    <row r="888" spans="1:5" x14ac:dyDescent="0.35">
      <c r="A888" s="25" t="s">
        <v>26</v>
      </c>
      <c r="B888" s="25" t="s">
        <v>26</v>
      </c>
      <c r="C888" s="28" t="s">
        <v>2683</v>
      </c>
      <c r="D888" s="28" t="s">
        <v>3388</v>
      </c>
      <c r="E888" s="25" t="s">
        <v>26</v>
      </c>
    </row>
    <row r="889" spans="1:5" x14ac:dyDescent="0.35">
      <c r="A889" s="25" t="s">
        <v>26</v>
      </c>
      <c r="B889" s="25" t="s">
        <v>26</v>
      </c>
      <c r="C889" s="28" t="s">
        <v>2683</v>
      </c>
      <c r="D889" s="28" t="s">
        <v>3388</v>
      </c>
      <c r="E889" s="25" t="s">
        <v>26</v>
      </c>
    </row>
    <row r="890" spans="1:5" x14ac:dyDescent="0.35">
      <c r="A890" s="25" t="s">
        <v>26</v>
      </c>
      <c r="B890" s="25" t="s">
        <v>26</v>
      </c>
      <c r="C890" s="28" t="s">
        <v>2683</v>
      </c>
      <c r="D890" s="28" t="s">
        <v>3388</v>
      </c>
      <c r="E890" s="25" t="s">
        <v>26</v>
      </c>
    </row>
    <row r="891" spans="1:5" x14ac:dyDescent="0.35">
      <c r="A891" s="25" t="s">
        <v>26</v>
      </c>
      <c r="B891" s="25" t="s">
        <v>26</v>
      </c>
      <c r="C891" s="28" t="s">
        <v>2683</v>
      </c>
      <c r="D891" s="28" t="s">
        <v>3388</v>
      </c>
      <c r="E891" s="25" t="s">
        <v>26</v>
      </c>
    </row>
    <row r="892" spans="1:5" x14ac:dyDescent="0.35">
      <c r="A892" s="25" t="s">
        <v>26</v>
      </c>
      <c r="B892" s="25" t="s">
        <v>26</v>
      </c>
      <c r="C892" s="28" t="s">
        <v>2683</v>
      </c>
      <c r="D892" s="28" t="s">
        <v>3388</v>
      </c>
      <c r="E892" s="25" t="s">
        <v>26</v>
      </c>
    </row>
    <row r="893" spans="1:5" x14ac:dyDescent="0.35">
      <c r="A893" s="25" t="s">
        <v>26</v>
      </c>
      <c r="B893" s="25" t="s">
        <v>26</v>
      </c>
      <c r="C893" s="28" t="s">
        <v>2683</v>
      </c>
      <c r="D893" s="28" t="s">
        <v>3388</v>
      </c>
      <c r="E893" s="25" t="s">
        <v>26</v>
      </c>
    </row>
    <row r="894" spans="1:5" x14ac:dyDescent="0.35">
      <c r="A894" s="25" t="s">
        <v>26</v>
      </c>
      <c r="B894" s="25" t="s">
        <v>26</v>
      </c>
      <c r="C894" s="28" t="s">
        <v>2683</v>
      </c>
      <c r="D894" s="28" t="s">
        <v>3388</v>
      </c>
      <c r="E894" s="25" t="s">
        <v>26</v>
      </c>
    </row>
    <row r="895" spans="1:5" x14ac:dyDescent="0.35">
      <c r="A895" s="25" t="s">
        <v>26</v>
      </c>
      <c r="B895" s="25" t="s">
        <v>26</v>
      </c>
      <c r="C895" s="28" t="s">
        <v>2683</v>
      </c>
      <c r="D895" s="28" t="s">
        <v>3388</v>
      </c>
      <c r="E895" s="25" t="s">
        <v>26</v>
      </c>
    </row>
    <row r="896" spans="1:5" x14ac:dyDescent="0.35">
      <c r="A896" s="25" t="s">
        <v>26</v>
      </c>
      <c r="B896" s="25" t="s">
        <v>26</v>
      </c>
      <c r="C896" s="28" t="s">
        <v>2683</v>
      </c>
      <c r="D896" s="28" t="s">
        <v>3388</v>
      </c>
      <c r="E896" s="25" t="s">
        <v>26</v>
      </c>
    </row>
    <row r="897" spans="1:5" x14ac:dyDescent="0.35">
      <c r="A897" s="25" t="s">
        <v>26</v>
      </c>
      <c r="B897" s="25" t="s">
        <v>26</v>
      </c>
      <c r="C897" s="28" t="s">
        <v>2683</v>
      </c>
      <c r="D897" s="28" t="s">
        <v>3388</v>
      </c>
      <c r="E897" s="25" t="s">
        <v>26</v>
      </c>
    </row>
    <row r="898" spans="1:5" x14ac:dyDescent="0.35">
      <c r="A898" s="25" t="s">
        <v>26</v>
      </c>
      <c r="B898" s="25" t="s">
        <v>26</v>
      </c>
      <c r="C898" s="28" t="s">
        <v>2683</v>
      </c>
      <c r="D898" s="28" t="s">
        <v>3388</v>
      </c>
      <c r="E898" s="25" t="s">
        <v>26</v>
      </c>
    </row>
    <row r="899" spans="1:5" x14ac:dyDescent="0.35">
      <c r="A899" s="25" t="s">
        <v>26</v>
      </c>
      <c r="B899" s="25" t="s">
        <v>26</v>
      </c>
      <c r="C899" s="28" t="s">
        <v>2683</v>
      </c>
      <c r="D899" s="28" t="s">
        <v>3388</v>
      </c>
      <c r="E899" s="25" t="s">
        <v>26</v>
      </c>
    </row>
    <row r="900" spans="1:5" x14ac:dyDescent="0.35">
      <c r="A900" s="25" t="s">
        <v>26</v>
      </c>
      <c r="B900" s="25" t="s">
        <v>26</v>
      </c>
      <c r="C900" s="28" t="s">
        <v>2683</v>
      </c>
      <c r="D900" s="28" t="s">
        <v>3388</v>
      </c>
      <c r="E900" s="25" t="s">
        <v>26</v>
      </c>
    </row>
    <row r="901" spans="1:5" x14ac:dyDescent="0.35">
      <c r="A901" s="25" t="s">
        <v>26</v>
      </c>
      <c r="B901" s="25" t="s">
        <v>26</v>
      </c>
      <c r="C901" s="28" t="s">
        <v>2683</v>
      </c>
      <c r="D901" s="28" t="s">
        <v>3388</v>
      </c>
      <c r="E901" s="25" t="s">
        <v>26</v>
      </c>
    </row>
    <row r="902" spans="1:5" x14ac:dyDescent="0.35">
      <c r="A902" s="25" t="s">
        <v>26</v>
      </c>
      <c r="B902" s="25" t="s">
        <v>26</v>
      </c>
      <c r="C902" s="28" t="s">
        <v>2683</v>
      </c>
      <c r="D902" s="28" t="s">
        <v>3388</v>
      </c>
      <c r="E902" s="25" t="s">
        <v>26</v>
      </c>
    </row>
    <row r="903" spans="1:5" x14ac:dyDescent="0.35">
      <c r="A903" s="25" t="s">
        <v>26</v>
      </c>
      <c r="B903" s="25" t="s">
        <v>26</v>
      </c>
      <c r="C903" s="28" t="s">
        <v>2683</v>
      </c>
      <c r="D903" s="28" t="s">
        <v>3388</v>
      </c>
      <c r="E903" s="25" t="s">
        <v>26</v>
      </c>
    </row>
    <row r="904" spans="1:5" x14ac:dyDescent="0.35">
      <c r="A904" s="25" t="s">
        <v>26</v>
      </c>
      <c r="B904" s="25" t="s">
        <v>26</v>
      </c>
      <c r="C904" s="28" t="s">
        <v>2683</v>
      </c>
      <c r="D904" s="28" t="s">
        <v>3388</v>
      </c>
      <c r="E904" s="25" t="s">
        <v>26</v>
      </c>
    </row>
    <row r="905" spans="1:5" x14ac:dyDescent="0.35">
      <c r="A905" s="25" t="s">
        <v>26</v>
      </c>
      <c r="B905" s="25" t="s">
        <v>26</v>
      </c>
      <c r="C905" s="28" t="s">
        <v>2683</v>
      </c>
      <c r="D905" s="28" t="s">
        <v>3388</v>
      </c>
      <c r="E905" s="25" t="s">
        <v>26</v>
      </c>
    </row>
    <row r="906" spans="1:5" x14ac:dyDescent="0.35">
      <c r="A906" s="25" t="s">
        <v>26</v>
      </c>
      <c r="B906" s="25" t="s">
        <v>26</v>
      </c>
      <c r="C906" s="28" t="s">
        <v>2683</v>
      </c>
      <c r="D906" s="28" t="s">
        <v>3388</v>
      </c>
      <c r="E906" s="25" t="s">
        <v>26</v>
      </c>
    </row>
    <row r="907" spans="1:5" x14ac:dyDescent="0.35">
      <c r="A907" s="25" t="s">
        <v>26</v>
      </c>
      <c r="B907" s="25" t="s">
        <v>26</v>
      </c>
      <c r="C907" s="28" t="s">
        <v>2683</v>
      </c>
      <c r="D907" s="28" t="s">
        <v>3388</v>
      </c>
      <c r="E907" s="25" t="s">
        <v>26</v>
      </c>
    </row>
    <row r="908" spans="1:5" x14ac:dyDescent="0.35">
      <c r="A908" s="25" t="s">
        <v>26</v>
      </c>
      <c r="B908" s="25" t="s">
        <v>26</v>
      </c>
      <c r="C908" s="28" t="s">
        <v>2683</v>
      </c>
      <c r="D908" s="28" t="s">
        <v>3388</v>
      </c>
      <c r="E908" s="25" t="s">
        <v>26</v>
      </c>
    </row>
    <row r="909" spans="1:5" x14ac:dyDescent="0.35">
      <c r="A909" s="25" t="s">
        <v>26</v>
      </c>
      <c r="B909" s="25" t="s">
        <v>26</v>
      </c>
      <c r="C909" s="28" t="s">
        <v>2683</v>
      </c>
      <c r="D909" s="28" t="s">
        <v>3388</v>
      </c>
      <c r="E909" s="25" t="s">
        <v>26</v>
      </c>
    </row>
    <row r="910" spans="1:5" x14ac:dyDescent="0.35">
      <c r="A910" s="25" t="s">
        <v>26</v>
      </c>
      <c r="B910" s="25" t="s">
        <v>26</v>
      </c>
      <c r="C910" s="28" t="s">
        <v>2683</v>
      </c>
      <c r="D910" s="28" t="s">
        <v>3388</v>
      </c>
      <c r="E910" s="25" t="s">
        <v>26</v>
      </c>
    </row>
    <row r="911" spans="1:5" x14ac:dyDescent="0.35">
      <c r="A911" s="25" t="s">
        <v>26</v>
      </c>
      <c r="B911" s="25" t="s">
        <v>26</v>
      </c>
      <c r="C911" s="28" t="s">
        <v>2683</v>
      </c>
      <c r="D911" s="28" t="s">
        <v>3388</v>
      </c>
      <c r="E911" s="25" t="s">
        <v>26</v>
      </c>
    </row>
    <row r="912" spans="1:5" x14ac:dyDescent="0.35">
      <c r="A912" s="25" t="s">
        <v>26</v>
      </c>
      <c r="B912" s="25" t="s">
        <v>26</v>
      </c>
      <c r="C912" s="28" t="s">
        <v>2683</v>
      </c>
      <c r="D912" s="28" t="s">
        <v>3388</v>
      </c>
      <c r="E912" s="25" t="s">
        <v>26</v>
      </c>
    </row>
    <row r="913" spans="1:5" x14ac:dyDescent="0.35">
      <c r="A913" s="25" t="s">
        <v>26</v>
      </c>
      <c r="B913" s="25" t="s">
        <v>26</v>
      </c>
      <c r="C913" s="28" t="s">
        <v>2683</v>
      </c>
      <c r="D913" s="28" t="s">
        <v>3388</v>
      </c>
      <c r="E913" s="25" t="s">
        <v>26</v>
      </c>
    </row>
    <row r="914" spans="1:5" x14ac:dyDescent="0.35">
      <c r="A914" s="25" t="s">
        <v>26</v>
      </c>
      <c r="B914" s="25" t="s">
        <v>26</v>
      </c>
      <c r="C914" s="28" t="s">
        <v>2683</v>
      </c>
      <c r="D914" s="28" t="s">
        <v>3388</v>
      </c>
      <c r="E914" s="25" t="s">
        <v>26</v>
      </c>
    </row>
    <row r="915" spans="1:5" x14ac:dyDescent="0.35">
      <c r="A915" s="25" t="s">
        <v>26</v>
      </c>
      <c r="B915" s="25" t="s">
        <v>26</v>
      </c>
      <c r="C915" s="28" t="s">
        <v>2683</v>
      </c>
      <c r="D915" s="28" t="s">
        <v>3388</v>
      </c>
      <c r="E915" s="25" t="s">
        <v>26</v>
      </c>
    </row>
    <row r="916" spans="1:5" x14ac:dyDescent="0.35">
      <c r="A916" s="25" t="s">
        <v>26</v>
      </c>
      <c r="B916" s="25" t="s">
        <v>26</v>
      </c>
      <c r="C916" s="28" t="s">
        <v>2683</v>
      </c>
      <c r="D916" s="28" t="s">
        <v>3388</v>
      </c>
      <c r="E916" s="25" t="s">
        <v>26</v>
      </c>
    </row>
    <row r="917" spans="1:5" x14ac:dyDescent="0.35">
      <c r="A917" s="25" t="s">
        <v>26</v>
      </c>
      <c r="B917" s="25" t="s">
        <v>26</v>
      </c>
      <c r="C917" s="28" t="s">
        <v>2683</v>
      </c>
      <c r="D917" s="28" t="s">
        <v>3388</v>
      </c>
      <c r="E917" s="25" t="s">
        <v>26</v>
      </c>
    </row>
    <row r="918" spans="1:5" x14ac:dyDescent="0.35">
      <c r="A918" s="25" t="s">
        <v>26</v>
      </c>
      <c r="B918" s="25" t="s">
        <v>26</v>
      </c>
      <c r="C918" s="28" t="s">
        <v>2683</v>
      </c>
      <c r="D918" s="28" t="s">
        <v>3388</v>
      </c>
      <c r="E918" s="25" t="s">
        <v>26</v>
      </c>
    </row>
    <row r="919" spans="1:5" x14ac:dyDescent="0.35">
      <c r="A919" s="25" t="s">
        <v>26</v>
      </c>
      <c r="B919" s="25" t="s">
        <v>26</v>
      </c>
      <c r="C919" s="28" t="s">
        <v>2683</v>
      </c>
      <c r="D919" s="28" t="s">
        <v>3388</v>
      </c>
      <c r="E919" s="25" t="s">
        <v>26</v>
      </c>
    </row>
    <row r="920" spans="1:5" x14ac:dyDescent="0.35">
      <c r="A920" s="25" t="s">
        <v>26</v>
      </c>
      <c r="B920" s="25" t="s">
        <v>26</v>
      </c>
      <c r="C920" s="28" t="s">
        <v>2683</v>
      </c>
      <c r="D920" s="28" t="s">
        <v>3388</v>
      </c>
      <c r="E920" s="25" t="s">
        <v>26</v>
      </c>
    </row>
    <row r="921" spans="1:5" x14ac:dyDescent="0.35">
      <c r="A921" s="25" t="s">
        <v>26</v>
      </c>
      <c r="B921" s="25" t="s">
        <v>26</v>
      </c>
      <c r="C921" s="28" t="s">
        <v>2683</v>
      </c>
      <c r="D921" s="28" t="s">
        <v>3388</v>
      </c>
      <c r="E921" s="25" t="s">
        <v>26</v>
      </c>
    </row>
    <row r="922" spans="1:5" x14ac:dyDescent="0.35">
      <c r="A922" s="25" t="s">
        <v>26</v>
      </c>
      <c r="B922" s="25" t="s">
        <v>26</v>
      </c>
      <c r="C922" s="28" t="s">
        <v>2683</v>
      </c>
      <c r="D922" s="28" t="s">
        <v>3388</v>
      </c>
      <c r="E922" s="25" t="s">
        <v>26</v>
      </c>
    </row>
    <row r="923" spans="1:5" x14ac:dyDescent="0.35">
      <c r="A923" s="25" t="s">
        <v>26</v>
      </c>
      <c r="B923" s="25" t="s">
        <v>26</v>
      </c>
      <c r="C923" s="28" t="s">
        <v>2683</v>
      </c>
      <c r="D923" s="28" t="s">
        <v>3388</v>
      </c>
      <c r="E923" s="25" t="s">
        <v>26</v>
      </c>
    </row>
    <row r="924" spans="1:5" x14ac:dyDescent="0.35">
      <c r="A924" s="25" t="s">
        <v>26</v>
      </c>
      <c r="B924" s="25" t="s">
        <v>26</v>
      </c>
      <c r="C924" s="28" t="s">
        <v>2683</v>
      </c>
      <c r="D924" s="28" t="s">
        <v>3388</v>
      </c>
      <c r="E924" s="25" t="s">
        <v>26</v>
      </c>
    </row>
    <row r="925" spans="1:5" x14ac:dyDescent="0.35">
      <c r="A925" s="25" t="s">
        <v>26</v>
      </c>
      <c r="B925" s="25" t="s">
        <v>26</v>
      </c>
      <c r="C925" s="28" t="s">
        <v>2683</v>
      </c>
      <c r="D925" s="28" t="s">
        <v>3388</v>
      </c>
      <c r="E925" s="25" t="s">
        <v>26</v>
      </c>
    </row>
    <row r="926" spans="1:5" x14ac:dyDescent="0.35">
      <c r="A926" s="25" t="s">
        <v>26</v>
      </c>
      <c r="B926" s="25" t="s">
        <v>26</v>
      </c>
      <c r="C926" s="28" t="s">
        <v>2683</v>
      </c>
      <c r="D926" s="28" t="s">
        <v>3388</v>
      </c>
      <c r="E926" s="25" t="s">
        <v>26</v>
      </c>
    </row>
    <row r="927" spans="1:5" x14ac:dyDescent="0.35">
      <c r="A927" s="25" t="s">
        <v>26</v>
      </c>
      <c r="B927" s="25" t="s">
        <v>26</v>
      </c>
      <c r="C927" s="28" t="s">
        <v>2683</v>
      </c>
      <c r="D927" s="28" t="s">
        <v>3388</v>
      </c>
      <c r="E927" s="25" t="s">
        <v>26</v>
      </c>
    </row>
    <row r="928" spans="1:5" x14ac:dyDescent="0.35">
      <c r="A928" s="25" t="s">
        <v>26</v>
      </c>
      <c r="B928" s="25" t="s">
        <v>26</v>
      </c>
      <c r="C928" s="28" t="s">
        <v>2683</v>
      </c>
      <c r="D928" s="28" t="s">
        <v>3388</v>
      </c>
      <c r="E928" s="25" t="s">
        <v>26</v>
      </c>
    </row>
    <row r="929" spans="1:5" x14ac:dyDescent="0.35">
      <c r="A929" s="25" t="s">
        <v>26</v>
      </c>
      <c r="B929" s="25" t="s">
        <v>26</v>
      </c>
      <c r="C929" s="28" t="s">
        <v>2683</v>
      </c>
      <c r="D929" s="28" t="s">
        <v>3388</v>
      </c>
      <c r="E929" s="25" t="s">
        <v>26</v>
      </c>
    </row>
    <row r="930" spans="1:5" x14ac:dyDescent="0.35">
      <c r="A930" s="25" t="s">
        <v>26</v>
      </c>
      <c r="B930" s="25" t="s">
        <v>26</v>
      </c>
      <c r="C930" s="28" t="s">
        <v>2683</v>
      </c>
      <c r="D930" s="28" t="s">
        <v>3388</v>
      </c>
      <c r="E930" s="25" t="s">
        <v>26</v>
      </c>
    </row>
    <row r="931" spans="1:5" x14ac:dyDescent="0.35">
      <c r="A931" s="25" t="s">
        <v>26</v>
      </c>
      <c r="B931" s="25" t="s">
        <v>26</v>
      </c>
      <c r="C931" s="28" t="s">
        <v>2683</v>
      </c>
      <c r="D931" s="28" t="s">
        <v>3388</v>
      </c>
      <c r="E931" s="25" t="s">
        <v>26</v>
      </c>
    </row>
    <row r="932" spans="1:5" x14ac:dyDescent="0.35">
      <c r="A932" s="25" t="s">
        <v>26</v>
      </c>
      <c r="B932" s="25" t="s">
        <v>26</v>
      </c>
      <c r="C932" s="28" t="s">
        <v>2683</v>
      </c>
      <c r="D932" s="28" t="s">
        <v>3388</v>
      </c>
      <c r="E932" s="25" t="s">
        <v>26</v>
      </c>
    </row>
    <row r="933" spans="1:5" x14ac:dyDescent="0.35">
      <c r="A933" s="25" t="s">
        <v>26</v>
      </c>
      <c r="B933" s="25" t="s">
        <v>26</v>
      </c>
      <c r="C933" s="28" t="s">
        <v>2683</v>
      </c>
      <c r="D933" s="28" t="s">
        <v>3388</v>
      </c>
      <c r="E933" s="25" t="s">
        <v>26</v>
      </c>
    </row>
    <row r="934" spans="1:5" x14ac:dyDescent="0.35">
      <c r="A934" s="25" t="s">
        <v>26</v>
      </c>
      <c r="B934" s="25" t="s">
        <v>26</v>
      </c>
      <c r="C934" s="28" t="s">
        <v>2683</v>
      </c>
      <c r="D934" s="28" t="s">
        <v>3388</v>
      </c>
      <c r="E934" s="25" t="s">
        <v>26</v>
      </c>
    </row>
    <row r="935" spans="1:5" x14ac:dyDescent="0.35">
      <c r="A935" s="25" t="s">
        <v>26</v>
      </c>
      <c r="B935" s="25" t="s">
        <v>26</v>
      </c>
      <c r="C935" s="28" t="s">
        <v>2683</v>
      </c>
      <c r="D935" s="28" t="s">
        <v>3388</v>
      </c>
      <c r="E935" s="25" t="s">
        <v>26</v>
      </c>
    </row>
    <row r="936" spans="1:5" x14ac:dyDescent="0.35">
      <c r="A936" s="25" t="s">
        <v>26</v>
      </c>
      <c r="B936" s="25" t="s">
        <v>26</v>
      </c>
      <c r="C936" s="28" t="s">
        <v>2683</v>
      </c>
      <c r="D936" s="28" t="s">
        <v>3388</v>
      </c>
      <c r="E936" s="25" t="s">
        <v>26</v>
      </c>
    </row>
    <row r="937" spans="1:5" x14ac:dyDescent="0.35">
      <c r="A937" s="25" t="s">
        <v>26</v>
      </c>
      <c r="B937" s="25" t="s">
        <v>26</v>
      </c>
      <c r="C937" s="28" t="s">
        <v>2683</v>
      </c>
      <c r="D937" s="28" t="s">
        <v>3388</v>
      </c>
      <c r="E937" s="25" t="s">
        <v>26</v>
      </c>
    </row>
    <row r="938" spans="1:5" x14ac:dyDescent="0.35">
      <c r="A938" s="25" t="s">
        <v>26</v>
      </c>
      <c r="B938" s="25" t="s">
        <v>26</v>
      </c>
      <c r="C938" s="28" t="s">
        <v>2683</v>
      </c>
      <c r="D938" s="28" t="s">
        <v>3388</v>
      </c>
      <c r="E938" s="25" t="s">
        <v>26</v>
      </c>
    </row>
    <row r="939" spans="1:5" x14ac:dyDescent="0.35">
      <c r="A939" s="25" t="s">
        <v>26</v>
      </c>
      <c r="B939" s="25" t="s">
        <v>26</v>
      </c>
      <c r="C939" s="28" t="s">
        <v>2683</v>
      </c>
      <c r="D939" s="28" t="s">
        <v>3388</v>
      </c>
      <c r="E939" s="25" t="s">
        <v>26</v>
      </c>
    </row>
    <row r="940" spans="1:5" x14ac:dyDescent="0.35">
      <c r="A940" s="25" t="s">
        <v>26</v>
      </c>
      <c r="B940" s="25" t="s">
        <v>26</v>
      </c>
      <c r="C940" s="28" t="s">
        <v>2683</v>
      </c>
      <c r="D940" s="28" t="s">
        <v>3388</v>
      </c>
      <c r="E940" s="25" t="s">
        <v>26</v>
      </c>
    </row>
    <row r="941" spans="1:5" x14ac:dyDescent="0.35">
      <c r="A941" s="25" t="s">
        <v>26</v>
      </c>
      <c r="B941" s="25" t="s">
        <v>26</v>
      </c>
      <c r="C941" s="28" t="s">
        <v>2683</v>
      </c>
      <c r="D941" s="28" t="s">
        <v>3388</v>
      </c>
      <c r="E941" s="25" t="s">
        <v>26</v>
      </c>
    </row>
    <row r="942" spans="1:5" x14ac:dyDescent="0.35">
      <c r="A942" s="25" t="s">
        <v>26</v>
      </c>
      <c r="B942" s="25" t="s">
        <v>26</v>
      </c>
      <c r="C942" s="28" t="s">
        <v>2683</v>
      </c>
      <c r="D942" s="28" t="s">
        <v>3388</v>
      </c>
      <c r="E942" s="25" t="s">
        <v>26</v>
      </c>
    </row>
    <row r="943" spans="1:5" x14ac:dyDescent="0.35">
      <c r="A943" s="25" t="s">
        <v>26</v>
      </c>
      <c r="B943" s="25" t="s">
        <v>26</v>
      </c>
      <c r="C943" s="28" t="s">
        <v>2683</v>
      </c>
      <c r="D943" s="28" t="s">
        <v>3388</v>
      </c>
      <c r="E943" s="25" t="s">
        <v>26</v>
      </c>
    </row>
    <row r="944" spans="1:5" x14ac:dyDescent="0.35">
      <c r="A944" s="25" t="s">
        <v>26</v>
      </c>
      <c r="B944" s="25" t="s">
        <v>26</v>
      </c>
      <c r="C944" s="28" t="s">
        <v>2683</v>
      </c>
      <c r="D944" s="28" t="s">
        <v>3388</v>
      </c>
      <c r="E944" s="25" t="s">
        <v>26</v>
      </c>
    </row>
    <row r="945" spans="1:5" x14ac:dyDescent="0.35">
      <c r="A945" s="25" t="s">
        <v>26</v>
      </c>
      <c r="B945" s="25" t="s">
        <v>26</v>
      </c>
      <c r="C945" s="28" t="s">
        <v>2683</v>
      </c>
      <c r="D945" s="28" t="s">
        <v>3388</v>
      </c>
      <c r="E945" s="25" t="s">
        <v>26</v>
      </c>
    </row>
    <row r="946" spans="1:5" x14ac:dyDescent="0.35">
      <c r="A946" s="25" t="s">
        <v>26</v>
      </c>
      <c r="B946" s="25" t="s">
        <v>26</v>
      </c>
      <c r="C946" s="28" t="s">
        <v>2683</v>
      </c>
      <c r="D946" s="28" t="s">
        <v>3388</v>
      </c>
      <c r="E946" s="25" t="s">
        <v>26</v>
      </c>
    </row>
    <row r="947" spans="1:5" x14ac:dyDescent="0.35">
      <c r="A947" s="25" t="s">
        <v>26</v>
      </c>
      <c r="B947" s="25" t="s">
        <v>26</v>
      </c>
      <c r="C947" s="28" t="s">
        <v>2683</v>
      </c>
      <c r="D947" s="28" t="s">
        <v>3388</v>
      </c>
      <c r="E947" s="25" t="s">
        <v>26</v>
      </c>
    </row>
    <row r="948" spans="1:5" x14ac:dyDescent="0.35">
      <c r="A948" s="25" t="s">
        <v>26</v>
      </c>
      <c r="B948" s="25" t="s">
        <v>26</v>
      </c>
      <c r="C948" s="28" t="s">
        <v>2683</v>
      </c>
      <c r="D948" s="28" t="s">
        <v>3388</v>
      </c>
      <c r="E948" s="25" t="s">
        <v>26</v>
      </c>
    </row>
    <row r="949" spans="1:5" x14ac:dyDescent="0.35">
      <c r="A949" s="25" t="s">
        <v>26</v>
      </c>
      <c r="B949" s="25" t="s">
        <v>26</v>
      </c>
      <c r="C949" s="28" t="s">
        <v>2683</v>
      </c>
      <c r="D949" s="28" t="s">
        <v>3388</v>
      </c>
      <c r="E949" s="25" t="s">
        <v>26</v>
      </c>
    </row>
    <row r="950" spans="1:5" x14ac:dyDescent="0.35">
      <c r="A950" s="25" t="s">
        <v>26</v>
      </c>
      <c r="B950" s="25" t="s">
        <v>26</v>
      </c>
      <c r="C950" s="28" t="s">
        <v>2683</v>
      </c>
      <c r="D950" s="28" t="s">
        <v>3388</v>
      </c>
      <c r="E950" s="25" t="s">
        <v>26</v>
      </c>
    </row>
    <row r="951" spans="1:5" x14ac:dyDescent="0.35">
      <c r="A951" s="25" t="s">
        <v>26</v>
      </c>
      <c r="B951" s="25" t="s">
        <v>26</v>
      </c>
      <c r="C951" s="28" t="s">
        <v>2683</v>
      </c>
      <c r="D951" s="28" t="s">
        <v>3388</v>
      </c>
      <c r="E951" s="25" t="s">
        <v>26</v>
      </c>
    </row>
    <row r="952" spans="1:5" x14ac:dyDescent="0.35">
      <c r="A952" s="25" t="s">
        <v>26</v>
      </c>
      <c r="B952" s="25" t="s">
        <v>26</v>
      </c>
      <c r="C952" s="28" t="s">
        <v>2683</v>
      </c>
      <c r="D952" s="28" t="s">
        <v>3388</v>
      </c>
      <c r="E952" s="25" t="s">
        <v>26</v>
      </c>
    </row>
    <row r="953" spans="1:5" x14ac:dyDescent="0.35">
      <c r="A953" s="25" t="s">
        <v>26</v>
      </c>
      <c r="B953" s="25" t="s">
        <v>26</v>
      </c>
      <c r="C953" s="28" t="s">
        <v>2683</v>
      </c>
      <c r="D953" s="28" t="s">
        <v>3388</v>
      </c>
      <c r="E953" s="25" t="s">
        <v>26</v>
      </c>
    </row>
    <row r="954" spans="1:5" x14ac:dyDescent="0.35">
      <c r="A954" s="25" t="s">
        <v>26</v>
      </c>
      <c r="B954" s="25" t="s">
        <v>26</v>
      </c>
      <c r="C954" s="28" t="s">
        <v>2683</v>
      </c>
      <c r="D954" s="28" t="s">
        <v>3388</v>
      </c>
      <c r="E954" s="25" t="s">
        <v>26</v>
      </c>
    </row>
    <row r="955" spans="1:5" x14ac:dyDescent="0.35">
      <c r="A955" s="25" t="s">
        <v>26</v>
      </c>
      <c r="B955" s="25" t="s">
        <v>26</v>
      </c>
      <c r="C955" s="28" t="s">
        <v>2683</v>
      </c>
      <c r="D955" s="28" t="s">
        <v>3388</v>
      </c>
      <c r="E955" s="25" t="s">
        <v>26</v>
      </c>
    </row>
    <row r="956" spans="1:5" x14ac:dyDescent="0.35">
      <c r="A956" s="25" t="s">
        <v>26</v>
      </c>
      <c r="B956" s="25" t="s">
        <v>26</v>
      </c>
      <c r="C956" s="28" t="s">
        <v>2683</v>
      </c>
      <c r="D956" s="28" t="s">
        <v>3388</v>
      </c>
      <c r="E956" s="25" t="s">
        <v>26</v>
      </c>
    </row>
    <row r="957" spans="1:5" x14ac:dyDescent="0.35">
      <c r="A957" s="25" t="s">
        <v>26</v>
      </c>
      <c r="B957" s="25" t="s">
        <v>26</v>
      </c>
      <c r="C957" s="28" t="s">
        <v>2683</v>
      </c>
      <c r="D957" s="28" t="s">
        <v>3388</v>
      </c>
      <c r="E957" s="25" t="s">
        <v>26</v>
      </c>
    </row>
    <row r="958" spans="1:5" x14ac:dyDescent="0.35">
      <c r="A958" s="25" t="s">
        <v>26</v>
      </c>
      <c r="B958" s="25" t="s">
        <v>26</v>
      </c>
      <c r="C958" s="28" t="s">
        <v>2683</v>
      </c>
      <c r="D958" s="28" t="s">
        <v>3388</v>
      </c>
      <c r="E958" s="25" t="s">
        <v>26</v>
      </c>
    </row>
    <row r="959" spans="1:5" x14ac:dyDescent="0.35">
      <c r="A959" s="25" t="s">
        <v>26</v>
      </c>
      <c r="B959" s="25" t="s">
        <v>26</v>
      </c>
      <c r="C959" s="28" t="s">
        <v>2683</v>
      </c>
      <c r="D959" s="28" t="s">
        <v>3388</v>
      </c>
      <c r="E959" s="25" t="s">
        <v>26</v>
      </c>
    </row>
    <row r="960" spans="1:5" x14ac:dyDescent="0.35">
      <c r="A960" s="25" t="s">
        <v>26</v>
      </c>
      <c r="B960" s="25" t="s">
        <v>26</v>
      </c>
      <c r="C960" s="28" t="s">
        <v>2683</v>
      </c>
      <c r="D960" s="28" t="s">
        <v>3388</v>
      </c>
      <c r="E960" s="25" t="s">
        <v>26</v>
      </c>
    </row>
    <row r="961" spans="1:5" x14ac:dyDescent="0.35">
      <c r="A961" s="25" t="s">
        <v>26</v>
      </c>
      <c r="B961" s="25" t="s">
        <v>26</v>
      </c>
      <c r="C961" s="28" t="s">
        <v>2683</v>
      </c>
      <c r="D961" s="28" t="s">
        <v>3388</v>
      </c>
      <c r="E961" s="25" t="s">
        <v>26</v>
      </c>
    </row>
    <row r="962" spans="1:5" x14ac:dyDescent="0.35">
      <c r="A962" s="25" t="s">
        <v>26</v>
      </c>
      <c r="B962" s="25" t="s">
        <v>26</v>
      </c>
      <c r="C962" s="28" t="s">
        <v>2683</v>
      </c>
      <c r="D962" s="28" t="s">
        <v>3388</v>
      </c>
      <c r="E962" s="25" t="s">
        <v>26</v>
      </c>
    </row>
    <row r="963" spans="1:5" x14ac:dyDescent="0.35">
      <c r="A963" s="25" t="s">
        <v>26</v>
      </c>
      <c r="B963" s="25" t="s">
        <v>26</v>
      </c>
      <c r="C963" s="28" t="s">
        <v>2683</v>
      </c>
      <c r="D963" s="28" t="s">
        <v>3388</v>
      </c>
      <c r="E963" s="25" t="s">
        <v>26</v>
      </c>
    </row>
    <row r="964" spans="1:5" x14ac:dyDescent="0.35">
      <c r="A964" s="25" t="s">
        <v>26</v>
      </c>
      <c r="B964" s="25" t="s">
        <v>26</v>
      </c>
      <c r="C964" s="28" t="s">
        <v>2683</v>
      </c>
      <c r="D964" s="28" t="s">
        <v>3388</v>
      </c>
      <c r="E964" s="25" t="s">
        <v>26</v>
      </c>
    </row>
    <row r="965" spans="1:5" x14ac:dyDescent="0.35">
      <c r="A965" s="25" t="s">
        <v>26</v>
      </c>
      <c r="B965" s="25" t="s">
        <v>26</v>
      </c>
      <c r="C965" s="28" t="s">
        <v>2683</v>
      </c>
      <c r="D965" s="28" t="s">
        <v>3388</v>
      </c>
      <c r="E965" s="25" t="s">
        <v>26</v>
      </c>
    </row>
    <row r="966" spans="1:5" x14ac:dyDescent="0.35">
      <c r="A966" s="25" t="s">
        <v>26</v>
      </c>
      <c r="B966" s="25" t="s">
        <v>26</v>
      </c>
      <c r="C966" s="28" t="s">
        <v>2683</v>
      </c>
      <c r="D966" s="28" t="s">
        <v>3388</v>
      </c>
      <c r="E966" s="25" t="s">
        <v>26</v>
      </c>
    </row>
    <row r="967" spans="1:5" x14ac:dyDescent="0.35">
      <c r="A967" s="25" t="s">
        <v>26</v>
      </c>
      <c r="B967" s="25" t="s">
        <v>26</v>
      </c>
      <c r="C967" s="28" t="s">
        <v>2683</v>
      </c>
      <c r="D967" s="28" t="s">
        <v>3388</v>
      </c>
      <c r="E967" s="25" t="s">
        <v>26</v>
      </c>
    </row>
    <row r="968" spans="1:5" x14ac:dyDescent="0.35">
      <c r="A968" s="25" t="s">
        <v>26</v>
      </c>
      <c r="B968" s="25" t="s">
        <v>26</v>
      </c>
      <c r="C968" s="28" t="s">
        <v>2683</v>
      </c>
      <c r="D968" s="28" t="s">
        <v>3388</v>
      </c>
      <c r="E968" s="25" t="s">
        <v>26</v>
      </c>
    </row>
    <row r="969" spans="1:5" x14ac:dyDescent="0.35">
      <c r="A969" s="25" t="s">
        <v>26</v>
      </c>
      <c r="B969" s="25" t="s">
        <v>26</v>
      </c>
      <c r="C969" s="28" t="s">
        <v>2683</v>
      </c>
      <c r="D969" s="28" t="s">
        <v>3388</v>
      </c>
      <c r="E969" s="25" t="s">
        <v>26</v>
      </c>
    </row>
    <row r="970" spans="1:5" x14ac:dyDescent="0.35">
      <c r="A970" s="25" t="s">
        <v>26</v>
      </c>
      <c r="B970" s="25" t="s">
        <v>26</v>
      </c>
      <c r="C970" s="28" t="s">
        <v>2683</v>
      </c>
      <c r="D970" s="28" t="s">
        <v>3388</v>
      </c>
      <c r="E970" s="25" t="s">
        <v>26</v>
      </c>
    </row>
    <row r="971" spans="1:5" x14ac:dyDescent="0.35">
      <c r="A971" s="25" t="s">
        <v>26</v>
      </c>
      <c r="B971" s="25" t="s">
        <v>26</v>
      </c>
      <c r="C971" s="28" t="s">
        <v>2683</v>
      </c>
      <c r="D971" s="28" t="s">
        <v>3388</v>
      </c>
      <c r="E971" s="25" t="s">
        <v>26</v>
      </c>
    </row>
    <row r="972" spans="1:5" x14ac:dyDescent="0.35">
      <c r="A972" s="25" t="s">
        <v>26</v>
      </c>
      <c r="B972" s="25" t="s">
        <v>26</v>
      </c>
      <c r="C972" s="28" t="s">
        <v>2683</v>
      </c>
      <c r="D972" s="28" t="s">
        <v>3388</v>
      </c>
      <c r="E972" s="25" t="s">
        <v>26</v>
      </c>
    </row>
    <row r="973" spans="1:5" x14ac:dyDescent="0.35">
      <c r="A973" s="25" t="s">
        <v>26</v>
      </c>
      <c r="B973" s="25" t="s">
        <v>26</v>
      </c>
      <c r="C973" s="28" t="s">
        <v>2683</v>
      </c>
      <c r="D973" s="28" t="s">
        <v>3388</v>
      </c>
      <c r="E973" s="25" t="s">
        <v>26</v>
      </c>
    </row>
    <row r="974" spans="1:5" x14ac:dyDescent="0.35">
      <c r="A974" s="25" t="s">
        <v>26</v>
      </c>
      <c r="B974" s="25" t="s">
        <v>26</v>
      </c>
      <c r="C974" s="28" t="s">
        <v>2683</v>
      </c>
      <c r="D974" s="28" t="s">
        <v>3388</v>
      </c>
      <c r="E974" s="25" t="s">
        <v>26</v>
      </c>
    </row>
    <row r="975" spans="1:5" x14ac:dyDescent="0.35">
      <c r="A975" s="25" t="s">
        <v>26</v>
      </c>
      <c r="B975" s="25" t="s">
        <v>26</v>
      </c>
      <c r="C975" s="28" t="s">
        <v>2683</v>
      </c>
      <c r="D975" s="28" t="s">
        <v>3388</v>
      </c>
      <c r="E975" s="25" t="s">
        <v>26</v>
      </c>
    </row>
    <row r="976" spans="1:5" x14ac:dyDescent="0.35">
      <c r="A976" s="25" t="s">
        <v>26</v>
      </c>
      <c r="B976" s="25" t="s">
        <v>26</v>
      </c>
      <c r="C976" s="28" t="s">
        <v>2683</v>
      </c>
      <c r="D976" s="28" t="s">
        <v>3388</v>
      </c>
      <c r="E976" s="25" t="s">
        <v>26</v>
      </c>
    </row>
    <row r="977" spans="1:5" x14ac:dyDescent="0.35">
      <c r="A977" s="25" t="s">
        <v>26</v>
      </c>
      <c r="B977" s="25" t="s">
        <v>26</v>
      </c>
      <c r="C977" s="28" t="s">
        <v>2683</v>
      </c>
      <c r="D977" s="28" t="s">
        <v>3388</v>
      </c>
      <c r="E977" s="25" t="s">
        <v>26</v>
      </c>
    </row>
    <row r="978" spans="1:5" x14ac:dyDescent="0.35">
      <c r="A978" s="25" t="s">
        <v>26</v>
      </c>
      <c r="B978" s="25" t="s">
        <v>26</v>
      </c>
      <c r="C978" s="28" t="s">
        <v>2683</v>
      </c>
      <c r="D978" s="28" t="s">
        <v>3388</v>
      </c>
      <c r="E978" s="25" t="s">
        <v>26</v>
      </c>
    </row>
    <row r="979" spans="1:5" x14ac:dyDescent="0.35">
      <c r="A979" s="25" t="s">
        <v>26</v>
      </c>
      <c r="B979" s="25" t="s">
        <v>26</v>
      </c>
      <c r="C979" s="28" t="s">
        <v>2683</v>
      </c>
      <c r="D979" s="28" t="s">
        <v>3388</v>
      </c>
      <c r="E979" s="25" t="s">
        <v>26</v>
      </c>
    </row>
    <row r="980" spans="1:5" x14ac:dyDescent="0.35">
      <c r="A980" s="25" t="s">
        <v>26</v>
      </c>
      <c r="B980" s="25" t="s">
        <v>26</v>
      </c>
      <c r="C980" s="28" t="s">
        <v>2683</v>
      </c>
      <c r="D980" s="28" t="s">
        <v>3388</v>
      </c>
      <c r="E980" s="25" t="s">
        <v>26</v>
      </c>
    </row>
    <row r="981" spans="1:5" x14ac:dyDescent="0.35">
      <c r="A981" s="25" t="s">
        <v>26</v>
      </c>
      <c r="B981" s="25" t="s">
        <v>26</v>
      </c>
      <c r="C981" s="28" t="s">
        <v>2683</v>
      </c>
      <c r="D981" s="28" t="s">
        <v>3388</v>
      </c>
      <c r="E981" s="25" t="s">
        <v>26</v>
      </c>
    </row>
    <row r="982" spans="1:5" x14ac:dyDescent="0.35">
      <c r="A982" s="25" t="s">
        <v>26</v>
      </c>
      <c r="B982" s="25" t="s">
        <v>26</v>
      </c>
      <c r="C982" s="28" t="s">
        <v>2683</v>
      </c>
      <c r="D982" s="28" t="s">
        <v>3388</v>
      </c>
      <c r="E982" s="25" t="s">
        <v>26</v>
      </c>
    </row>
    <row r="983" spans="1:5" x14ac:dyDescent="0.35">
      <c r="A983" s="25" t="s">
        <v>26</v>
      </c>
      <c r="B983" s="25" t="s">
        <v>26</v>
      </c>
      <c r="C983" s="28" t="s">
        <v>2683</v>
      </c>
      <c r="D983" s="28" t="s">
        <v>3388</v>
      </c>
      <c r="E983" s="25" t="s">
        <v>26</v>
      </c>
    </row>
    <row r="984" spans="1:5" x14ac:dyDescent="0.35">
      <c r="A984" s="25" t="s">
        <v>26</v>
      </c>
      <c r="B984" s="25" t="s">
        <v>26</v>
      </c>
      <c r="C984" s="28" t="s">
        <v>2683</v>
      </c>
      <c r="D984" s="28" t="s">
        <v>3388</v>
      </c>
      <c r="E984" s="25" t="s">
        <v>26</v>
      </c>
    </row>
    <row r="985" spans="1:5" x14ac:dyDescent="0.35">
      <c r="A985" s="25" t="s">
        <v>26</v>
      </c>
      <c r="B985" s="25" t="s">
        <v>26</v>
      </c>
      <c r="C985" s="28" t="s">
        <v>2683</v>
      </c>
      <c r="D985" s="28" t="s">
        <v>3388</v>
      </c>
      <c r="E985" s="25" t="s">
        <v>26</v>
      </c>
    </row>
    <row r="986" spans="1:5" x14ac:dyDescent="0.35">
      <c r="A986" s="25" t="s">
        <v>26</v>
      </c>
      <c r="B986" s="25" t="s">
        <v>26</v>
      </c>
      <c r="C986" s="28" t="s">
        <v>2683</v>
      </c>
      <c r="D986" s="28" t="s">
        <v>3388</v>
      </c>
      <c r="E986" s="25" t="s">
        <v>26</v>
      </c>
    </row>
    <row r="987" spans="1:5" x14ac:dyDescent="0.35">
      <c r="A987" s="25" t="s">
        <v>26</v>
      </c>
      <c r="B987" s="25" t="s">
        <v>26</v>
      </c>
      <c r="C987" s="28" t="s">
        <v>2683</v>
      </c>
      <c r="D987" s="28" t="s">
        <v>3388</v>
      </c>
      <c r="E987" s="25" t="s">
        <v>26</v>
      </c>
    </row>
    <row r="988" spans="1:5" x14ac:dyDescent="0.35">
      <c r="A988" s="25" t="s">
        <v>26</v>
      </c>
      <c r="B988" s="25" t="s">
        <v>26</v>
      </c>
      <c r="C988" s="28" t="s">
        <v>2683</v>
      </c>
      <c r="D988" s="28" t="s">
        <v>3388</v>
      </c>
      <c r="E988" s="25" t="s">
        <v>26</v>
      </c>
    </row>
    <row r="989" spans="1:5" x14ac:dyDescent="0.35">
      <c r="A989" s="25" t="s">
        <v>26</v>
      </c>
      <c r="B989" s="25" t="s">
        <v>26</v>
      </c>
      <c r="C989" s="28" t="s">
        <v>2683</v>
      </c>
      <c r="D989" s="28" t="s">
        <v>3388</v>
      </c>
      <c r="E989" s="25" t="s">
        <v>26</v>
      </c>
    </row>
    <row r="990" spans="1:5" x14ac:dyDescent="0.35">
      <c r="A990" s="25" t="s">
        <v>26</v>
      </c>
      <c r="B990" s="25" t="s">
        <v>26</v>
      </c>
      <c r="C990" s="28" t="s">
        <v>2683</v>
      </c>
      <c r="D990" s="28" t="s">
        <v>3388</v>
      </c>
      <c r="E990" s="25" t="s">
        <v>26</v>
      </c>
    </row>
    <row r="991" spans="1:5" x14ac:dyDescent="0.35">
      <c r="A991" s="25" t="s">
        <v>26</v>
      </c>
      <c r="B991" s="25" t="s">
        <v>26</v>
      </c>
      <c r="C991" s="28" t="s">
        <v>2683</v>
      </c>
      <c r="D991" s="28" t="s">
        <v>3388</v>
      </c>
      <c r="E991" s="25" t="s">
        <v>26</v>
      </c>
    </row>
    <row r="992" spans="1:5" x14ac:dyDescent="0.35">
      <c r="A992" s="25" t="s">
        <v>26</v>
      </c>
      <c r="B992" s="25" t="s">
        <v>26</v>
      </c>
      <c r="C992" s="28" t="s">
        <v>2683</v>
      </c>
      <c r="D992" s="28" t="s">
        <v>3388</v>
      </c>
      <c r="E992" s="25" t="s">
        <v>26</v>
      </c>
    </row>
    <row r="993" spans="1:5" x14ac:dyDescent="0.35">
      <c r="A993" s="25" t="s">
        <v>26</v>
      </c>
      <c r="B993" s="25" t="s">
        <v>26</v>
      </c>
      <c r="C993" s="28" t="s">
        <v>2683</v>
      </c>
      <c r="D993" s="28" t="s">
        <v>3388</v>
      </c>
      <c r="E993" s="25" t="s">
        <v>26</v>
      </c>
    </row>
    <row r="994" spans="1:5" x14ac:dyDescent="0.35">
      <c r="A994" s="25" t="s">
        <v>26</v>
      </c>
      <c r="B994" s="25" t="s">
        <v>26</v>
      </c>
      <c r="C994" s="28" t="s">
        <v>2683</v>
      </c>
      <c r="D994" s="28" t="s">
        <v>3388</v>
      </c>
      <c r="E994" s="25" t="s">
        <v>26</v>
      </c>
    </row>
    <row r="995" spans="1:5" x14ac:dyDescent="0.35">
      <c r="A995" s="25" t="s">
        <v>26</v>
      </c>
      <c r="B995" s="25" t="s">
        <v>26</v>
      </c>
      <c r="C995" s="28" t="s">
        <v>2683</v>
      </c>
      <c r="D995" s="28" t="s">
        <v>3388</v>
      </c>
      <c r="E995" s="25" t="s">
        <v>26</v>
      </c>
    </row>
    <row r="996" spans="1:5" x14ac:dyDescent="0.35">
      <c r="A996" s="25" t="s">
        <v>26</v>
      </c>
      <c r="B996" s="25" t="s">
        <v>26</v>
      </c>
      <c r="C996" s="28" t="s">
        <v>2683</v>
      </c>
      <c r="D996" s="28" t="s">
        <v>3388</v>
      </c>
      <c r="E996" s="25" t="s">
        <v>26</v>
      </c>
    </row>
    <row r="997" spans="1:5" x14ac:dyDescent="0.35">
      <c r="A997" s="25" t="s">
        <v>26</v>
      </c>
      <c r="B997" s="25" t="s">
        <v>26</v>
      </c>
      <c r="C997" s="28" t="s">
        <v>2683</v>
      </c>
      <c r="D997" s="28" t="s">
        <v>3388</v>
      </c>
      <c r="E997" s="25" t="s">
        <v>26</v>
      </c>
    </row>
    <row r="998" spans="1:5" x14ac:dyDescent="0.35">
      <c r="A998" s="25" t="s">
        <v>26</v>
      </c>
      <c r="B998" s="25" t="s">
        <v>26</v>
      </c>
      <c r="C998" s="28" t="s">
        <v>2683</v>
      </c>
      <c r="D998" s="28" t="s">
        <v>3388</v>
      </c>
      <c r="E998" s="25" t="s">
        <v>26</v>
      </c>
    </row>
    <row r="999" spans="1:5" x14ac:dyDescent="0.35">
      <c r="A999" s="25" t="s">
        <v>26</v>
      </c>
      <c r="B999" s="25" t="s">
        <v>26</v>
      </c>
      <c r="C999" s="28" t="s">
        <v>2683</v>
      </c>
      <c r="D999" s="28" t="s">
        <v>3388</v>
      </c>
      <c r="E999" s="25" t="s">
        <v>26</v>
      </c>
    </row>
    <row r="1000" spans="1:5" x14ac:dyDescent="0.35">
      <c r="A1000" s="25" t="s">
        <v>26</v>
      </c>
      <c r="B1000" s="25" t="s">
        <v>26</v>
      </c>
      <c r="C1000" s="28" t="s">
        <v>2683</v>
      </c>
      <c r="D1000" s="28" t="s">
        <v>3388</v>
      </c>
      <c r="E1000" s="25" t="s">
        <v>26</v>
      </c>
    </row>
    <row r="1001" spans="1:5" x14ac:dyDescent="0.35">
      <c r="A1001" s="25" t="s">
        <v>26</v>
      </c>
      <c r="B1001" s="25" t="s">
        <v>26</v>
      </c>
      <c r="C1001" s="28" t="s">
        <v>2683</v>
      </c>
      <c r="D1001" s="28" t="s">
        <v>3388</v>
      </c>
      <c r="E1001" s="25" t="s">
        <v>26</v>
      </c>
    </row>
    <row r="1002" spans="1:5" x14ac:dyDescent="0.35">
      <c r="A1002" s="25" t="s">
        <v>26</v>
      </c>
      <c r="B1002" s="25" t="s">
        <v>26</v>
      </c>
      <c r="C1002" s="28" t="s">
        <v>2683</v>
      </c>
      <c r="D1002" s="28" t="s">
        <v>3388</v>
      </c>
      <c r="E1002" s="25" t="s">
        <v>26</v>
      </c>
    </row>
    <row r="1003" spans="1:5" x14ac:dyDescent="0.35">
      <c r="A1003" s="25" t="s">
        <v>26</v>
      </c>
      <c r="B1003" s="25" t="s">
        <v>26</v>
      </c>
      <c r="C1003" s="28" t="s">
        <v>2683</v>
      </c>
      <c r="D1003" s="28" t="s">
        <v>3388</v>
      </c>
      <c r="E1003" s="25" t="s">
        <v>26</v>
      </c>
    </row>
    <row r="1004" spans="1:5" x14ac:dyDescent="0.35">
      <c r="A1004" s="25" t="s">
        <v>26</v>
      </c>
      <c r="B1004" s="25" t="s">
        <v>26</v>
      </c>
      <c r="C1004" s="28" t="s">
        <v>2683</v>
      </c>
      <c r="D1004" s="28" t="s">
        <v>3388</v>
      </c>
      <c r="E1004" s="25" t="s">
        <v>26</v>
      </c>
    </row>
    <row r="1005" spans="1:5" x14ac:dyDescent="0.35">
      <c r="A1005" s="25" t="s">
        <v>26</v>
      </c>
      <c r="B1005" s="25" t="s">
        <v>26</v>
      </c>
      <c r="C1005" s="28" t="s">
        <v>2683</v>
      </c>
      <c r="D1005" s="28" t="s">
        <v>3388</v>
      </c>
      <c r="E1005" s="25" t="s">
        <v>26</v>
      </c>
    </row>
    <row r="1006" spans="1:5" x14ac:dyDescent="0.35">
      <c r="A1006" s="25" t="s">
        <v>26</v>
      </c>
      <c r="B1006" s="25" t="s">
        <v>26</v>
      </c>
      <c r="C1006" s="28" t="s">
        <v>2683</v>
      </c>
      <c r="D1006" s="28" t="s">
        <v>3388</v>
      </c>
      <c r="E1006" s="25" t="s">
        <v>26</v>
      </c>
    </row>
    <row r="1007" spans="1:5" x14ac:dyDescent="0.35">
      <c r="A1007" s="25" t="s">
        <v>26</v>
      </c>
      <c r="B1007" s="25" t="s">
        <v>26</v>
      </c>
      <c r="C1007" s="28" t="s">
        <v>2683</v>
      </c>
      <c r="D1007" s="28" t="s">
        <v>3388</v>
      </c>
      <c r="E1007" s="25" t="s">
        <v>26</v>
      </c>
    </row>
    <row r="1008" spans="1:5" x14ac:dyDescent="0.35">
      <c r="A1008" s="25" t="s">
        <v>26</v>
      </c>
      <c r="B1008" s="25" t="s">
        <v>26</v>
      </c>
      <c r="C1008" s="28" t="s">
        <v>2683</v>
      </c>
      <c r="D1008" s="28" t="s">
        <v>3388</v>
      </c>
      <c r="E1008" s="25" t="s">
        <v>26</v>
      </c>
    </row>
    <row r="1009" spans="1:5" x14ac:dyDescent="0.35">
      <c r="A1009" s="25" t="s">
        <v>26</v>
      </c>
      <c r="B1009" s="25" t="s">
        <v>26</v>
      </c>
      <c r="C1009" s="28" t="s">
        <v>2683</v>
      </c>
      <c r="D1009" s="28" t="s">
        <v>3388</v>
      </c>
      <c r="E1009" s="25" t="s">
        <v>26</v>
      </c>
    </row>
    <row r="1010" spans="1:5" x14ac:dyDescent="0.35">
      <c r="A1010" s="25" t="s">
        <v>26</v>
      </c>
      <c r="B1010" s="25" t="s">
        <v>26</v>
      </c>
      <c r="C1010" s="28" t="s">
        <v>2683</v>
      </c>
      <c r="D1010" s="28" t="s">
        <v>3388</v>
      </c>
      <c r="E1010" s="25" t="s">
        <v>26</v>
      </c>
    </row>
    <row r="1011" spans="1:5" x14ac:dyDescent="0.35">
      <c r="A1011" s="25" t="s">
        <v>26</v>
      </c>
      <c r="B1011" s="25" t="s">
        <v>26</v>
      </c>
      <c r="C1011" s="28" t="s">
        <v>2683</v>
      </c>
      <c r="D1011" s="28" t="s">
        <v>3388</v>
      </c>
      <c r="E1011" s="25" t="s">
        <v>26</v>
      </c>
    </row>
    <row r="1012" spans="1:5" x14ac:dyDescent="0.35">
      <c r="A1012" s="25" t="s">
        <v>26</v>
      </c>
      <c r="B1012" s="25" t="s">
        <v>26</v>
      </c>
      <c r="C1012" s="28" t="s">
        <v>2683</v>
      </c>
      <c r="D1012" s="28" t="s">
        <v>3388</v>
      </c>
      <c r="E1012" s="25" t="s">
        <v>26</v>
      </c>
    </row>
    <row r="1013" spans="1:5" x14ac:dyDescent="0.35">
      <c r="A1013" s="25" t="s">
        <v>26</v>
      </c>
      <c r="B1013" s="25" t="s">
        <v>26</v>
      </c>
      <c r="C1013" s="28" t="s">
        <v>2683</v>
      </c>
      <c r="D1013" s="28" t="s">
        <v>3388</v>
      </c>
      <c r="E1013" s="25" t="s">
        <v>26</v>
      </c>
    </row>
    <row r="1014" spans="1:5" x14ac:dyDescent="0.35">
      <c r="A1014" s="25" t="s">
        <v>26</v>
      </c>
      <c r="B1014" s="25" t="s">
        <v>26</v>
      </c>
      <c r="C1014" s="28" t="s">
        <v>2683</v>
      </c>
      <c r="D1014" s="28" t="s">
        <v>3388</v>
      </c>
      <c r="E1014" s="25" t="s">
        <v>26</v>
      </c>
    </row>
    <row r="1015" spans="1:5" x14ac:dyDescent="0.35">
      <c r="A1015" s="25" t="s">
        <v>26</v>
      </c>
      <c r="B1015" s="25" t="s">
        <v>26</v>
      </c>
      <c r="C1015" s="28" t="s">
        <v>2683</v>
      </c>
      <c r="D1015" s="28" t="s">
        <v>3388</v>
      </c>
      <c r="E1015" s="25" t="s">
        <v>26</v>
      </c>
    </row>
    <row r="1016" spans="1:5" x14ac:dyDescent="0.35">
      <c r="A1016" s="25" t="s">
        <v>26</v>
      </c>
      <c r="B1016" s="25" t="s">
        <v>26</v>
      </c>
      <c r="C1016" s="28" t="s">
        <v>2683</v>
      </c>
      <c r="D1016" s="28" t="s">
        <v>3388</v>
      </c>
      <c r="E1016" s="25" t="s">
        <v>26</v>
      </c>
    </row>
    <row r="1017" spans="1:5" x14ac:dyDescent="0.35">
      <c r="A1017" s="25" t="s">
        <v>26</v>
      </c>
      <c r="B1017" s="25" t="s">
        <v>26</v>
      </c>
      <c r="C1017" s="28" t="s">
        <v>2683</v>
      </c>
      <c r="D1017" s="28" t="s">
        <v>3388</v>
      </c>
      <c r="E1017" s="25" t="s">
        <v>26</v>
      </c>
    </row>
    <row r="1018" spans="1:5" x14ac:dyDescent="0.35">
      <c r="A1018" s="25" t="s">
        <v>26</v>
      </c>
      <c r="B1018" s="25" t="s">
        <v>26</v>
      </c>
      <c r="C1018" s="28" t="s">
        <v>2683</v>
      </c>
      <c r="D1018" s="28" t="s">
        <v>3388</v>
      </c>
      <c r="E1018" s="25" t="s">
        <v>26</v>
      </c>
    </row>
    <row r="1019" spans="1:5" x14ac:dyDescent="0.35">
      <c r="A1019" s="25" t="s">
        <v>26</v>
      </c>
      <c r="B1019" s="25" t="s">
        <v>26</v>
      </c>
      <c r="C1019" s="28" t="s">
        <v>2683</v>
      </c>
      <c r="D1019" s="28" t="s">
        <v>3388</v>
      </c>
      <c r="E1019" s="25" t="s">
        <v>26</v>
      </c>
    </row>
    <row r="1020" spans="1:5" x14ac:dyDescent="0.35">
      <c r="A1020" s="25" t="s">
        <v>26</v>
      </c>
      <c r="B1020" s="25" t="s">
        <v>26</v>
      </c>
      <c r="C1020" s="28" t="s">
        <v>2683</v>
      </c>
      <c r="D1020" s="28" t="s">
        <v>3388</v>
      </c>
      <c r="E1020" s="25" t="s">
        <v>26</v>
      </c>
    </row>
    <row r="1021" spans="1:5" x14ac:dyDescent="0.35">
      <c r="A1021" s="25" t="s">
        <v>26</v>
      </c>
      <c r="B1021" s="25" t="s">
        <v>26</v>
      </c>
      <c r="C1021" s="28" t="s">
        <v>2683</v>
      </c>
      <c r="D1021" s="28" t="s">
        <v>3388</v>
      </c>
      <c r="E1021" s="25" t="s">
        <v>26</v>
      </c>
    </row>
    <row r="1022" spans="1:5" x14ac:dyDescent="0.35">
      <c r="A1022" s="25" t="s">
        <v>26</v>
      </c>
      <c r="B1022" s="25" t="s">
        <v>26</v>
      </c>
      <c r="C1022" s="28" t="s">
        <v>2683</v>
      </c>
      <c r="D1022" s="28" t="s">
        <v>3388</v>
      </c>
      <c r="E1022" s="25" t="s">
        <v>26</v>
      </c>
    </row>
    <row r="1023" spans="1:5" x14ac:dyDescent="0.35">
      <c r="A1023" s="25" t="s">
        <v>26</v>
      </c>
      <c r="B1023" s="25" t="s">
        <v>26</v>
      </c>
      <c r="C1023" s="28" t="s">
        <v>2683</v>
      </c>
      <c r="D1023" s="28" t="s">
        <v>3388</v>
      </c>
      <c r="E1023" s="25" t="s">
        <v>26</v>
      </c>
    </row>
    <row r="1024" spans="1:5" x14ac:dyDescent="0.35">
      <c r="A1024" s="25" t="s">
        <v>26</v>
      </c>
      <c r="B1024" s="25" t="s">
        <v>26</v>
      </c>
      <c r="C1024" s="28" t="s">
        <v>2683</v>
      </c>
      <c r="D1024" s="28" t="s">
        <v>3388</v>
      </c>
      <c r="E1024" s="25" t="s">
        <v>26</v>
      </c>
    </row>
    <row r="1025" spans="1:5" x14ac:dyDescent="0.35">
      <c r="A1025" s="25" t="s">
        <v>26</v>
      </c>
      <c r="B1025" s="25" t="s">
        <v>26</v>
      </c>
      <c r="C1025" s="28" t="s">
        <v>2683</v>
      </c>
      <c r="D1025" s="28" t="s">
        <v>3388</v>
      </c>
      <c r="E1025" s="25" t="s">
        <v>26</v>
      </c>
    </row>
    <row r="1026" spans="1:5" x14ac:dyDescent="0.35">
      <c r="A1026" s="25" t="s">
        <v>26</v>
      </c>
      <c r="B1026" s="25" t="s">
        <v>26</v>
      </c>
      <c r="C1026" s="28" t="s">
        <v>2683</v>
      </c>
      <c r="D1026" s="28" t="s">
        <v>3388</v>
      </c>
      <c r="E1026" s="25" t="s">
        <v>26</v>
      </c>
    </row>
    <row r="1027" spans="1:5" x14ac:dyDescent="0.35">
      <c r="A1027" s="25" t="s">
        <v>26</v>
      </c>
      <c r="B1027" s="25" t="s">
        <v>26</v>
      </c>
      <c r="C1027" s="28" t="s">
        <v>2683</v>
      </c>
      <c r="D1027" s="28" t="s">
        <v>3388</v>
      </c>
      <c r="E1027" s="25" t="s">
        <v>26</v>
      </c>
    </row>
    <row r="1028" spans="1:5" x14ac:dyDescent="0.35">
      <c r="A1028" s="25" t="s">
        <v>26</v>
      </c>
      <c r="B1028" s="25" t="s">
        <v>26</v>
      </c>
      <c r="C1028" s="28" t="s">
        <v>2683</v>
      </c>
      <c r="D1028" s="28" t="s">
        <v>3388</v>
      </c>
      <c r="E1028" s="25" t="s">
        <v>26</v>
      </c>
    </row>
    <row r="1029" spans="1:5" x14ac:dyDescent="0.35">
      <c r="A1029" s="25" t="s">
        <v>26</v>
      </c>
      <c r="B1029" s="25" t="s">
        <v>26</v>
      </c>
      <c r="C1029" s="28" t="s">
        <v>2683</v>
      </c>
      <c r="D1029" s="28" t="s">
        <v>3388</v>
      </c>
      <c r="E1029" s="25" t="s">
        <v>26</v>
      </c>
    </row>
    <row r="1030" spans="1:5" x14ac:dyDescent="0.35">
      <c r="A1030" s="25" t="s">
        <v>26</v>
      </c>
      <c r="B1030" s="25" t="s">
        <v>26</v>
      </c>
      <c r="C1030" s="28" t="s">
        <v>2683</v>
      </c>
      <c r="D1030" s="28" t="s">
        <v>3388</v>
      </c>
      <c r="E1030" s="25" t="s">
        <v>26</v>
      </c>
    </row>
    <row r="1031" spans="1:5" x14ac:dyDescent="0.35">
      <c r="A1031" s="25" t="s">
        <v>26</v>
      </c>
      <c r="B1031" s="25" t="s">
        <v>26</v>
      </c>
      <c r="C1031" s="28" t="s">
        <v>2683</v>
      </c>
      <c r="D1031" s="28" t="s">
        <v>3388</v>
      </c>
      <c r="E1031" s="25" t="s">
        <v>26</v>
      </c>
    </row>
    <row r="1032" spans="1:5" x14ac:dyDescent="0.35">
      <c r="A1032" s="25" t="s">
        <v>26</v>
      </c>
      <c r="B1032" s="25" t="s">
        <v>26</v>
      </c>
      <c r="C1032" s="28" t="s">
        <v>2683</v>
      </c>
      <c r="D1032" s="28" t="s">
        <v>3388</v>
      </c>
      <c r="E1032" s="25" t="s">
        <v>26</v>
      </c>
    </row>
    <row r="1033" spans="1:5" x14ac:dyDescent="0.35">
      <c r="A1033" s="25" t="s">
        <v>26</v>
      </c>
      <c r="B1033" s="25" t="s">
        <v>26</v>
      </c>
      <c r="C1033" s="28" t="s">
        <v>2683</v>
      </c>
      <c r="D1033" s="28" t="s">
        <v>3388</v>
      </c>
      <c r="E1033" s="25" t="s">
        <v>26</v>
      </c>
    </row>
    <row r="1034" spans="1:5" x14ac:dyDescent="0.35">
      <c r="A1034" s="25" t="s">
        <v>26</v>
      </c>
      <c r="B1034" s="25" t="s">
        <v>26</v>
      </c>
      <c r="C1034" s="28" t="s">
        <v>2683</v>
      </c>
      <c r="D1034" s="28" t="s">
        <v>3388</v>
      </c>
      <c r="E1034" s="25" t="s">
        <v>26</v>
      </c>
    </row>
    <row r="1035" spans="1:5" x14ac:dyDescent="0.35">
      <c r="A1035" s="25" t="s">
        <v>26</v>
      </c>
      <c r="B1035" s="25" t="s">
        <v>26</v>
      </c>
      <c r="C1035" s="28" t="s">
        <v>2683</v>
      </c>
      <c r="D1035" s="28" t="s">
        <v>3388</v>
      </c>
      <c r="E1035" s="25" t="s">
        <v>26</v>
      </c>
    </row>
    <row r="1036" spans="1:5" x14ac:dyDescent="0.35">
      <c r="A1036" s="25" t="s">
        <v>26</v>
      </c>
      <c r="B1036" s="25" t="s">
        <v>26</v>
      </c>
      <c r="C1036" s="28" t="s">
        <v>2683</v>
      </c>
      <c r="D1036" s="28" t="s">
        <v>3388</v>
      </c>
      <c r="E1036" s="25" t="s">
        <v>26</v>
      </c>
    </row>
    <row r="1037" spans="1:5" x14ac:dyDescent="0.35">
      <c r="A1037" s="25" t="s">
        <v>26</v>
      </c>
      <c r="B1037" s="25" t="s">
        <v>26</v>
      </c>
      <c r="C1037" s="28" t="s">
        <v>2683</v>
      </c>
      <c r="D1037" s="28" t="s">
        <v>3388</v>
      </c>
      <c r="E1037" s="25" t="s">
        <v>26</v>
      </c>
    </row>
    <row r="1038" spans="1:5" x14ac:dyDescent="0.35">
      <c r="A1038" s="25" t="s">
        <v>26</v>
      </c>
      <c r="B1038" s="25" t="s">
        <v>26</v>
      </c>
      <c r="C1038" s="28" t="s">
        <v>2683</v>
      </c>
      <c r="D1038" s="28" t="s">
        <v>3388</v>
      </c>
      <c r="E1038" s="25" t="s">
        <v>26</v>
      </c>
    </row>
    <row r="1039" spans="1:5" x14ac:dyDescent="0.35">
      <c r="A1039" s="25" t="s">
        <v>26</v>
      </c>
      <c r="B1039" s="25" t="s">
        <v>26</v>
      </c>
      <c r="C1039" s="28" t="s">
        <v>2683</v>
      </c>
      <c r="D1039" s="28" t="s">
        <v>3388</v>
      </c>
      <c r="E1039" s="25" t="s">
        <v>26</v>
      </c>
    </row>
    <row r="1040" spans="1:5" x14ac:dyDescent="0.35">
      <c r="A1040" s="25" t="s">
        <v>26</v>
      </c>
      <c r="B1040" s="25" t="s">
        <v>26</v>
      </c>
      <c r="C1040" s="28" t="s">
        <v>2683</v>
      </c>
      <c r="D1040" s="28" t="s">
        <v>3388</v>
      </c>
      <c r="E1040" s="25" t="s">
        <v>26</v>
      </c>
    </row>
    <row r="1041" spans="1:5" x14ac:dyDescent="0.35">
      <c r="A1041" s="25" t="s">
        <v>26</v>
      </c>
      <c r="B1041" s="25" t="s">
        <v>26</v>
      </c>
      <c r="C1041" s="28" t="s">
        <v>2683</v>
      </c>
      <c r="D1041" s="28" t="s">
        <v>3388</v>
      </c>
      <c r="E1041" s="25" t="s">
        <v>26</v>
      </c>
    </row>
    <row r="1042" spans="1:5" x14ac:dyDescent="0.35">
      <c r="A1042" s="25" t="s">
        <v>26</v>
      </c>
      <c r="B1042" s="25" t="s">
        <v>26</v>
      </c>
      <c r="C1042" s="28" t="s">
        <v>2683</v>
      </c>
      <c r="D1042" s="28" t="s">
        <v>3388</v>
      </c>
      <c r="E1042" s="25" t="s">
        <v>26</v>
      </c>
    </row>
    <row r="1043" spans="1:5" x14ac:dyDescent="0.35">
      <c r="A1043" s="25" t="s">
        <v>26</v>
      </c>
      <c r="B1043" s="25" t="s">
        <v>26</v>
      </c>
      <c r="C1043" s="28" t="s">
        <v>2683</v>
      </c>
      <c r="D1043" s="28" t="s">
        <v>3388</v>
      </c>
      <c r="E1043" s="25" t="s">
        <v>26</v>
      </c>
    </row>
    <row r="1044" spans="1:5" x14ac:dyDescent="0.35">
      <c r="A1044" s="25" t="s">
        <v>26</v>
      </c>
      <c r="B1044" s="25" t="s">
        <v>26</v>
      </c>
      <c r="C1044" s="28" t="s">
        <v>2683</v>
      </c>
      <c r="D1044" s="28" t="s">
        <v>3388</v>
      </c>
      <c r="E1044" s="25" t="s">
        <v>26</v>
      </c>
    </row>
    <row r="1045" spans="1:5" x14ac:dyDescent="0.35">
      <c r="A1045" s="25" t="s">
        <v>26</v>
      </c>
      <c r="B1045" s="25" t="s">
        <v>26</v>
      </c>
      <c r="C1045" s="28" t="s">
        <v>2683</v>
      </c>
      <c r="D1045" s="28" t="s">
        <v>3388</v>
      </c>
      <c r="E1045" s="25" t="s">
        <v>26</v>
      </c>
    </row>
    <row r="1046" spans="1:5" x14ac:dyDescent="0.35">
      <c r="A1046" s="25" t="s">
        <v>26</v>
      </c>
      <c r="B1046" s="25" t="s">
        <v>26</v>
      </c>
      <c r="C1046" s="28" t="s">
        <v>2683</v>
      </c>
      <c r="D1046" s="28" t="s">
        <v>3388</v>
      </c>
      <c r="E1046" s="25" t="s">
        <v>26</v>
      </c>
    </row>
    <row r="1047" spans="1:5" x14ac:dyDescent="0.35">
      <c r="A1047" s="25" t="s">
        <v>26</v>
      </c>
      <c r="B1047" s="25" t="s">
        <v>26</v>
      </c>
      <c r="C1047" s="28" t="s">
        <v>2683</v>
      </c>
      <c r="D1047" s="28" t="s">
        <v>3388</v>
      </c>
      <c r="E1047" s="25" t="s">
        <v>26</v>
      </c>
    </row>
    <row r="1048" spans="1:5" x14ac:dyDescent="0.35">
      <c r="A1048" s="25" t="s">
        <v>26</v>
      </c>
      <c r="B1048" s="25" t="s">
        <v>26</v>
      </c>
      <c r="C1048" s="28" t="s">
        <v>2683</v>
      </c>
      <c r="D1048" s="28" t="s">
        <v>3388</v>
      </c>
      <c r="E1048" s="25" t="s">
        <v>26</v>
      </c>
    </row>
    <row r="1049" spans="1:5" x14ac:dyDescent="0.35">
      <c r="A1049" s="25" t="s">
        <v>26</v>
      </c>
      <c r="B1049" s="25" t="s">
        <v>26</v>
      </c>
      <c r="C1049" s="28" t="s">
        <v>2683</v>
      </c>
      <c r="D1049" s="28" t="s">
        <v>3388</v>
      </c>
      <c r="E1049" s="25" t="s">
        <v>26</v>
      </c>
    </row>
    <row r="1050" spans="1:5" x14ac:dyDescent="0.35">
      <c r="A1050" s="25" t="s">
        <v>26</v>
      </c>
      <c r="B1050" s="25" t="s">
        <v>26</v>
      </c>
      <c r="C1050" s="28" t="s">
        <v>2683</v>
      </c>
      <c r="D1050" s="28" t="s">
        <v>3388</v>
      </c>
      <c r="E1050" s="25" t="s">
        <v>26</v>
      </c>
    </row>
    <row r="1051" spans="1:5" x14ac:dyDescent="0.35">
      <c r="A1051" s="25" t="s">
        <v>26</v>
      </c>
      <c r="B1051" s="25" t="s">
        <v>26</v>
      </c>
      <c r="C1051" s="28" t="s">
        <v>2683</v>
      </c>
      <c r="D1051" s="28" t="s">
        <v>3388</v>
      </c>
      <c r="E1051" s="25" t="s">
        <v>26</v>
      </c>
    </row>
    <row r="1052" spans="1:5" x14ac:dyDescent="0.35">
      <c r="A1052" s="25" t="s">
        <v>26</v>
      </c>
      <c r="B1052" s="25" t="s">
        <v>26</v>
      </c>
      <c r="C1052" s="28" t="s">
        <v>2683</v>
      </c>
      <c r="D1052" s="28" t="s">
        <v>3388</v>
      </c>
      <c r="E1052" s="25" t="s">
        <v>26</v>
      </c>
    </row>
    <row r="1053" spans="1:5" x14ac:dyDescent="0.35">
      <c r="A1053" s="25" t="s">
        <v>26</v>
      </c>
      <c r="B1053" s="25" t="s">
        <v>26</v>
      </c>
      <c r="C1053" s="28" t="s">
        <v>2683</v>
      </c>
      <c r="D1053" s="28" t="s">
        <v>3388</v>
      </c>
      <c r="E1053" s="25" t="s">
        <v>26</v>
      </c>
    </row>
    <row r="1054" spans="1:5" x14ac:dyDescent="0.35">
      <c r="A1054" s="25" t="s">
        <v>26</v>
      </c>
      <c r="B1054" s="25" t="s">
        <v>26</v>
      </c>
      <c r="C1054" s="28" t="s">
        <v>2683</v>
      </c>
      <c r="D1054" s="28" t="s">
        <v>3388</v>
      </c>
      <c r="E1054" s="25" t="s">
        <v>26</v>
      </c>
    </row>
    <row r="1055" spans="1:5" x14ac:dyDescent="0.35">
      <c r="A1055" s="25" t="s">
        <v>26</v>
      </c>
      <c r="B1055" s="25" t="s">
        <v>26</v>
      </c>
      <c r="C1055" s="28" t="s">
        <v>2683</v>
      </c>
      <c r="D1055" s="28" t="s">
        <v>3388</v>
      </c>
      <c r="E1055" s="25" t="s">
        <v>26</v>
      </c>
    </row>
    <row r="1056" spans="1:5" x14ac:dyDescent="0.35">
      <c r="A1056" s="25" t="s">
        <v>26</v>
      </c>
      <c r="B1056" s="25" t="s">
        <v>26</v>
      </c>
      <c r="C1056" s="28" t="s">
        <v>2683</v>
      </c>
      <c r="D1056" s="28" t="s">
        <v>3388</v>
      </c>
      <c r="E1056" s="25" t="s">
        <v>26</v>
      </c>
    </row>
    <row r="1057" spans="1:5" x14ac:dyDescent="0.35">
      <c r="A1057" s="25" t="s">
        <v>26</v>
      </c>
      <c r="B1057" s="25" t="s">
        <v>26</v>
      </c>
      <c r="C1057" s="28" t="s">
        <v>2683</v>
      </c>
      <c r="D1057" s="28" t="s">
        <v>3388</v>
      </c>
      <c r="E1057" s="25" t="s">
        <v>26</v>
      </c>
    </row>
    <row r="1058" spans="1:5" x14ac:dyDescent="0.35">
      <c r="A1058" s="25" t="s">
        <v>26</v>
      </c>
      <c r="B1058" s="25" t="s">
        <v>26</v>
      </c>
      <c r="C1058" s="28" t="s">
        <v>2683</v>
      </c>
      <c r="D1058" s="28" t="s">
        <v>3388</v>
      </c>
      <c r="E1058" s="25" t="s">
        <v>26</v>
      </c>
    </row>
    <row r="1059" spans="1:5" x14ac:dyDescent="0.35">
      <c r="A1059" s="25" t="s">
        <v>26</v>
      </c>
      <c r="B1059" s="25" t="s">
        <v>26</v>
      </c>
      <c r="C1059" s="28" t="s">
        <v>2683</v>
      </c>
      <c r="D1059" s="28" t="s">
        <v>3388</v>
      </c>
      <c r="E1059" s="25" t="s">
        <v>26</v>
      </c>
    </row>
    <row r="1060" spans="1:5" x14ac:dyDescent="0.35">
      <c r="A1060" s="25" t="s">
        <v>26</v>
      </c>
      <c r="B1060" s="25" t="s">
        <v>26</v>
      </c>
      <c r="C1060" s="28" t="s">
        <v>2683</v>
      </c>
      <c r="D1060" s="28" t="s">
        <v>3388</v>
      </c>
      <c r="E1060" s="25" t="s">
        <v>26</v>
      </c>
    </row>
    <row r="1061" spans="1:5" x14ac:dyDescent="0.35">
      <c r="A1061" s="25" t="s">
        <v>26</v>
      </c>
      <c r="B1061" s="25" t="s">
        <v>26</v>
      </c>
      <c r="C1061" s="28" t="s">
        <v>2683</v>
      </c>
      <c r="D1061" s="28" t="s">
        <v>3388</v>
      </c>
      <c r="E1061" s="25" t="s">
        <v>26</v>
      </c>
    </row>
    <row r="1062" spans="1:5" x14ac:dyDescent="0.35">
      <c r="A1062" s="25" t="s">
        <v>26</v>
      </c>
      <c r="B1062" s="25" t="s">
        <v>26</v>
      </c>
      <c r="C1062" s="28" t="s">
        <v>2683</v>
      </c>
      <c r="D1062" s="28" t="s">
        <v>3388</v>
      </c>
      <c r="E1062" s="25" t="s">
        <v>26</v>
      </c>
    </row>
    <row r="1063" spans="1:5" x14ac:dyDescent="0.35">
      <c r="A1063" s="25" t="s">
        <v>26</v>
      </c>
      <c r="B1063" s="25" t="s">
        <v>26</v>
      </c>
      <c r="C1063" s="28" t="s">
        <v>2683</v>
      </c>
      <c r="D1063" s="28" t="s">
        <v>3388</v>
      </c>
      <c r="E1063" s="25" t="s">
        <v>26</v>
      </c>
    </row>
    <row r="1064" spans="1:5" x14ac:dyDescent="0.35">
      <c r="A1064" s="25" t="s">
        <v>26</v>
      </c>
      <c r="B1064" s="25" t="s">
        <v>26</v>
      </c>
      <c r="C1064" s="28" t="s">
        <v>2683</v>
      </c>
      <c r="D1064" s="28" t="s">
        <v>3388</v>
      </c>
      <c r="E1064" s="25" t="s">
        <v>26</v>
      </c>
    </row>
    <row r="1065" spans="1:5" x14ac:dyDescent="0.35">
      <c r="A1065" s="25" t="s">
        <v>26</v>
      </c>
      <c r="B1065" s="25" t="s">
        <v>26</v>
      </c>
      <c r="C1065" s="28" t="s">
        <v>2683</v>
      </c>
      <c r="D1065" s="28" t="s">
        <v>3388</v>
      </c>
      <c r="E1065" s="25" t="s">
        <v>26</v>
      </c>
    </row>
    <row r="1066" spans="1:5" x14ac:dyDescent="0.35">
      <c r="A1066" s="25" t="s">
        <v>26</v>
      </c>
      <c r="B1066" s="25" t="s">
        <v>26</v>
      </c>
      <c r="C1066" s="28" t="s">
        <v>2683</v>
      </c>
      <c r="D1066" s="28" t="s">
        <v>3388</v>
      </c>
      <c r="E1066" s="25" t="s">
        <v>26</v>
      </c>
    </row>
    <row r="1067" spans="1:5" x14ac:dyDescent="0.35">
      <c r="A1067" s="25" t="s">
        <v>26</v>
      </c>
      <c r="B1067" s="25" t="s">
        <v>26</v>
      </c>
      <c r="C1067" s="28" t="s">
        <v>2683</v>
      </c>
      <c r="D1067" s="28" t="s">
        <v>3388</v>
      </c>
      <c r="E1067" s="25" t="s">
        <v>26</v>
      </c>
    </row>
    <row r="1068" spans="1:5" x14ac:dyDescent="0.35">
      <c r="A1068" s="25" t="s">
        <v>26</v>
      </c>
      <c r="B1068" s="25" t="s">
        <v>26</v>
      </c>
      <c r="C1068" s="28" t="s">
        <v>2683</v>
      </c>
      <c r="D1068" s="28" t="s">
        <v>3388</v>
      </c>
      <c r="E1068" s="25" t="s">
        <v>26</v>
      </c>
    </row>
    <row r="1069" spans="1:5" x14ac:dyDescent="0.35">
      <c r="A1069" s="25" t="s">
        <v>26</v>
      </c>
      <c r="B1069" s="25" t="s">
        <v>26</v>
      </c>
      <c r="C1069" s="28" t="s">
        <v>2683</v>
      </c>
      <c r="D1069" s="28" t="s">
        <v>3388</v>
      </c>
      <c r="E1069" s="25" t="s">
        <v>26</v>
      </c>
    </row>
    <row r="1070" spans="1:5" x14ac:dyDescent="0.35">
      <c r="A1070" s="25" t="s">
        <v>26</v>
      </c>
      <c r="B1070" s="25" t="s">
        <v>26</v>
      </c>
      <c r="C1070" s="28" t="s">
        <v>2683</v>
      </c>
      <c r="D1070" s="28" t="s">
        <v>3388</v>
      </c>
      <c r="E1070" s="25" t="s">
        <v>26</v>
      </c>
    </row>
    <row r="1071" spans="1:5" x14ac:dyDescent="0.35">
      <c r="A1071" s="25" t="s">
        <v>26</v>
      </c>
      <c r="B1071" s="25" t="s">
        <v>26</v>
      </c>
      <c r="C1071" s="28" t="s">
        <v>2683</v>
      </c>
      <c r="D1071" s="28" t="s">
        <v>3388</v>
      </c>
      <c r="E1071" s="25" t="s">
        <v>26</v>
      </c>
    </row>
    <row r="1072" spans="1:5" x14ac:dyDescent="0.35">
      <c r="A1072" s="25" t="s">
        <v>26</v>
      </c>
      <c r="B1072" s="25" t="s">
        <v>26</v>
      </c>
      <c r="C1072" s="28" t="s">
        <v>2683</v>
      </c>
      <c r="D1072" s="28" t="s">
        <v>3388</v>
      </c>
      <c r="E1072" s="25" t="s">
        <v>26</v>
      </c>
    </row>
    <row r="1073" spans="1:5" x14ac:dyDescent="0.35">
      <c r="A1073" s="25" t="s">
        <v>26</v>
      </c>
      <c r="B1073" s="25" t="s">
        <v>26</v>
      </c>
      <c r="C1073" s="28" t="s">
        <v>2683</v>
      </c>
      <c r="D1073" s="28" t="s">
        <v>3388</v>
      </c>
      <c r="E1073" s="25" t="s">
        <v>26</v>
      </c>
    </row>
    <row r="1074" spans="1:5" x14ac:dyDescent="0.35">
      <c r="A1074" s="25" t="s">
        <v>26</v>
      </c>
      <c r="B1074" s="25" t="s">
        <v>26</v>
      </c>
      <c r="C1074" s="28" t="s">
        <v>2683</v>
      </c>
      <c r="D1074" s="28" t="s">
        <v>3388</v>
      </c>
      <c r="E1074" s="25" t="s">
        <v>26</v>
      </c>
    </row>
    <row r="1075" spans="1:5" x14ac:dyDescent="0.35">
      <c r="A1075" s="25" t="s">
        <v>26</v>
      </c>
      <c r="B1075" s="25" t="s">
        <v>26</v>
      </c>
      <c r="C1075" s="28" t="s">
        <v>2683</v>
      </c>
      <c r="D1075" s="28" t="s">
        <v>3388</v>
      </c>
      <c r="E1075" s="25" t="s">
        <v>26</v>
      </c>
    </row>
    <row r="1076" spans="1:5" x14ac:dyDescent="0.35">
      <c r="A1076" s="25" t="s">
        <v>26</v>
      </c>
      <c r="B1076" s="25" t="s">
        <v>26</v>
      </c>
      <c r="C1076" s="28" t="s">
        <v>2683</v>
      </c>
      <c r="D1076" s="28" t="s">
        <v>3388</v>
      </c>
      <c r="E1076" s="25" t="s">
        <v>26</v>
      </c>
    </row>
    <row r="1077" spans="1:5" x14ac:dyDescent="0.35">
      <c r="A1077" s="25" t="s">
        <v>26</v>
      </c>
      <c r="B1077" s="25" t="s">
        <v>26</v>
      </c>
      <c r="C1077" s="28" t="s">
        <v>2683</v>
      </c>
      <c r="D1077" s="28" t="s">
        <v>3388</v>
      </c>
      <c r="E1077" s="25" t="s">
        <v>26</v>
      </c>
    </row>
    <row r="1078" spans="1:5" x14ac:dyDescent="0.35">
      <c r="A1078" s="25" t="s">
        <v>26</v>
      </c>
      <c r="B1078" s="25" t="s">
        <v>26</v>
      </c>
      <c r="C1078" s="28" t="s">
        <v>2683</v>
      </c>
      <c r="D1078" s="28" t="s">
        <v>3388</v>
      </c>
      <c r="E1078" s="25" t="s">
        <v>26</v>
      </c>
    </row>
    <row r="1079" spans="1:5" x14ac:dyDescent="0.35">
      <c r="A1079" s="25" t="s">
        <v>26</v>
      </c>
      <c r="B1079" s="25" t="s">
        <v>26</v>
      </c>
      <c r="C1079" s="28" t="s">
        <v>2683</v>
      </c>
      <c r="D1079" s="28" t="s">
        <v>3388</v>
      </c>
      <c r="E1079" s="25" t="s">
        <v>26</v>
      </c>
    </row>
    <row r="1080" spans="1:5" x14ac:dyDescent="0.35">
      <c r="A1080" s="25" t="s">
        <v>26</v>
      </c>
      <c r="B1080" s="25" t="s">
        <v>26</v>
      </c>
      <c r="C1080" s="28" t="s">
        <v>2683</v>
      </c>
      <c r="D1080" s="28" t="s">
        <v>3388</v>
      </c>
      <c r="E1080" s="25" t="s">
        <v>26</v>
      </c>
    </row>
    <row r="1081" spans="1:5" x14ac:dyDescent="0.35">
      <c r="A1081" s="25" t="s">
        <v>26</v>
      </c>
      <c r="B1081" s="25" t="s">
        <v>26</v>
      </c>
      <c r="C1081" s="28" t="s">
        <v>2683</v>
      </c>
      <c r="D1081" s="28" t="s">
        <v>3388</v>
      </c>
      <c r="E1081" s="25" t="s">
        <v>26</v>
      </c>
    </row>
    <row r="1082" spans="1:5" x14ac:dyDescent="0.35">
      <c r="A1082" s="25" t="s">
        <v>26</v>
      </c>
      <c r="B1082" s="25" t="s">
        <v>26</v>
      </c>
      <c r="C1082" s="28" t="s">
        <v>2683</v>
      </c>
      <c r="D1082" s="28" t="s">
        <v>3388</v>
      </c>
      <c r="E1082" s="25" t="s">
        <v>26</v>
      </c>
    </row>
    <row r="1083" spans="1:5" x14ac:dyDescent="0.35">
      <c r="A1083" s="25" t="s">
        <v>26</v>
      </c>
      <c r="B1083" s="25" t="s">
        <v>26</v>
      </c>
      <c r="C1083" s="28" t="s">
        <v>2683</v>
      </c>
      <c r="D1083" s="28" t="s">
        <v>3388</v>
      </c>
      <c r="E1083" s="25" t="s">
        <v>26</v>
      </c>
    </row>
    <row r="1084" spans="1:5" x14ac:dyDescent="0.35">
      <c r="A1084" s="25" t="s">
        <v>26</v>
      </c>
      <c r="B1084" s="25" t="s">
        <v>26</v>
      </c>
      <c r="C1084" s="28" t="s">
        <v>2683</v>
      </c>
      <c r="D1084" s="28" t="s">
        <v>3388</v>
      </c>
      <c r="E1084" s="25" t="s">
        <v>26</v>
      </c>
    </row>
    <row r="1085" spans="1:5" x14ac:dyDescent="0.35">
      <c r="A1085" s="25" t="s">
        <v>26</v>
      </c>
      <c r="B1085" s="25" t="s">
        <v>26</v>
      </c>
      <c r="C1085" s="28" t="s">
        <v>2683</v>
      </c>
      <c r="D1085" s="28" t="s">
        <v>3388</v>
      </c>
      <c r="E1085" s="25" t="s">
        <v>26</v>
      </c>
    </row>
    <row r="1086" spans="1:5" x14ac:dyDescent="0.35">
      <c r="A1086" s="25" t="s">
        <v>26</v>
      </c>
      <c r="B1086" s="25" t="s">
        <v>26</v>
      </c>
      <c r="C1086" s="28" t="s">
        <v>2683</v>
      </c>
      <c r="D1086" s="28" t="s">
        <v>3388</v>
      </c>
      <c r="E1086" s="25" t="s">
        <v>26</v>
      </c>
    </row>
    <row r="1087" spans="1:5" x14ac:dyDescent="0.35">
      <c r="A1087" s="25" t="s">
        <v>26</v>
      </c>
      <c r="B1087" s="25" t="s">
        <v>26</v>
      </c>
      <c r="C1087" s="28" t="s">
        <v>2683</v>
      </c>
      <c r="D1087" s="28" t="s">
        <v>3388</v>
      </c>
      <c r="E1087" s="25" t="s">
        <v>26</v>
      </c>
    </row>
    <row r="1088" spans="1:5" x14ac:dyDescent="0.35">
      <c r="A1088" s="25" t="s">
        <v>26</v>
      </c>
      <c r="B1088" s="25" t="s">
        <v>26</v>
      </c>
      <c r="C1088" s="28" t="s">
        <v>2683</v>
      </c>
      <c r="D1088" s="28" t="s">
        <v>3388</v>
      </c>
      <c r="E1088" s="25" t="s">
        <v>26</v>
      </c>
    </row>
    <row r="1089" spans="1:5" x14ac:dyDescent="0.35">
      <c r="A1089" s="25" t="s">
        <v>26</v>
      </c>
      <c r="B1089" s="25" t="s">
        <v>26</v>
      </c>
      <c r="C1089" s="28" t="s">
        <v>2683</v>
      </c>
      <c r="D1089" s="28" t="s">
        <v>3388</v>
      </c>
      <c r="E1089" s="25" t="s">
        <v>26</v>
      </c>
    </row>
    <row r="1090" spans="1:5" x14ac:dyDescent="0.35">
      <c r="A1090" s="25" t="s">
        <v>26</v>
      </c>
      <c r="B1090" s="25" t="s">
        <v>26</v>
      </c>
      <c r="C1090" s="28" t="s">
        <v>2683</v>
      </c>
      <c r="D1090" s="28" t="s">
        <v>3388</v>
      </c>
      <c r="E1090" s="25" t="s">
        <v>26</v>
      </c>
    </row>
    <row r="1091" spans="1:5" x14ac:dyDescent="0.35">
      <c r="A1091" s="25" t="s">
        <v>26</v>
      </c>
      <c r="B1091" s="25" t="s">
        <v>26</v>
      </c>
      <c r="C1091" s="28" t="s">
        <v>2683</v>
      </c>
      <c r="D1091" s="28" t="s">
        <v>3388</v>
      </c>
      <c r="E1091" s="25" t="s">
        <v>26</v>
      </c>
    </row>
    <row r="1092" spans="1:5" x14ac:dyDescent="0.35">
      <c r="A1092" s="25" t="s">
        <v>26</v>
      </c>
      <c r="B1092" s="25" t="s">
        <v>26</v>
      </c>
      <c r="C1092" s="28" t="s">
        <v>2683</v>
      </c>
      <c r="D1092" s="28" t="s">
        <v>3388</v>
      </c>
      <c r="E1092" s="25" t="s">
        <v>26</v>
      </c>
    </row>
    <row r="1093" spans="1:5" x14ac:dyDescent="0.35">
      <c r="A1093" s="25" t="s">
        <v>26</v>
      </c>
      <c r="B1093" s="25" t="s">
        <v>26</v>
      </c>
      <c r="C1093" s="28" t="s">
        <v>2683</v>
      </c>
      <c r="D1093" s="28" t="s">
        <v>3388</v>
      </c>
      <c r="E1093" s="25" t="s">
        <v>26</v>
      </c>
    </row>
    <row r="1094" spans="1:5" x14ac:dyDescent="0.35">
      <c r="A1094" s="25" t="s">
        <v>26</v>
      </c>
      <c r="B1094" s="25" t="s">
        <v>26</v>
      </c>
      <c r="C1094" s="28" t="s">
        <v>2683</v>
      </c>
      <c r="D1094" s="28" t="s">
        <v>3388</v>
      </c>
      <c r="E1094" s="25" t="s">
        <v>26</v>
      </c>
    </row>
    <row r="1095" spans="1:5" x14ac:dyDescent="0.35">
      <c r="A1095" s="25" t="s">
        <v>26</v>
      </c>
      <c r="B1095" s="25" t="s">
        <v>26</v>
      </c>
      <c r="C1095" s="28" t="s">
        <v>2683</v>
      </c>
      <c r="D1095" s="28" t="s">
        <v>3388</v>
      </c>
      <c r="E1095" s="25" t="s">
        <v>26</v>
      </c>
    </row>
    <row r="1096" spans="1:5" x14ac:dyDescent="0.35">
      <c r="A1096" s="25" t="s">
        <v>26</v>
      </c>
      <c r="B1096" s="25" t="s">
        <v>26</v>
      </c>
      <c r="C1096" s="28" t="s">
        <v>2683</v>
      </c>
      <c r="D1096" s="28" t="s">
        <v>3388</v>
      </c>
      <c r="E1096" s="25" t="s">
        <v>26</v>
      </c>
    </row>
    <row r="1097" spans="1:5" x14ac:dyDescent="0.35">
      <c r="A1097" s="25" t="s">
        <v>26</v>
      </c>
      <c r="B1097" s="25" t="s">
        <v>26</v>
      </c>
      <c r="C1097" s="28" t="s">
        <v>2683</v>
      </c>
      <c r="D1097" s="28" t="s">
        <v>3388</v>
      </c>
      <c r="E1097" s="25" t="s">
        <v>26</v>
      </c>
    </row>
    <row r="1098" spans="1:5" x14ac:dyDescent="0.35">
      <c r="A1098" s="25" t="s">
        <v>26</v>
      </c>
      <c r="B1098" s="25" t="s">
        <v>26</v>
      </c>
      <c r="C1098" s="28" t="s">
        <v>2683</v>
      </c>
      <c r="D1098" s="28" t="s">
        <v>3388</v>
      </c>
      <c r="E1098" s="25" t="s">
        <v>26</v>
      </c>
    </row>
    <row r="1099" spans="1:5" x14ac:dyDescent="0.35">
      <c r="A1099" s="25" t="s">
        <v>26</v>
      </c>
      <c r="B1099" s="25" t="s">
        <v>26</v>
      </c>
      <c r="C1099" s="28" t="s">
        <v>2683</v>
      </c>
      <c r="D1099" s="28" t="s">
        <v>3388</v>
      </c>
      <c r="E1099" s="25" t="s">
        <v>26</v>
      </c>
    </row>
    <row r="1100" spans="1:5" x14ac:dyDescent="0.35">
      <c r="A1100" s="25" t="s">
        <v>26</v>
      </c>
      <c r="B1100" s="25" t="s">
        <v>26</v>
      </c>
      <c r="C1100" s="28" t="s">
        <v>2683</v>
      </c>
      <c r="D1100" s="28" t="s">
        <v>3388</v>
      </c>
      <c r="E1100" s="25" t="s">
        <v>26</v>
      </c>
    </row>
    <row r="1101" spans="1:5" x14ac:dyDescent="0.35">
      <c r="A1101" s="25" t="s">
        <v>26</v>
      </c>
      <c r="B1101" s="25" t="s">
        <v>26</v>
      </c>
      <c r="C1101" s="28" t="s">
        <v>2683</v>
      </c>
      <c r="D1101" s="28" t="s">
        <v>3388</v>
      </c>
      <c r="E1101" s="25" t="s">
        <v>26</v>
      </c>
    </row>
    <row r="1102" spans="1:5" x14ac:dyDescent="0.35">
      <c r="A1102" s="25" t="s">
        <v>26</v>
      </c>
      <c r="B1102" s="25" t="s">
        <v>26</v>
      </c>
      <c r="C1102" s="28" t="s">
        <v>2683</v>
      </c>
      <c r="D1102" s="28" t="s">
        <v>3388</v>
      </c>
      <c r="E1102" s="25" t="s">
        <v>26</v>
      </c>
    </row>
    <row r="1103" spans="1:5" x14ac:dyDescent="0.35">
      <c r="A1103" s="25" t="s">
        <v>26</v>
      </c>
      <c r="B1103" s="25" t="s">
        <v>26</v>
      </c>
      <c r="C1103" s="28" t="s">
        <v>2683</v>
      </c>
      <c r="D1103" s="28" t="s">
        <v>3388</v>
      </c>
      <c r="E1103" s="25" t="s">
        <v>26</v>
      </c>
    </row>
    <row r="1104" spans="1:5" x14ac:dyDescent="0.35">
      <c r="A1104" s="25" t="s">
        <v>26</v>
      </c>
      <c r="B1104" s="25" t="s">
        <v>26</v>
      </c>
      <c r="C1104" s="28" t="s">
        <v>2683</v>
      </c>
      <c r="D1104" s="28" t="s">
        <v>3388</v>
      </c>
      <c r="E1104" s="25" t="s">
        <v>26</v>
      </c>
    </row>
    <row r="1105" spans="1:5" x14ac:dyDescent="0.35">
      <c r="A1105" s="25" t="s">
        <v>26</v>
      </c>
      <c r="B1105" s="25" t="s">
        <v>26</v>
      </c>
      <c r="C1105" s="28" t="s">
        <v>2683</v>
      </c>
      <c r="D1105" s="28" t="s">
        <v>3388</v>
      </c>
      <c r="E1105" s="25" t="s">
        <v>26</v>
      </c>
    </row>
    <row r="1106" spans="1:5" x14ac:dyDescent="0.35">
      <c r="A1106" s="25" t="s">
        <v>26</v>
      </c>
      <c r="B1106" s="25" t="s">
        <v>26</v>
      </c>
      <c r="C1106" s="28" t="s">
        <v>2683</v>
      </c>
      <c r="D1106" s="28" t="s">
        <v>3388</v>
      </c>
      <c r="E1106" s="25" t="s">
        <v>26</v>
      </c>
    </row>
    <row r="1107" spans="1:5" x14ac:dyDescent="0.35">
      <c r="A1107" s="25" t="s">
        <v>26</v>
      </c>
      <c r="B1107" s="25" t="s">
        <v>26</v>
      </c>
      <c r="C1107" s="28" t="s">
        <v>2683</v>
      </c>
      <c r="D1107" s="28" t="s">
        <v>3388</v>
      </c>
      <c r="E1107" s="25" t="s">
        <v>26</v>
      </c>
    </row>
    <row r="1108" spans="1:5" x14ac:dyDescent="0.35">
      <c r="A1108" s="25" t="s">
        <v>26</v>
      </c>
      <c r="B1108" s="25" t="s">
        <v>26</v>
      </c>
      <c r="C1108" s="28" t="s">
        <v>2683</v>
      </c>
      <c r="D1108" s="28" t="s">
        <v>3388</v>
      </c>
      <c r="E1108" s="25" t="s">
        <v>26</v>
      </c>
    </row>
    <row r="1109" spans="1:5" x14ac:dyDescent="0.35">
      <c r="A1109" s="25" t="s">
        <v>26</v>
      </c>
      <c r="B1109" s="25" t="s">
        <v>26</v>
      </c>
      <c r="C1109" s="28" t="s">
        <v>2683</v>
      </c>
      <c r="D1109" s="28" t="s">
        <v>3388</v>
      </c>
      <c r="E1109" s="25" t="s">
        <v>26</v>
      </c>
    </row>
    <row r="1110" spans="1:5" x14ac:dyDescent="0.35">
      <c r="A1110" s="25" t="s">
        <v>26</v>
      </c>
      <c r="B1110" s="25" t="s">
        <v>26</v>
      </c>
      <c r="C1110" s="28" t="s">
        <v>2683</v>
      </c>
      <c r="D1110" s="28" t="s">
        <v>3388</v>
      </c>
      <c r="E1110" s="25" t="s">
        <v>26</v>
      </c>
    </row>
    <row r="1111" spans="1:5" x14ac:dyDescent="0.35">
      <c r="A1111" s="25" t="s">
        <v>26</v>
      </c>
      <c r="B1111" s="25" t="s">
        <v>26</v>
      </c>
      <c r="C1111" s="28" t="s">
        <v>2683</v>
      </c>
      <c r="D1111" s="28" t="s">
        <v>3388</v>
      </c>
      <c r="E1111" s="25" t="s">
        <v>26</v>
      </c>
    </row>
    <row r="1112" spans="1:5" x14ac:dyDescent="0.35">
      <c r="A1112" s="25" t="s">
        <v>26</v>
      </c>
      <c r="B1112" s="25" t="s">
        <v>26</v>
      </c>
      <c r="C1112" s="28" t="s">
        <v>2683</v>
      </c>
      <c r="D1112" s="28" t="s">
        <v>3388</v>
      </c>
      <c r="E1112" s="25" t="s">
        <v>26</v>
      </c>
    </row>
    <row r="1113" spans="1:5" x14ac:dyDescent="0.35">
      <c r="A1113" s="25" t="s">
        <v>26</v>
      </c>
      <c r="B1113" s="25" t="s">
        <v>26</v>
      </c>
      <c r="C1113" s="28" t="s">
        <v>2683</v>
      </c>
      <c r="D1113" s="28" t="s">
        <v>3388</v>
      </c>
      <c r="E1113" s="25" t="s">
        <v>26</v>
      </c>
    </row>
    <row r="1114" spans="1:5" x14ac:dyDescent="0.35">
      <c r="A1114" s="25" t="s">
        <v>26</v>
      </c>
      <c r="B1114" s="25" t="s">
        <v>26</v>
      </c>
      <c r="C1114" s="28" t="s">
        <v>2683</v>
      </c>
      <c r="D1114" s="28" t="s">
        <v>3388</v>
      </c>
      <c r="E1114" s="25" t="s">
        <v>26</v>
      </c>
    </row>
    <row r="1115" spans="1:5" x14ac:dyDescent="0.35">
      <c r="A1115" s="25" t="s">
        <v>26</v>
      </c>
      <c r="B1115" s="25" t="s">
        <v>26</v>
      </c>
      <c r="C1115" s="28" t="s">
        <v>2683</v>
      </c>
      <c r="D1115" s="28" t="s">
        <v>3388</v>
      </c>
      <c r="E1115" s="25" t="s">
        <v>26</v>
      </c>
    </row>
    <row r="1116" spans="1:5" x14ac:dyDescent="0.35">
      <c r="A1116" s="25" t="s">
        <v>26</v>
      </c>
      <c r="B1116" s="25" t="s">
        <v>26</v>
      </c>
      <c r="C1116" s="28" t="s">
        <v>2683</v>
      </c>
      <c r="D1116" s="28" t="s">
        <v>3388</v>
      </c>
      <c r="E1116" s="25" t="s">
        <v>26</v>
      </c>
    </row>
    <row r="1117" spans="1:5" x14ac:dyDescent="0.35">
      <c r="A1117" s="25" t="s">
        <v>26</v>
      </c>
      <c r="B1117" s="25" t="s">
        <v>26</v>
      </c>
      <c r="C1117" s="28" t="s">
        <v>2683</v>
      </c>
      <c r="D1117" s="28" t="s">
        <v>3388</v>
      </c>
      <c r="E1117" s="25" t="s">
        <v>26</v>
      </c>
    </row>
    <row r="1118" spans="1:5" x14ac:dyDescent="0.35">
      <c r="A1118" s="25" t="s">
        <v>26</v>
      </c>
      <c r="B1118" s="25" t="s">
        <v>26</v>
      </c>
      <c r="C1118" s="28" t="s">
        <v>2683</v>
      </c>
      <c r="D1118" s="28" t="s">
        <v>3388</v>
      </c>
      <c r="E1118" s="25" t="s">
        <v>26</v>
      </c>
    </row>
    <row r="1119" spans="1:5" x14ac:dyDescent="0.35">
      <c r="A1119" s="25" t="s">
        <v>26</v>
      </c>
      <c r="B1119" s="25" t="s">
        <v>26</v>
      </c>
      <c r="C1119" s="28" t="s">
        <v>2683</v>
      </c>
      <c r="D1119" s="28" t="s">
        <v>3388</v>
      </c>
      <c r="E1119" s="25" t="s">
        <v>26</v>
      </c>
    </row>
    <row r="1120" spans="1:5" x14ac:dyDescent="0.35">
      <c r="A1120" s="25" t="s">
        <v>26</v>
      </c>
      <c r="B1120" s="25" t="s">
        <v>26</v>
      </c>
      <c r="C1120" s="28" t="s">
        <v>2683</v>
      </c>
      <c r="D1120" s="28" t="s">
        <v>3388</v>
      </c>
      <c r="E1120" s="25" t="s">
        <v>26</v>
      </c>
    </row>
    <row r="1121" spans="1:5" x14ac:dyDescent="0.35">
      <c r="A1121" s="25" t="s">
        <v>26</v>
      </c>
      <c r="B1121" s="25" t="s">
        <v>26</v>
      </c>
      <c r="C1121" s="28" t="s">
        <v>2683</v>
      </c>
      <c r="D1121" s="28" t="s">
        <v>3388</v>
      </c>
      <c r="E1121" s="25" t="s">
        <v>26</v>
      </c>
    </row>
    <row r="1122" spans="1:5" x14ac:dyDescent="0.35">
      <c r="A1122" s="25" t="s">
        <v>26</v>
      </c>
      <c r="B1122" s="25" t="s">
        <v>26</v>
      </c>
      <c r="C1122" s="28" t="s">
        <v>2683</v>
      </c>
      <c r="D1122" s="28" t="s">
        <v>3388</v>
      </c>
      <c r="E1122" s="25" t="s">
        <v>26</v>
      </c>
    </row>
    <row r="1123" spans="1:5" x14ac:dyDescent="0.35">
      <c r="A1123" s="25" t="s">
        <v>26</v>
      </c>
      <c r="B1123" s="25" t="s">
        <v>26</v>
      </c>
      <c r="C1123" s="28" t="s">
        <v>2683</v>
      </c>
      <c r="D1123" s="28" t="s">
        <v>3388</v>
      </c>
      <c r="E1123" s="25" t="s">
        <v>26</v>
      </c>
    </row>
    <row r="1124" spans="1:5" x14ac:dyDescent="0.35">
      <c r="A1124" s="25" t="s">
        <v>26</v>
      </c>
      <c r="B1124" s="25" t="s">
        <v>26</v>
      </c>
      <c r="C1124" s="28" t="s">
        <v>2683</v>
      </c>
      <c r="D1124" s="28" t="s">
        <v>3388</v>
      </c>
      <c r="E1124" s="25" t="s">
        <v>26</v>
      </c>
    </row>
    <row r="1125" spans="1:5" x14ac:dyDescent="0.35">
      <c r="A1125" s="25" t="s">
        <v>26</v>
      </c>
      <c r="B1125" s="25" t="s">
        <v>26</v>
      </c>
      <c r="C1125" s="28" t="s">
        <v>2683</v>
      </c>
      <c r="D1125" s="28" t="s">
        <v>3388</v>
      </c>
      <c r="E1125" s="25" t="s">
        <v>26</v>
      </c>
    </row>
    <row r="1126" spans="1:5" x14ac:dyDescent="0.35">
      <c r="A1126" s="25" t="s">
        <v>26</v>
      </c>
      <c r="B1126" s="25" t="s">
        <v>26</v>
      </c>
      <c r="C1126" s="28" t="s">
        <v>2683</v>
      </c>
      <c r="D1126" s="28" t="s">
        <v>3388</v>
      </c>
      <c r="E1126" s="25" t="s">
        <v>26</v>
      </c>
    </row>
    <row r="1127" spans="1:5" x14ac:dyDescent="0.35">
      <c r="A1127" s="25" t="s">
        <v>26</v>
      </c>
      <c r="B1127" s="25" t="s">
        <v>26</v>
      </c>
      <c r="C1127" s="28" t="s">
        <v>2683</v>
      </c>
      <c r="D1127" s="28" t="s">
        <v>3388</v>
      </c>
      <c r="E1127" s="25" t="s">
        <v>26</v>
      </c>
    </row>
    <row r="1128" spans="1:5" x14ac:dyDescent="0.35">
      <c r="A1128" s="25" t="s">
        <v>26</v>
      </c>
      <c r="B1128" s="25" t="s">
        <v>26</v>
      </c>
      <c r="C1128" s="28" t="s">
        <v>2683</v>
      </c>
      <c r="D1128" s="28" t="s">
        <v>3388</v>
      </c>
      <c r="E1128" s="25" t="s">
        <v>26</v>
      </c>
    </row>
    <row r="1129" spans="1:5" x14ac:dyDescent="0.35">
      <c r="A1129" s="25" t="s">
        <v>26</v>
      </c>
      <c r="B1129" s="25" t="s">
        <v>26</v>
      </c>
      <c r="C1129" s="28" t="s">
        <v>2683</v>
      </c>
      <c r="D1129" s="28" t="s">
        <v>3388</v>
      </c>
      <c r="E1129" s="25" t="s">
        <v>26</v>
      </c>
    </row>
    <row r="1130" spans="1:5" x14ac:dyDescent="0.35">
      <c r="A1130" s="25" t="s">
        <v>26</v>
      </c>
      <c r="B1130" s="25" t="s">
        <v>26</v>
      </c>
      <c r="C1130" s="28" t="s">
        <v>2683</v>
      </c>
      <c r="D1130" s="28" t="s">
        <v>3388</v>
      </c>
      <c r="E1130" s="25" t="s">
        <v>26</v>
      </c>
    </row>
    <row r="1131" spans="1:5" x14ac:dyDescent="0.35">
      <c r="A1131" s="25" t="s">
        <v>26</v>
      </c>
      <c r="B1131" s="25" t="s">
        <v>26</v>
      </c>
      <c r="C1131" s="28" t="s">
        <v>2683</v>
      </c>
      <c r="D1131" s="28" t="s">
        <v>3388</v>
      </c>
      <c r="E1131" s="25" t="s">
        <v>26</v>
      </c>
    </row>
    <row r="1132" spans="1:5" x14ac:dyDescent="0.35">
      <c r="A1132" s="25" t="s">
        <v>26</v>
      </c>
      <c r="B1132" s="25" t="s">
        <v>26</v>
      </c>
      <c r="C1132" s="28" t="s">
        <v>2683</v>
      </c>
      <c r="D1132" s="28" t="s">
        <v>3388</v>
      </c>
      <c r="E1132" s="25" t="s">
        <v>26</v>
      </c>
    </row>
    <row r="1133" spans="1:5" x14ac:dyDescent="0.35">
      <c r="A1133" s="25" t="s">
        <v>26</v>
      </c>
      <c r="B1133" s="25" t="s">
        <v>26</v>
      </c>
      <c r="C1133" s="28" t="s">
        <v>2683</v>
      </c>
      <c r="D1133" s="28" t="s">
        <v>3388</v>
      </c>
      <c r="E1133" s="25" t="s">
        <v>26</v>
      </c>
    </row>
    <row r="1134" spans="1:5" x14ac:dyDescent="0.35">
      <c r="A1134" s="25" t="s">
        <v>26</v>
      </c>
      <c r="B1134" s="25" t="s">
        <v>26</v>
      </c>
      <c r="C1134" s="28" t="s">
        <v>2683</v>
      </c>
      <c r="D1134" s="28" t="s">
        <v>3388</v>
      </c>
      <c r="E1134" s="25" t="s">
        <v>26</v>
      </c>
    </row>
    <row r="1135" spans="1:5" x14ac:dyDescent="0.35">
      <c r="A1135" s="25" t="s">
        <v>26</v>
      </c>
      <c r="B1135" s="25" t="s">
        <v>26</v>
      </c>
      <c r="C1135" s="28" t="s">
        <v>2683</v>
      </c>
      <c r="D1135" s="28" t="s">
        <v>3388</v>
      </c>
      <c r="E1135" s="25" t="s">
        <v>26</v>
      </c>
    </row>
    <row r="1136" spans="1:5" x14ac:dyDescent="0.35">
      <c r="A1136" s="25" t="s">
        <v>26</v>
      </c>
      <c r="B1136" s="25" t="s">
        <v>26</v>
      </c>
      <c r="C1136" s="28" t="s">
        <v>2683</v>
      </c>
      <c r="D1136" s="28" t="s">
        <v>3388</v>
      </c>
      <c r="E1136" s="25" t="s">
        <v>26</v>
      </c>
    </row>
    <row r="1137" spans="1:5" x14ac:dyDescent="0.35">
      <c r="A1137" s="25" t="s">
        <v>26</v>
      </c>
      <c r="B1137" s="25" t="s">
        <v>26</v>
      </c>
      <c r="C1137" s="28" t="s">
        <v>2683</v>
      </c>
      <c r="D1137" s="28" t="s">
        <v>3388</v>
      </c>
      <c r="E1137" s="25" t="s">
        <v>26</v>
      </c>
    </row>
    <row r="1138" spans="1:5" x14ac:dyDescent="0.35">
      <c r="A1138" s="25" t="s">
        <v>26</v>
      </c>
      <c r="B1138" s="25" t="s">
        <v>26</v>
      </c>
      <c r="C1138" s="28" t="s">
        <v>2683</v>
      </c>
      <c r="D1138" s="28" t="s">
        <v>3388</v>
      </c>
      <c r="E1138" s="25" t="s">
        <v>26</v>
      </c>
    </row>
    <row r="1139" spans="1:5" x14ac:dyDescent="0.35">
      <c r="A1139" s="25" t="s">
        <v>26</v>
      </c>
      <c r="B1139" s="25" t="s">
        <v>26</v>
      </c>
      <c r="C1139" s="28" t="s">
        <v>2683</v>
      </c>
      <c r="D1139" s="28" t="s">
        <v>3388</v>
      </c>
      <c r="E1139" s="25" t="s">
        <v>26</v>
      </c>
    </row>
    <row r="1140" spans="1:5" x14ac:dyDescent="0.35">
      <c r="A1140" s="25" t="s">
        <v>26</v>
      </c>
      <c r="B1140" s="25" t="s">
        <v>26</v>
      </c>
      <c r="C1140" s="28" t="s">
        <v>2683</v>
      </c>
      <c r="D1140" s="28" t="s">
        <v>3388</v>
      </c>
      <c r="E1140" s="25" t="s">
        <v>26</v>
      </c>
    </row>
    <row r="1141" spans="1:5" x14ac:dyDescent="0.35">
      <c r="A1141" s="25" t="s">
        <v>26</v>
      </c>
      <c r="B1141" s="25" t="s">
        <v>26</v>
      </c>
      <c r="C1141" s="28" t="s">
        <v>2683</v>
      </c>
      <c r="D1141" s="28" t="s">
        <v>3388</v>
      </c>
      <c r="E1141" s="25" t="s">
        <v>26</v>
      </c>
    </row>
    <row r="1142" spans="1:5" x14ac:dyDescent="0.35">
      <c r="A1142" s="25" t="s">
        <v>26</v>
      </c>
      <c r="B1142" s="25" t="s">
        <v>26</v>
      </c>
      <c r="C1142" s="28" t="s">
        <v>2683</v>
      </c>
      <c r="D1142" s="28" t="s">
        <v>3388</v>
      </c>
      <c r="E1142" s="25" t="s">
        <v>26</v>
      </c>
    </row>
    <row r="1143" spans="1:5" x14ac:dyDescent="0.35">
      <c r="A1143" s="25" t="s">
        <v>26</v>
      </c>
      <c r="B1143" s="25" t="s">
        <v>26</v>
      </c>
      <c r="C1143" s="28" t="s">
        <v>2683</v>
      </c>
      <c r="D1143" s="28" t="s">
        <v>3388</v>
      </c>
      <c r="E1143" s="25" t="s">
        <v>26</v>
      </c>
    </row>
    <row r="1144" spans="1:5" x14ac:dyDescent="0.35">
      <c r="A1144" s="25" t="s">
        <v>26</v>
      </c>
      <c r="B1144" s="25" t="s">
        <v>26</v>
      </c>
      <c r="C1144" s="28" t="s">
        <v>2683</v>
      </c>
      <c r="D1144" s="28" t="s">
        <v>3388</v>
      </c>
      <c r="E1144" s="25" t="s">
        <v>26</v>
      </c>
    </row>
    <row r="1145" spans="1:5" x14ac:dyDescent="0.35">
      <c r="A1145" s="25" t="s">
        <v>26</v>
      </c>
      <c r="B1145" s="25" t="s">
        <v>26</v>
      </c>
      <c r="C1145" s="28" t="s">
        <v>2683</v>
      </c>
      <c r="D1145" s="28" t="s">
        <v>3388</v>
      </c>
      <c r="E1145" s="25" t="s">
        <v>26</v>
      </c>
    </row>
    <row r="1146" spans="1:5" x14ac:dyDescent="0.35">
      <c r="A1146" s="25" t="s">
        <v>26</v>
      </c>
      <c r="B1146" s="25" t="s">
        <v>26</v>
      </c>
      <c r="C1146" s="28" t="s">
        <v>2683</v>
      </c>
      <c r="D1146" s="28" t="s">
        <v>3388</v>
      </c>
      <c r="E1146" s="25" t="s">
        <v>26</v>
      </c>
    </row>
    <row r="1147" spans="1:5" x14ac:dyDescent="0.35">
      <c r="A1147" s="25" t="s">
        <v>26</v>
      </c>
      <c r="B1147" s="25" t="s">
        <v>26</v>
      </c>
      <c r="C1147" s="28" t="s">
        <v>2683</v>
      </c>
      <c r="D1147" s="28" t="s">
        <v>3388</v>
      </c>
      <c r="E1147" s="25" t="s">
        <v>26</v>
      </c>
    </row>
    <row r="1148" spans="1:5" x14ac:dyDescent="0.35">
      <c r="A1148" s="25" t="s">
        <v>26</v>
      </c>
      <c r="B1148" s="25" t="s">
        <v>26</v>
      </c>
      <c r="C1148" s="28" t="s">
        <v>2683</v>
      </c>
      <c r="D1148" s="28" t="s">
        <v>3388</v>
      </c>
      <c r="E1148" s="25" t="s">
        <v>26</v>
      </c>
    </row>
    <row r="1149" spans="1:5" x14ac:dyDescent="0.35">
      <c r="A1149" s="25" t="s">
        <v>26</v>
      </c>
      <c r="B1149" s="25" t="s">
        <v>26</v>
      </c>
      <c r="C1149" s="28" t="s">
        <v>2683</v>
      </c>
      <c r="D1149" s="28" t="s">
        <v>3388</v>
      </c>
      <c r="E1149" s="25" t="s">
        <v>26</v>
      </c>
    </row>
    <row r="1150" spans="1:5" x14ac:dyDescent="0.35">
      <c r="A1150" s="25" t="s">
        <v>26</v>
      </c>
      <c r="B1150" s="25" t="s">
        <v>26</v>
      </c>
      <c r="C1150" s="28" t="s">
        <v>2683</v>
      </c>
      <c r="D1150" s="28" t="s">
        <v>3388</v>
      </c>
      <c r="E1150" s="25" t="s">
        <v>26</v>
      </c>
    </row>
    <row r="1151" spans="1:5" x14ac:dyDescent="0.35">
      <c r="A1151" s="25" t="s">
        <v>26</v>
      </c>
      <c r="B1151" s="25" t="s">
        <v>26</v>
      </c>
      <c r="C1151" s="28" t="s">
        <v>2683</v>
      </c>
      <c r="D1151" s="28" t="s">
        <v>3388</v>
      </c>
      <c r="E1151" s="25" t="s">
        <v>26</v>
      </c>
    </row>
    <row r="1152" spans="1:5" x14ac:dyDescent="0.35">
      <c r="A1152" s="25" t="s">
        <v>26</v>
      </c>
      <c r="B1152" s="25" t="s">
        <v>26</v>
      </c>
      <c r="C1152" s="28" t="s">
        <v>2683</v>
      </c>
      <c r="D1152" s="28" t="s">
        <v>3388</v>
      </c>
      <c r="E1152" s="25" t="s">
        <v>26</v>
      </c>
    </row>
    <row r="1153" spans="1:5" x14ac:dyDescent="0.35">
      <c r="A1153" s="25" t="s">
        <v>26</v>
      </c>
      <c r="B1153" s="25" t="s">
        <v>26</v>
      </c>
      <c r="C1153" s="28" t="s">
        <v>2683</v>
      </c>
      <c r="D1153" s="28" t="s">
        <v>3388</v>
      </c>
      <c r="E1153" s="25" t="s">
        <v>26</v>
      </c>
    </row>
    <row r="1154" spans="1:5" x14ac:dyDescent="0.35">
      <c r="A1154" s="25" t="s">
        <v>26</v>
      </c>
      <c r="B1154" s="25" t="s">
        <v>26</v>
      </c>
      <c r="C1154" s="28" t="s">
        <v>2683</v>
      </c>
      <c r="D1154" s="28" t="s">
        <v>3388</v>
      </c>
      <c r="E1154" s="25" t="s">
        <v>26</v>
      </c>
    </row>
    <row r="1155" spans="1:5" x14ac:dyDescent="0.35">
      <c r="A1155" s="25" t="s">
        <v>26</v>
      </c>
      <c r="B1155" s="25" t="s">
        <v>26</v>
      </c>
      <c r="C1155" s="28" t="s">
        <v>2683</v>
      </c>
      <c r="D1155" s="28" t="s">
        <v>3388</v>
      </c>
      <c r="E1155" s="25" t="s">
        <v>26</v>
      </c>
    </row>
    <row r="1156" spans="1:5" x14ac:dyDescent="0.35">
      <c r="A1156" s="25" t="s">
        <v>26</v>
      </c>
      <c r="B1156" s="25" t="s">
        <v>26</v>
      </c>
      <c r="C1156" s="28" t="s">
        <v>2683</v>
      </c>
      <c r="D1156" s="28" t="s">
        <v>3388</v>
      </c>
      <c r="E1156" s="25" t="s">
        <v>26</v>
      </c>
    </row>
    <row r="1157" spans="1:5" x14ac:dyDescent="0.35">
      <c r="A1157" s="25" t="s">
        <v>26</v>
      </c>
      <c r="B1157" s="25" t="s">
        <v>26</v>
      </c>
      <c r="C1157" s="28" t="s">
        <v>2683</v>
      </c>
      <c r="D1157" s="28" t="s">
        <v>3388</v>
      </c>
      <c r="E1157" s="25" t="s">
        <v>26</v>
      </c>
    </row>
    <row r="1158" spans="1:5" x14ac:dyDescent="0.35">
      <c r="A1158" s="25" t="s">
        <v>26</v>
      </c>
      <c r="B1158" s="25" t="s">
        <v>26</v>
      </c>
      <c r="C1158" s="28" t="s">
        <v>2683</v>
      </c>
      <c r="D1158" s="28" t="s">
        <v>3388</v>
      </c>
      <c r="E1158" s="25" t="s">
        <v>26</v>
      </c>
    </row>
    <row r="1159" spans="1:5" x14ac:dyDescent="0.35">
      <c r="A1159" s="25" t="s">
        <v>26</v>
      </c>
      <c r="B1159" s="25" t="s">
        <v>26</v>
      </c>
      <c r="C1159" s="28" t="s">
        <v>2683</v>
      </c>
      <c r="D1159" s="28" t="s">
        <v>3388</v>
      </c>
      <c r="E1159" s="25" t="s">
        <v>26</v>
      </c>
    </row>
    <row r="1160" spans="1:5" x14ac:dyDescent="0.35">
      <c r="A1160" s="25" t="s">
        <v>26</v>
      </c>
      <c r="B1160" s="25" t="s">
        <v>26</v>
      </c>
      <c r="C1160" s="28" t="s">
        <v>2683</v>
      </c>
      <c r="D1160" s="28" t="s">
        <v>3388</v>
      </c>
      <c r="E1160" s="25" t="s">
        <v>26</v>
      </c>
    </row>
    <row r="1161" spans="1:5" x14ac:dyDescent="0.35">
      <c r="A1161" s="25" t="s">
        <v>26</v>
      </c>
      <c r="B1161" s="25" t="s">
        <v>26</v>
      </c>
      <c r="C1161" s="28" t="s">
        <v>2683</v>
      </c>
      <c r="D1161" s="28" t="s">
        <v>3388</v>
      </c>
      <c r="E1161" s="25" t="s">
        <v>26</v>
      </c>
    </row>
    <row r="1162" spans="1:5" x14ac:dyDescent="0.35">
      <c r="A1162" s="25" t="s">
        <v>26</v>
      </c>
      <c r="B1162" s="25" t="s">
        <v>26</v>
      </c>
      <c r="C1162" s="28" t="s">
        <v>2683</v>
      </c>
      <c r="D1162" s="28" t="s">
        <v>3388</v>
      </c>
      <c r="E1162" s="25" t="s">
        <v>26</v>
      </c>
    </row>
    <row r="1163" spans="1:5" x14ac:dyDescent="0.35">
      <c r="A1163" s="25" t="s">
        <v>26</v>
      </c>
      <c r="B1163" s="25" t="s">
        <v>26</v>
      </c>
      <c r="C1163" s="28" t="s">
        <v>2683</v>
      </c>
      <c r="D1163" s="28" t="s">
        <v>3388</v>
      </c>
      <c r="E1163" s="25" t="s">
        <v>26</v>
      </c>
    </row>
    <row r="1164" spans="1:5" x14ac:dyDescent="0.35">
      <c r="A1164" s="25" t="s">
        <v>26</v>
      </c>
      <c r="B1164" s="25" t="s">
        <v>26</v>
      </c>
      <c r="C1164" s="28" t="s">
        <v>2683</v>
      </c>
      <c r="D1164" s="28" t="s">
        <v>3388</v>
      </c>
      <c r="E1164" s="25" t="s">
        <v>26</v>
      </c>
    </row>
    <row r="1165" spans="1:5" x14ac:dyDescent="0.35">
      <c r="A1165" s="25" t="s">
        <v>26</v>
      </c>
      <c r="B1165" s="25" t="s">
        <v>26</v>
      </c>
      <c r="C1165" s="28" t="s">
        <v>2683</v>
      </c>
      <c r="D1165" s="28" t="s">
        <v>3388</v>
      </c>
      <c r="E1165" s="25" t="s">
        <v>26</v>
      </c>
    </row>
    <row r="1166" spans="1:5" x14ac:dyDescent="0.35">
      <c r="A1166" s="25" t="s">
        <v>26</v>
      </c>
      <c r="B1166" s="25" t="s">
        <v>26</v>
      </c>
      <c r="C1166" s="28" t="s">
        <v>2683</v>
      </c>
      <c r="D1166" s="28" t="s">
        <v>3388</v>
      </c>
      <c r="E1166" s="25" t="s">
        <v>26</v>
      </c>
    </row>
    <row r="1167" spans="1:5" x14ac:dyDescent="0.35">
      <c r="A1167" s="25" t="s">
        <v>26</v>
      </c>
      <c r="B1167" s="25" t="s">
        <v>26</v>
      </c>
      <c r="C1167" s="28" t="s">
        <v>2683</v>
      </c>
      <c r="D1167" s="28" t="s">
        <v>3388</v>
      </c>
      <c r="E1167" s="25" t="s">
        <v>26</v>
      </c>
    </row>
    <row r="1168" spans="1:5" x14ac:dyDescent="0.35">
      <c r="A1168" s="25" t="s">
        <v>26</v>
      </c>
      <c r="B1168" s="25" t="s">
        <v>26</v>
      </c>
      <c r="C1168" s="28" t="s">
        <v>2683</v>
      </c>
      <c r="D1168" s="28" t="s">
        <v>3388</v>
      </c>
      <c r="E1168" s="25" t="s">
        <v>26</v>
      </c>
    </row>
    <row r="1169" spans="1:5" x14ac:dyDescent="0.35">
      <c r="A1169" s="25" t="s">
        <v>26</v>
      </c>
      <c r="B1169" s="25" t="s">
        <v>26</v>
      </c>
      <c r="C1169" s="28" t="s">
        <v>2683</v>
      </c>
      <c r="D1169" s="28" t="s">
        <v>3388</v>
      </c>
      <c r="E1169" s="25" t="s">
        <v>26</v>
      </c>
    </row>
    <row r="1170" spans="1:5" x14ac:dyDescent="0.35">
      <c r="A1170" s="25" t="s">
        <v>26</v>
      </c>
      <c r="B1170" s="25" t="s">
        <v>26</v>
      </c>
      <c r="C1170" s="28" t="s">
        <v>2683</v>
      </c>
      <c r="D1170" s="28" t="s">
        <v>3388</v>
      </c>
      <c r="E1170" s="25" t="s">
        <v>26</v>
      </c>
    </row>
    <row r="1171" spans="1:5" x14ac:dyDescent="0.35">
      <c r="A1171" s="25" t="s">
        <v>26</v>
      </c>
      <c r="B1171" s="25" t="s">
        <v>26</v>
      </c>
      <c r="C1171" s="28" t="s">
        <v>2683</v>
      </c>
      <c r="D1171" s="28" t="s">
        <v>3388</v>
      </c>
      <c r="E1171" s="25" t="s">
        <v>26</v>
      </c>
    </row>
    <row r="1172" spans="1:5" x14ac:dyDescent="0.35">
      <c r="A1172" s="25" t="s">
        <v>26</v>
      </c>
      <c r="B1172" s="25" t="s">
        <v>26</v>
      </c>
      <c r="C1172" s="28" t="s">
        <v>2683</v>
      </c>
      <c r="D1172" s="28" t="s">
        <v>3388</v>
      </c>
      <c r="E1172" s="25" t="s">
        <v>26</v>
      </c>
    </row>
    <row r="1173" spans="1:5" x14ac:dyDescent="0.35">
      <c r="A1173" s="25" t="s">
        <v>26</v>
      </c>
      <c r="B1173" s="25" t="s">
        <v>26</v>
      </c>
      <c r="C1173" s="28" t="s">
        <v>2683</v>
      </c>
      <c r="D1173" s="28" t="s">
        <v>3388</v>
      </c>
      <c r="E1173" s="25" t="s">
        <v>26</v>
      </c>
    </row>
    <row r="1174" spans="1:5" x14ac:dyDescent="0.35">
      <c r="A1174" s="25" t="s">
        <v>26</v>
      </c>
      <c r="B1174" s="25" t="s">
        <v>26</v>
      </c>
      <c r="C1174" s="28" t="s">
        <v>2683</v>
      </c>
      <c r="D1174" s="28" t="s">
        <v>3388</v>
      </c>
      <c r="E1174" s="25" t="s">
        <v>26</v>
      </c>
    </row>
    <row r="1175" spans="1:5" x14ac:dyDescent="0.35">
      <c r="A1175" s="25" t="s">
        <v>26</v>
      </c>
      <c r="B1175" s="25" t="s">
        <v>26</v>
      </c>
      <c r="C1175" s="28" t="s">
        <v>2683</v>
      </c>
      <c r="D1175" s="28" t="s">
        <v>3388</v>
      </c>
      <c r="E1175" s="25" t="s">
        <v>26</v>
      </c>
    </row>
    <row r="1176" spans="1:5" x14ac:dyDescent="0.35">
      <c r="A1176" s="25" t="s">
        <v>26</v>
      </c>
      <c r="B1176" s="25" t="s">
        <v>26</v>
      </c>
      <c r="C1176" s="28" t="s">
        <v>2683</v>
      </c>
      <c r="D1176" s="28" t="s">
        <v>3388</v>
      </c>
      <c r="E1176" s="25" t="s">
        <v>26</v>
      </c>
    </row>
    <row r="1177" spans="1:5" x14ac:dyDescent="0.35">
      <c r="A1177" s="25" t="s">
        <v>26</v>
      </c>
      <c r="B1177" s="25" t="s">
        <v>26</v>
      </c>
      <c r="C1177" s="28" t="s">
        <v>2683</v>
      </c>
      <c r="D1177" s="28" t="s">
        <v>3388</v>
      </c>
      <c r="E1177" s="25" t="s">
        <v>26</v>
      </c>
    </row>
    <row r="1178" spans="1:5" x14ac:dyDescent="0.35">
      <c r="A1178" s="25" t="s">
        <v>26</v>
      </c>
      <c r="B1178" s="25" t="s">
        <v>26</v>
      </c>
      <c r="C1178" s="28" t="s">
        <v>2683</v>
      </c>
      <c r="D1178" s="28" t="s">
        <v>3388</v>
      </c>
      <c r="E1178" s="25" t="s">
        <v>26</v>
      </c>
    </row>
    <row r="1179" spans="1:5" x14ac:dyDescent="0.35">
      <c r="A1179" s="25" t="s">
        <v>26</v>
      </c>
      <c r="B1179" s="25" t="s">
        <v>26</v>
      </c>
      <c r="C1179" s="28" t="s">
        <v>2683</v>
      </c>
      <c r="D1179" s="28" t="s">
        <v>3388</v>
      </c>
      <c r="E1179" s="25" t="s">
        <v>26</v>
      </c>
    </row>
    <row r="1180" spans="1:5" x14ac:dyDescent="0.35">
      <c r="A1180" s="25" t="s">
        <v>26</v>
      </c>
      <c r="B1180" s="25" t="s">
        <v>26</v>
      </c>
      <c r="C1180" s="28" t="s">
        <v>2683</v>
      </c>
      <c r="D1180" s="28" t="s">
        <v>3388</v>
      </c>
      <c r="E1180" s="25" t="s">
        <v>26</v>
      </c>
    </row>
    <row r="1181" spans="1:5" x14ac:dyDescent="0.35">
      <c r="A1181" s="25" t="s">
        <v>26</v>
      </c>
      <c r="B1181" s="25" t="s">
        <v>26</v>
      </c>
      <c r="C1181" s="28" t="s">
        <v>2683</v>
      </c>
      <c r="D1181" s="28" t="s">
        <v>3388</v>
      </c>
      <c r="E1181" s="25" t="s">
        <v>26</v>
      </c>
    </row>
    <row r="1182" spans="1:5" x14ac:dyDescent="0.35">
      <c r="A1182" s="25" t="s">
        <v>26</v>
      </c>
      <c r="B1182" s="25" t="s">
        <v>26</v>
      </c>
      <c r="C1182" s="28" t="s">
        <v>2683</v>
      </c>
      <c r="D1182" s="28" t="s">
        <v>3388</v>
      </c>
      <c r="E1182" s="25" t="s">
        <v>26</v>
      </c>
    </row>
    <row r="1183" spans="1:5" x14ac:dyDescent="0.35">
      <c r="A1183" s="25" t="s">
        <v>26</v>
      </c>
      <c r="B1183" s="25" t="s">
        <v>26</v>
      </c>
      <c r="C1183" s="28" t="s">
        <v>2683</v>
      </c>
      <c r="D1183" s="28" t="s">
        <v>3388</v>
      </c>
      <c r="E1183" s="25" t="s">
        <v>26</v>
      </c>
    </row>
    <row r="1184" spans="1:5" x14ac:dyDescent="0.35">
      <c r="A1184" s="25" t="s">
        <v>26</v>
      </c>
      <c r="B1184" s="25" t="s">
        <v>26</v>
      </c>
      <c r="C1184" s="28" t="s">
        <v>2683</v>
      </c>
      <c r="D1184" s="28" t="s">
        <v>3388</v>
      </c>
      <c r="E1184" s="25" t="s">
        <v>26</v>
      </c>
    </row>
    <row r="1185" spans="1:5" x14ac:dyDescent="0.35">
      <c r="A1185" s="25" t="s">
        <v>26</v>
      </c>
      <c r="B1185" s="25" t="s">
        <v>26</v>
      </c>
      <c r="C1185" s="28" t="s">
        <v>2683</v>
      </c>
      <c r="D1185" s="28" t="s">
        <v>3388</v>
      </c>
      <c r="E1185" s="25" t="s">
        <v>26</v>
      </c>
    </row>
    <row r="1186" spans="1:5" x14ac:dyDescent="0.35">
      <c r="A1186" s="25" t="s">
        <v>26</v>
      </c>
      <c r="B1186" s="25" t="s">
        <v>26</v>
      </c>
      <c r="C1186" s="28" t="s">
        <v>2683</v>
      </c>
      <c r="D1186" s="28" t="s">
        <v>3388</v>
      </c>
      <c r="E1186" s="25" t="s">
        <v>26</v>
      </c>
    </row>
    <row r="1187" spans="1:5" x14ac:dyDescent="0.35">
      <c r="A1187" s="25" t="s">
        <v>26</v>
      </c>
      <c r="B1187" s="25" t="s">
        <v>26</v>
      </c>
      <c r="C1187" s="28" t="s">
        <v>2683</v>
      </c>
      <c r="D1187" s="28" t="s">
        <v>3388</v>
      </c>
      <c r="E1187" s="25" t="s">
        <v>26</v>
      </c>
    </row>
    <row r="1188" spans="1:5" x14ac:dyDescent="0.35">
      <c r="A1188" s="25" t="s">
        <v>26</v>
      </c>
      <c r="B1188" s="25" t="s">
        <v>26</v>
      </c>
      <c r="C1188" s="28" t="s">
        <v>2683</v>
      </c>
      <c r="D1188" s="28" t="s">
        <v>3388</v>
      </c>
      <c r="E1188" s="25" t="s">
        <v>26</v>
      </c>
    </row>
    <row r="1189" spans="1:5" x14ac:dyDescent="0.35">
      <c r="A1189" s="25" t="s">
        <v>26</v>
      </c>
      <c r="B1189" s="25" t="s">
        <v>26</v>
      </c>
      <c r="C1189" s="28" t="s">
        <v>2683</v>
      </c>
      <c r="D1189" s="28" t="s">
        <v>3388</v>
      </c>
      <c r="E1189" s="25" t="s">
        <v>26</v>
      </c>
    </row>
    <row r="1190" spans="1:5" x14ac:dyDescent="0.35">
      <c r="A1190" s="25" t="s">
        <v>26</v>
      </c>
      <c r="B1190" s="25" t="s">
        <v>26</v>
      </c>
      <c r="C1190" s="28" t="s">
        <v>2683</v>
      </c>
      <c r="D1190" s="28" t="s">
        <v>3388</v>
      </c>
      <c r="E1190" s="25" t="s">
        <v>26</v>
      </c>
    </row>
    <row r="1191" spans="1:5" x14ac:dyDescent="0.35">
      <c r="A1191" s="25" t="s">
        <v>26</v>
      </c>
      <c r="B1191" s="25" t="s">
        <v>26</v>
      </c>
      <c r="C1191" s="28" t="s">
        <v>2683</v>
      </c>
      <c r="D1191" s="28" t="s">
        <v>3388</v>
      </c>
      <c r="E1191" s="25" t="s">
        <v>26</v>
      </c>
    </row>
    <row r="1192" spans="1:5" x14ac:dyDescent="0.35">
      <c r="A1192" s="25" t="s">
        <v>26</v>
      </c>
      <c r="B1192" s="25" t="s">
        <v>26</v>
      </c>
      <c r="C1192" s="28" t="s">
        <v>2683</v>
      </c>
      <c r="D1192" s="28" t="s">
        <v>3388</v>
      </c>
      <c r="E1192" s="25" t="s">
        <v>26</v>
      </c>
    </row>
    <row r="1193" spans="1:5" x14ac:dyDescent="0.35">
      <c r="A1193" s="25" t="s">
        <v>26</v>
      </c>
      <c r="B1193" s="25" t="s">
        <v>26</v>
      </c>
      <c r="C1193" s="28" t="s">
        <v>2683</v>
      </c>
      <c r="D1193" s="28" t="s">
        <v>3388</v>
      </c>
      <c r="E1193" s="25" t="s">
        <v>26</v>
      </c>
    </row>
    <row r="1194" spans="1:5" x14ac:dyDescent="0.35">
      <c r="A1194" s="25" t="s">
        <v>26</v>
      </c>
      <c r="B1194" s="25" t="s">
        <v>26</v>
      </c>
      <c r="C1194" s="28" t="s">
        <v>2683</v>
      </c>
      <c r="D1194" s="28" t="s">
        <v>3388</v>
      </c>
      <c r="E1194" s="25" t="s">
        <v>26</v>
      </c>
    </row>
    <row r="1195" spans="1:5" x14ac:dyDescent="0.35">
      <c r="A1195" s="25" t="s">
        <v>26</v>
      </c>
      <c r="B1195" s="25" t="s">
        <v>26</v>
      </c>
      <c r="C1195" s="28" t="s">
        <v>2683</v>
      </c>
      <c r="D1195" s="28" t="s">
        <v>3388</v>
      </c>
      <c r="E1195" s="25" t="s">
        <v>26</v>
      </c>
    </row>
    <row r="1196" spans="1:5" x14ac:dyDescent="0.35">
      <c r="A1196" s="25" t="s">
        <v>26</v>
      </c>
      <c r="B1196" s="25" t="s">
        <v>26</v>
      </c>
      <c r="C1196" s="28" t="s">
        <v>2683</v>
      </c>
      <c r="D1196" s="28" t="s">
        <v>3388</v>
      </c>
      <c r="E1196" s="25" t="s">
        <v>26</v>
      </c>
    </row>
    <row r="1197" spans="1:5" x14ac:dyDescent="0.35">
      <c r="A1197" s="25" t="s">
        <v>26</v>
      </c>
      <c r="B1197" s="25" t="s">
        <v>26</v>
      </c>
      <c r="C1197" s="28" t="s">
        <v>2683</v>
      </c>
      <c r="D1197" s="28" t="s">
        <v>3388</v>
      </c>
      <c r="E1197" s="25" t="s">
        <v>26</v>
      </c>
    </row>
    <row r="1198" spans="1:5" x14ac:dyDescent="0.35">
      <c r="A1198" s="25" t="s">
        <v>26</v>
      </c>
      <c r="B1198" s="25" t="s">
        <v>26</v>
      </c>
      <c r="C1198" s="28" t="s">
        <v>2683</v>
      </c>
      <c r="D1198" s="28" t="s">
        <v>3388</v>
      </c>
      <c r="E1198" s="25" t="s">
        <v>26</v>
      </c>
    </row>
    <row r="1199" spans="1:5" x14ac:dyDescent="0.35">
      <c r="A1199" s="25" t="s">
        <v>26</v>
      </c>
      <c r="B1199" s="25" t="s">
        <v>26</v>
      </c>
      <c r="C1199" s="28" t="s">
        <v>2683</v>
      </c>
      <c r="D1199" s="28" t="s">
        <v>3388</v>
      </c>
      <c r="E1199" s="25" t="s">
        <v>26</v>
      </c>
    </row>
    <row r="1200" spans="1:5" x14ac:dyDescent="0.35">
      <c r="A1200" s="25" t="s">
        <v>26</v>
      </c>
      <c r="B1200" s="25" t="s">
        <v>26</v>
      </c>
      <c r="C1200" s="28" t="s">
        <v>2683</v>
      </c>
      <c r="D1200" s="28" t="s">
        <v>3388</v>
      </c>
      <c r="E1200" s="25" t="s">
        <v>26</v>
      </c>
    </row>
    <row r="1201" spans="1:5" x14ac:dyDescent="0.35">
      <c r="A1201" s="25" t="s">
        <v>26</v>
      </c>
      <c r="B1201" s="25" t="s">
        <v>26</v>
      </c>
      <c r="C1201" s="28" t="s">
        <v>2683</v>
      </c>
      <c r="D1201" s="28" t="s">
        <v>3388</v>
      </c>
      <c r="E1201" s="25" t="s">
        <v>26</v>
      </c>
    </row>
    <row r="1202" spans="1:5" x14ac:dyDescent="0.35">
      <c r="A1202" s="25" t="s">
        <v>26</v>
      </c>
      <c r="B1202" s="25" t="s">
        <v>26</v>
      </c>
      <c r="C1202" s="28" t="s">
        <v>2683</v>
      </c>
      <c r="D1202" s="28" t="s">
        <v>3388</v>
      </c>
      <c r="E1202" s="25" t="s">
        <v>26</v>
      </c>
    </row>
    <row r="1203" spans="1:5" x14ac:dyDescent="0.35">
      <c r="A1203" s="25" t="s">
        <v>26</v>
      </c>
      <c r="B1203" s="25" t="s">
        <v>26</v>
      </c>
      <c r="C1203" s="28" t="s">
        <v>2683</v>
      </c>
      <c r="D1203" s="28" t="s">
        <v>3388</v>
      </c>
      <c r="E1203" s="25" t="s">
        <v>26</v>
      </c>
    </row>
    <row r="1204" spans="1:5" x14ac:dyDescent="0.35">
      <c r="A1204" s="25" t="s">
        <v>26</v>
      </c>
      <c r="B1204" s="25" t="s">
        <v>26</v>
      </c>
      <c r="C1204" s="28" t="s">
        <v>2683</v>
      </c>
      <c r="D1204" s="28" t="s">
        <v>3388</v>
      </c>
      <c r="E1204" s="25" t="s">
        <v>26</v>
      </c>
    </row>
    <row r="1205" spans="1:5" x14ac:dyDescent="0.35">
      <c r="A1205" s="25" t="s">
        <v>26</v>
      </c>
      <c r="B1205" s="25" t="s">
        <v>26</v>
      </c>
      <c r="C1205" s="28" t="s">
        <v>2683</v>
      </c>
      <c r="D1205" s="28" t="s">
        <v>3388</v>
      </c>
      <c r="E1205" s="25" t="s">
        <v>26</v>
      </c>
    </row>
    <row r="1206" spans="1:5" x14ac:dyDescent="0.35">
      <c r="A1206" s="25" t="s">
        <v>26</v>
      </c>
      <c r="B1206" s="25" t="s">
        <v>26</v>
      </c>
      <c r="C1206" s="28" t="s">
        <v>2683</v>
      </c>
      <c r="D1206" s="28" t="s">
        <v>3388</v>
      </c>
      <c r="E1206" s="25" t="s">
        <v>26</v>
      </c>
    </row>
    <row r="1207" spans="1:5" x14ac:dyDescent="0.35">
      <c r="A1207" s="25" t="s">
        <v>26</v>
      </c>
      <c r="B1207" s="25" t="s">
        <v>26</v>
      </c>
      <c r="C1207" s="28" t="s">
        <v>2683</v>
      </c>
      <c r="D1207" s="28" t="s">
        <v>3388</v>
      </c>
      <c r="E1207" s="25" t="s">
        <v>26</v>
      </c>
    </row>
    <row r="1208" spans="1:5" x14ac:dyDescent="0.35">
      <c r="A1208" s="25" t="s">
        <v>26</v>
      </c>
      <c r="B1208" s="25" t="s">
        <v>26</v>
      </c>
      <c r="C1208" s="28" t="s">
        <v>2683</v>
      </c>
      <c r="D1208" s="28" t="s">
        <v>3388</v>
      </c>
      <c r="E1208" s="25" t="s">
        <v>26</v>
      </c>
    </row>
    <row r="1209" spans="1:5" x14ac:dyDescent="0.35">
      <c r="A1209" s="25" t="s">
        <v>26</v>
      </c>
      <c r="B1209" s="25" t="s">
        <v>26</v>
      </c>
      <c r="C1209" s="28" t="s">
        <v>2683</v>
      </c>
      <c r="D1209" s="28" t="s">
        <v>3388</v>
      </c>
      <c r="E1209" s="25" t="s">
        <v>26</v>
      </c>
    </row>
    <row r="1210" spans="1:5" x14ac:dyDescent="0.35">
      <c r="A1210" s="25" t="s">
        <v>26</v>
      </c>
      <c r="B1210" s="25" t="s">
        <v>26</v>
      </c>
      <c r="C1210" s="28" t="s">
        <v>2683</v>
      </c>
      <c r="D1210" s="28" t="s">
        <v>3388</v>
      </c>
      <c r="E1210" s="25" t="s">
        <v>26</v>
      </c>
    </row>
    <row r="1211" spans="1:5" x14ac:dyDescent="0.35">
      <c r="A1211" s="25" t="s">
        <v>26</v>
      </c>
      <c r="B1211" s="25" t="s">
        <v>26</v>
      </c>
      <c r="C1211" s="28" t="s">
        <v>2683</v>
      </c>
      <c r="D1211" s="28" t="s">
        <v>3388</v>
      </c>
      <c r="E1211" s="25" t="s">
        <v>26</v>
      </c>
    </row>
    <row r="1212" spans="1:5" x14ac:dyDescent="0.35">
      <c r="A1212" s="25" t="s">
        <v>26</v>
      </c>
      <c r="B1212" s="25" t="s">
        <v>26</v>
      </c>
      <c r="C1212" s="28" t="s">
        <v>2683</v>
      </c>
      <c r="D1212" s="28" t="s">
        <v>3388</v>
      </c>
      <c r="E1212" s="25" t="s">
        <v>26</v>
      </c>
    </row>
    <row r="1213" spans="1:5" x14ac:dyDescent="0.35">
      <c r="A1213" s="25" t="s">
        <v>26</v>
      </c>
      <c r="B1213" s="25" t="s">
        <v>26</v>
      </c>
      <c r="C1213" s="28" t="s">
        <v>2683</v>
      </c>
      <c r="D1213" s="28" t="s">
        <v>3388</v>
      </c>
      <c r="E1213" s="25" t="s">
        <v>26</v>
      </c>
    </row>
    <row r="1214" spans="1:5" x14ac:dyDescent="0.35">
      <c r="A1214" s="25" t="s">
        <v>26</v>
      </c>
      <c r="B1214" s="25" t="s">
        <v>26</v>
      </c>
      <c r="C1214" s="28" t="s">
        <v>2683</v>
      </c>
      <c r="D1214" s="28" t="s">
        <v>3388</v>
      </c>
      <c r="E1214" s="25" t="s">
        <v>26</v>
      </c>
    </row>
    <row r="1215" spans="1:5" x14ac:dyDescent="0.35">
      <c r="A1215" s="25" t="s">
        <v>26</v>
      </c>
      <c r="B1215" s="25" t="s">
        <v>26</v>
      </c>
      <c r="C1215" s="28" t="s">
        <v>2683</v>
      </c>
      <c r="D1215" s="28" t="s">
        <v>3388</v>
      </c>
      <c r="E1215" s="25" t="s">
        <v>26</v>
      </c>
    </row>
    <row r="1216" spans="1:5" x14ac:dyDescent="0.35">
      <c r="A1216" s="25" t="s">
        <v>26</v>
      </c>
      <c r="B1216" s="25" t="s">
        <v>26</v>
      </c>
      <c r="C1216" s="28" t="s">
        <v>2683</v>
      </c>
      <c r="D1216" s="28" t="s">
        <v>3388</v>
      </c>
      <c r="E1216" s="25" t="s">
        <v>26</v>
      </c>
    </row>
    <row r="1217" spans="1:5" x14ac:dyDescent="0.35">
      <c r="A1217" s="25" t="s">
        <v>26</v>
      </c>
      <c r="B1217" s="25" t="s">
        <v>26</v>
      </c>
      <c r="C1217" s="28" t="s">
        <v>2683</v>
      </c>
      <c r="D1217" s="28" t="s">
        <v>3388</v>
      </c>
      <c r="E1217" s="25" t="s">
        <v>26</v>
      </c>
    </row>
    <row r="1218" spans="1:5" x14ac:dyDescent="0.35">
      <c r="A1218" s="25" t="s">
        <v>26</v>
      </c>
      <c r="B1218" s="25" t="s">
        <v>26</v>
      </c>
      <c r="C1218" s="28" t="s">
        <v>2683</v>
      </c>
      <c r="D1218" s="28" t="s">
        <v>3388</v>
      </c>
      <c r="E1218" s="25" t="s">
        <v>26</v>
      </c>
    </row>
    <row r="1219" spans="1:5" x14ac:dyDescent="0.35">
      <c r="A1219" s="25" t="s">
        <v>26</v>
      </c>
      <c r="B1219" s="25" t="s">
        <v>26</v>
      </c>
      <c r="C1219" s="28" t="s">
        <v>2683</v>
      </c>
      <c r="D1219" s="28" t="s">
        <v>3388</v>
      </c>
      <c r="E1219" s="25" t="s">
        <v>26</v>
      </c>
    </row>
    <row r="1220" spans="1:5" x14ac:dyDescent="0.35">
      <c r="A1220" s="25" t="s">
        <v>26</v>
      </c>
      <c r="B1220" s="25" t="s">
        <v>26</v>
      </c>
      <c r="C1220" s="28" t="s">
        <v>2683</v>
      </c>
      <c r="D1220" s="28" t="s">
        <v>3388</v>
      </c>
      <c r="E1220" s="25" t="s">
        <v>26</v>
      </c>
    </row>
    <row r="1221" spans="1:5" x14ac:dyDescent="0.35">
      <c r="A1221" s="25" t="s">
        <v>26</v>
      </c>
      <c r="B1221" s="25" t="s">
        <v>26</v>
      </c>
      <c r="C1221" s="28" t="s">
        <v>2683</v>
      </c>
      <c r="D1221" s="28" t="s">
        <v>3388</v>
      </c>
      <c r="E1221" s="25" t="s">
        <v>26</v>
      </c>
    </row>
    <row r="1222" spans="1:5" x14ac:dyDescent="0.35">
      <c r="A1222" s="25" t="s">
        <v>26</v>
      </c>
      <c r="B1222" s="25" t="s">
        <v>26</v>
      </c>
      <c r="C1222" s="28" t="s">
        <v>2683</v>
      </c>
      <c r="D1222" s="28" t="s">
        <v>3388</v>
      </c>
      <c r="E1222" s="25" t="s">
        <v>26</v>
      </c>
    </row>
    <row r="1223" spans="1:5" x14ac:dyDescent="0.35">
      <c r="A1223" s="25" t="s">
        <v>26</v>
      </c>
      <c r="B1223" s="25" t="s">
        <v>26</v>
      </c>
      <c r="C1223" s="28" t="s">
        <v>2683</v>
      </c>
      <c r="D1223" s="28" t="s">
        <v>3388</v>
      </c>
      <c r="E1223" s="25" t="s">
        <v>26</v>
      </c>
    </row>
    <row r="1224" spans="1:5" x14ac:dyDescent="0.35">
      <c r="A1224" s="25" t="s">
        <v>26</v>
      </c>
      <c r="B1224" s="25" t="s">
        <v>26</v>
      </c>
      <c r="C1224" s="28" t="s">
        <v>2683</v>
      </c>
      <c r="D1224" s="28" t="s">
        <v>3388</v>
      </c>
      <c r="E1224" s="25" t="s">
        <v>26</v>
      </c>
    </row>
    <row r="1225" spans="1:5" x14ac:dyDescent="0.35">
      <c r="A1225" s="25" t="s">
        <v>26</v>
      </c>
      <c r="B1225" s="25" t="s">
        <v>26</v>
      </c>
      <c r="C1225" s="28" t="s">
        <v>2683</v>
      </c>
      <c r="D1225" s="28" t="s">
        <v>3388</v>
      </c>
      <c r="E1225" s="25" t="s">
        <v>26</v>
      </c>
    </row>
    <row r="1226" spans="1:5" x14ac:dyDescent="0.35">
      <c r="A1226" s="25" t="s">
        <v>26</v>
      </c>
      <c r="B1226" s="25" t="s">
        <v>26</v>
      </c>
      <c r="C1226" s="28" t="s">
        <v>2683</v>
      </c>
      <c r="D1226" s="28" t="s">
        <v>3388</v>
      </c>
      <c r="E1226" s="25" t="s">
        <v>26</v>
      </c>
    </row>
    <row r="1227" spans="1:5" x14ac:dyDescent="0.35">
      <c r="A1227" s="25" t="s">
        <v>26</v>
      </c>
      <c r="B1227" s="25" t="s">
        <v>26</v>
      </c>
      <c r="C1227" s="28" t="s">
        <v>2683</v>
      </c>
      <c r="D1227" s="28" t="s">
        <v>3388</v>
      </c>
      <c r="E1227" s="25" t="s">
        <v>26</v>
      </c>
    </row>
    <row r="1228" spans="1:5" x14ac:dyDescent="0.35">
      <c r="A1228" s="25" t="s">
        <v>26</v>
      </c>
      <c r="B1228" s="25" t="s">
        <v>26</v>
      </c>
      <c r="C1228" s="28" t="s">
        <v>2683</v>
      </c>
      <c r="D1228" s="28" t="s">
        <v>3388</v>
      </c>
      <c r="E1228" s="25" t="s">
        <v>26</v>
      </c>
    </row>
    <row r="1229" spans="1:5" x14ac:dyDescent="0.35">
      <c r="A1229" s="25" t="s">
        <v>26</v>
      </c>
      <c r="B1229" s="25" t="s">
        <v>26</v>
      </c>
      <c r="C1229" s="28" t="s">
        <v>2683</v>
      </c>
      <c r="D1229" s="28" t="s">
        <v>3388</v>
      </c>
      <c r="E1229" s="25" t="s">
        <v>26</v>
      </c>
    </row>
    <row r="1230" spans="1:5" x14ac:dyDescent="0.35">
      <c r="A1230" s="25" t="s">
        <v>26</v>
      </c>
      <c r="B1230" s="25" t="s">
        <v>26</v>
      </c>
      <c r="C1230" s="28" t="s">
        <v>2683</v>
      </c>
      <c r="D1230" s="28" t="s">
        <v>3388</v>
      </c>
      <c r="E1230" s="25" t="s">
        <v>26</v>
      </c>
    </row>
    <row r="1231" spans="1:5" x14ac:dyDescent="0.35">
      <c r="A1231" s="25" t="s">
        <v>26</v>
      </c>
      <c r="B1231" s="25" t="s">
        <v>26</v>
      </c>
      <c r="C1231" s="28" t="s">
        <v>2683</v>
      </c>
      <c r="D1231" s="28" t="s">
        <v>3388</v>
      </c>
      <c r="E1231" s="25" t="s">
        <v>26</v>
      </c>
    </row>
    <row r="1232" spans="1:5" x14ac:dyDescent="0.35">
      <c r="A1232" s="25" t="s">
        <v>26</v>
      </c>
      <c r="B1232" s="25" t="s">
        <v>26</v>
      </c>
      <c r="C1232" s="28" t="s">
        <v>2683</v>
      </c>
      <c r="D1232" s="28" t="s">
        <v>3388</v>
      </c>
      <c r="E1232" s="25" t="s">
        <v>26</v>
      </c>
    </row>
    <row r="1233" spans="1:5" x14ac:dyDescent="0.35">
      <c r="A1233" s="25" t="s">
        <v>26</v>
      </c>
      <c r="B1233" s="25" t="s">
        <v>26</v>
      </c>
      <c r="C1233" s="28" t="s">
        <v>2683</v>
      </c>
      <c r="D1233" s="28" t="s">
        <v>3388</v>
      </c>
      <c r="E1233" s="25" t="s">
        <v>26</v>
      </c>
    </row>
    <row r="1234" spans="1:5" x14ac:dyDescent="0.35">
      <c r="A1234" s="25" t="s">
        <v>26</v>
      </c>
      <c r="B1234" s="25" t="s">
        <v>26</v>
      </c>
      <c r="C1234" s="28" t="s">
        <v>2683</v>
      </c>
      <c r="D1234" s="28" t="s">
        <v>3388</v>
      </c>
      <c r="E1234" s="25" t="s">
        <v>26</v>
      </c>
    </row>
    <row r="1235" spans="1:5" x14ac:dyDescent="0.35">
      <c r="A1235" s="25" t="s">
        <v>26</v>
      </c>
      <c r="B1235" s="25" t="s">
        <v>26</v>
      </c>
      <c r="C1235" s="28" t="s">
        <v>2683</v>
      </c>
      <c r="D1235" s="28" t="s">
        <v>3388</v>
      </c>
      <c r="E1235" s="25" t="s">
        <v>26</v>
      </c>
    </row>
    <row r="1236" spans="1:5" x14ac:dyDescent="0.35">
      <c r="A1236" s="25" t="s">
        <v>26</v>
      </c>
      <c r="B1236" s="25" t="s">
        <v>26</v>
      </c>
      <c r="C1236" s="28" t="s">
        <v>2683</v>
      </c>
      <c r="D1236" s="28" t="s">
        <v>3388</v>
      </c>
      <c r="E1236" s="25" t="s">
        <v>26</v>
      </c>
    </row>
    <row r="1237" spans="1:5" x14ac:dyDescent="0.35">
      <c r="A1237" s="25" t="s">
        <v>26</v>
      </c>
      <c r="B1237" s="25" t="s">
        <v>26</v>
      </c>
      <c r="C1237" s="28" t="s">
        <v>2683</v>
      </c>
      <c r="D1237" s="28" t="s">
        <v>3388</v>
      </c>
      <c r="E1237" s="25" t="s">
        <v>26</v>
      </c>
    </row>
    <row r="1238" spans="1:5" x14ac:dyDescent="0.35">
      <c r="A1238" s="25" t="s">
        <v>26</v>
      </c>
      <c r="B1238" s="25" t="s">
        <v>26</v>
      </c>
      <c r="C1238" s="28" t="s">
        <v>2683</v>
      </c>
      <c r="D1238" s="28" t="s">
        <v>3388</v>
      </c>
      <c r="E1238" s="25" t="s">
        <v>26</v>
      </c>
    </row>
    <row r="1239" spans="1:5" x14ac:dyDescent="0.35">
      <c r="A1239" s="25" t="s">
        <v>26</v>
      </c>
      <c r="B1239" s="25" t="s">
        <v>26</v>
      </c>
      <c r="C1239" s="28" t="s">
        <v>2683</v>
      </c>
      <c r="D1239" s="28" t="s">
        <v>3388</v>
      </c>
      <c r="E1239" s="25" t="s">
        <v>26</v>
      </c>
    </row>
    <row r="1240" spans="1:5" x14ac:dyDescent="0.35">
      <c r="A1240" s="25" t="s">
        <v>26</v>
      </c>
      <c r="B1240" s="25" t="s">
        <v>26</v>
      </c>
      <c r="C1240" s="28" t="s">
        <v>2683</v>
      </c>
      <c r="D1240" s="28" t="s">
        <v>3388</v>
      </c>
      <c r="E1240" s="25" t="s">
        <v>26</v>
      </c>
    </row>
    <row r="1241" spans="1:5" x14ac:dyDescent="0.35">
      <c r="A1241" s="25" t="s">
        <v>26</v>
      </c>
      <c r="B1241" s="25" t="s">
        <v>26</v>
      </c>
      <c r="C1241" s="28" t="s">
        <v>2683</v>
      </c>
      <c r="D1241" s="28" t="s">
        <v>3388</v>
      </c>
      <c r="E1241" s="25" t="s">
        <v>26</v>
      </c>
    </row>
    <row r="1242" spans="1:5" x14ac:dyDescent="0.35">
      <c r="A1242" s="25" t="s">
        <v>26</v>
      </c>
      <c r="B1242" s="25" t="s">
        <v>26</v>
      </c>
      <c r="C1242" s="28" t="s">
        <v>2683</v>
      </c>
      <c r="D1242" s="28" t="s">
        <v>3388</v>
      </c>
      <c r="E1242" s="25" t="s">
        <v>26</v>
      </c>
    </row>
    <row r="1243" spans="1:5" x14ac:dyDescent="0.35">
      <c r="A1243" s="25" t="s">
        <v>26</v>
      </c>
      <c r="B1243" s="25" t="s">
        <v>26</v>
      </c>
      <c r="C1243" s="28" t="s">
        <v>2626</v>
      </c>
      <c r="D1243" s="28" t="s">
        <v>3867</v>
      </c>
      <c r="E1243" s="25" t="s">
        <v>26</v>
      </c>
    </row>
    <row r="1244" spans="1:5" x14ac:dyDescent="0.35">
      <c r="A1244" s="25" t="s">
        <v>26</v>
      </c>
      <c r="B1244" s="25" t="s">
        <v>26</v>
      </c>
      <c r="C1244" s="28" t="s">
        <v>1432</v>
      </c>
      <c r="D1244" s="28" t="s">
        <v>3872</v>
      </c>
      <c r="E1244" s="25" t="s">
        <v>26</v>
      </c>
    </row>
    <row r="1245" spans="1:5" x14ac:dyDescent="0.35">
      <c r="A1245" s="25" t="s">
        <v>26</v>
      </c>
      <c r="B1245" s="25" t="s">
        <v>26</v>
      </c>
      <c r="C1245" s="28" t="s">
        <v>1432</v>
      </c>
      <c r="D1245" s="28" t="s">
        <v>3872</v>
      </c>
      <c r="E1245" s="25" t="s">
        <v>26</v>
      </c>
    </row>
    <row r="1246" spans="1:5" x14ac:dyDescent="0.35">
      <c r="A1246" s="25" t="s">
        <v>26</v>
      </c>
      <c r="B1246" s="25" t="s">
        <v>26</v>
      </c>
      <c r="C1246" s="28" t="s">
        <v>2626</v>
      </c>
      <c r="D1246" s="28" t="s">
        <v>3877</v>
      </c>
      <c r="E1246" s="25" t="s">
        <v>26</v>
      </c>
    </row>
    <row r="1247" spans="1:5" x14ac:dyDescent="0.35">
      <c r="A1247" s="25" t="s">
        <v>26</v>
      </c>
      <c r="B1247" s="25" t="s">
        <v>26</v>
      </c>
      <c r="C1247" s="28" t="s">
        <v>26</v>
      </c>
      <c r="D1247" s="28" t="s">
        <v>26</v>
      </c>
      <c r="E1247" s="25" t="s">
        <v>1259</v>
      </c>
    </row>
    <row r="1248" spans="1:5" x14ac:dyDescent="0.35">
      <c r="A1248" s="25" t="s">
        <v>26</v>
      </c>
      <c r="B1248" s="25" t="s">
        <v>26</v>
      </c>
      <c r="C1248" s="28" t="s">
        <v>1432</v>
      </c>
      <c r="D1248" s="28" t="s">
        <v>2702</v>
      </c>
      <c r="E1248" s="25" t="s">
        <v>26</v>
      </c>
    </row>
    <row r="1249" spans="1:5" x14ac:dyDescent="0.35">
      <c r="A1249" s="25" t="s">
        <v>26</v>
      </c>
      <c r="B1249" s="25" t="s">
        <v>26</v>
      </c>
      <c r="C1249" s="28" t="s">
        <v>1432</v>
      </c>
      <c r="D1249" s="28" t="s">
        <v>2702</v>
      </c>
      <c r="E1249" s="25" t="s">
        <v>26</v>
      </c>
    </row>
    <row r="1250" spans="1:5" x14ac:dyDescent="0.35">
      <c r="A1250" s="25" t="s">
        <v>26</v>
      </c>
      <c r="B1250" s="25" t="s">
        <v>26</v>
      </c>
      <c r="C1250" s="28" t="s">
        <v>1432</v>
      </c>
      <c r="D1250" s="28" t="s">
        <v>2702</v>
      </c>
      <c r="E1250" s="25" t="s">
        <v>26</v>
      </c>
    </row>
    <row r="1251" spans="1:5" x14ac:dyDescent="0.35">
      <c r="A1251" s="25" t="s">
        <v>3891</v>
      </c>
      <c r="B1251" s="25" t="s">
        <v>3892</v>
      </c>
      <c r="C1251" s="28" t="s">
        <v>3893</v>
      </c>
      <c r="D1251" s="28" t="s">
        <v>3894</v>
      </c>
      <c r="E1251" s="25" t="s">
        <v>26</v>
      </c>
    </row>
    <row r="1252" spans="1:5" x14ac:dyDescent="0.35">
      <c r="A1252" s="25" t="s">
        <v>26</v>
      </c>
      <c r="B1252" s="25" t="s">
        <v>26</v>
      </c>
      <c r="C1252" s="28" t="s">
        <v>2710</v>
      </c>
      <c r="D1252" s="28" t="s">
        <v>3899</v>
      </c>
      <c r="E1252" s="25" t="s">
        <v>26</v>
      </c>
    </row>
    <row r="1253" spans="1:5" x14ac:dyDescent="0.35">
      <c r="A1253" s="25" t="s">
        <v>26</v>
      </c>
      <c r="B1253" s="25" t="s">
        <v>26</v>
      </c>
      <c r="C1253" s="28" t="s">
        <v>2710</v>
      </c>
      <c r="D1253" s="28" t="s">
        <v>3899</v>
      </c>
      <c r="E1253" s="25" t="s">
        <v>26</v>
      </c>
    </row>
    <row r="1254" spans="1:5" x14ac:dyDescent="0.35">
      <c r="A1254" s="25" t="s">
        <v>26</v>
      </c>
      <c r="B1254" s="25" t="s">
        <v>26</v>
      </c>
      <c r="C1254" s="28" t="s">
        <v>2710</v>
      </c>
      <c r="D1254" s="28" t="s">
        <v>3899</v>
      </c>
      <c r="E1254" s="25" t="s">
        <v>26</v>
      </c>
    </row>
    <row r="1255" spans="1:5" x14ac:dyDescent="0.35">
      <c r="A1255" s="25" t="s">
        <v>3050</v>
      </c>
      <c r="B1255" s="25" t="s">
        <v>3905</v>
      </c>
      <c r="C1255" s="28" t="s">
        <v>1432</v>
      </c>
      <c r="D1255" s="28" t="s">
        <v>2702</v>
      </c>
      <c r="E1255" s="25" t="s">
        <v>26</v>
      </c>
    </row>
    <row r="1256" spans="1:5" x14ac:dyDescent="0.35">
      <c r="A1256" s="25" t="s">
        <v>3050</v>
      </c>
      <c r="B1256" s="25" t="s">
        <v>3905</v>
      </c>
      <c r="C1256" s="28" t="s">
        <v>1432</v>
      </c>
      <c r="D1256" s="28" t="s">
        <v>2702</v>
      </c>
      <c r="E1256" s="25" t="s">
        <v>26</v>
      </c>
    </row>
    <row r="1257" spans="1:5" x14ac:dyDescent="0.35">
      <c r="A1257" s="25" t="s">
        <v>26</v>
      </c>
      <c r="B1257" s="25" t="s">
        <v>26</v>
      </c>
      <c r="C1257" s="28" t="s">
        <v>1432</v>
      </c>
      <c r="D1257" s="28" t="s">
        <v>2702</v>
      </c>
      <c r="E1257" s="25" t="s">
        <v>26</v>
      </c>
    </row>
    <row r="1258" spans="1:5" x14ac:dyDescent="0.35">
      <c r="A1258" s="25" t="s">
        <v>26</v>
      </c>
      <c r="B1258" s="25" t="s">
        <v>26</v>
      </c>
      <c r="C1258" s="28" t="s">
        <v>1845</v>
      </c>
      <c r="D1258" s="28" t="s">
        <v>3914</v>
      </c>
      <c r="E1258" s="25" t="s">
        <v>26</v>
      </c>
    </row>
    <row r="1259" spans="1:5" x14ac:dyDescent="0.35">
      <c r="A1259" s="25" t="s">
        <v>26</v>
      </c>
      <c r="B1259" s="25" t="s">
        <v>26</v>
      </c>
      <c r="C1259" s="28" t="s">
        <v>3893</v>
      </c>
      <c r="D1259" s="28" t="s">
        <v>3189</v>
      </c>
      <c r="E1259" s="25" t="s">
        <v>26</v>
      </c>
    </row>
    <row r="1260" spans="1:5" x14ac:dyDescent="0.35">
      <c r="A1260" s="25" t="s">
        <v>26</v>
      </c>
      <c r="B1260" s="25" t="s">
        <v>26</v>
      </c>
      <c r="C1260" s="28" t="s">
        <v>1432</v>
      </c>
      <c r="D1260" s="28" t="s">
        <v>3919</v>
      </c>
      <c r="E1260" s="25" t="s">
        <v>26</v>
      </c>
    </row>
    <row r="1261" spans="1:5" x14ac:dyDescent="0.35">
      <c r="A1261" s="25" t="s">
        <v>26</v>
      </c>
      <c r="B1261" s="25" t="s">
        <v>26</v>
      </c>
      <c r="C1261" s="28" t="s">
        <v>2868</v>
      </c>
      <c r="D1261" s="28" t="s">
        <v>26</v>
      </c>
      <c r="E1261" s="25" t="s">
        <v>26</v>
      </c>
    </row>
    <row r="1262" spans="1:5" x14ac:dyDescent="0.35">
      <c r="A1262" s="25" t="s">
        <v>26</v>
      </c>
      <c r="B1262" s="25" t="s">
        <v>26</v>
      </c>
      <c r="C1262" s="28" t="s">
        <v>1432</v>
      </c>
      <c r="D1262" s="28" t="s">
        <v>3926</v>
      </c>
      <c r="E1262" s="25" t="s">
        <v>26</v>
      </c>
    </row>
    <row r="1263" spans="1:5" x14ac:dyDescent="0.35">
      <c r="A1263" s="25" t="s">
        <v>26</v>
      </c>
      <c r="B1263" s="25" t="s">
        <v>26</v>
      </c>
      <c r="C1263" s="28" t="s">
        <v>2710</v>
      </c>
      <c r="D1263" s="28" t="s">
        <v>26</v>
      </c>
      <c r="E1263" s="25" t="s">
        <v>26</v>
      </c>
    </row>
    <row r="1264" spans="1:5" x14ac:dyDescent="0.35">
      <c r="A1264" s="25" t="s">
        <v>26</v>
      </c>
      <c r="B1264" s="25" t="s">
        <v>26</v>
      </c>
      <c r="C1264" s="28" t="s">
        <v>3933</v>
      </c>
      <c r="D1264" s="28" t="s">
        <v>3159</v>
      </c>
      <c r="E1264" s="25" t="s">
        <v>26</v>
      </c>
    </row>
    <row r="1265" spans="1:5" x14ac:dyDescent="0.35">
      <c r="A1265" s="25" t="s">
        <v>26</v>
      </c>
      <c r="B1265" s="25" t="s">
        <v>26</v>
      </c>
      <c r="C1265" s="28" t="s">
        <v>3939</v>
      </c>
      <c r="D1265" s="28" t="s">
        <v>3940</v>
      </c>
      <c r="E1265" s="25" t="s">
        <v>26</v>
      </c>
    </row>
    <row r="1266" spans="1:5" x14ac:dyDescent="0.35">
      <c r="A1266" s="25" t="s">
        <v>26</v>
      </c>
      <c r="B1266" s="25" t="s">
        <v>26</v>
      </c>
      <c r="C1266" s="28" t="s">
        <v>26</v>
      </c>
      <c r="D1266" s="28" t="s">
        <v>26</v>
      </c>
      <c r="E1266" s="25" t="s">
        <v>26</v>
      </c>
    </row>
    <row r="1267" spans="1:5" x14ac:dyDescent="0.35">
      <c r="A1267" s="25" t="s">
        <v>26</v>
      </c>
      <c r="B1267" s="25" t="s">
        <v>26</v>
      </c>
      <c r="C1267" s="28" t="s">
        <v>3939</v>
      </c>
      <c r="D1267" s="28" t="s">
        <v>26</v>
      </c>
      <c r="E1267" s="25" t="s">
        <v>26</v>
      </c>
    </row>
    <row r="1268" spans="1:5" x14ac:dyDescent="0.35">
      <c r="A1268" s="25" t="s">
        <v>26</v>
      </c>
      <c r="B1268" s="25" t="s">
        <v>26</v>
      </c>
      <c r="C1268" s="28" t="s">
        <v>1845</v>
      </c>
      <c r="D1268" s="28" t="s">
        <v>3948</v>
      </c>
      <c r="E1268" s="25" t="s">
        <v>26</v>
      </c>
    </row>
    <row r="1269" spans="1:5" x14ac:dyDescent="0.35">
      <c r="A1269" s="25" t="s">
        <v>26</v>
      </c>
      <c r="B1269" s="25" t="s">
        <v>26</v>
      </c>
      <c r="C1269" s="28" t="s">
        <v>3933</v>
      </c>
      <c r="D1269" s="28" t="s">
        <v>3894</v>
      </c>
      <c r="E1269" s="25" t="s">
        <v>26</v>
      </c>
    </row>
    <row r="1270" spans="1:5" x14ac:dyDescent="0.35">
      <c r="A1270" s="25" t="s">
        <v>1272</v>
      </c>
      <c r="B1270" s="25" t="s">
        <v>26</v>
      </c>
      <c r="C1270" s="28" t="s">
        <v>2626</v>
      </c>
      <c r="D1270" s="28" t="s">
        <v>3954</v>
      </c>
      <c r="E1270" s="25" t="s">
        <v>26</v>
      </c>
    </row>
    <row r="1271" spans="1:5" x14ac:dyDescent="0.35">
      <c r="A1271" s="25" t="s">
        <v>26</v>
      </c>
      <c r="B1271" s="25" t="s">
        <v>26</v>
      </c>
      <c r="C1271" s="28" t="s">
        <v>1845</v>
      </c>
      <c r="D1271" s="28" t="s">
        <v>3958</v>
      </c>
      <c r="E1271" s="25" t="s">
        <v>26</v>
      </c>
    </row>
    <row r="1272" spans="1:5" x14ac:dyDescent="0.35">
      <c r="A1272" s="25" t="s">
        <v>26</v>
      </c>
      <c r="B1272" s="25" t="s">
        <v>26</v>
      </c>
      <c r="C1272" s="28" t="s">
        <v>1845</v>
      </c>
      <c r="D1272" s="28" t="s">
        <v>3963</v>
      </c>
      <c r="E1272" s="25" t="s">
        <v>26</v>
      </c>
    </row>
    <row r="1273" spans="1:5" x14ac:dyDescent="0.35">
      <c r="A1273" s="25" t="s">
        <v>26</v>
      </c>
      <c r="B1273" s="25" t="s">
        <v>26</v>
      </c>
      <c r="C1273" s="28" t="s">
        <v>1845</v>
      </c>
      <c r="D1273" s="28" t="s">
        <v>3963</v>
      </c>
      <c r="E1273" s="25" t="s">
        <v>26</v>
      </c>
    </row>
    <row r="1274" spans="1:5" x14ac:dyDescent="0.35">
      <c r="A1274" s="25" t="s">
        <v>26</v>
      </c>
      <c r="B1274" s="25" t="s">
        <v>26</v>
      </c>
      <c r="C1274" s="28" t="s">
        <v>1845</v>
      </c>
      <c r="D1274" s="28" t="s">
        <v>3967</v>
      </c>
      <c r="E1274" s="25" t="s">
        <v>26</v>
      </c>
    </row>
    <row r="1275" spans="1:5" x14ac:dyDescent="0.35">
      <c r="A1275" s="25" t="s">
        <v>26</v>
      </c>
      <c r="B1275" s="25" t="s">
        <v>26</v>
      </c>
      <c r="C1275" s="28" t="s">
        <v>26</v>
      </c>
      <c r="D1275" s="28" t="s">
        <v>26</v>
      </c>
      <c r="E1275" s="25" t="s">
        <v>26</v>
      </c>
    </row>
    <row r="1276" spans="1:5" x14ac:dyDescent="0.35">
      <c r="A1276" s="25" t="s">
        <v>26</v>
      </c>
      <c r="B1276" s="25" t="s">
        <v>26</v>
      </c>
      <c r="C1276" s="28" t="s">
        <v>26</v>
      </c>
      <c r="D1276" s="28" t="s">
        <v>26</v>
      </c>
      <c r="E1276" s="25" t="s">
        <v>26</v>
      </c>
    </row>
    <row r="1277" spans="1:5" x14ac:dyDescent="0.35">
      <c r="A1277" s="25" t="s">
        <v>26</v>
      </c>
      <c r="B1277" s="25" t="s">
        <v>26</v>
      </c>
      <c r="C1277" s="28" t="s">
        <v>2710</v>
      </c>
      <c r="D1277" s="28" t="s">
        <v>26</v>
      </c>
      <c r="E1277" s="25" t="s">
        <v>26</v>
      </c>
    </row>
    <row r="1278" spans="1:5" x14ac:dyDescent="0.35">
      <c r="A1278" s="25" t="s">
        <v>26</v>
      </c>
      <c r="B1278" s="25" t="s">
        <v>26</v>
      </c>
      <c r="C1278" s="28" t="s">
        <v>3977</v>
      </c>
      <c r="D1278" s="28" t="s">
        <v>3978</v>
      </c>
      <c r="E1278" s="25" t="s">
        <v>26</v>
      </c>
    </row>
    <row r="1279" spans="1:5" x14ac:dyDescent="0.35">
      <c r="A1279" s="25" t="s">
        <v>26</v>
      </c>
      <c r="B1279" s="25" t="s">
        <v>26</v>
      </c>
      <c r="C1279" s="28" t="s">
        <v>3983</v>
      </c>
      <c r="D1279" s="28" t="s">
        <v>26</v>
      </c>
      <c r="E1279" s="25" t="s">
        <v>26</v>
      </c>
    </row>
    <row r="1280" spans="1:5" x14ac:dyDescent="0.35">
      <c r="A1280" s="25" t="s">
        <v>26</v>
      </c>
      <c r="B1280" s="25" t="s">
        <v>26</v>
      </c>
      <c r="C1280" s="28" t="s">
        <v>3983</v>
      </c>
      <c r="D1280" s="28" t="s">
        <v>26</v>
      </c>
      <c r="E1280" s="25" t="s">
        <v>26</v>
      </c>
    </row>
    <row r="1281" spans="1:5" x14ac:dyDescent="0.35">
      <c r="A1281" s="25" t="s">
        <v>26</v>
      </c>
      <c r="B1281" s="25" t="s">
        <v>26</v>
      </c>
      <c r="C1281" s="28" t="s">
        <v>3983</v>
      </c>
      <c r="D1281" s="28" t="s">
        <v>26</v>
      </c>
      <c r="E1281" s="25" t="s">
        <v>26</v>
      </c>
    </row>
    <row r="1282" spans="1:5" x14ac:dyDescent="0.35">
      <c r="A1282" s="25" t="s">
        <v>26</v>
      </c>
      <c r="B1282" s="25" t="s">
        <v>26</v>
      </c>
      <c r="C1282" s="28" t="s">
        <v>3983</v>
      </c>
      <c r="D1282" s="28" t="s">
        <v>26</v>
      </c>
      <c r="E1282" s="25" t="s">
        <v>26</v>
      </c>
    </row>
    <row r="1283" spans="1:5" x14ac:dyDescent="0.35">
      <c r="A1283" s="25" t="s">
        <v>26</v>
      </c>
      <c r="B1283" s="25" t="s">
        <v>26</v>
      </c>
      <c r="C1283" s="28" t="s">
        <v>3983</v>
      </c>
      <c r="D1283" s="28" t="s">
        <v>26</v>
      </c>
      <c r="E1283" s="25" t="s">
        <v>26</v>
      </c>
    </row>
    <row r="1284" spans="1:5" x14ac:dyDescent="0.35">
      <c r="A1284" s="25" t="s">
        <v>26</v>
      </c>
      <c r="B1284" s="25" t="s">
        <v>26</v>
      </c>
      <c r="C1284" s="28" t="s">
        <v>3983</v>
      </c>
      <c r="D1284" s="28" t="s">
        <v>26</v>
      </c>
      <c r="E1284" s="25" t="s">
        <v>26</v>
      </c>
    </row>
    <row r="1285" spans="1:5" x14ac:dyDescent="0.35">
      <c r="A1285" s="25" t="s">
        <v>26</v>
      </c>
      <c r="B1285" s="25" t="s">
        <v>26</v>
      </c>
      <c r="C1285" s="28" t="s">
        <v>3983</v>
      </c>
      <c r="D1285" s="28" t="s">
        <v>26</v>
      </c>
      <c r="E1285" s="25" t="s">
        <v>26</v>
      </c>
    </row>
    <row r="1286" spans="1:5" x14ac:dyDescent="0.35">
      <c r="A1286" s="25" t="s">
        <v>26</v>
      </c>
      <c r="B1286" s="25" t="s">
        <v>26</v>
      </c>
      <c r="C1286" s="28" t="s">
        <v>3983</v>
      </c>
      <c r="D1286" s="28" t="s">
        <v>26</v>
      </c>
      <c r="E1286" s="25" t="s">
        <v>26</v>
      </c>
    </row>
    <row r="1287" spans="1:5" x14ac:dyDescent="0.35">
      <c r="A1287" s="25" t="s">
        <v>26</v>
      </c>
      <c r="B1287" s="25" t="s">
        <v>26</v>
      </c>
      <c r="C1287" s="28" t="s">
        <v>3983</v>
      </c>
      <c r="D1287" s="28" t="s">
        <v>26</v>
      </c>
      <c r="E1287" s="25" t="s">
        <v>26</v>
      </c>
    </row>
    <row r="1288" spans="1:5" x14ac:dyDescent="0.35">
      <c r="A1288" s="25" t="s">
        <v>26</v>
      </c>
      <c r="B1288" s="25" t="s">
        <v>26</v>
      </c>
      <c r="C1288" s="28" t="s">
        <v>3983</v>
      </c>
      <c r="D1288" s="28" t="s">
        <v>26</v>
      </c>
      <c r="E1288" s="25" t="s">
        <v>26</v>
      </c>
    </row>
    <row r="1289" spans="1:5" x14ac:dyDescent="0.35">
      <c r="A1289" s="25" t="s">
        <v>26</v>
      </c>
      <c r="B1289" s="25" t="s">
        <v>26</v>
      </c>
      <c r="C1289" s="28" t="s">
        <v>3983</v>
      </c>
      <c r="D1289" s="28" t="s">
        <v>26</v>
      </c>
      <c r="E1289" s="25" t="s">
        <v>26</v>
      </c>
    </row>
    <row r="1290" spans="1:5" x14ac:dyDescent="0.35">
      <c r="A1290" s="25" t="s">
        <v>26</v>
      </c>
      <c r="B1290" s="25" t="s">
        <v>26</v>
      </c>
      <c r="C1290" s="28" t="s">
        <v>3983</v>
      </c>
      <c r="D1290" s="28" t="s">
        <v>26</v>
      </c>
      <c r="E1290" s="25" t="s">
        <v>26</v>
      </c>
    </row>
    <row r="1291" spans="1:5" x14ac:dyDescent="0.35">
      <c r="A1291" s="25" t="s">
        <v>26</v>
      </c>
      <c r="B1291" s="25" t="s">
        <v>26</v>
      </c>
      <c r="C1291" s="28" t="s">
        <v>3983</v>
      </c>
      <c r="D1291" s="28" t="s">
        <v>26</v>
      </c>
      <c r="E1291" s="25" t="s">
        <v>26</v>
      </c>
    </row>
    <row r="1292" spans="1:5" x14ac:dyDescent="0.35">
      <c r="A1292" s="25" t="s">
        <v>26</v>
      </c>
      <c r="B1292" s="25" t="s">
        <v>26</v>
      </c>
      <c r="C1292" s="28" t="s">
        <v>3983</v>
      </c>
      <c r="D1292" s="28" t="s">
        <v>26</v>
      </c>
      <c r="E1292" s="25" t="s">
        <v>26</v>
      </c>
    </row>
    <row r="1293" spans="1:5" x14ac:dyDescent="0.35">
      <c r="A1293" s="25" t="s">
        <v>26</v>
      </c>
      <c r="B1293" s="25" t="s">
        <v>26</v>
      </c>
      <c r="C1293" s="28" t="s">
        <v>3983</v>
      </c>
      <c r="D1293" s="28" t="s">
        <v>26</v>
      </c>
      <c r="E1293" s="25" t="s">
        <v>26</v>
      </c>
    </row>
    <row r="1294" spans="1:5" x14ac:dyDescent="0.35">
      <c r="A1294" s="25" t="s">
        <v>26</v>
      </c>
      <c r="B1294" s="25" t="s">
        <v>26</v>
      </c>
      <c r="C1294" s="28" t="s">
        <v>3983</v>
      </c>
      <c r="D1294" s="28" t="s">
        <v>26</v>
      </c>
      <c r="E1294" s="25" t="s">
        <v>26</v>
      </c>
    </row>
    <row r="1295" spans="1:5" x14ac:dyDescent="0.35">
      <c r="A1295" s="25" t="s">
        <v>26</v>
      </c>
      <c r="B1295" s="25" t="s">
        <v>26</v>
      </c>
      <c r="C1295" s="28" t="s">
        <v>3983</v>
      </c>
      <c r="D1295" s="28" t="s">
        <v>26</v>
      </c>
      <c r="E1295" s="25" t="s">
        <v>26</v>
      </c>
    </row>
    <row r="1296" spans="1:5" x14ac:dyDescent="0.35">
      <c r="A1296" s="25" t="s">
        <v>26</v>
      </c>
      <c r="B1296" s="25" t="s">
        <v>26</v>
      </c>
      <c r="C1296" s="28" t="s">
        <v>3983</v>
      </c>
      <c r="D1296" s="28" t="s">
        <v>26</v>
      </c>
      <c r="E1296" s="25" t="s">
        <v>26</v>
      </c>
    </row>
    <row r="1297" spans="1:5" x14ac:dyDescent="0.35">
      <c r="A1297" s="25" t="s">
        <v>26</v>
      </c>
      <c r="B1297" s="25" t="s">
        <v>26</v>
      </c>
      <c r="C1297" s="28" t="s">
        <v>3983</v>
      </c>
      <c r="D1297" s="28" t="s">
        <v>26</v>
      </c>
      <c r="E1297" s="25" t="s">
        <v>26</v>
      </c>
    </row>
    <row r="1298" spans="1:5" x14ac:dyDescent="0.35">
      <c r="A1298" s="25" t="s">
        <v>26</v>
      </c>
      <c r="B1298" s="25" t="s">
        <v>26</v>
      </c>
      <c r="C1298" s="28" t="s">
        <v>3983</v>
      </c>
      <c r="D1298" s="28" t="s">
        <v>26</v>
      </c>
      <c r="E1298" s="25" t="s">
        <v>26</v>
      </c>
    </row>
    <row r="1299" spans="1:5" x14ac:dyDescent="0.35">
      <c r="A1299" s="25" t="s">
        <v>26</v>
      </c>
      <c r="B1299" s="25" t="s">
        <v>26</v>
      </c>
      <c r="C1299" s="28" t="s">
        <v>3983</v>
      </c>
      <c r="D1299" s="28" t="s">
        <v>26</v>
      </c>
      <c r="E1299" s="25" t="s">
        <v>26</v>
      </c>
    </row>
    <row r="1300" spans="1:5" x14ac:dyDescent="0.35">
      <c r="A1300" s="25" t="s">
        <v>26</v>
      </c>
      <c r="B1300" s="25" t="s">
        <v>26</v>
      </c>
      <c r="C1300" s="28" t="s">
        <v>3983</v>
      </c>
      <c r="D1300" s="28" t="s">
        <v>26</v>
      </c>
      <c r="E1300" s="25" t="s">
        <v>26</v>
      </c>
    </row>
    <row r="1301" spans="1:5" x14ac:dyDescent="0.35">
      <c r="A1301" s="25" t="s">
        <v>26</v>
      </c>
      <c r="B1301" s="25" t="s">
        <v>26</v>
      </c>
      <c r="C1301" s="28" t="s">
        <v>3983</v>
      </c>
      <c r="D1301" s="28" t="s">
        <v>26</v>
      </c>
      <c r="E1301" s="25" t="s">
        <v>26</v>
      </c>
    </row>
    <row r="1302" spans="1:5" x14ac:dyDescent="0.35">
      <c r="A1302" s="25" t="s">
        <v>26</v>
      </c>
      <c r="B1302" s="25" t="s">
        <v>26</v>
      </c>
      <c r="C1302" s="28" t="s">
        <v>3983</v>
      </c>
      <c r="D1302" s="28" t="s">
        <v>26</v>
      </c>
      <c r="E1302" s="25" t="s">
        <v>26</v>
      </c>
    </row>
    <row r="1303" spans="1:5" x14ac:dyDescent="0.35">
      <c r="A1303" s="25" t="s">
        <v>26</v>
      </c>
      <c r="B1303" s="25" t="s">
        <v>26</v>
      </c>
      <c r="C1303" s="28" t="s">
        <v>3983</v>
      </c>
      <c r="D1303" s="28" t="s">
        <v>26</v>
      </c>
      <c r="E1303" s="25" t="s">
        <v>26</v>
      </c>
    </row>
    <row r="1304" spans="1:5" x14ac:dyDescent="0.35">
      <c r="A1304" s="25" t="s">
        <v>26</v>
      </c>
      <c r="B1304" s="25" t="s">
        <v>26</v>
      </c>
      <c r="C1304" s="28" t="s">
        <v>3983</v>
      </c>
      <c r="D1304" s="28" t="s">
        <v>26</v>
      </c>
      <c r="E1304" s="25" t="s">
        <v>26</v>
      </c>
    </row>
    <row r="1305" spans="1:5" x14ac:dyDescent="0.35">
      <c r="A1305" s="25" t="s">
        <v>26</v>
      </c>
      <c r="B1305" s="25" t="s">
        <v>26</v>
      </c>
      <c r="C1305" s="28" t="s">
        <v>3983</v>
      </c>
      <c r="D1305" s="28" t="s">
        <v>26</v>
      </c>
      <c r="E1305" s="25" t="s">
        <v>26</v>
      </c>
    </row>
    <row r="1306" spans="1:5" x14ac:dyDescent="0.35">
      <c r="A1306" s="25" t="s">
        <v>26</v>
      </c>
      <c r="B1306" s="25" t="s">
        <v>26</v>
      </c>
      <c r="C1306" s="28" t="s">
        <v>3983</v>
      </c>
      <c r="D1306" s="28" t="s">
        <v>26</v>
      </c>
      <c r="E1306" s="25" t="s">
        <v>26</v>
      </c>
    </row>
    <row r="1307" spans="1:5" x14ac:dyDescent="0.35">
      <c r="A1307" s="25" t="s">
        <v>26</v>
      </c>
      <c r="B1307" s="25" t="s">
        <v>26</v>
      </c>
      <c r="C1307" s="28" t="s">
        <v>3983</v>
      </c>
      <c r="D1307" s="28" t="s">
        <v>26</v>
      </c>
      <c r="E1307" s="25" t="s">
        <v>26</v>
      </c>
    </row>
    <row r="1308" spans="1:5" x14ac:dyDescent="0.35">
      <c r="A1308" s="25" t="s">
        <v>26</v>
      </c>
      <c r="B1308" s="25" t="s">
        <v>26</v>
      </c>
      <c r="C1308" s="28" t="s">
        <v>3983</v>
      </c>
      <c r="D1308" s="28" t="s">
        <v>26</v>
      </c>
      <c r="E1308" s="25" t="s">
        <v>26</v>
      </c>
    </row>
    <row r="1309" spans="1:5" x14ac:dyDescent="0.35">
      <c r="A1309" s="25" t="s">
        <v>26</v>
      </c>
      <c r="B1309" s="25" t="s">
        <v>26</v>
      </c>
      <c r="C1309" s="28" t="s">
        <v>3983</v>
      </c>
      <c r="D1309" s="28" t="s">
        <v>26</v>
      </c>
      <c r="E1309" s="25" t="s">
        <v>26</v>
      </c>
    </row>
    <row r="1310" spans="1:5" x14ac:dyDescent="0.35">
      <c r="A1310" s="25" t="s">
        <v>26</v>
      </c>
      <c r="B1310" s="25" t="s">
        <v>26</v>
      </c>
      <c r="C1310" s="28" t="s">
        <v>3983</v>
      </c>
      <c r="D1310" s="28" t="s">
        <v>26</v>
      </c>
      <c r="E1310" s="25" t="s">
        <v>26</v>
      </c>
    </row>
    <row r="1311" spans="1:5" x14ac:dyDescent="0.35">
      <c r="A1311" s="25" t="s">
        <v>26</v>
      </c>
      <c r="B1311" s="25" t="s">
        <v>26</v>
      </c>
      <c r="C1311" s="28" t="s">
        <v>3983</v>
      </c>
      <c r="D1311" s="28" t="s">
        <v>26</v>
      </c>
      <c r="E1311" s="25" t="s">
        <v>26</v>
      </c>
    </row>
    <row r="1312" spans="1:5" x14ac:dyDescent="0.35">
      <c r="A1312" s="25" t="s">
        <v>26</v>
      </c>
      <c r="B1312" s="25" t="s">
        <v>26</v>
      </c>
      <c r="C1312" s="28" t="s">
        <v>3983</v>
      </c>
      <c r="D1312" s="28" t="s">
        <v>26</v>
      </c>
      <c r="E1312" s="25" t="s">
        <v>26</v>
      </c>
    </row>
    <row r="1313" spans="1:5" x14ac:dyDescent="0.35">
      <c r="A1313" s="25" t="s">
        <v>26</v>
      </c>
      <c r="B1313" s="25" t="s">
        <v>26</v>
      </c>
      <c r="C1313" s="28" t="s">
        <v>3983</v>
      </c>
      <c r="D1313" s="28" t="s">
        <v>26</v>
      </c>
      <c r="E1313" s="25" t="s">
        <v>26</v>
      </c>
    </row>
    <row r="1314" spans="1:5" x14ac:dyDescent="0.35">
      <c r="A1314" s="25" t="s">
        <v>26</v>
      </c>
      <c r="B1314" s="25" t="s">
        <v>26</v>
      </c>
      <c r="C1314" s="28" t="s">
        <v>3983</v>
      </c>
      <c r="D1314" s="28" t="s">
        <v>26</v>
      </c>
      <c r="E1314" s="25" t="s">
        <v>26</v>
      </c>
    </row>
    <row r="1315" spans="1:5" x14ac:dyDescent="0.35">
      <c r="A1315" s="25" t="s">
        <v>26</v>
      </c>
      <c r="B1315" s="25" t="s">
        <v>26</v>
      </c>
      <c r="C1315" s="28" t="s">
        <v>3983</v>
      </c>
      <c r="D1315" s="28" t="s">
        <v>26</v>
      </c>
      <c r="E1315" s="25" t="s">
        <v>26</v>
      </c>
    </row>
    <row r="1316" spans="1:5" x14ac:dyDescent="0.35">
      <c r="A1316" s="25" t="s">
        <v>26</v>
      </c>
      <c r="B1316" s="25" t="s">
        <v>26</v>
      </c>
      <c r="C1316" s="28" t="s">
        <v>3983</v>
      </c>
      <c r="D1316" s="28" t="s">
        <v>26</v>
      </c>
      <c r="E1316" s="25" t="s">
        <v>26</v>
      </c>
    </row>
    <row r="1317" spans="1:5" x14ac:dyDescent="0.35">
      <c r="A1317" s="25" t="s">
        <v>26</v>
      </c>
      <c r="B1317" s="25" t="s">
        <v>26</v>
      </c>
      <c r="C1317" s="28" t="s">
        <v>3983</v>
      </c>
      <c r="D1317" s="28" t="s">
        <v>26</v>
      </c>
      <c r="E1317" s="25" t="s">
        <v>26</v>
      </c>
    </row>
    <row r="1318" spans="1:5" x14ac:dyDescent="0.35">
      <c r="A1318" s="25" t="s">
        <v>26</v>
      </c>
      <c r="B1318" s="25" t="s">
        <v>26</v>
      </c>
      <c r="C1318" s="28" t="s">
        <v>3983</v>
      </c>
      <c r="D1318" s="28" t="s">
        <v>26</v>
      </c>
      <c r="E1318" s="25" t="s">
        <v>26</v>
      </c>
    </row>
    <row r="1319" spans="1:5" x14ac:dyDescent="0.35">
      <c r="A1319" s="25" t="s">
        <v>26</v>
      </c>
      <c r="B1319" s="25" t="s">
        <v>26</v>
      </c>
      <c r="C1319" s="28" t="s">
        <v>3983</v>
      </c>
      <c r="D1319" s="28" t="s">
        <v>26</v>
      </c>
      <c r="E1319" s="25" t="s">
        <v>26</v>
      </c>
    </row>
    <row r="1320" spans="1:5" x14ac:dyDescent="0.35">
      <c r="A1320" s="25" t="s">
        <v>26</v>
      </c>
      <c r="B1320" s="25" t="s">
        <v>26</v>
      </c>
      <c r="C1320" s="28" t="s">
        <v>3983</v>
      </c>
      <c r="D1320" s="28" t="s">
        <v>26</v>
      </c>
      <c r="E1320" s="25" t="s">
        <v>26</v>
      </c>
    </row>
    <row r="1321" spans="1:5" x14ac:dyDescent="0.35">
      <c r="A1321" s="25" t="s">
        <v>26</v>
      </c>
      <c r="B1321" s="25" t="s">
        <v>26</v>
      </c>
      <c r="C1321" s="28" t="s">
        <v>3983</v>
      </c>
      <c r="D1321" s="28" t="s">
        <v>26</v>
      </c>
      <c r="E1321" s="25" t="s">
        <v>26</v>
      </c>
    </row>
    <row r="1322" spans="1:5" x14ac:dyDescent="0.35">
      <c r="A1322" s="25" t="s">
        <v>26</v>
      </c>
      <c r="B1322" s="25" t="s">
        <v>26</v>
      </c>
      <c r="C1322" s="28" t="s">
        <v>3983</v>
      </c>
      <c r="D1322" s="28" t="s">
        <v>26</v>
      </c>
      <c r="E1322" s="25" t="s">
        <v>26</v>
      </c>
    </row>
    <row r="1323" spans="1:5" x14ac:dyDescent="0.35">
      <c r="A1323" s="25" t="s">
        <v>26</v>
      </c>
      <c r="B1323" s="25" t="s">
        <v>26</v>
      </c>
      <c r="C1323" s="28" t="s">
        <v>3983</v>
      </c>
      <c r="D1323" s="28" t="s">
        <v>26</v>
      </c>
      <c r="E1323" s="25" t="s">
        <v>26</v>
      </c>
    </row>
    <row r="1324" spans="1:5" x14ac:dyDescent="0.35">
      <c r="A1324" s="25" t="s">
        <v>26</v>
      </c>
      <c r="B1324" s="25" t="s">
        <v>26</v>
      </c>
      <c r="C1324" s="28" t="s">
        <v>3983</v>
      </c>
      <c r="D1324" s="28" t="s">
        <v>26</v>
      </c>
      <c r="E1324" s="25" t="s">
        <v>26</v>
      </c>
    </row>
    <row r="1325" spans="1:5" x14ac:dyDescent="0.35">
      <c r="A1325" s="25" t="s">
        <v>26</v>
      </c>
      <c r="B1325" s="25" t="s">
        <v>26</v>
      </c>
      <c r="C1325" s="28" t="s">
        <v>3983</v>
      </c>
      <c r="D1325" s="28" t="s">
        <v>26</v>
      </c>
      <c r="E1325" s="25" t="s">
        <v>26</v>
      </c>
    </row>
    <row r="1326" spans="1:5" x14ac:dyDescent="0.35">
      <c r="A1326" s="25" t="s">
        <v>26</v>
      </c>
      <c r="B1326" s="25" t="s">
        <v>26</v>
      </c>
      <c r="C1326" s="28" t="s">
        <v>3983</v>
      </c>
      <c r="D1326" s="28" t="s">
        <v>26</v>
      </c>
      <c r="E1326" s="25" t="s">
        <v>26</v>
      </c>
    </row>
    <row r="1327" spans="1:5" x14ac:dyDescent="0.35">
      <c r="A1327" s="25" t="s">
        <v>26</v>
      </c>
      <c r="B1327" s="25" t="s">
        <v>26</v>
      </c>
      <c r="C1327" s="28" t="s">
        <v>3983</v>
      </c>
      <c r="D1327" s="28" t="s">
        <v>4034</v>
      </c>
      <c r="E1327" s="25" t="s">
        <v>26</v>
      </c>
    </row>
    <row r="1328" spans="1:5" x14ac:dyDescent="0.35">
      <c r="A1328" s="25" t="s">
        <v>26</v>
      </c>
      <c r="B1328" s="25" t="s">
        <v>26</v>
      </c>
      <c r="C1328" s="28" t="s">
        <v>3983</v>
      </c>
      <c r="D1328" s="28" t="s">
        <v>26</v>
      </c>
      <c r="E1328" s="25" t="s">
        <v>26</v>
      </c>
    </row>
    <row r="1329" spans="1:5" x14ac:dyDescent="0.35">
      <c r="A1329" s="25" t="s">
        <v>26</v>
      </c>
      <c r="B1329" s="25" t="s">
        <v>26</v>
      </c>
      <c r="C1329" s="28" t="s">
        <v>3983</v>
      </c>
      <c r="D1329" s="28" t="s">
        <v>26</v>
      </c>
      <c r="E1329" s="25" t="s">
        <v>26</v>
      </c>
    </row>
    <row r="1330" spans="1:5" x14ac:dyDescent="0.35">
      <c r="A1330" s="25" t="s">
        <v>26</v>
      </c>
      <c r="B1330" s="25" t="s">
        <v>26</v>
      </c>
      <c r="C1330" s="28" t="s">
        <v>3983</v>
      </c>
      <c r="D1330" s="28" t="s">
        <v>26</v>
      </c>
      <c r="E1330" s="25" t="s">
        <v>26</v>
      </c>
    </row>
    <row r="1331" spans="1:5" x14ac:dyDescent="0.35">
      <c r="A1331" s="25" t="s">
        <v>26</v>
      </c>
      <c r="B1331" s="25" t="s">
        <v>26</v>
      </c>
      <c r="C1331" s="28" t="s">
        <v>3983</v>
      </c>
      <c r="D1331" s="28" t="s">
        <v>26</v>
      </c>
      <c r="E1331" s="25" t="s">
        <v>26</v>
      </c>
    </row>
    <row r="1332" spans="1:5" x14ac:dyDescent="0.35">
      <c r="A1332" s="25" t="s">
        <v>26</v>
      </c>
      <c r="B1332" s="25" t="s">
        <v>26</v>
      </c>
      <c r="C1332" s="28" t="s">
        <v>3983</v>
      </c>
      <c r="D1332" s="28" t="s">
        <v>26</v>
      </c>
      <c r="E1332" s="25" t="s">
        <v>26</v>
      </c>
    </row>
    <row r="1333" spans="1:5" x14ac:dyDescent="0.35">
      <c r="A1333" s="25" t="s">
        <v>26</v>
      </c>
      <c r="B1333" s="25" t="s">
        <v>26</v>
      </c>
      <c r="C1333" s="28" t="s">
        <v>3983</v>
      </c>
      <c r="D1333" s="28" t="s">
        <v>26</v>
      </c>
      <c r="E1333" s="25" t="s">
        <v>26</v>
      </c>
    </row>
    <row r="1334" spans="1:5" x14ac:dyDescent="0.35">
      <c r="A1334" s="25" t="s">
        <v>26</v>
      </c>
      <c r="B1334" s="25" t="s">
        <v>26</v>
      </c>
      <c r="C1334" s="28" t="s">
        <v>3983</v>
      </c>
      <c r="D1334" s="28" t="s">
        <v>26</v>
      </c>
      <c r="E1334" s="25" t="s">
        <v>26</v>
      </c>
    </row>
    <row r="1335" spans="1:5" x14ac:dyDescent="0.35">
      <c r="A1335" s="25" t="s">
        <v>26</v>
      </c>
      <c r="B1335" s="25" t="s">
        <v>26</v>
      </c>
      <c r="C1335" s="28" t="s">
        <v>3983</v>
      </c>
      <c r="D1335" s="28" t="s">
        <v>26</v>
      </c>
      <c r="E1335" s="25" t="s">
        <v>26</v>
      </c>
    </row>
    <row r="1336" spans="1:5" x14ac:dyDescent="0.35">
      <c r="A1336" s="25" t="s">
        <v>26</v>
      </c>
      <c r="B1336" s="25" t="s">
        <v>26</v>
      </c>
      <c r="C1336" s="28" t="s">
        <v>3983</v>
      </c>
      <c r="D1336" s="28" t="s">
        <v>26</v>
      </c>
      <c r="E1336" s="25" t="s">
        <v>26</v>
      </c>
    </row>
    <row r="1337" spans="1:5" x14ac:dyDescent="0.35">
      <c r="A1337" s="25" t="s">
        <v>26</v>
      </c>
      <c r="B1337" s="25" t="s">
        <v>26</v>
      </c>
      <c r="C1337" s="28" t="s">
        <v>3983</v>
      </c>
      <c r="D1337" s="28" t="s">
        <v>26</v>
      </c>
      <c r="E1337" s="25" t="s">
        <v>26</v>
      </c>
    </row>
    <row r="1338" spans="1:5" x14ac:dyDescent="0.35">
      <c r="A1338" s="25" t="s">
        <v>26</v>
      </c>
      <c r="B1338" s="25" t="s">
        <v>26</v>
      </c>
      <c r="C1338" s="28" t="s">
        <v>3983</v>
      </c>
      <c r="D1338" s="28" t="s">
        <v>26</v>
      </c>
      <c r="E1338" s="25" t="s">
        <v>26</v>
      </c>
    </row>
    <row r="1339" spans="1:5" x14ac:dyDescent="0.35">
      <c r="A1339" s="25" t="s">
        <v>26</v>
      </c>
      <c r="B1339" s="25" t="s">
        <v>26</v>
      </c>
      <c r="C1339" s="28" t="s">
        <v>3983</v>
      </c>
      <c r="D1339" s="28" t="s">
        <v>26</v>
      </c>
      <c r="E1339" s="25" t="s">
        <v>26</v>
      </c>
    </row>
    <row r="1340" spans="1:5" x14ac:dyDescent="0.35">
      <c r="A1340" s="25" t="s">
        <v>26</v>
      </c>
      <c r="B1340" s="25" t="s">
        <v>26</v>
      </c>
      <c r="C1340" s="28" t="s">
        <v>3983</v>
      </c>
      <c r="D1340" s="28" t="s">
        <v>26</v>
      </c>
      <c r="E1340" s="25" t="s">
        <v>26</v>
      </c>
    </row>
    <row r="1341" spans="1:5" x14ac:dyDescent="0.35">
      <c r="A1341" s="25" t="s">
        <v>26</v>
      </c>
      <c r="B1341" s="25" t="s">
        <v>26</v>
      </c>
      <c r="C1341" s="28" t="s">
        <v>3983</v>
      </c>
      <c r="D1341" s="28" t="s">
        <v>26</v>
      </c>
      <c r="E1341" s="25" t="s">
        <v>26</v>
      </c>
    </row>
    <row r="1342" spans="1:5" x14ac:dyDescent="0.35">
      <c r="A1342" s="25" t="s">
        <v>26</v>
      </c>
      <c r="B1342" s="25" t="s">
        <v>26</v>
      </c>
      <c r="C1342" s="28" t="s">
        <v>3983</v>
      </c>
      <c r="D1342" s="28" t="s">
        <v>26</v>
      </c>
      <c r="E1342" s="25" t="s">
        <v>26</v>
      </c>
    </row>
    <row r="1343" spans="1:5" x14ac:dyDescent="0.35">
      <c r="A1343" s="25" t="s">
        <v>26</v>
      </c>
      <c r="B1343" s="25" t="s">
        <v>26</v>
      </c>
      <c r="C1343" s="28" t="s">
        <v>3983</v>
      </c>
      <c r="D1343" s="28" t="s">
        <v>26</v>
      </c>
      <c r="E1343" s="25" t="s">
        <v>26</v>
      </c>
    </row>
    <row r="1344" spans="1:5" x14ac:dyDescent="0.35">
      <c r="A1344" s="25" t="s">
        <v>26</v>
      </c>
      <c r="B1344" s="25" t="s">
        <v>26</v>
      </c>
      <c r="C1344" s="28" t="s">
        <v>3983</v>
      </c>
      <c r="D1344" s="28" t="s">
        <v>26</v>
      </c>
      <c r="E1344" s="25" t="s">
        <v>26</v>
      </c>
    </row>
    <row r="1345" spans="1:5" x14ac:dyDescent="0.35">
      <c r="A1345" s="25" t="s">
        <v>26</v>
      </c>
      <c r="B1345" s="25" t="s">
        <v>26</v>
      </c>
      <c r="C1345" s="28" t="s">
        <v>3983</v>
      </c>
      <c r="D1345" s="28" t="s">
        <v>26</v>
      </c>
      <c r="E1345" s="25" t="s">
        <v>26</v>
      </c>
    </row>
    <row r="1346" spans="1:5" x14ac:dyDescent="0.35">
      <c r="A1346" s="25" t="s">
        <v>26</v>
      </c>
      <c r="B1346" s="25" t="s">
        <v>26</v>
      </c>
      <c r="C1346" s="28" t="s">
        <v>3983</v>
      </c>
      <c r="D1346" s="28" t="s">
        <v>26</v>
      </c>
      <c r="E1346" s="25" t="s">
        <v>26</v>
      </c>
    </row>
    <row r="1347" spans="1:5" x14ac:dyDescent="0.35">
      <c r="A1347" s="25" t="s">
        <v>26</v>
      </c>
      <c r="B1347" s="25" t="s">
        <v>26</v>
      </c>
      <c r="C1347" s="28" t="s">
        <v>3983</v>
      </c>
      <c r="D1347" s="28" t="s">
        <v>26</v>
      </c>
      <c r="E1347" s="25" t="s">
        <v>26</v>
      </c>
    </row>
    <row r="1348" spans="1:5" x14ac:dyDescent="0.35">
      <c r="A1348" s="25" t="s">
        <v>26</v>
      </c>
      <c r="B1348" s="25" t="s">
        <v>26</v>
      </c>
      <c r="C1348" s="28" t="s">
        <v>3983</v>
      </c>
      <c r="D1348" s="28" t="s">
        <v>26</v>
      </c>
      <c r="E1348" s="25" t="s">
        <v>26</v>
      </c>
    </row>
    <row r="1349" spans="1:5" x14ac:dyDescent="0.35">
      <c r="A1349" s="25" t="s">
        <v>26</v>
      </c>
      <c r="B1349" s="25" t="s">
        <v>26</v>
      </c>
      <c r="C1349" s="28" t="s">
        <v>3983</v>
      </c>
      <c r="D1349" s="28" t="s">
        <v>26</v>
      </c>
      <c r="E1349" s="25" t="s">
        <v>26</v>
      </c>
    </row>
    <row r="1350" spans="1:5" x14ac:dyDescent="0.35">
      <c r="A1350" s="25" t="s">
        <v>26</v>
      </c>
      <c r="B1350" s="25" t="s">
        <v>26</v>
      </c>
      <c r="C1350" s="28" t="s">
        <v>3983</v>
      </c>
      <c r="D1350" s="28" t="s">
        <v>26</v>
      </c>
      <c r="E1350" s="25" t="s">
        <v>26</v>
      </c>
    </row>
    <row r="1351" spans="1:5" x14ac:dyDescent="0.35">
      <c r="A1351" s="25" t="s">
        <v>26</v>
      </c>
      <c r="B1351" s="25" t="s">
        <v>26</v>
      </c>
      <c r="C1351" s="28" t="s">
        <v>3983</v>
      </c>
      <c r="D1351" s="28" t="s">
        <v>26</v>
      </c>
      <c r="E1351" s="25" t="s">
        <v>26</v>
      </c>
    </row>
    <row r="1352" spans="1:5" x14ac:dyDescent="0.35">
      <c r="A1352" s="25" t="s">
        <v>26</v>
      </c>
      <c r="B1352" s="25" t="s">
        <v>26</v>
      </c>
      <c r="C1352" s="28" t="s">
        <v>3983</v>
      </c>
      <c r="D1352" s="28" t="s">
        <v>26</v>
      </c>
      <c r="E1352" s="25" t="s">
        <v>26</v>
      </c>
    </row>
    <row r="1353" spans="1:5" x14ac:dyDescent="0.35">
      <c r="A1353" s="25" t="s">
        <v>26</v>
      </c>
      <c r="B1353" s="25" t="s">
        <v>26</v>
      </c>
      <c r="C1353" s="28" t="s">
        <v>3983</v>
      </c>
      <c r="D1353" s="28" t="s">
        <v>26</v>
      </c>
      <c r="E1353" s="25" t="s">
        <v>26</v>
      </c>
    </row>
    <row r="1354" spans="1:5" x14ac:dyDescent="0.35">
      <c r="A1354" s="25" t="s">
        <v>26</v>
      </c>
      <c r="B1354" s="25" t="s">
        <v>26</v>
      </c>
      <c r="C1354" s="28" t="s">
        <v>3983</v>
      </c>
      <c r="D1354" s="28" t="s">
        <v>26</v>
      </c>
      <c r="E1354" s="25" t="s">
        <v>26</v>
      </c>
    </row>
    <row r="1355" spans="1:5" x14ac:dyDescent="0.35">
      <c r="A1355" s="25" t="s">
        <v>26</v>
      </c>
      <c r="B1355" s="25" t="s">
        <v>26</v>
      </c>
      <c r="C1355" s="28" t="s">
        <v>3983</v>
      </c>
      <c r="D1355" s="28" t="s">
        <v>26</v>
      </c>
      <c r="E1355" s="25" t="s">
        <v>26</v>
      </c>
    </row>
    <row r="1356" spans="1:5" x14ac:dyDescent="0.35">
      <c r="A1356" s="25" t="s">
        <v>26</v>
      </c>
      <c r="B1356" s="25" t="s">
        <v>26</v>
      </c>
      <c r="C1356" s="28" t="s">
        <v>3983</v>
      </c>
      <c r="D1356" s="28" t="s">
        <v>26</v>
      </c>
      <c r="E1356" s="25" t="s">
        <v>26</v>
      </c>
    </row>
    <row r="1357" spans="1:5" x14ac:dyDescent="0.35">
      <c r="A1357" s="25" t="s">
        <v>26</v>
      </c>
      <c r="B1357" s="25" t="s">
        <v>26</v>
      </c>
      <c r="C1357" s="28" t="s">
        <v>3983</v>
      </c>
      <c r="D1357" s="28" t="s">
        <v>26</v>
      </c>
      <c r="E1357" s="25" t="s">
        <v>26</v>
      </c>
    </row>
    <row r="1358" spans="1:5" x14ac:dyDescent="0.35">
      <c r="A1358" s="25" t="s">
        <v>26</v>
      </c>
      <c r="B1358" s="25" t="s">
        <v>26</v>
      </c>
      <c r="C1358" s="28" t="s">
        <v>3983</v>
      </c>
      <c r="D1358" s="28" t="s">
        <v>26</v>
      </c>
      <c r="E1358" s="25" t="s">
        <v>26</v>
      </c>
    </row>
    <row r="1359" spans="1:5" x14ac:dyDescent="0.35">
      <c r="A1359" s="25" t="s">
        <v>26</v>
      </c>
      <c r="B1359" s="25" t="s">
        <v>26</v>
      </c>
      <c r="C1359" s="28" t="s">
        <v>3983</v>
      </c>
      <c r="D1359" s="28" t="s">
        <v>26</v>
      </c>
      <c r="E1359" s="25" t="s">
        <v>26</v>
      </c>
    </row>
    <row r="1360" spans="1:5" x14ac:dyDescent="0.35">
      <c r="A1360" s="25" t="s">
        <v>26</v>
      </c>
      <c r="B1360" s="25" t="s">
        <v>26</v>
      </c>
      <c r="C1360" s="28" t="s">
        <v>3983</v>
      </c>
      <c r="D1360" s="28" t="s">
        <v>26</v>
      </c>
      <c r="E1360" s="25" t="s">
        <v>26</v>
      </c>
    </row>
    <row r="1361" spans="1:5" x14ac:dyDescent="0.35">
      <c r="A1361" s="25" t="s">
        <v>26</v>
      </c>
      <c r="B1361" s="25" t="s">
        <v>26</v>
      </c>
      <c r="C1361" s="28" t="s">
        <v>3983</v>
      </c>
      <c r="D1361" s="28" t="s">
        <v>26</v>
      </c>
      <c r="E1361" s="25" t="s">
        <v>26</v>
      </c>
    </row>
    <row r="1362" spans="1:5" x14ac:dyDescent="0.35">
      <c r="A1362" s="25" t="s">
        <v>26</v>
      </c>
      <c r="B1362" s="25" t="s">
        <v>26</v>
      </c>
      <c r="C1362" s="28" t="s">
        <v>3983</v>
      </c>
      <c r="D1362" s="28" t="s">
        <v>26</v>
      </c>
      <c r="E1362" s="25" t="s">
        <v>26</v>
      </c>
    </row>
    <row r="1363" spans="1:5" x14ac:dyDescent="0.35">
      <c r="A1363" s="25" t="s">
        <v>26</v>
      </c>
      <c r="B1363" s="25" t="s">
        <v>26</v>
      </c>
      <c r="C1363" s="28" t="s">
        <v>3983</v>
      </c>
      <c r="D1363" s="28" t="s">
        <v>26</v>
      </c>
      <c r="E1363" s="25" t="s">
        <v>26</v>
      </c>
    </row>
    <row r="1364" spans="1:5" x14ac:dyDescent="0.35">
      <c r="A1364" s="25" t="s">
        <v>26</v>
      </c>
      <c r="B1364" s="25" t="s">
        <v>26</v>
      </c>
      <c r="C1364" s="28" t="s">
        <v>3221</v>
      </c>
      <c r="D1364" s="28" t="s">
        <v>4076</v>
      </c>
      <c r="E1364" s="25" t="s">
        <v>26</v>
      </c>
    </row>
    <row r="1365" spans="1:5" x14ac:dyDescent="0.35">
      <c r="A1365" s="25" t="s">
        <v>26</v>
      </c>
      <c r="B1365" s="25" t="s">
        <v>26</v>
      </c>
      <c r="C1365" s="28" t="s">
        <v>2626</v>
      </c>
      <c r="D1365" s="28" t="s">
        <v>4081</v>
      </c>
      <c r="E1365" s="25" t="s">
        <v>26</v>
      </c>
    </row>
    <row r="1366" spans="1:5" x14ac:dyDescent="0.35">
      <c r="A1366" s="25" t="s">
        <v>26</v>
      </c>
      <c r="B1366" s="25" t="s">
        <v>26</v>
      </c>
      <c r="C1366" s="28" t="s">
        <v>2626</v>
      </c>
      <c r="D1366" s="28" t="s">
        <v>4081</v>
      </c>
      <c r="E1366" s="25" t="s">
        <v>26</v>
      </c>
    </row>
    <row r="1367" spans="1:5" x14ac:dyDescent="0.35">
      <c r="A1367" s="25" t="s">
        <v>26</v>
      </c>
      <c r="B1367" s="25" t="s">
        <v>26</v>
      </c>
      <c r="C1367" s="28" t="s">
        <v>2626</v>
      </c>
      <c r="D1367" s="28" t="s">
        <v>4081</v>
      </c>
      <c r="E1367" s="25" t="s">
        <v>26</v>
      </c>
    </row>
    <row r="1368" spans="1:5" x14ac:dyDescent="0.35">
      <c r="A1368" s="25" t="s">
        <v>26</v>
      </c>
      <c r="B1368" s="25" t="s">
        <v>26</v>
      </c>
      <c r="C1368" s="28" t="s">
        <v>3221</v>
      </c>
      <c r="D1368" s="28" t="s">
        <v>26</v>
      </c>
      <c r="E1368" s="25" t="s">
        <v>26</v>
      </c>
    </row>
    <row r="1369" spans="1:5" x14ac:dyDescent="0.35">
      <c r="A1369" s="25" t="s">
        <v>26</v>
      </c>
      <c r="B1369" s="25" t="s">
        <v>26</v>
      </c>
      <c r="C1369" s="28" t="s">
        <v>3221</v>
      </c>
      <c r="D1369" s="28" t="s">
        <v>4089</v>
      </c>
      <c r="E1369" s="25" t="s">
        <v>26</v>
      </c>
    </row>
    <row r="1370" spans="1:5" x14ac:dyDescent="0.35">
      <c r="A1370" s="25" t="s">
        <v>26</v>
      </c>
      <c r="B1370" s="25" t="s">
        <v>26</v>
      </c>
      <c r="C1370" s="28" t="s">
        <v>3221</v>
      </c>
      <c r="D1370" s="28" t="s">
        <v>4089</v>
      </c>
      <c r="E1370" s="25" t="s">
        <v>26</v>
      </c>
    </row>
    <row r="1371" spans="1:5" x14ac:dyDescent="0.35">
      <c r="A1371" s="25" t="s">
        <v>26</v>
      </c>
      <c r="B1371" s="25" t="s">
        <v>26</v>
      </c>
      <c r="C1371" s="28" t="s">
        <v>3221</v>
      </c>
      <c r="D1371" s="28" t="s">
        <v>4089</v>
      </c>
      <c r="E1371" s="25" t="s">
        <v>26</v>
      </c>
    </row>
    <row r="1372" spans="1:5" x14ac:dyDescent="0.35">
      <c r="A1372" s="25" t="s">
        <v>26</v>
      </c>
      <c r="B1372" s="25" t="s">
        <v>26</v>
      </c>
      <c r="C1372" s="28" t="s">
        <v>3221</v>
      </c>
      <c r="D1372" s="28" t="s">
        <v>4089</v>
      </c>
      <c r="E1372" s="25" t="s">
        <v>26</v>
      </c>
    </row>
    <row r="1373" spans="1:5" x14ac:dyDescent="0.35">
      <c r="A1373" s="25" t="s">
        <v>26</v>
      </c>
      <c r="B1373" s="25" t="s">
        <v>26</v>
      </c>
      <c r="C1373" s="28" t="s">
        <v>3221</v>
      </c>
      <c r="D1373" s="28" t="s">
        <v>4089</v>
      </c>
      <c r="E1373" s="25" t="s">
        <v>26</v>
      </c>
    </row>
    <row r="1374" spans="1:5" x14ac:dyDescent="0.35">
      <c r="A1374" s="25" t="s">
        <v>26</v>
      </c>
      <c r="B1374" s="25" t="s">
        <v>26</v>
      </c>
      <c r="C1374" s="28" t="s">
        <v>3221</v>
      </c>
      <c r="D1374" s="28" t="s">
        <v>4089</v>
      </c>
      <c r="E1374" s="25" t="s">
        <v>26</v>
      </c>
    </row>
    <row r="1375" spans="1:5" x14ac:dyDescent="0.35">
      <c r="A1375" s="25" t="s">
        <v>26</v>
      </c>
      <c r="B1375" s="25" t="s">
        <v>26</v>
      </c>
      <c r="C1375" s="28" t="s">
        <v>3221</v>
      </c>
      <c r="D1375" s="28" t="s">
        <v>4089</v>
      </c>
      <c r="E1375" s="25" t="s">
        <v>26</v>
      </c>
    </row>
    <row r="1376" spans="1:5" x14ac:dyDescent="0.35">
      <c r="A1376" s="25" t="s">
        <v>26</v>
      </c>
      <c r="B1376" s="25" t="s">
        <v>26</v>
      </c>
      <c r="C1376" s="28" t="s">
        <v>3221</v>
      </c>
      <c r="D1376" s="28" t="s">
        <v>4089</v>
      </c>
      <c r="E1376" s="25" t="s">
        <v>26</v>
      </c>
    </row>
    <row r="1377" spans="1:5" x14ac:dyDescent="0.35">
      <c r="A1377" s="25" t="s">
        <v>26</v>
      </c>
      <c r="B1377" s="25" t="s">
        <v>26</v>
      </c>
      <c r="C1377" s="28" t="s">
        <v>3221</v>
      </c>
      <c r="D1377" s="28" t="s">
        <v>4089</v>
      </c>
      <c r="E1377" s="25" t="s">
        <v>26</v>
      </c>
    </row>
    <row r="1378" spans="1:5" x14ac:dyDescent="0.35">
      <c r="A1378" s="25" t="s">
        <v>26</v>
      </c>
      <c r="B1378" s="25" t="s">
        <v>26</v>
      </c>
      <c r="C1378" s="28" t="s">
        <v>3221</v>
      </c>
      <c r="D1378" s="28" t="s">
        <v>4089</v>
      </c>
      <c r="E1378" s="25" t="s">
        <v>26</v>
      </c>
    </row>
    <row r="1379" spans="1:5" x14ac:dyDescent="0.35">
      <c r="A1379" s="25" t="s">
        <v>26</v>
      </c>
      <c r="B1379" s="25" t="s">
        <v>26</v>
      </c>
      <c r="C1379" s="28" t="s">
        <v>3221</v>
      </c>
      <c r="D1379" s="28" t="s">
        <v>4089</v>
      </c>
      <c r="E1379" s="25" t="s">
        <v>26</v>
      </c>
    </row>
    <row r="1380" spans="1:5" x14ac:dyDescent="0.35">
      <c r="A1380" s="25" t="s">
        <v>26</v>
      </c>
      <c r="B1380" s="25" t="s">
        <v>26</v>
      </c>
      <c r="C1380" s="28" t="s">
        <v>3221</v>
      </c>
      <c r="D1380" s="28" t="s">
        <v>4089</v>
      </c>
      <c r="E1380" s="25" t="s">
        <v>26</v>
      </c>
    </row>
    <row r="1381" spans="1:5" x14ac:dyDescent="0.35">
      <c r="A1381" s="25" t="s">
        <v>26</v>
      </c>
      <c r="B1381" s="25" t="s">
        <v>26</v>
      </c>
      <c r="C1381" s="28" t="s">
        <v>3221</v>
      </c>
      <c r="D1381" s="28" t="s">
        <v>4089</v>
      </c>
      <c r="E1381" s="25" t="s">
        <v>26</v>
      </c>
    </row>
    <row r="1382" spans="1:5" x14ac:dyDescent="0.35">
      <c r="A1382" s="25" t="s">
        <v>26</v>
      </c>
      <c r="B1382" s="25" t="s">
        <v>26</v>
      </c>
      <c r="C1382" s="28" t="s">
        <v>3221</v>
      </c>
      <c r="D1382" s="28" t="s">
        <v>4089</v>
      </c>
      <c r="E1382" s="25" t="s">
        <v>26</v>
      </c>
    </row>
    <row r="1383" spans="1:5" x14ac:dyDescent="0.35">
      <c r="A1383" s="25" t="s">
        <v>26</v>
      </c>
      <c r="B1383" s="25" t="s">
        <v>26</v>
      </c>
      <c r="C1383" s="28" t="s">
        <v>3221</v>
      </c>
      <c r="D1383" s="28" t="s">
        <v>4089</v>
      </c>
      <c r="E1383" s="25" t="s">
        <v>26</v>
      </c>
    </row>
    <row r="1384" spans="1:5" x14ac:dyDescent="0.35">
      <c r="A1384" s="25" t="s">
        <v>26</v>
      </c>
      <c r="B1384" s="25" t="s">
        <v>26</v>
      </c>
      <c r="C1384" s="28" t="s">
        <v>3221</v>
      </c>
      <c r="D1384" s="28" t="s">
        <v>4089</v>
      </c>
      <c r="E1384" s="25" t="s">
        <v>26</v>
      </c>
    </row>
    <row r="1385" spans="1:5" x14ac:dyDescent="0.35">
      <c r="A1385" s="25" t="s">
        <v>26</v>
      </c>
      <c r="B1385" s="25" t="s">
        <v>26</v>
      </c>
      <c r="C1385" s="28" t="s">
        <v>3221</v>
      </c>
      <c r="D1385" s="28" t="s">
        <v>4089</v>
      </c>
      <c r="E1385" s="25" t="s">
        <v>26</v>
      </c>
    </row>
    <row r="1386" spans="1:5" x14ac:dyDescent="0.35">
      <c r="A1386" s="25" t="s">
        <v>26</v>
      </c>
      <c r="B1386" s="25" t="s">
        <v>26</v>
      </c>
      <c r="C1386" s="28" t="s">
        <v>3221</v>
      </c>
      <c r="D1386" s="28" t="s">
        <v>4089</v>
      </c>
      <c r="E1386" s="25" t="s">
        <v>26</v>
      </c>
    </row>
    <row r="1387" spans="1:5" x14ac:dyDescent="0.35">
      <c r="A1387" s="25" t="s">
        <v>26</v>
      </c>
      <c r="B1387" s="25" t="s">
        <v>26</v>
      </c>
      <c r="C1387" s="28" t="s">
        <v>3221</v>
      </c>
      <c r="D1387" s="28" t="s">
        <v>4089</v>
      </c>
      <c r="E1387" s="25" t="s">
        <v>26</v>
      </c>
    </row>
    <row r="1388" spans="1:5" x14ac:dyDescent="0.35">
      <c r="A1388" s="25" t="s">
        <v>26</v>
      </c>
      <c r="B1388" s="25" t="s">
        <v>26</v>
      </c>
      <c r="C1388" s="28" t="s">
        <v>3221</v>
      </c>
      <c r="D1388" s="28" t="s">
        <v>4089</v>
      </c>
      <c r="E1388" s="25" t="s">
        <v>26</v>
      </c>
    </row>
    <row r="1389" spans="1:5" x14ac:dyDescent="0.35">
      <c r="A1389" s="25" t="s">
        <v>26</v>
      </c>
      <c r="B1389" s="25" t="s">
        <v>26</v>
      </c>
      <c r="C1389" s="28" t="s">
        <v>3221</v>
      </c>
      <c r="D1389" s="28" t="s">
        <v>4089</v>
      </c>
      <c r="E1389" s="25" t="s">
        <v>26</v>
      </c>
    </row>
    <row r="1390" spans="1:5" x14ac:dyDescent="0.35">
      <c r="A1390" s="25" t="s">
        <v>26</v>
      </c>
      <c r="B1390" s="25" t="s">
        <v>26</v>
      </c>
      <c r="C1390" s="28" t="s">
        <v>3221</v>
      </c>
      <c r="D1390" s="28" t="s">
        <v>4089</v>
      </c>
      <c r="E1390" s="25" t="s">
        <v>26</v>
      </c>
    </row>
    <row r="1391" spans="1:5" x14ac:dyDescent="0.35">
      <c r="A1391" s="25" t="s">
        <v>26</v>
      </c>
      <c r="B1391" s="25" t="s">
        <v>26</v>
      </c>
      <c r="C1391" s="28" t="s">
        <v>3221</v>
      </c>
      <c r="D1391" s="28" t="s">
        <v>4089</v>
      </c>
      <c r="E1391" s="25" t="s">
        <v>26</v>
      </c>
    </row>
    <row r="1392" spans="1:5" x14ac:dyDescent="0.35">
      <c r="A1392" s="25" t="s">
        <v>26</v>
      </c>
      <c r="B1392" s="25" t="s">
        <v>26</v>
      </c>
      <c r="C1392" s="28" t="s">
        <v>3221</v>
      </c>
      <c r="D1392" s="28" t="s">
        <v>4089</v>
      </c>
      <c r="E1392" s="25" t="s">
        <v>26</v>
      </c>
    </row>
    <row r="1393" spans="1:5" x14ac:dyDescent="0.35">
      <c r="A1393" s="25" t="s">
        <v>26</v>
      </c>
      <c r="B1393" s="25" t="s">
        <v>26</v>
      </c>
      <c r="C1393" s="28" t="s">
        <v>3221</v>
      </c>
      <c r="D1393" s="28" t="s">
        <v>4089</v>
      </c>
      <c r="E1393" s="25" t="s">
        <v>26</v>
      </c>
    </row>
    <row r="1394" spans="1:5" x14ac:dyDescent="0.35">
      <c r="A1394" s="25" t="s">
        <v>26</v>
      </c>
      <c r="B1394" s="25" t="s">
        <v>26</v>
      </c>
      <c r="C1394" s="28" t="s">
        <v>3221</v>
      </c>
      <c r="D1394" s="28" t="s">
        <v>4089</v>
      </c>
      <c r="E1394" s="25" t="s">
        <v>26</v>
      </c>
    </row>
    <row r="1395" spans="1:5" x14ac:dyDescent="0.35">
      <c r="A1395" s="25" t="s">
        <v>26</v>
      </c>
      <c r="B1395" s="25" t="s">
        <v>26</v>
      </c>
      <c r="C1395" s="28" t="s">
        <v>3221</v>
      </c>
      <c r="D1395" s="28" t="s">
        <v>4089</v>
      </c>
      <c r="E1395" s="25" t="s">
        <v>26</v>
      </c>
    </row>
    <row r="1396" spans="1:5" x14ac:dyDescent="0.35">
      <c r="A1396" s="25" t="s">
        <v>26</v>
      </c>
      <c r="B1396" s="25" t="s">
        <v>26</v>
      </c>
      <c r="C1396" s="28" t="s">
        <v>3221</v>
      </c>
      <c r="D1396" s="28" t="s">
        <v>4089</v>
      </c>
      <c r="E1396" s="25" t="s">
        <v>26</v>
      </c>
    </row>
    <row r="1397" spans="1:5" x14ac:dyDescent="0.35">
      <c r="A1397" s="25" t="s">
        <v>26</v>
      </c>
      <c r="B1397" s="25" t="s">
        <v>26</v>
      </c>
      <c r="C1397" s="28" t="s">
        <v>3221</v>
      </c>
      <c r="D1397" s="28" t="s">
        <v>4089</v>
      </c>
      <c r="E1397" s="25" t="s">
        <v>26</v>
      </c>
    </row>
    <row r="1398" spans="1:5" x14ac:dyDescent="0.35">
      <c r="A1398" s="25" t="s">
        <v>26</v>
      </c>
      <c r="B1398" s="25" t="s">
        <v>26</v>
      </c>
      <c r="C1398" s="28" t="s">
        <v>3221</v>
      </c>
      <c r="D1398" s="28" t="s">
        <v>4089</v>
      </c>
      <c r="E1398" s="25" t="s">
        <v>26</v>
      </c>
    </row>
    <row r="1399" spans="1:5" x14ac:dyDescent="0.35">
      <c r="A1399" s="25" t="s">
        <v>26</v>
      </c>
      <c r="B1399" s="25" t="s">
        <v>26</v>
      </c>
      <c r="C1399" s="28" t="s">
        <v>3221</v>
      </c>
      <c r="D1399" s="28" t="s">
        <v>4089</v>
      </c>
      <c r="E1399" s="25" t="s">
        <v>26</v>
      </c>
    </row>
    <row r="1400" spans="1:5" x14ac:dyDescent="0.35">
      <c r="A1400" s="25" t="s">
        <v>26</v>
      </c>
      <c r="B1400" s="25" t="s">
        <v>26</v>
      </c>
      <c r="C1400" s="28" t="s">
        <v>1432</v>
      </c>
      <c r="D1400" s="28" t="s">
        <v>4124</v>
      </c>
      <c r="E1400" s="25" t="s">
        <v>26</v>
      </c>
    </row>
    <row r="1401" spans="1:5" x14ac:dyDescent="0.35">
      <c r="A1401" s="25" t="s">
        <v>26</v>
      </c>
      <c r="B1401" s="25" t="s">
        <v>26</v>
      </c>
      <c r="C1401" s="28" t="s">
        <v>2626</v>
      </c>
      <c r="D1401" s="28" t="s">
        <v>4128</v>
      </c>
      <c r="E1401" s="25" t="s">
        <v>26</v>
      </c>
    </row>
    <row r="1402" spans="1:5" x14ac:dyDescent="0.35">
      <c r="A1402" s="25" t="s">
        <v>26</v>
      </c>
      <c r="B1402" s="25" t="s">
        <v>26</v>
      </c>
      <c r="C1402" s="28" t="s">
        <v>3221</v>
      </c>
      <c r="D1402" s="28" t="s">
        <v>4131</v>
      </c>
      <c r="E1402" s="25" t="s">
        <v>26</v>
      </c>
    </row>
    <row r="1403" spans="1:5" x14ac:dyDescent="0.35">
      <c r="A1403" s="25" t="s">
        <v>26</v>
      </c>
      <c r="B1403" s="25" t="s">
        <v>26</v>
      </c>
      <c r="C1403" s="28" t="s">
        <v>1273</v>
      </c>
      <c r="D1403" s="28" t="s">
        <v>26</v>
      </c>
      <c r="E1403" s="25" t="s">
        <v>26</v>
      </c>
    </row>
    <row r="1404" spans="1:5" x14ac:dyDescent="0.35">
      <c r="A1404" s="25" t="s">
        <v>1332</v>
      </c>
      <c r="B1404" s="25" t="s">
        <v>6433</v>
      </c>
      <c r="C1404" s="28" t="s">
        <v>1845</v>
      </c>
      <c r="D1404" s="28" t="s">
        <v>6434</v>
      </c>
      <c r="E1404" s="25" t="s">
        <v>26</v>
      </c>
    </row>
    <row r="1405" spans="1:5" x14ac:dyDescent="0.35">
      <c r="A1405" s="28" t="s">
        <v>26</v>
      </c>
      <c r="B1405" s="28" t="s">
        <v>26</v>
      </c>
      <c r="C1405" s="28" t="s">
        <v>1273</v>
      </c>
      <c r="D1405" s="28" t="s">
        <v>26</v>
      </c>
      <c r="E1405" s="28" t="s">
        <v>26</v>
      </c>
    </row>
    <row r="1406" spans="1:5" x14ac:dyDescent="0.35">
      <c r="A1406" s="28" t="s">
        <v>26</v>
      </c>
      <c r="B1406" s="28" t="s">
        <v>26</v>
      </c>
      <c r="C1406" s="28" t="s">
        <v>1273</v>
      </c>
      <c r="D1406" s="28" t="s">
        <v>26</v>
      </c>
      <c r="E1406" s="28" t="s">
        <v>26</v>
      </c>
    </row>
    <row r="1407" spans="1:5" x14ac:dyDescent="0.35">
      <c r="A1407" s="28" t="s">
        <v>1272</v>
      </c>
      <c r="B1407" s="28" t="s">
        <v>26</v>
      </c>
      <c r="C1407" s="28" t="s">
        <v>1273</v>
      </c>
      <c r="D1407" s="28" t="s">
        <v>26</v>
      </c>
      <c r="E1407" s="28" t="s">
        <v>26</v>
      </c>
    </row>
    <row r="1408" spans="1:5" x14ac:dyDescent="0.35">
      <c r="A1408" s="28" t="s">
        <v>26</v>
      </c>
      <c r="B1408" s="28" t="s">
        <v>26</v>
      </c>
      <c r="C1408" s="28" t="s">
        <v>1845</v>
      </c>
      <c r="D1408" s="28" t="s">
        <v>4155</v>
      </c>
      <c r="E1408" s="28" t="s">
        <v>26</v>
      </c>
    </row>
    <row r="1409" spans="1:5" x14ac:dyDescent="0.35">
      <c r="A1409" s="28" t="s">
        <v>26</v>
      </c>
      <c r="B1409" s="28" t="s">
        <v>26</v>
      </c>
      <c r="C1409" s="28" t="s">
        <v>2626</v>
      </c>
      <c r="D1409" s="28" t="s">
        <v>4159</v>
      </c>
      <c r="E1409" s="28" t="s">
        <v>26</v>
      </c>
    </row>
    <row r="1410" spans="1:5" x14ac:dyDescent="0.35">
      <c r="A1410" s="28" t="s">
        <v>2762</v>
      </c>
      <c r="B1410" s="28" t="s">
        <v>4165</v>
      </c>
      <c r="C1410" s="28" t="s">
        <v>1432</v>
      </c>
      <c r="D1410" s="28" t="s">
        <v>2702</v>
      </c>
      <c r="E1410" s="28" t="s">
        <v>26</v>
      </c>
    </row>
    <row r="1411" spans="1:5" x14ac:dyDescent="0.35">
      <c r="A1411" s="28" t="s">
        <v>26</v>
      </c>
      <c r="B1411" s="28" t="s">
        <v>26</v>
      </c>
      <c r="C1411" s="28" t="s">
        <v>2824</v>
      </c>
      <c r="D1411" s="28" t="s">
        <v>26</v>
      </c>
      <c r="E1411" s="28" t="s">
        <v>26</v>
      </c>
    </row>
    <row r="1412" spans="1:5" x14ac:dyDescent="0.35">
      <c r="A1412" s="28" t="s">
        <v>26</v>
      </c>
      <c r="B1412" s="28" t="s">
        <v>26</v>
      </c>
      <c r="C1412" s="28" t="s">
        <v>2824</v>
      </c>
      <c r="D1412" s="28" t="s">
        <v>26</v>
      </c>
      <c r="E1412" s="28" t="s">
        <v>26</v>
      </c>
    </row>
    <row r="1413" spans="1:5" x14ac:dyDescent="0.35">
      <c r="A1413" s="28" t="s">
        <v>26</v>
      </c>
      <c r="B1413" s="28" t="s">
        <v>26</v>
      </c>
      <c r="C1413" s="28" t="s">
        <v>1273</v>
      </c>
      <c r="D1413" s="28" t="s">
        <v>26</v>
      </c>
      <c r="E1413" s="28" t="s">
        <v>26</v>
      </c>
    </row>
    <row r="1414" spans="1:5" x14ac:dyDescent="0.35">
      <c r="A1414" s="28" t="s">
        <v>26</v>
      </c>
      <c r="B1414" s="28" t="s">
        <v>26</v>
      </c>
      <c r="C1414" s="28" t="s">
        <v>3221</v>
      </c>
      <c r="D1414" s="28" t="s">
        <v>26</v>
      </c>
      <c r="E1414" s="28" t="s">
        <v>26</v>
      </c>
    </row>
    <row r="1415" spans="1:5" x14ac:dyDescent="0.35">
      <c r="A1415" s="28" t="s">
        <v>26</v>
      </c>
      <c r="B1415" s="28" t="s">
        <v>26</v>
      </c>
      <c r="C1415" s="28" t="s">
        <v>26</v>
      </c>
      <c r="D1415" s="28" t="s">
        <v>26</v>
      </c>
      <c r="E1415" s="28" t="s">
        <v>1209</v>
      </c>
    </row>
    <row r="1416" spans="1:5" x14ac:dyDescent="0.35">
      <c r="A1416" s="28" t="s">
        <v>26</v>
      </c>
      <c r="B1416" s="28" t="s">
        <v>26</v>
      </c>
      <c r="C1416" s="28" t="s">
        <v>1273</v>
      </c>
      <c r="D1416" s="28" t="s">
        <v>26</v>
      </c>
      <c r="E1416" s="28" t="s">
        <v>26</v>
      </c>
    </row>
    <row r="1417" spans="1:5" x14ac:dyDescent="0.35">
      <c r="A1417" s="28" t="s">
        <v>26</v>
      </c>
      <c r="B1417" s="28" t="s">
        <v>26</v>
      </c>
      <c r="C1417" s="28" t="s">
        <v>1845</v>
      </c>
      <c r="D1417" s="28" t="s">
        <v>3899</v>
      </c>
      <c r="E1417" s="28" t="s">
        <v>26</v>
      </c>
    </row>
    <row r="1418" spans="1:5" x14ac:dyDescent="0.35">
      <c r="A1418" s="28" t="s">
        <v>26</v>
      </c>
      <c r="B1418" s="28" t="s">
        <v>26</v>
      </c>
      <c r="C1418" s="28" t="s">
        <v>1273</v>
      </c>
      <c r="D1418" s="28" t="s">
        <v>26</v>
      </c>
      <c r="E1418" s="28" t="s">
        <v>26</v>
      </c>
    </row>
    <row r="1419" spans="1:5" x14ac:dyDescent="0.35">
      <c r="A1419" s="28" t="s">
        <v>26</v>
      </c>
      <c r="B1419" s="28" t="s">
        <v>26</v>
      </c>
      <c r="C1419" s="28" t="s">
        <v>3221</v>
      </c>
      <c r="D1419" s="28" t="s">
        <v>26</v>
      </c>
      <c r="E1419" s="28" t="s">
        <v>26</v>
      </c>
    </row>
    <row r="1420" spans="1:5" x14ac:dyDescent="0.35">
      <c r="A1420" s="28" t="s">
        <v>26</v>
      </c>
      <c r="B1420" s="28" t="s">
        <v>26</v>
      </c>
      <c r="C1420" s="28" t="s">
        <v>1432</v>
      </c>
      <c r="D1420" s="28" t="s">
        <v>4195</v>
      </c>
      <c r="E1420" s="28" t="s">
        <v>26</v>
      </c>
    </row>
    <row r="1421" spans="1:5" x14ac:dyDescent="0.35">
      <c r="A1421" s="28" t="s">
        <v>1264</v>
      </c>
      <c r="B1421" s="28" t="s">
        <v>4199</v>
      </c>
      <c r="C1421" s="28" t="s">
        <v>26</v>
      </c>
      <c r="D1421" s="28" t="s">
        <v>26</v>
      </c>
      <c r="E1421" s="28" t="s">
        <v>1582</v>
      </c>
    </row>
    <row r="1422" spans="1:5" x14ac:dyDescent="0.35">
      <c r="A1422" s="28" t="s">
        <v>26</v>
      </c>
      <c r="B1422" s="28" t="s">
        <v>26</v>
      </c>
      <c r="C1422" s="28" t="s">
        <v>26</v>
      </c>
      <c r="D1422" s="28" t="s">
        <v>26</v>
      </c>
      <c r="E1422" s="28" t="s">
        <v>1259</v>
      </c>
    </row>
    <row r="1423" spans="1:5" x14ac:dyDescent="0.35">
      <c r="A1423" s="28" t="s">
        <v>26</v>
      </c>
      <c r="B1423" s="28" t="s">
        <v>26</v>
      </c>
      <c r="C1423" s="28" t="s">
        <v>3221</v>
      </c>
      <c r="D1423" s="28" t="s">
        <v>26</v>
      </c>
      <c r="E1423" s="28" t="s">
        <v>26</v>
      </c>
    </row>
    <row r="1424" spans="1:5" x14ac:dyDescent="0.35">
      <c r="A1424" s="28" t="s">
        <v>26</v>
      </c>
      <c r="B1424" s="28" t="s">
        <v>26</v>
      </c>
      <c r="C1424" s="28" t="s">
        <v>3221</v>
      </c>
      <c r="D1424" s="28" t="s">
        <v>26</v>
      </c>
      <c r="E1424" s="28" t="s">
        <v>26</v>
      </c>
    </row>
    <row r="1425" spans="1:5" x14ac:dyDescent="0.35">
      <c r="A1425" s="28" t="s">
        <v>26</v>
      </c>
      <c r="B1425" s="28" t="s">
        <v>26</v>
      </c>
      <c r="C1425" s="28" t="s">
        <v>1273</v>
      </c>
      <c r="D1425" s="28" t="s">
        <v>26</v>
      </c>
      <c r="E1425" s="28" t="s">
        <v>26</v>
      </c>
    </row>
    <row r="1426" spans="1:5" x14ac:dyDescent="0.35">
      <c r="A1426" s="28" t="s">
        <v>26</v>
      </c>
      <c r="B1426" s="28" t="s">
        <v>26</v>
      </c>
      <c r="C1426" s="28" t="s">
        <v>1845</v>
      </c>
      <c r="D1426" s="28" t="s">
        <v>4214</v>
      </c>
      <c r="E1426" s="28" t="s">
        <v>26</v>
      </c>
    </row>
    <row r="1427" spans="1:5" x14ac:dyDescent="0.35">
      <c r="A1427" s="40" t="s">
        <v>26</v>
      </c>
      <c r="B1427" s="40" t="s">
        <v>26</v>
      </c>
      <c r="C1427" s="40" t="s">
        <v>26</v>
      </c>
      <c r="D1427" s="40" t="s">
        <v>26</v>
      </c>
      <c r="E1427" s="40" t="s">
        <v>26</v>
      </c>
    </row>
    <row r="1428" spans="1:5" x14ac:dyDescent="0.35">
      <c r="A1428" s="28" t="s">
        <v>26</v>
      </c>
      <c r="B1428" s="28" t="s">
        <v>26</v>
      </c>
      <c r="C1428" s="28" t="s">
        <v>1273</v>
      </c>
      <c r="D1428" s="28" t="s">
        <v>26</v>
      </c>
      <c r="E1428" s="28" t="s">
        <v>26</v>
      </c>
    </row>
    <row r="1429" spans="1:5" x14ac:dyDescent="0.35">
      <c r="A1429" s="28" t="s">
        <v>26</v>
      </c>
      <c r="B1429" s="28" t="s">
        <v>26</v>
      </c>
      <c r="C1429" s="28" t="s">
        <v>1273</v>
      </c>
      <c r="D1429" s="28" t="s">
        <v>26</v>
      </c>
      <c r="E1429" s="28" t="s">
        <v>26</v>
      </c>
    </row>
    <row r="1430" spans="1:5" x14ac:dyDescent="0.35">
      <c r="A1430" s="28" t="s">
        <v>26</v>
      </c>
      <c r="B1430" s="28" t="s">
        <v>26</v>
      </c>
      <c r="C1430" s="28" t="s">
        <v>1273</v>
      </c>
      <c r="D1430" s="28" t="s">
        <v>26</v>
      </c>
      <c r="E1430" s="28" t="s">
        <v>26</v>
      </c>
    </row>
    <row r="1431" spans="1:5" x14ac:dyDescent="0.35">
      <c r="A1431" s="28" t="s">
        <v>26</v>
      </c>
      <c r="B1431" s="28" t="s">
        <v>26</v>
      </c>
      <c r="C1431" s="28" t="s">
        <v>1273</v>
      </c>
      <c r="D1431" s="28" t="s">
        <v>26</v>
      </c>
      <c r="E1431" s="28" t="s">
        <v>26</v>
      </c>
    </row>
    <row r="1432" spans="1:5" x14ac:dyDescent="0.35">
      <c r="A1432" s="28" t="s">
        <v>26</v>
      </c>
      <c r="B1432" s="28" t="s">
        <v>26</v>
      </c>
      <c r="C1432" s="28" t="s">
        <v>1273</v>
      </c>
      <c r="D1432" s="28" t="s">
        <v>26</v>
      </c>
      <c r="E1432" s="28" t="s">
        <v>26</v>
      </c>
    </row>
    <row r="1433" spans="1:5" x14ac:dyDescent="0.35">
      <c r="A1433" s="28" t="s">
        <v>26</v>
      </c>
      <c r="B1433" s="28" t="s">
        <v>26</v>
      </c>
      <c r="C1433" s="28" t="s">
        <v>1273</v>
      </c>
      <c r="D1433" s="28" t="s">
        <v>26</v>
      </c>
      <c r="E1433" s="28" t="s">
        <v>26</v>
      </c>
    </row>
    <row r="1434" spans="1:5" x14ac:dyDescent="0.35">
      <c r="A1434" s="28" t="s">
        <v>26</v>
      </c>
      <c r="B1434" s="28" t="s">
        <v>26</v>
      </c>
      <c r="C1434" s="28" t="s">
        <v>1273</v>
      </c>
      <c r="D1434" s="28" t="s">
        <v>26</v>
      </c>
      <c r="E1434" s="28" t="s">
        <v>26</v>
      </c>
    </row>
    <row r="1435" spans="1:5" x14ac:dyDescent="0.35">
      <c r="A1435" s="28" t="s">
        <v>26</v>
      </c>
      <c r="B1435" s="28" t="s">
        <v>26</v>
      </c>
      <c r="C1435" s="28" t="s">
        <v>1273</v>
      </c>
      <c r="D1435" s="28" t="s">
        <v>26</v>
      </c>
      <c r="E1435" s="28" t="s">
        <v>26</v>
      </c>
    </row>
    <row r="1436" spans="1:5" x14ac:dyDescent="0.35">
      <c r="A1436" s="28" t="s">
        <v>1272</v>
      </c>
      <c r="B1436" s="28" t="s">
        <v>26</v>
      </c>
      <c r="C1436" s="28" t="s">
        <v>1273</v>
      </c>
      <c r="D1436" s="28" t="s">
        <v>26</v>
      </c>
      <c r="E1436" s="28" t="s">
        <v>26</v>
      </c>
    </row>
    <row r="1437" spans="1:5" x14ac:dyDescent="0.35">
      <c r="A1437" s="28" t="s">
        <v>26</v>
      </c>
      <c r="B1437" s="28" t="s">
        <v>26</v>
      </c>
      <c r="C1437" s="28" t="s">
        <v>1273</v>
      </c>
      <c r="D1437" s="28" t="s">
        <v>26</v>
      </c>
      <c r="E1437" s="28" t="s">
        <v>26</v>
      </c>
    </row>
    <row r="1438" spans="1:5" x14ac:dyDescent="0.35">
      <c r="A1438" s="28" t="s">
        <v>26</v>
      </c>
      <c r="B1438" s="28" t="s">
        <v>26</v>
      </c>
      <c r="C1438" s="28" t="s">
        <v>1273</v>
      </c>
      <c r="D1438" s="28" t="s">
        <v>26</v>
      </c>
      <c r="E1438" s="28" t="s">
        <v>26</v>
      </c>
    </row>
    <row r="1439" spans="1:5" x14ac:dyDescent="0.35">
      <c r="A1439" s="28" t="s">
        <v>26</v>
      </c>
      <c r="B1439" s="28" t="s">
        <v>26</v>
      </c>
      <c r="C1439" s="28" t="s">
        <v>26</v>
      </c>
      <c r="D1439" s="28" t="s">
        <v>26</v>
      </c>
      <c r="E1439" s="28" t="s">
        <v>26</v>
      </c>
    </row>
    <row r="1440" spans="1:5" x14ac:dyDescent="0.35">
      <c r="A1440" s="28" t="s">
        <v>26</v>
      </c>
      <c r="B1440" s="28" t="s">
        <v>26</v>
      </c>
      <c r="C1440" s="28" t="s">
        <v>1273</v>
      </c>
      <c r="D1440" s="28" t="s">
        <v>26</v>
      </c>
      <c r="E1440" s="28" t="s">
        <v>26</v>
      </c>
    </row>
    <row r="1441" spans="1:5" x14ac:dyDescent="0.35">
      <c r="A1441" s="28" t="s">
        <v>26</v>
      </c>
      <c r="B1441" s="28" t="s">
        <v>26</v>
      </c>
      <c r="C1441" s="28" t="s">
        <v>2710</v>
      </c>
      <c r="D1441" s="28" t="s">
        <v>26</v>
      </c>
      <c r="E1441" s="28" t="s">
        <v>26</v>
      </c>
    </row>
    <row r="1442" spans="1:5" x14ac:dyDescent="0.35">
      <c r="A1442" s="28" t="s">
        <v>26</v>
      </c>
      <c r="B1442" s="28" t="s">
        <v>26</v>
      </c>
      <c r="C1442" s="28" t="s">
        <v>2999</v>
      </c>
      <c r="D1442" s="28" t="s">
        <v>4250</v>
      </c>
      <c r="E1442" s="28" t="s">
        <v>26</v>
      </c>
    </row>
    <row r="1443" spans="1:5" x14ac:dyDescent="0.35">
      <c r="A1443" s="28" t="s">
        <v>26</v>
      </c>
      <c r="B1443" s="28" t="s">
        <v>26</v>
      </c>
      <c r="C1443" s="28" t="s">
        <v>2626</v>
      </c>
      <c r="D1443" s="28" t="s">
        <v>4252</v>
      </c>
      <c r="E1443" s="28" t="s">
        <v>26</v>
      </c>
    </row>
    <row r="1444" spans="1:5" x14ac:dyDescent="0.35">
      <c r="A1444" s="28" t="s">
        <v>26</v>
      </c>
      <c r="B1444" s="28" t="s">
        <v>26</v>
      </c>
      <c r="C1444" s="28" t="s">
        <v>2626</v>
      </c>
      <c r="D1444" s="28" t="s">
        <v>4252</v>
      </c>
      <c r="E1444" s="28" t="s">
        <v>26</v>
      </c>
    </row>
    <row r="1445" spans="1:5" x14ac:dyDescent="0.35">
      <c r="A1445" s="28" t="s">
        <v>26</v>
      </c>
      <c r="B1445" s="28" t="s">
        <v>26</v>
      </c>
      <c r="C1445" s="28" t="s">
        <v>26</v>
      </c>
      <c r="D1445" s="28" t="s">
        <v>26</v>
      </c>
      <c r="E1445" s="28" t="s">
        <v>1582</v>
      </c>
    </row>
    <row r="1446" spans="1:5" x14ac:dyDescent="0.35">
      <c r="A1446" s="28" t="s">
        <v>26</v>
      </c>
      <c r="B1446" s="28" t="s">
        <v>26</v>
      </c>
      <c r="C1446" s="28" t="s">
        <v>2626</v>
      </c>
      <c r="D1446" s="28" t="s">
        <v>4252</v>
      </c>
      <c r="E1446" s="28" t="s">
        <v>26</v>
      </c>
    </row>
    <row r="1447" spans="1:5" x14ac:dyDescent="0.35">
      <c r="A1447" s="28" t="s">
        <v>26</v>
      </c>
      <c r="B1447" s="28" t="s">
        <v>26</v>
      </c>
      <c r="C1447" s="28" t="s">
        <v>2626</v>
      </c>
      <c r="D1447" s="28" t="s">
        <v>4252</v>
      </c>
      <c r="E1447" s="28" t="s">
        <v>26</v>
      </c>
    </row>
    <row r="1448" spans="1:5" x14ac:dyDescent="0.35">
      <c r="A1448" s="28" t="s">
        <v>26</v>
      </c>
      <c r="B1448" s="28" t="s">
        <v>26</v>
      </c>
      <c r="C1448" s="28" t="s">
        <v>2626</v>
      </c>
      <c r="D1448" s="28" t="s">
        <v>4252</v>
      </c>
      <c r="E1448" s="28" t="s">
        <v>26</v>
      </c>
    </row>
    <row r="1449" spans="1:5" x14ac:dyDescent="0.35">
      <c r="A1449" s="28" t="s">
        <v>26</v>
      </c>
      <c r="B1449" s="28" t="s">
        <v>26</v>
      </c>
      <c r="C1449" s="28" t="s">
        <v>2626</v>
      </c>
      <c r="D1449" s="28" t="s">
        <v>4252</v>
      </c>
      <c r="E1449" s="28" t="s">
        <v>26</v>
      </c>
    </row>
    <row r="1450" spans="1:5" x14ac:dyDescent="0.35">
      <c r="A1450" s="28" t="s">
        <v>26</v>
      </c>
      <c r="B1450" s="28" t="s">
        <v>26</v>
      </c>
      <c r="C1450" s="28" t="s">
        <v>1432</v>
      </c>
      <c r="D1450" s="28" t="s">
        <v>4267</v>
      </c>
      <c r="E1450" s="28" t="s">
        <v>26</v>
      </c>
    </row>
    <row r="1451" spans="1:5" x14ac:dyDescent="0.35">
      <c r="A1451" s="28" t="s">
        <v>26</v>
      </c>
      <c r="B1451" s="28" t="s">
        <v>26</v>
      </c>
      <c r="C1451" s="28" t="s">
        <v>1845</v>
      </c>
      <c r="D1451" s="28" t="s">
        <v>4124</v>
      </c>
      <c r="E1451" s="28" t="s">
        <v>26</v>
      </c>
    </row>
    <row r="1452" spans="1:5" x14ac:dyDescent="0.35">
      <c r="A1452" s="28" t="s">
        <v>26</v>
      </c>
      <c r="B1452" s="28" t="s">
        <v>26</v>
      </c>
      <c r="C1452" s="28" t="s">
        <v>26</v>
      </c>
      <c r="D1452" s="28" t="s">
        <v>26</v>
      </c>
      <c r="E1452" s="28" t="s">
        <v>1582</v>
      </c>
    </row>
    <row r="1453" spans="1:5" x14ac:dyDescent="0.35">
      <c r="A1453" s="28" t="s">
        <v>26</v>
      </c>
      <c r="B1453" s="28" t="s">
        <v>26</v>
      </c>
      <c r="C1453" s="28" t="s">
        <v>4281</v>
      </c>
      <c r="D1453" s="28" t="s">
        <v>26</v>
      </c>
      <c r="E1453" s="28" t="s">
        <v>26</v>
      </c>
    </row>
    <row r="1454" spans="1:5" x14ac:dyDescent="0.35">
      <c r="A1454" s="28" t="s">
        <v>26</v>
      </c>
      <c r="B1454" s="28" t="s">
        <v>26</v>
      </c>
      <c r="C1454" s="28" t="s">
        <v>1432</v>
      </c>
      <c r="D1454" s="28" t="s">
        <v>4286</v>
      </c>
      <c r="E1454" s="28" t="s">
        <v>26</v>
      </c>
    </row>
    <row r="1455" spans="1:5" x14ac:dyDescent="0.35">
      <c r="A1455" s="28" t="s">
        <v>26</v>
      </c>
      <c r="B1455" s="28" t="s">
        <v>26</v>
      </c>
      <c r="C1455" s="28" t="s">
        <v>1432</v>
      </c>
      <c r="D1455" s="28" t="s">
        <v>4286</v>
      </c>
      <c r="E1455" s="28" t="s">
        <v>26</v>
      </c>
    </row>
    <row r="1456" spans="1:5" x14ac:dyDescent="0.35">
      <c r="A1456" s="28" t="s">
        <v>26</v>
      </c>
      <c r="B1456" s="28" t="s">
        <v>26</v>
      </c>
      <c r="C1456" s="28" t="s">
        <v>1432</v>
      </c>
      <c r="D1456" s="28" t="s">
        <v>4286</v>
      </c>
      <c r="E1456" s="28" t="s">
        <v>26</v>
      </c>
    </row>
    <row r="1457" spans="1:5" x14ac:dyDescent="0.35">
      <c r="A1457" s="28" t="s">
        <v>26</v>
      </c>
      <c r="B1457" s="28" t="s">
        <v>26</v>
      </c>
      <c r="C1457" s="28" t="s">
        <v>1432</v>
      </c>
      <c r="D1457" s="28" t="s">
        <v>4286</v>
      </c>
      <c r="E1457" s="28" t="s">
        <v>26</v>
      </c>
    </row>
    <row r="1458" spans="1:5" x14ac:dyDescent="0.35">
      <c r="A1458" s="28" t="s">
        <v>26</v>
      </c>
      <c r="B1458" s="28" t="s">
        <v>26</v>
      </c>
      <c r="C1458" s="28" t="s">
        <v>1432</v>
      </c>
      <c r="D1458" s="28" t="s">
        <v>4286</v>
      </c>
      <c r="E1458" s="28" t="s">
        <v>26</v>
      </c>
    </row>
    <row r="1459" spans="1:5" x14ac:dyDescent="0.35">
      <c r="A1459" s="28" t="s">
        <v>26</v>
      </c>
      <c r="B1459" s="28" t="s">
        <v>26</v>
      </c>
      <c r="C1459" s="28" t="s">
        <v>1432</v>
      </c>
      <c r="D1459" s="28" t="s">
        <v>4286</v>
      </c>
      <c r="E1459" s="28" t="s">
        <v>26</v>
      </c>
    </row>
    <row r="1460" spans="1:5" x14ac:dyDescent="0.35">
      <c r="A1460" s="28" t="s">
        <v>26</v>
      </c>
      <c r="B1460" s="28" t="s">
        <v>26</v>
      </c>
      <c r="C1460" s="28" t="s">
        <v>1432</v>
      </c>
      <c r="D1460" s="28" t="s">
        <v>4286</v>
      </c>
      <c r="E1460" s="28" t="s">
        <v>26</v>
      </c>
    </row>
    <row r="1461" spans="1:5" x14ac:dyDescent="0.35">
      <c r="A1461" s="28" t="s">
        <v>26</v>
      </c>
      <c r="B1461" s="28" t="s">
        <v>26</v>
      </c>
      <c r="C1461" s="28" t="s">
        <v>1432</v>
      </c>
      <c r="D1461" s="28" t="s">
        <v>4286</v>
      </c>
      <c r="E1461" s="28" t="s">
        <v>26</v>
      </c>
    </row>
    <row r="1462" spans="1:5" x14ac:dyDescent="0.35">
      <c r="A1462" s="28" t="s">
        <v>26</v>
      </c>
      <c r="B1462" s="28" t="s">
        <v>26</v>
      </c>
      <c r="C1462" s="28" t="s">
        <v>1432</v>
      </c>
      <c r="D1462" s="28" t="s">
        <v>4286</v>
      </c>
      <c r="E1462" s="28" t="s">
        <v>26</v>
      </c>
    </row>
    <row r="1463" spans="1:5" x14ac:dyDescent="0.35">
      <c r="A1463" s="28" t="s">
        <v>26</v>
      </c>
      <c r="B1463" s="28" t="s">
        <v>26</v>
      </c>
      <c r="C1463" s="28" t="s">
        <v>1432</v>
      </c>
      <c r="D1463" s="28" t="s">
        <v>4286</v>
      </c>
      <c r="E1463" s="28" t="s">
        <v>26</v>
      </c>
    </row>
    <row r="1464" spans="1:5" x14ac:dyDescent="0.35">
      <c r="A1464" s="28" t="s">
        <v>26</v>
      </c>
      <c r="B1464" s="28" t="s">
        <v>26</v>
      </c>
      <c r="C1464" s="28" t="s">
        <v>1432</v>
      </c>
      <c r="D1464" s="28" t="s">
        <v>4286</v>
      </c>
      <c r="E1464" s="28" t="s">
        <v>26</v>
      </c>
    </row>
    <row r="1465" spans="1:5" x14ac:dyDescent="0.35">
      <c r="A1465" s="28" t="s">
        <v>26</v>
      </c>
      <c r="B1465" s="28" t="s">
        <v>26</v>
      </c>
      <c r="C1465" s="28" t="s">
        <v>1432</v>
      </c>
      <c r="D1465" s="28" t="s">
        <v>4286</v>
      </c>
      <c r="E1465" s="28" t="s">
        <v>26</v>
      </c>
    </row>
    <row r="1466" spans="1:5" x14ac:dyDescent="0.35">
      <c r="A1466" s="28" t="s">
        <v>26</v>
      </c>
      <c r="B1466" s="28" t="s">
        <v>26</v>
      </c>
      <c r="C1466" s="28" t="s">
        <v>1432</v>
      </c>
      <c r="D1466" s="28" t="s">
        <v>4286</v>
      </c>
      <c r="E1466" s="28" t="s">
        <v>26</v>
      </c>
    </row>
    <row r="1467" spans="1:5" x14ac:dyDescent="0.35">
      <c r="A1467" s="28" t="s">
        <v>26</v>
      </c>
      <c r="B1467" s="28" t="s">
        <v>26</v>
      </c>
      <c r="C1467" s="28" t="s">
        <v>1432</v>
      </c>
      <c r="D1467" s="28" t="s">
        <v>4286</v>
      </c>
      <c r="E1467" s="28" t="s">
        <v>26</v>
      </c>
    </row>
    <row r="1468" spans="1:5" x14ac:dyDescent="0.35">
      <c r="A1468" s="28" t="s">
        <v>26</v>
      </c>
      <c r="B1468" s="28" t="s">
        <v>26</v>
      </c>
      <c r="C1468" s="28" t="s">
        <v>1432</v>
      </c>
      <c r="D1468" s="28" t="s">
        <v>4286</v>
      </c>
      <c r="E1468" s="28" t="s">
        <v>26</v>
      </c>
    </row>
    <row r="1469" spans="1:5" x14ac:dyDescent="0.35">
      <c r="A1469" s="28" t="s">
        <v>26</v>
      </c>
      <c r="B1469" s="28" t="s">
        <v>26</v>
      </c>
      <c r="C1469" s="28" t="s">
        <v>1432</v>
      </c>
      <c r="D1469" s="28" t="s">
        <v>4286</v>
      </c>
      <c r="E1469" s="28" t="s">
        <v>26</v>
      </c>
    </row>
    <row r="1470" spans="1:5" x14ac:dyDescent="0.35">
      <c r="A1470" s="28" t="s">
        <v>26</v>
      </c>
      <c r="B1470" s="28" t="s">
        <v>26</v>
      </c>
      <c r="C1470" s="28" t="s">
        <v>1432</v>
      </c>
      <c r="D1470" s="28" t="s">
        <v>4286</v>
      </c>
      <c r="E1470" s="28" t="s">
        <v>26</v>
      </c>
    </row>
    <row r="1471" spans="1:5" x14ac:dyDescent="0.35">
      <c r="A1471" s="28" t="s">
        <v>26</v>
      </c>
      <c r="B1471" s="28" t="s">
        <v>26</v>
      </c>
      <c r="C1471" s="28" t="s">
        <v>1432</v>
      </c>
      <c r="D1471" s="28" t="s">
        <v>4286</v>
      </c>
      <c r="E1471" s="28" t="s">
        <v>26</v>
      </c>
    </row>
    <row r="1472" spans="1:5" x14ac:dyDescent="0.35">
      <c r="A1472" s="28" t="s">
        <v>26</v>
      </c>
      <c r="B1472" s="28" t="s">
        <v>26</v>
      </c>
      <c r="C1472" s="28" t="s">
        <v>1432</v>
      </c>
      <c r="D1472" s="28" t="s">
        <v>4286</v>
      </c>
      <c r="E1472" s="28" t="s">
        <v>26</v>
      </c>
    </row>
    <row r="1473" spans="1:5" x14ac:dyDescent="0.35">
      <c r="A1473" s="28" t="s">
        <v>26</v>
      </c>
      <c r="B1473" s="28" t="s">
        <v>26</v>
      </c>
      <c r="C1473" s="28" t="s">
        <v>1432</v>
      </c>
      <c r="D1473" s="28" t="s">
        <v>4286</v>
      </c>
      <c r="E1473" s="28" t="s">
        <v>26</v>
      </c>
    </row>
    <row r="1474" spans="1:5" x14ac:dyDescent="0.35">
      <c r="A1474" s="28" t="s">
        <v>26</v>
      </c>
      <c r="B1474" s="28" t="s">
        <v>26</v>
      </c>
      <c r="C1474" s="28" t="s">
        <v>1432</v>
      </c>
      <c r="D1474" s="28" t="s">
        <v>4286</v>
      </c>
      <c r="E1474" s="28" t="s">
        <v>26</v>
      </c>
    </row>
    <row r="1475" spans="1:5" x14ac:dyDescent="0.35">
      <c r="A1475" s="28" t="s">
        <v>26</v>
      </c>
      <c r="B1475" s="28" t="s">
        <v>26</v>
      </c>
      <c r="C1475" s="28" t="s">
        <v>1432</v>
      </c>
      <c r="D1475" s="28" t="s">
        <v>4286</v>
      </c>
      <c r="E1475" s="28" t="s">
        <v>26</v>
      </c>
    </row>
    <row r="1476" spans="1:5" x14ac:dyDescent="0.35">
      <c r="A1476" s="28" t="s">
        <v>26</v>
      </c>
      <c r="B1476" s="28" t="s">
        <v>26</v>
      </c>
      <c r="C1476" s="28" t="s">
        <v>1432</v>
      </c>
      <c r="D1476" s="28" t="s">
        <v>4286</v>
      </c>
      <c r="E1476" s="28" t="s">
        <v>26</v>
      </c>
    </row>
    <row r="1477" spans="1:5" x14ac:dyDescent="0.35">
      <c r="A1477" s="28" t="s">
        <v>26</v>
      </c>
      <c r="B1477" s="28" t="s">
        <v>26</v>
      </c>
      <c r="C1477" s="28" t="s">
        <v>1432</v>
      </c>
      <c r="D1477" s="28" t="s">
        <v>4286</v>
      </c>
      <c r="E1477" s="28" t="s">
        <v>26</v>
      </c>
    </row>
    <row r="1478" spans="1:5" x14ac:dyDescent="0.35">
      <c r="A1478" s="28" t="s">
        <v>26</v>
      </c>
      <c r="B1478" s="28" t="s">
        <v>26</v>
      </c>
      <c r="C1478" s="28" t="s">
        <v>1432</v>
      </c>
      <c r="D1478" s="28" t="s">
        <v>4286</v>
      </c>
      <c r="E1478" s="28" t="s">
        <v>26</v>
      </c>
    </row>
    <row r="1479" spans="1:5" x14ac:dyDescent="0.35">
      <c r="A1479" s="28" t="s">
        <v>26</v>
      </c>
      <c r="B1479" s="28" t="s">
        <v>26</v>
      </c>
      <c r="C1479" s="28" t="s">
        <v>1432</v>
      </c>
      <c r="D1479" s="28" t="s">
        <v>4286</v>
      </c>
      <c r="E1479" s="28" t="s">
        <v>26</v>
      </c>
    </row>
    <row r="1480" spans="1:5" x14ac:dyDescent="0.35">
      <c r="A1480" s="28" t="s">
        <v>26</v>
      </c>
      <c r="B1480" s="28" t="s">
        <v>26</v>
      </c>
      <c r="C1480" s="28" t="s">
        <v>1432</v>
      </c>
      <c r="D1480" s="28" t="s">
        <v>4286</v>
      </c>
      <c r="E1480" s="28" t="s">
        <v>26</v>
      </c>
    </row>
    <row r="1481" spans="1:5" x14ac:dyDescent="0.35">
      <c r="A1481" s="28" t="s">
        <v>26</v>
      </c>
      <c r="B1481" s="28" t="s">
        <v>26</v>
      </c>
      <c r="C1481" s="28" t="s">
        <v>1432</v>
      </c>
      <c r="D1481" s="28" t="s">
        <v>4286</v>
      </c>
      <c r="E1481" s="28" t="s">
        <v>26</v>
      </c>
    </row>
    <row r="1482" spans="1:5" x14ac:dyDescent="0.35">
      <c r="A1482" s="28" t="s">
        <v>26</v>
      </c>
      <c r="B1482" s="28" t="s">
        <v>26</v>
      </c>
      <c r="C1482" s="28" t="s">
        <v>1432</v>
      </c>
      <c r="D1482" s="28" t="s">
        <v>4286</v>
      </c>
      <c r="E1482" s="28" t="s">
        <v>26</v>
      </c>
    </row>
    <row r="1483" spans="1:5" x14ac:dyDescent="0.35">
      <c r="A1483" s="28" t="s">
        <v>26</v>
      </c>
      <c r="B1483" s="28" t="s">
        <v>26</v>
      </c>
      <c r="C1483" s="28" t="s">
        <v>1432</v>
      </c>
      <c r="D1483" s="28" t="s">
        <v>4286</v>
      </c>
      <c r="E1483" s="28" t="s">
        <v>26</v>
      </c>
    </row>
    <row r="1484" spans="1:5" x14ac:dyDescent="0.35">
      <c r="A1484" s="28" t="s">
        <v>26</v>
      </c>
      <c r="B1484" s="28" t="s">
        <v>26</v>
      </c>
      <c r="C1484" s="28" t="s">
        <v>1432</v>
      </c>
      <c r="D1484" s="28" t="s">
        <v>4286</v>
      </c>
      <c r="E1484" s="28" t="s">
        <v>26</v>
      </c>
    </row>
    <row r="1485" spans="1:5" x14ac:dyDescent="0.35">
      <c r="A1485" s="28" t="s">
        <v>26</v>
      </c>
      <c r="B1485" s="28" t="s">
        <v>26</v>
      </c>
      <c r="C1485" s="28" t="s">
        <v>1432</v>
      </c>
      <c r="D1485" s="28" t="s">
        <v>4286</v>
      </c>
      <c r="E1485" s="28" t="s">
        <v>26</v>
      </c>
    </row>
    <row r="1486" spans="1:5" x14ac:dyDescent="0.35">
      <c r="A1486" s="28" t="s">
        <v>26</v>
      </c>
      <c r="B1486" s="28" t="s">
        <v>26</v>
      </c>
      <c r="C1486" s="28" t="s">
        <v>1432</v>
      </c>
      <c r="D1486" s="28" t="s">
        <v>4286</v>
      </c>
      <c r="E1486" s="28" t="s">
        <v>26</v>
      </c>
    </row>
    <row r="1487" spans="1:5" x14ac:dyDescent="0.35">
      <c r="A1487" s="28" t="s">
        <v>26</v>
      </c>
      <c r="B1487" s="28" t="s">
        <v>26</v>
      </c>
      <c r="C1487" s="28" t="s">
        <v>1432</v>
      </c>
      <c r="D1487" s="28" t="s">
        <v>4286</v>
      </c>
      <c r="E1487" s="28" t="s">
        <v>26</v>
      </c>
    </row>
    <row r="1488" spans="1:5" x14ac:dyDescent="0.35">
      <c r="A1488" s="28" t="s">
        <v>26</v>
      </c>
      <c r="B1488" s="28" t="s">
        <v>26</v>
      </c>
      <c r="C1488" s="28" t="s">
        <v>1432</v>
      </c>
      <c r="D1488" s="28" t="s">
        <v>4286</v>
      </c>
      <c r="E1488" s="28" t="s">
        <v>26</v>
      </c>
    </row>
    <row r="1489" spans="1:5" x14ac:dyDescent="0.35">
      <c r="A1489" s="28" t="s">
        <v>26</v>
      </c>
      <c r="B1489" s="28" t="s">
        <v>26</v>
      </c>
      <c r="C1489" s="28" t="s">
        <v>1432</v>
      </c>
      <c r="D1489" s="28" t="s">
        <v>4286</v>
      </c>
      <c r="E1489" s="28" t="s">
        <v>26</v>
      </c>
    </row>
    <row r="1490" spans="1:5" x14ac:dyDescent="0.35">
      <c r="A1490" s="28" t="s">
        <v>26</v>
      </c>
      <c r="B1490" s="28" t="s">
        <v>26</v>
      </c>
      <c r="C1490" s="28" t="s">
        <v>1432</v>
      </c>
      <c r="D1490" s="28" t="s">
        <v>4286</v>
      </c>
      <c r="E1490" s="28" t="s">
        <v>26</v>
      </c>
    </row>
    <row r="1491" spans="1:5" x14ac:dyDescent="0.35">
      <c r="A1491" s="28" t="s">
        <v>26</v>
      </c>
      <c r="B1491" s="28" t="s">
        <v>26</v>
      </c>
      <c r="C1491" s="28" t="s">
        <v>1432</v>
      </c>
      <c r="D1491" s="28" t="s">
        <v>4286</v>
      </c>
      <c r="E1491" s="28" t="s">
        <v>26</v>
      </c>
    </row>
    <row r="1492" spans="1:5" x14ac:dyDescent="0.35">
      <c r="A1492" s="28" t="s">
        <v>26</v>
      </c>
      <c r="B1492" s="28" t="s">
        <v>26</v>
      </c>
      <c r="C1492" s="28" t="s">
        <v>1432</v>
      </c>
      <c r="D1492" s="28" t="s">
        <v>4286</v>
      </c>
      <c r="E1492" s="28" t="s">
        <v>26</v>
      </c>
    </row>
    <row r="1493" spans="1:5" x14ac:dyDescent="0.35">
      <c r="A1493" s="28" t="s">
        <v>26</v>
      </c>
      <c r="B1493" s="28" t="s">
        <v>26</v>
      </c>
      <c r="C1493" s="28" t="s">
        <v>1432</v>
      </c>
      <c r="D1493" s="28" t="s">
        <v>4286</v>
      </c>
      <c r="E1493" s="28" t="s">
        <v>26</v>
      </c>
    </row>
    <row r="1494" spans="1:5" x14ac:dyDescent="0.35">
      <c r="A1494" s="28" t="s">
        <v>26</v>
      </c>
      <c r="B1494" s="28" t="s">
        <v>26</v>
      </c>
      <c r="C1494" s="28" t="s">
        <v>1432</v>
      </c>
      <c r="D1494" s="28" t="s">
        <v>4286</v>
      </c>
      <c r="E1494" s="28" t="s">
        <v>26</v>
      </c>
    </row>
    <row r="1495" spans="1:5" x14ac:dyDescent="0.35">
      <c r="A1495" s="28" t="s">
        <v>26</v>
      </c>
      <c r="B1495" s="28" t="s">
        <v>26</v>
      </c>
      <c r="C1495" s="28" t="s">
        <v>1432</v>
      </c>
      <c r="D1495" s="28" t="s">
        <v>4286</v>
      </c>
      <c r="E1495" s="28" t="s">
        <v>26</v>
      </c>
    </row>
    <row r="1496" spans="1:5" x14ac:dyDescent="0.35">
      <c r="A1496" s="28" t="s">
        <v>26</v>
      </c>
      <c r="B1496" s="28" t="s">
        <v>26</v>
      </c>
      <c r="C1496" s="28" t="s">
        <v>1432</v>
      </c>
      <c r="D1496" s="28" t="s">
        <v>4286</v>
      </c>
      <c r="E1496" s="28" t="s">
        <v>26</v>
      </c>
    </row>
    <row r="1497" spans="1:5" x14ac:dyDescent="0.35">
      <c r="A1497" s="28" t="s">
        <v>26</v>
      </c>
      <c r="B1497" s="28" t="s">
        <v>26</v>
      </c>
      <c r="C1497" s="28" t="s">
        <v>1432</v>
      </c>
      <c r="D1497" s="28" t="s">
        <v>4286</v>
      </c>
      <c r="E1497" s="28" t="s">
        <v>26</v>
      </c>
    </row>
    <row r="1498" spans="1:5" x14ac:dyDescent="0.35">
      <c r="A1498" s="28" t="s">
        <v>26</v>
      </c>
      <c r="B1498" s="28" t="s">
        <v>26</v>
      </c>
      <c r="C1498" s="28" t="s">
        <v>1432</v>
      </c>
      <c r="D1498" s="28" t="s">
        <v>4286</v>
      </c>
      <c r="E1498" s="28" t="s">
        <v>26</v>
      </c>
    </row>
    <row r="1499" spans="1:5" x14ac:dyDescent="0.35">
      <c r="A1499" s="28" t="s">
        <v>26</v>
      </c>
      <c r="B1499" s="28" t="s">
        <v>26</v>
      </c>
      <c r="C1499" s="28" t="s">
        <v>1432</v>
      </c>
      <c r="D1499" s="28" t="s">
        <v>4286</v>
      </c>
      <c r="E1499" s="28" t="s">
        <v>26</v>
      </c>
    </row>
    <row r="1500" spans="1:5" x14ac:dyDescent="0.35">
      <c r="A1500" s="28" t="s">
        <v>26</v>
      </c>
      <c r="B1500" s="28" t="s">
        <v>26</v>
      </c>
      <c r="C1500" s="28" t="s">
        <v>1432</v>
      </c>
      <c r="D1500" s="28" t="s">
        <v>4286</v>
      </c>
      <c r="E1500" s="28" t="s">
        <v>26</v>
      </c>
    </row>
    <row r="1501" spans="1:5" x14ac:dyDescent="0.35">
      <c r="A1501" s="28" t="s">
        <v>26</v>
      </c>
      <c r="B1501" s="28" t="s">
        <v>26</v>
      </c>
      <c r="C1501" s="28" t="s">
        <v>1432</v>
      </c>
      <c r="D1501" s="28" t="s">
        <v>4286</v>
      </c>
      <c r="E1501" s="28" t="s">
        <v>26</v>
      </c>
    </row>
    <row r="1502" spans="1:5" x14ac:dyDescent="0.35">
      <c r="A1502" s="28" t="s">
        <v>26</v>
      </c>
      <c r="B1502" s="28" t="s">
        <v>26</v>
      </c>
      <c r="C1502" s="28" t="s">
        <v>1432</v>
      </c>
      <c r="D1502" s="28" t="s">
        <v>4286</v>
      </c>
      <c r="E1502" s="28" t="s">
        <v>26</v>
      </c>
    </row>
    <row r="1503" spans="1:5" x14ac:dyDescent="0.35">
      <c r="A1503" s="28" t="s">
        <v>26</v>
      </c>
      <c r="B1503" s="28" t="s">
        <v>26</v>
      </c>
      <c r="C1503" s="28" t="s">
        <v>1432</v>
      </c>
      <c r="D1503" s="28" t="s">
        <v>4286</v>
      </c>
      <c r="E1503" s="28" t="s">
        <v>26</v>
      </c>
    </row>
    <row r="1504" spans="1:5" x14ac:dyDescent="0.35">
      <c r="A1504" s="28" t="s">
        <v>26</v>
      </c>
      <c r="B1504" s="28" t="s">
        <v>26</v>
      </c>
      <c r="C1504" s="28" t="s">
        <v>1432</v>
      </c>
      <c r="D1504" s="28" t="s">
        <v>4286</v>
      </c>
      <c r="E1504" s="28" t="s">
        <v>26</v>
      </c>
    </row>
    <row r="1505" spans="1:5" x14ac:dyDescent="0.35">
      <c r="A1505" s="28" t="s">
        <v>26</v>
      </c>
      <c r="B1505" s="28" t="s">
        <v>26</v>
      </c>
      <c r="C1505" s="28" t="s">
        <v>1432</v>
      </c>
      <c r="D1505" s="28" t="s">
        <v>4286</v>
      </c>
      <c r="E1505" s="28" t="s">
        <v>26</v>
      </c>
    </row>
    <row r="1506" spans="1:5" x14ac:dyDescent="0.35">
      <c r="A1506" s="28" t="s">
        <v>26</v>
      </c>
      <c r="B1506" s="28" t="s">
        <v>26</v>
      </c>
      <c r="C1506" s="28" t="s">
        <v>1432</v>
      </c>
      <c r="D1506" s="28" t="s">
        <v>4286</v>
      </c>
      <c r="E1506" s="28" t="s">
        <v>26</v>
      </c>
    </row>
    <row r="1507" spans="1:5" x14ac:dyDescent="0.35">
      <c r="A1507" s="28" t="s">
        <v>26</v>
      </c>
      <c r="B1507" s="28" t="s">
        <v>26</v>
      </c>
      <c r="C1507" s="28" t="s">
        <v>1432</v>
      </c>
      <c r="D1507" s="28" t="s">
        <v>4286</v>
      </c>
      <c r="E1507" s="28" t="s">
        <v>26</v>
      </c>
    </row>
    <row r="1508" spans="1:5" x14ac:dyDescent="0.35">
      <c r="A1508" s="28" t="s">
        <v>26</v>
      </c>
      <c r="B1508" s="28" t="s">
        <v>26</v>
      </c>
      <c r="C1508" s="28" t="s">
        <v>1432</v>
      </c>
      <c r="D1508" s="28" t="s">
        <v>4286</v>
      </c>
      <c r="E1508" s="28" t="s">
        <v>26</v>
      </c>
    </row>
    <row r="1509" spans="1:5" x14ac:dyDescent="0.35">
      <c r="A1509" s="28" t="s">
        <v>26</v>
      </c>
      <c r="B1509" s="28" t="s">
        <v>26</v>
      </c>
      <c r="C1509" s="28" t="s">
        <v>1432</v>
      </c>
      <c r="D1509" s="28" t="s">
        <v>4286</v>
      </c>
      <c r="E1509" s="28" t="s">
        <v>26</v>
      </c>
    </row>
    <row r="1510" spans="1:5" x14ac:dyDescent="0.35">
      <c r="A1510" s="28" t="s">
        <v>26</v>
      </c>
      <c r="B1510" s="28" t="s">
        <v>26</v>
      </c>
      <c r="C1510" s="28" t="s">
        <v>1432</v>
      </c>
      <c r="D1510" s="28" t="s">
        <v>4286</v>
      </c>
      <c r="E1510" s="28" t="s">
        <v>26</v>
      </c>
    </row>
    <row r="1511" spans="1:5" x14ac:dyDescent="0.35">
      <c r="A1511" s="28" t="s">
        <v>26</v>
      </c>
      <c r="B1511" s="28" t="s">
        <v>26</v>
      </c>
      <c r="C1511" s="28" t="s">
        <v>1432</v>
      </c>
      <c r="D1511" s="28" t="s">
        <v>4286</v>
      </c>
      <c r="E1511" s="28" t="s">
        <v>26</v>
      </c>
    </row>
    <row r="1512" spans="1:5" x14ac:dyDescent="0.35">
      <c r="A1512" s="28" t="s">
        <v>26</v>
      </c>
      <c r="B1512" s="28" t="s">
        <v>26</v>
      </c>
      <c r="C1512" s="28" t="s">
        <v>1432</v>
      </c>
      <c r="D1512" s="28" t="s">
        <v>4286</v>
      </c>
      <c r="E1512" s="28" t="s">
        <v>26</v>
      </c>
    </row>
    <row r="1513" spans="1:5" x14ac:dyDescent="0.35">
      <c r="A1513" s="28" t="s">
        <v>26</v>
      </c>
      <c r="B1513" s="28" t="s">
        <v>26</v>
      </c>
      <c r="C1513" s="28" t="s">
        <v>1432</v>
      </c>
      <c r="D1513" s="28" t="s">
        <v>4286</v>
      </c>
      <c r="E1513" s="28" t="s">
        <v>26</v>
      </c>
    </row>
    <row r="1514" spans="1:5" x14ac:dyDescent="0.35">
      <c r="A1514" s="28" t="s">
        <v>26</v>
      </c>
      <c r="B1514" s="28" t="s">
        <v>26</v>
      </c>
      <c r="C1514" s="28" t="s">
        <v>1432</v>
      </c>
      <c r="D1514" s="28" t="s">
        <v>4286</v>
      </c>
      <c r="E1514" s="28" t="s">
        <v>26</v>
      </c>
    </row>
    <row r="1515" spans="1:5" x14ac:dyDescent="0.35">
      <c r="A1515" s="28" t="s">
        <v>26</v>
      </c>
      <c r="B1515" s="28" t="s">
        <v>26</v>
      </c>
      <c r="C1515" s="28" t="s">
        <v>1432</v>
      </c>
      <c r="D1515" s="28" t="s">
        <v>4286</v>
      </c>
      <c r="E1515" s="28" t="s">
        <v>26</v>
      </c>
    </row>
    <row r="1516" spans="1:5" x14ac:dyDescent="0.35">
      <c r="A1516" s="28" t="s">
        <v>26</v>
      </c>
      <c r="B1516" s="28" t="s">
        <v>26</v>
      </c>
      <c r="C1516" s="28" t="s">
        <v>1432</v>
      </c>
      <c r="D1516" s="28" t="s">
        <v>4286</v>
      </c>
      <c r="E1516" s="28" t="s">
        <v>26</v>
      </c>
    </row>
    <row r="1517" spans="1:5" x14ac:dyDescent="0.35">
      <c r="A1517" s="28" t="s">
        <v>26</v>
      </c>
      <c r="B1517" s="28" t="s">
        <v>26</v>
      </c>
      <c r="C1517" s="28" t="s">
        <v>1432</v>
      </c>
      <c r="D1517" s="28" t="s">
        <v>4286</v>
      </c>
      <c r="E1517" s="28" t="s">
        <v>26</v>
      </c>
    </row>
    <row r="1518" spans="1:5" x14ac:dyDescent="0.35">
      <c r="A1518" s="28" t="s">
        <v>26</v>
      </c>
      <c r="B1518" s="28" t="s">
        <v>26</v>
      </c>
      <c r="C1518" s="28" t="s">
        <v>1432</v>
      </c>
      <c r="D1518" s="28" t="s">
        <v>4286</v>
      </c>
      <c r="E1518" s="28" t="s">
        <v>26</v>
      </c>
    </row>
    <row r="1519" spans="1:5" x14ac:dyDescent="0.35">
      <c r="A1519" s="28" t="s">
        <v>26</v>
      </c>
      <c r="B1519" s="28" t="s">
        <v>26</v>
      </c>
      <c r="C1519" s="28" t="s">
        <v>1432</v>
      </c>
      <c r="D1519" s="28" t="s">
        <v>4286</v>
      </c>
      <c r="E1519" s="28" t="s">
        <v>26</v>
      </c>
    </row>
    <row r="1520" spans="1:5" x14ac:dyDescent="0.35">
      <c r="A1520" s="28" t="s">
        <v>26</v>
      </c>
      <c r="B1520" s="28" t="s">
        <v>26</v>
      </c>
      <c r="C1520" s="28" t="s">
        <v>1432</v>
      </c>
      <c r="D1520" s="28" t="s">
        <v>4286</v>
      </c>
      <c r="E1520" s="28" t="s">
        <v>26</v>
      </c>
    </row>
    <row r="1521" spans="1:5" x14ac:dyDescent="0.35">
      <c r="A1521" s="28" t="s">
        <v>26</v>
      </c>
      <c r="B1521" s="28" t="s">
        <v>26</v>
      </c>
      <c r="C1521" s="28" t="s">
        <v>1432</v>
      </c>
      <c r="D1521" s="28" t="s">
        <v>4286</v>
      </c>
      <c r="E1521" s="28" t="s">
        <v>26</v>
      </c>
    </row>
    <row r="1522" spans="1:5" x14ac:dyDescent="0.35">
      <c r="A1522" s="28" t="s">
        <v>26</v>
      </c>
      <c r="B1522" s="28" t="s">
        <v>26</v>
      </c>
      <c r="C1522" s="28" t="s">
        <v>1432</v>
      </c>
      <c r="D1522" s="28" t="s">
        <v>4286</v>
      </c>
      <c r="E1522" s="28" t="s">
        <v>26</v>
      </c>
    </row>
    <row r="1523" spans="1:5" x14ac:dyDescent="0.35">
      <c r="A1523" s="28" t="s">
        <v>26</v>
      </c>
      <c r="B1523" s="28" t="s">
        <v>26</v>
      </c>
      <c r="C1523" s="28" t="s">
        <v>1432</v>
      </c>
      <c r="D1523" s="28" t="s">
        <v>4286</v>
      </c>
      <c r="E1523" s="28" t="s">
        <v>26</v>
      </c>
    </row>
    <row r="1524" spans="1:5" x14ac:dyDescent="0.35">
      <c r="A1524" s="28" t="s">
        <v>26</v>
      </c>
      <c r="B1524" s="28" t="s">
        <v>26</v>
      </c>
      <c r="C1524" s="28" t="s">
        <v>1432</v>
      </c>
      <c r="D1524" s="28" t="s">
        <v>4286</v>
      </c>
      <c r="E1524" s="28" t="s">
        <v>26</v>
      </c>
    </row>
    <row r="1525" spans="1:5" x14ac:dyDescent="0.35">
      <c r="A1525" s="28" t="s">
        <v>26</v>
      </c>
      <c r="B1525" s="28" t="s">
        <v>26</v>
      </c>
      <c r="C1525" s="28" t="s">
        <v>1432</v>
      </c>
      <c r="D1525" s="28" t="s">
        <v>4286</v>
      </c>
      <c r="E1525" s="28" t="s">
        <v>26</v>
      </c>
    </row>
    <row r="1526" spans="1:5" x14ac:dyDescent="0.35">
      <c r="A1526" s="28" t="s">
        <v>26</v>
      </c>
      <c r="B1526" s="28" t="s">
        <v>26</v>
      </c>
      <c r="C1526" s="28" t="s">
        <v>1432</v>
      </c>
      <c r="D1526" s="28" t="s">
        <v>4286</v>
      </c>
      <c r="E1526" s="28" t="s">
        <v>26</v>
      </c>
    </row>
    <row r="1527" spans="1:5" x14ac:dyDescent="0.35">
      <c r="A1527" s="28" t="s">
        <v>26</v>
      </c>
      <c r="B1527" s="28" t="s">
        <v>26</v>
      </c>
      <c r="C1527" s="28" t="s">
        <v>1432</v>
      </c>
      <c r="D1527" s="28" t="s">
        <v>4286</v>
      </c>
      <c r="E1527" s="28" t="s">
        <v>26</v>
      </c>
    </row>
    <row r="1528" spans="1:5" x14ac:dyDescent="0.35">
      <c r="A1528" s="28" t="s">
        <v>26</v>
      </c>
      <c r="B1528" s="28" t="s">
        <v>26</v>
      </c>
      <c r="C1528" s="28" t="s">
        <v>1432</v>
      </c>
      <c r="D1528" s="28" t="s">
        <v>4286</v>
      </c>
      <c r="E1528" s="28" t="s">
        <v>26</v>
      </c>
    </row>
    <row r="1529" spans="1:5" x14ac:dyDescent="0.35">
      <c r="A1529" s="28" t="s">
        <v>26</v>
      </c>
      <c r="B1529" s="28" t="s">
        <v>26</v>
      </c>
      <c r="C1529" s="28" t="s">
        <v>1432</v>
      </c>
      <c r="D1529" s="28" t="s">
        <v>4286</v>
      </c>
      <c r="E1529" s="28" t="s">
        <v>26</v>
      </c>
    </row>
    <row r="1530" spans="1:5" x14ac:dyDescent="0.35">
      <c r="A1530" s="28" t="s">
        <v>26</v>
      </c>
      <c r="B1530" s="28" t="s">
        <v>26</v>
      </c>
      <c r="C1530" s="28" t="s">
        <v>1432</v>
      </c>
      <c r="D1530" s="28" t="s">
        <v>4286</v>
      </c>
      <c r="E1530" s="28" t="s">
        <v>26</v>
      </c>
    </row>
    <row r="1531" spans="1:5" x14ac:dyDescent="0.35">
      <c r="A1531" s="28" t="s">
        <v>26</v>
      </c>
      <c r="B1531" s="28" t="s">
        <v>26</v>
      </c>
      <c r="C1531" s="28" t="s">
        <v>1432</v>
      </c>
      <c r="D1531" s="28" t="s">
        <v>4286</v>
      </c>
      <c r="E1531" s="28" t="s">
        <v>26</v>
      </c>
    </row>
    <row r="1532" spans="1:5" x14ac:dyDescent="0.35">
      <c r="A1532" s="28" t="s">
        <v>26</v>
      </c>
      <c r="B1532" s="28" t="s">
        <v>26</v>
      </c>
      <c r="C1532" s="28" t="s">
        <v>1432</v>
      </c>
      <c r="D1532" s="28" t="s">
        <v>4286</v>
      </c>
      <c r="E1532" s="28" t="s">
        <v>26</v>
      </c>
    </row>
    <row r="1533" spans="1:5" x14ac:dyDescent="0.35">
      <c r="A1533" s="28" t="s">
        <v>26</v>
      </c>
      <c r="B1533" s="28" t="s">
        <v>26</v>
      </c>
      <c r="C1533" s="28" t="s">
        <v>1432</v>
      </c>
      <c r="D1533" s="28" t="s">
        <v>4286</v>
      </c>
      <c r="E1533" s="28" t="s">
        <v>26</v>
      </c>
    </row>
    <row r="1534" spans="1:5" x14ac:dyDescent="0.35">
      <c r="A1534" s="28" t="s">
        <v>26</v>
      </c>
      <c r="B1534" s="28" t="s">
        <v>26</v>
      </c>
      <c r="C1534" s="28" t="s">
        <v>1432</v>
      </c>
      <c r="D1534" s="28" t="s">
        <v>4286</v>
      </c>
      <c r="E1534" s="28" t="s">
        <v>26</v>
      </c>
    </row>
    <row r="1535" spans="1:5" x14ac:dyDescent="0.35">
      <c r="A1535" s="28" t="s">
        <v>26</v>
      </c>
      <c r="B1535" s="28" t="s">
        <v>26</v>
      </c>
      <c r="C1535" s="28" t="s">
        <v>1432</v>
      </c>
      <c r="D1535" s="28" t="s">
        <v>4286</v>
      </c>
      <c r="E1535" s="28" t="s">
        <v>26</v>
      </c>
    </row>
    <row r="1536" spans="1:5" x14ac:dyDescent="0.35">
      <c r="A1536" s="28" t="s">
        <v>26</v>
      </c>
      <c r="B1536" s="28" t="s">
        <v>26</v>
      </c>
      <c r="C1536" s="28" t="s">
        <v>1432</v>
      </c>
      <c r="D1536" s="28" t="s">
        <v>4286</v>
      </c>
      <c r="E1536" s="28" t="s">
        <v>26</v>
      </c>
    </row>
    <row r="1537" spans="1:5" x14ac:dyDescent="0.35">
      <c r="A1537" s="28" t="s">
        <v>26</v>
      </c>
      <c r="B1537" s="28" t="s">
        <v>26</v>
      </c>
      <c r="C1537" s="28" t="s">
        <v>1432</v>
      </c>
      <c r="D1537" s="28" t="s">
        <v>4286</v>
      </c>
      <c r="E1537" s="28" t="s">
        <v>26</v>
      </c>
    </row>
    <row r="1538" spans="1:5" x14ac:dyDescent="0.35">
      <c r="A1538" s="28" t="s">
        <v>26</v>
      </c>
      <c r="B1538" s="28" t="s">
        <v>26</v>
      </c>
      <c r="C1538" s="28" t="s">
        <v>1432</v>
      </c>
      <c r="D1538" s="28" t="s">
        <v>4286</v>
      </c>
      <c r="E1538" s="28" t="s">
        <v>26</v>
      </c>
    </row>
    <row r="1539" spans="1:5" x14ac:dyDescent="0.35">
      <c r="A1539" s="28" t="s">
        <v>26</v>
      </c>
      <c r="B1539" s="28" t="s">
        <v>26</v>
      </c>
      <c r="C1539" s="28" t="s">
        <v>1432</v>
      </c>
      <c r="D1539" s="28" t="s">
        <v>4286</v>
      </c>
      <c r="E1539" s="28" t="s">
        <v>26</v>
      </c>
    </row>
    <row r="1540" spans="1:5" x14ac:dyDescent="0.35">
      <c r="A1540" s="28" t="s">
        <v>26</v>
      </c>
      <c r="B1540" s="28" t="s">
        <v>26</v>
      </c>
      <c r="C1540" s="28" t="s">
        <v>1432</v>
      </c>
      <c r="D1540" s="28" t="s">
        <v>4286</v>
      </c>
      <c r="E1540" s="28" t="s">
        <v>26</v>
      </c>
    </row>
    <row r="1541" spans="1:5" x14ac:dyDescent="0.35">
      <c r="A1541" s="28" t="s">
        <v>26</v>
      </c>
      <c r="B1541" s="28" t="s">
        <v>26</v>
      </c>
      <c r="C1541" s="28" t="s">
        <v>1432</v>
      </c>
      <c r="D1541" s="28" t="s">
        <v>4286</v>
      </c>
      <c r="E1541" s="28" t="s">
        <v>26</v>
      </c>
    </row>
    <row r="1542" spans="1:5" x14ac:dyDescent="0.35">
      <c r="A1542" s="28" t="s">
        <v>26</v>
      </c>
      <c r="B1542" s="28" t="s">
        <v>26</v>
      </c>
      <c r="C1542" s="28" t="s">
        <v>1432</v>
      </c>
      <c r="D1542" s="28" t="s">
        <v>4286</v>
      </c>
      <c r="E1542" s="28" t="s">
        <v>26</v>
      </c>
    </row>
    <row r="1543" spans="1:5" x14ac:dyDescent="0.35">
      <c r="A1543" s="28" t="s">
        <v>26</v>
      </c>
      <c r="B1543" s="28" t="s">
        <v>26</v>
      </c>
      <c r="C1543" s="28" t="s">
        <v>1432</v>
      </c>
      <c r="D1543" s="28" t="s">
        <v>4286</v>
      </c>
      <c r="E1543" s="28" t="s">
        <v>26</v>
      </c>
    </row>
    <row r="1544" spans="1:5" x14ac:dyDescent="0.35">
      <c r="A1544" s="28" t="s">
        <v>26</v>
      </c>
      <c r="B1544" s="28" t="s">
        <v>26</v>
      </c>
      <c r="C1544" s="28" t="s">
        <v>1432</v>
      </c>
      <c r="D1544" s="28" t="s">
        <v>4286</v>
      </c>
      <c r="E1544" s="28" t="s">
        <v>26</v>
      </c>
    </row>
    <row r="1545" spans="1:5" x14ac:dyDescent="0.35">
      <c r="A1545" s="28" t="s">
        <v>26</v>
      </c>
      <c r="B1545" s="28" t="s">
        <v>26</v>
      </c>
      <c r="C1545" s="28" t="s">
        <v>1432</v>
      </c>
      <c r="D1545" s="28" t="s">
        <v>4286</v>
      </c>
      <c r="E1545" s="28" t="s">
        <v>26</v>
      </c>
    </row>
    <row r="1546" spans="1:5" x14ac:dyDescent="0.35">
      <c r="A1546" s="28" t="s">
        <v>26</v>
      </c>
      <c r="B1546" s="28" t="s">
        <v>26</v>
      </c>
      <c r="C1546" s="28" t="s">
        <v>1432</v>
      </c>
      <c r="D1546" s="28" t="s">
        <v>4286</v>
      </c>
      <c r="E1546" s="28" t="s">
        <v>26</v>
      </c>
    </row>
    <row r="1547" spans="1:5" x14ac:dyDescent="0.35">
      <c r="A1547" s="28" t="s">
        <v>26</v>
      </c>
      <c r="B1547" s="28" t="s">
        <v>26</v>
      </c>
      <c r="C1547" s="28" t="s">
        <v>1432</v>
      </c>
      <c r="D1547" s="28" t="s">
        <v>4286</v>
      </c>
      <c r="E1547" s="28" t="s">
        <v>26</v>
      </c>
    </row>
    <row r="1548" spans="1:5" x14ac:dyDescent="0.35">
      <c r="A1548" s="28" t="s">
        <v>26</v>
      </c>
      <c r="B1548" s="28" t="s">
        <v>26</v>
      </c>
      <c r="C1548" s="28" t="s">
        <v>1432</v>
      </c>
      <c r="D1548" s="28" t="s">
        <v>4286</v>
      </c>
      <c r="E1548" s="28" t="s">
        <v>26</v>
      </c>
    </row>
    <row r="1549" spans="1:5" x14ac:dyDescent="0.35">
      <c r="A1549" s="28" t="s">
        <v>26</v>
      </c>
      <c r="B1549" s="28" t="s">
        <v>26</v>
      </c>
      <c r="C1549" s="28" t="s">
        <v>1432</v>
      </c>
      <c r="D1549" s="28" t="s">
        <v>4286</v>
      </c>
      <c r="E1549" s="28" t="s">
        <v>26</v>
      </c>
    </row>
    <row r="1550" spans="1:5" x14ac:dyDescent="0.35">
      <c r="A1550" s="28" t="s">
        <v>26</v>
      </c>
      <c r="B1550" s="28" t="s">
        <v>26</v>
      </c>
      <c r="C1550" s="28" t="s">
        <v>1432</v>
      </c>
      <c r="D1550" s="28" t="s">
        <v>4286</v>
      </c>
      <c r="E1550" s="28" t="s">
        <v>26</v>
      </c>
    </row>
    <row r="1551" spans="1:5" x14ac:dyDescent="0.35">
      <c r="A1551" s="28" t="s">
        <v>26</v>
      </c>
      <c r="B1551" s="28" t="s">
        <v>26</v>
      </c>
      <c r="C1551" s="28" t="s">
        <v>1432</v>
      </c>
      <c r="D1551" s="28" t="s">
        <v>4286</v>
      </c>
      <c r="E1551" s="28" t="s">
        <v>26</v>
      </c>
    </row>
    <row r="1552" spans="1:5" x14ac:dyDescent="0.35">
      <c r="A1552" s="28" t="s">
        <v>26</v>
      </c>
      <c r="B1552" s="28" t="s">
        <v>26</v>
      </c>
      <c r="C1552" s="28" t="s">
        <v>1432</v>
      </c>
      <c r="D1552" s="28" t="s">
        <v>4286</v>
      </c>
      <c r="E1552" s="28" t="s">
        <v>26</v>
      </c>
    </row>
    <row r="1553" spans="1:5" x14ac:dyDescent="0.35">
      <c r="A1553" s="28" t="s">
        <v>26</v>
      </c>
      <c r="B1553" s="28" t="s">
        <v>26</v>
      </c>
      <c r="C1553" s="28" t="s">
        <v>1432</v>
      </c>
      <c r="D1553" s="28" t="s">
        <v>4286</v>
      </c>
      <c r="E1553" s="28" t="s">
        <v>26</v>
      </c>
    </row>
    <row r="1554" spans="1:5" x14ac:dyDescent="0.35">
      <c r="A1554" s="28" t="s">
        <v>26</v>
      </c>
      <c r="B1554" s="28" t="s">
        <v>26</v>
      </c>
      <c r="C1554" s="28" t="s">
        <v>1432</v>
      </c>
      <c r="D1554" s="28" t="s">
        <v>4286</v>
      </c>
      <c r="E1554" s="28" t="s">
        <v>26</v>
      </c>
    </row>
    <row r="1555" spans="1:5" x14ac:dyDescent="0.35">
      <c r="A1555" s="28" t="s">
        <v>26</v>
      </c>
      <c r="B1555" s="28" t="s">
        <v>26</v>
      </c>
      <c r="C1555" s="28" t="s">
        <v>1432</v>
      </c>
      <c r="D1555" s="28" t="s">
        <v>4286</v>
      </c>
      <c r="E1555" s="28" t="s">
        <v>26</v>
      </c>
    </row>
    <row r="1556" spans="1:5" x14ac:dyDescent="0.35">
      <c r="A1556" s="28" t="s">
        <v>26</v>
      </c>
      <c r="B1556" s="28" t="s">
        <v>26</v>
      </c>
      <c r="C1556" s="28" t="s">
        <v>1432</v>
      </c>
      <c r="D1556" s="28" t="s">
        <v>4286</v>
      </c>
      <c r="E1556" s="28" t="s">
        <v>26</v>
      </c>
    </row>
    <row r="1557" spans="1:5" x14ac:dyDescent="0.35">
      <c r="A1557" s="28" t="s">
        <v>26</v>
      </c>
      <c r="B1557" s="28" t="s">
        <v>26</v>
      </c>
      <c r="C1557" s="28" t="s">
        <v>1432</v>
      </c>
      <c r="D1557" s="28" t="s">
        <v>4286</v>
      </c>
      <c r="E1557" s="28" t="s">
        <v>26</v>
      </c>
    </row>
    <row r="1558" spans="1:5" x14ac:dyDescent="0.35">
      <c r="A1558" s="28" t="s">
        <v>26</v>
      </c>
      <c r="B1558" s="28" t="s">
        <v>26</v>
      </c>
      <c r="C1558" s="28" t="s">
        <v>1432</v>
      </c>
      <c r="D1558" s="28" t="s">
        <v>4286</v>
      </c>
      <c r="E1558" s="28" t="s">
        <v>26</v>
      </c>
    </row>
    <row r="1559" spans="1:5" x14ac:dyDescent="0.35">
      <c r="A1559" s="28" t="s">
        <v>26</v>
      </c>
      <c r="B1559" s="28" t="s">
        <v>26</v>
      </c>
      <c r="C1559" s="28" t="s">
        <v>1432</v>
      </c>
      <c r="D1559" s="28" t="s">
        <v>4286</v>
      </c>
      <c r="E1559" s="28" t="s">
        <v>26</v>
      </c>
    </row>
    <row r="1560" spans="1:5" x14ac:dyDescent="0.35">
      <c r="A1560" s="28" t="s">
        <v>26</v>
      </c>
      <c r="B1560" s="28" t="s">
        <v>26</v>
      </c>
      <c r="C1560" s="28" t="s">
        <v>1432</v>
      </c>
      <c r="D1560" s="28" t="s">
        <v>4286</v>
      </c>
      <c r="E1560" s="28" t="s">
        <v>26</v>
      </c>
    </row>
    <row r="1561" spans="1:5" x14ac:dyDescent="0.35">
      <c r="A1561" s="28" t="s">
        <v>26</v>
      </c>
      <c r="B1561" s="28" t="s">
        <v>26</v>
      </c>
      <c r="C1561" s="28" t="s">
        <v>1432</v>
      </c>
      <c r="D1561" s="28" t="s">
        <v>4286</v>
      </c>
      <c r="E1561" s="28" t="s">
        <v>26</v>
      </c>
    </row>
    <row r="1562" spans="1:5" x14ac:dyDescent="0.35">
      <c r="A1562" s="28" t="s">
        <v>26</v>
      </c>
      <c r="B1562" s="28" t="s">
        <v>26</v>
      </c>
      <c r="C1562" s="28" t="s">
        <v>1432</v>
      </c>
      <c r="D1562" s="28" t="s">
        <v>4286</v>
      </c>
      <c r="E1562" s="28" t="s">
        <v>26</v>
      </c>
    </row>
    <row r="1563" spans="1:5" x14ac:dyDescent="0.35">
      <c r="A1563" s="28" t="s">
        <v>26</v>
      </c>
      <c r="B1563" s="28" t="s">
        <v>26</v>
      </c>
      <c r="C1563" s="28" t="s">
        <v>1432</v>
      </c>
      <c r="D1563" s="28" t="s">
        <v>4286</v>
      </c>
      <c r="E1563" s="28" t="s">
        <v>26</v>
      </c>
    </row>
    <row r="1564" spans="1:5" x14ac:dyDescent="0.35">
      <c r="A1564" s="28" t="s">
        <v>26</v>
      </c>
      <c r="B1564" s="28" t="s">
        <v>26</v>
      </c>
      <c r="C1564" s="28" t="s">
        <v>1432</v>
      </c>
      <c r="D1564" s="28" t="s">
        <v>4286</v>
      </c>
      <c r="E1564" s="28" t="s">
        <v>26</v>
      </c>
    </row>
    <row r="1565" spans="1:5" x14ac:dyDescent="0.35">
      <c r="A1565" s="28" t="s">
        <v>26</v>
      </c>
      <c r="B1565" s="28" t="s">
        <v>26</v>
      </c>
      <c r="C1565" s="28" t="s">
        <v>1432</v>
      </c>
      <c r="D1565" s="28" t="s">
        <v>4286</v>
      </c>
      <c r="E1565" s="28" t="s">
        <v>26</v>
      </c>
    </row>
    <row r="1566" spans="1:5" x14ac:dyDescent="0.35">
      <c r="A1566" s="28" t="s">
        <v>26</v>
      </c>
      <c r="B1566" s="28" t="s">
        <v>26</v>
      </c>
      <c r="C1566" s="28" t="s">
        <v>1432</v>
      </c>
      <c r="D1566" s="28" t="s">
        <v>4286</v>
      </c>
      <c r="E1566" s="28" t="s">
        <v>26</v>
      </c>
    </row>
    <row r="1567" spans="1:5" x14ac:dyDescent="0.35">
      <c r="A1567" s="28" t="s">
        <v>26</v>
      </c>
      <c r="B1567" s="28" t="s">
        <v>26</v>
      </c>
      <c r="C1567" s="28" t="s">
        <v>1432</v>
      </c>
      <c r="D1567" s="28" t="s">
        <v>4286</v>
      </c>
      <c r="E1567" s="28" t="s">
        <v>26</v>
      </c>
    </row>
    <row r="1568" spans="1:5" x14ac:dyDescent="0.35">
      <c r="A1568" s="28" t="s">
        <v>26</v>
      </c>
      <c r="B1568" s="28" t="s">
        <v>26</v>
      </c>
      <c r="C1568" s="28" t="s">
        <v>1432</v>
      </c>
      <c r="D1568" s="28" t="s">
        <v>4286</v>
      </c>
      <c r="E1568" s="28" t="s">
        <v>26</v>
      </c>
    </row>
    <row r="1569" spans="1:5" x14ac:dyDescent="0.35">
      <c r="A1569" s="28" t="s">
        <v>26</v>
      </c>
      <c r="B1569" s="28" t="s">
        <v>26</v>
      </c>
      <c r="C1569" s="28" t="s">
        <v>1432</v>
      </c>
      <c r="D1569" s="28" t="s">
        <v>4286</v>
      </c>
      <c r="E1569" s="28" t="s">
        <v>26</v>
      </c>
    </row>
    <row r="1570" spans="1:5" x14ac:dyDescent="0.35">
      <c r="A1570" s="28" t="s">
        <v>26</v>
      </c>
      <c r="B1570" s="28" t="s">
        <v>26</v>
      </c>
      <c r="C1570" s="28" t="s">
        <v>1432</v>
      </c>
      <c r="D1570" s="28" t="s">
        <v>4286</v>
      </c>
      <c r="E1570" s="28" t="s">
        <v>26</v>
      </c>
    </row>
    <row r="1571" spans="1:5" x14ac:dyDescent="0.35">
      <c r="A1571" s="28" t="s">
        <v>26</v>
      </c>
      <c r="B1571" s="28" t="s">
        <v>26</v>
      </c>
      <c r="C1571" s="28" t="s">
        <v>1432</v>
      </c>
      <c r="D1571" s="28" t="s">
        <v>4286</v>
      </c>
      <c r="E1571" s="28" t="s">
        <v>26</v>
      </c>
    </row>
    <row r="1572" spans="1:5" x14ac:dyDescent="0.35">
      <c r="A1572" s="28" t="s">
        <v>26</v>
      </c>
      <c r="B1572" s="28" t="s">
        <v>26</v>
      </c>
      <c r="C1572" s="28" t="s">
        <v>1432</v>
      </c>
      <c r="D1572" s="28" t="s">
        <v>4286</v>
      </c>
      <c r="E1572" s="28" t="s">
        <v>26</v>
      </c>
    </row>
    <row r="1573" spans="1:5" x14ac:dyDescent="0.35">
      <c r="A1573" s="28" t="s">
        <v>26</v>
      </c>
      <c r="B1573" s="28" t="s">
        <v>26</v>
      </c>
      <c r="C1573" s="28" t="s">
        <v>1432</v>
      </c>
      <c r="D1573" s="28" t="s">
        <v>4286</v>
      </c>
      <c r="E1573" s="28" t="s">
        <v>26</v>
      </c>
    </row>
    <row r="1574" spans="1:5" x14ac:dyDescent="0.35">
      <c r="A1574" s="28" t="s">
        <v>26</v>
      </c>
      <c r="B1574" s="28" t="s">
        <v>26</v>
      </c>
      <c r="C1574" s="28" t="s">
        <v>1432</v>
      </c>
      <c r="D1574" s="28" t="s">
        <v>4286</v>
      </c>
      <c r="E1574" s="28" t="s">
        <v>26</v>
      </c>
    </row>
    <row r="1575" spans="1:5" x14ac:dyDescent="0.35">
      <c r="A1575" s="28" t="s">
        <v>26</v>
      </c>
      <c r="B1575" s="28" t="s">
        <v>26</v>
      </c>
      <c r="C1575" s="28" t="s">
        <v>1432</v>
      </c>
      <c r="D1575" s="28" t="s">
        <v>4286</v>
      </c>
      <c r="E1575" s="28" t="s">
        <v>26</v>
      </c>
    </row>
    <row r="1576" spans="1:5" x14ac:dyDescent="0.35">
      <c r="A1576" s="28" t="s">
        <v>26</v>
      </c>
      <c r="B1576" s="28" t="s">
        <v>26</v>
      </c>
      <c r="C1576" s="28" t="s">
        <v>1432</v>
      </c>
      <c r="D1576" s="28" t="s">
        <v>4286</v>
      </c>
      <c r="E1576" s="28" t="s">
        <v>26</v>
      </c>
    </row>
    <row r="1577" spans="1:5" x14ac:dyDescent="0.35">
      <c r="A1577" s="28" t="s">
        <v>26</v>
      </c>
      <c r="B1577" s="28" t="s">
        <v>26</v>
      </c>
      <c r="C1577" s="28" t="s">
        <v>1432</v>
      </c>
      <c r="D1577" s="28" t="s">
        <v>4286</v>
      </c>
      <c r="E1577" s="28" t="s">
        <v>26</v>
      </c>
    </row>
    <row r="1578" spans="1:5" x14ac:dyDescent="0.35">
      <c r="A1578" s="28" t="s">
        <v>26</v>
      </c>
      <c r="B1578" s="28" t="s">
        <v>26</v>
      </c>
      <c r="C1578" s="28" t="s">
        <v>1432</v>
      </c>
      <c r="D1578" s="28" t="s">
        <v>4286</v>
      </c>
      <c r="E1578" s="28" t="s">
        <v>26</v>
      </c>
    </row>
    <row r="1579" spans="1:5" x14ac:dyDescent="0.35">
      <c r="A1579" s="28" t="s">
        <v>26</v>
      </c>
      <c r="B1579" s="28" t="s">
        <v>26</v>
      </c>
      <c r="C1579" s="28" t="s">
        <v>1432</v>
      </c>
      <c r="D1579" s="28" t="s">
        <v>4286</v>
      </c>
      <c r="E1579" s="28" t="s">
        <v>26</v>
      </c>
    </row>
    <row r="1580" spans="1:5" x14ac:dyDescent="0.35">
      <c r="A1580" s="28" t="s">
        <v>26</v>
      </c>
      <c r="B1580" s="28" t="s">
        <v>26</v>
      </c>
      <c r="C1580" s="28" t="s">
        <v>1432</v>
      </c>
      <c r="D1580" s="28" t="s">
        <v>4286</v>
      </c>
      <c r="E1580" s="28" t="s">
        <v>26</v>
      </c>
    </row>
    <row r="1581" spans="1:5" x14ac:dyDescent="0.35">
      <c r="A1581" s="28" t="s">
        <v>26</v>
      </c>
      <c r="B1581" s="28" t="s">
        <v>26</v>
      </c>
      <c r="C1581" s="28" t="s">
        <v>1432</v>
      </c>
      <c r="D1581" s="28" t="s">
        <v>4286</v>
      </c>
      <c r="E1581" s="28" t="s">
        <v>26</v>
      </c>
    </row>
    <row r="1582" spans="1:5" x14ac:dyDescent="0.35">
      <c r="A1582" s="28" t="s">
        <v>26</v>
      </c>
      <c r="B1582" s="28" t="s">
        <v>26</v>
      </c>
      <c r="C1582" s="28" t="s">
        <v>1432</v>
      </c>
      <c r="D1582" s="28" t="s">
        <v>4286</v>
      </c>
      <c r="E1582" s="28" t="s">
        <v>26</v>
      </c>
    </row>
    <row r="1583" spans="1:5" x14ac:dyDescent="0.35">
      <c r="A1583" s="28" t="s">
        <v>26</v>
      </c>
      <c r="B1583" s="28" t="s">
        <v>26</v>
      </c>
      <c r="C1583" s="28" t="s">
        <v>1432</v>
      </c>
      <c r="D1583" s="28" t="s">
        <v>4286</v>
      </c>
      <c r="E1583" s="28" t="s">
        <v>26</v>
      </c>
    </row>
    <row r="1584" spans="1:5" x14ac:dyDescent="0.35">
      <c r="A1584" s="28" t="s">
        <v>26</v>
      </c>
      <c r="B1584" s="28" t="s">
        <v>26</v>
      </c>
      <c r="C1584" s="28" t="s">
        <v>1432</v>
      </c>
      <c r="D1584" s="28" t="s">
        <v>4286</v>
      </c>
      <c r="E1584" s="28" t="s">
        <v>26</v>
      </c>
    </row>
    <row r="1585" spans="1:5" x14ac:dyDescent="0.35">
      <c r="A1585" s="28" t="s">
        <v>26</v>
      </c>
      <c r="B1585" s="28" t="s">
        <v>26</v>
      </c>
      <c r="C1585" s="28" t="s">
        <v>1432</v>
      </c>
      <c r="D1585" s="28" t="s">
        <v>4286</v>
      </c>
      <c r="E1585" s="28" t="s">
        <v>26</v>
      </c>
    </row>
    <row r="1586" spans="1:5" x14ac:dyDescent="0.35">
      <c r="A1586" s="28" t="s">
        <v>26</v>
      </c>
      <c r="B1586" s="28" t="s">
        <v>26</v>
      </c>
      <c r="C1586" s="28" t="s">
        <v>1432</v>
      </c>
      <c r="D1586" s="28" t="s">
        <v>4286</v>
      </c>
      <c r="E1586" s="28" t="s">
        <v>26</v>
      </c>
    </row>
    <row r="1587" spans="1:5" x14ac:dyDescent="0.35">
      <c r="A1587" s="28" t="s">
        <v>26</v>
      </c>
      <c r="B1587" s="28" t="s">
        <v>26</v>
      </c>
      <c r="C1587" s="28" t="s">
        <v>1432</v>
      </c>
      <c r="D1587" s="28" t="s">
        <v>4286</v>
      </c>
      <c r="E1587" s="28" t="s">
        <v>26</v>
      </c>
    </row>
    <row r="1588" spans="1:5" x14ac:dyDescent="0.35">
      <c r="A1588" s="28" t="s">
        <v>26</v>
      </c>
      <c r="B1588" s="28" t="s">
        <v>26</v>
      </c>
      <c r="C1588" s="28" t="s">
        <v>1432</v>
      </c>
      <c r="D1588" s="28" t="s">
        <v>4286</v>
      </c>
      <c r="E1588" s="28" t="s">
        <v>26</v>
      </c>
    </row>
    <row r="1589" spans="1:5" x14ac:dyDescent="0.35">
      <c r="A1589" s="28" t="s">
        <v>26</v>
      </c>
      <c r="B1589" s="28" t="s">
        <v>26</v>
      </c>
      <c r="C1589" s="28" t="s">
        <v>1432</v>
      </c>
      <c r="D1589" s="28" t="s">
        <v>4286</v>
      </c>
      <c r="E1589" s="28" t="s">
        <v>26</v>
      </c>
    </row>
    <row r="1590" spans="1:5" x14ac:dyDescent="0.35">
      <c r="A1590" s="28" t="s">
        <v>26</v>
      </c>
      <c r="B1590" s="28" t="s">
        <v>26</v>
      </c>
      <c r="C1590" s="28" t="s">
        <v>1432</v>
      </c>
      <c r="D1590" s="28" t="s">
        <v>4286</v>
      </c>
      <c r="E1590" s="28" t="s">
        <v>26</v>
      </c>
    </row>
    <row r="1591" spans="1:5" x14ac:dyDescent="0.35">
      <c r="A1591" s="28" t="s">
        <v>26</v>
      </c>
      <c r="B1591" s="28" t="s">
        <v>26</v>
      </c>
      <c r="C1591" s="28" t="s">
        <v>1432</v>
      </c>
      <c r="D1591" s="28" t="s">
        <v>4286</v>
      </c>
      <c r="E1591" s="28" t="s">
        <v>26</v>
      </c>
    </row>
    <row r="1592" spans="1:5" x14ac:dyDescent="0.35">
      <c r="A1592" s="28" t="s">
        <v>26</v>
      </c>
      <c r="B1592" s="28" t="s">
        <v>26</v>
      </c>
      <c r="C1592" s="28" t="s">
        <v>1432</v>
      </c>
      <c r="D1592" s="28" t="s">
        <v>4286</v>
      </c>
      <c r="E1592" s="28" t="s">
        <v>26</v>
      </c>
    </row>
    <row r="1593" spans="1:5" x14ac:dyDescent="0.35">
      <c r="A1593" s="28" t="s">
        <v>26</v>
      </c>
      <c r="B1593" s="28" t="s">
        <v>26</v>
      </c>
      <c r="C1593" s="28" t="s">
        <v>1432</v>
      </c>
      <c r="D1593" s="28" t="s">
        <v>4286</v>
      </c>
      <c r="E1593" s="28" t="s">
        <v>26</v>
      </c>
    </row>
    <row r="1594" spans="1:5" x14ac:dyDescent="0.35">
      <c r="A1594" s="28" t="s">
        <v>26</v>
      </c>
      <c r="B1594" s="28" t="s">
        <v>26</v>
      </c>
      <c r="C1594" s="28" t="s">
        <v>1432</v>
      </c>
      <c r="D1594" s="28" t="s">
        <v>4286</v>
      </c>
      <c r="E1594" s="28" t="s">
        <v>26</v>
      </c>
    </row>
    <row r="1595" spans="1:5" x14ac:dyDescent="0.35">
      <c r="A1595" s="28" t="s">
        <v>26</v>
      </c>
      <c r="B1595" s="28" t="s">
        <v>26</v>
      </c>
      <c r="C1595" s="28" t="s">
        <v>1432</v>
      </c>
      <c r="D1595" s="28" t="s">
        <v>4286</v>
      </c>
      <c r="E1595" s="28" t="s">
        <v>26</v>
      </c>
    </row>
    <row r="1596" spans="1:5" x14ac:dyDescent="0.35">
      <c r="A1596" s="28" t="s">
        <v>26</v>
      </c>
      <c r="B1596" s="28" t="s">
        <v>26</v>
      </c>
      <c r="C1596" s="28" t="s">
        <v>1432</v>
      </c>
      <c r="D1596" s="28" t="s">
        <v>4286</v>
      </c>
      <c r="E1596" s="28" t="s">
        <v>26</v>
      </c>
    </row>
    <row r="1597" spans="1:5" x14ac:dyDescent="0.35">
      <c r="A1597" s="28" t="s">
        <v>26</v>
      </c>
      <c r="B1597" s="28" t="s">
        <v>26</v>
      </c>
      <c r="C1597" s="28" t="s">
        <v>1432</v>
      </c>
      <c r="D1597" s="28" t="s">
        <v>4286</v>
      </c>
      <c r="E1597" s="28" t="s">
        <v>26</v>
      </c>
    </row>
    <row r="1598" spans="1:5" x14ac:dyDescent="0.35">
      <c r="A1598" s="28" t="s">
        <v>26</v>
      </c>
      <c r="B1598" s="28" t="s">
        <v>26</v>
      </c>
      <c r="C1598" s="28" t="s">
        <v>1432</v>
      </c>
      <c r="D1598" s="28" t="s">
        <v>4286</v>
      </c>
      <c r="E1598" s="28" t="s">
        <v>26</v>
      </c>
    </row>
    <row r="1599" spans="1:5" x14ac:dyDescent="0.35">
      <c r="A1599" s="28" t="s">
        <v>26</v>
      </c>
      <c r="B1599" s="28" t="s">
        <v>26</v>
      </c>
      <c r="C1599" s="28" t="s">
        <v>1432</v>
      </c>
      <c r="D1599" s="28" t="s">
        <v>4286</v>
      </c>
      <c r="E1599" s="28" t="s">
        <v>26</v>
      </c>
    </row>
    <row r="1600" spans="1:5" x14ac:dyDescent="0.35">
      <c r="A1600" s="28" t="s">
        <v>26</v>
      </c>
      <c r="B1600" s="28" t="s">
        <v>26</v>
      </c>
      <c r="C1600" s="28" t="s">
        <v>1432</v>
      </c>
      <c r="D1600" s="28" t="s">
        <v>4286</v>
      </c>
      <c r="E1600" s="28" t="s">
        <v>26</v>
      </c>
    </row>
    <row r="1601" spans="1:5" x14ac:dyDescent="0.35">
      <c r="A1601" s="28" t="s">
        <v>26</v>
      </c>
      <c r="B1601" s="28" t="s">
        <v>26</v>
      </c>
      <c r="C1601" s="28" t="s">
        <v>1432</v>
      </c>
      <c r="D1601" s="28" t="s">
        <v>4286</v>
      </c>
      <c r="E1601" s="28" t="s">
        <v>26</v>
      </c>
    </row>
    <row r="1602" spans="1:5" x14ac:dyDescent="0.35">
      <c r="A1602" s="28" t="s">
        <v>26</v>
      </c>
      <c r="B1602" s="28" t="s">
        <v>26</v>
      </c>
      <c r="C1602" s="28" t="s">
        <v>1432</v>
      </c>
      <c r="D1602" s="28" t="s">
        <v>4286</v>
      </c>
      <c r="E1602" s="28" t="s">
        <v>26</v>
      </c>
    </row>
    <row r="1603" spans="1:5" x14ac:dyDescent="0.35">
      <c r="A1603" s="28" t="s">
        <v>26</v>
      </c>
      <c r="B1603" s="28" t="s">
        <v>26</v>
      </c>
      <c r="C1603" s="28" t="s">
        <v>1432</v>
      </c>
      <c r="D1603" s="28" t="s">
        <v>4286</v>
      </c>
      <c r="E1603" s="28" t="s">
        <v>26</v>
      </c>
    </row>
    <row r="1604" spans="1:5" x14ac:dyDescent="0.35">
      <c r="A1604" s="28" t="s">
        <v>26</v>
      </c>
      <c r="B1604" s="28" t="s">
        <v>26</v>
      </c>
      <c r="C1604" s="28" t="s">
        <v>1432</v>
      </c>
      <c r="D1604" s="28" t="s">
        <v>4286</v>
      </c>
      <c r="E1604" s="28" t="s">
        <v>26</v>
      </c>
    </row>
    <row r="1605" spans="1:5" x14ac:dyDescent="0.35">
      <c r="A1605" s="28" t="s">
        <v>26</v>
      </c>
      <c r="B1605" s="28" t="s">
        <v>26</v>
      </c>
      <c r="C1605" s="28" t="s">
        <v>1432</v>
      </c>
      <c r="D1605" s="28" t="s">
        <v>4286</v>
      </c>
      <c r="E1605" s="28" t="s">
        <v>26</v>
      </c>
    </row>
    <row r="1606" spans="1:5" x14ac:dyDescent="0.35">
      <c r="A1606" s="28" t="s">
        <v>26</v>
      </c>
      <c r="B1606" s="28" t="s">
        <v>26</v>
      </c>
      <c r="C1606" s="28" t="s">
        <v>1432</v>
      </c>
      <c r="D1606" s="28" t="s">
        <v>4286</v>
      </c>
      <c r="E1606" s="28" t="s">
        <v>26</v>
      </c>
    </row>
    <row r="1607" spans="1:5" x14ac:dyDescent="0.35">
      <c r="A1607" s="28" t="s">
        <v>26</v>
      </c>
      <c r="B1607" s="28" t="s">
        <v>26</v>
      </c>
      <c r="C1607" s="28" t="s">
        <v>1432</v>
      </c>
      <c r="D1607" s="28" t="s">
        <v>4286</v>
      </c>
      <c r="E1607" s="28" t="s">
        <v>26</v>
      </c>
    </row>
    <row r="1608" spans="1:5" x14ac:dyDescent="0.35">
      <c r="A1608" s="28" t="s">
        <v>26</v>
      </c>
      <c r="B1608" s="28" t="s">
        <v>26</v>
      </c>
      <c r="C1608" s="28" t="s">
        <v>1432</v>
      </c>
      <c r="D1608" s="28" t="s">
        <v>4286</v>
      </c>
      <c r="E1608" s="28" t="s">
        <v>26</v>
      </c>
    </row>
    <row r="1609" spans="1:5" x14ac:dyDescent="0.35">
      <c r="A1609" s="28" t="s">
        <v>26</v>
      </c>
      <c r="B1609" s="28" t="s">
        <v>26</v>
      </c>
      <c r="C1609" s="28" t="s">
        <v>1432</v>
      </c>
      <c r="D1609" s="28" t="s">
        <v>4286</v>
      </c>
      <c r="E1609" s="28" t="s">
        <v>26</v>
      </c>
    </row>
    <row r="1610" spans="1:5" x14ac:dyDescent="0.35">
      <c r="A1610" s="28" t="s">
        <v>26</v>
      </c>
      <c r="B1610" s="28" t="s">
        <v>26</v>
      </c>
      <c r="C1610" s="28" t="s">
        <v>1432</v>
      </c>
      <c r="D1610" s="28" t="s">
        <v>4286</v>
      </c>
      <c r="E1610" s="28" t="s">
        <v>26</v>
      </c>
    </row>
    <row r="1611" spans="1:5" x14ac:dyDescent="0.35">
      <c r="A1611" s="28" t="s">
        <v>26</v>
      </c>
      <c r="B1611" s="28" t="s">
        <v>26</v>
      </c>
      <c r="C1611" s="28" t="s">
        <v>1432</v>
      </c>
      <c r="D1611" s="28" t="s">
        <v>4286</v>
      </c>
      <c r="E1611" s="28" t="s">
        <v>26</v>
      </c>
    </row>
    <row r="1612" spans="1:5" x14ac:dyDescent="0.35">
      <c r="A1612" s="28" t="s">
        <v>26</v>
      </c>
      <c r="B1612" s="28" t="s">
        <v>26</v>
      </c>
      <c r="C1612" s="28" t="s">
        <v>1432</v>
      </c>
      <c r="D1612" s="28" t="s">
        <v>4286</v>
      </c>
      <c r="E1612" s="28" t="s">
        <v>26</v>
      </c>
    </row>
    <row r="1613" spans="1:5" x14ac:dyDescent="0.35">
      <c r="A1613" s="28" t="s">
        <v>26</v>
      </c>
      <c r="B1613" s="28" t="s">
        <v>26</v>
      </c>
      <c r="C1613" s="28" t="s">
        <v>1432</v>
      </c>
      <c r="D1613" s="28" t="s">
        <v>4286</v>
      </c>
      <c r="E1613" s="28" t="s">
        <v>26</v>
      </c>
    </row>
    <row r="1614" spans="1:5" x14ac:dyDescent="0.35">
      <c r="A1614" s="28" t="s">
        <v>26</v>
      </c>
      <c r="B1614" s="28" t="s">
        <v>26</v>
      </c>
      <c r="C1614" s="28" t="s">
        <v>1432</v>
      </c>
      <c r="D1614" s="28" t="s">
        <v>4286</v>
      </c>
      <c r="E1614" s="28" t="s">
        <v>26</v>
      </c>
    </row>
    <row r="1615" spans="1:5" x14ac:dyDescent="0.35">
      <c r="A1615" s="28" t="s">
        <v>26</v>
      </c>
      <c r="B1615" s="28" t="s">
        <v>26</v>
      </c>
      <c r="C1615" s="28" t="s">
        <v>1432</v>
      </c>
      <c r="D1615" s="28" t="s">
        <v>4286</v>
      </c>
      <c r="E1615" s="28" t="s">
        <v>26</v>
      </c>
    </row>
    <row r="1616" spans="1:5" x14ac:dyDescent="0.35">
      <c r="A1616" s="28" t="s">
        <v>26</v>
      </c>
      <c r="B1616" s="28" t="s">
        <v>26</v>
      </c>
      <c r="C1616" s="28" t="s">
        <v>1432</v>
      </c>
      <c r="D1616" s="28" t="s">
        <v>4286</v>
      </c>
      <c r="E1616" s="28" t="s">
        <v>26</v>
      </c>
    </row>
    <row r="1617" spans="1:5" x14ac:dyDescent="0.35">
      <c r="A1617" s="28" t="s">
        <v>26</v>
      </c>
      <c r="B1617" s="28" t="s">
        <v>26</v>
      </c>
      <c r="C1617" s="28" t="s">
        <v>1432</v>
      </c>
      <c r="D1617" s="28" t="s">
        <v>4286</v>
      </c>
      <c r="E1617" s="28" t="s">
        <v>26</v>
      </c>
    </row>
    <row r="1618" spans="1:5" x14ac:dyDescent="0.35">
      <c r="A1618" s="28" t="s">
        <v>26</v>
      </c>
      <c r="B1618" s="28" t="s">
        <v>26</v>
      </c>
      <c r="C1618" s="28" t="s">
        <v>1432</v>
      </c>
      <c r="D1618" s="28" t="s">
        <v>4286</v>
      </c>
      <c r="E1618" s="28" t="s">
        <v>26</v>
      </c>
    </row>
    <row r="1619" spans="1:5" x14ac:dyDescent="0.35">
      <c r="A1619" s="28" t="s">
        <v>26</v>
      </c>
      <c r="B1619" s="28" t="s">
        <v>26</v>
      </c>
      <c r="C1619" s="28" t="s">
        <v>1432</v>
      </c>
      <c r="D1619" s="28" t="s">
        <v>4286</v>
      </c>
      <c r="E1619" s="28" t="s">
        <v>26</v>
      </c>
    </row>
    <row r="1620" spans="1:5" x14ac:dyDescent="0.35">
      <c r="A1620" s="28" t="s">
        <v>26</v>
      </c>
      <c r="B1620" s="28" t="s">
        <v>26</v>
      </c>
      <c r="C1620" s="28" t="s">
        <v>1432</v>
      </c>
      <c r="D1620" s="28" t="s">
        <v>4286</v>
      </c>
      <c r="E1620" s="28" t="s">
        <v>26</v>
      </c>
    </row>
    <row r="1621" spans="1:5" x14ac:dyDescent="0.35">
      <c r="A1621" s="28" t="s">
        <v>26</v>
      </c>
      <c r="B1621" s="28" t="s">
        <v>26</v>
      </c>
      <c r="C1621" s="28" t="s">
        <v>1432</v>
      </c>
      <c r="D1621" s="28" t="s">
        <v>4286</v>
      </c>
      <c r="E1621" s="28" t="s">
        <v>26</v>
      </c>
    </row>
    <row r="1622" spans="1:5" x14ac:dyDescent="0.35">
      <c r="A1622" s="28" t="s">
        <v>26</v>
      </c>
      <c r="B1622" s="28" t="s">
        <v>26</v>
      </c>
      <c r="C1622" s="28" t="s">
        <v>1432</v>
      </c>
      <c r="D1622" s="28" t="s">
        <v>4286</v>
      </c>
      <c r="E1622" s="28" t="s">
        <v>26</v>
      </c>
    </row>
    <row r="1623" spans="1:5" x14ac:dyDescent="0.35">
      <c r="A1623" s="28" t="s">
        <v>26</v>
      </c>
      <c r="B1623" s="28" t="s">
        <v>26</v>
      </c>
      <c r="C1623" s="28" t="s">
        <v>1432</v>
      </c>
      <c r="D1623" s="28" t="s">
        <v>4286</v>
      </c>
      <c r="E1623" s="28" t="s">
        <v>26</v>
      </c>
    </row>
    <row r="1624" spans="1:5" x14ac:dyDescent="0.35">
      <c r="A1624" s="28" t="s">
        <v>26</v>
      </c>
      <c r="B1624" s="28" t="s">
        <v>26</v>
      </c>
      <c r="C1624" s="28" t="s">
        <v>1432</v>
      </c>
      <c r="D1624" s="28" t="s">
        <v>4286</v>
      </c>
      <c r="E1624" s="28" t="s">
        <v>26</v>
      </c>
    </row>
    <row r="1625" spans="1:5" x14ac:dyDescent="0.35">
      <c r="A1625" s="28" t="s">
        <v>26</v>
      </c>
      <c r="B1625" s="28" t="s">
        <v>26</v>
      </c>
      <c r="C1625" s="28" t="s">
        <v>1432</v>
      </c>
      <c r="D1625" s="28" t="s">
        <v>4286</v>
      </c>
      <c r="E1625" s="28" t="s">
        <v>26</v>
      </c>
    </row>
    <row r="1626" spans="1:5" x14ac:dyDescent="0.35">
      <c r="A1626" s="28" t="s">
        <v>26</v>
      </c>
      <c r="B1626" s="28" t="s">
        <v>26</v>
      </c>
      <c r="C1626" s="28" t="s">
        <v>1432</v>
      </c>
      <c r="D1626" s="28" t="s">
        <v>4286</v>
      </c>
      <c r="E1626" s="28" t="s">
        <v>26</v>
      </c>
    </row>
    <row r="1627" spans="1:5" x14ac:dyDescent="0.35">
      <c r="A1627" s="28" t="s">
        <v>26</v>
      </c>
      <c r="B1627" s="28" t="s">
        <v>26</v>
      </c>
      <c r="C1627" s="28" t="s">
        <v>1432</v>
      </c>
      <c r="D1627" s="28" t="s">
        <v>4286</v>
      </c>
      <c r="E1627" s="28" t="s">
        <v>26</v>
      </c>
    </row>
    <row r="1628" spans="1:5" x14ac:dyDescent="0.35">
      <c r="A1628" s="28" t="s">
        <v>26</v>
      </c>
      <c r="B1628" s="28" t="s">
        <v>26</v>
      </c>
      <c r="C1628" s="28" t="s">
        <v>1432</v>
      </c>
      <c r="D1628" s="28" t="s">
        <v>4286</v>
      </c>
      <c r="E1628" s="28" t="s">
        <v>26</v>
      </c>
    </row>
    <row r="1629" spans="1:5" x14ac:dyDescent="0.35">
      <c r="A1629" s="28" t="s">
        <v>26</v>
      </c>
      <c r="B1629" s="28" t="s">
        <v>26</v>
      </c>
      <c r="C1629" s="28" t="s">
        <v>1432</v>
      </c>
      <c r="D1629" s="28" t="s">
        <v>4286</v>
      </c>
      <c r="E1629" s="28" t="s">
        <v>26</v>
      </c>
    </row>
    <row r="1630" spans="1:5" x14ac:dyDescent="0.35">
      <c r="A1630" s="28" t="s">
        <v>26</v>
      </c>
      <c r="B1630" s="28" t="s">
        <v>26</v>
      </c>
      <c r="C1630" s="28" t="s">
        <v>1432</v>
      </c>
      <c r="D1630" s="28" t="s">
        <v>4286</v>
      </c>
      <c r="E1630" s="28" t="s">
        <v>26</v>
      </c>
    </row>
    <row r="1631" spans="1:5" x14ac:dyDescent="0.35">
      <c r="A1631" s="28" t="s">
        <v>26</v>
      </c>
      <c r="B1631" s="28" t="s">
        <v>26</v>
      </c>
      <c r="C1631" s="28" t="s">
        <v>1432</v>
      </c>
      <c r="D1631" s="28" t="s">
        <v>4286</v>
      </c>
      <c r="E1631" s="28" t="s">
        <v>26</v>
      </c>
    </row>
    <row r="1632" spans="1:5" x14ac:dyDescent="0.35">
      <c r="A1632" s="28" t="s">
        <v>26</v>
      </c>
      <c r="B1632" s="28" t="s">
        <v>26</v>
      </c>
      <c r="C1632" s="28" t="s">
        <v>1432</v>
      </c>
      <c r="D1632" s="28" t="s">
        <v>4286</v>
      </c>
      <c r="E1632" s="28" t="s">
        <v>26</v>
      </c>
    </row>
    <row r="1633" spans="1:5" x14ac:dyDescent="0.35">
      <c r="A1633" s="28" t="s">
        <v>26</v>
      </c>
      <c r="B1633" s="28" t="s">
        <v>26</v>
      </c>
      <c r="C1633" s="28" t="s">
        <v>1432</v>
      </c>
      <c r="D1633" s="28" t="s">
        <v>4286</v>
      </c>
      <c r="E1633" s="28" t="s">
        <v>26</v>
      </c>
    </row>
    <row r="1634" spans="1:5" x14ac:dyDescent="0.35">
      <c r="A1634" s="28" t="s">
        <v>26</v>
      </c>
      <c r="B1634" s="28" t="s">
        <v>26</v>
      </c>
      <c r="C1634" s="28" t="s">
        <v>1432</v>
      </c>
      <c r="D1634" s="28" t="s">
        <v>4286</v>
      </c>
      <c r="E1634" s="28" t="s">
        <v>26</v>
      </c>
    </row>
    <row r="1635" spans="1:5" x14ac:dyDescent="0.35">
      <c r="A1635" s="28" t="s">
        <v>26</v>
      </c>
      <c r="B1635" s="28" t="s">
        <v>26</v>
      </c>
      <c r="C1635" s="28" t="s">
        <v>1432</v>
      </c>
      <c r="D1635" s="28" t="s">
        <v>4286</v>
      </c>
      <c r="E1635" s="28" t="s">
        <v>26</v>
      </c>
    </row>
    <row r="1636" spans="1:5" x14ac:dyDescent="0.35">
      <c r="A1636" s="28" t="s">
        <v>26</v>
      </c>
      <c r="B1636" s="28" t="s">
        <v>26</v>
      </c>
      <c r="C1636" s="28" t="s">
        <v>1432</v>
      </c>
      <c r="D1636" s="28" t="s">
        <v>4286</v>
      </c>
      <c r="E1636" s="28" t="s">
        <v>26</v>
      </c>
    </row>
    <row r="1637" spans="1:5" x14ac:dyDescent="0.35">
      <c r="A1637" s="28" t="s">
        <v>26</v>
      </c>
      <c r="B1637" s="28" t="s">
        <v>26</v>
      </c>
      <c r="C1637" s="28" t="s">
        <v>1432</v>
      </c>
      <c r="D1637" s="28" t="s">
        <v>4286</v>
      </c>
      <c r="E1637" s="28" t="s">
        <v>26</v>
      </c>
    </row>
    <row r="1638" spans="1:5" x14ac:dyDescent="0.35">
      <c r="A1638" s="28" t="s">
        <v>26</v>
      </c>
      <c r="B1638" s="28" t="s">
        <v>26</v>
      </c>
      <c r="C1638" s="28" t="s">
        <v>1432</v>
      </c>
      <c r="D1638" s="28" t="s">
        <v>4286</v>
      </c>
      <c r="E1638" s="28" t="s">
        <v>26</v>
      </c>
    </row>
    <row r="1639" spans="1:5" x14ac:dyDescent="0.35">
      <c r="A1639" s="28" t="s">
        <v>26</v>
      </c>
      <c r="B1639" s="28" t="s">
        <v>26</v>
      </c>
      <c r="C1639" s="28" t="s">
        <v>1432</v>
      </c>
      <c r="D1639" s="28" t="s">
        <v>4286</v>
      </c>
      <c r="E1639" s="28" t="s">
        <v>26</v>
      </c>
    </row>
    <row r="1640" spans="1:5" x14ac:dyDescent="0.35">
      <c r="A1640" s="28" t="s">
        <v>26</v>
      </c>
      <c r="B1640" s="28" t="s">
        <v>26</v>
      </c>
      <c r="C1640" s="28" t="s">
        <v>1432</v>
      </c>
      <c r="D1640" s="28" t="s">
        <v>4286</v>
      </c>
      <c r="E1640" s="28" t="s">
        <v>26</v>
      </c>
    </row>
    <row r="1641" spans="1:5" x14ac:dyDescent="0.35">
      <c r="A1641" s="28" t="s">
        <v>26</v>
      </c>
      <c r="B1641" s="28" t="s">
        <v>26</v>
      </c>
      <c r="C1641" s="28" t="s">
        <v>1432</v>
      </c>
      <c r="D1641" s="28" t="s">
        <v>4286</v>
      </c>
      <c r="E1641" s="28" t="s">
        <v>26</v>
      </c>
    </row>
    <row r="1642" spans="1:5" x14ac:dyDescent="0.35">
      <c r="A1642" s="28" t="s">
        <v>26</v>
      </c>
      <c r="B1642" s="28" t="s">
        <v>26</v>
      </c>
      <c r="C1642" s="28" t="s">
        <v>1432</v>
      </c>
      <c r="D1642" s="28" t="s">
        <v>4286</v>
      </c>
      <c r="E1642" s="28" t="s">
        <v>26</v>
      </c>
    </row>
    <row r="1643" spans="1:5" x14ac:dyDescent="0.35">
      <c r="A1643" s="28" t="s">
        <v>26</v>
      </c>
      <c r="B1643" s="28" t="s">
        <v>26</v>
      </c>
      <c r="C1643" s="28" t="s">
        <v>1432</v>
      </c>
      <c r="D1643" s="28" t="s">
        <v>4286</v>
      </c>
      <c r="E1643" s="28" t="s">
        <v>26</v>
      </c>
    </row>
    <row r="1644" spans="1:5" x14ac:dyDescent="0.35">
      <c r="A1644" s="28" t="s">
        <v>26</v>
      </c>
      <c r="B1644" s="28" t="s">
        <v>26</v>
      </c>
      <c r="C1644" s="28" t="s">
        <v>1432</v>
      </c>
      <c r="D1644" s="28" t="s">
        <v>4286</v>
      </c>
      <c r="E1644" s="28" t="s">
        <v>26</v>
      </c>
    </row>
    <row r="1645" spans="1:5" x14ac:dyDescent="0.35">
      <c r="A1645" s="28" t="s">
        <v>26</v>
      </c>
      <c r="B1645" s="28" t="s">
        <v>26</v>
      </c>
      <c r="C1645" s="28" t="s">
        <v>1432</v>
      </c>
      <c r="D1645" s="28" t="s">
        <v>4286</v>
      </c>
      <c r="E1645" s="28" t="s">
        <v>26</v>
      </c>
    </row>
    <row r="1646" spans="1:5" x14ac:dyDescent="0.35">
      <c r="A1646" s="28" t="s">
        <v>26</v>
      </c>
      <c r="B1646" s="28" t="s">
        <v>26</v>
      </c>
      <c r="C1646" s="28" t="s">
        <v>1432</v>
      </c>
      <c r="D1646" s="28" t="s">
        <v>4286</v>
      </c>
      <c r="E1646" s="28" t="s">
        <v>26</v>
      </c>
    </row>
    <row r="1647" spans="1:5" x14ac:dyDescent="0.35">
      <c r="A1647" s="28" t="s">
        <v>26</v>
      </c>
      <c r="B1647" s="28" t="s">
        <v>26</v>
      </c>
      <c r="C1647" s="28" t="s">
        <v>1432</v>
      </c>
      <c r="D1647" s="28" t="s">
        <v>4286</v>
      </c>
      <c r="E1647" s="28" t="s">
        <v>26</v>
      </c>
    </row>
    <row r="1648" spans="1:5" x14ac:dyDescent="0.35">
      <c r="A1648" s="28" t="s">
        <v>26</v>
      </c>
      <c r="B1648" s="28" t="s">
        <v>26</v>
      </c>
      <c r="C1648" s="28" t="s">
        <v>1432</v>
      </c>
      <c r="D1648" s="28" t="s">
        <v>4286</v>
      </c>
      <c r="E1648" s="28" t="s">
        <v>26</v>
      </c>
    </row>
    <row r="1649" spans="1:5" x14ac:dyDescent="0.35">
      <c r="A1649" s="28" t="s">
        <v>26</v>
      </c>
      <c r="B1649" s="28" t="s">
        <v>26</v>
      </c>
      <c r="C1649" s="28" t="s">
        <v>1432</v>
      </c>
      <c r="D1649" s="28" t="s">
        <v>4286</v>
      </c>
      <c r="E1649" s="28" t="s">
        <v>26</v>
      </c>
    </row>
    <row r="1650" spans="1:5" x14ac:dyDescent="0.35">
      <c r="A1650" s="28" t="s">
        <v>26</v>
      </c>
      <c r="B1650" s="28" t="s">
        <v>26</v>
      </c>
      <c r="C1650" s="28" t="s">
        <v>1432</v>
      </c>
      <c r="D1650" s="28" t="s">
        <v>4286</v>
      </c>
      <c r="E1650" s="28" t="s">
        <v>26</v>
      </c>
    </row>
    <row r="1651" spans="1:5" x14ac:dyDescent="0.35">
      <c r="A1651" s="28" t="s">
        <v>26</v>
      </c>
      <c r="B1651" s="28" t="s">
        <v>26</v>
      </c>
      <c r="C1651" s="28" t="s">
        <v>1432</v>
      </c>
      <c r="D1651" s="28" t="s">
        <v>4286</v>
      </c>
      <c r="E1651" s="28" t="s">
        <v>26</v>
      </c>
    </row>
    <row r="1652" spans="1:5" x14ac:dyDescent="0.35">
      <c r="A1652" s="28" t="s">
        <v>26</v>
      </c>
      <c r="B1652" s="28" t="s">
        <v>26</v>
      </c>
      <c r="C1652" s="28" t="s">
        <v>1432</v>
      </c>
      <c r="D1652" s="28" t="s">
        <v>4286</v>
      </c>
      <c r="E1652" s="28" t="s">
        <v>26</v>
      </c>
    </row>
    <row r="1653" spans="1:5" x14ac:dyDescent="0.35">
      <c r="A1653" s="28" t="s">
        <v>26</v>
      </c>
      <c r="B1653" s="28" t="s">
        <v>26</v>
      </c>
      <c r="C1653" s="28" t="s">
        <v>1432</v>
      </c>
      <c r="D1653" s="28" t="s">
        <v>4286</v>
      </c>
      <c r="E1653" s="28" t="s">
        <v>26</v>
      </c>
    </row>
    <row r="1654" spans="1:5" x14ac:dyDescent="0.35">
      <c r="A1654" s="28" t="s">
        <v>26</v>
      </c>
      <c r="B1654" s="28" t="s">
        <v>26</v>
      </c>
      <c r="C1654" s="28" t="s">
        <v>1432</v>
      </c>
      <c r="D1654" s="28" t="s">
        <v>4286</v>
      </c>
      <c r="E1654" s="28" t="s">
        <v>26</v>
      </c>
    </row>
    <row r="1655" spans="1:5" x14ac:dyDescent="0.35">
      <c r="A1655" s="28" t="s">
        <v>26</v>
      </c>
      <c r="B1655" s="28" t="s">
        <v>26</v>
      </c>
      <c r="C1655" s="28" t="s">
        <v>1432</v>
      </c>
      <c r="D1655" s="28" t="s">
        <v>4286</v>
      </c>
      <c r="E1655" s="28" t="s">
        <v>26</v>
      </c>
    </row>
    <row r="1656" spans="1:5" x14ac:dyDescent="0.35">
      <c r="A1656" s="28" t="s">
        <v>26</v>
      </c>
      <c r="B1656" s="28" t="s">
        <v>26</v>
      </c>
      <c r="C1656" s="28" t="s">
        <v>26</v>
      </c>
      <c r="D1656" s="28" t="s">
        <v>26</v>
      </c>
      <c r="E1656" s="28" t="s">
        <v>26</v>
      </c>
    </row>
    <row r="1657" spans="1:5" x14ac:dyDescent="0.35">
      <c r="A1657" s="28" t="s">
        <v>26</v>
      </c>
      <c r="B1657" s="28" t="s">
        <v>26</v>
      </c>
      <c r="C1657" s="28" t="s">
        <v>1432</v>
      </c>
      <c r="D1657" s="32" t="s">
        <v>4494</v>
      </c>
      <c r="E1657" s="28" t="s">
        <v>26</v>
      </c>
    </row>
    <row r="1658" spans="1:5" x14ac:dyDescent="0.35">
      <c r="A1658" s="28" t="s">
        <v>26</v>
      </c>
      <c r="B1658" s="28" t="s">
        <v>26</v>
      </c>
      <c r="C1658" s="28" t="s">
        <v>2824</v>
      </c>
      <c r="D1658" s="28" t="s">
        <v>26</v>
      </c>
      <c r="E1658" s="28" t="s">
        <v>26</v>
      </c>
    </row>
    <row r="1659" spans="1:5" x14ac:dyDescent="0.35">
      <c r="A1659" s="28" t="s">
        <v>26</v>
      </c>
      <c r="B1659" s="28" t="s">
        <v>26</v>
      </c>
      <c r="C1659" s="28" t="s">
        <v>4501</v>
      </c>
      <c r="D1659" s="28" t="s">
        <v>26</v>
      </c>
      <c r="E1659" s="28" t="s">
        <v>26</v>
      </c>
    </row>
    <row r="1660" spans="1:5" x14ac:dyDescent="0.35">
      <c r="A1660" s="28" t="s">
        <v>26</v>
      </c>
      <c r="B1660" s="28" t="s">
        <v>26</v>
      </c>
      <c r="C1660" s="28" t="s">
        <v>2626</v>
      </c>
      <c r="D1660" s="28" t="s">
        <v>26</v>
      </c>
      <c r="E1660" s="28" t="s">
        <v>26</v>
      </c>
    </row>
    <row r="1661" spans="1:5" x14ac:dyDescent="0.35">
      <c r="A1661" s="28" t="s">
        <v>26</v>
      </c>
      <c r="B1661" s="28" t="s">
        <v>26</v>
      </c>
      <c r="C1661" s="28" t="s">
        <v>2626</v>
      </c>
      <c r="D1661" s="28" t="s">
        <v>26</v>
      </c>
      <c r="E1661" s="28" t="s">
        <v>26</v>
      </c>
    </row>
    <row r="1662" spans="1:5" x14ac:dyDescent="0.35">
      <c r="A1662" s="28" t="s">
        <v>26</v>
      </c>
      <c r="B1662" s="28" t="s">
        <v>26</v>
      </c>
      <c r="C1662" s="28" t="s">
        <v>1432</v>
      </c>
      <c r="D1662" s="28" t="s">
        <v>4512</v>
      </c>
      <c r="E1662" s="28" t="s">
        <v>26</v>
      </c>
    </row>
    <row r="1663" spans="1:5" x14ac:dyDescent="0.35">
      <c r="A1663" s="28" t="s">
        <v>1264</v>
      </c>
      <c r="B1663" s="28" t="s">
        <v>26</v>
      </c>
      <c r="C1663" s="28" t="s">
        <v>2999</v>
      </c>
      <c r="D1663" s="28" t="s">
        <v>4518</v>
      </c>
      <c r="E1663" s="28" t="s">
        <v>26</v>
      </c>
    </row>
    <row r="1664" spans="1:5" x14ac:dyDescent="0.35">
      <c r="A1664" s="28" t="s">
        <v>1264</v>
      </c>
      <c r="B1664" s="28" t="s">
        <v>26</v>
      </c>
      <c r="C1664" s="28" t="s">
        <v>2999</v>
      </c>
      <c r="D1664" s="28" t="s">
        <v>4518</v>
      </c>
      <c r="E1664" s="28" t="s">
        <v>26</v>
      </c>
    </row>
    <row r="1665" spans="1:5" x14ac:dyDescent="0.35">
      <c r="A1665" s="28" t="s">
        <v>1264</v>
      </c>
      <c r="B1665" s="28" t="s">
        <v>26</v>
      </c>
      <c r="C1665" s="28" t="s">
        <v>2999</v>
      </c>
      <c r="D1665" s="28" t="s">
        <v>4518</v>
      </c>
      <c r="E1665" s="28" t="s">
        <v>26</v>
      </c>
    </row>
    <row r="1666" spans="1:5" x14ac:dyDescent="0.35">
      <c r="A1666" s="28" t="s">
        <v>1264</v>
      </c>
      <c r="B1666" s="28" t="s">
        <v>26</v>
      </c>
      <c r="C1666" s="28" t="s">
        <v>2999</v>
      </c>
      <c r="D1666" s="28" t="s">
        <v>4518</v>
      </c>
      <c r="E1666" s="28" t="s">
        <v>26</v>
      </c>
    </row>
    <row r="1667" spans="1:5" x14ac:dyDescent="0.35">
      <c r="A1667" s="28" t="s">
        <v>26</v>
      </c>
      <c r="B1667" s="28" t="s">
        <v>26</v>
      </c>
      <c r="C1667" s="28" t="s">
        <v>26</v>
      </c>
      <c r="D1667" s="28" t="s">
        <v>26</v>
      </c>
      <c r="E1667" s="28" t="s">
        <v>4529</v>
      </c>
    </row>
    <row r="1668" spans="1:5" x14ac:dyDescent="0.35">
      <c r="A1668" s="28" t="s">
        <v>26</v>
      </c>
      <c r="B1668" s="28" t="s">
        <v>26</v>
      </c>
      <c r="C1668" s="28" t="s">
        <v>1845</v>
      </c>
      <c r="D1668" s="28" t="s">
        <v>4534</v>
      </c>
      <c r="E1668" s="28" t="s">
        <v>26</v>
      </c>
    </row>
    <row r="1669" spans="1:5" x14ac:dyDescent="0.35">
      <c r="A1669" s="28" t="s">
        <v>26</v>
      </c>
      <c r="B1669" s="28" t="s">
        <v>26</v>
      </c>
      <c r="C1669" s="28" t="s">
        <v>1845</v>
      </c>
      <c r="D1669" s="28" t="s">
        <v>4538</v>
      </c>
      <c r="E1669" s="28" t="s">
        <v>26</v>
      </c>
    </row>
    <row r="1670" spans="1:5" x14ac:dyDescent="0.35">
      <c r="A1670" s="28" t="s">
        <v>26</v>
      </c>
      <c r="B1670" s="28" t="s">
        <v>26</v>
      </c>
      <c r="C1670" s="28" t="s">
        <v>1845</v>
      </c>
      <c r="D1670" s="28" t="s">
        <v>4541</v>
      </c>
      <c r="E1670" s="28" t="s">
        <v>26</v>
      </c>
    </row>
    <row r="1671" spans="1:5" x14ac:dyDescent="0.35">
      <c r="A1671" s="28" t="s">
        <v>26</v>
      </c>
      <c r="B1671" s="28" t="s">
        <v>26</v>
      </c>
      <c r="C1671" s="28" t="s">
        <v>2626</v>
      </c>
      <c r="D1671" s="28" t="s">
        <v>4547</v>
      </c>
      <c r="E1671" s="28" t="s">
        <v>26</v>
      </c>
    </row>
    <row r="1672" spans="1:5" x14ac:dyDescent="0.35">
      <c r="A1672" s="28" t="s">
        <v>26</v>
      </c>
      <c r="B1672" s="28" t="s">
        <v>26</v>
      </c>
      <c r="C1672" s="28" t="s">
        <v>1845</v>
      </c>
      <c r="D1672" s="28" t="s">
        <v>4552</v>
      </c>
      <c r="E1672" s="28" t="s">
        <v>26</v>
      </c>
    </row>
    <row r="1673" spans="1:5" x14ac:dyDescent="0.35">
      <c r="A1673" s="28" t="s">
        <v>26</v>
      </c>
      <c r="B1673" s="28" t="s">
        <v>26</v>
      </c>
      <c r="C1673" s="28" t="s">
        <v>1845</v>
      </c>
      <c r="D1673" s="28" t="s">
        <v>4557</v>
      </c>
      <c r="E1673" s="28" t="s">
        <v>26</v>
      </c>
    </row>
    <row r="1674" spans="1:5" x14ac:dyDescent="0.35">
      <c r="A1674" s="28" t="s">
        <v>26</v>
      </c>
      <c r="B1674" s="28" t="s">
        <v>26</v>
      </c>
      <c r="C1674" s="28" t="s">
        <v>1845</v>
      </c>
      <c r="D1674" s="28" t="s">
        <v>4552</v>
      </c>
      <c r="E1674" s="28" t="s">
        <v>26</v>
      </c>
    </row>
    <row r="1675" spans="1:5" x14ac:dyDescent="0.35">
      <c r="A1675" s="28" t="s">
        <v>26</v>
      </c>
      <c r="B1675" s="28" t="s">
        <v>26</v>
      </c>
      <c r="C1675" s="28" t="s">
        <v>1432</v>
      </c>
      <c r="D1675" s="28" t="s">
        <v>4563</v>
      </c>
      <c r="E1675" s="28" t="s">
        <v>26</v>
      </c>
    </row>
    <row r="1676" spans="1:5" x14ac:dyDescent="0.35">
      <c r="A1676" s="28" t="s">
        <v>26</v>
      </c>
      <c r="B1676" s="28" t="s">
        <v>26</v>
      </c>
      <c r="C1676" s="28" t="s">
        <v>1845</v>
      </c>
      <c r="D1676" s="28" t="s">
        <v>4552</v>
      </c>
      <c r="E1676" s="28" t="s">
        <v>26</v>
      </c>
    </row>
    <row r="1677" spans="1:5" x14ac:dyDescent="0.35">
      <c r="A1677" s="28" t="s">
        <v>26</v>
      </c>
      <c r="B1677" s="28" t="s">
        <v>26</v>
      </c>
      <c r="C1677" s="28" t="s">
        <v>1845</v>
      </c>
      <c r="D1677" s="28" t="s">
        <v>4571</v>
      </c>
      <c r="E1677" s="28" t="s">
        <v>26</v>
      </c>
    </row>
    <row r="1678" spans="1:5" x14ac:dyDescent="0.35">
      <c r="A1678" s="28" t="s">
        <v>26</v>
      </c>
      <c r="B1678" s="28" t="s">
        <v>26</v>
      </c>
      <c r="C1678" s="28" t="s">
        <v>2824</v>
      </c>
      <c r="D1678" s="28" t="s">
        <v>26</v>
      </c>
      <c r="E1678" s="28" t="s">
        <v>26</v>
      </c>
    </row>
    <row r="1679" spans="1:5" x14ac:dyDescent="0.35">
      <c r="A1679" s="28" t="s">
        <v>4581</v>
      </c>
      <c r="B1679" s="28" t="s">
        <v>26</v>
      </c>
      <c r="C1679" s="28" t="s">
        <v>1432</v>
      </c>
      <c r="D1679" s="28" t="s">
        <v>4582</v>
      </c>
      <c r="E1679" s="28" t="s">
        <v>26</v>
      </c>
    </row>
    <row r="1680" spans="1:5" x14ac:dyDescent="0.35">
      <c r="A1680" s="28" t="s">
        <v>26</v>
      </c>
      <c r="B1680" s="28" t="s">
        <v>26</v>
      </c>
      <c r="C1680" s="28" t="s">
        <v>2824</v>
      </c>
      <c r="D1680" s="28" t="s">
        <v>26</v>
      </c>
      <c r="E1680" s="28" t="s">
        <v>26</v>
      </c>
    </row>
    <row r="1681" spans="1:5" x14ac:dyDescent="0.35">
      <c r="A1681" s="28" t="s">
        <v>26</v>
      </c>
      <c r="B1681" s="28" t="s">
        <v>26</v>
      </c>
      <c r="C1681" s="28" t="s">
        <v>2824</v>
      </c>
      <c r="D1681" s="28" t="s">
        <v>26</v>
      </c>
      <c r="E1681" s="28" t="s">
        <v>26</v>
      </c>
    </row>
    <row r="1682" spans="1:5" x14ac:dyDescent="0.35">
      <c r="A1682" s="28" t="s">
        <v>26</v>
      </c>
      <c r="B1682" s="28" t="s">
        <v>26</v>
      </c>
      <c r="C1682" s="28" t="s">
        <v>2824</v>
      </c>
      <c r="D1682" s="28" t="s">
        <v>26</v>
      </c>
      <c r="E1682" s="28" t="s">
        <v>26</v>
      </c>
    </row>
    <row r="1683" spans="1:5" x14ac:dyDescent="0.35">
      <c r="A1683" s="28" t="s">
        <v>1272</v>
      </c>
      <c r="B1683" s="28" t="s">
        <v>26</v>
      </c>
      <c r="C1683" s="28" t="s">
        <v>1432</v>
      </c>
      <c r="D1683" s="28" t="s">
        <v>4599</v>
      </c>
      <c r="E1683" s="28" t="s">
        <v>26</v>
      </c>
    </row>
    <row r="1684" spans="1:5" x14ac:dyDescent="0.35">
      <c r="A1684" s="28" t="s">
        <v>26</v>
      </c>
      <c r="B1684" s="28" t="s">
        <v>26</v>
      </c>
      <c r="C1684" s="28" t="s">
        <v>26</v>
      </c>
      <c r="D1684" s="28" t="s">
        <v>26</v>
      </c>
      <c r="E1684" s="28" t="s">
        <v>1209</v>
      </c>
    </row>
    <row r="1685" spans="1:5" x14ac:dyDescent="0.35">
      <c r="A1685" s="28" t="s">
        <v>26</v>
      </c>
      <c r="B1685" s="28" t="s">
        <v>26</v>
      </c>
      <c r="C1685" s="28" t="s">
        <v>4607</v>
      </c>
      <c r="D1685" s="28" t="s">
        <v>26</v>
      </c>
      <c r="E1685" s="28" t="s">
        <v>26</v>
      </c>
    </row>
    <row r="1686" spans="1:5" x14ac:dyDescent="0.35">
      <c r="A1686" s="28" t="s">
        <v>26</v>
      </c>
      <c r="B1686" s="28" t="s">
        <v>26</v>
      </c>
      <c r="C1686" s="28" t="s">
        <v>4613</v>
      </c>
      <c r="D1686" s="28" t="s">
        <v>4614</v>
      </c>
      <c r="E1686" s="28" t="s">
        <v>26</v>
      </c>
    </row>
    <row r="1687" spans="1:5" x14ac:dyDescent="0.35">
      <c r="A1687" s="28" t="s">
        <v>1272</v>
      </c>
      <c r="B1687" s="28" t="s">
        <v>26</v>
      </c>
      <c r="C1687" s="28" t="s">
        <v>2626</v>
      </c>
      <c r="D1687" s="28" t="s">
        <v>4618</v>
      </c>
      <c r="E1687" s="28" t="s">
        <v>26</v>
      </c>
    </row>
    <row r="1688" spans="1:5" x14ac:dyDescent="0.35">
      <c r="A1688" s="28" t="s">
        <v>26</v>
      </c>
      <c r="B1688" s="28" t="s">
        <v>26</v>
      </c>
      <c r="C1688" s="28" t="s">
        <v>26</v>
      </c>
      <c r="D1688" s="28" t="s">
        <v>26</v>
      </c>
      <c r="E1688" s="28" t="s">
        <v>1259</v>
      </c>
    </row>
    <row r="1689" spans="1:5" x14ac:dyDescent="0.35">
      <c r="A1689" s="28" t="s">
        <v>26</v>
      </c>
      <c r="B1689" s="28" t="s">
        <v>26</v>
      </c>
      <c r="C1689" s="28" t="s">
        <v>26</v>
      </c>
      <c r="D1689" s="28" t="s">
        <v>26</v>
      </c>
      <c r="E1689" s="28" t="s">
        <v>1259</v>
      </c>
    </row>
    <row r="1690" spans="1:5" x14ac:dyDescent="0.35">
      <c r="A1690" s="28" t="s">
        <v>26</v>
      </c>
      <c r="B1690" s="28" t="s">
        <v>26</v>
      </c>
      <c r="C1690" s="28" t="s">
        <v>26</v>
      </c>
      <c r="D1690" s="28" t="s">
        <v>26</v>
      </c>
      <c r="E1690" s="28" t="s">
        <v>1582</v>
      </c>
    </row>
    <row r="1691" spans="1:5" x14ac:dyDescent="0.35">
      <c r="A1691" s="28" t="s">
        <v>26</v>
      </c>
      <c r="B1691" s="28" t="s">
        <v>26</v>
      </c>
      <c r="C1691" s="28" t="s">
        <v>2626</v>
      </c>
      <c r="D1691" s="28" t="s">
        <v>26</v>
      </c>
      <c r="E1691" s="28" t="s">
        <v>26</v>
      </c>
    </row>
    <row r="1692" spans="1:5" x14ac:dyDescent="0.35">
      <c r="A1692" s="28" t="s">
        <v>26</v>
      </c>
      <c r="B1692" s="28" t="s">
        <v>26</v>
      </c>
      <c r="C1692" s="28" t="s">
        <v>1432</v>
      </c>
      <c r="D1692" s="28" t="s">
        <v>2817</v>
      </c>
      <c r="E1692" s="28" t="s">
        <v>26</v>
      </c>
    </row>
    <row r="1693" spans="1:5" x14ac:dyDescent="0.35">
      <c r="A1693" s="28" t="s">
        <v>26</v>
      </c>
      <c r="B1693" s="28" t="s">
        <v>26</v>
      </c>
      <c r="C1693" s="28" t="s">
        <v>2626</v>
      </c>
      <c r="D1693" s="28" t="s">
        <v>26</v>
      </c>
      <c r="E1693" s="28" t="s">
        <v>26</v>
      </c>
    </row>
    <row r="1694" spans="1:5" x14ac:dyDescent="0.35">
      <c r="A1694" s="28" t="s">
        <v>26</v>
      </c>
      <c r="B1694" s="28" t="s">
        <v>26</v>
      </c>
      <c r="C1694" s="28" t="s">
        <v>1432</v>
      </c>
      <c r="D1694" s="28" t="s">
        <v>4641</v>
      </c>
      <c r="E1694" s="28" t="s">
        <v>26</v>
      </c>
    </row>
    <row r="1695" spans="1:5" x14ac:dyDescent="0.35">
      <c r="A1695" s="28" t="s">
        <v>26</v>
      </c>
      <c r="B1695" s="28" t="s">
        <v>26</v>
      </c>
      <c r="C1695" s="28" t="s">
        <v>2810</v>
      </c>
      <c r="D1695" s="28" t="s">
        <v>4645</v>
      </c>
      <c r="E1695" s="28" t="s">
        <v>26</v>
      </c>
    </row>
    <row r="1696" spans="1:5" x14ac:dyDescent="0.35">
      <c r="A1696" s="28" t="s">
        <v>26</v>
      </c>
      <c r="B1696" s="28" t="s">
        <v>26</v>
      </c>
      <c r="C1696" s="28" t="s">
        <v>4649</v>
      </c>
      <c r="D1696" s="28" t="s">
        <v>4650</v>
      </c>
      <c r="E1696" s="28" t="s">
        <v>26</v>
      </c>
    </row>
    <row r="1697" spans="1:5" x14ac:dyDescent="0.35">
      <c r="A1697" s="28" t="s">
        <v>26</v>
      </c>
      <c r="B1697" s="28" t="s">
        <v>26</v>
      </c>
      <c r="C1697" s="28" t="s">
        <v>1273</v>
      </c>
      <c r="D1697" s="28" t="s">
        <v>4653</v>
      </c>
      <c r="E1697" s="28" t="s">
        <v>26</v>
      </c>
    </row>
    <row r="1698" spans="1:5" x14ac:dyDescent="0.35">
      <c r="A1698" s="28" t="s">
        <v>26</v>
      </c>
      <c r="B1698" s="28" t="s">
        <v>26</v>
      </c>
      <c r="C1698" s="28" t="s">
        <v>1273</v>
      </c>
      <c r="D1698" s="28" t="s">
        <v>4653</v>
      </c>
      <c r="E1698" s="28" t="s">
        <v>26</v>
      </c>
    </row>
    <row r="1699" spans="1:5" x14ac:dyDescent="0.35">
      <c r="A1699" s="28" t="s">
        <v>26</v>
      </c>
      <c r="B1699" s="28" t="s">
        <v>26</v>
      </c>
      <c r="C1699" s="28" t="s">
        <v>1273</v>
      </c>
      <c r="D1699" s="28" t="s">
        <v>4653</v>
      </c>
      <c r="E1699" s="28" t="s">
        <v>26</v>
      </c>
    </row>
    <row r="1700" spans="1:5" x14ac:dyDescent="0.35">
      <c r="A1700" s="28" t="s">
        <v>26</v>
      </c>
      <c r="B1700" s="28" t="s">
        <v>26</v>
      </c>
      <c r="C1700" s="28" t="s">
        <v>2626</v>
      </c>
      <c r="D1700" s="28" t="s">
        <v>26</v>
      </c>
      <c r="E1700" s="28" t="s">
        <v>26</v>
      </c>
    </row>
    <row r="1701" spans="1:5" x14ac:dyDescent="0.35">
      <c r="A1701" s="28" t="s">
        <v>1272</v>
      </c>
      <c r="B1701" s="28" t="s">
        <v>26</v>
      </c>
      <c r="C1701" s="28" t="s">
        <v>1273</v>
      </c>
      <c r="D1701" s="28" t="s">
        <v>26</v>
      </c>
      <c r="E1701" s="28" t="s">
        <v>26</v>
      </c>
    </row>
    <row r="1702" spans="1:5" x14ac:dyDescent="0.35">
      <c r="A1702" s="28" t="s">
        <v>26</v>
      </c>
      <c r="B1702" s="28" t="s">
        <v>26</v>
      </c>
      <c r="C1702" s="28" t="s">
        <v>1432</v>
      </c>
      <c r="D1702" s="28" t="s">
        <v>4667</v>
      </c>
      <c r="E1702" s="28" t="s">
        <v>26</v>
      </c>
    </row>
    <row r="1703" spans="1:5" x14ac:dyDescent="0.35">
      <c r="A1703" s="28" t="s">
        <v>26</v>
      </c>
      <c r="B1703" s="28" t="s">
        <v>26</v>
      </c>
      <c r="C1703" s="28" t="s">
        <v>1432</v>
      </c>
      <c r="D1703" s="28" t="s">
        <v>4667</v>
      </c>
      <c r="E1703" s="28" t="s">
        <v>26</v>
      </c>
    </row>
    <row r="1704" spans="1:5" x14ac:dyDescent="0.35">
      <c r="A1704" s="28" t="s">
        <v>1272</v>
      </c>
      <c r="B1704" s="28" t="s">
        <v>26</v>
      </c>
      <c r="C1704" s="28" t="s">
        <v>1273</v>
      </c>
      <c r="D1704" s="28" t="s">
        <v>26</v>
      </c>
      <c r="E1704" s="28" t="s">
        <v>26</v>
      </c>
    </row>
    <row r="1705" spans="1:5" x14ac:dyDescent="0.35">
      <c r="A1705" s="28" t="s">
        <v>26</v>
      </c>
      <c r="B1705" s="28" t="s">
        <v>26</v>
      </c>
      <c r="C1705" s="28" t="s">
        <v>1273</v>
      </c>
      <c r="D1705" s="28" t="s">
        <v>26</v>
      </c>
      <c r="E1705" s="28" t="s">
        <v>26</v>
      </c>
    </row>
    <row r="1706" spans="1:5" x14ac:dyDescent="0.35">
      <c r="A1706" s="28" t="s">
        <v>26</v>
      </c>
      <c r="B1706" s="28" t="s">
        <v>26</v>
      </c>
      <c r="C1706" s="28" t="s">
        <v>1273</v>
      </c>
      <c r="D1706" s="28" t="s">
        <v>26</v>
      </c>
      <c r="E1706" s="28" t="s">
        <v>26</v>
      </c>
    </row>
    <row r="1707" spans="1:5" x14ac:dyDescent="0.35">
      <c r="A1707" s="28" t="s">
        <v>26</v>
      </c>
      <c r="B1707" s="28" t="s">
        <v>26</v>
      </c>
      <c r="C1707" s="28" t="s">
        <v>1432</v>
      </c>
      <c r="D1707" s="28" t="s">
        <v>4677</v>
      </c>
      <c r="E1707" s="28" t="s">
        <v>26</v>
      </c>
    </row>
    <row r="1708" spans="1:5" x14ac:dyDescent="0.35">
      <c r="A1708" s="28" t="s">
        <v>26</v>
      </c>
      <c r="B1708" s="28" t="s">
        <v>26</v>
      </c>
      <c r="C1708" s="28" t="s">
        <v>4501</v>
      </c>
      <c r="D1708" s="28" t="s">
        <v>26</v>
      </c>
      <c r="E1708" s="28" t="s">
        <v>26</v>
      </c>
    </row>
    <row r="1709" spans="1:5" x14ac:dyDescent="0.35">
      <c r="A1709" s="28" t="s">
        <v>26</v>
      </c>
      <c r="B1709" s="28" t="s">
        <v>26</v>
      </c>
      <c r="C1709" s="28" t="s">
        <v>1432</v>
      </c>
      <c r="D1709" s="28" t="s">
        <v>2817</v>
      </c>
      <c r="E1709" s="28" t="s">
        <v>26</v>
      </c>
    </row>
    <row r="1710" spans="1:5" x14ac:dyDescent="0.35">
      <c r="A1710" s="28" t="s">
        <v>26</v>
      </c>
      <c r="B1710" s="28" t="s">
        <v>26</v>
      </c>
      <c r="C1710" s="28" t="s">
        <v>1432</v>
      </c>
      <c r="D1710" s="28" t="s">
        <v>2817</v>
      </c>
      <c r="E1710" s="28" t="s">
        <v>26</v>
      </c>
    </row>
    <row r="1711" spans="1:5" x14ac:dyDescent="0.35">
      <c r="A1711" s="28" t="s">
        <v>26</v>
      </c>
      <c r="B1711" s="28" t="s">
        <v>26</v>
      </c>
      <c r="C1711" s="28" t="s">
        <v>1432</v>
      </c>
      <c r="D1711" s="28" t="s">
        <v>2817</v>
      </c>
      <c r="E1711" s="28" t="s">
        <v>26</v>
      </c>
    </row>
    <row r="1712" spans="1:5" x14ac:dyDescent="0.35">
      <c r="A1712" s="28" t="s">
        <v>26</v>
      </c>
      <c r="B1712" s="28" t="s">
        <v>26</v>
      </c>
      <c r="C1712" s="28" t="s">
        <v>26</v>
      </c>
      <c r="D1712" s="28" t="s">
        <v>26</v>
      </c>
      <c r="E1712" s="28" t="s">
        <v>26</v>
      </c>
    </row>
    <row r="1713" spans="1:5" x14ac:dyDescent="0.35">
      <c r="A1713" s="28" t="s">
        <v>26</v>
      </c>
      <c r="B1713" s="28" t="s">
        <v>26</v>
      </c>
      <c r="C1713" s="28" t="s">
        <v>3221</v>
      </c>
      <c r="D1713" s="28" t="s">
        <v>26</v>
      </c>
      <c r="E1713" s="28" t="s">
        <v>26</v>
      </c>
    </row>
    <row r="1714" spans="1:5" x14ac:dyDescent="0.35">
      <c r="A1714" s="28" t="s">
        <v>26</v>
      </c>
      <c r="B1714" s="28" t="s">
        <v>26</v>
      </c>
      <c r="C1714" s="28" t="s">
        <v>3221</v>
      </c>
      <c r="D1714" s="28" t="s">
        <v>26</v>
      </c>
      <c r="E1714" s="28" t="s">
        <v>26</v>
      </c>
    </row>
    <row r="1715" spans="1:5" x14ac:dyDescent="0.35">
      <c r="A1715" s="28" t="s">
        <v>26</v>
      </c>
      <c r="B1715" s="28" t="s">
        <v>26</v>
      </c>
      <c r="C1715" s="28" t="s">
        <v>2626</v>
      </c>
      <c r="D1715" s="28" t="s">
        <v>4703</v>
      </c>
      <c r="E1715" s="28" t="s">
        <v>26</v>
      </c>
    </row>
    <row r="1716" spans="1:5" x14ac:dyDescent="0.35">
      <c r="A1716" s="28" t="s">
        <v>26</v>
      </c>
      <c r="B1716" s="28" t="s">
        <v>26</v>
      </c>
      <c r="C1716" s="28" t="s">
        <v>4707</v>
      </c>
      <c r="D1716" s="28" t="s">
        <v>4708</v>
      </c>
      <c r="E1716" s="28" t="s">
        <v>26</v>
      </c>
    </row>
    <row r="1717" spans="1:5" x14ac:dyDescent="0.35">
      <c r="A1717" s="28" t="s">
        <v>26</v>
      </c>
      <c r="B1717" s="28" t="s">
        <v>26</v>
      </c>
      <c r="C1717" s="28" t="s">
        <v>2626</v>
      </c>
      <c r="D1717" s="28" t="s">
        <v>26</v>
      </c>
      <c r="E1717" s="28" t="s">
        <v>26</v>
      </c>
    </row>
    <row r="1718" spans="1:5" x14ac:dyDescent="0.35">
      <c r="A1718" s="28" t="s">
        <v>26</v>
      </c>
      <c r="B1718" s="28" t="s">
        <v>26</v>
      </c>
      <c r="C1718" s="28" t="s">
        <v>4717</v>
      </c>
      <c r="D1718" s="28" t="s">
        <v>4538</v>
      </c>
      <c r="E1718" s="28" t="s">
        <v>26</v>
      </c>
    </row>
    <row r="1719" spans="1:5" x14ac:dyDescent="0.35">
      <c r="A1719" s="28" t="s">
        <v>26</v>
      </c>
      <c r="B1719" s="28" t="s">
        <v>26</v>
      </c>
      <c r="C1719" s="28" t="s">
        <v>1273</v>
      </c>
      <c r="D1719" s="28" t="s">
        <v>26</v>
      </c>
      <c r="E1719" s="28" t="s">
        <v>26</v>
      </c>
    </row>
    <row r="1720" spans="1:5" x14ac:dyDescent="0.35">
      <c r="A1720" s="28" t="s">
        <v>26</v>
      </c>
      <c r="B1720" s="28" t="s">
        <v>26</v>
      </c>
      <c r="C1720" s="28" t="s">
        <v>1432</v>
      </c>
      <c r="D1720" s="28" t="s">
        <v>4725</v>
      </c>
      <c r="E1720" s="28" t="s">
        <v>26</v>
      </c>
    </row>
    <row r="1721" spans="1:5" x14ac:dyDescent="0.35">
      <c r="A1721" s="28" t="s">
        <v>26</v>
      </c>
      <c r="B1721" s="28" t="s">
        <v>26</v>
      </c>
      <c r="C1721" s="28" t="s">
        <v>1273</v>
      </c>
      <c r="D1721" s="28" t="s">
        <v>26</v>
      </c>
      <c r="E1721" s="28" t="s">
        <v>26</v>
      </c>
    </row>
    <row r="1722" spans="1:5" x14ac:dyDescent="0.35">
      <c r="A1722" s="28" t="s">
        <v>26</v>
      </c>
      <c r="B1722" s="28" t="s">
        <v>26</v>
      </c>
      <c r="C1722" s="28" t="s">
        <v>2710</v>
      </c>
      <c r="D1722" s="28" t="s">
        <v>4734</v>
      </c>
      <c r="E1722" s="28" t="s">
        <v>26</v>
      </c>
    </row>
    <row r="1723" spans="1:5" x14ac:dyDescent="0.35">
      <c r="A1723" s="28" t="s">
        <v>26</v>
      </c>
      <c r="B1723" s="28" t="s">
        <v>26</v>
      </c>
      <c r="C1723" s="28" t="s">
        <v>2710</v>
      </c>
      <c r="D1723" s="28" t="s">
        <v>4734</v>
      </c>
      <c r="E1723" s="28" t="s">
        <v>26</v>
      </c>
    </row>
    <row r="1724" spans="1:5" x14ac:dyDescent="0.35">
      <c r="A1724" s="28" t="s">
        <v>26</v>
      </c>
      <c r="B1724" s="28" t="s">
        <v>26</v>
      </c>
      <c r="C1724" s="28" t="s">
        <v>26</v>
      </c>
      <c r="D1724" s="28" t="s">
        <v>26</v>
      </c>
      <c r="E1724" s="28" t="s">
        <v>1582</v>
      </c>
    </row>
    <row r="1725" spans="1:5" x14ac:dyDescent="0.35">
      <c r="A1725" s="28" t="s">
        <v>26</v>
      </c>
      <c r="B1725" s="28" t="s">
        <v>26</v>
      </c>
      <c r="C1725" s="28" t="s">
        <v>1432</v>
      </c>
      <c r="D1725" s="28" t="s">
        <v>4742</v>
      </c>
      <c r="E1725" s="28" t="s">
        <v>26</v>
      </c>
    </row>
    <row r="1726" spans="1:5" x14ac:dyDescent="0.35">
      <c r="A1726" s="28" t="s">
        <v>4581</v>
      </c>
      <c r="B1726" s="28" t="s">
        <v>4748</v>
      </c>
      <c r="C1726" s="28" t="s">
        <v>1432</v>
      </c>
      <c r="D1726" s="28" t="s">
        <v>4749</v>
      </c>
      <c r="E1726" s="28" t="s">
        <v>26</v>
      </c>
    </row>
    <row r="1727" spans="1:5" x14ac:dyDescent="0.35">
      <c r="A1727" s="28" t="s">
        <v>2762</v>
      </c>
      <c r="B1727" s="28" t="s">
        <v>4758</v>
      </c>
      <c r="C1727" s="28" t="s">
        <v>26</v>
      </c>
      <c r="D1727" s="28" t="s">
        <v>26</v>
      </c>
      <c r="E1727" s="28" t="s">
        <v>1259</v>
      </c>
    </row>
    <row r="1728" spans="1:5" x14ac:dyDescent="0.35">
      <c r="A1728" s="28" t="s">
        <v>26</v>
      </c>
      <c r="B1728" s="28" t="s">
        <v>26</v>
      </c>
      <c r="C1728" s="28" t="s">
        <v>1273</v>
      </c>
      <c r="D1728" s="28" t="s">
        <v>26</v>
      </c>
      <c r="E1728" s="28" t="s">
        <v>26</v>
      </c>
    </row>
    <row r="1729" spans="1:5" x14ac:dyDescent="0.35">
      <c r="A1729" s="28" t="s">
        <v>26</v>
      </c>
      <c r="B1729" s="28" t="s">
        <v>26</v>
      </c>
      <c r="C1729" s="28" t="s">
        <v>1273</v>
      </c>
      <c r="D1729" s="28" t="s">
        <v>26</v>
      </c>
      <c r="E1729" s="28" t="s">
        <v>26</v>
      </c>
    </row>
    <row r="1730" spans="1:5" x14ac:dyDescent="0.35">
      <c r="A1730" s="28" t="s">
        <v>26</v>
      </c>
      <c r="B1730" s="28" t="s">
        <v>26</v>
      </c>
      <c r="C1730" s="28" t="s">
        <v>2626</v>
      </c>
      <c r="D1730" s="28" t="s">
        <v>26</v>
      </c>
      <c r="E1730" s="28" t="s">
        <v>26</v>
      </c>
    </row>
    <row r="1731" spans="1:5" x14ac:dyDescent="0.35">
      <c r="A1731" s="28" t="s">
        <v>26</v>
      </c>
      <c r="B1731" s="28" t="s">
        <v>26</v>
      </c>
      <c r="C1731" s="28" t="s">
        <v>4771</v>
      </c>
      <c r="D1731" s="28" t="s">
        <v>26</v>
      </c>
      <c r="E1731" s="28" t="s">
        <v>26</v>
      </c>
    </row>
    <row r="1732" spans="1:5" x14ac:dyDescent="0.35">
      <c r="A1732" s="28" t="s">
        <v>1272</v>
      </c>
      <c r="B1732" s="28" t="s">
        <v>26</v>
      </c>
      <c r="C1732" s="28" t="s">
        <v>1273</v>
      </c>
      <c r="D1732" s="28" t="s">
        <v>26</v>
      </c>
      <c r="E1732" s="28" t="s">
        <v>26</v>
      </c>
    </row>
    <row r="1733" spans="1:5" x14ac:dyDescent="0.35">
      <c r="A1733" s="28" t="s">
        <v>1272</v>
      </c>
      <c r="B1733" s="28" t="s">
        <v>26</v>
      </c>
      <c r="C1733" s="28" t="s">
        <v>1273</v>
      </c>
      <c r="D1733" s="28" t="s">
        <v>26</v>
      </c>
      <c r="E1733" s="28" t="s">
        <v>26</v>
      </c>
    </row>
    <row r="1734" spans="1:5" x14ac:dyDescent="0.35">
      <c r="A1734" s="28" t="s">
        <v>1272</v>
      </c>
      <c r="B1734" s="28" t="s">
        <v>26</v>
      </c>
      <c r="C1734" s="28" t="s">
        <v>1273</v>
      </c>
      <c r="D1734" s="28" t="s">
        <v>26</v>
      </c>
      <c r="E1734" s="28" t="s">
        <v>26</v>
      </c>
    </row>
    <row r="1735" spans="1:5" x14ac:dyDescent="0.35">
      <c r="A1735" s="28" t="s">
        <v>26</v>
      </c>
      <c r="B1735" s="28" t="s">
        <v>26</v>
      </c>
      <c r="C1735" s="28" t="s">
        <v>2626</v>
      </c>
      <c r="D1735" s="28" t="s">
        <v>26</v>
      </c>
      <c r="E1735" s="28" t="s">
        <v>26</v>
      </c>
    </row>
    <row r="1736" spans="1:5" x14ac:dyDescent="0.35">
      <c r="A1736" s="28" t="s">
        <v>26</v>
      </c>
      <c r="B1736" s="28" t="s">
        <v>26</v>
      </c>
      <c r="C1736" s="28" t="s">
        <v>2626</v>
      </c>
      <c r="D1736" s="28" t="s">
        <v>26</v>
      </c>
      <c r="E1736" s="28" t="s">
        <v>26</v>
      </c>
    </row>
    <row r="1737" spans="1:5" x14ac:dyDescent="0.35">
      <c r="A1737" s="28" t="s">
        <v>26</v>
      </c>
      <c r="B1737" s="28" t="s">
        <v>26</v>
      </c>
      <c r="C1737" s="28" t="s">
        <v>2810</v>
      </c>
      <c r="D1737" s="28" t="s">
        <v>26</v>
      </c>
      <c r="E1737" s="28" t="s">
        <v>26</v>
      </c>
    </row>
    <row r="1738" spans="1:5" x14ac:dyDescent="0.35">
      <c r="A1738" s="28" t="s">
        <v>26</v>
      </c>
      <c r="B1738" s="28" t="s">
        <v>26</v>
      </c>
      <c r="C1738" s="28" t="s">
        <v>2810</v>
      </c>
      <c r="D1738" s="28" t="s">
        <v>26</v>
      </c>
      <c r="E1738" s="28" t="s">
        <v>26</v>
      </c>
    </row>
    <row r="1739" spans="1:5" x14ac:dyDescent="0.35">
      <c r="A1739" s="28" t="s">
        <v>26</v>
      </c>
      <c r="B1739" s="28" t="s">
        <v>26</v>
      </c>
      <c r="C1739" s="28" t="s">
        <v>2626</v>
      </c>
      <c r="D1739" s="28" t="s">
        <v>26</v>
      </c>
      <c r="E1739" s="28" t="s">
        <v>26</v>
      </c>
    </row>
    <row r="1740" spans="1:5" x14ac:dyDescent="0.35">
      <c r="A1740" s="28" t="s">
        <v>26</v>
      </c>
      <c r="B1740" s="28" t="s">
        <v>26</v>
      </c>
      <c r="C1740" s="28" t="s">
        <v>3221</v>
      </c>
      <c r="D1740" s="28" t="s">
        <v>26</v>
      </c>
      <c r="E1740" s="28" t="s">
        <v>26</v>
      </c>
    </row>
    <row r="1741" spans="1:5" x14ac:dyDescent="0.35">
      <c r="A1741" s="28" t="s">
        <v>26</v>
      </c>
      <c r="B1741" s="28" t="s">
        <v>26</v>
      </c>
      <c r="C1741" s="28" t="s">
        <v>1432</v>
      </c>
      <c r="D1741" s="28" t="s">
        <v>4805</v>
      </c>
      <c r="E1741" s="28" t="s">
        <v>26</v>
      </c>
    </row>
    <row r="1742" spans="1:5" x14ac:dyDescent="0.35">
      <c r="A1742" s="28" t="s">
        <v>26</v>
      </c>
      <c r="B1742" s="28" t="s">
        <v>26</v>
      </c>
      <c r="C1742" s="28" t="s">
        <v>26</v>
      </c>
      <c r="D1742" s="28" t="s">
        <v>26</v>
      </c>
      <c r="E1742" s="28" t="s">
        <v>1259</v>
      </c>
    </row>
    <row r="1743" spans="1:5" x14ac:dyDescent="0.35">
      <c r="A1743" s="28" t="s">
        <v>26</v>
      </c>
      <c r="B1743" s="28" t="s">
        <v>26</v>
      </c>
      <c r="C1743" s="28" t="s">
        <v>2626</v>
      </c>
      <c r="D1743" s="28" t="s">
        <v>26</v>
      </c>
      <c r="E1743" s="28" t="s">
        <v>26</v>
      </c>
    </row>
    <row r="1744" spans="1:5" x14ac:dyDescent="0.35">
      <c r="A1744" s="28" t="s">
        <v>1332</v>
      </c>
      <c r="B1744" s="28" t="s">
        <v>4814</v>
      </c>
      <c r="C1744" s="28" t="s">
        <v>1845</v>
      </c>
      <c r="D1744" s="28" t="s">
        <v>4815</v>
      </c>
      <c r="E1744" s="28" t="s">
        <v>26</v>
      </c>
    </row>
    <row r="1745" spans="1:5" x14ac:dyDescent="0.35">
      <c r="A1745" s="28" t="s">
        <v>26</v>
      </c>
      <c r="B1745" s="28" t="s">
        <v>26</v>
      </c>
      <c r="C1745" s="28" t="s">
        <v>1432</v>
      </c>
      <c r="D1745" s="28" t="s">
        <v>4725</v>
      </c>
      <c r="E1745" s="28" t="s">
        <v>26</v>
      </c>
    </row>
    <row r="1746" spans="1:5" x14ac:dyDescent="0.35">
      <c r="A1746" s="28" t="s">
        <v>26</v>
      </c>
      <c r="B1746" s="28" t="s">
        <v>26</v>
      </c>
      <c r="C1746" s="28" t="s">
        <v>4823</v>
      </c>
      <c r="D1746" s="28" t="s">
        <v>4824</v>
      </c>
      <c r="E1746" s="28" t="s">
        <v>26</v>
      </c>
    </row>
    <row r="1747" spans="1:5" x14ac:dyDescent="0.35">
      <c r="A1747" s="28" t="s">
        <v>26</v>
      </c>
      <c r="B1747" s="28" t="s">
        <v>26</v>
      </c>
      <c r="C1747" s="28" t="s">
        <v>1432</v>
      </c>
      <c r="D1747" s="28" t="s">
        <v>4828</v>
      </c>
      <c r="E1747" s="28" t="s">
        <v>26</v>
      </c>
    </row>
    <row r="1748" spans="1:5" x14ac:dyDescent="0.35">
      <c r="A1748" s="28" t="s">
        <v>26</v>
      </c>
      <c r="B1748" s="28" t="s">
        <v>26</v>
      </c>
      <c r="C1748" s="28" t="s">
        <v>1432</v>
      </c>
      <c r="D1748" s="28" t="s">
        <v>4832</v>
      </c>
      <c r="E1748" s="28" t="s">
        <v>26</v>
      </c>
    </row>
    <row r="1749" spans="1:5" x14ac:dyDescent="0.35">
      <c r="A1749" s="28" t="s">
        <v>26</v>
      </c>
      <c r="B1749" s="28" t="s">
        <v>26</v>
      </c>
      <c r="C1749" s="28" t="s">
        <v>1432</v>
      </c>
      <c r="D1749" s="28" t="s">
        <v>4832</v>
      </c>
      <c r="E1749" s="28" t="s">
        <v>26</v>
      </c>
    </row>
    <row r="1750" spans="1:5" x14ac:dyDescent="0.35">
      <c r="A1750" s="28" t="s">
        <v>26</v>
      </c>
      <c r="B1750" s="28" t="s">
        <v>26</v>
      </c>
      <c r="C1750" s="28" t="s">
        <v>1432</v>
      </c>
      <c r="D1750" s="28" t="s">
        <v>4832</v>
      </c>
      <c r="E1750" s="28" t="s">
        <v>26</v>
      </c>
    </row>
    <row r="1751" spans="1:5" x14ac:dyDescent="0.35">
      <c r="A1751" s="28" t="s">
        <v>26</v>
      </c>
      <c r="B1751" s="28" t="s">
        <v>26</v>
      </c>
      <c r="C1751" s="28" t="s">
        <v>1432</v>
      </c>
      <c r="D1751" s="28" t="s">
        <v>4832</v>
      </c>
      <c r="E1751" s="28" t="s">
        <v>26</v>
      </c>
    </row>
    <row r="1752" spans="1:5" x14ac:dyDescent="0.35">
      <c r="A1752" s="28" t="s">
        <v>26</v>
      </c>
      <c r="B1752" s="28" t="s">
        <v>26</v>
      </c>
      <c r="C1752" s="28" t="s">
        <v>1432</v>
      </c>
      <c r="D1752" s="28" t="s">
        <v>4832</v>
      </c>
      <c r="E1752" s="28" t="s">
        <v>26</v>
      </c>
    </row>
    <row r="1753" spans="1:5" x14ac:dyDescent="0.35">
      <c r="A1753" s="28" t="s">
        <v>26</v>
      </c>
      <c r="B1753" s="28" t="s">
        <v>26</v>
      </c>
      <c r="C1753" s="28" t="s">
        <v>1432</v>
      </c>
      <c r="D1753" s="28" t="s">
        <v>4832</v>
      </c>
      <c r="E1753" s="28" t="s">
        <v>26</v>
      </c>
    </row>
    <row r="1754" spans="1:5" x14ac:dyDescent="0.35">
      <c r="A1754" s="28" t="s">
        <v>26</v>
      </c>
      <c r="B1754" s="28" t="s">
        <v>26</v>
      </c>
      <c r="C1754" s="28" t="s">
        <v>1273</v>
      </c>
      <c r="D1754" s="28" t="s">
        <v>26</v>
      </c>
      <c r="E1754" s="28" t="s">
        <v>26</v>
      </c>
    </row>
    <row r="1755" spans="1:5" x14ac:dyDescent="0.35">
      <c r="A1755" s="28" t="s">
        <v>26</v>
      </c>
      <c r="B1755" s="28" t="s">
        <v>26</v>
      </c>
      <c r="C1755" s="28" t="s">
        <v>1273</v>
      </c>
      <c r="D1755" s="28" t="s">
        <v>26</v>
      </c>
      <c r="E1755" s="28" t="s">
        <v>26</v>
      </c>
    </row>
    <row r="1756" spans="1:5" x14ac:dyDescent="0.35">
      <c r="A1756" s="28" t="s">
        <v>26</v>
      </c>
      <c r="B1756" s="28" t="s">
        <v>26</v>
      </c>
      <c r="C1756" s="28" t="s">
        <v>1273</v>
      </c>
      <c r="D1756" s="28" t="s">
        <v>26</v>
      </c>
      <c r="E1756" s="28" t="s">
        <v>26</v>
      </c>
    </row>
    <row r="1757" spans="1:5" x14ac:dyDescent="0.35">
      <c r="A1757" s="28" t="s">
        <v>26</v>
      </c>
      <c r="B1757" s="28" t="s">
        <v>26</v>
      </c>
      <c r="C1757" s="28" t="s">
        <v>1273</v>
      </c>
      <c r="D1757" s="28" t="s">
        <v>26</v>
      </c>
      <c r="E1757" s="28" t="s">
        <v>26</v>
      </c>
    </row>
    <row r="1758" spans="1:5" x14ac:dyDescent="0.35">
      <c r="A1758" s="28" t="s">
        <v>26</v>
      </c>
      <c r="B1758" s="28" t="s">
        <v>26</v>
      </c>
      <c r="C1758" s="28" t="s">
        <v>1273</v>
      </c>
      <c r="D1758" s="28" t="s">
        <v>26</v>
      </c>
      <c r="E1758" s="28" t="s">
        <v>26</v>
      </c>
    </row>
    <row r="1759" spans="1:5" x14ac:dyDescent="0.35">
      <c r="A1759" s="28" t="s">
        <v>26</v>
      </c>
      <c r="B1759" s="28" t="s">
        <v>26</v>
      </c>
      <c r="C1759" s="28" t="s">
        <v>1273</v>
      </c>
      <c r="D1759" s="28" t="s">
        <v>26</v>
      </c>
      <c r="E1759" s="28" t="s">
        <v>26</v>
      </c>
    </row>
    <row r="1760" spans="1:5" x14ac:dyDescent="0.35">
      <c r="A1760" s="28" t="s">
        <v>26</v>
      </c>
      <c r="B1760" s="28" t="s">
        <v>26</v>
      </c>
      <c r="C1760" s="28" t="s">
        <v>1273</v>
      </c>
      <c r="D1760" s="28" t="s">
        <v>26</v>
      </c>
      <c r="E1760" s="28" t="s">
        <v>26</v>
      </c>
    </row>
    <row r="1761" spans="1:5" x14ac:dyDescent="0.35">
      <c r="A1761" s="28" t="s">
        <v>26</v>
      </c>
      <c r="B1761" s="28" t="s">
        <v>26</v>
      </c>
      <c r="C1761" s="28" t="s">
        <v>1273</v>
      </c>
      <c r="D1761" s="28" t="s">
        <v>26</v>
      </c>
      <c r="E1761" s="28" t="s">
        <v>26</v>
      </c>
    </row>
    <row r="1762" spans="1:5" x14ac:dyDescent="0.35">
      <c r="A1762" s="28" t="s">
        <v>26</v>
      </c>
      <c r="B1762" s="28" t="s">
        <v>26</v>
      </c>
      <c r="C1762" s="28" t="s">
        <v>1273</v>
      </c>
      <c r="D1762" s="28" t="s">
        <v>26</v>
      </c>
      <c r="E1762" s="28" t="s">
        <v>26</v>
      </c>
    </row>
    <row r="1763" spans="1:5" x14ac:dyDescent="0.35">
      <c r="A1763" s="28" t="s">
        <v>26</v>
      </c>
      <c r="B1763" s="28" t="s">
        <v>26</v>
      </c>
      <c r="C1763" s="28" t="s">
        <v>1273</v>
      </c>
      <c r="D1763" s="28" t="s">
        <v>26</v>
      </c>
      <c r="E1763" s="28" t="s">
        <v>26</v>
      </c>
    </row>
    <row r="1764" spans="1:5" x14ac:dyDescent="0.35">
      <c r="A1764" s="28" t="s">
        <v>26</v>
      </c>
      <c r="B1764" s="28" t="s">
        <v>26</v>
      </c>
      <c r="C1764" s="28" t="s">
        <v>1273</v>
      </c>
      <c r="D1764" s="28" t="s">
        <v>26</v>
      </c>
      <c r="E1764" s="28" t="s">
        <v>26</v>
      </c>
    </row>
    <row r="1765" spans="1:5" x14ac:dyDescent="0.35">
      <c r="A1765" s="28" t="s">
        <v>26</v>
      </c>
      <c r="B1765" s="28" t="s">
        <v>26</v>
      </c>
      <c r="C1765" s="28" t="s">
        <v>1273</v>
      </c>
      <c r="D1765" s="28" t="s">
        <v>26</v>
      </c>
      <c r="E1765" s="28" t="s">
        <v>26</v>
      </c>
    </row>
    <row r="1766" spans="1:5" x14ac:dyDescent="0.35">
      <c r="A1766" s="28" t="s">
        <v>26</v>
      </c>
      <c r="B1766" s="28" t="s">
        <v>26</v>
      </c>
      <c r="C1766" s="28" t="s">
        <v>1273</v>
      </c>
      <c r="D1766" s="28" t="s">
        <v>26</v>
      </c>
      <c r="E1766" s="28" t="s">
        <v>26</v>
      </c>
    </row>
    <row r="1767" spans="1:5" x14ac:dyDescent="0.35">
      <c r="A1767" s="28" t="s">
        <v>26</v>
      </c>
      <c r="B1767" s="28" t="s">
        <v>26</v>
      </c>
      <c r="C1767" s="28" t="s">
        <v>1273</v>
      </c>
      <c r="D1767" s="28" t="s">
        <v>26</v>
      </c>
      <c r="E1767" s="28" t="s">
        <v>26</v>
      </c>
    </row>
    <row r="1768" spans="1:5" x14ac:dyDescent="0.35">
      <c r="A1768" s="28" t="s">
        <v>26</v>
      </c>
      <c r="B1768" s="28" t="s">
        <v>26</v>
      </c>
      <c r="C1768" s="28" t="s">
        <v>1273</v>
      </c>
      <c r="D1768" s="28" t="s">
        <v>26</v>
      </c>
      <c r="E1768" s="28" t="s">
        <v>26</v>
      </c>
    </row>
    <row r="1769" spans="1:5" x14ac:dyDescent="0.35">
      <c r="A1769" s="28" t="s">
        <v>26</v>
      </c>
      <c r="B1769" s="28" t="s">
        <v>26</v>
      </c>
      <c r="C1769" s="28" t="s">
        <v>1273</v>
      </c>
      <c r="D1769" s="28" t="s">
        <v>26</v>
      </c>
      <c r="E1769" s="28" t="s">
        <v>26</v>
      </c>
    </row>
    <row r="1770" spans="1:5" x14ac:dyDescent="0.35">
      <c r="A1770" s="28" t="s">
        <v>26</v>
      </c>
      <c r="B1770" s="28" t="s">
        <v>26</v>
      </c>
      <c r="C1770" s="28" t="s">
        <v>1273</v>
      </c>
      <c r="D1770" s="28" t="s">
        <v>26</v>
      </c>
      <c r="E1770" s="28" t="s">
        <v>26</v>
      </c>
    </row>
    <row r="1771" spans="1:5" x14ac:dyDescent="0.35">
      <c r="A1771" s="28" t="s">
        <v>26</v>
      </c>
      <c r="B1771" s="28" t="s">
        <v>26</v>
      </c>
      <c r="C1771" s="28" t="s">
        <v>1273</v>
      </c>
      <c r="D1771" s="28" t="s">
        <v>26</v>
      </c>
      <c r="E1771" s="28" t="s">
        <v>26</v>
      </c>
    </row>
    <row r="1772" spans="1:5" x14ac:dyDescent="0.35">
      <c r="A1772" s="28" t="s">
        <v>26</v>
      </c>
      <c r="B1772" s="28" t="s">
        <v>26</v>
      </c>
      <c r="C1772" s="28" t="s">
        <v>1273</v>
      </c>
      <c r="D1772" s="28" t="s">
        <v>26</v>
      </c>
      <c r="E1772" s="28" t="s">
        <v>26</v>
      </c>
    </row>
    <row r="1773" spans="1:5" x14ac:dyDescent="0.35">
      <c r="A1773" s="28" t="s">
        <v>26</v>
      </c>
      <c r="B1773" s="28" t="s">
        <v>26</v>
      </c>
      <c r="C1773" s="28" t="s">
        <v>1273</v>
      </c>
      <c r="D1773" s="28" t="s">
        <v>26</v>
      </c>
      <c r="E1773" s="28" t="s">
        <v>26</v>
      </c>
    </row>
    <row r="1774" spans="1:5" x14ac:dyDescent="0.35">
      <c r="A1774" s="28" t="s">
        <v>26</v>
      </c>
      <c r="B1774" s="28" t="s">
        <v>26</v>
      </c>
      <c r="C1774" s="28" t="s">
        <v>1273</v>
      </c>
      <c r="D1774" s="28" t="s">
        <v>26</v>
      </c>
      <c r="E1774" s="28" t="s">
        <v>26</v>
      </c>
    </row>
    <row r="1775" spans="1:5" x14ac:dyDescent="0.35">
      <c r="A1775" s="28" t="s">
        <v>26</v>
      </c>
      <c r="B1775" s="28" t="s">
        <v>26</v>
      </c>
      <c r="C1775" s="28" t="s">
        <v>1273</v>
      </c>
      <c r="D1775" s="28" t="s">
        <v>26</v>
      </c>
      <c r="E1775" s="28" t="s">
        <v>26</v>
      </c>
    </row>
    <row r="1776" spans="1:5" x14ac:dyDescent="0.35">
      <c r="A1776" s="28" t="s">
        <v>26</v>
      </c>
      <c r="B1776" s="28" t="s">
        <v>26</v>
      </c>
      <c r="C1776" s="28" t="s">
        <v>1273</v>
      </c>
      <c r="D1776" s="28" t="s">
        <v>26</v>
      </c>
      <c r="E1776" s="28" t="s">
        <v>26</v>
      </c>
    </row>
    <row r="1777" spans="1:5" x14ac:dyDescent="0.35">
      <c r="A1777" s="28" t="s">
        <v>26</v>
      </c>
      <c r="B1777" s="28" t="s">
        <v>26</v>
      </c>
      <c r="C1777" s="28" t="s">
        <v>1273</v>
      </c>
      <c r="D1777" s="28" t="s">
        <v>26</v>
      </c>
      <c r="E1777" s="28" t="s">
        <v>26</v>
      </c>
    </row>
    <row r="1778" spans="1:5" x14ac:dyDescent="0.35">
      <c r="A1778" s="28" t="s">
        <v>26</v>
      </c>
      <c r="B1778" s="28" t="s">
        <v>26</v>
      </c>
      <c r="C1778" s="28" t="s">
        <v>1273</v>
      </c>
      <c r="D1778" s="28" t="s">
        <v>26</v>
      </c>
      <c r="E1778" s="28" t="s">
        <v>26</v>
      </c>
    </row>
    <row r="1779" spans="1:5" x14ac:dyDescent="0.35">
      <c r="A1779" s="28" t="s">
        <v>26</v>
      </c>
      <c r="B1779" s="28" t="s">
        <v>26</v>
      </c>
      <c r="C1779" s="28" t="s">
        <v>1273</v>
      </c>
      <c r="D1779" s="28" t="s">
        <v>26</v>
      </c>
      <c r="E1779" s="28" t="s">
        <v>26</v>
      </c>
    </row>
    <row r="1780" spans="1:5" x14ac:dyDescent="0.35">
      <c r="A1780" s="28" t="s">
        <v>26</v>
      </c>
      <c r="B1780" s="28" t="s">
        <v>26</v>
      </c>
      <c r="C1780" s="28" t="s">
        <v>1273</v>
      </c>
      <c r="D1780" s="28" t="s">
        <v>26</v>
      </c>
      <c r="E1780" s="28" t="s">
        <v>26</v>
      </c>
    </row>
    <row r="1781" spans="1:5" x14ac:dyDescent="0.35">
      <c r="A1781" s="28" t="s">
        <v>26</v>
      </c>
      <c r="B1781" s="28" t="s">
        <v>26</v>
      </c>
      <c r="C1781" s="28" t="s">
        <v>1273</v>
      </c>
      <c r="D1781" s="28" t="s">
        <v>26</v>
      </c>
      <c r="E1781" s="28" t="s">
        <v>26</v>
      </c>
    </row>
    <row r="1782" spans="1:5" x14ac:dyDescent="0.35">
      <c r="A1782" s="28" t="s">
        <v>26</v>
      </c>
      <c r="B1782" s="28" t="s">
        <v>26</v>
      </c>
      <c r="C1782" s="28" t="s">
        <v>1273</v>
      </c>
      <c r="D1782" s="28" t="s">
        <v>26</v>
      </c>
      <c r="E1782" s="28" t="s">
        <v>26</v>
      </c>
    </row>
    <row r="1783" spans="1:5" x14ac:dyDescent="0.35">
      <c r="A1783" s="28" t="s">
        <v>26</v>
      </c>
      <c r="B1783" s="28" t="s">
        <v>26</v>
      </c>
      <c r="C1783" s="28" t="s">
        <v>1273</v>
      </c>
      <c r="D1783" s="28" t="s">
        <v>26</v>
      </c>
      <c r="E1783" s="28" t="s">
        <v>26</v>
      </c>
    </row>
    <row r="1784" spans="1:5" x14ac:dyDescent="0.35">
      <c r="A1784" s="28" t="s">
        <v>26</v>
      </c>
      <c r="B1784" s="28" t="s">
        <v>26</v>
      </c>
      <c r="C1784" s="28" t="s">
        <v>1273</v>
      </c>
      <c r="D1784" s="28" t="s">
        <v>26</v>
      </c>
      <c r="E1784" s="28" t="s">
        <v>26</v>
      </c>
    </row>
    <row r="1785" spans="1:5" x14ac:dyDescent="0.35">
      <c r="A1785" s="28" t="s">
        <v>26</v>
      </c>
      <c r="B1785" s="28" t="s">
        <v>26</v>
      </c>
      <c r="C1785" s="28" t="s">
        <v>1273</v>
      </c>
      <c r="D1785" s="28" t="s">
        <v>26</v>
      </c>
      <c r="E1785" s="28" t="s">
        <v>26</v>
      </c>
    </row>
    <row r="1786" spans="1:5" x14ac:dyDescent="0.35">
      <c r="A1786" s="28" t="s">
        <v>26</v>
      </c>
      <c r="B1786" s="28" t="s">
        <v>26</v>
      </c>
      <c r="C1786" s="28" t="s">
        <v>1432</v>
      </c>
      <c r="D1786" s="28" t="s">
        <v>4832</v>
      </c>
      <c r="E1786" s="28" t="s">
        <v>26</v>
      </c>
    </row>
    <row r="1787" spans="1:5" x14ac:dyDescent="0.35">
      <c r="A1787" s="28" t="s">
        <v>26</v>
      </c>
      <c r="B1787" s="28" t="s">
        <v>26</v>
      </c>
      <c r="C1787" s="28" t="s">
        <v>1432</v>
      </c>
      <c r="D1787" s="28" t="s">
        <v>4881</v>
      </c>
      <c r="E1787" s="28" t="s">
        <v>26</v>
      </c>
    </row>
    <row r="1788" spans="1:5" x14ac:dyDescent="0.35">
      <c r="A1788" s="28" t="s">
        <v>3050</v>
      </c>
      <c r="B1788" s="28" t="s">
        <v>4885</v>
      </c>
      <c r="C1788" s="28" t="s">
        <v>1845</v>
      </c>
      <c r="D1788" s="28" t="s">
        <v>3159</v>
      </c>
      <c r="E1788" s="28" t="s">
        <v>26</v>
      </c>
    </row>
    <row r="1789" spans="1:5" x14ac:dyDescent="0.35">
      <c r="A1789" s="28" t="s">
        <v>26</v>
      </c>
      <c r="B1789" s="28" t="s">
        <v>26</v>
      </c>
      <c r="C1789" s="28" t="s">
        <v>1432</v>
      </c>
      <c r="D1789" s="28" t="s">
        <v>4889</v>
      </c>
      <c r="E1789" s="28" t="s">
        <v>26</v>
      </c>
    </row>
    <row r="1790" spans="1:5" x14ac:dyDescent="0.35">
      <c r="A1790" s="28" t="s">
        <v>26</v>
      </c>
      <c r="B1790" s="28" t="s">
        <v>26</v>
      </c>
      <c r="C1790" s="28" t="s">
        <v>1845</v>
      </c>
      <c r="D1790" s="28" t="s">
        <v>3159</v>
      </c>
      <c r="E1790" s="28" t="s">
        <v>26</v>
      </c>
    </row>
    <row r="1791" spans="1:5" x14ac:dyDescent="0.35">
      <c r="A1791" s="28" t="s">
        <v>26</v>
      </c>
      <c r="B1791" s="28" t="s">
        <v>26</v>
      </c>
      <c r="C1791" s="28" t="s">
        <v>1432</v>
      </c>
      <c r="D1791" s="28" t="s">
        <v>4896</v>
      </c>
      <c r="E1791" s="28" t="s">
        <v>26</v>
      </c>
    </row>
    <row r="1792" spans="1:5" x14ac:dyDescent="0.35">
      <c r="A1792" s="28" t="s">
        <v>1332</v>
      </c>
      <c r="B1792" s="28" t="s">
        <v>4902</v>
      </c>
      <c r="C1792" s="28" t="s">
        <v>1845</v>
      </c>
      <c r="D1792" s="28" t="s">
        <v>4903</v>
      </c>
      <c r="E1792" s="28" t="s">
        <v>26</v>
      </c>
    </row>
    <row r="1793" spans="1:5" x14ac:dyDescent="0.35">
      <c r="A1793" s="28" t="s">
        <v>26</v>
      </c>
      <c r="B1793" s="28" t="s">
        <v>26</v>
      </c>
      <c r="C1793" s="28" t="s">
        <v>1845</v>
      </c>
      <c r="D1793" s="28" t="s">
        <v>4907</v>
      </c>
      <c r="E1793" s="28" t="s">
        <v>26</v>
      </c>
    </row>
    <row r="1794" spans="1:5" x14ac:dyDescent="0.35">
      <c r="A1794" s="28" t="s">
        <v>3186</v>
      </c>
      <c r="B1794" s="28" t="s">
        <v>4910</v>
      </c>
      <c r="C1794" s="28" t="s">
        <v>1432</v>
      </c>
      <c r="D1794" s="28" t="s">
        <v>2702</v>
      </c>
      <c r="E1794" s="28" t="s">
        <v>26</v>
      </c>
    </row>
    <row r="1795" spans="1:5" x14ac:dyDescent="0.35">
      <c r="A1795" s="28" t="s">
        <v>26</v>
      </c>
      <c r="B1795" s="28" t="s">
        <v>26</v>
      </c>
      <c r="C1795" s="28" t="s">
        <v>3983</v>
      </c>
      <c r="D1795" s="28" t="s">
        <v>26</v>
      </c>
      <c r="E1795" s="28" t="s">
        <v>26</v>
      </c>
    </row>
    <row r="1796" spans="1:5" x14ac:dyDescent="0.35">
      <c r="A1796" s="28" t="s">
        <v>3050</v>
      </c>
      <c r="B1796" s="28" t="s">
        <v>4918</v>
      </c>
      <c r="C1796" s="28" t="s">
        <v>2770</v>
      </c>
      <c r="D1796" s="28" t="s">
        <v>4919</v>
      </c>
      <c r="E1796" s="28" t="s">
        <v>26</v>
      </c>
    </row>
    <row r="1797" spans="1:5" x14ac:dyDescent="0.35">
      <c r="A1797" s="28" t="s">
        <v>26</v>
      </c>
      <c r="B1797" s="28" t="s">
        <v>26</v>
      </c>
      <c r="C1797" s="28" t="s">
        <v>1432</v>
      </c>
      <c r="D1797" s="28" t="s">
        <v>3171</v>
      </c>
      <c r="E1797" s="28" t="s">
        <v>26</v>
      </c>
    </row>
    <row r="1798" spans="1:5" x14ac:dyDescent="0.35">
      <c r="A1798" s="28" t="s">
        <v>26</v>
      </c>
      <c r="B1798" s="28" t="s">
        <v>26</v>
      </c>
      <c r="C1798" s="28" t="s">
        <v>1432</v>
      </c>
      <c r="D1798" s="28" t="s">
        <v>3171</v>
      </c>
      <c r="E1798" s="28" t="s">
        <v>26</v>
      </c>
    </row>
    <row r="1799" spans="1:5" x14ac:dyDescent="0.35">
      <c r="A1799" s="28" t="s">
        <v>26</v>
      </c>
      <c r="B1799" s="28" t="s">
        <v>26</v>
      </c>
      <c r="C1799" s="28" t="s">
        <v>1432</v>
      </c>
      <c r="D1799" s="28" t="s">
        <v>3171</v>
      </c>
      <c r="E1799" s="28" t="s">
        <v>26</v>
      </c>
    </row>
    <row r="1800" spans="1:5" x14ac:dyDescent="0.35">
      <c r="A1800" s="28" t="s">
        <v>26</v>
      </c>
      <c r="B1800" s="28" t="s">
        <v>26</v>
      </c>
      <c r="C1800" s="28" t="s">
        <v>2626</v>
      </c>
      <c r="D1800" s="28" t="s">
        <v>26</v>
      </c>
      <c r="E1800" s="28" t="s">
        <v>26</v>
      </c>
    </row>
    <row r="1801" spans="1:5" x14ac:dyDescent="0.35">
      <c r="A1801" s="28" t="s">
        <v>26</v>
      </c>
      <c r="B1801" s="28" t="s">
        <v>26</v>
      </c>
      <c r="C1801" s="28" t="s">
        <v>2626</v>
      </c>
      <c r="D1801" s="28" t="s">
        <v>4938</v>
      </c>
      <c r="E1801" s="28" t="s">
        <v>26</v>
      </c>
    </row>
    <row r="1802" spans="1:5" x14ac:dyDescent="0.35">
      <c r="A1802" s="28" t="s">
        <v>26</v>
      </c>
      <c r="B1802" s="28" t="s">
        <v>26</v>
      </c>
      <c r="C1802" s="28" t="s">
        <v>2626</v>
      </c>
      <c r="D1802" s="28" t="s">
        <v>4945</v>
      </c>
      <c r="E1802" s="28" t="s">
        <v>26</v>
      </c>
    </row>
    <row r="1803" spans="1:5" x14ac:dyDescent="0.35">
      <c r="A1803" s="28" t="s">
        <v>26</v>
      </c>
      <c r="B1803" s="28" t="s">
        <v>26</v>
      </c>
      <c r="C1803" s="28" t="s">
        <v>4281</v>
      </c>
      <c r="D1803" s="28" t="s">
        <v>4250</v>
      </c>
      <c r="E1803" s="28" t="s">
        <v>26</v>
      </c>
    </row>
    <row r="1804" spans="1:5" x14ac:dyDescent="0.35">
      <c r="A1804" s="28" t="s">
        <v>2762</v>
      </c>
      <c r="B1804" s="28" t="s">
        <v>4957</v>
      </c>
      <c r="C1804" s="28" t="s">
        <v>1484</v>
      </c>
      <c r="D1804" s="28" t="s">
        <v>2702</v>
      </c>
      <c r="E1804" s="28" t="s">
        <v>26</v>
      </c>
    </row>
    <row r="1805" spans="1:5" x14ac:dyDescent="0.35">
      <c r="A1805" s="28" t="s">
        <v>2762</v>
      </c>
      <c r="B1805" s="28" t="s">
        <v>4957</v>
      </c>
      <c r="C1805" s="28" t="s">
        <v>1484</v>
      </c>
      <c r="D1805" s="28" t="s">
        <v>2702</v>
      </c>
      <c r="E1805" s="28" t="s">
        <v>26</v>
      </c>
    </row>
    <row r="1806" spans="1:5" x14ac:dyDescent="0.35">
      <c r="A1806" s="28" t="s">
        <v>26</v>
      </c>
      <c r="B1806" s="28" t="s">
        <v>26</v>
      </c>
      <c r="C1806" s="28" t="s">
        <v>1432</v>
      </c>
      <c r="D1806" s="28" t="s">
        <v>4967</v>
      </c>
      <c r="E1806" s="28" t="s">
        <v>26</v>
      </c>
    </row>
    <row r="1807" spans="1:5" x14ac:dyDescent="0.35">
      <c r="A1807" s="28" t="s">
        <v>26</v>
      </c>
      <c r="B1807" s="28" t="s">
        <v>26</v>
      </c>
      <c r="C1807" s="28" t="s">
        <v>2626</v>
      </c>
      <c r="D1807" s="28" t="s">
        <v>4971</v>
      </c>
      <c r="E1807" s="28" t="s">
        <v>26</v>
      </c>
    </row>
    <row r="1808" spans="1:5" x14ac:dyDescent="0.35">
      <c r="A1808" s="28" t="s">
        <v>26</v>
      </c>
      <c r="B1808" s="28" t="s">
        <v>26</v>
      </c>
      <c r="C1808" s="28" t="s">
        <v>2710</v>
      </c>
      <c r="D1808" s="28" t="s">
        <v>26</v>
      </c>
      <c r="E1808" s="28" t="s">
        <v>26</v>
      </c>
    </row>
    <row r="1809" spans="1:5" x14ac:dyDescent="0.35">
      <c r="A1809" s="28" t="s">
        <v>26</v>
      </c>
      <c r="B1809" s="28" t="s">
        <v>26</v>
      </c>
      <c r="C1809" s="28" t="s">
        <v>4981</v>
      </c>
      <c r="D1809" s="28" t="s">
        <v>4982</v>
      </c>
      <c r="E1809" s="28" t="s">
        <v>26</v>
      </c>
    </row>
    <row r="1810" spans="1:5" x14ac:dyDescent="0.35">
      <c r="A1810" s="28" t="s">
        <v>26</v>
      </c>
      <c r="B1810" s="28" t="s">
        <v>26</v>
      </c>
      <c r="C1810" s="28" t="s">
        <v>1432</v>
      </c>
      <c r="D1810" s="28" t="s">
        <v>4988</v>
      </c>
      <c r="E1810" s="28" t="s">
        <v>26</v>
      </c>
    </row>
    <row r="1811" spans="1:5" x14ac:dyDescent="0.35">
      <c r="A1811" s="28" t="s">
        <v>26</v>
      </c>
      <c r="B1811" s="28" t="s">
        <v>26</v>
      </c>
      <c r="C1811" s="28" t="s">
        <v>1432</v>
      </c>
      <c r="D1811" s="32" t="s">
        <v>6438</v>
      </c>
      <c r="E1811" s="28" t="s">
        <v>26</v>
      </c>
    </row>
    <row r="1812" spans="1:5" x14ac:dyDescent="0.35">
      <c r="A1812" s="28" t="s">
        <v>26</v>
      </c>
      <c r="B1812" s="28" t="s">
        <v>26</v>
      </c>
      <c r="C1812" s="28" t="s">
        <v>26</v>
      </c>
      <c r="D1812" s="28" t="s">
        <v>26</v>
      </c>
      <c r="E1812" s="28" t="s">
        <v>1209</v>
      </c>
    </row>
    <row r="1813" spans="1:5" x14ac:dyDescent="0.35">
      <c r="A1813" s="28" t="s">
        <v>26</v>
      </c>
      <c r="B1813" s="28" t="s">
        <v>26</v>
      </c>
      <c r="C1813" s="28" t="s">
        <v>2710</v>
      </c>
      <c r="D1813" s="28" t="s">
        <v>26</v>
      </c>
      <c r="E1813" s="28" t="s">
        <v>26</v>
      </c>
    </row>
    <row r="1814" spans="1:5" x14ac:dyDescent="0.35">
      <c r="A1814" s="28" t="s">
        <v>26</v>
      </c>
      <c r="B1814" s="28" t="s">
        <v>26</v>
      </c>
      <c r="C1814" s="28" t="s">
        <v>3221</v>
      </c>
      <c r="D1814" s="28" t="s">
        <v>26</v>
      </c>
      <c r="E1814" s="28" t="s">
        <v>26</v>
      </c>
    </row>
    <row r="1815" spans="1:5" x14ac:dyDescent="0.35">
      <c r="A1815" s="28" t="s">
        <v>26</v>
      </c>
      <c r="B1815" s="28" t="s">
        <v>26</v>
      </c>
      <c r="C1815" s="28" t="s">
        <v>6450</v>
      </c>
      <c r="D1815" s="28" t="s">
        <v>3899</v>
      </c>
      <c r="E1815" s="28" t="s">
        <v>26</v>
      </c>
    </row>
    <row r="1816" spans="1:5" x14ac:dyDescent="0.35">
      <c r="A1816" s="28" t="s">
        <v>26</v>
      </c>
      <c r="B1816" s="28" t="s">
        <v>26</v>
      </c>
      <c r="C1816" s="28" t="s">
        <v>2868</v>
      </c>
      <c r="D1816" s="28" t="s">
        <v>26</v>
      </c>
      <c r="E1816" s="28" t="s">
        <v>26</v>
      </c>
    </row>
    <row r="1817" spans="1:5" x14ac:dyDescent="0.35">
      <c r="A1817" s="28" t="s">
        <v>26</v>
      </c>
      <c r="B1817" s="28" t="s">
        <v>26</v>
      </c>
      <c r="C1817" s="28" t="s">
        <v>2868</v>
      </c>
      <c r="D1817" s="28" t="s">
        <v>26</v>
      </c>
      <c r="E1817" s="28" t="s">
        <v>26</v>
      </c>
    </row>
    <row r="1818" spans="1:5" x14ac:dyDescent="0.35">
      <c r="A1818" s="28" t="s">
        <v>26</v>
      </c>
      <c r="B1818" s="28" t="s">
        <v>26</v>
      </c>
      <c r="C1818" s="28" t="s">
        <v>2868</v>
      </c>
      <c r="D1818" s="28" t="s">
        <v>26</v>
      </c>
      <c r="E1818" s="28" t="s">
        <v>26</v>
      </c>
    </row>
    <row r="1819" spans="1:5" x14ac:dyDescent="0.35">
      <c r="A1819" s="28" t="s">
        <v>1332</v>
      </c>
      <c r="B1819" s="28" t="s">
        <v>6457</v>
      </c>
      <c r="C1819" s="28" t="s">
        <v>3893</v>
      </c>
      <c r="D1819" s="28" t="s">
        <v>6458</v>
      </c>
      <c r="E1819" s="28" t="s">
        <v>26</v>
      </c>
    </row>
    <row r="1820" spans="1:5" x14ac:dyDescent="0.35">
      <c r="A1820" s="28" t="s">
        <v>1332</v>
      </c>
      <c r="B1820" s="28" t="s">
        <v>6457</v>
      </c>
      <c r="C1820" s="28" t="s">
        <v>3893</v>
      </c>
      <c r="D1820" s="28" t="s">
        <v>6458</v>
      </c>
      <c r="E1820" s="28" t="s">
        <v>26</v>
      </c>
    </row>
    <row r="1821" spans="1:5" x14ac:dyDescent="0.35">
      <c r="A1821" s="28" t="s">
        <v>1332</v>
      </c>
      <c r="B1821" s="28" t="s">
        <v>6457</v>
      </c>
      <c r="C1821" s="28" t="s">
        <v>3893</v>
      </c>
      <c r="D1821" s="28" t="s">
        <v>6458</v>
      </c>
      <c r="E1821" s="28" t="s">
        <v>26</v>
      </c>
    </row>
    <row r="1822" spans="1:5" x14ac:dyDescent="0.35">
      <c r="A1822" s="28" t="s">
        <v>1332</v>
      </c>
      <c r="B1822" s="28" t="s">
        <v>6457</v>
      </c>
      <c r="C1822" s="28" t="s">
        <v>3893</v>
      </c>
      <c r="D1822" s="28" t="s">
        <v>6458</v>
      </c>
      <c r="E1822" s="28" t="s">
        <v>26</v>
      </c>
    </row>
    <row r="1823" spans="1:5" x14ac:dyDescent="0.35">
      <c r="A1823" s="28" t="s">
        <v>1332</v>
      </c>
      <c r="B1823" s="28" t="s">
        <v>6457</v>
      </c>
      <c r="C1823" s="28" t="s">
        <v>3893</v>
      </c>
      <c r="D1823" s="28" t="s">
        <v>6458</v>
      </c>
      <c r="E1823" s="28" t="s">
        <v>26</v>
      </c>
    </row>
    <row r="1824" spans="1:5" x14ac:dyDescent="0.35">
      <c r="A1824" s="28" t="s">
        <v>26</v>
      </c>
      <c r="B1824" s="28" t="s">
        <v>26</v>
      </c>
      <c r="C1824" s="28" t="s">
        <v>1432</v>
      </c>
      <c r="D1824" s="32" t="s">
        <v>6462</v>
      </c>
      <c r="E1824" s="28" t="s">
        <v>26</v>
      </c>
    </row>
    <row r="1825" spans="1:5" x14ac:dyDescent="0.35">
      <c r="A1825" s="28" t="s">
        <v>26</v>
      </c>
      <c r="B1825" s="28" t="s">
        <v>26</v>
      </c>
      <c r="C1825" s="28" t="s">
        <v>1432</v>
      </c>
      <c r="D1825" s="32" t="s">
        <v>6462</v>
      </c>
      <c r="E1825" s="28" t="s">
        <v>26</v>
      </c>
    </row>
    <row r="1826" spans="1:5" x14ac:dyDescent="0.35">
      <c r="A1826" s="28" t="s">
        <v>1332</v>
      </c>
      <c r="B1826" s="28" t="s">
        <v>6465</v>
      </c>
      <c r="C1826" s="28" t="s">
        <v>2626</v>
      </c>
      <c r="D1826" s="28" t="s">
        <v>6466</v>
      </c>
      <c r="E1826" s="28" t="s">
        <v>26</v>
      </c>
    </row>
    <row r="1827" spans="1:5" x14ac:dyDescent="0.35">
      <c r="A1827" s="28" t="s">
        <v>26</v>
      </c>
      <c r="B1827" s="28" t="s">
        <v>26</v>
      </c>
      <c r="C1827" s="28" t="s">
        <v>2626</v>
      </c>
      <c r="D1827" s="28" t="s">
        <v>26</v>
      </c>
      <c r="E1827" s="28" t="s">
        <v>26</v>
      </c>
    </row>
    <row r="1828" spans="1:5" x14ac:dyDescent="0.35">
      <c r="A1828" s="28" t="s">
        <v>2675</v>
      </c>
      <c r="B1828" s="28" t="s">
        <v>6471</v>
      </c>
      <c r="C1828" s="28" t="s">
        <v>1432</v>
      </c>
      <c r="D1828" s="32" t="s">
        <v>3171</v>
      </c>
      <c r="E1828" s="28" t="s">
        <v>26</v>
      </c>
    </row>
    <row r="1829" spans="1:5" x14ac:dyDescent="0.35">
      <c r="A1829" s="28" t="s">
        <v>26</v>
      </c>
      <c r="B1829" s="28" t="s">
        <v>26</v>
      </c>
      <c r="C1829" s="28" t="s">
        <v>3893</v>
      </c>
      <c r="D1829" s="32" t="s">
        <v>6475</v>
      </c>
      <c r="E1829" s="28" t="s">
        <v>26</v>
      </c>
    </row>
    <row r="1830" spans="1:5" x14ac:dyDescent="0.35">
      <c r="A1830" s="28" t="s">
        <v>26</v>
      </c>
      <c r="B1830" s="28" t="s">
        <v>26</v>
      </c>
      <c r="C1830" s="28" t="s">
        <v>2710</v>
      </c>
      <c r="D1830" s="32" t="s">
        <v>26</v>
      </c>
      <c r="E1830" s="28" t="s">
        <v>26</v>
      </c>
    </row>
    <row r="1831" spans="1:5" x14ac:dyDescent="0.35">
      <c r="A1831" s="28" t="s">
        <v>26</v>
      </c>
      <c r="B1831" s="28" t="s">
        <v>26</v>
      </c>
      <c r="C1831" s="28" t="s">
        <v>1484</v>
      </c>
      <c r="D1831" s="32" t="s">
        <v>3899</v>
      </c>
      <c r="E1831" s="28" t="s">
        <v>26</v>
      </c>
    </row>
    <row r="1832" spans="1:5" x14ac:dyDescent="0.35">
      <c r="A1832" s="28" t="s">
        <v>26</v>
      </c>
      <c r="B1832" s="28" t="s">
        <v>26</v>
      </c>
      <c r="C1832" s="28" t="s">
        <v>26</v>
      </c>
      <c r="D1832" s="28" t="s">
        <v>26</v>
      </c>
      <c r="E1832" s="28" t="s">
        <v>26</v>
      </c>
    </row>
    <row r="1833" spans="1:5" x14ac:dyDescent="0.35">
      <c r="A1833" s="28" t="s">
        <v>26</v>
      </c>
      <c r="B1833" s="28" t="s">
        <v>26</v>
      </c>
      <c r="C1833" s="28" t="s">
        <v>1432</v>
      </c>
      <c r="D1833" s="32" t="s">
        <v>6481</v>
      </c>
      <c r="E1833" s="28" t="s">
        <v>26</v>
      </c>
    </row>
    <row r="1834" spans="1:5" x14ac:dyDescent="0.35">
      <c r="A1834" s="28" t="s">
        <v>26</v>
      </c>
      <c r="B1834" s="28" t="s">
        <v>26</v>
      </c>
      <c r="C1834" s="28" t="s">
        <v>1432</v>
      </c>
      <c r="D1834" s="32" t="s">
        <v>6481</v>
      </c>
      <c r="E1834" s="28" t="s">
        <v>26</v>
      </c>
    </row>
    <row r="1835" spans="1:5" x14ac:dyDescent="0.35">
      <c r="A1835" s="28" t="s">
        <v>26</v>
      </c>
      <c r="B1835" s="28" t="s">
        <v>26</v>
      </c>
      <c r="C1835" s="28" t="s">
        <v>1432</v>
      </c>
      <c r="D1835" s="32" t="s">
        <v>6481</v>
      </c>
      <c r="E1835" s="28" t="s">
        <v>26</v>
      </c>
    </row>
    <row r="1836" spans="1:5" x14ac:dyDescent="0.35">
      <c r="A1836" s="28" t="s">
        <v>26</v>
      </c>
      <c r="B1836" s="28" t="s">
        <v>26</v>
      </c>
      <c r="C1836" s="28" t="s">
        <v>1432</v>
      </c>
      <c r="D1836" s="32" t="s">
        <v>6481</v>
      </c>
      <c r="E1836" s="28" t="s">
        <v>26</v>
      </c>
    </row>
    <row r="1837" spans="1:5" x14ac:dyDescent="0.35">
      <c r="A1837" s="28" t="s">
        <v>26</v>
      </c>
      <c r="B1837" s="28" t="s">
        <v>26</v>
      </c>
      <c r="C1837" s="28" t="s">
        <v>1432</v>
      </c>
      <c r="D1837" s="32" t="s">
        <v>6481</v>
      </c>
      <c r="E1837" s="28" t="s">
        <v>26</v>
      </c>
    </row>
    <row r="1838" spans="1:5" x14ac:dyDescent="0.35">
      <c r="A1838" s="28" t="s">
        <v>26</v>
      </c>
      <c r="B1838" s="28" t="s">
        <v>26</v>
      </c>
      <c r="C1838" s="28" t="s">
        <v>1432</v>
      </c>
      <c r="D1838" s="32" t="s">
        <v>6481</v>
      </c>
      <c r="E1838" s="28" t="s">
        <v>26</v>
      </c>
    </row>
    <row r="1839" spans="1:5" x14ac:dyDescent="0.35">
      <c r="A1839" s="28" t="s">
        <v>26</v>
      </c>
      <c r="B1839" s="28" t="s">
        <v>26</v>
      </c>
      <c r="C1839" s="28" t="s">
        <v>1432</v>
      </c>
      <c r="D1839" s="32" t="s">
        <v>6481</v>
      </c>
      <c r="E1839" s="28" t="s">
        <v>26</v>
      </c>
    </row>
    <row r="1840" spans="1:5" x14ac:dyDescent="0.35">
      <c r="A1840" s="28" t="s">
        <v>26</v>
      </c>
      <c r="B1840" s="28" t="s">
        <v>26</v>
      </c>
      <c r="C1840" s="28" t="s">
        <v>1432</v>
      </c>
      <c r="D1840" s="32" t="s">
        <v>6481</v>
      </c>
      <c r="E1840" s="28" t="s">
        <v>26</v>
      </c>
    </row>
    <row r="1841" spans="1:5" x14ac:dyDescent="0.35">
      <c r="A1841" s="28" t="s">
        <v>26</v>
      </c>
      <c r="B1841" s="28" t="s">
        <v>26</v>
      </c>
      <c r="C1841" s="28" t="s">
        <v>2710</v>
      </c>
      <c r="D1841" s="32" t="s">
        <v>26</v>
      </c>
      <c r="E1841" s="28" t="s">
        <v>26</v>
      </c>
    </row>
    <row r="1842" spans="1:5" x14ac:dyDescent="0.35">
      <c r="A1842" s="28" t="s">
        <v>26</v>
      </c>
      <c r="B1842" s="28" t="s">
        <v>26</v>
      </c>
      <c r="C1842" s="28" t="s">
        <v>2710</v>
      </c>
      <c r="D1842" s="32" t="s">
        <v>26</v>
      </c>
      <c r="E1842" s="28" t="s">
        <v>26</v>
      </c>
    </row>
    <row r="1843" spans="1:5" x14ac:dyDescent="0.35">
      <c r="A1843" s="28" t="s">
        <v>26</v>
      </c>
      <c r="B1843" s="28" t="s">
        <v>26</v>
      </c>
      <c r="C1843" s="28" t="s">
        <v>2710</v>
      </c>
      <c r="D1843" s="32" t="s">
        <v>26</v>
      </c>
      <c r="E1843" s="28" t="s">
        <v>26</v>
      </c>
    </row>
    <row r="1844" spans="1:5" x14ac:dyDescent="0.35">
      <c r="A1844" s="28" t="s">
        <v>26</v>
      </c>
      <c r="B1844" s="28" t="s">
        <v>26</v>
      </c>
      <c r="C1844" s="28" t="s">
        <v>2710</v>
      </c>
      <c r="D1844" s="32" t="s">
        <v>26</v>
      </c>
      <c r="E1844" s="28" t="s">
        <v>26</v>
      </c>
    </row>
    <row r="1845" spans="1:5" x14ac:dyDescent="0.35">
      <c r="A1845" s="28" t="s">
        <v>1332</v>
      </c>
      <c r="B1845" s="28" t="s">
        <v>6486</v>
      </c>
      <c r="C1845" s="28" t="s">
        <v>2710</v>
      </c>
      <c r="D1845" s="32" t="s">
        <v>26</v>
      </c>
      <c r="E1845" s="28" t="s">
        <v>26</v>
      </c>
    </row>
    <row r="1846" spans="1:5" x14ac:dyDescent="0.35">
      <c r="A1846" s="28" t="s">
        <v>26</v>
      </c>
      <c r="B1846" s="28" t="s">
        <v>26</v>
      </c>
      <c r="C1846" s="28" t="s">
        <v>26</v>
      </c>
      <c r="D1846" s="28" t="s">
        <v>26</v>
      </c>
      <c r="E1846" s="28" t="s">
        <v>26</v>
      </c>
    </row>
    <row r="1847" spans="1:5" x14ac:dyDescent="0.35">
      <c r="A1847" s="28" t="s">
        <v>26</v>
      </c>
      <c r="B1847" s="28" t="s">
        <v>26</v>
      </c>
      <c r="C1847" s="28" t="s">
        <v>1484</v>
      </c>
      <c r="D1847" s="32" t="s">
        <v>3899</v>
      </c>
      <c r="E1847" s="28" t="s">
        <v>26</v>
      </c>
    </row>
    <row r="1848" spans="1:5" x14ac:dyDescent="0.35">
      <c r="A1848" s="28" t="s">
        <v>2762</v>
      </c>
      <c r="B1848" s="28" t="s">
        <v>6489</v>
      </c>
      <c r="C1848" s="28" t="s">
        <v>2710</v>
      </c>
      <c r="D1848" s="32" t="s">
        <v>6490</v>
      </c>
      <c r="E1848" s="28" t="s">
        <v>26</v>
      </c>
    </row>
    <row r="1849" spans="1:5" x14ac:dyDescent="0.35">
      <c r="A1849" s="28" t="s">
        <v>26</v>
      </c>
      <c r="B1849" s="28" t="s">
        <v>26</v>
      </c>
      <c r="C1849" s="28" t="s">
        <v>3893</v>
      </c>
      <c r="D1849" s="32" t="s">
        <v>6493</v>
      </c>
      <c r="E1849" s="28" t="s">
        <v>26</v>
      </c>
    </row>
    <row r="1850" spans="1:5" x14ac:dyDescent="0.35">
      <c r="A1850" s="28" t="s">
        <v>1332</v>
      </c>
      <c r="B1850" s="28" t="s">
        <v>6496</v>
      </c>
      <c r="C1850" s="28" t="s">
        <v>2710</v>
      </c>
      <c r="D1850" s="32" t="s">
        <v>26</v>
      </c>
      <c r="E1850" s="28" t="s">
        <v>26</v>
      </c>
    </row>
    <row r="1851" spans="1:5" x14ac:dyDescent="0.35">
      <c r="A1851" s="28" t="s">
        <v>1332</v>
      </c>
      <c r="B1851" s="28" t="s">
        <v>6496</v>
      </c>
      <c r="C1851" s="28" t="s">
        <v>2710</v>
      </c>
      <c r="D1851" s="32" t="s">
        <v>26</v>
      </c>
      <c r="E1851" s="28" t="s">
        <v>26</v>
      </c>
    </row>
    <row r="1852" spans="1:5" x14ac:dyDescent="0.35">
      <c r="A1852" s="28" t="s">
        <v>26</v>
      </c>
      <c r="B1852" s="28" t="s">
        <v>26</v>
      </c>
      <c r="C1852" s="28" t="s">
        <v>26</v>
      </c>
      <c r="D1852" s="28" t="s">
        <v>26</v>
      </c>
      <c r="E1852" s="28" t="s">
        <v>26</v>
      </c>
    </row>
    <row r="1853" spans="1:5" x14ac:dyDescent="0.35">
      <c r="A1853" s="28" t="s">
        <v>2675</v>
      </c>
      <c r="B1853" s="28" t="s">
        <v>6499</v>
      </c>
      <c r="C1853" s="28" t="s">
        <v>26</v>
      </c>
      <c r="D1853" s="28" t="s">
        <v>26</v>
      </c>
      <c r="E1853" s="28" t="s">
        <v>1582</v>
      </c>
    </row>
    <row r="1854" spans="1:5" x14ac:dyDescent="0.35">
      <c r="A1854" s="28" t="s">
        <v>26</v>
      </c>
      <c r="B1854" s="28" t="s">
        <v>26</v>
      </c>
      <c r="C1854" s="28" t="s">
        <v>2626</v>
      </c>
      <c r="D1854" s="32" t="s">
        <v>6503</v>
      </c>
      <c r="E1854" s="28" t="s">
        <v>26</v>
      </c>
    </row>
    <row r="1855" spans="1:5" x14ac:dyDescent="0.35">
      <c r="A1855" s="28" t="s">
        <v>26</v>
      </c>
      <c r="B1855" s="28" t="s">
        <v>26</v>
      </c>
      <c r="C1855" s="28" t="s">
        <v>2626</v>
      </c>
      <c r="D1855" s="32" t="s">
        <v>6663</v>
      </c>
      <c r="E1855" s="28" t="s">
        <v>26</v>
      </c>
    </row>
    <row r="1856" spans="1:5" x14ac:dyDescent="0.35">
      <c r="A1856" s="28" t="s">
        <v>26</v>
      </c>
      <c r="B1856" s="28" t="s">
        <v>26</v>
      </c>
      <c r="C1856" s="28" t="s">
        <v>2626</v>
      </c>
      <c r="D1856" s="32" t="s">
        <v>6663</v>
      </c>
      <c r="E1856" s="28" t="s">
        <v>26</v>
      </c>
    </row>
    <row r="1857" spans="1:5" x14ac:dyDescent="0.35">
      <c r="A1857" s="28" t="s">
        <v>26</v>
      </c>
      <c r="B1857" s="28" t="s">
        <v>26</v>
      </c>
      <c r="C1857" s="28" t="s">
        <v>2626</v>
      </c>
      <c r="D1857" s="32" t="s">
        <v>6663</v>
      </c>
      <c r="E1857" s="28" t="s">
        <v>26</v>
      </c>
    </row>
    <row r="1858" spans="1:5" x14ac:dyDescent="0.35">
      <c r="A1858" s="28" t="s">
        <v>26</v>
      </c>
      <c r="B1858" s="28" t="s">
        <v>26</v>
      </c>
      <c r="C1858" s="28" t="s">
        <v>2626</v>
      </c>
      <c r="D1858" s="32" t="s">
        <v>6663</v>
      </c>
      <c r="E1858" s="28" t="s">
        <v>26</v>
      </c>
    </row>
    <row r="1859" spans="1:5" x14ac:dyDescent="0.35">
      <c r="A1859" s="28" t="s">
        <v>26</v>
      </c>
      <c r="B1859" s="28" t="s">
        <v>26</v>
      </c>
      <c r="C1859" s="28" t="s">
        <v>2626</v>
      </c>
      <c r="D1859" s="32" t="s">
        <v>6663</v>
      </c>
      <c r="E1859" s="28" t="s">
        <v>26</v>
      </c>
    </row>
    <row r="1860" spans="1:5" x14ac:dyDescent="0.35">
      <c r="A1860" s="28" t="s">
        <v>26</v>
      </c>
      <c r="B1860" s="28" t="s">
        <v>26</v>
      </c>
      <c r="C1860" s="28" t="s">
        <v>2626</v>
      </c>
      <c r="D1860" s="32" t="s">
        <v>6663</v>
      </c>
      <c r="E1860" s="28" t="s">
        <v>26</v>
      </c>
    </row>
    <row r="1861" spans="1:5" x14ac:dyDescent="0.35">
      <c r="A1861" s="28" t="s">
        <v>26</v>
      </c>
      <c r="B1861" s="28" t="s">
        <v>26</v>
      </c>
      <c r="C1861" s="28" t="s">
        <v>2626</v>
      </c>
      <c r="D1861" s="32" t="s">
        <v>6663</v>
      </c>
      <c r="E1861" s="28" t="s">
        <v>26</v>
      </c>
    </row>
    <row r="1862" spans="1:5" x14ac:dyDescent="0.35">
      <c r="A1862" s="28" t="s">
        <v>26</v>
      </c>
      <c r="B1862" s="28" t="s">
        <v>26</v>
      </c>
      <c r="C1862" s="28" t="s">
        <v>2626</v>
      </c>
      <c r="D1862" s="32" t="s">
        <v>6663</v>
      </c>
      <c r="E1862" s="28" t="s">
        <v>26</v>
      </c>
    </row>
    <row r="1863" spans="1:5" x14ac:dyDescent="0.35">
      <c r="A1863" s="28" t="s">
        <v>26</v>
      </c>
      <c r="B1863" s="28" t="s">
        <v>26</v>
      </c>
      <c r="C1863" s="28" t="s">
        <v>6506</v>
      </c>
      <c r="D1863" s="28" t="s">
        <v>26</v>
      </c>
      <c r="E1863" s="28" t="s">
        <v>26</v>
      </c>
    </row>
    <row r="1864" spans="1:5" x14ac:dyDescent="0.35">
      <c r="A1864" s="28" t="s">
        <v>26</v>
      </c>
      <c r="B1864" s="28" t="s">
        <v>26</v>
      </c>
      <c r="C1864" s="28" t="s">
        <v>4771</v>
      </c>
      <c r="D1864" s="28" t="s">
        <v>26</v>
      </c>
      <c r="E1864" s="28" t="s">
        <v>26</v>
      </c>
    </row>
    <row r="1865" spans="1:5" x14ac:dyDescent="0.35">
      <c r="A1865" s="28" t="s">
        <v>26</v>
      </c>
      <c r="B1865" s="28" t="s">
        <v>26</v>
      </c>
      <c r="C1865" s="28" t="s">
        <v>2626</v>
      </c>
      <c r="D1865" s="28" t="s">
        <v>26</v>
      </c>
      <c r="E1865" s="28" t="s">
        <v>26</v>
      </c>
    </row>
    <row r="1866" spans="1:5" x14ac:dyDescent="0.35">
      <c r="A1866" s="28" t="s">
        <v>26</v>
      </c>
      <c r="B1866" s="28" t="s">
        <v>26</v>
      </c>
      <c r="C1866" s="28" t="s">
        <v>26</v>
      </c>
      <c r="D1866" s="28" t="s">
        <v>26</v>
      </c>
      <c r="E1866" s="28" t="s">
        <v>26</v>
      </c>
    </row>
    <row r="1867" spans="1:5" x14ac:dyDescent="0.35">
      <c r="A1867" s="28" t="s">
        <v>26</v>
      </c>
      <c r="B1867" s="28" t="s">
        <v>26</v>
      </c>
      <c r="C1867" s="28" t="s">
        <v>6514</v>
      </c>
      <c r="D1867" s="28" t="s">
        <v>26</v>
      </c>
      <c r="E1867" s="28" t="s">
        <v>26</v>
      </c>
    </row>
    <row r="1868" spans="1:5" x14ac:dyDescent="0.35">
      <c r="A1868" s="28" t="s">
        <v>26</v>
      </c>
      <c r="B1868" s="28" t="s">
        <v>26</v>
      </c>
      <c r="C1868" s="28" t="s">
        <v>26</v>
      </c>
      <c r="D1868" s="28" t="s">
        <v>26</v>
      </c>
      <c r="E1868" s="28" t="s">
        <v>26</v>
      </c>
    </row>
    <row r="1869" spans="1:5" x14ac:dyDescent="0.35">
      <c r="A1869" s="28" t="s">
        <v>26</v>
      </c>
      <c r="B1869" s="28" t="s">
        <v>26</v>
      </c>
      <c r="C1869" s="28" t="s">
        <v>26</v>
      </c>
      <c r="D1869" s="28" t="s">
        <v>26</v>
      </c>
      <c r="E1869" s="28" t="s">
        <v>26</v>
      </c>
    </row>
    <row r="1870" spans="1:5" x14ac:dyDescent="0.35">
      <c r="A1870" s="28" t="s">
        <v>26</v>
      </c>
      <c r="B1870" s="28" t="s">
        <v>26</v>
      </c>
      <c r="C1870" s="28" t="s">
        <v>1432</v>
      </c>
      <c r="D1870" s="28" t="s">
        <v>6519</v>
      </c>
      <c r="E1870" s="28" t="s">
        <v>26</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392F0-1564-473A-BCBE-F6F778403001}">
  <dimension ref="A1:AA5"/>
  <sheetViews>
    <sheetView zoomScaleNormal="100" workbookViewId="0">
      <selection activeCell="K1" sqref="K1:K5"/>
    </sheetView>
  </sheetViews>
  <sheetFormatPr defaultRowHeight="14.5" x14ac:dyDescent="0.35"/>
  <cols>
    <col min="1" max="1" width="2.7265625" style="22" customWidth="1"/>
    <col min="2" max="27" width="20.6328125" customWidth="1"/>
  </cols>
  <sheetData>
    <row r="1" spans="2:27" ht="101.5" x14ac:dyDescent="0.35">
      <c r="B1" s="47" t="s">
        <v>6687</v>
      </c>
      <c r="C1" s="47" t="s">
        <v>6688</v>
      </c>
      <c r="D1" s="47" t="s">
        <v>6689</v>
      </c>
      <c r="E1" s="47" t="s">
        <v>6690</v>
      </c>
      <c r="F1" s="47" t="s">
        <v>6691</v>
      </c>
      <c r="G1" s="47" t="s">
        <v>6692</v>
      </c>
      <c r="H1" s="47" t="s">
        <v>6693</v>
      </c>
      <c r="I1" s="47" t="s">
        <v>6694</v>
      </c>
      <c r="J1" s="47" t="s">
        <v>6695</v>
      </c>
      <c r="K1" s="47"/>
      <c r="L1" s="47" t="s">
        <v>6696</v>
      </c>
      <c r="M1" s="47" t="s">
        <v>6697</v>
      </c>
      <c r="N1" s="47" t="s">
        <v>6698</v>
      </c>
      <c r="O1" s="47" t="s">
        <v>6699</v>
      </c>
      <c r="P1" s="47" t="s">
        <v>6700</v>
      </c>
      <c r="Q1" s="47" t="s">
        <v>6701</v>
      </c>
      <c r="R1" s="47" t="s">
        <v>6702</v>
      </c>
      <c r="S1" s="47" t="s">
        <v>6703</v>
      </c>
      <c r="T1" s="47" t="s">
        <v>6704</v>
      </c>
      <c r="U1" s="47" t="s">
        <v>6705</v>
      </c>
      <c r="V1" s="47" t="s">
        <v>6706</v>
      </c>
      <c r="W1" s="47"/>
      <c r="X1" s="47"/>
      <c r="Y1" s="47"/>
      <c r="Z1" s="47"/>
      <c r="AA1" s="47"/>
    </row>
    <row r="2" spans="2:27" s="22" customFormat="1" x14ac:dyDescent="0.35"/>
    <row r="4" spans="2:27" s="22" customFormat="1" x14ac:dyDescent="0.35"/>
    <row r="5" spans="2:27" x14ac:dyDescent="0.35">
      <c r="F5" s="22"/>
      <c r="G5" s="22"/>
      <c r="H5" s="22"/>
      <c r="I5" s="22"/>
      <c r="J5" s="22"/>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7BA11-ED49-4926-9835-506ED2630918}">
  <sheetPr>
    <tabColor theme="1"/>
  </sheetPr>
  <dimension ref="A1"/>
  <sheetViews>
    <sheetView workbookViewId="0"/>
  </sheetViews>
  <sheetFormatPr defaultRowHeight="14.5" x14ac:dyDescent="0.3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BP1871"/>
  <sheetViews>
    <sheetView zoomScale="80" zoomScaleNormal="80" workbookViewId="0">
      <pane xSplit="9" ySplit="2" topLeftCell="J627" activePane="bottomRight" state="frozen"/>
      <selection pane="topRight" activeCell="K1" sqref="K1"/>
      <selection pane="bottomLeft" activeCell="A4" sqref="A4"/>
      <selection pane="bottomRight"/>
    </sheetView>
  </sheetViews>
  <sheetFormatPr defaultColWidth="15.7265625" defaultRowHeight="14.5" x14ac:dyDescent="0.35"/>
  <cols>
    <col min="1" max="2" width="16.6328125" style="1" customWidth="1"/>
    <col min="3" max="3" width="16.6328125" style="1" hidden="1" customWidth="1"/>
    <col min="4" max="4" width="21.26953125" style="1" hidden="1" customWidth="1"/>
    <col min="5" max="5" width="36.7265625" style="1" bestFit="1" customWidth="1"/>
    <col min="6" max="6" width="17.6328125" style="1" bestFit="1" customWidth="1"/>
    <col min="7" max="15" width="16.6328125" style="1" customWidth="1"/>
    <col min="16" max="16" width="31" style="1" customWidth="1"/>
    <col min="17" max="17" width="16.6328125" style="10" customWidth="1"/>
    <col min="18" max="20" width="16.6328125" style="1" customWidth="1"/>
    <col min="21" max="21" width="16.6328125" style="10" customWidth="1"/>
    <col min="22" max="34" width="16.6328125" style="1" customWidth="1"/>
    <col min="35" max="35" width="16.6328125" style="9" customWidth="1"/>
    <col min="36" max="44" width="16.6328125" style="1" customWidth="1"/>
    <col min="45" max="46" width="16.6328125" customWidth="1"/>
    <col min="62" max="62" width="15.7265625" style="22"/>
    <col min="68" max="68" width="15.7265625" style="22"/>
  </cols>
  <sheetData>
    <row r="1" spans="1:68" ht="30" customHeight="1" x14ac:dyDescent="0.5">
      <c r="A1" s="2" t="s">
        <v>84</v>
      </c>
      <c r="B1" s="2"/>
      <c r="C1" s="2"/>
      <c r="D1" s="2"/>
      <c r="E1" s="2"/>
      <c r="F1" s="2"/>
      <c r="G1" s="2"/>
      <c r="H1" s="2"/>
      <c r="I1" s="2"/>
      <c r="J1" s="2"/>
      <c r="K1" s="2"/>
      <c r="L1" s="2"/>
      <c r="M1" s="2"/>
      <c r="N1" s="2"/>
      <c r="O1" s="2"/>
      <c r="P1" s="2"/>
      <c r="Q1" s="15"/>
      <c r="R1" s="2"/>
      <c r="S1" s="2"/>
      <c r="T1" s="2"/>
      <c r="U1" s="15"/>
      <c r="V1" s="3" t="s">
        <v>68</v>
      </c>
      <c r="W1" s="3"/>
      <c r="X1" s="3"/>
      <c r="Y1" s="3"/>
      <c r="Z1" s="3"/>
      <c r="AA1" s="3"/>
      <c r="AB1" s="3"/>
      <c r="AC1" s="4" t="s">
        <v>76</v>
      </c>
      <c r="AD1" s="4"/>
      <c r="AE1" s="4"/>
      <c r="AF1" s="4"/>
      <c r="AG1" s="4"/>
      <c r="AH1" s="4"/>
      <c r="AI1" s="4"/>
      <c r="AJ1" s="4"/>
      <c r="AK1" s="4"/>
      <c r="AL1" s="4"/>
      <c r="AM1" s="4"/>
      <c r="AN1" s="4"/>
      <c r="AO1" s="7" t="s">
        <v>85</v>
      </c>
      <c r="AP1" s="7"/>
      <c r="AQ1" s="7"/>
      <c r="AR1" s="7"/>
      <c r="AS1" s="21" t="s">
        <v>6674</v>
      </c>
      <c r="AT1" s="21"/>
      <c r="AU1" s="21"/>
      <c r="AV1" s="21"/>
      <c r="AW1" s="21"/>
      <c r="AX1" s="21"/>
      <c r="AY1" s="21"/>
      <c r="AZ1" s="21"/>
      <c r="BA1" s="21"/>
      <c r="BB1" s="21"/>
      <c r="BC1" s="21"/>
      <c r="BD1" s="21"/>
      <c r="BE1" s="21"/>
      <c r="BF1" s="21"/>
      <c r="BG1" s="21"/>
      <c r="BH1" s="21"/>
      <c r="BI1" s="21"/>
      <c r="BJ1" s="21"/>
      <c r="BK1" s="21"/>
      <c r="BL1" s="21"/>
      <c r="BM1" s="21"/>
      <c r="BN1" s="21"/>
      <c r="BO1" s="21"/>
      <c r="BP1" s="21"/>
    </row>
    <row r="2" spans="1:68" ht="125.65" customHeight="1" x14ac:dyDescent="0.35">
      <c r="A2" s="5" t="s">
        <v>46</v>
      </c>
      <c r="B2" s="5" t="s">
        <v>0</v>
      </c>
      <c r="C2" s="5" t="s">
        <v>1174</v>
      </c>
      <c r="D2" s="5" t="s">
        <v>1</v>
      </c>
      <c r="E2" s="5" t="s">
        <v>47</v>
      </c>
      <c r="F2" s="5" t="s">
        <v>3</v>
      </c>
      <c r="G2" s="5" t="s">
        <v>11</v>
      </c>
      <c r="H2" s="5" t="s">
        <v>51</v>
      </c>
      <c r="I2" s="5" t="s">
        <v>48</v>
      </c>
      <c r="J2" s="5" t="s">
        <v>54</v>
      </c>
      <c r="K2" s="5" t="s">
        <v>55</v>
      </c>
      <c r="L2" s="5" t="s">
        <v>56</v>
      </c>
      <c r="M2" s="5" t="s">
        <v>57</v>
      </c>
      <c r="N2" s="5" t="s">
        <v>1274</v>
      </c>
      <c r="O2" s="5" t="s">
        <v>1275</v>
      </c>
      <c r="P2" s="5" t="s">
        <v>58</v>
      </c>
      <c r="Q2" s="14" t="s">
        <v>59</v>
      </c>
      <c r="R2" s="5" t="s">
        <v>60</v>
      </c>
      <c r="S2" s="5" t="s">
        <v>61</v>
      </c>
      <c r="T2" s="5" t="s">
        <v>63</v>
      </c>
      <c r="U2" s="14" t="s">
        <v>2</v>
      </c>
      <c r="V2" s="5" t="s">
        <v>4</v>
      </c>
      <c r="W2" s="5" t="s">
        <v>5</v>
      </c>
      <c r="X2" s="5" t="s">
        <v>6</v>
      </c>
      <c r="Y2" s="5" t="s">
        <v>7</v>
      </c>
      <c r="Z2" s="5" t="s">
        <v>8</v>
      </c>
      <c r="AA2" s="5" t="s">
        <v>9</v>
      </c>
      <c r="AB2" s="5" t="s">
        <v>10</v>
      </c>
      <c r="AC2" s="5" t="s">
        <v>6417</v>
      </c>
      <c r="AD2" s="5" t="s">
        <v>70</v>
      </c>
      <c r="AE2" s="5" t="s">
        <v>71</v>
      </c>
      <c r="AF2" s="5" t="s">
        <v>75</v>
      </c>
      <c r="AG2" s="5" t="s">
        <v>78</v>
      </c>
      <c r="AH2" s="5" t="s">
        <v>6564</v>
      </c>
      <c r="AI2" s="5" t="s">
        <v>77</v>
      </c>
      <c r="AJ2" s="5" t="s">
        <v>6563</v>
      </c>
      <c r="AK2" s="5" t="s">
        <v>73</v>
      </c>
      <c r="AL2" s="5" t="s">
        <v>45</v>
      </c>
      <c r="AM2" s="6" t="s">
        <v>86</v>
      </c>
      <c r="AN2" s="6" t="s">
        <v>87</v>
      </c>
      <c r="AO2" s="5" t="s">
        <v>79</v>
      </c>
      <c r="AP2" s="5" t="s">
        <v>72</v>
      </c>
      <c r="AQ2" s="5" t="s">
        <v>1276</v>
      </c>
      <c r="AR2" s="6" t="s">
        <v>80</v>
      </c>
      <c r="AS2" s="6" t="s">
        <v>6672</v>
      </c>
      <c r="AT2" s="6" t="s">
        <v>6673</v>
      </c>
      <c r="AU2" s="6" t="s">
        <v>6712</v>
      </c>
      <c r="AV2" s="6" t="s">
        <v>6715</v>
      </c>
      <c r="AW2" s="6" t="s">
        <v>6716</v>
      </c>
      <c r="AX2" s="6" t="s">
        <v>6717</v>
      </c>
      <c r="AY2" s="6" t="s">
        <v>6718</v>
      </c>
      <c r="AZ2" s="6" t="s">
        <v>6719</v>
      </c>
      <c r="BA2" s="6" t="s">
        <v>6720</v>
      </c>
      <c r="BB2" s="6" t="s">
        <v>6721</v>
      </c>
      <c r="BC2" s="6" t="s">
        <v>6722</v>
      </c>
      <c r="BD2" s="6" t="s">
        <v>6713</v>
      </c>
      <c r="BE2" s="6" t="s">
        <v>6723</v>
      </c>
      <c r="BF2" s="6" t="s">
        <v>6724</v>
      </c>
      <c r="BG2" s="6" t="s">
        <v>6821</v>
      </c>
      <c r="BH2" s="6" t="s">
        <v>6725</v>
      </c>
      <c r="BI2" s="6" t="s">
        <v>6726</v>
      </c>
      <c r="BJ2" s="6" t="s">
        <v>6759</v>
      </c>
      <c r="BK2" s="6" t="s">
        <v>6764</v>
      </c>
      <c r="BL2" s="6" t="s">
        <v>6742</v>
      </c>
      <c r="BM2" s="6" t="s">
        <v>6714</v>
      </c>
      <c r="BN2" s="6" t="s">
        <v>6727</v>
      </c>
      <c r="BO2" s="6" t="s">
        <v>6728</v>
      </c>
      <c r="BP2" s="6" t="s">
        <v>6733</v>
      </c>
    </row>
    <row r="3" spans="1:68" ht="14.25" customHeight="1" x14ac:dyDescent="0.35">
      <c r="A3" s="23" t="s">
        <v>15</v>
      </c>
      <c r="B3" s="24">
        <v>1515825</v>
      </c>
      <c r="C3" s="25">
        <v>1</v>
      </c>
      <c r="D3" s="28" t="s">
        <v>12</v>
      </c>
      <c r="E3" s="25" t="s">
        <v>13</v>
      </c>
      <c r="F3" s="23" t="s">
        <v>14</v>
      </c>
      <c r="G3" s="24" t="s">
        <v>24</v>
      </c>
      <c r="H3" s="25" t="s">
        <v>65</v>
      </c>
      <c r="I3" s="26" t="s">
        <v>23</v>
      </c>
      <c r="J3" s="25" t="s">
        <v>1351</v>
      </c>
      <c r="K3" s="25" t="s">
        <v>1176</v>
      </c>
      <c r="L3" s="25" t="s">
        <v>1353</v>
      </c>
      <c r="M3" s="19" t="s">
        <v>1176</v>
      </c>
      <c r="N3" s="19" t="s">
        <v>1352</v>
      </c>
      <c r="O3" s="19" t="s">
        <v>26</v>
      </c>
      <c r="P3" s="19" t="s">
        <v>1179</v>
      </c>
      <c r="Q3" s="27">
        <v>41528</v>
      </c>
      <c r="R3" s="19" t="s">
        <v>26</v>
      </c>
      <c r="S3" s="19" t="s">
        <v>26</v>
      </c>
      <c r="T3" s="19" t="s">
        <v>26</v>
      </c>
      <c r="U3" s="27">
        <v>41544</v>
      </c>
      <c r="V3" s="32" t="s">
        <v>24</v>
      </c>
      <c r="W3" s="32" t="s">
        <v>24</v>
      </c>
      <c r="X3" s="32" t="s">
        <v>25</v>
      </c>
      <c r="Y3" s="32" t="s">
        <v>24</v>
      </c>
      <c r="Z3" s="32" t="s">
        <v>25</v>
      </c>
      <c r="AA3" s="32" t="s">
        <v>24</v>
      </c>
      <c r="AB3" s="32" t="s">
        <v>24</v>
      </c>
      <c r="AC3" s="32" t="s">
        <v>25</v>
      </c>
      <c r="AD3" s="32" t="s">
        <v>24</v>
      </c>
      <c r="AE3" s="32" t="s">
        <v>24</v>
      </c>
      <c r="AF3" s="32" t="s">
        <v>25</v>
      </c>
      <c r="AG3" s="32" t="s">
        <v>26</v>
      </c>
      <c r="AH3" s="32" t="s">
        <v>26</v>
      </c>
      <c r="AI3" s="32" t="s">
        <v>6822</v>
      </c>
      <c r="AJ3" s="32" t="s">
        <v>1354</v>
      </c>
      <c r="AK3" s="32" t="s">
        <v>26</v>
      </c>
      <c r="AL3" s="32" t="s">
        <v>26</v>
      </c>
      <c r="AM3" s="32" t="s">
        <v>26</v>
      </c>
      <c r="AN3" s="32" t="s">
        <v>26</v>
      </c>
      <c r="AO3" s="73" t="str">
        <f xml:space="preserve"> INDEX('parsed-whois-report-2018-02-09T'!$F$2:$F$1850, MATCH('MASTER--Enter Data'!E3, 'parsed-whois-report-2018-02-09T'!$A$2:$A$1850, 0))</f>
        <v>Acquired by TM Owner</v>
      </c>
      <c r="AP3" s="32" t="s">
        <v>26</v>
      </c>
      <c r="AQ3" s="32"/>
      <c r="AR3" s="20" t="s">
        <v>25</v>
      </c>
      <c r="AS3" s="46" t="str">
        <f t="shared" ref="AS3:AS66" si="0">LEFT(E3,FIND(".",E3)-1)</f>
        <v>facebok</v>
      </c>
      <c r="AT3" s="46" t="str">
        <f xml:space="preserve"> INDEX('TM Grouping Lookup'!$B$2:$B$1870, MATCH(AS3, 'TM Grouping Lookup'!$A$2:$A$1870, 0))</f>
        <v>Facebook</v>
      </c>
      <c r="AU3" s="46" t="b">
        <f t="shared" ref="AU3:BC12" si="1" xml:space="preserve"> ISNUMBER(SEARCH(RIGHT(AU$2,LEN(AU$2) - SEARCH(": ", AU$2, 1) -1), $AG3))</f>
        <v>0</v>
      </c>
      <c r="AV3" s="46" t="b">
        <f t="shared" si="1"/>
        <v>0</v>
      </c>
      <c r="AW3" s="46" t="b">
        <f t="shared" si="1"/>
        <v>0</v>
      </c>
      <c r="AX3" s="46" t="b">
        <f t="shared" si="1"/>
        <v>0</v>
      </c>
      <c r="AY3" s="46" t="b">
        <f t="shared" si="1"/>
        <v>0</v>
      </c>
      <c r="AZ3" s="46" t="b">
        <f t="shared" si="1"/>
        <v>0</v>
      </c>
      <c r="BA3" s="46" t="b">
        <f t="shared" si="1"/>
        <v>0</v>
      </c>
      <c r="BB3" s="46" t="b">
        <f t="shared" si="1"/>
        <v>0</v>
      </c>
      <c r="BC3" s="46" t="b">
        <f t="shared" si="1"/>
        <v>0</v>
      </c>
      <c r="BD3" s="46" t="b">
        <f t="shared" ref="BD3:BL12" si="2" xml:space="preserve"> ISNUMBER(SEARCH(RIGHT(BD$2,LEN(BD$2) - SEARCH(": ", BD$2, 1) -1), $AI3))</f>
        <v>0</v>
      </c>
      <c r="BE3" s="46" t="b">
        <f t="shared" si="2"/>
        <v>0</v>
      </c>
      <c r="BF3" s="46" t="b">
        <f t="shared" si="2"/>
        <v>0</v>
      </c>
      <c r="BG3" s="46" t="b">
        <f t="shared" si="2"/>
        <v>1</v>
      </c>
      <c r="BH3" s="46" t="b">
        <f t="shared" si="2"/>
        <v>1</v>
      </c>
      <c r="BI3" s="46" t="b">
        <f t="shared" si="2"/>
        <v>0</v>
      </c>
      <c r="BJ3" s="46" t="b">
        <f t="shared" si="2"/>
        <v>0</v>
      </c>
      <c r="BK3" s="46" t="b">
        <f t="shared" si="2"/>
        <v>0</v>
      </c>
      <c r="BL3" s="46" t="b">
        <f t="shared" si="2"/>
        <v>0</v>
      </c>
      <c r="BM3" s="46" t="b">
        <f t="shared" ref="BM3:BP22" si="3" xml:space="preserve"> ISNUMBER(SEARCH(RIGHT(BM$2,LEN(BM$2) - SEARCH(": ", BM$2, 1) -1), $AK3))</f>
        <v>0</v>
      </c>
      <c r="BN3" s="46" t="b">
        <f t="shared" si="3"/>
        <v>0</v>
      </c>
      <c r="BO3" s="46" t="b">
        <f t="shared" si="3"/>
        <v>0</v>
      </c>
      <c r="BP3" s="46" t="b">
        <f t="shared" si="3"/>
        <v>0</v>
      </c>
    </row>
    <row r="4" spans="1:68" ht="14.25" customHeight="1" x14ac:dyDescent="0.35">
      <c r="A4" s="23" t="s">
        <v>15</v>
      </c>
      <c r="B4" s="24">
        <v>1542313</v>
      </c>
      <c r="C4" s="25">
        <v>1</v>
      </c>
      <c r="D4" s="28" t="s">
        <v>27</v>
      </c>
      <c r="E4" s="25" t="s">
        <v>37</v>
      </c>
      <c r="F4" s="23" t="s">
        <v>16</v>
      </c>
      <c r="G4" s="24" t="s">
        <v>25</v>
      </c>
      <c r="H4" s="25" t="s">
        <v>65</v>
      </c>
      <c r="I4" s="26" t="s">
        <v>66</v>
      </c>
      <c r="J4" s="25" t="s">
        <v>1175</v>
      </c>
      <c r="K4" s="19" t="s">
        <v>1176</v>
      </c>
      <c r="L4" s="19" t="s">
        <v>1177</v>
      </c>
      <c r="M4" s="19" t="s">
        <v>1176</v>
      </c>
      <c r="N4" s="19" t="s">
        <v>1356</v>
      </c>
      <c r="O4" s="19" t="s">
        <v>26</v>
      </c>
      <c r="P4" s="19" t="s">
        <v>22</v>
      </c>
      <c r="Q4" s="27">
        <v>41676</v>
      </c>
      <c r="R4" s="19" t="s">
        <v>25</v>
      </c>
      <c r="S4" s="19" t="s">
        <v>24</v>
      </c>
      <c r="T4" s="19" t="s">
        <v>24</v>
      </c>
      <c r="U4" s="27">
        <v>41682</v>
      </c>
      <c r="V4" s="32" t="s">
        <v>25</v>
      </c>
      <c r="W4" s="32" t="s">
        <v>24</v>
      </c>
      <c r="X4" s="32" t="s">
        <v>24</v>
      </c>
      <c r="Y4" s="32" t="s">
        <v>24</v>
      </c>
      <c r="Z4" s="32" t="s">
        <v>25</v>
      </c>
      <c r="AA4" s="32" t="s">
        <v>24</v>
      </c>
      <c r="AB4" s="32" t="s">
        <v>25</v>
      </c>
      <c r="AC4" s="32" t="s">
        <v>25</v>
      </c>
      <c r="AD4" s="32" t="s">
        <v>24</v>
      </c>
      <c r="AE4" s="32" t="s">
        <v>24</v>
      </c>
      <c r="AF4" s="32" t="s">
        <v>24</v>
      </c>
      <c r="AG4" s="32" t="s">
        <v>1523</v>
      </c>
      <c r="AH4" s="32" t="s">
        <v>1243</v>
      </c>
      <c r="AI4" s="32" t="s">
        <v>6823</v>
      </c>
      <c r="AJ4" s="32" t="s">
        <v>1244</v>
      </c>
      <c r="AK4" s="32" t="s">
        <v>26</v>
      </c>
      <c r="AL4" s="32" t="s">
        <v>26</v>
      </c>
      <c r="AM4" s="32" t="s">
        <v>24</v>
      </c>
      <c r="AN4" s="32" t="s">
        <v>24</v>
      </c>
      <c r="AO4" s="73" t="str">
        <f xml:space="preserve"> INDEX('parsed-whois-report-2018-02-09T'!$F$2:$F$1850, MATCH('MASTER--Enter Data'!E4, 'parsed-whois-report-2018-02-09T'!$A$2:$A$1850, 0))</f>
        <v>Registered Original Registrant</v>
      </c>
      <c r="AP4" s="32" t="s">
        <v>26</v>
      </c>
      <c r="AQ4" s="32"/>
      <c r="AR4" s="20" t="s">
        <v>24</v>
      </c>
      <c r="AS4" s="46" t="str">
        <f t="shared" si="0"/>
        <v>ibm</v>
      </c>
      <c r="AT4" s="46" t="str">
        <f xml:space="preserve"> INDEX('TM Grouping Lookup'!$B$2:$B$1870, MATCH(AS4, 'TM Grouping Lookup'!$A$2:$A$1870, 0))</f>
        <v>International Business Machine</v>
      </c>
      <c r="AU4" s="46" t="b">
        <f t="shared" si="1"/>
        <v>0</v>
      </c>
      <c r="AV4" s="46" t="b">
        <f t="shared" si="1"/>
        <v>0</v>
      </c>
      <c r="AW4" s="46" t="b">
        <f t="shared" si="1"/>
        <v>1</v>
      </c>
      <c r="AX4" s="46" t="b">
        <f t="shared" si="1"/>
        <v>0</v>
      </c>
      <c r="AY4" s="46" t="b">
        <f t="shared" si="1"/>
        <v>0</v>
      </c>
      <c r="AZ4" s="46" t="b">
        <f t="shared" si="1"/>
        <v>0</v>
      </c>
      <c r="BA4" s="46" t="b">
        <f t="shared" si="1"/>
        <v>0</v>
      </c>
      <c r="BB4" s="46" t="b">
        <f t="shared" si="1"/>
        <v>0</v>
      </c>
      <c r="BC4" s="46" t="b">
        <f t="shared" si="1"/>
        <v>0</v>
      </c>
      <c r="BD4" s="46" t="b">
        <f t="shared" si="2"/>
        <v>0</v>
      </c>
      <c r="BE4" s="46" t="b">
        <f t="shared" si="2"/>
        <v>0</v>
      </c>
      <c r="BF4" s="46" t="b">
        <f t="shared" si="2"/>
        <v>1</v>
      </c>
      <c r="BG4" s="46" t="b">
        <f t="shared" si="2"/>
        <v>1</v>
      </c>
      <c r="BH4" s="46" t="b">
        <f t="shared" si="2"/>
        <v>0</v>
      </c>
      <c r="BI4" s="46" t="b">
        <f t="shared" si="2"/>
        <v>0</v>
      </c>
      <c r="BJ4" s="46" t="b">
        <f t="shared" si="2"/>
        <v>0</v>
      </c>
      <c r="BK4" s="46" t="b">
        <f t="shared" si="2"/>
        <v>0</v>
      </c>
      <c r="BL4" s="46" t="b">
        <f t="shared" si="2"/>
        <v>0</v>
      </c>
      <c r="BM4" s="46" t="b">
        <f t="shared" si="3"/>
        <v>0</v>
      </c>
      <c r="BN4" s="46" t="b">
        <f t="shared" si="3"/>
        <v>0</v>
      </c>
      <c r="BO4" s="46" t="b">
        <f t="shared" si="3"/>
        <v>0</v>
      </c>
      <c r="BP4" s="46" t="b">
        <f t="shared" si="3"/>
        <v>0</v>
      </c>
    </row>
    <row r="5" spans="1:68" ht="14.25" customHeight="1" x14ac:dyDescent="0.35">
      <c r="A5" s="23" t="s">
        <v>15</v>
      </c>
      <c r="B5" s="24">
        <v>1542313</v>
      </c>
      <c r="C5" s="25">
        <v>0</v>
      </c>
      <c r="D5" s="28" t="s">
        <v>27</v>
      </c>
      <c r="E5" s="25" t="s">
        <v>88</v>
      </c>
      <c r="F5" s="23" t="s">
        <v>17</v>
      </c>
      <c r="G5" s="24" t="s">
        <v>25</v>
      </c>
      <c r="H5" s="25" t="s">
        <v>65</v>
      </c>
      <c r="I5" s="26" t="s">
        <v>66</v>
      </c>
      <c r="J5" s="25" t="s">
        <v>1175</v>
      </c>
      <c r="K5" s="19" t="s">
        <v>1176</v>
      </c>
      <c r="L5" s="19" t="s">
        <v>1177</v>
      </c>
      <c r="M5" s="19" t="s">
        <v>1176</v>
      </c>
      <c r="N5" s="19" t="s">
        <v>1356</v>
      </c>
      <c r="O5" s="19" t="s">
        <v>26</v>
      </c>
      <c r="P5" s="19" t="s">
        <v>22</v>
      </c>
      <c r="Q5" s="27">
        <v>41676</v>
      </c>
      <c r="R5" s="19" t="s">
        <v>25</v>
      </c>
      <c r="S5" s="19" t="s">
        <v>24</v>
      </c>
      <c r="T5" s="19" t="s">
        <v>24</v>
      </c>
      <c r="U5" s="27">
        <v>41682</v>
      </c>
      <c r="V5" s="32" t="s">
        <v>25</v>
      </c>
      <c r="W5" s="32" t="s">
        <v>24</v>
      </c>
      <c r="X5" s="32" t="s">
        <v>24</v>
      </c>
      <c r="Y5" s="32" t="s">
        <v>24</v>
      </c>
      <c r="Z5" s="32" t="s">
        <v>25</v>
      </c>
      <c r="AA5" s="32" t="s">
        <v>24</v>
      </c>
      <c r="AB5" s="32" t="s">
        <v>25</v>
      </c>
      <c r="AC5" s="32" t="s">
        <v>25</v>
      </c>
      <c r="AD5" s="32" t="s">
        <v>24</v>
      </c>
      <c r="AE5" s="32" t="s">
        <v>24</v>
      </c>
      <c r="AF5" s="32" t="s">
        <v>24</v>
      </c>
      <c r="AG5" s="32" t="s">
        <v>1523</v>
      </c>
      <c r="AH5" s="32" t="s">
        <v>1243</v>
      </c>
      <c r="AI5" s="32" t="s">
        <v>6823</v>
      </c>
      <c r="AJ5" s="32" t="s">
        <v>1244</v>
      </c>
      <c r="AK5" s="32" t="s">
        <v>26</v>
      </c>
      <c r="AL5" s="32" t="s">
        <v>26</v>
      </c>
      <c r="AM5" s="32" t="s">
        <v>24</v>
      </c>
      <c r="AN5" s="32" t="s">
        <v>24</v>
      </c>
      <c r="AO5" s="73" t="str">
        <f xml:space="preserve"> INDEX('parsed-whois-report-2018-02-09T'!$F$2:$F$1850, MATCH('MASTER--Enter Data'!E5, 'parsed-whois-report-2018-02-09T'!$A$2:$A$1850, 0))</f>
        <v>Registered Original Registrant</v>
      </c>
      <c r="AP5" s="32" t="s">
        <v>26</v>
      </c>
      <c r="AQ5" s="32"/>
      <c r="AR5" s="20" t="s">
        <v>24</v>
      </c>
      <c r="AS5" s="46" t="str">
        <f t="shared" si="0"/>
        <v>ibm</v>
      </c>
      <c r="AT5" s="46" t="str">
        <f xml:space="preserve"> INDEX('TM Grouping Lookup'!$B$2:$B$1870, MATCH(AS5, 'TM Grouping Lookup'!$A$2:$A$1870, 0))</f>
        <v>International Business Machine</v>
      </c>
      <c r="AU5" s="46" t="b">
        <f t="shared" si="1"/>
        <v>0</v>
      </c>
      <c r="AV5" s="46" t="b">
        <f t="shared" si="1"/>
        <v>0</v>
      </c>
      <c r="AW5" s="46" t="b">
        <f t="shared" si="1"/>
        <v>1</v>
      </c>
      <c r="AX5" s="46" t="b">
        <f t="shared" si="1"/>
        <v>0</v>
      </c>
      <c r="AY5" s="46" t="b">
        <f t="shared" si="1"/>
        <v>0</v>
      </c>
      <c r="AZ5" s="46" t="b">
        <f t="shared" si="1"/>
        <v>0</v>
      </c>
      <c r="BA5" s="46" t="b">
        <f t="shared" si="1"/>
        <v>0</v>
      </c>
      <c r="BB5" s="46" t="b">
        <f t="shared" si="1"/>
        <v>0</v>
      </c>
      <c r="BC5" s="46" t="b">
        <f t="shared" si="1"/>
        <v>0</v>
      </c>
      <c r="BD5" s="46" t="b">
        <f t="shared" si="2"/>
        <v>0</v>
      </c>
      <c r="BE5" s="46" t="b">
        <f t="shared" si="2"/>
        <v>0</v>
      </c>
      <c r="BF5" s="46" t="b">
        <f t="shared" si="2"/>
        <v>1</v>
      </c>
      <c r="BG5" s="46" t="b">
        <f t="shared" si="2"/>
        <v>1</v>
      </c>
      <c r="BH5" s="46" t="b">
        <f t="shared" si="2"/>
        <v>0</v>
      </c>
      <c r="BI5" s="46" t="b">
        <f t="shared" si="2"/>
        <v>0</v>
      </c>
      <c r="BJ5" s="46" t="b">
        <f t="shared" si="2"/>
        <v>0</v>
      </c>
      <c r="BK5" s="46" t="b">
        <f t="shared" si="2"/>
        <v>0</v>
      </c>
      <c r="BL5" s="46" t="b">
        <f t="shared" si="2"/>
        <v>0</v>
      </c>
      <c r="BM5" s="46" t="b">
        <f t="shared" si="3"/>
        <v>0</v>
      </c>
      <c r="BN5" s="46" t="b">
        <f t="shared" si="3"/>
        <v>0</v>
      </c>
      <c r="BO5" s="46" t="b">
        <f t="shared" si="3"/>
        <v>0</v>
      </c>
      <c r="BP5" s="46" t="b">
        <f t="shared" si="3"/>
        <v>0</v>
      </c>
    </row>
    <row r="6" spans="1:68" ht="14.25" customHeight="1" x14ac:dyDescent="0.35">
      <c r="A6" s="23" t="s">
        <v>15</v>
      </c>
      <c r="B6" s="24">
        <v>1543989</v>
      </c>
      <c r="C6" s="25">
        <v>1</v>
      </c>
      <c r="D6" s="28" t="s">
        <v>28</v>
      </c>
      <c r="E6" s="25" t="s">
        <v>20</v>
      </c>
      <c r="F6" s="23" t="s">
        <v>18</v>
      </c>
      <c r="G6" s="24" t="s">
        <v>24</v>
      </c>
      <c r="H6" s="25" t="s">
        <v>65</v>
      </c>
      <c r="I6" s="26" t="s">
        <v>23</v>
      </c>
      <c r="J6" s="25" t="s">
        <v>1358</v>
      </c>
      <c r="K6" s="25" t="s">
        <v>1176</v>
      </c>
      <c r="L6" s="25" t="s">
        <v>1359</v>
      </c>
      <c r="M6" s="19" t="s">
        <v>1176</v>
      </c>
      <c r="N6" s="19" t="s">
        <v>1357</v>
      </c>
      <c r="O6" s="19" t="s">
        <v>26</v>
      </c>
      <c r="P6" s="19" t="s">
        <v>22</v>
      </c>
      <c r="Q6" s="27">
        <v>41687</v>
      </c>
      <c r="R6" s="25" t="s">
        <v>26</v>
      </c>
      <c r="S6" s="25" t="s">
        <v>26</v>
      </c>
      <c r="T6" s="25" t="s">
        <v>26</v>
      </c>
      <c r="U6" s="27">
        <v>41703</v>
      </c>
      <c r="V6" s="32" t="s">
        <v>25</v>
      </c>
      <c r="W6" s="32" t="s">
        <v>24</v>
      </c>
      <c r="X6" s="32" t="s">
        <v>24</v>
      </c>
      <c r="Y6" s="32" t="s">
        <v>25</v>
      </c>
      <c r="Z6" s="32" t="s">
        <v>24</v>
      </c>
      <c r="AA6" s="32" t="s">
        <v>24</v>
      </c>
      <c r="AB6" s="32" t="s">
        <v>24</v>
      </c>
      <c r="AC6" s="32" t="s">
        <v>24</v>
      </c>
      <c r="AD6" s="32" t="s">
        <v>26</v>
      </c>
      <c r="AE6" s="32" t="s">
        <v>26</v>
      </c>
      <c r="AF6" s="32" t="s">
        <v>26</v>
      </c>
      <c r="AG6" s="32" t="s">
        <v>26</v>
      </c>
      <c r="AH6" s="32" t="s">
        <v>26</v>
      </c>
      <c r="AI6" s="32" t="s">
        <v>6824</v>
      </c>
      <c r="AJ6" s="32" t="s">
        <v>1360</v>
      </c>
      <c r="AK6" s="32" t="s">
        <v>26</v>
      </c>
      <c r="AL6" s="32" t="s">
        <v>26</v>
      </c>
      <c r="AM6" s="32" t="s">
        <v>26</v>
      </c>
      <c r="AN6" s="32" t="s">
        <v>26</v>
      </c>
      <c r="AO6" s="73" t="str">
        <f xml:space="preserve"> INDEX('parsed-whois-report-2018-02-09T'!$F$2:$F$1850, MATCH('MASTER--Enter Data'!E6, 'parsed-whois-report-2018-02-09T'!$A$2:$A$1850, 0))</f>
        <v>Acquired by TM Owner</v>
      </c>
      <c r="AP6" s="32" t="s">
        <v>26</v>
      </c>
      <c r="AQ6" s="32"/>
      <c r="AR6" s="20" t="s">
        <v>24</v>
      </c>
      <c r="AS6" s="46" t="str">
        <f t="shared" si="0"/>
        <v>aeropostale</v>
      </c>
      <c r="AT6" s="46" t="str">
        <f xml:space="preserve"> INDEX('TM Grouping Lookup'!$B$2:$B$1870, MATCH(AS6, 'TM Grouping Lookup'!$A$2:$A$1870, 0))</f>
        <v>Aeropostale</v>
      </c>
      <c r="AU6" s="46" t="b">
        <f t="shared" si="1"/>
        <v>0</v>
      </c>
      <c r="AV6" s="46" t="b">
        <f t="shared" si="1"/>
        <v>0</v>
      </c>
      <c r="AW6" s="46" t="b">
        <f t="shared" si="1"/>
        <v>0</v>
      </c>
      <c r="AX6" s="46" t="b">
        <f t="shared" si="1"/>
        <v>0</v>
      </c>
      <c r="AY6" s="46" t="b">
        <f t="shared" si="1"/>
        <v>0</v>
      </c>
      <c r="AZ6" s="46" t="b">
        <f t="shared" si="1"/>
        <v>0</v>
      </c>
      <c r="BA6" s="46" t="b">
        <f t="shared" si="1"/>
        <v>0</v>
      </c>
      <c r="BB6" s="46" t="b">
        <f t="shared" si="1"/>
        <v>0</v>
      </c>
      <c r="BC6" s="46" t="b">
        <f t="shared" si="1"/>
        <v>0</v>
      </c>
      <c r="BD6" s="46" t="b">
        <f t="shared" si="2"/>
        <v>0</v>
      </c>
      <c r="BE6" s="46" t="b">
        <f t="shared" si="2"/>
        <v>0</v>
      </c>
      <c r="BF6" s="46" t="b">
        <f t="shared" si="2"/>
        <v>0</v>
      </c>
      <c r="BG6" s="46" t="b">
        <f t="shared" si="2"/>
        <v>1</v>
      </c>
      <c r="BH6" s="46" t="b">
        <f t="shared" si="2"/>
        <v>0</v>
      </c>
      <c r="BI6" s="46" t="b">
        <f t="shared" si="2"/>
        <v>0</v>
      </c>
      <c r="BJ6" s="46" t="b">
        <f t="shared" si="2"/>
        <v>0</v>
      </c>
      <c r="BK6" s="46" t="b">
        <f t="shared" si="2"/>
        <v>1</v>
      </c>
      <c r="BL6" s="46" t="b">
        <f t="shared" si="2"/>
        <v>0</v>
      </c>
      <c r="BM6" s="46" t="b">
        <f t="shared" si="3"/>
        <v>0</v>
      </c>
      <c r="BN6" s="46" t="b">
        <f t="shared" si="3"/>
        <v>0</v>
      </c>
      <c r="BO6" s="46" t="b">
        <f t="shared" si="3"/>
        <v>0</v>
      </c>
      <c r="BP6" s="46" t="b">
        <f t="shared" si="3"/>
        <v>0</v>
      </c>
    </row>
    <row r="7" spans="1:68" ht="14.25" customHeight="1" x14ac:dyDescent="0.35">
      <c r="A7" s="23" t="s">
        <v>15</v>
      </c>
      <c r="B7" s="24">
        <v>1544385</v>
      </c>
      <c r="C7" s="25">
        <v>1</v>
      </c>
      <c r="D7" s="28" t="s">
        <v>89</v>
      </c>
      <c r="E7" s="25" t="s">
        <v>90</v>
      </c>
      <c r="F7" s="23" t="s">
        <v>16</v>
      </c>
      <c r="G7" s="24" t="s">
        <v>24</v>
      </c>
      <c r="H7" s="25" t="s">
        <v>65</v>
      </c>
      <c r="I7" s="26" t="s">
        <v>66</v>
      </c>
      <c r="J7" s="25" t="s">
        <v>1361</v>
      </c>
      <c r="K7" s="25" t="s">
        <v>1299</v>
      </c>
      <c r="L7" s="25" t="s">
        <v>6392</v>
      </c>
      <c r="M7" s="25" t="s">
        <v>1299</v>
      </c>
      <c r="N7" s="25" t="s">
        <v>26</v>
      </c>
      <c r="O7" s="25" t="s">
        <v>26</v>
      </c>
      <c r="P7" s="25" t="s">
        <v>1181</v>
      </c>
      <c r="Q7" s="27">
        <v>41689</v>
      </c>
      <c r="R7" s="25" t="s">
        <v>25</v>
      </c>
      <c r="S7" s="25" t="s">
        <v>24</v>
      </c>
      <c r="T7" s="25" t="s">
        <v>24</v>
      </c>
      <c r="U7" s="27">
        <v>41695</v>
      </c>
      <c r="V7" s="25" t="s">
        <v>25</v>
      </c>
      <c r="W7" s="32" t="s">
        <v>24</v>
      </c>
      <c r="X7" s="32" t="s">
        <v>24</v>
      </c>
      <c r="Y7" s="19" t="s">
        <v>24</v>
      </c>
      <c r="Z7" s="19" t="s">
        <v>24</v>
      </c>
      <c r="AA7" s="19" t="s">
        <v>25</v>
      </c>
      <c r="AB7" s="28" t="s">
        <v>25</v>
      </c>
      <c r="AC7" s="28" t="s">
        <v>25</v>
      </c>
      <c r="AD7" s="28" t="s">
        <v>24</v>
      </c>
      <c r="AE7" s="28" t="s">
        <v>24</v>
      </c>
      <c r="AF7" s="28" t="s">
        <v>24</v>
      </c>
      <c r="AG7" s="19" t="s">
        <v>1661</v>
      </c>
      <c r="AH7" s="28" t="s">
        <v>6565</v>
      </c>
      <c r="AI7" s="19" t="s">
        <v>1332</v>
      </c>
      <c r="AJ7" s="28" t="s">
        <v>6394</v>
      </c>
      <c r="AK7" s="25" t="s">
        <v>26</v>
      </c>
      <c r="AL7" s="28" t="s">
        <v>6393</v>
      </c>
      <c r="AM7" s="28" t="s">
        <v>24</v>
      </c>
      <c r="AN7" s="28" t="s">
        <v>24</v>
      </c>
      <c r="AO7" s="73" t="str">
        <f xml:space="preserve"> INDEX('parsed-whois-report-2018-02-09T'!$F$2:$F$1850, MATCH('MASTER--Enter Data'!E7, 'parsed-whois-report-2018-02-09T'!$A$2:$A$1850, 0))</f>
        <v>Registered Original Registrant</v>
      </c>
      <c r="AP7" s="25" t="s">
        <v>26</v>
      </c>
      <c r="AQ7" s="19"/>
      <c r="AR7" s="28" t="s">
        <v>24</v>
      </c>
      <c r="AS7" s="46" t="str">
        <f t="shared" si="0"/>
        <v>bbva</v>
      </c>
      <c r="AT7" s="46" t="str">
        <f xml:space="preserve"> INDEX('TM Grouping Lookup'!$B$2:$B$1870, MATCH(AS7, 'TM Grouping Lookup'!$A$2:$A$1870, 0))</f>
        <v>BBVA Bancomer</v>
      </c>
      <c r="AU7" s="46" t="b">
        <f t="shared" si="1"/>
        <v>0</v>
      </c>
      <c r="AV7" s="46" t="b">
        <f t="shared" si="1"/>
        <v>1</v>
      </c>
      <c r="AW7" s="46" t="b">
        <f t="shared" si="1"/>
        <v>0</v>
      </c>
      <c r="AX7" s="46" t="b">
        <f t="shared" si="1"/>
        <v>0</v>
      </c>
      <c r="AY7" s="46" t="b">
        <f t="shared" si="1"/>
        <v>0</v>
      </c>
      <c r="AZ7" s="46" t="b">
        <f t="shared" si="1"/>
        <v>0</v>
      </c>
      <c r="BA7" s="46" t="b">
        <f t="shared" si="1"/>
        <v>0</v>
      </c>
      <c r="BB7" s="46" t="b">
        <f t="shared" si="1"/>
        <v>0</v>
      </c>
      <c r="BC7" s="46" t="b">
        <f t="shared" si="1"/>
        <v>0</v>
      </c>
      <c r="BD7" s="46" t="b">
        <f t="shared" si="2"/>
        <v>0</v>
      </c>
      <c r="BE7" s="46" t="b">
        <f t="shared" si="2"/>
        <v>0</v>
      </c>
      <c r="BF7" s="46" t="b">
        <f t="shared" si="2"/>
        <v>0</v>
      </c>
      <c r="BG7" s="46" t="b">
        <f t="shared" si="2"/>
        <v>0</v>
      </c>
      <c r="BH7" s="46" t="b">
        <f t="shared" si="2"/>
        <v>0</v>
      </c>
      <c r="BI7" s="46" t="b">
        <f t="shared" si="2"/>
        <v>0</v>
      </c>
      <c r="BJ7" s="46" t="b">
        <f t="shared" si="2"/>
        <v>0</v>
      </c>
      <c r="BK7" s="46" t="b">
        <f t="shared" si="2"/>
        <v>0</v>
      </c>
      <c r="BL7" s="46" t="b">
        <f t="shared" si="2"/>
        <v>1</v>
      </c>
      <c r="BM7" s="46" t="b">
        <f t="shared" si="3"/>
        <v>0</v>
      </c>
      <c r="BN7" s="46" t="b">
        <f t="shared" si="3"/>
        <v>0</v>
      </c>
      <c r="BO7" s="46" t="b">
        <f t="shared" si="3"/>
        <v>0</v>
      </c>
      <c r="BP7" s="46" t="b">
        <f t="shared" si="3"/>
        <v>0</v>
      </c>
    </row>
    <row r="8" spans="1:68" ht="14.25" customHeight="1" x14ac:dyDescent="0.35">
      <c r="A8" s="23" t="s">
        <v>15</v>
      </c>
      <c r="B8" s="24">
        <v>1544873</v>
      </c>
      <c r="C8" s="25">
        <v>1</v>
      </c>
      <c r="D8" s="28" t="s">
        <v>29</v>
      </c>
      <c r="E8" s="25" t="s">
        <v>21</v>
      </c>
      <c r="F8" s="23" t="s">
        <v>17</v>
      </c>
      <c r="G8" s="24" t="s">
        <v>24</v>
      </c>
      <c r="H8" s="25" t="s">
        <v>65</v>
      </c>
      <c r="I8" s="26" t="s">
        <v>66</v>
      </c>
      <c r="J8" s="25" t="s">
        <v>1361</v>
      </c>
      <c r="K8" s="25" t="s">
        <v>1299</v>
      </c>
      <c r="L8" s="25" t="s">
        <v>1362</v>
      </c>
      <c r="M8" s="25" t="s">
        <v>1363</v>
      </c>
      <c r="N8" s="25" t="s">
        <v>26</v>
      </c>
      <c r="O8" s="25" t="s">
        <v>26</v>
      </c>
      <c r="P8" s="19" t="s">
        <v>1179</v>
      </c>
      <c r="Q8" s="27">
        <v>41710</v>
      </c>
      <c r="R8" s="25" t="s">
        <v>25</v>
      </c>
      <c r="S8" s="19" t="s">
        <v>24</v>
      </c>
      <c r="T8" s="19" t="s">
        <v>24</v>
      </c>
      <c r="U8" s="27">
        <v>41725</v>
      </c>
      <c r="V8" s="32" t="s">
        <v>25</v>
      </c>
      <c r="W8" s="32" t="s">
        <v>24</v>
      </c>
      <c r="X8" s="32" t="s">
        <v>24</v>
      </c>
      <c r="Y8" s="32" t="s">
        <v>24</v>
      </c>
      <c r="Z8" s="32" t="s">
        <v>24</v>
      </c>
      <c r="AA8" s="32" t="s">
        <v>25</v>
      </c>
      <c r="AB8" s="32" t="s">
        <v>24</v>
      </c>
      <c r="AC8" s="32" t="s">
        <v>25</v>
      </c>
      <c r="AD8" s="32" t="s">
        <v>24</v>
      </c>
      <c r="AE8" s="32" t="s">
        <v>24</v>
      </c>
      <c r="AF8" s="32" t="s">
        <v>24</v>
      </c>
      <c r="AG8" s="32" t="s">
        <v>1289</v>
      </c>
      <c r="AH8" s="32" t="s">
        <v>6566</v>
      </c>
      <c r="AI8" s="32" t="s">
        <v>1284</v>
      </c>
      <c r="AJ8" s="32" t="s">
        <v>6567</v>
      </c>
      <c r="AK8" s="32" t="s">
        <v>26</v>
      </c>
      <c r="AL8" s="32" t="s">
        <v>1180</v>
      </c>
      <c r="AM8" s="32" t="s">
        <v>24</v>
      </c>
      <c r="AN8" s="32" t="s">
        <v>24</v>
      </c>
      <c r="AO8" s="73" t="str">
        <f xml:space="preserve"> INDEX('parsed-whois-report-2018-02-09T'!$F$2:$F$1850, MATCH('MASTER--Enter Data'!E8, 'parsed-whois-report-2018-02-09T'!$A$2:$A$1850, 0))</f>
        <v>Registered Original Registrant</v>
      </c>
      <c r="AP8" s="32" t="s">
        <v>26</v>
      </c>
      <c r="AQ8" s="32"/>
      <c r="AR8" s="20" t="s">
        <v>24</v>
      </c>
      <c r="AS8" s="46" t="str">
        <f t="shared" si="0"/>
        <v>bbva</v>
      </c>
      <c r="AT8" s="46" t="str">
        <f xml:space="preserve"> INDEX('TM Grouping Lookup'!$B$2:$B$1870, MATCH(AS8, 'TM Grouping Lookup'!$A$2:$A$1870, 0))</f>
        <v>BBVA Bancomer</v>
      </c>
      <c r="AU8" s="46" t="b">
        <f t="shared" si="1"/>
        <v>0</v>
      </c>
      <c r="AV8" s="46" t="b">
        <f t="shared" si="1"/>
        <v>0</v>
      </c>
      <c r="AW8" s="46" t="b">
        <f t="shared" si="1"/>
        <v>0</v>
      </c>
      <c r="AX8" s="46" t="b">
        <f t="shared" si="1"/>
        <v>1</v>
      </c>
      <c r="AY8" s="46" t="b">
        <f t="shared" si="1"/>
        <v>0</v>
      </c>
      <c r="AZ8" s="46" t="b">
        <f t="shared" si="1"/>
        <v>0</v>
      </c>
      <c r="BA8" s="46" t="b">
        <f t="shared" si="1"/>
        <v>0</v>
      </c>
      <c r="BB8" s="46" t="b">
        <f t="shared" si="1"/>
        <v>0</v>
      </c>
      <c r="BC8" s="46" t="b">
        <f t="shared" si="1"/>
        <v>0</v>
      </c>
      <c r="BD8" s="46" t="b">
        <f t="shared" si="2"/>
        <v>1</v>
      </c>
      <c r="BE8" s="46" t="b">
        <f t="shared" si="2"/>
        <v>0</v>
      </c>
      <c r="BF8" s="46" t="b">
        <f t="shared" si="2"/>
        <v>0</v>
      </c>
      <c r="BG8" s="46" t="b">
        <f t="shared" si="2"/>
        <v>0</v>
      </c>
      <c r="BH8" s="46" t="b">
        <f t="shared" si="2"/>
        <v>0</v>
      </c>
      <c r="BI8" s="46" t="b">
        <f t="shared" si="2"/>
        <v>0</v>
      </c>
      <c r="BJ8" s="46" t="b">
        <f t="shared" si="2"/>
        <v>0</v>
      </c>
      <c r="BK8" s="46" t="b">
        <f t="shared" si="2"/>
        <v>0</v>
      </c>
      <c r="BL8" s="46" t="b">
        <f t="shared" si="2"/>
        <v>0</v>
      </c>
      <c r="BM8" s="46" t="b">
        <f t="shared" si="3"/>
        <v>0</v>
      </c>
      <c r="BN8" s="46" t="b">
        <f t="shared" si="3"/>
        <v>0</v>
      </c>
      <c r="BO8" s="46" t="b">
        <f t="shared" si="3"/>
        <v>0</v>
      </c>
      <c r="BP8" s="46" t="b">
        <f t="shared" si="3"/>
        <v>0</v>
      </c>
    </row>
    <row r="9" spans="1:68" ht="14.25" customHeight="1" x14ac:dyDescent="0.35">
      <c r="A9" s="23" t="s">
        <v>15</v>
      </c>
      <c r="B9" s="24">
        <v>1544886</v>
      </c>
      <c r="C9" s="25">
        <v>1</v>
      </c>
      <c r="D9" s="28" t="s">
        <v>91</v>
      </c>
      <c r="E9" s="25" t="s">
        <v>44</v>
      </c>
      <c r="F9" s="23" t="s">
        <v>92</v>
      </c>
      <c r="G9" s="24" t="s">
        <v>25</v>
      </c>
      <c r="H9" s="25" t="s">
        <v>65</v>
      </c>
      <c r="I9" s="26" t="s">
        <v>23</v>
      </c>
      <c r="J9" s="25" t="s">
        <v>1361</v>
      </c>
      <c r="K9" s="25" t="s">
        <v>1299</v>
      </c>
      <c r="L9" s="25" t="s">
        <v>1364</v>
      </c>
      <c r="M9" s="25" t="s">
        <v>1176</v>
      </c>
      <c r="N9" s="25" t="s">
        <v>26</v>
      </c>
      <c r="O9" s="25" t="s">
        <v>26</v>
      </c>
      <c r="P9" s="19" t="s">
        <v>1181</v>
      </c>
      <c r="Q9" s="27">
        <v>41694</v>
      </c>
      <c r="R9" s="25" t="s">
        <v>26</v>
      </c>
      <c r="S9" s="25" t="s">
        <v>26</v>
      </c>
      <c r="T9" s="25" t="s">
        <v>26</v>
      </c>
      <c r="U9" s="27">
        <v>41711</v>
      </c>
      <c r="V9" s="32" t="s">
        <v>24</v>
      </c>
      <c r="W9" s="32" t="s">
        <v>25</v>
      </c>
      <c r="X9" s="32" t="s">
        <v>24</v>
      </c>
      <c r="Y9" s="32" t="s">
        <v>24</v>
      </c>
      <c r="Z9" s="32" t="s">
        <v>24</v>
      </c>
      <c r="AA9" s="32" t="s">
        <v>25</v>
      </c>
      <c r="AB9" s="32" t="s">
        <v>24</v>
      </c>
      <c r="AC9" s="32" t="s">
        <v>25</v>
      </c>
      <c r="AD9" s="32" t="s">
        <v>24</v>
      </c>
      <c r="AE9" s="32" t="s">
        <v>24</v>
      </c>
      <c r="AF9" s="32" t="s">
        <v>24</v>
      </c>
      <c r="AG9" s="32" t="s">
        <v>26</v>
      </c>
      <c r="AH9" s="32" t="s">
        <v>26</v>
      </c>
      <c r="AI9" s="32" t="s">
        <v>6825</v>
      </c>
      <c r="AJ9" s="32" t="s">
        <v>1182</v>
      </c>
      <c r="AK9" s="32" t="s">
        <v>26</v>
      </c>
      <c r="AL9" s="32" t="s">
        <v>26</v>
      </c>
      <c r="AM9" s="32" t="s">
        <v>26</v>
      </c>
      <c r="AN9" s="32" t="s">
        <v>26</v>
      </c>
      <c r="AO9" s="73" t="str">
        <f xml:space="preserve"> INDEX('parsed-whois-report-2018-02-09T'!$F$2:$F$1850, MATCH('MASTER--Enter Data'!E9, 'parsed-whois-report-2018-02-09T'!$A$2:$A$1850, 0))</f>
        <v>Unknown</v>
      </c>
      <c r="AP9" s="32" t="s">
        <v>26</v>
      </c>
      <c r="AQ9" s="32"/>
      <c r="AR9" s="20" t="s">
        <v>24</v>
      </c>
      <c r="AS9" s="46" t="str">
        <f t="shared" si="0"/>
        <v>bbvabancomerusa</v>
      </c>
      <c r="AT9" s="46" t="str">
        <f xml:space="preserve"> INDEX('TM Grouping Lookup'!$B$2:$B$1870, MATCH(AS9, 'TM Grouping Lookup'!$A$2:$A$1870, 0))</f>
        <v>BBVA Bancomer</v>
      </c>
      <c r="AU9" s="46" t="b">
        <f t="shared" si="1"/>
        <v>0</v>
      </c>
      <c r="AV9" s="46" t="b">
        <f t="shared" si="1"/>
        <v>0</v>
      </c>
      <c r="AW9" s="46" t="b">
        <f t="shared" si="1"/>
        <v>0</v>
      </c>
      <c r="AX9" s="46" t="b">
        <f t="shared" si="1"/>
        <v>0</v>
      </c>
      <c r="AY9" s="46" t="b">
        <f t="shared" si="1"/>
        <v>0</v>
      </c>
      <c r="AZ9" s="46" t="b">
        <f t="shared" si="1"/>
        <v>0</v>
      </c>
      <c r="BA9" s="46" t="b">
        <f t="shared" si="1"/>
        <v>0</v>
      </c>
      <c r="BB9" s="46" t="b">
        <f t="shared" si="1"/>
        <v>0</v>
      </c>
      <c r="BC9" s="46" t="b">
        <f t="shared" si="1"/>
        <v>0</v>
      </c>
      <c r="BD9" s="46" t="b">
        <f t="shared" si="2"/>
        <v>0</v>
      </c>
      <c r="BE9" s="46" t="b">
        <f t="shared" si="2"/>
        <v>0</v>
      </c>
      <c r="BF9" s="46" t="b">
        <f t="shared" si="2"/>
        <v>0</v>
      </c>
      <c r="BG9" s="46" t="b">
        <f t="shared" si="2"/>
        <v>1</v>
      </c>
      <c r="BH9" s="46" t="b">
        <f t="shared" si="2"/>
        <v>0</v>
      </c>
      <c r="BI9" s="46" t="b">
        <f t="shared" si="2"/>
        <v>0</v>
      </c>
      <c r="BJ9" s="46" t="b">
        <f t="shared" si="2"/>
        <v>0</v>
      </c>
      <c r="BK9" s="46" t="b">
        <f t="shared" si="2"/>
        <v>0</v>
      </c>
      <c r="BL9" s="46" t="b">
        <f t="shared" si="2"/>
        <v>0</v>
      </c>
      <c r="BM9" s="46" t="b">
        <f t="shared" si="3"/>
        <v>0</v>
      </c>
      <c r="BN9" s="46" t="b">
        <f t="shared" si="3"/>
        <v>0</v>
      </c>
      <c r="BO9" s="46" t="b">
        <f t="shared" si="3"/>
        <v>0</v>
      </c>
      <c r="BP9" s="46" t="b">
        <f t="shared" si="3"/>
        <v>0</v>
      </c>
    </row>
    <row r="10" spans="1:68" ht="14.25" customHeight="1" x14ac:dyDescent="0.35">
      <c r="A10" s="23" t="s">
        <v>15</v>
      </c>
      <c r="B10" s="24">
        <v>1544886</v>
      </c>
      <c r="C10" s="25">
        <v>0</v>
      </c>
      <c r="D10" s="28" t="s">
        <v>91</v>
      </c>
      <c r="E10" s="25" t="s">
        <v>43</v>
      </c>
      <c r="F10" s="23" t="s">
        <v>19</v>
      </c>
      <c r="G10" s="24" t="s">
        <v>25</v>
      </c>
      <c r="H10" s="25" t="s">
        <v>65</v>
      </c>
      <c r="I10" s="26" t="s">
        <v>23</v>
      </c>
      <c r="J10" s="25" t="s">
        <v>1361</v>
      </c>
      <c r="K10" s="25" t="s">
        <v>1299</v>
      </c>
      <c r="L10" s="25" t="s">
        <v>1364</v>
      </c>
      <c r="M10" s="25" t="s">
        <v>1176</v>
      </c>
      <c r="N10" s="25" t="s">
        <v>26</v>
      </c>
      <c r="O10" s="25" t="s">
        <v>26</v>
      </c>
      <c r="P10" s="19" t="s">
        <v>1181</v>
      </c>
      <c r="Q10" s="27">
        <v>41694</v>
      </c>
      <c r="R10" s="25" t="s">
        <v>26</v>
      </c>
      <c r="S10" s="25" t="s">
        <v>26</v>
      </c>
      <c r="T10" s="25" t="s">
        <v>26</v>
      </c>
      <c r="U10" s="27">
        <v>41711</v>
      </c>
      <c r="V10" s="32" t="s">
        <v>24</v>
      </c>
      <c r="W10" s="32" t="s">
        <v>25</v>
      </c>
      <c r="X10" s="32" t="s">
        <v>24</v>
      </c>
      <c r="Y10" s="32" t="s">
        <v>24</v>
      </c>
      <c r="Z10" s="32" t="s">
        <v>24</v>
      </c>
      <c r="AA10" s="32" t="s">
        <v>25</v>
      </c>
      <c r="AB10" s="32" t="s">
        <v>24</v>
      </c>
      <c r="AC10" s="32" t="s">
        <v>25</v>
      </c>
      <c r="AD10" s="32" t="s">
        <v>24</v>
      </c>
      <c r="AE10" s="32" t="s">
        <v>24</v>
      </c>
      <c r="AF10" s="32" t="s">
        <v>24</v>
      </c>
      <c r="AG10" s="32" t="s">
        <v>26</v>
      </c>
      <c r="AH10" s="32" t="s">
        <v>26</v>
      </c>
      <c r="AI10" s="32" t="s">
        <v>6825</v>
      </c>
      <c r="AJ10" s="32" t="s">
        <v>1182</v>
      </c>
      <c r="AK10" s="32" t="s">
        <v>26</v>
      </c>
      <c r="AL10" s="32" t="s">
        <v>26</v>
      </c>
      <c r="AM10" s="32" t="s">
        <v>26</v>
      </c>
      <c r="AN10" s="32" t="s">
        <v>26</v>
      </c>
      <c r="AO10" s="73" t="str">
        <f xml:space="preserve"> INDEX('parsed-whois-report-2018-02-09T'!$F$2:$F$1850, MATCH('MASTER--Enter Data'!E10, 'parsed-whois-report-2018-02-09T'!$A$2:$A$1850, 0))</f>
        <v>Unknown</v>
      </c>
      <c r="AP10" s="32" t="s">
        <v>26</v>
      </c>
      <c r="AQ10" s="32"/>
      <c r="AR10" s="20" t="s">
        <v>24</v>
      </c>
      <c r="AS10" s="46" t="str">
        <f t="shared" si="0"/>
        <v>bbvabancomerusa</v>
      </c>
      <c r="AT10" s="46" t="str">
        <f xml:space="preserve"> INDEX('TM Grouping Lookup'!$B$2:$B$1870, MATCH(AS10, 'TM Grouping Lookup'!$A$2:$A$1870, 0))</f>
        <v>BBVA Bancomer</v>
      </c>
      <c r="AU10" s="46" t="b">
        <f t="shared" si="1"/>
        <v>0</v>
      </c>
      <c r="AV10" s="46" t="b">
        <f t="shared" si="1"/>
        <v>0</v>
      </c>
      <c r="AW10" s="46" t="b">
        <f t="shared" si="1"/>
        <v>0</v>
      </c>
      <c r="AX10" s="46" t="b">
        <f t="shared" si="1"/>
        <v>0</v>
      </c>
      <c r="AY10" s="46" t="b">
        <f t="shared" si="1"/>
        <v>0</v>
      </c>
      <c r="AZ10" s="46" t="b">
        <f t="shared" si="1"/>
        <v>0</v>
      </c>
      <c r="BA10" s="46" t="b">
        <f t="shared" si="1"/>
        <v>0</v>
      </c>
      <c r="BB10" s="46" t="b">
        <f t="shared" si="1"/>
        <v>0</v>
      </c>
      <c r="BC10" s="46" t="b">
        <f t="shared" si="1"/>
        <v>0</v>
      </c>
      <c r="BD10" s="46" t="b">
        <f t="shared" si="2"/>
        <v>0</v>
      </c>
      <c r="BE10" s="46" t="b">
        <f t="shared" si="2"/>
        <v>0</v>
      </c>
      <c r="BF10" s="46" t="b">
        <f t="shared" si="2"/>
        <v>0</v>
      </c>
      <c r="BG10" s="46" t="b">
        <f t="shared" si="2"/>
        <v>1</v>
      </c>
      <c r="BH10" s="46" t="b">
        <f t="shared" si="2"/>
        <v>0</v>
      </c>
      <c r="BI10" s="46" t="b">
        <f t="shared" si="2"/>
        <v>0</v>
      </c>
      <c r="BJ10" s="46" t="b">
        <f t="shared" si="2"/>
        <v>0</v>
      </c>
      <c r="BK10" s="46" t="b">
        <f t="shared" si="2"/>
        <v>0</v>
      </c>
      <c r="BL10" s="46" t="b">
        <f t="shared" si="2"/>
        <v>0</v>
      </c>
      <c r="BM10" s="46" t="b">
        <f t="shared" si="3"/>
        <v>0</v>
      </c>
      <c r="BN10" s="46" t="b">
        <f t="shared" si="3"/>
        <v>0</v>
      </c>
      <c r="BO10" s="46" t="b">
        <f t="shared" si="3"/>
        <v>0</v>
      </c>
      <c r="BP10" s="46" t="b">
        <f t="shared" si="3"/>
        <v>0</v>
      </c>
    </row>
    <row r="11" spans="1:68" ht="14.25" customHeight="1" x14ac:dyDescent="0.35">
      <c r="A11" s="23" t="s">
        <v>15</v>
      </c>
      <c r="B11" s="24">
        <v>1544886</v>
      </c>
      <c r="C11" s="25">
        <v>0</v>
      </c>
      <c r="D11" s="28" t="s">
        <v>91</v>
      </c>
      <c r="E11" s="25" t="s">
        <v>42</v>
      </c>
      <c r="F11" s="23" t="s">
        <v>93</v>
      </c>
      <c r="G11" s="24" t="s">
        <v>25</v>
      </c>
      <c r="H11" s="25" t="s">
        <v>65</v>
      </c>
      <c r="I11" s="26" t="s">
        <v>23</v>
      </c>
      <c r="J11" s="25" t="s">
        <v>1361</v>
      </c>
      <c r="K11" s="25" t="s">
        <v>1299</v>
      </c>
      <c r="L11" s="25" t="s">
        <v>1364</v>
      </c>
      <c r="M11" s="25" t="s">
        <v>1176</v>
      </c>
      <c r="N11" s="25" t="s">
        <v>26</v>
      </c>
      <c r="O11" s="25" t="s">
        <v>26</v>
      </c>
      <c r="P11" s="19" t="s">
        <v>1181</v>
      </c>
      <c r="Q11" s="27">
        <v>41694</v>
      </c>
      <c r="R11" s="25" t="s">
        <v>26</v>
      </c>
      <c r="S11" s="25" t="s">
        <v>26</v>
      </c>
      <c r="T11" s="25" t="s">
        <v>26</v>
      </c>
      <c r="U11" s="27">
        <v>41711</v>
      </c>
      <c r="V11" s="32" t="s">
        <v>24</v>
      </c>
      <c r="W11" s="32" t="s">
        <v>25</v>
      </c>
      <c r="X11" s="32" t="s">
        <v>24</v>
      </c>
      <c r="Y11" s="32" t="s">
        <v>24</v>
      </c>
      <c r="Z11" s="32" t="s">
        <v>24</v>
      </c>
      <c r="AA11" s="32" t="s">
        <v>25</v>
      </c>
      <c r="AB11" s="32" t="s">
        <v>24</v>
      </c>
      <c r="AC11" s="32" t="s">
        <v>25</v>
      </c>
      <c r="AD11" s="32" t="s">
        <v>24</v>
      </c>
      <c r="AE11" s="32" t="s">
        <v>24</v>
      </c>
      <c r="AF11" s="32" t="s">
        <v>24</v>
      </c>
      <c r="AG11" s="32" t="s">
        <v>26</v>
      </c>
      <c r="AH11" s="32" t="s">
        <v>26</v>
      </c>
      <c r="AI11" s="32" t="s">
        <v>6825</v>
      </c>
      <c r="AJ11" s="32" t="s">
        <v>1182</v>
      </c>
      <c r="AK11" s="32" t="s">
        <v>26</v>
      </c>
      <c r="AL11" s="32" t="s">
        <v>26</v>
      </c>
      <c r="AM11" s="32" t="s">
        <v>26</v>
      </c>
      <c r="AN11" s="32" t="s">
        <v>26</v>
      </c>
      <c r="AO11" s="73" t="str">
        <f xml:space="preserve"> INDEX('parsed-whois-report-2018-02-09T'!$F$2:$F$1850, MATCH('MASTER--Enter Data'!E11, 'parsed-whois-report-2018-02-09T'!$A$2:$A$1850, 0))</f>
        <v>Unknown</v>
      </c>
      <c r="AP11" s="32" t="s">
        <v>26</v>
      </c>
      <c r="AQ11" s="32"/>
      <c r="AR11" s="20" t="s">
        <v>24</v>
      </c>
      <c r="AS11" s="46" t="str">
        <f t="shared" si="0"/>
        <v>bbvabancomerusa</v>
      </c>
      <c r="AT11" s="46" t="str">
        <f xml:space="preserve"> INDEX('TM Grouping Lookup'!$B$2:$B$1870, MATCH(AS11, 'TM Grouping Lookup'!$A$2:$A$1870, 0))</f>
        <v>BBVA Bancomer</v>
      </c>
      <c r="AU11" s="46" t="b">
        <f t="shared" si="1"/>
        <v>0</v>
      </c>
      <c r="AV11" s="46" t="b">
        <f t="shared" si="1"/>
        <v>0</v>
      </c>
      <c r="AW11" s="46" t="b">
        <f t="shared" si="1"/>
        <v>0</v>
      </c>
      <c r="AX11" s="46" t="b">
        <f t="shared" si="1"/>
        <v>0</v>
      </c>
      <c r="AY11" s="46" t="b">
        <f t="shared" si="1"/>
        <v>0</v>
      </c>
      <c r="AZ11" s="46" t="b">
        <f t="shared" si="1"/>
        <v>0</v>
      </c>
      <c r="BA11" s="46" t="b">
        <f t="shared" si="1"/>
        <v>0</v>
      </c>
      <c r="BB11" s="46" t="b">
        <f t="shared" si="1"/>
        <v>0</v>
      </c>
      <c r="BC11" s="46" t="b">
        <f t="shared" si="1"/>
        <v>0</v>
      </c>
      <c r="BD11" s="46" t="b">
        <f t="shared" si="2"/>
        <v>0</v>
      </c>
      <c r="BE11" s="46" t="b">
        <f t="shared" si="2"/>
        <v>0</v>
      </c>
      <c r="BF11" s="46" t="b">
        <f t="shared" si="2"/>
        <v>0</v>
      </c>
      <c r="BG11" s="46" t="b">
        <f t="shared" si="2"/>
        <v>1</v>
      </c>
      <c r="BH11" s="46" t="b">
        <f t="shared" si="2"/>
        <v>0</v>
      </c>
      <c r="BI11" s="46" t="b">
        <f t="shared" si="2"/>
        <v>0</v>
      </c>
      <c r="BJ11" s="46" t="b">
        <f t="shared" si="2"/>
        <v>0</v>
      </c>
      <c r="BK11" s="46" t="b">
        <f t="shared" si="2"/>
        <v>0</v>
      </c>
      <c r="BL11" s="46" t="b">
        <f t="shared" si="2"/>
        <v>0</v>
      </c>
      <c r="BM11" s="46" t="b">
        <f t="shared" si="3"/>
        <v>0</v>
      </c>
      <c r="BN11" s="46" t="b">
        <f t="shared" si="3"/>
        <v>0</v>
      </c>
      <c r="BO11" s="46" t="b">
        <f t="shared" si="3"/>
        <v>0</v>
      </c>
      <c r="BP11" s="46" t="b">
        <f t="shared" si="3"/>
        <v>0</v>
      </c>
    </row>
    <row r="12" spans="1:68" ht="14.25" customHeight="1" x14ac:dyDescent="0.35">
      <c r="A12" s="23" t="s">
        <v>15</v>
      </c>
      <c r="B12" s="24">
        <v>1544886</v>
      </c>
      <c r="C12" s="25">
        <v>0</v>
      </c>
      <c r="D12" s="28" t="s">
        <v>91</v>
      </c>
      <c r="E12" s="25" t="s">
        <v>41</v>
      </c>
      <c r="F12" s="23" t="s">
        <v>94</v>
      </c>
      <c r="G12" s="24" t="s">
        <v>25</v>
      </c>
      <c r="H12" s="25" t="s">
        <v>65</v>
      </c>
      <c r="I12" s="26" t="s">
        <v>23</v>
      </c>
      <c r="J12" s="25" t="s">
        <v>1361</v>
      </c>
      <c r="K12" s="25" t="s">
        <v>1299</v>
      </c>
      <c r="L12" s="25" t="s">
        <v>1364</v>
      </c>
      <c r="M12" s="25" t="s">
        <v>1176</v>
      </c>
      <c r="N12" s="25" t="s">
        <v>26</v>
      </c>
      <c r="O12" s="25" t="s">
        <v>26</v>
      </c>
      <c r="P12" s="19" t="s">
        <v>1181</v>
      </c>
      <c r="Q12" s="27">
        <v>41694</v>
      </c>
      <c r="R12" s="25" t="s">
        <v>26</v>
      </c>
      <c r="S12" s="25" t="s">
        <v>26</v>
      </c>
      <c r="T12" s="25" t="s">
        <v>26</v>
      </c>
      <c r="U12" s="27">
        <v>41711</v>
      </c>
      <c r="V12" s="32" t="s">
        <v>24</v>
      </c>
      <c r="W12" s="32" t="s">
        <v>25</v>
      </c>
      <c r="X12" s="32" t="s">
        <v>24</v>
      </c>
      <c r="Y12" s="32" t="s">
        <v>24</v>
      </c>
      <c r="Z12" s="32" t="s">
        <v>24</v>
      </c>
      <c r="AA12" s="32" t="s">
        <v>25</v>
      </c>
      <c r="AB12" s="32" t="s">
        <v>24</v>
      </c>
      <c r="AC12" s="32" t="s">
        <v>25</v>
      </c>
      <c r="AD12" s="32" t="s">
        <v>24</v>
      </c>
      <c r="AE12" s="32" t="s">
        <v>24</v>
      </c>
      <c r="AF12" s="32" t="s">
        <v>24</v>
      </c>
      <c r="AG12" s="32" t="s">
        <v>26</v>
      </c>
      <c r="AH12" s="32" t="s">
        <v>26</v>
      </c>
      <c r="AI12" s="32" t="s">
        <v>6825</v>
      </c>
      <c r="AJ12" s="32" t="s">
        <v>1182</v>
      </c>
      <c r="AK12" s="32" t="s">
        <v>26</v>
      </c>
      <c r="AL12" s="32" t="s">
        <v>26</v>
      </c>
      <c r="AM12" s="32" t="s">
        <v>26</v>
      </c>
      <c r="AN12" s="32" t="s">
        <v>26</v>
      </c>
      <c r="AO12" s="73" t="str">
        <f xml:space="preserve"> INDEX('parsed-whois-report-2018-02-09T'!$F$2:$F$1850, MATCH('MASTER--Enter Data'!E12, 'parsed-whois-report-2018-02-09T'!$A$2:$A$1850, 0))</f>
        <v>Unknown</v>
      </c>
      <c r="AP12" s="32" t="s">
        <v>26</v>
      </c>
      <c r="AQ12" s="32"/>
      <c r="AR12" s="20" t="s">
        <v>24</v>
      </c>
      <c r="AS12" s="46" t="str">
        <f t="shared" si="0"/>
        <v>bbvabancomerusa</v>
      </c>
      <c r="AT12" s="46" t="str">
        <f xml:space="preserve"> INDEX('TM Grouping Lookup'!$B$2:$B$1870, MATCH(AS12, 'TM Grouping Lookup'!$A$2:$A$1870, 0))</f>
        <v>BBVA Bancomer</v>
      </c>
      <c r="AU12" s="46" t="b">
        <f t="shared" si="1"/>
        <v>0</v>
      </c>
      <c r="AV12" s="46" t="b">
        <f t="shared" si="1"/>
        <v>0</v>
      </c>
      <c r="AW12" s="46" t="b">
        <f t="shared" si="1"/>
        <v>0</v>
      </c>
      <c r="AX12" s="46" t="b">
        <f t="shared" si="1"/>
        <v>0</v>
      </c>
      <c r="AY12" s="46" t="b">
        <f t="shared" si="1"/>
        <v>0</v>
      </c>
      <c r="AZ12" s="46" t="b">
        <f t="shared" si="1"/>
        <v>0</v>
      </c>
      <c r="BA12" s="46" t="b">
        <f t="shared" si="1"/>
        <v>0</v>
      </c>
      <c r="BB12" s="46" t="b">
        <f t="shared" si="1"/>
        <v>0</v>
      </c>
      <c r="BC12" s="46" t="b">
        <f t="shared" si="1"/>
        <v>0</v>
      </c>
      <c r="BD12" s="46" t="b">
        <f t="shared" si="2"/>
        <v>0</v>
      </c>
      <c r="BE12" s="46" t="b">
        <f t="shared" si="2"/>
        <v>0</v>
      </c>
      <c r="BF12" s="46" t="b">
        <f t="shared" si="2"/>
        <v>0</v>
      </c>
      <c r="BG12" s="46" t="b">
        <f t="shared" si="2"/>
        <v>1</v>
      </c>
      <c r="BH12" s="46" t="b">
        <f t="shared" si="2"/>
        <v>0</v>
      </c>
      <c r="BI12" s="46" t="b">
        <f t="shared" si="2"/>
        <v>0</v>
      </c>
      <c r="BJ12" s="46" t="b">
        <f t="shared" si="2"/>
        <v>0</v>
      </c>
      <c r="BK12" s="46" t="b">
        <f t="shared" si="2"/>
        <v>0</v>
      </c>
      <c r="BL12" s="46" t="b">
        <f t="shared" si="2"/>
        <v>0</v>
      </c>
      <c r="BM12" s="46" t="b">
        <f t="shared" si="3"/>
        <v>0</v>
      </c>
      <c r="BN12" s="46" t="b">
        <f t="shared" si="3"/>
        <v>0</v>
      </c>
      <c r="BO12" s="46" t="b">
        <f t="shared" si="3"/>
        <v>0</v>
      </c>
      <c r="BP12" s="46" t="b">
        <f t="shared" si="3"/>
        <v>0</v>
      </c>
    </row>
    <row r="13" spans="1:68" ht="14.25" customHeight="1" x14ac:dyDescent="0.35">
      <c r="A13" s="23" t="s">
        <v>15</v>
      </c>
      <c r="B13" s="24">
        <v>1544886</v>
      </c>
      <c r="C13" s="25">
        <v>0</v>
      </c>
      <c r="D13" s="28" t="s">
        <v>91</v>
      </c>
      <c r="E13" s="25" t="s">
        <v>40</v>
      </c>
      <c r="F13" s="23" t="s">
        <v>17</v>
      </c>
      <c r="G13" s="24" t="s">
        <v>25</v>
      </c>
      <c r="H13" s="25" t="s">
        <v>65</v>
      </c>
      <c r="I13" s="26" t="s">
        <v>23</v>
      </c>
      <c r="J13" s="25" t="s">
        <v>1361</v>
      </c>
      <c r="K13" s="25" t="s">
        <v>1299</v>
      </c>
      <c r="L13" s="25" t="s">
        <v>1364</v>
      </c>
      <c r="M13" s="25" t="s">
        <v>1176</v>
      </c>
      <c r="N13" s="25" t="s">
        <v>26</v>
      </c>
      <c r="O13" s="25" t="s">
        <v>26</v>
      </c>
      <c r="P13" s="19" t="s">
        <v>1181</v>
      </c>
      <c r="Q13" s="27">
        <v>41694</v>
      </c>
      <c r="R13" s="25" t="s">
        <v>26</v>
      </c>
      <c r="S13" s="25" t="s">
        <v>26</v>
      </c>
      <c r="T13" s="25" t="s">
        <v>26</v>
      </c>
      <c r="U13" s="27">
        <v>41711</v>
      </c>
      <c r="V13" s="32" t="s">
        <v>24</v>
      </c>
      <c r="W13" s="32" t="s">
        <v>25</v>
      </c>
      <c r="X13" s="32" t="s">
        <v>24</v>
      </c>
      <c r="Y13" s="32" t="s">
        <v>24</v>
      </c>
      <c r="Z13" s="32" t="s">
        <v>24</v>
      </c>
      <c r="AA13" s="32" t="s">
        <v>25</v>
      </c>
      <c r="AB13" s="32" t="s">
        <v>24</v>
      </c>
      <c r="AC13" s="32" t="s">
        <v>25</v>
      </c>
      <c r="AD13" s="32" t="s">
        <v>24</v>
      </c>
      <c r="AE13" s="32" t="s">
        <v>24</v>
      </c>
      <c r="AF13" s="32" t="s">
        <v>24</v>
      </c>
      <c r="AG13" s="32" t="s">
        <v>26</v>
      </c>
      <c r="AH13" s="32" t="s">
        <v>26</v>
      </c>
      <c r="AI13" s="32" t="s">
        <v>6825</v>
      </c>
      <c r="AJ13" s="32" t="s">
        <v>1182</v>
      </c>
      <c r="AK13" s="32" t="s">
        <v>26</v>
      </c>
      <c r="AL13" s="32" t="s">
        <v>26</v>
      </c>
      <c r="AM13" s="32" t="s">
        <v>26</v>
      </c>
      <c r="AN13" s="32" t="s">
        <v>26</v>
      </c>
      <c r="AO13" s="73" t="str">
        <f xml:space="preserve"> INDEX('parsed-whois-report-2018-02-09T'!$F$2:$F$1850, MATCH('MASTER--Enter Data'!E13, 'parsed-whois-report-2018-02-09T'!$A$2:$A$1850, 0))</f>
        <v>Unknown</v>
      </c>
      <c r="AP13" s="32" t="s">
        <v>26</v>
      </c>
      <c r="AQ13" s="32"/>
      <c r="AR13" s="20" t="s">
        <v>24</v>
      </c>
      <c r="AS13" s="46" t="str">
        <f t="shared" si="0"/>
        <v>bbvabancomerusa</v>
      </c>
      <c r="AT13" s="46" t="str">
        <f xml:space="preserve"> INDEX('TM Grouping Lookup'!$B$2:$B$1870, MATCH(AS13, 'TM Grouping Lookup'!$A$2:$A$1870, 0))</f>
        <v>BBVA Bancomer</v>
      </c>
      <c r="AU13" s="46" t="b">
        <f t="shared" ref="AU13:BC22" si="4" xml:space="preserve"> ISNUMBER(SEARCH(RIGHT(AU$2,LEN(AU$2) - SEARCH(": ", AU$2, 1) -1), $AG13))</f>
        <v>0</v>
      </c>
      <c r="AV13" s="46" t="b">
        <f t="shared" si="4"/>
        <v>0</v>
      </c>
      <c r="AW13" s="46" t="b">
        <f t="shared" si="4"/>
        <v>0</v>
      </c>
      <c r="AX13" s="46" t="b">
        <f t="shared" si="4"/>
        <v>0</v>
      </c>
      <c r="AY13" s="46" t="b">
        <f t="shared" si="4"/>
        <v>0</v>
      </c>
      <c r="AZ13" s="46" t="b">
        <f t="shared" si="4"/>
        <v>0</v>
      </c>
      <c r="BA13" s="46" t="b">
        <f t="shared" si="4"/>
        <v>0</v>
      </c>
      <c r="BB13" s="46" t="b">
        <f t="shared" si="4"/>
        <v>0</v>
      </c>
      <c r="BC13" s="46" t="b">
        <f t="shared" si="4"/>
        <v>0</v>
      </c>
      <c r="BD13" s="46" t="b">
        <f t="shared" ref="BD13:BL22" si="5" xml:space="preserve"> ISNUMBER(SEARCH(RIGHT(BD$2,LEN(BD$2) - SEARCH(": ", BD$2, 1) -1), $AI13))</f>
        <v>0</v>
      </c>
      <c r="BE13" s="46" t="b">
        <f t="shared" si="5"/>
        <v>0</v>
      </c>
      <c r="BF13" s="46" t="b">
        <f t="shared" si="5"/>
        <v>0</v>
      </c>
      <c r="BG13" s="46" t="b">
        <f t="shared" si="5"/>
        <v>1</v>
      </c>
      <c r="BH13" s="46" t="b">
        <f t="shared" si="5"/>
        <v>0</v>
      </c>
      <c r="BI13" s="46" t="b">
        <f t="shared" si="5"/>
        <v>0</v>
      </c>
      <c r="BJ13" s="46" t="b">
        <f t="shared" si="5"/>
        <v>0</v>
      </c>
      <c r="BK13" s="46" t="b">
        <f t="shared" si="5"/>
        <v>0</v>
      </c>
      <c r="BL13" s="46" t="b">
        <f t="shared" si="5"/>
        <v>0</v>
      </c>
      <c r="BM13" s="46" t="b">
        <f t="shared" si="3"/>
        <v>0</v>
      </c>
      <c r="BN13" s="46" t="b">
        <f t="shared" si="3"/>
        <v>0</v>
      </c>
      <c r="BO13" s="46" t="b">
        <f t="shared" si="3"/>
        <v>0</v>
      </c>
      <c r="BP13" s="46" t="b">
        <f t="shared" si="3"/>
        <v>0</v>
      </c>
    </row>
    <row r="14" spans="1:68" ht="14.25" customHeight="1" x14ac:dyDescent="0.35">
      <c r="A14" s="23" t="s">
        <v>15</v>
      </c>
      <c r="B14" s="24">
        <v>1545160</v>
      </c>
      <c r="C14" s="25">
        <v>1</v>
      </c>
      <c r="D14" s="28" t="s">
        <v>95</v>
      </c>
      <c r="E14" s="25" t="s">
        <v>30</v>
      </c>
      <c r="F14" s="23" t="s">
        <v>19</v>
      </c>
      <c r="G14" s="24" t="s">
        <v>24</v>
      </c>
      <c r="H14" s="25" t="s">
        <v>65</v>
      </c>
      <c r="I14" s="26" t="s">
        <v>66</v>
      </c>
      <c r="J14" s="25" t="s">
        <v>1365</v>
      </c>
      <c r="K14" s="25" t="s">
        <v>1176</v>
      </c>
      <c r="L14" s="25" t="s">
        <v>1367</v>
      </c>
      <c r="M14" s="25" t="s">
        <v>1176</v>
      </c>
      <c r="N14" s="25" t="s">
        <v>1366</v>
      </c>
      <c r="O14" s="25" t="s">
        <v>26</v>
      </c>
      <c r="P14" s="19" t="s">
        <v>22</v>
      </c>
      <c r="Q14" s="27">
        <v>41694</v>
      </c>
      <c r="R14" s="25" t="s">
        <v>25</v>
      </c>
      <c r="S14" s="25" t="s">
        <v>24</v>
      </c>
      <c r="T14" s="25" t="s">
        <v>24</v>
      </c>
      <c r="U14" s="27">
        <v>41711</v>
      </c>
      <c r="V14" s="32" t="s">
        <v>25</v>
      </c>
      <c r="W14" s="32" t="s">
        <v>24</v>
      </c>
      <c r="X14" s="32" t="s">
        <v>24</v>
      </c>
      <c r="Y14" s="32" t="s">
        <v>24</v>
      </c>
      <c r="Z14" s="32" t="s">
        <v>24</v>
      </c>
      <c r="AA14" s="32" t="s">
        <v>25</v>
      </c>
      <c r="AB14" s="32" t="s">
        <v>25</v>
      </c>
      <c r="AC14" s="32" t="s">
        <v>25</v>
      </c>
      <c r="AD14" s="32" t="s">
        <v>25</v>
      </c>
      <c r="AE14" s="32" t="s">
        <v>24</v>
      </c>
      <c r="AF14" s="32" t="s">
        <v>24</v>
      </c>
      <c r="AG14" s="32" t="s">
        <v>1368</v>
      </c>
      <c r="AH14" s="32" t="s">
        <v>1183</v>
      </c>
      <c r="AI14" s="32" t="s">
        <v>1284</v>
      </c>
      <c r="AJ14" s="32" t="s">
        <v>1184</v>
      </c>
      <c r="AK14" s="32" t="s">
        <v>26</v>
      </c>
      <c r="AL14" s="32" t="s">
        <v>1185</v>
      </c>
      <c r="AM14" s="32" t="s">
        <v>24</v>
      </c>
      <c r="AN14" s="32" t="s">
        <v>24</v>
      </c>
      <c r="AO14" s="73" t="str">
        <f xml:space="preserve"> INDEX('parsed-whois-report-2018-02-09T'!$F$2:$F$1850, MATCH('MASTER--Enter Data'!E14, 'parsed-whois-report-2018-02-09T'!$A$2:$A$1850, 0))</f>
        <v>Registered Original Registrant</v>
      </c>
      <c r="AP14" s="32" t="s">
        <v>26</v>
      </c>
      <c r="AQ14" s="32"/>
      <c r="AR14" s="20" t="s">
        <v>24</v>
      </c>
      <c r="AS14" s="46" t="str">
        <f t="shared" si="0"/>
        <v>dana</v>
      </c>
      <c r="AT14" s="46" t="str">
        <f xml:space="preserve"> INDEX('TM Grouping Lookup'!$B$2:$B$1870, MATCH(AS14, 'TM Grouping Lookup'!$A$2:$A$1870, 0))</f>
        <v>Dana</v>
      </c>
      <c r="AU14" s="46" t="b">
        <f t="shared" si="4"/>
        <v>1</v>
      </c>
      <c r="AV14" s="46" t="b">
        <f t="shared" si="4"/>
        <v>0</v>
      </c>
      <c r="AW14" s="46" t="b">
        <f t="shared" si="4"/>
        <v>0</v>
      </c>
      <c r="AX14" s="46" t="b">
        <f t="shared" si="4"/>
        <v>0</v>
      </c>
      <c r="AY14" s="46" t="b">
        <f t="shared" si="4"/>
        <v>0</v>
      </c>
      <c r="AZ14" s="46" t="b">
        <f t="shared" si="4"/>
        <v>0</v>
      </c>
      <c r="BA14" s="46" t="b">
        <f t="shared" si="4"/>
        <v>0</v>
      </c>
      <c r="BB14" s="46" t="b">
        <f t="shared" si="4"/>
        <v>0</v>
      </c>
      <c r="BC14" s="46" t="b">
        <f t="shared" si="4"/>
        <v>0</v>
      </c>
      <c r="BD14" s="46" t="b">
        <f t="shared" si="5"/>
        <v>1</v>
      </c>
      <c r="BE14" s="46" t="b">
        <f t="shared" si="5"/>
        <v>0</v>
      </c>
      <c r="BF14" s="46" t="b">
        <f t="shared" si="5"/>
        <v>0</v>
      </c>
      <c r="BG14" s="46" t="b">
        <f t="shared" si="5"/>
        <v>0</v>
      </c>
      <c r="BH14" s="46" t="b">
        <f t="shared" si="5"/>
        <v>0</v>
      </c>
      <c r="BI14" s="46" t="b">
        <f t="shared" si="5"/>
        <v>0</v>
      </c>
      <c r="BJ14" s="46" t="b">
        <f t="shared" si="5"/>
        <v>0</v>
      </c>
      <c r="BK14" s="46" t="b">
        <f t="shared" si="5"/>
        <v>0</v>
      </c>
      <c r="BL14" s="46" t="b">
        <f t="shared" si="5"/>
        <v>0</v>
      </c>
      <c r="BM14" s="46" t="b">
        <f t="shared" si="3"/>
        <v>0</v>
      </c>
      <c r="BN14" s="46" t="b">
        <f t="shared" si="3"/>
        <v>0</v>
      </c>
      <c r="BO14" s="46" t="b">
        <f t="shared" si="3"/>
        <v>0</v>
      </c>
      <c r="BP14" s="46" t="b">
        <f t="shared" si="3"/>
        <v>0</v>
      </c>
    </row>
    <row r="15" spans="1:68" ht="14.25" customHeight="1" x14ac:dyDescent="0.35">
      <c r="A15" s="23" t="s">
        <v>15</v>
      </c>
      <c r="B15" s="24">
        <v>1545804</v>
      </c>
      <c r="C15" s="25">
        <v>1</v>
      </c>
      <c r="D15" s="28" t="s">
        <v>49</v>
      </c>
      <c r="E15" s="25" t="s">
        <v>39</v>
      </c>
      <c r="F15" s="23" t="s">
        <v>19</v>
      </c>
      <c r="G15" s="24" t="s">
        <v>25</v>
      </c>
      <c r="H15" s="25" t="s">
        <v>31</v>
      </c>
      <c r="I15" s="26"/>
      <c r="J15" s="25" t="s">
        <v>26</v>
      </c>
      <c r="K15" s="25" t="s">
        <v>26</v>
      </c>
      <c r="L15" s="25" t="s">
        <v>26</v>
      </c>
      <c r="M15" s="25" t="s">
        <v>26</v>
      </c>
      <c r="N15" s="25" t="s">
        <v>26</v>
      </c>
      <c r="O15" s="25" t="s">
        <v>26</v>
      </c>
      <c r="P15" s="19" t="s">
        <v>26</v>
      </c>
      <c r="Q15" s="27">
        <v>41697</v>
      </c>
      <c r="R15" s="25" t="s">
        <v>26</v>
      </c>
      <c r="S15" s="25" t="s">
        <v>26</v>
      </c>
      <c r="T15" s="25" t="s">
        <v>26</v>
      </c>
      <c r="U15" s="24"/>
      <c r="V15" s="32" t="s">
        <v>26</v>
      </c>
      <c r="W15" s="32" t="s">
        <v>26</v>
      </c>
      <c r="X15" s="32" t="s">
        <v>26</v>
      </c>
      <c r="Y15" s="32" t="s">
        <v>26</v>
      </c>
      <c r="Z15" s="32" t="s">
        <v>26</v>
      </c>
      <c r="AA15" s="32" t="s">
        <v>26</v>
      </c>
      <c r="AB15" s="32" t="s">
        <v>26</v>
      </c>
      <c r="AC15" s="32" t="s">
        <v>26</v>
      </c>
      <c r="AD15" s="32" t="s">
        <v>26</v>
      </c>
      <c r="AE15" s="32" t="s">
        <v>26</v>
      </c>
      <c r="AF15" s="32" t="s">
        <v>26</v>
      </c>
      <c r="AG15" s="25" t="s">
        <v>26</v>
      </c>
      <c r="AH15" s="32" t="s">
        <v>26</v>
      </c>
      <c r="AI15" s="25" t="s">
        <v>26</v>
      </c>
      <c r="AJ15" s="32" t="s">
        <v>26</v>
      </c>
      <c r="AK15" s="32" t="s">
        <v>26</v>
      </c>
      <c r="AL15" s="32" t="s">
        <v>26</v>
      </c>
      <c r="AM15" s="32" t="s">
        <v>26</v>
      </c>
      <c r="AN15" s="32" t="s">
        <v>26</v>
      </c>
      <c r="AO15" s="73" t="str">
        <f xml:space="preserve"> INDEX('parsed-whois-report-2018-02-09T'!$F$2:$F$1850, MATCH('MASTER--Enter Data'!E15, 'parsed-whois-report-2018-02-09T'!$A$2:$A$1850, 0))</f>
        <v>N/A</v>
      </c>
      <c r="AP15" s="32" t="s">
        <v>26</v>
      </c>
      <c r="AQ15" s="32"/>
      <c r="AR15" s="32" t="s">
        <v>26</v>
      </c>
      <c r="AS15" s="46" t="str">
        <f t="shared" si="0"/>
        <v>richardbranson</v>
      </c>
      <c r="AT15" s="46" t="str">
        <f xml:space="preserve"> INDEX('TM Grouping Lookup'!$B$2:$B$1870, MATCH(AS15, 'TM Grouping Lookup'!$A$2:$A$1870, 0))</f>
        <v>Richard Branson</v>
      </c>
      <c r="AU15" s="46" t="b">
        <f t="shared" si="4"/>
        <v>0</v>
      </c>
      <c r="AV15" s="46" t="b">
        <f t="shared" si="4"/>
        <v>0</v>
      </c>
      <c r="AW15" s="46" t="b">
        <f t="shared" si="4"/>
        <v>0</v>
      </c>
      <c r="AX15" s="46" t="b">
        <f t="shared" si="4"/>
        <v>0</v>
      </c>
      <c r="AY15" s="46" t="b">
        <f t="shared" si="4"/>
        <v>0</v>
      </c>
      <c r="AZ15" s="46" t="b">
        <f t="shared" si="4"/>
        <v>0</v>
      </c>
      <c r="BA15" s="46" t="b">
        <f t="shared" si="4"/>
        <v>0</v>
      </c>
      <c r="BB15" s="46" t="b">
        <f t="shared" si="4"/>
        <v>0</v>
      </c>
      <c r="BC15" s="46" t="b">
        <f t="shared" si="4"/>
        <v>0</v>
      </c>
      <c r="BD15" s="46" t="b">
        <f t="shared" si="5"/>
        <v>0</v>
      </c>
      <c r="BE15" s="46" t="b">
        <f t="shared" si="5"/>
        <v>0</v>
      </c>
      <c r="BF15" s="46" t="b">
        <f t="shared" si="5"/>
        <v>0</v>
      </c>
      <c r="BG15" s="46" t="b">
        <f t="shared" si="5"/>
        <v>0</v>
      </c>
      <c r="BH15" s="46" t="b">
        <f t="shared" si="5"/>
        <v>0</v>
      </c>
      <c r="BI15" s="46" t="b">
        <f t="shared" si="5"/>
        <v>0</v>
      </c>
      <c r="BJ15" s="46" t="b">
        <f t="shared" si="5"/>
        <v>0</v>
      </c>
      <c r="BK15" s="46" t="b">
        <f t="shared" si="5"/>
        <v>0</v>
      </c>
      <c r="BL15" s="46" t="b">
        <f t="shared" si="5"/>
        <v>0</v>
      </c>
      <c r="BM15" s="46" t="b">
        <f t="shared" si="3"/>
        <v>0</v>
      </c>
      <c r="BN15" s="46" t="b">
        <f t="shared" si="3"/>
        <v>0</v>
      </c>
      <c r="BO15" s="46" t="b">
        <f t="shared" si="3"/>
        <v>0</v>
      </c>
      <c r="BP15" s="46" t="b">
        <f t="shared" si="3"/>
        <v>0</v>
      </c>
    </row>
    <row r="16" spans="1:68" ht="14.25" customHeight="1" x14ac:dyDescent="0.35">
      <c r="A16" s="23" t="s">
        <v>15</v>
      </c>
      <c r="B16" s="24">
        <v>1545804</v>
      </c>
      <c r="C16" s="25">
        <v>0</v>
      </c>
      <c r="D16" s="28" t="s">
        <v>49</v>
      </c>
      <c r="E16" s="25" t="s">
        <v>38</v>
      </c>
      <c r="F16" s="23" t="s">
        <v>17</v>
      </c>
      <c r="G16" s="24" t="s">
        <v>25</v>
      </c>
      <c r="H16" s="25" t="s">
        <v>31</v>
      </c>
      <c r="I16" s="26"/>
      <c r="J16" s="25" t="s">
        <v>26</v>
      </c>
      <c r="K16" s="25" t="s">
        <v>26</v>
      </c>
      <c r="L16" s="25" t="s">
        <v>26</v>
      </c>
      <c r="M16" s="25" t="s">
        <v>26</v>
      </c>
      <c r="N16" s="25" t="s">
        <v>26</v>
      </c>
      <c r="O16" s="25" t="s">
        <v>26</v>
      </c>
      <c r="P16" s="19" t="s">
        <v>26</v>
      </c>
      <c r="Q16" s="27">
        <v>41697</v>
      </c>
      <c r="R16" s="25" t="s">
        <v>26</v>
      </c>
      <c r="S16" s="25" t="s">
        <v>26</v>
      </c>
      <c r="T16" s="25" t="s">
        <v>26</v>
      </c>
      <c r="U16" s="24"/>
      <c r="V16" s="32" t="s">
        <v>26</v>
      </c>
      <c r="W16" s="32" t="s">
        <v>26</v>
      </c>
      <c r="X16" s="32" t="s">
        <v>26</v>
      </c>
      <c r="Y16" s="32" t="s">
        <v>26</v>
      </c>
      <c r="Z16" s="32" t="s">
        <v>26</v>
      </c>
      <c r="AA16" s="32" t="s">
        <v>26</v>
      </c>
      <c r="AB16" s="32" t="s">
        <v>26</v>
      </c>
      <c r="AC16" s="32" t="s">
        <v>26</v>
      </c>
      <c r="AD16" s="32" t="s">
        <v>26</v>
      </c>
      <c r="AE16" s="32" t="s">
        <v>26</v>
      </c>
      <c r="AF16" s="32" t="s">
        <v>26</v>
      </c>
      <c r="AG16" s="25" t="s">
        <v>26</v>
      </c>
      <c r="AH16" s="32" t="s">
        <v>26</v>
      </c>
      <c r="AI16" s="25" t="s">
        <v>26</v>
      </c>
      <c r="AJ16" s="32" t="s">
        <v>26</v>
      </c>
      <c r="AK16" s="32" t="s">
        <v>26</v>
      </c>
      <c r="AL16" s="32" t="s">
        <v>26</v>
      </c>
      <c r="AM16" s="32" t="s">
        <v>26</v>
      </c>
      <c r="AN16" s="32" t="s">
        <v>26</v>
      </c>
      <c r="AO16" s="73" t="str">
        <f xml:space="preserve"> INDEX('parsed-whois-report-2018-02-09T'!$F$2:$F$1850, MATCH('MASTER--Enter Data'!E16, 'parsed-whois-report-2018-02-09T'!$A$2:$A$1850, 0))</f>
        <v>N/A</v>
      </c>
      <c r="AP16" s="32" t="s">
        <v>26</v>
      </c>
      <c r="AQ16" s="32"/>
      <c r="AR16" s="32" t="s">
        <v>26</v>
      </c>
      <c r="AS16" s="46" t="str">
        <f t="shared" si="0"/>
        <v>richardbranson</v>
      </c>
      <c r="AT16" s="46" t="str">
        <f xml:space="preserve"> INDEX('TM Grouping Lookup'!$B$2:$B$1870, MATCH(AS16, 'TM Grouping Lookup'!$A$2:$A$1870, 0))</f>
        <v>Richard Branson</v>
      </c>
      <c r="AU16" s="46" t="b">
        <f t="shared" si="4"/>
        <v>0</v>
      </c>
      <c r="AV16" s="46" t="b">
        <f t="shared" si="4"/>
        <v>0</v>
      </c>
      <c r="AW16" s="46" t="b">
        <f t="shared" si="4"/>
        <v>0</v>
      </c>
      <c r="AX16" s="46" t="b">
        <f t="shared" si="4"/>
        <v>0</v>
      </c>
      <c r="AY16" s="46" t="b">
        <f t="shared" si="4"/>
        <v>0</v>
      </c>
      <c r="AZ16" s="46" t="b">
        <f t="shared" si="4"/>
        <v>0</v>
      </c>
      <c r="BA16" s="46" t="b">
        <f t="shared" si="4"/>
        <v>0</v>
      </c>
      <c r="BB16" s="46" t="b">
        <f t="shared" si="4"/>
        <v>0</v>
      </c>
      <c r="BC16" s="46" t="b">
        <f t="shared" si="4"/>
        <v>0</v>
      </c>
      <c r="BD16" s="46" t="b">
        <f t="shared" si="5"/>
        <v>0</v>
      </c>
      <c r="BE16" s="46" t="b">
        <f t="shared" si="5"/>
        <v>0</v>
      </c>
      <c r="BF16" s="46" t="b">
        <f t="shared" si="5"/>
        <v>0</v>
      </c>
      <c r="BG16" s="46" t="b">
        <f t="shared" si="5"/>
        <v>0</v>
      </c>
      <c r="BH16" s="46" t="b">
        <f t="shared" si="5"/>
        <v>0</v>
      </c>
      <c r="BI16" s="46" t="b">
        <f t="shared" si="5"/>
        <v>0</v>
      </c>
      <c r="BJ16" s="46" t="b">
        <f t="shared" si="5"/>
        <v>0</v>
      </c>
      <c r="BK16" s="46" t="b">
        <f t="shared" si="5"/>
        <v>0</v>
      </c>
      <c r="BL16" s="46" t="b">
        <f t="shared" si="5"/>
        <v>0</v>
      </c>
      <c r="BM16" s="46" t="b">
        <f t="shared" si="3"/>
        <v>0</v>
      </c>
      <c r="BN16" s="46" t="b">
        <f t="shared" si="3"/>
        <v>0</v>
      </c>
      <c r="BO16" s="46" t="b">
        <f t="shared" si="3"/>
        <v>0</v>
      </c>
      <c r="BP16" s="46" t="b">
        <f t="shared" si="3"/>
        <v>0</v>
      </c>
    </row>
    <row r="17" spans="1:68" ht="14.25" customHeight="1" x14ac:dyDescent="0.35">
      <c r="A17" s="23" t="s">
        <v>15</v>
      </c>
      <c r="B17" s="24">
        <v>1545806</v>
      </c>
      <c r="C17" s="25">
        <v>1</v>
      </c>
      <c r="D17" s="28" t="s">
        <v>32</v>
      </c>
      <c r="E17" s="25" t="s">
        <v>33</v>
      </c>
      <c r="F17" s="23" t="s">
        <v>16</v>
      </c>
      <c r="G17" s="24" t="s">
        <v>24</v>
      </c>
      <c r="H17" s="25" t="s">
        <v>65</v>
      </c>
      <c r="I17" s="26" t="s">
        <v>23</v>
      </c>
      <c r="J17" s="25" t="s">
        <v>1369</v>
      </c>
      <c r="K17" s="25" t="s">
        <v>1370</v>
      </c>
      <c r="L17" s="25" t="s">
        <v>1372</v>
      </c>
      <c r="M17" s="25" t="s">
        <v>1176</v>
      </c>
      <c r="N17" s="25" t="s">
        <v>1371</v>
      </c>
      <c r="O17" s="25" t="s">
        <v>26</v>
      </c>
      <c r="P17" s="19" t="s">
        <v>1181</v>
      </c>
      <c r="Q17" s="27">
        <v>41697</v>
      </c>
      <c r="R17" s="25" t="s">
        <v>26</v>
      </c>
      <c r="S17" s="25" t="s">
        <v>26</v>
      </c>
      <c r="T17" s="25" t="s">
        <v>26</v>
      </c>
      <c r="U17" s="27">
        <v>41719</v>
      </c>
      <c r="V17" s="32" t="s">
        <v>25</v>
      </c>
      <c r="W17" s="32" t="s">
        <v>24</v>
      </c>
      <c r="X17" s="32" t="s">
        <v>24</v>
      </c>
      <c r="Y17" s="32" t="s">
        <v>24</v>
      </c>
      <c r="Z17" s="32" t="s">
        <v>25</v>
      </c>
      <c r="AA17" s="32" t="s">
        <v>24</v>
      </c>
      <c r="AB17" s="32" t="s">
        <v>25</v>
      </c>
      <c r="AC17" s="32" t="s">
        <v>25</v>
      </c>
      <c r="AD17" s="32" t="s">
        <v>24</v>
      </c>
      <c r="AE17" s="32" t="s">
        <v>24</v>
      </c>
      <c r="AF17" s="32" t="s">
        <v>24</v>
      </c>
      <c r="AG17" s="25" t="s">
        <v>26</v>
      </c>
      <c r="AH17" s="32" t="s">
        <v>26</v>
      </c>
      <c r="AI17" s="32" t="s">
        <v>6825</v>
      </c>
      <c r="AJ17" s="32" t="s">
        <v>1186</v>
      </c>
      <c r="AK17" s="32" t="s">
        <v>26</v>
      </c>
      <c r="AL17" s="32" t="s">
        <v>26</v>
      </c>
      <c r="AM17" s="32" t="s">
        <v>26</v>
      </c>
      <c r="AN17" s="32" t="s">
        <v>26</v>
      </c>
      <c r="AO17" s="73" t="str">
        <f xml:space="preserve"> INDEX('parsed-whois-report-2018-02-09T'!$F$2:$F$1850, MATCH('MASTER--Enter Data'!E17, 'parsed-whois-report-2018-02-09T'!$A$2:$A$1850, 0))</f>
        <v>Registered Original Registrant</v>
      </c>
      <c r="AP17" s="32" t="s">
        <v>26</v>
      </c>
      <c r="AQ17" s="32"/>
      <c r="AR17" s="20" t="s">
        <v>24</v>
      </c>
      <c r="AS17" s="46" t="str">
        <f t="shared" si="0"/>
        <v>virgingalactic</v>
      </c>
      <c r="AT17" s="46" t="str">
        <f xml:space="preserve"> INDEX('TM Grouping Lookup'!$B$2:$B$1870, MATCH(AS17, 'TM Grouping Lookup'!$A$2:$A$1870, 0))</f>
        <v>Virgin Galactic</v>
      </c>
      <c r="AU17" s="46" t="b">
        <f t="shared" si="4"/>
        <v>0</v>
      </c>
      <c r="AV17" s="46" t="b">
        <f t="shared" si="4"/>
        <v>0</v>
      </c>
      <c r="AW17" s="46" t="b">
        <f t="shared" si="4"/>
        <v>0</v>
      </c>
      <c r="AX17" s="46" t="b">
        <f t="shared" si="4"/>
        <v>0</v>
      </c>
      <c r="AY17" s="46" t="b">
        <f t="shared" si="4"/>
        <v>0</v>
      </c>
      <c r="AZ17" s="46" t="b">
        <f t="shared" si="4"/>
        <v>0</v>
      </c>
      <c r="BA17" s="46" t="b">
        <f t="shared" si="4"/>
        <v>0</v>
      </c>
      <c r="BB17" s="46" t="b">
        <f t="shared" si="4"/>
        <v>0</v>
      </c>
      <c r="BC17" s="46" t="b">
        <f t="shared" si="4"/>
        <v>0</v>
      </c>
      <c r="BD17" s="46" t="b">
        <f t="shared" si="5"/>
        <v>0</v>
      </c>
      <c r="BE17" s="46" t="b">
        <f t="shared" si="5"/>
        <v>0</v>
      </c>
      <c r="BF17" s="46" t="b">
        <f t="shared" si="5"/>
        <v>0</v>
      </c>
      <c r="BG17" s="46" t="b">
        <f t="shared" si="5"/>
        <v>1</v>
      </c>
      <c r="BH17" s="46" t="b">
        <f t="shared" si="5"/>
        <v>0</v>
      </c>
      <c r="BI17" s="46" t="b">
        <f t="shared" si="5"/>
        <v>0</v>
      </c>
      <c r="BJ17" s="46" t="b">
        <f t="shared" si="5"/>
        <v>0</v>
      </c>
      <c r="BK17" s="46" t="b">
        <f t="shared" si="5"/>
        <v>0</v>
      </c>
      <c r="BL17" s="46" t="b">
        <f t="shared" si="5"/>
        <v>0</v>
      </c>
      <c r="BM17" s="46" t="b">
        <f t="shared" si="3"/>
        <v>0</v>
      </c>
      <c r="BN17" s="46" t="b">
        <f t="shared" si="3"/>
        <v>0</v>
      </c>
      <c r="BO17" s="46" t="b">
        <f t="shared" si="3"/>
        <v>0</v>
      </c>
      <c r="BP17" s="46" t="b">
        <f t="shared" si="3"/>
        <v>0</v>
      </c>
    </row>
    <row r="18" spans="1:68" ht="14.25" customHeight="1" x14ac:dyDescent="0.35">
      <c r="A18" s="23" t="s">
        <v>15</v>
      </c>
      <c r="B18" s="24">
        <v>1545807</v>
      </c>
      <c r="C18" s="25">
        <v>1</v>
      </c>
      <c r="D18" s="28" t="s">
        <v>34</v>
      </c>
      <c r="E18" s="25" t="s">
        <v>35</v>
      </c>
      <c r="F18" s="23" t="s">
        <v>16</v>
      </c>
      <c r="G18" s="24" t="s">
        <v>24</v>
      </c>
      <c r="H18" s="25" t="s">
        <v>67</v>
      </c>
      <c r="I18" s="26" t="s">
        <v>23</v>
      </c>
      <c r="J18" s="25" t="s">
        <v>1369</v>
      </c>
      <c r="K18" s="25" t="s">
        <v>1370</v>
      </c>
      <c r="L18" s="25" t="s">
        <v>1374</v>
      </c>
      <c r="M18" s="25" t="s">
        <v>1176</v>
      </c>
      <c r="N18" s="25" t="s">
        <v>1373</v>
      </c>
      <c r="O18" s="25" t="s">
        <v>26</v>
      </c>
      <c r="P18" s="19" t="s">
        <v>1187</v>
      </c>
      <c r="Q18" s="27">
        <v>41698</v>
      </c>
      <c r="R18" s="25" t="s">
        <v>26</v>
      </c>
      <c r="S18" s="25" t="s">
        <v>26</v>
      </c>
      <c r="T18" s="25" t="s">
        <v>26</v>
      </c>
      <c r="U18" s="27">
        <v>41718</v>
      </c>
      <c r="V18" s="32" t="s">
        <v>25</v>
      </c>
      <c r="W18" s="32" t="s">
        <v>24</v>
      </c>
      <c r="X18" s="32" t="s">
        <v>24</v>
      </c>
      <c r="Y18" s="32" t="s">
        <v>24</v>
      </c>
      <c r="Z18" s="32" t="s">
        <v>24</v>
      </c>
      <c r="AA18" s="32" t="s">
        <v>25</v>
      </c>
      <c r="AB18" s="32" t="s">
        <v>25</v>
      </c>
      <c r="AC18" s="32" t="s">
        <v>25</v>
      </c>
      <c r="AD18" s="32" t="s">
        <v>24</v>
      </c>
      <c r="AE18" s="32" t="s">
        <v>24</v>
      </c>
      <c r="AF18" s="32" t="s">
        <v>24</v>
      </c>
      <c r="AG18" s="25" t="s">
        <v>26</v>
      </c>
      <c r="AH18" s="32" t="s">
        <v>26</v>
      </c>
      <c r="AI18" s="32" t="s">
        <v>26</v>
      </c>
      <c r="AJ18" s="32" t="s">
        <v>26</v>
      </c>
      <c r="AK18" s="32" t="s">
        <v>1258</v>
      </c>
      <c r="AL18" s="32" t="s">
        <v>26</v>
      </c>
      <c r="AM18" s="32" t="s">
        <v>26</v>
      </c>
      <c r="AN18" s="32" t="s">
        <v>26</v>
      </c>
      <c r="AO18" s="73" t="str">
        <f xml:space="preserve"> INDEX('parsed-whois-report-2018-02-09T'!$F$2:$F$1850, MATCH('MASTER--Enter Data'!E18, 'parsed-whois-report-2018-02-09T'!$A$2:$A$1850, 0))</f>
        <v>Unknown</v>
      </c>
      <c r="AP18" s="32" t="s">
        <v>26</v>
      </c>
      <c r="AQ18" s="32"/>
      <c r="AR18" s="20" t="s">
        <v>25</v>
      </c>
      <c r="AS18" s="46" t="str">
        <f t="shared" si="0"/>
        <v>branson</v>
      </c>
      <c r="AT18" s="46" t="str">
        <f xml:space="preserve"> INDEX('TM Grouping Lookup'!$B$2:$B$1870, MATCH(AS18, 'TM Grouping Lookup'!$A$2:$A$1870, 0))</f>
        <v>Richard Branson</v>
      </c>
      <c r="AU18" s="46" t="b">
        <f t="shared" si="4"/>
        <v>0</v>
      </c>
      <c r="AV18" s="46" t="b">
        <f t="shared" si="4"/>
        <v>0</v>
      </c>
      <c r="AW18" s="46" t="b">
        <f t="shared" si="4"/>
        <v>0</v>
      </c>
      <c r="AX18" s="46" t="b">
        <f t="shared" si="4"/>
        <v>0</v>
      </c>
      <c r="AY18" s="46" t="b">
        <f t="shared" si="4"/>
        <v>0</v>
      </c>
      <c r="AZ18" s="46" t="b">
        <f t="shared" si="4"/>
        <v>0</v>
      </c>
      <c r="BA18" s="46" t="b">
        <f t="shared" si="4"/>
        <v>0</v>
      </c>
      <c r="BB18" s="46" t="b">
        <f t="shared" si="4"/>
        <v>0</v>
      </c>
      <c r="BC18" s="46" t="b">
        <f t="shared" si="4"/>
        <v>0</v>
      </c>
      <c r="BD18" s="46" t="b">
        <f t="shared" si="5"/>
        <v>0</v>
      </c>
      <c r="BE18" s="46" t="b">
        <f t="shared" si="5"/>
        <v>0</v>
      </c>
      <c r="BF18" s="46" t="b">
        <f t="shared" si="5"/>
        <v>0</v>
      </c>
      <c r="BG18" s="46" t="b">
        <f t="shared" si="5"/>
        <v>0</v>
      </c>
      <c r="BH18" s="46" t="b">
        <f t="shared" si="5"/>
        <v>0</v>
      </c>
      <c r="BI18" s="46" t="b">
        <f t="shared" si="5"/>
        <v>0</v>
      </c>
      <c r="BJ18" s="46" t="b">
        <f t="shared" si="5"/>
        <v>0</v>
      </c>
      <c r="BK18" s="46" t="b">
        <f t="shared" si="5"/>
        <v>0</v>
      </c>
      <c r="BL18" s="46" t="b">
        <f t="shared" si="5"/>
        <v>0</v>
      </c>
      <c r="BM18" s="46" t="b">
        <f t="shared" si="3"/>
        <v>0</v>
      </c>
      <c r="BN18" s="46" t="b">
        <f t="shared" si="3"/>
        <v>1</v>
      </c>
      <c r="BO18" s="46" t="b">
        <f t="shared" si="3"/>
        <v>1</v>
      </c>
      <c r="BP18" s="46" t="b">
        <f t="shared" si="3"/>
        <v>0</v>
      </c>
    </row>
    <row r="19" spans="1:68" ht="14.25" customHeight="1" x14ac:dyDescent="0.35">
      <c r="A19" s="23" t="s">
        <v>15</v>
      </c>
      <c r="B19" s="24">
        <v>1545839</v>
      </c>
      <c r="C19" s="25">
        <v>1</v>
      </c>
      <c r="D19" s="28" t="s">
        <v>96</v>
      </c>
      <c r="E19" s="25" t="s">
        <v>97</v>
      </c>
      <c r="F19" s="23" t="s">
        <v>19</v>
      </c>
      <c r="G19" s="24" t="s">
        <v>24</v>
      </c>
      <c r="H19" s="25" t="s">
        <v>65</v>
      </c>
      <c r="I19" s="26" t="s">
        <v>23</v>
      </c>
      <c r="J19" s="25" t="s">
        <v>1369</v>
      </c>
      <c r="K19" s="25" t="s">
        <v>1370</v>
      </c>
      <c r="L19" s="25" t="s">
        <v>1376</v>
      </c>
      <c r="M19" s="25" t="s">
        <v>1375</v>
      </c>
      <c r="N19" s="25" t="s">
        <v>1371</v>
      </c>
      <c r="O19" s="25" t="s">
        <v>26</v>
      </c>
      <c r="P19" s="19" t="s">
        <v>1181</v>
      </c>
      <c r="Q19" s="27">
        <v>41697</v>
      </c>
      <c r="R19" s="25" t="s">
        <v>26</v>
      </c>
      <c r="S19" s="25" t="s">
        <v>26</v>
      </c>
      <c r="T19" s="25" t="s">
        <v>26</v>
      </c>
      <c r="U19" s="27">
        <v>41717</v>
      </c>
      <c r="V19" s="32" t="s">
        <v>25</v>
      </c>
      <c r="W19" s="32" t="s">
        <v>25</v>
      </c>
      <c r="X19" s="32" t="s">
        <v>24</v>
      </c>
      <c r="Y19" s="32" t="s">
        <v>24</v>
      </c>
      <c r="Z19" s="32" t="s">
        <v>25</v>
      </c>
      <c r="AA19" s="32" t="s">
        <v>24</v>
      </c>
      <c r="AB19" s="32" t="s">
        <v>25</v>
      </c>
      <c r="AC19" s="32" t="s">
        <v>25</v>
      </c>
      <c r="AD19" s="32" t="s">
        <v>24</v>
      </c>
      <c r="AE19" s="32" t="s">
        <v>24</v>
      </c>
      <c r="AF19" s="32" t="s">
        <v>24</v>
      </c>
      <c r="AG19" s="25" t="s">
        <v>26</v>
      </c>
      <c r="AH19" s="32" t="s">
        <v>26</v>
      </c>
      <c r="AI19" s="32" t="s">
        <v>6826</v>
      </c>
      <c r="AJ19" s="32" t="s">
        <v>1188</v>
      </c>
      <c r="AK19" s="32" t="s">
        <v>26</v>
      </c>
      <c r="AL19" s="32" t="s">
        <v>26</v>
      </c>
      <c r="AM19" s="32" t="s">
        <v>26</v>
      </c>
      <c r="AN19" s="32" t="s">
        <v>26</v>
      </c>
      <c r="AO19" s="73" t="str">
        <f xml:space="preserve"> INDEX('parsed-whois-report-2018-02-09T'!$F$2:$F$1850, MATCH('MASTER--Enter Data'!E19, 'parsed-whois-report-2018-02-09T'!$A$2:$A$1850, 0))</f>
        <v>Registered Original Registrant</v>
      </c>
      <c r="AP19" s="32" t="s">
        <v>26</v>
      </c>
      <c r="AQ19" s="32"/>
      <c r="AR19" s="20" t="s">
        <v>24</v>
      </c>
      <c r="AS19" s="46" t="str">
        <f t="shared" si="0"/>
        <v>virginaustralia</v>
      </c>
      <c r="AT19" s="46" t="str">
        <f xml:space="preserve"> INDEX('TM Grouping Lookup'!$B$2:$B$1870, MATCH(AS19, 'TM Grouping Lookup'!$A$2:$A$1870, 0))</f>
        <v>Virgin Australia</v>
      </c>
      <c r="AU19" s="46" t="b">
        <f t="shared" si="4"/>
        <v>0</v>
      </c>
      <c r="AV19" s="46" t="b">
        <f t="shared" si="4"/>
        <v>0</v>
      </c>
      <c r="AW19" s="46" t="b">
        <f t="shared" si="4"/>
        <v>0</v>
      </c>
      <c r="AX19" s="46" t="b">
        <f t="shared" si="4"/>
        <v>0</v>
      </c>
      <c r="AY19" s="46" t="b">
        <f t="shared" si="4"/>
        <v>0</v>
      </c>
      <c r="AZ19" s="46" t="b">
        <f t="shared" si="4"/>
        <v>0</v>
      </c>
      <c r="BA19" s="46" t="b">
        <f t="shared" si="4"/>
        <v>0</v>
      </c>
      <c r="BB19" s="46" t="b">
        <f t="shared" si="4"/>
        <v>0</v>
      </c>
      <c r="BC19" s="46" t="b">
        <f t="shared" si="4"/>
        <v>0</v>
      </c>
      <c r="BD19" s="46" t="b">
        <f t="shared" si="5"/>
        <v>0</v>
      </c>
      <c r="BE19" s="46" t="b">
        <f t="shared" si="5"/>
        <v>0</v>
      </c>
      <c r="BF19" s="46" t="b">
        <f t="shared" si="5"/>
        <v>0</v>
      </c>
      <c r="BG19" s="46" t="b">
        <f t="shared" si="5"/>
        <v>1</v>
      </c>
      <c r="BH19" s="46" t="b">
        <f t="shared" si="5"/>
        <v>0</v>
      </c>
      <c r="BI19" s="46" t="b">
        <f t="shared" si="5"/>
        <v>1</v>
      </c>
      <c r="BJ19" s="46" t="b">
        <f t="shared" si="5"/>
        <v>0</v>
      </c>
      <c r="BK19" s="46" t="b">
        <f t="shared" si="5"/>
        <v>0</v>
      </c>
      <c r="BL19" s="46" t="b">
        <f t="shared" si="5"/>
        <v>0</v>
      </c>
      <c r="BM19" s="46" t="b">
        <f t="shared" si="3"/>
        <v>0</v>
      </c>
      <c r="BN19" s="46" t="b">
        <f t="shared" si="3"/>
        <v>0</v>
      </c>
      <c r="BO19" s="46" t="b">
        <f t="shared" si="3"/>
        <v>0</v>
      </c>
      <c r="BP19" s="46" t="b">
        <f t="shared" si="3"/>
        <v>0</v>
      </c>
    </row>
    <row r="20" spans="1:68" ht="14.25" customHeight="1" x14ac:dyDescent="0.35">
      <c r="A20" s="23" t="s">
        <v>15</v>
      </c>
      <c r="B20" s="24">
        <v>1546033</v>
      </c>
      <c r="C20" s="25">
        <v>1</v>
      </c>
      <c r="D20" s="28" t="s">
        <v>107</v>
      </c>
      <c r="E20" s="25" t="s">
        <v>108</v>
      </c>
      <c r="F20" s="23" t="s">
        <v>18</v>
      </c>
      <c r="G20" s="24" t="s">
        <v>24</v>
      </c>
      <c r="H20" s="25" t="s">
        <v>65</v>
      </c>
      <c r="I20" s="26" t="s">
        <v>23</v>
      </c>
      <c r="J20" s="25" t="s">
        <v>1378</v>
      </c>
      <c r="K20" s="25" t="s">
        <v>1262</v>
      </c>
      <c r="L20" s="25" t="s">
        <v>1379</v>
      </c>
      <c r="M20" s="25" t="s">
        <v>1380</v>
      </c>
      <c r="N20" s="25" t="s">
        <v>1381</v>
      </c>
      <c r="O20" s="25" t="s">
        <v>1382</v>
      </c>
      <c r="P20" s="19" t="s">
        <v>1179</v>
      </c>
      <c r="Q20" s="27">
        <v>41710</v>
      </c>
      <c r="R20" s="25" t="s">
        <v>26</v>
      </c>
      <c r="S20" s="25" t="s">
        <v>26</v>
      </c>
      <c r="T20" s="25" t="s">
        <v>26</v>
      </c>
      <c r="U20" s="27">
        <v>41730</v>
      </c>
      <c r="V20" s="32" t="s">
        <v>25</v>
      </c>
      <c r="W20" s="32" t="s">
        <v>24</v>
      </c>
      <c r="X20" s="32" t="s">
        <v>24</v>
      </c>
      <c r="Y20" s="32" t="s">
        <v>24</v>
      </c>
      <c r="Z20" s="32" t="s">
        <v>24</v>
      </c>
      <c r="AA20" s="32" t="s">
        <v>25</v>
      </c>
      <c r="AB20" s="32" t="s">
        <v>25</v>
      </c>
      <c r="AC20" s="32" t="s">
        <v>25</v>
      </c>
      <c r="AD20" s="32" t="s">
        <v>25</v>
      </c>
      <c r="AE20" s="32" t="s">
        <v>24</v>
      </c>
      <c r="AF20" s="32" t="s">
        <v>24</v>
      </c>
      <c r="AG20" s="25" t="s">
        <v>26</v>
      </c>
      <c r="AH20" s="32" t="s">
        <v>26</v>
      </c>
      <c r="AI20" s="16" t="s">
        <v>6680</v>
      </c>
      <c r="AJ20" s="32" t="s">
        <v>1189</v>
      </c>
      <c r="AK20" s="32" t="s">
        <v>26</v>
      </c>
      <c r="AL20" s="32" t="s">
        <v>26</v>
      </c>
      <c r="AM20" s="32" t="s">
        <v>26</v>
      </c>
      <c r="AN20" s="32" t="s">
        <v>26</v>
      </c>
      <c r="AO20" s="73" t="str">
        <f xml:space="preserve"> INDEX('parsed-whois-report-2018-02-09T'!$F$2:$F$1850, MATCH('MASTER--Enter Data'!E20, 'parsed-whois-report-2018-02-09T'!$A$2:$A$1850, 0))</f>
        <v>Registered Original Registrant</v>
      </c>
      <c r="AP20" s="32" t="s">
        <v>26</v>
      </c>
      <c r="AQ20" s="32"/>
      <c r="AR20" s="20" t="s">
        <v>24</v>
      </c>
      <c r="AS20" s="46" t="str">
        <f t="shared" si="0"/>
        <v>dior</v>
      </c>
      <c r="AT20" s="46" t="str">
        <f xml:space="preserve"> INDEX('TM Grouping Lookup'!$B$2:$B$1870, MATCH(AS20, 'TM Grouping Lookup'!$A$2:$A$1870, 0))</f>
        <v>Dior</v>
      </c>
      <c r="AU20" s="46" t="b">
        <f t="shared" si="4"/>
        <v>0</v>
      </c>
      <c r="AV20" s="46" t="b">
        <f t="shared" si="4"/>
        <v>0</v>
      </c>
      <c r="AW20" s="46" t="b">
        <f t="shared" si="4"/>
        <v>0</v>
      </c>
      <c r="AX20" s="46" t="b">
        <f t="shared" si="4"/>
        <v>0</v>
      </c>
      <c r="AY20" s="46" t="b">
        <f t="shared" si="4"/>
        <v>0</v>
      </c>
      <c r="AZ20" s="46" t="b">
        <f t="shared" si="4"/>
        <v>0</v>
      </c>
      <c r="BA20" s="46" t="b">
        <f t="shared" si="4"/>
        <v>0</v>
      </c>
      <c r="BB20" s="46" t="b">
        <f t="shared" si="4"/>
        <v>0</v>
      </c>
      <c r="BC20" s="46" t="b">
        <f t="shared" si="4"/>
        <v>0</v>
      </c>
      <c r="BD20" s="46" t="b">
        <f t="shared" si="5"/>
        <v>1</v>
      </c>
      <c r="BE20" s="46" t="b">
        <f t="shared" si="5"/>
        <v>1</v>
      </c>
      <c r="BF20" s="46" t="b">
        <f t="shared" si="5"/>
        <v>0</v>
      </c>
      <c r="BG20" s="46" t="b">
        <f t="shared" si="5"/>
        <v>0</v>
      </c>
      <c r="BH20" s="46" t="b">
        <f t="shared" si="5"/>
        <v>0</v>
      </c>
      <c r="BI20" s="46" t="b">
        <f t="shared" si="5"/>
        <v>0</v>
      </c>
      <c r="BJ20" s="46" t="b">
        <f t="shared" si="5"/>
        <v>0</v>
      </c>
      <c r="BK20" s="46" t="b">
        <f t="shared" si="5"/>
        <v>0</v>
      </c>
      <c r="BL20" s="46" t="b">
        <f t="shared" si="5"/>
        <v>0</v>
      </c>
      <c r="BM20" s="46" t="b">
        <f t="shared" si="3"/>
        <v>0</v>
      </c>
      <c r="BN20" s="46" t="b">
        <f t="shared" si="3"/>
        <v>0</v>
      </c>
      <c r="BO20" s="46" t="b">
        <f t="shared" si="3"/>
        <v>0</v>
      </c>
      <c r="BP20" s="46" t="b">
        <f t="shared" si="3"/>
        <v>0</v>
      </c>
    </row>
    <row r="21" spans="1:68" ht="14.25" customHeight="1" x14ac:dyDescent="0.35">
      <c r="A21" s="23" t="s">
        <v>15</v>
      </c>
      <c r="B21" s="24">
        <v>1547344</v>
      </c>
      <c r="C21" s="25">
        <v>1</v>
      </c>
      <c r="D21" s="28" t="s">
        <v>98</v>
      </c>
      <c r="E21" s="25" t="s">
        <v>99</v>
      </c>
      <c r="F21" s="23" t="s">
        <v>100</v>
      </c>
      <c r="G21" s="24" t="s">
        <v>24</v>
      </c>
      <c r="H21" s="25" t="s">
        <v>65</v>
      </c>
      <c r="I21" s="26" t="s">
        <v>66</v>
      </c>
      <c r="J21" s="25" t="s">
        <v>6395</v>
      </c>
      <c r="K21" s="25" t="s">
        <v>1321</v>
      </c>
      <c r="L21" s="25" t="s">
        <v>1392</v>
      </c>
      <c r="M21" s="25" t="s">
        <v>1299</v>
      </c>
      <c r="N21" s="25" t="s">
        <v>6395</v>
      </c>
      <c r="O21" s="25" t="s">
        <v>26</v>
      </c>
      <c r="P21" s="22" t="s">
        <v>2637</v>
      </c>
      <c r="Q21" s="27">
        <v>41705</v>
      </c>
      <c r="R21" s="25" t="s">
        <v>25</v>
      </c>
      <c r="S21" s="25" t="s">
        <v>24</v>
      </c>
      <c r="T21" s="25" t="s">
        <v>24</v>
      </c>
      <c r="U21" s="27">
        <v>41719</v>
      </c>
      <c r="V21" s="25" t="s">
        <v>25</v>
      </c>
      <c r="W21" s="32" t="s">
        <v>24</v>
      </c>
      <c r="X21" s="32" t="s">
        <v>24</v>
      </c>
      <c r="Y21" s="19" t="s">
        <v>24</v>
      </c>
      <c r="Z21" s="19" t="s">
        <v>24</v>
      </c>
      <c r="AA21" s="19" t="s">
        <v>25</v>
      </c>
      <c r="AB21" s="25" t="s">
        <v>24</v>
      </c>
      <c r="AC21" s="28" t="s">
        <v>25</v>
      </c>
      <c r="AD21" s="28" t="s">
        <v>24</v>
      </c>
      <c r="AE21" s="28" t="s">
        <v>24</v>
      </c>
      <c r="AF21" s="28" t="s">
        <v>24</v>
      </c>
      <c r="AG21" s="19" t="s">
        <v>1290</v>
      </c>
      <c r="AH21" s="28" t="s">
        <v>6396</v>
      </c>
      <c r="AI21" s="19" t="s">
        <v>6397</v>
      </c>
      <c r="AJ21" s="28" t="s">
        <v>6398</v>
      </c>
      <c r="AK21" s="25" t="s">
        <v>26</v>
      </c>
      <c r="AL21" s="28" t="s">
        <v>26</v>
      </c>
      <c r="AM21" s="28" t="s">
        <v>24</v>
      </c>
      <c r="AN21" s="28" t="s">
        <v>24</v>
      </c>
      <c r="AO21" s="73" t="str">
        <f xml:space="preserve"> INDEX('parsed-whois-report-2018-02-09T'!$F$2:$F$1850, MATCH('MASTER--Enter Data'!E21, 'parsed-whois-report-2018-02-09T'!$A$2:$A$1850, 0))</f>
        <v>Registered Original Registrant</v>
      </c>
      <c r="AP21" s="25" t="s">
        <v>26</v>
      </c>
      <c r="AQ21" s="19"/>
      <c r="AR21" s="28" t="s">
        <v>24</v>
      </c>
      <c r="AS21" s="46" t="str">
        <f t="shared" si="0"/>
        <v>lidl</v>
      </c>
      <c r="AT21" s="46" t="str">
        <f xml:space="preserve"> INDEX('TM Grouping Lookup'!$B$2:$B$1870, MATCH(AS21, 'TM Grouping Lookup'!$A$2:$A$1870, 0))</f>
        <v>Lidl</v>
      </c>
      <c r="AU21" s="46" t="b">
        <f t="shared" si="4"/>
        <v>1</v>
      </c>
      <c r="AV21" s="46" t="b">
        <f t="shared" si="4"/>
        <v>0</v>
      </c>
      <c r="AW21" s="46" t="b">
        <f t="shared" si="4"/>
        <v>0</v>
      </c>
      <c r="AX21" s="46" t="b">
        <f t="shared" si="4"/>
        <v>1</v>
      </c>
      <c r="AY21" s="46" t="b">
        <f t="shared" si="4"/>
        <v>0</v>
      </c>
      <c r="AZ21" s="46" t="b">
        <f t="shared" si="4"/>
        <v>0</v>
      </c>
      <c r="BA21" s="46" t="b">
        <f t="shared" si="4"/>
        <v>0</v>
      </c>
      <c r="BB21" s="46" t="b">
        <f t="shared" si="4"/>
        <v>0</v>
      </c>
      <c r="BC21" s="46" t="b">
        <f t="shared" si="4"/>
        <v>0</v>
      </c>
      <c r="BD21" s="46" t="b">
        <f t="shared" si="5"/>
        <v>0</v>
      </c>
      <c r="BE21" s="46" t="b">
        <f t="shared" si="5"/>
        <v>1</v>
      </c>
      <c r="BF21" s="46" t="b">
        <f t="shared" si="5"/>
        <v>0</v>
      </c>
      <c r="BG21" s="46" t="b">
        <f t="shared" si="5"/>
        <v>0</v>
      </c>
      <c r="BH21" s="46" t="b">
        <f t="shared" si="5"/>
        <v>1</v>
      </c>
      <c r="BI21" s="46" t="b">
        <f t="shared" si="5"/>
        <v>0</v>
      </c>
      <c r="BJ21" s="46" t="b">
        <f t="shared" si="5"/>
        <v>0</v>
      </c>
      <c r="BK21" s="46" t="b">
        <f t="shared" si="5"/>
        <v>0</v>
      </c>
      <c r="BL21" s="46" t="b">
        <f t="shared" si="5"/>
        <v>0</v>
      </c>
      <c r="BM21" s="46" t="b">
        <f t="shared" si="3"/>
        <v>0</v>
      </c>
      <c r="BN21" s="46" t="b">
        <f t="shared" si="3"/>
        <v>0</v>
      </c>
      <c r="BO21" s="46" t="b">
        <f t="shared" si="3"/>
        <v>0</v>
      </c>
      <c r="BP21" s="46" t="b">
        <f t="shared" si="3"/>
        <v>0</v>
      </c>
    </row>
    <row r="22" spans="1:68" ht="14.25" customHeight="1" x14ac:dyDescent="0.35">
      <c r="A22" s="23" t="s">
        <v>15</v>
      </c>
      <c r="B22" s="24">
        <v>1547394</v>
      </c>
      <c r="C22" s="25">
        <v>1</v>
      </c>
      <c r="D22" s="28" t="s">
        <v>101</v>
      </c>
      <c r="E22" s="25" t="s">
        <v>36</v>
      </c>
      <c r="F22" s="23" t="s">
        <v>19</v>
      </c>
      <c r="G22" s="24" t="s">
        <v>24</v>
      </c>
      <c r="H22" s="25" t="s">
        <v>67</v>
      </c>
      <c r="I22" s="26" t="s">
        <v>23</v>
      </c>
      <c r="J22" s="25" t="s">
        <v>1384</v>
      </c>
      <c r="K22" s="25" t="s">
        <v>1176</v>
      </c>
      <c r="L22" s="25" t="s">
        <v>1385</v>
      </c>
      <c r="M22" s="25" t="s">
        <v>1176</v>
      </c>
      <c r="N22" s="25" t="s">
        <v>1386</v>
      </c>
      <c r="O22" s="25" t="s">
        <v>26</v>
      </c>
      <c r="P22" s="19" t="s">
        <v>1187</v>
      </c>
      <c r="Q22" s="27">
        <v>41705</v>
      </c>
      <c r="R22" s="25" t="s">
        <v>26</v>
      </c>
      <c r="S22" s="25" t="s">
        <v>26</v>
      </c>
      <c r="T22" s="25" t="s">
        <v>26</v>
      </c>
      <c r="U22" s="27">
        <v>41725</v>
      </c>
      <c r="V22" s="32" t="s">
        <v>25</v>
      </c>
      <c r="W22" s="32" t="s">
        <v>24</v>
      </c>
      <c r="X22" s="32" t="s">
        <v>24</v>
      </c>
      <c r="Y22" s="32" t="s">
        <v>24</v>
      </c>
      <c r="Z22" s="32" t="s">
        <v>25</v>
      </c>
      <c r="AA22" s="32" t="s">
        <v>24</v>
      </c>
      <c r="AB22" s="32" t="s">
        <v>25</v>
      </c>
      <c r="AC22" s="32" t="s">
        <v>25</v>
      </c>
      <c r="AD22" s="32" t="s">
        <v>24</v>
      </c>
      <c r="AE22" s="32" t="s">
        <v>24</v>
      </c>
      <c r="AF22" s="32" t="s">
        <v>24</v>
      </c>
      <c r="AG22" s="32" t="s">
        <v>26</v>
      </c>
      <c r="AH22" s="32" t="s">
        <v>26</v>
      </c>
      <c r="AI22" s="32" t="s">
        <v>26</v>
      </c>
      <c r="AJ22" s="32" t="s">
        <v>26</v>
      </c>
      <c r="AK22" s="32" t="s">
        <v>1258</v>
      </c>
      <c r="AL22" s="32" t="s">
        <v>1190</v>
      </c>
      <c r="AM22" s="32" t="s">
        <v>26</v>
      </c>
      <c r="AN22" s="32" t="s">
        <v>26</v>
      </c>
      <c r="AO22" s="73" t="str">
        <f xml:space="preserve"> INDEX('parsed-whois-report-2018-02-09T'!$F$2:$F$1850, MATCH('MASTER--Enter Data'!E22, 'parsed-whois-report-2018-02-09T'!$A$2:$A$1850, 0))</f>
        <v>Unknown</v>
      </c>
      <c r="AP22" s="32" t="s">
        <v>26</v>
      </c>
      <c r="AQ22" s="32"/>
      <c r="AR22" s="20" t="s">
        <v>25</v>
      </c>
      <c r="AS22" s="46" t="str">
        <f t="shared" si="0"/>
        <v>heartland</v>
      </c>
      <c r="AT22" s="46" t="str">
        <f xml:space="preserve"> INDEX('TM Grouping Lookup'!$B$2:$B$1870, MATCH(AS22, 'TM Grouping Lookup'!$A$2:$A$1870, 0))</f>
        <v>Heartland Payment Systems</v>
      </c>
      <c r="AU22" s="46" t="b">
        <f t="shared" si="4"/>
        <v>0</v>
      </c>
      <c r="AV22" s="46" t="b">
        <f t="shared" si="4"/>
        <v>0</v>
      </c>
      <c r="AW22" s="46" t="b">
        <f t="shared" si="4"/>
        <v>0</v>
      </c>
      <c r="AX22" s="46" t="b">
        <f t="shared" si="4"/>
        <v>0</v>
      </c>
      <c r="AY22" s="46" t="b">
        <f t="shared" si="4"/>
        <v>0</v>
      </c>
      <c r="AZ22" s="46" t="b">
        <f t="shared" si="4"/>
        <v>0</v>
      </c>
      <c r="BA22" s="46" t="b">
        <f t="shared" si="4"/>
        <v>0</v>
      </c>
      <c r="BB22" s="46" t="b">
        <f t="shared" si="4"/>
        <v>0</v>
      </c>
      <c r="BC22" s="46" t="b">
        <f t="shared" si="4"/>
        <v>0</v>
      </c>
      <c r="BD22" s="46" t="b">
        <f t="shared" si="5"/>
        <v>0</v>
      </c>
      <c r="BE22" s="46" t="b">
        <f t="shared" si="5"/>
        <v>0</v>
      </c>
      <c r="BF22" s="46" t="b">
        <f t="shared" si="5"/>
        <v>0</v>
      </c>
      <c r="BG22" s="46" t="b">
        <f t="shared" si="5"/>
        <v>0</v>
      </c>
      <c r="BH22" s="46" t="b">
        <f t="shared" si="5"/>
        <v>0</v>
      </c>
      <c r="BI22" s="46" t="b">
        <f t="shared" si="5"/>
        <v>0</v>
      </c>
      <c r="BJ22" s="46" t="b">
        <f t="shared" si="5"/>
        <v>0</v>
      </c>
      <c r="BK22" s="46" t="b">
        <f t="shared" si="5"/>
        <v>0</v>
      </c>
      <c r="BL22" s="46" t="b">
        <f t="shared" si="5"/>
        <v>0</v>
      </c>
      <c r="BM22" s="46" t="b">
        <f t="shared" si="3"/>
        <v>0</v>
      </c>
      <c r="BN22" s="46" t="b">
        <f t="shared" si="3"/>
        <v>1</v>
      </c>
      <c r="BO22" s="46" t="b">
        <f t="shared" si="3"/>
        <v>1</v>
      </c>
      <c r="BP22" s="46" t="b">
        <f t="shared" si="3"/>
        <v>0</v>
      </c>
    </row>
    <row r="23" spans="1:68" ht="14.25" customHeight="1" x14ac:dyDescent="0.35">
      <c r="A23" s="23" t="s">
        <v>15</v>
      </c>
      <c r="B23" s="24">
        <v>1547419</v>
      </c>
      <c r="C23" s="25">
        <v>1</v>
      </c>
      <c r="D23" s="28" t="s">
        <v>102</v>
      </c>
      <c r="E23" s="25" t="s">
        <v>103</v>
      </c>
      <c r="F23" s="23" t="s">
        <v>17</v>
      </c>
      <c r="G23" s="24" t="s">
        <v>24</v>
      </c>
      <c r="H23" s="25" t="s">
        <v>67</v>
      </c>
      <c r="I23" s="26" t="s">
        <v>23</v>
      </c>
      <c r="J23" s="25" t="s">
        <v>1384</v>
      </c>
      <c r="K23" s="25" t="s">
        <v>1176</v>
      </c>
      <c r="L23" s="25" t="s">
        <v>1387</v>
      </c>
      <c r="M23" s="25" t="s">
        <v>1176</v>
      </c>
      <c r="N23" s="25" t="s">
        <v>1386</v>
      </c>
      <c r="O23" s="25" t="s">
        <v>26</v>
      </c>
      <c r="P23" s="19" t="s">
        <v>1187</v>
      </c>
      <c r="Q23" s="27">
        <v>41705</v>
      </c>
      <c r="R23" s="25" t="s">
        <v>26</v>
      </c>
      <c r="S23" s="25" t="s">
        <v>26</v>
      </c>
      <c r="T23" s="25" t="s">
        <v>26</v>
      </c>
      <c r="U23" s="27">
        <v>41725</v>
      </c>
      <c r="V23" s="32" t="s">
        <v>25</v>
      </c>
      <c r="W23" s="32" t="s">
        <v>24</v>
      </c>
      <c r="X23" s="32" t="s">
        <v>24</v>
      </c>
      <c r="Y23" s="32" t="s">
        <v>24</v>
      </c>
      <c r="Z23" s="32" t="s">
        <v>25</v>
      </c>
      <c r="AA23" s="32" t="s">
        <v>24</v>
      </c>
      <c r="AB23" s="32" t="s">
        <v>25</v>
      </c>
      <c r="AC23" s="32" t="s">
        <v>25</v>
      </c>
      <c r="AD23" s="32" t="s">
        <v>24</v>
      </c>
      <c r="AE23" s="32" t="s">
        <v>24</v>
      </c>
      <c r="AF23" s="32" t="s">
        <v>24</v>
      </c>
      <c r="AG23" s="32" t="s">
        <v>26</v>
      </c>
      <c r="AH23" s="32" t="s">
        <v>26</v>
      </c>
      <c r="AI23" s="32" t="s">
        <v>26</v>
      </c>
      <c r="AJ23" s="32" t="s">
        <v>26</v>
      </c>
      <c r="AK23" s="32" t="s">
        <v>1258</v>
      </c>
      <c r="AL23" s="32" t="s">
        <v>1191</v>
      </c>
      <c r="AM23" s="32" t="s">
        <v>26</v>
      </c>
      <c r="AN23" s="32" t="s">
        <v>26</v>
      </c>
      <c r="AO23" s="73" t="str">
        <f xml:space="preserve"> INDEX('parsed-whois-report-2018-02-09T'!$F$2:$F$1850, MATCH('MASTER--Enter Data'!E23, 'parsed-whois-report-2018-02-09T'!$A$2:$A$1850, 0))</f>
        <v>Registered Original Registrant</v>
      </c>
      <c r="AP23" s="32" t="s">
        <v>26</v>
      </c>
      <c r="AQ23" s="32"/>
      <c r="AR23" s="20" t="s">
        <v>24</v>
      </c>
      <c r="AS23" s="46" t="str">
        <f t="shared" si="0"/>
        <v>heartland</v>
      </c>
      <c r="AT23" s="46" t="str">
        <f xml:space="preserve"> INDEX('TM Grouping Lookup'!$B$2:$B$1870, MATCH(AS23, 'TM Grouping Lookup'!$A$2:$A$1870, 0))</f>
        <v>Heartland Payment Systems</v>
      </c>
      <c r="AU23" s="46" t="b">
        <f t="shared" ref="AU23:BC32" si="6" xml:space="preserve"> ISNUMBER(SEARCH(RIGHT(AU$2,LEN(AU$2) - SEARCH(": ", AU$2, 1) -1), $AG23))</f>
        <v>0</v>
      </c>
      <c r="AV23" s="46" t="b">
        <f t="shared" si="6"/>
        <v>0</v>
      </c>
      <c r="AW23" s="46" t="b">
        <f t="shared" si="6"/>
        <v>0</v>
      </c>
      <c r="AX23" s="46" t="b">
        <f t="shared" si="6"/>
        <v>0</v>
      </c>
      <c r="AY23" s="46" t="b">
        <f t="shared" si="6"/>
        <v>0</v>
      </c>
      <c r="AZ23" s="46" t="b">
        <f t="shared" si="6"/>
        <v>0</v>
      </c>
      <c r="BA23" s="46" t="b">
        <f t="shared" si="6"/>
        <v>0</v>
      </c>
      <c r="BB23" s="46" t="b">
        <f t="shared" si="6"/>
        <v>0</v>
      </c>
      <c r="BC23" s="46" t="b">
        <f t="shared" si="6"/>
        <v>0</v>
      </c>
      <c r="BD23" s="46" t="b">
        <f t="shared" ref="BD23:BL32" si="7" xml:space="preserve"> ISNUMBER(SEARCH(RIGHT(BD$2,LEN(BD$2) - SEARCH(": ", BD$2, 1) -1), $AI23))</f>
        <v>0</v>
      </c>
      <c r="BE23" s="46" t="b">
        <f t="shared" si="7"/>
        <v>0</v>
      </c>
      <c r="BF23" s="46" t="b">
        <f t="shared" si="7"/>
        <v>0</v>
      </c>
      <c r="BG23" s="46" t="b">
        <f t="shared" si="7"/>
        <v>0</v>
      </c>
      <c r="BH23" s="46" t="b">
        <f t="shared" si="7"/>
        <v>0</v>
      </c>
      <c r="BI23" s="46" t="b">
        <f t="shared" si="7"/>
        <v>0</v>
      </c>
      <c r="BJ23" s="46" t="b">
        <f t="shared" si="7"/>
        <v>0</v>
      </c>
      <c r="BK23" s="46" t="b">
        <f t="shared" si="7"/>
        <v>0</v>
      </c>
      <c r="BL23" s="46" t="b">
        <f t="shared" si="7"/>
        <v>0</v>
      </c>
      <c r="BM23" s="46" t="b">
        <f t="shared" ref="BM23:BP42" si="8" xml:space="preserve"> ISNUMBER(SEARCH(RIGHT(BM$2,LEN(BM$2) - SEARCH(": ", BM$2, 1) -1), $AK23))</f>
        <v>0</v>
      </c>
      <c r="BN23" s="46" t="b">
        <f t="shared" si="8"/>
        <v>1</v>
      </c>
      <c r="BO23" s="46" t="b">
        <f t="shared" si="8"/>
        <v>1</v>
      </c>
      <c r="BP23" s="46" t="b">
        <f t="shared" si="8"/>
        <v>0</v>
      </c>
    </row>
    <row r="24" spans="1:68" ht="14.25" customHeight="1" x14ac:dyDescent="0.35">
      <c r="A24" s="23" t="s">
        <v>15</v>
      </c>
      <c r="B24" s="24">
        <v>1547721</v>
      </c>
      <c r="C24" s="25">
        <v>1</v>
      </c>
      <c r="D24" s="28" t="s">
        <v>104</v>
      </c>
      <c r="E24" s="25" t="s">
        <v>105</v>
      </c>
      <c r="F24" s="23" t="s">
        <v>106</v>
      </c>
      <c r="G24" s="24" t="s">
        <v>24</v>
      </c>
      <c r="H24" s="25" t="s">
        <v>65</v>
      </c>
      <c r="I24" s="26" t="s">
        <v>23</v>
      </c>
      <c r="J24" s="25" t="s">
        <v>1361</v>
      </c>
      <c r="K24" s="25" t="s">
        <v>1299</v>
      </c>
      <c r="L24" s="25" t="s">
        <v>1391</v>
      </c>
      <c r="M24" s="25" t="s">
        <v>1176</v>
      </c>
      <c r="N24" s="25" t="s">
        <v>26</v>
      </c>
      <c r="O24" s="25" t="s">
        <v>26</v>
      </c>
      <c r="P24" s="19" t="s">
        <v>1179</v>
      </c>
      <c r="Q24" s="27">
        <v>41708</v>
      </c>
      <c r="R24" s="25" t="s">
        <v>26</v>
      </c>
      <c r="S24" s="25" t="s">
        <v>26</v>
      </c>
      <c r="T24" s="25" t="s">
        <v>26</v>
      </c>
      <c r="U24" s="27">
        <v>41725</v>
      </c>
      <c r="V24" s="32" t="s">
        <v>25</v>
      </c>
      <c r="W24" s="32" t="s">
        <v>24</v>
      </c>
      <c r="X24" s="32" t="s">
        <v>24</v>
      </c>
      <c r="Y24" s="32" t="s">
        <v>24</v>
      </c>
      <c r="Z24" s="32" t="s">
        <v>24</v>
      </c>
      <c r="AA24" s="32" t="s">
        <v>25</v>
      </c>
      <c r="AB24" s="32" t="s">
        <v>24</v>
      </c>
      <c r="AC24" s="32" t="s">
        <v>25</v>
      </c>
      <c r="AD24" s="32" t="s">
        <v>24</v>
      </c>
      <c r="AE24" s="32" t="s">
        <v>24</v>
      </c>
      <c r="AF24" s="32" t="s">
        <v>24</v>
      </c>
      <c r="AG24" s="32" t="s">
        <v>26</v>
      </c>
      <c r="AH24" s="32" t="s">
        <v>26</v>
      </c>
      <c r="AI24" s="32" t="s">
        <v>6826</v>
      </c>
      <c r="AJ24" s="32" t="s">
        <v>1192</v>
      </c>
      <c r="AK24" s="32" t="s">
        <v>26</v>
      </c>
      <c r="AL24" s="32" t="s">
        <v>26</v>
      </c>
      <c r="AM24" s="32" t="s">
        <v>26</v>
      </c>
      <c r="AN24" s="32" t="s">
        <v>26</v>
      </c>
      <c r="AO24" s="73" t="str">
        <f xml:space="preserve"> INDEX('parsed-whois-report-2018-02-09T'!$F$2:$F$1850, MATCH('MASTER--Enter Data'!E24, 'parsed-whois-report-2018-02-09T'!$A$2:$A$1850, 0))</f>
        <v>Registered Original Registrant</v>
      </c>
      <c r="AP24" s="32" t="s">
        <v>26</v>
      </c>
      <c r="AQ24" s="32"/>
      <c r="AR24" s="20" t="s">
        <v>24</v>
      </c>
      <c r="AS24" s="46" t="str">
        <f t="shared" si="0"/>
        <v>bbva</v>
      </c>
      <c r="AT24" s="46" t="str">
        <f xml:space="preserve"> INDEX('TM Grouping Lookup'!$B$2:$B$1870, MATCH(AS24, 'TM Grouping Lookup'!$A$2:$A$1870, 0))</f>
        <v>BBVA Bancomer</v>
      </c>
      <c r="AU24" s="46" t="b">
        <f t="shared" si="6"/>
        <v>0</v>
      </c>
      <c r="AV24" s="46" t="b">
        <f t="shared" si="6"/>
        <v>0</v>
      </c>
      <c r="AW24" s="46" t="b">
        <f t="shared" si="6"/>
        <v>0</v>
      </c>
      <c r="AX24" s="46" t="b">
        <f t="shared" si="6"/>
        <v>0</v>
      </c>
      <c r="AY24" s="46" t="b">
        <f t="shared" si="6"/>
        <v>0</v>
      </c>
      <c r="AZ24" s="46" t="b">
        <f t="shared" si="6"/>
        <v>0</v>
      </c>
      <c r="BA24" s="46" t="b">
        <f t="shared" si="6"/>
        <v>0</v>
      </c>
      <c r="BB24" s="46" t="b">
        <f t="shared" si="6"/>
        <v>0</v>
      </c>
      <c r="BC24" s="46" t="b">
        <f t="shared" si="6"/>
        <v>0</v>
      </c>
      <c r="BD24" s="46" t="b">
        <f t="shared" si="7"/>
        <v>0</v>
      </c>
      <c r="BE24" s="46" t="b">
        <f t="shared" si="7"/>
        <v>0</v>
      </c>
      <c r="BF24" s="46" t="b">
        <f t="shared" si="7"/>
        <v>0</v>
      </c>
      <c r="BG24" s="46" t="b">
        <f t="shared" si="7"/>
        <v>1</v>
      </c>
      <c r="BH24" s="46" t="b">
        <f t="shared" si="7"/>
        <v>0</v>
      </c>
      <c r="BI24" s="46" t="b">
        <f t="shared" si="7"/>
        <v>1</v>
      </c>
      <c r="BJ24" s="46" t="b">
        <f t="shared" si="7"/>
        <v>0</v>
      </c>
      <c r="BK24" s="46" t="b">
        <f t="shared" si="7"/>
        <v>0</v>
      </c>
      <c r="BL24" s="46" t="b">
        <f t="shared" si="7"/>
        <v>0</v>
      </c>
      <c r="BM24" s="46" t="b">
        <f t="shared" si="8"/>
        <v>0</v>
      </c>
      <c r="BN24" s="46" t="b">
        <f t="shared" si="8"/>
        <v>0</v>
      </c>
      <c r="BO24" s="46" t="b">
        <f t="shared" si="8"/>
        <v>0</v>
      </c>
      <c r="BP24" s="46" t="b">
        <f t="shared" si="8"/>
        <v>0</v>
      </c>
    </row>
    <row r="25" spans="1:68" ht="14.25" customHeight="1" x14ac:dyDescent="0.35">
      <c r="A25" s="23" t="s">
        <v>15</v>
      </c>
      <c r="B25" s="24">
        <v>1548656</v>
      </c>
      <c r="C25" s="25">
        <v>1</v>
      </c>
      <c r="D25" s="28" t="s">
        <v>109</v>
      </c>
      <c r="E25" s="25" t="s">
        <v>110</v>
      </c>
      <c r="F25" s="23" t="s">
        <v>100</v>
      </c>
      <c r="G25" s="24" t="s">
        <v>24</v>
      </c>
      <c r="H25" s="25" t="s">
        <v>67</v>
      </c>
      <c r="I25" s="26" t="s">
        <v>66</v>
      </c>
      <c r="J25" s="25" t="s">
        <v>1361</v>
      </c>
      <c r="K25" s="25" t="s">
        <v>1299</v>
      </c>
      <c r="L25" s="25" t="s">
        <v>1392</v>
      </c>
      <c r="M25" s="25" t="s">
        <v>1299</v>
      </c>
      <c r="N25" s="25" t="s">
        <v>26</v>
      </c>
      <c r="O25" s="25" t="s">
        <v>26</v>
      </c>
      <c r="P25" s="19" t="s">
        <v>1187</v>
      </c>
      <c r="Q25" s="27">
        <v>41712</v>
      </c>
      <c r="R25" s="25" t="s">
        <v>25</v>
      </c>
      <c r="S25" s="25" t="s">
        <v>24</v>
      </c>
      <c r="T25" s="25" t="s">
        <v>24</v>
      </c>
      <c r="U25" s="27">
        <v>41726</v>
      </c>
      <c r="V25" s="32" t="s">
        <v>25</v>
      </c>
      <c r="W25" s="32" t="s">
        <v>24</v>
      </c>
      <c r="X25" s="32" t="s">
        <v>24</v>
      </c>
      <c r="Y25" s="32" t="s">
        <v>24</v>
      </c>
      <c r="Z25" s="32" t="s">
        <v>24</v>
      </c>
      <c r="AA25" s="32" t="s">
        <v>25</v>
      </c>
      <c r="AB25" s="32" t="s">
        <v>25</v>
      </c>
      <c r="AC25" s="32" t="s">
        <v>25</v>
      </c>
      <c r="AD25" s="32" t="s">
        <v>24</v>
      </c>
      <c r="AE25" s="32" t="s">
        <v>25</v>
      </c>
      <c r="AF25" s="32" t="s">
        <v>24</v>
      </c>
      <c r="AG25" s="32" t="s">
        <v>1523</v>
      </c>
      <c r="AH25" s="32" t="s">
        <v>1193</v>
      </c>
      <c r="AI25" s="32" t="s">
        <v>26</v>
      </c>
      <c r="AJ25" s="32" t="s">
        <v>26</v>
      </c>
      <c r="AK25" s="32" t="s">
        <v>1258</v>
      </c>
      <c r="AL25" s="32" t="s">
        <v>1194</v>
      </c>
      <c r="AM25" s="32" t="s">
        <v>24</v>
      </c>
      <c r="AN25" s="32" t="s">
        <v>24</v>
      </c>
      <c r="AO25" s="73" t="str">
        <f xml:space="preserve"> INDEX('parsed-whois-report-2018-02-09T'!$F$2:$F$1850, MATCH('MASTER--Enter Data'!E25, 'parsed-whois-report-2018-02-09T'!$A$2:$A$1850, 0))</f>
        <v>Registered Original Registrant</v>
      </c>
      <c r="AP25" s="32" t="s">
        <v>26</v>
      </c>
      <c r="AQ25" s="32"/>
      <c r="AR25" s="20" t="s">
        <v>25</v>
      </c>
      <c r="AS25" s="46" t="str">
        <f t="shared" si="0"/>
        <v>bbva</v>
      </c>
      <c r="AT25" s="46" t="str">
        <f xml:space="preserve"> INDEX('TM Grouping Lookup'!$B$2:$B$1870, MATCH(AS25, 'TM Grouping Lookup'!$A$2:$A$1870, 0))</f>
        <v>BBVA Bancomer</v>
      </c>
      <c r="AU25" s="46" t="b">
        <f t="shared" si="6"/>
        <v>0</v>
      </c>
      <c r="AV25" s="46" t="b">
        <f t="shared" si="6"/>
        <v>0</v>
      </c>
      <c r="AW25" s="46" t="b">
        <f t="shared" si="6"/>
        <v>1</v>
      </c>
      <c r="AX25" s="46" t="b">
        <f t="shared" si="6"/>
        <v>0</v>
      </c>
      <c r="AY25" s="46" t="b">
        <f t="shared" si="6"/>
        <v>0</v>
      </c>
      <c r="AZ25" s="46" t="b">
        <f t="shared" si="6"/>
        <v>0</v>
      </c>
      <c r="BA25" s="46" t="b">
        <f t="shared" si="6"/>
        <v>0</v>
      </c>
      <c r="BB25" s="46" t="b">
        <f t="shared" si="6"/>
        <v>0</v>
      </c>
      <c r="BC25" s="46" t="b">
        <f t="shared" si="6"/>
        <v>0</v>
      </c>
      <c r="BD25" s="46" t="b">
        <f t="shared" si="7"/>
        <v>0</v>
      </c>
      <c r="BE25" s="46" t="b">
        <f t="shared" si="7"/>
        <v>0</v>
      </c>
      <c r="BF25" s="46" t="b">
        <f t="shared" si="7"/>
        <v>0</v>
      </c>
      <c r="BG25" s="46" t="b">
        <f t="shared" si="7"/>
        <v>0</v>
      </c>
      <c r="BH25" s="46" t="b">
        <f t="shared" si="7"/>
        <v>0</v>
      </c>
      <c r="BI25" s="46" t="b">
        <f t="shared" si="7"/>
        <v>0</v>
      </c>
      <c r="BJ25" s="46" t="b">
        <f t="shared" si="7"/>
        <v>0</v>
      </c>
      <c r="BK25" s="46" t="b">
        <f t="shared" si="7"/>
        <v>0</v>
      </c>
      <c r="BL25" s="46" t="b">
        <f t="shared" si="7"/>
        <v>0</v>
      </c>
      <c r="BM25" s="46" t="b">
        <f t="shared" si="8"/>
        <v>0</v>
      </c>
      <c r="BN25" s="46" t="b">
        <f t="shared" si="8"/>
        <v>1</v>
      </c>
      <c r="BO25" s="46" t="b">
        <f t="shared" si="8"/>
        <v>1</v>
      </c>
      <c r="BP25" s="46" t="b">
        <f t="shared" si="8"/>
        <v>0</v>
      </c>
    </row>
    <row r="26" spans="1:68" ht="14.25" customHeight="1" x14ac:dyDescent="0.35">
      <c r="A26" s="23" t="s">
        <v>15</v>
      </c>
      <c r="B26" s="24">
        <v>1549011</v>
      </c>
      <c r="C26" s="25">
        <v>1</v>
      </c>
      <c r="D26" s="28" t="s">
        <v>111</v>
      </c>
      <c r="E26" s="25" t="s">
        <v>112</v>
      </c>
      <c r="F26" s="23" t="s">
        <v>17</v>
      </c>
      <c r="G26" s="24" t="s">
        <v>24</v>
      </c>
      <c r="H26" s="25" t="s">
        <v>65</v>
      </c>
      <c r="I26" s="26" t="s">
        <v>23</v>
      </c>
      <c r="J26" s="25" t="s">
        <v>1393</v>
      </c>
      <c r="K26" s="25" t="s">
        <v>1394</v>
      </c>
      <c r="L26" s="25" t="s">
        <v>1395</v>
      </c>
      <c r="M26" s="25" t="s">
        <v>1396</v>
      </c>
      <c r="N26" s="25" t="s">
        <v>1393</v>
      </c>
      <c r="O26" s="25" t="s">
        <v>26</v>
      </c>
      <c r="P26" s="22" t="s">
        <v>2637</v>
      </c>
      <c r="Q26" s="27">
        <v>41716</v>
      </c>
      <c r="R26" s="25" t="s">
        <v>26</v>
      </c>
      <c r="S26" s="25" t="s">
        <v>26</v>
      </c>
      <c r="T26" s="25" t="s">
        <v>26</v>
      </c>
      <c r="U26" s="27">
        <v>41736</v>
      </c>
      <c r="V26" s="32" t="s">
        <v>25</v>
      </c>
      <c r="W26" s="32" t="s">
        <v>24</v>
      </c>
      <c r="X26" s="32" t="s">
        <v>24</v>
      </c>
      <c r="Y26" s="32" t="s">
        <v>25</v>
      </c>
      <c r="Z26" s="32" t="s">
        <v>24</v>
      </c>
      <c r="AA26" s="32" t="s">
        <v>24</v>
      </c>
      <c r="AB26" s="32" t="s">
        <v>24</v>
      </c>
      <c r="AC26" s="32" t="s">
        <v>25</v>
      </c>
      <c r="AD26" s="32" t="s">
        <v>24</v>
      </c>
      <c r="AE26" s="32" t="s">
        <v>24</v>
      </c>
      <c r="AF26" s="32" t="s">
        <v>24</v>
      </c>
      <c r="AG26" s="32" t="s">
        <v>26</v>
      </c>
      <c r="AH26" s="32" t="s">
        <v>26</v>
      </c>
      <c r="AI26" s="32" t="s">
        <v>1284</v>
      </c>
      <c r="AJ26" s="32" t="s">
        <v>1195</v>
      </c>
      <c r="AK26" s="32" t="s">
        <v>26</v>
      </c>
      <c r="AL26" s="32" t="s">
        <v>26</v>
      </c>
      <c r="AM26" s="32" t="s">
        <v>26</v>
      </c>
      <c r="AN26" s="32" t="s">
        <v>26</v>
      </c>
      <c r="AO26" s="73" t="str">
        <f xml:space="preserve"> INDEX('parsed-whois-report-2018-02-09T'!$F$2:$F$1850, MATCH('MASTER--Enter Data'!E26, 'parsed-whois-report-2018-02-09T'!$A$2:$A$1850, 0))</f>
        <v>Registered Original Registrant</v>
      </c>
      <c r="AP26" s="32" t="s">
        <v>26</v>
      </c>
      <c r="AQ26" s="32"/>
      <c r="AR26" s="20" t="s">
        <v>24</v>
      </c>
      <c r="AS26" s="46" t="str">
        <f t="shared" si="0"/>
        <v>accenture</v>
      </c>
      <c r="AT26" s="46" t="str">
        <f xml:space="preserve"> INDEX('TM Grouping Lookup'!$B$2:$B$1870, MATCH(AS26, 'TM Grouping Lookup'!$A$2:$A$1870, 0))</f>
        <v>Accenture</v>
      </c>
      <c r="AU26" s="46" t="b">
        <f t="shared" si="6"/>
        <v>0</v>
      </c>
      <c r="AV26" s="46" t="b">
        <f t="shared" si="6"/>
        <v>0</v>
      </c>
      <c r="AW26" s="46" t="b">
        <f t="shared" si="6"/>
        <v>0</v>
      </c>
      <c r="AX26" s="46" t="b">
        <f t="shared" si="6"/>
        <v>0</v>
      </c>
      <c r="AY26" s="46" t="b">
        <f t="shared" si="6"/>
        <v>0</v>
      </c>
      <c r="AZ26" s="46" t="b">
        <f t="shared" si="6"/>
        <v>0</v>
      </c>
      <c r="BA26" s="46" t="b">
        <f t="shared" si="6"/>
        <v>0</v>
      </c>
      <c r="BB26" s="46" t="b">
        <f t="shared" si="6"/>
        <v>0</v>
      </c>
      <c r="BC26" s="46" t="b">
        <f t="shared" si="6"/>
        <v>0</v>
      </c>
      <c r="BD26" s="46" t="b">
        <f t="shared" si="7"/>
        <v>1</v>
      </c>
      <c r="BE26" s="46" t="b">
        <f t="shared" si="7"/>
        <v>0</v>
      </c>
      <c r="BF26" s="46" t="b">
        <f t="shared" si="7"/>
        <v>0</v>
      </c>
      <c r="BG26" s="46" t="b">
        <f t="shared" si="7"/>
        <v>0</v>
      </c>
      <c r="BH26" s="46" t="b">
        <f t="shared" si="7"/>
        <v>0</v>
      </c>
      <c r="BI26" s="46" t="b">
        <f t="shared" si="7"/>
        <v>0</v>
      </c>
      <c r="BJ26" s="46" t="b">
        <f t="shared" si="7"/>
        <v>0</v>
      </c>
      <c r="BK26" s="46" t="b">
        <f t="shared" si="7"/>
        <v>0</v>
      </c>
      <c r="BL26" s="46" t="b">
        <f t="shared" si="7"/>
        <v>0</v>
      </c>
      <c r="BM26" s="46" t="b">
        <f t="shared" si="8"/>
        <v>0</v>
      </c>
      <c r="BN26" s="46" t="b">
        <f t="shared" si="8"/>
        <v>0</v>
      </c>
      <c r="BO26" s="46" t="b">
        <f t="shared" si="8"/>
        <v>0</v>
      </c>
      <c r="BP26" s="46" t="b">
        <f t="shared" si="8"/>
        <v>0</v>
      </c>
    </row>
    <row r="27" spans="1:68" ht="14.25" customHeight="1" x14ac:dyDescent="0.35">
      <c r="A27" s="23" t="s">
        <v>15</v>
      </c>
      <c r="B27" s="24">
        <v>1549328</v>
      </c>
      <c r="C27" s="25">
        <v>1</v>
      </c>
      <c r="D27" s="28" t="s">
        <v>113</v>
      </c>
      <c r="E27" s="25" t="s">
        <v>114</v>
      </c>
      <c r="F27" s="23" t="s">
        <v>100</v>
      </c>
      <c r="G27" s="24" t="s">
        <v>24</v>
      </c>
      <c r="H27" s="25" t="s">
        <v>65</v>
      </c>
      <c r="I27" s="26" t="s">
        <v>66</v>
      </c>
      <c r="J27" s="25" t="s">
        <v>1397</v>
      </c>
      <c r="K27" s="25" t="s">
        <v>1321</v>
      </c>
      <c r="L27" s="25" t="s">
        <v>1392</v>
      </c>
      <c r="M27" s="25" t="s">
        <v>1299</v>
      </c>
      <c r="N27" s="25" t="s">
        <v>1322</v>
      </c>
      <c r="O27" s="25" t="s">
        <v>26</v>
      </c>
      <c r="P27" s="22" t="s">
        <v>2637</v>
      </c>
      <c r="Q27" s="27">
        <v>41717</v>
      </c>
      <c r="R27" s="25" t="s">
        <v>25</v>
      </c>
      <c r="S27" s="25" t="s">
        <v>24</v>
      </c>
      <c r="T27" s="25" t="s">
        <v>24</v>
      </c>
      <c r="U27" s="27">
        <v>41733</v>
      </c>
      <c r="V27" s="32" t="s">
        <v>25</v>
      </c>
      <c r="W27" s="32" t="s">
        <v>24</v>
      </c>
      <c r="X27" s="32" t="s">
        <v>24</v>
      </c>
      <c r="Y27" s="32" t="s">
        <v>24</v>
      </c>
      <c r="Z27" s="32" t="s">
        <v>25</v>
      </c>
      <c r="AA27" s="32" t="s">
        <v>24</v>
      </c>
      <c r="AB27" s="32" t="s">
        <v>25</v>
      </c>
      <c r="AC27" s="32" t="s">
        <v>25</v>
      </c>
      <c r="AD27" s="32" t="s">
        <v>24</v>
      </c>
      <c r="AE27" s="32" t="s">
        <v>24</v>
      </c>
      <c r="AF27" s="32" t="s">
        <v>24</v>
      </c>
      <c r="AG27" s="32" t="s">
        <v>1368</v>
      </c>
      <c r="AH27" s="32" t="s">
        <v>6568</v>
      </c>
      <c r="AI27" s="32" t="s">
        <v>1398</v>
      </c>
      <c r="AJ27" s="32" t="s">
        <v>1196</v>
      </c>
      <c r="AK27" s="32" t="s">
        <v>26</v>
      </c>
      <c r="AL27" s="32" t="s">
        <v>26</v>
      </c>
      <c r="AM27" s="32" t="s">
        <v>24</v>
      </c>
      <c r="AN27" s="32" t="s">
        <v>24</v>
      </c>
      <c r="AO27" s="73" t="str">
        <f xml:space="preserve"> INDEX('parsed-whois-report-2018-02-09T'!$F$2:$F$1850, MATCH('MASTER--Enter Data'!E27, 'parsed-whois-report-2018-02-09T'!$A$2:$A$1850, 0))</f>
        <v>Registered Original Registrant</v>
      </c>
      <c r="AP27" s="32" t="s">
        <v>26</v>
      </c>
      <c r="AQ27" s="32"/>
      <c r="AR27" s="20" t="s">
        <v>24</v>
      </c>
      <c r="AS27" s="46" t="str">
        <f t="shared" si="0"/>
        <v>lufthansa</v>
      </c>
      <c r="AT27" s="46" t="str">
        <f xml:space="preserve"> INDEX('TM Grouping Lookup'!$B$2:$B$1870, MATCH(AS27, 'TM Grouping Lookup'!$A$2:$A$1870, 0))</f>
        <v>Lufthansa</v>
      </c>
      <c r="AU27" s="46" t="b">
        <f t="shared" si="6"/>
        <v>1</v>
      </c>
      <c r="AV27" s="46" t="b">
        <f t="shared" si="6"/>
        <v>0</v>
      </c>
      <c r="AW27" s="46" t="b">
        <f t="shared" si="6"/>
        <v>0</v>
      </c>
      <c r="AX27" s="46" t="b">
        <f t="shared" si="6"/>
        <v>0</v>
      </c>
      <c r="AY27" s="46" t="b">
        <f t="shared" si="6"/>
        <v>0</v>
      </c>
      <c r="AZ27" s="46" t="b">
        <f t="shared" si="6"/>
        <v>0</v>
      </c>
      <c r="BA27" s="46" t="b">
        <f t="shared" si="6"/>
        <v>0</v>
      </c>
      <c r="BB27" s="46" t="b">
        <f t="shared" si="6"/>
        <v>0</v>
      </c>
      <c r="BC27" s="46" t="b">
        <f t="shared" si="6"/>
        <v>0</v>
      </c>
      <c r="BD27" s="46" t="b">
        <f t="shared" si="7"/>
        <v>1</v>
      </c>
      <c r="BE27" s="46" t="b">
        <f t="shared" si="7"/>
        <v>0</v>
      </c>
      <c r="BF27" s="46" t="b">
        <f t="shared" si="7"/>
        <v>0</v>
      </c>
      <c r="BG27" s="46" t="b">
        <f t="shared" si="7"/>
        <v>0</v>
      </c>
      <c r="BH27" s="46" t="b">
        <f t="shared" si="7"/>
        <v>1</v>
      </c>
      <c r="BI27" s="46" t="b">
        <f t="shared" si="7"/>
        <v>0</v>
      </c>
      <c r="BJ27" s="46" t="b">
        <f t="shared" si="7"/>
        <v>0</v>
      </c>
      <c r="BK27" s="46" t="b">
        <f t="shared" si="7"/>
        <v>0</v>
      </c>
      <c r="BL27" s="46" t="b">
        <f t="shared" si="7"/>
        <v>0</v>
      </c>
      <c r="BM27" s="46" t="b">
        <f t="shared" si="8"/>
        <v>0</v>
      </c>
      <c r="BN27" s="46" t="b">
        <f t="shared" si="8"/>
        <v>0</v>
      </c>
      <c r="BO27" s="46" t="b">
        <f t="shared" si="8"/>
        <v>0</v>
      </c>
      <c r="BP27" s="46" t="b">
        <f t="shared" si="8"/>
        <v>0</v>
      </c>
    </row>
    <row r="28" spans="1:68" ht="14.25" customHeight="1" x14ac:dyDescent="0.35">
      <c r="A28" s="23" t="s">
        <v>15</v>
      </c>
      <c r="B28" s="24">
        <v>1549329</v>
      </c>
      <c r="C28" s="25">
        <v>1</v>
      </c>
      <c r="D28" s="28" t="s">
        <v>126</v>
      </c>
      <c r="E28" s="25" t="s">
        <v>127</v>
      </c>
      <c r="F28" s="23" t="s">
        <v>106</v>
      </c>
      <c r="G28" s="24" t="s">
        <v>24</v>
      </c>
      <c r="H28" s="25" t="s">
        <v>65</v>
      </c>
      <c r="I28" s="26" t="s">
        <v>23</v>
      </c>
      <c r="J28" s="25" t="s">
        <v>1399</v>
      </c>
      <c r="K28" s="25" t="s">
        <v>1321</v>
      </c>
      <c r="L28" s="25" t="s">
        <v>1400</v>
      </c>
      <c r="M28" s="25" t="s">
        <v>1401</v>
      </c>
      <c r="N28" s="25" t="s">
        <v>1322</v>
      </c>
      <c r="O28" s="25" t="s">
        <v>26</v>
      </c>
      <c r="P28" s="19" t="s">
        <v>1197</v>
      </c>
      <c r="Q28" s="27">
        <v>41730</v>
      </c>
      <c r="R28" s="25" t="s">
        <v>26</v>
      </c>
      <c r="S28" s="25" t="s">
        <v>26</v>
      </c>
      <c r="T28" s="25" t="s">
        <v>26</v>
      </c>
      <c r="U28" s="27">
        <v>41753</v>
      </c>
      <c r="V28" s="32" t="s">
        <v>25</v>
      </c>
      <c r="W28" s="32" t="s">
        <v>24</v>
      </c>
      <c r="X28" s="32" t="s">
        <v>24</v>
      </c>
      <c r="Y28" s="32" t="s">
        <v>24</v>
      </c>
      <c r="Z28" s="32" t="s">
        <v>25</v>
      </c>
      <c r="AA28" s="32" t="s">
        <v>24</v>
      </c>
      <c r="AB28" s="32" t="s">
        <v>25</v>
      </c>
      <c r="AC28" s="32" t="s">
        <v>25</v>
      </c>
      <c r="AD28" s="32" t="s">
        <v>24</v>
      </c>
      <c r="AE28" s="32" t="s">
        <v>24</v>
      </c>
      <c r="AF28" s="32" t="s">
        <v>25</v>
      </c>
      <c r="AG28" s="32" t="s">
        <v>26</v>
      </c>
      <c r="AH28" s="32" t="s">
        <v>26</v>
      </c>
      <c r="AI28" s="32" t="s">
        <v>1284</v>
      </c>
      <c r="AJ28" s="32" t="s">
        <v>6569</v>
      </c>
      <c r="AK28" s="32" t="s">
        <v>26</v>
      </c>
      <c r="AL28" s="32" t="s">
        <v>26</v>
      </c>
      <c r="AM28" s="32" t="s">
        <v>26</v>
      </c>
      <c r="AN28" s="32" t="s">
        <v>26</v>
      </c>
      <c r="AO28" s="73" t="str">
        <f xml:space="preserve"> INDEX('parsed-whois-report-2018-02-09T'!$F$2:$F$1850, MATCH('MASTER--Enter Data'!E28, 'parsed-whois-report-2018-02-09T'!$A$2:$A$1850, 0))</f>
        <v>Registered Original Registrant</v>
      </c>
      <c r="AP28" s="32" t="s">
        <v>26</v>
      </c>
      <c r="AQ28" s="32"/>
      <c r="AR28" s="20" t="s">
        <v>24</v>
      </c>
      <c r="AS28" s="46" t="str">
        <f t="shared" si="0"/>
        <v>lufthansa</v>
      </c>
      <c r="AT28" s="46" t="str">
        <f xml:space="preserve"> INDEX('TM Grouping Lookup'!$B$2:$B$1870, MATCH(AS28, 'TM Grouping Lookup'!$A$2:$A$1870, 0))</f>
        <v>Lufthansa</v>
      </c>
      <c r="AU28" s="46" t="b">
        <f t="shared" si="6"/>
        <v>0</v>
      </c>
      <c r="AV28" s="46" t="b">
        <f t="shared" si="6"/>
        <v>0</v>
      </c>
      <c r="AW28" s="46" t="b">
        <f t="shared" si="6"/>
        <v>0</v>
      </c>
      <c r="AX28" s="46" t="b">
        <f t="shared" si="6"/>
        <v>0</v>
      </c>
      <c r="AY28" s="46" t="b">
        <f t="shared" si="6"/>
        <v>0</v>
      </c>
      <c r="AZ28" s="46" t="b">
        <f t="shared" si="6"/>
        <v>0</v>
      </c>
      <c r="BA28" s="46" t="b">
        <f t="shared" si="6"/>
        <v>0</v>
      </c>
      <c r="BB28" s="46" t="b">
        <f t="shared" si="6"/>
        <v>0</v>
      </c>
      <c r="BC28" s="46" t="b">
        <f t="shared" si="6"/>
        <v>0</v>
      </c>
      <c r="BD28" s="46" t="b">
        <f t="shared" si="7"/>
        <v>1</v>
      </c>
      <c r="BE28" s="46" t="b">
        <f t="shared" si="7"/>
        <v>0</v>
      </c>
      <c r="BF28" s="46" t="b">
        <f t="shared" si="7"/>
        <v>0</v>
      </c>
      <c r="BG28" s="46" t="b">
        <f t="shared" si="7"/>
        <v>0</v>
      </c>
      <c r="BH28" s="46" t="b">
        <f t="shared" si="7"/>
        <v>0</v>
      </c>
      <c r="BI28" s="46" t="b">
        <f t="shared" si="7"/>
        <v>0</v>
      </c>
      <c r="BJ28" s="46" t="b">
        <f t="shared" si="7"/>
        <v>0</v>
      </c>
      <c r="BK28" s="46" t="b">
        <f t="shared" si="7"/>
        <v>0</v>
      </c>
      <c r="BL28" s="46" t="b">
        <f t="shared" si="7"/>
        <v>0</v>
      </c>
      <c r="BM28" s="46" t="b">
        <f t="shared" si="8"/>
        <v>0</v>
      </c>
      <c r="BN28" s="46" t="b">
        <f t="shared" si="8"/>
        <v>0</v>
      </c>
      <c r="BO28" s="46" t="b">
        <f t="shared" si="8"/>
        <v>0</v>
      </c>
      <c r="BP28" s="46" t="b">
        <f t="shared" si="8"/>
        <v>0</v>
      </c>
    </row>
    <row r="29" spans="1:68" ht="14.25" customHeight="1" x14ac:dyDescent="0.35">
      <c r="A29" s="23" t="s">
        <v>15</v>
      </c>
      <c r="B29" s="24">
        <v>1549344</v>
      </c>
      <c r="C29" s="25">
        <v>1</v>
      </c>
      <c r="D29" s="28" t="s">
        <v>115</v>
      </c>
      <c r="E29" s="25" t="s">
        <v>116</v>
      </c>
      <c r="F29" s="23" t="s">
        <v>16</v>
      </c>
      <c r="G29" s="24" t="s">
        <v>24</v>
      </c>
      <c r="H29" s="25" t="s">
        <v>65</v>
      </c>
      <c r="I29" s="26" t="s">
        <v>23</v>
      </c>
      <c r="J29" s="25" t="s">
        <v>1402</v>
      </c>
      <c r="K29" s="25" t="s">
        <v>1176</v>
      </c>
      <c r="L29" s="25" t="s">
        <v>1403</v>
      </c>
      <c r="M29" s="25" t="s">
        <v>1176</v>
      </c>
      <c r="N29" s="25" t="s">
        <v>1402</v>
      </c>
      <c r="O29" s="25" t="s">
        <v>26</v>
      </c>
      <c r="P29" s="19" t="s">
        <v>1198</v>
      </c>
      <c r="Q29" s="27">
        <v>41717</v>
      </c>
      <c r="R29" s="25" t="s">
        <v>26</v>
      </c>
      <c r="S29" s="25" t="s">
        <v>26</v>
      </c>
      <c r="T29" s="25" t="s">
        <v>26</v>
      </c>
      <c r="U29" s="27">
        <v>41736</v>
      </c>
      <c r="V29" s="32" t="s">
        <v>25</v>
      </c>
      <c r="W29" s="32" t="s">
        <v>24</v>
      </c>
      <c r="X29" s="32" t="s">
        <v>24</v>
      </c>
      <c r="Y29" s="32" t="s">
        <v>24</v>
      </c>
      <c r="Z29" s="32" t="s">
        <v>24</v>
      </c>
      <c r="AA29" s="32" t="s">
        <v>25</v>
      </c>
      <c r="AB29" s="32" t="s">
        <v>24</v>
      </c>
      <c r="AC29" s="32" t="s">
        <v>25</v>
      </c>
      <c r="AD29" s="32" t="s">
        <v>24</v>
      </c>
      <c r="AE29" s="32" t="s">
        <v>24</v>
      </c>
      <c r="AF29" s="32" t="s">
        <v>25</v>
      </c>
      <c r="AG29" s="32" t="s">
        <v>26</v>
      </c>
      <c r="AH29" s="32" t="s">
        <v>26</v>
      </c>
      <c r="AI29" s="32" t="s">
        <v>6826</v>
      </c>
      <c r="AJ29" s="32" t="s">
        <v>1199</v>
      </c>
      <c r="AK29" s="32" t="s">
        <v>26</v>
      </c>
      <c r="AL29" s="32" t="s">
        <v>26</v>
      </c>
      <c r="AM29" s="32" t="s">
        <v>26</v>
      </c>
      <c r="AN29" s="32" t="s">
        <v>26</v>
      </c>
      <c r="AO29" s="73" t="str">
        <f xml:space="preserve"> INDEX('parsed-whois-report-2018-02-09T'!$F$2:$F$1850, MATCH('MASTER--Enter Data'!E29, 'parsed-whois-report-2018-02-09T'!$A$2:$A$1850, 0))</f>
        <v>Registered Original Registrant</v>
      </c>
      <c r="AP29" s="32" t="s">
        <v>26</v>
      </c>
      <c r="AQ29" s="32"/>
      <c r="AR29" s="20" t="s">
        <v>24</v>
      </c>
      <c r="AS29" s="46" t="str">
        <f t="shared" si="0"/>
        <v>wwe</v>
      </c>
      <c r="AT29" s="46" t="str">
        <f xml:space="preserve"> INDEX('TM Grouping Lookup'!$B$2:$B$1870, MATCH(AS29, 'TM Grouping Lookup'!$A$2:$A$1870, 0))</f>
        <v>WWE</v>
      </c>
      <c r="AU29" s="46" t="b">
        <f t="shared" si="6"/>
        <v>0</v>
      </c>
      <c r="AV29" s="46" t="b">
        <f t="shared" si="6"/>
        <v>0</v>
      </c>
      <c r="AW29" s="46" t="b">
        <f t="shared" si="6"/>
        <v>0</v>
      </c>
      <c r="AX29" s="46" t="b">
        <f t="shared" si="6"/>
        <v>0</v>
      </c>
      <c r="AY29" s="46" t="b">
        <f t="shared" si="6"/>
        <v>0</v>
      </c>
      <c r="AZ29" s="46" t="b">
        <f t="shared" si="6"/>
        <v>0</v>
      </c>
      <c r="BA29" s="46" t="b">
        <f t="shared" si="6"/>
        <v>0</v>
      </c>
      <c r="BB29" s="46" t="b">
        <f t="shared" si="6"/>
        <v>0</v>
      </c>
      <c r="BC29" s="46" t="b">
        <f t="shared" si="6"/>
        <v>0</v>
      </c>
      <c r="BD29" s="46" t="b">
        <f t="shared" si="7"/>
        <v>0</v>
      </c>
      <c r="BE29" s="46" t="b">
        <f t="shared" si="7"/>
        <v>0</v>
      </c>
      <c r="BF29" s="46" t="b">
        <f t="shared" si="7"/>
        <v>0</v>
      </c>
      <c r="BG29" s="46" t="b">
        <f t="shared" si="7"/>
        <v>1</v>
      </c>
      <c r="BH29" s="46" t="b">
        <f t="shared" si="7"/>
        <v>0</v>
      </c>
      <c r="BI29" s="46" t="b">
        <f t="shared" si="7"/>
        <v>1</v>
      </c>
      <c r="BJ29" s="46" t="b">
        <f t="shared" si="7"/>
        <v>0</v>
      </c>
      <c r="BK29" s="46" t="b">
        <f t="shared" si="7"/>
        <v>0</v>
      </c>
      <c r="BL29" s="46" t="b">
        <f t="shared" si="7"/>
        <v>0</v>
      </c>
      <c r="BM29" s="46" t="b">
        <f t="shared" si="8"/>
        <v>0</v>
      </c>
      <c r="BN29" s="46" t="b">
        <f t="shared" si="8"/>
        <v>0</v>
      </c>
      <c r="BO29" s="46" t="b">
        <f t="shared" si="8"/>
        <v>0</v>
      </c>
      <c r="BP29" s="46" t="b">
        <f t="shared" si="8"/>
        <v>0</v>
      </c>
    </row>
    <row r="30" spans="1:68" ht="14.25" customHeight="1" x14ac:dyDescent="0.35">
      <c r="A30" s="23" t="s">
        <v>15</v>
      </c>
      <c r="B30" s="24">
        <v>1550405</v>
      </c>
      <c r="C30" s="25">
        <v>1</v>
      </c>
      <c r="D30" s="28" t="s">
        <v>117</v>
      </c>
      <c r="E30" s="25" t="s">
        <v>118</v>
      </c>
      <c r="F30" s="23" t="s">
        <v>119</v>
      </c>
      <c r="G30" s="24" t="s">
        <v>24</v>
      </c>
      <c r="H30" s="25" t="s">
        <v>65</v>
      </c>
      <c r="I30" s="26" t="s">
        <v>23</v>
      </c>
      <c r="J30" s="25" t="s">
        <v>1404</v>
      </c>
      <c r="K30" s="25" t="s">
        <v>1176</v>
      </c>
      <c r="L30" s="25" t="s">
        <v>1405</v>
      </c>
      <c r="M30" s="25" t="s">
        <v>1176</v>
      </c>
      <c r="N30" s="25" t="s">
        <v>1406</v>
      </c>
      <c r="O30" s="25" t="s">
        <v>26</v>
      </c>
      <c r="P30" s="19" t="s">
        <v>1198</v>
      </c>
      <c r="Q30" s="27">
        <v>41723</v>
      </c>
      <c r="R30" s="25" t="s">
        <v>26</v>
      </c>
      <c r="S30" s="25" t="s">
        <v>26</v>
      </c>
      <c r="T30" s="25" t="s">
        <v>26</v>
      </c>
      <c r="U30" s="27">
        <v>41740</v>
      </c>
      <c r="V30" s="32" t="s">
        <v>25</v>
      </c>
      <c r="W30" s="32" t="s">
        <v>24</v>
      </c>
      <c r="X30" s="32" t="s">
        <v>24</v>
      </c>
      <c r="Y30" s="32" t="s">
        <v>24</v>
      </c>
      <c r="Z30" s="32" t="s">
        <v>24</v>
      </c>
      <c r="AA30" s="32" t="s">
        <v>25</v>
      </c>
      <c r="AB30" s="32" t="s">
        <v>24</v>
      </c>
      <c r="AC30" s="32" t="s">
        <v>25</v>
      </c>
      <c r="AD30" s="32" t="s">
        <v>24</v>
      </c>
      <c r="AE30" s="32" t="s">
        <v>24</v>
      </c>
      <c r="AF30" s="32" t="s">
        <v>25</v>
      </c>
      <c r="AG30" s="32" t="s">
        <v>26</v>
      </c>
      <c r="AH30" s="32" t="s">
        <v>26</v>
      </c>
      <c r="AI30" s="32" t="s">
        <v>6826</v>
      </c>
      <c r="AJ30" s="32" t="s">
        <v>1199</v>
      </c>
      <c r="AK30" s="32" t="s">
        <v>26</v>
      </c>
      <c r="AL30" s="32" t="s">
        <v>26</v>
      </c>
      <c r="AM30" s="32" t="s">
        <v>26</v>
      </c>
      <c r="AN30" s="32" t="s">
        <v>26</v>
      </c>
      <c r="AO30" s="73" t="str">
        <f xml:space="preserve"> INDEX('parsed-whois-report-2018-02-09T'!$F$2:$F$1850, MATCH('MASTER--Enter Data'!E30, 'parsed-whois-report-2018-02-09T'!$A$2:$A$1850, 0))</f>
        <v>Registered Original Registrant</v>
      </c>
      <c r="AP30" s="32" t="s">
        <v>26</v>
      </c>
      <c r="AQ30" s="32"/>
      <c r="AR30" s="20" t="s">
        <v>24</v>
      </c>
      <c r="AS30" s="46" t="str">
        <f t="shared" si="0"/>
        <v>ripoffreport</v>
      </c>
      <c r="AT30" s="46" t="str">
        <f xml:space="preserve"> INDEX('TM Grouping Lookup'!$B$2:$B$1870, MATCH(AS30, 'TM Grouping Lookup'!$A$2:$A$1870, 0))</f>
        <v>Ripoff Report</v>
      </c>
      <c r="AU30" s="46" t="b">
        <f t="shared" si="6"/>
        <v>0</v>
      </c>
      <c r="AV30" s="46" t="b">
        <f t="shared" si="6"/>
        <v>0</v>
      </c>
      <c r="AW30" s="46" t="b">
        <f t="shared" si="6"/>
        <v>0</v>
      </c>
      <c r="AX30" s="46" t="b">
        <f t="shared" si="6"/>
        <v>0</v>
      </c>
      <c r="AY30" s="46" t="b">
        <f t="shared" si="6"/>
        <v>0</v>
      </c>
      <c r="AZ30" s="46" t="b">
        <f t="shared" si="6"/>
        <v>0</v>
      </c>
      <c r="BA30" s="46" t="b">
        <f t="shared" si="6"/>
        <v>0</v>
      </c>
      <c r="BB30" s="46" t="b">
        <f t="shared" si="6"/>
        <v>0</v>
      </c>
      <c r="BC30" s="46" t="b">
        <f t="shared" si="6"/>
        <v>0</v>
      </c>
      <c r="BD30" s="46" t="b">
        <f t="shared" si="7"/>
        <v>0</v>
      </c>
      <c r="BE30" s="46" t="b">
        <f t="shared" si="7"/>
        <v>0</v>
      </c>
      <c r="BF30" s="46" t="b">
        <f t="shared" si="7"/>
        <v>0</v>
      </c>
      <c r="BG30" s="46" t="b">
        <f t="shared" si="7"/>
        <v>1</v>
      </c>
      <c r="BH30" s="46" t="b">
        <f t="shared" si="7"/>
        <v>0</v>
      </c>
      <c r="BI30" s="46" t="b">
        <f t="shared" si="7"/>
        <v>1</v>
      </c>
      <c r="BJ30" s="46" t="b">
        <f t="shared" si="7"/>
        <v>0</v>
      </c>
      <c r="BK30" s="46" t="b">
        <f t="shared" si="7"/>
        <v>0</v>
      </c>
      <c r="BL30" s="46" t="b">
        <f t="shared" si="7"/>
        <v>0</v>
      </c>
      <c r="BM30" s="46" t="b">
        <f t="shared" si="8"/>
        <v>0</v>
      </c>
      <c r="BN30" s="46" t="b">
        <f t="shared" si="8"/>
        <v>0</v>
      </c>
      <c r="BO30" s="46" t="b">
        <f t="shared" si="8"/>
        <v>0</v>
      </c>
      <c r="BP30" s="46" t="b">
        <f t="shared" si="8"/>
        <v>0</v>
      </c>
    </row>
    <row r="31" spans="1:68" ht="14.25" customHeight="1" x14ac:dyDescent="0.35">
      <c r="A31" s="23" t="s">
        <v>15</v>
      </c>
      <c r="B31" s="24">
        <v>1550814</v>
      </c>
      <c r="C31" s="25">
        <v>1</v>
      </c>
      <c r="D31" s="28" t="s">
        <v>123</v>
      </c>
      <c r="E31" s="25" t="s">
        <v>124</v>
      </c>
      <c r="F31" s="23" t="s">
        <v>125</v>
      </c>
      <c r="G31" s="24" t="s">
        <v>24</v>
      </c>
      <c r="H31" s="25" t="s">
        <v>65</v>
      </c>
      <c r="I31" s="26" t="s">
        <v>66</v>
      </c>
      <c r="J31" s="25" t="s">
        <v>1407</v>
      </c>
      <c r="K31" s="25" t="s">
        <v>1408</v>
      </c>
      <c r="L31" s="25" t="s">
        <v>1409</v>
      </c>
      <c r="M31" s="25" t="s">
        <v>1410</v>
      </c>
      <c r="N31" s="25" t="s">
        <v>26</v>
      </c>
      <c r="O31" s="25" t="s">
        <v>26</v>
      </c>
      <c r="P31" s="22" t="s">
        <v>2637</v>
      </c>
      <c r="Q31" s="27">
        <v>41726</v>
      </c>
      <c r="R31" s="25" t="s">
        <v>25</v>
      </c>
      <c r="S31" s="25" t="s">
        <v>24</v>
      </c>
      <c r="T31" s="25" t="s">
        <v>24</v>
      </c>
      <c r="U31" s="27">
        <v>41733</v>
      </c>
      <c r="V31" s="32" t="s">
        <v>25</v>
      </c>
      <c r="W31" s="32" t="s">
        <v>24</v>
      </c>
      <c r="X31" s="32" t="s">
        <v>24</v>
      </c>
      <c r="Y31" s="32" t="s">
        <v>24</v>
      </c>
      <c r="Z31" s="32" t="s">
        <v>24</v>
      </c>
      <c r="AA31" s="32" t="s">
        <v>25</v>
      </c>
      <c r="AB31" s="32" t="s">
        <v>25</v>
      </c>
      <c r="AC31" s="32" t="s">
        <v>25</v>
      </c>
      <c r="AD31" s="32" t="s">
        <v>24</v>
      </c>
      <c r="AE31" s="32" t="s">
        <v>24</v>
      </c>
      <c r="AF31" s="32" t="s">
        <v>24</v>
      </c>
      <c r="AG31" s="32" t="s">
        <v>1368</v>
      </c>
      <c r="AH31" s="32" t="s">
        <v>6570</v>
      </c>
      <c r="AI31" s="32" t="s">
        <v>6827</v>
      </c>
      <c r="AJ31" s="32" t="s">
        <v>1200</v>
      </c>
      <c r="AK31" s="32" t="s">
        <v>26</v>
      </c>
      <c r="AL31" s="32" t="s">
        <v>26</v>
      </c>
      <c r="AM31" s="32" t="s">
        <v>24</v>
      </c>
      <c r="AN31" s="32" t="s">
        <v>25</v>
      </c>
      <c r="AO31" s="73" t="str">
        <f xml:space="preserve"> INDEX('parsed-whois-report-2018-02-09T'!$F$2:$F$1850, MATCH('MASTER--Enter Data'!E31, 'parsed-whois-report-2018-02-09T'!$A$2:$A$1850, 0))</f>
        <v>Acquired by TM Owner</v>
      </c>
      <c r="AP31" s="32" t="s">
        <v>26</v>
      </c>
      <c r="AQ31" s="32"/>
      <c r="AR31" s="20" t="s">
        <v>25</v>
      </c>
      <c r="AS31" s="46" t="str">
        <f t="shared" si="0"/>
        <v>mittal</v>
      </c>
      <c r="AT31" s="46" t="str">
        <f xml:space="preserve"> INDEX('TM Grouping Lookup'!$B$2:$B$1870, MATCH(AS31, 'TM Grouping Lookup'!$A$2:$A$1870, 0))</f>
        <v>ArcelorMittal</v>
      </c>
      <c r="AU31" s="46" t="b">
        <f t="shared" si="6"/>
        <v>1</v>
      </c>
      <c r="AV31" s="46" t="b">
        <f t="shared" si="6"/>
        <v>0</v>
      </c>
      <c r="AW31" s="46" t="b">
        <f t="shared" si="6"/>
        <v>0</v>
      </c>
      <c r="AX31" s="46" t="b">
        <f t="shared" si="6"/>
        <v>0</v>
      </c>
      <c r="AY31" s="46" t="b">
        <f t="shared" si="6"/>
        <v>0</v>
      </c>
      <c r="AZ31" s="46" t="b">
        <f t="shared" si="6"/>
        <v>0</v>
      </c>
      <c r="BA31" s="46" t="b">
        <f t="shared" si="6"/>
        <v>0</v>
      </c>
      <c r="BB31" s="46" t="b">
        <f t="shared" si="6"/>
        <v>0</v>
      </c>
      <c r="BC31" s="46" t="b">
        <f t="shared" si="6"/>
        <v>0</v>
      </c>
      <c r="BD31" s="46" t="b">
        <f t="shared" si="7"/>
        <v>0</v>
      </c>
      <c r="BE31" s="46" t="b">
        <f t="shared" si="7"/>
        <v>0</v>
      </c>
      <c r="BF31" s="46" t="b">
        <f t="shared" si="7"/>
        <v>0</v>
      </c>
      <c r="BG31" s="46" t="b">
        <f t="shared" si="7"/>
        <v>1</v>
      </c>
      <c r="BH31" s="46" t="b">
        <f t="shared" si="7"/>
        <v>0</v>
      </c>
      <c r="BI31" s="46" t="b">
        <f t="shared" si="7"/>
        <v>0</v>
      </c>
      <c r="BJ31" s="46" t="b">
        <f t="shared" si="7"/>
        <v>0</v>
      </c>
      <c r="BK31" s="46" t="b">
        <f t="shared" si="7"/>
        <v>0</v>
      </c>
      <c r="BL31" s="46" t="b">
        <f t="shared" si="7"/>
        <v>0</v>
      </c>
      <c r="BM31" s="46" t="b">
        <f t="shared" si="8"/>
        <v>0</v>
      </c>
      <c r="BN31" s="46" t="b">
        <f t="shared" si="8"/>
        <v>0</v>
      </c>
      <c r="BO31" s="46" t="b">
        <f t="shared" si="8"/>
        <v>0</v>
      </c>
      <c r="BP31" s="46" t="b">
        <f t="shared" si="8"/>
        <v>0</v>
      </c>
    </row>
    <row r="32" spans="1:68" ht="14.25" customHeight="1" x14ac:dyDescent="0.35">
      <c r="A32" s="23" t="s">
        <v>15</v>
      </c>
      <c r="B32" s="24">
        <v>1550933</v>
      </c>
      <c r="C32" s="24">
        <v>1</v>
      </c>
      <c r="D32" s="25" t="s">
        <v>120</v>
      </c>
      <c r="E32" s="25" t="s">
        <v>121</v>
      </c>
      <c r="F32" s="25" t="s">
        <v>122</v>
      </c>
      <c r="G32" s="28" t="s">
        <v>24</v>
      </c>
      <c r="H32" s="25" t="s">
        <v>65</v>
      </c>
      <c r="I32" s="26" t="s">
        <v>66</v>
      </c>
      <c r="J32" s="25" t="s">
        <v>1358</v>
      </c>
      <c r="K32" s="25" t="s">
        <v>1176</v>
      </c>
      <c r="L32" s="25" t="s">
        <v>1445</v>
      </c>
      <c r="M32" s="25" t="s">
        <v>1176</v>
      </c>
      <c r="N32" s="25" t="s">
        <v>2541</v>
      </c>
      <c r="O32" s="25" t="s">
        <v>26</v>
      </c>
      <c r="P32" s="25" t="s">
        <v>1211</v>
      </c>
      <c r="Q32" s="27">
        <v>41725</v>
      </c>
      <c r="R32" s="25" t="s">
        <v>25</v>
      </c>
      <c r="S32" s="25" t="s">
        <v>24</v>
      </c>
      <c r="T32" s="25" t="s">
        <v>24</v>
      </c>
      <c r="U32" s="27">
        <v>41771</v>
      </c>
      <c r="V32" s="28" t="s">
        <v>25</v>
      </c>
      <c r="W32" s="28" t="s">
        <v>24</v>
      </c>
      <c r="X32" s="28" t="s">
        <v>24</v>
      </c>
      <c r="Y32" s="28" t="s">
        <v>25</v>
      </c>
      <c r="Z32" s="28" t="s">
        <v>24</v>
      </c>
      <c r="AA32" s="28" t="s">
        <v>24</v>
      </c>
      <c r="AB32" s="25" t="s">
        <v>24</v>
      </c>
      <c r="AC32" s="28" t="s">
        <v>25</v>
      </c>
      <c r="AD32" s="28" t="s">
        <v>24</v>
      </c>
      <c r="AE32" s="28" t="s">
        <v>24</v>
      </c>
      <c r="AF32" s="28" t="s">
        <v>24</v>
      </c>
      <c r="AG32" s="25" t="s">
        <v>1332</v>
      </c>
      <c r="AH32" s="25" t="s">
        <v>6533</v>
      </c>
      <c r="AI32" s="28" t="s">
        <v>6825</v>
      </c>
      <c r="AJ32" s="28" t="s">
        <v>6532</v>
      </c>
      <c r="AK32" s="25" t="s">
        <v>26</v>
      </c>
      <c r="AL32" s="28" t="s">
        <v>26</v>
      </c>
      <c r="AM32" s="28" t="s">
        <v>24</v>
      </c>
      <c r="AN32" s="28" t="s">
        <v>24</v>
      </c>
      <c r="AO32" s="73" t="str">
        <f xml:space="preserve"> INDEX('parsed-whois-report-2018-02-09T'!$F$2:$F$1850, MATCH('MASTER--Enter Data'!E32, 'parsed-whois-report-2018-02-09T'!$A$2:$A$1850, 0))</f>
        <v>Registered Original Registrant</v>
      </c>
      <c r="AP32" s="25" t="s">
        <v>6522</v>
      </c>
      <c r="AQ32" s="26" t="s">
        <v>72</v>
      </c>
      <c r="AR32" s="28" t="s">
        <v>24</v>
      </c>
      <c r="AS32" s="46" t="str">
        <f t="shared" si="0"/>
        <v>aeropostale</v>
      </c>
      <c r="AT32" s="46" t="str">
        <f xml:space="preserve"> INDEX('TM Grouping Lookup'!$B$2:$B$1870, MATCH(AS32, 'TM Grouping Lookup'!$A$2:$A$1870, 0))</f>
        <v>Aeropostale</v>
      </c>
      <c r="AU32" s="46" t="b">
        <f t="shared" si="6"/>
        <v>0</v>
      </c>
      <c r="AV32" s="46" t="b">
        <f t="shared" si="6"/>
        <v>0</v>
      </c>
      <c r="AW32" s="46" t="b">
        <f t="shared" si="6"/>
        <v>0</v>
      </c>
      <c r="AX32" s="46" t="b">
        <f t="shared" si="6"/>
        <v>0</v>
      </c>
      <c r="AY32" s="46" t="b">
        <f t="shared" si="6"/>
        <v>0</v>
      </c>
      <c r="AZ32" s="46" t="b">
        <f t="shared" si="6"/>
        <v>0</v>
      </c>
      <c r="BA32" s="46" t="b">
        <f t="shared" si="6"/>
        <v>0</v>
      </c>
      <c r="BB32" s="46" t="b">
        <f t="shared" si="6"/>
        <v>0</v>
      </c>
      <c r="BC32" s="46" t="b">
        <f t="shared" si="6"/>
        <v>1</v>
      </c>
      <c r="BD32" s="46" t="b">
        <f t="shared" si="7"/>
        <v>0</v>
      </c>
      <c r="BE32" s="46" t="b">
        <f t="shared" si="7"/>
        <v>0</v>
      </c>
      <c r="BF32" s="46" t="b">
        <f t="shared" si="7"/>
        <v>0</v>
      </c>
      <c r="BG32" s="46" t="b">
        <f t="shared" si="7"/>
        <v>1</v>
      </c>
      <c r="BH32" s="46" t="b">
        <f t="shared" si="7"/>
        <v>0</v>
      </c>
      <c r="BI32" s="46" t="b">
        <f t="shared" si="7"/>
        <v>0</v>
      </c>
      <c r="BJ32" s="46" t="b">
        <f t="shared" si="7"/>
        <v>0</v>
      </c>
      <c r="BK32" s="46" t="b">
        <f t="shared" si="7"/>
        <v>0</v>
      </c>
      <c r="BL32" s="46" t="b">
        <f t="shared" si="7"/>
        <v>0</v>
      </c>
      <c r="BM32" s="46" t="b">
        <f t="shared" si="8"/>
        <v>0</v>
      </c>
      <c r="BN32" s="46" t="b">
        <f t="shared" si="8"/>
        <v>0</v>
      </c>
      <c r="BO32" s="46" t="b">
        <f t="shared" si="8"/>
        <v>0</v>
      </c>
      <c r="BP32" s="46" t="b">
        <f t="shared" si="8"/>
        <v>0</v>
      </c>
    </row>
    <row r="33" spans="1:68" ht="14.25" customHeight="1" x14ac:dyDescent="0.35">
      <c r="A33" s="23" t="s">
        <v>15</v>
      </c>
      <c r="B33" s="24">
        <v>1552029</v>
      </c>
      <c r="C33" s="25">
        <v>1</v>
      </c>
      <c r="D33" s="28" t="s">
        <v>128</v>
      </c>
      <c r="E33" s="25" t="s">
        <v>129</v>
      </c>
      <c r="F33" s="23" t="s">
        <v>100</v>
      </c>
      <c r="G33" s="24" t="s">
        <v>24</v>
      </c>
      <c r="H33" s="25" t="s">
        <v>65</v>
      </c>
      <c r="I33" s="26" t="s">
        <v>66</v>
      </c>
      <c r="J33" s="25" t="s">
        <v>1411</v>
      </c>
      <c r="K33" s="25" t="s">
        <v>1321</v>
      </c>
      <c r="L33" s="25" t="s">
        <v>1413</v>
      </c>
      <c r="M33" s="25" t="s">
        <v>1299</v>
      </c>
      <c r="N33" s="25" t="s">
        <v>1412</v>
      </c>
      <c r="O33" s="25" t="s">
        <v>26</v>
      </c>
      <c r="P33" s="19" t="s">
        <v>1198</v>
      </c>
      <c r="Q33" s="27">
        <v>41730</v>
      </c>
      <c r="R33" s="25" t="s">
        <v>25</v>
      </c>
      <c r="S33" s="25" t="s">
        <v>24</v>
      </c>
      <c r="T33" s="25" t="s">
        <v>24</v>
      </c>
      <c r="U33" s="27">
        <v>41747</v>
      </c>
      <c r="V33" s="32" t="s">
        <v>25</v>
      </c>
      <c r="W33" s="32" t="s">
        <v>24</v>
      </c>
      <c r="X33" s="32" t="s">
        <v>24</v>
      </c>
      <c r="Y33" s="32" t="s">
        <v>24</v>
      </c>
      <c r="Z33" s="32" t="s">
        <v>25</v>
      </c>
      <c r="AA33" s="32" t="s">
        <v>24</v>
      </c>
      <c r="AB33" s="32" t="s">
        <v>25</v>
      </c>
      <c r="AC33" s="32" t="s">
        <v>25</v>
      </c>
      <c r="AD33" s="32" t="s">
        <v>24</v>
      </c>
      <c r="AE33" s="32" t="s">
        <v>24</v>
      </c>
      <c r="AF33" s="32" t="s">
        <v>25</v>
      </c>
      <c r="AG33" s="32" t="s">
        <v>1272</v>
      </c>
      <c r="AH33" s="32" t="s">
        <v>6571</v>
      </c>
      <c r="AI33" s="32" t="s">
        <v>6828</v>
      </c>
      <c r="AJ33" s="32" t="s">
        <v>1201</v>
      </c>
      <c r="AK33" s="32" t="s">
        <v>26</v>
      </c>
      <c r="AL33" s="32" t="s">
        <v>26</v>
      </c>
      <c r="AM33" s="32" t="s">
        <v>24</v>
      </c>
      <c r="AN33" s="32" t="s">
        <v>24</v>
      </c>
      <c r="AO33" s="73" t="str">
        <f xml:space="preserve"> INDEX('parsed-whois-report-2018-02-09T'!$F$2:$F$1850, MATCH('MASTER--Enter Data'!E33, 'parsed-whois-report-2018-02-09T'!$A$2:$A$1850, 0))</f>
        <v>Registered New Registrant</v>
      </c>
      <c r="AP33" s="32" t="s">
        <v>26</v>
      </c>
      <c r="AQ33" s="32"/>
      <c r="AR33" s="20" t="s">
        <v>25</v>
      </c>
      <c r="AS33" s="46" t="str">
        <f t="shared" si="0"/>
        <v>mediamarkt</v>
      </c>
      <c r="AT33" s="46" t="str">
        <f xml:space="preserve"> INDEX('TM Grouping Lookup'!$B$2:$B$1870, MATCH(AS33, 'TM Grouping Lookup'!$A$2:$A$1870, 0))</f>
        <v>MediaMarkt</v>
      </c>
      <c r="AU33" s="46" t="b">
        <f t="shared" ref="AU33:BC42" si="9" xml:space="preserve"> ISNUMBER(SEARCH(RIGHT(AU$2,LEN(AU$2) - SEARCH(": ", AU$2, 1) -1), $AG33))</f>
        <v>0</v>
      </c>
      <c r="AV33" s="46" t="b">
        <f t="shared" si="9"/>
        <v>0</v>
      </c>
      <c r="AW33" s="46" t="b">
        <f t="shared" si="9"/>
        <v>0</v>
      </c>
      <c r="AX33" s="46" t="b">
        <f t="shared" si="9"/>
        <v>0</v>
      </c>
      <c r="AY33" s="46" t="b">
        <f t="shared" si="9"/>
        <v>0</v>
      </c>
      <c r="AZ33" s="46" t="b">
        <f t="shared" si="9"/>
        <v>0</v>
      </c>
      <c r="BA33" s="46" t="b">
        <f t="shared" si="9"/>
        <v>0</v>
      </c>
      <c r="BB33" s="46" t="b">
        <f t="shared" si="9"/>
        <v>1</v>
      </c>
      <c r="BC33" s="46" t="b">
        <f t="shared" si="9"/>
        <v>0</v>
      </c>
      <c r="BD33" s="46" t="b">
        <f t="shared" ref="BD33:BL42" si="10" xml:space="preserve"> ISNUMBER(SEARCH(RIGHT(BD$2,LEN(BD$2) - SEARCH(": ", BD$2, 1) -1), $AI33))</f>
        <v>0</v>
      </c>
      <c r="BE33" s="46" t="b">
        <f t="shared" si="10"/>
        <v>0</v>
      </c>
      <c r="BF33" s="46" t="b">
        <f t="shared" si="10"/>
        <v>0</v>
      </c>
      <c r="BG33" s="46" t="b">
        <f t="shared" si="10"/>
        <v>1</v>
      </c>
      <c r="BH33" s="46" t="b">
        <f t="shared" si="10"/>
        <v>1</v>
      </c>
      <c r="BI33" s="46" t="b">
        <f t="shared" si="10"/>
        <v>0</v>
      </c>
      <c r="BJ33" s="46" t="b">
        <f t="shared" si="10"/>
        <v>0</v>
      </c>
      <c r="BK33" s="46" t="b">
        <f t="shared" si="10"/>
        <v>0</v>
      </c>
      <c r="BL33" s="46" t="b">
        <f t="shared" si="10"/>
        <v>0</v>
      </c>
      <c r="BM33" s="46" t="b">
        <f t="shared" si="8"/>
        <v>0</v>
      </c>
      <c r="BN33" s="46" t="b">
        <f t="shared" si="8"/>
        <v>0</v>
      </c>
      <c r="BO33" s="46" t="b">
        <f t="shared" si="8"/>
        <v>0</v>
      </c>
      <c r="BP33" s="46" t="b">
        <f t="shared" si="8"/>
        <v>0</v>
      </c>
    </row>
    <row r="34" spans="1:68" ht="14.25" customHeight="1" x14ac:dyDescent="0.35">
      <c r="A34" s="23" t="s">
        <v>15</v>
      </c>
      <c r="B34" s="24">
        <v>1552547</v>
      </c>
      <c r="C34" s="25">
        <v>1</v>
      </c>
      <c r="D34" s="28" t="s">
        <v>130</v>
      </c>
      <c r="E34" s="25" t="s">
        <v>131</v>
      </c>
      <c r="F34" s="23" t="s">
        <v>18</v>
      </c>
      <c r="G34" s="24" t="s">
        <v>24</v>
      </c>
      <c r="H34" s="25" t="s">
        <v>65</v>
      </c>
      <c r="I34" s="26" t="s">
        <v>23</v>
      </c>
      <c r="J34" s="25" t="s">
        <v>1414</v>
      </c>
      <c r="K34" s="25" t="s">
        <v>1176</v>
      </c>
      <c r="L34" s="25" t="s">
        <v>1391</v>
      </c>
      <c r="M34" s="25" t="s">
        <v>1176</v>
      </c>
      <c r="N34" s="25" t="s">
        <v>1415</v>
      </c>
      <c r="O34" s="25" t="s">
        <v>26</v>
      </c>
      <c r="P34" s="19" t="s">
        <v>1197</v>
      </c>
      <c r="Q34" s="27">
        <v>41736</v>
      </c>
      <c r="R34" s="25" t="s">
        <v>26</v>
      </c>
      <c r="S34" s="25" t="s">
        <v>26</v>
      </c>
      <c r="T34" s="25" t="s">
        <v>26</v>
      </c>
      <c r="U34" s="27">
        <v>41751</v>
      </c>
      <c r="V34" s="32" t="s">
        <v>25</v>
      </c>
      <c r="W34" s="32" t="s">
        <v>24</v>
      </c>
      <c r="X34" s="32" t="s">
        <v>24</v>
      </c>
      <c r="Y34" s="32" t="s">
        <v>25</v>
      </c>
      <c r="Z34" s="32" t="s">
        <v>24</v>
      </c>
      <c r="AA34" s="32" t="s">
        <v>24</v>
      </c>
      <c r="AB34" s="32" t="s">
        <v>24</v>
      </c>
      <c r="AC34" s="32" t="s">
        <v>25</v>
      </c>
      <c r="AD34" s="32" t="s">
        <v>25</v>
      </c>
      <c r="AE34" s="32" t="s">
        <v>24</v>
      </c>
      <c r="AF34" s="32" t="s">
        <v>24</v>
      </c>
      <c r="AG34" s="32" t="s">
        <v>26</v>
      </c>
      <c r="AH34" s="32" t="s">
        <v>26</v>
      </c>
      <c r="AI34" s="32" t="s">
        <v>1416</v>
      </c>
      <c r="AJ34" s="32" t="s">
        <v>1202</v>
      </c>
      <c r="AK34" s="32" t="s">
        <v>26</v>
      </c>
      <c r="AL34" s="32" t="s">
        <v>26</v>
      </c>
      <c r="AM34" s="32" t="s">
        <v>26</v>
      </c>
      <c r="AN34" s="32" t="s">
        <v>26</v>
      </c>
      <c r="AO34" s="73" t="str">
        <f xml:space="preserve"> INDEX('parsed-whois-report-2018-02-09T'!$F$2:$F$1850, MATCH('MASTER--Enter Data'!E34, 'parsed-whois-report-2018-02-09T'!$A$2:$A$1850, 0))</f>
        <v>Acquired by TM Owner</v>
      </c>
      <c r="AP34" s="32" t="s">
        <v>26</v>
      </c>
      <c r="AQ34" s="32"/>
      <c r="AR34" s="20" t="s">
        <v>25</v>
      </c>
      <c r="AS34" s="46" t="str">
        <f t="shared" si="0"/>
        <v>spanx</v>
      </c>
      <c r="AT34" s="46" t="str">
        <f xml:space="preserve"> INDEX('TM Grouping Lookup'!$B$2:$B$1870, MATCH(AS34, 'TM Grouping Lookup'!$A$2:$A$1870, 0))</f>
        <v>Spanx</v>
      </c>
      <c r="AU34" s="46" t="b">
        <f t="shared" si="9"/>
        <v>0</v>
      </c>
      <c r="AV34" s="46" t="b">
        <f t="shared" si="9"/>
        <v>0</v>
      </c>
      <c r="AW34" s="46" t="b">
        <f t="shared" si="9"/>
        <v>0</v>
      </c>
      <c r="AX34" s="46" t="b">
        <f t="shared" si="9"/>
        <v>0</v>
      </c>
      <c r="AY34" s="46" t="b">
        <f t="shared" si="9"/>
        <v>0</v>
      </c>
      <c r="AZ34" s="46" t="b">
        <f t="shared" si="9"/>
        <v>0</v>
      </c>
      <c r="BA34" s="46" t="b">
        <f t="shared" si="9"/>
        <v>0</v>
      </c>
      <c r="BB34" s="46" t="b">
        <f t="shared" si="9"/>
        <v>0</v>
      </c>
      <c r="BC34" s="46" t="b">
        <f t="shared" si="9"/>
        <v>0</v>
      </c>
      <c r="BD34" s="46" t="b">
        <f t="shared" si="10"/>
        <v>0</v>
      </c>
      <c r="BE34" s="46" t="b">
        <f t="shared" si="10"/>
        <v>1</v>
      </c>
      <c r="BF34" s="46" t="b">
        <f t="shared" si="10"/>
        <v>0</v>
      </c>
      <c r="BG34" s="46" t="b">
        <f t="shared" si="10"/>
        <v>0</v>
      </c>
      <c r="BH34" s="46" t="b">
        <f t="shared" si="10"/>
        <v>0</v>
      </c>
      <c r="BI34" s="46" t="b">
        <f t="shared" si="10"/>
        <v>0</v>
      </c>
      <c r="BJ34" s="46" t="b">
        <f t="shared" si="10"/>
        <v>0</v>
      </c>
      <c r="BK34" s="46" t="b">
        <f t="shared" si="10"/>
        <v>0</v>
      </c>
      <c r="BL34" s="46" t="b">
        <f t="shared" si="10"/>
        <v>0</v>
      </c>
      <c r="BM34" s="46" t="b">
        <f t="shared" si="8"/>
        <v>0</v>
      </c>
      <c r="BN34" s="46" t="b">
        <f t="shared" si="8"/>
        <v>0</v>
      </c>
      <c r="BO34" s="46" t="b">
        <f t="shared" si="8"/>
        <v>0</v>
      </c>
      <c r="BP34" s="46" t="b">
        <f t="shared" si="8"/>
        <v>0</v>
      </c>
    </row>
    <row r="35" spans="1:68" ht="14.25" customHeight="1" x14ac:dyDescent="0.35">
      <c r="A35" s="23" t="s">
        <v>15</v>
      </c>
      <c r="B35" s="24">
        <v>1552755</v>
      </c>
      <c r="C35" s="25">
        <v>1</v>
      </c>
      <c r="D35" s="28" t="s">
        <v>132</v>
      </c>
      <c r="E35" s="25" t="s">
        <v>133</v>
      </c>
      <c r="F35" s="23" t="s">
        <v>16</v>
      </c>
      <c r="G35" s="24" t="s">
        <v>25</v>
      </c>
      <c r="H35" s="25" t="s">
        <v>65</v>
      </c>
      <c r="I35" s="26" t="s">
        <v>66</v>
      </c>
      <c r="J35" s="25" t="s">
        <v>1417</v>
      </c>
      <c r="K35" s="25" t="s">
        <v>1176</v>
      </c>
      <c r="L35" s="25" t="s">
        <v>1418</v>
      </c>
      <c r="M35" s="25" t="s">
        <v>1176</v>
      </c>
      <c r="N35" s="25" t="s">
        <v>26</v>
      </c>
      <c r="O35" s="25" t="s">
        <v>26</v>
      </c>
      <c r="P35" s="19" t="s">
        <v>1198</v>
      </c>
      <c r="Q35" s="27">
        <v>41736</v>
      </c>
      <c r="R35" s="25" t="s">
        <v>25</v>
      </c>
      <c r="S35" s="25" t="s">
        <v>24</v>
      </c>
      <c r="T35" s="25" t="s">
        <v>24</v>
      </c>
      <c r="U35" s="27">
        <v>41751</v>
      </c>
      <c r="V35" s="32" t="s">
        <v>25</v>
      </c>
      <c r="W35" s="32" t="s">
        <v>24</v>
      </c>
      <c r="X35" s="32" t="s">
        <v>24</v>
      </c>
      <c r="Y35" s="32" t="s">
        <v>24</v>
      </c>
      <c r="Z35" s="32" t="s">
        <v>24</v>
      </c>
      <c r="AA35" s="32" t="s">
        <v>25</v>
      </c>
      <c r="AB35" s="32" t="s">
        <v>25</v>
      </c>
      <c r="AC35" s="32" t="s">
        <v>25</v>
      </c>
      <c r="AD35" s="32" t="s">
        <v>24</v>
      </c>
      <c r="AE35" s="32" t="s">
        <v>24</v>
      </c>
      <c r="AF35" s="32" t="s">
        <v>25</v>
      </c>
      <c r="AG35" s="32" t="s">
        <v>1289</v>
      </c>
      <c r="AH35" s="32" t="s">
        <v>1203</v>
      </c>
      <c r="AI35" s="32" t="s">
        <v>6826</v>
      </c>
      <c r="AJ35" s="32" t="s">
        <v>1204</v>
      </c>
      <c r="AK35" s="32" t="s">
        <v>26</v>
      </c>
      <c r="AL35" s="32" t="s">
        <v>1205</v>
      </c>
      <c r="AM35" s="20" t="s">
        <v>24</v>
      </c>
      <c r="AN35" s="20" t="s">
        <v>24</v>
      </c>
      <c r="AO35" s="73" t="str">
        <f xml:space="preserve"> INDEX('parsed-whois-report-2018-02-09T'!$F$2:$F$1850, MATCH('MASTER--Enter Data'!E35, 'parsed-whois-report-2018-02-09T'!$A$2:$A$1850, 0))</f>
        <v>Registered Original Registrant</v>
      </c>
      <c r="AP35" s="32" t="s">
        <v>26</v>
      </c>
      <c r="AQ35" s="32"/>
      <c r="AR35" s="20" t="s">
        <v>24</v>
      </c>
      <c r="AS35" s="46" t="str">
        <f t="shared" si="0"/>
        <v>ged</v>
      </c>
      <c r="AT35" s="46" t="str">
        <f xml:space="preserve"> INDEX('TM Grouping Lookup'!$B$2:$B$1870, MATCH(AS35, 'TM Grouping Lookup'!$A$2:$A$1870, 0))</f>
        <v>GED</v>
      </c>
      <c r="AU35" s="46" t="b">
        <f t="shared" si="9"/>
        <v>0</v>
      </c>
      <c r="AV35" s="46" t="b">
        <f t="shared" si="9"/>
        <v>0</v>
      </c>
      <c r="AW35" s="46" t="b">
        <f t="shared" si="9"/>
        <v>0</v>
      </c>
      <c r="AX35" s="46" t="b">
        <f t="shared" si="9"/>
        <v>1</v>
      </c>
      <c r="AY35" s="46" t="b">
        <f t="shared" si="9"/>
        <v>0</v>
      </c>
      <c r="AZ35" s="46" t="b">
        <f t="shared" si="9"/>
        <v>0</v>
      </c>
      <c r="BA35" s="46" t="b">
        <f t="shared" si="9"/>
        <v>0</v>
      </c>
      <c r="BB35" s="46" t="b">
        <f t="shared" si="9"/>
        <v>0</v>
      </c>
      <c r="BC35" s="46" t="b">
        <f t="shared" si="9"/>
        <v>0</v>
      </c>
      <c r="BD35" s="46" t="b">
        <f t="shared" si="10"/>
        <v>0</v>
      </c>
      <c r="BE35" s="46" t="b">
        <f t="shared" si="10"/>
        <v>0</v>
      </c>
      <c r="BF35" s="46" t="b">
        <f t="shared" si="10"/>
        <v>0</v>
      </c>
      <c r="BG35" s="46" t="b">
        <f t="shared" si="10"/>
        <v>1</v>
      </c>
      <c r="BH35" s="46" t="b">
        <f t="shared" si="10"/>
        <v>0</v>
      </c>
      <c r="BI35" s="46" t="b">
        <f t="shared" si="10"/>
        <v>1</v>
      </c>
      <c r="BJ35" s="46" t="b">
        <f t="shared" si="10"/>
        <v>0</v>
      </c>
      <c r="BK35" s="46" t="b">
        <f t="shared" si="10"/>
        <v>0</v>
      </c>
      <c r="BL35" s="46" t="b">
        <f t="shared" si="10"/>
        <v>0</v>
      </c>
      <c r="BM35" s="46" t="b">
        <f t="shared" si="8"/>
        <v>0</v>
      </c>
      <c r="BN35" s="46" t="b">
        <f t="shared" si="8"/>
        <v>0</v>
      </c>
      <c r="BO35" s="46" t="b">
        <f t="shared" si="8"/>
        <v>0</v>
      </c>
      <c r="BP35" s="46" t="b">
        <f t="shared" si="8"/>
        <v>0</v>
      </c>
    </row>
    <row r="36" spans="1:68" ht="14.25" customHeight="1" x14ac:dyDescent="0.35">
      <c r="A36" s="23" t="s">
        <v>15</v>
      </c>
      <c r="B36" s="24">
        <v>1552755</v>
      </c>
      <c r="C36" s="25">
        <v>0</v>
      </c>
      <c r="D36" s="28" t="s">
        <v>132</v>
      </c>
      <c r="E36" s="25" t="s">
        <v>134</v>
      </c>
      <c r="F36" s="23" t="s">
        <v>135</v>
      </c>
      <c r="G36" s="24" t="s">
        <v>25</v>
      </c>
      <c r="H36" s="25" t="s">
        <v>65</v>
      </c>
      <c r="I36" s="26" t="s">
        <v>66</v>
      </c>
      <c r="J36" s="25" t="s">
        <v>1417</v>
      </c>
      <c r="K36" s="25" t="s">
        <v>1176</v>
      </c>
      <c r="L36" s="25" t="s">
        <v>1418</v>
      </c>
      <c r="M36" s="25" t="s">
        <v>1176</v>
      </c>
      <c r="N36" s="25" t="s">
        <v>26</v>
      </c>
      <c r="O36" s="25" t="s">
        <v>26</v>
      </c>
      <c r="P36" s="19" t="s">
        <v>1198</v>
      </c>
      <c r="Q36" s="27">
        <v>41736</v>
      </c>
      <c r="R36" s="25" t="s">
        <v>25</v>
      </c>
      <c r="S36" s="25" t="s">
        <v>24</v>
      </c>
      <c r="T36" s="25" t="s">
        <v>24</v>
      </c>
      <c r="U36" s="27">
        <v>41751</v>
      </c>
      <c r="V36" s="32" t="s">
        <v>25</v>
      </c>
      <c r="W36" s="32" t="s">
        <v>24</v>
      </c>
      <c r="X36" s="32" t="s">
        <v>24</v>
      </c>
      <c r="Y36" s="32" t="s">
        <v>24</v>
      </c>
      <c r="Z36" s="32" t="s">
        <v>24</v>
      </c>
      <c r="AA36" s="32" t="s">
        <v>25</v>
      </c>
      <c r="AB36" s="32" t="s">
        <v>25</v>
      </c>
      <c r="AC36" s="32" t="s">
        <v>25</v>
      </c>
      <c r="AD36" s="32" t="s">
        <v>24</v>
      </c>
      <c r="AE36" s="32" t="s">
        <v>24</v>
      </c>
      <c r="AF36" s="32" t="s">
        <v>25</v>
      </c>
      <c r="AG36" s="32" t="s">
        <v>1289</v>
      </c>
      <c r="AH36" s="32" t="s">
        <v>1203</v>
      </c>
      <c r="AI36" s="32" t="s">
        <v>6826</v>
      </c>
      <c r="AJ36" s="32" t="s">
        <v>1204</v>
      </c>
      <c r="AK36" s="32" t="s">
        <v>26</v>
      </c>
      <c r="AL36" s="32" t="s">
        <v>1205</v>
      </c>
      <c r="AM36" s="20" t="s">
        <v>24</v>
      </c>
      <c r="AN36" s="20" t="s">
        <v>24</v>
      </c>
      <c r="AO36" s="73" t="str">
        <f xml:space="preserve"> INDEX('parsed-whois-report-2018-02-09T'!$F$2:$F$1850, MATCH('MASTER--Enter Data'!E36, 'parsed-whois-report-2018-02-09T'!$A$2:$A$1850, 0))</f>
        <v>Registered Original Registrant</v>
      </c>
      <c r="AP36" s="32" t="s">
        <v>26</v>
      </c>
      <c r="AQ36" s="32"/>
      <c r="AR36" s="20" t="s">
        <v>24</v>
      </c>
      <c r="AS36" s="46" t="str">
        <f t="shared" si="0"/>
        <v>ged</v>
      </c>
      <c r="AT36" s="46" t="str">
        <f xml:space="preserve"> INDEX('TM Grouping Lookup'!$B$2:$B$1870, MATCH(AS36, 'TM Grouping Lookup'!$A$2:$A$1870, 0))</f>
        <v>GED</v>
      </c>
      <c r="AU36" s="46" t="b">
        <f t="shared" si="9"/>
        <v>0</v>
      </c>
      <c r="AV36" s="46" t="b">
        <f t="shared" si="9"/>
        <v>0</v>
      </c>
      <c r="AW36" s="46" t="b">
        <f t="shared" si="9"/>
        <v>0</v>
      </c>
      <c r="AX36" s="46" t="b">
        <f t="shared" si="9"/>
        <v>1</v>
      </c>
      <c r="AY36" s="46" t="b">
        <f t="shared" si="9"/>
        <v>0</v>
      </c>
      <c r="AZ36" s="46" t="b">
        <f t="shared" si="9"/>
        <v>0</v>
      </c>
      <c r="BA36" s="46" t="b">
        <f t="shared" si="9"/>
        <v>0</v>
      </c>
      <c r="BB36" s="46" t="b">
        <f t="shared" si="9"/>
        <v>0</v>
      </c>
      <c r="BC36" s="46" t="b">
        <f t="shared" si="9"/>
        <v>0</v>
      </c>
      <c r="BD36" s="46" t="b">
        <f t="shared" si="10"/>
        <v>0</v>
      </c>
      <c r="BE36" s="46" t="b">
        <f t="shared" si="10"/>
        <v>0</v>
      </c>
      <c r="BF36" s="46" t="b">
        <f t="shared" si="10"/>
        <v>0</v>
      </c>
      <c r="BG36" s="46" t="b">
        <f t="shared" si="10"/>
        <v>1</v>
      </c>
      <c r="BH36" s="46" t="b">
        <f t="shared" si="10"/>
        <v>0</v>
      </c>
      <c r="BI36" s="46" t="b">
        <f t="shared" si="10"/>
        <v>1</v>
      </c>
      <c r="BJ36" s="46" t="b">
        <f t="shared" si="10"/>
        <v>0</v>
      </c>
      <c r="BK36" s="46" t="b">
        <f t="shared" si="10"/>
        <v>0</v>
      </c>
      <c r="BL36" s="46" t="b">
        <f t="shared" si="10"/>
        <v>0</v>
      </c>
      <c r="BM36" s="46" t="b">
        <f t="shared" si="8"/>
        <v>0</v>
      </c>
      <c r="BN36" s="46" t="b">
        <f t="shared" si="8"/>
        <v>0</v>
      </c>
      <c r="BO36" s="46" t="b">
        <f t="shared" si="8"/>
        <v>0</v>
      </c>
      <c r="BP36" s="46" t="b">
        <f t="shared" si="8"/>
        <v>0</v>
      </c>
    </row>
    <row r="37" spans="1:68" ht="14.25" customHeight="1" x14ac:dyDescent="0.35">
      <c r="A37" s="23" t="s">
        <v>15</v>
      </c>
      <c r="B37" s="24">
        <v>1552833</v>
      </c>
      <c r="C37" s="24">
        <v>1</v>
      </c>
      <c r="D37" s="25" t="s">
        <v>136</v>
      </c>
      <c r="E37" s="25" t="s">
        <v>137</v>
      </c>
      <c r="F37" s="25" t="s">
        <v>138</v>
      </c>
      <c r="G37" s="43" t="s">
        <v>24</v>
      </c>
      <c r="H37" s="25" t="s">
        <v>6529</v>
      </c>
      <c r="I37" s="26" t="s">
        <v>66</v>
      </c>
      <c r="J37" s="25" t="s">
        <v>1308</v>
      </c>
      <c r="K37" s="25" t="s">
        <v>1321</v>
      </c>
      <c r="L37" s="25" t="s">
        <v>1512</v>
      </c>
      <c r="M37" s="25" t="s">
        <v>1270</v>
      </c>
      <c r="N37" s="25" t="s">
        <v>1322</v>
      </c>
      <c r="O37" s="25" t="s">
        <v>26</v>
      </c>
      <c r="P37" s="25" t="s">
        <v>6528</v>
      </c>
      <c r="Q37" s="27">
        <v>41736</v>
      </c>
      <c r="R37" s="25" t="s">
        <v>25</v>
      </c>
      <c r="S37" s="25" t="s">
        <v>24</v>
      </c>
      <c r="T37" s="25" t="s">
        <v>24</v>
      </c>
      <c r="U37" s="27">
        <v>41808</v>
      </c>
      <c r="V37" s="28" t="s">
        <v>25</v>
      </c>
      <c r="W37" s="28" t="s">
        <v>24</v>
      </c>
      <c r="X37" s="28" t="s">
        <v>24</v>
      </c>
      <c r="Y37" s="28" t="s">
        <v>24</v>
      </c>
      <c r="Z37" s="28" t="s">
        <v>25</v>
      </c>
      <c r="AA37" s="28" t="s">
        <v>24</v>
      </c>
      <c r="AB37" s="25" t="s">
        <v>25</v>
      </c>
      <c r="AC37" s="28" t="s">
        <v>25</v>
      </c>
      <c r="AD37" s="28" t="s">
        <v>24</v>
      </c>
      <c r="AE37" s="28" t="s">
        <v>24</v>
      </c>
      <c r="AF37" s="28" t="s">
        <v>25</v>
      </c>
      <c r="AG37" s="25" t="s">
        <v>6524</v>
      </c>
      <c r="AH37" s="25" t="s">
        <v>6525</v>
      </c>
      <c r="AI37" s="28" t="s">
        <v>6825</v>
      </c>
      <c r="AJ37" s="28" t="s">
        <v>6531</v>
      </c>
      <c r="AK37" s="25" t="s">
        <v>26</v>
      </c>
      <c r="AL37" s="28" t="s">
        <v>6527</v>
      </c>
      <c r="AM37" s="28" t="s">
        <v>24</v>
      </c>
      <c r="AN37" s="28" t="s">
        <v>24</v>
      </c>
      <c r="AO37" s="73" t="str">
        <f xml:space="preserve"> INDEX('parsed-whois-report-2018-02-09T'!$F$2:$F$1850, MATCH('MASTER--Enter Data'!E37, 'parsed-whois-report-2018-02-09T'!$A$2:$A$1850, 0))</f>
        <v>Registered Original Registrant</v>
      </c>
      <c r="AP37" s="25" t="s">
        <v>6522</v>
      </c>
      <c r="AQ37" s="26" t="s">
        <v>72</v>
      </c>
      <c r="AR37" s="28" t="s">
        <v>24</v>
      </c>
      <c r="AS37" s="46" t="str">
        <f t="shared" si="0"/>
        <v>lufthansa</v>
      </c>
      <c r="AT37" s="46" t="str">
        <f xml:space="preserve"> INDEX('TM Grouping Lookup'!$B$2:$B$1870, MATCH(AS37, 'TM Grouping Lookup'!$A$2:$A$1870, 0))</f>
        <v>Lufthansa</v>
      </c>
      <c r="AU37" s="46" t="b">
        <f t="shared" si="9"/>
        <v>1</v>
      </c>
      <c r="AV37" s="46" t="b">
        <f t="shared" si="9"/>
        <v>0</v>
      </c>
      <c r="AW37" s="46" t="b">
        <f t="shared" si="9"/>
        <v>1</v>
      </c>
      <c r="AX37" s="46" t="b">
        <f t="shared" si="9"/>
        <v>0</v>
      </c>
      <c r="AY37" s="46" t="b">
        <f t="shared" si="9"/>
        <v>0</v>
      </c>
      <c r="AZ37" s="46" t="b">
        <f t="shared" si="9"/>
        <v>0</v>
      </c>
      <c r="BA37" s="46" t="b">
        <f t="shared" si="9"/>
        <v>0</v>
      </c>
      <c r="BB37" s="46" t="b">
        <f t="shared" si="9"/>
        <v>0</v>
      </c>
      <c r="BC37" s="46" t="b">
        <f t="shared" si="9"/>
        <v>0</v>
      </c>
      <c r="BD37" s="46" t="b">
        <f t="shared" si="10"/>
        <v>0</v>
      </c>
      <c r="BE37" s="46" t="b">
        <f t="shared" si="10"/>
        <v>0</v>
      </c>
      <c r="BF37" s="46" t="b">
        <f t="shared" si="10"/>
        <v>0</v>
      </c>
      <c r="BG37" s="46" t="b">
        <f t="shared" si="10"/>
        <v>1</v>
      </c>
      <c r="BH37" s="46" t="b">
        <f t="shared" si="10"/>
        <v>0</v>
      </c>
      <c r="BI37" s="46" t="b">
        <f t="shared" si="10"/>
        <v>0</v>
      </c>
      <c r="BJ37" s="46" t="b">
        <f t="shared" si="10"/>
        <v>0</v>
      </c>
      <c r="BK37" s="46" t="b">
        <f t="shared" si="10"/>
        <v>0</v>
      </c>
      <c r="BL37" s="46" t="b">
        <f t="shared" si="10"/>
        <v>0</v>
      </c>
      <c r="BM37" s="46" t="b">
        <f t="shared" si="8"/>
        <v>0</v>
      </c>
      <c r="BN37" s="46" t="b">
        <f t="shared" si="8"/>
        <v>0</v>
      </c>
      <c r="BO37" s="46" t="b">
        <f t="shared" si="8"/>
        <v>0</v>
      </c>
      <c r="BP37" s="46" t="b">
        <f t="shared" si="8"/>
        <v>0</v>
      </c>
    </row>
    <row r="38" spans="1:68" ht="14.25" customHeight="1" x14ac:dyDescent="0.35">
      <c r="A38" s="23" t="s">
        <v>15</v>
      </c>
      <c r="B38" s="24">
        <v>1552908</v>
      </c>
      <c r="C38" s="25">
        <v>1</v>
      </c>
      <c r="D38" s="28" t="s">
        <v>139</v>
      </c>
      <c r="E38" s="25" t="s">
        <v>140</v>
      </c>
      <c r="F38" s="23" t="s">
        <v>106</v>
      </c>
      <c r="G38" s="24" t="s">
        <v>24</v>
      </c>
      <c r="H38" s="25" t="s">
        <v>65</v>
      </c>
      <c r="I38" s="26" t="s">
        <v>23</v>
      </c>
      <c r="J38" s="25" t="s">
        <v>1419</v>
      </c>
      <c r="K38" s="25" t="s">
        <v>1176</v>
      </c>
      <c r="L38" s="25" t="s">
        <v>1391</v>
      </c>
      <c r="M38" s="25" t="s">
        <v>1176</v>
      </c>
      <c r="N38" s="25" t="s">
        <v>1420</v>
      </c>
      <c r="O38" s="25" t="s">
        <v>26</v>
      </c>
      <c r="P38" s="19" t="s">
        <v>1206</v>
      </c>
      <c r="Q38" s="27">
        <v>41737</v>
      </c>
      <c r="R38" s="25" t="s">
        <v>26</v>
      </c>
      <c r="S38" s="25" t="s">
        <v>26</v>
      </c>
      <c r="T38" s="25" t="s">
        <v>26</v>
      </c>
      <c r="U38" s="27">
        <v>41757</v>
      </c>
      <c r="V38" s="32" t="s">
        <v>25</v>
      </c>
      <c r="W38" s="32" t="s">
        <v>24</v>
      </c>
      <c r="X38" s="32" t="s">
        <v>24</v>
      </c>
      <c r="Y38" s="32" t="s">
        <v>24</v>
      </c>
      <c r="Z38" s="32" t="s">
        <v>24</v>
      </c>
      <c r="AA38" s="32" t="s">
        <v>25</v>
      </c>
      <c r="AB38" s="32" t="s">
        <v>24</v>
      </c>
      <c r="AC38" s="32" t="s">
        <v>25</v>
      </c>
      <c r="AD38" s="32" t="s">
        <v>25</v>
      </c>
      <c r="AE38" s="32" t="s">
        <v>24</v>
      </c>
      <c r="AF38" s="32" t="s">
        <v>24</v>
      </c>
      <c r="AG38" s="32" t="s">
        <v>26</v>
      </c>
      <c r="AH38" s="32" t="s">
        <v>26</v>
      </c>
      <c r="AI38" s="32" t="s">
        <v>1416</v>
      </c>
      <c r="AJ38" s="32" t="s">
        <v>1207</v>
      </c>
      <c r="AK38" s="32" t="s">
        <v>26</v>
      </c>
      <c r="AL38" s="32" t="s">
        <v>26</v>
      </c>
      <c r="AM38" s="32" t="s">
        <v>26</v>
      </c>
      <c r="AN38" s="32" t="s">
        <v>26</v>
      </c>
      <c r="AO38" s="73" t="str">
        <f xml:space="preserve"> INDEX('parsed-whois-report-2018-02-09T'!$F$2:$F$1850, MATCH('MASTER--Enter Data'!E38, 'parsed-whois-report-2018-02-09T'!$A$2:$A$1850, 0))</f>
        <v>Acquired by TM Owner</v>
      </c>
      <c r="AP38" s="32" t="s">
        <v>26</v>
      </c>
      <c r="AQ38" s="32"/>
      <c r="AR38" s="20" t="s">
        <v>24</v>
      </c>
      <c r="AS38" s="46" t="str">
        <f t="shared" si="0"/>
        <v>oliverwyman</v>
      </c>
      <c r="AT38" s="46" t="str">
        <f xml:space="preserve"> INDEX('TM Grouping Lookup'!$B$2:$B$1870, MATCH(AS38, 'TM Grouping Lookup'!$A$2:$A$1870, 0))</f>
        <v>Oliver Wyman</v>
      </c>
      <c r="AU38" s="46" t="b">
        <f t="shared" si="9"/>
        <v>0</v>
      </c>
      <c r="AV38" s="46" t="b">
        <f t="shared" si="9"/>
        <v>0</v>
      </c>
      <c r="AW38" s="46" t="b">
        <f t="shared" si="9"/>
        <v>0</v>
      </c>
      <c r="AX38" s="46" t="b">
        <f t="shared" si="9"/>
        <v>0</v>
      </c>
      <c r="AY38" s="46" t="b">
        <f t="shared" si="9"/>
        <v>0</v>
      </c>
      <c r="AZ38" s="46" t="b">
        <f t="shared" si="9"/>
        <v>0</v>
      </c>
      <c r="BA38" s="46" t="b">
        <f t="shared" si="9"/>
        <v>0</v>
      </c>
      <c r="BB38" s="46" t="b">
        <f t="shared" si="9"/>
        <v>0</v>
      </c>
      <c r="BC38" s="46" t="b">
        <f t="shared" si="9"/>
        <v>0</v>
      </c>
      <c r="BD38" s="46" t="b">
        <f t="shared" si="10"/>
        <v>0</v>
      </c>
      <c r="BE38" s="46" t="b">
        <f t="shared" si="10"/>
        <v>1</v>
      </c>
      <c r="BF38" s="46" t="b">
        <f t="shared" si="10"/>
        <v>0</v>
      </c>
      <c r="BG38" s="46" t="b">
        <f t="shared" si="10"/>
        <v>0</v>
      </c>
      <c r="BH38" s="46" t="b">
        <f t="shared" si="10"/>
        <v>0</v>
      </c>
      <c r="BI38" s="46" t="b">
        <f t="shared" si="10"/>
        <v>0</v>
      </c>
      <c r="BJ38" s="46" t="b">
        <f t="shared" si="10"/>
        <v>0</v>
      </c>
      <c r="BK38" s="46" t="b">
        <f t="shared" si="10"/>
        <v>0</v>
      </c>
      <c r="BL38" s="46" t="b">
        <f t="shared" si="10"/>
        <v>0</v>
      </c>
      <c r="BM38" s="46" t="b">
        <f t="shared" si="8"/>
        <v>0</v>
      </c>
      <c r="BN38" s="46" t="b">
        <f t="shared" si="8"/>
        <v>0</v>
      </c>
      <c r="BO38" s="46" t="b">
        <f t="shared" si="8"/>
        <v>0</v>
      </c>
      <c r="BP38" s="46" t="b">
        <f t="shared" si="8"/>
        <v>0</v>
      </c>
    </row>
    <row r="39" spans="1:68" ht="14.25" customHeight="1" x14ac:dyDescent="0.35">
      <c r="A39" s="23" t="s">
        <v>15</v>
      </c>
      <c r="B39" s="24">
        <v>1553139</v>
      </c>
      <c r="C39" s="25">
        <v>0</v>
      </c>
      <c r="D39" s="28" t="s">
        <v>141</v>
      </c>
      <c r="E39" s="25" t="s">
        <v>143</v>
      </c>
      <c r="F39" s="23" t="s">
        <v>125</v>
      </c>
      <c r="G39" s="24" t="s">
        <v>25</v>
      </c>
      <c r="H39" s="25" t="s">
        <v>67</v>
      </c>
      <c r="I39" s="26" t="s">
        <v>66</v>
      </c>
      <c r="J39" s="25" t="s">
        <v>1421</v>
      </c>
      <c r="K39" s="25" t="s">
        <v>1176</v>
      </c>
      <c r="L39" s="25" t="s">
        <v>1422</v>
      </c>
      <c r="M39" s="25" t="s">
        <v>1410</v>
      </c>
      <c r="N39" s="25" t="s">
        <v>1423</v>
      </c>
      <c r="O39" s="25" t="s">
        <v>26</v>
      </c>
      <c r="P39" s="19" t="s">
        <v>1197</v>
      </c>
      <c r="Q39" s="27">
        <v>41738</v>
      </c>
      <c r="R39" s="25" t="s">
        <v>25</v>
      </c>
      <c r="S39" s="25" t="s">
        <v>24</v>
      </c>
      <c r="T39" s="25" t="s">
        <v>24</v>
      </c>
      <c r="U39" s="27">
        <v>41741</v>
      </c>
      <c r="V39" s="32" t="s">
        <v>25</v>
      </c>
      <c r="W39" s="32" t="s">
        <v>24</v>
      </c>
      <c r="X39" s="32" t="s">
        <v>24</v>
      </c>
      <c r="Y39" s="32" t="s">
        <v>24</v>
      </c>
      <c r="Z39" s="32" t="s">
        <v>25</v>
      </c>
      <c r="AA39" s="32" t="s">
        <v>24</v>
      </c>
      <c r="AB39" s="32" t="s">
        <v>24</v>
      </c>
      <c r="AC39" s="32" t="s">
        <v>25</v>
      </c>
      <c r="AD39" s="32" t="s">
        <v>24</v>
      </c>
      <c r="AE39" s="32" t="s">
        <v>24</v>
      </c>
      <c r="AF39" s="32" t="s">
        <v>24</v>
      </c>
      <c r="AG39" s="32" t="s">
        <v>1332</v>
      </c>
      <c r="AH39" s="32" t="s">
        <v>1208</v>
      </c>
      <c r="AI39" s="32" t="s">
        <v>26</v>
      </c>
      <c r="AJ39" s="32" t="s">
        <v>26</v>
      </c>
      <c r="AK39" s="32" t="s">
        <v>1209</v>
      </c>
      <c r="AL39" s="32" t="s">
        <v>1210</v>
      </c>
      <c r="AM39" s="32" t="s">
        <v>26</v>
      </c>
      <c r="AN39" s="32" t="s">
        <v>26</v>
      </c>
      <c r="AO39" s="73" t="str">
        <f xml:space="preserve"> INDEX('parsed-whois-report-2018-02-09T'!$F$2:$F$1850, MATCH('MASTER--Enter Data'!E39, 'parsed-whois-report-2018-02-09T'!$A$2:$A$1850, 0))</f>
        <v>Registered Original Registrant</v>
      </c>
      <c r="AP39" s="32" t="s">
        <v>26</v>
      </c>
      <c r="AQ39" s="32"/>
      <c r="AR39" s="20" t="s">
        <v>24</v>
      </c>
      <c r="AS39" s="46" t="str">
        <f t="shared" si="0"/>
        <v>wolfram</v>
      </c>
      <c r="AT39" s="46" t="str">
        <f xml:space="preserve"> INDEX('TM Grouping Lookup'!$B$2:$B$1870, MATCH(AS39, 'TM Grouping Lookup'!$A$2:$A$1870, 0))</f>
        <v>Wolfram Alpha</v>
      </c>
      <c r="AU39" s="46" t="b">
        <f t="shared" si="9"/>
        <v>0</v>
      </c>
      <c r="AV39" s="46" t="b">
        <f t="shared" si="9"/>
        <v>0</v>
      </c>
      <c r="AW39" s="46" t="b">
        <f t="shared" si="9"/>
        <v>0</v>
      </c>
      <c r="AX39" s="46" t="b">
        <f t="shared" si="9"/>
        <v>0</v>
      </c>
      <c r="AY39" s="46" t="b">
        <f t="shared" si="9"/>
        <v>0</v>
      </c>
      <c r="AZ39" s="46" t="b">
        <f t="shared" si="9"/>
        <v>0</v>
      </c>
      <c r="BA39" s="46" t="b">
        <f t="shared" si="9"/>
        <v>0</v>
      </c>
      <c r="BB39" s="46" t="b">
        <f t="shared" si="9"/>
        <v>0</v>
      </c>
      <c r="BC39" s="46" t="b">
        <f t="shared" si="9"/>
        <v>1</v>
      </c>
      <c r="BD39" s="46" t="b">
        <f t="shared" si="10"/>
        <v>0</v>
      </c>
      <c r="BE39" s="46" t="b">
        <f t="shared" si="10"/>
        <v>0</v>
      </c>
      <c r="BF39" s="46" t="b">
        <f t="shared" si="10"/>
        <v>0</v>
      </c>
      <c r="BG39" s="46" t="b">
        <f t="shared" si="10"/>
        <v>0</v>
      </c>
      <c r="BH39" s="46" t="b">
        <f t="shared" si="10"/>
        <v>0</v>
      </c>
      <c r="BI39" s="46" t="b">
        <f t="shared" si="10"/>
        <v>0</v>
      </c>
      <c r="BJ39" s="46" t="b">
        <f t="shared" si="10"/>
        <v>0</v>
      </c>
      <c r="BK39" s="46" t="b">
        <f t="shared" si="10"/>
        <v>0</v>
      </c>
      <c r="BL39" s="46" t="b">
        <f t="shared" si="10"/>
        <v>0</v>
      </c>
      <c r="BM39" s="46" t="b">
        <f t="shared" si="8"/>
        <v>1</v>
      </c>
      <c r="BN39" s="46" t="b">
        <f t="shared" si="8"/>
        <v>0</v>
      </c>
      <c r="BO39" s="46" t="b">
        <f t="shared" si="8"/>
        <v>0</v>
      </c>
      <c r="BP39" s="46" t="b">
        <f t="shared" si="8"/>
        <v>0</v>
      </c>
    </row>
    <row r="40" spans="1:68" ht="14.25" customHeight="1" x14ac:dyDescent="0.35">
      <c r="A40" s="23" t="s">
        <v>15</v>
      </c>
      <c r="B40" s="24">
        <v>1553139</v>
      </c>
      <c r="C40" s="25">
        <v>1</v>
      </c>
      <c r="D40" s="28" t="s">
        <v>141</v>
      </c>
      <c r="E40" s="25" t="s">
        <v>142</v>
      </c>
      <c r="F40" s="23" t="s">
        <v>16</v>
      </c>
      <c r="G40" s="24" t="s">
        <v>25</v>
      </c>
      <c r="H40" s="25" t="s">
        <v>67</v>
      </c>
      <c r="I40" s="26" t="s">
        <v>66</v>
      </c>
      <c r="J40" s="25" t="s">
        <v>1421</v>
      </c>
      <c r="K40" s="25" t="s">
        <v>1176</v>
      </c>
      <c r="L40" s="25" t="s">
        <v>1422</v>
      </c>
      <c r="M40" s="25" t="s">
        <v>1410</v>
      </c>
      <c r="N40" s="25" t="s">
        <v>1423</v>
      </c>
      <c r="O40" s="25" t="s">
        <v>26</v>
      </c>
      <c r="P40" s="19" t="s">
        <v>1197</v>
      </c>
      <c r="Q40" s="27">
        <v>41738</v>
      </c>
      <c r="R40" s="25" t="s">
        <v>25</v>
      </c>
      <c r="S40" s="25" t="s">
        <v>24</v>
      </c>
      <c r="T40" s="25" t="s">
        <v>24</v>
      </c>
      <c r="U40" s="27">
        <v>41741</v>
      </c>
      <c r="V40" s="32" t="s">
        <v>25</v>
      </c>
      <c r="W40" s="32" t="s">
        <v>24</v>
      </c>
      <c r="X40" s="32" t="s">
        <v>24</v>
      </c>
      <c r="Y40" s="32" t="s">
        <v>24</v>
      </c>
      <c r="Z40" s="32" t="s">
        <v>25</v>
      </c>
      <c r="AA40" s="32" t="s">
        <v>24</v>
      </c>
      <c r="AB40" s="32" t="s">
        <v>24</v>
      </c>
      <c r="AC40" s="32" t="s">
        <v>25</v>
      </c>
      <c r="AD40" s="32" t="s">
        <v>24</v>
      </c>
      <c r="AE40" s="32" t="s">
        <v>24</v>
      </c>
      <c r="AF40" s="32" t="s">
        <v>24</v>
      </c>
      <c r="AG40" s="32" t="s">
        <v>1332</v>
      </c>
      <c r="AH40" s="32" t="s">
        <v>1208</v>
      </c>
      <c r="AI40" s="32" t="s">
        <v>26</v>
      </c>
      <c r="AJ40" s="32" t="s">
        <v>26</v>
      </c>
      <c r="AK40" s="32" t="s">
        <v>1209</v>
      </c>
      <c r="AL40" s="32" t="s">
        <v>1210</v>
      </c>
      <c r="AM40" s="32" t="s">
        <v>26</v>
      </c>
      <c r="AN40" s="32" t="s">
        <v>26</v>
      </c>
      <c r="AO40" s="73" t="str">
        <f xml:space="preserve"> INDEX('parsed-whois-report-2018-02-09T'!$F$2:$F$1850, MATCH('MASTER--Enter Data'!E40, 'parsed-whois-report-2018-02-09T'!$A$2:$A$1850, 0))</f>
        <v>Registered New Registrant</v>
      </c>
      <c r="AP40" s="32" t="s">
        <v>26</v>
      </c>
      <c r="AQ40" s="32"/>
      <c r="AR40" s="20" t="s">
        <v>24</v>
      </c>
      <c r="AS40" s="46" t="str">
        <f t="shared" si="0"/>
        <v>mathematica</v>
      </c>
      <c r="AT40" s="46" t="str">
        <f xml:space="preserve"> INDEX('TM Grouping Lookup'!$B$2:$B$1870, MATCH(AS40, 'TM Grouping Lookup'!$A$2:$A$1870, 0))</f>
        <v>Mathematica</v>
      </c>
      <c r="AU40" s="46" t="b">
        <f t="shared" si="9"/>
        <v>0</v>
      </c>
      <c r="AV40" s="46" t="b">
        <f t="shared" si="9"/>
        <v>0</v>
      </c>
      <c r="AW40" s="46" t="b">
        <f t="shared" si="9"/>
        <v>0</v>
      </c>
      <c r="AX40" s="46" t="b">
        <f t="shared" si="9"/>
        <v>0</v>
      </c>
      <c r="AY40" s="46" t="b">
        <f t="shared" si="9"/>
        <v>0</v>
      </c>
      <c r="AZ40" s="46" t="b">
        <f t="shared" si="9"/>
        <v>0</v>
      </c>
      <c r="BA40" s="46" t="b">
        <f t="shared" si="9"/>
        <v>0</v>
      </c>
      <c r="BB40" s="46" t="b">
        <f t="shared" si="9"/>
        <v>0</v>
      </c>
      <c r="BC40" s="46" t="b">
        <f t="shared" si="9"/>
        <v>1</v>
      </c>
      <c r="BD40" s="46" t="b">
        <f t="shared" si="10"/>
        <v>0</v>
      </c>
      <c r="BE40" s="46" t="b">
        <f t="shared" si="10"/>
        <v>0</v>
      </c>
      <c r="BF40" s="46" t="b">
        <f t="shared" si="10"/>
        <v>0</v>
      </c>
      <c r="BG40" s="46" t="b">
        <f t="shared" si="10"/>
        <v>0</v>
      </c>
      <c r="BH40" s="46" t="b">
        <f t="shared" si="10"/>
        <v>0</v>
      </c>
      <c r="BI40" s="46" t="b">
        <f t="shared" si="10"/>
        <v>0</v>
      </c>
      <c r="BJ40" s="46" t="b">
        <f t="shared" si="10"/>
        <v>0</v>
      </c>
      <c r="BK40" s="46" t="b">
        <f t="shared" si="10"/>
        <v>0</v>
      </c>
      <c r="BL40" s="46" t="b">
        <f t="shared" si="10"/>
        <v>0</v>
      </c>
      <c r="BM40" s="46" t="b">
        <f t="shared" si="8"/>
        <v>1</v>
      </c>
      <c r="BN40" s="46" t="b">
        <f t="shared" si="8"/>
        <v>0</v>
      </c>
      <c r="BO40" s="46" t="b">
        <f t="shared" si="8"/>
        <v>0</v>
      </c>
      <c r="BP40" s="46" t="b">
        <f t="shared" si="8"/>
        <v>0</v>
      </c>
    </row>
    <row r="41" spans="1:68" ht="14.25" customHeight="1" x14ac:dyDescent="0.35">
      <c r="A41" s="23" t="s">
        <v>15</v>
      </c>
      <c r="B41" s="24">
        <v>1553753</v>
      </c>
      <c r="C41" s="25">
        <v>1</v>
      </c>
      <c r="D41" s="28" t="s">
        <v>144</v>
      </c>
      <c r="E41" s="25" t="s">
        <v>145</v>
      </c>
      <c r="F41" s="23" t="s">
        <v>18</v>
      </c>
      <c r="G41" s="24" t="s">
        <v>24</v>
      </c>
      <c r="H41" s="25" t="s">
        <v>65</v>
      </c>
      <c r="I41" s="26" t="s">
        <v>23</v>
      </c>
      <c r="J41" s="25" t="s">
        <v>1424</v>
      </c>
      <c r="K41" s="25" t="s">
        <v>1176</v>
      </c>
      <c r="L41" s="25" t="s">
        <v>1391</v>
      </c>
      <c r="M41" s="25" t="s">
        <v>1176</v>
      </c>
      <c r="N41" s="25" t="s">
        <v>1425</v>
      </c>
      <c r="O41" s="25" t="s">
        <v>26</v>
      </c>
      <c r="P41" s="19" t="s">
        <v>1211</v>
      </c>
      <c r="Q41" s="27">
        <v>41740</v>
      </c>
      <c r="R41" s="25" t="s">
        <v>26</v>
      </c>
      <c r="S41" s="25" t="s">
        <v>26</v>
      </c>
      <c r="T41" s="25" t="s">
        <v>26</v>
      </c>
      <c r="U41" s="27">
        <v>41759</v>
      </c>
      <c r="V41" s="32" t="s">
        <v>25</v>
      </c>
      <c r="W41" s="32" t="s">
        <v>24</v>
      </c>
      <c r="X41" s="32" t="s">
        <v>24</v>
      </c>
      <c r="Y41" s="32" t="s">
        <v>24</v>
      </c>
      <c r="Z41" s="32" t="s">
        <v>24</v>
      </c>
      <c r="AA41" s="32" t="s">
        <v>25</v>
      </c>
      <c r="AB41" s="32" t="s">
        <v>24</v>
      </c>
      <c r="AC41" s="32" t="s">
        <v>25</v>
      </c>
      <c r="AD41" s="32" t="s">
        <v>25</v>
      </c>
      <c r="AE41" s="32" t="s">
        <v>24</v>
      </c>
      <c r="AF41" s="32" t="s">
        <v>24</v>
      </c>
      <c r="AG41" s="32" t="s">
        <v>26</v>
      </c>
      <c r="AH41" s="32" t="s">
        <v>26</v>
      </c>
      <c r="AI41" s="32" t="s">
        <v>1416</v>
      </c>
      <c r="AJ41" s="32" t="s">
        <v>1212</v>
      </c>
      <c r="AK41" s="32" t="s">
        <v>26</v>
      </c>
      <c r="AL41" s="32" t="s">
        <v>26</v>
      </c>
      <c r="AM41" s="32" t="s">
        <v>26</v>
      </c>
      <c r="AN41" s="32" t="s">
        <v>26</v>
      </c>
      <c r="AO41" s="73" t="str">
        <f xml:space="preserve"> INDEX('parsed-whois-report-2018-02-09T'!$F$2:$F$1850, MATCH('MASTER--Enter Data'!E41, 'parsed-whois-report-2018-02-09T'!$A$2:$A$1850, 0))</f>
        <v>Registered Original Registrant</v>
      </c>
      <c r="AP41" s="32" t="s">
        <v>26</v>
      </c>
      <c r="AQ41" s="32"/>
      <c r="AR41" s="20" t="s">
        <v>24</v>
      </c>
      <c r="AS41" s="46" t="str">
        <f t="shared" si="0"/>
        <v>josephabboud</v>
      </c>
      <c r="AT41" s="46" t="str">
        <f xml:space="preserve"> INDEX('TM Grouping Lookup'!$B$2:$B$1870, MATCH(AS41, 'TM Grouping Lookup'!$A$2:$A$1870, 0))</f>
        <v>Joseph Abboud</v>
      </c>
      <c r="AU41" s="46" t="b">
        <f t="shared" si="9"/>
        <v>0</v>
      </c>
      <c r="AV41" s="46" t="b">
        <f t="shared" si="9"/>
        <v>0</v>
      </c>
      <c r="AW41" s="46" t="b">
        <f t="shared" si="9"/>
        <v>0</v>
      </c>
      <c r="AX41" s="46" t="b">
        <f t="shared" si="9"/>
        <v>0</v>
      </c>
      <c r="AY41" s="46" t="b">
        <f t="shared" si="9"/>
        <v>0</v>
      </c>
      <c r="AZ41" s="46" t="b">
        <f t="shared" si="9"/>
        <v>0</v>
      </c>
      <c r="BA41" s="46" t="b">
        <f t="shared" si="9"/>
        <v>0</v>
      </c>
      <c r="BB41" s="46" t="b">
        <f t="shared" si="9"/>
        <v>0</v>
      </c>
      <c r="BC41" s="46" t="b">
        <f t="shared" si="9"/>
        <v>0</v>
      </c>
      <c r="BD41" s="46" t="b">
        <f t="shared" si="10"/>
        <v>0</v>
      </c>
      <c r="BE41" s="46" t="b">
        <f t="shared" si="10"/>
        <v>1</v>
      </c>
      <c r="BF41" s="46" t="b">
        <f t="shared" si="10"/>
        <v>0</v>
      </c>
      <c r="BG41" s="46" t="b">
        <f t="shared" si="10"/>
        <v>0</v>
      </c>
      <c r="BH41" s="46" t="b">
        <f t="shared" si="10"/>
        <v>0</v>
      </c>
      <c r="BI41" s="46" t="b">
        <f t="shared" si="10"/>
        <v>0</v>
      </c>
      <c r="BJ41" s="46" t="b">
        <f t="shared" si="10"/>
        <v>0</v>
      </c>
      <c r="BK41" s="46" t="b">
        <f t="shared" si="10"/>
        <v>0</v>
      </c>
      <c r="BL41" s="46" t="b">
        <f t="shared" si="10"/>
        <v>0</v>
      </c>
      <c r="BM41" s="46" t="b">
        <f t="shared" si="8"/>
        <v>0</v>
      </c>
      <c r="BN41" s="46" t="b">
        <f t="shared" si="8"/>
        <v>0</v>
      </c>
      <c r="BO41" s="46" t="b">
        <f t="shared" si="8"/>
        <v>0</v>
      </c>
      <c r="BP41" s="46" t="b">
        <f t="shared" si="8"/>
        <v>0</v>
      </c>
    </row>
    <row r="42" spans="1:68" ht="14.25" customHeight="1" x14ac:dyDescent="0.35">
      <c r="A42" s="23" t="s">
        <v>15</v>
      </c>
      <c r="B42" s="24">
        <v>1553872</v>
      </c>
      <c r="C42" s="25">
        <v>1</v>
      </c>
      <c r="D42" s="28" t="s">
        <v>146</v>
      </c>
      <c r="E42" s="25" t="s">
        <v>147</v>
      </c>
      <c r="F42" s="23" t="s">
        <v>16</v>
      </c>
      <c r="G42" s="24" t="s">
        <v>24</v>
      </c>
      <c r="H42" s="25" t="s">
        <v>65</v>
      </c>
      <c r="I42" s="26" t="s">
        <v>23</v>
      </c>
      <c r="J42" s="25" t="s">
        <v>1426</v>
      </c>
      <c r="K42" s="25" t="s">
        <v>1321</v>
      </c>
      <c r="L42" s="25" t="s">
        <v>1427</v>
      </c>
      <c r="M42" s="25" t="s">
        <v>1176</v>
      </c>
      <c r="N42" s="25" t="s">
        <v>1428</v>
      </c>
      <c r="O42" s="25" t="s">
        <v>26</v>
      </c>
      <c r="P42" s="19" t="s">
        <v>1206</v>
      </c>
      <c r="Q42" s="27">
        <v>41743</v>
      </c>
      <c r="R42" s="25" t="s">
        <v>26</v>
      </c>
      <c r="S42" s="25" t="s">
        <v>26</v>
      </c>
      <c r="T42" s="25" t="s">
        <v>26</v>
      </c>
      <c r="U42" s="27">
        <v>41760</v>
      </c>
      <c r="V42" s="32" t="s">
        <v>25</v>
      </c>
      <c r="W42" s="32" t="s">
        <v>24</v>
      </c>
      <c r="X42" s="32" t="s">
        <v>24</v>
      </c>
      <c r="Y42" s="32" t="s">
        <v>24</v>
      </c>
      <c r="Z42" s="32" t="s">
        <v>24</v>
      </c>
      <c r="AA42" s="32" t="s">
        <v>25</v>
      </c>
      <c r="AB42" s="32" t="s">
        <v>24</v>
      </c>
      <c r="AC42" s="32" t="s">
        <v>25</v>
      </c>
      <c r="AD42" s="32" t="s">
        <v>24</v>
      </c>
      <c r="AE42" s="32" t="s">
        <v>24</v>
      </c>
      <c r="AF42" s="32" t="s">
        <v>24</v>
      </c>
      <c r="AG42" s="32" t="s">
        <v>26</v>
      </c>
      <c r="AH42" s="32" t="s">
        <v>26</v>
      </c>
      <c r="AI42" s="32" t="s">
        <v>1416</v>
      </c>
      <c r="AJ42" s="32" t="s">
        <v>6740</v>
      </c>
      <c r="AK42" s="32" t="s">
        <v>26</v>
      </c>
      <c r="AL42" s="32" t="s">
        <v>26</v>
      </c>
      <c r="AM42" s="32" t="s">
        <v>26</v>
      </c>
      <c r="AN42" s="32" t="s">
        <v>26</v>
      </c>
      <c r="AO42" s="73" t="str">
        <f xml:space="preserve"> INDEX('parsed-whois-report-2018-02-09T'!$F$2:$F$1850, MATCH('MASTER--Enter Data'!E42, 'parsed-whois-report-2018-02-09T'!$A$2:$A$1850, 0))</f>
        <v>Registered Original Registrant</v>
      </c>
      <c r="AP42" s="32" t="s">
        <v>26</v>
      </c>
      <c r="AQ42" s="32"/>
      <c r="AR42" s="20" t="s">
        <v>24</v>
      </c>
      <c r="AS42" s="46" t="str">
        <f t="shared" si="0"/>
        <v>porsche</v>
      </c>
      <c r="AT42" s="46" t="str">
        <f xml:space="preserve"> INDEX('TM Grouping Lookup'!$B$2:$B$1870, MATCH(AS42, 'TM Grouping Lookup'!$A$2:$A$1870, 0))</f>
        <v>Porsche</v>
      </c>
      <c r="AU42" s="46" t="b">
        <f t="shared" si="9"/>
        <v>0</v>
      </c>
      <c r="AV42" s="46" t="b">
        <f t="shared" si="9"/>
        <v>0</v>
      </c>
      <c r="AW42" s="46" t="b">
        <f t="shared" si="9"/>
        <v>0</v>
      </c>
      <c r="AX42" s="46" t="b">
        <f t="shared" si="9"/>
        <v>0</v>
      </c>
      <c r="AY42" s="46" t="b">
        <f t="shared" si="9"/>
        <v>0</v>
      </c>
      <c r="AZ42" s="46" t="b">
        <f t="shared" si="9"/>
        <v>0</v>
      </c>
      <c r="BA42" s="46" t="b">
        <f t="shared" si="9"/>
        <v>0</v>
      </c>
      <c r="BB42" s="46" t="b">
        <f t="shared" si="9"/>
        <v>0</v>
      </c>
      <c r="BC42" s="46" t="b">
        <f t="shared" si="9"/>
        <v>0</v>
      </c>
      <c r="BD42" s="46" t="b">
        <f t="shared" si="10"/>
        <v>0</v>
      </c>
      <c r="BE42" s="46" t="b">
        <f t="shared" si="10"/>
        <v>1</v>
      </c>
      <c r="BF42" s="46" t="b">
        <f t="shared" si="10"/>
        <v>0</v>
      </c>
      <c r="BG42" s="46" t="b">
        <f t="shared" si="10"/>
        <v>0</v>
      </c>
      <c r="BH42" s="46" t="b">
        <f t="shared" si="10"/>
        <v>0</v>
      </c>
      <c r="BI42" s="46" t="b">
        <f t="shared" si="10"/>
        <v>0</v>
      </c>
      <c r="BJ42" s="46" t="b">
        <f t="shared" si="10"/>
        <v>0</v>
      </c>
      <c r="BK42" s="46" t="b">
        <f t="shared" si="10"/>
        <v>0</v>
      </c>
      <c r="BL42" s="46" t="b">
        <f t="shared" si="10"/>
        <v>0</v>
      </c>
      <c r="BM42" s="46" t="b">
        <f t="shared" si="8"/>
        <v>0</v>
      </c>
      <c r="BN42" s="46" t="b">
        <f t="shared" si="8"/>
        <v>0</v>
      </c>
      <c r="BO42" s="46" t="b">
        <f t="shared" si="8"/>
        <v>0</v>
      </c>
      <c r="BP42" s="46" t="b">
        <f t="shared" si="8"/>
        <v>0</v>
      </c>
    </row>
    <row r="43" spans="1:68" ht="14.25" customHeight="1" x14ac:dyDescent="0.35">
      <c r="A43" s="23" t="s">
        <v>15</v>
      </c>
      <c r="B43" s="24">
        <v>1553879</v>
      </c>
      <c r="C43" s="25">
        <v>1</v>
      </c>
      <c r="D43" s="28" t="s">
        <v>155</v>
      </c>
      <c r="E43" s="25" t="s">
        <v>156</v>
      </c>
      <c r="F43" s="23" t="s">
        <v>157</v>
      </c>
      <c r="G43" s="24" t="s">
        <v>24</v>
      </c>
      <c r="H43" s="25" t="s">
        <v>65</v>
      </c>
      <c r="I43" s="26" t="s">
        <v>23</v>
      </c>
      <c r="J43" s="25" t="s">
        <v>1429</v>
      </c>
      <c r="K43" s="25" t="s">
        <v>1299</v>
      </c>
      <c r="L43" s="25" t="s">
        <v>1430</v>
      </c>
      <c r="M43" s="25" t="s">
        <v>1431</v>
      </c>
      <c r="N43" s="25" t="s">
        <v>1346</v>
      </c>
      <c r="O43" s="25" t="s">
        <v>26</v>
      </c>
      <c r="P43" s="19" t="s">
        <v>1213</v>
      </c>
      <c r="Q43" s="27">
        <v>41752</v>
      </c>
      <c r="R43" s="25" t="s">
        <v>26</v>
      </c>
      <c r="S43" s="25" t="s">
        <v>26</v>
      </c>
      <c r="T43" s="25" t="s">
        <v>26</v>
      </c>
      <c r="U43" s="27">
        <v>41767</v>
      </c>
      <c r="V43" s="32" t="s">
        <v>25</v>
      </c>
      <c r="W43" s="32" t="s">
        <v>24</v>
      </c>
      <c r="X43" s="32" t="s">
        <v>24</v>
      </c>
      <c r="Y43" s="32" t="s">
        <v>24</v>
      </c>
      <c r="Z43" s="32" t="s">
        <v>25</v>
      </c>
      <c r="AA43" s="32" t="s">
        <v>24</v>
      </c>
      <c r="AB43" s="32" t="s">
        <v>25</v>
      </c>
      <c r="AC43" s="32" t="s">
        <v>25</v>
      </c>
      <c r="AD43" s="32" t="s">
        <v>24</v>
      </c>
      <c r="AE43" s="32" t="s">
        <v>24</v>
      </c>
      <c r="AF43" s="32" t="s">
        <v>24</v>
      </c>
      <c r="AG43" s="32" t="s">
        <v>26</v>
      </c>
      <c r="AH43" s="32" t="s">
        <v>26</v>
      </c>
      <c r="AI43" s="32" t="s">
        <v>6743</v>
      </c>
      <c r="AJ43" s="32" t="s">
        <v>6573</v>
      </c>
      <c r="AK43" s="32" t="s">
        <v>26</v>
      </c>
      <c r="AL43" s="32" t="s">
        <v>26</v>
      </c>
      <c r="AM43" s="32" t="s">
        <v>26</v>
      </c>
      <c r="AN43" s="32" t="s">
        <v>26</v>
      </c>
      <c r="AO43" s="73" t="str">
        <f xml:space="preserve"> INDEX('parsed-whois-report-2018-02-09T'!$F$2:$F$1850, MATCH('MASTER--Enter Data'!E43, 'parsed-whois-report-2018-02-09T'!$A$2:$A$1850, 0))</f>
        <v>Acquired by TM Owner</v>
      </c>
      <c r="AP43" s="32" t="s">
        <v>26</v>
      </c>
      <c r="AQ43" s="32"/>
      <c r="AR43" s="20" t="s">
        <v>24</v>
      </c>
      <c r="AS43" s="46" t="str">
        <f t="shared" si="0"/>
        <v>telepizza</v>
      </c>
      <c r="AT43" s="46" t="str">
        <f xml:space="preserve"> INDEX('TM Grouping Lookup'!$B$2:$B$1870, MATCH(AS43, 'TM Grouping Lookup'!$A$2:$A$1870, 0))</f>
        <v>Telepizza</v>
      </c>
      <c r="AU43" s="46" t="b">
        <f t="shared" ref="AU43:BC52" si="11" xml:space="preserve"> ISNUMBER(SEARCH(RIGHT(AU$2,LEN(AU$2) - SEARCH(": ", AU$2, 1) -1), $AG43))</f>
        <v>0</v>
      </c>
      <c r="AV43" s="46" t="b">
        <f t="shared" si="11"/>
        <v>0</v>
      </c>
      <c r="AW43" s="46" t="b">
        <f t="shared" si="11"/>
        <v>0</v>
      </c>
      <c r="AX43" s="46" t="b">
        <f t="shared" si="11"/>
        <v>0</v>
      </c>
      <c r="AY43" s="46" t="b">
        <f t="shared" si="11"/>
        <v>0</v>
      </c>
      <c r="AZ43" s="46" t="b">
        <f t="shared" si="11"/>
        <v>0</v>
      </c>
      <c r="BA43" s="46" t="b">
        <f t="shared" si="11"/>
        <v>0</v>
      </c>
      <c r="BB43" s="46" t="b">
        <f t="shared" si="11"/>
        <v>0</v>
      </c>
      <c r="BC43" s="46" t="b">
        <f t="shared" si="11"/>
        <v>0</v>
      </c>
      <c r="BD43" s="46" t="b">
        <f t="shared" ref="BD43:BL52" si="12" xml:space="preserve"> ISNUMBER(SEARCH(RIGHT(BD$2,LEN(BD$2) - SEARCH(": ", BD$2, 1) -1), $AI43))</f>
        <v>0</v>
      </c>
      <c r="BE43" s="46" t="b">
        <f t="shared" si="12"/>
        <v>0</v>
      </c>
      <c r="BF43" s="46" t="b">
        <f t="shared" si="12"/>
        <v>0</v>
      </c>
      <c r="BG43" s="46" t="b">
        <f t="shared" si="12"/>
        <v>1</v>
      </c>
      <c r="BH43" s="46" t="b">
        <f t="shared" si="12"/>
        <v>0</v>
      </c>
      <c r="BI43" s="46" t="b">
        <f t="shared" si="12"/>
        <v>1</v>
      </c>
      <c r="BJ43" s="46" t="b">
        <f t="shared" si="12"/>
        <v>0</v>
      </c>
      <c r="BK43" s="46" t="b">
        <f t="shared" si="12"/>
        <v>0</v>
      </c>
      <c r="BL43" s="46" t="b">
        <f t="shared" si="12"/>
        <v>1</v>
      </c>
      <c r="BM43" s="46" t="b">
        <f t="shared" ref="BM43:BP62" si="13" xml:space="preserve"> ISNUMBER(SEARCH(RIGHT(BM$2,LEN(BM$2) - SEARCH(": ", BM$2, 1) -1), $AK43))</f>
        <v>0</v>
      </c>
      <c r="BN43" s="46" t="b">
        <f t="shared" si="13"/>
        <v>0</v>
      </c>
      <c r="BO43" s="46" t="b">
        <f t="shared" si="13"/>
        <v>0</v>
      </c>
      <c r="BP43" s="46" t="b">
        <f t="shared" si="13"/>
        <v>0</v>
      </c>
    </row>
    <row r="44" spans="1:68" ht="14.25" customHeight="1" x14ac:dyDescent="0.35">
      <c r="A44" s="23" t="s">
        <v>15</v>
      </c>
      <c r="B44" s="24">
        <v>1554143</v>
      </c>
      <c r="C44" s="24">
        <v>1</v>
      </c>
      <c r="D44" s="25" t="s">
        <v>152</v>
      </c>
      <c r="E44" s="25" t="s">
        <v>143</v>
      </c>
      <c r="F44" s="25" t="s">
        <v>125</v>
      </c>
      <c r="G44" s="43" t="s">
        <v>24</v>
      </c>
      <c r="H44" s="25" t="s">
        <v>65</v>
      </c>
      <c r="I44" s="26" t="s">
        <v>66</v>
      </c>
      <c r="J44" s="25" t="s">
        <v>1840</v>
      </c>
      <c r="K44" s="25" t="s">
        <v>1176</v>
      </c>
      <c r="L44" s="25" t="s">
        <v>6536</v>
      </c>
      <c r="M44" s="25" t="s">
        <v>1410</v>
      </c>
      <c r="N44" s="25" t="s">
        <v>1842</v>
      </c>
      <c r="O44" s="25" t="s">
        <v>26</v>
      </c>
      <c r="P44" s="25" t="s">
        <v>1213</v>
      </c>
      <c r="Q44" s="27">
        <v>41751</v>
      </c>
      <c r="R44" s="25" t="s">
        <v>25</v>
      </c>
      <c r="S44" s="25" t="s">
        <v>24</v>
      </c>
      <c r="T44" s="25" t="s">
        <v>24</v>
      </c>
      <c r="U44" s="27">
        <v>41765</v>
      </c>
      <c r="V44" s="28" t="s">
        <v>25</v>
      </c>
      <c r="W44" s="28" t="s">
        <v>24</v>
      </c>
      <c r="X44" s="28" t="s">
        <v>24</v>
      </c>
      <c r="Y44" s="28" t="s">
        <v>24</v>
      </c>
      <c r="Z44" s="28" t="s">
        <v>25</v>
      </c>
      <c r="AA44" s="28" t="s">
        <v>24</v>
      </c>
      <c r="AB44" s="25" t="s">
        <v>24</v>
      </c>
      <c r="AC44" s="28" t="s">
        <v>25</v>
      </c>
      <c r="AD44" s="28" t="s">
        <v>24</v>
      </c>
      <c r="AE44" s="28" t="s">
        <v>24</v>
      </c>
      <c r="AF44" s="28" t="s">
        <v>24</v>
      </c>
      <c r="AG44" s="25" t="s">
        <v>1495</v>
      </c>
      <c r="AH44" s="25" t="s">
        <v>6542</v>
      </c>
      <c r="AI44" s="28" t="s">
        <v>6744</v>
      </c>
      <c r="AJ44" s="28" t="s">
        <v>6574</v>
      </c>
      <c r="AK44" s="25" t="s">
        <v>26</v>
      </c>
      <c r="AL44" s="28" t="s">
        <v>26</v>
      </c>
      <c r="AM44" s="28" t="s">
        <v>24</v>
      </c>
      <c r="AN44" s="28" t="s">
        <v>25</v>
      </c>
      <c r="AO44" s="73" t="str">
        <f xml:space="preserve"> INDEX('parsed-whois-report-2018-02-09T'!$F$2:$F$1850, MATCH('MASTER--Enter Data'!E44, 'parsed-whois-report-2018-02-09T'!$A$2:$A$1850, 0))</f>
        <v>Registered Original Registrant</v>
      </c>
      <c r="AP44" s="25" t="s">
        <v>6522</v>
      </c>
      <c r="AQ44" s="26" t="s">
        <v>72</v>
      </c>
      <c r="AR44" s="28" t="s">
        <v>24</v>
      </c>
      <c r="AS44" s="46" t="str">
        <f t="shared" si="0"/>
        <v>wolfram</v>
      </c>
      <c r="AT44" s="46" t="str">
        <f xml:space="preserve"> INDEX('TM Grouping Lookup'!$B$2:$B$1870, MATCH(AS44, 'TM Grouping Lookup'!$A$2:$A$1870, 0))</f>
        <v>Wolfram Alpha</v>
      </c>
      <c r="AU44" s="46" t="b">
        <f t="shared" si="11"/>
        <v>1</v>
      </c>
      <c r="AV44" s="46" t="b">
        <f t="shared" si="11"/>
        <v>0</v>
      </c>
      <c r="AW44" s="46" t="b">
        <f t="shared" si="11"/>
        <v>0</v>
      </c>
      <c r="AX44" s="46" t="b">
        <f t="shared" si="11"/>
        <v>1</v>
      </c>
      <c r="AY44" s="46" t="b">
        <f t="shared" si="11"/>
        <v>0</v>
      </c>
      <c r="AZ44" s="46" t="b">
        <f t="shared" si="11"/>
        <v>0</v>
      </c>
      <c r="BA44" s="46" t="b">
        <f t="shared" si="11"/>
        <v>0</v>
      </c>
      <c r="BB44" s="46" t="b">
        <f t="shared" si="11"/>
        <v>0</v>
      </c>
      <c r="BC44" s="46" t="b">
        <f t="shared" si="11"/>
        <v>1</v>
      </c>
      <c r="BD44" s="46" t="b">
        <f t="shared" si="12"/>
        <v>0</v>
      </c>
      <c r="BE44" s="46" t="b">
        <f t="shared" si="12"/>
        <v>0</v>
      </c>
      <c r="BF44" s="46" t="b">
        <f t="shared" si="12"/>
        <v>0</v>
      </c>
      <c r="BG44" s="46" t="b">
        <f t="shared" si="12"/>
        <v>0</v>
      </c>
      <c r="BH44" s="46" t="b">
        <f t="shared" si="12"/>
        <v>1</v>
      </c>
      <c r="BI44" s="46" t="b">
        <f t="shared" si="12"/>
        <v>0</v>
      </c>
      <c r="BJ44" s="46" t="b">
        <f t="shared" si="12"/>
        <v>0</v>
      </c>
      <c r="BK44" s="46" t="b">
        <f t="shared" si="12"/>
        <v>0</v>
      </c>
      <c r="BL44" s="46" t="b">
        <f t="shared" si="12"/>
        <v>1</v>
      </c>
      <c r="BM44" s="46" t="b">
        <f t="shared" si="13"/>
        <v>0</v>
      </c>
      <c r="BN44" s="46" t="b">
        <f t="shared" si="13"/>
        <v>0</v>
      </c>
      <c r="BO44" s="46" t="b">
        <f t="shared" si="13"/>
        <v>0</v>
      </c>
      <c r="BP44" s="46" t="b">
        <f t="shared" si="13"/>
        <v>0</v>
      </c>
    </row>
    <row r="45" spans="1:68" ht="14.25" customHeight="1" x14ac:dyDescent="0.35">
      <c r="A45" s="23" t="s">
        <v>15</v>
      </c>
      <c r="B45" s="24">
        <v>1554228</v>
      </c>
      <c r="C45" s="25">
        <v>1</v>
      </c>
      <c r="D45" s="28" t="s">
        <v>158</v>
      </c>
      <c r="E45" s="25" t="s">
        <v>159</v>
      </c>
      <c r="F45" s="23" t="s">
        <v>160</v>
      </c>
      <c r="G45" s="24" t="s">
        <v>24</v>
      </c>
      <c r="H45" s="25" t="s">
        <v>65</v>
      </c>
      <c r="I45" s="26" t="s">
        <v>66</v>
      </c>
      <c r="J45" s="25" t="s">
        <v>1433</v>
      </c>
      <c r="K45" s="25" t="s">
        <v>1176</v>
      </c>
      <c r="L45" s="25" t="s">
        <v>1434</v>
      </c>
      <c r="M45" s="25" t="s">
        <v>1321</v>
      </c>
      <c r="N45" s="25" t="s">
        <v>26</v>
      </c>
      <c r="O45" s="25" t="s">
        <v>26</v>
      </c>
      <c r="P45" s="19" t="s">
        <v>1213</v>
      </c>
      <c r="Q45" s="27">
        <v>41752</v>
      </c>
      <c r="R45" s="25" t="s">
        <v>25</v>
      </c>
      <c r="S45" s="25" t="s">
        <v>24</v>
      </c>
      <c r="T45" s="25" t="s">
        <v>24</v>
      </c>
      <c r="U45" s="27">
        <v>41758</v>
      </c>
      <c r="V45" s="32" t="s">
        <v>25</v>
      </c>
      <c r="W45" s="32" t="s">
        <v>24</v>
      </c>
      <c r="X45" s="32" t="s">
        <v>24</v>
      </c>
      <c r="Y45" s="32" t="s">
        <v>24</v>
      </c>
      <c r="Z45" s="32" t="s">
        <v>25</v>
      </c>
      <c r="AA45" s="32" t="s">
        <v>24</v>
      </c>
      <c r="AB45" s="32" t="s">
        <v>24</v>
      </c>
      <c r="AC45" s="32" t="s">
        <v>24</v>
      </c>
      <c r="AD45" s="32" t="s">
        <v>26</v>
      </c>
      <c r="AE45" s="32" t="s">
        <v>26</v>
      </c>
      <c r="AF45" s="32" t="s">
        <v>26</v>
      </c>
      <c r="AG45" s="32" t="s">
        <v>1272</v>
      </c>
      <c r="AH45" s="32" t="s">
        <v>1214</v>
      </c>
      <c r="AI45" s="32" t="s">
        <v>1332</v>
      </c>
      <c r="AJ45" s="32" t="s">
        <v>1215</v>
      </c>
      <c r="AK45" s="32" t="s">
        <v>26</v>
      </c>
      <c r="AL45" s="32" t="s">
        <v>26</v>
      </c>
      <c r="AM45" s="32" t="s">
        <v>24</v>
      </c>
      <c r="AN45" s="32" t="s">
        <v>25</v>
      </c>
      <c r="AO45" s="73" t="str">
        <f xml:space="preserve"> INDEX('parsed-whois-report-2018-02-09T'!$F$2:$F$1850, MATCH('MASTER--Enter Data'!E45, 'parsed-whois-report-2018-02-09T'!$A$2:$A$1850, 0))</f>
        <v>Registered Original Registrant</v>
      </c>
      <c r="AP45" s="32" t="s">
        <v>26</v>
      </c>
      <c r="AQ45" s="32"/>
      <c r="AR45" s="20" t="s">
        <v>24</v>
      </c>
      <c r="AS45" s="46" t="str">
        <f t="shared" si="0"/>
        <v>weightwatchers</v>
      </c>
      <c r="AT45" s="46" t="str">
        <f xml:space="preserve"> INDEX('TM Grouping Lookup'!$B$2:$B$1870, MATCH(AS45, 'TM Grouping Lookup'!$A$2:$A$1870, 0))</f>
        <v>Weight Watchers</v>
      </c>
      <c r="AU45" s="46" t="b">
        <f t="shared" si="11"/>
        <v>0</v>
      </c>
      <c r="AV45" s="46" t="b">
        <f t="shared" si="11"/>
        <v>0</v>
      </c>
      <c r="AW45" s="46" t="b">
        <f t="shared" si="11"/>
        <v>0</v>
      </c>
      <c r="AX45" s="46" t="b">
        <f t="shared" si="11"/>
        <v>0</v>
      </c>
      <c r="AY45" s="46" t="b">
        <f t="shared" si="11"/>
        <v>0</v>
      </c>
      <c r="AZ45" s="46" t="b">
        <f t="shared" si="11"/>
        <v>0</v>
      </c>
      <c r="BA45" s="46" t="b">
        <f t="shared" si="11"/>
        <v>0</v>
      </c>
      <c r="BB45" s="46" t="b">
        <f t="shared" si="11"/>
        <v>1</v>
      </c>
      <c r="BC45" s="46" t="b">
        <f t="shared" si="11"/>
        <v>0</v>
      </c>
      <c r="BD45" s="46" t="b">
        <f t="shared" si="12"/>
        <v>0</v>
      </c>
      <c r="BE45" s="46" t="b">
        <f t="shared" si="12"/>
        <v>0</v>
      </c>
      <c r="BF45" s="46" t="b">
        <f t="shared" si="12"/>
        <v>0</v>
      </c>
      <c r="BG45" s="46" t="b">
        <f t="shared" si="12"/>
        <v>0</v>
      </c>
      <c r="BH45" s="46" t="b">
        <f t="shared" si="12"/>
        <v>0</v>
      </c>
      <c r="BI45" s="46" t="b">
        <f t="shared" si="12"/>
        <v>0</v>
      </c>
      <c r="BJ45" s="46" t="b">
        <f t="shared" si="12"/>
        <v>0</v>
      </c>
      <c r="BK45" s="46" t="b">
        <f t="shared" si="12"/>
        <v>0</v>
      </c>
      <c r="BL45" s="46" t="b">
        <f t="shared" si="12"/>
        <v>1</v>
      </c>
      <c r="BM45" s="46" t="b">
        <f t="shared" si="13"/>
        <v>0</v>
      </c>
      <c r="BN45" s="46" t="b">
        <f t="shared" si="13"/>
        <v>0</v>
      </c>
      <c r="BO45" s="46" t="b">
        <f t="shared" si="13"/>
        <v>0</v>
      </c>
      <c r="BP45" s="46" t="b">
        <f t="shared" si="13"/>
        <v>0</v>
      </c>
    </row>
    <row r="46" spans="1:68" ht="14.25" customHeight="1" x14ac:dyDescent="0.35">
      <c r="A46" s="23" t="s">
        <v>15</v>
      </c>
      <c r="B46" s="24">
        <v>1554367</v>
      </c>
      <c r="C46" s="25">
        <v>1</v>
      </c>
      <c r="D46" s="28" t="s">
        <v>148</v>
      </c>
      <c r="E46" s="25" t="s">
        <v>149</v>
      </c>
      <c r="F46" s="23" t="s">
        <v>119</v>
      </c>
      <c r="G46" s="24" t="s">
        <v>24</v>
      </c>
      <c r="H46" s="25" t="s">
        <v>65</v>
      </c>
      <c r="I46" s="26" t="s">
        <v>23</v>
      </c>
      <c r="J46" s="25" t="s">
        <v>1308</v>
      </c>
      <c r="K46" s="25" t="s">
        <v>1321</v>
      </c>
      <c r="L46" s="25" t="s">
        <v>1435</v>
      </c>
      <c r="M46" s="25" t="s">
        <v>1267</v>
      </c>
      <c r="N46" s="25" t="s">
        <v>1436</v>
      </c>
      <c r="O46" s="25" t="s">
        <v>26</v>
      </c>
      <c r="P46" s="19" t="s">
        <v>1206</v>
      </c>
      <c r="Q46" s="27">
        <v>41745</v>
      </c>
      <c r="R46" s="25" t="s">
        <v>26</v>
      </c>
      <c r="S46" s="25" t="s">
        <v>26</v>
      </c>
      <c r="T46" s="25" t="s">
        <v>26</v>
      </c>
      <c r="U46" s="27">
        <v>41763</v>
      </c>
      <c r="V46" s="32" t="s">
        <v>25</v>
      </c>
      <c r="W46" s="32" t="s">
        <v>24</v>
      </c>
      <c r="X46" s="32" t="s">
        <v>24</v>
      </c>
      <c r="Y46" s="32" t="s">
        <v>24</v>
      </c>
      <c r="Z46" s="32" t="s">
        <v>25</v>
      </c>
      <c r="AA46" s="32" t="s">
        <v>24</v>
      </c>
      <c r="AB46" s="32" t="s">
        <v>24</v>
      </c>
      <c r="AC46" s="32" t="s">
        <v>25</v>
      </c>
      <c r="AD46" s="32" t="s">
        <v>24</v>
      </c>
      <c r="AE46" s="32" t="s">
        <v>24</v>
      </c>
      <c r="AF46" s="32" t="s">
        <v>24</v>
      </c>
      <c r="AG46" s="32" t="s">
        <v>26</v>
      </c>
      <c r="AH46" s="32" t="s">
        <v>26</v>
      </c>
      <c r="AI46" s="32" t="s">
        <v>6760</v>
      </c>
      <c r="AJ46" s="32" t="s">
        <v>1216</v>
      </c>
      <c r="AK46" s="32" t="s">
        <v>26</v>
      </c>
      <c r="AL46" s="32" t="s">
        <v>26</v>
      </c>
      <c r="AM46" s="32" t="s">
        <v>26</v>
      </c>
      <c r="AN46" s="32" t="s">
        <v>26</v>
      </c>
      <c r="AO46" s="73" t="str">
        <f xml:space="preserve"> INDEX('parsed-whois-report-2018-02-09T'!$F$2:$F$1850, MATCH('MASTER--Enter Data'!E46, 'parsed-whois-report-2018-02-09T'!$A$2:$A$1850, 0))</f>
        <v>Registered Original Registrant</v>
      </c>
      <c r="AP46" s="32" t="s">
        <v>26</v>
      </c>
      <c r="AQ46" s="32"/>
      <c r="AR46" s="20" t="s">
        <v>24</v>
      </c>
      <c r="AS46" s="46" t="str">
        <f t="shared" si="0"/>
        <v>lufthansa</v>
      </c>
      <c r="AT46" s="46" t="str">
        <f xml:space="preserve"> INDEX('TM Grouping Lookup'!$B$2:$B$1870, MATCH(AS46, 'TM Grouping Lookup'!$A$2:$A$1870, 0))</f>
        <v>Lufthansa</v>
      </c>
      <c r="AU46" s="46" t="b">
        <f t="shared" si="11"/>
        <v>0</v>
      </c>
      <c r="AV46" s="46" t="b">
        <f t="shared" si="11"/>
        <v>0</v>
      </c>
      <c r="AW46" s="46" t="b">
        <f t="shared" si="11"/>
        <v>0</v>
      </c>
      <c r="AX46" s="46" t="b">
        <f t="shared" si="11"/>
        <v>0</v>
      </c>
      <c r="AY46" s="46" t="b">
        <f t="shared" si="11"/>
        <v>0</v>
      </c>
      <c r="AZ46" s="46" t="b">
        <f t="shared" si="11"/>
        <v>0</v>
      </c>
      <c r="BA46" s="46" t="b">
        <f t="shared" si="11"/>
        <v>0</v>
      </c>
      <c r="BB46" s="46" t="b">
        <f t="shared" si="11"/>
        <v>0</v>
      </c>
      <c r="BC46" s="46" t="b">
        <f t="shared" si="11"/>
        <v>0</v>
      </c>
      <c r="BD46" s="46" t="b">
        <f t="shared" si="12"/>
        <v>0</v>
      </c>
      <c r="BE46" s="46" t="b">
        <f t="shared" si="12"/>
        <v>0</v>
      </c>
      <c r="BF46" s="46" t="b">
        <f t="shared" si="12"/>
        <v>0</v>
      </c>
      <c r="BG46" s="46" t="b">
        <f t="shared" si="12"/>
        <v>0</v>
      </c>
      <c r="BH46" s="46" t="b">
        <f t="shared" si="12"/>
        <v>0</v>
      </c>
      <c r="BI46" s="46" t="b">
        <f t="shared" si="12"/>
        <v>0</v>
      </c>
      <c r="BJ46" s="46" t="b">
        <f t="shared" si="12"/>
        <v>1</v>
      </c>
      <c r="BK46" s="46" t="b">
        <f t="shared" si="12"/>
        <v>0</v>
      </c>
      <c r="BL46" s="46" t="b">
        <f t="shared" si="12"/>
        <v>0</v>
      </c>
      <c r="BM46" s="46" t="b">
        <f t="shared" si="13"/>
        <v>0</v>
      </c>
      <c r="BN46" s="46" t="b">
        <f t="shared" si="13"/>
        <v>0</v>
      </c>
      <c r="BO46" s="46" t="b">
        <f t="shared" si="13"/>
        <v>0</v>
      </c>
      <c r="BP46" s="46" t="b">
        <f t="shared" si="13"/>
        <v>0</v>
      </c>
    </row>
    <row r="47" spans="1:68" ht="14.25" customHeight="1" x14ac:dyDescent="0.35">
      <c r="A47" s="23" t="s">
        <v>15</v>
      </c>
      <c r="B47" s="24">
        <v>1554566</v>
      </c>
      <c r="C47" s="25">
        <v>1</v>
      </c>
      <c r="D47" s="28" t="s">
        <v>150</v>
      </c>
      <c r="E47" s="25" t="s">
        <v>151</v>
      </c>
      <c r="F47" s="23" t="s">
        <v>106</v>
      </c>
      <c r="G47" s="24" t="s">
        <v>24</v>
      </c>
      <c r="H47" s="25" t="s">
        <v>65</v>
      </c>
      <c r="I47" s="26" t="s">
        <v>23</v>
      </c>
      <c r="J47" s="25" t="s">
        <v>1437</v>
      </c>
      <c r="K47" s="25" t="s">
        <v>1176</v>
      </c>
      <c r="L47" s="25" t="s">
        <v>1391</v>
      </c>
      <c r="M47" s="25" t="s">
        <v>1176</v>
      </c>
      <c r="N47" s="25" t="s">
        <v>1438</v>
      </c>
      <c r="O47" s="25" t="s">
        <v>26</v>
      </c>
      <c r="P47" s="19" t="s">
        <v>1213</v>
      </c>
      <c r="Q47" s="27">
        <v>41746</v>
      </c>
      <c r="R47" s="25" t="s">
        <v>26</v>
      </c>
      <c r="S47" s="25" t="s">
        <v>26</v>
      </c>
      <c r="T47" s="25" t="s">
        <v>26</v>
      </c>
      <c r="U47" s="27">
        <v>41763</v>
      </c>
      <c r="V47" s="32" t="s">
        <v>25</v>
      </c>
      <c r="W47" s="32" t="s">
        <v>24</v>
      </c>
      <c r="X47" s="32" t="s">
        <v>24</v>
      </c>
      <c r="Y47" s="32" t="s">
        <v>24</v>
      </c>
      <c r="Z47" s="32" t="s">
        <v>24</v>
      </c>
      <c r="AA47" s="32" t="s">
        <v>25</v>
      </c>
      <c r="AB47" s="32" t="s">
        <v>24</v>
      </c>
      <c r="AC47" s="32" t="s">
        <v>25</v>
      </c>
      <c r="AD47" s="32" t="s">
        <v>24</v>
      </c>
      <c r="AE47" s="32" t="s">
        <v>24</v>
      </c>
      <c r="AF47" s="32" t="s">
        <v>24</v>
      </c>
      <c r="AG47" s="32" t="s">
        <v>26</v>
      </c>
      <c r="AH47" s="32" t="s">
        <v>26</v>
      </c>
      <c r="AI47" s="32" t="s">
        <v>6681</v>
      </c>
      <c r="AJ47" s="32" t="s">
        <v>1217</v>
      </c>
      <c r="AK47" s="32" t="s">
        <v>26</v>
      </c>
      <c r="AL47" s="32" t="s">
        <v>26</v>
      </c>
      <c r="AM47" s="32" t="s">
        <v>26</v>
      </c>
      <c r="AN47" s="32" t="s">
        <v>26</v>
      </c>
      <c r="AO47" s="73" t="str">
        <f xml:space="preserve"> INDEX('parsed-whois-report-2018-02-09T'!$F$2:$F$1850, MATCH('MASTER--Enter Data'!E47, 'parsed-whois-report-2018-02-09T'!$A$2:$A$1850, 0))</f>
        <v>Registered Original Registrant</v>
      </c>
      <c r="AP47" s="32" t="s">
        <v>26</v>
      </c>
      <c r="AQ47" s="32"/>
      <c r="AR47" s="20" t="s">
        <v>24</v>
      </c>
      <c r="AS47" s="46" t="str">
        <f t="shared" si="0"/>
        <v>mcgraw-hill</v>
      </c>
      <c r="AT47" s="46" t="str">
        <f xml:space="preserve"> INDEX('TM Grouping Lookup'!$B$2:$B$1870, MATCH(AS47, 'TM Grouping Lookup'!$A$2:$A$1870, 0))</f>
        <v>McGraw Hill</v>
      </c>
      <c r="AU47" s="46" t="b">
        <f t="shared" si="11"/>
        <v>0</v>
      </c>
      <c r="AV47" s="46" t="b">
        <f t="shared" si="11"/>
        <v>0</v>
      </c>
      <c r="AW47" s="46" t="b">
        <f t="shared" si="11"/>
        <v>0</v>
      </c>
      <c r="AX47" s="46" t="b">
        <f t="shared" si="11"/>
        <v>0</v>
      </c>
      <c r="AY47" s="46" t="b">
        <f t="shared" si="11"/>
        <v>0</v>
      </c>
      <c r="AZ47" s="46" t="b">
        <f t="shared" si="11"/>
        <v>0</v>
      </c>
      <c r="BA47" s="46" t="b">
        <f t="shared" si="11"/>
        <v>0</v>
      </c>
      <c r="BB47" s="46" t="b">
        <f t="shared" si="11"/>
        <v>0</v>
      </c>
      <c r="BC47" s="46" t="b">
        <f t="shared" si="11"/>
        <v>0</v>
      </c>
      <c r="BD47" s="46" t="b">
        <f t="shared" si="12"/>
        <v>1</v>
      </c>
      <c r="BE47" s="46" t="b">
        <f t="shared" si="12"/>
        <v>0</v>
      </c>
      <c r="BF47" s="46" t="b">
        <f t="shared" si="12"/>
        <v>0</v>
      </c>
      <c r="BG47" s="46" t="b">
        <f t="shared" si="12"/>
        <v>0</v>
      </c>
      <c r="BH47" s="46" t="b">
        <f t="shared" si="12"/>
        <v>1</v>
      </c>
      <c r="BI47" s="46" t="b">
        <f t="shared" si="12"/>
        <v>0</v>
      </c>
      <c r="BJ47" s="46" t="b">
        <f t="shared" si="12"/>
        <v>0</v>
      </c>
      <c r="BK47" s="46" t="b">
        <f t="shared" si="12"/>
        <v>0</v>
      </c>
      <c r="BL47" s="46" t="b">
        <f t="shared" si="12"/>
        <v>0</v>
      </c>
      <c r="BM47" s="46" t="b">
        <f t="shared" si="13"/>
        <v>0</v>
      </c>
      <c r="BN47" s="46" t="b">
        <f t="shared" si="13"/>
        <v>0</v>
      </c>
      <c r="BO47" s="46" t="b">
        <f t="shared" si="13"/>
        <v>0</v>
      </c>
      <c r="BP47" s="46" t="b">
        <f t="shared" si="13"/>
        <v>0</v>
      </c>
    </row>
    <row r="48" spans="1:68" ht="14.25" customHeight="1" x14ac:dyDescent="0.35">
      <c r="A48" s="23" t="s">
        <v>15</v>
      </c>
      <c r="B48" s="24">
        <v>1554808</v>
      </c>
      <c r="C48" s="24">
        <v>1</v>
      </c>
      <c r="D48" s="25" t="s">
        <v>153</v>
      </c>
      <c r="E48" s="25" t="s">
        <v>154</v>
      </c>
      <c r="F48" s="25" t="s">
        <v>138</v>
      </c>
      <c r="G48" s="28" t="s">
        <v>24</v>
      </c>
      <c r="H48" s="25" t="s">
        <v>67</v>
      </c>
      <c r="I48" s="26" t="s">
        <v>66</v>
      </c>
      <c r="J48" s="25" t="s">
        <v>6520</v>
      </c>
      <c r="K48" s="25" t="s">
        <v>1176</v>
      </c>
      <c r="L48" s="25" t="s">
        <v>1512</v>
      </c>
      <c r="M48" s="25" t="s">
        <v>1270</v>
      </c>
      <c r="N48" s="25" t="s">
        <v>6521</v>
      </c>
      <c r="O48" s="25" t="s">
        <v>26</v>
      </c>
      <c r="P48" s="25" t="s">
        <v>6784</v>
      </c>
      <c r="Q48" s="27">
        <v>41751</v>
      </c>
      <c r="R48" s="25" t="s">
        <v>25</v>
      </c>
      <c r="S48" s="25" t="s">
        <v>24</v>
      </c>
      <c r="T48" s="25" t="s">
        <v>24</v>
      </c>
      <c r="U48" s="27">
        <v>41814</v>
      </c>
      <c r="V48" s="28" t="s">
        <v>25</v>
      </c>
      <c r="W48" s="28" t="s">
        <v>24</v>
      </c>
      <c r="X48" s="28" t="s">
        <v>24</v>
      </c>
      <c r="Y48" s="28" t="s">
        <v>24</v>
      </c>
      <c r="Z48" s="28" t="s">
        <v>24</v>
      </c>
      <c r="AA48" s="28" t="s">
        <v>25</v>
      </c>
      <c r="AB48" s="25" t="s">
        <v>24</v>
      </c>
      <c r="AC48" s="28" t="s">
        <v>25</v>
      </c>
      <c r="AD48" s="28" t="s">
        <v>24</v>
      </c>
      <c r="AE48" s="28" t="s">
        <v>24</v>
      </c>
      <c r="AF48" s="28" t="s">
        <v>24</v>
      </c>
      <c r="AG48" s="25" t="s">
        <v>6524</v>
      </c>
      <c r="AH48" s="25" t="s">
        <v>6525</v>
      </c>
      <c r="AI48" s="28" t="s">
        <v>26</v>
      </c>
      <c r="AJ48" s="28" t="s">
        <v>26</v>
      </c>
      <c r="AK48" s="25" t="s">
        <v>1259</v>
      </c>
      <c r="AL48" s="28" t="s">
        <v>6527</v>
      </c>
      <c r="AM48" s="28" t="s">
        <v>24</v>
      </c>
      <c r="AN48" s="28" t="s">
        <v>24</v>
      </c>
      <c r="AO48" s="73" t="str">
        <f xml:space="preserve"> INDEX('parsed-whois-report-2018-02-09T'!$F$2:$F$1850, MATCH('MASTER--Enter Data'!E48, 'parsed-whois-report-2018-02-09T'!$A$2:$A$1850, 0))</f>
        <v>Acquired by TM Owner</v>
      </c>
      <c r="AP48" s="25" t="s">
        <v>6523</v>
      </c>
      <c r="AQ48" s="26" t="s">
        <v>72</v>
      </c>
      <c r="AR48" s="28" t="s">
        <v>24</v>
      </c>
      <c r="AS48" s="46" t="str">
        <f t="shared" si="0"/>
        <v>stuartweitzman</v>
      </c>
      <c r="AT48" s="46" t="str">
        <f xml:space="preserve"> INDEX('TM Grouping Lookup'!$B$2:$B$1870, MATCH(AS48, 'TM Grouping Lookup'!$A$2:$A$1870, 0))</f>
        <v>Stuart Weitzman</v>
      </c>
      <c r="AU48" s="46" t="b">
        <f t="shared" si="11"/>
        <v>1</v>
      </c>
      <c r="AV48" s="46" t="b">
        <f t="shared" si="11"/>
        <v>0</v>
      </c>
      <c r="AW48" s="46" t="b">
        <f t="shared" si="11"/>
        <v>1</v>
      </c>
      <c r="AX48" s="46" t="b">
        <f t="shared" si="11"/>
        <v>0</v>
      </c>
      <c r="AY48" s="46" t="b">
        <f t="shared" si="11"/>
        <v>0</v>
      </c>
      <c r="AZ48" s="46" t="b">
        <f t="shared" si="11"/>
        <v>0</v>
      </c>
      <c r="BA48" s="46" t="b">
        <f t="shared" si="11"/>
        <v>0</v>
      </c>
      <c r="BB48" s="46" t="b">
        <f t="shared" si="11"/>
        <v>0</v>
      </c>
      <c r="BC48" s="46" t="b">
        <f t="shared" si="11"/>
        <v>0</v>
      </c>
      <c r="BD48" s="46" t="b">
        <f t="shared" si="12"/>
        <v>0</v>
      </c>
      <c r="BE48" s="46" t="b">
        <f t="shared" si="12"/>
        <v>0</v>
      </c>
      <c r="BF48" s="46" t="b">
        <f t="shared" si="12"/>
        <v>0</v>
      </c>
      <c r="BG48" s="46" t="b">
        <f t="shared" si="12"/>
        <v>0</v>
      </c>
      <c r="BH48" s="46" t="b">
        <f t="shared" si="12"/>
        <v>0</v>
      </c>
      <c r="BI48" s="46" t="b">
        <f t="shared" si="12"/>
        <v>0</v>
      </c>
      <c r="BJ48" s="46" t="b">
        <f t="shared" si="12"/>
        <v>0</v>
      </c>
      <c r="BK48" s="46" t="b">
        <f t="shared" si="12"/>
        <v>0</v>
      </c>
      <c r="BL48" s="46" t="b">
        <f t="shared" si="12"/>
        <v>0</v>
      </c>
      <c r="BM48" s="46" t="b">
        <f t="shared" si="13"/>
        <v>0</v>
      </c>
      <c r="BN48" s="46" t="b">
        <f t="shared" si="13"/>
        <v>1</v>
      </c>
      <c r="BO48" s="46" t="b">
        <f t="shared" si="13"/>
        <v>1</v>
      </c>
      <c r="BP48" s="46" t="b">
        <f t="shared" si="13"/>
        <v>0</v>
      </c>
    </row>
    <row r="49" spans="1:68" ht="14.25" customHeight="1" x14ac:dyDescent="0.35">
      <c r="A49" s="23" t="s">
        <v>15</v>
      </c>
      <c r="B49" s="24">
        <v>1555364</v>
      </c>
      <c r="C49" s="25">
        <v>1</v>
      </c>
      <c r="D49" s="28" t="s">
        <v>161</v>
      </c>
      <c r="E49" s="25" t="s">
        <v>162</v>
      </c>
      <c r="F49" s="23" t="s">
        <v>163</v>
      </c>
      <c r="G49" s="24" t="s">
        <v>24</v>
      </c>
      <c r="H49" s="25" t="s">
        <v>65</v>
      </c>
      <c r="I49" s="26" t="s">
        <v>66</v>
      </c>
      <c r="J49" s="25" t="s">
        <v>1440</v>
      </c>
      <c r="K49" s="25" t="s">
        <v>1176</v>
      </c>
      <c r="L49" s="25" t="s">
        <v>1441</v>
      </c>
      <c r="M49" s="25" t="s">
        <v>1267</v>
      </c>
      <c r="N49" s="25" t="s">
        <v>1442</v>
      </c>
      <c r="O49" s="25" t="s">
        <v>26</v>
      </c>
      <c r="P49" s="19" t="s">
        <v>1198</v>
      </c>
      <c r="Q49" s="27">
        <v>41752</v>
      </c>
      <c r="R49" s="25" t="s">
        <v>25</v>
      </c>
      <c r="S49" s="25" t="s">
        <v>24</v>
      </c>
      <c r="T49" s="25" t="s">
        <v>24</v>
      </c>
      <c r="U49" s="27">
        <v>41761</v>
      </c>
      <c r="V49" s="32" t="s">
        <v>25</v>
      </c>
      <c r="W49" s="32" t="s">
        <v>24</v>
      </c>
      <c r="X49" s="32" t="s">
        <v>24</v>
      </c>
      <c r="Y49" s="32" t="s">
        <v>24</v>
      </c>
      <c r="Z49" s="32" t="s">
        <v>25</v>
      </c>
      <c r="AA49" s="32" t="s">
        <v>24</v>
      </c>
      <c r="AB49" s="32" t="s">
        <v>24</v>
      </c>
      <c r="AC49" s="32" t="s">
        <v>25</v>
      </c>
      <c r="AD49" s="32" t="s">
        <v>24</v>
      </c>
      <c r="AE49" s="32" t="s">
        <v>24</v>
      </c>
      <c r="AF49" s="32" t="s">
        <v>24</v>
      </c>
      <c r="AG49" s="25" t="s">
        <v>1332</v>
      </c>
      <c r="AH49" s="32" t="s">
        <v>1218</v>
      </c>
      <c r="AI49" s="32" t="s">
        <v>1416</v>
      </c>
      <c r="AJ49" s="32" t="s">
        <v>1219</v>
      </c>
      <c r="AK49" s="32" t="s">
        <v>26</v>
      </c>
      <c r="AL49" s="32" t="s">
        <v>26</v>
      </c>
      <c r="AM49" s="32" t="s">
        <v>24</v>
      </c>
      <c r="AN49" s="32" t="s">
        <v>24</v>
      </c>
      <c r="AO49" s="73" t="str">
        <f xml:space="preserve"> INDEX('parsed-whois-report-2018-02-09T'!$F$2:$F$1850, MATCH('MASTER--Enter Data'!E49, 'parsed-whois-report-2018-02-09T'!$A$2:$A$1850, 0))</f>
        <v>Registered New Registrant</v>
      </c>
      <c r="AP49" s="32" t="s">
        <v>26</v>
      </c>
      <c r="AQ49" s="32"/>
      <c r="AR49" s="20" t="s">
        <v>25</v>
      </c>
      <c r="AS49" s="46" t="str">
        <f t="shared" si="0"/>
        <v>pelco</v>
      </c>
      <c r="AT49" s="46" t="str">
        <f xml:space="preserve"> INDEX('TM Grouping Lookup'!$B$2:$B$1870, MATCH(AS49, 'TM Grouping Lookup'!$A$2:$A$1870, 0))</f>
        <v>Pelco</v>
      </c>
      <c r="AU49" s="46" t="b">
        <f t="shared" si="11"/>
        <v>0</v>
      </c>
      <c r="AV49" s="46" t="b">
        <f t="shared" si="11"/>
        <v>0</v>
      </c>
      <c r="AW49" s="46" t="b">
        <f t="shared" si="11"/>
        <v>0</v>
      </c>
      <c r="AX49" s="46" t="b">
        <f t="shared" si="11"/>
        <v>0</v>
      </c>
      <c r="AY49" s="46" t="b">
        <f t="shared" si="11"/>
        <v>0</v>
      </c>
      <c r="AZ49" s="46" t="b">
        <f t="shared" si="11"/>
        <v>0</v>
      </c>
      <c r="BA49" s="46" t="b">
        <f t="shared" si="11"/>
        <v>0</v>
      </c>
      <c r="BB49" s="46" t="b">
        <f t="shared" si="11"/>
        <v>0</v>
      </c>
      <c r="BC49" s="46" t="b">
        <f t="shared" si="11"/>
        <v>1</v>
      </c>
      <c r="BD49" s="46" t="b">
        <f t="shared" si="12"/>
        <v>0</v>
      </c>
      <c r="BE49" s="46" t="b">
        <f t="shared" si="12"/>
        <v>1</v>
      </c>
      <c r="BF49" s="46" t="b">
        <f t="shared" si="12"/>
        <v>0</v>
      </c>
      <c r="BG49" s="46" t="b">
        <f t="shared" si="12"/>
        <v>0</v>
      </c>
      <c r="BH49" s="46" t="b">
        <f t="shared" si="12"/>
        <v>0</v>
      </c>
      <c r="BI49" s="46" t="b">
        <f t="shared" si="12"/>
        <v>0</v>
      </c>
      <c r="BJ49" s="46" t="b">
        <f t="shared" si="12"/>
        <v>0</v>
      </c>
      <c r="BK49" s="46" t="b">
        <f t="shared" si="12"/>
        <v>0</v>
      </c>
      <c r="BL49" s="46" t="b">
        <f t="shared" si="12"/>
        <v>0</v>
      </c>
      <c r="BM49" s="46" t="b">
        <f t="shared" si="13"/>
        <v>0</v>
      </c>
      <c r="BN49" s="46" t="b">
        <f t="shared" si="13"/>
        <v>0</v>
      </c>
      <c r="BO49" s="46" t="b">
        <f t="shared" si="13"/>
        <v>0</v>
      </c>
      <c r="BP49" s="46" t="b">
        <f t="shared" si="13"/>
        <v>0</v>
      </c>
    </row>
    <row r="50" spans="1:68" ht="14.25" customHeight="1" x14ac:dyDescent="0.35">
      <c r="A50" s="23" t="s">
        <v>15</v>
      </c>
      <c r="B50" s="24">
        <v>1555616</v>
      </c>
      <c r="C50" s="25">
        <v>1</v>
      </c>
      <c r="D50" s="28" t="s">
        <v>164</v>
      </c>
      <c r="E50" s="25" t="s">
        <v>165</v>
      </c>
      <c r="F50" s="23" t="s">
        <v>166</v>
      </c>
      <c r="G50" s="24" t="s">
        <v>24</v>
      </c>
      <c r="H50" s="25" t="s">
        <v>65</v>
      </c>
      <c r="I50" s="26" t="s">
        <v>23</v>
      </c>
      <c r="J50" s="25" t="s">
        <v>1404</v>
      </c>
      <c r="K50" s="25" t="s">
        <v>1176</v>
      </c>
      <c r="L50" s="25" t="s">
        <v>1443</v>
      </c>
      <c r="M50" s="25" t="s">
        <v>1176</v>
      </c>
      <c r="N50" s="25" t="s">
        <v>1406</v>
      </c>
      <c r="O50" s="25" t="s">
        <v>26</v>
      </c>
      <c r="P50" s="19" t="s">
        <v>1220</v>
      </c>
      <c r="Q50" s="27">
        <v>41754</v>
      </c>
      <c r="R50" s="25" t="s">
        <v>26</v>
      </c>
      <c r="S50" s="25" t="s">
        <v>26</v>
      </c>
      <c r="T50" s="25" t="s">
        <v>26</v>
      </c>
      <c r="U50" s="27">
        <v>41772</v>
      </c>
      <c r="V50" s="32" t="s">
        <v>25</v>
      </c>
      <c r="W50" s="32" t="s">
        <v>24</v>
      </c>
      <c r="X50" s="32" t="s">
        <v>24</v>
      </c>
      <c r="Y50" s="32" t="s">
        <v>24</v>
      </c>
      <c r="Z50" s="32" t="s">
        <v>24</v>
      </c>
      <c r="AA50" s="32" t="s">
        <v>25</v>
      </c>
      <c r="AB50" s="32" t="s">
        <v>24</v>
      </c>
      <c r="AC50" s="32" t="s">
        <v>25</v>
      </c>
      <c r="AD50" s="32" t="s">
        <v>24</v>
      </c>
      <c r="AE50" s="32" t="s">
        <v>24</v>
      </c>
      <c r="AF50" s="32" t="s">
        <v>25</v>
      </c>
      <c r="AG50" s="32" t="s">
        <v>26</v>
      </c>
      <c r="AH50" s="32" t="s">
        <v>26</v>
      </c>
      <c r="AI50" s="32" t="s">
        <v>6760</v>
      </c>
      <c r="AJ50" s="32" t="s">
        <v>1221</v>
      </c>
      <c r="AK50" s="32" t="s">
        <v>26</v>
      </c>
      <c r="AL50" s="32" t="s">
        <v>26</v>
      </c>
      <c r="AM50" s="32" t="s">
        <v>26</v>
      </c>
      <c r="AN50" s="32" t="s">
        <v>26</v>
      </c>
      <c r="AO50" s="73" t="str">
        <f xml:space="preserve"> INDEX('parsed-whois-report-2018-02-09T'!$F$2:$F$1850, MATCH('MASTER--Enter Data'!E50, 'parsed-whois-report-2018-02-09T'!$A$2:$A$1850, 0))</f>
        <v>Registered Original Registrant</v>
      </c>
      <c r="AP50" s="32" t="s">
        <v>26</v>
      </c>
      <c r="AQ50" s="32"/>
      <c r="AR50" s="20" t="s">
        <v>24</v>
      </c>
      <c r="AS50" s="46" t="str">
        <f t="shared" si="0"/>
        <v>ripoffreport</v>
      </c>
      <c r="AT50" s="46" t="str">
        <f xml:space="preserve"> INDEX('TM Grouping Lookup'!$B$2:$B$1870, MATCH(AS50, 'TM Grouping Lookup'!$A$2:$A$1870, 0))</f>
        <v>Ripoff Report</v>
      </c>
      <c r="AU50" s="46" t="b">
        <f t="shared" si="11"/>
        <v>0</v>
      </c>
      <c r="AV50" s="46" t="b">
        <f t="shared" si="11"/>
        <v>0</v>
      </c>
      <c r="AW50" s="46" t="b">
        <f t="shared" si="11"/>
        <v>0</v>
      </c>
      <c r="AX50" s="46" t="b">
        <f t="shared" si="11"/>
        <v>0</v>
      </c>
      <c r="AY50" s="46" t="b">
        <f t="shared" si="11"/>
        <v>0</v>
      </c>
      <c r="AZ50" s="46" t="b">
        <f t="shared" si="11"/>
        <v>0</v>
      </c>
      <c r="BA50" s="46" t="b">
        <f t="shared" si="11"/>
        <v>0</v>
      </c>
      <c r="BB50" s="46" t="b">
        <f t="shared" si="11"/>
        <v>0</v>
      </c>
      <c r="BC50" s="46" t="b">
        <f t="shared" si="11"/>
        <v>0</v>
      </c>
      <c r="BD50" s="46" t="b">
        <f t="shared" si="12"/>
        <v>0</v>
      </c>
      <c r="BE50" s="46" t="b">
        <f t="shared" si="12"/>
        <v>0</v>
      </c>
      <c r="BF50" s="46" t="b">
        <f t="shared" si="12"/>
        <v>0</v>
      </c>
      <c r="BG50" s="46" t="b">
        <f t="shared" si="12"/>
        <v>0</v>
      </c>
      <c r="BH50" s="46" t="b">
        <f t="shared" si="12"/>
        <v>0</v>
      </c>
      <c r="BI50" s="46" t="b">
        <f t="shared" si="12"/>
        <v>0</v>
      </c>
      <c r="BJ50" s="46" t="b">
        <f t="shared" si="12"/>
        <v>1</v>
      </c>
      <c r="BK50" s="46" t="b">
        <f t="shared" si="12"/>
        <v>0</v>
      </c>
      <c r="BL50" s="46" t="b">
        <f t="shared" si="12"/>
        <v>0</v>
      </c>
      <c r="BM50" s="46" t="b">
        <f t="shared" si="13"/>
        <v>0</v>
      </c>
      <c r="BN50" s="46" t="b">
        <f t="shared" si="13"/>
        <v>0</v>
      </c>
      <c r="BO50" s="46" t="b">
        <f t="shared" si="13"/>
        <v>0</v>
      </c>
      <c r="BP50" s="46" t="b">
        <f t="shared" si="13"/>
        <v>0</v>
      </c>
    </row>
    <row r="51" spans="1:68" ht="14.25" customHeight="1" x14ac:dyDescent="0.35">
      <c r="A51" s="23" t="s">
        <v>15</v>
      </c>
      <c r="B51" s="24">
        <v>1555619</v>
      </c>
      <c r="C51" s="25">
        <v>1</v>
      </c>
      <c r="D51" s="28" t="s">
        <v>167</v>
      </c>
      <c r="E51" s="25" t="s">
        <v>168</v>
      </c>
      <c r="F51" s="23" t="s">
        <v>122</v>
      </c>
      <c r="G51" s="24" t="s">
        <v>24</v>
      </c>
      <c r="H51" s="25" t="s">
        <v>65</v>
      </c>
      <c r="I51" s="26" t="s">
        <v>23</v>
      </c>
      <c r="J51" s="25" t="s">
        <v>1444</v>
      </c>
      <c r="K51" s="25" t="s">
        <v>1321</v>
      </c>
      <c r="L51" s="25" t="s">
        <v>1445</v>
      </c>
      <c r="M51" s="25" t="s">
        <v>1176</v>
      </c>
      <c r="N51" s="25" t="s">
        <v>1446</v>
      </c>
      <c r="O51" s="25" t="s">
        <v>26</v>
      </c>
      <c r="P51" s="19" t="s">
        <v>1222</v>
      </c>
      <c r="Q51" s="27">
        <v>41754</v>
      </c>
      <c r="R51" s="25" t="s">
        <v>26</v>
      </c>
      <c r="S51" s="25" t="s">
        <v>26</v>
      </c>
      <c r="T51" s="25" t="s">
        <v>26</v>
      </c>
      <c r="U51" s="27">
        <v>41771</v>
      </c>
      <c r="V51" s="32" t="s">
        <v>25</v>
      </c>
      <c r="W51" s="32" t="s">
        <v>24</v>
      </c>
      <c r="X51" s="32" t="s">
        <v>24</v>
      </c>
      <c r="Y51" s="32" t="s">
        <v>24</v>
      </c>
      <c r="Z51" s="32" t="s">
        <v>25</v>
      </c>
      <c r="AA51" s="32" t="s">
        <v>24</v>
      </c>
      <c r="AB51" s="32" t="s">
        <v>24</v>
      </c>
      <c r="AC51" s="32" t="s">
        <v>25</v>
      </c>
      <c r="AD51" s="32" t="s">
        <v>24</v>
      </c>
      <c r="AE51" s="32" t="s">
        <v>24</v>
      </c>
      <c r="AF51" s="32" t="s">
        <v>24</v>
      </c>
      <c r="AG51" s="32" t="s">
        <v>26</v>
      </c>
      <c r="AH51" s="32" t="s">
        <v>26</v>
      </c>
      <c r="AI51" s="32" t="s">
        <v>1284</v>
      </c>
      <c r="AJ51" s="32" t="s">
        <v>1223</v>
      </c>
      <c r="AK51" s="32" t="s">
        <v>26</v>
      </c>
      <c r="AL51" s="32" t="s">
        <v>26</v>
      </c>
      <c r="AM51" s="32" t="s">
        <v>26</v>
      </c>
      <c r="AN51" s="32" t="s">
        <v>26</v>
      </c>
      <c r="AO51" s="73" t="str">
        <f xml:space="preserve"> INDEX('parsed-whois-report-2018-02-09T'!$F$2:$F$1850, MATCH('MASTER--Enter Data'!E51, 'parsed-whois-report-2018-02-09T'!$A$2:$A$1850, 0))</f>
        <v>Registered Original Registrant</v>
      </c>
      <c r="AP51" s="32" t="s">
        <v>26</v>
      </c>
      <c r="AQ51" s="32"/>
      <c r="AR51" s="20" t="s">
        <v>24</v>
      </c>
      <c r="AS51" s="46" t="str">
        <f t="shared" si="0"/>
        <v>allianz</v>
      </c>
      <c r="AT51" s="46" t="str">
        <f xml:space="preserve"> INDEX('TM Grouping Lookup'!$B$2:$B$1870, MATCH(AS51, 'TM Grouping Lookup'!$A$2:$A$1870, 0))</f>
        <v>Allianz</v>
      </c>
      <c r="AU51" s="46" t="b">
        <f t="shared" si="11"/>
        <v>0</v>
      </c>
      <c r="AV51" s="46" t="b">
        <f t="shared" si="11"/>
        <v>0</v>
      </c>
      <c r="AW51" s="46" t="b">
        <f t="shared" si="11"/>
        <v>0</v>
      </c>
      <c r="AX51" s="46" t="b">
        <f t="shared" si="11"/>
        <v>0</v>
      </c>
      <c r="AY51" s="46" t="b">
        <f t="shared" si="11"/>
        <v>0</v>
      </c>
      <c r="AZ51" s="46" t="b">
        <f t="shared" si="11"/>
        <v>0</v>
      </c>
      <c r="BA51" s="46" t="b">
        <f t="shared" si="11"/>
        <v>0</v>
      </c>
      <c r="BB51" s="46" t="b">
        <f t="shared" si="11"/>
        <v>0</v>
      </c>
      <c r="BC51" s="46" t="b">
        <f t="shared" si="11"/>
        <v>0</v>
      </c>
      <c r="BD51" s="46" t="b">
        <f t="shared" si="12"/>
        <v>1</v>
      </c>
      <c r="BE51" s="46" t="b">
        <f t="shared" si="12"/>
        <v>0</v>
      </c>
      <c r="BF51" s="46" t="b">
        <f t="shared" si="12"/>
        <v>0</v>
      </c>
      <c r="BG51" s="46" t="b">
        <f t="shared" si="12"/>
        <v>0</v>
      </c>
      <c r="BH51" s="46" t="b">
        <f t="shared" si="12"/>
        <v>0</v>
      </c>
      <c r="BI51" s="46" t="b">
        <f t="shared" si="12"/>
        <v>0</v>
      </c>
      <c r="BJ51" s="46" t="b">
        <f t="shared" si="12"/>
        <v>0</v>
      </c>
      <c r="BK51" s="46" t="b">
        <f t="shared" si="12"/>
        <v>0</v>
      </c>
      <c r="BL51" s="46" t="b">
        <f t="shared" si="12"/>
        <v>0</v>
      </c>
      <c r="BM51" s="46" t="b">
        <f t="shared" si="13"/>
        <v>0</v>
      </c>
      <c r="BN51" s="46" t="b">
        <f t="shared" si="13"/>
        <v>0</v>
      </c>
      <c r="BO51" s="46" t="b">
        <f t="shared" si="13"/>
        <v>0</v>
      </c>
      <c r="BP51" s="46" t="b">
        <f t="shared" si="13"/>
        <v>0</v>
      </c>
    </row>
    <row r="52" spans="1:68" ht="14.25" customHeight="1" x14ac:dyDescent="0.35">
      <c r="A52" s="23" t="s">
        <v>15</v>
      </c>
      <c r="B52" s="24">
        <v>1556403</v>
      </c>
      <c r="C52" s="25">
        <v>1</v>
      </c>
      <c r="D52" s="28" t="s">
        <v>174</v>
      </c>
      <c r="E52" s="25" t="s">
        <v>175</v>
      </c>
      <c r="F52" s="23" t="s">
        <v>176</v>
      </c>
      <c r="G52" s="24" t="s">
        <v>24</v>
      </c>
      <c r="H52" s="25" t="s">
        <v>65</v>
      </c>
      <c r="I52" s="26" t="s">
        <v>23</v>
      </c>
      <c r="J52" s="25" t="s">
        <v>1447</v>
      </c>
      <c r="K52" s="25" t="s">
        <v>1176</v>
      </c>
      <c r="L52" s="25" t="s">
        <v>1448</v>
      </c>
      <c r="M52" s="25" t="s">
        <v>1176</v>
      </c>
      <c r="N52" s="25" t="s">
        <v>1449</v>
      </c>
      <c r="O52" s="25" t="s">
        <v>26</v>
      </c>
      <c r="P52" s="19" t="s">
        <v>1222</v>
      </c>
      <c r="Q52" s="27">
        <v>41761</v>
      </c>
      <c r="R52" s="25" t="s">
        <v>26</v>
      </c>
      <c r="S52" s="25" t="s">
        <v>26</v>
      </c>
      <c r="T52" s="25" t="s">
        <v>26</v>
      </c>
      <c r="U52" s="27">
        <v>41779</v>
      </c>
      <c r="V52" s="32" t="s">
        <v>25</v>
      </c>
      <c r="W52" s="32" t="s">
        <v>24</v>
      </c>
      <c r="X52" s="32" t="s">
        <v>24</v>
      </c>
      <c r="Y52" s="32" t="s">
        <v>24</v>
      </c>
      <c r="Z52" s="32" t="s">
        <v>25</v>
      </c>
      <c r="AA52" s="32" t="s">
        <v>24</v>
      </c>
      <c r="AB52" s="32" t="s">
        <v>24</v>
      </c>
      <c r="AC52" s="32" t="s">
        <v>24</v>
      </c>
      <c r="AD52" s="32" t="s">
        <v>26</v>
      </c>
      <c r="AE52" s="32" t="s">
        <v>26</v>
      </c>
      <c r="AF52" s="32" t="s">
        <v>26</v>
      </c>
      <c r="AG52" s="32" t="s">
        <v>26</v>
      </c>
      <c r="AH52" s="32" t="s">
        <v>26</v>
      </c>
      <c r="AI52" s="32" t="s">
        <v>1466</v>
      </c>
      <c r="AJ52" s="32" t="s">
        <v>1224</v>
      </c>
      <c r="AK52" s="32" t="s">
        <v>26</v>
      </c>
      <c r="AL52" s="32" t="s">
        <v>26</v>
      </c>
      <c r="AM52" s="32" t="s">
        <v>26</v>
      </c>
      <c r="AN52" s="32" t="s">
        <v>26</v>
      </c>
      <c r="AO52" s="73" t="str">
        <f xml:space="preserve"> INDEX('parsed-whois-report-2018-02-09T'!$F$2:$F$1850, MATCH('MASTER--Enter Data'!E52, 'parsed-whois-report-2018-02-09T'!$A$2:$A$1850, 0))</f>
        <v>Acquired by TM Owner</v>
      </c>
      <c r="AP52" s="32" t="s">
        <v>26</v>
      </c>
      <c r="AQ52" s="32"/>
      <c r="AR52" s="20" t="s">
        <v>24</v>
      </c>
      <c r="AS52" s="46" t="str">
        <f t="shared" si="0"/>
        <v>netflix</v>
      </c>
      <c r="AT52" s="46" t="str">
        <f xml:space="preserve"> INDEX('TM Grouping Lookup'!$B$2:$B$1870, MATCH(AS52, 'TM Grouping Lookup'!$A$2:$A$1870, 0))</f>
        <v>Netflix</v>
      </c>
      <c r="AU52" s="46" t="b">
        <f t="shared" si="11"/>
        <v>0</v>
      </c>
      <c r="AV52" s="46" t="b">
        <f t="shared" si="11"/>
        <v>0</v>
      </c>
      <c r="AW52" s="46" t="b">
        <f t="shared" si="11"/>
        <v>0</v>
      </c>
      <c r="AX52" s="46" t="b">
        <f t="shared" si="11"/>
        <v>0</v>
      </c>
      <c r="AY52" s="46" t="b">
        <f t="shared" si="11"/>
        <v>0</v>
      </c>
      <c r="AZ52" s="46" t="b">
        <f t="shared" si="11"/>
        <v>0</v>
      </c>
      <c r="BA52" s="46" t="b">
        <f t="shared" si="11"/>
        <v>0</v>
      </c>
      <c r="BB52" s="46" t="b">
        <f t="shared" si="11"/>
        <v>0</v>
      </c>
      <c r="BC52" s="46" t="b">
        <f t="shared" si="11"/>
        <v>0</v>
      </c>
      <c r="BD52" s="46" t="b">
        <f t="shared" si="12"/>
        <v>0</v>
      </c>
      <c r="BE52" s="46" t="b">
        <f t="shared" si="12"/>
        <v>0</v>
      </c>
      <c r="BF52" s="46" t="b">
        <f t="shared" si="12"/>
        <v>0</v>
      </c>
      <c r="BG52" s="46" t="b">
        <f t="shared" si="12"/>
        <v>0</v>
      </c>
      <c r="BH52" s="46" t="b">
        <f t="shared" si="12"/>
        <v>0</v>
      </c>
      <c r="BI52" s="46" t="b">
        <f t="shared" si="12"/>
        <v>0</v>
      </c>
      <c r="BJ52" s="46" t="b">
        <f t="shared" si="12"/>
        <v>0</v>
      </c>
      <c r="BK52" s="46" t="b">
        <f t="shared" si="12"/>
        <v>1</v>
      </c>
      <c r="BL52" s="46" t="b">
        <f t="shared" si="12"/>
        <v>0</v>
      </c>
      <c r="BM52" s="46" t="b">
        <f t="shared" si="13"/>
        <v>0</v>
      </c>
      <c r="BN52" s="46" t="b">
        <f t="shared" si="13"/>
        <v>0</v>
      </c>
      <c r="BO52" s="46" t="b">
        <f t="shared" si="13"/>
        <v>0</v>
      </c>
      <c r="BP52" s="46" t="b">
        <f t="shared" si="13"/>
        <v>0</v>
      </c>
    </row>
    <row r="53" spans="1:68" ht="14.25" customHeight="1" x14ac:dyDescent="0.35">
      <c r="A53" s="23" t="s">
        <v>15</v>
      </c>
      <c r="B53" s="24">
        <v>1556416</v>
      </c>
      <c r="C53" s="25">
        <v>1</v>
      </c>
      <c r="D53" s="28" t="s">
        <v>169</v>
      </c>
      <c r="E53" s="25" t="s">
        <v>170</v>
      </c>
      <c r="F53" s="23" t="s">
        <v>16</v>
      </c>
      <c r="G53" s="24" t="s">
        <v>24</v>
      </c>
      <c r="H53" s="25" t="s">
        <v>65</v>
      </c>
      <c r="I53" s="26" t="s">
        <v>23</v>
      </c>
      <c r="J53" s="25" t="s">
        <v>1450</v>
      </c>
      <c r="K53" s="25" t="s">
        <v>1394</v>
      </c>
      <c r="L53" s="25" t="s">
        <v>1451</v>
      </c>
      <c r="M53" s="25" t="s">
        <v>1176</v>
      </c>
      <c r="N53" s="25" t="s">
        <v>1452</v>
      </c>
      <c r="O53" s="25" t="s">
        <v>26</v>
      </c>
      <c r="P53" s="19" t="s">
        <v>1220</v>
      </c>
      <c r="Q53" s="27">
        <v>41758</v>
      </c>
      <c r="R53" s="25" t="s">
        <v>26</v>
      </c>
      <c r="S53" s="25" t="s">
        <v>26</v>
      </c>
      <c r="T53" s="25" t="s">
        <v>26</v>
      </c>
      <c r="U53" s="27">
        <v>41773</v>
      </c>
      <c r="V53" s="32" t="s">
        <v>25</v>
      </c>
      <c r="W53" s="32" t="s">
        <v>24</v>
      </c>
      <c r="X53" s="32" t="s">
        <v>24</v>
      </c>
      <c r="Y53" s="32" t="s">
        <v>25</v>
      </c>
      <c r="Z53" s="32" t="s">
        <v>24</v>
      </c>
      <c r="AA53" s="32" t="s">
        <v>24</v>
      </c>
      <c r="AB53" s="32" t="s">
        <v>24</v>
      </c>
      <c r="AC53" s="32" t="s">
        <v>25</v>
      </c>
      <c r="AD53" s="32" t="s">
        <v>24</v>
      </c>
      <c r="AE53" s="32" t="s">
        <v>24</v>
      </c>
      <c r="AF53" s="32" t="s">
        <v>25</v>
      </c>
      <c r="AG53" s="32" t="s">
        <v>26</v>
      </c>
      <c r="AH53" s="32" t="s">
        <v>26</v>
      </c>
      <c r="AI53" s="32" t="s">
        <v>6825</v>
      </c>
      <c r="AJ53" s="32" t="s">
        <v>1225</v>
      </c>
      <c r="AK53" s="32" t="s">
        <v>26</v>
      </c>
      <c r="AL53" s="32" t="s">
        <v>26</v>
      </c>
      <c r="AM53" s="32" t="s">
        <v>26</v>
      </c>
      <c r="AN53" s="32" t="s">
        <v>26</v>
      </c>
      <c r="AO53" s="73" t="str">
        <f xml:space="preserve"> INDEX('parsed-whois-report-2018-02-09T'!$F$2:$F$1850, MATCH('MASTER--Enter Data'!E53, 'parsed-whois-report-2018-02-09T'!$A$2:$A$1850, 0))</f>
        <v>Registered Original Registrant</v>
      </c>
      <c r="AP53" s="32" t="s">
        <v>26</v>
      </c>
      <c r="AQ53" s="32"/>
      <c r="AR53" s="20" t="s">
        <v>24</v>
      </c>
      <c r="AS53" s="46" t="str">
        <f t="shared" si="0"/>
        <v>lipitor</v>
      </c>
      <c r="AT53" s="46" t="str">
        <f xml:space="preserve"> INDEX('TM Grouping Lookup'!$B$2:$B$1870, MATCH(AS53, 'TM Grouping Lookup'!$A$2:$A$1870, 0))</f>
        <v>Lipitor</v>
      </c>
      <c r="AU53" s="46" t="b">
        <f t="shared" ref="AU53:BC62" si="14" xml:space="preserve"> ISNUMBER(SEARCH(RIGHT(AU$2,LEN(AU$2) - SEARCH(": ", AU$2, 1) -1), $AG53))</f>
        <v>0</v>
      </c>
      <c r="AV53" s="46" t="b">
        <f t="shared" si="14"/>
        <v>0</v>
      </c>
      <c r="AW53" s="46" t="b">
        <f t="shared" si="14"/>
        <v>0</v>
      </c>
      <c r="AX53" s="46" t="b">
        <f t="shared" si="14"/>
        <v>0</v>
      </c>
      <c r="AY53" s="46" t="b">
        <f t="shared" si="14"/>
        <v>0</v>
      </c>
      <c r="AZ53" s="46" t="b">
        <f t="shared" si="14"/>
        <v>0</v>
      </c>
      <c r="BA53" s="46" t="b">
        <f t="shared" si="14"/>
        <v>0</v>
      </c>
      <c r="BB53" s="46" t="b">
        <f t="shared" si="14"/>
        <v>0</v>
      </c>
      <c r="BC53" s="46" t="b">
        <f t="shared" si="14"/>
        <v>0</v>
      </c>
      <c r="BD53" s="46" t="b">
        <f t="shared" ref="BD53:BL62" si="15" xml:space="preserve"> ISNUMBER(SEARCH(RIGHT(BD$2,LEN(BD$2) - SEARCH(": ", BD$2, 1) -1), $AI53))</f>
        <v>0</v>
      </c>
      <c r="BE53" s="46" t="b">
        <f t="shared" si="15"/>
        <v>0</v>
      </c>
      <c r="BF53" s="46" t="b">
        <f t="shared" si="15"/>
        <v>0</v>
      </c>
      <c r="BG53" s="46" t="b">
        <f t="shared" si="15"/>
        <v>1</v>
      </c>
      <c r="BH53" s="46" t="b">
        <f t="shared" si="15"/>
        <v>0</v>
      </c>
      <c r="BI53" s="46" t="b">
        <f t="shared" si="15"/>
        <v>0</v>
      </c>
      <c r="BJ53" s="46" t="b">
        <f t="shared" si="15"/>
        <v>0</v>
      </c>
      <c r="BK53" s="46" t="b">
        <f t="shared" si="15"/>
        <v>0</v>
      </c>
      <c r="BL53" s="46" t="b">
        <f t="shared" si="15"/>
        <v>0</v>
      </c>
      <c r="BM53" s="46" t="b">
        <f t="shared" si="13"/>
        <v>0</v>
      </c>
      <c r="BN53" s="46" t="b">
        <f t="shared" si="13"/>
        <v>0</v>
      </c>
      <c r="BO53" s="46" t="b">
        <f t="shared" si="13"/>
        <v>0</v>
      </c>
      <c r="BP53" s="46" t="b">
        <f t="shared" si="13"/>
        <v>0</v>
      </c>
    </row>
    <row r="54" spans="1:68" ht="14.25" customHeight="1" x14ac:dyDescent="0.35">
      <c r="A54" s="23" t="s">
        <v>15</v>
      </c>
      <c r="B54" s="24">
        <v>1556548</v>
      </c>
      <c r="C54" s="25">
        <v>0</v>
      </c>
      <c r="D54" s="28" t="s">
        <v>171</v>
      </c>
      <c r="E54" s="25" t="s">
        <v>173</v>
      </c>
      <c r="F54" s="23" t="s">
        <v>119</v>
      </c>
      <c r="G54" s="24" t="s">
        <v>25</v>
      </c>
      <c r="H54" s="25" t="s">
        <v>65</v>
      </c>
      <c r="I54" s="26" t="s">
        <v>66</v>
      </c>
      <c r="J54" s="25" t="s">
        <v>1175</v>
      </c>
      <c r="K54" s="25" t="s">
        <v>1176</v>
      </c>
      <c r="L54" s="25" t="s">
        <v>1453</v>
      </c>
      <c r="M54" s="25" t="s">
        <v>1176</v>
      </c>
      <c r="N54" s="25" t="s">
        <v>26</v>
      </c>
      <c r="O54" s="25" t="s">
        <v>26</v>
      </c>
      <c r="P54" s="19" t="s">
        <v>1220</v>
      </c>
      <c r="Q54" s="27">
        <v>41760</v>
      </c>
      <c r="R54" s="25" t="s">
        <v>25</v>
      </c>
      <c r="S54" s="25" t="s">
        <v>24</v>
      </c>
      <c r="T54" s="25" t="s">
        <v>24</v>
      </c>
      <c r="U54" s="27">
        <v>41772</v>
      </c>
      <c r="V54" s="32" t="s">
        <v>25</v>
      </c>
      <c r="W54" s="32" t="s">
        <v>24</v>
      </c>
      <c r="X54" s="32" t="s">
        <v>24</v>
      </c>
      <c r="Y54" s="32" t="s">
        <v>24</v>
      </c>
      <c r="Z54" s="32" t="s">
        <v>24</v>
      </c>
      <c r="AA54" s="32" t="s">
        <v>25</v>
      </c>
      <c r="AB54" s="32" t="s">
        <v>25</v>
      </c>
      <c r="AC54" s="32" t="s">
        <v>25</v>
      </c>
      <c r="AD54" s="32" t="s">
        <v>24</v>
      </c>
      <c r="AE54" s="32" t="s">
        <v>24</v>
      </c>
      <c r="AF54" s="32" t="s">
        <v>24</v>
      </c>
      <c r="AG54" s="32" t="s">
        <v>1289</v>
      </c>
      <c r="AH54" s="32" t="s">
        <v>1226</v>
      </c>
      <c r="AI54" s="32" t="s">
        <v>1284</v>
      </c>
      <c r="AJ54" s="32" t="s">
        <v>1228</v>
      </c>
      <c r="AK54" s="32" t="s">
        <v>26</v>
      </c>
      <c r="AL54" s="32" t="s">
        <v>26</v>
      </c>
      <c r="AM54" s="32" t="s">
        <v>24</v>
      </c>
      <c r="AN54" s="32" t="s">
        <v>24</v>
      </c>
      <c r="AO54" s="73" t="str">
        <f xml:space="preserve"> INDEX('parsed-whois-report-2018-02-09T'!$F$2:$F$1850, MATCH('MASTER--Enter Data'!E54, 'parsed-whois-report-2018-02-09T'!$A$2:$A$1850, 0))</f>
        <v>Registered New Registrant</v>
      </c>
      <c r="AP54" s="32" t="s">
        <v>26</v>
      </c>
      <c r="AQ54" s="32"/>
      <c r="AR54" s="20" t="s">
        <v>25</v>
      </c>
      <c r="AS54" s="46" t="str">
        <f t="shared" si="0"/>
        <v>watson</v>
      </c>
      <c r="AT54" s="46" t="str">
        <f xml:space="preserve"> INDEX('TM Grouping Lookup'!$B$2:$B$1870, MATCH(AS54, 'TM Grouping Lookup'!$A$2:$A$1870, 0))</f>
        <v>WATSON</v>
      </c>
      <c r="AU54" s="46" t="b">
        <f t="shared" si="14"/>
        <v>0</v>
      </c>
      <c r="AV54" s="46" t="b">
        <f t="shared" si="14"/>
        <v>0</v>
      </c>
      <c r="AW54" s="46" t="b">
        <f t="shared" si="14"/>
        <v>0</v>
      </c>
      <c r="AX54" s="46" t="b">
        <f t="shared" si="14"/>
        <v>1</v>
      </c>
      <c r="AY54" s="46" t="b">
        <f t="shared" si="14"/>
        <v>0</v>
      </c>
      <c r="AZ54" s="46" t="b">
        <f t="shared" si="14"/>
        <v>0</v>
      </c>
      <c r="BA54" s="46" t="b">
        <f t="shared" si="14"/>
        <v>0</v>
      </c>
      <c r="BB54" s="46" t="b">
        <f t="shared" si="14"/>
        <v>0</v>
      </c>
      <c r="BC54" s="46" t="b">
        <f t="shared" si="14"/>
        <v>0</v>
      </c>
      <c r="BD54" s="46" t="b">
        <f t="shared" si="15"/>
        <v>1</v>
      </c>
      <c r="BE54" s="46" t="b">
        <f t="shared" si="15"/>
        <v>0</v>
      </c>
      <c r="BF54" s="46" t="b">
        <f t="shared" si="15"/>
        <v>0</v>
      </c>
      <c r="BG54" s="46" t="b">
        <f t="shared" si="15"/>
        <v>0</v>
      </c>
      <c r="BH54" s="46" t="b">
        <f t="shared" si="15"/>
        <v>0</v>
      </c>
      <c r="BI54" s="46" t="b">
        <f t="shared" si="15"/>
        <v>0</v>
      </c>
      <c r="BJ54" s="46" t="b">
        <f t="shared" si="15"/>
        <v>0</v>
      </c>
      <c r="BK54" s="46" t="b">
        <f t="shared" si="15"/>
        <v>0</v>
      </c>
      <c r="BL54" s="46" t="b">
        <f t="shared" si="15"/>
        <v>0</v>
      </c>
      <c r="BM54" s="46" t="b">
        <f t="shared" si="13"/>
        <v>0</v>
      </c>
      <c r="BN54" s="46" t="b">
        <f t="shared" si="13"/>
        <v>0</v>
      </c>
      <c r="BO54" s="46" t="b">
        <f t="shared" si="13"/>
        <v>0</v>
      </c>
      <c r="BP54" s="46" t="b">
        <f t="shared" si="13"/>
        <v>0</v>
      </c>
    </row>
    <row r="55" spans="1:68" ht="14.25" customHeight="1" x14ac:dyDescent="0.35">
      <c r="A55" s="23" t="s">
        <v>15</v>
      </c>
      <c r="B55" s="24">
        <v>1556548</v>
      </c>
      <c r="C55" s="25">
        <v>1</v>
      </c>
      <c r="D55" s="28" t="s">
        <v>171</v>
      </c>
      <c r="E55" s="25" t="s">
        <v>172</v>
      </c>
      <c r="F55" s="23" t="s">
        <v>93</v>
      </c>
      <c r="G55" s="24" t="s">
        <v>25</v>
      </c>
      <c r="H55" s="25" t="s">
        <v>65</v>
      </c>
      <c r="I55" s="26" t="s">
        <v>66</v>
      </c>
      <c r="J55" s="25" t="s">
        <v>1175</v>
      </c>
      <c r="K55" s="25" t="s">
        <v>1176</v>
      </c>
      <c r="L55" s="25" t="s">
        <v>1453</v>
      </c>
      <c r="M55" s="25" t="s">
        <v>1176</v>
      </c>
      <c r="N55" s="25" t="s">
        <v>26</v>
      </c>
      <c r="O55" s="25" t="s">
        <v>26</v>
      </c>
      <c r="P55" s="19" t="s">
        <v>1220</v>
      </c>
      <c r="Q55" s="27">
        <v>41760</v>
      </c>
      <c r="R55" s="25" t="s">
        <v>25</v>
      </c>
      <c r="S55" s="25" t="s">
        <v>24</v>
      </c>
      <c r="T55" s="25" t="s">
        <v>24</v>
      </c>
      <c r="U55" s="27">
        <v>41772</v>
      </c>
      <c r="V55" s="32" t="s">
        <v>25</v>
      </c>
      <c r="W55" s="32" t="s">
        <v>24</v>
      </c>
      <c r="X55" s="32" t="s">
        <v>24</v>
      </c>
      <c r="Y55" s="32" t="s">
        <v>24</v>
      </c>
      <c r="Z55" s="32" t="s">
        <v>24</v>
      </c>
      <c r="AA55" s="32" t="s">
        <v>25</v>
      </c>
      <c r="AB55" s="32" t="s">
        <v>25</v>
      </c>
      <c r="AC55" s="32" t="s">
        <v>25</v>
      </c>
      <c r="AD55" s="32" t="s">
        <v>24</v>
      </c>
      <c r="AE55" s="32" t="s">
        <v>24</v>
      </c>
      <c r="AF55" s="32" t="s">
        <v>24</v>
      </c>
      <c r="AG55" s="32" t="s">
        <v>1289</v>
      </c>
      <c r="AH55" s="32" t="s">
        <v>1226</v>
      </c>
      <c r="AI55" s="32" t="s">
        <v>1284</v>
      </c>
      <c r="AJ55" s="32" t="s">
        <v>1227</v>
      </c>
      <c r="AK55" s="32" t="s">
        <v>26</v>
      </c>
      <c r="AL55" s="32" t="s">
        <v>26</v>
      </c>
      <c r="AM55" s="32" t="s">
        <v>24</v>
      </c>
      <c r="AN55" s="32" t="s">
        <v>24</v>
      </c>
      <c r="AO55" s="73" t="str">
        <f xml:space="preserve"> INDEX('parsed-whois-report-2018-02-09T'!$F$2:$F$1850, MATCH('MASTER--Enter Data'!E55, 'parsed-whois-report-2018-02-09T'!$A$2:$A$1850, 0))</f>
        <v>Registered New Registrant</v>
      </c>
      <c r="AP55" s="32" t="s">
        <v>26</v>
      </c>
      <c r="AQ55" s="32"/>
      <c r="AR55" s="20" t="s">
        <v>25</v>
      </c>
      <c r="AS55" s="46" t="str">
        <f t="shared" si="0"/>
        <v>watson</v>
      </c>
      <c r="AT55" s="46" t="str">
        <f xml:space="preserve"> INDEX('TM Grouping Lookup'!$B$2:$B$1870, MATCH(AS55, 'TM Grouping Lookup'!$A$2:$A$1870, 0))</f>
        <v>WATSON</v>
      </c>
      <c r="AU55" s="46" t="b">
        <f t="shared" si="14"/>
        <v>0</v>
      </c>
      <c r="AV55" s="46" t="b">
        <f t="shared" si="14"/>
        <v>0</v>
      </c>
      <c r="AW55" s="46" t="b">
        <f t="shared" si="14"/>
        <v>0</v>
      </c>
      <c r="AX55" s="46" t="b">
        <f t="shared" si="14"/>
        <v>1</v>
      </c>
      <c r="AY55" s="46" t="b">
        <f t="shared" si="14"/>
        <v>0</v>
      </c>
      <c r="AZ55" s="46" t="b">
        <f t="shared" si="14"/>
        <v>0</v>
      </c>
      <c r="BA55" s="46" t="b">
        <f t="shared" si="14"/>
        <v>0</v>
      </c>
      <c r="BB55" s="46" t="b">
        <f t="shared" si="14"/>
        <v>0</v>
      </c>
      <c r="BC55" s="46" t="b">
        <f t="shared" si="14"/>
        <v>0</v>
      </c>
      <c r="BD55" s="46" t="b">
        <f t="shared" si="15"/>
        <v>1</v>
      </c>
      <c r="BE55" s="46" t="b">
        <f t="shared" si="15"/>
        <v>0</v>
      </c>
      <c r="BF55" s="46" t="b">
        <f t="shared" si="15"/>
        <v>0</v>
      </c>
      <c r="BG55" s="46" t="b">
        <f t="shared" si="15"/>
        <v>0</v>
      </c>
      <c r="BH55" s="46" t="b">
        <f t="shared" si="15"/>
        <v>0</v>
      </c>
      <c r="BI55" s="46" t="b">
        <f t="shared" si="15"/>
        <v>0</v>
      </c>
      <c r="BJ55" s="46" t="b">
        <f t="shared" si="15"/>
        <v>0</v>
      </c>
      <c r="BK55" s="46" t="b">
        <f t="shared" si="15"/>
        <v>0</v>
      </c>
      <c r="BL55" s="46" t="b">
        <f t="shared" si="15"/>
        <v>0</v>
      </c>
      <c r="BM55" s="46" t="b">
        <f t="shared" si="13"/>
        <v>0</v>
      </c>
      <c r="BN55" s="46" t="b">
        <f t="shared" si="13"/>
        <v>0</v>
      </c>
      <c r="BO55" s="46" t="b">
        <f t="shared" si="13"/>
        <v>0</v>
      </c>
      <c r="BP55" s="46" t="b">
        <f t="shared" si="13"/>
        <v>0</v>
      </c>
    </row>
    <row r="56" spans="1:68" ht="14.25" customHeight="1" x14ac:dyDescent="0.35">
      <c r="A56" s="23" t="s">
        <v>15</v>
      </c>
      <c r="B56" s="24">
        <v>1557679</v>
      </c>
      <c r="C56" s="25">
        <v>1</v>
      </c>
      <c r="D56" s="28" t="s">
        <v>49</v>
      </c>
      <c r="E56" s="25" t="s">
        <v>178</v>
      </c>
      <c r="F56" s="23" t="s">
        <v>125</v>
      </c>
      <c r="G56" s="24" t="s">
        <v>24</v>
      </c>
      <c r="H56" s="25" t="s">
        <v>31</v>
      </c>
      <c r="I56" s="26"/>
      <c r="J56" s="25" t="s">
        <v>26</v>
      </c>
      <c r="K56" s="25" t="s">
        <v>26</v>
      </c>
      <c r="L56" s="25" t="s">
        <v>26</v>
      </c>
      <c r="M56" s="25" t="s">
        <v>26</v>
      </c>
      <c r="N56" s="25" t="s">
        <v>26</v>
      </c>
      <c r="O56" s="25" t="s">
        <v>26</v>
      </c>
      <c r="P56" s="19" t="s">
        <v>26</v>
      </c>
      <c r="Q56" s="27">
        <v>41768</v>
      </c>
      <c r="R56" s="25" t="s">
        <v>26</v>
      </c>
      <c r="S56" s="25" t="s">
        <v>26</v>
      </c>
      <c r="T56" s="25" t="s">
        <v>26</v>
      </c>
      <c r="U56" s="24"/>
      <c r="V56" s="32" t="s">
        <v>26</v>
      </c>
      <c r="W56" s="32" t="s">
        <v>26</v>
      </c>
      <c r="X56" s="32" t="s">
        <v>26</v>
      </c>
      <c r="Y56" s="32" t="s">
        <v>26</v>
      </c>
      <c r="Z56" s="32" t="s">
        <v>26</v>
      </c>
      <c r="AA56" s="32" t="s">
        <v>26</v>
      </c>
      <c r="AB56" s="32" t="s">
        <v>26</v>
      </c>
      <c r="AC56" s="32" t="s">
        <v>26</v>
      </c>
      <c r="AD56" s="32" t="s">
        <v>26</v>
      </c>
      <c r="AE56" s="32" t="s">
        <v>26</v>
      </c>
      <c r="AF56" s="32" t="s">
        <v>26</v>
      </c>
      <c r="AG56" s="25" t="s">
        <v>26</v>
      </c>
      <c r="AH56" s="32" t="s">
        <v>26</v>
      </c>
      <c r="AI56" s="25" t="s">
        <v>26</v>
      </c>
      <c r="AJ56" s="32" t="s">
        <v>26</v>
      </c>
      <c r="AK56" s="32" t="s">
        <v>26</v>
      </c>
      <c r="AL56" s="32" t="s">
        <v>26</v>
      </c>
      <c r="AM56" s="32" t="s">
        <v>26</v>
      </c>
      <c r="AN56" s="32" t="s">
        <v>26</v>
      </c>
      <c r="AO56" s="73" t="str">
        <f xml:space="preserve"> INDEX('parsed-whois-report-2018-02-09T'!$F$2:$F$1850, MATCH('MASTER--Enter Data'!E56, 'parsed-whois-report-2018-02-09T'!$A$2:$A$1850, 0))</f>
        <v>N/A</v>
      </c>
      <c r="AP56" s="32" t="s">
        <v>26</v>
      </c>
      <c r="AQ56" s="32"/>
      <c r="AR56" s="32" t="s">
        <v>26</v>
      </c>
      <c r="AS56" s="46" t="str">
        <f t="shared" si="0"/>
        <v>netflix</v>
      </c>
      <c r="AT56" s="46" t="str">
        <f xml:space="preserve"> INDEX('TM Grouping Lookup'!$B$2:$B$1870, MATCH(AS56, 'TM Grouping Lookup'!$A$2:$A$1870, 0))</f>
        <v>Netflix</v>
      </c>
      <c r="AU56" s="46" t="b">
        <f t="shared" si="14"/>
        <v>0</v>
      </c>
      <c r="AV56" s="46" t="b">
        <f t="shared" si="14"/>
        <v>0</v>
      </c>
      <c r="AW56" s="46" t="b">
        <f t="shared" si="14"/>
        <v>0</v>
      </c>
      <c r="AX56" s="46" t="b">
        <f t="shared" si="14"/>
        <v>0</v>
      </c>
      <c r="AY56" s="46" t="b">
        <f t="shared" si="14"/>
        <v>0</v>
      </c>
      <c r="AZ56" s="46" t="b">
        <f t="shared" si="14"/>
        <v>0</v>
      </c>
      <c r="BA56" s="46" t="b">
        <f t="shared" si="14"/>
        <v>0</v>
      </c>
      <c r="BB56" s="46" t="b">
        <f t="shared" si="14"/>
        <v>0</v>
      </c>
      <c r="BC56" s="46" t="b">
        <f t="shared" si="14"/>
        <v>0</v>
      </c>
      <c r="BD56" s="46" t="b">
        <f t="shared" si="15"/>
        <v>0</v>
      </c>
      <c r="BE56" s="46" t="b">
        <f t="shared" si="15"/>
        <v>0</v>
      </c>
      <c r="BF56" s="46" t="b">
        <f t="shared" si="15"/>
        <v>0</v>
      </c>
      <c r="BG56" s="46" t="b">
        <f t="shared" si="15"/>
        <v>0</v>
      </c>
      <c r="BH56" s="46" t="b">
        <f t="shared" si="15"/>
        <v>0</v>
      </c>
      <c r="BI56" s="46" t="b">
        <f t="shared" si="15"/>
        <v>0</v>
      </c>
      <c r="BJ56" s="46" t="b">
        <f t="shared" si="15"/>
        <v>0</v>
      </c>
      <c r="BK56" s="46" t="b">
        <f t="shared" si="15"/>
        <v>0</v>
      </c>
      <c r="BL56" s="46" t="b">
        <f t="shared" si="15"/>
        <v>0</v>
      </c>
      <c r="BM56" s="46" t="b">
        <f t="shared" si="13"/>
        <v>0</v>
      </c>
      <c r="BN56" s="46" t="b">
        <f t="shared" si="13"/>
        <v>0</v>
      </c>
      <c r="BO56" s="46" t="b">
        <f t="shared" si="13"/>
        <v>0</v>
      </c>
      <c r="BP56" s="46" t="b">
        <f t="shared" si="13"/>
        <v>0</v>
      </c>
    </row>
    <row r="57" spans="1:68" ht="14.25" customHeight="1" x14ac:dyDescent="0.35">
      <c r="A57" s="23" t="s">
        <v>15</v>
      </c>
      <c r="B57" s="24">
        <v>1558228</v>
      </c>
      <c r="C57" s="25">
        <v>1</v>
      </c>
      <c r="D57" s="28" t="s">
        <v>49</v>
      </c>
      <c r="E57" s="25" t="s">
        <v>177</v>
      </c>
      <c r="F57" s="23" t="s">
        <v>160</v>
      </c>
      <c r="G57" s="24" t="s">
        <v>24</v>
      </c>
      <c r="H57" s="25" t="s">
        <v>31</v>
      </c>
      <c r="I57" s="26"/>
      <c r="J57" s="25" t="s">
        <v>26</v>
      </c>
      <c r="K57" s="25" t="s">
        <v>26</v>
      </c>
      <c r="L57" s="25" t="s">
        <v>26</v>
      </c>
      <c r="M57" s="25" t="s">
        <v>26</v>
      </c>
      <c r="N57" s="25" t="s">
        <v>26</v>
      </c>
      <c r="O57" s="25" t="s">
        <v>26</v>
      </c>
      <c r="P57" s="19" t="s">
        <v>26</v>
      </c>
      <c r="Q57" s="27">
        <v>41767</v>
      </c>
      <c r="R57" s="25" t="s">
        <v>26</v>
      </c>
      <c r="S57" s="25" t="s">
        <v>26</v>
      </c>
      <c r="T57" s="25" t="s">
        <v>26</v>
      </c>
      <c r="U57" s="24"/>
      <c r="V57" s="32" t="s">
        <v>26</v>
      </c>
      <c r="W57" s="32" t="s">
        <v>26</v>
      </c>
      <c r="X57" s="32" t="s">
        <v>26</v>
      </c>
      <c r="Y57" s="32" t="s">
        <v>26</v>
      </c>
      <c r="Z57" s="32" t="s">
        <v>26</v>
      </c>
      <c r="AA57" s="32" t="s">
        <v>26</v>
      </c>
      <c r="AB57" s="32" t="s">
        <v>26</v>
      </c>
      <c r="AC57" s="32" t="s">
        <v>26</v>
      </c>
      <c r="AD57" s="32" t="s">
        <v>26</v>
      </c>
      <c r="AE57" s="32" t="s">
        <v>26</v>
      </c>
      <c r="AF57" s="32" t="s">
        <v>26</v>
      </c>
      <c r="AG57" s="25" t="s">
        <v>26</v>
      </c>
      <c r="AH57" s="32" t="s">
        <v>26</v>
      </c>
      <c r="AI57" s="25" t="s">
        <v>26</v>
      </c>
      <c r="AJ57" s="32" t="s">
        <v>26</v>
      </c>
      <c r="AK57" s="32" t="s">
        <v>26</v>
      </c>
      <c r="AL57" s="32" t="s">
        <v>26</v>
      </c>
      <c r="AM57" s="32" t="s">
        <v>26</v>
      </c>
      <c r="AN57" s="32" t="s">
        <v>26</v>
      </c>
      <c r="AO57" s="73" t="str">
        <f xml:space="preserve"> INDEX('parsed-whois-report-2018-02-09T'!$F$2:$F$1850, MATCH('MASTER--Enter Data'!E57, 'parsed-whois-report-2018-02-09T'!$A$2:$A$1850, 0))</f>
        <v>N/A</v>
      </c>
      <c r="AP57" s="32" t="s">
        <v>26</v>
      </c>
      <c r="AQ57" s="32"/>
      <c r="AR57" s="32" t="s">
        <v>26</v>
      </c>
      <c r="AS57" s="46" t="str">
        <f t="shared" si="0"/>
        <v>plexiglas</v>
      </c>
      <c r="AT57" s="46" t="str">
        <f xml:space="preserve"> INDEX('TM Grouping Lookup'!$B$2:$B$1870, MATCH(AS57, 'TM Grouping Lookup'!$A$2:$A$1870, 0))</f>
        <v>Plexiglass</v>
      </c>
      <c r="AU57" s="46" t="b">
        <f t="shared" si="14"/>
        <v>0</v>
      </c>
      <c r="AV57" s="46" t="b">
        <f t="shared" si="14"/>
        <v>0</v>
      </c>
      <c r="AW57" s="46" t="b">
        <f t="shared" si="14"/>
        <v>0</v>
      </c>
      <c r="AX57" s="46" t="b">
        <f t="shared" si="14"/>
        <v>0</v>
      </c>
      <c r="AY57" s="46" t="b">
        <f t="shared" si="14"/>
        <v>0</v>
      </c>
      <c r="AZ57" s="46" t="b">
        <f t="shared" si="14"/>
        <v>0</v>
      </c>
      <c r="BA57" s="46" t="b">
        <f t="shared" si="14"/>
        <v>0</v>
      </c>
      <c r="BB57" s="46" t="b">
        <f t="shared" si="14"/>
        <v>0</v>
      </c>
      <c r="BC57" s="46" t="b">
        <f t="shared" si="14"/>
        <v>0</v>
      </c>
      <c r="BD57" s="46" t="b">
        <f t="shared" si="15"/>
        <v>0</v>
      </c>
      <c r="BE57" s="46" t="b">
        <f t="shared" si="15"/>
        <v>0</v>
      </c>
      <c r="BF57" s="46" t="b">
        <f t="shared" si="15"/>
        <v>0</v>
      </c>
      <c r="BG57" s="46" t="b">
        <f t="shared" si="15"/>
        <v>0</v>
      </c>
      <c r="BH57" s="46" t="b">
        <f t="shared" si="15"/>
        <v>0</v>
      </c>
      <c r="BI57" s="46" t="b">
        <f t="shared" si="15"/>
        <v>0</v>
      </c>
      <c r="BJ57" s="46" t="b">
        <f t="shared" si="15"/>
        <v>0</v>
      </c>
      <c r="BK57" s="46" t="b">
        <f t="shared" si="15"/>
        <v>0</v>
      </c>
      <c r="BL57" s="46" t="b">
        <f t="shared" si="15"/>
        <v>0</v>
      </c>
      <c r="BM57" s="46" t="b">
        <f t="shared" si="13"/>
        <v>0</v>
      </c>
      <c r="BN57" s="46" t="b">
        <f t="shared" si="13"/>
        <v>0</v>
      </c>
      <c r="BO57" s="46" t="b">
        <f t="shared" si="13"/>
        <v>0</v>
      </c>
      <c r="BP57" s="46" t="b">
        <f t="shared" si="13"/>
        <v>0</v>
      </c>
    </row>
    <row r="58" spans="1:68" ht="14.25" customHeight="1" x14ac:dyDescent="0.35">
      <c r="A58" s="23" t="s">
        <v>15</v>
      </c>
      <c r="B58" s="24">
        <v>1558494</v>
      </c>
      <c r="C58" s="25">
        <v>1</v>
      </c>
      <c r="D58" s="28" t="s">
        <v>182</v>
      </c>
      <c r="E58" s="25" t="s">
        <v>183</v>
      </c>
      <c r="F58" s="23" t="s">
        <v>184</v>
      </c>
      <c r="G58" s="24" t="s">
        <v>24</v>
      </c>
      <c r="H58" s="25" t="s">
        <v>67</v>
      </c>
      <c r="I58" s="26" t="s">
        <v>66</v>
      </c>
      <c r="J58" s="25" t="s">
        <v>1454</v>
      </c>
      <c r="K58" s="25" t="s">
        <v>1455</v>
      </c>
      <c r="L58" s="25" t="s">
        <v>1456</v>
      </c>
      <c r="M58" s="25" t="s">
        <v>1176</v>
      </c>
      <c r="N58" s="25" t="s">
        <v>1457</v>
      </c>
      <c r="O58" s="25" t="s">
        <v>1287</v>
      </c>
      <c r="P58" s="19" t="s">
        <v>1197</v>
      </c>
      <c r="Q58" s="27">
        <v>41772</v>
      </c>
      <c r="R58" s="25" t="s">
        <v>25</v>
      </c>
      <c r="S58" s="25" t="s">
        <v>24</v>
      </c>
      <c r="T58" s="25" t="s">
        <v>24</v>
      </c>
      <c r="U58" s="27">
        <v>41784</v>
      </c>
      <c r="V58" s="32" t="s">
        <v>25</v>
      </c>
      <c r="W58" s="32" t="s">
        <v>24</v>
      </c>
      <c r="X58" s="32" t="s">
        <v>24</v>
      </c>
      <c r="Y58" s="32" t="s">
        <v>24</v>
      </c>
      <c r="Z58" s="32" t="s">
        <v>25</v>
      </c>
      <c r="AA58" s="32" t="s">
        <v>24</v>
      </c>
      <c r="AB58" s="32" t="s">
        <v>25</v>
      </c>
      <c r="AC58" s="32" t="s">
        <v>25</v>
      </c>
      <c r="AD58" s="32" t="s">
        <v>24</v>
      </c>
      <c r="AE58" s="32" t="s">
        <v>24</v>
      </c>
      <c r="AF58" s="32" t="s">
        <v>24</v>
      </c>
      <c r="AG58" s="32" t="s">
        <v>6682</v>
      </c>
      <c r="AH58" s="32" t="s">
        <v>1229</v>
      </c>
      <c r="AI58" s="32" t="s">
        <v>26</v>
      </c>
      <c r="AJ58" s="32" t="s">
        <v>26</v>
      </c>
      <c r="AK58" s="32" t="s">
        <v>1259</v>
      </c>
      <c r="AL58" s="32" t="s">
        <v>26</v>
      </c>
      <c r="AM58" s="32" t="s">
        <v>24</v>
      </c>
      <c r="AN58" s="32" t="s">
        <v>25</v>
      </c>
      <c r="AO58" s="73" t="str">
        <f xml:space="preserve"> INDEX('parsed-whois-report-2018-02-09T'!$F$2:$F$1850, MATCH('MASTER--Enter Data'!E58, 'parsed-whois-report-2018-02-09T'!$A$2:$A$1850, 0))</f>
        <v>Registered Original Registrant</v>
      </c>
      <c r="AP58" s="32" t="s">
        <v>26</v>
      </c>
      <c r="AQ58" s="32"/>
      <c r="AR58" s="20" t="s">
        <v>24</v>
      </c>
      <c r="AS58" s="46" t="str">
        <f t="shared" si="0"/>
        <v>finn</v>
      </c>
      <c r="AT58" s="46" t="str">
        <f xml:space="preserve"> INDEX('TM Grouping Lookup'!$B$2:$B$1870, MATCH(AS58, 'TM Grouping Lookup'!$A$2:$A$1870, 0))</f>
        <v>Finn</v>
      </c>
      <c r="AU58" s="46" t="b">
        <f t="shared" si="14"/>
        <v>0</v>
      </c>
      <c r="AV58" s="46" t="b">
        <f t="shared" si="14"/>
        <v>0</v>
      </c>
      <c r="AW58" s="46" t="b">
        <f t="shared" si="14"/>
        <v>0</v>
      </c>
      <c r="AX58" s="46" t="b">
        <f t="shared" si="14"/>
        <v>1</v>
      </c>
      <c r="AY58" s="46" t="b">
        <f t="shared" si="14"/>
        <v>0</v>
      </c>
      <c r="AZ58" s="46" t="b">
        <f t="shared" si="14"/>
        <v>0</v>
      </c>
      <c r="BA58" s="46" t="b">
        <f t="shared" si="14"/>
        <v>0</v>
      </c>
      <c r="BB58" s="46" t="b">
        <f t="shared" si="14"/>
        <v>1</v>
      </c>
      <c r="BC58" s="46" t="b">
        <f t="shared" si="14"/>
        <v>0</v>
      </c>
      <c r="BD58" s="46" t="b">
        <f t="shared" si="15"/>
        <v>0</v>
      </c>
      <c r="BE58" s="46" t="b">
        <f t="shared" si="15"/>
        <v>0</v>
      </c>
      <c r="BF58" s="46" t="b">
        <f t="shared" si="15"/>
        <v>0</v>
      </c>
      <c r="BG58" s="46" t="b">
        <f t="shared" si="15"/>
        <v>0</v>
      </c>
      <c r="BH58" s="46" t="b">
        <f t="shared" si="15"/>
        <v>0</v>
      </c>
      <c r="BI58" s="46" t="b">
        <f t="shared" si="15"/>
        <v>0</v>
      </c>
      <c r="BJ58" s="46" t="b">
        <f t="shared" si="15"/>
        <v>0</v>
      </c>
      <c r="BK58" s="46" t="b">
        <f t="shared" si="15"/>
        <v>0</v>
      </c>
      <c r="BL58" s="46" t="b">
        <f t="shared" si="15"/>
        <v>0</v>
      </c>
      <c r="BM58" s="46" t="b">
        <f t="shared" si="13"/>
        <v>0</v>
      </c>
      <c r="BN58" s="46" t="b">
        <f t="shared" si="13"/>
        <v>1</v>
      </c>
      <c r="BO58" s="46" t="b">
        <f t="shared" si="13"/>
        <v>1</v>
      </c>
      <c r="BP58" s="46" t="b">
        <f t="shared" si="13"/>
        <v>0</v>
      </c>
    </row>
    <row r="59" spans="1:68" ht="14.25" customHeight="1" x14ac:dyDescent="0.35">
      <c r="A59" s="23" t="s">
        <v>15</v>
      </c>
      <c r="B59" s="24">
        <v>1558642</v>
      </c>
      <c r="C59" s="25">
        <v>1</v>
      </c>
      <c r="D59" s="28" t="s">
        <v>179</v>
      </c>
      <c r="E59" s="25" t="s">
        <v>180</v>
      </c>
      <c r="F59" s="23" t="s">
        <v>181</v>
      </c>
      <c r="G59" s="24" t="s">
        <v>24</v>
      </c>
      <c r="H59" s="25" t="s">
        <v>65</v>
      </c>
      <c r="I59" s="26" t="s">
        <v>23</v>
      </c>
      <c r="J59" s="25" t="s">
        <v>1433</v>
      </c>
      <c r="K59" s="25" t="s">
        <v>1176</v>
      </c>
      <c r="L59" s="25" t="s">
        <v>1459</v>
      </c>
      <c r="M59" s="25" t="s">
        <v>1176</v>
      </c>
      <c r="N59" s="25" t="s">
        <v>26</v>
      </c>
      <c r="O59" s="25" t="s">
        <v>26</v>
      </c>
      <c r="P59" s="19" t="s">
        <v>1222</v>
      </c>
      <c r="Q59" s="27">
        <v>41771</v>
      </c>
      <c r="R59" s="25" t="s">
        <v>26</v>
      </c>
      <c r="S59" s="25" t="s">
        <v>26</v>
      </c>
      <c r="T59" s="25" t="s">
        <v>26</v>
      </c>
      <c r="U59" s="27">
        <v>41789</v>
      </c>
      <c r="V59" s="32" t="s">
        <v>25</v>
      </c>
      <c r="W59" s="32" t="s">
        <v>24</v>
      </c>
      <c r="X59" s="32" t="s">
        <v>24</v>
      </c>
      <c r="Y59" s="32" t="s">
        <v>24</v>
      </c>
      <c r="Z59" s="32" t="s">
        <v>25</v>
      </c>
      <c r="AA59" s="32" t="s">
        <v>24</v>
      </c>
      <c r="AB59" s="32" t="s">
        <v>24</v>
      </c>
      <c r="AC59" s="32" t="s">
        <v>25</v>
      </c>
      <c r="AD59" s="32" t="s">
        <v>24</v>
      </c>
      <c r="AE59" s="32" t="s">
        <v>24</v>
      </c>
      <c r="AF59" s="32" t="s">
        <v>24</v>
      </c>
      <c r="AG59" s="32" t="s">
        <v>26</v>
      </c>
      <c r="AH59" s="32" t="s">
        <v>26</v>
      </c>
      <c r="AI59" s="32" t="s">
        <v>1284</v>
      </c>
      <c r="AJ59" s="32" t="s">
        <v>1230</v>
      </c>
      <c r="AK59" s="32" t="s">
        <v>26</v>
      </c>
      <c r="AL59" s="32" t="s">
        <v>26</v>
      </c>
      <c r="AM59" s="32" t="s">
        <v>26</v>
      </c>
      <c r="AN59" s="32" t="s">
        <v>26</v>
      </c>
      <c r="AO59" s="73" t="str">
        <f xml:space="preserve"> INDEX('parsed-whois-report-2018-02-09T'!$F$2:$F$1850, MATCH('MASTER--Enter Data'!E59, 'parsed-whois-report-2018-02-09T'!$A$2:$A$1850, 0))</f>
        <v>Unknown</v>
      </c>
      <c r="AP59" s="32" t="s">
        <v>26</v>
      </c>
      <c r="AQ59" s="32"/>
      <c r="AR59" s="20" t="s">
        <v>25</v>
      </c>
      <c r="AS59" s="46" t="str">
        <f t="shared" si="0"/>
        <v>weightwatchers</v>
      </c>
      <c r="AT59" s="46" t="str">
        <f xml:space="preserve"> INDEX('TM Grouping Lookup'!$B$2:$B$1870, MATCH(AS59, 'TM Grouping Lookup'!$A$2:$A$1870, 0))</f>
        <v>Weight Watchers</v>
      </c>
      <c r="AU59" s="46" t="b">
        <f t="shared" si="14"/>
        <v>0</v>
      </c>
      <c r="AV59" s="46" t="b">
        <f t="shared" si="14"/>
        <v>0</v>
      </c>
      <c r="AW59" s="46" t="b">
        <f t="shared" si="14"/>
        <v>0</v>
      </c>
      <c r="AX59" s="46" t="b">
        <f t="shared" si="14"/>
        <v>0</v>
      </c>
      <c r="AY59" s="46" t="b">
        <f t="shared" si="14"/>
        <v>0</v>
      </c>
      <c r="AZ59" s="46" t="b">
        <f t="shared" si="14"/>
        <v>0</v>
      </c>
      <c r="BA59" s="46" t="b">
        <f t="shared" si="14"/>
        <v>0</v>
      </c>
      <c r="BB59" s="46" t="b">
        <f t="shared" si="14"/>
        <v>0</v>
      </c>
      <c r="BC59" s="46" t="b">
        <f t="shared" si="14"/>
        <v>0</v>
      </c>
      <c r="BD59" s="46" t="b">
        <f t="shared" si="15"/>
        <v>1</v>
      </c>
      <c r="BE59" s="46" t="b">
        <f t="shared" si="15"/>
        <v>0</v>
      </c>
      <c r="BF59" s="46" t="b">
        <f t="shared" si="15"/>
        <v>0</v>
      </c>
      <c r="BG59" s="46" t="b">
        <f t="shared" si="15"/>
        <v>0</v>
      </c>
      <c r="BH59" s="46" t="b">
        <f t="shared" si="15"/>
        <v>0</v>
      </c>
      <c r="BI59" s="46" t="b">
        <f t="shared" si="15"/>
        <v>0</v>
      </c>
      <c r="BJ59" s="46" t="b">
        <f t="shared" si="15"/>
        <v>0</v>
      </c>
      <c r="BK59" s="46" t="b">
        <f t="shared" si="15"/>
        <v>0</v>
      </c>
      <c r="BL59" s="46" t="b">
        <f t="shared" si="15"/>
        <v>0</v>
      </c>
      <c r="BM59" s="46" t="b">
        <f t="shared" si="13"/>
        <v>0</v>
      </c>
      <c r="BN59" s="46" t="b">
        <f t="shared" si="13"/>
        <v>0</v>
      </c>
      <c r="BO59" s="46" t="b">
        <f t="shared" si="13"/>
        <v>0</v>
      </c>
      <c r="BP59" s="46" t="b">
        <f t="shared" si="13"/>
        <v>0</v>
      </c>
    </row>
    <row r="60" spans="1:68" ht="14.25" customHeight="1" x14ac:dyDescent="0.35">
      <c r="A60" s="23" t="s">
        <v>15</v>
      </c>
      <c r="B60" s="24">
        <v>1558793</v>
      </c>
      <c r="C60" s="25">
        <v>1</v>
      </c>
      <c r="D60" s="28" t="s">
        <v>49</v>
      </c>
      <c r="E60" s="25" t="s">
        <v>185</v>
      </c>
      <c r="F60" s="23" t="s">
        <v>186</v>
      </c>
      <c r="G60" s="24" t="s">
        <v>24</v>
      </c>
      <c r="H60" s="25" t="s">
        <v>31</v>
      </c>
      <c r="I60" s="26"/>
      <c r="J60" s="25" t="s">
        <v>26</v>
      </c>
      <c r="K60" s="25" t="s">
        <v>26</v>
      </c>
      <c r="L60" s="25" t="s">
        <v>26</v>
      </c>
      <c r="M60" s="25" t="s">
        <v>26</v>
      </c>
      <c r="N60" s="25" t="s">
        <v>26</v>
      </c>
      <c r="O60" s="25" t="s">
        <v>26</v>
      </c>
      <c r="P60" s="19" t="s">
        <v>26</v>
      </c>
      <c r="Q60" s="27">
        <v>41772</v>
      </c>
      <c r="R60" s="25" t="s">
        <v>26</v>
      </c>
      <c r="S60" s="25" t="s">
        <v>26</v>
      </c>
      <c r="T60" s="25" t="s">
        <v>26</v>
      </c>
      <c r="U60" s="24"/>
      <c r="V60" s="32" t="s">
        <v>26</v>
      </c>
      <c r="W60" s="32" t="s">
        <v>26</v>
      </c>
      <c r="X60" s="32" t="s">
        <v>26</v>
      </c>
      <c r="Y60" s="32" t="s">
        <v>26</v>
      </c>
      <c r="Z60" s="32" t="s">
        <v>26</v>
      </c>
      <c r="AA60" s="32" t="s">
        <v>26</v>
      </c>
      <c r="AB60" s="32" t="s">
        <v>26</v>
      </c>
      <c r="AC60" s="32" t="s">
        <v>26</v>
      </c>
      <c r="AD60" s="32" t="s">
        <v>26</v>
      </c>
      <c r="AE60" s="32" t="s">
        <v>26</v>
      </c>
      <c r="AF60" s="32" t="s">
        <v>26</v>
      </c>
      <c r="AG60" s="25" t="s">
        <v>26</v>
      </c>
      <c r="AH60" s="32" t="s">
        <v>26</v>
      </c>
      <c r="AI60" s="25" t="s">
        <v>26</v>
      </c>
      <c r="AJ60" s="32" t="s">
        <v>26</v>
      </c>
      <c r="AK60" s="32" t="s">
        <v>26</v>
      </c>
      <c r="AL60" s="32" t="s">
        <v>26</v>
      </c>
      <c r="AM60" s="32" t="s">
        <v>26</v>
      </c>
      <c r="AN60" s="32" t="s">
        <v>26</v>
      </c>
      <c r="AO60" s="73" t="str">
        <f xml:space="preserve"> INDEX('parsed-whois-report-2018-02-09T'!$F$2:$F$1850, MATCH('MASTER--Enter Data'!E60, 'parsed-whois-report-2018-02-09T'!$A$2:$A$1850, 0))</f>
        <v>N/A</v>
      </c>
      <c r="AP60" s="32" t="s">
        <v>26</v>
      </c>
      <c r="AQ60" s="32"/>
      <c r="AR60" s="32" t="s">
        <v>26</v>
      </c>
      <c r="AS60" s="46" t="str">
        <f t="shared" si="0"/>
        <v>morganstanleytech</v>
      </c>
      <c r="AT60" s="46" t="str">
        <f xml:space="preserve"> INDEX('TM Grouping Lookup'!$B$2:$B$1870, MATCH(AS60, 'TM Grouping Lookup'!$A$2:$A$1870, 0))</f>
        <v>Morgan Stanley</v>
      </c>
      <c r="AU60" s="46" t="b">
        <f t="shared" si="14"/>
        <v>0</v>
      </c>
      <c r="AV60" s="46" t="b">
        <f t="shared" si="14"/>
        <v>0</v>
      </c>
      <c r="AW60" s="46" t="b">
        <f t="shared" si="14"/>
        <v>0</v>
      </c>
      <c r="AX60" s="46" t="b">
        <f t="shared" si="14"/>
        <v>0</v>
      </c>
      <c r="AY60" s="46" t="b">
        <f t="shared" si="14"/>
        <v>0</v>
      </c>
      <c r="AZ60" s="46" t="b">
        <f t="shared" si="14"/>
        <v>0</v>
      </c>
      <c r="BA60" s="46" t="b">
        <f t="shared" si="14"/>
        <v>0</v>
      </c>
      <c r="BB60" s="46" t="b">
        <f t="shared" si="14"/>
        <v>0</v>
      </c>
      <c r="BC60" s="46" t="b">
        <f t="shared" si="14"/>
        <v>0</v>
      </c>
      <c r="BD60" s="46" t="b">
        <f t="shared" si="15"/>
        <v>0</v>
      </c>
      <c r="BE60" s="46" t="b">
        <f t="shared" si="15"/>
        <v>0</v>
      </c>
      <c r="BF60" s="46" t="b">
        <f t="shared" si="15"/>
        <v>0</v>
      </c>
      <c r="BG60" s="46" t="b">
        <f t="shared" si="15"/>
        <v>0</v>
      </c>
      <c r="BH60" s="46" t="b">
        <f t="shared" si="15"/>
        <v>0</v>
      </c>
      <c r="BI60" s="46" t="b">
        <f t="shared" si="15"/>
        <v>0</v>
      </c>
      <c r="BJ60" s="46" t="b">
        <f t="shared" si="15"/>
        <v>0</v>
      </c>
      <c r="BK60" s="46" t="b">
        <f t="shared" si="15"/>
        <v>0</v>
      </c>
      <c r="BL60" s="46" t="b">
        <f t="shared" si="15"/>
        <v>0</v>
      </c>
      <c r="BM60" s="46" t="b">
        <f t="shared" si="13"/>
        <v>0</v>
      </c>
      <c r="BN60" s="46" t="b">
        <f t="shared" si="13"/>
        <v>0</v>
      </c>
      <c r="BO60" s="46" t="b">
        <f t="shared" si="13"/>
        <v>0</v>
      </c>
      <c r="BP60" s="46" t="b">
        <f t="shared" si="13"/>
        <v>0</v>
      </c>
    </row>
    <row r="61" spans="1:68" ht="14.25" customHeight="1" x14ac:dyDescent="0.35">
      <c r="A61" s="23" t="s">
        <v>15</v>
      </c>
      <c r="B61" s="24">
        <v>1558805</v>
      </c>
      <c r="C61" s="25">
        <v>1</v>
      </c>
      <c r="D61" s="28" t="s">
        <v>187</v>
      </c>
      <c r="E61" s="25" t="s">
        <v>188</v>
      </c>
      <c r="F61" s="23" t="s">
        <v>181</v>
      </c>
      <c r="G61" s="24" t="s">
        <v>24</v>
      </c>
      <c r="H61" s="25" t="s">
        <v>65</v>
      </c>
      <c r="I61" s="26" t="s">
        <v>66</v>
      </c>
      <c r="J61" s="25" t="s">
        <v>1308</v>
      </c>
      <c r="K61" s="25" t="s">
        <v>1321</v>
      </c>
      <c r="L61" s="25" t="s">
        <v>1460</v>
      </c>
      <c r="M61" s="25" t="s">
        <v>1283</v>
      </c>
      <c r="N61" s="25" t="s">
        <v>1340</v>
      </c>
      <c r="O61" s="25" t="s">
        <v>26</v>
      </c>
      <c r="P61" s="19" t="s">
        <v>1231</v>
      </c>
      <c r="Q61" s="27">
        <v>41773</v>
      </c>
      <c r="R61" s="25" t="s">
        <v>25</v>
      </c>
      <c r="S61" s="25" t="s">
        <v>24</v>
      </c>
      <c r="T61" s="25" t="s">
        <v>24</v>
      </c>
      <c r="U61" s="27">
        <v>41786</v>
      </c>
      <c r="V61" s="32" t="s">
        <v>25</v>
      </c>
      <c r="W61" s="32" t="s">
        <v>24</v>
      </c>
      <c r="X61" s="32" t="s">
        <v>24</v>
      </c>
      <c r="Y61" s="32" t="s">
        <v>24</v>
      </c>
      <c r="Z61" s="32" t="s">
        <v>25</v>
      </c>
      <c r="AA61" s="32" t="s">
        <v>24</v>
      </c>
      <c r="AB61" s="32" t="s">
        <v>24</v>
      </c>
      <c r="AC61" s="32" t="s">
        <v>25</v>
      </c>
      <c r="AD61" s="32" t="s">
        <v>24</v>
      </c>
      <c r="AE61" s="32" t="s">
        <v>24</v>
      </c>
      <c r="AF61" s="32" t="s">
        <v>24</v>
      </c>
      <c r="AG61" s="32" t="s">
        <v>1523</v>
      </c>
      <c r="AH61" s="32" t="s">
        <v>1232</v>
      </c>
      <c r="AI61" s="32" t="s">
        <v>1284</v>
      </c>
      <c r="AJ61" s="32" t="s">
        <v>1233</v>
      </c>
      <c r="AK61" s="32" t="s">
        <v>26</v>
      </c>
      <c r="AL61" s="32" t="s">
        <v>1234</v>
      </c>
      <c r="AM61" s="32" t="s">
        <v>24</v>
      </c>
      <c r="AN61" s="32" t="s">
        <v>25</v>
      </c>
      <c r="AO61" s="73" t="str">
        <f xml:space="preserve"> INDEX('parsed-whois-report-2018-02-09T'!$F$2:$F$1850, MATCH('MASTER--Enter Data'!E61, 'parsed-whois-report-2018-02-09T'!$A$2:$A$1850, 0))</f>
        <v>Unknown</v>
      </c>
      <c r="AP61" s="32" t="s">
        <v>26</v>
      </c>
      <c r="AQ61" s="32"/>
      <c r="AR61" s="20" t="s">
        <v>25</v>
      </c>
      <c r="AS61" s="46" t="str">
        <f t="shared" si="0"/>
        <v>lufthansa</v>
      </c>
      <c r="AT61" s="46" t="str">
        <f xml:space="preserve"> INDEX('TM Grouping Lookup'!$B$2:$B$1870, MATCH(AS61, 'TM Grouping Lookup'!$A$2:$A$1870, 0))</f>
        <v>Lufthansa</v>
      </c>
      <c r="AU61" s="46" t="b">
        <f t="shared" si="14"/>
        <v>0</v>
      </c>
      <c r="AV61" s="46" t="b">
        <f t="shared" si="14"/>
        <v>0</v>
      </c>
      <c r="AW61" s="46" t="b">
        <f t="shared" si="14"/>
        <v>1</v>
      </c>
      <c r="AX61" s="46" t="b">
        <f t="shared" si="14"/>
        <v>0</v>
      </c>
      <c r="AY61" s="46" t="b">
        <f t="shared" si="14"/>
        <v>0</v>
      </c>
      <c r="AZ61" s="46" t="b">
        <f t="shared" si="14"/>
        <v>0</v>
      </c>
      <c r="BA61" s="46" t="b">
        <f t="shared" si="14"/>
        <v>0</v>
      </c>
      <c r="BB61" s="46" t="b">
        <f t="shared" si="14"/>
        <v>0</v>
      </c>
      <c r="BC61" s="46" t="b">
        <f t="shared" si="14"/>
        <v>0</v>
      </c>
      <c r="BD61" s="46" t="b">
        <f t="shared" si="15"/>
        <v>1</v>
      </c>
      <c r="BE61" s="46" t="b">
        <f t="shared" si="15"/>
        <v>0</v>
      </c>
      <c r="BF61" s="46" t="b">
        <f t="shared" si="15"/>
        <v>0</v>
      </c>
      <c r="BG61" s="46" t="b">
        <f t="shared" si="15"/>
        <v>0</v>
      </c>
      <c r="BH61" s="46" t="b">
        <f t="shared" si="15"/>
        <v>0</v>
      </c>
      <c r="BI61" s="46" t="b">
        <f t="shared" si="15"/>
        <v>0</v>
      </c>
      <c r="BJ61" s="46" t="b">
        <f t="shared" si="15"/>
        <v>0</v>
      </c>
      <c r="BK61" s="46" t="b">
        <f t="shared" si="15"/>
        <v>0</v>
      </c>
      <c r="BL61" s="46" t="b">
        <f t="shared" si="15"/>
        <v>0</v>
      </c>
      <c r="BM61" s="46" t="b">
        <f t="shared" si="13"/>
        <v>0</v>
      </c>
      <c r="BN61" s="46" t="b">
        <f t="shared" si="13"/>
        <v>0</v>
      </c>
      <c r="BO61" s="46" t="b">
        <f t="shared" si="13"/>
        <v>0</v>
      </c>
      <c r="BP61" s="46" t="b">
        <f t="shared" si="13"/>
        <v>0</v>
      </c>
    </row>
    <row r="62" spans="1:68" ht="14.25" customHeight="1" x14ac:dyDescent="0.35">
      <c r="A62" s="23" t="s">
        <v>15</v>
      </c>
      <c r="B62" s="24">
        <v>1559476</v>
      </c>
      <c r="C62" s="25">
        <v>1</v>
      </c>
      <c r="D62" s="28" t="s">
        <v>189</v>
      </c>
      <c r="E62" s="25" t="s">
        <v>190</v>
      </c>
      <c r="F62" s="23" t="s">
        <v>191</v>
      </c>
      <c r="G62" s="24" t="s">
        <v>24</v>
      </c>
      <c r="H62" s="25" t="s">
        <v>65</v>
      </c>
      <c r="I62" s="26" t="s">
        <v>23</v>
      </c>
      <c r="J62" s="25" t="s">
        <v>1308</v>
      </c>
      <c r="K62" s="25" t="s">
        <v>1321</v>
      </c>
      <c r="L62" s="25" t="s">
        <v>1461</v>
      </c>
      <c r="M62" s="25" t="s">
        <v>1267</v>
      </c>
      <c r="N62" s="25" t="s">
        <v>1340</v>
      </c>
      <c r="O62" s="25" t="s">
        <v>26</v>
      </c>
      <c r="P62" s="19" t="s">
        <v>1222</v>
      </c>
      <c r="Q62" s="27">
        <v>41774</v>
      </c>
      <c r="R62" s="25" t="s">
        <v>26</v>
      </c>
      <c r="S62" s="25" t="s">
        <v>26</v>
      </c>
      <c r="T62" s="25" t="s">
        <v>26</v>
      </c>
      <c r="U62" s="27">
        <v>41789</v>
      </c>
      <c r="V62" s="32" t="s">
        <v>25</v>
      </c>
      <c r="W62" s="32" t="s">
        <v>24</v>
      </c>
      <c r="X62" s="32" t="s">
        <v>24</v>
      </c>
      <c r="Y62" s="32" t="s">
        <v>24</v>
      </c>
      <c r="Z62" s="32" t="s">
        <v>25</v>
      </c>
      <c r="AA62" s="32" t="s">
        <v>24</v>
      </c>
      <c r="AB62" s="32" t="s">
        <v>24</v>
      </c>
      <c r="AC62" s="32" t="s">
        <v>25</v>
      </c>
      <c r="AD62" s="32" t="s">
        <v>24</v>
      </c>
      <c r="AE62" s="32" t="s">
        <v>24</v>
      </c>
      <c r="AF62" s="32" t="s">
        <v>24</v>
      </c>
      <c r="AG62" s="32" t="s">
        <v>26</v>
      </c>
      <c r="AH62" s="32" t="s">
        <v>26</v>
      </c>
      <c r="AI62" s="32" t="s">
        <v>1332</v>
      </c>
      <c r="AJ62" s="32" t="s">
        <v>1235</v>
      </c>
      <c r="AK62" s="32" t="s">
        <v>26</v>
      </c>
      <c r="AL62" s="32" t="s">
        <v>26</v>
      </c>
      <c r="AM62" s="32" t="s">
        <v>26</v>
      </c>
      <c r="AN62" s="32" t="s">
        <v>26</v>
      </c>
      <c r="AO62" s="73" t="str">
        <f xml:space="preserve"> INDEX('parsed-whois-report-2018-02-09T'!$F$2:$F$1850, MATCH('MASTER--Enter Data'!E62, 'parsed-whois-report-2018-02-09T'!$A$2:$A$1850, 0))</f>
        <v>Registered Original Registrant</v>
      </c>
      <c r="AP62" s="32" t="s">
        <v>26</v>
      </c>
      <c r="AQ62" s="32"/>
      <c r="AR62" s="20" t="s">
        <v>24</v>
      </c>
      <c r="AS62" s="46" t="str">
        <f t="shared" si="0"/>
        <v>staralliance</v>
      </c>
      <c r="AT62" s="46" t="str">
        <f xml:space="preserve"> INDEX('TM Grouping Lookup'!$B$2:$B$1870, MATCH(AS62, 'TM Grouping Lookup'!$A$2:$A$1870, 0))</f>
        <v>Staralliance</v>
      </c>
      <c r="AU62" s="46" t="b">
        <f t="shared" si="14"/>
        <v>0</v>
      </c>
      <c r="AV62" s="46" t="b">
        <f t="shared" si="14"/>
        <v>0</v>
      </c>
      <c r="AW62" s="46" t="b">
        <f t="shared" si="14"/>
        <v>0</v>
      </c>
      <c r="AX62" s="46" t="b">
        <f t="shared" si="14"/>
        <v>0</v>
      </c>
      <c r="AY62" s="46" t="b">
        <f t="shared" si="14"/>
        <v>0</v>
      </c>
      <c r="AZ62" s="46" t="b">
        <f t="shared" si="14"/>
        <v>0</v>
      </c>
      <c r="BA62" s="46" t="b">
        <f t="shared" si="14"/>
        <v>0</v>
      </c>
      <c r="BB62" s="46" t="b">
        <f t="shared" si="14"/>
        <v>0</v>
      </c>
      <c r="BC62" s="46" t="b">
        <f t="shared" si="14"/>
        <v>0</v>
      </c>
      <c r="BD62" s="46" t="b">
        <f t="shared" si="15"/>
        <v>0</v>
      </c>
      <c r="BE62" s="46" t="b">
        <f t="shared" si="15"/>
        <v>0</v>
      </c>
      <c r="BF62" s="46" t="b">
        <f t="shared" si="15"/>
        <v>0</v>
      </c>
      <c r="BG62" s="46" t="b">
        <f t="shared" si="15"/>
        <v>0</v>
      </c>
      <c r="BH62" s="46" t="b">
        <f t="shared" si="15"/>
        <v>0</v>
      </c>
      <c r="BI62" s="46" t="b">
        <f t="shared" si="15"/>
        <v>0</v>
      </c>
      <c r="BJ62" s="46" t="b">
        <f t="shared" si="15"/>
        <v>0</v>
      </c>
      <c r="BK62" s="46" t="b">
        <f t="shared" si="15"/>
        <v>0</v>
      </c>
      <c r="BL62" s="46" t="b">
        <f t="shared" si="15"/>
        <v>1</v>
      </c>
      <c r="BM62" s="46" t="b">
        <f t="shared" si="13"/>
        <v>0</v>
      </c>
      <c r="BN62" s="46" t="b">
        <f t="shared" si="13"/>
        <v>0</v>
      </c>
      <c r="BO62" s="46" t="b">
        <f t="shared" si="13"/>
        <v>0</v>
      </c>
      <c r="BP62" s="46" t="b">
        <f t="shared" si="13"/>
        <v>0</v>
      </c>
    </row>
    <row r="63" spans="1:68" ht="14.25" customHeight="1" x14ac:dyDescent="0.35">
      <c r="A63" s="23" t="s">
        <v>15</v>
      </c>
      <c r="B63" s="24">
        <v>1560220</v>
      </c>
      <c r="C63" s="25">
        <v>1</v>
      </c>
      <c r="D63" s="28" t="s">
        <v>192</v>
      </c>
      <c r="E63" s="25" t="s">
        <v>193</v>
      </c>
      <c r="F63" s="23" t="s">
        <v>181</v>
      </c>
      <c r="G63" s="24" t="s">
        <v>24</v>
      </c>
      <c r="H63" s="25" t="s">
        <v>65</v>
      </c>
      <c r="I63" s="26" t="s">
        <v>66</v>
      </c>
      <c r="J63" s="25" t="s">
        <v>1463</v>
      </c>
      <c r="K63" s="25" t="s">
        <v>1176</v>
      </c>
      <c r="L63" s="25" t="s">
        <v>1465</v>
      </c>
      <c r="M63" s="25" t="s">
        <v>1176</v>
      </c>
      <c r="N63" s="25" t="s">
        <v>1464</v>
      </c>
      <c r="O63" s="25" t="s">
        <v>26</v>
      </c>
      <c r="P63" s="19" t="s">
        <v>1236</v>
      </c>
      <c r="Q63" s="27">
        <v>41779</v>
      </c>
      <c r="R63" s="25" t="s">
        <v>25</v>
      </c>
      <c r="S63" s="25" t="s">
        <v>24</v>
      </c>
      <c r="T63" s="25" t="s">
        <v>24</v>
      </c>
      <c r="U63" s="27">
        <v>41794</v>
      </c>
      <c r="V63" s="32" t="s">
        <v>25</v>
      </c>
      <c r="W63" s="32" t="s">
        <v>24</v>
      </c>
      <c r="X63" s="32" t="s">
        <v>24</v>
      </c>
      <c r="Y63" s="32" t="s">
        <v>24</v>
      </c>
      <c r="Z63" s="32" t="s">
        <v>25</v>
      </c>
      <c r="AA63" s="32" t="s">
        <v>24</v>
      </c>
      <c r="AB63" s="32" t="s">
        <v>25</v>
      </c>
      <c r="AC63" s="32" t="s">
        <v>24</v>
      </c>
      <c r="AD63" s="32" t="s">
        <v>26</v>
      </c>
      <c r="AE63" s="32" t="s">
        <v>26</v>
      </c>
      <c r="AF63" s="32" t="s">
        <v>26</v>
      </c>
      <c r="AG63" s="32" t="s">
        <v>1466</v>
      </c>
      <c r="AH63" s="32" t="s">
        <v>1237</v>
      </c>
      <c r="AI63" s="32" t="s">
        <v>1466</v>
      </c>
      <c r="AJ63" s="32" t="s">
        <v>1237</v>
      </c>
      <c r="AK63" s="32" t="s">
        <v>26</v>
      </c>
      <c r="AL63" s="32" t="s">
        <v>1238</v>
      </c>
      <c r="AM63" s="32" t="s">
        <v>24</v>
      </c>
      <c r="AN63" s="32" t="s">
        <v>25</v>
      </c>
      <c r="AO63" s="73" t="str">
        <f xml:space="preserve"> INDEX('parsed-whois-report-2018-02-09T'!$F$2:$F$1850, MATCH('MASTER--Enter Data'!E63, 'parsed-whois-report-2018-02-09T'!$A$2:$A$1850, 0))</f>
        <v>Registered New Registrant</v>
      </c>
      <c r="AP63" s="32" t="s">
        <v>26</v>
      </c>
      <c r="AQ63" s="32"/>
      <c r="AR63" s="20" t="s">
        <v>25</v>
      </c>
      <c r="AS63" s="46" t="str">
        <f t="shared" si="0"/>
        <v>skechers</v>
      </c>
      <c r="AT63" s="46" t="str">
        <f xml:space="preserve"> INDEX('TM Grouping Lookup'!$B$2:$B$1870, MATCH(AS63, 'TM Grouping Lookup'!$A$2:$A$1870, 0))</f>
        <v>Skechers</v>
      </c>
      <c r="AU63" s="46" t="b">
        <f t="shared" ref="AU63:BC72" si="16" xml:space="preserve"> ISNUMBER(SEARCH(RIGHT(AU$2,LEN(AU$2) - SEARCH(": ", AU$2, 1) -1), $AG63))</f>
        <v>0</v>
      </c>
      <c r="AV63" s="46" t="b">
        <f t="shared" si="16"/>
        <v>0</v>
      </c>
      <c r="AW63" s="46" t="b">
        <f t="shared" si="16"/>
        <v>0</v>
      </c>
      <c r="AX63" s="46" t="b">
        <f t="shared" si="16"/>
        <v>0</v>
      </c>
      <c r="AY63" s="46" t="b">
        <f t="shared" si="16"/>
        <v>0</v>
      </c>
      <c r="AZ63" s="46" t="b">
        <f t="shared" si="16"/>
        <v>0</v>
      </c>
      <c r="BA63" s="46" t="b">
        <f t="shared" si="16"/>
        <v>0</v>
      </c>
      <c r="BB63" s="46" t="b">
        <f t="shared" si="16"/>
        <v>1</v>
      </c>
      <c r="BC63" s="46" t="b">
        <f t="shared" si="16"/>
        <v>0</v>
      </c>
      <c r="BD63" s="46" t="b">
        <f t="shared" ref="BD63:BL72" si="17" xml:space="preserve"> ISNUMBER(SEARCH(RIGHT(BD$2,LEN(BD$2) - SEARCH(": ", BD$2, 1) -1), $AI63))</f>
        <v>0</v>
      </c>
      <c r="BE63" s="46" t="b">
        <f t="shared" si="17"/>
        <v>0</v>
      </c>
      <c r="BF63" s="46" t="b">
        <f t="shared" si="17"/>
        <v>0</v>
      </c>
      <c r="BG63" s="46" t="b">
        <f t="shared" si="17"/>
        <v>0</v>
      </c>
      <c r="BH63" s="46" t="b">
        <f t="shared" si="17"/>
        <v>0</v>
      </c>
      <c r="BI63" s="46" t="b">
        <f t="shared" si="17"/>
        <v>0</v>
      </c>
      <c r="BJ63" s="46" t="b">
        <f t="shared" si="17"/>
        <v>0</v>
      </c>
      <c r="BK63" s="46" t="b">
        <f t="shared" si="17"/>
        <v>1</v>
      </c>
      <c r="BL63" s="46" t="b">
        <f t="shared" si="17"/>
        <v>0</v>
      </c>
      <c r="BM63" s="46" t="b">
        <f t="shared" ref="BM63:BP82" si="18" xml:space="preserve"> ISNUMBER(SEARCH(RIGHT(BM$2,LEN(BM$2) - SEARCH(": ", BM$2, 1) -1), $AK63))</f>
        <v>0</v>
      </c>
      <c r="BN63" s="46" t="b">
        <f t="shared" si="18"/>
        <v>0</v>
      </c>
      <c r="BO63" s="46" t="b">
        <f t="shared" si="18"/>
        <v>0</v>
      </c>
      <c r="BP63" s="46" t="b">
        <f t="shared" si="18"/>
        <v>0</v>
      </c>
    </row>
    <row r="64" spans="1:68" ht="14.25" customHeight="1" x14ac:dyDescent="0.35">
      <c r="A64" s="23" t="s">
        <v>15</v>
      </c>
      <c r="B64" s="24">
        <v>1560600</v>
      </c>
      <c r="C64" s="25">
        <v>1</v>
      </c>
      <c r="D64" s="28" t="s">
        <v>194</v>
      </c>
      <c r="E64" s="25" t="s">
        <v>195</v>
      </c>
      <c r="F64" s="23" t="s">
        <v>157</v>
      </c>
      <c r="G64" s="24" t="s">
        <v>24</v>
      </c>
      <c r="H64" s="25" t="s">
        <v>65</v>
      </c>
      <c r="I64" s="26" t="s">
        <v>23</v>
      </c>
      <c r="J64" s="25" t="s">
        <v>1468</v>
      </c>
      <c r="K64" s="25" t="s">
        <v>1176</v>
      </c>
      <c r="L64" s="25" t="s">
        <v>1470</v>
      </c>
      <c r="M64" s="25" t="s">
        <v>1314</v>
      </c>
      <c r="N64" s="25" t="s">
        <v>1469</v>
      </c>
      <c r="O64" s="25" t="s">
        <v>26</v>
      </c>
      <c r="P64" s="19" t="s">
        <v>1231</v>
      </c>
      <c r="Q64" s="27">
        <v>41792</v>
      </c>
      <c r="R64" s="25" t="s">
        <v>26</v>
      </c>
      <c r="S64" s="25" t="s">
        <v>26</v>
      </c>
      <c r="T64" s="25" t="s">
        <v>26</v>
      </c>
      <c r="U64" s="27">
        <v>41808</v>
      </c>
      <c r="V64" s="32" t="s">
        <v>25</v>
      </c>
      <c r="W64" s="32" t="s">
        <v>24</v>
      </c>
      <c r="X64" s="32" t="s">
        <v>24</v>
      </c>
      <c r="Y64" s="32" t="s">
        <v>24</v>
      </c>
      <c r="Z64" s="32" t="s">
        <v>24</v>
      </c>
      <c r="AA64" s="32" t="s">
        <v>25</v>
      </c>
      <c r="AB64" s="32" t="s">
        <v>25</v>
      </c>
      <c r="AC64" s="32" t="s">
        <v>25</v>
      </c>
      <c r="AD64" s="32" t="s">
        <v>24</v>
      </c>
      <c r="AE64" s="32" t="s">
        <v>24</v>
      </c>
      <c r="AF64" s="32" t="s">
        <v>24</v>
      </c>
      <c r="AG64" s="32" t="s">
        <v>26</v>
      </c>
      <c r="AH64" s="32" t="s">
        <v>26</v>
      </c>
      <c r="AI64" s="32" t="s">
        <v>6826</v>
      </c>
      <c r="AJ64" s="32" t="s">
        <v>1239</v>
      </c>
      <c r="AK64" s="32" t="s">
        <v>26</v>
      </c>
      <c r="AL64" s="32" t="s">
        <v>26</v>
      </c>
      <c r="AM64" s="32" t="s">
        <v>26</v>
      </c>
      <c r="AN64" s="32" t="s">
        <v>26</v>
      </c>
      <c r="AO64" s="73" t="str">
        <f xml:space="preserve"> INDEX('parsed-whois-report-2018-02-09T'!$F$2:$F$1850, MATCH('MASTER--Enter Data'!E64, 'parsed-whois-report-2018-02-09T'!$A$2:$A$1850, 0))</f>
        <v>Registered Original Registrant</v>
      </c>
      <c r="AP64" s="32" t="s">
        <v>26</v>
      </c>
      <c r="AQ64" s="32"/>
      <c r="AR64" s="20" t="s">
        <v>24</v>
      </c>
      <c r="AS64" s="46" t="str">
        <f t="shared" si="0"/>
        <v>auntieannes</v>
      </c>
      <c r="AT64" s="46" t="str">
        <f xml:space="preserve"> INDEX('TM Grouping Lookup'!$B$2:$B$1870, MATCH(AS64, 'TM Grouping Lookup'!$A$2:$A$1870, 0))</f>
        <v>Auntie Annes</v>
      </c>
      <c r="AU64" s="46" t="b">
        <f t="shared" si="16"/>
        <v>0</v>
      </c>
      <c r="AV64" s="46" t="b">
        <f t="shared" si="16"/>
        <v>0</v>
      </c>
      <c r="AW64" s="46" t="b">
        <f t="shared" si="16"/>
        <v>0</v>
      </c>
      <c r="AX64" s="46" t="b">
        <f t="shared" si="16"/>
        <v>0</v>
      </c>
      <c r="AY64" s="46" t="b">
        <f t="shared" si="16"/>
        <v>0</v>
      </c>
      <c r="AZ64" s="46" t="b">
        <f t="shared" si="16"/>
        <v>0</v>
      </c>
      <c r="BA64" s="46" t="b">
        <f t="shared" si="16"/>
        <v>0</v>
      </c>
      <c r="BB64" s="46" t="b">
        <f t="shared" si="16"/>
        <v>0</v>
      </c>
      <c r="BC64" s="46" t="b">
        <f t="shared" si="16"/>
        <v>0</v>
      </c>
      <c r="BD64" s="46" t="b">
        <f t="shared" si="17"/>
        <v>0</v>
      </c>
      <c r="BE64" s="46" t="b">
        <f t="shared" si="17"/>
        <v>0</v>
      </c>
      <c r="BF64" s="46" t="b">
        <f t="shared" si="17"/>
        <v>0</v>
      </c>
      <c r="BG64" s="46" t="b">
        <f t="shared" si="17"/>
        <v>1</v>
      </c>
      <c r="BH64" s="46" t="b">
        <f t="shared" si="17"/>
        <v>0</v>
      </c>
      <c r="BI64" s="46" t="b">
        <f t="shared" si="17"/>
        <v>1</v>
      </c>
      <c r="BJ64" s="46" t="b">
        <f t="shared" si="17"/>
        <v>0</v>
      </c>
      <c r="BK64" s="46" t="b">
        <f t="shared" si="17"/>
        <v>0</v>
      </c>
      <c r="BL64" s="46" t="b">
        <f t="shared" si="17"/>
        <v>0</v>
      </c>
      <c r="BM64" s="46" t="b">
        <f t="shared" si="18"/>
        <v>0</v>
      </c>
      <c r="BN64" s="46" t="b">
        <f t="shared" si="18"/>
        <v>0</v>
      </c>
      <c r="BO64" s="46" t="b">
        <f t="shared" si="18"/>
        <v>0</v>
      </c>
      <c r="BP64" s="46" t="b">
        <f t="shared" si="18"/>
        <v>0</v>
      </c>
    </row>
    <row r="65" spans="1:68" x14ac:dyDescent="0.35">
      <c r="A65" s="23" t="s">
        <v>15</v>
      </c>
      <c r="B65" s="24">
        <v>1560649</v>
      </c>
      <c r="C65" s="25">
        <v>1</v>
      </c>
      <c r="D65" s="28" t="s">
        <v>196</v>
      </c>
      <c r="E65" s="25" t="s">
        <v>197</v>
      </c>
      <c r="F65" s="23" t="s">
        <v>157</v>
      </c>
      <c r="G65" s="24" t="s">
        <v>24</v>
      </c>
      <c r="H65" s="25" t="s">
        <v>65</v>
      </c>
      <c r="I65" s="26" t="s">
        <v>66</v>
      </c>
      <c r="J65" s="25" t="s">
        <v>1471</v>
      </c>
      <c r="K65" s="25" t="s">
        <v>1176</v>
      </c>
      <c r="L65" s="25" t="s">
        <v>1472</v>
      </c>
      <c r="M65" s="25" t="s">
        <v>1314</v>
      </c>
      <c r="N65" s="25" t="s">
        <v>1469</v>
      </c>
      <c r="O65" s="25" t="s">
        <v>26</v>
      </c>
      <c r="P65" s="19" t="s">
        <v>1240</v>
      </c>
      <c r="Q65" s="27">
        <v>41792</v>
      </c>
      <c r="R65" s="25" t="s">
        <v>25</v>
      </c>
      <c r="S65" s="25" t="s">
        <v>24</v>
      </c>
      <c r="T65" s="25" t="s">
        <v>24</v>
      </c>
      <c r="U65" s="27">
        <v>41801</v>
      </c>
      <c r="V65" s="32" t="s">
        <v>25</v>
      </c>
      <c r="W65" s="32" t="s">
        <v>24</v>
      </c>
      <c r="X65" s="32" t="s">
        <v>24</v>
      </c>
      <c r="Y65" s="32" t="s">
        <v>24</v>
      </c>
      <c r="Z65" s="32" t="s">
        <v>25</v>
      </c>
      <c r="AA65" s="32" t="s">
        <v>24</v>
      </c>
      <c r="AB65" s="32" t="s">
        <v>24</v>
      </c>
      <c r="AC65" s="32" t="s">
        <v>25</v>
      </c>
      <c r="AD65" s="32" t="s">
        <v>24</v>
      </c>
      <c r="AE65" s="32" t="s">
        <v>24</v>
      </c>
      <c r="AF65" s="32" t="s">
        <v>25</v>
      </c>
      <c r="AG65" s="32" t="s">
        <v>1289</v>
      </c>
      <c r="AH65" s="32" t="s">
        <v>1241</v>
      </c>
      <c r="AI65" s="32" t="s">
        <v>6680</v>
      </c>
      <c r="AJ65" s="32" t="s">
        <v>1242</v>
      </c>
      <c r="AK65" s="32" t="s">
        <v>26</v>
      </c>
      <c r="AL65" s="32" t="s">
        <v>26</v>
      </c>
      <c r="AM65" s="32" t="s">
        <v>24</v>
      </c>
      <c r="AN65" s="32" t="s">
        <v>25</v>
      </c>
      <c r="AO65" s="73" t="str">
        <f xml:space="preserve"> INDEX('parsed-whois-report-2018-02-09T'!$F$2:$F$1850, MATCH('MASTER--Enter Data'!E65, 'parsed-whois-report-2018-02-09T'!$A$2:$A$1850, 0))</f>
        <v>Registered Original Registrant</v>
      </c>
      <c r="AP65" s="32" t="s">
        <v>26</v>
      </c>
      <c r="AQ65" s="32"/>
      <c r="AR65" s="20" t="s">
        <v>24</v>
      </c>
      <c r="AS65" s="46" t="str">
        <f t="shared" si="0"/>
        <v>cinnabon</v>
      </c>
      <c r="AT65" s="46" t="str">
        <f xml:space="preserve"> INDEX('TM Grouping Lookup'!$B$2:$B$1870, MATCH(AS65, 'TM Grouping Lookup'!$A$2:$A$1870, 0))</f>
        <v>Cinnabon</v>
      </c>
      <c r="AU65" s="46" t="b">
        <f t="shared" si="16"/>
        <v>0</v>
      </c>
      <c r="AV65" s="46" t="b">
        <f t="shared" si="16"/>
        <v>0</v>
      </c>
      <c r="AW65" s="46" t="b">
        <f t="shared" si="16"/>
        <v>0</v>
      </c>
      <c r="AX65" s="46" t="b">
        <f t="shared" si="16"/>
        <v>1</v>
      </c>
      <c r="AY65" s="46" t="b">
        <f t="shared" si="16"/>
        <v>0</v>
      </c>
      <c r="AZ65" s="46" t="b">
        <f t="shared" si="16"/>
        <v>0</v>
      </c>
      <c r="BA65" s="46" t="b">
        <f t="shared" si="16"/>
        <v>0</v>
      </c>
      <c r="BB65" s="46" t="b">
        <f t="shared" si="16"/>
        <v>0</v>
      </c>
      <c r="BC65" s="46" t="b">
        <f t="shared" si="16"/>
        <v>0</v>
      </c>
      <c r="BD65" s="46" t="b">
        <f t="shared" si="17"/>
        <v>1</v>
      </c>
      <c r="BE65" s="46" t="b">
        <f t="shared" si="17"/>
        <v>1</v>
      </c>
      <c r="BF65" s="46" t="b">
        <f t="shared" si="17"/>
        <v>0</v>
      </c>
      <c r="BG65" s="46" t="b">
        <f t="shared" si="17"/>
        <v>0</v>
      </c>
      <c r="BH65" s="46" t="b">
        <f t="shared" si="17"/>
        <v>0</v>
      </c>
      <c r="BI65" s="46" t="b">
        <f t="shared" si="17"/>
        <v>0</v>
      </c>
      <c r="BJ65" s="46" t="b">
        <f t="shared" si="17"/>
        <v>0</v>
      </c>
      <c r="BK65" s="46" t="b">
        <f t="shared" si="17"/>
        <v>0</v>
      </c>
      <c r="BL65" s="46" t="b">
        <f t="shared" si="17"/>
        <v>0</v>
      </c>
      <c r="BM65" s="46" t="b">
        <f t="shared" si="18"/>
        <v>0</v>
      </c>
      <c r="BN65" s="46" t="b">
        <f t="shared" si="18"/>
        <v>0</v>
      </c>
      <c r="BO65" s="46" t="b">
        <f t="shared" si="18"/>
        <v>0</v>
      </c>
      <c r="BP65" s="46" t="b">
        <f t="shared" si="18"/>
        <v>0</v>
      </c>
    </row>
    <row r="66" spans="1:68" ht="14.25" customHeight="1" x14ac:dyDescent="0.35">
      <c r="A66" s="23" t="s">
        <v>15</v>
      </c>
      <c r="B66" s="24">
        <v>1562562</v>
      </c>
      <c r="C66" s="25">
        <v>1</v>
      </c>
      <c r="D66" s="28" t="s">
        <v>198</v>
      </c>
      <c r="E66" s="25" t="s">
        <v>199</v>
      </c>
      <c r="F66" s="23" t="s">
        <v>200</v>
      </c>
      <c r="G66" s="24" t="s">
        <v>24</v>
      </c>
      <c r="H66" s="25" t="s">
        <v>67</v>
      </c>
      <c r="I66" s="26" t="s">
        <v>66</v>
      </c>
      <c r="J66" s="25" t="s">
        <v>1473</v>
      </c>
      <c r="K66" s="25" t="s">
        <v>1176</v>
      </c>
      <c r="L66" s="25" t="s">
        <v>1474</v>
      </c>
      <c r="M66" s="25" t="s">
        <v>1176</v>
      </c>
      <c r="N66" s="25" t="s">
        <v>26</v>
      </c>
      <c r="O66" s="25" t="s">
        <v>1475</v>
      </c>
      <c r="P66" s="19" t="s">
        <v>1231</v>
      </c>
      <c r="Q66" s="27">
        <v>41793</v>
      </c>
      <c r="R66" s="25" t="s">
        <v>25</v>
      </c>
      <c r="S66" s="25" t="s">
        <v>24</v>
      </c>
      <c r="T66" s="25" t="s">
        <v>24</v>
      </c>
      <c r="U66" s="27">
        <v>41806</v>
      </c>
      <c r="V66" s="32" t="s">
        <v>25</v>
      </c>
      <c r="W66" s="32" t="s">
        <v>24</v>
      </c>
      <c r="X66" s="32" t="s">
        <v>24</v>
      </c>
      <c r="Y66" s="32" t="s">
        <v>24</v>
      </c>
      <c r="Z66" s="32" t="s">
        <v>24</v>
      </c>
      <c r="AA66" s="32" t="s">
        <v>25</v>
      </c>
      <c r="AB66" s="25" t="s">
        <v>24</v>
      </c>
      <c r="AC66" s="32" t="s">
        <v>25</v>
      </c>
      <c r="AD66" s="32" t="s">
        <v>24</v>
      </c>
      <c r="AE66" s="32" t="s">
        <v>24</v>
      </c>
      <c r="AF66" s="32" t="s">
        <v>24</v>
      </c>
      <c r="AG66" s="28" t="s">
        <v>1332</v>
      </c>
      <c r="AH66" s="28" t="s">
        <v>1245</v>
      </c>
      <c r="AI66" s="28" t="s">
        <v>26</v>
      </c>
      <c r="AJ66" s="32" t="s">
        <v>26</v>
      </c>
      <c r="AK66" s="32" t="s">
        <v>1257</v>
      </c>
      <c r="AL66" s="32" t="s">
        <v>1246</v>
      </c>
      <c r="AM66" s="32" t="s">
        <v>24</v>
      </c>
      <c r="AN66" s="32" t="s">
        <v>25</v>
      </c>
      <c r="AO66" s="73" t="str">
        <f xml:space="preserve"> INDEX('parsed-whois-report-2018-02-09T'!$F$2:$F$1850, MATCH('MASTER--Enter Data'!E66, 'parsed-whois-report-2018-02-09T'!$A$2:$A$1850, 0))</f>
        <v>Registered Original Registrant</v>
      </c>
      <c r="AP66" s="32" t="s">
        <v>26</v>
      </c>
      <c r="AQ66" s="32"/>
      <c r="AR66" s="20" t="s">
        <v>25</v>
      </c>
      <c r="AS66" s="46" t="str">
        <f t="shared" si="0"/>
        <v>bas</v>
      </c>
      <c r="AT66" s="46" t="str">
        <f xml:space="preserve"> INDEX('TM Grouping Lookup'!$B$2:$B$1870, MATCH(AS66, 'TM Grouping Lookup'!$A$2:$A$1870, 0))</f>
        <v>BAS Services &amp; Graphics</v>
      </c>
      <c r="AU66" s="46" t="b">
        <f t="shared" si="16"/>
        <v>0</v>
      </c>
      <c r="AV66" s="46" t="b">
        <f t="shared" si="16"/>
        <v>0</v>
      </c>
      <c r="AW66" s="46" t="b">
        <f t="shared" si="16"/>
        <v>0</v>
      </c>
      <c r="AX66" s="46" t="b">
        <f t="shared" si="16"/>
        <v>0</v>
      </c>
      <c r="AY66" s="46" t="b">
        <f t="shared" si="16"/>
        <v>0</v>
      </c>
      <c r="AZ66" s="46" t="b">
        <f t="shared" si="16"/>
        <v>0</v>
      </c>
      <c r="BA66" s="46" t="b">
        <f t="shared" si="16"/>
        <v>0</v>
      </c>
      <c r="BB66" s="46" t="b">
        <f t="shared" si="16"/>
        <v>0</v>
      </c>
      <c r="BC66" s="46" t="b">
        <f t="shared" si="16"/>
        <v>1</v>
      </c>
      <c r="BD66" s="46" t="b">
        <f t="shared" si="17"/>
        <v>0</v>
      </c>
      <c r="BE66" s="46" t="b">
        <f t="shared" si="17"/>
        <v>0</v>
      </c>
      <c r="BF66" s="46" t="b">
        <f t="shared" si="17"/>
        <v>0</v>
      </c>
      <c r="BG66" s="46" t="b">
        <f t="shared" si="17"/>
        <v>0</v>
      </c>
      <c r="BH66" s="46" t="b">
        <f t="shared" si="17"/>
        <v>0</v>
      </c>
      <c r="BI66" s="46" t="b">
        <f t="shared" si="17"/>
        <v>0</v>
      </c>
      <c r="BJ66" s="46" t="b">
        <f t="shared" si="17"/>
        <v>0</v>
      </c>
      <c r="BK66" s="46" t="b">
        <f t="shared" si="17"/>
        <v>0</v>
      </c>
      <c r="BL66" s="46" t="b">
        <f t="shared" si="17"/>
        <v>0</v>
      </c>
      <c r="BM66" s="46" t="b">
        <f t="shared" si="18"/>
        <v>1</v>
      </c>
      <c r="BN66" s="46" t="b">
        <f t="shared" si="18"/>
        <v>1</v>
      </c>
      <c r="BO66" s="46" t="b">
        <f t="shared" si="18"/>
        <v>1</v>
      </c>
      <c r="BP66" s="46" t="b">
        <f t="shared" si="18"/>
        <v>0</v>
      </c>
    </row>
    <row r="67" spans="1:68" x14ac:dyDescent="0.35">
      <c r="A67" s="23" t="s">
        <v>15</v>
      </c>
      <c r="B67" s="24">
        <v>1562615</v>
      </c>
      <c r="C67" s="25">
        <v>1</v>
      </c>
      <c r="D67" s="28" t="s">
        <v>204</v>
      </c>
      <c r="E67" s="25" t="s">
        <v>205</v>
      </c>
      <c r="F67" s="23" t="s">
        <v>181</v>
      </c>
      <c r="G67" s="24" t="s">
        <v>24</v>
      </c>
      <c r="H67" s="25" t="s">
        <v>65</v>
      </c>
      <c r="I67" s="26" t="s">
        <v>66</v>
      </c>
      <c r="J67" s="25" t="s">
        <v>1444</v>
      </c>
      <c r="K67" s="25" t="s">
        <v>1321</v>
      </c>
      <c r="L67" s="25" t="s">
        <v>1476</v>
      </c>
      <c r="M67" s="25" t="s">
        <v>1283</v>
      </c>
      <c r="N67" s="25" t="s">
        <v>26</v>
      </c>
      <c r="O67" s="25" t="s">
        <v>26</v>
      </c>
      <c r="P67" s="19" t="s">
        <v>1231</v>
      </c>
      <c r="Q67" s="27">
        <v>41795</v>
      </c>
      <c r="R67" s="25" t="s">
        <v>25</v>
      </c>
      <c r="S67" s="25" t="s">
        <v>24</v>
      </c>
      <c r="T67" s="25" t="s">
        <v>24</v>
      </c>
      <c r="U67" s="27">
        <v>41800</v>
      </c>
      <c r="V67" s="32" t="s">
        <v>25</v>
      </c>
      <c r="W67" s="32" t="s">
        <v>24</v>
      </c>
      <c r="X67" s="32" t="s">
        <v>24</v>
      </c>
      <c r="Y67" s="32" t="s">
        <v>24</v>
      </c>
      <c r="Z67" s="32" t="s">
        <v>25</v>
      </c>
      <c r="AA67" s="32" t="s">
        <v>24</v>
      </c>
      <c r="AB67" s="25" t="s">
        <v>24</v>
      </c>
      <c r="AC67" s="32" t="s">
        <v>25</v>
      </c>
      <c r="AD67" s="32" t="s">
        <v>24</v>
      </c>
      <c r="AE67" s="32" t="s">
        <v>24</v>
      </c>
      <c r="AF67" s="32" t="s">
        <v>24</v>
      </c>
      <c r="AG67" s="28" t="s">
        <v>1332</v>
      </c>
      <c r="AH67" s="28" t="s">
        <v>1248</v>
      </c>
      <c r="AI67" s="28" t="s">
        <v>1284</v>
      </c>
      <c r="AJ67" s="32" t="s">
        <v>1247</v>
      </c>
      <c r="AK67" s="32" t="s">
        <v>26</v>
      </c>
      <c r="AL67" s="32" t="s">
        <v>26</v>
      </c>
      <c r="AM67" s="32" t="s">
        <v>24</v>
      </c>
      <c r="AN67" s="32" t="s">
        <v>24</v>
      </c>
      <c r="AO67" s="73" t="str">
        <f xml:space="preserve"> INDEX('parsed-whois-report-2018-02-09T'!$F$2:$F$1850, MATCH('MASTER--Enter Data'!E67, 'parsed-whois-report-2018-02-09T'!$A$2:$A$1850, 0))</f>
        <v>Registered New Registrant</v>
      </c>
      <c r="AP67" s="32" t="s">
        <v>26</v>
      </c>
      <c r="AQ67" s="32"/>
      <c r="AR67" s="20" t="s">
        <v>25</v>
      </c>
      <c r="AS67" s="46" t="str">
        <f t="shared" ref="AS67:AS130" si="19">LEFT(E67,FIND(".",E67)-1)</f>
        <v>allianz</v>
      </c>
      <c r="AT67" s="46" t="str">
        <f xml:space="preserve"> INDEX('TM Grouping Lookup'!$B$2:$B$1870, MATCH(AS67, 'TM Grouping Lookup'!$A$2:$A$1870, 0))</f>
        <v>Allianz</v>
      </c>
      <c r="AU67" s="46" t="b">
        <f t="shared" si="16"/>
        <v>0</v>
      </c>
      <c r="AV67" s="46" t="b">
        <f t="shared" si="16"/>
        <v>0</v>
      </c>
      <c r="AW67" s="46" t="b">
        <f t="shared" si="16"/>
        <v>0</v>
      </c>
      <c r="AX67" s="46" t="b">
        <f t="shared" si="16"/>
        <v>0</v>
      </c>
      <c r="AY67" s="46" t="b">
        <f t="shared" si="16"/>
        <v>0</v>
      </c>
      <c r="AZ67" s="46" t="b">
        <f t="shared" si="16"/>
        <v>0</v>
      </c>
      <c r="BA67" s="46" t="b">
        <f t="shared" si="16"/>
        <v>0</v>
      </c>
      <c r="BB67" s="46" t="b">
        <f t="shared" si="16"/>
        <v>0</v>
      </c>
      <c r="BC67" s="46" t="b">
        <f t="shared" si="16"/>
        <v>1</v>
      </c>
      <c r="BD67" s="46" t="b">
        <f t="shared" si="17"/>
        <v>1</v>
      </c>
      <c r="BE67" s="46" t="b">
        <f t="shared" si="17"/>
        <v>0</v>
      </c>
      <c r="BF67" s="46" t="b">
        <f t="shared" si="17"/>
        <v>0</v>
      </c>
      <c r="BG67" s="46" t="b">
        <f t="shared" si="17"/>
        <v>0</v>
      </c>
      <c r="BH67" s="46" t="b">
        <f t="shared" si="17"/>
        <v>0</v>
      </c>
      <c r="BI67" s="46" t="b">
        <f t="shared" si="17"/>
        <v>0</v>
      </c>
      <c r="BJ67" s="46" t="b">
        <f t="shared" si="17"/>
        <v>0</v>
      </c>
      <c r="BK67" s="46" t="b">
        <f t="shared" si="17"/>
        <v>0</v>
      </c>
      <c r="BL67" s="46" t="b">
        <f t="shared" si="17"/>
        <v>0</v>
      </c>
      <c r="BM67" s="46" t="b">
        <f t="shared" si="18"/>
        <v>0</v>
      </c>
      <c r="BN67" s="46" t="b">
        <f t="shared" si="18"/>
        <v>0</v>
      </c>
      <c r="BO67" s="46" t="b">
        <f t="shared" si="18"/>
        <v>0</v>
      </c>
      <c r="BP67" s="46" t="b">
        <f t="shared" si="18"/>
        <v>0</v>
      </c>
    </row>
    <row r="68" spans="1:68" x14ac:dyDescent="0.35">
      <c r="A68" s="23" t="s">
        <v>15</v>
      </c>
      <c r="B68" s="24">
        <v>1562620</v>
      </c>
      <c r="C68" s="25">
        <v>1</v>
      </c>
      <c r="D68" s="28" t="s">
        <v>201</v>
      </c>
      <c r="E68" s="25" t="s">
        <v>202</v>
      </c>
      <c r="F68" s="23" t="s">
        <v>203</v>
      </c>
      <c r="G68" s="24" t="s">
        <v>24</v>
      </c>
      <c r="H68" s="25" t="s">
        <v>65</v>
      </c>
      <c r="I68" s="26" t="s">
        <v>66</v>
      </c>
      <c r="J68" s="25" t="s">
        <v>1308</v>
      </c>
      <c r="K68" s="25" t="s">
        <v>1321</v>
      </c>
      <c r="L68" s="25" t="s">
        <v>1478</v>
      </c>
      <c r="M68" s="25" t="s">
        <v>1479</v>
      </c>
      <c r="N68" s="25" t="s">
        <v>1477</v>
      </c>
      <c r="O68" s="25" t="s">
        <v>26</v>
      </c>
      <c r="P68" s="19" t="s">
        <v>1197</v>
      </c>
      <c r="Q68" s="27">
        <v>41793</v>
      </c>
      <c r="R68" s="25" t="s">
        <v>25</v>
      </c>
      <c r="S68" s="25" t="s">
        <v>24</v>
      </c>
      <c r="T68" s="25" t="s">
        <v>24</v>
      </c>
      <c r="U68" s="27">
        <v>41793</v>
      </c>
      <c r="V68" s="32" t="s">
        <v>25</v>
      </c>
      <c r="W68" s="32" t="s">
        <v>24</v>
      </c>
      <c r="X68" s="32" t="s">
        <v>24</v>
      </c>
      <c r="Y68" s="32" t="s">
        <v>24</v>
      </c>
      <c r="Z68" s="32" t="s">
        <v>25</v>
      </c>
      <c r="AA68" s="32" t="s">
        <v>24</v>
      </c>
      <c r="AB68" s="32" t="s">
        <v>24</v>
      </c>
      <c r="AC68" s="32" t="s">
        <v>25</v>
      </c>
      <c r="AD68" s="32" t="s">
        <v>24</v>
      </c>
      <c r="AE68" s="32" t="s">
        <v>24</v>
      </c>
      <c r="AF68" s="32" t="s">
        <v>24</v>
      </c>
      <c r="AG68" s="28" t="s">
        <v>1332</v>
      </c>
      <c r="AH68" s="28" t="s">
        <v>1249</v>
      </c>
      <c r="AI68" s="28" t="s">
        <v>6825</v>
      </c>
      <c r="AJ68" s="32" t="s">
        <v>1250</v>
      </c>
      <c r="AK68" s="32" t="s">
        <v>26</v>
      </c>
      <c r="AL68" s="32" t="s">
        <v>26</v>
      </c>
      <c r="AM68" s="32" t="s">
        <v>24</v>
      </c>
      <c r="AN68" s="32" t="s">
        <v>25</v>
      </c>
      <c r="AO68" s="73" t="str">
        <f xml:space="preserve"> INDEX('parsed-whois-report-2018-02-09T'!$F$2:$F$1850, MATCH('MASTER--Enter Data'!E68, 'parsed-whois-report-2018-02-09T'!$A$2:$A$1850, 0))</f>
        <v>Acquired by TM Owner</v>
      </c>
      <c r="AP68" s="32" t="s">
        <v>26</v>
      </c>
      <c r="AQ68" s="32"/>
      <c r="AR68" s="20" t="s">
        <v>25</v>
      </c>
      <c r="AS68" s="46" t="str">
        <f t="shared" si="19"/>
        <v>lufthansa</v>
      </c>
      <c r="AT68" s="46" t="str">
        <f xml:space="preserve"> INDEX('TM Grouping Lookup'!$B$2:$B$1870, MATCH(AS68, 'TM Grouping Lookup'!$A$2:$A$1870, 0))</f>
        <v>Lufthansa</v>
      </c>
      <c r="AU68" s="46" t="b">
        <f t="shared" si="16"/>
        <v>0</v>
      </c>
      <c r="AV68" s="46" t="b">
        <f t="shared" si="16"/>
        <v>0</v>
      </c>
      <c r="AW68" s="46" t="b">
        <f t="shared" si="16"/>
        <v>0</v>
      </c>
      <c r="AX68" s="46" t="b">
        <f t="shared" si="16"/>
        <v>0</v>
      </c>
      <c r="AY68" s="46" t="b">
        <f t="shared" si="16"/>
        <v>0</v>
      </c>
      <c r="AZ68" s="46" t="b">
        <f t="shared" si="16"/>
        <v>0</v>
      </c>
      <c r="BA68" s="46" t="b">
        <f t="shared" si="16"/>
        <v>0</v>
      </c>
      <c r="BB68" s="46" t="b">
        <f t="shared" si="16"/>
        <v>0</v>
      </c>
      <c r="BC68" s="46" t="b">
        <f t="shared" si="16"/>
        <v>1</v>
      </c>
      <c r="BD68" s="46" t="b">
        <f t="shared" si="17"/>
        <v>0</v>
      </c>
      <c r="BE68" s="46" t="b">
        <f t="shared" si="17"/>
        <v>0</v>
      </c>
      <c r="BF68" s="46" t="b">
        <f t="shared" si="17"/>
        <v>0</v>
      </c>
      <c r="BG68" s="46" t="b">
        <f t="shared" si="17"/>
        <v>1</v>
      </c>
      <c r="BH68" s="46" t="b">
        <f t="shared" si="17"/>
        <v>0</v>
      </c>
      <c r="BI68" s="46" t="b">
        <f t="shared" si="17"/>
        <v>0</v>
      </c>
      <c r="BJ68" s="46" t="b">
        <f t="shared" si="17"/>
        <v>0</v>
      </c>
      <c r="BK68" s="46" t="b">
        <f t="shared" si="17"/>
        <v>0</v>
      </c>
      <c r="BL68" s="46" t="b">
        <f t="shared" si="17"/>
        <v>0</v>
      </c>
      <c r="BM68" s="46" t="b">
        <f t="shared" si="18"/>
        <v>0</v>
      </c>
      <c r="BN68" s="46" t="b">
        <f t="shared" si="18"/>
        <v>0</v>
      </c>
      <c r="BO68" s="46" t="b">
        <f t="shared" si="18"/>
        <v>0</v>
      </c>
      <c r="BP68" s="46" t="b">
        <f t="shared" si="18"/>
        <v>0</v>
      </c>
    </row>
    <row r="69" spans="1:68" x14ac:dyDescent="0.35">
      <c r="A69" s="23" t="s">
        <v>15</v>
      </c>
      <c r="B69" s="24">
        <v>1562639</v>
      </c>
      <c r="C69" s="25">
        <v>1</v>
      </c>
      <c r="D69" s="28" t="s">
        <v>219</v>
      </c>
      <c r="E69" s="25" t="s">
        <v>220</v>
      </c>
      <c r="F69" s="23" t="s">
        <v>203</v>
      </c>
      <c r="G69" s="24" t="s">
        <v>24</v>
      </c>
      <c r="H69" s="25" t="s">
        <v>65</v>
      </c>
      <c r="I69" s="26" t="s">
        <v>66</v>
      </c>
      <c r="J69" s="25" t="s">
        <v>1308</v>
      </c>
      <c r="K69" s="25" t="s">
        <v>1321</v>
      </c>
      <c r="L69" s="25" t="s">
        <v>1480</v>
      </c>
      <c r="M69" s="25" t="s">
        <v>1481</v>
      </c>
      <c r="N69" s="25" t="s">
        <v>1322</v>
      </c>
      <c r="O69" s="25" t="s">
        <v>26</v>
      </c>
      <c r="P69" s="19" t="s">
        <v>1254</v>
      </c>
      <c r="Q69" s="27">
        <v>41801</v>
      </c>
      <c r="R69" s="25" t="s">
        <v>25</v>
      </c>
      <c r="S69" s="25" t="s">
        <v>24</v>
      </c>
      <c r="T69" s="25" t="s">
        <v>24</v>
      </c>
      <c r="U69" s="27">
        <v>41805</v>
      </c>
      <c r="V69" s="32" t="s">
        <v>25</v>
      </c>
      <c r="W69" s="32" t="s">
        <v>24</v>
      </c>
      <c r="X69" s="32" t="s">
        <v>24</v>
      </c>
      <c r="Y69" s="32" t="s">
        <v>24</v>
      </c>
      <c r="Z69" s="32" t="s">
        <v>25</v>
      </c>
      <c r="AA69" s="32" t="s">
        <v>24</v>
      </c>
      <c r="AB69" s="25" t="s">
        <v>24</v>
      </c>
      <c r="AC69" s="32" t="s">
        <v>25</v>
      </c>
      <c r="AD69" s="32" t="s">
        <v>24</v>
      </c>
      <c r="AE69" s="32" t="s">
        <v>24</v>
      </c>
      <c r="AF69" s="32" t="s">
        <v>24</v>
      </c>
      <c r="AG69" s="28" t="s">
        <v>1332</v>
      </c>
      <c r="AH69" s="28" t="s">
        <v>1255</v>
      </c>
      <c r="AI69" s="28" t="s">
        <v>6825</v>
      </c>
      <c r="AJ69" s="32" t="s">
        <v>6575</v>
      </c>
      <c r="AK69" s="32" t="s">
        <v>26</v>
      </c>
      <c r="AL69" s="32" t="s">
        <v>26</v>
      </c>
      <c r="AM69" s="32" t="s">
        <v>24</v>
      </c>
      <c r="AN69" s="32" t="s">
        <v>24</v>
      </c>
      <c r="AO69" s="73" t="str">
        <f xml:space="preserve"> INDEX('parsed-whois-report-2018-02-09T'!$F$2:$F$1850, MATCH('MASTER--Enter Data'!E69, 'parsed-whois-report-2018-02-09T'!$A$2:$A$1850, 0))</f>
        <v>Acquired by TM Owner</v>
      </c>
      <c r="AP69" s="32" t="s">
        <v>26</v>
      </c>
      <c r="AQ69" s="32"/>
      <c r="AR69" s="20" t="s">
        <v>24</v>
      </c>
      <c r="AS69" s="46" t="str">
        <f t="shared" si="19"/>
        <v>staralliance</v>
      </c>
      <c r="AT69" s="46" t="str">
        <f xml:space="preserve"> INDEX('TM Grouping Lookup'!$B$2:$B$1870, MATCH(AS69, 'TM Grouping Lookup'!$A$2:$A$1870, 0))</f>
        <v>Staralliance</v>
      </c>
      <c r="AU69" s="46" t="b">
        <f t="shared" si="16"/>
        <v>0</v>
      </c>
      <c r="AV69" s="46" t="b">
        <f t="shared" si="16"/>
        <v>0</v>
      </c>
      <c r="AW69" s="46" t="b">
        <f t="shared" si="16"/>
        <v>0</v>
      </c>
      <c r="AX69" s="46" t="b">
        <f t="shared" si="16"/>
        <v>0</v>
      </c>
      <c r="AY69" s="46" t="b">
        <f t="shared" si="16"/>
        <v>0</v>
      </c>
      <c r="AZ69" s="46" t="b">
        <f t="shared" si="16"/>
        <v>0</v>
      </c>
      <c r="BA69" s="46" t="b">
        <f t="shared" si="16"/>
        <v>0</v>
      </c>
      <c r="BB69" s="46" t="b">
        <f t="shared" si="16"/>
        <v>0</v>
      </c>
      <c r="BC69" s="46" t="b">
        <f t="shared" si="16"/>
        <v>1</v>
      </c>
      <c r="BD69" s="46" t="b">
        <f t="shared" si="17"/>
        <v>0</v>
      </c>
      <c r="BE69" s="46" t="b">
        <f t="shared" si="17"/>
        <v>0</v>
      </c>
      <c r="BF69" s="46" t="b">
        <f t="shared" si="17"/>
        <v>0</v>
      </c>
      <c r="BG69" s="46" t="b">
        <f t="shared" si="17"/>
        <v>1</v>
      </c>
      <c r="BH69" s="46" t="b">
        <f t="shared" si="17"/>
        <v>0</v>
      </c>
      <c r="BI69" s="46" t="b">
        <f t="shared" si="17"/>
        <v>0</v>
      </c>
      <c r="BJ69" s="46" t="b">
        <f t="shared" si="17"/>
        <v>0</v>
      </c>
      <c r="BK69" s="46" t="b">
        <f t="shared" si="17"/>
        <v>0</v>
      </c>
      <c r="BL69" s="46" t="b">
        <f t="shared" si="17"/>
        <v>0</v>
      </c>
      <c r="BM69" s="46" t="b">
        <f t="shared" si="18"/>
        <v>0</v>
      </c>
      <c r="BN69" s="46" t="b">
        <f t="shared" si="18"/>
        <v>0</v>
      </c>
      <c r="BO69" s="46" t="b">
        <f t="shared" si="18"/>
        <v>0</v>
      </c>
      <c r="BP69" s="46" t="b">
        <f t="shared" si="18"/>
        <v>0</v>
      </c>
    </row>
    <row r="70" spans="1:68" ht="14.25" customHeight="1" x14ac:dyDescent="0.35">
      <c r="A70" s="23" t="s">
        <v>15</v>
      </c>
      <c r="B70" s="24">
        <v>1563039</v>
      </c>
      <c r="C70" s="25">
        <v>1</v>
      </c>
      <c r="D70" s="28" t="s">
        <v>206</v>
      </c>
      <c r="E70" s="25" t="s">
        <v>207</v>
      </c>
      <c r="F70" s="23" t="s">
        <v>18</v>
      </c>
      <c r="G70" s="24" t="s">
        <v>25</v>
      </c>
      <c r="H70" s="25" t="s">
        <v>65</v>
      </c>
      <c r="I70" s="26" t="s">
        <v>23</v>
      </c>
      <c r="J70" s="25" t="s">
        <v>1482</v>
      </c>
      <c r="K70" s="25" t="s">
        <v>1375</v>
      </c>
      <c r="L70" s="25" t="s">
        <v>1483</v>
      </c>
      <c r="M70" s="25" t="s">
        <v>1176</v>
      </c>
      <c r="N70" s="25" t="s">
        <v>1356</v>
      </c>
      <c r="O70" s="25" t="s">
        <v>26</v>
      </c>
      <c r="P70" s="19" t="s">
        <v>1254</v>
      </c>
      <c r="Q70" s="27">
        <v>41795</v>
      </c>
      <c r="R70" s="25" t="s">
        <v>26</v>
      </c>
      <c r="S70" s="25" t="s">
        <v>26</v>
      </c>
      <c r="T70" s="25" t="s">
        <v>26</v>
      </c>
      <c r="U70" s="27">
        <v>41815</v>
      </c>
      <c r="V70" s="32" t="s">
        <v>25</v>
      </c>
      <c r="W70" s="32" t="s">
        <v>24</v>
      </c>
      <c r="X70" s="32" t="s">
        <v>24</v>
      </c>
      <c r="Y70" s="32" t="s">
        <v>24</v>
      </c>
      <c r="Z70" s="32" t="s">
        <v>25</v>
      </c>
      <c r="AA70" s="32" t="s">
        <v>24</v>
      </c>
      <c r="AB70" s="25" t="s">
        <v>25</v>
      </c>
      <c r="AC70" s="25" t="s">
        <v>25</v>
      </c>
      <c r="AD70" s="25" t="s">
        <v>25</v>
      </c>
      <c r="AE70" s="25" t="s">
        <v>24</v>
      </c>
      <c r="AF70" s="25" t="s">
        <v>24</v>
      </c>
      <c r="AG70" s="28" t="s">
        <v>26</v>
      </c>
      <c r="AH70" s="28" t="s">
        <v>26</v>
      </c>
      <c r="AI70" s="28" t="s">
        <v>1284</v>
      </c>
      <c r="AJ70" s="32" t="s">
        <v>1256</v>
      </c>
      <c r="AK70" s="32" t="s">
        <v>26</v>
      </c>
      <c r="AL70" s="25" t="s">
        <v>26</v>
      </c>
      <c r="AM70" s="32" t="s">
        <v>24</v>
      </c>
      <c r="AN70" s="32" t="s">
        <v>24</v>
      </c>
      <c r="AO70" s="73" t="str">
        <f xml:space="preserve"> INDEX('parsed-whois-report-2018-02-09T'!$F$2:$F$1850, MATCH('MASTER--Enter Data'!E70, 'parsed-whois-report-2018-02-09T'!$A$2:$A$1850, 0))</f>
        <v>Registered New Registrant</v>
      </c>
      <c r="AP70" s="32" t="s">
        <v>26</v>
      </c>
      <c r="AQ70" s="32"/>
      <c r="AR70" s="20" t="s">
        <v>25</v>
      </c>
      <c r="AS70" s="46" t="str">
        <f t="shared" si="19"/>
        <v>billabong</v>
      </c>
      <c r="AT70" s="46" t="str">
        <f xml:space="preserve"> INDEX('TM Grouping Lookup'!$B$2:$B$1870, MATCH(AS70, 'TM Grouping Lookup'!$A$2:$A$1870, 0))</f>
        <v>Billabong</v>
      </c>
      <c r="AU70" s="46" t="b">
        <f t="shared" si="16"/>
        <v>0</v>
      </c>
      <c r="AV70" s="46" t="b">
        <f t="shared" si="16"/>
        <v>0</v>
      </c>
      <c r="AW70" s="46" t="b">
        <f t="shared" si="16"/>
        <v>0</v>
      </c>
      <c r="AX70" s="46" t="b">
        <f t="shared" si="16"/>
        <v>0</v>
      </c>
      <c r="AY70" s="46" t="b">
        <f t="shared" si="16"/>
        <v>0</v>
      </c>
      <c r="AZ70" s="46" t="b">
        <f t="shared" si="16"/>
        <v>0</v>
      </c>
      <c r="BA70" s="46" t="b">
        <f t="shared" si="16"/>
        <v>0</v>
      </c>
      <c r="BB70" s="46" t="b">
        <f t="shared" si="16"/>
        <v>0</v>
      </c>
      <c r="BC70" s="46" t="b">
        <f t="shared" si="16"/>
        <v>0</v>
      </c>
      <c r="BD70" s="46" t="b">
        <f t="shared" si="17"/>
        <v>1</v>
      </c>
      <c r="BE70" s="46" t="b">
        <f t="shared" si="17"/>
        <v>0</v>
      </c>
      <c r="BF70" s="46" t="b">
        <f t="shared" si="17"/>
        <v>0</v>
      </c>
      <c r="BG70" s="46" t="b">
        <f t="shared" si="17"/>
        <v>0</v>
      </c>
      <c r="BH70" s="46" t="b">
        <f t="shared" si="17"/>
        <v>0</v>
      </c>
      <c r="BI70" s="46" t="b">
        <f t="shared" si="17"/>
        <v>0</v>
      </c>
      <c r="BJ70" s="46" t="b">
        <f t="shared" si="17"/>
        <v>0</v>
      </c>
      <c r="BK70" s="46" t="b">
        <f t="shared" si="17"/>
        <v>0</v>
      </c>
      <c r="BL70" s="46" t="b">
        <f t="shared" si="17"/>
        <v>0</v>
      </c>
      <c r="BM70" s="46" t="b">
        <f t="shared" si="18"/>
        <v>0</v>
      </c>
      <c r="BN70" s="46" t="b">
        <f t="shared" si="18"/>
        <v>0</v>
      </c>
      <c r="BO70" s="46" t="b">
        <f t="shared" si="18"/>
        <v>0</v>
      </c>
      <c r="BP70" s="46" t="b">
        <f t="shared" si="18"/>
        <v>0</v>
      </c>
    </row>
    <row r="71" spans="1:68" x14ac:dyDescent="0.35">
      <c r="A71" s="23" t="s">
        <v>15</v>
      </c>
      <c r="B71" s="24">
        <v>1563039</v>
      </c>
      <c r="C71" s="25">
        <v>0</v>
      </c>
      <c r="D71" s="28" t="s">
        <v>206</v>
      </c>
      <c r="E71" s="25" t="s">
        <v>208</v>
      </c>
      <c r="F71" s="23" t="s">
        <v>18</v>
      </c>
      <c r="G71" s="24" t="s">
        <v>25</v>
      </c>
      <c r="H71" s="25" t="s">
        <v>65</v>
      </c>
      <c r="I71" s="26" t="s">
        <v>23</v>
      </c>
      <c r="J71" s="25" t="s">
        <v>1482</v>
      </c>
      <c r="K71" s="25" t="s">
        <v>1375</v>
      </c>
      <c r="L71" s="25" t="s">
        <v>1483</v>
      </c>
      <c r="M71" s="25" t="s">
        <v>1176</v>
      </c>
      <c r="N71" s="25" t="s">
        <v>1356</v>
      </c>
      <c r="O71" s="25" t="s">
        <v>26</v>
      </c>
      <c r="P71" s="19" t="s">
        <v>1254</v>
      </c>
      <c r="Q71" s="27">
        <v>41795</v>
      </c>
      <c r="R71" s="25" t="s">
        <v>26</v>
      </c>
      <c r="S71" s="25" t="s">
        <v>26</v>
      </c>
      <c r="T71" s="25" t="s">
        <v>26</v>
      </c>
      <c r="U71" s="27">
        <v>41815</v>
      </c>
      <c r="V71" s="32" t="s">
        <v>25</v>
      </c>
      <c r="W71" s="32" t="s">
        <v>24</v>
      </c>
      <c r="X71" s="32" t="s">
        <v>24</v>
      </c>
      <c r="Y71" s="32" t="s">
        <v>25</v>
      </c>
      <c r="Z71" s="32" t="s">
        <v>24</v>
      </c>
      <c r="AA71" s="32" t="s">
        <v>24</v>
      </c>
      <c r="AB71" s="25" t="s">
        <v>25</v>
      </c>
      <c r="AC71" s="25" t="s">
        <v>25</v>
      </c>
      <c r="AD71" s="25" t="s">
        <v>25</v>
      </c>
      <c r="AE71" s="25" t="s">
        <v>24</v>
      </c>
      <c r="AF71" s="25" t="s">
        <v>24</v>
      </c>
      <c r="AG71" s="28" t="s">
        <v>26</v>
      </c>
      <c r="AH71" s="28" t="s">
        <v>26</v>
      </c>
      <c r="AI71" s="28" t="s">
        <v>1284</v>
      </c>
      <c r="AJ71" s="32" t="s">
        <v>1256</v>
      </c>
      <c r="AK71" s="32" t="s">
        <v>26</v>
      </c>
      <c r="AL71" s="25" t="s">
        <v>26</v>
      </c>
      <c r="AM71" s="32" t="s">
        <v>24</v>
      </c>
      <c r="AN71" s="32" t="s">
        <v>24</v>
      </c>
      <c r="AO71" s="73" t="str">
        <f xml:space="preserve"> INDEX('parsed-whois-report-2018-02-09T'!$F$2:$F$1850, MATCH('MASTER--Enter Data'!E71, 'parsed-whois-report-2018-02-09T'!$A$2:$A$1850, 0))</f>
        <v>Registered New Registrant</v>
      </c>
      <c r="AP71" s="32" t="s">
        <v>26</v>
      </c>
      <c r="AQ71" s="32"/>
      <c r="AR71" s="20" t="s">
        <v>25</v>
      </c>
      <c r="AS71" s="46" t="str">
        <f t="shared" si="19"/>
        <v>rvca</v>
      </c>
      <c r="AT71" s="46" t="str">
        <f xml:space="preserve"> INDEX('TM Grouping Lookup'!$B$2:$B$1870, MATCH(AS71, 'TM Grouping Lookup'!$A$2:$A$1870, 0))</f>
        <v>RVCA</v>
      </c>
      <c r="AU71" s="46" t="b">
        <f t="shared" si="16"/>
        <v>0</v>
      </c>
      <c r="AV71" s="46" t="b">
        <f t="shared" si="16"/>
        <v>0</v>
      </c>
      <c r="AW71" s="46" t="b">
        <f t="shared" si="16"/>
        <v>0</v>
      </c>
      <c r="AX71" s="46" t="b">
        <f t="shared" si="16"/>
        <v>0</v>
      </c>
      <c r="AY71" s="46" t="b">
        <f t="shared" si="16"/>
        <v>0</v>
      </c>
      <c r="AZ71" s="46" t="b">
        <f t="shared" si="16"/>
        <v>0</v>
      </c>
      <c r="BA71" s="46" t="b">
        <f t="shared" si="16"/>
        <v>0</v>
      </c>
      <c r="BB71" s="46" t="b">
        <f t="shared" si="16"/>
        <v>0</v>
      </c>
      <c r="BC71" s="46" t="b">
        <f t="shared" si="16"/>
        <v>0</v>
      </c>
      <c r="BD71" s="46" t="b">
        <f t="shared" si="17"/>
        <v>1</v>
      </c>
      <c r="BE71" s="46" t="b">
        <f t="shared" si="17"/>
        <v>0</v>
      </c>
      <c r="BF71" s="46" t="b">
        <f t="shared" si="17"/>
        <v>0</v>
      </c>
      <c r="BG71" s="46" t="b">
        <f t="shared" si="17"/>
        <v>0</v>
      </c>
      <c r="BH71" s="46" t="b">
        <f t="shared" si="17"/>
        <v>0</v>
      </c>
      <c r="BI71" s="46" t="b">
        <f t="shared" si="17"/>
        <v>0</v>
      </c>
      <c r="BJ71" s="46" t="b">
        <f t="shared" si="17"/>
        <v>0</v>
      </c>
      <c r="BK71" s="46" t="b">
        <f t="shared" si="17"/>
        <v>0</v>
      </c>
      <c r="BL71" s="46" t="b">
        <f t="shared" si="17"/>
        <v>0</v>
      </c>
      <c r="BM71" s="46" t="b">
        <f t="shared" si="18"/>
        <v>0</v>
      </c>
      <c r="BN71" s="46" t="b">
        <f t="shared" si="18"/>
        <v>0</v>
      </c>
      <c r="BO71" s="46" t="b">
        <f t="shared" si="18"/>
        <v>0</v>
      </c>
      <c r="BP71" s="46" t="b">
        <f t="shared" si="18"/>
        <v>0</v>
      </c>
    </row>
    <row r="72" spans="1:68" x14ac:dyDescent="0.35">
      <c r="A72" s="23" t="s">
        <v>15</v>
      </c>
      <c r="B72" s="24">
        <v>1563159</v>
      </c>
      <c r="C72" s="25">
        <v>1</v>
      </c>
      <c r="D72" s="28" t="s">
        <v>209</v>
      </c>
      <c r="E72" s="25" t="s">
        <v>210</v>
      </c>
      <c r="F72" s="23" t="s">
        <v>181</v>
      </c>
      <c r="G72" s="24" t="s">
        <v>24</v>
      </c>
      <c r="H72" s="25" t="s">
        <v>65</v>
      </c>
      <c r="I72" s="26" t="s">
        <v>66</v>
      </c>
      <c r="J72" s="25" t="s">
        <v>1260</v>
      </c>
      <c r="K72" s="25" t="s">
        <v>1262</v>
      </c>
      <c r="L72" s="25" t="s">
        <v>1261</v>
      </c>
      <c r="M72" s="25" t="s">
        <v>1267</v>
      </c>
      <c r="N72" s="25" t="s">
        <v>1388</v>
      </c>
      <c r="O72" s="25" t="s">
        <v>26</v>
      </c>
      <c r="P72" s="25" t="s">
        <v>1211</v>
      </c>
      <c r="Q72" s="27">
        <v>41795</v>
      </c>
      <c r="R72" s="25" t="s">
        <v>25</v>
      </c>
      <c r="S72" s="25" t="s">
        <v>24</v>
      </c>
      <c r="T72" s="25" t="s">
        <v>24</v>
      </c>
      <c r="U72" s="27">
        <v>41801</v>
      </c>
      <c r="V72" s="32" t="s">
        <v>25</v>
      </c>
      <c r="W72" s="32" t="s">
        <v>24</v>
      </c>
      <c r="X72" s="32" t="s">
        <v>24</v>
      </c>
      <c r="Y72" s="32" t="s">
        <v>24</v>
      </c>
      <c r="Z72" s="32" t="s">
        <v>24</v>
      </c>
      <c r="AA72" s="32" t="s">
        <v>25</v>
      </c>
      <c r="AB72" s="25" t="s">
        <v>24</v>
      </c>
      <c r="AC72" s="32" t="s">
        <v>25</v>
      </c>
      <c r="AD72" s="32" t="s">
        <v>24</v>
      </c>
      <c r="AE72" s="32" t="s">
        <v>24</v>
      </c>
      <c r="AF72" s="32" t="s">
        <v>25</v>
      </c>
      <c r="AG72" s="28" t="s">
        <v>1264</v>
      </c>
      <c r="AH72" s="28" t="s">
        <v>1265</v>
      </c>
      <c r="AI72" s="28" t="s">
        <v>2626</v>
      </c>
      <c r="AJ72" s="28" t="s">
        <v>6576</v>
      </c>
      <c r="AK72" s="19" t="s">
        <v>26</v>
      </c>
      <c r="AL72" s="32" t="s">
        <v>1263</v>
      </c>
      <c r="AM72" s="32" t="s">
        <v>24</v>
      </c>
      <c r="AN72" s="32" t="s">
        <v>25</v>
      </c>
      <c r="AO72" s="73" t="str">
        <f xml:space="preserve"> INDEX('parsed-whois-report-2018-02-09T'!$F$2:$F$1850, MATCH('MASTER--Enter Data'!E72, 'parsed-whois-report-2018-02-09T'!$A$2:$A$1850, 0))</f>
        <v>Registered New Registrant</v>
      </c>
      <c r="AP72" s="32" t="s">
        <v>26</v>
      </c>
      <c r="AQ72" s="32"/>
      <c r="AR72" s="20" t="s">
        <v>25</v>
      </c>
      <c r="AS72" s="46" t="str">
        <f t="shared" si="19"/>
        <v>parissaint-germain</v>
      </c>
      <c r="AT72" s="46" t="str">
        <f xml:space="preserve"> INDEX('TM Grouping Lookup'!$B$2:$B$1870, MATCH(AS72, 'TM Grouping Lookup'!$A$2:$A$1870, 0))</f>
        <v>Paris Saint-Germain</v>
      </c>
      <c r="AU72" s="46" t="b">
        <f t="shared" si="16"/>
        <v>1</v>
      </c>
      <c r="AV72" s="46" t="b">
        <f t="shared" si="16"/>
        <v>0</v>
      </c>
      <c r="AW72" s="46" t="b">
        <f t="shared" si="16"/>
        <v>0</v>
      </c>
      <c r="AX72" s="46" t="b">
        <f t="shared" si="16"/>
        <v>0</v>
      </c>
      <c r="AY72" s="46" t="b">
        <f t="shared" si="16"/>
        <v>0</v>
      </c>
      <c r="AZ72" s="46" t="b">
        <f t="shared" si="16"/>
        <v>0</v>
      </c>
      <c r="BA72" s="46" t="b">
        <f t="shared" si="16"/>
        <v>0</v>
      </c>
      <c r="BB72" s="46" t="b">
        <f t="shared" si="16"/>
        <v>0</v>
      </c>
      <c r="BC72" s="46" t="b">
        <f t="shared" si="16"/>
        <v>0</v>
      </c>
      <c r="BD72" s="46" t="b">
        <f t="shared" si="17"/>
        <v>0</v>
      </c>
      <c r="BE72" s="46" t="b">
        <f t="shared" si="17"/>
        <v>0</v>
      </c>
      <c r="BF72" s="46" t="b">
        <f t="shared" si="17"/>
        <v>0</v>
      </c>
      <c r="BG72" s="46" t="b">
        <f t="shared" si="17"/>
        <v>1</v>
      </c>
      <c r="BH72" s="46" t="b">
        <f t="shared" si="17"/>
        <v>0</v>
      </c>
      <c r="BI72" s="46" t="b">
        <f t="shared" si="17"/>
        <v>0</v>
      </c>
      <c r="BJ72" s="46" t="b">
        <f t="shared" si="17"/>
        <v>0</v>
      </c>
      <c r="BK72" s="46" t="b">
        <f t="shared" si="17"/>
        <v>0</v>
      </c>
      <c r="BL72" s="46" t="b">
        <f t="shared" si="17"/>
        <v>0</v>
      </c>
      <c r="BM72" s="46" t="b">
        <f t="shared" si="18"/>
        <v>0</v>
      </c>
      <c r="BN72" s="46" t="b">
        <f t="shared" si="18"/>
        <v>0</v>
      </c>
      <c r="BO72" s="46" t="b">
        <f t="shared" si="18"/>
        <v>0</v>
      </c>
      <c r="BP72" s="46" t="b">
        <f t="shared" si="18"/>
        <v>0</v>
      </c>
    </row>
    <row r="73" spans="1:68" x14ac:dyDescent="0.35">
      <c r="A73" s="23" t="s">
        <v>15</v>
      </c>
      <c r="B73" s="24">
        <v>1563325</v>
      </c>
      <c r="C73" s="25">
        <v>1</v>
      </c>
      <c r="D73" s="28" t="s">
        <v>49</v>
      </c>
      <c r="E73" s="25" t="s">
        <v>213</v>
      </c>
      <c r="F73" s="23" t="s">
        <v>181</v>
      </c>
      <c r="G73" s="24" t="s">
        <v>24</v>
      </c>
      <c r="H73" s="25" t="s">
        <v>31</v>
      </c>
      <c r="I73" s="26"/>
      <c r="J73" s="25" t="s">
        <v>26</v>
      </c>
      <c r="K73" s="19" t="s">
        <v>26</v>
      </c>
      <c r="L73" s="19" t="s">
        <v>26</v>
      </c>
      <c r="M73" s="19" t="s">
        <v>26</v>
      </c>
      <c r="N73" s="19" t="s">
        <v>26</v>
      </c>
      <c r="O73" s="19" t="s">
        <v>26</v>
      </c>
      <c r="P73" s="19" t="s">
        <v>26</v>
      </c>
      <c r="Q73" s="27">
        <v>41800</v>
      </c>
      <c r="R73" s="19" t="s">
        <v>26</v>
      </c>
      <c r="S73" s="19" t="s">
        <v>26</v>
      </c>
      <c r="T73" s="19" t="s">
        <v>26</v>
      </c>
      <c r="U73" s="24"/>
      <c r="V73" s="19" t="s">
        <v>26</v>
      </c>
      <c r="W73" s="19" t="s">
        <v>26</v>
      </c>
      <c r="X73" s="19" t="s">
        <v>26</v>
      </c>
      <c r="Y73" s="19" t="s">
        <v>26</v>
      </c>
      <c r="Z73" s="19" t="s">
        <v>26</v>
      </c>
      <c r="AA73" s="19" t="s">
        <v>26</v>
      </c>
      <c r="AB73" s="19" t="s">
        <v>26</v>
      </c>
      <c r="AC73" s="19" t="s">
        <v>26</v>
      </c>
      <c r="AD73" s="19" t="s">
        <v>26</v>
      </c>
      <c r="AE73" s="19" t="s">
        <v>26</v>
      </c>
      <c r="AF73" s="19" t="s">
        <v>26</v>
      </c>
      <c r="AG73" s="19" t="s">
        <v>26</v>
      </c>
      <c r="AH73" s="19" t="s">
        <v>26</v>
      </c>
      <c r="AI73" s="19" t="s">
        <v>26</v>
      </c>
      <c r="AJ73" s="19" t="s">
        <v>26</v>
      </c>
      <c r="AK73" s="19" t="s">
        <v>26</v>
      </c>
      <c r="AL73" s="19" t="s">
        <v>26</v>
      </c>
      <c r="AM73" s="19" t="s">
        <v>26</v>
      </c>
      <c r="AN73" s="19" t="s">
        <v>26</v>
      </c>
      <c r="AO73" s="73" t="str">
        <f xml:space="preserve"> INDEX('parsed-whois-report-2018-02-09T'!$F$2:$F$1850, MATCH('MASTER--Enter Data'!E73, 'parsed-whois-report-2018-02-09T'!$A$2:$A$1850, 0))</f>
        <v>N/A</v>
      </c>
      <c r="AP73" s="19" t="s">
        <v>26</v>
      </c>
      <c r="AQ73" s="19"/>
      <c r="AR73" s="32" t="s">
        <v>26</v>
      </c>
      <c r="AS73" s="46" t="str">
        <f t="shared" si="19"/>
        <v>netflix</v>
      </c>
      <c r="AT73" s="46" t="str">
        <f xml:space="preserve"> INDEX('TM Grouping Lookup'!$B$2:$B$1870, MATCH(AS73, 'TM Grouping Lookup'!$A$2:$A$1870, 0))</f>
        <v>Netflix</v>
      </c>
      <c r="AU73" s="46" t="b">
        <f t="shared" ref="AU73:BC82" si="20" xml:space="preserve"> ISNUMBER(SEARCH(RIGHT(AU$2,LEN(AU$2) - SEARCH(": ", AU$2, 1) -1), $AG73))</f>
        <v>0</v>
      </c>
      <c r="AV73" s="46" t="b">
        <f t="shared" si="20"/>
        <v>0</v>
      </c>
      <c r="AW73" s="46" t="b">
        <f t="shared" si="20"/>
        <v>0</v>
      </c>
      <c r="AX73" s="46" t="b">
        <f t="shared" si="20"/>
        <v>0</v>
      </c>
      <c r="AY73" s="46" t="b">
        <f t="shared" si="20"/>
        <v>0</v>
      </c>
      <c r="AZ73" s="46" t="b">
        <f t="shared" si="20"/>
        <v>0</v>
      </c>
      <c r="BA73" s="46" t="b">
        <f t="shared" si="20"/>
        <v>0</v>
      </c>
      <c r="BB73" s="46" t="b">
        <f t="shared" si="20"/>
        <v>0</v>
      </c>
      <c r="BC73" s="46" t="b">
        <f t="shared" si="20"/>
        <v>0</v>
      </c>
      <c r="BD73" s="46" t="b">
        <f t="shared" ref="BD73:BL82" si="21" xml:space="preserve"> ISNUMBER(SEARCH(RIGHT(BD$2,LEN(BD$2) - SEARCH(": ", BD$2, 1) -1), $AI73))</f>
        <v>0</v>
      </c>
      <c r="BE73" s="46" t="b">
        <f t="shared" si="21"/>
        <v>0</v>
      </c>
      <c r="BF73" s="46" t="b">
        <f t="shared" si="21"/>
        <v>0</v>
      </c>
      <c r="BG73" s="46" t="b">
        <f t="shared" si="21"/>
        <v>0</v>
      </c>
      <c r="BH73" s="46" t="b">
        <f t="shared" si="21"/>
        <v>0</v>
      </c>
      <c r="BI73" s="46" t="b">
        <f t="shared" si="21"/>
        <v>0</v>
      </c>
      <c r="BJ73" s="46" t="b">
        <f t="shared" si="21"/>
        <v>0</v>
      </c>
      <c r="BK73" s="46" t="b">
        <f t="shared" si="21"/>
        <v>0</v>
      </c>
      <c r="BL73" s="46" t="b">
        <f t="shared" si="21"/>
        <v>0</v>
      </c>
      <c r="BM73" s="46" t="b">
        <f t="shared" si="18"/>
        <v>0</v>
      </c>
      <c r="BN73" s="46" t="b">
        <f t="shared" si="18"/>
        <v>0</v>
      </c>
      <c r="BO73" s="46" t="b">
        <f t="shared" si="18"/>
        <v>0</v>
      </c>
      <c r="BP73" s="46" t="b">
        <f t="shared" si="18"/>
        <v>0</v>
      </c>
    </row>
    <row r="74" spans="1:68" x14ac:dyDescent="0.35">
      <c r="A74" s="23" t="s">
        <v>15</v>
      </c>
      <c r="B74" s="24">
        <v>1563436</v>
      </c>
      <c r="C74" s="25">
        <v>1</v>
      </c>
      <c r="D74" s="28" t="s">
        <v>211</v>
      </c>
      <c r="E74" s="25" t="s">
        <v>212</v>
      </c>
      <c r="F74" s="23" t="s">
        <v>119</v>
      </c>
      <c r="G74" s="24" t="s">
        <v>24</v>
      </c>
      <c r="H74" s="25" t="s">
        <v>65</v>
      </c>
      <c r="I74" s="26" t="s">
        <v>66</v>
      </c>
      <c r="J74" s="25" t="s">
        <v>1268</v>
      </c>
      <c r="K74" s="19" t="s">
        <v>1176</v>
      </c>
      <c r="L74" s="19" t="s">
        <v>1269</v>
      </c>
      <c r="M74" s="19" t="s">
        <v>1270</v>
      </c>
      <c r="N74" s="19" t="s">
        <v>1389</v>
      </c>
      <c r="O74" s="19" t="s">
        <v>1390</v>
      </c>
      <c r="P74" s="19" t="s">
        <v>1240</v>
      </c>
      <c r="Q74" s="27">
        <v>41799</v>
      </c>
      <c r="R74" s="25" t="s">
        <v>25</v>
      </c>
      <c r="S74" s="25" t="s">
        <v>24</v>
      </c>
      <c r="T74" s="25" t="s">
        <v>24</v>
      </c>
      <c r="U74" s="27">
        <v>41802</v>
      </c>
      <c r="V74" s="32" t="s">
        <v>25</v>
      </c>
      <c r="W74" s="32" t="s">
        <v>24</v>
      </c>
      <c r="X74" s="32" t="s">
        <v>24</v>
      </c>
      <c r="Y74" s="32" t="s">
        <v>24</v>
      </c>
      <c r="Z74" s="32" t="s">
        <v>25</v>
      </c>
      <c r="AA74" s="32" t="s">
        <v>24</v>
      </c>
      <c r="AB74" s="25" t="s">
        <v>24</v>
      </c>
      <c r="AC74" s="32" t="s">
        <v>24</v>
      </c>
      <c r="AD74" s="32" t="s">
        <v>26</v>
      </c>
      <c r="AE74" s="32" t="s">
        <v>26</v>
      </c>
      <c r="AF74" s="32" t="s">
        <v>26</v>
      </c>
      <c r="AG74" s="28" t="s">
        <v>1272</v>
      </c>
      <c r="AH74" s="19" t="s">
        <v>26</v>
      </c>
      <c r="AI74" s="19" t="s">
        <v>1466</v>
      </c>
      <c r="AJ74" s="19" t="s">
        <v>26</v>
      </c>
      <c r="AK74" s="19" t="s">
        <v>26</v>
      </c>
      <c r="AL74" s="32" t="s">
        <v>1271</v>
      </c>
      <c r="AM74" s="32" t="s">
        <v>24</v>
      </c>
      <c r="AN74" s="32" t="s">
        <v>24</v>
      </c>
      <c r="AO74" s="73" t="str">
        <f xml:space="preserve"> INDEX('parsed-whois-report-2018-02-09T'!$F$2:$F$1850, MATCH('MASTER--Enter Data'!E74, 'parsed-whois-report-2018-02-09T'!$A$2:$A$1850, 0))</f>
        <v>Acquired by TM Owner</v>
      </c>
      <c r="AP74" s="32" t="s">
        <v>26</v>
      </c>
      <c r="AQ74" s="32"/>
      <c r="AR74" s="20" t="s">
        <v>25</v>
      </c>
      <c r="AS74" s="46" t="str">
        <f t="shared" si="19"/>
        <v>texaco</v>
      </c>
      <c r="AT74" s="46" t="str">
        <f xml:space="preserve"> INDEX('TM Grouping Lookup'!$B$2:$B$1870, MATCH(AS74, 'TM Grouping Lookup'!$A$2:$A$1870, 0))</f>
        <v>Texaco</v>
      </c>
      <c r="AU74" s="46" t="b">
        <f t="shared" si="20"/>
        <v>0</v>
      </c>
      <c r="AV74" s="46" t="b">
        <f t="shared" si="20"/>
        <v>0</v>
      </c>
      <c r="AW74" s="46" t="b">
        <f t="shared" si="20"/>
        <v>0</v>
      </c>
      <c r="AX74" s="46" t="b">
        <f t="shared" si="20"/>
        <v>0</v>
      </c>
      <c r="AY74" s="46" t="b">
        <f t="shared" si="20"/>
        <v>0</v>
      </c>
      <c r="AZ74" s="46" t="b">
        <f t="shared" si="20"/>
        <v>0</v>
      </c>
      <c r="BA74" s="46" t="b">
        <f t="shared" si="20"/>
        <v>0</v>
      </c>
      <c r="BB74" s="46" t="b">
        <f t="shared" si="20"/>
        <v>1</v>
      </c>
      <c r="BC74" s="46" t="b">
        <f t="shared" si="20"/>
        <v>0</v>
      </c>
      <c r="BD74" s="46" t="b">
        <f t="shared" si="21"/>
        <v>0</v>
      </c>
      <c r="BE74" s="46" t="b">
        <f t="shared" si="21"/>
        <v>0</v>
      </c>
      <c r="BF74" s="46" t="b">
        <f t="shared" si="21"/>
        <v>0</v>
      </c>
      <c r="BG74" s="46" t="b">
        <f t="shared" si="21"/>
        <v>0</v>
      </c>
      <c r="BH74" s="46" t="b">
        <f t="shared" si="21"/>
        <v>0</v>
      </c>
      <c r="BI74" s="46" t="b">
        <f t="shared" si="21"/>
        <v>0</v>
      </c>
      <c r="BJ74" s="46" t="b">
        <f t="shared" si="21"/>
        <v>0</v>
      </c>
      <c r="BK74" s="46" t="b">
        <f t="shared" si="21"/>
        <v>1</v>
      </c>
      <c r="BL74" s="46" t="b">
        <f t="shared" si="21"/>
        <v>0</v>
      </c>
      <c r="BM74" s="46" t="b">
        <f t="shared" si="18"/>
        <v>0</v>
      </c>
      <c r="BN74" s="46" t="b">
        <f t="shared" si="18"/>
        <v>0</v>
      </c>
      <c r="BO74" s="46" t="b">
        <f t="shared" si="18"/>
        <v>0</v>
      </c>
      <c r="BP74" s="46" t="b">
        <f t="shared" si="18"/>
        <v>0</v>
      </c>
    </row>
    <row r="75" spans="1:68" x14ac:dyDescent="0.35">
      <c r="A75" s="23" t="s">
        <v>15</v>
      </c>
      <c r="B75" s="24">
        <v>1563568</v>
      </c>
      <c r="C75" s="25">
        <v>1</v>
      </c>
      <c r="D75" s="28" t="s">
        <v>214</v>
      </c>
      <c r="E75" s="25" t="s">
        <v>215</v>
      </c>
      <c r="F75" s="23" t="s">
        <v>181</v>
      </c>
      <c r="G75" s="24" t="s">
        <v>24</v>
      </c>
      <c r="H75" s="25" t="s">
        <v>65</v>
      </c>
      <c r="I75" s="26" t="s">
        <v>23</v>
      </c>
      <c r="J75" s="25" t="s">
        <v>1277</v>
      </c>
      <c r="K75" s="19" t="s">
        <v>1176</v>
      </c>
      <c r="L75" s="19" t="s">
        <v>1278</v>
      </c>
      <c r="M75" s="19" t="s">
        <v>1176</v>
      </c>
      <c r="N75" s="19" t="s">
        <v>1280</v>
      </c>
      <c r="O75" s="19" t="s">
        <v>1281</v>
      </c>
      <c r="P75" s="19" t="s">
        <v>1526</v>
      </c>
      <c r="Q75" s="27">
        <v>41800</v>
      </c>
      <c r="R75" s="25" t="s">
        <v>26</v>
      </c>
      <c r="S75" s="25" t="s">
        <v>26</v>
      </c>
      <c r="T75" s="25" t="s">
        <v>26</v>
      </c>
      <c r="U75" s="27">
        <v>41816</v>
      </c>
      <c r="V75" s="32" t="s">
        <v>25</v>
      </c>
      <c r="W75" s="32" t="s">
        <v>24</v>
      </c>
      <c r="X75" s="32" t="s">
        <v>24</v>
      </c>
      <c r="Y75" s="32" t="s">
        <v>24</v>
      </c>
      <c r="Z75" s="32" t="s">
        <v>24</v>
      </c>
      <c r="AA75" s="32" t="s">
        <v>25</v>
      </c>
      <c r="AB75" s="25" t="s">
        <v>24</v>
      </c>
      <c r="AC75" s="32" t="s">
        <v>24</v>
      </c>
      <c r="AD75" s="32" t="s">
        <v>26</v>
      </c>
      <c r="AE75" s="32" t="s">
        <v>26</v>
      </c>
      <c r="AF75" s="32" t="s">
        <v>26</v>
      </c>
      <c r="AG75" s="28" t="s">
        <v>26</v>
      </c>
      <c r="AH75" s="19" t="s">
        <v>26</v>
      </c>
      <c r="AI75" s="19" t="s">
        <v>1466</v>
      </c>
      <c r="AJ75" s="19" t="s">
        <v>26</v>
      </c>
      <c r="AK75" s="19" t="s">
        <v>26</v>
      </c>
      <c r="AL75" s="32" t="s">
        <v>1271</v>
      </c>
      <c r="AM75" s="32" t="s">
        <v>26</v>
      </c>
      <c r="AN75" s="32" t="s">
        <v>26</v>
      </c>
      <c r="AO75" s="73" t="str">
        <f xml:space="preserve"> INDEX('parsed-whois-report-2018-02-09T'!$F$2:$F$1850, MATCH('MASTER--Enter Data'!E75, 'parsed-whois-report-2018-02-09T'!$A$2:$A$1850, 0))</f>
        <v>Registered New Registrant</v>
      </c>
      <c r="AP75" s="19" t="s">
        <v>26</v>
      </c>
      <c r="AQ75" s="32"/>
      <c r="AR75" s="20" t="s">
        <v>25</v>
      </c>
      <c r="AS75" s="46" t="str">
        <f t="shared" si="19"/>
        <v>bloomberg</v>
      </c>
      <c r="AT75" s="46" t="str">
        <f xml:space="preserve"> INDEX('TM Grouping Lookup'!$B$2:$B$1870, MATCH(AS75, 'TM Grouping Lookup'!$A$2:$A$1870, 0))</f>
        <v>Bloomberg</v>
      </c>
      <c r="AU75" s="46" t="b">
        <f t="shared" si="20"/>
        <v>0</v>
      </c>
      <c r="AV75" s="46" t="b">
        <f t="shared" si="20"/>
        <v>0</v>
      </c>
      <c r="AW75" s="46" t="b">
        <f t="shared" si="20"/>
        <v>0</v>
      </c>
      <c r="AX75" s="46" t="b">
        <f t="shared" si="20"/>
        <v>0</v>
      </c>
      <c r="AY75" s="46" t="b">
        <f t="shared" si="20"/>
        <v>0</v>
      </c>
      <c r="AZ75" s="46" t="b">
        <f t="shared" si="20"/>
        <v>0</v>
      </c>
      <c r="BA75" s="46" t="b">
        <f t="shared" si="20"/>
        <v>0</v>
      </c>
      <c r="BB75" s="46" t="b">
        <f t="shared" si="20"/>
        <v>0</v>
      </c>
      <c r="BC75" s="46" t="b">
        <f t="shared" si="20"/>
        <v>0</v>
      </c>
      <c r="BD75" s="46" t="b">
        <f t="shared" si="21"/>
        <v>0</v>
      </c>
      <c r="BE75" s="46" t="b">
        <f t="shared" si="21"/>
        <v>0</v>
      </c>
      <c r="BF75" s="46" t="b">
        <f t="shared" si="21"/>
        <v>0</v>
      </c>
      <c r="BG75" s="46" t="b">
        <f t="shared" si="21"/>
        <v>0</v>
      </c>
      <c r="BH75" s="46" t="b">
        <f t="shared" si="21"/>
        <v>0</v>
      </c>
      <c r="BI75" s="46" t="b">
        <f t="shared" si="21"/>
        <v>0</v>
      </c>
      <c r="BJ75" s="46" t="b">
        <f t="shared" si="21"/>
        <v>0</v>
      </c>
      <c r="BK75" s="46" t="b">
        <f t="shared" si="21"/>
        <v>1</v>
      </c>
      <c r="BL75" s="46" t="b">
        <f t="shared" si="21"/>
        <v>0</v>
      </c>
      <c r="BM75" s="46" t="b">
        <f t="shared" si="18"/>
        <v>0</v>
      </c>
      <c r="BN75" s="46" t="b">
        <f t="shared" si="18"/>
        <v>0</v>
      </c>
      <c r="BO75" s="46" t="b">
        <f t="shared" si="18"/>
        <v>0</v>
      </c>
      <c r="BP75" s="46" t="b">
        <f t="shared" si="18"/>
        <v>0</v>
      </c>
    </row>
    <row r="76" spans="1:68" x14ac:dyDescent="0.35">
      <c r="A76" s="23" t="s">
        <v>15</v>
      </c>
      <c r="B76" s="24">
        <v>1563665</v>
      </c>
      <c r="C76" s="24">
        <v>1</v>
      </c>
      <c r="D76" s="25" t="s">
        <v>216</v>
      </c>
      <c r="E76" s="25" t="s">
        <v>217</v>
      </c>
      <c r="F76" s="25" t="s">
        <v>138</v>
      </c>
      <c r="G76" s="43" t="s">
        <v>25</v>
      </c>
      <c r="H76" s="25" t="s">
        <v>65</v>
      </c>
      <c r="I76" s="26" t="s">
        <v>66</v>
      </c>
      <c r="J76" s="25" t="s">
        <v>1847</v>
      </c>
      <c r="K76" s="25" t="s">
        <v>1176</v>
      </c>
      <c r="L76" s="25" t="s">
        <v>1512</v>
      </c>
      <c r="M76" s="25" t="s">
        <v>1270</v>
      </c>
      <c r="N76" s="25" t="s">
        <v>1853</v>
      </c>
      <c r="O76" s="25" t="s">
        <v>26</v>
      </c>
      <c r="P76" s="25" t="s">
        <v>6534</v>
      </c>
      <c r="Q76" s="27">
        <v>41800</v>
      </c>
      <c r="R76" s="25" t="s">
        <v>25</v>
      </c>
      <c r="S76" s="25" t="s">
        <v>24</v>
      </c>
      <c r="T76" s="25" t="s">
        <v>24</v>
      </c>
      <c r="U76" s="27">
        <v>41857</v>
      </c>
      <c r="V76" s="28" t="s">
        <v>25</v>
      </c>
      <c r="W76" s="28" t="s">
        <v>24</v>
      </c>
      <c r="X76" s="28" t="s">
        <v>24</v>
      </c>
      <c r="Y76" s="28" t="s">
        <v>24</v>
      </c>
      <c r="Z76" s="28" t="s">
        <v>24</v>
      </c>
      <c r="AA76" s="28" t="s">
        <v>25</v>
      </c>
      <c r="AB76" s="25" t="s">
        <v>25</v>
      </c>
      <c r="AC76" s="28" t="s">
        <v>25</v>
      </c>
      <c r="AD76" s="28" t="s">
        <v>24</v>
      </c>
      <c r="AE76" s="28" t="s">
        <v>24</v>
      </c>
      <c r="AF76" s="28" t="s">
        <v>24</v>
      </c>
      <c r="AG76" s="25" t="s">
        <v>6524</v>
      </c>
      <c r="AH76" s="25" t="s">
        <v>6525</v>
      </c>
      <c r="AI76" s="28" t="s">
        <v>6562</v>
      </c>
      <c r="AJ76" s="28" t="s">
        <v>6535</v>
      </c>
      <c r="AK76" s="25" t="s">
        <v>26</v>
      </c>
      <c r="AL76" s="28" t="s">
        <v>6527</v>
      </c>
      <c r="AM76" s="28" t="s">
        <v>24</v>
      </c>
      <c r="AN76" s="28" t="s">
        <v>24</v>
      </c>
      <c r="AO76" s="73" t="str">
        <f xml:space="preserve"> INDEX('parsed-whois-report-2018-02-09T'!$F$2:$F$1850, MATCH('MASTER--Enter Data'!E76, 'parsed-whois-report-2018-02-09T'!$A$2:$A$1850, 0))</f>
        <v>Acquired by TM Owner</v>
      </c>
      <c r="AP76" s="25" t="s">
        <v>6522</v>
      </c>
      <c r="AQ76" s="26" t="s">
        <v>72</v>
      </c>
      <c r="AR76" s="28" t="s">
        <v>24</v>
      </c>
      <c r="AS76" s="46" t="str">
        <f t="shared" si="19"/>
        <v>lockheed</v>
      </c>
      <c r="AT76" s="46" t="str">
        <f xml:space="preserve"> INDEX('TM Grouping Lookup'!$B$2:$B$1870, MATCH(AS76, 'TM Grouping Lookup'!$A$2:$A$1870, 0))</f>
        <v>Lockheed Martin</v>
      </c>
      <c r="AU76" s="46" t="b">
        <f t="shared" si="20"/>
        <v>1</v>
      </c>
      <c r="AV76" s="46" t="b">
        <f t="shared" si="20"/>
        <v>0</v>
      </c>
      <c r="AW76" s="46" t="b">
        <f t="shared" si="20"/>
        <v>1</v>
      </c>
      <c r="AX76" s="46" t="b">
        <f t="shared" si="20"/>
        <v>0</v>
      </c>
      <c r="AY76" s="46" t="b">
        <f t="shared" si="20"/>
        <v>0</v>
      </c>
      <c r="AZ76" s="46" t="b">
        <f t="shared" si="20"/>
        <v>0</v>
      </c>
      <c r="BA76" s="46" t="b">
        <f t="shared" si="20"/>
        <v>0</v>
      </c>
      <c r="BB76" s="46" t="b">
        <f t="shared" si="20"/>
        <v>0</v>
      </c>
      <c r="BC76" s="46" t="b">
        <f t="shared" si="20"/>
        <v>0</v>
      </c>
      <c r="BD76" s="46" t="b">
        <f t="shared" si="21"/>
        <v>0</v>
      </c>
      <c r="BE76" s="46" t="b">
        <f t="shared" si="21"/>
        <v>1</v>
      </c>
      <c r="BF76" s="46" t="b">
        <f t="shared" si="21"/>
        <v>0</v>
      </c>
      <c r="BG76" s="46" t="b">
        <f t="shared" si="21"/>
        <v>0</v>
      </c>
      <c r="BH76" s="46" t="b">
        <f t="shared" si="21"/>
        <v>1</v>
      </c>
      <c r="BI76" s="46" t="b">
        <f t="shared" si="21"/>
        <v>0</v>
      </c>
      <c r="BJ76" s="46" t="b">
        <f t="shared" si="21"/>
        <v>0</v>
      </c>
      <c r="BK76" s="46" t="b">
        <f t="shared" si="21"/>
        <v>0</v>
      </c>
      <c r="BL76" s="46" t="b">
        <f t="shared" si="21"/>
        <v>0</v>
      </c>
      <c r="BM76" s="46" t="b">
        <f t="shared" si="18"/>
        <v>0</v>
      </c>
      <c r="BN76" s="46" t="b">
        <f t="shared" si="18"/>
        <v>0</v>
      </c>
      <c r="BO76" s="46" t="b">
        <f t="shared" si="18"/>
        <v>0</v>
      </c>
      <c r="BP76" s="46" t="b">
        <f t="shared" si="18"/>
        <v>0</v>
      </c>
    </row>
    <row r="77" spans="1:68" x14ac:dyDescent="0.35">
      <c r="A77" s="23" t="s">
        <v>15</v>
      </c>
      <c r="B77" s="24">
        <v>1563665</v>
      </c>
      <c r="C77" s="25">
        <v>0</v>
      </c>
      <c r="D77" s="28" t="s">
        <v>216</v>
      </c>
      <c r="E77" s="25" t="s">
        <v>218</v>
      </c>
      <c r="F77" s="23" t="s">
        <v>138</v>
      </c>
      <c r="G77" s="25" t="s">
        <v>25</v>
      </c>
      <c r="H77" s="25" t="s">
        <v>65</v>
      </c>
      <c r="I77" s="26" t="s">
        <v>66</v>
      </c>
      <c r="J77" s="25" t="s">
        <v>1847</v>
      </c>
      <c r="K77" s="25" t="s">
        <v>1176</v>
      </c>
      <c r="L77" s="25" t="s">
        <v>1512</v>
      </c>
      <c r="M77" s="25" t="s">
        <v>1270</v>
      </c>
      <c r="N77" s="25" t="s">
        <v>1853</v>
      </c>
      <c r="O77" s="25" t="s">
        <v>26</v>
      </c>
      <c r="P77" s="25" t="s">
        <v>6534</v>
      </c>
      <c r="Q77" s="27">
        <v>41800</v>
      </c>
      <c r="R77" s="25" t="s">
        <v>25</v>
      </c>
      <c r="S77" s="25" t="s">
        <v>24</v>
      </c>
      <c r="T77" s="25" t="s">
        <v>24</v>
      </c>
      <c r="U77" s="27">
        <v>41857</v>
      </c>
      <c r="V77" s="28" t="s">
        <v>25</v>
      </c>
      <c r="W77" s="28" t="s">
        <v>24</v>
      </c>
      <c r="X77" s="28" t="s">
        <v>24</v>
      </c>
      <c r="Y77" s="28" t="s">
        <v>24</v>
      </c>
      <c r="Z77" s="28" t="s">
        <v>24</v>
      </c>
      <c r="AA77" s="28" t="s">
        <v>25</v>
      </c>
      <c r="AB77" s="25" t="s">
        <v>25</v>
      </c>
      <c r="AC77" s="28" t="s">
        <v>25</v>
      </c>
      <c r="AD77" s="28" t="s">
        <v>24</v>
      </c>
      <c r="AE77" s="28" t="s">
        <v>24</v>
      </c>
      <c r="AF77" s="28" t="s">
        <v>24</v>
      </c>
      <c r="AG77" s="25" t="s">
        <v>6524</v>
      </c>
      <c r="AH77" s="25" t="s">
        <v>6525</v>
      </c>
      <c r="AI77" s="28" t="s">
        <v>6562</v>
      </c>
      <c r="AJ77" s="28" t="s">
        <v>6535</v>
      </c>
      <c r="AK77" s="25" t="s">
        <v>26</v>
      </c>
      <c r="AL77" s="28" t="s">
        <v>6527</v>
      </c>
      <c r="AM77" s="28" t="s">
        <v>24</v>
      </c>
      <c r="AN77" s="28" t="s">
        <v>24</v>
      </c>
      <c r="AO77" s="73" t="str">
        <f xml:space="preserve"> INDEX('parsed-whois-report-2018-02-09T'!$F$2:$F$1850, MATCH('MASTER--Enter Data'!E77, 'parsed-whois-report-2018-02-09T'!$A$2:$A$1850, 0))</f>
        <v>Acquired by TM Owner</v>
      </c>
      <c r="AP77" s="25" t="s">
        <v>6522</v>
      </c>
      <c r="AQ77" s="26" t="s">
        <v>72</v>
      </c>
      <c r="AR77" s="28" t="s">
        <v>24</v>
      </c>
      <c r="AS77" s="46" t="str">
        <f t="shared" si="19"/>
        <v>lockheedmartin</v>
      </c>
      <c r="AT77" s="46" t="str">
        <f xml:space="preserve"> INDEX('TM Grouping Lookup'!$B$2:$B$1870, MATCH(AS77, 'TM Grouping Lookup'!$A$2:$A$1870, 0))</f>
        <v>Lockheed Martin</v>
      </c>
      <c r="AU77" s="46" t="b">
        <f t="shared" si="20"/>
        <v>1</v>
      </c>
      <c r="AV77" s="46" t="b">
        <f t="shared" si="20"/>
        <v>0</v>
      </c>
      <c r="AW77" s="46" t="b">
        <f t="shared" si="20"/>
        <v>1</v>
      </c>
      <c r="AX77" s="46" t="b">
        <f t="shared" si="20"/>
        <v>0</v>
      </c>
      <c r="AY77" s="46" t="b">
        <f t="shared" si="20"/>
        <v>0</v>
      </c>
      <c r="AZ77" s="46" t="b">
        <f t="shared" si="20"/>
        <v>0</v>
      </c>
      <c r="BA77" s="46" t="b">
        <f t="shared" si="20"/>
        <v>0</v>
      </c>
      <c r="BB77" s="46" t="b">
        <f t="shared" si="20"/>
        <v>0</v>
      </c>
      <c r="BC77" s="46" t="b">
        <f t="shared" si="20"/>
        <v>0</v>
      </c>
      <c r="BD77" s="46" t="b">
        <f t="shared" si="21"/>
        <v>0</v>
      </c>
      <c r="BE77" s="46" t="b">
        <f t="shared" si="21"/>
        <v>1</v>
      </c>
      <c r="BF77" s="46" t="b">
        <f t="shared" si="21"/>
        <v>0</v>
      </c>
      <c r="BG77" s="46" t="b">
        <f t="shared" si="21"/>
        <v>0</v>
      </c>
      <c r="BH77" s="46" t="b">
        <f t="shared" si="21"/>
        <v>1</v>
      </c>
      <c r="BI77" s="46" t="b">
        <f t="shared" si="21"/>
        <v>0</v>
      </c>
      <c r="BJ77" s="46" t="b">
        <f t="shared" si="21"/>
        <v>0</v>
      </c>
      <c r="BK77" s="46" t="b">
        <f t="shared" si="21"/>
        <v>0</v>
      </c>
      <c r="BL77" s="46" t="b">
        <f t="shared" si="21"/>
        <v>0</v>
      </c>
      <c r="BM77" s="46" t="b">
        <f t="shared" si="18"/>
        <v>0</v>
      </c>
      <c r="BN77" s="46" t="b">
        <f t="shared" si="18"/>
        <v>0</v>
      </c>
      <c r="BO77" s="46" t="b">
        <f t="shared" si="18"/>
        <v>0</v>
      </c>
      <c r="BP77" s="46" t="b">
        <f t="shared" si="18"/>
        <v>0</v>
      </c>
    </row>
    <row r="78" spans="1:68" x14ac:dyDescent="0.35">
      <c r="A78" s="23" t="s">
        <v>15</v>
      </c>
      <c r="B78" s="24">
        <v>1563771</v>
      </c>
      <c r="C78" s="25">
        <v>1</v>
      </c>
      <c r="D78" s="28" t="s">
        <v>221</v>
      </c>
      <c r="E78" s="25" t="s">
        <v>222</v>
      </c>
      <c r="F78" s="23" t="s">
        <v>223</v>
      </c>
      <c r="G78" s="24" t="s">
        <v>24</v>
      </c>
      <c r="H78" s="25" t="s">
        <v>65</v>
      </c>
      <c r="I78" s="26" t="s">
        <v>23</v>
      </c>
      <c r="J78" s="25" t="s">
        <v>1175</v>
      </c>
      <c r="K78" s="25" t="s">
        <v>1176</v>
      </c>
      <c r="L78" s="25" t="s">
        <v>1282</v>
      </c>
      <c r="M78" s="25" t="s">
        <v>1283</v>
      </c>
      <c r="N78" s="25" t="s">
        <v>26</v>
      </c>
      <c r="O78" s="25" t="s">
        <v>26</v>
      </c>
      <c r="P78" s="22" t="s">
        <v>4191</v>
      </c>
      <c r="Q78" s="27">
        <v>41802</v>
      </c>
      <c r="R78" s="25" t="s">
        <v>26</v>
      </c>
      <c r="S78" s="25" t="s">
        <v>26</v>
      </c>
      <c r="T78" s="25" t="s">
        <v>26</v>
      </c>
      <c r="U78" s="27">
        <v>41820</v>
      </c>
      <c r="V78" s="32" t="s">
        <v>25</v>
      </c>
      <c r="W78" s="32" t="s">
        <v>24</v>
      </c>
      <c r="X78" s="32" t="s">
        <v>24</v>
      </c>
      <c r="Y78" s="32" t="s">
        <v>24</v>
      </c>
      <c r="Z78" s="32" t="s">
        <v>25</v>
      </c>
      <c r="AA78" s="32" t="s">
        <v>24</v>
      </c>
      <c r="AB78" s="25" t="s">
        <v>25</v>
      </c>
      <c r="AC78" s="32" t="s">
        <v>25</v>
      </c>
      <c r="AD78" s="32" t="s">
        <v>24</v>
      </c>
      <c r="AE78" s="32" t="s">
        <v>24</v>
      </c>
      <c r="AF78" s="32" t="s">
        <v>24</v>
      </c>
      <c r="AG78" s="28" t="s">
        <v>26</v>
      </c>
      <c r="AH78" s="28" t="s">
        <v>26</v>
      </c>
      <c r="AI78" s="28" t="s">
        <v>1284</v>
      </c>
      <c r="AJ78" s="32" t="s">
        <v>6577</v>
      </c>
      <c r="AK78" s="32" t="s">
        <v>26</v>
      </c>
      <c r="AL78" s="32" t="s">
        <v>26</v>
      </c>
      <c r="AM78" s="32" t="s">
        <v>26</v>
      </c>
      <c r="AN78" s="32" t="s">
        <v>26</v>
      </c>
      <c r="AO78" s="136" t="str">
        <f xml:space="preserve"> INDEX('parsed-whois-report-2018-02-09T'!$F$2:$F$1850, MATCH('MASTER--Enter Data'!F78, 'parsed-whois-report-2018-02-09T'!$B$2:$B$1850, 0))</f>
        <v>Registered Original Registrant</v>
      </c>
      <c r="AP78" s="32" t="s">
        <v>26</v>
      </c>
      <c r="AQ78" s="32"/>
      <c r="AR78" s="32" t="s">
        <v>24</v>
      </c>
      <c r="AS78" s="46" t="str">
        <f t="shared" si="19"/>
        <v>ibm</v>
      </c>
      <c r="AT78" s="46" t="str">
        <f xml:space="preserve"> INDEX('TM Grouping Lookup'!$B$2:$B$1870, MATCH(AS78, 'TM Grouping Lookup'!$A$2:$A$1870, 0))</f>
        <v>International Business Machine</v>
      </c>
      <c r="AU78" s="46" t="b">
        <f t="shared" si="20"/>
        <v>0</v>
      </c>
      <c r="AV78" s="46" t="b">
        <f t="shared" si="20"/>
        <v>0</v>
      </c>
      <c r="AW78" s="46" t="b">
        <f t="shared" si="20"/>
        <v>0</v>
      </c>
      <c r="AX78" s="46" t="b">
        <f t="shared" si="20"/>
        <v>0</v>
      </c>
      <c r="AY78" s="46" t="b">
        <f t="shared" si="20"/>
        <v>0</v>
      </c>
      <c r="AZ78" s="46" t="b">
        <f t="shared" si="20"/>
        <v>0</v>
      </c>
      <c r="BA78" s="46" t="b">
        <f t="shared" si="20"/>
        <v>0</v>
      </c>
      <c r="BB78" s="46" t="b">
        <f t="shared" si="20"/>
        <v>0</v>
      </c>
      <c r="BC78" s="46" t="b">
        <f t="shared" si="20"/>
        <v>0</v>
      </c>
      <c r="BD78" s="46" t="b">
        <f t="shared" si="21"/>
        <v>1</v>
      </c>
      <c r="BE78" s="46" t="b">
        <f t="shared" si="21"/>
        <v>0</v>
      </c>
      <c r="BF78" s="46" t="b">
        <f t="shared" si="21"/>
        <v>0</v>
      </c>
      <c r="BG78" s="46" t="b">
        <f t="shared" si="21"/>
        <v>0</v>
      </c>
      <c r="BH78" s="46" t="b">
        <f t="shared" si="21"/>
        <v>0</v>
      </c>
      <c r="BI78" s="46" t="b">
        <f t="shared" si="21"/>
        <v>0</v>
      </c>
      <c r="BJ78" s="46" t="b">
        <f t="shared" si="21"/>
        <v>0</v>
      </c>
      <c r="BK78" s="46" t="b">
        <f t="shared" si="21"/>
        <v>0</v>
      </c>
      <c r="BL78" s="46" t="b">
        <f t="shared" si="21"/>
        <v>0</v>
      </c>
      <c r="BM78" s="46" t="b">
        <f t="shared" si="18"/>
        <v>0</v>
      </c>
      <c r="BN78" s="46" t="b">
        <f t="shared" si="18"/>
        <v>0</v>
      </c>
      <c r="BO78" s="46" t="b">
        <f t="shared" si="18"/>
        <v>0</v>
      </c>
      <c r="BP78" s="46" t="b">
        <f t="shared" si="18"/>
        <v>0</v>
      </c>
    </row>
    <row r="79" spans="1:68" x14ac:dyDescent="0.35">
      <c r="A79" s="23" t="s">
        <v>15</v>
      </c>
      <c r="B79" s="24">
        <v>1563944</v>
      </c>
      <c r="C79" s="25">
        <v>1</v>
      </c>
      <c r="D79" s="28" t="s">
        <v>226</v>
      </c>
      <c r="E79" s="25" t="s">
        <v>227</v>
      </c>
      <c r="F79" s="23" t="s">
        <v>166</v>
      </c>
      <c r="G79" s="24" t="s">
        <v>25</v>
      </c>
      <c r="H79" s="25" t="s">
        <v>67</v>
      </c>
      <c r="I79" s="26" t="s">
        <v>66</v>
      </c>
      <c r="J79" s="25" t="s">
        <v>1175</v>
      </c>
      <c r="K79" s="25" t="s">
        <v>1176</v>
      </c>
      <c r="L79" s="25" t="s">
        <v>1286</v>
      </c>
      <c r="M79" s="25" t="s">
        <v>1176</v>
      </c>
      <c r="N79" s="25" t="s">
        <v>26</v>
      </c>
      <c r="O79" s="25" t="s">
        <v>1287</v>
      </c>
      <c r="P79" s="25" t="s">
        <v>1288</v>
      </c>
      <c r="Q79" s="27">
        <v>41807</v>
      </c>
      <c r="R79" s="25" t="s">
        <v>25</v>
      </c>
      <c r="S79" s="25" t="s">
        <v>24</v>
      </c>
      <c r="T79" s="25" t="s">
        <v>24</v>
      </c>
      <c r="U79" s="27">
        <v>41827</v>
      </c>
      <c r="V79" s="32" t="s">
        <v>25</v>
      </c>
      <c r="W79" s="32" t="s">
        <v>24</v>
      </c>
      <c r="X79" s="32" t="s">
        <v>24</v>
      </c>
      <c r="Y79" s="32" t="s">
        <v>24</v>
      </c>
      <c r="Z79" s="32" t="s">
        <v>24</v>
      </c>
      <c r="AA79" s="32" t="s">
        <v>25</v>
      </c>
      <c r="AB79" s="25" t="s">
        <v>24</v>
      </c>
      <c r="AC79" s="32" t="s">
        <v>25</v>
      </c>
      <c r="AD79" s="32" t="s">
        <v>24</v>
      </c>
      <c r="AE79" s="32" t="s">
        <v>24</v>
      </c>
      <c r="AF79" s="32" t="s">
        <v>24</v>
      </c>
      <c r="AG79" s="28" t="s">
        <v>1290</v>
      </c>
      <c r="AH79" s="28" t="s">
        <v>1291</v>
      </c>
      <c r="AI79" s="28" t="s">
        <v>26</v>
      </c>
      <c r="AJ79" s="28" t="s">
        <v>1292</v>
      </c>
      <c r="AK79" s="32" t="s">
        <v>1259</v>
      </c>
      <c r="AL79" s="32" t="s">
        <v>6664</v>
      </c>
      <c r="AM79" s="32" t="s">
        <v>24</v>
      </c>
      <c r="AN79" s="32" t="s">
        <v>24</v>
      </c>
      <c r="AO79" s="73" t="str">
        <f xml:space="preserve"> INDEX('parsed-whois-report-2018-02-09T'!$F$2:$F$1850, MATCH('MASTER--Enter Data'!E79, 'parsed-whois-report-2018-02-09T'!$A$2:$A$1850, 0))</f>
        <v>Registered Original Registrant</v>
      </c>
      <c r="AP79" s="28" t="s">
        <v>26</v>
      </c>
      <c r="AQ79" s="32"/>
      <c r="AR79" s="32" t="s">
        <v>24</v>
      </c>
      <c r="AS79" s="46" t="str">
        <f t="shared" si="19"/>
        <v>aix</v>
      </c>
      <c r="AT79" s="46" t="str">
        <f xml:space="preserve"> INDEX('TM Grouping Lookup'!$B$2:$B$1870, MATCH(AS79, 'TM Grouping Lookup'!$A$2:$A$1870, 0))</f>
        <v>AIX</v>
      </c>
      <c r="AU79" s="46" t="b">
        <f t="shared" si="20"/>
        <v>1</v>
      </c>
      <c r="AV79" s="46" t="b">
        <f t="shared" si="20"/>
        <v>0</v>
      </c>
      <c r="AW79" s="46" t="b">
        <f t="shared" si="20"/>
        <v>0</v>
      </c>
      <c r="AX79" s="46" t="b">
        <f t="shared" si="20"/>
        <v>1</v>
      </c>
      <c r="AY79" s="46" t="b">
        <f t="shared" si="20"/>
        <v>0</v>
      </c>
      <c r="AZ79" s="46" t="b">
        <f t="shared" si="20"/>
        <v>0</v>
      </c>
      <c r="BA79" s="46" t="b">
        <f t="shared" si="20"/>
        <v>0</v>
      </c>
      <c r="BB79" s="46" t="b">
        <f t="shared" si="20"/>
        <v>0</v>
      </c>
      <c r="BC79" s="46" t="b">
        <f t="shared" si="20"/>
        <v>0</v>
      </c>
      <c r="BD79" s="46" t="b">
        <f t="shared" si="21"/>
        <v>0</v>
      </c>
      <c r="BE79" s="46" t="b">
        <f t="shared" si="21"/>
        <v>0</v>
      </c>
      <c r="BF79" s="46" t="b">
        <f t="shared" si="21"/>
        <v>0</v>
      </c>
      <c r="BG79" s="46" t="b">
        <f t="shared" si="21"/>
        <v>0</v>
      </c>
      <c r="BH79" s="46" t="b">
        <f t="shared" si="21"/>
        <v>0</v>
      </c>
      <c r="BI79" s="46" t="b">
        <f t="shared" si="21"/>
        <v>0</v>
      </c>
      <c r="BJ79" s="46" t="b">
        <f t="shared" si="21"/>
        <v>0</v>
      </c>
      <c r="BK79" s="46" t="b">
        <f t="shared" si="21"/>
        <v>0</v>
      </c>
      <c r="BL79" s="46" t="b">
        <f t="shared" si="21"/>
        <v>0</v>
      </c>
      <c r="BM79" s="46" t="b">
        <f t="shared" si="18"/>
        <v>0</v>
      </c>
      <c r="BN79" s="46" t="b">
        <f t="shared" si="18"/>
        <v>1</v>
      </c>
      <c r="BO79" s="46" t="b">
        <f t="shared" si="18"/>
        <v>1</v>
      </c>
      <c r="BP79" s="46" t="b">
        <f t="shared" si="18"/>
        <v>0</v>
      </c>
    </row>
    <row r="80" spans="1:68" x14ac:dyDescent="0.35">
      <c r="A80" s="23" t="s">
        <v>15</v>
      </c>
      <c r="B80" s="24">
        <v>1563944</v>
      </c>
      <c r="C80" s="25">
        <v>0</v>
      </c>
      <c r="D80" s="28" t="s">
        <v>226</v>
      </c>
      <c r="E80" s="25" t="s">
        <v>228</v>
      </c>
      <c r="F80" s="23" t="s">
        <v>166</v>
      </c>
      <c r="G80" s="24" t="s">
        <v>25</v>
      </c>
      <c r="H80" s="25" t="s">
        <v>67</v>
      </c>
      <c r="I80" s="26" t="s">
        <v>66</v>
      </c>
      <c r="J80" s="25" t="s">
        <v>1175</v>
      </c>
      <c r="K80" s="25" t="s">
        <v>1176</v>
      </c>
      <c r="L80" s="25" t="s">
        <v>1286</v>
      </c>
      <c r="M80" s="25" t="s">
        <v>1176</v>
      </c>
      <c r="N80" s="25" t="s">
        <v>26</v>
      </c>
      <c r="O80" s="25" t="s">
        <v>1287</v>
      </c>
      <c r="P80" s="25" t="s">
        <v>1288</v>
      </c>
      <c r="Q80" s="27">
        <v>41807</v>
      </c>
      <c r="R80" s="25" t="s">
        <v>25</v>
      </c>
      <c r="S80" s="25" t="s">
        <v>24</v>
      </c>
      <c r="T80" s="25" t="s">
        <v>24</v>
      </c>
      <c r="U80" s="27">
        <v>41827</v>
      </c>
      <c r="V80" s="32" t="s">
        <v>25</v>
      </c>
      <c r="W80" s="32" t="s">
        <v>24</v>
      </c>
      <c r="X80" s="32" t="s">
        <v>24</v>
      </c>
      <c r="Y80" s="32" t="s">
        <v>24</v>
      </c>
      <c r="Z80" s="32" t="s">
        <v>24</v>
      </c>
      <c r="AA80" s="32" t="s">
        <v>25</v>
      </c>
      <c r="AB80" s="25" t="s">
        <v>24</v>
      </c>
      <c r="AC80" s="32" t="s">
        <v>25</v>
      </c>
      <c r="AD80" s="32" t="s">
        <v>24</v>
      </c>
      <c r="AE80" s="32" t="s">
        <v>24</v>
      </c>
      <c r="AF80" s="32" t="s">
        <v>24</v>
      </c>
      <c r="AG80" s="28" t="s">
        <v>1290</v>
      </c>
      <c r="AH80" s="28" t="s">
        <v>1291</v>
      </c>
      <c r="AI80" s="28" t="s">
        <v>26</v>
      </c>
      <c r="AJ80" s="28" t="s">
        <v>1292</v>
      </c>
      <c r="AK80" s="32" t="s">
        <v>1259</v>
      </c>
      <c r="AL80" s="32" t="s">
        <v>6664</v>
      </c>
      <c r="AM80" s="32" t="s">
        <v>24</v>
      </c>
      <c r="AN80" s="32" t="s">
        <v>24</v>
      </c>
      <c r="AO80" s="73" t="str">
        <f xml:space="preserve"> INDEX('parsed-whois-report-2018-02-09T'!$F$2:$F$1850, MATCH('MASTER--Enter Data'!E80, 'parsed-whois-report-2018-02-09T'!$A$2:$A$1850, 0))</f>
        <v>Registered Original Registrant</v>
      </c>
      <c r="AP80" s="28" t="s">
        <v>26</v>
      </c>
      <c r="AQ80" s="32"/>
      <c r="AR80" s="32" t="s">
        <v>24</v>
      </c>
      <c r="AS80" s="46" t="str">
        <f t="shared" si="19"/>
        <v>db2</v>
      </c>
      <c r="AT80" s="46" t="str">
        <f xml:space="preserve"> INDEX('TM Grouping Lookup'!$B$2:$B$1870, MATCH(AS80, 'TM Grouping Lookup'!$A$2:$A$1870, 0))</f>
        <v>DB2</v>
      </c>
      <c r="AU80" s="46" t="b">
        <f t="shared" si="20"/>
        <v>1</v>
      </c>
      <c r="AV80" s="46" t="b">
        <f t="shared" si="20"/>
        <v>0</v>
      </c>
      <c r="AW80" s="46" t="b">
        <f t="shared" si="20"/>
        <v>0</v>
      </c>
      <c r="AX80" s="46" t="b">
        <f t="shared" si="20"/>
        <v>1</v>
      </c>
      <c r="AY80" s="46" t="b">
        <f t="shared" si="20"/>
        <v>0</v>
      </c>
      <c r="AZ80" s="46" t="b">
        <f t="shared" si="20"/>
        <v>0</v>
      </c>
      <c r="BA80" s="46" t="b">
        <f t="shared" si="20"/>
        <v>0</v>
      </c>
      <c r="BB80" s="46" t="b">
        <f t="shared" si="20"/>
        <v>0</v>
      </c>
      <c r="BC80" s="46" t="b">
        <f t="shared" si="20"/>
        <v>0</v>
      </c>
      <c r="BD80" s="46" t="b">
        <f t="shared" si="21"/>
        <v>0</v>
      </c>
      <c r="BE80" s="46" t="b">
        <f t="shared" si="21"/>
        <v>0</v>
      </c>
      <c r="BF80" s="46" t="b">
        <f t="shared" si="21"/>
        <v>0</v>
      </c>
      <c r="BG80" s="46" t="b">
        <f t="shared" si="21"/>
        <v>0</v>
      </c>
      <c r="BH80" s="46" t="b">
        <f t="shared" si="21"/>
        <v>0</v>
      </c>
      <c r="BI80" s="46" t="b">
        <f t="shared" si="21"/>
        <v>0</v>
      </c>
      <c r="BJ80" s="46" t="b">
        <f t="shared" si="21"/>
        <v>0</v>
      </c>
      <c r="BK80" s="46" t="b">
        <f t="shared" si="21"/>
        <v>0</v>
      </c>
      <c r="BL80" s="46" t="b">
        <f t="shared" si="21"/>
        <v>0</v>
      </c>
      <c r="BM80" s="46" t="b">
        <f t="shared" si="18"/>
        <v>0</v>
      </c>
      <c r="BN80" s="46" t="b">
        <f t="shared" si="18"/>
        <v>1</v>
      </c>
      <c r="BO80" s="46" t="b">
        <f t="shared" si="18"/>
        <v>1</v>
      </c>
      <c r="BP80" s="46" t="b">
        <f t="shared" si="18"/>
        <v>0</v>
      </c>
    </row>
    <row r="81" spans="1:68" ht="14.25" customHeight="1" x14ac:dyDescent="0.35">
      <c r="A81" s="23" t="s">
        <v>15</v>
      </c>
      <c r="B81" s="24">
        <v>1564568</v>
      </c>
      <c r="C81" s="25">
        <v>1</v>
      </c>
      <c r="D81" s="28" t="s">
        <v>224</v>
      </c>
      <c r="E81" s="25" t="s">
        <v>225</v>
      </c>
      <c r="F81" s="23" t="s">
        <v>93</v>
      </c>
      <c r="G81" s="24" t="s">
        <v>24</v>
      </c>
      <c r="H81" s="25" t="s">
        <v>65</v>
      </c>
      <c r="I81" s="26" t="s">
        <v>66</v>
      </c>
      <c r="J81" s="25" t="s">
        <v>1293</v>
      </c>
      <c r="K81" s="25" t="s">
        <v>1176</v>
      </c>
      <c r="L81" s="25" t="s">
        <v>1295</v>
      </c>
      <c r="M81" s="25" t="s">
        <v>1176</v>
      </c>
      <c r="N81" s="25" t="s">
        <v>1294</v>
      </c>
      <c r="O81" s="25" t="s">
        <v>26</v>
      </c>
      <c r="P81" s="25" t="s">
        <v>1296</v>
      </c>
      <c r="Q81" s="27">
        <v>41806</v>
      </c>
      <c r="R81" s="25" t="s">
        <v>25</v>
      </c>
      <c r="S81" s="25" t="s">
        <v>24</v>
      </c>
      <c r="T81" s="25" t="s">
        <v>24</v>
      </c>
      <c r="U81" s="27">
        <v>41814</v>
      </c>
      <c r="V81" s="28" t="s">
        <v>25</v>
      </c>
      <c r="W81" s="32" t="s">
        <v>24</v>
      </c>
      <c r="X81" s="32" t="s">
        <v>24</v>
      </c>
      <c r="Y81" s="32" t="s">
        <v>24</v>
      </c>
      <c r="Z81" s="32" t="s">
        <v>25</v>
      </c>
      <c r="AA81" s="32" t="s">
        <v>24</v>
      </c>
      <c r="AB81" s="25" t="s">
        <v>24</v>
      </c>
      <c r="AC81" s="32" t="s">
        <v>25</v>
      </c>
      <c r="AD81" s="32" t="s">
        <v>25</v>
      </c>
      <c r="AE81" s="32" t="s">
        <v>24</v>
      </c>
      <c r="AF81" s="32" t="s">
        <v>24</v>
      </c>
      <c r="AG81" s="28" t="s">
        <v>1289</v>
      </c>
      <c r="AH81" s="28" t="s">
        <v>1297</v>
      </c>
      <c r="AI81" s="28" t="s">
        <v>6825</v>
      </c>
      <c r="AJ81" s="28" t="s">
        <v>6578</v>
      </c>
      <c r="AK81" s="28" t="s">
        <v>26</v>
      </c>
      <c r="AL81" s="32" t="s">
        <v>6266</v>
      </c>
      <c r="AM81" s="32" t="s">
        <v>24</v>
      </c>
      <c r="AN81" s="32" t="s">
        <v>24</v>
      </c>
      <c r="AO81" s="73" t="str">
        <f xml:space="preserve"> INDEX('parsed-whois-report-2018-02-09T'!$F$2:$F$1850, MATCH('MASTER--Enter Data'!E81, 'parsed-whois-report-2018-02-09T'!$A$2:$A$1850, 0))</f>
        <v>Registered New Registrant</v>
      </c>
      <c r="AP81" s="28" t="s">
        <v>26</v>
      </c>
      <c r="AQ81" s="32"/>
      <c r="AR81" s="32" t="s">
        <v>24</v>
      </c>
      <c r="AS81" s="46" t="str">
        <f t="shared" si="19"/>
        <v>sci</v>
      </c>
      <c r="AT81" s="46" t="str">
        <f xml:space="preserve"> INDEX('TM Grouping Lookup'!$B$2:$B$1870, MATCH(AS81, 'TM Grouping Lookup'!$A$2:$A$1870, 0))</f>
        <v>SCI Technology</v>
      </c>
      <c r="AU81" s="46" t="b">
        <f t="shared" si="20"/>
        <v>0</v>
      </c>
      <c r="AV81" s="46" t="b">
        <f t="shared" si="20"/>
        <v>0</v>
      </c>
      <c r="AW81" s="46" t="b">
        <f t="shared" si="20"/>
        <v>0</v>
      </c>
      <c r="AX81" s="46" t="b">
        <f t="shared" si="20"/>
        <v>1</v>
      </c>
      <c r="AY81" s="46" t="b">
        <f t="shared" si="20"/>
        <v>0</v>
      </c>
      <c r="AZ81" s="46" t="b">
        <f t="shared" si="20"/>
        <v>0</v>
      </c>
      <c r="BA81" s="46" t="b">
        <f t="shared" si="20"/>
        <v>0</v>
      </c>
      <c r="BB81" s="46" t="b">
        <f t="shared" si="20"/>
        <v>0</v>
      </c>
      <c r="BC81" s="46" t="b">
        <f t="shared" si="20"/>
        <v>0</v>
      </c>
      <c r="BD81" s="46" t="b">
        <f t="shared" si="21"/>
        <v>0</v>
      </c>
      <c r="BE81" s="46" t="b">
        <f t="shared" si="21"/>
        <v>0</v>
      </c>
      <c r="BF81" s="46" t="b">
        <f t="shared" si="21"/>
        <v>0</v>
      </c>
      <c r="BG81" s="46" t="b">
        <f t="shared" si="21"/>
        <v>1</v>
      </c>
      <c r="BH81" s="46" t="b">
        <f t="shared" si="21"/>
        <v>0</v>
      </c>
      <c r="BI81" s="46" t="b">
        <f t="shared" si="21"/>
        <v>0</v>
      </c>
      <c r="BJ81" s="46" t="b">
        <f t="shared" si="21"/>
        <v>0</v>
      </c>
      <c r="BK81" s="46" t="b">
        <f t="shared" si="21"/>
        <v>0</v>
      </c>
      <c r="BL81" s="46" t="b">
        <f t="shared" si="21"/>
        <v>0</v>
      </c>
      <c r="BM81" s="46" t="b">
        <f t="shared" si="18"/>
        <v>0</v>
      </c>
      <c r="BN81" s="46" t="b">
        <f t="shared" si="18"/>
        <v>0</v>
      </c>
      <c r="BO81" s="46" t="b">
        <f t="shared" si="18"/>
        <v>0</v>
      </c>
      <c r="BP81" s="46" t="b">
        <f t="shared" si="18"/>
        <v>0</v>
      </c>
    </row>
    <row r="82" spans="1:68" ht="15.75" customHeight="1" x14ac:dyDescent="0.35">
      <c r="A82" s="23" t="s">
        <v>15</v>
      </c>
      <c r="B82" s="24">
        <v>1564796</v>
      </c>
      <c r="C82" s="24">
        <v>1</v>
      </c>
      <c r="D82" s="25" t="s">
        <v>229</v>
      </c>
      <c r="E82" s="25" t="s">
        <v>230</v>
      </c>
      <c r="F82" s="25" t="s">
        <v>138</v>
      </c>
      <c r="G82" s="28" t="s">
        <v>24</v>
      </c>
      <c r="H82" s="25" t="s">
        <v>65</v>
      </c>
      <c r="I82" s="25" t="s">
        <v>66</v>
      </c>
      <c r="J82" s="25" t="s">
        <v>1853</v>
      </c>
      <c r="K82" s="25" t="s">
        <v>1176</v>
      </c>
      <c r="L82" s="25" t="s">
        <v>1512</v>
      </c>
      <c r="M82" s="25" t="s">
        <v>1270</v>
      </c>
      <c r="N82" s="25" t="s">
        <v>1853</v>
      </c>
      <c r="O82" s="25" t="s">
        <v>26</v>
      </c>
      <c r="P82" s="25" t="s">
        <v>6785</v>
      </c>
      <c r="Q82" s="27">
        <v>41807</v>
      </c>
      <c r="R82" s="25" t="s">
        <v>25</v>
      </c>
      <c r="S82" s="25" t="s">
        <v>24</v>
      </c>
      <c r="T82" s="25" t="s">
        <v>24</v>
      </c>
      <c r="U82" s="27">
        <v>41858</v>
      </c>
      <c r="V82" s="28" t="s">
        <v>25</v>
      </c>
      <c r="W82" s="28" t="s">
        <v>24</v>
      </c>
      <c r="X82" s="28" t="s">
        <v>24</v>
      </c>
      <c r="Y82" s="28" t="s">
        <v>24</v>
      </c>
      <c r="Z82" s="28" t="s">
        <v>24</v>
      </c>
      <c r="AA82" s="28" t="s">
        <v>25</v>
      </c>
      <c r="AB82" s="25" t="s">
        <v>24</v>
      </c>
      <c r="AC82" s="28" t="s">
        <v>25</v>
      </c>
      <c r="AD82" s="28" t="s">
        <v>24</v>
      </c>
      <c r="AE82" s="28" t="s">
        <v>24</v>
      </c>
      <c r="AF82" s="28" t="s">
        <v>24</v>
      </c>
      <c r="AG82" s="25" t="s">
        <v>6524</v>
      </c>
      <c r="AH82" s="25" t="s">
        <v>6525</v>
      </c>
      <c r="AI82" s="28" t="s">
        <v>6825</v>
      </c>
      <c r="AJ82" s="28" t="s">
        <v>6579</v>
      </c>
      <c r="AK82" s="25" t="s">
        <v>26</v>
      </c>
      <c r="AL82" s="28" t="s">
        <v>6527</v>
      </c>
      <c r="AM82" s="28" t="s">
        <v>24</v>
      </c>
      <c r="AN82" s="28" t="s">
        <v>25</v>
      </c>
      <c r="AO82" s="73" t="str">
        <f xml:space="preserve"> INDEX('parsed-whois-report-2018-02-09T'!$F$2:$F$1850, MATCH('MASTER--Enter Data'!E82, 'parsed-whois-report-2018-02-09T'!$A$2:$A$1850, 0))</f>
        <v>Acquired by TM Owner</v>
      </c>
      <c r="AP82" s="25" t="s">
        <v>6522</v>
      </c>
      <c r="AQ82" s="26" t="s">
        <v>72</v>
      </c>
      <c r="AR82" s="28" t="s">
        <v>24</v>
      </c>
      <c r="AS82" s="46" t="str">
        <f t="shared" si="19"/>
        <v>mwe</v>
      </c>
      <c r="AT82" s="46" t="str">
        <f xml:space="preserve"> INDEX('TM Grouping Lookup'!$B$2:$B$1870, MATCH(AS82, 'TM Grouping Lookup'!$A$2:$A$1870, 0))</f>
        <v>MWE</v>
      </c>
      <c r="AU82" s="46" t="b">
        <f t="shared" si="20"/>
        <v>1</v>
      </c>
      <c r="AV82" s="46" t="b">
        <f t="shared" si="20"/>
        <v>0</v>
      </c>
      <c r="AW82" s="46" t="b">
        <f t="shared" si="20"/>
        <v>1</v>
      </c>
      <c r="AX82" s="46" t="b">
        <f t="shared" si="20"/>
        <v>0</v>
      </c>
      <c r="AY82" s="46" t="b">
        <f t="shared" si="20"/>
        <v>0</v>
      </c>
      <c r="AZ82" s="46" t="b">
        <f t="shared" si="20"/>
        <v>0</v>
      </c>
      <c r="BA82" s="46" t="b">
        <f t="shared" si="20"/>
        <v>0</v>
      </c>
      <c r="BB82" s="46" t="b">
        <f t="shared" si="20"/>
        <v>0</v>
      </c>
      <c r="BC82" s="46" t="b">
        <f t="shared" si="20"/>
        <v>0</v>
      </c>
      <c r="BD82" s="46" t="b">
        <f t="shared" si="21"/>
        <v>0</v>
      </c>
      <c r="BE82" s="46" t="b">
        <f t="shared" si="21"/>
        <v>0</v>
      </c>
      <c r="BF82" s="46" t="b">
        <f t="shared" si="21"/>
        <v>0</v>
      </c>
      <c r="BG82" s="46" t="b">
        <f t="shared" si="21"/>
        <v>1</v>
      </c>
      <c r="BH82" s="46" t="b">
        <f t="shared" si="21"/>
        <v>0</v>
      </c>
      <c r="BI82" s="46" t="b">
        <f t="shared" si="21"/>
        <v>0</v>
      </c>
      <c r="BJ82" s="46" t="b">
        <f t="shared" si="21"/>
        <v>0</v>
      </c>
      <c r="BK82" s="46" t="b">
        <f t="shared" si="21"/>
        <v>0</v>
      </c>
      <c r="BL82" s="46" t="b">
        <f t="shared" si="21"/>
        <v>0</v>
      </c>
      <c r="BM82" s="46" t="b">
        <f t="shared" si="18"/>
        <v>0</v>
      </c>
      <c r="BN82" s="46" t="b">
        <f t="shared" si="18"/>
        <v>0</v>
      </c>
      <c r="BO82" s="46" t="b">
        <f t="shared" si="18"/>
        <v>0</v>
      </c>
      <c r="BP82" s="46" t="b">
        <f t="shared" si="18"/>
        <v>0</v>
      </c>
    </row>
    <row r="83" spans="1:68" x14ac:dyDescent="0.35">
      <c r="A83" s="23" t="s">
        <v>15</v>
      </c>
      <c r="B83" s="24">
        <v>1564810</v>
      </c>
      <c r="C83" s="25">
        <v>1</v>
      </c>
      <c r="D83" s="28" t="s">
        <v>238</v>
      </c>
      <c r="E83" s="25" t="s">
        <v>239</v>
      </c>
      <c r="F83" s="23" t="s">
        <v>181</v>
      </c>
      <c r="G83" s="24" t="s">
        <v>24</v>
      </c>
      <c r="H83" s="25" t="s">
        <v>65</v>
      </c>
      <c r="I83" s="26" t="s">
        <v>23</v>
      </c>
      <c r="J83" s="25" t="s">
        <v>1298</v>
      </c>
      <c r="K83" s="25" t="s">
        <v>1299</v>
      </c>
      <c r="L83" s="25" t="s">
        <v>1279</v>
      </c>
      <c r="M83" s="25" t="s">
        <v>1303</v>
      </c>
      <c r="N83" s="25" t="s">
        <v>1300</v>
      </c>
      <c r="O83" s="25" t="s">
        <v>26</v>
      </c>
      <c r="P83" s="25" t="s">
        <v>1304</v>
      </c>
      <c r="Q83" s="27">
        <v>41814</v>
      </c>
      <c r="R83" s="25" t="s">
        <v>26</v>
      </c>
      <c r="S83" s="25" t="s">
        <v>26</v>
      </c>
      <c r="T83" s="25" t="s">
        <v>26</v>
      </c>
      <c r="U83" s="27">
        <v>41830</v>
      </c>
      <c r="V83" s="28" t="s">
        <v>25</v>
      </c>
      <c r="W83" s="28" t="s">
        <v>24</v>
      </c>
      <c r="X83" s="28" t="s">
        <v>24</v>
      </c>
      <c r="Y83" s="28" t="s">
        <v>24</v>
      </c>
      <c r="Z83" s="28" t="s">
        <v>24</v>
      </c>
      <c r="AA83" s="28" t="s">
        <v>25</v>
      </c>
      <c r="AB83" s="25" t="s">
        <v>24</v>
      </c>
      <c r="AC83" s="28" t="s">
        <v>25</v>
      </c>
      <c r="AD83" s="28" t="s">
        <v>25</v>
      </c>
      <c r="AE83" s="28" t="s">
        <v>24</v>
      </c>
      <c r="AF83" s="28" t="s">
        <v>24</v>
      </c>
      <c r="AG83" s="28" t="s">
        <v>26</v>
      </c>
      <c r="AH83" s="28" t="s">
        <v>1305</v>
      </c>
      <c r="AI83" s="28" t="s">
        <v>1284</v>
      </c>
      <c r="AJ83" s="28" t="s">
        <v>1306</v>
      </c>
      <c r="AK83" s="28" t="s">
        <v>26</v>
      </c>
      <c r="AL83" s="28" t="s">
        <v>26</v>
      </c>
      <c r="AM83" s="28" t="s">
        <v>26</v>
      </c>
      <c r="AN83" s="28" t="s">
        <v>26</v>
      </c>
      <c r="AO83" s="73" t="str">
        <f xml:space="preserve"> INDEX('parsed-whois-report-2018-02-09T'!$F$2:$F$1850, MATCH('MASTER--Enter Data'!E83, 'parsed-whois-report-2018-02-09T'!$A$2:$A$1850, 0))</f>
        <v>Registered New Registrant</v>
      </c>
      <c r="AP83" s="28" t="s">
        <v>26</v>
      </c>
      <c r="AQ83" s="25"/>
      <c r="AR83" s="28" t="s">
        <v>25</v>
      </c>
      <c r="AS83" s="46" t="str">
        <f t="shared" si="19"/>
        <v>blaugrana</v>
      </c>
      <c r="AT83" s="46" t="str">
        <f xml:space="preserve"> INDEX('TM Grouping Lookup'!$B$2:$B$1870, MATCH(AS83, 'TM Grouping Lookup'!$A$2:$A$1870, 0))</f>
        <v>Blaugrana</v>
      </c>
      <c r="AU83" s="46" t="b">
        <f t="shared" ref="AU83:BC92" si="22" xml:space="preserve"> ISNUMBER(SEARCH(RIGHT(AU$2,LEN(AU$2) - SEARCH(": ", AU$2, 1) -1), $AG83))</f>
        <v>0</v>
      </c>
      <c r="AV83" s="46" t="b">
        <f t="shared" si="22"/>
        <v>0</v>
      </c>
      <c r="AW83" s="46" t="b">
        <f t="shared" si="22"/>
        <v>0</v>
      </c>
      <c r="AX83" s="46" t="b">
        <f t="shared" si="22"/>
        <v>0</v>
      </c>
      <c r="AY83" s="46" t="b">
        <f t="shared" si="22"/>
        <v>0</v>
      </c>
      <c r="AZ83" s="46" t="b">
        <f t="shared" si="22"/>
        <v>0</v>
      </c>
      <c r="BA83" s="46" t="b">
        <f t="shared" si="22"/>
        <v>0</v>
      </c>
      <c r="BB83" s="46" t="b">
        <f t="shared" si="22"/>
        <v>0</v>
      </c>
      <c r="BC83" s="46" t="b">
        <f t="shared" si="22"/>
        <v>0</v>
      </c>
      <c r="BD83" s="46" t="b">
        <f t="shared" ref="BD83:BL92" si="23" xml:space="preserve"> ISNUMBER(SEARCH(RIGHT(BD$2,LEN(BD$2) - SEARCH(": ", BD$2, 1) -1), $AI83))</f>
        <v>1</v>
      </c>
      <c r="BE83" s="46" t="b">
        <f t="shared" si="23"/>
        <v>0</v>
      </c>
      <c r="BF83" s="46" t="b">
        <f t="shared" si="23"/>
        <v>0</v>
      </c>
      <c r="BG83" s="46" t="b">
        <f t="shared" si="23"/>
        <v>0</v>
      </c>
      <c r="BH83" s="46" t="b">
        <f t="shared" si="23"/>
        <v>0</v>
      </c>
      <c r="BI83" s="46" t="b">
        <f t="shared" si="23"/>
        <v>0</v>
      </c>
      <c r="BJ83" s="46" t="b">
        <f t="shared" si="23"/>
        <v>0</v>
      </c>
      <c r="BK83" s="46" t="b">
        <f t="shared" si="23"/>
        <v>0</v>
      </c>
      <c r="BL83" s="46" t="b">
        <f t="shared" si="23"/>
        <v>0</v>
      </c>
      <c r="BM83" s="46" t="b">
        <f t="shared" ref="BM83:BP102" si="24" xml:space="preserve"> ISNUMBER(SEARCH(RIGHT(BM$2,LEN(BM$2) - SEARCH(": ", BM$2, 1) -1), $AK83))</f>
        <v>0</v>
      </c>
      <c r="BN83" s="46" t="b">
        <f t="shared" si="24"/>
        <v>0</v>
      </c>
      <c r="BO83" s="46" t="b">
        <f t="shared" si="24"/>
        <v>0</v>
      </c>
      <c r="BP83" s="46" t="b">
        <f t="shared" si="24"/>
        <v>0</v>
      </c>
    </row>
    <row r="84" spans="1:68" x14ac:dyDescent="0.35">
      <c r="A84" s="23" t="s">
        <v>15</v>
      </c>
      <c r="B84" s="24">
        <v>1565344</v>
      </c>
      <c r="C84" s="24">
        <v>1</v>
      </c>
      <c r="D84" s="25" t="s">
        <v>231</v>
      </c>
      <c r="E84" s="25" t="s">
        <v>232</v>
      </c>
      <c r="F84" s="25" t="s">
        <v>138</v>
      </c>
      <c r="G84" s="28" t="s">
        <v>24</v>
      </c>
      <c r="H84" s="25" t="s">
        <v>6529</v>
      </c>
      <c r="I84" s="26" t="s">
        <v>66</v>
      </c>
      <c r="J84" s="25" t="s">
        <v>1859</v>
      </c>
      <c r="K84" s="25" t="s">
        <v>1176</v>
      </c>
      <c r="L84" s="25" t="s">
        <v>1512</v>
      </c>
      <c r="M84" s="25" t="s">
        <v>1270</v>
      </c>
      <c r="N84" s="25" t="s">
        <v>1860</v>
      </c>
      <c r="O84" s="25" t="s">
        <v>26</v>
      </c>
      <c r="P84" s="25" t="s">
        <v>6526</v>
      </c>
      <c r="Q84" s="27">
        <v>41809</v>
      </c>
      <c r="R84" s="25" t="s">
        <v>25</v>
      </c>
      <c r="S84" s="25" t="s">
        <v>24</v>
      </c>
      <c r="T84" s="25" t="s">
        <v>24</v>
      </c>
      <c r="U84" s="27">
        <v>41870</v>
      </c>
      <c r="V84" s="28" t="s">
        <v>25</v>
      </c>
      <c r="W84" s="28" t="s">
        <v>24</v>
      </c>
      <c r="X84" s="28" t="s">
        <v>24</v>
      </c>
      <c r="Y84" s="28" t="s">
        <v>24</v>
      </c>
      <c r="Z84" s="28" t="s">
        <v>25</v>
      </c>
      <c r="AA84" s="28" t="s">
        <v>24</v>
      </c>
      <c r="AB84" s="25" t="s">
        <v>25</v>
      </c>
      <c r="AC84" s="28" t="s">
        <v>25</v>
      </c>
      <c r="AD84" s="28" t="s">
        <v>24</v>
      </c>
      <c r="AE84" s="28" t="s">
        <v>24</v>
      </c>
      <c r="AF84" s="28" t="s">
        <v>24</v>
      </c>
      <c r="AG84" s="25" t="s">
        <v>6524</v>
      </c>
      <c r="AH84" s="25" t="s">
        <v>6525</v>
      </c>
      <c r="AI84" s="28" t="s">
        <v>6825</v>
      </c>
      <c r="AJ84" s="28" t="s">
        <v>6530</v>
      </c>
      <c r="AK84" s="25" t="s">
        <v>26</v>
      </c>
      <c r="AL84" s="28" t="s">
        <v>6527</v>
      </c>
      <c r="AM84" s="28" t="s">
        <v>24</v>
      </c>
      <c r="AN84" s="28" t="s">
        <v>24</v>
      </c>
      <c r="AO84" s="73" t="str">
        <f xml:space="preserve"> INDEX('parsed-whois-report-2018-02-09T'!$F$2:$F$1850, MATCH('MASTER--Enter Data'!E84, 'parsed-whois-report-2018-02-09T'!$A$2:$A$1850, 0))</f>
        <v>Registered Original Registrant</v>
      </c>
      <c r="AP84" s="25" t="s">
        <v>6522</v>
      </c>
      <c r="AQ84" s="26" t="s">
        <v>72</v>
      </c>
      <c r="AR84" s="28" t="s">
        <v>24</v>
      </c>
      <c r="AS84" s="46" t="str">
        <f t="shared" si="19"/>
        <v>footlocker</v>
      </c>
      <c r="AT84" s="46" t="str">
        <f xml:space="preserve"> INDEX('TM Grouping Lookup'!$B$2:$B$1870, MATCH(AS84, 'TM Grouping Lookup'!$A$2:$A$1870, 0))</f>
        <v>Footlocker</v>
      </c>
      <c r="AU84" s="46" t="b">
        <f t="shared" si="22"/>
        <v>1</v>
      </c>
      <c r="AV84" s="46" t="b">
        <f t="shared" si="22"/>
        <v>0</v>
      </c>
      <c r="AW84" s="46" t="b">
        <f t="shared" si="22"/>
        <v>1</v>
      </c>
      <c r="AX84" s="46" t="b">
        <f t="shared" si="22"/>
        <v>0</v>
      </c>
      <c r="AY84" s="46" t="b">
        <f t="shared" si="22"/>
        <v>0</v>
      </c>
      <c r="AZ84" s="46" t="b">
        <f t="shared" si="22"/>
        <v>0</v>
      </c>
      <c r="BA84" s="46" t="b">
        <f t="shared" si="22"/>
        <v>0</v>
      </c>
      <c r="BB84" s="46" t="b">
        <f t="shared" si="22"/>
        <v>0</v>
      </c>
      <c r="BC84" s="46" t="b">
        <f t="shared" si="22"/>
        <v>0</v>
      </c>
      <c r="BD84" s="46" t="b">
        <f t="shared" si="23"/>
        <v>0</v>
      </c>
      <c r="BE84" s="46" t="b">
        <f t="shared" si="23"/>
        <v>0</v>
      </c>
      <c r="BF84" s="46" t="b">
        <f t="shared" si="23"/>
        <v>0</v>
      </c>
      <c r="BG84" s="46" t="b">
        <f t="shared" si="23"/>
        <v>1</v>
      </c>
      <c r="BH84" s="46" t="b">
        <f t="shared" si="23"/>
        <v>0</v>
      </c>
      <c r="BI84" s="46" t="b">
        <f t="shared" si="23"/>
        <v>0</v>
      </c>
      <c r="BJ84" s="46" t="b">
        <f t="shared" si="23"/>
        <v>0</v>
      </c>
      <c r="BK84" s="46" t="b">
        <f t="shared" si="23"/>
        <v>0</v>
      </c>
      <c r="BL84" s="46" t="b">
        <f t="shared" si="23"/>
        <v>0</v>
      </c>
      <c r="BM84" s="46" t="b">
        <f t="shared" si="24"/>
        <v>0</v>
      </c>
      <c r="BN84" s="46" t="b">
        <f t="shared" si="24"/>
        <v>0</v>
      </c>
      <c r="BO84" s="46" t="b">
        <f t="shared" si="24"/>
        <v>0</v>
      </c>
      <c r="BP84" s="46" t="b">
        <f t="shared" si="24"/>
        <v>0</v>
      </c>
    </row>
    <row r="85" spans="1:68" x14ac:dyDescent="0.35">
      <c r="A85" s="23" t="s">
        <v>15</v>
      </c>
      <c r="B85" s="24">
        <v>1565626</v>
      </c>
      <c r="C85" s="25">
        <v>1</v>
      </c>
      <c r="D85" s="28" t="s">
        <v>254</v>
      </c>
      <c r="E85" s="25" t="s">
        <v>255</v>
      </c>
      <c r="F85" s="23" t="s">
        <v>181</v>
      </c>
      <c r="G85" s="24" t="s">
        <v>25</v>
      </c>
      <c r="H85" s="25" t="s">
        <v>65</v>
      </c>
      <c r="I85" s="26" t="s">
        <v>23</v>
      </c>
      <c r="J85" s="25" t="s">
        <v>1307</v>
      </c>
      <c r="K85" s="25" t="s">
        <v>1262</v>
      </c>
      <c r="L85" s="25" t="s">
        <v>1301</v>
      </c>
      <c r="M85" s="25" t="s">
        <v>1309</v>
      </c>
      <c r="N85" s="25" t="s">
        <v>1310</v>
      </c>
      <c r="O85" s="25" t="s">
        <v>26</v>
      </c>
      <c r="P85" s="19" t="s">
        <v>2406</v>
      </c>
      <c r="Q85" s="27">
        <v>41827</v>
      </c>
      <c r="R85" s="25" t="s">
        <v>26</v>
      </c>
      <c r="S85" s="25" t="s">
        <v>26</v>
      </c>
      <c r="T85" s="25" t="s">
        <v>26</v>
      </c>
      <c r="U85" s="27">
        <v>41843</v>
      </c>
      <c r="V85" s="28" t="s">
        <v>25</v>
      </c>
      <c r="W85" s="28" t="s">
        <v>24</v>
      </c>
      <c r="X85" s="28" t="s">
        <v>24</v>
      </c>
      <c r="Y85" s="28" t="s">
        <v>24</v>
      </c>
      <c r="Z85" s="28" t="s">
        <v>24</v>
      </c>
      <c r="AA85" s="28" t="s">
        <v>25</v>
      </c>
      <c r="AB85" s="25" t="s">
        <v>24</v>
      </c>
      <c r="AC85" s="28" t="s">
        <v>25</v>
      </c>
      <c r="AD85" s="28" t="s">
        <v>24</v>
      </c>
      <c r="AE85" s="28" t="s">
        <v>24</v>
      </c>
      <c r="AF85" s="32" t="s">
        <v>25</v>
      </c>
      <c r="AG85" s="28" t="s">
        <v>26</v>
      </c>
      <c r="AH85" s="28" t="s">
        <v>26</v>
      </c>
      <c r="AI85" s="28" t="s">
        <v>6829</v>
      </c>
      <c r="AJ85" s="28" t="s">
        <v>1312</v>
      </c>
      <c r="AK85" s="28" t="s">
        <v>26</v>
      </c>
      <c r="AL85" s="28" t="s">
        <v>26</v>
      </c>
      <c r="AM85" s="28" t="s">
        <v>26</v>
      </c>
      <c r="AN85" s="28" t="s">
        <v>26</v>
      </c>
      <c r="AO85" s="73" t="str">
        <f xml:space="preserve"> INDEX('parsed-whois-report-2018-02-09T'!$F$2:$F$1850, MATCH('MASTER--Enter Data'!E85, 'parsed-whois-report-2018-02-09T'!$A$2:$A$1850, 0))</f>
        <v>Registered New Registrant</v>
      </c>
      <c r="AP85" s="28" t="s">
        <v>26</v>
      </c>
      <c r="AQ85" s="32"/>
      <c r="AR85" s="28" t="s">
        <v>24</v>
      </c>
      <c r="AS85" s="46" t="str">
        <f t="shared" si="19"/>
        <v>saintlaurent</v>
      </c>
      <c r="AT85" s="46" t="str">
        <f xml:space="preserve"> INDEX('TM Grouping Lookup'!$B$2:$B$1870, MATCH(AS85, 'TM Grouping Lookup'!$A$2:$A$1870, 0))</f>
        <v>Yves Saint Laurent</v>
      </c>
      <c r="AU85" s="46" t="b">
        <f t="shared" si="22"/>
        <v>0</v>
      </c>
      <c r="AV85" s="46" t="b">
        <f t="shared" si="22"/>
        <v>0</v>
      </c>
      <c r="AW85" s="46" t="b">
        <f t="shared" si="22"/>
        <v>0</v>
      </c>
      <c r="AX85" s="46" t="b">
        <f t="shared" si="22"/>
        <v>0</v>
      </c>
      <c r="AY85" s="46" t="b">
        <f t="shared" si="22"/>
        <v>0</v>
      </c>
      <c r="AZ85" s="46" t="b">
        <f t="shared" si="22"/>
        <v>0</v>
      </c>
      <c r="BA85" s="46" t="b">
        <f t="shared" si="22"/>
        <v>0</v>
      </c>
      <c r="BB85" s="46" t="b">
        <f t="shared" si="22"/>
        <v>0</v>
      </c>
      <c r="BC85" s="46" t="b">
        <f t="shared" si="22"/>
        <v>0</v>
      </c>
      <c r="BD85" s="46" t="b">
        <f t="shared" si="23"/>
        <v>0</v>
      </c>
      <c r="BE85" s="46" t="b">
        <f t="shared" si="23"/>
        <v>0</v>
      </c>
      <c r="BF85" s="46" t="b">
        <f t="shared" si="23"/>
        <v>1</v>
      </c>
      <c r="BG85" s="46" t="b">
        <f t="shared" si="23"/>
        <v>1</v>
      </c>
      <c r="BH85" s="46" t="b">
        <f t="shared" si="23"/>
        <v>0</v>
      </c>
      <c r="BI85" s="46" t="b">
        <f t="shared" si="23"/>
        <v>0</v>
      </c>
      <c r="BJ85" s="46" t="b">
        <f t="shared" si="23"/>
        <v>0</v>
      </c>
      <c r="BK85" s="46" t="b">
        <f t="shared" si="23"/>
        <v>0</v>
      </c>
      <c r="BL85" s="46" t="b">
        <f t="shared" si="23"/>
        <v>0</v>
      </c>
      <c r="BM85" s="46" t="b">
        <f t="shared" si="24"/>
        <v>0</v>
      </c>
      <c r="BN85" s="46" t="b">
        <f t="shared" si="24"/>
        <v>0</v>
      </c>
      <c r="BO85" s="46" t="b">
        <f t="shared" si="24"/>
        <v>0</v>
      </c>
      <c r="BP85" s="46" t="b">
        <f t="shared" si="24"/>
        <v>0</v>
      </c>
    </row>
    <row r="86" spans="1:68" x14ac:dyDescent="0.35">
      <c r="A86" s="23" t="s">
        <v>15</v>
      </c>
      <c r="B86" s="24">
        <v>1565626</v>
      </c>
      <c r="C86" s="25">
        <v>0</v>
      </c>
      <c r="D86" s="28" t="s">
        <v>254</v>
      </c>
      <c r="E86" s="25" t="s">
        <v>256</v>
      </c>
      <c r="F86" s="23" t="s">
        <v>181</v>
      </c>
      <c r="G86" s="24" t="s">
        <v>25</v>
      </c>
      <c r="H86" s="25" t="s">
        <v>65</v>
      </c>
      <c r="I86" s="26" t="s">
        <v>23</v>
      </c>
      <c r="J86" s="25" t="s">
        <v>1307</v>
      </c>
      <c r="K86" s="25" t="s">
        <v>1262</v>
      </c>
      <c r="L86" s="25" t="s">
        <v>1301</v>
      </c>
      <c r="M86" s="25" t="s">
        <v>1309</v>
      </c>
      <c r="N86" s="25" t="s">
        <v>1310</v>
      </c>
      <c r="O86" s="25" t="s">
        <v>26</v>
      </c>
      <c r="P86" s="19" t="s">
        <v>2406</v>
      </c>
      <c r="Q86" s="27">
        <v>41827</v>
      </c>
      <c r="R86" s="25" t="s">
        <v>26</v>
      </c>
      <c r="S86" s="25" t="s">
        <v>26</v>
      </c>
      <c r="T86" s="25" t="s">
        <v>26</v>
      </c>
      <c r="U86" s="27">
        <v>41843</v>
      </c>
      <c r="V86" s="28" t="s">
        <v>25</v>
      </c>
      <c r="W86" s="28" t="s">
        <v>24</v>
      </c>
      <c r="X86" s="28" t="s">
        <v>24</v>
      </c>
      <c r="Y86" s="28" t="s">
        <v>24</v>
      </c>
      <c r="Z86" s="28" t="s">
        <v>24</v>
      </c>
      <c r="AA86" s="28" t="s">
        <v>25</v>
      </c>
      <c r="AB86" s="25" t="s">
        <v>24</v>
      </c>
      <c r="AC86" s="28" t="s">
        <v>25</v>
      </c>
      <c r="AD86" s="28" t="s">
        <v>24</v>
      </c>
      <c r="AE86" s="28" t="s">
        <v>24</v>
      </c>
      <c r="AF86" s="32" t="s">
        <v>25</v>
      </c>
      <c r="AG86" s="28" t="s">
        <v>26</v>
      </c>
      <c r="AH86" s="28" t="s">
        <v>26</v>
      </c>
      <c r="AI86" s="28" t="s">
        <v>6829</v>
      </c>
      <c r="AJ86" s="28" t="s">
        <v>1312</v>
      </c>
      <c r="AK86" s="28" t="s">
        <v>26</v>
      </c>
      <c r="AL86" s="28" t="s">
        <v>26</v>
      </c>
      <c r="AM86" s="28" t="s">
        <v>26</v>
      </c>
      <c r="AN86" s="28" t="s">
        <v>26</v>
      </c>
      <c r="AO86" s="73" t="str">
        <f xml:space="preserve"> INDEX('parsed-whois-report-2018-02-09T'!$F$2:$F$1850, MATCH('MASTER--Enter Data'!E86, 'parsed-whois-report-2018-02-09T'!$A$2:$A$1850, 0))</f>
        <v>Unknown</v>
      </c>
      <c r="AP86" s="28" t="s">
        <v>26</v>
      </c>
      <c r="AQ86" s="32"/>
      <c r="AR86" s="28" t="s">
        <v>24</v>
      </c>
      <c r="AS86" s="46" t="str">
        <f t="shared" si="19"/>
        <v>ysl</v>
      </c>
      <c r="AT86" s="46" t="str">
        <f xml:space="preserve"> INDEX('TM Grouping Lookup'!$B$2:$B$1870, MATCH(AS86, 'TM Grouping Lookup'!$A$2:$A$1870, 0))</f>
        <v>Yves Saint Laurent</v>
      </c>
      <c r="AU86" s="46" t="b">
        <f t="shared" si="22"/>
        <v>0</v>
      </c>
      <c r="AV86" s="46" t="b">
        <f t="shared" si="22"/>
        <v>0</v>
      </c>
      <c r="AW86" s="46" t="b">
        <f t="shared" si="22"/>
        <v>0</v>
      </c>
      <c r="AX86" s="46" t="b">
        <f t="shared" si="22"/>
        <v>0</v>
      </c>
      <c r="AY86" s="46" t="b">
        <f t="shared" si="22"/>
        <v>0</v>
      </c>
      <c r="AZ86" s="46" t="b">
        <f t="shared" si="22"/>
        <v>0</v>
      </c>
      <c r="BA86" s="46" t="b">
        <f t="shared" si="22"/>
        <v>0</v>
      </c>
      <c r="BB86" s="46" t="b">
        <f t="shared" si="22"/>
        <v>0</v>
      </c>
      <c r="BC86" s="46" t="b">
        <f t="shared" si="22"/>
        <v>0</v>
      </c>
      <c r="BD86" s="46" t="b">
        <f t="shared" si="23"/>
        <v>0</v>
      </c>
      <c r="BE86" s="46" t="b">
        <f t="shared" si="23"/>
        <v>0</v>
      </c>
      <c r="BF86" s="46" t="b">
        <f t="shared" si="23"/>
        <v>1</v>
      </c>
      <c r="BG86" s="46" t="b">
        <f t="shared" si="23"/>
        <v>1</v>
      </c>
      <c r="BH86" s="46" t="b">
        <f t="shared" si="23"/>
        <v>0</v>
      </c>
      <c r="BI86" s="46" t="b">
        <f t="shared" si="23"/>
        <v>0</v>
      </c>
      <c r="BJ86" s="46" t="b">
        <f t="shared" si="23"/>
        <v>0</v>
      </c>
      <c r="BK86" s="46" t="b">
        <f t="shared" si="23"/>
        <v>0</v>
      </c>
      <c r="BL86" s="46" t="b">
        <f t="shared" si="23"/>
        <v>0</v>
      </c>
      <c r="BM86" s="46" t="b">
        <f t="shared" si="24"/>
        <v>0</v>
      </c>
      <c r="BN86" s="46" t="b">
        <f t="shared" si="24"/>
        <v>0</v>
      </c>
      <c r="BO86" s="46" t="b">
        <f t="shared" si="24"/>
        <v>0</v>
      </c>
      <c r="BP86" s="46" t="b">
        <f t="shared" si="24"/>
        <v>0</v>
      </c>
    </row>
    <row r="87" spans="1:68" x14ac:dyDescent="0.35">
      <c r="A87" s="23" t="s">
        <v>15</v>
      </c>
      <c r="B87" s="24">
        <v>1565698</v>
      </c>
      <c r="C87" s="25">
        <v>1</v>
      </c>
      <c r="D87" s="28" t="s">
        <v>233</v>
      </c>
      <c r="E87" s="25" t="s">
        <v>234</v>
      </c>
      <c r="F87" s="23" t="s">
        <v>235</v>
      </c>
      <c r="G87" s="24" t="s">
        <v>24</v>
      </c>
      <c r="H87" s="25" t="s">
        <v>65</v>
      </c>
      <c r="I87" s="26" t="s">
        <v>23</v>
      </c>
      <c r="J87" s="25" t="s">
        <v>1313</v>
      </c>
      <c r="K87" s="25" t="s">
        <v>1176</v>
      </c>
      <c r="L87" s="25" t="s">
        <v>1302</v>
      </c>
      <c r="M87" s="25" t="s">
        <v>1314</v>
      </c>
      <c r="N87" s="25" t="s">
        <v>26</v>
      </c>
      <c r="O87" s="25" t="s">
        <v>26</v>
      </c>
      <c r="P87" s="25" t="s">
        <v>1288</v>
      </c>
      <c r="Q87" s="27">
        <v>41813</v>
      </c>
      <c r="R87" s="25" t="s">
        <v>26</v>
      </c>
      <c r="S87" s="25" t="s">
        <v>26</v>
      </c>
      <c r="T87" s="25" t="s">
        <v>26</v>
      </c>
      <c r="U87" s="27">
        <v>41829</v>
      </c>
      <c r="V87" s="28" t="s">
        <v>25</v>
      </c>
      <c r="W87" s="28" t="s">
        <v>24</v>
      </c>
      <c r="X87" s="28" t="s">
        <v>24</v>
      </c>
      <c r="Y87" s="28" t="s">
        <v>24</v>
      </c>
      <c r="Z87" s="28" t="s">
        <v>24</v>
      </c>
      <c r="AA87" s="28" t="s">
        <v>25</v>
      </c>
      <c r="AB87" s="28" t="s">
        <v>24</v>
      </c>
      <c r="AC87" s="28" t="s">
        <v>25</v>
      </c>
      <c r="AD87" s="28" t="s">
        <v>24</v>
      </c>
      <c r="AE87" s="28" t="s">
        <v>24</v>
      </c>
      <c r="AF87" s="28" t="s">
        <v>24</v>
      </c>
      <c r="AG87" s="28" t="s">
        <v>26</v>
      </c>
      <c r="AH87" s="28" t="s">
        <v>26</v>
      </c>
      <c r="AI87" s="28" t="s">
        <v>6746</v>
      </c>
      <c r="AJ87" s="28" t="s">
        <v>1485</v>
      </c>
      <c r="AK87" s="28" t="s">
        <v>26</v>
      </c>
      <c r="AL87" s="28" t="s">
        <v>26</v>
      </c>
      <c r="AM87" s="28" t="s">
        <v>26</v>
      </c>
      <c r="AN87" s="28" t="s">
        <v>26</v>
      </c>
      <c r="AO87" s="73" t="str">
        <f xml:space="preserve"> INDEX('parsed-whois-report-2018-02-09T'!$F$2:$F$1850, MATCH('MASTER--Enter Data'!E87, 'parsed-whois-report-2018-02-09T'!$A$2:$A$1850, 0))</f>
        <v>Registered Original Registrant</v>
      </c>
      <c r="AP87" s="28" t="s">
        <v>26</v>
      </c>
      <c r="AQ87" s="32"/>
      <c r="AR87" s="28" t="s">
        <v>24</v>
      </c>
      <c r="AS87" s="46" t="str">
        <f t="shared" si="19"/>
        <v>ged</v>
      </c>
      <c r="AT87" s="46" t="str">
        <f xml:space="preserve"> INDEX('TM Grouping Lookup'!$B$2:$B$1870, MATCH(AS87, 'TM Grouping Lookup'!$A$2:$A$1870, 0))</f>
        <v>GED</v>
      </c>
      <c r="AU87" s="46" t="b">
        <f t="shared" si="22"/>
        <v>0</v>
      </c>
      <c r="AV87" s="46" t="b">
        <f t="shared" si="22"/>
        <v>0</v>
      </c>
      <c r="AW87" s="46" t="b">
        <f t="shared" si="22"/>
        <v>0</v>
      </c>
      <c r="AX87" s="46" t="b">
        <f t="shared" si="22"/>
        <v>0</v>
      </c>
      <c r="AY87" s="46" t="b">
        <f t="shared" si="22"/>
        <v>0</v>
      </c>
      <c r="AZ87" s="46" t="b">
        <f t="shared" si="22"/>
        <v>0</v>
      </c>
      <c r="BA87" s="46" t="b">
        <f t="shared" si="22"/>
        <v>0</v>
      </c>
      <c r="BB87" s="46" t="b">
        <f t="shared" si="22"/>
        <v>0</v>
      </c>
      <c r="BC87" s="46" t="b">
        <f t="shared" si="22"/>
        <v>0</v>
      </c>
      <c r="BD87" s="46" t="b">
        <f t="shared" si="23"/>
        <v>1</v>
      </c>
      <c r="BE87" s="46" t="b">
        <f t="shared" si="23"/>
        <v>0</v>
      </c>
      <c r="BF87" s="46" t="b">
        <f t="shared" si="23"/>
        <v>0</v>
      </c>
      <c r="BG87" s="46" t="b">
        <f t="shared" si="23"/>
        <v>0</v>
      </c>
      <c r="BH87" s="46" t="b">
        <f t="shared" si="23"/>
        <v>0</v>
      </c>
      <c r="BI87" s="46" t="b">
        <f t="shared" si="23"/>
        <v>0</v>
      </c>
      <c r="BJ87" s="46" t="b">
        <f t="shared" si="23"/>
        <v>0</v>
      </c>
      <c r="BK87" s="46" t="b">
        <f t="shared" si="23"/>
        <v>0</v>
      </c>
      <c r="BL87" s="46" t="b">
        <f t="shared" si="23"/>
        <v>1</v>
      </c>
      <c r="BM87" s="46" t="b">
        <f t="shared" si="24"/>
        <v>0</v>
      </c>
      <c r="BN87" s="46" t="b">
        <f t="shared" si="24"/>
        <v>0</v>
      </c>
      <c r="BO87" s="46" t="b">
        <f t="shared" si="24"/>
        <v>0</v>
      </c>
      <c r="BP87" s="46" t="b">
        <f t="shared" si="24"/>
        <v>0</v>
      </c>
    </row>
    <row r="88" spans="1:68" x14ac:dyDescent="0.35">
      <c r="A88" s="23" t="s">
        <v>15</v>
      </c>
      <c r="B88" s="24">
        <v>1565733</v>
      </c>
      <c r="C88" s="25">
        <v>1</v>
      </c>
      <c r="D88" s="28" t="s">
        <v>246</v>
      </c>
      <c r="E88" s="25" t="s">
        <v>247</v>
      </c>
      <c r="F88" s="23" t="s">
        <v>248</v>
      </c>
      <c r="G88" s="24" t="s">
        <v>24</v>
      </c>
      <c r="H88" s="25" t="s">
        <v>65</v>
      </c>
      <c r="I88" s="26" t="s">
        <v>66</v>
      </c>
      <c r="J88" s="25" t="s">
        <v>1313</v>
      </c>
      <c r="K88" s="25" t="s">
        <v>1176</v>
      </c>
      <c r="L88" s="25" t="s">
        <v>1316</v>
      </c>
      <c r="M88" s="25" t="s">
        <v>1176</v>
      </c>
      <c r="N88" s="25" t="s">
        <v>26</v>
      </c>
      <c r="O88" s="25" t="s">
        <v>26</v>
      </c>
      <c r="P88" s="25" t="s">
        <v>2388</v>
      </c>
      <c r="Q88" s="27">
        <v>41816</v>
      </c>
      <c r="R88" s="25" t="s">
        <v>24</v>
      </c>
      <c r="S88" s="25" t="s">
        <v>25</v>
      </c>
      <c r="T88" s="25" t="s">
        <v>24</v>
      </c>
      <c r="U88" s="27">
        <v>41838</v>
      </c>
      <c r="V88" s="28" t="s">
        <v>25</v>
      </c>
      <c r="W88" s="28" t="s">
        <v>24</v>
      </c>
      <c r="X88" s="28" t="s">
        <v>24</v>
      </c>
      <c r="Y88" s="28" t="s">
        <v>24</v>
      </c>
      <c r="Z88" s="28" t="s">
        <v>24</v>
      </c>
      <c r="AA88" s="28" t="s">
        <v>25</v>
      </c>
      <c r="AB88" s="25" t="s">
        <v>24</v>
      </c>
      <c r="AC88" s="28" t="s">
        <v>25</v>
      </c>
      <c r="AD88" s="28" t="s">
        <v>24</v>
      </c>
      <c r="AE88" s="28" t="s">
        <v>24</v>
      </c>
      <c r="AF88" s="28" t="s">
        <v>24</v>
      </c>
      <c r="AG88" s="28" t="s">
        <v>1272</v>
      </c>
      <c r="AH88" s="28" t="s">
        <v>26</v>
      </c>
      <c r="AI88" s="28" t="s">
        <v>6827</v>
      </c>
      <c r="AJ88" s="28" t="s">
        <v>26</v>
      </c>
      <c r="AK88" s="28" t="s">
        <v>26</v>
      </c>
      <c r="AL88" s="28" t="s">
        <v>26</v>
      </c>
      <c r="AM88" s="28" t="s">
        <v>24</v>
      </c>
      <c r="AN88" s="28" t="s">
        <v>24</v>
      </c>
      <c r="AO88" s="73" t="str">
        <f xml:space="preserve"> INDEX('parsed-whois-report-2018-02-09T'!$F$2:$F$1850, MATCH('MASTER--Enter Data'!E88, 'parsed-whois-report-2018-02-09T'!$A$2:$A$1850, 0))</f>
        <v>Registered Original Registrant</v>
      </c>
      <c r="AP88" s="28" t="s">
        <v>26</v>
      </c>
      <c r="AQ88" s="32"/>
      <c r="AR88" s="28" t="s">
        <v>24</v>
      </c>
      <c r="AS88" s="46" t="str">
        <f t="shared" si="19"/>
        <v>ged</v>
      </c>
      <c r="AT88" s="46" t="str">
        <f xml:space="preserve"> INDEX('TM Grouping Lookup'!$B$2:$B$1870, MATCH(AS88, 'TM Grouping Lookup'!$A$2:$A$1870, 0))</f>
        <v>GED</v>
      </c>
      <c r="AU88" s="46" t="b">
        <f t="shared" si="22"/>
        <v>0</v>
      </c>
      <c r="AV88" s="46" t="b">
        <f t="shared" si="22"/>
        <v>0</v>
      </c>
      <c r="AW88" s="46" t="b">
        <f t="shared" si="22"/>
        <v>0</v>
      </c>
      <c r="AX88" s="46" t="b">
        <f t="shared" si="22"/>
        <v>0</v>
      </c>
      <c r="AY88" s="46" t="b">
        <f t="shared" si="22"/>
        <v>0</v>
      </c>
      <c r="AZ88" s="46" t="b">
        <f t="shared" si="22"/>
        <v>0</v>
      </c>
      <c r="BA88" s="46" t="b">
        <f t="shared" si="22"/>
        <v>0</v>
      </c>
      <c r="BB88" s="46" t="b">
        <f t="shared" si="22"/>
        <v>1</v>
      </c>
      <c r="BC88" s="46" t="b">
        <f t="shared" si="22"/>
        <v>0</v>
      </c>
      <c r="BD88" s="46" t="b">
        <f t="shared" si="23"/>
        <v>0</v>
      </c>
      <c r="BE88" s="46" t="b">
        <f t="shared" si="23"/>
        <v>0</v>
      </c>
      <c r="BF88" s="46" t="b">
        <f t="shared" si="23"/>
        <v>0</v>
      </c>
      <c r="BG88" s="46" t="b">
        <f t="shared" si="23"/>
        <v>1</v>
      </c>
      <c r="BH88" s="46" t="b">
        <f t="shared" si="23"/>
        <v>0</v>
      </c>
      <c r="BI88" s="46" t="b">
        <f t="shared" si="23"/>
        <v>0</v>
      </c>
      <c r="BJ88" s="46" t="b">
        <f t="shared" si="23"/>
        <v>0</v>
      </c>
      <c r="BK88" s="46" t="b">
        <f t="shared" si="23"/>
        <v>0</v>
      </c>
      <c r="BL88" s="46" t="b">
        <f t="shared" si="23"/>
        <v>0</v>
      </c>
      <c r="BM88" s="46" t="b">
        <f t="shared" si="24"/>
        <v>0</v>
      </c>
      <c r="BN88" s="46" t="b">
        <f t="shared" si="24"/>
        <v>0</v>
      </c>
      <c r="BO88" s="46" t="b">
        <f t="shared" si="24"/>
        <v>0</v>
      </c>
      <c r="BP88" s="46" t="b">
        <f t="shared" si="24"/>
        <v>0</v>
      </c>
    </row>
    <row r="89" spans="1:68" x14ac:dyDescent="0.35">
      <c r="A89" s="23" t="s">
        <v>15</v>
      </c>
      <c r="B89" s="24">
        <v>1565872</v>
      </c>
      <c r="C89" s="25">
        <v>1</v>
      </c>
      <c r="D89" s="28" t="s">
        <v>236</v>
      </c>
      <c r="E89" s="25" t="s">
        <v>237</v>
      </c>
      <c r="F89" s="23" t="s">
        <v>18</v>
      </c>
      <c r="G89" s="24" t="s">
        <v>24</v>
      </c>
      <c r="H89" s="25" t="s">
        <v>65</v>
      </c>
      <c r="I89" s="26" t="s">
        <v>23</v>
      </c>
      <c r="J89" s="25" t="s">
        <v>1317</v>
      </c>
      <c r="K89" s="25" t="s">
        <v>1270</v>
      </c>
      <c r="L89" s="25" t="s">
        <v>1319</v>
      </c>
      <c r="M89" s="25" t="s">
        <v>1176</v>
      </c>
      <c r="N89" s="25" t="s">
        <v>1318</v>
      </c>
      <c r="O89" s="25" t="s">
        <v>26</v>
      </c>
      <c r="P89" s="25" t="s">
        <v>1288</v>
      </c>
      <c r="Q89" s="27">
        <v>41813</v>
      </c>
      <c r="R89" s="25" t="s">
        <v>26</v>
      </c>
      <c r="S89" s="25" t="s">
        <v>26</v>
      </c>
      <c r="T89" s="25" t="s">
        <v>26</v>
      </c>
      <c r="U89" s="27">
        <v>41830</v>
      </c>
      <c r="V89" s="28" t="s">
        <v>25</v>
      </c>
      <c r="W89" s="28" t="s">
        <v>24</v>
      </c>
      <c r="X89" s="28" t="s">
        <v>24</v>
      </c>
      <c r="Y89" s="28" t="s">
        <v>24</v>
      </c>
      <c r="Z89" s="28" t="s">
        <v>24</v>
      </c>
      <c r="AA89" s="28" t="s">
        <v>25</v>
      </c>
      <c r="AB89" s="25" t="s">
        <v>24</v>
      </c>
      <c r="AC89" s="28" t="s">
        <v>25</v>
      </c>
      <c r="AD89" s="28" t="s">
        <v>25</v>
      </c>
      <c r="AE89" s="28" t="s">
        <v>24</v>
      </c>
      <c r="AF89" s="28" t="s">
        <v>24</v>
      </c>
      <c r="AG89" s="28" t="s">
        <v>26</v>
      </c>
      <c r="AH89" s="28" t="s">
        <v>26</v>
      </c>
      <c r="AI89" s="28" t="s">
        <v>1284</v>
      </c>
      <c r="AJ89" s="28" t="s">
        <v>6580</v>
      </c>
      <c r="AK89" s="28" t="s">
        <v>26</v>
      </c>
      <c r="AL89" s="28" t="s">
        <v>26</v>
      </c>
      <c r="AM89" s="28" t="s">
        <v>26</v>
      </c>
      <c r="AN89" s="28" t="s">
        <v>26</v>
      </c>
      <c r="AO89" s="73" t="str">
        <f xml:space="preserve"> INDEX('parsed-whois-report-2018-02-09T'!$F$2:$F$1850, MATCH('MASTER--Enter Data'!E89, 'parsed-whois-report-2018-02-09T'!$A$2:$A$1850, 0))</f>
        <v>Acquired by TM Owner</v>
      </c>
      <c r="AP89" s="28" t="s">
        <v>26</v>
      </c>
      <c r="AQ89" s="32"/>
      <c r="AR89" s="28" t="s">
        <v>24</v>
      </c>
      <c r="AS89" s="46" t="str">
        <f t="shared" si="19"/>
        <v>harveynichols</v>
      </c>
      <c r="AT89" s="46" t="str">
        <f xml:space="preserve"> INDEX('TM Grouping Lookup'!$B$2:$B$1870, MATCH(AS89, 'TM Grouping Lookup'!$A$2:$A$1870, 0))</f>
        <v>Harvey Nichols</v>
      </c>
      <c r="AU89" s="46" t="b">
        <f t="shared" si="22"/>
        <v>0</v>
      </c>
      <c r="AV89" s="46" t="b">
        <f t="shared" si="22"/>
        <v>0</v>
      </c>
      <c r="AW89" s="46" t="b">
        <f t="shared" si="22"/>
        <v>0</v>
      </c>
      <c r="AX89" s="46" t="b">
        <f t="shared" si="22"/>
        <v>0</v>
      </c>
      <c r="AY89" s="46" t="b">
        <f t="shared" si="22"/>
        <v>0</v>
      </c>
      <c r="AZ89" s="46" t="b">
        <f t="shared" si="22"/>
        <v>0</v>
      </c>
      <c r="BA89" s="46" t="b">
        <f t="shared" si="22"/>
        <v>0</v>
      </c>
      <c r="BB89" s="46" t="b">
        <f t="shared" si="22"/>
        <v>0</v>
      </c>
      <c r="BC89" s="46" t="b">
        <f t="shared" si="22"/>
        <v>0</v>
      </c>
      <c r="BD89" s="46" t="b">
        <f t="shared" si="23"/>
        <v>1</v>
      </c>
      <c r="BE89" s="46" t="b">
        <f t="shared" si="23"/>
        <v>0</v>
      </c>
      <c r="BF89" s="46" t="b">
        <f t="shared" si="23"/>
        <v>0</v>
      </c>
      <c r="BG89" s="46" t="b">
        <f t="shared" si="23"/>
        <v>0</v>
      </c>
      <c r="BH89" s="46" t="b">
        <f t="shared" si="23"/>
        <v>0</v>
      </c>
      <c r="BI89" s="46" t="b">
        <f t="shared" si="23"/>
        <v>0</v>
      </c>
      <c r="BJ89" s="46" t="b">
        <f t="shared" si="23"/>
        <v>0</v>
      </c>
      <c r="BK89" s="46" t="b">
        <f t="shared" si="23"/>
        <v>0</v>
      </c>
      <c r="BL89" s="46" t="b">
        <f t="shared" si="23"/>
        <v>0</v>
      </c>
      <c r="BM89" s="46" t="b">
        <f t="shared" si="24"/>
        <v>0</v>
      </c>
      <c r="BN89" s="46" t="b">
        <f t="shared" si="24"/>
        <v>0</v>
      </c>
      <c r="BO89" s="46" t="b">
        <f t="shared" si="24"/>
        <v>0</v>
      </c>
      <c r="BP89" s="46" t="b">
        <f t="shared" si="24"/>
        <v>0</v>
      </c>
    </row>
    <row r="90" spans="1:68" x14ac:dyDescent="0.35">
      <c r="A90" s="23" t="s">
        <v>15</v>
      </c>
      <c r="B90" s="24">
        <v>1566236</v>
      </c>
      <c r="C90" s="25">
        <v>1</v>
      </c>
      <c r="D90" s="28" t="s">
        <v>240</v>
      </c>
      <c r="E90" s="25" t="s">
        <v>241</v>
      </c>
      <c r="F90" s="23" t="s">
        <v>242</v>
      </c>
      <c r="G90" s="24" t="s">
        <v>24</v>
      </c>
      <c r="H90" s="25" t="s">
        <v>65</v>
      </c>
      <c r="I90" s="26" t="s">
        <v>66</v>
      </c>
      <c r="J90" s="25" t="s">
        <v>1320</v>
      </c>
      <c r="K90" s="25" t="s">
        <v>1321</v>
      </c>
      <c r="L90" s="25" t="s">
        <v>1323</v>
      </c>
      <c r="M90" s="25" t="s">
        <v>1324</v>
      </c>
      <c r="N90" s="25" t="s">
        <v>1322</v>
      </c>
      <c r="O90" s="25" t="s">
        <v>26</v>
      </c>
      <c r="P90" s="25" t="s">
        <v>1325</v>
      </c>
      <c r="Q90" s="27">
        <v>41814</v>
      </c>
      <c r="R90" s="25" t="s">
        <v>24</v>
      </c>
      <c r="S90" s="25" t="s">
        <v>25</v>
      </c>
      <c r="T90" s="25" t="s">
        <v>24</v>
      </c>
      <c r="U90" s="27">
        <v>41836</v>
      </c>
      <c r="V90" s="28" t="s">
        <v>25</v>
      </c>
      <c r="W90" s="28" t="s">
        <v>24</v>
      </c>
      <c r="X90" s="28" t="s">
        <v>24</v>
      </c>
      <c r="Y90" s="19" t="s">
        <v>24</v>
      </c>
      <c r="Z90" s="32" t="s">
        <v>25</v>
      </c>
      <c r="AA90" s="19" t="s">
        <v>24</v>
      </c>
      <c r="AB90" s="25" t="s">
        <v>24</v>
      </c>
      <c r="AC90" s="28" t="s">
        <v>25</v>
      </c>
      <c r="AD90" s="28" t="s">
        <v>24</v>
      </c>
      <c r="AE90" s="28" t="s">
        <v>24</v>
      </c>
      <c r="AF90" s="28" t="s">
        <v>24</v>
      </c>
      <c r="AG90" s="28" t="s">
        <v>1326</v>
      </c>
      <c r="AH90" s="28" t="s">
        <v>1327</v>
      </c>
      <c r="AI90" s="28" t="s">
        <v>1284</v>
      </c>
      <c r="AJ90" s="28" t="s">
        <v>1328</v>
      </c>
      <c r="AK90" s="28" t="s">
        <v>26</v>
      </c>
      <c r="AL90" s="28" t="s">
        <v>26</v>
      </c>
      <c r="AM90" s="28" t="s">
        <v>24</v>
      </c>
      <c r="AN90" s="28" t="s">
        <v>24</v>
      </c>
      <c r="AO90" s="73" t="str">
        <f xml:space="preserve"> INDEX('parsed-whois-report-2018-02-09T'!$F$2:$F$1850, MATCH('MASTER--Enter Data'!E90, 'parsed-whois-report-2018-02-09T'!$A$2:$A$1850, 0))</f>
        <v>Registered Original Registrant</v>
      </c>
      <c r="AP90" s="28" t="s">
        <v>26</v>
      </c>
      <c r="AQ90" s="32"/>
      <c r="AR90" s="28" t="s">
        <v>24</v>
      </c>
      <c r="AS90" s="46" t="str">
        <f t="shared" si="19"/>
        <v>staralliance</v>
      </c>
      <c r="AT90" s="46" t="str">
        <f xml:space="preserve"> INDEX('TM Grouping Lookup'!$B$2:$B$1870, MATCH(AS90, 'TM Grouping Lookup'!$A$2:$A$1870, 0))</f>
        <v>Staralliance</v>
      </c>
      <c r="AU90" s="46" t="b">
        <f t="shared" si="22"/>
        <v>0</v>
      </c>
      <c r="AV90" s="46" t="b">
        <f t="shared" si="22"/>
        <v>0</v>
      </c>
      <c r="AW90" s="46" t="b">
        <f t="shared" si="22"/>
        <v>0</v>
      </c>
      <c r="AX90" s="46" t="b">
        <f t="shared" si="22"/>
        <v>0</v>
      </c>
      <c r="AY90" s="46" t="b">
        <f t="shared" si="22"/>
        <v>1</v>
      </c>
      <c r="AZ90" s="46" t="b">
        <f t="shared" si="22"/>
        <v>0</v>
      </c>
      <c r="BA90" s="46" t="b">
        <f t="shared" si="22"/>
        <v>0</v>
      </c>
      <c r="BB90" s="46" t="b">
        <f t="shared" si="22"/>
        <v>0</v>
      </c>
      <c r="BC90" s="46" t="b">
        <f t="shared" si="22"/>
        <v>0</v>
      </c>
      <c r="BD90" s="46" t="b">
        <f t="shared" si="23"/>
        <v>1</v>
      </c>
      <c r="BE90" s="46" t="b">
        <f t="shared" si="23"/>
        <v>0</v>
      </c>
      <c r="BF90" s="46" t="b">
        <f t="shared" si="23"/>
        <v>0</v>
      </c>
      <c r="BG90" s="46" t="b">
        <f t="shared" si="23"/>
        <v>0</v>
      </c>
      <c r="BH90" s="46" t="b">
        <f t="shared" si="23"/>
        <v>0</v>
      </c>
      <c r="BI90" s="46" t="b">
        <f t="shared" si="23"/>
        <v>0</v>
      </c>
      <c r="BJ90" s="46" t="b">
        <f t="shared" si="23"/>
        <v>0</v>
      </c>
      <c r="BK90" s="46" t="b">
        <f t="shared" si="23"/>
        <v>0</v>
      </c>
      <c r="BL90" s="46" t="b">
        <f t="shared" si="23"/>
        <v>0</v>
      </c>
      <c r="BM90" s="46" t="b">
        <f t="shared" si="24"/>
        <v>0</v>
      </c>
      <c r="BN90" s="46" t="b">
        <f t="shared" si="24"/>
        <v>0</v>
      </c>
      <c r="BO90" s="46" t="b">
        <f t="shared" si="24"/>
        <v>0</v>
      </c>
      <c r="BP90" s="46" t="b">
        <f t="shared" si="24"/>
        <v>0</v>
      </c>
    </row>
    <row r="91" spans="1:68" ht="14.25" customHeight="1" x14ac:dyDescent="0.35">
      <c r="A91" s="23" t="s">
        <v>15</v>
      </c>
      <c r="B91" s="24">
        <v>1566251</v>
      </c>
      <c r="C91" s="25">
        <v>1</v>
      </c>
      <c r="D91" s="28" t="s">
        <v>243</v>
      </c>
      <c r="E91" s="25" t="s">
        <v>244</v>
      </c>
      <c r="F91" s="23" t="s">
        <v>245</v>
      </c>
      <c r="G91" s="24" t="s">
        <v>24</v>
      </c>
      <c r="H91" s="25" t="s">
        <v>65</v>
      </c>
      <c r="I91" s="26" t="s">
        <v>23</v>
      </c>
      <c r="J91" s="25" t="s">
        <v>1308</v>
      </c>
      <c r="K91" s="25" t="s">
        <v>1321</v>
      </c>
      <c r="L91" s="25" t="s">
        <v>1329</v>
      </c>
      <c r="M91" s="25" t="s">
        <v>1262</v>
      </c>
      <c r="N91" s="25" t="s">
        <v>26</v>
      </c>
      <c r="O91" s="25" t="s">
        <v>26</v>
      </c>
      <c r="P91" s="25" t="s">
        <v>2388</v>
      </c>
      <c r="Q91" s="27">
        <v>41814</v>
      </c>
      <c r="R91" s="25" t="s">
        <v>26</v>
      </c>
      <c r="S91" s="25" t="s">
        <v>26</v>
      </c>
      <c r="T91" s="25" t="s">
        <v>26</v>
      </c>
      <c r="U91" s="27">
        <v>41829</v>
      </c>
      <c r="V91" s="28" t="s">
        <v>25</v>
      </c>
      <c r="W91" s="28" t="s">
        <v>24</v>
      </c>
      <c r="X91" s="28" t="s">
        <v>24</v>
      </c>
      <c r="Y91" s="28" t="s">
        <v>24</v>
      </c>
      <c r="Z91" s="28" t="s">
        <v>25</v>
      </c>
      <c r="AA91" s="28" t="s">
        <v>24</v>
      </c>
      <c r="AB91" s="25" t="s">
        <v>24</v>
      </c>
      <c r="AC91" s="28" t="s">
        <v>24</v>
      </c>
      <c r="AD91" s="32" t="s">
        <v>26</v>
      </c>
      <c r="AE91" s="32" t="s">
        <v>26</v>
      </c>
      <c r="AF91" s="32" t="s">
        <v>26</v>
      </c>
      <c r="AG91" s="28" t="s">
        <v>26</v>
      </c>
      <c r="AH91" s="28" t="s">
        <v>26</v>
      </c>
      <c r="AI91" s="19" t="s">
        <v>1466</v>
      </c>
      <c r="AJ91" s="28" t="s">
        <v>6581</v>
      </c>
      <c r="AK91" s="28" t="s">
        <v>26</v>
      </c>
      <c r="AL91" s="28" t="s">
        <v>1271</v>
      </c>
      <c r="AM91" s="28" t="s">
        <v>26</v>
      </c>
      <c r="AN91" s="28" t="s">
        <v>26</v>
      </c>
      <c r="AO91" s="73" t="str">
        <f xml:space="preserve"> INDEX('parsed-whois-report-2018-02-09T'!$F$2:$F$1850, MATCH('MASTER--Enter Data'!E91, 'parsed-whois-report-2018-02-09T'!$A$2:$A$1850, 0))</f>
        <v>Registered Original Registrant</v>
      </c>
      <c r="AP91" s="28" t="s">
        <v>26</v>
      </c>
      <c r="AQ91" s="32"/>
      <c r="AR91" s="28" t="s">
        <v>24</v>
      </c>
      <c r="AS91" s="46" t="str">
        <f t="shared" si="19"/>
        <v>lufthansa</v>
      </c>
      <c r="AT91" s="46" t="str">
        <f xml:space="preserve"> INDEX('TM Grouping Lookup'!$B$2:$B$1870, MATCH(AS91, 'TM Grouping Lookup'!$A$2:$A$1870, 0))</f>
        <v>Lufthansa</v>
      </c>
      <c r="AU91" s="46" t="b">
        <f t="shared" si="22"/>
        <v>0</v>
      </c>
      <c r="AV91" s="46" t="b">
        <f t="shared" si="22"/>
        <v>0</v>
      </c>
      <c r="AW91" s="46" t="b">
        <f t="shared" si="22"/>
        <v>0</v>
      </c>
      <c r="AX91" s="46" t="b">
        <f t="shared" si="22"/>
        <v>0</v>
      </c>
      <c r="AY91" s="46" t="b">
        <f t="shared" si="22"/>
        <v>0</v>
      </c>
      <c r="AZ91" s="46" t="b">
        <f t="shared" si="22"/>
        <v>0</v>
      </c>
      <c r="BA91" s="46" t="b">
        <f t="shared" si="22"/>
        <v>0</v>
      </c>
      <c r="BB91" s="46" t="b">
        <f t="shared" si="22"/>
        <v>0</v>
      </c>
      <c r="BC91" s="46" t="b">
        <f t="shared" si="22"/>
        <v>0</v>
      </c>
      <c r="BD91" s="46" t="b">
        <f t="shared" si="23"/>
        <v>0</v>
      </c>
      <c r="BE91" s="46" t="b">
        <f t="shared" si="23"/>
        <v>0</v>
      </c>
      <c r="BF91" s="46" t="b">
        <f t="shared" si="23"/>
        <v>0</v>
      </c>
      <c r="BG91" s="46" t="b">
        <f t="shared" si="23"/>
        <v>0</v>
      </c>
      <c r="BH91" s="46" t="b">
        <f t="shared" si="23"/>
        <v>0</v>
      </c>
      <c r="BI91" s="46" t="b">
        <f t="shared" si="23"/>
        <v>0</v>
      </c>
      <c r="BJ91" s="46" t="b">
        <f t="shared" si="23"/>
        <v>0</v>
      </c>
      <c r="BK91" s="46" t="b">
        <f t="shared" si="23"/>
        <v>1</v>
      </c>
      <c r="BL91" s="46" t="b">
        <f t="shared" si="23"/>
        <v>0</v>
      </c>
      <c r="BM91" s="46" t="b">
        <f t="shared" si="24"/>
        <v>0</v>
      </c>
      <c r="BN91" s="46" t="b">
        <f t="shared" si="24"/>
        <v>0</v>
      </c>
      <c r="BO91" s="46" t="b">
        <f t="shared" si="24"/>
        <v>0</v>
      </c>
      <c r="BP91" s="46" t="b">
        <f t="shared" si="24"/>
        <v>0</v>
      </c>
    </row>
    <row r="92" spans="1:68" ht="14.25" customHeight="1" x14ac:dyDescent="0.35">
      <c r="A92" s="23" t="s">
        <v>15</v>
      </c>
      <c r="B92" s="24">
        <v>1566691</v>
      </c>
      <c r="C92" s="25">
        <v>1</v>
      </c>
      <c r="D92" s="28" t="s">
        <v>249</v>
      </c>
      <c r="E92" s="25" t="s">
        <v>250</v>
      </c>
      <c r="F92" s="23" t="s">
        <v>251</v>
      </c>
      <c r="G92" s="24" t="s">
        <v>24</v>
      </c>
      <c r="H92" s="25" t="s">
        <v>65</v>
      </c>
      <c r="I92" s="26" t="s">
        <v>23</v>
      </c>
      <c r="J92" s="25" t="s">
        <v>1175</v>
      </c>
      <c r="K92" s="25" t="s">
        <v>1176</v>
      </c>
      <c r="L92" s="25" t="s">
        <v>1330</v>
      </c>
      <c r="M92" s="25" t="s">
        <v>1331</v>
      </c>
      <c r="N92" s="25" t="s">
        <v>26</v>
      </c>
      <c r="O92" s="25" t="s">
        <v>26</v>
      </c>
      <c r="P92" s="25" t="s">
        <v>2388</v>
      </c>
      <c r="Q92" s="27">
        <v>41816</v>
      </c>
      <c r="R92" s="25" t="s">
        <v>26</v>
      </c>
      <c r="S92" s="25" t="s">
        <v>26</v>
      </c>
      <c r="T92" s="25" t="s">
        <v>26</v>
      </c>
      <c r="U92" s="27">
        <v>41832</v>
      </c>
      <c r="V92" s="28" t="s">
        <v>25</v>
      </c>
      <c r="W92" s="28" t="s">
        <v>24</v>
      </c>
      <c r="X92" s="28" t="s">
        <v>24</v>
      </c>
      <c r="Y92" s="28" t="s">
        <v>24</v>
      </c>
      <c r="Z92" s="28" t="s">
        <v>25</v>
      </c>
      <c r="AA92" s="28" t="s">
        <v>24</v>
      </c>
      <c r="AB92" s="25" t="s">
        <v>24</v>
      </c>
      <c r="AC92" s="28" t="s">
        <v>24</v>
      </c>
      <c r="AD92" s="32" t="s">
        <v>26</v>
      </c>
      <c r="AE92" s="32" t="s">
        <v>26</v>
      </c>
      <c r="AF92" s="32" t="s">
        <v>26</v>
      </c>
      <c r="AG92" s="28" t="s">
        <v>26</v>
      </c>
      <c r="AH92" s="28" t="s">
        <v>26</v>
      </c>
      <c r="AI92" s="28" t="s">
        <v>6824</v>
      </c>
      <c r="AJ92" s="28" t="s">
        <v>6582</v>
      </c>
      <c r="AK92" s="28" t="s">
        <v>26</v>
      </c>
      <c r="AL92" s="28" t="s">
        <v>1271</v>
      </c>
      <c r="AM92" s="28" t="s">
        <v>26</v>
      </c>
      <c r="AN92" s="28" t="s">
        <v>26</v>
      </c>
      <c r="AO92" s="136" t="str">
        <f xml:space="preserve"> INDEX('parsed-whois-report-2018-02-09T'!$F$2:$F$1850, MATCH('MASTER--Enter Data'!F92, 'parsed-whois-report-2018-02-09T'!$B$2:$B$1850, 0))</f>
        <v>Unknown</v>
      </c>
      <c r="AP92" s="28" t="s">
        <v>26</v>
      </c>
      <c r="AQ92" s="32"/>
      <c r="AR92" s="28" t="s">
        <v>24</v>
      </c>
      <c r="AS92" s="46" t="str">
        <f t="shared" si="19"/>
        <v>ibm</v>
      </c>
      <c r="AT92" s="46" t="str">
        <f xml:space="preserve"> INDEX('TM Grouping Lookup'!$B$2:$B$1870, MATCH(AS92, 'TM Grouping Lookup'!$A$2:$A$1870, 0))</f>
        <v>International Business Machine</v>
      </c>
      <c r="AU92" s="46" t="b">
        <f t="shared" si="22"/>
        <v>0</v>
      </c>
      <c r="AV92" s="46" t="b">
        <f t="shared" si="22"/>
        <v>0</v>
      </c>
      <c r="AW92" s="46" t="b">
        <f t="shared" si="22"/>
        <v>0</v>
      </c>
      <c r="AX92" s="46" t="b">
        <f t="shared" si="22"/>
        <v>0</v>
      </c>
      <c r="AY92" s="46" t="b">
        <f t="shared" si="22"/>
        <v>0</v>
      </c>
      <c r="AZ92" s="46" t="b">
        <f t="shared" si="22"/>
        <v>0</v>
      </c>
      <c r="BA92" s="46" t="b">
        <f t="shared" si="22"/>
        <v>0</v>
      </c>
      <c r="BB92" s="46" t="b">
        <f t="shared" si="22"/>
        <v>0</v>
      </c>
      <c r="BC92" s="46" t="b">
        <f t="shared" si="22"/>
        <v>0</v>
      </c>
      <c r="BD92" s="46" t="b">
        <f t="shared" si="23"/>
        <v>0</v>
      </c>
      <c r="BE92" s="46" t="b">
        <f t="shared" si="23"/>
        <v>0</v>
      </c>
      <c r="BF92" s="46" t="b">
        <f t="shared" si="23"/>
        <v>0</v>
      </c>
      <c r="BG92" s="46" t="b">
        <f t="shared" si="23"/>
        <v>1</v>
      </c>
      <c r="BH92" s="46" t="b">
        <f t="shared" si="23"/>
        <v>0</v>
      </c>
      <c r="BI92" s="46" t="b">
        <f t="shared" si="23"/>
        <v>0</v>
      </c>
      <c r="BJ92" s="46" t="b">
        <f t="shared" si="23"/>
        <v>0</v>
      </c>
      <c r="BK92" s="46" t="b">
        <f t="shared" si="23"/>
        <v>1</v>
      </c>
      <c r="BL92" s="46" t="b">
        <f t="shared" si="23"/>
        <v>0</v>
      </c>
      <c r="BM92" s="46" t="b">
        <f t="shared" si="24"/>
        <v>0</v>
      </c>
      <c r="BN92" s="46" t="b">
        <f t="shared" si="24"/>
        <v>0</v>
      </c>
      <c r="BO92" s="46" t="b">
        <f t="shared" si="24"/>
        <v>0</v>
      </c>
      <c r="BP92" s="46" t="b">
        <f t="shared" si="24"/>
        <v>0</v>
      </c>
    </row>
    <row r="93" spans="1:68" x14ac:dyDescent="0.35">
      <c r="A93" s="23" t="s">
        <v>15</v>
      </c>
      <c r="B93" s="24">
        <v>1567455</v>
      </c>
      <c r="C93" s="25">
        <v>1</v>
      </c>
      <c r="D93" s="28" t="s">
        <v>252</v>
      </c>
      <c r="E93" s="25" t="s">
        <v>253</v>
      </c>
      <c r="F93" s="23" t="s">
        <v>181</v>
      </c>
      <c r="G93" s="24" t="s">
        <v>24</v>
      </c>
      <c r="H93" s="25" t="s">
        <v>65</v>
      </c>
      <c r="I93" s="26" t="s">
        <v>66</v>
      </c>
      <c r="J93" s="25" t="s">
        <v>1333</v>
      </c>
      <c r="K93" s="25" t="s">
        <v>1262</v>
      </c>
      <c r="L93" s="25" t="s">
        <v>1334</v>
      </c>
      <c r="M93" s="25" t="s">
        <v>1299</v>
      </c>
      <c r="N93" s="25" t="s">
        <v>1335</v>
      </c>
      <c r="O93" s="25" t="s">
        <v>26</v>
      </c>
      <c r="P93" s="25" t="s">
        <v>1336</v>
      </c>
      <c r="Q93" s="27">
        <v>41820</v>
      </c>
      <c r="R93" s="25" t="s">
        <v>25</v>
      </c>
      <c r="S93" s="25" t="s">
        <v>24</v>
      </c>
      <c r="T93" s="25" t="s">
        <v>24</v>
      </c>
      <c r="U93" s="27">
        <v>41830</v>
      </c>
      <c r="V93" s="28" t="s">
        <v>25</v>
      </c>
      <c r="W93" s="28" t="s">
        <v>24</v>
      </c>
      <c r="X93" s="28" t="s">
        <v>24</v>
      </c>
      <c r="Y93" s="28" t="s">
        <v>24</v>
      </c>
      <c r="Z93" s="28" t="s">
        <v>25</v>
      </c>
      <c r="AA93" s="28" t="s">
        <v>24</v>
      </c>
      <c r="AB93" s="25" t="s">
        <v>25</v>
      </c>
      <c r="AC93" s="28" t="s">
        <v>25</v>
      </c>
      <c r="AD93" s="28" t="s">
        <v>24</v>
      </c>
      <c r="AE93" s="28" t="s">
        <v>24</v>
      </c>
      <c r="AF93" s="28" t="s">
        <v>24</v>
      </c>
      <c r="AG93" s="28" t="s">
        <v>1290</v>
      </c>
      <c r="AH93" s="28" t="s">
        <v>1338</v>
      </c>
      <c r="AI93" s="28" t="s">
        <v>6560</v>
      </c>
      <c r="AJ93" s="28" t="s">
        <v>1337</v>
      </c>
      <c r="AK93" s="28" t="s">
        <v>26</v>
      </c>
      <c r="AL93" s="28" t="s">
        <v>1339</v>
      </c>
      <c r="AM93" s="28" t="s">
        <v>24</v>
      </c>
      <c r="AN93" s="28" t="s">
        <v>24</v>
      </c>
      <c r="AO93" s="73" t="str">
        <f xml:space="preserve"> INDEX('parsed-whois-report-2018-02-09T'!$F$2:$F$1850, MATCH('MASTER--Enter Data'!E93, 'parsed-whois-report-2018-02-09T'!$A$2:$A$1850, 0))</f>
        <v>Registered New Registrant</v>
      </c>
      <c r="AP93" s="28" t="s">
        <v>26</v>
      </c>
      <c r="AQ93" s="32"/>
      <c r="AR93" s="28" t="s">
        <v>25</v>
      </c>
      <c r="AS93" s="46" t="str">
        <f t="shared" si="19"/>
        <v>marmara</v>
      </c>
      <c r="AT93" s="46" t="str">
        <f xml:space="preserve"> INDEX('TM Grouping Lookup'!$B$2:$B$1870, MATCH(AS93, 'TM Grouping Lookup'!$A$2:$A$1870, 0))</f>
        <v>Marmara Hotels</v>
      </c>
      <c r="AU93" s="46" t="b">
        <f t="shared" ref="AU93:BC102" si="25" xml:space="preserve"> ISNUMBER(SEARCH(RIGHT(AU$2,LEN(AU$2) - SEARCH(": ", AU$2, 1) -1), $AG93))</f>
        <v>1</v>
      </c>
      <c r="AV93" s="46" t="b">
        <f t="shared" si="25"/>
        <v>0</v>
      </c>
      <c r="AW93" s="46" t="b">
        <f t="shared" si="25"/>
        <v>0</v>
      </c>
      <c r="AX93" s="46" t="b">
        <f t="shared" si="25"/>
        <v>1</v>
      </c>
      <c r="AY93" s="46" t="b">
        <f t="shared" si="25"/>
        <v>0</v>
      </c>
      <c r="AZ93" s="46" t="b">
        <f t="shared" si="25"/>
        <v>0</v>
      </c>
      <c r="BA93" s="46" t="b">
        <f t="shared" si="25"/>
        <v>0</v>
      </c>
      <c r="BB93" s="46" t="b">
        <f t="shared" si="25"/>
        <v>0</v>
      </c>
      <c r="BC93" s="46" t="b">
        <f t="shared" si="25"/>
        <v>0</v>
      </c>
      <c r="BD93" s="46" t="b">
        <f t="shared" ref="BD93:BL102" si="26" xml:space="preserve"> ISNUMBER(SEARCH(RIGHT(BD$2,LEN(BD$2) - SEARCH(": ", BD$2, 1) -1), $AI93))</f>
        <v>1</v>
      </c>
      <c r="BE93" s="46" t="b">
        <f t="shared" si="26"/>
        <v>0</v>
      </c>
      <c r="BF93" s="46" t="b">
        <f t="shared" si="26"/>
        <v>0</v>
      </c>
      <c r="BG93" s="46" t="b">
        <f t="shared" si="26"/>
        <v>0</v>
      </c>
      <c r="BH93" s="46" t="b">
        <f t="shared" si="26"/>
        <v>1</v>
      </c>
      <c r="BI93" s="46" t="b">
        <f t="shared" si="26"/>
        <v>1</v>
      </c>
      <c r="BJ93" s="46" t="b">
        <f t="shared" si="26"/>
        <v>0</v>
      </c>
      <c r="BK93" s="46" t="b">
        <f t="shared" si="26"/>
        <v>0</v>
      </c>
      <c r="BL93" s="46" t="b">
        <f t="shared" si="26"/>
        <v>0</v>
      </c>
      <c r="BM93" s="46" t="b">
        <f t="shared" si="24"/>
        <v>0</v>
      </c>
      <c r="BN93" s="46" t="b">
        <f t="shared" si="24"/>
        <v>0</v>
      </c>
      <c r="BO93" s="46" t="b">
        <f t="shared" si="24"/>
        <v>0</v>
      </c>
      <c r="BP93" s="46" t="b">
        <f t="shared" si="24"/>
        <v>0</v>
      </c>
    </row>
    <row r="94" spans="1:68" ht="14.25" customHeight="1" x14ac:dyDescent="0.35">
      <c r="A94" s="23" t="s">
        <v>15</v>
      </c>
      <c r="B94" s="24">
        <v>1568413</v>
      </c>
      <c r="C94" s="25">
        <v>1</v>
      </c>
      <c r="D94" s="28" t="s">
        <v>264</v>
      </c>
      <c r="E94" s="25" t="s">
        <v>265</v>
      </c>
      <c r="F94" s="23" t="s">
        <v>266</v>
      </c>
      <c r="G94" s="24" t="s">
        <v>24</v>
      </c>
      <c r="H94" s="25" t="s">
        <v>65</v>
      </c>
      <c r="I94" s="26" t="s">
        <v>23</v>
      </c>
      <c r="J94" s="25" t="s">
        <v>1308</v>
      </c>
      <c r="K94" s="25" t="s">
        <v>1321</v>
      </c>
      <c r="L94" s="25" t="s">
        <v>1341</v>
      </c>
      <c r="M94" s="25" t="s">
        <v>1342</v>
      </c>
      <c r="N94" s="25" t="s">
        <v>1340</v>
      </c>
      <c r="O94" s="25" t="s">
        <v>26</v>
      </c>
      <c r="P94" s="25" t="s">
        <v>1343</v>
      </c>
      <c r="Q94" s="27">
        <v>41835</v>
      </c>
      <c r="R94" s="25" t="s">
        <v>26</v>
      </c>
      <c r="S94" s="25" t="s">
        <v>26</v>
      </c>
      <c r="T94" s="25" t="s">
        <v>26</v>
      </c>
      <c r="U94" s="27">
        <v>41850</v>
      </c>
      <c r="V94" s="28" t="s">
        <v>25</v>
      </c>
      <c r="W94" s="28" t="s">
        <v>24</v>
      </c>
      <c r="X94" s="28" t="s">
        <v>24</v>
      </c>
      <c r="Y94" s="28" t="s">
        <v>24</v>
      </c>
      <c r="Z94" s="28" t="s">
        <v>25</v>
      </c>
      <c r="AA94" s="28" t="s">
        <v>24</v>
      </c>
      <c r="AB94" s="25" t="s">
        <v>24</v>
      </c>
      <c r="AC94" s="28" t="s">
        <v>25</v>
      </c>
      <c r="AD94" s="28" t="s">
        <v>24</v>
      </c>
      <c r="AE94" s="28" t="s">
        <v>24</v>
      </c>
      <c r="AF94" s="28" t="s">
        <v>24</v>
      </c>
      <c r="AG94" s="28" t="s">
        <v>26</v>
      </c>
      <c r="AH94" s="28" t="s">
        <v>26</v>
      </c>
      <c r="AI94" s="28" t="s">
        <v>6755</v>
      </c>
      <c r="AJ94" s="28" t="s">
        <v>6583</v>
      </c>
      <c r="AK94" s="28" t="s">
        <v>26</v>
      </c>
      <c r="AL94" s="28" t="s">
        <v>26</v>
      </c>
      <c r="AM94" s="28" t="s">
        <v>26</v>
      </c>
      <c r="AN94" s="28" t="s">
        <v>26</v>
      </c>
      <c r="AO94" s="73" t="str">
        <f xml:space="preserve"> INDEX('parsed-whois-report-2018-02-09T'!$F$2:$F$1850, MATCH('MASTER--Enter Data'!E94, 'parsed-whois-report-2018-02-09T'!$A$2:$A$1850, 0))</f>
        <v>Registered Original Registrant</v>
      </c>
      <c r="AP94" s="28" t="s">
        <v>26</v>
      </c>
      <c r="AQ94" s="32"/>
      <c r="AR94" s="28" t="s">
        <v>24</v>
      </c>
      <c r="AS94" s="46" t="str">
        <f t="shared" si="19"/>
        <v>lufthansa</v>
      </c>
      <c r="AT94" s="46" t="str">
        <f xml:space="preserve"> INDEX('TM Grouping Lookup'!$B$2:$B$1870, MATCH(AS94, 'TM Grouping Lookup'!$A$2:$A$1870, 0))</f>
        <v>Lufthansa</v>
      </c>
      <c r="AU94" s="46" t="b">
        <f t="shared" si="25"/>
        <v>0</v>
      </c>
      <c r="AV94" s="46" t="b">
        <f t="shared" si="25"/>
        <v>0</v>
      </c>
      <c r="AW94" s="46" t="b">
        <f t="shared" si="25"/>
        <v>0</v>
      </c>
      <c r="AX94" s="46" t="b">
        <f t="shared" si="25"/>
        <v>0</v>
      </c>
      <c r="AY94" s="46" t="b">
        <f t="shared" si="25"/>
        <v>0</v>
      </c>
      <c r="AZ94" s="46" t="b">
        <f t="shared" si="25"/>
        <v>0</v>
      </c>
      <c r="BA94" s="46" t="b">
        <f t="shared" si="25"/>
        <v>0</v>
      </c>
      <c r="BB94" s="46" t="b">
        <f t="shared" si="25"/>
        <v>0</v>
      </c>
      <c r="BC94" s="46" t="b">
        <f t="shared" si="25"/>
        <v>0</v>
      </c>
      <c r="BD94" s="46" t="b">
        <f t="shared" si="26"/>
        <v>0</v>
      </c>
      <c r="BE94" s="46" t="b">
        <f t="shared" si="26"/>
        <v>0</v>
      </c>
      <c r="BF94" s="46" t="b">
        <f t="shared" si="26"/>
        <v>0</v>
      </c>
      <c r="BG94" s="46" t="b">
        <f t="shared" si="26"/>
        <v>1</v>
      </c>
      <c r="BH94" s="46" t="b">
        <f t="shared" si="26"/>
        <v>0</v>
      </c>
      <c r="BI94" s="46" t="b">
        <f t="shared" si="26"/>
        <v>0</v>
      </c>
      <c r="BJ94" s="46" t="b">
        <f t="shared" si="26"/>
        <v>0</v>
      </c>
      <c r="BK94" s="46" t="b">
        <f t="shared" si="26"/>
        <v>0</v>
      </c>
      <c r="BL94" s="46" t="b">
        <f t="shared" si="26"/>
        <v>1</v>
      </c>
      <c r="BM94" s="46" t="b">
        <f t="shared" si="24"/>
        <v>0</v>
      </c>
      <c r="BN94" s="46" t="b">
        <f t="shared" si="24"/>
        <v>0</v>
      </c>
      <c r="BO94" s="46" t="b">
        <f t="shared" si="24"/>
        <v>0</v>
      </c>
      <c r="BP94" s="46" t="b">
        <f t="shared" si="24"/>
        <v>0</v>
      </c>
    </row>
    <row r="95" spans="1:68" x14ac:dyDescent="0.35">
      <c r="A95" s="23" t="s">
        <v>15</v>
      </c>
      <c r="B95" s="24">
        <v>1568537</v>
      </c>
      <c r="C95" s="25">
        <v>1</v>
      </c>
      <c r="D95" s="28" t="s">
        <v>257</v>
      </c>
      <c r="E95" s="25" t="s">
        <v>258</v>
      </c>
      <c r="F95" s="23" t="s">
        <v>181</v>
      </c>
      <c r="G95" s="24" t="s">
        <v>24</v>
      </c>
      <c r="H95" s="25" t="s">
        <v>65</v>
      </c>
      <c r="I95" s="26" t="s">
        <v>259</v>
      </c>
      <c r="J95" s="25" t="s">
        <v>1345</v>
      </c>
      <c r="K95" s="25" t="s">
        <v>1299</v>
      </c>
      <c r="L95" s="25" t="s">
        <v>1347</v>
      </c>
      <c r="M95" s="25" t="s">
        <v>1299</v>
      </c>
      <c r="N95" s="25" t="s">
        <v>1346</v>
      </c>
      <c r="O95" s="25" t="s">
        <v>26</v>
      </c>
      <c r="P95" s="25" t="s">
        <v>6786</v>
      </c>
      <c r="Q95" s="27">
        <v>41828</v>
      </c>
      <c r="R95" s="25" t="s">
        <v>24</v>
      </c>
      <c r="S95" s="25" t="s">
        <v>25</v>
      </c>
      <c r="T95" s="25" t="s">
        <v>24</v>
      </c>
      <c r="U95" s="27">
        <v>41856</v>
      </c>
      <c r="V95" s="28" t="s">
        <v>25</v>
      </c>
      <c r="W95" s="28" t="s">
        <v>24</v>
      </c>
      <c r="X95" s="28" t="s">
        <v>24</v>
      </c>
      <c r="Y95" s="28" t="s">
        <v>24</v>
      </c>
      <c r="Z95" s="28" t="s">
        <v>25</v>
      </c>
      <c r="AA95" s="28" t="s">
        <v>24</v>
      </c>
      <c r="AB95" s="28" t="s">
        <v>24</v>
      </c>
      <c r="AC95" s="28" t="s">
        <v>25</v>
      </c>
      <c r="AD95" s="28" t="s">
        <v>24</v>
      </c>
      <c r="AE95" s="28" t="s">
        <v>24</v>
      </c>
      <c r="AF95" s="28" t="s">
        <v>24</v>
      </c>
      <c r="AG95" s="28" t="s">
        <v>1332</v>
      </c>
      <c r="AH95" s="28" t="s">
        <v>1348</v>
      </c>
      <c r="AI95" s="28" t="s">
        <v>1349</v>
      </c>
      <c r="AJ95" s="28" t="s">
        <v>1350</v>
      </c>
      <c r="AK95" s="28" t="s">
        <v>26</v>
      </c>
      <c r="AL95" s="28" t="s">
        <v>26</v>
      </c>
      <c r="AM95" s="28" t="s">
        <v>24</v>
      </c>
      <c r="AN95" s="28" t="s">
        <v>24</v>
      </c>
      <c r="AO95" s="73" t="str">
        <f xml:space="preserve"> INDEX('parsed-whois-report-2018-02-09T'!$F$2:$F$1850, MATCH('MASTER--Enter Data'!E95, 'parsed-whois-report-2018-02-09T'!$A$2:$A$1850, 0))</f>
        <v>Acquired by TM Owner</v>
      </c>
      <c r="AP95" s="28" t="s">
        <v>26</v>
      </c>
      <c r="AQ95" s="32"/>
      <c r="AR95" s="28" t="s">
        <v>24</v>
      </c>
      <c r="AS95" s="46" t="str">
        <f t="shared" si="19"/>
        <v>telepizza</v>
      </c>
      <c r="AT95" s="46" t="str">
        <f xml:space="preserve"> INDEX('TM Grouping Lookup'!$B$2:$B$1870, MATCH(AS95, 'TM Grouping Lookup'!$A$2:$A$1870, 0))</f>
        <v>Telepizza</v>
      </c>
      <c r="AU95" s="46" t="b">
        <f t="shared" si="25"/>
        <v>0</v>
      </c>
      <c r="AV95" s="46" t="b">
        <f t="shared" si="25"/>
        <v>0</v>
      </c>
      <c r="AW95" s="46" t="b">
        <f t="shared" si="25"/>
        <v>0</v>
      </c>
      <c r="AX95" s="46" t="b">
        <f t="shared" si="25"/>
        <v>0</v>
      </c>
      <c r="AY95" s="46" t="b">
        <f t="shared" si="25"/>
        <v>0</v>
      </c>
      <c r="AZ95" s="46" t="b">
        <f t="shared" si="25"/>
        <v>0</v>
      </c>
      <c r="BA95" s="46" t="b">
        <f t="shared" si="25"/>
        <v>0</v>
      </c>
      <c r="BB95" s="46" t="b">
        <f t="shared" si="25"/>
        <v>0</v>
      </c>
      <c r="BC95" s="46" t="b">
        <f t="shared" si="25"/>
        <v>1</v>
      </c>
      <c r="BD95" s="46" t="b">
        <f t="shared" si="26"/>
        <v>1</v>
      </c>
      <c r="BE95" s="46" t="b">
        <f t="shared" si="26"/>
        <v>0</v>
      </c>
      <c r="BF95" s="46" t="b">
        <f t="shared" si="26"/>
        <v>0</v>
      </c>
      <c r="BG95" s="46" t="b">
        <f t="shared" si="26"/>
        <v>0</v>
      </c>
      <c r="BH95" s="46" t="b">
        <f t="shared" si="26"/>
        <v>0</v>
      </c>
      <c r="BI95" s="46" t="b">
        <f t="shared" si="26"/>
        <v>0</v>
      </c>
      <c r="BJ95" s="46" t="b">
        <f t="shared" si="26"/>
        <v>0</v>
      </c>
      <c r="BK95" s="46" t="b">
        <f t="shared" si="26"/>
        <v>0</v>
      </c>
      <c r="BL95" s="46" t="b">
        <f t="shared" si="26"/>
        <v>0</v>
      </c>
      <c r="BM95" s="46" t="b">
        <f t="shared" si="24"/>
        <v>0</v>
      </c>
      <c r="BN95" s="46" t="b">
        <f t="shared" si="24"/>
        <v>0</v>
      </c>
      <c r="BO95" s="46" t="b">
        <f t="shared" si="24"/>
        <v>0</v>
      </c>
      <c r="BP95" s="46" t="b">
        <f t="shared" si="24"/>
        <v>0</v>
      </c>
    </row>
    <row r="96" spans="1:68" x14ac:dyDescent="0.35">
      <c r="A96" s="23" t="s">
        <v>15</v>
      </c>
      <c r="B96" s="24">
        <v>1568549</v>
      </c>
      <c r="C96" s="25">
        <v>1</v>
      </c>
      <c r="D96" s="28" t="s">
        <v>260</v>
      </c>
      <c r="E96" s="25" t="s">
        <v>261</v>
      </c>
      <c r="F96" s="23" t="s">
        <v>138</v>
      </c>
      <c r="G96" s="24" t="s">
        <v>24</v>
      </c>
      <c r="H96" s="25" t="s">
        <v>65</v>
      </c>
      <c r="I96" s="26" t="s">
        <v>66</v>
      </c>
      <c r="J96" s="25" t="s">
        <v>1486</v>
      </c>
      <c r="K96" s="25" t="s">
        <v>1270</v>
      </c>
      <c r="L96" s="25" t="s">
        <v>1487</v>
      </c>
      <c r="M96" s="25" t="s">
        <v>1270</v>
      </c>
      <c r="N96" s="25" t="s">
        <v>26</v>
      </c>
      <c r="O96" s="25" t="s">
        <v>26</v>
      </c>
      <c r="P96" s="25" t="s">
        <v>2388</v>
      </c>
      <c r="Q96" s="27">
        <v>41828</v>
      </c>
      <c r="R96" s="25" t="s">
        <v>25</v>
      </c>
      <c r="S96" s="25" t="s">
        <v>24</v>
      </c>
      <c r="T96" s="25" t="s">
        <v>24</v>
      </c>
      <c r="U96" s="27">
        <v>41828</v>
      </c>
      <c r="V96" s="28" t="s">
        <v>25</v>
      </c>
      <c r="W96" s="28" t="s">
        <v>24</v>
      </c>
      <c r="X96" s="28" t="s">
        <v>24</v>
      </c>
      <c r="Y96" s="28" t="s">
        <v>24</v>
      </c>
      <c r="Z96" s="28" t="s">
        <v>25</v>
      </c>
      <c r="AA96" s="28" t="s">
        <v>24</v>
      </c>
      <c r="AB96" s="25" t="s">
        <v>24</v>
      </c>
      <c r="AC96" s="28" t="s">
        <v>25</v>
      </c>
      <c r="AD96" s="28" t="s">
        <v>24</v>
      </c>
      <c r="AE96" s="28" t="s">
        <v>24</v>
      </c>
      <c r="AF96" s="28" t="s">
        <v>24</v>
      </c>
      <c r="AG96" s="28" t="s">
        <v>1332</v>
      </c>
      <c r="AH96" s="28" t="s">
        <v>6584</v>
      </c>
      <c r="AI96" s="28" t="s">
        <v>6830</v>
      </c>
      <c r="AJ96" s="28" t="s">
        <v>1489</v>
      </c>
      <c r="AK96" s="28" t="s">
        <v>26</v>
      </c>
      <c r="AL96" s="28" t="s">
        <v>1490</v>
      </c>
      <c r="AM96" s="28" t="s">
        <v>24</v>
      </c>
      <c r="AN96" s="28" t="s">
        <v>24</v>
      </c>
      <c r="AO96" s="73" t="str">
        <f xml:space="preserve"> INDEX('parsed-whois-report-2018-02-09T'!$F$2:$F$1850, MATCH('MASTER--Enter Data'!E96, 'parsed-whois-report-2018-02-09T'!$A$2:$A$1850, 0))</f>
        <v>Unknown</v>
      </c>
      <c r="AP96" s="28" t="s">
        <v>26</v>
      </c>
      <c r="AQ96" s="32"/>
      <c r="AR96" s="28" t="s">
        <v>24</v>
      </c>
      <c r="AS96" s="46" t="str">
        <f t="shared" si="19"/>
        <v>playinnovation</v>
      </c>
      <c r="AT96" s="46" t="str">
        <f xml:space="preserve"> INDEX('TM Grouping Lookup'!$B$2:$B$1870, MATCH(AS96, 'TM Grouping Lookup'!$A$2:$A$1870, 0))</f>
        <v>Playinnovation</v>
      </c>
      <c r="AU96" s="46" t="b">
        <f t="shared" si="25"/>
        <v>0</v>
      </c>
      <c r="AV96" s="46" t="b">
        <f t="shared" si="25"/>
        <v>0</v>
      </c>
      <c r="AW96" s="46" t="b">
        <f t="shared" si="25"/>
        <v>0</v>
      </c>
      <c r="AX96" s="46" t="b">
        <f t="shared" si="25"/>
        <v>0</v>
      </c>
      <c r="AY96" s="46" t="b">
        <f t="shared" si="25"/>
        <v>0</v>
      </c>
      <c r="AZ96" s="46" t="b">
        <f t="shared" si="25"/>
        <v>0</v>
      </c>
      <c r="BA96" s="46" t="b">
        <f t="shared" si="25"/>
        <v>0</v>
      </c>
      <c r="BB96" s="46" t="b">
        <f t="shared" si="25"/>
        <v>0</v>
      </c>
      <c r="BC96" s="46" t="b">
        <f t="shared" si="25"/>
        <v>1</v>
      </c>
      <c r="BD96" s="46" t="b">
        <f t="shared" si="26"/>
        <v>1</v>
      </c>
      <c r="BE96" s="46" t="b">
        <f t="shared" si="26"/>
        <v>0</v>
      </c>
      <c r="BF96" s="46" t="b">
        <f t="shared" si="26"/>
        <v>0</v>
      </c>
      <c r="BG96" s="46" t="b">
        <f t="shared" si="26"/>
        <v>1</v>
      </c>
      <c r="BH96" s="46" t="b">
        <f t="shared" si="26"/>
        <v>0</v>
      </c>
      <c r="BI96" s="46" t="b">
        <f t="shared" si="26"/>
        <v>0</v>
      </c>
      <c r="BJ96" s="46" t="b">
        <f t="shared" si="26"/>
        <v>0</v>
      </c>
      <c r="BK96" s="46" t="b">
        <f t="shared" si="26"/>
        <v>0</v>
      </c>
      <c r="BL96" s="46" t="b">
        <f t="shared" si="26"/>
        <v>0</v>
      </c>
      <c r="BM96" s="46" t="b">
        <f t="shared" si="24"/>
        <v>0</v>
      </c>
      <c r="BN96" s="46" t="b">
        <f t="shared" si="24"/>
        <v>0</v>
      </c>
      <c r="BO96" s="46" t="b">
        <f t="shared" si="24"/>
        <v>0</v>
      </c>
      <c r="BP96" s="46" t="b">
        <f t="shared" si="24"/>
        <v>0</v>
      </c>
    </row>
    <row r="97" spans="1:68" x14ac:dyDescent="0.35">
      <c r="A97" s="23" t="s">
        <v>15</v>
      </c>
      <c r="B97" s="24">
        <v>1569452</v>
      </c>
      <c r="C97" s="25">
        <v>1</v>
      </c>
      <c r="D97" s="28" t="s">
        <v>221</v>
      </c>
      <c r="E97" s="25" t="s">
        <v>262</v>
      </c>
      <c r="F97" s="23" t="s">
        <v>263</v>
      </c>
      <c r="G97" s="24" t="s">
        <v>24</v>
      </c>
      <c r="H97" s="25" t="s">
        <v>65</v>
      </c>
      <c r="I97" s="26" t="s">
        <v>23</v>
      </c>
      <c r="J97" s="25" t="s">
        <v>1175</v>
      </c>
      <c r="K97" s="25" t="s">
        <v>1176</v>
      </c>
      <c r="L97" s="25" t="s">
        <v>1491</v>
      </c>
      <c r="M97" s="25" t="s">
        <v>1283</v>
      </c>
      <c r="N97" s="25" t="s">
        <v>26</v>
      </c>
      <c r="O97" s="25" t="s">
        <v>26</v>
      </c>
      <c r="P97" s="25" t="s">
        <v>1343</v>
      </c>
      <c r="Q97" s="27">
        <v>41834</v>
      </c>
      <c r="R97" s="25" t="s">
        <v>26</v>
      </c>
      <c r="S97" s="25" t="s">
        <v>26</v>
      </c>
      <c r="T97" s="25" t="s">
        <v>26</v>
      </c>
      <c r="U97" s="27">
        <v>41849</v>
      </c>
      <c r="V97" s="28" t="s">
        <v>25</v>
      </c>
      <c r="W97" s="28" t="s">
        <v>24</v>
      </c>
      <c r="X97" s="28" t="s">
        <v>24</v>
      </c>
      <c r="Y97" s="28" t="s">
        <v>24</v>
      </c>
      <c r="Z97" s="28" t="s">
        <v>25</v>
      </c>
      <c r="AA97" s="28" t="s">
        <v>24</v>
      </c>
      <c r="AB97" s="25" t="s">
        <v>25</v>
      </c>
      <c r="AC97" s="28" t="s">
        <v>25</v>
      </c>
      <c r="AD97" s="28" t="s">
        <v>24</v>
      </c>
      <c r="AE97" s="28" t="s">
        <v>24</v>
      </c>
      <c r="AF97" s="28" t="s">
        <v>24</v>
      </c>
      <c r="AG97" s="28" t="s">
        <v>26</v>
      </c>
      <c r="AH97" s="28" t="s">
        <v>26</v>
      </c>
      <c r="AI97" s="32" t="s">
        <v>1284</v>
      </c>
      <c r="AJ97" s="28" t="s">
        <v>1492</v>
      </c>
      <c r="AK97" s="28" t="s">
        <v>26</v>
      </c>
      <c r="AL97" s="28" t="s">
        <v>26</v>
      </c>
      <c r="AM97" s="28" t="s">
        <v>26</v>
      </c>
      <c r="AN97" s="28" t="s">
        <v>26</v>
      </c>
      <c r="AO97" s="136" t="str">
        <f xml:space="preserve"> INDEX('parsed-whois-report-2018-02-09T'!$F$2:$F$1850, MATCH('MASTER--Enter Data'!F97, 'parsed-whois-report-2018-02-09T'!$B$2:$B$1850, 0))</f>
        <v>Registered Original Registrant</v>
      </c>
      <c r="AP97" s="28" t="s">
        <v>26</v>
      </c>
      <c r="AQ97" s="32"/>
      <c r="AR97" s="28" t="s">
        <v>24</v>
      </c>
      <c r="AS97" s="46" t="str">
        <f t="shared" si="19"/>
        <v>ibm</v>
      </c>
      <c r="AT97" s="46" t="str">
        <f xml:space="preserve"> INDEX('TM Grouping Lookup'!$B$2:$B$1870, MATCH(AS97, 'TM Grouping Lookup'!$A$2:$A$1870, 0))</f>
        <v>International Business Machine</v>
      </c>
      <c r="AU97" s="46" t="b">
        <f t="shared" si="25"/>
        <v>0</v>
      </c>
      <c r="AV97" s="46" t="b">
        <f t="shared" si="25"/>
        <v>0</v>
      </c>
      <c r="AW97" s="46" t="b">
        <f t="shared" si="25"/>
        <v>0</v>
      </c>
      <c r="AX97" s="46" t="b">
        <f t="shared" si="25"/>
        <v>0</v>
      </c>
      <c r="AY97" s="46" t="b">
        <f t="shared" si="25"/>
        <v>0</v>
      </c>
      <c r="AZ97" s="46" t="b">
        <f t="shared" si="25"/>
        <v>0</v>
      </c>
      <c r="BA97" s="46" t="b">
        <f t="shared" si="25"/>
        <v>0</v>
      </c>
      <c r="BB97" s="46" t="b">
        <f t="shared" si="25"/>
        <v>0</v>
      </c>
      <c r="BC97" s="46" t="b">
        <f t="shared" si="25"/>
        <v>0</v>
      </c>
      <c r="BD97" s="46" t="b">
        <f t="shared" si="26"/>
        <v>1</v>
      </c>
      <c r="BE97" s="46" t="b">
        <f t="shared" si="26"/>
        <v>0</v>
      </c>
      <c r="BF97" s="46" t="b">
        <f t="shared" si="26"/>
        <v>0</v>
      </c>
      <c r="BG97" s="46" t="b">
        <f t="shared" si="26"/>
        <v>0</v>
      </c>
      <c r="BH97" s="46" t="b">
        <f t="shared" si="26"/>
        <v>0</v>
      </c>
      <c r="BI97" s="46" t="b">
        <f t="shared" si="26"/>
        <v>0</v>
      </c>
      <c r="BJ97" s="46" t="b">
        <f t="shared" si="26"/>
        <v>0</v>
      </c>
      <c r="BK97" s="46" t="b">
        <f t="shared" si="26"/>
        <v>0</v>
      </c>
      <c r="BL97" s="46" t="b">
        <f t="shared" si="26"/>
        <v>0</v>
      </c>
      <c r="BM97" s="46" t="b">
        <f t="shared" si="24"/>
        <v>0</v>
      </c>
      <c r="BN97" s="46" t="b">
        <f t="shared" si="24"/>
        <v>0</v>
      </c>
      <c r="BO97" s="46" t="b">
        <f t="shared" si="24"/>
        <v>0</v>
      </c>
      <c r="BP97" s="46" t="b">
        <f t="shared" si="24"/>
        <v>0</v>
      </c>
    </row>
    <row r="98" spans="1:68" x14ac:dyDescent="0.35">
      <c r="A98" s="23" t="s">
        <v>15</v>
      </c>
      <c r="B98" s="24">
        <v>1570171</v>
      </c>
      <c r="C98" s="25">
        <v>1</v>
      </c>
      <c r="D98" s="28" t="s">
        <v>272</v>
      </c>
      <c r="E98" s="25" t="s">
        <v>273</v>
      </c>
      <c r="F98" s="23" t="s">
        <v>274</v>
      </c>
      <c r="G98" s="24" t="s">
        <v>24</v>
      </c>
      <c r="H98" s="25" t="s">
        <v>67</v>
      </c>
      <c r="I98" s="26" t="s">
        <v>66</v>
      </c>
      <c r="J98" s="25" t="s">
        <v>1493</v>
      </c>
      <c r="K98" s="25" t="s">
        <v>1299</v>
      </c>
      <c r="L98" s="25" t="s">
        <v>1286</v>
      </c>
      <c r="M98" s="25" t="s">
        <v>1494</v>
      </c>
      <c r="N98" s="25" t="s">
        <v>26</v>
      </c>
      <c r="O98" s="25" t="s">
        <v>1287</v>
      </c>
      <c r="P98" s="25" t="s">
        <v>1325</v>
      </c>
      <c r="Q98" s="27">
        <v>41841</v>
      </c>
      <c r="R98" s="25" t="s">
        <v>25</v>
      </c>
      <c r="S98" s="25" t="s">
        <v>24</v>
      </c>
      <c r="T98" s="25" t="s">
        <v>24</v>
      </c>
      <c r="U98" s="27">
        <v>41860</v>
      </c>
      <c r="V98" s="28" t="s">
        <v>25</v>
      </c>
      <c r="W98" s="28" t="s">
        <v>24</v>
      </c>
      <c r="X98" s="28" t="s">
        <v>24</v>
      </c>
      <c r="Y98" s="28" t="s">
        <v>24</v>
      </c>
      <c r="Z98" s="28" t="s">
        <v>25</v>
      </c>
      <c r="AA98" s="28" t="s">
        <v>24</v>
      </c>
      <c r="AB98" s="25" t="s">
        <v>24</v>
      </c>
      <c r="AC98" s="28" t="s">
        <v>25</v>
      </c>
      <c r="AD98" s="28" t="s">
        <v>24</v>
      </c>
      <c r="AE98" s="28" t="s">
        <v>24</v>
      </c>
      <c r="AF98" s="28" t="s">
        <v>24</v>
      </c>
      <c r="AG98" s="28" t="s">
        <v>1495</v>
      </c>
      <c r="AH98" s="28" t="s">
        <v>1496</v>
      </c>
      <c r="AI98" s="28" t="s">
        <v>26</v>
      </c>
      <c r="AJ98" s="28" t="s">
        <v>26</v>
      </c>
      <c r="AK98" s="32" t="s">
        <v>1259</v>
      </c>
      <c r="AL98" s="28" t="s">
        <v>1497</v>
      </c>
      <c r="AM98" s="28" t="s">
        <v>24</v>
      </c>
      <c r="AN98" s="28" t="s">
        <v>24</v>
      </c>
      <c r="AO98" s="73" t="str">
        <f xml:space="preserve"> INDEX('parsed-whois-report-2018-02-09T'!$F$2:$F$1850, MATCH('MASTER--Enter Data'!E98, 'parsed-whois-report-2018-02-09T'!$A$2:$A$1850, 0))</f>
        <v>Registered New Registrant</v>
      </c>
      <c r="AP98" s="28" t="s">
        <v>26</v>
      </c>
      <c r="AQ98" s="28"/>
      <c r="AR98" s="28" t="s">
        <v>25</v>
      </c>
      <c r="AS98" s="46" t="str">
        <f t="shared" si="19"/>
        <v>hello</v>
      </c>
      <c r="AT98" s="46" t="str">
        <f xml:space="preserve"> INDEX('TM Grouping Lookup'!$B$2:$B$1870, MATCH(AS98, 'TM Grouping Lookup'!$A$2:$A$1870, 0))</f>
        <v>HOLA</v>
      </c>
      <c r="AU98" s="46" t="b">
        <f t="shared" si="25"/>
        <v>1</v>
      </c>
      <c r="AV98" s="46" t="b">
        <f t="shared" si="25"/>
        <v>0</v>
      </c>
      <c r="AW98" s="46" t="b">
        <f t="shared" si="25"/>
        <v>0</v>
      </c>
      <c r="AX98" s="46" t="b">
        <f t="shared" si="25"/>
        <v>1</v>
      </c>
      <c r="AY98" s="46" t="b">
        <f t="shared" si="25"/>
        <v>0</v>
      </c>
      <c r="AZ98" s="46" t="b">
        <f t="shared" si="25"/>
        <v>0</v>
      </c>
      <c r="BA98" s="46" t="b">
        <f t="shared" si="25"/>
        <v>0</v>
      </c>
      <c r="BB98" s="46" t="b">
        <f t="shared" si="25"/>
        <v>0</v>
      </c>
      <c r="BC98" s="46" t="b">
        <f t="shared" si="25"/>
        <v>1</v>
      </c>
      <c r="BD98" s="46" t="b">
        <f t="shared" si="26"/>
        <v>0</v>
      </c>
      <c r="BE98" s="46" t="b">
        <f t="shared" si="26"/>
        <v>0</v>
      </c>
      <c r="BF98" s="46" t="b">
        <f t="shared" si="26"/>
        <v>0</v>
      </c>
      <c r="BG98" s="46" t="b">
        <f t="shared" si="26"/>
        <v>0</v>
      </c>
      <c r="BH98" s="46" t="b">
        <f t="shared" si="26"/>
        <v>0</v>
      </c>
      <c r="BI98" s="46" t="b">
        <f t="shared" si="26"/>
        <v>0</v>
      </c>
      <c r="BJ98" s="46" t="b">
        <f t="shared" si="26"/>
        <v>0</v>
      </c>
      <c r="BK98" s="46" t="b">
        <f t="shared" si="26"/>
        <v>0</v>
      </c>
      <c r="BL98" s="46" t="b">
        <f t="shared" si="26"/>
        <v>0</v>
      </c>
      <c r="BM98" s="46" t="b">
        <f t="shared" si="24"/>
        <v>0</v>
      </c>
      <c r="BN98" s="46" t="b">
        <f t="shared" si="24"/>
        <v>1</v>
      </c>
      <c r="BO98" s="46" t="b">
        <f t="shared" si="24"/>
        <v>1</v>
      </c>
      <c r="BP98" s="46" t="b">
        <f t="shared" si="24"/>
        <v>0</v>
      </c>
    </row>
    <row r="99" spans="1:68" x14ac:dyDescent="0.35">
      <c r="A99" s="23" t="s">
        <v>15</v>
      </c>
      <c r="B99" s="24">
        <v>1570303</v>
      </c>
      <c r="C99" s="25">
        <v>1</v>
      </c>
      <c r="D99" s="28" t="s">
        <v>49</v>
      </c>
      <c r="E99" s="25" t="s">
        <v>267</v>
      </c>
      <c r="F99" s="23" t="s">
        <v>268</v>
      </c>
      <c r="G99" s="24" t="s">
        <v>24</v>
      </c>
      <c r="H99" s="25" t="s">
        <v>31</v>
      </c>
      <c r="I99" s="26"/>
      <c r="J99" s="25" t="s">
        <v>26</v>
      </c>
      <c r="K99" s="25" t="s">
        <v>26</v>
      </c>
      <c r="L99" s="25" t="s">
        <v>26</v>
      </c>
      <c r="M99" s="25" t="s">
        <v>26</v>
      </c>
      <c r="N99" s="25" t="s">
        <v>26</v>
      </c>
      <c r="O99" s="25" t="s">
        <v>26</v>
      </c>
      <c r="P99" s="19" t="s">
        <v>26</v>
      </c>
      <c r="Q99" s="27">
        <v>41837</v>
      </c>
      <c r="R99" s="25" t="s">
        <v>26</v>
      </c>
      <c r="S99" s="25" t="s">
        <v>26</v>
      </c>
      <c r="T99" s="25" t="s">
        <v>26</v>
      </c>
      <c r="U99" s="24"/>
      <c r="V99" s="25" t="s">
        <v>26</v>
      </c>
      <c r="W99" s="25" t="s">
        <v>26</v>
      </c>
      <c r="X99" s="25" t="s">
        <v>26</v>
      </c>
      <c r="Y99" s="25" t="s">
        <v>26</v>
      </c>
      <c r="Z99" s="25" t="s">
        <v>26</v>
      </c>
      <c r="AA99" s="25" t="s">
        <v>26</v>
      </c>
      <c r="AB99" s="25" t="s">
        <v>26</v>
      </c>
      <c r="AC99" s="25" t="s">
        <v>26</v>
      </c>
      <c r="AD99" s="25" t="s">
        <v>26</v>
      </c>
      <c r="AE99" s="25" t="s">
        <v>26</v>
      </c>
      <c r="AF99" s="25" t="s">
        <v>26</v>
      </c>
      <c r="AG99" s="25" t="s">
        <v>26</v>
      </c>
      <c r="AH99" s="25" t="s">
        <v>26</v>
      </c>
      <c r="AI99" s="25" t="s">
        <v>26</v>
      </c>
      <c r="AJ99" s="25" t="s">
        <v>26</v>
      </c>
      <c r="AK99" s="25" t="s">
        <v>26</v>
      </c>
      <c r="AL99" s="25" t="s">
        <v>26</v>
      </c>
      <c r="AM99" s="25" t="s">
        <v>26</v>
      </c>
      <c r="AN99" s="25" t="s">
        <v>26</v>
      </c>
      <c r="AO99" s="73" t="str">
        <f xml:space="preserve"> INDEX('parsed-whois-report-2018-02-09T'!$F$2:$F$1850, MATCH('MASTER--Enter Data'!E99, 'parsed-whois-report-2018-02-09T'!$A$2:$A$1850, 0))</f>
        <v>N/A</v>
      </c>
      <c r="AP99" s="25" t="s">
        <v>26</v>
      </c>
      <c r="AQ99" s="32"/>
      <c r="AR99" s="32" t="s">
        <v>26</v>
      </c>
      <c r="AS99" s="46" t="str">
        <f t="shared" si="19"/>
        <v>interbrand</v>
      </c>
      <c r="AT99" s="46" t="str">
        <f xml:space="preserve"> INDEX('TM Grouping Lookup'!$B$2:$B$1870, MATCH(AS99, 'TM Grouping Lookup'!$A$2:$A$1870, 0))</f>
        <v>Interbrand</v>
      </c>
      <c r="AU99" s="46" t="b">
        <f t="shared" si="25"/>
        <v>0</v>
      </c>
      <c r="AV99" s="46" t="b">
        <f t="shared" si="25"/>
        <v>0</v>
      </c>
      <c r="AW99" s="46" t="b">
        <f t="shared" si="25"/>
        <v>0</v>
      </c>
      <c r="AX99" s="46" t="b">
        <f t="shared" si="25"/>
        <v>0</v>
      </c>
      <c r="AY99" s="46" t="b">
        <f t="shared" si="25"/>
        <v>0</v>
      </c>
      <c r="AZ99" s="46" t="b">
        <f t="shared" si="25"/>
        <v>0</v>
      </c>
      <c r="BA99" s="46" t="b">
        <f t="shared" si="25"/>
        <v>0</v>
      </c>
      <c r="BB99" s="46" t="b">
        <f t="shared" si="25"/>
        <v>0</v>
      </c>
      <c r="BC99" s="46" t="b">
        <f t="shared" si="25"/>
        <v>0</v>
      </c>
      <c r="BD99" s="46" t="b">
        <f t="shared" si="26"/>
        <v>0</v>
      </c>
      <c r="BE99" s="46" t="b">
        <f t="shared" si="26"/>
        <v>0</v>
      </c>
      <c r="BF99" s="46" t="b">
        <f t="shared" si="26"/>
        <v>0</v>
      </c>
      <c r="BG99" s="46" t="b">
        <f t="shared" si="26"/>
        <v>0</v>
      </c>
      <c r="BH99" s="46" t="b">
        <f t="shared" si="26"/>
        <v>0</v>
      </c>
      <c r="BI99" s="46" t="b">
        <f t="shared" si="26"/>
        <v>0</v>
      </c>
      <c r="BJ99" s="46" t="b">
        <f t="shared" si="26"/>
        <v>0</v>
      </c>
      <c r="BK99" s="46" t="b">
        <f t="shared" si="26"/>
        <v>0</v>
      </c>
      <c r="BL99" s="46" t="b">
        <f t="shared" si="26"/>
        <v>0</v>
      </c>
      <c r="BM99" s="46" t="b">
        <f t="shared" si="24"/>
        <v>0</v>
      </c>
      <c r="BN99" s="46" t="b">
        <f t="shared" si="24"/>
        <v>0</v>
      </c>
      <c r="BO99" s="46" t="b">
        <f t="shared" si="24"/>
        <v>0</v>
      </c>
      <c r="BP99" s="46" t="b">
        <f t="shared" si="24"/>
        <v>0</v>
      </c>
    </row>
    <row r="100" spans="1:68" ht="14.25" customHeight="1" x14ac:dyDescent="0.35">
      <c r="A100" s="23" t="s">
        <v>15</v>
      </c>
      <c r="B100" s="24">
        <v>1570450</v>
      </c>
      <c r="C100" s="25">
        <v>1</v>
      </c>
      <c r="D100" s="28" t="s">
        <v>269</v>
      </c>
      <c r="E100" s="25" t="s">
        <v>270</v>
      </c>
      <c r="F100" s="23" t="s">
        <v>271</v>
      </c>
      <c r="G100" s="24" t="s">
        <v>24</v>
      </c>
      <c r="H100" s="25" t="s">
        <v>65</v>
      </c>
      <c r="I100" s="26" t="s">
        <v>23</v>
      </c>
      <c r="J100" s="25" t="s">
        <v>1498</v>
      </c>
      <c r="K100" s="25" t="s">
        <v>1499</v>
      </c>
      <c r="L100" s="25" t="s">
        <v>1501</v>
      </c>
      <c r="M100" s="25" t="s">
        <v>1176</v>
      </c>
      <c r="N100" s="19" t="s">
        <v>1500</v>
      </c>
      <c r="O100" s="25" t="s">
        <v>26</v>
      </c>
      <c r="P100" s="25" t="s">
        <v>1343</v>
      </c>
      <c r="Q100" s="27">
        <v>41838</v>
      </c>
      <c r="R100" s="25" t="s">
        <v>26</v>
      </c>
      <c r="S100" s="25" t="s">
        <v>26</v>
      </c>
      <c r="T100" s="25" t="s">
        <v>26</v>
      </c>
      <c r="U100" s="27">
        <v>41856</v>
      </c>
      <c r="V100" s="28" t="s">
        <v>25</v>
      </c>
      <c r="W100" s="28" t="s">
        <v>24</v>
      </c>
      <c r="X100" s="28" t="s">
        <v>24</v>
      </c>
      <c r="Y100" s="28" t="s">
        <v>24</v>
      </c>
      <c r="Z100" s="28" t="s">
        <v>25</v>
      </c>
      <c r="AA100" s="28" t="s">
        <v>24</v>
      </c>
      <c r="AB100" s="25" t="s">
        <v>25</v>
      </c>
      <c r="AC100" s="28" t="s">
        <v>25</v>
      </c>
      <c r="AD100" s="28" t="s">
        <v>24</v>
      </c>
      <c r="AE100" s="28" t="s">
        <v>24</v>
      </c>
      <c r="AF100" s="28" t="s">
        <v>24</v>
      </c>
      <c r="AG100" s="25" t="s">
        <v>26</v>
      </c>
      <c r="AH100" s="25" t="s">
        <v>26</v>
      </c>
      <c r="AI100" s="28" t="s">
        <v>6761</v>
      </c>
      <c r="AJ100" s="28" t="s">
        <v>1502</v>
      </c>
      <c r="AK100" s="25" t="s">
        <v>26</v>
      </c>
      <c r="AL100" s="28" t="s">
        <v>26</v>
      </c>
      <c r="AM100" s="28" t="s">
        <v>26</v>
      </c>
      <c r="AN100" s="28" t="s">
        <v>26</v>
      </c>
      <c r="AO100" s="73" t="str">
        <f xml:space="preserve"> INDEX('parsed-whois-report-2018-02-09T'!$F$2:$F$1850, MATCH('MASTER--Enter Data'!E100, 'parsed-whois-report-2018-02-09T'!$A$2:$A$1850, 0))</f>
        <v>Registered Original Registrant</v>
      </c>
      <c r="AP100" s="25" t="s">
        <v>26</v>
      </c>
      <c r="AQ100" s="32"/>
      <c r="AR100" s="28" t="s">
        <v>24</v>
      </c>
      <c r="AS100" s="46" t="str">
        <f t="shared" si="19"/>
        <v>uniqlo</v>
      </c>
      <c r="AT100" s="46" t="str">
        <f xml:space="preserve"> INDEX('TM Grouping Lookup'!$B$2:$B$1870, MATCH(AS100, 'TM Grouping Lookup'!$A$2:$A$1870, 0))</f>
        <v>Uniqlo</v>
      </c>
      <c r="AU100" s="46" t="b">
        <f t="shared" si="25"/>
        <v>0</v>
      </c>
      <c r="AV100" s="46" t="b">
        <f t="shared" si="25"/>
        <v>0</v>
      </c>
      <c r="AW100" s="46" t="b">
        <f t="shared" si="25"/>
        <v>0</v>
      </c>
      <c r="AX100" s="46" t="b">
        <f t="shared" si="25"/>
        <v>0</v>
      </c>
      <c r="AY100" s="46" t="b">
        <f t="shared" si="25"/>
        <v>0</v>
      </c>
      <c r="AZ100" s="46" t="b">
        <f t="shared" si="25"/>
        <v>0</v>
      </c>
      <c r="BA100" s="46" t="b">
        <f t="shared" si="25"/>
        <v>0</v>
      </c>
      <c r="BB100" s="46" t="b">
        <f t="shared" si="25"/>
        <v>0</v>
      </c>
      <c r="BC100" s="46" t="b">
        <f t="shared" si="25"/>
        <v>0</v>
      </c>
      <c r="BD100" s="46" t="b">
        <f t="shared" si="26"/>
        <v>0</v>
      </c>
      <c r="BE100" s="46" t="b">
        <f t="shared" si="26"/>
        <v>0</v>
      </c>
      <c r="BF100" s="46" t="b">
        <f t="shared" si="26"/>
        <v>0</v>
      </c>
      <c r="BG100" s="46" t="b">
        <f t="shared" si="26"/>
        <v>0</v>
      </c>
      <c r="BH100" s="46" t="b">
        <f t="shared" si="26"/>
        <v>0</v>
      </c>
      <c r="BI100" s="46" t="b">
        <f t="shared" si="26"/>
        <v>0</v>
      </c>
      <c r="BJ100" s="46" t="b">
        <f t="shared" si="26"/>
        <v>0</v>
      </c>
      <c r="BK100" s="46" t="b">
        <f t="shared" si="26"/>
        <v>1</v>
      </c>
      <c r="BL100" s="46" t="b">
        <f t="shared" si="26"/>
        <v>1</v>
      </c>
      <c r="BM100" s="46" t="b">
        <f t="shared" si="24"/>
        <v>0</v>
      </c>
      <c r="BN100" s="46" t="b">
        <f t="shared" si="24"/>
        <v>0</v>
      </c>
      <c r="BO100" s="46" t="b">
        <f t="shared" si="24"/>
        <v>0</v>
      </c>
      <c r="BP100" s="46" t="b">
        <f t="shared" si="24"/>
        <v>0</v>
      </c>
    </row>
    <row r="101" spans="1:68" ht="14.25" customHeight="1" x14ac:dyDescent="0.35">
      <c r="A101" s="23" t="s">
        <v>15</v>
      </c>
      <c r="B101" s="24">
        <v>1570539</v>
      </c>
      <c r="C101" s="25">
        <v>1</v>
      </c>
      <c r="D101" s="28" t="s">
        <v>275</v>
      </c>
      <c r="E101" s="25" t="s">
        <v>276</v>
      </c>
      <c r="F101" s="23" t="s">
        <v>16</v>
      </c>
      <c r="G101" s="24" t="s">
        <v>24</v>
      </c>
      <c r="H101" s="25" t="s">
        <v>67</v>
      </c>
      <c r="I101" s="26" t="s">
        <v>66</v>
      </c>
      <c r="J101" s="25" t="s">
        <v>1503</v>
      </c>
      <c r="K101" s="25" t="s">
        <v>1176</v>
      </c>
      <c r="L101" s="25" t="s">
        <v>1504</v>
      </c>
      <c r="M101" s="25" t="s">
        <v>1176</v>
      </c>
      <c r="N101" s="25" t="s">
        <v>1505</v>
      </c>
      <c r="O101" s="25" t="s">
        <v>26</v>
      </c>
      <c r="P101" s="25" t="s">
        <v>1343</v>
      </c>
      <c r="Q101" s="27">
        <v>41841</v>
      </c>
      <c r="R101" s="25" t="s">
        <v>25</v>
      </c>
      <c r="S101" s="25" t="s">
        <v>24</v>
      </c>
      <c r="T101" s="25" t="s">
        <v>24</v>
      </c>
      <c r="U101" s="27">
        <v>41858</v>
      </c>
      <c r="V101" s="28" t="s">
        <v>25</v>
      </c>
      <c r="W101" s="28" t="s">
        <v>24</v>
      </c>
      <c r="X101" s="28" t="s">
        <v>24</v>
      </c>
      <c r="Y101" s="28" t="s">
        <v>24</v>
      </c>
      <c r="Z101" s="28" t="s">
        <v>24</v>
      </c>
      <c r="AA101" s="28" t="s">
        <v>25</v>
      </c>
      <c r="AB101" s="25" t="s">
        <v>25</v>
      </c>
      <c r="AC101" s="28" t="s">
        <v>25</v>
      </c>
      <c r="AD101" s="28" t="s">
        <v>24</v>
      </c>
      <c r="AE101" s="28" t="s">
        <v>24</v>
      </c>
      <c r="AF101" s="28" t="s">
        <v>24</v>
      </c>
      <c r="AG101" s="28" t="s">
        <v>1290</v>
      </c>
      <c r="AH101" s="28" t="s">
        <v>1506</v>
      </c>
      <c r="AI101" s="25" t="s">
        <v>26</v>
      </c>
      <c r="AJ101" s="25" t="s">
        <v>26</v>
      </c>
      <c r="AK101" s="32" t="s">
        <v>1259</v>
      </c>
      <c r="AL101" s="32" t="s">
        <v>1507</v>
      </c>
      <c r="AM101" s="28" t="s">
        <v>24</v>
      </c>
      <c r="AN101" s="28" t="s">
        <v>24</v>
      </c>
      <c r="AO101" s="73" t="str">
        <f xml:space="preserve"> INDEX('parsed-whois-report-2018-02-09T'!$F$2:$F$1850, MATCH('MASTER--Enter Data'!E101, 'parsed-whois-report-2018-02-09T'!$A$2:$A$1850, 0))</f>
        <v>Acquired by TM Owner</v>
      </c>
      <c r="AP101" s="28" t="s">
        <v>26</v>
      </c>
      <c r="AQ101" s="32"/>
      <c r="AR101" s="28" t="s">
        <v>25</v>
      </c>
      <c r="AS101" s="46" t="str">
        <f t="shared" si="19"/>
        <v>principal</v>
      </c>
      <c r="AT101" s="46" t="str">
        <f xml:space="preserve"> INDEX('TM Grouping Lookup'!$B$2:$B$1870, MATCH(AS101, 'TM Grouping Lookup'!$A$2:$A$1870, 0))</f>
        <v>Principal Financial Services</v>
      </c>
      <c r="AU101" s="46" t="b">
        <f t="shared" si="25"/>
        <v>1</v>
      </c>
      <c r="AV101" s="46" t="b">
        <f t="shared" si="25"/>
        <v>0</v>
      </c>
      <c r="AW101" s="46" t="b">
        <f t="shared" si="25"/>
        <v>0</v>
      </c>
      <c r="AX101" s="46" t="b">
        <f t="shared" si="25"/>
        <v>1</v>
      </c>
      <c r="AY101" s="46" t="b">
        <f t="shared" si="25"/>
        <v>0</v>
      </c>
      <c r="AZ101" s="46" t="b">
        <f t="shared" si="25"/>
        <v>0</v>
      </c>
      <c r="BA101" s="46" t="b">
        <f t="shared" si="25"/>
        <v>0</v>
      </c>
      <c r="BB101" s="46" t="b">
        <f t="shared" si="25"/>
        <v>0</v>
      </c>
      <c r="BC101" s="46" t="b">
        <f t="shared" si="25"/>
        <v>0</v>
      </c>
      <c r="BD101" s="46" t="b">
        <f t="shared" si="26"/>
        <v>0</v>
      </c>
      <c r="BE101" s="46" t="b">
        <f t="shared" si="26"/>
        <v>0</v>
      </c>
      <c r="BF101" s="46" t="b">
        <f t="shared" si="26"/>
        <v>0</v>
      </c>
      <c r="BG101" s="46" t="b">
        <f t="shared" si="26"/>
        <v>0</v>
      </c>
      <c r="BH101" s="46" t="b">
        <f t="shared" si="26"/>
        <v>0</v>
      </c>
      <c r="BI101" s="46" t="b">
        <f t="shared" si="26"/>
        <v>0</v>
      </c>
      <c r="BJ101" s="46" t="b">
        <f t="shared" si="26"/>
        <v>0</v>
      </c>
      <c r="BK101" s="46" t="b">
        <f t="shared" si="26"/>
        <v>0</v>
      </c>
      <c r="BL101" s="46" t="b">
        <f t="shared" si="26"/>
        <v>0</v>
      </c>
      <c r="BM101" s="46" t="b">
        <f t="shared" si="24"/>
        <v>0</v>
      </c>
      <c r="BN101" s="46" t="b">
        <f t="shared" si="24"/>
        <v>1</v>
      </c>
      <c r="BO101" s="46" t="b">
        <f t="shared" si="24"/>
        <v>1</v>
      </c>
      <c r="BP101" s="46" t="b">
        <f t="shared" si="24"/>
        <v>0</v>
      </c>
    </row>
    <row r="102" spans="1:68" x14ac:dyDescent="0.35">
      <c r="A102" s="23" t="s">
        <v>15</v>
      </c>
      <c r="B102" s="24">
        <v>1570598</v>
      </c>
      <c r="C102" s="25">
        <v>1</v>
      </c>
      <c r="D102" s="28" t="s">
        <v>277</v>
      </c>
      <c r="E102" s="25" t="s">
        <v>278</v>
      </c>
      <c r="F102" s="23" t="s">
        <v>191</v>
      </c>
      <c r="G102" s="24" t="s">
        <v>25</v>
      </c>
      <c r="H102" s="25" t="s">
        <v>67</v>
      </c>
      <c r="I102" s="26" t="s">
        <v>66</v>
      </c>
      <c r="J102" s="25" t="s">
        <v>1503</v>
      </c>
      <c r="K102" s="25" t="s">
        <v>1176</v>
      </c>
      <c r="L102" s="25" t="s">
        <v>1508</v>
      </c>
      <c r="M102" s="25" t="s">
        <v>1176</v>
      </c>
      <c r="N102" s="25" t="s">
        <v>1505</v>
      </c>
      <c r="O102" s="25" t="s">
        <v>26</v>
      </c>
      <c r="P102" s="25" t="s">
        <v>1325</v>
      </c>
      <c r="Q102" s="27">
        <v>41841</v>
      </c>
      <c r="R102" s="25" t="s">
        <v>24</v>
      </c>
      <c r="S102" s="25" t="s">
        <v>25</v>
      </c>
      <c r="T102" s="25" t="s">
        <v>24</v>
      </c>
      <c r="U102" s="27">
        <v>41862</v>
      </c>
      <c r="V102" s="28" t="s">
        <v>25</v>
      </c>
      <c r="W102" s="28" t="s">
        <v>24</v>
      </c>
      <c r="X102" s="28" t="s">
        <v>24</v>
      </c>
      <c r="Y102" s="28" t="s">
        <v>24</v>
      </c>
      <c r="Z102" s="28" t="s">
        <v>24</v>
      </c>
      <c r="AA102" s="28" t="s">
        <v>25</v>
      </c>
      <c r="AB102" s="25" t="s">
        <v>25</v>
      </c>
      <c r="AC102" s="28" t="s">
        <v>25</v>
      </c>
      <c r="AD102" s="28" t="s">
        <v>24</v>
      </c>
      <c r="AE102" s="28" t="s">
        <v>24</v>
      </c>
      <c r="AF102" s="28" t="s">
        <v>24</v>
      </c>
      <c r="AG102" s="28" t="s">
        <v>1289</v>
      </c>
      <c r="AH102" s="28" t="s">
        <v>1509</v>
      </c>
      <c r="AI102" s="25" t="s">
        <v>26</v>
      </c>
      <c r="AJ102" s="25" t="s">
        <v>26</v>
      </c>
      <c r="AK102" s="32" t="s">
        <v>1259</v>
      </c>
      <c r="AL102" s="28" t="s">
        <v>1510</v>
      </c>
      <c r="AM102" s="28" t="s">
        <v>24</v>
      </c>
      <c r="AN102" s="28" t="s">
        <v>25</v>
      </c>
      <c r="AO102" s="73" t="str">
        <f xml:space="preserve"> INDEX('parsed-whois-report-2018-02-09T'!$F$2:$F$1850, MATCH('MASTER--Enter Data'!E102, 'parsed-whois-report-2018-02-09T'!$A$2:$A$1850, 0))</f>
        <v>Registered Original Registrant</v>
      </c>
      <c r="AP102" s="28" t="s">
        <v>26</v>
      </c>
      <c r="AQ102" s="32"/>
      <c r="AR102" s="28" t="s">
        <v>25</v>
      </c>
      <c r="AS102" s="46" t="str">
        <f t="shared" si="19"/>
        <v>principal</v>
      </c>
      <c r="AT102" s="46" t="str">
        <f xml:space="preserve"> INDEX('TM Grouping Lookup'!$B$2:$B$1870, MATCH(AS102, 'TM Grouping Lookup'!$A$2:$A$1870, 0))</f>
        <v>Principal Financial Services</v>
      </c>
      <c r="AU102" s="46" t="b">
        <f t="shared" si="25"/>
        <v>0</v>
      </c>
      <c r="AV102" s="46" t="b">
        <f t="shared" si="25"/>
        <v>0</v>
      </c>
      <c r="AW102" s="46" t="b">
        <f t="shared" si="25"/>
        <v>0</v>
      </c>
      <c r="AX102" s="46" t="b">
        <f t="shared" si="25"/>
        <v>1</v>
      </c>
      <c r="AY102" s="46" t="b">
        <f t="shared" si="25"/>
        <v>0</v>
      </c>
      <c r="AZ102" s="46" t="b">
        <f t="shared" si="25"/>
        <v>0</v>
      </c>
      <c r="BA102" s="46" t="b">
        <f t="shared" si="25"/>
        <v>0</v>
      </c>
      <c r="BB102" s="46" t="b">
        <f t="shared" si="25"/>
        <v>0</v>
      </c>
      <c r="BC102" s="46" t="b">
        <f t="shared" si="25"/>
        <v>0</v>
      </c>
      <c r="BD102" s="46" t="b">
        <f t="shared" si="26"/>
        <v>0</v>
      </c>
      <c r="BE102" s="46" t="b">
        <f t="shared" si="26"/>
        <v>0</v>
      </c>
      <c r="BF102" s="46" t="b">
        <f t="shared" si="26"/>
        <v>0</v>
      </c>
      <c r="BG102" s="46" t="b">
        <f t="shared" si="26"/>
        <v>0</v>
      </c>
      <c r="BH102" s="46" t="b">
        <f t="shared" si="26"/>
        <v>0</v>
      </c>
      <c r="BI102" s="46" t="b">
        <f t="shared" si="26"/>
        <v>0</v>
      </c>
      <c r="BJ102" s="46" t="b">
        <f t="shared" si="26"/>
        <v>0</v>
      </c>
      <c r="BK102" s="46" t="b">
        <f t="shared" si="26"/>
        <v>0</v>
      </c>
      <c r="BL102" s="46" t="b">
        <f t="shared" si="26"/>
        <v>0</v>
      </c>
      <c r="BM102" s="46" t="b">
        <f t="shared" si="24"/>
        <v>0</v>
      </c>
      <c r="BN102" s="46" t="b">
        <f t="shared" si="24"/>
        <v>1</v>
      </c>
      <c r="BO102" s="46" t="b">
        <f t="shared" si="24"/>
        <v>1</v>
      </c>
      <c r="BP102" s="46" t="b">
        <f t="shared" si="24"/>
        <v>0</v>
      </c>
    </row>
    <row r="103" spans="1:68" ht="14.25" customHeight="1" x14ac:dyDescent="0.35">
      <c r="A103" s="23" t="s">
        <v>15</v>
      </c>
      <c r="B103" s="24">
        <v>1570598</v>
      </c>
      <c r="C103" s="25">
        <v>0</v>
      </c>
      <c r="D103" s="28" t="s">
        <v>277</v>
      </c>
      <c r="E103" s="25" t="s">
        <v>279</v>
      </c>
      <c r="F103" s="23" t="s">
        <v>280</v>
      </c>
      <c r="G103" s="24" t="s">
        <v>25</v>
      </c>
      <c r="H103" s="25" t="s">
        <v>67</v>
      </c>
      <c r="I103" s="26" t="s">
        <v>66</v>
      </c>
      <c r="J103" s="25" t="s">
        <v>1503</v>
      </c>
      <c r="K103" s="25" t="s">
        <v>1176</v>
      </c>
      <c r="L103" s="25" t="s">
        <v>1508</v>
      </c>
      <c r="M103" s="25" t="s">
        <v>1176</v>
      </c>
      <c r="N103" s="25" t="s">
        <v>1505</v>
      </c>
      <c r="O103" s="25" t="s">
        <v>26</v>
      </c>
      <c r="P103" s="25" t="s">
        <v>1325</v>
      </c>
      <c r="Q103" s="27">
        <v>41841</v>
      </c>
      <c r="R103" s="25" t="s">
        <v>24</v>
      </c>
      <c r="S103" s="25" t="s">
        <v>25</v>
      </c>
      <c r="T103" s="25" t="s">
        <v>24</v>
      </c>
      <c r="U103" s="27">
        <v>41862</v>
      </c>
      <c r="V103" s="28" t="s">
        <v>25</v>
      </c>
      <c r="W103" s="28" t="s">
        <v>24</v>
      </c>
      <c r="X103" s="28" t="s">
        <v>24</v>
      </c>
      <c r="Y103" s="28" t="s">
        <v>24</v>
      </c>
      <c r="Z103" s="28" t="s">
        <v>24</v>
      </c>
      <c r="AA103" s="28" t="s">
        <v>25</v>
      </c>
      <c r="AB103" s="25" t="s">
        <v>25</v>
      </c>
      <c r="AC103" s="28" t="s">
        <v>25</v>
      </c>
      <c r="AD103" s="28" t="s">
        <v>24</v>
      </c>
      <c r="AE103" s="28" t="s">
        <v>24</v>
      </c>
      <c r="AF103" s="28" t="s">
        <v>24</v>
      </c>
      <c r="AG103" s="28" t="s">
        <v>1289</v>
      </c>
      <c r="AH103" s="28" t="s">
        <v>1509</v>
      </c>
      <c r="AI103" s="25" t="s">
        <v>26</v>
      </c>
      <c r="AJ103" s="25" t="s">
        <v>26</v>
      </c>
      <c r="AK103" s="32" t="s">
        <v>1259</v>
      </c>
      <c r="AL103" s="28" t="s">
        <v>1510</v>
      </c>
      <c r="AM103" s="28" t="s">
        <v>24</v>
      </c>
      <c r="AN103" s="28" t="s">
        <v>25</v>
      </c>
      <c r="AO103" s="73" t="str">
        <f xml:space="preserve"> INDEX('parsed-whois-report-2018-02-09T'!$F$2:$F$1850, MATCH('MASTER--Enter Data'!E103, 'parsed-whois-report-2018-02-09T'!$A$2:$A$1850, 0))</f>
        <v>Registered Original Registrant</v>
      </c>
      <c r="AP103" s="28" t="s">
        <v>26</v>
      </c>
      <c r="AQ103" s="32"/>
      <c r="AR103" s="28" t="s">
        <v>25</v>
      </c>
      <c r="AS103" s="46" t="str">
        <f t="shared" si="19"/>
        <v>principal</v>
      </c>
      <c r="AT103" s="46" t="str">
        <f xml:space="preserve"> INDEX('TM Grouping Lookup'!$B$2:$B$1870, MATCH(AS103, 'TM Grouping Lookup'!$A$2:$A$1870, 0))</f>
        <v>Principal Financial Services</v>
      </c>
      <c r="AU103" s="46" t="b">
        <f t="shared" ref="AU103:BC112" si="27" xml:space="preserve"> ISNUMBER(SEARCH(RIGHT(AU$2,LEN(AU$2) - SEARCH(": ", AU$2, 1) -1), $AG103))</f>
        <v>0</v>
      </c>
      <c r="AV103" s="46" t="b">
        <f t="shared" si="27"/>
        <v>0</v>
      </c>
      <c r="AW103" s="46" t="b">
        <f t="shared" si="27"/>
        <v>0</v>
      </c>
      <c r="AX103" s="46" t="b">
        <f t="shared" si="27"/>
        <v>1</v>
      </c>
      <c r="AY103" s="46" t="b">
        <f t="shared" si="27"/>
        <v>0</v>
      </c>
      <c r="AZ103" s="46" t="b">
        <f t="shared" si="27"/>
        <v>0</v>
      </c>
      <c r="BA103" s="46" t="b">
        <f t="shared" si="27"/>
        <v>0</v>
      </c>
      <c r="BB103" s="46" t="b">
        <f t="shared" si="27"/>
        <v>0</v>
      </c>
      <c r="BC103" s="46" t="b">
        <f t="shared" si="27"/>
        <v>0</v>
      </c>
      <c r="BD103" s="46" t="b">
        <f t="shared" ref="BD103:BL112" si="28" xml:space="preserve"> ISNUMBER(SEARCH(RIGHT(BD$2,LEN(BD$2) - SEARCH(": ", BD$2, 1) -1), $AI103))</f>
        <v>0</v>
      </c>
      <c r="BE103" s="46" t="b">
        <f t="shared" si="28"/>
        <v>0</v>
      </c>
      <c r="BF103" s="46" t="b">
        <f t="shared" si="28"/>
        <v>0</v>
      </c>
      <c r="BG103" s="46" t="b">
        <f t="shared" si="28"/>
        <v>0</v>
      </c>
      <c r="BH103" s="46" t="b">
        <f t="shared" si="28"/>
        <v>0</v>
      </c>
      <c r="BI103" s="46" t="b">
        <f t="shared" si="28"/>
        <v>0</v>
      </c>
      <c r="BJ103" s="46" t="b">
        <f t="shared" si="28"/>
        <v>0</v>
      </c>
      <c r="BK103" s="46" t="b">
        <f t="shared" si="28"/>
        <v>0</v>
      </c>
      <c r="BL103" s="46" t="b">
        <f t="shared" si="28"/>
        <v>0</v>
      </c>
      <c r="BM103" s="46" t="b">
        <f t="shared" ref="BM103:BP122" si="29" xml:space="preserve"> ISNUMBER(SEARCH(RIGHT(BM$2,LEN(BM$2) - SEARCH(": ", BM$2, 1) -1), $AK103))</f>
        <v>0</v>
      </c>
      <c r="BN103" s="46" t="b">
        <f t="shared" si="29"/>
        <v>1</v>
      </c>
      <c r="BO103" s="46" t="b">
        <f t="shared" si="29"/>
        <v>1</v>
      </c>
      <c r="BP103" s="46" t="b">
        <f t="shared" si="29"/>
        <v>0</v>
      </c>
    </row>
    <row r="104" spans="1:68" x14ac:dyDescent="0.35">
      <c r="A104" s="23" t="s">
        <v>15</v>
      </c>
      <c r="B104" s="24">
        <v>1571112</v>
      </c>
      <c r="C104" s="25">
        <v>1</v>
      </c>
      <c r="D104" s="28" t="s">
        <v>281</v>
      </c>
      <c r="E104" s="25" t="s">
        <v>282</v>
      </c>
      <c r="F104" s="23" t="s">
        <v>138</v>
      </c>
      <c r="G104" s="24" t="s">
        <v>25</v>
      </c>
      <c r="H104" s="25" t="s">
        <v>65</v>
      </c>
      <c r="I104" s="26" t="s">
        <v>66</v>
      </c>
      <c r="J104" s="25" t="s">
        <v>1511</v>
      </c>
      <c r="K104" s="25" t="s">
        <v>1321</v>
      </c>
      <c r="L104" s="25" t="s">
        <v>1512</v>
      </c>
      <c r="M104" s="25" t="s">
        <v>1270</v>
      </c>
      <c r="N104" s="25" t="s">
        <v>26</v>
      </c>
      <c r="O104" s="25" t="s">
        <v>26</v>
      </c>
      <c r="P104" s="25" t="s">
        <v>1288</v>
      </c>
      <c r="Q104" s="27">
        <v>41843</v>
      </c>
      <c r="R104" s="25" t="s">
        <v>25</v>
      </c>
      <c r="S104" s="25" t="s">
        <v>24</v>
      </c>
      <c r="T104" s="25" t="s">
        <v>24</v>
      </c>
      <c r="U104" s="27">
        <v>41858</v>
      </c>
      <c r="V104" s="28" t="s">
        <v>25</v>
      </c>
      <c r="W104" s="28" t="s">
        <v>24</v>
      </c>
      <c r="X104" s="28" t="s">
        <v>24</v>
      </c>
      <c r="Y104" s="28" t="s">
        <v>24</v>
      </c>
      <c r="Z104" s="28" t="s">
        <v>24</v>
      </c>
      <c r="AA104" s="28" t="s">
        <v>25</v>
      </c>
      <c r="AB104" s="25" t="s">
        <v>24</v>
      </c>
      <c r="AC104" s="28" t="s">
        <v>25</v>
      </c>
      <c r="AD104" s="28" t="s">
        <v>24</v>
      </c>
      <c r="AE104" s="28" t="s">
        <v>24</v>
      </c>
      <c r="AF104" s="28" t="s">
        <v>24</v>
      </c>
      <c r="AG104" s="28" t="s">
        <v>6524</v>
      </c>
      <c r="AH104" s="28" t="s">
        <v>6585</v>
      </c>
      <c r="AI104" s="28" t="s">
        <v>1332</v>
      </c>
      <c r="AJ104" s="25" t="s">
        <v>1513</v>
      </c>
      <c r="AK104" s="32" t="s">
        <v>26</v>
      </c>
      <c r="AL104" s="28" t="s">
        <v>1834</v>
      </c>
      <c r="AM104" s="28" t="s">
        <v>24</v>
      </c>
      <c r="AN104" s="28" t="s">
        <v>24</v>
      </c>
      <c r="AO104" s="73" t="str">
        <f xml:space="preserve"> INDEX('parsed-whois-report-2018-02-09T'!$F$2:$F$1850, MATCH('MASTER--Enter Data'!E104, 'parsed-whois-report-2018-02-09T'!$A$2:$A$1850, 0))</f>
        <v>Registered Original Registrant</v>
      </c>
      <c r="AP104" s="32" t="s">
        <v>26</v>
      </c>
      <c r="AQ104" s="32"/>
      <c r="AR104" s="28" t="s">
        <v>24</v>
      </c>
      <c r="AS104" s="46" t="str">
        <f t="shared" si="19"/>
        <v>beiersdorf</v>
      </c>
      <c r="AT104" s="46" t="str">
        <f xml:space="preserve"> INDEX('TM Grouping Lookup'!$B$2:$B$1870, MATCH(AS104, 'TM Grouping Lookup'!$A$2:$A$1870, 0))</f>
        <v>Beiersdorf</v>
      </c>
      <c r="AU104" s="46" t="b">
        <f t="shared" si="27"/>
        <v>1</v>
      </c>
      <c r="AV104" s="46" t="b">
        <f t="shared" si="27"/>
        <v>0</v>
      </c>
      <c r="AW104" s="46" t="b">
        <f t="shared" si="27"/>
        <v>1</v>
      </c>
      <c r="AX104" s="46" t="b">
        <f t="shared" si="27"/>
        <v>0</v>
      </c>
      <c r="AY104" s="46" t="b">
        <f t="shared" si="27"/>
        <v>0</v>
      </c>
      <c r="AZ104" s="46" t="b">
        <f t="shared" si="27"/>
        <v>0</v>
      </c>
      <c r="BA104" s="46" t="b">
        <f t="shared" si="27"/>
        <v>0</v>
      </c>
      <c r="BB104" s="46" t="b">
        <f t="shared" si="27"/>
        <v>0</v>
      </c>
      <c r="BC104" s="46" t="b">
        <f t="shared" si="27"/>
        <v>0</v>
      </c>
      <c r="BD104" s="46" t="b">
        <f t="shared" si="28"/>
        <v>0</v>
      </c>
      <c r="BE104" s="46" t="b">
        <f t="shared" si="28"/>
        <v>0</v>
      </c>
      <c r="BF104" s="46" t="b">
        <f t="shared" si="28"/>
        <v>0</v>
      </c>
      <c r="BG104" s="46" t="b">
        <f t="shared" si="28"/>
        <v>0</v>
      </c>
      <c r="BH104" s="46" t="b">
        <f t="shared" si="28"/>
        <v>0</v>
      </c>
      <c r="BI104" s="46" t="b">
        <f t="shared" si="28"/>
        <v>0</v>
      </c>
      <c r="BJ104" s="46" t="b">
        <f t="shared" si="28"/>
        <v>0</v>
      </c>
      <c r="BK104" s="46" t="b">
        <f t="shared" si="28"/>
        <v>0</v>
      </c>
      <c r="BL104" s="46" t="b">
        <f t="shared" si="28"/>
        <v>1</v>
      </c>
      <c r="BM104" s="46" t="b">
        <f t="shared" si="29"/>
        <v>0</v>
      </c>
      <c r="BN104" s="46" t="b">
        <f t="shared" si="29"/>
        <v>0</v>
      </c>
      <c r="BO104" s="46" t="b">
        <f t="shared" si="29"/>
        <v>0</v>
      </c>
      <c r="BP104" s="46" t="b">
        <f t="shared" si="29"/>
        <v>0</v>
      </c>
    </row>
    <row r="105" spans="1:68" x14ac:dyDescent="0.35">
      <c r="A105" s="23" t="s">
        <v>15</v>
      </c>
      <c r="B105" s="24">
        <v>1571112</v>
      </c>
      <c r="C105" s="25">
        <v>0</v>
      </c>
      <c r="D105" s="28" t="s">
        <v>281</v>
      </c>
      <c r="E105" s="25" t="s">
        <v>283</v>
      </c>
      <c r="F105" s="23" t="s">
        <v>138</v>
      </c>
      <c r="G105" s="24" t="s">
        <v>25</v>
      </c>
      <c r="H105" s="25" t="s">
        <v>65</v>
      </c>
      <c r="I105" s="26" t="s">
        <v>66</v>
      </c>
      <c r="J105" s="25" t="s">
        <v>1511</v>
      </c>
      <c r="K105" s="25" t="s">
        <v>1321</v>
      </c>
      <c r="L105" s="25" t="s">
        <v>1512</v>
      </c>
      <c r="M105" s="25" t="s">
        <v>1270</v>
      </c>
      <c r="N105" s="25" t="s">
        <v>26</v>
      </c>
      <c r="O105" s="25" t="s">
        <v>26</v>
      </c>
      <c r="P105" s="25" t="s">
        <v>1288</v>
      </c>
      <c r="Q105" s="27">
        <v>41843</v>
      </c>
      <c r="R105" s="25" t="s">
        <v>25</v>
      </c>
      <c r="S105" s="25" t="s">
        <v>24</v>
      </c>
      <c r="T105" s="25" t="s">
        <v>24</v>
      </c>
      <c r="U105" s="27">
        <v>41858</v>
      </c>
      <c r="V105" s="28" t="s">
        <v>25</v>
      </c>
      <c r="W105" s="28" t="s">
        <v>24</v>
      </c>
      <c r="X105" s="28" t="s">
        <v>24</v>
      </c>
      <c r="Y105" s="28" t="s">
        <v>24</v>
      </c>
      <c r="Z105" s="28" t="s">
        <v>25</v>
      </c>
      <c r="AA105" s="28" t="s">
        <v>24</v>
      </c>
      <c r="AB105" s="25" t="s">
        <v>24</v>
      </c>
      <c r="AC105" s="28" t="s">
        <v>25</v>
      </c>
      <c r="AD105" s="28" t="s">
        <v>24</v>
      </c>
      <c r="AE105" s="28" t="s">
        <v>24</v>
      </c>
      <c r="AF105" s="28" t="s">
        <v>24</v>
      </c>
      <c r="AG105" s="28" t="s">
        <v>6524</v>
      </c>
      <c r="AH105" s="28" t="s">
        <v>6585</v>
      </c>
      <c r="AI105" s="28" t="s">
        <v>1332</v>
      </c>
      <c r="AJ105" s="25" t="s">
        <v>1513</v>
      </c>
      <c r="AK105" s="32" t="s">
        <v>26</v>
      </c>
      <c r="AL105" s="28" t="s">
        <v>1834</v>
      </c>
      <c r="AM105" s="28" t="s">
        <v>24</v>
      </c>
      <c r="AN105" s="28" t="s">
        <v>24</v>
      </c>
      <c r="AO105" s="73" t="str">
        <f xml:space="preserve"> INDEX('parsed-whois-report-2018-02-09T'!$F$2:$F$1850, MATCH('MASTER--Enter Data'!E105, 'parsed-whois-report-2018-02-09T'!$A$2:$A$1850, 0))</f>
        <v>Registered New Registrant</v>
      </c>
      <c r="AP105" s="32" t="s">
        <v>26</v>
      </c>
      <c r="AQ105" s="32"/>
      <c r="AR105" s="28" t="s">
        <v>24</v>
      </c>
      <c r="AS105" s="46" t="str">
        <f t="shared" si="19"/>
        <v>nivea</v>
      </c>
      <c r="AT105" s="46" t="str">
        <f xml:space="preserve"> INDEX('TM Grouping Lookup'!$B$2:$B$1870, MATCH(AS105, 'TM Grouping Lookup'!$A$2:$A$1870, 0))</f>
        <v>Nivea</v>
      </c>
      <c r="AU105" s="46" t="b">
        <f t="shared" si="27"/>
        <v>1</v>
      </c>
      <c r="AV105" s="46" t="b">
        <f t="shared" si="27"/>
        <v>0</v>
      </c>
      <c r="AW105" s="46" t="b">
        <f t="shared" si="27"/>
        <v>1</v>
      </c>
      <c r="AX105" s="46" t="b">
        <f t="shared" si="27"/>
        <v>0</v>
      </c>
      <c r="AY105" s="46" t="b">
        <f t="shared" si="27"/>
        <v>0</v>
      </c>
      <c r="AZ105" s="46" t="b">
        <f t="shared" si="27"/>
        <v>0</v>
      </c>
      <c r="BA105" s="46" t="b">
        <f t="shared" si="27"/>
        <v>0</v>
      </c>
      <c r="BB105" s="46" t="b">
        <f t="shared" si="27"/>
        <v>0</v>
      </c>
      <c r="BC105" s="46" t="b">
        <f t="shared" si="27"/>
        <v>0</v>
      </c>
      <c r="BD105" s="46" t="b">
        <f t="shared" si="28"/>
        <v>0</v>
      </c>
      <c r="BE105" s="46" t="b">
        <f t="shared" si="28"/>
        <v>0</v>
      </c>
      <c r="BF105" s="46" t="b">
        <f t="shared" si="28"/>
        <v>0</v>
      </c>
      <c r="BG105" s="46" t="b">
        <f t="shared" si="28"/>
        <v>0</v>
      </c>
      <c r="BH105" s="46" t="b">
        <f t="shared" si="28"/>
        <v>0</v>
      </c>
      <c r="BI105" s="46" t="b">
        <f t="shared" si="28"/>
        <v>0</v>
      </c>
      <c r="BJ105" s="46" t="b">
        <f t="shared" si="28"/>
        <v>0</v>
      </c>
      <c r="BK105" s="46" t="b">
        <f t="shared" si="28"/>
        <v>0</v>
      </c>
      <c r="BL105" s="46" t="b">
        <f t="shared" si="28"/>
        <v>1</v>
      </c>
      <c r="BM105" s="46" t="b">
        <f t="shared" si="29"/>
        <v>0</v>
      </c>
      <c r="BN105" s="46" t="b">
        <f t="shared" si="29"/>
        <v>0</v>
      </c>
      <c r="BO105" s="46" t="b">
        <f t="shared" si="29"/>
        <v>0</v>
      </c>
      <c r="BP105" s="46" t="b">
        <f t="shared" si="29"/>
        <v>0</v>
      </c>
    </row>
    <row r="106" spans="1:68" x14ac:dyDescent="0.35">
      <c r="A106" s="23" t="s">
        <v>15</v>
      </c>
      <c r="B106" s="24">
        <v>1571371</v>
      </c>
      <c r="C106" s="25">
        <v>1</v>
      </c>
      <c r="D106" s="28" t="s">
        <v>284</v>
      </c>
      <c r="E106" s="25" t="s">
        <v>285</v>
      </c>
      <c r="F106" s="23" t="s">
        <v>286</v>
      </c>
      <c r="G106" s="24" t="s">
        <v>24</v>
      </c>
      <c r="H106" s="25" t="s">
        <v>67</v>
      </c>
      <c r="I106" s="26" t="s">
        <v>23</v>
      </c>
      <c r="J106" s="25" t="s">
        <v>1514</v>
      </c>
      <c r="K106" s="25" t="s">
        <v>1375</v>
      </c>
      <c r="L106" s="25" t="s">
        <v>1515</v>
      </c>
      <c r="M106" s="25" t="s">
        <v>1375</v>
      </c>
      <c r="N106" s="25" t="s">
        <v>1516</v>
      </c>
      <c r="O106" s="25" t="s">
        <v>26</v>
      </c>
      <c r="P106" s="25" t="s">
        <v>1517</v>
      </c>
      <c r="Q106" s="27">
        <v>41844</v>
      </c>
      <c r="R106" s="25" t="s">
        <v>26</v>
      </c>
      <c r="S106" s="25" t="s">
        <v>26</v>
      </c>
      <c r="T106" s="25" t="s">
        <v>26</v>
      </c>
      <c r="U106" s="27">
        <v>41861</v>
      </c>
      <c r="V106" s="28" t="s">
        <v>25</v>
      </c>
      <c r="W106" s="28" t="s">
        <v>24</v>
      </c>
      <c r="X106" s="28" t="s">
        <v>24</v>
      </c>
      <c r="Y106" s="28" t="s">
        <v>24</v>
      </c>
      <c r="Z106" s="28" t="s">
        <v>24</v>
      </c>
      <c r="AA106" s="28" t="s">
        <v>25</v>
      </c>
      <c r="AB106" s="25" t="s">
        <v>24</v>
      </c>
      <c r="AC106" s="28" t="s">
        <v>25</v>
      </c>
      <c r="AD106" s="28" t="s">
        <v>24</v>
      </c>
      <c r="AE106" s="28" t="s">
        <v>24</v>
      </c>
      <c r="AF106" s="28" t="s">
        <v>24</v>
      </c>
      <c r="AG106" s="28" t="s">
        <v>26</v>
      </c>
      <c r="AH106" s="28" t="s">
        <v>26</v>
      </c>
      <c r="AI106" s="28" t="s">
        <v>26</v>
      </c>
      <c r="AJ106" s="28" t="s">
        <v>26</v>
      </c>
      <c r="AK106" s="32" t="s">
        <v>1258</v>
      </c>
      <c r="AL106" s="28" t="s">
        <v>1518</v>
      </c>
      <c r="AM106" s="28" t="s">
        <v>26</v>
      </c>
      <c r="AN106" s="28" t="s">
        <v>26</v>
      </c>
      <c r="AO106" s="73" t="str">
        <f xml:space="preserve"> INDEX('parsed-whois-report-2018-02-09T'!$F$2:$F$1850, MATCH('MASTER--Enter Data'!E106, 'parsed-whois-report-2018-02-09T'!$A$2:$A$1850, 0))</f>
        <v>Registered Original Registrant</v>
      </c>
      <c r="AP106" s="32" t="s">
        <v>26</v>
      </c>
      <c r="AQ106" s="32"/>
      <c r="AR106" s="28" t="s">
        <v>24</v>
      </c>
      <c r="AS106" s="46" t="str">
        <f t="shared" si="19"/>
        <v>rmit</v>
      </c>
      <c r="AT106" s="46" t="str">
        <f xml:space="preserve"> INDEX('TM Grouping Lookup'!$B$2:$B$1870, MATCH(AS106, 'TM Grouping Lookup'!$A$2:$A$1870, 0))</f>
        <v>RMIT University</v>
      </c>
      <c r="AU106" s="46" t="b">
        <f t="shared" si="27"/>
        <v>0</v>
      </c>
      <c r="AV106" s="46" t="b">
        <f t="shared" si="27"/>
        <v>0</v>
      </c>
      <c r="AW106" s="46" t="b">
        <f t="shared" si="27"/>
        <v>0</v>
      </c>
      <c r="AX106" s="46" t="b">
        <f t="shared" si="27"/>
        <v>0</v>
      </c>
      <c r="AY106" s="46" t="b">
        <f t="shared" si="27"/>
        <v>0</v>
      </c>
      <c r="AZ106" s="46" t="b">
        <f t="shared" si="27"/>
        <v>0</v>
      </c>
      <c r="BA106" s="46" t="b">
        <f t="shared" si="27"/>
        <v>0</v>
      </c>
      <c r="BB106" s="46" t="b">
        <f t="shared" si="27"/>
        <v>0</v>
      </c>
      <c r="BC106" s="46" t="b">
        <f t="shared" si="27"/>
        <v>0</v>
      </c>
      <c r="BD106" s="46" t="b">
        <f t="shared" si="28"/>
        <v>0</v>
      </c>
      <c r="BE106" s="46" t="b">
        <f t="shared" si="28"/>
        <v>0</v>
      </c>
      <c r="BF106" s="46" t="b">
        <f t="shared" si="28"/>
        <v>0</v>
      </c>
      <c r="BG106" s="46" t="b">
        <f t="shared" si="28"/>
        <v>0</v>
      </c>
      <c r="BH106" s="46" t="b">
        <f t="shared" si="28"/>
        <v>0</v>
      </c>
      <c r="BI106" s="46" t="b">
        <f t="shared" si="28"/>
        <v>0</v>
      </c>
      <c r="BJ106" s="46" t="b">
        <f t="shared" si="28"/>
        <v>0</v>
      </c>
      <c r="BK106" s="46" t="b">
        <f t="shared" si="28"/>
        <v>0</v>
      </c>
      <c r="BL106" s="46" t="b">
        <f t="shared" si="28"/>
        <v>0</v>
      </c>
      <c r="BM106" s="46" t="b">
        <f t="shared" si="29"/>
        <v>0</v>
      </c>
      <c r="BN106" s="46" t="b">
        <f t="shared" si="29"/>
        <v>1</v>
      </c>
      <c r="BO106" s="46" t="b">
        <f t="shared" si="29"/>
        <v>1</v>
      </c>
      <c r="BP106" s="46" t="b">
        <f t="shared" si="29"/>
        <v>0</v>
      </c>
    </row>
    <row r="107" spans="1:68" x14ac:dyDescent="0.35">
      <c r="A107" s="23" t="s">
        <v>15</v>
      </c>
      <c r="B107" s="24">
        <v>1571374</v>
      </c>
      <c r="C107" s="25">
        <v>1</v>
      </c>
      <c r="D107" s="28" t="s">
        <v>49</v>
      </c>
      <c r="E107" s="25" t="s">
        <v>287</v>
      </c>
      <c r="F107" s="23" t="s">
        <v>288</v>
      </c>
      <c r="G107" s="24" t="s">
        <v>24</v>
      </c>
      <c r="H107" s="25" t="s">
        <v>31</v>
      </c>
      <c r="I107" s="26"/>
      <c r="J107" s="25" t="s">
        <v>26</v>
      </c>
      <c r="K107" s="25" t="s">
        <v>26</v>
      </c>
      <c r="L107" s="25" t="s">
        <v>26</v>
      </c>
      <c r="M107" s="25" t="s">
        <v>26</v>
      </c>
      <c r="N107" s="25" t="s">
        <v>26</v>
      </c>
      <c r="O107" s="25" t="s">
        <v>26</v>
      </c>
      <c r="P107" s="25" t="s">
        <v>26</v>
      </c>
      <c r="Q107" s="27">
        <v>41844</v>
      </c>
      <c r="R107" s="25" t="s">
        <v>26</v>
      </c>
      <c r="S107" s="25" t="s">
        <v>26</v>
      </c>
      <c r="T107" s="25" t="s">
        <v>26</v>
      </c>
      <c r="U107" s="24"/>
      <c r="V107" s="25" t="s">
        <v>26</v>
      </c>
      <c r="W107" s="25" t="s">
        <v>26</v>
      </c>
      <c r="X107" s="25" t="s">
        <v>26</v>
      </c>
      <c r="Y107" s="25" t="s">
        <v>26</v>
      </c>
      <c r="Z107" s="25" t="s">
        <v>26</v>
      </c>
      <c r="AA107" s="25" t="s">
        <v>26</v>
      </c>
      <c r="AB107" s="25" t="s">
        <v>26</v>
      </c>
      <c r="AC107" s="25" t="s">
        <v>26</v>
      </c>
      <c r="AD107" s="25" t="s">
        <v>26</v>
      </c>
      <c r="AE107" s="25" t="s">
        <v>26</v>
      </c>
      <c r="AF107" s="25" t="s">
        <v>26</v>
      </c>
      <c r="AG107" s="25" t="s">
        <v>26</v>
      </c>
      <c r="AH107" s="25" t="s">
        <v>26</v>
      </c>
      <c r="AI107" s="25" t="s">
        <v>26</v>
      </c>
      <c r="AJ107" s="25" t="s">
        <v>26</v>
      </c>
      <c r="AK107" s="25" t="s">
        <v>26</v>
      </c>
      <c r="AL107" s="25" t="s">
        <v>26</v>
      </c>
      <c r="AM107" s="25" t="s">
        <v>26</v>
      </c>
      <c r="AN107" s="25" t="s">
        <v>26</v>
      </c>
      <c r="AO107" s="73" t="str">
        <f xml:space="preserve"> INDEX('parsed-whois-report-2018-02-09T'!$F$2:$F$1850, MATCH('MASTER--Enter Data'!E107, 'parsed-whois-report-2018-02-09T'!$A$2:$A$1850, 0))</f>
        <v>N/A</v>
      </c>
      <c r="AP107" s="25" t="s">
        <v>26</v>
      </c>
      <c r="AQ107" s="32"/>
      <c r="AR107" s="32" t="s">
        <v>26</v>
      </c>
      <c r="AS107" s="46" t="str">
        <f t="shared" si="19"/>
        <v>astonmartin</v>
      </c>
      <c r="AT107" s="46" t="str">
        <f xml:space="preserve"> INDEX('TM Grouping Lookup'!$B$2:$B$1870, MATCH(AS107, 'TM Grouping Lookup'!$A$2:$A$1870, 0))</f>
        <v>Aston Martin</v>
      </c>
      <c r="AU107" s="46" t="b">
        <f t="shared" si="27"/>
        <v>0</v>
      </c>
      <c r="AV107" s="46" t="b">
        <f t="shared" si="27"/>
        <v>0</v>
      </c>
      <c r="AW107" s="46" t="b">
        <f t="shared" si="27"/>
        <v>0</v>
      </c>
      <c r="AX107" s="46" t="b">
        <f t="shared" si="27"/>
        <v>0</v>
      </c>
      <c r="AY107" s="46" t="b">
        <f t="shared" si="27"/>
        <v>0</v>
      </c>
      <c r="AZ107" s="46" t="b">
        <f t="shared" si="27"/>
        <v>0</v>
      </c>
      <c r="BA107" s="46" t="b">
        <f t="shared" si="27"/>
        <v>0</v>
      </c>
      <c r="BB107" s="46" t="b">
        <f t="shared" si="27"/>
        <v>0</v>
      </c>
      <c r="BC107" s="46" t="b">
        <f t="shared" si="27"/>
        <v>0</v>
      </c>
      <c r="BD107" s="46" t="b">
        <f t="shared" si="28"/>
        <v>0</v>
      </c>
      <c r="BE107" s="46" t="b">
        <f t="shared" si="28"/>
        <v>0</v>
      </c>
      <c r="BF107" s="46" t="b">
        <f t="shared" si="28"/>
        <v>0</v>
      </c>
      <c r="BG107" s="46" t="b">
        <f t="shared" si="28"/>
        <v>0</v>
      </c>
      <c r="BH107" s="46" t="b">
        <f t="shared" si="28"/>
        <v>0</v>
      </c>
      <c r="BI107" s="46" t="b">
        <f t="shared" si="28"/>
        <v>0</v>
      </c>
      <c r="BJ107" s="46" t="b">
        <f t="shared" si="28"/>
        <v>0</v>
      </c>
      <c r="BK107" s="46" t="b">
        <f t="shared" si="28"/>
        <v>0</v>
      </c>
      <c r="BL107" s="46" t="b">
        <f t="shared" si="28"/>
        <v>0</v>
      </c>
      <c r="BM107" s="46" t="b">
        <f t="shared" si="29"/>
        <v>0</v>
      </c>
      <c r="BN107" s="46" t="b">
        <f t="shared" si="29"/>
        <v>0</v>
      </c>
      <c r="BO107" s="46" t="b">
        <f t="shared" si="29"/>
        <v>0</v>
      </c>
      <c r="BP107" s="46" t="b">
        <f t="shared" si="29"/>
        <v>0</v>
      </c>
    </row>
    <row r="108" spans="1:68" x14ac:dyDescent="0.35">
      <c r="A108" s="23" t="s">
        <v>15</v>
      </c>
      <c r="B108" s="24">
        <v>1571385</v>
      </c>
      <c r="C108" s="25">
        <v>1</v>
      </c>
      <c r="D108" s="28" t="s">
        <v>49</v>
      </c>
      <c r="E108" s="25" t="s">
        <v>289</v>
      </c>
      <c r="F108" s="23" t="s">
        <v>271</v>
      </c>
      <c r="G108" s="24" t="s">
        <v>24</v>
      </c>
      <c r="H108" s="25" t="s">
        <v>31</v>
      </c>
      <c r="I108" s="26"/>
      <c r="J108" s="25" t="s">
        <v>26</v>
      </c>
      <c r="K108" s="25" t="s">
        <v>26</v>
      </c>
      <c r="L108" s="25" t="s">
        <v>26</v>
      </c>
      <c r="M108" s="25" t="s">
        <v>26</v>
      </c>
      <c r="N108" s="25" t="s">
        <v>26</v>
      </c>
      <c r="O108" s="25" t="s">
        <v>26</v>
      </c>
      <c r="P108" s="25" t="s">
        <v>26</v>
      </c>
      <c r="Q108" s="27">
        <v>41844</v>
      </c>
      <c r="R108" s="25" t="s">
        <v>26</v>
      </c>
      <c r="S108" s="25" t="s">
        <v>26</v>
      </c>
      <c r="T108" s="25" t="s">
        <v>26</v>
      </c>
      <c r="U108" s="24"/>
      <c r="V108" s="25" t="s">
        <v>26</v>
      </c>
      <c r="W108" s="25" t="s">
        <v>26</v>
      </c>
      <c r="X108" s="25" t="s">
        <v>26</v>
      </c>
      <c r="Y108" s="25" t="s">
        <v>26</v>
      </c>
      <c r="Z108" s="25" t="s">
        <v>26</v>
      </c>
      <c r="AA108" s="25" t="s">
        <v>26</v>
      </c>
      <c r="AB108" s="25" t="s">
        <v>26</v>
      </c>
      <c r="AC108" s="25" t="s">
        <v>26</v>
      </c>
      <c r="AD108" s="25" t="s">
        <v>26</v>
      </c>
      <c r="AE108" s="25" t="s">
        <v>26</v>
      </c>
      <c r="AF108" s="25" t="s">
        <v>26</v>
      </c>
      <c r="AG108" s="25" t="s">
        <v>26</v>
      </c>
      <c r="AH108" s="25" t="s">
        <v>26</v>
      </c>
      <c r="AI108" s="25" t="s">
        <v>26</v>
      </c>
      <c r="AJ108" s="25" t="s">
        <v>26</v>
      </c>
      <c r="AK108" s="25" t="s">
        <v>26</v>
      </c>
      <c r="AL108" s="25" t="s">
        <v>26</v>
      </c>
      <c r="AM108" s="25" t="s">
        <v>26</v>
      </c>
      <c r="AN108" s="25" t="s">
        <v>26</v>
      </c>
      <c r="AO108" s="73" t="str">
        <f xml:space="preserve"> INDEX('parsed-whois-report-2018-02-09T'!$F$2:$F$1850, MATCH('MASTER--Enter Data'!E108, 'parsed-whois-report-2018-02-09T'!$A$2:$A$1850, 0))</f>
        <v>N/A</v>
      </c>
      <c r="AP108" s="25" t="s">
        <v>26</v>
      </c>
      <c r="AQ108" s="32"/>
      <c r="AR108" s="32" t="s">
        <v>26</v>
      </c>
      <c r="AS108" s="46" t="str">
        <f t="shared" si="19"/>
        <v>frenchopen</v>
      </c>
      <c r="AT108" s="46" t="str">
        <f xml:space="preserve"> INDEX('TM Grouping Lookup'!$B$2:$B$1870, MATCH(AS108, 'TM Grouping Lookup'!$A$2:$A$1870, 0))</f>
        <v>French Open</v>
      </c>
      <c r="AU108" s="46" t="b">
        <f t="shared" si="27"/>
        <v>0</v>
      </c>
      <c r="AV108" s="46" t="b">
        <f t="shared" si="27"/>
        <v>0</v>
      </c>
      <c r="AW108" s="46" t="b">
        <f t="shared" si="27"/>
        <v>0</v>
      </c>
      <c r="AX108" s="46" t="b">
        <f t="shared" si="27"/>
        <v>0</v>
      </c>
      <c r="AY108" s="46" t="b">
        <f t="shared" si="27"/>
        <v>0</v>
      </c>
      <c r="AZ108" s="46" t="b">
        <f t="shared" si="27"/>
        <v>0</v>
      </c>
      <c r="BA108" s="46" t="b">
        <f t="shared" si="27"/>
        <v>0</v>
      </c>
      <c r="BB108" s="46" t="b">
        <f t="shared" si="27"/>
        <v>0</v>
      </c>
      <c r="BC108" s="46" t="b">
        <f t="shared" si="27"/>
        <v>0</v>
      </c>
      <c r="BD108" s="46" t="b">
        <f t="shared" si="28"/>
        <v>0</v>
      </c>
      <c r="BE108" s="46" t="b">
        <f t="shared" si="28"/>
        <v>0</v>
      </c>
      <c r="BF108" s="46" t="b">
        <f t="shared" si="28"/>
        <v>0</v>
      </c>
      <c r="BG108" s="46" t="b">
        <f t="shared" si="28"/>
        <v>0</v>
      </c>
      <c r="BH108" s="46" t="b">
        <f t="shared" si="28"/>
        <v>0</v>
      </c>
      <c r="BI108" s="46" t="b">
        <f t="shared" si="28"/>
        <v>0</v>
      </c>
      <c r="BJ108" s="46" t="b">
        <f t="shared" si="28"/>
        <v>0</v>
      </c>
      <c r="BK108" s="46" t="b">
        <f t="shared" si="28"/>
        <v>0</v>
      </c>
      <c r="BL108" s="46" t="b">
        <f t="shared" si="28"/>
        <v>0</v>
      </c>
      <c r="BM108" s="46" t="b">
        <f t="shared" si="29"/>
        <v>0</v>
      </c>
      <c r="BN108" s="46" t="b">
        <f t="shared" si="29"/>
        <v>0</v>
      </c>
      <c r="BO108" s="46" t="b">
        <f t="shared" si="29"/>
        <v>0</v>
      </c>
      <c r="BP108" s="46" t="b">
        <f t="shared" si="29"/>
        <v>0</v>
      </c>
    </row>
    <row r="109" spans="1:68" x14ac:dyDescent="0.35">
      <c r="A109" s="23" t="s">
        <v>15</v>
      </c>
      <c r="B109" s="24">
        <v>1571472</v>
      </c>
      <c r="C109" s="25">
        <v>1</v>
      </c>
      <c r="D109" s="28" t="s">
        <v>290</v>
      </c>
      <c r="E109" s="25" t="s">
        <v>291</v>
      </c>
      <c r="F109" s="23" t="s">
        <v>138</v>
      </c>
      <c r="G109" s="24" t="s">
        <v>24</v>
      </c>
      <c r="H109" s="25" t="s">
        <v>65</v>
      </c>
      <c r="I109" s="26" t="s">
        <v>66</v>
      </c>
      <c r="J109" s="25" t="s">
        <v>1519</v>
      </c>
      <c r="K109" s="25" t="s">
        <v>1176</v>
      </c>
      <c r="L109" s="25" t="s">
        <v>1512</v>
      </c>
      <c r="M109" s="25" t="s">
        <v>1270</v>
      </c>
      <c r="N109" s="25" t="s">
        <v>1520</v>
      </c>
      <c r="O109" s="25" t="s">
        <v>26</v>
      </c>
      <c r="P109" s="25" t="s">
        <v>1517</v>
      </c>
      <c r="Q109" s="27">
        <v>41844</v>
      </c>
      <c r="R109" s="25" t="s">
        <v>25</v>
      </c>
      <c r="S109" s="25" t="s">
        <v>24</v>
      </c>
      <c r="T109" s="25" t="s">
        <v>24</v>
      </c>
      <c r="U109" s="27">
        <v>41861</v>
      </c>
      <c r="V109" s="28" t="s">
        <v>25</v>
      </c>
      <c r="W109" s="28" t="s">
        <v>24</v>
      </c>
      <c r="X109" s="28" t="s">
        <v>24</v>
      </c>
      <c r="Y109" s="28" t="s">
        <v>24</v>
      </c>
      <c r="Z109" s="28" t="s">
        <v>25</v>
      </c>
      <c r="AA109" s="28" t="s">
        <v>24</v>
      </c>
      <c r="AB109" s="25" t="s">
        <v>24</v>
      </c>
      <c r="AC109" s="28" t="s">
        <v>25</v>
      </c>
      <c r="AD109" s="28" t="s">
        <v>24</v>
      </c>
      <c r="AE109" s="28" t="s">
        <v>24</v>
      </c>
      <c r="AF109" s="28" t="s">
        <v>24</v>
      </c>
      <c r="AG109" s="28" t="s">
        <v>6524</v>
      </c>
      <c r="AH109" s="28" t="s">
        <v>1521</v>
      </c>
      <c r="AI109" s="28" t="s">
        <v>1332</v>
      </c>
      <c r="AJ109" s="25" t="s">
        <v>1513</v>
      </c>
      <c r="AK109" s="25" t="s">
        <v>26</v>
      </c>
      <c r="AL109" s="28" t="s">
        <v>1579</v>
      </c>
      <c r="AM109" s="28" t="s">
        <v>24</v>
      </c>
      <c r="AN109" s="28" t="s">
        <v>24</v>
      </c>
      <c r="AO109" s="73" t="str">
        <f xml:space="preserve"> INDEX('parsed-whois-report-2018-02-09T'!$F$2:$F$1850, MATCH('MASTER--Enter Data'!E109, 'parsed-whois-report-2018-02-09T'!$A$2:$A$1850, 0))</f>
        <v>Acquired by TM Owner</v>
      </c>
      <c r="AP109" s="25" t="s">
        <v>26</v>
      </c>
      <c r="AQ109" s="32"/>
      <c r="AR109" s="28" t="s">
        <v>24</v>
      </c>
      <c r="AS109" s="46" t="str">
        <f t="shared" si="19"/>
        <v>budlight</v>
      </c>
      <c r="AT109" s="46" t="str">
        <f xml:space="preserve"> INDEX('TM Grouping Lookup'!$B$2:$B$1870, MATCH(AS109, 'TM Grouping Lookup'!$A$2:$A$1870, 0))</f>
        <v>Budlight</v>
      </c>
      <c r="AU109" s="46" t="b">
        <f t="shared" si="27"/>
        <v>1</v>
      </c>
      <c r="AV109" s="46" t="b">
        <f t="shared" si="27"/>
        <v>0</v>
      </c>
      <c r="AW109" s="46" t="b">
        <f t="shared" si="27"/>
        <v>1</v>
      </c>
      <c r="AX109" s="46" t="b">
        <f t="shared" si="27"/>
        <v>0</v>
      </c>
      <c r="AY109" s="46" t="b">
        <f t="shared" si="27"/>
        <v>0</v>
      </c>
      <c r="AZ109" s="46" t="b">
        <f t="shared" si="27"/>
        <v>0</v>
      </c>
      <c r="BA109" s="46" t="b">
        <f t="shared" si="27"/>
        <v>0</v>
      </c>
      <c r="BB109" s="46" t="b">
        <f t="shared" si="27"/>
        <v>0</v>
      </c>
      <c r="BC109" s="46" t="b">
        <f t="shared" si="27"/>
        <v>0</v>
      </c>
      <c r="BD109" s="46" t="b">
        <f t="shared" si="28"/>
        <v>0</v>
      </c>
      <c r="BE109" s="46" t="b">
        <f t="shared" si="28"/>
        <v>0</v>
      </c>
      <c r="BF109" s="46" t="b">
        <f t="shared" si="28"/>
        <v>0</v>
      </c>
      <c r="BG109" s="46" t="b">
        <f t="shared" si="28"/>
        <v>0</v>
      </c>
      <c r="BH109" s="46" t="b">
        <f t="shared" si="28"/>
        <v>0</v>
      </c>
      <c r="BI109" s="46" t="b">
        <f t="shared" si="28"/>
        <v>0</v>
      </c>
      <c r="BJ109" s="46" t="b">
        <f t="shared" si="28"/>
        <v>0</v>
      </c>
      <c r="BK109" s="46" t="b">
        <f t="shared" si="28"/>
        <v>0</v>
      </c>
      <c r="BL109" s="46" t="b">
        <f t="shared" si="28"/>
        <v>1</v>
      </c>
      <c r="BM109" s="46" t="b">
        <f t="shared" si="29"/>
        <v>0</v>
      </c>
      <c r="BN109" s="46" t="b">
        <f t="shared" si="29"/>
        <v>0</v>
      </c>
      <c r="BO109" s="46" t="b">
        <f t="shared" si="29"/>
        <v>0</v>
      </c>
      <c r="BP109" s="46" t="b">
        <f t="shared" si="29"/>
        <v>0</v>
      </c>
    </row>
    <row r="110" spans="1:68" ht="14.25" customHeight="1" x14ac:dyDescent="0.35">
      <c r="A110" s="23" t="s">
        <v>15</v>
      </c>
      <c r="B110" s="24">
        <v>1571774</v>
      </c>
      <c r="C110" s="24">
        <v>1</v>
      </c>
      <c r="D110" s="25" t="s">
        <v>292</v>
      </c>
      <c r="E110" s="25" t="s">
        <v>293</v>
      </c>
      <c r="F110" s="25" t="s">
        <v>294</v>
      </c>
      <c r="G110" s="43" t="s">
        <v>24</v>
      </c>
      <c r="H110" s="25" t="s">
        <v>65</v>
      </c>
      <c r="I110" s="26" t="s">
        <v>66</v>
      </c>
      <c r="J110" s="25" t="s">
        <v>1426</v>
      </c>
      <c r="K110" s="25" t="s">
        <v>1321</v>
      </c>
      <c r="L110" s="25" t="s">
        <v>6537</v>
      </c>
      <c r="M110" s="25" t="s">
        <v>1176</v>
      </c>
      <c r="N110" s="25" t="s">
        <v>1428</v>
      </c>
      <c r="O110" s="25" t="s">
        <v>26</v>
      </c>
      <c r="P110" s="25" t="s">
        <v>6539</v>
      </c>
      <c r="Q110" s="27">
        <v>41848</v>
      </c>
      <c r="R110" s="25" t="s">
        <v>24</v>
      </c>
      <c r="S110" s="25" t="s">
        <v>25</v>
      </c>
      <c r="T110" s="25" t="s">
        <v>24</v>
      </c>
      <c r="U110" s="27">
        <v>41893</v>
      </c>
      <c r="V110" s="28" t="s">
        <v>25</v>
      </c>
      <c r="W110" s="28" t="s">
        <v>24</v>
      </c>
      <c r="X110" s="28" t="s">
        <v>24</v>
      </c>
      <c r="Y110" s="28" t="s">
        <v>24</v>
      </c>
      <c r="Z110" s="28" t="s">
        <v>24</v>
      </c>
      <c r="AA110" s="28" t="s">
        <v>25</v>
      </c>
      <c r="AB110" s="25" t="s">
        <v>25</v>
      </c>
      <c r="AC110" s="28" t="s">
        <v>25</v>
      </c>
      <c r="AD110" s="28" t="s">
        <v>24</v>
      </c>
      <c r="AE110" s="28" t="s">
        <v>24</v>
      </c>
      <c r="AF110" s="28" t="s">
        <v>25</v>
      </c>
      <c r="AG110" s="25" t="s">
        <v>1326</v>
      </c>
      <c r="AH110" s="25" t="s">
        <v>6545</v>
      </c>
      <c r="AI110" s="28" t="s">
        <v>6826</v>
      </c>
      <c r="AJ110" s="28" t="s">
        <v>6546</v>
      </c>
      <c r="AK110" s="25" t="s">
        <v>26</v>
      </c>
      <c r="AL110" s="28" t="s">
        <v>26</v>
      </c>
      <c r="AM110" s="28" t="s">
        <v>24</v>
      </c>
      <c r="AN110" s="28" t="s">
        <v>24</v>
      </c>
      <c r="AO110" s="73" t="str">
        <f xml:space="preserve"> INDEX('parsed-whois-report-2018-02-09T'!$F$2:$F$1850, MATCH('MASTER--Enter Data'!E110, 'parsed-whois-report-2018-02-09T'!$A$2:$A$1850, 0))</f>
        <v>Registered Original Registrant</v>
      </c>
      <c r="AP110" s="25" t="s">
        <v>6523</v>
      </c>
      <c r="AQ110" s="26" t="s">
        <v>72</v>
      </c>
      <c r="AR110" s="28" t="s">
        <v>24</v>
      </c>
      <c r="AS110" s="46" t="str">
        <f t="shared" si="19"/>
        <v>porsche</v>
      </c>
      <c r="AT110" s="46" t="str">
        <f xml:space="preserve"> INDEX('TM Grouping Lookup'!$B$2:$B$1870, MATCH(AS110, 'TM Grouping Lookup'!$A$2:$A$1870, 0))</f>
        <v>Porsche</v>
      </c>
      <c r="AU110" s="46" t="b">
        <f t="shared" si="27"/>
        <v>0</v>
      </c>
      <c r="AV110" s="46" t="b">
        <f t="shared" si="27"/>
        <v>0</v>
      </c>
      <c r="AW110" s="46" t="b">
        <f t="shared" si="27"/>
        <v>0</v>
      </c>
      <c r="AX110" s="46" t="b">
        <f t="shared" si="27"/>
        <v>0</v>
      </c>
      <c r="AY110" s="46" t="b">
        <f t="shared" si="27"/>
        <v>1</v>
      </c>
      <c r="AZ110" s="46" t="b">
        <f t="shared" si="27"/>
        <v>0</v>
      </c>
      <c r="BA110" s="46" t="b">
        <f t="shared" si="27"/>
        <v>0</v>
      </c>
      <c r="BB110" s="46" t="b">
        <f t="shared" si="27"/>
        <v>0</v>
      </c>
      <c r="BC110" s="46" t="b">
        <f t="shared" si="27"/>
        <v>0</v>
      </c>
      <c r="BD110" s="46" t="b">
        <f t="shared" si="28"/>
        <v>0</v>
      </c>
      <c r="BE110" s="46" t="b">
        <f t="shared" si="28"/>
        <v>0</v>
      </c>
      <c r="BF110" s="46" t="b">
        <f t="shared" si="28"/>
        <v>0</v>
      </c>
      <c r="BG110" s="46" t="b">
        <f t="shared" si="28"/>
        <v>1</v>
      </c>
      <c r="BH110" s="46" t="b">
        <f t="shared" si="28"/>
        <v>0</v>
      </c>
      <c r="BI110" s="46" t="b">
        <f t="shared" si="28"/>
        <v>1</v>
      </c>
      <c r="BJ110" s="46" t="b">
        <f t="shared" si="28"/>
        <v>0</v>
      </c>
      <c r="BK110" s="46" t="b">
        <f t="shared" si="28"/>
        <v>0</v>
      </c>
      <c r="BL110" s="46" t="b">
        <f t="shared" si="28"/>
        <v>0</v>
      </c>
      <c r="BM110" s="46" t="b">
        <f t="shared" si="29"/>
        <v>0</v>
      </c>
      <c r="BN110" s="46" t="b">
        <f t="shared" si="29"/>
        <v>0</v>
      </c>
      <c r="BO110" s="46" t="b">
        <f t="shared" si="29"/>
        <v>0</v>
      </c>
      <c r="BP110" s="46" t="b">
        <f t="shared" si="29"/>
        <v>0</v>
      </c>
    </row>
    <row r="111" spans="1:68" x14ac:dyDescent="0.35">
      <c r="A111" s="23" t="s">
        <v>15</v>
      </c>
      <c r="B111" s="24">
        <v>1571993</v>
      </c>
      <c r="C111" s="25">
        <v>1</v>
      </c>
      <c r="D111" s="28" t="s">
        <v>298</v>
      </c>
      <c r="E111" s="25" t="s">
        <v>299</v>
      </c>
      <c r="F111" s="23" t="s">
        <v>176</v>
      </c>
      <c r="G111" s="24" t="s">
        <v>24</v>
      </c>
      <c r="H111" s="25" t="s">
        <v>65</v>
      </c>
      <c r="I111" s="26" t="s">
        <v>23</v>
      </c>
      <c r="J111" s="25" t="s">
        <v>1525</v>
      </c>
      <c r="K111" s="25" t="s">
        <v>1499</v>
      </c>
      <c r="L111" s="25" t="s">
        <v>1448</v>
      </c>
      <c r="M111" s="25" t="s">
        <v>1176</v>
      </c>
      <c r="N111" s="25" t="s">
        <v>1500</v>
      </c>
      <c r="O111" s="25" t="s">
        <v>26</v>
      </c>
      <c r="P111" s="25" t="s">
        <v>1526</v>
      </c>
      <c r="Q111" s="27">
        <v>41850</v>
      </c>
      <c r="R111" s="25" t="s">
        <v>26</v>
      </c>
      <c r="S111" s="25" t="s">
        <v>26</v>
      </c>
      <c r="T111" s="25" t="s">
        <v>26</v>
      </c>
      <c r="U111" s="27">
        <v>41869</v>
      </c>
      <c r="V111" s="32" t="s">
        <v>25</v>
      </c>
      <c r="W111" s="28" t="s">
        <v>24</v>
      </c>
      <c r="X111" s="28" t="s">
        <v>24</v>
      </c>
      <c r="Y111" s="32" t="s">
        <v>24</v>
      </c>
      <c r="Z111" s="32" t="s">
        <v>25</v>
      </c>
      <c r="AA111" s="32" t="s">
        <v>24</v>
      </c>
      <c r="AB111" s="25" t="s">
        <v>24</v>
      </c>
      <c r="AC111" s="32" t="s">
        <v>24</v>
      </c>
      <c r="AD111" s="28" t="s">
        <v>26</v>
      </c>
      <c r="AE111" s="28" t="s">
        <v>26</v>
      </c>
      <c r="AF111" s="28" t="s">
        <v>26</v>
      </c>
      <c r="AG111" s="28" t="s">
        <v>26</v>
      </c>
      <c r="AH111" s="28" t="s">
        <v>26</v>
      </c>
      <c r="AI111" s="28" t="s">
        <v>1466</v>
      </c>
      <c r="AJ111" s="25" t="s">
        <v>1527</v>
      </c>
      <c r="AK111" s="25" t="s">
        <v>26</v>
      </c>
      <c r="AL111" s="28" t="s">
        <v>1528</v>
      </c>
      <c r="AM111" s="32" t="s">
        <v>26</v>
      </c>
      <c r="AN111" s="32" t="s">
        <v>26</v>
      </c>
      <c r="AO111" s="73" t="str">
        <f xml:space="preserve"> INDEX('parsed-whois-report-2018-02-09T'!$F$2:$F$1850, MATCH('MASTER--Enter Data'!E111, 'parsed-whois-report-2018-02-09T'!$A$2:$A$1850, 0))</f>
        <v>Not registered</v>
      </c>
      <c r="AP111" s="25" t="s">
        <v>26</v>
      </c>
      <c r="AQ111" s="25"/>
      <c r="AR111" s="32" t="s">
        <v>24</v>
      </c>
      <c r="AS111" s="46" t="str">
        <f t="shared" si="19"/>
        <v>uniqlo</v>
      </c>
      <c r="AT111" s="46" t="str">
        <f xml:space="preserve"> INDEX('TM Grouping Lookup'!$B$2:$B$1870, MATCH(AS111, 'TM Grouping Lookup'!$A$2:$A$1870, 0))</f>
        <v>Uniqlo</v>
      </c>
      <c r="AU111" s="46" t="b">
        <f t="shared" si="27"/>
        <v>0</v>
      </c>
      <c r="AV111" s="46" t="b">
        <f t="shared" si="27"/>
        <v>0</v>
      </c>
      <c r="AW111" s="46" t="b">
        <f t="shared" si="27"/>
        <v>0</v>
      </c>
      <c r="AX111" s="46" t="b">
        <f t="shared" si="27"/>
        <v>0</v>
      </c>
      <c r="AY111" s="46" t="b">
        <f t="shared" si="27"/>
        <v>0</v>
      </c>
      <c r="AZ111" s="46" t="b">
        <f t="shared" si="27"/>
        <v>0</v>
      </c>
      <c r="BA111" s="46" t="b">
        <f t="shared" si="27"/>
        <v>0</v>
      </c>
      <c r="BB111" s="46" t="b">
        <f t="shared" si="27"/>
        <v>0</v>
      </c>
      <c r="BC111" s="46" t="b">
        <f t="shared" si="27"/>
        <v>0</v>
      </c>
      <c r="BD111" s="46" t="b">
        <f t="shared" si="28"/>
        <v>0</v>
      </c>
      <c r="BE111" s="46" t="b">
        <f t="shared" si="28"/>
        <v>0</v>
      </c>
      <c r="BF111" s="46" t="b">
        <f t="shared" si="28"/>
        <v>0</v>
      </c>
      <c r="BG111" s="46" t="b">
        <f t="shared" si="28"/>
        <v>0</v>
      </c>
      <c r="BH111" s="46" t="b">
        <f t="shared" si="28"/>
        <v>0</v>
      </c>
      <c r="BI111" s="46" t="b">
        <f t="shared" si="28"/>
        <v>0</v>
      </c>
      <c r="BJ111" s="46" t="b">
        <f t="shared" si="28"/>
        <v>0</v>
      </c>
      <c r="BK111" s="46" t="b">
        <f t="shared" si="28"/>
        <v>1</v>
      </c>
      <c r="BL111" s="46" t="b">
        <f t="shared" si="28"/>
        <v>0</v>
      </c>
      <c r="BM111" s="46" t="b">
        <f t="shared" si="29"/>
        <v>0</v>
      </c>
      <c r="BN111" s="46" t="b">
        <f t="shared" si="29"/>
        <v>0</v>
      </c>
      <c r="BO111" s="46" t="b">
        <f t="shared" si="29"/>
        <v>0</v>
      </c>
      <c r="BP111" s="46" t="b">
        <f t="shared" si="29"/>
        <v>0</v>
      </c>
    </row>
    <row r="112" spans="1:68" ht="14.25" customHeight="1" x14ac:dyDescent="0.35">
      <c r="A112" s="23" t="s">
        <v>15</v>
      </c>
      <c r="B112" s="24">
        <v>1572119</v>
      </c>
      <c r="C112" s="25">
        <v>1</v>
      </c>
      <c r="D112" s="28" t="s">
        <v>295</v>
      </c>
      <c r="E112" s="25" t="s">
        <v>296</v>
      </c>
      <c r="F112" s="23" t="s">
        <v>297</v>
      </c>
      <c r="G112" s="24" t="s">
        <v>24</v>
      </c>
      <c r="H112" s="25" t="s">
        <v>65</v>
      </c>
      <c r="I112" s="26" t="s">
        <v>66</v>
      </c>
      <c r="J112" s="25" t="s">
        <v>1529</v>
      </c>
      <c r="K112" s="25" t="s">
        <v>1176</v>
      </c>
      <c r="L112" s="25" t="s">
        <v>1531</v>
      </c>
      <c r="M112" s="25" t="s">
        <v>1176</v>
      </c>
      <c r="N112" s="25" t="s">
        <v>1530</v>
      </c>
      <c r="O112" s="25" t="s">
        <v>1532</v>
      </c>
      <c r="P112" s="25" t="s">
        <v>1517</v>
      </c>
      <c r="Q112" s="27">
        <v>41849</v>
      </c>
      <c r="R112" s="25" t="s">
        <v>25</v>
      </c>
      <c r="S112" s="25" t="s">
        <v>24</v>
      </c>
      <c r="T112" s="25" t="s">
        <v>24</v>
      </c>
      <c r="U112" s="27">
        <v>41865</v>
      </c>
      <c r="V112" s="32" t="s">
        <v>25</v>
      </c>
      <c r="W112" s="28" t="s">
        <v>24</v>
      </c>
      <c r="X112" s="28" t="s">
        <v>24</v>
      </c>
      <c r="Y112" s="28" t="s">
        <v>24</v>
      </c>
      <c r="Z112" s="28" t="s">
        <v>25</v>
      </c>
      <c r="AA112" s="28" t="s">
        <v>24</v>
      </c>
      <c r="AB112" s="25" t="s">
        <v>24</v>
      </c>
      <c r="AC112" s="28" t="s">
        <v>25</v>
      </c>
      <c r="AD112" s="28" t="s">
        <v>24</v>
      </c>
      <c r="AE112" s="28" t="s">
        <v>24</v>
      </c>
      <c r="AF112" s="28" t="s">
        <v>24</v>
      </c>
      <c r="AG112" s="28" t="s">
        <v>1523</v>
      </c>
      <c r="AH112" s="28" t="s">
        <v>1533</v>
      </c>
      <c r="AI112" s="28" t="s">
        <v>1416</v>
      </c>
      <c r="AJ112" s="25" t="s">
        <v>1534</v>
      </c>
      <c r="AK112" s="25" t="s">
        <v>26</v>
      </c>
      <c r="AL112" s="28" t="s">
        <v>1535</v>
      </c>
      <c r="AM112" s="32" t="s">
        <v>24</v>
      </c>
      <c r="AN112" s="32" t="s">
        <v>25</v>
      </c>
      <c r="AO112" s="73" t="str">
        <f xml:space="preserve"> INDEX('parsed-whois-report-2018-02-09T'!$F$2:$F$1850, MATCH('MASTER--Enter Data'!E112, 'parsed-whois-report-2018-02-09T'!$A$2:$A$1850, 0))</f>
        <v>Registered Original Registrant</v>
      </c>
      <c r="AP112" s="25" t="s">
        <v>26</v>
      </c>
      <c r="AQ112" s="25"/>
      <c r="AR112" s="32" t="s">
        <v>24</v>
      </c>
      <c r="AS112" s="46" t="str">
        <f t="shared" si="19"/>
        <v>paypal</v>
      </c>
      <c r="AT112" s="46" t="str">
        <f xml:space="preserve"> INDEX('TM Grouping Lookup'!$B$2:$B$1870, MATCH(AS112, 'TM Grouping Lookup'!$A$2:$A$1870, 0))</f>
        <v>PayPal</v>
      </c>
      <c r="AU112" s="46" t="b">
        <f t="shared" si="27"/>
        <v>0</v>
      </c>
      <c r="AV112" s="46" t="b">
        <f t="shared" si="27"/>
        <v>0</v>
      </c>
      <c r="AW112" s="46" t="b">
        <f t="shared" si="27"/>
        <v>1</v>
      </c>
      <c r="AX112" s="46" t="b">
        <f t="shared" si="27"/>
        <v>0</v>
      </c>
      <c r="AY112" s="46" t="b">
        <f t="shared" si="27"/>
        <v>0</v>
      </c>
      <c r="AZ112" s="46" t="b">
        <f t="shared" si="27"/>
        <v>0</v>
      </c>
      <c r="BA112" s="46" t="b">
        <f t="shared" si="27"/>
        <v>0</v>
      </c>
      <c r="BB112" s="46" t="b">
        <f t="shared" si="27"/>
        <v>0</v>
      </c>
      <c r="BC112" s="46" t="b">
        <f t="shared" si="27"/>
        <v>0</v>
      </c>
      <c r="BD112" s="46" t="b">
        <f t="shared" si="28"/>
        <v>0</v>
      </c>
      <c r="BE112" s="46" t="b">
        <f t="shared" si="28"/>
        <v>1</v>
      </c>
      <c r="BF112" s="46" t="b">
        <f t="shared" si="28"/>
        <v>0</v>
      </c>
      <c r="BG112" s="46" t="b">
        <f t="shared" si="28"/>
        <v>0</v>
      </c>
      <c r="BH112" s="46" t="b">
        <f t="shared" si="28"/>
        <v>0</v>
      </c>
      <c r="BI112" s="46" t="b">
        <f t="shared" si="28"/>
        <v>0</v>
      </c>
      <c r="BJ112" s="46" t="b">
        <f t="shared" si="28"/>
        <v>0</v>
      </c>
      <c r="BK112" s="46" t="b">
        <f t="shared" si="28"/>
        <v>0</v>
      </c>
      <c r="BL112" s="46" t="b">
        <f t="shared" si="28"/>
        <v>0</v>
      </c>
      <c r="BM112" s="46" t="b">
        <f t="shared" si="29"/>
        <v>0</v>
      </c>
      <c r="BN112" s="46" t="b">
        <f t="shared" si="29"/>
        <v>0</v>
      </c>
      <c r="BO112" s="46" t="b">
        <f t="shared" si="29"/>
        <v>0</v>
      </c>
      <c r="BP112" s="46" t="b">
        <f t="shared" si="29"/>
        <v>0</v>
      </c>
    </row>
    <row r="113" spans="1:68" x14ac:dyDescent="0.35">
      <c r="A113" s="23" t="s">
        <v>15</v>
      </c>
      <c r="B113" s="24">
        <v>1572632</v>
      </c>
      <c r="C113" s="25">
        <v>1</v>
      </c>
      <c r="D113" s="28" t="s">
        <v>300</v>
      </c>
      <c r="E113" s="25" t="s">
        <v>301</v>
      </c>
      <c r="F113" s="23" t="s">
        <v>106</v>
      </c>
      <c r="G113" s="24" t="s">
        <v>25</v>
      </c>
      <c r="H113" s="25" t="s">
        <v>65</v>
      </c>
      <c r="I113" s="26" t="s">
        <v>23</v>
      </c>
      <c r="J113" s="25" t="s">
        <v>1536</v>
      </c>
      <c r="K113" s="25" t="s">
        <v>1321</v>
      </c>
      <c r="L113" s="25" t="s">
        <v>1538</v>
      </c>
      <c r="M113" s="25" t="s">
        <v>1262</v>
      </c>
      <c r="N113" s="25" t="s">
        <v>1537</v>
      </c>
      <c r="O113" s="25" t="s">
        <v>26</v>
      </c>
      <c r="P113" s="25" t="s">
        <v>1539</v>
      </c>
      <c r="Q113" s="27">
        <v>41851</v>
      </c>
      <c r="R113" s="25" t="s">
        <v>26</v>
      </c>
      <c r="S113" s="25" t="s">
        <v>26</v>
      </c>
      <c r="T113" s="25" t="s">
        <v>26</v>
      </c>
      <c r="U113" s="27">
        <v>41870</v>
      </c>
      <c r="V113" s="32" t="s">
        <v>25</v>
      </c>
      <c r="W113" s="28" t="s">
        <v>24</v>
      </c>
      <c r="X113" s="28" t="s">
        <v>24</v>
      </c>
      <c r="Y113" s="32" t="s">
        <v>25</v>
      </c>
      <c r="Z113" s="32" t="s">
        <v>24</v>
      </c>
      <c r="AA113" s="19" t="s">
        <v>24</v>
      </c>
      <c r="AB113" s="25" t="s">
        <v>24</v>
      </c>
      <c r="AC113" s="28" t="s">
        <v>24</v>
      </c>
      <c r="AD113" s="28" t="s">
        <v>26</v>
      </c>
      <c r="AE113" s="28" t="s">
        <v>26</v>
      </c>
      <c r="AF113" s="28" t="s">
        <v>26</v>
      </c>
      <c r="AG113" s="28" t="s">
        <v>26</v>
      </c>
      <c r="AH113" s="28" t="s">
        <v>26</v>
      </c>
      <c r="AI113" s="32" t="s">
        <v>6760</v>
      </c>
      <c r="AJ113" s="25" t="s">
        <v>1540</v>
      </c>
      <c r="AK113" s="25" t="s">
        <v>26</v>
      </c>
      <c r="AL113" s="28" t="s">
        <v>1528</v>
      </c>
      <c r="AM113" s="32" t="s">
        <v>26</v>
      </c>
      <c r="AN113" s="32" t="s">
        <v>26</v>
      </c>
      <c r="AO113" s="73" t="str">
        <f xml:space="preserve"> INDEX('parsed-whois-report-2018-02-09T'!$F$2:$F$1850, MATCH('MASTER--Enter Data'!E113, 'parsed-whois-report-2018-02-09T'!$A$2:$A$1850, 0))</f>
        <v>Registered New Registrant</v>
      </c>
      <c r="AP113" s="25" t="s">
        <v>26</v>
      </c>
      <c r="AQ113" s="25"/>
      <c r="AR113" s="32" t="s">
        <v>24</v>
      </c>
      <c r="AS113" s="46" t="str">
        <f t="shared" si="19"/>
        <v>hochtief</v>
      </c>
      <c r="AT113" s="46" t="str">
        <f xml:space="preserve"> INDEX('TM Grouping Lookup'!$B$2:$B$1870, MATCH(AS113, 'TM Grouping Lookup'!$A$2:$A$1870, 0))</f>
        <v>Hochtief</v>
      </c>
      <c r="AU113" s="46" t="b">
        <f t="shared" ref="AU113:BC122" si="30" xml:space="preserve"> ISNUMBER(SEARCH(RIGHT(AU$2,LEN(AU$2) - SEARCH(": ", AU$2, 1) -1), $AG113))</f>
        <v>0</v>
      </c>
      <c r="AV113" s="46" t="b">
        <f t="shared" si="30"/>
        <v>0</v>
      </c>
      <c r="AW113" s="46" t="b">
        <f t="shared" si="30"/>
        <v>0</v>
      </c>
      <c r="AX113" s="46" t="b">
        <f t="shared" si="30"/>
        <v>0</v>
      </c>
      <c r="AY113" s="46" t="b">
        <f t="shared" si="30"/>
        <v>0</v>
      </c>
      <c r="AZ113" s="46" t="b">
        <f t="shared" si="30"/>
        <v>0</v>
      </c>
      <c r="BA113" s="46" t="b">
        <f t="shared" si="30"/>
        <v>0</v>
      </c>
      <c r="BB113" s="46" t="b">
        <f t="shared" si="30"/>
        <v>0</v>
      </c>
      <c r="BC113" s="46" t="b">
        <f t="shared" si="30"/>
        <v>0</v>
      </c>
      <c r="BD113" s="46" t="b">
        <f t="shared" ref="BD113:BL122" si="31" xml:space="preserve"> ISNUMBER(SEARCH(RIGHT(BD$2,LEN(BD$2) - SEARCH(": ", BD$2, 1) -1), $AI113))</f>
        <v>0</v>
      </c>
      <c r="BE113" s="46" t="b">
        <f t="shared" si="31"/>
        <v>0</v>
      </c>
      <c r="BF113" s="46" t="b">
        <f t="shared" si="31"/>
        <v>0</v>
      </c>
      <c r="BG113" s="46" t="b">
        <f t="shared" si="31"/>
        <v>0</v>
      </c>
      <c r="BH113" s="46" t="b">
        <f t="shared" si="31"/>
        <v>0</v>
      </c>
      <c r="BI113" s="46" t="b">
        <f t="shared" si="31"/>
        <v>0</v>
      </c>
      <c r="BJ113" s="46" t="b">
        <f t="shared" si="31"/>
        <v>1</v>
      </c>
      <c r="BK113" s="46" t="b">
        <f t="shared" si="31"/>
        <v>0</v>
      </c>
      <c r="BL113" s="46" t="b">
        <f t="shared" si="31"/>
        <v>0</v>
      </c>
      <c r="BM113" s="46" t="b">
        <f t="shared" si="29"/>
        <v>0</v>
      </c>
      <c r="BN113" s="46" t="b">
        <f t="shared" si="29"/>
        <v>0</v>
      </c>
      <c r="BO113" s="46" t="b">
        <f t="shared" si="29"/>
        <v>0</v>
      </c>
      <c r="BP113" s="46" t="b">
        <f t="shared" si="29"/>
        <v>0</v>
      </c>
    </row>
    <row r="114" spans="1:68" x14ac:dyDescent="0.35">
      <c r="A114" s="23" t="s">
        <v>15</v>
      </c>
      <c r="B114" s="24">
        <v>1572632</v>
      </c>
      <c r="C114" s="25">
        <v>0</v>
      </c>
      <c r="D114" s="28" t="s">
        <v>300</v>
      </c>
      <c r="E114" s="25" t="s">
        <v>302</v>
      </c>
      <c r="F114" s="23" t="s">
        <v>266</v>
      </c>
      <c r="G114" s="24" t="s">
        <v>25</v>
      </c>
      <c r="H114" s="25" t="s">
        <v>65</v>
      </c>
      <c r="I114" s="26" t="s">
        <v>23</v>
      </c>
      <c r="J114" s="25" t="s">
        <v>1536</v>
      </c>
      <c r="K114" s="25" t="s">
        <v>1321</v>
      </c>
      <c r="L114" s="25" t="s">
        <v>1538</v>
      </c>
      <c r="M114" s="25" t="s">
        <v>1262</v>
      </c>
      <c r="N114" s="25" t="s">
        <v>1537</v>
      </c>
      <c r="O114" s="25" t="s">
        <v>26</v>
      </c>
      <c r="P114" s="25" t="s">
        <v>1539</v>
      </c>
      <c r="Q114" s="27">
        <v>41851</v>
      </c>
      <c r="R114" s="25" t="s">
        <v>26</v>
      </c>
      <c r="S114" s="25" t="s">
        <v>26</v>
      </c>
      <c r="T114" s="25" t="s">
        <v>26</v>
      </c>
      <c r="U114" s="27">
        <v>41870</v>
      </c>
      <c r="V114" s="32" t="s">
        <v>25</v>
      </c>
      <c r="W114" s="28" t="s">
        <v>24</v>
      </c>
      <c r="X114" s="28" t="s">
        <v>24</v>
      </c>
      <c r="Y114" s="32" t="s">
        <v>25</v>
      </c>
      <c r="Z114" s="32" t="s">
        <v>24</v>
      </c>
      <c r="AA114" s="19" t="s">
        <v>24</v>
      </c>
      <c r="AB114" s="25" t="s">
        <v>24</v>
      </c>
      <c r="AC114" s="28" t="s">
        <v>24</v>
      </c>
      <c r="AD114" s="28" t="s">
        <v>26</v>
      </c>
      <c r="AE114" s="28" t="s">
        <v>26</v>
      </c>
      <c r="AF114" s="28" t="s">
        <v>26</v>
      </c>
      <c r="AG114" s="28" t="s">
        <v>26</v>
      </c>
      <c r="AH114" s="28" t="s">
        <v>26</v>
      </c>
      <c r="AI114" s="32" t="s">
        <v>6760</v>
      </c>
      <c r="AJ114" s="25" t="s">
        <v>1540</v>
      </c>
      <c r="AK114" s="25" t="s">
        <v>26</v>
      </c>
      <c r="AL114" s="28" t="s">
        <v>1528</v>
      </c>
      <c r="AM114" s="32" t="s">
        <v>26</v>
      </c>
      <c r="AN114" s="32" t="s">
        <v>26</v>
      </c>
      <c r="AO114" s="73" t="str">
        <f xml:space="preserve"> INDEX('parsed-whois-report-2018-02-09T'!$F$2:$F$1850, MATCH('MASTER--Enter Data'!E114, 'parsed-whois-report-2018-02-09T'!$A$2:$A$1850, 0))</f>
        <v>Registered New Registrant</v>
      </c>
      <c r="AP114" s="25" t="s">
        <v>26</v>
      </c>
      <c r="AQ114" s="25"/>
      <c r="AR114" s="32" t="s">
        <v>24</v>
      </c>
      <c r="AS114" s="46" t="str">
        <f t="shared" si="19"/>
        <v>hochtief</v>
      </c>
      <c r="AT114" s="46" t="str">
        <f xml:space="preserve"> INDEX('TM Grouping Lookup'!$B$2:$B$1870, MATCH(AS114, 'TM Grouping Lookup'!$A$2:$A$1870, 0))</f>
        <v>Hochtief</v>
      </c>
      <c r="AU114" s="46" t="b">
        <f t="shared" si="30"/>
        <v>0</v>
      </c>
      <c r="AV114" s="46" t="b">
        <f t="shared" si="30"/>
        <v>0</v>
      </c>
      <c r="AW114" s="46" t="b">
        <f t="shared" si="30"/>
        <v>0</v>
      </c>
      <c r="AX114" s="46" t="b">
        <f t="shared" si="30"/>
        <v>0</v>
      </c>
      <c r="AY114" s="46" t="b">
        <f t="shared" si="30"/>
        <v>0</v>
      </c>
      <c r="AZ114" s="46" t="b">
        <f t="shared" si="30"/>
        <v>0</v>
      </c>
      <c r="BA114" s="46" t="b">
        <f t="shared" si="30"/>
        <v>0</v>
      </c>
      <c r="BB114" s="46" t="b">
        <f t="shared" si="30"/>
        <v>0</v>
      </c>
      <c r="BC114" s="46" t="b">
        <f t="shared" si="30"/>
        <v>0</v>
      </c>
      <c r="BD114" s="46" t="b">
        <f t="shared" si="31"/>
        <v>0</v>
      </c>
      <c r="BE114" s="46" t="b">
        <f t="shared" si="31"/>
        <v>0</v>
      </c>
      <c r="BF114" s="46" t="b">
        <f t="shared" si="31"/>
        <v>0</v>
      </c>
      <c r="BG114" s="46" t="b">
        <f t="shared" si="31"/>
        <v>0</v>
      </c>
      <c r="BH114" s="46" t="b">
        <f t="shared" si="31"/>
        <v>0</v>
      </c>
      <c r="BI114" s="46" t="b">
        <f t="shared" si="31"/>
        <v>0</v>
      </c>
      <c r="BJ114" s="46" t="b">
        <f t="shared" si="31"/>
        <v>1</v>
      </c>
      <c r="BK114" s="46" t="b">
        <f t="shared" si="31"/>
        <v>0</v>
      </c>
      <c r="BL114" s="46" t="b">
        <f t="shared" si="31"/>
        <v>0</v>
      </c>
      <c r="BM114" s="46" t="b">
        <f t="shared" si="29"/>
        <v>0</v>
      </c>
      <c r="BN114" s="46" t="b">
        <f t="shared" si="29"/>
        <v>0</v>
      </c>
      <c r="BO114" s="46" t="b">
        <f t="shared" si="29"/>
        <v>0</v>
      </c>
      <c r="BP114" s="46" t="b">
        <f t="shared" si="29"/>
        <v>0</v>
      </c>
    </row>
    <row r="115" spans="1:68" x14ac:dyDescent="0.35">
      <c r="A115" s="23" t="s">
        <v>15</v>
      </c>
      <c r="B115" s="24">
        <v>1572695</v>
      </c>
      <c r="C115" s="25">
        <v>1</v>
      </c>
      <c r="D115" s="28" t="s">
        <v>303</v>
      </c>
      <c r="E115" s="25" t="s">
        <v>304</v>
      </c>
      <c r="F115" s="23" t="s">
        <v>305</v>
      </c>
      <c r="G115" s="24" t="s">
        <v>24</v>
      </c>
      <c r="H115" s="25" t="s">
        <v>65</v>
      </c>
      <c r="I115" s="26" t="s">
        <v>66</v>
      </c>
      <c r="J115" s="25" t="s">
        <v>1536</v>
      </c>
      <c r="K115" s="25" t="s">
        <v>1321</v>
      </c>
      <c r="L115" s="25" t="s">
        <v>1541</v>
      </c>
      <c r="M115" s="25" t="s">
        <v>1375</v>
      </c>
      <c r="N115" s="25" t="s">
        <v>1537</v>
      </c>
      <c r="O115" s="25" t="s">
        <v>26</v>
      </c>
      <c r="P115" s="25" t="s">
        <v>1325</v>
      </c>
      <c r="Q115" s="27">
        <v>41851</v>
      </c>
      <c r="R115" s="25" t="s">
        <v>25</v>
      </c>
      <c r="S115" s="25" t="s">
        <v>24</v>
      </c>
      <c r="T115" s="25" t="s">
        <v>24</v>
      </c>
      <c r="U115" s="27">
        <v>41869</v>
      </c>
      <c r="V115" s="32" t="s">
        <v>25</v>
      </c>
      <c r="W115" s="28" t="s">
        <v>24</v>
      </c>
      <c r="X115" s="28" t="s">
        <v>24</v>
      </c>
      <c r="Y115" s="32" t="s">
        <v>25</v>
      </c>
      <c r="Z115" s="32" t="s">
        <v>24</v>
      </c>
      <c r="AA115" s="19" t="s">
        <v>24</v>
      </c>
      <c r="AB115" s="25" t="s">
        <v>24</v>
      </c>
      <c r="AC115" s="28" t="s">
        <v>25</v>
      </c>
      <c r="AD115" s="28" t="s">
        <v>25</v>
      </c>
      <c r="AE115" s="28" t="s">
        <v>24</v>
      </c>
      <c r="AF115" s="28" t="s">
        <v>24</v>
      </c>
      <c r="AG115" s="28" t="s">
        <v>1332</v>
      </c>
      <c r="AH115" s="28" t="s">
        <v>1542</v>
      </c>
      <c r="AI115" s="28" t="s">
        <v>1332</v>
      </c>
      <c r="AJ115" s="25" t="s">
        <v>1543</v>
      </c>
      <c r="AK115" s="25" t="s">
        <v>26</v>
      </c>
      <c r="AL115" s="28" t="s">
        <v>26</v>
      </c>
      <c r="AM115" s="32" t="s">
        <v>24</v>
      </c>
      <c r="AN115" s="32" t="s">
        <v>24</v>
      </c>
      <c r="AO115" s="73" t="str">
        <f xml:space="preserve"> INDEX('parsed-whois-report-2018-02-09T'!$F$2:$F$1850, MATCH('MASTER--Enter Data'!E115, 'parsed-whois-report-2018-02-09T'!$A$2:$A$1850, 0))</f>
        <v>Registered Original Registrant</v>
      </c>
      <c r="AP115" s="25" t="s">
        <v>26</v>
      </c>
      <c r="AQ115" s="25"/>
      <c r="AR115" s="32" t="s">
        <v>24</v>
      </c>
      <c r="AS115" s="46" t="str">
        <f t="shared" si="19"/>
        <v>hochtief</v>
      </c>
      <c r="AT115" s="46" t="str">
        <f xml:space="preserve"> INDEX('TM Grouping Lookup'!$B$2:$B$1870, MATCH(AS115, 'TM Grouping Lookup'!$A$2:$A$1870, 0))</f>
        <v>Hochtief</v>
      </c>
      <c r="AU115" s="46" t="b">
        <f t="shared" si="30"/>
        <v>0</v>
      </c>
      <c r="AV115" s="46" t="b">
        <f t="shared" si="30"/>
        <v>0</v>
      </c>
      <c r="AW115" s="46" t="b">
        <f t="shared" si="30"/>
        <v>0</v>
      </c>
      <c r="AX115" s="46" t="b">
        <f t="shared" si="30"/>
        <v>0</v>
      </c>
      <c r="AY115" s="46" t="b">
        <f t="shared" si="30"/>
        <v>0</v>
      </c>
      <c r="AZ115" s="46" t="b">
        <f t="shared" si="30"/>
        <v>0</v>
      </c>
      <c r="BA115" s="46" t="b">
        <f t="shared" si="30"/>
        <v>0</v>
      </c>
      <c r="BB115" s="46" t="b">
        <f t="shared" si="30"/>
        <v>0</v>
      </c>
      <c r="BC115" s="46" t="b">
        <f t="shared" si="30"/>
        <v>1</v>
      </c>
      <c r="BD115" s="46" t="b">
        <f t="shared" si="31"/>
        <v>0</v>
      </c>
      <c r="BE115" s="46" t="b">
        <f t="shared" si="31"/>
        <v>0</v>
      </c>
      <c r="BF115" s="46" t="b">
        <f t="shared" si="31"/>
        <v>0</v>
      </c>
      <c r="BG115" s="46" t="b">
        <f t="shared" si="31"/>
        <v>0</v>
      </c>
      <c r="BH115" s="46" t="b">
        <f t="shared" si="31"/>
        <v>0</v>
      </c>
      <c r="BI115" s="46" t="b">
        <f t="shared" si="31"/>
        <v>0</v>
      </c>
      <c r="BJ115" s="46" t="b">
        <f t="shared" si="31"/>
        <v>0</v>
      </c>
      <c r="BK115" s="46" t="b">
        <f t="shared" si="31"/>
        <v>0</v>
      </c>
      <c r="BL115" s="46" t="b">
        <f t="shared" si="31"/>
        <v>1</v>
      </c>
      <c r="BM115" s="46" t="b">
        <f t="shared" si="29"/>
        <v>0</v>
      </c>
      <c r="BN115" s="46" t="b">
        <f t="shared" si="29"/>
        <v>0</v>
      </c>
      <c r="BO115" s="46" t="b">
        <f t="shared" si="29"/>
        <v>0</v>
      </c>
      <c r="BP115" s="46" t="b">
        <f t="shared" si="29"/>
        <v>0</v>
      </c>
    </row>
    <row r="116" spans="1:68" x14ac:dyDescent="0.35">
      <c r="A116" s="23" t="s">
        <v>15</v>
      </c>
      <c r="B116" s="24">
        <v>1573705</v>
      </c>
      <c r="C116" s="25">
        <v>1</v>
      </c>
      <c r="D116" s="28" t="s">
        <v>306</v>
      </c>
      <c r="E116" s="25" t="s">
        <v>307</v>
      </c>
      <c r="F116" s="23" t="s">
        <v>176</v>
      </c>
      <c r="G116" s="24" t="s">
        <v>24</v>
      </c>
      <c r="H116" s="25" t="s">
        <v>65</v>
      </c>
      <c r="I116" s="26" t="s">
        <v>23</v>
      </c>
      <c r="J116" s="25" t="s">
        <v>1452</v>
      </c>
      <c r="K116" s="25" t="s">
        <v>1176</v>
      </c>
      <c r="L116" s="25" t="s">
        <v>1544</v>
      </c>
      <c r="M116" s="25" t="s">
        <v>1176</v>
      </c>
      <c r="N116" s="25" t="s">
        <v>26</v>
      </c>
      <c r="O116" s="25" t="s">
        <v>26</v>
      </c>
      <c r="P116" s="25" t="s">
        <v>1296</v>
      </c>
      <c r="Q116" s="27">
        <v>41858</v>
      </c>
      <c r="R116" s="25" t="s">
        <v>26</v>
      </c>
      <c r="S116" s="25" t="s">
        <v>26</v>
      </c>
      <c r="T116" s="25" t="s">
        <v>26</v>
      </c>
      <c r="U116" s="27">
        <v>41873</v>
      </c>
      <c r="V116" s="32" t="s">
        <v>25</v>
      </c>
      <c r="W116" s="28" t="s">
        <v>24</v>
      </c>
      <c r="X116" s="28" t="s">
        <v>24</v>
      </c>
      <c r="Y116" s="32" t="s">
        <v>24</v>
      </c>
      <c r="Z116" s="32" t="s">
        <v>24</v>
      </c>
      <c r="AA116" s="32" t="s">
        <v>25</v>
      </c>
      <c r="AB116" s="25" t="s">
        <v>24</v>
      </c>
      <c r="AC116" s="28" t="s">
        <v>25</v>
      </c>
      <c r="AD116" s="28" t="s">
        <v>25</v>
      </c>
      <c r="AE116" s="28" t="s">
        <v>24</v>
      </c>
      <c r="AF116" s="28" t="s">
        <v>24</v>
      </c>
      <c r="AG116" s="28" t="s">
        <v>26</v>
      </c>
      <c r="AH116" s="28" t="s">
        <v>26</v>
      </c>
      <c r="AI116" s="28" t="s">
        <v>6745</v>
      </c>
      <c r="AJ116" s="25" t="s">
        <v>1546</v>
      </c>
      <c r="AK116" s="25" t="s">
        <v>26</v>
      </c>
      <c r="AL116" s="28" t="s">
        <v>26</v>
      </c>
      <c r="AM116" s="32" t="s">
        <v>26</v>
      </c>
      <c r="AN116" s="32" t="s">
        <v>26</v>
      </c>
      <c r="AO116" s="73" t="str">
        <f xml:space="preserve"> INDEX('parsed-whois-report-2018-02-09T'!$F$2:$F$1850, MATCH('MASTER--Enter Data'!E116, 'parsed-whois-report-2018-02-09T'!$A$2:$A$1850, 0))</f>
        <v>Not registered</v>
      </c>
      <c r="AP116" s="25" t="s">
        <v>26</v>
      </c>
      <c r="AQ116" s="25"/>
      <c r="AR116" s="32" t="s">
        <v>24</v>
      </c>
      <c r="AS116" s="46" t="str">
        <f t="shared" si="19"/>
        <v>pfizer</v>
      </c>
      <c r="AT116" s="46" t="str">
        <f xml:space="preserve"> INDEX('TM Grouping Lookup'!$B$2:$B$1870, MATCH(AS116, 'TM Grouping Lookup'!$A$2:$A$1870, 0))</f>
        <v>Pfizer</v>
      </c>
      <c r="AU116" s="46" t="b">
        <f t="shared" si="30"/>
        <v>0</v>
      </c>
      <c r="AV116" s="46" t="b">
        <f t="shared" si="30"/>
        <v>0</v>
      </c>
      <c r="AW116" s="46" t="b">
        <f t="shared" si="30"/>
        <v>0</v>
      </c>
      <c r="AX116" s="46" t="b">
        <f t="shared" si="30"/>
        <v>0</v>
      </c>
      <c r="AY116" s="46" t="b">
        <f t="shared" si="30"/>
        <v>0</v>
      </c>
      <c r="AZ116" s="46" t="b">
        <f t="shared" si="30"/>
        <v>0</v>
      </c>
      <c r="BA116" s="46" t="b">
        <f t="shared" si="30"/>
        <v>0</v>
      </c>
      <c r="BB116" s="46" t="b">
        <f t="shared" si="30"/>
        <v>0</v>
      </c>
      <c r="BC116" s="46" t="b">
        <f t="shared" si="30"/>
        <v>0</v>
      </c>
      <c r="BD116" s="46" t="b">
        <f t="shared" si="31"/>
        <v>0</v>
      </c>
      <c r="BE116" s="46" t="b">
        <f t="shared" si="31"/>
        <v>1</v>
      </c>
      <c r="BF116" s="46" t="b">
        <f t="shared" si="31"/>
        <v>0</v>
      </c>
      <c r="BG116" s="46" t="b">
        <f t="shared" si="31"/>
        <v>1</v>
      </c>
      <c r="BH116" s="46" t="b">
        <f t="shared" si="31"/>
        <v>0</v>
      </c>
      <c r="BI116" s="46" t="b">
        <f t="shared" si="31"/>
        <v>0</v>
      </c>
      <c r="BJ116" s="46" t="b">
        <f t="shared" si="31"/>
        <v>0</v>
      </c>
      <c r="BK116" s="46" t="b">
        <f t="shared" si="31"/>
        <v>0</v>
      </c>
      <c r="BL116" s="46" t="b">
        <f t="shared" si="31"/>
        <v>1</v>
      </c>
      <c r="BM116" s="46" t="b">
        <f t="shared" si="29"/>
        <v>0</v>
      </c>
      <c r="BN116" s="46" t="b">
        <f t="shared" si="29"/>
        <v>0</v>
      </c>
      <c r="BO116" s="46" t="b">
        <f t="shared" si="29"/>
        <v>0</v>
      </c>
      <c r="BP116" s="46" t="b">
        <f t="shared" si="29"/>
        <v>0</v>
      </c>
    </row>
    <row r="117" spans="1:68" x14ac:dyDescent="0.35">
      <c r="A117" s="23" t="s">
        <v>15</v>
      </c>
      <c r="B117" s="24">
        <v>1573819</v>
      </c>
      <c r="C117" s="25">
        <v>1</v>
      </c>
      <c r="D117" s="28" t="s">
        <v>308</v>
      </c>
      <c r="E117" s="25" t="s">
        <v>309</v>
      </c>
      <c r="F117" s="23" t="s">
        <v>310</v>
      </c>
      <c r="G117" s="24" t="s">
        <v>24</v>
      </c>
      <c r="H117" s="25" t="s">
        <v>65</v>
      </c>
      <c r="I117" s="26" t="s">
        <v>23</v>
      </c>
      <c r="J117" s="25" t="s">
        <v>1525</v>
      </c>
      <c r="K117" s="25" t="s">
        <v>1499</v>
      </c>
      <c r="L117" s="25" t="s">
        <v>1547</v>
      </c>
      <c r="M117" s="25" t="s">
        <v>1548</v>
      </c>
      <c r="N117" s="25" t="s">
        <v>1500</v>
      </c>
      <c r="O117" s="25" t="s">
        <v>26</v>
      </c>
      <c r="P117" s="25" t="s">
        <v>1296</v>
      </c>
      <c r="Q117" s="27">
        <v>41858</v>
      </c>
      <c r="R117" s="25" t="s">
        <v>26</v>
      </c>
      <c r="S117" s="25" t="s">
        <v>26</v>
      </c>
      <c r="T117" s="25" t="s">
        <v>26</v>
      </c>
      <c r="U117" s="27">
        <v>41875</v>
      </c>
      <c r="V117" s="32" t="s">
        <v>25</v>
      </c>
      <c r="W117" s="28" t="s">
        <v>24</v>
      </c>
      <c r="X117" s="28" t="s">
        <v>24</v>
      </c>
      <c r="Y117" s="32" t="s">
        <v>24</v>
      </c>
      <c r="Z117" s="32" t="s">
        <v>25</v>
      </c>
      <c r="AA117" s="32" t="s">
        <v>24</v>
      </c>
      <c r="AB117" s="25" t="s">
        <v>24</v>
      </c>
      <c r="AC117" s="28" t="s">
        <v>25</v>
      </c>
      <c r="AD117" s="28" t="s">
        <v>25</v>
      </c>
      <c r="AE117" s="28" t="s">
        <v>24</v>
      </c>
      <c r="AF117" s="28" t="s">
        <v>24</v>
      </c>
      <c r="AG117" s="25" t="s">
        <v>26</v>
      </c>
      <c r="AH117" s="25" t="s">
        <v>26</v>
      </c>
      <c r="AI117" s="28" t="s">
        <v>1332</v>
      </c>
      <c r="AJ117" s="25" t="s">
        <v>1549</v>
      </c>
      <c r="AK117" s="25" t="s">
        <v>26</v>
      </c>
      <c r="AL117" s="28" t="s">
        <v>26</v>
      </c>
      <c r="AM117" s="32" t="s">
        <v>26</v>
      </c>
      <c r="AN117" s="32" t="s">
        <v>26</v>
      </c>
      <c r="AO117" s="73" t="str">
        <f xml:space="preserve"> INDEX('parsed-whois-report-2018-02-09T'!$F$2:$F$1850, MATCH('MASTER--Enter Data'!E117, 'parsed-whois-report-2018-02-09T'!$A$2:$A$1850, 0))</f>
        <v>Registered Original Registrant</v>
      </c>
      <c r="AP117" s="25" t="s">
        <v>26</v>
      </c>
      <c r="AQ117" s="25"/>
      <c r="AR117" s="32" t="s">
        <v>24</v>
      </c>
      <c r="AS117" s="46" t="str">
        <f t="shared" si="19"/>
        <v>uniqlo</v>
      </c>
      <c r="AT117" s="46" t="str">
        <f xml:space="preserve"> INDEX('TM Grouping Lookup'!$B$2:$B$1870, MATCH(AS117, 'TM Grouping Lookup'!$A$2:$A$1870, 0))</f>
        <v>Uniqlo</v>
      </c>
      <c r="AU117" s="46" t="b">
        <f t="shared" si="30"/>
        <v>0</v>
      </c>
      <c r="AV117" s="46" t="b">
        <f t="shared" si="30"/>
        <v>0</v>
      </c>
      <c r="AW117" s="46" t="b">
        <f t="shared" si="30"/>
        <v>0</v>
      </c>
      <c r="AX117" s="46" t="b">
        <f t="shared" si="30"/>
        <v>0</v>
      </c>
      <c r="AY117" s="46" t="b">
        <f t="shared" si="30"/>
        <v>0</v>
      </c>
      <c r="AZ117" s="46" t="b">
        <f t="shared" si="30"/>
        <v>0</v>
      </c>
      <c r="BA117" s="46" t="b">
        <f t="shared" si="30"/>
        <v>0</v>
      </c>
      <c r="BB117" s="46" t="b">
        <f t="shared" si="30"/>
        <v>0</v>
      </c>
      <c r="BC117" s="46" t="b">
        <f t="shared" si="30"/>
        <v>0</v>
      </c>
      <c r="BD117" s="46" t="b">
        <f t="shared" si="31"/>
        <v>0</v>
      </c>
      <c r="BE117" s="46" t="b">
        <f t="shared" si="31"/>
        <v>0</v>
      </c>
      <c r="BF117" s="46" t="b">
        <f t="shared" si="31"/>
        <v>0</v>
      </c>
      <c r="BG117" s="46" t="b">
        <f t="shared" si="31"/>
        <v>0</v>
      </c>
      <c r="BH117" s="46" t="b">
        <f t="shared" si="31"/>
        <v>0</v>
      </c>
      <c r="BI117" s="46" t="b">
        <f t="shared" si="31"/>
        <v>0</v>
      </c>
      <c r="BJ117" s="46" t="b">
        <f t="shared" si="31"/>
        <v>0</v>
      </c>
      <c r="BK117" s="46" t="b">
        <f t="shared" si="31"/>
        <v>0</v>
      </c>
      <c r="BL117" s="46" t="b">
        <f t="shared" si="31"/>
        <v>1</v>
      </c>
      <c r="BM117" s="46" t="b">
        <f t="shared" si="29"/>
        <v>0</v>
      </c>
      <c r="BN117" s="46" t="b">
        <f t="shared" si="29"/>
        <v>0</v>
      </c>
      <c r="BO117" s="46" t="b">
        <f t="shared" si="29"/>
        <v>0</v>
      </c>
      <c r="BP117" s="46" t="b">
        <f t="shared" si="29"/>
        <v>0</v>
      </c>
    </row>
    <row r="118" spans="1:68" x14ac:dyDescent="0.35">
      <c r="A118" s="23" t="s">
        <v>15</v>
      </c>
      <c r="B118" s="24">
        <v>1573832</v>
      </c>
      <c r="C118" s="25">
        <v>1</v>
      </c>
      <c r="D118" s="28" t="s">
        <v>320</v>
      </c>
      <c r="E118" s="25" t="s">
        <v>321</v>
      </c>
      <c r="F118" s="23" t="s">
        <v>322</v>
      </c>
      <c r="G118" s="24" t="s">
        <v>24</v>
      </c>
      <c r="H118" s="25" t="s">
        <v>65</v>
      </c>
      <c r="I118" s="26" t="s">
        <v>66</v>
      </c>
      <c r="J118" s="25" t="s">
        <v>1550</v>
      </c>
      <c r="K118" s="25" t="s">
        <v>1176</v>
      </c>
      <c r="L118" s="25" t="s">
        <v>1551</v>
      </c>
      <c r="M118" s="25" t="s">
        <v>1499</v>
      </c>
      <c r="N118" s="25" t="s">
        <v>1552</v>
      </c>
      <c r="O118" s="25" t="s">
        <v>26</v>
      </c>
      <c r="P118" s="25" t="s">
        <v>1553</v>
      </c>
      <c r="Q118" s="27">
        <v>41871</v>
      </c>
      <c r="R118" s="25" t="s">
        <v>25</v>
      </c>
      <c r="S118" s="25" t="s">
        <v>24</v>
      </c>
      <c r="T118" s="25" t="s">
        <v>24</v>
      </c>
      <c r="U118" s="27">
        <v>41879</v>
      </c>
      <c r="V118" s="32" t="s">
        <v>25</v>
      </c>
      <c r="W118" s="28" t="s">
        <v>24</v>
      </c>
      <c r="X118" s="28" t="s">
        <v>24</v>
      </c>
      <c r="Y118" s="32" t="s">
        <v>24</v>
      </c>
      <c r="Z118" s="32" t="s">
        <v>24</v>
      </c>
      <c r="AA118" s="32" t="s">
        <v>25</v>
      </c>
      <c r="AB118" s="25" t="s">
        <v>24</v>
      </c>
      <c r="AC118" s="28" t="s">
        <v>25</v>
      </c>
      <c r="AD118" s="28" t="s">
        <v>24</v>
      </c>
      <c r="AE118" s="28" t="s">
        <v>24</v>
      </c>
      <c r="AF118" s="28" t="s">
        <v>25</v>
      </c>
      <c r="AG118" s="28" t="s">
        <v>1289</v>
      </c>
      <c r="AH118" s="28" t="s">
        <v>1554</v>
      </c>
      <c r="AI118" s="28" t="s">
        <v>6825</v>
      </c>
      <c r="AJ118" s="25" t="s">
        <v>1555</v>
      </c>
      <c r="AK118" s="25" t="s">
        <v>26</v>
      </c>
      <c r="AL118" s="28" t="s">
        <v>26</v>
      </c>
      <c r="AM118" s="32" t="s">
        <v>24</v>
      </c>
      <c r="AN118" s="32" t="s">
        <v>25</v>
      </c>
      <c r="AO118" s="73" t="str">
        <f xml:space="preserve"> INDEX('parsed-whois-report-2018-02-09T'!$F$2:$F$1850, MATCH('MASTER--Enter Data'!E118, 'parsed-whois-report-2018-02-09T'!$A$2:$A$1850, 0))</f>
        <v>Acquired by TM Owner</v>
      </c>
      <c r="AP118" s="25" t="s">
        <v>26</v>
      </c>
      <c r="AQ118" s="25"/>
      <c r="AR118" s="32" t="s">
        <v>24</v>
      </c>
      <c r="AS118" s="46" t="str">
        <f t="shared" si="19"/>
        <v>morganstanley</v>
      </c>
      <c r="AT118" s="46" t="str">
        <f xml:space="preserve"> INDEX('TM Grouping Lookup'!$B$2:$B$1870, MATCH(AS118, 'TM Grouping Lookup'!$A$2:$A$1870, 0))</f>
        <v>Morgan Stanley</v>
      </c>
      <c r="AU118" s="46" t="b">
        <f t="shared" si="30"/>
        <v>0</v>
      </c>
      <c r="AV118" s="46" t="b">
        <f t="shared" si="30"/>
        <v>0</v>
      </c>
      <c r="AW118" s="46" t="b">
        <f t="shared" si="30"/>
        <v>0</v>
      </c>
      <c r="AX118" s="46" t="b">
        <f t="shared" si="30"/>
        <v>1</v>
      </c>
      <c r="AY118" s="46" t="b">
        <f t="shared" si="30"/>
        <v>0</v>
      </c>
      <c r="AZ118" s="46" t="b">
        <f t="shared" si="30"/>
        <v>0</v>
      </c>
      <c r="BA118" s="46" t="b">
        <f t="shared" si="30"/>
        <v>0</v>
      </c>
      <c r="BB118" s="46" t="b">
        <f t="shared" si="30"/>
        <v>0</v>
      </c>
      <c r="BC118" s="46" t="b">
        <f t="shared" si="30"/>
        <v>0</v>
      </c>
      <c r="BD118" s="46" t="b">
        <f t="shared" si="31"/>
        <v>0</v>
      </c>
      <c r="BE118" s="46" t="b">
        <f t="shared" si="31"/>
        <v>0</v>
      </c>
      <c r="BF118" s="46" t="b">
        <f t="shared" si="31"/>
        <v>0</v>
      </c>
      <c r="BG118" s="46" t="b">
        <f t="shared" si="31"/>
        <v>1</v>
      </c>
      <c r="BH118" s="46" t="b">
        <f t="shared" si="31"/>
        <v>0</v>
      </c>
      <c r="BI118" s="46" t="b">
        <f t="shared" si="31"/>
        <v>0</v>
      </c>
      <c r="BJ118" s="46" t="b">
        <f t="shared" si="31"/>
        <v>0</v>
      </c>
      <c r="BK118" s="46" t="b">
        <f t="shared" si="31"/>
        <v>0</v>
      </c>
      <c r="BL118" s="46" t="b">
        <f t="shared" si="31"/>
        <v>0</v>
      </c>
      <c r="BM118" s="46" t="b">
        <f t="shared" si="29"/>
        <v>0</v>
      </c>
      <c r="BN118" s="46" t="b">
        <f t="shared" si="29"/>
        <v>0</v>
      </c>
      <c r="BO118" s="46" t="b">
        <f t="shared" si="29"/>
        <v>0</v>
      </c>
      <c r="BP118" s="46" t="b">
        <f t="shared" si="29"/>
        <v>0</v>
      </c>
    </row>
    <row r="119" spans="1:68" x14ac:dyDescent="0.35">
      <c r="A119" s="23" t="s">
        <v>15</v>
      </c>
      <c r="B119" s="24">
        <v>1573848</v>
      </c>
      <c r="C119" s="25">
        <v>1</v>
      </c>
      <c r="D119" s="28" t="s">
        <v>311</v>
      </c>
      <c r="E119" s="25" t="s">
        <v>312</v>
      </c>
      <c r="F119" s="23" t="s">
        <v>94</v>
      </c>
      <c r="G119" s="24" t="s">
        <v>24</v>
      </c>
      <c r="H119" s="25" t="s">
        <v>65</v>
      </c>
      <c r="I119" s="26" t="s">
        <v>66</v>
      </c>
      <c r="J119" s="25" t="s">
        <v>1556</v>
      </c>
      <c r="K119" s="25" t="s">
        <v>1299</v>
      </c>
      <c r="L119" s="25" t="s">
        <v>1557</v>
      </c>
      <c r="M119" s="25" t="s">
        <v>1558</v>
      </c>
      <c r="N119" s="25" t="s">
        <v>1300</v>
      </c>
      <c r="O119" s="25" t="s">
        <v>26</v>
      </c>
      <c r="P119" s="22" t="s">
        <v>1559</v>
      </c>
      <c r="Q119" s="27">
        <v>41858</v>
      </c>
      <c r="R119" s="25" t="s">
        <v>25</v>
      </c>
      <c r="S119" s="25" t="s">
        <v>24</v>
      </c>
      <c r="T119" s="25" t="s">
        <v>24</v>
      </c>
      <c r="U119" s="27">
        <v>41876</v>
      </c>
      <c r="V119" s="32" t="s">
        <v>25</v>
      </c>
      <c r="W119" s="28" t="s">
        <v>24</v>
      </c>
      <c r="X119" s="28" t="s">
        <v>24</v>
      </c>
      <c r="Y119" s="32" t="s">
        <v>24</v>
      </c>
      <c r="Z119" s="32" t="s">
        <v>24</v>
      </c>
      <c r="AA119" s="32" t="s">
        <v>25</v>
      </c>
      <c r="AB119" s="25" t="s">
        <v>25</v>
      </c>
      <c r="AC119" s="28" t="s">
        <v>25</v>
      </c>
      <c r="AD119" s="28" t="s">
        <v>24</v>
      </c>
      <c r="AE119" s="28" t="s">
        <v>24</v>
      </c>
      <c r="AF119" s="28" t="s">
        <v>24</v>
      </c>
      <c r="AG119" s="28" t="s">
        <v>1332</v>
      </c>
      <c r="AH119" s="28" t="s">
        <v>1560</v>
      </c>
      <c r="AI119" s="28" t="s">
        <v>6747</v>
      </c>
      <c r="AJ119" s="25" t="s">
        <v>1561</v>
      </c>
      <c r="AK119" s="25" t="s">
        <v>26</v>
      </c>
      <c r="AL119" s="28" t="s">
        <v>26</v>
      </c>
      <c r="AM119" s="32" t="s">
        <v>24</v>
      </c>
      <c r="AN119" s="32" t="s">
        <v>24</v>
      </c>
      <c r="AO119" s="73" t="str">
        <f xml:space="preserve"> INDEX('parsed-whois-report-2018-02-09T'!$F$2:$F$1850, MATCH('MASTER--Enter Data'!E119, 'parsed-whois-report-2018-02-09T'!$A$2:$A$1850, 0))</f>
        <v>Registered New Registrant</v>
      </c>
      <c r="AP119" s="25" t="s">
        <v>26</v>
      </c>
      <c r="AQ119" s="25"/>
      <c r="AR119" s="32" t="s">
        <v>24</v>
      </c>
      <c r="AS119" s="46" t="str">
        <f t="shared" si="19"/>
        <v>fcbarcelona</v>
      </c>
      <c r="AT119" s="46" t="str">
        <f xml:space="preserve"> INDEX('TM Grouping Lookup'!$B$2:$B$1870, MATCH(AS119, 'TM Grouping Lookup'!$A$2:$A$1870, 0))</f>
        <v>Futbol Club Barcelona</v>
      </c>
      <c r="AU119" s="46" t="b">
        <f t="shared" si="30"/>
        <v>0</v>
      </c>
      <c r="AV119" s="46" t="b">
        <f t="shared" si="30"/>
        <v>0</v>
      </c>
      <c r="AW119" s="46" t="b">
        <f t="shared" si="30"/>
        <v>0</v>
      </c>
      <c r="AX119" s="46" t="b">
        <f t="shared" si="30"/>
        <v>0</v>
      </c>
      <c r="AY119" s="46" t="b">
        <f t="shared" si="30"/>
        <v>0</v>
      </c>
      <c r="AZ119" s="46" t="b">
        <f t="shared" si="30"/>
        <v>0</v>
      </c>
      <c r="BA119" s="46" t="b">
        <f t="shared" si="30"/>
        <v>0</v>
      </c>
      <c r="BB119" s="46" t="b">
        <f t="shared" si="30"/>
        <v>0</v>
      </c>
      <c r="BC119" s="46" t="b">
        <f t="shared" si="30"/>
        <v>1</v>
      </c>
      <c r="BD119" s="46" t="b">
        <f t="shared" si="31"/>
        <v>0</v>
      </c>
      <c r="BE119" s="46" t="b">
        <f t="shared" si="31"/>
        <v>0</v>
      </c>
      <c r="BF119" s="46" t="b">
        <f t="shared" si="31"/>
        <v>0</v>
      </c>
      <c r="BG119" s="46" t="b">
        <f t="shared" si="31"/>
        <v>0</v>
      </c>
      <c r="BH119" s="46" t="b">
        <f t="shared" si="31"/>
        <v>0</v>
      </c>
      <c r="BI119" s="46" t="b">
        <f t="shared" si="31"/>
        <v>1</v>
      </c>
      <c r="BJ119" s="46" t="b">
        <f t="shared" si="31"/>
        <v>0</v>
      </c>
      <c r="BK119" s="46" t="b">
        <f t="shared" si="31"/>
        <v>0</v>
      </c>
      <c r="BL119" s="46" t="b">
        <f t="shared" si="31"/>
        <v>1</v>
      </c>
      <c r="BM119" s="46" t="b">
        <f t="shared" si="29"/>
        <v>0</v>
      </c>
      <c r="BN119" s="46" t="b">
        <f t="shared" si="29"/>
        <v>0</v>
      </c>
      <c r="BO119" s="46" t="b">
        <f t="shared" si="29"/>
        <v>0</v>
      </c>
      <c r="BP119" s="46" t="b">
        <f t="shared" si="29"/>
        <v>0</v>
      </c>
    </row>
    <row r="120" spans="1:68" x14ac:dyDescent="0.35">
      <c r="A120" s="23" t="s">
        <v>15</v>
      </c>
      <c r="B120" s="24">
        <v>1573916</v>
      </c>
      <c r="C120" s="25">
        <v>1</v>
      </c>
      <c r="D120" s="28" t="s">
        <v>313</v>
      </c>
      <c r="E120" s="25" t="s">
        <v>314</v>
      </c>
      <c r="F120" s="23" t="s">
        <v>315</v>
      </c>
      <c r="G120" s="24" t="s">
        <v>24</v>
      </c>
      <c r="H120" s="25" t="s">
        <v>65</v>
      </c>
      <c r="I120" s="26" t="s">
        <v>23</v>
      </c>
      <c r="J120" s="25" t="s">
        <v>1419</v>
      </c>
      <c r="K120" s="25" t="s">
        <v>1176</v>
      </c>
      <c r="L120" s="25" t="s">
        <v>1563</v>
      </c>
      <c r="M120" s="25" t="s">
        <v>1564</v>
      </c>
      <c r="N120" s="25" t="s">
        <v>1565</v>
      </c>
      <c r="O120" s="25" t="s">
        <v>26</v>
      </c>
      <c r="P120" s="25" t="s">
        <v>1553</v>
      </c>
      <c r="Q120" s="27">
        <v>41858</v>
      </c>
      <c r="R120" s="25" t="s">
        <v>26</v>
      </c>
      <c r="S120" s="25" t="s">
        <v>26</v>
      </c>
      <c r="T120" s="25" t="s">
        <v>26</v>
      </c>
      <c r="U120" s="27">
        <v>41883</v>
      </c>
      <c r="V120" s="32" t="s">
        <v>25</v>
      </c>
      <c r="W120" s="28" t="s">
        <v>24</v>
      </c>
      <c r="X120" s="28" t="s">
        <v>24</v>
      </c>
      <c r="Y120" s="32" t="s">
        <v>24</v>
      </c>
      <c r="Z120" s="32" t="s">
        <v>24</v>
      </c>
      <c r="AA120" s="32" t="s">
        <v>25</v>
      </c>
      <c r="AB120" s="25" t="s">
        <v>24</v>
      </c>
      <c r="AC120" s="28" t="s">
        <v>25</v>
      </c>
      <c r="AD120" s="28" t="s">
        <v>24</v>
      </c>
      <c r="AE120" s="28" t="s">
        <v>24</v>
      </c>
      <c r="AF120" s="28" t="s">
        <v>25</v>
      </c>
      <c r="AG120" s="28" t="s">
        <v>26</v>
      </c>
      <c r="AH120" s="28" t="s">
        <v>26</v>
      </c>
      <c r="AI120" s="28" t="s">
        <v>6823</v>
      </c>
      <c r="AJ120" s="25" t="s">
        <v>1562</v>
      </c>
      <c r="AK120" s="28" t="s">
        <v>26</v>
      </c>
      <c r="AL120" s="28" t="s">
        <v>26</v>
      </c>
      <c r="AM120" s="32" t="s">
        <v>26</v>
      </c>
      <c r="AN120" s="32" t="s">
        <v>26</v>
      </c>
      <c r="AO120" s="73" t="str">
        <f xml:space="preserve"> INDEX('parsed-whois-report-2018-02-09T'!$F$2:$F$1850, MATCH('MASTER--Enter Data'!E120, 'parsed-whois-report-2018-02-09T'!$A$2:$A$1850, 0))</f>
        <v>Acquired by TM Owner</v>
      </c>
      <c r="AP120" s="28" t="s">
        <v>26</v>
      </c>
      <c r="AQ120" s="25"/>
      <c r="AR120" s="32" t="s">
        <v>24</v>
      </c>
      <c r="AS120" s="46" t="str">
        <f t="shared" si="19"/>
        <v>oliverwyman</v>
      </c>
      <c r="AT120" s="46" t="str">
        <f xml:space="preserve"> INDEX('TM Grouping Lookup'!$B$2:$B$1870, MATCH(AS120, 'TM Grouping Lookup'!$A$2:$A$1870, 0))</f>
        <v>Oliver Wyman</v>
      </c>
      <c r="AU120" s="46" t="b">
        <f t="shared" si="30"/>
        <v>0</v>
      </c>
      <c r="AV120" s="46" t="b">
        <f t="shared" si="30"/>
        <v>0</v>
      </c>
      <c r="AW120" s="46" t="b">
        <f t="shared" si="30"/>
        <v>0</v>
      </c>
      <c r="AX120" s="46" t="b">
        <f t="shared" si="30"/>
        <v>0</v>
      </c>
      <c r="AY120" s="46" t="b">
        <f t="shared" si="30"/>
        <v>0</v>
      </c>
      <c r="AZ120" s="46" t="b">
        <f t="shared" si="30"/>
        <v>0</v>
      </c>
      <c r="BA120" s="46" t="b">
        <f t="shared" si="30"/>
        <v>0</v>
      </c>
      <c r="BB120" s="46" t="b">
        <f t="shared" si="30"/>
        <v>0</v>
      </c>
      <c r="BC120" s="46" t="b">
        <f t="shared" si="30"/>
        <v>0</v>
      </c>
      <c r="BD120" s="46" t="b">
        <f t="shared" si="31"/>
        <v>0</v>
      </c>
      <c r="BE120" s="46" t="b">
        <f t="shared" si="31"/>
        <v>0</v>
      </c>
      <c r="BF120" s="46" t="b">
        <f t="shared" si="31"/>
        <v>1</v>
      </c>
      <c r="BG120" s="46" t="b">
        <f t="shared" si="31"/>
        <v>1</v>
      </c>
      <c r="BH120" s="46" t="b">
        <f t="shared" si="31"/>
        <v>0</v>
      </c>
      <c r="BI120" s="46" t="b">
        <f t="shared" si="31"/>
        <v>0</v>
      </c>
      <c r="BJ120" s="46" t="b">
        <f t="shared" si="31"/>
        <v>0</v>
      </c>
      <c r="BK120" s="46" t="b">
        <f t="shared" si="31"/>
        <v>0</v>
      </c>
      <c r="BL120" s="46" t="b">
        <f t="shared" si="31"/>
        <v>0</v>
      </c>
      <c r="BM120" s="46" t="b">
        <f t="shared" si="29"/>
        <v>0</v>
      </c>
      <c r="BN120" s="46" t="b">
        <f t="shared" si="29"/>
        <v>0</v>
      </c>
      <c r="BO120" s="46" t="b">
        <f t="shared" si="29"/>
        <v>0</v>
      </c>
      <c r="BP120" s="46" t="b">
        <f t="shared" si="29"/>
        <v>0</v>
      </c>
    </row>
    <row r="121" spans="1:68" x14ac:dyDescent="0.35">
      <c r="A121" s="23" t="s">
        <v>15</v>
      </c>
      <c r="B121" s="24">
        <v>1574053</v>
      </c>
      <c r="C121" s="25">
        <v>1</v>
      </c>
      <c r="D121" s="28" t="s">
        <v>323</v>
      </c>
      <c r="E121" s="25" t="s">
        <v>324</v>
      </c>
      <c r="F121" s="23" t="s">
        <v>322</v>
      </c>
      <c r="G121" s="24" t="s">
        <v>24</v>
      </c>
      <c r="H121" s="25" t="s">
        <v>65</v>
      </c>
      <c r="I121" s="26" t="s">
        <v>66</v>
      </c>
      <c r="J121" s="25" t="s">
        <v>1308</v>
      </c>
      <c r="K121" s="25" t="s">
        <v>1321</v>
      </c>
      <c r="L121" s="25" t="s">
        <v>1566</v>
      </c>
      <c r="M121" s="25" t="s">
        <v>1499</v>
      </c>
      <c r="N121" s="25" t="s">
        <v>1340</v>
      </c>
      <c r="O121" s="25" t="s">
        <v>1567</v>
      </c>
      <c r="P121" s="25" t="s">
        <v>1517</v>
      </c>
      <c r="Q121" s="27">
        <v>41871</v>
      </c>
      <c r="R121" s="25" t="s">
        <v>25</v>
      </c>
      <c r="S121" s="25" t="s">
        <v>24</v>
      </c>
      <c r="T121" s="25" t="s">
        <v>24</v>
      </c>
      <c r="U121" s="27">
        <v>41887</v>
      </c>
      <c r="V121" s="32" t="s">
        <v>25</v>
      </c>
      <c r="W121" s="28" t="s">
        <v>24</v>
      </c>
      <c r="X121" s="28" t="s">
        <v>24</v>
      </c>
      <c r="Y121" s="32" t="s">
        <v>24</v>
      </c>
      <c r="Z121" s="32" t="s">
        <v>25</v>
      </c>
      <c r="AA121" s="32" t="s">
        <v>24</v>
      </c>
      <c r="AB121" s="25" t="s">
        <v>24</v>
      </c>
      <c r="AC121" s="28" t="s">
        <v>25</v>
      </c>
      <c r="AD121" s="28" t="s">
        <v>24</v>
      </c>
      <c r="AE121" s="28" t="s">
        <v>24</v>
      </c>
      <c r="AF121" s="28" t="s">
        <v>24</v>
      </c>
      <c r="AG121" s="28" t="s">
        <v>1332</v>
      </c>
      <c r="AH121" s="28" t="s">
        <v>6586</v>
      </c>
      <c r="AI121" s="28" t="s">
        <v>1332</v>
      </c>
      <c r="AJ121" s="25" t="s">
        <v>1568</v>
      </c>
      <c r="AK121" s="28" t="s">
        <v>26</v>
      </c>
      <c r="AL121" s="28" t="s">
        <v>26</v>
      </c>
      <c r="AM121" s="32" t="s">
        <v>24</v>
      </c>
      <c r="AN121" s="32" t="s">
        <v>25</v>
      </c>
      <c r="AO121" s="73" t="str">
        <f xml:space="preserve"> INDEX('parsed-whois-report-2018-02-09T'!$F$2:$F$1850, MATCH('MASTER--Enter Data'!E121, 'parsed-whois-report-2018-02-09T'!$A$2:$A$1850, 0))</f>
        <v>Registered Original Registrant</v>
      </c>
      <c r="AP121" s="28" t="s">
        <v>26</v>
      </c>
      <c r="AQ121" s="25"/>
      <c r="AR121" s="32" t="s">
        <v>24</v>
      </c>
      <c r="AS121" s="46" t="str">
        <f t="shared" si="19"/>
        <v>staralliance</v>
      </c>
      <c r="AT121" s="46" t="str">
        <f xml:space="preserve"> INDEX('TM Grouping Lookup'!$B$2:$B$1870, MATCH(AS121, 'TM Grouping Lookup'!$A$2:$A$1870, 0))</f>
        <v>Staralliance</v>
      </c>
      <c r="AU121" s="46" t="b">
        <f t="shared" si="30"/>
        <v>0</v>
      </c>
      <c r="AV121" s="46" t="b">
        <f t="shared" si="30"/>
        <v>0</v>
      </c>
      <c r="AW121" s="46" t="b">
        <f t="shared" si="30"/>
        <v>0</v>
      </c>
      <c r="AX121" s="46" t="b">
        <f t="shared" si="30"/>
        <v>0</v>
      </c>
      <c r="AY121" s="46" t="b">
        <f t="shared" si="30"/>
        <v>0</v>
      </c>
      <c r="AZ121" s="46" t="b">
        <f t="shared" si="30"/>
        <v>0</v>
      </c>
      <c r="BA121" s="46" t="b">
        <f t="shared" si="30"/>
        <v>0</v>
      </c>
      <c r="BB121" s="46" t="b">
        <f t="shared" si="30"/>
        <v>0</v>
      </c>
      <c r="BC121" s="46" t="b">
        <f t="shared" si="30"/>
        <v>1</v>
      </c>
      <c r="BD121" s="46" t="b">
        <f t="shared" si="31"/>
        <v>0</v>
      </c>
      <c r="BE121" s="46" t="b">
        <f t="shared" si="31"/>
        <v>0</v>
      </c>
      <c r="BF121" s="46" t="b">
        <f t="shared" si="31"/>
        <v>0</v>
      </c>
      <c r="BG121" s="46" t="b">
        <f t="shared" si="31"/>
        <v>0</v>
      </c>
      <c r="BH121" s="46" t="b">
        <f t="shared" si="31"/>
        <v>0</v>
      </c>
      <c r="BI121" s="46" t="b">
        <f t="shared" si="31"/>
        <v>0</v>
      </c>
      <c r="BJ121" s="46" t="b">
        <f t="shared" si="31"/>
        <v>0</v>
      </c>
      <c r="BK121" s="46" t="b">
        <f t="shared" si="31"/>
        <v>0</v>
      </c>
      <c r="BL121" s="46" t="b">
        <f t="shared" si="31"/>
        <v>1</v>
      </c>
      <c r="BM121" s="46" t="b">
        <f t="shared" si="29"/>
        <v>0</v>
      </c>
      <c r="BN121" s="46" t="b">
        <f t="shared" si="29"/>
        <v>0</v>
      </c>
      <c r="BO121" s="46" t="b">
        <f t="shared" si="29"/>
        <v>0</v>
      </c>
      <c r="BP121" s="46" t="b">
        <f t="shared" si="29"/>
        <v>0</v>
      </c>
    </row>
    <row r="122" spans="1:68" ht="14.25" customHeight="1" x14ac:dyDescent="0.35">
      <c r="A122" s="23" t="s">
        <v>15</v>
      </c>
      <c r="B122" s="24">
        <v>1574384</v>
      </c>
      <c r="C122" s="25">
        <v>1</v>
      </c>
      <c r="D122" s="28" t="s">
        <v>316</v>
      </c>
      <c r="E122" s="25" t="s">
        <v>317</v>
      </c>
      <c r="F122" s="23" t="s">
        <v>138</v>
      </c>
      <c r="G122" s="24" t="s">
        <v>24</v>
      </c>
      <c r="H122" s="25" t="s">
        <v>65</v>
      </c>
      <c r="I122" s="26" t="s">
        <v>66</v>
      </c>
      <c r="J122" s="25" t="s">
        <v>1569</v>
      </c>
      <c r="K122" s="25" t="s">
        <v>1176</v>
      </c>
      <c r="L122" s="25" t="s">
        <v>1487</v>
      </c>
      <c r="M122" s="25" t="s">
        <v>1270</v>
      </c>
      <c r="N122" s="25" t="s">
        <v>1570</v>
      </c>
      <c r="O122" s="25" t="s">
        <v>26</v>
      </c>
      <c r="P122" s="25" t="s">
        <v>1296</v>
      </c>
      <c r="Q122" s="27">
        <v>41862</v>
      </c>
      <c r="R122" s="25" t="s">
        <v>25</v>
      </c>
      <c r="S122" s="25" t="s">
        <v>24</v>
      </c>
      <c r="T122" s="25" t="s">
        <v>24</v>
      </c>
      <c r="U122" s="27">
        <v>41876</v>
      </c>
      <c r="V122" s="32" t="s">
        <v>25</v>
      </c>
      <c r="W122" s="28" t="s">
        <v>24</v>
      </c>
      <c r="X122" s="28" t="s">
        <v>24</v>
      </c>
      <c r="Y122" s="32" t="s">
        <v>24</v>
      </c>
      <c r="Z122" s="32" t="s">
        <v>24</v>
      </c>
      <c r="AA122" s="32" t="s">
        <v>25</v>
      </c>
      <c r="AB122" s="25" t="s">
        <v>25</v>
      </c>
      <c r="AC122" s="28" t="s">
        <v>25</v>
      </c>
      <c r="AD122" s="28" t="s">
        <v>25</v>
      </c>
      <c r="AE122" s="28" t="s">
        <v>24</v>
      </c>
      <c r="AF122" s="28" t="s">
        <v>24</v>
      </c>
      <c r="AG122" s="28" t="s">
        <v>1571</v>
      </c>
      <c r="AH122" s="28" t="s">
        <v>1572</v>
      </c>
      <c r="AI122" s="28" t="s">
        <v>6831</v>
      </c>
      <c r="AJ122" s="25" t="s">
        <v>6587</v>
      </c>
      <c r="AK122" s="28" t="s">
        <v>26</v>
      </c>
      <c r="AL122" s="28" t="s">
        <v>1580</v>
      </c>
      <c r="AM122" s="32" t="s">
        <v>24</v>
      </c>
      <c r="AN122" s="32" t="s">
        <v>24</v>
      </c>
      <c r="AO122" s="73" t="str">
        <f xml:space="preserve"> INDEX('parsed-whois-report-2018-02-09T'!$F$2:$F$1850, MATCH('MASTER--Enter Data'!E122, 'parsed-whois-report-2018-02-09T'!$A$2:$A$1850, 0))</f>
        <v>Acquired by TM Owner</v>
      </c>
      <c r="AP122" s="28" t="s">
        <v>26</v>
      </c>
      <c r="AQ122" s="25"/>
      <c r="AR122" s="32" t="s">
        <v>25</v>
      </c>
      <c r="AS122" s="46" t="str">
        <f t="shared" si="19"/>
        <v>thehartford</v>
      </c>
      <c r="AT122" s="46" t="str">
        <f xml:space="preserve"> INDEX('TM Grouping Lookup'!$B$2:$B$1870, MATCH(AS122, 'TM Grouping Lookup'!$A$2:$A$1870, 0))</f>
        <v>The Hartford Fire Insurance Co.</v>
      </c>
      <c r="AU122" s="46" t="b">
        <f t="shared" si="30"/>
        <v>1</v>
      </c>
      <c r="AV122" s="46" t="b">
        <f t="shared" si="30"/>
        <v>0</v>
      </c>
      <c r="AW122" s="46" t="b">
        <f t="shared" si="30"/>
        <v>0</v>
      </c>
      <c r="AX122" s="46" t="b">
        <f t="shared" si="30"/>
        <v>0</v>
      </c>
      <c r="AY122" s="46" t="b">
        <f t="shared" si="30"/>
        <v>0</v>
      </c>
      <c r="AZ122" s="46" t="b">
        <f t="shared" si="30"/>
        <v>0</v>
      </c>
      <c r="BA122" s="46" t="b">
        <f t="shared" si="30"/>
        <v>0</v>
      </c>
      <c r="BB122" s="46" t="b">
        <f t="shared" si="30"/>
        <v>0</v>
      </c>
      <c r="BC122" s="46" t="b">
        <f t="shared" si="30"/>
        <v>1</v>
      </c>
      <c r="BD122" s="46" t="b">
        <f t="shared" si="31"/>
        <v>1</v>
      </c>
      <c r="BE122" s="46" t="b">
        <f t="shared" si="31"/>
        <v>0</v>
      </c>
      <c r="BF122" s="46" t="b">
        <f t="shared" si="31"/>
        <v>0</v>
      </c>
      <c r="BG122" s="46" t="b">
        <f t="shared" si="31"/>
        <v>1</v>
      </c>
      <c r="BH122" s="46" t="b">
        <f t="shared" si="31"/>
        <v>0</v>
      </c>
      <c r="BI122" s="46" t="b">
        <f t="shared" si="31"/>
        <v>0</v>
      </c>
      <c r="BJ122" s="46" t="b">
        <f t="shared" si="31"/>
        <v>0</v>
      </c>
      <c r="BK122" s="46" t="b">
        <f t="shared" si="31"/>
        <v>0</v>
      </c>
      <c r="BL122" s="46" t="b">
        <f t="shared" si="31"/>
        <v>1</v>
      </c>
      <c r="BM122" s="46" t="b">
        <f t="shared" si="29"/>
        <v>0</v>
      </c>
      <c r="BN122" s="46" t="b">
        <f t="shared" si="29"/>
        <v>0</v>
      </c>
      <c r="BO122" s="46" t="b">
        <f t="shared" si="29"/>
        <v>0</v>
      </c>
      <c r="BP122" s="46" t="b">
        <f t="shared" si="29"/>
        <v>0</v>
      </c>
    </row>
    <row r="123" spans="1:68" x14ac:dyDescent="0.35">
      <c r="A123" s="23" t="s">
        <v>15</v>
      </c>
      <c r="B123" s="24">
        <v>1575411</v>
      </c>
      <c r="C123" s="25">
        <v>1</v>
      </c>
      <c r="D123" s="28" t="s">
        <v>328</v>
      </c>
      <c r="E123" s="25" t="s">
        <v>329</v>
      </c>
      <c r="F123" s="23" t="s">
        <v>330</v>
      </c>
      <c r="G123" s="24" t="s">
        <v>24</v>
      </c>
      <c r="H123" s="25" t="s">
        <v>65</v>
      </c>
      <c r="I123" s="26" t="s">
        <v>259</v>
      </c>
      <c r="J123" s="25" t="s">
        <v>1446</v>
      </c>
      <c r="K123" s="25" t="s">
        <v>1321</v>
      </c>
      <c r="L123" s="25" t="s">
        <v>1574</v>
      </c>
      <c r="M123" s="25" t="s">
        <v>1283</v>
      </c>
      <c r="N123" s="25" t="s">
        <v>26</v>
      </c>
      <c r="O123" s="25" t="s">
        <v>26</v>
      </c>
      <c r="P123" s="25" t="s">
        <v>1231</v>
      </c>
      <c r="Q123" s="27">
        <v>41872</v>
      </c>
      <c r="R123" s="25" t="s">
        <v>24</v>
      </c>
      <c r="S123" s="25" t="s">
        <v>25</v>
      </c>
      <c r="T123" s="25" t="s">
        <v>24</v>
      </c>
      <c r="U123" s="27">
        <v>41893</v>
      </c>
      <c r="V123" s="32" t="s">
        <v>25</v>
      </c>
      <c r="W123" s="28" t="s">
        <v>24</v>
      </c>
      <c r="X123" s="28" t="s">
        <v>24</v>
      </c>
      <c r="Y123" s="32" t="s">
        <v>24</v>
      </c>
      <c r="Z123" s="32" t="s">
        <v>25</v>
      </c>
      <c r="AA123" s="32" t="s">
        <v>24</v>
      </c>
      <c r="AB123" s="25" t="s">
        <v>24</v>
      </c>
      <c r="AC123" s="28" t="s">
        <v>25</v>
      </c>
      <c r="AD123" s="28" t="s">
        <v>24</v>
      </c>
      <c r="AE123" s="28" t="s">
        <v>24</v>
      </c>
      <c r="AF123" s="28" t="s">
        <v>24</v>
      </c>
      <c r="AG123" s="28" t="s">
        <v>1332</v>
      </c>
      <c r="AH123" s="28" t="s">
        <v>1576</v>
      </c>
      <c r="AI123" s="28" t="s">
        <v>1284</v>
      </c>
      <c r="AJ123" s="25" t="s">
        <v>1575</v>
      </c>
      <c r="AK123" s="28" t="s">
        <v>26</v>
      </c>
      <c r="AL123" s="28" t="s">
        <v>26</v>
      </c>
      <c r="AM123" s="32" t="s">
        <v>24</v>
      </c>
      <c r="AN123" s="32" t="s">
        <v>25</v>
      </c>
      <c r="AO123" s="73" t="str">
        <f xml:space="preserve"> INDEX('parsed-whois-report-2018-02-09T'!$F$2:$F$1850, MATCH('MASTER--Enter Data'!E123, 'parsed-whois-report-2018-02-09T'!$A$2:$A$1850, 0))</f>
        <v>Registered Original Registrant</v>
      </c>
      <c r="AP123" s="28" t="s">
        <v>26</v>
      </c>
      <c r="AQ123" s="26"/>
      <c r="AR123" s="32" t="s">
        <v>24</v>
      </c>
      <c r="AS123" s="46" t="str">
        <f t="shared" si="19"/>
        <v>allianz</v>
      </c>
      <c r="AT123" s="46" t="str">
        <f xml:space="preserve"> INDEX('TM Grouping Lookup'!$B$2:$B$1870, MATCH(AS123, 'TM Grouping Lookup'!$A$2:$A$1870, 0))</f>
        <v>Allianz</v>
      </c>
      <c r="AU123" s="46" t="b">
        <f t="shared" ref="AU123:BC132" si="32" xml:space="preserve"> ISNUMBER(SEARCH(RIGHT(AU$2,LEN(AU$2) - SEARCH(": ", AU$2, 1) -1), $AG123))</f>
        <v>0</v>
      </c>
      <c r="AV123" s="46" t="b">
        <f t="shared" si="32"/>
        <v>0</v>
      </c>
      <c r="AW123" s="46" t="b">
        <f t="shared" si="32"/>
        <v>0</v>
      </c>
      <c r="AX123" s="46" t="b">
        <f t="shared" si="32"/>
        <v>0</v>
      </c>
      <c r="AY123" s="46" t="b">
        <f t="shared" si="32"/>
        <v>0</v>
      </c>
      <c r="AZ123" s="46" t="b">
        <f t="shared" si="32"/>
        <v>0</v>
      </c>
      <c r="BA123" s="46" t="b">
        <f t="shared" si="32"/>
        <v>0</v>
      </c>
      <c r="BB123" s="46" t="b">
        <f t="shared" si="32"/>
        <v>0</v>
      </c>
      <c r="BC123" s="46" t="b">
        <f t="shared" si="32"/>
        <v>1</v>
      </c>
      <c r="BD123" s="46" t="b">
        <f t="shared" ref="BD123:BL132" si="33" xml:space="preserve"> ISNUMBER(SEARCH(RIGHT(BD$2,LEN(BD$2) - SEARCH(": ", BD$2, 1) -1), $AI123))</f>
        <v>1</v>
      </c>
      <c r="BE123" s="46" t="b">
        <f t="shared" si="33"/>
        <v>0</v>
      </c>
      <c r="BF123" s="46" t="b">
        <f t="shared" si="33"/>
        <v>0</v>
      </c>
      <c r="BG123" s="46" t="b">
        <f t="shared" si="33"/>
        <v>0</v>
      </c>
      <c r="BH123" s="46" t="b">
        <f t="shared" si="33"/>
        <v>0</v>
      </c>
      <c r="BI123" s="46" t="b">
        <f t="shared" si="33"/>
        <v>0</v>
      </c>
      <c r="BJ123" s="46" t="b">
        <f t="shared" si="33"/>
        <v>0</v>
      </c>
      <c r="BK123" s="46" t="b">
        <f t="shared" si="33"/>
        <v>0</v>
      </c>
      <c r="BL123" s="46" t="b">
        <f t="shared" si="33"/>
        <v>0</v>
      </c>
      <c r="BM123" s="46" t="b">
        <f t="shared" ref="BM123:BP142" si="34" xml:space="preserve"> ISNUMBER(SEARCH(RIGHT(BM$2,LEN(BM$2) - SEARCH(": ", BM$2, 1) -1), $AK123))</f>
        <v>0</v>
      </c>
      <c r="BN123" s="46" t="b">
        <f t="shared" si="34"/>
        <v>0</v>
      </c>
      <c r="BO123" s="46" t="b">
        <f t="shared" si="34"/>
        <v>0</v>
      </c>
      <c r="BP123" s="46" t="b">
        <f t="shared" si="34"/>
        <v>0</v>
      </c>
    </row>
    <row r="124" spans="1:68" x14ac:dyDescent="0.35">
      <c r="A124" s="23" t="s">
        <v>15</v>
      </c>
      <c r="B124" s="24">
        <v>1575592</v>
      </c>
      <c r="C124" s="25">
        <v>1</v>
      </c>
      <c r="D124" s="28" t="s">
        <v>318</v>
      </c>
      <c r="E124" s="25" t="s">
        <v>319</v>
      </c>
      <c r="F124" s="23" t="s">
        <v>138</v>
      </c>
      <c r="G124" s="24" t="s">
        <v>24</v>
      </c>
      <c r="H124" s="25" t="s">
        <v>67</v>
      </c>
      <c r="I124" s="26" t="s">
        <v>66</v>
      </c>
      <c r="J124" s="25" t="s">
        <v>1577</v>
      </c>
      <c r="K124" s="25" t="s">
        <v>1176</v>
      </c>
      <c r="L124" s="25" t="s">
        <v>1512</v>
      </c>
      <c r="M124" s="25" t="s">
        <v>1270</v>
      </c>
      <c r="N124" s="32" t="s">
        <v>1578</v>
      </c>
      <c r="O124" s="25" t="s">
        <v>26</v>
      </c>
      <c r="P124" s="25" t="s">
        <v>1526</v>
      </c>
      <c r="Q124" s="27">
        <v>41870</v>
      </c>
      <c r="R124" s="25" t="s">
        <v>25</v>
      </c>
      <c r="S124" s="25" t="s">
        <v>24</v>
      </c>
      <c r="T124" s="25" t="s">
        <v>24</v>
      </c>
      <c r="U124" s="27">
        <v>41886</v>
      </c>
      <c r="V124" s="32" t="s">
        <v>25</v>
      </c>
      <c r="W124" s="28" t="s">
        <v>24</v>
      </c>
      <c r="X124" s="28" t="s">
        <v>24</v>
      </c>
      <c r="Y124" s="32" t="s">
        <v>24</v>
      </c>
      <c r="Z124" s="32" t="s">
        <v>25</v>
      </c>
      <c r="AA124" s="32" t="s">
        <v>24</v>
      </c>
      <c r="AB124" s="25" t="s">
        <v>24</v>
      </c>
      <c r="AC124" s="28" t="s">
        <v>25</v>
      </c>
      <c r="AD124" s="28" t="s">
        <v>24</v>
      </c>
      <c r="AE124" s="28" t="s">
        <v>24</v>
      </c>
      <c r="AF124" s="28" t="s">
        <v>24</v>
      </c>
      <c r="AG124" s="28" t="s">
        <v>1332</v>
      </c>
      <c r="AH124" s="28" t="s">
        <v>1581</v>
      </c>
      <c r="AI124" s="28" t="s">
        <v>26</v>
      </c>
      <c r="AJ124" s="28" t="s">
        <v>26</v>
      </c>
      <c r="AK124" s="32" t="s">
        <v>1582</v>
      </c>
      <c r="AL124" s="28" t="s">
        <v>1579</v>
      </c>
      <c r="AM124" s="32" t="s">
        <v>24</v>
      </c>
      <c r="AN124" s="32" t="s">
        <v>24</v>
      </c>
      <c r="AO124" s="73" t="str">
        <f xml:space="preserve"> INDEX('parsed-whois-report-2018-02-09T'!$F$2:$F$1850, MATCH('MASTER--Enter Data'!E124, 'parsed-whois-report-2018-02-09T'!$A$2:$A$1850, 0))</f>
        <v>Acquired by TM Owner</v>
      </c>
      <c r="AP124" s="28" t="s">
        <v>26</v>
      </c>
      <c r="AQ124" s="25"/>
      <c r="AR124" s="32" t="s">
        <v>25</v>
      </c>
      <c r="AS124" s="46" t="str">
        <f t="shared" si="19"/>
        <v>eharmony</v>
      </c>
      <c r="AT124" s="46" t="str">
        <f xml:space="preserve"> INDEX('TM Grouping Lookup'!$B$2:$B$1870, MATCH(AS124, 'TM Grouping Lookup'!$A$2:$A$1870, 0))</f>
        <v>eHarmony</v>
      </c>
      <c r="AU124" s="46" t="b">
        <f t="shared" si="32"/>
        <v>0</v>
      </c>
      <c r="AV124" s="46" t="b">
        <f t="shared" si="32"/>
        <v>0</v>
      </c>
      <c r="AW124" s="46" t="b">
        <f t="shared" si="32"/>
        <v>0</v>
      </c>
      <c r="AX124" s="46" t="b">
        <f t="shared" si="32"/>
        <v>0</v>
      </c>
      <c r="AY124" s="46" t="b">
        <f t="shared" si="32"/>
        <v>0</v>
      </c>
      <c r="AZ124" s="46" t="b">
        <f t="shared" si="32"/>
        <v>0</v>
      </c>
      <c r="BA124" s="46" t="b">
        <f t="shared" si="32"/>
        <v>0</v>
      </c>
      <c r="BB124" s="46" t="b">
        <f t="shared" si="32"/>
        <v>0</v>
      </c>
      <c r="BC124" s="46" t="b">
        <f t="shared" si="32"/>
        <v>1</v>
      </c>
      <c r="BD124" s="46" t="b">
        <f t="shared" si="33"/>
        <v>0</v>
      </c>
      <c r="BE124" s="46" t="b">
        <f t="shared" si="33"/>
        <v>0</v>
      </c>
      <c r="BF124" s="46" t="b">
        <f t="shared" si="33"/>
        <v>0</v>
      </c>
      <c r="BG124" s="46" t="b">
        <f t="shared" si="33"/>
        <v>0</v>
      </c>
      <c r="BH124" s="46" t="b">
        <f t="shared" si="33"/>
        <v>0</v>
      </c>
      <c r="BI124" s="46" t="b">
        <f t="shared" si="33"/>
        <v>0</v>
      </c>
      <c r="BJ124" s="46" t="b">
        <f t="shared" si="33"/>
        <v>0</v>
      </c>
      <c r="BK124" s="46" t="b">
        <f t="shared" si="33"/>
        <v>0</v>
      </c>
      <c r="BL124" s="46" t="b">
        <f t="shared" si="33"/>
        <v>0</v>
      </c>
      <c r="BM124" s="46" t="b">
        <f t="shared" si="34"/>
        <v>0</v>
      </c>
      <c r="BN124" s="46" t="b">
        <f t="shared" si="34"/>
        <v>0</v>
      </c>
      <c r="BO124" s="46" t="b">
        <f t="shared" si="34"/>
        <v>1</v>
      </c>
      <c r="BP124" s="46" t="b">
        <f t="shared" si="34"/>
        <v>0</v>
      </c>
    </row>
    <row r="125" spans="1:68" x14ac:dyDescent="0.35">
      <c r="A125" s="23" t="s">
        <v>15</v>
      </c>
      <c r="B125" s="24">
        <v>1575856</v>
      </c>
      <c r="C125" s="25">
        <v>1</v>
      </c>
      <c r="D125" s="28" t="s">
        <v>325</v>
      </c>
      <c r="E125" s="25" t="s">
        <v>326</v>
      </c>
      <c r="F125" s="23" t="s">
        <v>138</v>
      </c>
      <c r="G125" s="24" t="s">
        <v>24</v>
      </c>
      <c r="H125" s="25" t="s">
        <v>65</v>
      </c>
      <c r="I125" s="26" t="s">
        <v>23</v>
      </c>
      <c r="J125" s="25" t="s">
        <v>1583</v>
      </c>
      <c r="K125" s="25" t="s">
        <v>1262</v>
      </c>
      <c r="L125" s="25" t="s">
        <v>1584</v>
      </c>
      <c r="M125" s="25" t="s">
        <v>1585</v>
      </c>
      <c r="N125" s="25" t="s">
        <v>1442</v>
      </c>
      <c r="O125" s="25" t="s">
        <v>26</v>
      </c>
      <c r="P125" s="22" t="s">
        <v>1559</v>
      </c>
      <c r="Q125" s="27">
        <v>41871</v>
      </c>
      <c r="R125" s="25" t="s">
        <v>26</v>
      </c>
      <c r="S125" s="25" t="s">
        <v>26</v>
      </c>
      <c r="T125" s="25" t="s">
        <v>26</v>
      </c>
      <c r="U125" s="27">
        <v>41891</v>
      </c>
      <c r="V125" s="32" t="s">
        <v>25</v>
      </c>
      <c r="W125" s="28" t="s">
        <v>24</v>
      </c>
      <c r="X125" s="28" t="s">
        <v>24</v>
      </c>
      <c r="Y125" s="32" t="s">
        <v>24</v>
      </c>
      <c r="Z125" s="32" t="s">
        <v>24</v>
      </c>
      <c r="AA125" s="32" t="s">
        <v>25</v>
      </c>
      <c r="AB125" s="25" t="s">
        <v>25</v>
      </c>
      <c r="AC125" s="28" t="s">
        <v>25</v>
      </c>
      <c r="AD125" s="28" t="s">
        <v>24</v>
      </c>
      <c r="AE125" s="28" t="s">
        <v>24</v>
      </c>
      <c r="AF125" s="28" t="s">
        <v>24</v>
      </c>
      <c r="AG125" s="28" t="s">
        <v>26</v>
      </c>
      <c r="AH125" s="28" t="s">
        <v>26</v>
      </c>
      <c r="AI125" s="28" t="s">
        <v>6743</v>
      </c>
      <c r="AJ125" s="25" t="s">
        <v>1587</v>
      </c>
      <c r="AK125" s="28" t="s">
        <v>26</v>
      </c>
      <c r="AL125" s="28" t="s">
        <v>26</v>
      </c>
      <c r="AM125" s="32" t="s">
        <v>26</v>
      </c>
      <c r="AN125" s="32" t="s">
        <v>26</v>
      </c>
      <c r="AO125" s="73" t="str">
        <f xml:space="preserve"> INDEX('parsed-whois-report-2018-02-09T'!$F$2:$F$1850, MATCH('MASTER--Enter Data'!E125, 'parsed-whois-report-2018-02-09T'!$A$2:$A$1850, 0))</f>
        <v>Unknown</v>
      </c>
      <c r="AP125" s="28" t="s">
        <v>26</v>
      </c>
      <c r="AQ125" s="25"/>
      <c r="AR125" s="32" t="s">
        <v>24</v>
      </c>
      <c r="AS125" s="46" t="str">
        <f t="shared" si="19"/>
        <v>bpe</v>
      </c>
      <c r="AT125" s="46" t="str">
        <f xml:space="preserve"> INDEX('TM Grouping Lookup'!$B$2:$B$1870, MATCH(AS125, 'TM Grouping Lookup'!$A$2:$A$1870, 0))</f>
        <v>Banque Privee Europeenne</v>
      </c>
      <c r="AU125" s="46" t="b">
        <f t="shared" si="32"/>
        <v>0</v>
      </c>
      <c r="AV125" s="46" t="b">
        <f t="shared" si="32"/>
        <v>0</v>
      </c>
      <c r="AW125" s="46" t="b">
        <f t="shared" si="32"/>
        <v>0</v>
      </c>
      <c r="AX125" s="46" t="b">
        <f t="shared" si="32"/>
        <v>0</v>
      </c>
      <c r="AY125" s="46" t="b">
        <f t="shared" si="32"/>
        <v>0</v>
      </c>
      <c r="AZ125" s="46" t="b">
        <f t="shared" si="32"/>
        <v>0</v>
      </c>
      <c r="BA125" s="46" t="b">
        <f t="shared" si="32"/>
        <v>0</v>
      </c>
      <c r="BB125" s="46" t="b">
        <f t="shared" si="32"/>
        <v>0</v>
      </c>
      <c r="BC125" s="46" t="b">
        <f t="shared" si="32"/>
        <v>0</v>
      </c>
      <c r="BD125" s="46" t="b">
        <f t="shared" si="33"/>
        <v>0</v>
      </c>
      <c r="BE125" s="46" t="b">
        <f t="shared" si="33"/>
        <v>0</v>
      </c>
      <c r="BF125" s="46" t="b">
        <f t="shared" si="33"/>
        <v>0</v>
      </c>
      <c r="BG125" s="46" t="b">
        <f t="shared" si="33"/>
        <v>1</v>
      </c>
      <c r="BH125" s="46" t="b">
        <f t="shared" si="33"/>
        <v>0</v>
      </c>
      <c r="BI125" s="46" t="b">
        <f t="shared" si="33"/>
        <v>1</v>
      </c>
      <c r="BJ125" s="46" t="b">
        <f t="shared" si="33"/>
        <v>0</v>
      </c>
      <c r="BK125" s="46" t="b">
        <f t="shared" si="33"/>
        <v>0</v>
      </c>
      <c r="BL125" s="46" t="b">
        <f t="shared" si="33"/>
        <v>1</v>
      </c>
      <c r="BM125" s="46" t="b">
        <f t="shared" si="34"/>
        <v>0</v>
      </c>
      <c r="BN125" s="46" t="b">
        <f t="shared" si="34"/>
        <v>0</v>
      </c>
      <c r="BO125" s="46" t="b">
        <f t="shared" si="34"/>
        <v>0</v>
      </c>
      <c r="BP125" s="46" t="b">
        <f t="shared" si="34"/>
        <v>0</v>
      </c>
    </row>
    <row r="126" spans="1:68" ht="14.25" customHeight="1" x14ac:dyDescent="0.35">
      <c r="A126" s="23" t="s">
        <v>15</v>
      </c>
      <c r="B126" s="24">
        <v>1575859</v>
      </c>
      <c r="C126" s="25">
        <v>1</v>
      </c>
      <c r="D126" s="28" t="s">
        <v>331</v>
      </c>
      <c r="E126" s="25" t="s">
        <v>332</v>
      </c>
      <c r="F126" s="23" t="s">
        <v>330</v>
      </c>
      <c r="G126" s="24" t="s">
        <v>24</v>
      </c>
      <c r="H126" s="25" t="s">
        <v>65</v>
      </c>
      <c r="I126" s="26" t="s">
        <v>23</v>
      </c>
      <c r="J126" s="25" t="s">
        <v>1588</v>
      </c>
      <c r="K126" s="25" t="s">
        <v>1262</v>
      </c>
      <c r="L126" s="25" t="s">
        <v>1589</v>
      </c>
      <c r="M126" s="25" t="s">
        <v>1283</v>
      </c>
      <c r="N126" s="25" t="s">
        <v>1590</v>
      </c>
      <c r="O126" s="25" t="s">
        <v>26</v>
      </c>
      <c r="P126" s="22" t="s">
        <v>1559</v>
      </c>
      <c r="Q126" s="27">
        <v>41872</v>
      </c>
      <c r="R126" s="25" t="s">
        <v>26</v>
      </c>
      <c r="S126" s="25" t="s">
        <v>26</v>
      </c>
      <c r="T126" s="25" t="s">
        <v>26</v>
      </c>
      <c r="U126" s="27">
        <v>41892</v>
      </c>
      <c r="V126" s="32" t="s">
        <v>25</v>
      </c>
      <c r="W126" s="28" t="s">
        <v>24</v>
      </c>
      <c r="X126" s="28" t="s">
        <v>24</v>
      </c>
      <c r="Y126" s="32" t="s">
        <v>24</v>
      </c>
      <c r="Z126" s="32" t="s">
        <v>24</v>
      </c>
      <c r="AA126" s="32" t="s">
        <v>25</v>
      </c>
      <c r="AB126" s="25" t="s">
        <v>24</v>
      </c>
      <c r="AC126" s="28" t="s">
        <v>25</v>
      </c>
      <c r="AD126" s="28" t="s">
        <v>25</v>
      </c>
      <c r="AE126" s="28" t="s">
        <v>24</v>
      </c>
      <c r="AF126" s="28" t="s">
        <v>24</v>
      </c>
      <c r="AG126" s="28" t="s">
        <v>26</v>
      </c>
      <c r="AH126" s="28" t="s">
        <v>26</v>
      </c>
      <c r="AI126" s="28" t="s">
        <v>6832</v>
      </c>
      <c r="AJ126" s="25" t="s">
        <v>1592</v>
      </c>
      <c r="AK126" s="28" t="s">
        <v>26</v>
      </c>
      <c r="AL126" s="28" t="s">
        <v>26</v>
      </c>
      <c r="AM126" s="32" t="s">
        <v>26</v>
      </c>
      <c r="AN126" s="32" t="s">
        <v>26</v>
      </c>
      <c r="AO126" s="73" t="str">
        <f xml:space="preserve"> INDEX('parsed-whois-report-2018-02-09T'!$F$2:$F$1850, MATCH('MASTER--Enter Data'!E126, 'parsed-whois-report-2018-02-09T'!$A$2:$A$1850, 0))</f>
        <v>Acquired by TM Owner</v>
      </c>
      <c r="AP126" s="28" t="s">
        <v>26</v>
      </c>
      <c r="AQ126" s="25"/>
      <c r="AR126" s="32" t="s">
        <v>25</v>
      </c>
      <c r="AS126" s="46" t="str">
        <f t="shared" si="19"/>
        <v>europcar</v>
      </c>
      <c r="AT126" s="46" t="str">
        <f xml:space="preserve"> INDEX('TM Grouping Lookup'!$B$2:$B$1870, MATCH(AS126, 'TM Grouping Lookup'!$A$2:$A$1870, 0))</f>
        <v>Europcar</v>
      </c>
      <c r="AU126" s="46" t="b">
        <f t="shared" si="32"/>
        <v>0</v>
      </c>
      <c r="AV126" s="46" t="b">
        <f t="shared" si="32"/>
        <v>0</v>
      </c>
      <c r="AW126" s="46" t="b">
        <f t="shared" si="32"/>
        <v>0</v>
      </c>
      <c r="AX126" s="46" t="b">
        <f t="shared" si="32"/>
        <v>0</v>
      </c>
      <c r="AY126" s="46" t="b">
        <f t="shared" si="32"/>
        <v>0</v>
      </c>
      <c r="AZ126" s="46" t="b">
        <f t="shared" si="32"/>
        <v>0</v>
      </c>
      <c r="BA126" s="46" t="b">
        <f t="shared" si="32"/>
        <v>0</v>
      </c>
      <c r="BB126" s="46" t="b">
        <f t="shared" si="32"/>
        <v>0</v>
      </c>
      <c r="BC126" s="46" t="b">
        <f t="shared" si="32"/>
        <v>0</v>
      </c>
      <c r="BD126" s="46" t="b">
        <f t="shared" si="33"/>
        <v>0</v>
      </c>
      <c r="BE126" s="46" t="b">
        <f t="shared" si="33"/>
        <v>1</v>
      </c>
      <c r="BF126" s="46" t="b">
        <f t="shared" si="33"/>
        <v>0</v>
      </c>
      <c r="BG126" s="46" t="b">
        <f t="shared" si="33"/>
        <v>1</v>
      </c>
      <c r="BH126" s="46" t="b">
        <f t="shared" si="33"/>
        <v>0</v>
      </c>
      <c r="BI126" s="46" t="b">
        <f t="shared" si="33"/>
        <v>0</v>
      </c>
      <c r="BJ126" s="46" t="b">
        <f t="shared" si="33"/>
        <v>0</v>
      </c>
      <c r="BK126" s="46" t="b">
        <f t="shared" si="33"/>
        <v>0</v>
      </c>
      <c r="BL126" s="46" t="b">
        <f t="shared" si="33"/>
        <v>0</v>
      </c>
      <c r="BM126" s="46" t="b">
        <f t="shared" si="34"/>
        <v>0</v>
      </c>
      <c r="BN126" s="46" t="b">
        <f t="shared" si="34"/>
        <v>0</v>
      </c>
      <c r="BO126" s="46" t="b">
        <f t="shared" si="34"/>
        <v>0</v>
      </c>
      <c r="BP126" s="46" t="b">
        <f t="shared" si="34"/>
        <v>0</v>
      </c>
    </row>
    <row r="127" spans="1:68" ht="14.25" customHeight="1" x14ac:dyDescent="0.35">
      <c r="A127" s="23" t="s">
        <v>15</v>
      </c>
      <c r="B127" s="24">
        <v>1575862</v>
      </c>
      <c r="C127" s="25">
        <v>1</v>
      </c>
      <c r="D127" s="28" t="s">
        <v>49</v>
      </c>
      <c r="E127" s="25" t="s">
        <v>327</v>
      </c>
      <c r="F127" s="23" t="s">
        <v>268</v>
      </c>
      <c r="G127" s="24" t="s">
        <v>24</v>
      </c>
      <c r="H127" s="25" t="s">
        <v>31</v>
      </c>
      <c r="I127" s="26"/>
      <c r="J127" s="25" t="s">
        <v>26</v>
      </c>
      <c r="K127" s="25" t="s">
        <v>26</v>
      </c>
      <c r="L127" s="25" t="s">
        <v>26</v>
      </c>
      <c r="M127" s="25" t="s">
        <v>26</v>
      </c>
      <c r="N127" s="25" t="s">
        <v>26</v>
      </c>
      <c r="O127" s="25" t="s">
        <v>26</v>
      </c>
      <c r="P127" s="25" t="s">
        <v>26</v>
      </c>
      <c r="Q127" s="27">
        <v>41871</v>
      </c>
      <c r="R127" s="25" t="s">
        <v>26</v>
      </c>
      <c r="S127" s="25" t="s">
        <v>26</v>
      </c>
      <c r="T127" s="25" t="s">
        <v>26</v>
      </c>
      <c r="U127" s="24"/>
      <c r="V127" s="25" t="s">
        <v>26</v>
      </c>
      <c r="W127" s="25" t="s">
        <v>26</v>
      </c>
      <c r="X127" s="25" t="s">
        <v>26</v>
      </c>
      <c r="Y127" s="25" t="s">
        <v>26</v>
      </c>
      <c r="Z127" s="25" t="s">
        <v>26</v>
      </c>
      <c r="AA127" s="25" t="s">
        <v>26</v>
      </c>
      <c r="AB127" s="25" t="s">
        <v>26</v>
      </c>
      <c r="AC127" s="25" t="s">
        <v>26</v>
      </c>
      <c r="AD127" s="25" t="s">
        <v>26</v>
      </c>
      <c r="AE127" s="25" t="s">
        <v>26</v>
      </c>
      <c r="AF127" s="25" t="s">
        <v>26</v>
      </c>
      <c r="AG127" s="25" t="s">
        <v>26</v>
      </c>
      <c r="AH127" s="25" t="s">
        <v>26</v>
      </c>
      <c r="AI127" s="25" t="s">
        <v>26</v>
      </c>
      <c r="AJ127" s="25" t="s">
        <v>26</v>
      </c>
      <c r="AK127" s="25" t="s">
        <v>26</v>
      </c>
      <c r="AL127" s="25" t="s">
        <v>26</v>
      </c>
      <c r="AM127" s="25" t="s">
        <v>26</v>
      </c>
      <c r="AN127" s="25" t="s">
        <v>26</v>
      </c>
      <c r="AO127" s="73" t="str">
        <f xml:space="preserve"> INDEX('parsed-whois-report-2018-02-09T'!$F$2:$F$1850, MATCH('MASTER--Enter Data'!E127, 'parsed-whois-report-2018-02-09T'!$A$2:$A$1850, 0))</f>
        <v>N/A</v>
      </c>
      <c r="AP127" s="25" t="s">
        <v>26</v>
      </c>
      <c r="AQ127" s="25"/>
      <c r="AR127" s="32" t="s">
        <v>26</v>
      </c>
      <c r="AS127" s="46" t="str">
        <f t="shared" si="19"/>
        <v>mother</v>
      </c>
      <c r="AT127" s="46" t="str">
        <f xml:space="preserve"> INDEX('TM Grouping Lookup'!$B$2:$B$1870, MATCH(AS127, 'TM Grouping Lookup'!$A$2:$A$1870, 0))</f>
        <v>Mother</v>
      </c>
      <c r="AU127" s="46" t="b">
        <f t="shared" si="32"/>
        <v>0</v>
      </c>
      <c r="AV127" s="46" t="b">
        <f t="shared" si="32"/>
        <v>0</v>
      </c>
      <c r="AW127" s="46" t="b">
        <f t="shared" si="32"/>
        <v>0</v>
      </c>
      <c r="AX127" s="46" t="b">
        <f t="shared" si="32"/>
        <v>0</v>
      </c>
      <c r="AY127" s="46" t="b">
        <f t="shared" si="32"/>
        <v>0</v>
      </c>
      <c r="AZ127" s="46" t="b">
        <f t="shared" si="32"/>
        <v>0</v>
      </c>
      <c r="BA127" s="46" t="b">
        <f t="shared" si="32"/>
        <v>0</v>
      </c>
      <c r="BB127" s="46" t="b">
        <f t="shared" si="32"/>
        <v>0</v>
      </c>
      <c r="BC127" s="46" t="b">
        <f t="shared" si="32"/>
        <v>0</v>
      </c>
      <c r="BD127" s="46" t="b">
        <f t="shared" si="33"/>
        <v>0</v>
      </c>
      <c r="BE127" s="46" t="b">
        <f t="shared" si="33"/>
        <v>0</v>
      </c>
      <c r="BF127" s="46" t="b">
        <f t="shared" si="33"/>
        <v>0</v>
      </c>
      <c r="BG127" s="46" t="b">
        <f t="shared" si="33"/>
        <v>0</v>
      </c>
      <c r="BH127" s="46" t="b">
        <f t="shared" si="33"/>
        <v>0</v>
      </c>
      <c r="BI127" s="46" t="b">
        <f t="shared" si="33"/>
        <v>0</v>
      </c>
      <c r="BJ127" s="46" t="b">
        <f t="shared" si="33"/>
        <v>0</v>
      </c>
      <c r="BK127" s="46" t="b">
        <f t="shared" si="33"/>
        <v>0</v>
      </c>
      <c r="BL127" s="46" t="b">
        <f t="shared" si="33"/>
        <v>0</v>
      </c>
      <c r="BM127" s="46" t="b">
        <f t="shared" si="34"/>
        <v>0</v>
      </c>
      <c r="BN127" s="46" t="b">
        <f t="shared" si="34"/>
        <v>0</v>
      </c>
      <c r="BO127" s="46" t="b">
        <f t="shared" si="34"/>
        <v>0</v>
      </c>
      <c r="BP127" s="46" t="b">
        <f t="shared" si="34"/>
        <v>0</v>
      </c>
    </row>
    <row r="128" spans="1:68" x14ac:dyDescent="0.35">
      <c r="A128" s="23" t="s">
        <v>15</v>
      </c>
      <c r="B128" s="24">
        <v>1576021</v>
      </c>
      <c r="C128" s="25">
        <v>1</v>
      </c>
      <c r="D128" s="28" t="s">
        <v>333</v>
      </c>
      <c r="E128" s="25" t="s">
        <v>334</v>
      </c>
      <c r="F128" s="23" t="s">
        <v>335</v>
      </c>
      <c r="G128" s="24" t="s">
        <v>24</v>
      </c>
      <c r="H128" s="25" t="s">
        <v>65</v>
      </c>
      <c r="I128" s="26" t="s">
        <v>23</v>
      </c>
      <c r="J128" s="25" t="s">
        <v>1593</v>
      </c>
      <c r="K128" s="25" t="s">
        <v>1499</v>
      </c>
      <c r="L128" s="25" t="s">
        <v>1594</v>
      </c>
      <c r="M128" s="25" t="s">
        <v>1176</v>
      </c>
      <c r="N128" s="25" t="s">
        <v>26</v>
      </c>
      <c r="O128" s="25" t="s">
        <v>26</v>
      </c>
      <c r="P128" s="22" t="s">
        <v>1559</v>
      </c>
      <c r="Q128" s="27">
        <v>41872</v>
      </c>
      <c r="R128" s="25" t="s">
        <v>26</v>
      </c>
      <c r="S128" s="25" t="s">
        <v>26</v>
      </c>
      <c r="T128" s="25" t="s">
        <v>26</v>
      </c>
      <c r="U128" s="27">
        <v>41892</v>
      </c>
      <c r="V128" s="32" t="s">
        <v>25</v>
      </c>
      <c r="W128" s="28" t="s">
        <v>24</v>
      </c>
      <c r="X128" s="28" t="s">
        <v>24</v>
      </c>
      <c r="Y128" s="32" t="s">
        <v>24</v>
      </c>
      <c r="Z128" s="28" t="s">
        <v>25</v>
      </c>
      <c r="AA128" s="28" t="s">
        <v>24</v>
      </c>
      <c r="AB128" s="25" t="s">
        <v>25</v>
      </c>
      <c r="AC128" s="28" t="s">
        <v>25</v>
      </c>
      <c r="AD128" s="28" t="s">
        <v>24</v>
      </c>
      <c r="AE128" s="28" t="s">
        <v>24</v>
      </c>
      <c r="AF128" s="28" t="s">
        <v>24</v>
      </c>
      <c r="AG128" s="25" t="s">
        <v>26</v>
      </c>
      <c r="AH128" s="25" t="s">
        <v>26</v>
      </c>
      <c r="AI128" s="28" t="s">
        <v>6833</v>
      </c>
      <c r="AJ128" s="25" t="s">
        <v>1596</v>
      </c>
      <c r="AK128" s="25" t="s">
        <v>26</v>
      </c>
      <c r="AL128" s="28" t="s">
        <v>1597</v>
      </c>
      <c r="AM128" s="25" t="s">
        <v>26</v>
      </c>
      <c r="AN128" s="25" t="s">
        <v>26</v>
      </c>
      <c r="AO128" s="73" t="str">
        <f xml:space="preserve"> INDEX('parsed-whois-report-2018-02-09T'!$F$2:$F$1850, MATCH('MASTER--Enter Data'!E128, 'parsed-whois-report-2018-02-09T'!$A$2:$A$1850, 0))</f>
        <v>Registered Original Registrant</v>
      </c>
      <c r="AP128" s="25" t="s">
        <v>26</v>
      </c>
      <c r="AQ128" s="25"/>
      <c r="AR128" s="32" t="s">
        <v>24</v>
      </c>
      <c r="AS128" s="46" t="str">
        <f t="shared" si="19"/>
        <v>mitsubishi</v>
      </c>
      <c r="AT128" s="46" t="str">
        <f xml:space="preserve"> INDEX('TM Grouping Lookup'!$B$2:$B$1870, MATCH(AS128, 'TM Grouping Lookup'!$A$2:$A$1870, 0))</f>
        <v>Mitsubishi</v>
      </c>
      <c r="AU128" s="46" t="b">
        <f t="shared" si="32"/>
        <v>0</v>
      </c>
      <c r="AV128" s="46" t="b">
        <f t="shared" si="32"/>
        <v>0</v>
      </c>
      <c r="AW128" s="46" t="b">
        <f t="shared" si="32"/>
        <v>0</v>
      </c>
      <c r="AX128" s="46" t="b">
        <f t="shared" si="32"/>
        <v>0</v>
      </c>
      <c r="AY128" s="46" t="b">
        <f t="shared" si="32"/>
        <v>0</v>
      </c>
      <c r="AZ128" s="46" t="b">
        <f t="shared" si="32"/>
        <v>0</v>
      </c>
      <c r="BA128" s="46" t="b">
        <f t="shared" si="32"/>
        <v>0</v>
      </c>
      <c r="BB128" s="46" t="b">
        <f t="shared" si="32"/>
        <v>0</v>
      </c>
      <c r="BC128" s="46" t="b">
        <f t="shared" si="32"/>
        <v>0</v>
      </c>
      <c r="BD128" s="46" t="b">
        <f t="shared" si="33"/>
        <v>1</v>
      </c>
      <c r="BE128" s="46" t="b">
        <f t="shared" si="33"/>
        <v>0</v>
      </c>
      <c r="BF128" s="46" t="b">
        <f t="shared" si="33"/>
        <v>0</v>
      </c>
      <c r="BG128" s="46" t="b">
        <f t="shared" si="33"/>
        <v>1</v>
      </c>
      <c r="BH128" s="46" t="b">
        <f t="shared" si="33"/>
        <v>0</v>
      </c>
      <c r="BI128" s="46" t="b">
        <f t="shared" si="33"/>
        <v>0</v>
      </c>
      <c r="BJ128" s="46" t="b">
        <f t="shared" si="33"/>
        <v>0</v>
      </c>
      <c r="BK128" s="46" t="b">
        <f t="shared" si="33"/>
        <v>0</v>
      </c>
      <c r="BL128" s="46" t="b">
        <f t="shared" si="33"/>
        <v>1</v>
      </c>
      <c r="BM128" s="46" t="b">
        <f t="shared" si="34"/>
        <v>0</v>
      </c>
      <c r="BN128" s="46" t="b">
        <f t="shared" si="34"/>
        <v>0</v>
      </c>
      <c r="BO128" s="46" t="b">
        <f t="shared" si="34"/>
        <v>0</v>
      </c>
      <c r="BP128" s="46" t="b">
        <f t="shared" si="34"/>
        <v>0</v>
      </c>
    </row>
    <row r="129" spans="1:68" x14ac:dyDescent="0.35">
      <c r="A129" s="23" t="s">
        <v>15</v>
      </c>
      <c r="B129" s="24">
        <v>1576293</v>
      </c>
      <c r="C129" s="25">
        <v>1</v>
      </c>
      <c r="D129" s="28" t="s">
        <v>49</v>
      </c>
      <c r="E129" s="25" t="s">
        <v>336</v>
      </c>
      <c r="F129" s="23" t="s">
        <v>337</v>
      </c>
      <c r="G129" s="24" t="s">
        <v>25</v>
      </c>
      <c r="H129" s="25" t="s">
        <v>31</v>
      </c>
      <c r="I129" s="26"/>
      <c r="J129" s="25" t="s">
        <v>26</v>
      </c>
      <c r="K129" s="25" t="s">
        <v>26</v>
      </c>
      <c r="L129" s="25" t="s">
        <v>26</v>
      </c>
      <c r="M129" s="25" t="s">
        <v>26</v>
      </c>
      <c r="N129" s="25" t="s">
        <v>26</v>
      </c>
      <c r="O129" s="25" t="s">
        <v>26</v>
      </c>
      <c r="P129" s="25" t="s">
        <v>26</v>
      </c>
      <c r="Q129" s="27">
        <v>41872</v>
      </c>
      <c r="R129" s="25" t="s">
        <v>26</v>
      </c>
      <c r="S129" s="25" t="s">
        <v>26</v>
      </c>
      <c r="T129" s="25" t="s">
        <v>26</v>
      </c>
      <c r="U129" s="24"/>
      <c r="V129" s="25" t="s">
        <v>26</v>
      </c>
      <c r="W129" s="25" t="s">
        <v>26</v>
      </c>
      <c r="X129" s="25" t="s">
        <v>26</v>
      </c>
      <c r="Y129" s="25" t="s">
        <v>26</v>
      </c>
      <c r="Z129" s="25" t="s">
        <v>26</v>
      </c>
      <c r="AA129" s="25" t="s">
        <v>26</v>
      </c>
      <c r="AB129" s="25" t="s">
        <v>26</v>
      </c>
      <c r="AC129" s="25" t="s">
        <v>26</v>
      </c>
      <c r="AD129" s="25" t="s">
        <v>26</v>
      </c>
      <c r="AE129" s="25" t="s">
        <v>26</v>
      </c>
      <c r="AF129" s="25" t="s">
        <v>26</v>
      </c>
      <c r="AG129" s="25" t="s">
        <v>26</v>
      </c>
      <c r="AH129" s="25" t="s">
        <v>26</v>
      </c>
      <c r="AI129" s="25" t="s">
        <v>26</v>
      </c>
      <c r="AJ129" s="25" t="s">
        <v>26</v>
      </c>
      <c r="AK129" s="25" t="s">
        <v>26</v>
      </c>
      <c r="AL129" s="25" t="s">
        <v>26</v>
      </c>
      <c r="AM129" s="25" t="s">
        <v>26</v>
      </c>
      <c r="AN129" s="25" t="s">
        <v>26</v>
      </c>
      <c r="AO129" s="73" t="str">
        <f xml:space="preserve"> INDEX('parsed-whois-report-2018-02-09T'!$F$2:$F$1850, MATCH('MASTER--Enter Data'!E129, 'parsed-whois-report-2018-02-09T'!$A$2:$A$1850, 0))</f>
        <v>N/A</v>
      </c>
      <c r="AP129" s="25" t="s">
        <v>26</v>
      </c>
      <c r="AQ129" s="25"/>
      <c r="AR129" s="32" t="s">
        <v>26</v>
      </c>
      <c r="AS129" s="46" t="str">
        <f t="shared" si="19"/>
        <v>sagaftra</v>
      </c>
      <c r="AT129" s="46" t="str">
        <f xml:space="preserve"> INDEX('TM Grouping Lookup'!$B$2:$B$1870, MATCH(AS129, 'TM Grouping Lookup'!$A$2:$A$1870, 0))</f>
        <v>SAG AFTRA</v>
      </c>
      <c r="AU129" s="46" t="b">
        <f t="shared" si="32"/>
        <v>0</v>
      </c>
      <c r="AV129" s="46" t="b">
        <f t="shared" si="32"/>
        <v>0</v>
      </c>
      <c r="AW129" s="46" t="b">
        <f t="shared" si="32"/>
        <v>0</v>
      </c>
      <c r="AX129" s="46" t="b">
        <f t="shared" si="32"/>
        <v>0</v>
      </c>
      <c r="AY129" s="46" t="b">
        <f t="shared" si="32"/>
        <v>0</v>
      </c>
      <c r="AZ129" s="46" t="b">
        <f t="shared" si="32"/>
        <v>0</v>
      </c>
      <c r="BA129" s="46" t="b">
        <f t="shared" si="32"/>
        <v>0</v>
      </c>
      <c r="BB129" s="46" t="b">
        <f t="shared" si="32"/>
        <v>0</v>
      </c>
      <c r="BC129" s="46" t="b">
        <f t="shared" si="32"/>
        <v>0</v>
      </c>
      <c r="BD129" s="46" t="b">
        <f t="shared" si="33"/>
        <v>0</v>
      </c>
      <c r="BE129" s="46" t="b">
        <f t="shared" si="33"/>
        <v>0</v>
      </c>
      <c r="BF129" s="46" t="b">
        <f t="shared" si="33"/>
        <v>0</v>
      </c>
      <c r="BG129" s="46" t="b">
        <f t="shared" si="33"/>
        <v>0</v>
      </c>
      <c r="BH129" s="46" t="b">
        <f t="shared" si="33"/>
        <v>0</v>
      </c>
      <c r="BI129" s="46" t="b">
        <f t="shared" si="33"/>
        <v>0</v>
      </c>
      <c r="BJ129" s="46" t="b">
        <f t="shared" si="33"/>
        <v>0</v>
      </c>
      <c r="BK129" s="46" t="b">
        <f t="shared" si="33"/>
        <v>0</v>
      </c>
      <c r="BL129" s="46" t="b">
        <f t="shared" si="33"/>
        <v>0</v>
      </c>
      <c r="BM129" s="46" t="b">
        <f t="shared" si="34"/>
        <v>0</v>
      </c>
      <c r="BN129" s="46" t="b">
        <f t="shared" si="34"/>
        <v>0</v>
      </c>
      <c r="BO129" s="46" t="b">
        <f t="shared" si="34"/>
        <v>0</v>
      </c>
      <c r="BP129" s="46" t="b">
        <f t="shared" si="34"/>
        <v>0</v>
      </c>
    </row>
    <row r="130" spans="1:68" x14ac:dyDescent="0.35">
      <c r="A130" s="23" t="s">
        <v>15</v>
      </c>
      <c r="B130" s="24">
        <v>1576293</v>
      </c>
      <c r="C130" s="25">
        <v>0</v>
      </c>
      <c r="D130" s="28" t="s">
        <v>49</v>
      </c>
      <c r="E130" s="25" t="s">
        <v>338</v>
      </c>
      <c r="F130" s="23" t="s">
        <v>337</v>
      </c>
      <c r="G130" s="24" t="s">
        <v>25</v>
      </c>
      <c r="H130" s="25" t="s">
        <v>31</v>
      </c>
      <c r="I130" s="26"/>
      <c r="J130" s="25" t="s">
        <v>26</v>
      </c>
      <c r="K130" s="25" t="s">
        <v>26</v>
      </c>
      <c r="L130" s="25" t="s">
        <v>26</v>
      </c>
      <c r="M130" s="25" t="s">
        <v>26</v>
      </c>
      <c r="N130" s="25" t="s">
        <v>26</v>
      </c>
      <c r="O130" s="25" t="s">
        <v>26</v>
      </c>
      <c r="P130" s="25" t="s">
        <v>26</v>
      </c>
      <c r="Q130" s="27">
        <v>41872</v>
      </c>
      <c r="R130" s="25" t="s">
        <v>26</v>
      </c>
      <c r="S130" s="25" t="s">
        <v>26</v>
      </c>
      <c r="T130" s="25" t="s">
        <v>26</v>
      </c>
      <c r="U130" s="24"/>
      <c r="V130" s="25" t="s">
        <v>26</v>
      </c>
      <c r="W130" s="25" t="s">
        <v>26</v>
      </c>
      <c r="X130" s="25" t="s">
        <v>26</v>
      </c>
      <c r="Y130" s="25" t="s">
        <v>26</v>
      </c>
      <c r="Z130" s="25" t="s">
        <v>26</v>
      </c>
      <c r="AA130" s="25" t="s">
        <v>26</v>
      </c>
      <c r="AB130" s="25" t="s">
        <v>26</v>
      </c>
      <c r="AC130" s="25" t="s">
        <v>26</v>
      </c>
      <c r="AD130" s="25" t="s">
        <v>26</v>
      </c>
      <c r="AE130" s="25" t="s">
        <v>26</v>
      </c>
      <c r="AF130" s="25" t="s">
        <v>26</v>
      </c>
      <c r="AG130" s="25" t="s">
        <v>26</v>
      </c>
      <c r="AH130" s="25" t="s">
        <v>26</v>
      </c>
      <c r="AI130" s="25" t="s">
        <v>26</v>
      </c>
      <c r="AJ130" s="25" t="s">
        <v>26</v>
      </c>
      <c r="AK130" s="25" t="s">
        <v>26</v>
      </c>
      <c r="AL130" s="25" t="s">
        <v>26</v>
      </c>
      <c r="AM130" s="25" t="s">
        <v>26</v>
      </c>
      <c r="AN130" s="25" t="s">
        <v>26</v>
      </c>
      <c r="AO130" s="73" t="str">
        <f xml:space="preserve"> INDEX('parsed-whois-report-2018-02-09T'!$F$2:$F$1850, MATCH('MASTER--Enter Data'!E130, 'parsed-whois-report-2018-02-09T'!$A$2:$A$1850, 0))</f>
        <v>N/A</v>
      </c>
      <c r="AP130" s="25" t="s">
        <v>26</v>
      </c>
      <c r="AQ130" s="25"/>
      <c r="AR130" s="32" t="s">
        <v>26</v>
      </c>
      <c r="AS130" s="46" t="str">
        <f t="shared" si="19"/>
        <v>sag-aftra</v>
      </c>
      <c r="AT130" s="46" t="str">
        <f xml:space="preserve"> INDEX('TM Grouping Lookup'!$B$2:$B$1870, MATCH(AS130, 'TM Grouping Lookup'!$A$2:$A$1870, 0))</f>
        <v>SAG AFTRA</v>
      </c>
      <c r="AU130" s="46" t="b">
        <f t="shared" si="32"/>
        <v>0</v>
      </c>
      <c r="AV130" s="46" t="b">
        <f t="shared" si="32"/>
        <v>0</v>
      </c>
      <c r="AW130" s="46" t="b">
        <f t="shared" si="32"/>
        <v>0</v>
      </c>
      <c r="AX130" s="46" t="b">
        <f t="shared" si="32"/>
        <v>0</v>
      </c>
      <c r="AY130" s="46" t="b">
        <f t="shared" si="32"/>
        <v>0</v>
      </c>
      <c r="AZ130" s="46" t="b">
        <f t="shared" si="32"/>
        <v>0</v>
      </c>
      <c r="BA130" s="46" t="b">
        <f t="shared" si="32"/>
        <v>0</v>
      </c>
      <c r="BB130" s="46" t="b">
        <f t="shared" si="32"/>
        <v>0</v>
      </c>
      <c r="BC130" s="46" t="b">
        <f t="shared" si="32"/>
        <v>0</v>
      </c>
      <c r="BD130" s="46" t="b">
        <f t="shared" si="33"/>
        <v>0</v>
      </c>
      <c r="BE130" s="46" t="b">
        <f t="shared" si="33"/>
        <v>0</v>
      </c>
      <c r="BF130" s="46" t="b">
        <f t="shared" si="33"/>
        <v>0</v>
      </c>
      <c r="BG130" s="46" t="b">
        <f t="shared" si="33"/>
        <v>0</v>
      </c>
      <c r="BH130" s="46" t="b">
        <f t="shared" si="33"/>
        <v>0</v>
      </c>
      <c r="BI130" s="46" t="b">
        <f t="shared" si="33"/>
        <v>0</v>
      </c>
      <c r="BJ130" s="46" t="b">
        <f t="shared" si="33"/>
        <v>0</v>
      </c>
      <c r="BK130" s="46" t="b">
        <f t="shared" si="33"/>
        <v>0</v>
      </c>
      <c r="BL130" s="46" t="b">
        <f t="shared" si="33"/>
        <v>0</v>
      </c>
      <c r="BM130" s="46" t="b">
        <f t="shared" si="34"/>
        <v>0</v>
      </c>
      <c r="BN130" s="46" t="b">
        <f t="shared" si="34"/>
        <v>0</v>
      </c>
      <c r="BO130" s="46" t="b">
        <f t="shared" si="34"/>
        <v>0</v>
      </c>
      <c r="BP130" s="46" t="b">
        <f t="shared" si="34"/>
        <v>0</v>
      </c>
    </row>
    <row r="131" spans="1:68" x14ac:dyDescent="0.35">
      <c r="A131" s="23" t="s">
        <v>15</v>
      </c>
      <c r="B131" s="24">
        <v>1576456</v>
      </c>
      <c r="C131" s="25">
        <v>1</v>
      </c>
      <c r="D131" s="28" t="s">
        <v>339</v>
      </c>
      <c r="E131" s="25" t="s">
        <v>340</v>
      </c>
      <c r="F131" s="23" t="s">
        <v>341</v>
      </c>
      <c r="G131" s="24" t="s">
        <v>24</v>
      </c>
      <c r="H131" s="25" t="s">
        <v>65</v>
      </c>
      <c r="I131" s="26" t="s">
        <v>23</v>
      </c>
      <c r="J131" s="25" t="s">
        <v>1602</v>
      </c>
      <c r="K131" s="25" t="s">
        <v>1176</v>
      </c>
      <c r="L131" s="25" t="s">
        <v>1598</v>
      </c>
      <c r="M131" s="25" t="s">
        <v>1176</v>
      </c>
      <c r="N131" s="25" t="s">
        <v>1469</v>
      </c>
      <c r="O131" s="25" t="s">
        <v>26</v>
      </c>
      <c r="P131" s="25" t="s">
        <v>1599</v>
      </c>
      <c r="Q131" s="27">
        <v>41873</v>
      </c>
      <c r="R131" s="25" t="s">
        <v>26</v>
      </c>
      <c r="S131" s="25" t="s">
        <v>26</v>
      </c>
      <c r="T131" s="25" t="s">
        <v>26</v>
      </c>
      <c r="U131" s="27">
        <v>41891</v>
      </c>
      <c r="V131" s="25" t="s">
        <v>25</v>
      </c>
      <c r="W131" s="25" t="s">
        <v>24</v>
      </c>
      <c r="X131" s="25" t="s">
        <v>24</v>
      </c>
      <c r="Y131" s="25" t="s">
        <v>24</v>
      </c>
      <c r="Z131" s="25" t="s">
        <v>25</v>
      </c>
      <c r="AA131" s="25" t="s">
        <v>24</v>
      </c>
      <c r="AB131" s="25" t="s">
        <v>25</v>
      </c>
      <c r="AC131" s="25" t="s">
        <v>25</v>
      </c>
      <c r="AD131" s="25" t="s">
        <v>25</v>
      </c>
      <c r="AE131" s="25" t="s">
        <v>24</v>
      </c>
      <c r="AF131" s="25" t="s">
        <v>24</v>
      </c>
      <c r="AG131" s="25" t="s">
        <v>26</v>
      </c>
      <c r="AH131" s="25" t="s">
        <v>26</v>
      </c>
      <c r="AI131" s="28" t="s">
        <v>6680</v>
      </c>
      <c r="AJ131" s="25" t="s">
        <v>1600</v>
      </c>
      <c r="AK131" s="25" t="s">
        <v>26</v>
      </c>
      <c r="AL131" s="25" t="s">
        <v>26</v>
      </c>
      <c r="AM131" s="25" t="s">
        <v>26</v>
      </c>
      <c r="AN131" s="25" t="s">
        <v>26</v>
      </c>
      <c r="AO131" s="73" t="str">
        <f xml:space="preserve"> INDEX('parsed-whois-report-2018-02-09T'!$F$2:$F$1850, MATCH('MASTER--Enter Data'!E131, 'parsed-whois-report-2018-02-09T'!$A$2:$A$1850, 0))</f>
        <v>Registered Original Registrant</v>
      </c>
      <c r="AP131" s="25" t="s">
        <v>26</v>
      </c>
      <c r="AQ131" s="25"/>
      <c r="AR131" s="25" t="s">
        <v>24</v>
      </c>
      <c r="AS131" s="46" t="str">
        <f t="shared" ref="AS131:AS194" si="35">LEFT(E131,FIND(".",E131)-1)</f>
        <v>moes</v>
      </c>
      <c r="AT131" s="46" t="str">
        <f xml:space="preserve"> INDEX('TM Grouping Lookup'!$B$2:$B$1870, MATCH(AS131, 'TM Grouping Lookup'!$A$2:$A$1870, 0))</f>
        <v>Moe's</v>
      </c>
      <c r="AU131" s="46" t="b">
        <f t="shared" si="32"/>
        <v>0</v>
      </c>
      <c r="AV131" s="46" t="b">
        <f t="shared" si="32"/>
        <v>0</v>
      </c>
      <c r="AW131" s="46" t="b">
        <f t="shared" si="32"/>
        <v>0</v>
      </c>
      <c r="AX131" s="46" t="b">
        <f t="shared" si="32"/>
        <v>0</v>
      </c>
      <c r="AY131" s="46" t="b">
        <f t="shared" si="32"/>
        <v>0</v>
      </c>
      <c r="AZ131" s="46" t="b">
        <f t="shared" si="32"/>
        <v>0</v>
      </c>
      <c r="BA131" s="46" t="b">
        <f t="shared" si="32"/>
        <v>0</v>
      </c>
      <c r="BB131" s="46" t="b">
        <f t="shared" si="32"/>
        <v>0</v>
      </c>
      <c r="BC131" s="46" t="b">
        <f t="shared" si="32"/>
        <v>0</v>
      </c>
      <c r="BD131" s="46" t="b">
        <f t="shared" si="33"/>
        <v>1</v>
      </c>
      <c r="BE131" s="46" t="b">
        <f t="shared" si="33"/>
        <v>1</v>
      </c>
      <c r="BF131" s="46" t="b">
        <f t="shared" si="33"/>
        <v>0</v>
      </c>
      <c r="BG131" s="46" t="b">
        <f t="shared" si="33"/>
        <v>0</v>
      </c>
      <c r="BH131" s="46" t="b">
        <f t="shared" si="33"/>
        <v>0</v>
      </c>
      <c r="BI131" s="46" t="b">
        <f t="shared" si="33"/>
        <v>0</v>
      </c>
      <c r="BJ131" s="46" t="b">
        <f t="shared" si="33"/>
        <v>0</v>
      </c>
      <c r="BK131" s="46" t="b">
        <f t="shared" si="33"/>
        <v>0</v>
      </c>
      <c r="BL131" s="46" t="b">
        <f t="shared" si="33"/>
        <v>0</v>
      </c>
      <c r="BM131" s="46" t="b">
        <f t="shared" si="34"/>
        <v>0</v>
      </c>
      <c r="BN131" s="46" t="b">
        <f t="shared" si="34"/>
        <v>0</v>
      </c>
      <c r="BO131" s="46" t="b">
        <f t="shared" si="34"/>
        <v>0</v>
      </c>
      <c r="BP131" s="46" t="b">
        <f t="shared" si="34"/>
        <v>0</v>
      </c>
    </row>
    <row r="132" spans="1:68" ht="14.25" customHeight="1" x14ac:dyDescent="0.35">
      <c r="A132" s="23" t="s">
        <v>15</v>
      </c>
      <c r="B132" s="24">
        <v>1576518</v>
      </c>
      <c r="C132" s="25">
        <v>1</v>
      </c>
      <c r="D132" s="28" t="s">
        <v>349</v>
      </c>
      <c r="E132" s="25" t="s">
        <v>350</v>
      </c>
      <c r="F132" s="23" t="s">
        <v>330</v>
      </c>
      <c r="G132" s="24" t="s">
        <v>24</v>
      </c>
      <c r="H132" s="25" t="s">
        <v>65</v>
      </c>
      <c r="I132" s="26" t="s">
        <v>23</v>
      </c>
      <c r="J132" s="25" t="s">
        <v>1601</v>
      </c>
      <c r="K132" s="25" t="s">
        <v>1176</v>
      </c>
      <c r="L132" s="25" t="s">
        <v>1603</v>
      </c>
      <c r="M132" s="25" t="s">
        <v>1283</v>
      </c>
      <c r="N132" s="25" t="s">
        <v>1604</v>
      </c>
      <c r="O132" s="25" t="s">
        <v>26</v>
      </c>
      <c r="P132" s="25" t="s">
        <v>1206</v>
      </c>
      <c r="Q132" s="27">
        <v>41879</v>
      </c>
      <c r="R132" s="25" t="s">
        <v>26</v>
      </c>
      <c r="S132" s="25" t="s">
        <v>26</v>
      </c>
      <c r="T132" s="25" t="s">
        <v>26</v>
      </c>
      <c r="U132" s="27">
        <v>41898</v>
      </c>
      <c r="V132" s="25" t="s">
        <v>25</v>
      </c>
      <c r="W132" s="25" t="s">
        <v>24</v>
      </c>
      <c r="X132" s="25" t="s">
        <v>24</v>
      </c>
      <c r="Y132" s="25" t="s">
        <v>24</v>
      </c>
      <c r="Z132" s="25" t="s">
        <v>25</v>
      </c>
      <c r="AA132" s="25" t="s">
        <v>24</v>
      </c>
      <c r="AB132" s="25" t="s">
        <v>25</v>
      </c>
      <c r="AC132" s="25" t="s">
        <v>25</v>
      </c>
      <c r="AD132" s="25" t="s">
        <v>24</v>
      </c>
      <c r="AE132" s="25" t="s">
        <v>24</v>
      </c>
      <c r="AF132" s="25" t="s">
        <v>24</v>
      </c>
      <c r="AG132" s="25" t="s">
        <v>26</v>
      </c>
      <c r="AH132" s="25" t="s">
        <v>26</v>
      </c>
      <c r="AI132" s="32" t="s">
        <v>6760</v>
      </c>
      <c r="AJ132" s="25" t="s">
        <v>1609</v>
      </c>
      <c r="AK132" s="25" t="s">
        <v>26</v>
      </c>
      <c r="AL132" s="25" t="s">
        <v>26</v>
      </c>
      <c r="AM132" s="25" t="s">
        <v>26</v>
      </c>
      <c r="AN132" s="25" t="s">
        <v>26</v>
      </c>
      <c r="AO132" s="73" t="str">
        <f xml:space="preserve"> INDEX('parsed-whois-report-2018-02-09T'!$F$2:$F$1850, MATCH('MASTER--Enter Data'!E132, 'parsed-whois-report-2018-02-09T'!$A$2:$A$1850, 0))</f>
        <v>Registered Original Registrant</v>
      </c>
      <c r="AP132" s="25" t="s">
        <v>26</v>
      </c>
      <c r="AQ132" s="25"/>
      <c r="AR132" s="25" t="s">
        <v>24</v>
      </c>
      <c r="AS132" s="46" t="str">
        <f t="shared" si="35"/>
        <v>skx</v>
      </c>
      <c r="AT132" s="46" t="str">
        <f xml:space="preserve"> INDEX('TM Grouping Lookup'!$B$2:$B$1870, MATCH(AS132, 'TM Grouping Lookup'!$A$2:$A$1870, 0))</f>
        <v>Skechers</v>
      </c>
      <c r="AU132" s="46" t="b">
        <f t="shared" si="32"/>
        <v>0</v>
      </c>
      <c r="AV132" s="46" t="b">
        <f t="shared" si="32"/>
        <v>0</v>
      </c>
      <c r="AW132" s="46" t="b">
        <f t="shared" si="32"/>
        <v>0</v>
      </c>
      <c r="AX132" s="46" t="b">
        <f t="shared" si="32"/>
        <v>0</v>
      </c>
      <c r="AY132" s="46" t="b">
        <f t="shared" si="32"/>
        <v>0</v>
      </c>
      <c r="AZ132" s="46" t="b">
        <f t="shared" si="32"/>
        <v>0</v>
      </c>
      <c r="BA132" s="46" t="b">
        <f t="shared" si="32"/>
        <v>0</v>
      </c>
      <c r="BB132" s="46" t="b">
        <f t="shared" si="32"/>
        <v>0</v>
      </c>
      <c r="BC132" s="46" t="b">
        <f t="shared" si="32"/>
        <v>0</v>
      </c>
      <c r="BD132" s="46" t="b">
        <f t="shared" si="33"/>
        <v>0</v>
      </c>
      <c r="BE132" s="46" t="b">
        <f t="shared" si="33"/>
        <v>0</v>
      </c>
      <c r="BF132" s="46" t="b">
        <f t="shared" si="33"/>
        <v>0</v>
      </c>
      <c r="BG132" s="46" t="b">
        <f t="shared" si="33"/>
        <v>0</v>
      </c>
      <c r="BH132" s="46" t="b">
        <f t="shared" si="33"/>
        <v>0</v>
      </c>
      <c r="BI132" s="46" t="b">
        <f t="shared" si="33"/>
        <v>0</v>
      </c>
      <c r="BJ132" s="46" t="b">
        <f t="shared" si="33"/>
        <v>1</v>
      </c>
      <c r="BK132" s="46" t="b">
        <f t="shared" si="33"/>
        <v>0</v>
      </c>
      <c r="BL132" s="46" t="b">
        <f t="shared" si="33"/>
        <v>0</v>
      </c>
      <c r="BM132" s="46" t="b">
        <f t="shared" si="34"/>
        <v>0</v>
      </c>
      <c r="BN132" s="46" t="b">
        <f t="shared" si="34"/>
        <v>0</v>
      </c>
      <c r="BO132" s="46" t="b">
        <f t="shared" si="34"/>
        <v>0</v>
      </c>
      <c r="BP132" s="46" t="b">
        <f t="shared" si="34"/>
        <v>0</v>
      </c>
    </row>
    <row r="133" spans="1:68" x14ac:dyDescent="0.35">
      <c r="A133" s="23" t="s">
        <v>15</v>
      </c>
      <c r="B133" s="24">
        <v>1576604</v>
      </c>
      <c r="C133" s="25">
        <v>1</v>
      </c>
      <c r="D133" s="28" t="s">
        <v>342</v>
      </c>
      <c r="E133" s="25" t="s">
        <v>343</v>
      </c>
      <c r="F133" s="23" t="s">
        <v>245</v>
      </c>
      <c r="G133" s="24" t="s">
        <v>24</v>
      </c>
      <c r="H133" s="25" t="s">
        <v>65</v>
      </c>
      <c r="I133" s="26" t="s">
        <v>23</v>
      </c>
      <c r="J133" s="25" t="s">
        <v>1605</v>
      </c>
      <c r="K133" s="25" t="s">
        <v>1262</v>
      </c>
      <c r="L133" s="25" t="s">
        <v>1606</v>
      </c>
      <c r="M133" s="25" t="s">
        <v>1262</v>
      </c>
      <c r="N133" s="25" t="s">
        <v>1607</v>
      </c>
      <c r="O133" s="25" t="s">
        <v>26</v>
      </c>
      <c r="P133" s="25" t="s">
        <v>1608</v>
      </c>
      <c r="Q133" s="27">
        <v>41876</v>
      </c>
      <c r="R133" s="25" t="s">
        <v>26</v>
      </c>
      <c r="S133" s="25" t="s">
        <v>26</v>
      </c>
      <c r="T133" s="25" t="s">
        <v>26</v>
      </c>
      <c r="U133" s="27">
        <v>41897</v>
      </c>
      <c r="V133" s="25" t="s">
        <v>25</v>
      </c>
      <c r="W133" s="25" t="s">
        <v>24</v>
      </c>
      <c r="X133" s="25" t="s">
        <v>24</v>
      </c>
      <c r="Y133" s="25" t="s">
        <v>24</v>
      </c>
      <c r="Z133" s="25" t="s">
        <v>24</v>
      </c>
      <c r="AA133" s="25" t="s">
        <v>25</v>
      </c>
      <c r="AB133" s="25" t="s">
        <v>25</v>
      </c>
      <c r="AC133" s="25" t="s">
        <v>25</v>
      </c>
      <c r="AD133" s="25" t="s">
        <v>24</v>
      </c>
      <c r="AE133" s="25" t="s">
        <v>24</v>
      </c>
      <c r="AF133" s="25" t="s">
        <v>24</v>
      </c>
      <c r="AG133" s="25" t="s">
        <v>26</v>
      </c>
      <c r="AH133" s="25" t="s">
        <v>26</v>
      </c>
      <c r="AI133" s="28" t="s">
        <v>6834</v>
      </c>
      <c r="AJ133" s="25" t="s">
        <v>1610</v>
      </c>
      <c r="AK133" s="25" t="s">
        <v>26</v>
      </c>
      <c r="AL133" s="25" t="s">
        <v>26</v>
      </c>
      <c r="AM133" s="25" t="s">
        <v>26</v>
      </c>
      <c r="AN133" s="25" t="s">
        <v>26</v>
      </c>
      <c r="AO133" s="73" t="str">
        <f xml:space="preserve"> INDEX('parsed-whois-report-2018-02-09T'!$F$2:$F$1850, MATCH('MASTER--Enter Data'!E133, 'parsed-whois-report-2018-02-09T'!$A$2:$A$1850, 0))</f>
        <v>Registered Original Registrant</v>
      </c>
      <c r="AP133" s="25" t="s">
        <v>26</v>
      </c>
      <c r="AQ133" s="25"/>
      <c r="AR133" s="25" t="s">
        <v>24</v>
      </c>
      <c r="AS133" s="46" t="str">
        <f t="shared" si="35"/>
        <v>la-poste</v>
      </c>
      <c r="AT133" s="46" t="str">
        <f xml:space="preserve"> INDEX('TM Grouping Lookup'!$B$2:$B$1870, MATCH(AS133, 'TM Grouping Lookup'!$A$2:$A$1870, 0))</f>
        <v>La Poste</v>
      </c>
      <c r="AU133" s="46" t="b">
        <f t="shared" ref="AU133:BC142" si="36" xml:space="preserve"> ISNUMBER(SEARCH(RIGHT(AU$2,LEN(AU$2) - SEARCH(": ", AU$2, 1) -1), $AG133))</f>
        <v>0</v>
      </c>
      <c r="AV133" s="46" t="b">
        <f t="shared" si="36"/>
        <v>0</v>
      </c>
      <c r="AW133" s="46" t="b">
        <f t="shared" si="36"/>
        <v>0</v>
      </c>
      <c r="AX133" s="46" t="b">
        <f t="shared" si="36"/>
        <v>0</v>
      </c>
      <c r="AY133" s="46" t="b">
        <f t="shared" si="36"/>
        <v>0</v>
      </c>
      <c r="AZ133" s="46" t="b">
        <f t="shared" si="36"/>
        <v>0</v>
      </c>
      <c r="BA133" s="46" t="b">
        <f t="shared" si="36"/>
        <v>0</v>
      </c>
      <c r="BB133" s="46" t="b">
        <f t="shared" si="36"/>
        <v>0</v>
      </c>
      <c r="BC133" s="46" t="b">
        <f t="shared" si="36"/>
        <v>0</v>
      </c>
      <c r="BD133" s="46" t="b">
        <f t="shared" ref="BD133:BL142" si="37" xml:space="preserve"> ISNUMBER(SEARCH(RIGHT(BD$2,LEN(BD$2) - SEARCH(": ", BD$2, 1) -1), $AI133))</f>
        <v>0</v>
      </c>
      <c r="BE133" s="46" t="b">
        <f t="shared" si="37"/>
        <v>0</v>
      </c>
      <c r="BF133" s="46" t="b">
        <f t="shared" si="37"/>
        <v>1</v>
      </c>
      <c r="BG133" s="46" t="b">
        <f t="shared" si="37"/>
        <v>1</v>
      </c>
      <c r="BH133" s="46" t="b">
        <f t="shared" si="37"/>
        <v>0</v>
      </c>
      <c r="BI133" s="46" t="b">
        <f t="shared" si="37"/>
        <v>0</v>
      </c>
      <c r="BJ133" s="46" t="b">
        <f t="shared" si="37"/>
        <v>0</v>
      </c>
      <c r="BK133" s="46" t="b">
        <f t="shared" si="37"/>
        <v>0</v>
      </c>
      <c r="BL133" s="46" t="b">
        <f t="shared" si="37"/>
        <v>0</v>
      </c>
      <c r="BM133" s="46" t="b">
        <f t="shared" si="34"/>
        <v>0</v>
      </c>
      <c r="BN133" s="46" t="b">
        <f t="shared" si="34"/>
        <v>0</v>
      </c>
      <c r="BO133" s="46" t="b">
        <f t="shared" si="34"/>
        <v>0</v>
      </c>
      <c r="BP133" s="46" t="b">
        <f t="shared" si="34"/>
        <v>0</v>
      </c>
    </row>
    <row r="134" spans="1:68" ht="14.25" customHeight="1" x14ac:dyDescent="0.35">
      <c r="A134" s="23" t="s">
        <v>15</v>
      </c>
      <c r="B134" s="24">
        <v>1576649</v>
      </c>
      <c r="C134" s="25">
        <v>1</v>
      </c>
      <c r="D134" s="28" t="s">
        <v>344</v>
      </c>
      <c r="E134" s="25" t="s">
        <v>345</v>
      </c>
      <c r="F134" s="23" t="s">
        <v>181</v>
      </c>
      <c r="G134" s="24" t="s">
        <v>25</v>
      </c>
      <c r="H134" s="25" t="s">
        <v>65</v>
      </c>
      <c r="I134" s="26" t="s">
        <v>23</v>
      </c>
      <c r="J134" s="25" t="s">
        <v>1611</v>
      </c>
      <c r="K134" s="25" t="s">
        <v>1176</v>
      </c>
      <c r="L134" s="25" t="s">
        <v>1612</v>
      </c>
      <c r="M134" s="25" t="s">
        <v>1270</v>
      </c>
      <c r="N134" s="25" t="s">
        <v>26</v>
      </c>
      <c r="O134" s="25" t="s">
        <v>26</v>
      </c>
      <c r="P134" s="25" t="s">
        <v>1599</v>
      </c>
      <c r="Q134" s="27">
        <v>41876</v>
      </c>
      <c r="R134" s="25" t="s">
        <v>26</v>
      </c>
      <c r="S134" s="25" t="s">
        <v>26</v>
      </c>
      <c r="T134" s="25" t="s">
        <v>26</v>
      </c>
      <c r="U134" s="27">
        <v>41891</v>
      </c>
      <c r="V134" s="25" t="s">
        <v>25</v>
      </c>
      <c r="W134" s="25" t="s">
        <v>24</v>
      </c>
      <c r="X134" s="25" t="s">
        <v>24</v>
      </c>
      <c r="Y134" s="25" t="s">
        <v>24</v>
      </c>
      <c r="Z134" s="25" t="s">
        <v>24</v>
      </c>
      <c r="AA134" s="25" t="s">
        <v>25</v>
      </c>
      <c r="AB134" s="25" t="s">
        <v>24</v>
      </c>
      <c r="AC134" s="25" t="s">
        <v>25</v>
      </c>
      <c r="AD134" s="25" t="s">
        <v>24</v>
      </c>
      <c r="AE134" s="25" t="s">
        <v>24</v>
      </c>
      <c r="AF134" s="25" t="s">
        <v>25</v>
      </c>
      <c r="AG134" s="25" t="s">
        <v>26</v>
      </c>
      <c r="AH134" s="25" t="s">
        <v>26</v>
      </c>
      <c r="AI134" s="28" t="s">
        <v>1284</v>
      </c>
      <c r="AJ134" s="25" t="s">
        <v>6588</v>
      </c>
      <c r="AK134" s="25" t="s">
        <v>26</v>
      </c>
      <c r="AL134" s="25" t="s">
        <v>26</v>
      </c>
      <c r="AM134" s="25" t="s">
        <v>26</v>
      </c>
      <c r="AN134" s="25" t="s">
        <v>26</v>
      </c>
      <c r="AO134" s="73" t="str">
        <f xml:space="preserve"> INDEX('parsed-whois-report-2018-02-09T'!$F$2:$F$1850, MATCH('MASTER--Enter Data'!E134, 'parsed-whois-report-2018-02-09T'!$A$2:$A$1850, 0))</f>
        <v>Registered New Registrant</v>
      </c>
      <c r="AP134" s="25" t="s">
        <v>26</v>
      </c>
      <c r="AQ134" s="25"/>
      <c r="AR134" s="25" t="s">
        <v>25</v>
      </c>
      <c r="AS134" s="46" t="str">
        <f t="shared" si="35"/>
        <v>radisson</v>
      </c>
      <c r="AT134" s="46" t="str">
        <f xml:space="preserve"> INDEX('TM Grouping Lookup'!$B$2:$B$1870, MATCH(AS134, 'TM Grouping Lookup'!$A$2:$A$1870, 0))</f>
        <v>Radisson</v>
      </c>
      <c r="AU134" s="46" t="b">
        <f t="shared" si="36"/>
        <v>0</v>
      </c>
      <c r="AV134" s="46" t="b">
        <f t="shared" si="36"/>
        <v>0</v>
      </c>
      <c r="AW134" s="46" t="b">
        <f t="shared" si="36"/>
        <v>0</v>
      </c>
      <c r="AX134" s="46" t="b">
        <f t="shared" si="36"/>
        <v>0</v>
      </c>
      <c r="AY134" s="46" t="b">
        <f t="shared" si="36"/>
        <v>0</v>
      </c>
      <c r="AZ134" s="46" t="b">
        <f t="shared" si="36"/>
        <v>0</v>
      </c>
      <c r="BA134" s="46" t="b">
        <f t="shared" si="36"/>
        <v>0</v>
      </c>
      <c r="BB134" s="46" t="b">
        <f t="shared" si="36"/>
        <v>0</v>
      </c>
      <c r="BC134" s="46" t="b">
        <f t="shared" si="36"/>
        <v>0</v>
      </c>
      <c r="BD134" s="46" t="b">
        <f t="shared" si="37"/>
        <v>1</v>
      </c>
      <c r="BE134" s="46" t="b">
        <f t="shared" si="37"/>
        <v>0</v>
      </c>
      <c r="BF134" s="46" t="b">
        <f t="shared" si="37"/>
        <v>0</v>
      </c>
      <c r="BG134" s="46" t="b">
        <f t="shared" si="37"/>
        <v>0</v>
      </c>
      <c r="BH134" s="46" t="b">
        <f t="shared" si="37"/>
        <v>0</v>
      </c>
      <c r="BI134" s="46" t="b">
        <f t="shared" si="37"/>
        <v>0</v>
      </c>
      <c r="BJ134" s="46" t="b">
        <f t="shared" si="37"/>
        <v>0</v>
      </c>
      <c r="BK134" s="46" t="b">
        <f t="shared" si="37"/>
        <v>0</v>
      </c>
      <c r="BL134" s="46" t="b">
        <f t="shared" si="37"/>
        <v>0</v>
      </c>
      <c r="BM134" s="46" t="b">
        <f t="shared" si="34"/>
        <v>0</v>
      </c>
      <c r="BN134" s="46" t="b">
        <f t="shared" si="34"/>
        <v>0</v>
      </c>
      <c r="BO134" s="46" t="b">
        <f t="shared" si="34"/>
        <v>0</v>
      </c>
      <c r="BP134" s="46" t="b">
        <f t="shared" si="34"/>
        <v>0</v>
      </c>
    </row>
    <row r="135" spans="1:68" ht="14.25" customHeight="1" x14ac:dyDescent="0.35">
      <c r="A135" s="23" t="s">
        <v>15</v>
      </c>
      <c r="B135" s="24">
        <v>1576649</v>
      </c>
      <c r="C135" s="25">
        <v>0</v>
      </c>
      <c r="D135" s="28" t="s">
        <v>344</v>
      </c>
      <c r="E135" s="25" t="s">
        <v>346</v>
      </c>
      <c r="F135" s="23" t="s">
        <v>181</v>
      </c>
      <c r="G135" s="24" t="s">
        <v>25</v>
      </c>
      <c r="H135" s="25" t="s">
        <v>65</v>
      </c>
      <c r="I135" s="26" t="s">
        <v>23</v>
      </c>
      <c r="J135" s="25" t="s">
        <v>1611</v>
      </c>
      <c r="K135" s="25" t="s">
        <v>1176</v>
      </c>
      <c r="L135" s="25" t="s">
        <v>1612</v>
      </c>
      <c r="M135" s="25" t="s">
        <v>1270</v>
      </c>
      <c r="N135" s="25" t="s">
        <v>26</v>
      </c>
      <c r="O135" s="25" t="s">
        <v>26</v>
      </c>
      <c r="P135" s="25" t="s">
        <v>1599</v>
      </c>
      <c r="Q135" s="27">
        <v>41876</v>
      </c>
      <c r="R135" s="25" t="s">
        <v>26</v>
      </c>
      <c r="S135" s="25" t="s">
        <v>26</v>
      </c>
      <c r="T135" s="25" t="s">
        <v>26</v>
      </c>
      <c r="U135" s="27">
        <v>41891</v>
      </c>
      <c r="V135" s="25" t="s">
        <v>25</v>
      </c>
      <c r="W135" s="25" t="s">
        <v>24</v>
      </c>
      <c r="X135" s="25" t="s">
        <v>24</v>
      </c>
      <c r="Y135" s="25" t="s">
        <v>24</v>
      </c>
      <c r="Z135" s="25" t="s">
        <v>24</v>
      </c>
      <c r="AA135" s="25" t="s">
        <v>25</v>
      </c>
      <c r="AB135" s="25" t="s">
        <v>24</v>
      </c>
      <c r="AC135" s="25" t="s">
        <v>25</v>
      </c>
      <c r="AD135" s="25" t="s">
        <v>24</v>
      </c>
      <c r="AE135" s="25" t="s">
        <v>24</v>
      </c>
      <c r="AF135" s="25" t="s">
        <v>25</v>
      </c>
      <c r="AG135" s="25" t="s">
        <v>26</v>
      </c>
      <c r="AH135" s="25" t="s">
        <v>26</v>
      </c>
      <c r="AI135" s="28" t="s">
        <v>1284</v>
      </c>
      <c r="AJ135" s="25" t="s">
        <v>6588</v>
      </c>
      <c r="AK135" s="25" t="s">
        <v>26</v>
      </c>
      <c r="AL135" s="25" t="s">
        <v>26</v>
      </c>
      <c r="AM135" s="25" t="s">
        <v>26</v>
      </c>
      <c r="AN135" s="25" t="s">
        <v>26</v>
      </c>
      <c r="AO135" s="73" t="str">
        <f xml:space="preserve"> INDEX('parsed-whois-report-2018-02-09T'!$F$2:$F$1850, MATCH('MASTER--Enter Data'!E135, 'parsed-whois-report-2018-02-09T'!$A$2:$A$1850, 0))</f>
        <v>Unknown</v>
      </c>
      <c r="AP135" s="25" t="s">
        <v>26</v>
      </c>
      <c r="AQ135" s="25"/>
      <c r="AR135" s="25" t="s">
        <v>25</v>
      </c>
      <c r="AS135" s="46" t="str">
        <f t="shared" si="35"/>
        <v>radissonblu</v>
      </c>
      <c r="AT135" s="46" t="str">
        <f xml:space="preserve"> INDEX('TM Grouping Lookup'!$B$2:$B$1870, MATCH(AS135, 'TM Grouping Lookup'!$A$2:$A$1870, 0))</f>
        <v>Radisson</v>
      </c>
      <c r="AU135" s="46" t="b">
        <f t="shared" si="36"/>
        <v>0</v>
      </c>
      <c r="AV135" s="46" t="b">
        <f t="shared" si="36"/>
        <v>0</v>
      </c>
      <c r="AW135" s="46" t="b">
        <f t="shared" si="36"/>
        <v>0</v>
      </c>
      <c r="AX135" s="46" t="b">
        <f t="shared" si="36"/>
        <v>0</v>
      </c>
      <c r="AY135" s="46" t="b">
        <f t="shared" si="36"/>
        <v>0</v>
      </c>
      <c r="AZ135" s="46" t="b">
        <f t="shared" si="36"/>
        <v>0</v>
      </c>
      <c r="BA135" s="46" t="b">
        <f t="shared" si="36"/>
        <v>0</v>
      </c>
      <c r="BB135" s="46" t="b">
        <f t="shared" si="36"/>
        <v>0</v>
      </c>
      <c r="BC135" s="46" t="b">
        <f t="shared" si="36"/>
        <v>0</v>
      </c>
      <c r="BD135" s="46" t="b">
        <f t="shared" si="37"/>
        <v>1</v>
      </c>
      <c r="BE135" s="46" t="b">
        <f t="shared" si="37"/>
        <v>0</v>
      </c>
      <c r="BF135" s="46" t="b">
        <f t="shared" si="37"/>
        <v>0</v>
      </c>
      <c r="BG135" s="46" t="b">
        <f t="shared" si="37"/>
        <v>0</v>
      </c>
      <c r="BH135" s="46" t="b">
        <f t="shared" si="37"/>
        <v>0</v>
      </c>
      <c r="BI135" s="46" t="b">
        <f t="shared" si="37"/>
        <v>0</v>
      </c>
      <c r="BJ135" s="46" t="b">
        <f t="shared" si="37"/>
        <v>0</v>
      </c>
      <c r="BK135" s="46" t="b">
        <f t="shared" si="37"/>
        <v>0</v>
      </c>
      <c r="BL135" s="46" t="b">
        <f t="shared" si="37"/>
        <v>0</v>
      </c>
      <c r="BM135" s="46" t="b">
        <f t="shared" si="34"/>
        <v>0</v>
      </c>
      <c r="BN135" s="46" t="b">
        <f t="shared" si="34"/>
        <v>0</v>
      </c>
      <c r="BO135" s="46" t="b">
        <f t="shared" si="34"/>
        <v>0</v>
      </c>
      <c r="BP135" s="46" t="b">
        <f t="shared" si="34"/>
        <v>0</v>
      </c>
    </row>
    <row r="136" spans="1:68" x14ac:dyDescent="0.35">
      <c r="A136" s="23" t="s">
        <v>15</v>
      </c>
      <c r="B136" s="24">
        <v>1577119</v>
      </c>
      <c r="C136" s="25">
        <v>1</v>
      </c>
      <c r="D136" s="28" t="s">
        <v>347</v>
      </c>
      <c r="E136" s="25" t="s">
        <v>348</v>
      </c>
      <c r="F136" s="23" t="s">
        <v>235</v>
      </c>
      <c r="G136" s="24" t="s">
        <v>24</v>
      </c>
      <c r="H136" s="25" t="s">
        <v>65</v>
      </c>
      <c r="I136" s="26" t="s">
        <v>66</v>
      </c>
      <c r="J136" s="25" t="s">
        <v>1613</v>
      </c>
      <c r="K136" s="25" t="s">
        <v>1499</v>
      </c>
      <c r="L136" s="25" t="s">
        <v>1614</v>
      </c>
      <c r="M136" s="25" t="s">
        <v>1615</v>
      </c>
      <c r="N136" s="25" t="s">
        <v>26</v>
      </c>
      <c r="O136" s="25" t="s">
        <v>26</v>
      </c>
      <c r="P136" s="25" t="s">
        <v>1553</v>
      </c>
      <c r="Q136" s="27">
        <v>41878</v>
      </c>
      <c r="R136" s="25" t="s">
        <v>25</v>
      </c>
      <c r="S136" s="25" t="s">
        <v>24</v>
      </c>
      <c r="T136" s="25" t="s">
        <v>24</v>
      </c>
      <c r="U136" s="27">
        <v>41883</v>
      </c>
      <c r="V136" s="25" t="s">
        <v>25</v>
      </c>
      <c r="W136" s="25" t="s">
        <v>24</v>
      </c>
      <c r="X136" s="25" t="s">
        <v>24</v>
      </c>
      <c r="Y136" s="25" t="s">
        <v>24</v>
      </c>
      <c r="Z136" s="25" t="s">
        <v>25</v>
      </c>
      <c r="AA136" s="25" t="s">
        <v>24</v>
      </c>
      <c r="AB136" s="25" t="s">
        <v>25</v>
      </c>
      <c r="AC136" s="25" t="s">
        <v>25</v>
      </c>
      <c r="AD136" s="25" t="s">
        <v>24</v>
      </c>
      <c r="AE136" s="25" t="s">
        <v>24</v>
      </c>
      <c r="AF136" s="25" t="s">
        <v>25</v>
      </c>
      <c r="AG136" s="28" t="s">
        <v>1289</v>
      </c>
      <c r="AH136" s="28" t="s">
        <v>6589</v>
      </c>
      <c r="AI136" s="28" t="s">
        <v>1284</v>
      </c>
      <c r="AJ136" s="25" t="s">
        <v>6590</v>
      </c>
      <c r="AK136" s="25" t="s">
        <v>26</v>
      </c>
      <c r="AL136" s="25" t="s">
        <v>1616</v>
      </c>
      <c r="AM136" s="25" t="s">
        <v>24</v>
      </c>
      <c r="AN136" s="25" t="s">
        <v>25</v>
      </c>
      <c r="AO136" s="73" t="str">
        <f xml:space="preserve"> INDEX('parsed-whois-report-2018-02-09T'!$F$2:$F$1850, MATCH('MASTER--Enter Data'!E136, 'parsed-whois-report-2018-02-09T'!$A$2:$A$1850, 0))</f>
        <v>Registered New Registrant</v>
      </c>
      <c r="AP136" s="25" t="s">
        <v>26</v>
      </c>
      <c r="AQ136" s="25"/>
      <c r="AR136" s="25" t="s">
        <v>24</v>
      </c>
      <c r="AS136" s="46" t="str">
        <f t="shared" si="35"/>
        <v>eos</v>
      </c>
      <c r="AT136" s="46" t="str">
        <f xml:space="preserve"> INDEX('TM Grouping Lookup'!$B$2:$B$1870, MATCH(AS136, 'TM Grouping Lookup'!$A$2:$A$1870, 0))</f>
        <v>Eos</v>
      </c>
      <c r="AU136" s="46" t="b">
        <f t="shared" si="36"/>
        <v>0</v>
      </c>
      <c r="AV136" s="46" t="b">
        <f t="shared" si="36"/>
        <v>0</v>
      </c>
      <c r="AW136" s="46" t="b">
        <f t="shared" si="36"/>
        <v>0</v>
      </c>
      <c r="AX136" s="46" t="b">
        <f t="shared" si="36"/>
        <v>1</v>
      </c>
      <c r="AY136" s="46" t="b">
        <f t="shared" si="36"/>
        <v>0</v>
      </c>
      <c r="AZ136" s="46" t="b">
        <f t="shared" si="36"/>
        <v>0</v>
      </c>
      <c r="BA136" s="46" t="b">
        <f t="shared" si="36"/>
        <v>0</v>
      </c>
      <c r="BB136" s="46" t="b">
        <f t="shared" si="36"/>
        <v>0</v>
      </c>
      <c r="BC136" s="46" t="b">
        <f t="shared" si="36"/>
        <v>0</v>
      </c>
      <c r="BD136" s="46" t="b">
        <f t="shared" si="37"/>
        <v>1</v>
      </c>
      <c r="BE136" s="46" t="b">
        <f t="shared" si="37"/>
        <v>0</v>
      </c>
      <c r="BF136" s="46" t="b">
        <f t="shared" si="37"/>
        <v>0</v>
      </c>
      <c r="BG136" s="46" t="b">
        <f t="shared" si="37"/>
        <v>0</v>
      </c>
      <c r="BH136" s="46" t="b">
        <f t="shared" si="37"/>
        <v>0</v>
      </c>
      <c r="BI136" s="46" t="b">
        <f t="shared" si="37"/>
        <v>0</v>
      </c>
      <c r="BJ136" s="46" t="b">
        <f t="shared" si="37"/>
        <v>0</v>
      </c>
      <c r="BK136" s="46" t="b">
        <f t="shared" si="37"/>
        <v>0</v>
      </c>
      <c r="BL136" s="46" t="b">
        <f t="shared" si="37"/>
        <v>0</v>
      </c>
      <c r="BM136" s="46" t="b">
        <f t="shared" si="34"/>
        <v>0</v>
      </c>
      <c r="BN136" s="46" t="b">
        <f t="shared" si="34"/>
        <v>0</v>
      </c>
      <c r="BO136" s="46" t="b">
        <f t="shared" si="34"/>
        <v>0</v>
      </c>
      <c r="BP136" s="46" t="b">
        <f t="shared" si="34"/>
        <v>0</v>
      </c>
    </row>
    <row r="137" spans="1:68" x14ac:dyDescent="0.35">
      <c r="A137" s="23" t="s">
        <v>15</v>
      </c>
      <c r="B137" s="24">
        <v>1577267</v>
      </c>
      <c r="C137" s="25">
        <v>1</v>
      </c>
      <c r="D137" s="28" t="s">
        <v>351</v>
      </c>
      <c r="E137" s="25" t="s">
        <v>352</v>
      </c>
      <c r="F137" s="23" t="s">
        <v>181</v>
      </c>
      <c r="G137" s="24" t="s">
        <v>24</v>
      </c>
      <c r="H137" s="25" t="s">
        <v>65</v>
      </c>
      <c r="I137" s="26" t="s">
        <v>23</v>
      </c>
      <c r="J137" s="25" t="s">
        <v>1617</v>
      </c>
      <c r="K137" s="25" t="s">
        <v>1303</v>
      </c>
      <c r="L137" s="25" t="s">
        <v>1619</v>
      </c>
      <c r="M137" s="25" t="s">
        <v>1267</v>
      </c>
      <c r="N137" s="25" t="s">
        <v>1618</v>
      </c>
      <c r="O137" s="25" t="s">
        <v>26</v>
      </c>
      <c r="P137" s="25" t="s">
        <v>1599</v>
      </c>
      <c r="Q137" s="27">
        <v>41880</v>
      </c>
      <c r="R137" s="25" t="s">
        <v>26</v>
      </c>
      <c r="S137" s="25" t="s">
        <v>26</v>
      </c>
      <c r="T137" s="25" t="s">
        <v>26</v>
      </c>
      <c r="U137" s="27">
        <v>41898</v>
      </c>
      <c r="V137" s="25" t="s">
        <v>25</v>
      </c>
      <c r="W137" s="25" t="s">
        <v>24</v>
      </c>
      <c r="X137" s="25" t="s">
        <v>24</v>
      </c>
      <c r="Y137" s="25" t="s">
        <v>24</v>
      </c>
      <c r="Z137" s="25" t="s">
        <v>24</v>
      </c>
      <c r="AA137" s="25" t="s">
        <v>25</v>
      </c>
      <c r="AB137" s="25" t="s">
        <v>25</v>
      </c>
      <c r="AC137" s="25" t="s">
        <v>25</v>
      </c>
      <c r="AD137" s="25" t="s">
        <v>24</v>
      </c>
      <c r="AE137" s="25" t="s">
        <v>24</v>
      </c>
      <c r="AF137" s="25" t="s">
        <v>25</v>
      </c>
      <c r="AG137" s="28" t="s">
        <v>26</v>
      </c>
      <c r="AH137" s="28" t="s">
        <v>26</v>
      </c>
      <c r="AI137" s="28" t="s">
        <v>6835</v>
      </c>
      <c r="AJ137" s="25" t="s">
        <v>6591</v>
      </c>
      <c r="AK137" s="25" t="s">
        <v>26</v>
      </c>
      <c r="AL137" s="25" t="s">
        <v>26</v>
      </c>
      <c r="AM137" s="25" t="s">
        <v>26</v>
      </c>
      <c r="AN137" s="25" t="s">
        <v>26</v>
      </c>
      <c r="AO137" s="73" t="str">
        <f xml:space="preserve"> INDEX('parsed-whois-report-2018-02-09T'!$F$2:$F$1850, MATCH('MASTER--Enter Data'!E137, 'parsed-whois-report-2018-02-09T'!$A$2:$A$1850, 0))</f>
        <v>Unknown</v>
      </c>
      <c r="AP137" s="25" t="s">
        <v>26</v>
      </c>
      <c r="AQ137" s="25"/>
      <c r="AR137" s="25" t="s">
        <v>24</v>
      </c>
      <c r="AS137" s="46" t="str">
        <f t="shared" si="35"/>
        <v>fiskars</v>
      </c>
      <c r="AT137" s="46" t="str">
        <f xml:space="preserve"> INDEX('TM Grouping Lookup'!$B$2:$B$1870, MATCH(AS137, 'TM Grouping Lookup'!$A$2:$A$1870, 0))</f>
        <v>Fiskars</v>
      </c>
      <c r="AU137" s="46" t="b">
        <f t="shared" si="36"/>
        <v>0</v>
      </c>
      <c r="AV137" s="46" t="b">
        <f t="shared" si="36"/>
        <v>0</v>
      </c>
      <c r="AW137" s="46" t="b">
        <f t="shared" si="36"/>
        <v>0</v>
      </c>
      <c r="AX137" s="46" t="b">
        <f t="shared" si="36"/>
        <v>0</v>
      </c>
      <c r="AY137" s="46" t="b">
        <f t="shared" si="36"/>
        <v>0</v>
      </c>
      <c r="AZ137" s="46" t="b">
        <f t="shared" si="36"/>
        <v>0</v>
      </c>
      <c r="BA137" s="46" t="b">
        <f t="shared" si="36"/>
        <v>0</v>
      </c>
      <c r="BB137" s="46" t="b">
        <f t="shared" si="36"/>
        <v>0</v>
      </c>
      <c r="BC137" s="46" t="b">
        <f t="shared" si="36"/>
        <v>0</v>
      </c>
      <c r="BD137" s="46" t="b">
        <f t="shared" si="37"/>
        <v>1</v>
      </c>
      <c r="BE137" s="46" t="b">
        <f t="shared" si="37"/>
        <v>0</v>
      </c>
      <c r="BF137" s="46" t="b">
        <f t="shared" si="37"/>
        <v>0</v>
      </c>
      <c r="BG137" s="46" t="b">
        <f t="shared" si="37"/>
        <v>1</v>
      </c>
      <c r="BH137" s="46" t="b">
        <f t="shared" si="37"/>
        <v>0</v>
      </c>
      <c r="BI137" s="46" t="b">
        <f t="shared" si="37"/>
        <v>0</v>
      </c>
      <c r="BJ137" s="46" t="b">
        <f t="shared" si="37"/>
        <v>0</v>
      </c>
      <c r="BK137" s="46" t="b">
        <f t="shared" si="37"/>
        <v>0</v>
      </c>
      <c r="BL137" s="46" t="b">
        <f t="shared" si="37"/>
        <v>0</v>
      </c>
      <c r="BM137" s="46" t="b">
        <f t="shared" si="34"/>
        <v>0</v>
      </c>
      <c r="BN137" s="46" t="b">
        <f t="shared" si="34"/>
        <v>0</v>
      </c>
      <c r="BO137" s="46" t="b">
        <f t="shared" si="34"/>
        <v>0</v>
      </c>
      <c r="BP137" s="46" t="b">
        <f t="shared" si="34"/>
        <v>0</v>
      </c>
    </row>
    <row r="138" spans="1:68" ht="14.25" customHeight="1" x14ac:dyDescent="0.35">
      <c r="A138" s="23" t="s">
        <v>15</v>
      </c>
      <c r="B138" s="24">
        <v>1577563</v>
      </c>
      <c r="C138" s="25">
        <v>1</v>
      </c>
      <c r="D138" s="28" t="s">
        <v>353</v>
      </c>
      <c r="E138" s="25" t="s">
        <v>354</v>
      </c>
      <c r="F138" s="23" t="s">
        <v>181</v>
      </c>
      <c r="G138" s="24" t="s">
        <v>24</v>
      </c>
      <c r="H138" s="25" t="s">
        <v>65</v>
      </c>
      <c r="I138" s="26" t="s">
        <v>23</v>
      </c>
      <c r="J138" s="25" t="s">
        <v>1313</v>
      </c>
      <c r="K138" s="25" t="s">
        <v>1176</v>
      </c>
      <c r="L138" s="25" t="s">
        <v>1621</v>
      </c>
      <c r="M138" s="25" t="s">
        <v>1564</v>
      </c>
      <c r="N138" s="25" t="s">
        <v>26</v>
      </c>
      <c r="O138" s="25" t="s">
        <v>26</v>
      </c>
      <c r="P138" s="25" t="s">
        <v>1599</v>
      </c>
      <c r="Q138" s="27">
        <v>41880</v>
      </c>
      <c r="R138" s="25" t="s">
        <v>26</v>
      </c>
      <c r="S138" s="25" t="s">
        <v>26</v>
      </c>
      <c r="T138" s="25" t="s">
        <v>26</v>
      </c>
      <c r="U138" s="27">
        <v>41898</v>
      </c>
      <c r="V138" s="25" t="s">
        <v>25</v>
      </c>
      <c r="W138" s="25" t="s">
        <v>24</v>
      </c>
      <c r="X138" s="25" t="s">
        <v>24</v>
      </c>
      <c r="Y138" s="25" t="s">
        <v>24</v>
      </c>
      <c r="Z138" s="25" t="s">
        <v>24</v>
      </c>
      <c r="AA138" s="25" t="s">
        <v>25</v>
      </c>
      <c r="AB138" s="25" t="s">
        <v>25</v>
      </c>
      <c r="AC138" s="25" t="s">
        <v>25</v>
      </c>
      <c r="AD138" s="25" t="s">
        <v>24</v>
      </c>
      <c r="AE138" s="25" t="s">
        <v>24</v>
      </c>
      <c r="AF138" s="25" t="s">
        <v>25</v>
      </c>
      <c r="AG138" s="28" t="s">
        <v>26</v>
      </c>
      <c r="AH138" s="28" t="s">
        <v>26</v>
      </c>
      <c r="AI138" s="28" t="s">
        <v>6835</v>
      </c>
      <c r="AJ138" s="25" t="s">
        <v>1622</v>
      </c>
      <c r="AK138" s="25" t="s">
        <v>26</v>
      </c>
      <c r="AL138" s="25" t="s">
        <v>1623</v>
      </c>
      <c r="AM138" s="25" t="s">
        <v>26</v>
      </c>
      <c r="AN138" s="25" t="s">
        <v>26</v>
      </c>
      <c r="AO138" s="73" t="str">
        <f xml:space="preserve"> INDEX('parsed-whois-report-2018-02-09T'!$F$2:$F$1850, MATCH('MASTER--Enter Data'!E138, 'parsed-whois-report-2018-02-09T'!$A$2:$A$1850, 0))</f>
        <v>Registered New Registrant</v>
      </c>
      <c r="AP138" s="25" t="s">
        <v>26</v>
      </c>
      <c r="AQ138" s="25"/>
      <c r="AR138" s="25" t="s">
        <v>24</v>
      </c>
      <c r="AS138" s="46" t="str">
        <f t="shared" si="35"/>
        <v>ged</v>
      </c>
      <c r="AT138" s="46" t="str">
        <f xml:space="preserve"> INDEX('TM Grouping Lookup'!$B$2:$B$1870, MATCH(AS138, 'TM Grouping Lookup'!$A$2:$A$1870, 0))</f>
        <v>GED</v>
      </c>
      <c r="AU138" s="46" t="b">
        <f t="shared" si="36"/>
        <v>0</v>
      </c>
      <c r="AV138" s="46" t="b">
        <f t="shared" si="36"/>
        <v>0</v>
      </c>
      <c r="AW138" s="46" t="b">
        <f t="shared" si="36"/>
        <v>0</v>
      </c>
      <c r="AX138" s="46" t="b">
        <f t="shared" si="36"/>
        <v>0</v>
      </c>
      <c r="AY138" s="46" t="b">
        <f t="shared" si="36"/>
        <v>0</v>
      </c>
      <c r="AZ138" s="46" t="b">
        <f t="shared" si="36"/>
        <v>0</v>
      </c>
      <c r="BA138" s="46" t="b">
        <f t="shared" si="36"/>
        <v>0</v>
      </c>
      <c r="BB138" s="46" t="b">
        <f t="shared" si="36"/>
        <v>0</v>
      </c>
      <c r="BC138" s="46" t="b">
        <f t="shared" si="36"/>
        <v>0</v>
      </c>
      <c r="BD138" s="46" t="b">
        <f t="shared" si="37"/>
        <v>1</v>
      </c>
      <c r="BE138" s="46" t="b">
        <f t="shared" si="37"/>
        <v>0</v>
      </c>
      <c r="BF138" s="46" t="b">
        <f t="shared" si="37"/>
        <v>0</v>
      </c>
      <c r="BG138" s="46" t="b">
        <f t="shared" si="37"/>
        <v>1</v>
      </c>
      <c r="BH138" s="46" t="b">
        <f t="shared" si="37"/>
        <v>0</v>
      </c>
      <c r="BI138" s="46" t="b">
        <f t="shared" si="37"/>
        <v>0</v>
      </c>
      <c r="BJ138" s="46" t="b">
        <f t="shared" si="37"/>
        <v>0</v>
      </c>
      <c r="BK138" s="46" t="b">
        <f t="shared" si="37"/>
        <v>0</v>
      </c>
      <c r="BL138" s="46" t="b">
        <f t="shared" si="37"/>
        <v>0</v>
      </c>
      <c r="BM138" s="46" t="b">
        <f t="shared" si="34"/>
        <v>0</v>
      </c>
      <c r="BN138" s="46" t="b">
        <f t="shared" si="34"/>
        <v>0</v>
      </c>
      <c r="BO138" s="46" t="b">
        <f t="shared" si="34"/>
        <v>0</v>
      </c>
      <c r="BP138" s="46" t="b">
        <f t="shared" si="34"/>
        <v>0</v>
      </c>
    </row>
    <row r="139" spans="1:68" x14ac:dyDescent="0.35">
      <c r="A139" s="23" t="s">
        <v>15</v>
      </c>
      <c r="B139" s="24">
        <v>1577822</v>
      </c>
      <c r="C139" s="25">
        <v>1</v>
      </c>
      <c r="D139" s="28" t="s">
        <v>49</v>
      </c>
      <c r="E139" s="25" t="s">
        <v>287</v>
      </c>
      <c r="F139" s="23" t="s">
        <v>288</v>
      </c>
      <c r="G139" s="24" t="s">
        <v>24</v>
      </c>
      <c r="H139" s="25" t="s">
        <v>31</v>
      </c>
      <c r="I139" s="26"/>
      <c r="J139" s="25" t="s">
        <v>26</v>
      </c>
      <c r="K139" s="25" t="s">
        <v>26</v>
      </c>
      <c r="L139" s="25" t="s">
        <v>26</v>
      </c>
      <c r="M139" s="25" t="s">
        <v>26</v>
      </c>
      <c r="N139" s="25" t="s">
        <v>26</v>
      </c>
      <c r="O139" s="25" t="s">
        <v>26</v>
      </c>
      <c r="P139" s="25" t="s">
        <v>26</v>
      </c>
      <c r="Q139" s="27">
        <v>41884</v>
      </c>
      <c r="R139" s="25" t="s">
        <v>26</v>
      </c>
      <c r="S139" s="25" t="s">
        <v>26</v>
      </c>
      <c r="T139" s="25" t="s">
        <v>26</v>
      </c>
      <c r="U139" s="24"/>
      <c r="V139" s="25" t="s">
        <v>26</v>
      </c>
      <c r="W139" s="25" t="s">
        <v>26</v>
      </c>
      <c r="X139" s="25" t="s">
        <v>26</v>
      </c>
      <c r="Y139" s="25" t="s">
        <v>26</v>
      </c>
      <c r="Z139" s="25" t="s">
        <v>26</v>
      </c>
      <c r="AA139" s="25" t="s">
        <v>26</v>
      </c>
      <c r="AB139" s="25" t="s">
        <v>26</v>
      </c>
      <c r="AC139" s="25" t="s">
        <v>26</v>
      </c>
      <c r="AD139" s="25" t="s">
        <v>26</v>
      </c>
      <c r="AE139" s="25" t="s">
        <v>26</v>
      </c>
      <c r="AF139" s="25" t="s">
        <v>26</v>
      </c>
      <c r="AG139" s="25" t="s">
        <v>26</v>
      </c>
      <c r="AH139" s="25" t="s">
        <v>26</v>
      </c>
      <c r="AI139" s="25" t="s">
        <v>26</v>
      </c>
      <c r="AJ139" s="25" t="s">
        <v>26</v>
      </c>
      <c r="AK139" s="25" t="s">
        <v>26</v>
      </c>
      <c r="AL139" s="25" t="s">
        <v>26</v>
      </c>
      <c r="AM139" s="25" t="s">
        <v>26</v>
      </c>
      <c r="AN139" s="25" t="s">
        <v>26</v>
      </c>
      <c r="AO139" s="73" t="str">
        <f xml:space="preserve"> INDEX('parsed-whois-report-2018-02-09T'!$F$2:$F$1850, MATCH('MASTER--Enter Data'!E139, 'parsed-whois-report-2018-02-09T'!$A$2:$A$1850, 0))</f>
        <v>N/A</v>
      </c>
      <c r="AP139" s="25" t="s">
        <v>26</v>
      </c>
      <c r="AQ139" s="25"/>
      <c r="AR139" s="32" t="s">
        <v>26</v>
      </c>
      <c r="AS139" s="46" t="str">
        <f t="shared" si="35"/>
        <v>astonmartin</v>
      </c>
      <c r="AT139" s="46" t="str">
        <f xml:space="preserve"> INDEX('TM Grouping Lookup'!$B$2:$B$1870, MATCH(AS139, 'TM Grouping Lookup'!$A$2:$A$1870, 0))</f>
        <v>Aston Martin</v>
      </c>
      <c r="AU139" s="46" t="b">
        <f t="shared" si="36"/>
        <v>0</v>
      </c>
      <c r="AV139" s="46" t="b">
        <f t="shared" si="36"/>
        <v>0</v>
      </c>
      <c r="AW139" s="46" t="b">
        <f t="shared" si="36"/>
        <v>0</v>
      </c>
      <c r="AX139" s="46" t="b">
        <f t="shared" si="36"/>
        <v>0</v>
      </c>
      <c r="AY139" s="46" t="b">
        <f t="shared" si="36"/>
        <v>0</v>
      </c>
      <c r="AZ139" s="46" t="b">
        <f t="shared" si="36"/>
        <v>0</v>
      </c>
      <c r="BA139" s="46" t="b">
        <f t="shared" si="36"/>
        <v>0</v>
      </c>
      <c r="BB139" s="46" t="b">
        <f t="shared" si="36"/>
        <v>0</v>
      </c>
      <c r="BC139" s="46" t="b">
        <f t="shared" si="36"/>
        <v>0</v>
      </c>
      <c r="BD139" s="46" t="b">
        <f t="shared" si="37"/>
        <v>0</v>
      </c>
      <c r="BE139" s="46" t="b">
        <f t="shared" si="37"/>
        <v>0</v>
      </c>
      <c r="BF139" s="46" t="b">
        <f t="shared" si="37"/>
        <v>0</v>
      </c>
      <c r="BG139" s="46" t="b">
        <f t="shared" si="37"/>
        <v>0</v>
      </c>
      <c r="BH139" s="46" t="b">
        <f t="shared" si="37"/>
        <v>0</v>
      </c>
      <c r="BI139" s="46" t="b">
        <f t="shared" si="37"/>
        <v>0</v>
      </c>
      <c r="BJ139" s="46" t="b">
        <f t="shared" si="37"/>
        <v>0</v>
      </c>
      <c r="BK139" s="46" t="b">
        <f t="shared" si="37"/>
        <v>0</v>
      </c>
      <c r="BL139" s="46" t="b">
        <f t="shared" si="37"/>
        <v>0</v>
      </c>
      <c r="BM139" s="46" t="b">
        <f t="shared" si="34"/>
        <v>0</v>
      </c>
      <c r="BN139" s="46" t="b">
        <f t="shared" si="34"/>
        <v>0</v>
      </c>
      <c r="BO139" s="46" t="b">
        <f t="shared" si="34"/>
        <v>0</v>
      </c>
      <c r="BP139" s="46" t="b">
        <f t="shared" si="34"/>
        <v>0</v>
      </c>
    </row>
    <row r="140" spans="1:68" x14ac:dyDescent="0.35">
      <c r="A140" s="23" t="s">
        <v>15</v>
      </c>
      <c r="B140" s="24">
        <v>1578397</v>
      </c>
      <c r="C140" s="25">
        <v>1</v>
      </c>
      <c r="D140" s="28" t="s">
        <v>368</v>
      </c>
      <c r="E140" s="25" t="s">
        <v>369</v>
      </c>
      <c r="F140" s="23" t="s">
        <v>370</v>
      </c>
      <c r="G140" s="24" t="s">
        <v>24</v>
      </c>
      <c r="H140" s="25" t="s">
        <v>65</v>
      </c>
      <c r="I140" s="26" t="s">
        <v>23</v>
      </c>
      <c r="J140" s="25" t="s">
        <v>1536</v>
      </c>
      <c r="K140" s="25" t="s">
        <v>1321</v>
      </c>
      <c r="L140" s="25" t="s">
        <v>1625</v>
      </c>
      <c r="M140" s="25" t="s">
        <v>1626</v>
      </c>
      <c r="N140" s="25" t="s">
        <v>1624</v>
      </c>
      <c r="O140" s="25" t="s">
        <v>26</v>
      </c>
      <c r="P140" s="25" t="s">
        <v>1627</v>
      </c>
      <c r="Q140" s="27">
        <v>41893</v>
      </c>
      <c r="R140" s="25" t="s">
        <v>26</v>
      </c>
      <c r="S140" s="25" t="s">
        <v>26</v>
      </c>
      <c r="T140" s="25" t="s">
        <v>26</v>
      </c>
      <c r="U140" s="27">
        <v>41912</v>
      </c>
      <c r="V140" s="25" t="s">
        <v>25</v>
      </c>
      <c r="W140" s="25" t="s">
        <v>24</v>
      </c>
      <c r="X140" s="25" t="s">
        <v>24</v>
      </c>
      <c r="Y140" s="32" t="s">
        <v>25</v>
      </c>
      <c r="Z140" s="32" t="s">
        <v>24</v>
      </c>
      <c r="AA140" s="19" t="s">
        <v>24</v>
      </c>
      <c r="AB140" s="25" t="s">
        <v>25</v>
      </c>
      <c r="AC140" s="25" t="s">
        <v>25</v>
      </c>
      <c r="AD140" s="25" t="s">
        <v>25</v>
      </c>
      <c r="AE140" s="25" t="s">
        <v>24</v>
      </c>
      <c r="AF140" s="25" t="s">
        <v>24</v>
      </c>
      <c r="AG140" s="25" t="s">
        <v>26</v>
      </c>
      <c r="AH140" s="25" t="s">
        <v>26</v>
      </c>
      <c r="AI140" s="28" t="s">
        <v>1332</v>
      </c>
      <c r="AJ140" s="25" t="s">
        <v>6592</v>
      </c>
      <c r="AK140" s="25" t="s">
        <v>26</v>
      </c>
      <c r="AL140" s="25" t="s">
        <v>26</v>
      </c>
      <c r="AM140" s="25" t="s">
        <v>26</v>
      </c>
      <c r="AN140" s="25" t="s">
        <v>26</v>
      </c>
      <c r="AO140" s="73" t="str">
        <f xml:space="preserve"> INDEX('parsed-whois-report-2018-02-09T'!$F$2:$F$1850, MATCH('MASTER--Enter Data'!E140, 'parsed-whois-report-2018-02-09T'!$A$2:$A$1850, 0))</f>
        <v>Unknown</v>
      </c>
      <c r="AP140" s="25" t="s">
        <v>26</v>
      </c>
      <c r="AQ140" s="25"/>
      <c r="AR140" s="25" t="s">
        <v>25</v>
      </c>
      <c r="AS140" s="46" t="str">
        <f t="shared" si="35"/>
        <v>hochtief</v>
      </c>
      <c r="AT140" s="46" t="str">
        <f xml:space="preserve"> INDEX('TM Grouping Lookup'!$B$2:$B$1870, MATCH(AS140, 'TM Grouping Lookup'!$A$2:$A$1870, 0))</f>
        <v>Hochtief</v>
      </c>
      <c r="AU140" s="46" t="b">
        <f t="shared" si="36"/>
        <v>0</v>
      </c>
      <c r="AV140" s="46" t="b">
        <f t="shared" si="36"/>
        <v>0</v>
      </c>
      <c r="AW140" s="46" t="b">
        <f t="shared" si="36"/>
        <v>0</v>
      </c>
      <c r="AX140" s="46" t="b">
        <f t="shared" si="36"/>
        <v>0</v>
      </c>
      <c r="AY140" s="46" t="b">
        <f t="shared" si="36"/>
        <v>0</v>
      </c>
      <c r="AZ140" s="46" t="b">
        <f t="shared" si="36"/>
        <v>0</v>
      </c>
      <c r="BA140" s="46" t="b">
        <f t="shared" si="36"/>
        <v>0</v>
      </c>
      <c r="BB140" s="46" t="b">
        <f t="shared" si="36"/>
        <v>0</v>
      </c>
      <c r="BC140" s="46" t="b">
        <f t="shared" si="36"/>
        <v>0</v>
      </c>
      <c r="BD140" s="46" t="b">
        <f t="shared" si="37"/>
        <v>0</v>
      </c>
      <c r="BE140" s="46" t="b">
        <f t="shared" si="37"/>
        <v>0</v>
      </c>
      <c r="BF140" s="46" t="b">
        <f t="shared" si="37"/>
        <v>0</v>
      </c>
      <c r="BG140" s="46" t="b">
        <f t="shared" si="37"/>
        <v>0</v>
      </c>
      <c r="BH140" s="46" t="b">
        <f t="shared" si="37"/>
        <v>0</v>
      </c>
      <c r="BI140" s="46" t="b">
        <f t="shared" si="37"/>
        <v>0</v>
      </c>
      <c r="BJ140" s="46" t="b">
        <f t="shared" si="37"/>
        <v>0</v>
      </c>
      <c r="BK140" s="46" t="b">
        <f t="shared" si="37"/>
        <v>0</v>
      </c>
      <c r="BL140" s="46" t="b">
        <f t="shared" si="37"/>
        <v>1</v>
      </c>
      <c r="BM140" s="46" t="b">
        <f t="shared" si="34"/>
        <v>0</v>
      </c>
      <c r="BN140" s="46" t="b">
        <f t="shared" si="34"/>
        <v>0</v>
      </c>
      <c r="BO140" s="46" t="b">
        <f t="shared" si="34"/>
        <v>0</v>
      </c>
      <c r="BP140" s="46" t="b">
        <f t="shared" si="34"/>
        <v>0</v>
      </c>
    </row>
    <row r="141" spans="1:68" x14ac:dyDescent="0.35">
      <c r="A141" s="23" t="s">
        <v>15</v>
      </c>
      <c r="B141" s="24">
        <v>1578401</v>
      </c>
      <c r="C141" s="25">
        <v>1</v>
      </c>
      <c r="D141" s="28" t="s">
        <v>355</v>
      </c>
      <c r="E141" s="25" t="s">
        <v>356</v>
      </c>
      <c r="F141" s="23" t="s">
        <v>357</v>
      </c>
      <c r="G141" s="24" t="s">
        <v>24</v>
      </c>
      <c r="H141" s="25" t="s">
        <v>65</v>
      </c>
      <c r="I141" s="26" t="s">
        <v>66</v>
      </c>
      <c r="J141" s="25" t="s">
        <v>1536</v>
      </c>
      <c r="K141" s="25" t="s">
        <v>1321</v>
      </c>
      <c r="L141" s="25" t="s">
        <v>1628</v>
      </c>
      <c r="M141" s="25" t="s">
        <v>1629</v>
      </c>
      <c r="N141" s="25" t="s">
        <v>1624</v>
      </c>
      <c r="O141" s="25" t="s">
        <v>26</v>
      </c>
      <c r="P141" s="25" t="s">
        <v>1630</v>
      </c>
      <c r="Q141" s="27">
        <v>41887</v>
      </c>
      <c r="R141" s="25" t="s">
        <v>25</v>
      </c>
      <c r="S141" s="25" t="s">
        <v>24</v>
      </c>
      <c r="T141" s="25" t="s">
        <v>24</v>
      </c>
      <c r="U141" s="27">
        <v>41908</v>
      </c>
      <c r="V141" s="25" t="s">
        <v>25</v>
      </c>
      <c r="W141" s="25" t="s">
        <v>24</v>
      </c>
      <c r="X141" s="25" t="s">
        <v>24</v>
      </c>
      <c r="Y141" s="32" t="s">
        <v>25</v>
      </c>
      <c r="Z141" s="32" t="s">
        <v>24</v>
      </c>
      <c r="AA141" s="19" t="s">
        <v>24</v>
      </c>
      <c r="AB141" s="25" t="s">
        <v>25</v>
      </c>
      <c r="AC141" s="25" t="s">
        <v>25</v>
      </c>
      <c r="AD141" s="25" t="s">
        <v>25</v>
      </c>
      <c r="AE141" s="25" t="s">
        <v>24</v>
      </c>
      <c r="AF141" s="25" t="s">
        <v>24</v>
      </c>
      <c r="AG141" s="28" t="s">
        <v>1289</v>
      </c>
      <c r="AH141" s="28" t="s">
        <v>1631</v>
      </c>
      <c r="AI141" s="28" t="s">
        <v>6680</v>
      </c>
      <c r="AJ141" s="25" t="s">
        <v>6593</v>
      </c>
      <c r="AK141" s="25" t="s">
        <v>26</v>
      </c>
      <c r="AL141" s="25" t="s">
        <v>26</v>
      </c>
      <c r="AM141" s="25" t="s">
        <v>24</v>
      </c>
      <c r="AN141" s="25" t="s">
        <v>24</v>
      </c>
      <c r="AO141" s="73" t="str">
        <f xml:space="preserve"> INDEX('parsed-whois-report-2018-02-09T'!$F$2:$F$1850, MATCH('MASTER--Enter Data'!E141, 'parsed-whois-report-2018-02-09T'!$A$2:$A$1850, 0))</f>
        <v>Acquired by TM Owner</v>
      </c>
      <c r="AP141" s="25" t="s">
        <v>26</v>
      </c>
      <c r="AQ141" s="25"/>
      <c r="AR141" s="25" t="s">
        <v>25</v>
      </c>
      <c r="AS141" s="46" t="str">
        <f t="shared" si="35"/>
        <v>hochtief</v>
      </c>
      <c r="AT141" s="46" t="str">
        <f xml:space="preserve"> INDEX('TM Grouping Lookup'!$B$2:$B$1870, MATCH(AS141, 'TM Grouping Lookup'!$A$2:$A$1870, 0))</f>
        <v>Hochtief</v>
      </c>
      <c r="AU141" s="46" t="b">
        <f t="shared" si="36"/>
        <v>0</v>
      </c>
      <c r="AV141" s="46" t="b">
        <f t="shared" si="36"/>
        <v>0</v>
      </c>
      <c r="AW141" s="46" t="b">
        <f t="shared" si="36"/>
        <v>0</v>
      </c>
      <c r="AX141" s="46" t="b">
        <f t="shared" si="36"/>
        <v>1</v>
      </c>
      <c r="AY141" s="46" t="b">
        <f t="shared" si="36"/>
        <v>0</v>
      </c>
      <c r="AZ141" s="46" t="b">
        <f t="shared" si="36"/>
        <v>0</v>
      </c>
      <c r="BA141" s="46" t="b">
        <f t="shared" si="36"/>
        <v>0</v>
      </c>
      <c r="BB141" s="46" t="b">
        <f t="shared" si="36"/>
        <v>0</v>
      </c>
      <c r="BC141" s="46" t="b">
        <f t="shared" si="36"/>
        <v>0</v>
      </c>
      <c r="BD141" s="46" t="b">
        <f t="shared" si="37"/>
        <v>1</v>
      </c>
      <c r="BE141" s="46" t="b">
        <f t="shared" si="37"/>
        <v>1</v>
      </c>
      <c r="BF141" s="46" t="b">
        <f t="shared" si="37"/>
        <v>0</v>
      </c>
      <c r="BG141" s="46" t="b">
        <f t="shared" si="37"/>
        <v>0</v>
      </c>
      <c r="BH141" s="46" t="b">
        <f t="shared" si="37"/>
        <v>0</v>
      </c>
      <c r="BI141" s="46" t="b">
        <f t="shared" si="37"/>
        <v>0</v>
      </c>
      <c r="BJ141" s="46" t="b">
        <f t="shared" si="37"/>
        <v>0</v>
      </c>
      <c r="BK141" s="46" t="b">
        <f t="shared" si="37"/>
        <v>0</v>
      </c>
      <c r="BL141" s="46" t="b">
        <f t="shared" si="37"/>
        <v>0</v>
      </c>
      <c r="BM141" s="46" t="b">
        <f t="shared" si="34"/>
        <v>0</v>
      </c>
      <c r="BN141" s="46" t="b">
        <f t="shared" si="34"/>
        <v>0</v>
      </c>
      <c r="BO141" s="46" t="b">
        <f t="shared" si="34"/>
        <v>0</v>
      </c>
      <c r="BP141" s="46" t="b">
        <f t="shared" si="34"/>
        <v>0</v>
      </c>
    </row>
    <row r="142" spans="1:68" x14ac:dyDescent="0.35">
      <c r="A142" s="23" t="s">
        <v>15</v>
      </c>
      <c r="B142" s="24">
        <v>1578492</v>
      </c>
      <c r="C142" s="25">
        <v>1</v>
      </c>
      <c r="D142" s="28" t="s">
        <v>49</v>
      </c>
      <c r="E142" s="25" t="s">
        <v>358</v>
      </c>
      <c r="F142" s="23" t="s">
        <v>271</v>
      </c>
      <c r="G142" s="24" t="s">
        <v>25</v>
      </c>
      <c r="H142" s="25" t="s">
        <v>31</v>
      </c>
      <c r="I142" s="26"/>
      <c r="J142" s="25" t="s">
        <v>26</v>
      </c>
      <c r="K142" s="25" t="s">
        <v>26</v>
      </c>
      <c r="L142" s="25" t="s">
        <v>26</v>
      </c>
      <c r="M142" s="25" t="s">
        <v>26</v>
      </c>
      <c r="N142" s="25" t="s">
        <v>26</v>
      </c>
      <c r="O142" s="25" t="s">
        <v>26</v>
      </c>
      <c r="P142" s="25" t="s">
        <v>26</v>
      </c>
      <c r="Q142" s="27">
        <v>41892</v>
      </c>
      <c r="R142" s="25" t="s">
        <v>26</v>
      </c>
      <c r="S142" s="25" t="s">
        <v>26</v>
      </c>
      <c r="T142" s="25" t="s">
        <v>26</v>
      </c>
      <c r="U142" s="24"/>
      <c r="V142" s="25" t="s">
        <v>26</v>
      </c>
      <c r="W142" s="25" t="s">
        <v>26</v>
      </c>
      <c r="X142" s="25" t="s">
        <v>26</v>
      </c>
      <c r="Y142" s="25" t="s">
        <v>26</v>
      </c>
      <c r="Z142" s="25" t="s">
        <v>26</v>
      </c>
      <c r="AA142" s="25" t="s">
        <v>26</v>
      </c>
      <c r="AB142" s="25" t="s">
        <v>26</v>
      </c>
      <c r="AC142" s="25" t="s">
        <v>26</v>
      </c>
      <c r="AD142" s="25" t="s">
        <v>26</v>
      </c>
      <c r="AE142" s="25" t="s">
        <v>26</v>
      </c>
      <c r="AF142" s="25" t="s">
        <v>26</v>
      </c>
      <c r="AG142" s="25" t="s">
        <v>26</v>
      </c>
      <c r="AH142" s="25" t="s">
        <v>26</v>
      </c>
      <c r="AI142" s="25" t="s">
        <v>26</v>
      </c>
      <c r="AJ142" s="25" t="s">
        <v>26</v>
      </c>
      <c r="AK142" s="25" t="s">
        <v>26</v>
      </c>
      <c r="AL142" s="25" t="s">
        <v>26</v>
      </c>
      <c r="AM142" s="25" t="s">
        <v>26</v>
      </c>
      <c r="AN142" s="25" t="s">
        <v>26</v>
      </c>
      <c r="AO142" s="73" t="str">
        <f xml:space="preserve"> INDEX('parsed-whois-report-2018-02-09T'!$F$2:$F$1850, MATCH('MASTER--Enter Data'!E142, 'parsed-whois-report-2018-02-09T'!$A$2:$A$1850, 0))</f>
        <v>N/A</v>
      </c>
      <c r="AP142" s="25" t="s">
        <v>26</v>
      </c>
      <c r="AQ142" s="25"/>
      <c r="AR142" s="32" t="s">
        <v>26</v>
      </c>
      <c r="AS142" s="46" t="str">
        <f t="shared" si="35"/>
        <v>hoegaarden</v>
      </c>
      <c r="AT142" s="46" t="str">
        <f xml:space="preserve"> INDEX('TM Grouping Lookup'!$B$2:$B$1870, MATCH(AS142, 'TM Grouping Lookup'!$A$2:$A$1870, 0))</f>
        <v>Hoegaarden</v>
      </c>
      <c r="AU142" s="46" t="b">
        <f t="shared" si="36"/>
        <v>0</v>
      </c>
      <c r="AV142" s="46" t="b">
        <f t="shared" si="36"/>
        <v>0</v>
      </c>
      <c r="AW142" s="46" t="b">
        <f t="shared" si="36"/>
        <v>0</v>
      </c>
      <c r="AX142" s="46" t="b">
        <f t="shared" si="36"/>
        <v>0</v>
      </c>
      <c r="AY142" s="46" t="b">
        <f t="shared" si="36"/>
        <v>0</v>
      </c>
      <c r="AZ142" s="46" t="b">
        <f t="shared" si="36"/>
        <v>0</v>
      </c>
      <c r="BA142" s="46" t="b">
        <f t="shared" si="36"/>
        <v>0</v>
      </c>
      <c r="BB142" s="46" t="b">
        <f t="shared" si="36"/>
        <v>0</v>
      </c>
      <c r="BC142" s="46" t="b">
        <f t="shared" si="36"/>
        <v>0</v>
      </c>
      <c r="BD142" s="46" t="b">
        <f t="shared" si="37"/>
        <v>0</v>
      </c>
      <c r="BE142" s="46" t="b">
        <f t="shared" si="37"/>
        <v>0</v>
      </c>
      <c r="BF142" s="46" t="b">
        <f t="shared" si="37"/>
        <v>0</v>
      </c>
      <c r="BG142" s="46" t="b">
        <f t="shared" si="37"/>
        <v>0</v>
      </c>
      <c r="BH142" s="46" t="b">
        <f t="shared" si="37"/>
        <v>0</v>
      </c>
      <c r="BI142" s="46" t="b">
        <f t="shared" si="37"/>
        <v>0</v>
      </c>
      <c r="BJ142" s="46" t="b">
        <f t="shared" si="37"/>
        <v>0</v>
      </c>
      <c r="BK142" s="46" t="b">
        <f t="shared" si="37"/>
        <v>0</v>
      </c>
      <c r="BL142" s="46" t="b">
        <f t="shared" si="37"/>
        <v>0</v>
      </c>
      <c r="BM142" s="46" t="b">
        <f t="shared" si="34"/>
        <v>0</v>
      </c>
      <c r="BN142" s="46" t="b">
        <f t="shared" si="34"/>
        <v>0</v>
      </c>
      <c r="BO142" s="46" t="b">
        <f t="shared" si="34"/>
        <v>0</v>
      </c>
      <c r="BP142" s="46" t="b">
        <f t="shared" si="34"/>
        <v>0</v>
      </c>
    </row>
    <row r="143" spans="1:68" ht="14.25" customHeight="1" x14ac:dyDescent="0.35">
      <c r="A143" s="23" t="s">
        <v>15</v>
      </c>
      <c r="B143" s="24">
        <v>1578492</v>
      </c>
      <c r="C143" s="25">
        <v>0</v>
      </c>
      <c r="D143" s="28" t="s">
        <v>49</v>
      </c>
      <c r="E143" s="25" t="s">
        <v>359</v>
      </c>
      <c r="F143" s="23" t="s">
        <v>271</v>
      </c>
      <c r="G143" s="24" t="s">
        <v>25</v>
      </c>
      <c r="H143" s="25" t="s">
        <v>31</v>
      </c>
      <c r="I143" s="26"/>
      <c r="J143" s="25" t="s">
        <v>26</v>
      </c>
      <c r="K143" s="25" t="s">
        <v>26</v>
      </c>
      <c r="L143" s="25" t="s">
        <v>26</v>
      </c>
      <c r="M143" s="25" t="s">
        <v>26</v>
      </c>
      <c r="N143" s="25" t="s">
        <v>26</v>
      </c>
      <c r="O143" s="25" t="s">
        <v>26</v>
      </c>
      <c r="P143" s="25" t="s">
        <v>26</v>
      </c>
      <c r="Q143" s="27">
        <v>41892</v>
      </c>
      <c r="R143" s="25" t="s">
        <v>26</v>
      </c>
      <c r="S143" s="25" t="s">
        <v>26</v>
      </c>
      <c r="T143" s="25" t="s">
        <v>26</v>
      </c>
      <c r="U143" s="24"/>
      <c r="V143" s="25" t="s">
        <v>26</v>
      </c>
      <c r="W143" s="25" t="s">
        <v>26</v>
      </c>
      <c r="X143" s="25" t="s">
        <v>26</v>
      </c>
      <c r="Y143" s="25" t="s">
        <v>26</v>
      </c>
      <c r="Z143" s="25" t="s">
        <v>26</v>
      </c>
      <c r="AA143" s="25" t="s">
        <v>26</v>
      </c>
      <c r="AB143" s="25" t="s">
        <v>26</v>
      </c>
      <c r="AC143" s="25" t="s">
        <v>26</v>
      </c>
      <c r="AD143" s="25" t="s">
        <v>26</v>
      </c>
      <c r="AE143" s="25" t="s">
        <v>26</v>
      </c>
      <c r="AF143" s="25" t="s">
        <v>26</v>
      </c>
      <c r="AG143" s="25" t="s">
        <v>26</v>
      </c>
      <c r="AH143" s="25" t="s">
        <v>26</v>
      </c>
      <c r="AI143" s="25" t="s">
        <v>26</v>
      </c>
      <c r="AJ143" s="25" t="s">
        <v>26</v>
      </c>
      <c r="AK143" s="25" t="s">
        <v>26</v>
      </c>
      <c r="AL143" s="25" t="s">
        <v>26</v>
      </c>
      <c r="AM143" s="25" t="s">
        <v>26</v>
      </c>
      <c r="AN143" s="25" t="s">
        <v>26</v>
      </c>
      <c r="AO143" s="73" t="str">
        <f xml:space="preserve"> INDEX('parsed-whois-report-2018-02-09T'!$F$2:$F$1850, MATCH('MASTER--Enter Data'!E143, 'parsed-whois-report-2018-02-09T'!$A$2:$A$1850, 0))</f>
        <v>N/A</v>
      </c>
      <c r="AP143" s="25" t="s">
        <v>26</v>
      </c>
      <c r="AQ143" s="25"/>
      <c r="AR143" s="32" t="s">
        <v>26</v>
      </c>
      <c r="AS143" s="46" t="str">
        <f t="shared" si="35"/>
        <v>leffe</v>
      </c>
      <c r="AT143" s="46" t="str">
        <f xml:space="preserve"> INDEX('TM Grouping Lookup'!$B$2:$B$1870, MATCH(AS143, 'TM Grouping Lookup'!$A$2:$A$1870, 0))</f>
        <v>Leffe</v>
      </c>
      <c r="AU143" s="46" t="b">
        <f t="shared" ref="AU143:BC152" si="38" xml:space="preserve"> ISNUMBER(SEARCH(RIGHT(AU$2,LEN(AU$2) - SEARCH(": ", AU$2, 1) -1), $AG143))</f>
        <v>0</v>
      </c>
      <c r="AV143" s="46" t="b">
        <f t="shared" si="38"/>
        <v>0</v>
      </c>
      <c r="AW143" s="46" t="b">
        <f t="shared" si="38"/>
        <v>0</v>
      </c>
      <c r="AX143" s="46" t="b">
        <f t="shared" si="38"/>
        <v>0</v>
      </c>
      <c r="AY143" s="46" t="b">
        <f t="shared" si="38"/>
        <v>0</v>
      </c>
      <c r="AZ143" s="46" t="b">
        <f t="shared" si="38"/>
        <v>0</v>
      </c>
      <c r="BA143" s="46" t="b">
        <f t="shared" si="38"/>
        <v>0</v>
      </c>
      <c r="BB143" s="46" t="b">
        <f t="shared" si="38"/>
        <v>0</v>
      </c>
      <c r="BC143" s="46" t="b">
        <f t="shared" si="38"/>
        <v>0</v>
      </c>
      <c r="BD143" s="46" t="b">
        <f t="shared" ref="BD143:BL152" si="39" xml:space="preserve"> ISNUMBER(SEARCH(RIGHT(BD$2,LEN(BD$2) - SEARCH(": ", BD$2, 1) -1), $AI143))</f>
        <v>0</v>
      </c>
      <c r="BE143" s="46" t="b">
        <f t="shared" si="39"/>
        <v>0</v>
      </c>
      <c r="BF143" s="46" t="b">
        <f t="shared" si="39"/>
        <v>0</v>
      </c>
      <c r="BG143" s="46" t="b">
        <f t="shared" si="39"/>
        <v>0</v>
      </c>
      <c r="BH143" s="46" t="b">
        <f t="shared" si="39"/>
        <v>0</v>
      </c>
      <c r="BI143" s="46" t="b">
        <f t="shared" si="39"/>
        <v>0</v>
      </c>
      <c r="BJ143" s="46" t="b">
        <f t="shared" si="39"/>
        <v>0</v>
      </c>
      <c r="BK143" s="46" t="b">
        <f t="shared" si="39"/>
        <v>0</v>
      </c>
      <c r="BL143" s="46" t="b">
        <f t="shared" si="39"/>
        <v>0</v>
      </c>
      <c r="BM143" s="46" t="b">
        <f t="shared" ref="BM143:BP162" si="40" xml:space="preserve"> ISNUMBER(SEARCH(RIGHT(BM$2,LEN(BM$2) - SEARCH(": ", BM$2, 1) -1), $AK143))</f>
        <v>0</v>
      </c>
      <c r="BN143" s="46" t="b">
        <f t="shared" si="40"/>
        <v>0</v>
      </c>
      <c r="BO143" s="46" t="b">
        <f t="shared" si="40"/>
        <v>0</v>
      </c>
      <c r="BP143" s="46" t="b">
        <f t="shared" si="40"/>
        <v>0</v>
      </c>
    </row>
    <row r="144" spans="1:68" x14ac:dyDescent="0.35">
      <c r="A144" s="23" t="s">
        <v>15</v>
      </c>
      <c r="B144" s="24">
        <v>1578492</v>
      </c>
      <c r="C144" s="25">
        <v>0</v>
      </c>
      <c r="D144" s="28" t="s">
        <v>49</v>
      </c>
      <c r="E144" s="25" t="s">
        <v>360</v>
      </c>
      <c r="F144" s="23" t="s">
        <v>271</v>
      </c>
      <c r="G144" s="24" t="s">
        <v>25</v>
      </c>
      <c r="H144" s="25" t="s">
        <v>31</v>
      </c>
      <c r="I144" s="26"/>
      <c r="J144" s="25" t="s">
        <v>26</v>
      </c>
      <c r="K144" s="25" t="s">
        <v>26</v>
      </c>
      <c r="L144" s="25" t="s">
        <v>26</v>
      </c>
      <c r="M144" s="25" t="s">
        <v>26</v>
      </c>
      <c r="N144" s="25" t="s">
        <v>26</v>
      </c>
      <c r="O144" s="25" t="s">
        <v>26</v>
      </c>
      <c r="P144" s="25" t="s">
        <v>26</v>
      </c>
      <c r="Q144" s="27">
        <v>41892</v>
      </c>
      <c r="R144" s="25" t="s">
        <v>26</v>
      </c>
      <c r="S144" s="25" t="s">
        <v>26</v>
      </c>
      <c r="T144" s="25" t="s">
        <v>26</v>
      </c>
      <c r="U144" s="24"/>
      <c r="V144" s="25" t="s">
        <v>26</v>
      </c>
      <c r="W144" s="25" t="s">
        <v>26</v>
      </c>
      <c r="X144" s="25" t="s">
        <v>26</v>
      </c>
      <c r="Y144" s="25" t="s">
        <v>26</v>
      </c>
      <c r="Z144" s="25" t="s">
        <v>26</v>
      </c>
      <c r="AA144" s="25" t="s">
        <v>26</v>
      </c>
      <c r="AB144" s="25" t="s">
        <v>26</v>
      </c>
      <c r="AC144" s="25" t="s">
        <v>26</v>
      </c>
      <c r="AD144" s="25" t="s">
        <v>26</v>
      </c>
      <c r="AE144" s="25" t="s">
        <v>26</v>
      </c>
      <c r="AF144" s="25" t="s">
        <v>26</v>
      </c>
      <c r="AG144" s="25" t="s">
        <v>26</v>
      </c>
      <c r="AH144" s="25" t="s">
        <v>26</v>
      </c>
      <c r="AI144" s="25" t="s">
        <v>26</v>
      </c>
      <c r="AJ144" s="25" t="s">
        <v>26</v>
      </c>
      <c r="AK144" s="25" t="s">
        <v>26</v>
      </c>
      <c r="AL144" s="25" t="s">
        <v>26</v>
      </c>
      <c r="AM144" s="25" t="s">
        <v>26</v>
      </c>
      <c r="AN144" s="25" t="s">
        <v>26</v>
      </c>
      <c r="AO144" s="73" t="str">
        <f xml:space="preserve"> INDEX('parsed-whois-report-2018-02-09T'!$F$2:$F$1850, MATCH('MASTER--Enter Data'!E144, 'parsed-whois-report-2018-02-09T'!$A$2:$A$1850, 0))</f>
        <v>N/A</v>
      </c>
      <c r="AP144" s="25" t="s">
        <v>26</v>
      </c>
      <c r="AQ144" s="25"/>
      <c r="AR144" s="32" t="s">
        <v>26</v>
      </c>
      <c r="AS144" s="46" t="str">
        <f t="shared" si="35"/>
        <v>rollingrock</v>
      </c>
      <c r="AT144" s="46" t="str">
        <f xml:space="preserve"> INDEX('TM Grouping Lookup'!$B$2:$B$1870, MATCH(AS144, 'TM Grouping Lookup'!$A$2:$A$1870, 0))</f>
        <v>Rolling Rock</v>
      </c>
      <c r="AU144" s="46" t="b">
        <f t="shared" si="38"/>
        <v>0</v>
      </c>
      <c r="AV144" s="46" t="b">
        <f t="shared" si="38"/>
        <v>0</v>
      </c>
      <c r="AW144" s="46" t="b">
        <f t="shared" si="38"/>
        <v>0</v>
      </c>
      <c r="AX144" s="46" t="b">
        <f t="shared" si="38"/>
        <v>0</v>
      </c>
      <c r="AY144" s="46" t="b">
        <f t="shared" si="38"/>
        <v>0</v>
      </c>
      <c r="AZ144" s="46" t="b">
        <f t="shared" si="38"/>
        <v>0</v>
      </c>
      <c r="BA144" s="46" t="b">
        <f t="shared" si="38"/>
        <v>0</v>
      </c>
      <c r="BB144" s="46" t="b">
        <f t="shared" si="38"/>
        <v>0</v>
      </c>
      <c r="BC144" s="46" t="b">
        <f t="shared" si="38"/>
        <v>0</v>
      </c>
      <c r="BD144" s="46" t="b">
        <f t="shared" si="39"/>
        <v>0</v>
      </c>
      <c r="BE144" s="46" t="b">
        <f t="shared" si="39"/>
        <v>0</v>
      </c>
      <c r="BF144" s="46" t="b">
        <f t="shared" si="39"/>
        <v>0</v>
      </c>
      <c r="BG144" s="46" t="b">
        <f t="shared" si="39"/>
        <v>0</v>
      </c>
      <c r="BH144" s="46" t="b">
        <f t="shared" si="39"/>
        <v>0</v>
      </c>
      <c r="BI144" s="46" t="b">
        <f t="shared" si="39"/>
        <v>0</v>
      </c>
      <c r="BJ144" s="46" t="b">
        <f t="shared" si="39"/>
        <v>0</v>
      </c>
      <c r="BK144" s="46" t="b">
        <f t="shared" si="39"/>
        <v>0</v>
      </c>
      <c r="BL144" s="46" t="b">
        <f t="shared" si="39"/>
        <v>0</v>
      </c>
      <c r="BM144" s="46" t="b">
        <f t="shared" si="40"/>
        <v>0</v>
      </c>
      <c r="BN144" s="46" t="b">
        <f t="shared" si="40"/>
        <v>0</v>
      </c>
      <c r="BO144" s="46" t="b">
        <f t="shared" si="40"/>
        <v>0</v>
      </c>
      <c r="BP144" s="46" t="b">
        <f t="shared" si="40"/>
        <v>0</v>
      </c>
    </row>
    <row r="145" spans="1:68" x14ac:dyDescent="0.35">
      <c r="A145" s="23" t="s">
        <v>15</v>
      </c>
      <c r="B145" s="24">
        <v>1578492</v>
      </c>
      <c r="C145" s="25">
        <v>0</v>
      </c>
      <c r="D145" s="28" t="s">
        <v>49</v>
      </c>
      <c r="E145" s="25" t="s">
        <v>361</v>
      </c>
      <c r="F145" s="23" t="s">
        <v>271</v>
      </c>
      <c r="G145" s="24" t="s">
        <v>25</v>
      </c>
      <c r="H145" s="25" t="s">
        <v>31</v>
      </c>
      <c r="I145" s="26"/>
      <c r="J145" s="25" t="s">
        <v>26</v>
      </c>
      <c r="K145" s="25" t="s">
        <v>26</v>
      </c>
      <c r="L145" s="25" t="s">
        <v>26</v>
      </c>
      <c r="M145" s="25" t="s">
        <v>26</v>
      </c>
      <c r="N145" s="25" t="s">
        <v>26</v>
      </c>
      <c r="O145" s="25" t="s">
        <v>26</v>
      </c>
      <c r="P145" s="25" t="s">
        <v>26</v>
      </c>
      <c r="Q145" s="27">
        <v>41892</v>
      </c>
      <c r="R145" s="25" t="s">
        <v>26</v>
      </c>
      <c r="S145" s="25" t="s">
        <v>26</v>
      </c>
      <c r="T145" s="25" t="s">
        <v>26</v>
      </c>
      <c r="U145" s="24"/>
      <c r="V145" s="25" t="s">
        <v>26</v>
      </c>
      <c r="W145" s="25" t="s">
        <v>26</v>
      </c>
      <c r="X145" s="25" t="s">
        <v>26</v>
      </c>
      <c r="Y145" s="25" t="s">
        <v>26</v>
      </c>
      <c r="Z145" s="25" t="s">
        <v>26</v>
      </c>
      <c r="AA145" s="25" t="s">
        <v>26</v>
      </c>
      <c r="AB145" s="25" t="s">
        <v>26</v>
      </c>
      <c r="AC145" s="25" t="s">
        <v>26</v>
      </c>
      <c r="AD145" s="25" t="s">
        <v>26</v>
      </c>
      <c r="AE145" s="25" t="s">
        <v>26</v>
      </c>
      <c r="AF145" s="25" t="s">
        <v>26</v>
      </c>
      <c r="AG145" s="25" t="s">
        <v>26</v>
      </c>
      <c r="AH145" s="25" t="s">
        <v>26</v>
      </c>
      <c r="AI145" s="25" t="s">
        <v>26</v>
      </c>
      <c r="AJ145" s="25" t="s">
        <v>26</v>
      </c>
      <c r="AK145" s="25" t="s">
        <v>26</v>
      </c>
      <c r="AL145" s="25" t="s">
        <v>26</v>
      </c>
      <c r="AM145" s="25" t="s">
        <v>26</v>
      </c>
      <c r="AN145" s="25" t="s">
        <v>26</v>
      </c>
      <c r="AO145" s="73" t="str">
        <f xml:space="preserve"> INDEX('parsed-whois-report-2018-02-09T'!$F$2:$F$1850, MATCH('MASTER--Enter Data'!E145, 'parsed-whois-report-2018-02-09T'!$A$2:$A$1850, 0))</f>
        <v>N/A</v>
      </c>
      <c r="AP145" s="25" t="s">
        <v>26</v>
      </c>
      <c r="AQ145" s="25"/>
      <c r="AR145" s="32" t="s">
        <v>26</v>
      </c>
      <c r="AS145" s="46" t="str">
        <f t="shared" si="35"/>
        <v>shocktop</v>
      </c>
      <c r="AT145" s="46" t="str">
        <f xml:space="preserve"> INDEX('TM Grouping Lookup'!$B$2:$B$1870, MATCH(AS145, 'TM Grouping Lookup'!$A$2:$A$1870, 0))</f>
        <v>Shocktop</v>
      </c>
      <c r="AU145" s="46" t="b">
        <f t="shared" si="38"/>
        <v>0</v>
      </c>
      <c r="AV145" s="46" t="b">
        <f t="shared" si="38"/>
        <v>0</v>
      </c>
      <c r="AW145" s="46" t="b">
        <f t="shared" si="38"/>
        <v>0</v>
      </c>
      <c r="AX145" s="46" t="b">
        <f t="shared" si="38"/>
        <v>0</v>
      </c>
      <c r="AY145" s="46" t="b">
        <f t="shared" si="38"/>
        <v>0</v>
      </c>
      <c r="AZ145" s="46" t="b">
        <f t="shared" si="38"/>
        <v>0</v>
      </c>
      <c r="BA145" s="46" t="b">
        <f t="shared" si="38"/>
        <v>0</v>
      </c>
      <c r="BB145" s="46" t="b">
        <f t="shared" si="38"/>
        <v>0</v>
      </c>
      <c r="BC145" s="46" t="b">
        <f t="shared" si="38"/>
        <v>0</v>
      </c>
      <c r="BD145" s="46" t="b">
        <f t="shared" si="39"/>
        <v>0</v>
      </c>
      <c r="BE145" s="46" t="b">
        <f t="shared" si="39"/>
        <v>0</v>
      </c>
      <c r="BF145" s="46" t="b">
        <f t="shared" si="39"/>
        <v>0</v>
      </c>
      <c r="BG145" s="46" t="b">
        <f t="shared" si="39"/>
        <v>0</v>
      </c>
      <c r="BH145" s="46" t="b">
        <f t="shared" si="39"/>
        <v>0</v>
      </c>
      <c r="BI145" s="46" t="b">
        <f t="shared" si="39"/>
        <v>0</v>
      </c>
      <c r="BJ145" s="46" t="b">
        <f t="shared" si="39"/>
        <v>0</v>
      </c>
      <c r="BK145" s="46" t="b">
        <f t="shared" si="39"/>
        <v>0</v>
      </c>
      <c r="BL145" s="46" t="b">
        <f t="shared" si="39"/>
        <v>0</v>
      </c>
      <c r="BM145" s="46" t="b">
        <f t="shared" si="40"/>
        <v>0</v>
      </c>
      <c r="BN145" s="46" t="b">
        <f t="shared" si="40"/>
        <v>0</v>
      </c>
      <c r="BO145" s="46" t="b">
        <f t="shared" si="40"/>
        <v>0</v>
      </c>
      <c r="BP145" s="46" t="b">
        <f t="shared" si="40"/>
        <v>0</v>
      </c>
    </row>
    <row r="146" spans="1:68" ht="14.25" customHeight="1" x14ac:dyDescent="0.35">
      <c r="A146" s="23" t="s">
        <v>15</v>
      </c>
      <c r="B146" s="24">
        <v>1578492</v>
      </c>
      <c r="C146" s="25">
        <v>0</v>
      </c>
      <c r="D146" s="28" t="s">
        <v>49</v>
      </c>
      <c r="E146" s="25" t="s">
        <v>362</v>
      </c>
      <c r="F146" s="23" t="s">
        <v>166</v>
      </c>
      <c r="G146" s="24" t="s">
        <v>25</v>
      </c>
      <c r="H146" s="25" t="s">
        <v>31</v>
      </c>
      <c r="I146" s="26"/>
      <c r="J146" s="25" t="s">
        <v>26</v>
      </c>
      <c r="K146" s="25" t="s">
        <v>26</v>
      </c>
      <c r="L146" s="25" t="s">
        <v>26</v>
      </c>
      <c r="M146" s="25" t="s">
        <v>26</v>
      </c>
      <c r="N146" s="25" t="s">
        <v>26</v>
      </c>
      <c r="O146" s="25" t="s">
        <v>26</v>
      </c>
      <c r="P146" s="25" t="s">
        <v>26</v>
      </c>
      <c r="Q146" s="27">
        <v>41892</v>
      </c>
      <c r="R146" s="25" t="s">
        <v>26</v>
      </c>
      <c r="S146" s="25" t="s">
        <v>26</v>
      </c>
      <c r="T146" s="25" t="s">
        <v>26</v>
      </c>
      <c r="U146" s="24"/>
      <c r="V146" s="25" t="s">
        <v>26</v>
      </c>
      <c r="W146" s="25" t="s">
        <v>26</v>
      </c>
      <c r="X146" s="25" t="s">
        <v>26</v>
      </c>
      <c r="Y146" s="25" t="s">
        <v>26</v>
      </c>
      <c r="Z146" s="25" t="s">
        <v>26</v>
      </c>
      <c r="AA146" s="25" t="s">
        <v>26</v>
      </c>
      <c r="AB146" s="25" t="s">
        <v>26</v>
      </c>
      <c r="AC146" s="25" t="s">
        <v>26</v>
      </c>
      <c r="AD146" s="25" t="s">
        <v>26</v>
      </c>
      <c r="AE146" s="25" t="s">
        <v>26</v>
      </c>
      <c r="AF146" s="25" t="s">
        <v>26</v>
      </c>
      <c r="AG146" s="25" t="s">
        <v>26</v>
      </c>
      <c r="AH146" s="25" t="s">
        <v>26</v>
      </c>
      <c r="AI146" s="25" t="s">
        <v>26</v>
      </c>
      <c r="AJ146" s="25" t="s">
        <v>26</v>
      </c>
      <c r="AK146" s="25" t="s">
        <v>26</v>
      </c>
      <c r="AL146" s="25" t="s">
        <v>26</v>
      </c>
      <c r="AM146" s="25" t="s">
        <v>26</v>
      </c>
      <c r="AN146" s="25" t="s">
        <v>26</v>
      </c>
      <c r="AO146" s="73" t="str">
        <f xml:space="preserve"> INDEX('parsed-whois-report-2018-02-09T'!$F$2:$F$1850, MATCH('MASTER--Enter Data'!E146, 'parsed-whois-report-2018-02-09T'!$A$2:$A$1850, 0))</f>
        <v>N/A</v>
      </c>
      <c r="AP146" s="25" t="s">
        <v>26</v>
      </c>
      <c r="AQ146" s="25"/>
      <c r="AR146" s="32" t="s">
        <v>26</v>
      </c>
      <c r="AS146" s="46" t="str">
        <f t="shared" si="35"/>
        <v>shocktop</v>
      </c>
      <c r="AT146" s="46" t="str">
        <f xml:space="preserve"> INDEX('TM Grouping Lookup'!$B$2:$B$1870, MATCH(AS146, 'TM Grouping Lookup'!$A$2:$A$1870, 0))</f>
        <v>Shocktop</v>
      </c>
      <c r="AU146" s="46" t="b">
        <f t="shared" si="38"/>
        <v>0</v>
      </c>
      <c r="AV146" s="46" t="b">
        <f t="shared" si="38"/>
        <v>0</v>
      </c>
      <c r="AW146" s="46" t="b">
        <f t="shared" si="38"/>
        <v>0</v>
      </c>
      <c r="AX146" s="46" t="b">
        <f t="shared" si="38"/>
        <v>0</v>
      </c>
      <c r="AY146" s="46" t="b">
        <f t="shared" si="38"/>
        <v>0</v>
      </c>
      <c r="AZ146" s="46" t="b">
        <f t="shared" si="38"/>
        <v>0</v>
      </c>
      <c r="BA146" s="46" t="b">
        <f t="shared" si="38"/>
        <v>0</v>
      </c>
      <c r="BB146" s="46" t="b">
        <f t="shared" si="38"/>
        <v>0</v>
      </c>
      <c r="BC146" s="46" t="b">
        <f t="shared" si="38"/>
        <v>0</v>
      </c>
      <c r="BD146" s="46" t="b">
        <f t="shared" si="39"/>
        <v>0</v>
      </c>
      <c r="BE146" s="46" t="b">
        <f t="shared" si="39"/>
        <v>0</v>
      </c>
      <c r="BF146" s="46" t="b">
        <f t="shared" si="39"/>
        <v>0</v>
      </c>
      <c r="BG146" s="46" t="b">
        <f t="shared" si="39"/>
        <v>0</v>
      </c>
      <c r="BH146" s="46" t="b">
        <f t="shared" si="39"/>
        <v>0</v>
      </c>
      <c r="BI146" s="46" t="b">
        <f t="shared" si="39"/>
        <v>0</v>
      </c>
      <c r="BJ146" s="46" t="b">
        <f t="shared" si="39"/>
        <v>0</v>
      </c>
      <c r="BK146" s="46" t="b">
        <f t="shared" si="39"/>
        <v>0</v>
      </c>
      <c r="BL146" s="46" t="b">
        <f t="shared" si="39"/>
        <v>0</v>
      </c>
      <c r="BM146" s="46" t="b">
        <f t="shared" si="40"/>
        <v>0</v>
      </c>
      <c r="BN146" s="46" t="b">
        <f t="shared" si="40"/>
        <v>0</v>
      </c>
      <c r="BO146" s="46" t="b">
        <f t="shared" si="40"/>
        <v>0</v>
      </c>
      <c r="BP146" s="46" t="b">
        <f t="shared" si="40"/>
        <v>0</v>
      </c>
    </row>
    <row r="147" spans="1:68" x14ac:dyDescent="0.35">
      <c r="A147" s="23" t="s">
        <v>15</v>
      </c>
      <c r="B147" s="24">
        <v>1578641</v>
      </c>
      <c r="C147" s="25">
        <v>1</v>
      </c>
      <c r="D147" s="28" t="s">
        <v>374</v>
      </c>
      <c r="E147" s="25" t="s">
        <v>375</v>
      </c>
      <c r="F147" s="23" t="s">
        <v>160</v>
      </c>
      <c r="G147" s="24" t="s">
        <v>24</v>
      </c>
      <c r="H147" s="25" t="s">
        <v>65</v>
      </c>
      <c r="I147" s="26" t="s">
        <v>23</v>
      </c>
      <c r="J147" s="25" t="s">
        <v>1351</v>
      </c>
      <c r="K147" s="25" t="s">
        <v>1176</v>
      </c>
      <c r="L147" s="25" t="s">
        <v>2120</v>
      </c>
      <c r="M147" s="25" t="s">
        <v>2121</v>
      </c>
      <c r="N147" s="25" t="s">
        <v>1352</v>
      </c>
      <c r="O147" s="25" t="s">
        <v>26</v>
      </c>
      <c r="P147" s="25" t="s">
        <v>1627</v>
      </c>
      <c r="Q147" s="27">
        <v>41899</v>
      </c>
      <c r="R147" s="25" t="s">
        <v>26</v>
      </c>
      <c r="S147" s="25" t="s">
        <v>26</v>
      </c>
      <c r="T147" s="25" t="s">
        <v>26</v>
      </c>
      <c r="U147" s="27">
        <v>41919</v>
      </c>
      <c r="V147" s="25" t="s">
        <v>24</v>
      </c>
      <c r="W147" s="25" t="s">
        <v>24</v>
      </c>
      <c r="X147" s="25" t="s">
        <v>25</v>
      </c>
      <c r="Y147" s="32" t="s">
        <v>24</v>
      </c>
      <c r="Z147" s="32" t="s">
        <v>25</v>
      </c>
      <c r="AA147" s="32" t="s">
        <v>24</v>
      </c>
      <c r="AB147" s="25" t="s">
        <v>24</v>
      </c>
      <c r="AC147" s="25" t="s">
        <v>25</v>
      </c>
      <c r="AD147" s="25" t="s">
        <v>24</v>
      </c>
      <c r="AE147" s="25" t="s">
        <v>24</v>
      </c>
      <c r="AF147" s="25" t="s">
        <v>25</v>
      </c>
      <c r="AG147" s="25" t="s">
        <v>26</v>
      </c>
      <c r="AH147" s="25" t="s">
        <v>26</v>
      </c>
      <c r="AI147" s="28" t="s">
        <v>6836</v>
      </c>
      <c r="AJ147" s="25" t="s">
        <v>6594</v>
      </c>
      <c r="AK147" s="25" t="s">
        <v>26</v>
      </c>
      <c r="AL147" s="25" t="s">
        <v>26</v>
      </c>
      <c r="AM147" s="32" t="s">
        <v>26</v>
      </c>
      <c r="AN147" s="32" t="s">
        <v>26</v>
      </c>
      <c r="AO147" s="73" t="str">
        <f xml:space="preserve"> INDEX('parsed-whois-report-2018-02-09T'!$F$2:$F$1850, MATCH('MASTER--Enter Data'!E147, 'parsed-whois-report-2018-02-09T'!$A$2:$A$1850, 0))</f>
        <v>Registered New Registrant</v>
      </c>
      <c r="AP147" s="25" t="s">
        <v>26</v>
      </c>
      <c r="AQ147" s="25"/>
      <c r="AR147" s="25" t="s">
        <v>25</v>
      </c>
      <c r="AS147" s="46" t="str">
        <f t="shared" si="35"/>
        <v>facebok</v>
      </c>
      <c r="AT147" s="46" t="str">
        <f xml:space="preserve"> INDEX('TM Grouping Lookup'!$B$2:$B$1870, MATCH(AS147, 'TM Grouping Lookup'!$A$2:$A$1870, 0))</f>
        <v>Facebook</v>
      </c>
      <c r="AU147" s="46" t="b">
        <f t="shared" si="38"/>
        <v>0</v>
      </c>
      <c r="AV147" s="46" t="b">
        <f t="shared" si="38"/>
        <v>0</v>
      </c>
      <c r="AW147" s="46" t="b">
        <f t="shared" si="38"/>
        <v>0</v>
      </c>
      <c r="AX147" s="46" t="b">
        <f t="shared" si="38"/>
        <v>0</v>
      </c>
      <c r="AY147" s="46" t="b">
        <f t="shared" si="38"/>
        <v>0</v>
      </c>
      <c r="AZ147" s="46" t="b">
        <f t="shared" si="38"/>
        <v>0</v>
      </c>
      <c r="BA147" s="46" t="b">
        <f t="shared" si="38"/>
        <v>0</v>
      </c>
      <c r="BB147" s="46" t="b">
        <f t="shared" si="38"/>
        <v>0</v>
      </c>
      <c r="BC147" s="46" t="b">
        <f t="shared" si="38"/>
        <v>0</v>
      </c>
      <c r="BD147" s="46" t="b">
        <f t="shared" si="39"/>
        <v>1</v>
      </c>
      <c r="BE147" s="46" t="b">
        <f t="shared" si="39"/>
        <v>0</v>
      </c>
      <c r="BF147" s="46" t="b">
        <f t="shared" si="39"/>
        <v>0</v>
      </c>
      <c r="BG147" s="46" t="b">
        <f t="shared" si="39"/>
        <v>1</v>
      </c>
      <c r="BH147" s="46" t="b">
        <f t="shared" si="39"/>
        <v>1</v>
      </c>
      <c r="BI147" s="46" t="b">
        <f t="shared" si="39"/>
        <v>0</v>
      </c>
      <c r="BJ147" s="46" t="b">
        <f t="shared" si="39"/>
        <v>0</v>
      </c>
      <c r="BK147" s="46" t="b">
        <f t="shared" si="39"/>
        <v>0</v>
      </c>
      <c r="BL147" s="46" t="b">
        <f t="shared" si="39"/>
        <v>0</v>
      </c>
      <c r="BM147" s="46" t="b">
        <f t="shared" si="40"/>
        <v>0</v>
      </c>
      <c r="BN147" s="46" t="b">
        <f t="shared" si="40"/>
        <v>0</v>
      </c>
      <c r="BO147" s="46" t="b">
        <f t="shared" si="40"/>
        <v>0</v>
      </c>
      <c r="BP147" s="46" t="b">
        <f t="shared" si="40"/>
        <v>0</v>
      </c>
    </row>
    <row r="148" spans="1:68" x14ac:dyDescent="0.35">
      <c r="A148" s="23" t="s">
        <v>15</v>
      </c>
      <c r="B148" s="24">
        <v>1578896</v>
      </c>
      <c r="C148" s="25">
        <v>1</v>
      </c>
      <c r="D148" s="28" t="s">
        <v>363</v>
      </c>
      <c r="E148" s="25" t="s">
        <v>364</v>
      </c>
      <c r="F148" s="23" t="s">
        <v>322</v>
      </c>
      <c r="G148" s="24" t="s">
        <v>24</v>
      </c>
      <c r="H148" s="25" t="s">
        <v>65</v>
      </c>
      <c r="I148" s="26" t="s">
        <v>23</v>
      </c>
      <c r="J148" s="25" t="s">
        <v>1637</v>
      </c>
      <c r="K148" s="25" t="s">
        <v>1176</v>
      </c>
      <c r="L148" s="25" t="s">
        <v>2122</v>
      </c>
      <c r="M148" s="25" t="s">
        <v>1564</v>
      </c>
      <c r="N148" s="25" t="s">
        <v>1565</v>
      </c>
      <c r="O148" s="25" t="s">
        <v>26</v>
      </c>
      <c r="P148" s="25" t="s">
        <v>1630</v>
      </c>
      <c r="Q148" s="27">
        <v>41892</v>
      </c>
      <c r="R148" s="25" t="s">
        <v>26</v>
      </c>
      <c r="S148" s="25" t="s">
        <v>26</v>
      </c>
      <c r="T148" s="25" t="s">
        <v>26</v>
      </c>
      <c r="U148" s="27">
        <v>41911</v>
      </c>
      <c r="V148" s="25" t="s">
        <v>25</v>
      </c>
      <c r="W148" s="25" t="s">
        <v>24</v>
      </c>
      <c r="X148" s="25" t="s">
        <v>24</v>
      </c>
      <c r="Y148" s="32" t="s">
        <v>24</v>
      </c>
      <c r="Z148" s="32" t="s">
        <v>25</v>
      </c>
      <c r="AA148" s="32" t="s">
        <v>24</v>
      </c>
      <c r="AB148" s="25" t="s">
        <v>24</v>
      </c>
      <c r="AC148" s="25" t="s">
        <v>25</v>
      </c>
      <c r="AD148" s="25" t="s">
        <v>25</v>
      </c>
      <c r="AE148" s="25" t="s">
        <v>24</v>
      </c>
      <c r="AF148" s="25" t="s">
        <v>24</v>
      </c>
      <c r="AG148" s="25" t="s">
        <v>26</v>
      </c>
      <c r="AH148" s="25" t="s">
        <v>26</v>
      </c>
      <c r="AI148" s="28" t="s">
        <v>1332</v>
      </c>
      <c r="AJ148" s="25" t="s">
        <v>2123</v>
      </c>
      <c r="AK148" s="25" t="s">
        <v>26</v>
      </c>
      <c r="AL148" s="25" t="s">
        <v>26</v>
      </c>
      <c r="AM148" s="32" t="s">
        <v>26</v>
      </c>
      <c r="AN148" s="32" t="s">
        <v>26</v>
      </c>
      <c r="AO148" s="73" t="str">
        <f xml:space="preserve"> INDEX('parsed-whois-report-2018-02-09T'!$F$2:$F$1850, MATCH('MASTER--Enter Data'!E148, 'parsed-whois-report-2018-02-09T'!$A$2:$A$1850, 0))</f>
        <v>Registered Original Registrant</v>
      </c>
      <c r="AP148" s="25" t="s">
        <v>26</v>
      </c>
      <c r="AQ148" s="25"/>
      <c r="AR148" s="25" t="s">
        <v>24</v>
      </c>
      <c r="AS148" s="46" t="str">
        <f t="shared" si="35"/>
        <v>holidayinn</v>
      </c>
      <c r="AT148" s="46" t="str">
        <f xml:space="preserve"> INDEX('TM Grouping Lookup'!$B$2:$B$1870, MATCH(AS148, 'TM Grouping Lookup'!$A$2:$A$1870, 0))</f>
        <v>Holiday Inn</v>
      </c>
      <c r="AU148" s="46" t="b">
        <f t="shared" si="38"/>
        <v>0</v>
      </c>
      <c r="AV148" s="46" t="b">
        <f t="shared" si="38"/>
        <v>0</v>
      </c>
      <c r="AW148" s="46" t="b">
        <f t="shared" si="38"/>
        <v>0</v>
      </c>
      <c r="AX148" s="46" t="b">
        <f t="shared" si="38"/>
        <v>0</v>
      </c>
      <c r="AY148" s="46" t="b">
        <f t="shared" si="38"/>
        <v>0</v>
      </c>
      <c r="AZ148" s="46" t="b">
        <f t="shared" si="38"/>
        <v>0</v>
      </c>
      <c r="BA148" s="46" t="b">
        <f t="shared" si="38"/>
        <v>0</v>
      </c>
      <c r="BB148" s="46" t="b">
        <f t="shared" si="38"/>
        <v>0</v>
      </c>
      <c r="BC148" s="46" t="b">
        <f t="shared" si="38"/>
        <v>0</v>
      </c>
      <c r="BD148" s="46" t="b">
        <f t="shared" si="39"/>
        <v>0</v>
      </c>
      <c r="BE148" s="46" t="b">
        <f t="shared" si="39"/>
        <v>0</v>
      </c>
      <c r="BF148" s="46" t="b">
        <f t="shared" si="39"/>
        <v>0</v>
      </c>
      <c r="BG148" s="46" t="b">
        <f t="shared" si="39"/>
        <v>0</v>
      </c>
      <c r="BH148" s="46" t="b">
        <f t="shared" si="39"/>
        <v>0</v>
      </c>
      <c r="BI148" s="46" t="b">
        <f t="shared" si="39"/>
        <v>0</v>
      </c>
      <c r="BJ148" s="46" t="b">
        <f t="shared" si="39"/>
        <v>0</v>
      </c>
      <c r="BK148" s="46" t="b">
        <f t="shared" si="39"/>
        <v>0</v>
      </c>
      <c r="BL148" s="46" t="b">
        <f t="shared" si="39"/>
        <v>1</v>
      </c>
      <c r="BM148" s="46" t="b">
        <f t="shared" si="40"/>
        <v>0</v>
      </c>
      <c r="BN148" s="46" t="b">
        <f t="shared" si="40"/>
        <v>0</v>
      </c>
      <c r="BO148" s="46" t="b">
        <f t="shared" si="40"/>
        <v>0</v>
      </c>
      <c r="BP148" s="46" t="b">
        <f t="shared" si="40"/>
        <v>0</v>
      </c>
    </row>
    <row r="149" spans="1:68" x14ac:dyDescent="0.35">
      <c r="A149" s="23" t="s">
        <v>15</v>
      </c>
      <c r="B149" s="24">
        <v>1578905</v>
      </c>
      <c r="C149" s="25">
        <v>1</v>
      </c>
      <c r="D149" s="28" t="s">
        <v>365</v>
      </c>
      <c r="E149" s="25" t="s">
        <v>366</v>
      </c>
      <c r="F149" s="23" t="s">
        <v>367</v>
      </c>
      <c r="G149" s="24" t="s">
        <v>24</v>
      </c>
      <c r="H149" s="25" t="s">
        <v>65</v>
      </c>
      <c r="I149" s="26" t="s">
        <v>23</v>
      </c>
      <c r="J149" s="25" t="s">
        <v>1637</v>
      </c>
      <c r="K149" s="25" t="s">
        <v>1176</v>
      </c>
      <c r="L149" s="25" t="s">
        <v>2124</v>
      </c>
      <c r="M149" s="25" t="s">
        <v>1270</v>
      </c>
      <c r="N149" s="25" t="s">
        <v>1565</v>
      </c>
      <c r="O149" s="25" t="s">
        <v>26</v>
      </c>
      <c r="P149" s="25" t="s">
        <v>1627</v>
      </c>
      <c r="Q149" s="27">
        <v>41892</v>
      </c>
      <c r="R149" s="25" t="s">
        <v>26</v>
      </c>
      <c r="S149" s="25" t="s">
        <v>26</v>
      </c>
      <c r="T149" s="25" t="s">
        <v>26</v>
      </c>
      <c r="U149" s="27">
        <v>41911</v>
      </c>
      <c r="V149" s="25" t="s">
        <v>25</v>
      </c>
      <c r="W149" s="25" t="s">
        <v>24</v>
      </c>
      <c r="X149" s="25" t="s">
        <v>24</v>
      </c>
      <c r="Y149" s="32" t="s">
        <v>24</v>
      </c>
      <c r="Z149" s="32" t="s">
        <v>25</v>
      </c>
      <c r="AA149" s="32" t="s">
        <v>24</v>
      </c>
      <c r="AB149" s="25" t="s">
        <v>25</v>
      </c>
      <c r="AC149" s="25" t="s">
        <v>25</v>
      </c>
      <c r="AD149" s="25" t="s">
        <v>24</v>
      </c>
      <c r="AE149" s="25" t="s">
        <v>24</v>
      </c>
      <c r="AF149" s="25" t="s">
        <v>25</v>
      </c>
      <c r="AG149" s="25" t="s">
        <v>26</v>
      </c>
      <c r="AH149" s="25" t="s">
        <v>26</v>
      </c>
      <c r="AI149" s="28" t="s">
        <v>6826</v>
      </c>
      <c r="AJ149" s="25" t="s">
        <v>2126</v>
      </c>
      <c r="AK149" s="25" t="s">
        <v>26</v>
      </c>
      <c r="AL149" s="25" t="s">
        <v>26</v>
      </c>
      <c r="AM149" s="32" t="s">
        <v>26</v>
      </c>
      <c r="AN149" s="32" t="s">
        <v>26</v>
      </c>
      <c r="AO149" s="73" t="str">
        <f xml:space="preserve"> INDEX('parsed-whois-report-2018-02-09T'!$F$2:$F$1850, MATCH('MASTER--Enter Data'!E149, 'parsed-whois-report-2018-02-09T'!$A$2:$A$1850, 0))</f>
        <v>Registered Original Registrant</v>
      </c>
      <c r="AP149" s="25" t="s">
        <v>26</v>
      </c>
      <c r="AQ149" s="25"/>
      <c r="AR149" s="25" t="s">
        <v>24</v>
      </c>
      <c r="AS149" s="46" t="str">
        <f t="shared" si="35"/>
        <v>crowneplaza</v>
      </c>
      <c r="AT149" s="46" t="str">
        <f xml:space="preserve"> INDEX('TM Grouping Lookup'!$B$2:$B$1870, MATCH(AS149, 'TM Grouping Lookup'!$A$2:$A$1870, 0))</f>
        <v>Crowne Plaza</v>
      </c>
      <c r="AU149" s="46" t="b">
        <f t="shared" si="38"/>
        <v>0</v>
      </c>
      <c r="AV149" s="46" t="b">
        <f t="shared" si="38"/>
        <v>0</v>
      </c>
      <c r="AW149" s="46" t="b">
        <f t="shared" si="38"/>
        <v>0</v>
      </c>
      <c r="AX149" s="46" t="b">
        <f t="shared" si="38"/>
        <v>0</v>
      </c>
      <c r="AY149" s="46" t="b">
        <f t="shared" si="38"/>
        <v>0</v>
      </c>
      <c r="AZ149" s="46" t="b">
        <f t="shared" si="38"/>
        <v>0</v>
      </c>
      <c r="BA149" s="46" t="b">
        <f t="shared" si="38"/>
        <v>0</v>
      </c>
      <c r="BB149" s="46" t="b">
        <f t="shared" si="38"/>
        <v>0</v>
      </c>
      <c r="BC149" s="46" t="b">
        <f t="shared" si="38"/>
        <v>0</v>
      </c>
      <c r="BD149" s="46" t="b">
        <f t="shared" si="39"/>
        <v>0</v>
      </c>
      <c r="BE149" s="46" t="b">
        <f t="shared" si="39"/>
        <v>0</v>
      </c>
      <c r="BF149" s="46" t="b">
        <f t="shared" si="39"/>
        <v>0</v>
      </c>
      <c r="BG149" s="46" t="b">
        <f t="shared" si="39"/>
        <v>1</v>
      </c>
      <c r="BH149" s="46" t="b">
        <f t="shared" si="39"/>
        <v>0</v>
      </c>
      <c r="BI149" s="46" t="b">
        <f t="shared" si="39"/>
        <v>1</v>
      </c>
      <c r="BJ149" s="46" t="b">
        <f t="shared" si="39"/>
        <v>0</v>
      </c>
      <c r="BK149" s="46" t="b">
        <f t="shared" si="39"/>
        <v>0</v>
      </c>
      <c r="BL149" s="46" t="b">
        <f t="shared" si="39"/>
        <v>0</v>
      </c>
      <c r="BM149" s="46" t="b">
        <f t="shared" si="40"/>
        <v>0</v>
      </c>
      <c r="BN149" s="46" t="b">
        <f t="shared" si="40"/>
        <v>0</v>
      </c>
      <c r="BO149" s="46" t="b">
        <f t="shared" si="40"/>
        <v>0</v>
      </c>
      <c r="BP149" s="46" t="b">
        <f t="shared" si="40"/>
        <v>0</v>
      </c>
    </row>
    <row r="150" spans="1:68" x14ac:dyDescent="0.35">
      <c r="A150" s="23" t="s">
        <v>15</v>
      </c>
      <c r="B150" s="24">
        <v>1579170</v>
      </c>
      <c r="C150" s="25">
        <v>1</v>
      </c>
      <c r="D150" s="28" t="s">
        <v>371</v>
      </c>
      <c r="E150" s="25" t="s">
        <v>372</v>
      </c>
      <c r="F150" s="23" t="s">
        <v>251</v>
      </c>
      <c r="G150" s="24" t="s">
        <v>24</v>
      </c>
      <c r="H150" s="25" t="s">
        <v>67</v>
      </c>
      <c r="I150" s="26" t="s">
        <v>23</v>
      </c>
      <c r="J150" s="25" t="s">
        <v>1444</v>
      </c>
      <c r="K150" s="25" t="s">
        <v>1321</v>
      </c>
      <c r="L150" s="25" t="s">
        <v>1802</v>
      </c>
      <c r="M150" s="25" t="s">
        <v>1564</v>
      </c>
      <c r="N150" s="25" t="s">
        <v>26</v>
      </c>
      <c r="O150" s="25" t="s">
        <v>26</v>
      </c>
      <c r="P150" s="25" t="s">
        <v>1627</v>
      </c>
      <c r="Q150" s="27">
        <v>41893</v>
      </c>
      <c r="R150" s="25" t="s">
        <v>26</v>
      </c>
      <c r="S150" s="25" t="s">
        <v>26</v>
      </c>
      <c r="T150" s="25" t="s">
        <v>26</v>
      </c>
      <c r="U150" s="27">
        <v>41913</v>
      </c>
      <c r="V150" s="32" t="s">
        <v>25</v>
      </c>
      <c r="W150" s="28" t="s">
        <v>24</v>
      </c>
      <c r="X150" s="28" t="s">
        <v>24</v>
      </c>
      <c r="Y150" s="32" t="s">
        <v>24</v>
      </c>
      <c r="Z150" s="32" t="s">
        <v>25</v>
      </c>
      <c r="AA150" s="32" t="s">
        <v>24</v>
      </c>
      <c r="AB150" s="32" t="s">
        <v>25</v>
      </c>
      <c r="AC150" s="32" t="s">
        <v>25</v>
      </c>
      <c r="AD150" s="28" t="s">
        <v>24</v>
      </c>
      <c r="AE150" s="28" t="s">
        <v>24</v>
      </c>
      <c r="AF150" s="32" t="s">
        <v>25</v>
      </c>
      <c r="AG150" s="28" t="s">
        <v>26</v>
      </c>
      <c r="AH150" s="28" t="s">
        <v>26</v>
      </c>
      <c r="AI150" s="28" t="s">
        <v>26</v>
      </c>
      <c r="AJ150" s="28" t="s">
        <v>26</v>
      </c>
      <c r="AK150" s="32" t="s">
        <v>1803</v>
      </c>
      <c r="AL150" s="32" t="s">
        <v>1804</v>
      </c>
      <c r="AM150" s="28" t="s">
        <v>26</v>
      </c>
      <c r="AN150" s="28" t="s">
        <v>26</v>
      </c>
      <c r="AO150" s="136" t="str">
        <f xml:space="preserve"> INDEX('parsed-whois-report-2018-02-09T'!$F$2:$F$1850, MATCH('MASTER--Enter Data'!F150, 'parsed-whois-report-2018-02-09T'!$B$2:$B$1850, 0))</f>
        <v>Unknown</v>
      </c>
      <c r="AP150" s="32" t="s">
        <v>26</v>
      </c>
      <c r="AQ150" s="25"/>
      <c r="AR150" s="28" t="s">
        <v>24</v>
      </c>
      <c r="AS150" s="46" t="str">
        <f t="shared" si="35"/>
        <v>安联</v>
      </c>
      <c r="AT150" s="46" t="str">
        <f xml:space="preserve"> INDEX('TM Grouping Lookup'!$B$2:$B$1870, MATCH(AS150, 'TM Grouping Lookup'!$A$2:$A$1870, 0))</f>
        <v>Allianz</v>
      </c>
      <c r="AU150" s="46" t="b">
        <f t="shared" si="38"/>
        <v>0</v>
      </c>
      <c r="AV150" s="46" t="b">
        <f t="shared" si="38"/>
        <v>0</v>
      </c>
      <c r="AW150" s="46" t="b">
        <f t="shared" si="38"/>
        <v>0</v>
      </c>
      <c r="AX150" s="46" t="b">
        <f t="shared" si="38"/>
        <v>0</v>
      </c>
      <c r="AY150" s="46" t="b">
        <f t="shared" si="38"/>
        <v>0</v>
      </c>
      <c r="AZ150" s="46" t="b">
        <f t="shared" si="38"/>
        <v>0</v>
      </c>
      <c r="BA150" s="46" t="b">
        <f t="shared" si="38"/>
        <v>0</v>
      </c>
      <c r="BB150" s="46" t="b">
        <f t="shared" si="38"/>
        <v>0</v>
      </c>
      <c r="BC150" s="46" t="b">
        <f t="shared" si="38"/>
        <v>0</v>
      </c>
      <c r="BD150" s="46" t="b">
        <f t="shared" si="39"/>
        <v>0</v>
      </c>
      <c r="BE150" s="46" t="b">
        <f t="shared" si="39"/>
        <v>0</v>
      </c>
      <c r="BF150" s="46" t="b">
        <f t="shared" si="39"/>
        <v>0</v>
      </c>
      <c r="BG150" s="46" t="b">
        <f t="shared" si="39"/>
        <v>0</v>
      </c>
      <c r="BH150" s="46" t="b">
        <f t="shared" si="39"/>
        <v>0</v>
      </c>
      <c r="BI150" s="46" t="b">
        <f t="shared" si="39"/>
        <v>0</v>
      </c>
      <c r="BJ150" s="46" t="b">
        <f t="shared" si="39"/>
        <v>0</v>
      </c>
      <c r="BK150" s="46" t="b">
        <f t="shared" si="39"/>
        <v>0</v>
      </c>
      <c r="BL150" s="46" t="b">
        <f t="shared" si="39"/>
        <v>0</v>
      </c>
      <c r="BM150" s="46" t="b">
        <f t="shared" si="40"/>
        <v>0</v>
      </c>
      <c r="BN150" s="46" t="b">
        <f t="shared" si="40"/>
        <v>0</v>
      </c>
      <c r="BO150" s="46" t="b">
        <f t="shared" si="40"/>
        <v>1</v>
      </c>
      <c r="BP150" s="46" t="b">
        <f t="shared" si="40"/>
        <v>0</v>
      </c>
    </row>
    <row r="151" spans="1:68" ht="14.25" customHeight="1" x14ac:dyDescent="0.35">
      <c r="A151" s="23" t="s">
        <v>15</v>
      </c>
      <c r="B151" s="24">
        <v>1579930</v>
      </c>
      <c r="C151" s="25">
        <v>1</v>
      </c>
      <c r="D151" s="28" t="s">
        <v>49</v>
      </c>
      <c r="E151" s="25" t="s">
        <v>373</v>
      </c>
      <c r="F151" s="23" t="s">
        <v>357</v>
      </c>
      <c r="G151" s="24" t="s">
        <v>24</v>
      </c>
      <c r="H151" s="25" t="s">
        <v>31</v>
      </c>
      <c r="I151" s="26"/>
      <c r="J151" s="25" t="s">
        <v>26</v>
      </c>
      <c r="K151" s="25" t="s">
        <v>26</v>
      </c>
      <c r="L151" s="25" t="s">
        <v>26</v>
      </c>
      <c r="M151" s="25" t="s">
        <v>26</v>
      </c>
      <c r="N151" s="25" t="s">
        <v>26</v>
      </c>
      <c r="O151" s="25" t="s">
        <v>26</v>
      </c>
      <c r="P151" s="25" t="s">
        <v>26</v>
      </c>
      <c r="Q151" s="27">
        <v>41898</v>
      </c>
      <c r="R151" s="25" t="s">
        <v>26</v>
      </c>
      <c r="S151" s="25" t="s">
        <v>26</v>
      </c>
      <c r="T151" s="25" t="s">
        <v>26</v>
      </c>
      <c r="U151" s="24"/>
      <c r="V151" s="25" t="s">
        <v>26</v>
      </c>
      <c r="W151" s="25" t="s">
        <v>26</v>
      </c>
      <c r="X151" s="25" t="s">
        <v>26</v>
      </c>
      <c r="Y151" s="25" t="s">
        <v>26</v>
      </c>
      <c r="Z151" s="25" t="s">
        <v>26</v>
      </c>
      <c r="AA151" s="25" t="s">
        <v>26</v>
      </c>
      <c r="AB151" s="25" t="s">
        <v>26</v>
      </c>
      <c r="AC151" s="25" t="s">
        <v>26</v>
      </c>
      <c r="AD151" s="25" t="s">
        <v>26</v>
      </c>
      <c r="AE151" s="25" t="s">
        <v>26</v>
      </c>
      <c r="AF151" s="25" t="s">
        <v>26</v>
      </c>
      <c r="AG151" s="25" t="s">
        <v>26</v>
      </c>
      <c r="AH151" s="25" t="s">
        <v>26</v>
      </c>
      <c r="AI151" s="25" t="s">
        <v>26</v>
      </c>
      <c r="AJ151" s="25" t="s">
        <v>26</v>
      </c>
      <c r="AK151" s="25" t="s">
        <v>26</v>
      </c>
      <c r="AL151" s="25" t="s">
        <v>26</v>
      </c>
      <c r="AM151" s="25" t="s">
        <v>26</v>
      </c>
      <c r="AN151" s="25" t="s">
        <v>26</v>
      </c>
      <c r="AO151" s="73" t="str">
        <f xml:space="preserve"> INDEX('parsed-whois-report-2018-02-09T'!$F$2:$F$1850, MATCH('MASTER--Enter Data'!E151, 'parsed-whois-report-2018-02-09T'!$A$2:$A$1850, 0))</f>
        <v>N/A</v>
      </c>
      <c r="AP151" s="25" t="s">
        <v>26</v>
      </c>
      <c r="AQ151" s="25"/>
      <c r="AR151" s="32" t="s">
        <v>26</v>
      </c>
      <c r="AS151" s="46" t="str">
        <f t="shared" si="35"/>
        <v>penhall</v>
      </c>
      <c r="AT151" s="46" t="str">
        <f xml:space="preserve"> INDEX('TM Grouping Lookup'!$B$2:$B$1870, MATCH(AS151, 'TM Grouping Lookup'!$A$2:$A$1870, 0))</f>
        <v>Penhall</v>
      </c>
      <c r="AU151" s="46" t="b">
        <f t="shared" si="38"/>
        <v>0</v>
      </c>
      <c r="AV151" s="46" t="b">
        <f t="shared" si="38"/>
        <v>0</v>
      </c>
      <c r="AW151" s="46" t="b">
        <f t="shared" si="38"/>
        <v>0</v>
      </c>
      <c r="AX151" s="46" t="b">
        <f t="shared" si="38"/>
        <v>0</v>
      </c>
      <c r="AY151" s="46" t="b">
        <f t="shared" si="38"/>
        <v>0</v>
      </c>
      <c r="AZ151" s="46" t="b">
        <f t="shared" si="38"/>
        <v>0</v>
      </c>
      <c r="BA151" s="46" t="b">
        <f t="shared" si="38"/>
        <v>0</v>
      </c>
      <c r="BB151" s="46" t="b">
        <f t="shared" si="38"/>
        <v>0</v>
      </c>
      <c r="BC151" s="46" t="b">
        <f t="shared" si="38"/>
        <v>0</v>
      </c>
      <c r="BD151" s="46" t="b">
        <f t="shared" si="39"/>
        <v>0</v>
      </c>
      <c r="BE151" s="46" t="b">
        <f t="shared" si="39"/>
        <v>0</v>
      </c>
      <c r="BF151" s="46" t="b">
        <f t="shared" si="39"/>
        <v>0</v>
      </c>
      <c r="BG151" s="46" t="b">
        <f t="shared" si="39"/>
        <v>0</v>
      </c>
      <c r="BH151" s="46" t="b">
        <f t="shared" si="39"/>
        <v>0</v>
      </c>
      <c r="BI151" s="46" t="b">
        <f t="shared" si="39"/>
        <v>0</v>
      </c>
      <c r="BJ151" s="46" t="b">
        <f t="shared" si="39"/>
        <v>0</v>
      </c>
      <c r="BK151" s="46" t="b">
        <f t="shared" si="39"/>
        <v>0</v>
      </c>
      <c r="BL151" s="46" t="b">
        <f t="shared" si="39"/>
        <v>0</v>
      </c>
      <c r="BM151" s="46" t="b">
        <f t="shared" si="40"/>
        <v>0</v>
      </c>
      <c r="BN151" s="46" t="b">
        <f t="shared" si="40"/>
        <v>0</v>
      </c>
      <c r="BO151" s="46" t="b">
        <f t="shared" si="40"/>
        <v>0</v>
      </c>
      <c r="BP151" s="46" t="b">
        <f t="shared" si="40"/>
        <v>0</v>
      </c>
    </row>
    <row r="152" spans="1:68" x14ac:dyDescent="0.35">
      <c r="A152" s="23" t="s">
        <v>15</v>
      </c>
      <c r="B152" s="24">
        <v>1580504</v>
      </c>
      <c r="C152" s="25">
        <v>1</v>
      </c>
      <c r="D152" s="28" t="s">
        <v>376</v>
      </c>
      <c r="E152" s="25" t="s">
        <v>377</v>
      </c>
      <c r="F152" s="23" t="s">
        <v>378</v>
      </c>
      <c r="G152" s="24" t="s">
        <v>25</v>
      </c>
      <c r="H152" s="25" t="s">
        <v>65</v>
      </c>
      <c r="I152" s="26" t="s">
        <v>23</v>
      </c>
      <c r="J152" s="25" t="s">
        <v>1308</v>
      </c>
      <c r="K152" s="25" t="s">
        <v>1321</v>
      </c>
      <c r="L152" s="25" t="s">
        <v>1866</v>
      </c>
      <c r="M152" s="25" t="s">
        <v>1499</v>
      </c>
      <c r="N152" s="25" t="s">
        <v>1477</v>
      </c>
      <c r="O152" s="25" t="s">
        <v>26</v>
      </c>
      <c r="P152" s="25" t="s">
        <v>1867</v>
      </c>
      <c r="Q152" s="27">
        <v>41904</v>
      </c>
      <c r="R152" s="25" t="s">
        <v>26</v>
      </c>
      <c r="S152" s="25" t="s">
        <v>26</v>
      </c>
      <c r="T152" s="25" t="s">
        <v>26</v>
      </c>
      <c r="U152" s="27">
        <v>41921</v>
      </c>
      <c r="V152" s="25" t="s">
        <v>25</v>
      </c>
      <c r="W152" s="25" t="s">
        <v>24</v>
      </c>
      <c r="X152" s="25" t="s">
        <v>24</v>
      </c>
      <c r="Y152" s="25" t="s">
        <v>24</v>
      </c>
      <c r="Z152" s="25" t="s">
        <v>25</v>
      </c>
      <c r="AA152" s="25" t="s">
        <v>24</v>
      </c>
      <c r="AB152" s="25" t="s">
        <v>24</v>
      </c>
      <c r="AC152" s="25" t="s">
        <v>25</v>
      </c>
      <c r="AD152" s="25" t="s">
        <v>24</v>
      </c>
      <c r="AE152" s="25" t="s">
        <v>24</v>
      </c>
      <c r="AF152" s="25" t="s">
        <v>25</v>
      </c>
      <c r="AG152" s="25" t="s">
        <v>26</v>
      </c>
      <c r="AH152" s="25" t="s">
        <v>26</v>
      </c>
      <c r="AI152" s="28" t="s">
        <v>6825</v>
      </c>
      <c r="AJ152" s="25" t="s">
        <v>1868</v>
      </c>
      <c r="AK152" s="25" t="s">
        <v>26</v>
      </c>
      <c r="AL152" s="25" t="s">
        <v>26</v>
      </c>
      <c r="AM152" s="25" t="s">
        <v>26</v>
      </c>
      <c r="AN152" s="25" t="s">
        <v>26</v>
      </c>
      <c r="AO152" s="73" t="str">
        <f xml:space="preserve"> INDEX('parsed-whois-report-2018-02-09T'!$F$2:$F$1850, MATCH('MASTER--Enter Data'!E152, 'parsed-whois-report-2018-02-09T'!$A$2:$A$1850, 0))</f>
        <v>Unknown</v>
      </c>
      <c r="AP152" s="25" t="s">
        <v>26</v>
      </c>
      <c r="AQ152" s="25"/>
      <c r="AR152" s="32" t="s">
        <v>24</v>
      </c>
      <c r="AS152" s="46" t="str">
        <f t="shared" si="35"/>
        <v>staralliance</v>
      </c>
      <c r="AT152" s="46" t="str">
        <f xml:space="preserve"> INDEX('TM Grouping Lookup'!$B$2:$B$1870, MATCH(AS152, 'TM Grouping Lookup'!$A$2:$A$1870, 0))</f>
        <v>Staralliance</v>
      </c>
      <c r="AU152" s="46" t="b">
        <f t="shared" si="38"/>
        <v>0</v>
      </c>
      <c r="AV152" s="46" t="b">
        <f t="shared" si="38"/>
        <v>0</v>
      </c>
      <c r="AW152" s="46" t="b">
        <f t="shared" si="38"/>
        <v>0</v>
      </c>
      <c r="AX152" s="46" t="b">
        <f t="shared" si="38"/>
        <v>0</v>
      </c>
      <c r="AY152" s="46" t="b">
        <f t="shared" si="38"/>
        <v>0</v>
      </c>
      <c r="AZ152" s="46" t="b">
        <f t="shared" si="38"/>
        <v>0</v>
      </c>
      <c r="BA152" s="46" t="b">
        <f t="shared" si="38"/>
        <v>0</v>
      </c>
      <c r="BB152" s="46" t="b">
        <f t="shared" si="38"/>
        <v>0</v>
      </c>
      <c r="BC152" s="46" t="b">
        <f t="shared" si="38"/>
        <v>0</v>
      </c>
      <c r="BD152" s="46" t="b">
        <f t="shared" si="39"/>
        <v>0</v>
      </c>
      <c r="BE152" s="46" t="b">
        <f t="shared" si="39"/>
        <v>0</v>
      </c>
      <c r="BF152" s="46" t="b">
        <f t="shared" si="39"/>
        <v>0</v>
      </c>
      <c r="BG152" s="46" t="b">
        <f t="shared" si="39"/>
        <v>1</v>
      </c>
      <c r="BH152" s="46" t="b">
        <f t="shared" si="39"/>
        <v>0</v>
      </c>
      <c r="BI152" s="46" t="b">
        <f t="shared" si="39"/>
        <v>0</v>
      </c>
      <c r="BJ152" s="46" t="b">
        <f t="shared" si="39"/>
        <v>0</v>
      </c>
      <c r="BK152" s="46" t="b">
        <f t="shared" si="39"/>
        <v>0</v>
      </c>
      <c r="BL152" s="46" t="b">
        <f t="shared" si="39"/>
        <v>0</v>
      </c>
      <c r="BM152" s="46" t="b">
        <f t="shared" si="40"/>
        <v>0</v>
      </c>
      <c r="BN152" s="46" t="b">
        <f t="shared" si="40"/>
        <v>0</v>
      </c>
      <c r="BO152" s="46" t="b">
        <f t="shared" si="40"/>
        <v>0</v>
      </c>
      <c r="BP152" s="46" t="b">
        <f t="shared" si="40"/>
        <v>0</v>
      </c>
    </row>
    <row r="153" spans="1:68" x14ac:dyDescent="0.35">
      <c r="A153" s="23" t="s">
        <v>15</v>
      </c>
      <c r="B153" s="24">
        <v>1580504</v>
      </c>
      <c r="C153" s="25">
        <v>0</v>
      </c>
      <c r="D153" s="28" t="s">
        <v>376</v>
      </c>
      <c r="E153" s="25" t="s">
        <v>379</v>
      </c>
      <c r="F153" s="23" t="s">
        <v>378</v>
      </c>
      <c r="G153" s="24" t="s">
        <v>25</v>
      </c>
      <c r="H153" s="25" t="s">
        <v>65</v>
      </c>
      <c r="I153" s="26" t="s">
        <v>23</v>
      </c>
      <c r="J153" s="25" t="s">
        <v>1308</v>
      </c>
      <c r="K153" s="25" t="s">
        <v>1321</v>
      </c>
      <c r="L153" s="25" t="s">
        <v>1866</v>
      </c>
      <c r="M153" s="25" t="s">
        <v>1499</v>
      </c>
      <c r="N153" s="25" t="s">
        <v>1477</v>
      </c>
      <c r="O153" s="25" t="s">
        <v>26</v>
      </c>
      <c r="P153" s="25" t="s">
        <v>1867</v>
      </c>
      <c r="Q153" s="27">
        <v>41904</v>
      </c>
      <c r="R153" s="25" t="s">
        <v>26</v>
      </c>
      <c r="S153" s="25" t="s">
        <v>26</v>
      </c>
      <c r="T153" s="25" t="s">
        <v>26</v>
      </c>
      <c r="U153" s="27">
        <v>41921</v>
      </c>
      <c r="V153" s="25" t="s">
        <v>25</v>
      </c>
      <c r="W153" s="25" t="s">
        <v>24</v>
      </c>
      <c r="X153" s="25" t="s">
        <v>24</v>
      </c>
      <c r="Y153" s="25" t="s">
        <v>24</v>
      </c>
      <c r="Z153" s="25" t="s">
        <v>25</v>
      </c>
      <c r="AA153" s="25" t="s">
        <v>24</v>
      </c>
      <c r="AB153" s="25" t="s">
        <v>24</v>
      </c>
      <c r="AC153" s="25" t="s">
        <v>25</v>
      </c>
      <c r="AD153" s="25" t="s">
        <v>24</v>
      </c>
      <c r="AE153" s="25" t="s">
        <v>24</v>
      </c>
      <c r="AF153" s="25" t="s">
        <v>25</v>
      </c>
      <c r="AG153" s="25" t="s">
        <v>26</v>
      </c>
      <c r="AH153" s="25" t="s">
        <v>26</v>
      </c>
      <c r="AI153" s="28" t="s">
        <v>6825</v>
      </c>
      <c r="AJ153" s="25" t="s">
        <v>1868</v>
      </c>
      <c r="AK153" s="25" t="s">
        <v>26</v>
      </c>
      <c r="AL153" s="25" t="s">
        <v>26</v>
      </c>
      <c r="AM153" s="25" t="s">
        <v>26</v>
      </c>
      <c r="AN153" s="25" t="s">
        <v>26</v>
      </c>
      <c r="AO153" s="73" t="str">
        <f xml:space="preserve"> INDEX('parsed-whois-report-2018-02-09T'!$F$2:$F$1850, MATCH('MASTER--Enter Data'!E153, 'parsed-whois-report-2018-02-09T'!$A$2:$A$1850, 0))</f>
        <v>Unknown</v>
      </c>
      <c r="AP153" s="25" t="s">
        <v>26</v>
      </c>
      <c r="AQ153" s="25"/>
      <c r="AR153" s="32" t="s">
        <v>24</v>
      </c>
      <c r="AS153" s="46" t="str">
        <f t="shared" si="35"/>
        <v>star-alliance</v>
      </c>
      <c r="AT153" s="46" t="str">
        <f xml:space="preserve"> INDEX('TM Grouping Lookup'!$B$2:$B$1870, MATCH(AS153, 'TM Grouping Lookup'!$A$2:$A$1870, 0))</f>
        <v>Staralliance</v>
      </c>
      <c r="AU153" s="46" t="b">
        <f t="shared" ref="AU153:BC162" si="41" xml:space="preserve"> ISNUMBER(SEARCH(RIGHT(AU$2,LEN(AU$2) - SEARCH(": ", AU$2, 1) -1), $AG153))</f>
        <v>0</v>
      </c>
      <c r="AV153" s="46" t="b">
        <f t="shared" si="41"/>
        <v>0</v>
      </c>
      <c r="AW153" s="46" t="b">
        <f t="shared" si="41"/>
        <v>0</v>
      </c>
      <c r="AX153" s="46" t="b">
        <f t="shared" si="41"/>
        <v>0</v>
      </c>
      <c r="AY153" s="46" t="b">
        <f t="shared" si="41"/>
        <v>0</v>
      </c>
      <c r="AZ153" s="46" t="b">
        <f t="shared" si="41"/>
        <v>0</v>
      </c>
      <c r="BA153" s="46" t="b">
        <f t="shared" si="41"/>
        <v>0</v>
      </c>
      <c r="BB153" s="46" t="b">
        <f t="shared" si="41"/>
        <v>0</v>
      </c>
      <c r="BC153" s="46" t="b">
        <f t="shared" si="41"/>
        <v>0</v>
      </c>
      <c r="BD153" s="46" t="b">
        <f t="shared" ref="BD153:BL162" si="42" xml:space="preserve"> ISNUMBER(SEARCH(RIGHT(BD$2,LEN(BD$2) - SEARCH(": ", BD$2, 1) -1), $AI153))</f>
        <v>0</v>
      </c>
      <c r="BE153" s="46" t="b">
        <f t="shared" si="42"/>
        <v>0</v>
      </c>
      <c r="BF153" s="46" t="b">
        <f t="shared" si="42"/>
        <v>0</v>
      </c>
      <c r="BG153" s="46" t="b">
        <f t="shared" si="42"/>
        <v>1</v>
      </c>
      <c r="BH153" s="46" t="b">
        <f t="shared" si="42"/>
        <v>0</v>
      </c>
      <c r="BI153" s="46" t="b">
        <f t="shared" si="42"/>
        <v>0</v>
      </c>
      <c r="BJ153" s="46" t="b">
        <f t="shared" si="42"/>
        <v>0</v>
      </c>
      <c r="BK153" s="46" t="b">
        <f t="shared" si="42"/>
        <v>0</v>
      </c>
      <c r="BL153" s="46" t="b">
        <f t="shared" si="42"/>
        <v>0</v>
      </c>
      <c r="BM153" s="46" t="b">
        <f t="shared" si="40"/>
        <v>0</v>
      </c>
      <c r="BN153" s="46" t="b">
        <f t="shared" si="40"/>
        <v>0</v>
      </c>
      <c r="BO153" s="46" t="b">
        <f t="shared" si="40"/>
        <v>0</v>
      </c>
      <c r="BP153" s="46" t="b">
        <f t="shared" si="40"/>
        <v>0</v>
      </c>
    </row>
    <row r="154" spans="1:68" x14ac:dyDescent="0.35">
      <c r="A154" s="23" t="s">
        <v>15</v>
      </c>
      <c r="B154" s="24">
        <v>1580834</v>
      </c>
      <c r="C154" s="25">
        <v>1</v>
      </c>
      <c r="D154" s="28" t="s">
        <v>380</v>
      </c>
      <c r="E154" s="25" t="s">
        <v>381</v>
      </c>
      <c r="F154" s="23" t="s">
        <v>138</v>
      </c>
      <c r="G154" s="24" t="s">
        <v>24</v>
      </c>
      <c r="H154" s="25" t="s">
        <v>67</v>
      </c>
      <c r="I154" s="26" t="s">
        <v>66</v>
      </c>
      <c r="J154" s="25" t="s">
        <v>1556</v>
      </c>
      <c r="K154" s="25" t="s">
        <v>1299</v>
      </c>
      <c r="L154" s="25" t="s">
        <v>1663</v>
      </c>
      <c r="M154" s="25" t="s">
        <v>1321</v>
      </c>
      <c r="N154" s="25" t="s">
        <v>1300</v>
      </c>
      <c r="O154" s="25" t="s">
        <v>26</v>
      </c>
      <c r="P154" s="25" t="s">
        <v>1211</v>
      </c>
      <c r="Q154" s="27">
        <v>41904</v>
      </c>
      <c r="R154" s="25" t="s">
        <v>25</v>
      </c>
      <c r="S154" s="25" t="s">
        <v>24</v>
      </c>
      <c r="T154" s="25" t="s">
        <v>24</v>
      </c>
      <c r="U154" s="27">
        <v>41922</v>
      </c>
      <c r="V154" s="28" t="s">
        <v>25</v>
      </c>
      <c r="W154" s="28" t="s">
        <v>24</v>
      </c>
      <c r="X154" s="28" t="s">
        <v>24</v>
      </c>
      <c r="Y154" s="32" t="s">
        <v>24</v>
      </c>
      <c r="Z154" s="32" t="s">
        <v>24</v>
      </c>
      <c r="AA154" s="28" t="s">
        <v>25</v>
      </c>
      <c r="AB154" s="25" t="s">
        <v>24</v>
      </c>
      <c r="AC154" s="28" t="s">
        <v>25</v>
      </c>
      <c r="AD154" s="28" t="s">
        <v>24</v>
      </c>
      <c r="AE154" s="28" t="s">
        <v>24</v>
      </c>
      <c r="AF154" s="28" t="s">
        <v>25</v>
      </c>
      <c r="AG154" s="28" t="s">
        <v>6683</v>
      </c>
      <c r="AH154" s="28" t="s">
        <v>6595</v>
      </c>
      <c r="AI154" s="28" t="s">
        <v>26</v>
      </c>
      <c r="AJ154" s="28" t="s">
        <v>26</v>
      </c>
      <c r="AK154" s="32" t="s">
        <v>1257</v>
      </c>
      <c r="AL154" s="28" t="s">
        <v>1664</v>
      </c>
      <c r="AM154" s="32" t="s">
        <v>24</v>
      </c>
      <c r="AN154" s="32" t="s">
        <v>24</v>
      </c>
      <c r="AO154" s="73" t="str">
        <f xml:space="preserve"> INDEX('parsed-whois-report-2018-02-09T'!$F$2:$F$1850, MATCH('MASTER--Enter Data'!E154, 'parsed-whois-report-2018-02-09T'!$A$2:$A$1850, 0))</f>
        <v>Registered Original Registrant</v>
      </c>
      <c r="AP154" s="28" t="s">
        <v>26</v>
      </c>
      <c r="AQ154" s="25"/>
      <c r="AR154" s="28" t="s">
        <v>25</v>
      </c>
      <c r="AS154" s="46" t="str">
        <f t="shared" si="35"/>
        <v>fcb</v>
      </c>
      <c r="AT154" s="46" t="str">
        <f xml:space="preserve"> INDEX('TM Grouping Lookup'!$B$2:$B$1870, MATCH(AS154, 'TM Grouping Lookup'!$A$2:$A$1870, 0))</f>
        <v>Futbol Club Barcelona</v>
      </c>
      <c r="AU154" s="46" t="b">
        <f t="shared" si="41"/>
        <v>0</v>
      </c>
      <c r="AV154" s="46" t="b">
        <f t="shared" si="41"/>
        <v>0</v>
      </c>
      <c r="AW154" s="46" t="b">
        <f t="shared" si="41"/>
        <v>1</v>
      </c>
      <c r="AX154" s="46" t="b">
        <f t="shared" si="41"/>
        <v>1</v>
      </c>
      <c r="AY154" s="46" t="b">
        <f t="shared" si="41"/>
        <v>0</v>
      </c>
      <c r="AZ154" s="46" t="b">
        <f t="shared" si="41"/>
        <v>0</v>
      </c>
      <c r="BA154" s="46" t="b">
        <f t="shared" si="41"/>
        <v>0</v>
      </c>
      <c r="BB154" s="46" t="b">
        <f t="shared" si="41"/>
        <v>0</v>
      </c>
      <c r="BC154" s="46" t="b">
        <f t="shared" si="41"/>
        <v>0</v>
      </c>
      <c r="BD154" s="46" t="b">
        <f t="shared" si="42"/>
        <v>0</v>
      </c>
      <c r="BE154" s="46" t="b">
        <f t="shared" si="42"/>
        <v>0</v>
      </c>
      <c r="BF154" s="46" t="b">
        <f t="shared" si="42"/>
        <v>0</v>
      </c>
      <c r="BG154" s="46" t="b">
        <f t="shared" si="42"/>
        <v>0</v>
      </c>
      <c r="BH154" s="46" t="b">
        <f t="shared" si="42"/>
        <v>0</v>
      </c>
      <c r="BI154" s="46" t="b">
        <f t="shared" si="42"/>
        <v>0</v>
      </c>
      <c r="BJ154" s="46" t="b">
        <f t="shared" si="42"/>
        <v>0</v>
      </c>
      <c r="BK154" s="46" t="b">
        <f t="shared" si="42"/>
        <v>0</v>
      </c>
      <c r="BL154" s="46" t="b">
        <f t="shared" si="42"/>
        <v>0</v>
      </c>
      <c r="BM154" s="46" t="b">
        <f t="shared" si="40"/>
        <v>1</v>
      </c>
      <c r="BN154" s="46" t="b">
        <f t="shared" si="40"/>
        <v>1</v>
      </c>
      <c r="BO154" s="46" t="b">
        <f t="shared" si="40"/>
        <v>1</v>
      </c>
      <c r="BP154" s="46" t="b">
        <f t="shared" si="40"/>
        <v>0</v>
      </c>
    </row>
    <row r="155" spans="1:68" ht="14.25" customHeight="1" x14ac:dyDescent="0.35">
      <c r="A155" s="23" t="s">
        <v>15</v>
      </c>
      <c r="B155" s="24">
        <v>1581204</v>
      </c>
      <c r="C155" s="25">
        <v>1</v>
      </c>
      <c r="D155" s="28" t="s">
        <v>384</v>
      </c>
      <c r="E155" s="25" t="s">
        <v>385</v>
      </c>
      <c r="F155" s="23" t="s">
        <v>181</v>
      </c>
      <c r="G155" s="24" t="s">
        <v>24</v>
      </c>
      <c r="H155" s="25" t="s">
        <v>65</v>
      </c>
      <c r="I155" s="26" t="s">
        <v>23</v>
      </c>
      <c r="J155" s="25" t="s">
        <v>2127</v>
      </c>
      <c r="K155" s="25" t="s">
        <v>1394</v>
      </c>
      <c r="L155" s="25" t="s">
        <v>2128</v>
      </c>
      <c r="M155" s="25" t="s">
        <v>1283</v>
      </c>
      <c r="N155" s="25" t="s">
        <v>2127</v>
      </c>
      <c r="O155" s="25" t="s">
        <v>26</v>
      </c>
      <c r="P155" s="25" t="s">
        <v>1867</v>
      </c>
      <c r="Q155" s="27">
        <v>41907</v>
      </c>
      <c r="R155" s="25" t="s">
        <v>26</v>
      </c>
      <c r="S155" s="25" t="s">
        <v>26</v>
      </c>
      <c r="T155" s="25" t="s">
        <v>26</v>
      </c>
      <c r="U155" s="27">
        <v>41927</v>
      </c>
      <c r="V155" s="25" t="s">
        <v>25</v>
      </c>
      <c r="W155" s="25" t="s">
        <v>24</v>
      </c>
      <c r="X155" s="25" t="s">
        <v>24</v>
      </c>
      <c r="Y155" s="32" t="s">
        <v>25</v>
      </c>
      <c r="Z155" s="32" t="s">
        <v>24</v>
      </c>
      <c r="AA155" s="32" t="s">
        <v>24</v>
      </c>
      <c r="AB155" s="25" t="s">
        <v>24</v>
      </c>
      <c r="AC155" s="25" t="s">
        <v>25</v>
      </c>
      <c r="AD155" s="25" t="s">
        <v>24</v>
      </c>
      <c r="AE155" s="25" t="s">
        <v>24</v>
      </c>
      <c r="AF155" s="25" t="s">
        <v>24</v>
      </c>
      <c r="AG155" s="25" t="s">
        <v>26</v>
      </c>
      <c r="AH155" s="25" t="s">
        <v>26</v>
      </c>
      <c r="AI155" s="28" t="s">
        <v>1284</v>
      </c>
      <c r="AJ155" s="25" t="s">
        <v>2129</v>
      </c>
      <c r="AK155" s="25" t="s">
        <v>26</v>
      </c>
      <c r="AL155" s="25" t="s">
        <v>26</v>
      </c>
      <c r="AM155" s="32" t="s">
        <v>26</v>
      </c>
      <c r="AN155" s="32" t="s">
        <v>26</v>
      </c>
      <c r="AO155" s="73" t="str">
        <f xml:space="preserve"> INDEX('parsed-whois-report-2018-02-09T'!$F$2:$F$1850, MATCH('MASTER--Enter Data'!E155, 'parsed-whois-report-2018-02-09T'!$A$2:$A$1850, 0))</f>
        <v>Registered New Registrant</v>
      </c>
      <c r="AP155" s="25" t="s">
        <v>26</v>
      </c>
      <c r="AQ155" s="25"/>
      <c r="AR155" s="25" t="s">
        <v>24</v>
      </c>
      <c r="AS155" s="46" t="str">
        <f t="shared" si="35"/>
        <v>accenture</v>
      </c>
      <c r="AT155" s="46" t="str">
        <f xml:space="preserve"> INDEX('TM Grouping Lookup'!$B$2:$B$1870, MATCH(AS155, 'TM Grouping Lookup'!$A$2:$A$1870, 0))</f>
        <v>Accenture</v>
      </c>
      <c r="AU155" s="46" t="b">
        <f t="shared" si="41"/>
        <v>0</v>
      </c>
      <c r="AV155" s="46" t="b">
        <f t="shared" si="41"/>
        <v>0</v>
      </c>
      <c r="AW155" s="46" t="b">
        <f t="shared" si="41"/>
        <v>0</v>
      </c>
      <c r="AX155" s="46" t="b">
        <f t="shared" si="41"/>
        <v>0</v>
      </c>
      <c r="AY155" s="46" t="b">
        <f t="shared" si="41"/>
        <v>0</v>
      </c>
      <c r="AZ155" s="46" t="b">
        <f t="shared" si="41"/>
        <v>0</v>
      </c>
      <c r="BA155" s="46" t="b">
        <f t="shared" si="41"/>
        <v>0</v>
      </c>
      <c r="BB155" s="46" t="b">
        <f t="shared" si="41"/>
        <v>0</v>
      </c>
      <c r="BC155" s="46" t="b">
        <f t="shared" si="41"/>
        <v>0</v>
      </c>
      <c r="BD155" s="46" t="b">
        <f t="shared" si="42"/>
        <v>1</v>
      </c>
      <c r="BE155" s="46" t="b">
        <f t="shared" si="42"/>
        <v>0</v>
      </c>
      <c r="BF155" s="46" t="b">
        <f t="shared" si="42"/>
        <v>0</v>
      </c>
      <c r="BG155" s="46" t="b">
        <f t="shared" si="42"/>
        <v>0</v>
      </c>
      <c r="BH155" s="46" t="b">
        <f t="shared" si="42"/>
        <v>0</v>
      </c>
      <c r="BI155" s="46" t="b">
        <f t="shared" si="42"/>
        <v>0</v>
      </c>
      <c r="BJ155" s="46" t="b">
        <f t="shared" si="42"/>
        <v>0</v>
      </c>
      <c r="BK155" s="46" t="b">
        <f t="shared" si="42"/>
        <v>0</v>
      </c>
      <c r="BL155" s="46" t="b">
        <f t="shared" si="42"/>
        <v>0</v>
      </c>
      <c r="BM155" s="46" t="b">
        <f t="shared" si="40"/>
        <v>0</v>
      </c>
      <c r="BN155" s="46" t="b">
        <f t="shared" si="40"/>
        <v>0</v>
      </c>
      <c r="BO155" s="46" t="b">
        <f t="shared" si="40"/>
        <v>0</v>
      </c>
      <c r="BP155" s="46" t="b">
        <f t="shared" si="40"/>
        <v>0</v>
      </c>
    </row>
    <row r="156" spans="1:68" ht="14.25" customHeight="1" x14ac:dyDescent="0.35">
      <c r="A156" s="23" t="s">
        <v>15</v>
      </c>
      <c r="B156" s="24">
        <v>1581264</v>
      </c>
      <c r="C156" s="25">
        <v>1</v>
      </c>
      <c r="D156" s="28" t="s">
        <v>382</v>
      </c>
      <c r="E156" s="25" t="s">
        <v>383</v>
      </c>
      <c r="F156" s="23" t="s">
        <v>138</v>
      </c>
      <c r="G156" s="24" t="s">
        <v>24</v>
      </c>
      <c r="H156" s="25" t="s">
        <v>65</v>
      </c>
      <c r="I156" s="26" t="s">
        <v>66</v>
      </c>
      <c r="J156" s="25" t="s">
        <v>2385</v>
      </c>
      <c r="K156" s="25" t="s">
        <v>1176</v>
      </c>
      <c r="L156" s="25" t="s">
        <v>1512</v>
      </c>
      <c r="M156" s="25" t="s">
        <v>1270</v>
      </c>
      <c r="N156" s="25" t="s">
        <v>1530</v>
      </c>
      <c r="O156" s="25" t="s">
        <v>26</v>
      </c>
      <c r="P156" s="25" t="s">
        <v>1630</v>
      </c>
      <c r="Q156" s="27">
        <v>41906</v>
      </c>
      <c r="R156" s="25" t="s">
        <v>25</v>
      </c>
      <c r="S156" s="25" t="s">
        <v>24</v>
      </c>
      <c r="T156" s="25" t="s">
        <v>24</v>
      </c>
      <c r="U156" s="27">
        <v>41911</v>
      </c>
      <c r="V156" s="32" t="s">
        <v>24</v>
      </c>
      <c r="W156" s="25" t="s">
        <v>25</v>
      </c>
      <c r="X156" s="32" t="s">
        <v>24</v>
      </c>
      <c r="Y156" s="32" t="s">
        <v>24</v>
      </c>
      <c r="Z156" s="32" t="s">
        <v>25</v>
      </c>
      <c r="AA156" s="32" t="s">
        <v>24</v>
      </c>
      <c r="AB156" s="25" t="s">
        <v>24</v>
      </c>
      <c r="AC156" s="25" t="s">
        <v>25</v>
      </c>
      <c r="AD156" s="25" t="s">
        <v>24</v>
      </c>
      <c r="AE156" s="25" t="s">
        <v>24</v>
      </c>
      <c r="AF156" s="25" t="s">
        <v>25</v>
      </c>
      <c r="AG156" s="28" t="s">
        <v>6524</v>
      </c>
      <c r="AH156" s="28" t="s">
        <v>2386</v>
      </c>
      <c r="AI156" s="28" t="s">
        <v>1416</v>
      </c>
      <c r="AJ156" s="28" t="s">
        <v>1833</v>
      </c>
      <c r="AK156" s="25" t="s">
        <v>26</v>
      </c>
      <c r="AL156" s="28" t="s">
        <v>1580</v>
      </c>
      <c r="AM156" s="32" t="s">
        <v>24</v>
      </c>
      <c r="AN156" s="32" t="s">
        <v>24</v>
      </c>
      <c r="AO156" s="73" t="str">
        <f xml:space="preserve"> INDEX('parsed-whois-report-2018-02-09T'!$F$2:$F$1850, MATCH('MASTER--Enter Data'!E156, 'parsed-whois-report-2018-02-09T'!$A$2:$A$1850, 0))</f>
        <v>Registered New Registrant</v>
      </c>
      <c r="AP156" s="25" t="s">
        <v>26</v>
      </c>
      <c r="AQ156" s="25"/>
      <c r="AR156" s="32" t="s">
        <v>24</v>
      </c>
      <c r="AS156" s="46" t="str">
        <f t="shared" si="35"/>
        <v>ebaysupport</v>
      </c>
      <c r="AT156" s="46" t="str">
        <f xml:space="preserve"> INDEX('TM Grouping Lookup'!$B$2:$B$1870, MATCH(AS156, 'TM Grouping Lookup'!$A$2:$A$1870, 0))</f>
        <v>eBay</v>
      </c>
      <c r="AU156" s="46" t="b">
        <f t="shared" si="41"/>
        <v>1</v>
      </c>
      <c r="AV156" s="46" t="b">
        <f t="shared" si="41"/>
        <v>0</v>
      </c>
      <c r="AW156" s="46" t="b">
        <f t="shared" si="41"/>
        <v>1</v>
      </c>
      <c r="AX156" s="46" t="b">
        <f t="shared" si="41"/>
        <v>0</v>
      </c>
      <c r="AY156" s="46" t="b">
        <f t="shared" si="41"/>
        <v>0</v>
      </c>
      <c r="AZ156" s="46" t="b">
        <f t="shared" si="41"/>
        <v>0</v>
      </c>
      <c r="BA156" s="46" t="b">
        <f t="shared" si="41"/>
        <v>0</v>
      </c>
      <c r="BB156" s="46" t="b">
        <f t="shared" si="41"/>
        <v>0</v>
      </c>
      <c r="BC156" s="46" t="b">
        <f t="shared" si="41"/>
        <v>0</v>
      </c>
      <c r="BD156" s="46" t="b">
        <f t="shared" si="42"/>
        <v>0</v>
      </c>
      <c r="BE156" s="46" t="b">
        <f t="shared" si="42"/>
        <v>1</v>
      </c>
      <c r="BF156" s="46" t="b">
        <f t="shared" si="42"/>
        <v>0</v>
      </c>
      <c r="BG156" s="46" t="b">
        <f t="shared" si="42"/>
        <v>0</v>
      </c>
      <c r="BH156" s="46" t="b">
        <f t="shared" si="42"/>
        <v>0</v>
      </c>
      <c r="BI156" s="46" t="b">
        <f t="shared" si="42"/>
        <v>0</v>
      </c>
      <c r="BJ156" s="46" t="b">
        <f t="shared" si="42"/>
        <v>0</v>
      </c>
      <c r="BK156" s="46" t="b">
        <f t="shared" si="42"/>
        <v>0</v>
      </c>
      <c r="BL156" s="46" t="b">
        <f t="shared" si="42"/>
        <v>0</v>
      </c>
      <c r="BM156" s="46" t="b">
        <f t="shared" si="40"/>
        <v>0</v>
      </c>
      <c r="BN156" s="46" t="b">
        <f t="shared" si="40"/>
        <v>0</v>
      </c>
      <c r="BO156" s="46" t="b">
        <f t="shared" si="40"/>
        <v>0</v>
      </c>
      <c r="BP156" s="46" t="b">
        <f t="shared" si="40"/>
        <v>0</v>
      </c>
    </row>
    <row r="157" spans="1:68" x14ac:dyDescent="0.35">
      <c r="A157" s="23" t="s">
        <v>15</v>
      </c>
      <c r="B157" s="24">
        <v>1581506</v>
      </c>
      <c r="C157" s="25">
        <v>1</v>
      </c>
      <c r="D157" s="28" t="s">
        <v>386</v>
      </c>
      <c r="E157" s="25" t="s">
        <v>387</v>
      </c>
      <c r="F157" s="23" t="s">
        <v>388</v>
      </c>
      <c r="G157" s="24" t="s">
        <v>24</v>
      </c>
      <c r="H157" s="25" t="s">
        <v>65</v>
      </c>
      <c r="I157" s="26" t="s">
        <v>23</v>
      </c>
      <c r="J157" s="25" t="s">
        <v>1308</v>
      </c>
      <c r="K157" s="25" t="s">
        <v>1321</v>
      </c>
      <c r="L157" s="25" t="s">
        <v>2130</v>
      </c>
      <c r="M157" s="25" t="s">
        <v>1321</v>
      </c>
      <c r="N157" s="25" t="s">
        <v>1477</v>
      </c>
      <c r="O157" s="25" t="s">
        <v>26</v>
      </c>
      <c r="P157" s="25" t="s">
        <v>1867</v>
      </c>
      <c r="Q157" s="27">
        <v>41907</v>
      </c>
      <c r="R157" s="25" t="s">
        <v>26</v>
      </c>
      <c r="S157" s="25" t="s">
        <v>26</v>
      </c>
      <c r="T157" s="25" t="s">
        <v>26</v>
      </c>
      <c r="U157" s="27">
        <v>41927</v>
      </c>
      <c r="V157" s="25" t="s">
        <v>25</v>
      </c>
      <c r="W157" s="25" t="s">
        <v>24</v>
      </c>
      <c r="X157" s="25" t="s">
        <v>24</v>
      </c>
      <c r="Y157" s="32" t="s">
        <v>24</v>
      </c>
      <c r="Z157" s="32" t="s">
        <v>25</v>
      </c>
      <c r="AA157" s="32" t="s">
        <v>24</v>
      </c>
      <c r="AB157" s="25" t="s">
        <v>24</v>
      </c>
      <c r="AC157" s="25" t="s">
        <v>25</v>
      </c>
      <c r="AD157" s="25" t="s">
        <v>24</v>
      </c>
      <c r="AE157" s="25" t="s">
        <v>24</v>
      </c>
      <c r="AF157" s="25" t="s">
        <v>25</v>
      </c>
      <c r="AG157" s="25" t="s">
        <v>26</v>
      </c>
      <c r="AH157" s="25" t="s">
        <v>26</v>
      </c>
      <c r="AI157" s="28" t="s">
        <v>6827</v>
      </c>
      <c r="AJ157" s="25" t="s">
        <v>6596</v>
      </c>
      <c r="AK157" s="25" t="s">
        <v>26</v>
      </c>
      <c r="AL157" s="25" t="s">
        <v>26</v>
      </c>
      <c r="AM157" s="32" t="s">
        <v>26</v>
      </c>
      <c r="AN157" s="32" t="s">
        <v>26</v>
      </c>
      <c r="AO157" s="73" t="str">
        <f xml:space="preserve"> INDEX('parsed-whois-report-2018-02-09T'!$F$2:$F$1850, MATCH('MASTER--Enter Data'!E157, 'parsed-whois-report-2018-02-09T'!$A$2:$A$1850, 0))</f>
        <v>Registered Original Registrant</v>
      </c>
      <c r="AP157" s="25" t="s">
        <v>26</v>
      </c>
      <c r="AQ157" s="25"/>
      <c r="AR157" s="25" t="s">
        <v>24</v>
      </c>
      <c r="AS157" s="46" t="str">
        <f t="shared" si="35"/>
        <v>lufthansa</v>
      </c>
      <c r="AT157" s="46" t="str">
        <f xml:space="preserve"> INDEX('TM Grouping Lookup'!$B$2:$B$1870, MATCH(AS157, 'TM Grouping Lookup'!$A$2:$A$1870, 0))</f>
        <v>Lufthansa</v>
      </c>
      <c r="AU157" s="46" t="b">
        <f t="shared" si="41"/>
        <v>0</v>
      </c>
      <c r="AV157" s="46" t="b">
        <f t="shared" si="41"/>
        <v>0</v>
      </c>
      <c r="AW157" s="46" t="b">
        <f t="shared" si="41"/>
        <v>0</v>
      </c>
      <c r="AX157" s="46" t="b">
        <f t="shared" si="41"/>
        <v>0</v>
      </c>
      <c r="AY157" s="46" t="b">
        <f t="shared" si="41"/>
        <v>0</v>
      </c>
      <c r="AZ157" s="46" t="b">
        <f t="shared" si="41"/>
        <v>0</v>
      </c>
      <c r="BA157" s="46" t="b">
        <f t="shared" si="41"/>
        <v>0</v>
      </c>
      <c r="BB157" s="46" t="b">
        <f t="shared" si="41"/>
        <v>0</v>
      </c>
      <c r="BC157" s="46" t="b">
        <f t="shared" si="41"/>
        <v>0</v>
      </c>
      <c r="BD157" s="46" t="b">
        <f t="shared" si="42"/>
        <v>0</v>
      </c>
      <c r="BE157" s="46" t="b">
        <f t="shared" si="42"/>
        <v>0</v>
      </c>
      <c r="BF157" s="46" t="b">
        <f t="shared" si="42"/>
        <v>0</v>
      </c>
      <c r="BG157" s="46" t="b">
        <f t="shared" si="42"/>
        <v>1</v>
      </c>
      <c r="BH157" s="46" t="b">
        <f t="shared" si="42"/>
        <v>0</v>
      </c>
      <c r="BI157" s="46" t="b">
        <f t="shared" si="42"/>
        <v>0</v>
      </c>
      <c r="BJ157" s="46" t="b">
        <f t="shared" si="42"/>
        <v>0</v>
      </c>
      <c r="BK157" s="46" t="b">
        <f t="shared" si="42"/>
        <v>0</v>
      </c>
      <c r="BL157" s="46" t="b">
        <f t="shared" si="42"/>
        <v>0</v>
      </c>
      <c r="BM157" s="46" t="b">
        <f t="shared" si="40"/>
        <v>0</v>
      </c>
      <c r="BN157" s="46" t="b">
        <f t="shared" si="40"/>
        <v>0</v>
      </c>
      <c r="BO157" s="46" t="b">
        <f t="shared" si="40"/>
        <v>0</v>
      </c>
      <c r="BP157" s="46" t="b">
        <f t="shared" si="40"/>
        <v>0</v>
      </c>
    </row>
    <row r="158" spans="1:68" x14ac:dyDescent="0.35">
      <c r="A158" s="23" t="s">
        <v>15</v>
      </c>
      <c r="B158" s="24">
        <v>1581977</v>
      </c>
      <c r="C158" s="25">
        <v>1</v>
      </c>
      <c r="D158" s="28" t="s">
        <v>389</v>
      </c>
      <c r="E158" s="25" t="s">
        <v>390</v>
      </c>
      <c r="F158" s="23" t="s">
        <v>391</v>
      </c>
      <c r="G158" s="24" t="s">
        <v>24</v>
      </c>
      <c r="H158" s="25" t="s">
        <v>65</v>
      </c>
      <c r="I158" s="26" t="s">
        <v>66</v>
      </c>
      <c r="J158" s="25" t="s">
        <v>6403</v>
      </c>
      <c r="K158" s="25" t="s">
        <v>1176</v>
      </c>
      <c r="L158" s="25" t="s">
        <v>6404</v>
      </c>
      <c r="M158" s="25" t="s">
        <v>1176</v>
      </c>
      <c r="N158" s="25" t="s">
        <v>26</v>
      </c>
      <c r="O158" s="25" t="s">
        <v>26</v>
      </c>
      <c r="P158" s="25" t="s">
        <v>1867</v>
      </c>
      <c r="Q158" s="27">
        <v>41908</v>
      </c>
      <c r="R158" s="25" t="s">
        <v>24</v>
      </c>
      <c r="S158" s="25" t="s">
        <v>25</v>
      </c>
      <c r="T158" s="25" t="s">
        <v>24</v>
      </c>
      <c r="U158" s="27">
        <v>41928</v>
      </c>
      <c r="V158" s="25" t="s">
        <v>25</v>
      </c>
      <c r="W158" s="32" t="s">
        <v>24</v>
      </c>
      <c r="X158" s="32" t="s">
        <v>24</v>
      </c>
      <c r="Y158" s="32" t="s">
        <v>24</v>
      </c>
      <c r="Z158" s="32" t="s">
        <v>25</v>
      </c>
      <c r="AA158" s="32" t="s">
        <v>24</v>
      </c>
      <c r="AB158" s="25" t="s">
        <v>25</v>
      </c>
      <c r="AC158" s="32" t="s">
        <v>25</v>
      </c>
      <c r="AD158" s="32" t="s">
        <v>24</v>
      </c>
      <c r="AE158" s="32" t="s">
        <v>24</v>
      </c>
      <c r="AF158" s="32" t="s">
        <v>24</v>
      </c>
      <c r="AG158" s="28" t="s">
        <v>1466</v>
      </c>
      <c r="AH158" s="28" t="s">
        <v>6406</v>
      </c>
      <c r="AI158" s="28" t="s">
        <v>6826</v>
      </c>
      <c r="AJ158" s="28" t="s">
        <v>6405</v>
      </c>
      <c r="AK158" s="25" t="s">
        <v>26</v>
      </c>
      <c r="AL158" s="32" t="s">
        <v>26</v>
      </c>
      <c r="AM158" s="32" t="s">
        <v>24</v>
      </c>
      <c r="AN158" s="32" t="s">
        <v>24</v>
      </c>
      <c r="AO158" s="73" t="str">
        <f xml:space="preserve"> INDEX('parsed-whois-report-2018-02-09T'!$F$2:$F$1850, MATCH('MASTER--Enter Data'!E158, 'parsed-whois-report-2018-02-09T'!$A$2:$A$1850, 0))</f>
        <v>Registered Original Registrant</v>
      </c>
      <c r="AP158" s="25" t="s">
        <v>26</v>
      </c>
      <c r="AQ158" s="25"/>
      <c r="AR158" s="32" t="s">
        <v>24</v>
      </c>
      <c r="AS158" s="46" t="str">
        <f t="shared" si="35"/>
        <v>maxwell-house</v>
      </c>
      <c r="AT158" s="46" t="str">
        <f xml:space="preserve"> INDEX('TM Grouping Lookup'!$B$2:$B$1870, MATCH(AS158, 'TM Grouping Lookup'!$A$2:$A$1870, 0))</f>
        <v>Maxwell House</v>
      </c>
      <c r="AU158" s="46" t="b">
        <f t="shared" si="41"/>
        <v>0</v>
      </c>
      <c r="AV158" s="46" t="b">
        <f t="shared" si="41"/>
        <v>0</v>
      </c>
      <c r="AW158" s="46" t="b">
        <f t="shared" si="41"/>
        <v>0</v>
      </c>
      <c r="AX158" s="46" t="b">
        <f t="shared" si="41"/>
        <v>0</v>
      </c>
      <c r="AY158" s="46" t="b">
        <f t="shared" si="41"/>
        <v>0</v>
      </c>
      <c r="AZ158" s="46" t="b">
        <f t="shared" si="41"/>
        <v>0</v>
      </c>
      <c r="BA158" s="46" t="b">
        <f t="shared" si="41"/>
        <v>0</v>
      </c>
      <c r="BB158" s="46" t="b">
        <f t="shared" si="41"/>
        <v>1</v>
      </c>
      <c r="BC158" s="46" t="b">
        <f t="shared" si="41"/>
        <v>0</v>
      </c>
      <c r="BD158" s="46" t="b">
        <f t="shared" si="42"/>
        <v>0</v>
      </c>
      <c r="BE158" s="46" t="b">
        <f t="shared" si="42"/>
        <v>0</v>
      </c>
      <c r="BF158" s="46" t="b">
        <f t="shared" si="42"/>
        <v>0</v>
      </c>
      <c r="BG158" s="46" t="b">
        <f t="shared" si="42"/>
        <v>1</v>
      </c>
      <c r="BH158" s="46" t="b">
        <f t="shared" si="42"/>
        <v>0</v>
      </c>
      <c r="BI158" s="46" t="b">
        <f t="shared" si="42"/>
        <v>1</v>
      </c>
      <c r="BJ158" s="46" t="b">
        <f t="shared" si="42"/>
        <v>0</v>
      </c>
      <c r="BK158" s="46" t="b">
        <f t="shared" si="42"/>
        <v>0</v>
      </c>
      <c r="BL158" s="46" t="b">
        <f t="shared" si="42"/>
        <v>0</v>
      </c>
      <c r="BM158" s="46" t="b">
        <f t="shared" si="40"/>
        <v>0</v>
      </c>
      <c r="BN158" s="46" t="b">
        <f t="shared" si="40"/>
        <v>0</v>
      </c>
      <c r="BO158" s="46" t="b">
        <f t="shared" si="40"/>
        <v>0</v>
      </c>
      <c r="BP158" s="46" t="b">
        <f t="shared" si="40"/>
        <v>0</v>
      </c>
    </row>
    <row r="159" spans="1:68" x14ac:dyDescent="0.35">
      <c r="A159" s="23" t="s">
        <v>15</v>
      </c>
      <c r="B159" s="24">
        <v>1582019</v>
      </c>
      <c r="C159" s="25">
        <v>1</v>
      </c>
      <c r="D159" s="28" t="s">
        <v>49</v>
      </c>
      <c r="E159" s="25" t="s">
        <v>392</v>
      </c>
      <c r="F159" s="23" t="s">
        <v>391</v>
      </c>
      <c r="G159" s="24" t="s">
        <v>24</v>
      </c>
      <c r="H159" s="25" t="s">
        <v>31</v>
      </c>
      <c r="I159" s="26"/>
      <c r="J159" s="25" t="s">
        <v>26</v>
      </c>
      <c r="K159" s="25" t="s">
        <v>26</v>
      </c>
      <c r="L159" s="25" t="s">
        <v>26</v>
      </c>
      <c r="M159" s="25" t="s">
        <v>26</v>
      </c>
      <c r="N159" s="25" t="s">
        <v>26</v>
      </c>
      <c r="O159" s="25" t="s">
        <v>26</v>
      </c>
      <c r="P159" s="25" t="s">
        <v>26</v>
      </c>
      <c r="Q159" s="27">
        <v>41911</v>
      </c>
      <c r="R159" s="25" t="s">
        <v>26</v>
      </c>
      <c r="S159" s="25" t="s">
        <v>26</v>
      </c>
      <c r="T159" s="25" t="s">
        <v>26</v>
      </c>
      <c r="U159" s="24"/>
      <c r="V159" s="25" t="s">
        <v>26</v>
      </c>
      <c r="W159" s="25" t="s">
        <v>26</v>
      </c>
      <c r="X159" s="25" t="s">
        <v>26</v>
      </c>
      <c r="Y159" s="25" t="s">
        <v>26</v>
      </c>
      <c r="Z159" s="25" t="s">
        <v>26</v>
      </c>
      <c r="AA159" s="25" t="s">
        <v>26</v>
      </c>
      <c r="AB159" s="25" t="s">
        <v>26</v>
      </c>
      <c r="AC159" s="25" t="s">
        <v>26</v>
      </c>
      <c r="AD159" s="25" t="s">
        <v>26</v>
      </c>
      <c r="AE159" s="25" t="s">
        <v>26</v>
      </c>
      <c r="AF159" s="25" t="s">
        <v>26</v>
      </c>
      <c r="AG159" s="25" t="s">
        <v>26</v>
      </c>
      <c r="AH159" s="25" t="s">
        <v>26</v>
      </c>
      <c r="AI159" s="25" t="s">
        <v>26</v>
      </c>
      <c r="AJ159" s="25" t="s">
        <v>26</v>
      </c>
      <c r="AK159" s="25" t="s">
        <v>26</v>
      </c>
      <c r="AL159" s="25" t="s">
        <v>26</v>
      </c>
      <c r="AM159" s="25" t="s">
        <v>26</v>
      </c>
      <c r="AN159" s="25" t="s">
        <v>26</v>
      </c>
      <c r="AO159" s="73" t="str">
        <f xml:space="preserve"> INDEX('parsed-whois-report-2018-02-09T'!$F$2:$F$1850, MATCH('MASTER--Enter Data'!E159, 'parsed-whois-report-2018-02-09T'!$A$2:$A$1850, 0))</f>
        <v>N/A</v>
      </c>
      <c r="AP159" s="25" t="s">
        <v>26</v>
      </c>
      <c r="AQ159" s="25"/>
      <c r="AR159" s="32" t="s">
        <v>26</v>
      </c>
      <c r="AS159" s="46" t="str">
        <f t="shared" si="35"/>
        <v>maxwellhouse</v>
      </c>
      <c r="AT159" s="46" t="str">
        <f xml:space="preserve"> INDEX('TM Grouping Lookup'!$B$2:$B$1870, MATCH(AS159, 'TM Grouping Lookup'!$A$2:$A$1870, 0))</f>
        <v>Maxwell House</v>
      </c>
      <c r="AU159" s="46" t="b">
        <f t="shared" si="41"/>
        <v>0</v>
      </c>
      <c r="AV159" s="46" t="b">
        <f t="shared" si="41"/>
        <v>0</v>
      </c>
      <c r="AW159" s="46" t="b">
        <f t="shared" si="41"/>
        <v>0</v>
      </c>
      <c r="AX159" s="46" t="b">
        <f t="shared" si="41"/>
        <v>0</v>
      </c>
      <c r="AY159" s="46" t="b">
        <f t="shared" si="41"/>
        <v>0</v>
      </c>
      <c r="AZ159" s="46" t="b">
        <f t="shared" si="41"/>
        <v>0</v>
      </c>
      <c r="BA159" s="46" t="b">
        <f t="shared" si="41"/>
        <v>0</v>
      </c>
      <c r="BB159" s="46" t="b">
        <f t="shared" si="41"/>
        <v>0</v>
      </c>
      <c r="BC159" s="46" t="b">
        <f t="shared" si="41"/>
        <v>0</v>
      </c>
      <c r="BD159" s="46" t="b">
        <f t="shared" si="42"/>
        <v>0</v>
      </c>
      <c r="BE159" s="46" t="b">
        <f t="shared" si="42"/>
        <v>0</v>
      </c>
      <c r="BF159" s="46" t="b">
        <f t="shared" si="42"/>
        <v>0</v>
      </c>
      <c r="BG159" s="46" t="b">
        <f t="shared" si="42"/>
        <v>0</v>
      </c>
      <c r="BH159" s="46" t="b">
        <f t="shared" si="42"/>
        <v>0</v>
      </c>
      <c r="BI159" s="46" t="b">
        <f t="shared" si="42"/>
        <v>0</v>
      </c>
      <c r="BJ159" s="46" t="b">
        <f t="shared" si="42"/>
        <v>0</v>
      </c>
      <c r="BK159" s="46" t="b">
        <f t="shared" si="42"/>
        <v>0</v>
      </c>
      <c r="BL159" s="46" t="b">
        <f t="shared" si="42"/>
        <v>0</v>
      </c>
      <c r="BM159" s="46" t="b">
        <f t="shared" si="40"/>
        <v>0</v>
      </c>
      <c r="BN159" s="46" t="b">
        <f t="shared" si="40"/>
        <v>0</v>
      </c>
      <c r="BO159" s="46" t="b">
        <f t="shared" si="40"/>
        <v>0</v>
      </c>
      <c r="BP159" s="46" t="b">
        <f t="shared" si="40"/>
        <v>0</v>
      </c>
    </row>
    <row r="160" spans="1:68" x14ac:dyDescent="0.35">
      <c r="A160" s="23" t="s">
        <v>15</v>
      </c>
      <c r="B160" s="24">
        <v>1582246</v>
      </c>
      <c r="C160" s="25">
        <v>1</v>
      </c>
      <c r="D160" s="28" t="s">
        <v>393</v>
      </c>
      <c r="E160" s="25" t="s">
        <v>394</v>
      </c>
      <c r="F160" s="23" t="s">
        <v>235</v>
      </c>
      <c r="G160" s="24" t="s">
        <v>24</v>
      </c>
      <c r="H160" s="25" t="s">
        <v>65</v>
      </c>
      <c r="I160" s="26" t="s">
        <v>23</v>
      </c>
      <c r="J160" s="25" t="s">
        <v>1550</v>
      </c>
      <c r="K160" s="25" t="s">
        <v>1176</v>
      </c>
      <c r="L160" s="25" t="s">
        <v>2131</v>
      </c>
      <c r="M160" s="25" t="s">
        <v>1321</v>
      </c>
      <c r="N160" s="25" t="s">
        <v>2132</v>
      </c>
      <c r="O160" s="25" t="s">
        <v>26</v>
      </c>
      <c r="P160" s="25" t="s">
        <v>2133</v>
      </c>
      <c r="Q160" s="27">
        <v>41911</v>
      </c>
      <c r="R160" s="25" t="s">
        <v>26</v>
      </c>
      <c r="S160" s="25" t="s">
        <v>26</v>
      </c>
      <c r="T160" s="25" t="s">
        <v>26</v>
      </c>
      <c r="U160" s="27">
        <v>41932</v>
      </c>
      <c r="V160" s="25" t="s">
        <v>25</v>
      </c>
      <c r="W160" s="25" t="s">
        <v>24</v>
      </c>
      <c r="X160" s="25" t="s">
        <v>24</v>
      </c>
      <c r="Y160" s="32" t="s">
        <v>24</v>
      </c>
      <c r="Z160" s="32" t="s">
        <v>24</v>
      </c>
      <c r="AA160" s="32" t="s">
        <v>25</v>
      </c>
      <c r="AB160" s="25" t="s">
        <v>24</v>
      </c>
      <c r="AC160" s="25" t="s">
        <v>25</v>
      </c>
      <c r="AD160" s="25" t="s">
        <v>24</v>
      </c>
      <c r="AE160" s="25" t="s">
        <v>24</v>
      </c>
      <c r="AF160" s="25" t="s">
        <v>25</v>
      </c>
      <c r="AG160" s="25" t="s">
        <v>26</v>
      </c>
      <c r="AH160" s="25" t="s">
        <v>26</v>
      </c>
      <c r="AI160" s="32" t="s">
        <v>6760</v>
      </c>
      <c r="AJ160" s="25" t="s">
        <v>2134</v>
      </c>
      <c r="AK160" s="25" t="s">
        <v>26</v>
      </c>
      <c r="AL160" s="25" t="s">
        <v>26</v>
      </c>
      <c r="AM160" s="32" t="s">
        <v>26</v>
      </c>
      <c r="AN160" s="32" t="s">
        <v>26</v>
      </c>
      <c r="AO160" s="73" t="str">
        <f xml:space="preserve"> INDEX('parsed-whois-report-2018-02-09T'!$F$2:$F$1850, MATCH('MASTER--Enter Data'!E160, 'parsed-whois-report-2018-02-09T'!$A$2:$A$1850, 0))</f>
        <v>Registered Original Registrant</v>
      </c>
      <c r="AP160" s="25" t="s">
        <v>26</v>
      </c>
      <c r="AQ160" s="25"/>
      <c r="AR160" s="25" t="s">
        <v>24</v>
      </c>
      <c r="AS160" s="46" t="str">
        <f t="shared" si="35"/>
        <v>morganstanley</v>
      </c>
      <c r="AT160" s="46" t="str">
        <f xml:space="preserve"> INDEX('TM Grouping Lookup'!$B$2:$B$1870, MATCH(AS160, 'TM Grouping Lookup'!$A$2:$A$1870, 0))</f>
        <v>Morgan Stanley</v>
      </c>
      <c r="AU160" s="46" t="b">
        <f t="shared" si="41"/>
        <v>0</v>
      </c>
      <c r="AV160" s="46" t="b">
        <f t="shared" si="41"/>
        <v>0</v>
      </c>
      <c r="AW160" s="46" t="b">
        <f t="shared" si="41"/>
        <v>0</v>
      </c>
      <c r="AX160" s="46" t="b">
        <f t="shared" si="41"/>
        <v>0</v>
      </c>
      <c r="AY160" s="46" t="b">
        <f t="shared" si="41"/>
        <v>0</v>
      </c>
      <c r="AZ160" s="46" t="b">
        <f t="shared" si="41"/>
        <v>0</v>
      </c>
      <c r="BA160" s="46" t="b">
        <f t="shared" si="41"/>
        <v>0</v>
      </c>
      <c r="BB160" s="46" t="b">
        <f t="shared" si="41"/>
        <v>0</v>
      </c>
      <c r="BC160" s="46" t="b">
        <f t="shared" si="41"/>
        <v>0</v>
      </c>
      <c r="BD160" s="46" t="b">
        <f t="shared" si="42"/>
        <v>0</v>
      </c>
      <c r="BE160" s="46" t="b">
        <f t="shared" si="42"/>
        <v>0</v>
      </c>
      <c r="BF160" s="46" t="b">
        <f t="shared" si="42"/>
        <v>0</v>
      </c>
      <c r="BG160" s="46" t="b">
        <f t="shared" si="42"/>
        <v>0</v>
      </c>
      <c r="BH160" s="46" t="b">
        <f t="shared" si="42"/>
        <v>0</v>
      </c>
      <c r="BI160" s="46" t="b">
        <f t="shared" si="42"/>
        <v>0</v>
      </c>
      <c r="BJ160" s="46" t="b">
        <f t="shared" si="42"/>
        <v>1</v>
      </c>
      <c r="BK160" s="46" t="b">
        <f t="shared" si="42"/>
        <v>0</v>
      </c>
      <c r="BL160" s="46" t="b">
        <f t="shared" si="42"/>
        <v>0</v>
      </c>
      <c r="BM160" s="46" t="b">
        <f t="shared" si="40"/>
        <v>0</v>
      </c>
      <c r="BN160" s="46" t="b">
        <f t="shared" si="40"/>
        <v>0</v>
      </c>
      <c r="BO160" s="46" t="b">
        <f t="shared" si="40"/>
        <v>0</v>
      </c>
      <c r="BP160" s="46" t="b">
        <f t="shared" si="40"/>
        <v>0</v>
      </c>
    </row>
    <row r="161" spans="1:68" x14ac:dyDescent="0.35">
      <c r="A161" s="23" t="s">
        <v>15</v>
      </c>
      <c r="B161" s="24">
        <v>1582253</v>
      </c>
      <c r="C161" s="25">
        <v>1</v>
      </c>
      <c r="D161" s="28" t="s">
        <v>395</v>
      </c>
      <c r="E161" s="25" t="s">
        <v>396</v>
      </c>
      <c r="F161" s="23" t="s">
        <v>92</v>
      </c>
      <c r="G161" s="24" t="s">
        <v>24</v>
      </c>
      <c r="H161" s="25" t="s">
        <v>65</v>
      </c>
      <c r="I161" s="26" t="s">
        <v>23</v>
      </c>
      <c r="J161" s="25" t="s">
        <v>2135</v>
      </c>
      <c r="K161" s="25" t="s">
        <v>1176</v>
      </c>
      <c r="L161" s="25" t="s">
        <v>2136</v>
      </c>
      <c r="M161" s="25" t="s">
        <v>1176</v>
      </c>
      <c r="N161" s="25" t="s">
        <v>2137</v>
      </c>
      <c r="O161" s="25" t="s">
        <v>26</v>
      </c>
      <c r="P161" s="25" t="s">
        <v>2133</v>
      </c>
      <c r="Q161" s="27">
        <v>41911</v>
      </c>
      <c r="R161" s="25" t="s">
        <v>26</v>
      </c>
      <c r="S161" s="25" t="s">
        <v>26</v>
      </c>
      <c r="T161" s="25" t="s">
        <v>26</v>
      </c>
      <c r="U161" s="27">
        <v>41932</v>
      </c>
      <c r="V161" s="25" t="s">
        <v>25</v>
      </c>
      <c r="W161" s="25" t="s">
        <v>24</v>
      </c>
      <c r="X161" s="25" t="s">
        <v>24</v>
      </c>
      <c r="Y161" s="32" t="s">
        <v>25</v>
      </c>
      <c r="Z161" s="32" t="s">
        <v>24</v>
      </c>
      <c r="AA161" s="32" t="s">
        <v>24</v>
      </c>
      <c r="AB161" s="25" t="s">
        <v>25</v>
      </c>
      <c r="AC161" s="25" t="s">
        <v>25</v>
      </c>
      <c r="AD161" s="25" t="s">
        <v>24</v>
      </c>
      <c r="AE161" s="25" t="s">
        <v>24</v>
      </c>
      <c r="AF161" s="25" t="s">
        <v>25</v>
      </c>
      <c r="AG161" s="25" t="s">
        <v>26</v>
      </c>
      <c r="AH161" s="25" t="s">
        <v>26</v>
      </c>
      <c r="AI161" s="28" t="s">
        <v>1284</v>
      </c>
      <c r="AJ161" s="25" t="s">
        <v>2138</v>
      </c>
      <c r="AK161" s="25" t="s">
        <v>26</v>
      </c>
      <c r="AL161" s="25" t="s">
        <v>26</v>
      </c>
      <c r="AM161" s="32" t="s">
        <v>26</v>
      </c>
      <c r="AN161" s="32" t="s">
        <v>26</v>
      </c>
      <c r="AO161" s="73" t="str">
        <f xml:space="preserve"> INDEX('parsed-whois-report-2018-02-09T'!$F$2:$F$1850, MATCH('MASTER--Enter Data'!E161, 'parsed-whois-report-2018-02-09T'!$A$2:$A$1850, 0))</f>
        <v>Registered Original Registrant</v>
      </c>
      <c r="AP161" s="25" t="s">
        <v>26</v>
      </c>
      <c r="AQ161" s="25"/>
      <c r="AR161" s="25" t="s">
        <v>24</v>
      </c>
      <c r="AS161" s="46" t="str">
        <f t="shared" si="35"/>
        <v>citrix</v>
      </c>
      <c r="AT161" s="46" t="str">
        <f xml:space="preserve"> INDEX('TM Grouping Lookup'!$B$2:$B$1870, MATCH(AS161, 'TM Grouping Lookup'!$A$2:$A$1870, 0))</f>
        <v>Citrix</v>
      </c>
      <c r="AU161" s="46" t="b">
        <f t="shared" si="41"/>
        <v>0</v>
      </c>
      <c r="AV161" s="46" t="b">
        <f t="shared" si="41"/>
        <v>0</v>
      </c>
      <c r="AW161" s="46" t="b">
        <f t="shared" si="41"/>
        <v>0</v>
      </c>
      <c r="AX161" s="46" t="b">
        <f t="shared" si="41"/>
        <v>0</v>
      </c>
      <c r="AY161" s="46" t="b">
        <f t="shared" si="41"/>
        <v>0</v>
      </c>
      <c r="AZ161" s="46" t="b">
        <f t="shared" si="41"/>
        <v>0</v>
      </c>
      <c r="BA161" s="46" t="b">
        <f t="shared" si="41"/>
        <v>0</v>
      </c>
      <c r="BB161" s="46" t="b">
        <f t="shared" si="41"/>
        <v>0</v>
      </c>
      <c r="BC161" s="46" t="b">
        <f t="shared" si="41"/>
        <v>0</v>
      </c>
      <c r="BD161" s="46" t="b">
        <f t="shared" si="42"/>
        <v>1</v>
      </c>
      <c r="BE161" s="46" t="b">
        <f t="shared" si="42"/>
        <v>0</v>
      </c>
      <c r="BF161" s="46" t="b">
        <f t="shared" si="42"/>
        <v>0</v>
      </c>
      <c r="BG161" s="46" t="b">
        <f t="shared" si="42"/>
        <v>0</v>
      </c>
      <c r="BH161" s="46" t="b">
        <f t="shared" si="42"/>
        <v>0</v>
      </c>
      <c r="BI161" s="46" t="b">
        <f t="shared" si="42"/>
        <v>0</v>
      </c>
      <c r="BJ161" s="46" t="b">
        <f t="shared" si="42"/>
        <v>0</v>
      </c>
      <c r="BK161" s="46" t="b">
        <f t="shared" si="42"/>
        <v>0</v>
      </c>
      <c r="BL161" s="46" t="b">
        <f t="shared" si="42"/>
        <v>0</v>
      </c>
      <c r="BM161" s="46" t="b">
        <f t="shared" si="40"/>
        <v>0</v>
      </c>
      <c r="BN161" s="46" t="b">
        <f t="shared" si="40"/>
        <v>0</v>
      </c>
      <c r="BO161" s="46" t="b">
        <f t="shared" si="40"/>
        <v>0</v>
      </c>
      <c r="BP161" s="46" t="b">
        <f t="shared" si="40"/>
        <v>0</v>
      </c>
    </row>
    <row r="162" spans="1:68" x14ac:dyDescent="0.35">
      <c r="A162" s="23" t="s">
        <v>15</v>
      </c>
      <c r="B162" s="24">
        <v>1582408</v>
      </c>
      <c r="C162" s="25">
        <v>1</v>
      </c>
      <c r="D162" s="28" t="s">
        <v>49</v>
      </c>
      <c r="E162" s="25" t="s">
        <v>397</v>
      </c>
      <c r="F162" s="23" t="s">
        <v>398</v>
      </c>
      <c r="G162" s="24" t="s">
        <v>24</v>
      </c>
      <c r="H162" s="25" t="s">
        <v>31</v>
      </c>
      <c r="I162" s="26"/>
      <c r="J162" s="25" t="s">
        <v>26</v>
      </c>
      <c r="K162" s="25" t="s">
        <v>26</v>
      </c>
      <c r="L162" s="25" t="s">
        <v>26</v>
      </c>
      <c r="M162" s="25" t="s">
        <v>26</v>
      </c>
      <c r="N162" s="25" t="s">
        <v>26</v>
      </c>
      <c r="O162" s="25" t="s">
        <v>26</v>
      </c>
      <c r="P162" s="25" t="s">
        <v>26</v>
      </c>
      <c r="Q162" s="27">
        <v>41913</v>
      </c>
      <c r="R162" s="25" t="s">
        <v>26</v>
      </c>
      <c r="S162" s="25" t="s">
        <v>26</v>
      </c>
      <c r="T162" s="25" t="s">
        <v>26</v>
      </c>
      <c r="U162" s="24"/>
      <c r="V162" s="25" t="s">
        <v>26</v>
      </c>
      <c r="W162" s="25" t="s">
        <v>26</v>
      </c>
      <c r="X162" s="25" t="s">
        <v>26</v>
      </c>
      <c r="Y162" s="25" t="s">
        <v>26</v>
      </c>
      <c r="Z162" s="25" t="s">
        <v>26</v>
      </c>
      <c r="AA162" s="25" t="s">
        <v>26</v>
      </c>
      <c r="AB162" s="25" t="s">
        <v>26</v>
      </c>
      <c r="AC162" s="25" t="s">
        <v>26</v>
      </c>
      <c r="AD162" s="25" t="s">
        <v>26</v>
      </c>
      <c r="AE162" s="25" t="s">
        <v>26</v>
      </c>
      <c r="AF162" s="25" t="s">
        <v>26</v>
      </c>
      <c r="AG162" s="25" t="s">
        <v>26</v>
      </c>
      <c r="AH162" s="25" t="s">
        <v>26</v>
      </c>
      <c r="AI162" s="25" t="s">
        <v>26</v>
      </c>
      <c r="AJ162" s="25" t="s">
        <v>26</v>
      </c>
      <c r="AK162" s="25" t="s">
        <v>26</v>
      </c>
      <c r="AL162" s="25" t="s">
        <v>26</v>
      </c>
      <c r="AM162" s="25" t="s">
        <v>26</v>
      </c>
      <c r="AN162" s="25" t="s">
        <v>26</v>
      </c>
      <c r="AO162" s="73" t="str">
        <f xml:space="preserve"> INDEX('parsed-whois-report-2018-02-09T'!$F$2:$F$1850, MATCH('MASTER--Enter Data'!E162, 'parsed-whois-report-2018-02-09T'!$A$2:$A$1850, 0))</f>
        <v>N/A</v>
      </c>
      <c r="AP162" s="25" t="s">
        <v>26</v>
      </c>
      <c r="AQ162" s="25"/>
      <c r="AR162" s="32" t="s">
        <v>26</v>
      </c>
      <c r="AS162" s="46" t="str">
        <f t="shared" si="35"/>
        <v>blaugrana</v>
      </c>
      <c r="AT162" s="46" t="str">
        <f xml:space="preserve"> INDEX('TM Grouping Lookup'!$B$2:$B$1870, MATCH(AS162, 'TM Grouping Lookup'!$A$2:$A$1870, 0))</f>
        <v>Blaugrana</v>
      </c>
      <c r="AU162" s="46" t="b">
        <f t="shared" si="41"/>
        <v>0</v>
      </c>
      <c r="AV162" s="46" t="b">
        <f t="shared" si="41"/>
        <v>0</v>
      </c>
      <c r="AW162" s="46" t="b">
        <f t="shared" si="41"/>
        <v>0</v>
      </c>
      <c r="AX162" s="46" t="b">
        <f t="shared" si="41"/>
        <v>0</v>
      </c>
      <c r="AY162" s="46" t="b">
        <f t="shared" si="41"/>
        <v>0</v>
      </c>
      <c r="AZ162" s="46" t="b">
        <f t="shared" si="41"/>
        <v>0</v>
      </c>
      <c r="BA162" s="46" t="b">
        <f t="shared" si="41"/>
        <v>0</v>
      </c>
      <c r="BB162" s="46" t="b">
        <f t="shared" si="41"/>
        <v>0</v>
      </c>
      <c r="BC162" s="46" t="b">
        <f t="shared" si="41"/>
        <v>0</v>
      </c>
      <c r="BD162" s="46" t="b">
        <f t="shared" si="42"/>
        <v>0</v>
      </c>
      <c r="BE162" s="46" t="b">
        <f t="shared" si="42"/>
        <v>0</v>
      </c>
      <c r="BF162" s="46" t="b">
        <f t="shared" si="42"/>
        <v>0</v>
      </c>
      <c r="BG162" s="46" t="b">
        <f t="shared" si="42"/>
        <v>0</v>
      </c>
      <c r="BH162" s="46" t="b">
        <f t="shared" si="42"/>
        <v>0</v>
      </c>
      <c r="BI162" s="46" t="b">
        <f t="shared" si="42"/>
        <v>0</v>
      </c>
      <c r="BJ162" s="46" t="b">
        <f t="shared" si="42"/>
        <v>0</v>
      </c>
      <c r="BK162" s="46" t="b">
        <f t="shared" si="42"/>
        <v>0</v>
      </c>
      <c r="BL162" s="46" t="b">
        <f t="shared" si="42"/>
        <v>0</v>
      </c>
      <c r="BM162" s="46" t="b">
        <f t="shared" si="40"/>
        <v>0</v>
      </c>
      <c r="BN162" s="46" t="b">
        <f t="shared" si="40"/>
        <v>0</v>
      </c>
      <c r="BO162" s="46" t="b">
        <f t="shared" si="40"/>
        <v>0</v>
      </c>
      <c r="BP162" s="46" t="b">
        <f t="shared" si="40"/>
        <v>0</v>
      </c>
    </row>
    <row r="163" spans="1:68" x14ac:dyDescent="0.35">
      <c r="A163" s="23" t="s">
        <v>15</v>
      </c>
      <c r="B163" s="24">
        <v>1582662</v>
      </c>
      <c r="C163" s="25">
        <v>1</v>
      </c>
      <c r="D163" s="28" t="s">
        <v>399</v>
      </c>
      <c r="E163" s="25" t="s">
        <v>400</v>
      </c>
      <c r="F163" s="23" t="s">
        <v>398</v>
      </c>
      <c r="G163" s="24" t="s">
        <v>24</v>
      </c>
      <c r="H163" s="25" t="s">
        <v>65</v>
      </c>
      <c r="I163" s="26" t="s">
        <v>23</v>
      </c>
      <c r="J163" s="25" t="s">
        <v>1556</v>
      </c>
      <c r="K163" s="25" t="s">
        <v>1299</v>
      </c>
      <c r="L163" s="25" t="s">
        <v>2140</v>
      </c>
      <c r="M163" s="25" t="s">
        <v>1299</v>
      </c>
      <c r="N163" s="25" t="s">
        <v>2139</v>
      </c>
      <c r="O163" s="25" t="s">
        <v>26</v>
      </c>
      <c r="P163" s="25" t="s">
        <v>2133</v>
      </c>
      <c r="Q163" s="27">
        <v>41914</v>
      </c>
      <c r="R163" s="25" t="s">
        <v>26</v>
      </c>
      <c r="S163" s="25" t="s">
        <v>26</v>
      </c>
      <c r="T163" s="25" t="s">
        <v>26</v>
      </c>
      <c r="U163" s="27">
        <v>41932</v>
      </c>
      <c r="V163" s="25" t="s">
        <v>25</v>
      </c>
      <c r="W163" s="25" t="s">
        <v>24</v>
      </c>
      <c r="X163" s="25" t="s">
        <v>24</v>
      </c>
      <c r="Y163" s="32" t="s">
        <v>24</v>
      </c>
      <c r="Z163" s="32" t="s">
        <v>24</v>
      </c>
      <c r="AA163" s="32" t="s">
        <v>25</v>
      </c>
      <c r="AB163" s="32" t="s">
        <v>24</v>
      </c>
      <c r="AC163" s="25" t="s">
        <v>25</v>
      </c>
      <c r="AD163" s="25" t="s">
        <v>24</v>
      </c>
      <c r="AE163" s="25" t="s">
        <v>24</v>
      </c>
      <c r="AF163" s="25" t="s">
        <v>25</v>
      </c>
      <c r="AG163" s="25" t="s">
        <v>26</v>
      </c>
      <c r="AH163" s="25" t="s">
        <v>26</v>
      </c>
      <c r="AI163" s="28" t="s">
        <v>6837</v>
      </c>
      <c r="AJ163" s="25" t="s">
        <v>2145</v>
      </c>
      <c r="AK163" s="25" t="s">
        <v>26</v>
      </c>
      <c r="AL163" s="25" t="s">
        <v>26</v>
      </c>
      <c r="AM163" s="32" t="s">
        <v>26</v>
      </c>
      <c r="AN163" s="32" t="s">
        <v>26</v>
      </c>
      <c r="AO163" s="136" t="str">
        <f xml:space="preserve"> INDEX('parsed-whois-report-2018-02-09T'!$F$2:$F$1850, MATCH('MASTER--Enter Data'!F163, 'parsed-whois-report-2018-02-09T'!$B$2:$B$1850, 0))</f>
        <v>Unknown</v>
      </c>
      <c r="AP163" s="25" t="s">
        <v>26</v>
      </c>
      <c r="AQ163" s="25"/>
      <c r="AR163" s="25" t="s">
        <v>24</v>
      </c>
      <c r="AS163" s="46" t="str">
        <f t="shared" si="35"/>
        <v>barça</v>
      </c>
      <c r="AT163" s="46" t="str">
        <f xml:space="preserve"> INDEX('TM Grouping Lookup'!$B$2:$B$1870, MATCH(AS163, 'TM Grouping Lookup'!$A$2:$A$1870, 0))</f>
        <v>Barca</v>
      </c>
      <c r="AU163" s="46" t="b">
        <f t="shared" ref="AU163:BC172" si="43" xml:space="preserve"> ISNUMBER(SEARCH(RIGHT(AU$2,LEN(AU$2) - SEARCH(": ", AU$2, 1) -1), $AG163))</f>
        <v>0</v>
      </c>
      <c r="AV163" s="46" t="b">
        <f t="shared" si="43"/>
        <v>0</v>
      </c>
      <c r="AW163" s="46" t="b">
        <f t="shared" si="43"/>
        <v>0</v>
      </c>
      <c r="AX163" s="46" t="b">
        <f t="shared" si="43"/>
        <v>0</v>
      </c>
      <c r="AY163" s="46" t="b">
        <f t="shared" si="43"/>
        <v>0</v>
      </c>
      <c r="AZ163" s="46" t="b">
        <f t="shared" si="43"/>
        <v>0</v>
      </c>
      <c r="BA163" s="46" t="b">
        <f t="shared" si="43"/>
        <v>0</v>
      </c>
      <c r="BB163" s="46" t="b">
        <f t="shared" si="43"/>
        <v>0</v>
      </c>
      <c r="BC163" s="46" t="b">
        <f t="shared" si="43"/>
        <v>0</v>
      </c>
      <c r="BD163" s="46" t="b">
        <f t="shared" ref="BD163:BL172" si="44" xml:space="preserve"> ISNUMBER(SEARCH(RIGHT(BD$2,LEN(BD$2) - SEARCH(": ", BD$2, 1) -1), $AI163))</f>
        <v>1</v>
      </c>
      <c r="BE163" s="46" t="b">
        <f t="shared" si="44"/>
        <v>1</v>
      </c>
      <c r="BF163" s="46" t="b">
        <f t="shared" si="44"/>
        <v>0</v>
      </c>
      <c r="BG163" s="46" t="b">
        <f t="shared" si="44"/>
        <v>1</v>
      </c>
      <c r="BH163" s="46" t="b">
        <f t="shared" si="44"/>
        <v>0</v>
      </c>
      <c r="BI163" s="46" t="b">
        <f t="shared" si="44"/>
        <v>0</v>
      </c>
      <c r="BJ163" s="46" t="b">
        <f t="shared" si="44"/>
        <v>0</v>
      </c>
      <c r="BK163" s="46" t="b">
        <f t="shared" si="44"/>
        <v>0</v>
      </c>
      <c r="BL163" s="46" t="b">
        <f t="shared" si="44"/>
        <v>0</v>
      </c>
      <c r="BM163" s="46" t="b">
        <f t="shared" ref="BM163:BP182" si="45" xml:space="preserve"> ISNUMBER(SEARCH(RIGHT(BM$2,LEN(BM$2) - SEARCH(": ", BM$2, 1) -1), $AK163))</f>
        <v>0</v>
      </c>
      <c r="BN163" s="46" t="b">
        <f t="shared" si="45"/>
        <v>0</v>
      </c>
      <c r="BO163" s="46" t="b">
        <f t="shared" si="45"/>
        <v>0</v>
      </c>
      <c r="BP163" s="46" t="b">
        <f t="shared" si="45"/>
        <v>0</v>
      </c>
    </row>
    <row r="164" spans="1:68" x14ac:dyDescent="0.35">
      <c r="A164" s="23" t="s">
        <v>15</v>
      </c>
      <c r="B164" s="24">
        <v>1582833</v>
      </c>
      <c r="C164" s="25">
        <v>1</v>
      </c>
      <c r="D164" s="28" t="s">
        <v>401</v>
      </c>
      <c r="E164" s="25" t="s">
        <v>402</v>
      </c>
      <c r="F164" s="23" t="s">
        <v>341</v>
      </c>
      <c r="G164" s="24" t="s">
        <v>24</v>
      </c>
      <c r="H164" s="25" t="s">
        <v>65</v>
      </c>
      <c r="I164" s="26" t="s">
        <v>23</v>
      </c>
      <c r="J164" s="25" t="s">
        <v>2141</v>
      </c>
      <c r="K164" s="25" t="s">
        <v>1262</v>
      </c>
      <c r="L164" s="25" t="s">
        <v>2142</v>
      </c>
      <c r="M164" s="25" t="s">
        <v>1363</v>
      </c>
      <c r="N164" s="25" t="s">
        <v>2143</v>
      </c>
      <c r="O164" s="25" t="s">
        <v>26</v>
      </c>
      <c r="P164" s="25" t="s">
        <v>2133</v>
      </c>
      <c r="Q164" s="27">
        <v>41914</v>
      </c>
      <c r="R164" s="25" t="s">
        <v>26</v>
      </c>
      <c r="S164" s="25" t="s">
        <v>26</v>
      </c>
      <c r="T164" s="25" t="s">
        <v>26</v>
      </c>
      <c r="U164" s="27">
        <v>41932</v>
      </c>
      <c r="V164" s="25" t="s">
        <v>25</v>
      </c>
      <c r="W164" s="25" t="s">
        <v>24</v>
      </c>
      <c r="X164" s="25" t="s">
        <v>24</v>
      </c>
      <c r="Y164" s="32" t="s">
        <v>25</v>
      </c>
      <c r="Z164" s="32" t="s">
        <v>24</v>
      </c>
      <c r="AA164" s="32" t="s">
        <v>24</v>
      </c>
      <c r="AB164" s="25" t="s">
        <v>24</v>
      </c>
      <c r="AC164" s="25" t="s">
        <v>25</v>
      </c>
      <c r="AD164" s="25" t="s">
        <v>24</v>
      </c>
      <c r="AE164" s="25" t="s">
        <v>24</v>
      </c>
      <c r="AF164" s="25" t="s">
        <v>25</v>
      </c>
      <c r="AG164" s="25" t="s">
        <v>26</v>
      </c>
      <c r="AH164" s="25" t="s">
        <v>26</v>
      </c>
      <c r="AI164" s="28" t="s">
        <v>6837</v>
      </c>
      <c r="AJ164" s="25" t="s">
        <v>2145</v>
      </c>
      <c r="AK164" s="25" t="s">
        <v>26</v>
      </c>
      <c r="AL164" s="25" t="s">
        <v>26</v>
      </c>
      <c r="AM164" s="32" t="s">
        <v>26</v>
      </c>
      <c r="AN164" s="32" t="s">
        <v>26</v>
      </c>
      <c r="AO164" s="73" t="str">
        <f xml:space="preserve"> INDEX('parsed-whois-report-2018-02-09T'!$F$2:$F$1850, MATCH('MASTER--Enter Data'!E164, 'parsed-whois-report-2018-02-09T'!$A$2:$A$1850, 0))</f>
        <v>Acquired by TM Owner</v>
      </c>
      <c r="AP164" s="25" t="s">
        <v>26</v>
      </c>
      <c r="AQ164" s="25"/>
      <c r="AR164" s="32" t="s">
        <v>25</v>
      </c>
      <c r="AS164" s="46" t="str">
        <f t="shared" si="35"/>
        <v>sodexo</v>
      </c>
      <c r="AT164" s="46" t="str">
        <f xml:space="preserve"> INDEX('TM Grouping Lookup'!$B$2:$B$1870, MATCH(AS164, 'TM Grouping Lookup'!$A$2:$A$1870, 0))</f>
        <v>Sodexo</v>
      </c>
      <c r="AU164" s="46" t="b">
        <f t="shared" si="43"/>
        <v>0</v>
      </c>
      <c r="AV164" s="46" t="b">
        <f t="shared" si="43"/>
        <v>0</v>
      </c>
      <c r="AW164" s="46" t="b">
        <f t="shared" si="43"/>
        <v>0</v>
      </c>
      <c r="AX164" s="46" t="b">
        <f t="shared" si="43"/>
        <v>0</v>
      </c>
      <c r="AY164" s="46" t="b">
        <f t="shared" si="43"/>
        <v>0</v>
      </c>
      <c r="AZ164" s="46" t="b">
        <f t="shared" si="43"/>
        <v>0</v>
      </c>
      <c r="BA164" s="46" t="b">
        <f t="shared" si="43"/>
        <v>0</v>
      </c>
      <c r="BB164" s="46" t="b">
        <f t="shared" si="43"/>
        <v>0</v>
      </c>
      <c r="BC164" s="46" t="b">
        <f t="shared" si="43"/>
        <v>0</v>
      </c>
      <c r="BD164" s="46" t="b">
        <f t="shared" si="44"/>
        <v>1</v>
      </c>
      <c r="BE164" s="46" t="b">
        <f t="shared" si="44"/>
        <v>1</v>
      </c>
      <c r="BF164" s="46" t="b">
        <f t="shared" si="44"/>
        <v>0</v>
      </c>
      <c r="BG164" s="46" t="b">
        <f t="shared" si="44"/>
        <v>1</v>
      </c>
      <c r="BH164" s="46" t="b">
        <f t="shared" si="44"/>
        <v>0</v>
      </c>
      <c r="BI164" s="46" t="b">
        <f t="shared" si="44"/>
        <v>0</v>
      </c>
      <c r="BJ164" s="46" t="b">
        <f t="shared" si="44"/>
        <v>0</v>
      </c>
      <c r="BK164" s="46" t="b">
        <f t="shared" si="44"/>
        <v>0</v>
      </c>
      <c r="BL164" s="46" t="b">
        <f t="shared" si="44"/>
        <v>0</v>
      </c>
      <c r="BM164" s="46" t="b">
        <f t="shared" si="45"/>
        <v>0</v>
      </c>
      <c r="BN164" s="46" t="b">
        <f t="shared" si="45"/>
        <v>0</v>
      </c>
      <c r="BO164" s="46" t="b">
        <f t="shared" si="45"/>
        <v>0</v>
      </c>
      <c r="BP164" s="46" t="b">
        <f t="shared" si="45"/>
        <v>0</v>
      </c>
    </row>
    <row r="165" spans="1:68" ht="14.25" customHeight="1" x14ac:dyDescent="0.35">
      <c r="A165" s="23" t="s">
        <v>15</v>
      </c>
      <c r="B165" s="24">
        <v>1582835</v>
      </c>
      <c r="C165" s="25">
        <v>1</v>
      </c>
      <c r="D165" s="28" t="s">
        <v>406</v>
      </c>
      <c r="E165" s="25" t="s">
        <v>407</v>
      </c>
      <c r="F165" s="23" t="s">
        <v>408</v>
      </c>
      <c r="G165" s="24" t="s">
        <v>24</v>
      </c>
      <c r="H165" s="25" t="s">
        <v>65</v>
      </c>
      <c r="I165" s="26" t="s">
        <v>66</v>
      </c>
      <c r="J165" s="25" t="s">
        <v>6413</v>
      </c>
      <c r="K165" s="25" t="s">
        <v>1262</v>
      </c>
      <c r="L165" s="25" t="s">
        <v>6414</v>
      </c>
      <c r="M165" s="25" t="s">
        <v>1176</v>
      </c>
      <c r="N165" s="25" t="s">
        <v>2246</v>
      </c>
      <c r="O165" s="25" t="s">
        <v>26</v>
      </c>
      <c r="P165" s="25" t="s">
        <v>1830</v>
      </c>
      <c r="Q165" s="27">
        <v>41915</v>
      </c>
      <c r="R165" s="25" t="s">
        <v>25</v>
      </c>
      <c r="S165" s="25" t="s">
        <v>24</v>
      </c>
      <c r="T165" s="25" t="s">
        <v>24</v>
      </c>
      <c r="U165" s="27">
        <v>41932</v>
      </c>
      <c r="V165" s="25" t="s">
        <v>25</v>
      </c>
      <c r="W165" s="32" t="s">
        <v>24</v>
      </c>
      <c r="X165" s="32" t="s">
        <v>24</v>
      </c>
      <c r="Y165" s="32" t="s">
        <v>25</v>
      </c>
      <c r="Z165" s="32" t="s">
        <v>24</v>
      </c>
      <c r="AA165" s="32" t="s">
        <v>24</v>
      </c>
      <c r="AB165" s="25" t="s">
        <v>24</v>
      </c>
      <c r="AC165" s="28" t="s">
        <v>25</v>
      </c>
      <c r="AD165" s="28" t="s">
        <v>24</v>
      </c>
      <c r="AE165" s="28" t="s">
        <v>24</v>
      </c>
      <c r="AF165" s="28" t="s">
        <v>24</v>
      </c>
      <c r="AG165" s="28" t="s">
        <v>1289</v>
      </c>
      <c r="AH165" s="28" t="s">
        <v>6597</v>
      </c>
      <c r="AI165" s="28" t="s">
        <v>6827</v>
      </c>
      <c r="AJ165" s="28" t="s">
        <v>6416</v>
      </c>
      <c r="AK165" s="25" t="s">
        <v>26</v>
      </c>
      <c r="AL165" s="28" t="s">
        <v>26</v>
      </c>
      <c r="AM165" s="28" t="s">
        <v>24</v>
      </c>
      <c r="AN165" s="28" t="s">
        <v>24</v>
      </c>
      <c r="AO165" s="73" t="str">
        <f xml:space="preserve"> INDEX('parsed-whois-report-2018-02-09T'!$F$2:$F$1850, MATCH('MASTER--Enter Data'!E165, 'parsed-whois-report-2018-02-09T'!$A$2:$A$1850, 0))</f>
        <v>Registered Original Registrant</v>
      </c>
      <c r="AP165" s="25" t="s">
        <v>26</v>
      </c>
      <c r="AQ165" s="25"/>
      <c r="AR165" s="32" t="s">
        <v>24</v>
      </c>
      <c r="AS165" s="46" t="str">
        <f t="shared" si="35"/>
        <v>loreal</v>
      </c>
      <c r="AT165" s="46" t="str">
        <f xml:space="preserve"> INDEX('TM Grouping Lookup'!$B$2:$B$1870, MATCH(AS165, 'TM Grouping Lookup'!$A$2:$A$1870, 0))</f>
        <v>L'Oreal</v>
      </c>
      <c r="AU165" s="46" t="b">
        <f t="shared" si="43"/>
        <v>0</v>
      </c>
      <c r="AV165" s="46" t="b">
        <f t="shared" si="43"/>
        <v>0</v>
      </c>
      <c r="AW165" s="46" t="b">
        <f t="shared" si="43"/>
        <v>0</v>
      </c>
      <c r="AX165" s="46" t="b">
        <f t="shared" si="43"/>
        <v>1</v>
      </c>
      <c r="AY165" s="46" t="b">
        <f t="shared" si="43"/>
        <v>0</v>
      </c>
      <c r="AZ165" s="46" t="b">
        <f t="shared" si="43"/>
        <v>0</v>
      </c>
      <c r="BA165" s="46" t="b">
        <f t="shared" si="43"/>
        <v>0</v>
      </c>
      <c r="BB165" s="46" t="b">
        <f t="shared" si="43"/>
        <v>0</v>
      </c>
      <c r="BC165" s="46" t="b">
        <f t="shared" si="43"/>
        <v>0</v>
      </c>
      <c r="BD165" s="46" t="b">
        <f t="shared" si="44"/>
        <v>0</v>
      </c>
      <c r="BE165" s="46" t="b">
        <f t="shared" si="44"/>
        <v>0</v>
      </c>
      <c r="BF165" s="46" t="b">
        <f t="shared" si="44"/>
        <v>0</v>
      </c>
      <c r="BG165" s="46" t="b">
        <f t="shared" si="44"/>
        <v>1</v>
      </c>
      <c r="BH165" s="46" t="b">
        <f t="shared" si="44"/>
        <v>0</v>
      </c>
      <c r="BI165" s="46" t="b">
        <f t="shared" si="44"/>
        <v>0</v>
      </c>
      <c r="BJ165" s="46" t="b">
        <f t="shared" si="44"/>
        <v>0</v>
      </c>
      <c r="BK165" s="46" t="b">
        <f t="shared" si="44"/>
        <v>0</v>
      </c>
      <c r="BL165" s="46" t="b">
        <f t="shared" si="44"/>
        <v>0</v>
      </c>
      <c r="BM165" s="46" t="b">
        <f t="shared" si="45"/>
        <v>0</v>
      </c>
      <c r="BN165" s="46" t="b">
        <f t="shared" si="45"/>
        <v>0</v>
      </c>
      <c r="BO165" s="46" t="b">
        <f t="shared" si="45"/>
        <v>0</v>
      </c>
      <c r="BP165" s="46" t="b">
        <f t="shared" si="45"/>
        <v>0</v>
      </c>
    </row>
    <row r="166" spans="1:68" ht="14.25" customHeight="1" x14ac:dyDescent="0.35">
      <c r="A166" s="23" t="s">
        <v>15</v>
      </c>
      <c r="B166" s="24">
        <v>1582951</v>
      </c>
      <c r="C166" s="25">
        <v>1</v>
      </c>
      <c r="D166" s="28" t="s">
        <v>403</v>
      </c>
      <c r="E166" s="25" t="s">
        <v>404</v>
      </c>
      <c r="F166" s="23" t="s">
        <v>405</v>
      </c>
      <c r="G166" s="24" t="s">
        <v>24</v>
      </c>
      <c r="H166" s="25" t="s">
        <v>65</v>
      </c>
      <c r="I166" s="26" t="s">
        <v>66</v>
      </c>
      <c r="J166" s="25" t="s">
        <v>6334</v>
      </c>
      <c r="K166" s="25" t="s">
        <v>1375</v>
      </c>
      <c r="L166" s="25" t="s">
        <v>6336</v>
      </c>
      <c r="M166" s="25" t="s">
        <v>1375</v>
      </c>
      <c r="N166" s="25" t="s">
        <v>6335</v>
      </c>
      <c r="O166" s="25" t="s">
        <v>26</v>
      </c>
      <c r="P166" s="25" t="s">
        <v>1796</v>
      </c>
      <c r="Q166" s="27">
        <v>41914</v>
      </c>
      <c r="R166" s="25" t="s">
        <v>25</v>
      </c>
      <c r="S166" s="25" t="s">
        <v>24</v>
      </c>
      <c r="T166" s="25" t="s">
        <v>24</v>
      </c>
      <c r="U166" s="27">
        <v>41922</v>
      </c>
      <c r="V166" s="25" t="s">
        <v>25</v>
      </c>
      <c r="W166" s="32" t="s">
        <v>24</v>
      </c>
      <c r="X166" s="32" t="s">
        <v>24</v>
      </c>
      <c r="Y166" s="32" t="s">
        <v>24</v>
      </c>
      <c r="Z166" s="32" t="s">
        <v>24</v>
      </c>
      <c r="AA166" s="32" t="s">
        <v>25</v>
      </c>
      <c r="AB166" s="32" t="s">
        <v>24</v>
      </c>
      <c r="AC166" s="32" t="s">
        <v>25</v>
      </c>
      <c r="AD166" s="32" t="s">
        <v>24</v>
      </c>
      <c r="AE166" s="32" t="s">
        <v>24</v>
      </c>
      <c r="AF166" s="32" t="s">
        <v>24</v>
      </c>
      <c r="AG166" s="28" t="s">
        <v>1466</v>
      </c>
      <c r="AH166" s="28" t="s">
        <v>6598</v>
      </c>
      <c r="AI166" s="28" t="s">
        <v>6825</v>
      </c>
      <c r="AJ166" s="28" t="s">
        <v>6337</v>
      </c>
      <c r="AK166" s="25" t="s">
        <v>26</v>
      </c>
      <c r="AL166" s="32" t="s">
        <v>26</v>
      </c>
      <c r="AM166" s="32" t="s">
        <v>24</v>
      </c>
      <c r="AN166" s="32" t="s">
        <v>24</v>
      </c>
      <c r="AO166" s="73" t="str">
        <f xml:space="preserve"> INDEX('parsed-whois-report-2018-02-09T'!$F$2:$F$1850, MATCH('MASTER--Enter Data'!E166, 'parsed-whois-report-2018-02-09T'!$A$2:$A$1850, 0))</f>
        <v>Registered New Registrant</v>
      </c>
      <c r="AP166" s="25" t="s">
        <v>26</v>
      </c>
      <c r="AQ166" s="25"/>
      <c r="AR166" s="32" t="s">
        <v>24</v>
      </c>
      <c r="AS166" s="46" t="str">
        <f t="shared" si="35"/>
        <v>samash</v>
      </c>
      <c r="AT166" s="46" t="str">
        <f xml:space="preserve"> INDEX('TM Grouping Lookup'!$B$2:$B$1870, MATCH(AS166, 'TM Grouping Lookup'!$A$2:$A$1870, 0))</f>
        <v>Sam Ash</v>
      </c>
      <c r="AU166" s="46" t="b">
        <f t="shared" si="43"/>
        <v>0</v>
      </c>
      <c r="AV166" s="46" t="b">
        <f t="shared" si="43"/>
        <v>0</v>
      </c>
      <c r="AW166" s="46" t="b">
        <f t="shared" si="43"/>
        <v>0</v>
      </c>
      <c r="AX166" s="46" t="b">
        <f t="shared" si="43"/>
        <v>0</v>
      </c>
      <c r="AY166" s="46" t="b">
        <f t="shared" si="43"/>
        <v>0</v>
      </c>
      <c r="AZ166" s="46" t="b">
        <f t="shared" si="43"/>
        <v>0</v>
      </c>
      <c r="BA166" s="46" t="b">
        <f t="shared" si="43"/>
        <v>0</v>
      </c>
      <c r="BB166" s="46" t="b">
        <f t="shared" si="43"/>
        <v>1</v>
      </c>
      <c r="BC166" s="46" t="b">
        <f t="shared" si="43"/>
        <v>0</v>
      </c>
      <c r="BD166" s="46" t="b">
        <f t="shared" si="44"/>
        <v>0</v>
      </c>
      <c r="BE166" s="46" t="b">
        <f t="shared" si="44"/>
        <v>0</v>
      </c>
      <c r="BF166" s="46" t="b">
        <f t="shared" si="44"/>
        <v>0</v>
      </c>
      <c r="BG166" s="46" t="b">
        <f t="shared" si="44"/>
        <v>1</v>
      </c>
      <c r="BH166" s="46" t="b">
        <f t="shared" si="44"/>
        <v>0</v>
      </c>
      <c r="BI166" s="46" t="b">
        <f t="shared" si="44"/>
        <v>0</v>
      </c>
      <c r="BJ166" s="46" t="b">
        <f t="shared" si="44"/>
        <v>0</v>
      </c>
      <c r="BK166" s="46" t="b">
        <f t="shared" si="44"/>
        <v>0</v>
      </c>
      <c r="BL166" s="46" t="b">
        <f t="shared" si="44"/>
        <v>0</v>
      </c>
      <c r="BM166" s="46" t="b">
        <f t="shared" si="45"/>
        <v>0</v>
      </c>
      <c r="BN166" s="46" t="b">
        <f t="shared" si="45"/>
        <v>0</v>
      </c>
      <c r="BO166" s="46" t="b">
        <f t="shared" si="45"/>
        <v>0</v>
      </c>
      <c r="BP166" s="46" t="b">
        <f t="shared" si="45"/>
        <v>0</v>
      </c>
    </row>
    <row r="167" spans="1:68" ht="14.25" customHeight="1" x14ac:dyDescent="0.35">
      <c r="A167" s="23" t="s">
        <v>15</v>
      </c>
      <c r="B167" s="24">
        <v>1583084</v>
      </c>
      <c r="C167" s="25">
        <v>1</v>
      </c>
      <c r="D167" s="28" t="s">
        <v>409</v>
      </c>
      <c r="E167" s="25" t="s">
        <v>410</v>
      </c>
      <c r="F167" s="23" t="s">
        <v>266</v>
      </c>
      <c r="G167" s="24" t="s">
        <v>24</v>
      </c>
      <c r="H167" s="25" t="s">
        <v>65</v>
      </c>
      <c r="I167" s="26" t="s">
        <v>23</v>
      </c>
      <c r="J167" s="25" t="s">
        <v>2146</v>
      </c>
      <c r="K167" s="25" t="s">
        <v>1262</v>
      </c>
      <c r="L167" s="25" t="s">
        <v>1538</v>
      </c>
      <c r="M167" s="25" t="s">
        <v>1262</v>
      </c>
      <c r="N167" s="25" t="s">
        <v>1442</v>
      </c>
      <c r="O167" s="25" t="s">
        <v>26</v>
      </c>
      <c r="P167" s="25" t="s">
        <v>1830</v>
      </c>
      <c r="Q167" s="27">
        <v>41915</v>
      </c>
      <c r="R167" s="25" t="s">
        <v>26</v>
      </c>
      <c r="S167" s="25" t="s">
        <v>26</v>
      </c>
      <c r="T167" s="25" t="s">
        <v>26</v>
      </c>
      <c r="U167" s="27">
        <v>41935</v>
      </c>
      <c r="V167" s="25" t="s">
        <v>25</v>
      </c>
      <c r="W167" s="25" t="s">
        <v>24</v>
      </c>
      <c r="X167" s="25" t="s">
        <v>24</v>
      </c>
      <c r="Y167" s="32" t="s">
        <v>24</v>
      </c>
      <c r="Z167" s="32" t="s">
        <v>24</v>
      </c>
      <c r="AA167" s="32" t="s">
        <v>25</v>
      </c>
      <c r="AB167" s="25" t="s">
        <v>25</v>
      </c>
      <c r="AC167" s="25" t="s">
        <v>25</v>
      </c>
      <c r="AD167" s="25" t="s">
        <v>25</v>
      </c>
      <c r="AE167" s="25" t="s">
        <v>24</v>
      </c>
      <c r="AF167" s="25" t="s">
        <v>24</v>
      </c>
      <c r="AG167" s="25" t="s">
        <v>26</v>
      </c>
      <c r="AH167" s="25" t="s">
        <v>26</v>
      </c>
      <c r="AI167" s="32" t="s">
        <v>6760</v>
      </c>
      <c r="AJ167" s="25" t="s">
        <v>2147</v>
      </c>
      <c r="AK167" s="25" t="s">
        <v>26</v>
      </c>
      <c r="AL167" s="25" t="s">
        <v>26</v>
      </c>
      <c r="AM167" s="32" t="s">
        <v>26</v>
      </c>
      <c r="AN167" s="32" t="s">
        <v>26</v>
      </c>
      <c r="AO167" s="73" t="str">
        <f xml:space="preserve"> INDEX('parsed-whois-report-2018-02-09T'!$F$2:$F$1850, MATCH('MASTER--Enter Data'!E167, 'parsed-whois-report-2018-02-09T'!$A$2:$A$1850, 0))</f>
        <v>Acquired by TM Owner</v>
      </c>
      <c r="AP167" s="25" t="s">
        <v>26</v>
      </c>
      <c r="AQ167" s="25"/>
      <c r="AR167" s="25" t="s">
        <v>25</v>
      </c>
      <c r="AS167" s="46" t="str">
        <f t="shared" si="35"/>
        <v>marieclaire</v>
      </c>
      <c r="AT167" s="46" t="str">
        <f xml:space="preserve"> INDEX('TM Grouping Lookup'!$B$2:$B$1870, MATCH(AS167, 'TM Grouping Lookup'!$A$2:$A$1870, 0))</f>
        <v>Marie Claire</v>
      </c>
      <c r="AU167" s="46" t="b">
        <f t="shared" si="43"/>
        <v>0</v>
      </c>
      <c r="AV167" s="46" t="b">
        <f t="shared" si="43"/>
        <v>0</v>
      </c>
      <c r="AW167" s="46" t="b">
        <f t="shared" si="43"/>
        <v>0</v>
      </c>
      <c r="AX167" s="46" t="b">
        <f t="shared" si="43"/>
        <v>0</v>
      </c>
      <c r="AY167" s="46" t="b">
        <f t="shared" si="43"/>
        <v>0</v>
      </c>
      <c r="AZ167" s="46" t="b">
        <f t="shared" si="43"/>
        <v>0</v>
      </c>
      <c r="BA167" s="46" t="b">
        <f t="shared" si="43"/>
        <v>0</v>
      </c>
      <c r="BB167" s="46" t="b">
        <f t="shared" si="43"/>
        <v>0</v>
      </c>
      <c r="BC167" s="46" t="b">
        <f t="shared" si="43"/>
        <v>0</v>
      </c>
      <c r="BD167" s="46" t="b">
        <f t="shared" si="44"/>
        <v>0</v>
      </c>
      <c r="BE167" s="46" t="b">
        <f t="shared" si="44"/>
        <v>0</v>
      </c>
      <c r="BF167" s="46" t="b">
        <f t="shared" si="44"/>
        <v>0</v>
      </c>
      <c r="BG167" s="46" t="b">
        <f t="shared" si="44"/>
        <v>0</v>
      </c>
      <c r="BH167" s="46" t="b">
        <f t="shared" si="44"/>
        <v>0</v>
      </c>
      <c r="BI167" s="46" t="b">
        <f t="shared" si="44"/>
        <v>0</v>
      </c>
      <c r="BJ167" s="46" t="b">
        <f t="shared" si="44"/>
        <v>1</v>
      </c>
      <c r="BK167" s="46" t="b">
        <f t="shared" si="44"/>
        <v>0</v>
      </c>
      <c r="BL167" s="46" t="b">
        <f t="shared" si="44"/>
        <v>0</v>
      </c>
      <c r="BM167" s="46" t="b">
        <f t="shared" si="45"/>
        <v>0</v>
      </c>
      <c r="BN167" s="46" t="b">
        <f t="shared" si="45"/>
        <v>0</v>
      </c>
      <c r="BO167" s="46" t="b">
        <f t="shared" si="45"/>
        <v>0</v>
      </c>
      <c r="BP167" s="46" t="b">
        <f t="shared" si="45"/>
        <v>0</v>
      </c>
    </row>
    <row r="168" spans="1:68" ht="14.25" customHeight="1" x14ac:dyDescent="0.35">
      <c r="A168" s="23" t="s">
        <v>15</v>
      </c>
      <c r="B168" s="24">
        <v>1583809</v>
      </c>
      <c r="C168" s="25">
        <v>1</v>
      </c>
      <c r="D168" s="28" t="s">
        <v>414</v>
      </c>
      <c r="E168" s="25" t="s">
        <v>415</v>
      </c>
      <c r="F168" s="23" t="s">
        <v>166</v>
      </c>
      <c r="G168" s="24" t="s">
        <v>25</v>
      </c>
      <c r="H168" s="25" t="s">
        <v>65</v>
      </c>
      <c r="I168" s="26" t="s">
        <v>23</v>
      </c>
      <c r="J168" s="25" t="s">
        <v>1859</v>
      </c>
      <c r="K168" s="25" t="s">
        <v>1176</v>
      </c>
      <c r="L168" s="25" t="s">
        <v>1861</v>
      </c>
      <c r="M168" s="25" t="s">
        <v>1585</v>
      </c>
      <c r="N168" s="25" t="s">
        <v>1860</v>
      </c>
      <c r="O168" s="25" t="s">
        <v>26</v>
      </c>
      <c r="P168" s="25" t="s">
        <v>1830</v>
      </c>
      <c r="Q168" s="27">
        <v>41922</v>
      </c>
      <c r="R168" s="25" t="s">
        <v>26</v>
      </c>
      <c r="S168" s="25" t="s">
        <v>26</v>
      </c>
      <c r="T168" s="25" t="s">
        <v>26</v>
      </c>
      <c r="U168" s="27">
        <v>41942</v>
      </c>
      <c r="V168" s="25" t="s">
        <v>25</v>
      </c>
      <c r="W168" s="25" t="s">
        <v>24</v>
      </c>
      <c r="X168" s="25" t="s">
        <v>24</v>
      </c>
      <c r="Y168" s="25" t="s">
        <v>24</v>
      </c>
      <c r="Z168" s="25" t="s">
        <v>25</v>
      </c>
      <c r="AA168" s="25" t="s">
        <v>24</v>
      </c>
      <c r="AB168" s="25" t="s">
        <v>25</v>
      </c>
      <c r="AC168" s="25" t="s">
        <v>25</v>
      </c>
      <c r="AD168" s="25" t="s">
        <v>24</v>
      </c>
      <c r="AE168" s="25" t="s">
        <v>24</v>
      </c>
      <c r="AF168" s="25" t="s">
        <v>24</v>
      </c>
      <c r="AG168" s="25" t="s">
        <v>26</v>
      </c>
      <c r="AH168" s="25" t="s">
        <v>26</v>
      </c>
      <c r="AI168" s="32" t="s">
        <v>6760</v>
      </c>
      <c r="AJ168" s="25" t="s">
        <v>1862</v>
      </c>
      <c r="AK168" s="25" t="s">
        <v>26</v>
      </c>
      <c r="AL168" s="25" t="s">
        <v>26</v>
      </c>
      <c r="AM168" s="25" t="s">
        <v>26</v>
      </c>
      <c r="AN168" s="25" t="s">
        <v>26</v>
      </c>
      <c r="AO168" s="73" t="str">
        <f xml:space="preserve"> INDEX('parsed-whois-report-2018-02-09T'!$F$2:$F$1850, MATCH('MASTER--Enter Data'!E168, 'parsed-whois-report-2018-02-09T'!$A$2:$A$1850, 0))</f>
        <v>Unknown</v>
      </c>
      <c r="AP168" s="25" t="s">
        <v>26</v>
      </c>
      <c r="AQ168" s="25"/>
      <c r="AR168" s="25" t="s">
        <v>24</v>
      </c>
      <c r="AS168" s="46" t="str">
        <f t="shared" si="35"/>
        <v>footaction</v>
      </c>
      <c r="AT168" s="46" t="str">
        <f xml:space="preserve"> INDEX('TM Grouping Lookup'!$B$2:$B$1870, MATCH(AS168, 'TM Grouping Lookup'!$A$2:$A$1870, 0))</f>
        <v>Footaction</v>
      </c>
      <c r="AU168" s="46" t="b">
        <f t="shared" si="43"/>
        <v>0</v>
      </c>
      <c r="AV168" s="46" t="b">
        <f t="shared" si="43"/>
        <v>0</v>
      </c>
      <c r="AW168" s="46" t="b">
        <f t="shared" si="43"/>
        <v>0</v>
      </c>
      <c r="AX168" s="46" t="b">
        <f t="shared" si="43"/>
        <v>0</v>
      </c>
      <c r="AY168" s="46" t="b">
        <f t="shared" si="43"/>
        <v>0</v>
      </c>
      <c r="AZ168" s="46" t="b">
        <f t="shared" si="43"/>
        <v>0</v>
      </c>
      <c r="BA168" s="46" t="b">
        <f t="shared" si="43"/>
        <v>0</v>
      </c>
      <c r="BB168" s="46" t="b">
        <f t="shared" si="43"/>
        <v>0</v>
      </c>
      <c r="BC168" s="46" t="b">
        <f t="shared" si="43"/>
        <v>0</v>
      </c>
      <c r="BD168" s="46" t="b">
        <f t="shared" si="44"/>
        <v>0</v>
      </c>
      <c r="BE168" s="46" t="b">
        <f t="shared" si="44"/>
        <v>0</v>
      </c>
      <c r="BF168" s="46" t="b">
        <f t="shared" si="44"/>
        <v>0</v>
      </c>
      <c r="BG168" s="46" t="b">
        <f t="shared" si="44"/>
        <v>0</v>
      </c>
      <c r="BH168" s="46" t="b">
        <f t="shared" si="44"/>
        <v>0</v>
      </c>
      <c r="BI168" s="46" t="b">
        <f t="shared" si="44"/>
        <v>0</v>
      </c>
      <c r="BJ168" s="46" t="b">
        <f t="shared" si="44"/>
        <v>1</v>
      </c>
      <c r="BK168" s="46" t="b">
        <f t="shared" si="44"/>
        <v>0</v>
      </c>
      <c r="BL168" s="46" t="b">
        <f t="shared" si="44"/>
        <v>0</v>
      </c>
      <c r="BM168" s="46" t="b">
        <f t="shared" si="45"/>
        <v>0</v>
      </c>
      <c r="BN168" s="46" t="b">
        <f t="shared" si="45"/>
        <v>0</v>
      </c>
      <c r="BO168" s="46" t="b">
        <f t="shared" si="45"/>
        <v>0</v>
      </c>
      <c r="BP168" s="46" t="b">
        <f t="shared" si="45"/>
        <v>0</v>
      </c>
    </row>
    <row r="169" spans="1:68" ht="14.25" customHeight="1" x14ac:dyDescent="0.35">
      <c r="A169" s="23" t="s">
        <v>15</v>
      </c>
      <c r="B169" s="24">
        <v>1583809</v>
      </c>
      <c r="C169" s="25">
        <v>0</v>
      </c>
      <c r="D169" s="28" t="s">
        <v>414</v>
      </c>
      <c r="E169" s="25" t="s">
        <v>416</v>
      </c>
      <c r="F169" s="23" t="s">
        <v>166</v>
      </c>
      <c r="G169" s="24" t="s">
        <v>25</v>
      </c>
      <c r="H169" s="25" t="s">
        <v>65</v>
      </c>
      <c r="I169" s="26" t="s">
        <v>23</v>
      </c>
      <c r="J169" s="25" t="s">
        <v>1859</v>
      </c>
      <c r="K169" s="25" t="s">
        <v>1176</v>
      </c>
      <c r="L169" s="25" t="s">
        <v>1861</v>
      </c>
      <c r="M169" s="25" t="s">
        <v>1585</v>
      </c>
      <c r="N169" s="25" t="s">
        <v>1860</v>
      </c>
      <c r="O169" s="25" t="s">
        <v>26</v>
      </c>
      <c r="P169" s="25" t="s">
        <v>1830</v>
      </c>
      <c r="Q169" s="27">
        <v>41922</v>
      </c>
      <c r="R169" s="25" t="s">
        <v>26</v>
      </c>
      <c r="S169" s="25" t="s">
        <v>26</v>
      </c>
      <c r="T169" s="25" t="s">
        <v>26</v>
      </c>
      <c r="U169" s="27">
        <v>41942</v>
      </c>
      <c r="V169" s="25" t="s">
        <v>25</v>
      </c>
      <c r="W169" s="25" t="s">
        <v>24</v>
      </c>
      <c r="X169" s="25" t="s">
        <v>24</v>
      </c>
      <c r="Y169" s="25" t="s">
        <v>24</v>
      </c>
      <c r="Z169" s="25" t="s">
        <v>25</v>
      </c>
      <c r="AA169" s="25" t="s">
        <v>24</v>
      </c>
      <c r="AB169" s="25" t="s">
        <v>25</v>
      </c>
      <c r="AC169" s="25" t="s">
        <v>25</v>
      </c>
      <c r="AD169" s="25" t="s">
        <v>24</v>
      </c>
      <c r="AE169" s="25" t="s">
        <v>24</v>
      </c>
      <c r="AF169" s="25" t="s">
        <v>24</v>
      </c>
      <c r="AG169" s="25" t="s">
        <v>26</v>
      </c>
      <c r="AH169" s="25" t="s">
        <v>26</v>
      </c>
      <c r="AI169" s="32" t="s">
        <v>6760</v>
      </c>
      <c r="AJ169" s="25" t="s">
        <v>1862</v>
      </c>
      <c r="AK169" s="25" t="s">
        <v>26</v>
      </c>
      <c r="AL169" s="25" t="s">
        <v>26</v>
      </c>
      <c r="AM169" s="25" t="s">
        <v>26</v>
      </c>
      <c r="AN169" s="25" t="s">
        <v>26</v>
      </c>
      <c r="AO169" s="73" t="str">
        <f xml:space="preserve"> INDEX('parsed-whois-report-2018-02-09T'!$F$2:$F$1850, MATCH('MASTER--Enter Data'!E169, 'parsed-whois-report-2018-02-09T'!$A$2:$A$1850, 0))</f>
        <v>Unknown</v>
      </c>
      <c r="AP169" s="25" t="s">
        <v>26</v>
      </c>
      <c r="AQ169" s="25"/>
      <c r="AR169" s="25" t="s">
        <v>24</v>
      </c>
      <c r="AS169" s="46" t="str">
        <f t="shared" si="35"/>
        <v>footlocker</v>
      </c>
      <c r="AT169" s="46" t="str">
        <f xml:space="preserve"> INDEX('TM Grouping Lookup'!$B$2:$B$1870, MATCH(AS169, 'TM Grouping Lookup'!$A$2:$A$1870, 0))</f>
        <v>Footlocker</v>
      </c>
      <c r="AU169" s="46" t="b">
        <f t="shared" si="43"/>
        <v>0</v>
      </c>
      <c r="AV169" s="46" t="b">
        <f t="shared" si="43"/>
        <v>0</v>
      </c>
      <c r="AW169" s="46" t="b">
        <f t="shared" si="43"/>
        <v>0</v>
      </c>
      <c r="AX169" s="46" t="b">
        <f t="shared" si="43"/>
        <v>0</v>
      </c>
      <c r="AY169" s="46" t="b">
        <f t="shared" si="43"/>
        <v>0</v>
      </c>
      <c r="AZ169" s="46" t="b">
        <f t="shared" si="43"/>
        <v>0</v>
      </c>
      <c r="BA169" s="46" t="b">
        <f t="shared" si="43"/>
        <v>0</v>
      </c>
      <c r="BB169" s="46" t="b">
        <f t="shared" si="43"/>
        <v>0</v>
      </c>
      <c r="BC169" s="46" t="b">
        <f t="shared" si="43"/>
        <v>0</v>
      </c>
      <c r="BD169" s="46" t="b">
        <f t="shared" si="44"/>
        <v>0</v>
      </c>
      <c r="BE169" s="46" t="b">
        <f t="shared" si="44"/>
        <v>0</v>
      </c>
      <c r="BF169" s="46" t="b">
        <f t="shared" si="44"/>
        <v>0</v>
      </c>
      <c r="BG169" s="46" t="b">
        <f t="shared" si="44"/>
        <v>0</v>
      </c>
      <c r="BH169" s="46" t="b">
        <f t="shared" si="44"/>
        <v>0</v>
      </c>
      <c r="BI169" s="46" t="b">
        <f t="shared" si="44"/>
        <v>0</v>
      </c>
      <c r="BJ169" s="46" t="b">
        <f t="shared" si="44"/>
        <v>1</v>
      </c>
      <c r="BK169" s="46" t="b">
        <f t="shared" si="44"/>
        <v>0</v>
      </c>
      <c r="BL169" s="46" t="b">
        <f t="shared" si="44"/>
        <v>0</v>
      </c>
      <c r="BM169" s="46" t="b">
        <f t="shared" si="45"/>
        <v>0</v>
      </c>
      <c r="BN169" s="46" t="b">
        <f t="shared" si="45"/>
        <v>0</v>
      </c>
      <c r="BO169" s="46" t="b">
        <f t="shared" si="45"/>
        <v>0</v>
      </c>
      <c r="BP169" s="46" t="b">
        <f t="shared" si="45"/>
        <v>0</v>
      </c>
    </row>
    <row r="170" spans="1:68" ht="14.25" customHeight="1" x14ac:dyDescent="0.35">
      <c r="A170" s="23" t="s">
        <v>15</v>
      </c>
      <c r="B170" s="24">
        <v>1583877</v>
      </c>
      <c r="C170" s="25">
        <v>1</v>
      </c>
      <c r="D170" s="28" t="s">
        <v>411</v>
      </c>
      <c r="E170" s="25" t="s">
        <v>412</v>
      </c>
      <c r="F170" s="23" t="s">
        <v>413</v>
      </c>
      <c r="G170" s="24" t="s">
        <v>24</v>
      </c>
      <c r="H170" s="25" t="s">
        <v>65</v>
      </c>
      <c r="I170" s="26" t="s">
        <v>23</v>
      </c>
      <c r="J170" s="25" t="s">
        <v>1175</v>
      </c>
      <c r="K170" s="25" t="s">
        <v>1176</v>
      </c>
      <c r="L170" s="25" t="s">
        <v>2148</v>
      </c>
      <c r="M170" s="25" t="s">
        <v>1283</v>
      </c>
      <c r="N170" s="25" t="s">
        <v>26</v>
      </c>
      <c r="O170" s="25" t="s">
        <v>26</v>
      </c>
      <c r="P170" s="25" t="s">
        <v>1231</v>
      </c>
      <c r="Q170" s="27">
        <v>41921</v>
      </c>
      <c r="R170" s="25" t="s">
        <v>26</v>
      </c>
      <c r="S170" s="25" t="s">
        <v>26</v>
      </c>
      <c r="T170" s="25" t="s">
        <v>26</v>
      </c>
      <c r="U170" s="27">
        <v>41939</v>
      </c>
      <c r="V170" s="25" t="s">
        <v>25</v>
      </c>
      <c r="W170" s="25" t="s">
        <v>24</v>
      </c>
      <c r="X170" s="25" t="s">
        <v>24</v>
      </c>
      <c r="Y170" s="32" t="s">
        <v>24</v>
      </c>
      <c r="Z170" s="32" t="s">
        <v>25</v>
      </c>
      <c r="AA170" s="32" t="s">
        <v>24</v>
      </c>
      <c r="AB170" s="25" t="s">
        <v>24</v>
      </c>
      <c r="AC170" s="25" t="s">
        <v>25</v>
      </c>
      <c r="AD170" s="25" t="s">
        <v>24</v>
      </c>
      <c r="AE170" s="25" t="s">
        <v>24</v>
      </c>
      <c r="AF170" s="25" t="s">
        <v>24</v>
      </c>
      <c r="AG170" s="25" t="s">
        <v>26</v>
      </c>
      <c r="AH170" s="25" t="s">
        <v>26</v>
      </c>
      <c r="AI170" s="32" t="s">
        <v>6760</v>
      </c>
      <c r="AJ170" s="25" t="s">
        <v>6554</v>
      </c>
      <c r="AK170" s="25" t="s">
        <v>26</v>
      </c>
      <c r="AL170" s="25" t="s">
        <v>26</v>
      </c>
      <c r="AM170" s="32" t="s">
        <v>26</v>
      </c>
      <c r="AN170" s="32" t="s">
        <v>26</v>
      </c>
      <c r="AO170" s="136" t="str">
        <f xml:space="preserve"> INDEX('parsed-whois-report-2018-02-09T'!$F$2:$F$1850, MATCH('MASTER--Enter Data'!F170, 'parsed-whois-report-2018-02-09T'!$B$2:$B$1850, 0))</f>
        <v>Registered New Registrant</v>
      </c>
      <c r="AP170" s="25" t="s">
        <v>26</v>
      </c>
      <c r="AQ170" s="25"/>
      <c r="AR170" s="25" t="s">
        <v>24</v>
      </c>
      <c r="AS170" s="46" t="str">
        <f t="shared" si="35"/>
        <v>ibm</v>
      </c>
      <c r="AT170" s="46" t="str">
        <f xml:space="preserve"> INDEX('TM Grouping Lookup'!$B$2:$B$1870, MATCH(AS170, 'TM Grouping Lookup'!$A$2:$A$1870, 0))</f>
        <v>International Business Machine</v>
      </c>
      <c r="AU170" s="46" t="b">
        <f t="shared" si="43"/>
        <v>0</v>
      </c>
      <c r="AV170" s="46" t="b">
        <f t="shared" si="43"/>
        <v>0</v>
      </c>
      <c r="AW170" s="46" t="b">
        <f t="shared" si="43"/>
        <v>0</v>
      </c>
      <c r="AX170" s="46" t="b">
        <f t="shared" si="43"/>
        <v>0</v>
      </c>
      <c r="AY170" s="46" t="b">
        <f t="shared" si="43"/>
        <v>0</v>
      </c>
      <c r="AZ170" s="46" t="b">
        <f t="shared" si="43"/>
        <v>0</v>
      </c>
      <c r="BA170" s="46" t="b">
        <f t="shared" si="43"/>
        <v>0</v>
      </c>
      <c r="BB170" s="46" t="b">
        <f t="shared" si="43"/>
        <v>0</v>
      </c>
      <c r="BC170" s="46" t="b">
        <f t="shared" si="43"/>
        <v>0</v>
      </c>
      <c r="BD170" s="46" t="b">
        <f t="shared" si="44"/>
        <v>0</v>
      </c>
      <c r="BE170" s="46" t="b">
        <f t="shared" si="44"/>
        <v>0</v>
      </c>
      <c r="BF170" s="46" t="b">
        <f t="shared" si="44"/>
        <v>0</v>
      </c>
      <c r="BG170" s="46" t="b">
        <f t="shared" si="44"/>
        <v>0</v>
      </c>
      <c r="BH170" s="46" t="b">
        <f t="shared" si="44"/>
        <v>0</v>
      </c>
      <c r="BI170" s="46" t="b">
        <f t="shared" si="44"/>
        <v>0</v>
      </c>
      <c r="BJ170" s="46" t="b">
        <f t="shared" si="44"/>
        <v>1</v>
      </c>
      <c r="BK170" s="46" t="b">
        <f t="shared" si="44"/>
        <v>0</v>
      </c>
      <c r="BL170" s="46" t="b">
        <f t="shared" si="44"/>
        <v>0</v>
      </c>
      <c r="BM170" s="46" t="b">
        <f t="shared" si="45"/>
        <v>0</v>
      </c>
      <c r="BN170" s="46" t="b">
        <f t="shared" si="45"/>
        <v>0</v>
      </c>
      <c r="BO170" s="46" t="b">
        <f t="shared" si="45"/>
        <v>0</v>
      </c>
      <c r="BP170" s="46" t="b">
        <f t="shared" si="45"/>
        <v>0</v>
      </c>
    </row>
    <row r="171" spans="1:68" ht="14.25" customHeight="1" x14ac:dyDescent="0.35">
      <c r="A171" s="23" t="s">
        <v>15</v>
      </c>
      <c r="B171" s="24">
        <v>1583896</v>
      </c>
      <c r="C171" s="25">
        <v>1</v>
      </c>
      <c r="D171" s="28" t="s">
        <v>417</v>
      </c>
      <c r="E171" s="25" t="s">
        <v>418</v>
      </c>
      <c r="F171" s="23" t="s">
        <v>181</v>
      </c>
      <c r="G171" s="24" t="s">
        <v>24</v>
      </c>
      <c r="H171" s="25" t="s">
        <v>65</v>
      </c>
      <c r="I171" s="26" t="s">
        <v>23</v>
      </c>
      <c r="J171" s="25" t="s">
        <v>2149</v>
      </c>
      <c r="K171" s="25" t="s">
        <v>1176</v>
      </c>
      <c r="L171" s="25" t="s">
        <v>2150</v>
      </c>
      <c r="M171" s="25" t="s">
        <v>1283</v>
      </c>
      <c r="N171" s="25" t="s">
        <v>2151</v>
      </c>
      <c r="O171" s="25" t="s">
        <v>26</v>
      </c>
      <c r="P171" s="25" t="s">
        <v>2152</v>
      </c>
      <c r="Q171" s="27">
        <v>41925</v>
      </c>
      <c r="R171" s="25" t="s">
        <v>26</v>
      </c>
      <c r="S171" s="25" t="s">
        <v>26</v>
      </c>
      <c r="T171" s="25" t="s">
        <v>26</v>
      </c>
      <c r="U171" s="27">
        <v>41941</v>
      </c>
      <c r="V171" s="25" t="s">
        <v>25</v>
      </c>
      <c r="W171" s="25" t="s">
        <v>24</v>
      </c>
      <c r="X171" s="25" t="s">
        <v>24</v>
      </c>
      <c r="Y171" s="32" t="s">
        <v>24</v>
      </c>
      <c r="Z171" s="32" t="s">
        <v>24</v>
      </c>
      <c r="AA171" s="32" t="s">
        <v>25</v>
      </c>
      <c r="AB171" s="25" t="s">
        <v>24</v>
      </c>
      <c r="AC171" s="25" t="s">
        <v>24</v>
      </c>
      <c r="AD171" s="25" t="s">
        <v>26</v>
      </c>
      <c r="AE171" s="25" t="s">
        <v>26</v>
      </c>
      <c r="AF171" s="25" t="s">
        <v>26</v>
      </c>
      <c r="AG171" s="25" t="s">
        <v>26</v>
      </c>
      <c r="AH171" s="25" t="s">
        <v>26</v>
      </c>
      <c r="AI171" s="28" t="s">
        <v>6824</v>
      </c>
      <c r="AJ171" s="25" t="s">
        <v>2155</v>
      </c>
      <c r="AK171" s="25" t="s">
        <v>26</v>
      </c>
      <c r="AL171" s="25" t="s">
        <v>2153</v>
      </c>
      <c r="AM171" s="32" t="s">
        <v>26</v>
      </c>
      <c r="AN171" s="32" t="s">
        <v>26</v>
      </c>
      <c r="AO171" s="73" t="str">
        <f xml:space="preserve"> INDEX('parsed-whois-report-2018-02-09T'!$F$2:$F$1850, MATCH('MASTER--Enter Data'!E171, 'parsed-whois-report-2018-02-09T'!$A$2:$A$1850, 0))</f>
        <v>Registered Original Registrant</v>
      </c>
      <c r="AP171" s="25" t="s">
        <v>26</v>
      </c>
      <c r="AQ171" s="25"/>
      <c r="AR171" s="25" t="s">
        <v>24</v>
      </c>
      <c r="AS171" s="46" t="str">
        <f t="shared" si="35"/>
        <v>bmcsoftware</v>
      </c>
      <c r="AT171" s="46" t="str">
        <f xml:space="preserve"> INDEX('TM Grouping Lookup'!$B$2:$B$1870, MATCH(AS171, 'TM Grouping Lookup'!$A$2:$A$1870, 0))</f>
        <v>BMC Software</v>
      </c>
      <c r="AU171" s="46" t="b">
        <f t="shared" si="43"/>
        <v>0</v>
      </c>
      <c r="AV171" s="46" t="b">
        <f t="shared" si="43"/>
        <v>0</v>
      </c>
      <c r="AW171" s="46" t="b">
        <f t="shared" si="43"/>
        <v>0</v>
      </c>
      <c r="AX171" s="46" t="b">
        <f t="shared" si="43"/>
        <v>0</v>
      </c>
      <c r="AY171" s="46" t="b">
        <f t="shared" si="43"/>
        <v>0</v>
      </c>
      <c r="AZ171" s="46" t="b">
        <f t="shared" si="43"/>
        <v>0</v>
      </c>
      <c r="BA171" s="46" t="b">
        <f t="shared" si="43"/>
        <v>0</v>
      </c>
      <c r="BB171" s="46" t="b">
        <f t="shared" si="43"/>
        <v>0</v>
      </c>
      <c r="BC171" s="46" t="b">
        <f t="shared" si="43"/>
        <v>0</v>
      </c>
      <c r="BD171" s="46" t="b">
        <f t="shared" si="44"/>
        <v>0</v>
      </c>
      <c r="BE171" s="46" t="b">
        <f t="shared" si="44"/>
        <v>0</v>
      </c>
      <c r="BF171" s="46" t="b">
        <f t="shared" si="44"/>
        <v>0</v>
      </c>
      <c r="BG171" s="46" t="b">
        <f t="shared" si="44"/>
        <v>1</v>
      </c>
      <c r="BH171" s="46" t="b">
        <f t="shared" si="44"/>
        <v>0</v>
      </c>
      <c r="BI171" s="46" t="b">
        <f t="shared" si="44"/>
        <v>0</v>
      </c>
      <c r="BJ171" s="46" t="b">
        <f t="shared" si="44"/>
        <v>0</v>
      </c>
      <c r="BK171" s="46" t="b">
        <f t="shared" si="44"/>
        <v>1</v>
      </c>
      <c r="BL171" s="46" t="b">
        <f t="shared" si="44"/>
        <v>0</v>
      </c>
      <c r="BM171" s="46" t="b">
        <f t="shared" si="45"/>
        <v>0</v>
      </c>
      <c r="BN171" s="46" t="b">
        <f t="shared" si="45"/>
        <v>0</v>
      </c>
      <c r="BO171" s="46" t="b">
        <f t="shared" si="45"/>
        <v>0</v>
      </c>
      <c r="BP171" s="46" t="b">
        <f t="shared" si="45"/>
        <v>0</v>
      </c>
    </row>
    <row r="172" spans="1:68" ht="14.25" customHeight="1" x14ac:dyDescent="0.35">
      <c r="A172" s="23" t="s">
        <v>15</v>
      </c>
      <c r="B172" s="24">
        <v>1583936</v>
      </c>
      <c r="C172" s="25">
        <v>1</v>
      </c>
      <c r="D172" s="28" t="s">
        <v>419</v>
      </c>
      <c r="E172" s="25" t="s">
        <v>420</v>
      </c>
      <c r="F172" s="23" t="s">
        <v>181</v>
      </c>
      <c r="G172" s="24" t="s">
        <v>24</v>
      </c>
      <c r="H172" s="25" t="s">
        <v>65</v>
      </c>
      <c r="I172" s="26" t="s">
        <v>259</v>
      </c>
      <c r="J172" s="25" t="s">
        <v>1632</v>
      </c>
      <c r="K172" s="25" t="s">
        <v>1270</v>
      </c>
      <c r="L172" s="25" t="s">
        <v>1633</v>
      </c>
      <c r="M172" s="25" t="s">
        <v>1375</v>
      </c>
      <c r="N172" s="19" t="s">
        <v>1318</v>
      </c>
      <c r="O172" s="25" t="s">
        <v>26</v>
      </c>
      <c r="P172" s="25" t="s">
        <v>1304</v>
      </c>
      <c r="Q172" s="27">
        <v>41925</v>
      </c>
      <c r="R172" s="25" t="s">
        <v>24</v>
      </c>
      <c r="S172" s="25" t="s">
        <v>25</v>
      </c>
      <c r="T172" s="25" t="s">
        <v>24</v>
      </c>
      <c r="U172" s="27">
        <v>41949</v>
      </c>
      <c r="V172" s="32" t="s">
        <v>25</v>
      </c>
      <c r="W172" s="32" t="s">
        <v>24</v>
      </c>
      <c r="X172" s="32" t="s">
        <v>24</v>
      </c>
      <c r="Y172" s="32" t="s">
        <v>24</v>
      </c>
      <c r="Z172" s="32" t="s">
        <v>24</v>
      </c>
      <c r="AA172" s="32" t="s">
        <v>25</v>
      </c>
      <c r="AB172" s="32" t="s">
        <v>24</v>
      </c>
      <c r="AC172" s="32" t="s">
        <v>25</v>
      </c>
      <c r="AD172" s="32" t="s">
        <v>24</v>
      </c>
      <c r="AE172" s="32" t="s">
        <v>24</v>
      </c>
      <c r="AF172" s="32" t="s">
        <v>24</v>
      </c>
      <c r="AG172" s="28" t="s">
        <v>1523</v>
      </c>
      <c r="AH172" s="28" t="s">
        <v>1635</v>
      </c>
      <c r="AI172" s="28" t="s">
        <v>1332</v>
      </c>
      <c r="AJ172" s="28" t="s">
        <v>1636</v>
      </c>
      <c r="AK172" s="25" t="s">
        <v>26</v>
      </c>
      <c r="AL172" s="32" t="s">
        <v>1634</v>
      </c>
      <c r="AM172" s="32" t="s">
        <v>24</v>
      </c>
      <c r="AN172" s="32" t="s">
        <v>24</v>
      </c>
      <c r="AO172" s="73" t="str">
        <f xml:space="preserve"> INDEX('parsed-whois-report-2018-02-09T'!$F$2:$F$1850, MATCH('MASTER--Enter Data'!E172, 'parsed-whois-report-2018-02-09T'!$A$2:$A$1850, 0))</f>
        <v>Acquired by TM Owner</v>
      </c>
      <c r="AP172" s="25" t="s">
        <v>26</v>
      </c>
      <c r="AQ172" s="26"/>
      <c r="AR172" s="32" t="s">
        <v>24</v>
      </c>
      <c r="AS172" s="46" t="str">
        <f t="shared" si="35"/>
        <v>aston-martin</v>
      </c>
      <c r="AT172" s="46" t="str">
        <f xml:space="preserve"> INDEX('TM Grouping Lookup'!$B$2:$B$1870, MATCH(AS172, 'TM Grouping Lookup'!$A$2:$A$1870, 0))</f>
        <v>Aston Martin</v>
      </c>
      <c r="AU172" s="46" t="b">
        <f t="shared" si="43"/>
        <v>0</v>
      </c>
      <c r="AV172" s="46" t="b">
        <f t="shared" si="43"/>
        <v>0</v>
      </c>
      <c r="AW172" s="46" t="b">
        <f t="shared" si="43"/>
        <v>1</v>
      </c>
      <c r="AX172" s="46" t="b">
        <f t="shared" si="43"/>
        <v>0</v>
      </c>
      <c r="AY172" s="46" t="b">
        <f t="shared" si="43"/>
        <v>0</v>
      </c>
      <c r="AZ172" s="46" t="b">
        <f t="shared" si="43"/>
        <v>0</v>
      </c>
      <c r="BA172" s="46" t="b">
        <f t="shared" si="43"/>
        <v>0</v>
      </c>
      <c r="BB172" s="46" t="b">
        <f t="shared" si="43"/>
        <v>0</v>
      </c>
      <c r="BC172" s="46" t="b">
        <f t="shared" si="43"/>
        <v>0</v>
      </c>
      <c r="BD172" s="46" t="b">
        <f t="shared" si="44"/>
        <v>0</v>
      </c>
      <c r="BE172" s="46" t="b">
        <f t="shared" si="44"/>
        <v>0</v>
      </c>
      <c r="BF172" s="46" t="b">
        <f t="shared" si="44"/>
        <v>0</v>
      </c>
      <c r="BG172" s="46" t="b">
        <f t="shared" si="44"/>
        <v>0</v>
      </c>
      <c r="BH172" s="46" t="b">
        <f t="shared" si="44"/>
        <v>0</v>
      </c>
      <c r="BI172" s="46" t="b">
        <f t="shared" si="44"/>
        <v>0</v>
      </c>
      <c r="BJ172" s="46" t="b">
        <f t="shared" si="44"/>
        <v>0</v>
      </c>
      <c r="BK172" s="46" t="b">
        <f t="shared" si="44"/>
        <v>0</v>
      </c>
      <c r="BL172" s="46" t="b">
        <f t="shared" si="44"/>
        <v>1</v>
      </c>
      <c r="BM172" s="46" t="b">
        <f t="shared" si="45"/>
        <v>0</v>
      </c>
      <c r="BN172" s="46" t="b">
        <f t="shared" si="45"/>
        <v>0</v>
      </c>
      <c r="BO172" s="46" t="b">
        <f t="shared" si="45"/>
        <v>0</v>
      </c>
      <c r="BP172" s="46" t="b">
        <f t="shared" si="45"/>
        <v>0</v>
      </c>
    </row>
    <row r="173" spans="1:68" x14ac:dyDescent="0.35">
      <c r="A173" s="23" t="s">
        <v>15</v>
      </c>
      <c r="B173" s="24">
        <v>1584233</v>
      </c>
      <c r="C173" s="25">
        <v>1</v>
      </c>
      <c r="D173" s="28" t="s">
        <v>49</v>
      </c>
      <c r="E173" s="25" t="s">
        <v>421</v>
      </c>
      <c r="F173" s="23" t="s">
        <v>367</v>
      </c>
      <c r="G173" s="24" t="s">
        <v>24</v>
      </c>
      <c r="H173" s="25" t="s">
        <v>31</v>
      </c>
      <c r="I173" s="26"/>
      <c r="J173" s="25" t="s">
        <v>26</v>
      </c>
      <c r="K173" s="25" t="s">
        <v>26</v>
      </c>
      <c r="L173" s="25" t="s">
        <v>26</v>
      </c>
      <c r="M173" s="25" t="s">
        <v>26</v>
      </c>
      <c r="N173" s="25" t="s">
        <v>26</v>
      </c>
      <c r="O173" s="25" t="s">
        <v>26</v>
      </c>
      <c r="P173" s="25" t="s">
        <v>26</v>
      </c>
      <c r="Q173" s="27">
        <v>41925</v>
      </c>
      <c r="R173" s="25" t="s">
        <v>26</v>
      </c>
      <c r="S173" s="25" t="s">
        <v>26</v>
      </c>
      <c r="T173" s="25" t="s">
        <v>26</v>
      </c>
      <c r="U173" s="24"/>
      <c r="V173" s="25" t="s">
        <v>26</v>
      </c>
      <c r="W173" s="25" t="s">
        <v>26</v>
      </c>
      <c r="X173" s="25" t="s">
        <v>26</v>
      </c>
      <c r="Y173" s="25" t="s">
        <v>26</v>
      </c>
      <c r="Z173" s="25" t="s">
        <v>26</v>
      </c>
      <c r="AA173" s="25" t="s">
        <v>26</v>
      </c>
      <c r="AB173" s="25" t="s">
        <v>26</v>
      </c>
      <c r="AC173" s="25" t="s">
        <v>26</v>
      </c>
      <c r="AD173" s="25" t="s">
        <v>26</v>
      </c>
      <c r="AE173" s="25" t="s">
        <v>26</v>
      </c>
      <c r="AF173" s="25" t="s">
        <v>26</v>
      </c>
      <c r="AG173" s="25" t="s">
        <v>26</v>
      </c>
      <c r="AH173" s="25" t="s">
        <v>26</v>
      </c>
      <c r="AI173" s="25" t="s">
        <v>26</v>
      </c>
      <c r="AJ173" s="25" t="s">
        <v>26</v>
      </c>
      <c r="AK173" s="25" t="s">
        <v>26</v>
      </c>
      <c r="AL173" s="25" t="s">
        <v>26</v>
      </c>
      <c r="AM173" s="25" t="s">
        <v>26</v>
      </c>
      <c r="AN173" s="25" t="s">
        <v>26</v>
      </c>
      <c r="AO173" s="73" t="str">
        <f xml:space="preserve"> INDEX('parsed-whois-report-2018-02-09T'!$F$2:$F$1850, MATCH('MASTER--Enter Data'!E173, 'parsed-whois-report-2018-02-09T'!$A$2:$A$1850, 0))</f>
        <v>N/A</v>
      </c>
      <c r="AP173" s="25" t="s">
        <v>26</v>
      </c>
      <c r="AQ173" s="25"/>
      <c r="AR173" s="32" t="s">
        <v>26</v>
      </c>
      <c r="AS173" s="46" t="str">
        <f t="shared" si="35"/>
        <v>harveynichols</v>
      </c>
      <c r="AT173" s="46" t="str">
        <f xml:space="preserve"> INDEX('TM Grouping Lookup'!$B$2:$B$1870, MATCH(AS173, 'TM Grouping Lookup'!$A$2:$A$1870, 0))</f>
        <v>Harvey Nichols</v>
      </c>
      <c r="AU173" s="46" t="b">
        <f t="shared" ref="AU173:BC182" si="46" xml:space="preserve"> ISNUMBER(SEARCH(RIGHT(AU$2,LEN(AU$2) - SEARCH(": ", AU$2, 1) -1), $AG173))</f>
        <v>0</v>
      </c>
      <c r="AV173" s="46" t="b">
        <f t="shared" si="46"/>
        <v>0</v>
      </c>
      <c r="AW173" s="46" t="b">
        <f t="shared" si="46"/>
        <v>0</v>
      </c>
      <c r="AX173" s="46" t="b">
        <f t="shared" si="46"/>
        <v>0</v>
      </c>
      <c r="AY173" s="46" t="b">
        <f t="shared" si="46"/>
        <v>0</v>
      </c>
      <c r="AZ173" s="46" t="b">
        <f t="shared" si="46"/>
        <v>0</v>
      </c>
      <c r="BA173" s="46" t="b">
        <f t="shared" si="46"/>
        <v>0</v>
      </c>
      <c r="BB173" s="46" t="b">
        <f t="shared" si="46"/>
        <v>0</v>
      </c>
      <c r="BC173" s="46" t="b">
        <f t="shared" si="46"/>
        <v>0</v>
      </c>
      <c r="BD173" s="46" t="b">
        <f t="shared" ref="BD173:BL182" si="47" xml:space="preserve"> ISNUMBER(SEARCH(RIGHT(BD$2,LEN(BD$2) - SEARCH(": ", BD$2, 1) -1), $AI173))</f>
        <v>0</v>
      </c>
      <c r="BE173" s="46" t="b">
        <f t="shared" si="47"/>
        <v>0</v>
      </c>
      <c r="BF173" s="46" t="b">
        <f t="shared" si="47"/>
        <v>0</v>
      </c>
      <c r="BG173" s="46" t="b">
        <f t="shared" si="47"/>
        <v>0</v>
      </c>
      <c r="BH173" s="46" t="b">
        <f t="shared" si="47"/>
        <v>0</v>
      </c>
      <c r="BI173" s="46" t="b">
        <f t="shared" si="47"/>
        <v>0</v>
      </c>
      <c r="BJ173" s="46" t="b">
        <f t="shared" si="47"/>
        <v>0</v>
      </c>
      <c r="BK173" s="46" t="b">
        <f t="shared" si="47"/>
        <v>0</v>
      </c>
      <c r="BL173" s="46" t="b">
        <f t="shared" si="47"/>
        <v>0</v>
      </c>
      <c r="BM173" s="46" t="b">
        <f t="shared" si="45"/>
        <v>0</v>
      </c>
      <c r="BN173" s="46" t="b">
        <f t="shared" si="45"/>
        <v>0</v>
      </c>
      <c r="BO173" s="46" t="b">
        <f t="shared" si="45"/>
        <v>0</v>
      </c>
      <c r="BP173" s="46" t="b">
        <f t="shared" si="45"/>
        <v>0</v>
      </c>
    </row>
    <row r="174" spans="1:68" ht="14.25" customHeight="1" x14ac:dyDescent="0.35">
      <c r="A174" s="23" t="s">
        <v>15</v>
      </c>
      <c r="B174" s="24">
        <v>1584280</v>
      </c>
      <c r="C174" s="25">
        <v>1</v>
      </c>
      <c r="D174" s="28" t="s">
        <v>422</v>
      </c>
      <c r="E174" s="25" t="s">
        <v>423</v>
      </c>
      <c r="F174" s="23" t="s">
        <v>330</v>
      </c>
      <c r="G174" s="24" t="s">
        <v>24</v>
      </c>
      <c r="H174" s="25" t="s">
        <v>65</v>
      </c>
      <c r="I174" s="26" t="s">
        <v>23</v>
      </c>
      <c r="J174" s="25" t="s">
        <v>1550</v>
      </c>
      <c r="K174" s="25" t="s">
        <v>1176</v>
      </c>
      <c r="L174" s="25" t="s">
        <v>2154</v>
      </c>
      <c r="M174" s="25" t="s">
        <v>1283</v>
      </c>
      <c r="N174" s="25" t="s">
        <v>2132</v>
      </c>
      <c r="O174" s="25" t="s">
        <v>26</v>
      </c>
      <c r="P174" s="25" t="s">
        <v>2152</v>
      </c>
      <c r="Q174" s="27">
        <v>41925</v>
      </c>
      <c r="R174" s="25" t="s">
        <v>26</v>
      </c>
      <c r="S174" s="25" t="s">
        <v>26</v>
      </c>
      <c r="T174" s="25" t="s">
        <v>26</v>
      </c>
      <c r="U174" s="27">
        <v>41941</v>
      </c>
      <c r="V174" s="25" t="s">
        <v>25</v>
      </c>
      <c r="W174" s="25" t="s">
        <v>24</v>
      </c>
      <c r="X174" s="25" t="s">
        <v>24</v>
      </c>
      <c r="Y174" s="32" t="s">
        <v>24</v>
      </c>
      <c r="Z174" s="32" t="s">
        <v>24</v>
      </c>
      <c r="AA174" s="32" t="s">
        <v>25</v>
      </c>
      <c r="AB174" s="25" t="s">
        <v>24</v>
      </c>
      <c r="AC174" s="25" t="s">
        <v>24</v>
      </c>
      <c r="AD174" s="25" t="s">
        <v>26</v>
      </c>
      <c r="AE174" s="25" t="s">
        <v>26</v>
      </c>
      <c r="AF174" s="25" t="s">
        <v>26</v>
      </c>
      <c r="AG174" s="25" t="s">
        <v>26</v>
      </c>
      <c r="AH174" s="25" t="s">
        <v>26</v>
      </c>
      <c r="AI174" s="28" t="s">
        <v>6824</v>
      </c>
      <c r="AJ174" s="25" t="s">
        <v>2155</v>
      </c>
      <c r="AK174" s="25" t="s">
        <v>26</v>
      </c>
      <c r="AL174" s="25" t="s">
        <v>2153</v>
      </c>
      <c r="AM174" s="32" t="s">
        <v>26</v>
      </c>
      <c r="AN174" s="32" t="s">
        <v>26</v>
      </c>
      <c r="AO174" s="73" t="str">
        <f xml:space="preserve"> INDEX('parsed-whois-report-2018-02-09T'!$F$2:$F$1850, MATCH('MASTER--Enter Data'!E174, 'parsed-whois-report-2018-02-09T'!$A$2:$A$1850, 0))</f>
        <v>Registered Original Registrant</v>
      </c>
      <c r="AP174" s="25" t="s">
        <v>26</v>
      </c>
      <c r="AQ174" s="25"/>
      <c r="AR174" s="25" t="s">
        <v>24</v>
      </c>
      <c r="AS174" s="46" t="str">
        <f t="shared" si="35"/>
        <v>morganstanley</v>
      </c>
      <c r="AT174" s="46" t="str">
        <f xml:space="preserve"> INDEX('TM Grouping Lookup'!$B$2:$B$1870, MATCH(AS174, 'TM Grouping Lookup'!$A$2:$A$1870, 0))</f>
        <v>Morgan Stanley</v>
      </c>
      <c r="AU174" s="46" t="b">
        <f t="shared" si="46"/>
        <v>0</v>
      </c>
      <c r="AV174" s="46" t="b">
        <f t="shared" si="46"/>
        <v>0</v>
      </c>
      <c r="AW174" s="46" t="b">
        <f t="shared" si="46"/>
        <v>0</v>
      </c>
      <c r="AX174" s="46" t="b">
        <f t="shared" si="46"/>
        <v>0</v>
      </c>
      <c r="AY174" s="46" t="b">
        <f t="shared" si="46"/>
        <v>0</v>
      </c>
      <c r="AZ174" s="46" t="b">
        <f t="shared" si="46"/>
        <v>0</v>
      </c>
      <c r="BA174" s="46" t="b">
        <f t="shared" si="46"/>
        <v>0</v>
      </c>
      <c r="BB174" s="46" t="b">
        <f t="shared" si="46"/>
        <v>0</v>
      </c>
      <c r="BC174" s="46" t="b">
        <f t="shared" si="46"/>
        <v>0</v>
      </c>
      <c r="BD174" s="46" t="b">
        <f t="shared" si="47"/>
        <v>0</v>
      </c>
      <c r="BE174" s="46" t="b">
        <f t="shared" si="47"/>
        <v>0</v>
      </c>
      <c r="BF174" s="46" t="b">
        <f t="shared" si="47"/>
        <v>0</v>
      </c>
      <c r="BG174" s="46" t="b">
        <f t="shared" si="47"/>
        <v>1</v>
      </c>
      <c r="BH174" s="46" t="b">
        <f t="shared" si="47"/>
        <v>0</v>
      </c>
      <c r="BI174" s="46" t="b">
        <f t="shared" si="47"/>
        <v>0</v>
      </c>
      <c r="BJ174" s="46" t="b">
        <f t="shared" si="47"/>
        <v>0</v>
      </c>
      <c r="BK174" s="46" t="b">
        <f t="shared" si="47"/>
        <v>1</v>
      </c>
      <c r="BL174" s="46" t="b">
        <f t="shared" si="47"/>
        <v>0</v>
      </c>
      <c r="BM174" s="46" t="b">
        <f t="shared" si="45"/>
        <v>0</v>
      </c>
      <c r="BN174" s="46" t="b">
        <f t="shared" si="45"/>
        <v>0</v>
      </c>
      <c r="BO174" s="46" t="b">
        <f t="shared" si="45"/>
        <v>0</v>
      </c>
      <c r="BP174" s="46" t="b">
        <f t="shared" si="45"/>
        <v>0</v>
      </c>
    </row>
    <row r="175" spans="1:68" x14ac:dyDescent="0.35">
      <c r="A175" s="23" t="s">
        <v>15</v>
      </c>
      <c r="B175" s="24">
        <v>1584678</v>
      </c>
      <c r="C175" s="25">
        <v>1</v>
      </c>
      <c r="D175" s="28" t="s">
        <v>424</v>
      </c>
      <c r="E175" s="25" t="s">
        <v>425</v>
      </c>
      <c r="F175" s="23" t="s">
        <v>426</v>
      </c>
      <c r="G175" s="24" t="s">
        <v>24</v>
      </c>
      <c r="H175" s="25" t="s">
        <v>65</v>
      </c>
      <c r="I175" s="26" t="s">
        <v>23</v>
      </c>
      <c r="J175" s="25" t="s">
        <v>1829</v>
      </c>
      <c r="K175" s="25" t="s">
        <v>1270</v>
      </c>
      <c r="L175" s="25" t="s">
        <v>2156</v>
      </c>
      <c r="M175" s="25" t="s">
        <v>1262</v>
      </c>
      <c r="N175" s="25" t="s">
        <v>1371</v>
      </c>
      <c r="O175" s="25" t="s">
        <v>26</v>
      </c>
      <c r="P175" s="25" t="s">
        <v>1304</v>
      </c>
      <c r="Q175" s="27">
        <v>41929</v>
      </c>
      <c r="R175" s="25" t="s">
        <v>26</v>
      </c>
      <c r="S175" s="25" t="s">
        <v>26</v>
      </c>
      <c r="T175" s="25" t="s">
        <v>26</v>
      </c>
      <c r="U175" s="27">
        <v>41949</v>
      </c>
      <c r="V175" s="25" t="s">
        <v>25</v>
      </c>
      <c r="W175" s="25" t="s">
        <v>24</v>
      </c>
      <c r="X175" s="25" t="s">
        <v>24</v>
      </c>
      <c r="Y175" s="32" t="s">
        <v>24</v>
      </c>
      <c r="Z175" s="32" t="s">
        <v>25</v>
      </c>
      <c r="AA175" s="32" t="s">
        <v>24</v>
      </c>
      <c r="AB175" s="25" t="s">
        <v>24</v>
      </c>
      <c r="AC175" s="25" t="s">
        <v>24</v>
      </c>
      <c r="AD175" s="25" t="s">
        <v>26</v>
      </c>
      <c r="AE175" s="25" t="s">
        <v>26</v>
      </c>
      <c r="AF175" s="25" t="s">
        <v>26</v>
      </c>
      <c r="AG175" s="25" t="s">
        <v>26</v>
      </c>
      <c r="AH175" s="25" t="s">
        <v>26</v>
      </c>
      <c r="AI175" s="28" t="s">
        <v>1466</v>
      </c>
      <c r="AJ175" s="25" t="s">
        <v>26</v>
      </c>
      <c r="AK175" s="25" t="s">
        <v>26</v>
      </c>
      <c r="AL175" s="25" t="s">
        <v>26</v>
      </c>
      <c r="AM175" s="32" t="s">
        <v>26</v>
      </c>
      <c r="AN175" s="32" t="s">
        <v>26</v>
      </c>
      <c r="AO175" s="73" t="str">
        <f xml:space="preserve"> INDEX('parsed-whois-report-2018-02-09T'!$F$2:$F$1850, MATCH('MASTER--Enter Data'!E175, 'parsed-whois-report-2018-02-09T'!$A$2:$A$1850, 0))</f>
        <v>Registered Original Registrant</v>
      </c>
      <c r="AP175" s="25" t="s">
        <v>26</v>
      </c>
      <c r="AQ175" s="25"/>
      <c r="AR175" s="25" t="s">
        <v>24</v>
      </c>
      <c r="AS175" s="46" t="str">
        <f t="shared" si="35"/>
        <v>virginholidays</v>
      </c>
      <c r="AT175" s="46" t="str">
        <f xml:space="preserve"> INDEX('TM Grouping Lookup'!$B$2:$B$1870, MATCH(AS175, 'TM Grouping Lookup'!$A$2:$A$1870, 0))</f>
        <v>Virgin Holidays</v>
      </c>
      <c r="AU175" s="46" t="b">
        <f t="shared" si="46"/>
        <v>0</v>
      </c>
      <c r="AV175" s="46" t="b">
        <f t="shared" si="46"/>
        <v>0</v>
      </c>
      <c r="AW175" s="46" t="b">
        <f t="shared" si="46"/>
        <v>0</v>
      </c>
      <c r="AX175" s="46" t="b">
        <f t="shared" si="46"/>
        <v>0</v>
      </c>
      <c r="AY175" s="46" t="b">
        <f t="shared" si="46"/>
        <v>0</v>
      </c>
      <c r="AZ175" s="46" t="b">
        <f t="shared" si="46"/>
        <v>0</v>
      </c>
      <c r="BA175" s="46" t="b">
        <f t="shared" si="46"/>
        <v>0</v>
      </c>
      <c r="BB175" s="46" t="b">
        <f t="shared" si="46"/>
        <v>0</v>
      </c>
      <c r="BC175" s="46" t="b">
        <f t="shared" si="46"/>
        <v>0</v>
      </c>
      <c r="BD175" s="46" t="b">
        <f t="shared" si="47"/>
        <v>0</v>
      </c>
      <c r="BE175" s="46" t="b">
        <f t="shared" si="47"/>
        <v>0</v>
      </c>
      <c r="BF175" s="46" t="b">
        <f t="shared" si="47"/>
        <v>0</v>
      </c>
      <c r="BG175" s="46" t="b">
        <f t="shared" si="47"/>
        <v>0</v>
      </c>
      <c r="BH175" s="46" t="b">
        <f t="shared" si="47"/>
        <v>0</v>
      </c>
      <c r="BI175" s="46" t="b">
        <f t="shared" si="47"/>
        <v>0</v>
      </c>
      <c r="BJ175" s="46" t="b">
        <f t="shared" si="47"/>
        <v>0</v>
      </c>
      <c r="BK175" s="46" t="b">
        <f t="shared" si="47"/>
        <v>1</v>
      </c>
      <c r="BL175" s="46" t="b">
        <f t="shared" si="47"/>
        <v>0</v>
      </c>
      <c r="BM175" s="46" t="b">
        <f t="shared" si="45"/>
        <v>0</v>
      </c>
      <c r="BN175" s="46" t="b">
        <f t="shared" si="45"/>
        <v>0</v>
      </c>
      <c r="BO175" s="46" t="b">
        <f t="shared" si="45"/>
        <v>0</v>
      </c>
      <c r="BP175" s="46" t="b">
        <f t="shared" si="45"/>
        <v>0</v>
      </c>
    </row>
    <row r="176" spans="1:68" x14ac:dyDescent="0.35">
      <c r="A176" s="23" t="s">
        <v>15</v>
      </c>
      <c r="B176" s="24">
        <v>1585312</v>
      </c>
      <c r="C176" s="25">
        <v>1</v>
      </c>
      <c r="D176" s="28" t="s">
        <v>96</v>
      </c>
      <c r="E176" s="25" t="s">
        <v>427</v>
      </c>
      <c r="F176" s="23" t="s">
        <v>235</v>
      </c>
      <c r="G176" s="24" t="s">
        <v>24</v>
      </c>
      <c r="H176" s="25" t="s">
        <v>65</v>
      </c>
      <c r="I176" s="26" t="s">
        <v>23</v>
      </c>
      <c r="J176" s="25" t="s">
        <v>1829</v>
      </c>
      <c r="K176" s="25" t="s">
        <v>1270</v>
      </c>
      <c r="L176" s="25" t="s">
        <v>2157</v>
      </c>
      <c r="M176" s="25" t="s">
        <v>1176</v>
      </c>
      <c r="N176" s="25" t="s">
        <v>1371</v>
      </c>
      <c r="O176" s="25" t="s">
        <v>26</v>
      </c>
      <c r="P176" s="25" t="s">
        <v>1304</v>
      </c>
      <c r="Q176" s="27">
        <v>41929</v>
      </c>
      <c r="R176" s="25" t="s">
        <v>26</v>
      </c>
      <c r="S176" s="25" t="s">
        <v>26</v>
      </c>
      <c r="T176" s="25" t="s">
        <v>26</v>
      </c>
      <c r="U176" s="27">
        <v>41949</v>
      </c>
      <c r="V176" s="25" t="s">
        <v>25</v>
      </c>
      <c r="W176" s="25" t="s">
        <v>24</v>
      </c>
      <c r="X176" s="25" t="s">
        <v>24</v>
      </c>
      <c r="Y176" s="32" t="s">
        <v>24</v>
      </c>
      <c r="Z176" s="32" t="s">
        <v>25</v>
      </c>
      <c r="AA176" s="32" t="s">
        <v>24</v>
      </c>
      <c r="AB176" s="25" t="s">
        <v>24</v>
      </c>
      <c r="AC176" s="25" t="s">
        <v>24</v>
      </c>
      <c r="AD176" s="25" t="s">
        <v>26</v>
      </c>
      <c r="AE176" s="25" t="s">
        <v>26</v>
      </c>
      <c r="AF176" s="25" t="s">
        <v>26</v>
      </c>
      <c r="AG176" s="25" t="s">
        <v>26</v>
      </c>
      <c r="AH176" s="25" t="s">
        <v>26</v>
      </c>
      <c r="AI176" s="28" t="s">
        <v>1466</v>
      </c>
      <c r="AJ176" s="25" t="s">
        <v>26</v>
      </c>
      <c r="AK176" s="25" t="s">
        <v>26</v>
      </c>
      <c r="AL176" s="25" t="s">
        <v>26</v>
      </c>
      <c r="AM176" s="32" t="s">
        <v>26</v>
      </c>
      <c r="AN176" s="32" t="s">
        <v>26</v>
      </c>
      <c r="AO176" s="73" t="str">
        <f xml:space="preserve"> INDEX('parsed-whois-report-2018-02-09T'!$F$2:$F$1850, MATCH('MASTER--Enter Data'!E176, 'parsed-whois-report-2018-02-09T'!$A$2:$A$1850, 0))</f>
        <v>Acquired by TM Owner</v>
      </c>
      <c r="AP176" s="25" t="s">
        <v>26</v>
      </c>
      <c r="AQ176" s="25"/>
      <c r="AR176" s="32" t="s">
        <v>25</v>
      </c>
      <c r="AS176" s="46" t="str">
        <f t="shared" si="35"/>
        <v>virgin-atlantic</v>
      </c>
      <c r="AT176" s="46" t="str">
        <f xml:space="preserve"> INDEX('TM Grouping Lookup'!$B$2:$B$1870, MATCH(AS176, 'TM Grouping Lookup'!$A$2:$A$1870, 0))</f>
        <v>Virgin Atlantic</v>
      </c>
      <c r="AU176" s="46" t="b">
        <f t="shared" si="46"/>
        <v>0</v>
      </c>
      <c r="AV176" s="46" t="b">
        <f t="shared" si="46"/>
        <v>0</v>
      </c>
      <c r="AW176" s="46" t="b">
        <f t="shared" si="46"/>
        <v>0</v>
      </c>
      <c r="AX176" s="46" t="b">
        <f t="shared" si="46"/>
        <v>0</v>
      </c>
      <c r="AY176" s="46" t="b">
        <f t="shared" si="46"/>
        <v>0</v>
      </c>
      <c r="AZ176" s="46" t="b">
        <f t="shared" si="46"/>
        <v>0</v>
      </c>
      <c r="BA176" s="46" t="b">
        <f t="shared" si="46"/>
        <v>0</v>
      </c>
      <c r="BB176" s="46" t="b">
        <f t="shared" si="46"/>
        <v>0</v>
      </c>
      <c r="BC176" s="46" t="b">
        <f t="shared" si="46"/>
        <v>0</v>
      </c>
      <c r="BD176" s="46" t="b">
        <f t="shared" si="47"/>
        <v>0</v>
      </c>
      <c r="BE176" s="46" t="b">
        <f t="shared" si="47"/>
        <v>0</v>
      </c>
      <c r="BF176" s="46" t="b">
        <f t="shared" si="47"/>
        <v>0</v>
      </c>
      <c r="BG176" s="46" t="b">
        <f t="shared" si="47"/>
        <v>0</v>
      </c>
      <c r="BH176" s="46" t="b">
        <f t="shared" si="47"/>
        <v>0</v>
      </c>
      <c r="BI176" s="46" t="b">
        <f t="shared" si="47"/>
        <v>0</v>
      </c>
      <c r="BJ176" s="46" t="b">
        <f t="shared" si="47"/>
        <v>0</v>
      </c>
      <c r="BK176" s="46" t="b">
        <f t="shared" si="47"/>
        <v>1</v>
      </c>
      <c r="BL176" s="46" t="b">
        <f t="shared" si="47"/>
        <v>0</v>
      </c>
      <c r="BM176" s="46" t="b">
        <f t="shared" si="45"/>
        <v>0</v>
      </c>
      <c r="BN176" s="46" t="b">
        <f t="shared" si="45"/>
        <v>0</v>
      </c>
      <c r="BO176" s="46" t="b">
        <f t="shared" si="45"/>
        <v>0</v>
      </c>
      <c r="BP176" s="46" t="b">
        <f t="shared" si="45"/>
        <v>0</v>
      </c>
    </row>
    <row r="177" spans="1:68" x14ac:dyDescent="0.35">
      <c r="A177" s="23" t="s">
        <v>15</v>
      </c>
      <c r="B177" s="24">
        <v>1585319</v>
      </c>
      <c r="C177" s="25">
        <v>1</v>
      </c>
      <c r="D177" s="28" t="s">
        <v>96</v>
      </c>
      <c r="E177" s="25" t="s">
        <v>428</v>
      </c>
      <c r="F177" s="23" t="s">
        <v>203</v>
      </c>
      <c r="G177" s="24" t="s">
        <v>24</v>
      </c>
      <c r="H177" s="25" t="s">
        <v>65</v>
      </c>
      <c r="I177" s="26" t="s">
        <v>66</v>
      </c>
      <c r="J177" s="25" t="s">
        <v>1829</v>
      </c>
      <c r="K177" s="25" t="s">
        <v>1270</v>
      </c>
      <c r="L177" s="25" t="s">
        <v>6307</v>
      </c>
      <c r="M177" s="25" t="s">
        <v>1176</v>
      </c>
      <c r="N177" s="25" t="s">
        <v>1371</v>
      </c>
      <c r="O177" s="25" t="s">
        <v>26</v>
      </c>
      <c r="P177" s="25" t="s">
        <v>2152</v>
      </c>
      <c r="Q177" s="27">
        <v>41929</v>
      </c>
      <c r="R177" s="25" t="s">
        <v>25</v>
      </c>
      <c r="S177" s="25" t="s">
        <v>24</v>
      </c>
      <c r="T177" s="25" t="s">
        <v>24</v>
      </c>
      <c r="U177" s="27">
        <v>41943</v>
      </c>
      <c r="V177" s="25" t="s">
        <v>25</v>
      </c>
      <c r="W177" s="32" t="s">
        <v>24</v>
      </c>
      <c r="X177" s="32" t="s">
        <v>24</v>
      </c>
      <c r="Y177" s="32" t="s">
        <v>24</v>
      </c>
      <c r="Z177" s="32" t="s">
        <v>25</v>
      </c>
      <c r="AA177" s="32" t="s">
        <v>24</v>
      </c>
      <c r="AB177" s="25" t="s">
        <v>25</v>
      </c>
      <c r="AC177" s="25" t="s">
        <v>25</v>
      </c>
      <c r="AD177" s="25" t="s">
        <v>24</v>
      </c>
      <c r="AE177" s="25" t="s">
        <v>24</v>
      </c>
      <c r="AF177" s="25" t="s">
        <v>24</v>
      </c>
      <c r="AG177" s="28" t="s">
        <v>1368</v>
      </c>
      <c r="AH177" s="28" t="s">
        <v>6599</v>
      </c>
      <c r="AI177" s="28" t="s">
        <v>6825</v>
      </c>
      <c r="AJ177" s="28" t="s">
        <v>6310</v>
      </c>
      <c r="AK177" s="25" t="s">
        <v>26</v>
      </c>
      <c r="AL177" s="25" t="s">
        <v>26</v>
      </c>
      <c r="AM177" s="25" t="s">
        <v>24</v>
      </c>
      <c r="AN177" s="25" t="s">
        <v>24</v>
      </c>
      <c r="AO177" s="73" t="str">
        <f xml:space="preserve"> INDEX('parsed-whois-report-2018-02-09T'!$F$2:$F$1850, MATCH('MASTER--Enter Data'!E177, 'parsed-whois-report-2018-02-09T'!$A$2:$A$1850, 0))</f>
        <v>Acquired by TM Owner</v>
      </c>
      <c r="AP177" s="25" t="s">
        <v>26</v>
      </c>
      <c r="AQ177" s="25"/>
      <c r="AR177" s="32" t="s">
        <v>25</v>
      </c>
      <c r="AS177" s="46" t="str">
        <f t="shared" si="35"/>
        <v>virginatlantic</v>
      </c>
      <c r="AT177" s="46" t="str">
        <f xml:space="preserve"> INDEX('TM Grouping Lookup'!$B$2:$B$1870, MATCH(AS177, 'TM Grouping Lookup'!$A$2:$A$1870, 0))</f>
        <v>Virgin Atlantic</v>
      </c>
      <c r="AU177" s="46" t="b">
        <f t="shared" si="46"/>
        <v>1</v>
      </c>
      <c r="AV177" s="46" t="b">
        <f t="shared" si="46"/>
        <v>0</v>
      </c>
      <c r="AW177" s="46" t="b">
        <f t="shared" si="46"/>
        <v>0</v>
      </c>
      <c r="AX177" s="46" t="b">
        <f t="shared" si="46"/>
        <v>0</v>
      </c>
      <c r="AY177" s="46" t="b">
        <f t="shared" si="46"/>
        <v>0</v>
      </c>
      <c r="AZ177" s="46" t="b">
        <f t="shared" si="46"/>
        <v>0</v>
      </c>
      <c r="BA177" s="46" t="b">
        <f t="shared" si="46"/>
        <v>0</v>
      </c>
      <c r="BB177" s="46" t="b">
        <f t="shared" si="46"/>
        <v>0</v>
      </c>
      <c r="BC177" s="46" t="b">
        <f t="shared" si="46"/>
        <v>0</v>
      </c>
      <c r="BD177" s="46" t="b">
        <f t="shared" si="47"/>
        <v>0</v>
      </c>
      <c r="BE177" s="46" t="b">
        <f t="shared" si="47"/>
        <v>0</v>
      </c>
      <c r="BF177" s="46" t="b">
        <f t="shared" si="47"/>
        <v>0</v>
      </c>
      <c r="BG177" s="46" t="b">
        <f t="shared" si="47"/>
        <v>1</v>
      </c>
      <c r="BH177" s="46" t="b">
        <f t="shared" si="47"/>
        <v>0</v>
      </c>
      <c r="BI177" s="46" t="b">
        <f t="shared" si="47"/>
        <v>0</v>
      </c>
      <c r="BJ177" s="46" t="b">
        <f t="shared" si="47"/>
        <v>0</v>
      </c>
      <c r="BK177" s="46" t="b">
        <f t="shared" si="47"/>
        <v>0</v>
      </c>
      <c r="BL177" s="46" t="b">
        <f t="shared" si="47"/>
        <v>0</v>
      </c>
      <c r="BM177" s="46" t="b">
        <f t="shared" si="45"/>
        <v>0</v>
      </c>
      <c r="BN177" s="46" t="b">
        <f t="shared" si="45"/>
        <v>0</v>
      </c>
      <c r="BO177" s="46" t="b">
        <f t="shared" si="45"/>
        <v>0</v>
      </c>
      <c r="BP177" s="46" t="b">
        <f t="shared" si="45"/>
        <v>0</v>
      </c>
    </row>
    <row r="178" spans="1:68" x14ac:dyDescent="0.35">
      <c r="A178" s="23" t="s">
        <v>15</v>
      </c>
      <c r="B178" s="24">
        <v>1585453</v>
      </c>
      <c r="C178" s="25">
        <v>1</v>
      </c>
      <c r="D178" s="28" t="s">
        <v>429</v>
      </c>
      <c r="E178" s="25" t="s">
        <v>430</v>
      </c>
      <c r="F178" s="23" t="s">
        <v>405</v>
      </c>
      <c r="G178" s="24" t="s">
        <v>24</v>
      </c>
      <c r="H178" s="25" t="s">
        <v>65</v>
      </c>
      <c r="I178" s="26" t="s">
        <v>23</v>
      </c>
      <c r="J178" s="25" t="s">
        <v>2158</v>
      </c>
      <c r="K178" s="25" t="s">
        <v>1176</v>
      </c>
      <c r="L178" s="25" t="s">
        <v>2159</v>
      </c>
      <c r="M178" s="25" t="s">
        <v>1176</v>
      </c>
      <c r="N178" s="25" t="s">
        <v>2160</v>
      </c>
      <c r="O178" s="25" t="s">
        <v>26</v>
      </c>
      <c r="P178" s="25" t="s">
        <v>1211</v>
      </c>
      <c r="Q178" s="27">
        <v>41933</v>
      </c>
      <c r="R178" s="25" t="s">
        <v>26</v>
      </c>
      <c r="S178" s="25" t="s">
        <v>26</v>
      </c>
      <c r="T178" s="25" t="s">
        <v>26</v>
      </c>
      <c r="U178" s="27">
        <v>41950</v>
      </c>
      <c r="V178" s="25" t="s">
        <v>25</v>
      </c>
      <c r="W178" s="25" t="s">
        <v>24</v>
      </c>
      <c r="X178" s="25" t="s">
        <v>24</v>
      </c>
      <c r="Y178" s="32" t="s">
        <v>24</v>
      </c>
      <c r="Z178" s="32" t="s">
        <v>25</v>
      </c>
      <c r="AA178" s="32" t="s">
        <v>24</v>
      </c>
      <c r="AB178" s="25" t="s">
        <v>24</v>
      </c>
      <c r="AC178" s="25" t="s">
        <v>25</v>
      </c>
      <c r="AD178" s="25" t="s">
        <v>24</v>
      </c>
      <c r="AE178" s="25" t="s">
        <v>24</v>
      </c>
      <c r="AF178" s="25" t="s">
        <v>25</v>
      </c>
      <c r="AG178" s="25" t="s">
        <v>26</v>
      </c>
      <c r="AH178" s="25" t="s">
        <v>26</v>
      </c>
      <c r="AI178" s="32" t="s">
        <v>6760</v>
      </c>
      <c r="AJ178" s="25" t="s">
        <v>2161</v>
      </c>
      <c r="AK178" s="25" t="s">
        <v>26</v>
      </c>
      <c r="AL178" s="25" t="s">
        <v>26</v>
      </c>
      <c r="AM178" s="32" t="s">
        <v>26</v>
      </c>
      <c r="AN178" s="32" t="s">
        <v>26</v>
      </c>
      <c r="AO178" s="73" t="str">
        <f xml:space="preserve"> INDEX('parsed-whois-report-2018-02-09T'!$F$2:$F$1850, MATCH('MASTER--Enter Data'!E178, 'parsed-whois-report-2018-02-09T'!$A$2:$A$1850, 0))</f>
        <v>Acquired by TM Owner</v>
      </c>
      <c r="AP178" s="25" t="s">
        <v>26</v>
      </c>
      <c r="AQ178" s="25"/>
      <c r="AR178" s="25" t="s">
        <v>24</v>
      </c>
      <c r="AS178" s="46" t="str">
        <f t="shared" si="35"/>
        <v>whitecastle</v>
      </c>
      <c r="AT178" s="46" t="str">
        <f xml:space="preserve"> INDEX('TM Grouping Lookup'!$B$2:$B$1870, MATCH(AS178, 'TM Grouping Lookup'!$A$2:$A$1870, 0))</f>
        <v>White Castle</v>
      </c>
      <c r="AU178" s="46" t="b">
        <f t="shared" si="46"/>
        <v>0</v>
      </c>
      <c r="AV178" s="46" t="b">
        <f t="shared" si="46"/>
        <v>0</v>
      </c>
      <c r="AW178" s="46" t="b">
        <f t="shared" si="46"/>
        <v>0</v>
      </c>
      <c r="AX178" s="46" t="b">
        <f t="shared" si="46"/>
        <v>0</v>
      </c>
      <c r="AY178" s="46" t="b">
        <f t="shared" si="46"/>
        <v>0</v>
      </c>
      <c r="AZ178" s="46" t="b">
        <f t="shared" si="46"/>
        <v>0</v>
      </c>
      <c r="BA178" s="46" t="b">
        <f t="shared" si="46"/>
        <v>0</v>
      </c>
      <c r="BB178" s="46" t="b">
        <f t="shared" si="46"/>
        <v>0</v>
      </c>
      <c r="BC178" s="46" t="b">
        <f t="shared" si="46"/>
        <v>0</v>
      </c>
      <c r="BD178" s="46" t="b">
        <f t="shared" si="47"/>
        <v>0</v>
      </c>
      <c r="BE178" s="46" t="b">
        <f t="shared" si="47"/>
        <v>0</v>
      </c>
      <c r="BF178" s="46" t="b">
        <f t="shared" si="47"/>
        <v>0</v>
      </c>
      <c r="BG178" s="46" t="b">
        <f t="shared" si="47"/>
        <v>0</v>
      </c>
      <c r="BH178" s="46" t="b">
        <f t="shared" si="47"/>
        <v>0</v>
      </c>
      <c r="BI178" s="46" t="b">
        <f t="shared" si="47"/>
        <v>0</v>
      </c>
      <c r="BJ178" s="46" t="b">
        <f t="shared" si="47"/>
        <v>1</v>
      </c>
      <c r="BK178" s="46" t="b">
        <f t="shared" si="47"/>
        <v>0</v>
      </c>
      <c r="BL178" s="46" t="b">
        <f t="shared" si="47"/>
        <v>0</v>
      </c>
      <c r="BM178" s="46" t="b">
        <f t="shared" si="45"/>
        <v>0</v>
      </c>
      <c r="BN178" s="46" t="b">
        <f t="shared" si="45"/>
        <v>0</v>
      </c>
      <c r="BO178" s="46" t="b">
        <f t="shared" si="45"/>
        <v>0</v>
      </c>
      <c r="BP178" s="46" t="b">
        <f t="shared" si="45"/>
        <v>0</v>
      </c>
    </row>
    <row r="179" spans="1:68" x14ac:dyDescent="0.35">
      <c r="A179" s="23" t="s">
        <v>15</v>
      </c>
      <c r="B179" s="24">
        <v>1585810</v>
      </c>
      <c r="C179" s="25">
        <v>1</v>
      </c>
      <c r="D179" s="28" t="s">
        <v>431</v>
      </c>
      <c r="E179" s="25" t="s">
        <v>432</v>
      </c>
      <c r="F179" s="23" t="s">
        <v>181</v>
      </c>
      <c r="G179" s="24" t="s">
        <v>25</v>
      </c>
      <c r="H179" s="25" t="s">
        <v>65</v>
      </c>
      <c r="I179" s="26" t="s">
        <v>23</v>
      </c>
      <c r="J179" s="25" t="s">
        <v>1829</v>
      </c>
      <c r="K179" s="25" t="s">
        <v>1270</v>
      </c>
      <c r="L179" s="19" t="s">
        <v>1873</v>
      </c>
      <c r="M179" s="25" t="s">
        <v>1874</v>
      </c>
      <c r="N179" s="19" t="s">
        <v>1371</v>
      </c>
      <c r="O179" s="25" t="s">
        <v>26</v>
      </c>
      <c r="P179" s="25" t="s">
        <v>1213</v>
      </c>
      <c r="Q179" s="27">
        <v>41933</v>
      </c>
      <c r="R179" s="25" t="s">
        <v>26</v>
      </c>
      <c r="S179" s="25" t="s">
        <v>26</v>
      </c>
      <c r="T179" s="25" t="s">
        <v>26</v>
      </c>
      <c r="U179" s="27">
        <v>41948</v>
      </c>
      <c r="V179" s="25" t="s">
        <v>24</v>
      </c>
      <c r="W179" s="25" t="s">
        <v>25</v>
      </c>
      <c r="X179" s="25" t="s">
        <v>24</v>
      </c>
      <c r="Y179" s="25" t="s">
        <v>24</v>
      </c>
      <c r="Z179" s="25" t="s">
        <v>25</v>
      </c>
      <c r="AA179" s="25" t="s">
        <v>24</v>
      </c>
      <c r="AB179" s="25" t="s">
        <v>24</v>
      </c>
      <c r="AC179" s="25" t="s">
        <v>25</v>
      </c>
      <c r="AD179" s="25" t="s">
        <v>24</v>
      </c>
      <c r="AE179" s="25" t="s">
        <v>24</v>
      </c>
      <c r="AF179" s="25" t="s">
        <v>24</v>
      </c>
      <c r="AG179" s="25" t="s">
        <v>26</v>
      </c>
      <c r="AH179" s="25" t="s">
        <v>26</v>
      </c>
      <c r="AI179" s="28" t="s">
        <v>6826</v>
      </c>
      <c r="AJ179" s="25" t="s">
        <v>1875</v>
      </c>
      <c r="AK179" s="25" t="s">
        <v>26</v>
      </c>
      <c r="AL179" s="25" t="s">
        <v>26</v>
      </c>
      <c r="AM179" s="25" t="s">
        <v>26</v>
      </c>
      <c r="AN179" s="25" t="s">
        <v>26</v>
      </c>
      <c r="AO179" s="73" t="str">
        <f xml:space="preserve"> INDEX('parsed-whois-report-2018-02-09T'!$F$2:$F$1850, MATCH('MASTER--Enter Data'!E179, 'parsed-whois-report-2018-02-09T'!$A$2:$A$1850, 0))</f>
        <v>Unknown</v>
      </c>
      <c r="AP179" s="25" t="s">
        <v>26</v>
      </c>
      <c r="AQ179" s="25"/>
      <c r="AR179" s="25" t="s">
        <v>24</v>
      </c>
      <c r="AS179" s="46" t="str">
        <f t="shared" si="35"/>
        <v>virginactive</v>
      </c>
      <c r="AT179" s="46" t="str">
        <f xml:space="preserve"> INDEX('TM Grouping Lookup'!$B$2:$B$1870, MATCH(AS179, 'TM Grouping Lookup'!$A$2:$A$1870, 0))</f>
        <v>Virgin Active</v>
      </c>
      <c r="AU179" s="46" t="b">
        <f t="shared" si="46"/>
        <v>0</v>
      </c>
      <c r="AV179" s="46" t="b">
        <f t="shared" si="46"/>
        <v>0</v>
      </c>
      <c r="AW179" s="46" t="b">
        <f t="shared" si="46"/>
        <v>0</v>
      </c>
      <c r="AX179" s="46" t="b">
        <f t="shared" si="46"/>
        <v>0</v>
      </c>
      <c r="AY179" s="46" t="b">
        <f t="shared" si="46"/>
        <v>0</v>
      </c>
      <c r="AZ179" s="46" t="b">
        <f t="shared" si="46"/>
        <v>0</v>
      </c>
      <c r="BA179" s="46" t="b">
        <f t="shared" si="46"/>
        <v>0</v>
      </c>
      <c r="BB179" s="46" t="b">
        <f t="shared" si="46"/>
        <v>0</v>
      </c>
      <c r="BC179" s="46" t="b">
        <f t="shared" si="46"/>
        <v>0</v>
      </c>
      <c r="BD179" s="46" t="b">
        <f t="shared" si="47"/>
        <v>0</v>
      </c>
      <c r="BE179" s="46" t="b">
        <f t="shared" si="47"/>
        <v>0</v>
      </c>
      <c r="BF179" s="46" t="b">
        <f t="shared" si="47"/>
        <v>0</v>
      </c>
      <c r="BG179" s="46" t="b">
        <f t="shared" si="47"/>
        <v>1</v>
      </c>
      <c r="BH179" s="46" t="b">
        <f t="shared" si="47"/>
        <v>0</v>
      </c>
      <c r="BI179" s="46" t="b">
        <f t="shared" si="47"/>
        <v>1</v>
      </c>
      <c r="BJ179" s="46" t="b">
        <f t="shared" si="47"/>
        <v>0</v>
      </c>
      <c r="BK179" s="46" t="b">
        <f t="shared" si="47"/>
        <v>0</v>
      </c>
      <c r="BL179" s="46" t="b">
        <f t="shared" si="47"/>
        <v>0</v>
      </c>
      <c r="BM179" s="46" t="b">
        <f t="shared" si="45"/>
        <v>0</v>
      </c>
      <c r="BN179" s="46" t="b">
        <f t="shared" si="45"/>
        <v>0</v>
      </c>
      <c r="BO179" s="46" t="b">
        <f t="shared" si="45"/>
        <v>0</v>
      </c>
      <c r="BP179" s="46" t="b">
        <f t="shared" si="45"/>
        <v>0</v>
      </c>
    </row>
    <row r="180" spans="1:68" ht="14.25" customHeight="1" x14ac:dyDescent="0.35">
      <c r="A180" s="23" t="s">
        <v>15</v>
      </c>
      <c r="B180" s="24">
        <v>1585810</v>
      </c>
      <c r="C180" s="25">
        <v>0</v>
      </c>
      <c r="D180" s="28" t="s">
        <v>431</v>
      </c>
      <c r="E180" s="25" t="s">
        <v>433</v>
      </c>
      <c r="F180" s="23" t="s">
        <v>181</v>
      </c>
      <c r="G180" s="24" t="s">
        <v>25</v>
      </c>
      <c r="H180" s="25" t="s">
        <v>65</v>
      </c>
      <c r="I180" s="26" t="s">
        <v>23</v>
      </c>
      <c r="J180" s="25" t="s">
        <v>1829</v>
      </c>
      <c r="K180" s="25" t="s">
        <v>1270</v>
      </c>
      <c r="L180" s="19" t="s">
        <v>1873</v>
      </c>
      <c r="M180" s="25" t="s">
        <v>1874</v>
      </c>
      <c r="N180" s="19" t="s">
        <v>1371</v>
      </c>
      <c r="O180" s="25" t="s">
        <v>26</v>
      </c>
      <c r="P180" s="25" t="s">
        <v>1213</v>
      </c>
      <c r="Q180" s="27">
        <v>41933</v>
      </c>
      <c r="R180" s="25" t="s">
        <v>26</v>
      </c>
      <c r="S180" s="25" t="s">
        <v>26</v>
      </c>
      <c r="T180" s="25" t="s">
        <v>26</v>
      </c>
      <c r="U180" s="27">
        <v>41948</v>
      </c>
      <c r="V180" s="25" t="s">
        <v>24</v>
      </c>
      <c r="W180" s="25" t="s">
        <v>25</v>
      </c>
      <c r="X180" s="25" t="s">
        <v>24</v>
      </c>
      <c r="Y180" s="25" t="s">
        <v>24</v>
      </c>
      <c r="Z180" s="25" t="s">
        <v>25</v>
      </c>
      <c r="AA180" s="25" t="s">
        <v>24</v>
      </c>
      <c r="AB180" s="25" t="s">
        <v>24</v>
      </c>
      <c r="AC180" s="25" t="s">
        <v>25</v>
      </c>
      <c r="AD180" s="25" t="s">
        <v>24</v>
      </c>
      <c r="AE180" s="25" t="s">
        <v>24</v>
      </c>
      <c r="AF180" s="25" t="s">
        <v>24</v>
      </c>
      <c r="AG180" s="25" t="s">
        <v>26</v>
      </c>
      <c r="AH180" s="25" t="s">
        <v>26</v>
      </c>
      <c r="AI180" s="28" t="s">
        <v>6838</v>
      </c>
      <c r="AJ180" s="25" t="s">
        <v>1875</v>
      </c>
      <c r="AK180" s="25" t="s">
        <v>26</v>
      </c>
      <c r="AL180" s="25" t="s">
        <v>26</v>
      </c>
      <c r="AM180" s="25" t="s">
        <v>26</v>
      </c>
      <c r="AN180" s="25" t="s">
        <v>26</v>
      </c>
      <c r="AO180" s="73" t="str">
        <f xml:space="preserve"> INDEX('parsed-whois-report-2018-02-09T'!$F$2:$F$1850, MATCH('MASTER--Enter Data'!E180, 'parsed-whois-report-2018-02-09T'!$A$2:$A$1850, 0))</f>
        <v>Registered Original Registrant</v>
      </c>
      <c r="AP180" s="25" t="s">
        <v>26</v>
      </c>
      <c r="AQ180" s="25"/>
      <c r="AR180" s="32" t="s">
        <v>25</v>
      </c>
      <c r="AS180" s="46" t="str">
        <f t="shared" si="35"/>
        <v>virgin-active</v>
      </c>
      <c r="AT180" s="46" t="str">
        <f xml:space="preserve"> INDEX('TM Grouping Lookup'!$B$2:$B$1870, MATCH(AS180, 'TM Grouping Lookup'!$A$2:$A$1870, 0))</f>
        <v>Virgin Active</v>
      </c>
      <c r="AU180" s="46" t="b">
        <f t="shared" si="46"/>
        <v>0</v>
      </c>
      <c r="AV180" s="46" t="b">
        <f t="shared" si="46"/>
        <v>0</v>
      </c>
      <c r="AW180" s="46" t="b">
        <f t="shared" si="46"/>
        <v>0</v>
      </c>
      <c r="AX180" s="46" t="b">
        <f t="shared" si="46"/>
        <v>0</v>
      </c>
      <c r="AY180" s="46" t="b">
        <f t="shared" si="46"/>
        <v>0</v>
      </c>
      <c r="AZ180" s="46" t="b">
        <f t="shared" si="46"/>
        <v>0</v>
      </c>
      <c r="BA180" s="46" t="b">
        <f t="shared" si="46"/>
        <v>0</v>
      </c>
      <c r="BB180" s="46" t="b">
        <f t="shared" si="46"/>
        <v>0</v>
      </c>
      <c r="BC180" s="46" t="b">
        <f t="shared" si="46"/>
        <v>0</v>
      </c>
      <c r="BD180" s="46" t="b">
        <f t="shared" si="47"/>
        <v>0</v>
      </c>
      <c r="BE180" s="46" t="b">
        <f t="shared" si="47"/>
        <v>0</v>
      </c>
      <c r="BF180" s="46" t="b">
        <f t="shared" si="47"/>
        <v>0</v>
      </c>
      <c r="BG180" s="46" t="b">
        <f t="shared" si="47"/>
        <v>1</v>
      </c>
      <c r="BH180" s="46" t="b">
        <f t="shared" si="47"/>
        <v>0</v>
      </c>
      <c r="BI180" s="46" t="b">
        <f t="shared" si="47"/>
        <v>1</v>
      </c>
      <c r="BJ180" s="46" t="b">
        <f t="shared" si="47"/>
        <v>0</v>
      </c>
      <c r="BK180" s="46" t="b">
        <f t="shared" si="47"/>
        <v>0</v>
      </c>
      <c r="BL180" s="46" t="b">
        <f t="shared" si="47"/>
        <v>0</v>
      </c>
      <c r="BM180" s="46" t="b">
        <f t="shared" si="45"/>
        <v>0</v>
      </c>
      <c r="BN180" s="46" t="b">
        <f t="shared" si="45"/>
        <v>0</v>
      </c>
      <c r="BO180" s="46" t="b">
        <f t="shared" si="45"/>
        <v>0</v>
      </c>
      <c r="BP180" s="46" t="b">
        <f t="shared" si="45"/>
        <v>0</v>
      </c>
    </row>
    <row r="181" spans="1:68" ht="14.25" customHeight="1" x14ac:dyDescent="0.35">
      <c r="A181" s="23" t="s">
        <v>15</v>
      </c>
      <c r="B181" s="24">
        <v>1585811</v>
      </c>
      <c r="C181" s="25">
        <v>1</v>
      </c>
      <c r="D181" s="28" t="s">
        <v>434</v>
      </c>
      <c r="E181" s="25" t="s">
        <v>435</v>
      </c>
      <c r="F181" s="23" t="s">
        <v>138</v>
      </c>
      <c r="G181" s="24" t="s">
        <v>25</v>
      </c>
      <c r="H181" s="25" t="s">
        <v>65</v>
      </c>
      <c r="I181" s="26" t="s">
        <v>66</v>
      </c>
      <c r="J181" s="25" t="s">
        <v>1829</v>
      </c>
      <c r="K181" s="25" t="s">
        <v>1270</v>
      </c>
      <c r="L181" s="25" t="s">
        <v>1487</v>
      </c>
      <c r="M181" s="25" t="s">
        <v>1176</v>
      </c>
      <c r="N181" s="25" t="s">
        <v>1371</v>
      </c>
      <c r="O181" s="25" t="s">
        <v>26</v>
      </c>
      <c r="P181" s="25" t="s">
        <v>1830</v>
      </c>
      <c r="Q181" s="27">
        <v>41934</v>
      </c>
      <c r="R181" s="25" t="s">
        <v>25</v>
      </c>
      <c r="S181" s="25" t="s">
        <v>24</v>
      </c>
      <c r="T181" s="25" t="s">
        <v>24</v>
      </c>
      <c r="U181" s="27">
        <v>41940</v>
      </c>
      <c r="V181" s="28" t="s">
        <v>25</v>
      </c>
      <c r="W181" s="28" t="s">
        <v>24</v>
      </c>
      <c r="X181" s="28" t="s">
        <v>24</v>
      </c>
      <c r="Y181" s="28" t="s">
        <v>24</v>
      </c>
      <c r="Z181" s="28" t="s">
        <v>25</v>
      </c>
      <c r="AA181" s="28" t="s">
        <v>24</v>
      </c>
      <c r="AB181" s="28" t="s">
        <v>25</v>
      </c>
      <c r="AC181" s="28" t="s">
        <v>25</v>
      </c>
      <c r="AD181" s="28" t="s">
        <v>24</v>
      </c>
      <c r="AE181" s="28" t="s">
        <v>24</v>
      </c>
      <c r="AF181" s="28" t="s">
        <v>24</v>
      </c>
      <c r="AG181" s="28" t="s">
        <v>6684</v>
      </c>
      <c r="AH181" s="28" t="s">
        <v>1831</v>
      </c>
      <c r="AI181" s="28" t="s">
        <v>1416</v>
      </c>
      <c r="AJ181" s="28" t="s">
        <v>1833</v>
      </c>
      <c r="AK181" s="32" t="s">
        <v>26</v>
      </c>
      <c r="AL181" s="28" t="s">
        <v>1834</v>
      </c>
      <c r="AM181" s="28" t="s">
        <v>24</v>
      </c>
      <c r="AN181" s="28" t="s">
        <v>24</v>
      </c>
      <c r="AO181" s="73" t="str">
        <f xml:space="preserve"> INDEX('parsed-whois-report-2018-02-09T'!$F$2:$F$1850, MATCH('MASTER--Enter Data'!E181, 'parsed-whois-report-2018-02-09T'!$A$2:$A$1850, 0))</f>
        <v>Registered Original Registrant</v>
      </c>
      <c r="AP181" s="32" t="s">
        <v>26</v>
      </c>
      <c r="AQ181" s="25"/>
      <c r="AR181" s="28" t="s">
        <v>24</v>
      </c>
      <c r="AS181" s="46" t="str">
        <f t="shared" si="35"/>
        <v>virginatlantic</v>
      </c>
      <c r="AT181" s="46" t="str">
        <f xml:space="preserve"> INDEX('TM Grouping Lookup'!$B$2:$B$1870, MATCH(AS181, 'TM Grouping Lookup'!$A$2:$A$1870, 0))</f>
        <v>Virgin Atlantic</v>
      </c>
      <c r="AU181" s="46" t="b">
        <f t="shared" si="46"/>
        <v>1</v>
      </c>
      <c r="AV181" s="46" t="b">
        <f t="shared" si="46"/>
        <v>0</v>
      </c>
      <c r="AW181" s="46" t="b">
        <f t="shared" si="46"/>
        <v>1</v>
      </c>
      <c r="AX181" s="46" t="b">
        <f t="shared" si="46"/>
        <v>0</v>
      </c>
      <c r="AY181" s="46" t="b">
        <f t="shared" si="46"/>
        <v>0</v>
      </c>
      <c r="AZ181" s="46" t="b">
        <f t="shared" si="46"/>
        <v>0</v>
      </c>
      <c r="BA181" s="46" t="b">
        <f t="shared" si="46"/>
        <v>0</v>
      </c>
      <c r="BB181" s="46" t="b">
        <f t="shared" si="46"/>
        <v>0</v>
      </c>
      <c r="BC181" s="46" t="b">
        <f t="shared" si="46"/>
        <v>1</v>
      </c>
      <c r="BD181" s="46" t="b">
        <f t="shared" si="47"/>
        <v>0</v>
      </c>
      <c r="BE181" s="46" t="b">
        <f t="shared" si="47"/>
        <v>1</v>
      </c>
      <c r="BF181" s="46" t="b">
        <f t="shared" si="47"/>
        <v>0</v>
      </c>
      <c r="BG181" s="46" t="b">
        <f t="shared" si="47"/>
        <v>0</v>
      </c>
      <c r="BH181" s="46" t="b">
        <f t="shared" si="47"/>
        <v>0</v>
      </c>
      <c r="BI181" s="46" t="b">
        <f t="shared" si="47"/>
        <v>0</v>
      </c>
      <c r="BJ181" s="46" t="b">
        <f t="shared" si="47"/>
        <v>0</v>
      </c>
      <c r="BK181" s="46" t="b">
        <f t="shared" si="47"/>
        <v>0</v>
      </c>
      <c r="BL181" s="46" t="b">
        <f t="shared" si="47"/>
        <v>0</v>
      </c>
      <c r="BM181" s="46" t="b">
        <f t="shared" si="45"/>
        <v>0</v>
      </c>
      <c r="BN181" s="46" t="b">
        <f t="shared" si="45"/>
        <v>0</v>
      </c>
      <c r="BO181" s="46" t="b">
        <f t="shared" si="45"/>
        <v>0</v>
      </c>
      <c r="BP181" s="46" t="b">
        <f t="shared" si="45"/>
        <v>0</v>
      </c>
    </row>
    <row r="182" spans="1:68" ht="14.25" customHeight="1" x14ac:dyDescent="0.35">
      <c r="A182" s="23" t="s">
        <v>15</v>
      </c>
      <c r="B182" s="24">
        <v>1585811</v>
      </c>
      <c r="C182" s="25">
        <v>0</v>
      </c>
      <c r="D182" s="28" t="s">
        <v>434</v>
      </c>
      <c r="E182" s="25" t="s">
        <v>436</v>
      </c>
      <c r="F182" s="23" t="s">
        <v>138</v>
      </c>
      <c r="G182" s="24" t="s">
        <v>25</v>
      </c>
      <c r="H182" s="25" t="s">
        <v>65</v>
      </c>
      <c r="I182" s="26" t="s">
        <v>66</v>
      </c>
      <c r="J182" s="25" t="s">
        <v>1829</v>
      </c>
      <c r="K182" s="25" t="s">
        <v>1270</v>
      </c>
      <c r="L182" s="25" t="s">
        <v>1487</v>
      </c>
      <c r="M182" s="25" t="s">
        <v>1176</v>
      </c>
      <c r="N182" s="25" t="s">
        <v>1371</v>
      </c>
      <c r="O182" s="25" t="s">
        <v>26</v>
      </c>
      <c r="P182" s="25" t="s">
        <v>1830</v>
      </c>
      <c r="Q182" s="27">
        <v>41934</v>
      </c>
      <c r="R182" s="25" t="s">
        <v>25</v>
      </c>
      <c r="S182" s="25" t="s">
        <v>24</v>
      </c>
      <c r="T182" s="25" t="s">
        <v>24</v>
      </c>
      <c r="U182" s="27">
        <v>41940</v>
      </c>
      <c r="V182" s="28" t="s">
        <v>25</v>
      </c>
      <c r="W182" s="28" t="s">
        <v>24</v>
      </c>
      <c r="X182" s="28" t="s">
        <v>24</v>
      </c>
      <c r="Y182" s="28" t="s">
        <v>24</v>
      </c>
      <c r="Z182" s="28" t="s">
        <v>25</v>
      </c>
      <c r="AA182" s="28" t="s">
        <v>24</v>
      </c>
      <c r="AB182" s="28" t="s">
        <v>25</v>
      </c>
      <c r="AC182" s="28" t="s">
        <v>25</v>
      </c>
      <c r="AD182" s="28" t="s">
        <v>24</v>
      </c>
      <c r="AE182" s="28" t="s">
        <v>24</v>
      </c>
      <c r="AF182" s="28" t="s">
        <v>24</v>
      </c>
      <c r="AG182" s="28" t="s">
        <v>6684</v>
      </c>
      <c r="AH182" s="28" t="s">
        <v>1831</v>
      </c>
      <c r="AI182" s="28" t="s">
        <v>1416</v>
      </c>
      <c r="AJ182" s="28" t="s">
        <v>1833</v>
      </c>
      <c r="AK182" s="32" t="s">
        <v>26</v>
      </c>
      <c r="AL182" s="28" t="s">
        <v>1834</v>
      </c>
      <c r="AM182" s="28" t="s">
        <v>24</v>
      </c>
      <c r="AN182" s="28" t="s">
        <v>24</v>
      </c>
      <c r="AO182" s="73" t="str">
        <f xml:space="preserve"> INDEX('parsed-whois-report-2018-02-09T'!$F$2:$F$1850, MATCH('MASTER--Enter Data'!E182, 'parsed-whois-report-2018-02-09T'!$A$2:$A$1850, 0))</f>
        <v>Registered Original Registrant</v>
      </c>
      <c r="AP182" s="32" t="s">
        <v>26</v>
      </c>
      <c r="AQ182" s="25"/>
      <c r="AR182" s="28" t="s">
        <v>24</v>
      </c>
      <c r="AS182" s="46" t="str">
        <f t="shared" si="35"/>
        <v>virgin-atlantic</v>
      </c>
      <c r="AT182" s="46" t="str">
        <f xml:space="preserve"> INDEX('TM Grouping Lookup'!$B$2:$B$1870, MATCH(AS182, 'TM Grouping Lookup'!$A$2:$A$1870, 0))</f>
        <v>Virgin Atlantic</v>
      </c>
      <c r="AU182" s="46" t="b">
        <f t="shared" si="46"/>
        <v>1</v>
      </c>
      <c r="AV182" s="46" t="b">
        <f t="shared" si="46"/>
        <v>0</v>
      </c>
      <c r="AW182" s="46" t="b">
        <f t="shared" si="46"/>
        <v>1</v>
      </c>
      <c r="AX182" s="46" t="b">
        <f t="shared" si="46"/>
        <v>0</v>
      </c>
      <c r="AY182" s="46" t="b">
        <f t="shared" si="46"/>
        <v>0</v>
      </c>
      <c r="AZ182" s="46" t="b">
        <f t="shared" si="46"/>
        <v>0</v>
      </c>
      <c r="BA182" s="46" t="b">
        <f t="shared" si="46"/>
        <v>0</v>
      </c>
      <c r="BB182" s="46" t="b">
        <f t="shared" si="46"/>
        <v>0</v>
      </c>
      <c r="BC182" s="46" t="b">
        <f t="shared" si="46"/>
        <v>1</v>
      </c>
      <c r="BD182" s="46" t="b">
        <f t="shared" si="47"/>
        <v>0</v>
      </c>
      <c r="BE182" s="46" t="b">
        <f t="shared" si="47"/>
        <v>1</v>
      </c>
      <c r="BF182" s="46" t="b">
        <f t="shared" si="47"/>
        <v>0</v>
      </c>
      <c r="BG182" s="46" t="b">
        <f t="shared" si="47"/>
        <v>0</v>
      </c>
      <c r="BH182" s="46" t="b">
        <f t="shared" si="47"/>
        <v>0</v>
      </c>
      <c r="BI182" s="46" t="b">
        <f t="shared" si="47"/>
        <v>0</v>
      </c>
      <c r="BJ182" s="46" t="b">
        <f t="shared" si="47"/>
        <v>0</v>
      </c>
      <c r="BK182" s="46" t="b">
        <f t="shared" si="47"/>
        <v>0</v>
      </c>
      <c r="BL182" s="46" t="b">
        <f t="shared" si="47"/>
        <v>0</v>
      </c>
      <c r="BM182" s="46" t="b">
        <f t="shared" si="45"/>
        <v>0</v>
      </c>
      <c r="BN182" s="46" t="b">
        <f t="shared" si="45"/>
        <v>0</v>
      </c>
      <c r="BO182" s="46" t="b">
        <f t="shared" si="45"/>
        <v>0</v>
      </c>
      <c r="BP182" s="46" t="b">
        <f t="shared" si="45"/>
        <v>0</v>
      </c>
    </row>
    <row r="183" spans="1:68" ht="14.25" customHeight="1" x14ac:dyDescent="0.35">
      <c r="A183" s="23" t="s">
        <v>15</v>
      </c>
      <c r="B183" s="24">
        <v>1585811</v>
      </c>
      <c r="C183" s="25">
        <v>0</v>
      </c>
      <c r="D183" s="28" t="s">
        <v>434</v>
      </c>
      <c r="E183" s="25" t="s">
        <v>440</v>
      </c>
      <c r="F183" s="23" t="s">
        <v>138</v>
      </c>
      <c r="G183" s="24" t="s">
        <v>25</v>
      </c>
      <c r="H183" s="25" t="s">
        <v>65</v>
      </c>
      <c r="I183" s="26" t="s">
        <v>66</v>
      </c>
      <c r="J183" s="25" t="s">
        <v>1829</v>
      </c>
      <c r="K183" s="25" t="s">
        <v>1270</v>
      </c>
      <c r="L183" s="25" t="s">
        <v>1487</v>
      </c>
      <c r="M183" s="25" t="s">
        <v>1176</v>
      </c>
      <c r="N183" s="25" t="s">
        <v>1371</v>
      </c>
      <c r="O183" s="25" t="s">
        <v>26</v>
      </c>
      <c r="P183" s="25" t="s">
        <v>1830</v>
      </c>
      <c r="Q183" s="27">
        <v>41934</v>
      </c>
      <c r="R183" s="25" t="s">
        <v>25</v>
      </c>
      <c r="S183" s="25" t="s">
        <v>24</v>
      </c>
      <c r="T183" s="25" t="s">
        <v>24</v>
      </c>
      <c r="U183" s="27">
        <v>41940</v>
      </c>
      <c r="V183" s="28" t="s">
        <v>25</v>
      </c>
      <c r="W183" s="28" t="s">
        <v>24</v>
      </c>
      <c r="X183" s="28" t="s">
        <v>24</v>
      </c>
      <c r="Y183" s="28" t="s">
        <v>24</v>
      </c>
      <c r="Z183" s="28" t="s">
        <v>25</v>
      </c>
      <c r="AA183" s="28" t="s">
        <v>24</v>
      </c>
      <c r="AB183" s="28" t="s">
        <v>25</v>
      </c>
      <c r="AC183" s="28" t="s">
        <v>25</v>
      </c>
      <c r="AD183" s="28" t="s">
        <v>24</v>
      </c>
      <c r="AE183" s="28" t="s">
        <v>24</v>
      </c>
      <c r="AF183" s="28" t="s">
        <v>24</v>
      </c>
      <c r="AG183" s="28" t="s">
        <v>6684</v>
      </c>
      <c r="AH183" s="28" t="s">
        <v>1831</v>
      </c>
      <c r="AI183" s="28" t="s">
        <v>1416</v>
      </c>
      <c r="AJ183" s="28" t="s">
        <v>1833</v>
      </c>
      <c r="AK183" s="32" t="s">
        <v>26</v>
      </c>
      <c r="AL183" s="28" t="s">
        <v>1834</v>
      </c>
      <c r="AM183" s="28" t="s">
        <v>24</v>
      </c>
      <c r="AN183" s="28" t="s">
        <v>24</v>
      </c>
      <c r="AO183" s="73" t="str">
        <f xml:space="preserve"> INDEX('parsed-whois-report-2018-02-09T'!$F$2:$F$1850, MATCH('MASTER--Enter Data'!E183, 'parsed-whois-report-2018-02-09T'!$A$2:$A$1850, 0))</f>
        <v>Registered Original Registrant</v>
      </c>
      <c r="AP183" s="32" t="s">
        <v>26</v>
      </c>
      <c r="AQ183" s="25"/>
      <c r="AR183" s="28" t="s">
        <v>24</v>
      </c>
      <c r="AS183" s="46" t="str">
        <f t="shared" si="35"/>
        <v>virginaustralia</v>
      </c>
      <c r="AT183" s="46" t="str">
        <f xml:space="preserve"> INDEX('TM Grouping Lookup'!$B$2:$B$1870, MATCH(AS183, 'TM Grouping Lookup'!$A$2:$A$1870, 0))</f>
        <v>Virgin Australia</v>
      </c>
      <c r="AU183" s="46" t="b">
        <f t="shared" ref="AU183:BC192" si="48" xml:space="preserve"> ISNUMBER(SEARCH(RIGHT(AU$2,LEN(AU$2) - SEARCH(": ", AU$2, 1) -1), $AG183))</f>
        <v>1</v>
      </c>
      <c r="AV183" s="46" t="b">
        <f t="shared" si="48"/>
        <v>0</v>
      </c>
      <c r="AW183" s="46" t="b">
        <f t="shared" si="48"/>
        <v>1</v>
      </c>
      <c r="AX183" s="46" t="b">
        <f t="shared" si="48"/>
        <v>0</v>
      </c>
      <c r="AY183" s="46" t="b">
        <f t="shared" si="48"/>
        <v>0</v>
      </c>
      <c r="AZ183" s="46" t="b">
        <f t="shared" si="48"/>
        <v>0</v>
      </c>
      <c r="BA183" s="46" t="b">
        <f t="shared" si="48"/>
        <v>0</v>
      </c>
      <c r="BB183" s="46" t="b">
        <f t="shared" si="48"/>
        <v>0</v>
      </c>
      <c r="BC183" s="46" t="b">
        <f t="shared" si="48"/>
        <v>1</v>
      </c>
      <c r="BD183" s="46" t="b">
        <f t="shared" ref="BD183:BL192" si="49" xml:space="preserve"> ISNUMBER(SEARCH(RIGHT(BD$2,LEN(BD$2) - SEARCH(": ", BD$2, 1) -1), $AI183))</f>
        <v>0</v>
      </c>
      <c r="BE183" s="46" t="b">
        <f t="shared" si="49"/>
        <v>1</v>
      </c>
      <c r="BF183" s="46" t="b">
        <f t="shared" si="49"/>
        <v>0</v>
      </c>
      <c r="BG183" s="46" t="b">
        <f t="shared" si="49"/>
        <v>0</v>
      </c>
      <c r="BH183" s="46" t="b">
        <f t="shared" si="49"/>
        <v>0</v>
      </c>
      <c r="BI183" s="46" t="b">
        <f t="shared" si="49"/>
        <v>0</v>
      </c>
      <c r="BJ183" s="46" t="b">
        <f t="shared" si="49"/>
        <v>0</v>
      </c>
      <c r="BK183" s="46" t="b">
        <f t="shared" si="49"/>
        <v>0</v>
      </c>
      <c r="BL183" s="46" t="b">
        <f t="shared" si="49"/>
        <v>0</v>
      </c>
      <c r="BM183" s="46" t="b">
        <f t="shared" ref="BM183:BP202" si="50" xml:space="preserve"> ISNUMBER(SEARCH(RIGHT(BM$2,LEN(BM$2) - SEARCH(": ", BM$2, 1) -1), $AK183))</f>
        <v>0</v>
      </c>
      <c r="BN183" s="46" t="b">
        <f t="shared" si="50"/>
        <v>0</v>
      </c>
      <c r="BO183" s="46" t="b">
        <f t="shared" si="50"/>
        <v>0</v>
      </c>
      <c r="BP183" s="46" t="b">
        <f t="shared" si="50"/>
        <v>0</v>
      </c>
    </row>
    <row r="184" spans="1:68" ht="14.25" customHeight="1" x14ac:dyDescent="0.35">
      <c r="A184" s="23" t="s">
        <v>15</v>
      </c>
      <c r="B184" s="24">
        <v>1585811</v>
      </c>
      <c r="C184" s="25">
        <v>0</v>
      </c>
      <c r="D184" s="28" t="s">
        <v>434</v>
      </c>
      <c r="E184" s="25" t="s">
        <v>437</v>
      </c>
      <c r="F184" s="23" t="s">
        <v>138</v>
      </c>
      <c r="G184" s="24" t="s">
        <v>25</v>
      </c>
      <c r="H184" s="25" t="s">
        <v>65</v>
      </c>
      <c r="I184" s="26" t="s">
        <v>66</v>
      </c>
      <c r="J184" s="25" t="s">
        <v>1829</v>
      </c>
      <c r="K184" s="25" t="s">
        <v>1270</v>
      </c>
      <c r="L184" s="25" t="s">
        <v>1487</v>
      </c>
      <c r="M184" s="25" t="s">
        <v>1176</v>
      </c>
      <c r="N184" s="25" t="s">
        <v>1371</v>
      </c>
      <c r="O184" s="25" t="s">
        <v>26</v>
      </c>
      <c r="P184" s="25" t="s">
        <v>1830</v>
      </c>
      <c r="Q184" s="27">
        <v>41934</v>
      </c>
      <c r="R184" s="25" t="s">
        <v>25</v>
      </c>
      <c r="S184" s="25" t="s">
        <v>24</v>
      </c>
      <c r="T184" s="25" t="s">
        <v>24</v>
      </c>
      <c r="U184" s="27">
        <v>41940</v>
      </c>
      <c r="V184" s="28" t="s">
        <v>25</v>
      </c>
      <c r="W184" s="28" t="s">
        <v>24</v>
      </c>
      <c r="X184" s="28" t="s">
        <v>24</v>
      </c>
      <c r="Y184" s="28" t="s">
        <v>24</v>
      </c>
      <c r="Z184" s="28" t="s">
        <v>25</v>
      </c>
      <c r="AA184" s="28" t="s">
        <v>24</v>
      </c>
      <c r="AB184" s="28" t="s">
        <v>25</v>
      </c>
      <c r="AC184" s="28" t="s">
        <v>25</v>
      </c>
      <c r="AD184" s="28" t="s">
        <v>24</v>
      </c>
      <c r="AE184" s="28" t="s">
        <v>24</v>
      </c>
      <c r="AF184" s="28" t="s">
        <v>24</v>
      </c>
      <c r="AG184" s="28" t="s">
        <v>6684</v>
      </c>
      <c r="AH184" s="28" t="s">
        <v>1831</v>
      </c>
      <c r="AI184" s="28" t="s">
        <v>1416</v>
      </c>
      <c r="AJ184" s="28" t="s">
        <v>1833</v>
      </c>
      <c r="AK184" s="32" t="s">
        <v>26</v>
      </c>
      <c r="AL184" s="28" t="s">
        <v>1834</v>
      </c>
      <c r="AM184" s="28" t="s">
        <v>24</v>
      </c>
      <c r="AN184" s="28" t="s">
        <v>24</v>
      </c>
      <c r="AO184" s="73" t="str">
        <f xml:space="preserve"> INDEX('parsed-whois-report-2018-02-09T'!$F$2:$F$1850, MATCH('MASTER--Enter Data'!E184, 'parsed-whois-report-2018-02-09T'!$A$2:$A$1850, 0))</f>
        <v>Registered Original Registrant</v>
      </c>
      <c r="AP184" s="32" t="s">
        <v>26</v>
      </c>
      <c r="AQ184" s="25"/>
      <c r="AR184" s="28" t="s">
        <v>24</v>
      </c>
      <c r="AS184" s="46" t="str">
        <f t="shared" si="35"/>
        <v>virginholidays</v>
      </c>
      <c r="AT184" s="46" t="str">
        <f xml:space="preserve"> INDEX('TM Grouping Lookup'!$B$2:$B$1870, MATCH(AS184, 'TM Grouping Lookup'!$A$2:$A$1870, 0))</f>
        <v>Virgin Holidays</v>
      </c>
      <c r="AU184" s="46" t="b">
        <f t="shared" si="48"/>
        <v>1</v>
      </c>
      <c r="AV184" s="46" t="b">
        <f t="shared" si="48"/>
        <v>0</v>
      </c>
      <c r="AW184" s="46" t="b">
        <f t="shared" si="48"/>
        <v>1</v>
      </c>
      <c r="AX184" s="46" t="b">
        <f t="shared" si="48"/>
        <v>0</v>
      </c>
      <c r="AY184" s="46" t="b">
        <f t="shared" si="48"/>
        <v>0</v>
      </c>
      <c r="AZ184" s="46" t="b">
        <f t="shared" si="48"/>
        <v>0</v>
      </c>
      <c r="BA184" s="46" t="b">
        <f t="shared" si="48"/>
        <v>0</v>
      </c>
      <c r="BB184" s="46" t="b">
        <f t="shared" si="48"/>
        <v>0</v>
      </c>
      <c r="BC184" s="46" t="b">
        <f t="shared" si="48"/>
        <v>1</v>
      </c>
      <c r="BD184" s="46" t="b">
        <f t="shared" si="49"/>
        <v>0</v>
      </c>
      <c r="BE184" s="46" t="b">
        <f t="shared" si="49"/>
        <v>1</v>
      </c>
      <c r="BF184" s="46" t="b">
        <f t="shared" si="49"/>
        <v>0</v>
      </c>
      <c r="BG184" s="46" t="b">
        <f t="shared" si="49"/>
        <v>0</v>
      </c>
      <c r="BH184" s="46" t="b">
        <f t="shared" si="49"/>
        <v>0</v>
      </c>
      <c r="BI184" s="46" t="b">
        <f t="shared" si="49"/>
        <v>0</v>
      </c>
      <c r="BJ184" s="46" t="b">
        <f t="shared" si="49"/>
        <v>0</v>
      </c>
      <c r="BK184" s="46" t="b">
        <f t="shared" si="49"/>
        <v>0</v>
      </c>
      <c r="BL184" s="46" t="b">
        <f t="shared" si="49"/>
        <v>0</v>
      </c>
      <c r="BM184" s="46" t="b">
        <f t="shared" si="50"/>
        <v>0</v>
      </c>
      <c r="BN184" s="46" t="b">
        <f t="shared" si="50"/>
        <v>0</v>
      </c>
      <c r="BO184" s="46" t="b">
        <f t="shared" si="50"/>
        <v>0</v>
      </c>
      <c r="BP184" s="46" t="b">
        <f t="shared" si="50"/>
        <v>0</v>
      </c>
    </row>
    <row r="185" spans="1:68" ht="14.25" customHeight="1" x14ac:dyDescent="0.35">
      <c r="A185" s="23" t="s">
        <v>15</v>
      </c>
      <c r="B185" s="24">
        <v>1585811</v>
      </c>
      <c r="C185" s="25">
        <v>0</v>
      </c>
      <c r="D185" s="28" t="s">
        <v>434</v>
      </c>
      <c r="E185" s="25" t="s">
        <v>438</v>
      </c>
      <c r="F185" s="23" t="s">
        <v>138</v>
      </c>
      <c r="G185" s="24" t="s">
        <v>25</v>
      </c>
      <c r="H185" s="25" t="s">
        <v>65</v>
      </c>
      <c r="I185" s="26" t="s">
        <v>66</v>
      </c>
      <c r="J185" s="25" t="s">
        <v>1829</v>
      </c>
      <c r="K185" s="25" t="s">
        <v>1270</v>
      </c>
      <c r="L185" s="25" t="s">
        <v>1487</v>
      </c>
      <c r="M185" s="25" t="s">
        <v>1176</v>
      </c>
      <c r="N185" s="25" t="s">
        <v>1371</v>
      </c>
      <c r="O185" s="25" t="s">
        <v>26</v>
      </c>
      <c r="P185" s="25" t="s">
        <v>1830</v>
      </c>
      <c r="Q185" s="27">
        <v>41934</v>
      </c>
      <c r="R185" s="25" t="s">
        <v>25</v>
      </c>
      <c r="S185" s="25" t="s">
        <v>24</v>
      </c>
      <c r="T185" s="25" t="s">
        <v>24</v>
      </c>
      <c r="U185" s="27">
        <v>41940</v>
      </c>
      <c r="V185" s="28" t="s">
        <v>25</v>
      </c>
      <c r="W185" s="28" t="s">
        <v>24</v>
      </c>
      <c r="X185" s="28" t="s">
        <v>24</v>
      </c>
      <c r="Y185" s="28" t="s">
        <v>24</v>
      </c>
      <c r="Z185" s="28" t="s">
        <v>25</v>
      </c>
      <c r="AA185" s="28" t="s">
        <v>24</v>
      </c>
      <c r="AB185" s="28" t="s">
        <v>25</v>
      </c>
      <c r="AC185" s="28" t="s">
        <v>25</v>
      </c>
      <c r="AD185" s="28" t="s">
        <v>24</v>
      </c>
      <c r="AE185" s="28" t="s">
        <v>24</v>
      </c>
      <c r="AF185" s="28" t="s">
        <v>24</v>
      </c>
      <c r="AG185" s="28" t="s">
        <v>6684</v>
      </c>
      <c r="AH185" s="28" t="s">
        <v>1831</v>
      </c>
      <c r="AI185" s="28" t="s">
        <v>1416</v>
      </c>
      <c r="AJ185" s="28" t="s">
        <v>1833</v>
      </c>
      <c r="AK185" s="32" t="s">
        <v>26</v>
      </c>
      <c r="AL185" s="28" t="s">
        <v>1834</v>
      </c>
      <c r="AM185" s="28" t="s">
        <v>24</v>
      </c>
      <c r="AN185" s="28" t="s">
        <v>24</v>
      </c>
      <c r="AO185" s="73" t="str">
        <f xml:space="preserve"> INDEX('parsed-whois-report-2018-02-09T'!$F$2:$F$1850, MATCH('MASTER--Enter Data'!E185, 'parsed-whois-report-2018-02-09T'!$A$2:$A$1850, 0))</f>
        <v>Registered Original Registrant</v>
      </c>
      <c r="AP185" s="32" t="s">
        <v>26</v>
      </c>
      <c r="AQ185" s="25"/>
      <c r="AR185" s="28" t="s">
        <v>24</v>
      </c>
      <c r="AS185" s="46" t="str">
        <f t="shared" si="35"/>
        <v>virginmobile</v>
      </c>
      <c r="AT185" s="46" t="str">
        <f xml:space="preserve"> INDEX('TM Grouping Lookup'!$B$2:$B$1870, MATCH(AS185, 'TM Grouping Lookup'!$A$2:$A$1870, 0))</f>
        <v>Virgin Mobile</v>
      </c>
      <c r="AU185" s="46" t="b">
        <f t="shared" si="48"/>
        <v>1</v>
      </c>
      <c r="AV185" s="46" t="b">
        <f t="shared" si="48"/>
        <v>0</v>
      </c>
      <c r="AW185" s="46" t="b">
        <f t="shared" si="48"/>
        <v>1</v>
      </c>
      <c r="AX185" s="46" t="b">
        <f t="shared" si="48"/>
        <v>0</v>
      </c>
      <c r="AY185" s="46" t="b">
        <f t="shared" si="48"/>
        <v>0</v>
      </c>
      <c r="AZ185" s="46" t="b">
        <f t="shared" si="48"/>
        <v>0</v>
      </c>
      <c r="BA185" s="46" t="b">
        <f t="shared" si="48"/>
        <v>0</v>
      </c>
      <c r="BB185" s="46" t="b">
        <f t="shared" si="48"/>
        <v>0</v>
      </c>
      <c r="BC185" s="46" t="b">
        <f t="shared" si="48"/>
        <v>1</v>
      </c>
      <c r="BD185" s="46" t="b">
        <f t="shared" si="49"/>
        <v>0</v>
      </c>
      <c r="BE185" s="46" t="b">
        <f t="shared" si="49"/>
        <v>1</v>
      </c>
      <c r="BF185" s="46" t="b">
        <f t="shared" si="49"/>
        <v>0</v>
      </c>
      <c r="BG185" s="46" t="b">
        <f t="shared" si="49"/>
        <v>0</v>
      </c>
      <c r="BH185" s="46" t="b">
        <f t="shared" si="49"/>
        <v>0</v>
      </c>
      <c r="BI185" s="46" t="b">
        <f t="shared" si="49"/>
        <v>0</v>
      </c>
      <c r="BJ185" s="46" t="b">
        <f t="shared" si="49"/>
        <v>0</v>
      </c>
      <c r="BK185" s="46" t="b">
        <f t="shared" si="49"/>
        <v>0</v>
      </c>
      <c r="BL185" s="46" t="b">
        <f t="shared" si="49"/>
        <v>0</v>
      </c>
      <c r="BM185" s="46" t="b">
        <f t="shared" si="50"/>
        <v>0</v>
      </c>
      <c r="BN185" s="46" t="b">
        <f t="shared" si="50"/>
        <v>0</v>
      </c>
      <c r="BO185" s="46" t="b">
        <f t="shared" si="50"/>
        <v>0</v>
      </c>
      <c r="BP185" s="46" t="b">
        <f t="shared" si="50"/>
        <v>0</v>
      </c>
    </row>
    <row r="186" spans="1:68" ht="14.25" customHeight="1" x14ac:dyDescent="0.35">
      <c r="A186" s="23" t="s">
        <v>15</v>
      </c>
      <c r="B186" s="24">
        <v>1585811</v>
      </c>
      <c r="C186" s="25">
        <v>0</v>
      </c>
      <c r="D186" s="28" t="s">
        <v>434</v>
      </c>
      <c r="E186" s="25" t="s">
        <v>439</v>
      </c>
      <c r="F186" s="23" t="s">
        <v>138</v>
      </c>
      <c r="G186" s="24" t="s">
        <v>25</v>
      </c>
      <c r="H186" s="25" t="s">
        <v>65</v>
      </c>
      <c r="I186" s="26" t="s">
        <v>66</v>
      </c>
      <c r="J186" s="25" t="s">
        <v>1829</v>
      </c>
      <c r="K186" s="25" t="s">
        <v>1270</v>
      </c>
      <c r="L186" s="25" t="s">
        <v>1487</v>
      </c>
      <c r="M186" s="25" t="s">
        <v>1176</v>
      </c>
      <c r="N186" s="25" t="s">
        <v>1371</v>
      </c>
      <c r="O186" s="25" t="s">
        <v>26</v>
      </c>
      <c r="P186" s="25" t="s">
        <v>1830</v>
      </c>
      <c r="Q186" s="27">
        <v>41934</v>
      </c>
      <c r="R186" s="25" t="s">
        <v>25</v>
      </c>
      <c r="S186" s="25" t="s">
        <v>24</v>
      </c>
      <c r="T186" s="25" t="s">
        <v>24</v>
      </c>
      <c r="U186" s="27">
        <v>41940</v>
      </c>
      <c r="V186" s="28" t="s">
        <v>25</v>
      </c>
      <c r="W186" s="28" t="s">
        <v>24</v>
      </c>
      <c r="X186" s="28" t="s">
        <v>24</v>
      </c>
      <c r="Y186" s="28" t="s">
        <v>24</v>
      </c>
      <c r="Z186" s="28" t="s">
        <v>25</v>
      </c>
      <c r="AA186" s="28" t="s">
        <v>24</v>
      </c>
      <c r="AB186" s="28" t="s">
        <v>25</v>
      </c>
      <c r="AC186" s="28" t="s">
        <v>25</v>
      </c>
      <c r="AD186" s="28" t="s">
        <v>24</v>
      </c>
      <c r="AE186" s="28" t="s">
        <v>24</v>
      </c>
      <c r="AF186" s="28" t="s">
        <v>24</v>
      </c>
      <c r="AG186" s="28" t="s">
        <v>6684</v>
      </c>
      <c r="AH186" s="28" t="s">
        <v>1831</v>
      </c>
      <c r="AI186" s="28" t="s">
        <v>1416</v>
      </c>
      <c r="AJ186" s="28" t="s">
        <v>1833</v>
      </c>
      <c r="AK186" s="32" t="s">
        <v>26</v>
      </c>
      <c r="AL186" s="28" t="s">
        <v>1834</v>
      </c>
      <c r="AM186" s="28" t="s">
        <v>24</v>
      </c>
      <c r="AN186" s="28" t="s">
        <v>24</v>
      </c>
      <c r="AO186" s="73" t="str">
        <f xml:space="preserve"> INDEX('parsed-whois-report-2018-02-09T'!$F$2:$F$1850, MATCH('MASTER--Enter Data'!E186, 'parsed-whois-report-2018-02-09T'!$A$2:$A$1850, 0))</f>
        <v>Registered Original Registrant</v>
      </c>
      <c r="AP186" s="32" t="s">
        <v>26</v>
      </c>
      <c r="AQ186" s="25"/>
      <c r="AR186" s="28" t="s">
        <v>24</v>
      </c>
      <c r="AS186" s="46" t="str">
        <f t="shared" si="35"/>
        <v>virgintrains</v>
      </c>
      <c r="AT186" s="46" t="str">
        <f xml:space="preserve"> INDEX('TM Grouping Lookup'!$B$2:$B$1870, MATCH(AS186, 'TM Grouping Lookup'!$A$2:$A$1870, 0))</f>
        <v>Virgin Trains</v>
      </c>
      <c r="AU186" s="46" t="b">
        <f t="shared" si="48"/>
        <v>1</v>
      </c>
      <c r="AV186" s="46" t="b">
        <f t="shared" si="48"/>
        <v>0</v>
      </c>
      <c r="AW186" s="46" t="b">
        <f t="shared" si="48"/>
        <v>1</v>
      </c>
      <c r="AX186" s="46" t="b">
        <f t="shared" si="48"/>
        <v>0</v>
      </c>
      <c r="AY186" s="46" t="b">
        <f t="shared" si="48"/>
        <v>0</v>
      </c>
      <c r="AZ186" s="46" t="b">
        <f t="shared" si="48"/>
        <v>0</v>
      </c>
      <c r="BA186" s="46" t="b">
        <f t="shared" si="48"/>
        <v>0</v>
      </c>
      <c r="BB186" s="46" t="b">
        <f t="shared" si="48"/>
        <v>0</v>
      </c>
      <c r="BC186" s="46" t="b">
        <f t="shared" si="48"/>
        <v>1</v>
      </c>
      <c r="BD186" s="46" t="b">
        <f t="shared" si="49"/>
        <v>0</v>
      </c>
      <c r="BE186" s="46" t="b">
        <f t="shared" si="49"/>
        <v>1</v>
      </c>
      <c r="BF186" s="46" t="b">
        <f t="shared" si="49"/>
        <v>0</v>
      </c>
      <c r="BG186" s="46" t="b">
        <f t="shared" si="49"/>
        <v>0</v>
      </c>
      <c r="BH186" s="46" t="b">
        <f t="shared" si="49"/>
        <v>0</v>
      </c>
      <c r="BI186" s="46" t="b">
        <f t="shared" si="49"/>
        <v>0</v>
      </c>
      <c r="BJ186" s="46" t="b">
        <f t="shared" si="49"/>
        <v>0</v>
      </c>
      <c r="BK186" s="46" t="b">
        <f t="shared" si="49"/>
        <v>0</v>
      </c>
      <c r="BL186" s="46" t="b">
        <f t="shared" si="49"/>
        <v>0</v>
      </c>
      <c r="BM186" s="46" t="b">
        <f t="shared" si="50"/>
        <v>0</v>
      </c>
      <c r="BN186" s="46" t="b">
        <f t="shared" si="50"/>
        <v>0</v>
      </c>
      <c r="BO186" s="46" t="b">
        <f t="shared" si="50"/>
        <v>0</v>
      </c>
      <c r="BP186" s="46" t="b">
        <f t="shared" si="50"/>
        <v>0</v>
      </c>
    </row>
    <row r="187" spans="1:68" ht="14.25" customHeight="1" x14ac:dyDescent="0.35">
      <c r="A187" s="23" t="s">
        <v>15</v>
      </c>
      <c r="B187" s="24">
        <v>1586465</v>
      </c>
      <c r="C187" s="25">
        <v>1</v>
      </c>
      <c r="D187" s="28" t="s">
        <v>446</v>
      </c>
      <c r="E187" s="25" t="s">
        <v>447</v>
      </c>
      <c r="F187" s="23" t="s">
        <v>448</v>
      </c>
      <c r="G187" s="24" t="s">
        <v>25</v>
      </c>
      <c r="H187" s="25" t="s">
        <v>65</v>
      </c>
      <c r="I187" s="26" t="s">
        <v>23</v>
      </c>
      <c r="J187" s="25" t="s">
        <v>1869</v>
      </c>
      <c r="K187" s="25" t="s">
        <v>1176</v>
      </c>
      <c r="L187" s="25" t="s">
        <v>1870</v>
      </c>
      <c r="M187" s="25" t="s">
        <v>1267</v>
      </c>
      <c r="N187" s="25" t="s">
        <v>26</v>
      </c>
      <c r="O187" s="25" t="s">
        <v>26</v>
      </c>
      <c r="P187" s="25" t="s">
        <v>1830</v>
      </c>
      <c r="Q187" s="27">
        <v>41941</v>
      </c>
      <c r="R187" s="25" t="s">
        <v>26</v>
      </c>
      <c r="S187" s="25" t="s">
        <v>26</v>
      </c>
      <c r="T187" s="25" t="s">
        <v>26</v>
      </c>
      <c r="U187" s="27">
        <v>41961</v>
      </c>
      <c r="V187" s="25" t="s">
        <v>25</v>
      </c>
      <c r="W187" s="25" t="s">
        <v>24</v>
      </c>
      <c r="X187" s="25" t="s">
        <v>24</v>
      </c>
      <c r="Y187" s="25" t="s">
        <v>24</v>
      </c>
      <c r="Z187" s="25" t="s">
        <v>24</v>
      </c>
      <c r="AA187" s="25" t="s">
        <v>25</v>
      </c>
      <c r="AB187" s="25" t="s">
        <v>24</v>
      </c>
      <c r="AC187" s="25" t="s">
        <v>25</v>
      </c>
      <c r="AD187" s="25" t="s">
        <v>25</v>
      </c>
      <c r="AE187" s="25" t="s">
        <v>24</v>
      </c>
      <c r="AF187" s="25" t="s">
        <v>24</v>
      </c>
      <c r="AG187" s="25" t="s">
        <v>26</v>
      </c>
      <c r="AH187" s="25" t="s">
        <v>26</v>
      </c>
      <c r="AI187" s="28" t="s">
        <v>6839</v>
      </c>
      <c r="AJ187" s="25" t="s">
        <v>1872</v>
      </c>
      <c r="AK187" s="25" t="s">
        <v>26</v>
      </c>
      <c r="AL187" s="25" t="s">
        <v>26</v>
      </c>
      <c r="AM187" s="25" t="s">
        <v>26</v>
      </c>
      <c r="AN187" s="25" t="s">
        <v>26</v>
      </c>
      <c r="AO187" s="73" t="str">
        <f xml:space="preserve"> INDEX('parsed-whois-report-2018-02-09T'!$F$2:$F$1850, MATCH('MASTER--Enter Data'!E187, 'parsed-whois-report-2018-02-09T'!$A$2:$A$1850, 0))</f>
        <v>Acquired by TM Owner</v>
      </c>
      <c r="AP187" s="25" t="s">
        <v>26</v>
      </c>
      <c r="AQ187" s="25"/>
      <c r="AR187" s="30" t="s">
        <v>24</v>
      </c>
      <c r="AS187" s="46" t="str">
        <f t="shared" si="35"/>
        <v>gibsondunn</v>
      </c>
      <c r="AT187" s="46" t="str">
        <f xml:space="preserve"> INDEX('TM Grouping Lookup'!$B$2:$B$1870, MATCH(AS187, 'TM Grouping Lookup'!$A$2:$A$1870, 0))</f>
        <v>Gibson Dunn</v>
      </c>
      <c r="AU187" s="46" t="b">
        <f t="shared" si="48"/>
        <v>0</v>
      </c>
      <c r="AV187" s="46" t="b">
        <f t="shared" si="48"/>
        <v>0</v>
      </c>
      <c r="AW187" s="46" t="b">
        <f t="shared" si="48"/>
        <v>0</v>
      </c>
      <c r="AX187" s="46" t="b">
        <f t="shared" si="48"/>
        <v>0</v>
      </c>
      <c r="AY187" s="46" t="b">
        <f t="shared" si="48"/>
        <v>0</v>
      </c>
      <c r="AZ187" s="46" t="b">
        <f t="shared" si="48"/>
        <v>0</v>
      </c>
      <c r="BA187" s="46" t="b">
        <f t="shared" si="48"/>
        <v>0</v>
      </c>
      <c r="BB187" s="46" t="b">
        <f t="shared" si="48"/>
        <v>0</v>
      </c>
      <c r="BC187" s="46" t="b">
        <f t="shared" si="48"/>
        <v>0</v>
      </c>
      <c r="BD187" s="46" t="b">
        <f t="shared" si="49"/>
        <v>1</v>
      </c>
      <c r="BE187" s="46" t="b">
        <f t="shared" si="49"/>
        <v>0</v>
      </c>
      <c r="BF187" s="46" t="b">
        <f t="shared" si="49"/>
        <v>0</v>
      </c>
      <c r="BG187" s="46" t="b">
        <f t="shared" si="49"/>
        <v>1</v>
      </c>
      <c r="BH187" s="46" t="b">
        <f t="shared" si="49"/>
        <v>1</v>
      </c>
      <c r="BI187" s="46" t="b">
        <f t="shared" si="49"/>
        <v>0</v>
      </c>
      <c r="BJ187" s="46" t="b">
        <f t="shared" si="49"/>
        <v>0</v>
      </c>
      <c r="BK187" s="46" t="b">
        <f t="shared" si="49"/>
        <v>0</v>
      </c>
      <c r="BL187" s="46" t="b">
        <f t="shared" si="49"/>
        <v>0</v>
      </c>
      <c r="BM187" s="46" t="b">
        <f t="shared" si="50"/>
        <v>0</v>
      </c>
      <c r="BN187" s="46" t="b">
        <f t="shared" si="50"/>
        <v>0</v>
      </c>
      <c r="BO187" s="46" t="b">
        <f t="shared" si="50"/>
        <v>0</v>
      </c>
      <c r="BP187" s="46" t="b">
        <f t="shared" si="50"/>
        <v>0</v>
      </c>
    </row>
    <row r="188" spans="1:68" ht="14.25" customHeight="1" x14ac:dyDescent="0.35">
      <c r="A188" s="23" t="s">
        <v>15</v>
      </c>
      <c r="B188" s="24">
        <v>1586465</v>
      </c>
      <c r="C188" s="25">
        <v>0</v>
      </c>
      <c r="D188" s="28" t="s">
        <v>446</v>
      </c>
      <c r="E188" s="25" t="s">
        <v>449</v>
      </c>
      <c r="F188" s="23" t="s">
        <v>450</v>
      </c>
      <c r="G188" s="24" t="s">
        <v>25</v>
      </c>
      <c r="H188" s="25" t="s">
        <v>65</v>
      </c>
      <c r="I188" s="26" t="s">
        <v>23</v>
      </c>
      <c r="J188" s="25" t="s">
        <v>1869</v>
      </c>
      <c r="K188" s="25" t="s">
        <v>1176</v>
      </c>
      <c r="L188" s="25" t="s">
        <v>1870</v>
      </c>
      <c r="M188" s="25" t="s">
        <v>1267</v>
      </c>
      <c r="N188" s="25" t="s">
        <v>26</v>
      </c>
      <c r="O188" s="25" t="s">
        <v>26</v>
      </c>
      <c r="P188" s="25" t="s">
        <v>1830</v>
      </c>
      <c r="Q188" s="27">
        <v>41941</v>
      </c>
      <c r="R188" s="25" t="s">
        <v>26</v>
      </c>
      <c r="S188" s="25" t="s">
        <v>26</v>
      </c>
      <c r="T188" s="25" t="s">
        <v>26</v>
      </c>
      <c r="U188" s="27">
        <v>41961</v>
      </c>
      <c r="V188" s="25" t="s">
        <v>25</v>
      </c>
      <c r="W188" s="25" t="s">
        <v>24</v>
      </c>
      <c r="X188" s="25" t="s">
        <v>24</v>
      </c>
      <c r="Y188" s="25" t="s">
        <v>24</v>
      </c>
      <c r="Z188" s="25" t="s">
        <v>24</v>
      </c>
      <c r="AA188" s="25" t="s">
        <v>25</v>
      </c>
      <c r="AB188" s="25" t="s">
        <v>24</v>
      </c>
      <c r="AC188" s="25" t="s">
        <v>25</v>
      </c>
      <c r="AD188" s="25" t="s">
        <v>25</v>
      </c>
      <c r="AE188" s="25" t="s">
        <v>24</v>
      </c>
      <c r="AF188" s="25" t="s">
        <v>24</v>
      </c>
      <c r="AG188" s="25" t="s">
        <v>26</v>
      </c>
      <c r="AH188" s="25" t="s">
        <v>26</v>
      </c>
      <c r="AI188" s="28" t="s">
        <v>6839</v>
      </c>
      <c r="AJ188" s="25" t="s">
        <v>1872</v>
      </c>
      <c r="AK188" s="25" t="s">
        <v>26</v>
      </c>
      <c r="AL188" s="25" t="s">
        <v>26</v>
      </c>
      <c r="AM188" s="25" t="s">
        <v>26</v>
      </c>
      <c r="AN188" s="25" t="s">
        <v>26</v>
      </c>
      <c r="AO188" s="73" t="str">
        <f xml:space="preserve"> INDEX('parsed-whois-report-2018-02-09T'!$F$2:$F$1850, MATCH('MASTER--Enter Data'!E188, 'parsed-whois-report-2018-02-09T'!$A$2:$A$1850, 0))</f>
        <v>Acquired by TM Owner</v>
      </c>
      <c r="AP188" s="25" t="s">
        <v>26</v>
      </c>
      <c r="AQ188" s="25"/>
      <c r="AR188" s="30" t="s">
        <v>24</v>
      </c>
      <c r="AS188" s="46" t="str">
        <f t="shared" si="35"/>
        <v>gibsondunn</v>
      </c>
      <c r="AT188" s="46" t="str">
        <f xml:space="preserve"> INDEX('TM Grouping Lookup'!$B$2:$B$1870, MATCH(AS188, 'TM Grouping Lookup'!$A$2:$A$1870, 0))</f>
        <v>Gibson Dunn</v>
      </c>
      <c r="AU188" s="46" t="b">
        <f t="shared" si="48"/>
        <v>0</v>
      </c>
      <c r="AV188" s="46" t="b">
        <f t="shared" si="48"/>
        <v>0</v>
      </c>
      <c r="AW188" s="46" t="b">
        <f t="shared" si="48"/>
        <v>0</v>
      </c>
      <c r="AX188" s="46" t="b">
        <f t="shared" si="48"/>
        <v>0</v>
      </c>
      <c r="AY188" s="46" t="b">
        <f t="shared" si="48"/>
        <v>0</v>
      </c>
      <c r="AZ188" s="46" t="b">
        <f t="shared" si="48"/>
        <v>0</v>
      </c>
      <c r="BA188" s="46" t="b">
        <f t="shared" si="48"/>
        <v>0</v>
      </c>
      <c r="BB188" s="46" t="b">
        <f t="shared" si="48"/>
        <v>0</v>
      </c>
      <c r="BC188" s="46" t="b">
        <f t="shared" si="48"/>
        <v>0</v>
      </c>
      <c r="BD188" s="46" t="b">
        <f t="shared" si="49"/>
        <v>1</v>
      </c>
      <c r="BE188" s="46" t="b">
        <f t="shared" si="49"/>
        <v>0</v>
      </c>
      <c r="BF188" s="46" t="b">
        <f t="shared" si="49"/>
        <v>0</v>
      </c>
      <c r="BG188" s="46" t="b">
        <f t="shared" si="49"/>
        <v>1</v>
      </c>
      <c r="BH188" s="46" t="b">
        <f t="shared" si="49"/>
        <v>1</v>
      </c>
      <c r="BI188" s="46" t="b">
        <f t="shared" si="49"/>
        <v>0</v>
      </c>
      <c r="BJ188" s="46" t="b">
        <f t="shared" si="49"/>
        <v>0</v>
      </c>
      <c r="BK188" s="46" t="b">
        <f t="shared" si="49"/>
        <v>0</v>
      </c>
      <c r="BL188" s="46" t="b">
        <f t="shared" si="49"/>
        <v>0</v>
      </c>
      <c r="BM188" s="46" t="b">
        <f t="shared" si="50"/>
        <v>0</v>
      </c>
      <c r="BN188" s="46" t="b">
        <f t="shared" si="50"/>
        <v>0</v>
      </c>
      <c r="BO188" s="46" t="b">
        <f t="shared" si="50"/>
        <v>0</v>
      </c>
      <c r="BP188" s="46" t="b">
        <f t="shared" si="50"/>
        <v>0</v>
      </c>
    </row>
    <row r="189" spans="1:68" ht="14.25" customHeight="1" x14ac:dyDescent="0.35">
      <c r="A189" s="23" t="s">
        <v>15</v>
      </c>
      <c r="B189" s="24">
        <v>1586883</v>
      </c>
      <c r="C189" s="25">
        <v>1</v>
      </c>
      <c r="D189" s="28" t="s">
        <v>453</v>
      </c>
      <c r="E189" s="25" t="s">
        <v>454</v>
      </c>
      <c r="F189" s="23" t="s">
        <v>330</v>
      </c>
      <c r="G189" s="24" t="s">
        <v>24</v>
      </c>
      <c r="H189" s="25" t="s">
        <v>65</v>
      </c>
      <c r="I189" s="26" t="s">
        <v>66</v>
      </c>
      <c r="J189" s="25" t="s">
        <v>6329</v>
      </c>
      <c r="K189" s="25" t="s">
        <v>1262</v>
      </c>
      <c r="L189" s="25" t="s">
        <v>6331</v>
      </c>
      <c r="M189" s="25" t="s">
        <v>1283</v>
      </c>
      <c r="N189" s="25" t="s">
        <v>6330</v>
      </c>
      <c r="O189" s="25" t="s">
        <v>26</v>
      </c>
      <c r="P189" s="25" t="s">
        <v>1231</v>
      </c>
      <c r="Q189" s="27">
        <v>41943</v>
      </c>
      <c r="R189" s="25" t="s">
        <v>25</v>
      </c>
      <c r="S189" s="25" t="s">
        <v>24</v>
      </c>
      <c r="T189" s="25" t="s">
        <v>24</v>
      </c>
      <c r="U189" s="27">
        <v>41946</v>
      </c>
      <c r="V189" s="25" t="s">
        <v>25</v>
      </c>
      <c r="W189" s="32" t="s">
        <v>24</v>
      </c>
      <c r="X189" s="32" t="s">
        <v>24</v>
      </c>
      <c r="Y189" s="32" t="s">
        <v>24</v>
      </c>
      <c r="Z189" s="32" t="s">
        <v>24</v>
      </c>
      <c r="AA189" s="32" t="s">
        <v>25</v>
      </c>
      <c r="AB189" s="32" t="s">
        <v>24</v>
      </c>
      <c r="AC189" s="32" t="s">
        <v>25</v>
      </c>
      <c r="AD189" s="32" t="s">
        <v>24</v>
      </c>
      <c r="AE189" s="32" t="s">
        <v>24</v>
      </c>
      <c r="AF189" s="32" t="s">
        <v>24</v>
      </c>
      <c r="AG189" s="28" t="s">
        <v>1289</v>
      </c>
      <c r="AH189" s="28" t="s">
        <v>6332</v>
      </c>
      <c r="AI189" s="28" t="s">
        <v>1332</v>
      </c>
      <c r="AJ189" s="28" t="s">
        <v>6333</v>
      </c>
      <c r="AK189" s="25" t="s">
        <v>26</v>
      </c>
      <c r="AL189" s="32" t="s">
        <v>26</v>
      </c>
      <c r="AM189" s="32" t="s">
        <v>24</v>
      </c>
      <c r="AN189" s="32" t="s">
        <v>25</v>
      </c>
      <c r="AO189" s="73" t="str">
        <f xml:space="preserve"> INDEX('parsed-whois-report-2018-02-09T'!$F$2:$F$1850, MATCH('MASTER--Enter Data'!E189, 'parsed-whois-report-2018-02-09T'!$A$2:$A$1850, 0))</f>
        <v>Registered New Registrant</v>
      </c>
      <c r="AP189" s="25" t="s">
        <v>26</v>
      </c>
      <c r="AQ189" s="25"/>
      <c r="AR189" s="32" t="s">
        <v>24</v>
      </c>
      <c r="AS189" s="46" t="str">
        <f t="shared" si="35"/>
        <v>ppr</v>
      </c>
      <c r="AT189" s="46" t="str">
        <f xml:space="preserve"> INDEX('TM Grouping Lookup'!$B$2:$B$1870, MATCH(AS189, 'TM Grouping Lookup'!$A$2:$A$1870, 0))</f>
        <v>PPR</v>
      </c>
      <c r="AU189" s="46" t="b">
        <f t="shared" si="48"/>
        <v>0</v>
      </c>
      <c r="AV189" s="46" t="b">
        <f t="shared" si="48"/>
        <v>0</v>
      </c>
      <c r="AW189" s="46" t="b">
        <f t="shared" si="48"/>
        <v>0</v>
      </c>
      <c r="AX189" s="46" t="b">
        <f t="shared" si="48"/>
        <v>1</v>
      </c>
      <c r="AY189" s="46" t="b">
        <f t="shared" si="48"/>
        <v>0</v>
      </c>
      <c r="AZ189" s="46" t="b">
        <f t="shared" si="48"/>
        <v>0</v>
      </c>
      <c r="BA189" s="46" t="b">
        <f t="shared" si="48"/>
        <v>0</v>
      </c>
      <c r="BB189" s="46" t="b">
        <f t="shared" si="48"/>
        <v>0</v>
      </c>
      <c r="BC189" s="46" t="b">
        <f t="shared" si="48"/>
        <v>0</v>
      </c>
      <c r="BD189" s="46" t="b">
        <f t="shared" si="49"/>
        <v>0</v>
      </c>
      <c r="BE189" s="46" t="b">
        <f t="shared" si="49"/>
        <v>0</v>
      </c>
      <c r="BF189" s="46" t="b">
        <f t="shared" si="49"/>
        <v>0</v>
      </c>
      <c r="BG189" s="46" t="b">
        <f t="shared" si="49"/>
        <v>0</v>
      </c>
      <c r="BH189" s="46" t="b">
        <f t="shared" si="49"/>
        <v>0</v>
      </c>
      <c r="BI189" s="46" t="b">
        <f t="shared" si="49"/>
        <v>0</v>
      </c>
      <c r="BJ189" s="46" t="b">
        <f t="shared" si="49"/>
        <v>0</v>
      </c>
      <c r="BK189" s="46" t="b">
        <f t="shared" si="49"/>
        <v>0</v>
      </c>
      <c r="BL189" s="46" t="b">
        <f t="shared" si="49"/>
        <v>1</v>
      </c>
      <c r="BM189" s="46" t="b">
        <f t="shared" si="50"/>
        <v>0</v>
      </c>
      <c r="BN189" s="46" t="b">
        <f t="shared" si="50"/>
        <v>0</v>
      </c>
      <c r="BO189" s="46" t="b">
        <f t="shared" si="50"/>
        <v>0</v>
      </c>
      <c r="BP189" s="46" t="b">
        <f t="shared" si="50"/>
        <v>0</v>
      </c>
    </row>
    <row r="190" spans="1:68" x14ac:dyDescent="0.35">
      <c r="A190" s="23" t="s">
        <v>15</v>
      </c>
      <c r="B190" s="24">
        <v>1587008</v>
      </c>
      <c r="C190" s="25">
        <v>1</v>
      </c>
      <c r="D190" s="28" t="s">
        <v>441</v>
      </c>
      <c r="E190" s="25" t="s">
        <v>442</v>
      </c>
      <c r="F190" s="23" t="s">
        <v>443</v>
      </c>
      <c r="G190" s="24" t="s">
        <v>24</v>
      </c>
      <c r="H190" s="25" t="s">
        <v>65</v>
      </c>
      <c r="I190" s="26" t="s">
        <v>23</v>
      </c>
      <c r="J190" s="25" t="s">
        <v>1637</v>
      </c>
      <c r="K190" s="25" t="s">
        <v>1176</v>
      </c>
      <c r="L190" s="25" t="s">
        <v>2162</v>
      </c>
      <c r="M190" s="25" t="s">
        <v>1176</v>
      </c>
      <c r="N190" s="19" t="s">
        <v>1565</v>
      </c>
      <c r="O190" s="19" t="s">
        <v>26</v>
      </c>
      <c r="P190" s="25" t="s">
        <v>1181</v>
      </c>
      <c r="Q190" s="27">
        <v>41940</v>
      </c>
      <c r="R190" s="25" t="s">
        <v>26</v>
      </c>
      <c r="S190" s="25" t="s">
        <v>26</v>
      </c>
      <c r="T190" s="25" t="s">
        <v>26</v>
      </c>
      <c r="U190" s="27">
        <v>41961</v>
      </c>
      <c r="V190" s="25" t="s">
        <v>25</v>
      </c>
      <c r="W190" s="25" t="s">
        <v>24</v>
      </c>
      <c r="X190" s="25" t="s">
        <v>24</v>
      </c>
      <c r="Y190" s="32" t="s">
        <v>24</v>
      </c>
      <c r="Z190" s="32" t="s">
        <v>25</v>
      </c>
      <c r="AA190" s="32" t="s">
        <v>24</v>
      </c>
      <c r="AB190" s="25" t="s">
        <v>25</v>
      </c>
      <c r="AC190" s="25" t="s">
        <v>25</v>
      </c>
      <c r="AD190" s="25" t="s">
        <v>24</v>
      </c>
      <c r="AE190" s="25" t="s">
        <v>24</v>
      </c>
      <c r="AF190" s="25" t="s">
        <v>24</v>
      </c>
      <c r="AG190" s="25" t="s">
        <v>26</v>
      </c>
      <c r="AH190" s="25" t="s">
        <v>26</v>
      </c>
      <c r="AI190" s="32" t="s">
        <v>6760</v>
      </c>
      <c r="AJ190" s="25" t="s">
        <v>2163</v>
      </c>
      <c r="AK190" s="25" t="s">
        <v>26</v>
      </c>
      <c r="AL190" s="25" t="s">
        <v>26</v>
      </c>
      <c r="AM190" s="32" t="s">
        <v>26</v>
      </c>
      <c r="AN190" s="32" t="s">
        <v>26</v>
      </c>
      <c r="AO190" s="73" t="str">
        <f xml:space="preserve"> INDEX('parsed-whois-report-2018-02-09T'!$F$2:$F$1850, MATCH('MASTER--Enter Data'!E190, 'parsed-whois-report-2018-02-09T'!$A$2:$A$1850, 0))</f>
        <v>Registered Original Registrant</v>
      </c>
      <c r="AP190" s="25" t="s">
        <v>26</v>
      </c>
      <c r="AQ190" s="25"/>
      <c r="AR190" s="32" t="s">
        <v>25</v>
      </c>
      <c r="AS190" s="46" t="str">
        <f t="shared" si="35"/>
        <v>holidayinn</v>
      </c>
      <c r="AT190" s="46" t="str">
        <f xml:space="preserve"> INDEX('TM Grouping Lookup'!$B$2:$B$1870, MATCH(AS190, 'TM Grouping Lookup'!$A$2:$A$1870, 0))</f>
        <v>Holiday Inn</v>
      </c>
      <c r="AU190" s="46" t="b">
        <f t="shared" si="48"/>
        <v>0</v>
      </c>
      <c r="AV190" s="46" t="b">
        <f t="shared" si="48"/>
        <v>0</v>
      </c>
      <c r="AW190" s="46" t="b">
        <f t="shared" si="48"/>
        <v>0</v>
      </c>
      <c r="AX190" s="46" t="b">
        <f t="shared" si="48"/>
        <v>0</v>
      </c>
      <c r="AY190" s="46" t="b">
        <f t="shared" si="48"/>
        <v>0</v>
      </c>
      <c r="AZ190" s="46" t="b">
        <f t="shared" si="48"/>
        <v>0</v>
      </c>
      <c r="BA190" s="46" t="b">
        <f t="shared" si="48"/>
        <v>0</v>
      </c>
      <c r="BB190" s="46" t="b">
        <f t="shared" si="48"/>
        <v>0</v>
      </c>
      <c r="BC190" s="46" t="b">
        <f t="shared" si="48"/>
        <v>0</v>
      </c>
      <c r="BD190" s="46" t="b">
        <f t="shared" si="49"/>
        <v>0</v>
      </c>
      <c r="BE190" s="46" t="b">
        <f t="shared" si="49"/>
        <v>0</v>
      </c>
      <c r="BF190" s="46" t="b">
        <f t="shared" si="49"/>
        <v>0</v>
      </c>
      <c r="BG190" s="46" t="b">
        <f t="shared" si="49"/>
        <v>0</v>
      </c>
      <c r="BH190" s="46" t="b">
        <f t="shared" si="49"/>
        <v>0</v>
      </c>
      <c r="BI190" s="46" t="b">
        <f t="shared" si="49"/>
        <v>0</v>
      </c>
      <c r="BJ190" s="46" t="b">
        <f t="shared" si="49"/>
        <v>1</v>
      </c>
      <c r="BK190" s="46" t="b">
        <f t="shared" si="49"/>
        <v>0</v>
      </c>
      <c r="BL190" s="46" t="b">
        <f t="shared" si="49"/>
        <v>0</v>
      </c>
      <c r="BM190" s="46" t="b">
        <f t="shared" si="50"/>
        <v>0</v>
      </c>
      <c r="BN190" s="46" t="b">
        <f t="shared" si="50"/>
        <v>0</v>
      </c>
      <c r="BO190" s="46" t="b">
        <f t="shared" si="50"/>
        <v>0</v>
      </c>
      <c r="BP190" s="46" t="b">
        <f t="shared" si="50"/>
        <v>0</v>
      </c>
    </row>
    <row r="191" spans="1:68" x14ac:dyDescent="0.35">
      <c r="A191" s="23" t="s">
        <v>15</v>
      </c>
      <c r="B191" s="24">
        <v>1587016</v>
      </c>
      <c r="C191" s="25">
        <v>1</v>
      </c>
      <c r="D191" s="28" t="s">
        <v>444</v>
      </c>
      <c r="E191" s="25" t="s">
        <v>445</v>
      </c>
      <c r="F191" s="23" t="s">
        <v>405</v>
      </c>
      <c r="G191" s="24" t="s">
        <v>24</v>
      </c>
      <c r="H191" s="25" t="s">
        <v>65</v>
      </c>
      <c r="I191" s="26" t="s">
        <v>66</v>
      </c>
      <c r="J191" s="25" t="s">
        <v>1637</v>
      </c>
      <c r="K191" s="25" t="s">
        <v>1176</v>
      </c>
      <c r="L191" s="25" t="s">
        <v>6291</v>
      </c>
      <c r="M191" s="25" t="s">
        <v>1176</v>
      </c>
      <c r="N191" s="25" t="s">
        <v>2504</v>
      </c>
      <c r="O191" s="25" t="s">
        <v>6292</v>
      </c>
      <c r="P191" s="25" t="s">
        <v>1213</v>
      </c>
      <c r="Q191" s="27">
        <v>41940</v>
      </c>
      <c r="R191" s="25" t="s">
        <v>25</v>
      </c>
      <c r="S191" s="25" t="s">
        <v>24</v>
      </c>
      <c r="T191" s="25" t="s">
        <v>24</v>
      </c>
      <c r="U191" s="27">
        <v>41950</v>
      </c>
      <c r="V191" s="25" t="s">
        <v>25</v>
      </c>
      <c r="W191" s="32" t="s">
        <v>24</v>
      </c>
      <c r="X191" s="32" t="s">
        <v>24</v>
      </c>
      <c r="Y191" s="32" t="s">
        <v>24</v>
      </c>
      <c r="Z191" s="32" t="s">
        <v>25</v>
      </c>
      <c r="AA191" s="32" t="s">
        <v>24</v>
      </c>
      <c r="AB191" s="25" t="s">
        <v>24</v>
      </c>
      <c r="AC191" s="25" t="s">
        <v>25</v>
      </c>
      <c r="AD191" s="25" t="s">
        <v>24</v>
      </c>
      <c r="AE191" s="25" t="s">
        <v>24</v>
      </c>
      <c r="AF191" s="25" t="s">
        <v>24</v>
      </c>
      <c r="AG191" s="28" t="s">
        <v>1332</v>
      </c>
      <c r="AH191" s="28" t="s">
        <v>6293</v>
      </c>
      <c r="AI191" s="28" t="s">
        <v>6825</v>
      </c>
      <c r="AJ191" s="28" t="s">
        <v>6600</v>
      </c>
      <c r="AK191" s="25" t="s">
        <v>26</v>
      </c>
      <c r="AL191" s="25" t="s">
        <v>26</v>
      </c>
      <c r="AM191" s="25" t="s">
        <v>24</v>
      </c>
      <c r="AN191" s="25" t="s">
        <v>24</v>
      </c>
      <c r="AO191" s="73" t="str">
        <f xml:space="preserve"> INDEX('parsed-whois-report-2018-02-09T'!$F$2:$F$1850, MATCH('MASTER--Enter Data'!E191, 'parsed-whois-report-2018-02-09T'!$A$2:$A$1850, 0))</f>
        <v>Registered Original Registrant</v>
      </c>
      <c r="AP191" s="25" t="s">
        <v>26</v>
      </c>
      <c r="AQ191" s="25"/>
      <c r="AR191" s="32" t="s">
        <v>24</v>
      </c>
      <c r="AS191" s="46" t="str">
        <f t="shared" si="35"/>
        <v>holidayinn</v>
      </c>
      <c r="AT191" s="46" t="str">
        <f xml:space="preserve"> INDEX('TM Grouping Lookup'!$B$2:$B$1870, MATCH(AS191, 'TM Grouping Lookup'!$A$2:$A$1870, 0))</f>
        <v>Holiday Inn</v>
      </c>
      <c r="AU191" s="46" t="b">
        <f t="shared" si="48"/>
        <v>0</v>
      </c>
      <c r="AV191" s="46" t="b">
        <f t="shared" si="48"/>
        <v>0</v>
      </c>
      <c r="AW191" s="46" t="b">
        <f t="shared" si="48"/>
        <v>0</v>
      </c>
      <c r="AX191" s="46" t="b">
        <f t="shared" si="48"/>
        <v>0</v>
      </c>
      <c r="AY191" s="46" t="b">
        <f t="shared" si="48"/>
        <v>0</v>
      </c>
      <c r="AZ191" s="46" t="b">
        <f t="shared" si="48"/>
        <v>0</v>
      </c>
      <c r="BA191" s="46" t="b">
        <f t="shared" si="48"/>
        <v>0</v>
      </c>
      <c r="BB191" s="46" t="b">
        <f t="shared" si="48"/>
        <v>0</v>
      </c>
      <c r="BC191" s="46" t="b">
        <f t="shared" si="48"/>
        <v>1</v>
      </c>
      <c r="BD191" s="46" t="b">
        <f t="shared" si="49"/>
        <v>0</v>
      </c>
      <c r="BE191" s="46" t="b">
        <f t="shared" si="49"/>
        <v>0</v>
      </c>
      <c r="BF191" s="46" t="b">
        <f t="shared" si="49"/>
        <v>0</v>
      </c>
      <c r="BG191" s="46" t="b">
        <f t="shared" si="49"/>
        <v>1</v>
      </c>
      <c r="BH191" s="46" t="b">
        <f t="shared" si="49"/>
        <v>0</v>
      </c>
      <c r="BI191" s="46" t="b">
        <f t="shared" si="49"/>
        <v>0</v>
      </c>
      <c r="BJ191" s="46" t="b">
        <f t="shared" si="49"/>
        <v>0</v>
      </c>
      <c r="BK191" s="46" t="b">
        <f t="shared" si="49"/>
        <v>0</v>
      </c>
      <c r="BL191" s="46" t="b">
        <f t="shared" si="49"/>
        <v>0</v>
      </c>
      <c r="BM191" s="46" t="b">
        <f t="shared" si="50"/>
        <v>0</v>
      </c>
      <c r="BN191" s="46" t="b">
        <f t="shared" si="50"/>
        <v>0</v>
      </c>
      <c r="BO191" s="46" t="b">
        <f t="shared" si="50"/>
        <v>0</v>
      </c>
      <c r="BP191" s="46" t="b">
        <f t="shared" si="50"/>
        <v>0</v>
      </c>
    </row>
    <row r="192" spans="1:68" x14ac:dyDescent="0.35">
      <c r="A192" s="23" t="s">
        <v>15</v>
      </c>
      <c r="B192" s="24">
        <v>1587022</v>
      </c>
      <c r="C192" s="25">
        <v>1</v>
      </c>
      <c r="D192" s="28" t="s">
        <v>451</v>
      </c>
      <c r="E192" s="25" t="s">
        <v>452</v>
      </c>
      <c r="F192" s="23" t="s">
        <v>330</v>
      </c>
      <c r="G192" s="24" t="s">
        <v>24</v>
      </c>
      <c r="H192" s="25" t="s">
        <v>65</v>
      </c>
      <c r="I192" s="26" t="s">
        <v>259</v>
      </c>
      <c r="J192" s="25" t="s">
        <v>1637</v>
      </c>
      <c r="K192" s="25" t="s">
        <v>1176</v>
      </c>
      <c r="L192" s="25" t="s">
        <v>1638</v>
      </c>
      <c r="M192" s="25" t="s">
        <v>1283</v>
      </c>
      <c r="N192" s="19" t="s">
        <v>1420</v>
      </c>
      <c r="O192" s="19" t="s">
        <v>26</v>
      </c>
      <c r="P192" s="25" t="s">
        <v>1641</v>
      </c>
      <c r="Q192" s="27">
        <v>41941</v>
      </c>
      <c r="R192" s="19" t="s">
        <v>25</v>
      </c>
      <c r="S192" s="19" t="s">
        <v>24</v>
      </c>
      <c r="T192" s="19" t="s">
        <v>24</v>
      </c>
      <c r="U192" s="27">
        <v>41967</v>
      </c>
      <c r="V192" s="32" t="s">
        <v>25</v>
      </c>
      <c r="W192" s="32" t="s">
        <v>24</v>
      </c>
      <c r="X192" s="32" t="s">
        <v>24</v>
      </c>
      <c r="Y192" s="32" t="s">
        <v>24</v>
      </c>
      <c r="Z192" s="28" t="s">
        <v>25</v>
      </c>
      <c r="AA192" s="32" t="s">
        <v>24</v>
      </c>
      <c r="AB192" s="32" t="s">
        <v>25</v>
      </c>
      <c r="AC192" s="32" t="s">
        <v>25</v>
      </c>
      <c r="AD192" s="32" t="s">
        <v>24</v>
      </c>
      <c r="AE192" s="32" t="s">
        <v>24</v>
      </c>
      <c r="AF192" s="32" t="s">
        <v>24</v>
      </c>
      <c r="AG192" s="28" t="s">
        <v>1523</v>
      </c>
      <c r="AH192" s="28" t="s">
        <v>1639</v>
      </c>
      <c r="AI192" s="28" t="s">
        <v>6827</v>
      </c>
      <c r="AJ192" s="32" t="s">
        <v>6601</v>
      </c>
      <c r="AK192" s="28" t="s">
        <v>26</v>
      </c>
      <c r="AL192" s="32" t="s">
        <v>26</v>
      </c>
      <c r="AM192" s="32" t="s">
        <v>24</v>
      </c>
      <c r="AN192" s="32" t="s">
        <v>25</v>
      </c>
      <c r="AO192" s="73" t="str">
        <f xml:space="preserve"> INDEX('parsed-whois-report-2018-02-09T'!$F$2:$F$1850, MATCH('MASTER--Enter Data'!E192, 'parsed-whois-report-2018-02-09T'!$A$2:$A$1850, 0))</f>
        <v>Registered Original Registrant</v>
      </c>
      <c r="AP192" s="28" t="s">
        <v>26</v>
      </c>
      <c r="AQ192" s="26"/>
      <c r="AR192" s="32" t="s">
        <v>24</v>
      </c>
      <c r="AS192" s="46" t="str">
        <f t="shared" si="35"/>
        <v>holidayinn</v>
      </c>
      <c r="AT192" s="46" t="str">
        <f xml:space="preserve"> INDEX('TM Grouping Lookup'!$B$2:$B$1870, MATCH(AS192, 'TM Grouping Lookup'!$A$2:$A$1870, 0))</f>
        <v>Holiday Inn</v>
      </c>
      <c r="AU192" s="46" t="b">
        <f t="shared" si="48"/>
        <v>0</v>
      </c>
      <c r="AV192" s="46" t="b">
        <f t="shared" si="48"/>
        <v>0</v>
      </c>
      <c r="AW192" s="46" t="b">
        <f t="shared" si="48"/>
        <v>1</v>
      </c>
      <c r="AX192" s="46" t="b">
        <f t="shared" si="48"/>
        <v>0</v>
      </c>
      <c r="AY192" s="46" t="b">
        <f t="shared" si="48"/>
        <v>0</v>
      </c>
      <c r="AZ192" s="46" t="b">
        <f t="shared" si="48"/>
        <v>0</v>
      </c>
      <c r="BA192" s="46" t="b">
        <f t="shared" si="48"/>
        <v>0</v>
      </c>
      <c r="BB192" s="46" t="b">
        <f t="shared" si="48"/>
        <v>0</v>
      </c>
      <c r="BC192" s="46" t="b">
        <f t="shared" si="48"/>
        <v>0</v>
      </c>
      <c r="BD192" s="46" t="b">
        <f t="shared" si="49"/>
        <v>0</v>
      </c>
      <c r="BE192" s="46" t="b">
        <f t="shared" si="49"/>
        <v>0</v>
      </c>
      <c r="BF192" s="46" t="b">
        <f t="shared" si="49"/>
        <v>0</v>
      </c>
      <c r="BG192" s="46" t="b">
        <f t="shared" si="49"/>
        <v>1</v>
      </c>
      <c r="BH192" s="46" t="b">
        <f t="shared" si="49"/>
        <v>0</v>
      </c>
      <c r="BI192" s="46" t="b">
        <f t="shared" si="49"/>
        <v>0</v>
      </c>
      <c r="BJ192" s="46" t="b">
        <f t="shared" si="49"/>
        <v>0</v>
      </c>
      <c r="BK192" s="46" t="b">
        <f t="shared" si="49"/>
        <v>0</v>
      </c>
      <c r="BL192" s="46" t="b">
        <f t="shared" si="49"/>
        <v>0</v>
      </c>
      <c r="BM192" s="46" t="b">
        <f t="shared" si="50"/>
        <v>0</v>
      </c>
      <c r="BN192" s="46" t="b">
        <f t="shared" si="50"/>
        <v>0</v>
      </c>
      <c r="BO192" s="46" t="b">
        <f t="shared" si="50"/>
        <v>0</v>
      </c>
      <c r="BP192" s="46" t="b">
        <f t="shared" si="50"/>
        <v>0</v>
      </c>
    </row>
    <row r="193" spans="1:68" x14ac:dyDescent="0.35">
      <c r="A193" s="23" t="s">
        <v>15</v>
      </c>
      <c r="B193" s="24">
        <v>1587850</v>
      </c>
      <c r="C193" s="25">
        <v>1</v>
      </c>
      <c r="D193" s="28" t="s">
        <v>455</v>
      </c>
      <c r="E193" s="25" t="s">
        <v>456</v>
      </c>
      <c r="F193" s="23" t="s">
        <v>280</v>
      </c>
      <c r="G193" s="24" t="s">
        <v>24</v>
      </c>
      <c r="H193" s="25" t="s">
        <v>65</v>
      </c>
      <c r="I193" s="26" t="s">
        <v>23</v>
      </c>
      <c r="J193" s="25" t="s">
        <v>2164</v>
      </c>
      <c r="K193" s="25" t="s">
        <v>1176</v>
      </c>
      <c r="L193" s="25" t="s">
        <v>2165</v>
      </c>
      <c r="M193" s="25" t="s">
        <v>1626</v>
      </c>
      <c r="N193" s="25" t="s">
        <v>2166</v>
      </c>
      <c r="O193" s="25" t="s">
        <v>26</v>
      </c>
      <c r="P193" s="25" t="s">
        <v>1236</v>
      </c>
      <c r="Q193" s="27">
        <v>41943</v>
      </c>
      <c r="R193" s="25" t="s">
        <v>26</v>
      </c>
      <c r="S193" s="25" t="s">
        <v>26</v>
      </c>
      <c r="T193" s="25" t="s">
        <v>26</v>
      </c>
      <c r="U193" s="27">
        <v>41964</v>
      </c>
      <c r="V193" s="25" t="s">
        <v>25</v>
      </c>
      <c r="W193" s="25" t="s">
        <v>24</v>
      </c>
      <c r="X193" s="25" t="s">
        <v>24</v>
      </c>
      <c r="Y193" s="32" t="s">
        <v>24</v>
      </c>
      <c r="Z193" s="32" t="s">
        <v>24</v>
      </c>
      <c r="AA193" s="32" t="s">
        <v>25</v>
      </c>
      <c r="AB193" s="25" t="s">
        <v>24</v>
      </c>
      <c r="AC193" s="25" t="s">
        <v>24</v>
      </c>
      <c r="AD193" s="25" t="s">
        <v>26</v>
      </c>
      <c r="AE193" s="25" t="s">
        <v>26</v>
      </c>
      <c r="AF193" s="25" t="s">
        <v>26</v>
      </c>
      <c r="AG193" s="25" t="s">
        <v>26</v>
      </c>
      <c r="AH193" s="25" t="s">
        <v>26</v>
      </c>
      <c r="AI193" s="28" t="s">
        <v>1466</v>
      </c>
      <c r="AJ193" s="25" t="s">
        <v>26</v>
      </c>
      <c r="AK193" s="25" t="s">
        <v>26</v>
      </c>
      <c r="AL193" s="25" t="s">
        <v>1528</v>
      </c>
      <c r="AM193" s="32" t="s">
        <v>26</v>
      </c>
      <c r="AN193" s="32" t="s">
        <v>26</v>
      </c>
      <c r="AO193" s="73" t="str">
        <f xml:space="preserve"> INDEX('parsed-whois-report-2018-02-09T'!$F$2:$F$1850, MATCH('MASTER--Enter Data'!E193, 'parsed-whois-report-2018-02-09T'!$A$2:$A$1850, 0))</f>
        <v>Acquired by TM Owner</v>
      </c>
      <c r="AP193" s="25" t="s">
        <v>26</v>
      </c>
      <c r="AQ193" s="25"/>
      <c r="AR193" s="32" t="s">
        <v>25</v>
      </c>
      <c r="AS193" s="46" t="str">
        <f t="shared" si="35"/>
        <v>boozallen</v>
      </c>
      <c r="AT193" s="46" t="str">
        <f xml:space="preserve"> INDEX('TM Grouping Lookup'!$B$2:$B$1870, MATCH(AS193, 'TM Grouping Lookup'!$A$2:$A$1870, 0))</f>
        <v>Booz Allen Hamilton</v>
      </c>
      <c r="AU193" s="46" t="b">
        <f t="shared" ref="AU193:BC202" si="51" xml:space="preserve"> ISNUMBER(SEARCH(RIGHT(AU$2,LEN(AU$2) - SEARCH(": ", AU$2, 1) -1), $AG193))</f>
        <v>0</v>
      </c>
      <c r="AV193" s="46" t="b">
        <f t="shared" si="51"/>
        <v>0</v>
      </c>
      <c r="AW193" s="46" t="b">
        <f t="shared" si="51"/>
        <v>0</v>
      </c>
      <c r="AX193" s="46" t="b">
        <f t="shared" si="51"/>
        <v>0</v>
      </c>
      <c r="AY193" s="46" t="b">
        <f t="shared" si="51"/>
        <v>0</v>
      </c>
      <c r="AZ193" s="46" t="b">
        <f t="shared" si="51"/>
        <v>0</v>
      </c>
      <c r="BA193" s="46" t="b">
        <f t="shared" si="51"/>
        <v>0</v>
      </c>
      <c r="BB193" s="46" t="b">
        <f t="shared" si="51"/>
        <v>0</v>
      </c>
      <c r="BC193" s="46" t="b">
        <f t="shared" si="51"/>
        <v>0</v>
      </c>
      <c r="BD193" s="46" t="b">
        <f t="shared" ref="BD193:BL202" si="52" xml:space="preserve"> ISNUMBER(SEARCH(RIGHT(BD$2,LEN(BD$2) - SEARCH(": ", BD$2, 1) -1), $AI193))</f>
        <v>0</v>
      </c>
      <c r="BE193" s="46" t="b">
        <f t="shared" si="52"/>
        <v>0</v>
      </c>
      <c r="BF193" s="46" t="b">
        <f t="shared" si="52"/>
        <v>0</v>
      </c>
      <c r="BG193" s="46" t="b">
        <f t="shared" si="52"/>
        <v>0</v>
      </c>
      <c r="BH193" s="46" t="b">
        <f t="shared" si="52"/>
        <v>0</v>
      </c>
      <c r="BI193" s="46" t="b">
        <f t="shared" si="52"/>
        <v>0</v>
      </c>
      <c r="BJ193" s="46" t="b">
        <f t="shared" si="52"/>
        <v>0</v>
      </c>
      <c r="BK193" s="46" t="b">
        <f t="shared" si="52"/>
        <v>1</v>
      </c>
      <c r="BL193" s="46" t="b">
        <f t="shared" si="52"/>
        <v>0</v>
      </c>
      <c r="BM193" s="46" t="b">
        <f t="shared" si="50"/>
        <v>0</v>
      </c>
      <c r="BN193" s="46" t="b">
        <f t="shared" si="50"/>
        <v>0</v>
      </c>
      <c r="BO193" s="46" t="b">
        <f t="shared" si="50"/>
        <v>0</v>
      </c>
      <c r="BP193" s="46" t="b">
        <f t="shared" si="50"/>
        <v>0</v>
      </c>
    </row>
    <row r="194" spans="1:68" ht="14.25" customHeight="1" x14ac:dyDescent="0.35">
      <c r="A194" s="23" t="s">
        <v>15</v>
      </c>
      <c r="B194" s="24">
        <v>1588222</v>
      </c>
      <c r="C194" s="25">
        <v>1</v>
      </c>
      <c r="D194" s="28" t="s">
        <v>457</v>
      </c>
      <c r="E194" s="25" t="s">
        <v>458</v>
      </c>
      <c r="F194" s="23" t="s">
        <v>268</v>
      </c>
      <c r="G194" s="24" t="s">
        <v>24</v>
      </c>
      <c r="H194" s="25" t="s">
        <v>65</v>
      </c>
      <c r="I194" s="26" t="s">
        <v>23</v>
      </c>
      <c r="J194" s="25" t="s">
        <v>1308</v>
      </c>
      <c r="K194" s="25" t="s">
        <v>1321</v>
      </c>
      <c r="L194" s="25" t="s">
        <v>2167</v>
      </c>
      <c r="M194" s="25" t="s">
        <v>1370</v>
      </c>
      <c r="N194" s="25" t="s">
        <v>1322</v>
      </c>
      <c r="O194" s="25" t="s">
        <v>26</v>
      </c>
      <c r="P194" s="25" t="s">
        <v>1211</v>
      </c>
      <c r="Q194" s="27">
        <v>41947</v>
      </c>
      <c r="R194" s="25" t="s">
        <v>26</v>
      </c>
      <c r="S194" s="25" t="s">
        <v>26</v>
      </c>
      <c r="T194" s="25" t="s">
        <v>26</v>
      </c>
      <c r="U194" s="27">
        <v>41966</v>
      </c>
      <c r="V194" s="25" t="s">
        <v>25</v>
      </c>
      <c r="W194" s="25" t="s">
        <v>24</v>
      </c>
      <c r="X194" s="25" t="s">
        <v>24</v>
      </c>
      <c r="Y194" s="32" t="s">
        <v>24</v>
      </c>
      <c r="Z194" s="32" t="s">
        <v>25</v>
      </c>
      <c r="AA194" s="32" t="s">
        <v>24</v>
      </c>
      <c r="AB194" s="25" t="s">
        <v>24</v>
      </c>
      <c r="AC194" s="25" t="s">
        <v>25</v>
      </c>
      <c r="AD194" s="25" t="s">
        <v>24</v>
      </c>
      <c r="AE194" s="25" t="s">
        <v>24</v>
      </c>
      <c r="AF194" s="25" t="s">
        <v>25</v>
      </c>
      <c r="AG194" s="25" t="s">
        <v>26</v>
      </c>
      <c r="AH194" s="25" t="s">
        <v>26</v>
      </c>
      <c r="AI194" s="32" t="s">
        <v>6760</v>
      </c>
      <c r="AJ194" s="25" t="s">
        <v>2168</v>
      </c>
      <c r="AK194" s="25" t="s">
        <v>26</v>
      </c>
      <c r="AL194" s="25" t="s">
        <v>26</v>
      </c>
      <c r="AM194" s="32" t="s">
        <v>26</v>
      </c>
      <c r="AN194" s="32" t="s">
        <v>26</v>
      </c>
      <c r="AO194" s="73" t="str">
        <f xml:space="preserve"> INDEX('parsed-whois-report-2018-02-09T'!$F$2:$F$1850, MATCH('MASTER--Enter Data'!E194, 'parsed-whois-report-2018-02-09T'!$A$2:$A$1850, 0))</f>
        <v>Registered Original Registrant</v>
      </c>
      <c r="AP194" s="25" t="s">
        <v>26</v>
      </c>
      <c r="AQ194" s="25"/>
      <c r="AR194" s="25" t="s">
        <v>24</v>
      </c>
      <c r="AS194" s="46" t="str">
        <f t="shared" si="35"/>
        <v>lufthansa</v>
      </c>
      <c r="AT194" s="46" t="str">
        <f xml:space="preserve"> INDEX('TM Grouping Lookup'!$B$2:$B$1870, MATCH(AS194, 'TM Grouping Lookup'!$A$2:$A$1870, 0))</f>
        <v>Lufthansa</v>
      </c>
      <c r="AU194" s="46" t="b">
        <f t="shared" si="51"/>
        <v>0</v>
      </c>
      <c r="AV194" s="46" t="b">
        <f t="shared" si="51"/>
        <v>0</v>
      </c>
      <c r="AW194" s="46" t="b">
        <f t="shared" si="51"/>
        <v>0</v>
      </c>
      <c r="AX194" s="46" t="b">
        <f t="shared" si="51"/>
        <v>0</v>
      </c>
      <c r="AY194" s="46" t="b">
        <f t="shared" si="51"/>
        <v>0</v>
      </c>
      <c r="AZ194" s="46" t="b">
        <f t="shared" si="51"/>
        <v>0</v>
      </c>
      <c r="BA194" s="46" t="b">
        <f t="shared" si="51"/>
        <v>0</v>
      </c>
      <c r="BB194" s="46" t="b">
        <f t="shared" si="51"/>
        <v>0</v>
      </c>
      <c r="BC194" s="46" t="b">
        <f t="shared" si="51"/>
        <v>0</v>
      </c>
      <c r="BD194" s="46" t="b">
        <f t="shared" si="52"/>
        <v>0</v>
      </c>
      <c r="BE194" s="46" t="b">
        <f t="shared" si="52"/>
        <v>0</v>
      </c>
      <c r="BF194" s="46" t="b">
        <f t="shared" si="52"/>
        <v>0</v>
      </c>
      <c r="BG194" s="46" t="b">
        <f t="shared" si="52"/>
        <v>0</v>
      </c>
      <c r="BH194" s="46" t="b">
        <f t="shared" si="52"/>
        <v>0</v>
      </c>
      <c r="BI194" s="46" t="b">
        <f t="shared" si="52"/>
        <v>0</v>
      </c>
      <c r="BJ194" s="46" t="b">
        <f t="shared" si="52"/>
        <v>1</v>
      </c>
      <c r="BK194" s="46" t="b">
        <f t="shared" si="52"/>
        <v>0</v>
      </c>
      <c r="BL194" s="46" t="b">
        <f t="shared" si="52"/>
        <v>0</v>
      </c>
      <c r="BM194" s="46" t="b">
        <f t="shared" si="50"/>
        <v>0</v>
      </c>
      <c r="BN194" s="46" t="b">
        <f t="shared" si="50"/>
        <v>0</v>
      </c>
      <c r="BO194" s="46" t="b">
        <f t="shared" si="50"/>
        <v>0</v>
      </c>
      <c r="BP194" s="46" t="b">
        <f t="shared" si="50"/>
        <v>0</v>
      </c>
    </row>
    <row r="195" spans="1:68" ht="14.25" customHeight="1" x14ac:dyDescent="0.35">
      <c r="A195" s="23" t="s">
        <v>15</v>
      </c>
      <c r="B195" s="24">
        <v>1588223</v>
      </c>
      <c r="C195" s="25">
        <v>1</v>
      </c>
      <c r="D195" s="28" t="s">
        <v>461</v>
      </c>
      <c r="E195" s="25" t="s">
        <v>462</v>
      </c>
      <c r="F195" s="23" t="s">
        <v>330</v>
      </c>
      <c r="G195" s="24" t="s">
        <v>24</v>
      </c>
      <c r="H195" s="25" t="s">
        <v>65</v>
      </c>
      <c r="I195" s="26" t="s">
        <v>259</v>
      </c>
      <c r="J195" s="25" t="s">
        <v>1308</v>
      </c>
      <c r="K195" s="25" t="s">
        <v>1321</v>
      </c>
      <c r="L195" s="25" t="s">
        <v>1640</v>
      </c>
      <c r="M195" s="25" t="s">
        <v>1283</v>
      </c>
      <c r="N195" s="25" t="s">
        <v>1340</v>
      </c>
      <c r="O195" s="25" t="s">
        <v>26</v>
      </c>
      <c r="P195" s="25" t="s">
        <v>1642</v>
      </c>
      <c r="Q195" s="27">
        <v>41948</v>
      </c>
      <c r="R195" s="25" t="s">
        <v>24</v>
      </c>
      <c r="S195" s="25" t="s">
        <v>25</v>
      </c>
      <c r="T195" s="25" t="s">
        <v>24</v>
      </c>
      <c r="U195" s="27">
        <v>41975</v>
      </c>
      <c r="V195" s="28" t="s">
        <v>25</v>
      </c>
      <c r="W195" s="28" t="s">
        <v>24</v>
      </c>
      <c r="X195" s="28" t="s">
        <v>24</v>
      </c>
      <c r="Y195" s="28" t="s">
        <v>24</v>
      </c>
      <c r="Z195" s="28" t="s">
        <v>25</v>
      </c>
      <c r="AA195" s="28" t="s">
        <v>24</v>
      </c>
      <c r="AB195" s="28" t="s">
        <v>24</v>
      </c>
      <c r="AC195" s="28" t="s">
        <v>25</v>
      </c>
      <c r="AD195" s="28" t="s">
        <v>24</v>
      </c>
      <c r="AE195" s="28" t="s">
        <v>24</v>
      </c>
      <c r="AF195" s="28" t="s">
        <v>24</v>
      </c>
      <c r="AG195" s="28" t="s">
        <v>1523</v>
      </c>
      <c r="AH195" s="28" t="s">
        <v>1643</v>
      </c>
      <c r="AI195" s="32" t="s">
        <v>6760</v>
      </c>
      <c r="AJ195" s="28" t="s">
        <v>1644</v>
      </c>
      <c r="AK195" s="28" t="s">
        <v>26</v>
      </c>
      <c r="AL195" s="28" t="s">
        <v>26</v>
      </c>
      <c r="AM195" s="28" t="s">
        <v>24</v>
      </c>
      <c r="AN195" s="28" t="s">
        <v>24</v>
      </c>
      <c r="AO195" s="73" t="str">
        <f xml:space="preserve"> INDEX('parsed-whois-report-2018-02-09T'!$F$2:$F$1850, MATCH('MASTER--Enter Data'!E195, 'parsed-whois-report-2018-02-09T'!$A$2:$A$1850, 0))</f>
        <v>Registered Original Registrant</v>
      </c>
      <c r="AP195" s="28" t="s">
        <v>26</v>
      </c>
      <c r="AQ195" s="26"/>
      <c r="AR195" s="28" t="s">
        <v>24</v>
      </c>
      <c r="AS195" s="46" t="str">
        <f t="shared" ref="AS195:AS258" si="53">LEFT(E195,FIND(".",E195)-1)</f>
        <v>lufthansa</v>
      </c>
      <c r="AT195" s="46" t="str">
        <f xml:space="preserve"> INDEX('TM Grouping Lookup'!$B$2:$B$1870, MATCH(AS195, 'TM Grouping Lookup'!$A$2:$A$1870, 0))</f>
        <v>Lufthansa</v>
      </c>
      <c r="AU195" s="46" t="b">
        <f t="shared" si="51"/>
        <v>0</v>
      </c>
      <c r="AV195" s="46" t="b">
        <f t="shared" si="51"/>
        <v>0</v>
      </c>
      <c r="AW195" s="46" t="b">
        <f t="shared" si="51"/>
        <v>1</v>
      </c>
      <c r="AX195" s="46" t="b">
        <f t="shared" si="51"/>
        <v>0</v>
      </c>
      <c r="AY195" s="46" t="b">
        <f t="shared" si="51"/>
        <v>0</v>
      </c>
      <c r="AZ195" s="46" t="b">
        <f t="shared" si="51"/>
        <v>0</v>
      </c>
      <c r="BA195" s="46" t="b">
        <f t="shared" si="51"/>
        <v>0</v>
      </c>
      <c r="BB195" s="46" t="b">
        <f t="shared" si="51"/>
        <v>0</v>
      </c>
      <c r="BC195" s="46" t="b">
        <f t="shared" si="51"/>
        <v>0</v>
      </c>
      <c r="BD195" s="46" t="b">
        <f t="shared" si="52"/>
        <v>0</v>
      </c>
      <c r="BE195" s="46" t="b">
        <f t="shared" si="52"/>
        <v>0</v>
      </c>
      <c r="BF195" s="46" t="b">
        <f t="shared" si="52"/>
        <v>0</v>
      </c>
      <c r="BG195" s="46" t="b">
        <f t="shared" si="52"/>
        <v>0</v>
      </c>
      <c r="BH195" s="46" t="b">
        <f t="shared" si="52"/>
        <v>0</v>
      </c>
      <c r="BI195" s="46" t="b">
        <f t="shared" si="52"/>
        <v>0</v>
      </c>
      <c r="BJ195" s="46" t="b">
        <f t="shared" si="52"/>
        <v>1</v>
      </c>
      <c r="BK195" s="46" t="b">
        <f t="shared" si="52"/>
        <v>0</v>
      </c>
      <c r="BL195" s="46" t="b">
        <f t="shared" si="52"/>
        <v>0</v>
      </c>
      <c r="BM195" s="46" t="b">
        <f t="shared" si="50"/>
        <v>0</v>
      </c>
      <c r="BN195" s="46" t="b">
        <f t="shared" si="50"/>
        <v>0</v>
      </c>
      <c r="BO195" s="46" t="b">
        <f t="shared" si="50"/>
        <v>0</v>
      </c>
      <c r="BP195" s="46" t="b">
        <f t="shared" si="50"/>
        <v>0</v>
      </c>
    </row>
    <row r="196" spans="1:68" ht="14.25" customHeight="1" x14ac:dyDescent="0.35">
      <c r="A196" s="23" t="s">
        <v>15</v>
      </c>
      <c r="B196" s="24">
        <v>1588309</v>
      </c>
      <c r="C196" s="25">
        <v>1</v>
      </c>
      <c r="D196" s="28" t="s">
        <v>459</v>
      </c>
      <c r="E196" s="25" t="s">
        <v>460</v>
      </c>
      <c r="F196" s="23" t="s">
        <v>443</v>
      </c>
      <c r="G196" s="24" t="s">
        <v>24</v>
      </c>
      <c r="H196" s="25" t="s">
        <v>65</v>
      </c>
      <c r="I196" s="26" t="s">
        <v>23</v>
      </c>
      <c r="J196" s="25" t="s">
        <v>2169</v>
      </c>
      <c r="K196" s="25" t="s">
        <v>1176</v>
      </c>
      <c r="L196" s="25" t="s">
        <v>2170</v>
      </c>
      <c r="M196" s="25" t="s">
        <v>1176</v>
      </c>
      <c r="N196" s="25" t="s">
        <v>1570</v>
      </c>
      <c r="O196" s="25" t="s">
        <v>26</v>
      </c>
      <c r="P196" s="22" t="s">
        <v>2637</v>
      </c>
      <c r="Q196" s="27">
        <v>41947</v>
      </c>
      <c r="R196" s="25" t="s">
        <v>26</v>
      </c>
      <c r="S196" s="25" t="s">
        <v>26</v>
      </c>
      <c r="T196" s="25" t="s">
        <v>26</v>
      </c>
      <c r="U196" s="27">
        <v>41967</v>
      </c>
      <c r="V196" s="25" t="s">
        <v>25</v>
      </c>
      <c r="W196" s="25" t="s">
        <v>24</v>
      </c>
      <c r="X196" s="25" t="s">
        <v>24</v>
      </c>
      <c r="Y196" s="32" t="s">
        <v>24</v>
      </c>
      <c r="Z196" s="32" t="s">
        <v>24</v>
      </c>
      <c r="AA196" s="32" t="s">
        <v>25</v>
      </c>
      <c r="AB196" s="25" t="s">
        <v>25</v>
      </c>
      <c r="AC196" s="25" t="s">
        <v>25</v>
      </c>
      <c r="AD196" s="25" t="s">
        <v>24</v>
      </c>
      <c r="AE196" s="25" t="s">
        <v>24</v>
      </c>
      <c r="AF196" s="25" t="s">
        <v>24</v>
      </c>
      <c r="AG196" s="25" t="s">
        <v>26</v>
      </c>
      <c r="AH196" s="25" t="s">
        <v>26</v>
      </c>
      <c r="AI196" s="28" t="s">
        <v>1284</v>
      </c>
      <c r="AJ196" s="25" t="s">
        <v>2171</v>
      </c>
      <c r="AK196" s="25" t="s">
        <v>26</v>
      </c>
      <c r="AL196" s="32" t="s">
        <v>26</v>
      </c>
      <c r="AM196" s="32" t="s">
        <v>26</v>
      </c>
      <c r="AN196" s="32" t="s">
        <v>26</v>
      </c>
      <c r="AO196" s="73" t="str">
        <f xml:space="preserve"> INDEX('parsed-whois-report-2018-02-09T'!$F$2:$F$1850, MATCH('MASTER--Enter Data'!E196, 'parsed-whois-report-2018-02-09T'!$A$2:$A$1850, 0))</f>
        <v>Registered Original Registrant</v>
      </c>
      <c r="AP196" s="25" t="s">
        <v>26</v>
      </c>
      <c r="AQ196" s="25"/>
      <c r="AR196" s="25" t="s">
        <v>24</v>
      </c>
      <c r="AS196" s="46" t="str">
        <f t="shared" si="53"/>
        <v>carvel</v>
      </c>
      <c r="AT196" s="46" t="str">
        <f xml:space="preserve"> INDEX('TM Grouping Lookup'!$B$2:$B$1870, MATCH(AS196, 'TM Grouping Lookup'!$A$2:$A$1870, 0))</f>
        <v>Carvel</v>
      </c>
      <c r="AU196" s="46" t="b">
        <f t="shared" si="51"/>
        <v>0</v>
      </c>
      <c r="AV196" s="46" t="b">
        <f t="shared" si="51"/>
        <v>0</v>
      </c>
      <c r="AW196" s="46" t="b">
        <f t="shared" si="51"/>
        <v>0</v>
      </c>
      <c r="AX196" s="46" t="b">
        <f t="shared" si="51"/>
        <v>0</v>
      </c>
      <c r="AY196" s="46" t="b">
        <f t="shared" si="51"/>
        <v>0</v>
      </c>
      <c r="AZ196" s="46" t="b">
        <f t="shared" si="51"/>
        <v>0</v>
      </c>
      <c r="BA196" s="46" t="b">
        <f t="shared" si="51"/>
        <v>0</v>
      </c>
      <c r="BB196" s="46" t="b">
        <f t="shared" si="51"/>
        <v>0</v>
      </c>
      <c r="BC196" s="46" t="b">
        <f t="shared" si="51"/>
        <v>0</v>
      </c>
      <c r="BD196" s="46" t="b">
        <f t="shared" si="52"/>
        <v>1</v>
      </c>
      <c r="BE196" s="46" t="b">
        <f t="shared" si="52"/>
        <v>0</v>
      </c>
      <c r="BF196" s="46" t="b">
        <f t="shared" si="52"/>
        <v>0</v>
      </c>
      <c r="BG196" s="46" t="b">
        <f t="shared" si="52"/>
        <v>0</v>
      </c>
      <c r="BH196" s="46" t="b">
        <f t="shared" si="52"/>
        <v>0</v>
      </c>
      <c r="BI196" s="46" t="b">
        <f t="shared" si="52"/>
        <v>0</v>
      </c>
      <c r="BJ196" s="46" t="b">
        <f t="shared" si="52"/>
        <v>0</v>
      </c>
      <c r="BK196" s="46" t="b">
        <f t="shared" si="52"/>
        <v>0</v>
      </c>
      <c r="BL196" s="46" t="b">
        <f t="shared" si="52"/>
        <v>0</v>
      </c>
      <c r="BM196" s="46" t="b">
        <f t="shared" si="50"/>
        <v>0</v>
      </c>
      <c r="BN196" s="46" t="b">
        <f t="shared" si="50"/>
        <v>0</v>
      </c>
      <c r="BO196" s="46" t="b">
        <f t="shared" si="50"/>
        <v>0</v>
      </c>
      <c r="BP196" s="46" t="b">
        <f t="shared" si="50"/>
        <v>0</v>
      </c>
    </row>
    <row r="197" spans="1:68" ht="14.25" customHeight="1" x14ac:dyDescent="0.35">
      <c r="A197" s="23" t="s">
        <v>15</v>
      </c>
      <c r="B197" s="24">
        <v>1588702</v>
      </c>
      <c r="C197" s="25">
        <v>1</v>
      </c>
      <c r="D197" s="28" t="s">
        <v>463</v>
      </c>
      <c r="E197" s="25" t="s">
        <v>464</v>
      </c>
      <c r="F197" s="23" t="s">
        <v>235</v>
      </c>
      <c r="G197" s="24" t="s">
        <v>24</v>
      </c>
      <c r="H197" s="25" t="s">
        <v>65</v>
      </c>
      <c r="I197" s="26" t="s">
        <v>66</v>
      </c>
      <c r="J197" s="25" t="s">
        <v>1647</v>
      </c>
      <c r="K197" s="25" t="s">
        <v>1321</v>
      </c>
      <c r="L197" s="25" t="s">
        <v>3309</v>
      </c>
      <c r="M197" s="25" t="s">
        <v>1283</v>
      </c>
      <c r="N197" s="25" t="s">
        <v>6400</v>
      </c>
      <c r="O197" s="25" t="s">
        <v>26</v>
      </c>
      <c r="P197" s="25" t="s">
        <v>1231</v>
      </c>
      <c r="Q197" s="27">
        <v>41949</v>
      </c>
      <c r="R197" s="25" t="s">
        <v>25</v>
      </c>
      <c r="S197" s="25" t="s">
        <v>24</v>
      </c>
      <c r="T197" s="25" t="s">
        <v>24</v>
      </c>
      <c r="U197" s="27">
        <v>41959</v>
      </c>
      <c r="V197" s="25" t="s">
        <v>25</v>
      </c>
      <c r="W197" s="32" t="s">
        <v>24</v>
      </c>
      <c r="X197" s="32" t="s">
        <v>24</v>
      </c>
      <c r="Y197" s="32" t="s">
        <v>25</v>
      </c>
      <c r="Z197" s="32" t="s">
        <v>24</v>
      </c>
      <c r="AA197" s="32" t="s">
        <v>24</v>
      </c>
      <c r="AB197" s="25" t="s">
        <v>24</v>
      </c>
      <c r="AC197" s="28" t="s">
        <v>25</v>
      </c>
      <c r="AD197" s="28" t="s">
        <v>24</v>
      </c>
      <c r="AE197" s="28" t="s">
        <v>24</v>
      </c>
      <c r="AF197" s="28" t="s">
        <v>24</v>
      </c>
      <c r="AG197" s="28" t="s">
        <v>1332</v>
      </c>
      <c r="AH197" s="28" t="s">
        <v>6602</v>
      </c>
      <c r="AI197" s="28" t="s">
        <v>1332</v>
      </c>
      <c r="AJ197" s="28" t="s">
        <v>6401</v>
      </c>
      <c r="AK197" s="25" t="s">
        <v>26</v>
      </c>
      <c r="AL197" s="28" t="s">
        <v>26</v>
      </c>
      <c r="AM197" s="28" t="s">
        <v>24</v>
      </c>
      <c r="AN197" s="28" t="s">
        <v>24</v>
      </c>
      <c r="AO197" s="73" t="str">
        <f xml:space="preserve"> INDEX('parsed-whois-report-2018-02-09T'!$F$2:$F$1850, MATCH('MASTER--Enter Data'!E197, 'parsed-whois-report-2018-02-09T'!$A$2:$A$1850, 0))</f>
        <v>Registered Original Registrant</v>
      </c>
      <c r="AP197" s="25" t="s">
        <v>26</v>
      </c>
      <c r="AQ197" s="25"/>
      <c r="AR197" s="32" t="s">
        <v>24</v>
      </c>
      <c r="AS197" s="46" t="str">
        <f t="shared" si="53"/>
        <v>lanxess</v>
      </c>
      <c r="AT197" s="46" t="str">
        <f xml:space="preserve"> INDEX('TM Grouping Lookup'!$B$2:$B$1870, MATCH(AS197, 'TM Grouping Lookup'!$A$2:$A$1870, 0))</f>
        <v>Lanxess</v>
      </c>
      <c r="AU197" s="46" t="b">
        <f t="shared" si="51"/>
        <v>0</v>
      </c>
      <c r="AV197" s="46" t="b">
        <f t="shared" si="51"/>
        <v>0</v>
      </c>
      <c r="AW197" s="46" t="b">
        <f t="shared" si="51"/>
        <v>0</v>
      </c>
      <c r="AX197" s="46" t="b">
        <f t="shared" si="51"/>
        <v>0</v>
      </c>
      <c r="AY197" s="46" t="b">
        <f t="shared" si="51"/>
        <v>0</v>
      </c>
      <c r="AZ197" s="46" t="b">
        <f t="shared" si="51"/>
        <v>0</v>
      </c>
      <c r="BA197" s="46" t="b">
        <f t="shared" si="51"/>
        <v>0</v>
      </c>
      <c r="BB197" s="46" t="b">
        <f t="shared" si="51"/>
        <v>0</v>
      </c>
      <c r="BC197" s="46" t="b">
        <f t="shared" si="51"/>
        <v>1</v>
      </c>
      <c r="BD197" s="46" t="b">
        <f t="shared" si="52"/>
        <v>0</v>
      </c>
      <c r="BE197" s="46" t="b">
        <f t="shared" si="52"/>
        <v>0</v>
      </c>
      <c r="BF197" s="46" t="b">
        <f t="shared" si="52"/>
        <v>0</v>
      </c>
      <c r="BG197" s="46" t="b">
        <f t="shared" si="52"/>
        <v>0</v>
      </c>
      <c r="BH197" s="46" t="b">
        <f t="shared" si="52"/>
        <v>0</v>
      </c>
      <c r="BI197" s="46" t="b">
        <f t="shared" si="52"/>
        <v>0</v>
      </c>
      <c r="BJ197" s="46" t="b">
        <f t="shared" si="52"/>
        <v>0</v>
      </c>
      <c r="BK197" s="46" t="b">
        <f t="shared" si="52"/>
        <v>0</v>
      </c>
      <c r="BL197" s="46" t="b">
        <f t="shared" si="52"/>
        <v>1</v>
      </c>
      <c r="BM197" s="46" t="b">
        <f t="shared" si="50"/>
        <v>0</v>
      </c>
      <c r="BN197" s="46" t="b">
        <f t="shared" si="50"/>
        <v>0</v>
      </c>
      <c r="BO197" s="46" t="b">
        <f t="shared" si="50"/>
        <v>0</v>
      </c>
      <c r="BP197" s="46" t="b">
        <f t="shared" si="50"/>
        <v>0</v>
      </c>
    </row>
    <row r="198" spans="1:68" ht="14.25" customHeight="1" x14ac:dyDescent="0.35">
      <c r="A198" s="23" t="s">
        <v>15</v>
      </c>
      <c r="B198" s="24">
        <v>1589243</v>
      </c>
      <c r="C198" s="25">
        <v>1</v>
      </c>
      <c r="D198" s="28" t="s">
        <v>469</v>
      </c>
      <c r="E198" s="25" t="s">
        <v>470</v>
      </c>
      <c r="F198" s="23" t="s">
        <v>181</v>
      </c>
      <c r="G198" s="24" t="s">
        <v>24</v>
      </c>
      <c r="H198" s="25" t="s">
        <v>65</v>
      </c>
      <c r="I198" s="26" t="s">
        <v>23</v>
      </c>
      <c r="J198" s="25" t="s">
        <v>1829</v>
      </c>
      <c r="K198" s="25" t="s">
        <v>1270</v>
      </c>
      <c r="L198" s="25" t="s">
        <v>2172</v>
      </c>
      <c r="M198" s="25" t="s">
        <v>1283</v>
      </c>
      <c r="N198" s="25" t="s">
        <v>1371</v>
      </c>
      <c r="O198" s="25" t="s">
        <v>26</v>
      </c>
      <c r="P198" s="25" t="s">
        <v>1179</v>
      </c>
      <c r="Q198" s="27">
        <v>41957</v>
      </c>
      <c r="R198" s="25" t="s">
        <v>26</v>
      </c>
      <c r="S198" s="25" t="s">
        <v>26</v>
      </c>
      <c r="T198" s="25" t="s">
        <v>26</v>
      </c>
      <c r="U198" s="27">
        <v>41981</v>
      </c>
      <c r="V198" s="25" t="s">
        <v>25</v>
      </c>
      <c r="W198" s="25" t="s">
        <v>24</v>
      </c>
      <c r="X198" s="25" t="s">
        <v>24</v>
      </c>
      <c r="Y198" s="32" t="s">
        <v>24</v>
      </c>
      <c r="Z198" s="32" t="s">
        <v>25</v>
      </c>
      <c r="AA198" s="32" t="s">
        <v>24</v>
      </c>
      <c r="AB198" s="25" t="s">
        <v>24</v>
      </c>
      <c r="AC198" s="25" t="s">
        <v>25</v>
      </c>
      <c r="AD198" s="25" t="s">
        <v>24</v>
      </c>
      <c r="AE198" s="25" t="s">
        <v>24</v>
      </c>
      <c r="AF198" s="25" t="s">
        <v>24</v>
      </c>
      <c r="AG198" s="25" t="s">
        <v>26</v>
      </c>
      <c r="AH198" s="25" t="s">
        <v>26</v>
      </c>
      <c r="AI198" s="28" t="s">
        <v>6755</v>
      </c>
      <c r="AJ198" s="25" t="s">
        <v>6555</v>
      </c>
      <c r="AK198" s="25" t="s">
        <v>26</v>
      </c>
      <c r="AL198" s="32" t="s">
        <v>26</v>
      </c>
      <c r="AM198" s="32" t="s">
        <v>26</v>
      </c>
      <c r="AN198" s="32" t="s">
        <v>26</v>
      </c>
      <c r="AO198" s="73" t="str">
        <f xml:space="preserve"> INDEX('parsed-whois-report-2018-02-09T'!$F$2:$F$1850, MATCH('MASTER--Enter Data'!E198, 'parsed-whois-report-2018-02-09T'!$A$2:$A$1850, 0))</f>
        <v>Registered Original Registrant</v>
      </c>
      <c r="AP198" s="25" t="s">
        <v>26</v>
      </c>
      <c r="AQ198" s="25"/>
      <c r="AR198" s="25" t="s">
        <v>24</v>
      </c>
      <c r="AS198" s="46" t="str">
        <f t="shared" si="53"/>
        <v>virginamerica</v>
      </c>
      <c r="AT198" s="46" t="str">
        <f xml:space="preserve"> INDEX('TM Grouping Lookup'!$B$2:$B$1870, MATCH(AS198, 'TM Grouping Lookup'!$A$2:$A$1870, 0))</f>
        <v>Virgin America</v>
      </c>
      <c r="AU198" s="46" t="b">
        <f t="shared" si="51"/>
        <v>0</v>
      </c>
      <c r="AV198" s="46" t="b">
        <f t="shared" si="51"/>
        <v>0</v>
      </c>
      <c r="AW198" s="46" t="b">
        <f t="shared" si="51"/>
        <v>0</v>
      </c>
      <c r="AX198" s="46" t="b">
        <f t="shared" si="51"/>
        <v>0</v>
      </c>
      <c r="AY198" s="46" t="b">
        <f t="shared" si="51"/>
        <v>0</v>
      </c>
      <c r="AZ198" s="46" t="b">
        <f t="shared" si="51"/>
        <v>0</v>
      </c>
      <c r="BA198" s="46" t="b">
        <f t="shared" si="51"/>
        <v>0</v>
      </c>
      <c r="BB198" s="46" t="b">
        <f t="shared" si="51"/>
        <v>0</v>
      </c>
      <c r="BC198" s="46" t="b">
        <f t="shared" si="51"/>
        <v>0</v>
      </c>
      <c r="BD198" s="46" t="b">
        <f t="shared" si="52"/>
        <v>0</v>
      </c>
      <c r="BE198" s="46" t="b">
        <f t="shared" si="52"/>
        <v>0</v>
      </c>
      <c r="BF198" s="46" t="b">
        <f t="shared" si="52"/>
        <v>0</v>
      </c>
      <c r="BG198" s="46" t="b">
        <f t="shared" si="52"/>
        <v>1</v>
      </c>
      <c r="BH198" s="46" t="b">
        <f t="shared" si="52"/>
        <v>0</v>
      </c>
      <c r="BI198" s="46" t="b">
        <f t="shared" si="52"/>
        <v>0</v>
      </c>
      <c r="BJ198" s="46" t="b">
        <f t="shared" si="52"/>
        <v>0</v>
      </c>
      <c r="BK198" s="46" t="b">
        <f t="shared" si="52"/>
        <v>0</v>
      </c>
      <c r="BL198" s="46" t="b">
        <f t="shared" si="52"/>
        <v>1</v>
      </c>
      <c r="BM198" s="46" t="b">
        <f t="shared" si="50"/>
        <v>0</v>
      </c>
      <c r="BN198" s="46" t="b">
        <f t="shared" si="50"/>
        <v>0</v>
      </c>
      <c r="BO198" s="46" t="b">
        <f t="shared" si="50"/>
        <v>0</v>
      </c>
      <c r="BP198" s="46" t="b">
        <f t="shared" si="50"/>
        <v>0</v>
      </c>
    </row>
    <row r="199" spans="1:68" x14ac:dyDescent="0.35">
      <c r="A199" s="23" t="s">
        <v>15</v>
      </c>
      <c r="B199" s="24">
        <v>1589566</v>
      </c>
      <c r="C199" s="25">
        <v>1</v>
      </c>
      <c r="D199" s="28" t="s">
        <v>471</v>
      </c>
      <c r="E199" s="25" t="s">
        <v>472</v>
      </c>
      <c r="F199" s="23" t="s">
        <v>473</v>
      </c>
      <c r="G199" s="24" t="s">
        <v>24</v>
      </c>
      <c r="H199" s="25" t="s">
        <v>65</v>
      </c>
      <c r="I199" s="26" t="s">
        <v>23</v>
      </c>
      <c r="J199" s="25" t="s">
        <v>2173</v>
      </c>
      <c r="K199" s="25" t="s">
        <v>1176</v>
      </c>
      <c r="L199" s="25" t="s">
        <v>2174</v>
      </c>
      <c r="M199" s="25" t="s">
        <v>1176</v>
      </c>
      <c r="N199" s="25" t="s">
        <v>26</v>
      </c>
      <c r="O199" s="25" t="s">
        <v>26</v>
      </c>
      <c r="P199" s="22" t="s">
        <v>4191</v>
      </c>
      <c r="Q199" s="27">
        <v>41957</v>
      </c>
      <c r="R199" s="25" t="s">
        <v>26</v>
      </c>
      <c r="S199" s="25" t="s">
        <v>26</v>
      </c>
      <c r="T199" s="25" t="s">
        <v>26</v>
      </c>
      <c r="U199" s="27">
        <v>41978</v>
      </c>
      <c r="V199" s="25" t="s">
        <v>25</v>
      </c>
      <c r="W199" s="25" t="s">
        <v>24</v>
      </c>
      <c r="X199" s="25" t="s">
        <v>24</v>
      </c>
      <c r="Y199" s="32" t="s">
        <v>24</v>
      </c>
      <c r="Z199" s="32" t="s">
        <v>24</v>
      </c>
      <c r="AA199" s="32" t="s">
        <v>25</v>
      </c>
      <c r="AB199" s="25" t="s">
        <v>24</v>
      </c>
      <c r="AC199" s="25" t="s">
        <v>25</v>
      </c>
      <c r="AD199" s="25" t="s">
        <v>24</v>
      </c>
      <c r="AE199" s="25" t="s">
        <v>24</v>
      </c>
      <c r="AF199" s="25" t="s">
        <v>24</v>
      </c>
      <c r="AG199" s="25" t="s">
        <v>26</v>
      </c>
      <c r="AH199" s="25" t="s">
        <v>26</v>
      </c>
      <c r="AI199" s="28" t="s">
        <v>1332</v>
      </c>
      <c r="AJ199" s="25" t="s">
        <v>2175</v>
      </c>
      <c r="AK199" s="25" t="s">
        <v>26</v>
      </c>
      <c r="AL199" s="32" t="s">
        <v>26</v>
      </c>
      <c r="AM199" s="32" t="s">
        <v>26</v>
      </c>
      <c r="AN199" s="32" t="s">
        <v>26</v>
      </c>
      <c r="AO199" s="73" t="str">
        <f xml:space="preserve"> INDEX('parsed-whois-report-2018-02-09T'!$F$2:$F$1850, MATCH('MASTER--Enter Data'!E199, 'parsed-whois-report-2018-02-09T'!$A$2:$A$1850, 0))</f>
        <v>Registered Original Registrant</v>
      </c>
      <c r="AP199" s="25" t="s">
        <v>26</v>
      </c>
      <c r="AQ199" s="25"/>
      <c r="AR199" s="25" t="s">
        <v>24</v>
      </c>
      <c r="AS199" s="46" t="str">
        <f t="shared" si="53"/>
        <v>bloomberg</v>
      </c>
      <c r="AT199" s="46" t="str">
        <f xml:space="preserve"> INDEX('TM Grouping Lookup'!$B$2:$B$1870, MATCH(AS199, 'TM Grouping Lookup'!$A$2:$A$1870, 0))</f>
        <v>Bloomberg</v>
      </c>
      <c r="AU199" s="46" t="b">
        <f t="shared" si="51"/>
        <v>0</v>
      </c>
      <c r="AV199" s="46" t="b">
        <f t="shared" si="51"/>
        <v>0</v>
      </c>
      <c r="AW199" s="46" t="b">
        <f t="shared" si="51"/>
        <v>0</v>
      </c>
      <c r="AX199" s="46" t="b">
        <f t="shared" si="51"/>
        <v>0</v>
      </c>
      <c r="AY199" s="46" t="b">
        <f t="shared" si="51"/>
        <v>0</v>
      </c>
      <c r="AZ199" s="46" t="b">
        <f t="shared" si="51"/>
        <v>0</v>
      </c>
      <c r="BA199" s="46" t="b">
        <f t="shared" si="51"/>
        <v>0</v>
      </c>
      <c r="BB199" s="46" t="b">
        <f t="shared" si="51"/>
        <v>0</v>
      </c>
      <c r="BC199" s="46" t="b">
        <f t="shared" si="51"/>
        <v>0</v>
      </c>
      <c r="BD199" s="46" t="b">
        <f t="shared" si="52"/>
        <v>0</v>
      </c>
      <c r="BE199" s="46" t="b">
        <f t="shared" si="52"/>
        <v>0</v>
      </c>
      <c r="BF199" s="46" t="b">
        <f t="shared" si="52"/>
        <v>0</v>
      </c>
      <c r="BG199" s="46" t="b">
        <f t="shared" si="52"/>
        <v>0</v>
      </c>
      <c r="BH199" s="46" t="b">
        <f t="shared" si="52"/>
        <v>0</v>
      </c>
      <c r="BI199" s="46" t="b">
        <f t="shared" si="52"/>
        <v>0</v>
      </c>
      <c r="BJ199" s="46" t="b">
        <f t="shared" si="52"/>
        <v>0</v>
      </c>
      <c r="BK199" s="46" t="b">
        <f t="shared" si="52"/>
        <v>0</v>
      </c>
      <c r="BL199" s="46" t="b">
        <f t="shared" si="52"/>
        <v>1</v>
      </c>
      <c r="BM199" s="46" t="b">
        <f t="shared" si="50"/>
        <v>0</v>
      </c>
      <c r="BN199" s="46" t="b">
        <f t="shared" si="50"/>
        <v>0</v>
      </c>
      <c r="BO199" s="46" t="b">
        <f t="shared" si="50"/>
        <v>0</v>
      </c>
      <c r="BP199" s="46" t="b">
        <f t="shared" si="50"/>
        <v>0</v>
      </c>
    </row>
    <row r="200" spans="1:68" x14ac:dyDescent="0.35">
      <c r="A200" s="23" t="s">
        <v>15</v>
      </c>
      <c r="B200" s="24">
        <v>1589588</v>
      </c>
      <c r="C200" s="25">
        <v>1</v>
      </c>
      <c r="D200" s="28" t="s">
        <v>474</v>
      </c>
      <c r="E200" s="25" t="s">
        <v>475</v>
      </c>
      <c r="F200" s="23" t="s">
        <v>181</v>
      </c>
      <c r="G200" s="24" t="s">
        <v>24</v>
      </c>
      <c r="H200" s="25" t="s">
        <v>65</v>
      </c>
      <c r="I200" s="26" t="s">
        <v>23</v>
      </c>
      <c r="J200" s="25" t="s">
        <v>1829</v>
      </c>
      <c r="K200" s="25" t="s">
        <v>1270</v>
      </c>
      <c r="L200" s="25" t="s">
        <v>2176</v>
      </c>
      <c r="M200" s="25" t="s">
        <v>1283</v>
      </c>
      <c r="N200" s="25" t="s">
        <v>2002</v>
      </c>
      <c r="O200" s="25" t="s">
        <v>26</v>
      </c>
      <c r="P200" s="25" t="s">
        <v>1206</v>
      </c>
      <c r="Q200" s="27">
        <v>41957</v>
      </c>
      <c r="R200" s="25" t="s">
        <v>26</v>
      </c>
      <c r="S200" s="25" t="s">
        <v>26</v>
      </c>
      <c r="T200" s="25" t="s">
        <v>26</v>
      </c>
      <c r="U200" s="27">
        <v>41977</v>
      </c>
      <c r="V200" s="25" t="s">
        <v>25</v>
      </c>
      <c r="W200" s="25" t="s">
        <v>24</v>
      </c>
      <c r="X200" s="25" t="s">
        <v>24</v>
      </c>
      <c r="Y200" s="32" t="s">
        <v>24</v>
      </c>
      <c r="Z200" s="32" t="s">
        <v>25</v>
      </c>
      <c r="AA200" s="32" t="s">
        <v>24</v>
      </c>
      <c r="AB200" s="25" t="s">
        <v>25</v>
      </c>
      <c r="AC200" s="25" t="s">
        <v>25</v>
      </c>
      <c r="AD200" s="25" t="s">
        <v>24</v>
      </c>
      <c r="AE200" s="25" t="s">
        <v>24</v>
      </c>
      <c r="AF200" s="25" t="s">
        <v>24</v>
      </c>
      <c r="AG200" s="25" t="s">
        <v>26</v>
      </c>
      <c r="AH200" s="25" t="s">
        <v>26</v>
      </c>
      <c r="AI200" s="28" t="s">
        <v>2178</v>
      </c>
      <c r="AJ200" s="25" t="s">
        <v>2177</v>
      </c>
      <c r="AK200" s="25" t="s">
        <v>26</v>
      </c>
      <c r="AL200" s="32" t="s">
        <v>26</v>
      </c>
      <c r="AM200" s="32" t="s">
        <v>26</v>
      </c>
      <c r="AN200" s="32" t="s">
        <v>26</v>
      </c>
      <c r="AO200" s="73" t="str">
        <f xml:space="preserve"> INDEX('parsed-whois-report-2018-02-09T'!$F$2:$F$1850, MATCH('MASTER--Enter Data'!E200, 'parsed-whois-report-2018-02-09T'!$A$2:$A$1850, 0))</f>
        <v>Registered Original Registrant</v>
      </c>
      <c r="AP200" s="25" t="s">
        <v>26</v>
      </c>
      <c r="AQ200" s="25"/>
      <c r="AR200" s="25" t="s">
        <v>24</v>
      </c>
      <c r="AS200" s="46" t="str">
        <f t="shared" si="53"/>
        <v>virgin-atlantic</v>
      </c>
      <c r="AT200" s="46" t="str">
        <f xml:space="preserve"> INDEX('TM Grouping Lookup'!$B$2:$B$1870, MATCH(AS200, 'TM Grouping Lookup'!$A$2:$A$1870, 0))</f>
        <v>Virgin Atlantic</v>
      </c>
      <c r="AU200" s="46" t="b">
        <f t="shared" si="51"/>
        <v>0</v>
      </c>
      <c r="AV200" s="46" t="b">
        <f t="shared" si="51"/>
        <v>0</v>
      </c>
      <c r="AW200" s="46" t="b">
        <f t="shared" si="51"/>
        <v>0</v>
      </c>
      <c r="AX200" s="46" t="b">
        <f t="shared" si="51"/>
        <v>0</v>
      </c>
      <c r="AY200" s="46" t="b">
        <f t="shared" si="51"/>
        <v>0</v>
      </c>
      <c r="AZ200" s="46" t="b">
        <f t="shared" si="51"/>
        <v>0</v>
      </c>
      <c r="BA200" s="46" t="b">
        <f t="shared" si="51"/>
        <v>0</v>
      </c>
      <c r="BB200" s="46" t="b">
        <f t="shared" si="51"/>
        <v>0</v>
      </c>
      <c r="BC200" s="46" t="b">
        <f t="shared" si="51"/>
        <v>0</v>
      </c>
      <c r="BD200" s="46" t="b">
        <f t="shared" si="52"/>
        <v>0</v>
      </c>
      <c r="BE200" s="46" t="b">
        <f t="shared" si="52"/>
        <v>1</v>
      </c>
      <c r="BF200" s="46" t="b">
        <f t="shared" si="52"/>
        <v>0</v>
      </c>
      <c r="BG200" s="46" t="b">
        <f t="shared" si="52"/>
        <v>0</v>
      </c>
      <c r="BH200" s="46" t="b">
        <f t="shared" si="52"/>
        <v>0</v>
      </c>
      <c r="BI200" s="46" t="b">
        <f t="shared" si="52"/>
        <v>1</v>
      </c>
      <c r="BJ200" s="46" t="b">
        <f t="shared" si="52"/>
        <v>0</v>
      </c>
      <c r="BK200" s="46" t="b">
        <f t="shared" si="52"/>
        <v>0</v>
      </c>
      <c r="BL200" s="46" t="b">
        <f t="shared" si="52"/>
        <v>0</v>
      </c>
      <c r="BM200" s="46" t="b">
        <f t="shared" si="50"/>
        <v>0</v>
      </c>
      <c r="BN200" s="46" t="b">
        <f t="shared" si="50"/>
        <v>0</v>
      </c>
      <c r="BO200" s="46" t="b">
        <f t="shared" si="50"/>
        <v>0</v>
      </c>
      <c r="BP200" s="46" t="b">
        <f t="shared" si="50"/>
        <v>0</v>
      </c>
    </row>
    <row r="201" spans="1:68" x14ac:dyDescent="0.35">
      <c r="A201" s="23" t="s">
        <v>15</v>
      </c>
      <c r="B201" s="24">
        <v>1589589</v>
      </c>
      <c r="C201" s="25">
        <v>1</v>
      </c>
      <c r="D201" s="28" t="s">
        <v>478</v>
      </c>
      <c r="E201" s="25" t="s">
        <v>479</v>
      </c>
      <c r="F201" s="23" t="s">
        <v>181</v>
      </c>
      <c r="G201" s="24" t="s">
        <v>24</v>
      </c>
      <c r="H201" s="25" t="s">
        <v>65</v>
      </c>
      <c r="I201" s="26" t="s">
        <v>23</v>
      </c>
      <c r="J201" s="25" t="s">
        <v>1829</v>
      </c>
      <c r="K201" s="25" t="s">
        <v>1270</v>
      </c>
      <c r="L201" s="25" t="s">
        <v>2179</v>
      </c>
      <c r="M201" s="25" t="s">
        <v>1283</v>
      </c>
      <c r="N201" s="25" t="s">
        <v>1371</v>
      </c>
      <c r="O201" s="25" t="s">
        <v>26</v>
      </c>
      <c r="P201" s="25" t="s">
        <v>1236</v>
      </c>
      <c r="Q201" s="27">
        <v>41960</v>
      </c>
      <c r="R201" s="25" t="s">
        <v>26</v>
      </c>
      <c r="S201" s="25" t="s">
        <v>26</v>
      </c>
      <c r="T201" s="25" t="s">
        <v>26</v>
      </c>
      <c r="U201" s="27">
        <v>41976</v>
      </c>
      <c r="V201" s="25" t="s">
        <v>25</v>
      </c>
      <c r="W201" s="25" t="s">
        <v>24</v>
      </c>
      <c r="X201" s="25" t="s">
        <v>24</v>
      </c>
      <c r="Y201" s="32" t="s">
        <v>24</v>
      </c>
      <c r="Z201" s="32" t="s">
        <v>25</v>
      </c>
      <c r="AA201" s="32" t="s">
        <v>24</v>
      </c>
      <c r="AB201" s="25" t="s">
        <v>24</v>
      </c>
      <c r="AC201" s="25" t="s">
        <v>24</v>
      </c>
      <c r="AD201" s="32" t="s">
        <v>26</v>
      </c>
      <c r="AE201" s="32" t="s">
        <v>26</v>
      </c>
      <c r="AF201" s="32" t="s">
        <v>26</v>
      </c>
      <c r="AG201" s="25" t="s">
        <v>26</v>
      </c>
      <c r="AH201" s="25" t="s">
        <v>26</v>
      </c>
      <c r="AI201" s="28" t="s">
        <v>1466</v>
      </c>
      <c r="AJ201" s="25" t="s">
        <v>26</v>
      </c>
      <c r="AK201" s="25" t="s">
        <v>26</v>
      </c>
      <c r="AL201" s="25" t="s">
        <v>1528</v>
      </c>
      <c r="AM201" s="32" t="s">
        <v>26</v>
      </c>
      <c r="AN201" s="32" t="s">
        <v>26</v>
      </c>
      <c r="AO201" s="73" t="str">
        <f xml:space="preserve"> INDEX('parsed-whois-report-2018-02-09T'!$F$2:$F$1850, MATCH('MASTER--Enter Data'!E201, 'parsed-whois-report-2018-02-09T'!$A$2:$A$1850, 0))</f>
        <v>Acquired by TM Owner</v>
      </c>
      <c r="AP201" s="25" t="s">
        <v>26</v>
      </c>
      <c r="AQ201" s="25"/>
      <c r="AR201" s="25" t="s">
        <v>25</v>
      </c>
      <c r="AS201" s="46" t="str">
        <f t="shared" si="53"/>
        <v>virginaustralia</v>
      </c>
      <c r="AT201" s="46" t="str">
        <f xml:space="preserve"> INDEX('TM Grouping Lookup'!$B$2:$B$1870, MATCH(AS201, 'TM Grouping Lookup'!$A$2:$A$1870, 0))</f>
        <v>Virgin Australia</v>
      </c>
      <c r="AU201" s="46" t="b">
        <f t="shared" si="51"/>
        <v>0</v>
      </c>
      <c r="AV201" s="46" t="b">
        <f t="shared" si="51"/>
        <v>0</v>
      </c>
      <c r="AW201" s="46" t="b">
        <f t="shared" si="51"/>
        <v>0</v>
      </c>
      <c r="AX201" s="46" t="b">
        <f t="shared" si="51"/>
        <v>0</v>
      </c>
      <c r="AY201" s="46" t="b">
        <f t="shared" si="51"/>
        <v>0</v>
      </c>
      <c r="AZ201" s="46" t="b">
        <f t="shared" si="51"/>
        <v>0</v>
      </c>
      <c r="BA201" s="46" t="b">
        <f t="shared" si="51"/>
        <v>0</v>
      </c>
      <c r="BB201" s="46" t="b">
        <f t="shared" si="51"/>
        <v>0</v>
      </c>
      <c r="BC201" s="46" t="b">
        <f t="shared" si="51"/>
        <v>0</v>
      </c>
      <c r="BD201" s="46" t="b">
        <f t="shared" si="52"/>
        <v>0</v>
      </c>
      <c r="BE201" s="46" t="b">
        <f t="shared" si="52"/>
        <v>0</v>
      </c>
      <c r="BF201" s="46" t="b">
        <f t="shared" si="52"/>
        <v>0</v>
      </c>
      <c r="BG201" s="46" t="b">
        <f t="shared" si="52"/>
        <v>0</v>
      </c>
      <c r="BH201" s="46" t="b">
        <f t="shared" si="52"/>
        <v>0</v>
      </c>
      <c r="BI201" s="46" t="b">
        <f t="shared" si="52"/>
        <v>0</v>
      </c>
      <c r="BJ201" s="46" t="b">
        <f t="shared" si="52"/>
        <v>0</v>
      </c>
      <c r="BK201" s="46" t="b">
        <f t="shared" si="52"/>
        <v>1</v>
      </c>
      <c r="BL201" s="46" t="b">
        <f t="shared" si="52"/>
        <v>0</v>
      </c>
      <c r="BM201" s="46" t="b">
        <f t="shared" si="50"/>
        <v>0</v>
      </c>
      <c r="BN201" s="46" t="b">
        <f t="shared" si="50"/>
        <v>0</v>
      </c>
      <c r="BO201" s="46" t="b">
        <f t="shared" si="50"/>
        <v>0</v>
      </c>
      <c r="BP201" s="46" t="b">
        <f t="shared" si="50"/>
        <v>0</v>
      </c>
    </row>
    <row r="202" spans="1:68" x14ac:dyDescent="0.35">
      <c r="A202" s="23" t="s">
        <v>15</v>
      </c>
      <c r="B202" s="24">
        <v>1589774</v>
      </c>
      <c r="C202" s="25">
        <v>1</v>
      </c>
      <c r="D202" s="28" t="s">
        <v>465</v>
      </c>
      <c r="E202" s="25" t="s">
        <v>466</v>
      </c>
      <c r="F202" s="23" t="s">
        <v>119</v>
      </c>
      <c r="G202" s="24" t="s">
        <v>24</v>
      </c>
      <c r="H202" s="25" t="s">
        <v>65</v>
      </c>
      <c r="I202" s="26" t="s">
        <v>23</v>
      </c>
      <c r="J202" s="25" t="s">
        <v>2180</v>
      </c>
      <c r="K202" s="25" t="s">
        <v>1299</v>
      </c>
      <c r="L202" s="25" t="s">
        <v>2182</v>
      </c>
      <c r="M202" s="25" t="s">
        <v>1299</v>
      </c>
      <c r="N202" s="25" t="s">
        <v>2181</v>
      </c>
      <c r="O202" s="25" t="s">
        <v>26</v>
      </c>
      <c r="P202" s="22" t="s">
        <v>2637</v>
      </c>
      <c r="Q202" s="27">
        <v>41956</v>
      </c>
      <c r="R202" s="25" t="s">
        <v>26</v>
      </c>
      <c r="S202" s="25" t="s">
        <v>26</v>
      </c>
      <c r="T202" s="25" t="s">
        <v>26</v>
      </c>
      <c r="U202" s="27">
        <v>41978</v>
      </c>
      <c r="V202" s="25" t="s">
        <v>25</v>
      </c>
      <c r="W202" s="25" t="s">
        <v>24</v>
      </c>
      <c r="X202" s="25" t="s">
        <v>24</v>
      </c>
      <c r="Y202" s="32" t="s">
        <v>25</v>
      </c>
      <c r="Z202" s="32" t="s">
        <v>24</v>
      </c>
      <c r="AA202" s="32" t="s">
        <v>24</v>
      </c>
      <c r="AB202" s="25" t="s">
        <v>24</v>
      </c>
      <c r="AC202" s="25" t="s">
        <v>25</v>
      </c>
      <c r="AD202" s="25" t="s">
        <v>24</v>
      </c>
      <c r="AE202" s="25" t="s">
        <v>24</v>
      </c>
      <c r="AF202" s="25" t="s">
        <v>24</v>
      </c>
      <c r="AG202" s="25" t="s">
        <v>26</v>
      </c>
      <c r="AH202" s="25" t="s">
        <v>26</v>
      </c>
      <c r="AI202" s="28" t="s">
        <v>6746</v>
      </c>
      <c r="AJ202" s="25" t="s">
        <v>2183</v>
      </c>
      <c r="AK202" s="25" t="s">
        <v>26</v>
      </c>
      <c r="AL202" s="32" t="s">
        <v>26</v>
      </c>
      <c r="AM202" s="32" t="s">
        <v>26</v>
      </c>
      <c r="AN202" s="32" t="s">
        <v>26</v>
      </c>
      <c r="AO202" s="73" t="str">
        <f xml:space="preserve"> INDEX('parsed-whois-report-2018-02-09T'!$F$2:$F$1850, MATCH('MASTER--Enter Data'!E202, 'parsed-whois-report-2018-02-09T'!$A$2:$A$1850, 0))</f>
        <v>Acquired by TM Owner</v>
      </c>
      <c r="AP202" s="25" t="s">
        <v>26</v>
      </c>
      <c r="AQ202" s="25"/>
      <c r="AR202" s="25" t="s">
        <v>24</v>
      </c>
      <c r="AS202" s="46" t="str">
        <f t="shared" si="53"/>
        <v>almirall</v>
      </c>
      <c r="AT202" s="46" t="str">
        <f xml:space="preserve"> INDEX('TM Grouping Lookup'!$B$2:$B$1870, MATCH(AS202, 'TM Grouping Lookup'!$A$2:$A$1870, 0))</f>
        <v>Almirall</v>
      </c>
      <c r="AU202" s="46" t="b">
        <f t="shared" si="51"/>
        <v>0</v>
      </c>
      <c r="AV202" s="46" t="b">
        <f t="shared" si="51"/>
        <v>0</v>
      </c>
      <c r="AW202" s="46" t="b">
        <f t="shared" si="51"/>
        <v>0</v>
      </c>
      <c r="AX202" s="46" t="b">
        <f t="shared" si="51"/>
        <v>0</v>
      </c>
      <c r="AY202" s="46" t="b">
        <f t="shared" si="51"/>
        <v>0</v>
      </c>
      <c r="AZ202" s="46" t="b">
        <f t="shared" si="51"/>
        <v>0</v>
      </c>
      <c r="BA202" s="46" t="b">
        <f t="shared" si="51"/>
        <v>0</v>
      </c>
      <c r="BB202" s="46" t="b">
        <f t="shared" si="51"/>
        <v>0</v>
      </c>
      <c r="BC202" s="46" t="b">
        <f t="shared" si="51"/>
        <v>0</v>
      </c>
      <c r="BD202" s="46" t="b">
        <f t="shared" si="52"/>
        <v>1</v>
      </c>
      <c r="BE202" s="46" t="b">
        <f t="shared" si="52"/>
        <v>0</v>
      </c>
      <c r="BF202" s="46" t="b">
        <f t="shared" si="52"/>
        <v>0</v>
      </c>
      <c r="BG202" s="46" t="b">
        <f t="shared" si="52"/>
        <v>0</v>
      </c>
      <c r="BH202" s="46" t="b">
        <f t="shared" si="52"/>
        <v>0</v>
      </c>
      <c r="BI202" s="46" t="b">
        <f t="shared" si="52"/>
        <v>0</v>
      </c>
      <c r="BJ202" s="46" t="b">
        <f t="shared" si="52"/>
        <v>0</v>
      </c>
      <c r="BK202" s="46" t="b">
        <f t="shared" si="52"/>
        <v>0</v>
      </c>
      <c r="BL202" s="46" t="b">
        <f t="shared" si="52"/>
        <v>1</v>
      </c>
      <c r="BM202" s="46" t="b">
        <f t="shared" si="50"/>
        <v>0</v>
      </c>
      <c r="BN202" s="46" t="b">
        <f t="shared" si="50"/>
        <v>0</v>
      </c>
      <c r="BO202" s="46" t="b">
        <f t="shared" si="50"/>
        <v>0</v>
      </c>
      <c r="BP202" s="46" t="b">
        <f t="shared" si="50"/>
        <v>0</v>
      </c>
    </row>
    <row r="203" spans="1:68" x14ac:dyDescent="0.35">
      <c r="A203" s="23" t="s">
        <v>15</v>
      </c>
      <c r="B203" s="24">
        <v>1589779</v>
      </c>
      <c r="C203" s="25">
        <v>1</v>
      </c>
      <c r="D203" s="28" t="s">
        <v>467</v>
      </c>
      <c r="E203" s="25" t="s">
        <v>468</v>
      </c>
      <c r="F203" s="23" t="s">
        <v>138</v>
      </c>
      <c r="G203" s="24" t="s">
        <v>24</v>
      </c>
      <c r="H203" s="25" t="s">
        <v>65</v>
      </c>
      <c r="I203" s="26" t="s">
        <v>66</v>
      </c>
      <c r="J203" s="25" t="s">
        <v>6343</v>
      </c>
      <c r="K203" s="25" t="s">
        <v>1270</v>
      </c>
      <c r="L203" s="25" t="s">
        <v>6344</v>
      </c>
      <c r="M203" s="25" t="s">
        <v>1176</v>
      </c>
      <c r="N203" s="25" t="s">
        <v>1565</v>
      </c>
      <c r="O203" s="25" t="s">
        <v>26</v>
      </c>
      <c r="P203" s="25" t="s">
        <v>1254</v>
      </c>
      <c r="Q203" s="27">
        <v>41956</v>
      </c>
      <c r="R203" s="25" t="s">
        <v>24</v>
      </c>
      <c r="S203" s="25" t="s">
        <v>25</v>
      </c>
      <c r="T203" s="25" t="s">
        <v>24</v>
      </c>
      <c r="U203" s="27">
        <v>41976</v>
      </c>
      <c r="V203" s="25" t="s">
        <v>25</v>
      </c>
      <c r="W203" s="32" t="s">
        <v>24</v>
      </c>
      <c r="X203" s="32" t="s">
        <v>24</v>
      </c>
      <c r="Y203" s="32" t="s">
        <v>24</v>
      </c>
      <c r="Z203" s="32" t="s">
        <v>25</v>
      </c>
      <c r="AA203" s="32" t="s">
        <v>24</v>
      </c>
      <c r="AB203" s="25" t="s">
        <v>25</v>
      </c>
      <c r="AC203" s="32" t="s">
        <v>25</v>
      </c>
      <c r="AD203" s="32" t="s">
        <v>24</v>
      </c>
      <c r="AE203" s="32" t="s">
        <v>24</v>
      </c>
      <c r="AF203" s="32" t="s">
        <v>25</v>
      </c>
      <c r="AG203" s="28" t="s">
        <v>1368</v>
      </c>
      <c r="AH203" s="28" t="s">
        <v>6345</v>
      </c>
      <c r="AI203" s="28" t="s">
        <v>6825</v>
      </c>
      <c r="AJ203" s="28" t="s">
        <v>6346</v>
      </c>
      <c r="AK203" s="25" t="s">
        <v>26</v>
      </c>
      <c r="AL203" s="32" t="s">
        <v>26</v>
      </c>
      <c r="AM203" s="32" t="s">
        <v>24</v>
      </c>
      <c r="AN203" s="32" t="s">
        <v>25</v>
      </c>
      <c r="AO203" s="73" t="str">
        <f xml:space="preserve"> INDEX('parsed-whois-report-2018-02-09T'!$F$2:$F$1850, MATCH('MASTER--Enter Data'!E203, 'parsed-whois-report-2018-02-09T'!$A$2:$A$1850, 0))</f>
        <v>Unknown</v>
      </c>
      <c r="AP203" s="25" t="s">
        <v>26</v>
      </c>
      <c r="AQ203" s="25"/>
      <c r="AR203" s="32" t="s">
        <v>24</v>
      </c>
      <c r="AS203" s="46" t="str">
        <f t="shared" si="53"/>
        <v>speedo</v>
      </c>
      <c r="AT203" s="46" t="str">
        <f xml:space="preserve"> INDEX('TM Grouping Lookup'!$B$2:$B$1870, MATCH(AS203, 'TM Grouping Lookup'!$A$2:$A$1870, 0))</f>
        <v>Speedo</v>
      </c>
      <c r="AU203" s="46" t="b">
        <f t="shared" ref="AU203:BC212" si="54" xml:space="preserve"> ISNUMBER(SEARCH(RIGHT(AU$2,LEN(AU$2) - SEARCH(": ", AU$2, 1) -1), $AG203))</f>
        <v>1</v>
      </c>
      <c r="AV203" s="46" t="b">
        <f t="shared" si="54"/>
        <v>0</v>
      </c>
      <c r="AW203" s="46" t="b">
        <f t="shared" si="54"/>
        <v>0</v>
      </c>
      <c r="AX203" s="46" t="b">
        <f t="shared" si="54"/>
        <v>0</v>
      </c>
      <c r="AY203" s="46" t="b">
        <f t="shared" si="54"/>
        <v>0</v>
      </c>
      <c r="AZ203" s="46" t="b">
        <f t="shared" si="54"/>
        <v>0</v>
      </c>
      <c r="BA203" s="46" t="b">
        <f t="shared" si="54"/>
        <v>0</v>
      </c>
      <c r="BB203" s="46" t="b">
        <f t="shared" si="54"/>
        <v>0</v>
      </c>
      <c r="BC203" s="46" t="b">
        <f t="shared" si="54"/>
        <v>0</v>
      </c>
      <c r="BD203" s="46" t="b">
        <f t="shared" ref="BD203:BL212" si="55" xml:space="preserve"> ISNUMBER(SEARCH(RIGHT(BD$2,LEN(BD$2) - SEARCH(": ", BD$2, 1) -1), $AI203))</f>
        <v>0</v>
      </c>
      <c r="BE203" s="46" t="b">
        <f t="shared" si="55"/>
        <v>0</v>
      </c>
      <c r="BF203" s="46" t="b">
        <f t="shared" si="55"/>
        <v>0</v>
      </c>
      <c r="BG203" s="46" t="b">
        <f t="shared" si="55"/>
        <v>1</v>
      </c>
      <c r="BH203" s="46" t="b">
        <f t="shared" si="55"/>
        <v>0</v>
      </c>
      <c r="BI203" s="46" t="b">
        <f t="shared" si="55"/>
        <v>0</v>
      </c>
      <c r="BJ203" s="46" t="b">
        <f t="shared" si="55"/>
        <v>0</v>
      </c>
      <c r="BK203" s="46" t="b">
        <f t="shared" si="55"/>
        <v>0</v>
      </c>
      <c r="BL203" s="46" t="b">
        <f t="shared" si="55"/>
        <v>0</v>
      </c>
      <c r="BM203" s="46" t="b">
        <f t="shared" ref="BM203:BP222" si="56" xml:space="preserve"> ISNUMBER(SEARCH(RIGHT(BM$2,LEN(BM$2) - SEARCH(": ", BM$2, 1) -1), $AK203))</f>
        <v>0</v>
      </c>
      <c r="BN203" s="46" t="b">
        <f t="shared" si="56"/>
        <v>0</v>
      </c>
      <c r="BO203" s="46" t="b">
        <f t="shared" si="56"/>
        <v>0</v>
      </c>
      <c r="BP203" s="46" t="b">
        <f t="shared" si="56"/>
        <v>0</v>
      </c>
    </row>
    <row r="204" spans="1:68" x14ac:dyDescent="0.35">
      <c r="A204" s="23" t="s">
        <v>15</v>
      </c>
      <c r="B204" s="24">
        <v>1589985</v>
      </c>
      <c r="C204" s="25">
        <v>1</v>
      </c>
      <c r="D204" s="28" t="s">
        <v>476</v>
      </c>
      <c r="E204" s="25" t="s">
        <v>477</v>
      </c>
      <c r="F204" s="23" t="s">
        <v>235</v>
      </c>
      <c r="G204" s="24" t="s">
        <v>24</v>
      </c>
      <c r="H204" s="25" t="s">
        <v>65</v>
      </c>
      <c r="I204" s="26" t="s">
        <v>259</v>
      </c>
      <c r="J204" s="25" t="s">
        <v>1308</v>
      </c>
      <c r="K204" s="25" t="s">
        <v>1321</v>
      </c>
      <c r="L204" s="25" t="s">
        <v>1645</v>
      </c>
      <c r="M204" s="25" t="s">
        <v>1375</v>
      </c>
      <c r="N204" s="25" t="s">
        <v>1322</v>
      </c>
      <c r="O204" s="25" t="s">
        <v>26</v>
      </c>
      <c r="P204" s="19" t="s">
        <v>1254</v>
      </c>
      <c r="Q204" s="27">
        <v>41957</v>
      </c>
      <c r="R204" s="25" t="s">
        <v>24</v>
      </c>
      <c r="S204" s="25" t="s">
        <v>25</v>
      </c>
      <c r="T204" s="25" t="s">
        <v>24</v>
      </c>
      <c r="U204" s="27">
        <v>41981</v>
      </c>
      <c r="V204" s="28" t="s">
        <v>25</v>
      </c>
      <c r="W204" s="28" t="s">
        <v>24</v>
      </c>
      <c r="X204" s="28" t="s">
        <v>24</v>
      </c>
      <c r="Y204" s="28" t="s">
        <v>24</v>
      </c>
      <c r="Z204" s="28" t="s">
        <v>25</v>
      </c>
      <c r="AA204" s="28" t="s">
        <v>24</v>
      </c>
      <c r="AB204" s="28" t="s">
        <v>24</v>
      </c>
      <c r="AC204" s="28" t="s">
        <v>25</v>
      </c>
      <c r="AD204" s="28" t="s">
        <v>24</v>
      </c>
      <c r="AE204" s="28" t="s">
        <v>24</v>
      </c>
      <c r="AF204" s="28" t="s">
        <v>25</v>
      </c>
      <c r="AG204" s="28" t="s">
        <v>1523</v>
      </c>
      <c r="AH204" s="28" t="s">
        <v>1646</v>
      </c>
      <c r="AI204" s="28" t="s">
        <v>6825</v>
      </c>
      <c r="AJ204" s="28" t="s">
        <v>2384</v>
      </c>
      <c r="AK204" s="28" t="s">
        <v>26</v>
      </c>
      <c r="AL204" s="28" t="s">
        <v>26</v>
      </c>
      <c r="AM204" s="32" t="s">
        <v>24</v>
      </c>
      <c r="AN204" s="32" t="s">
        <v>24</v>
      </c>
      <c r="AO204" s="73" t="str">
        <f xml:space="preserve"> INDEX('parsed-whois-report-2018-02-09T'!$F$2:$F$1850, MATCH('MASTER--Enter Data'!E204, 'parsed-whois-report-2018-02-09T'!$A$2:$A$1850, 0))</f>
        <v>Unknown</v>
      </c>
      <c r="AP204" s="28" t="s">
        <v>26</v>
      </c>
      <c r="AQ204" s="26"/>
      <c r="AR204" s="32" t="s">
        <v>24</v>
      </c>
      <c r="AS204" s="46" t="str">
        <f t="shared" si="53"/>
        <v>lufthansa</v>
      </c>
      <c r="AT204" s="46" t="str">
        <f xml:space="preserve"> INDEX('TM Grouping Lookup'!$B$2:$B$1870, MATCH(AS204, 'TM Grouping Lookup'!$A$2:$A$1870, 0))</f>
        <v>Lufthansa</v>
      </c>
      <c r="AU204" s="46" t="b">
        <f t="shared" si="54"/>
        <v>0</v>
      </c>
      <c r="AV204" s="46" t="b">
        <f t="shared" si="54"/>
        <v>0</v>
      </c>
      <c r="AW204" s="46" t="b">
        <f t="shared" si="54"/>
        <v>1</v>
      </c>
      <c r="AX204" s="46" t="b">
        <f t="shared" si="54"/>
        <v>0</v>
      </c>
      <c r="AY204" s="46" t="b">
        <f t="shared" si="54"/>
        <v>0</v>
      </c>
      <c r="AZ204" s="46" t="b">
        <f t="shared" si="54"/>
        <v>0</v>
      </c>
      <c r="BA204" s="46" t="b">
        <f t="shared" si="54"/>
        <v>0</v>
      </c>
      <c r="BB204" s="46" t="b">
        <f t="shared" si="54"/>
        <v>0</v>
      </c>
      <c r="BC204" s="46" t="b">
        <f t="shared" si="54"/>
        <v>0</v>
      </c>
      <c r="BD204" s="46" t="b">
        <f t="shared" si="55"/>
        <v>0</v>
      </c>
      <c r="BE204" s="46" t="b">
        <f t="shared" si="55"/>
        <v>0</v>
      </c>
      <c r="BF204" s="46" t="b">
        <f t="shared" si="55"/>
        <v>0</v>
      </c>
      <c r="BG204" s="46" t="b">
        <f t="shared" si="55"/>
        <v>1</v>
      </c>
      <c r="BH204" s="46" t="b">
        <f t="shared" si="55"/>
        <v>0</v>
      </c>
      <c r="BI204" s="46" t="b">
        <f t="shared" si="55"/>
        <v>0</v>
      </c>
      <c r="BJ204" s="46" t="b">
        <f t="shared" si="55"/>
        <v>0</v>
      </c>
      <c r="BK204" s="46" t="b">
        <f t="shared" si="55"/>
        <v>0</v>
      </c>
      <c r="BL204" s="46" t="b">
        <f t="shared" si="55"/>
        <v>0</v>
      </c>
      <c r="BM204" s="46" t="b">
        <f t="shared" si="56"/>
        <v>0</v>
      </c>
      <c r="BN204" s="46" t="b">
        <f t="shared" si="56"/>
        <v>0</v>
      </c>
      <c r="BO204" s="46" t="b">
        <f t="shared" si="56"/>
        <v>0</v>
      </c>
      <c r="BP204" s="46" t="b">
        <f t="shared" si="56"/>
        <v>0</v>
      </c>
    </row>
    <row r="205" spans="1:68" x14ac:dyDescent="0.35">
      <c r="A205" s="23" t="s">
        <v>15</v>
      </c>
      <c r="B205" s="24">
        <v>1590151</v>
      </c>
      <c r="C205" s="25">
        <v>1</v>
      </c>
      <c r="D205" s="28" t="s">
        <v>497</v>
      </c>
      <c r="E205" s="25" t="s">
        <v>498</v>
      </c>
      <c r="F205" s="23" t="s">
        <v>294</v>
      </c>
      <c r="G205" s="24" t="s">
        <v>24</v>
      </c>
      <c r="H205" s="25" t="s">
        <v>65</v>
      </c>
      <c r="I205" s="26" t="s">
        <v>23</v>
      </c>
      <c r="J205" s="25" t="s">
        <v>1447</v>
      </c>
      <c r="K205" s="25" t="s">
        <v>1176</v>
      </c>
      <c r="L205" s="25" t="s">
        <v>2184</v>
      </c>
      <c r="M205" s="25" t="s">
        <v>1394</v>
      </c>
      <c r="N205" s="25" t="s">
        <v>1783</v>
      </c>
      <c r="O205" s="25" t="s">
        <v>26</v>
      </c>
      <c r="P205" s="25" t="s">
        <v>1608</v>
      </c>
      <c r="Q205" s="27">
        <v>41976</v>
      </c>
      <c r="R205" s="25" t="s">
        <v>26</v>
      </c>
      <c r="S205" s="25" t="s">
        <v>26</v>
      </c>
      <c r="T205" s="25" t="s">
        <v>26</v>
      </c>
      <c r="U205" s="27">
        <v>41994</v>
      </c>
      <c r="V205" s="25" t="s">
        <v>25</v>
      </c>
      <c r="W205" s="25" t="s">
        <v>24</v>
      </c>
      <c r="X205" s="25" t="s">
        <v>24</v>
      </c>
      <c r="Y205" s="32" t="s">
        <v>24</v>
      </c>
      <c r="Z205" s="32" t="s">
        <v>25</v>
      </c>
      <c r="AA205" s="32" t="s">
        <v>24</v>
      </c>
      <c r="AB205" s="25" t="s">
        <v>25</v>
      </c>
      <c r="AC205" s="25" t="s">
        <v>25</v>
      </c>
      <c r="AD205" s="25" t="s">
        <v>24</v>
      </c>
      <c r="AE205" s="25" t="s">
        <v>24</v>
      </c>
      <c r="AF205" s="25" t="s">
        <v>24</v>
      </c>
      <c r="AG205" s="25" t="s">
        <v>26</v>
      </c>
      <c r="AH205" s="25" t="s">
        <v>26</v>
      </c>
      <c r="AI205" s="28" t="s">
        <v>6840</v>
      </c>
      <c r="AJ205" s="25" t="s">
        <v>6603</v>
      </c>
      <c r="AK205" s="25" t="s">
        <v>26</v>
      </c>
      <c r="AL205" s="32" t="s">
        <v>26</v>
      </c>
      <c r="AM205" s="32" t="s">
        <v>26</v>
      </c>
      <c r="AN205" s="32" t="s">
        <v>26</v>
      </c>
      <c r="AO205" s="73" t="str">
        <f xml:space="preserve"> INDEX('parsed-whois-report-2018-02-09T'!$F$2:$F$1850, MATCH('MASTER--Enter Data'!E205, 'parsed-whois-report-2018-02-09T'!$A$2:$A$1850, 0))</f>
        <v>Unknown</v>
      </c>
      <c r="AP205" s="25" t="s">
        <v>26</v>
      </c>
      <c r="AQ205" s="25"/>
      <c r="AR205" s="25" t="s">
        <v>24</v>
      </c>
      <c r="AS205" s="46" t="str">
        <f t="shared" si="53"/>
        <v>netflix</v>
      </c>
      <c r="AT205" s="46" t="str">
        <f xml:space="preserve"> INDEX('TM Grouping Lookup'!$B$2:$B$1870, MATCH(AS205, 'TM Grouping Lookup'!$A$2:$A$1870, 0))</f>
        <v>Netflix</v>
      </c>
      <c r="AU205" s="46" t="b">
        <f t="shared" si="54"/>
        <v>0</v>
      </c>
      <c r="AV205" s="46" t="b">
        <f t="shared" si="54"/>
        <v>0</v>
      </c>
      <c r="AW205" s="46" t="b">
        <f t="shared" si="54"/>
        <v>0</v>
      </c>
      <c r="AX205" s="46" t="b">
        <f t="shared" si="54"/>
        <v>0</v>
      </c>
      <c r="AY205" s="46" t="b">
        <f t="shared" si="54"/>
        <v>0</v>
      </c>
      <c r="AZ205" s="46" t="b">
        <f t="shared" si="54"/>
        <v>0</v>
      </c>
      <c r="BA205" s="46" t="b">
        <f t="shared" si="54"/>
        <v>0</v>
      </c>
      <c r="BB205" s="46" t="b">
        <f t="shared" si="54"/>
        <v>0</v>
      </c>
      <c r="BC205" s="46" t="b">
        <f t="shared" si="54"/>
        <v>0</v>
      </c>
      <c r="BD205" s="46" t="b">
        <f t="shared" si="55"/>
        <v>0</v>
      </c>
      <c r="BE205" s="46" t="b">
        <f t="shared" si="55"/>
        <v>0</v>
      </c>
      <c r="BF205" s="46" t="b">
        <f t="shared" si="55"/>
        <v>1</v>
      </c>
      <c r="BG205" s="46" t="b">
        <f t="shared" si="55"/>
        <v>1</v>
      </c>
      <c r="BH205" s="46" t="b">
        <f t="shared" si="55"/>
        <v>0</v>
      </c>
      <c r="BI205" s="46" t="b">
        <f t="shared" si="55"/>
        <v>0</v>
      </c>
      <c r="BJ205" s="46" t="b">
        <f t="shared" si="55"/>
        <v>0</v>
      </c>
      <c r="BK205" s="46" t="b">
        <f t="shared" si="55"/>
        <v>0</v>
      </c>
      <c r="BL205" s="46" t="b">
        <f t="shared" si="55"/>
        <v>0</v>
      </c>
      <c r="BM205" s="46" t="b">
        <f t="shared" si="56"/>
        <v>0</v>
      </c>
      <c r="BN205" s="46" t="b">
        <f t="shared" si="56"/>
        <v>0</v>
      </c>
      <c r="BO205" s="46" t="b">
        <f t="shared" si="56"/>
        <v>0</v>
      </c>
      <c r="BP205" s="46" t="b">
        <f t="shared" si="56"/>
        <v>0</v>
      </c>
    </row>
    <row r="206" spans="1:68" ht="14.25" customHeight="1" x14ac:dyDescent="0.35">
      <c r="A206" s="23" t="s">
        <v>15</v>
      </c>
      <c r="B206" s="24">
        <v>1590307</v>
      </c>
      <c r="C206" s="25">
        <v>1</v>
      </c>
      <c r="D206" s="28" t="s">
        <v>494</v>
      </c>
      <c r="E206" s="25" t="s">
        <v>495</v>
      </c>
      <c r="F206" s="23" t="s">
        <v>496</v>
      </c>
      <c r="G206" s="24" t="s">
        <v>24</v>
      </c>
      <c r="H206" s="25" t="s">
        <v>65</v>
      </c>
      <c r="I206" s="26" t="s">
        <v>23</v>
      </c>
      <c r="J206" s="25" t="s">
        <v>1550</v>
      </c>
      <c r="K206" s="25" t="s">
        <v>1176</v>
      </c>
      <c r="L206" s="25" t="s">
        <v>2186</v>
      </c>
      <c r="M206" s="25" t="s">
        <v>1401</v>
      </c>
      <c r="N206" s="25" t="s">
        <v>1552</v>
      </c>
      <c r="O206" s="25" t="s">
        <v>26</v>
      </c>
      <c r="P206" s="25" t="s">
        <v>1608</v>
      </c>
      <c r="Q206" s="27">
        <v>41975</v>
      </c>
      <c r="R206" s="25" t="s">
        <v>26</v>
      </c>
      <c r="S206" s="25" t="s">
        <v>26</v>
      </c>
      <c r="T206" s="25" t="s">
        <v>26</v>
      </c>
      <c r="U206" s="27">
        <v>41994</v>
      </c>
      <c r="V206" s="25" t="s">
        <v>25</v>
      </c>
      <c r="W206" s="25" t="s">
        <v>24</v>
      </c>
      <c r="X206" s="25" t="s">
        <v>24</v>
      </c>
      <c r="Y206" s="32" t="s">
        <v>24</v>
      </c>
      <c r="Z206" s="32" t="s">
        <v>24</v>
      </c>
      <c r="AA206" s="32" t="s">
        <v>25</v>
      </c>
      <c r="AB206" s="25" t="s">
        <v>24</v>
      </c>
      <c r="AC206" s="25" t="s">
        <v>25</v>
      </c>
      <c r="AD206" s="25" t="s">
        <v>24</v>
      </c>
      <c r="AE206" s="25" t="s">
        <v>24</v>
      </c>
      <c r="AF206" s="25" t="s">
        <v>24</v>
      </c>
      <c r="AG206" s="25" t="s">
        <v>26</v>
      </c>
      <c r="AH206" s="25" t="s">
        <v>26</v>
      </c>
      <c r="AI206" s="28" t="s">
        <v>6840</v>
      </c>
      <c r="AJ206" s="25" t="s">
        <v>6604</v>
      </c>
      <c r="AK206" s="25" t="s">
        <v>26</v>
      </c>
      <c r="AL206" s="32" t="s">
        <v>26</v>
      </c>
      <c r="AM206" s="32" t="s">
        <v>26</v>
      </c>
      <c r="AN206" s="32" t="s">
        <v>26</v>
      </c>
      <c r="AO206" s="73" t="str">
        <f xml:space="preserve"> INDEX('parsed-whois-report-2018-02-09T'!$F$2:$F$1850, MATCH('MASTER--Enter Data'!E206, 'parsed-whois-report-2018-02-09T'!$A$2:$A$1850, 0))</f>
        <v>Registered Original Registrant</v>
      </c>
      <c r="AP206" s="25" t="s">
        <v>26</v>
      </c>
      <c r="AQ206" s="25"/>
      <c r="AR206" s="25" t="s">
        <v>24</v>
      </c>
      <c r="AS206" s="46" t="str">
        <f t="shared" si="53"/>
        <v>morganstanley</v>
      </c>
      <c r="AT206" s="46" t="str">
        <f xml:space="preserve"> INDEX('TM Grouping Lookup'!$B$2:$B$1870, MATCH(AS206, 'TM Grouping Lookup'!$A$2:$A$1870, 0))</f>
        <v>Morgan Stanley</v>
      </c>
      <c r="AU206" s="46" t="b">
        <f t="shared" si="54"/>
        <v>0</v>
      </c>
      <c r="AV206" s="46" t="b">
        <f t="shared" si="54"/>
        <v>0</v>
      </c>
      <c r="AW206" s="46" t="b">
        <f t="shared" si="54"/>
        <v>0</v>
      </c>
      <c r="AX206" s="46" t="b">
        <f t="shared" si="54"/>
        <v>0</v>
      </c>
      <c r="AY206" s="46" t="b">
        <f t="shared" si="54"/>
        <v>0</v>
      </c>
      <c r="AZ206" s="46" t="b">
        <f t="shared" si="54"/>
        <v>0</v>
      </c>
      <c r="BA206" s="46" t="b">
        <f t="shared" si="54"/>
        <v>0</v>
      </c>
      <c r="BB206" s="46" t="b">
        <f t="shared" si="54"/>
        <v>0</v>
      </c>
      <c r="BC206" s="46" t="b">
        <f t="shared" si="54"/>
        <v>0</v>
      </c>
      <c r="BD206" s="46" t="b">
        <f t="shared" si="55"/>
        <v>0</v>
      </c>
      <c r="BE206" s="46" t="b">
        <f t="shared" si="55"/>
        <v>0</v>
      </c>
      <c r="BF206" s="46" t="b">
        <f t="shared" si="55"/>
        <v>1</v>
      </c>
      <c r="BG206" s="46" t="b">
        <f t="shared" si="55"/>
        <v>1</v>
      </c>
      <c r="BH206" s="46" t="b">
        <f t="shared" si="55"/>
        <v>0</v>
      </c>
      <c r="BI206" s="46" t="b">
        <f t="shared" si="55"/>
        <v>0</v>
      </c>
      <c r="BJ206" s="46" t="b">
        <f t="shared" si="55"/>
        <v>0</v>
      </c>
      <c r="BK206" s="46" t="b">
        <f t="shared" si="55"/>
        <v>0</v>
      </c>
      <c r="BL206" s="46" t="b">
        <f t="shared" si="55"/>
        <v>0</v>
      </c>
      <c r="BM206" s="46" t="b">
        <f t="shared" si="56"/>
        <v>0</v>
      </c>
      <c r="BN206" s="46" t="b">
        <f t="shared" si="56"/>
        <v>0</v>
      </c>
      <c r="BO206" s="46" t="b">
        <f t="shared" si="56"/>
        <v>0</v>
      </c>
      <c r="BP206" s="46" t="b">
        <f t="shared" si="56"/>
        <v>0</v>
      </c>
    </row>
    <row r="207" spans="1:68" ht="14.25" customHeight="1" x14ac:dyDescent="0.35">
      <c r="A207" s="23" t="s">
        <v>15</v>
      </c>
      <c r="B207" s="24">
        <v>1590525</v>
      </c>
      <c r="C207" s="25">
        <v>1</v>
      </c>
      <c r="D207" s="28" t="s">
        <v>480</v>
      </c>
      <c r="E207" s="25" t="s">
        <v>481</v>
      </c>
      <c r="F207" s="23" t="s">
        <v>181</v>
      </c>
      <c r="G207" s="24" t="s">
        <v>24</v>
      </c>
      <c r="H207" s="25" t="s">
        <v>65</v>
      </c>
      <c r="I207" s="26" t="s">
        <v>23</v>
      </c>
      <c r="J207" s="25" t="s">
        <v>2189</v>
      </c>
      <c r="K207" s="25" t="s">
        <v>1270</v>
      </c>
      <c r="L207" s="25" t="s">
        <v>2187</v>
      </c>
      <c r="M207" s="25" t="s">
        <v>1270</v>
      </c>
      <c r="N207" s="25" t="s">
        <v>1318</v>
      </c>
      <c r="O207" s="25" t="s">
        <v>26</v>
      </c>
      <c r="P207" s="22" t="s">
        <v>4191</v>
      </c>
      <c r="Q207" s="27">
        <v>41962</v>
      </c>
      <c r="R207" s="25" t="s">
        <v>26</v>
      </c>
      <c r="S207" s="25" t="s">
        <v>26</v>
      </c>
      <c r="T207" s="25" t="s">
        <v>26</v>
      </c>
      <c r="U207" s="27">
        <v>41982</v>
      </c>
      <c r="V207" s="25" t="s">
        <v>25</v>
      </c>
      <c r="W207" s="25" t="s">
        <v>24</v>
      </c>
      <c r="X207" s="25" t="s">
        <v>24</v>
      </c>
      <c r="Y207" s="32" t="s">
        <v>24</v>
      </c>
      <c r="Z207" s="32" t="s">
        <v>24</v>
      </c>
      <c r="AA207" s="32" t="s">
        <v>25</v>
      </c>
      <c r="AB207" s="25" t="s">
        <v>25</v>
      </c>
      <c r="AC207" s="25" t="s">
        <v>25</v>
      </c>
      <c r="AD207" s="25" t="s">
        <v>24</v>
      </c>
      <c r="AE207" s="25" t="s">
        <v>24</v>
      </c>
      <c r="AF207" s="25" t="s">
        <v>24</v>
      </c>
      <c r="AG207" s="25" t="s">
        <v>26</v>
      </c>
      <c r="AH207" s="25" t="s">
        <v>26</v>
      </c>
      <c r="AI207" s="28" t="s">
        <v>6840</v>
      </c>
      <c r="AJ207" s="25" t="s">
        <v>2188</v>
      </c>
      <c r="AK207" s="25" t="s">
        <v>26</v>
      </c>
      <c r="AL207" s="32" t="s">
        <v>26</v>
      </c>
      <c r="AM207" s="32" t="s">
        <v>26</v>
      </c>
      <c r="AN207" s="32" t="s">
        <v>26</v>
      </c>
      <c r="AO207" s="73" t="str">
        <f xml:space="preserve"> INDEX('parsed-whois-report-2018-02-09T'!$F$2:$F$1850, MATCH('MASTER--Enter Data'!E207, 'parsed-whois-report-2018-02-09T'!$A$2:$A$1850, 0))</f>
        <v>Acquired by TM Owner</v>
      </c>
      <c r="AP207" s="25" t="s">
        <v>26</v>
      </c>
      <c r="AQ207" s="25"/>
      <c r="AR207" s="25" t="s">
        <v>24</v>
      </c>
      <c r="AS207" s="46" t="str">
        <f t="shared" si="53"/>
        <v>astonmartin</v>
      </c>
      <c r="AT207" s="46" t="str">
        <f xml:space="preserve"> INDEX('TM Grouping Lookup'!$B$2:$B$1870, MATCH(AS207, 'TM Grouping Lookup'!$A$2:$A$1870, 0))</f>
        <v>Aston Martin</v>
      </c>
      <c r="AU207" s="46" t="b">
        <f t="shared" si="54"/>
        <v>0</v>
      </c>
      <c r="AV207" s="46" t="b">
        <f t="shared" si="54"/>
        <v>0</v>
      </c>
      <c r="AW207" s="46" t="b">
        <f t="shared" si="54"/>
        <v>0</v>
      </c>
      <c r="AX207" s="46" t="b">
        <f t="shared" si="54"/>
        <v>0</v>
      </c>
      <c r="AY207" s="46" t="b">
        <f t="shared" si="54"/>
        <v>0</v>
      </c>
      <c r="AZ207" s="46" t="b">
        <f t="shared" si="54"/>
        <v>0</v>
      </c>
      <c r="BA207" s="46" t="b">
        <f t="shared" si="54"/>
        <v>0</v>
      </c>
      <c r="BB207" s="46" t="b">
        <f t="shared" si="54"/>
        <v>0</v>
      </c>
      <c r="BC207" s="46" t="b">
        <f t="shared" si="54"/>
        <v>0</v>
      </c>
      <c r="BD207" s="46" t="b">
        <f t="shared" si="55"/>
        <v>0</v>
      </c>
      <c r="BE207" s="46" t="b">
        <f t="shared" si="55"/>
        <v>0</v>
      </c>
      <c r="BF207" s="46" t="b">
        <f t="shared" si="55"/>
        <v>1</v>
      </c>
      <c r="BG207" s="46" t="b">
        <f t="shared" si="55"/>
        <v>1</v>
      </c>
      <c r="BH207" s="46" t="b">
        <f t="shared" si="55"/>
        <v>0</v>
      </c>
      <c r="BI207" s="46" t="b">
        <f t="shared" si="55"/>
        <v>0</v>
      </c>
      <c r="BJ207" s="46" t="b">
        <f t="shared" si="55"/>
        <v>0</v>
      </c>
      <c r="BK207" s="46" t="b">
        <f t="shared" si="55"/>
        <v>0</v>
      </c>
      <c r="BL207" s="46" t="b">
        <f t="shared" si="55"/>
        <v>0</v>
      </c>
      <c r="BM207" s="46" t="b">
        <f t="shared" si="56"/>
        <v>0</v>
      </c>
      <c r="BN207" s="46" t="b">
        <f t="shared" si="56"/>
        <v>0</v>
      </c>
      <c r="BO207" s="46" t="b">
        <f t="shared" si="56"/>
        <v>0</v>
      </c>
      <c r="BP207" s="46" t="b">
        <f t="shared" si="56"/>
        <v>0</v>
      </c>
    </row>
    <row r="208" spans="1:68" ht="14.25" customHeight="1" x14ac:dyDescent="0.35">
      <c r="A208" s="23" t="s">
        <v>15</v>
      </c>
      <c r="B208" s="24">
        <v>1590665</v>
      </c>
      <c r="C208" s="25">
        <v>1</v>
      </c>
      <c r="D208" s="28" t="s">
        <v>482</v>
      </c>
      <c r="E208" s="25" t="s">
        <v>483</v>
      </c>
      <c r="F208" s="23" t="s">
        <v>484</v>
      </c>
      <c r="G208" s="24" t="s">
        <v>24</v>
      </c>
      <c r="H208" s="25" t="s">
        <v>65</v>
      </c>
      <c r="I208" s="26" t="s">
        <v>23</v>
      </c>
      <c r="J208" s="25" t="s">
        <v>1847</v>
      </c>
      <c r="K208" s="25" t="s">
        <v>1176</v>
      </c>
      <c r="L208" s="25" t="s">
        <v>2190</v>
      </c>
      <c r="M208" s="25" t="s">
        <v>1375</v>
      </c>
      <c r="N208" s="25" t="s">
        <v>1853</v>
      </c>
      <c r="O208" s="25" t="s">
        <v>26</v>
      </c>
      <c r="P208" s="25" t="s">
        <v>1539</v>
      </c>
      <c r="Q208" s="27">
        <v>41964</v>
      </c>
      <c r="R208" s="25" t="s">
        <v>26</v>
      </c>
      <c r="S208" s="25" t="s">
        <v>26</v>
      </c>
      <c r="T208" s="25" t="s">
        <v>26</v>
      </c>
      <c r="U208" s="27">
        <v>41984</v>
      </c>
      <c r="V208" s="25" t="s">
        <v>25</v>
      </c>
      <c r="W208" s="25" t="s">
        <v>24</v>
      </c>
      <c r="X208" s="25" t="s">
        <v>24</v>
      </c>
      <c r="Y208" s="32" t="s">
        <v>24</v>
      </c>
      <c r="Z208" s="32" t="s">
        <v>24</v>
      </c>
      <c r="AA208" s="32" t="s">
        <v>25</v>
      </c>
      <c r="AB208" s="25" t="s">
        <v>24</v>
      </c>
      <c r="AC208" s="25" t="s">
        <v>25</v>
      </c>
      <c r="AD208" s="25" t="s">
        <v>24</v>
      </c>
      <c r="AE208" s="25" t="s">
        <v>24</v>
      </c>
      <c r="AF208" s="25" t="s">
        <v>25</v>
      </c>
      <c r="AG208" s="25" t="s">
        <v>26</v>
      </c>
      <c r="AH208" s="25" t="s">
        <v>26</v>
      </c>
      <c r="AI208" s="28" t="s">
        <v>1332</v>
      </c>
      <c r="AJ208" s="25" t="s">
        <v>2191</v>
      </c>
      <c r="AK208" s="25" t="s">
        <v>26</v>
      </c>
      <c r="AL208" s="32" t="s">
        <v>26</v>
      </c>
      <c r="AM208" s="32" t="s">
        <v>26</v>
      </c>
      <c r="AN208" s="32" t="s">
        <v>26</v>
      </c>
      <c r="AO208" s="73" t="str">
        <f xml:space="preserve"> INDEX('parsed-whois-report-2018-02-09T'!$F$2:$F$1850, MATCH('MASTER--Enter Data'!E208, 'parsed-whois-report-2018-02-09T'!$A$2:$A$1850, 0))</f>
        <v>Registered Original Registrant</v>
      </c>
      <c r="AP208" s="25" t="s">
        <v>26</v>
      </c>
      <c r="AQ208" s="25"/>
      <c r="AR208" s="25" t="s">
        <v>24</v>
      </c>
      <c r="AS208" s="46" t="str">
        <f t="shared" si="53"/>
        <v>lockheedmartin</v>
      </c>
      <c r="AT208" s="46" t="str">
        <f xml:space="preserve"> INDEX('TM Grouping Lookup'!$B$2:$B$1870, MATCH(AS208, 'TM Grouping Lookup'!$A$2:$A$1870, 0))</f>
        <v>Lockheed Martin</v>
      </c>
      <c r="AU208" s="46" t="b">
        <f t="shared" si="54"/>
        <v>0</v>
      </c>
      <c r="AV208" s="46" t="b">
        <f t="shared" si="54"/>
        <v>0</v>
      </c>
      <c r="AW208" s="46" t="b">
        <f t="shared" si="54"/>
        <v>0</v>
      </c>
      <c r="AX208" s="46" t="b">
        <f t="shared" si="54"/>
        <v>0</v>
      </c>
      <c r="AY208" s="46" t="b">
        <f t="shared" si="54"/>
        <v>0</v>
      </c>
      <c r="AZ208" s="46" t="b">
        <f t="shared" si="54"/>
        <v>0</v>
      </c>
      <c r="BA208" s="46" t="b">
        <f t="shared" si="54"/>
        <v>0</v>
      </c>
      <c r="BB208" s="46" t="b">
        <f t="shared" si="54"/>
        <v>0</v>
      </c>
      <c r="BC208" s="46" t="b">
        <f t="shared" si="54"/>
        <v>0</v>
      </c>
      <c r="BD208" s="46" t="b">
        <f t="shared" si="55"/>
        <v>0</v>
      </c>
      <c r="BE208" s="46" t="b">
        <f t="shared" si="55"/>
        <v>0</v>
      </c>
      <c r="BF208" s="46" t="b">
        <f t="shared" si="55"/>
        <v>0</v>
      </c>
      <c r="BG208" s="46" t="b">
        <f t="shared" si="55"/>
        <v>0</v>
      </c>
      <c r="BH208" s="46" t="b">
        <f t="shared" si="55"/>
        <v>0</v>
      </c>
      <c r="BI208" s="46" t="b">
        <f t="shared" si="55"/>
        <v>0</v>
      </c>
      <c r="BJ208" s="46" t="b">
        <f t="shared" si="55"/>
        <v>0</v>
      </c>
      <c r="BK208" s="46" t="b">
        <f t="shared" si="55"/>
        <v>0</v>
      </c>
      <c r="BL208" s="46" t="b">
        <f t="shared" si="55"/>
        <v>1</v>
      </c>
      <c r="BM208" s="46" t="b">
        <f t="shared" si="56"/>
        <v>0</v>
      </c>
      <c r="BN208" s="46" t="b">
        <f t="shared" si="56"/>
        <v>0</v>
      </c>
      <c r="BO208" s="46" t="b">
        <f t="shared" si="56"/>
        <v>0</v>
      </c>
      <c r="BP208" s="46" t="b">
        <f t="shared" si="56"/>
        <v>0</v>
      </c>
    </row>
    <row r="209" spans="1:68" ht="14.25" customHeight="1" x14ac:dyDescent="0.35">
      <c r="A209" s="23" t="s">
        <v>15</v>
      </c>
      <c r="B209" s="24">
        <v>1591049</v>
      </c>
      <c r="C209" s="25">
        <v>1</v>
      </c>
      <c r="D209" s="28" t="s">
        <v>491</v>
      </c>
      <c r="E209" s="25" t="s">
        <v>492</v>
      </c>
      <c r="F209" s="23" t="s">
        <v>493</v>
      </c>
      <c r="G209" s="24" t="s">
        <v>24</v>
      </c>
      <c r="H209" s="25" t="s">
        <v>65</v>
      </c>
      <c r="I209" s="26" t="s">
        <v>66</v>
      </c>
      <c r="J209" s="25" t="s">
        <v>1550</v>
      </c>
      <c r="K209" s="25" t="s">
        <v>1176</v>
      </c>
      <c r="L209" s="25" t="s">
        <v>2602</v>
      </c>
      <c r="M209" s="25" t="s">
        <v>1283</v>
      </c>
      <c r="N209" s="25" t="s">
        <v>2132</v>
      </c>
      <c r="O209" s="25" t="s">
        <v>26</v>
      </c>
      <c r="P209" s="25" t="s">
        <v>1231</v>
      </c>
      <c r="Q209" s="27">
        <v>41974</v>
      </c>
      <c r="R209" s="19" t="s">
        <v>25</v>
      </c>
      <c r="S209" s="19" t="s">
        <v>24</v>
      </c>
      <c r="T209" s="19" t="s">
        <v>24</v>
      </c>
      <c r="U209" s="27">
        <v>41987</v>
      </c>
      <c r="V209" s="25" t="s">
        <v>25</v>
      </c>
      <c r="W209" s="32" t="s">
        <v>24</v>
      </c>
      <c r="X209" s="32" t="s">
        <v>24</v>
      </c>
      <c r="Y209" s="32" t="s">
        <v>24</v>
      </c>
      <c r="Z209" s="32" t="s">
        <v>24</v>
      </c>
      <c r="AA209" s="32" t="s">
        <v>25</v>
      </c>
      <c r="AB209" s="25" t="s">
        <v>24</v>
      </c>
      <c r="AC209" s="25" t="s">
        <v>25</v>
      </c>
      <c r="AD209" s="25" t="s">
        <v>24</v>
      </c>
      <c r="AE209" s="25" t="s">
        <v>24</v>
      </c>
      <c r="AF209" s="25" t="s">
        <v>24</v>
      </c>
      <c r="AG209" s="28" t="s">
        <v>1332</v>
      </c>
      <c r="AH209" s="28" t="s">
        <v>2604</v>
      </c>
      <c r="AI209" s="32" t="s">
        <v>6760</v>
      </c>
      <c r="AJ209" s="28" t="s">
        <v>2605</v>
      </c>
      <c r="AK209" s="25" t="s">
        <v>26</v>
      </c>
      <c r="AL209" s="25" t="s">
        <v>26</v>
      </c>
      <c r="AM209" s="32" t="s">
        <v>24</v>
      </c>
      <c r="AN209" s="32" t="s">
        <v>25</v>
      </c>
      <c r="AO209" s="73" t="str">
        <f xml:space="preserve"> INDEX('parsed-whois-report-2018-02-09T'!$F$2:$F$1850, MATCH('MASTER--Enter Data'!E209, 'parsed-whois-report-2018-02-09T'!$A$2:$A$1850, 0))</f>
        <v>Registered New Registrant</v>
      </c>
      <c r="AP209" s="25" t="s">
        <v>26</v>
      </c>
      <c r="AQ209" s="25"/>
      <c r="AR209" s="32" t="s">
        <v>24</v>
      </c>
      <c r="AS209" s="46" t="str">
        <f t="shared" si="53"/>
        <v>morganstanley</v>
      </c>
      <c r="AT209" s="46" t="str">
        <f xml:space="preserve"> INDEX('TM Grouping Lookup'!$B$2:$B$1870, MATCH(AS209, 'TM Grouping Lookup'!$A$2:$A$1870, 0))</f>
        <v>Morgan Stanley</v>
      </c>
      <c r="AU209" s="46" t="b">
        <f t="shared" si="54"/>
        <v>0</v>
      </c>
      <c r="AV209" s="46" t="b">
        <f t="shared" si="54"/>
        <v>0</v>
      </c>
      <c r="AW209" s="46" t="b">
        <f t="shared" si="54"/>
        <v>0</v>
      </c>
      <c r="AX209" s="46" t="b">
        <f t="shared" si="54"/>
        <v>0</v>
      </c>
      <c r="AY209" s="46" t="b">
        <f t="shared" si="54"/>
        <v>0</v>
      </c>
      <c r="AZ209" s="46" t="b">
        <f t="shared" si="54"/>
        <v>0</v>
      </c>
      <c r="BA209" s="46" t="b">
        <f t="shared" si="54"/>
        <v>0</v>
      </c>
      <c r="BB209" s="46" t="b">
        <f t="shared" si="54"/>
        <v>0</v>
      </c>
      <c r="BC209" s="46" t="b">
        <f t="shared" si="54"/>
        <v>1</v>
      </c>
      <c r="BD209" s="46" t="b">
        <f t="shared" si="55"/>
        <v>0</v>
      </c>
      <c r="BE209" s="46" t="b">
        <f t="shared" si="55"/>
        <v>0</v>
      </c>
      <c r="BF209" s="46" t="b">
        <f t="shared" si="55"/>
        <v>0</v>
      </c>
      <c r="BG209" s="46" t="b">
        <f t="shared" si="55"/>
        <v>0</v>
      </c>
      <c r="BH209" s="46" t="b">
        <f t="shared" si="55"/>
        <v>0</v>
      </c>
      <c r="BI209" s="46" t="b">
        <f t="shared" si="55"/>
        <v>0</v>
      </c>
      <c r="BJ209" s="46" t="b">
        <f t="shared" si="55"/>
        <v>1</v>
      </c>
      <c r="BK209" s="46" t="b">
        <f t="shared" si="55"/>
        <v>0</v>
      </c>
      <c r="BL209" s="46" t="b">
        <f t="shared" si="55"/>
        <v>0</v>
      </c>
      <c r="BM209" s="46" t="b">
        <f t="shared" si="56"/>
        <v>0</v>
      </c>
      <c r="BN209" s="46" t="b">
        <f t="shared" si="56"/>
        <v>0</v>
      </c>
      <c r="BO209" s="46" t="b">
        <f t="shared" si="56"/>
        <v>0</v>
      </c>
      <c r="BP209" s="46" t="b">
        <f t="shared" si="56"/>
        <v>0</v>
      </c>
    </row>
    <row r="210" spans="1:68" x14ac:dyDescent="0.35">
      <c r="A210" s="23" t="s">
        <v>15</v>
      </c>
      <c r="B210" s="24">
        <v>1591324</v>
      </c>
      <c r="C210" s="25">
        <v>1</v>
      </c>
      <c r="D210" s="28" t="s">
        <v>485</v>
      </c>
      <c r="E210" s="25" t="s">
        <v>486</v>
      </c>
      <c r="F210" s="23" t="s">
        <v>443</v>
      </c>
      <c r="G210" s="24" t="s">
        <v>24</v>
      </c>
      <c r="H210" s="25" t="s">
        <v>65</v>
      </c>
      <c r="I210" s="26" t="s">
        <v>23</v>
      </c>
      <c r="J210" s="25" t="s">
        <v>2158</v>
      </c>
      <c r="K210" s="25" t="s">
        <v>1176</v>
      </c>
      <c r="L210" s="25" t="s">
        <v>2192</v>
      </c>
      <c r="M210" s="25" t="s">
        <v>1176</v>
      </c>
      <c r="N210" s="25" t="s">
        <v>2197</v>
      </c>
      <c r="O210" s="25" t="s">
        <v>26</v>
      </c>
      <c r="P210" s="25" t="s">
        <v>1539</v>
      </c>
      <c r="Q210" s="27">
        <v>41964</v>
      </c>
      <c r="R210" s="25" t="s">
        <v>26</v>
      </c>
      <c r="S210" s="25" t="s">
        <v>26</v>
      </c>
      <c r="T210" s="25" t="s">
        <v>26</v>
      </c>
      <c r="U210" s="27">
        <v>41984</v>
      </c>
      <c r="V210" s="25" t="s">
        <v>25</v>
      </c>
      <c r="W210" s="25" t="s">
        <v>24</v>
      </c>
      <c r="X210" s="25" t="s">
        <v>24</v>
      </c>
      <c r="Y210" s="32" t="s">
        <v>24</v>
      </c>
      <c r="Z210" s="32" t="s">
        <v>25</v>
      </c>
      <c r="AA210" s="32" t="s">
        <v>24</v>
      </c>
      <c r="AB210" s="25" t="s">
        <v>24</v>
      </c>
      <c r="AC210" s="25" t="s">
        <v>25</v>
      </c>
      <c r="AD210" s="25" t="s">
        <v>24</v>
      </c>
      <c r="AE210" s="25" t="s">
        <v>24</v>
      </c>
      <c r="AF210" s="25" t="s">
        <v>25</v>
      </c>
      <c r="AG210" s="25" t="s">
        <v>26</v>
      </c>
      <c r="AH210" s="25" t="s">
        <v>26</v>
      </c>
      <c r="AI210" s="32" t="s">
        <v>6760</v>
      </c>
      <c r="AJ210" s="25" t="s">
        <v>2193</v>
      </c>
      <c r="AK210" s="25" t="s">
        <v>26</v>
      </c>
      <c r="AL210" s="32" t="s">
        <v>26</v>
      </c>
      <c r="AM210" s="32" t="s">
        <v>26</v>
      </c>
      <c r="AN210" s="32" t="s">
        <v>26</v>
      </c>
      <c r="AO210" s="73" t="str">
        <f xml:space="preserve"> INDEX('parsed-whois-report-2018-02-09T'!$F$2:$F$1850, MATCH('MASTER--Enter Data'!E210, 'parsed-whois-report-2018-02-09T'!$A$2:$A$1850, 0))</f>
        <v>Acquired by TM Owner</v>
      </c>
      <c r="AP210" s="25" t="s">
        <v>26</v>
      </c>
      <c r="AQ210" s="25"/>
      <c r="AR210" s="32" t="s">
        <v>25</v>
      </c>
      <c r="AS210" s="46" t="str">
        <f t="shared" si="53"/>
        <v>whitecastle</v>
      </c>
      <c r="AT210" s="46" t="str">
        <f xml:space="preserve"> INDEX('TM Grouping Lookup'!$B$2:$B$1870, MATCH(AS210, 'TM Grouping Lookup'!$A$2:$A$1870, 0))</f>
        <v>White Castle</v>
      </c>
      <c r="AU210" s="46" t="b">
        <f t="shared" si="54"/>
        <v>0</v>
      </c>
      <c r="AV210" s="46" t="b">
        <f t="shared" si="54"/>
        <v>0</v>
      </c>
      <c r="AW210" s="46" t="b">
        <f t="shared" si="54"/>
        <v>0</v>
      </c>
      <c r="AX210" s="46" t="b">
        <f t="shared" si="54"/>
        <v>0</v>
      </c>
      <c r="AY210" s="46" t="b">
        <f t="shared" si="54"/>
        <v>0</v>
      </c>
      <c r="AZ210" s="46" t="b">
        <f t="shared" si="54"/>
        <v>0</v>
      </c>
      <c r="BA210" s="46" t="b">
        <f t="shared" si="54"/>
        <v>0</v>
      </c>
      <c r="BB210" s="46" t="b">
        <f t="shared" si="54"/>
        <v>0</v>
      </c>
      <c r="BC210" s="46" t="b">
        <f t="shared" si="54"/>
        <v>0</v>
      </c>
      <c r="BD210" s="46" t="b">
        <f t="shared" si="55"/>
        <v>0</v>
      </c>
      <c r="BE210" s="46" t="b">
        <f t="shared" si="55"/>
        <v>0</v>
      </c>
      <c r="BF210" s="46" t="b">
        <f t="shared" si="55"/>
        <v>0</v>
      </c>
      <c r="BG210" s="46" t="b">
        <f t="shared" si="55"/>
        <v>0</v>
      </c>
      <c r="BH210" s="46" t="b">
        <f t="shared" si="55"/>
        <v>0</v>
      </c>
      <c r="BI210" s="46" t="b">
        <f t="shared" si="55"/>
        <v>0</v>
      </c>
      <c r="BJ210" s="46" t="b">
        <f t="shared" si="55"/>
        <v>1</v>
      </c>
      <c r="BK210" s="46" t="b">
        <f t="shared" si="55"/>
        <v>0</v>
      </c>
      <c r="BL210" s="46" t="b">
        <f t="shared" si="55"/>
        <v>0</v>
      </c>
      <c r="BM210" s="46" t="b">
        <f t="shared" si="56"/>
        <v>0</v>
      </c>
      <c r="BN210" s="46" t="b">
        <f t="shared" si="56"/>
        <v>0</v>
      </c>
      <c r="BO210" s="46" t="b">
        <f t="shared" si="56"/>
        <v>0</v>
      </c>
      <c r="BP210" s="46" t="b">
        <f t="shared" si="56"/>
        <v>0</v>
      </c>
    </row>
    <row r="211" spans="1:68" x14ac:dyDescent="0.35">
      <c r="A211" s="23" t="s">
        <v>15</v>
      </c>
      <c r="B211" s="24">
        <v>1591364</v>
      </c>
      <c r="C211" s="25">
        <v>1</v>
      </c>
      <c r="D211" s="28" t="s">
        <v>487</v>
      </c>
      <c r="E211" s="25" t="s">
        <v>488</v>
      </c>
      <c r="F211" s="23" t="s">
        <v>184</v>
      </c>
      <c r="G211" s="24" t="s">
        <v>24</v>
      </c>
      <c r="H211" s="25" t="s">
        <v>65</v>
      </c>
      <c r="I211" s="26" t="s">
        <v>23</v>
      </c>
      <c r="J211" s="25" t="s">
        <v>2194</v>
      </c>
      <c r="K211" s="25" t="s">
        <v>1321</v>
      </c>
      <c r="L211" s="25" t="s">
        <v>2195</v>
      </c>
      <c r="M211" s="25" t="s">
        <v>1270</v>
      </c>
      <c r="N211" s="25" t="s">
        <v>2196</v>
      </c>
      <c r="O211" s="25" t="s">
        <v>26</v>
      </c>
      <c r="P211" s="25" t="s">
        <v>1539</v>
      </c>
      <c r="Q211" s="27">
        <v>41964</v>
      </c>
      <c r="R211" s="25" t="s">
        <v>26</v>
      </c>
      <c r="S211" s="25" t="s">
        <v>26</v>
      </c>
      <c r="T211" s="25" t="s">
        <v>26</v>
      </c>
      <c r="U211" s="27">
        <v>41984</v>
      </c>
      <c r="V211" s="25" t="s">
        <v>25</v>
      </c>
      <c r="W211" s="25" t="s">
        <v>24</v>
      </c>
      <c r="X211" s="25" t="s">
        <v>24</v>
      </c>
      <c r="Y211" s="32" t="s">
        <v>24</v>
      </c>
      <c r="Z211" s="32" t="s">
        <v>25</v>
      </c>
      <c r="AA211" s="32" t="s">
        <v>24</v>
      </c>
      <c r="AB211" s="25" t="s">
        <v>24</v>
      </c>
      <c r="AC211" s="25" t="s">
        <v>25</v>
      </c>
      <c r="AD211" s="25" t="s">
        <v>24</v>
      </c>
      <c r="AE211" s="25" t="s">
        <v>24</v>
      </c>
      <c r="AF211" s="25" t="s">
        <v>25</v>
      </c>
      <c r="AG211" s="25" t="s">
        <v>26</v>
      </c>
      <c r="AH211" s="25" t="s">
        <v>26</v>
      </c>
      <c r="AI211" s="32" t="s">
        <v>6760</v>
      </c>
      <c r="AJ211" s="25" t="s">
        <v>2193</v>
      </c>
      <c r="AK211" s="25" t="s">
        <v>26</v>
      </c>
      <c r="AL211" s="32" t="s">
        <v>26</v>
      </c>
      <c r="AM211" s="32" t="s">
        <v>26</v>
      </c>
      <c r="AN211" s="32" t="s">
        <v>26</v>
      </c>
      <c r="AO211" s="73" t="str">
        <f xml:space="preserve"> INDEX('parsed-whois-report-2018-02-09T'!$F$2:$F$1850, MATCH('MASTER--Enter Data'!E211, 'parsed-whois-report-2018-02-09T'!$A$2:$A$1850, 0))</f>
        <v>Acquired by TM Owner</v>
      </c>
      <c r="AP211" s="25" t="s">
        <v>26</v>
      </c>
      <c r="AQ211" s="25"/>
      <c r="AR211" s="25" t="s">
        <v>25</v>
      </c>
      <c r="AS211" s="46" t="str">
        <f t="shared" si="53"/>
        <v>audi</v>
      </c>
      <c r="AT211" s="46" t="str">
        <f xml:space="preserve"> INDEX('TM Grouping Lookup'!$B$2:$B$1870, MATCH(AS211, 'TM Grouping Lookup'!$A$2:$A$1870, 0))</f>
        <v>Audi</v>
      </c>
      <c r="AU211" s="46" t="b">
        <f t="shared" si="54"/>
        <v>0</v>
      </c>
      <c r="AV211" s="46" t="b">
        <f t="shared" si="54"/>
        <v>0</v>
      </c>
      <c r="AW211" s="46" t="b">
        <f t="shared" si="54"/>
        <v>0</v>
      </c>
      <c r="AX211" s="46" t="b">
        <f t="shared" si="54"/>
        <v>0</v>
      </c>
      <c r="AY211" s="46" t="b">
        <f t="shared" si="54"/>
        <v>0</v>
      </c>
      <c r="AZ211" s="46" t="b">
        <f t="shared" si="54"/>
        <v>0</v>
      </c>
      <c r="BA211" s="46" t="b">
        <f t="shared" si="54"/>
        <v>0</v>
      </c>
      <c r="BB211" s="46" t="b">
        <f t="shared" si="54"/>
        <v>0</v>
      </c>
      <c r="BC211" s="46" t="b">
        <f t="shared" si="54"/>
        <v>0</v>
      </c>
      <c r="BD211" s="46" t="b">
        <f t="shared" si="55"/>
        <v>0</v>
      </c>
      <c r="BE211" s="46" t="b">
        <f t="shared" si="55"/>
        <v>0</v>
      </c>
      <c r="BF211" s="46" t="b">
        <f t="shared" si="55"/>
        <v>0</v>
      </c>
      <c r="BG211" s="46" t="b">
        <f t="shared" si="55"/>
        <v>0</v>
      </c>
      <c r="BH211" s="46" t="b">
        <f t="shared" si="55"/>
        <v>0</v>
      </c>
      <c r="BI211" s="46" t="b">
        <f t="shared" si="55"/>
        <v>0</v>
      </c>
      <c r="BJ211" s="46" t="b">
        <f t="shared" si="55"/>
        <v>1</v>
      </c>
      <c r="BK211" s="46" t="b">
        <f t="shared" si="55"/>
        <v>0</v>
      </c>
      <c r="BL211" s="46" t="b">
        <f t="shared" si="55"/>
        <v>0</v>
      </c>
      <c r="BM211" s="46" t="b">
        <f t="shared" si="56"/>
        <v>0</v>
      </c>
      <c r="BN211" s="46" t="b">
        <f t="shared" si="56"/>
        <v>0</v>
      </c>
      <c r="BO211" s="46" t="b">
        <f t="shared" si="56"/>
        <v>0</v>
      </c>
      <c r="BP211" s="46" t="b">
        <f t="shared" si="56"/>
        <v>0</v>
      </c>
    </row>
    <row r="212" spans="1:68" x14ac:dyDescent="0.35">
      <c r="A212" s="23" t="s">
        <v>15</v>
      </c>
      <c r="B212" s="24">
        <v>1591890</v>
      </c>
      <c r="C212" s="25">
        <v>1</v>
      </c>
      <c r="D212" s="28" t="s">
        <v>489</v>
      </c>
      <c r="E212" s="25" t="s">
        <v>490</v>
      </c>
      <c r="F212" s="23" t="s">
        <v>235</v>
      </c>
      <c r="G212" s="24" t="s">
        <v>24</v>
      </c>
      <c r="H212" s="25" t="s">
        <v>65</v>
      </c>
      <c r="I212" s="26" t="s">
        <v>23</v>
      </c>
      <c r="J212" s="25" t="s">
        <v>2198</v>
      </c>
      <c r="K212" s="25" t="s">
        <v>1176</v>
      </c>
      <c r="L212" s="25" t="s">
        <v>2199</v>
      </c>
      <c r="M212" s="25" t="s">
        <v>1283</v>
      </c>
      <c r="N212" s="25" t="s">
        <v>1356</v>
      </c>
      <c r="O212" s="25" t="s">
        <v>26</v>
      </c>
      <c r="P212" s="22" t="s">
        <v>4191</v>
      </c>
      <c r="Q212" s="27">
        <v>41968</v>
      </c>
      <c r="R212" s="25" t="s">
        <v>26</v>
      </c>
      <c r="S212" s="25" t="s">
        <v>26</v>
      </c>
      <c r="T212" s="25" t="s">
        <v>26</v>
      </c>
      <c r="U212" s="27">
        <v>41985</v>
      </c>
      <c r="V212" s="25" t="s">
        <v>25</v>
      </c>
      <c r="W212" s="25" t="s">
        <v>24</v>
      </c>
      <c r="X212" s="25" t="s">
        <v>24</v>
      </c>
      <c r="Y212" s="32" t="s">
        <v>24</v>
      </c>
      <c r="Z212" s="32" t="s">
        <v>25</v>
      </c>
      <c r="AA212" s="32" t="s">
        <v>24</v>
      </c>
      <c r="AB212" s="25" t="s">
        <v>25</v>
      </c>
      <c r="AC212" s="25" t="s">
        <v>25</v>
      </c>
      <c r="AD212" s="25" t="s">
        <v>24</v>
      </c>
      <c r="AE212" s="25" t="s">
        <v>24</v>
      </c>
      <c r="AF212" s="25" t="s">
        <v>24</v>
      </c>
      <c r="AG212" s="25" t="s">
        <v>26</v>
      </c>
      <c r="AH212" s="25" t="s">
        <v>26</v>
      </c>
      <c r="AI212" s="28" t="s">
        <v>6826</v>
      </c>
      <c r="AJ212" s="25" t="s">
        <v>2200</v>
      </c>
      <c r="AK212" s="25" t="s">
        <v>26</v>
      </c>
      <c r="AL212" s="32" t="s">
        <v>26</v>
      </c>
      <c r="AM212" s="32" t="s">
        <v>26</v>
      </c>
      <c r="AN212" s="32" t="s">
        <v>26</v>
      </c>
      <c r="AO212" s="73" t="str">
        <f xml:space="preserve"> INDEX('parsed-whois-report-2018-02-09T'!$F$2:$F$1850, MATCH('MASTER--Enter Data'!E212, 'parsed-whois-report-2018-02-09T'!$A$2:$A$1850, 0))</f>
        <v>Registered New Registrant</v>
      </c>
      <c r="AP212" s="25" t="s">
        <v>26</v>
      </c>
      <c r="AQ212" s="25"/>
      <c r="AR212" s="25" t="s">
        <v>24</v>
      </c>
      <c r="AS212" s="46" t="str">
        <f t="shared" si="53"/>
        <v>everbank</v>
      </c>
      <c r="AT212" s="46" t="str">
        <f xml:space="preserve"> INDEX('TM Grouping Lookup'!$B$2:$B$1870, MATCH(AS212, 'TM Grouping Lookup'!$A$2:$A$1870, 0))</f>
        <v>Everbank</v>
      </c>
      <c r="AU212" s="46" t="b">
        <f t="shared" si="54"/>
        <v>0</v>
      </c>
      <c r="AV212" s="46" t="b">
        <f t="shared" si="54"/>
        <v>0</v>
      </c>
      <c r="AW212" s="46" t="b">
        <f t="shared" si="54"/>
        <v>0</v>
      </c>
      <c r="AX212" s="46" t="b">
        <f t="shared" si="54"/>
        <v>0</v>
      </c>
      <c r="AY212" s="46" t="b">
        <f t="shared" si="54"/>
        <v>0</v>
      </c>
      <c r="AZ212" s="46" t="b">
        <f t="shared" si="54"/>
        <v>0</v>
      </c>
      <c r="BA212" s="46" t="b">
        <f t="shared" si="54"/>
        <v>0</v>
      </c>
      <c r="BB212" s="46" t="b">
        <f t="shared" si="54"/>
        <v>0</v>
      </c>
      <c r="BC212" s="46" t="b">
        <f t="shared" si="54"/>
        <v>0</v>
      </c>
      <c r="BD212" s="46" t="b">
        <f t="shared" si="55"/>
        <v>0</v>
      </c>
      <c r="BE212" s="46" t="b">
        <f t="shared" si="55"/>
        <v>0</v>
      </c>
      <c r="BF212" s="46" t="b">
        <f t="shared" si="55"/>
        <v>0</v>
      </c>
      <c r="BG212" s="46" t="b">
        <f t="shared" si="55"/>
        <v>1</v>
      </c>
      <c r="BH212" s="46" t="b">
        <f t="shared" si="55"/>
        <v>0</v>
      </c>
      <c r="BI212" s="46" t="b">
        <f t="shared" si="55"/>
        <v>1</v>
      </c>
      <c r="BJ212" s="46" t="b">
        <f t="shared" si="55"/>
        <v>0</v>
      </c>
      <c r="BK212" s="46" t="b">
        <f t="shared" si="55"/>
        <v>0</v>
      </c>
      <c r="BL212" s="46" t="b">
        <f t="shared" si="55"/>
        <v>0</v>
      </c>
      <c r="BM212" s="46" t="b">
        <f t="shared" si="56"/>
        <v>0</v>
      </c>
      <c r="BN212" s="46" t="b">
        <f t="shared" si="56"/>
        <v>0</v>
      </c>
      <c r="BO212" s="46" t="b">
        <f t="shared" si="56"/>
        <v>0</v>
      </c>
      <c r="BP212" s="46" t="b">
        <f t="shared" si="56"/>
        <v>0</v>
      </c>
    </row>
    <row r="213" spans="1:68" x14ac:dyDescent="0.35">
      <c r="A213" s="23" t="s">
        <v>15</v>
      </c>
      <c r="B213" s="24">
        <v>1592528</v>
      </c>
      <c r="C213" s="25">
        <v>1</v>
      </c>
      <c r="D213" s="28" t="s">
        <v>49</v>
      </c>
      <c r="E213" s="25" t="s">
        <v>505</v>
      </c>
      <c r="F213" s="23" t="s">
        <v>493</v>
      </c>
      <c r="G213" s="24" t="s">
        <v>24</v>
      </c>
      <c r="H213" s="25" t="s">
        <v>31</v>
      </c>
      <c r="I213" s="26"/>
      <c r="J213" s="25" t="s">
        <v>26</v>
      </c>
      <c r="K213" s="25" t="s">
        <v>26</v>
      </c>
      <c r="L213" s="25" t="s">
        <v>26</v>
      </c>
      <c r="M213" s="25" t="s">
        <v>26</v>
      </c>
      <c r="N213" s="25" t="s">
        <v>26</v>
      </c>
      <c r="O213" s="25" t="s">
        <v>26</v>
      </c>
      <c r="P213" s="25" t="s">
        <v>26</v>
      </c>
      <c r="Q213" s="27">
        <v>41978</v>
      </c>
      <c r="R213" s="25" t="s">
        <v>26</v>
      </c>
      <c r="S213" s="25" t="s">
        <v>26</v>
      </c>
      <c r="T213" s="25" t="s">
        <v>26</v>
      </c>
      <c r="U213" s="24"/>
      <c r="V213" s="25" t="s">
        <v>26</v>
      </c>
      <c r="W213" s="25" t="s">
        <v>26</v>
      </c>
      <c r="X213" s="25" t="s">
        <v>26</v>
      </c>
      <c r="Y213" s="25" t="s">
        <v>26</v>
      </c>
      <c r="Z213" s="25" t="s">
        <v>26</v>
      </c>
      <c r="AA213" s="25" t="s">
        <v>26</v>
      </c>
      <c r="AB213" s="25" t="s">
        <v>26</v>
      </c>
      <c r="AC213" s="25" t="s">
        <v>26</v>
      </c>
      <c r="AD213" s="25" t="s">
        <v>26</v>
      </c>
      <c r="AE213" s="25" t="s">
        <v>26</v>
      </c>
      <c r="AF213" s="25" t="s">
        <v>26</v>
      </c>
      <c r="AG213" s="25" t="s">
        <v>26</v>
      </c>
      <c r="AH213" s="25" t="s">
        <v>26</v>
      </c>
      <c r="AI213" s="25" t="s">
        <v>26</v>
      </c>
      <c r="AJ213" s="25" t="s">
        <v>26</v>
      </c>
      <c r="AK213" s="25" t="s">
        <v>26</v>
      </c>
      <c r="AL213" s="25" t="s">
        <v>26</v>
      </c>
      <c r="AM213" s="25" t="s">
        <v>26</v>
      </c>
      <c r="AN213" s="25" t="s">
        <v>26</v>
      </c>
      <c r="AO213" s="73" t="str">
        <f xml:space="preserve"> INDEX('parsed-whois-report-2018-02-09T'!$F$2:$F$1850, MATCH('MASTER--Enter Data'!E213, 'parsed-whois-report-2018-02-09T'!$A$2:$A$1850, 0))</f>
        <v>N/A</v>
      </c>
      <c r="AP213" s="25" t="s">
        <v>26</v>
      </c>
      <c r="AQ213" s="25"/>
      <c r="AR213" s="32" t="s">
        <v>26</v>
      </c>
      <c r="AS213" s="46" t="str">
        <f t="shared" si="53"/>
        <v>topsolid</v>
      </c>
      <c r="AT213" s="46" t="str">
        <f xml:space="preserve"> INDEX('TM Grouping Lookup'!$B$2:$B$1870, MATCH(AS213, 'TM Grouping Lookup'!$A$2:$A$1870, 0))</f>
        <v>TopSolid</v>
      </c>
      <c r="AU213" s="46" t="b">
        <f t="shared" ref="AU213:BC222" si="57" xml:space="preserve"> ISNUMBER(SEARCH(RIGHT(AU$2,LEN(AU$2) - SEARCH(": ", AU$2, 1) -1), $AG213))</f>
        <v>0</v>
      </c>
      <c r="AV213" s="46" t="b">
        <f t="shared" si="57"/>
        <v>0</v>
      </c>
      <c r="AW213" s="46" t="b">
        <f t="shared" si="57"/>
        <v>0</v>
      </c>
      <c r="AX213" s="46" t="b">
        <f t="shared" si="57"/>
        <v>0</v>
      </c>
      <c r="AY213" s="46" t="b">
        <f t="shared" si="57"/>
        <v>0</v>
      </c>
      <c r="AZ213" s="46" t="b">
        <f t="shared" si="57"/>
        <v>0</v>
      </c>
      <c r="BA213" s="46" t="b">
        <f t="shared" si="57"/>
        <v>0</v>
      </c>
      <c r="BB213" s="46" t="b">
        <f t="shared" si="57"/>
        <v>0</v>
      </c>
      <c r="BC213" s="46" t="b">
        <f t="shared" si="57"/>
        <v>0</v>
      </c>
      <c r="BD213" s="46" t="b">
        <f t="shared" ref="BD213:BL222" si="58" xml:space="preserve"> ISNUMBER(SEARCH(RIGHT(BD$2,LEN(BD$2) - SEARCH(": ", BD$2, 1) -1), $AI213))</f>
        <v>0</v>
      </c>
      <c r="BE213" s="46" t="b">
        <f t="shared" si="58"/>
        <v>0</v>
      </c>
      <c r="BF213" s="46" t="b">
        <f t="shared" si="58"/>
        <v>0</v>
      </c>
      <c r="BG213" s="46" t="b">
        <f t="shared" si="58"/>
        <v>0</v>
      </c>
      <c r="BH213" s="46" t="b">
        <f t="shared" si="58"/>
        <v>0</v>
      </c>
      <c r="BI213" s="46" t="b">
        <f t="shared" si="58"/>
        <v>0</v>
      </c>
      <c r="BJ213" s="46" t="b">
        <f t="shared" si="58"/>
        <v>0</v>
      </c>
      <c r="BK213" s="46" t="b">
        <f t="shared" si="58"/>
        <v>0</v>
      </c>
      <c r="BL213" s="46" t="b">
        <f t="shared" si="58"/>
        <v>0</v>
      </c>
      <c r="BM213" s="46" t="b">
        <f t="shared" si="56"/>
        <v>0</v>
      </c>
      <c r="BN213" s="46" t="b">
        <f t="shared" si="56"/>
        <v>0</v>
      </c>
      <c r="BO213" s="46" t="b">
        <f t="shared" si="56"/>
        <v>0</v>
      </c>
      <c r="BP213" s="46" t="b">
        <f t="shared" si="56"/>
        <v>0</v>
      </c>
    </row>
    <row r="214" spans="1:68" x14ac:dyDescent="0.35">
      <c r="A214" s="23" t="s">
        <v>15</v>
      </c>
      <c r="B214" s="24">
        <v>1592905</v>
      </c>
      <c r="C214" s="25">
        <v>1</v>
      </c>
      <c r="D214" s="28" t="s">
        <v>499</v>
      </c>
      <c r="E214" s="25" t="s">
        <v>500</v>
      </c>
      <c r="F214" s="23" t="s">
        <v>501</v>
      </c>
      <c r="G214" s="24" t="s">
        <v>25</v>
      </c>
      <c r="H214" s="25" t="s">
        <v>65</v>
      </c>
      <c r="I214" s="26" t="s">
        <v>23</v>
      </c>
      <c r="J214" s="25" t="s">
        <v>1426</v>
      </c>
      <c r="K214" s="25" t="s">
        <v>1321</v>
      </c>
      <c r="L214" s="25" t="s">
        <v>1959</v>
      </c>
      <c r="M214" s="25" t="s">
        <v>1370</v>
      </c>
      <c r="N214" s="25" t="s">
        <v>1428</v>
      </c>
      <c r="O214" s="25" t="s">
        <v>26</v>
      </c>
      <c r="P214" s="25" t="s">
        <v>1608</v>
      </c>
      <c r="Q214" s="27">
        <v>41976</v>
      </c>
      <c r="R214" s="25" t="s">
        <v>26</v>
      </c>
      <c r="S214" s="25" t="s">
        <v>26</v>
      </c>
      <c r="T214" s="25" t="s">
        <v>26</v>
      </c>
      <c r="U214" s="27">
        <v>41995</v>
      </c>
      <c r="V214" s="25" t="s">
        <v>25</v>
      </c>
      <c r="W214" s="25" t="s">
        <v>24</v>
      </c>
      <c r="X214" s="25" t="s">
        <v>24</v>
      </c>
      <c r="Y214" s="25" t="s">
        <v>24</v>
      </c>
      <c r="Z214" s="25" t="s">
        <v>24</v>
      </c>
      <c r="AA214" s="25" t="s">
        <v>25</v>
      </c>
      <c r="AB214" s="25" t="s">
        <v>24</v>
      </c>
      <c r="AC214" s="25" t="s">
        <v>25</v>
      </c>
      <c r="AD214" s="25" t="s">
        <v>24</v>
      </c>
      <c r="AE214" s="25" t="s">
        <v>24</v>
      </c>
      <c r="AF214" s="25" t="s">
        <v>25</v>
      </c>
      <c r="AG214" s="25" t="s">
        <v>26</v>
      </c>
      <c r="AH214" s="25" t="s">
        <v>26</v>
      </c>
      <c r="AI214" s="28" t="s">
        <v>1416</v>
      </c>
      <c r="AJ214" s="25" t="s">
        <v>1960</v>
      </c>
      <c r="AK214" s="25" t="s">
        <v>26</v>
      </c>
      <c r="AL214" s="25" t="s">
        <v>26</v>
      </c>
      <c r="AM214" s="25" t="s">
        <v>26</v>
      </c>
      <c r="AN214" s="25" t="s">
        <v>26</v>
      </c>
      <c r="AO214" s="73" t="str">
        <f xml:space="preserve"> INDEX('parsed-whois-report-2018-02-09T'!$F$2:$F$1850, MATCH('MASTER--Enter Data'!E214, 'parsed-whois-report-2018-02-09T'!$A$2:$A$1850, 0))</f>
        <v>Acquired by TM Owner</v>
      </c>
      <c r="AP214" s="25" t="s">
        <v>26</v>
      </c>
      <c r="AQ214" s="25"/>
      <c r="AR214" s="32" t="s">
        <v>25</v>
      </c>
      <c r="AS214" s="46" t="str">
        <f t="shared" si="53"/>
        <v>porsche</v>
      </c>
      <c r="AT214" s="46" t="str">
        <f xml:space="preserve"> INDEX('TM Grouping Lookup'!$B$2:$B$1870, MATCH(AS214, 'TM Grouping Lookup'!$A$2:$A$1870, 0))</f>
        <v>Porsche</v>
      </c>
      <c r="AU214" s="46" t="b">
        <f t="shared" si="57"/>
        <v>0</v>
      </c>
      <c r="AV214" s="46" t="b">
        <f t="shared" si="57"/>
        <v>0</v>
      </c>
      <c r="AW214" s="46" t="b">
        <f t="shared" si="57"/>
        <v>0</v>
      </c>
      <c r="AX214" s="46" t="b">
        <f t="shared" si="57"/>
        <v>0</v>
      </c>
      <c r="AY214" s="46" t="b">
        <f t="shared" si="57"/>
        <v>0</v>
      </c>
      <c r="AZ214" s="46" t="b">
        <f t="shared" si="57"/>
        <v>0</v>
      </c>
      <c r="BA214" s="46" t="b">
        <f t="shared" si="57"/>
        <v>0</v>
      </c>
      <c r="BB214" s="46" t="b">
        <f t="shared" si="57"/>
        <v>0</v>
      </c>
      <c r="BC214" s="46" t="b">
        <f t="shared" si="57"/>
        <v>0</v>
      </c>
      <c r="BD214" s="46" t="b">
        <f t="shared" si="58"/>
        <v>0</v>
      </c>
      <c r="BE214" s="46" t="b">
        <f t="shared" si="58"/>
        <v>1</v>
      </c>
      <c r="BF214" s="46" t="b">
        <f t="shared" si="58"/>
        <v>0</v>
      </c>
      <c r="BG214" s="46" t="b">
        <f t="shared" si="58"/>
        <v>0</v>
      </c>
      <c r="BH214" s="46" t="b">
        <f t="shared" si="58"/>
        <v>0</v>
      </c>
      <c r="BI214" s="46" t="b">
        <f t="shared" si="58"/>
        <v>0</v>
      </c>
      <c r="BJ214" s="46" t="b">
        <f t="shared" si="58"/>
        <v>0</v>
      </c>
      <c r="BK214" s="46" t="b">
        <f t="shared" si="58"/>
        <v>0</v>
      </c>
      <c r="BL214" s="46" t="b">
        <f t="shared" si="58"/>
        <v>0</v>
      </c>
      <c r="BM214" s="46" t="b">
        <f t="shared" si="56"/>
        <v>0</v>
      </c>
      <c r="BN214" s="46" t="b">
        <f t="shared" si="56"/>
        <v>0</v>
      </c>
      <c r="BO214" s="46" t="b">
        <f t="shared" si="56"/>
        <v>0</v>
      </c>
      <c r="BP214" s="46" t="b">
        <f t="shared" si="56"/>
        <v>0</v>
      </c>
    </row>
    <row r="215" spans="1:68" x14ac:dyDescent="0.35">
      <c r="A215" s="23" t="s">
        <v>15</v>
      </c>
      <c r="B215" s="24">
        <v>1592905</v>
      </c>
      <c r="C215" s="25">
        <v>0</v>
      </c>
      <c r="D215" s="28" t="s">
        <v>499</v>
      </c>
      <c r="E215" s="25" t="s">
        <v>502</v>
      </c>
      <c r="F215" s="23" t="s">
        <v>501</v>
      </c>
      <c r="G215" s="24" t="s">
        <v>25</v>
      </c>
      <c r="H215" s="25" t="s">
        <v>65</v>
      </c>
      <c r="I215" s="26" t="s">
        <v>23</v>
      </c>
      <c r="J215" s="25" t="s">
        <v>1426</v>
      </c>
      <c r="K215" s="25" t="s">
        <v>1321</v>
      </c>
      <c r="L215" s="25" t="s">
        <v>1959</v>
      </c>
      <c r="M215" s="25" t="s">
        <v>1370</v>
      </c>
      <c r="N215" s="25" t="s">
        <v>1428</v>
      </c>
      <c r="O215" s="25" t="s">
        <v>26</v>
      </c>
      <c r="P215" s="25" t="s">
        <v>1608</v>
      </c>
      <c r="Q215" s="27">
        <v>41976</v>
      </c>
      <c r="R215" s="25" t="s">
        <v>26</v>
      </c>
      <c r="S215" s="25" t="s">
        <v>26</v>
      </c>
      <c r="T215" s="25" t="s">
        <v>26</v>
      </c>
      <c r="U215" s="27">
        <v>41995</v>
      </c>
      <c r="V215" s="25" t="s">
        <v>25</v>
      </c>
      <c r="W215" s="25" t="s">
        <v>24</v>
      </c>
      <c r="X215" s="25" t="s">
        <v>24</v>
      </c>
      <c r="Y215" s="25" t="s">
        <v>24</v>
      </c>
      <c r="Z215" s="25" t="s">
        <v>24</v>
      </c>
      <c r="AA215" s="25" t="s">
        <v>25</v>
      </c>
      <c r="AB215" s="25" t="s">
        <v>24</v>
      </c>
      <c r="AC215" s="25" t="s">
        <v>25</v>
      </c>
      <c r="AD215" s="25" t="s">
        <v>24</v>
      </c>
      <c r="AE215" s="25" t="s">
        <v>24</v>
      </c>
      <c r="AF215" s="25" t="s">
        <v>25</v>
      </c>
      <c r="AG215" s="25" t="s">
        <v>26</v>
      </c>
      <c r="AH215" s="25" t="s">
        <v>26</v>
      </c>
      <c r="AI215" s="28" t="s">
        <v>1284</v>
      </c>
      <c r="AJ215" s="25" t="s">
        <v>1961</v>
      </c>
      <c r="AK215" s="25" t="s">
        <v>26</v>
      </c>
      <c r="AL215" s="25" t="s">
        <v>26</v>
      </c>
      <c r="AM215" s="25" t="s">
        <v>26</v>
      </c>
      <c r="AN215" s="25" t="s">
        <v>26</v>
      </c>
      <c r="AO215" s="73" t="str">
        <f xml:space="preserve"> INDEX('parsed-whois-report-2018-02-09T'!$F$2:$F$1850, MATCH('MASTER--Enter Data'!E215, 'parsed-whois-report-2018-02-09T'!$A$2:$A$1850, 0))</f>
        <v>Acquired by TM Owner</v>
      </c>
      <c r="AP215" s="25" t="s">
        <v>26</v>
      </c>
      <c r="AQ215" s="25"/>
      <c r="AR215" s="32" t="s">
        <v>25</v>
      </c>
      <c r="AS215" s="46" t="str">
        <f t="shared" si="53"/>
        <v>porsche-design</v>
      </c>
      <c r="AT215" s="46" t="str">
        <f xml:space="preserve"> INDEX('TM Grouping Lookup'!$B$2:$B$1870, MATCH(AS215, 'TM Grouping Lookup'!$A$2:$A$1870, 0))</f>
        <v>Porsche</v>
      </c>
      <c r="AU215" s="46" t="b">
        <f t="shared" si="57"/>
        <v>0</v>
      </c>
      <c r="AV215" s="46" t="b">
        <f t="shared" si="57"/>
        <v>0</v>
      </c>
      <c r="AW215" s="46" t="b">
        <f t="shared" si="57"/>
        <v>0</v>
      </c>
      <c r="AX215" s="46" t="b">
        <f t="shared" si="57"/>
        <v>0</v>
      </c>
      <c r="AY215" s="46" t="b">
        <f t="shared" si="57"/>
        <v>0</v>
      </c>
      <c r="AZ215" s="46" t="b">
        <f t="shared" si="57"/>
        <v>0</v>
      </c>
      <c r="BA215" s="46" t="b">
        <f t="shared" si="57"/>
        <v>0</v>
      </c>
      <c r="BB215" s="46" t="b">
        <f t="shared" si="57"/>
        <v>0</v>
      </c>
      <c r="BC215" s="46" t="b">
        <f t="shared" si="57"/>
        <v>0</v>
      </c>
      <c r="BD215" s="46" t="b">
        <f t="shared" si="58"/>
        <v>1</v>
      </c>
      <c r="BE215" s="46" t="b">
        <f t="shared" si="58"/>
        <v>0</v>
      </c>
      <c r="BF215" s="46" t="b">
        <f t="shared" si="58"/>
        <v>0</v>
      </c>
      <c r="BG215" s="46" t="b">
        <f t="shared" si="58"/>
        <v>0</v>
      </c>
      <c r="BH215" s="46" t="b">
        <f t="shared" si="58"/>
        <v>0</v>
      </c>
      <c r="BI215" s="46" t="b">
        <f t="shared" si="58"/>
        <v>0</v>
      </c>
      <c r="BJ215" s="46" t="b">
        <f t="shared" si="58"/>
        <v>0</v>
      </c>
      <c r="BK215" s="46" t="b">
        <f t="shared" si="58"/>
        <v>0</v>
      </c>
      <c r="BL215" s="46" t="b">
        <f t="shared" si="58"/>
        <v>0</v>
      </c>
      <c r="BM215" s="46" t="b">
        <f t="shared" si="56"/>
        <v>0</v>
      </c>
      <c r="BN215" s="46" t="b">
        <f t="shared" si="56"/>
        <v>0</v>
      </c>
      <c r="BO215" s="46" t="b">
        <f t="shared" si="56"/>
        <v>0</v>
      </c>
      <c r="BP215" s="46" t="b">
        <f t="shared" si="56"/>
        <v>0</v>
      </c>
    </row>
    <row r="216" spans="1:68" x14ac:dyDescent="0.35">
      <c r="A216" s="23" t="s">
        <v>15</v>
      </c>
      <c r="B216" s="24">
        <v>1593026</v>
      </c>
      <c r="C216" s="25">
        <v>1</v>
      </c>
      <c r="D216" s="28" t="s">
        <v>503</v>
      </c>
      <c r="E216" s="25" t="s">
        <v>504</v>
      </c>
      <c r="F216" s="23" t="s">
        <v>367</v>
      </c>
      <c r="G216" s="24" t="s">
        <v>24</v>
      </c>
      <c r="H216" s="25" t="s">
        <v>65</v>
      </c>
      <c r="I216" s="26" t="s">
        <v>66</v>
      </c>
      <c r="J216" s="25" t="s">
        <v>2000</v>
      </c>
      <c r="K216" s="25" t="s">
        <v>1270</v>
      </c>
      <c r="L216" s="25" t="s">
        <v>6309</v>
      </c>
      <c r="M216" s="25" t="s">
        <v>1270</v>
      </c>
      <c r="N216" s="25" t="s">
        <v>2002</v>
      </c>
      <c r="O216" s="25" t="s">
        <v>26</v>
      </c>
      <c r="P216" s="25" t="s">
        <v>1553</v>
      </c>
      <c r="Q216" s="27">
        <v>41976</v>
      </c>
      <c r="R216" s="25" t="s">
        <v>25</v>
      </c>
      <c r="S216" s="25" t="s">
        <v>24</v>
      </c>
      <c r="T216" s="25" t="s">
        <v>24</v>
      </c>
      <c r="U216" s="27">
        <v>41990</v>
      </c>
      <c r="V216" s="25" t="s">
        <v>25</v>
      </c>
      <c r="W216" s="32" t="s">
        <v>24</v>
      </c>
      <c r="X216" s="32" t="s">
        <v>24</v>
      </c>
      <c r="Y216" s="32" t="s">
        <v>24</v>
      </c>
      <c r="Z216" s="32" t="s">
        <v>25</v>
      </c>
      <c r="AA216" s="32" t="s">
        <v>24</v>
      </c>
      <c r="AB216" s="25" t="s">
        <v>24</v>
      </c>
      <c r="AC216" s="25" t="s">
        <v>25</v>
      </c>
      <c r="AD216" s="25" t="s">
        <v>24</v>
      </c>
      <c r="AE216" s="25" t="s">
        <v>24</v>
      </c>
      <c r="AF216" s="25" t="s">
        <v>25</v>
      </c>
      <c r="AG216" s="28" t="s">
        <v>1332</v>
      </c>
      <c r="AH216" s="28" t="s">
        <v>6312</v>
      </c>
      <c r="AI216" s="28" t="s">
        <v>1349</v>
      </c>
      <c r="AJ216" s="32" t="s">
        <v>6313</v>
      </c>
      <c r="AK216" s="25" t="s">
        <v>26</v>
      </c>
      <c r="AL216" s="25" t="s">
        <v>26</v>
      </c>
      <c r="AM216" s="25" t="s">
        <v>24</v>
      </c>
      <c r="AN216" s="25" t="s">
        <v>24</v>
      </c>
      <c r="AO216" s="73" t="str">
        <f xml:space="preserve"> INDEX('parsed-whois-report-2018-02-09T'!$F$2:$F$1850, MATCH('MASTER--Enter Data'!E216, 'parsed-whois-report-2018-02-09T'!$A$2:$A$1850, 0))</f>
        <v>Registered Original Registrant</v>
      </c>
      <c r="AP216" s="25" t="s">
        <v>26</v>
      </c>
      <c r="AQ216" s="25"/>
      <c r="AR216" s="32" t="s">
        <v>24</v>
      </c>
      <c r="AS216" s="46" t="str">
        <f t="shared" si="53"/>
        <v>virginradio</v>
      </c>
      <c r="AT216" s="46" t="str">
        <f xml:space="preserve"> INDEX('TM Grouping Lookup'!$B$2:$B$1870, MATCH(AS216, 'TM Grouping Lookup'!$A$2:$A$1870, 0))</f>
        <v>Virgin Radio</v>
      </c>
      <c r="AU216" s="46" t="b">
        <f t="shared" si="57"/>
        <v>0</v>
      </c>
      <c r="AV216" s="46" t="b">
        <f t="shared" si="57"/>
        <v>0</v>
      </c>
      <c r="AW216" s="46" t="b">
        <f t="shared" si="57"/>
        <v>0</v>
      </c>
      <c r="AX216" s="46" t="b">
        <f t="shared" si="57"/>
        <v>0</v>
      </c>
      <c r="AY216" s="46" t="b">
        <f t="shared" si="57"/>
        <v>0</v>
      </c>
      <c r="AZ216" s="46" t="b">
        <f t="shared" si="57"/>
        <v>0</v>
      </c>
      <c r="BA216" s="46" t="b">
        <f t="shared" si="57"/>
        <v>0</v>
      </c>
      <c r="BB216" s="46" t="b">
        <f t="shared" si="57"/>
        <v>0</v>
      </c>
      <c r="BC216" s="46" t="b">
        <f t="shared" si="57"/>
        <v>1</v>
      </c>
      <c r="BD216" s="46" t="b">
        <f t="shared" si="58"/>
        <v>1</v>
      </c>
      <c r="BE216" s="46" t="b">
        <f t="shared" si="58"/>
        <v>0</v>
      </c>
      <c r="BF216" s="46" t="b">
        <f t="shared" si="58"/>
        <v>0</v>
      </c>
      <c r="BG216" s="46" t="b">
        <f t="shared" si="58"/>
        <v>0</v>
      </c>
      <c r="BH216" s="46" t="b">
        <f t="shared" si="58"/>
        <v>0</v>
      </c>
      <c r="BI216" s="46" t="b">
        <f t="shared" si="58"/>
        <v>0</v>
      </c>
      <c r="BJ216" s="46" t="b">
        <f t="shared" si="58"/>
        <v>0</v>
      </c>
      <c r="BK216" s="46" t="b">
        <f t="shared" si="58"/>
        <v>0</v>
      </c>
      <c r="BL216" s="46" t="b">
        <f t="shared" si="58"/>
        <v>0</v>
      </c>
      <c r="BM216" s="46" t="b">
        <f t="shared" si="56"/>
        <v>0</v>
      </c>
      <c r="BN216" s="46" t="b">
        <f t="shared" si="56"/>
        <v>0</v>
      </c>
      <c r="BO216" s="46" t="b">
        <f t="shared" si="56"/>
        <v>0</v>
      </c>
      <c r="BP216" s="46" t="b">
        <f t="shared" si="56"/>
        <v>0</v>
      </c>
    </row>
    <row r="217" spans="1:68" x14ac:dyDescent="0.35">
      <c r="A217" s="23" t="s">
        <v>15</v>
      </c>
      <c r="B217" s="24">
        <v>1593173</v>
      </c>
      <c r="C217" s="25">
        <v>1</v>
      </c>
      <c r="D217" s="28" t="s">
        <v>538</v>
      </c>
      <c r="E217" s="25" t="s">
        <v>539</v>
      </c>
      <c r="F217" s="23" t="s">
        <v>540</v>
      </c>
      <c r="G217" s="24" t="s">
        <v>24</v>
      </c>
      <c r="H217" s="25" t="s">
        <v>65</v>
      </c>
      <c r="I217" s="26" t="s">
        <v>23</v>
      </c>
      <c r="J217" s="25" t="s">
        <v>2201</v>
      </c>
      <c r="K217" s="25" t="s">
        <v>1176</v>
      </c>
      <c r="L217" s="25" t="s">
        <v>2202</v>
      </c>
      <c r="M217" s="25" t="s">
        <v>1375</v>
      </c>
      <c r="N217" s="25" t="s">
        <v>1860</v>
      </c>
      <c r="O217" s="25" t="s">
        <v>26</v>
      </c>
      <c r="P217" s="25" t="s">
        <v>1796</v>
      </c>
      <c r="Q217" s="27">
        <v>41981</v>
      </c>
      <c r="R217" s="25" t="s">
        <v>26</v>
      </c>
      <c r="S217" s="25" t="s">
        <v>26</v>
      </c>
      <c r="T217" s="25" t="s">
        <v>26</v>
      </c>
      <c r="U217" s="27">
        <v>42038</v>
      </c>
      <c r="V217" s="25" t="s">
        <v>25</v>
      </c>
      <c r="W217" s="25" t="s">
        <v>24</v>
      </c>
      <c r="X217" s="25" t="s">
        <v>24</v>
      </c>
      <c r="Y217" s="32" t="s">
        <v>24</v>
      </c>
      <c r="Z217" s="32" t="s">
        <v>24</v>
      </c>
      <c r="AA217" s="32" t="s">
        <v>25</v>
      </c>
      <c r="AB217" s="25" t="s">
        <v>25</v>
      </c>
      <c r="AC217" s="25" t="s">
        <v>25</v>
      </c>
      <c r="AD217" s="25" t="s">
        <v>24</v>
      </c>
      <c r="AE217" s="25" t="s">
        <v>24</v>
      </c>
      <c r="AF217" s="25" t="s">
        <v>24</v>
      </c>
      <c r="AG217" s="25" t="s">
        <v>26</v>
      </c>
      <c r="AH217" s="25" t="s">
        <v>26</v>
      </c>
      <c r="AI217" s="28" t="s">
        <v>6748</v>
      </c>
      <c r="AJ217" s="25" t="s">
        <v>2203</v>
      </c>
      <c r="AK217" s="25" t="s">
        <v>26</v>
      </c>
      <c r="AL217" s="32" t="s">
        <v>26</v>
      </c>
      <c r="AM217" s="32" t="s">
        <v>26</v>
      </c>
      <c r="AN217" s="32" t="s">
        <v>26</v>
      </c>
      <c r="AO217" s="73" t="str">
        <f xml:space="preserve"> INDEX('parsed-whois-report-2018-02-09T'!$F$2:$F$1850, MATCH('MASTER--Enter Data'!E217, 'parsed-whois-report-2018-02-09T'!$A$2:$A$1850, 0))</f>
        <v>Registered Original Registrant</v>
      </c>
      <c r="AP217" s="25" t="s">
        <v>26</v>
      </c>
      <c r="AQ217" s="25"/>
      <c r="AR217" s="25" t="s">
        <v>24</v>
      </c>
      <c r="AS217" s="46" t="str">
        <f t="shared" si="53"/>
        <v>missuniverse</v>
      </c>
      <c r="AT217" s="46" t="str">
        <f xml:space="preserve"> INDEX('TM Grouping Lookup'!$B$2:$B$1870, MATCH(AS217, 'TM Grouping Lookup'!$A$2:$A$1870, 0))</f>
        <v>Miss Universe</v>
      </c>
      <c r="AU217" s="46" t="b">
        <f t="shared" si="57"/>
        <v>0</v>
      </c>
      <c r="AV217" s="46" t="b">
        <f t="shared" si="57"/>
        <v>0</v>
      </c>
      <c r="AW217" s="46" t="b">
        <f t="shared" si="57"/>
        <v>0</v>
      </c>
      <c r="AX217" s="46" t="b">
        <f t="shared" si="57"/>
        <v>0</v>
      </c>
      <c r="AY217" s="46" t="b">
        <f t="shared" si="57"/>
        <v>0</v>
      </c>
      <c r="AZ217" s="46" t="b">
        <f t="shared" si="57"/>
        <v>0</v>
      </c>
      <c r="BA217" s="46" t="b">
        <f t="shared" si="57"/>
        <v>0</v>
      </c>
      <c r="BB217" s="46" t="b">
        <f t="shared" si="57"/>
        <v>0</v>
      </c>
      <c r="BC217" s="46" t="b">
        <f t="shared" si="57"/>
        <v>0</v>
      </c>
      <c r="BD217" s="46" t="b">
        <f t="shared" si="58"/>
        <v>0</v>
      </c>
      <c r="BE217" s="46" t="b">
        <f t="shared" si="58"/>
        <v>1</v>
      </c>
      <c r="BF217" s="46" t="b">
        <f t="shared" si="58"/>
        <v>0</v>
      </c>
      <c r="BG217" s="46" t="b">
        <f t="shared" si="58"/>
        <v>0</v>
      </c>
      <c r="BH217" s="46" t="b">
        <f t="shared" si="58"/>
        <v>0</v>
      </c>
      <c r="BI217" s="46" t="b">
        <f t="shared" si="58"/>
        <v>0</v>
      </c>
      <c r="BJ217" s="46" t="b">
        <f t="shared" si="58"/>
        <v>0</v>
      </c>
      <c r="BK217" s="46" t="b">
        <f t="shared" si="58"/>
        <v>0</v>
      </c>
      <c r="BL217" s="46" t="b">
        <f t="shared" si="58"/>
        <v>1</v>
      </c>
      <c r="BM217" s="46" t="b">
        <f t="shared" si="56"/>
        <v>0</v>
      </c>
      <c r="BN217" s="46" t="b">
        <f t="shared" si="56"/>
        <v>0</v>
      </c>
      <c r="BO217" s="46" t="b">
        <f t="shared" si="56"/>
        <v>0</v>
      </c>
      <c r="BP217" s="46" t="b">
        <f t="shared" si="56"/>
        <v>0</v>
      </c>
    </row>
    <row r="218" spans="1:68" x14ac:dyDescent="0.35">
      <c r="A218" s="23" t="s">
        <v>15</v>
      </c>
      <c r="B218" s="24">
        <v>1593521</v>
      </c>
      <c r="C218" s="25">
        <v>1</v>
      </c>
      <c r="D218" s="28" t="s">
        <v>541</v>
      </c>
      <c r="E218" s="25" t="s">
        <v>542</v>
      </c>
      <c r="F218" s="23" t="s">
        <v>335</v>
      </c>
      <c r="G218" s="24" t="s">
        <v>24</v>
      </c>
      <c r="H218" s="25" t="s">
        <v>65</v>
      </c>
      <c r="I218" s="26" t="s">
        <v>23</v>
      </c>
      <c r="J218" s="25" t="s">
        <v>1766</v>
      </c>
      <c r="K218" s="25" t="s">
        <v>1499</v>
      </c>
      <c r="L218" s="25" t="s">
        <v>1856</v>
      </c>
      <c r="M218" s="25" t="s">
        <v>1176</v>
      </c>
      <c r="N218" s="25" t="s">
        <v>26</v>
      </c>
      <c r="O218" s="25" t="s">
        <v>26</v>
      </c>
      <c r="P218" s="25" t="s">
        <v>1769</v>
      </c>
      <c r="Q218" s="27">
        <v>41981</v>
      </c>
      <c r="R218" s="25" t="s">
        <v>26</v>
      </c>
      <c r="S218" s="25" t="s">
        <v>26</v>
      </c>
      <c r="T218" s="25" t="s">
        <v>26</v>
      </c>
      <c r="U218" s="27">
        <v>41997</v>
      </c>
      <c r="V218" s="25" t="s">
        <v>25</v>
      </c>
      <c r="W218" s="25" t="s">
        <v>24</v>
      </c>
      <c r="X218" s="25" t="s">
        <v>24</v>
      </c>
      <c r="Y218" s="32" t="s">
        <v>24</v>
      </c>
      <c r="Z218" s="32" t="s">
        <v>25</v>
      </c>
      <c r="AA218" s="32" t="s">
        <v>24</v>
      </c>
      <c r="AB218" s="25" t="s">
        <v>24</v>
      </c>
      <c r="AC218" s="25" t="s">
        <v>24</v>
      </c>
      <c r="AD218" s="25" t="s">
        <v>26</v>
      </c>
      <c r="AE218" s="25" t="s">
        <v>26</v>
      </c>
      <c r="AF218" s="25" t="s">
        <v>26</v>
      </c>
      <c r="AG218" s="25" t="s">
        <v>26</v>
      </c>
      <c r="AH218" s="25" t="s">
        <v>26</v>
      </c>
      <c r="AI218" s="28" t="s">
        <v>1466</v>
      </c>
      <c r="AJ218" s="25" t="s">
        <v>26</v>
      </c>
      <c r="AK218" s="25" t="s">
        <v>26</v>
      </c>
      <c r="AL218" s="25" t="s">
        <v>26</v>
      </c>
      <c r="AM218" s="32" t="s">
        <v>26</v>
      </c>
      <c r="AN218" s="32" t="s">
        <v>26</v>
      </c>
      <c r="AO218" s="73" t="str">
        <f xml:space="preserve"> INDEX('parsed-whois-report-2018-02-09T'!$F$2:$F$1850, MATCH('MASTER--Enter Data'!E218, 'parsed-whois-report-2018-02-09T'!$A$2:$A$1850, 0))</f>
        <v>Registered Original Registrant</v>
      </c>
      <c r="AP218" s="25" t="s">
        <v>26</v>
      </c>
      <c r="AQ218" s="25"/>
      <c r="AR218" s="25" t="s">
        <v>24</v>
      </c>
      <c r="AS218" s="46" t="str">
        <f t="shared" si="53"/>
        <v>nissan</v>
      </c>
      <c r="AT218" s="46" t="str">
        <f xml:space="preserve"> INDEX('TM Grouping Lookup'!$B$2:$B$1870, MATCH(AS218, 'TM Grouping Lookup'!$A$2:$A$1870, 0))</f>
        <v>Nissan</v>
      </c>
      <c r="AU218" s="46" t="b">
        <f t="shared" si="57"/>
        <v>0</v>
      </c>
      <c r="AV218" s="46" t="b">
        <f t="shared" si="57"/>
        <v>0</v>
      </c>
      <c r="AW218" s="46" t="b">
        <f t="shared" si="57"/>
        <v>0</v>
      </c>
      <c r="AX218" s="46" t="b">
        <f t="shared" si="57"/>
        <v>0</v>
      </c>
      <c r="AY218" s="46" t="b">
        <f t="shared" si="57"/>
        <v>0</v>
      </c>
      <c r="AZ218" s="46" t="b">
        <f t="shared" si="57"/>
        <v>0</v>
      </c>
      <c r="BA218" s="46" t="b">
        <f t="shared" si="57"/>
        <v>0</v>
      </c>
      <c r="BB218" s="46" t="b">
        <f t="shared" si="57"/>
        <v>0</v>
      </c>
      <c r="BC218" s="46" t="b">
        <f t="shared" si="57"/>
        <v>0</v>
      </c>
      <c r="BD218" s="46" t="b">
        <f t="shared" si="58"/>
        <v>0</v>
      </c>
      <c r="BE218" s="46" t="b">
        <f t="shared" si="58"/>
        <v>0</v>
      </c>
      <c r="BF218" s="46" t="b">
        <f t="shared" si="58"/>
        <v>0</v>
      </c>
      <c r="BG218" s="46" t="b">
        <f t="shared" si="58"/>
        <v>0</v>
      </c>
      <c r="BH218" s="46" t="b">
        <f t="shared" si="58"/>
        <v>0</v>
      </c>
      <c r="BI218" s="46" t="b">
        <f t="shared" si="58"/>
        <v>0</v>
      </c>
      <c r="BJ218" s="46" t="b">
        <f t="shared" si="58"/>
        <v>0</v>
      </c>
      <c r="BK218" s="46" t="b">
        <f t="shared" si="58"/>
        <v>1</v>
      </c>
      <c r="BL218" s="46" t="b">
        <f t="shared" si="58"/>
        <v>0</v>
      </c>
      <c r="BM218" s="46" t="b">
        <f t="shared" si="56"/>
        <v>0</v>
      </c>
      <c r="BN218" s="46" t="b">
        <f t="shared" si="56"/>
        <v>0</v>
      </c>
      <c r="BO218" s="46" t="b">
        <f t="shared" si="56"/>
        <v>0</v>
      </c>
      <c r="BP218" s="46" t="b">
        <f t="shared" si="56"/>
        <v>0</v>
      </c>
    </row>
    <row r="219" spans="1:68" ht="14.25" customHeight="1" x14ac:dyDescent="0.35">
      <c r="A219" s="23" t="s">
        <v>15</v>
      </c>
      <c r="B219" s="24">
        <v>1593523</v>
      </c>
      <c r="C219" s="25">
        <v>1</v>
      </c>
      <c r="D219" s="28" t="s">
        <v>506</v>
      </c>
      <c r="E219" s="25" t="s">
        <v>507</v>
      </c>
      <c r="F219" s="23" t="s">
        <v>508</v>
      </c>
      <c r="G219" s="24" t="s">
        <v>24</v>
      </c>
      <c r="H219" s="25" t="s">
        <v>65</v>
      </c>
      <c r="I219" s="26" t="s">
        <v>66</v>
      </c>
      <c r="J219" s="25" t="s">
        <v>1766</v>
      </c>
      <c r="K219" s="19" t="s">
        <v>1499</v>
      </c>
      <c r="L219" s="19" t="s">
        <v>2561</v>
      </c>
      <c r="M219" s="19" t="s">
        <v>1270</v>
      </c>
      <c r="N219" s="19" t="s">
        <v>26</v>
      </c>
      <c r="O219" s="19" t="s">
        <v>26</v>
      </c>
      <c r="P219" s="19" t="s">
        <v>2406</v>
      </c>
      <c r="Q219" s="27">
        <v>41978</v>
      </c>
      <c r="R219" s="19" t="s">
        <v>25</v>
      </c>
      <c r="S219" s="19" t="s">
        <v>24</v>
      </c>
      <c r="T219" s="19" t="s">
        <v>24</v>
      </c>
      <c r="U219" s="27">
        <v>41981</v>
      </c>
      <c r="V219" s="25" t="s">
        <v>25</v>
      </c>
      <c r="W219" s="32" t="s">
        <v>24</v>
      </c>
      <c r="X219" s="32" t="s">
        <v>24</v>
      </c>
      <c r="Y219" s="32" t="s">
        <v>24</v>
      </c>
      <c r="Z219" s="32" t="s">
        <v>25</v>
      </c>
      <c r="AA219" s="32" t="s">
        <v>24</v>
      </c>
      <c r="AB219" s="32" t="s">
        <v>25</v>
      </c>
      <c r="AC219" s="32" t="s">
        <v>25</v>
      </c>
      <c r="AD219" s="19" t="s">
        <v>24</v>
      </c>
      <c r="AE219" s="19" t="s">
        <v>24</v>
      </c>
      <c r="AF219" s="19" t="s">
        <v>24</v>
      </c>
      <c r="AG219" s="28" t="s">
        <v>1332</v>
      </c>
      <c r="AH219" s="28" t="s">
        <v>2591</v>
      </c>
      <c r="AI219" s="28" t="s">
        <v>1332</v>
      </c>
      <c r="AJ219" s="28" t="s">
        <v>2591</v>
      </c>
      <c r="AK219" s="25" t="s">
        <v>26</v>
      </c>
      <c r="AL219" s="32" t="s">
        <v>26</v>
      </c>
      <c r="AM219" s="28" t="s">
        <v>24</v>
      </c>
      <c r="AN219" s="28" t="s">
        <v>25</v>
      </c>
      <c r="AO219" s="73" t="str">
        <f xml:space="preserve"> INDEX('parsed-whois-report-2018-02-09T'!$F$2:$F$1850, MATCH('MASTER--Enter Data'!E219, 'parsed-whois-report-2018-02-09T'!$A$2:$A$1850, 0))</f>
        <v>Unknown</v>
      </c>
      <c r="AP219" s="25" t="s">
        <v>26</v>
      </c>
      <c r="AQ219" s="25"/>
      <c r="AR219" s="32" t="s">
        <v>24</v>
      </c>
      <c r="AS219" s="46" t="str">
        <f t="shared" si="53"/>
        <v>nissan</v>
      </c>
      <c r="AT219" s="46" t="str">
        <f xml:space="preserve"> INDEX('TM Grouping Lookup'!$B$2:$B$1870, MATCH(AS219, 'TM Grouping Lookup'!$A$2:$A$1870, 0))</f>
        <v>Nissan</v>
      </c>
      <c r="AU219" s="46" t="b">
        <f t="shared" si="57"/>
        <v>0</v>
      </c>
      <c r="AV219" s="46" t="b">
        <f t="shared" si="57"/>
        <v>0</v>
      </c>
      <c r="AW219" s="46" t="b">
        <f t="shared" si="57"/>
        <v>0</v>
      </c>
      <c r="AX219" s="46" t="b">
        <f t="shared" si="57"/>
        <v>0</v>
      </c>
      <c r="AY219" s="46" t="b">
        <f t="shared" si="57"/>
        <v>0</v>
      </c>
      <c r="AZ219" s="46" t="b">
        <f t="shared" si="57"/>
        <v>0</v>
      </c>
      <c r="BA219" s="46" t="b">
        <f t="shared" si="57"/>
        <v>0</v>
      </c>
      <c r="BB219" s="46" t="b">
        <f t="shared" si="57"/>
        <v>0</v>
      </c>
      <c r="BC219" s="46" t="b">
        <f t="shared" si="57"/>
        <v>1</v>
      </c>
      <c r="BD219" s="46" t="b">
        <f t="shared" si="58"/>
        <v>0</v>
      </c>
      <c r="BE219" s="46" t="b">
        <f t="shared" si="58"/>
        <v>0</v>
      </c>
      <c r="BF219" s="46" t="b">
        <f t="shared" si="58"/>
        <v>0</v>
      </c>
      <c r="BG219" s="46" t="b">
        <f t="shared" si="58"/>
        <v>0</v>
      </c>
      <c r="BH219" s="46" t="b">
        <f t="shared" si="58"/>
        <v>0</v>
      </c>
      <c r="BI219" s="46" t="b">
        <f t="shared" si="58"/>
        <v>0</v>
      </c>
      <c r="BJ219" s="46" t="b">
        <f t="shared" si="58"/>
        <v>0</v>
      </c>
      <c r="BK219" s="46" t="b">
        <f t="shared" si="58"/>
        <v>0</v>
      </c>
      <c r="BL219" s="46" t="b">
        <f t="shared" si="58"/>
        <v>1</v>
      </c>
      <c r="BM219" s="46" t="b">
        <f t="shared" si="56"/>
        <v>0</v>
      </c>
      <c r="BN219" s="46" t="b">
        <f t="shared" si="56"/>
        <v>0</v>
      </c>
      <c r="BO219" s="46" t="b">
        <f t="shared" si="56"/>
        <v>0</v>
      </c>
      <c r="BP219" s="46" t="b">
        <f t="shared" si="56"/>
        <v>0</v>
      </c>
    </row>
    <row r="220" spans="1:68" ht="14.25" customHeight="1" x14ac:dyDescent="0.35">
      <c r="A220" s="23" t="s">
        <v>15</v>
      </c>
      <c r="B220" s="24">
        <v>1593524</v>
      </c>
      <c r="C220" s="25">
        <v>1</v>
      </c>
      <c r="D220" s="28" t="s">
        <v>509</v>
      </c>
      <c r="E220" s="25" t="s">
        <v>510</v>
      </c>
      <c r="F220" s="23" t="s">
        <v>138</v>
      </c>
      <c r="G220" s="24" t="s">
        <v>24</v>
      </c>
      <c r="H220" s="25" t="s">
        <v>67</v>
      </c>
      <c r="I220" s="26" t="s">
        <v>66</v>
      </c>
      <c r="J220" s="25" t="s">
        <v>1766</v>
      </c>
      <c r="K220" s="25" t="s">
        <v>1499</v>
      </c>
      <c r="L220" s="25" t="s">
        <v>1767</v>
      </c>
      <c r="M220" s="25" t="s">
        <v>1768</v>
      </c>
      <c r="N220" s="25" t="s">
        <v>26</v>
      </c>
      <c r="O220" s="25" t="s">
        <v>26</v>
      </c>
      <c r="P220" s="25" t="s">
        <v>1769</v>
      </c>
      <c r="Q220" s="27">
        <v>41978</v>
      </c>
      <c r="R220" s="25" t="s">
        <v>25</v>
      </c>
      <c r="S220" s="25" t="s">
        <v>24</v>
      </c>
      <c r="T220" s="25" t="s">
        <v>24</v>
      </c>
      <c r="U220" s="27">
        <v>41997</v>
      </c>
      <c r="V220" s="28" t="s">
        <v>25</v>
      </c>
      <c r="W220" s="28" t="s">
        <v>24</v>
      </c>
      <c r="X220" s="28" t="s">
        <v>24</v>
      </c>
      <c r="Y220" s="32" t="s">
        <v>24</v>
      </c>
      <c r="Z220" s="32" t="s">
        <v>25</v>
      </c>
      <c r="AA220" s="32" t="s">
        <v>24</v>
      </c>
      <c r="AB220" s="25" t="s">
        <v>24</v>
      </c>
      <c r="AC220" s="28" t="s">
        <v>25</v>
      </c>
      <c r="AD220" s="28" t="s">
        <v>24</v>
      </c>
      <c r="AE220" s="28" t="s">
        <v>24</v>
      </c>
      <c r="AF220" s="28" t="s">
        <v>24</v>
      </c>
      <c r="AG220" s="28" t="s">
        <v>1770</v>
      </c>
      <c r="AH220" s="28" t="s">
        <v>1771</v>
      </c>
      <c r="AI220" s="28" t="s">
        <v>26</v>
      </c>
      <c r="AJ220" s="28" t="s">
        <v>26</v>
      </c>
      <c r="AK220" s="32" t="s">
        <v>1259</v>
      </c>
      <c r="AL220" s="28" t="s">
        <v>6665</v>
      </c>
      <c r="AM220" s="32" t="s">
        <v>24</v>
      </c>
      <c r="AN220" s="32" t="s">
        <v>24</v>
      </c>
      <c r="AO220" s="73" t="str">
        <f xml:space="preserve"> INDEX('parsed-whois-report-2018-02-09T'!$F$2:$F$1850, MATCH('MASTER--Enter Data'!E220, 'parsed-whois-report-2018-02-09T'!$A$2:$A$1850, 0))</f>
        <v>Registered Original Registrant</v>
      </c>
      <c r="AP220" s="28" t="s">
        <v>26</v>
      </c>
      <c r="AQ220" s="25"/>
      <c r="AR220" s="32" t="s">
        <v>24</v>
      </c>
      <c r="AS220" s="46" t="str">
        <f t="shared" si="53"/>
        <v>nissan</v>
      </c>
      <c r="AT220" s="46" t="str">
        <f xml:space="preserve"> INDEX('TM Grouping Lookup'!$B$2:$B$1870, MATCH(AS220, 'TM Grouping Lookup'!$A$2:$A$1870, 0))</f>
        <v>Nissan</v>
      </c>
      <c r="AU220" s="46" t="b">
        <f t="shared" si="57"/>
        <v>0</v>
      </c>
      <c r="AV220" s="46" t="b">
        <f t="shared" si="57"/>
        <v>0</v>
      </c>
      <c r="AW220" s="46" t="b">
        <f t="shared" si="57"/>
        <v>1</v>
      </c>
      <c r="AX220" s="46" t="b">
        <f t="shared" si="57"/>
        <v>0</v>
      </c>
      <c r="AY220" s="46" t="b">
        <f t="shared" si="57"/>
        <v>0</v>
      </c>
      <c r="AZ220" s="46" t="b">
        <f t="shared" si="57"/>
        <v>0</v>
      </c>
      <c r="BA220" s="46" t="b">
        <f t="shared" si="57"/>
        <v>1</v>
      </c>
      <c r="BB220" s="46" t="b">
        <f t="shared" si="57"/>
        <v>0</v>
      </c>
      <c r="BC220" s="46" t="b">
        <f t="shared" si="57"/>
        <v>0</v>
      </c>
      <c r="BD220" s="46" t="b">
        <f t="shared" si="58"/>
        <v>0</v>
      </c>
      <c r="BE220" s="46" t="b">
        <f t="shared" si="58"/>
        <v>0</v>
      </c>
      <c r="BF220" s="46" t="b">
        <f t="shared" si="58"/>
        <v>0</v>
      </c>
      <c r="BG220" s="46" t="b">
        <f t="shared" si="58"/>
        <v>0</v>
      </c>
      <c r="BH220" s="46" t="b">
        <f t="shared" si="58"/>
        <v>0</v>
      </c>
      <c r="BI220" s="46" t="b">
        <f t="shared" si="58"/>
        <v>0</v>
      </c>
      <c r="BJ220" s="46" t="b">
        <f t="shared" si="58"/>
        <v>0</v>
      </c>
      <c r="BK220" s="46" t="b">
        <f t="shared" si="58"/>
        <v>0</v>
      </c>
      <c r="BL220" s="46" t="b">
        <f t="shared" si="58"/>
        <v>0</v>
      </c>
      <c r="BM220" s="46" t="b">
        <f t="shared" si="56"/>
        <v>0</v>
      </c>
      <c r="BN220" s="46" t="b">
        <f t="shared" si="56"/>
        <v>1</v>
      </c>
      <c r="BO220" s="46" t="b">
        <f t="shared" si="56"/>
        <v>1</v>
      </c>
      <c r="BP220" s="46" t="b">
        <f t="shared" si="56"/>
        <v>0</v>
      </c>
    </row>
    <row r="221" spans="1:68" x14ac:dyDescent="0.35">
      <c r="A221" s="23" t="s">
        <v>15</v>
      </c>
      <c r="B221" s="24">
        <v>1593525</v>
      </c>
      <c r="C221" s="25">
        <v>1</v>
      </c>
      <c r="D221" s="28" t="s">
        <v>511</v>
      </c>
      <c r="E221" s="25" t="s">
        <v>512</v>
      </c>
      <c r="F221" s="23" t="s">
        <v>513</v>
      </c>
      <c r="G221" s="24" t="s">
        <v>24</v>
      </c>
      <c r="H221" s="25" t="s">
        <v>65</v>
      </c>
      <c r="I221" s="26" t="s">
        <v>23</v>
      </c>
      <c r="J221" s="25" t="s">
        <v>1766</v>
      </c>
      <c r="K221" s="25" t="s">
        <v>1499</v>
      </c>
      <c r="L221" s="19" t="s">
        <v>2204</v>
      </c>
      <c r="M221" s="25" t="s">
        <v>1342</v>
      </c>
      <c r="N221" s="25" t="s">
        <v>26</v>
      </c>
      <c r="O221" s="25" t="s">
        <v>26</v>
      </c>
      <c r="P221" s="19" t="s">
        <v>2205</v>
      </c>
      <c r="Q221" s="27">
        <v>41978</v>
      </c>
      <c r="R221" s="25" t="s">
        <v>26</v>
      </c>
      <c r="S221" s="25" t="s">
        <v>26</v>
      </c>
      <c r="T221" s="25" t="s">
        <v>26</v>
      </c>
      <c r="U221" s="27">
        <v>41996</v>
      </c>
      <c r="V221" s="25" t="s">
        <v>25</v>
      </c>
      <c r="W221" s="25" t="s">
        <v>24</v>
      </c>
      <c r="X221" s="25" t="s">
        <v>24</v>
      </c>
      <c r="Y221" s="32" t="s">
        <v>24</v>
      </c>
      <c r="Z221" s="32" t="s">
        <v>25</v>
      </c>
      <c r="AA221" s="32" t="s">
        <v>24</v>
      </c>
      <c r="AB221" s="25" t="s">
        <v>24</v>
      </c>
      <c r="AC221" s="25" t="s">
        <v>25</v>
      </c>
      <c r="AD221" s="25" t="s">
        <v>24</v>
      </c>
      <c r="AE221" s="25" t="s">
        <v>24</v>
      </c>
      <c r="AF221" s="25" t="s">
        <v>24</v>
      </c>
      <c r="AG221" s="25" t="s">
        <v>26</v>
      </c>
      <c r="AH221" s="25" t="s">
        <v>26</v>
      </c>
      <c r="AI221" s="28" t="s">
        <v>1284</v>
      </c>
      <c r="AJ221" s="25" t="s">
        <v>2206</v>
      </c>
      <c r="AK221" s="25" t="s">
        <v>26</v>
      </c>
      <c r="AL221" s="32" t="s">
        <v>26</v>
      </c>
      <c r="AM221" s="32" t="s">
        <v>26</v>
      </c>
      <c r="AN221" s="32" t="s">
        <v>26</v>
      </c>
      <c r="AO221" s="73" t="str">
        <f xml:space="preserve"> INDEX('parsed-whois-report-2018-02-09T'!$F$2:$F$1850, MATCH('MASTER--Enter Data'!E221, 'parsed-whois-report-2018-02-09T'!$A$2:$A$1850, 0))</f>
        <v>Registered Original Registrant</v>
      </c>
      <c r="AP221" s="25" t="s">
        <v>26</v>
      </c>
      <c r="AQ221" s="25"/>
      <c r="AR221" s="32" t="s">
        <v>24</v>
      </c>
      <c r="AS221" s="46" t="str">
        <f t="shared" si="53"/>
        <v>nissan</v>
      </c>
      <c r="AT221" s="46" t="str">
        <f xml:space="preserve"> INDEX('TM Grouping Lookup'!$B$2:$B$1870, MATCH(AS221, 'TM Grouping Lookup'!$A$2:$A$1870, 0))</f>
        <v>Nissan</v>
      </c>
      <c r="AU221" s="46" t="b">
        <f t="shared" si="57"/>
        <v>0</v>
      </c>
      <c r="AV221" s="46" t="b">
        <f t="shared" si="57"/>
        <v>0</v>
      </c>
      <c r="AW221" s="46" t="b">
        <f t="shared" si="57"/>
        <v>0</v>
      </c>
      <c r="AX221" s="46" t="b">
        <f t="shared" si="57"/>
        <v>0</v>
      </c>
      <c r="AY221" s="46" t="b">
        <f t="shared" si="57"/>
        <v>0</v>
      </c>
      <c r="AZ221" s="46" t="b">
        <f t="shared" si="57"/>
        <v>0</v>
      </c>
      <c r="BA221" s="46" t="b">
        <f t="shared" si="57"/>
        <v>0</v>
      </c>
      <c r="BB221" s="46" t="b">
        <f t="shared" si="57"/>
        <v>0</v>
      </c>
      <c r="BC221" s="46" t="b">
        <f t="shared" si="57"/>
        <v>0</v>
      </c>
      <c r="BD221" s="46" t="b">
        <f t="shared" si="58"/>
        <v>1</v>
      </c>
      <c r="BE221" s="46" t="b">
        <f t="shared" si="58"/>
        <v>0</v>
      </c>
      <c r="BF221" s="46" t="b">
        <f t="shared" si="58"/>
        <v>0</v>
      </c>
      <c r="BG221" s="46" t="b">
        <f t="shared" si="58"/>
        <v>0</v>
      </c>
      <c r="BH221" s="46" t="b">
        <f t="shared" si="58"/>
        <v>0</v>
      </c>
      <c r="BI221" s="46" t="b">
        <f t="shared" si="58"/>
        <v>0</v>
      </c>
      <c r="BJ221" s="46" t="b">
        <f t="shared" si="58"/>
        <v>0</v>
      </c>
      <c r="BK221" s="46" t="b">
        <f t="shared" si="58"/>
        <v>0</v>
      </c>
      <c r="BL221" s="46" t="b">
        <f t="shared" si="58"/>
        <v>0</v>
      </c>
      <c r="BM221" s="46" t="b">
        <f t="shared" si="56"/>
        <v>0</v>
      </c>
      <c r="BN221" s="46" t="b">
        <f t="shared" si="56"/>
        <v>0</v>
      </c>
      <c r="BO221" s="46" t="b">
        <f t="shared" si="56"/>
        <v>0</v>
      </c>
      <c r="BP221" s="46" t="b">
        <f t="shared" si="56"/>
        <v>0</v>
      </c>
    </row>
    <row r="222" spans="1:68" x14ac:dyDescent="0.35">
      <c r="A222" s="23" t="s">
        <v>15</v>
      </c>
      <c r="B222" s="24">
        <v>1593526</v>
      </c>
      <c r="C222" s="25">
        <v>1</v>
      </c>
      <c r="D222" s="28" t="s">
        <v>514</v>
      </c>
      <c r="E222" s="25" t="s">
        <v>515</v>
      </c>
      <c r="F222" s="23" t="s">
        <v>266</v>
      </c>
      <c r="G222" s="24" t="s">
        <v>24</v>
      </c>
      <c r="H222" s="25" t="s">
        <v>65</v>
      </c>
      <c r="I222" s="26" t="s">
        <v>66</v>
      </c>
      <c r="J222" s="25" t="s">
        <v>1766</v>
      </c>
      <c r="K222" s="19" t="s">
        <v>1499</v>
      </c>
      <c r="L222" s="19" t="s">
        <v>2339</v>
      </c>
      <c r="M222" s="19" t="s">
        <v>1176</v>
      </c>
      <c r="N222" s="19" t="s">
        <v>26</v>
      </c>
      <c r="O222" s="19" t="s">
        <v>26</v>
      </c>
      <c r="P222" s="19" t="s">
        <v>2205</v>
      </c>
      <c r="Q222" s="27">
        <v>41978</v>
      </c>
      <c r="R222" s="19" t="s">
        <v>25</v>
      </c>
      <c r="S222" s="19" t="s">
        <v>24</v>
      </c>
      <c r="T222" s="19" t="s">
        <v>24</v>
      </c>
      <c r="U222" s="27">
        <v>41996</v>
      </c>
      <c r="V222" s="25" t="s">
        <v>25</v>
      </c>
      <c r="W222" s="32" t="s">
        <v>24</v>
      </c>
      <c r="X222" s="32" t="s">
        <v>24</v>
      </c>
      <c r="Y222" s="32" t="s">
        <v>24</v>
      </c>
      <c r="Z222" s="32" t="s">
        <v>25</v>
      </c>
      <c r="AA222" s="32" t="s">
        <v>24</v>
      </c>
      <c r="AB222" s="32" t="s">
        <v>24</v>
      </c>
      <c r="AC222" s="32" t="s">
        <v>25</v>
      </c>
      <c r="AD222" s="19" t="s">
        <v>24</v>
      </c>
      <c r="AE222" s="19" t="s">
        <v>24</v>
      </c>
      <c r="AF222" s="19" t="s">
        <v>24</v>
      </c>
      <c r="AG222" s="28" t="s">
        <v>1523</v>
      </c>
      <c r="AH222" s="28" t="s">
        <v>2589</v>
      </c>
      <c r="AI222" s="28" t="s">
        <v>1416</v>
      </c>
      <c r="AJ222" s="28" t="s">
        <v>2590</v>
      </c>
      <c r="AK222" s="25" t="s">
        <v>26</v>
      </c>
      <c r="AL222" s="32" t="s">
        <v>26</v>
      </c>
      <c r="AM222" s="28" t="s">
        <v>24</v>
      </c>
      <c r="AN222" s="28" t="s">
        <v>24</v>
      </c>
      <c r="AO222" s="73" t="str">
        <f xml:space="preserve"> INDEX('parsed-whois-report-2018-02-09T'!$F$2:$F$1850, MATCH('MASTER--Enter Data'!E222, 'parsed-whois-report-2018-02-09T'!$A$2:$A$1850, 0))</f>
        <v>Registered Original Registrant</v>
      </c>
      <c r="AP222" s="25" t="s">
        <v>26</v>
      </c>
      <c r="AQ222" s="25"/>
      <c r="AR222" s="32" t="s">
        <v>24</v>
      </c>
      <c r="AS222" s="46" t="str">
        <f t="shared" si="53"/>
        <v>nissan</v>
      </c>
      <c r="AT222" s="46" t="str">
        <f xml:space="preserve"> INDEX('TM Grouping Lookup'!$B$2:$B$1870, MATCH(AS222, 'TM Grouping Lookup'!$A$2:$A$1870, 0))</f>
        <v>Nissan</v>
      </c>
      <c r="AU222" s="46" t="b">
        <f t="shared" si="57"/>
        <v>0</v>
      </c>
      <c r="AV222" s="46" t="b">
        <f t="shared" si="57"/>
        <v>0</v>
      </c>
      <c r="AW222" s="46" t="b">
        <f t="shared" si="57"/>
        <v>1</v>
      </c>
      <c r="AX222" s="46" t="b">
        <f t="shared" si="57"/>
        <v>0</v>
      </c>
      <c r="AY222" s="46" t="b">
        <f t="shared" si="57"/>
        <v>0</v>
      </c>
      <c r="AZ222" s="46" t="b">
        <f t="shared" si="57"/>
        <v>0</v>
      </c>
      <c r="BA222" s="46" t="b">
        <f t="shared" si="57"/>
        <v>0</v>
      </c>
      <c r="BB222" s="46" t="b">
        <f t="shared" si="57"/>
        <v>0</v>
      </c>
      <c r="BC222" s="46" t="b">
        <f t="shared" si="57"/>
        <v>0</v>
      </c>
      <c r="BD222" s="46" t="b">
        <f t="shared" si="58"/>
        <v>0</v>
      </c>
      <c r="BE222" s="46" t="b">
        <f t="shared" si="58"/>
        <v>1</v>
      </c>
      <c r="BF222" s="46" t="b">
        <f t="shared" si="58"/>
        <v>0</v>
      </c>
      <c r="BG222" s="46" t="b">
        <f t="shared" si="58"/>
        <v>0</v>
      </c>
      <c r="BH222" s="46" t="b">
        <f t="shared" si="58"/>
        <v>0</v>
      </c>
      <c r="BI222" s="46" t="b">
        <f t="shared" si="58"/>
        <v>0</v>
      </c>
      <c r="BJ222" s="46" t="b">
        <f t="shared" si="58"/>
        <v>0</v>
      </c>
      <c r="BK222" s="46" t="b">
        <f t="shared" si="58"/>
        <v>0</v>
      </c>
      <c r="BL222" s="46" t="b">
        <f t="shared" si="58"/>
        <v>0</v>
      </c>
      <c r="BM222" s="46" t="b">
        <f t="shared" si="56"/>
        <v>0</v>
      </c>
      <c r="BN222" s="46" t="b">
        <f t="shared" si="56"/>
        <v>0</v>
      </c>
      <c r="BO222" s="46" t="b">
        <f t="shared" si="56"/>
        <v>0</v>
      </c>
      <c r="BP222" s="46" t="b">
        <f t="shared" si="56"/>
        <v>0</v>
      </c>
    </row>
    <row r="223" spans="1:68" x14ac:dyDescent="0.35">
      <c r="A223" s="23" t="s">
        <v>15</v>
      </c>
      <c r="B223" s="24">
        <v>1593527</v>
      </c>
      <c r="C223" s="25">
        <v>1</v>
      </c>
      <c r="D223" s="28" t="s">
        <v>514</v>
      </c>
      <c r="E223" s="25" t="s">
        <v>516</v>
      </c>
      <c r="F223" s="23" t="s">
        <v>266</v>
      </c>
      <c r="G223" s="24" t="s">
        <v>24</v>
      </c>
      <c r="H223" s="25" t="s">
        <v>65</v>
      </c>
      <c r="I223" s="26" t="s">
        <v>66</v>
      </c>
      <c r="J223" s="25" t="s">
        <v>1766</v>
      </c>
      <c r="K223" s="25" t="s">
        <v>1499</v>
      </c>
      <c r="L223" s="25" t="s">
        <v>2339</v>
      </c>
      <c r="M223" s="25" t="s">
        <v>1176</v>
      </c>
      <c r="N223" s="25" t="s">
        <v>26</v>
      </c>
      <c r="O223" s="25" t="s">
        <v>26</v>
      </c>
      <c r="P223" s="25" t="s">
        <v>2205</v>
      </c>
      <c r="Q223" s="27">
        <v>41978</v>
      </c>
      <c r="R223" s="25" t="s">
        <v>25</v>
      </c>
      <c r="S223" s="25" t="s">
        <v>24</v>
      </c>
      <c r="T223" s="25" t="s">
        <v>24</v>
      </c>
      <c r="U223" s="27">
        <v>41996</v>
      </c>
      <c r="V223" s="25" t="s">
        <v>25</v>
      </c>
      <c r="W223" s="32" t="s">
        <v>24</v>
      </c>
      <c r="X223" s="32" t="s">
        <v>24</v>
      </c>
      <c r="Y223" s="32" t="s">
        <v>24</v>
      </c>
      <c r="Z223" s="32" t="s">
        <v>25</v>
      </c>
      <c r="AA223" s="32" t="s">
        <v>24</v>
      </c>
      <c r="AB223" s="25" t="s">
        <v>24</v>
      </c>
      <c r="AC223" s="25" t="s">
        <v>25</v>
      </c>
      <c r="AD223" s="25" t="s">
        <v>24</v>
      </c>
      <c r="AE223" s="25" t="s">
        <v>24</v>
      </c>
      <c r="AF223" s="25" t="s">
        <v>24</v>
      </c>
      <c r="AG223" s="28" t="s">
        <v>1332</v>
      </c>
      <c r="AH223" s="28" t="s">
        <v>6605</v>
      </c>
      <c r="AI223" s="28" t="s">
        <v>1416</v>
      </c>
      <c r="AJ223" s="28" t="s">
        <v>2609</v>
      </c>
      <c r="AK223" s="25" t="s">
        <v>26</v>
      </c>
      <c r="AL223" s="25" t="s">
        <v>26</v>
      </c>
      <c r="AM223" s="28" t="s">
        <v>24</v>
      </c>
      <c r="AN223" s="28" t="s">
        <v>24</v>
      </c>
      <c r="AO223" s="73" t="str">
        <f xml:space="preserve"> INDEX('parsed-whois-report-2018-02-09T'!$F$2:$F$1850, MATCH('MASTER--Enter Data'!E223, 'parsed-whois-report-2018-02-09T'!$A$2:$A$1850, 0))</f>
        <v>Registered Original Registrant</v>
      </c>
      <c r="AP223" s="25" t="s">
        <v>26</v>
      </c>
      <c r="AQ223" s="25"/>
      <c r="AR223" s="32" t="s">
        <v>24</v>
      </c>
      <c r="AS223" s="46" t="str">
        <f t="shared" si="53"/>
        <v>infiniti</v>
      </c>
      <c r="AT223" s="46" t="str">
        <f xml:space="preserve"> INDEX('TM Grouping Lookup'!$B$2:$B$1870, MATCH(AS223, 'TM Grouping Lookup'!$A$2:$A$1870, 0))</f>
        <v>Infiniti</v>
      </c>
      <c r="AU223" s="46" t="b">
        <f t="shared" ref="AU223:BC232" si="59" xml:space="preserve"> ISNUMBER(SEARCH(RIGHT(AU$2,LEN(AU$2) - SEARCH(": ", AU$2, 1) -1), $AG223))</f>
        <v>0</v>
      </c>
      <c r="AV223" s="46" t="b">
        <f t="shared" si="59"/>
        <v>0</v>
      </c>
      <c r="AW223" s="46" t="b">
        <f t="shared" si="59"/>
        <v>0</v>
      </c>
      <c r="AX223" s="46" t="b">
        <f t="shared" si="59"/>
        <v>0</v>
      </c>
      <c r="AY223" s="46" t="b">
        <f t="shared" si="59"/>
        <v>0</v>
      </c>
      <c r="AZ223" s="46" t="b">
        <f t="shared" si="59"/>
        <v>0</v>
      </c>
      <c r="BA223" s="46" t="b">
        <f t="shared" si="59"/>
        <v>0</v>
      </c>
      <c r="BB223" s="46" t="b">
        <f t="shared" si="59"/>
        <v>0</v>
      </c>
      <c r="BC223" s="46" t="b">
        <f t="shared" si="59"/>
        <v>1</v>
      </c>
      <c r="BD223" s="46" t="b">
        <f t="shared" ref="BD223:BL232" si="60" xml:space="preserve"> ISNUMBER(SEARCH(RIGHT(BD$2,LEN(BD$2) - SEARCH(": ", BD$2, 1) -1), $AI223))</f>
        <v>0</v>
      </c>
      <c r="BE223" s="46" t="b">
        <f t="shared" si="60"/>
        <v>1</v>
      </c>
      <c r="BF223" s="46" t="b">
        <f t="shared" si="60"/>
        <v>0</v>
      </c>
      <c r="BG223" s="46" t="b">
        <f t="shared" si="60"/>
        <v>0</v>
      </c>
      <c r="BH223" s="46" t="b">
        <f t="shared" si="60"/>
        <v>0</v>
      </c>
      <c r="BI223" s="46" t="b">
        <f t="shared" si="60"/>
        <v>0</v>
      </c>
      <c r="BJ223" s="46" t="b">
        <f t="shared" si="60"/>
        <v>0</v>
      </c>
      <c r="BK223" s="46" t="b">
        <f t="shared" si="60"/>
        <v>0</v>
      </c>
      <c r="BL223" s="46" t="b">
        <f t="shared" si="60"/>
        <v>0</v>
      </c>
      <c r="BM223" s="46" t="b">
        <f t="shared" ref="BM223:BP242" si="61" xml:space="preserve"> ISNUMBER(SEARCH(RIGHT(BM$2,LEN(BM$2) - SEARCH(": ", BM$2, 1) -1), $AK223))</f>
        <v>0</v>
      </c>
      <c r="BN223" s="46" t="b">
        <f t="shared" si="61"/>
        <v>0</v>
      </c>
      <c r="BO223" s="46" t="b">
        <f t="shared" si="61"/>
        <v>0</v>
      </c>
      <c r="BP223" s="46" t="b">
        <f t="shared" si="61"/>
        <v>0</v>
      </c>
    </row>
    <row r="224" spans="1:68" ht="14.25" customHeight="1" x14ac:dyDescent="0.35">
      <c r="A224" s="23" t="s">
        <v>15</v>
      </c>
      <c r="B224" s="24">
        <v>1593528</v>
      </c>
      <c r="C224" s="25">
        <v>1</v>
      </c>
      <c r="D224" s="28" t="s">
        <v>517</v>
      </c>
      <c r="E224" s="25" t="s">
        <v>518</v>
      </c>
      <c r="F224" s="23" t="s">
        <v>508</v>
      </c>
      <c r="G224" s="24" t="s">
        <v>24</v>
      </c>
      <c r="H224" s="25" t="s">
        <v>65</v>
      </c>
      <c r="I224" s="26" t="s">
        <v>66</v>
      </c>
      <c r="J224" s="25" t="s">
        <v>1766</v>
      </c>
      <c r="K224" s="25" t="s">
        <v>1499</v>
      </c>
      <c r="L224" s="25" t="s">
        <v>2606</v>
      </c>
      <c r="M224" s="25" t="s">
        <v>1262</v>
      </c>
      <c r="N224" s="25" t="s">
        <v>26</v>
      </c>
      <c r="O224" s="25" t="s">
        <v>26</v>
      </c>
      <c r="P224" s="25" t="s">
        <v>2406</v>
      </c>
      <c r="Q224" s="27">
        <v>41978</v>
      </c>
      <c r="R224" s="25" t="s">
        <v>25</v>
      </c>
      <c r="S224" s="25" t="s">
        <v>24</v>
      </c>
      <c r="T224" s="25" t="s">
        <v>24</v>
      </c>
      <c r="U224" s="27">
        <v>41981</v>
      </c>
      <c r="V224" s="25" t="s">
        <v>25</v>
      </c>
      <c r="W224" s="32" t="s">
        <v>24</v>
      </c>
      <c r="X224" s="32" t="s">
        <v>24</v>
      </c>
      <c r="Y224" s="32" t="s">
        <v>24</v>
      </c>
      <c r="Z224" s="32" t="s">
        <v>25</v>
      </c>
      <c r="AA224" s="32" t="s">
        <v>24</v>
      </c>
      <c r="AB224" s="25" t="s">
        <v>25</v>
      </c>
      <c r="AC224" s="25" t="s">
        <v>25</v>
      </c>
      <c r="AD224" s="25" t="s">
        <v>24</v>
      </c>
      <c r="AE224" s="25" t="s">
        <v>24</v>
      </c>
      <c r="AF224" s="25" t="s">
        <v>24</v>
      </c>
      <c r="AG224" s="28" t="s">
        <v>1332</v>
      </c>
      <c r="AH224" s="28" t="s">
        <v>2610</v>
      </c>
      <c r="AI224" s="28" t="s">
        <v>1332</v>
      </c>
      <c r="AJ224" s="28" t="s">
        <v>2611</v>
      </c>
      <c r="AK224" s="25" t="s">
        <v>26</v>
      </c>
      <c r="AL224" s="25" t="s">
        <v>26</v>
      </c>
      <c r="AM224" s="28" t="s">
        <v>24</v>
      </c>
      <c r="AN224" s="28" t="s">
        <v>24</v>
      </c>
      <c r="AO224" s="73" t="str">
        <f xml:space="preserve"> INDEX('parsed-whois-report-2018-02-09T'!$F$2:$F$1850, MATCH('MASTER--Enter Data'!E224, 'parsed-whois-report-2018-02-09T'!$A$2:$A$1850, 0))</f>
        <v>Registered Original Registrant</v>
      </c>
      <c r="AP224" s="25" t="s">
        <v>26</v>
      </c>
      <c r="AQ224" s="25"/>
      <c r="AR224" s="32" t="s">
        <v>24</v>
      </c>
      <c r="AS224" s="46" t="str">
        <f t="shared" si="53"/>
        <v>infiniti</v>
      </c>
      <c r="AT224" s="46" t="str">
        <f xml:space="preserve"> INDEX('TM Grouping Lookup'!$B$2:$B$1870, MATCH(AS224, 'TM Grouping Lookup'!$A$2:$A$1870, 0))</f>
        <v>Infiniti</v>
      </c>
      <c r="AU224" s="46" t="b">
        <f t="shared" si="59"/>
        <v>0</v>
      </c>
      <c r="AV224" s="46" t="b">
        <f t="shared" si="59"/>
        <v>0</v>
      </c>
      <c r="AW224" s="46" t="b">
        <f t="shared" si="59"/>
        <v>0</v>
      </c>
      <c r="AX224" s="46" t="b">
        <f t="shared" si="59"/>
        <v>0</v>
      </c>
      <c r="AY224" s="46" t="b">
        <f t="shared" si="59"/>
        <v>0</v>
      </c>
      <c r="AZ224" s="46" t="b">
        <f t="shared" si="59"/>
        <v>0</v>
      </c>
      <c r="BA224" s="46" t="b">
        <f t="shared" si="59"/>
        <v>0</v>
      </c>
      <c r="BB224" s="46" t="b">
        <f t="shared" si="59"/>
        <v>0</v>
      </c>
      <c r="BC224" s="46" t="b">
        <f t="shared" si="59"/>
        <v>1</v>
      </c>
      <c r="BD224" s="46" t="b">
        <f t="shared" si="60"/>
        <v>0</v>
      </c>
      <c r="BE224" s="46" t="b">
        <f t="shared" si="60"/>
        <v>0</v>
      </c>
      <c r="BF224" s="46" t="b">
        <f t="shared" si="60"/>
        <v>0</v>
      </c>
      <c r="BG224" s="46" t="b">
        <f t="shared" si="60"/>
        <v>0</v>
      </c>
      <c r="BH224" s="46" t="b">
        <f t="shared" si="60"/>
        <v>0</v>
      </c>
      <c r="BI224" s="46" t="b">
        <f t="shared" si="60"/>
        <v>0</v>
      </c>
      <c r="BJ224" s="46" t="b">
        <f t="shared" si="60"/>
        <v>0</v>
      </c>
      <c r="BK224" s="46" t="b">
        <f t="shared" si="60"/>
        <v>0</v>
      </c>
      <c r="BL224" s="46" t="b">
        <f t="shared" si="60"/>
        <v>1</v>
      </c>
      <c r="BM224" s="46" t="b">
        <f t="shared" si="61"/>
        <v>0</v>
      </c>
      <c r="BN224" s="46" t="b">
        <f t="shared" si="61"/>
        <v>0</v>
      </c>
      <c r="BO224" s="46" t="b">
        <f t="shared" si="61"/>
        <v>0</v>
      </c>
      <c r="BP224" s="46" t="b">
        <f t="shared" si="61"/>
        <v>0</v>
      </c>
    </row>
    <row r="225" spans="1:68" x14ac:dyDescent="0.35">
      <c r="A225" s="23" t="s">
        <v>15</v>
      </c>
      <c r="B225" s="24">
        <v>1593529</v>
      </c>
      <c r="C225" s="25">
        <v>1</v>
      </c>
      <c r="D225" s="28" t="s">
        <v>519</v>
      </c>
      <c r="E225" s="25" t="s">
        <v>520</v>
      </c>
      <c r="F225" s="23" t="s">
        <v>93</v>
      </c>
      <c r="G225" s="24" t="s">
        <v>24</v>
      </c>
      <c r="H225" s="25" t="s">
        <v>65</v>
      </c>
      <c r="I225" s="26" t="s">
        <v>23</v>
      </c>
      <c r="J225" s="25" t="s">
        <v>1766</v>
      </c>
      <c r="K225" s="25" t="s">
        <v>1499</v>
      </c>
      <c r="L225" s="25" t="s">
        <v>2207</v>
      </c>
      <c r="M225" s="25" t="s">
        <v>1331</v>
      </c>
      <c r="N225" s="25" t="s">
        <v>26</v>
      </c>
      <c r="O225" s="25" t="s">
        <v>26</v>
      </c>
      <c r="P225" s="25" t="s">
        <v>1884</v>
      </c>
      <c r="Q225" s="27">
        <v>41978</v>
      </c>
      <c r="R225" s="25" t="s">
        <v>26</v>
      </c>
      <c r="S225" s="25" t="s">
        <v>26</v>
      </c>
      <c r="T225" s="25" t="s">
        <v>26</v>
      </c>
      <c r="U225" s="27">
        <v>42003</v>
      </c>
      <c r="V225" s="25" t="s">
        <v>25</v>
      </c>
      <c r="W225" s="25" t="s">
        <v>24</v>
      </c>
      <c r="X225" s="25" t="s">
        <v>24</v>
      </c>
      <c r="Y225" s="32" t="s">
        <v>24</v>
      </c>
      <c r="Z225" s="32" t="s">
        <v>25</v>
      </c>
      <c r="AA225" s="32" t="s">
        <v>24</v>
      </c>
      <c r="AB225" s="25" t="s">
        <v>24</v>
      </c>
      <c r="AC225" s="25" t="s">
        <v>25</v>
      </c>
      <c r="AD225" s="25" t="s">
        <v>25</v>
      </c>
      <c r="AE225" s="25" t="s">
        <v>24</v>
      </c>
      <c r="AF225" s="25" t="s">
        <v>24</v>
      </c>
      <c r="AG225" s="25" t="s">
        <v>26</v>
      </c>
      <c r="AH225" s="25" t="s">
        <v>26</v>
      </c>
      <c r="AI225" s="28" t="s">
        <v>1332</v>
      </c>
      <c r="AJ225" s="25" t="s">
        <v>6606</v>
      </c>
      <c r="AK225" s="25" t="s">
        <v>26</v>
      </c>
      <c r="AL225" s="32" t="s">
        <v>26</v>
      </c>
      <c r="AM225" s="32" t="s">
        <v>26</v>
      </c>
      <c r="AN225" s="32" t="s">
        <v>26</v>
      </c>
      <c r="AO225" s="73" t="str">
        <f xml:space="preserve"> INDEX('parsed-whois-report-2018-02-09T'!$F$2:$F$1850, MATCH('MASTER--Enter Data'!E225, 'parsed-whois-report-2018-02-09T'!$A$2:$A$1850, 0))</f>
        <v>Registered Original Registrant</v>
      </c>
      <c r="AP225" s="25" t="s">
        <v>26</v>
      </c>
      <c r="AQ225" s="25"/>
      <c r="AR225" s="32" t="s">
        <v>24</v>
      </c>
      <c r="AS225" s="46" t="str">
        <f t="shared" si="53"/>
        <v>infiniti</v>
      </c>
      <c r="AT225" s="46" t="str">
        <f xml:space="preserve"> INDEX('TM Grouping Lookup'!$B$2:$B$1870, MATCH(AS225, 'TM Grouping Lookup'!$A$2:$A$1870, 0))</f>
        <v>Infiniti</v>
      </c>
      <c r="AU225" s="46" t="b">
        <f t="shared" si="59"/>
        <v>0</v>
      </c>
      <c r="AV225" s="46" t="b">
        <f t="shared" si="59"/>
        <v>0</v>
      </c>
      <c r="AW225" s="46" t="b">
        <f t="shared" si="59"/>
        <v>0</v>
      </c>
      <c r="AX225" s="46" t="b">
        <f t="shared" si="59"/>
        <v>0</v>
      </c>
      <c r="AY225" s="46" t="b">
        <f t="shared" si="59"/>
        <v>0</v>
      </c>
      <c r="AZ225" s="46" t="b">
        <f t="shared" si="59"/>
        <v>0</v>
      </c>
      <c r="BA225" s="46" t="b">
        <f t="shared" si="59"/>
        <v>0</v>
      </c>
      <c r="BB225" s="46" t="b">
        <f t="shared" si="59"/>
        <v>0</v>
      </c>
      <c r="BC225" s="46" t="b">
        <f t="shared" si="59"/>
        <v>0</v>
      </c>
      <c r="BD225" s="46" t="b">
        <f t="shared" si="60"/>
        <v>0</v>
      </c>
      <c r="BE225" s="46" t="b">
        <f t="shared" si="60"/>
        <v>0</v>
      </c>
      <c r="BF225" s="46" t="b">
        <f t="shared" si="60"/>
        <v>0</v>
      </c>
      <c r="BG225" s="46" t="b">
        <f t="shared" si="60"/>
        <v>0</v>
      </c>
      <c r="BH225" s="46" t="b">
        <f t="shared" si="60"/>
        <v>0</v>
      </c>
      <c r="BI225" s="46" t="b">
        <f t="shared" si="60"/>
        <v>0</v>
      </c>
      <c r="BJ225" s="46" t="b">
        <f t="shared" si="60"/>
        <v>0</v>
      </c>
      <c r="BK225" s="46" t="b">
        <f t="shared" si="60"/>
        <v>0</v>
      </c>
      <c r="BL225" s="46" t="b">
        <f t="shared" si="60"/>
        <v>1</v>
      </c>
      <c r="BM225" s="46" t="b">
        <f t="shared" si="61"/>
        <v>0</v>
      </c>
      <c r="BN225" s="46" t="b">
        <f t="shared" si="61"/>
        <v>0</v>
      </c>
      <c r="BO225" s="46" t="b">
        <f t="shared" si="61"/>
        <v>0</v>
      </c>
      <c r="BP225" s="46" t="b">
        <f t="shared" si="61"/>
        <v>0</v>
      </c>
    </row>
    <row r="226" spans="1:68" x14ac:dyDescent="0.35">
      <c r="A226" s="23" t="s">
        <v>15</v>
      </c>
      <c r="B226" s="24">
        <v>1593530</v>
      </c>
      <c r="C226" s="25">
        <v>1</v>
      </c>
      <c r="D226" s="28" t="s">
        <v>521</v>
      </c>
      <c r="E226" s="25" t="s">
        <v>522</v>
      </c>
      <c r="F226" s="23" t="s">
        <v>508</v>
      </c>
      <c r="G226" s="24" t="s">
        <v>24</v>
      </c>
      <c r="H226" s="25" t="s">
        <v>65</v>
      </c>
      <c r="I226" s="26" t="s">
        <v>23</v>
      </c>
      <c r="J226" s="25" t="s">
        <v>1766</v>
      </c>
      <c r="K226" s="25" t="s">
        <v>1499</v>
      </c>
      <c r="L226" s="25" t="s">
        <v>2208</v>
      </c>
      <c r="M226" s="25" t="s">
        <v>1494</v>
      </c>
      <c r="N226" s="25" t="s">
        <v>26</v>
      </c>
      <c r="O226" s="25" t="s">
        <v>26</v>
      </c>
      <c r="P226" s="25" t="s">
        <v>1769</v>
      </c>
      <c r="Q226" s="27">
        <v>41978</v>
      </c>
      <c r="R226" s="25" t="s">
        <v>26</v>
      </c>
      <c r="S226" s="25" t="s">
        <v>26</v>
      </c>
      <c r="T226" s="25" t="s">
        <v>26</v>
      </c>
      <c r="U226" s="27">
        <v>42004</v>
      </c>
      <c r="V226" s="25" t="s">
        <v>25</v>
      </c>
      <c r="W226" s="25" t="s">
        <v>24</v>
      </c>
      <c r="X226" s="25" t="s">
        <v>24</v>
      </c>
      <c r="Y226" s="32" t="s">
        <v>25</v>
      </c>
      <c r="Z226" s="32" t="s">
        <v>24</v>
      </c>
      <c r="AA226" s="32" t="s">
        <v>24</v>
      </c>
      <c r="AB226" s="25" t="s">
        <v>24</v>
      </c>
      <c r="AC226" s="25" t="s">
        <v>24</v>
      </c>
      <c r="AD226" s="25" t="s">
        <v>26</v>
      </c>
      <c r="AE226" s="25" t="s">
        <v>26</v>
      </c>
      <c r="AF226" s="25" t="s">
        <v>26</v>
      </c>
      <c r="AG226" s="25" t="s">
        <v>26</v>
      </c>
      <c r="AH226" s="25" t="s">
        <v>26</v>
      </c>
      <c r="AI226" s="28" t="s">
        <v>1466</v>
      </c>
      <c r="AJ226" s="25" t="s">
        <v>26</v>
      </c>
      <c r="AK226" s="25" t="s">
        <v>26</v>
      </c>
      <c r="AL226" s="25" t="s">
        <v>26</v>
      </c>
      <c r="AM226" s="32" t="s">
        <v>26</v>
      </c>
      <c r="AN226" s="32" t="s">
        <v>26</v>
      </c>
      <c r="AO226" s="73" t="str">
        <f xml:space="preserve"> INDEX('parsed-whois-report-2018-02-09T'!$F$2:$F$1850, MATCH('MASTER--Enter Data'!E226, 'parsed-whois-report-2018-02-09T'!$A$2:$A$1850, 0))</f>
        <v>Unknown</v>
      </c>
      <c r="AP226" s="25" t="s">
        <v>26</v>
      </c>
      <c r="AQ226" s="25"/>
      <c r="AR226" s="32" t="s">
        <v>24</v>
      </c>
      <c r="AS226" s="46" t="str">
        <f t="shared" si="53"/>
        <v>datsun</v>
      </c>
      <c r="AT226" s="46" t="str">
        <f xml:space="preserve"> INDEX('TM Grouping Lookup'!$B$2:$B$1870, MATCH(AS226, 'TM Grouping Lookup'!$A$2:$A$1870, 0))</f>
        <v>Datsun</v>
      </c>
      <c r="AU226" s="46" t="b">
        <f t="shared" si="59"/>
        <v>0</v>
      </c>
      <c r="AV226" s="46" t="b">
        <f t="shared" si="59"/>
        <v>0</v>
      </c>
      <c r="AW226" s="46" t="b">
        <f t="shared" si="59"/>
        <v>0</v>
      </c>
      <c r="AX226" s="46" t="b">
        <f t="shared" si="59"/>
        <v>0</v>
      </c>
      <c r="AY226" s="46" t="b">
        <f t="shared" si="59"/>
        <v>0</v>
      </c>
      <c r="AZ226" s="46" t="b">
        <f t="shared" si="59"/>
        <v>0</v>
      </c>
      <c r="BA226" s="46" t="b">
        <f t="shared" si="59"/>
        <v>0</v>
      </c>
      <c r="BB226" s="46" t="b">
        <f t="shared" si="59"/>
        <v>0</v>
      </c>
      <c r="BC226" s="46" t="b">
        <f t="shared" si="59"/>
        <v>0</v>
      </c>
      <c r="BD226" s="46" t="b">
        <f t="shared" si="60"/>
        <v>0</v>
      </c>
      <c r="BE226" s="46" t="b">
        <f t="shared" si="60"/>
        <v>0</v>
      </c>
      <c r="BF226" s="46" t="b">
        <f t="shared" si="60"/>
        <v>0</v>
      </c>
      <c r="BG226" s="46" t="b">
        <f t="shared" si="60"/>
        <v>0</v>
      </c>
      <c r="BH226" s="46" t="b">
        <f t="shared" si="60"/>
        <v>0</v>
      </c>
      <c r="BI226" s="46" t="b">
        <f t="shared" si="60"/>
        <v>0</v>
      </c>
      <c r="BJ226" s="46" t="b">
        <f t="shared" si="60"/>
        <v>0</v>
      </c>
      <c r="BK226" s="46" t="b">
        <f t="shared" si="60"/>
        <v>1</v>
      </c>
      <c r="BL226" s="46" t="b">
        <f t="shared" si="60"/>
        <v>0</v>
      </c>
      <c r="BM226" s="46" t="b">
        <f t="shared" si="61"/>
        <v>0</v>
      </c>
      <c r="BN226" s="46" t="b">
        <f t="shared" si="61"/>
        <v>0</v>
      </c>
      <c r="BO226" s="46" t="b">
        <f t="shared" si="61"/>
        <v>0</v>
      </c>
      <c r="BP226" s="46" t="b">
        <f t="shared" si="61"/>
        <v>0</v>
      </c>
    </row>
    <row r="227" spans="1:68" x14ac:dyDescent="0.35">
      <c r="A227" s="23" t="s">
        <v>15</v>
      </c>
      <c r="B227" s="24">
        <v>1593532</v>
      </c>
      <c r="C227" s="25">
        <v>1</v>
      </c>
      <c r="D227" s="28" t="s">
        <v>506</v>
      </c>
      <c r="E227" s="25" t="s">
        <v>523</v>
      </c>
      <c r="F227" s="23" t="s">
        <v>524</v>
      </c>
      <c r="G227" s="24" t="s">
        <v>24</v>
      </c>
      <c r="H227" s="25" t="s">
        <v>65</v>
      </c>
      <c r="I227" s="26" t="s">
        <v>66</v>
      </c>
      <c r="J227" s="25" t="s">
        <v>1766</v>
      </c>
      <c r="K227" s="19" t="s">
        <v>1499</v>
      </c>
      <c r="L227" s="19" t="s">
        <v>2559</v>
      </c>
      <c r="M227" s="19" t="s">
        <v>1270</v>
      </c>
      <c r="N227" s="19" t="s">
        <v>26</v>
      </c>
      <c r="O227" s="19" t="s">
        <v>26</v>
      </c>
      <c r="P227" s="19" t="s">
        <v>2205</v>
      </c>
      <c r="Q227" s="27">
        <v>41978</v>
      </c>
      <c r="R227" s="19" t="s">
        <v>25</v>
      </c>
      <c r="S227" s="19" t="s">
        <v>24</v>
      </c>
      <c r="T227" s="19" t="s">
        <v>24</v>
      </c>
      <c r="U227" s="27">
        <v>41992</v>
      </c>
      <c r="V227" s="25" t="s">
        <v>25</v>
      </c>
      <c r="W227" s="32" t="s">
        <v>24</v>
      </c>
      <c r="X227" s="32" t="s">
        <v>24</v>
      </c>
      <c r="Y227" s="32" t="s">
        <v>24</v>
      </c>
      <c r="Z227" s="32" t="s">
        <v>25</v>
      </c>
      <c r="AA227" s="32" t="s">
        <v>24</v>
      </c>
      <c r="AB227" s="32" t="s">
        <v>24</v>
      </c>
      <c r="AC227" s="32" t="s">
        <v>25</v>
      </c>
      <c r="AD227" s="32" t="s">
        <v>24</v>
      </c>
      <c r="AE227" s="32" t="s">
        <v>24</v>
      </c>
      <c r="AF227" s="32" t="s">
        <v>24</v>
      </c>
      <c r="AG227" s="28" t="s">
        <v>1368</v>
      </c>
      <c r="AH227" s="28" t="s">
        <v>6607</v>
      </c>
      <c r="AI227" s="28" t="s">
        <v>1284</v>
      </c>
      <c r="AJ227" s="28" t="s">
        <v>6608</v>
      </c>
      <c r="AK227" s="25" t="s">
        <v>26</v>
      </c>
      <c r="AL227" s="32" t="s">
        <v>26</v>
      </c>
      <c r="AM227" s="28" t="s">
        <v>24</v>
      </c>
      <c r="AN227" s="28" t="s">
        <v>24</v>
      </c>
      <c r="AO227" s="73" t="str">
        <f xml:space="preserve"> INDEX('parsed-whois-report-2018-02-09T'!$F$2:$F$1850, MATCH('MASTER--Enter Data'!E227, 'parsed-whois-report-2018-02-09T'!$A$2:$A$1850, 0))</f>
        <v>Registered Original Registrant</v>
      </c>
      <c r="AP227" s="25" t="s">
        <v>26</v>
      </c>
      <c r="AQ227" s="25"/>
      <c r="AR227" s="32" t="s">
        <v>24</v>
      </c>
      <c r="AS227" s="46" t="str">
        <f t="shared" si="53"/>
        <v>nissan</v>
      </c>
      <c r="AT227" s="46" t="str">
        <f xml:space="preserve"> INDEX('TM Grouping Lookup'!$B$2:$B$1870, MATCH(AS227, 'TM Grouping Lookup'!$A$2:$A$1870, 0))</f>
        <v>Nissan</v>
      </c>
      <c r="AU227" s="46" t="b">
        <f t="shared" si="59"/>
        <v>1</v>
      </c>
      <c r="AV227" s="46" t="b">
        <f t="shared" si="59"/>
        <v>0</v>
      </c>
      <c r="AW227" s="46" t="b">
        <f t="shared" si="59"/>
        <v>0</v>
      </c>
      <c r="AX227" s="46" t="b">
        <f t="shared" si="59"/>
        <v>0</v>
      </c>
      <c r="AY227" s="46" t="b">
        <f t="shared" si="59"/>
        <v>0</v>
      </c>
      <c r="AZ227" s="46" t="b">
        <f t="shared" si="59"/>
        <v>0</v>
      </c>
      <c r="BA227" s="46" t="b">
        <f t="shared" si="59"/>
        <v>0</v>
      </c>
      <c r="BB227" s="46" t="b">
        <f t="shared" si="59"/>
        <v>0</v>
      </c>
      <c r="BC227" s="46" t="b">
        <f t="shared" si="59"/>
        <v>0</v>
      </c>
      <c r="BD227" s="46" t="b">
        <f t="shared" si="60"/>
        <v>1</v>
      </c>
      <c r="BE227" s="46" t="b">
        <f t="shared" si="60"/>
        <v>0</v>
      </c>
      <c r="BF227" s="46" t="b">
        <f t="shared" si="60"/>
        <v>0</v>
      </c>
      <c r="BG227" s="46" t="b">
        <f t="shared" si="60"/>
        <v>0</v>
      </c>
      <c r="BH227" s="46" t="b">
        <f t="shared" si="60"/>
        <v>0</v>
      </c>
      <c r="BI227" s="46" t="b">
        <f t="shared" si="60"/>
        <v>0</v>
      </c>
      <c r="BJ227" s="46" t="b">
        <f t="shared" si="60"/>
        <v>0</v>
      </c>
      <c r="BK227" s="46" t="b">
        <f t="shared" si="60"/>
        <v>0</v>
      </c>
      <c r="BL227" s="46" t="b">
        <f t="shared" si="60"/>
        <v>0</v>
      </c>
      <c r="BM227" s="46" t="b">
        <f t="shared" si="61"/>
        <v>0</v>
      </c>
      <c r="BN227" s="46" t="b">
        <f t="shared" si="61"/>
        <v>0</v>
      </c>
      <c r="BO227" s="46" t="b">
        <f t="shared" si="61"/>
        <v>0</v>
      </c>
      <c r="BP227" s="46" t="b">
        <f t="shared" si="61"/>
        <v>0</v>
      </c>
    </row>
    <row r="228" spans="1:68" x14ac:dyDescent="0.35">
      <c r="A228" s="23" t="s">
        <v>15</v>
      </c>
      <c r="B228" s="24">
        <v>1593533</v>
      </c>
      <c r="C228" s="25">
        <v>1</v>
      </c>
      <c r="D228" s="28" t="s">
        <v>525</v>
      </c>
      <c r="E228" s="25" t="s">
        <v>526</v>
      </c>
      <c r="F228" s="23" t="s">
        <v>94</v>
      </c>
      <c r="G228" s="24" t="s">
        <v>24</v>
      </c>
      <c r="H228" s="25" t="s">
        <v>65</v>
      </c>
      <c r="I228" s="26" t="s">
        <v>66</v>
      </c>
      <c r="J228" s="25" t="s">
        <v>1766</v>
      </c>
      <c r="K228" s="25" t="s">
        <v>1499</v>
      </c>
      <c r="L228" s="25" t="s">
        <v>2608</v>
      </c>
      <c r="M228" s="25" t="s">
        <v>1176</v>
      </c>
      <c r="N228" s="25" t="s">
        <v>26</v>
      </c>
      <c r="O228" s="25" t="s">
        <v>26</v>
      </c>
      <c r="P228" s="25" t="s">
        <v>1240</v>
      </c>
      <c r="Q228" s="27">
        <v>41978</v>
      </c>
      <c r="R228" s="25" t="s">
        <v>25</v>
      </c>
      <c r="S228" s="25" t="s">
        <v>24</v>
      </c>
      <c r="T228" s="25" t="s">
        <v>24</v>
      </c>
      <c r="U228" s="27">
        <v>41984</v>
      </c>
      <c r="V228" s="25" t="s">
        <v>25</v>
      </c>
      <c r="W228" s="32" t="s">
        <v>24</v>
      </c>
      <c r="X228" s="32" t="s">
        <v>24</v>
      </c>
      <c r="Y228" s="32" t="s">
        <v>24</v>
      </c>
      <c r="Z228" s="32" t="s">
        <v>25</v>
      </c>
      <c r="AA228" s="32" t="s">
        <v>24</v>
      </c>
      <c r="AB228" s="25" t="s">
        <v>25</v>
      </c>
      <c r="AC228" s="25" t="s">
        <v>25</v>
      </c>
      <c r="AD228" s="25" t="s">
        <v>24</v>
      </c>
      <c r="AE228" s="25" t="s">
        <v>24</v>
      </c>
      <c r="AF228" s="25" t="s">
        <v>24</v>
      </c>
      <c r="AG228" s="28" t="s">
        <v>1326</v>
      </c>
      <c r="AH228" s="28" t="s">
        <v>2614</v>
      </c>
      <c r="AI228" s="28" t="s">
        <v>6826</v>
      </c>
      <c r="AJ228" s="28" t="s">
        <v>2615</v>
      </c>
      <c r="AK228" s="25" t="s">
        <v>26</v>
      </c>
      <c r="AL228" s="25" t="s">
        <v>26</v>
      </c>
      <c r="AM228" s="32" t="s">
        <v>24</v>
      </c>
      <c r="AN228" s="32" t="s">
        <v>24</v>
      </c>
      <c r="AO228" s="73" t="str">
        <f xml:space="preserve"> INDEX('parsed-whois-report-2018-02-09T'!$F$2:$F$1850, MATCH('MASTER--Enter Data'!E228, 'parsed-whois-report-2018-02-09T'!$A$2:$A$1850, 0))</f>
        <v>Registered Original Registrant</v>
      </c>
      <c r="AP228" s="25" t="s">
        <v>26</v>
      </c>
      <c r="AQ228" s="25"/>
      <c r="AR228" s="32" t="s">
        <v>24</v>
      </c>
      <c r="AS228" s="46" t="str">
        <f t="shared" si="53"/>
        <v>infiniti</v>
      </c>
      <c r="AT228" s="46" t="str">
        <f xml:space="preserve"> INDEX('TM Grouping Lookup'!$B$2:$B$1870, MATCH(AS228, 'TM Grouping Lookup'!$A$2:$A$1870, 0))</f>
        <v>Infiniti</v>
      </c>
      <c r="AU228" s="46" t="b">
        <f t="shared" si="59"/>
        <v>0</v>
      </c>
      <c r="AV228" s="46" t="b">
        <f t="shared" si="59"/>
        <v>0</v>
      </c>
      <c r="AW228" s="46" t="b">
        <f t="shared" si="59"/>
        <v>0</v>
      </c>
      <c r="AX228" s="46" t="b">
        <f t="shared" si="59"/>
        <v>0</v>
      </c>
      <c r="AY228" s="46" t="b">
        <f t="shared" si="59"/>
        <v>1</v>
      </c>
      <c r="AZ228" s="46" t="b">
        <f t="shared" si="59"/>
        <v>0</v>
      </c>
      <c r="BA228" s="46" t="b">
        <f t="shared" si="59"/>
        <v>0</v>
      </c>
      <c r="BB228" s="46" t="b">
        <f t="shared" si="59"/>
        <v>0</v>
      </c>
      <c r="BC228" s="46" t="b">
        <f t="shared" si="59"/>
        <v>0</v>
      </c>
      <c r="BD228" s="46" t="b">
        <f t="shared" si="60"/>
        <v>0</v>
      </c>
      <c r="BE228" s="46" t="b">
        <f t="shared" si="60"/>
        <v>0</v>
      </c>
      <c r="BF228" s="46" t="b">
        <f t="shared" si="60"/>
        <v>0</v>
      </c>
      <c r="BG228" s="46" t="b">
        <f t="shared" si="60"/>
        <v>1</v>
      </c>
      <c r="BH228" s="46" t="b">
        <f t="shared" si="60"/>
        <v>0</v>
      </c>
      <c r="BI228" s="46" t="b">
        <f t="shared" si="60"/>
        <v>1</v>
      </c>
      <c r="BJ228" s="46" t="b">
        <f t="shared" si="60"/>
        <v>0</v>
      </c>
      <c r="BK228" s="46" t="b">
        <f t="shared" si="60"/>
        <v>0</v>
      </c>
      <c r="BL228" s="46" t="b">
        <f t="shared" si="60"/>
        <v>0</v>
      </c>
      <c r="BM228" s="46" t="b">
        <f t="shared" si="61"/>
        <v>0</v>
      </c>
      <c r="BN228" s="46" t="b">
        <f t="shared" si="61"/>
        <v>0</v>
      </c>
      <c r="BO228" s="46" t="b">
        <f t="shared" si="61"/>
        <v>0</v>
      </c>
      <c r="BP228" s="46" t="b">
        <f t="shared" si="61"/>
        <v>0</v>
      </c>
    </row>
    <row r="229" spans="1:68" x14ac:dyDescent="0.35">
      <c r="A229" s="23" t="s">
        <v>15</v>
      </c>
      <c r="B229" s="24">
        <v>1593535</v>
      </c>
      <c r="C229" s="25">
        <v>1</v>
      </c>
      <c r="D229" s="28" t="s">
        <v>527</v>
      </c>
      <c r="E229" s="25" t="s">
        <v>528</v>
      </c>
      <c r="F229" s="23" t="s">
        <v>268</v>
      </c>
      <c r="G229" s="24" t="s">
        <v>24</v>
      </c>
      <c r="H229" s="25" t="s">
        <v>65</v>
      </c>
      <c r="I229" s="26" t="s">
        <v>23</v>
      </c>
      <c r="J229" s="25" t="s">
        <v>1766</v>
      </c>
      <c r="K229" s="25" t="s">
        <v>1499</v>
      </c>
      <c r="L229" s="25" t="s">
        <v>2209</v>
      </c>
      <c r="M229" s="25" t="s">
        <v>1176</v>
      </c>
      <c r="N229" s="25" t="s">
        <v>26</v>
      </c>
      <c r="O229" s="25" t="s">
        <v>26</v>
      </c>
      <c r="P229" s="25" t="s">
        <v>1884</v>
      </c>
      <c r="Q229" s="27">
        <v>41978</v>
      </c>
      <c r="R229" s="25" t="s">
        <v>26</v>
      </c>
      <c r="S229" s="25" t="s">
        <v>26</v>
      </c>
      <c r="T229" s="25" t="s">
        <v>26</v>
      </c>
      <c r="U229" s="27">
        <v>42003</v>
      </c>
      <c r="V229" s="25" t="s">
        <v>25</v>
      </c>
      <c r="W229" s="25" t="s">
        <v>24</v>
      </c>
      <c r="X229" s="25" t="s">
        <v>24</v>
      </c>
      <c r="Y229" s="32" t="s">
        <v>24</v>
      </c>
      <c r="Z229" s="32" t="s">
        <v>25</v>
      </c>
      <c r="AA229" s="32" t="s">
        <v>24</v>
      </c>
      <c r="AB229" s="25" t="s">
        <v>24</v>
      </c>
      <c r="AC229" s="25" t="s">
        <v>25</v>
      </c>
      <c r="AD229" s="25" t="s">
        <v>25</v>
      </c>
      <c r="AE229" s="25" t="s">
        <v>24</v>
      </c>
      <c r="AF229" s="25" t="s">
        <v>24</v>
      </c>
      <c r="AG229" s="25" t="s">
        <v>26</v>
      </c>
      <c r="AH229" s="25" t="s">
        <v>26</v>
      </c>
      <c r="AI229" s="28" t="s">
        <v>1332</v>
      </c>
      <c r="AJ229" s="25" t="s">
        <v>6609</v>
      </c>
      <c r="AK229" s="25" t="s">
        <v>26</v>
      </c>
      <c r="AL229" s="32" t="s">
        <v>26</v>
      </c>
      <c r="AM229" s="32" t="s">
        <v>26</v>
      </c>
      <c r="AN229" s="32" t="s">
        <v>26</v>
      </c>
      <c r="AO229" s="73" t="str">
        <f xml:space="preserve"> INDEX('parsed-whois-report-2018-02-09T'!$F$2:$F$1850, MATCH('MASTER--Enter Data'!E229, 'parsed-whois-report-2018-02-09T'!$A$2:$A$1850, 0))</f>
        <v>Registered Original Registrant</v>
      </c>
      <c r="AP229" s="25" t="s">
        <v>26</v>
      </c>
      <c r="AQ229" s="25"/>
      <c r="AR229" s="32" t="s">
        <v>24</v>
      </c>
      <c r="AS229" s="46" t="str">
        <f t="shared" si="53"/>
        <v>nissan</v>
      </c>
      <c r="AT229" s="46" t="str">
        <f xml:space="preserve"> INDEX('TM Grouping Lookup'!$B$2:$B$1870, MATCH(AS229, 'TM Grouping Lookup'!$A$2:$A$1870, 0))</f>
        <v>Nissan</v>
      </c>
      <c r="AU229" s="46" t="b">
        <f t="shared" si="59"/>
        <v>0</v>
      </c>
      <c r="AV229" s="46" t="b">
        <f t="shared" si="59"/>
        <v>0</v>
      </c>
      <c r="AW229" s="46" t="b">
        <f t="shared" si="59"/>
        <v>0</v>
      </c>
      <c r="AX229" s="46" t="b">
        <f t="shared" si="59"/>
        <v>0</v>
      </c>
      <c r="AY229" s="46" t="b">
        <f t="shared" si="59"/>
        <v>0</v>
      </c>
      <c r="AZ229" s="46" t="b">
        <f t="shared" si="59"/>
        <v>0</v>
      </c>
      <c r="BA229" s="46" t="b">
        <f t="shared" si="59"/>
        <v>0</v>
      </c>
      <c r="BB229" s="46" t="b">
        <f t="shared" si="59"/>
        <v>0</v>
      </c>
      <c r="BC229" s="46" t="b">
        <f t="shared" si="59"/>
        <v>0</v>
      </c>
      <c r="BD229" s="46" t="b">
        <f t="shared" si="60"/>
        <v>0</v>
      </c>
      <c r="BE229" s="46" t="b">
        <f t="shared" si="60"/>
        <v>0</v>
      </c>
      <c r="BF229" s="46" t="b">
        <f t="shared" si="60"/>
        <v>0</v>
      </c>
      <c r="BG229" s="46" t="b">
        <f t="shared" si="60"/>
        <v>0</v>
      </c>
      <c r="BH229" s="46" t="b">
        <f t="shared" si="60"/>
        <v>0</v>
      </c>
      <c r="BI229" s="46" t="b">
        <f t="shared" si="60"/>
        <v>0</v>
      </c>
      <c r="BJ229" s="46" t="b">
        <f t="shared" si="60"/>
        <v>0</v>
      </c>
      <c r="BK229" s="46" t="b">
        <f t="shared" si="60"/>
        <v>0</v>
      </c>
      <c r="BL229" s="46" t="b">
        <f t="shared" si="60"/>
        <v>1</v>
      </c>
      <c r="BM229" s="46" t="b">
        <f t="shared" si="61"/>
        <v>0</v>
      </c>
      <c r="BN229" s="46" t="b">
        <f t="shared" si="61"/>
        <v>0</v>
      </c>
      <c r="BO229" s="46" t="b">
        <f t="shared" si="61"/>
        <v>0</v>
      </c>
      <c r="BP229" s="46" t="b">
        <f t="shared" si="61"/>
        <v>0</v>
      </c>
    </row>
    <row r="230" spans="1:68" x14ac:dyDescent="0.35">
      <c r="A230" s="23" t="s">
        <v>15</v>
      </c>
      <c r="B230" s="24">
        <v>1593536</v>
      </c>
      <c r="C230" s="25">
        <v>1</v>
      </c>
      <c r="D230" s="28" t="s">
        <v>529</v>
      </c>
      <c r="E230" s="25" t="s">
        <v>530</v>
      </c>
      <c r="F230" s="23" t="s">
        <v>531</v>
      </c>
      <c r="G230" s="24" t="s">
        <v>24</v>
      </c>
      <c r="H230" s="25" t="s">
        <v>65</v>
      </c>
      <c r="I230" s="26" t="s">
        <v>66</v>
      </c>
      <c r="J230" s="25" t="s">
        <v>1766</v>
      </c>
      <c r="K230" s="19" t="s">
        <v>1499</v>
      </c>
      <c r="L230" s="19" t="s">
        <v>2560</v>
      </c>
      <c r="M230" s="19" t="s">
        <v>1342</v>
      </c>
      <c r="N230" s="19" t="s">
        <v>26</v>
      </c>
      <c r="O230" s="19" t="s">
        <v>26</v>
      </c>
      <c r="P230" s="19" t="s">
        <v>1939</v>
      </c>
      <c r="Q230" s="27">
        <v>41978</v>
      </c>
      <c r="R230" s="19" t="s">
        <v>25</v>
      </c>
      <c r="S230" s="19" t="s">
        <v>24</v>
      </c>
      <c r="T230" s="19" t="s">
        <v>24</v>
      </c>
      <c r="U230" s="27">
        <v>41995</v>
      </c>
      <c r="V230" s="25" t="s">
        <v>25</v>
      </c>
      <c r="W230" s="32" t="s">
        <v>24</v>
      </c>
      <c r="X230" s="32" t="s">
        <v>24</v>
      </c>
      <c r="Y230" s="32" t="s">
        <v>24</v>
      </c>
      <c r="Z230" s="32" t="s">
        <v>25</v>
      </c>
      <c r="AA230" s="32" t="s">
        <v>24</v>
      </c>
      <c r="AB230" s="32" t="s">
        <v>24</v>
      </c>
      <c r="AC230" s="32" t="s">
        <v>25</v>
      </c>
      <c r="AD230" s="19" t="s">
        <v>24</v>
      </c>
      <c r="AE230" s="19" t="s">
        <v>24</v>
      </c>
      <c r="AF230" s="19" t="s">
        <v>24</v>
      </c>
      <c r="AG230" s="28" t="s">
        <v>1523</v>
      </c>
      <c r="AH230" s="28" t="s">
        <v>2588</v>
      </c>
      <c r="AI230" s="28" t="s">
        <v>1332</v>
      </c>
      <c r="AJ230" s="28" t="s">
        <v>6610</v>
      </c>
      <c r="AK230" s="25" t="s">
        <v>26</v>
      </c>
      <c r="AL230" s="32" t="s">
        <v>26</v>
      </c>
      <c r="AM230" s="28" t="s">
        <v>24</v>
      </c>
      <c r="AN230" s="28" t="s">
        <v>24</v>
      </c>
      <c r="AO230" s="73" t="str">
        <f xml:space="preserve"> INDEX('parsed-whois-report-2018-02-09T'!$F$2:$F$1850, MATCH('MASTER--Enter Data'!E230, 'parsed-whois-report-2018-02-09T'!$A$2:$A$1850, 0))</f>
        <v>Registered Original Registrant</v>
      </c>
      <c r="AP230" s="25" t="s">
        <v>26</v>
      </c>
      <c r="AQ230" s="25"/>
      <c r="AR230" s="32" t="s">
        <v>24</v>
      </c>
      <c r="AS230" s="46" t="str">
        <f t="shared" si="53"/>
        <v>nissan</v>
      </c>
      <c r="AT230" s="46" t="str">
        <f xml:space="preserve"> INDEX('TM Grouping Lookup'!$B$2:$B$1870, MATCH(AS230, 'TM Grouping Lookup'!$A$2:$A$1870, 0))</f>
        <v>Nissan</v>
      </c>
      <c r="AU230" s="46" t="b">
        <f t="shared" si="59"/>
        <v>0</v>
      </c>
      <c r="AV230" s="46" t="b">
        <f t="shared" si="59"/>
        <v>0</v>
      </c>
      <c r="AW230" s="46" t="b">
        <f t="shared" si="59"/>
        <v>1</v>
      </c>
      <c r="AX230" s="46" t="b">
        <f t="shared" si="59"/>
        <v>0</v>
      </c>
      <c r="AY230" s="46" t="b">
        <f t="shared" si="59"/>
        <v>0</v>
      </c>
      <c r="AZ230" s="46" t="b">
        <f t="shared" si="59"/>
        <v>0</v>
      </c>
      <c r="BA230" s="46" t="b">
        <f t="shared" si="59"/>
        <v>0</v>
      </c>
      <c r="BB230" s="46" t="b">
        <f t="shared" si="59"/>
        <v>0</v>
      </c>
      <c r="BC230" s="46" t="b">
        <f t="shared" si="59"/>
        <v>0</v>
      </c>
      <c r="BD230" s="46" t="b">
        <f t="shared" si="60"/>
        <v>0</v>
      </c>
      <c r="BE230" s="46" t="b">
        <f t="shared" si="60"/>
        <v>0</v>
      </c>
      <c r="BF230" s="46" t="b">
        <f t="shared" si="60"/>
        <v>0</v>
      </c>
      <c r="BG230" s="46" t="b">
        <f t="shared" si="60"/>
        <v>0</v>
      </c>
      <c r="BH230" s="46" t="b">
        <f t="shared" si="60"/>
        <v>0</v>
      </c>
      <c r="BI230" s="46" t="b">
        <f t="shared" si="60"/>
        <v>0</v>
      </c>
      <c r="BJ230" s="46" t="b">
        <f t="shared" si="60"/>
        <v>0</v>
      </c>
      <c r="BK230" s="46" t="b">
        <f t="shared" si="60"/>
        <v>0</v>
      </c>
      <c r="BL230" s="46" t="b">
        <f t="shared" si="60"/>
        <v>1</v>
      </c>
      <c r="BM230" s="46" t="b">
        <f t="shared" si="61"/>
        <v>0</v>
      </c>
      <c r="BN230" s="46" t="b">
        <f t="shared" si="61"/>
        <v>0</v>
      </c>
      <c r="BO230" s="46" t="b">
        <f t="shared" si="61"/>
        <v>0</v>
      </c>
      <c r="BP230" s="46" t="b">
        <f t="shared" si="61"/>
        <v>0</v>
      </c>
    </row>
    <row r="231" spans="1:68" x14ac:dyDescent="0.35">
      <c r="A231" s="23" t="s">
        <v>15</v>
      </c>
      <c r="B231" s="24">
        <v>1593537</v>
      </c>
      <c r="C231" s="25">
        <v>1</v>
      </c>
      <c r="D231" s="28" t="s">
        <v>543</v>
      </c>
      <c r="E231" s="25" t="s">
        <v>544</v>
      </c>
      <c r="F231" s="23" t="s">
        <v>335</v>
      </c>
      <c r="G231" s="24" t="s">
        <v>24</v>
      </c>
      <c r="H231" s="25" t="s">
        <v>65</v>
      </c>
      <c r="I231" s="26" t="s">
        <v>66</v>
      </c>
      <c r="J231" s="25" t="s">
        <v>1766</v>
      </c>
      <c r="K231" s="25" t="s">
        <v>1499</v>
      </c>
      <c r="L231" s="25" t="s">
        <v>2607</v>
      </c>
      <c r="M231" s="25" t="s">
        <v>1176</v>
      </c>
      <c r="N231" s="25" t="s">
        <v>26</v>
      </c>
      <c r="O231" s="25" t="s">
        <v>26</v>
      </c>
      <c r="P231" s="25" t="s">
        <v>1939</v>
      </c>
      <c r="Q231" s="27">
        <v>41981</v>
      </c>
      <c r="R231" s="25" t="s">
        <v>25</v>
      </c>
      <c r="S231" s="25" t="s">
        <v>24</v>
      </c>
      <c r="T231" s="25" t="s">
        <v>24</v>
      </c>
      <c r="U231" s="27">
        <v>42001</v>
      </c>
      <c r="V231" s="25" t="s">
        <v>25</v>
      </c>
      <c r="W231" s="32" t="s">
        <v>24</v>
      </c>
      <c r="X231" s="32" t="s">
        <v>24</v>
      </c>
      <c r="Y231" s="32" t="s">
        <v>24</v>
      </c>
      <c r="Z231" s="32" t="s">
        <v>25</v>
      </c>
      <c r="AA231" s="32" t="s">
        <v>24</v>
      </c>
      <c r="AB231" s="25" t="s">
        <v>24</v>
      </c>
      <c r="AC231" s="25" t="s">
        <v>25</v>
      </c>
      <c r="AD231" s="25" t="s">
        <v>24</v>
      </c>
      <c r="AE231" s="25" t="s">
        <v>24</v>
      </c>
      <c r="AF231" s="25" t="s">
        <v>24</v>
      </c>
      <c r="AG231" s="28" t="s">
        <v>2612</v>
      </c>
      <c r="AH231" s="28" t="s">
        <v>6611</v>
      </c>
      <c r="AI231" s="28" t="s">
        <v>6835</v>
      </c>
      <c r="AJ231" s="28" t="s">
        <v>2613</v>
      </c>
      <c r="AK231" s="25" t="s">
        <v>26</v>
      </c>
      <c r="AL231" s="25" t="s">
        <v>2619</v>
      </c>
      <c r="AM231" s="28" t="s">
        <v>24</v>
      </c>
      <c r="AN231" s="28" t="s">
        <v>24</v>
      </c>
      <c r="AO231" s="73" t="str">
        <f xml:space="preserve"> INDEX('parsed-whois-report-2018-02-09T'!$F$2:$F$1850, MATCH('MASTER--Enter Data'!E231, 'parsed-whois-report-2018-02-09T'!$A$2:$A$1850, 0))</f>
        <v>Registered New Registrant</v>
      </c>
      <c r="AP231" s="25" t="s">
        <v>26</v>
      </c>
      <c r="AQ231" s="25"/>
      <c r="AR231" s="32" t="s">
        <v>25</v>
      </c>
      <c r="AS231" s="46" t="str">
        <f t="shared" si="53"/>
        <v>infiniti</v>
      </c>
      <c r="AT231" s="46" t="str">
        <f xml:space="preserve"> INDEX('TM Grouping Lookup'!$B$2:$B$1870, MATCH(AS231, 'TM Grouping Lookup'!$A$2:$A$1870, 0))</f>
        <v>Infiniti</v>
      </c>
      <c r="AU231" s="46" t="b">
        <f t="shared" si="59"/>
        <v>0</v>
      </c>
      <c r="AV231" s="46" t="b">
        <f t="shared" si="59"/>
        <v>0</v>
      </c>
      <c r="AW231" s="46" t="b">
        <f t="shared" si="59"/>
        <v>0</v>
      </c>
      <c r="AX231" s="46" t="b">
        <f t="shared" si="59"/>
        <v>1</v>
      </c>
      <c r="AY231" s="46" t="b">
        <f t="shared" si="59"/>
        <v>1</v>
      </c>
      <c r="AZ231" s="46" t="b">
        <f t="shared" si="59"/>
        <v>0</v>
      </c>
      <c r="BA231" s="46" t="b">
        <f t="shared" si="59"/>
        <v>0</v>
      </c>
      <c r="BB231" s="46" t="b">
        <f t="shared" si="59"/>
        <v>0</v>
      </c>
      <c r="BC231" s="46" t="b">
        <f t="shared" si="59"/>
        <v>0</v>
      </c>
      <c r="BD231" s="46" t="b">
        <f t="shared" si="60"/>
        <v>1</v>
      </c>
      <c r="BE231" s="46" t="b">
        <f t="shared" si="60"/>
        <v>0</v>
      </c>
      <c r="BF231" s="46" t="b">
        <f t="shared" si="60"/>
        <v>0</v>
      </c>
      <c r="BG231" s="46" t="b">
        <f t="shared" si="60"/>
        <v>1</v>
      </c>
      <c r="BH231" s="46" t="b">
        <f t="shared" si="60"/>
        <v>0</v>
      </c>
      <c r="BI231" s="46" t="b">
        <f t="shared" si="60"/>
        <v>0</v>
      </c>
      <c r="BJ231" s="46" t="b">
        <f t="shared" si="60"/>
        <v>0</v>
      </c>
      <c r="BK231" s="46" t="b">
        <f t="shared" si="60"/>
        <v>0</v>
      </c>
      <c r="BL231" s="46" t="b">
        <f t="shared" si="60"/>
        <v>0</v>
      </c>
      <c r="BM231" s="46" t="b">
        <f t="shared" si="61"/>
        <v>0</v>
      </c>
      <c r="BN231" s="46" t="b">
        <f t="shared" si="61"/>
        <v>0</v>
      </c>
      <c r="BO231" s="46" t="b">
        <f t="shared" si="61"/>
        <v>0</v>
      </c>
      <c r="BP231" s="46" t="b">
        <f t="shared" si="61"/>
        <v>0</v>
      </c>
    </row>
    <row r="232" spans="1:68" ht="14.25" customHeight="1" x14ac:dyDescent="0.35">
      <c r="A232" s="23" t="s">
        <v>15</v>
      </c>
      <c r="B232" s="24">
        <v>1593538</v>
      </c>
      <c r="C232" s="25">
        <v>1</v>
      </c>
      <c r="D232" s="28" t="s">
        <v>525</v>
      </c>
      <c r="E232" s="25" t="s">
        <v>532</v>
      </c>
      <c r="F232" s="23" t="s">
        <v>94</v>
      </c>
      <c r="G232" s="24" t="s">
        <v>24</v>
      </c>
      <c r="H232" s="25" t="s">
        <v>65</v>
      </c>
      <c r="I232" s="26" t="s">
        <v>66</v>
      </c>
      <c r="J232" s="25" t="s">
        <v>1766</v>
      </c>
      <c r="K232" s="19" t="s">
        <v>1499</v>
      </c>
      <c r="L232" s="19" t="s">
        <v>2562</v>
      </c>
      <c r="M232" s="19" t="s">
        <v>1176</v>
      </c>
      <c r="N232" s="19" t="s">
        <v>26</v>
      </c>
      <c r="O232" s="19" t="s">
        <v>26</v>
      </c>
      <c r="P232" s="25" t="s">
        <v>1517</v>
      </c>
      <c r="Q232" s="27">
        <v>41978</v>
      </c>
      <c r="R232" s="19" t="s">
        <v>25</v>
      </c>
      <c r="S232" s="19" t="s">
        <v>24</v>
      </c>
      <c r="T232" s="19" t="s">
        <v>24</v>
      </c>
      <c r="U232" s="27">
        <v>41986</v>
      </c>
      <c r="V232" s="25" t="s">
        <v>25</v>
      </c>
      <c r="W232" s="32" t="s">
        <v>24</v>
      </c>
      <c r="X232" s="32" t="s">
        <v>24</v>
      </c>
      <c r="Y232" s="32" t="s">
        <v>24</v>
      </c>
      <c r="Z232" s="32" t="s">
        <v>25</v>
      </c>
      <c r="AA232" s="32" t="s">
        <v>24</v>
      </c>
      <c r="AB232" s="32" t="s">
        <v>25</v>
      </c>
      <c r="AC232" s="32" t="s">
        <v>25</v>
      </c>
      <c r="AD232" s="19" t="s">
        <v>24</v>
      </c>
      <c r="AE232" s="19" t="s">
        <v>24</v>
      </c>
      <c r="AF232" s="19" t="s">
        <v>24</v>
      </c>
      <c r="AG232" s="28" t="s">
        <v>1326</v>
      </c>
      <c r="AH232" s="28" t="s">
        <v>2614</v>
      </c>
      <c r="AI232" s="28" t="s">
        <v>6826</v>
      </c>
      <c r="AJ232" s="28" t="s">
        <v>6612</v>
      </c>
      <c r="AK232" s="25" t="s">
        <v>26</v>
      </c>
      <c r="AL232" s="32" t="s">
        <v>26</v>
      </c>
      <c r="AM232" s="28" t="s">
        <v>24</v>
      </c>
      <c r="AN232" s="28" t="s">
        <v>25</v>
      </c>
      <c r="AO232" s="73" t="str">
        <f xml:space="preserve"> INDEX('parsed-whois-report-2018-02-09T'!$F$2:$F$1850, MATCH('MASTER--Enter Data'!E232, 'parsed-whois-report-2018-02-09T'!$A$2:$A$1850, 0))</f>
        <v>Registered Original Registrant</v>
      </c>
      <c r="AP232" s="25" t="s">
        <v>26</v>
      </c>
      <c r="AQ232" s="25"/>
      <c r="AR232" s="32" t="s">
        <v>24</v>
      </c>
      <c r="AS232" s="46" t="str">
        <f t="shared" si="53"/>
        <v>nissan</v>
      </c>
      <c r="AT232" s="46" t="str">
        <f xml:space="preserve"> INDEX('TM Grouping Lookup'!$B$2:$B$1870, MATCH(AS232, 'TM Grouping Lookup'!$A$2:$A$1870, 0))</f>
        <v>Nissan</v>
      </c>
      <c r="AU232" s="46" t="b">
        <f t="shared" si="59"/>
        <v>0</v>
      </c>
      <c r="AV232" s="46" t="b">
        <f t="shared" si="59"/>
        <v>0</v>
      </c>
      <c r="AW232" s="46" t="b">
        <f t="shared" si="59"/>
        <v>0</v>
      </c>
      <c r="AX232" s="46" t="b">
        <f t="shared" si="59"/>
        <v>0</v>
      </c>
      <c r="AY232" s="46" t="b">
        <f t="shared" si="59"/>
        <v>1</v>
      </c>
      <c r="AZ232" s="46" t="b">
        <f t="shared" si="59"/>
        <v>0</v>
      </c>
      <c r="BA232" s="46" t="b">
        <f t="shared" si="59"/>
        <v>0</v>
      </c>
      <c r="BB232" s="46" t="b">
        <f t="shared" si="59"/>
        <v>0</v>
      </c>
      <c r="BC232" s="46" t="b">
        <f t="shared" si="59"/>
        <v>0</v>
      </c>
      <c r="BD232" s="46" t="b">
        <f t="shared" si="60"/>
        <v>0</v>
      </c>
      <c r="BE232" s="46" t="b">
        <f t="shared" si="60"/>
        <v>0</v>
      </c>
      <c r="BF232" s="46" t="b">
        <f t="shared" si="60"/>
        <v>0</v>
      </c>
      <c r="BG232" s="46" t="b">
        <f t="shared" si="60"/>
        <v>1</v>
      </c>
      <c r="BH232" s="46" t="b">
        <f t="shared" si="60"/>
        <v>0</v>
      </c>
      <c r="BI232" s="46" t="b">
        <f t="shared" si="60"/>
        <v>1</v>
      </c>
      <c r="BJ232" s="46" t="b">
        <f t="shared" si="60"/>
        <v>0</v>
      </c>
      <c r="BK232" s="46" t="b">
        <f t="shared" si="60"/>
        <v>0</v>
      </c>
      <c r="BL232" s="46" t="b">
        <f t="shared" si="60"/>
        <v>0</v>
      </c>
      <c r="BM232" s="46" t="b">
        <f t="shared" si="61"/>
        <v>0</v>
      </c>
      <c r="BN232" s="46" t="b">
        <f t="shared" si="61"/>
        <v>0</v>
      </c>
      <c r="BO232" s="46" t="b">
        <f t="shared" si="61"/>
        <v>0</v>
      </c>
      <c r="BP232" s="46" t="b">
        <f t="shared" si="61"/>
        <v>0</v>
      </c>
    </row>
    <row r="233" spans="1:68" ht="14.25" customHeight="1" x14ac:dyDescent="0.35">
      <c r="A233" s="23" t="s">
        <v>15</v>
      </c>
      <c r="B233" s="24">
        <v>1593539</v>
      </c>
      <c r="C233" s="25">
        <v>1</v>
      </c>
      <c r="D233" s="28" t="s">
        <v>533</v>
      </c>
      <c r="E233" s="25" t="s">
        <v>534</v>
      </c>
      <c r="F233" s="23" t="s">
        <v>93</v>
      </c>
      <c r="G233" s="24" t="s">
        <v>24</v>
      </c>
      <c r="H233" s="25" t="s">
        <v>67</v>
      </c>
      <c r="I233" s="26" t="s">
        <v>23</v>
      </c>
      <c r="J233" s="25" t="s">
        <v>1766</v>
      </c>
      <c r="K233" s="25" t="s">
        <v>1499</v>
      </c>
      <c r="L233" s="25" t="s">
        <v>1805</v>
      </c>
      <c r="M233" s="25" t="s">
        <v>1370</v>
      </c>
      <c r="N233" s="25" t="s">
        <v>26</v>
      </c>
      <c r="O233" s="25" t="s">
        <v>26</v>
      </c>
      <c r="P233" s="25" t="s">
        <v>1213</v>
      </c>
      <c r="Q233" s="27">
        <v>41978</v>
      </c>
      <c r="R233" s="25" t="s">
        <v>26</v>
      </c>
      <c r="S233" s="25" t="s">
        <v>26</v>
      </c>
      <c r="T233" s="25" t="s">
        <v>26</v>
      </c>
      <c r="U233" s="27">
        <v>41996</v>
      </c>
      <c r="V233" s="32" t="s">
        <v>25</v>
      </c>
      <c r="W233" s="28" t="s">
        <v>24</v>
      </c>
      <c r="X233" s="28" t="s">
        <v>24</v>
      </c>
      <c r="Y233" s="32" t="s">
        <v>24</v>
      </c>
      <c r="Z233" s="32" t="s">
        <v>25</v>
      </c>
      <c r="AA233" s="32" t="s">
        <v>24</v>
      </c>
      <c r="AB233" s="32" t="s">
        <v>24</v>
      </c>
      <c r="AC233" s="32" t="s">
        <v>25</v>
      </c>
      <c r="AD233" s="28" t="s">
        <v>24</v>
      </c>
      <c r="AE233" s="28" t="s">
        <v>24</v>
      </c>
      <c r="AF233" s="28" t="s">
        <v>24</v>
      </c>
      <c r="AG233" s="28" t="s">
        <v>26</v>
      </c>
      <c r="AH233" s="28" t="s">
        <v>26</v>
      </c>
      <c r="AI233" s="28" t="s">
        <v>26</v>
      </c>
      <c r="AJ233" s="28" t="s">
        <v>26</v>
      </c>
      <c r="AK233" s="32" t="s">
        <v>1803</v>
      </c>
      <c r="AL233" s="28" t="s">
        <v>1806</v>
      </c>
      <c r="AM233" s="28" t="s">
        <v>26</v>
      </c>
      <c r="AN233" s="28" t="s">
        <v>26</v>
      </c>
      <c r="AO233" s="73" t="str">
        <f xml:space="preserve"> INDEX('parsed-whois-report-2018-02-09T'!$F$2:$F$1850, MATCH('MASTER--Enter Data'!E233, 'parsed-whois-report-2018-02-09T'!$A$2:$A$1850, 0))</f>
        <v>Registered Original Registrant</v>
      </c>
      <c r="AP233" s="32" t="s">
        <v>26</v>
      </c>
      <c r="AQ233" s="25"/>
      <c r="AR233" s="28" t="s">
        <v>24</v>
      </c>
      <c r="AS233" s="46" t="str">
        <f t="shared" si="53"/>
        <v>nissan</v>
      </c>
      <c r="AT233" s="46" t="str">
        <f xml:space="preserve"> INDEX('TM Grouping Lookup'!$B$2:$B$1870, MATCH(AS233, 'TM Grouping Lookup'!$A$2:$A$1870, 0))</f>
        <v>Nissan</v>
      </c>
      <c r="AU233" s="46" t="b">
        <f t="shared" ref="AU233:BC242" si="62" xml:space="preserve"> ISNUMBER(SEARCH(RIGHT(AU$2,LEN(AU$2) - SEARCH(": ", AU$2, 1) -1), $AG233))</f>
        <v>0</v>
      </c>
      <c r="AV233" s="46" t="b">
        <f t="shared" si="62"/>
        <v>0</v>
      </c>
      <c r="AW233" s="46" t="b">
        <f t="shared" si="62"/>
        <v>0</v>
      </c>
      <c r="AX233" s="46" t="b">
        <f t="shared" si="62"/>
        <v>0</v>
      </c>
      <c r="AY233" s="46" t="b">
        <f t="shared" si="62"/>
        <v>0</v>
      </c>
      <c r="AZ233" s="46" t="b">
        <f t="shared" si="62"/>
        <v>0</v>
      </c>
      <c r="BA233" s="46" t="b">
        <f t="shared" si="62"/>
        <v>0</v>
      </c>
      <c r="BB233" s="46" t="b">
        <f t="shared" si="62"/>
        <v>0</v>
      </c>
      <c r="BC233" s="46" t="b">
        <f t="shared" si="62"/>
        <v>0</v>
      </c>
      <c r="BD233" s="46" t="b">
        <f t="shared" ref="BD233:BL242" si="63" xml:space="preserve"> ISNUMBER(SEARCH(RIGHT(BD$2,LEN(BD$2) - SEARCH(": ", BD$2, 1) -1), $AI233))</f>
        <v>0</v>
      </c>
      <c r="BE233" s="46" t="b">
        <f t="shared" si="63"/>
        <v>0</v>
      </c>
      <c r="BF233" s="46" t="b">
        <f t="shared" si="63"/>
        <v>0</v>
      </c>
      <c r="BG233" s="46" t="b">
        <f t="shared" si="63"/>
        <v>0</v>
      </c>
      <c r="BH233" s="46" t="b">
        <f t="shared" si="63"/>
        <v>0</v>
      </c>
      <c r="BI233" s="46" t="b">
        <f t="shared" si="63"/>
        <v>0</v>
      </c>
      <c r="BJ233" s="46" t="b">
        <f t="shared" si="63"/>
        <v>0</v>
      </c>
      <c r="BK233" s="46" t="b">
        <f t="shared" si="63"/>
        <v>0</v>
      </c>
      <c r="BL233" s="46" t="b">
        <f t="shared" si="63"/>
        <v>0</v>
      </c>
      <c r="BM233" s="46" t="b">
        <f t="shared" si="61"/>
        <v>0</v>
      </c>
      <c r="BN233" s="46" t="b">
        <f t="shared" si="61"/>
        <v>0</v>
      </c>
      <c r="BO233" s="46" t="b">
        <f t="shared" si="61"/>
        <v>1</v>
      </c>
      <c r="BP233" s="46" t="b">
        <f t="shared" si="61"/>
        <v>0</v>
      </c>
    </row>
    <row r="234" spans="1:68" ht="14.25" customHeight="1" x14ac:dyDescent="0.35">
      <c r="A234" s="23" t="s">
        <v>15</v>
      </c>
      <c r="B234" s="24">
        <v>1593543</v>
      </c>
      <c r="C234" s="25">
        <v>1</v>
      </c>
      <c r="D234" s="28" t="s">
        <v>535</v>
      </c>
      <c r="E234" s="25" t="s">
        <v>536</v>
      </c>
      <c r="F234" s="23" t="s">
        <v>537</v>
      </c>
      <c r="G234" s="24" t="s">
        <v>24</v>
      </c>
      <c r="H234" s="25" t="s">
        <v>65</v>
      </c>
      <c r="I234" s="26" t="s">
        <v>66</v>
      </c>
      <c r="J234" s="25" t="s">
        <v>6371</v>
      </c>
      <c r="K234" s="25" t="s">
        <v>1370</v>
      </c>
      <c r="L234" s="25" t="s">
        <v>6373</v>
      </c>
      <c r="M234" s="25" t="s">
        <v>1299</v>
      </c>
      <c r="N234" s="25" t="s">
        <v>6372</v>
      </c>
      <c r="O234" s="25" t="s">
        <v>26</v>
      </c>
      <c r="P234" s="25" t="s">
        <v>1336</v>
      </c>
      <c r="Q234" s="27">
        <v>41978</v>
      </c>
      <c r="R234" s="25" t="s">
        <v>25</v>
      </c>
      <c r="S234" s="25" t="s">
        <v>24</v>
      </c>
      <c r="T234" s="25" t="s">
        <v>24</v>
      </c>
      <c r="U234" s="27">
        <v>41995</v>
      </c>
      <c r="V234" s="25" t="s">
        <v>25</v>
      </c>
      <c r="W234" s="32" t="s">
        <v>24</v>
      </c>
      <c r="X234" s="32" t="s">
        <v>24</v>
      </c>
      <c r="Y234" s="32" t="s">
        <v>24</v>
      </c>
      <c r="Z234" s="32" t="s">
        <v>25</v>
      </c>
      <c r="AA234" s="32" t="s">
        <v>24</v>
      </c>
      <c r="AB234" s="25" t="s">
        <v>24</v>
      </c>
      <c r="AC234" s="28" t="s">
        <v>25</v>
      </c>
      <c r="AD234" s="28" t="s">
        <v>24</v>
      </c>
      <c r="AE234" s="28" t="s">
        <v>24</v>
      </c>
      <c r="AF234" s="28" t="s">
        <v>24</v>
      </c>
      <c r="AG234" s="28" t="s">
        <v>3050</v>
      </c>
      <c r="AH234" s="28" t="s">
        <v>6375</v>
      </c>
      <c r="AI234" s="28" t="s">
        <v>6826</v>
      </c>
      <c r="AJ234" s="28" t="s">
        <v>6613</v>
      </c>
      <c r="AK234" s="25" t="s">
        <v>26</v>
      </c>
      <c r="AL234" s="28" t="s">
        <v>6374</v>
      </c>
      <c r="AM234" s="28" t="s">
        <v>24</v>
      </c>
      <c r="AN234" s="28" t="s">
        <v>24</v>
      </c>
      <c r="AO234" s="73" t="str">
        <f xml:space="preserve"> INDEX('parsed-whois-report-2018-02-09T'!$F$2:$F$1850, MATCH('MASTER--Enter Data'!E234, 'parsed-whois-report-2018-02-09T'!$A$2:$A$1850, 0))</f>
        <v>Acquired by TM Owner</v>
      </c>
      <c r="AP234" s="25" t="s">
        <v>26</v>
      </c>
      <c r="AQ234" s="25"/>
      <c r="AR234" s="32" t="s">
        <v>25</v>
      </c>
      <c r="AS234" s="46" t="str">
        <f t="shared" si="53"/>
        <v>elprimero</v>
      </c>
      <c r="AT234" s="46" t="str">
        <f xml:space="preserve"> INDEX('TM Grouping Lookup'!$B$2:$B$1870, MATCH(AS234, 'TM Grouping Lookup'!$A$2:$A$1870, 0))</f>
        <v>El Primero</v>
      </c>
      <c r="AU234" s="46" t="b">
        <f t="shared" si="62"/>
        <v>0</v>
      </c>
      <c r="AV234" s="46" t="b">
        <f t="shared" si="62"/>
        <v>0</v>
      </c>
      <c r="AW234" s="46" t="b">
        <f t="shared" si="62"/>
        <v>0</v>
      </c>
      <c r="AX234" s="46" t="b">
        <f t="shared" si="62"/>
        <v>1</v>
      </c>
      <c r="AY234" s="46" t="b">
        <f t="shared" si="62"/>
        <v>0</v>
      </c>
      <c r="AZ234" s="46" t="b">
        <f t="shared" si="62"/>
        <v>0</v>
      </c>
      <c r="BA234" s="46" t="b">
        <f t="shared" si="62"/>
        <v>0</v>
      </c>
      <c r="BB234" s="46" t="b">
        <f t="shared" si="62"/>
        <v>0</v>
      </c>
      <c r="BC234" s="46" t="b">
        <f t="shared" si="62"/>
        <v>1</v>
      </c>
      <c r="BD234" s="46" t="b">
        <f t="shared" si="63"/>
        <v>0</v>
      </c>
      <c r="BE234" s="46" t="b">
        <f t="shared" si="63"/>
        <v>0</v>
      </c>
      <c r="BF234" s="46" t="b">
        <f t="shared" si="63"/>
        <v>0</v>
      </c>
      <c r="BG234" s="46" t="b">
        <f t="shared" si="63"/>
        <v>1</v>
      </c>
      <c r="BH234" s="46" t="b">
        <f t="shared" si="63"/>
        <v>0</v>
      </c>
      <c r="BI234" s="46" t="b">
        <f t="shared" si="63"/>
        <v>1</v>
      </c>
      <c r="BJ234" s="46" t="b">
        <f t="shared" si="63"/>
        <v>0</v>
      </c>
      <c r="BK234" s="46" t="b">
        <f t="shared" si="63"/>
        <v>0</v>
      </c>
      <c r="BL234" s="46" t="b">
        <f t="shared" si="63"/>
        <v>0</v>
      </c>
      <c r="BM234" s="46" t="b">
        <f t="shared" si="61"/>
        <v>0</v>
      </c>
      <c r="BN234" s="46" t="b">
        <f t="shared" si="61"/>
        <v>0</v>
      </c>
      <c r="BO234" s="46" t="b">
        <f t="shared" si="61"/>
        <v>0</v>
      </c>
      <c r="BP234" s="46" t="b">
        <f t="shared" si="61"/>
        <v>0</v>
      </c>
    </row>
    <row r="235" spans="1:68" x14ac:dyDescent="0.35">
      <c r="A235" s="23" t="s">
        <v>15</v>
      </c>
      <c r="B235" s="24">
        <v>1593930</v>
      </c>
      <c r="C235" s="25">
        <v>1</v>
      </c>
      <c r="D235" s="28" t="s">
        <v>548</v>
      </c>
      <c r="E235" s="25" t="s">
        <v>549</v>
      </c>
      <c r="F235" s="23" t="s">
        <v>493</v>
      </c>
      <c r="G235" s="24" t="s">
        <v>24</v>
      </c>
      <c r="H235" s="25" t="s">
        <v>65</v>
      </c>
      <c r="I235" s="26" t="s">
        <v>66</v>
      </c>
      <c r="J235" s="25" t="s">
        <v>1308</v>
      </c>
      <c r="K235" s="25" t="s">
        <v>1321</v>
      </c>
      <c r="L235" s="25" t="s">
        <v>2594</v>
      </c>
      <c r="M235" s="25" t="s">
        <v>1283</v>
      </c>
      <c r="N235" s="19" t="s">
        <v>1340</v>
      </c>
      <c r="O235" s="25" t="s">
        <v>26</v>
      </c>
      <c r="P235" s="25" t="s">
        <v>1231</v>
      </c>
      <c r="Q235" s="27">
        <v>41982</v>
      </c>
      <c r="R235" s="25" t="s">
        <v>25</v>
      </c>
      <c r="S235" s="25" t="s">
        <v>24</v>
      </c>
      <c r="T235" s="25" t="s">
        <v>24</v>
      </c>
      <c r="U235" s="27">
        <v>41996</v>
      </c>
      <c r="V235" s="25" t="s">
        <v>25</v>
      </c>
      <c r="W235" s="32" t="s">
        <v>24</v>
      </c>
      <c r="X235" s="32" t="s">
        <v>24</v>
      </c>
      <c r="Y235" s="32" t="s">
        <v>24</v>
      </c>
      <c r="Z235" s="32" t="s">
        <v>25</v>
      </c>
      <c r="AA235" s="32" t="s">
        <v>24</v>
      </c>
      <c r="AB235" s="25" t="s">
        <v>24</v>
      </c>
      <c r="AC235" s="25" t="s">
        <v>25</v>
      </c>
      <c r="AD235" s="25" t="s">
        <v>24</v>
      </c>
      <c r="AE235" s="25" t="s">
        <v>24</v>
      </c>
      <c r="AF235" s="25" t="s">
        <v>24</v>
      </c>
      <c r="AG235" s="28" t="s">
        <v>1332</v>
      </c>
      <c r="AH235" s="28" t="s">
        <v>6614</v>
      </c>
      <c r="AI235" s="28" t="s">
        <v>1332</v>
      </c>
      <c r="AJ235" s="28" t="s">
        <v>2597</v>
      </c>
      <c r="AK235" s="25" t="s">
        <v>26</v>
      </c>
      <c r="AL235" s="25" t="s">
        <v>26</v>
      </c>
      <c r="AM235" s="28" t="s">
        <v>24</v>
      </c>
      <c r="AN235" s="28" t="s">
        <v>25</v>
      </c>
      <c r="AO235" s="73" t="str">
        <f xml:space="preserve"> INDEX('parsed-whois-report-2018-02-09T'!$F$2:$F$1850, MATCH('MASTER--Enter Data'!E235, 'parsed-whois-report-2018-02-09T'!$A$2:$A$1850, 0))</f>
        <v>Registered Original Registrant</v>
      </c>
      <c r="AP235" s="25" t="s">
        <v>26</v>
      </c>
      <c r="AQ235" s="25"/>
      <c r="AR235" s="32" t="s">
        <v>24</v>
      </c>
      <c r="AS235" s="46" t="str">
        <f t="shared" si="53"/>
        <v>lufthansa</v>
      </c>
      <c r="AT235" s="46" t="str">
        <f xml:space="preserve"> INDEX('TM Grouping Lookup'!$B$2:$B$1870, MATCH(AS235, 'TM Grouping Lookup'!$A$2:$A$1870, 0))</f>
        <v>Lufthansa</v>
      </c>
      <c r="AU235" s="46" t="b">
        <f t="shared" si="62"/>
        <v>0</v>
      </c>
      <c r="AV235" s="46" t="b">
        <f t="shared" si="62"/>
        <v>0</v>
      </c>
      <c r="AW235" s="46" t="b">
        <f t="shared" si="62"/>
        <v>0</v>
      </c>
      <c r="AX235" s="46" t="b">
        <f t="shared" si="62"/>
        <v>0</v>
      </c>
      <c r="AY235" s="46" t="b">
        <f t="shared" si="62"/>
        <v>0</v>
      </c>
      <c r="AZ235" s="46" t="b">
        <f t="shared" si="62"/>
        <v>0</v>
      </c>
      <c r="BA235" s="46" t="b">
        <f t="shared" si="62"/>
        <v>0</v>
      </c>
      <c r="BB235" s="46" t="b">
        <f t="shared" si="62"/>
        <v>0</v>
      </c>
      <c r="BC235" s="46" t="b">
        <f t="shared" si="62"/>
        <v>1</v>
      </c>
      <c r="BD235" s="46" t="b">
        <f t="shared" si="63"/>
        <v>0</v>
      </c>
      <c r="BE235" s="46" t="b">
        <f t="shared" si="63"/>
        <v>0</v>
      </c>
      <c r="BF235" s="46" t="b">
        <f t="shared" si="63"/>
        <v>0</v>
      </c>
      <c r="BG235" s="46" t="b">
        <f t="shared" si="63"/>
        <v>0</v>
      </c>
      <c r="BH235" s="46" t="b">
        <f t="shared" si="63"/>
        <v>0</v>
      </c>
      <c r="BI235" s="46" t="b">
        <f t="shared" si="63"/>
        <v>0</v>
      </c>
      <c r="BJ235" s="46" t="b">
        <f t="shared" si="63"/>
        <v>0</v>
      </c>
      <c r="BK235" s="46" t="b">
        <f t="shared" si="63"/>
        <v>0</v>
      </c>
      <c r="BL235" s="46" t="b">
        <f t="shared" si="63"/>
        <v>1</v>
      </c>
      <c r="BM235" s="46" t="b">
        <f t="shared" si="61"/>
        <v>0</v>
      </c>
      <c r="BN235" s="46" t="b">
        <f t="shared" si="61"/>
        <v>0</v>
      </c>
      <c r="BO235" s="46" t="b">
        <f t="shared" si="61"/>
        <v>0</v>
      </c>
      <c r="BP235" s="46" t="b">
        <f t="shared" si="61"/>
        <v>0</v>
      </c>
    </row>
    <row r="236" spans="1:68" x14ac:dyDescent="0.35">
      <c r="A236" s="23" t="s">
        <v>15</v>
      </c>
      <c r="B236" s="24">
        <v>1593934</v>
      </c>
      <c r="C236" s="25">
        <v>1</v>
      </c>
      <c r="D236" s="28" t="s">
        <v>545</v>
      </c>
      <c r="E236" s="25" t="s">
        <v>546</v>
      </c>
      <c r="F236" s="23" t="s">
        <v>547</v>
      </c>
      <c r="G236" s="24" t="s">
        <v>24</v>
      </c>
      <c r="H236" s="25" t="s">
        <v>65</v>
      </c>
      <c r="I236" s="26" t="s">
        <v>66</v>
      </c>
      <c r="J236" s="25" t="s">
        <v>1308</v>
      </c>
      <c r="K236" s="25" t="s">
        <v>1321</v>
      </c>
      <c r="L236" s="25" t="s">
        <v>2592</v>
      </c>
      <c r="M236" s="25" t="s">
        <v>2470</v>
      </c>
      <c r="N236" s="19" t="s">
        <v>1340</v>
      </c>
      <c r="O236" s="25" t="s">
        <v>26</v>
      </c>
      <c r="P236" s="25" t="s">
        <v>1769</v>
      </c>
      <c r="Q236" s="27">
        <v>41981</v>
      </c>
      <c r="R236" s="25" t="s">
        <v>25</v>
      </c>
      <c r="S236" s="25" t="s">
        <v>24</v>
      </c>
      <c r="T236" s="25" t="s">
        <v>24</v>
      </c>
      <c r="U236" s="27">
        <v>42004</v>
      </c>
      <c r="V236" s="25" t="s">
        <v>25</v>
      </c>
      <c r="W236" s="32" t="s">
        <v>24</v>
      </c>
      <c r="X236" s="32" t="s">
        <v>24</v>
      </c>
      <c r="Y236" s="32" t="s">
        <v>24</v>
      </c>
      <c r="Z236" s="32" t="s">
        <v>25</v>
      </c>
      <c r="AA236" s="32" t="s">
        <v>24</v>
      </c>
      <c r="AB236" s="25" t="s">
        <v>24</v>
      </c>
      <c r="AC236" s="25" t="s">
        <v>25</v>
      </c>
      <c r="AD236" s="25" t="s">
        <v>24</v>
      </c>
      <c r="AE236" s="25" t="s">
        <v>24</v>
      </c>
      <c r="AF236" s="25" t="s">
        <v>24</v>
      </c>
      <c r="AG236" s="28" t="s">
        <v>1466</v>
      </c>
      <c r="AH236" s="28" t="s">
        <v>26</v>
      </c>
      <c r="AI236" s="28" t="s">
        <v>6825</v>
      </c>
      <c r="AJ236" s="28" t="s">
        <v>2595</v>
      </c>
      <c r="AK236" s="25" t="s">
        <v>26</v>
      </c>
      <c r="AL236" s="25" t="s">
        <v>26</v>
      </c>
      <c r="AM236" s="28" t="s">
        <v>24</v>
      </c>
      <c r="AN236" s="28" t="s">
        <v>24</v>
      </c>
      <c r="AO236" s="73" t="str">
        <f xml:space="preserve"> INDEX('parsed-whois-report-2018-02-09T'!$F$2:$F$1850, MATCH('MASTER--Enter Data'!E236, 'parsed-whois-report-2018-02-09T'!$A$2:$A$1850, 0))</f>
        <v>Registered New Registrant</v>
      </c>
      <c r="AP236" s="25" t="s">
        <v>26</v>
      </c>
      <c r="AQ236" s="25"/>
      <c r="AR236" s="32" t="s">
        <v>24</v>
      </c>
      <c r="AS236" s="46" t="str">
        <f t="shared" si="53"/>
        <v>lufthansa</v>
      </c>
      <c r="AT236" s="46" t="str">
        <f xml:space="preserve"> INDEX('TM Grouping Lookup'!$B$2:$B$1870, MATCH(AS236, 'TM Grouping Lookup'!$A$2:$A$1870, 0))</f>
        <v>Lufthansa</v>
      </c>
      <c r="AU236" s="46" t="b">
        <f t="shared" si="62"/>
        <v>0</v>
      </c>
      <c r="AV236" s="46" t="b">
        <f t="shared" si="62"/>
        <v>0</v>
      </c>
      <c r="AW236" s="46" t="b">
        <f t="shared" si="62"/>
        <v>0</v>
      </c>
      <c r="AX236" s="46" t="b">
        <f t="shared" si="62"/>
        <v>0</v>
      </c>
      <c r="AY236" s="46" t="b">
        <f t="shared" si="62"/>
        <v>0</v>
      </c>
      <c r="AZ236" s="46" t="b">
        <f t="shared" si="62"/>
        <v>0</v>
      </c>
      <c r="BA236" s="46" t="b">
        <f t="shared" si="62"/>
        <v>0</v>
      </c>
      <c r="BB236" s="46" t="b">
        <f t="shared" si="62"/>
        <v>1</v>
      </c>
      <c r="BC236" s="46" t="b">
        <f t="shared" si="62"/>
        <v>0</v>
      </c>
      <c r="BD236" s="46" t="b">
        <f t="shared" si="63"/>
        <v>0</v>
      </c>
      <c r="BE236" s="46" t="b">
        <f t="shared" si="63"/>
        <v>0</v>
      </c>
      <c r="BF236" s="46" t="b">
        <f t="shared" si="63"/>
        <v>0</v>
      </c>
      <c r="BG236" s="46" t="b">
        <f t="shared" si="63"/>
        <v>1</v>
      </c>
      <c r="BH236" s="46" t="b">
        <f t="shared" si="63"/>
        <v>0</v>
      </c>
      <c r="BI236" s="46" t="b">
        <f t="shared" si="63"/>
        <v>0</v>
      </c>
      <c r="BJ236" s="46" t="b">
        <f t="shared" si="63"/>
        <v>0</v>
      </c>
      <c r="BK236" s="46" t="b">
        <f t="shared" si="63"/>
        <v>0</v>
      </c>
      <c r="BL236" s="46" t="b">
        <f t="shared" si="63"/>
        <v>0</v>
      </c>
      <c r="BM236" s="46" t="b">
        <f t="shared" si="61"/>
        <v>0</v>
      </c>
      <c r="BN236" s="46" t="b">
        <f t="shared" si="61"/>
        <v>0</v>
      </c>
      <c r="BO236" s="46" t="b">
        <f t="shared" si="61"/>
        <v>0</v>
      </c>
      <c r="BP236" s="46" t="b">
        <f t="shared" si="61"/>
        <v>0</v>
      </c>
    </row>
    <row r="237" spans="1:68" x14ac:dyDescent="0.35">
      <c r="A237" s="23" t="s">
        <v>15</v>
      </c>
      <c r="B237" s="24">
        <v>1594683</v>
      </c>
      <c r="C237" s="25">
        <v>1</v>
      </c>
      <c r="D237" s="28" t="s">
        <v>550</v>
      </c>
      <c r="E237" s="25" t="s">
        <v>551</v>
      </c>
      <c r="F237" s="23" t="s">
        <v>552</v>
      </c>
      <c r="G237" s="24" t="s">
        <v>24</v>
      </c>
      <c r="H237" s="25" t="s">
        <v>65</v>
      </c>
      <c r="I237" s="26" t="s">
        <v>23</v>
      </c>
      <c r="J237" s="25" t="s">
        <v>1308</v>
      </c>
      <c r="K237" s="25" t="s">
        <v>1321</v>
      </c>
      <c r="L237" s="25" t="s">
        <v>2210</v>
      </c>
      <c r="M237" s="25" t="s">
        <v>1267</v>
      </c>
      <c r="N237" s="19" t="s">
        <v>1322</v>
      </c>
      <c r="O237" s="25" t="s">
        <v>26</v>
      </c>
      <c r="P237" s="25" t="s">
        <v>1775</v>
      </c>
      <c r="Q237" s="27">
        <v>41985</v>
      </c>
      <c r="R237" s="25" t="s">
        <v>26</v>
      </c>
      <c r="S237" s="25" t="s">
        <v>26</v>
      </c>
      <c r="T237" s="25" t="s">
        <v>26</v>
      </c>
      <c r="U237" s="27">
        <v>42016</v>
      </c>
      <c r="V237" s="25" t="s">
        <v>25</v>
      </c>
      <c r="W237" s="25" t="s">
        <v>24</v>
      </c>
      <c r="X237" s="25" t="s">
        <v>24</v>
      </c>
      <c r="Y237" s="32" t="s">
        <v>24</v>
      </c>
      <c r="Z237" s="32" t="s">
        <v>25</v>
      </c>
      <c r="AA237" s="32" t="s">
        <v>24</v>
      </c>
      <c r="AB237" s="25" t="s">
        <v>24</v>
      </c>
      <c r="AC237" s="25" t="s">
        <v>24</v>
      </c>
      <c r="AD237" s="25" t="s">
        <v>26</v>
      </c>
      <c r="AE237" s="25" t="s">
        <v>26</v>
      </c>
      <c r="AF237" s="25" t="s">
        <v>26</v>
      </c>
      <c r="AG237" s="25" t="s">
        <v>26</v>
      </c>
      <c r="AH237" s="25" t="s">
        <v>26</v>
      </c>
      <c r="AI237" s="28" t="s">
        <v>1466</v>
      </c>
      <c r="AJ237" s="25" t="s">
        <v>26</v>
      </c>
      <c r="AK237" s="25" t="s">
        <v>26</v>
      </c>
      <c r="AL237" s="25" t="s">
        <v>26</v>
      </c>
      <c r="AM237" s="32" t="s">
        <v>26</v>
      </c>
      <c r="AN237" s="32" t="s">
        <v>26</v>
      </c>
      <c r="AO237" s="73" t="str">
        <f xml:space="preserve"> INDEX('parsed-whois-report-2018-02-09T'!$F$2:$F$1850, MATCH('MASTER--Enter Data'!E237, 'parsed-whois-report-2018-02-09T'!$A$2:$A$1850, 0))</f>
        <v>Registered Original Registrant</v>
      </c>
      <c r="AP237" s="25" t="s">
        <v>26</v>
      </c>
      <c r="AQ237" s="25"/>
      <c r="AR237" s="32" t="s">
        <v>24</v>
      </c>
      <c r="AS237" s="46" t="str">
        <f t="shared" si="53"/>
        <v>lufthansa</v>
      </c>
      <c r="AT237" s="46" t="str">
        <f xml:space="preserve"> INDEX('TM Grouping Lookup'!$B$2:$B$1870, MATCH(AS237, 'TM Grouping Lookup'!$A$2:$A$1870, 0))</f>
        <v>Lufthansa</v>
      </c>
      <c r="AU237" s="46" t="b">
        <f t="shared" si="62"/>
        <v>0</v>
      </c>
      <c r="AV237" s="46" t="b">
        <f t="shared" si="62"/>
        <v>0</v>
      </c>
      <c r="AW237" s="46" t="b">
        <f t="shared" si="62"/>
        <v>0</v>
      </c>
      <c r="AX237" s="46" t="b">
        <f t="shared" si="62"/>
        <v>0</v>
      </c>
      <c r="AY237" s="46" t="b">
        <f t="shared" si="62"/>
        <v>0</v>
      </c>
      <c r="AZ237" s="46" t="b">
        <f t="shared" si="62"/>
        <v>0</v>
      </c>
      <c r="BA237" s="46" t="b">
        <f t="shared" si="62"/>
        <v>0</v>
      </c>
      <c r="BB237" s="46" t="b">
        <f t="shared" si="62"/>
        <v>0</v>
      </c>
      <c r="BC237" s="46" t="b">
        <f t="shared" si="62"/>
        <v>0</v>
      </c>
      <c r="BD237" s="46" t="b">
        <f t="shared" si="63"/>
        <v>0</v>
      </c>
      <c r="BE237" s="46" t="b">
        <f t="shared" si="63"/>
        <v>0</v>
      </c>
      <c r="BF237" s="46" t="b">
        <f t="shared" si="63"/>
        <v>0</v>
      </c>
      <c r="BG237" s="46" t="b">
        <f t="shared" si="63"/>
        <v>0</v>
      </c>
      <c r="BH237" s="46" t="b">
        <f t="shared" si="63"/>
        <v>0</v>
      </c>
      <c r="BI237" s="46" t="b">
        <f t="shared" si="63"/>
        <v>0</v>
      </c>
      <c r="BJ237" s="46" t="b">
        <f t="shared" si="63"/>
        <v>0</v>
      </c>
      <c r="BK237" s="46" t="b">
        <f t="shared" si="63"/>
        <v>1</v>
      </c>
      <c r="BL237" s="46" t="b">
        <f t="shared" si="63"/>
        <v>0</v>
      </c>
      <c r="BM237" s="46" t="b">
        <f t="shared" si="61"/>
        <v>0</v>
      </c>
      <c r="BN237" s="46" t="b">
        <f t="shared" si="61"/>
        <v>0</v>
      </c>
      <c r="BO237" s="46" t="b">
        <f t="shared" si="61"/>
        <v>0</v>
      </c>
      <c r="BP237" s="46" t="b">
        <f t="shared" si="61"/>
        <v>0</v>
      </c>
    </row>
    <row r="238" spans="1:68" x14ac:dyDescent="0.35">
      <c r="A238" s="23" t="s">
        <v>15</v>
      </c>
      <c r="B238" s="24">
        <v>1594920</v>
      </c>
      <c r="C238" s="25">
        <v>1</v>
      </c>
      <c r="D238" s="28" t="s">
        <v>553</v>
      </c>
      <c r="E238" s="25" t="s">
        <v>554</v>
      </c>
      <c r="F238" s="23" t="s">
        <v>555</v>
      </c>
      <c r="G238" s="24" t="s">
        <v>24</v>
      </c>
      <c r="H238" s="25" t="s">
        <v>65</v>
      </c>
      <c r="I238" s="26" t="s">
        <v>66</v>
      </c>
      <c r="J238" s="25" t="s">
        <v>6411</v>
      </c>
      <c r="K238" s="25" t="s">
        <v>1262</v>
      </c>
      <c r="L238" s="25" t="s">
        <v>6412</v>
      </c>
      <c r="M238" s="25" t="s">
        <v>1176</v>
      </c>
      <c r="N238" s="25" t="s">
        <v>1442</v>
      </c>
      <c r="O238" s="25" t="s">
        <v>26</v>
      </c>
      <c r="P238" s="22" t="s">
        <v>1559</v>
      </c>
      <c r="Q238" s="27">
        <v>41985</v>
      </c>
      <c r="R238" s="25" t="s">
        <v>25</v>
      </c>
      <c r="S238" s="25" t="s">
        <v>24</v>
      </c>
      <c r="T238" s="25" t="s">
        <v>24</v>
      </c>
      <c r="U238" s="27">
        <v>41989</v>
      </c>
      <c r="V238" s="25" t="s">
        <v>25</v>
      </c>
      <c r="W238" s="32" t="s">
        <v>24</v>
      </c>
      <c r="X238" s="32" t="s">
        <v>24</v>
      </c>
      <c r="Y238" s="32" t="s">
        <v>25</v>
      </c>
      <c r="Z238" s="32" t="s">
        <v>24</v>
      </c>
      <c r="AA238" s="32" t="s">
        <v>24</v>
      </c>
      <c r="AB238" s="25" t="s">
        <v>25</v>
      </c>
      <c r="AC238" s="28" t="s">
        <v>25</v>
      </c>
      <c r="AD238" s="28" t="s">
        <v>24</v>
      </c>
      <c r="AE238" s="28" t="s">
        <v>24</v>
      </c>
      <c r="AF238" s="28" t="s">
        <v>24</v>
      </c>
      <c r="AG238" s="28" t="s">
        <v>1290</v>
      </c>
      <c r="AH238" s="28" t="s">
        <v>6615</v>
      </c>
      <c r="AI238" s="28" t="s">
        <v>6826</v>
      </c>
      <c r="AJ238" s="28" t="s">
        <v>6616</v>
      </c>
      <c r="AK238" s="25" t="s">
        <v>26</v>
      </c>
      <c r="AL238" s="28" t="s">
        <v>6615</v>
      </c>
      <c r="AM238" s="28" t="s">
        <v>24</v>
      </c>
      <c r="AN238" s="28" t="s">
        <v>25</v>
      </c>
      <c r="AO238" s="73" t="str">
        <f xml:space="preserve"> INDEX('parsed-whois-report-2018-02-09T'!$F$2:$F$1850, MATCH('MASTER--Enter Data'!E238, 'parsed-whois-report-2018-02-09T'!$A$2:$A$1850, 0))</f>
        <v>Registered Original Registrant</v>
      </c>
      <c r="AP238" s="25" t="s">
        <v>26</v>
      </c>
      <c r="AQ238" s="25"/>
      <c r="AR238" s="32" t="s">
        <v>24</v>
      </c>
      <c r="AS238" s="46" t="str">
        <f t="shared" si="53"/>
        <v>lombax</v>
      </c>
      <c r="AT238" s="46" t="str">
        <f xml:space="preserve"> INDEX('TM Grouping Lookup'!$B$2:$B$1870, MATCH(AS238, 'TM Grouping Lookup'!$A$2:$A$1870, 0))</f>
        <v>Lombax</v>
      </c>
      <c r="AU238" s="46" t="b">
        <f t="shared" si="62"/>
        <v>1</v>
      </c>
      <c r="AV238" s="46" t="b">
        <f t="shared" si="62"/>
        <v>0</v>
      </c>
      <c r="AW238" s="46" t="b">
        <f t="shared" si="62"/>
        <v>0</v>
      </c>
      <c r="AX238" s="46" t="b">
        <f t="shared" si="62"/>
        <v>1</v>
      </c>
      <c r="AY238" s="46" t="b">
        <f t="shared" si="62"/>
        <v>0</v>
      </c>
      <c r="AZ238" s="46" t="b">
        <f t="shared" si="62"/>
        <v>0</v>
      </c>
      <c r="BA238" s="46" t="b">
        <f t="shared" si="62"/>
        <v>0</v>
      </c>
      <c r="BB238" s="46" t="b">
        <f t="shared" si="62"/>
        <v>0</v>
      </c>
      <c r="BC238" s="46" t="b">
        <f t="shared" si="62"/>
        <v>0</v>
      </c>
      <c r="BD238" s="46" t="b">
        <f t="shared" si="63"/>
        <v>0</v>
      </c>
      <c r="BE238" s="46" t="b">
        <f t="shared" si="63"/>
        <v>0</v>
      </c>
      <c r="BF238" s="46" t="b">
        <f t="shared" si="63"/>
        <v>0</v>
      </c>
      <c r="BG238" s="46" t="b">
        <f t="shared" si="63"/>
        <v>1</v>
      </c>
      <c r="BH238" s="46" t="b">
        <f t="shared" si="63"/>
        <v>0</v>
      </c>
      <c r="BI238" s="46" t="b">
        <f t="shared" si="63"/>
        <v>1</v>
      </c>
      <c r="BJ238" s="46" t="b">
        <f t="shared" si="63"/>
        <v>0</v>
      </c>
      <c r="BK238" s="46" t="b">
        <f t="shared" si="63"/>
        <v>0</v>
      </c>
      <c r="BL238" s="46" t="b">
        <f t="shared" si="63"/>
        <v>0</v>
      </c>
      <c r="BM238" s="46" t="b">
        <f t="shared" si="61"/>
        <v>0</v>
      </c>
      <c r="BN238" s="46" t="b">
        <f t="shared" si="61"/>
        <v>0</v>
      </c>
      <c r="BO238" s="46" t="b">
        <f t="shared" si="61"/>
        <v>0</v>
      </c>
      <c r="BP238" s="46" t="b">
        <f t="shared" si="61"/>
        <v>0</v>
      </c>
    </row>
    <row r="239" spans="1:68" x14ac:dyDescent="0.35">
      <c r="A239" s="23" t="s">
        <v>15</v>
      </c>
      <c r="B239" s="24">
        <v>1595126</v>
      </c>
      <c r="C239" s="25">
        <v>1</v>
      </c>
      <c r="D239" s="28" t="s">
        <v>556</v>
      </c>
      <c r="E239" s="25" t="s">
        <v>557</v>
      </c>
      <c r="F239" s="23" t="s">
        <v>443</v>
      </c>
      <c r="G239" s="24" t="s">
        <v>24</v>
      </c>
      <c r="H239" s="25" t="s">
        <v>65</v>
      </c>
      <c r="I239" s="26" t="s">
        <v>23</v>
      </c>
      <c r="J239" s="25" t="s">
        <v>2211</v>
      </c>
      <c r="K239" s="25" t="s">
        <v>1176</v>
      </c>
      <c r="L239" s="25" t="s">
        <v>2212</v>
      </c>
      <c r="M239" s="25" t="s">
        <v>1176</v>
      </c>
      <c r="N239" s="25" t="s">
        <v>2213</v>
      </c>
      <c r="O239" s="25" t="s">
        <v>26</v>
      </c>
      <c r="P239" s="25" t="s">
        <v>1939</v>
      </c>
      <c r="Q239" s="27">
        <v>41988</v>
      </c>
      <c r="R239" s="25" t="s">
        <v>26</v>
      </c>
      <c r="S239" s="25" t="s">
        <v>26</v>
      </c>
      <c r="T239" s="25" t="s">
        <v>26</v>
      </c>
      <c r="U239" s="27">
        <v>42012</v>
      </c>
      <c r="V239" s="25" t="s">
        <v>25</v>
      </c>
      <c r="W239" s="25" t="s">
        <v>24</v>
      </c>
      <c r="X239" s="25" t="s">
        <v>24</v>
      </c>
      <c r="Y239" s="32" t="s">
        <v>24</v>
      </c>
      <c r="Z239" s="32" t="s">
        <v>24</v>
      </c>
      <c r="AA239" s="32" t="s">
        <v>25</v>
      </c>
      <c r="AB239" s="25" t="s">
        <v>24</v>
      </c>
      <c r="AC239" s="25" t="s">
        <v>25</v>
      </c>
      <c r="AD239" s="25" t="s">
        <v>24</v>
      </c>
      <c r="AE239" s="25" t="s">
        <v>24</v>
      </c>
      <c r="AF239" s="25" t="s">
        <v>24</v>
      </c>
      <c r="AG239" s="25" t="s">
        <v>26</v>
      </c>
      <c r="AH239" s="25" t="s">
        <v>26</v>
      </c>
      <c r="AI239" s="28" t="s">
        <v>6841</v>
      </c>
      <c r="AJ239" s="25" t="s">
        <v>2214</v>
      </c>
      <c r="AK239" s="25" t="s">
        <v>26</v>
      </c>
      <c r="AL239" s="25" t="s">
        <v>26</v>
      </c>
      <c r="AM239" s="32" t="s">
        <v>26</v>
      </c>
      <c r="AN239" s="32" t="s">
        <v>26</v>
      </c>
      <c r="AO239" s="73" t="str">
        <f xml:space="preserve"> INDEX('parsed-whois-report-2018-02-09T'!$F$2:$F$1850, MATCH('MASTER--Enter Data'!E239, 'parsed-whois-report-2018-02-09T'!$A$2:$A$1850, 0))</f>
        <v>Registered Original Registrant</v>
      </c>
      <c r="AP239" s="25" t="s">
        <v>26</v>
      </c>
      <c r="AQ239" s="25"/>
      <c r="AR239" s="32" t="s">
        <v>24</v>
      </c>
      <c r="AS239" s="46" t="str">
        <f t="shared" si="53"/>
        <v>toysrus</v>
      </c>
      <c r="AT239" s="46" t="str">
        <f xml:space="preserve"> INDEX('TM Grouping Lookup'!$B$2:$B$1870, MATCH(AS239, 'TM Grouping Lookup'!$A$2:$A$1870, 0))</f>
        <v>Toys'R'Us</v>
      </c>
      <c r="AU239" s="46" t="b">
        <f t="shared" si="62"/>
        <v>0</v>
      </c>
      <c r="AV239" s="46" t="b">
        <f t="shared" si="62"/>
        <v>0</v>
      </c>
      <c r="AW239" s="46" t="b">
        <f t="shared" si="62"/>
        <v>0</v>
      </c>
      <c r="AX239" s="46" t="b">
        <f t="shared" si="62"/>
        <v>0</v>
      </c>
      <c r="AY239" s="46" t="b">
        <f t="shared" si="62"/>
        <v>0</v>
      </c>
      <c r="AZ239" s="46" t="b">
        <f t="shared" si="62"/>
        <v>0</v>
      </c>
      <c r="BA239" s="46" t="b">
        <f t="shared" si="62"/>
        <v>0</v>
      </c>
      <c r="BB239" s="46" t="b">
        <f t="shared" si="62"/>
        <v>0</v>
      </c>
      <c r="BC239" s="46" t="b">
        <f t="shared" si="62"/>
        <v>0</v>
      </c>
      <c r="BD239" s="46" t="b">
        <f t="shared" si="63"/>
        <v>0</v>
      </c>
      <c r="BE239" s="46" t="b">
        <f t="shared" si="63"/>
        <v>0</v>
      </c>
      <c r="BF239" s="46" t="b">
        <f t="shared" si="63"/>
        <v>0</v>
      </c>
      <c r="BG239" s="46" t="b">
        <f t="shared" si="63"/>
        <v>1</v>
      </c>
      <c r="BH239" s="46" t="b">
        <f t="shared" si="63"/>
        <v>1</v>
      </c>
      <c r="BI239" s="46" t="b">
        <f t="shared" si="63"/>
        <v>1</v>
      </c>
      <c r="BJ239" s="46" t="b">
        <f t="shared" si="63"/>
        <v>0</v>
      </c>
      <c r="BK239" s="46" t="b">
        <f t="shared" si="63"/>
        <v>0</v>
      </c>
      <c r="BL239" s="46" t="b">
        <f t="shared" si="63"/>
        <v>0</v>
      </c>
      <c r="BM239" s="46" t="b">
        <f t="shared" si="61"/>
        <v>0</v>
      </c>
      <c r="BN239" s="46" t="b">
        <f t="shared" si="61"/>
        <v>0</v>
      </c>
      <c r="BO239" s="46" t="b">
        <f t="shared" si="61"/>
        <v>0</v>
      </c>
      <c r="BP239" s="46" t="b">
        <f t="shared" si="61"/>
        <v>0</v>
      </c>
    </row>
    <row r="240" spans="1:68" x14ac:dyDescent="0.35">
      <c r="A240" s="23" t="s">
        <v>15</v>
      </c>
      <c r="B240" s="24">
        <v>1595136</v>
      </c>
      <c r="C240" s="25">
        <v>1</v>
      </c>
      <c r="D240" s="28" t="s">
        <v>49</v>
      </c>
      <c r="E240" s="25" t="s">
        <v>566</v>
      </c>
      <c r="F240" s="23" t="s">
        <v>367</v>
      </c>
      <c r="G240" s="24" t="s">
        <v>24</v>
      </c>
      <c r="H240" s="25" t="s">
        <v>31</v>
      </c>
      <c r="I240" s="26"/>
      <c r="J240" s="25" t="s">
        <v>26</v>
      </c>
      <c r="K240" s="25" t="s">
        <v>26</v>
      </c>
      <c r="L240" s="25" t="s">
        <v>26</v>
      </c>
      <c r="M240" s="25" t="s">
        <v>26</v>
      </c>
      <c r="N240" s="25" t="s">
        <v>26</v>
      </c>
      <c r="O240" s="25" t="s">
        <v>26</v>
      </c>
      <c r="P240" s="25" t="s">
        <v>26</v>
      </c>
      <c r="Q240" s="27">
        <v>41989</v>
      </c>
      <c r="R240" s="25" t="s">
        <v>26</v>
      </c>
      <c r="S240" s="25" t="s">
        <v>26</v>
      </c>
      <c r="T240" s="25" t="s">
        <v>26</v>
      </c>
      <c r="U240" s="24"/>
      <c r="V240" s="25" t="s">
        <v>26</v>
      </c>
      <c r="W240" s="25" t="s">
        <v>26</v>
      </c>
      <c r="X240" s="25" t="s">
        <v>26</v>
      </c>
      <c r="Y240" s="25" t="s">
        <v>26</v>
      </c>
      <c r="Z240" s="25" t="s">
        <v>26</v>
      </c>
      <c r="AA240" s="25" t="s">
        <v>26</v>
      </c>
      <c r="AB240" s="25" t="s">
        <v>26</v>
      </c>
      <c r="AC240" s="25" t="s">
        <v>26</v>
      </c>
      <c r="AD240" s="25" t="s">
        <v>26</v>
      </c>
      <c r="AE240" s="25" t="s">
        <v>26</v>
      </c>
      <c r="AF240" s="25" t="s">
        <v>26</v>
      </c>
      <c r="AG240" s="25" t="s">
        <v>26</v>
      </c>
      <c r="AH240" s="25" t="s">
        <v>26</v>
      </c>
      <c r="AI240" s="25" t="s">
        <v>26</v>
      </c>
      <c r="AJ240" s="25" t="s">
        <v>26</v>
      </c>
      <c r="AK240" s="25" t="s">
        <v>26</v>
      </c>
      <c r="AL240" s="25" t="s">
        <v>26</v>
      </c>
      <c r="AM240" s="25" t="s">
        <v>26</v>
      </c>
      <c r="AN240" s="25" t="s">
        <v>26</v>
      </c>
      <c r="AO240" s="73" t="str">
        <f xml:space="preserve"> INDEX('parsed-whois-report-2018-02-09T'!$F$2:$F$1850, MATCH('MASTER--Enter Data'!E240, 'parsed-whois-report-2018-02-09T'!$A$2:$A$1850, 0))</f>
        <v>N/A</v>
      </c>
      <c r="AP240" s="25" t="s">
        <v>26</v>
      </c>
      <c r="AQ240" s="25"/>
      <c r="AR240" s="32" t="s">
        <v>26</v>
      </c>
      <c r="AS240" s="46" t="str">
        <f t="shared" si="53"/>
        <v>toysrus</v>
      </c>
      <c r="AT240" s="46" t="str">
        <f xml:space="preserve"> INDEX('TM Grouping Lookup'!$B$2:$B$1870, MATCH(AS240, 'TM Grouping Lookup'!$A$2:$A$1870, 0))</f>
        <v>Toys'R'Us</v>
      </c>
      <c r="AU240" s="46" t="b">
        <f t="shared" si="62"/>
        <v>0</v>
      </c>
      <c r="AV240" s="46" t="b">
        <f t="shared" si="62"/>
        <v>0</v>
      </c>
      <c r="AW240" s="46" t="b">
        <f t="shared" si="62"/>
        <v>0</v>
      </c>
      <c r="AX240" s="46" t="b">
        <f t="shared" si="62"/>
        <v>0</v>
      </c>
      <c r="AY240" s="46" t="b">
        <f t="shared" si="62"/>
        <v>0</v>
      </c>
      <c r="AZ240" s="46" t="b">
        <f t="shared" si="62"/>
        <v>0</v>
      </c>
      <c r="BA240" s="46" t="b">
        <f t="shared" si="62"/>
        <v>0</v>
      </c>
      <c r="BB240" s="46" t="b">
        <f t="shared" si="62"/>
        <v>0</v>
      </c>
      <c r="BC240" s="46" t="b">
        <f t="shared" si="62"/>
        <v>0</v>
      </c>
      <c r="BD240" s="46" t="b">
        <f t="shared" si="63"/>
        <v>0</v>
      </c>
      <c r="BE240" s="46" t="b">
        <f t="shared" si="63"/>
        <v>0</v>
      </c>
      <c r="BF240" s="46" t="b">
        <f t="shared" si="63"/>
        <v>0</v>
      </c>
      <c r="BG240" s="46" t="b">
        <f t="shared" si="63"/>
        <v>0</v>
      </c>
      <c r="BH240" s="46" t="b">
        <f t="shared" si="63"/>
        <v>0</v>
      </c>
      <c r="BI240" s="46" t="b">
        <f t="shared" si="63"/>
        <v>0</v>
      </c>
      <c r="BJ240" s="46" t="b">
        <f t="shared" si="63"/>
        <v>0</v>
      </c>
      <c r="BK240" s="46" t="b">
        <f t="shared" si="63"/>
        <v>0</v>
      </c>
      <c r="BL240" s="46" t="b">
        <f t="shared" si="63"/>
        <v>0</v>
      </c>
      <c r="BM240" s="46" t="b">
        <f t="shared" si="61"/>
        <v>0</v>
      </c>
      <c r="BN240" s="46" t="b">
        <f t="shared" si="61"/>
        <v>0</v>
      </c>
      <c r="BO240" s="46" t="b">
        <f t="shared" si="61"/>
        <v>0</v>
      </c>
      <c r="BP240" s="46" t="b">
        <f t="shared" si="61"/>
        <v>0</v>
      </c>
    </row>
    <row r="241" spans="1:68" x14ac:dyDescent="0.35">
      <c r="A241" s="23" t="s">
        <v>15</v>
      </c>
      <c r="B241" s="24">
        <v>1595139</v>
      </c>
      <c r="C241" s="25">
        <v>1</v>
      </c>
      <c r="D241" s="28" t="s">
        <v>49</v>
      </c>
      <c r="E241" s="25" t="s">
        <v>558</v>
      </c>
      <c r="F241" s="23" t="s">
        <v>559</v>
      </c>
      <c r="G241" s="24" t="s">
        <v>25</v>
      </c>
      <c r="H241" s="25" t="s">
        <v>31</v>
      </c>
      <c r="I241" s="26"/>
      <c r="J241" s="25" t="s">
        <v>26</v>
      </c>
      <c r="K241" s="25" t="s">
        <v>26</v>
      </c>
      <c r="L241" s="25" t="s">
        <v>26</v>
      </c>
      <c r="M241" s="25" t="s">
        <v>26</v>
      </c>
      <c r="N241" s="25" t="s">
        <v>26</v>
      </c>
      <c r="O241" s="25" t="s">
        <v>26</v>
      </c>
      <c r="P241" s="25" t="s">
        <v>26</v>
      </c>
      <c r="Q241" s="27">
        <v>41988</v>
      </c>
      <c r="R241" s="25" t="s">
        <v>26</v>
      </c>
      <c r="S241" s="25" t="s">
        <v>26</v>
      </c>
      <c r="T241" s="25" t="s">
        <v>26</v>
      </c>
      <c r="U241" s="24"/>
      <c r="V241" s="25" t="s">
        <v>26</v>
      </c>
      <c r="W241" s="25" t="s">
        <v>26</v>
      </c>
      <c r="X241" s="25" t="s">
        <v>26</v>
      </c>
      <c r="Y241" s="25" t="s">
        <v>26</v>
      </c>
      <c r="Z241" s="25" t="s">
        <v>26</v>
      </c>
      <c r="AA241" s="25" t="s">
        <v>26</v>
      </c>
      <c r="AB241" s="25" t="s">
        <v>26</v>
      </c>
      <c r="AC241" s="25" t="s">
        <v>26</v>
      </c>
      <c r="AD241" s="25" t="s">
        <v>26</v>
      </c>
      <c r="AE241" s="25" t="s">
        <v>26</v>
      </c>
      <c r="AF241" s="25" t="s">
        <v>26</v>
      </c>
      <c r="AG241" s="25" t="s">
        <v>26</v>
      </c>
      <c r="AH241" s="25" t="s">
        <v>26</v>
      </c>
      <c r="AI241" s="25" t="s">
        <v>26</v>
      </c>
      <c r="AJ241" s="25" t="s">
        <v>26</v>
      </c>
      <c r="AK241" s="25" t="s">
        <v>26</v>
      </c>
      <c r="AL241" s="25" t="s">
        <v>26</v>
      </c>
      <c r="AM241" s="25" t="s">
        <v>26</v>
      </c>
      <c r="AN241" s="25" t="s">
        <v>26</v>
      </c>
      <c r="AO241" s="73" t="str">
        <f xml:space="preserve"> INDEX('parsed-whois-report-2018-02-09T'!$F$2:$F$1850, MATCH('MASTER--Enter Data'!E241, 'parsed-whois-report-2018-02-09T'!$A$2:$A$1850, 0))</f>
        <v>N/A</v>
      </c>
      <c r="AP241" s="25" t="s">
        <v>26</v>
      </c>
      <c r="AQ241" s="25"/>
      <c r="AR241" s="32" t="s">
        <v>26</v>
      </c>
      <c r="AS241" s="46" t="str">
        <f t="shared" si="53"/>
        <v>pwc</v>
      </c>
      <c r="AT241" s="46" t="str">
        <f xml:space="preserve"> INDEX('TM Grouping Lookup'!$B$2:$B$1870, MATCH(AS241, 'TM Grouping Lookup'!$A$2:$A$1870, 0))</f>
        <v>PWC</v>
      </c>
      <c r="AU241" s="46" t="b">
        <f t="shared" si="62"/>
        <v>0</v>
      </c>
      <c r="AV241" s="46" t="b">
        <f t="shared" si="62"/>
        <v>0</v>
      </c>
      <c r="AW241" s="46" t="b">
        <f t="shared" si="62"/>
        <v>0</v>
      </c>
      <c r="AX241" s="46" t="b">
        <f t="shared" si="62"/>
        <v>0</v>
      </c>
      <c r="AY241" s="46" t="b">
        <f t="shared" si="62"/>
        <v>0</v>
      </c>
      <c r="AZ241" s="46" t="b">
        <f t="shared" si="62"/>
        <v>0</v>
      </c>
      <c r="BA241" s="46" t="b">
        <f t="shared" si="62"/>
        <v>0</v>
      </c>
      <c r="BB241" s="46" t="b">
        <f t="shared" si="62"/>
        <v>0</v>
      </c>
      <c r="BC241" s="46" t="b">
        <f t="shared" si="62"/>
        <v>0</v>
      </c>
      <c r="BD241" s="46" t="b">
        <f t="shared" si="63"/>
        <v>0</v>
      </c>
      <c r="BE241" s="46" t="b">
        <f t="shared" si="63"/>
        <v>0</v>
      </c>
      <c r="BF241" s="46" t="b">
        <f t="shared" si="63"/>
        <v>0</v>
      </c>
      <c r="BG241" s="46" t="b">
        <f t="shared" si="63"/>
        <v>0</v>
      </c>
      <c r="BH241" s="46" t="b">
        <f t="shared" si="63"/>
        <v>0</v>
      </c>
      <c r="BI241" s="46" t="b">
        <f t="shared" si="63"/>
        <v>0</v>
      </c>
      <c r="BJ241" s="46" t="b">
        <f t="shared" si="63"/>
        <v>0</v>
      </c>
      <c r="BK241" s="46" t="b">
        <f t="shared" si="63"/>
        <v>0</v>
      </c>
      <c r="BL241" s="46" t="b">
        <f t="shared" si="63"/>
        <v>0</v>
      </c>
      <c r="BM241" s="46" t="b">
        <f t="shared" si="61"/>
        <v>0</v>
      </c>
      <c r="BN241" s="46" t="b">
        <f t="shared" si="61"/>
        <v>0</v>
      </c>
      <c r="BO241" s="46" t="b">
        <f t="shared" si="61"/>
        <v>0</v>
      </c>
      <c r="BP241" s="46" t="b">
        <f t="shared" si="61"/>
        <v>0</v>
      </c>
    </row>
    <row r="242" spans="1:68" x14ac:dyDescent="0.35">
      <c r="A242" s="23" t="s">
        <v>15</v>
      </c>
      <c r="B242" s="24">
        <v>1595139</v>
      </c>
      <c r="C242" s="25">
        <v>0</v>
      </c>
      <c r="D242" s="28" t="s">
        <v>49</v>
      </c>
      <c r="E242" s="25" t="s">
        <v>560</v>
      </c>
      <c r="F242" s="23" t="s">
        <v>561</v>
      </c>
      <c r="G242" s="24" t="s">
        <v>25</v>
      </c>
      <c r="H242" s="25" t="s">
        <v>31</v>
      </c>
      <c r="I242" s="26"/>
      <c r="J242" s="25" t="s">
        <v>26</v>
      </c>
      <c r="K242" s="25" t="s">
        <v>26</v>
      </c>
      <c r="L242" s="25" t="s">
        <v>26</v>
      </c>
      <c r="M242" s="25" t="s">
        <v>26</v>
      </c>
      <c r="N242" s="25" t="s">
        <v>26</v>
      </c>
      <c r="O242" s="25" t="s">
        <v>26</v>
      </c>
      <c r="P242" s="25" t="s">
        <v>26</v>
      </c>
      <c r="Q242" s="27">
        <v>41988</v>
      </c>
      <c r="R242" s="25" t="s">
        <v>26</v>
      </c>
      <c r="S242" s="25" t="s">
        <v>26</v>
      </c>
      <c r="T242" s="25" t="s">
        <v>26</v>
      </c>
      <c r="U242" s="24"/>
      <c r="V242" s="25" t="s">
        <v>26</v>
      </c>
      <c r="W242" s="25" t="s">
        <v>26</v>
      </c>
      <c r="X242" s="25" t="s">
        <v>26</v>
      </c>
      <c r="Y242" s="25" t="s">
        <v>26</v>
      </c>
      <c r="Z242" s="25" t="s">
        <v>26</v>
      </c>
      <c r="AA242" s="25" t="s">
        <v>26</v>
      </c>
      <c r="AB242" s="25" t="s">
        <v>26</v>
      </c>
      <c r="AC242" s="25" t="s">
        <v>26</v>
      </c>
      <c r="AD242" s="25" t="s">
        <v>26</v>
      </c>
      <c r="AE242" s="25" t="s">
        <v>26</v>
      </c>
      <c r="AF242" s="25" t="s">
        <v>26</v>
      </c>
      <c r="AG242" s="25" t="s">
        <v>26</v>
      </c>
      <c r="AH242" s="25" t="s">
        <v>26</v>
      </c>
      <c r="AI242" s="25" t="s">
        <v>26</v>
      </c>
      <c r="AJ242" s="25" t="s">
        <v>26</v>
      </c>
      <c r="AK242" s="25" t="s">
        <v>26</v>
      </c>
      <c r="AL242" s="25" t="s">
        <v>26</v>
      </c>
      <c r="AM242" s="25" t="s">
        <v>26</v>
      </c>
      <c r="AN242" s="25" t="s">
        <v>26</v>
      </c>
      <c r="AO242" s="73" t="str">
        <f xml:space="preserve"> INDEX('parsed-whois-report-2018-02-09T'!$F$2:$F$1850, MATCH('MASTER--Enter Data'!E242, 'parsed-whois-report-2018-02-09T'!$A$2:$A$1850, 0))</f>
        <v>N/A</v>
      </c>
      <c r="AP242" s="25" t="s">
        <v>26</v>
      </c>
      <c r="AQ242" s="25"/>
      <c r="AR242" s="32" t="s">
        <v>26</v>
      </c>
      <c r="AS242" s="46" t="str">
        <f t="shared" si="53"/>
        <v>pwc</v>
      </c>
      <c r="AT242" s="46" t="str">
        <f xml:space="preserve"> INDEX('TM Grouping Lookup'!$B$2:$B$1870, MATCH(AS242, 'TM Grouping Lookup'!$A$2:$A$1870, 0))</f>
        <v>PWC</v>
      </c>
      <c r="AU242" s="46" t="b">
        <f t="shared" si="62"/>
        <v>0</v>
      </c>
      <c r="AV242" s="46" t="b">
        <f t="shared" si="62"/>
        <v>0</v>
      </c>
      <c r="AW242" s="46" t="b">
        <f t="shared" si="62"/>
        <v>0</v>
      </c>
      <c r="AX242" s="46" t="b">
        <f t="shared" si="62"/>
        <v>0</v>
      </c>
      <c r="AY242" s="46" t="b">
        <f t="shared" si="62"/>
        <v>0</v>
      </c>
      <c r="AZ242" s="46" t="b">
        <f t="shared" si="62"/>
        <v>0</v>
      </c>
      <c r="BA242" s="46" t="b">
        <f t="shared" si="62"/>
        <v>0</v>
      </c>
      <c r="BB242" s="46" t="b">
        <f t="shared" si="62"/>
        <v>0</v>
      </c>
      <c r="BC242" s="46" t="b">
        <f t="shared" si="62"/>
        <v>0</v>
      </c>
      <c r="BD242" s="46" t="b">
        <f t="shared" si="63"/>
        <v>0</v>
      </c>
      <c r="BE242" s="46" t="b">
        <f t="shared" si="63"/>
        <v>0</v>
      </c>
      <c r="BF242" s="46" t="b">
        <f t="shared" si="63"/>
        <v>0</v>
      </c>
      <c r="BG242" s="46" t="b">
        <f t="shared" si="63"/>
        <v>0</v>
      </c>
      <c r="BH242" s="46" t="b">
        <f t="shared" si="63"/>
        <v>0</v>
      </c>
      <c r="BI242" s="46" t="b">
        <f t="shared" si="63"/>
        <v>0</v>
      </c>
      <c r="BJ242" s="46" t="b">
        <f t="shared" si="63"/>
        <v>0</v>
      </c>
      <c r="BK242" s="46" t="b">
        <f t="shared" si="63"/>
        <v>0</v>
      </c>
      <c r="BL242" s="46" t="b">
        <f t="shared" si="63"/>
        <v>0</v>
      </c>
      <c r="BM242" s="46" t="b">
        <f t="shared" si="61"/>
        <v>0</v>
      </c>
      <c r="BN242" s="46" t="b">
        <f t="shared" si="61"/>
        <v>0</v>
      </c>
      <c r="BO242" s="46" t="b">
        <f t="shared" si="61"/>
        <v>0</v>
      </c>
      <c r="BP242" s="46" t="b">
        <f t="shared" si="61"/>
        <v>0</v>
      </c>
    </row>
    <row r="243" spans="1:68" x14ac:dyDescent="0.35">
      <c r="A243" s="23" t="s">
        <v>15</v>
      </c>
      <c r="B243" s="24">
        <v>1595139</v>
      </c>
      <c r="C243" s="25">
        <v>0</v>
      </c>
      <c r="D243" s="28" t="s">
        <v>49</v>
      </c>
      <c r="E243" s="25" t="s">
        <v>562</v>
      </c>
      <c r="F243" s="23" t="s">
        <v>17</v>
      </c>
      <c r="G243" s="24" t="s">
        <v>25</v>
      </c>
      <c r="H243" s="25" t="s">
        <v>31</v>
      </c>
      <c r="I243" s="26"/>
      <c r="J243" s="25" t="s">
        <v>26</v>
      </c>
      <c r="K243" s="25" t="s">
        <v>26</v>
      </c>
      <c r="L243" s="25" t="s">
        <v>26</v>
      </c>
      <c r="M243" s="25" t="s">
        <v>26</v>
      </c>
      <c r="N243" s="25" t="s">
        <v>26</v>
      </c>
      <c r="O243" s="25" t="s">
        <v>26</v>
      </c>
      <c r="P243" s="25" t="s">
        <v>26</v>
      </c>
      <c r="Q243" s="27">
        <v>41988</v>
      </c>
      <c r="R243" s="25" t="s">
        <v>26</v>
      </c>
      <c r="S243" s="25" t="s">
        <v>26</v>
      </c>
      <c r="T243" s="25" t="s">
        <v>26</v>
      </c>
      <c r="U243" s="24"/>
      <c r="V243" s="25" t="s">
        <v>26</v>
      </c>
      <c r="W243" s="25" t="s">
        <v>26</v>
      </c>
      <c r="X243" s="25" t="s">
        <v>26</v>
      </c>
      <c r="Y243" s="25" t="s">
        <v>26</v>
      </c>
      <c r="Z243" s="25" t="s">
        <v>26</v>
      </c>
      <c r="AA243" s="25" t="s">
        <v>26</v>
      </c>
      <c r="AB243" s="25" t="s">
        <v>26</v>
      </c>
      <c r="AC243" s="25" t="s">
        <v>26</v>
      </c>
      <c r="AD243" s="25" t="s">
        <v>26</v>
      </c>
      <c r="AE243" s="25" t="s">
        <v>26</v>
      </c>
      <c r="AF243" s="25" t="s">
        <v>26</v>
      </c>
      <c r="AG243" s="25" t="s">
        <v>26</v>
      </c>
      <c r="AH243" s="25" t="s">
        <v>26</v>
      </c>
      <c r="AI243" s="25" t="s">
        <v>26</v>
      </c>
      <c r="AJ243" s="25" t="s">
        <v>26</v>
      </c>
      <c r="AK243" s="25" t="s">
        <v>26</v>
      </c>
      <c r="AL243" s="25" t="s">
        <v>26</v>
      </c>
      <c r="AM243" s="25" t="s">
        <v>26</v>
      </c>
      <c r="AN243" s="25" t="s">
        <v>26</v>
      </c>
      <c r="AO243" s="73" t="str">
        <f xml:space="preserve"> INDEX('parsed-whois-report-2018-02-09T'!$F$2:$F$1850, MATCH('MASTER--Enter Data'!E243, 'parsed-whois-report-2018-02-09T'!$A$2:$A$1850, 0))</f>
        <v>N/A</v>
      </c>
      <c r="AP243" s="25" t="s">
        <v>26</v>
      </c>
      <c r="AQ243" s="25"/>
      <c r="AR243" s="32" t="s">
        <v>26</v>
      </c>
      <c r="AS243" s="46" t="str">
        <f t="shared" si="53"/>
        <v>pwc</v>
      </c>
      <c r="AT243" s="46" t="str">
        <f xml:space="preserve"> INDEX('TM Grouping Lookup'!$B$2:$B$1870, MATCH(AS243, 'TM Grouping Lookup'!$A$2:$A$1870, 0))</f>
        <v>PWC</v>
      </c>
      <c r="AU243" s="46" t="b">
        <f t="shared" ref="AU243:BC252" si="64" xml:space="preserve"> ISNUMBER(SEARCH(RIGHT(AU$2,LEN(AU$2) - SEARCH(": ", AU$2, 1) -1), $AG243))</f>
        <v>0</v>
      </c>
      <c r="AV243" s="46" t="b">
        <f t="shared" si="64"/>
        <v>0</v>
      </c>
      <c r="AW243" s="46" t="b">
        <f t="shared" si="64"/>
        <v>0</v>
      </c>
      <c r="AX243" s="46" t="b">
        <f t="shared" si="64"/>
        <v>0</v>
      </c>
      <c r="AY243" s="46" t="b">
        <f t="shared" si="64"/>
        <v>0</v>
      </c>
      <c r="AZ243" s="46" t="b">
        <f t="shared" si="64"/>
        <v>0</v>
      </c>
      <c r="BA243" s="46" t="b">
        <f t="shared" si="64"/>
        <v>0</v>
      </c>
      <c r="BB243" s="46" t="b">
        <f t="shared" si="64"/>
        <v>0</v>
      </c>
      <c r="BC243" s="46" t="b">
        <f t="shared" si="64"/>
        <v>0</v>
      </c>
      <c r="BD243" s="46" t="b">
        <f t="shared" ref="BD243:BL252" si="65" xml:space="preserve"> ISNUMBER(SEARCH(RIGHT(BD$2,LEN(BD$2) - SEARCH(": ", BD$2, 1) -1), $AI243))</f>
        <v>0</v>
      </c>
      <c r="BE243" s="46" t="b">
        <f t="shared" si="65"/>
        <v>0</v>
      </c>
      <c r="BF243" s="46" t="b">
        <f t="shared" si="65"/>
        <v>0</v>
      </c>
      <c r="BG243" s="46" t="b">
        <f t="shared" si="65"/>
        <v>0</v>
      </c>
      <c r="BH243" s="46" t="b">
        <f t="shared" si="65"/>
        <v>0</v>
      </c>
      <c r="BI243" s="46" t="b">
        <f t="shared" si="65"/>
        <v>0</v>
      </c>
      <c r="BJ243" s="46" t="b">
        <f t="shared" si="65"/>
        <v>0</v>
      </c>
      <c r="BK243" s="46" t="b">
        <f t="shared" si="65"/>
        <v>0</v>
      </c>
      <c r="BL243" s="46" t="b">
        <f t="shared" si="65"/>
        <v>0</v>
      </c>
      <c r="BM243" s="46" t="b">
        <f t="shared" ref="BM243:BP262" si="66" xml:space="preserve"> ISNUMBER(SEARCH(RIGHT(BM$2,LEN(BM$2) - SEARCH(": ", BM$2, 1) -1), $AK243))</f>
        <v>0</v>
      </c>
      <c r="BN243" s="46" t="b">
        <f t="shared" si="66"/>
        <v>0</v>
      </c>
      <c r="BO243" s="46" t="b">
        <f t="shared" si="66"/>
        <v>0</v>
      </c>
      <c r="BP243" s="46" t="b">
        <f t="shared" si="66"/>
        <v>0</v>
      </c>
    </row>
    <row r="244" spans="1:68" x14ac:dyDescent="0.35">
      <c r="A244" s="23" t="s">
        <v>15</v>
      </c>
      <c r="B244" s="24">
        <v>1595174</v>
      </c>
      <c r="C244" s="25">
        <v>1</v>
      </c>
      <c r="D244" s="28" t="s">
        <v>567</v>
      </c>
      <c r="E244" s="25" t="s">
        <v>568</v>
      </c>
      <c r="F244" s="23" t="s">
        <v>569</v>
      </c>
      <c r="G244" s="24" t="s">
        <v>24</v>
      </c>
      <c r="H244" s="25" t="s">
        <v>65</v>
      </c>
      <c r="I244" s="26" t="s">
        <v>23</v>
      </c>
      <c r="J244" s="25" t="s">
        <v>1550</v>
      </c>
      <c r="K244" s="25" t="s">
        <v>1176</v>
      </c>
      <c r="L244" s="25" t="s">
        <v>2215</v>
      </c>
      <c r="M244" s="25" t="s">
        <v>1283</v>
      </c>
      <c r="N244" s="25" t="s">
        <v>1552</v>
      </c>
      <c r="O244" s="25" t="s">
        <v>26</v>
      </c>
      <c r="P244" s="25" t="s">
        <v>1206</v>
      </c>
      <c r="Q244" s="27">
        <v>41991</v>
      </c>
      <c r="R244" s="25" t="s">
        <v>26</v>
      </c>
      <c r="S244" s="25" t="s">
        <v>26</v>
      </c>
      <c r="T244" s="25" t="s">
        <v>26</v>
      </c>
      <c r="U244" s="27">
        <v>42024</v>
      </c>
      <c r="V244" s="25" t="s">
        <v>24</v>
      </c>
      <c r="W244" s="25" t="s">
        <v>25</v>
      </c>
      <c r="X244" s="25" t="s">
        <v>24</v>
      </c>
      <c r="Y244" s="32" t="s">
        <v>24</v>
      </c>
      <c r="Z244" s="32" t="s">
        <v>24</v>
      </c>
      <c r="AA244" s="32" t="s">
        <v>25</v>
      </c>
      <c r="AB244" s="25" t="s">
        <v>25</v>
      </c>
      <c r="AC244" s="25" t="s">
        <v>25</v>
      </c>
      <c r="AD244" s="25" t="s">
        <v>24</v>
      </c>
      <c r="AE244" s="25" t="s">
        <v>24</v>
      </c>
      <c r="AF244" s="25" t="s">
        <v>25</v>
      </c>
      <c r="AG244" s="25" t="s">
        <v>26</v>
      </c>
      <c r="AH244" s="25" t="s">
        <v>26</v>
      </c>
      <c r="AI244" s="28" t="s">
        <v>4823</v>
      </c>
      <c r="AJ244" s="25" t="s">
        <v>6617</v>
      </c>
      <c r="AK244" s="25" t="s">
        <v>26</v>
      </c>
      <c r="AL244" s="25" t="s">
        <v>26</v>
      </c>
      <c r="AM244" s="32" t="s">
        <v>26</v>
      </c>
      <c r="AN244" s="32" t="s">
        <v>26</v>
      </c>
      <c r="AO244" s="136" t="str">
        <f xml:space="preserve"> INDEX('parsed-whois-report-2018-02-09T'!$F$2:$F$1850, MATCH('MASTER--Enter Data'!F244, 'parsed-whois-report-2018-02-09T'!$B$2:$B$1850, 0))</f>
        <v>Registered New Registrant</v>
      </c>
      <c r="AP244" s="25" t="s">
        <v>26</v>
      </c>
      <c r="AQ244" s="25"/>
      <c r="AR244" s="32" t="s">
        <v>24</v>
      </c>
      <c r="AS244" s="46" t="str">
        <f t="shared" si="53"/>
        <v>morganstanleychina</v>
      </c>
      <c r="AT244" s="46" t="str">
        <f xml:space="preserve"> INDEX('TM Grouping Lookup'!$B$2:$B$1870, MATCH(AS244, 'TM Grouping Lookup'!$A$2:$A$1870, 0))</f>
        <v>Morgan Stanley</v>
      </c>
      <c r="AU244" s="46" t="b">
        <f t="shared" si="64"/>
        <v>0</v>
      </c>
      <c r="AV244" s="46" t="b">
        <f t="shared" si="64"/>
        <v>0</v>
      </c>
      <c r="AW244" s="46" t="b">
        <f t="shared" si="64"/>
        <v>0</v>
      </c>
      <c r="AX244" s="46" t="b">
        <f t="shared" si="64"/>
        <v>0</v>
      </c>
      <c r="AY244" s="46" t="b">
        <f t="shared" si="64"/>
        <v>0</v>
      </c>
      <c r="AZ244" s="46" t="b">
        <f t="shared" si="64"/>
        <v>0</v>
      </c>
      <c r="BA244" s="46" t="b">
        <f t="shared" si="64"/>
        <v>0</v>
      </c>
      <c r="BB244" s="46" t="b">
        <f t="shared" si="64"/>
        <v>0</v>
      </c>
      <c r="BC244" s="46" t="b">
        <f t="shared" si="64"/>
        <v>0</v>
      </c>
      <c r="BD244" s="46" t="b">
        <f t="shared" si="65"/>
        <v>0</v>
      </c>
      <c r="BE244" s="46" t="b">
        <f t="shared" si="65"/>
        <v>1</v>
      </c>
      <c r="BF244" s="46" t="b">
        <f t="shared" si="65"/>
        <v>0</v>
      </c>
      <c r="BG244" s="46" t="b">
        <f t="shared" si="65"/>
        <v>1</v>
      </c>
      <c r="BH244" s="46" t="b">
        <f t="shared" si="65"/>
        <v>0</v>
      </c>
      <c r="BI244" s="46" t="b">
        <f t="shared" si="65"/>
        <v>0</v>
      </c>
      <c r="BJ244" s="46" t="b">
        <f t="shared" si="65"/>
        <v>0</v>
      </c>
      <c r="BK244" s="46" t="b">
        <f t="shared" si="65"/>
        <v>0</v>
      </c>
      <c r="BL244" s="46" t="b">
        <f t="shared" si="65"/>
        <v>0</v>
      </c>
      <c r="BM244" s="46" t="b">
        <f t="shared" si="66"/>
        <v>0</v>
      </c>
      <c r="BN244" s="46" t="b">
        <f t="shared" si="66"/>
        <v>0</v>
      </c>
      <c r="BO244" s="46" t="b">
        <f t="shared" si="66"/>
        <v>0</v>
      </c>
      <c r="BP244" s="46" t="b">
        <f t="shared" si="66"/>
        <v>0</v>
      </c>
    </row>
    <row r="245" spans="1:68" x14ac:dyDescent="0.35">
      <c r="A245" s="23" t="s">
        <v>15</v>
      </c>
      <c r="B245" s="24">
        <v>1595188</v>
      </c>
      <c r="C245" s="25">
        <v>1</v>
      </c>
      <c r="D245" s="28" t="s">
        <v>563</v>
      </c>
      <c r="E245" s="25" t="s">
        <v>564</v>
      </c>
      <c r="F245" s="23" t="s">
        <v>565</v>
      </c>
      <c r="G245" s="24" t="s">
        <v>24</v>
      </c>
      <c r="H245" s="25" t="s">
        <v>65</v>
      </c>
      <c r="I245" s="26" t="s">
        <v>23</v>
      </c>
      <c r="J245" s="25" t="s">
        <v>1308</v>
      </c>
      <c r="K245" s="25" t="s">
        <v>1321</v>
      </c>
      <c r="L245" s="25" t="s">
        <v>2216</v>
      </c>
      <c r="M245" s="25" t="s">
        <v>1262</v>
      </c>
      <c r="N245" s="25" t="s">
        <v>1340</v>
      </c>
      <c r="O245" s="25" t="s">
        <v>26</v>
      </c>
      <c r="P245" s="25" t="s">
        <v>1213</v>
      </c>
      <c r="Q245" s="27">
        <v>41988</v>
      </c>
      <c r="R245" s="25" t="s">
        <v>26</v>
      </c>
      <c r="S245" s="25" t="s">
        <v>26</v>
      </c>
      <c r="T245" s="25" t="s">
        <v>26</v>
      </c>
      <c r="U245" s="27">
        <v>42004</v>
      </c>
      <c r="V245" s="25" t="s">
        <v>25</v>
      </c>
      <c r="W245" s="25" t="s">
        <v>24</v>
      </c>
      <c r="X245" s="25" t="s">
        <v>24</v>
      </c>
      <c r="Y245" s="32" t="s">
        <v>24</v>
      </c>
      <c r="Z245" s="32" t="s">
        <v>25</v>
      </c>
      <c r="AA245" s="32" t="s">
        <v>24</v>
      </c>
      <c r="AB245" s="25" t="s">
        <v>24</v>
      </c>
      <c r="AC245" s="25" t="s">
        <v>25</v>
      </c>
      <c r="AD245" s="25" t="s">
        <v>24</v>
      </c>
      <c r="AE245" s="25" t="s">
        <v>24</v>
      </c>
      <c r="AF245" s="25" t="s">
        <v>24</v>
      </c>
      <c r="AG245" s="25" t="s">
        <v>26</v>
      </c>
      <c r="AH245" s="25" t="s">
        <v>26</v>
      </c>
      <c r="AI245" s="28" t="s">
        <v>6827</v>
      </c>
      <c r="AJ245" s="25" t="s">
        <v>2217</v>
      </c>
      <c r="AK245" s="25" t="s">
        <v>26</v>
      </c>
      <c r="AL245" s="25" t="s">
        <v>26</v>
      </c>
      <c r="AM245" s="32" t="s">
        <v>26</v>
      </c>
      <c r="AN245" s="32" t="s">
        <v>26</v>
      </c>
      <c r="AO245" s="73" t="str">
        <f xml:space="preserve"> INDEX('parsed-whois-report-2018-02-09T'!$F$2:$F$1850, MATCH('MASTER--Enter Data'!E245, 'parsed-whois-report-2018-02-09T'!$A$2:$A$1850, 0))</f>
        <v>Unknown</v>
      </c>
      <c r="AP245" s="25" t="s">
        <v>26</v>
      </c>
      <c r="AQ245" s="25"/>
      <c r="AR245" s="32" t="s">
        <v>24</v>
      </c>
      <c r="AS245" s="46" t="str">
        <f t="shared" si="53"/>
        <v>lufthansa</v>
      </c>
      <c r="AT245" s="46" t="str">
        <f xml:space="preserve"> INDEX('TM Grouping Lookup'!$B$2:$B$1870, MATCH(AS245, 'TM Grouping Lookup'!$A$2:$A$1870, 0))</f>
        <v>Lufthansa</v>
      </c>
      <c r="AU245" s="46" t="b">
        <f t="shared" si="64"/>
        <v>0</v>
      </c>
      <c r="AV245" s="46" t="b">
        <f t="shared" si="64"/>
        <v>0</v>
      </c>
      <c r="AW245" s="46" t="b">
        <f t="shared" si="64"/>
        <v>0</v>
      </c>
      <c r="AX245" s="46" t="b">
        <f t="shared" si="64"/>
        <v>0</v>
      </c>
      <c r="AY245" s="46" t="b">
        <f t="shared" si="64"/>
        <v>0</v>
      </c>
      <c r="AZ245" s="46" t="b">
        <f t="shared" si="64"/>
        <v>0</v>
      </c>
      <c r="BA245" s="46" t="b">
        <f t="shared" si="64"/>
        <v>0</v>
      </c>
      <c r="BB245" s="46" t="b">
        <f t="shared" si="64"/>
        <v>0</v>
      </c>
      <c r="BC245" s="46" t="b">
        <f t="shared" si="64"/>
        <v>0</v>
      </c>
      <c r="BD245" s="46" t="b">
        <f t="shared" si="65"/>
        <v>0</v>
      </c>
      <c r="BE245" s="46" t="b">
        <f t="shared" si="65"/>
        <v>0</v>
      </c>
      <c r="BF245" s="46" t="b">
        <f t="shared" si="65"/>
        <v>0</v>
      </c>
      <c r="BG245" s="46" t="b">
        <f t="shared" si="65"/>
        <v>1</v>
      </c>
      <c r="BH245" s="46" t="b">
        <f t="shared" si="65"/>
        <v>0</v>
      </c>
      <c r="BI245" s="46" t="b">
        <f t="shared" si="65"/>
        <v>0</v>
      </c>
      <c r="BJ245" s="46" t="b">
        <f t="shared" si="65"/>
        <v>0</v>
      </c>
      <c r="BK245" s="46" t="b">
        <f t="shared" si="65"/>
        <v>0</v>
      </c>
      <c r="BL245" s="46" t="b">
        <f t="shared" si="65"/>
        <v>0</v>
      </c>
      <c r="BM245" s="46" t="b">
        <f t="shared" si="66"/>
        <v>0</v>
      </c>
      <c r="BN245" s="46" t="b">
        <f t="shared" si="66"/>
        <v>0</v>
      </c>
      <c r="BO245" s="46" t="b">
        <f t="shared" si="66"/>
        <v>0</v>
      </c>
      <c r="BP245" s="46" t="b">
        <f t="shared" si="66"/>
        <v>0</v>
      </c>
    </row>
    <row r="246" spans="1:68" x14ac:dyDescent="0.35">
      <c r="A246" s="23" t="s">
        <v>15</v>
      </c>
      <c r="B246" s="24">
        <v>1595189</v>
      </c>
      <c r="C246" s="25">
        <v>1</v>
      </c>
      <c r="D246" s="28" t="s">
        <v>582</v>
      </c>
      <c r="E246" s="25" t="s">
        <v>583</v>
      </c>
      <c r="F246" s="23" t="s">
        <v>569</v>
      </c>
      <c r="G246" s="24" t="s">
        <v>24</v>
      </c>
      <c r="H246" s="25" t="s">
        <v>65</v>
      </c>
      <c r="I246" s="26" t="s">
        <v>23</v>
      </c>
      <c r="J246" s="25" t="s">
        <v>1308</v>
      </c>
      <c r="K246" s="25" t="s">
        <v>1321</v>
      </c>
      <c r="L246" s="25" t="s">
        <v>2218</v>
      </c>
      <c r="M246" s="25" t="s">
        <v>1283</v>
      </c>
      <c r="N246" s="25" t="s">
        <v>1340</v>
      </c>
      <c r="O246" s="25" t="s">
        <v>26</v>
      </c>
      <c r="P246" s="25" t="s">
        <v>1775</v>
      </c>
      <c r="Q246" s="27">
        <v>42002</v>
      </c>
      <c r="R246" s="25" t="s">
        <v>26</v>
      </c>
      <c r="S246" s="25" t="s">
        <v>26</v>
      </c>
      <c r="T246" s="25" t="s">
        <v>26</v>
      </c>
      <c r="U246" s="27">
        <v>42017</v>
      </c>
      <c r="V246" s="25" t="s">
        <v>25</v>
      </c>
      <c r="W246" s="25" t="s">
        <v>24</v>
      </c>
      <c r="X246" s="25" t="s">
        <v>24</v>
      </c>
      <c r="Y246" s="32" t="s">
        <v>24</v>
      </c>
      <c r="Z246" s="32" t="s">
        <v>25</v>
      </c>
      <c r="AA246" s="32" t="s">
        <v>24</v>
      </c>
      <c r="AB246" s="25" t="s">
        <v>24</v>
      </c>
      <c r="AC246" s="25" t="s">
        <v>25</v>
      </c>
      <c r="AD246" s="25" t="s">
        <v>24</v>
      </c>
      <c r="AE246" s="25" t="s">
        <v>24</v>
      </c>
      <c r="AF246" s="25" t="s">
        <v>24</v>
      </c>
      <c r="AG246" s="25" t="s">
        <v>26</v>
      </c>
      <c r="AH246" s="25" t="s">
        <v>26</v>
      </c>
      <c r="AI246" s="28" t="s">
        <v>1332</v>
      </c>
      <c r="AJ246" s="25" t="s">
        <v>2219</v>
      </c>
      <c r="AK246" s="25" t="s">
        <v>26</v>
      </c>
      <c r="AL246" s="25" t="s">
        <v>26</v>
      </c>
      <c r="AM246" s="32" t="s">
        <v>26</v>
      </c>
      <c r="AN246" s="32" t="s">
        <v>26</v>
      </c>
      <c r="AO246" s="136" t="str">
        <f xml:space="preserve"> INDEX('parsed-whois-report-2018-02-09T'!$F$2:$F$1850, MATCH('MASTER--Enter Data'!F246, 'parsed-whois-report-2018-02-09T'!$B$2:$B$1850, 0))</f>
        <v>Registered New Registrant</v>
      </c>
      <c r="AP246" s="25" t="s">
        <v>26</v>
      </c>
      <c r="AQ246" s="25"/>
      <c r="AR246" s="32" t="s">
        <v>24</v>
      </c>
      <c r="AS246" s="46" t="str">
        <f t="shared" si="53"/>
        <v>lufthansa</v>
      </c>
      <c r="AT246" s="46" t="str">
        <f xml:space="preserve"> INDEX('TM Grouping Lookup'!$B$2:$B$1870, MATCH(AS246, 'TM Grouping Lookup'!$A$2:$A$1870, 0))</f>
        <v>Lufthansa</v>
      </c>
      <c r="AU246" s="46" t="b">
        <f t="shared" si="64"/>
        <v>0</v>
      </c>
      <c r="AV246" s="46" t="b">
        <f t="shared" si="64"/>
        <v>0</v>
      </c>
      <c r="AW246" s="46" t="b">
        <f t="shared" si="64"/>
        <v>0</v>
      </c>
      <c r="AX246" s="46" t="b">
        <f t="shared" si="64"/>
        <v>0</v>
      </c>
      <c r="AY246" s="46" t="b">
        <f t="shared" si="64"/>
        <v>0</v>
      </c>
      <c r="AZ246" s="46" t="b">
        <f t="shared" si="64"/>
        <v>0</v>
      </c>
      <c r="BA246" s="46" t="b">
        <f t="shared" si="64"/>
        <v>0</v>
      </c>
      <c r="BB246" s="46" t="b">
        <f t="shared" si="64"/>
        <v>0</v>
      </c>
      <c r="BC246" s="46" t="b">
        <f t="shared" si="64"/>
        <v>0</v>
      </c>
      <c r="BD246" s="46" t="b">
        <f t="shared" si="65"/>
        <v>0</v>
      </c>
      <c r="BE246" s="46" t="b">
        <f t="shared" si="65"/>
        <v>0</v>
      </c>
      <c r="BF246" s="46" t="b">
        <f t="shared" si="65"/>
        <v>0</v>
      </c>
      <c r="BG246" s="46" t="b">
        <f t="shared" si="65"/>
        <v>0</v>
      </c>
      <c r="BH246" s="46" t="b">
        <f t="shared" si="65"/>
        <v>0</v>
      </c>
      <c r="BI246" s="46" t="b">
        <f t="shared" si="65"/>
        <v>0</v>
      </c>
      <c r="BJ246" s="46" t="b">
        <f t="shared" si="65"/>
        <v>0</v>
      </c>
      <c r="BK246" s="46" t="b">
        <f t="shared" si="65"/>
        <v>0</v>
      </c>
      <c r="BL246" s="46" t="b">
        <f t="shared" si="65"/>
        <v>1</v>
      </c>
      <c r="BM246" s="46" t="b">
        <f t="shared" si="66"/>
        <v>0</v>
      </c>
      <c r="BN246" s="46" t="b">
        <f t="shared" si="66"/>
        <v>0</v>
      </c>
      <c r="BO246" s="46" t="b">
        <f t="shared" si="66"/>
        <v>0</v>
      </c>
      <c r="BP246" s="46" t="b">
        <f t="shared" si="66"/>
        <v>0</v>
      </c>
    </row>
    <row r="247" spans="1:68" x14ac:dyDescent="0.35">
      <c r="A247" s="23" t="s">
        <v>15</v>
      </c>
      <c r="B247" s="24">
        <v>1595427</v>
      </c>
      <c r="C247" s="25">
        <v>1</v>
      </c>
      <c r="D247" s="28" t="s">
        <v>570</v>
      </c>
      <c r="E247" s="25" t="s">
        <v>571</v>
      </c>
      <c r="F247" s="23" t="s">
        <v>569</v>
      </c>
      <c r="G247" s="24" t="s">
        <v>24</v>
      </c>
      <c r="H247" s="25" t="s">
        <v>65</v>
      </c>
      <c r="I247" s="26" t="s">
        <v>23</v>
      </c>
      <c r="J247" s="25" t="s">
        <v>1550</v>
      </c>
      <c r="K247" s="25" t="s">
        <v>1176</v>
      </c>
      <c r="L247" s="25" t="s">
        <v>2220</v>
      </c>
      <c r="M247" s="25" t="s">
        <v>1283</v>
      </c>
      <c r="N247" s="25" t="s">
        <v>1552</v>
      </c>
      <c r="O247" s="25" t="s">
        <v>26</v>
      </c>
      <c r="P247" s="25" t="s">
        <v>1336</v>
      </c>
      <c r="Q247" s="27">
        <v>41991</v>
      </c>
      <c r="R247" s="25" t="s">
        <v>26</v>
      </c>
      <c r="S247" s="25" t="s">
        <v>26</v>
      </c>
      <c r="T247" s="25" t="s">
        <v>26</v>
      </c>
      <c r="U247" s="27">
        <v>42012</v>
      </c>
      <c r="V247" s="25" t="s">
        <v>25</v>
      </c>
      <c r="W247" s="25" t="s">
        <v>24</v>
      </c>
      <c r="X247" s="25" t="s">
        <v>24</v>
      </c>
      <c r="Y247" s="32" t="s">
        <v>24</v>
      </c>
      <c r="Z247" s="32" t="s">
        <v>24</v>
      </c>
      <c r="AA247" s="32" t="s">
        <v>25</v>
      </c>
      <c r="AB247" s="25" t="s">
        <v>25</v>
      </c>
      <c r="AC247" s="25" t="s">
        <v>25</v>
      </c>
      <c r="AD247" s="25" t="s">
        <v>24</v>
      </c>
      <c r="AE247" s="25" t="s">
        <v>24</v>
      </c>
      <c r="AF247" s="25" t="s">
        <v>24</v>
      </c>
      <c r="AG247" s="25" t="s">
        <v>26</v>
      </c>
      <c r="AH247" s="25" t="s">
        <v>26</v>
      </c>
      <c r="AI247" s="32" t="s">
        <v>6760</v>
      </c>
      <c r="AJ247" s="25" t="s">
        <v>2221</v>
      </c>
      <c r="AK247" s="25" t="s">
        <v>26</v>
      </c>
      <c r="AL247" s="25" t="s">
        <v>26</v>
      </c>
      <c r="AM247" s="32" t="s">
        <v>26</v>
      </c>
      <c r="AN247" s="32" t="s">
        <v>26</v>
      </c>
      <c r="AO247" s="136" t="str">
        <f xml:space="preserve"> INDEX('parsed-whois-report-2018-02-09T'!$F$2:$F$1850, MATCH('MASTER--Enter Data'!F247, 'parsed-whois-report-2018-02-09T'!$B$2:$B$1850, 0))</f>
        <v>Registered New Registrant</v>
      </c>
      <c r="AP247" s="25" t="s">
        <v>26</v>
      </c>
      <c r="AQ247" s="25"/>
      <c r="AR247" s="32" t="s">
        <v>24</v>
      </c>
      <c r="AS247" s="46" t="str">
        <f t="shared" si="53"/>
        <v>morganstanley</v>
      </c>
      <c r="AT247" s="46" t="str">
        <f xml:space="preserve"> INDEX('TM Grouping Lookup'!$B$2:$B$1870, MATCH(AS247, 'TM Grouping Lookup'!$A$2:$A$1870, 0))</f>
        <v>Morgan Stanley</v>
      </c>
      <c r="AU247" s="46" t="b">
        <f t="shared" si="64"/>
        <v>0</v>
      </c>
      <c r="AV247" s="46" t="b">
        <f t="shared" si="64"/>
        <v>0</v>
      </c>
      <c r="AW247" s="46" t="b">
        <f t="shared" si="64"/>
        <v>0</v>
      </c>
      <c r="AX247" s="46" t="b">
        <f t="shared" si="64"/>
        <v>0</v>
      </c>
      <c r="AY247" s="46" t="b">
        <f t="shared" si="64"/>
        <v>0</v>
      </c>
      <c r="AZ247" s="46" t="b">
        <f t="shared" si="64"/>
        <v>0</v>
      </c>
      <c r="BA247" s="46" t="b">
        <f t="shared" si="64"/>
        <v>0</v>
      </c>
      <c r="BB247" s="46" t="b">
        <f t="shared" si="64"/>
        <v>0</v>
      </c>
      <c r="BC247" s="46" t="b">
        <f t="shared" si="64"/>
        <v>0</v>
      </c>
      <c r="BD247" s="46" t="b">
        <f t="shared" si="65"/>
        <v>0</v>
      </c>
      <c r="BE247" s="46" t="b">
        <f t="shared" si="65"/>
        <v>0</v>
      </c>
      <c r="BF247" s="46" t="b">
        <f t="shared" si="65"/>
        <v>0</v>
      </c>
      <c r="BG247" s="46" t="b">
        <f t="shared" si="65"/>
        <v>0</v>
      </c>
      <c r="BH247" s="46" t="b">
        <f t="shared" si="65"/>
        <v>0</v>
      </c>
      <c r="BI247" s="46" t="b">
        <f t="shared" si="65"/>
        <v>0</v>
      </c>
      <c r="BJ247" s="46" t="b">
        <f t="shared" si="65"/>
        <v>1</v>
      </c>
      <c r="BK247" s="46" t="b">
        <f t="shared" si="65"/>
        <v>0</v>
      </c>
      <c r="BL247" s="46" t="b">
        <f t="shared" si="65"/>
        <v>0</v>
      </c>
      <c r="BM247" s="46" t="b">
        <f t="shared" si="66"/>
        <v>0</v>
      </c>
      <c r="BN247" s="46" t="b">
        <f t="shared" si="66"/>
        <v>0</v>
      </c>
      <c r="BO247" s="46" t="b">
        <f t="shared" si="66"/>
        <v>0</v>
      </c>
      <c r="BP247" s="46" t="b">
        <f t="shared" si="66"/>
        <v>0</v>
      </c>
    </row>
    <row r="248" spans="1:68" x14ac:dyDescent="0.35">
      <c r="A248" s="23" t="s">
        <v>15</v>
      </c>
      <c r="B248" s="24">
        <v>1595701</v>
      </c>
      <c r="C248" s="25">
        <v>1</v>
      </c>
      <c r="D248" s="28" t="s">
        <v>572</v>
      </c>
      <c r="E248" s="25" t="s">
        <v>573</v>
      </c>
      <c r="F248" s="23" t="s">
        <v>493</v>
      </c>
      <c r="G248" s="24" t="s">
        <v>24</v>
      </c>
      <c r="H248" s="25" t="s">
        <v>65</v>
      </c>
      <c r="I248" s="26" t="s">
        <v>23</v>
      </c>
      <c r="J248" s="25" t="s">
        <v>1859</v>
      </c>
      <c r="K248" s="25" t="s">
        <v>1176</v>
      </c>
      <c r="L248" s="25" t="s">
        <v>2222</v>
      </c>
      <c r="M248" s="25" t="s">
        <v>1283</v>
      </c>
      <c r="N248" s="25" t="s">
        <v>1860</v>
      </c>
      <c r="O248" s="25" t="s">
        <v>26</v>
      </c>
      <c r="P248" s="25" t="s">
        <v>1336</v>
      </c>
      <c r="Q248" s="27">
        <v>41991</v>
      </c>
      <c r="R248" s="25" t="s">
        <v>26</v>
      </c>
      <c r="S248" s="25" t="s">
        <v>26</v>
      </c>
      <c r="T248" s="25" t="s">
        <v>26</v>
      </c>
      <c r="U248" s="27">
        <v>42012</v>
      </c>
      <c r="V248" s="25" t="s">
        <v>25</v>
      </c>
      <c r="W248" s="25" t="s">
        <v>24</v>
      </c>
      <c r="X248" s="25" t="s">
        <v>24</v>
      </c>
      <c r="Y248" s="32" t="s">
        <v>24</v>
      </c>
      <c r="Z248" s="32" t="s">
        <v>25</v>
      </c>
      <c r="AA248" s="32" t="s">
        <v>24</v>
      </c>
      <c r="AB248" s="25" t="s">
        <v>25</v>
      </c>
      <c r="AC248" s="25" t="s">
        <v>25</v>
      </c>
      <c r="AD248" s="25" t="s">
        <v>24</v>
      </c>
      <c r="AE248" s="25" t="s">
        <v>24</v>
      </c>
      <c r="AF248" s="25" t="s">
        <v>24</v>
      </c>
      <c r="AG248" s="25" t="s">
        <v>26</v>
      </c>
      <c r="AH248" s="25" t="s">
        <v>26</v>
      </c>
      <c r="AI248" s="28" t="s">
        <v>6827</v>
      </c>
      <c r="AJ248" s="25" t="s">
        <v>2223</v>
      </c>
      <c r="AK248" s="25" t="s">
        <v>26</v>
      </c>
      <c r="AL248" s="25" t="s">
        <v>26</v>
      </c>
      <c r="AM248" s="32" t="s">
        <v>26</v>
      </c>
      <c r="AN248" s="32" t="s">
        <v>26</v>
      </c>
      <c r="AO248" s="73" t="str">
        <f xml:space="preserve"> INDEX('parsed-whois-report-2018-02-09T'!$F$2:$F$1850, MATCH('MASTER--Enter Data'!E248, 'parsed-whois-report-2018-02-09T'!$A$2:$A$1850, 0))</f>
        <v>Registered New Registrant</v>
      </c>
      <c r="AP248" s="25" t="s">
        <v>26</v>
      </c>
      <c r="AQ248" s="25"/>
      <c r="AR248" s="32" t="s">
        <v>25</v>
      </c>
      <c r="AS248" s="46" t="str">
        <f t="shared" si="53"/>
        <v>footlocker</v>
      </c>
      <c r="AT248" s="46" t="str">
        <f xml:space="preserve"> INDEX('TM Grouping Lookup'!$B$2:$B$1870, MATCH(AS248, 'TM Grouping Lookup'!$A$2:$A$1870, 0))</f>
        <v>Footlocker</v>
      </c>
      <c r="AU248" s="46" t="b">
        <f t="shared" si="64"/>
        <v>0</v>
      </c>
      <c r="AV248" s="46" t="b">
        <f t="shared" si="64"/>
        <v>0</v>
      </c>
      <c r="AW248" s="46" t="b">
        <f t="shared" si="64"/>
        <v>0</v>
      </c>
      <c r="AX248" s="46" t="b">
        <f t="shared" si="64"/>
        <v>0</v>
      </c>
      <c r="AY248" s="46" t="b">
        <f t="shared" si="64"/>
        <v>0</v>
      </c>
      <c r="AZ248" s="46" t="b">
        <f t="shared" si="64"/>
        <v>0</v>
      </c>
      <c r="BA248" s="46" t="b">
        <f t="shared" si="64"/>
        <v>0</v>
      </c>
      <c r="BB248" s="46" t="b">
        <f t="shared" si="64"/>
        <v>0</v>
      </c>
      <c r="BC248" s="46" t="b">
        <f t="shared" si="64"/>
        <v>0</v>
      </c>
      <c r="BD248" s="46" t="b">
        <f t="shared" si="65"/>
        <v>0</v>
      </c>
      <c r="BE248" s="46" t="b">
        <f t="shared" si="65"/>
        <v>0</v>
      </c>
      <c r="BF248" s="46" t="b">
        <f t="shared" si="65"/>
        <v>0</v>
      </c>
      <c r="BG248" s="46" t="b">
        <f t="shared" si="65"/>
        <v>1</v>
      </c>
      <c r="BH248" s="46" t="b">
        <f t="shared" si="65"/>
        <v>0</v>
      </c>
      <c r="BI248" s="46" t="b">
        <f t="shared" si="65"/>
        <v>0</v>
      </c>
      <c r="BJ248" s="46" t="b">
        <f t="shared" si="65"/>
        <v>0</v>
      </c>
      <c r="BK248" s="46" t="b">
        <f t="shared" si="65"/>
        <v>0</v>
      </c>
      <c r="BL248" s="46" t="b">
        <f t="shared" si="65"/>
        <v>0</v>
      </c>
      <c r="BM248" s="46" t="b">
        <f t="shared" si="66"/>
        <v>0</v>
      </c>
      <c r="BN248" s="46" t="b">
        <f t="shared" si="66"/>
        <v>0</v>
      </c>
      <c r="BO248" s="46" t="b">
        <f t="shared" si="66"/>
        <v>0</v>
      </c>
      <c r="BP248" s="46" t="b">
        <f t="shared" si="66"/>
        <v>0</v>
      </c>
    </row>
    <row r="249" spans="1:68" x14ac:dyDescent="0.35">
      <c r="A249" s="23" t="s">
        <v>15</v>
      </c>
      <c r="B249" s="24">
        <v>1595788</v>
      </c>
      <c r="C249" s="25">
        <v>1</v>
      </c>
      <c r="D249" s="28" t="s">
        <v>574</v>
      </c>
      <c r="E249" s="25" t="s">
        <v>575</v>
      </c>
      <c r="F249" s="23" t="s">
        <v>184</v>
      </c>
      <c r="G249" s="24" t="s">
        <v>24</v>
      </c>
      <c r="H249" s="25" t="s">
        <v>65</v>
      </c>
      <c r="I249" s="26" t="s">
        <v>23</v>
      </c>
      <c r="J249" s="25" t="s">
        <v>1175</v>
      </c>
      <c r="K249" s="25" t="s">
        <v>1176</v>
      </c>
      <c r="L249" s="25" t="s">
        <v>2224</v>
      </c>
      <c r="M249" s="25" t="s">
        <v>1499</v>
      </c>
      <c r="N249" s="25" t="s">
        <v>26</v>
      </c>
      <c r="O249" s="25" t="s">
        <v>26</v>
      </c>
      <c r="P249" s="25" t="s">
        <v>1884</v>
      </c>
      <c r="Q249" s="27">
        <v>41991</v>
      </c>
      <c r="R249" s="25" t="s">
        <v>26</v>
      </c>
      <c r="S249" s="25" t="s">
        <v>26</v>
      </c>
      <c r="T249" s="25" t="s">
        <v>26</v>
      </c>
      <c r="U249" s="27">
        <v>42012</v>
      </c>
      <c r="V249" s="25" t="s">
        <v>25</v>
      </c>
      <c r="W249" s="25" t="s">
        <v>24</v>
      </c>
      <c r="X249" s="25" t="s">
        <v>24</v>
      </c>
      <c r="Y249" s="32" t="s">
        <v>24</v>
      </c>
      <c r="Z249" s="32" t="s">
        <v>25</v>
      </c>
      <c r="AA249" s="32" t="s">
        <v>24</v>
      </c>
      <c r="AB249" s="25" t="s">
        <v>25</v>
      </c>
      <c r="AC249" s="25" t="s">
        <v>25</v>
      </c>
      <c r="AD249" s="25" t="s">
        <v>24</v>
      </c>
      <c r="AE249" s="25" t="s">
        <v>24</v>
      </c>
      <c r="AF249" s="25" t="s">
        <v>24</v>
      </c>
      <c r="AG249" s="25" t="s">
        <v>26</v>
      </c>
      <c r="AH249" s="25" t="s">
        <v>26</v>
      </c>
      <c r="AI249" s="28" t="s">
        <v>6835</v>
      </c>
      <c r="AJ249" s="25" t="s">
        <v>2225</v>
      </c>
      <c r="AK249" s="25" t="s">
        <v>26</v>
      </c>
      <c r="AL249" s="25" t="s">
        <v>26</v>
      </c>
      <c r="AM249" s="32" t="s">
        <v>26</v>
      </c>
      <c r="AN249" s="32" t="s">
        <v>26</v>
      </c>
      <c r="AO249" s="73" t="str">
        <f xml:space="preserve"> INDEX('parsed-whois-report-2018-02-09T'!$F$2:$F$1850, MATCH('MASTER--Enter Data'!E249, 'parsed-whois-report-2018-02-09T'!$A$2:$A$1850, 0))</f>
        <v>Unknown</v>
      </c>
      <c r="AP249" s="25" t="s">
        <v>26</v>
      </c>
      <c r="AQ249" s="25"/>
      <c r="AR249" s="32" t="s">
        <v>24</v>
      </c>
      <c r="AS249" s="46" t="str">
        <f t="shared" si="53"/>
        <v>ibm</v>
      </c>
      <c r="AT249" s="46" t="str">
        <f xml:space="preserve"> INDEX('TM Grouping Lookup'!$B$2:$B$1870, MATCH(AS249, 'TM Grouping Lookup'!$A$2:$A$1870, 0))</f>
        <v>International Business Machine</v>
      </c>
      <c r="AU249" s="46" t="b">
        <f t="shared" si="64"/>
        <v>0</v>
      </c>
      <c r="AV249" s="46" t="b">
        <f t="shared" si="64"/>
        <v>0</v>
      </c>
      <c r="AW249" s="46" t="b">
        <f t="shared" si="64"/>
        <v>0</v>
      </c>
      <c r="AX249" s="46" t="b">
        <f t="shared" si="64"/>
        <v>0</v>
      </c>
      <c r="AY249" s="46" t="b">
        <f t="shared" si="64"/>
        <v>0</v>
      </c>
      <c r="AZ249" s="46" t="b">
        <f t="shared" si="64"/>
        <v>0</v>
      </c>
      <c r="BA249" s="46" t="b">
        <f t="shared" si="64"/>
        <v>0</v>
      </c>
      <c r="BB249" s="46" t="b">
        <f t="shared" si="64"/>
        <v>0</v>
      </c>
      <c r="BC249" s="46" t="b">
        <f t="shared" si="64"/>
        <v>0</v>
      </c>
      <c r="BD249" s="46" t="b">
        <f t="shared" si="65"/>
        <v>1</v>
      </c>
      <c r="BE249" s="46" t="b">
        <f t="shared" si="65"/>
        <v>0</v>
      </c>
      <c r="BF249" s="46" t="b">
        <f t="shared" si="65"/>
        <v>0</v>
      </c>
      <c r="BG249" s="46" t="b">
        <f t="shared" si="65"/>
        <v>1</v>
      </c>
      <c r="BH249" s="46" t="b">
        <f t="shared" si="65"/>
        <v>0</v>
      </c>
      <c r="BI249" s="46" t="b">
        <f t="shared" si="65"/>
        <v>0</v>
      </c>
      <c r="BJ249" s="46" t="b">
        <f t="shared" si="65"/>
        <v>0</v>
      </c>
      <c r="BK249" s="46" t="b">
        <f t="shared" si="65"/>
        <v>0</v>
      </c>
      <c r="BL249" s="46" t="b">
        <f t="shared" si="65"/>
        <v>0</v>
      </c>
      <c r="BM249" s="46" t="b">
        <f t="shared" si="66"/>
        <v>0</v>
      </c>
      <c r="BN249" s="46" t="b">
        <f t="shared" si="66"/>
        <v>0</v>
      </c>
      <c r="BO249" s="46" t="b">
        <f t="shared" si="66"/>
        <v>0</v>
      </c>
      <c r="BP249" s="46" t="b">
        <f t="shared" si="66"/>
        <v>0</v>
      </c>
    </row>
    <row r="250" spans="1:68" x14ac:dyDescent="0.35">
      <c r="A250" s="23" t="s">
        <v>15</v>
      </c>
      <c r="B250" s="24">
        <v>1596032</v>
      </c>
      <c r="C250" s="25">
        <v>1</v>
      </c>
      <c r="D250" s="28" t="s">
        <v>576</v>
      </c>
      <c r="E250" s="25" t="s">
        <v>577</v>
      </c>
      <c r="F250" s="23" t="s">
        <v>235</v>
      </c>
      <c r="G250" s="24" t="s">
        <v>24</v>
      </c>
      <c r="H250" s="25" t="s">
        <v>65</v>
      </c>
      <c r="I250" s="26" t="s">
        <v>23</v>
      </c>
      <c r="J250" s="25" t="s">
        <v>1588</v>
      </c>
      <c r="K250" s="25" t="s">
        <v>1262</v>
      </c>
      <c r="L250" s="25" t="s">
        <v>2226</v>
      </c>
      <c r="M250" s="25" t="s">
        <v>1375</v>
      </c>
      <c r="N250" s="25" t="s">
        <v>1823</v>
      </c>
      <c r="O250" s="25" t="s">
        <v>26</v>
      </c>
      <c r="P250" s="25" t="s">
        <v>1336</v>
      </c>
      <c r="Q250" s="27">
        <v>41992</v>
      </c>
      <c r="R250" s="25" t="s">
        <v>26</v>
      </c>
      <c r="S250" s="25" t="s">
        <v>26</v>
      </c>
      <c r="T250" s="25" t="s">
        <v>26</v>
      </c>
      <c r="U250" s="27">
        <v>42012</v>
      </c>
      <c r="V250" s="25" t="s">
        <v>25</v>
      </c>
      <c r="W250" s="25" t="s">
        <v>24</v>
      </c>
      <c r="X250" s="25" t="s">
        <v>24</v>
      </c>
      <c r="Y250" s="32" t="s">
        <v>24</v>
      </c>
      <c r="Z250" s="32" t="s">
        <v>24</v>
      </c>
      <c r="AA250" s="32" t="s">
        <v>25</v>
      </c>
      <c r="AB250" s="25" t="s">
        <v>24</v>
      </c>
      <c r="AC250" s="25" t="s">
        <v>25</v>
      </c>
      <c r="AD250" s="25" t="s">
        <v>24</v>
      </c>
      <c r="AE250" s="25" t="s">
        <v>24</v>
      </c>
      <c r="AF250" s="25" t="s">
        <v>24</v>
      </c>
      <c r="AG250" s="25" t="s">
        <v>26</v>
      </c>
      <c r="AH250" s="25" t="s">
        <v>26</v>
      </c>
      <c r="AI250" s="32" t="s">
        <v>6760</v>
      </c>
      <c r="AJ250" s="25" t="s">
        <v>2227</v>
      </c>
      <c r="AK250" s="25" t="s">
        <v>26</v>
      </c>
      <c r="AL250" s="25" t="s">
        <v>26</v>
      </c>
      <c r="AM250" s="32" t="s">
        <v>26</v>
      </c>
      <c r="AN250" s="32" t="s">
        <v>26</v>
      </c>
      <c r="AO250" s="73" t="str">
        <f xml:space="preserve"> INDEX('parsed-whois-report-2018-02-09T'!$F$2:$F$1850, MATCH('MASTER--Enter Data'!E250, 'parsed-whois-report-2018-02-09T'!$A$2:$A$1850, 0))</f>
        <v>Unknown</v>
      </c>
      <c r="AP250" s="25" t="s">
        <v>26</v>
      </c>
      <c r="AQ250" s="25"/>
      <c r="AR250" s="32" t="s">
        <v>24</v>
      </c>
      <c r="AS250" s="46" t="str">
        <f t="shared" si="53"/>
        <v>europcar</v>
      </c>
      <c r="AT250" s="46" t="str">
        <f xml:space="preserve"> INDEX('TM Grouping Lookup'!$B$2:$B$1870, MATCH(AS250, 'TM Grouping Lookup'!$A$2:$A$1870, 0))</f>
        <v>Europcar</v>
      </c>
      <c r="AU250" s="46" t="b">
        <f t="shared" si="64"/>
        <v>0</v>
      </c>
      <c r="AV250" s="46" t="b">
        <f t="shared" si="64"/>
        <v>0</v>
      </c>
      <c r="AW250" s="46" t="b">
        <f t="shared" si="64"/>
        <v>0</v>
      </c>
      <c r="AX250" s="46" t="b">
        <f t="shared" si="64"/>
        <v>0</v>
      </c>
      <c r="AY250" s="46" t="b">
        <f t="shared" si="64"/>
        <v>0</v>
      </c>
      <c r="AZ250" s="46" t="b">
        <f t="shared" si="64"/>
        <v>0</v>
      </c>
      <c r="BA250" s="46" t="b">
        <f t="shared" si="64"/>
        <v>0</v>
      </c>
      <c r="BB250" s="46" t="b">
        <f t="shared" si="64"/>
        <v>0</v>
      </c>
      <c r="BC250" s="46" t="b">
        <f t="shared" si="64"/>
        <v>0</v>
      </c>
      <c r="BD250" s="46" t="b">
        <f t="shared" si="65"/>
        <v>0</v>
      </c>
      <c r="BE250" s="46" t="b">
        <f t="shared" si="65"/>
        <v>0</v>
      </c>
      <c r="BF250" s="46" t="b">
        <f t="shared" si="65"/>
        <v>0</v>
      </c>
      <c r="BG250" s="46" t="b">
        <f t="shared" si="65"/>
        <v>0</v>
      </c>
      <c r="BH250" s="46" t="b">
        <f t="shared" si="65"/>
        <v>0</v>
      </c>
      <c r="BI250" s="46" t="b">
        <f t="shared" si="65"/>
        <v>0</v>
      </c>
      <c r="BJ250" s="46" t="b">
        <f t="shared" si="65"/>
        <v>1</v>
      </c>
      <c r="BK250" s="46" t="b">
        <f t="shared" si="65"/>
        <v>0</v>
      </c>
      <c r="BL250" s="46" t="b">
        <f t="shared" si="65"/>
        <v>0</v>
      </c>
      <c r="BM250" s="46" t="b">
        <f t="shared" si="66"/>
        <v>0</v>
      </c>
      <c r="BN250" s="46" t="b">
        <f t="shared" si="66"/>
        <v>0</v>
      </c>
      <c r="BO250" s="46" t="b">
        <f t="shared" si="66"/>
        <v>0</v>
      </c>
      <c r="BP250" s="46" t="b">
        <f t="shared" si="66"/>
        <v>0</v>
      </c>
    </row>
    <row r="251" spans="1:68" x14ac:dyDescent="0.35">
      <c r="A251" s="23" t="s">
        <v>15</v>
      </c>
      <c r="B251" s="24">
        <v>1596344</v>
      </c>
      <c r="C251" s="25">
        <v>1</v>
      </c>
      <c r="D251" s="28" t="s">
        <v>578</v>
      </c>
      <c r="E251" s="25" t="s">
        <v>579</v>
      </c>
      <c r="F251" s="23" t="s">
        <v>413</v>
      </c>
      <c r="G251" s="24" t="s">
        <v>25</v>
      </c>
      <c r="H251" s="25" t="s">
        <v>65</v>
      </c>
      <c r="I251" s="26" t="s">
        <v>23</v>
      </c>
      <c r="J251" s="25" t="s">
        <v>1880</v>
      </c>
      <c r="K251" s="25" t="s">
        <v>1881</v>
      </c>
      <c r="L251" s="25" t="s">
        <v>1883</v>
      </c>
      <c r="M251" s="25" t="s">
        <v>1283</v>
      </c>
      <c r="N251" s="19" t="s">
        <v>1882</v>
      </c>
      <c r="O251" s="25" t="s">
        <v>26</v>
      </c>
      <c r="P251" s="25" t="s">
        <v>1884</v>
      </c>
      <c r="Q251" s="27">
        <v>41996</v>
      </c>
      <c r="R251" s="25" t="s">
        <v>26</v>
      </c>
      <c r="S251" s="25" t="s">
        <v>26</v>
      </c>
      <c r="T251" s="25" t="s">
        <v>26</v>
      </c>
      <c r="U251" s="27">
        <v>42017</v>
      </c>
      <c r="V251" s="25" t="s">
        <v>25</v>
      </c>
      <c r="W251" s="25" t="s">
        <v>24</v>
      </c>
      <c r="X251" s="25" t="s">
        <v>24</v>
      </c>
      <c r="Y251" s="25" t="s">
        <v>24</v>
      </c>
      <c r="Z251" s="25" t="s">
        <v>25</v>
      </c>
      <c r="AA251" s="25" t="s">
        <v>24</v>
      </c>
      <c r="AB251" s="25" t="s">
        <v>25</v>
      </c>
      <c r="AC251" s="25" t="s">
        <v>25</v>
      </c>
      <c r="AD251" s="25" t="s">
        <v>25</v>
      </c>
      <c r="AE251" s="25" t="s">
        <v>24</v>
      </c>
      <c r="AF251" s="25" t="s">
        <v>24</v>
      </c>
      <c r="AG251" s="25" t="s">
        <v>26</v>
      </c>
      <c r="AH251" s="25" t="s">
        <v>26</v>
      </c>
      <c r="AI251" s="28" t="s">
        <v>6680</v>
      </c>
      <c r="AJ251" s="25" t="s">
        <v>1885</v>
      </c>
      <c r="AK251" s="25" t="s">
        <v>26</v>
      </c>
      <c r="AL251" s="25" t="s">
        <v>26</v>
      </c>
      <c r="AM251" s="25" t="s">
        <v>26</v>
      </c>
      <c r="AN251" s="25" t="s">
        <v>26</v>
      </c>
      <c r="AO251" s="136" t="str">
        <f xml:space="preserve"> INDEX('parsed-whois-report-2018-02-09T'!$F$2:$F$1850, MATCH('MASTER--Enter Data'!F251, 'parsed-whois-report-2018-02-09T'!$B$2:$B$1850, 0))</f>
        <v>Registered New Registrant</v>
      </c>
      <c r="AP251" s="25" t="s">
        <v>26</v>
      </c>
      <c r="AQ251" s="25"/>
      <c r="AR251" s="30" t="s">
        <v>24</v>
      </c>
      <c r="AS251" s="46" t="str">
        <f t="shared" si="53"/>
        <v>biotherm</v>
      </c>
      <c r="AT251" s="46" t="str">
        <f xml:space="preserve"> INDEX('TM Grouping Lookup'!$B$2:$B$1870, MATCH(AS251, 'TM Grouping Lookup'!$A$2:$A$1870, 0))</f>
        <v>Biotherm</v>
      </c>
      <c r="AU251" s="46" t="b">
        <f t="shared" si="64"/>
        <v>0</v>
      </c>
      <c r="AV251" s="46" t="b">
        <f t="shared" si="64"/>
        <v>0</v>
      </c>
      <c r="AW251" s="46" t="b">
        <f t="shared" si="64"/>
        <v>0</v>
      </c>
      <c r="AX251" s="46" t="b">
        <f t="shared" si="64"/>
        <v>0</v>
      </c>
      <c r="AY251" s="46" t="b">
        <f t="shared" si="64"/>
        <v>0</v>
      </c>
      <c r="AZ251" s="46" t="b">
        <f t="shared" si="64"/>
        <v>0</v>
      </c>
      <c r="BA251" s="46" t="b">
        <f t="shared" si="64"/>
        <v>0</v>
      </c>
      <c r="BB251" s="46" t="b">
        <f t="shared" si="64"/>
        <v>0</v>
      </c>
      <c r="BC251" s="46" t="b">
        <f t="shared" si="64"/>
        <v>0</v>
      </c>
      <c r="BD251" s="46" t="b">
        <f t="shared" si="65"/>
        <v>1</v>
      </c>
      <c r="BE251" s="46" t="b">
        <f t="shared" si="65"/>
        <v>1</v>
      </c>
      <c r="BF251" s="46" t="b">
        <f t="shared" si="65"/>
        <v>0</v>
      </c>
      <c r="BG251" s="46" t="b">
        <f t="shared" si="65"/>
        <v>0</v>
      </c>
      <c r="BH251" s="46" t="b">
        <f t="shared" si="65"/>
        <v>0</v>
      </c>
      <c r="BI251" s="46" t="b">
        <f t="shared" si="65"/>
        <v>0</v>
      </c>
      <c r="BJ251" s="46" t="b">
        <f t="shared" si="65"/>
        <v>0</v>
      </c>
      <c r="BK251" s="46" t="b">
        <f t="shared" si="65"/>
        <v>0</v>
      </c>
      <c r="BL251" s="46" t="b">
        <f t="shared" si="65"/>
        <v>0</v>
      </c>
      <c r="BM251" s="46" t="b">
        <f t="shared" si="66"/>
        <v>0</v>
      </c>
      <c r="BN251" s="46" t="b">
        <f t="shared" si="66"/>
        <v>0</v>
      </c>
      <c r="BO251" s="46" t="b">
        <f t="shared" si="66"/>
        <v>0</v>
      </c>
      <c r="BP251" s="46" t="b">
        <f t="shared" si="66"/>
        <v>0</v>
      </c>
    </row>
    <row r="252" spans="1:68" x14ac:dyDescent="0.35">
      <c r="A252" s="23" t="s">
        <v>15</v>
      </c>
      <c r="B252" s="24">
        <v>1596344</v>
      </c>
      <c r="C252" s="25">
        <v>0</v>
      </c>
      <c r="D252" s="28" t="s">
        <v>578</v>
      </c>
      <c r="E252" s="25" t="s">
        <v>580</v>
      </c>
      <c r="F252" s="23" t="s">
        <v>413</v>
      </c>
      <c r="G252" s="24" t="s">
        <v>25</v>
      </c>
      <c r="H252" s="25" t="s">
        <v>65</v>
      </c>
      <c r="I252" s="26" t="s">
        <v>23</v>
      </c>
      <c r="J252" s="25" t="s">
        <v>1880</v>
      </c>
      <c r="K252" s="25" t="s">
        <v>1881</v>
      </c>
      <c r="L252" s="25" t="s">
        <v>1883</v>
      </c>
      <c r="M252" s="25" t="s">
        <v>1283</v>
      </c>
      <c r="N252" s="19" t="s">
        <v>1882</v>
      </c>
      <c r="O252" s="25" t="s">
        <v>26</v>
      </c>
      <c r="P252" s="25" t="s">
        <v>1884</v>
      </c>
      <c r="Q252" s="27">
        <v>41996</v>
      </c>
      <c r="R252" s="25" t="s">
        <v>26</v>
      </c>
      <c r="S252" s="25" t="s">
        <v>26</v>
      </c>
      <c r="T252" s="25" t="s">
        <v>26</v>
      </c>
      <c r="U252" s="27">
        <v>42017</v>
      </c>
      <c r="V252" s="25" t="s">
        <v>25</v>
      </c>
      <c r="W252" s="25" t="s">
        <v>24</v>
      </c>
      <c r="X252" s="25" t="s">
        <v>24</v>
      </c>
      <c r="Y252" s="32" t="s">
        <v>25</v>
      </c>
      <c r="Z252" s="32" t="s">
        <v>24</v>
      </c>
      <c r="AA252" s="32" t="s">
        <v>24</v>
      </c>
      <c r="AB252" s="25" t="s">
        <v>25</v>
      </c>
      <c r="AC252" s="25" t="s">
        <v>25</v>
      </c>
      <c r="AD252" s="25" t="s">
        <v>25</v>
      </c>
      <c r="AE252" s="25" t="s">
        <v>24</v>
      </c>
      <c r="AF252" s="25" t="s">
        <v>24</v>
      </c>
      <c r="AG252" s="25" t="s">
        <v>26</v>
      </c>
      <c r="AH252" s="25" t="s">
        <v>26</v>
      </c>
      <c r="AI252" s="28" t="s">
        <v>6680</v>
      </c>
      <c r="AJ252" s="25" t="s">
        <v>1885</v>
      </c>
      <c r="AK252" s="25" t="s">
        <v>26</v>
      </c>
      <c r="AL252" s="25" t="s">
        <v>26</v>
      </c>
      <c r="AM252" s="25" t="s">
        <v>26</v>
      </c>
      <c r="AN252" s="25" t="s">
        <v>26</v>
      </c>
      <c r="AO252" s="136" t="str">
        <f xml:space="preserve"> INDEX('parsed-whois-report-2018-02-09T'!$F$2:$F$1850, MATCH('MASTER--Enter Data'!F252, 'parsed-whois-report-2018-02-09T'!$B$2:$B$1850, 0))</f>
        <v>Registered New Registrant</v>
      </c>
      <c r="AP252" s="25" t="s">
        <v>26</v>
      </c>
      <c r="AQ252" s="25"/>
      <c r="AR252" s="30" t="s">
        <v>24</v>
      </c>
      <c r="AS252" s="46" t="str">
        <f t="shared" si="53"/>
        <v>lancome</v>
      </c>
      <c r="AT252" s="46" t="str">
        <f xml:space="preserve"> INDEX('TM Grouping Lookup'!$B$2:$B$1870, MATCH(AS252, 'TM Grouping Lookup'!$A$2:$A$1870, 0))</f>
        <v>Lancome</v>
      </c>
      <c r="AU252" s="46" t="b">
        <f t="shared" si="64"/>
        <v>0</v>
      </c>
      <c r="AV252" s="46" t="b">
        <f t="shared" si="64"/>
        <v>0</v>
      </c>
      <c r="AW252" s="46" t="b">
        <f t="shared" si="64"/>
        <v>0</v>
      </c>
      <c r="AX252" s="46" t="b">
        <f t="shared" si="64"/>
        <v>0</v>
      </c>
      <c r="AY252" s="46" t="b">
        <f t="shared" si="64"/>
        <v>0</v>
      </c>
      <c r="AZ252" s="46" t="b">
        <f t="shared" si="64"/>
        <v>0</v>
      </c>
      <c r="BA252" s="46" t="b">
        <f t="shared" si="64"/>
        <v>0</v>
      </c>
      <c r="BB252" s="46" t="b">
        <f t="shared" si="64"/>
        <v>0</v>
      </c>
      <c r="BC252" s="46" t="b">
        <f t="shared" si="64"/>
        <v>0</v>
      </c>
      <c r="BD252" s="46" t="b">
        <f t="shared" si="65"/>
        <v>1</v>
      </c>
      <c r="BE252" s="46" t="b">
        <f t="shared" si="65"/>
        <v>1</v>
      </c>
      <c r="BF252" s="46" t="b">
        <f t="shared" si="65"/>
        <v>0</v>
      </c>
      <c r="BG252" s="46" t="b">
        <f t="shared" si="65"/>
        <v>0</v>
      </c>
      <c r="BH252" s="46" t="b">
        <f t="shared" si="65"/>
        <v>0</v>
      </c>
      <c r="BI252" s="46" t="b">
        <f t="shared" si="65"/>
        <v>0</v>
      </c>
      <c r="BJ252" s="46" t="b">
        <f t="shared" si="65"/>
        <v>0</v>
      </c>
      <c r="BK252" s="46" t="b">
        <f t="shared" si="65"/>
        <v>0</v>
      </c>
      <c r="BL252" s="46" t="b">
        <f t="shared" si="65"/>
        <v>0</v>
      </c>
      <c r="BM252" s="46" t="b">
        <f t="shared" si="66"/>
        <v>0</v>
      </c>
      <c r="BN252" s="46" t="b">
        <f t="shared" si="66"/>
        <v>0</v>
      </c>
      <c r="BO252" s="46" t="b">
        <f t="shared" si="66"/>
        <v>0</v>
      </c>
      <c r="BP252" s="46" t="b">
        <f t="shared" si="66"/>
        <v>0</v>
      </c>
    </row>
    <row r="253" spans="1:68" ht="14.25" customHeight="1" x14ac:dyDescent="0.35">
      <c r="A253" s="23" t="s">
        <v>15</v>
      </c>
      <c r="B253" s="24">
        <v>1596344</v>
      </c>
      <c r="C253" s="25">
        <v>0</v>
      </c>
      <c r="D253" s="28" t="s">
        <v>578</v>
      </c>
      <c r="E253" s="25" t="s">
        <v>581</v>
      </c>
      <c r="F253" s="23" t="s">
        <v>413</v>
      </c>
      <c r="G253" s="24" t="s">
        <v>25</v>
      </c>
      <c r="H253" s="25" t="s">
        <v>65</v>
      </c>
      <c r="I253" s="26" t="s">
        <v>23</v>
      </c>
      <c r="J253" s="25" t="s">
        <v>1880</v>
      </c>
      <c r="K253" s="25" t="s">
        <v>1881</v>
      </c>
      <c r="L253" s="25" t="s">
        <v>1883</v>
      </c>
      <c r="M253" s="25" t="s">
        <v>1283</v>
      </c>
      <c r="N253" s="19" t="s">
        <v>1882</v>
      </c>
      <c r="O253" s="25" t="s">
        <v>26</v>
      </c>
      <c r="P253" s="25" t="s">
        <v>1884</v>
      </c>
      <c r="Q253" s="27">
        <v>41996</v>
      </c>
      <c r="R253" s="25" t="s">
        <v>26</v>
      </c>
      <c r="S253" s="25" t="s">
        <v>26</v>
      </c>
      <c r="T253" s="25" t="s">
        <v>26</v>
      </c>
      <c r="U253" s="27">
        <v>42017</v>
      </c>
      <c r="V253" s="25" t="s">
        <v>25</v>
      </c>
      <c r="W253" s="25" t="s">
        <v>24</v>
      </c>
      <c r="X253" s="25" t="s">
        <v>24</v>
      </c>
      <c r="Y253" s="32" t="s">
        <v>25</v>
      </c>
      <c r="Z253" s="32" t="s">
        <v>24</v>
      </c>
      <c r="AA253" s="32" t="s">
        <v>24</v>
      </c>
      <c r="AB253" s="25" t="s">
        <v>25</v>
      </c>
      <c r="AC253" s="25" t="s">
        <v>25</v>
      </c>
      <c r="AD253" s="25" t="s">
        <v>25</v>
      </c>
      <c r="AE253" s="25" t="s">
        <v>24</v>
      </c>
      <c r="AF253" s="25" t="s">
        <v>24</v>
      </c>
      <c r="AG253" s="25" t="s">
        <v>26</v>
      </c>
      <c r="AH253" s="25" t="s">
        <v>26</v>
      </c>
      <c r="AI253" s="28" t="s">
        <v>6680</v>
      </c>
      <c r="AJ253" s="25" t="s">
        <v>1885</v>
      </c>
      <c r="AK253" s="25" t="s">
        <v>26</v>
      </c>
      <c r="AL253" s="25" t="s">
        <v>26</v>
      </c>
      <c r="AM253" s="25" t="s">
        <v>26</v>
      </c>
      <c r="AN253" s="25" t="s">
        <v>26</v>
      </c>
      <c r="AO253" s="136" t="str">
        <f xml:space="preserve"> INDEX('parsed-whois-report-2018-02-09T'!$F$2:$F$1850, MATCH('MASTER--Enter Data'!F253, 'parsed-whois-report-2018-02-09T'!$B$2:$B$1850, 0))</f>
        <v>Registered New Registrant</v>
      </c>
      <c r="AP253" s="25" t="s">
        <v>26</v>
      </c>
      <c r="AQ253" s="25"/>
      <c r="AR253" s="30" t="s">
        <v>24</v>
      </c>
      <c r="AS253" s="46" t="str">
        <f t="shared" si="53"/>
        <v>loreal</v>
      </c>
      <c r="AT253" s="46" t="str">
        <f xml:space="preserve"> INDEX('TM Grouping Lookup'!$B$2:$B$1870, MATCH(AS253, 'TM Grouping Lookup'!$A$2:$A$1870, 0))</f>
        <v>L'Oreal</v>
      </c>
      <c r="AU253" s="46" t="b">
        <f t="shared" ref="AU253:BC262" si="67" xml:space="preserve"> ISNUMBER(SEARCH(RIGHT(AU$2,LEN(AU$2) - SEARCH(": ", AU$2, 1) -1), $AG253))</f>
        <v>0</v>
      </c>
      <c r="AV253" s="46" t="b">
        <f t="shared" si="67"/>
        <v>0</v>
      </c>
      <c r="AW253" s="46" t="b">
        <f t="shared" si="67"/>
        <v>0</v>
      </c>
      <c r="AX253" s="46" t="b">
        <f t="shared" si="67"/>
        <v>0</v>
      </c>
      <c r="AY253" s="46" t="b">
        <f t="shared" si="67"/>
        <v>0</v>
      </c>
      <c r="AZ253" s="46" t="b">
        <f t="shared" si="67"/>
        <v>0</v>
      </c>
      <c r="BA253" s="46" t="b">
        <f t="shared" si="67"/>
        <v>0</v>
      </c>
      <c r="BB253" s="46" t="b">
        <f t="shared" si="67"/>
        <v>0</v>
      </c>
      <c r="BC253" s="46" t="b">
        <f t="shared" si="67"/>
        <v>0</v>
      </c>
      <c r="BD253" s="46" t="b">
        <f t="shared" ref="BD253:BL262" si="68" xml:space="preserve"> ISNUMBER(SEARCH(RIGHT(BD$2,LEN(BD$2) - SEARCH(": ", BD$2, 1) -1), $AI253))</f>
        <v>1</v>
      </c>
      <c r="BE253" s="46" t="b">
        <f t="shared" si="68"/>
        <v>1</v>
      </c>
      <c r="BF253" s="46" t="b">
        <f t="shared" si="68"/>
        <v>0</v>
      </c>
      <c r="BG253" s="46" t="b">
        <f t="shared" si="68"/>
        <v>0</v>
      </c>
      <c r="BH253" s="46" t="b">
        <f t="shared" si="68"/>
        <v>0</v>
      </c>
      <c r="BI253" s="46" t="b">
        <f t="shared" si="68"/>
        <v>0</v>
      </c>
      <c r="BJ253" s="46" t="b">
        <f t="shared" si="68"/>
        <v>0</v>
      </c>
      <c r="BK253" s="46" t="b">
        <f t="shared" si="68"/>
        <v>0</v>
      </c>
      <c r="BL253" s="46" t="b">
        <f t="shared" si="68"/>
        <v>0</v>
      </c>
      <c r="BM253" s="46" t="b">
        <f t="shared" si="66"/>
        <v>0</v>
      </c>
      <c r="BN253" s="46" t="b">
        <f t="shared" si="66"/>
        <v>0</v>
      </c>
      <c r="BO253" s="46" t="b">
        <f t="shared" si="66"/>
        <v>0</v>
      </c>
      <c r="BP253" s="46" t="b">
        <f t="shared" si="66"/>
        <v>0</v>
      </c>
    </row>
    <row r="254" spans="1:68" ht="14.25" customHeight="1" x14ac:dyDescent="0.35">
      <c r="A254" s="23" t="s">
        <v>15</v>
      </c>
      <c r="B254" s="24">
        <v>1597910</v>
      </c>
      <c r="C254" s="25">
        <v>1</v>
      </c>
      <c r="D254" s="28" t="s">
        <v>584</v>
      </c>
      <c r="E254" s="25" t="s">
        <v>585</v>
      </c>
      <c r="F254" s="23" t="s">
        <v>586</v>
      </c>
      <c r="G254" s="24" t="s">
        <v>24</v>
      </c>
      <c r="H254" s="25" t="s">
        <v>65</v>
      </c>
      <c r="I254" s="26" t="s">
        <v>66</v>
      </c>
      <c r="J254" s="25" t="s">
        <v>1637</v>
      </c>
      <c r="K254" s="25" t="s">
        <v>1176</v>
      </c>
      <c r="L254" s="25" t="s">
        <v>6290</v>
      </c>
      <c r="M254" s="25" t="s">
        <v>1431</v>
      </c>
      <c r="N254" s="25" t="s">
        <v>2504</v>
      </c>
      <c r="O254" s="25" t="s">
        <v>26</v>
      </c>
      <c r="P254" s="25" t="s">
        <v>1843</v>
      </c>
      <c r="Q254" s="27">
        <v>42006</v>
      </c>
      <c r="R254" s="25" t="s">
        <v>25</v>
      </c>
      <c r="S254" s="25" t="s">
        <v>24</v>
      </c>
      <c r="T254" s="25" t="s">
        <v>24</v>
      </c>
      <c r="U254" s="27">
        <v>42019</v>
      </c>
      <c r="V254" s="25" t="s">
        <v>25</v>
      </c>
      <c r="W254" s="32" t="s">
        <v>24</v>
      </c>
      <c r="X254" s="32" t="s">
        <v>24</v>
      </c>
      <c r="Y254" s="32" t="s">
        <v>24</v>
      </c>
      <c r="Z254" s="32" t="s">
        <v>25</v>
      </c>
      <c r="AA254" s="32" t="s">
        <v>24</v>
      </c>
      <c r="AB254" s="25" t="s">
        <v>25</v>
      </c>
      <c r="AC254" s="25" t="s">
        <v>25</v>
      </c>
      <c r="AD254" s="25" t="s">
        <v>24</v>
      </c>
      <c r="AE254" s="25" t="s">
        <v>24</v>
      </c>
      <c r="AF254" s="25" t="s">
        <v>25</v>
      </c>
      <c r="AG254" s="28" t="s">
        <v>1466</v>
      </c>
      <c r="AH254" s="25" t="s">
        <v>26</v>
      </c>
      <c r="AI254" s="25" t="s">
        <v>1332</v>
      </c>
      <c r="AJ254" s="25" t="s">
        <v>6618</v>
      </c>
      <c r="AK254" s="25" t="s">
        <v>26</v>
      </c>
      <c r="AL254" s="25" t="s">
        <v>26</v>
      </c>
      <c r="AM254" s="25" t="s">
        <v>24</v>
      </c>
      <c r="AN254" s="25" t="s">
        <v>24</v>
      </c>
      <c r="AO254" s="73" t="str">
        <f xml:space="preserve"> INDEX('parsed-whois-report-2018-02-09T'!$F$2:$F$1850, MATCH('MASTER--Enter Data'!E254, 'parsed-whois-report-2018-02-09T'!$A$2:$A$1850, 0))</f>
        <v>Registered Original Registrant</v>
      </c>
      <c r="AP254" s="25" t="s">
        <v>26</v>
      </c>
      <c r="AQ254" s="25"/>
      <c r="AR254" s="32" t="s">
        <v>24</v>
      </c>
      <c r="AS254" s="46" t="str">
        <f t="shared" si="53"/>
        <v>holidayinn</v>
      </c>
      <c r="AT254" s="46" t="str">
        <f xml:space="preserve"> INDEX('TM Grouping Lookup'!$B$2:$B$1870, MATCH(AS254, 'TM Grouping Lookup'!$A$2:$A$1870, 0))</f>
        <v>Holiday Inn</v>
      </c>
      <c r="AU254" s="46" t="b">
        <f t="shared" si="67"/>
        <v>0</v>
      </c>
      <c r="AV254" s="46" t="b">
        <f t="shared" si="67"/>
        <v>0</v>
      </c>
      <c r="AW254" s="46" t="b">
        <f t="shared" si="67"/>
        <v>0</v>
      </c>
      <c r="AX254" s="46" t="b">
        <f t="shared" si="67"/>
        <v>0</v>
      </c>
      <c r="AY254" s="46" t="b">
        <f t="shared" si="67"/>
        <v>0</v>
      </c>
      <c r="AZ254" s="46" t="b">
        <f t="shared" si="67"/>
        <v>0</v>
      </c>
      <c r="BA254" s="46" t="b">
        <f t="shared" si="67"/>
        <v>0</v>
      </c>
      <c r="BB254" s="46" t="b">
        <f t="shared" si="67"/>
        <v>1</v>
      </c>
      <c r="BC254" s="46" t="b">
        <f t="shared" si="67"/>
        <v>0</v>
      </c>
      <c r="BD254" s="46" t="b">
        <f t="shared" si="68"/>
        <v>0</v>
      </c>
      <c r="BE254" s="46" t="b">
        <f t="shared" si="68"/>
        <v>0</v>
      </c>
      <c r="BF254" s="46" t="b">
        <f t="shared" si="68"/>
        <v>0</v>
      </c>
      <c r="BG254" s="46" t="b">
        <f t="shared" si="68"/>
        <v>0</v>
      </c>
      <c r="BH254" s="46" t="b">
        <f t="shared" si="68"/>
        <v>0</v>
      </c>
      <c r="BI254" s="46" t="b">
        <f t="shared" si="68"/>
        <v>0</v>
      </c>
      <c r="BJ254" s="46" t="b">
        <f t="shared" si="68"/>
        <v>0</v>
      </c>
      <c r="BK254" s="46" t="b">
        <f t="shared" si="68"/>
        <v>0</v>
      </c>
      <c r="BL254" s="46" t="b">
        <f t="shared" si="68"/>
        <v>1</v>
      </c>
      <c r="BM254" s="46" t="b">
        <f t="shared" si="66"/>
        <v>0</v>
      </c>
      <c r="BN254" s="46" t="b">
        <f t="shared" si="66"/>
        <v>0</v>
      </c>
      <c r="BO254" s="46" t="b">
        <f t="shared" si="66"/>
        <v>0</v>
      </c>
      <c r="BP254" s="46" t="b">
        <f t="shared" si="66"/>
        <v>0</v>
      </c>
    </row>
    <row r="255" spans="1:68" ht="14.25" customHeight="1" x14ac:dyDescent="0.35">
      <c r="A255" s="23" t="s">
        <v>15</v>
      </c>
      <c r="B255" s="24">
        <v>1597912</v>
      </c>
      <c r="C255" s="25">
        <v>1</v>
      </c>
      <c r="D255" s="28" t="s">
        <v>587</v>
      </c>
      <c r="E255" s="25" t="s">
        <v>588</v>
      </c>
      <c r="F255" s="23" t="s">
        <v>181</v>
      </c>
      <c r="G255" s="24" t="s">
        <v>24</v>
      </c>
      <c r="H255" s="25" t="s">
        <v>65</v>
      </c>
      <c r="I255" s="26" t="s">
        <v>66</v>
      </c>
      <c r="J255" s="25" t="s">
        <v>1637</v>
      </c>
      <c r="K255" s="25" t="s">
        <v>1176</v>
      </c>
      <c r="L255" s="25" t="s">
        <v>6289</v>
      </c>
      <c r="M255" s="25" t="s">
        <v>1283</v>
      </c>
      <c r="N255" s="25" t="s">
        <v>2504</v>
      </c>
      <c r="O255" s="25" t="s">
        <v>26</v>
      </c>
      <c r="P255" s="25" t="s">
        <v>1843</v>
      </c>
      <c r="Q255" s="27">
        <v>42006</v>
      </c>
      <c r="R255" s="25" t="s">
        <v>25</v>
      </c>
      <c r="S255" s="25" t="s">
        <v>24</v>
      </c>
      <c r="T255" s="25" t="s">
        <v>24</v>
      </c>
      <c r="U255" s="27">
        <v>42017</v>
      </c>
      <c r="V255" s="25" t="s">
        <v>25</v>
      </c>
      <c r="W255" s="32" t="s">
        <v>24</v>
      </c>
      <c r="X255" s="32" t="s">
        <v>24</v>
      </c>
      <c r="Y255" s="32" t="s">
        <v>24</v>
      </c>
      <c r="Z255" s="32" t="s">
        <v>25</v>
      </c>
      <c r="AA255" s="32" t="s">
        <v>24</v>
      </c>
      <c r="AB255" s="25" t="s">
        <v>25</v>
      </c>
      <c r="AC255" s="25" t="s">
        <v>25</v>
      </c>
      <c r="AD255" s="25" t="s">
        <v>24</v>
      </c>
      <c r="AE255" s="25" t="s">
        <v>24</v>
      </c>
      <c r="AF255" s="25" t="s">
        <v>24</v>
      </c>
      <c r="AG255" s="28" t="s">
        <v>1466</v>
      </c>
      <c r="AH255" s="25" t="s">
        <v>26</v>
      </c>
      <c r="AI255" s="25" t="s">
        <v>1332</v>
      </c>
      <c r="AJ255" s="25" t="s">
        <v>6618</v>
      </c>
      <c r="AK255" s="25" t="s">
        <v>26</v>
      </c>
      <c r="AL255" s="25" t="s">
        <v>26</v>
      </c>
      <c r="AM255" s="25" t="s">
        <v>24</v>
      </c>
      <c r="AN255" s="25" t="s">
        <v>24</v>
      </c>
      <c r="AO255" s="73" t="str">
        <f xml:space="preserve"> INDEX('parsed-whois-report-2018-02-09T'!$F$2:$F$1850, MATCH('MASTER--Enter Data'!E255, 'parsed-whois-report-2018-02-09T'!$A$2:$A$1850, 0))</f>
        <v>Registered Original Registrant</v>
      </c>
      <c r="AP255" s="25" t="s">
        <v>26</v>
      </c>
      <c r="AQ255" s="25"/>
      <c r="AR255" s="32" t="s">
        <v>24</v>
      </c>
      <c r="AS255" s="46" t="str">
        <f t="shared" si="53"/>
        <v>holidayinn</v>
      </c>
      <c r="AT255" s="46" t="str">
        <f xml:space="preserve"> INDEX('TM Grouping Lookup'!$B$2:$B$1870, MATCH(AS255, 'TM Grouping Lookup'!$A$2:$A$1870, 0))</f>
        <v>Holiday Inn</v>
      </c>
      <c r="AU255" s="46" t="b">
        <f t="shared" si="67"/>
        <v>0</v>
      </c>
      <c r="AV255" s="46" t="b">
        <f t="shared" si="67"/>
        <v>0</v>
      </c>
      <c r="AW255" s="46" t="b">
        <f t="shared" si="67"/>
        <v>0</v>
      </c>
      <c r="AX255" s="46" t="b">
        <f t="shared" si="67"/>
        <v>0</v>
      </c>
      <c r="AY255" s="46" t="b">
        <f t="shared" si="67"/>
        <v>0</v>
      </c>
      <c r="AZ255" s="46" t="b">
        <f t="shared" si="67"/>
        <v>0</v>
      </c>
      <c r="BA255" s="46" t="b">
        <f t="shared" si="67"/>
        <v>0</v>
      </c>
      <c r="BB255" s="46" t="b">
        <f t="shared" si="67"/>
        <v>1</v>
      </c>
      <c r="BC255" s="46" t="b">
        <f t="shared" si="67"/>
        <v>0</v>
      </c>
      <c r="BD255" s="46" t="b">
        <f t="shared" si="68"/>
        <v>0</v>
      </c>
      <c r="BE255" s="46" t="b">
        <f t="shared" si="68"/>
        <v>0</v>
      </c>
      <c r="BF255" s="46" t="b">
        <f t="shared" si="68"/>
        <v>0</v>
      </c>
      <c r="BG255" s="46" t="b">
        <f t="shared" si="68"/>
        <v>0</v>
      </c>
      <c r="BH255" s="46" t="b">
        <f t="shared" si="68"/>
        <v>0</v>
      </c>
      <c r="BI255" s="46" t="b">
        <f t="shared" si="68"/>
        <v>0</v>
      </c>
      <c r="BJ255" s="46" t="b">
        <f t="shared" si="68"/>
        <v>0</v>
      </c>
      <c r="BK255" s="46" t="b">
        <f t="shared" si="68"/>
        <v>0</v>
      </c>
      <c r="BL255" s="46" t="b">
        <f t="shared" si="68"/>
        <v>1</v>
      </c>
      <c r="BM255" s="46" t="b">
        <f t="shared" si="66"/>
        <v>0</v>
      </c>
      <c r="BN255" s="46" t="b">
        <f t="shared" si="66"/>
        <v>0</v>
      </c>
      <c r="BO255" s="46" t="b">
        <f t="shared" si="66"/>
        <v>0</v>
      </c>
      <c r="BP255" s="46" t="b">
        <f t="shared" si="66"/>
        <v>0</v>
      </c>
    </row>
    <row r="256" spans="1:68" x14ac:dyDescent="0.35">
      <c r="A256" s="23" t="s">
        <v>15</v>
      </c>
      <c r="B256" s="24">
        <v>1598229</v>
      </c>
      <c r="C256" s="25">
        <v>1</v>
      </c>
      <c r="D256" s="28" t="s">
        <v>589</v>
      </c>
      <c r="E256" s="25" t="s">
        <v>590</v>
      </c>
      <c r="F256" s="23" t="s">
        <v>181</v>
      </c>
      <c r="G256" s="24" t="s">
        <v>24</v>
      </c>
      <c r="H256" s="25" t="s">
        <v>65</v>
      </c>
      <c r="I256" s="26" t="s">
        <v>66</v>
      </c>
      <c r="J256" s="25" t="s">
        <v>6353</v>
      </c>
      <c r="K256" s="25" t="s">
        <v>1262</v>
      </c>
      <c r="L256" s="25" t="s">
        <v>6354</v>
      </c>
      <c r="M256" s="25" t="s">
        <v>1176</v>
      </c>
      <c r="N256" s="25" t="s">
        <v>1442</v>
      </c>
      <c r="O256" s="25" t="s">
        <v>26</v>
      </c>
      <c r="P256" s="25" t="s">
        <v>1939</v>
      </c>
      <c r="Q256" s="27">
        <v>42011</v>
      </c>
      <c r="R256" s="25" t="s">
        <v>25</v>
      </c>
      <c r="S256" s="25" t="s">
        <v>24</v>
      </c>
      <c r="T256" s="25" t="s">
        <v>24</v>
      </c>
      <c r="U256" s="27">
        <v>42016</v>
      </c>
      <c r="V256" s="25" t="s">
        <v>25</v>
      </c>
      <c r="W256" s="32" t="s">
        <v>24</v>
      </c>
      <c r="X256" s="32" t="s">
        <v>24</v>
      </c>
      <c r="Y256" s="32" t="s">
        <v>24</v>
      </c>
      <c r="Z256" s="32" t="s">
        <v>25</v>
      </c>
      <c r="AA256" s="32" t="s">
        <v>24</v>
      </c>
      <c r="AB256" s="25" t="s">
        <v>24</v>
      </c>
      <c r="AC256" s="25" t="s">
        <v>25</v>
      </c>
      <c r="AD256" s="32" t="s">
        <v>24</v>
      </c>
      <c r="AE256" s="32" t="s">
        <v>24</v>
      </c>
      <c r="AF256" s="32" t="s">
        <v>24</v>
      </c>
      <c r="AG256" s="28" t="s">
        <v>1289</v>
      </c>
      <c r="AH256" s="32" t="s">
        <v>6356</v>
      </c>
      <c r="AI256" s="28" t="s">
        <v>6826</v>
      </c>
      <c r="AJ256" s="28" t="s">
        <v>6357</v>
      </c>
      <c r="AK256" s="25" t="s">
        <v>26</v>
      </c>
      <c r="AL256" s="32" t="s">
        <v>6355</v>
      </c>
      <c r="AM256" s="32" t="s">
        <v>24</v>
      </c>
      <c r="AN256" s="32" t="s">
        <v>24</v>
      </c>
      <c r="AO256" s="73" t="str">
        <f xml:space="preserve"> INDEX('parsed-whois-report-2018-02-09T'!$F$2:$F$1850, MATCH('MASTER--Enter Data'!E256, 'parsed-whois-report-2018-02-09T'!$A$2:$A$1850, 0))</f>
        <v>Acquired by TM Owner</v>
      </c>
      <c r="AP256" s="25" t="s">
        <v>26</v>
      </c>
      <c r="AQ256" s="25"/>
      <c r="AR256" s="32" t="s">
        <v>24</v>
      </c>
      <c r="AS256" s="46" t="str">
        <f t="shared" si="53"/>
        <v>telethon</v>
      </c>
      <c r="AT256" s="46" t="str">
        <f xml:space="preserve"> INDEX('TM Grouping Lookup'!$B$2:$B$1870, MATCH(AS256, 'TM Grouping Lookup'!$A$2:$A$1870, 0))</f>
        <v>telethon</v>
      </c>
      <c r="AU256" s="46" t="b">
        <f t="shared" si="67"/>
        <v>0</v>
      </c>
      <c r="AV256" s="46" t="b">
        <f t="shared" si="67"/>
        <v>0</v>
      </c>
      <c r="AW256" s="46" t="b">
        <f t="shared" si="67"/>
        <v>0</v>
      </c>
      <c r="AX256" s="46" t="b">
        <f t="shared" si="67"/>
        <v>1</v>
      </c>
      <c r="AY256" s="46" t="b">
        <f t="shared" si="67"/>
        <v>0</v>
      </c>
      <c r="AZ256" s="46" t="b">
        <f t="shared" si="67"/>
        <v>0</v>
      </c>
      <c r="BA256" s="46" t="b">
        <f t="shared" si="67"/>
        <v>0</v>
      </c>
      <c r="BB256" s="46" t="b">
        <f t="shared" si="67"/>
        <v>0</v>
      </c>
      <c r="BC256" s="46" t="b">
        <f t="shared" si="67"/>
        <v>0</v>
      </c>
      <c r="BD256" s="46" t="b">
        <f t="shared" si="68"/>
        <v>0</v>
      </c>
      <c r="BE256" s="46" t="b">
        <f t="shared" si="68"/>
        <v>0</v>
      </c>
      <c r="BF256" s="46" t="b">
        <f t="shared" si="68"/>
        <v>0</v>
      </c>
      <c r="BG256" s="46" t="b">
        <f t="shared" si="68"/>
        <v>1</v>
      </c>
      <c r="BH256" s="46" t="b">
        <f t="shared" si="68"/>
        <v>0</v>
      </c>
      <c r="BI256" s="46" t="b">
        <f t="shared" si="68"/>
        <v>1</v>
      </c>
      <c r="BJ256" s="46" t="b">
        <f t="shared" si="68"/>
        <v>0</v>
      </c>
      <c r="BK256" s="46" t="b">
        <f t="shared" si="68"/>
        <v>0</v>
      </c>
      <c r="BL256" s="46" t="b">
        <f t="shared" si="68"/>
        <v>0</v>
      </c>
      <c r="BM256" s="46" t="b">
        <f t="shared" si="66"/>
        <v>0</v>
      </c>
      <c r="BN256" s="46" t="b">
        <f t="shared" si="66"/>
        <v>0</v>
      </c>
      <c r="BO256" s="46" t="b">
        <f t="shared" si="66"/>
        <v>0</v>
      </c>
      <c r="BP256" s="46" t="b">
        <f t="shared" si="66"/>
        <v>0</v>
      </c>
    </row>
    <row r="257" spans="1:68" x14ac:dyDescent="0.35">
      <c r="A257" s="23" t="s">
        <v>15</v>
      </c>
      <c r="B257" s="24">
        <v>1598577</v>
      </c>
      <c r="C257" s="25">
        <v>1</v>
      </c>
      <c r="D257" s="28" t="s">
        <v>591</v>
      </c>
      <c r="E257" s="25" t="s">
        <v>592</v>
      </c>
      <c r="F257" s="23" t="s">
        <v>552</v>
      </c>
      <c r="G257" s="24" t="s">
        <v>24</v>
      </c>
      <c r="H257" s="25" t="s">
        <v>65</v>
      </c>
      <c r="I257" s="26" t="s">
        <v>23</v>
      </c>
      <c r="J257" s="25" t="s">
        <v>2228</v>
      </c>
      <c r="K257" s="25" t="s">
        <v>1262</v>
      </c>
      <c r="L257" s="25" t="s">
        <v>2210</v>
      </c>
      <c r="M257" s="25" t="s">
        <v>1267</v>
      </c>
      <c r="N257" s="19" t="s">
        <v>1388</v>
      </c>
      <c r="O257" s="25" t="s">
        <v>26</v>
      </c>
      <c r="P257" s="25" t="s">
        <v>1843</v>
      </c>
      <c r="Q257" s="27">
        <v>42012</v>
      </c>
      <c r="R257" s="25" t="s">
        <v>26</v>
      </c>
      <c r="S257" s="25" t="s">
        <v>26</v>
      </c>
      <c r="T257" s="25" t="s">
        <v>26</v>
      </c>
      <c r="U257" s="27">
        <v>42027</v>
      </c>
      <c r="V257" s="25" t="s">
        <v>25</v>
      </c>
      <c r="W257" s="25" t="s">
        <v>24</v>
      </c>
      <c r="X257" s="25" t="s">
        <v>24</v>
      </c>
      <c r="Y257" s="32" t="s">
        <v>25</v>
      </c>
      <c r="Z257" s="32" t="s">
        <v>24</v>
      </c>
      <c r="AA257" s="32" t="s">
        <v>24</v>
      </c>
      <c r="AB257" s="25" t="s">
        <v>25</v>
      </c>
      <c r="AC257" s="25" t="s">
        <v>25</v>
      </c>
      <c r="AD257" s="25" t="s">
        <v>25</v>
      </c>
      <c r="AE257" s="25" t="s">
        <v>24</v>
      </c>
      <c r="AF257" s="25" t="s">
        <v>24</v>
      </c>
      <c r="AG257" s="25" t="s">
        <v>26</v>
      </c>
      <c r="AH257" s="25" t="s">
        <v>26</v>
      </c>
      <c r="AI257" s="28" t="s">
        <v>1284</v>
      </c>
      <c r="AJ257" s="25" t="s">
        <v>2229</v>
      </c>
      <c r="AK257" s="25" t="s">
        <v>26</v>
      </c>
      <c r="AL257" s="25" t="s">
        <v>26</v>
      </c>
      <c r="AM257" s="32" t="s">
        <v>26</v>
      </c>
      <c r="AN257" s="32" t="s">
        <v>26</v>
      </c>
      <c r="AO257" s="73" t="str">
        <f xml:space="preserve"> INDEX('parsed-whois-report-2018-02-09T'!$F$2:$F$1850, MATCH('MASTER--Enter Data'!E257, 'parsed-whois-report-2018-02-09T'!$A$2:$A$1850, 0))</f>
        <v>Registered Original Registrant</v>
      </c>
      <c r="AP257" s="25" t="s">
        <v>26</v>
      </c>
      <c r="AQ257" s="25"/>
      <c r="AR257" s="32" t="s">
        <v>24</v>
      </c>
      <c r="AS257" s="46" t="str">
        <f t="shared" si="53"/>
        <v>castorama</v>
      </c>
      <c r="AT257" s="46" t="str">
        <f xml:space="preserve"> INDEX('TM Grouping Lookup'!$B$2:$B$1870, MATCH(AS257, 'TM Grouping Lookup'!$A$2:$A$1870, 0))</f>
        <v>Castorama</v>
      </c>
      <c r="AU257" s="46" t="b">
        <f t="shared" si="67"/>
        <v>0</v>
      </c>
      <c r="AV257" s="46" t="b">
        <f t="shared" si="67"/>
        <v>0</v>
      </c>
      <c r="AW257" s="46" t="b">
        <f t="shared" si="67"/>
        <v>0</v>
      </c>
      <c r="AX257" s="46" t="b">
        <f t="shared" si="67"/>
        <v>0</v>
      </c>
      <c r="AY257" s="46" t="b">
        <f t="shared" si="67"/>
        <v>0</v>
      </c>
      <c r="AZ257" s="46" t="b">
        <f t="shared" si="67"/>
        <v>0</v>
      </c>
      <c r="BA257" s="46" t="b">
        <f t="shared" si="67"/>
        <v>0</v>
      </c>
      <c r="BB257" s="46" t="b">
        <f t="shared" si="67"/>
        <v>0</v>
      </c>
      <c r="BC257" s="46" t="b">
        <f t="shared" si="67"/>
        <v>0</v>
      </c>
      <c r="BD257" s="46" t="b">
        <f t="shared" si="68"/>
        <v>1</v>
      </c>
      <c r="BE257" s="46" t="b">
        <f t="shared" si="68"/>
        <v>0</v>
      </c>
      <c r="BF257" s="46" t="b">
        <f t="shared" si="68"/>
        <v>0</v>
      </c>
      <c r="BG257" s="46" t="b">
        <f t="shared" si="68"/>
        <v>0</v>
      </c>
      <c r="BH257" s="46" t="b">
        <f t="shared" si="68"/>
        <v>0</v>
      </c>
      <c r="BI257" s="46" t="b">
        <f t="shared" si="68"/>
        <v>0</v>
      </c>
      <c r="BJ257" s="46" t="b">
        <f t="shared" si="68"/>
        <v>0</v>
      </c>
      <c r="BK257" s="46" t="b">
        <f t="shared" si="68"/>
        <v>0</v>
      </c>
      <c r="BL257" s="46" t="b">
        <f t="shared" si="68"/>
        <v>0</v>
      </c>
      <c r="BM257" s="46" t="b">
        <f t="shared" si="66"/>
        <v>0</v>
      </c>
      <c r="BN257" s="46" t="b">
        <f t="shared" si="66"/>
        <v>0</v>
      </c>
      <c r="BO257" s="46" t="b">
        <f t="shared" si="66"/>
        <v>0</v>
      </c>
      <c r="BP257" s="46" t="b">
        <f t="shared" si="66"/>
        <v>0</v>
      </c>
    </row>
    <row r="258" spans="1:68" x14ac:dyDescent="0.35">
      <c r="A258" s="23" t="s">
        <v>15</v>
      </c>
      <c r="B258" s="24">
        <v>1598659</v>
      </c>
      <c r="C258" s="25">
        <v>1</v>
      </c>
      <c r="D258" s="28" t="s">
        <v>593</v>
      </c>
      <c r="E258" s="25" t="s">
        <v>594</v>
      </c>
      <c r="F258" s="23" t="s">
        <v>235</v>
      </c>
      <c r="G258" s="24" t="s">
        <v>24</v>
      </c>
      <c r="H258" s="25" t="s">
        <v>65</v>
      </c>
      <c r="I258" s="26" t="s">
        <v>66</v>
      </c>
      <c r="J258" s="25" t="s">
        <v>1847</v>
      </c>
      <c r="K258" s="25" t="s">
        <v>1176</v>
      </c>
      <c r="L258" s="25" t="s">
        <v>6407</v>
      </c>
      <c r="M258" s="25" t="s">
        <v>1283</v>
      </c>
      <c r="N258" s="25" t="s">
        <v>1849</v>
      </c>
      <c r="O258" s="25" t="s">
        <v>26</v>
      </c>
      <c r="P258" s="25" t="s">
        <v>1231</v>
      </c>
      <c r="Q258" s="27">
        <v>42012</v>
      </c>
      <c r="R258" s="25" t="s">
        <v>25</v>
      </c>
      <c r="S258" s="25" t="s">
        <v>24</v>
      </c>
      <c r="T258" s="25" t="s">
        <v>24</v>
      </c>
      <c r="U258" s="27">
        <v>42031</v>
      </c>
      <c r="V258" s="25" t="s">
        <v>25</v>
      </c>
      <c r="W258" s="32" t="s">
        <v>24</v>
      </c>
      <c r="X258" s="32" t="s">
        <v>24</v>
      </c>
      <c r="Y258" s="32" t="s">
        <v>24</v>
      </c>
      <c r="Z258" s="32" t="s">
        <v>24</v>
      </c>
      <c r="AA258" s="32" t="s">
        <v>25</v>
      </c>
      <c r="AB258" s="25" t="s">
        <v>24</v>
      </c>
      <c r="AC258" s="28" t="s">
        <v>25</v>
      </c>
      <c r="AD258" s="28" t="s">
        <v>24</v>
      </c>
      <c r="AE258" s="28" t="s">
        <v>24</v>
      </c>
      <c r="AF258" s="28" t="s">
        <v>24</v>
      </c>
      <c r="AG258" s="28" t="s">
        <v>1332</v>
      </c>
      <c r="AH258" s="28" t="s">
        <v>6408</v>
      </c>
      <c r="AI258" s="32" t="s">
        <v>6760</v>
      </c>
      <c r="AJ258" s="28" t="s">
        <v>6409</v>
      </c>
      <c r="AK258" s="25" t="s">
        <v>26</v>
      </c>
      <c r="AL258" s="28" t="s">
        <v>26</v>
      </c>
      <c r="AM258" s="28" t="s">
        <v>24</v>
      </c>
      <c r="AN258" s="28" t="s">
        <v>25</v>
      </c>
      <c r="AO258" s="73" t="str">
        <f xml:space="preserve"> INDEX('parsed-whois-report-2018-02-09T'!$F$2:$F$1850, MATCH('MASTER--Enter Data'!E258, 'parsed-whois-report-2018-02-09T'!$A$2:$A$1850, 0))</f>
        <v>Acquired by TM Owner</v>
      </c>
      <c r="AP258" s="25" t="s">
        <v>26</v>
      </c>
      <c r="AQ258" s="25"/>
      <c r="AR258" s="32" t="s">
        <v>24</v>
      </c>
      <c r="AS258" s="46" t="str">
        <f t="shared" si="53"/>
        <v>lockheedmartin</v>
      </c>
      <c r="AT258" s="46" t="str">
        <f xml:space="preserve"> INDEX('TM Grouping Lookup'!$B$2:$B$1870, MATCH(AS258, 'TM Grouping Lookup'!$A$2:$A$1870, 0))</f>
        <v>Lockheed Martin</v>
      </c>
      <c r="AU258" s="46" t="b">
        <f t="shared" si="67"/>
        <v>0</v>
      </c>
      <c r="AV258" s="46" t="b">
        <f t="shared" si="67"/>
        <v>0</v>
      </c>
      <c r="AW258" s="46" t="b">
        <f t="shared" si="67"/>
        <v>0</v>
      </c>
      <c r="AX258" s="46" t="b">
        <f t="shared" si="67"/>
        <v>0</v>
      </c>
      <c r="AY258" s="46" t="b">
        <f t="shared" si="67"/>
        <v>0</v>
      </c>
      <c r="AZ258" s="46" t="b">
        <f t="shared" si="67"/>
        <v>0</v>
      </c>
      <c r="BA258" s="46" t="b">
        <f t="shared" si="67"/>
        <v>0</v>
      </c>
      <c r="BB258" s="46" t="b">
        <f t="shared" si="67"/>
        <v>0</v>
      </c>
      <c r="BC258" s="46" t="b">
        <f t="shared" si="67"/>
        <v>1</v>
      </c>
      <c r="BD258" s="46" t="b">
        <f t="shared" si="68"/>
        <v>0</v>
      </c>
      <c r="BE258" s="46" t="b">
        <f t="shared" si="68"/>
        <v>0</v>
      </c>
      <c r="BF258" s="46" t="b">
        <f t="shared" si="68"/>
        <v>0</v>
      </c>
      <c r="BG258" s="46" t="b">
        <f t="shared" si="68"/>
        <v>0</v>
      </c>
      <c r="BH258" s="46" t="b">
        <f t="shared" si="68"/>
        <v>0</v>
      </c>
      <c r="BI258" s="46" t="b">
        <f t="shared" si="68"/>
        <v>0</v>
      </c>
      <c r="BJ258" s="46" t="b">
        <f t="shared" si="68"/>
        <v>1</v>
      </c>
      <c r="BK258" s="46" t="b">
        <f t="shared" si="68"/>
        <v>0</v>
      </c>
      <c r="BL258" s="46" t="b">
        <f t="shared" si="68"/>
        <v>0</v>
      </c>
      <c r="BM258" s="46" t="b">
        <f t="shared" si="66"/>
        <v>0</v>
      </c>
      <c r="BN258" s="46" t="b">
        <f t="shared" si="66"/>
        <v>0</v>
      </c>
      <c r="BO258" s="46" t="b">
        <f t="shared" si="66"/>
        <v>0</v>
      </c>
      <c r="BP258" s="46" t="b">
        <f t="shared" si="66"/>
        <v>0</v>
      </c>
    </row>
    <row r="259" spans="1:68" x14ac:dyDescent="0.35">
      <c r="A259" s="23" t="s">
        <v>15</v>
      </c>
      <c r="B259" s="24">
        <v>1598840</v>
      </c>
      <c r="C259" s="25">
        <v>1</v>
      </c>
      <c r="D259" s="28" t="s">
        <v>595</v>
      </c>
      <c r="E259" s="25" t="s">
        <v>596</v>
      </c>
      <c r="F259" s="23" t="s">
        <v>288</v>
      </c>
      <c r="G259" s="24" t="s">
        <v>25</v>
      </c>
      <c r="H259" s="25" t="s">
        <v>67</v>
      </c>
      <c r="I259" s="26" t="s">
        <v>66</v>
      </c>
      <c r="J259" s="25" t="s">
        <v>1365</v>
      </c>
      <c r="K259" s="25" t="s">
        <v>1176</v>
      </c>
      <c r="L259" s="25" t="s">
        <v>1773</v>
      </c>
      <c r="M259" s="25" t="s">
        <v>1176</v>
      </c>
      <c r="N259" s="25" t="s">
        <v>1772</v>
      </c>
      <c r="O259" s="25" t="s">
        <v>1774</v>
      </c>
      <c r="P259" s="25" t="s">
        <v>1775</v>
      </c>
      <c r="Q259" s="27">
        <v>42013</v>
      </c>
      <c r="R259" s="25" t="s">
        <v>24</v>
      </c>
      <c r="S259" s="25" t="s">
        <v>25</v>
      </c>
      <c r="T259" s="25" t="s">
        <v>24</v>
      </c>
      <c r="U259" s="27">
        <v>42039</v>
      </c>
      <c r="V259" s="28" t="s">
        <v>25</v>
      </c>
      <c r="W259" s="28" t="s">
        <v>24</v>
      </c>
      <c r="X259" s="28" t="s">
        <v>24</v>
      </c>
      <c r="Y259" s="32" t="s">
        <v>24</v>
      </c>
      <c r="Z259" s="32" t="s">
        <v>24</v>
      </c>
      <c r="AA259" s="28" t="s">
        <v>25</v>
      </c>
      <c r="AB259" s="25" t="s">
        <v>24</v>
      </c>
      <c r="AC259" s="28" t="s">
        <v>25</v>
      </c>
      <c r="AD259" s="28" t="s">
        <v>24</v>
      </c>
      <c r="AE259" s="28" t="s">
        <v>24</v>
      </c>
      <c r="AF259" s="28" t="s">
        <v>24</v>
      </c>
      <c r="AG259" s="28" t="s">
        <v>1289</v>
      </c>
      <c r="AH259" s="28" t="s">
        <v>1776</v>
      </c>
      <c r="AI259" s="28" t="s">
        <v>26</v>
      </c>
      <c r="AJ259" s="28" t="s">
        <v>26</v>
      </c>
      <c r="AK259" s="32" t="s">
        <v>1259</v>
      </c>
      <c r="AL259" s="28" t="s">
        <v>6666</v>
      </c>
      <c r="AM259" s="32" t="s">
        <v>24</v>
      </c>
      <c r="AN259" s="32" t="s">
        <v>24</v>
      </c>
      <c r="AO259" s="73" t="str">
        <f xml:space="preserve"> INDEX('parsed-whois-report-2018-02-09T'!$F$2:$F$1850, MATCH('MASTER--Enter Data'!E259, 'parsed-whois-report-2018-02-09T'!$A$2:$A$1850, 0))</f>
        <v>Acquired by TM Owner</v>
      </c>
      <c r="AP259" s="28" t="s">
        <v>26</v>
      </c>
      <c r="AQ259" s="25"/>
      <c r="AR259" s="32" t="s">
        <v>24</v>
      </c>
      <c r="AS259" s="46" t="str">
        <f t="shared" ref="AS259:AS322" si="69">LEFT(E259,FIND(".",E259)-1)</f>
        <v>dana</v>
      </c>
      <c r="AT259" s="46" t="str">
        <f xml:space="preserve"> INDEX('TM Grouping Lookup'!$B$2:$B$1870, MATCH(AS259, 'TM Grouping Lookup'!$A$2:$A$1870, 0))</f>
        <v>Dana</v>
      </c>
      <c r="AU259" s="46" t="b">
        <f t="shared" si="67"/>
        <v>0</v>
      </c>
      <c r="AV259" s="46" t="b">
        <f t="shared" si="67"/>
        <v>0</v>
      </c>
      <c r="AW259" s="46" t="b">
        <f t="shared" si="67"/>
        <v>0</v>
      </c>
      <c r="AX259" s="46" t="b">
        <f t="shared" si="67"/>
        <v>1</v>
      </c>
      <c r="AY259" s="46" t="b">
        <f t="shared" si="67"/>
        <v>0</v>
      </c>
      <c r="AZ259" s="46" t="b">
        <f t="shared" si="67"/>
        <v>0</v>
      </c>
      <c r="BA259" s="46" t="b">
        <f t="shared" si="67"/>
        <v>0</v>
      </c>
      <c r="BB259" s="46" t="b">
        <f t="shared" si="67"/>
        <v>0</v>
      </c>
      <c r="BC259" s="46" t="b">
        <f t="shared" si="67"/>
        <v>0</v>
      </c>
      <c r="BD259" s="46" t="b">
        <f t="shared" si="68"/>
        <v>0</v>
      </c>
      <c r="BE259" s="46" t="b">
        <f t="shared" si="68"/>
        <v>0</v>
      </c>
      <c r="BF259" s="46" t="b">
        <f t="shared" si="68"/>
        <v>0</v>
      </c>
      <c r="BG259" s="46" t="b">
        <f t="shared" si="68"/>
        <v>0</v>
      </c>
      <c r="BH259" s="46" t="b">
        <f t="shared" si="68"/>
        <v>0</v>
      </c>
      <c r="BI259" s="46" t="b">
        <f t="shared" si="68"/>
        <v>0</v>
      </c>
      <c r="BJ259" s="46" t="b">
        <f t="shared" si="68"/>
        <v>0</v>
      </c>
      <c r="BK259" s="46" t="b">
        <f t="shared" si="68"/>
        <v>0</v>
      </c>
      <c r="BL259" s="46" t="b">
        <f t="shared" si="68"/>
        <v>0</v>
      </c>
      <c r="BM259" s="46" t="b">
        <f t="shared" si="66"/>
        <v>0</v>
      </c>
      <c r="BN259" s="46" t="b">
        <f t="shared" si="66"/>
        <v>1</v>
      </c>
      <c r="BO259" s="46" t="b">
        <f t="shared" si="66"/>
        <v>1</v>
      </c>
      <c r="BP259" s="46" t="b">
        <f t="shared" si="66"/>
        <v>0</v>
      </c>
    </row>
    <row r="260" spans="1:68" ht="14.25" customHeight="1" x14ac:dyDescent="0.35">
      <c r="A260" s="23" t="s">
        <v>15</v>
      </c>
      <c r="B260" s="24">
        <v>1598840</v>
      </c>
      <c r="C260" s="25">
        <v>0</v>
      </c>
      <c r="D260" s="28" t="s">
        <v>595</v>
      </c>
      <c r="E260" s="25" t="s">
        <v>597</v>
      </c>
      <c r="F260" s="23" t="s">
        <v>288</v>
      </c>
      <c r="G260" s="24" t="s">
        <v>25</v>
      </c>
      <c r="H260" s="25" t="s">
        <v>67</v>
      </c>
      <c r="I260" s="26" t="s">
        <v>66</v>
      </c>
      <c r="J260" s="25" t="s">
        <v>1365</v>
      </c>
      <c r="K260" s="25" t="s">
        <v>1176</v>
      </c>
      <c r="L260" s="25" t="s">
        <v>1773</v>
      </c>
      <c r="M260" s="25" t="s">
        <v>1176</v>
      </c>
      <c r="N260" s="25" t="s">
        <v>1772</v>
      </c>
      <c r="O260" s="25" t="s">
        <v>1774</v>
      </c>
      <c r="P260" s="25" t="s">
        <v>1775</v>
      </c>
      <c r="Q260" s="27">
        <v>42013</v>
      </c>
      <c r="R260" s="25" t="s">
        <v>24</v>
      </c>
      <c r="S260" s="25" t="s">
        <v>25</v>
      </c>
      <c r="T260" s="25" t="s">
        <v>24</v>
      </c>
      <c r="U260" s="27">
        <v>42039</v>
      </c>
      <c r="V260" s="28" t="s">
        <v>25</v>
      </c>
      <c r="W260" s="28" t="s">
        <v>24</v>
      </c>
      <c r="X260" s="28" t="s">
        <v>24</v>
      </c>
      <c r="Y260" s="28" t="s">
        <v>24</v>
      </c>
      <c r="Z260" s="28" t="s">
        <v>25</v>
      </c>
      <c r="AA260" s="28" t="s">
        <v>24</v>
      </c>
      <c r="AB260" s="25" t="s">
        <v>24</v>
      </c>
      <c r="AC260" s="28" t="s">
        <v>25</v>
      </c>
      <c r="AD260" s="28" t="s">
        <v>24</v>
      </c>
      <c r="AE260" s="28" t="s">
        <v>24</v>
      </c>
      <c r="AF260" s="28" t="s">
        <v>24</v>
      </c>
      <c r="AG260" s="28" t="s">
        <v>1289</v>
      </c>
      <c r="AH260" s="28" t="s">
        <v>1776</v>
      </c>
      <c r="AI260" s="28" t="s">
        <v>26</v>
      </c>
      <c r="AJ260" s="28" t="s">
        <v>26</v>
      </c>
      <c r="AK260" s="32" t="s">
        <v>1259</v>
      </c>
      <c r="AL260" s="28" t="s">
        <v>6666</v>
      </c>
      <c r="AM260" s="32" t="s">
        <v>24</v>
      </c>
      <c r="AN260" s="32" t="s">
        <v>24</v>
      </c>
      <c r="AO260" s="73" t="str">
        <f xml:space="preserve"> INDEX('parsed-whois-report-2018-02-09T'!$F$2:$F$1850, MATCH('MASTER--Enter Data'!E260, 'parsed-whois-report-2018-02-09T'!$A$2:$A$1850, 0))</f>
        <v>Acquired by TM Owner</v>
      </c>
      <c r="AP260" s="28" t="s">
        <v>26</v>
      </c>
      <c r="AQ260" s="25"/>
      <c r="AR260" s="32" t="s">
        <v>24</v>
      </c>
      <c r="AS260" s="46" t="str">
        <f t="shared" si="69"/>
        <v>spicer</v>
      </c>
      <c r="AT260" s="46" t="str">
        <f xml:space="preserve"> INDEX('TM Grouping Lookup'!$B$2:$B$1870, MATCH(AS260, 'TM Grouping Lookup'!$A$2:$A$1870, 0))</f>
        <v>Sciper</v>
      </c>
      <c r="AU260" s="46" t="b">
        <f t="shared" si="67"/>
        <v>0</v>
      </c>
      <c r="AV260" s="46" t="b">
        <f t="shared" si="67"/>
        <v>0</v>
      </c>
      <c r="AW260" s="46" t="b">
        <f t="shared" si="67"/>
        <v>0</v>
      </c>
      <c r="AX260" s="46" t="b">
        <f t="shared" si="67"/>
        <v>1</v>
      </c>
      <c r="AY260" s="46" t="b">
        <f t="shared" si="67"/>
        <v>0</v>
      </c>
      <c r="AZ260" s="46" t="b">
        <f t="shared" si="67"/>
        <v>0</v>
      </c>
      <c r="BA260" s="46" t="b">
        <f t="shared" si="67"/>
        <v>0</v>
      </c>
      <c r="BB260" s="46" t="b">
        <f t="shared" si="67"/>
        <v>0</v>
      </c>
      <c r="BC260" s="46" t="b">
        <f t="shared" si="67"/>
        <v>0</v>
      </c>
      <c r="BD260" s="46" t="b">
        <f t="shared" si="68"/>
        <v>0</v>
      </c>
      <c r="BE260" s="46" t="b">
        <f t="shared" si="68"/>
        <v>0</v>
      </c>
      <c r="BF260" s="46" t="b">
        <f t="shared" si="68"/>
        <v>0</v>
      </c>
      <c r="BG260" s="46" t="b">
        <f t="shared" si="68"/>
        <v>0</v>
      </c>
      <c r="BH260" s="46" t="b">
        <f t="shared" si="68"/>
        <v>0</v>
      </c>
      <c r="BI260" s="46" t="b">
        <f t="shared" si="68"/>
        <v>0</v>
      </c>
      <c r="BJ260" s="46" t="b">
        <f t="shared" si="68"/>
        <v>0</v>
      </c>
      <c r="BK260" s="46" t="b">
        <f t="shared" si="68"/>
        <v>0</v>
      </c>
      <c r="BL260" s="46" t="b">
        <f t="shared" si="68"/>
        <v>0</v>
      </c>
      <c r="BM260" s="46" t="b">
        <f t="shared" si="66"/>
        <v>0</v>
      </c>
      <c r="BN260" s="46" t="b">
        <f t="shared" si="66"/>
        <v>1</v>
      </c>
      <c r="BO260" s="46" t="b">
        <f t="shared" si="66"/>
        <v>1</v>
      </c>
      <c r="BP260" s="46" t="b">
        <f t="shared" si="66"/>
        <v>0</v>
      </c>
    </row>
    <row r="261" spans="1:68" ht="14.25" customHeight="1" x14ac:dyDescent="0.35">
      <c r="A261" s="23" t="s">
        <v>15</v>
      </c>
      <c r="B261" s="24">
        <v>1599214</v>
      </c>
      <c r="C261" s="25">
        <v>1</v>
      </c>
      <c r="D261" s="28" t="s">
        <v>598</v>
      </c>
      <c r="E261" s="25" t="s">
        <v>599</v>
      </c>
      <c r="F261" s="23" t="s">
        <v>493</v>
      </c>
      <c r="G261" s="24" t="s">
        <v>24</v>
      </c>
      <c r="H261" s="25" t="s">
        <v>65</v>
      </c>
      <c r="I261" s="26" t="s">
        <v>23</v>
      </c>
      <c r="J261" s="25" t="s">
        <v>1550</v>
      </c>
      <c r="K261" s="25" t="s">
        <v>1176</v>
      </c>
      <c r="L261" s="25" t="s">
        <v>2230</v>
      </c>
      <c r="M261" s="25" t="s">
        <v>1283</v>
      </c>
      <c r="N261" s="25" t="s">
        <v>1552</v>
      </c>
      <c r="O261" s="25" t="s">
        <v>26</v>
      </c>
      <c r="P261" s="25" t="s">
        <v>1796</v>
      </c>
      <c r="Q261" s="27">
        <v>42017</v>
      </c>
      <c r="R261" s="25" t="s">
        <v>26</v>
      </c>
      <c r="S261" s="25" t="s">
        <v>26</v>
      </c>
      <c r="T261" s="25" t="s">
        <v>26</v>
      </c>
      <c r="U261" s="27">
        <v>42033</v>
      </c>
      <c r="V261" s="25" t="s">
        <v>24</v>
      </c>
      <c r="W261" s="25" t="s">
        <v>25</v>
      </c>
      <c r="X261" s="25" t="s">
        <v>24</v>
      </c>
      <c r="Y261" s="32" t="s">
        <v>24</v>
      </c>
      <c r="Z261" s="32" t="s">
        <v>24</v>
      </c>
      <c r="AA261" s="32" t="s">
        <v>25</v>
      </c>
      <c r="AB261" s="25" t="s">
        <v>24</v>
      </c>
      <c r="AC261" s="25" t="s">
        <v>25</v>
      </c>
      <c r="AD261" s="25" t="s">
        <v>24</v>
      </c>
      <c r="AE261" s="25" t="s">
        <v>24</v>
      </c>
      <c r="AF261" s="25" t="s">
        <v>24</v>
      </c>
      <c r="AG261" s="25" t="s">
        <v>26</v>
      </c>
      <c r="AH261" s="25" t="s">
        <v>26</v>
      </c>
      <c r="AI261" s="28" t="s">
        <v>1332</v>
      </c>
      <c r="AJ261" s="25" t="s">
        <v>2231</v>
      </c>
      <c r="AK261" s="25" t="s">
        <v>26</v>
      </c>
      <c r="AL261" s="25" t="s">
        <v>26</v>
      </c>
      <c r="AM261" s="32" t="s">
        <v>26</v>
      </c>
      <c r="AN261" s="32" t="s">
        <v>26</v>
      </c>
      <c r="AO261" s="73" t="str">
        <f xml:space="preserve"> INDEX('parsed-whois-report-2018-02-09T'!$F$2:$F$1850, MATCH('MASTER--Enter Data'!E261, 'parsed-whois-report-2018-02-09T'!$A$2:$A$1850, 0))</f>
        <v>Registered Original Registrant</v>
      </c>
      <c r="AP261" s="25" t="s">
        <v>26</v>
      </c>
      <c r="AQ261" s="25"/>
      <c r="AR261" s="32" t="s">
        <v>24</v>
      </c>
      <c r="AS261" s="46" t="str">
        <f t="shared" si="69"/>
        <v>morganstanleychina</v>
      </c>
      <c r="AT261" s="46" t="str">
        <f xml:space="preserve"> INDEX('TM Grouping Lookup'!$B$2:$B$1870, MATCH(AS261, 'TM Grouping Lookup'!$A$2:$A$1870, 0))</f>
        <v>Morgan Stanley</v>
      </c>
      <c r="AU261" s="46" t="b">
        <f t="shared" si="67"/>
        <v>0</v>
      </c>
      <c r="AV261" s="46" t="b">
        <f t="shared" si="67"/>
        <v>0</v>
      </c>
      <c r="AW261" s="46" t="b">
        <f t="shared" si="67"/>
        <v>0</v>
      </c>
      <c r="AX261" s="46" t="b">
        <f t="shared" si="67"/>
        <v>0</v>
      </c>
      <c r="AY261" s="46" t="b">
        <f t="shared" si="67"/>
        <v>0</v>
      </c>
      <c r="AZ261" s="46" t="b">
        <f t="shared" si="67"/>
        <v>0</v>
      </c>
      <c r="BA261" s="46" t="b">
        <f t="shared" si="67"/>
        <v>0</v>
      </c>
      <c r="BB261" s="46" t="b">
        <f t="shared" si="67"/>
        <v>0</v>
      </c>
      <c r="BC261" s="46" t="b">
        <f t="shared" si="67"/>
        <v>0</v>
      </c>
      <c r="BD261" s="46" t="b">
        <f t="shared" si="68"/>
        <v>0</v>
      </c>
      <c r="BE261" s="46" t="b">
        <f t="shared" si="68"/>
        <v>0</v>
      </c>
      <c r="BF261" s="46" t="b">
        <f t="shared" si="68"/>
        <v>0</v>
      </c>
      <c r="BG261" s="46" t="b">
        <f t="shared" si="68"/>
        <v>0</v>
      </c>
      <c r="BH261" s="46" t="b">
        <f t="shared" si="68"/>
        <v>0</v>
      </c>
      <c r="BI261" s="46" t="b">
        <f t="shared" si="68"/>
        <v>0</v>
      </c>
      <c r="BJ261" s="46" t="b">
        <f t="shared" si="68"/>
        <v>0</v>
      </c>
      <c r="BK261" s="46" t="b">
        <f t="shared" si="68"/>
        <v>0</v>
      </c>
      <c r="BL261" s="46" t="b">
        <f t="shared" si="68"/>
        <v>1</v>
      </c>
      <c r="BM261" s="46" t="b">
        <f t="shared" si="66"/>
        <v>0</v>
      </c>
      <c r="BN261" s="46" t="b">
        <f t="shared" si="66"/>
        <v>0</v>
      </c>
      <c r="BO261" s="46" t="b">
        <f t="shared" si="66"/>
        <v>0</v>
      </c>
      <c r="BP261" s="46" t="b">
        <f t="shared" si="66"/>
        <v>0</v>
      </c>
    </row>
    <row r="262" spans="1:68" x14ac:dyDescent="0.35">
      <c r="A262" s="23" t="s">
        <v>15</v>
      </c>
      <c r="B262" s="24">
        <v>1600005</v>
      </c>
      <c r="C262" s="25">
        <v>1</v>
      </c>
      <c r="D262" s="28" t="s">
        <v>600</v>
      </c>
      <c r="E262" s="25" t="s">
        <v>601</v>
      </c>
      <c r="F262" s="23" t="s">
        <v>602</v>
      </c>
      <c r="G262" s="24" t="s">
        <v>24</v>
      </c>
      <c r="H262" s="25" t="s">
        <v>65</v>
      </c>
      <c r="I262" s="26" t="s">
        <v>66</v>
      </c>
      <c r="J262" s="25" t="s">
        <v>6314</v>
      </c>
      <c r="K262" s="25" t="s">
        <v>1481</v>
      </c>
      <c r="L262" s="25" t="s">
        <v>6315</v>
      </c>
      <c r="M262" s="25" t="s">
        <v>1342</v>
      </c>
      <c r="N262" s="25" t="s">
        <v>3120</v>
      </c>
      <c r="O262" s="25" t="s">
        <v>26</v>
      </c>
      <c r="P262" s="25" t="s">
        <v>1939</v>
      </c>
      <c r="Q262" s="27">
        <v>42020</v>
      </c>
      <c r="R262" s="25" t="s">
        <v>25</v>
      </c>
      <c r="S262" s="25" t="s">
        <v>24</v>
      </c>
      <c r="T262" s="25" t="s">
        <v>24</v>
      </c>
      <c r="U262" s="27">
        <v>42039</v>
      </c>
      <c r="V262" s="25" t="s">
        <v>25</v>
      </c>
      <c r="W262" s="32" t="s">
        <v>24</v>
      </c>
      <c r="X262" s="32" t="s">
        <v>24</v>
      </c>
      <c r="Y262" s="32" t="s">
        <v>24</v>
      </c>
      <c r="Z262" s="32" t="s">
        <v>24</v>
      </c>
      <c r="AA262" s="32" t="s">
        <v>25</v>
      </c>
      <c r="AB262" s="25" t="s">
        <v>24</v>
      </c>
      <c r="AC262" s="25" t="s">
        <v>25</v>
      </c>
      <c r="AD262" s="25" t="s">
        <v>24</v>
      </c>
      <c r="AE262" s="25" t="s">
        <v>24</v>
      </c>
      <c r="AF262" s="25" t="s">
        <v>24</v>
      </c>
      <c r="AG262" s="28" t="s">
        <v>1466</v>
      </c>
      <c r="AH262" s="28" t="s">
        <v>26</v>
      </c>
      <c r="AI262" s="28" t="s">
        <v>6825</v>
      </c>
      <c r="AJ262" s="28" t="s">
        <v>6318</v>
      </c>
      <c r="AK262" s="25" t="s">
        <v>26</v>
      </c>
      <c r="AL262" s="25" t="s">
        <v>26</v>
      </c>
      <c r="AM262" s="25" t="s">
        <v>24</v>
      </c>
      <c r="AN262" s="25" t="s">
        <v>24</v>
      </c>
      <c r="AO262" s="73" t="str">
        <f xml:space="preserve"> INDEX('parsed-whois-report-2018-02-09T'!$F$2:$F$1850, MATCH('MASTER--Enter Data'!E262, 'parsed-whois-report-2018-02-09T'!$A$2:$A$1850, 0))</f>
        <v>Acquired by TM Owner</v>
      </c>
      <c r="AP262" s="25" t="s">
        <v>26</v>
      </c>
      <c r="AQ262" s="25"/>
      <c r="AR262" s="32" t="s">
        <v>25</v>
      </c>
      <c r="AS262" s="46" t="str">
        <f t="shared" si="69"/>
        <v>mysql</v>
      </c>
      <c r="AT262" s="46" t="str">
        <f xml:space="preserve"> INDEX('TM Grouping Lookup'!$B$2:$B$1870, MATCH(AS262, 'TM Grouping Lookup'!$A$2:$A$1870, 0))</f>
        <v>MySQL</v>
      </c>
      <c r="AU262" s="46" t="b">
        <f t="shared" si="67"/>
        <v>0</v>
      </c>
      <c r="AV262" s="46" t="b">
        <f t="shared" si="67"/>
        <v>0</v>
      </c>
      <c r="AW262" s="46" t="b">
        <f t="shared" si="67"/>
        <v>0</v>
      </c>
      <c r="AX262" s="46" t="b">
        <f t="shared" si="67"/>
        <v>0</v>
      </c>
      <c r="AY262" s="46" t="b">
        <f t="shared" si="67"/>
        <v>0</v>
      </c>
      <c r="AZ262" s="46" t="b">
        <f t="shared" si="67"/>
        <v>0</v>
      </c>
      <c r="BA262" s="46" t="b">
        <f t="shared" si="67"/>
        <v>0</v>
      </c>
      <c r="BB262" s="46" t="b">
        <f t="shared" si="67"/>
        <v>1</v>
      </c>
      <c r="BC262" s="46" t="b">
        <f t="shared" si="67"/>
        <v>0</v>
      </c>
      <c r="BD262" s="46" t="b">
        <f t="shared" si="68"/>
        <v>0</v>
      </c>
      <c r="BE262" s="46" t="b">
        <f t="shared" si="68"/>
        <v>0</v>
      </c>
      <c r="BF262" s="46" t="b">
        <f t="shared" si="68"/>
        <v>0</v>
      </c>
      <c r="BG262" s="46" t="b">
        <f t="shared" si="68"/>
        <v>1</v>
      </c>
      <c r="BH262" s="46" t="b">
        <f t="shared" si="68"/>
        <v>0</v>
      </c>
      <c r="BI262" s="46" t="b">
        <f t="shared" si="68"/>
        <v>0</v>
      </c>
      <c r="BJ262" s="46" t="b">
        <f t="shared" si="68"/>
        <v>0</v>
      </c>
      <c r="BK262" s="46" t="b">
        <f t="shared" si="68"/>
        <v>0</v>
      </c>
      <c r="BL262" s="46" t="b">
        <f t="shared" si="68"/>
        <v>0</v>
      </c>
      <c r="BM262" s="46" t="b">
        <f t="shared" si="66"/>
        <v>0</v>
      </c>
      <c r="BN262" s="46" t="b">
        <f t="shared" si="66"/>
        <v>0</v>
      </c>
      <c r="BO262" s="46" t="b">
        <f t="shared" si="66"/>
        <v>0</v>
      </c>
      <c r="BP262" s="46" t="b">
        <f t="shared" si="66"/>
        <v>0</v>
      </c>
    </row>
    <row r="263" spans="1:68" x14ac:dyDescent="0.35">
      <c r="A263" s="23" t="s">
        <v>15</v>
      </c>
      <c r="B263" s="24">
        <v>1600020</v>
      </c>
      <c r="C263" s="25">
        <v>1</v>
      </c>
      <c r="D263" s="28" t="s">
        <v>603</v>
      </c>
      <c r="E263" s="25" t="s">
        <v>604</v>
      </c>
      <c r="F263" s="23" t="s">
        <v>297</v>
      </c>
      <c r="G263" s="24" t="s">
        <v>24</v>
      </c>
      <c r="H263" s="25" t="s">
        <v>65</v>
      </c>
      <c r="I263" s="26" t="s">
        <v>66</v>
      </c>
      <c r="J263" s="25" t="s">
        <v>6314</v>
      </c>
      <c r="K263" s="25" t="s">
        <v>1481</v>
      </c>
      <c r="L263" s="25" t="s">
        <v>6316</v>
      </c>
      <c r="M263" s="25" t="s">
        <v>2477</v>
      </c>
      <c r="N263" s="25" t="s">
        <v>3120</v>
      </c>
      <c r="O263" s="25" t="s">
        <v>26</v>
      </c>
      <c r="P263" s="25" t="s">
        <v>1843</v>
      </c>
      <c r="Q263" s="27">
        <v>42020</v>
      </c>
      <c r="R263" s="25" t="s">
        <v>25</v>
      </c>
      <c r="S263" s="25" t="s">
        <v>24</v>
      </c>
      <c r="T263" s="25" t="s">
        <v>24</v>
      </c>
      <c r="U263" s="27">
        <v>42023</v>
      </c>
      <c r="V263" s="25" t="s">
        <v>25</v>
      </c>
      <c r="W263" s="32" t="s">
        <v>24</v>
      </c>
      <c r="X263" s="32" t="s">
        <v>24</v>
      </c>
      <c r="Y263" s="32" t="s">
        <v>24</v>
      </c>
      <c r="Z263" s="32" t="s">
        <v>24</v>
      </c>
      <c r="AA263" s="32" t="s">
        <v>25</v>
      </c>
      <c r="AB263" s="25" t="s">
        <v>24</v>
      </c>
      <c r="AC263" s="25" t="s">
        <v>25</v>
      </c>
      <c r="AD263" s="25" t="s">
        <v>24</v>
      </c>
      <c r="AE263" s="25" t="s">
        <v>24</v>
      </c>
      <c r="AF263" s="25" t="s">
        <v>24</v>
      </c>
      <c r="AG263" s="28" t="s">
        <v>1326</v>
      </c>
      <c r="AH263" s="28" t="s">
        <v>6319</v>
      </c>
      <c r="AI263" s="28" t="s">
        <v>6826</v>
      </c>
      <c r="AJ263" s="32" t="s">
        <v>6619</v>
      </c>
      <c r="AK263" s="25" t="s">
        <v>26</v>
      </c>
      <c r="AL263" s="25" t="s">
        <v>26</v>
      </c>
      <c r="AM263" s="25" t="s">
        <v>24</v>
      </c>
      <c r="AN263" s="25" t="s">
        <v>25</v>
      </c>
      <c r="AO263" s="73" t="str">
        <f xml:space="preserve"> INDEX('parsed-whois-report-2018-02-09T'!$F$2:$F$1850, MATCH('MASTER--Enter Data'!E263, 'parsed-whois-report-2018-02-09T'!$A$2:$A$1850, 0))</f>
        <v>Registered Original Registrant</v>
      </c>
      <c r="AP263" s="25" t="s">
        <v>26</v>
      </c>
      <c r="AQ263" s="25"/>
      <c r="AR263" s="32" t="s">
        <v>24</v>
      </c>
      <c r="AS263" s="46" t="str">
        <f t="shared" si="69"/>
        <v>mysql</v>
      </c>
      <c r="AT263" s="46" t="str">
        <f xml:space="preserve"> INDEX('TM Grouping Lookup'!$B$2:$B$1870, MATCH(AS263, 'TM Grouping Lookup'!$A$2:$A$1870, 0))</f>
        <v>MySQL</v>
      </c>
      <c r="AU263" s="46" t="b">
        <f t="shared" ref="AU263:BC272" si="70" xml:space="preserve"> ISNUMBER(SEARCH(RIGHT(AU$2,LEN(AU$2) - SEARCH(": ", AU$2, 1) -1), $AG263))</f>
        <v>0</v>
      </c>
      <c r="AV263" s="46" t="b">
        <f t="shared" si="70"/>
        <v>0</v>
      </c>
      <c r="AW263" s="46" t="b">
        <f t="shared" si="70"/>
        <v>0</v>
      </c>
      <c r="AX263" s="46" t="b">
        <f t="shared" si="70"/>
        <v>0</v>
      </c>
      <c r="AY263" s="46" t="b">
        <f t="shared" si="70"/>
        <v>1</v>
      </c>
      <c r="AZ263" s="46" t="b">
        <f t="shared" si="70"/>
        <v>0</v>
      </c>
      <c r="BA263" s="46" t="b">
        <f t="shared" si="70"/>
        <v>0</v>
      </c>
      <c r="BB263" s="46" t="b">
        <f t="shared" si="70"/>
        <v>0</v>
      </c>
      <c r="BC263" s="46" t="b">
        <f t="shared" si="70"/>
        <v>0</v>
      </c>
      <c r="BD263" s="46" t="b">
        <f t="shared" ref="BD263:BL272" si="71" xml:space="preserve"> ISNUMBER(SEARCH(RIGHT(BD$2,LEN(BD$2) - SEARCH(": ", BD$2, 1) -1), $AI263))</f>
        <v>0</v>
      </c>
      <c r="BE263" s="46" t="b">
        <f t="shared" si="71"/>
        <v>0</v>
      </c>
      <c r="BF263" s="46" t="b">
        <f t="shared" si="71"/>
        <v>0</v>
      </c>
      <c r="BG263" s="46" t="b">
        <f t="shared" si="71"/>
        <v>1</v>
      </c>
      <c r="BH263" s="46" t="b">
        <f t="shared" si="71"/>
        <v>0</v>
      </c>
      <c r="BI263" s="46" t="b">
        <f t="shared" si="71"/>
        <v>1</v>
      </c>
      <c r="BJ263" s="46" t="b">
        <f t="shared" si="71"/>
        <v>0</v>
      </c>
      <c r="BK263" s="46" t="b">
        <f t="shared" si="71"/>
        <v>0</v>
      </c>
      <c r="BL263" s="46" t="b">
        <f t="shared" si="71"/>
        <v>0</v>
      </c>
      <c r="BM263" s="46" t="b">
        <f t="shared" ref="BM263:BP282" si="72" xml:space="preserve"> ISNUMBER(SEARCH(RIGHT(BM$2,LEN(BM$2) - SEARCH(": ", BM$2, 1) -1), $AK263))</f>
        <v>0</v>
      </c>
      <c r="BN263" s="46" t="b">
        <f t="shared" si="72"/>
        <v>0</v>
      </c>
      <c r="BO263" s="46" t="b">
        <f t="shared" si="72"/>
        <v>0</v>
      </c>
      <c r="BP263" s="46" t="b">
        <f t="shared" si="72"/>
        <v>0</v>
      </c>
    </row>
    <row r="264" spans="1:68" x14ac:dyDescent="0.35">
      <c r="A264" s="23" t="s">
        <v>15</v>
      </c>
      <c r="B264" s="24">
        <v>1600565</v>
      </c>
      <c r="C264" s="25">
        <v>1</v>
      </c>
      <c r="D264" s="28" t="s">
        <v>605</v>
      </c>
      <c r="E264" s="25" t="s">
        <v>606</v>
      </c>
      <c r="F264" s="23" t="s">
        <v>181</v>
      </c>
      <c r="G264" s="24" t="s">
        <v>25</v>
      </c>
      <c r="H264" s="25" t="s">
        <v>65</v>
      </c>
      <c r="I264" s="26" t="s">
        <v>23</v>
      </c>
      <c r="J264" s="25" t="s">
        <v>1962</v>
      </c>
      <c r="K264" s="25" t="s">
        <v>1176</v>
      </c>
      <c r="L264" s="25" t="s">
        <v>1963</v>
      </c>
      <c r="M264" s="25" t="s">
        <v>1283</v>
      </c>
      <c r="N264" s="25" t="s">
        <v>1356</v>
      </c>
      <c r="O264" s="25" t="s">
        <v>26</v>
      </c>
      <c r="P264" s="25" t="s">
        <v>1964</v>
      </c>
      <c r="Q264" s="27">
        <v>42023</v>
      </c>
      <c r="R264" s="25" t="s">
        <v>26</v>
      </c>
      <c r="S264" s="25" t="s">
        <v>26</v>
      </c>
      <c r="T264" s="25" t="s">
        <v>26</v>
      </c>
      <c r="U264" s="27">
        <v>42039</v>
      </c>
      <c r="V264" s="25" t="s">
        <v>25</v>
      </c>
      <c r="W264" s="25" t="s">
        <v>24</v>
      </c>
      <c r="X264" s="25" t="s">
        <v>24</v>
      </c>
      <c r="Y264" s="25" t="s">
        <v>24</v>
      </c>
      <c r="Z264" s="25" t="s">
        <v>24</v>
      </c>
      <c r="AA264" s="25" t="s">
        <v>25</v>
      </c>
      <c r="AB264" s="25" t="s">
        <v>24</v>
      </c>
      <c r="AC264" s="25" t="s">
        <v>25</v>
      </c>
      <c r="AD264" s="25" t="s">
        <v>24</v>
      </c>
      <c r="AE264" s="25" t="s">
        <v>24</v>
      </c>
      <c r="AF264" s="25" t="s">
        <v>24</v>
      </c>
      <c r="AG264" s="25" t="s">
        <v>26</v>
      </c>
      <c r="AH264" s="25" t="s">
        <v>26</v>
      </c>
      <c r="AI264" s="28" t="s">
        <v>4823</v>
      </c>
      <c r="AJ264" s="25" t="s">
        <v>1965</v>
      </c>
      <c r="AK264" s="25" t="s">
        <v>26</v>
      </c>
      <c r="AL264" s="25" t="s">
        <v>26</v>
      </c>
      <c r="AM264" s="25" t="s">
        <v>26</v>
      </c>
      <c r="AN264" s="25" t="s">
        <v>26</v>
      </c>
      <c r="AO264" s="73" t="str">
        <f xml:space="preserve"> INDEX('parsed-whois-report-2018-02-09T'!$F$2:$F$1850, MATCH('MASTER--Enter Data'!E264, 'parsed-whois-report-2018-02-09T'!$A$2:$A$1850, 0))</f>
        <v>Unknown</v>
      </c>
      <c r="AP264" s="25" t="s">
        <v>26</v>
      </c>
      <c r="AQ264" s="25"/>
      <c r="AR264" s="32" t="s">
        <v>25</v>
      </c>
      <c r="AS264" s="46" t="str">
        <f t="shared" si="69"/>
        <v>abercrombie</v>
      </c>
      <c r="AT264" s="46" t="str">
        <f xml:space="preserve"> INDEX('TM Grouping Lookup'!$B$2:$B$1870, MATCH(AS264, 'TM Grouping Lookup'!$A$2:$A$1870, 0))</f>
        <v>Abercrombie</v>
      </c>
      <c r="AU264" s="46" t="b">
        <f t="shared" si="70"/>
        <v>0</v>
      </c>
      <c r="AV264" s="46" t="b">
        <f t="shared" si="70"/>
        <v>0</v>
      </c>
      <c r="AW264" s="46" t="b">
        <f t="shared" si="70"/>
        <v>0</v>
      </c>
      <c r="AX264" s="46" t="b">
        <f t="shared" si="70"/>
        <v>0</v>
      </c>
      <c r="AY264" s="46" t="b">
        <f t="shared" si="70"/>
        <v>0</v>
      </c>
      <c r="AZ264" s="46" t="b">
        <f t="shared" si="70"/>
        <v>0</v>
      </c>
      <c r="BA264" s="46" t="b">
        <f t="shared" si="70"/>
        <v>0</v>
      </c>
      <c r="BB264" s="46" t="b">
        <f t="shared" si="70"/>
        <v>0</v>
      </c>
      <c r="BC264" s="46" t="b">
        <f t="shared" si="70"/>
        <v>0</v>
      </c>
      <c r="BD264" s="46" t="b">
        <f t="shared" si="71"/>
        <v>0</v>
      </c>
      <c r="BE264" s="46" t="b">
        <f t="shared" si="71"/>
        <v>1</v>
      </c>
      <c r="BF264" s="46" t="b">
        <f t="shared" si="71"/>
        <v>0</v>
      </c>
      <c r="BG264" s="46" t="b">
        <f t="shared" si="71"/>
        <v>1</v>
      </c>
      <c r="BH264" s="46" t="b">
        <f t="shared" si="71"/>
        <v>0</v>
      </c>
      <c r="BI264" s="46" t="b">
        <f t="shared" si="71"/>
        <v>0</v>
      </c>
      <c r="BJ264" s="46" t="b">
        <f t="shared" si="71"/>
        <v>0</v>
      </c>
      <c r="BK264" s="46" t="b">
        <f t="shared" si="71"/>
        <v>0</v>
      </c>
      <c r="BL264" s="46" t="b">
        <f t="shared" si="71"/>
        <v>0</v>
      </c>
      <c r="BM264" s="46" t="b">
        <f t="shared" si="72"/>
        <v>0</v>
      </c>
      <c r="BN264" s="46" t="b">
        <f t="shared" si="72"/>
        <v>0</v>
      </c>
      <c r="BO264" s="46" t="b">
        <f t="shared" si="72"/>
        <v>0</v>
      </c>
      <c r="BP264" s="46" t="b">
        <f t="shared" si="72"/>
        <v>0</v>
      </c>
    </row>
    <row r="265" spans="1:68" x14ac:dyDescent="0.35">
      <c r="A265" s="23" t="s">
        <v>15</v>
      </c>
      <c r="B265" s="24">
        <v>1600565</v>
      </c>
      <c r="C265" s="25">
        <v>0</v>
      </c>
      <c r="D265" s="28" t="s">
        <v>605</v>
      </c>
      <c r="E265" s="25" t="s">
        <v>607</v>
      </c>
      <c r="F265" s="23" t="s">
        <v>181</v>
      </c>
      <c r="G265" s="24" t="s">
        <v>25</v>
      </c>
      <c r="H265" s="25" t="s">
        <v>65</v>
      </c>
      <c r="I265" s="26" t="s">
        <v>23</v>
      </c>
      <c r="J265" s="25" t="s">
        <v>1962</v>
      </c>
      <c r="K265" s="25" t="s">
        <v>1176</v>
      </c>
      <c r="L265" s="25" t="s">
        <v>1963</v>
      </c>
      <c r="M265" s="25" t="s">
        <v>1283</v>
      </c>
      <c r="N265" s="25" t="s">
        <v>1356</v>
      </c>
      <c r="O265" s="25" t="s">
        <v>26</v>
      </c>
      <c r="P265" s="25" t="s">
        <v>1964</v>
      </c>
      <c r="Q265" s="27">
        <v>42023</v>
      </c>
      <c r="R265" s="25" t="s">
        <v>26</v>
      </c>
      <c r="S265" s="25" t="s">
        <v>26</v>
      </c>
      <c r="T265" s="25" t="s">
        <v>26</v>
      </c>
      <c r="U265" s="27">
        <v>42039</v>
      </c>
      <c r="V265" s="25" t="s">
        <v>25</v>
      </c>
      <c r="W265" s="25" t="s">
        <v>24</v>
      </c>
      <c r="X265" s="25" t="s">
        <v>24</v>
      </c>
      <c r="Y265" s="32" t="s">
        <v>24</v>
      </c>
      <c r="Z265" s="32" t="s">
        <v>24</v>
      </c>
      <c r="AA265" s="32" t="s">
        <v>25</v>
      </c>
      <c r="AB265" s="25" t="s">
        <v>24</v>
      </c>
      <c r="AC265" s="25" t="s">
        <v>25</v>
      </c>
      <c r="AD265" s="25" t="s">
        <v>24</v>
      </c>
      <c r="AE265" s="25" t="s">
        <v>24</v>
      </c>
      <c r="AF265" s="25" t="s">
        <v>24</v>
      </c>
      <c r="AG265" s="25" t="s">
        <v>26</v>
      </c>
      <c r="AH265" s="25" t="s">
        <v>26</v>
      </c>
      <c r="AI265" s="28" t="s">
        <v>4823</v>
      </c>
      <c r="AJ265" s="25" t="s">
        <v>1965</v>
      </c>
      <c r="AK265" s="25" t="s">
        <v>26</v>
      </c>
      <c r="AL265" s="25" t="s">
        <v>26</v>
      </c>
      <c r="AM265" s="25" t="s">
        <v>26</v>
      </c>
      <c r="AN265" s="25" t="s">
        <v>26</v>
      </c>
      <c r="AO265" s="73" t="str">
        <f xml:space="preserve"> INDEX('parsed-whois-report-2018-02-09T'!$F$2:$F$1850, MATCH('MASTER--Enter Data'!E265, 'parsed-whois-report-2018-02-09T'!$A$2:$A$1850, 0))</f>
        <v>Registered New Registrant</v>
      </c>
      <c r="AP265" s="25" t="s">
        <v>26</v>
      </c>
      <c r="AQ265" s="25"/>
      <c r="AR265" s="32" t="s">
        <v>25</v>
      </c>
      <c r="AS265" s="46" t="str">
        <f t="shared" si="69"/>
        <v>hollister</v>
      </c>
      <c r="AT265" s="46" t="str">
        <f xml:space="preserve"> INDEX('TM Grouping Lookup'!$B$2:$B$1870, MATCH(AS265, 'TM Grouping Lookup'!$A$2:$A$1870, 0))</f>
        <v>Hollister</v>
      </c>
      <c r="AU265" s="46" t="b">
        <f t="shared" si="70"/>
        <v>0</v>
      </c>
      <c r="AV265" s="46" t="b">
        <f t="shared" si="70"/>
        <v>0</v>
      </c>
      <c r="AW265" s="46" t="b">
        <f t="shared" si="70"/>
        <v>0</v>
      </c>
      <c r="AX265" s="46" t="b">
        <f t="shared" si="70"/>
        <v>0</v>
      </c>
      <c r="AY265" s="46" t="b">
        <f t="shared" si="70"/>
        <v>0</v>
      </c>
      <c r="AZ265" s="46" t="b">
        <f t="shared" si="70"/>
        <v>0</v>
      </c>
      <c r="BA265" s="46" t="b">
        <f t="shared" si="70"/>
        <v>0</v>
      </c>
      <c r="BB265" s="46" t="b">
        <f t="shared" si="70"/>
        <v>0</v>
      </c>
      <c r="BC265" s="46" t="b">
        <f t="shared" si="70"/>
        <v>0</v>
      </c>
      <c r="BD265" s="46" t="b">
        <f t="shared" si="71"/>
        <v>0</v>
      </c>
      <c r="BE265" s="46" t="b">
        <f t="shared" si="71"/>
        <v>1</v>
      </c>
      <c r="BF265" s="46" t="b">
        <f t="shared" si="71"/>
        <v>0</v>
      </c>
      <c r="BG265" s="46" t="b">
        <f t="shared" si="71"/>
        <v>1</v>
      </c>
      <c r="BH265" s="46" t="b">
        <f t="shared" si="71"/>
        <v>0</v>
      </c>
      <c r="BI265" s="46" t="b">
        <f t="shared" si="71"/>
        <v>0</v>
      </c>
      <c r="BJ265" s="46" t="b">
        <f t="shared" si="71"/>
        <v>0</v>
      </c>
      <c r="BK265" s="46" t="b">
        <f t="shared" si="71"/>
        <v>0</v>
      </c>
      <c r="BL265" s="46" t="b">
        <f t="shared" si="71"/>
        <v>0</v>
      </c>
      <c r="BM265" s="46" t="b">
        <f t="shared" si="72"/>
        <v>0</v>
      </c>
      <c r="BN265" s="46" t="b">
        <f t="shared" si="72"/>
        <v>0</v>
      </c>
      <c r="BO265" s="46" t="b">
        <f t="shared" si="72"/>
        <v>0</v>
      </c>
      <c r="BP265" s="46" t="b">
        <f t="shared" si="72"/>
        <v>0</v>
      </c>
    </row>
    <row r="266" spans="1:68" ht="14.25" customHeight="1" x14ac:dyDescent="0.35">
      <c r="A266" s="23" t="s">
        <v>15</v>
      </c>
      <c r="B266" s="24">
        <v>1600802</v>
      </c>
      <c r="C266" s="25">
        <v>1</v>
      </c>
      <c r="D266" s="28" t="s">
        <v>608</v>
      </c>
      <c r="E266" s="25" t="s">
        <v>609</v>
      </c>
      <c r="F266" s="23" t="s">
        <v>493</v>
      </c>
      <c r="G266" s="24" t="s">
        <v>24</v>
      </c>
      <c r="H266" s="25" t="s">
        <v>65</v>
      </c>
      <c r="I266" s="26" t="s">
        <v>23</v>
      </c>
      <c r="J266" s="25" t="s">
        <v>2232</v>
      </c>
      <c r="K266" s="25" t="s">
        <v>1370</v>
      </c>
      <c r="L266" s="25" t="s">
        <v>2233</v>
      </c>
      <c r="M266" s="25" t="s">
        <v>1283</v>
      </c>
      <c r="N266" s="25" t="s">
        <v>2234</v>
      </c>
      <c r="O266" s="25" t="s">
        <v>26</v>
      </c>
      <c r="P266" s="25" t="s">
        <v>1796</v>
      </c>
      <c r="Q266" s="27">
        <v>42025</v>
      </c>
      <c r="R266" s="25" t="s">
        <v>26</v>
      </c>
      <c r="S266" s="25" t="s">
        <v>26</v>
      </c>
      <c r="T266" s="25" t="s">
        <v>26</v>
      </c>
      <c r="U266" s="27">
        <v>42040</v>
      </c>
      <c r="V266" s="25" t="s">
        <v>25</v>
      </c>
      <c r="W266" s="25" t="s">
        <v>24</v>
      </c>
      <c r="X266" s="25" t="s">
        <v>24</v>
      </c>
      <c r="Y266" s="32" t="s">
        <v>24</v>
      </c>
      <c r="Z266" s="32" t="s">
        <v>24</v>
      </c>
      <c r="AA266" s="32" t="s">
        <v>25</v>
      </c>
      <c r="AB266" s="25" t="s">
        <v>24</v>
      </c>
      <c r="AC266" s="25" t="s">
        <v>25</v>
      </c>
      <c r="AD266" s="25" t="s">
        <v>24</v>
      </c>
      <c r="AE266" s="25" t="s">
        <v>24</v>
      </c>
      <c r="AF266" s="25" t="s">
        <v>25</v>
      </c>
      <c r="AG266" s="25" t="s">
        <v>26</v>
      </c>
      <c r="AH266" s="25" t="s">
        <v>26</v>
      </c>
      <c r="AI266" s="32" t="s">
        <v>6760</v>
      </c>
      <c r="AJ266" s="25" t="s">
        <v>2235</v>
      </c>
      <c r="AK266" s="25" t="s">
        <v>26</v>
      </c>
      <c r="AL266" s="25" t="s">
        <v>26</v>
      </c>
      <c r="AM266" s="32" t="s">
        <v>26</v>
      </c>
      <c r="AN266" s="32" t="s">
        <v>26</v>
      </c>
      <c r="AO266" s="73" t="str">
        <f xml:space="preserve"> INDEX('parsed-whois-report-2018-02-09T'!$F$2:$F$1850, MATCH('MASTER--Enter Data'!E266, 'parsed-whois-report-2018-02-09T'!$A$2:$A$1850, 0))</f>
        <v>Registered Original Registrant</v>
      </c>
      <c r="AP266" s="25" t="s">
        <v>26</v>
      </c>
      <c r="AQ266" s="25"/>
      <c r="AR266" s="32" t="s">
        <v>24</v>
      </c>
      <c r="AS266" s="46" t="str">
        <f t="shared" si="69"/>
        <v>greubelforsey</v>
      </c>
      <c r="AT266" s="46" t="str">
        <f xml:space="preserve"> INDEX('TM Grouping Lookup'!$B$2:$B$1870, MATCH(AS266, 'TM Grouping Lookup'!$A$2:$A$1870, 0))</f>
        <v>Greubel Forsey</v>
      </c>
      <c r="AU266" s="46" t="b">
        <f t="shared" si="70"/>
        <v>0</v>
      </c>
      <c r="AV266" s="46" t="b">
        <f t="shared" si="70"/>
        <v>0</v>
      </c>
      <c r="AW266" s="46" t="b">
        <f t="shared" si="70"/>
        <v>0</v>
      </c>
      <c r="AX266" s="46" t="b">
        <f t="shared" si="70"/>
        <v>0</v>
      </c>
      <c r="AY266" s="46" t="b">
        <f t="shared" si="70"/>
        <v>0</v>
      </c>
      <c r="AZ266" s="46" t="b">
        <f t="shared" si="70"/>
        <v>0</v>
      </c>
      <c r="BA266" s="46" t="b">
        <f t="shared" si="70"/>
        <v>0</v>
      </c>
      <c r="BB266" s="46" t="b">
        <f t="shared" si="70"/>
        <v>0</v>
      </c>
      <c r="BC266" s="46" t="b">
        <f t="shared" si="70"/>
        <v>0</v>
      </c>
      <c r="BD266" s="46" t="b">
        <f t="shared" si="71"/>
        <v>0</v>
      </c>
      <c r="BE266" s="46" t="b">
        <f t="shared" si="71"/>
        <v>0</v>
      </c>
      <c r="BF266" s="46" t="b">
        <f t="shared" si="71"/>
        <v>0</v>
      </c>
      <c r="BG266" s="46" t="b">
        <f t="shared" si="71"/>
        <v>0</v>
      </c>
      <c r="BH266" s="46" t="b">
        <f t="shared" si="71"/>
        <v>0</v>
      </c>
      <c r="BI266" s="46" t="b">
        <f t="shared" si="71"/>
        <v>0</v>
      </c>
      <c r="BJ266" s="46" t="b">
        <f t="shared" si="71"/>
        <v>1</v>
      </c>
      <c r="BK266" s="46" t="b">
        <f t="shared" si="71"/>
        <v>0</v>
      </c>
      <c r="BL266" s="46" t="b">
        <f t="shared" si="71"/>
        <v>0</v>
      </c>
      <c r="BM266" s="46" t="b">
        <f t="shared" si="72"/>
        <v>0</v>
      </c>
      <c r="BN266" s="46" t="b">
        <f t="shared" si="72"/>
        <v>0</v>
      </c>
      <c r="BO266" s="46" t="b">
        <f t="shared" si="72"/>
        <v>0</v>
      </c>
      <c r="BP266" s="46" t="b">
        <f t="shared" si="72"/>
        <v>0</v>
      </c>
    </row>
    <row r="267" spans="1:68" x14ac:dyDescent="0.35">
      <c r="A267" s="23" t="s">
        <v>15</v>
      </c>
      <c r="B267" s="24">
        <v>1601039</v>
      </c>
      <c r="C267" s="25">
        <v>1</v>
      </c>
      <c r="D267" s="28" t="s">
        <v>610</v>
      </c>
      <c r="E267" s="25" t="s">
        <v>611</v>
      </c>
      <c r="F267" s="23" t="s">
        <v>612</v>
      </c>
      <c r="G267" s="24" t="s">
        <v>24</v>
      </c>
      <c r="H267" s="25" t="s">
        <v>65</v>
      </c>
      <c r="I267" s="26" t="s">
        <v>23</v>
      </c>
      <c r="J267" s="25" t="s">
        <v>2236</v>
      </c>
      <c r="K267" s="25" t="s">
        <v>1299</v>
      </c>
      <c r="L267" s="25" t="s">
        <v>2237</v>
      </c>
      <c r="M267" s="25" t="s">
        <v>1314</v>
      </c>
      <c r="N267" s="25" t="s">
        <v>1820</v>
      </c>
      <c r="O267" s="25" t="s">
        <v>26</v>
      </c>
      <c r="P267" s="25" t="s">
        <v>1964</v>
      </c>
      <c r="Q267" s="27">
        <v>42027</v>
      </c>
      <c r="R267" s="25" t="s">
        <v>26</v>
      </c>
      <c r="S267" s="25" t="s">
        <v>26</v>
      </c>
      <c r="T267" s="25" t="s">
        <v>26</v>
      </c>
      <c r="U267" s="27">
        <v>42047</v>
      </c>
      <c r="V267" s="25" t="s">
        <v>25</v>
      </c>
      <c r="W267" s="25" t="s">
        <v>24</v>
      </c>
      <c r="X267" s="25" t="s">
        <v>24</v>
      </c>
      <c r="Y267" s="32" t="s">
        <v>24</v>
      </c>
      <c r="Z267" s="32" t="s">
        <v>24</v>
      </c>
      <c r="AA267" s="32" t="s">
        <v>25</v>
      </c>
      <c r="AB267" s="25" t="s">
        <v>24</v>
      </c>
      <c r="AC267" s="25" t="s">
        <v>25</v>
      </c>
      <c r="AD267" s="25" t="s">
        <v>24</v>
      </c>
      <c r="AE267" s="25" t="s">
        <v>24</v>
      </c>
      <c r="AF267" s="25" t="s">
        <v>24</v>
      </c>
      <c r="AG267" s="25" t="s">
        <v>26</v>
      </c>
      <c r="AH267" s="25" t="s">
        <v>26</v>
      </c>
      <c r="AI267" s="28" t="s">
        <v>1284</v>
      </c>
      <c r="AJ267" s="25" t="s">
        <v>2238</v>
      </c>
      <c r="AK267" s="25" t="s">
        <v>26</v>
      </c>
      <c r="AL267" s="25" t="s">
        <v>26</v>
      </c>
      <c r="AM267" s="32" t="s">
        <v>26</v>
      </c>
      <c r="AN267" s="32" t="s">
        <v>26</v>
      </c>
      <c r="AO267" s="73" t="str">
        <f xml:space="preserve"> INDEX('parsed-whois-report-2018-02-09T'!$F$2:$F$1850, MATCH('MASTER--Enter Data'!E267, 'parsed-whois-report-2018-02-09T'!$A$2:$A$1850, 0))</f>
        <v>Unknown</v>
      </c>
      <c r="AP267" s="25" t="s">
        <v>26</v>
      </c>
      <c r="AQ267" s="25"/>
      <c r="AR267" s="32" t="s">
        <v>1863</v>
      </c>
      <c r="AS267" s="46" t="str">
        <f t="shared" si="69"/>
        <v>sanmiguel</v>
      </c>
      <c r="AT267" s="46" t="str">
        <f xml:space="preserve"> INDEX('TM Grouping Lookup'!$B$2:$B$1870, MATCH(AS267, 'TM Grouping Lookup'!$A$2:$A$1870, 0))</f>
        <v>San Miguel</v>
      </c>
      <c r="AU267" s="46" t="b">
        <f t="shared" si="70"/>
        <v>0</v>
      </c>
      <c r="AV267" s="46" t="b">
        <f t="shared" si="70"/>
        <v>0</v>
      </c>
      <c r="AW267" s="46" t="b">
        <f t="shared" si="70"/>
        <v>0</v>
      </c>
      <c r="AX267" s="46" t="b">
        <f t="shared" si="70"/>
        <v>0</v>
      </c>
      <c r="AY267" s="46" t="b">
        <f t="shared" si="70"/>
        <v>0</v>
      </c>
      <c r="AZ267" s="46" t="b">
        <f t="shared" si="70"/>
        <v>0</v>
      </c>
      <c r="BA267" s="46" t="b">
        <f t="shared" si="70"/>
        <v>0</v>
      </c>
      <c r="BB267" s="46" t="b">
        <f t="shared" si="70"/>
        <v>0</v>
      </c>
      <c r="BC267" s="46" t="b">
        <f t="shared" si="70"/>
        <v>0</v>
      </c>
      <c r="BD267" s="46" t="b">
        <f t="shared" si="71"/>
        <v>1</v>
      </c>
      <c r="BE267" s="46" t="b">
        <f t="shared" si="71"/>
        <v>0</v>
      </c>
      <c r="BF267" s="46" t="b">
        <f t="shared" si="71"/>
        <v>0</v>
      </c>
      <c r="BG267" s="46" t="b">
        <f t="shared" si="71"/>
        <v>0</v>
      </c>
      <c r="BH267" s="46" t="b">
        <f t="shared" si="71"/>
        <v>0</v>
      </c>
      <c r="BI267" s="46" t="b">
        <f t="shared" si="71"/>
        <v>0</v>
      </c>
      <c r="BJ267" s="46" t="b">
        <f t="shared" si="71"/>
        <v>0</v>
      </c>
      <c r="BK267" s="46" t="b">
        <f t="shared" si="71"/>
        <v>0</v>
      </c>
      <c r="BL267" s="46" t="b">
        <f t="shared" si="71"/>
        <v>0</v>
      </c>
      <c r="BM267" s="46" t="b">
        <f t="shared" si="72"/>
        <v>0</v>
      </c>
      <c r="BN267" s="46" t="b">
        <f t="shared" si="72"/>
        <v>0</v>
      </c>
      <c r="BO267" s="46" t="b">
        <f t="shared" si="72"/>
        <v>0</v>
      </c>
      <c r="BP267" s="46" t="b">
        <f t="shared" si="72"/>
        <v>0</v>
      </c>
    </row>
    <row r="268" spans="1:68" x14ac:dyDescent="0.35">
      <c r="A268" s="23" t="s">
        <v>15</v>
      </c>
      <c r="B268" s="24">
        <v>1601999</v>
      </c>
      <c r="C268" s="25">
        <v>1</v>
      </c>
      <c r="D268" s="28" t="s">
        <v>613</v>
      </c>
      <c r="E268" s="25" t="s">
        <v>614</v>
      </c>
      <c r="F268" s="23" t="s">
        <v>181</v>
      </c>
      <c r="G268" s="24" t="s">
        <v>24</v>
      </c>
      <c r="H268" s="25" t="s">
        <v>65</v>
      </c>
      <c r="I268" s="26" t="s">
        <v>23</v>
      </c>
      <c r="J268" s="25" t="s">
        <v>2239</v>
      </c>
      <c r="K268" s="25" t="s">
        <v>1370</v>
      </c>
      <c r="L268" s="25" t="s">
        <v>2240</v>
      </c>
      <c r="M268" s="25" t="s">
        <v>1283</v>
      </c>
      <c r="N268" s="25" t="s">
        <v>2234</v>
      </c>
      <c r="O268" s="25" t="s">
        <v>26</v>
      </c>
      <c r="P268" s="25" t="s">
        <v>1796</v>
      </c>
      <c r="Q268" s="27">
        <v>42031</v>
      </c>
      <c r="R268" s="25" t="s">
        <v>26</v>
      </c>
      <c r="S268" s="25" t="s">
        <v>26</v>
      </c>
      <c r="T268" s="25" t="s">
        <v>26</v>
      </c>
      <c r="U268" s="27">
        <v>42046</v>
      </c>
      <c r="V268" s="25" t="s">
        <v>25</v>
      </c>
      <c r="W268" s="25" t="s">
        <v>24</v>
      </c>
      <c r="X268" s="25" t="s">
        <v>24</v>
      </c>
      <c r="Y268" s="32" t="s">
        <v>24</v>
      </c>
      <c r="Z268" s="32" t="s">
        <v>24</v>
      </c>
      <c r="AA268" s="32" t="s">
        <v>25</v>
      </c>
      <c r="AB268" s="25" t="s">
        <v>24</v>
      </c>
      <c r="AC268" s="25" t="s">
        <v>25</v>
      </c>
      <c r="AD268" s="25" t="s">
        <v>24</v>
      </c>
      <c r="AE268" s="25" t="s">
        <v>24</v>
      </c>
      <c r="AF268" s="25" t="s">
        <v>25</v>
      </c>
      <c r="AG268" s="25" t="s">
        <v>26</v>
      </c>
      <c r="AH268" s="25" t="s">
        <v>26</v>
      </c>
      <c r="AI268" s="32" t="s">
        <v>6760</v>
      </c>
      <c r="AJ268" s="25" t="s">
        <v>2241</v>
      </c>
      <c r="AK268" s="25" t="s">
        <v>26</v>
      </c>
      <c r="AL268" s="25" t="s">
        <v>26</v>
      </c>
      <c r="AM268" s="32" t="s">
        <v>26</v>
      </c>
      <c r="AN268" s="32" t="s">
        <v>26</v>
      </c>
      <c r="AO268" s="73" t="str">
        <f xml:space="preserve"> INDEX('parsed-whois-report-2018-02-09T'!$F$2:$F$1850, MATCH('MASTER--Enter Data'!E268, 'parsed-whois-report-2018-02-09T'!$A$2:$A$1850, 0))</f>
        <v>Registered New Registrant</v>
      </c>
      <c r="AP268" s="25" t="s">
        <v>26</v>
      </c>
      <c r="AQ268" s="25"/>
      <c r="AR268" s="32" t="s">
        <v>24</v>
      </c>
      <c r="AS268" s="46" t="str">
        <f t="shared" si="69"/>
        <v>ulyssenardin</v>
      </c>
      <c r="AT268" s="46" t="str">
        <f xml:space="preserve"> INDEX('TM Grouping Lookup'!$B$2:$B$1870, MATCH(AS268, 'TM Grouping Lookup'!$A$2:$A$1870, 0))</f>
        <v>Ulysse Nardin</v>
      </c>
      <c r="AU268" s="46" t="b">
        <f t="shared" si="70"/>
        <v>0</v>
      </c>
      <c r="AV268" s="46" t="b">
        <f t="shared" si="70"/>
        <v>0</v>
      </c>
      <c r="AW268" s="46" t="b">
        <f t="shared" si="70"/>
        <v>0</v>
      </c>
      <c r="AX268" s="46" t="b">
        <f t="shared" si="70"/>
        <v>0</v>
      </c>
      <c r="AY268" s="46" t="b">
        <f t="shared" si="70"/>
        <v>0</v>
      </c>
      <c r="AZ268" s="46" t="b">
        <f t="shared" si="70"/>
        <v>0</v>
      </c>
      <c r="BA268" s="46" t="b">
        <f t="shared" si="70"/>
        <v>0</v>
      </c>
      <c r="BB268" s="46" t="b">
        <f t="shared" si="70"/>
        <v>0</v>
      </c>
      <c r="BC268" s="46" t="b">
        <f t="shared" si="70"/>
        <v>0</v>
      </c>
      <c r="BD268" s="46" t="b">
        <f t="shared" si="71"/>
        <v>0</v>
      </c>
      <c r="BE268" s="46" t="b">
        <f t="shared" si="71"/>
        <v>0</v>
      </c>
      <c r="BF268" s="46" t="b">
        <f t="shared" si="71"/>
        <v>0</v>
      </c>
      <c r="BG268" s="46" t="b">
        <f t="shared" si="71"/>
        <v>0</v>
      </c>
      <c r="BH268" s="46" t="b">
        <f t="shared" si="71"/>
        <v>0</v>
      </c>
      <c r="BI268" s="46" t="b">
        <f t="shared" si="71"/>
        <v>0</v>
      </c>
      <c r="BJ268" s="46" t="b">
        <f t="shared" si="71"/>
        <v>1</v>
      </c>
      <c r="BK268" s="46" t="b">
        <f t="shared" si="71"/>
        <v>0</v>
      </c>
      <c r="BL268" s="46" t="b">
        <f t="shared" si="71"/>
        <v>0</v>
      </c>
      <c r="BM268" s="46" t="b">
        <f t="shared" si="72"/>
        <v>0</v>
      </c>
      <c r="BN268" s="46" t="b">
        <f t="shared" si="72"/>
        <v>0</v>
      </c>
      <c r="BO268" s="46" t="b">
        <f t="shared" si="72"/>
        <v>0</v>
      </c>
      <c r="BP268" s="46" t="b">
        <f t="shared" si="72"/>
        <v>0</v>
      </c>
    </row>
    <row r="269" spans="1:68" x14ac:dyDescent="0.35">
      <c r="A269" s="23" t="s">
        <v>15</v>
      </c>
      <c r="B269" s="24">
        <v>1602003</v>
      </c>
      <c r="C269" s="25">
        <v>1</v>
      </c>
      <c r="D269" s="28" t="s">
        <v>615</v>
      </c>
      <c r="E269" s="25" t="s">
        <v>616</v>
      </c>
      <c r="F269" s="23" t="s">
        <v>552</v>
      </c>
      <c r="G269" s="24" t="s">
        <v>24</v>
      </c>
      <c r="H269" s="25" t="s">
        <v>65</v>
      </c>
      <c r="I269" s="26" t="s">
        <v>23</v>
      </c>
      <c r="J269" s="25" t="s">
        <v>2239</v>
      </c>
      <c r="K269" s="25" t="s">
        <v>1370</v>
      </c>
      <c r="L269" s="25" t="s">
        <v>2210</v>
      </c>
      <c r="M269" s="25" t="s">
        <v>1267</v>
      </c>
      <c r="N269" s="25" t="s">
        <v>2234</v>
      </c>
      <c r="O269" s="25" t="s">
        <v>26</v>
      </c>
      <c r="P269" s="25" t="s">
        <v>1867</v>
      </c>
      <c r="Q269" s="27">
        <v>42032</v>
      </c>
      <c r="R269" s="25" t="s">
        <v>26</v>
      </c>
      <c r="S269" s="25" t="s">
        <v>26</v>
      </c>
      <c r="T269" s="25" t="s">
        <v>26</v>
      </c>
      <c r="U269" s="27">
        <v>42053</v>
      </c>
      <c r="V269" s="25" t="s">
        <v>25</v>
      </c>
      <c r="W269" s="25" t="s">
        <v>24</v>
      </c>
      <c r="X269" s="25" t="s">
        <v>24</v>
      </c>
      <c r="Y269" s="32" t="s">
        <v>24</v>
      </c>
      <c r="Z269" s="32" t="s">
        <v>24</v>
      </c>
      <c r="AA269" s="32" t="s">
        <v>25</v>
      </c>
      <c r="AB269" s="25" t="s">
        <v>25</v>
      </c>
      <c r="AC269" s="25" t="s">
        <v>25</v>
      </c>
      <c r="AD269" s="25" t="s">
        <v>24</v>
      </c>
      <c r="AE269" s="25" t="s">
        <v>24</v>
      </c>
      <c r="AF269" s="25" t="s">
        <v>25</v>
      </c>
      <c r="AG269" s="25" t="s">
        <v>26</v>
      </c>
      <c r="AH269" s="25" t="s">
        <v>26</v>
      </c>
      <c r="AI269" s="28" t="s">
        <v>6827</v>
      </c>
      <c r="AJ269" s="25" t="s">
        <v>2242</v>
      </c>
      <c r="AK269" s="25" t="s">
        <v>26</v>
      </c>
      <c r="AL269" s="25" t="s">
        <v>26</v>
      </c>
      <c r="AM269" s="32" t="s">
        <v>26</v>
      </c>
      <c r="AN269" s="32" t="s">
        <v>26</v>
      </c>
      <c r="AO269" s="73" t="str">
        <f xml:space="preserve"> INDEX('parsed-whois-report-2018-02-09T'!$F$2:$F$1850, MATCH('MASTER--Enter Data'!E269, 'parsed-whois-report-2018-02-09T'!$A$2:$A$1850, 0))</f>
        <v>Registered New Registrant</v>
      </c>
      <c r="AP269" s="25" t="s">
        <v>26</v>
      </c>
      <c r="AQ269" s="25"/>
      <c r="AR269" s="32" t="s">
        <v>24</v>
      </c>
      <c r="AS269" s="46" t="str">
        <f t="shared" si="69"/>
        <v>ulyssenardin</v>
      </c>
      <c r="AT269" s="46" t="str">
        <f xml:space="preserve"> INDEX('TM Grouping Lookup'!$B$2:$B$1870, MATCH(AS269, 'TM Grouping Lookup'!$A$2:$A$1870, 0))</f>
        <v>Ulysse Nardin</v>
      </c>
      <c r="AU269" s="46" t="b">
        <f t="shared" si="70"/>
        <v>0</v>
      </c>
      <c r="AV269" s="46" t="b">
        <f t="shared" si="70"/>
        <v>0</v>
      </c>
      <c r="AW269" s="46" t="b">
        <f t="shared" si="70"/>
        <v>0</v>
      </c>
      <c r="AX269" s="46" t="b">
        <f t="shared" si="70"/>
        <v>0</v>
      </c>
      <c r="AY269" s="46" t="b">
        <f t="shared" si="70"/>
        <v>0</v>
      </c>
      <c r="AZ269" s="46" t="b">
        <f t="shared" si="70"/>
        <v>0</v>
      </c>
      <c r="BA269" s="46" t="b">
        <f t="shared" si="70"/>
        <v>0</v>
      </c>
      <c r="BB269" s="46" t="b">
        <f t="shared" si="70"/>
        <v>0</v>
      </c>
      <c r="BC269" s="46" t="b">
        <f t="shared" si="70"/>
        <v>0</v>
      </c>
      <c r="BD269" s="46" t="b">
        <f t="shared" si="71"/>
        <v>0</v>
      </c>
      <c r="BE269" s="46" t="b">
        <f t="shared" si="71"/>
        <v>0</v>
      </c>
      <c r="BF269" s="46" t="b">
        <f t="shared" si="71"/>
        <v>0</v>
      </c>
      <c r="BG269" s="46" t="b">
        <f t="shared" si="71"/>
        <v>1</v>
      </c>
      <c r="BH269" s="46" t="b">
        <f t="shared" si="71"/>
        <v>0</v>
      </c>
      <c r="BI269" s="46" t="b">
        <f t="shared" si="71"/>
        <v>0</v>
      </c>
      <c r="BJ269" s="46" t="b">
        <f t="shared" si="71"/>
        <v>0</v>
      </c>
      <c r="BK269" s="46" t="b">
        <f t="shared" si="71"/>
        <v>0</v>
      </c>
      <c r="BL269" s="46" t="b">
        <f t="shared" si="71"/>
        <v>0</v>
      </c>
      <c r="BM269" s="46" t="b">
        <f t="shared" si="72"/>
        <v>0</v>
      </c>
      <c r="BN269" s="46" t="b">
        <f t="shared" si="72"/>
        <v>0</v>
      </c>
      <c r="BO269" s="46" t="b">
        <f t="shared" si="72"/>
        <v>0</v>
      </c>
      <c r="BP269" s="46" t="b">
        <f t="shared" si="72"/>
        <v>0</v>
      </c>
    </row>
    <row r="270" spans="1:68" x14ac:dyDescent="0.35">
      <c r="A270" s="23" t="s">
        <v>15</v>
      </c>
      <c r="B270" s="24">
        <v>1602882</v>
      </c>
      <c r="C270" s="25">
        <v>1</v>
      </c>
      <c r="D270" s="28" t="s">
        <v>541</v>
      </c>
      <c r="E270" s="25" t="s">
        <v>617</v>
      </c>
      <c r="F270" s="23" t="s">
        <v>297</v>
      </c>
      <c r="G270" s="24" t="s">
        <v>24</v>
      </c>
      <c r="H270" s="25" t="s">
        <v>65</v>
      </c>
      <c r="I270" s="26" t="s">
        <v>23</v>
      </c>
      <c r="J270" s="25" t="s">
        <v>1766</v>
      </c>
      <c r="K270" s="25" t="s">
        <v>1499</v>
      </c>
      <c r="L270" s="25" t="s">
        <v>1856</v>
      </c>
      <c r="M270" s="25" t="s">
        <v>1176</v>
      </c>
      <c r="N270" s="25" t="s">
        <v>26</v>
      </c>
      <c r="O270" s="25" t="s">
        <v>26</v>
      </c>
      <c r="P270" s="25" t="s">
        <v>1964</v>
      </c>
      <c r="Q270" s="27">
        <v>42037</v>
      </c>
      <c r="R270" s="25" t="s">
        <v>26</v>
      </c>
      <c r="S270" s="25" t="s">
        <v>26</v>
      </c>
      <c r="T270" s="25" t="s">
        <v>26</v>
      </c>
      <c r="U270" s="27">
        <v>42057</v>
      </c>
      <c r="V270" s="25" t="s">
        <v>25</v>
      </c>
      <c r="W270" s="25" t="s">
        <v>24</v>
      </c>
      <c r="X270" s="25" t="s">
        <v>24</v>
      </c>
      <c r="Y270" s="32" t="s">
        <v>24</v>
      </c>
      <c r="Z270" s="32" t="s">
        <v>25</v>
      </c>
      <c r="AA270" s="32" t="s">
        <v>24</v>
      </c>
      <c r="AB270" s="25" t="s">
        <v>24</v>
      </c>
      <c r="AC270" s="25" t="s">
        <v>25</v>
      </c>
      <c r="AD270" s="25" t="s">
        <v>24</v>
      </c>
      <c r="AE270" s="25" t="s">
        <v>24</v>
      </c>
      <c r="AF270" s="25" t="s">
        <v>24</v>
      </c>
      <c r="AG270" s="25" t="s">
        <v>26</v>
      </c>
      <c r="AH270" s="25" t="s">
        <v>26</v>
      </c>
      <c r="AI270" s="28" t="s">
        <v>1332</v>
      </c>
      <c r="AJ270" s="25" t="s">
        <v>2243</v>
      </c>
      <c r="AK270" s="25" t="s">
        <v>26</v>
      </c>
      <c r="AL270" s="25" t="s">
        <v>26</v>
      </c>
      <c r="AM270" s="32" t="s">
        <v>26</v>
      </c>
      <c r="AN270" s="32" t="s">
        <v>26</v>
      </c>
      <c r="AO270" s="73" t="str">
        <f xml:space="preserve"> INDEX('parsed-whois-report-2018-02-09T'!$F$2:$F$1850, MATCH('MASTER--Enter Data'!E270, 'parsed-whois-report-2018-02-09T'!$A$2:$A$1850, 0))</f>
        <v>Registered Original Registrant</v>
      </c>
      <c r="AP270" s="25" t="s">
        <v>26</v>
      </c>
      <c r="AQ270" s="25"/>
      <c r="AR270" s="32" t="s">
        <v>25</v>
      </c>
      <c r="AS270" s="46" t="str">
        <f t="shared" si="69"/>
        <v>nissan</v>
      </c>
      <c r="AT270" s="46" t="str">
        <f xml:space="preserve"> INDEX('TM Grouping Lookup'!$B$2:$B$1870, MATCH(AS270, 'TM Grouping Lookup'!$A$2:$A$1870, 0))</f>
        <v>Nissan</v>
      </c>
      <c r="AU270" s="46" t="b">
        <f t="shared" si="70"/>
        <v>0</v>
      </c>
      <c r="AV270" s="46" t="b">
        <f t="shared" si="70"/>
        <v>0</v>
      </c>
      <c r="AW270" s="46" t="b">
        <f t="shared" si="70"/>
        <v>0</v>
      </c>
      <c r="AX270" s="46" t="b">
        <f t="shared" si="70"/>
        <v>0</v>
      </c>
      <c r="AY270" s="46" t="b">
        <f t="shared" si="70"/>
        <v>0</v>
      </c>
      <c r="AZ270" s="46" t="b">
        <f t="shared" si="70"/>
        <v>0</v>
      </c>
      <c r="BA270" s="46" t="b">
        <f t="shared" si="70"/>
        <v>0</v>
      </c>
      <c r="BB270" s="46" t="b">
        <f t="shared" si="70"/>
        <v>0</v>
      </c>
      <c r="BC270" s="46" t="b">
        <f t="shared" si="70"/>
        <v>0</v>
      </c>
      <c r="BD270" s="46" t="b">
        <f t="shared" si="71"/>
        <v>0</v>
      </c>
      <c r="BE270" s="46" t="b">
        <f t="shared" si="71"/>
        <v>0</v>
      </c>
      <c r="BF270" s="46" t="b">
        <f t="shared" si="71"/>
        <v>0</v>
      </c>
      <c r="BG270" s="46" t="b">
        <f t="shared" si="71"/>
        <v>0</v>
      </c>
      <c r="BH270" s="46" t="b">
        <f t="shared" si="71"/>
        <v>0</v>
      </c>
      <c r="BI270" s="46" t="b">
        <f t="shared" si="71"/>
        <v>0</v>
      </c>
      <c r="BJ270" s="46" t="b">
        <f t="shared" si="71"/>
        <v>0</v>
      </c>
      <c r="BK270" s="46" t="b">
        <f t="shared" si="71"/>
        <v>0</v>
      </c>
      <c r="BL270" s="46" t="b">
        <f t="shared" si="71"/>
        <v>1</v>
      </c>
      <c r="BM270" s="46" t="b">
        <f t="shared" si="72"/>
        <v>0</v>
      </c>
      <c r="BN270" s="46" t="b">
        <f t="shared" si="72"/>
        <v>0</v>
      </c>
      <c r="BO270" s="46" t="b">
        <f t="shared" si="72"/>
        <v>0</v>
      </c>
      <c r="BP270" s="46" t="b">
        <f t="shared" si="72"/>
        <v>0</v>
      </c>
    </row>
    <row r="271" spans="1:68" x14ac:dyDescent="0.35">
      <c r="A271" s="23" t="s">
        <v>15</v>
      </c>
      <c r="B271" s="24">
        <v>1602885</v>
      </c>
      <c r="C271" s="25">
        <v>1</v>
      </c>
      <c r="D271" s="28" t="s">
        <v>49</v>
      </c>
      <c r="E271" s="25" t="s">
        <v>618</v>
      </c>
      <c r="F271" s="23" t="s">
        <v>619</v>
      </c>
      <c r="G271" s="24" t="s">
        <v>24</v>
      </c>
      <c r="H271" s="25" t="s">
        <v>31</v>
      </c>
      <c r="I271" s="26"/>
      <c r="J271" s="25" t="s">
        <v>26</v>
      </c>
      <c r="K271" s="25" t="s">
        <v>26</v>
      </c>
      <c r="L271" s="25" t="s">
        <v>26</v>
      </c>
      <c r="M271" s="25" t="s">
        <v>26</v>
      </c>
      <c r="N271" s="25" t="s">
        <v>26</v>
      </c>
      <c r="O271" s="25" t="s">
        <v>26</v>
      </c>
      <c r="P271" s="25" t="s">
        <v>26</v>
      </c>
      <c r="Q271" s="27">
        <v>42037</v>
      </c>
      <c r="R271" s="25" t="s">
        <v>26</v>
      </c>
      <c r="S271" s="25" t="s">
        <v>26</v>
      </c>
      <c r="T271" s="25" t="s">
        <v>26</v>
      </c>
      <c r="U271" s="24"/>
      <c r="V271" s="25" t="s">
        <v>26</v>
      </c>
      <c r="W271" s="25" t="s">
        <v>26</v>
      </c>
      <c r="X271" s="25" t="s">
        <v>26</v>
      </c>
      <c r="Y271" s="25" t="s">
        <v>26</v>
      </c>
      <c r="Z271" s="25" t="s">
        <v>26</v>
      </c>
      <c r="AA271" s="25" t="s">
        <v>26</v>
      </c>
      <c r="AB271" s="25" t="s">
        <v>26</v>
      </c>
      <c r="AC271" s="25" t="s">
        <v>26</v>
      </c>
      <c r="AD271" s="25" t="s">
        <v>26</v>
      </c>
      <c r="AE271" s="25" t="s">
        <v>26</v>
      </c>
      <c r="AF271" s="25" t="s">
        <v>26</v>
      </c>
      <c r="AG271" s="25" t="s">
        <v>26</v>
      </c>
      <c r="AH271" s="25" t="s">
        <v>26</v>
      </c>
      <c r="AI271" s="25" t="s">
        <v>26</v>
      </c>
      <c r="AJ271" s="25" t="s">
        <v>26</v>
      </c>
      <c r="AK271" s="25" t="s">
        <v>26</v>
      </c>
      <c r="AL271" s="25" t="s">
        <v>26</v>
      </c>
      <c r="AM271" s="25" t="s">
        <v>26</v>
      </c>
      <c r="AN271" s="25" t="s">
        <v>26</v>
      </c>
      <c r="AO271" s="73" t="str">
        <f xml:space="preserve"> INDEX('parsed-whois-report-2018-02-09T'!$F$2:$F$1850, MATCH('MASTER--Enter Data'!E271, 'parsed-whois-report-2018-02-09T'!$A$2:$A$1850, 0))</f>
        <v>N/A</v>
      </c>
      <c r="AP271" s="25" t="s">
        <v>26</v>
      </c>
      <c r="AQ271" s="25"/>
      <c r="AR271" s="32" t="s">
        <v>26</v>
      </c>
      <c r="AS271" s="46" t="str">
        <f t="shared" si="69"/>
        <v>evian</v>
      </c>
      <c r="AT271" s="46" t="str">
        <f xml:space="preserve"> INDEX('TM Grouping Lookup'!$B$2:$B$1870, MATCH(AS271, 'TM Grouping Lookup'!$A$2:$A$1870, 0))</f>
        <v>Evian</v>
      </c>
      <c r="AU271" s="46" t="b">
        <f t="shared" si="70"/>
        <v>0</v>
      </c>
      <c r="AV271" s="46" t="b">
        <f t="shared" si="70"/>
        <v>0</v>
      </c>
      <c r="AW271" s="46" t="b">
        <f t="shared" si="70"/>
        <v>0</v>
      </c>
      <c r="AX271" s="46" t="b">
        <f t="shared" si="70"/>
        <v>0</v>
      </c>
      <c r="AY271" s="46" t="b">
        <f t="shared" si="70"/>
        <v>0</v>
      </c>
      <c r="AZ271" s="46" t="b">
        <f t="shared" si="70"/>
        <v>0</v>
      </c>
      <c r="BA271" s="46" t="b">
        <f t="shared" si="70"/>
        <v>0</v>
      </c>
      <c r="BB271" s="46" t="b">
        <f t="shared" si="70"/>
        <v>0</v>
      </c>
      <c r="BC271" s="46" t="b">
        <f t="shared" si="70"/>
        <v>0</v>
      </c>
      <c r="BD271" s="46" t="b">
        <f t="shared" si="71"/>
        <v>0</v>
      </c>
      <c r="BE271" s="46" t="b">
        <f t="shared" si="71"/>
        <v>0</v>
      </c>
      <c r="BF271" s="46" t="b">
        <f t="shared" si="71"/>
        <v>0</v>
      </c>
      <c r="BG271" s="46" t="b">
        <f t="shared" si="71"/>
        <v>0</v>
      </c>
      <c r="BH271" s="46" t="b">
        <f t="shared" si="71"/>
        <v>0</v>
      </c>
      <c r="BI271" s="46" t="b">
        <f t="shared" si="71"/>
        <v>0</v>
      </c>
      <c r="BJ271" s="46" t="b">
        <f t="shared" si="71"/>
        <v>0</v>
      </c>
      <c r="BK271" s="46" t="b">
        <f t="shared" si="71"/>
        <v>0</v>
      </c>
      <c r="BL271" s="46" t="b">
        <f t="shared" si="71"/>
        <v>0</v>
      </c>
      <c r="BM271" s="46" t="b">
        <f t="shared" si="72"/>
        <v>0</v>
      </c>
      <c r="BN271" s="46" t="b">
        <f t="shared" si="72"/>
        <v>0</v>
      </c>
      <c r="BO271" s="46" t="b">
        <f t="shared" si="72"/>
        <v>0</v>
      </c>
      <c r="BP271" s="46" t="b">
        <f t="shared" si="72"/>
        <v>0</v>
      </c>
    </row>
    <row r="272" spans="1:68" x14ac:dyDescent="0.35">
      <c r="A272" s="23" t="s">
        <v>15</v>
      </c>
      <c r="B272" s="24">
        <v>1602886</v>
      </c>
      <c r="C272" s="25">
        <v>1</v>
      </c>
      <c r="D272" s="28" t="s">
        <v>620</v>
      </c>
      <c r="E272" s="25" t="s">
        <v>621</v>
      </c>
      <c r="F272" s="23" t="s">
        <v>176</v>
      </c>
      <c r="G272" s="24" t="s">
        <v>24</v>
      </c>
      <c r="H272" s="25" t="s">
        <v>65</v>
      </c>
      <c r="I272" s="26" t="s">
        <v>23</v>
      </c>
      <c r="J272" s="25" t="s">
        <v>2244</v>
      </c>
      <c r="K272" s="25" t="s">
        <v>1262</v>
      </c>
      <c r="L272" s="25" t="s">
        <v>2245</v>
      </c>
      <c r="M272" s="25" t="s">
        <v>1176</v>
      </c>
      <c r="N272" s="25" t="s">
        <v>2246</v>
      </c>
      <c r="O272" s="25" t="s">
        <v>26</v>
      </c>
      <c r="P272" s="25" t="s">
        <v>1964</v>
      </c>
      <c r="Q272" s="27">
        <v>42037</v>
      </c>
      <c r="R272" s="25" t="s">
        <v>26</v>
      </c>
      <c r="S272" s="25" t="s">
        <v>26</v>
      </c>
      <c r="T272" s="25" t="s">
        <v>26</v>
      </c>
      <c r="U272" s="27">
        <v>42057</v>
      </c>
      <c r="V272" s="25" t="s">
        <v>25</v>
      </c>
      <c r="W272" s="25" t="s">
        <v>24</v>
      </c>
      <c r="X272" s="25" t="s">
        <v>24</v>
      </c>
      <c r="Y272" s="32" t="s">
        <v>24</v>
      </c>
      <c r="Z272" s="32" t="s">
        <v>24</v>
      </c>
      <c r="AA272" s="32" t="s">
        <v>25</v>
      </c>
      <c r="AB272" s="25" t="s">
        <v>24</v>
      </c>
      <c r="AC272" s="25" t="s">
        <v>25</v>
      </c>
      <c r="AD272" s="25" t="s">
        <v>24</v>
      </c>
      <c r="AE272" s="25" t="s">
        <v>24</v>
      </c>
      <c r="AF272" s="25" t="s">
        <v>24</v>
      </c>
      <c r="AG272" s="25" t="s">
        <v>26</v>
      </c>
      <c r="AH272" s="25" t="s">
        <v>26</v>
      </c>
      <c r="AI272" s="28" t="s">
        <v>6826</v>
      </c>
      <c r="AJ272" s="25" t="s">
        <v>6620</v>
      </c>
      <c r="AK272" s="25" t="s">
        <v>26</v>
      </c>
      <c r="AL272" s="25" t="s">
        <v>26</v>
      </c>
      <c r="AM272" s="32" t="s">
        <v>26</v>
      </c>
      <c r="AN272" s="32" t="s">
        <v>26</v>
      </c>
      <c r="AO272" s="73" t="str">
        <f xml:space="preserve"> INDEX('parsed-whois-report-2018-02-09T'!$F$2:$F$1850, MATCH('MASTER--Enter Data'!E272, 'parsed-whois-report-2018-02-09T'!$A$2:$A$1850, 0))</f>
        <v>Unknown</v>
      </c>
      <c r="AP272" s="25" t="s">
        <v>26</v>
      </c>
      <c r="AQ272" s="25"/>
      <c r="AR272" s="32" t="s">
        <v>24</v>
      </c>
      <c r="AS272" s="46" t="str">
        <f t="shared" si="69"/>
        <v>evian</v>
      </c>
      <c r="AT272" s="46" t="str">
        <f xml:space="preserve"> INDEX('TM Grouping Lookup'!$B$2:$B$1870, MATCH(AS272, 'TM Grouping Lookup'!$A$2:$A$1870, 0))</f>
        <v>Evian</v>
      </c>
      <c r="AU272" s="46" t="b">
        <f t="shared" si="70"/>
        <v>0</v>
      </c>
      <c r="AV272" s="46" t="b">
        <f t="shared" si="70"/>
        <v>0</v>
      </c>
      <c r="AW272" s="46" t="b">
        <f t="shared" si="70"/>
        <v>0</v>
      </c>
      <c r="AX272" s="46" t="b">
        <f t="shared" si="70"/>
        <v>0</v>
      </c>
      <c r="AY272" s="46" t="b">
        <f t="shared" si="70"/>
        <v>0</v>
      </c>
      <c r="AZ272" s="46" t="b">
        <f t="shared" si="70"/>
        <v>0</v>
      </c>
      <c r="BA272" s="46" t="b">
        <f t="shared" si="70"/>
        <v>0</v>
      </c>
      <c r="BB272" s="46" t="b">
        <f t="shared" si="70"/>
        <v>0</v>
      </c>
      <c r="BC272" s="46" t="b">
        <f t="shared" si="70"/>
        <v>0</v>
      </c>
      <c r="BD272" s="46" t="b">
        <f t="shared" si="71"/>
        <v>0</v>
      </c>
      <c r="BE272" s="46" t="b">
        <f t="shared" si="71"/>
        <v>0</v>
      </c>
      <c r="BF272" s="46" t="b">
        <f t="shared" si="71"/>
        <v>0</v>
      </c>
      <c r="BG272" s="46" t="b">
        <f t="shared" si="71"/>
        <v>1</v>
      </c>
      <c r="BH272" s="46" t="b">
        <f t="shared" si="71"/>
        <v>0</v>
      </c>
      <c r="BI272" s="46" t="b">
        <f t="shared" si="71"/>
        <v>1</v>
      </c>
      <c r="BJ272" s="46" t="b">
        <f t="shared" si="71"/>
        <v>0</v>
      </c>
      <c r="BK272" s="46" t="b">
        <f t="shared" si="71"/>
        <v>0</v>
      </c>
      <c r="BL272" s="46" t="b">
        <f t="shared" si="71"/>
        <v>0</v>
      </c>
      <c r="BM272" s="46" t="b">
        <f t="shared" si="72"/>
        <v>0</v>
      </c>
      <c r="BN272" s="46" t="b">
        <f t="shared" si="72"/>
        <v>0</v>
      </c>
      <c r="BO272" s="46" t="b">
        <f t="shared" si="72"/>
        <v>0</v>
      </c>
      <c r="BP272" s="46" t="b">
        <f t="shared" si="72"/>
        <v>0</v>
      </c>
    </row>
    <row r="273" spans="1:68" ht="14.25" customHeight="1" x14ac:dyDescent="0.35">
      <c r="A273" s="23" t="s">
        <v>15</v>
      </c>
      <c r="B273" s="24">
        <v>1603219</v>
      </c>
      <c r="C273" s="25">
        <v>1</v>
      </c>
      <c r="D273" s="28" t="s">
        <v>622</v>
      </c>
      <c r="E273" s="25" t="s">
        <v>623</v>
      </c>
      <c r="F273" s="23" t="s">
        <v>624</v>
      </c>
      <c r="G273" s="24" t="s">
        <v>24</v>
      </c>
      <c r="H273" s="25" t="s">
        <v>65</v>
      </c>
      <c r="I273" s="26" t="s">
        <v>23</v>
      </c>
      <c r="J273" s="25" t="s">
        <v>1308</v>
      </c>
      <c r="K273" s="25" t="s">
        <v>1321</v>
      </c>
      <c r="L273" s="25" t="s">
        <v>2247</v>
      </c>
      <c r="M273" s="25" t="s">
        <v>1176</v>
      </c>
      <c r="N273" s="25" t="s">
        <v>2248</v>
      </c>
      <c r="O273" s="25" t="s">
        <v>26</v>
      </c>
      <c r="P273" s="25" t="s">
        <v>1775</v>
      </c>
      <c r="Q273" s="27">
        <v>42039</v>
      </c>
      <c r="R273" s="25" t="s">
        <v>26</v>
      </c>
      <c r="S273" s="25" t="s">
        <v>26</v>
      </c>
      <c r="T273" s="25" t="s">
        <v>26</v>
      </c>
      <c r="U273" s="27">
        <v>42055</v>
      </c>
      <c r="V273" s="25" t="s">
        <v>25</v>
      </c>
      <c r="W273" s="25" t="s">
        <v>24</v>
      </c>
      <c r="X273" s="25" t="s">
        <v>24</v>
      </c>
      <c r="Y273" s="32" t="s">
        <v>24</v>
      </c>
      <c r="Z273" s="32" t="s">
        <v>25</v>
      </c>
      <c r="AA273" s="32" t="s">
        <v>24</v>
      </c>
      <c r="AB273" s="25" t="s">
        <v>24</v>
      </c>
      <c r="AC273" s="25" t="s">
        <v>25</v>
      </c>
      <c r="AD273" s="25" t="s">
        <v>24</v>
      </c>
      <c r="AE273" s="25" t="s">
        <v>24</v>
      </c>
      <c r="AF273" s="25" t="s">
        <v>24</v>
      </c>
      <c r="AG273" s="25" t="s">
        <v>26</v>
      </c>
      <c r="AH273" s="25" t="s">
        <v>26</v>
      </c>
      <c r="AI273" s="28" t="s">
        <v>6827</v>
      </c>
      <c r="AJ273" s="25" t="s">
        <v>2249</v>
      </c>
      <c r="AK273" s="25" t="s">
        <v>26</v>
      </c>
      <c r="AL273" s="25" t="s">
        <v>26</v>
      </c>
      <c r="AM273" s="32" t="s">
        <v>26</v>
      </c>
      <c r="AN273" s="32" t="s">
        <v>26</v>
      </c>
      <c r="AO273" s="73" t="str">
        <f xml:space="preserve"> INDEX('parsed-whois-report-2018-02-09T'!$F$2:$F$1850, MATCH('MASTER--Enter Data'!E273, 'parsed-whois-report-2018-02-09T'!$A$2:$A$1850, 0))</f>
        <v>Unknown</v>
      </c>
      <c r="AP273" s="25" t="s">
        <v>26</v>
      </c>
      <c r="AQ273" s="25"/>
      <c r="AR273" s="32" t="s">
        <v>24</v>
      </c>
      <c r="AS273" s="46" t="str">
        <f t="shared" si="69"/>
        <v>staralliance</v>
      </c>
      <c r="AT273" s="46" t="str">
        <f xml:space="preserve"> INDEX('TM Grouping Lookup'!$B$2:$B$1870, MATCH(AS273, 'TM Grouping Lookup'!$A$2:$A$1870, 0))</f>
        <v>Staralliance</v>
      </c>
      <c r="AU273" s="46" t="b">
        <f t="shared" ref="AU273:BC282" si="73" xml:space="preserve"> ISNUMBER(SEARCH(RIGHT(AU$2,LEN(AU$2) - SEARCH(": ", AU$2, 1) -1), $AG273))</f>
        <v>0</v>
      </c>
      <c r="AV273" s="46" t="b">
        <f t="shared" si="73"/>
        <v>0</v>
      </c>
      <c r="AW273" s="46" t="b">
        <f t="shared" si="73"/>
        <v>0</v>
      </c>
      <c r="AX273" s="46" t="b">
        <f t="shared" si="73"/>
        <v>0</v>
      </c>
      <c r="AY273" s="46" t="b">
        <f t="shared" si="73"/>
        <v>0</v>
      </c>
      <c r="AZ273" s="46" t="b">
        <f t="shared" si="73"/>
        <v>0</v>
      </c>
      <c r="BA273" s="46" t="b">
        <f t="shared" si="73"/>
        <v>0</v>
      </c>
      <c r="BB273" s="46" t="b">
        <f t="shared" si="73"/>
        <v>0</v>
      </c>
      <c r="BC273" s="46" t="b">
        <f t="shared" si="73"/>
        <v>0</v>
      </c>
      <c r="BD273" s="46" t="b">
        <f t="shared" ref="BD273:BL282" si="74" xml:space="preserve"> ISNUMBER(SEARCH(RIGHT(BD$2,LEN(BD$2) - SEARCH(": ", BD$2, 1) -1), $AI273))</f>
        <v>0</v>
      </c>
      <c r="BE273" s="46" t="b">
        <f t="shared" si="74"/>
        <v>0</v>
      </c>
      <c r="BF273" s="46" t="b">
        <f t="shared" si="74"/>
        <v>0</v>
      </c>
      <c r="BG273" s="46" t="b">
        <f t="shared" si="74"/>
        <v>1</v>
      </c>
      <c r="BH273" s="46" t="b">
        <f t="shared" si="74"/>
        <v>0</v>
      </c>
      <c r="BI273" s="46" t="b">
        <f t="shared" si="74"/>
        <v>0</v>
      </c>
      <c r="BJ273" s="46" t="b">
        <f t="shared" si="74"/>
        <v>0</v>
      </c>
      <c r="BK273" s="46" t="b">
        <f t="shared" si="74"/>
        <v>0</v>
      </c>
      <c r="BL273" s="46" t="b">
        <f t="shared" si="74"/>
        <v>0</v>
      </c>
      <c r="BM273" s="46" t="b">
        <f t="shared" si="72"/>
        <v>0</v>
      </c>
      <c r="BN273" s="46" t="b">
        <f t="shared" si="72"/>
        <v>0</v>
      </c>
      <c r="BO273" s="46" t="b">
        <f t="shared" si="72"/>
        <v>0</v>
      </c>
      <c r="BP273" s="46" t="b">
        <f t="shared" si="72"/>
        <v>0</v>
      </c>
    </row>
    <row r="274" spans="1:68" x14ac:dyDescent="0.35">
      <c r="A274" s="23" t="s">
        <v>15</v>
      </c>
      <c r="B274" s="24">
        <v>1603554</v>
      </c>
      <c r="C274" s="25">
        <v>1</v>
      </c>
      <c r="D274" s="28" t="s">
        <v>625</v>
      </c>
      <c r="E274" s="25" t="s">
        <v>626</v>
      </c>
      <c r="F274" s="23" t="s">
        <v>627</v>
      </c>
      <c r="G274" s="24" t="s">
        <v>24</v>
      </c>
      <c r="H274" s="25" t="s">
        <v>65</v>
      </c>
      <c r="I274" s="26" t="s">
        <v>23</v>
      </c>
      <c r="J274" s="25" t="s">
        <v>1859</v>
      </c>
      <c r="K274" s="25" t="s">
        <v>1176</v>
      </c>
      <c r="L274" s="25" t="s">
        <v>2250</v>
      </c>
      <c r="M274" s="25" t="s">
        <v>1176</v>
      </c>
      <c r="N274" s="25" t="s">
        <v>1860</v>
      </c>
      <c r="O274" s="25" t="s">
        <v>2251</v>
      </c>
      <c r="P274" s="25" t="s">
        <v>1971</v>
      </c>
      <c r="Q274" s="27">
        <v>42041</v>
      </c>
      <c r="R274" s="25" t="s">
        <v>26</v>
      </c>
      <c r="S274" s="25" t="s">
        <v>26</v>
      </c>
      <c r="T274" s="25" t="s">
        <v>26</v>
      </c>
      <c r="U274" s="27">
        <v>42065</v>
      </c>
      <c r="V274" s="25" t="s">
        <v>25</v>
      </c>
      <c r="W274" s="25" t="s">
        <v>24</v>
      </c>
      <c r="X274" s="25" t="s">
        <v>24</v>
      </c>
      <c r="Y274" s="32" t="s">
        <v>24</v>
      </c>
      <c r="Z274" s="32" t="s">
        <v>25</v>
      </c>
      <c r="AA274" s="32" t="s">
        <v>24</v>
      </c>
      <c r="AB274" s="25" t="s">
        <v>24</v>
      </c>
      <c r="AC274" s="25" t="s">
        <v>24</v>
      </c>
      <c r="AD274" s="25" t="s">
        <v>26</v>
      </c>
      <c r="AE274" s="25" t="s">
        <v>26</v>
      </c>
      <c r="AF274" s="25" t="s">
        <v>26</v>
      </c>
      <c r="AG274" s="25" t="s">
        <v>26</v>
      </c>
      <c r="AH274" s="25" t="s">
        <v>26</v>
      </c>
      <c r="AI274" s="28" t="s">
        <v>1466</v>
      </c>
      <c r="AJ274" s="25" t="s">
        <v>26</v>
      </c>
      <c r="AK274" s="25" t="s">
        <v>26</v>
      </c>
      <c r="AL274" s="25" t="s">
        <v>26</v>
      </c>
      <c r="AM274" s="32" t="s">
        <v>26</v>
      </c>
      <c r="AN274" s="32" t="s">
        <v>26</v>
      </c>
      <c r="AO274" s="73" t="str">
        <f xml:space="preserve"> INDEX('parsed-whois-report-2018-02-09T'!$F$2:$F$1850, MATCH('MASTER--Enter Data'!E274, 'parsed-whois-report-2018-02-09T'!$A$2:$A$1850, 0))</f>
        <v>Registered Original Registrant</v>
      </c>
      <c r="AP274" s="25" t="s">
        <v>26</v>
      </c>
      <c r="AQ274" s="25"/>
      <c r="AR274" s="32" t="s">
        <v>24</v>
      </c>
      <c r="AS274" s="46" t="str">
        <f t="shared" si="69"/>
        <v>footlocker</v>
      </c>
      <c r="AT274" s="46" t="str">
        <f xml:space="preserve"> INDEX('TM Grouping Lookup'!$B$2:$B$1870, MATCH(AS274, 'TM Grouping Lookup'!$A$2:$A$1870, 0))</f>
        <v>Footlocker</v>
      </c>
      <c r="AU274" s="46" t="b">
        <f t="shared" si="73"/>
        <v>0</v>
      </c>
      <c r="AV274" s="46" t="b">
        <f t="shared" si="73"/>
        <v>0</v>
      </c>
      <c r="AW274" s="46" t="b">
        <f t="shared" si="73"/>
        <v>0</v>
      </c>
      <c r="AX274" s="46" t="b">
        <f t="shared" si="73"/>
        <v>0</v>
      </c>
      <c r="AY274" s="46" t="b">
        <f t="shared" si="73"/>
        <v>0</v>
      </c>
      <c r="AZ274" s="46" t="b">
        <f t="shared" si="73"/>
        <v>0</v>
      </c>
      <c r="BA274" s="46" t="b">
        <f t="shared" si="73"/>
        <v>0</v>
      </c>
      <c r="BB274" s="46" t="b">
        <f t="shared" si="73"/>
        <v>0</v>
      </c>
      <c r="BC274" s="46" t="b">
        <f t="shared" si="73"/>
        <v>0</v>
      </c>
      <c r="BD274" s="46" t="b">
        <f t="shared" si="74"/>
        <v>0</v>
      </c>
      <c r="BE274" s="46" t="b">
        <f t="shared" si="74"/>
        <v>0</v>
      </c>
      <c r="BF274" s="46" t="b">
        <f t="shared" si="74"/>
        <v>0</v>
      </c>
      <c r="BG274" s="46" t="b">
        <f t="shared" si="74"/>
        <v>0</v>
      </c>
      <c r="BH274" s="46" t="b">
        <f t="shared" si="74"/>
        <v>0</v>
      </c>
      <c r="BI274" s="46" t="b">
        <f t="shared" si="74"/>
        <v>0</v>
      </c>
      <c r="BJ274" s="46" t="b">
        <f t="shared" si="74"/>
        <v>0</v>
      </c>
      <c r="BK274" s="46" t="b">
        <f t="shared" si="74"/>
        <v>1</v>
      </c>
      <c r="BL274" s="46" t="b">
        <f t="shared" si="74"/>
        <v>0</v>
      </c>
      <c r="BM274" s="46" t="b">
        <f t="shared" si="72"/>
        <v>0</v>
      </c>
      <c r="BN274" s="46" t="b">
        <f t="shared" si="72"/>
        <v>0</v>
      </c>
      <c r="BO274" s="46" t="b">
        <f t="shared" si="72"/>
        <v>0</v>
      </c>
      <c r="BP274" s="46" t="b">
        <f t="shared" si="72"/>
        <v>0</v>
      </c>
    </row>
    <row r="275" spans="1:68" x14ac:dyDescent="0.35">
      <c r="A275" s="23" t="s">
        <v>15</v>
      </c>
      <c r="B275" s="24">
        <v>1603665</v>
      </c>
      <c r="C275" s="25">
        <v>1</v>
      </c>
      <c r="D275" s="28" t="s">
        <v>628</v>
      </c>
      <c r="E275" s="25" t="s">
        <v>629</v>
      </c>
      <c r="F275" s="23" t="s">
        <v>493</v>
      </c>
      <c r="G275" s="24" t="s">
        <v>24</v>
      </c>
      <c r="H275" s="25" t="s">
        <v>65</v>
      </c>
      <c r="I275" s="26" t="s">
        <v>23</v>
      </c>
      <c r="J275" s="25" t="s">
        <v>1536</v>
      </c>
      <c r="K275" s="25" t="s">
        <v>1321</v>
      </c>
      <c r="L275" s="25" t="s">
        <v>2252</v>
      </c>
      <c r="M275" s="25" t="s">
        <v>1283</v>
      </c>
      <c r="N275" s="25" t="s">
        <v>1537</v>
      </c>
      <c r="O275" s="25" t="s">
        <v>26</v>
      </c>
      <c r="P275" s="25" t="s">
        <v>1206</v>
      </c>
      <c r="Q275" s="27">
        <v>42045</v>
      </c>
      <c r="R275" s="25" t="s">
        <v>26</v>
      </c>
      <c r="S275" s="25" t="s">
        <v>26</v>
      </c>
      <c r="T275" s="25" t="s">
        <v>26</v>
      </c>
      <c r="U275" s="27">
        <v>42064</v>
      </c>
      <c r="V275" s="25" t="s">
        <v>25</v>
      </c>
      <c r="W275" s="25" t="s">
        <v>24</v>
      </c>
      <c r="X275" s="25" t="s">
        <v>24</v>
      </c>
      <c r="Y275" s="32" t="s">
        <v>25</v>
      </c>
      <c r="Z275" s="32" t="s">
        <v>24</v>
      </c>
      <c r="AA275" s="19" t="s">
        <v>24</v>
      </c>
      <c r="AB275" s="25" t="s">
        <v>25</v>
      </c>
      <c r="AC275" s="25" t="s">
        <v>25</v>
      </c>
      <c r="AD275" s="25" t="s">
        <v>24</v>
      </c>
      <c r="AE275" s="25" t="s">
        <v>24</v>
      </c>
      <c r="AF275" s="25" t="s">
        <v>24</v>
      </c>
      <c r="AG275" s="25" t="s">
        <v>26</v>
      </c>
      <c r="AH275" s="25" t="s">
        <v>26</v>
      </c>
      <c r="AI275" s="28" t="s">
        <v>6760</v>
      </c>
      <c r="AJ275" s="25" t="s">
        <v>2253</v>
      </c>
      <c r="AK275" s="25" t="s">
        <v>26</v>
      </c>
      <c r="AL275" s="25" t="s">
        <v>26</v>
      </c>
      <c r="AM275" s="32" t="s">
        <v>26</v>
      </c>
      <c r="AN275" s="32" t="s">
        <v>26</v>
      </c>
      <c r="AO275" s="73" t="str">
        <f xml:space="preserve"> INDEX('parsed-whois-report-2018-02-09T'!$F$2:$F$1850, MATCH('MASTER--Enter Data'!E275, 'parsed-whois-report-2018-02-09T'!$A$2:$A$1850, 0))</f>
        <v>Registered Original Registrant</v>
      </c>
      <c r="AP275" s="25" t="s">
        <v>26</v>
      </c>
      <c r="AQ275" s="25"/>
      <c r="AR275" s="32" t="s">
        <v>24</v>
      </c>
      <c r="AS275" s="46" t="str">
        <f t="shared" si="69"/>
        <v>hochtief</v>
      </c>
      <c r="AT275" s="46" t="str">
        <f xml:space="preserve"> INDEX('TM Grouping Lookup'!$B$2:$B$1870, MATCH(AS275, 'TM Grouping Lookup'!$A$2:$A$1870, 0))</f>
        <v>Hochtief</v>
      </c>
      <c r="AU275" s="46" t="b">
        <f t="shared" si="73"/>
        <v>0</v>
      </c>
      <c r="AV275" s="46" t="b">
        <f t="shared" si="73"/>
        <v>0</v>
      </c>
      <c r="AW275" s="46" t="b">
        <f t="shared" si="73"/>
        <v>0</v>
      </c>
      <c r="AX275" s="46" t="b">
        <f t="shared" si="73"/>
        <v>0</v>
      </c>
      <c r="AY275" s="46" t="b">
        <f t="shared" si="73"/>
        <v>0</v>
      </c>
      <c r="AZ275" s="46" t="b">
        <f t="shared" si="73"/>
        <v>0</v>
      </c>
      <c r="BA275" s="46" t="b">
        <f t="shared" si="73"/>
        <v>0</v>
      </c>
      <c r="BB275" s="46" t="b">
        <f t="shared" si="73"/>
        <v>0</v>
      </c>
      <c r="BC275" s="46" t="b">
        <f t="shared" si="73"/>
        <v>0</v>
      </c>
      <c r="BD275" s="46" t="b">
        <f t="shared" si="74"/>
        <v>0</v>
      </c>
      <c r="BE275" s="46" t="b">
        <f t="shared" si="74"/>
        <v>0</v>
      </c>
      <c r="BF275" s="46" t="b">
        <f t="shared" si="74"/>
        <v>0</v>
      </c>
      <c r="BG275" s="46" t="b">
        <f t="shared" si="74"/>
        <v>0</v>
      </c>
      <c r="BH275" s="46" t="b">
        <f t="shared" si="74"/>
        <v>0</v>
      </c>
      <c r="BI275" s="46" t="b">
        <f t="shared" si="74"/>
        <v>0</v>
      </c>
      <c r="BJ275" s="46" t="b">
        <f t="shared" si="74"/>
        <v>1</v>
      </c>
      <c r="BK275" s="46" t="b">
        <f t="shared" si="74"/>
        <v>0</v>
      </c>
      <c r="BL275" s="46" t="b">
        <f t="shared" si="74"/>
        <v>0</v>
      </c>
      <c r="BM275" s="46" t="b">
        <f t="shared" si="72"/>
        <v>0</v>
      </c>
      <c r="BN275" s="46" t="b">
        <f t="shared" si="72"/>
        <v>0</v>
      </c>
      <c r="BO275" s="46" t="b">
        <f t="shared" si="72"/>
        <v>0</v>
      </c>
      <c r="BP275" s="46" t="b">
        <f t="shared" si="72"/>
        <v>0</v>
      </c>
    </row>
    <row r="276" spans="1:68" x14ac:dyDescent="0.35">
      <c r="A276" s="23" t="s">
        <v>15</v>
      </c>
      <c r="B276" s="24">
        <v>1604349</v>
      </c>
      <c r="C276" s="25">
        <v>1</v>
      </c>
      <c r="D276" s="28" t="s">
        <v>633</v>
      </c>
      <c r="E276" s="25" t="s">
        <v>634</v>
      </c>
      <c r="F276" s="23" t="s">
        <v>493</v>
      </c>
      <c r="G276" s="24" t="s">
        <v>24</v>
      </c>
      <c r="H276" s="25" t="s">
        <v>65</v>
      </c>
      <c r="I276" s="26" t="s">
        <v>23</v>
      </c>
      <c r="J276" s="25" t="s">
        <v>1293</v>
      </c>
      <c r="K276" s="25" t="s">
        <v>1176</v>
      </c>
      <c r="L276" s="25" t="s">
        <v>2252</v>
      </c>
      <c r="M276" s="25" t="s">
        <v>1283</v>
      </c>
      <c r="N276" s="25" t="s">
        <v>1294</v>
      </c>
      <c r="O276" s="25" t="s">
        <v>26</v>
      </c>
      <c r="P276" s="25" t="s">
        <v>1206</v>
      </c>
      <c r="Q276" s="27">
        <v>42047</v>
      </c>
      <c r="R276" s="25" t="s">
        <v>26</v>
      </c>
      <c r="S276" s="25" t="s">
        <v>26</v>
      </c>
      <c r="T276" s="25" t="s">
        <v>26</v>
      </c>
      <c r="U276" s="27">
        <v>42067</v>
      </c>
      <c r="V276" s="25" t="s">
        <v>25</v>
      </c>
      <c r="W276" s="25" t="s">
        <v>24</v>
      </c>
      <c r="X276" s="25" t="s">
        <v>24</v>
      </c>
      <c r="Y276" s="32" t="s">
        <v>25</v>
      </c>
      <c r="Z276" s="32" t="s">
        <v>24</v>
      </c>
      <c r="AA276" s="32" t="s">
        <v>24</v>
      </c>
      <c r="AB276" s="25" t="s">
        <v>24</v>
      </c>
      <c r="AC276" s="25" t="s">
        <v>25</v>
      </c>
      <c r="AD276" s="25" t="s">
        <v>24</v>
      </c>
      <c r="AE276" s="25" t="s">
        <v>24</v>
      </c>
      <c r="AF276" s="25" t="s">
        <v>25</v>
      </c>
      <c r="AG276" s="25" t="s">
        <v>26</v>
      </c>
      <c r="AH276" s="25" t="s">
        <v>26</v>
      </c>
      <c r="AI276" s="28" t="s">
        <v>1996</v>
      </c>
      <c r="AJ276" s="25" t="s">
        <v>6741</v>
      </c>
      <c r="AK276" s="25" t="s">
        <v>26</v>
      </c>
      <c r="AL276" s="25" t="s">
        <v>26</v>
      </c>
      <c r="AM276" s="32" t="s">
        <v>26</v>
      </c>
      <c r="AN276" s="32" t="s">
        <v>26</v>
      </c>
      <c r="AO276" s="73" t="str">
        <f xml:space="preserve"> INDEX('parsed-whois-report-2018-02-09T'!$F$2:$F$1850, MATCH('MASTER--Enter Data'!E276, 'parsed-whois-report-2018-02-09T'!$A$2:$A$1850, 0))</f>
        <v>Registered Original Registrant</v>
      </c>
      <c r="AP276" s="25" t="s">
        <v>26</v>
      </c>
      <c r="AQ276" s="25"/>
      <c r="AR276" s="32" t="s">
        <v>24</v>
      </c>
      <c r="AS276" s="46" t="str">
        <f t="shared" si="69"/>
        <v>sanmina</v>
      </c>
      <c r="AT276" s="46" t="str">
        <f xml:space="preserve"> INDEX('TM Grouping Lookup'!$B$2:$B$1870, MATCH(AS276, 'TM Grouping Lookup'!$A$2:$A$1870, 0))</f>
        <v>Sanmina</v>
      </c>
      <c r="AU276" s="46" t="b">
        <f t="shared" si="73"/>
        <v>0</v>
      </c>
      <c r="AV276" s="46" t="b">
        <f t="shared" si="73"/>
        <v>0</v>
      </c>
      <c r="AW276" s="46" t="b">
        <f t="shared" si="73"/>
        <v>0</v>
      </c>
      <c r="AX276" s="46" t="b">
        <f t="shared" si="73"/>
        <v>0</v>
      </c>
      <c r="AY276" s="46" t="b">
        <f t="shared" si="73"/>
        <v>0</v>
      </c>
      <c r="AZ276" s="46" t="b">
        <f t="shared" si="73"/>
        <v>0</v>
      </c>
      <c r="BA276" s="46" t="b">
        <f t="shared" si="73"/>
        <v>0</v>
      </c>
      <c r="BB276" s="46" t="b">
        <f t="shared" si="73"/>
        <v>0</v>
      </c>
      <c r="BC276" s="46" t="b">
        <f t="shared" si="73"/>
        <v>0</v>
      </c>
      <c r="BD276" s="46" t="b">
        <f t="shared" si="74"/>
        <v>0</v>
      </c>
      <c r="BE276" s="46" t="b">
        <f t="shared" si="74"/>
        <v>1</v>
      </c>
      <c r="BF276" s="46" t="b">
        <f t="shared" si="74"/>
        <v>0</v>
      </c>
      <c r="BG276" s="46" t="b">
        <f t="shared" si="74"/>
        <v>0</v>
      </c>
      <c r="BH276" s="46" t="b">
        <f t="shared" si="74"/>
        <v>0</v>
      </c>
      <c r="BI276" s="46" t="b">
        <f t="shared" si="74"/>
        <v>0</v>
      </c>
      <c r="BJ276" s="46" t="b">
        <f t="shared" si="74"/>
        <v>0</v>
      </c>
      <c r="BK276" s="46" t="b">
        <f t="shared" si="74"/>
        <v>0</v>
      </c>
      <c r="BL276" s="46" t="b">
        <f t="shared" si="74"/>
        <v>0</v>
      </c>
      <c r="BM276" s="46" t="b">
        <f t="shared" si="72"/>
        <v>0</v>
      </c>
      <c r="BN276" s="46" t="b">
        <f t="shared" si="72"/>
        <v>0</v>
      </c>
      <c r="BO276" s="46" t="b">
        <f t="shared" si="72"/>
        <v>0</v>
      </c>
      <c r="BP276" s="46" t="b">
        <f t="shared" si="72"/>
        <v>0</v>
      </c>
    </row>
    <row r="277" spans="1:68" x14ac:dyDescent="0.35">
      <c r="A277" s="23" t="s">
        <v>15</v>
      </c>
      <c r="B277" s="24">
        <v>1604365</v>
      </c>
      <c r="C277" s="25">
        <v>1</v>
      </c>
      <c r="D277" s="28" t="s">
        <v>630</v>
      </c>
      <c r="E277" s="25" t="s">
        <v>631</v>
      </c>
      <c r="F277" s="23" t="s">
        <v>632</v>
      </c>
      <c r="G277" s="24" t="s">
        <v>24</v>
      </c>
      <c r="H277" s="25" t="s">
        <v>65</v>
      </c>
      <c r="I277" s="26" t="s">
        <v>66</v>
      </c>
      <c r="J277" s="25" t="s">
        <v>6271</v>
      </c>
      <c r="K277" s="25" t="s">
        <v>1408</v>
      </c>
      <c r="L277" s="25" t="s">
        <v>2258</v>
      </c>
      <c r="M277" s="25" t="s">
        <v>1262</v>
      </c>
      <c r="N277" s="25" t="s">
        <v>1442</v>
      </c>
      <c r="O277" s="25" t="s">
        <v>26</v>
      </c>
      <c r="P277" s="25" t="s">
        <v>1211</v>
      </c>
      <c r="Q277" s="27">
        <v>42046</v>
      </c>
      <c r="R277" s="25" t="s">
        <v>25</v>
      </c>
      <c r="S277" s="25" t="s">
        <v>24</v>
      </c>
      <c r="T277" s="25" t="s">
        <v>24</v>
      </c>
      <c r="U277" s="27">
        <v>42061</v>
      </c>
      <c r="V277" s="25" t="s">
        <v>25</v>
      </c>
      <c r="W277" s="32" t="s">
        <v>24</v>
      </c>
      <c r="X277" s="32" t="s">
        <v>24</v>
      </c>
      <c r="Y277" s="32" t="s">
        <v>24</v>
      </c>
      <c r="Z277" s="32" t="s">
        <v>24</v>
      </c>
      <c r="AA277" s="32" t="s">
        <v>25</v>
      </c>
      <c r="AB277" s="25" t="s">
        <v>25</v>
      </c>
      <c r="AC277" s="25" t="s">
        <v>25</v>
      </c>
      <c r="AD277" s="25" t="s">
        <v>24</v>
      </c>
      <c r="AE277" s="25" t="s">
        <v>24</v>
      </c>
      <c r="AF277" s="25" t="s">
        <v>25</v>
      </c>
      <c r="AG277" s="28" t="s">
        <v>1332</v>
      </c>
      <c r="AH277" s="28" t="s">
        <v>6279</v>
      </c>
      <c r="AI277" s="28" t="s">
        <v>6749</v>
      </c>
      <c r="AJ277" s="28" t="s">
        <v>6278</v>
      </c>
      <c r="AK277" s="25" t="s">
        <v>26</v>
      </c>
      <c r="AL277" s="25" t="s">
        <v>26</v>
      </c>
      <c r="AM277" s="25" t="s">
        <v>24</v>
      </c>
      <c r="AN277" s="25" t="s">
        <v>24</v>
      </c>
      <c r="AO277" s="73" t="str">
        <f xml:space="preserve"> INDEX('parsed-whois-report-2018-02-09T'!$F$2:$F$1850, MATCH('MASTER--Enter Data'!E277, 'parsed-whois-report-2018-02-09T'!$A$2:$A$1850, 0))</f>
        <v>Registered Original Registrant</v>
      </c>
      <c r="AP277" s="25" t="s">
        <v>26</v>
      </c>
      <c r="AQ277" s="25"/>
      <c r="AR277" s="32" t="s">
        <v>24</v>
      </c>
      <c r="AS277" s="46" t="str">
        <f t="shared" si="69"/>
        <v>arcelormittal</v>
      </c>
      <c r="AT277" s="46" t="str">
        <f xml:space="preserve"> INDEX('TM Grouping Lookup'!$B$2:$B$1870, MATCH(AS277, 'TM Grouping Lookup'!$A$2:$A$1870, 0))</f>
        <v>ArcelorMittal</v>
      </c>
      <c r="AU277" s="46" t="b">
        <f t="shared" si="73"/>
        <v>0</v>
      </c>
      <c r="AV277" s="46" t="b">
        <f t="shared" si="73"/>
        <v>0</v>
      </c>
      <c r="AW277" s="46" t="b">
        <f t="shared" si="73"/>
        <v>0</v>
      </c>
      <c r="AX277" s="46" t="b">
        <f t="shared" si="73"/>
        <v>0</v>
      </c>
      <c r="AY277" s="46" t="b">
        <f t="shared" si="73"/>
        <v>0</v>
      </c>
      <c r="AZ277" s="46" t="b">
        <f t="shared" si="73"/>
        <v>0</v>
      </c>
      <c r="BA277" s="46" t="b">
        <f t="shared" si="73"/>
        <v>0</v>
      </c>
      <c r="BB277" s="46" t="b">
        <f t="shared" si="73"/>
        <v>0</v>
      </c>
      <c r="BC277" s="46" t="b">
        <f t="shared" si="73"/>
        <v>1</v>
      </c>
      <c r="BD277" s="46" t="b">
        <f t="shared" si="74"/>
        <v>1</v>
      </c>
      <c r="BE277" s="46" t="b">
        <f t="shared" si="74"/>
        <v>1</v>
      </c>
      <c r="BF277" s="46" t="b">
        <f t="shared" si="74"/>
        <v>0</v>
      </c>
      <c r="BG277" s="46" t="b">
        <f t="shared" si="74"/>
        <v>0</v>
      </c>
      <c r="BH277" s="46" t="b">
        <f t="shared" si="74"/>
        <v>0</v>
      </c>
      <c r="BI277" s="46" t="b">
        <f t="shared" si="74"/>
        <v>0</v>
      </c>
      <c r="BJ277" s="46" t="b">
        <f t="shared" si="74"/>
        <v>0</v>
      </c>
      <c r="BK277" s="46" t="b">
        <f t="shared" si="74"/>
        <v>0</v>
      </c>
      <c r="BL277" s="46" t="b">
        <f t="shared" si="74"/>
        <v>1</v>
      </c>
      <c r="BM277" s="46" t="b">
        <f t="shared" si="72"/>
        <v>0</v>
      </c>
      <c r="BN277" s="46" t="b">
        <f t="shared" si="72"/>
        <v>0</v>
      </c>
      <c r="BO277" s="46" t="b">
        <f t="shared" si="72"/>
        <v>0</v>
      </c>
      <c r="BP277" s="46" t="b">
        <f t="shared" si="72"/>
        <v>0</v>
      </c>
    </row>
    <row r="278" spans="1:68" x14ac:dyDescent="0.35">
      <c r="A278" s="23" t="s">
        <v>15</v>
      </c>
      <c r="B278" s="24">
        <v>1604758</v>
      </c>
      <c r="C278" s="25">
        <v>1</v>
      </c>
      <c r="D278" s="28" t="s">
        <v>635</v>
      </c>
      <c r="E278" s="25" t="s">
        <v>636</v>
      </c>
      <c r="F278" s="23" t="s">
        <v>637</v>
      </c>
      <c r="G278" s="24" t="s">
        <v>25</v>
      </c>
      <c r="H278" s="25" t="s">
        <v>65</v>
      </c>
      <c r="I278" s="26" t="s">
        <v>23</v>
      </c>
      <c r="J278" s="25" t="s">
        <v>1404</v>
      </c>
      <c r="K278" s="25" t="s">
        <v>1176</v>
      </c>
      <c r="L278" s="25" t="s">
        <v>1886</v>
      </c>
      <c r="M278" s="25" t="s">
        <v>1176</v>
      </c>
      <c r="N278" s="25" t="s">
        <v>1887</v>
      </c>
      <c r="O278" s="25" t="s">
        <v>26</v>
      </c>
      <c r="P278" s="25" t="s">
        <v>22</v>
      </c>
      <c r="Q278" s="27">
        <v>42048</v>
      </c>
      <c r="R278" s="25" t="s">
        <v>26</v>
      </c>
      <c r="S278" s="25" t="s">
        <v>26</v>
      </c>
      <c r="T278" s="25" t="s">
        <v>26</v>
      </c>
      <c r="U278" s="27">
        <v>42068</v>
      </c>
      <c r="V278" s="25" t="s">
        <v>25</v>
      </c>
      <c r="W278" s="25" t="s">
        <v>24</v>
      </c>
      <c r="X278" s="25" t="s">
        <v>24</v>
      </c>
      <c r="Y278" s="32" t="s">
        <v>24</v>
      </c>
      <c r="Z278" s="32" t="s">
        <v>24</v>
      </c>
      <c r="AA278" s="32" t="s">
        <v>25</v>
      </c>
      <c r="AB278" s="25" t="s">
        <v>24</v>
      </c>
      <c r="AC278" s="32" t="s">
        <v>25</v>
      </c>
      <c r="AD278" s="25" t="s">
        <v>24</v>
      </c>
      <c r="AE278" s="25" t="s">
        <v>24</v>
      </c>
      <c r="AF278" s="25" t="s">
        <v>24</v>
      </c>
      <c r="AG278" s="25" t="s">
        <v>26</v>
      </c>
      <c r="AH278" s="25" t="s">
        <v>26</v>
      </c>
      <c r="AI278" s="28" t="s">
        <v>6823</v>
      </c>
      <c r="AJ278" s="25" t="s">
        <v>6621</v>
      </c>
      <c r="AK278" s="25" t="s">
        <v>26</v>
      </c>
      <c r="AL278" s="25" t="s">
        <v>26</v>
      </c>
      <c r="AM278" s="25" t="s">
        <v>26</v>
      </c>
      <c r="AN278" s="25" t="s">
        <v>26</v>
      </c>
      <c r="AO278" s="73" t="str">
        <f xml:space="preserve"> INDEX('parsed-whois-report-2018-02-09T'!$F$2:$F$1850, MATCH('MASTER--Enter Data'!E278, 'parsed-whois-report-2018-02-09T'!$A$2:$A$1850, 0))</f>
        <v>Registered Original Registrant</v>
      </c>
      <c r="AP278" s="25" t="s">
        <v>26</v>
      </c>
      <c r="AQ278" s="25"/>
      <c r="AR278" s="30" t="s">
        <v>24</v>
      </c>
      <c r="AS278" s="46" t="str">
        <f t="shared" si="69"/>
        <v>ripoffreport</v>
      </c>
      <c r="AT278" s="46" t="str">
        <f xml:space="preserve"> INDEX('TM Grouping Lookup'!$B$2:$B$1870, MATCH(AS278, 'TM Grouping Lookup'!$A$2:$A$1870, 0))</f>
        <v>Ripoff Report</v>
      </c>
      <c r="AU278" s="46" t="b">
        <f t="shared" si="73"/>
        <v>0</v>
      </c>
      <c r="AV278" s="46" t="b">
        <f t="shared" si="73"/>
        <v>0</v>
      </c>
      <c r="AW278" s="46" t="b">
        <f t="shared" si="73"/>
        <v>0</v>
      </c>
      <c r="AX278" s="46" t="b">
        <f t="shared" si="73"/>
        <v>0</v>
      </c>
      <c r="AY278" s="46" t="b">
        <f t="shared" si="73"/>
        <v>0</v>
      </c>
      <c r="AZ278" s="46" t="b">
        <f t="shared" si="73"/>
        <v>0</v>
      </c>
      <c r="BA278" s="46" t="b">
        <f t="shared" si="73"/>
        <v>0</v>
      </c>
      <c r="BB278" s="46" t="b">
        <f t="shared" si="73"/>
        <v>0</v>
      </c>
      <c r="BC278" s="46" t="b">
        <f t="shared" si="73"/>
        <v>0</v>
      </c>
      <c r="BD278" s="46" t="b">
        <f t="shared" si="74"/>
        <v>0</v>
      </c>
      <c r="BE278" s="46" t="b">
        <f t="shared" si="74"/>
        <v>0</v>
      </c>
      <c r="BF278" s="46" t="b">
        <f t="shared" si="74"/>
        <v>1</v>
      </c>
      <c r="BG278" s="46" t="b">
        <f t="shared" si="74"/>
        <v>1</v>
      </c>
      <c r="BH278" s="46" t="b">
        <f t="shared" si="74"/>
        <v>0</v>
      </c>
      <c r="BI278" s="46" t="b">
        <f t="shared" si="74"/>
        <v>0</v>
      </c>
      <c r="BJ278" s="46" t="b">
        <f t="shared" si="74"/>
        <v>0</v>
      </c>
      <c r="BK278" s="46" t="b">
        <f t="shared" si="74"/>
        <v>0</v>
      </c>
      <c r="BL278" s="46" t="b">
        <f t="shared" si="74"/>
        <v>0</v>
      </c>
      <c r="BM278" s="46" t="b">
        <f t="shared" si="72"/>
        <v>0</v>
      </c>
      <c r="BN278" s="46" t="b">
        <f t="shared" si="72"/>
        <v>0</v>
      </c>
      <c r="BO278" s="46" t="b">
        <f t="shared" si="72"/>
        <v>0</v>
      </c>
      <c r="BP278" s="46" t="b">
        <f t="shared" si="72"/>
        <v>0</v>
      </c>
    </row>
    <row r="279" spans="1:68" x14ac:dyDescent="0.35">
      <c r="A279" s="23" t="s">
        <v>15</v>
      </c>
      <c r="B279" s="24">
        <v>1604758</v>
      </c>
      <c r="C279" s="25">
        <v>0</v>
      </c>
      <c r="D279" s="28" t="s">
        <v>635</v>
      </c>
      <c r="E279" s="25" t="s">
        <v>638</v>
      </c>
      <c r="F279" s="23" t="s">
        <v>639</v>
      </c>
      <c r="G279" s="24" t="s">
        <v>25</v>
      </c>
      <c r="H279" s="25" t="s">
        <v>65</v>
      </c>
      <c r="I279" s="26" t="s">
        <v>23</v>
      </c>
      <c r="J279" s="25" t="s">
        <v>1404</v>
      </c>
      <c r="K279" s="25" t="s">
        <v>1176</v>
      </c>
      <c r="L279" s="25" t="s">
        <v>1886</v>
      </c>
      <c r="M279" s="25" t="s">
        <v>1176</v>
      </c>
      <c r="N279" s="25" t="s">
        <v>1887</v>
      </c>
      <c r="O279" s="25" t="s">
        <v>26</v>
      </c>
      <c r="P279" s="25" t="s">
        <v>22</v>
      </c>
      <c r="Q279" s="27">
        <v>42048</v>
      </c>
      <c r="R279" s="25" t="s">
        <v>26</v>
      </c>
      <c r="S279" s="25" t="s">
        <v>26</v>
      </c>
      <c r="T279" s="25" t="s">
        <v>26</v>
      </c>
      <c r="U279" s="27">
        <v>42068</v>
      </c>
      <c r="V279" s="25" t="s">
        <v>25</v>
      </c>
      <c r="W279" s="25" t="s">
        <v>24</v>
      </c>
      <c r="X279" s="25" t="s">
        <v>24</v>
      </c>
      <c r="Y279" s="32" t="s">
        <v>24</v>
      </c>
      <c r="Z279" s="32" t="s">
        <v>24</v>
      </c>
      <c r="AA279" s="32" t="s">
        <v>25</v>
      </c>
      <c r="AB279" s="25" t="s">
        <v>24</v>
      </c>
      <c r="AC279" s="32" t="s">
        <v>25</v>
      </c>
      <c r="AD279" s="25" t="s">
        <v>24</v>
      </c>
      <c r="AE279" s="25" t="s">
        <v>24</v>
      </c>
      <c r="AF279" s="25" t="s">
        <v>24</v>
      </c>
      <c r="AG279" s="25" t="s">
        <v>26</v>
      </c>
      <c r="AH279" s="25" t="s">
        <v>26</v>
      </c>
      <c r="AI279" s="28" t="s">
        <v>6823</v>
      </c>
      <c r="AJ279" s="25" t="s">
        <v>6621</v>
      </c>
      <c r="AK279" s="25" t="s">
        <v>26</v>
      </c>
      <c r="AL279" s="25" t="s">
        <v>26</v>
      </c>
      <c r="AM279" s="25" t="s">
        <v>26</v>
      </c>
      <c r="AN279" s="25" t="s">
        <v>26</v>
      </c>
      <c r="AO279" s="73" t="str">
        <f xml:space="preserve"> INDEX('parsed-whois-report-2018-02-09T'!$F$2:$F$1850, MATCH('MASTER--Enter Data'!E279, 'parsed-whois-report-2018-02-09T'!$A$2:$A$1850, 0))</f>
        <v>Registered Original Registrant</v>
      </c>
      <c r="AP279" s="25" t="s">
        <v>26</v>
      </c>
      <c r="AQ279" s="25"/>
      <c r="AR279" s="30" t="s">
        <v>24</v>
      </c>
      <c r="AS279" s="46" t="str">
        <f t="shared" si="69"/>
        <v>ripoffreport</v>
      </c>
      <c r="AT279" s="46" t="str">
        <f xml:space="preserve"> INDEX('TM Grouping Lookup'!$B$2:$B$1870, MATCH(AS279, 'TM Grouping Lookup'!$A$2:$A$1870, 0))</f>
        <v>Ripoff Report</v>
      </c>
      <c r="AU279" s="46" t="b">
        <f t="shared" si="73"/>
        <v>0</v>
      </c>
      <c r="AV279" s="46" t="b">
        <f t="shared" si="73"/>
        <v>0</v>
      </c>
      <c r="AW279" s="46" t="b">
        <f t="shared" si="73"/>
        <v>0</v>
      </c>
      <c r="AX279" s="46" t="b">
        <f t="shared" si="73"/>
        <v>0</v>
      </c>
      <c r="AY279" s="46" t="b">
        <f t="shared" si="73"/>
        <v>0</v>
      </c>
      <c r="AZ279" s="46" t="b">
        <f t="shared" si="73"/>
        <v>0</v>
      </c>
      <c r="BA279" s="46" t="b">
        <f t="shared" si="73"/>
        <v>0</v>
      </c>
      <c r="BB279" s="46" t="b">
        <f t="shared" si="73"/>
        <v>0</v>
      </c>
      <c r="BC279" s="46" t="b">
        <f t="shared" si="73"/>
        <v>0</v>
      </c>
      <c r="BD279" s="46" t="b">
        <f t="shared" si="74"/>
        <v>0</v>
      </c>
      <c r="BE279" s="46" t="b">
        <f t="shared" si="74"/>
        <v>0</v>
      </c>
      <c r="BF279" s="46" t="b">
        <f t="shared" si="74"/>
        <v>1</v>
      </c>
      <c r="BG279" s="46" t="b">
        <f t="shared" si="74"/>
        <v>1</v>
      </c>
      <c r="BH279" s="46" t="b">
        <f t="shared" si="74"/>
        <v>0</v>
      </c>
      <c r="BI279" s="46" t="b">
        <f t="shared" si="74"/>
        <v>0</v>
      </c>
      <c r="BJ279" s="46" t="b">
        <f t="shared" si="74"/>
        <v>0</v>
      </c>
      <c r="BK279" s="46" t="b">
        <f t="shared" si="74"/>
        <v>0</v>
      </c>
      <c r="BL279" s="46" t="b">
        <f t="shared" si="74"/>
        <v>0</v>
      </c>
      <c r="BM279" s="46" t="b">
        <f t="shared" si="72"/>
        <v>0</v>
      </c>
      <c r="BN279" s="46" t="b">
        <f t="shared" si="72"/>
        <v>0</v>
      </c>
      <c r="BO279" s="46" t="b">
        <f t="shared" si="72"/>
        <v>0</v>
      </c>
      <c r="BP279" s="46" t="b">
        <f t="shared" si="72"/>
        <v>0</v>
      </c>
    </row>
    <row r="280" spans="1:68" x14ac:dyDescent="0.35">
      <c r="A280" s="23" t="s">
        <v>15</v>
      </c>
      <c r="B280" s="24">
        <v>1604782</v>
      </c>
      <c r="C280" s="25">
        <v>1</v>
      </c>
      <c r="D280" s="28" t="s">
        <v>640</v>
      </c>
      <c r="E280" s="25" t="s">
        <v>641</v>
      </c>
      <c r="F280" s="23" t="s">
        <v>335</v>
      </c>
      <c r="G280" s="24" t="s">
        <v>24</v>
      </c>
      <c r="H280" s="25" t="s">
        <v>65</v>
      </c>
      <c r="I280" s="26" t="s">
        <v>23</v>
      </c>
      <c r="J280" s="25" t="s">
        <v>1404</v>
      </c>
      <c r="K280" s="25" t="s">
        <v>1176</v>
      </c>
      <c r="L280" s="25" t="s">
        <v>2255</v>
      </c>
      <c r="M280" s="25" t="s">
        <v>1176</v>
      </c>
      <c r="N280" s="25" t="s">
        <v>1406</v>
      </c>
      <c r="O280" s="25" t="s">
        <v>26</v>
      </c>
      <c r="P280" s="25" t="s">
        <v>1240</v>
      </c>
      <c r="Q280" s="27">
        <v>42048</v>
      </c>
      <c r="R280" s="25" t="s">
        <v>26</v>
      </c>
      <c r="S280" s="25" t="s">
        <v>26</v>
      </c>
      <c r="T280" s="25" t="s">
        <v>26</v>
      </c>
      <c r="U280" s="27">
        <v>42065</v>
      </c>
      <c r="V280" s="25" t="s">
        <v>25</v>
      </c>
      <c r="W280" s="18" t="s">
        <v>24</v>
      </c>
      <c r="X280" s="18" t="s">
        <v>24</v>
      </c>
      <c r="Y280" s="32" t="s">
        <v>24</v>
      </c>
      <c r="Z280" s="32" t="s">
        <v>24</v>
      </c>
      <c r="AA280" s="32" t="s">
        <v>25</v>
      </c>
      <c r="AB280" s="25" t="s">
        <v>24</v>
      </c>
      <c r="AC280" s="25" t="s">
        <v>25</v>
      </c>
      <c r="AD280" s="25" t="s">
        <v>24</v>
      </c>
      <c r="AE280" s="25" t="s">
        <v>24</v>
      </c>
      <c r="AF280" s="25" t="s">
        <v>24</v>
      </c>
      <c r="AG280" s="25" t="s">
        <v>26</v>
      </c>
      <c r="AH280" s="25" t="s">
        <v>26</v>
      </c>
      <c r="AI280" s="28" t="s">
        <v>6827</v>
      </c>
      <c r="AJ280" s="25" t="s">
        <v>2256</v>
      </c>
      <c r="AK280" s="25" t="s">
        <v>26</v>
      </c>
      <c r="AL280" s="25" t="s">
        <v>26</v>
      </c>
      <c r="AM280" s="32" t="s">
        <v>26</v>
      </c>
      <c r="AN280" s="32" t="s">
        <v>26</v>
      </c>
      <c r="AO280" s="73" t="str">
        <f xml:space="preserve"> INDEX('parsed-whois-report-2018-02-09T'!$F$2:$F$1850, MATCH('MASTER--Enter Data'!E280, 'parsed-whois-report-2018-02-09T'!$A$2:$A$1850, 0))</f>
        <v>Registered Original Registrant</v>
      </c>
      <c r="AP280" s="25" t="s">
        <v>26</v>
      </c>
      <c r="AQ280" s="25"/>
      <c r="AR280" s="32" t="s">
        <v>24</v>
      </c>
      <c r="AS280" s="46" t="str">
        <f t="shared" si="69"/>
        <v>ripoffreport</v>
      </c>
      <c r="AT280" s="46" t="str">
        <f xml:space="preserve"> INDEX('TM Grouping Lookup'!$B$2:$B$1870, MATCH(AS280, 'TM Grouping Lookup'!$A$2:$A$1870, 0))</f>
        <v>Ripoff Report</v>
      </c>
      <c r="AU280" s="46" t="b">
        <f t="shared" si="73"/>
        <v>0</v>
      </c>
      <c r="AV280" s="46" t="b">
        <f t="shared" si="73"/>
        <v>0</v>
      </c>
      <c r="AW280" s="46" t="b">
        <f t="shared" si="73"/>
        <v>0</v>
      </c>
      <c r="AX280" s="46" t="b">
        <f t="shared" si="73"/>
        <v>0</v>
      </c>
      <c r="AY280" s="46" t="b">
        <f t="shared" si="73"/>
        <v>0</v>
      </c>
      <c r="AZ280" s="46" t="b">
        <f t="shared" si="73"/>
        <v>0</v>
      </c>
      <c r="BA280" s="46" t="b">
        <f t="shared" si="73"/>
        <v>0</v>
      </c>
      <c r="BB280" s="46" t="b">
        <f t="shared" si="73"/>
        <v>0</v>
      </c>
      <c r="BC280" s="46" t="b">
        <f t="shared" si="73"/>
        <v>0</v>
      </c>
      <c r="BD280" s="46" t="b">
        <f t="shared" si="74"/>
        <v>0</v>
      </c>
      <c r="BE280" s="46" t="b">
        <f t="shared" si="74"/>
        <v>0</v>
      </c>
      <c r="BF280" s="46" t="b">
        <f t="shared" si="74"/>
        <v>0</v>
      </c>
      <c r="BG280" s="46" t="b">
        <f t="shared" si="74"/>
        <v>1</v>
      </c>
      <c r="BH280" s="46" t="b">
        <f t="shared" si="74"/>
        <v>0</v>
      </c>
      <c r="BI280" s="46" t="b">
        <f t="shared" si="74"/>
        <v>0</v>
      </c>
      <c r="BJ280" s="46" t="b">
        <f t="shared" si="74"/>
        <v>0</v>
      </c>
      <c r="BK280" s="46" t="b">
        <f t="shared" si="74"/>
        <v>0</v>
      </c>
      <c r="BL280" s="46" t="b">
        <f t="shared" si="74"/>
        <v>0</v>
      </c>
      <c r="BM280" s="46" t="b">
        <f t="shared" si="72"/>
        <v>0</v>
      </c>
      <c r="BN280" s="46" t="b">
        <f t="shared" si="72"/>
        <v>0</v>
      </c>
      <c r="BO280" s="46" t="b">
        <f t="shared" si="72"/>
        <v>0</v>
      </c>
      <c r="BP280" s="46" t="b">
        <f t="shared" si="72"/>
        <v>0</v>
      </c>
    </row>
    <row r="281" spans="1:68" x14ac:dyDescent="0.35">
      <c r="A281" s="23" t="s">
        <v>15</v>
      </c>
      <c r="B281" s="24">
        <v>1604826</v>
      </c>
      <c r="C281" s="25">
        <v>1</v>
      </c>
      <c r="D281" s="28" t="s">
        <v>642</v>
      </c>
      <c r="E281" s="25" t="s">
        <v>643</v>
      </c>
      <c r="F281" s="23" t="s">
        <v>632</v>
      </c>
      <c r="G281" s="24" t="s">
        <v>24</v>
      </c>
      <c r="H281" s="25" t="s">
        <v>65</v>
      </c>
      <c r="I281" s="26" t="s">
        <v>23</v>
      </c>
      <c r="J281" s="25" t="s">
        <v>2257</v>
      </c>
      <c r="K281" s="25" t="s">
        <v>1262</v>
      </c>
      <c r="L281" s="25" t="s">
        <v>2258</v>
      </c>
      <c r="M281" s="25" t="s">
        <v>1262</v>
      </c>
      <c r="N281" s="25" t="s">
        <v>1442</v>
      </c>
      <c r="O281" s="25" t="s">
        <v>26</v>
      </c>
      <c r="P281" s="25" t="s">
        <v>22</v>
      </c>
      <c r="Q281" s="27">
        <v>42048</v>
      </c>
      <c r="R281" s="25" t="s">
        <v>26</v>
      </c>
      <c r="S281" s="25" t="s">
        <v>26</v>
      </c>
      <c r="T281" s="25" t="s">
        <v>26</v>
      </c>
      <c r="U281" s="27">
        <v>42068</v>
      </c>
      <c r="V281" s="25" t="s">
        <v>25</v>
      </c>
      <c r="W281" s="18" t="s">
        <v>24</v>
      </c>
      <c r="X281" s="18" t="s">
        <v>24</v>
      </c>
      <c r="Y281" s="32" t="s">
        <v>24</v>
      </c>
      <c r="Z281" s="32" t="s">
        <v>24</v>
      </c>
      <c r="AA281" s="32" t="s">
        <v>25</v>
      </c>
      <c r="AB281" s="25" t="s">
        <v>25</v>
      </c>
      <c r="AC281" s="25" t="s">
        <v>25</v>
      </c>
      <c r="AD281" s="25" t="s">
        <v>25</v>
      </c>
      <c r="AE281" s="25" t="s">
        <v>24</v>
      </c>
      <c r="AF281" s="25" t="s">
        <v>24</v>
      </c>
      <c r="AG281" s="25" t="s">
        <v>26</v>
      </c>
      <c r="AH281" s="25" t="s">
        <v>26</v>
      </c>
      <c r="AI281" s="28" t="s">
        <v>6840</v>
      </c>
      <c r="AJ281" s="25" t="s">
        <v>2259</v>
      </c>
      <c r="AK281" s="25" t="s">
        <v>26</v>
      </c>
      <c r="AL281" s="25" t="s">
        <v>26</v>
      </c>
      <c r="AM281" s="32" t="s">
        <v>26</v>
      </c>
      <c r="AN281" s="32" t="s">
        <v>26</v>
      </c>
      <c r="AO281" s="73" t="str">
        <f xml:space="preserve"> INDEX('parsed-whois-report-2018-02-09T'!$F$2:$F$1850, MATCH('MASTER--Enter Data'!E281, 'parsed-whois-report-2018-02-09T'!$A$2:$A$1850, 0))</f>
        <v>Registered Original Registrant</v>
      </c>
      <c r="AP281" s="25" t="s">
        <v>26</v>
      </c>
      <c r="AQ281" s="25"/>
      <c r="AR281" s="32" t="s">
        <v>24</v>
      </c>
      <c r="AS281" s="46" t="str">
        <f t="shared" si="69"/>
        <v>schneider-electric</v>
      </c>
      <c r="AT281" s="46" t="str">
        <f xml:space="preserve"> INDEX('TM Grouping Lookup'!$B$2:$B$1870, MATCH(AS281, 'TM Grouping Lookup'!$A$2:$A$1870, 0))</f>
        <v>Schneider Electric</v>
      </c>
      <c r="AU281" s="46" t="b">
        <f t="shared" si="73"/>
        <v>0</v>
      </c>
      <c r="AV281" s="46" t="b">
        <f t="shared" si="73"/>
        <v>0</v>
      </c>
      <c r="AW281" s="46" t="b">
        <f t="shared" si="73"/>
        <v>0</v>
      </c>
      <c r="AX281" s="46" t="b">
        <f t="shared" si="73"/>
        <v>0</v>
      </c>
      <c r="AY281" s="46" t="b">
        <f t="shared" si="73"/>
        <v>0</v>
      </c>
      <c r="AZ281" s="46" t="b">
        <f t="shared" si="73"/>
        <v>0</v>
      </c>
      <c r="BA281" s="46" t="b">
        <f t="shared" si="73"/>
        <v>0</v>
      </c>
      <c r="BB281" s="46" t="b">
        <f t="shared" si="73"/>
        <v>0</v>
      </c>
      <c r="BC281" s="46" t="b">
        <f t="shared" si="73"/>
        <v>0</v>
      </c>
      <c r="BD281" s="46" t="b">
        <f t="shared" si="74"/>
        <v>0</v>
      </c>
      <c r="BE281" s="46" t="b">
        <f t="shared" si="74"/>
        <v>0</v>
      </c>
      <c r="BF281" s="46" t="b">
        <f t="shared" si="74"/>
        <v>1</v>
      </c>
      <c r="BG281" s="46" t="b">
        <f t="shared" si="74"/>
        <v>1</v>
      </c>
      <c r="BH281" s="46" t="b">
        <f t="shared" si="74"/>
        <v>0</v>
      </c>
      <c r="BI281" s="46" t="b">
        <f t="shared" si="74"/>
        <v>0</v>
      </c>
      <c r="BJ281" s="46" t="b">
        <f t="shared" si="74"/>
        <v>0</v>
      </c>
      <c r="BK281" s="46" t="b">
        <f t="shared" si="74"/>
        <v>0</v>
      </c>
      <c r="BL281" s="46" t="b">
        <f t="shared" si="74"/>
        <v>0</v>
      </c>
      <c r="BM281" s="46" t="b">
        <f t="shared" si="72"/>
        <v>0</v>
      </c>
      <c r="BN281" s="46" t="b">
        <f t="shared" si="72"/>
        <v>0</v>
      </c>
      <c r="BO281" s="46" t="b">
        <f t="shared" si="72"/>
        <v>0</v>
      </c>
      <c r="BP281" s="46" t="b">
        <f t="shared" si="72"/>
        <v>0</v>
      </c>
    </row>
    <row r="282" spans="1:68" x14ac:dyDescent="0.35">
      <c r="A282" s="23" t="s">
        <v>15</v>
      </c>
      <c r="B282" s="24">
        <v>1605194</v>
      </c>
      <c r="C282" s="25">
        <v>1</v>
      </c>
      <c r="D282" s="28" t="s">
        <v>646</v>
      </c>
      <c r="E282" s="25" t="s">
        <v>647</v>
      </c>
      <c r="F282" s="23" t="s">
        <v>330</v>
      </c>
      <c r="G282" s="24" t="s">
        <v>24</v>
      </c>
      <c r="H282" s="25" t="s">
        <v>65</v>
      </c>
      <c r="I282" s="26" t="s">
        <v>23</v>
      </c>
      <c r="J282" s="25" t="s">
        <v>2260</v>
      </c>
      <c r="K282" s="25" t="s">
        <v>1262</v>
      </c>
      <c r="L282" s="25" t="s">
        <v>2261</v>
      </c>
      <c r="M282" s="25" t="s">
        <v>1283</v>
      </c>
      <c r="N282" s="25" t="s">
        <v>1442</v>
      </c>
      <c r="O282" s="25" t="s">
        <v>26</v>
      </c>
      <c r="P282" s="25" t="s">
        <v>1231</v>
      </c>
      <c r="Q282" s="27">
        <v>42053</v>
      </c>
      <c r="R282" s="25" t="s">
        <v>26</v>
      </c>
      <c r="S282" s="25" t="s">
        <v>26</v>
      </c>
      <c r="T282" s="25" t="s">
        <v>26</v>
      </c>
      <c r="U282" s="27">
        <v>42079</v>
      </c>
      <c r="V282" s="25" t="s">
        <v>25</v>
      </c>
      <c r="W282" s="18" t="s">
        <v>24</v>
      </c>
      <c r="X282" s="18" t="s">
        <v>24</v>
      </c>
      <c r="Y282" s="32" t="s">
        <v>24</v>
      </c>
      <c r="Z282" s="32" t="s">
        <v>24</v>
      </c>
      <c r="AA282" s="32" t="s">
        <v>25</v>
      </c>
      <c r="AB282" s="25" t="s">
        <v>25</v>
      </c>
      <c r="AC282" s="25" t="s">
        <v>25</v>
      </c>
      <c r="AD282" s="25" t="s">
        <v>24</v>
      </c>
      <c r="AE282" s="25" t="s">
        <v>24</v>
      </c>
      <c r="AF282" s="25" t="s">
        <v>24</v>
      </c>
      <c r="AG282" s="25" t="s">
        <v>26</v>
      </c>
      <c r="AH282" s="25" t="s">
        <v>26</v>
      </c>
      <c r="AI282" s="32" t="s">
        <v>6760</v>
      </c>
      <c r="AJ282" s="25" t="s">
        <v>2262</v>
      </c>
      <c r="AK282" s="25" t="s">
        <v>26</v>
      </c>
      <c r="AL282" s="25" t="s">
        <v>26</v>
      </c>
      <c r="AM282" s="32" t="s">
        <v>26</v>
      </c>
      <c r="AN282" s="32" t="s">
        <v>26</v>
      </c>
      <c r="AO282" s="73" t="str">
        <f xml:space="preserve"> INDEX('parsed-whois-report-2018-02-09T'!$F$2:$F$1850, MATCH('MASTER--Enter Data'!E282, 'parsed-whois-report-2018-02-09T'!$A$2:$A$1850, 0))</f>
        <v>Registered Original Registrant</v>
      </c>
      <c r="AP282" s="25" t="s">
        <v>26</v>
      </c>
      <c r="AQ282" s="25"/>
      <c r="AR282" s="32" t="s">
        <v>24</v>
      </c>
      <c r="AS282" s="46" t="str">
        <f t="shared" si="69"/>
        <v>schneider-electric</v>
      </c>
      <c r="AT282" s="46" t="str">
        <f xml:space="preserve"> INDEX('TM Grouping Lookup'!$B$2:$B$1870, MATCH(AS282, 'TM Grouping Lookup'!$A$2:$A$1870, 0))</f>
        <v>Schneider Electric</v>
      </c>
      <c r="AU282" s="46" t="b">
        <f t="shared" si="73"/>
        <v>0</v>
      </c>
      <c r="AV282" s="46" t="b">
        <f t="shared" si="73"/>
        <v>0</v>
      </c>
      <c r="AW282" s="46" t="b">
        <f t="shared" si="73"/>
        <v>0</v>
      </c>
      <c r="AX282" s="46" t="b">
        <f t="shared" si="73"/>
        <v>0</v>
      </c>
      <c r="AY282" s="46" t="b">
        <f t="shared" si="73"/>
        <v>0</v>
      </c>
      <c r="AZ282" s="46" t="b">
        <f t="shared" si="73"/>
        <v>0</v>
      </c>
      <c r="BA282" s="46" t="b">
        <f t="shared" si="73"/>
        <v>0</v>
      </c>
      <c r="BB282" s="46" t="b">
        <f t="shared" si="73"/>
        <v>0</v>
      </c>
      <c r="BC282" s="46" t="b">
        <f t="shared" si="73"/>
        <v>0</v>
      </c>
      <c r="BD282" s="46" t="b">
        <f t="shared" si="74"/>
        <v>0</v>
      </c>
      <c r="BE282" s="46" t="b">
        <f t="shared" si="74"/>
        <v>0</v>
      </c>
      <c r="BF282" s="46" t="b">
        <f t="shared" si="74"/>
        <v>0</v>
      </c>
      <c r="BG282" s="46" t="b">
        <f t="shared" si="74"/>
        <v>0</v>
      </c>
      <c r="BH282" s="46" t="b">
        <f t="shared" si="74"/>
        <v>0</v>
      </c>
      <c r="BI282" s="46" t="b">
        <f t="shared" si="74"/>
        <v>0</v>
      </c>
      <c r="BJ282" s="46" t="b">
        <f t="shared" si="74"/>
        <v>1</v>
      </c>
      <c r="BK282" s="46" t="b">
        <f t="shared" si="74"/>
        <v>0</v>
      </c>
      <c r="BL282" s="46" t="b">
        <f t="shared" si="74"/>
        <v>0</v>
      </c>
      <c r="BM282" s="46" t="b">
        <f t="shared" si="72"/>
        <v>0</v>
      </c>
      <c r="BN282" s="46" t="b">
        <f t="shared" si="72"/>
        <v>0</v>
      </c>
      <c r="BO282" s="46" t="b">
        <f t="shared" si="72"/>
        <v>0</v>
      </c>
      <c r="BP282" s="46" t="b">
        <f t="shared" si="72"/>
        <v>0</v>
      </c>
    </row>
    <row r="283" spans="1:68" ht="14.25" customHeight="1" x14ac:dyDescent="0.35">
      <c r="A283" s="23" t="s">
        <v>15</v>
      </c>
      <c r="B283" s="24">
        <v>1605234</v>
      </c>
      <c r="C283" s="25">
        <v>1</v>
      </c>
      <c r="D283" s="28" t="s">
        <v>49</v>
      </c>
      <c r="E283" s="25" t="s">
        <v>644</v>
      </c>
      <c r="F283" s="23" t="s">
        <v>645</v>
      </c>
      <c r="G283" s="24" t="s">
        <v>24</v>
      </c>
      <c r="H283" s="25" t="s">
        <v>31</v>
      </c>
      <c r="I283" s="26"/>
      <c r="J283" s="25" t="s">
        <v>26</v>
      </c>
      <c r="K283" s="25" t="s">
        <v>26</v>
      </c>
      <c r="L283" s="25" t="s">
        <v>26</v>
      </c>
      <c r="M283" s="25" t="s">
        <v>26</v>
      </c>
      <c r="N283" s="25" t="s">
        <v>26</v>
      </c>
      <c r="O283" s="25" t="s">
        <v>26</v>
      </c>
      <c r="P283" s="25" t="s">
        <v>26</v>
      </c>
      <c r="Q283" s="27">
        <v>42052</v>
      </c>
      <c r="R283" s="25" t="s">
        <v>26</v>
      </c>
      <c r="S283" s="25" t="s">
        <v>26</v>
      </c>
      <c r="T283" s="25" t="s">
        <v>26</v>
      </c>
      <c r="U283" s="24"/>
      <c r="V283" s="25" t="s">
        <v>26</v>
      </c>
      <c r="W283" s="25" t="s">
        <v>26</v>
      </c>
      <c r="X283" s="25" t="s">
        <v>26</v>
      </c>
      <c r="Y283" s="25" t="s">
        <v>26</v>
      </c>
      <c r="Z283" s="25" t="s">
        <v>26</v>
      </c>
      <c r="AA283" s="25" t="s">
        <v>26</v>
      </c>
      <c r="AB283" s="25" t="s">
        <v>26</v>
      </c>
      <c r="AC283" s="25" t="s">
        <v>26</v>
      </c>
      <c r="AD283" s="25" t="s">
        <v>26</v>
      </c>
      <c r="AE283" s="25" t="s">
        <v>26</v>
      </c>
      <c r="AF283" s="25" t="s">
        <v>26</v>
      </c>
      <c r="AG283" s="25" t="s">
        <v>26</v>
      </c>
      <c r="AH283" s="25" t="s">
        <v>26</v>
      </c>
      <c r="AI283" s="25" t="s">
        <v>26</v>
      </c>
      <c r="AJ283" s="25" t="s">
        <v>26</v>
      </c>
      <c r="AK283" s="25" t="s">
        <v>26</v>
      </c>
      <c r="AL283" s="25" t="s">
        <v>26</v>
      </c>
      <c r="AM283" s="25" t="s">
        <v>26</v>
      </c>
      <c r="AN283" s="25" t="s">
        <v>26</v>
      </c>
      <c r="AO283" s="73" t="str">
        <f xml:space="preserve"> INDEX('parsed-whois-report-2018-02-09T'!$F$2:$F$1850, MATCH('MASTER--Enter Data'!E283, 'parsed-whois-report-2018-02-09T'!$A$2:$A$1850, 0))</f>
        <v>N/A</v>
      </c>
      <c r="AP283" s="25" t="s">
        <v>26</v>
      </c>
      <c r="AQ283" s="25"/>
      <c r="AR283" s="32" t="s">
        <v>26</v>
      </c>
      <c r="AS283" s="46" t="str">
        <f t="shared" si="69"/>
        <v>glaverbel</v>
      </c>
      <c r="AT283" s="46" t="str">
        <f xml:space="preserve"> INDEX('TM Grouping Lookup'!$B$2:$B$1870, MATCH(AS283, 'TM Grouping Lookup'!$A$2:$A$1870, 0))</f>
        <v>Glaverbel</v>
      </c>
      <c r="AU283" s="46" t="b">
        <f t="shared" ref="AU283:BC292" si="75" xml:space="preserve"> ISNUMBER(SEARCH(RIGHT(AU$2,LEN(AU$2) - SEARCH(": ", AU$2, 1) -1), $AG283))</f>
        <v>0</v>
      </c>
      <c r="AV283" s="46" t="b">
        <f t="shared" si="75"/>
        <v>0</v>
      </c>
      <c r="AW283" s="46" t="b">
        <f t="shared" si="75"/>
        <v>0</v>
      </c>
      <c r="AX283" s="46" t="b">
        <f t="shared" si="75"/>
        <v>0</v>
      </c>
      <c r="AY283" s="46" t="b">
        <f t="shared" si="75"/>
        <v>0</v>
      </c>
      <c r="AZ283" s="46" t="b">
        <f t="shared" si="75"/>
        <v>0</v>
      </c>
      <c r="BA283" s="46" t="b">
        <f t="shared" si="75"/>
        <v>0</v>
      </c>
      <c r="BB283" s="46" t="b">
        <f t="shared" si="75"/>
        <v>0</v>
      </c>
      <c r="BC283" s="46" t="b">
        <f t="shared" si="75"/>
        <v>0</v>
      </c>
      <c r="BD283" s="46" t="b">
        <f t="shared" ref="BD283:BL292" si="76" xml:space="preserve"> ISNUMBER(SEARCH(RIGHT(BD$2,LEN(BD$2) - SEARCH(": ", BD$2, 1) -1), $AI283))</f>
        <v>0</v>
      </c>
      <c r="BE283" s="46" t="b">
        <f t="shared" si="76"/>
        <v>0</v>
      </c>
      <c r="BF283" s="46" t="b">
        <f t="shared" si="76"/>
        <v>0</v>
      </c>
      <c r="BG283" s="46" t="b">
        <f t="shared" si="76"/>
        <v>0</v>
      </c>
      <c r="BH283" s="46" t="b">
        <f t="shared" si="76"/>
        <v>0</v>
      </c>
      <c r="BI283" s="46" t="b">
        <f t="shared" si="76"/>
        <v>0</v>
      </c>
      <c r="BJ283" s="46" t="b">
        <f t="shared" si="76"/>
        <v>0</v>
      </c>
      <c r="BK283" s="46" t="b">
        <f t="shared" si="76"/>
        <v>0</v>
      </c>
      <c r="BL283" s="46" t="b">
        <f t="shared" si="76"/>
        <v>0</v>
      </c>
      <c r="BM283" s="46" t="b">
        <f t="shared" ref="BM283:BP302" si="77" xml:space="preserve"> ISNUMBER(SEARCH(RIGHT(BM$2,LEN(BM$2) - SEARCH(": ", BM$2, 1) -1), $AK283))</f>
        <v>0</v>
      </c>
      <c r="BN283" s="46" t="b">
        <f t="shared" si="77"/>
        <v>0</v>
      </c>
      <c r="BO283" s="46" t="b">
        <f t="shared" si="77"/>
        <v>0</v>
      </c>
      <c r="BP283" s="46" t="b">
        <f t="shared" si="77"/>
        <v>0</v>
      </c>
    </row>
    <row r="284" spans="1:68" x14ac:dyDescent="0.35">
      <c r="A284" s="23" t="s">
        <v>15</v>
      </c>
      <c r="B284" s="24">
        <v>1605319</v>
      </c>
      <c r="C284" s="25">
        <v>1</v>
      </c>
      <c r="D284" s="28" t="s">
        <v>648</v>
      </c>
      <c r="E284" s="25" t="s">
        <v>649</v>
      </c>
      <c r="F284" s="23" t="s">
        <v>330</v>
      </c>
      <c r="G284" s="24" t="s">
        <v>24</v>
      </c>
      <c r="H284" s="25" t="s">
        <v>65</v>
      </c>
      <c r="I284" s="26" t="s">
        <v>23</v>
      </c>
      <c r="J284" s="25" t="s">
        <v>1440</v>
      </c>
      <c r="K284" s="25" t="s">
        <v>1176</v>
      </c>
      <c r="L284" s="25" t="s">
        <v>2263</v>
      </c>
      <c r="M284" s="25" t="s">
        <v>1283</v>
      </c>
      <c r="N284" s="25" t="s">
        <v>1442</v>
      </c>
      <c r="O284" s="25" t="s">
        <v>26</v>
      </c>
      <c r="P284" s="25" t="s">
        <v>1971</v>
      </c>
      <c r="Q284" s="27">
        <v>42054</v>
      </c>
      <c r="R284" s="25" t="s">
        <v>26</v>
      </c>
      <c r="S284" s="25" t="s">
        <v>26</v>
      </c>
      <c r="T284" s="25" t="s">
        <v>26</v>
      </c>
      <c r="U284" s="27">
        <v>42072</v>
      </c>
      <c r="V284" s="25" t="s">
        <v>25</v>
      </c>
      <c r="W284" s="18" t="s">
        <v>24</v>
      </c>
      <c r="X284" s="18" t="s">
        <v>24</v>
      </c>
      <c r="Y284" s="32" t="s">
        <v>24</v>
      </c>
      <c r="Z284" s="32" t="s">
        <v>25</v>
      </c>
      <c r="AA284" s="32" t="s">
        <v>24</v>
      </c>
      <c r="AB284" s="25" t="s">
        <v>24</v>
      </c>
      <c r="AC284" s="25" t="s">
        <v>24</v>
      </c>
      <c r="AD284" s="25" t="s">
        <v>26</v>
      </c>
      <c r="AE284" s="25" t="s">
        <v>26</v>
      </c>
      <c r="AF284" s="25" t="s">
        <v>26</v>
      </c>
      <c r="AG284" s="25" t="s">
        <v>26</v>
      </c>
      <c r="AH284" s="25" t="s">
        <v>26</v>
      </c>
      <c r="AI284" s="28" t="s">
        <v>1466</v>
      </c>
      <c r="AJ284" s="25" t="s">
        <v>26</v>
      </c>
      <c r="AK284" s="25" t="s">
        <v>26</v>
      </c>
      <c r="AL284" s="25" t="s">
        <v>26</v>
      </c>
      <c r="AM284" s="32" t="s">
        <v>26</v>
      </c>
      <c r="AN284" s="32" t="s">
        <v>26</v>
      </c>
      <c r="AO284" s="73" t="str">
        <f xml:space="preserve"> INDEX('parsed-whois-report-2018-02-09T'!$F$2:$F$1850, MATCH('MASTER--Enter Data'!E284, 'parsed-whois-report-2018-02-09T'!$A$2:$A$1850, 0))</f>
        <v>Registered Original Registrant</v>
      </c>
      <c r="AP284" s="25" t="s">
        <v>26</v>
      </c>
      <c r="AQ284" s="25"/>
      <c r="AR284" s="32" t="s">
        <v>24</v>
      </c>
      <c r="AS284" s="46" t="str">
        <f t="shared" si="69"/>
        <v>pelco</v>
      </c>
      <c r="AT284" s="46" t="str">
        <f xml:space="preserve"> INDEX('TM Grouping Lookup'!$B$2:$B$1870, MATCH(AS284, 'TM Grouping Lookup'!$A$2:$A$1870, 0))</f>
        <v>Pelco</v>
      </c>
      <c r="AU284" s="46" t="b">
        <f t="shared" si="75"/>
        <v>0</v>
      </c>
      <c r="AV284" s="46" t="b">
        <f t="shared" si="75"/>
        <v>0</v>
      </c>
      <c r="AW284" s="46" t="b">
        <f t="shared" si="75"/>
        <v>0</v>
      </c>
      <c r="AX284" s="46" t="b">
        <f t="shared" si="75"/>
        <v>0</v>
      </c>
      <c r="AY284" s="46" t="b">
        <f t="shared" si="75"/>
        <v>0</v>
      </c>
      <c r="AZ284" s="46" t="b">
        <f t="shared" si="75"/>
        <v>0</v>
      </c>
      <c r="BA284" s="46" t="b">
        <f t="shared" si="75"/>
        <v>0</v>
      </c>
      <c r="BB284" s="46" t="b">
        <f t="shared" si="75"/>
        <v>0</v>
      </c>
      <c r="BC284" s="46" t="b">
        <f t="shared" si="75"/>
        <v>0</v>
      </c>
      <c r="BD284" s="46" t="b">
        <f t="shared" si="76"/>
        <v>0</v>
      </c>
      <c r="BE284" s="46" t="b">
        <f t="shared" si="76"/>
        <v>0</v>
      </c>
      <c r="BF284" s="46" t="b">
        <f t="shared" si="76"/>
        <v>0</v>
      </c>
      <c r="BG284" s="46" t="b">
        <f t="shared" si="76"/>
        <v>0</v>
      </c>
      <c r="BH284" s="46" t="b">
        <f t="shared" si="76"/>
        <v>0</v>
      </c>
      <c r="BI284" s="46" t="b">
        <f t="shared" si="76"/>
        <v>0</v>
      </c>
      <c r="BJ284" s="46" t="b">
        <f t="shared" si="76"/>
        <v>0</v>
      </c>
      <c r="BK284" s="46" t="b">
        <f t="shared" si="76"/>
        <v>1</v>
      </c>
      <c r="BL284" s="46" t="b">
        <f t="shared" si="76"/>
        <v>0</v>
      </c>
      <c r="BM284" s="46" t="b">
        <f t="shared" si="77"/>
        <v>0</v>
      </c>
      <c r="BN284" s="46" t="b">
        <f t="shared" si="77"/>
        <v>0</v>
      </c>
      <c r="BO284" s="46" t="b">
        <f t="shared" si="77"/>
        <v>0</v>
      </c>
      <c r="BP284" s="46" t="b">
        <f t="shared" si="77"/>
        <v>0</v>
      </c>
    </row>
    <row r="285" spans="1:68" x14ac:dyDescent="0.35">
      <c r="A285" s="23" t="s">
        <v>15</v>
      </c>
      <c r="B285" s="24">
        <v>1605693</v>
      </c>
      <c r="C285" s="25">
        <v>1</v>
      </c>
      <c r="D285" s="28" t="s">
        <v>650</v>
      </c>
      <c r="E285" s="25" t="s">
        <v>651</v>
      </c>
      <c r="F285" s="23" t="s">
        <v>294</v>
      </c>
      <c r="G285" s="24" t="s">
        <v>24</v>
      </c>
      <c r="H285" s="25" t="s">
        <v>65</v>
      </c>
      <c r="I285" s="26" t="s">
        <v>23</v>
      </c>
      <c r="J285" s="25" t="s">
        <v>2264</v>
      </c>
      <c r="K285" s="25" t="s">
        <v>1262</v>
      </c>
      <c r="L285" s="25" t="s">
        <v>2265</v>
      </c>
      <c r="M285" s="25" t="s">
        <v>1314</v>
      </c>
      <c r="N285" s="25" t="s">
        <v>2246</v>
      </c>
      <c r="O285" s="25" t="s">
        <v>26</v>
      </c>
      <c r="P285" s="25" t="s">
        <v>1181</v>
      </c>
      <c r="Q285" s="27">
        <v>42055</v>
      </c>
      <c r="R285" s="25" t="s">
        <v>26</v>
      </c>
      <c r="S285" s="25" t="s">
        <v>26</v>
      </c>
      <c r="T285" s="25" t="s">
        <v>26</v>
      </c>
      <c r="U285" s="27">
        <v>42075</v>
      </c>
      <c r="V285" s="25" t="s">
        <v>25</v>
      </c>
      <c r="W285" s="18" t="s">
        <v>24</v>
      </c>
      <c r="X285" s="18" t="s">
        <v>24</v>
      </c>
      <c r="Y285" s="32" t="s">
        <v>24</v>
      </c>
      <c r="Z285" s="32" t="s">
        <v>24</v>
      </c>
      <c r="AA285" s="32" t="s">
        <v>25</v>
      </c>
      <c r="AB285" s="25" t="s">
        <v>25</v>
      </c>
      <c r="AC285" s="25" t="s">
        <v>25</v>
      </c>
      <c r="AD285" s="25" t="s">
        <v>24</v>
      </c>
      <c r="AE285" s="25" t="s">
        <v>24</v>
      </c>
      <c r="AF285" s="25" t="s">
        <v>24</v>
      </c>
      <c r="AG285" s="25" t="s">
        <v>26</v>
      </c>
      <c r="AH285" s="25" t="s">
        <v>26</v>
      </c>
      <c r="AI285" s="28" t="s">
        <v>6826</v>
      </c>
      <c r="AJ285" s="25" t="s">
        <v>2266</v>
      </c>
      <c r="AK285" s="25" t="s">
        <v>26</v>
      </c>
      <c r="AL285" s="25" t="s">
        <v>26</v>
      </c>
      <c r="AM285" s="32" t="s">
        <v>26</v>
      </c>
      <c r="AN285" s="32" t="s">
        <v>26</v>
      </c>
      <c r="AO285" s="73" t="str">
        <f xml:space="preserve"> INDEX('parsed-whois-report-2018-02-09T'!$F$2:$F$1850, MATCH('MASTER--Enter Data'!E285, 'parsed-whois-report-2018-02-09T'!$A$2:$A$1850, 0))</f>
        <v>Registered Original Registrant</v>
      </c>
      <c r="AP285" s="25" t="s">
        <v>26</v>
      </c>
      <c r="AQ285" s="25"/>
      <c r="AR285" s="32" t="s">
        <v>24</v>
      </c>
      <c r="AS285" s="46" t="str">
        <f t="shared" si="69"/>
        <v>danone</v>
      </c>
      <c r="AT285" s="46" t="str">
        <f xml:space="preserve"> INDEX('TM Grouping Lookup'!$B$2:$B$1870, MATCH(AS285, 'TM Grouping Lookup'!$A$2:$A$1870, 0))</f>
        <v>Danone</v>
      </c>
      <c r="AU285" s="46" t="b">
        <f t="shared" si="75"/>
        <v>0</v>
      </c>
      <c r="AV285" s="46" t="b">
        <f t="shared" si="75"/>
        <v>0</v>
      </c>
      <c r="AW285" s="46" t="b">
        <f t="shared" si="75"/>
        <v>0</v>
      </c>
      <c r="AX285" s="46" t="b">
        <f t="shared" si="75"/>
        <v>0</v>
      </c>
      <c r="AY285" s="46" t="b">
        <f t="shared" si="75"/>
        <v>0</v>
      </c>
      <c r="AZ285" s="46" t="b">
        <f t="shared" si="75"/>
        <v>0</v>
      </c>
      <c r="BA285" s="46" t="b">
        <f t="shared" si="75"/>
        <v>0</v>
      </c>
      <c r="BB285" s="46" t="b">
        <f t="shared" si="75"/>
        <v>0</v>
      </c>
      <c r="BC285" s="46" t="b">
        <f t="shared" si="75"/>
        <v>0</v>
      </c>
      <c r="BD285" s="46" t="b">
        <f t="shared" si="76"/>
        <v>0</v>
      </c>
      <c r="BE285" s="46" t="b">
        <f t="shared" si="76"/>
        <v>0</v>
      </c>
      <c r="BF285" s="46" t="b">
        <f t="shared" si="76"/>
        <v>0</v>
      </c>
      <c r="BG285" s="46" t="b">
        <f t="shared" si="76"/>
        <v>1</v>
      </c>
      <c r="BH285" s="46" t="b">
        <f t="shared" si="76"/>
        <v>0</v>
      </c>
      <c r="BI285" s="46" t="b">
        <f t="shared" si="76"/>
        <v>1</v>
      </c>
      <c r="BJ285" s="46" t="b">
        <f t="shared" si="76"/>
        <v>0</v>
      </c>
      <c r="BK285" s="46" t="b">
        <f t="shared" si="76"/>
        <v>0</v>
      </c>
      <c r="BL285" s="46" t="b">
        <f t="shared" si="76"/>
        <v>0</v>
      </c>
      <c r="BM285" s="46" t="b">
        <f t="shared" si="77"/>
        <v>0</v>
      </c>
      <c r="BN285" s="46" t="b">
        <f t="shared" si="77"/>
        <v>0</v>
      </c>
      <c r="BO285" s="46" t="b">
        <f t="shared" si="77"/>
        <v>0</v>
      </c>
      <c r="BP285" s="46" t="b">
        <f t="shared" si="77"/>
        <v>0</v>
      </c>
    </row>
    <row r="286" spans="1:68" x14ac:dyDescent="0.35">
      <c r="A286" s="23" t="s">
        <v>15</v>
      </c>
      <c r="B286" s="24">
        <v>1605754</v>
      </c>
      <c r="C286" s="25">
        <v>1</v>
      </c>
      <c r="D286" s="28" t="s">
        <v>652</v>
      </c>
      <c r="E286" s="25" t="s">
        <v>653</v>
      </c>
      <c r="F286" s="23" t="s">
        <v>448</v>
      </c>
      <c r="G286" s="24" t="s">
        <v>25</v>
      </c>
      <c r="H286" s="25" t="s">
        <v>65</v>
      </c>
      <c r="I286" s="26" t="s">
        <v>23</v>
      </c>
      <c r="J286" s="25" t="s">
        <v>1967</v>
      </c>
      <c r="K286" s="25" t="s">
        <v>1176</v>
      </c>
      <c r="L286" s="25" t="s">
        <v>1968</v>
      </c>
      <c r="M286" s="25" t="s">
        <v>1969</v>
      </c>
      <c r="N286" s="25" t="s">
        <v>1970</v>
      </c>
      <c r="O286" s="25" t="s">
        <v>26</v>
      </c>
      <c r="P286" s="25" t="s">
        <v>1971</v>
      </c>
      <c r="Q286" s="27">
        <v>42055</v>
      </c>
      <c r="R286" s="25" t="s">
        <v>26</v>
      </c>
      <c r="S286" s="25" t="s">
        <v>26</v>
      </c>
      <c r="T286" s="25" t="s">
        <v>26</v>
      </c>
      <c r="U286" s="27">
        <v>42072</v>
      </c>
      <c r="V286" s="25" t="s">
        <v>25</v>
      </c>
      <c r="W286" s="25" t="s">
        <v>24</v>
      </c>
      <c r="X286" s="25" t="s">
        <v>24</v>
      </c>
      <c r="Y286" s="32" t="s">
        <v>24</v>
      </c>
      <c r="Z286" s="32" t="s">
        <v>24</v>
      </c>
      <c r="AA286" s="32" t="s">
        <v>25</v>
      </c>
      <c r="AB286" s="25" t="s">
        <v>24</v>
      </c>
      <c r="AC286" s="25" t="s">
        <v>24</v>
      </c>
      <c r="AD286" s="25" t="s">
        <v>26</v>
      </c>
      <c r="AE286" s="25" t="s">
        <v>26</v>
      </c>
      <c r="AF286" s="25" t="s">
        <v>26</v>
      </c>
      <c r="AG286" s="25" t="s">
        <v>26</v>
      </c>
      <c r="AH286" s="25" t="s">
        <v>26</v>
      </c>
      <c r="AI286" s="28" t="s">
        <v>1466</v>
      </c>
      <c r="AJ286" s="25" t="s">
        <v>26</v>
      </c>
      <c r="AK286" s="25" t="s">
        <v>26</v>
      </c>
      <c r="AL286" s="25" t="s">
        <v>26</v>
      </c>
      <c r="AM286" s="25" t="s">
        <v>26</v>
      </c>
      <c r="AN286" s="25" t="s">
        <v>26</v>
      </c>
      <c r="AO286" s="73" t="str">
        <f xml:space="preserve"> INDEX('parsed-whois-report-2018-02-09T'!$F$2:$F$1850, MATCH('MASTER--Enter Data'!E286, 'parsed-whois-report-2018-02-09T'!$A$2:$A$1850, 0))</f>
        <v>Registered Original Registrant</v>
      </c>
      <c r="AP286" s="25" t="s">
        <v>26</v>
      </c>
      <c r="AQ286" s="25"/>
      <c r="AR286" s="30" t="s">
        <v>24</v>
      </c>
      <c r="AS286" s="46" t="str">
        <f t="shared" si="69"/>
        <v>dykema</v>
      </c>
      <c r="AT286" s="46" t="str">
        <f xml:space="preserve"> INDEX('TM Grouping Lookup'!$B$2:$B$1870, MATCH(AS286, 'TM Grouping Lookup'!$A$2:$A$1870, 0))</f>
        <v>Dykema</v>
      </c>
      <c r="AU286" s="46" t="b">
        <f t="shared" si="75"/>
        <v>0</v>
      </c>
      <c r="AV286" s="46" t="b">
        <f t="shared" si="75"/>
        <v>0</v>
      </c>
      <c r="AW286" s="46" t="b">
        <f t="shared" si="75"/>
        <v>0</v>
      </c>
      <c r="AX286" s="46" t="b">
        <f t="shared" si="75"/>
        <v>0</v>
      </c>
      <c r="AY286" s="46" t="b">
        <f t="shared" si="75"/>
        <v>0</v>
      </c>
      <c r="AZ286" s="46" t="b">
        <f t="shared" si="75"/>
        <v>0</v>
      </c>
      <c r="BA286" s="46" t="b">
        <f t="shared" si="75"/>
        <v>0</v>
      </c>
      <c r="BB286" s="46" t="b">
        <f t="shared" si="75"/>
        <v>0</v>
      </c>
      <c r="BC286" s="46" t="b">
        <f t="shared" si="75"/>
        <v>0</v>
      </c>
      <c r="BD286" s="46" t="b">
        <f t="shared" si="76"/>
        <v>0</v>
      </c>
      <c r="BE286" s="46" t="b">
        <f t="shared" si="76"/>
        <v>0</v>
      </c>
      <c r="BF286" s="46" t="b">
        <f t="shared" si="76"/>
        <v>0</v>
      </c>
      <c r="BG286" s="46" t="b">
        <f t="shared" si="76"/>
        <v>0</v>
      </c>
      <c r="BH286" s="46" t="b">
        <f t="shared" si="76"/>
        <v>0</v>
      </c>
      <c r="BI286" s="46" t="b">
        <f t="shared" si="76"/>
        <v>0</v>
      </c>
      <c r="BJ286" s="46" t="b">
        <f t="shared" si="76"/>
        <v>0</v>
      </c>
      <c r="BK286" s="46" t="b">
        <f t="shared" si="76"/>
        <v>1</v>
      </c>
      <c r="BL286" s="46" t="b">
        <f t="shared" si="76"/>
        <v>0</v>
      </c>
      <c r="BM286" s="46" t="b">
        <f t="shared" si="77"/>
        <v>0</v>
      </c>
      <c r="BN286" s="46" t="b">
        <f t="shared" si="77"/>
        <v>0</v>
      </c>
      <c r="BO286" s="46" t="b">
        <f t="shared" si="77"/>
        <v>0</v>
      </c>
      <c r="BP286" s="46" t="b">
        <f t="shared" si="77"/>
        <v>0</v>
      </c>
    </row>
    <row r="287" spans="1:68" ht="14.25" customHeight="1" x14ac:dyDescent="0.35">
      <c r="A287" s="23" t="s">
        <v>15</v>
      </c>
      <c r="B287" s="24">
        <v>1605754</v>
      </c>
      <c r="C287" s="25">
        <v>0</v>
      </c>
      <c r="D287" s="28" t="s">
        <v>652</v>
      </c>
      <c r="E287" s="25" t="s">
        <v>654</v>
      </c>
      <c r="F287" s="23" t="s">
        <v>450</v>
      </c>
      <c r="G287" s="24" t="s">
        <v>25</v>
      </c>
      <c r="H287" s="25" t="s">
        <v>65</v>
      </c>
      <c r="I287" s="26" t="s">
        <v>23</v>
      </c>
      <c r="J287" s="25" t="s">
        <v>1967</v>
      </c>
      <c r="K287" s="25" t="s">
        <v>1176</v>
      </c>
      <c r="L287" s="25" t="s">
        <v>1968</v>
      </c>
      <c r="M287" s="25" t="s">
        <v>1969</v>
      </c>
      <c r="N287" s="25" t="s">
        <v>1970</v>
      </c>
      <c r="O287" s="25" t="s">
        <v>26</v>
      </c>
      <c r="P287" s="25" t="s">
        <v>1971</v>
      </c>
      <c r="Q287" s="27">
        <v>42055</v>
      </c>
      <c r="R287" s="25" t="s">
        <v>26</v>
      </c>
      <c r="S287" s="25" t="s">
        <v>26</v>
      </c>
      <c r="T287" s="25" t="s">
        <v>26</v>
      </c>
      <c r="U287" s="27">
        <v>42072</v>
      </c>
      <c r="V287" s="25" t="s">
        <v>25</v>
      </c>
      <c r="W287" s="25" t="s">
        <v>24</v>
      </c>
      <c r="X287" s="25" t="s">
        <v>24</v>
      </c>
      <c r="Y287" s="32" t="s">
        <v>24</v>
      </c>
      <c r="Z287" s="32" t="s">
        <v>24</v>
      </c>
      <c r="AA287" s="32" t="s">
        <v>25</v>
      </c>
      <c r="AB287" s="25" t="s">
        <v>24</v>
      </c>
      <c r="AC287" s="25" t="s">
        <v>24</v>
      </c>
      <c r="AD287" s="25" t="s">
        <v>26</v>
      </c>
      <c r="AE287" s="25" t="s">
        <v>26</v>
      </c>
      <c r="AF287" s="25" t="s">
        <v>26</v>
      </c>
      <c r="AG287" s="25" t="s">
        <v>26</v>
      </c>
      <c r="AH287" s="25" t="s">
        <v>26</v>
      </c>
      <c r="AI287" s="28" t="s">
        <v>1466</v>
      </c>
      <c r="AJ287" s="25" t="s">
        <v>26</v>
      </c>
      <c r="AK287" s="25" t="s">
        <v>26</v>
      </c>
      <c r="AL287" s="25" t="s">
        <v>26</v>
      </c>
      <c r="AM287" s="25" t="s">
        <v>26</v>
      </c>
      <c r="AN287" s="25" t="s">
        <v>26</v>
      </c>
      <c r="AO287" s="73" t="str">
        <f xml:space="preserve"> INDEX('parsed-whois-report-2018-02-09T'!$F$2:$F$1850, MATCH('MASTER--Enter Data'!E287, 'parsed-whois-report-2018-02-09T'!$A$2:$A$1850, 0))</f>
        <v>Registered Original Registrant</v>
      </c>
      <c r="AP287" s="25" t="s">
        <v>26</v>
      </c>
      <c r="AQ287" s="25"/>
      <c r="AR287" s="30" t="s">
        <v>24</v>
      </c>
      <c r="AS287" s="46" t="str">
        <f t="shared" si="69"/>
        <v>dykema</v>
      </c>
      <c r="AT287" s="46" t="str">
        <f xml:space="preserve"> INDEX('TM Grouping Lookup'!$B$2:$B$1870, MATCH(AS287, 'TM Grouping Lookup'!$A$2:$A$1870, 0))</f>
        <v>Dykema</v>
      </c>
      <c r="AU287" s="46" t="b">
        <f t="shared" si="75"/>
        <v>0</v>
      </c>
      <c r="AV287" s="46" t="b">
        <f t="shared" si="75"/>
        <v>0</v>
      </c>
      <c r="AW287" s="46" t="b">
        <f t="shared" si="75"/>
        <v>0</v>
      </c>
      <c r="AX287" s="46" t="b">
        <f t="shared" si="75"/>
        <v>0</v>
      </c>
      <c r="AY287" s="46" t="b">
        <f t="shared" si="75"/>
        <v>0</v>
      </c>
      <c r="AZ287" s="46" t="b">
        <f t="shared" si="75"/>
        <v>0</v>
      </c>
      <c r="BA287" s="46" t="b">
        <f t="shared" si="75"/>
        <v>0</v>
      </c>
      <c r="BB287" s="46" t="b">
        <f t="shared" si="75"/>
        <v>0</v>
      </c>
      <c r="BC287" s="46" t="b">
        <f t="shared" si="75"/>
        <v>0</v>
      </c>
      <c r="BD287" s="46" t="b">
        <f t="shared" si="76"/>
        <v>0</v>
      </c>
      <c r="BE287" s="46" t="b">
        <f t="shared" si="76"/>
        <v>0</v>
      </c>
      <c r="BF287" s="46" t="b">
        <f t="shared" si="76"/>
        <v>0</v>
      </c>
      <c r="BG287" s="46" t="b">
        <f t="shared" si="76"/>
        <v>0</v>
      </c>
      <c r="BH287" s="46" t="b">
        <f t="shared" si="76"/>
        <v>0</v>
      </c>
      <c r="BI287" s="46" t="b">
        <f t="shared" si="76"/>
        <v>0</v>
      </c>
      <c r="BJ287" s="46" t="b">
        <f t="shared" si="76"/>
        <v>0</v>
      </c>
      <c r="BK287" s="46" t="b">
        <f t="shared" si="76"/>
        <v>1</v>
      </c>
      <c r="BL287" s="46" t="b">
        <f t="shared" si="76"/>
        <v>0</v>
      </c>
      <c r="BM287" s="46" t="b">
        <f t="shared" si="77"/>
        <v>0</v>
      </c>
      <c r="BN287" s="46" t="b">
        <f t="shared" si="77"/>
        <v>0</v>
      </c>
      <c r="BO287" s="46" t="b">
        <f t="shared" si="77"/>
        <v>0</v>
      </c>
      <c r="BP287" s="46" t="b">
        <f t="shared" si="77"/>
        <v>0</v>
      </c>
    </row>
    <row r="288" spans="1:68" ht="14.25" customHeight="1" x14ac:dyDescent="0.35">
      <c r="A288" s="23" t="s">
        <v>15</v>
      </c>
      <c r="B288" s="24">
        <v>1605839</v>
      </c>
      <c r="C288" s="25">
        <v>1</v>
      </c>
      <c r="D288" s="28" t="s">
        <v>655</v>
      </c>
      <c r="E288" s="25" t="s">
        <v>656</v>
      </c>
      <c r="F288" s="23" t="s">
        <v>657</v>
      </c>
      <c r="G288" s="24" t="s">
        <v>24</v>
      </c>
      <c r="H288" s="25" t="s">
        <v>65</v>
      </c>
      <c r="I288" s="26" t="s">
        <v>23</v>
      </c>
      <c r="J288" s="25" t="s">
        <v>2211</v>
      </c>
      <c r="K288" s="25" t="s">
        <v>1176</v>
      </c>
      <c r="L288" s="25" t="s">
        <v>2267</v>
      </c>
      <c r="M288" s="25" t="s">
        <v>1176</v>
      </c>
      <c r="N288" s="25" t="s">
        <v>2213</v>
      </c>
      <c r="O288" s="25" t="s">
        <v>26</v>
      </c>
      <c r="P288" s="25" t="s">
        <v>1181</v>
      </c>
      <c r="Q288" s="27">
        <v>42055</v>
      </c>
      <c r="R288" s="25" t="s">
        <v>26</v>
      </c>
      <c r="S288" s="25" t="s">
        <v>26</v>
      </c>
      <c r="T288" s="25" t="s">
        <v>26</v>
      </c>
      <c r="U288" s="27">
        <v>42075</v>
      </c>
      <c r="V288" s="25" t="s">
        <v>25</v>
      </c>
      <c r="W288" s="18" t="s">
        <v>24</v>
      </c>
      <c r="X288" s="18" t="s">
        <v>24</v>
      </c>
      <c r="Y288" s="32" t="s">
        <v>24</v>
      </c>
      <c r="Z288" s="32" t="s">
        <v>24</v>
      </c>
      <c r="AA288" s="32" t="s">
        <v>25</v>
      </c>
      <c r="AB288" s="25" t="s">
        <v>24</v>
      </c>
      <c r="AC288" s="25" t="s">
        <v>25</v>
      </c>
      <c r="AD288" s="25" t="s">
        <v>24</v>
      </c>
      <c r="AE288" s="25" t="s">
        <v>24</v>
      </c>
      <c r="AF288" s="25" t="s">
        <v>24</v>
      </c>
      <c r="AG288" s="25" t="s">
        <v>26</v>
      </c>
      <c r="AH288" s="25" t="s">
        <v>26</v>
      </c>
      <c r="AI288" s="28" t="s">
        <v>6826</v>
      </c>
      <c r="AJ288" s="25" t="s">
        <v>2268</v>
      </c>
      <c r="AK288" s="25" t="s">
        <v>26</v>
      </c>
      <c r="AL288" s="25" t="s">
        <v>26</v>
      </c>
      <c r="AM288" s="32" t="s">
        <v>26</v>
      </c>
      <c r="AN288" s="32" t="s">
        <v>26</v>
      </c>
      <c r="AO288" s="73" t="str">
        <f xml:space="preserve"> INDEX('parsed-whois-report-2018-02-09T'!$F$2:$F$1850, MATCH('MASTER--Enter Data'!E288, 'parsed-whois-report-2018-02-09T'!$A$2:$A$1850, 0))</f>
        <v>Unknown</v>
      </c>
      <c r="AP288" s="25" t="s">
        <v>26</v>
      </c>
      <c r="AQ288" s="25"/>
      <c r="AR288" s="32" t="s">
        <v>24</v>
      </c>
      <c r="AS288" s="46" t="str">
        <f t="shared" si="69"/>
        <v>toysrus</v>
      </c>
      <c r="AT288" s="46" t="str">
        <f xml:space="preserve"> INDEX('TM Grouping Lookup'!$B$2:$B$1870, MATCH(AS288, 'TM Grouping Lookup'!$A$2:$A$1870, 0))</f>
        <v>Toys'R'Us</v>
      </c>
      <c r="AU288" s="46" t="b">
        <f t="shared" si="75"/>
        <v>0</v>
      </c>
      <c r="AV288" s="46" t="b">
        <f t="shared" si="75"/>
        <v>0</v>
      </c>
      <c r="AW288" s="46" t="b">
        <f t="shared" si="75"/>
        <v>0</v>
      </c>
      <c r="AX288" s="46" t="b">
        <f t="shared" si="75"/>
        <v>0</v>
      </c>
      <c r="AY288" s="46" t="b">
        <f t="shared" si="75"/>
        <v>0</v>
      </c>
      <c r="AZ288" s="46" t="b">
        <f t="shared" si="75"/>
        <v>0</v>
      </c>
      <c r="BA288" s="46" t="b">
        <f t="shared" si="75"/>
        <v>0</v>
      </c>
      <c r="BB288" s="46" t="b">
        <f t="shared" si="75"/>
        <v>0</v>
      </c>
      <c r="BC288" s="46" t="b">
        <f t="shared" si="75"/>
        <v>0</v>
      </c>
      <c r="BD288" s="46" t="b">
        <f t="shared" si="76"/>
        <v>0</v>
      </c>
      <c r="BE288" s="46" t="b">
        <f t="shared" si="76"/>
        <v>0</v>
      </c>
      <c r="BF288" s="46" t="b">
        <f t="shared" si="76"/>
        <v>0</v>
      </c>
      <c r="BG288" s="46" t="b">
        <f t="shared" si="76"/>
        <v>1</v>
      </c>
      <c r="BH288" s="46" t="b">
        <f t="shared" si="76"/>
        <v>0</v>
      </c>
      <c r="BI288" s="46" t="b">
        <f t="shared" si="76"/>
        <v>1</v>
      </c>
      <c r="BJ288" s="46" t="b">
        <f t="shared" si="76"/>
        <v>0</v>
      </c>
      <c r="BK288" s="46" t="b">
        <f t="shared" si="76"/>
        <v>0</v>
      </c>
      <c r="BL288" s="46" t="b">
        <f t="shared" si="76"/>
        <v>0</v>
      </c>
      <c r="BM288" s="46" t="b">
        <f t="shared" si="77"/>
        <v>0</v>
      </c>
      <c r="BN288" s="46" t="b">
        <f t="shared" si="77"/>
        <v>0</v>
      </c>
      <c r="BO288" s="46" t="b">
        <f t="shared" si="77"/>
        <v>0</v>
      </c>
      <c r="BP288" s="46" t="b">
        <f t="shared" si="77"/>
        <v>0</v>
      </c>
    </row>
    <row r="289" spans="1:68" ht="14.25" customHeight="1" x14ac:dyDescent="0.35">
      <c r="A289" s="23" t="s">
        <v>15</v>
      </c>
      <c r="B289" s="24">
        <v>1606003</v>
      </c>
      <c r="C289" s="25">
        <v>1</v>
      </c>
      <c r="D289" s="28" t="s">
        <v>49</v>
      </c>
      <c r="E289" s="25" t="s">
        <v>663</v>
      </c>
      <c r="F289" s="23" t="s">
        <v>569</v>
      </c>
      <c r="G289" s="24" t="s">
        <v>24</v>
      </c>
      <c r="H289" s="25" t="s">
        <v>31</v>
      </c>
      <c r="I289" s="26"/>
      <c r="J289" s="25" t="s">
        <v>26</v>
      </c>
      <c r="K289" s="25" t="s">
        <v>26</v>
      </c>
      <c r="L289" s="25" t="s">
        <v>26</v>
      </c>
      <c r="M289" s="25" t="s">
        <v>26</v>
      </c>
      <c r="N289" s="25" t="s">
        <v>26</v>
      </c>
      <c r="O289" s="25" t="s">
        <v>26</v>
      </c>
      <c r="P289" s="25" t="s">
        <v>26</v>
      </c>
      <c r="Q289" s="27">
        <v>42061</v>
      </c>
      <c r="R289" s="25" t="s">
        <v>26</v>
      </c>
      <c r="S289" s="25" t="s">
        <v>26</v>
      </c>
      <c r="T289" s="25" t="s">
        <v>26</v>
      </c>
      <c r="U289" s="24"/>
      <c r="V289" s="25" t="s">
        <v>26</v>
      </c>
      <c r="W289" s="25" t="s">
        <v>26</v>
      </c>
      <c r="X289" s="25" t="s">
        <v>26</v>
      </c>
      <c r="Y289" s="25" t="s">
        <v>26</v>
      </c>
      <c r="Z289" s="25" t="s">
        <v>26</v>
      </c>
      <c r="AA289" s="25" t="s">
        <v>26</v>
      </c>
      <c r="AB289" s="25" t="s">
        <v>26</v>
      </c>
      <c r="AC289" s="25" t="s">
        <v>26</v>
      </c>
      <c r="AD289" s="25" t="s">
        <v>26</v>
      </c>
      <c r="AE289" s="25" t="s">
        <v>26</v>
      </c>
      <c r="AF289" s="25" t="s">
        <v>26</v>
      </c>
      <c r="AG289" s="25" t="s">
        <v>26</v>
      </c>
      <c r="AH289" s="25" t="s">
        <v>26</v>
      </c>
      <c r="AI289" s="25" t="s">
        <v>26</v>
      </c>
      <c r="AJ289" s="25" t="s">
        <v>26</v>
      </c>
      <c r="AK289" s="25" t="s">
        <v>26</v>
      </c>
      <c r="AL289" s="25" t="s">
        <v>26</v>
      </c>
      <c r="AM289" s="25" t="s">
        <v>26</v>
      </c>
      <c r="AN289" s="25" t="s">
        <v>26</v>
      </c>
      <c r="AO289" s="136" t="str">
        <f xml:space="preserve"> INDEX('parsed-whois-report-2018-02-09T'!$F$2:$F$1850, MATCH('MASTER--Enter Data'!F289, 'parsed-whois-report-2018-02-09T'!$B$2:$B$1850, 0))</f>
        <v>Registered New Registrant</v>
      </c>
      <c r="AP289" s="25" t="s">
        <v>26</v>
      </c>
      <c r="AQ289" s="25"/>
      <c r="AR289" s="32" t="s">
        <v>26</v>
      </c>
      <c r="AS289" s="46" t="str">
        <f t="shared" si="69"/>
        <v>morganstanleyrealestate</v>
      </c>
      <c r="AT289" s="46" t="str">
        <f xml:space="preserve"> INDEX('TM Grouping Lookup'!$B$2:$B$1870, MATCH(AS289, 'TM Grouping Lookup'!$A$2:$A$1870, 0))</f>
        <v>Morgan Stanley</v>
      </c>
      <c r="AU289" s="46" t="b">
        <f t="shared" si="75"/>
        <v>0</v>
      </c>
      <c r="AV289" s="46" t="b">
        <f t="shared" si="75"/>
        <v>0</v>
      </c>
      <c r="AW289" s="46" t="b">
        <f t="shared" si="75"/>
        <v>0</v>
      </c>
      <c r="AX289" s="46" t="b">
        <f t="shared" si="75"/>
        <v>0</v>
      </c>
      <c r="AY289" s="46" t="b">
        <f t="shared" si="75"/>
        <v>0</v>
      </c>
      <c r="AZ289" s="46" t="b">
        <f t="shared" si="75"/>
        <v>0</v>
      </c>
      <c r="BA289" s="46" t="b">
        <f t="shared" si="75"/>
        <v>0</v>
      </c>
      <c r="BB289" s="46" t="b">
        <f t="shared" si="75"/>
        <v>0</v>
      </c>
      <c r="BC289" s="46" t="b">
        <f t="shared" si="75"/>
        <v>0</v>
      </c>
      <c r="BD289" s="46" t="b">
        <f t="shared" si="76"/>
        <v>0</v>
      </c>
      <c r="BE289" s="46" t="b">
        <f t="shared" si="76"/>
        <v>0</v>
      </c>
      <c r="BF289" s="46" t="b">
        <f t="shared" si="76"/>
        <v>0</v>
      </c>
      <c r="BG289" s="46" t="b">
        <f t="shared" si="76"/>
        <v>0</v>
      </c>
      <c r="BH289" s="46" t="b">
        <f t="shared" si="76"/>
        <v>0</v>
      </c>
      <c r="BI289" s="46" t="b">
        <f t="shared" si="76"/>
        <v>0</v>
      </c>
      <c r="BJ289" s="46" t="b">
        <f t="shared" si="76"/>
        <v>0</v>
      </c>
      <c r="BK289" s="46" t="b">
        <f t="shared" si="76"/>
        <v>0</v>
      </c>
      <c r="BL289" s="46" t="b">
        <f t="shared" si="76"/>
        <v>0</v>
      </c>
      <c r="BM289" s="46" t="b">
        <f t="shared" si="77"/>
        <v>0</v>
      </c>
      <c r="BN289" s="46" t="b">
        <f t="shared" si="77"/>
        <v>0</v>
      </c>
      <c r="BO289" s="46" t="b">
        <f t="shared" si="77"/>
        <v>0</v>
      </c>
      <c r="BP289" s="46" t="b">
        <f t="shared" si="77"/>
        <v>0</v>
      </c>
    </row>
    <row r="290" spans="1:68" ht="14.25" customHeight="1" x14ac:dyDescent="0.35">
      <c r="A290" s="23" t="s">
        <v>15</v>
      </c>
      <c r="B290" s="24">
        <v>1606016</v>
      </c>
      <c r="C290" s="25">
        <v>1</v>
      </c>
      <c r="D290" s="28" t="s">
        <v>49</v>
      </c>
      <c r="E290" s="25" t="s">
        <v>664</v>
      </c>
      <c r="F290" s="23" t="s">
        <v>569</v>
      </c>
      <c r="G290" s="24" t="s">
        <v>24</v>
      </c>
      <c r="H290" s="25" t="s">
        <v>31</v>
      </c>
      <c r="I290" s="26"/>
      <c r="J290" s="25" t="s">
        <v>26</v>
      </c>
      <c r="K290" s="25" t="s">
        <v>26</v>
      </c>
      <c r="L290" s="25" t="s">
        <v>26</v>
      </c>
      <c r="M290" s="25" t="s">
        <v>26</v>
      </c>
      <c r="N290" s="25" t="s">
        <v>26</v>
      </c>
      <c r="O290" s="25" t="s">
        <v>26</v>
      </c>
      <c r="P290" s="25" t="s">
        <v>26</v>
      </c>
      <c r="Q290" s="27">
        <v>42061</v>
      </c>
      <c r="R290" s="25" t="s">
        <v>26</v>
      </c>
      <c r="S290" s="25" t="s">
        <v>26</v>
      </c>
      <c r="T290" s="25" t="s">
        <v>26</v>
      </c>
      <c r="U290" s="24"/>
      <c r="V290" s="25" t="s">
        <v>26</v>
      </c>
      <c r="W290" s="25" t="s">
        <v>26</v>
      </c>
      <c r="X290" s="25" t="s">
        <v>26</v>
      </c>
      <c r="Y290" s="25" t="s">
        <v>26</v>
      </c>
      <c r="Z290" s="25" t="s">
        <v>26</v>
      </c>
      <c r="AA290" s="25" t="s">
        <v>26</v>
      </c>
      <c r="AB290" s="25" t="s">
        <v>26</v>
      </c>
      <c r="AC290" s="25" t="s">
        <v>26</v>
      </c>
      <c r="AD290" s="25" t="s">
        <v>26</v>
      </c>
      <c r="AE290" s="25" t="s">
        <v>26</v>
      </c>
      <c r="AF290" s="25" t="s">
        <v>26</v>
      </c>
      <c r="AG290" s="25" t="s">
        <v>26</v>
      </c>
      <c r="AH290" s="25" t="s">
        <v>26</v>
      </c>
      <c r="AI290" s="25" t="s">
        <v>26</v>
      </c>
      <c r="AJ290" s="25" t="s">
        <v>26</v>
      </c>
      <c r="AK290" s="25" t="s">
        <v>26</v>
      </c>
      <c r="AL290" s="25" t="s">
        <v>26</v>
      </c>
      <c r="AM290" s="25" t="s">
        <v>26</v>
      </c>
      <c r="AN290" s="25" t="s">
        <v>26</v>
      </c>
      <c r="AO290" s="136" t="str">
        <f xml:space="preserve"> INDEX('parsed-whois-report-2018-02-09T'!$F$2:$F$1850, MATCH('MASTER--Enter Data'!F290, 'parsed-whois-report-2018-02-09T'!$B$2:$B$1850, 0))</f>
        <v>Registered New Registrant</v>
      </c>
      <c r="AP290" s="25" t="s">
        <v>26</v>
      </c>
      <c r="AQ290" s="25"/>
      <c r="AR290" s="32" t="s">
        <v>26</v>
      </c>
      <c r="AS290" s="46" t="str">
        <f t="shared" si="69"/>
        <v>morganstanleydeanwitter</v>
      </c>
      <c r="AT290" s="46" t="str">
        <f xml:space="preserve"> INDEX('TM Grouping Lookup'!$B$2:$B$1870, MATCH(AS290, 'TM Grouping Lookup'!$A$2:$A$1870, 0))</f>
        <v>Morgan Stanley</v>
      </c>
      <c r="AU290" s="46" t="b">
        <f t="shared" si="75"/>
        <v>0</v>
      </c>
      <c r="AV290" s="46" t="b">
        <f t="shared" si="75"/>
        <v>0</v>
      </c>
      <c r="AW290" s="46" t="b">
        <f t="shared" si="75"/>
        <v>0</v>
      </c>
      <c r="AX290" s="46" t="b">
        <f t="shared" si="75"/>
        <v>0</v>
      </c>
      <c r="AY290" s="46" t="b">
        <f t="shared" si="75"/>
        <v>0</v>
      </c>
      <c r="AZ290" s="46" t="b">
        <f t="shared" si="75"/>
        <v>0</v>
      </c>
      <c r="BA290" s="46" t="b">
        <f t="shared" si="75"/>
        <v>0</v>
      </c>
      <c r="BB290" s="46" t="b">
        <f t="shared" si="75"/>
        <v>0</v>
      </c>
      <c r="BC290" s="46" t="b">
        <f t="shared" si="75"/>
        <v>0</v>
      </c>
      <c r="BD290" s="46" t="b">
        <f t="shared" si="76"/>
        <v>0</v>
      </c>
      <c r="BE290" s="46" t="b">
        <f t="shared" si="76"/>
        <v>0</v>
      </c>
      <c r="BF290" s="46" t="b">
        <f t="shared" si="76"/>
        <v>0</v>
      </c>
      <c r="BG290" s="46" t="b">
        <f t="shared" si="76"/>
        <v>0</v>
      </c>
      <c r="BH290" s="46" t="b">
        <f t="shared" si="76"/>
        <v>0</v>
      </c>
      <c r="BI290" s="46" t="b">
        <f t="shared" si="76"/>
        <v>0</v>
      </c>
      <c r="BJ290" s="46" t="b">
        <f t="shared" si="76"/>
        <v>0</v>
      </c>
      <c r="BK290" s="46" t="b">
        <f t="shared" si="76"/>
        <v>0</v>
      </c>
      <c r="BL290" s="46" t="b">
        <f t="shared" si="76"/>
        <v>0</v>
      </c>
      <c r="BM290" s="46" t="b">
        <f t="shared" si="77"/>
        <v>0</v>
      </c>
      <c r="BN290" s="46" t="b">
        <f t="shared" si="77"/>
        <v>0</v>
      </c>
      <c r="BO290" s="46" t="b">
        <f t="shared" si="77"/>
        <v>0</v>
      </c>
      <c r="BP290" s="46" t="b">
        <f t="shared" si="77"/>
        <v>0</v>
      </c>
    </row>
    <row r="291" spans="1:68" ht="14.25" customHeight="1" x14ac:dyDescent="0.35">
      <c r="A291" s="23" t="s">
        <v>15</v>
      </c>
      <c r="B291" s="24">
        <v>1606018</v>
      </c>
      <c r="C291" s="25">
        <v>1</v>
      </c>
      <c r="D291" s="28" t="s">
        <v>49</v>
      </c>
      <c r="E291" s="25" t="s">
        <v>665</v>
      </c>
      <c r="F291" s="23" t="s">
        <v>569</v>
      </c>
      <c r="G291" s="24" t="s">
        <v>24</v>
      </c>
      <c r="H291" s="25" t="s">
        <v>31</v>
      </c>
      <c r="I291" s="26"/>
      <c r="J291" s="25" t="s">
        <v>26</v>
      </c>
      <c r="K291" s="25" t="s">
        <v>26</v>
      </c>
      <c r="L291" s="25" t="s">
        <v>26</v>
      </c>
      <c r="M291" s="25" t="s">
        <v>26</v>
      </c>
      <c r="N291" s="25" t="s">
        <v>26</v>
      </c>
      <c r="O291" s="25" t="s">
        <v>26</v>
      </c>
      <c r="P291" s="25" t="s">
        <v>26</v>
      </c>
      <c r="Q291" s="27">
        <v>42061</v>
      </c>
      <c r="R291" s="25" t="s">
        <v>26</v>
      </c>
      <c r="S291" s="25" t="s">
        <v>26</v>
      </c>
      <c r="T291" s="25" t="s">
        <v>26</v>
      </c>
      <c r="U291" s="24"/>
      <c r="V291" s="25" t="s">
        <v>26</v>
      </c>
      <c r="W291" s="25" t="s">
        <v>26</v>
      </c>
      <c r="X291" s="25" t="s">
        <v>26</v>
      </c>
      <c r="Y291" s="25" t="s">
        <v>26</v>
      </c>
      <c r="Z291" s="25" t="s">
        <v>26</v>
      </c>
      <c r="AA291" s="25" t="s">
        <v>26</v>
      </c>
      <c r="AB291" s="25" t="s">
        <v>26</v>
      </c>
      <c r="AC291" s="25" t="s">
        <v>26</v>
      </c>
      <c r="AD291" s="25" t="s">
        <v>26</v>
      </c>
      <c r="AE291" s="25" t="s">
        <v>26</v>
      </c>
      <c r="AF291" s="25" t="s">
        <v>26</v>
      </c>
      <c r="AG291" s="25" t="s">
        <v>26</v>
      </c>
      <c r="AH291" s="25" t="s">
        <v>26</v>
      </c>
      <c r="AI291" s="25" t="s">
        <v>26</v>
      </c>
      <c r="AJ291" s="25" t="s">
        <v>26</v>
      </c>
      <c r="AK291" s="25" t="s">
        <v>26</v>
      </c>
      <c r="AL291" s="25" t="s">
        <v>26</v>
      </c>
      <c r="AM291" s="25" t="s">
        <v>26</v>
      </c>
      <c r="AN291" s="25" t="s">
        <v>26</v>
      </c>
      <c r="AO291" s="136" t="str">
        <f xml:space="preserve"> INDEX('parsed-whois-report-2018-02-09T'!$F$2:$F$1850, MATCH('MASTER--Enter Data'!F291, 'parsed-whois-report-2018-02-09T'!$B$2:$B$1850, 0))</f>
        <v>Registered New Registrant</v>
      </c>
      <c r="AP291" s="25" t="s">
        <v>26</v>
      </c>
      <c r="AQ291" s="25"/>
      <c r="AR291" s="32" t="s">
        <v>26</v>
      </c>
      <c r="AS291" s="46" t="str">
        <f t="shared" si="69"/>
        <v>morganstanleyproperties</v>
      </c>
      <c r="AT291" s="46" t="str">
        <f xml:space="preserve"> INDEX('TM Grouping Lookup'!$B$2:$B$1870, MATCH(AS291, 'TM Grouping Lookup'!$A$2:$A$1870, 0))</f>
        <v>Morgan Stanley</v>
      </c>
      <c r="AU291" s="46" t="b">
        <f t="shared" si="75"/>
        <v>0</v>
      </c>
      <c r="AV291" s="46" t="b">
        <f t="shared" si="75"/>
        <v>0</v>
      </c>
      <c r="AW291" s="46" t="b">
        <f t="shared" si="75"/>
        <v>0</v>
      </c>
      <c r="AX291" s="46" t="b">
        <f t="shared" si="75"/>
        <v>0</v>
      </c>
      <c r="AY291" s="46" t="b">
        <f t="shared" si="75"/>
        <v>0</v>
      </c>
      <c r="AZ291" s="46" t="b">
        <f t="shared" si="75"/>
        <v>0</v>
      </c>
      <c r="BA291" s="46" t="b">
        <f t="shared" si="75"/>
        <v>0</v>
      </c>
      <c r="BB291" s="46" t="b">
        <f t="shared" si="75"/>
        <v>0</v>
      </c>
      <c r="BC291" s="46" t="b">
        <f t="shared" si="75"/>
        <v>0</v>
      </c>
      <c r="BD291" s="46" t="b">
        <f t="shared" si="76"/>
        <v>0</v>
      </c>
      <c r="BE291" s="46" t="b">
        <f t="shared" si="76"/>
        <v>0</v>
      </c>
      <c r="BF291" s="46" t="b">
        <f t="shared" si="76"/>
        <v>0</v>
      </c>
      <c r="BG291" s="46" t="b">
        <f t="shared" si="76"/>
        <v>0</v>
      </c>
      <c r="BH291" s="46" t="b">
        <f t="shared" si="76"/>
        <v>0</v>
      </c>
      <c r="BI291" s="46" t="b">
        <f t="shared" si="76"/>
        <v>0</v>
      </c>
      <c r="BJ291" s="46" t="b">
        <f t="shared" si="76"/>
        <v>0</v>
      </c>
      <c r="BK291" s="46" t="b">
        <f t="shared" si="76"/>
        <v>0</v>
      </c>
      <c r="BL291" s="46" t="b">
        <f t="shared" si="76"/>
        <v>0</v>
      </c>
      <c r="BM291" s="46" t="b">
        <f t="shared" si="77"/>
        <v>0</v>
      </c>
      <c r="BN291" s="46" t="b">
        <f t="shared" si="77"/>
        <v>0</v>
      </c>
      <c r="BO291" s="46" t="b">
        <f t="shared" si="77"/>
        <v>0</v>
      </c>
      <c r="BP291" s="46" t="b">
        <f t="shared" si="77"/>
        <v>0</v>
      </c>
    </row>
    <row r="292" spans="1:68" ht="14.25" customHeight="1" x14ac:dyDescent="0.35">
      <c r="A292" s="23" t="s">
        <v>15</v>
      </c>
      <c r="B292" s="24">
        <v>1606551</v>
      </c>
      <c r="C292" s="25">
        <v>1</v>
      </c>
      <c r="D292" s="28" t="s">
        <v>658</v>
      </c>
      <c r="E292" s="25" t="s">
        <v>659</v>
      </c>
      <c r="F292" s="23" t="s">
        <v>493</v>
      </c>
      <c r="G292" s="24" t="s">
        <v>24</v>
      </c>
      <c r="H292" s="25" t="s">
        <v>65</v>
      </c>
      <c r="I292" s="26" t="s">
        <v>23</v>
      </c>
      <c r="J292" s="25" t="s">
        <v>2211</v>
      </c>
      <c r="K292" s="25" t="s">
        <v>1176</v>
      </c>
      <c r="L292" s="25" t="s">
        <v>2269</v>
      </c>
      <c r="M292" s="25" t="s">
        <v>1283</v>
      </c>
      <c r="N292" s="25" t="s">
        <v>2213</v>
      </c>
      <c r="O292" s="25" t="s">
        <v>26</v>
      </c>
      <c r="P292" s="25" t="s">
        <v>1971</v>
      </c>
      <c r="Q292" s="27">
        <v>42060</v>
      </c>
      <c r="R292" s="25" t="s">
        <v>26</v>
      </c>
      <c r="S292" s="25" t="s">
        <v>26</v>
      </c>
      <c r="T292" s="25" t="s">
        <v>26</v>
      </c>
      <c r="U292" s="27">
        <v>42078</v>
      </c>
      <c r="V292" s="25" t="s">
        <v>25</v>
      </c>
      <c r="W292" s="18" t="s">
        <v>24</v>
      </c>
      <c r="X292" s="18" t="s">
        <v>24</v>
      </c>
      <c r="Y292" s="32" t="s">
        <v>24</v>
      </c>
      <c r="Z292" s="32" t="s">
        <v>24</v>
      </c>
      <c r="AA292" s="32" t="s">
        <v>25</v>
      </c>
      <c r="AB292" s="25" t="s">
        <v>24</v>
      </c>
      <c r="AC292" s="25" t="s">
        <v>24</v>
      </c>
      <c r="AD292" s="25" t="s">
        <v>26</v>
      </c>
      <c r="AE292" s="25" t="s">
        <v>26</v>
      </c>
      <c r="AF292" s="25" t="s">
        <v>26</v>
      </c>
      <c r="AG292" s="25" t="s">
        <v>26</v>
      </c>
      <c r="AH292" s="25" t="s">
        <v>26</v>
      </c>
      <c r="AI292" s="28" t="s">
        <v>1466</v>
      </c>
      <c r="AJ292" s="25" t="s">
        <v>26</v>
      </c>
      <c r="AK292" s="25" t="s">
        <v>26</v>
      </c>
      <c r="AL292" s="25" t="s">
        <v>26</v>
      </c>
      <c r="AM292" s="32" t="s">
        <v>26</v>
      </c>
      <c r="AN292" s="32" t="s">
        <v>26</v>
      </c>
      <c r="AO292" s="73" t="str">
        <f xml:space="preserve"> INDEX('parsed-whois-report-2018-02-09T'!$F$2:$F$1850, MATCH('MASTER--Enter Data'!E292, 'parsed-whois-report-2018-02-09T'!$A$2:$A$1850, 0))</f>
        <v>Registered New Registrant</v>
      </c>
      <c r="AP292" s="25" t="s">
        <v>26</v>
      </c>
      <c r="AQ292" s="25"/>
      <c r="AR292" s="32" t="s">
        <v>24</v>
      </c>
      <c r="AS292" s="46" t="str">
        <f t="shared" si="69"/>
        <v>toysrus</v>
      </c>
      <c r="AT292" s="46" t="str">
        <f xml:space="preserve"> INDEX('TM Grouping Lookup'!$B$2:$B$1870, MATCH(AS292, 'TM Grouping Lookup'!$A$2:$A$1870, 0))</f>
        <v>Toys'R'Us</v>
      </c>
      <c r="AU292" s="46" t="b">
        <f t="shared" si="75"/>
        <v>0</v>
      </c>
      <c r="AV292" s="46" t="b">
        <f t="shared" si="75"/>
        <v>0</v>
      </c>
      <c r="AW292" s="46" t="b">
        <f t="shared" si="75"/>
        <v>0</v>
      </c>
      <c r="AX292" s="46" t="b">
        <f t="shared" si="75"/>
        <v>0</v>
      </c>
      <c r="AY292" s="46" t="b">
        <f t="shared" si="75"/>
        <v>0</v>
      </c>
      <c r="AZ292" s="46" t="b">
        <f t="shared" si="75"/>
        <v>0</v>
      </c>
      <c r="BA292" s="46" t="b">
        <f t="shared" si="75"/>
        <v>0</v>
      </c>
      <c r="BB292" s="46" t="b">
        <f t="shared" si="75"/>
        <v>0</v>
      </c>
      <c r="BC292" s="46" t="b">
        <f t="shared" si="75"/>
        <v>0</v>
      </c>
      <c r="BD292" s="46" t="b">
        <f t="shared" si="76"/>
        <v>0</v>
      </c>
      <c r="BE292" s="46" t="b">
        <f t="shared" si="76"/>
        <v>0</v>
      </c>
      <c r="BF292" s="46" t="b">
        <f t="shared" si="76"/>
        <v>0</v>
      </c>
      <c r="BG292" s="46" t="b">
        <f t="shared" si="76"/>
        <v>0</v>
      </c>
      <c r="BH292" s="46" t="b">
        <f t="shared" si="76"/>
        <v>0</v>
      </c>
      <c r="BI292" s="46" t="b">
        <f t="shared" si="76"/>
        <v>0</v>
      </c>
      <c r="BJ292" s="46" t="b">
        <f t="shared" si="76"/>
        <v>0</v>
      </c>
      <c r="BK292" s="46" t="b">
        <f t="shared" si="76"/>
        <v>1</v>
      </c>
      <c r="BL292" s="46" t="b">
        <f t="shared" si="76"/>
        <v>0</v>
      </c>
      <c r="BM292" s="46" t="b">
        <f t="shared" si="77"/>
        <v>0</v>
      </c>
      <c r="BN292" s="46" t="b">
        <f t="shared" si="77"/>
        <v>0</v>
      </c>
      <c r="BO292" s="46" t="b">
        <f t="shared" si="77"/>
        <v>0</v>
      </c>
      <c r="BP292" s="46" t="b">
        <f t="shared" si="77"/>
        <v>0</v>
      </c>
    </row>
    <row r="293" spans="1:68" ht="14.25" customHeight="1" x14ac:dyDescent="0.35">
      <c r="A293" s="23" t="s">
        <v>15</v>
      </c>
      <c r="B293" s="24">
        <v>1606617</v>
      </c>
      <c r="C293" s="25">
        <v>1</v>
      </c>
      <c r="D293" s="28" t="s">
        <v>660</v>
      </c>
      <c r="E293" s="25" t="s">
        <v>661</v>
      </c>
      <c r="F293" s="23" t="s">
        <v>662</v>
      </c>
      <c r="G293" s="24" t="s">
        <v>24</v>
      </c>
      <c r="H293" s="25" t="s">
        <v>65</v>
      </c>
      <c r="I293" s="26" t="s">
        <v>66</v>
      </c>
      <c r="J293" s="25" t="s">
        <v>1308</v>
      </c>
      <c r="K293" s="25" t="s">
        <v>1321</v>
      </c>
      <c r="L293" s="25" t="s">
        <v>6347</v>
      </c>
      <c r="M293" s="25" t="s">
        <v>1314</v>
      </c>
      <c r="N293" s="25" t="s">
        <v>2248</v>
      </c>
      <c r="O293" s="25" t="s">
        <v>26</v>
      </c>
      <c r="P293" s="25" t="s">
        <v>22</v>
      </c>
      <c r="Q293" s="27">
        <v>42060</v>
      </c>
      <c r="R293" s="25" t="s">
        <v>25</v>
      </c>
      <c r="S293" s="25" t="s">
        <v>24</v>
      </c>
      <c r="T293" s="25" t="s">
        <v>24</v>
      </c>
      <c r="U293" s="27">
        <v>42071</v>
      </c>
      <c r="V293" s="25" t="s">
        <v>25</v>
      </c>
      <c r="W293" s="32" t="s">
        <v>24</v>
      </c>
      <c r="X293" s="32" t="s">
        <v>24</v>
      </c>
      <c r="Y293" s="32" t="s">
        <v>24</v>
      </c>
      <c r="Z293" s="32" t="s">
        <v>25</v>
      </c>
      <c r="AA293" s="32" t="s">
        <v>24</v>
      </c>
      <c r="AB293" s="25" t="s">
        <v>24</v>
      </c>
      <c r="AC293" s="32" t="s">
        <v>25</v>
      </c>
      <c r="AD293" s="32" t="s">
        <v>24</v>
      </c>
      <c r="AE293" s="32" t="s">
        <v>24</v>
      </c>
      <c r="AF293" s="32" t="s">
        <v>24</v>
      </c>
      <c r="AG293" s="28" t="s">
        <v>1661</v>
      </c>
      <c r="AH293" s="32" t="s">
        <v>6348</v>
      </c>
      <c r="AI293" s="28" t="s">
        <v>6825</v>
      </c>
      <c r="AJ293" s="28" t="s">
        <v>6349</v>
      </c>
      <c r="AK293" s="25" t="s">
        <v>26</v>
      </c>
      <c r="AL293" s="32" t="s">
        <v>6348</v>
      </c>
      <c r="AM293" s="32" t="s">
        <v>24</v>
      </c>
      <c r="AN293" s="32" t="s">
        <v>25</v>
      </c>
      <c r="AO293" s="73" t="str">
        <f xml:space="preserve"> INDEX('parsed-whois-report-2018-02-09T'!$F$2:$F$1850, MATCH('MASTER--Enter Data'!E293, 'parsed-whois-report-2018-02-09T'!$A$2:$A$1850, 0))</f>
        <v>Registered New Registrant</v>
      </c>
      <c r="AP293" s="25" t="s">
        <v>26</v>
      </c>
      <c r="AQ293" s="25"/>
      <c r="AR293" s="32" t="s">
        <v>24</v>
      </c>
      <c r="AS293" s="46" t="str">
        <f t="shared" si="69"/>
        <v>staralliance</v>
      </c>
      <c r="AT293" s="46" t="str">
        <f xml:space="preserve"> INDEX('TM Grouping Lookup'!$B$2:$B$1870, MATCH(AS293, 'TM Grouping Lookup'!$A$2:$A$1870, 0))</f>
        <v>Staralliance</v>
      </c>
      <c r="AU293" s="46" t="b">
        <f t="shared" ref="AU293:BC302" si="78" xml:space="preserve"> ISNUMBER(SEARCH(RIGHT(AU$2,LEN(AU$2) - SEARCH(": ", AU$2, 1) -1), $AG293))</f>
        <v>0</v>
      </c>
      <c r="AV293" s="46" t="b">
        <f t="shared" si="78"/>
        <v>1</v>
      </c>
      <c r="AW293" s="46" t="b">
        <f t="shared" si="78"/>
        <v>0</v>
      </c>
      <c r="AX293" s="46" t="b">
        <f t="shared" si="78"/>
        <v>0</v>
      </c>
      <c r="AY293" s="46" t="b">
        <f t="shared" si="78"/>
        <v>0</v>
      </c>
      <c r="AZ293" s="46" t="b">
        <f t="shared" si="78"/>
        <v>0</v>
      </c>
      <c r="BA293" s="46" t="b">
        <f t="shared" si="78"/>
        <v>0</v>
      </c>
      <c r="BB293" s="46" t="b">
        <f t="shared" si="78"/>
        <v>0</v>
      </c>
      <c r="BC293" s="46" t="b">
        <f t="shared" si="78"/>
        <v>0</v>
      </c>
      <c r="BD293" s="46" t="b">
        <f t="shared" ref="BD293:BL302" si="79" xml:space="preserve"> ISNUMBER(SEARCH(RIGHT(BD$2,LEN(BD$2) - SEARCH(": ", BD$2, 1) -1), $AI293))</f>
        <v>0</v>
      </c>
      <c r="BE293" s="46" t="b">
        <f t="shared" si="79"/>
        <v>0</v>
      </c>
      <c r="BF293" s="46" t="b">
        <f t="shared" si="79"/>
        <v>0</v>
      </c>
      <c r="BG293" s="46" t="b">
        <f t="shared" si="79"/>
        <v>1</v>
      </c>
      <c r="BH293" s="46" t="b">
        <f t="shared" si="79"/>
        <v>0</v>
      </c>
      <c r="BI293" s="46" t="b">
        <f t="shared" si="79"/>
        <v>0</v>
      </c>
      <c r="BJ293" s="46" t="b">
        <f t="shared" si="79"/>
        <v>0</v>
      </c>
      <c r="BK293" s="46" t="b">
        <f t="shared" si="79"/>
        <v>0</v>
      </c>
      <c r="BL293" s="46" t="b">
        <f t="shared" si="79"/>
        <v>0</v>
      </c>
      <c r="BM293" s="46" t="b">
        <f t="shared" si="77"/>
        <v>0</v>
      </c>
      <c r="BN293" s="46" t="b">
        <f t="shared" si="77"/>
        <v>0</v>
      </c>
      <c r="BO293" s="46" t="b">
        <f t="shared" si="77"/>
        <v>0</v>
      </c>
      <c r="BP293" s="46" t="b">
        <f t="shared" si="77"/>
        <v>0</v>
      </c>
    </row>
    <row r="294" spans="1:68" ht="14.25" customHeight="1" x14ac:dyDescent="0.35">
      <c r="A294" s="23" t="s">
        <v>15</v>
      </c>
      <c r="B294" s="24">
        <v>1606634</v>
      </c>
      <c r="C294" s="25">
        <v>1</v>
      </c>
      <c r="D294" s="28" t="s">
        <v>666</v>
      </c>
      <c r="E294" s="25" t="s">
        <v>667</v>
      </c>
      <c r="F294" s="23" t="s">
        <v>493</v>
      </c>
      <c r="G294" s="24" t="s">
        <v>24</v>
      </c>
      <c r="H294" s="25" t="s">
        <v>65</v>
      </c>
      <c r="I294" s="26" t="s">
        <v>23</v>
      </c>
      <c r="J294" s="25" t="s">
        <v>2270</v>
      </c>
      <c r="K294" s="25" t="s">
        <v>1370</v>
      </c>
      <c r="L294" s="25" t="s">
        <v>2271</v>
      </c>
      <c r="M294" s="25" t="s">
        <v>1283</v>
      </c>
      <c r="N294" s="25" t="s">
        <v>2272</v>
      </c>
      <c r="O294" s="25" t="s">
        <v>26</v>
      </c>
      <c r="P294" s="25" t="s">
        <v>1181</v>
      </c>
      <c r="Q294" s="27">
        <v>42061</v>
      </c>
      <c r="R294" s="25" t="s">
        <v>26</v>
      </c>
      <c r="S294" s="25" t="s">
        <v>26</v>
      </c>
      <c r="T294" s="25" t="s">
        <v>26</v>
      </c>
      <c r="U294" s="27">
        <v>42080</v>
      </c>
      <c r="V294" s="25" t="s">
        <v>25</v>
      </c>
      <c r="W294" s="18" t="s">
        <v>24</v>
      </c>
      <c r="X294" s="18" t="s">
        <v>24</v>
      </c>
      <c r="Y294" s="32" t="s">
        <v>24</v>
      </c>
      <c r="Z294" s="32" t="s">
        <v>24</v>
      </c>
      <c r="AA294" s="32" t="s">
        <v>25</v>
      </c>
      <c r="AB294" s="25" t="s">
        <v>25</v>
      </c>
      <c r="AC294" s="25" t="s">
        <v>25</v>
      </c>
      <c r="AD294" s="25" t="s">
        <v>24</v>
      </c>
      <c r="AE294" s="25" t="s">
        <v>24</v>
      </c>
      <c r="AF294" s="25" t="s">
        <v>25</v>
      </c>
      <c r="AG294" s="25" t="s">
        <v>26</v>
      </c>
      <c r="AH294" s="25" t="s">
        <v>26</v>
      </c>
      <c r="AI294" s="28" t="s">
        <v>4823</v>
      </c>
      <c r="AJ294" s="25" t="s">
        <v>2273</v>
      </c>
      <c r="AK294" s="25" t="s">
        <v>26</v>
      </c>
      <c r="AL294" s="25" t="s">
        <v>26</v>
      </c>
      <c r="AM294" s="32" t="s">
        <v>26</v>
      </c>
      <c r="AN294" s="32" t="s">
        <v>26</v>
      </c>
      <c r="AO294" s="73" t="str">
        <f xml:space="preserve"> INDEX('parsed-whois-report-2018-02-09T'!$F$2:$F$1850, MATCH('MASTER--Enter Data'!E294, 'parsed-whois-report-2018-02-09T'!$A$2:$A$1850, 0))</f>
        <v>Registered New Registrant</v>
      </c>
      <c r="AP294" s="25" t="s">
        <v>26</v>
      </c>
      <c r="AQ294" s="25"/>
      <c r="AR294" s="32" t="s">
        <v>25</v>
      </c>
      <c r="AS294" s="46" t="str">
        <f t="shared" si="69"/>
        <v>richardmille</v>
      </c>
      <c r="AT294" s="46" t="str">
        <f xml:space="preserve"> INDEX('TM Grouping Lookup'!$B$2:$B$1870, MATCH(AS294, 'TM Grouping Lookup'!$A$2:$A$1870, 0))</f>
        <v>Richard Mille</v>
      </c>
      <c r="AU294" s="46" t="b">
        <f t="shared" si="78"/>
        <v>0</v>
      </c>
      <c r="AV294" s="46" t="b">
        <f t="shared" si="78"/>
        <v>0</v>
      </c>
      <c r="AW294" s="46" t="b">
        <f t="shared" si="78"/>
        <v>0</v>
      </c>
      <c r="AX294" s="46" t="b">
        <f t="shared" si="78"/>
        <v>0</v>
      </c>
      <c r="AY294" s="46" t="b">
        <f t="shared" si="78"/>
        <v>0</v>
      </c>
      <c r="AZ294" s="46" t="b">
        <f t="shared" si="78"/>
        <v>0</v>
      </c>
      <c r="BA294" s="46" t="b">
        <f t="shared" si="78"/>
        <v>0</v>
      </c>
      <c r="BB294" s="46" t="b">
        <f t="shared" si="78"/>
        <v>0</v>
      </c>
      <c r="BC294" s="46" t="b">
        <f t="shared" si="78"/>
        <v>0</v>
      </c>
      <c r="BD294" s="46" t="b">
        <f t="shared" si="79"/>
        <v>0</v>
      </c>
      <c r="BE294" s="46" t="b">
        <f t="shared" si="79"/>
        <v>1</v>
      </c>
      <c r="BF294" s="46" t="b">
        <f t="shared" si="79"/>
        <v>0</v>
      </c>
      <c r="BG294" s="46" t="b">
        <f t="shared" si="79"/>
        <v>1</v>
      </c>
      <c r="BH294" s="46" t="b">
        <f t="shared" si="79"/>
        <v>0</v>
      </c>
      <c r="BI294" s="46" t="b">
        <f t="shared" si="79"/>
        <v>0</v>
      </c>
      <c r="BJ294" s="46" t="b">
        <f t="shared" si="79"/>
        <v>0</v>
      </c>
      <c r="BK294" s="46" t="b">
        <f t="shared" si="79"/>
        <v>0</v>
      </c>
      <c r="BL294" s="46" t="b">
        <f t="shared" si="79"/>
        <v>0</v>
      </c>
      <c r="BM294" s="46" t="b">
        <f t="shared" si="77"/>
        <v>0</v>
      </c>
      <c r="BN294" s="46" t="b">
        <f t="shared" si="77"/>
        <v>0</v>
      </c>
      <c r="BO294" s="46" t="b">
        <f t="shared" si="77"/>
        <v>0</v>
      </c>
      <c r="BP294" s="46" t="b">
        <f t="shared" si="77"/>
        <v>0</v>
      </c>
    </row>
    <row r="295" spans="1:68" x14ac:dyDescent="0.35">
      <c r="A295" s="23" t="s">
        <v>15</v>
      </c>
      <c r="B295" s="24">
        <v>1607418</v>
      </c>
      <c r="C295" s="25">
        <v>1</v>
      </c>
      <c r="D295" s="28" t="s">
        <v>668</v>
      </c>
      <c r="E295" s="25" t="s">
        <v>669</v>
      </c>
      <c r="F295" s="23" t="s">
        <v>670</v>
      </c>
      <c r="G295" s="24" t="s">
        <v>24</v>
      </c>
      <c r="H295" s="25" t="s">
        <v>65</v>
      </c>
      <c r="I295" s="26" t="s">
        <v>66</v>
      </c>
      <c r="J295" s="25" t="s">
        <v>6350</v>
      </c>
      <c r="K295" s="25" t="s">
        <v>1299</v>
      </c>
      <c r="L295" s="25" t="s">
        <v>6351</v>
      </c>
      <c r="M295" s="25" t="s">
        <v>1299</v>
      </c>
      <c r="N295" s="25" t="s">
        <v>1346</v>
      </c>
      <c r="O295" s="25" t="s">
        <v>6351</v>
      </c>
      <c r="P295" s="25" t="s">
        <v>1181</v>
      </c>
      <c r="Q295" s="27">
        <v>42065</v>
      </c>
      <c r="R295" s="25" t="s">
        <v>24</v>
      </c>
      <c r="S295" s="25" t="s">
        <v>25</v>
      </c>
      <c r="T295" s="25" t="s">
        <v>24</v>
      </c>
      <c r="U295" s="27">
        <v>42083</v>
      </c>
      <c r="V295" s="25" t="s">
        <v>25</v>
      </c>
      <c r="W295" s="32" t="s">
        <v>24</v>
      </c>
      <c r="X295" s="32" t="s">
        <v>24</v>
      </c>
      <c r="Y295" s="32" t="s">
        <v>24</v>
      </c>
      <c r="Z295" s="32" t="s">
        <v>25</v>
      </c>
      <c r="AA295" s="32" t="s">
        <v>24</v>
      </c>
      <c r="AB295" s="25" t="s">
        <v>25</v>
      </c>
      <c r="AC295" s="32" t="s">
        <v>25</v>
      </c>
      <c r="AD295" s="32" t="s">
        <v>24</v>
      </c>
      <c r="AE295" s="32" t="s">
        <v>24</v>
      </c>
      <c r="AF295" s="32" t="s">
        <v>25</v>
      </c>
      <c r="AG295" s="28" t="s">
        <v>1466</v>
      </c>
      <c r="AH295" s="28" t="s">
        <v>26</v>
      </c>
      <c r="AI295" s="32" t="s">
        <v>6760</v>
      </c>
      <c r="AJ295" s="28" t="s">
        <v>6352</v>
      </c>
      <c r="AK295" s="25" t="s">
        <v>26</v>
      </c>
      <c r="AL295" s="32" t="s">
        <v>26</v>
      </c>
      <c r="AM295" s="32" t="s">
        <v>24</v>
      </c>
      <c r="AN295" s="32" t="s">
        <v>25</v>
      </c>
      <c r="AO295" s="73" t="str">
        <f xml:space="preserve"> INDEX('parsed-whois-report-2018-02-09T'!$F$2:$F$1850, MATCH('MASTER--Enter Data'!E295, 'parsed-whois-report-2018-02-09T'!$A$2:$A$1850, 0))</f>
        <v>Registered Original Registrant</v>
      </c>
      <c r="AP295" s="25" t="s">
        <v>26</v>
      </c>
      <c r="AQ295" s="25"/>
      <c r="AR295" s="32" t="s">
        <v>24</v>
      </c>
      <c r="AS295" s="46" t="str">
        <f t="shared" si="69"/>
        <v>telefonica</v>
      </c>
      <c r="AT295" s="46" t="str">
        <f xml:space="preserve"> INDEX('TM Grouping Lookup'!$B$2:$B$1870, MATCH(AS295, 'TM Grouping Lookup'!$A$2:$A$1870, 0))</f>
        <v>Telefonica</v>
      </c>
      <c r="AU295" s="46" t="b">
        <f t="shared" si="78"/>
        <v>0</v>
      </c>
      <c r="AV295" s="46" t="b">
        <f t="shared" si="78"/>
        <v>0</v>
      </c>
      <c r="AW295" s="46" t="b">
        <f t="shared" si="78"/>
        <v>0</v>
      </c>
      <c r="AX295" s="46" t="b">
        <f t="shared" si="78"/>
        <v>0</v>
      </c>
      <c r="AY295" s="46" t="b">
        <f t="shared" si="78"/>
        <v>0</v>
      </c>
      <c r="AZ295" s="46" t="b">
        <f t="shared" si="78"/>
        <v>0</v>
      </c>
      <c r="BA295" s="46" t="b">
        <f t="shared" si="78"/>
        <v>0</v>
      </c>
      <c r="BB295" s="46" t="b">
        <f t="shared" si="78"/>
        <v>1</v>
      </c>
      <c r="BC295" s="46" t="b">
        <f t="shared" si="78"/>
        <v>0</v>
      </c>
      <c r="BD295" s="46" t="b">
        <f t="shared" si="79"/>
        <v>0</v>
      </c>
      <c r="BE295" s="46" t="b">
        <f t="shared" si="79"/>
        <v>0</v>
      </c>
      <c r="BF295" s="46" t="b">
        <f t="shared" si="79"/>
        <v>0</v>
      </c>
      <c r="BG295" s="46" t="b">
        <f t="shared" si="79"/>
        <v>0</v>
      </c>
      <c r="BH295" s="46" t="b">
        <f t="shared" si="79"/>
        <v>0</v>
      </c>
      <c r="BI295" s="46" t="b">
        <f t="shared" si="79"/>
        <v>0</v>
      </c>
      <c r="BJ295" s="46" t="b">
        <f t="shared" si="79"/>
        <v>1</v>
      </c>
      <c r="BK295" s="46" t="b">
        <f t="shared" si="79"/>
        <v>0</v>
      </c>
      <c r="BL295" s="46" t="b">
        <f t="shared" si="79"/>
        <v>0</v>
      </c>
      <c r="BM295" s="46" t="b">
        <f t="shared" si="77"/>
        <v>0</v>
      </c>
      <c r="BN295" s="46" t="b">
        <f t="shared" si="77"/>
        <v>0</v>
      </c>
      <c r="BO295" s="46" t="b">
        <f t="shared" si="77"/>
        <v>0</v>
      </c>
      <c r="BP295" s="46" t="b">
        <f t="shared" si="77"/>
        <v>0</v>
      </c>
    </row>
    <row r="296" spans="1:68" x14ac:dyDescent="0.35">
      <c r="A296" s="23" t="s">
        <v>15</v>
      </c>
      <c r="B296" s="24">
        <v>1607421</v>
      </c>
      <c r="C296" s="25">
        <v>1</v>
      </c>
      <c r="D296" s="28" t="s">
        <v>671</v>
      </c>
      <c r="E296" s="25" t="s">
        <v>672</v>
      </c>
      <c r="F296" s="23" t="s">
        <v>632</v>
      </c>
      <c r="G296" s="24" t="s">
        <v>24</v>
      </c>
      <c r="H296" s="25" t="s">
        <v>65</v>
      </c>
      <c r="I296" s="26" t="s">
        <v>23</v>
      </c>
      <c r="J296" s="25" t="s">
        <v>2264</v>
      </c>
      <c r="K296" s="25" t="s">
        <v>1262</v>
      </c>
      <c r="L296" s="25" t="s">
        <v>2258</v>
      </c>
      <c r="M296" s="25" t="s">
        <v>1262</v>
      </c>
      <c r="N296" s="25" t="s">
        <v>2246</v>
      </c>
      <c r="O296" s="25" t="s">
        <v>26</v>
      </c>
      <c r="P296" s="25" t="s">
        <v>1187</v>
      </c>
      <c r="Q296" s="27">
        <v>42066</v>
      </c>
      <c r="R296" s="25" t="s">
        <v>26</v>
      </c>
      <c r="S296" s="25" t="s">
        <v>26</v>
      </c>
      <c r="T296" s="25" t="s">
        <v>26</v>
      </c>
      <c r="U296" s="27">
        <v>42086</v>
      </c>
      <c r="V296" s="25" t="s">
        <v>25</v>
      </c>
      <c r="W296" s="18" t="s">
        <v>24</v>
      </c>
      <c r="X296" s="18" t="s">
        <v>24</v>
      </c>
      <c r="Y296" s="32" t="s">
        <v>24</v>
      </c>
      <c r="Z296" s="32" t="s">
        <v>24</v>
      </c>
      <c r="AA296" s="32" t="s">
        <v>25</v>
      </c>
      <c r="AB296" s="25" t="s">
        <v>25</v>
      </c>
      <c r="AC296" s="25" t="s">
        <v>25</v>
      </c>
      <c r="AD296" s="25" t="s">
        <v>24</v>
      </c>
      <c r="AE296" s="25" t="s">
        <v>24</v>
      </c>
      <c r="AF296" s="25" t="s">
        <v>24</v>
      </c>
      <c r="AG296" s="25" t="s">
        <v>26</v>
      </c>
      <c r="AH296" s="25" t="s">
        <v>26</v>
      </c>
      <c r="AI296" s="28" t="s">
        <v>6827</v>
      </c>
      <c r="AJ296" s="25" t="s">
        <v>2275</v>
      </c>
      <c r="AK296" s="25" t="s">
        <v>26</v>
      </c>
      <c r="AL296" s="25" t="s">
        <v>26</v>
      </c>
      <c r="AM296" s="32" t="s">
        <v>26</v>
      </c>
      <c r="AN296" s="32" t="s">
        <v>26</v>
      </c>
      <c r="AO296" s="73" t="str">
        <f xml:space="preserve"> INDEX('parsed-whois-report-2018-02-09T'!$F$2:$F$1850, MATCH('MASTER--Enter Data'!E296, 'parsed-whois-report-2018-02-09T'!$A$2:$A$1850, 0))</f>
        <v>Registered Original Registrant</v>
      </c>
      <c r="AP296" s="25" t="s">
        <v>26</v>
      </c>
      <c r="AQ296" s="25"/>
      <c r="AR296" s="32" t="s">
        <v>24</v>
      </c>
      <c r="AS296" s="46" t="str">
        <f t="shared" si="69"/>
        <v>danone</v>
      </c>
      <c r="AT296" s="46" t="str">
        <f xml:space="preserve"> INDEX('TM Grouping Lookup'!$B$2:$B$1870, MATCH(AS296, 'TM Grouping Lookup'!$A$2:$A$1870, 0))</f>
        <v>Danone</v>
      </c>
      <c r="AU296" s="46" t="b">
        <f t="shared" si="78"/>
        <v>0</v>
      </c>
      <c r="AV296" s="46" t="b">
        <f t="shared" si="78"/>
        <v>0</v>
      </c>
      <c r="AW296" s="46" t="b">
        <f t="shared" si="78"/>
        <v>0</v>
      </c>
      <c r="AX296" s="46" t="b">
        <f t="shared" si="78"/>
        <v>0</v>
      </c>
      <c r="AY296" s="46" t="b">
        <f t="shared" si="78"/>
        <v>0</v>
      </c>
      <c r="AZ296" s="46" t="b">
        <f t="shared" si="78"/>
        <v>0</v>
      </c>
      <c r="BA296" s="46" t="b">
        <f t="shared" si="78"/>
        <v>0</v>
      </c>
      <c r="BB296" s="46" t="b">
        <f t="shared" si="78"/>
        <v>0</v>
      </c>
      <c r="BC296" s="46" t="b">
        <f t="shared" si="78"/>
        <v>0</v>
      </c>
      <c r="BD296" s="46" t="b">
        <f t="shared" si="79"/>
        <v>0</v>
      </c>
      <c r="BE296" s="46" t="b">
        <f t="shared" si="79"/>
        <v>0</v>
      </c>
      <c r="BF296" s="46" t="b">
        <f t="shared" si="79"/>
        <v>0</v>
      </c>
      <c r="BG296" s="46" t="b">
        <f t="shared" si="79"/>
        <v>1</v>
      </c>
      <c r="BH296" s="46" t="b">
        <f t="shared" si="79"/>
        <v>0</v>
      </c>
      <c r="BI296" s="46" t="b">
        <f t="shared" si="79"/>
        <v>0</v>
      </c>
      <c r="BJ296" s="46" t="b">
        <f t="shared" si="79"/>
        <v>0</v>
      </c>
      <c r="BK296" s="46" t="b">
        <f t="shared" si="79"/>
        <v>0</v>
      </c>
      <c r="BL296" s="46" t="b">
        <f t="shared" si="79"/>
        <v>0</v>
      </c>
      <c r="BM296" s="46" t="b">
        <f t="shared" si="77"/>
        <v>0</v>
      </c>
      <c r="BN296" s="46" t="b">
        <f t="shared" si="77"/>
        <v>0</v>
      </c>
      <c r="BO296" s="46" t="b">
        <f t="shared" si="77"/>
        <v>0</v>
      </c>
      <c r="BP296" s="46" t="b">
        <f t="shared" si="77"/>
        <v>0</v>
      </c>
    </row>
    <row r="297" spans="1:68" x14ac:dyDescent="0.35">
      <c r="A297" s="23" t="s">
        <v>15</v>
      </c>
      <c r="B297" s="24">
        <v>1607852</v>
      </c>
      <c r="C297" s="25">
        <v>1</v>
      </c>
      <c r="D297" s="28" t="s">
        <v>673</v>
      </c>
      <c r="E297" s="25" t="s">
        <v>674</v>
      </c>
      <c r="F297" s="23" t="s">
        <v>16</v>
      </c>
      <c r="G297" s="24" t="s">
        <v>24</v>
      </c>
      <c r="H297" s="25" t="s">
        <v>65</v>
      </c>
      <c r="I297" s="26" t="s">
        <v>23</v>
      </c>
      <c r="J297" s="25" t="s">
        <v>2274</v>
      </c>
      <c r="K297" s="25" t="s">
        <v>1176</v>
      </c>
      <c r="L297" s="19" t="s">
        <v>1584</v>
      </c>
      <c r="M297" s="25" t="s">
        <v>1585</v>
      </c>
      <c r="N297" s="25" t="s">
        <v>1469</v>
      </c>
      <c r="O297" s="25" t="s">
        <v>26</v>
      </c>
      <c r="P297" s="25" t="s">
        <v>1187</v>
      </c>
      <c r="Q297" s="27">
        <v>42067</v>
      </c>
      <c r="R297" s="25" t="s">
        <v>26</v>
      </c>
      <c r="S297" s="25" t="s">
        <v>26</v>
      </c>
      <c r="T297" s="25" t="s">
        <v>26</v>
      </c>
      <c r="U297" s="27">
        <v>42087</v>
      </c>
      <c r="V297" s="25" t="s">
        <v>25</v>
      </c>
      <c r="W297" s="18" t="s">
        <v>24</v>
      </c>
      <c r="X297" s="18" t="s">
        <v>24</v>
      </c>
      <c r="Y297" s="32" t="s">
        <v>24</v>
      </c>
      <c r="Z297" s="32" t="s">
        <v>25</v>
      </c>
      <c r="AA297" s="32" t="s">
        <v>24</v>
      </c>
      <c r="AB297" s="25" t="s">
        <v>25</v>
      </c>
      <c r="AC297" s="25" t="s">
        <v>25</v>
      </c>
      <c r="AD297" s="25" t="s">
        <v>24</v>
      </c>
      <c r="AE297" s="25" t="s">
        <v>24</v>
      </c>
      <c r="AF297" s="25" t="s">
        <v>24</v>
      </c>
      <c r="AG297" s="25" t="s">
        <v>26</v>
      </c>
      <c r="AH297" s="25" t="s">
        <v>26</v>
      </c>
      <c r="AI297" s="28" t="s">
        <v>1332</v>
      </c>
      <c r="AJ297" s="25" t="s">
        <v>2276</v>
      </c>
      <c r="AK297" s="25" t="s">
        <v>26</v>
      </c>
      <c r="AL297" s="25" t="s">
        <v>26</v>
      </c>
      <c r="AM297" s="32" t="s">
        <v>26</v>
      </c>
      <c r="AN297" s="32" t="s">
        <v>26</v>
      </c>
      <c r="AO297" s="73" t="str">
        <f xml:space="preserve"> INDEX('parsed-whois-report-2018-02-09T'!$F$2:$F$1850, MATCH('MASTER--Enter Data'!E297, 'parsed-whois-report-2018-02-09T'!$A$2:$A$1850, 0))</f>
        <v>Unknown</v>
      </c>
      <c r="AP297" s="25" t="s">
        <v>26</v>
      </c>
      <c r="AQ297" s="25"/>
      <c r="AR297" s="32" t="s">
        <v>24</v>
      </c>
      <c r="AS297" s="46" t="str">
        <f t="shared" si="69"/>
        <v>camfrog</v>
      </c>
      <c r="AT297" s="46" t="str">
        <f xml:space="preserve"> INDEX('TM Grouping Lookup'!$B$2:$B$1870, MATCH(AS297, 'TM Grouping Lookup'!$A$2:$A$1870, 0))</f>
        <v>Camfrog</v>
      </c>
      <c r="AU297" s="46" t="b">
        <f t="shared" si="78"/>
        <v>0</v>
      </c>
      <c r="AV297" s="46" t="b">
        <f t="shared" si="78"/>
        <v>0</v>
      </c>
      <c r="AW297" s="46" t="b">
        <f t="shared" si="78"/>
        <v>0</v>
      </c>
      <c r="AX297" s="46" t="b">
        <f t="shared" si="78"/>
        <v>0</v>
      </c>
      <c r="AY297" s="46" t="b">
        <f t="shared" si="78"/>
        <v>0</v>
      </c>
      <c r="AZ297" s="46" t="b">
        <f t="shared" si="78"/>
        <v>0</v>
      </c>
      <c r="BA297" s="46" t="b">
        <f t="shared" si="78"/>
        <v>0</v>
      </c>
      <c r="BB297" s="46" t="b">
        <f t="shared" si="78"/>
        <v>0</v>
      </c>
      <c r="BC297" s="46" t="b">
        <f t="shared" si="78"/>
        <v>0</v>
      </c>
      <c r="BD297" s="46" t="b">
        <f t="shared" si="79"/>
        <v>0</v>
      </c>
      <c r="BE297" s="46" t="b">
        <f t="shared" si="79"/>
        <v>0</v>
      </c>
      <c r="BF297" s="46" t="b">
        <f t="shared" si="79"/>
        <v>0</v>
      </c>
      <c r="BG297" s="46" t="b">
        <f t="shared" si="79"/>
        <v>0</v>
      </c>
      <c r="BH297" s="46" t="b">
        <f t="shared" si="79"/>
        <v>0</v>
      </c>
      <c r="BI297" s="46" t="b">
        <f t="shared" si="79"/>
        <v>0</v>
      </c>
      <c r="BJ297" s="46" t="b">
        <f t="shared" si="79"/>
        <v>0</v>
      </c>
      <c r="BK297" s="46" t="b">
        <f t="shared" si="79"/>
        <v>0</v>
      </c>
      <c r="BL297" s="46" t="b">
        <f t="shared" si="79"/>
        <v>1</v>
      </c>
      <c r="BM297" s="46" t="b">
        <f t="shared" si="77"/>
        <v>0</v>
      </c>
      <c r="BN297" s="46" t="b">
        <f t="shared" si="77"/>
        <v>0</v>
      </c>
      <c r="BO297" s="46" t="b">
        <f t="shared" si="77"/>
        <v>0</v>
      </c>
      <c r="BP297" s="46" t="b">
        <f t="shared" si="77"/>
        <v>0</v>
      </c>
    </row>
    <row r="298" spans="1:68" x14ac:dyDescent="0.35">
      <c r="A298" s="23" t="s">
        <v>15</v>
      </c>
      <c r="B298" s="24">
        <v>1608139</v>
      </c>
      <c r="C298" s="25">
        <v>1</v>
      </c>
      <c r="D298" s="28" t="s">
        <v>675</v>
      </c>
      <c r="E298" s="25" t="s">
        <v>676</v>
      </c>
      <c r="F298" s="23" t="s">
        <v>677</v>
      </c>
      <c r="G298" s="24" t="s">
        <v>24</v>
      </c>
      <c r="H298" s="25" t="s">
        <v>65</v>
      </c>
      <c r="I298" s="26" t="s">
        <v>23</v>
      </c>
      <c r="J298" s="25" t="s">
        <v>2277</v>
      </c>
      <c r="K298" s="25" t="s">
        <v>1262</v>
      </c>
      <c r="L298" s="25" t="s">
        <v>2278</v>
      </c>
      <c r="M298" s="25" t="s">
        <v>1321</v>
      </c>
      <c r="N298" s="25" t="s">
        <v>26</v>
      </c>
      <c r="O298" s="25" t="s">
        <v>26</v>
      </c>
      <c r="P298" s="25" t="s">
        <v>1187</v>
      </c>
      <c r="Q298" s="27">
        <v>42068</v>
      </c>
      <c r="R298" s="25" t="s">
        <v>26</v>
      </c>
      <c r="S298" s="25" t="s">
        <v>26</v>
      </c>
      <c r="T298" s="25" t="s">
        <v>26</v>
      </c>
      <c r="U298" s="27">
        <v>42088</v>
      </c>
      <c r="V298" s="25" t="s">
        <v>25</v>
      </c>
      <c r="W298" s="18" t="s">
        <v>24</v>
      </c>
      <c r="X298" s="18" t="s">
        <v>24</v>
      </c>
      <c r="Y298" s="32" t="s">
        <v>25</v>
      </c>
      <c r="Z298" s="32" t="s">
        <v>24</v>
      </c>
      <c r="AA298" s="32" t="s">
        <v>24</v>
      </c>
      <c r="AB298" s="25" t="s">
        <v>24</v>
      </c>
      <c r="AC298" s="25" t="s">
        <v>25</v>
      </c>
      <c r="AD298" s="25" t="s">
        <v>24</v>
      </c>
      <c r="AE298" s="25" t="s">
        <v>24</v>
      </c>
      <c r="AF298" s="25" t="s">
        <v>24</v>
      </c>
      <c r="AG298" s="25" t="s">
        <v>26</v>
      </c>
      <c r="AH298" s="25" t="s">
        <v>26</v>
      </c>
      <c r="AI298" s="28" t="s">
        <v>1332</v>
      </c>
      <c r="AJ298" s="25" t="s">
        <v>6622</v>
      </c>
      <c r="AK298" s="25" t="s">
        <v>26</v>
      </c>
      <c r="AL298" s="25" t="s">
        <v>26</v>
      </c>
      <c r="AM298" s="32" t="s">
        <v>26</v>
      </c>
      <c r="AN298" s="32" t="s">
        <v>26</v>
      </c>
      <c r="AO298" s="73" t="str">
        <f xml:space="preserve"> INDEX('parsed-whois-report-2018-02-09T'!$F$2:$F$1850, MATCH('MASTER--Enter Data'!E298, 'parsed-whois-report-2018-02-09T'!$A$2:$A$1850, 0))</f>
        <v>Acquired by TM Owner</v>
      </c>
      <c r="AP298" s="25" t="s">
        <v>26</v>
      </c>
      <c r="AQ298" s="25"/>
      <c r="AR298" s="32" t="s">
        <v>25</v>
      </c>
      <c r="AS298" s="46" t="str">
        <f t="shared" si="69"/>
        <v>sephora</v>
      </c>
      <c r="AT298" s="46" t="str">
        <f xml:space="preserve"> INDEX('TM Grouping Lookup'!$B$2:$B$1870, MATCH(AS298, 'TM Grouping Lookup'!$A$2:$A$1870, 0))</f>
        <v>Sephora</v>
      </c>
      <c r="AU298" s="46" t="b">
        <f t="shared" si="78"/>
        <v>0</v>
      </c>
      <c r="AV298" s="46" t="b">
        <f t="shared" si="78"/>
        <v>0</v>
      </c>
      <c r="AW298" s="46" t="b">
        <f t="shared" si="78"/>
        <v>0</v>
      </c>
      <c r="AX298" s="46" t="b">
        <f t="shared" si="78"/>
        <v>0</v>
      </c>
      <c r="AY298" s="46" t="b">
        <f t="shared" si="78"/>
        <v>0</v>
      </c>
      <c r="AZ298" s="46" t="b">
        <f t="shared" si="78"/>
        <v>0</v>
      </c>
      <c r="BA298" s="46" t="b">
        <f t="shared" si="78"/>
        <v>0</v>
      </c>
      <c r="BB298" s="46" t="b">
        <f t="shared" si="78"/>
        <v>0</v>
      </c>
      <c r="BC298" s="46" t="b">
        <f t="shared" si="78"/>
        <v>0</v>
      </c>
      <c r="BD298" s="46" t="b">
        <f t="shared" si="79"/>
        <v>0</v>
      </c>
      <c r="BE298" s="46" t="b">
        <f t="shared" si="79"/>
        <v>0</v>
      </c>
      <c r="BF298" s="46" t="b">
        <f t="shared" si="79"/>
        <v>0</v>
      </c>
      <c r="BG298" s="46" t="b">
        <f t="shared" si="79"/>
        <v>0</v>
      </c>
      <c r="BH298" s="46" t="b">
        <f t="shared" si="79"/>
        <v>0</v>
      </c>
      <c r="BI298" s="46" t="b">
        <f t="shared" si="79"/>
        <v>0</v>
      </c>
      <c r="BJ298" s="46" t="b">
        <f t="shared" si="79"/>
        <v>0</v>
      </c>
      <c r="BK298" s="46" t="b">
        <f t="shared" si="79"/>
        <v>0</v>
      </c>
      <c r="BL298" s="46" t="b">
        <f t="shared" si="79"/>
        <v>1</v>
      </c>
      <c r="BM298" s="46" t="b">
        <f t="shared" si="77"/>
        <v>0</v>
      </c>
      <c r="BN298" s="46" t="b">
        <f t="shared" si="77"/>
        <v>0</v>
      </c>
      <c r="BO298" s="46" t="b">
        <f t="shared" si="77"/>
        <v>0</v>
      </c>
      <c r="BP298" s="46" t="b">
        <f t="shared" si="77"/>
        <v>0</v>
      </c>
    </row>
    <row r="299" spans="1:68" x14ac:dyDescent="0.35">
      <c r="A299" s="23" t="s">
        <v>15</v>
      </c>
      <c r="B299" s="24">
        <v>1608145</v>
      </c>
      <c r="C299" s="25">
        <v>1</v>
      </c>
      <c r="D299" s="28" t="s">
        <v>678</v>
      </c>
      <c r="E299" s="25" t="s">
        <v>679</v>
      </c>
      <c r="F299" s="23" t="s">
        <v>680</v>
      </c>
      <c r="G299" s="24" t="s">
        <v>24</v>
      </c>
      <c r="H299" s="25" t="s">
        <v>65</v>
      </c>
      <c r="I299" s="26" t="s">
        <v>23</v>
      </c>
      <c r="J299" s="25" t="s">
        <v>1308</v>
      </c>
      <c r="K299" s="25" t="s">
        <v>1321</v>
      </c>
      <c r="L299" s="25" t="s">
        <v>2281</v>
      </c>
      <c r="M299" s="25" t="s">
        <v>2280</v>
      </c>
      <c r="N299" s="25" t="s">
        <v>2279</v>
      </c>
      <c r="O299" s="25" t="s">
        <v>26</v>
      </c>
      <c r="P299" s="22" t="s">
        <v>2637</v>
      </c>
      <c r="Q299" s="27">
        <v>42068</v>
      </c>
      <c r="R299" s="25" t="s">
        <v>26</v>
      </c>
      <c r="S299" s="25" t="s">
        <v>26</v>
      </c>
      <c r="T299" s="25" t="s">
        <v>26</v>
      </c>
      <c r="U299" s="27">
        <v>42088</v>
      </c>
      <c r="V299" s="25" t="s">
        <v>25</v>
      </c>
      <c r="W299" s="32" t="s">
        <v>24</v>
      </c>
      <c r="X299" s="32" t="s">
        <v>24</v>
      </c>
      <c r="Y299" s="32" t="s">
        <v>24</v>
      </c>
      <c r="Z299" s="32" t="s">
        <v>25</v>
      </c>
      <c r="AA299" s="32" t="s">
        <v>24</v>
      </c>
      <c r="AB299" s="25" t="s">
        <v>25</v>
      </c>
      <c r="AC299" s="25" t="s">
        <v>25</v>
      </c>
      <c r="AD299" s="25" t="s">
        <v>24</v>
      </c>
      <c r="AE299" s="25" t="s">
        <v>24</v>
      </c>
      <c r="AF299" s="25" t="s">
        <v>24</v>
      </c>
      <c r="AG299" s="25" t="s">
        <v>26</v>
      </c>
      <c r="AH299" s="25" t="s">
        <v>26</v>
      </c>
      <c r="AI299" s="28" t="s">
        <v>6827</v>
      </c>
      <c r="AJ299" s="25" t="s">
        <v>2282</v>
      </c>
      <c r="AK299" s="25" t="s">
        <v>26</v>
      </c>
      <c r="AL299" s="25" t="s">
        <v>26</v>
      </c>
      <c r="AM299" s="32" t="s">
        <v>26</v>
      </c>
      <c r="AN299" s="32" t="s">
        <v>26</v>
      </c>
      <c r="AO299" s="73" t="str">
        <f xml:space="preserve"> INDEX('parsed-whois-report-2018-02-09T'!$F$2:$F$1850, MATCH('MASTER--Enter Data'!E299, 'parsed-whois-report-2018-02-09T'!$A$2:$A$1850, 0))</f>
        <v>Registered New Registrant</v>
      </c>
      <c r="AP299" s="25" t="s">
        <v>26</v>
      </c>
      <c r="AQ299" s="25"/>
      <c r="AR299" s="32" t="s">
        <v>24</v>
      </c>
      <c r="AS299" s="46" t="str">
        <f t="shared" si="69"/>
        <v>lufthansa</v>
      </c>
      <c r="AT299" s="46" t="str">
        <f xml:space="preserve"> INDEX('TM Grouping Lookup'!$B$2:$B$1870, MATCH(AS299, 'TM Grouping Lookup'!$A$2:$A$1870, 0))</f>
        <v>Lufthansa</v>
      </c>
      <c r="AU299" s="46" t="b">
        <f t="shared" si="78"/>
        <v>0</v>
      </c>
      <c r="AV299" s="46" t="b">
        <f t="shared" si="78"/>
        <v>0</v>
      </c>
      <c r="AW299" s="46" t="b">
        <f t="shared" si="78"/>
        <v>0</v>
      </c>
      <c r="AX299" s="46" t="b">
        <f t="shared" si="78"/>
        <v>0</v>
      </c>
      <c r="AY299" s="46" t="b">
        <f t="shared" si="78"/>
        <v>0</v>
      </c>
      <c r="AZ299" s="46" t="b">
        <f t="shared" si="78"/>
        <v>0</v>
      </c>
      <c r="BA299" s="46" t="b">
        <f t="shared" si="78"/>
        <v>0</v>
      </c>
      <c r="BB299" s="46" t="b">
        <f t="shared" si="78"/>
        <v>0</v>
      </c>
      <c r="BC299" s="46" t="b">
        <f t="shared" si="78"/>
        <v>0</v>
      </c>
      <c r="BD299" s="46" t="b">
        <f t="shared" si="79"/>
        <v>0</v>
      </c>
      <c r="BE299" s="46" t="b">
        <f t="shared" si="79"/>
        <v>0</v>
      </c>
      <c r="BF299" s="46" t="b">
        <f t="shared" si="79"/>
        <v>0</v>
      </c>
      <c r="BG299" s="46" t="b">
        <f t="shared" si="79"/>
        <v>1</v>
      </c>
      <c r="BH299" s="46" t="b">
        <f t="shared" si="79"/>
        <v>0</v>
      </c>
      <c r="BI299" s="46" t="b">
        <f t="shared" si="79"/>
        <v>0</v>
      </c>
      <c r="BJ299" s="46" t="b">
        <f t="shared" si="79"/>
        <v>0</v>
      </c>
      <c r="BK299" s="46" t="b">
        <f t="shared" si="79"/>
        <v>0</v>
      </c>
      <c r="BL299" s="46" t="b">
        <f t="shared" si="79"/>
        <v>0</v>
      </c>
      <c r="BM299" s="46" t="b">
        <f t="shared" si="77"/>
        <v>0</v>
      </c>
      <c r="BN299" s="46" t="b">
        <f t="shared" si="77"/>
        <v>0</v>
      </c>
      <c r="BO299" s="46" t="b">
        <f t="shared" si="77"/>
        <v>0</v>
      </c>
      <c r="BP299" s="46" t="b">
        <f t="shared" si="77"/>
        <v>0</v>
      </c>
    </row>
    <row r="300" spans="1:68" x14ac:dyDescent="0.35">
      <c r="A300" s="23" t="s">
        <v>15</v>
      </c>
      <c r="B300" s="24">
        <v>1608320</v>
      </c>
      <c r="C300" s="25">
        <v>1</v>
      </c>
      <c r="D300" s="28" t="s">
        <v>49</v>
      </c>
      <c r="E300" s="25" t="s">
        <v>693</v>
      </c>
      <c r="F300" s="23" t="s">
        <v>537</v>
      </c>
      <c r="G300" s="24" t="s">
        <v>24</v>
      </c>
      <c r="H300" s="25" t="s">
        <v>31</v>
      </c>
      <c r="I300" s="26"/>
      <c r="J300" s="25" t="s">
        <v>26</v>
      </c>
      <c r="K300" s="25" t="s">
        <v>26</v>
      </c>
      <c r="L300" s="25" t="s">
        <v>26</v>
      </c>
      <c r="M300" s="25" t="s">
        <v>26</v>
      </c>
      <c r="N300" s="25" t="s">
        <v>26</v>
      </c>
      <c r="O300" s="25" t="s">
        <v>26</v>
      </c>
      <c r="P300" s="25" t="s">
        <v>26</v>
      </c>
      <c r="Q300" s="27">
        <v>42081</v>
      </c>
      <c r="R300" s="25" t="s">
        <v>26</v>
      </c>
      <c r="S300" s="25" t="s">
        <v>26</v>
      </c>
      <c r="T300" s="25" t="s">
        <v>26</v>
      </c>
      <c r="U300" s="24"/>
      <c r="V300" s="25" t="s">
        <v>26</v>
      </c>
      <c r="W300" s="25" t="s">
        <v>26</v>
      </c>
      <c r="X300" s="25" t="s">
        <v>26</v>
      </c>
      <c r="Y300" s="25" t="s">
        <v>26</v>
      </c>
      <c r="Z300" s="25" t="s">
        <v>26</v>
      </c>
      <c r="AA300" s="25" t="s">
        <v>26</v>
      </c>
      <c r="AB300" s="25" t="s">
        <v>26</v>
      </c>
      <c r="AC300" s="25" t="s">
        <v>26</v>
      </c>
      <c r="AD300" s="25" t="s">
        <v>26</v>
      </c>
      <c r="AE300" s="25" t="s">
        <v>26</v>
      </c>
      <c r="AF300" s="25" t="s">
        <v>26</v>
      </c>
      <c r="AG300" s="25" t="s">
        <v>26</v>
      </c>
      <c r="AH300" s="25" t="s">
        <v>26</v>
      </c>
      <c r="AI300" s="25" t="s">
        <v>26</v>
      </c>
      <c r="AJ300" s="25" t="s">
        <v>26</v>
      </c>
      <c r="AK300" s="25" t="s">
        <v>26</v>
      </c>
      <c r="AL300" s="25" t="s">
        <v>26</v>
      </c>
      <c r="AM300" s="25" t="s">
        <v>26</v>
      </c>
      <c r="AN300" s="25" t="s">
        <v>26</v>
      </c>
      <c r="AO300" s="73" t="str">
        <f xml:space="preserve"> INDEX('parsed-whois-report-2018-02-09T'!$F$2:$F$1850, MATCH('MASTER--Enter Data'!E300, 'parsed-whois-report-2018-02-09T'!$A$2:$A$1850, 0))</f>
        <v>N/A</v>
      </c>
      <c r="AP300" s="25" t="s">
        <v>26</v>
      </c>
      <c r="AQ300" s="25"/>
      <c r="AR300" s="32" t="s">
        <v>26</v>
      </c>
      <c r="AS300" s="46" t="str">
        <f t="shared" si="69"/>
        <v>heuer</v>
      </c>
      <c r="AT300" s="46" t="str">
        <f xml:space="preserve"> INDEX('TM Grouping Lookup'!$B$2:$B$1870, MATCH(AS300, 'TM Grouping Lookup'!$A$2:$A$1870, 0))</f>
        <v>TAG Heuer</v>
      </c>
      <c r="AU300" s="46" t="b">
        <f t="shared" si="78"/>
        <v>0</v>
      </c>
      <c r="AV300" s="46" t="b">
        <f t="shared" si="78"/>
        <v>0</v>
      </c>
      <c r="AW300" s="46" t="b">
        <f t="shared" si="78"/>
        <v>0</v>
      </c>
      <c r="AX300" s="46" t="b">
        <f t="shared" si="78"/>
        <v>0</v>
      </c>
      <c r="AY300" s="46" t="b">
        <f t="shared" si="78"/>
        <v>0</v>
      </c>
      <c r="AZ300" s="46" t="b">
        <f t="shared" si="78"/>
        <v>0</v>
      </c>
      <c r="BA300" s="46" t="b">
        <f t="shared" si="78"/>
        <v>0</v>
      </c>
      <c r="BB300" s="46" t="b">
        <f t="shared" si="78"/>
        <v>0</v>
      </c>
      <c r="BC300" s="46" t="b">
        <f t="shared" si="78"/>
        <v>0</v>
      </c>
      <c r="BD300" s="46" t="b">
        <f t="shared" si="79"/>
        <v>0</v>
      </c>
      <c r="BE300" s="46" t="b">
        <f t="shared" si="79"/>
        <v>0</v>
      </c>
      <c r="BF300" s="46" t="b">
        <f t="shared" si="79"/>
        <v>0</v>
      </c>
      <c r="BG300" s="46" t="b">
        <f t="shared" si="79"/>
        <v>0</v>
      </c>
      <c r="BH300" s="46" t="b">
        <f t="shared" si="79"/>
        <v>0</v>
      </c>
      <c r="BI300" s="46" t="b">
        <f t="shared" si="79"/>
        <v>0</v>
      </c>
      <c r="BJ300" s="46" t="b">
        <f t="shared" si="79"/>
        <v>0</v>
      </c>
      <c r="BK300" s="46" t="b">
        <f t="shared" si="79"/>
        <v>0</v>
      </c>
      <c r="BL300" s="46" t="b">
        <f t="shared" si="79"/>
        <v>0</v>
      </c>
      <c r="BM300" s="46" t="b">
        <f t="shared" si="77"/>
        <v>0</v>
      </c>
      <c r="BN300" s="46" t="b">
        <f t="shared" si="77"/>
        <v>0</v>
      </c>
      <c r="BO300" s="46" t="b">
        <f t="shared" si="77"/>
        <v>0</v>
      </c>
      <c r="BP300" s="46" t="b">
        <f t="shared" si="77"/>
        <v>0</v>
      </c>
    </row>
    <row r="301" spans="1:68" x14ac:dyDescent="0.35">
      <c r="A301" s="23" t="s">
        <v>15</v>
      </c>
      <c r="B301" s="24">
        <v>1608655</v>
      </c>
      <c r="C301" s="25">
        <v>1</v>
      </c>
      <c r="D301" s="28" t="s">
        <v>681</v>
      </c>
      <c r="E301" s="25" t="s">
        <v>682</v>
      </c>
      <c r="F301" s="23" t="s">
        <v>683</v>
      </c>
      <c r="G301" s="24" t="s">
        <v>24</v>
      </c>
      <c r="H301" s="25" t="s">
        <v>65</v>
      </c>
      <c r="I301" s="26" t="s">
        <v>23</v>
      </c>
      <c r="J301" s="25" t="s">
        <v>2283</v>
      </c>
      <c r="K301" s="25" t="s">
        <v>1270</v>
      </c>
      <c r="L301" s="25" t="s">
        <v>2284</v>
      </c>
      <c r="M301" s="25" t="s">
        <v>1363</v>
      </c>
      <c r="N301" s="25" t="s">
        <v>1837</v>
      </c>
      <c r="O301" s="25" t="s">
        <v>26</v>
      </c>
      <c r="P301" s="25" t="s">
        <v>2285</v>
      </c>
      <c r="Q301" s="27">
        <v>42073</v>
      </c>
      <c r="R301" s="25" t="s">
        <v>26</v>
      </c>
      <c r="S301" s="25" t="s">
        <v>26</v>
      </c>
      <c r="T301" s="25" t="s">
        <v>26</v>
      </c>
      <c r="U301" s="27">
        <v>42093</v>
      </c>
      <c r="V301" s="25" t="s">
        <v>25</v>
      </c>
      <c r="W301" s="32" t="s">
        <v>24</v>
      </c>
      <c r="X301" s="32" t="s">
        <v>24</v>
      </c>
      <c r="Y301" s="32" t="s">
        <v>24</v>
      </c>
      <c r="Z301" s="32" t="s">
        <v>24</v>
      </c>
      <c r="AA301" s="32" t="s">
        <v>25</v>
      </c>
      <c r="AB301" s="25" t="s">
        <v>24</v>
      </c>
      <c r="AC301" s="25" t="s">
        <v>25</v>
      </c>
      <c r="AD301" s="25" t="s">
        <v>24</v>
      </c>
      <c r="AE301" s="25" t="s">
        <v>24</v>
      </c>
      <c r="AF301" s="25" t="s">
        <v>24</v>
      </c>
      <c r="AG301" s="25" t="s">
        <v>26</v>
      </c>
      <c r="AH301" s="25" t="s">
        <v>26</v>
      </c>
      <c r="AI301" s="28" t="s">
        <v>6827</v>
      </c>
      <c r="AJ301" s="32" t="s">
        <v>2286</v>
      </c>
      <c r="AK301" s="25" t="s">
        <v>26</v>
      </c>
      <c r="AL301" s="25" t="s">
        <v>26</v>
      </c>
      <c r="AM301" s="32" t="s">
        <v>26</v>
      </c>
      <c r="AN301" s="32" t="s">
        <v>26</v>
      </c>
      <c r="AO301" s="73" t="str">
        <f xml:space="preserve"> INDEX('parsed-whois-report-2018-02-09T'!$F$2:$F$1850, MATCH('MASTER--Enter Data'!E301, 'parsed-whois-report-2018-02-09T'!$A$2:$A$1850, 0))</f>
        <v>Acquired by TM Owner</v>
      </c>
      <c r="AP301" s="25" t="s">
        <v>26</v>
      </c>
      <c r="AQ301" s="25"/>
      <c r="AR301" s="32" t="s">
        <v>24</v>
      </c>
      <c r="AS301" s="46" t="str">
        <f t="shared" si="69"/>
        <v>pwc</v>
      </c>
      <c r="AT301" s="46" t="str">
        <f xml:space="preserve"> INDEX('TM Grouping Lookup'!$B$2:$B$1870, MATCH(AS301, 'TM Grouping Lookup'!$A$2:$A$1870, 0))</f>
        <v>PWC</v>
      </c>
      <c r="AU301" s="46" t="b">
        <f t="shared" si="78"/>
        <v>0</v>
      </c>
      <c r="AV301" s="46" t="b">
        <f t="shared" si="78"/>
        <v>0</v>
      </c>
      <c r="AW301" s="46" t="b">
        <f t="shared" si="78"/>
        <v>0</v>
      </c>
      <c r="AX301" s="46" t="b">
        <f t="shared" si="78"/>
        <v>0</v>
      </c>
      <c r="AY301" s="46" t="b">
        <f t="shared" si="78"/>
        <v>0</v>
      </c>
      <c r="AZ301" s="46" t="b">
        <f t="shared" si="78"/>
        <v>0</v>
      </c>
      <c r="BA301" s="46" t="b">
        <f t="shared" si="78"/>
        <v>0</v>
      </c>
      <c r="BB301" s="46" t="b">
        <f t="shared" si="78"/>
        <v>0</v>
      </c>
      <c r="BC301" s="46" t="b">
        <f t="shared" si="78"/>
        <v>0</v>
      </c>
      <c r="BD301" s="46" t="b">
        <f t="shared" si="79"/>
        <v>0</v>
      </c>
      <c r="BE301" s="46" t="b">
        <f t="shared" si="79"/>
        <v>0</v>
      </c>
      <c r="BF301" s="46" t="b">
        <f t="shared" si="79"/>
        <v>0</v>
      </c>
      <c r="BG301" s="46" t="b">
        <f t="shared" si="79"/>
        <v>1</v>
      </c>
      <c r="BH301" s="46" t="b">
        <f t="shared" si="79"/>
        <v>0</v>
      </c>
      <c r="BI301" s="46" t="b">
        <f t="shared" si="79"/>
        <v>0</v>
      </c>
      <c r="BJ301" s="46" t="b">
        <f t="shared" si="79"/>
        <v>0</v>
      </c>
      <c r="BK301" s="46" t="b">
        <f t="shared" si="79"/>
        <v>0</v>
      </c>
      <c r="BL301" s="46" t="b">
        <f t="shared" si="79"/>
        <v>0</v>
      </c>
      <c r="BM301" s="46" t="b">
        <f t="shared" si="77"/>
        <v>0</v>
      </c>
      <c r="BN301" s="46" t="b">
        <f t="shared" si="77"/>
        <v>0</v>
      </c>
      <c r="BO301" s="46" t="b">
        <f t="shared" si="77"/>
        <v>0</v>
      </c>
      <c r="BP301" s="46" t="b">
        <f t="shared" si="77"/>
        <v>0</v>
      </c>
    </row>
    <row r="302" spans="1:68" x14ac:dyDescent="0.35">
      <c r="A302" s="23" t="s">
        <v>15</v>
      </c>
      <c r="B302" s="24">
        <v>1608745</v>
      </c>
      <c r="C302" s="25">
        <v>1</v>
      </c>
      <c r="D302" s="28" t="s">
        <v>684</v>
      </c>
      <c r="E302" s="25" t="s">
        <v>685</v>
      </c>
      <c r="F302" s="23" t="s">
        <v>657</v>
      </c>
      <c r="G302" s="24" t="s">
        <v>24</v>
      </c>
      <c r="H302" s="25" t="s">
        <v>65</v>
      </c>
      <c r="I302" s="26" t="s">
        <v>23</v>
      </c>
      <c r="J302" s="25" t="s">
        <v>2287</v>
      </c>
      <c r="K302" s="25" t="s">
        <v>1370</v>
      </c>
      <c r="L302" s="25" t="s">
        <v>2288</v>
      </c>
      <c r="M302" s="25" t="s">
        <v>1262</v>
      </c>
      <c r="N302" s="25" t="s">
        <v>1896</v>
      </c>
      <c r="O302" s="25" t="s">
        <v>26</v>
      </c>
      <c r="P302" s="25" t="s">
        <v>1187</v>
      </c>
      <c r="Q302" s="27">
        <v>42073</v>
      </c>
      <c r="R302" s="25" t="s">
        <v>26</v>
      </c>
      <c r="S302" s="25" t="s">
        <v>26</v>
      </c>
      <c r="T302" s="25" t="s">
        <v>26</v>
      </c>
      <c r="U302" s="27">
        <v>42092</v>
      </c>
      <c r="V302" s="25" t="s">
        <v>25</v>
      </c>
      <c r="W302" s="32" t="s">
        <v>24</v>
      </c>
      <c r="X302" s="32" t="s">
        <v>24</v>
      </c>
      <c r="Y302" s="32" t="s">
        <v>24</v>
      </c>
      <c r="Z302" s="32" t="s">
        <v>25</v>
      </c>
      <c r="AA302" s="32" t="s">
        <v>24</v>
      </c>
      <c r="AB302" s="25" t="s">
        <v>25</v>
      </c>
      <c r="AC302" s="25" t="s">
        <v>25</v>
      </c>
      <c r="AD302" s="25" t="s">
        <v>24</v>
      </c>
      <c r="AE302" s="25" t="s">
        <v>24</v>
      </c>
      <c r="AF302" s="25" t="s">
        <v>24</v>
      </c>
      <c r="AG302" s="25" t="s">
        <v>26</v>
      </c>
      <c r="AH302" s="25" t="s">
        <v>26</v>
      </c>
      <c r="AI302" s="28" t="s">
        <v>6827</v>
      </c>
      <c r="AJ302" s="25" t="s">
        <v>2289</v>
      </c>
      <c r="AK302" s="25" t="s">
        <v>26</v>
      </c>
      <c r="AL302" s="25" t="s">
        <v>2290</v>
      </c>
      <c r="AM302" s="32" t="s">
        <v>26</v>
      </c>
      <c r="AN302" s="32" t="s">
        <v>26</v>
      </c>
      <c r="AO302" s="73" t="str">
        <f xml:space="preserve"> INDEX('parsed-whois-report-2018-02-09T'!$F$2:$F$1850, MATCH('MASTER--Enter Data'!E302, 'parsed-whois-report-2018-02-09T'!$A$2:$A$1850, 0))</f>
        <v>Acquired by TM Owner</v>
      </c>
      <c r="AP302" s="25" t="s">
        <v>26</v>
      </c>
      <c r="AQ302" s="25"/>
      <c r="AR302" s="32" t="s">
        <v>25</v>
      </c>
      <c r="AS302" s="46" t="str">
        <f t="shared" si="69"/>
        <v>tagheuer</v>
      </c>
      <c r="AT302" s="46" t="str">
        <f xml:space="preserve"> INDEX('TM Grouping Lookup'!$B$2:$B$1870, MATCH(AS302, 'TM Grouping Lookup'!$A$2:$A$1870, 0))</f>
        <v>TAG Heuer</v>
      </c>
      <c r="AU302" s="46" t="b">
        <f t="shared" si="78"/>
        <v>0</v>
      </c>
      <c r="AV302" s="46" t="b">
        <f t="shared" si="78"/>
        <v>0</v>
      </c>
      <c r="AW302" s="46" t="b">
        <f t="shared" si="78"/>
        <v>0</v>
      </c>
      <c r="AX302" s="46" t="b">
        <f t="shared" si="78"/>
        <v>0</v>
      </c>
      <c r="AY302" s="46" t="b">
        <f t="shared" si="78"/>
        <v>0</v>
      </c>
      <c r="AZ302" s="46" t="b">
        <f t="shared" si="78"/>
        <v>0</v>
      </c>
      <c r="BA302" s="46" t="b">
        <f t="shared" si="78"/>
        <v>0</v>
      </c>
      <c r="BB302" s="46" t="b">
        <f t="shared" si="78"/>
        <v>0</v>
      </c>
      <c r="BC302" s="46" t="b">
        <f t="shared" si="78"/>
        <v>0</v>
      </c>
      <c r="BD302" s="46" t="b">
        <f t="shared" si="79"/>
        <v>0</v>
      </c>
      <c r="BE302" s="46" t="b">
        <f t="shared" si="79"/>
        <v>0</v>
      </c>
      <c r="BF302" s="46" t="b">
        <f t="shared" si="79"/>
        <v>0</v>
      </c>
      <c r="BG302" s="46" t="b">
        <f t="shared" si="79"/>
        <v>1</v>
      </c>
      <c r="BH302" s="46" t="b">
        <f t="shared" si="79"/>
        <v>0</v>
      </c>
      <c r="BI302" s="46" t="b">
        <f t="shared" si="79"/>
        <v>0</v>
      </c>
      <c r="BJ302" s="46" t="b">
        <f t="shared" si="79"/>
        <v>0</v>
      </c>
      <c r="BK302" s="46" t="b">
        <f t="shared" si="79"/>
        <v>0</v>
      </c>
      <c r="BL302" s="46" t="b">
        <f t="shared" si="79"/>
        <v>0</v>
      </c>
      <c r="BM302" s="46" t="b">
        <f t="shared" si="77"/>
        <v>0</v>
      </c>
      <c r="BN302" s="46" t="b">
        <f t="shared" si="77"/>
        <v>0</v>
      </c>
      <c r="BO302" s="46" t="b">
        <f t="shared" si="77"/>
        <v>0</v>
      </c>
      <c r="BP302" s="46" t="b">
        <f t="shared" si="77"/>
        <v>0</v>
      </c>
    </row>
    <row r="303" spans="1:68" x14ac:dyDescent="0.35">
      <c r="A303" s="23" t="s">
        <v>15</v>
      </c>
      <c r="B303" s="24">
        <v>1608746</v>
      </c>
      <c r="C303" s="25">
        <v>1</v>
      </c>
      <c r="D303" s="28" t="s">
        <v>686</v>
      </c>
      <c r="E303" s="25" t="s">
        <v>687</v>
      </c>
      <c r="F303" s="23" t="s">
        <v>537</v>
      </c>
      <c r="G303" s="24" t="s">
        <v>25</v>
      </c>
      <c r="H303" s="25" t="s">
        <v>65</v>
      </c>
      <c r="I303" s="26" t="s">
        <v>23</v>
      </c>
      <c r="J303" s="25" t="s">
        <v>1895</v>
      </c>
      <c r="K303" s="25" t="s">
        <v>1370</v>
      </c>
      <c r="L303" s="25" t="s">
        <v>1897</v>
      </c>
      <c r="M303" s="25" t="s">
        <v>1564</v>
      </c>
      <c r="N303" s="19" t="s">
        <v>1896</v>
      </c>
      <c r="O303" s="19" t="s">
        <v>26</v>
      </c>
      <c r="P303" s="22" t="s">
        <v>2637</v>
      </c>
      <c r="Q303" s="27">
        <v>42073</v>
      </c>
      <c r="R303" s="25" t="s">
        <v>26</v>
      </c>
      <c r="S303" s="25" t="s">
        <v>26</v>
      </c>
      <c r="T303" s="25" t="s">
        <v>26</v>
      </c>
      <c r="U303" s="27">
        <v>42100</v>
      </c>
      <c r="V303" s="25" t="s">
        <v>25</v>
      </c>
      <c r="W303" s="25" t="s">
        <v>24</v>
      </c>
      <c r="X303" s="25" t="s">
        <v>24</v>
      </c>
      <c r="Y303" s="32" t="s">
        <v>24</v>
      </c>
      <c r="Z303" s="32" t="s">
        <v>25</v>
      </c>
      <c r="AA303" s="32" t="s">
        <v>24</v>
      </c>
      <c r="AB303" s="25" t="s">
        <v>25</v>
      </c>
      <c r="AC303" s="25" t="s">
        <v>25</v>
      </c>
      <c r="AD303" s="25" t="s">
        <v>24</v>
      </c>
      <c r="AE303" s="25" t="s">
        <v>24</v>
      </c>
      <c r="AF303" s="25" t="s">
        <v>24</v>
      </c>
      <c r="AG303" s="25" t="s">
        <v>26</v>
      </c>
      <c r="AH303" s="25" t="s">
        <v>26</v>
      </c>
      <c r="AI303" s="28" t="s">
        <v>6842</v>
      </c>
      <c r="AJ303" s="32" t="s">
        <v>6623</v>
      </c>
      <c r="AK303" s="25" t="s">
        <v>26</v>
      </c>
      <c r="AL303" s="25" t="s">
        <v>26</v>
      </c>
      <c r="AM303" s="25" t="s">
        <v>26</v>
      </c>
      <c r="AN303" s="25" t="s">
        <v>26</v>
      </c>
      <c r="AO303" s="73" t="str">
        <f xml:space="preserve"> INDEX('parsed-whois-report-2018-02-09T'!$F$2:$F$1850, MATCH('MASTER--Enter Data'!E303, 'parsed-whois-report-2018-02-09T'!$A$2:$A$1850, 0))</f>
        <v>Acquired by TM Owner</v>
      </c>
      <c r="AP303" s="25" t="s">
        <v>26</v>
      </c>
      <c r="AQ303" s="25"/>
      <c r="AR303" s="32" t="s">
        <v>25</v>
      </c>
      <c r="AS303" s="46" t="str">
        <f t="shared" si="69"/>
        <v>tagheuer</v>
      </c>
      <c r="AT303" s="46" t="str">
        <f xml:space="preserve"> INDEX('TM Grouping Lookup'!$B$2:$B$1870, MATCH(AS303, 'TM Grouping Lookup'!$A$2:$A$1870, 0))</f>
        <v>TAG Heuer</v>
      </c>
      <c r="AU303" s="46" t="b">
        <f t="shared" ref="AU303:BC312" si="80" xml:space="preserve"> ISNUMBER(SEARCH(RIGHT(AU$2,LEN(AU$2) - SEARCH(": ", AU$2, 1) -1), $AG303))</f>
        <v>0</v>
      </c>
      <c r="AV303" s="46" t="b">
        <f t="shared" si="80"/>
        <v>0</v>
      </c>
      <c r="AW303" s="46" t="b">
        <f t="shared" si="80"/>
        <v>0</v>
      </c>
      <c r="AX303" s="46" t="b">
        <f t="shared" si="80"/>
        <v>0</v>
      </c>
      <c r="AY303" s="46" t="b">
        <f t="shared" si="80"/>
        <v>0</v>
      </c>
      <c r="AZ303" s="46" t="b">
        <f t="shared" si="80"/>
        <v>0</v>
      </c>
      <c r="BA303" s="46" t="b">
        <f t="shared" si="80"/>
        <v>0</v>
      </c>
      <c r="BB303" s="46" t="b">
        <f t="shared" si="80"/>
        <v>0</v>
      </c>
      <c r="BC303" s="46" t="b">
        <f t="shared" si="80"/>
        <v>0</v>
      </c>
      <c r="BD303" s="46" t="b">
        <f t="shared" ref="BD303:BL312" si="81" xml:space="preserve"> ISNUMBER(SEARCH(RIGHT(BD$2,LEN(BD$2) - SEARCH(": ", BD$2, 1) -1), $AI303))</f>
        <v>1</v>
      </c>
      <c r="BE303" s="46" t="b">
        <f t="shared" si="81"/>
        <v>0</v>
      </c>
      <c r="BF303" s="46" t="b">
        <f t="shared" si="81"/>
        <v>0</v>
      </c>
      <c r="BG303" s="46" t="b">
        <f t="shared" si="81"/>
        <v>1</v>
      </c>
      <c r="BH303" s="46" t="b">
        <f t="shared" si="81"/>
        <v>0</v>
      </c>
      <c r="BI303" s="46" t="b">
        <f t="shared" si="81"/>
        <v>0</v>
      </c>
      <c r="BJ303" s="46" t="b">
        <f t="shared" si="81"/>
        <v>0</v>
      </c>
      <c r="BK303" s="46" t="b">
        <f t="shared" si="81"/>
        <v>0</v>
      </c>
      <c r="BL303" s="46" t="b">
        <f t="shared" si="81"/>
        <v>0</v>
      </c>
      <c r="BM303" s="46" t="b">
        <f t="shared" ref="BM303:BP322" si="82" xml:space="preserve"> ISNUMBER(SEARCH(RIGHT(BM$2,LEN(BM$2) - SEARCH(": ", BM$2, 1) -1), $AK303))</f>
        <v>0</v>
      </c>
      <c r="BN303" s="46" t="b">
        <f t="shared" si="82"/>
        <v>0</v>
      </c>
      <c r="BO303" s="46" t="b">
        <f t="shared" si="82"/>
        <v>0</v>
      </c>
      <c r="BP303" s="46" t="b">
        <f t="shared" si="82"/>
        <v>0</v>
      </c>
    </row>
    <row r="304" spans="1:68" x14ac:dyDescent="0.35">
      <c r="A304" s="23" t="s">
        <v>15</v>
      </c>
      <c r="B304" s="24">
        <v>1608746</v>
      </c>
      <c r="C304" s="25">
        <v>0</v>
      </c>
      <c r="D304" s="28" t="s">
        <v>686</v>
      </c>
      <c r="E304" s="25" t="s">
        <v>688</v>
      </c>
      <c r="F304" s="23" t="s">
        <v>537</v>
      </c>
      <c r="G304" s="24" t="s">
        <v>25</v>
      </c>
      <c r="H304" s="25" t="s">
        <v>65</v>
      </c>
      <c r="I304" s="26" t="s">
        <v>23</v>
      </c>
      <c r="J304" s="25" t="s">
        <v>1895</v>
      </c>
      <c r="K304" s="25" t="s">
        <v>1370</v>
      </c>
      <c r="L304" s="25" t="s">
        <v>1897</v>
      </c>
      <c r="M304" s="25" t="s">
        <v>1564</v>
      </c>
      <c r="N304" s="19" t="s">
        <v>1896</v>
      </c>
      <c r="O304" s="19" t="s">
        <v>26</v>
      </c>
      <c r="P304" s="22" t="s">
        <v>2637</v>
      </c>
      <c r="Q304" s="27">
        <v>42073</v>
      </c>
      <c r="R304" s="25" t="s">
        <v>26</v>
      </c>
      <c r="S304" s="25" t="s">
        <v>26</v>
      </c>
      <c r="T304" s="25" t="s">
        <v>26</v>
      </c>
      <c r="U304" s="27">
        <v>42100</v>
      </c>
      <c r="V304" s="25" t="s">
        <v>25</v>
      </c>
      <c r="W304" s="25" t="s">
        <v>24</v>
      </c>
      <c r="X304" s="25" t="s">
        <v>24</v>
      </c>
      <c r="Y304" s="25" t="s">
        <v>24</v>
      </c>
      <c r="Z304" s="25" t="s">
        <v>25</v>
      </c>
      <c r="AA304" s="25" t="s">
        <v>24</v>
      </c>
      <c r="AB304" s="25" t="s">
        <v>25</v>
      </c>
      <c r="AC304" s="25" t="s">
        <v>25</v>
      </c>
      <c r="AD304" s="25" t="s">
        <v>24</v>
      </c>
      <c r="AE304" s="25" t="s">
        <v>24</v>
      </c>
      <c r="AF304" s="25" t="s">
        <v>24</v>
      </c>
      <c r="AG304" s="25" t="s">
        <v>26</v>
      </c>
      <c r="AH304" s="25" t="s">
        <v>26</v>
      </c>
      <c r="AI304" s="28" t="s">
        <v>6842</v>
      </c>
      <c r="AJ304" s="32" t="s">
        <v>6623</v>
      </c>
      <c r="AK304" s="25" t="s">
        <v>26</v>
      </c>
      <c r="AL304" s="25" t="s">
        <v>26</v>
      </c>
      <c r="AM304" s="25" t="s">
        <v>26</v>
      </c>
      <c r="AN304" s="25" t="s">
        <v>26</v>
      </c>
      <c r="AO304" s="73" t="str">
        <f xml:space="preserve"> INDEX('parsed-whois-report-2018-02-09T'!$F$2:$F$1850, MATCH('MASTER--Enter Data'!E304, 'parsed-whois-report-2018-02-09T'!$A$2:$A$1850, 0))</f>
        <v>Acquired by TM Owner</v>
      </c>
      <c r="AP304" s="25" t="s">
        <v>26</v>
      </c>
      <c r="AQ304" s="25"/>
      <c r="AR304" s="32" t="s">
        <v>25</v>
      </c>
      <c r="AS304" s="46" t="str">
        <f t="shared" si="69"/>
        <v>tag-heuer</v>
      </c>
      <c r="AT304" s="46" t="str">
        <f xml:space="preserve"> INDEX('TM Grouping Lookup'!$B$2:$B$1870, MATCH(AS304, 'TM Grouping Lookup'!$A$2:$A$1870, 0))</f>
        <v>TAG Heuer</v>
      </c>
      <c r="AU304" s="46" t="b">
        <f t="shared" si="80"/>
        <v>0</v>
      </c>
      <c r="AV304" s="46" t="b">
        <f t="shared" si="80"/>
        <v>0</v>
      </c>
      <c r="AW304" s="46" t="b">
        <f t="shared" si="80"/>
        <v>0</v>
      </c>
      <c r="AX304" s="46" t="b">
        <f t="shared" si="80"/>
        <v>0</v>
      </c>
      <c r="AY304" s="46" t="b">
        <f t="shared" si="80"/>
        <v>0</v>
      </c>
      <c r="AZ304" s="46" t="b">
        <f t="shared" si="80"/>
        <v>0</v>
      </c>
      <c r="BA304" s="46" t="b">
        <f t="shared" si="80"/>
        <v>0</v>
      </c>
      <c r="BB304" s="46" t="b">
        <f t="shared" si="80"/>
        <v>0</v>
      </c>
      <c r="BC304" s="46" t="b">
        <f t="shared" si="80"/>
        <v>0</v>
      </c>
      <c r="BD304" s="46" t="b">
        <f t="shared" si="81"/>
        <v>1</v>
      </c>
      <c r="BE304" s="46" t="b">
        <f t="shared" si="81"/>
        <v>0</v>
      </c>
      <c r="BF304" s="46" t="b">
        <f t="shared" si="81"/>
        <v>0</v>
      </c>
      <c r="BG304" s="46" t="b">
        <f t="shared" si="81"/>
        <v>1</v>
      </c>
      <c r="BH304" s="46" t="b">
        <f t="shared" si="81"/>
        <v>0</v>
      </c>
      <c r="BI304" s="46" t="b">
        <f t="shared" si="81"/>
        <v>0</v>
      </c>
      <c r="BJ304" s="46" t="b">
        <f t="shared" si="81"/>
        <v>0</v>
      </c>
      <c r="BK304" s="46" t="b">
        <f t="shared" si="81"/>
        <v>0</v>
      </c>
      <c r="BL304" s="46" t="b">
        <f t="shared" si="81"/>
        <v>0</v>
      </c>
      <c r="BM304" s="46" t="b">
        <f t="shared" si="82"/>
        <v>0</v>
      </c>
      <c r="BN304" s="46" t="b">
        <f t="shared" si="82"/>
        <v>0</v>
      </c>
      <c r="BO304" s="46" t="b">
        <f t="shared" si="82"/>
        <v>0</v>
      </c>
      <c r="BP304" s="46" t="b">
        <f t="shared" si="82"/>
        <v>0</v>
      </c>
    </row>
    <row r="305" spans="1:68" ht="14.25" customHeight="1" x14ac:dyDescent="0.35">
      <c r="A305" s="23" t="s">
        <v>15</v>
      </c>
      <c r="B305" s="24">
        <v>1608773</v>
      </c>
      <c r="C305" s="25">
        <v>1</v>
      </c>
      <c r="D305" s="28" t="s">
        <v>689</v>
      </c>
      <c r="E305" s="25" t="s">
        <v>690</v>
      </c>
      <c r="F305" s="23" t="s">
        <v>632</v>
      </c>
      <c r="G305" s="24" t="s">
        <v>24</v>
      </c>
      <c r="H305" s="25" t="s">
        <v>65</v>
      </c>
      <c r="I305" s="26" t="s">
        <v>23</v>
      </c>
      <c r="J305" s="25" t="s">
        <v>2291</v>
      </c>
      <c r="K305" s="25" t="s">
        <v>1262</v>
      </c>
      <c r="L305" s="25" t="s">
        <v>2292</v>
      </c>
      <c r="M305" s="25" t="s">
        <v>1270</v>
      </c>
      <c r="N305" s="25" t="s">
        <v>1896</v>
      </c>
      <c r="O305" s="25" t="s">
        <v>26</v>
      </c>
      <c r="P305" s="25" t="s">
        <v>2285</v>
      </c>
      <c r="Q305" s="27">
        <v>42074</v>
      </c>
      <c r="R305" s="25" t="s">
        <v>26</v>
      </c>
      <c r="S305" s="25" t="s">
        <v>26</v>
      </c>
      <c r="T305" s="25" t="s">
        <v>26</v>
      </c>
      <c r="U305" s="27">
        <v>42094</v>
      </c>
      <c r="V305" s="25" t="s">
        <v>25</v>
      </c>
      <c r="W305" s="32" t="s">
        <v>24</v>
      </c>
      <c r="X305" s="32" t="s">
        <v>24</v>
      </c>
      <c r="Y305" s="32" t="s">
        <v>24</v>
      </c>
      <c r="Z305" s="32" t="s">
        <v>25</v>
      </c>
      <c r="AA305" s="32" t="s">
        <v>24</v>
      </c>
      <c r="AB305" s="25" t="s">
        <v>24</v>
      </c>
      <c r="AC305" s="25" t="s">
        <v>25</v>
      </c>
      <c r="AD305" s="25" t="s">
        <v>24</v>
      </c>
      <c r="AE305" s="25" t="s">
        <v>24</v>
      </c>
      <c r="AF305" s="25" t="s">
        <v>24</v>
      </c>
      <c r="AG305" s="25" t="s">
        <v>26</v>
      </c>
      <c r="AH305" s="25" t="s">
        <v>26</v>
      </c>
      <c r="AI305" s="32" t="s">
        <v>6760</v>
      </c>
      <c r="AJ305" s="25" t="s">
        <v>2293</v>
      </c>
      <c r="AK305" s="25" t="s">
        <v>26</v>
      </c>
      <c r="AL305" s="25" t="s">
        <v>26</v>
      </c>
      <c r="AM305" s="32" t="s">
        <v>26</v>
      </c>
      <c r="AN305" s="32" t="s">
        <v>26</v>
      </c>
      <c r="AO305" s="73" t="str">
        <f xml:space="preserve"> INDEX('parsed-whois-report-2018-02-09T'!$F$2:$F$1850, MATCH('MASTER--Enter Data'!E305, 'parsed-whois-report-2018-02-09T'!$A$2:$A$1850, 0))</f>
        <v>Registered Original Registrant</v>
      </c>
      <c r="AP305" s="25" t="s">
        <v>26</v>
      </c>
      <c r="AQ305" s="25"/>
      <c r="AR305" s="32" t="s">
        <v>24</v>
      </c>
      <c r="AS305" s="46" t="str">
        <f t="shared" si="69"/>
        <v>lasamaritaine</v>
      </c>
      <c r="AT305" s="46" t="str">
        <f xml:space="preserve"> INDEX('TM Grouping Lookup'!$B$2:$B$1870, MATCH(AS305, 'TM Grouping Lookup'!$A$2:$A$1870, 0))</f>
        <v>La Samaritaine</v>
      </c>
      <c r="AU305" s="46" t="b">
        <f t="shared" si="80"/>
        <v>0</v>
      </c>
      <c r="AV305" s="46" t="b">
        <f t="shared" si="80"/>
        <v>0</v>
      </c>
      <c r="AW305" s="46" t="b">
        <f t="shared" si="80"/>
        <v>0</v>
      </c>
      <c r="AX305" s="46" t="b">
        <f t="shared" si="80"/>
        <v>0</v>
      </c>
      <c r="AY305" s="46" t="b">
        <f t="shared" si="80"/>
        <v>0</v>
      </c>
      <c r="AZ305" s="46" t="b">
        <f t="shared" si="80"/>
        <v>0</v>
      </c>
      <c r="BA305" s="46" t="b">
        <f t="shared" si="80"/>
        <v>0</v>
      </c>
      <c r="BB305" s="46" t="b">
        <f t="shared" si="80"/>
        <v>0</v>
      </c>
      <c r="BC305" s="46" t="b">
        <f t="shared" si="80"/>
        <v>0</v>
      </c>
      <c r="BD305" s="46" t="b">
        <f t="shared" si="81"/>
        <v>0</v>
      </c>
      <c r="BE305" s="46" t="b">
        <f t="shared" si="81"/>
        <v>0</v>
      </c>
      <c r="BF305" s="46" t="b">
        <f t="shared" si="81"/>
        <v>0</v>
      </c>
      <c r="BG305" s="46" t="b">
        <f t="shared" si="81"/>
        <v>0</v>
      </c>
      <c r="BH305" s="46" t="b">
        <f t="shared" si="81"/>
        <v>0</v>
      </c>
      <c r="BI305" s="46" t="b">
        <f t="shared" si="81"/>
        <v>0</v>
      </c>
      <c r="BJ305" s="46" t="b">
        <f t="shared" si="81"/>
        <v>1</v>
      </c>
      <c r="BK305" s="46" t="b">
        <f t="shared" si="81"/>
        <v>0</v>
      </c>
      <c r="BL305" s="46" t="b">
        <f t="shared" si="81"/>
        <v>0</v>
      </c>
      <c r="BM305" s="46" t="b">
        <f t="shared" si="82"/>
        <v>0</v>
      </c>
      <c r="BN305" s="46" t="b">
        <f t="shared" si="82"/>
        <v>0</v>
      </c>
      <c r="BO305" s="46" t="b">
        <f t="shared" si="82"/>
        <v>0</v>
      </c>
      <c r="BP305" s="46" t="b">
        <f t="shared" si="82"/>
        <v>0</v>
      </c>
    </row>
    <row r="306" spans="1:68" x14ac:dyDescent="0.35">
      <c r="A306" s="23" t="s">
        <v>15</v>
      </c>
      <c r="B306" s="24">
        <v>1609616</v>
      </c>
      <c r="C306" s="25">
        <v>1</v>
      </c>
      <c r="D306" s="28" t="s">
        <v>691</v>
      </c>
      <c r="E306" s="25" t="s">
        <v>692</v>
      </c>
      <c r="F306" s="23" t="s">
        <v>680</v>
      </c>
      <c r="G306" s="24" t="s">
        <v>24</v>
      </c>
      <c r="H306" s="25" t="s">
        <v>67</v>
      </c>
      <c r="I306" s="26" t="s">
        <v>23</v>
      </c>
      <c r="J306" s="25" t="s">
        <v>1601</v>
      </c>
      <c r="K306" s="25" t="s">
        <v>1176</v>
      </c>
      <c r="L306" s="25" t="s">
        <v>1807</v>
      </c>
      <c r="M306" s="25" t="s">
        <v>1176</v>
      </c>
      <c r="N306" s="25" t="s">
        <v>1464</v>
      </c>
      <c r="O306" s="25" t="s">
        <v>26</v>
      </c>
      <c r="P306" s="22" t="s">
        <v>2637</v>
      </c>
      <c r="Q306" s="27">
        <v>42079</v>
      </c>
      <c r="R306" s="25" t="s">
        <v>26</v>
      </c>
      <c r="S306" s="25" t="s">
        <v>26</v>
      </c>
      <c r="T306" s="25" t="s">
        <v>26</v>
      </c>
      <c r="U306" s="27">
        <v>42100</v>
      </c>
      <c r="V306" s="32" t="s">
        <v>25</v>
      </c>
      <c r="W306" s="28" t="s">
        <v>24</v>
      </c>
      <c r="X306" s="28" t="s">
        <v>24</v>
      </c>
      <c r="Y306" s="32" t="s">
        <v>24</v>
      </c>
      <c r="Z306" s="32" t="s">
        <v>25</v>
      </c>
      <c r="AA306" s="32" t="s">
        <v>24</v>
      </c>
      <c r="AB306" s="32" t="s">
        <v>24</v>
      </c>
      <c r="AC306" s="32" t="s">
        <v>25</v>
      </c>
      <c r="AD306" s="28" t="s">
        <v>24</v>
      </c>
      <c r="AE306" s="28" t="s">
        <v>24</v>
      </c>
      <c r="AF306" s="28" t="s">
        <v>24</v>
      </c>
      <c r="AG306" s="28" t="s">
        <v>26</v>
      </c>
      <c r="AH306" s="28" t="s">
        <v>26</v>
      </c>
      <c r="AI306" s="28" t="s">
        <v>26</v>
      </c>
      <c r="AJ306" s="28" t="s">
        <v>26</v>
      </c>
      <c r="AK306" s="32" t="s">
        <v>1258</v>
      </c>
      <c r="AL306" s="28" t="s">
        <v>1808</v>
      </c>
      <c r="AM306" s="28" t="s">
        <v>26</v>
      </c>
      <c r="AN306" s="28" t="s">
        <v>26</v>
      </c>
      <c r="AO306" s="73" t="str">
        <f xml:space="preserve"> INDEX('parsed-whois-report-2018-02-09T'!$F$2:$F$1850, MATCH('MASTER--Enter Data'!E306, 'parsed-whois-report-2018-02-09T'!$A$2:$A$1850, 0))</f>
        <v>Registered Original Registrant</v>
      </c>
      <c r="AP306" s="32" t="s">
        <v>26</v>
      </c>
      <c r="AQ306" s="25"/>
      <c r="AR306" s="28" t="s">
        <v>24</v>
      </c>
      <c r="AS306" s="46" t="str">
        <f t="shared" si="69"/>
        <v>skx</v>
      </c>
      <c r="AT306" s="46" t="str">
        <f xml:space="preserve"> INDEX('TM Grouping Lookup'!$B$2:$B$1870, MATCH(AS306, 'TM Grouping Lookup'!$A$2:$A$1870, 0))</f>
        <v>Skechers</v>
      </c>
      <c r="AU306" s="46" t="b">
        <f t="shared" si="80"/>
        <v>0</v>
      </c>
      <c r="AV306" s="46" t="b">
        <f t="shared" si="80"/>
        <v>0</v>
      </c>
      <c r="AW306" s="46" t="b">
        <f t="shared" si="80"/>
        <v>0</v>
      </c>
      <c r="AX306" s="46" t="b">
        <f t="shared" si="80"/>
        <v>0</v>
      </c>
      <c r="AY306" s="46" t="b">
        <f t="shared" si="80"/>
        <v>0</v>
      </c>
      <c r="AZ306" s="46" t="b">
        <f t="shared" si="80"/>
        <v>0</v>
      </c>
      <c r="BA306" s="46" t="b">
        <f t="shared" si="80"/>
        <v>0</v>
      </c>
      <c r="BB306" s="46" t="b">
        <f t="shared" si="80"/>
        <v>0</v>
      </c>
      <c r="BC306" s="46" t="b">
        <f t="shared" si="80"/>
        <v>0</v>
      </c>
      <c r="BD306" s="46" t="b">
        <f t="shared" si="81"/>
        <v>0</v>
      </c>
      <c r="BE306" s="46" t="b">
        <f t="shared" si="81"/>
        <v>0</v>
      </c>
      <c r="BF306" s="46" t="b">
        <f t="shared" si="81"/>
        <v>0</v>
      </c>
      <c r="BG306" s="46" t="b">
        <f t="shared" si="81"/>
        <v>0</v>
      </c>
      <c r="BH306" s="46" t="b">
        <f t="shared" si="81"/>
        <v>0</v>
      </c>
      <c r="BI306" s="46" t="b">
        <f t="shared" si="81"/>
        <v>0</v>
      </c>
      <c r="BJ306" s="46" t="b">
        <f t="shared" si="81"/>
        <v>0</v>
      </c>
      <c r="BK306" s="46" t="b">
        <f t="shared" si="81"/>
        <v>0</v>
      </c>
      <c r="BL306" s="46" t="b">
        <f t="shared" si="81"/>
        <v>0</v>
      </c>
      <c r="BM306" s="46" t="b">
        <f t="shared" si="82"/>
        <v>0</v>
      </c>
      <c r="BN306" s="46" t="b">
        <f t="shared" si="82"/>
        <v>1</v>
      </c>
      <c r="BO306" s="46" t="b">
        <f t="shared" si="82"/>
        <v>1</v>
      </c>
      <c r="BP306" s="46" t="b">
        <f t="shared" si="82"/>
        <v>0</v>
      </c>
    </row>
    <row r="307" spans="1:68" x14ac:dyDescent="0.35">
      <c r="A307" s="23" t="s">
        <v>15</v>
      </c>
      <c r="B307" s="24">
        <v>1610012</v>
      </c>
      <c r="C307" s="25">
        <v>1</v>
      </c>
      <c r="D307" s="28" t="s">
        <v>49</v>
      </c>
      <c r="E307" s="25" t="s">
        <v>694</v>
      </c>
      <c r="F307" s="23" t="s">
        <v>184</v>
      </c>
      <c r="G307" s="24" t="s">
        <v>24</v>
      </c>
      <c r="H307" s="25" t="s">
        <v>31</v>
      </c>
      <c r="I307" s="26"/>
      <c r="J307" s="25" t="s">
        <v>26</v>
      </c>
      <c r="K307" s="25" t="s">
        <v>26</v>
      </c>
      <c r="L307" s="25" t="s">
        <v>26</v>
      </c>
      <c r="M307" s="25" t="s">
        <v>26</v>
      </c>
      <c r="N307" s="25" t="s">
        <v>26</v>
      </c>
      <c r="O307" s="25" t="s">
        <v>26</v>
      </c>
      <c r="P307" s="25" t="s">
        <v>26</v>
      </c>
      <c r="Q307" s="27">
        <v>42081</v>
      </c>
      <c r="R307" s="25" t="s">
        <v>26</v>
      </c>
      <c r="S307" s="25" t="s">
        <v>26</v>
      </c>
      <c r="T307" s="25" t="s">
        <v>26</v>
      </c>
      <c r="U307" s="24"/>
      <c r="V307" s="25" t="s">
        <v>26</v>
      </c>
      <c r="W307" s="25" t="s">
        <v>26</v>
      </c>
      <c r="X307" s="25" t="s">
        <v>26</v>
      </c>
      <c r="Y307" s="25" t="s">
        <v>26</v>
      </c>
      <c r="Z307" s="25" t="s">
        <v>26</v>
      </c>
      <c r="AA307" s="25" t="s">
        <v>26</v>
      </c>
      <c r="AB307" s="25" t="s">
        <v>26</v>
      </c>
      <c r="AC307" s="25" t="s">
        <v>26</v>
      </c>
      <c r="AD307" s="25" t="s">
        <v>26</v>
      </c>
      <c r="AE307" s="25" t="s">
        <v>26</v>
      </c>
      <c r="AF307" s="25" t="s">
        <v>26</v>
      </c>
      <c r="AG307" s="25" t="s">
        <v>26</v>
      </c>
      <c r="AH307" s="25" t="s">
        <v>26</v>
      </c>
      <c r="AI307" s="25" t="s">
        <v>26</v>
      </c>
      <c r="AJ307" s="25" t="s">
        <v>26</v>
      </c>
      <c r="AK307" s="25" t="s">
        <v>26</v>
      </c>
      <c r="AL307" s="25" t="s">
        <v>26</v>
      </c>
      <c r="AM307" s="25" t="s">
        <v>26</v>
      </c>
      <c r="AN307" s="25" t="s">
        <v>26</v>
      </c>
      <c r="AO307" s="73" t="str">
        <f xml:space="preserve"> INDEX('parsed-whois-report-2018-02-09T'!$F$2:$F$1850, MATCH('MASTER--Enter Data'!E307, 'parsed-whois-report-2018-02-09T'!$A$2:$A$1850, 0))</f>
        <v>N/A</v>
      </c>
      <c r="AP307" s="25" t="s">
        <v>26</v>
      </c>
      <c r="AQ307" s="25"/>
      <c r="AR307" s="32" t="s">
        <v>26</v>
      </c>
      <c r="AS307" s="46" t="str">
        <f t="shared" si="69"/>
        <v>tupper</v>
      </c>
      <c r="AT307" s="46" t="str">
        <f xml:space="preserve"> INDEX('TM Grouping Lookup'!$B$2:$B$1870, MATCH(AS307, 'TM Grouping Lookup'!$A$2:$A$1870, 0))</f>
        <v>Tupper</v>
      </c>
      <c r="AU307" s="46" t="b">
        <f t="shared" si="80"/>
        <v>0</v>
      </c>
      <c r="AV307" s="46" t="b">
        <f t="shared" si="80"/>
        <v>0</v>
      </c>
      <c r="AW307" s="46" t="b">
        <f t="shared" si="80"/>
        <v>0</v>
      </c>
      <c r="AX307" s="46" t="b">
        <f t="shared" si="80"/>
        <v>0</v>
      </c>
      <c r="AY307" s="46" t="b">
        <f t="shared" si="80"/>
        <v>0</v>
      </c>
      <c r="AZ307" s="46" t="b">
        <f t="shared" si="80"/>
        <v>0</v>
      </c>
      <c r="BA307" s="46" t="b">
        <f t="shared" si="80"/>
        <v>0</v>
      </c>
      <c r="BB307" s="46" t="b">
        <f t="shared" si="80"/>
        <v>0</v>
      </c>
      <c r="BC307" s="46" t="b">
        <f t="shared" si="80"/>
        <v>0</v>
      </c>
      <c r="BD307" s="46" t="b">
        <f t="shared" si="81"/>
        <v>0</v>
      </c>
      <c r="BE307" s="46" t="b">
        <f t="shared" si="81"/>
        <v>0</v>
      </c>
      <c r="BF307" s="46" t="b">
        <f t="shared" si="81"/>
        <v>0</v>
      </c>
      <c r="BG307" s="46" t="b">
        <f t="shared" si="81"/>
        <v>0</v>
      </c>
      <c r="BH307" s="46" t="b">
        <f t="shared" si="81"/>
        <v>0</v>
      </c>
      <c r="BI307" s="46" t="b">
        <f t="shared" si="81"/>
        <v>0</v>
      </c>
      <c r="BJ307" s="46" t="b">
        <f t="shared" si="81"/>
        <v>0</v>
      </c>
      <c r="BK307" s="46" t="b">
        <f t="shared" si="81"/>
        <v>0</v>
      </c>
      <c r="BL307" s="46" t="b">
        <f t="shared" si="81"/>
        <v>0</v>
      </c>
      <c r="BM307" s="46" t="b">
        <f t="shared" si="82"/>
        <v>0</v>
      </c>
      <c r="BN307" s="46" t="b">
        <f t="shared" si="82"/>
        <v>0</v>
      </c>
      <c r="BO307" s="46" t="b">
        <f t="shared" si="82"/>
        <v>0</v>
      </c>
      <c r="BP307" s="46" t="b">
        <f t="shared" si="82"/>
        <v>0</v>
      </c>
    </row>
    <row r="308" spans="1:68" x14ac:dyDescent="0.35">
      <c r="A308" s="23" t="s">
        <v>15</v>
      </c>
      <c r="B308" s="24">
        <v>1610376</v>
      </c>
      <c r="C308" s="25">
        <v>1</v>
      </c>
      <c r="D308" s="28" t="s">
        <v>695</v>
      </c>
      <c r="E308" s="25" t="s">
        <v>696</v>
      </c>
      <c r="F308" s="23" t="s">
        <v>569</v>
      </c>
      <c r="G308" s="24" t="s">
        <v>24</v>
      </c>
      <c r="H308" s="25" t="s">
        <v>65</v>
      </c>
      <c r="I308" s="26" t="s">
        <v>23</v>
      </c>
      <c r="J308" s="25" t="s">
        <v>1647</v>
      </c>
      <c r="K308" s="25" t="s">
        <v>1321</v>
      </c>
      <c r="L308" s="25" t="s">
        <v>2294</v>
      </c>
      <c r="M308" s="25" t="s">
        <v>1283</v>
      </c>
      <c r="N308" s="25" t="s">
        <v>1649</v>
      </c>
      <c r="O308" s="25" t="s">
        <v>26</v>
      </c>
      <c r="P308" s="25" t="s">
        <v>1843</v>
      </c>
      <c r="Q308" s="27">
        <v>42087</v>
      </c>
      <c r="R308" s="25" t="s">
        <v>26</v>
      </c>
      <c r="S308" s="25" t="s">
        <v>26</v>
      </c>
      <c r="T308" s="25" t="s">
        <v>26</v>
      </c>
      <c r="U308" s="27">
        <v>42102</v>
      </c>
      <c r="V308" s="25" t="s">
        <v>25</v>
      </c>
      <c r="W308" s="32" t="s">
        <v>24</v>
      </c>
      <c r="X308" s="32" t="s">
        <v>24</v>
      </c>
      <c r="Y308" s="32" t="s">
        <v>25</v>
      </c>
      <c r="Z308" s="32" t="s">
        <v>24</v>
      </c>
      <c r="AA308" s="32" t="s">
        <v>24</v>
      </c>
      <c r="AB308" s="25" t="s">
        <v>25</v>
      </c>
      <c r="AC308" s="25" t="s">
        <v>25</v>
      </c>
      <c r="AD308" s="25" t="s">
        <v>24</v>
      </c>
      <c r="AE308" s="25" t="s">
        <v>24</v>
      </c>
      <c r="AF308" s="25" t="s">
        <v>25</v>
      </c>
      <c r="AG308" s="25" t="s">
        <v>26</v>
      </c>
      <c r="AH308" s="25" t="s">
        <v>26</v>
      </c>
      <c r="AI308" s="32" t="s">
        <v>6760</v>
      </c>
      <c r="AJ308" s="25" t="s">
        <v>2293</v>
      </c>
      <c r="AK308" s="25" t="s">
        <v>26</v>
      </c>
      <c r="AL308" s="25" t="s">
        <v>26</v>
      </c>
      <c r="AM308" s="32" t="s">
        <v>26</v>
      </c>
      <c r="AN308" s="32" t="s">
        <v>26</v>
      </c>
      <c r="AO308" s="136" t="str">
        <f xml:space="preserve"> INDEX('parsed-whois-report-2018-02-09T'!$F$2:$F$1850, MATCH('MASTER--Enter Data'!F308, 'parsed-whois-report-2018-02-09T'!$B$2:$B$1850, 0))</f>
        <v>Registered New Registrant</v>
      </c>
      <c r="AP308" s="25" t="s">
        <v>26</v>
      </c>
      <c r="AQ308" s="25"/>
      <c r="AR308" s="32" t="s">
        <v>24</v>
      </c>
      <c r="AS308" s="46" t="str">
        <f t="shared" si="69"/>
        <v>lanxess</v>
      </c>
      <c r="AT308" s="46" t="str">
        <f xml:space="preserve"> INDEX('TM Grouping Lookup'!$B$2:$B$1870, MATCH(AS308, 'TM Grouping Lookup'!$A$2:$A$1870, 0))</f>
        <v>Lanxess</v>
      </c>
      <c r="AU308" s="46" t="b">
        <f t="shared" si="80"/>
        <v>0</v>
      </c>
      <c r="AV308" s="46" t="b">
        <f t="shared" si="80"/>
        <v>0</v>
      </c>
      <c r="AW308" s="46" t="b">
        <f t="shared" si="80"/>
        <v>0</v>
      </c>
      <c r="AX308" s="46" t="b">
        <f t="shared" si="80"/>
        <v>0</v>
      </c>
      <c r="AY308" s="46" t="b">
        <f t="shared" si="80"/>
        <v>0</v>
      </c>
      <c r="AZ308" s="46" t="b">
        <f t="shared" si="80"/>
        <v>0</v>
      </c>
      <c r="BA308" s="46" t="b">
        <f t="shared" si="80"/>
        <v>0</v>
      </c>
      <c r="BB308" s="46" t="b">
        <f t="shared" si="80"/>
        <v>0</v>
      </c>
      <c r="BC308" s="46" t="b">
        <f t="shared" si="80"/>
        <v>0</v>
      </c>
      <c r="BD308" s="46" t="b">
        <f t="shared" si="81"/>
        <v>0</v>
      </c>
      <c r="BE308" s="46" t="b">
        <f t="shared" si="81"/>
        <v>0</v>
      </c>
      <c r="BF308" s="46" t="b">
        <f t="shared" si="81"/>
        <v>0</v>
      </c>
      <c r="BG308" s="46" t="b">
        <f t="shared" si="81"/>
        <v>0</v>
      </c>
      <c r="BH308" s="46" t="b">
        <f t="shared" si="81"/>
        <v>0</v>
      </c>
      <c r="BI308" s="46" t="b">
        <f t="shared" si="81"/>
        <v>0</v>
      </c>
      <c r="BJ308" s="46" t="b">
        <f t="shared" si="81"/>
        <v>1</v>
      </c>
      <c r="BK308" s="46" t="b">
        <f t="shared" si="81"/>
        <v>0</v>
      </c>
      <c r="BL308" s="46" t="b">
        <f t="shared" si="81"/>
        <v>0</v>
      </c>
      <c r="BM308" s="46" t="b">
        <f t="shared" si="82"/>
        <v>0</v>
      </c>
      <c r="BN308" s="46" t="b">
        <f t="shared" si="82"/>
        <v>0</v>
      </c>
      <c r="BO308" s="46" t="b">
        <f t="shared" si="82"/>
        <v>0</v>
      </c>
      <c r="BP308" s="46" t="b">
        <f t="shared" si="82"/>
        <v>0</v>
      </c>
    </row>
    <row r="309" spans="1:68" ht="14.25" customHeight="1" x14ac:dyDescent="0.35">
      <c r="A309" s="23" t="s">
        <v>15</v>
      </c>
      <c r="B309" s="24">
        <v>1610881</v>
      </c>
      <c r="C309" s="25">
        <v>1</v>
      </c>
      <c r="D309" s="28" t="s">
        <v>697</v>
      </c>
      <c r="E309" s="25" t="s">
        <v>698</v>
      </c>
      <c r="F309" s="23" t="s">
        <v>699</v>
      </c>
      <c r="G309" s="24" t="s">
        <v>24</v>
      </c>
      <c r="H309" s="25" t="s">
        <v>65</v>
      </c>
      <c r="I309" s="26" t="s">
        <v>23</v>
      </c>
      <c r="J309" s="25" t="s">
        <v>2295</v>
      </c>
      <c r="K309" s="25" t="s">
        <v>1176</v>
      </c>
      <c r="L309" s="25" t="s">
        <v>2297</v>
      </c>
      <c r="M309" s="25" t="s">
        <v>1321</v>
      </c>
      <c r="N309" s="25" t="s">
        <v>2296</v>
      </c>
      <c r="O309" s="25" t="s">
        <v>26</v>
      </c>
      <c r="P309" s="25" t="s">
        <v>1213</v>
      </c>
      <c r="Q309" s="27">
        <v>42087</v>
      </c>
      <c r="R309" s="25" t="s">
        <v>26</v>
      </c>
      <c r="S309" s="25" t="s">
        <v>26</v>
      </c>
      <c r="T309" s="25" t="s">
        <v>26</v>
      </c>
      <c r="U309" s="27">
        <v>42102</v>
      </c>
      <c r="V309" s="25" t="s">
        <v>25</v>
      </c>
      <c r="W309" s="32" t="s">
        <v>24</v>
      </c>
      <c r="X309" s="32" t="s">
        <v>24</v>
      </c>
      <c r="Y309" s="32" t="s">
        <v>24</v>
      </c>
      <c r="Z309" s="32" t="s">
        <v>25</v>
      </c>
      <c r="AA309" s="32" t="s">
        <v>24</v>
      </c>
      <c r="AB309" s="25" t="s">
        <v>24</v>
      </c>
      <c r="AC309" s="25" t="s">
        <v>25</v>
      </c>
      <c r="AD309" s="25" t="s">
        <v>24</v>
      </c>
      <c r="AE309" s="25" t="s">
        <v>24</v>
      </c>
      <c r="AF309" s="25" t="s">
        <v>24</v>
      </c>
      <c r="AG309" s="25" t="s">
        <v>26</v>
      </c>
      <c r="AH309" s="25" t="s">
        <v>26</v>
      </c>
      <c r="AI309" s="28" t="s">
        <v>6827</v>
      </c>
      <c r="AJ309" s="25" t="s">
        <v>2298</v>
      </c>
      <c r="AK309" s="25" t="s">
        <v>26</v>
      </c>
      <c r="AL309" s="25" t="s">
        <v>26</v>
      </c>
      <c r="AM309" s="32" t="s">
        <v>26</v>
      </c>
      <c r="AN309" s="32" t="s">
        <v>26</v>
      </c>
      <c r="AO309" s="73" t="str">
        <f xml:space="preserve"> INDEX('parsed-whois-report-2018-02-09T'!$F$2:$F$1850, MATCH('MASTER--Enter Data'!E309, 'parsed-whois-report-2018-02-09T'!$A$2:$A$1850, 0))</f>
        <v>Registered Original Registrant</v>
      </c>
      <c r="AP309" s="25" t="s">
        <v>26</v>
      </c>
      <c r="AQ309" s="25"/>
      <c r="AR309" s="32" t="s">
        <v>24</v>
      </c>
      <c r="AS309" s="46" t="str">
        <f t="shared" si="69"/>
        <v>bobcat</v>
      </c>
      <c r="AT309" s="46" t="str">
        <f xml:space="preserve"> INDEX('TM Grouping Lookup'!$B$2:$B$1870, MATCH(AS309, 'TM Grouping Lookup'!$A$2:$A$1870, 0))</f>
        <v>Bobcat</v>
      </c>
      <c r="AU309" s="46" t="b">
        <f t="shared" si="80"/>
        <v>0</v>
      </c>
      <c r="AV309" s="46" t="b">
        <f t="shared" si="80"/>
        <v>0</v>
      </c>
      <c r="AW309" s="46" t="b">
        <f t="shared" si="80"/>
        <v>0</v>
      </c>
      <c r="AX309" s="46" t="b">
        <f t="shared" si="80"/>
        <v>0</v>
      </c>
      <c r="AY309" s="46" t="b">
        <f t="shared" si="80"/>
        <v>0</v>
      </c>
      <c r="AZ309" s="46" t="b">
        <f t="shared" si="80"/>
        <v>0</v>
      </c>
      <c r="BA309" s="46" t="b">
        <f t="shared" si="80"/>
        <v>0</v>
      </c>
      <c r="BB309" s="46" t="b">
        <f t="shared" si="80"/>
        <v>0</v>
      </c>
      <c r="BC309" s="46" t="b">
        <f t="shared" si="80"/>
        <v>0</v>
      </c>
      <c r="BD309" s="46" t="b">
        <f t="shared" si="81"/>
        <v>0</v>
      </c>
      <c r="BE309" s="46" t="b">
        <f t="shared" si="81"/>
        <v>0</v>
      </c>
      <c r="BF309" s="46" t="b">
        <f t="shared" si="81"/>
        <v>0</v>
      </c>
      <c r="BG309" s="46" t="b">
        <f t="shared" si="81"/>
        <v>1</v>
      </c>
      <c r="BH309" s="46" t="b">
        <f t="shared" si="81"/>
        <v>0</v>
      </c>
      <c r="BI309" s="46" t="b">
        <f t="shared" si="81"/>
        <v>0</v>
      </c>
      <c r="BJ309" s="46" t="b">
        <f t="shared" si="81"/>
        <v>0</v>
      </c>
      <c r="BK309" s="46" t="b">
        <f t="shared" si="81"/>
        <v>0</v>
      </c>
      <c r="BL309" s="46" t="b">
        <f t="shared" si="81"/>
        <v>0</v>
      </c>
      <c r="BM309" s="46" t="b">
        <f t="shared" si="82"/>
        <v>0</v>
      </c>
      <c r="BN309" s="46" t="b">
        <f t="shared" si="82"/>
        <v>0</v>
      </c>
      <c r="BO309" s="46" t="b">
        <f t="shared" si="82"/>
        <v>0</v>
      </c>
      <c r="BP309" s="46" t="b">
        <f t="shared" si="82"/>
        <v>0</v>
      </c>
    </row>
    <row r="310" spans="1:68" x14ac:dyDescent="0.35">
      <c r="A310" s="23" t="s">
        <v>15</v>
      </c>
      <c r="B310" s="24">
        <v>1611009</v>
      </c>
      <c r="C310" s="25">
        <v>1</v>
      </c>
      <c r="D310" s="28" t="s">
        <v>49</v>
      </c>
      <c r="E310" s="25" t="s">
        <v>700</v>
      </c>
      <c r="F310" s="23" t="s">
        <v>624</v>
      </c>
      <c r="G310" s="24" t="s">
        <v>24</v>
      </c>
      <c r="H310" s="25" t="s">
        <v>31</v>
      </c>
      <c r="I310" s="26"/>
      <c r="J310" s="25" t="s">
        <v>26</v>
      </c>
      <c r="K310" s="25" t="s">
        <v>26</v>
      </c>
      <c r="L310" s="25" t="s">
        <v>26</v>
      </c>
      <c r="M310" s="25" t="s">
        <v>26</v>
      </c>
      <c r="N310" s="25" t="s">
        <v>26</v>
      </c>
      <c r="O310" s="25" t="s">
        <v>26</v>
      </c>
      <c r="P310" s="25" t="s">
        <v>26</v>
      </c>
      <c r="Q310" s="27">
        <v>42087</v>
      </c>
      <c r="R310" s="25" t="s">
        <v>26</v>
      </c>
      <c r="S310" s="25" t="s">
        <v>26</v>
      </c>
      <c r="T310" s="25" t="s">
        <v>26</v>
      </c>
      <c r="U310" s="24"/>
      <c r="V310" s="25" t="s">
        <v>26</v>
      </c>
      <c r="W310" s="25" t="s">
        <v>26</v>
      </c>
      <c r="X310" s="25" t="s">
        <v>26</v>
      </c>
      <c r="Y310" s="25" t="s">
        <v>26</v>
      </c>
      <c r="Z310" s="25" t="s">
        <v>26</v>
      </c>
      <c r="AA310" s="25" t="s">
        <v>26</v>
      </c>
      <c r="AB310" s="25" t="s">
        <v>26</v>
      </c>
      <c r="AC310" s="25" t="s">
        <v>26</v>
      </c>
      <c r="AD310" s="25" t="s">
        <v>26</v>
      </c>
      <c r="AE310" s="25" t="s">
        <v>26</v>
      </c>
      <c r="AF310" s="25" t="s">
        <v>26</v>
      </c>
      <c r="AG310" s="25" t="s">
        <v>26</v>
      </c>
      <c r="AH310" s="25" t="s">
        <v>26</v>
      </c>
      <c r="AI310" s="25" t="s">
        <v>26</v>
      </c>
      <c r="AJ310" s="25" t="s">
        <v>26</v>
      </c>
      <c r="AK310" s="25" t="s">
        <v>26</v>
      </c>
      <c r="AL310" s="25" t="s">
        <v>26</v>
      </c>
      <c r="AM310" s="25" t="s">
        <v>26</v>
      </c>
      <c r="AN310" s="25" t="s">
        <v>26</v>
      </c>
      <c r="AO310" s="73" t="str">
        <f xml:space="preserve"> INDEX('parsed-whois-report-2018-02-09T'!$F$2:$F$1850, MATCH('MASTER--Enter Data'!E310, 'parsed-whois-report-2018-02-09T'!$A$2:$A$1850, 0))</f>
        <v>N/A</v>
      </c>
      <c r="AP310" s="25" t="s">
        <v>26</v>
      </c>
      <c r="AQ310" s="25"/>
      <c r="AR310" s="32" t="s">
        <v>26</v>
      </c>
      <c r="AS310" s="46" t="str">
        <f t="shared" si="69"/>
        <v>budlight</v>
      </c>
      <c r="AT310" s="46" t="str">
        <f xml:space="preserve"> INDEX('TM Grouping Lookup'!$B$2:$B$1870, MATCH(AS310, 'TM Grouping Lookup'!$A$2:$A$1870, 0))</f>
        <v>Budlight</v>
      </c>
      <c r="AU310" s="46" t="b">
        <f t="shared" si="80"/>
        <v>0</v>
      </c>
      <c r="AV310" s="46" t="b">
        <f t="shared" si="80"/>
        <v>0</v>
      </c>
      <c r="AW310" s="46" t="b">
        <f t="shared" si="80"/>
        <v>0</v>
      </c>
      <c r="AX310" s="46" t="b">
        <f t="shared" si="80"/>
        <v>0</v>
      </c>
      <c r="AY310" s="46" t="b">
        <f t="shared" si="80"/>
        <v>0</v>
      </c>
      <c r="AZ310" s="46" t="b">
        <f t="shared" si="80"/>
        <v>0</v>
      </c>
      <c r="BA310" s="46" t="b">
        <f t="shared" si="80"/>
        <v>0</v>
      </c>
      <c r="BB310" s="46" t="b">
        <f t="shared" si="80"/>
        <v>0</v>
      </c>
      <c r="BC310" s="46" t="b">
        <f t="shared" si="80"/>
        <v>0</v>
      </c>
      <c r="BD310" s="46" t="b">
        <f t="shared" si="81"/>
        <v>0</v>
      </c>
      <c r="BE310" s="46" t="b">
        <f t="shared" si="81"/>
        <v>0</v>
      </c>
      <c r="BF310" s="46" t="b">
        <f t="shared" si="81"/>
        <v>0</v>
      </c>
      <c r="BG310" s="46" t="b">
        <f t="shared" si="81"/>
        <v>0</v>
      </c>
      <c r="BH310" s="46" t="b">
        <f t="shared" si="81"/>
        <v>0</v>
      </c>
      <c r="BI310" s="46" t="b">
        <f t="shared" si="81"/>
        <v>0</v>
      </c>
      <c r="BJ310" s="46" t="b">
        <f t="shared" si="81"/>
        <v>0</v>
      </c>
      <c r="BK310" s="46" t="b">
        <f t="shared" si="81"/>
        <v>0</v>
      </c>
      <c r="BL310" s="46" t="b">
        <f t="shared" si="81"/>
        <v>0</v>
      </c>
      <c r="BM310" s="46" t="b">
        <f t="shared" si="82"/>
        <v>0</v>
      </c>
      <c r="BN310" s="46" t="b">
        <f t="shared" si="82"/>
        <v>0</v>
      </c>
      <c r="BO310" s="46" t="b">
        <f t="shared" si="82"/>
        <v>0</v>
      </c>
      <c r="BP310" s="46" t="b">
        <f t="shared" si="82"/>
        <v>0</v>
      </c>
    </row>
    <row r="311" spans="1:68" ht="14.25" customHeight="1" x14ac:dyDescent="0.35">
      <c r="A311" s="23" t="s">
        <v>15</v>
      </c>
      <c r="B311" s="24">
        <v>1611442</v>
      </c>
      <c r="C311" s="25">
        <v>1</v>
      </c>
      <c r="D311" s="28" t="s">
        <v>701</v>
      </c>
      <c r="E311" s="25" t="s">
        <v>702</v>
      </c>
      <c r="F311" s="23" t="s">
        <v>330</v>
      </c>
      <c r="G311" s="24" t="s">
        <v>24</v>
      </c>
      <c r="H311" s="25" t="s">
        <v>65</v>
      </c>
      <c r="I311" s="26" t="s">
        <v>23</v>
      </c>
      <c r="J311" s="25" t="s">
        <v>2299</v>
      </c>
      <c r="K311" s="25" t="s">
        <v>1176</v>
      </c>
      <c r="L311" s="25" t="s">
        <v>2301</v>
      </c>
      <c r="M311" s="25" t="s">
        <v>1283</v>
      </c>
      <c r="N311" s="25" t="s">
        <v>2300</v>
      </c>
      <c r="O311" s="25" t="s">
        <v>26</v>
      </c>
      <c r="P311" s="25" t="s">
        <v>1231</v>
      </c>
      <c r="Q311" s="27">
        <v>42090</v>
      </c>
      <c r="R311" s="25" t="s">
        <v>26</v>
      </c>
      <c r="S311" s="25" t="s">
        <v>26</v>
      </c>
      <c r="T311" s="25" t="s">
        <v>26</v>
      </c>
      <c r="U311" s="27">
        <v>42108</v>
      </c>
      <c r="V311" s="25" t="s">
        <v>25</v>
      </c>
      <c r="W311" s="32" t="s">
        <v>24</v>
      </c>
      <c r="X311" s="32" t="s">
        <v>24</v>
      </c>
      <c r="Y311" s="32" t="s">
        <v>24</v>
      </c>
      <c r="Z311" s="32" t="s">
        <v>25</v>
      </c>
      <c r="AA311" s="32" t="s">
        <v>24</v>
      </c>
      <c r="AB311" s="25" t="s">
        <v>24</v>
      </c>
      <c r="AC311" s="25" t="s">
        <v>25</v>
      </c>
      <c r="AD311" s="25" t="s">
        <v>24</v>
      </c>
      <c r="AE311" s="25" t="s">
        <v>24</v>
      </c>
      <c r="AF311" s="25" t="s">
        <v>24</v>
      </c>
      <c r="AG311" s="25" t="s">
        <v>26</v>
      </c>
      <c r="AH311" s="25" t="s">
        <v>26</v>
      </c>
      <c r="AI311" s="28" t="s">
        <v>6827</v>
      </c>
      <c r="AJ311" s="25" t="s">
        <v>6624</v>
      </c>
      <c r="AK311" s="25" t="s">
        <v>26</v>
      </c>
      <c r="AL311" s="25" t="s">
        <v>26</v>
      </c>
      <c r="AM311" s="32" t="s">
        <v>26</v>
      </c>
      <c r="AN311" s="32" t="s">
        <v>26</v>
      </c>
      <c r="AO311" s="73" t="str">
        <f xml:space="preserve"> INDEX('parsed-whois-report-2018-02-09T'!$F$2:$F$1850, MATCH('MASTER--Enter Data'!E311, 'parsed-whois-report-2018-02-09T'!$A$2:$A$1850, 0))</f>
        <v>Registered Original Registrant</v>
      </c>
      <c r="AP311" s="25" t="s">
        <v>26</v>
      </c>
      <c r="AQ311" s="25"/>
      <c r="AR311" s="32" t="s">
        <v>24</v>
      </c>
      <c r="AS311" s="46" t="str">
        <f t="shared" si="69"/>
        <v>expedia</v>
      </c>
      <c r="AT311" s="46" t="str">
        <f xml:space="preserve"> INDEX('TM Grouping Lookup'!$B$2:$B$1870, MATCH(AS311, 'TM Grouping Lookup'!$A$2:$A$1870, 0))</f>
        <v>Expedia</v>
      </c>
      <c r="AU311" s="46" t="b">
        <f t="shared" si="80"/>
        <v>0</v>
      </c>
      <c r="AV311" s="46" t="b">
        <f t="shared" si="80"/>
        <v>0</v>
      </c>
      <c r="AW311" s="46" t="b">
        <f t="shared" si="80"/>
        <v>0</v>
      </c>
      <c r="AX311" s="46" t="b">
        <f t="shared" si="80"/>
        <v>0</v>
      </c>
      <c r="AY311" s="46" t="b">
        <f t="shared" si="80"/>
        <v>0</v>
      </c>
      <c r="AZ311" s="46" t="b">
        <f t="shared" si="80"/>
        <v>0</v>
      </c>
      <c r="BA311" s="46" t="b">
        <f t="shared" si="80"/>
        <v>0</v>
      </c>
      <c r="BB311" s="46" t="b">
        <f t="shared" si="80"/>
        <v>0</v>
      </c>
      <c r="BC311" s="46" t="b">
        <f t="shared" si="80"/>
        <v>0</v>
      </c>
      <c r="BD311" s="46" t="b">
        <f t="shared" si="81"/>
        <v>0</v>
      </c>
      <c r="BE311" s="46" t="b">
        <f t="shared" si="81"/>
        <v>0</v>
      </c>
      <c r="BF311" s="46" t="b">
        <f t="shared" si="81"/>
        <v>0</v>
      </c>
      <c r="BG311" s="46" t="b">
        <f t="shared" si="81"/>
        <v>1</v>
      </c>
      <c r="BH311" s="46" t="b">
        <f t="shared" si="81"/>
        <v>0</v>
      </c>
      <c r="BI311" s="46" t="b">
        <f t="shared" si="81"/>
        <v>0</v>
      </c>
      <c r="BJ311" s="46" t="b">
        <f t="shared" si="81"/>
        <v>0</v>
      </c>
      <c r="BK311" s="46" t="b">
        <f t="shared" si="81"/>
        <v>0</v>
      </c>
      <c r="BL311" s="46" t="b">
        <f t="shared" si="81"/>
        <v>0</v>
      </c>
      <c r="BM311" s="46" t="b">
        <f t="shared" si="82"/>
        <v>0</v>
      </c>
      <c r="BN311" s="46" t="b">
        <f t="shared" si="82"/>
        <v>0</v>
      </c>
      <c r="BO311" s="46" t="b">
        <f t="shared" si="82"/>
        <v>0</v>
      </c>
      <c r="BP311" s="46" t="b">
        <f t="shared" si="82"/>
        <v>0</v>
      </c>
    </row>
    <row r="312" spans="1:68" x14ac:dyDescent="0.35">
      <c r="A312" s="23" t="s">
        <v>15</v>
      </c>
      <c r="B312" s="24">
        <v>1611443</v>
      </c>
      <c r="C312" s="25">
        <v>1</v>
      </c>
      <c r="D312" s="28" t="s">
        <v>703</v>
      </c>
      <c r="E312" s="25" t="s">
        <v>704</v>
      </c>
      <c r="F312" s="23" t="s">
        <v>335</v>
      </c>
      <c r="G312" s="24" t="s">
        <v>24</v>
      </c>
      <c r="H312" s="25" t="s">
        <v>65</v>
      </c>
      <c r="I312" s="26" t="s">
        <v>23</v>
      </c>
      <c r="J312" s="25" t="s">
        <v>2299</v>
      </c>
      <c r="K312" s="25" t="s">
        <v>1176</v>
      </c>
      <c r="L312" s="25" t="s">
        <v>2302</v>
      </c>
      <c r="M312" s="25" t="s">
        <v>1324</v>
      </c>
      <c r="N312" s="25" t="s">
        <v>2300</v>
      </c>
      <c r="O312" s="25" t="s">
        <v>26</v>
      </c>
      <c r="P312" s="25" t="s">
        <v>1213</v>
      </c>
      <c r="Q312" s="27">
        <v>42090</v>
      </c>
      <c r="R312" s="25" t="s">
        <v>26</v>
      </c>
      <c r="S312" s="25" t="s">
        <v>26</v>
      </c>
      <c r="T312" s="25" t="s">
        <v>26</v>
      </c>
      <c r="U312" s="27">
        <v>42108</v>
      </c>
      <c r="V312" s="25" t="s">
        <v>25</v>
      </c>
      <c r="W312" s="32" t="s">
        <v>24</v>
      </c>
      <c r="X312" s="32" t="s">
        <v>24</v>
      </c>
      <c r="Y312" s="32" t="s">
        <v>24</v>
      </c>
      <c r="Z312" s="32" t="s">
        <v>25</v>
      </c>
      <c r="AA312" s="32" t="s">
        <v>24</v>
      </c>
      <c r="AB312" s="25" t="s">
        <v>24</v>
      </c>
      <c r="AC312" s="25" t="s">
        <v>25</v>
      </c>
      <c r="AD312" s="25" t="s">
        <v>24</v>
      </c>
      <c r="AE312" s="25" t="s">
        <v>24</v>
      </c>
      <c r="AF312" s="25" t="s">
        <v>24</v>
      </c>
      <c r="AG312" s="25" t="s">
        <v>26</v>
      </c>
      <c r="AH312" s="25" t="s">
        <v>26</v>
      </c>
      <c r="AI312" s="28" t="s">
        <v>1332</v>
      </c>
      <c r="AJ312" s="25" t="s">
        <v>6625</v>
      </c>
      <c r="AK312" s="25" t="s">
        <v>26</v>
      </c>
      <c r="AL312" s="25" t="s">
        <v>26</v>
      </c>
      <c r="AM312" s="32" t="s">
        <v>26</v>
      </c>
      <c r="AN312" s="32" t="s">
        <v>26</v>
      </c>
      <c r="AO312" s="73" t="str">
        <f xml:space="preserve"> INDEX('parsed-whois-report-2018-02-09T'!$F$2:$F$1850, MATCH('MASTER--Enter Data'!E312, 'parsed-whois-report-2018-02-09T'!$A$2:$A$1850, 0))</f>
        <v>Acquired by TM Owner</v>
      </c>
      <c r="AP312" s="25" t="s">
        <v>26</v>
      </c>
      <c r="AQ312" s="25"/>
      <c r="AR312" s="32" t="s">
        <v>24</v>
      </c>
      <c r="AS312" s="46" t="str">
        <f t="shared" si="69"/>
        <v>expedia</v>
      </c>
      <c r="AT312" s="46" t="str">
        <f xml:space="preserve"> INDEX('TM Grouping Lookup'!$B$2:$B$1870, MATCH(AS312, 'TM Grouping Lookup'!$A$2:$A$1870, 0))</f>
        <v>Expedia</v>
      </c>
      <c r="AU312" s="46" t="b">
        <f t="shared" si="80"/>
        <v>0</v>
      </c>
      <c r="AV312" s="46" t="b">
        <f t="shared" si="80"/>
        <v>0</v>
      </c>
      <c r="AW312" s="46" t="b">
        <f t="shared" si="80"/>
        <v>0</v>
      </c>
      <c r="AX312" s="46" t="b">
        <f t="shared" si="80"/>
        <v>0</v>
      </c>
      <c r="AY312" s="46" t="b">
        <f t="shared" si="80"/>
        <v>0</v>
      </c>
      <c r="AZ312" s="46" t="b">
        <f t="shared" si="80"/>
        <v>0</v>
      </c>
      <c r="BA312" s="46" t="b">
        <f t="shared" si="80"/>
        <v>0</v>
      </c>
      <c r="BB312" s="46" t="b">
        <f t="shared" si="80"/>
        <v>0</v>
      </c>
      <c r="BC312" s="46" t="b">
        <f t="shared" si="80"/>
        <v>0</v>
      </c>
      <c r="BD312" s="46" t="b">
        <f t="shared" si="81"/>
        <v>0</v>
      </c>
      <c r="BE312" s="46" t="b">
        <f t="shared" si="81"/>
        <v>0</v>
      </c>
      <c r="BF312" s="46" t="b">
        <f t="shared" si="81"/>
        <v>0</v>
      </c>
      <c r="BG312" s="46" t="b">
        <f t="shared" si="81"/>
        <v>0</v>
      </c>
      <c r="BH312" s="46" t="b">
        <f t="shared" si="81"/>
        <v>0</v>
      </c>
      <c r="BI312" s="46" t="b">
        <f t="shared" si="81"/>
        <v>0</v>
      </c>
      <c r="BJ312" s="46" t="b">
        <f t="shared" si="81"/>
        <v>0</v>
      </c>
      <c r="BK312" s="46" t="b">
        <f t="shared" si="81"/>
        <v>0</v>
      </c>
      <c r="BL312" s="46" t="b">
        <f t="shared" si="81"/>
        <v>1</v>
      </c>
      <c r="BM312" s="46" t="b">
        <f t="shared" si="82"/>
        <v>0</v>
      </c>
      <c r="BN312" s="46" t="b">
        <f t="shared" si="82"/>
        <v>0</v>
      </c>
      <c r="BO312" s="46" t="b">
        <f t="shared" si="82"/>
        <v>0</v>
      </c>
      <c r="BP312" s="46" t="b">
        <f t="shared" si="82"/>
        <v>0</v>
      </c>
    </row>
    <row r="313" spans="1:68" x14ac:dyDescent="0.35">
      <c r="A313" s="23" t="s">
        <v>15</v>
      </c>
      <c r="B313" s="24">
        <v>1611647</v>
      </c>
      <c r="C313" s="25">
        <v>1</v>
      </c>
      <c r="D313" s="28" t="s">
        <v>705</v>
      </c>
      <c r="E313" s="25" t="s">
        <v>706</v>
      </c>
      <c r="F313" s="23" t="s">
        <v>707</v>
      </c>
      <c r="G313" s="24" t="s">
        <v>24</v>
      </c>
      <c r="H313" s="25" t="s">
        <v>67</v>
      </c>
      <c r="I313" s="26" t="s">
        <v>23</v>
      </c>
      <c r="J313" s="25" t="s">
        <v>1809</v>
      </c>
      <c r="K313" s="25" t="s">
        <v>1176</v>
      </c>
      <c r="L313" s="25" t="s">
        <v>1810</v>
      </c>
      <c r="M313" s="25" t="s">
        <v>1299</v>
      </c>
      <c r="N313" s="25" t="s">
        <v>1811</v>
      </c>
      <c r="O313" s="25" t="s">
        <v>26</v>
      </c>
      <c r="P313" s="22" t="s">
        <v>2637</v>
      </c>
      <c r="Q313" s="27">
        <v>42090</v>
      </c>
      <c r="R313" s="25" t="s">
        <v>26</v>
      </c>
      <c r="S313" s="25" t="s">
        <v>26</v>
      </c>
      <c r="T313" s="25" t="s">
        <v>26</v>
      </c>
      <c r="U313" s="27">
        <v>42109</v>
      </c>
      <c r="V313" s="32" t="s">
        <v>25</v>
      </c>
      <c r="W313" s="28" t="s">
        <v>24</v>
      </c>
      <c r="X313" s="28" t="s">
        <v>24</v>
      </c>
      <c r="Y313" s="32" t="s">
        <v>24</v>
      </c>
      <c r="Z313" s="32" t="s">
        <v>24</v>
      </c>
      <c r="AA313" s="32" t="s">
        <v>25</v>
      </c>
      <c r="AB313" s="32" t="s">
        <v>24</v>
      </c>
      <c r="AC313" s="32" t="s">
        <v>25</v>
      </c>
      <c r="AD313" s="28" t="s">
        <v>24</v>
      </c>
      <c r="AE313" s="28" t="s">
        <v>24</v>
      </c>
      <c r="AF313" s="28" t="s">
        <v>25</v>
      </c>
      <c r="AG313" s="28" t="s">
        <v>26</v>
      </c>
      <c r="AH313" s="28" t="s">
        <v>26</v>
      </c>
      <c r="AI313" s="28" t="s">
        <v>26</v>
      </c>
      <c r="AJ313" s="28" t="s">
        <v>26</v>
      </c>
      <c r="AK313" s="32" t="s">
        <v>1812</v>
      </c>
      <c r="AL313" s="28" t="s">
        <v>1813</v>
      </c>
      <c r="AM313" s="28" t="s">
        <v>26</v>
      </c>
      <c r="AN313" s="28" t="s">
        <v>26</v>
      </c>
      <c r="AO313" s="73" t="str">
        <f xml:space="preserve"> INDEX('parsed-whois-report-2018-02-09T'!$F$2:$F$1850, MATCH('MASTER--Enter Data'!E313, 'parsed-whois-report-2018-02-09T'!$A$2:$A$1850, 0))</f>
        <v>Registered Original Registrant</v>
      </c>
      <c r="AP313" s="32" t="s">
        <v>26</v>
      </c>
      <c r="AQ313" s="25"/>
      <c r="AR313" s="28" t="s">
        <v>24</v>
      </c>
      <c r="AS313" s="46" t="str">
        <f t="shared" si="69"/>
        <v>meguiars</v>
      </c>
      <c r="AT313" s="46" t="str">
        <f xml:space="preserve"> INDEX('TM Grouping Lookup'!$B$2:$B$1870, MATCH(AS313, 'TM Grouping Lookup'!$A$2:$A$1870, 0))</f>
        <v>Meguiars</v>
      </c>
      <c r="AU313" s="46" t="b">
        <f t="shared" ref="AU313:BC322" si="83" xml:space="preserve"> ISNUMBER(SEARCH(RIGHT(AU$2,LEN(AU$2) - SEARCH(": ", AU$2, 1) -1), $AG313))</f>
        <v>0</v>
      </c>
      <c r="AV313" s="46" t="b">
        <f t="shared" si="83"/>
        <v>0</v>
      </c>
      <c r="AW313" s="46" t="b">
        <f t="shared" si="83"/>
        <v>0</v>
      </c>
      <c r="AX313" s="46" t="b">
        <f t="shared" si="83"/>
        <v>0</v>
      </c>
      <c r="AY313" s="46" t="b">
        <f t="shared" si="83"/>
        <v>0</v>
      </c>
      <c r="AZ313" s="46" t="b">
        <f t="shared" si="83"/>
        <v>0</v>
      </c>
      <c r="BA313" s="46" t="b">
        <f t="shared" si="83"/>
        <v>0</v>
      </c>
      <c r="BB313" s="46" t="b">
        <f t="shared" si="83"/>
        <v>0</v>
      </c>
      <c r="BC313" s="46" t="b">
        <f t="shared" si="83"/>
        <v>0</v>
      </c>
      <c r="BD313" s="46" t="b">
        <f t="shared" ref="BD313:BL322" si="84" xml:space="preserve"> ISNUMBER(SEARCH(RIGHT(BD$2,LEN(BD$2) - SEARCH(": ", BD$2, 1) -1), $AI313))</f>
        <v>0</v>
      </c>
      <c r="BE313" s="46" t="b">
        <f t="shared" si="84"/>
        <v>0</v>
      </c>
      <c r="BF313" s="46" t="b">
        <f t="shared" si="84"/>
        <v>0</v>
      </c>
      <c r="BG313" s="46" t="b">
        <f t="shared" si="84"/>
        <v>0</v>
      </c>
      <c r="BH313" s="46" t="b">
        <f t="shared" si="84"/>
        <v>0</v>
      </c>
      <c r="BI313" s="46" t="b">
        <f t="shared" si="84"/>
        <v>0</v>
      </c>
      <c r="BJ313" s="46" t="b">
        <f t="shared" si="84"/>
        <v>0</v>
      </c>
      <c r="BK313" s="46" t="b">
        <f t="shared" si="84"/>
        <v>0</v>
      </c>
      <c r="BL313" s="46" t="b">
        <f t="shared" si="84"/>
        <v>0</v>
      </c>
      <c r="BM313" s="46" t="b">
        <f t="shared" si="82"/>
        <v>1</v>
      </c>
      <c r="BN313" s="46" t="b">
        <f t="shared" si="82"/>
        <v>0</v>
      </c>
      <c r="BO313" s="46" t="b">
        <f t="shared" si="82"/>
        <v>0</v>
      </c>
      <c r="BP313" s="46" t="b">
        <f t="shared" si="82"/>
        <v>0</v>
      </c>
    </row>
    <row r="314" spans="1:68" ht="14.25" customHeight="1" x14ac:dyDescent="0.35">
      <c r="A314" s="23" t="s">
        <v>15</v>
      </c>
      <c r="B314" s="24">
        <v>1612646</v>
      </c>
      <c r="C314" s="25">
        <v>1</v>
      </c>
      <c r="D314" s="28" t="s">
        <v>708</v>
      </c>
      <c r="E314" s="25" t="s">
        <v>709</v>
      </c>
      <c r="F314" s="23" t="s">
        <v>280</v>
      </c>
      <c r="G314" s="24" t="s">
        <v>25</v>
      </c>
      <c r="H314" s="25" t="s">
        <v>65</v>
      </c>
      <c r="I314" s="26" t="s">
        <v>66</v>
      </c>
      <c r="J314" s="25" t="s">
        <v>1847</v>
      </c>
      <c r="K314" s="25" t="s">
        <v>1176</v>
      </c>
      <c r="L314" s="25" t="s">
        <v>1854</v>
      </c>
      <c r="M314" s="25" t="s">
        <v>1176</v>
      </c>
      <c r="N314" s="25" t="s">
        <v>1853</v>
      </c>
      <c r="O314" s="25" t="s">
        <v>26</v>
      </c>
      <c r="P314" s="25" t="s">
        <v>1526</v>
      </c>
      <c r="Q314" s="27">
        <v>42096</v>
      </c>
      <c r="R314" s="25" t="s">
        <v>25</v>
      </c>
      <c r="S314" s="25" t="s">
        <v>24</v>
      </c>
      <c r="T314" s="25" t="s">
        <v>24</v>
      </c>
      <c r="U314" s="27">
        <v>42111</v>
      </c>
      <c r="V314" s="28" t="s">
        <v>25</v>
      </c>
      <c r="W314" s="28" t="s">
        <v>24</v>
      </c>
      <c r="X314" s="28" t="s">
        <v>24</v>
      </c>
      <c r="Y314" s="28" t="s">
        <v>24</v>
      </c>
      <c r="Z314" s="28" t="s">
        <v>24</v>
      </c>
      <c r="AA314" s="28" t="s">
        <v>25</v>
      </c>
      <c r="AB314" s="28" t="s">
        <v>24</v>
      </c>
      <c r="AC314" s="28" t="s">
        <v>24</v>
      </c>
      <c r="AD314" s="28" t="s">
        <v>26</v>
      </c>
      <c r="AE314" s="28" t="s">
        <v>26</v>
      </c>
      <c r="AF314" s="28" t="s">
        <v>26</v>
      </c>
      <c r="AG314" s="28" t="s">
        <v>1466</v>
      </c>
      <c r="AH314" s="28" t="s">
        <v>1855</v>
      </c>
      <c r="AI314" s="28" t="s">
        <v>1466</v>
      </c>
      <c r="AJ314" s="28" t="s">
        <v>1855</v>
      </c>
      <c r="AK314" s="32" t="s">
        <v>26</v>
      </c>
      <c r="AL314" s="28" t="s">
        <v>1528</v>
      </c>
      <c r="AM314" s="28" t="s">
        <v>24</v>
      </c>
      <c r="AN314" s="28" t="s">
        <v>25</v>
      </c>
      <c r="AO314" s="73" t="str">
        <f xml:space="preserve"> INDEX('parsed-whois-report-2018-02-09T'!$F$2:$F$1850, MATCH('MASTER--Enter Data'!E314, 'parsed-whois-report-2018-02-09T'!$A$2:$A$1850, 0))</f>
        <v>Acquired by TM Owner</v>
      </c>
      <c r="AP314" s="32" t="s">
        <v>26</v>
      </c>
      <c r="AQ314" s="25"/>
      <c r="AR314" s="28" t="s">
        <v>24</v>
      </c>
      <c r="AS314" s="46" t="str">
        <f t="shared" si="69"/>
        <v>lockheedmartin</v>
      </c>
      <c r="AT314" s="46" t="str">
        <f xml:space="preserve"> INDEX('TM Grouping Lookup'!$B$2:$B$1870, MATCH(AS314, 'TM Grouping Lookup'!$A$2:$A$1870, 0))</f>
        <v>Lockheed Martin</v>
      </c>
      <c r="AU314" s="46" t="b">
        <f t="shared" si="83"/>
        <v>0</v>
      </c>
      <c r="AV314" s="46" t="b">
        <f t="shared" si="83"/>
        <v>0</v>
      </c>
      <c r="AW314" s="46" t="b">
        <f t="shared" si="83"/>
        <v>0</v>
      </c>
      <c r="AX314" s="46" t="b">
        <f t="shared" si="83"/>
        <v>0</v>
      </c>
      <c r="AY314" s="46" t="b">
        <f t="shared" si="83"/>
        <v>0</v>
      </c>
      <c r="AZ314" s="46" t="b">
        <f t="shared" si="83"/>
        <v>0</v>
      </c>
      <c r="BA314" s="46" t="b">
        <f t="shared" si="83"/>
        <v>0</v>
      </c>
      <c r="BB314" s="46" t="b">
        <f t="shared" si="83"/>
        <v>1</v>
      </c>
      <c r="BC314" s="46" t="b">
        <f t="shared" si="83"/>
        <v>0</v>
      </c>
      <c r="BD314" s="46" t="b">
        <f t="shared" si="84"/>
        <v>0</v>
      </c>
      <c r="BE314" s="46" t="b">
        <f t="shared" si="84"/>
        <v>0</v>
      </c>
      <c r="BF314" s="46" t="b">
        <f t="shared" si="84"/>
        <v>0</v>
      </c>
      <c r="BG314" s="46" t="b">
        <f t="shared" si="84"/>
        <v>0</v>
      </c>
      <c r="BH314" s="46" t="b">
        <f t="shared" si="84"/>
        <v>0</v>
      </c>
      <c r="BI314" s="46" t="b">
        <f t="shared" si="84"/>
        <v>0</v>
      </c>
      <c r="BJ314" s="46" t="b">
        <f t="shared" si="84"/>
        <v>0</v>
      </c>
      <c r="BK314" s="46" t="b">
        <f t="shared" si="84"/>
        <v>1</v>
      </c>
      <c r="BL314" s="46" t="b">
        <f t="shared" si="84"/>
        <v>0</v>
      </c>
      <c r="BM314" s="46" t="b">
        <f t="shared" si="82"/>
        <v>0</v>
      </c>
      <c r="BN314" s="46" t="b">
        <f t="shared" si="82"/>
        <v>0</v>
      </c>
      <c r="BO314" s="46" t="b">
        <f t="shared" si="82"/>
        <v>0</v>
      </c>
      <c r="BP314" s="46" t="b">
        <f t="shared" si="82"/>
        <v>0</v>
      </c>
    </row>
    <row r="315" spans="1:68" ht="14.25" customHeight="1" x14ac:dyDescent="0.35">
      <c r="A315" s="23" t="s">
        <v>15</v>
      </c>
      <c r="B315" s="24">
        <v>1612646</v>
      </c>
      <c r="C315" s="25">
        <v>0</v>
      </c>
      <c r="D315" s="28" t="s">
        <v>708</v>
      </c>
      <c r="E315" s="25" t="s">
        <v>710</v>
      </c>
      <c r="F315" s="23" t="s">
        <v>163</v>
      </c>
      <c r="G315" s="24" t="s">
        <v>25</v>
      </c>
      <c r="H315" s="25" t="s">
        <v>65</v>
      </c>
      <c r="I315" s="26" t="s">
        <v>66</v>
      </c>
      <c r="J315" s="25" t="s">
        <v>1847</v>
      </c>
      <c r="K315" s="25" t="s">
        <v>1176</v>
      </c>
      <c r="L315" s="25" t="s">
        <v>1854</v>
      </c>
      <c r="M315" s="25" t="s">
        <v>1176</v>
      </c>
      <c r="N315" s="25" t="s">
        <v>1853</v>
      </c>
      <c r="O315" s="25" t="s">
        <v>26</v>
      </c>
      <c r="P315" s="25" t="s">
        <v>1526</v>
      </c>
      <c r="Q315" s="27">
        <v>42096</v>
      </c>
      <c r="R315" s="25" t="s">
        <v>25</v>
      </c>
      <c r="S315" s="25" t="s">
        <v>24</v>
      </c>
      <c r="T315" s="25" t="s">
        <v>24</v>
      </c>
      <c r="U315" s="27">
        <v>42111</v>
      </c>
      <c r="V315" s="28" t="s">
        <v>25</v>
      </c>
      <c r="W315" s="28" t="s">
        <v>24</v>
      </c>
      <c r="X315" s="28" t="s">
        <v>24</v>
      </c>
      <c r="Y315" s="28" t="s">
        <v>24</v>
      </c>
      <c r="Z315" s="28" t="s">
        <v>24</v>
      </c>
      <c r="AA315" s="28" t="s">
        <v>25</v>
      </c>
      <c r="AB315" s="28" t="s">
        <v>24</v>
      </c>
      <c r="AC315" s="28" t="s">
        <v>24</v>
      </c>
      <c r="AD315" s="28" t="s">
        <v>26</v>
      </c>
      <c r="AE315" s="28" t="s">
        <v>26</v>
      </c>
      <c r="AF315" s="28" t="s">
        <v>26</v>
      </c>
      <c r="AG315" s="28" t="s">
        <v>1466</v>
      </c>
      <c r="AH315" s="28" t="s">
        <v>1855</v>
      </c>
      <c r="AI315" s="28" t="s">
        <v>1466</v>
      </c>
      <c r="AJ315" s="28" t="s">
        <v>1855</v>
      </c>
      <c r="AK315" s="32" t="s">
        <v>26</v>
      </c>
      <c r="AL315" s="28" t="s">
        <v>1528</v>
      </c>
      <c r="AM315" s="28" t="s">
        <v>24</v>
      </c>
      <c r="AN315" s="28" t="s">
        <v>25</v>
      </c>
      <c r="AO315" s="73" t="str">
        <f xml:space="preserve"> INDEX('parsed-whois-report-2018-02-09T'!$F$2:$F$1850, MATCH('MASTER--Enter Data'!E315, 'parsed-whois-report-2018-02-09T'!$A$2:$A$1850, 0))</f>
        <v>Acquired by TM Owner</v>
      </c>
      <c r="AP315" s="32" t="s">
        <v>26</v>
      </c>
      <c r="AQ315" s="25"/>
      <c r="AR315" s="28" t="s">
        <v>24</v>
      </c>
      <c r="AS315" s="46" t="str">
        <f t="shared" si="69"/>
        <v>lockheedmartin</v>
      </c>
      <c r="AT315" s="46" t="str">
        <f xml:space="preserve"> INDEX('TM Grouping Lookup'!$B$2:$B$1870, MATCH(AS315, 'TM Grouping Lookup'!$A$2:$A$1870, 0))</f>
        <v>Lockheed Martin</v>
      </c>
      <c r="AU315" s="46" t="b">
        <f t="shared" si="83"/>
        <v>0</v>
      </c>
      <c r="AV315" s="46" t="b">
        <f t="shared" si="83"/>
        <v>0</v>
      </c>
      <c r="AW315" s="46" t="b">
        <f t="shared" si="83"/>
        <v>0</v>
      </c>
      <c r="AX315" s="46" t="b">
        <f t="shared" si="83"/>
        <v>0</v>
      </c>
      <c r="AY315" s="46" t="b">
        <f t="shared" si="83"/>
        <v>0</v>
      </c>
      <c r="AZ315" s="46" t="b">
        <f t="shared" si="83"/>
        <v>0</v>
      </c>
      <c r="BA315" s="46" t="b">
        <f t="shared" si="83"/>
        <v>0</v>
      </c>
      <c r="BB315" s="46" t="b">
        <f t="shared" si="83"/>
        <v>1</v>
      </c>
      <c r="BC315" s="46" t="b">
        <f t="shared" si="83"/>
        <v>0</v>
      </c>
      <c r="BD315" s="46" t="b">
        <f t="shared" si="84"/>
        <v>0</v>
      </c>
      <c r="BE315" s="46" t="b">
        <f t="shared" si="84"/>
        <v>0</v>
      </c>
      <c r="BF315" s="46" t="b">
        <f t="shared" si="84"/>
        <v>0</v>
      </c>
      <c r="BG315" s="46" t="b">
        <f t="shared" si="84"/>
        <v>0</v>
      </c>
      <c r="BH315" s="46" t="b">
        <f t="shared" si="84"/>
        <v>0</v>
      </c>
      <c r="BI315" s="46" t="b">
        <f t="shared" si="84"/>
        <v>0</v>
      </c>
      <c r="BJ315" s="46" t="b">
        <f t="shared" si="84"/>
        <v>0</v>
      </c>
      <c r="BK315" s="46" t="b">
        <f t="shared" si="84"/>
        <v>1</v>
      </c>
      <c r="BL315" s="46" t="b">
        <f t="shared" si="84"/>
        <v>0</v>
      </c>
      <c r="BM315" s="46" t="b">
        <f t="shared" si="82"/>
        <v>0</v>
      </c>
      <c r="BN315" s="46" t="b">
        <f t="shared" si="82"/>
        <v>0</v>
      </c>
      <c r="BO315" s="46" t="b">
        <f t="shared" si="82"/>
        <v>0</v>
      </c>
      <c r="BP315" s="46" t="b">
        <f t="shared" si="82"/>
        <v>0</v>
      </c>
    </row>
    <row r="316" spans="1:68" ht="14.25" customHeight="1" x14ac:dyDescent="0.35">
      <c r="A316" s="23" t="s">
        <v>15</v>
      </c>
      <c r="B316" s="24">
        <v>1613317</v>
      </c>
      <c r="C316" s="25">
        <v>1</v>
      </c>
      <c r="D316" s="28" t="s">
        <v>711</v>
      </c>
      <c r="E316" s="25" t="s">
        <v>712</v>
      </c>
      <c r="F316" s="23" t="s">
        <v>713</v>
      </c>
      <c r="G316" s="24" t="s">
        <v>24</v>
      </c>
      <c r="H316" s="25" t="s">
        <v>65</v>
      </c>
      <c r="I316" s="26" t="s">
        <v>23</v>
      </c>
      <c r="J316" s="25" t="s">
        <v>2303</v>
      </c>
      <c r="K316" s="25" t="s">
        <v>1176</v>
      </c>
      <c r="L316" s="25" t="s">
        <v>2305</v>
      </c>
      <c r="M316" s="25" t="s">
        <v>1176</v>
      </c>
      <c r="N316" s="25" t="s">
        <v>2304</v>
      </c>
      <c r="O316" s="25" t="s">
        <v>26</v>
      </c>
      <c r="P316" s="25" t="s">
        <v>1197</v>
      </c>
      <c r="Q316" s="27">
        <v>42102</v>
      </c>
      <c r="R316" s="25" t="s">
        <v>26</v>
      </c>
      <c r="S316" s="25" t="s">
        <v>26</v>
      </c>
      <c r="T316" s="25" t="s">
        <v>26</v>
      </c>
      <c r="U316" s="27">
        <v>42121</v>
      </c>
      <c r="V316" s="25" t="s">
        <v>25</v>
      </c>
      <c r="W316" s="32" t="s">
        <v>24</v>
      </c>
      <c r="X316" s="32" t="s">
        <v>24</v>
      </c>
      <c r="Y316" s="32" t="s">
        <v>24</v>
      </c>
      <c r="Z316" s="32" t="s">
        <v>24</v>
      </c>
      <c r="AA316" s="32" t="s">
        <v>25</v>
      </c>
      <c r="AB316" s="25" t="s">
        <v>24</v>
      </c>
      <c r="AC316" s="25" t="s">
        <v>25</v>
      </c>
      <c r="AD316" s="25" t="s">
        <v>25</v>
      </c>
      <c r="AE316" s="25" t="s">
        <v>24</v>
      </c>
      <c r="AF316" s="25" t="s">
        <v>24</v>
      </c>
      <c r="AG316" s="25" t="s">
        <v>26</v>
      </c>
      <c r="AH316" s="25" t="s">
        <v>26</v>
      </c>
      <c r="AI316" s="28" t="s">
        <v>1284</v>
      </c>
      <c r="AJ316" s="25" t="s">
        <v>2306</v>
      </c>
      <c r="AK316" s="25" t="s">
        <v>26</v>
      </c>
      <c r="AL316" s="25" t="s">
        <v>26</v>
      </c>
      <c r="AM316" s="32" t="s">
        <v>26</v>
      </c>
      <c r="AN316" s="32" t="s">
        <v>26</v>
      </c>
      <c r="AO316" s="73" t="str">
        <f xml:space="preserve"> INDEX('parsed-whois-report-2018-02-09T'!$F$2:$F$1850, MATCH('MASTER--Enter Data'!E316, 'parsed-whois-report-2018-02-09T'!$A$2:$A$1850, 0))</f>
        <v>Registered Original Registrant</v>
      </c>
      <c r="AP316" s="25" t="s">
        <v>26</v>
      </c>
      <c r="AQ316" s="25"/>
      <c r="AR316" s="32" t="s">
        <v>24</v>
      </c>
      <c r="AS316" s="46" t="str">
        <f t="shared" si="69"/>
        <v>bankofthewest</v>
      </c>
      <c r="AT316" s="46" t="str">
        <f xml:space="preserve"> INDEX('TM Grouping Lookup'!$B$2:$B$1870, MATCH(AS316, 'TM Grouping Lookup'!$A$2:$A$1870, 0))</f>
        <v>Bank of the West</v>
      </c>
      <c r="AU316" s="46" t="b">
        <f t="shared" si="83"/>
        <v>0</v>
      </c>
      <c r="AV316" s="46" t="b">
        <f t="shared" si="83"/>
        <v>0</v>
      </c>
      <c r="AW316" s="46" t="b">
        <f t="shared" si="83"/>
        <v>0</v>
      </c>
      <c r="AX316" s="46" t="b">
        <f t="shared" si="83"/>
        <v>0</v>
      </c>
      <c r="AY316" s="46" t="b">
        <f t="shared" si="83"/>
        <v>0</v>
      </c>
      <c r="AZ316" s="46" t="b">
        <f t="shared" si="83"/>
        <v>0</v>
      </c>
      <c r="BA316" s="46" t="b">
        <f t="shared" si="83"/>
        <v>0</v>
      </c>
      <c r="BB316" s="46" t="b">
        <f t="shared" si="83"/>
        <v>0</v>
      </c>
      <c r="BC316" s="46" t="b">
        <f t="shared" si="83"/>
        <v>0</v>
      </c>
      <c r="BD316" s="46" t="b">
        <f t="shared" si="84"/>
        <v>1</v>
      </c>
      <c r="BE316" s="46" t="b">
        <f t="shared" si="84"/>
        <v>0</v>
      </c>
      <c r="BF316" s="46" t="b">
        <f t="shared" si="84"/>
        <v>0</v>
      </c>
      <c r="BG316" s="46" t="b">
        <f t="shared" si="84"/>
        <v>0</v>
      </c>
      <c r="BH316" s="46" t="b">
        <f t="shared" si="84"/>
        <v>0</v>
      </c>
      <c r="BI316" s="46" t="b">
        <f t="shared" si="84"/>
        <v>0</v>
      </c>
      <c r="BJ316" s="46" t="b">
        <f t="shared" si="84"/>
        <v>0</v>
      </c>
      <c r="BK316" s="46" t="b">
        <f t="shared" si="84"/>
        <v>0</v>
      </c>
      <c r="BL316" s="46" t="b">
        <f t="shared" si="84"/>
        <v>0</v>
      </c>
      <c r="BM316" s="46" t="b">
        <f t="shared" si="82"/>
        <v>0</v>
      </c>
      <c r="BN316" s="46" t="b">
        <f t="shared" si="82"/>
        <v>0</v>
      </c>
      <c r="BO316" s="46" t="b">
        <f t="shared" si="82"/>
        <v>0</v>
      </c>
      <c r="BP316" s="46" t="b">
        <f t="shared" si="82"/>
        <v>0</v>
      </c>
    </row>
    <row r="317" spans="1:68" ht="14.25" customHeight="1" x14ac:dyDescent="0.35">
      <c r="A317" s="23" t="s">
        <v>15</v>
      </c>
      <c r="B317" s="24">
        <v>1613428</v>
      </c>
      <c r="C317" s="25">
        <v>1</v>
      </c>
      <c r="D317" s="28" t="s">
        <v>714</v>
      </c>
      <c r="E317" s="25" t="s">
        <v>715</v>
      </c>
      <c r="F317" s="23" t="s">
        <v>565</v>
      </c>
      <c r="G317" s="24" t="s">
        <v>24</v>
      </c>
      <c r="H317" s="25" t="s">
        <v>65</v>
      </c>
      <c r="I317" s="26" t="s">
        <v>23</v>
      </c>
      <c r="J317" s="25" t="s">
        <v>2307</v>
      </c>
      <c r="K317" s="25" t="s">
        <v>1262</v>
      </c>
      <c r="L317" s="25" t="s">
        <v>2308</v>
      </c>
      <c r="M317" s="25" t="s">
        <v>1283</v>
      </c>
      <c r="N317" s="25" t="s">
        <v>1335</v>
      </c>
      <c r="O317" s="25" t="s">
        <v>26</v>
      </c>
      <c r="P317" s="25" t="s">
        <v>1206</v>
      </c>
      <c r="Q317" s="27">
        <v>42102</v>
      </c>
      <c r="R317" s="25" t="s">
        <v>26</v>
      </c>
      <c r="S317" s="25" t="s">
        <v>26</v>
      </c>
      <c r="T317" s="25" t="s">
        <v>26</v>
      </c>
      <c r="U317" s="27">
        <v>42120</v>
      </c>
      <c r="V317" s="25" t="s">
        <v>25</v>
      </c>
      <c r="W317" s="32" t="s">
        <v>24</v>
      </c>
      <c r="X317" s="32" t="s">
        <v>24</v>
      </c>
      <c r="Y317" s="32" t="s">
        <v>24</v>
      </c>
      <c r="Z317" s="32" t="s">
        <v>24</v>
      </c>
      <c r="AA317" s="32" t="s">
        <v>25</v>
      </c>
      <c r="AB317" s="25" t="s">
        <v>25</v>
      </c>
      <c r="AC317" s="25" t="s">
        <v>25</v>
      </c>
      <c r="AD317" s="25" t="s">
        <v>24</v>
      </c>
      <c r="AE317" s="25" t="s">
        <v>24</v>
      </c>
      <c r="AF317" s="25" t="s">
        <v>24</v>
      </c>
      <c r="AG317" s="25" t="s">
        <v>26</v>
      </c>
      <c r="AH317" s="25" t="s">
        <v>26</v>
      </c>
      <c r="AI317" s="28" t="s">
        <v>6827</v>
      </c>
      <c r="AJ317" s="25" t="s">
        <v>6626</v>
      </c>
      <c r="AK317" s="25" t="s">
        <v>26</v>
      </c>
      <c r="AL317" s="25" t="s">
        <v>26</v>
      </c>
      <c r="AM317" s="32" t="s">
        <v>26</v>
      </c>
      <c r="AN317" s="32" t="s">
        <v>26</v>
      </c>
      <c r="AO317" s="73" t="str">
        <f xml:space="preserve"> INDEX('parsed-whois-report-2018-02-09T'!$F$2:$F$1850, MATCH('MASTER--Enter Data'!E317, 'parsed-whois-report-2018-02-09T'!$A$2:$A$1850, 0))</f>
        <v>Acquired by TM Owner</v>
      </c>
      <c r="AP317" s="25" t="s">
        <v>26</v>
      </c>
      <c r="AQ317" s="25"/>
      <c r="AR317" s="32" t="s">
        <v>25</v>
      </c>
      <c r="AS317" s="46" t="str">
        <f t="shared" si="69"/>
        <v>marieclaire</v>
      </c>
      <c r="AT317" s="46" t="str">
        <f xml:space="preserve"> INDEX('TM Grouping Lookup'!$B$2:$B$1870, MATCH(AS317, 'TM Grouping Lookup'!$A$2:$A$1870, 0))</f>
        <v>Marie Claire</v>
      </c>
      <c r="AU317" s="46" t="b">
        <f t="shared" si="83"/>
        <v>0</v>
      </c>
      <c r="AV317" s="46" t="b">
        <f t="shared" si="83"/>
        <v>0</v>
      </c>
      <c r="AW317" s="46" t="b">
        <f t="shared" si="83"/>
        <v>0</v>
      </c>
      <c r="AX317" s="46" t="b">
        <f t="shared" si="83"/>
        <v>0</v>
      </c>
      <c r="AY317" s="46" t="b">
        <f t="shared" si="83"/>
        <v>0</v>
      </c>
      <c r="AZ317" s="46" t="b">
        <f t="shared" si="83"/>
        <v>0</v>
      </c>
      <c r="BA317" s="46" t="b">
        <f t="shared" si="83"/>
        <v>0</v>
      </c>
      <c r="BB317" s="46" t="b">
        <f t="shared" si="83"/>
        <v>0</v>
      </c>
      <c r="BC317" s="46" t="b">
        <f t="shared" si="83"/>
        <v>0</v>
      </c>
      <c r="BD317" s="46" t="b">
        <f t="shared" si="84"/>
        <v>0</v>
      </c>
      <c r="BE317" s="46" t="b">
        <f t="shared" si="84"/>
        <v>0</v>
      </c>
      <c r="BF317" s="46" t="b">
        <f t="shared" si="84"/>
        <v>0</v>
      </c>
      <c r="BG317" s="46" t="b">
        <f t="shared" si="84"/>
        <v>1</v>
      </c>
      <c r="BH317" s="46" t="b">
        <f t="shared" si="84"/>
        <v>0</v>
      </c>
      <c r="BI317" s="46" t="b">
        <f t="shared" si="84"/>
        <v>0</v>
      </c>
      <c r="BJ317" s="46" t="b">
        <f t="shared" si="84"/>
        <v>0</v>
      </c>
      <c r="BK317" s="46" t="b">
        <f t="shared" si="84"/>
        <v>0</v>
      </c>
      <c r="BL317" s="46" t="b">
        <f t="shared" si="84"/>
        <v>0</v>
      </c>
      <c r="BM317" s="46" t="b">
        <f t="shared" si="82"/>
        <v>0</v>
      </c>
      <c r="BN317" s="46" t="b">
        <f t="shared" si="82"/>
        <v>0</v>
      </c>
      <c r="BO317" s="46" t="b">
        <f t="shared" si="82"/>
        <v>0</v>
      </c>
      <c r="BP317" s="46" t="b">
        <f t="shared" si="82"/>
        <v>0</v>
      </c>
    </row>
    <row r="318" spans="1:68" ht="14.25" customHeight="1" x14ac:dyDescent="0.35">
      <c r="A318" s="23" t="s">
        <v>15</v>
      </c>
      <c r="B318" s="24">
        <v>1613642</v>
      </c>
      <c r="C318" s="25">
        <v>1</v>
      </c>
      <c r="D318" s="28" t="s">
        <v>716</v>
      </c>
      <c r="E318" s="25" t="s">
        <v>717</v>
      </c>
      <c r="F318" s="23" t="s">
        <v>718</v>
      </c>
      <c r="G318" s="24" t="s">
        <v>24</v>
      </c>
      <c r="H318" s="25" t="s">
        <v>65</v>
      </c>
      <c r="I318" s="26" t="s">
        <v>23</v>
      </c>
      <c r="J318" s="25" t="s">
        <v>2309</v>
      </c>
      <c r="K318" s="25" t="s">
        <v>1176</v>
      </c>
      <c r="L318" s="25" t="s">
        <v>2311</v>
      </c>
      <c r="M318" s="25" t="s">
        <v>1342</v>
      </c>
      <c r="N318" s="25" t="s">
        <v>2310</v>
      </c>
      <c r="O318" s="25" t="s">
        <v>26</v>
      </c>
      <c r="P318" s="25" t="s">
        <v>1939</v>
      </c>
      <c r="Q318" s="27">
        <v>42103</v>
      </c>
      <c r="R318" s="25" t="s">
        <v>26</v>
      </c>
      <c r="S318" s="25" t="s">
        <v>26</v>
      </c>
      <c r="T318" s="25" t="s">
        <v>26</v>
      </c>
      <c r="U318" s="27">
        <v>42122</v>
      </c>
      <c r="V318" s="25" t="s">
        <v>25</v>
      </c>
      <c r="W318" s="32" t="s">
        <v>24</v>
      </c>
      <c r="X318" s="32" t="s">
        <v>24</v>
      </c>
      <c r="Y318" s="32" t="s">
        <v>24</v>
      </c>
      <c r="Z318" s="32" t="s">
        <v>25</v>
      </c>
      <c r="AA318" s="32" t="s">
        <v>24</v>
      </c>
      <c r="AB318" s="25" t="s">
        <v>24</v>
      </c>
      <c r="AC318" s="25" t="s">
        <v>25</v>
      </c>
      <c r="AD318" s="25" t="s">
        <v>24</v>
      </c>
      <c r="AE318" s="25" t="s">
        <v>24</v>
      </c>
      <c r="AF318" s="25" t="s">
        <v>24</v>
      </c>
      <c r="AG318" s="25" t="s">
        <v>26</v>
      </c>
      <c r="AH318" s="25" t="s">
        <v>26</v>
      </c>
      <c r="AI318" s="28" t="s">
        <v>1284</v>
      </c>
      <c r="AJ318" s="25" t="s">
        <v>6627</v>
      </c>
      <c r="AK318" s="25" t="s">
        <v>26</v>
      </c>
      <c r="AL318" s="25" t="s">
        <v>26</v>
      </c>
      <c r="AM318" s="32" t="s">
        <v>26</v>
      </c>
      <c r="AN318" s="32" t="s">
        <v>26</v>
      </c>
      <c r="AO318" s="73" t="str">
        <f xml:space="preserve"> INDEX('parsed-whois-report-2018-02-09T'!$F$2:$F$1850, MATCH('MASTER--Enter Data'!E318, 'parsed-whois-report-2018-02-09T'!$A$2:$A$1850, 0))</f>
        <v>Unknown</v>
      </c>
      <c r="AP318" s="25" t="s">
        <v>26</v>
      </c>
      <c r="AQ318" s="25"/>
      <c r="AR318" s="32" t="s">
        <v>24</v>
      </c>
      <c r="AS318" s="46" t="str">
        <f t="shared" si="69"/>
        <v>pinterest</v>
      </c>
      <c r="AT318" s="46" t="str">
        <f xml:space="preserve"> INDEX('TM Grouping Lookup'!$B$2:$B$1870, MATCH(AS318, 'TM Grouping Lookup'!$A$2:$A$1870, 0))</f>
        <v>Pinterest</v>
      </c>
      <c r="AU318" s="46" t="b">
        <f t="shared" si="83"/>
        <v>0</v>
      </c>
      <c r="AV318" s="46" t="b">
        <f t="shared" si="83"/>
        <v>0</v>
      </c>
      <c r="AW318" s="46" t="b">
        <f t="shared" si="83"/>
        <v>0</v>
      </c>
      <c r="AX318" s="46" t="b">
        <f t="shared" si="83"/>
        <v>0</v>
      </c>
      <c r="AY318" s="46" t="b">
        <f t="shared" si="83"/>
        <v>0</v>
      </c>
      <c r="AZ318" s="46" t="b">
        <f t="shared" si="83"/>
        <v>0</v>
      </c>
      <c r="BA318" s="46" t="b">
        <f t="shared" si="83"/>
        <v>0</v>
      </c>
      <c r="BB318" s="46" t="b">
        <f t="shared" si="83"/>
        <v>0</v>
      </c>
      <c r="BC318" s="46" t="b">
        <f t="shared" si="83"/>
        <v>0</v>
      </c>
      <c r="BD318" s="46" t="b">
        <f t="shared" si="84"/>
        <v>1</v>
      </c>
      <c r="BE318" s="46" t="b">
        <f t="shared" si="84"/>
        <v>0</v>
      </c>
      <c r="BF318" s="46" t="b">
        <f t="shared" si="84"/>
        <v>0</v>
      </c>
      <c r="BG318" s="46" t="b">
        <f t="shared" si="84"/>
        <v>0</v>
      </c>
      <c r="BH318" s="46" t="b">
        <f t="shared" si="84"/>
        <v>0</v>
      </c>
      <c r="BI318" s="46" t="b">
        <f t="shared" si="84"/>
        <v>0</v>
      </c>
      <c r="BJ318" s="46" t="b">
        <f t="shared" si="84"/>
        <v>0</v>
      </c>
      <c r="BK318" s="46" t="b">
        <f t="shared" si="84"/>
        <v>0</v>
      </c>
      <c r="BL318" s="46" t="b">
        <f t="shared" si="84"/>
        <v>0</v>
      </c>
      <c r="BM318" s="46" t="b">
        <f t="shared" si="82"/>
        <v>0</v>
      </c>
      <c r="BN318" s="46" t="b">
        <f t="shared" si="82"/>
        <v>0</v>
      </c>
      <c r="BO318" s="46" t="b">
        <f t="shared" si="82"/>
        <v>0</v>
      </c>
      <c r="BP318" s="46" t="b">
        <f t="shared" si="82"/>
        <v>0</v>
      </c>
    </row>
    <row r="319" spans="1:68" ht="14.25" customHeight="1" x14ac:dyDescent="0.35">
      <c r="A319" s="23" t="s">
        <v>15</v>
      </c>
      <c r="B319" s="24">
        <v>1613785</v>
      </c>
      <c r="C319" s="25">
        <v>1</v>
      </c>
      <c r="D319" s="28" t="s">
        <v>719</v>
      </c>
      <c r="E319" s="25" t="s">
        <v>720</v>
      </c>
      <c r="F319" s="23" t="s">
        <v>330</v>
      </c>
      <c r="G319" s="24" t="s">
        <v>24</v>
      </c>
      <c r="H319" s="25" t="s">
        <v>65</v>
      </c>
      <c r="I319" s="26" t="s">
        <v>66</v>
      </c>
      <c r="J319" s="25" t="s">
        <v>2555</v>
      </c>
      <c r="K319" s="25" t="s">
        <v>1176</v>
      </c>
      <c r="L319" s="25" t="s">
        <v>2599</v>
      </c>
      <c r="M319" s="25" t="s">
        <v>1283</v>
      </c>
      <c r="N319" s="25" t="s">
        <v>2598</v>
      </c>
      <c r="O319" s="25" t="s">
        <v>26</v>
      </c>
      <c r="P319" s="25" t="s">
        <v>1843</v>
      </c>
      <c r="Q319" s="27">
        <v>42103</v>
      </c>
      <c r="R319" s="25" t="s">
        <v>25</v>
      </c>
      <c r="S319" s="25" t="s">
        <v>24</v>
      </c>
      <c r="T319" s="25" t="s">
        <v>24</v>
      </c>
      <c r="U319" s="27">
        <v>42109</v>
      </c>
      <c r="V319" s="25" t="s">
        <v>25</v>
      </c>
      <c r="W319" s="32" t="s">
        <v>24</v>
      </c>
      <c r="X319" s="32" t="s">
        <v>24</v>
      </c>
      <c r="Y319" s="32" t="s">
        <v>24</v>
      </c>
      <c r="Z319" s="32" t="s">
        <v>25</v>
      </c>
      <c r="AA319" s="32" t="s">
        <v>24</v>
      </c>
      <c r="AB319" s="25" t="s">
        <v>25</v>
      </c>
      <c r="AC319" s="25" t="s">
        <v>25</v>
      </c>
      <c r="AD319" s="25" t="s">
        <v>24</v>
      </c>
      <c r="AE319" s="25" t="s">
        <v>24</v>
      </c>
      <c r="AF319" s="25" t="s">
        <v>24</v>
      </c>
      <c r="AG319" s="28" t="s">
        <v>1523</v>
      </c>
      <c r="AH319" s="28" t="s">
        <v>6628</v>
      </c>
      <c r="AI319" s="28" t="s">
        <v>6822</v>
      </c>
      <c r="AJ319" s="28" t="s">
        <v>2601</v>
      </c>
      <c r="AK319" s="25" t="s">
        <v>26</v>
      </c>
      <c r="AL319" s="25" t="s">
        <v>26</v>
      </c>
      <c r="AM319" s="28" t="s">
        <v>24</v>
      </c>
      <c r="AN319" s="28" t="s">
        <v>24</v>
      </c>
      <c r="AO319" s="73" t="str">
        <f xml:space="preserve"> INDEX('parsed-whois-report-2018-02-09T'!$F$2:$F$1850, MATCH('MASTER--Enter Data'!E319, 'parsed-whois-report-2018-02-09T'!$A$2:$A$1850, 0))</f>
        <v>Registered Original Registrant</v>
      </c>
      <c r="AP319" s="25" t="s">
        <v>26</v>
      </c>
      <c r="AQ319" s="25"/>
      <c r="AR319" s="32" t="s">
        <v>24</v>
      </c>
      <c r="AS319" s="46" t="str">
        <f t="shared" si="69"/>
        <v>lunarpages</v>
      </c>
      <c r="AT319" s="46" t="str">
        <f xml:space="preserve"> INDEX('TM Grouping Lookup'!$B$2:$B$1870, MATCH(AS319, 'TM Grouping Lookup'!$A$2:$A$1870, 0))</f>
        <v>Lunarpages</v>
      </c>
      <c r="AU319" s="46" t="b">
        <f t="shared" si="83"/>
        <v>0</v>
      </c>
      <c r="AV319" s="46" t="b">
        <f t="shared" si="83"/>
        <v>0</v>
      </c>
      <c r="AW319" s="46" t="b">
        <f t="shared" si="83"/>
        <v>1</v>
      </c>
      <c r="AX319" s="46" t="b">
        <f t="shared" si="83"/>
        <v>0</v>
      </c>
      <c r="AY319" s="46" t="b">
        <f t="shared" si="83"/>
        <v>0</v>
      </c>
      <c r="AZ319" s="46" t="b">
        <f t="shared" si="83"/>
        <v>0</v>
      </c>
      <c r="BA319" s="46" t="b">
        <f t="shared" si="83"/>
        <v>0</v>
      </c>
      <c r="BB319" s="46" t="b">
        <f t="shared" si="83"/>
        <v>0</v>
      </c>
      <c r="BC319" s="46" t="b">
        <f t="shared" si="83"/>
        <v>0</v>
      </c>
      <c r="BD319" s="46" t="b">
        <f t="shared" si="84"/>
        <v>0</v>
      </c>
      <c r="BE319" s="46" t="b">
        <f t="shared" si="84"/>
        <v>0</v>
      </c>
      <c r="BF319" s="46" t="b">
        <f t="shared" si="84"/>
        <v>0</v>
      </c>
      <c r="BG319" s="46" t="b">
        <f t="shared" si="84"/>
        <v>1</v>
      </c>
      <c r="BH319" s="46" t="b">
        <f t="shared" si="84"/>
        <v>1</v>
      </c>
      <c r="BI319" s="46" t="b">
        <f t="shared" si="84"/>
        <v>0</v>
      </c>
      <c r="BJ319" s="46" t="b">
        <f t="shared" si="84"/>
        <v>0</v>
      </c>
      <c r="BK319" s="46" t="b">
        <f t="shared" si="84"/>
        <v>0</v>
      </c>
      <c r="BL319" s="46" t="b">
        <f t="shared" si="84"/>
        <v>0</v>
      </c>
      <c r="BM319" s="46" t="b">
        <f t="shared" si="82"/>
        <v>0</v>
      </c>
      <c r="BN319" s="46" t="b">
        <f t="shared" si="82"/>
        <v>0</v>
      </c>
      <c r="BO319" s="46" t="b">
        <f t="shared" si="82"/>
        <v>0</v>
      </c>
      <c r="BP319" s="46" t="b">
        <f t="shared" si="82"/>
        <v>0</v>
      </c>
    </row>
    <row r="320" spans="1:68" ht="14.25" customHeight="1" x14ac:dyDescent="0.35">
      <c r="A320" s="23" t="s">
        <v>15</v>
      </c>
      <c r="B320" s="24">
        <v>1614335</v>
      </c>
      <c r="C320" s="25">
        <v>1</v>
      </c>
      <c r="D320" s="28" t="s">
        <v>721</v>
      </c>
      <c r="E320" s="25" t="s">
        <v>722</v>
      </c>
      <c r="F320" s="23" t="s">
        <v>565</v>
      </c>
      <c r="G320" s="24" t="s">
        <v>24</v>
      </c>
      <c r="H320" s="25" t="s">
        <v>65</v>
      </c>
      <c r="I320" s="26" t="s">
        <v>66</v>
      </c>
      <c r="J320" s="25" t="s">
        <v>6385</v>
      </c>
      <c r="K320" s="25" t="s">
        <v>1176</v>
      </c>
      <c r="L320" s="25" t="s">
        <v>6386</v>
      </c>
      <c r="M320" s="25" t="s">
        <v>1321</v>
      </c>
      <c r="N320" s="25" t="s">
        <v>1449</v>
      </c>
      <c r="O320" s="25" t="s">
        <v>26</v>
      </c>
      <c r="P320" s="25" t="s">
        <v>1213</v>
      </c>
      <c r="Q320" s="27">
        <v>42108</v>
      </c>
      <c r="R320" s="25" t="s">
        <v>25</v>
      </c>
      <c r="S320" s="25" t="s">
        <v>24</v>
      </c>
      <c r="T320" s="25" t="s">
        <v>24</v>
      </c>
      <c r="U320" s="27">
        <v>42114</v>
      </c>
      <c r="V320" s="25" t="s">
        <v>25</v>
      </c>
      <c r="W320" s="32" t="s">
        <v>24</v>
      </c>
      <c r="X320" s="32" t="s">
        <v>24</v>
      </c>
      <c r="Y320" s="32" t="s">
        <v>24</v>
      </c>
      <c r="Z320" s="32" t="s">
        <v>24</v>
      </c>
      <c r="AA320" s="32" t="s">
        <v>25</v>
      </c>
      <c r="AB320" s="25" t="s">
        <v>24</v>
      </c>
      <c r="AC320" s="28" t="s">
        <v>25</v>
      </c>
      <c r="AD320" s="28" t="s">
        <v>24</v>
      </c>
      <c r="AE320" s="28" t="s">
        <v>24</v>
      </c>
      <c r="AF320" s="28" t="s">
        <v>24</v>
      </c>
      <c r="AG320" s="28" t="s">
        <v>1332</v>
      </c>
      <c r="AH320" s="28" t="s">
        <v>6387</v>
      </c>
      <c r="AI320" s="28" t="s">
        <v>1332</v>
      </c>
      <c r="AJ320" s="28" t="s">
        <v>6388</v>
      </c>
      <c r="AK320" s="25" t="s">
        <v>26</v>
      </c>
      <c r="AL320" s="28" t="s">
        <v>26</v>
      </c>
      <c r="AM320" s="28" t="s">
        <v>24</v>
      </c>
      <c r="AN320" s="28" t="s">
        <v>24</v>
      </c>
      <c r="AO320" s="73" t="str">
        <f xml:space="preserve"> INDEX('parsed-whois-report-2018-02-09T'!$F$2:$F$1850, MATCH('MASTER--Enter Data'!E320, 'parsed-whois-report-2018-02-09T'!$A$2:$A$1850, 0))</f>
        <v>Registered Original Registrant</v>
      </c>
      <c r="AP320" s="25" t="s">
        <v>26</v>
      </c>
      <c r="AQ320" s="25"/>
      <c r="AR320" s="32" t="s">
        <v>24</v>
      </c>
      <c r="AS320" s="46" t="str">
        <f t="shared" si="69"/>
        <v>kochindustries</v>
      </c>
      <c r="AT320" s="46" t="str">
        <f xml:space="preserve"> INDEX('TM Grouping Lookup'!$B$2:$B$1870, MATCH(AS320, 'TM Grouping Lookup'!$A$2:$A$1870, 0))</f>
        <v>Koch Industries</v>
      </c>
      <c r="AU320" s="46" t="b">
        <f t="shared" si="83"/>
        <v>0</v>
      </c>
      <c r="AV320" s="46" t="b">
        <f t="shared" si="83"/>
        <v>0</v>
      </c>
      <c r="AW320" s="46" t="b">
        <f t="shared" si="83"/>
        <v>0</v>
      </c>
      <c r="AX320" s="46" t="b">
        <f t="shared" si="83"/>
        <v>0</v>
      </c>
      <c r="AY320" s="46" t="b">
        <f t="shared" si="83"/>
        <v>0</v>
      </c>
      <c r="AZ320" s="46" t="b">
        <f t="shared" si="83"/>
        <v>0</v>
      </c>
      <c r="BA320" s="46" t="b">
        <f t="shared" si="83"/>
        <v>0</v>
      </c>
      <c r="BB320" s="46" t="b">
        <f t="shared" si="83"/>
        <v>0</v>
      </c>
      <c r="BC320" s="46" t="b">
        <f t="shared" si="83"/>
        <v>1</v>
      </c>
      <c r="BD320" s="46" t="b">
        <f t="shared" si="84"/>
        <v>0</v>
      </c>
      <c r="BE320" s="46" t="b">
        <f t="shared" si="84"/>
        <v>0</v>
      </c>
      <c r="BF320" s="46" t="b">
        <f t="shared" si="84"/>
        <v>0</v>
      </c>
      <c r="BG320" s="46" t="b">
        <f t="shared" si="84"/>
        <v>0</v>
      </c>
      <c r="BH320" s="46" t="b">
        <f t="shared" si="84"/>
        <v>0</v>
      </c>
      <c r="BI320" s="46" t="b">
        <f t="shared" si="84"/>
        <v>0</v>
      </c>
      <c r="BJ320" s="46" t="b">
        <f t="shared" si="84"/>
        <v>0</v>
      </c>
      <c r="BK320" s="46" t="b">
        <f t="shared" si="84"/>
        <v>0</v>
      </c>
      <c r="BL320" s="46" t="b">
        <f t="shared" si="84"/>
        <v>1</v>
      </c>
      <c r="BM320" s="46" t="b">
        <f t="shared" si="82"/>
        <v>0</v>
      </c>
      <c r="BN320" s="46" t="b">
        <f t="shared" si="82"/>
        <v>0</v>
      </c>
      <c r="BO320" s="46" t="b">
        <f t="shared" si="82"/>
        <v>0</v>
      </c>
      <c r="BP320" s="46" t="b">
        <f t="shared" si="82"/>
        <v>0</v>
      </c>
    </row>
    <row r="321" spans="1:68" ht="14.25" customHeight="1" x14ac:dyDescent="0.35">
      <c r="A321" s="23" t="s">
        <v>15</v>
      </c>
      <c r="B321" s="24">
        <v>1614578</v>
      </c>
      <c r="C321" s="25">
        <v>1</v>
      </c>
      <c r="D321" s="28" t="s">
        <v>723</v>
      </c>
      <c r="E321" s="25" t="s">
        <v>724</v>
      </c>
      <c r="F321" s="23" t="s">
        <v>552</v>
      </c>
      <c r="G321" s="24" t="s">
        <v>24</v>
      </c>
      <c r="H321" s="25" t="s">
        <v>65</v>
      </c>
      <c r="I321" s="26" t="s">
        <v>23</v>
      </c>
      <c r="J321" s="25" t="s">
        <v>1895</v>
      </c>
      <c r="K321" s="25" t="s">
        <v>1370</v>
      </c>
      <c r="L321" s="25" t="s">
        <v>2313</v>
      </c>
      <c r="M321" s="25" t="s">
        <v>1267</v>
      </c>
      <c r="N321" s="25" t="s">
        <v>2312</v>
      </c>
      <c r="O321" s="25" t="s">
        <v>26</v>
      </c>
      <c r="P321" s="25" t="s">
        <v>1254</v>
      </c>
      <c r="Q321" s="27">
        <v>42109</v>
      </c>
      <c r="R321" s="25" t="s">
        <v>26</v>
      </c>
      <c r="S321" s="25" t="s">
        <v>26</v>
      </c>
      <c r="T321" s="25" t="s">
        <v>26</v>
      </c>
      <c r="U321" s="27">
        <v>42133</v>
      </c>
      <c r="V321" s="25" t="s">
        <v>25</v>
      </c>
      <c r="W321" s="32" t="s">
        <v>24</v>
      </c>
      <c r="X321" s="32" t="s">
        <v>24</v>
      </c>
      <c r="Y321" s="32" t="s">
        <v>24</v>
      </c>
      <c r="Z321" s="32" t="s">
        <v>25</v>
      </c>
      <c r="AA321" s="32" t="s">
        <v>24</v>
      </c>
      <c r="AB321" s="25" t="s">
        <v>25</v>
      </c>
      <c r="AC321" s="25" t="s">
        <v>25</v>
      </c>
      <c r="AD321" s="25" t="s">
        <v>24</v>
      </c>
      <c r="AE321" s="25" t="s">
        <v>24</v>
      </c>
      <c r="AF321" s="25" t="s">
        <v>25</v>
      </c>
      <c r="AG321" s="25" t="s">
        <v>26</v>
      </c>
      <c r="AH321" s="25" t="s">
        <v>26</v>
      </c>
      <c r="AI321" s="28" t="s">
        <v>6835</v>
      </c>
      <c r="AJ321" s="25" t="s">
        <v>2314</v>
      </c>
      <c r="AK321" s="25" t="s">
        <v>26</v>
      </c>
      <c r="AL321" s="25" t="s">
        <v>26</v>
      </c>
      <c r="AM321" s="32" t="s">
        <v>26</v>
      </c>
      <c r="AN321" s="32" t="s">
        <v>26</v>
      </c>
      <c r="AO321" s="73" t="str">
        <f xml:space="preserve"> INDEX('parsed-whois-report-2018-02-09T'!$F$2:$F$1850, MATCH('MASTER--Enter Data'!E321, 'parsed-whois-report-2018-02-09T'!$A$2:$A$1850, 0))</f>
        <v>Registered Original Registrant</v>
      </c>
      <c r="AP321" s="25" t="s">
        <v>26</v>
      </c>
      <c r="AQ321" s="25"/>
      <c r="AR321" s="32" t="s">
        <v>24</v>
      </c>
      <c r="AS321" s="46" t="str">
        <f t="shared" si="69"/>
        <v>tagheuer</v>
      </c>
      <c r="AT321" s="46" t="str">
        <f xml:space="preserve"> INDEX('TM Grouping Lookup'!$B$2:$B$1870, MATCH(AS321, 'TM Grouping Lookup'!$A$2:$A$1870, 0))</f>
        <v>TAG Heuer</v>
      </c>
      <c r="AU321" s="46" t="b">
        <f t="shared" si="83"/>
        <v>0</v>
      </c>
      <c r="AV321" s="46" t="b">
        <f t="shared" si="83"/>
        <v>0</v>
      </c>
      <c r="AW321" s="46" t="b">
        <f t="shared" si="83"/>
        <v>0</v>
      </c>
      <c r="AX321" s="46" t="b">
        <f t="shared" si="83"/>
        <v>0</v>
      </c>
      <c r="AY321" s="46" t="b">
        <f t="shared" si="83"/>
        <v>0</v>
      </c>
      <c r="AZ321" s="46" t="b">
        <f t="shared" si="83"/>
        <v>0</v>
      </c>
      <c r="BA321" s="46" t="b">
        <f t="shared" si="83"/>
        <v>0</v>
      </c>
      <c r="BB321" s="46" t="b">
        <f t="shared" si="83"/>
        <v>0</v>
      </c>
      <c r="BC321" s="46" t="b">
        <f t="shared" si="83"/>
        <v>0</v>
      </c>
      <c r="BD321" s="46" t="b">
        <f t="shared" si="84"/>
        <v>1</v>
      </c>
      <c r="BE321" s="46" t="b">
        <f t="shared" si="84"/>
        <v>0</v>
      </c>
      <c r="BF321" s="46" t="b">
        <f t="shared" si="84"/>
        <v>0</v>
      </c>
      <c r="BG321" s="46" t="b">
        <f t="shared" si="84"/>
        <v>1</v>
      </c>
      <c r="BH321" s="46" t="b">
        <f t="shared" si="84"/>
        <v>0</v>
      </c>
      <c r="BI321" s="46" t="b">
        <f t="shared" si="84"/>
        <v>0</v>
      </c>
      <c r="BJ321" s="46" t="b">
        <f t="shared" si="84"/>
        <v>0</v>
      </c>
      <c r="BK321" s="46" t="b">
        <f t="shared" si="84"/>
        <v>0</v>
      </c>
      <c r="BL321" s="46" t="b">
        <f t="shared" si="84"/>
        <v>0</v>
      </c>
      <c r="BM321" s="46" t="b">
        <f t="shared" si="82"/>
        <v>0</v>
      </c>
      <c r="BN321" s="46" t="b">
        <f t="shared" si="82"/>
        <v>0</v>
      </c>
      <c r="BO321" s="46" t="b">
        <f t="shared" si="82"/>
        <v>0</v>
      </c>
      <c r="BP321" s="46" t="b">
        <f t="shared" si="82"/>
        <v>0</v>
      </c>
    </row>
    <row r="322" spans="1:68" ht="14.25" customHeight="1" x14ac:dyDescent="0.35">
      <c r="A322" s="23" t="s">
        <v>15</v>
      </c>
      <c r="B322" s="24">
        <v>1614750</v>
      </c>
      <c r="C322" s="25">
        <v>1</v>
      </c>
      <c r="D322" s="28" t="s">
        <v>691</v>
      </c>
      <c r="E322" s="25" t="s">
        <v>692</v>
      </c>
      <c r="F322" s="23" t="s">
        <v>680</v>
      </c>
      <c r="G322" s="24" t="s">
        <v>24</v>
      </c>
      <c r="H322" s="25" t="s">
        <v>65</v>
      </c>
      <c r="I322" s="26" t="s">
        <v>23</v>
      </c>
      <c r="J322" s="25" t="s">
        <v>1463</v>
      </c>
      <c r="K322" s="25" t="s">
        <v>1176</v>
      </c>
      <c r="L322" s="25" t="s">
        <v>1807</v>
      </c>
      <c r="M322" s="25" t="s">
        <v>1176</v>
      </c>
      <c r="N322" s="25" t="s">
        <v>2315</v>
      </c>
      <c r="O322" s="25" t="s">
        <v>26</v>
      </c>
      <c r="P322" s="25" t="s">
        <v>1197</v>
      </c>
      <c r="Q322" s="27">
        <v>42111</v>
      </c>
      <c r="R322" s="25" t="s">
        <v>26</v>
      </c>
      <c r="S322" s="25" t="s">
        <v>26</v>
      </c>
      <c r="T322" s="25" t="s">
        <v>26</v>
      </c>
      <c r="U322" s="27">
        <v>42128</v>
      </c>
      <c r="V322" s="25" t="s">
        <v>25</v>
      </c>
      <c r="W322" s="32" t="s">
        <v>24</v>
      </c>
      <c r="X322" s="32" t="s">
        <v>24</v>
      </c>
      <c r="Y322" s="32" t="s">
        <v>24</v>
      </c>
      <c r="Z322" s="32" t="s">
        <v>25</v>
      </c>
      <c r="AA322" s="32" t="s">
        <v>24</v>
      </c>
      <c r="AB322" s="25" t="s">
        <v>25</v>
      </c>
      <c r="AC322" s="25" t="s">
        <v>25</v>
      </c>
      <c r="AD322" s="25" t="s">
        <v>24</v>
      </c>
      <c r="AE322" s="25" t="s">
        <v>24</v>
      </c>
      <c r="AF322" s="25" t="s">
        <v>25</v>
      </c>
      <c r="AG322" s="25" t="s">
        <v>26</v>
      </c>
      <c r="AH322" s="25" t="s">
        <v>26</v>
      </c>
      <c r="AI322" s="28" t="s">
        <v>6827</v>
      </c>
      <c r="AJ322" s="25" t="s">
        <v>2316</v>
      </c>
      <c r="AK322" s="25" t="s">
        <v>26</v>
      </c>
      <c r="AL322" s="25" t="s">
        <v>26</v>
      </c>
      <c r="AM322" s="32" t="s">
        <v>26</v>
      </c>
      <c r="AN322" s="32" t="s">
        <v>26</v>
      </c>
      <c r="AO322" s="73" t="str">
        <f xml:space="preserve"> INDEX('parsed-whois-report-2018-02-09T'!$F$2:$F$1850, MATCH('MASTER--Enter Data'!E322, 'parsed-whois-report-2018-02-09T'!$A$2:$A$1850, 0))</f>
        <v>Registered Original Registrant</v>
      </c>
      <c r="AP322" s="25" t="s">
        <v>26</v>
      </c>
      <c r="AQ322" s="25"/>
      <c r="AR322" s="32" t="s">
        <v>24</v>
      </c>
      <c r="AS322" s="46" t="str">
        <f t="shared" si="69"/>
        <v>skx</v>
      </c>
      <c r="AT322" s="46" t="str">
        <f xml:space="preserve"> INDEX('TM Grouping Lookup'!$B$2:$B$1870, MATCH(AS322, 'TM Grouping Lookup'!$A$2:$A$1870, 0))</f>
        <v>Skechers</v>
      </c>
      <c r="AU322" s="46" t="b">
        <f t="shared" si="83"/>
        <v>0</v>
      </c>
      <c r="AV322" s="46" t="b">
        <f t="shared" si="83"/>
        <v>0</v>
      </c>
      <c r="AW322" s="46" t="b">
        <f t="shared" si="83"/>
        <v>0</v>
      </c>
      <c r="AX322" s="46" t="b">
        <f t="shared" si="83"/>
        <v>0</v>
      </c>
      <c r="AY322" s="46" t="b">
        <f t="shared" si="83"/>
        <v>0</v>
      </c>
      <c r="AZ322" s="46" t="b">
        <f t="shared" si="83"/>
        <v>0</v>
      </c>
      <c r="BA322" s="46" t="b">
        <f t="shared" si="83"/>
        <v>0</v>
      </c>
      <c r="BB322" s="46" t="b">
        <f t="shared" si="83"/>
        <v>0</v>
      </c>
      <c r="BC322" s="46" t="b">
        <f t="shared" si="83"/>
        <v>0</v>
      </c>
      <c r="BD322" s="46" t="b">
        <f t="shared" si="84"/>
        <v>0</v>
      </c>
      <c r="BE322" s="46" t="b">
        <f t="shared" si="84"/>
        <v>0</v>
      </c>
      <c r="BF322" s="46" t="b">
        <f t="shared" si="84"/>
        <v>0</v>
      </c>
      <c r="BG322" s="46" t="b">
        <f t="shared" si="84"/>
        <v>1</v>
      </c>
      <c r="BH322" s="46" t="b">
        <f t="shared" si="84"/>
        <v>0</v>
      </c>
      <c r="BI322" s="46" t="b">
        <f t="shared" si="84"/>
        <v>0</v>
      </c>
      <c r="BJ322" s="46" t="b">
        <f t="shared" si="84"/>
        <v>0</v>
      </c>
      <c r="BK322" s="46" t="b">
        <f t="shared" si="84"/>
        <v>0</v>
      </c>
      <c r="BL322" s="46" t="b">
        <f t="shared" si="84"/>
        <v>0</v>
      </c>
      <c r="BM322" s="46" t="b">
        <f t="shared" si="82"/>
        <v>0</v>
      </c>
      <c r="BN322" s="46" t="b">
        <f t="shared" si="82"/>
        <v>0</v>
      </c>
      <c r="BO322" s="46" t="b">
        <f t="shared" si="82"/>
        <v>0</v>
      </c>
      <c r="BP322" s="46" t="b">
        <f t="shared" si="82"/>
        <v>0</v>
      </c>
    </row>
    <row r="323" spans="1:68" x14ac:dyDescent="0.35">
      <c r="A323" s="23" t="s">
        <v>15</v>
      </c>
      <c r="B323" s="24">
        <v>1614952</v>
      </c>
      <c r="C323" s="25">
        <v>1</v>
      </c>
      <c r="D323" s="28" t="s">
        <v>725</v>
      </c>
      <c r="E323" s="25" t="s">
        <v>706</v>
      </c>
      <c r="F323" s="23" t="s">
        <v>707</v>
      </c>
      <c r="G323" s="24" t="s">
        <v>24</v>
      </c>
      <c r="H323" s="25" t="s">
        <v>65</v>
      </c>
      <c r="I323" s="26" t="s">
        <v>23</v>
      </c>
      <c r="J323" s="25" t="s">
        <v>2317</v>
      </c>
      <c r="K323" s="25" t="s">
        <v>1176</v>
      </c>
      <c r="L323" s="25" t="s">
        <v>2319</v>
      </c>
      <c r="M323" s="25" t="s">
        <v>1299</v>
      </c>
      <c r="N323" s="25" t="s">
        <v>2318</v>
      </c>
      <c r="O323" s="25" t="s">
        <v>26</v>
      </c>
      <c r="P323" s="25" t="s">
        <v>1197</v>
      </c>
      <c r="Q323" s="27">
        <v>42111</v>
      </c>
      <c r="R323" s="25" t="s">
        <v>26</v>
      </c>
      <c r="S323" s="25" t="s">
        <v>26</v>
      </c>
      <c r="T323" s="25" t="s">
        <v>26</v>
      </c>
      <c r="U323" s="27">
        <v>42130</v>
      </c>
      <c r="V323" s="25" t="s">
        <v>25</v>
      </c>
      <c r="W323" s="32" t="s">
        <v>24</v>
      </c>
      <c r="X323" s="32" t="s">
        <v>24</v>
      </c>
      <c r="Y323" s="32" t="s">
        <v>24</v>
      </c>
      <c r="Z323" s="32" t="s">
        <v>24</v>
      </c>
      <c r="AA323" s="32" t="s">
        <v>25</v>
      </c>
      <c r="AB323" s="25" t="s">
        <v>24</v>
      </c>
      <c r="AC323" s="25" t="s">
        <v>25</v>
      </c>
      <c r="AD323" s="25" t="s">
        <v>25</v>
      </c>
      <c r="AE323" s="25" t="s">
        <v>24</v>
      </c>
      <c r="AF323" s="25" t="s">
        <v>24</v>
      </c>
      <c r="AG323" s="25" t="s">
        <v>26</v>
      </c>
      <c r="AH323" s="25" t="s">
        <v>26</v>
      </c>
      <c r="AI323" s="28" t="s">
        <v>6827</v>
      </c>
      <c r="AJ323" s="25" t="s">
        <v>2320</v>
      </c>
      <c r="AK323" s="25" t="s">
        <v>26</v>
      </c>
      <c r="AL323" s="25" t="s">
        <v>26</v>
      </c>
      <c r="AM323" s="32" t="s">
        <v>26</v>
      </c>
      <c r="AN323" s="32" t="s">
        <v>26</v>
      </c>
      <c r="AO323" s="73" t="str">
        <f xml:space="preserve"> INDEX('parsed-whois-report-2018-02-09T'!$F$2:$F$1850, MATCH('MASTER--Enter Data'!E323, 'parsed-whois-report-2018-02-09T'!$A$2:$A$1850, 0))</f>
        <v>Registered Original Registrant</v>
      </c>
      <c r="AP323" s="25" t="s">
        <v>26</v>
      </c>
      <c r="AQ323" s="25"/>
      <c r="AR323" s="32" t="s">
        <v>24</v>
      </c>
      <c r="AS323" s="46" t="str">
        <f t="shared" ref="AS323:AS386" si="85">LEFT(E323,FIND(".",E323)-1)</f>
        <v>meguiars</v>
      </c>
      <c r="AT323" s="46" t="str">
        <f xml:space="preserve"> INDEX('TM Grouping Lookup'!$B$2:$B$1870, MATCH(AS323, 'TM Grouping Lookup'!$A$2:$A$1870, 0))</f>
        <v>Meguiars</v>
      </c>
      <c r="AU323" s="46" t="b">
        <f t="shared" ref="AU323:BC332" si="86" xml:space="preserve"> ISNUMBER(SEARCH(RIGHT(AU$2,LEN(AU$2) - SEARCH(": ", AU$2, 1) -1), $AG323))</f>
        <v>0</v>
      </c>
      <c r="AV323" s="46" t="b">
        <f t="shared" si="86"/>
        <v>0</v>
      </c>
      <c r="AW323" s="46" t="b">
        <f t="shared" si="86"/>
        <v>0</v>
      </c>
      <c r="AX323" s="46" t="b">
        <f t="shared" si="86"/>
        <v>0</v>
      </c>
      <c r="AY323" s="46" t="b">
        <f t="shared" si="86"/>
        <v>0</v>
      </c>
      <c r="AZ323" s="46" t="b">
        <f t="shared" si="86"/>
        <v>0</v>
      </c>
      <c r="BA323" s="46" t="b">
        <f t="shared" si="86"/>
        <v>0</v>
      </c>
      <c r="BB323" s="46" t="b">
        <f t="shared" si="86"/>
        <v>0</v>
      </c>
      <c r="BC323" s="46" t="b">
        <f t="shared" si="86"/>
        <v>0</v>
      </c>
      <c r="BD323" s="46" t="b">
        <f t="shared" ref="BD323:BL332" si="87" xml:space="preserve"> ISNUMBER(SEARCH(RIGHT(BD$2,LEN(BD$2) - SEARCH(": ", BD$2, 1) -1), $AI323))</f>
        <v>0</v>
      </c>
      <c r="BE323" s="46" t="b">
        <f t="shared" si="87"/>
        <v>0</v>
      </c>
      <c r="BF323" s="46" t="b">
        <f t="shared" si="87"/>
        <v>0</v>
      </c>
      <c r="BG323" s="46" t="b">
        <f t="shared" si="87"/>
        <v>1</v>
      </c>
      <c r="BH323" s="46" t="b">
        <f t="shared" si="87"/>
        <v>0</v>
      </c>
      <c r="BI323" s="46" t="b">
        <f t="shared" si="87"/>
        <v>0</v>
      </c>
      <c r="BJ323" s="46" t="b">
        <f t="shared" si="87"/>
        <v>0</v>
      </c>
      <c r="BK323" s="46" t="b">
        <f t="shared" si="87"/>
        <v>0</v>
      </c>
      <c r="BL323" s="46" t="b">
        <f t="shared" si="87"/>
        <v>0</v>
      </c>
      <c r="BM323" s="46" t="b">
        <f t="shared" ref="BM323:BP342" si="88" xml:space="preserve"> ISNUMBER(SEARCH(RIGHT(BM$2,LEN(BM$2) - SEARCH(": ", BM$2, 1) -1), $AK323))</f>
        <v>0</v>
      </c>
      <c r="BN323" s="46" t="b">
        <f t="shared" si="88"/>
        <v>0</v>
      </c>
      <c r="BO323" s="46" t="b">
        <f t="shared" si="88"/>
        <v>0</v>
      </c>
      <c r="BP323" s="46" t="b">
        <f t="shared" si="88"/>
        <v>0</v>
      </c>
    </row>
    <row r="324" spans="1:68" x14ac:dyDescent="0.35">
      <c r="A324" s="23" t="s">
        <v>15</v>
      </c>
      <c r="B324" s="24">
        <v>1614999</v>
      </c>
      <c r="C324" s="25">
        <v>1</v>
      </c>
      <c r="D324" s="28" t="s">
        <v>730</v>
      </c>
      <c r="E324" s="25" t="s">
        <v>731</v>
      </c>
      <c r="F324" s="23" t="s">
        <v>181</v>
      </c>
      <c r="G324" s="24" t="s">
        <v>24</v>
      </c>
      <c r="H324" s="25" t="s">
        <v>65</v>
      </c>
      <c r="I324" s="26" t="s">
        <v>23</v>
      </c>
      <c r="J324" s="25" t="s">
        <v>1895</v>
      </c>
      <c r="K324" s="25" t="s">
        <v>1370</v>
      </c>
      <c r="L324" s="25" t="s">
        <v>1301</v>
      </c>
      <c r="M324" s="25" t="s">
        <v>1309</v>
      </c>
      <c r="N324" s="25" t="s">
        <v>2312</v>
      </c>
      <c r="O324" s="25" t="s">
        <v>26</v>
      </c>
      <c r="P324" s="25" t="s">
        <v>1220</v>
      </c>
      <c r="Q324" s="27">
        <v>42114</v>
      </c>
      <c r="R324" s="25" t="s">
        <v>26</v>
      </c>
      <c r="S324" s="25" t="s">
        <v>26</v>
      </c>
      <c r="T324" s="25" t="s">
        <v>26</v>
      </c>
      <c r="U324" s="27">
        <v>42130</v>
      </c>
      <c r="V324" s="25" t="s">
        <v>25</v>
      </c>
      <c r="W324" s="32" t="s">
        <v>24</v>
      </c>
      <c r="X324" s="32" t="s">
        <v>24</v>
      </c>
      <c r="Y324" s="32" t="s">
        <v>24</v>
      </c>
      <c r="Z324" s="32" t="s">
        <v>25</v>
      </c>
      <c r="AA324" s="32" t="s">
        <v>24</v>
      </c>
      <c r="AB324" s="25" t="s">
        <v>25</v>
      </c>
      <c r="AC324" s="25" t="s">
        <v>25</v>
      </c>
      <c r="AD324" s="25" t="s">
        <v>24</v>
      </c>
      <c r="AE324" s="25" t="s">
        <v>24</v>
      </c>
      <c r="AF324" s="25" t="s">
        <v>25</v>
      </c>
      <c r="AG324" s="25" t="s">
        <v>26</v>
      </c>
      <c r="AH324" s="25" t="s">
        <v>26</v>
      </c>
      <c r="AI324" s="28" t="s">
        <v>1284</v>
      </c>
      <c r="AJ324" s="25" t="s">
        <v>2321</v>
      </c>
      <c r="AK324" s="25" t="s">
        <v>26</v>
      </c>
      <c r="AL324" s="25" t="s">
        <v>26</v>
      </c>
      <c r="AM324" s="32" t="s">
        <v>26</v>
      </c>
      <c r="AN324" s="32" t="s">
        <v>26</v>
      </c>
      <c r="AO324" s="73" t="str">
        <f xml:space="preserve"> INDEX('parsed-whois-report-2018-02-09T'!$F$2:$F$1850, MATCH('MASTER--Enter Data'!E324, 'parsed-whois-report-2018-02-09T'!$A$2:$A$1850, 0))</f>
        <v>Acquired by TM Owner</v>
      </c>
      <c r="AP324" s="25" t="s">
        <v>26</v>
      </c>
      <c r="AQ324" s="25"/>
      <c r="AR324" s="32" t="s">
        <v>25</v>
      </c>
      <c r="AS324" s="46" t="str">
        <f t="shared" si="85"/>
        <v>tagheuer</v>
      </c>
      <c r="AT324" s="46" t="str">
        <f xml:space="preserve"> INDEX('TM Grouping Lookup'!$B$2:$B$1870, MATCH(AS324, 'TM Grouping Lookup'!$A$2:$A$1870, 0))</f>
        <v>TAG Heuer</v>
      </c>
      <c r="AU324" s="46" t="b">
        <f t="shared" si="86"/>
        <v>0</v>
      </c>
      <c r="AV324" s="46" t="b">
        <f t="shared" si="86"/>
        <v>0</v>
      </c>
      <c r="AW324" s="46" t="b">
        <f t="shared" si="86"/>
        <v>0</v>
      </c>
      <c r="AX324" s="46" t="b">
        <f t="shared" si="86"/>
        <v>0</v>
      </c>
      <c r="AY324" s="46" t="b">
        <f t="shared" si="86"/>
        <v>0</v>
      </c>
      <c r="AZ324" s="46" t="b">
        <f t="shared" si="86"/>
        <v>0</v>
      </c>
      <c r="BA324" s="46" t="b">
        <f t="shared" si="86"/>
        <v>0</v>
      </c>
      <c r="BB324" s="46" t="b">
        <f t="shared" si="86"/>
        <v>0</v>
      </c>
      <c r="BC324" s="46" t="b">
        <f t="shared" si="86"/>
        <v>0</v>
      </c>
      <c r="BD324" s="46" t="b">
        <f t="shared" si="87"/>
        <v>1</v>
      </c>
      <c r="BE324" s="46" t="b">
        <f t="shared" si="87"/>
        <v>0</v>
      </c>
      <c r="BF324" s="46" t="b">
        <f t="shared" si="87"/>
        <v>0</v>
      </c>
      <c r="BG324" s="46" t="b">
        <f t="shared" si="87"/>
        <v>0</v>
      </c>
      <c r="BH324" s="46" t="b">
        <f t="shared" si="87"/>
        <v>0</v>
      </c>
      <c r="BI324" s="46" t="b">
        <f t="shared" si="87"/>
        <v>0</v>
      </c>
      <c r="BJ324" s="46" t="b">
        <f t="shared" si="87"/>
        <v>0</v>
      </c>
      <c r="BK324" s="46" t="b">
        <f t="shared" si="87"/>
        <v>0</v>
      </c>
      <c r="BL324" s="46" t="b">
        <f t="shared" si="87"/>
        <v>0</v>
      </c>
      <c r="BM324" s="46" t="b">
        <f t="shared" si="88"/>
        <v>0</v>
      </c>
      <c r="BN324" s="46" t="b">
        <f t="shared" si="88"/>
        <v>0</v>
      </c>
      <c r="BO324" s="46" t="b">
        <f t="shared" si="88"/>
        <v>0</v>
      </c>
      <c r="BP324" s="46" t="b">
        <f t="shared" si="88"/>
        <v>0</v>
      </c>
    </row>
    <row r="325" spans="1:68" x14ac:dyDescent="0.35">
      <c r="A325" s="23" t="s">
        <v>15</v>
      </c>
      <c r="B325" s="24">
        <v>1615002</v>
      </c>
      <c r="C325" s="25">
        <v>1</v>
      </c>
      <c r="D325" s="28" t="s">
        <v>726</v>
      </c>
      <c r="E325" s="25" t="s">
        <v>727</v>
      </c>
      <c r="F325" s="23" t="s">
        <v>367</v>
      </c>
      <c r="G325" s="24" t="s">
        <v>24</v>
      </c>
      <c r="H325" s="25" t="s">
        <v>65</v>
      </c>
      <c r="I325" s="26" t="s">
        <v>23</v>
      </c>
      <c r="J325" s="25" t="s">
        <v>2322</v>
      </c>
      <c r="K325" s="25" t="s">
        <v>1370</v>
      </c>
      <c r="L325" s="25" t="s">
        <v>2323</v>
      </c>
      <c r="M325" s="25" t="s">
        <v>1176</v>
      </c>
      <c r="N325" s="25" t="s">
        <v>2312</v>
      </c>
      <c r="O325" s="25" t="s">
        <v>26</v>
      </c>
      <c r="P325" s="25" t="s">
        <v>1526</v>
      </c>
      <c r="Q325" s="27">
        <v>42111</v>
      </c>
      <c r="R325" s="25" t="s">
        <v>26</v>
      </c>
      <c r="S325" s="25" t="s">
        <v>26</v>
      </c>
      <c r="T325" s="25" t="s">
        <v>26</v>
      </c>
      <c r="U325" s="27">
        <v>42131</v>
      </c>
      <c r="V325" s="25" t="s">
        <v>25</v>
      </c>
      <c r="W325" s="32" t="s">
        <v>24</v>
      </c>
      <c r="X325" s="32" t="s">
        <v>24</v>
      </c>
      <c r="Y325" s="32" t="s">
        <v>24</v>
      </c>
      <c r="Z325" s="32" t="s">
        <v>25</v>
      </c>
      <c r="AA325" s="32" t="s">
        <v>24</v>
      </c>
      <c r="AB325" s="25" t="s">
        <v>24</v>
      </c>
      <c r="AC325" s="25" t="s">
        <v>24</v>
      </c>
      <c r="AD325" s="25" t="s">
        <v>26</v>
      </c>
      <c r="AE325" s="25" t="s">
        <v>26</v>
      </c>
      <c r="AF325" s="25" t="s">
        <v>26</v>
      </c>
      <c r="AG325" s="25" t="s">
        <v>26</v>
      </c>
      <c r="AH325" s="25" t="s">
        <v>26</v>
      </c>
      <c r="AI325" s="28" t="s">
        <v>1466</v>
      </c>
      <c r="AJ325" s="25" t="s">
        <v>26</v>
      </c>
      <c r="AK325" s="25" t="s">
        <v>26</v>
      </c>
      <c r="AL325" s="25" t="s">
        <v>26</v>
      </c>
      <c r="AM325" s="32" t="s">
        <v>26</v>
      </c>
      <c r="AN325" s="32" t="s">
        <v>26</v>
      </c>
      <c r="AO325" s="73" t="str">
        <f xml:space="preserve"> INDEX('parsed-whois-report-2018-02-09T'!$F$2:$F$1850, MATCH('MASTER--Enter Data'!E325, 'parsed-whois-report-2018-02-09T'!$A$2:$A$1850, 0))</f>
        <v>Acquired by TM Owner</v>
      </c>
      <c r="AP325" s="25" t="s">
        <v>26</v>
      </c>
      <c r="AQ325" s="25"/>
      <c r="AR325" s="32" t="s">
        <v>25</v>
      </c>
      <c r="AS325" s="46" t="str">
        <f t="shared" si="85"/>
        <v>tagheuer</v>
      </c>
      <c r="AT325" s="46" t="str">
        <f xml:space="preserve"> INDEX('TM Grouping Lookup'!$B$2:$B$1870, MATCH(AS325, 'TM Grouping Lookup'!$A$2:$A$1870, 0))</f>
        <v>TAG Heuer</v>
      </c>
      <c r="AU325" s="46" t="b">
        <f t="shared" si="86"/>
        <v>0</v>
      </c>
      <c r="AV325" s="46" t="b">
        <f t="shared" si="86"/>
        <v>0</v>
      </c>
      <c r="AW325" s="46" t="b">
        <f t="shared" si="86"/>
        <v>0</v>
      </c>
      <c r="AX325" s="46" t="b">
        <f t="shared" si="86"/>
        <v>0</v>
      </c>
      <c r="AY325" s="46" t="b">
        <f t="shared" si="86"/>
        <v>0</v>
      </c>
      <c r="AZ325" s="46" t="b">
        <f t="shared" si="86"/>
        <v>0</v>
      </c>
      <c r="BA325" s="46" t="b">
        <f t="shared" si="86"/>
        <v>0</v>
      </c>
      <c r="BB325" s="46" t="b">
        <f t="shared" si="86"/>
        <v>0</v>
      </c>
      <c r="BC325" s="46" t="b">
        <f t="shared" si="86"/>
        <v>0</v>
      </c>
      <c r="BD325" s="46" t="b">
        <f t="shared" si="87"/>
        <v>0</v>
      </c>
      <c r="BE325" s="46" t="b">
        <f t="shared" si="87"/>
        <v>0</v>
      </c>
      <c r="BF325" s="46" t="b">
        <f t="shared" si="87"/>
        <v>0</v>
      </c>
      <c r="BG325" s="46" t="b">
        <f t="shared" si="87"/>
        <v>0</v>
      </c>
      <c r="BH325" s="46" t="b">
        <f t="shared" si="87"/>
        <v>0</v>
      </c>
      <c r="BI325" s="46" t="b">
        <f t="shared" si="87"/>
        <v>0</v>
      </c>
      <c r="BJ325" s="46" t="b">
        <f t="shared" si="87"/>
        <v>0</v>
      </c>
      <c r="BK325" s="46" t="b">
        <f t="shared" si="87"/>
        <v>1</v>
      </c>
      <c r="BL325" s="46" t="b">
        <f t="shared" si="87"/>
        <v>0</v>
      </c>
      <c r="BM325" s="46" t="b">
        <f t="shared" si="88"/>
        <v>0</v>
      </c>
      <c r="BN325" s="46" t="b">
        <f t="shared" si="88"/>
        <v>0</v>
      </c>
      <c r="BO325" s="46" t="b">
        <f t="shared" si="88"/>
        <v>0</v>
      </c>
      <c r="BP325" s="46" t="b">
        <f t="shared" si="88"/>
        <v>0</v>
      </c>
    </row>
    <row r="326" spans="1:68" x14ac:dyDescent="0.35">
      <c r="A326" s="23" t="s">
        <v>15</v>
      </c>
      <c r="B326" s="24">
        <v>1615003</v>
      </c>
      <c r="C326" s="25">
        <v>1</v>
      </c>
      <c r="D326" s="28" t="s">
        <v>728</v>
      </c>
      <c r="E326" s="25" t="s">
        <v>729</v>
      </c>
      <c r="F326" s="23" t="s">
        <v>443</v>
      </c>
      <c r="G326" s="24" t="s">
        <v>24</v>
      </c>
      <c r="H326" s="25" t="s">
        <v>65</v>
      </c>
      <c r="I326" s="26" t="s">
        <v>66</v>
      </c>
      <c r="J326" s="25" t="s">
        <v>6294</v>
      </c>
      <c r="K326" s="25" t="s">
        <v>1370</v>
      </c>
      <c r="L326" s="25" t="s">
        <v>2170</v>
      </c>
      <c r="M326" s="25" t="s">
        <v>1176</v>
      </c>
      <c r="N326" s="19" t="s">
        <v>2312</v>
      </c>
      <c r="O326" s="25" t="s">
        <v>26</v>
      </c>
      <c r="P326" s="25" t="s">
        <v>1220</v>
      </c>
      <c r="Q326" s="27">
        <v>42111</v>
      </c>
      <c r="R326" s="25" t="s">
        <v>25</v>
      </c>
      <c r="S326" s="25" t="s">
        <v>24</v>
      </c>
      <c r="T326" s="25" t="s">
        <v>24</v>
      </c>
      <c r="U326" s="27">
        <v>42150</v>
      </c>
      <c r="V326" s="25" t="s">
        <v>25</v>
      </c>
      <c r="W326" s="32" t="s">
        <v>24</v>
      </c>
      <c r="X326" s="32" t="s">
        <v>24</v>
      </c>
      <c r="Y326" s="32" t="s">
        <v>24</v>
      </c>
      <c r="Z326" s="32" t="s">
        <v>25</v>
      </c>
      <c r="AA326" s="32" t="s">
        <v>24</v>
      </c>
      <c r="AB326" s="25" t="s">
        <v>25</v>
      </c>
      <c r="AC326" s="25" t="s">
        <v>25</v>
      </c>
      <c r="AD326" s="25" t="s">
        <v>24</v>
      </c>
      <c r="AE326" s="25" t="s">
        <v>24</v>
      </c>
      <c r="AF326" s="25" t="s">
        <v>25</v>
      </c>
      <c r="AG326" s="28" t="s">
        <v>1332</v>
      </c>
      <c r="AH326" s="28" t="s">
        <v>6629</v>
      </c>
      <c r="AI326" s="28" t="s">
        <v>6746</v>
      </c>
      <c r="AJ326" s="28" t="s">
        <v>6630</v>
      </c>
      <c r="AK326" s="25" t="s">
        <v>26</v>
      </c>
      <c r="AL326" s="25" t="s">
        <v>26</v>
      </c>
      <c r="AM326" s="25" t="s">
        <v>24</v>
      </c>
      <c r="AN326" s="25" t="s">
        <v>24</v>
      </c>
      <c r="AO326" s="73" t="str">
        <f xml:space="preserve"> INDEX('parsed-whois-report-2018-02-09T'!$F$2:$F$1850, MATCH('MASTER--Enter Data'!E326, 'parsed-whois-report-2018-02-09T'!$A$2:$A$1850, 0))</f>
        <v>Registered Original Registrant</v>
      </c>
      <c r="AP326" s="25" t="s">
        <v>26</v>
      </c>
      <c r="AQ326" s="25"/>
      <c r="AR326" s="32" t="s">
        <v>24</v>
      </c>
      <c r="AS326" s="46" t="str">
        <f t="shared" si="85"/>
        <v>tagheuer</v>
      </c>
      <c r="AT326" s="46" t="str">
        <f xml:space="preserve"> INDEX('TM Grouping Lookup'!$B$2:$B$1870, MATCH(AS326, 'TM Grouping Lookup'!$A$2:$A$1870, 0))</f>
        <v>TAG Heuer</v>
      </c>
      <c r="AU326" s="46" t="b">
        <f t="shared" si="86"/>
        <v>0</v>
      </c>
      <c r="AV326" s="46" t="b">
        <f t="shared" si="86"/>
        <v>0</v>
      </c>
      <c r="AW326" s="46" t="b">
        <f t="shared" si="86"/>
        <v>0</v>
      </c>
      <c r="AX326" s="46" t="b">
        <f t="shared" si="86"/>
        <v>0</v>
      </c>
      <c r="AY326" s="46" t="b">
        <f t="shared" si="86"/>
        <v>0</v>
      </c>
      <c r="AZ326" s="46" t="b">
        <f t="shared" si="86"/>
        <v>0</v>
      </c>
      <c r="BA326" s="46" t="b">
        <f t="shared" si="86"/>
        <v>0</v>
      </c>
      <c r="BB326" s="46" t="b">
        <f t="shared" si="86"/>
        <v>0</v>
      </c>
      <c r="BC326" s="46" t="b">
        <f t="shared" si="86"/>
        <v>1</v>
      </c>
      <c r="BD326" s="46" t="b">
        <f t="shared" si="87"/>
        <v>1</v>
      </c>
      <c r="BE326" s="46" t="b">
        <f t="shared" si="87"/>
        <v>0</v>
      </c>
      <c r="BF326" s="46" t="b">
        <f t="shared" si="87"/>
        <v>0</v>
      </c>
      <c r="BG326" s="46" t="b">
        <f t="shared" si="87"/>
        <v>0</v>
      </c>
      <c r="BH326" s="46" t="b">
        <f t="shared" si="87"/>
        <v>0</v>
      </c>
      <c r="BI326" s="46" t="b">
        <f t="shared" si="87"/>
        <v>0</v>
      </c>
      <c r="BJ326" s="46" t="b">
        <f t="shared" si="87"/>
        <v>0</v>
      </c>
      <c r="BK326" s="46" t="b">
        <f t="shared" si="87"/>
        <v>0</v>
      </c>
      <c r="BL326" s="46" t="b">
        <f t="shared" si="87"/>
        <v>1</v>
      </c>
      <c r="BM326" s="46" t="b">
        <f t="shared" si="88"/>
        <v>0</v>
      </c>
      <c r="BN326" s="46" t="b">
        <f t="shared" si="88"/>
        <v>0</v>
      </c>
      <c r="BO326" s="46" t="b">
        <f t="shared" si="88"/>
        <v>0</v>
      </c>
      <c r="BP326" s="46" t="b">
        <f t="shared" si="88"/>
        <v>0</v>
      </c>
    </row>
    <row r="327" spans="1:68" x14ac:dyDescent="0.35">
      <c r="A327" s="23" t="s">
        <v>15</v>
      </c>
      <c r="B327" s="24">
        <v>1615335</v>
      </c>
      <c r="C327" s="25">
        <v>1</v>
      </c>
      <c r="D327" s="28" t="s">
        <v>741</v>
      </c>
      <c r="E327" s="25" t="s">
        <v>742</v>
      </c>
      <c r="F327" s="23" t="s">
        <v>367</v>
      </c>
      <c r="G327" s="24" t="s">
        <v>24</v>
      </c>
      <c r="H327" s="25" t="s">
        <v>65</v>
      </c>
      <c r="I327" s="26" t="s">
        <v>23</v>
      </c>
      <c r="J327" s="25" t="s">
        <v>1308</v>
      </c>
      <c r="K327" s="25" t="s">
        <v>1321</v>
      </c>
      <c r="L327" s="25" t="s">
        <v>2324</v>
      </c>
      <c r="M327" s="25" t="s">
        <v>2325</v>
      </c>
      <c r="N327" s="25" t="s">
        <v>1322</v>
      </c>
      <c r="O327" s="25" t="s">
        <v>26</v>
      </c>
      <c r="P327" s="25" t="s">
        <v>1220</v>
      </c>
      <c r="Q327" s="27">
        <v>42128</v>
      </c>
      <c r="R327" s="25" t="s">
        <v>26</v>
      </c>
      <c r="S327" s="25" t="s">
        <v>26</v>
      </c>
      <c r="T327" s="25" t="s">
        <v>26</v>
      </c>
      <c r="U327" s="27">
        <v>42143</v>
      </c>
      <c r="V327" s="25" t="s">
        <v>25</v>
      </c>
      <c r="W327" s="32" t="s">
        <v>24</v>
      </c>
      <c r="X327" s="32" t="s">
        <v>24</v>
      </c>
      <c r="Y327" s="32" t="s">
        <v>24</v>
      </c>
      <c r="Z327" s="32" t="s">
        <v>25</v>
      </c>
      <c r="AA327" s="32" t="s">
        <v>24</v>
      </c>
      <c r="AB327" s="25" t="s">
        <v>24</v>
      </c>
      <c r="AC327" s="25" t="s">
        <v>25</v>
      </c>
      <c r="AD327" s="25" t="s">
        <v>25</v>
      </c>
      <c r="AE327" s="25" t="s">
        <v>24</v>
      </c>
      <c r="AF327" s="25" t="s">
        <v>24</v>
      </c>
      <c r="AG327" s="25" t="s">
        <v>26</v>
      </c>
      <c r="AH327" s="25" t="s">
        <v>26</v>
      </c>
      <c r="AI327" s="28" t="s">
        <v>6746</v>
      </c>
      <c r="AJ327" s="25" t="s">
        <v>6631</v>
      </c>
      <c r="AK327" s="25" t="s">
        <v>26</v>
      </c>
      <c r="AL327" s="25" t="s">
        <v>26</v>
      </c>
      <c r="AM327" s="32" t="s">
        <v>26</v>
      </c>
      <c r="AN327" s="32" t="s">
        <v>26</v>
      </c>
      <c r="AO327" s="73" t="str">
        <f xml:space="preserve"> INDEX('parsed-whois-report-2018-02-09T'!$F$2:$F$1850, MATCH('MASTER--Enter Data'!E327, 'parsed-whois-report-2018-02-09T'!$A$2:$A$1850, 0))</f>
        <v>Registered Original Registrant</v>
      </c>
      <c r="AP327" s="25" t="s">
        <v>26</v>
      </c>
      <c r="AQ327" s="25"/>
      <c r="AR327" s="32" t="s">
        <v>24</v>
      </c>
      <c r="AS327" s="46" t="str">
        <f t="shared" si="85"/>
        <v>lufthansa</v>
      </c>
      <c r="AT327" s="46" t="str">
        <f xml:space="preserve"> INDEX('TM Grouping Lookup'!$B$2:$B$1870, MATCH(AS327, 'TM Grouping Lookup'!$A$2:$A$1870, 0))</f>
        <v>Lufthansa</v>
      </c>
      <c r="AU327" s="46" t="b">
        <f t="shared" si="86"/>
        <v>0</v>
      </c>
      <c r="AV327" s="46" t="b">
        <f t="shared" si="86"/>
        <v>0</v>
      </c>
      <c r="AW327" s="46" t="b">
        <f t="shared" si="86"/>
        <v>0</v>
      </c>
      <c r="AX327" s="46" t="b">
        <f t="shared" si="86"/>
        <v>0</v>
      </c>
      <c r="AY327" s="46" t="b">
        <f t="shared" si="86"/>
        <v>0</v>
      </c>
      <c r="AZ327" s="46" t="b">
        <f t="shared" si="86"/>
        <v>0</v>
      </c>
      <c r="BA327" s="46" t="b">
        <f t="shared" si="86"/>
        <v>0</v>
      </c>
      <c r="BB327" s="46" t="b">
        <f t="shared" si="86"/>
        <v>0</v>
      </c>
      <c r="BC327" s="46" t="b">
        <f t="shared" si="86"/>
        <v>0</v>
      </c>
      <c r="BD327" s="46" t="b">
        <f t="shared" si="87"/>
        <v>1</v>
      </c>
      <c r="BE327" s="46" t="b">
        <f t="shared" si="87"/>
        <v>0</v>
      </c>
      <c r="BF327" s="46" t="b">
        <f t="shared" si="87"/>
        <v>0</v>
      </c>
      <c r="BG327" s="46" t="b">
        <f t="shared" si="87"/>
        <v>0</v>
      </c>
      <c r="BH327" s="46" t="b">
        <f t="shared" si="87"/>
        <v>0</v>
      </c>
      <c r="BI327" s="46" t="b">
        <f t="shared" si="87"/>
        <v>0</v>
      </c>
      <c r="BJ327" s="46" t="b">
        <f t="shared" si="87"/>
        <v>0</v>
      </c>
      <c r="BK327" s="46" t="b">
        <f t="shared" si="87"/>
        <v>0</v>
      </c>
      <c r="BL327" s="46" t="b">
        <f t="shared" si="87"/>
        <v>1</v>
      </c>
      <c r="BM327" s="46" t="b">
        <f t="shared" si="88"/>
        <v>0</v>
      </c>
      <c r="BN327" s="46" t="b">
        <f t="shared" si="88"/>
        <v>0</v>
      </c>
      <c r="BO327" s="46" t="b">
        <f t="shared" si="88"/>
        <v>0</v>
      </c>
      <c r="BP327" s="46" t="b">
        <f t="shared" si="88"/>
        <v>0</v>
      </c>
    </row>
    <row r="328" spans="1:68" x14ac:dyDescent="0.35">
      <c r="A328" s="23" t="s">
        <v>15</v>
      </c>
      <c r="B328" s="24">
        <v>1615525</v>
      </c>
      <c r="C328" s="25">
        <v>1</v>
      </c>
      <c r="D328" s="28" t="s">
        <v>732</v>
      </c>
      <c r="E328" s="25" t="s">
        <v>733</v>
      </c>
      <c r="F328" s="23" t="s">
        <v>699</v>
      </c>
      <c r="G328" s="24" t="s">
        <v>24</v>
      </c>
      <c r="H328" s="25" t="s">
        <v>65</v>
      </c>
      <c r="I328" s="26" t="s">
        <v>23</v>
      </c>
      <c r="J328" s="25" t="s">
        <v>1308</v>
      </c>
      <c r="K328" s="25" t="s">
        <v>1321</v>
      </c>
      <c r="L328" s="25" t="s">
        <v>1822</v>
      </c>
      <c r="M328" s="25" t="s">
        <v>1321</v>
      </c>
      <c r="N328" s="25" t="s">
        <v>2248</v>
      </c>
      <c r="O328" s="25" t="s">
        <v>26</v>
      </c>
      <c r="P328" s="25" t="s">
        <v>1198</v>
      </c>
      <c r="Q328" s="27">
        <v>42116</v>
      </c>
      <c r="R328" s="25" t="s">
        <v>26</v>
      </c>
      <c r="S328" s="25" t="s">
        <v>26</v>
      </c>
      <c r="T328" s="25" t="s">
        <v>26</v>
      </c>
      <c r="U328" s="27">
        <v>42132</v>
      </c>
      <c r="V328" s="25" t="s">
        <v>25</v>
      </c>
      <c r="W328" s="32" t="s">
        <v>24</v>
      </c>
      <c r="X328" s="32" t="s">
        <v>24</v>
      </c>
      <c r="Y328" s="32" t="s">
        <v>24</v>
      </c>
      <c r="Z328" s="32" t="s">
        <v>25</v>
      </c>
      <c r="AA328" s="32" t="s">
        <v>24</v>
      </c>
      <c r="AB328" s="25" t="s">
        <v>24</v>
      </c>
      <c r="AC328" s="25" t="s">
        <v>25</v>
      </c>
      <c r="AD328" s="25" t="s">
        <v>24</v>
      </c>
      <c r="AE328" s="25" t="s">
        <v>24</v>
      </c>
      <c r="AF328" s="25" t="s">
        <v>25</v>
      </c>
      <c r="AG328" s="25" t="s">
        <v>26</v>
      </c>
      <c r="AH328" s="25" t="s">
        <v>26</v>
      </c>
      <c r="AI328" s="28" t="s">
        <v>6827</v>
      </c>
      <c r="AJ328" s="25" t="s">
        <v>2326</v>
      </c>
      <c r="AK328" s="25" t="s">
        <v>26</v>
      </c>
      <c r="AL328" s="25" t="s">
        <v>26</v>
      </c>
      <c r="AM328" s="32" t="s">
        <v>26</v>
      </c>
      <c r="AN328" s="32" t="s">
        <v>26</v>
      </c>
      <c r="AO328" s="73" t="str">
        <f xml:space="preserve"> INDEX('parsed-whois-report-2018-02-09T'!$F$2:$F$1850, MATCH('MASTER--Enter Data'!E328, 'parsed-whois-report-2018-02-09T'!$A$2:$A$1850, 0))</f>
        <v>Registered Original Registrant</v>
      </c>
      <c r="AP328" s="25" t="s">
        <v>26</v>
      </c>
      <c r="AQ328" s="25"/>
      <c r="AR328" s="32" t="s">
        <v>24</v>
      </c>
      <c r="AS328" s="46" t="str">
        <f t="shared" si="85"/>
        <v>lufthansa</v>
      </c>
      <c r="AT328" s="46" t="str">
        <f xml:space="preserve"> INDEX('TM Grouping Lookup'!$B$2:$B$1870, MATCH(AS328, 'TM Grouping Lookup'!$A$2:$A$1870, 0))</f>
        <v>Lufthansa</v>
      </c>
      <c r="AU328" s="46" t="b">
        <f t="shared" si="86"/>
        <v>0</v>
      </c>
      <c r="AV328" s="46" t="b">
        <f t="shared" si="86"/>
        <v>0</v>
      </c>
      <c r="AW328" s="46" t="b">
        <f t="shared" si="86"/>
        <v>0</v>
      </c>
      <c r="AX328" s="46" t="b">
        <f t="shared" si="86"/>
        <v>0</v>
      </c>
      <c r="AY328" s="46" t="b">
        <f t="shared" si="86"/>
        <v>0</v>
      </c>
      <c r="AZ328" s="46" t="b">
        <f t="shared" si="86"/>
        <v>0</v>
      </c>
      <c r="BA328" s="46" t="b">
        <f t="shared" si="86"/>
        <v>0</v>
      </c>
      <c r="BB328" s="46" t="b">
        <f t="shared" si="86"/>
        <v>0</v>
      </c>
      <c r="BC328" s="46" t="b">
        <f t="shared" si="86"/>
        <v>0</v>
      </c>
      <c r="BD328" s="46" t="b">
        <f t="shared" si="87"/>
        <v>0</v>
      </c>
      <c r="BE328" s="46" t="b">
        <f t="shared" si="87"/>
        <v>0</v>
      </c>
      <c r="BF328" s="46" t="b">
        <f t="shared" si="87"/>
        <v>0</v>
      </c>
      <c r="BG328" s="46" t="b">
        <f t="shared" si="87"/>
        <v>1</v>
      </c>
      <c r="BH328" s="46" t="b">
        <f t="shared" si="87"/>
        <v>0</v>
      </c>
      <c r="BI328" s="46" t="b">
        <f t="shared" si="87"/>
        <v>0</v>
      </c>
      <c r="BJ328" s="46" t="b">
        <f t="shared" si="87"/>
        <v>0</v>
      </c>
      <c r="BK328" s="46" t="b">
        <f t="shared" si="87"/>
        <v>0</v>
      </c>
      <c r="BL328" s="46" t="b">
        <f t="shared" si="87"/>
        <v>0</v>
      </c>
      <c r="BM328" s="46" t="b">
        <f t="shared" si="88"/>
        <v>0</v>
      </c>
      <c r="BN328" s="46" t="b">
        <f t="shared" si="88"/>
        <v>0</v>
      </c>
      <c r="BO328" s="46" t="b">
        <f t="shared" si="88"/>
        <v>0</v>
      </c>
      <c r="BP328" s="46" t="b">
        <f t="shared" si="88"/>
        <v>0</v>
      </c>
    </row>
    <row r="329" spans="1:68" x14ac:dyDescent="0.35">
      <c r="A329" s="23" t="s">
        <v>15</v>
      </c>
      <c r="B329" s="24">
        <v>1615677</v>
      </c>
      <c r="C329" s="25">
        <v>1</v>
      </c>
      <c r="D329" s="28" t="s">
        <v>734</v>
      </c>
      <c r="E329" s="25" t="s">
        <v>735</v>
      </c>
      <c r="F329" s="23" t="s">
        <v>493</v>
      </c>
      <c r="G329" s="24" t="s">
        <v>24</v>
      </c>
      <c r="H329" s="25" t="s">
        <v>65</v>
      </c>
      <c r="I329" s="26" t="s">
        <v>23</v>
      </c>
      <c r="J329" s="25" t="s">
        <v>2327</v>
      </c>
      <c r="K329" s="25" t="s">
        <v>1321</v>
      </c>
      <c r="L329" s="25" t="s">
        <v>2252</v>
      </c>
      <c r="M329" s="25" t="s">
        <v>1283</v>
      </c>
      <c r="N329" s="25" t="s">
        <v>1442</v>
      </c>
      <c r="O329" s="25" t="s">
        <v>26</v>
      </c>
      <c r="P329" s="25" t="s">
        <v>1222</v>
      </c>
      <c r="Q329" s="27">
        <v>42117</v>
      </c>
      <c r="R329" s="25" t="s">
        <v>26</v>
      </c>
      <c r="S329" s="25" t="s">
        <v>26</v>
      </c>
      <c r="T329" s="25" t="s">
        <v>26</v>
      </c>
      <c r="U329" s="27">
        <v>42135</v>
      </c>
      <c r="V329" s="25" t="s">
        <v>25</v>
      </c>
      <c r="W329" s="32" t="s">
        <v>24</v>
      </c>
      <c r="X329" s="32" t="s">
        <v>24</v>
      </c>
      <c r="Y329" s="32" t="s">
        <v>24</v>
      </c>
      <c r="Z329" s="32" t="s">
        <v>24</v>
      </c>
      <c r="AA329" s="32" t="s">
        <v>25</v>
      </c>
      <c r="AB329" s="25" t="s">
        <v>24</v>
      </c>
      <c r="AC329" s="25" t="s">
        <v>24</v>
      </c>
      <c r="AD329" s="25" t="s">
        <v>26</v>
      </c>
      <c r="AE329" s="25" t="s">
        <v>26</v>
      </c>
      <c r="AF329" s="25" t="s">
        <v>26</v>
      </c>
      <c r="AG329" s="25" t="s">
        <v>26</v>
      </c>
      <c r="AH329" s="25" t="s">
        <v>26</v>
      </c>
      <c r="AI329" s="28" t="s">
        <v>1466</v>
      </c>
      <c r="AJ329" s="25" t="s">
        <v>26</v>
      </c>
      <c r="AK329" s="25" t="s">
        <v>26</v>
      </c>
      <c r="AL329" s="25" t="s">
        <v>26</v>
      </c>
      <c r="AM329" s="32" t="s">
        <v>26</v>
      </c>
      <c r="AN329" s="32" t="s">
        <v>26</v>
      </c>
      <c r="AO329" s="73" t="str">
        <f xml:space="preserve"> INDEX('parsed-whois-report-2018-02-09T'!$F$2:$F$1850, MATCH('MASTER--Enter Data'!E329, 'parsed-whois-report-2018-02-09T'!$A$2:$A$1850, 0))</f>
        <v>Registered Original Registrant</v>
      </c>
      <c r="AP329" s="25" t="s">
        <v>26</v>
      </c>
      <c r="AQ329" s="25"/>
      <c r="AR329" s="32" t="s">
        <v>24</v>
      </c>
      <c r="AS329" s="46" t="str">
        <f t="shared" si="85"/>
        <v>boehringer-ingelheim</v>
      </c>
      <c r="AT329" s="46" t="str">
        <f xml:space="preserve"> INDEX('TM Grouping Lookup'!$B$2:$B$1870, MATCH(AS329, 'TM Grouping Lookup'!$A$2:$A$1870, 0))</f>
        <v>Boehringer Ingelheim</v>
      </c>
      <c r="AU329" s="46" t="b">
        <f t="shared" si="86"/>
        <v>0</v>
      </c>
      <c r="AV329" s="46" t="b">
        <f t="shared" si="86"/>
        <v>0</v>
      </c>
      <c r="AW329" s="46" t="b">
        <f t="shared" si="86"/>
        <v>0</v>
      </c>
      <c r="AX329" s="46" t="b">
        <f t="shared" si="86"/>
        <v>0</v>
      </c>
      <c r="AY329" s="46" t="b">
        <f t="shared" si="86"/>
        <v>0</v>
      </c>
      <c r="AZ329" s="46" t="b">
        <f t="shared" si="86"/>
        <v>0</v>
      </c>
      <c r="BA329" s="46" t="b">
        <f t="shared" si="86"/>
        <v>0</v>
      </c>
      <c r="BB329" s="46" t="b">
        <f t="shared" si="86"/>
        <v>0</v>
      </c>
      <c r="BC329" s="46" t="b">
        <f t="shared" si="86"/>
        <v>0</v>
      </c>
      <c r="BD329" s="46" t="b">
        <f t="shared" si="87"/>
        <v>0</v>
      </c>
      <c r="BE329" s="46" t="b">
        <f t="shared" si="87"/>
        <v>0</v>
      </c>
      <c r="BF329" s="46" t="b">
        <f t="shared" si="87"/>
        <v>0</v>
      </c>
      <c r="BG329" s="46" t="b">
        <f t="shared" si="87"/>
        <v>0</v>
      </c>
      <c r="BH329" s="46" t="b">
        <f t="shared" si="87"/>
        <v>0</v>
      </c>
      <c r="BI329" s="46" t="b">
        <f t="shared" si="87"/>
        <v>0</v>
      </c>
      <c r="BJ329" s="46" t="b">
        <f t="shared" si="87"/>
        <v>0</v>
      </c>
      <c r="BK329" s="46" t="b">
        <f t="shared" si="87"/>
        <v>1</v>
      </c>
      <c r="BL329" s="46" t="b">
        <f t="shared" si="87"/>
        <v>0</v>
      </c>
      <c r="BM329" s="46" t="b">
        <f t="shared" si="88"/>
        <v>0</v>
      </c>
      <c r="BN329" s="46" t="b">
        <f t="shared" si="88"/>
        <v>0</v>
      </c>
      <c r="BO329" s="46" t="b">
        <f t="shared" si="88"/>
        <v>0</v>
      </c>
      <c r="BP329" s="46" t="b">
        <f t="shared" si="88"/>
        <v>0</v>
      </c>
    </row>
    <row r="330" spans="1:68" x14ac:dyDescent="0.35">
      <c r="A330" s="23" t="s">
        <v>15</v>
      </c>
      <c r="B330" s="24">
        <v>1615683</v>
      </c>
      <c r="C330" s="25">
        <v>1</v>
      </c>
      <c r="D330" s="28" t="s">
        <v>739</v>
      </c>
      <c r="E330" s="25" t="s">
        <v>740</v>
      </c>
      <c r="F330" s="23" t="s">
        <v>569</v>
      </c>
      <c r="G330" s="24" t="s">
        <v>24</v>
      </c>
      <c r="H330" s="25" t="s">
        <v>65</v>
      </c>
      <c r="I330" s="26" t="s">
        <v>23</v>
      </c>
      <c r="J330" s="25" t="s">
        <v>2327</v>
      </c>
      <c r="K330" s="25" t="s">
        <v>1321</v>
      </c>
      <c r="L330" s="25" t="s">
        <v>2328</v>
      </c>
      <c r="M330" s="25" t="s">
        <v>1283</v>
      </c>
      <c r="N330" s="25" t="s">
        <v>1442</v>
      </c>
      <c r="O330" s="25" t="s">
        <v>26</v>
      </c>
      <c r="P330" s="25" t="s">
        <v>1222</v>
      </c>
      <c r="Q330" s="27">
        <v>42118</v>
      </c>
      <c r="R330" s="25" t="s">
        <v>26</v>
      </c>
      <c r="S330" s="25" t="s">
        <v>26</v>
      </c>
      <c r="T330" s="25" t="s">
        <v>26</v>
      </c>
      <c r="U330" s="27">
        <v>42137</v>
      </c>
      <c r="V330" s="25" t="s">
        <v>25</v>
      </c>
      <c r="W330" s="32" t="s">
        <v>24</v>
      </c>
      <c r="X330" s="32" t="s">
        <v>24</v>
      </c>
      <c r="Y330" s="32" t="s">
        <v>24</v>
      </c>
      <c r="Z330" s="32" t="s">
        <v>24</v>
      </c>
      <c r="AA330" s="32" t="s">
        <v>25</v>
      </c>
      <c r="AB330" s="25" t="s">
        <v>24</v>
      </c>
      <c r="AC330" s="25" t="s">
        <v>25</v>
      </c>
      <c r="AD330" s="25" t="s">
        <v>24</v>
      </c>
      <c r="AE330" s="25" t="s">
        <v>24</v>
      </c>
      <c r="AF330" s="25" t="s">
        <v>24</v>
      </c>
      <c r="AG330" s="25" t="s">
        <v>26</v>
      </c>
      <c r="AH330" s="25" t="s">
        <v>26</v>
      </c>
      <c r="AI330" s="32" t="s">
        <v>6760</v>
      </c>
      <c r="AJ330" s="25" t="s">
        <v>2329</v>
      </c>
      <c r="AK330" s="25" t="s">
        <v>26</v>
      </c>
      <c r="AL330" s="25" t="s">
        <v>26</v>
      </c>
      <c r="AM330" s="32" t="s">
        <v>26</v>
      </c>
      <c r="AN330" s="32" t="s">
        <v>26</v>
      </c>
      <c r="AO330" s="136" t="str">
        <f xml:space="preserve"> INDEX('parsed-whois-report-2018-02-09T'!$F$2:$F$1850, MATCH('MASTER--Enter Data'!F330, 'parsed-whois-report-2018-02-09T'!$B$2:$B$1850, 0))</f>
        <v>Registered New Registrant</v>
      </c>
      <c r="AP330" s="25" t="s">
        <v>26</v>
      </c>
      <c r="AQ330" s="25"/>
      <c r="AR330" s="32" t="s">
        <v>25</v>
      </c>
      <c r="AS330" s="46" t="str">
        <f t="shared" si="85"/>
        <v>boehringer-ingelheim</v>
      </c>
      <c r="AT330" s="46" t="str">
        <f xml:space="preserve"> INDEX('TM Grouping Lookup'!$B$2:$B$1870, MATCH(AS330, 'TM Grouping Lookup'!$A$2:$A$1870, 0))</f>
        <v>Boehringer Ingelheim</v>
      </c>
      <c r="AU330" s="46" t="b">
        <f t="shared" si="86"/>
        <v>0</v>
      </c>
      <c r="AV330" s="46" t="b">
        <f t="shared" si="86"/>
        <v>0</v>
      </c>
      <c r="AW330" s="46" t="b">
        <f t="shared" si="86"/>
        <v>0</v>
      </c>
      <c r="AX330" s="46" t="b">
        <f t="shared" si="86"/>
        <v>0</v>
      </c>
      <c r="AY330" s="46" t="b">
        <f t="shared" si="86"/>
        <v>0</v>
      </c>
      <c r="AZ330" s="46" t="b">
        <f t="shared" si="86"/>
        <v>0</v>
      </c>
      <c r="BA330" s="46" t="b">
        <f t="shared" si="86"/>
        <v>0</v>
      </c>
      <c r="BB330" s="46" t="b">
        <f t="shared" si="86"/>
        <v>0</v>
      </c>
      <c r="BC330" s="46" t="b">
        <f t="shared" si="86"/>
        <v>0</v>
      </c>
      <c r="BD330" s="46" t="b">
        <f t="shared" si="87"/>
        <v>0</v>
      </c>
      <c r="BE330" s="46" t="b">
        <f t="shared" si="87"/>
        <v>0</v>
      </c>
      <c r="BF330" s="46" t="b">
        <f t="shared" si="87"/>
        <v>0</v>
      </c>
      <c r="BG330" s="46" t="b">
        <f t="shared" si="87"/>
        <v>0</v>
      </c>
      <c r="BH330" s="46" t="b">
        <f t="shared" si="87"/>
        <v>0</v>
      </c>
      <c r="BI330" s="46" t="b">
        <f t="shared" si="87"/>
        <v>0</v>
      </c>
      <c r="BJ330" s="46" t="b">
        <f t="shared" si="87"/>
        <v>1</v>
      </c>
      <c r="BK330" s="46" t="b">
        <f t="shared" si="87"/>
        <v>0</v>
      </c>
      <c r="BL330" s="46" t="b">
        <f t="shared" si="87"/>
        <v>0</v>
      </c>
      <c r="BM330" s="46" t="b">
        <f t="shared" si="88"/>
        <v>0</v>
      </c>
      <c r="BN330" s="46" t="b">
        <f t="shared" si="88"/>
        <v>0</v>
      </c>
      <c r="BO330" s="46" t="b">
        <f t="shared" si="88"/>
        <v>0</v>
      </c>
      <c r="BP330" s="46" t="b">
        <f t="shared" si="88"/>
        <v>0</v>
      </c>
    </row>
    <row r="331" spans="1:68" x14ac:dyDescent="0.35">
      <c r="A331" s="23" t="s">
        <v>15</v>
      </c>
      <c r="B331" s="24">
        <v>1615736</v>
      </c>
      <c r="C331" s="25">
        <v>1</v>
      </c>
      <c r="D331" s="28" t="s">
        <v>736</v>
      </c>
      <c r="E331" s="25" t="s">
        <v>737</v>
      </c>
      <c r="F331" s="23" t="s">
        <v>738</v>
      </c>
      <c r="G331" s="24" t="s">
        <v>24</v>
      </c>
      <c r="H331" s="25" t="s">
        <v>65</v>
      </c>
      <c r="I331" s="26" t="s">
        <v>66</v>
      </c>
      <c r="J331" s="25" t="s">
        <v>6301</v>
      </c>
      <c r="K331" s="25" t="s">
        <v>1176</v>
      </c>
      <c r="L331" s="25" t="s">
        <v>6302</v>
      </c>
      <c r="M331" s="25" t="s">
        <v>1270</v>
      </c>
      <c r="N331" s="25" t="s">
        <v>6301</v>
      </c>
      <c r="O331" s="25" t="s">
        <v>6303</v>
      </c>
      <c r="P331" s="25" t="s">
        <v>1220</v>
      </c>
      <c r="Q331" s="27">
        <v>42117</v>
      </c>
      <c r="R331" s="25" t="s">
        <v>25</v>
      </c>
      <c r="S331" s="25" t="s">
        <v>24</v>
      </c>
      <c r="T331" s="25" t="s">
        <v>24</v>
      </c>
      <c r="U331" s="27">
        <v>42132</v>
      </c>
      <c r="V331" s="25" t="s">
        <v>25</v>
      </c>
      <c r="W331" s="32" t="s">
        <v>24</v>
      </c>
      <c r="X331" s="32" t="s">
        <v>24</v>
      </c>
      <c r="Y331" s="32" t="s">
        <v>24</v>
      </c>
      <c r="Z331" s="32" t="s">
        <v>25</v>
      </c>
      <c r="AA331" s="32" t="s">
        <v>24</v>
      </c>
      <c r="AB331" s="25" t="s">
        <v>24</v>
      </c>
      <c r="AC331" s="25" t="s">
        <v>25</v>
      </c>
      <c r="AD331" s="25" t="s">
        <v>24</v>
      </c>
      <c r="AE331" s="25" t="s">
        <v>24</v>
      </c>
      <c r="AF331" s="25" t="s">
        <v>24</v>
      </c>
      <c r="AG331" s="28" t="s">
        <v>1332</v>
      </c>
      <c r="AH331" s="28" t="s">
        <v>6304</v>
      </c>
      <c r="AI331" s="28" t="s">
        <v>6746</v>
      </c>
      <c r="AJ331" s="28" t="s">
        <v>6305</v>
      </c>
      <c r="AK331" s="25" t="s">
        <v>26</v>
      </c>
      <c r="AL331" s="25" t="s">
        <v>26</v>
      </c>
      <c r="AM331" s="25" t="s">
        <v>24</v>
      </c>
      <c r="AN331" s="25" t="s">
        <v>24</v>
      </c>
      <c r="AO331" s="73" t="str">
        <f xml:space="preserve"> INDEX('parsed-whois-report-2018-02-09T'!$F$2:$F$1850, MATCH('MASTER--Enter Data'!E331, 'parsed-whois-report-2018-02-09T'!$A$2:$A$1850, 0))</f>
        <v>Registered Original Registrant</v>
      </c>
      <c r="AP331" s="25" t="s">
        <v>26</v>
      </c>
      <c r="AQ331" s="25"/>
      <c r="AR331" s="32" t="s">
        <v>24</v>
      </c>
      <c r="AS331" s="46" t="str">
        <f t="shared" si="85"/>
        <v>weightwatchers</v>
      </c>
      <c r="AT331" s="46" t="str">
        <f xml:space="preserve"> INDEX('TM Grouping Lookup'!$B$2:$B$1870, MATCH(AS331, 'TM Grouping Lookup'!$A$2:$A$1870, 0))</f>
        <v>Weight Watchers</v>
      </c>
      <c r="AU331" s="46" t="b">
        <f t="shared" si="86"/>
        <v>0</v>
      </c>
      <c r="AV331" s="46" t="b">
        <f t="shared" si="86"/>
        <v>0</v>
      </c>
      <c r="AW331" s="46" t="b">
        <f t="shared" si="86"/>
        <v>0</v>
      </c>
      <c r="AX331" s="46" t="b">
        <f t="shared" si="86"/>
        <v>0</v>
      </c>
      <c r="AY331" s="46" t="b">
        <f t="shared" si="86"/>
        <v>0</v>
      </c>
      <c r="AZ331" s="46" t="b">
        <f t="shared" si="86"/>
        <v>0</v>
      </c>
      <c r="BA331" s="46" t="b">
        <f t="shared" si="86"/>
        <v>0</v>
      </c>
      <c r="BB331" s="46" t="b">
        <f t="shared" si="86"/>
        <v>0</v>
      </c>
      <c r="BC331" s="46" t="b">
        <f t="shared" si="86"/>
        <v>1</v>
      </c>
      <c r="BD331" s="46" t="b">
        <f t="shared" si="87"/>
        <v>1</v>
      </c>
      <c r="BE331" s="46" t="b">
        <f t="shared" si="87"/>
        <v>0</v>
      </c>
      <c r="BF331" s="46" t="b">
        <f t="shared" si="87"/>
        <v>0</v>
      </c>
      <c r="BG331" s="46" t="b">
        <f t="shared" si="87"/>
        <v>0</v>
      </c>
      <c r="BH331" s="46" t="b">
        <f t="shared" si="87"/>
        <v>0</v>
      </c>
      <c r="BI331" s="46" t="b">
        <f t="shared" si="87"/>
        <v>0</v>
      </c>
      <c r="BJ331" s="46" t="b">
        <f t="shared" si="87"/>
        <v>0</v>
      </c>
      <c r="BK331" s="46" t="b">
        <f t="shared" si="87"/>
        <v>0</v>
      </c>
      <c r="BL331" s="46" t="b">
        <f t="shared" si="87"/>
        <v>1</v>
      </c>
      <c r="BM331" s="46" t="b">
        <f t="shared" si="88"/>
        <v>0</v>
      </c>
      <c r="BN331" s="46" t="b">
        <f t="shared" si="88"/>
        <v>0</v>
      </c>
      <c r="BO331" s="46" t="b">
        <f t="shared" si="88"/>
        <v>0</v>
      </c>
      <c r="BP331" s="46" t="b">
        <f t="shared" si="88"/>
        <v>0</v>
      </c>
    </row>
    <row r="332" spans="1:68" x14ac:dyDescent="0.35">
      <c r="A332" s="23" t="s">
        <v>15</v>
      </c>
      <c r="B332" s="24">
        <v>1618236</v>
      </c>
      <c r="C332" s="25">
        <v>1</v>
      </c>
      <c r="D332" s="28" t="s">
        <v>743</v>
      </c>
      <c r="E332" s="25" t="s">
        <v>744</v>
      </c>
      <c r="F332" s="23" t="s">
        <v>745</v>
      </c>
      <c r="G332" s="24" t="s">
        <v>25</v>
      </c>
      <c r="H332" s="25" t="s">
        <v>65</v>
      </c>
      <c r="I332" s="26" t="s">
        <v>66</v>
      </c>
      <c r="J332" s="25" t="s">
        <v>1835</v>
      </c>
      <c r="K332" s="25" t="s">
        <v>1176</v>
      </c>
      <c r="L332" s="25" t="s">
        <v>1836</v>
      </c>
      <c r="M332" s="25" t="s">
        <v>1176</v>
      </c>
      <c r="N332" s="25" t="s">
        <v>1837</v>
      </c>
      <c r="O332" s="25" t="s">
        <v>26</v>
      </c>
      <c r="P332" s="25" t="s">
        <v>1198</v>
      </c>
      <c r="Q332" s="27">
        <v>42132</v>
      </c>
      <c r="R332" s="25" t="s">
        <v>25</v>
      </c>
      <c r="S332" s="25" t="s">
        <v>24</v>
      </c>
      <c r="T332" s="25" t="s">
        <v>24</v>
      </c>
      <c r="U332" s="27">
        <v>42149</v>
      </c>
      <c r="V332" s="28" t="s">
        <v>25</v>
      </c>
      <c r="W332" s="28" t="s">
        <v>24</v>
      </c>
      <c r="X332" s="28" t="s">
        <v>24</v>
      </c>
      <c r="Y332" s="28" t="s">
        <v>24</v>
      </c>
      <c r="Z332" s="28" t="s">
        <v>24</v>
      </c>
      <c r="AA332" s="28" t="s">
        <v>25</v>
      </c>
      <c r="AB332" s="28" t="s">
        <v>24</v>
      </c>
      <c r="AC332" s="28" t="s">
        <v>25</v>
      </c>
      <c r="AD332" s="28" t="s">
        <v>24</v>
      </c>
      <c r="AE332" s="28" t="s">
        <v>24</v>
      </c>
      <c r="AF332" s="28" t="s">
        <v>25</v>
      </c>
      <c r="AG332" s="28" t="s">
        <v>1466</v>
      </c>
      <c r="AH332" s="28" t="s">
        <v>1839</v>
      </c>
      <c r="AI332" s="28" t="s">
        <v>6825</v>
      </c>
      <c r="AJ332" s="28" t="s">
        <v>1838</v>
      </c>
      <c r="AK332" s="32" t="s">
        <v>26</v>
      </c>
      <c r="AL332" s="28" t="s">
        <v>26</v>
      </c>
      <c r="AM332" s="28" t="s">
        <v>24</v>
      </c>
      <c r="AN332" s="28" t="s">
        <v>24</v>
      </c>
      <c r="AO332" s="73" t="str">
        <f xml:space="preserve"> INDEX('parsed-whois-report-2018-02-09T'!$F$2:$F$1850, MATCH('MASTER--Enter Data'!E332, 'parsed-whois-report-2018-02-09T'!$A$2:$A$1850, 0))</f>
        <v>Registered Original Registrant</v>
      </c>
      <c r="AP332" s="32" t="s">
        <v>26</v>
      </c>
      <c r="AQ332" s="25"/>
      <c r="AR332" s="28" t="s">
        <v>24</v>
      </c>
      <c r="AS332" s="46" t="str">
        <f t="shared" si="85"/>
        <v>yadkin</v>
      </c>
      <c r="AT332" s="46" t="str">
        <f xml:space="preserve"> INDEX('TM Grouping Lookup'!$B$2:$B$1870, MATCH(AS332, 'TM Grouping Lookup'!$A$2:$A$1870, 0))</f>
        <v>Yadkin</v>
      </c>
      <c r="AU332" s="46" t="b">
        <f t="shared" si="86"/>
        <v>0</v>
      </c>
      <c r="AV332" s="46" t="b">
        <f t="shared" si="86"/>
        <v>0</v>
      </c>
      <c r="AW332" s="46" t="b">
        <f t="shared" si="86"/>
        <v>0</v>
      </c>
      <c r="AX332" s="46" t="b">
        <f t="shared" si="86"/>
        <v>0</v>
      </c>
      <c r="AY332" s="46" t="b">
        <f t="shared" si="86"/>
        <v>0</v>
      </c>
      <c r="AZ332" s="46" t="b">
        <f t="shared" si="86"/>
        <v>0</v>
      </c>
      <c r="BA332" s="46" t="b">
        <f t="shared" si="86"/>
        <v>0</v>
      </c>
      <c r="BB332" s="46" t="b">
        <f t="shared" si="86"/>
        <v>1</v>
      </c>
      <c r="BC332" s="46" t="b">
        <f t="shared" si="86"/>
        <v>0</v>
      </c>
      <c r="BD332" s="46" t="b">
        <f t="shared" si="87"/>
        <v>0</v>
      </c>
      <c r="BE332" s="46" t="b">
        <f t="shared" si="87"/>
        <v>0</v>
      </c>
      <c r="BF332" s="46" t="b">
        <f t="shared" si="87"/>
        <v>0</v>
      </c>
      <c r="BG332" s="46" t="b">
        <f t="shared" si="87"/>
        <v>1</v>
      </c>
      <c r="BH332" s="46" t="b">
        <f t="shared" si="87"/>
        <v>0</v>
      </c>
      <c r="BI332" s="46" t="b">
        <f t="shared" si="87"/>
        <v>0</v>
      </c>
      <c r="BJ332" s="46" t="b">
        <f t="shared" si="87"/>
        <v>0</v>
      </c>
      <c r="BK332" s="46" t="b">
        <f t="shared" si="87"/>
        <v>0</v>
      </c>
      <c r="BL332" s="46" t="b">
        <f t="shared" si="87"/>
        <v>0</v>
      </c>
      <c r="BM332" s="46" t="b">
        <f t="shared" si="88"/>
        <v>0</v>
      </c>
      <c r="BN332" s="46" t="b">
        <f t="shared" si="88"/>
        <v>0</v>
      </c>
      <c r="BO332" s="46" t="b">
        <f t="shared" si="88"/>
        <v>0</v>
      </c>
      <c r="BP332" s="46" t="b">
        <f t="shared" si="88"/>
        <v>0</v>
      </c>
    </row>
    <row r="333" spans="1:68" x14ac:dyDescent="0.35">
      <c r="A333" s="23" t="s">
        <v>15</v>
      </c>
      <c r="B333" s="24">
        <v>1618236</v>
      </c>
      <c r="C333" s="25">
        <v>0</v>
      </c>
      <c r="D333" s="28" t="s">
        <v>743</v>
      </c>
      <c r="E333" s="25" t="s">
        <v>746</v>
      </c>
      <c r="F333" s="23" t="s">
        <v>747</v>
      </c>
      <c r="G333" s="24" t="s">
        <v>25</v>
      </c>
      <c r="H333" s="25" t="s">
        <v>65</v>
      </c>
      <c r="I333" s="26" t="s">
        <v>66</v>
      </c>
      <c r="J333" s="25" t="s">
        <v>1835</v>
      </c>
      <c r="K333" s="25" t="s">
        <v>1176</v>
      </c>
      <c r="L333" s="25" t="s">
        <v>1836</v>
      </c>
      <c r="M333" s="25" t="s">
        <v>1176</v>
      </c>
      <c r="N333" s="25" t="s">
        <v>1837</v>
      </c>
      <c r="O333" s="25" t="s">
        <v>26</v>
      </c>
      <c r="P333" s="25" t="s">
        <v>1198</v>
      </c>
      <c r="Q333" s="27">
        <v>42132</v>
      </c>
      <c r="R333" s="25" t="s">
        <v>25</v>
      </c>
      <c r="S333" s="25" t="s">
        <v>24</v>
      </c>
      <c r="T333" s="25" t="s">
        <v>24</v>
      </c>
      <c r="U333" s="27">
        <v>42149</v>
      </c>
      <c r="V333" s="28" t="s">
        <v>25</v>
      </c>
      <c r="W333" s="28" t="s">
        <v>24</v>
      </c>
      <c r="X333" s="28" t="s">
        <v>24</v>
      </c>
      <c r="Y333" s="28" t="s">
        <v>24</v>
      </c>
      <c r="Z333" s="28" t="s">
        <v>24</v>
      </c>
      <c r="AA333" s="28" t="s">
        <v>25</v>
      </c>
      <c r="AB333" s="28" t="s">
        <v>24</v>
      </c>
      <c r="AC333" s="28" t="s">
        <v>25</v>
      </c>
      <c r="AD333" s="28" t="s">
        <v>24</v>
      </c>
      <c r="AE333" s="28" t="s">
        <v>24</v>
      </c>
      <c r="AF333" s="28" t="s">
        <v>25</v>
      </c>
      <c r="AG333" s="28" t="s">
        <v>1466</v>
      </c>
      <c r="AH333" s="28" t="s">
        <v>1839</v>
      </c>
      <c r="AI333" s="28" t="s">
        <v>6825</v>
      </c>
      <c r="AJ333" s="28" t="s">
        <v>1838</v>
      </c>
      <c r="AK333" s="32" t="s">
        <v>26</v>
      </c>
      <c r="AL333" s="28" t="s">
        <v>26</v>
      </c>
      <c r="AM333" s="28" t="s">
        <v>24</v>
      </c>
      <c r="AN333" s="28" t="s">
        <v>24</v>
      </c>
      <c r="AO333" s="73" t="str">
        <f xml:space="preserve"> INDEX('parsed-whois-report-2018-02-09T'!$F$2:$F$1850, MATCH('MASTER--Enter Data'!E333, 'parsed-whois-report-2018-02-09T'!$A$2:$A$1850, 0))</f>
        <v>Registered Original Registrant</v>
      </c>
      <c r="AP333" s="32" t="s">
        <v>26</v>
      </c>
      <c r="AQ333" s="25"/>
      <c r="AR333" s="28" t="s">
        <v>24</v>
      </c>
      <c r="AS333" s="46" t="str">
        <f t="shared" si="85"/>
        <v>yadkin</v>
      </c>
      <c r="AT333" s="46" t="str">
        <f xml:space="preserve"> INDEX('TM Grouping Lookup'!$B$2:$B$1870, MATCH(AS333, 'TM Grouping Lookup'!$A$2:$A$1870, 0))</f>
        <v>Yadkin</v>
      </c>
      <c r="AU333" s="46" t="b">
        <f t="shared" ref="AU333:BC342" si="89" xml:space="preserve"> ISNUMBER(SEARCH(RIGHT(AU$2,LEN(AU$2) - SEARCH(": ", AU$2, 1) -1), $AG333))</f>
        <v>0</v>
      </c>
      <c r="AV333" s="46" t="b">
        <f t="shared" si="89"/>
        <v>0</v>
      </c>
      <c r="AW333" s="46" t="b">
        <f t="shared" si="89"/>
        <v>0</v>
      </c>
      <c r="AX333" s="46" t="b">
        <f t="shared" si="89"/>
        <v>0</v>
      </c>
      <c r="AY333" s="46" t="b">
        <f t="shared" si="89"/>
        <v>0</v>
      </c>
      <c r="AZ333" s="46" t="b">
        <f t="shared" si="89"/>
        <v>0</v>
      </c>
      <c r="BA333" s="46" t="b">
        <f t="shared" si="89"/>
        <v>0</v>
      </c>
      <c r="BB333" s="46" t="b">
        <f t="shared" si="89"/>
        <v>1</v>
      </c>
      <c r="BC333" s="46" t="b">
        <f t="shared" si="89"/>
        <v>0</v>
      </c>
      <c r="BD333" s="46" t="b">
        <f t="shared" ref="BD333:BL342" si="90" xml:space="preserve"> ISNUMBER(SEARCH(RIGHT(BD$2,LEN(BD$2) - SEARCH(": ", BD$2, 1) -1), $AI333))</f>
        <v>0</v>
      </c>
      <c r="BE333" s="46" t="b">
        <f t="shared" si="90"/>
        <v>0</v>
      </c>
      <c r="BF333" s="46" t="b">
        <f t="shared" si="90"/>
        <v>0</v>
      </c>
      <c r="BG333" s="46" t="b">
        <f t="shared" si="90"/>
        <v>1</v>
      </c>
      <c r="BH333" s="46" t="b">
        <f t="shared" si="90"/>
        <v>0</v>
      </c>
      <c r="BI333" s="46" t="b">
        <f t="shared" si="90"/>
        <v>0</v>
      </c>
      <c r="BJ333" s="46" t="b">
        <f t="shared" si="90"/>
        <v>0</v>
      </c>
      <c r="BK333" s="46" t="b">
        <f t="shared" si="90"/>
        <v>0</v>
      </c>
      <c r="BL333" s="46" t="b">
        <f t="shared" si="90"/>
        <v>0</v>
      </c>
      <c r="BM333" s="46" t="b">
        <f t="shared" si="88"/>
        <v>0</v>
      </c>
      <c r="BN333" s="46" t="b">
        <f t="shared" si="88"/>
        <v>0</v>
      </c>
      <c r="BO333" s="46" t="b">
        <f t="shared" si="88"/>
        <v>0</v>
      </c>
      <c r="BP333" s="46" t="b">
        <f t="shared" si="88"/>
        <v>0</v>
      </c>
    </row>
    <row r="334" spans="1:68" x14ac:dyDescent="0.35">
      <c r="A334" s="23" t="s">
        <v>15</v>
      </c>
      <c r="B334" s="24">
        <v>1618236</v>
      </c>
      <c r="C334" s="25">
        <v>0</v>
      </c>
      <c r="D334" s="28" t="s">
        <v>743</v>
      </c>
      <c r="E334" s="25" t="s">
        <v>748</v>
      </c>
      <c r="F334" s="23" t="s">
        <v>749</v>
      </c>
      <c r="G334" s="24" t="s">
        <v>25</v>
      </c>
      <c r="H334" s="25" t="s">
        <v>65</v>
      </c>
      <c r="I334" s="26" t="s">
        <v>66</v>
      </c>
      <c r="J334" s="25" t="s">
        <v>1835</v>
      </c>
      <c r="K334" s="25" t="s">
        <v>1176</v>
      </c>
      <c r="L334" s="25" t="s">
        <v>1836</v>
      </c>
      <c r="M334" s="25" t="s">
        <v>1176</v>
      </c>
      <c r="N334" s="25" t="s">
        <v>1837</v>
      </c>
      <c r="O334" s="25" t="s">
        <v>26</v>
      </c>
      <c r="P334" s="25" t="s">
        <v>1198</v>
      </c>
      <c r="Q334" s="27">
        <v>42132</v>
      </c>
      <c r="R334" s="25" t="s">
        <v>25</v>
      </c>
      <c r="S334" s="25" t="s">
        <v>24</v>
      </c>
      <c r="T334" s="25" t="s">
        <v>24</v>
      </c>
      <c r="U334" s="27">
        <v>42149</v>
      </c>
      <c r="V334" s="28" t="s">
        <v>25</v>
      </c>
      <c r="W334" s="28" t="s">
        <v>24</v>
      </c>
      <c r="X334" s="28" t="s">
        <v>24</v>
      </c>
      <c r="Y334" s="28" t="s">
        <v>24</v>
      </c>
      <c r="Z334" s="28" t="s">
        <v>24</v>
      </c>
      <c r="AA334" s="28" t="s">
        <v>25</v>
      </c>
      <c r="AB334" s="28" t="s">
        <v>24</v>
      </c>
      <c r="AC334" s="28" t="s">
        <v>25</v>
      </c>
      <c r="AD334" s="28" t="s">
        <v>24</v>
      </c>
      <c r="AE334" s="28" t="s">
        <v>24</v>
      </c>
      <c r="AF334" s="28" t="s">
        <v>25</v>
      </c>
      <c r="AG334" s="28" t="s">
        <v>1466</v>
      </c>
      <c r="AH334" s="28" t="s">
        <v>1839</v>
      </c>
      <c r="AI334" s="28" t="s">
        <v>6825</v>
      </c>
      <c r="AJ334" s="28" t="s">
        <v>1838</v>
      </c>
      <c r="AK334" s="32" t="s">
        <v>26</v>
      </c>
      <c r="AL334" s="28" t="s">
        <v>26</v>
      </c>
      <c r="AM334" s="28" t="s">
        <v>24</v>
      </c>
      <c r="AN334" s="28" t="s">
        <v>24</v>
      </c>
      <c r="AO334" s="73" t="str">
        <f xml:space="preserve"> INDEX('parsed-whois-report-2018-02-09T'!$F$2:$F$1850, MATCH('MASTER--Enter Data'!E334, 'parsed-whois-report-2018-02-09T'!$A$2:$A$1850, 0))</f>
        <v>Registered Original Registrant</v>
      </c>
      <c r="AP334" s="32" t="s">
        <v>26</v>
      </c>
      <c r="AQ334" s="25"/>
      <c r="AR334" s="28" t="s">
        <v>24</v>
      </c>
      <c r="AS334" s="46" t="str">
        <f t="shared" si="85"/>
        <v>yadkin</v>
      </c>
      <c r="AT334" s="46" t="str">
        <f xml:space="preserve"> INDEX('TM Grouping Lookup'!$B$2:$B$1870, MATCH(AS334, 'TM Grouping Lookup'!$A$2:$A$1870, 0))</f>
        <v>Yadkin</v>
      </c>
      <c r="AU334" s="46" t="b">
        <f t="shared" si="89"/>
        <v>0</v>
      </c>
      <c r="AV334" s="46" t="b">
        <f t="shared" si="89"/>
        <v>0</v>
      </c>
      <c r="AW334" s="46" t="b">
        <f t="shared" si="89"/>
        <v>0</v>
      </c>
      <c r="AX334" s="46" t="b">
        <f t="shared" si="89"/>
        <v>0</v>
      </c>
      <c r="AY334" s="46" t="b">
        <f t="shared" si="89"/>
        <v>0</v>
      </c>
      <c r="AZ334" s="46" t="b">
        <f t="shared" si="89"/>
        <v>0</v>
      </c>
      <c r="BA334" s="46" t="b">
        <f t="shared" si="89"/>
        <v>0</v>
      </c>
      <c r="BB334" s="46" t="b">
        <f t="shared" si="89"/>
        <v>1</v>
      </c>
      <c r="BC334" s="46" t="b">
        <f t="shared" si="89"/>
        <v>0</v>
      </c>
      <c r="BD334" s="46" t="b">
        <f t="shared" si="90"/>
        <v>0</v>
      </c>
      <c r="BE334" s="46" t="b">
        <f t="shared" si="90"/>
        <v>0</v>
      </c>
      <c r="BF334" s="46" t="b">
        <f t="shared" si="90"/>
        <v>0</v>
      </c>
      <c r="BG334" s="46" t="b">
        <f t="shared" si="90"/>
        <v>1</v>
      </c>
      <c r="BH334" s="46" t="b">
        <f t="shared" si="90"/>
        <v>0</v>
      </c>
      <c r="BI334" s="46" t="b">
        <f t="shared" si="90"/>
        <v>0</v>
      </c>
      <c r="BJ334" s="46" t="b">
        <f t="shared" si="90"/>
        <v>0</v>
      </c>
      <c r="BK334" s="46" t="b">
        <f t="shared" si="90"/>
        <v>0</v>
      </c>
      <c r="BL334" s="46" t="b">
        <f t="shared" si="90"/>
        <v>0</v>
      </c>
      <c r="BM334" s="46" t="b">
        <f t="shared" si="88"/>
        <v>0</v>
      </c>
      <c r="BN334" s="46" t="b">
        <f t="shared" si="88"/>
        <v>0</v>
      </c>
      <c r="BO334" s="46" t="b">
        <f t="shared" si="88"/>
        <v>0</v>
      </c>
      <c r="BP334" s="46" t="b">
        <f t="shared" si="88"/>
        <v>0</v>
      </c>
    </row>
    <row r="335" spans="1:68" x14ac:dyDescent="0.35">
      <c r="A335" s="23" t="s">
        <v>15</v>
      </c>
      <c r="B335" s="24">
        <v>1618256</v>
      </c>
      <c r="C335" s="25">
        <v>1</v>
      </c>
      <c r="D335" s="28" t="s">
        <v>750</v>
      </c>
      <c r="E335" s="25" t="s">
        <v>751</v>
      </c>
      <c r="F335" s="23" t="s">
        <v>745</v>
      </c>
      <c r="G335" s="24" t="s">
        <v>24</v>
      </c>
      <c r="H335" s="25" t="s">
        <v>67</v>
      </c>
      <c r="I335" s="26" t="s">
        <v>66</v>
      </c>
      <c r="J335" s="25" t="s">
        <v>1777</v>
      </c>
      <c r="K335" s="25" t="s">
        <v>1176</v>
      </c>
      <c r="L335" s="25" t="s">
        <v>1778</v>
      </c>
      <c r="M335" s="25" t="s">
        <v>1176</v>
      </c>
      <c r="N335" s="25" t="s">
        <v>1649</v>
      </c>
      <c r="O335" s="25" t="s">
        <v>26</v>
      </c>
      <c r="P335" s="25" t="s">
        <v>1198</v>
      </c>
      <c r="Q335" s="27">
        <v>42132</v>
      </c>
      <c r="R335" s="25" t="s">
        <v>25</v>
      </c>
      <c r="S335" s="25" t="s">
        <v>24</v>
      </c>
      <c r="T335" s="25" t="s">
        <v>24</v>
      </c>
      <c r="U335" s="27">
        <v>42153</v>
      </c>
      <c r="V335" s="28" t="s">
        <v>25</v>
      </c>
      <c r="W335" s="28" t="s">
        <v>24</v>
      </c>
      <c r="X335" s="28" t="s">
        <v>24</v>
      </c>
      <c r="Y335" s="28" t="s">
        <v>24</v>
      </c>
      <c r="Z335" s="28" t="s">
        <v>25</v>
      </c>
      <c r="AA335" s="28" t="s">
        <v>24</v>
      </c>
      <c r="AB335" s="25" t="s">
        <v>25</v>
      </c>
      <c r="AC335" s="28" t="s">
        <v>25</v>
      </c>
      <c r="AD335" s="28" t="s">
        <v>24</v>
      </c>
      <c r="AE335" s="28" t="s">
        <v>24</v>
      </c>
      <c r="AF335" s="28" t="s">
        <v>25</v>
      </c>
      <c r="AG335" s="28" t="s">
        <v>1779</v>
      </c>
      <c r="AH335" s="28" t="s">
        <v>1780</v>
      </c>
      <c r="AI335" s="28" t="s">
        <v>26</v>
      </c>
      <c r="AJ335" s="28" t="s">
        <v>26</v>
      </c>
      <c r="AK335" s="32" t="s">
        <v>1582</v>
      </c>
      <c r="AL335" s="28" t="s">
        <v>1781</v>
      </c>
      <c r="AM335" s="32" t="s">
        <v>24</v>
      </c>
      <c r="AN335" s="32" t="s">
        <v>24</v>
      </c>
      <c r="AO335" s="73" t="str">
        <f xml:space="preserve"> INDEX('parsed-whois-report-2018-02-09T'!$F$2:$F$1850, MATCH('MASTER--Enter Data'!E335, 'parsed-whois-report-2018-02-09T'!$A$2:$A$1850, 0))</f>
        <v>Acquired by TM Owner</v>
      </c>
      <c r="AP335" s="28" t="s">
        <v>26</v>
      </c>
      <c r="AQ335" s="25"/>
      <c r="AR335" s="32" t="s">
        <v>24</v>
      </c>
      <c r="AS335" s="46" t="str">
        <f t="shared" si="85"/>
        <v>rocksolid</v>
      </c>
      <c r="AT335" s="46" t="str">
        <f xml:space="preserve"> INDEX('TM Grouping Lookup'!$B$2:$B$1870, MATCH(AS335, 'TM Grouping Lookup'!$A$2:$A$1870, 0))</f>
        <v>Rocksolid</v>
      </c>
      <c r="AU335" s="46" t="b">
        <f t="shared" si="89"/>
        <v>1</v>
      </c>
      <c r="AV335" s="46" t="b">
        <f t="shared" si="89"/>
        <v>0</v>
      </c>
      <c r="AW335" s="46" t="b">
        <f t="shared" si="89"/>
        <v>1</v>
      </c>
      <c r="AX335" s="46" t="b">
        <f t="shared" si="89"/>
        <v>1</v>
      </c>
      <c r="AY335" s="46" t="b">
        <f t="shared" si="89"/>
        <v>0</v>
      </c>
      <c r="AZ335" s="46" t="b">
        <f t="shared" si="89"/>
        <v>0</v>
      </c>
      <c r="BA335" s="46" t="b">
        <f t="shared" si="89"/>
        <v>1</v>
      </c>
      <c r="BB335" s="46" t="b">
        <f t="shared" si="89"/>
        <v>0</v>
      </c>
      <c r="BC335" s="46" t="b">
        <f t="shared" si="89"/>
        <v>0</v>
      </c>
      <c r="BD335" s="46" t="b">
        <f t="shared" si="90"/>
        <v>0</v>
      </c>
      <c r="BE335" s="46" t="b">
        <f t="shared" si="90"/>
        <v>0</v>
      </c>
      <c r="BF335" s="46" t="b">
        <f t="shared" si="90"/>
        <v>0</v>
      </c>
      <c r="BG335" s="46" t="b">
        <f t="shared" si="90"/>
        <v>0</v>
      </c>
      <c r="BH335" s="46" t="b">
        <f t="shared" si="90"/>
        <v>0</v>
      </c>
      <c r="BI335" s="46" t="b">
        <f t="shared" si="90"/>
        <v>0</v>
      </c>
      <c r="BJ335" s="46" t="b">
        <f t="shared" si="90"/>
        <v>0</v>
      </c>
      <c r="BK335" s="46" t="b">
        <f t="shared" si="90"/>
        <v>0</v>
      </c>
      <c r="BL335" s="46" t="b">
        <f t="shared" si="90"/>
        <v>0</v>
      </c>
      <c r="BM335" s="46" t="b">
        <f t="shared" si="88"/>
        <v>0</v>
      </c>
      <c r="BN335" s="46" t="b">
        <f t="shared" si="88"/>
        <v>0</v>
      </c>
      <c r="BO335" s="46" t="b">
        <f t="shared" si="88"/>
        <v>1</v>
      </c>
      <c r="BP335" s="46" t="b">
        <f t="shared" si="88"/>
        <v>0</v>
      </c>
    </row>
    <row r="336" spans="1:68" x14ac:dyDescent="0.35">
      <c r="A336" s="23" t="s">
        <v>15</v>
      </c>
      <c r="B336" s="24">
        <v>1618399</v>
      </c>
      <c r="C336" s="25">
        <v>1</v>
      </c>
      <c r="D336" s="28" t="s">
        <v>752</v>
      </c>
      <c r="E336" s="25" t="s">
        <v>753</v>
      </c>
      <c r="F336" s="23" t="s">
        <v>754</v>
      </c>
      <c r="G336" s="24" t="s">
        <v>24</v>
      </c>
      <c r="H336" s="25" t="s">
        <v>65</v>
      </c>
      <c r="I336" s="26" t="s">
        <v>23</v>
      </c>
      <c r="J336" s="25" t="s">
        <v>1829</v>
      </c>
      <c r="K336" s="25" t="s">
        <v>1270</v>
      </c>
      <c r="L336" s="25" t="s">
        <v>2330</v>
      </c>
      <c r="M336" s="25" t="s">
        <v>1270</v>
      </c>
      <c r="N336" s="25" t="s">
        <v>1371</v>
      </c>
      <c r="O336" s="25" t="s">
        <v>26</v>
      </c>
      <c r="P336" s="25" t="s">
        <v>1240</v>
      </c>
      <c r="Q336" s="27">
        <v>42136</v>
      </c>
      <c r="R336" s="25" t="s">
        <v>26</v>
      </c>
      <c r="S336" s="25" t="s">
        <v>26</v>
      </c>
      <c r="T336" s="25" t="s">
        <v>26</v>
      </c>
      <c r="U336" s="27">
        <v>42152</v>
      </c>
      <c r="V336" s="25" t="s">
        <v>25</v>
      </c>
      <c r="W336" s="32" t="s">
        <v>24</v>
      </c>
      <c r="X336" s="32" t="s">
        <v>24</v>
      </c>
      <c r="Y336" s="32" t="s">
        <v>24</v>
      </c>
      <c r="Z336" s="32" t="s">
        <v>25</v>
      </c>
      <c r="AA336" s="32" t="s">
        <v>24</v>
      </c>
      <c r="AB336" s="25" t="s">
        <v>24</v>
      </c>
      <c r="AC336" s="25" t="s">
        <v>25</v>
      </c>
      <c r="AD336" s="25" t="s">
        <v>24</v>
      </c>
      <c r="AE336" s="25" t="s">
        <v>24</v>
      </c>
      <c r="AF336" s="25" t="s">
        <v>24</v>
      </c>
      <c r="AG336" s="25" t="s">
        <v>26</v>
      </c>
      <c r="AH336" s="25" t="s">
        <v>26</v>
      </c>
      <c r="AI336" s="32" t="s">
        <v>6760</v>
      </c>
      <c r="AJ336" s="25" t="s">
        <v>2331</v>
      </c>
      <c r="AK336" s="25" t="s">
        <v>26</v>
      </c>
      <c r="AL336" s="25" t="s">
        <v>26</v>
      </c>
      <c r="AM336" s="32" t="s">
        <v>26</v>
      </c>
      <c r="AN336" s="32" t="s">
        <v>26</v>
      </c>
      <c r="AO336" s="73" t="str">
        <f xml:space="preserve"> INDEX('parsed-whois-report-2018-02-09T'!$F$2:$F$1850, MATCH('MASTER--Enter Data'!E336, 'parsed-whois-report-2018-02-09T'!$A$2:$A$1850, 0))</f>
        <v>Acquired by TM Owner</v>
      </c>
      <c r="AP336" s="25" t="s">
        <v>26</v>
      </c>
      <c r="AQ336" s="25"/>
      <c r="AR336" s="32" t="s">
        <v>24</v>
      </c>
      <c r="AS336" s="46" t="str">
        <f t="shared" si="85"/>
        <v>virginmedia</v>
      </c>
      <c r="AT336" s="46" t="str">
        <f xml:space="preserve"> INDEX('TM Grouping Lookup'!$B$2:$B$1870, MATCH(AS336, 'TM Grouping Lookup'!$A$2:$A$1870, 0))</f>
        <v>Virgin Media</v>
      </c>
      <c r="AU336" s="46" t="b">
        <f t="shared" si="89"/>
        <v>0</v>
      </c>
      <c r="AV336" s="46" t="b">
        <f t="shared" si="89"/>
        <v>0</v>
      </c>
      <c r="AW336" s="46" t="b">
        <f t="shared" si="89"/>
        <v>0</v>
      </c>
      <c r="AX336" s="46" t="b">
        <f t="shared" si="89"/>
        <v>0</v>
      </c>
      <c r="AY336" s="46" t="b">
        <f t="shared" si="89"/>
        <v>0</v>
      </c>
      <c r="AZ336" s="46" t="b">
        <f t="shared" si="89"/>
        <v>0</v>
      </c>
      <c r="BA336" s="46" t="b">
        <f t="shared" si="89"/>
        <v>0</v>
      </c>
      <c r="BB336" s="46" t="b">
        <f t="shared" si="89"/>
        <v>0</v>
      </c>
      <c r="BC336" s="46" t="b">
        <f t="shared" si="89"/>
        <v>0</v>
      </c>
      <c r="BD336" s="46" t="b">
        <f t="shared" si="90"/>
        <v>0</v>
      </c>
      <c r="BE336" s="46" t="b">
        <f t="shared" si="90"/>
        <v>0</v>
      </c>
      <c r="BF336" s="46" t="b">
        <f t="shared" si="90"/>
        <v>0</v>
      </c>
      <c r="BG336" s="46" t="b">
        <f t="shared" si="90"/>
        <v>0</v>
      </c>
      <c r="BH336" s="46" t="b">
        <f t="shared" si="90"/>
        <v>0</v>
      </c>
      <c r="BI336" s="46" t="b">
        <f t="shared" si="90"/>
        <v>0</v>
      </c>
      <c r="BJ336" s="46" t="b">
        <f t="shared" si="90"/>
        <v>1</v>
      </c>
      <c r="BK336" s="46" t="b">
        <f t="shared" si="90"/>
        <v>0</v>
      </c>
      <c r="BL336" s="46" t="b">
        <f t="shared" si="90"/>
        <v>0</v>
      </c>
      <c r="BM336" s="46" t="b">
        <f t="shared" si="88"/>
        <v>0</v>
      </c>
      <c r="BN336" s="46" t="b">
        <f t="shared" si="88"/>
        <v>0</v>
      </c>
      <c r="BO336" s="46" t="b">
        <f t="shared" si="88"/>
        <v>0</v>
      </c>
      <c r="BP336" s="46" t="b">
        <f t="shared" si="88"/>
        <v>0</v>
      </c>
    </row>
    <row r="337" spans="1:68" x14ac:dyDescent="0.35">
      <c r="A337" s="23" t="s">
        <v>15</v>
      </c>
      <c r="B337" s="24">
        <v>1618800</v>
      </c>
      <c r="C337" s="25">
        <v>1</v>
      </c>
      <c r="D337" s="28" t="s">
        <v>755</v>
      </c>
      <c r="E337" s="25" t="s">
        <v>756</v>
      </c>
      <c r="F337" s="23" t="s">
        <v>166</v>
      </c>
      <c r="G337" s="24" t="s">
        <v>24</v>
      </c>
      <c r="H337" s="25" t="s">
        <v>65</v>
      </c>
      <c r="I337" s="26" t="s">
        <v>23</v>
      </c>
      <c r="J337" s="25" t="s">
        <v>2173</v>
      </c>
      <c r="K337" s="25" t="s">
        <v>1176</v>
      </c>
      <c r="L337" s="25" t="s">
        <v>2332</v>
      </c>
      <c r="M337" s="25" t="s">
        <v>2333</v>
      </c>
      <c r="N337" s="25" t="s">
        <v>26</v>
      </c>
      <c r="O337" s="25" t="s">
        <v>26</v>
      </c>
      <c r="P337" s="25" t="s">
        <v>1884</v>
      </c>
      <c r="Q337" s="27">
        <v>42136</v>
      </c>
      <c r="R337" s="25" t="s">
        <v>26</v>
      </c>
      <c r="S337" s="25" t="s">
        <v>26</v>
      </c>
      <c r="T337" s="25" t="s">
        <v>26</v>
      </c>
      <c r="U337" s="27">
        <v>42159</v>
      </c>
      <c r="V337" s="25" t="s">
        <v>25</v>
      </c>
      <c r="W337" s="32" t="s">
        <v>24</v>
      </c>
      <c r="X337" s="32" t="s">
        <v>24</v>
      </c>
      <c r="Y337" s="32" t="s">
        <v>24</v>
      </c>
      <c r="Z337" s="32" t="s">
        <v>24</v>
      </c>
      <c r="AA337" s="32" t="s">
        <v>25</v>
      </c>
      <c r="AB337" s="25" t="s">
        <v>24</v>
      </c>
      <c r="AC337" s="25" t="s">
        <v>25</v>
      </c>
      <c r="AD337" s="25" t="s">
        <v>24</v>
      </c>
      <c r="AE337" s="25" t="s">
        <v>24</v>
      </c>
      <c r="AF337" s="25" t="s">
        <v>25</v>
      </c>
      <c r="AG337" s="25" t="s">
        <v>26</v>
      </c>
      <c r="AH337" s="25" t="s">
        <v>26</v>
      </c>
      <c r="AI337" s="28" t="s">
        <v>6826</v>
      </c>
      <c r="AJ337" s="25" t="s">
        <v>2334</v>
      </c>
      <c r="AK337" s="25" t="s">
        <v>26</v>
      </c>
      <c r="AL337" s="25" t="s">
        <v>26</v>
      </c>
      <c r="AM337" s="32" t="s">
        <v>26</v>
      </c>
      <c r="AN337" s="32" t="s">
        <v>26</v>
      </c>
      <c r="AO337" s="73" t="str">
        <f xml:space="preserve"> INDEX('parsed-whois-report-2018-02-09T'!$F$2:$F$1850, MATCH('MASTER--Enter Data'!E337, 'parsed-whois-report-2018-02-09T'!$A$2:$A$1850, 0))</f>
        <v>Registered New Registrant</v>
      </c>
      <c r="AP337" s="25" t="s">
        <v>26</v>
      </c>
      <c r="AQ337" s="25"/>
      <c r="AR337" s="32" t="s">
        <v>24</v>
      </c>
      <c r="AS337" s="46" t="str">
        <f t="shared" si="85"/>
        <v>bloomberg</v>
      </c>
      <c r="AT337" s="46" t="str">
        <f xml:space="preserve"> INDEX('TM Grouping Lookup'!$B$2:$B$1870, MATCH(AS337, 'TM Grouping Lookup'!$A$2:$A$1870, 0))</f>
        <v>Bloomberg</v>
      </c>
      <c r="AU337" s="46" t="b">
        <f t="shared" si="89"/>
        <v>0</v>
      </c>
      <c r="AV337" s="46" t="b">
        <f t="shared" si="89"/>
        <v>0</v>
      </c>
      <c r="AW337" s="46" t="b">
        <f t="shared" si="89"/>
        <v>0</v>
      </c>
      <c r="AX337" s="46" t="b">
        <f t="shared" si="89"/>
        <v>0</v>
      </c>
      <c r="AY337" s="46" t="b">
        <f t="shared" si="89"/>
        <v>0</v>
      </c>
      <c r="AZ337" s="46" t="b">
        <f t="shared" si="89"/>
        <v>0</v>
      </c>
      <c r="BA337" s="46" t="b">
        <f t="shared" si="89"/>
        <v>0</v>
      </c>
      <c r="BB337" s="46" t="b">
        <f t="shared" si="89"/>
        <v>0</v>
      </c>
      <c r="BC337" s="46" t="b">
        <f t="shared" si="89"/>
        <v>0</v>
      </c>
      <c r="BD337" s="46" t="b">
        <f t="shared" si="90"/>
        <v>0</v>
      </c>
      <c r="BE337" s="46" t="b">
        <f t="shared" si="90"/>
        <v>0</v>
      </c>
      <c r="BF337" s="46" t="b">
        <f t="shared" si="90"/>
        <v>0</v>
      </c>
      <c r="BG337" s="46" t="b">
        <f t="shared" si="90"/>
        <v>1</v>
      </c>
      <c r="BH337" s="46" t="b">
        <f t="shared" si="90"/>
        <v>0</v>
      </c>
      <c r="BI337" s="46" t="b">
        <f t="shared" si="90"/>
        <v>1</v>
      </c>
      <c r="BJ337" s="46" t="b">
        <f t="shared" si="90"/>
        <v>0</v>
      </c>
      <c r="BK337" s="46" t="b">
        <f t="shared" si="90"/>
        <v>0</v>
      </c>
      <c r="BL337" s="46" t="b">
        <f t="shared" si="90"/>
        <v>0</v>
      </c>
      <c r="BM337" s="46" t="b">
        <f t="shared" si="88"/>
        <v>0</v>
      </c>
      <c r="BN337" s="46" t="b">
        <f t="shared" si="88"/>
        <v>0</v>
      </c>
      <c r="BO337" s="46" t="b">
        <f t="shared" si="88"/>
        <v>0</v>
      </c>
      <c r="BP337" s="46" t="b">
        <f t="shared" si="88"/>
        <v>0</v>
      </c>
    </row>
    <row r="338" spans="1:68" x14ac:dyDescent="0.35">
      <c r="A338" s="23" t="s">
        <v>15</v>
      </c>
      <c r="B338" s="24">
        <v>1618861</v>
      </c>
      <c r="C338" s="25">
        <v>1</v>
      </c>
      <c r="D338" s="28" t="s">
        <v>757</v>
      </c>
      <c r="E338" s="25" t="s">
        <v>758</v>
      </c>
      <c r="F338" s="23" t="s">
        <v>632</v>
      </c>
      <c r="G338" s="24" t="s">
        <v>24</v>
      </c>
      <c r="H338" s="25" t="s">
        <v>65</v>
      </c>
      <c r="I338" s="26" t="s">
        <v>23</v>
      </c>
      <c r="J338" s="25" t="s">
        <v>2264</v>
      </c>
      <c r="K338" s="25" t="s">
        <v>1262</v>
      </c>
      <c r="L338" s="25" t="s">
        <v>2335</v>
      </c>
      <c r="M338" s="25" t="s">
        <v>2336</v>
      </c>
      <c r="N338" s="25" t="s">
        <v>2246</v>
      </c>
      <c r="O338" s="25" t="s">
        <v>26</v>
      </c>
      <c r="P338" s="22" t="s">
        <v>2637</v>
      </c>
      <c r="Q338" s="27">
        <v>42136</v>
      </c>
      <c r="R338" s="25" t="s">
        <v>26</v>
      </c>
      <c r="S338" s="25" t="s">
        <v>26</v>
      </c>
      <c r="T338" s="25" t="s">
        <v>26</v>
      </c>
      <c r="U338" s="27">
        <v>42156</v>
      </c>
      <c r="V338" s="25" t="s">
        <v>25</v>
      </c>
      <c r="W338" s="32" t="s">
        <v>24</v>
      </c>
      <c r="X338" s="32" t="s">
        <v>24</v>
      </c>
      <c r="Y338" s="32" t="s">
        <v>24</v>
      </c>
      <c r="Z338" s="32" t="s">
        <v>24</v>
      </c>
      <c r="AA338" s="32" t="s">
        <v>25</v>
      </c>
      <c r="AB338" s="25" t="s">
        <v>25</v>
      </c>
      <c r="AC338" s="25" t="s">
        <v>25</v>
      </c>
      <c r="AD338" s="25" t="s">
        <v>25</v>
      </c>
      <c r="AE338" s="25" t="s">
        <v>24</v>
      </c>
      <c r="AF338" s="25" t="s">
        <v>24</v>
      </c>
      <c r="AG338" s="25" t="s">
        <v>26</v>
      </c>
      <c r="AH338" s="25" t="s">
        <v>26</v>
      </c>
      <c r="AI338" s="28" t="s">
        <v>6827</v>
      </c>
      <c r="AJ338" s="25" t="s">
        <v>2337</v>
      </c>
      <c r="AK338" s="25" t="s">
        <v>26</v>
      </c>
      <c r="AL338" s="25" t="s">
        <v>26</v>
      </c>
      <c r="AM338" s="32" t="s">
        <v>26</v>
      </c>
      <c r="AN338" s="32" t="s">
        <v>26</v>
      </c>
      <c r="AO338" s="73" t="str">
        <f xml:space="preserve"> INDEX('parsed-whois-report-2018-02-09T'!$F$2:$F$1850, MATCH('MASTER--Enter Data'!E338, 'parsed-whois-report-2018-02-09T'!$A$2:$A$1850, 0))</f>
        <v>Registered Original Registrant</v>
      </c>
      <c r="AP338" s="25" t="s">
        <v>26</v>
      </c>
      <c r="AQ338" s="25"/>
      <c r="AR338" s="32" t="s">
        <v>24</v>
      </c>
      <c r="AS338" s="46" t="str">
        <f t="shared" si="85"/>
        <v>groupedanone</v>
      </c>
      <c r="AT338" s="46" t="str">
        <f xml:space="preserve"> INDEX('TM Grouping Lookup'!$B$2:$B$1870, MATCH(AS338, 'TM Grouping Lookup'!$A$2:$A$1870, 0))</f>
        <v>Danone</v>
      </c>
      <c r="AU338" s="46" t="b">
        <f t="shared" si="89"/>
        <v>0</v>
      </c>
      <c r="AV338" s="46" t="b">
        <f t="shared" si="89"/>
        <v>0</v>
      </c>
      <c r="AW338" s="46" t="b">
        <f t="shared" si="89"/>
        <v>0</v>
      </c>
      <c r="AX338" s="46" t="b">
        <f t="shared" si="89"/>
        <v>0</v>
      </c>
      <c r="AY338" s="46" t="b">
        <f t="shared" si="89"/>
        <v>0</v>
      </c>
      <c r="AZ338" s="46" t="b">
        <f t="shared" si="89"/>
        <v>0</v>
      </c>
      <c r="BA338" s="46" t="b">
        <f t="shared" si="89"/>
        <v>0</v>
      </c>
      <c r="BB338" s="46" t="b">
        <f t="shared" si="89"/>
        <v>0</v>
      </c>
      <c r="BC338" s="46" t="b">
        <f t="shared" si="89"/>
        <v>0</v>
      </c>
      <c r="BD338" s="46" t="b">
        <f t="shared" si="90"/>
        <v>0</v>
      </c>
      <c r="BE338" s="46" t="b">
        <f t="shared" si="90"/>
        <v>0</v>
      </c>
      <c r="BF338" s="46" t="b">
        <f t="shared" si="90"/>
        <v>0</v>
      </c>
      <c r="BG338" s="46" t="b">
        <f t="shared" si="90"/>
        <v>1</v>
      </c>
      <c r="BH338" s="46" t="b">
        <f t="shared" si="90"/>
        <v>0</v>
      </c>
      <c r="BI338" s="46" t="b">
        <f t="shared" si="90"/>
        <v>0</v>
      </c>
      <c r="BJ338" s="46" t="b">
        <f t="shared" si="90"/>
        <v>0</v>
      </c>
      <c r="BK338" s="46" t="b">
        <f t="shared" si="90"/>
        <v>0</v>
      </c>
      <c r="BL338" s="46" t="b">
        <f t="shared" si="90"/>
        <v>0</v>
      </c>
      <c r="BM338" s="46" t="b">
        <f t="shared" si="88"/>
        <v>0</v>
      </c>
      <c r="BN338" s="46" t="b">
        <f t="shared" si="88"/>
        <v>0</v>
      </c>
      <c r="BO338" s="46" t="b">
        <f t="shared" si="88"/>
        <v>0</v>
      </c>
      <c r="BP338" s="46" t="b">
        <f t="shared" si="88"/>
        <v>0</v>
      </c>
    </row>
    <row r="339" spans="1:68" ht="14.25" customHeight="1" x14ac:dyDescent="0.35">
      <c r="A339" s="23" t="s">
        <v>15</v>
      </c>
      <c r="B339" s="24">
        <v>1618955</v>
      </c>
      <c r="C339" s="25">
        <v>1</v>
      </c>
      <c r="D339" s="28" t="s">
        <v>759</v>
      </c>
      <c r="E339" s="25" t="s">
        <v>760</v>
      </c>
      <c r="F339" s="23" t="s">
        <v>450</v>
      </c>
      <c r="G339" s="24" t="s">
        <v>24</v>
      </c>
      <c r="H339" s="25" t="s">
        <v>65</v>
      </c>
      <c r="I339" s="26" t="s">
        <v>66</v>
      </c>
      <c r="J339" s="25" t="s">
        <v>6281</v>
      </c>
      <c r="K339" s="25" t="s">
        <v>1176</v>
      </c>
      <c r="L339" s="25" t="s">
        <v>6282</v>
      </c>
      <c r="M339" s="25" t="s">
        <v>1176</v>
      </c>
      <c r="N339" s="25" t="s">
        <v>26</v>
      </c>
      <c r="O339" s="25" t="s">
        <v>26</v>
      </c>
      <c r="P339" s="25" t="s">
        <v>1198</v>
      </c>
      <c r="Q339" s="27">
        <v>42137</v>
      </c>
      <c r="R339" s="25" t="s">
        <v>25</v>
      </c>
      <c r="S339" s="25" t="s">
        <v>24</v>
      </c>
      <c r="T339" s="25" t="s">
        <v>24</v>
      </c>
      <c r="U339" s="27">
        <v>42157</v>
      </c>
      <c r="V339" s="25" t="s">
        <v>25</v>
      </c>
      <c r="W339" s="32" t="s">
        <v>24</v>
      </c>
      <c r="X339" s="32" t="s">
        <v>24</v>
      </c>
      <c r="Y339" s="32" t="s">
        <v>24</v>
      </c>
      <c r="Z339" s="32" t="s">
        <v>24</v>
      </c>
      <c r="AA339" s="32" t="s">
        <v>25</v>
      </c>
      <c r="AB339" s="25" t="s">
        <v>25</v>
      </c>
      <c r="AC339" s="25" t="s">
        <v>25</v>
      </c>
      <c r="AD339" s="25" t="s">
        <v>24</v>
      </c>
      <c r="AE339" s="25" t="s">
        <v>24</v>
      </c>
      <c r="AF339" s="25" t="s">
        <v>25</v>
      </c>
      <c r="AG339" s="28" t="s">
        <v>1290</v>
      </c>
      <c r="AH339" s="28" t="s">
        <v>6632</v>
      </c>
      <c r="AI339" s="28" t="s">
        <v>6826</v>
      </c>
      <c r="AJ339" s="28" t="s">
        <v>6285</v>
      </c>
      <c r="AK339" s="25" t="s">
        <v>26</v>
      </c>
      <c r="AL339" s="25" t="s">
        <v>6286</v>
      </c>
      <c r="AM339" s="25" t="s">
        <v>24</v>
      </c>
      <c r="AN339" s="25" t="s">
        <v>24</v>
      </c>
      <c r="AO339" s="73" t="str">
        <f xml:space="preserve"> INDEX('parsed-whois-report-2018-02-09T'!$F$2:$F$1850, MATCH('MASTER--Enter Data'!E339, 'parsed-whois-report-2018-02-09T'!$A$2:$A$1850, 0))</f>
        <v>Registered Original Registrant</v>
      </c>
      <c r="AP339" s="25" t="s">
        <v>26</v>
      </c>
      <c r="AQ339" s="25"/>
      <c r="AR339" s="32" t="s">
        <v>24</v>
      </c>
      <c r="AS339" s="46" t="str">
        <f t="shared" si="85"/>
        <v>bloomberg</v>
      </c>
      <c r="AT339" s="46" t="str">
        <f xml:space="preserve"> INDEX('TM Grouping Lookup'!$B$2:$B$1870, MATCH(AS339, 'TM Grouping Lookup'!$A$2:$A$1870, 0))</f>
        <v>Bloomberg</v>
      </c>
      <c r="AU339" s="46" t="b">
        <f t="shared" si="89"/>
        <v>1</v>
      </c>
      <c r="AV339" s="46" t="b">
        <f t="shared" si="89"/>
        <v>0</v>
      </c>
      <c r="AW339" s="46" t="b">
        <f t="shared" si="89"/>
        <v>0</v>
      </c>
      <c r="AX339" s="46" t="b">
        <f t="shared" si="89"/>
        <v>1</v>
      </c>
      <c r="AY339" s="46" t="b">
        <f t="shared" si="89"/>
        <v>0</v>
      </c>
      <c r="AZ339" s="46" t="b">
        <f t="shared" si="89"/>
        <v>0</v>
      </c>
      <c r="BA339" s="46" t="b">
        <f t="shared" si="89"/>
        <v>0</v>
      </c>
      <c r="BB339" s="46" t="b">
        <f t="shared" si="89"/>
        <v>0</v>
      </c>
      <c r="BC339" s="46" t="b">
        <f t="shared" si="89"/>
        <v>0</v>
      </c>
      <c r="BD339" s="46" t="b">
        <f t="shared" si="90"/>
        <v>0</v>
      </c>
      <c r="BE339" s="46" t="b">
        <f t="shared" si="90"/>
        <v>0</v>
      </c>
      <c r="BF339" s="46" t="b">
        <f t="shared" si="90"/>
        <v>0</v>
      </c>
      <c r="BG339" s="46" t="b">
        <f t="shared" si="90"/>
        <v>1</v>
      </c>
      <c r="BH339" s="46" t="b">
        <f t="shared" si="90"/>
        <v>0</v>
      </c>
      <c r="BI339" s="46" t="b">
        <f t="shared" si="90"/>
        <v>1</v>
      </c>
      <c r="BJ339" s="46" t="b">
        <f t="shared" si="90"/>
        <v>0</v>
      </c>
      <c r="BK339" s="46" t="b">
        <f t="shared" si="90"/>
        <v>0</v>
      </c>
      <c r="BL339" s="46" t="b">
        <f t="shared" si="90"/>
        <v>0</v>
      </c>
      <c r="BM339" s="46" t="b">
        <f t="shared" si="88"/>
        <v>0</v>
      </c>
      <c r="BN339" s="46" t="b">
        <f t="shared" si="88"/>
        <v>0</v>
      </c>
      <c r="BO339" s="46" t="b">
        <f t="shared" si="88"/>
        <v>0</v>
      </c>
      <c r="BP339" s="46" t="b">
        <f t="shared" si="88"/>
        <v>0</v>
      </c>
    </row>
    <row r="340" spans="1:68" x14ac:dyDescent="0.35">
      <c r="A340" s="23" t="s">
        <v>15</v>
      </c>
      <c r="B340" s="24">
        <v>1619076</v>
      </c>
      <c r="C340" s="25">
        <v>1</v>
      </c>
      <c r="D340" s="28" t="s">
        <v>761</v>
      </c>
      <c r="E340" s="25" t="s">
        <v>762</v>
      </c>
      <c r="F340" s="23" t="s">
        <v>181</v>
      </c>
      <c r="G340" s="24" t="s">
        <v>25</v>
      </c>
      <c r="H340" s="25" t="s">
        <v>65</v>
      </c>
      <c r="I340" s="26" t="s">
        <v>23</v>
      </c>
      <c r="J340" s="25" t="s">
        <v>1972</v>
      </c>
      <c r="K340" s="25" t="s">
        <v>1176</v>
      </c>
      <c r="L340" s="25" t="s">
        <v>1973</v>
      </c>
      <c r="M340" s="25" t="s">
        <v>1283</v>
      </c>
      <c r="N340" s="19" t="s">
        <v>26</v>
      </c>
      <c r="O340" s="19" t="s">
        <v>26</v>
      </c>
      <c r="P340" s="25" t="s">
        <v>1843</v>
      </c>
      <c r="Q340" s="27">
        <v>42137</v>
      </c>
      <c r="R340" s="25" t="s">
        <v>26</v>
      </c>
      <c r="S340" s="25" t="s">
        <v>26</v>
      </c>
      <c r="T340" s="25" t="s">
        <v>26</v>
      </c>
      <c r="U340" s="27">
        <v>42152</v>
      </c>
      <c r="V340" s="25" t="s">
        <v>25</v>
      </c>
      <c r="W340" s="25" t="s">
        <v>24</v>
      </c>
      <c r="X340" s="25" t="s">
        <v>24</v>
      </c>
      <c r="Y340" s="25" t="s">
        <v>24</v>
      </c>
      <c r="Z340" s="25" t="s">
        <v>24</v>
      </c>
      <c r="AA340" s="25" t="s">
        <v>25</v>
      </c>
      <c r="AB340" s="25" t="s">
        <v>25</v>
      </c>
      <c r="AC340" s="25" t="s">
        <v>25</v>
      </c>
      <c r="AD340" s="25" t="s">
        <v>24</v>
      </c>
      <c r="AE340" s="25" t="s">
        <v>24</v>
      </c>
      <c r="AF340" s="25" t="s">
        <v>24</v>
      </c>
      <c r="AG340" s="25" t="s">
        <v>26</v>
      </c>
      <c r="AH340" s="25" t="s">
        <v>26</v>
      </c>
      <c r="AI340" s="28" t="s">
        <v>6843</v>
      </c>
      <c r="AJ340" s="25" t="s">
        <v>1974</v>
      </c>
      <c r="AK340" s="25" t="s">
        <v>26</v>
      </c>
      <c r="AL340" s="25" t="s">
        <v>26</v>
      </c>
      <c r="AM340" s="25" t="s">
        <v>26</v>
      </c>
      <c r="AN340" s="25" t="s">
        <v>26</v>
      </c>
      <c r="AO340" s="73" t="str">
        <f xml:space="preserve"> INDEX('parsed-whois-report-2018-02-09T'!$F$2:$F$1850, MATCH('MASTER--Enter Data'!E340, 'parsed-whois-report-2018-02-09T'!$A$2:$A$1850, 0))</f>
        <v>Registered Original Registrant</v>
      </c>
      <c r="AP340" s="25" t="s">
        <v>26</v>
      </c>
      <c r="AQ340" s="25"/>
      <c r="AR340" s="30" t="s">
        <v>24</v>
      </c>
      <c r="AS340" s="46" t="str">
        <f t="shared" si="85"/>
        <v>carlsonwagonlit</v>
      </c>
      <c r="AT340" s="46" t="str">
        <f xml:space="preserve"> INDEX('TM Grouping Lookup'!$B$2:$B$1870, MATCH(AS340, 'TM Grouping Lookup'!$A$2:$A$1870, 0))</f>
        <v>Carlson Wagonlit Travel</v>
      </c>
      <c r="AU340" s="46" t="b">
        <f t="shared" si="89"/>
        <v>0</v>
      </c>
      <c r="AV340" s="46" t="b">
        <f t="shared" si="89"/>
        <v>0</v>
      </c>
      <c r="AW340" s="46" t="b">
        <f t="shared" si="89"/>
        <v>0</v>
      </c>
      <c r="AX340" s="46" t="b">
        <f t="shared" si="89"/>
        <v>0</v>
      </c>
      <c r="AY340" s="46" t="b">
        <f t="shared" si="89"/>
        <v>0</v>
      </c>
      <c r="AZ340" s="46" t="b">
        <f t="shared" si="89"/>
        <v>0</v>
      </c>
      <c r="BA340" s="46" t="b">
        <f t="shared" si="89"/>
        <v>0</v>
      </c>
      <c r="BB340" s="46" t="b">
        <f t="shared" si="89"/>
        <v>0</v>
      </c>
      <c r="BC340" s="46" t="b">
        <f t="shared" si="89"/>
        <v>0</v>
      </c>
      <c r="BD340" s="46" t="b">
        <f t="shared" si="90"/>
        <v>1</v>
      </c>
      <c r="BE340" s="46" t="b">
        <f t="shared" si="90"/>
        <v>0</v>
      </c>
      <c r="BF340" s="46" t="b">
        <f t="shared" si="90"/>
        <v>0</v>
      </c>
      <c r="BG340" s="46" t="b">
        <f t="shared" si="90"/>
        <v>1</v>
      </c>
      <c r="BH340" s="46" t="b">
        <f t="shared" si="90"/>
        <v>0</v>
      </c>
      <c r="BI340" s="46" t="b">
        <f t="shared" si="90"/>
        <v>1</v>
      </c>
      <c r="BJ340" s="46" t="b">
        <f t="shared" si="90"/>
        <v>0</v>
      </c>
      <c r="BK340" s="46" t="b">
        <f t="shared" si="90"/>
        <v>0</v>
      </c>
      <c r="BL340" s="46" t="b">
        <f t="shared" si="90"/>
        <v>0</v>
      </c>
      <c r="BM340" s="46" t="b">
        <f t="shared" si="88"/>
        <v>0</v>
      </c>
      <c r="BN340" s="46" t="b">
        <f t="shared" si="88"/>
        <v>0</v>
      </c>
      <c r="BO340" s="46" t="b">
        <f t="shared" si="88"/>
        <v>0</v>
      </c>
      <c r="BP340" s="46" t="b">
        <f t="shared" si="88"/>
        <v>0</v>
      </c>
    </row>
    <row r="341" spans="1:68" ht="14.25" customHeight="1" x14ac:dyDescent="0.35">
      <c r="A341" s="23" t="s">
        <v>15</v>
      </c>
      <c r="B341" s="24">
        <v>1619076</v>
      </c>
      <c r="C341" s="25">
        <v>0</v>
      </c>
      <c r="D341" s="28" t="s">
        <v>761</v>
      </c>
      <c r="E341" s="25" t="s">
        <v>763</v>
      </c>
      <c r="F341" s="23" t="s">
        <v>181</v>
      </c>
      <c r="G341" s="24" t="s">
        <v>25</v>
      </c>
      <c r="H341" s="25" t="s">
        <v>65</v>
      </c>
      <c r="I341" s="26" t="s">
        <v>23</v>
      </c>
      <c r="J341" s="25" t="s">
        <v>1972</v>
      </c>
      <c r="K341" s="25" t="s">
        <v>1176</v>
      </c>
      <c r="L341" s="25" t="s">
        <v>1973</v>
      </c>
      <c r="M341" s="25" t="s">
        <v>1283</v>
      </c>
      <c r="N341" s="19" t="s">
        <v>26</v>
      </c>
      <c r="O341" s="19" t="s">
        <v>26</v>
      </c>
      <c r="P341" s="25" t="s">
        <v>1843</v>
      </c>
      <c r="Q341" s="27">
        <v>42137</v>
      </c>
      <c r="R341" s="25" t="s">
        <v>26</v>
      </c>
      <c r="S341" s="25" t="s">
        <v>26</v>
      </c>
      <c r="T341" s="25" t="s">
        <v>26</v>
      </c>
      <c r="U341" s="27">
        <v>42152</v>
      </c>
      <c r="V341" s="25" t="s">
        <v>25</v>
      </c>
      <c r="W341" s="25" t="s">
        <v>24</v>
      </c>
      <c r="X341" s="25" t="s">
        <v>24</v>
      </c>
      <c r="Y341" s="25" t="s">
        <v>24</v>
      </c>
      <c r="Z341" s="25" t="s">
        <v>24</v>
      </c>
      <c r="AA341" s="25" t="s">
        <v>25</v>
      </c>
      <c r="AB341" s="25" t="s">
        <v>25</v>
      </c>
      <c r="AC341" s="25" t="s">
        <v>25</v>
      </c>
      <c r="AD341" s="25" t="s">
        <v>24</v>
      </c>
      <c r="AE341" s="25" t="s">
        <v>24</v>
      </c>
      <c r="AF341" s="25" t="s">
        <v>24</v>
      </c>
      <c r="AG341" s="25" t="s">
        <v>26</v>
      </c>
      <c r="AH341" s="25" t="s">
        <v>26</v>
      </c>
      <c r="AI341" s="28" t="s">
        <v>6843</v>
      </c>
      <c r="AJ341" s="25" t="s">
        <v>1974</v>
      </c>
      <c r="AK341" s="25" t="s">
        <v>26</v>
      </c>
      <c r="AL341" s="25" t="s">
        <v>26</v>
      </c>
      <c r="AM341" s="25" t="s">
        <v>26</v>
      </c>
      <c r="AN341" s="25" t="s">
        <v>26</v>
      </c>
      <c r="AO341" s="73" t="str">
        <f xml:space="preserve"> INDEX('parsed-whois-report-2018-02-09T'!$F$2:$F$1850, MATCH('MASTER--Enter Data'!E341, 'parsed-whois-report-2018-02-09T'!$A$2:$A$1850, 0))</f>
        <v>Registered Original Registrant</v>
      </c>
      <c r="AP341" s="25" t="s">
        <v>26</v>
      </c>
      <c r="AQ341" s="25"/>
      <c r="AR341" s="30" t="s">
        <v>24</v>
      </c>
      <c r="AS341" s="46" t="str">
        <f t="shared" si="85"/>
        <v>countryinns</v>
      </c>
      <c r="AT341" s="46" t="str">
        <f xml:space="preserve"> INDEX('TM Grouping Lookup'!$B$2:$B$1870, MATCH(AS341, 'TM Grouping Lookup'!$A$2:$A$1870, 0))</f>
        <v>Country Inns</v>
      </c>
      <c r="AU341" s="46" t="b">
        <f t="shared" si="89"/>
        <v>0</v>
      </c>
      <c r="AV341" s="46" t="b">
        <f t="shared" si="89"/>
        <v>0</v>
      </c>
      <c r="AW341" s="46" t="b">
        <f t="shared" si="89"/>
        <v>0</v>
      </c>
      <c r="AX341" s="46" t="b">
        <f t="shared" si="89"/>
        <v>0</v>
      </c>
      <c r="AY341" s="46" t="b">
        <f t="shared" si="89"/>
        <v>0</v>
      </c>
      <c r="AZ341" s="46" t="b">
        <f t="shared" si="89"/>
        <v>0</v>
      </c>
      <c r="BA341" s="46" t="b">
        <f t="shared" si="89"/>
        <v>0</v>
      </c>
      <c r="BB341" s="46" t="b">
        <f t="shared" si="89"/>
        <v>0</v>
      </c>
      <c r="BC341" s="46" t="b">
        <f t="shared" si="89"/>
        <v>0</v>
      </c>
      <c r="BD341" s="46" t="b">
        <f t="shared" si="90"/>
        <v>1</v>
      </c>
      <c r="BE341" s="46" t="b">
        <f t="shared" si="90"/>
        <v>0</v>
      </c>
      <c r="BF341" s="46" t="b">
        <f t="shared" si="90"/>
        <v>0</v>
      </c>
      <c r="BG341" s="46" t="b">
        <f t="shared" si="90"/>
        <v>1</v>
      </c>
      <c r="BH341" s="46" t="b">
        <f t="shared" si="90"/>
        <v>0</v>
      </c>
      <c r="BI341" s="46" t="b">
        <f t="shared" si="90"/>
        <v>1</v>
      </c>
      <c r="BJ341" s="46" t="b">
        <f t="shared" si="90"/>
        <v>0</v>
      </c>
      <c r="BK341" s="46" t="b">
        <f t="shared" si="90"/>
        <v>0</v>
      </c>
      <c r="BL341" s="46" t="b">
        <f t="shared" si="90"/>
        <v>0</v>
      </c>
      <c r="BM341" s="46" t="b">
        <f t="shared" si="88"/>
        <v>0</v>
      </c>
      <c r="BN341" s="46" t="b">
        <f t="shared" si="88"/>
        <v>0</v>
      </c>
      <c r="BO341" s="46" t="b">
        <f t="shared" si="88"/>
        <v>0</v>
      </c>
      <c r="BP341" s="46" t="b">
        <f t="shared" si="88"/>
        <v>0</v>
      </c>
    </row>
    <row r="342" spans="1:68" x14ac:dyDescent="0.35">
      <c r="A342" s="23" t="s">
        <v>15</v>
      </c>
      <c r="B342" s="24">
        <v>1619076</v>
      </c>
      <c r="C342" s="25">
        <v>0</v>
      </c>
      <c r="D342" s="28" t="s">
        <v>761</v>
      </c>
      <c r="E342" s="25" t="s">
        <v>764</v>
      </c>
      <c r="F342" s="23" t="s">
        <v>181</v>
      </c>
      <c r="G342" s="24" t="s">
        <v>25</v>
      </c>
      <c r="H342" s="25" t="s">
        <v>65</v>
      </c>
      <c r="I342" s="26" t="s">
        <v>23</v>
      </c>
      <c r="J342" s="25" t="s">
        <v>1972</v>
      </c>
      <c r="K342" s="25" t="s">
        <v>1176</v>
      </c>
      <c r="L342" s="25" t="s">
        <v>1973</v>
      </c>
      <c r="M342" s="25" t="s">
        <v>1283</v>
      </c>
      <c r="N342" s="19" t="s">
        <v>26</v>
      </c>
      <c r="O342" s="19" t="s">
        <v>26</v>
      </c>
      <c r="P342" s="25" t="s">
        <v>1843</v>
      </c>
      <c r="Q342" s="27">
        <v>42137</v>
      </c>
      <c r="R342" s="25" t="s">
        <v>26</v>
      </c>
      <c r="S342" s="25" t="s">
        <v>26</v>
      </c>
      <c r="T342" s="25" t="s">
        <v>26</v>
      </c>
      <c r="U342" s="27">
        <v>42152</v>
      </c>
      <c r="V342" s="25" t="s">
        <v>25</v>
      </c>
      <c r="W342" s="25" t="s">
        <v>24</v>
      </c>
      <c r="X342" s="25" t="s">
        <v>24</v>
      </c>
      <c r="Y342" s="25" t="s">
        <v>24</v>
      </c>
      <c r="Z342" s="25" t="s">
        <v>25</v>
      </c>
      <c r="AA342" s="25" t="s">
        <v>24</v>
      </c>
      <c r="AB342" s="25" t="s">
        <v>25</v>
      </c>
      <c r="AC342" s="25" t="s">
        <v>25</v>
      </c>
      <c r="AD342" s="25" t="s">
        <v>24</v>
      </c>
      <c r="AE342" s="25" t="s">
        <v>24</v>
      </c>
      <c r="AF342" s="25" t="s">
        <v>24</v>
      </c>
      <c r="AG342" s="25" t="s">
        <v>26</v>
      </c>
      <c r="AH342" s="25" t="s">
        <v>26</v>
      </c>
      <c r="AI342" s="28" t="s">
        <v>6835</v>
      </c>
      <c r="AJ342" s="25" t="s">
        <v>1974</v>
      </c>
      <c r="AK342" s="25" t="s">
        <v>26</v>
      </c>
      <c r="AL342" s="25" t="s">
        <v>26</v>
      </c>
      <c r="AM342" s="25" t="s">
        <v>26</v>
      </c>
      <c r="AN342" s="25" t="s">
        <v>26</v>
      </c>
      <c r="AO342" s="73" t="str">
        <f xml:space="preserve"> INDEX('parsed-whois-report-2018-02-09T'!$F$2:$F$1850, MATCH('MASTER--Enter Data'!E342, 'parsed-whois-report-2018-02-09T'!$A$2:$A$1850, 0))</f>
        <v>Registered New Registrant</v>
      </c>
      <c r="AP342" s="25" t="s">
        <v>26</v>
      </c>
      <c r="AQ342" s="25"/>
      <c r="AR342" s="32" t="s">
        <v>25</v>
      </c>
      <c r="AS342" s="46" t="str">
        <f t="shared" si="85"/>
        <v>parkinn</v>
      </c>
      <c r="AT342" s="46" t="str">
        <f xml:space="preserve"> INDEX('TM Grouping Lookup'!$B$2:$B$1870, MATCH(AS342, 'TM Grouping Lookup'!$A$2:$A$1870, 0))</f>
        <v>Park Inn</v>
      </c>
      <c r="AU342" s="46" t="b">
        <f t="shared" si="89"/>
        <v>0</v>
      </c>
      <c r="AV342" s="46" t="b">
        <f t="shared" si="89"/>
        <v>0</v>
      </c>
      <c r="AW342" s="46" t="b">
        <f t="shared" si="89"/>
        <v>0</v>
      </c>
      <c r="AX342" s="46" t="b">
        <f t="shared" si="89"/>
        <v>0</v>
      </c>
      <c r="AY342" s="46" t="b">
        <f t="shared" si="89"/>
        <v>0</v>
      </c>
      <c r="AZ342" s="46" t="b">
        <f t="shared" si="89"/>
        <v>0</v>
      </c>
      <c r="BA342" s="46" t="b">
        <f t="shared" si="89"/>
        <v>0</v>
      </c>
      <c r="BB342" s="46" t="b">
        <f t="shared" si="89"/>
        <v>0</v>
      </c>
      <c r="BC342" s="46" t="b">
        <f t="shared" si="89"/>
        <v>0</v>
      </c>
      <c r="BD342" s="46" t="b">
        <f t="shared" si="90"/>
        <v>1</v>
      </c>
      <c r="BE342" s="46" t="b">
        <f t="shared" si="90"/>
        <v>0</v>
      </c>
      <c r="BF342" s="46" t="b">
        <f t="shared" si="90"/>
        <v>0</v>
      </c>
      <c r="BG342" s="46" t="b">
        <f t="shared" si="90"/>
        <v>1</v>
      </c>
      <c r="BH342" s="46" t="b">
        <f t="shared" si="90"/>
        <v>0</v>
      </c>
      <c r="BI342" s="46" t="b">
        <f t="shared" si="90"/>
        <v>0</v>
      </c>
      <c r="BJ342" s="46" t="b">
        <f t="shared" si="90"/>
        <v>0</v>
      </c>
      <c r="BK342" s="46" t="b">
        <f t="shared" si="90"/>
        <v>0</v>
      </c>
      <c r="BL342" s="46" t="b">
        <f t="shared" si="90"/>
        <v>0</v>
      </c>
      <c r="BM342" s="46" t="b">
        <f t="shared" si="88"/>
        <v>0</v>
      </c>
      <c r="BN342" s="46" t="b">
        <f t="shared" si="88"/>
        <v>0</v>
      </c>
      <c r="BO342" s="46" t="b">
        <f t="shared" si="88"/>
        <v>0</v>
      </c>
      <c r="BP342" s="46" t="b">
        <f t="shared" si="88"/>
        <v>0</v>
      </c>
    </row>
    <row r="343" spans="1:68" x14ac:dyDescent="0.35">
      <c r="A343" s="23" t="s">
        <v>15</v>
      </c>
      <c r="B343" s="24">
        <v>1619117</v>
      </c>
      <c r="C343" s="25">
        <v>1</v>
      </c>
      <c r="D343" s="28" t="s">
        <v>765</v>
      </c>
      <c r="E343" s="25" t="s">
        <v>766</v>
      </c>
      <c r="F343" s="23" t="s">
        <v>266</v>
      </c>
      <c r="G343" s="24" t="s">
        <v>24</v>
      </c>
      <c r="H343" s="25" t="s">
        <v>65</v>
      </c>
      <c r="I343" s="26" t="s">
        <v>23</v>
      </c>
      <c r="J343" s="25" t="s">
        <v>2287</v>
      </c>
      <c r="K343" s="25" t="s">
        <v>1370</v>
      </c>
      <c r="L343" s="25" t="s">
        <v>2339</v>
      </c>
      <c r="M343" s="25" t="s">
        <v>1176</v>
      </c>
      <c r="N343" s="25" t="s">
        <v>2338</v>
      </c>
      <c r="O343" s="25" t="s">
        <v>26</v>
      </c>
      <c r="P343" s="25" t="s">
        <v>1222</v>
      </c>
      <c r="Q343" s="27">
        <v>42137</v>
      </c>
      <c r="R343" s="25" t="s">
        <v>26</v>
      </c>
      <c r="S343" s="25" t="s">
        <v>26</v>
      </c>
      <c r="T343" s="25" t="s">
        <v>26</v>
      </c>
      <c r="U343" s="27">
        <v>42154</v>
      </c>
      <c r="V343" s="25" t="s">
        <v>25</v>
      </c>
      <c r="W343" s="32" t="s">
        <v>24</v>
      </c>
      <c r="X343" s="32" t="s">
        <v>24</v>
      </c>
      <c r="Y343" s="32" t="s">
        <v>24</v>
      </c>
      <c r="Z343" s="32" t="s">
        <v>25</v>
      </c>
      <c r="AA343" s="32" t="s">
        <v>24</v>
      </c>
      <c r="AB343" s="25" t="s">
        <v>24</v>
      </c>
      <c r="AC343" s="25" t="s">
        <v>24</v>
      </c>
      <c r="AD343" s="25" t="s">
        <v>26</v>
      </c>
      <c r="AE343" s="25" t="s">
        <v>26</v>
      </c>
      <c r="AF343" s="25" t="s">
        <v>26</v>
      </c>
      <c r="AG343" s="25" t="s">
        <v>26</v>
      </c>
      <c r="AH343" s="25" t="s">
        <v>26</v>
      </c>
      <c r="AI343" s="28" t="s">
        <v>6762</v>
      </c>
      <c r="AJ343" s="25" t="s">
        <v>2341</v>
      </c>
      <c r="AK343" s="25" t="s">
        <v>26</v>
      </c>
      <c r="AL343" s="25" t="s">
        <v>26</v>
      </c>
      <c r="AM343" s="32" t="s">
        <v>26</v>
      </c>
      <c r="AN343" s="32" t="s">
        <v>26</v>
      </c>
      <c r="AO343" s="73" t="str">
        <f xml:space="preserve"> INDEX('parsed-whois-report-2018-02-09T'!$F$2:$F$1850, MATCH('MASTER--Enter Data'!E343, 'parsed-whois-report-2018-02-09T'!$A$2:$A$1850, 0))</f>
        <v>Acquired by TM Owner</v>
      </c>
      <c r="AP343" s="25" t="s">
        <v>26</v>
      </c>
      <c r="AQ343" s="25"/>
      <c r="AR343" s="32" t="s">
        <v>25</v>
      </c>
      <c r="AS343" s="46" t="str">
        <f t="shared" si="85"/>
        <v>tagheuer</v>
      </c>
      <c r="AT343" s="46" t="str">
        <f xml:space="preserve"> INDEX('TM Grouping Lookup'!$B$2:$B$1870, MATCH(AS343, 'TM Grouping Lookup'!$A$2:$A$1870, 0))</f>
        <v>TAG Heuer</v>
      </c>
      <c r="AU343" s="46" t="b">
        <f t="shared" ref="AU343:BC352" si="91" xml:space="preserve"> ISNUMBER(SEARCH(RIGHT(AU$2,LEN(AU$2) - SEARCH(": ", AU$2, 1) -1), $AG343))</f>
        <v>0</v>
      </c>
      <c r="AV343" s="46" t="b">
        <f t="shared" si="91"/>
        <v>0</v>
      </c>
      <c r="AW343" s="46" t="b">
        <f t="shared" si="91"/>
        <v>0</v>
      </c>
      <c r="AX343" s="46" t="b">
        <f t="shared" si="91"/>
        <v>0</v>
      </c>
      <c r="AY343" s="46" t="b">
        <f t="shared" si="91"/>
        <v>0</v>
      </c>
      <c r="AZ343" s="46" t="b">
        <f t="shared" si="91"/>
        <v>0</v>
      </c>
      <c r="BA343" s="46" t="b">
        <f t="shared" si="91"/>
        <v>0</v>
      </c>
      <c r="BB343" s="46" t="b">
        <f t="shared" si="91"/>
        <v>0</v>
      </c>
      <c r="BC343" s="46" t="b">
        <f t="shared" si="91"/>
        <v>0</v>
      </c>
      <c r="BD343" s="46" t="b">
        <f t="shared" ref="BD343:BL352" si="92" xml:space="preserve"> ISNUMBER(SEARCH(RIGHT(BD$2,LEN(BD$2) - SEARCH(": ", BD$2, 1) -1), $AI343))</f>
        <v>1</v>
      </c>
      <c r="BE343" s="46" t="b">
        <f t="shared" si="92"/>
        <v>0</v>
      </c>
      <c r="BF343" s="46" t="b">
        <f t="shared" si="92"/>
        <v>0</v>
      </c>
      <c r="BG343" s="46" t="b">
        <f t="shared" si="92"/>
        <v>0</v>
      </c>
      <c r="BH343" s="46" t="b">
        <f t="shared" si="92"/>
        <v>0</v>
      </c>
      <c r="BI343" s="46" t="b">
        <f t="shared" si="92"/>
        <v>0</v>
      </c>
      <c r="BJ343" s="46" t="b">
        <f t="shared" si="92"/>
        <v>0</v>
      </c>
      <c r="BK343" s="46" t="b">
        <f t="shared" si="92"/>
        <v>1</v>
      </c>
      <c r="BL343" s="46" t="b">
        <f t="shared" si="92"/>
        <v>0</v>
      </c>
      <c r="BM343" s="46" t="b">
        <f t="shared" ref="BM343:BP362" si="93" xml:space="preserve"> ISNUMBER(SEARCH(RIGHT(BM$2,LEN(BM$2) - SEARCH(": ", BM$2, 1) -1), $AK343))</f>
        <v>0</v>
      </c>
      <c r="BN343" s="46" t="b">
        <f t="shared" si="93"/>
        <v>0</v>
      </c>
      <c r="BO343" s="46" t="b">
        <f t="shared" si="93"/>
        <v>0</v>
      </c>
      <c r="BP343" s="46" t="b">
        <f t="shared" si="93"/>
        <v>0</v>
      </c>
    </row>
    <row r="344" spans="1:68" ht="14.25" customHeight="1" x14ac:dyDescent="0.35">
      <c r="A344" s="23" t="s">
        <v>15</v>
      </c>
      <c r="B344" s="24">
        <v>1619343</v>
      </c>
      <c r="C344" s="25">
        <v>1</v>
      </c>
      <c r="D344" s="28" t="s">
        <v>767</v>
      </c>
      <c r="E344" s="25" t="s">
        <v>768</v>
      </c>
      <c r="F344" s="23" t="s">
        <v>493</v>
      </c>
      <c r="G344" s="24" t="s">
        <v>24</v>
      </c>
      <c r="H344" s="25" t="s">
        <v>65</v>
      </c>
      <c r="I344" s="26" t="s">
        <v>66</v>
      </c>
      <c r="J344" s="25" t="s">
        <v>2173</v>
      </c>
      <c r="K344" s="25" t="s">
        <v>1176</v>
      </c>
      <c r="L344" s="25" t="s">
        <v>6284</v>
      </c>
      <c r="M344" s="25" t="s">
        <v>1283</v>
      </c>
      <c r="N344" s="25" t="s">
        <v>26</v>
      </c>
      <c r="O344" s="25" t="s">
        <v>26</v>
      </c>
      <c r="P344" s="25" t="s">
        <v>1843</v>
      </c>
      <c r="Q344" s="27">
        <v>42142</v>
      </c>
      <c r="R344" s="25" t="s">
        <v>25</v>
      </c>
      <c r="S344" s="25" t="s">
        <v>24</v>
      </c>
      <c r="T344" s="25" t="s">
        <v>24</v>
      </c>
      <c r="U344" s="27">
        <v>42143</v>
      </c>
      <c r="V344" s="25" t="s">
        <v>25</v>
      </c>
      <c r="W344" s="32" t="s">
        <v>24</v>
      </c>
      <c r="X344" s="32" t="s">
        <v>24</v>
      </c>
      <c r="Y344" s="32" t="s">
        <v>24</v>
      </c>
      <c r="Z344" s="32" t="s">
        <v>24</v>
      </c>
      <c r="AA344" s="32" t="s">
        <v>25</v>
      </c>
      <c r="AB344" s="25" t="s">
        <v>24</v>
      </c>
      <c r="AC344" s="25" t="s">
        <v>25</v>
      </c>
      <c r="AD344" s="25" t="s">
        <v>24</v>
      </c>
      <c r="AE344" s="25" t="s">
        <v>24</v>
      </c>
      <c r="AF344" s="25" t="s">
        <v>25</v>
      </c>
      <c r="AG344" s="28" t="s">
        <v>1523</v>
      </c>
      <c r="AH344" s="28" t="s">
        <v>6287</v>
      </c>
      <c r="AI344" s="28" t="s">
        <v>1332</v>
      </c>
      <c r="AJ344" s="28" t="s">
        <v>6633</v>
      </c>
      <c r="AK344" s="25" t="s">
        <v>26</v>
      </c>
      <c r="AL344" s="25" t="s">
        <v>26</v>
      </c>
      <c r="AM344" s="25" t="s">
        <v>24</v>
      </c>
      <c r="AN344" s="25" t="s">
        <v>24</v>
      </c>
      <c r="AO344" s="73" t="str">
        <f xml:space="preserve"> INDEX('parsed-whois-report-2018-02-09T'!$F$2:$F$1850, MATCH('MASTER--Enter Data'!E344, 'parsed-whois-report-2018-02-09T'!$A$2:$A$1850, 0))</f>
        <v>Registered New Registrant</v>
      </c>
      <c r="AP344" s="25" t="s">
        <v>26</v>
      </c>
      <c r="AQ344" s="25"/>
      <c r="AR344" s="32" t="s">
        <v>25</v>
      </c>
      <c r="AS344" s="46" t="str">
        <f t="shared" si="85"/>
        <v>bloomberg</v>
      </c>
      <c r="AT344" s="46" t="str">
        <f xml:space="preserve"> INDEX('TM Grouping Lookup'!$B$2:$B$1870, MATCH(AS344, 'TM Grouping Lookup'!$A$2:$A$1870, 0))</f>
        <v>Bloomberg</v>
      </c>
      <c r="AU344" s="46" t="b">
        <f t="shared" si="91"/>
        <v>0</v>
      </c>
      <c r="AV344" s="46" t="b">
        <f t="shared" si="91"/>
        <v>0</v>
      </c>
      <c r="AW344" s="46" t="b">
        <f t="shared" si="91"/>
        <v>1</v>
      </c>
      <c r="AX344" s="46" t="b">
        <f t="shared" si="91"/>
        <v>0</v>
      </c>
      <c r="AY344" s="46" t="b">
        <f t="shared" si="91"/>
        <v>0</v>
      </c>
      <c r="AZ344" s="46" t="b">
        <f t="shared" si="91"/>
        <v>0</v>
      </c>
      <c r="BA344" s="46" t="b">
        <f t="shared" si="91"/>
        <v>0</v>
      </c>
      <c r="BB344" s="46" t="b">
        <f t="shared" si="91"/>
        <v>0</v>
      </c>
      <c r="BC344" s="46" t="b">
        <f t="shared" si="91"/>
        <v>0</v>
      </c>
      <c r="BD344" s="46" t="b">
        <f t="shared" si="92"/>
        <v>0</v>
      </c>
      <c r="BE344" s="46" t="b">
        <f t="shared" si="92"/>
        <v>0</v>
      </c>
      <c r="BF344" s="46" t="b">
        <f t="shared" si="92"/>
        <v>0</v>
      </c>
      <c r="BG344" s="46" t="b">
        <f t="shared" si="92"/>
        <v>0</v>
      </c>
      <c r="BH344" s="46" t="b">
        <f t="shared" si="92"/>
        <v>0</v>
      </c>
      <c r="BI344" s="46" t="b">
        <f t="shared" si="92"/>
        <v>0</v>
      </c>
      <c r="BJ344" s="46" t="b">
        <f t="shared" si="92"/>
        <v>0</v>
      </c>
      <c r="BK344" s="46" t="b">
        <f t="shared" si="92"/>
        <v>0</v>
      </c>
      <c r="BL344" s="46" t="b">
        <f t="shared" si="92"/>
        <v>1</v>
      </c>
      <c r="BM344" s="46" t="b">
        <f t="shared" si="93"/>
        <v>0</v>
      </c>
      <c r="BN344" s="46" t="b">
        <f t="shared" si="93"/>
        <v>0</v>
      </c>
      <c r="BO344" s="46" t="b">
        <f t="shared" si="93"/>
        <v>0</v>
      </c>
      <c r="BP344" s="46" t="b">
        <f t="shared" si="93"/>
        <v>0</v>
      </c>
    </row>
    <row r="345" spans="1:68" x14ac:dyDescent="0.35">
      <c r="A345" s="23" t="s">
        <v>15</v>
      </c>
      <c r="B345" s="24">
        <v>1619668</v>
      </c>
      <c r="C345" s="25">
        <v>1</v>
      </c>
      <c r="D345" s="28" t="s">
        <v>773</v>
      </c>
      <c r="E345" s="25" t="s">
        <v>774</v>
      </c>
      <c r="F345" s="23" t="s">
        <v>657</v>
      </c>
      <c r="G345" s="24" t="s">
        <v>25</v>
      </c>
      <c r="H345" s="25" t="s">
        <v>65</v>
      </c>
      <c r="I345" s="26" t="s">
        <v>23</v>
      </c>
      <c r="J345" s="25" t="s">
        <v>1899</v>
      </c>
      <c r="K345" s="25" t="s">
        <v>1176</v>
      </c>
      <c r="L345" s="19" t="s">
        <v>1900</v>
      </c>
      <c r="M345" s="25" t="s">
        <v>1901</v>
      </c>
      <c r="N345" s="19" t="s">
        <v>1469</v>
      </c>
      <c r="O345" s="19" t="s">
        <v>26</v>
      </c>
      <c r="P345" s="19" t="s">
        <v>1843</v>
      </c>
      <c r="Q345" s="27">
        <v>42146</v>
      </c>
      <c r="R345" s="25" t="s">
        <v>26</v>
      </c>
      <c r="S345" s="25" t="s">
        <v>26</v>
      </c>
      <c r="T345" s="25" t="s">
        <v>26</v>
      </c>
      <c r="U345" s="27">
        <v>42163</v>
      </c>
      <c r="V345" s="25" t="s">
        <v>25</v>
      </c>
      <c r="W345" s="25" t="s">
        <v>24</v>
      </c>
      <c r="X345" s="25" t="s">
        <v>24</v>
      </c>
      <c r="Y345" s="25" t="s">
        <v>24</v>
      </c>
      <c r="Z345" s="25" t="s">
        <v>25</v>
      </c>
      <c r="AA345" s="25" t="s">
        <v>24</v>
      </c>
      <c r="AB345" s="25" t="s">
        <v>25</v>
      </c>
      <c r="AC345" s="25" t="s">
        <v>25</v>
      </c>
      <c r="AD345" s="25" t="s">
        <v>24</v>
      </c>
      <c r="AE345" s="25" t="s">
        <v>24</v>
      </c>
      <c r="AF345" s="25" t="s">
        <v>24</v>
      </c>
      <c r="AG345" s="25" t="s">
        <v>26</v>
      </c>
      <c r="AH345" s="25" t="s">
        <v>26</v>
      </c>
      <c r="AI345" s="32" t="s">
        <v>6760</v>
      </c>
      <c r="AJ345" s="32" t="s">
        <v>1902</v>
      </c>
      <c r="AK345" s="25" t="s">
        <v>26</v>
      </c>
      <c r="AL345" s="25" t="s">
        <v>26</v>
      </c>
      <c r="AM345" s="25" t="s">
        <v>26</v>
      </c>
      <c r="AN345" s="25" t="s">
        <v>26</v>
      </c>
      <c r="AO345" s="73" t="str">
        <f xml:space="preserve"> INDEX('parsed-whois-report-2018-02-09T'!$F$2:$F$1850, MATCH('MASTER--Enter Data'!E345, 'parsed-whois-report-2018-02-09T'!$A$2:$A$1850, 0))</f>
        <v>Acquired by TM Owner</v>
      </c>
      <c r="AP345" s="25" t="s">
        <v>26</v>
      </c>
      <c r="AQ345" s="25"/>
      <c r="AR345" s="30" t="s">
        <v>24</v>
      </c>
      <c r="AS345" s="46" t="str">
        <f t="shared" si="85"/>
        <v>timex</v>
      </c>
      <c r="AT345" s="46" t="str">
        <f xml:space="preserve"> INDEX('TM Grouping Lookup'!$B$2:$B$1870, MATCH(AS345, 'TM Grouping Lookup'!$A$2:$A$1870, 0))</f>
        <v>Timex</v>
      </c>
      <c r="AU345" s="46" t="b">
        <f t="shared" si="91"/>
        <v>0</v>
      </c>
      <c r="AV345" s="46" t="b">
        <f t="shared" si="91"/>
        <v>0</v>
      </c>
      <c r="AW345" s="46" t="b">
        <f t="shared" si="91"/>
        <v>0</v>
      </c>
      <c r="AX345" s="46" t="b">
        <f t="shared" si="91"/>
        <v>0</v>
      </c>
      <c r="AY345" s="46" t="b">
        <f t="shared" si="91"/>
        <v>0</v>
      </c>
      <c r="AZ345" s="46" t="b">
        <f t="shared" si="91"/>
        <v>0</v>
      </c>
      <c r="BA345" s="46" t="b">
        <f t="shared" si="91"/>
        <v>0</v>
      </c>
      <c r="BB345" s="46" t="b">
        <f t="shared" si="91"/>
        <v>0</v>
      </c>
      <c r="BC345" s="46" t="b">
        <f t="shared" si="91"/>
        <v>0</v>
      </c>
      <c r="BD345" s="46" t="b">
        <f t="shared" si="92"/>
        <v>0</v>
      </c>
      <c r="BE345" s="46" t="b">
        <f t="shared" si="92"/>
        <v>0</v>
      </c>
      <c r="BF345" s="46" t="b">
        <f t="shared" si="92"/>
        <v>0</v>
      </c>
      <c r="BG345" s="46" t="b">
        <f t="shared" si="92"/>
        <v>0</v>
      </c>
      <c r="BH345" s="46" t="b">
        <f t="shared" si="92"/>
        <v>0</v>
      </c>
      <c r="BI345" s="46" t="b">
        <f t="shared" si="92"/>
        <v>0</v>
      </c>
      <c r="BJ345" s="46" t="b">
        <f t="shared" si="92"/>
        <v>1</v>
      </c>
      <c r="BK345" s="46" t="b">
        <f t="shared" si="92"/>
        <v>0</v>
      </c>
      <c r="BL345" s="46" t="b">
        <f t="shared" si="92"/>
        <v>0</v>
      </c>
      <c r="BM345" s="46" t="b">
        <f t="shared" si="93"/>
        <v>0</v>
      </c>
      <c r="BN345" s="46" t="b">
        <f t="shared" si="93"/>
        <v>0</v>
      </c>
      <c r="BO345" s="46" t="b">
        <f t="shared" si="93"/>
        <v>0</v>
      </c>
      <c r="BP345" s="46" t="b">
        <f t="shared" si="93"/>
        <v>0</v>
      </c>
    </row>
    <row r="346" spans="1:68" x14ac:dyDescent="0.35">
      <c r="A346" s="23" t="s">
        <v>15</v>
      </c>
      <c r="B346" s="24">
        <v>1619668</v>
      </c>
      <c r="C346" s="25">
        <v>0</v>
      </c>
      <c r="D346" s="28" t="s">
        <v>773</v>
      </c>
      <c r="E346" s="25" t="s">
        <v>775</v>
      </c>
      <c r="F346" s="23" t="s">
        <v>191</v>
      </c>
      <c r="G346" s="24" t="s">
        <v>25</v>
      </c>
      <c r="H346" s="25" t="s">
        <v>65</v>
      </c>
      <c r="I346" s="26" t="s">
        <v>23</v>
      </c>
      <c r="J346" s="25" t="s">
        <v>1899</v>
      </c>
      <c r="K346" s="25" t="s">
        <v>1176</v>
      </c>
      <c r="L346" s="19" t="s">
        <v>1900</v>
      </c>
      <c r="M346" s="25" t="s">
        <v>1901</v>
      </c>
      <c r="N346" s="19" t="s">
        <v>1469</v>
      </c>
      <c r="O346" s="19" t="s">
        <v>26</v>
      </c>
      <c r="P346" s="19" t="s">
        <v>1843</v>
      </c>
      <c r="Q346" s="27">
        <v>42146</v>
      </c>
      <c r="R346" s="25" t="s">
        <v>26</v>
      </c>
      <c r="S346" s="25" t="s">
        <v>26</v>
      </c>
      <c r="T346" s="25" t="s">
        <v>26</v>
      </c>
      <c r="U346" s="27">
        <v>42163</v>
      </c>
      <c r="V346" s="25" t="s">
        <v>25</v>
      </c>
      <c r="W346" s="25" t="s">
        <v>24</v>
      </c>
      <c r="X346" s="25" t="s">
        <v>24</v>
      </c>
      <c r="Y346" s="25" t="s">
        <v>24</v>
      </c>
      <c r="Z346" s="25" t="s">
        <v>25</v>
      </c>
      <c r="AA346" s="25" t="s">
        <v>24</v>
      </c>
      <c r="AB346" s="25" t="s">
        <v>25</v>
      </c>
      <c r="AC346" s="25" t="s">
        <v>25</v>
      </c>
      <c r="AD346" s="25" t="s">
        <v>24</v>
      </c>
      <c r="AE346" s="25" t="s">
        <v>24</v>
      </c>
      <c r="AF346" s="25" t="s">
        <v>24</v>
      </c>
      <c r="AG346" s="25" t="s">
        <v>26</v>
      </c>
      <c r="AH346" s="25" t="s">
        <v>26</v>
      </c>
      <c r="AI346" s="32" t="s">
        <v>6760</v>
      </c>
      <c r="AJ346" s="32" t="s">
        <v>1902</v>
      </c>
      <c r="AK346" s="25" t="s">
        <v>26</v>
      </c>
      <c r="AL346" s="25" t="s">
        <v>26</v>
      </c>
      <c r="AM346" s="25" t="s">
        <v>26</v>
      </c>
      <c r="AN346" s="25" t="s">
        <v>26</v>
      </c>
      <c r="AO346" s="73" t="str">
        <f xml:space="preserve"> INDEX('parsed-whois-report-2018-02-09T'!$F$2:$F$1850, MATCH('MASTER--Enter Data'!E346, 'parsed-whois-report-2018-02-09T'!$A$2:$A$1850, 0))</f>
        <v>Acquired by TM Owner</v>
      </c>
      <c r="AP346" s="25" t="s">
        <v>26</v>
      </c>
      <c r="AQ346" s="25"/>
      <c r="AR346" s="30" t="s">
        <v>24</v>
      </c>
      <c r="AS346" s="46" t="str">
        <f t="shared" si="85"/>
        <v>timex</v>
      </c>
      <c r="AT346" s="46" t="str">
        <f xml:space="preserve"> INDEX('TM Grouping Lookup'!$B$2:$B$1870, MATCH(AS346, 'TM Grouping Lookup'!$A$2:$A$1870, 0))</f>
        <v>Timex</v>
      </c>
      <c r="AU346" s="46" t="b">
        <f t="shared" si="91"/>
        <v>0</v>
      </c>
      <c r="AV346" s="46" t="b">
        <f t="shared" si="91"/>
        <v>0</v>
      </c>
      <c r="AW346" s="46" t="b">
        <f t="shared" si="91"/>
        <v>0</v>
      </c>
      <c r="AX346" s="46" t="b">
        <f t="shared" si="91"/>
        <v>0</v>
      </c>
      <c r="AY346" s="46" t="b">
        <f t="shared" si="91"/>
        <v>0</v>
      </c>
      <c r="AZ346" s="46" t="b">
        <f t="shared" si="91"/>
        <v>0</v>
      </c>
      <c r="BA346" s="46" t="b">
        <f t="shared" si="91"/>
        <v>0</v>
      </c>
      <c r="BB346" s="46" t="b">
        <f t="shared" si="91"/>
        <v>0</v>
      </c>
      <c r="BC346" s="46" t="b">
        <f t="shared" si="91"/>
        <v>0</v>
      </c>
      <c r="BD346" s="46" t="b">
        <f t="shared" si="92"/>
        <v>0</v>
      </c>
      <c r="BE346" s="46" t="b">
        <f t="shared" si="92"/>
        <v>0</v>
      </c>
      <c r="BF346" s="46" t="b">
        <f t="shared" si="92"/>
        <v>0</v>
      </c>
      <c r="BG346" s="46" t="b">
        <f t="shared" si="92"/>
        <v>0</v>
      </c>
      <c r="BH346" s="46" t="b">
        <f t="shared" si="92"/>
        <v>0</v>
      </c>
      <c r="BI346" s="46" t="b">
        <f t="shared" si="92"/>
        <v>0</v>
      </c>
      <c r="BJ346" s="46" t="b">
        <f t="shared" si="92"/>
        <v>1</v>
      </c>
      <c r="BK346" s="46" t="b">
        <f t="shared" si="92"/>
        <v>0</v>
      </c>
      <c r="BL346" s="46" t="b">
        <f t="shared" si="92"/>
        <v>0</v>
      </c>
      <c r="BM346" s="46" t="b">
        <f t="shared" si="93"/>
        <v>0</v>
      </c>
      <c r="BN346" s="46" t="b">
        <f t="shared" si="93"/>
        <v>0</v>
      </c>
      <c r="BO346" s="46" t="b">
        <f t="shared" si="93"/>
        <v>0</v>
      </c>
      <c r="BP346" s="46" t="b">
        <f t="shared" si="93"/>
        <v>0</v>
      </c>
    </row>
    <row r="347" spans="1:68" x14ac:dyDescent="0.35">
      <c r="A347" s="23" t="s">
        <v>15</v>
      </c>
      <c r="B347" s="24">
        <v>1619668</v>
      </c>
      <c r="C347" s="25">
        <v>0</v>
      </c>
      <c r="D347" s="28" t="s">
        <v>773</v>
      </c>
      <c r="E347" s="25" t="s">
        <v>776</v>
      </c>
      <c r="F347" s="23" t="s">
        <v>119</v>
      </c>
      <c r="G347" s="24" t="s">
        <v>25</v>
      </c>
      <c r="H347" s="25" t="s">
        <v>65</v>
      </c>
      <c r="I347" s="26" t="s">
        <v>23</v>
      </c>
      <c r="J347" s="25" t="s">
        <v>1899</v>
      </c>
      <c r="K347" s="25" t="s">
        <v>1176</v>
      </c>
      <c r="L347" s="19" t="s">
        <v>1900</v>
      </c>
      <c r="M347" s="25" t="s">
        <v>1901</v>
      </c>
      <c r="N347" s="19" t="s">
        <v>1469</v>
      </c>
      <c r="O347" s="19" t="s">
        <v>26</v>
      </c>
      <c r="P347" s="19" t="s">
        <v>1843</v>
      </c>
      <c r="Q347" s="27">
        <v>42146</v>
      </c>
      <c r="R347" s="25" t="s">
        <v>26</v>
      </c>
      <c r="S347" s="25" t="s">
        <v>26</v>
      </c>
      <c r="T347" s="25" t="s">
        <v>26</v>
      </c>
      <c r="U347" s="27">
        <v>42163</v>
      </c>
      <c r="V347" s="25" t="s">
        <v>25</v>
      </c>
      <c r="W347" s="25" t="s">
        <v>24</v>
      </c>
      <c r="X347" s="25" t="s">
        <v>24</v>
      </c>
      <c r="Y347" s="25" t="s">
        <v>24</v>
      </c>
      <c r="Z347" s="25" t="s">
        <v>25</v>
      </c>
      <c r="AA347" s="25" t="s">
        <v>24</v>
      </c>
      <c r="AB347" s="25" t="s">
        <v>25</v>
      </c>
      <c r="AC347" s="25" t="s">
        <v>25</v>
      </c>
      <c r="AD347" s="25" t="s">
        <v>24</v>
      </c>
      <c r="AE347" s="25" t="s">
        <v>24</v>
      </c>
      <c r="AF347" s="25" t="s">
        <v>24</v>
      </c>
      <c r="AG347" s="25" t="s">
        <v>26</v>
      </c>
      <c r="AH347" s="25" t="s">
        <v>26</v>
      </c>
      <c r="AI347" s="32" t="s">
        <v>6760</v>
      </c>
      <c r="AJ347" s="32" t="s">
        <v>1902</v>
      </c>
      <c r="AK347" s="25" t="s">
        <v>26</v>
      </c>
      <c r="AL347" s="25" t="s">
        <v>26</v>
      </c>
      <c r="AM347" s="25" t="s">
        <v>26</v>
      </c>
      <c r="AN347" s="25" t="s">
        <v>26</v>
      </c>
      <c r="AO347" s="73" t="str">
        <f xml:space="preserve"> INDEX('parsed-whois-report-2018-02-09T'!$F$2:$F$1850, MATCH('MASTER--Enter Data'!E347, 'parsed-whois-report-2018-02-09T'!$A$2:$A$1850, 0))</f>
        <v>Acquired by TM Owner</v>
      </c>
      <c r="AP347" s="25" t="s">
        <v>26</v>
      </c>
      <c r="AQ347" s="25"/>
      <c r="AR347" s="30" t="s">
        <v>24</v>
      </c>
      <c r="AS347" s="46" t="str">
        <f t="shared" si="85"/>
        <v>timex</v>
      </c>
      <c r="AT347" s="46" t="str">
        <f xml:space="preserve"> INDEX('TM Grouping Lookup'!$B$2:$B$1870, MATCH(AS347, 'TM Grouping Lookup'!$A$2:$A$1870, 0))</f>
        <v>Timex</v>
      </c>
      <c r="AU347" s="46" t="b">
        <f t="shared" si="91"/>
        <v>0</v>
      </c>
      <c r="AV347" s="46" t="b">
        <f t="shared" si="91"/>
        <v>0</v>
      </c>
      <c r="AW347" s="46" t="b">
        <f t="shared" si="91"/>
        <v>0</v>
      </c>
      <c r="AX347" s="46" t="b">
        <f t="shared" si="91"/>
        <v>0</v>
      </c>
      <c r="AY347" s="46" t="b">
        <f t="shared" si="91"/>
        <v>0</v>
      </c>
      <c r="AZ347" s="46" t="b">
        <f t="shared" si="91"/>
        <v>0</v>
      </c>
      <c r="BA347" s="46" t="b">
        <f t="shared" si="91"/>
        <v>0</v>
      </c>
      <c r="BB347" s="46" t="b">
        <f t="shared" si="91"/>
        <v>0</v>
      </c>
      <c r="BC347" s="46" t="b">
        <f t="shared" si="91"/>
        <v>0</v>
      </c>
      <c r="BD347" s="46" t="b">
        <f t="shared" si="92"/>
        <v>0</v>
      </c>
      <c r="BE347" s="46" t="b">
        <f t="shared" si="92"/>
        <v>0</v>
      </c>
      <c r="BF347" s="46" t="b">
        <f t="shared" si="92"/>
        <v>0</v>
      </c>
      <c r="BG347" s="46" t="b">
        <f t="shared" si="92"/>
        <v>0</v>
      </c>
      <c r="BH347" s="46" t="b">
        <f t="shared" si="92"/>
        <v>0</v>
      </c>
      <c r="BI347" s="46" t="b">
        <f t="shared" si="92"/>
        <v>0</v>
      </c>
      <c r="BJ347" s="46" t="b">
        <f t="shared" si="92"/>
        <v>1</v>
      </c>
      <c r="BK347" s="46" t="b">
        <f t="shared" si="92"/>
        <v>0</v>
      </c>
      <c r="BL347" s="46" t="b">
        <f t="shared" si="92"/>
        <v>0</v>
      </c>
      <c r="BM347" s="46" t="b">
        <f t="shared" si="93"/>
        <v>0</v>
      </c>
      <c r="BN347" s="46" t="b">
        <f t="shared" si="93"/>
        <v>0</v>
      </c>
      <c r="BO347" s="46" t="b">
        <f t="shared" si="93"/>
        <v>0</v>
      </c>
      <c r="BP347" s="46" t="b">
        <f t="shared" si="93"/>
        <v>0</v>
      </c>
    </row>
    <row r="348" spans="1:68" x14ac:dyDescent="0.35">
      <c r="A348" s="23" t="s">
        <v>15</v>
      </c>
      <c r="B348" s="24">
        <v>1619668</v>
      </c>
      <c r="C348" s="25">
        <v>0</v>
      </c>
      <c r="D348" s="28" t="s">
        <v>773</v>
      </c>
      <c r="E348" s="25" t="s">
        <v>777</v>
      </c>
      <c r="F348" s="23" t="s">
        <v>531</v>
      </c>
      <c r="G348" s="24" t="s">
        <v>25</v>
      </c>
      <c r="H348" s="25" t="s">
        <v>65</v>
      </c>
      <c r="I348" s="26" t="s">
        <v>23</v>
      </c>
      <c r="J348" s="25" t="s">
        <v>1899</v>
      </c>
      <c r="K348" s="25" t="s">
        <v>1176</v>
      </c>
      <c r="L348" s="19" t="s">
        <v>1900</v>
      </c>
      <c r="M348" s="25" t="s">
        <v>1901</v>
      </c>
      <c r="N348" s="19" t="s">
        <v>1469</v>
      </c>
      <c r="O348" s="19" t="s">
        <v>26</v>
      </c>
      <c r="P348" s="19" t="s">
        <v>1843</v>
      </c>
      <c r="Q348" s="27">
        <v>42146</v>
      </c>
      <c r="R348" s="25" t="s">
        <v>26</v>
      </c>
      <c r="S348" s="25" t="s">
        <v>26</v>
      </c>
      <c r="T348" s="25" t="s">
        <v>26</v>
      </c>
      <c r="U348" s="27">
        <v>42163</v>
      </c>
      <c r="V348" s="25" t="s">
        <v>25</v>
      </c>
      <c r="W348" s="25" t="s">
        <v>24</v>
      </c>
      <c r="X348" s="25" t="s">
        <v>24</v>
      </c>
      <c r="Y348" s="25" t="s">
        <v>24</v>
      </c>
      <c r="Z348" s="25" t="s">
        <v>25</v>
      </c>
      <c r="AA348" s="25" t="s">
        <v>24</v>
      </c>
      <c r="AB348" s="25" t="s">
        <v>25</v>
      </c>
      <c r="AC348" s="25" t="s">
        <v>25</v>
      </c>
      <c r="AD348" s="25" t="s">
        <v>24</v>
      </c>
      <c r="AE348" s="25" t="s">
        <v>24</v>
      </c>
      <c r="AF348" s="25" t="s">
        <v>24</v>
      </c>
      <c r="AG348" s="25" t="s">
        <v>26</v>
      </c>
      <c r="AH348" s="25" t="s">
        <v>26</v>
      </c>
      <c r="AI348" s="32" t="s">
        <v>6760</v>
      </c>
      <c r="AJ348" s="32" t="s">
        <v>1902</v>
      </c>
      <c r="AK348" s="25" t="s">
        <v>26</v>
      </c>
      <c r="AL348" s="25" t="s">
        <v>26</v>
      </c>
      <c r="AM348" s="25" t="s">
        <v>26</v>
      </c>
      <c r="AN348" s="25" t="s">
        <v>26</v>
      </c>
      <c r="AO348" s="73" t="str">
        <f xml:space="preserve"> INDEX('parsed-whois-report-2018-02-09T'!$F$2:$F$1850, MATCH('MASTER--Enter Data'!E348, 'parsed-whois-report-2018-02-09T'!$A$2:$A$1850, 0))</f>
        <v>Acquired by TM Owner</v>
      </c>
      <c r="AP348" s="25" t="s">
        <v>26</v>
      </c>
      <c r="AQ348" s="25"/>
      <c r="AR348" s="30" t="s">
        <v>24</v>
      </c>
      <c r="AS348" s="46" t="str">
        <f t="shared" si="85"/>
        <v>timex</v>
      </c>
      <c r="AT348" s="46" t="str">
        <f xml:space="preserve"> INDEX('TM Grouping Lookup'!$B$2:$B$1870, MATCH(AS348, 'TM Grouping Lookup'!$A$2:$A$1870, 0))</f>
        <v>Timex</v>
      </c>
      <c r="AU348" s="46" t="b">
        <f t="shared" si="91"/>
        <v>0</v>
      </c>
      <c r="AV348" s="46" t="b">
        <f t="shared" si="91"/>
        <v>0</v>
      </c>
      <c r="AW348" s="46" t="b">
        <f t="shared" si="91"/>
        <v>0</v>
      </c>
      <c r="AX348" s="46" t="b">
        <f t="shared" si="91"/>
        <v>0</v>
      </c>
      <c r="AY348" s="46" t="b">
        <f t="shared" si="91"/>
        <v>0</v>
      </c>
      <c r="AZ348" s="46" t="b">
        <f t="shared" si="91"/>
        <v>0</v>
      </c>
      <c r="BA348" s="46" t="b">
        <f t="shared" si="91"/>
        <v>0</v>
      </c>
      <c r="BB348" s="46" t="b">
        <f t="shared" si="91"/>
        <v>0</v>
      </c>
      <c r="BC348" s="46" t="b">
        <f t="shared" si="91"/>
        <v>0</v>
      </c>
      <c r="BD348" s="46" t="b">
        <f t="shared" si="92"/>
        <v>0</v>
      </c>
      <c r="BE348" s="46" t="b">
        <f t="shared" si="92"/>
        <v>0</v>
      </c>
      <c r="BF348" s="46" t="b">
        <f t="shared" si="92"/>
        <v>0</v>
      </c>
      <c r="BG348" s="46" t="b">
        <f t="shared" si="92"/>
        <v>0</v>
      </c>
      <c r="BH348" s="46" t="b">
        <f t="shared" si="92"/>
        <v>0</v>
      </c>
      <c r="BI348" s="46" t="b">
        <f t="shared" si="92"/>
        <v>0</v>
      </c>
      <c r="BJ348" s="46" t="b">
        <f t="shared" si="92"/>
        <v>1</v>
      </c>
      <c r="BK348" s="46" t="b">
        <f t="shared" si="92"/>
        <v>0</v>
      </c>
      <c r="BL348" s="46" t="b">
        <f t="shared" si="92"/>
        <v>0</v>
      </c>
      <c r="BM348" s="46" t="b">
        <f t="shared" si="93"/>
        <v>0</v>
      </c>
      <c r="BN348" s="46" t="b">
        <f t="shared" si="93"/>
        <v>0</v>
      </c>
      <c r="BO348" s="46" t="b">
        <f t="shared" si="93"/>
        <v>0</v>
      </c>
      <c r="BP348" s="46" t="b">
        <f t="shared" si="93"/>
        <v>0</v>
      </c>
    </row>
    <row r="349" spans="1:68" x14ac:dyDescent="0.35">
      <c r="A349" s="23" t="s">
        <v>15</v>
      </c>
      <c r="B349" s="24">
        <v>1619668</v>
      </c>
      <c r="C349" s="25">
        <v>0</v>
      </c>
      <c r="D349" s="28" t="s">
        <v>773</v>
      </c>
      <c r="E349" s="25" t="s">
        <v>778</v>
      </c>
      <c r="F349" s="23" t="s">
        <v>266</v>
      </c>
      <c r="G349" s="24" t="s">
        <v>25</v>
      </c>
      <c r="H349" s="25" t="s">
        <v>65</v>
      </c>
      <c r="I349" s="26" t="s">
        <v>23</v>
      </c>
      <c r="J349" s="25" t="s">
        <v>1899</v>
      </c>
      <c r="K349" s="25" t="s">
        <v>1176</v>
      </c>
      <c r="L349" s="19" t="s">
        <v>1900</v>
      </c>
      <c r="M349" s="25" t="s">
        <v>1901</v>
      </c>
      <c r="N349" s="19" t="s">
        <v>1469</v>
      </c>
      <c r="O349" s="19" t="s">
        <v>26</v>
      </c>
      <c r="P349" s="19" t="s">
        <v>1843</v>
      </c>
      <c r="Q349" s="27">
        <v>42146</v>
      </c>
      <c r="R349" s="25" t="s">
        <v>26</v>
      </c>
      <c r="S349" s="25" t="s">
        <v>26</v>
      </c>
      <c r="T349" s="25" t="s">
        <v>26</v>
      </c>
      <c r="U349" s="27">
        <v>42163</v>
      </c>
      <c r="V349" s="25" t="s">
        <v>25</v>
      </c>
      <c r="W349" s="25" t="s">
        <v>24</v>
      </c>
      <c r="X349" s="25" t="s">
        <v>24</v>
      </c>
      <c r="Y349" s="25" t="s">
        <v>24</v>
      </c>
      <c r="Z349" s="25" t="s">
        <v>25</v>
      </c>
      <c r="AA349" s="25" t="s">
        <v>24</v>
      </c>
      <c r="AB349" s="25" t="s">
        <v>25</v>
      </c>
      <c r="AC349" s="25" t="s">
        <v>25</v>
      </c>
      <c r="AD349" s="25" t="s">
        <v>24</v>
      </c>
      <c r="AE349" s="25" t="s">
        <v>24</v>
      </c>
      <c r="AF349" s="25" t="s">
        <v>24</v>
      </c>
      <c r="AG349" s="25" t="s">
        <v>26</v>
      </c>
      <c r="AH349" s="25" t="s">
        <v>26</v>
      </c>
      <c r="AI349" s="32" t="s">
        <v>6760</v>
      </c>
      <c r="AJ349" s="32" t="s">
        <v>1902</v>
      </c>
      <c r="AK349" s="25" t="s">
        <v>26</v>
      </c>
      <c r="AL349" s="25" t="s">
        <v>26</v>
      </c>
      <c r="AM349" s="25" t="s">
        <v>26</v>
      </c>
      <c r="AN349" s="25" t="s">
        <v>26</v>
      </c>
      <c r="AO349" s="73" t="str">
        <f xml:space="preserve"> INDEX('parsed-whois-report-2018-02-09T'!$F$2:$F$1850, MATCH('MASTER--Enter Data'!E349, 'parsed-whois-report-2018-02-09T'!$A$2:$A$1850, 0))</f>
        <v>Acquired by TM Owner</v>
      </c>
      <c r="AP349" s="25" t="s">
        <v>26</v>
      </c>
      <c r="AQ349" s="25"/>
      <c r="AR349" s="30" t="s">
        <v>24</v>
      </c>
      <c r="AS349" s="46" t="str">
        <f t="shared" si="85"/>
        <v>timex</v>
      </c>
      <c r="AT349" s="46" t="str">
        <f xml:space="preserve"> INDEX('TM Grouping Lookup'!$B$2:$B$1870, MATCH(AS349, 'TM Grouping Lookup'!$A$2:$A$1870, 0))</f>
        <v>Timex</v>
      </c>
      <c r="AU349" s="46" t="b">
        <f t="shared" si="91"/>
        <v>0</v>
      </c>
      <c r="AV349" s="46" t="b">
        <f t="shared" si="91"/>
        <v>0</v>
      </c>
      <c r="AW349" s="46" t="b">
        <f t="shared" si="91"/>
        <v>0</v>
      </c>
      <c r="AX349" s="46" t="b">
        <f t="shared" si="91"/>
        <v>0</v>
      </c>
      <c r="AY349" s="46" t="b">
        <f t="shared" si="91"/>
        <v>0</v>
      </c>
      <c r="AZ349" s="46" t="b">
        <f t="shared" si="91"/>
        <v>0</v>
      </c>
      <c r="BA349" s="46" t="b">
        <f t="shared" si="91"/>
        <v>0</v>
      </c>
      <c r="BB349" s="46" t="b">
        <f t="shared" si="91"/>
        <v>0</v>
      </c>
      <c r="BC349" s="46" t="b">
        <f t="shared" si="91"/>
        <v>0</v>
      </c>
      <c r="BD349" s="46" t="b">
        <f t="shared" si="92"/>
        <v>0</v>
      </c>
      <c r="BE349" s="46" t="b">
        <f t="shared" si="92"/>
        <v>0</v>
      </c>
      <c r="BF349" s="46" t="b">
        <f t="shared" si="92"/>
        <v>0</v>
      </c>
      <c r="BG349" s="46" t="b">
        <f t="shared" si="92"/>
        <v>0</v>
      </c>
      <c r="BH349" s="46" t="b">
        <f t="shared" si="92"/>
        <v>0</v>
      </c>
      <c r="BI349" s="46" t="b">
        <f t="shared" si="92"/>
        <v>0</v>
      </c>
      <c r="BJ349" s="46" t="b">
        <f t="shared" si="92"/>
        <v>1</v>
      </c>
      <c r="BK349" s="46" t="b">
        <f t="shared" si="92"/>
        <v>0</v>
      </c>
      <c r="BL349" s="46" t="b">
        <f t="shared" si="92"/>
        <v>0</v>
      </c>
      <c r="BM349" s="46" t="b">
        <f t="shared" si="93"/>
        <v>0</v>
      </c>
      <c r="BN349" s="46" t="b">
        <f t="shared" si="93"/>
        <v>0</v>
      </c>
      <c r="BO349" s="46" t="b">
        <f t="shared" si="93"/>
        <v>0</v>
      </c>
      <c r="BP349" s="46" t="b">
        <f t="shared" si="93"/>
        <v>0</v>
      </c>
    </row>
    <row r="350" spans="1:68" ht="14.25" customHeight="1" x14ac:dyDescent="0.35">
      <c r="A350" s="23" t="s">
        <v>15</v>
      </c>
      <c r="B350" s="24">
        <v>1619833</v>
      </c>
      <c r="C350" s="25">
        <v>1</v>
      </c>
      <c r="D350" s="28" t="s">
        <v>779</v>
      </c>
      <c r="E350" s="25" t="s">
        <v>780</v>
      </c>
      <c r="F350" s="23" t="s">
        <v>493</v>
      </c>
      <c r="G350" s="24" t="s">
        <v>25</v>
      </c>
      <c r="H350" s="25" t="s">
        <v>65</v>
      </c>
      <c r="I350" s="26" t="s">
        <v>66</v>
      </c>
      <c r="J350" s="25" t="s">
        <v>1847</v>
      </c>
      <c r="K350" s="25" t="s">
        <v>1176</v>
      </c>
      <c r="L350" s="25" t="s">
        <v>1848</v>
      </c>
      <c r="M350" s="25" t="s">
        <v>1283</v>
      </c>
      <c r="N350" s="25" t="s">
        <v>1849</v>
      </c>
      <c r="O350" s="25" t="s">
        <v>26</v>
      </c>
      <c r="P350" s="25" t="s">
        <v>1843</v>
      </c>
      <c r="Q350" s="27">
        <v>42146</v>
      </c>
      <c r="R350" s="25" t="s">
        <v>24</v>
      </c>
      <c r="S350" s="25" t="s">
        <v>25</v>
      </c>
      <c r="T350" s="25" t="s">
        <v>24</v>
      </c>
      <c r="U350" s="27">
        <v>42167</v>
      </c>
      <c r="V350" s="28" t="s">
        <v>25</v>
      </c>
      <c r="W350" s="28" t="s">
        <v>24</v>
      </c>
      <c r="X350" s="28" t="s">
        <v>24</v>
      </c>
      <c r="Y350" s="28" t="s">
        <v>24</v>
      </c>
      <c r="Z350" s="28" t="s">
        <v>25</v>
      </c>
      <c r="AA350" s="28" t="s">
        <v>24</v>
      </c>
      <c r="AB350" s="28" t="s">
        <v>24</v>
      </c>
      <c r="AC350" s="28" t="s">
        <v>25</v>
      </c>
      <c r="AD350" s="28" t="s">
        <v>24</v>
      </c>
      <c r="AE350" s="28" t="s">
        <v>24</v>
      </c>
      <c r="AF350" s="28" t="s">
        <v>24</v>
      </c>
      <c r="AG350" s="28" t="s">
        <v>1368</v>
      </c>
      <c r="AH350" s="28" t="s">
        <v>1850</v>
      </c>
      <c r="AI350" s="28" t="s">
        <v>6825</v>
      </c>
      <c r="AJ350" s="28" t="s">
        <v>1851</v>
      </c>
      <c r="AK350" s="32" t="s">
        <v>26</v>
      </c>
      <c r="AL350" s="28" t="s">
        <v>1852</v>
      </c>
      <c r="AM350" s="28" t="s">
        <v>24</v>
      </c>
      <c r="AN350" s="28" t="s">
        <v>24</v>
      </c>
      <c r="AO350" s="73" t="str">
        <f xml:space="preserve"> INDEX('parsed-whois-report-2018-02-09T'!$F$2:$F$1850, MATCH('MASTER--Enter Data'!E350, 'parsed-whois-report-2018-02-09T'!$A$2:$A$1850, 0))</f>
        <v>Acquired by TM Owner</v>
      </c>
      <c r="AP350" s="32" t="s">
        <v>26</v>
      </c>
      <c r="AQ350" s="25"/>
      <c r="AR350" s="28" t="s">
        <v>24</v>
      </c>
      <c r="AS350" s="46" t="str">
        <f t="shared" si="85"/>
        <v>f-35</v>
      </c>
      <c r="AT350" s="46" t="str">
        <f xml:space="preserve"> INDEX('TM Grouping Lookup'!$B$2:$B$1870, MATCH(AS350, 'TM Grouping Lookup'!$A$2:$A$1870, 0))</f>
        <v>f-35</v>
      </c>
      <c r="AU350" s="46" t="b">
        <f t="shared" si="91"/>
        <v>1</v>
      </c>
      <c r="AV350" s="46" t="b">
        <f t="shared" si="91"/>
        <v>0</v>
      </c>
      <c r="AW350" s="46" t="b">
        <f t="shared" si="91"/>
        <v>0</v>
      </c>
      <c r="AX350" s="46" t="b">
        <f t="shared" si="91"/>
        <v>0</v>
      </c>
      <c r="AY350" s="46" t="b">
        <f t="shared" si="91"/>
        <v>0</v>
      </c>
      <c r="AZ350" s="46" t="b">
        <f t="shared" si="91"/>
        <v>0</v>
      </c>
      <c r="BA350" s="46" t="b">
        <f t="shared" si="91"/>
        <v>0</v>
      </c>
      <c r="BB350" s="46" t="b">
        <f t="shared" si="91"/>
        <v>0</v>
      </c>
      <c r="BC350" s="46" t="b">
        <f t="shared" si="91"/>
        <v>0</v>
      </c>
      <c r="BD350" s="46" t="b">
        <f t="shared" si="92"/>
        <v>0</v>
      </c>
      <c r="BE350" s="46" t="b">
        <f t="shared" si="92"/>
        <v>0</v>
      </c>
      <c r="BF350" s="46" t="b">
        <f t="shared" si="92"/>
        <v>0</v>
      </c>
      <c r="BG350" s="46" t="b">
        <f t="shared" si="92"/>
        <v>1</v>
      </c>
      <c r="BH350" s="46" t="b">
        <f t="shared" si="92"/>
        <v>0</v>
      </c>
      <c r="BI350" s="46" t="b">
        <f t="shared" si="92"/>
        <v>0</v>
      </c>
      <c r="BJ350" s="46" t="b">
        <f t="shared" si="92"/>
        <v>0</v>
      </c>
      <c r="BK350" s="46" t="b">
        <f t="shared" si="92"/>
        <v>0</v>
      </c>
      <c r="BL350" s="46" t="b">
        <f t="shared" si="92"/>
        <v>0</v>
      </c>
      <c r="BM350" s="46" t="b">
        <f t="shared" si="93"/>
        <v>0</v>
      </c>
      <c r="BN350" s="46" t="b">
        <f t="shared" si="93"/>
        <v>0</v>
      </c>
      <c r="BO350" s="46" t="b">
        <f t="shared" si="93"/>
        <v>0</v>
      </c>
      <c r="BP350" s="46" t="b">
        <f t="shared" si="93"/>
        <v>0</v>
      </c>
    </row>
    <row r="351" spans="1:68" x14ac:dyDescent="0.35">
      <c r="A351" s="23" t="s">
        <v>15</v>
      </c>
      <c r="B351" s="24">
        <v>1619833</v>
      </c>
      <c r="C351" s="25">
        <v>0</v>
      </c>
      <c r="D351" s="28" t="s">
        <v>779</v>
      </c>
      <c r="E351" s="25" t="s">
        <v>781</v>
      </c>
      <c r="F351" s="23" t="s">
        <v>330</v>
      </c>
      <c r="G351" s="24" t="s">
        <v>25</v>
      </c>
      <c r="H351" s="25" t="s">
        <v>65</v>
      </c>
      <c r="I351" s="26" t="s">
        <v>66</v>
      </c>
      <c r="J351" s="25" t="s">
        <v>1847</v>
      </c>
      <c r="K351" s="25" t="s">
        <v>1176</v>
      </c>
      <c r="L351" s="25" t="s">
        <v>1848</v>
      </c>
      <c r="M351" s="25" t="s">
        <v>1283</v>
      </c>
      <c r="N351" s="25" t="s">
        <v>1849</v>
      </c>
      <c r="O351" s="25" t="s">
        <v>26</v>
      </c>
      <c r="P351" s="25" t="s">
        <v>1843</v>
      </c>
      <c r="Q351" s="27">
        <v>42146</v>
      </c>
      <c r="R351" s="25" t="s">
        <v>24</v>
      </c>
      <c r="S351" s="25" t="s">
        <v>25</v>
      </c>
      <c r="T351" s="25" t="s">
        <v>24</v>
      </c>
      <c r="U351" s="27">
        <v>42167</v>
      </c>
      <c r="V351" s="28" t="s">
        <v>25</v>
      </c>
      <c r="W351" s="28" t="s">
        <v>24</v>
      </c>
      <c r="X351" s="28" t="s">
        <v>24</v>
      </c>
      <c r="Y351" s="28" t="s">
        <v>24</v>
      </c>
      <c r="Z351" s="28" t="s">
        <v>25</v>
      </c>
      <c r="AA351" s="28" t="s">
        <v>24</v>
      </c>
      <c r="AB351" s="28" t="s">
        <v>24</v>
      </c>
      <c r="AC351" s="28" t="s">
        <v>25</v>
      </c>
      <c r="AD351" s="28" t="s">
        <v>24</v>
      </c>
      <c r="AE351" s="28" t="s">
        <v>24</v>
      </c>
      <c r="AF351" s="28" t="s">
        <v>24</v>
      </c>
      <c r="AG351" s="28" t="s">
        <v>1368</v>
      </c>
      <c r="AH351" s="28" t="s">
        <v>1850</v>
      </c>
      <c r="AI351" s="28" t="s">
        <v>6825</v>
      </c>
      <c r="AJ351" s="28" t="s">
        <v>1851</v>
      </c>
      <c r="AK351" s="32" t="s">
        <v>26</v>
      </c>
      <c r="AL351" s="28" t="s">
        <v>1852</v>
      </c>
      <c r="AM351" s="28" t="s">
        <v>24</v>
      </c>
      <c r="AN351" s="28" t="s">
        <v>24</v>
      </c>
      <c r="AO351" s="73" t="str">
        <f xml:space="preserve"> INDEX('parsed-whois-report-2018-02-09T'!$F$2:$F$1850, MATCH('MASTER--Enter Data'!E351, 'parsed-whois-report-2018-02-09T'!$A$2:$A$1850, 0))</f>
        <v>Registered Original Registrant</v>
      </c>
      <c r="AP351" s="32" t="s">
        <v>26</v>
      </c>
      <c r="AQ351" s="25"/>
      <c r="AR351" s="28" t="s">
        <v>24</v>
      </c>
      <c r="AS351" s="46" t="str">
        <f t="shared" si="85"/>
        <v>f-35</v>
      </c>
      <c r="AT351" s="46" t="str">
        <f xml:space="preserve"> INDEX('TM Grouping Lookup'!$B$2:$B$1870, MATCH(AS351, 'TM Grouping Lookup'!$A$2:$A$1870, 0))</f>
        <v>f-35</v>
      </c>
      <c r="AU351" s="46" t="b">
        <f t="shared" si="91"/>
        <v>1</v>
      </c>
      <c r="AV351" s="46" t="b">
        <f t="shared" si="91"/>
        <v>0</v>
      </c>
      <c r="AW351" s="46" t="b">
        <f t="shared" si="91"/>
        <v>0</v>
      </c>
      <c r="AX351" s="46" t="b">
        <f t="shared" si="91"/>
        <v>0</v>
      </c>
      <c r="AY351" s="46" t="b">
        <f t="shared" si="91"/>
        <v>0</v>
      </c>
      <c r="AZ351" s="46" t="b">
        <f t="shared" si="91"/>
        <v>0</v>
      </c>
      <c r="BA351" s="46" t="b">
        <f t="shared" si="91"/>
        <v>0</v>
      </c>
      <c r="BB351" s="46" t="b">
        <f t="shared" si="91"/>
        <v>0</v>
      </c>
      <c r="BC351" s="46" t="b">
        <f t="shared" si="91"/>
        <v>0</v>
      </c>
      <c r="BD351" s="46" t="b">
        <f t="shared" si="92"/>
        <v>0</v>
      </c>
      <c r="BE351" s="46" t="b">
        <f t="shared" si="92"/>
        <v>0</v>
      </c>
      <c r="BF351" s="46" t="b">
        <f t="shared" si="92"/>
        <v>0</v>
      </c>
      <c r="BG351" s="46" t="b">
        <f t="shared" si="92"/>
        <v>1</v>
      </c>
      <c r="BH351" s="46" t="b">
        <f t="shared" si="92"/>
        <v>0</v>
      </c>
      <c r="BI351" s="46" t="b">
        <f t="shared" si="92"/>
        <v>0</v>
      </c>
      <c r="BJ351" s="46" t="b">
        <f t="shared" si="92"/>
        <v>0</v>
      </c>
      <c r="BK351" s="46" t="b">
        <f t="shared" si="92"/>
        <v>0</v>
      </c>
      <c r="BL351" s="46" t="b">
        <f t="shared" si="92"/>
        <v>0</v>
      </c>
      <c r="BM351" s="46" t="b">
        <f t="shared" si="93"/>
        <v>0</v>
      </c>
      <c r="BN351" s="46" t="b">
        <f t="shared" si="93"/>
        <v>0</v>
      </c>
      <c r="BO351" s="46" t="b">
        <f t="shared" si="93"/>
        <v>0</v>
      </c>
      <c r="BP351" s="46" t="b">
        <f t="shared" si="93"/>
        <v>0</v>
      </c>
    </row>
    <row r="352" spans="1:68" x14ac:dyDescent="0.35">
      <c r="A352" s="23" t="s">
        <v>15</v>
      </c>
      <c r="B352" s="24">
        <v>1619833</v>
      </c>
      <c r="C352" s="25">
        <v>0</v>
      </c>
      <c r="D352" s="28" t="s">
        <v>779</v>
      </c>
      <c r="E352" s="25" t="s">
        <v>782</v>
      </c>
      <c r="F352" s="23" t="s">
        <v>235</v>
      </c>
      <c r="G352" s="24" t="s">
        <v>25</v>
      </c>
      <c r="H352" s="25" t="s">
        <v>65</v>
      </c>
      <c r="I352" s="26" t="s">
        <v>66</v>
      </c>
      <c r="J352" s="25" t="s">
        <v>1847</v>
      </c>
      <c r="K352" s="25" t="s">
        <v>1176</v>
      </c>
      <c r="L352" s="25" t="s">
        <v>1848</v>
      </c>
      <c r="M352" s="25" t="s">
        <v>1283</v>
      </c>
      <c r="N352" s="25" t="s">
        <v>1849</v>
      </c>
      <c r="O352" s="25" t="s">
        <v>26</v>
      </c>
      <c r="P352" s="25" t="s">
        <v>1843</v>
      </c>
      <c r="Q352" s="27">
        <v>42146</v>
      </c>
      <c r="R352" s="25" t="s">
        <v>24</v>
      </c>
      <c r="S352" s="25" t="s">
        <v>25</v>
      </c>
      <c r="T352" s="25" t="s">
        <v>24</v>
      </c>
      <c r="U352" s="27">
        <v>42167</v>
      </c>
      <c r="V352" s="28" t="s">
        <v>25</v>
      </c>
      <c r="W352" s="28" t="s">
        <v>24</v>
      </c>
      <c r="X352" s="28" t="s">
        <v>24</v>
      </c>
      <c r="Y352" s="28" t="s">
        <v>24</v>
      </c>
      <c r="Z352" s="28" t="s">
        <v>25</v>
      </c>
      <c r="AA352" s="28" t="s">
        <v>24</v>
      </c>
      <c r="AB352" s="28" t="s">
        <v>24</v>
      </c>
      <c r="AC352" s="28" t="s">
        <v>25</v>
      </c>
      <c r="AD352" s="28" t="s">
        <v>24</v>
      </c>
      <c r="AE352" s="28" t="s">
        <v>24</v>
      </c>
      <c r="AF352" s="28" t="s">
        <v>24</v>
      </c>
      <c r="AG352" s="28" t="s">
        <v>1368</v>
      </c>
      <c r="AH352" s="28" t="s">
        <v>1850</v>
      </c>
      <c r="AI352" s="28" t="s">
        <v>6825</v>
      </c>
      <c r="AJ352" s="28" t="s">
        <v>1851</v>
      </c>
      <c r="AK352" s="32" t="s">
        <v>26</v>
      </c>
      <c r="AL352" s="28" t="s">
        <v>1852</v>
      </c>
      <c r="AM352" s="28" t="s">
        <v>24</v>
      </c>
      <c r="AN352" s="28" t="s">
        <v>24</v>
      </c>
      <c r="AO352" s="73" t="str">
        <f xml:space="preserve"> INDEX('parsed-whois-report-2018-02-09T'!$F$2:$F$1850, MATCH('MASTER--Enter Data'!E352, 'parsed-whois-report-2018-02-09T'!$A$2:$A$1850, 0))</f>
        <v>Acquired by TM Owner</v>
      </c>
      <c r="AP352" s="32" t="s">
        <v>26</v>
      </c>
      <c r="AQ352" s="25"/>
      <c r="AR352" s="28" t="s">
        <v>24</v>
      </c>
      <c r="AS352" s="46" t="str">
        <f t="shared" si="85"/>
        <v>f-35</v>
      </c>
      <c r="AT352" s="46" t="str">
        <f xml:space="preserve"> INDEX('TM Grouping Lookup'!$B$2:$B$1870, MATCH(AS352, 'TM Grouping Lookup'!$A$2:$A$1870, 0))</f>
        <v>f-35</v>
      </c>
      <c r="AU352" s="46" t="b">
        <f t="shared" si="91"/>
        <v>1</v>
      </c>
      <c r="AV352" s="46" t="b">
        <f t="shared" si="91"/>
        <v>0</v>
      </c>
      <c r="AW352" s="46" t="b">
        <f t="shared" si="91"/>
        <v>0</v>
      </c>
      <c r="AX352" s="46" t="b">
        <f t="shared" si="91"/>
        <v>0</v>
      </c>
      <c r="AY352" s="46" t="b">
        <f t="shared" si="91"/>
        <v>0</v>
      </c>
      <c r="AZ352" s="46" t="b">
        <f t="shared" si="91"/>
        <v>0</v>
      </c>
      <c r="BA352" s="46" t="b">
        <f t="shared" si="91"/>
        <v>0</v>
      </c>
      <c r="BB352" s="46" t="b">
        <f t="shared" si="91"/>
        <v>0</v>
      </c>
      <c r="BC352" s="46" t="b">
        <f t="shared" si="91"/>
        <v>0</v>
      </c>
      <c r="BD352" s="46" t="b">
        <f t="shared" si="92"/>
        <v>0</v>
      </c>
      <c r="BE352" s="46" t="b">
        <f t="shared" si="92"/>
        <v>0</v>
      </c>
      <c r="BF352" s="46" t="b">
        <f t="shared" si="92"/>
        <v>0</v>
      </c>
      <c r="BG352" s="46" t="b">
        <f t="shared" si="92"/>
        <v>1</v>
      </c>
      <c r="BH352" s="46" t="b">
        <f t="shared" si="92"/>
        <v>0</v>
      </c>
      <c r="BI352" s="46" t="b">
        <f t="shared" si="92"/>
        <v>0</v>
      </c>
      <c r="BJ352" s="46" t="b">
        <f t="shared" si="92"/>
        <v>0</v>
      </c>
      <c r="BK352" s="46" t="b">
        <f t="shared" si="92"/>
        <v>0</v>
      </c>
      <c r="BL352" s="46" t="b">
        <f t="shared" si="92"/>
        <v>0</v>
      </c>
      <c r="BM352" s="46" t="b">
        <f t="shared" si="93"/>
        <v>0</v>
      </c>
      <c r="BN352" s="46" t="b">
        <f t="shared" si="93"/>
        <v>0</v>
      </c>
      <c r="BO352" s="46" t="b">
        <f t="shared" si="93"/>
        <v>0</v>
      </c>
      <c r="BP352" s="46" t="b">
        <f t="shared" si="93"/>
        <v>0</v>
      </c>
    </row>
    <row r="353" spans="1:68" x14ac:dyDescent="0.35">
      <c r="A353" s="23" t="s">
        <v>15</v>
      </c>
      <c r="B353" s="24">
        <v>1619934</v>
      </c>
      <c r="C353" s="25">
        <v>1</v>
      </c>
      <c r="D353" s="28" t="s">
        <v>769</v>
      </c>
      <c r="E353" s="25" t="s">
        <v>770</v>
      </c>
      <c r="F353" s="23" t="s">
        <v>637</v>
      </c>
      <c r="G353" s="24" t="s">
        <v>24</v>
      </c>
      <c r="H353" s="25" t="s">
        <v>65</v>
      </c>
      <c r="I353" s="26" t="s">
        <v>23</v>
      </c>
      <c r="J353" s="25" t="s">
        <v>2201</v>
      </c>
      <c r="K353" s="25" t="s">
        <v>1176</v>
      </c>
      <c r="L353" s="25" t="s">
        <v>2344</v>
      </c>
      <c r="M353" s="25" t="s">
        <v>2345</v>
      </c>
      <c r="N353" s="25" t="s">
        <v>1860</v>
      </c>
      <c r="O353" s="25" t="s">
        <v>26</v>
      </c>
      <c r="P353" s="25" t="s">
        <v>1181</v>
      </c>
      <c r="Q353" s="27">
        <v>42143</v>
      </c>
      <c r="R353" s="25" t="s">
        <v>26</v>
      </c>
      <c r="S353" s="25" t="s">
        <v>26</v>
      </c>
      <c r="T353" s="25" t="s">
        <v>26</v>
      </c>
      <c r="U353" s="27">
        <v>42160</v>
      </c>
      <c r="V353" s="25" t="s">
        <v>25</v>
      </c>
      <c r="W353" s="32" t="s">
        <v>24</v>
      </c>
      <c r="X353" s="32" t="s">
        <v>24</v>
      </c>
      <c r="Y353" s="32" t="s">
        <v>24</v>
      </c>
      <c r="Z353" s="32" t="s">
        <v>24</v>
      </c>
      <c r="AA353" s="32" t="s">
        <v>25</v>
      </c>
      <c r="AB353" s="25" t="s">
        <v>25</v>
      </c>
      <c r="AC353" s="25" t="s">
        <v>25</v>
      </c>
      <c r="AD353" s="25" t="s">
        <v>24</v>
      </c>
      <c r="AE353" s="25" t="s">
        <v>24</v>
      </c>
      <c r="AF353" s="25" t="s">
        <v>25</v>
      </c>
      <c r="AG353" s="25" t="s">
        <v>26</v>
      </c>
      <c r="AH353" s="25" t="s">
        <v>26</v>
      </c>
      <c r="AI353" s="28" t="s">
        <v>4823</v>
      </c>
      <c r="AJ353" s="25" t="s">
        <v>2346</v>
      </c>
      <c r="AK353" s="25" t="s">
        <v>26</v>
      </c>
      <c r="AL353" s="25" t="s">
        <v>26</v>
      </c>
      <c r="AM353" s="32" t="s">
        <v>26</v>
      </c>
      <c r="AN353" s="32" t="s">
        <v>26</v>
      </c>
      <c r="AO353" s="73" t="str">
        <f xml:space="preserve"> INDEX('parsed-whois-report-2018-02-09T'!$F$2:$F$1850, MATCH('MASTER--Enter Data'!E353, 'parsed-whois-report-2018-02-09T'!$A$2:$A$1850, 0))</f>
        <v>Registered Original Registrant</v>
      </c>
      <c r="AP353" s="25" t="s">
        <v>26</v>
      </c>
      <c r="AQ353" s="25"/>
      <c r="AR353" s="32" t="s">
        <v>24</v>
      </c>
      <c r="AS353" s="46" t="str">
        <f t="shared" si="85"/>
        <v>missuniverse</v>
      </c>
      <c r="AT353" s="46" t="str">
        <f xml:space="preserve"> INDEX('TM Grouping Lookup'!$B$2:$B$1870, MATCH(AS353, 'TM Grouping Lookup'!$A$2:$A$1870, 0))</f>
        <v>Miss Universe</v>
      </c>
      <c r="AU353" s="46" t="b">
        <f t="shared" ref="AU353:BC362" si="94" xml:space="preserve"> ISNUMBER(SEARCH(RIGHT(AU$2,LEN(AU$2) - SEARCH(": ", AU$2, 1) -1), $AG353))</f>
        <v>0</v>
      </c>
      <c r="AV353" s="46" t="b">
        <f t="shared" si="94"/>
        <v>0</v>
      </c>
      <c r="AW353" s="46" t="b">
        <f t="shared" si="94"/>
        <v>0</v>
      </c>
      <c r="AX353" s="46" t="b">
        <f t="shared" si="94"/>
        <v>0</v>
      </c>
      <c r="AY353" s="46" t="b">
        <f t="shared" si="94"/>
        <v>0</v>
      </c>
      <c r="AZ353" s="46" t="b">
        <f t="shared" si="94"/>
        <v>0</v>
      </c>
      <c r="BA353" s="46" t="b">
        <f t="shared" si="94"/>
        <v>0</v>
      </c>
      <c r="BB353" s="46" t="b">
        <f t="shared" si="94"/>
        <v>0</v>
      </c>
      <c r="BC353" s="46" t="b">
        <f t="shared" si="94"/>
        <v>0</v>
      </c>
      <c r="BD353" s="46" t="b">
        <f t="shared" ref="BD353:BL362" si="95" xml:space="preserve"> ISNUMBER(SEARCH(RIGHT(BD$2,LEN(BD$2) - SEARCH(": ", BD$2, 1) -1), $AI353))</f>
        <v>0</v>
      </c>
      <c r="BE353" s="46" t="b">
        <f t="shared" si="95"/>
        <v>1</v>
      </c>
      <c r="BF353" s="46" t="b">
        <f t="shared" si="95"/>
        <v>0</v>
      </c>
      <c r="BG353" s="46" t="b">
        <f t="shared" si="95"/>
        <v>1</v>
      </c>
      <c r="BH353" s="46" t="b">
        <f t="shared" si="95"/>
        <v>0</v>
      </c>
      <c r="BI353" s="46" t="b">
        <f t="shared" si="95"/>
        <v>0</v>
      </c>
      <c r="BJ353" s="46" t="b">
        <f t="shared" si="95"/>
        <v>0</v>
      </c>
      <c r="BK353" s="46" t="b">
        <f t="shared" si="95"/>
        <v>0</v>
      </c>
      <c r="BL353" s="46" t="b">
        <f t="shared" si="95"/>
        <v>0</v>
      </c>
      <c r="BM353" s="46" t="b">
        <f t="shared" si="93"/>
        <v>0</v>
      </c>
      <c r="BN353" s="46" t="b">
        <f t="shared" si="93"/>
        <v>0</v>
      </c>
      <c r="BO353" s="46" t="b">
        <f t="shared" si="93"/>
        <v>0</v>
      </c>
      <c r="BP353" s="46" t="b">
        <f t="shared" si="93"/>
        <v>0</v>
      </c>
    </row>
    <row r="354" spans="1:68" ht="14.25" customHeight="1" x14ac:dyDescent="0.35">
      <c r="A354" s="23" t="s">
        <v>15</v>
      </c>
      <c r="B354" s="24">
        <v>1619936</v>
      </c>
      <c r="C354" s="25">
        <v>1</v>
      </c>
      <c r="D354" s="28" t="s">
        <v>771</v>
      </c>
      <c r="E354" s="25" t="s">
        <v>772</v>
      </c>
      <c r="F354" s="23" t="s">
        <v>565</v>
      </c>
      <c r="G354" s="24" t="s">
        <v>24</v>
      </c>
      <c r="H354" s="25" t="s">
        <v>65</v>
      </c>
      <c r="I354" s="26" t="s">
        <v>66</v>
      </c>
      <c r="J354" s="25" t="s">
        <v>1859</v>
      </c>
      <c r="K354" s="25" t="s">
        <v>1176</v>
      </c>
      <c r="L354" s="25" t="s">
        <v>6376</v>
      </c>
      <c r="M354" s="25" t="s">
        <v>1176</v>
      </c>
      <c r="N354" s="25" t="s">
        <v>1860</v>
      </c>
      <c r="O354" s="25" t="s">
        <v>26</v>
      </c>
      <c r="P354" s="25" t="s">
        <v>22</v>
      </c>
      <c r="Q354" s="27">
        <v>42143</v>
      </c>
      <c r="R354" s="25" t="s">
        <v>25</v>
      </c>
      <c r="S354" s="25" t="s">
        <v>24</v>
      </c>
      <c r="T354" s="25" t="s">
        <v>24</v>
      </c>
      <c r="U354" s="27">
        <v>42155</v>
      </c>
      <c r="V354" s="25" t="s">
        <v>25</v>
      </c>
      <c r="W354" s="32" t="s">
        <v>24</v>
      </c>
      <c r="X354" s="32" t="s">
        <v>24</v>
      </c>
      <c r="Y354" s="32" t="s">
        <v>24</v>
      </c>
      <c r="Z354" s="32" t="s">
        <v>25</v>
      </c>
      <c r="AA354" s="32" t="s">
        <v>24</v>
      </c>
      <c r="AB354" s="25" t="s">
        <v>25</v>
      </c>
      <c r="AC354" s="28" t="s">
        <v>25</v>
      </c>
      <c r="AD354" s="28" t="s">
        <v>24</v>
      </c>
      <c r="AE354" s="28" t="s">
        <v>24</v>
      </c>
      <c r="AF354" s="28" t="s">
        <v>24</v>
      </c>
      <c r="AG354" s="28" t="s">
        <v>1466</v>
      </c>
      <c r="AH354" s="28" t="s">
        <v>26</v>
      </c>
      <c r="AI354" s="28" t="s">
        <v>6324</v>
      </c>
      <c r="AJ354" s="28" t="s">
        <v>2432</v>
      </c>
      <c r="AK354" s="25" t="s">
        <v>26</v>
      </c>
      <c r="AL354" s="28" t="s">
        <v>26</v>
      </c>
      <c r="AM354" s="28" t="s">
        <v>24</v>
      </c>
      <c r="AN354" s="28" t="s">
        <v>24</v>
      </c>
      <c r="AO354" s="73" t="str">
        <f xml:space="preserve"> INDEX('parsed-whois-report-2018-02-09T'!$F$2:$F$1850, MATCH('MASTER--Enter Data'!E354, 'parsed-whois-report-2018-02-09T'!$A$2:$A$1850, 0))</f>
        <v>Registered Original Registrant</v>
      </c>
      <c r="AP354" s="25" t="s">
        <v>26</v>
      </c>
      <c r="AQ354" s="25"/>
      <c r="AR354" s="32" t="s">
        <v>24</v>
      </c>
      <c r="AS354" s="46" t="str">
        <f t="shared" si="85"/>
        <v>footlocker</v>
      </c>
      <c r="AT354" s="46" t="str">
        <f xml:space="preserve"> INDEX('TM Grouping Lookup'!$B$2:$B$1870, MATCH(AS354, 'TM Grouping Lookup'!$A$2:$A$1870, 0))</f>
        <v>Footlocker</v>
      </c>
      <c r="AU354" s="46" t="b">
        <f t="shared" si="94"/>
        <v>0</v>
      </c>
      <c r="AV354" s="46" t="b">
        <f t="shared" si="94"/>
        <v>0</v>
      </c>
      <c r="AW354" s="46" t="b">
        <f t="shared" si="94"/>
        <v>0</v>
      </c>
      <c r="AX354" s="46" t="b">
        <f t="shared" si="94"/>
        <v>0</v>
      </c>
      <c r="AY354" s="46" t="b">
        <f t="shared" si="94"/>
        <v>0</v>
      </c>
      <c r="AZ354" s="46" t="b">
        <f t="shared" si="94"/>
        <v>0</v>
      </c>
      <c r="BA354" s="46" t="b">
        <f t="shared" si="94"/>
        <v>0</v>
      </c>
      <c r="BB354" s="46" t="b">
        <f t="shared" si="94"/>
        <v>1</v>
      </c>
      <c r="BC354" s="46" t="b">
        <f t="shared" si="94"/>
        <v>0</v>
      </c>
      <c r="BD354" s="46" t="b">
        <f t="shared" si="95"/>
        <v>0</v>
      </c>
      <c r="BE354" s="46" t="b">
        <f t="shared" si="95"/>
        <v>0</v>
      </c>
      <c r="BF354" s="46" t="b">
        <f t="shared" si="95"/>
        <v>1</v>
      </c>
      <c r="BG354" s="46" t="b">
        <f t="shared" si="95"/>
        <v>0</v>
      </c>
      <c r="BH354" s="46" t="b">
        <f t="shared" si="95"/>
        <v>0</v>
      </c>
      <c r="BI354" s="46" t="b">
        <f t="shared" si="95"/>
        <v>0</v>
      </c>
      <c r="BJ354" s="46" t="b">
        <f t="shared" si="95"/>
        <v>0</v>
      </c>
      <c r="BK354" s="46" t="b">
        <f t="shared" si="95"/>
        <v>0</v>
      </c>
      <c r="BL354" s="46" t="b">
        <f t="shared" si="95"/>
        <v>0</v>
      </c>
      <c r="BM354" s="46" t="b">
        <f t="shared" si="93"/>
        <v>0</v>
      </c>
      <c r="BN354" s="46" t="b">
        <f t="shared" si="93"/>
        <v>0</v>
      </c>
      <c r="BO354" s="46" t="b">
        <f t="shared" si="93"/>
        <v>0</v>
      </c>
      <c r="BP354" s="46" t="b">
        <f t="shared" si="93"/>
        <v>0</v>
      </c>
    </row>
    <row r="355" spans="1:68" ht="14.25" customHeight="1" x14ac:dyDescent="0.35">
      <c r="A355" s="23" t="s">
        <v>15</v>
      </c>
      <c r="B355" s="24">
        <v>1620565</v>
      </c>
      <c r="C355" s="25">
        <v>1</v>
      </c>
      <c r="D355" s="28" t="s">
        <v>783</v>
      </c>
      <c r="E355" s="25" t="s">
        <v>784</v>
      </c>
      <c r="F355" s="23" t="s">
        <v>785</v>
      </c>
      <c r="G355" s="24" t="s">
        <v>24</v>
      </c>
      <c r="H355" s="25" t="s">
        <v>65</v>
      </c>
      <c r="I355" s="26" t="s">
        <v>23</v>
      </c>
      <c r="J355" s="25" t="s">
        <v>2347</v>
      </c>
      <c r="K355" s="25" t="s">
        <v>1176</v>
      </c>
      <c r="L355" s="25" t="s">
        <v>2349</v>
      </c>
      <c r="M355" s="25" t="s">
        <v>1314</v>
      </c>
      <c r="N355" s="25" t="s">
        <v>2348</v>
      </c>
      <c r="O355" s="25" t="s">
        <v>26</v>
      </c>
      <c r="P355" s="25" t="s">
        <v>1211</v>
      </c>
      <c r="Q355" s="27">
        <v>42152</v>
      </c>
      <c r="R355" s="25" t="s">
        <v>26</v>
      </c>
      <c r="S355" s="25" t="s">
        <v>26</v>
      </c>
      <c r="T355" s="25" t="s">
        <v>26</v>
      </c>
      <c r="U355" s="27">
        <v>42172</v>
      </c>
      <c r="V355" s="25" t="s">
        <v>25</v>
      </c>
      <c r="W355" s="32" t="s">
        <v>24</v>
      </c>
      <c r="X355" s="32" t="s">
        <v>24</v>
      </c>
      <c r="Y355" s="32" t="s">
        <v>24</v>
      </c>
      <c r="Z355" s="32" t="s">
        <v>25</v>
      </c>
      <c r="AA355" s="32" t="s">
        <v>24</v>
      </c>
      <c r="AB355" s="25" t="s">
        <v>25</v>
      </c>
      <c r="AC355" s="25" t="s">
        <v>25</v>
      </c>
      <c r="AD355" s="25" t="s">
        <v>24</v>
      </c>
      <c r="AE355" s="25" t="s">
        <v>24</v>
      </c>
      <c r="AF355" s="25" t="s">
        <v>25</v>
      </c>
      <c r="AG355" s="25" t="s">
        <v>26</v>
      </c>
      <c r="AH355" s="25" t="s">
        <v>26</v>
      </c>
      <c r="AI355" s="28" t="s">
        <v>6755</v>
      </c>
      <c r="AJ355" s="25" t="s">
        <v>2350</v>
      </c>
      <c r="AK355" s="25" t="s">
        <v>26</v>
      </c>
      <c r="AL355" s="25" t="s">
        <v>26</v>
      </c>
      <c r="AM355" s="32" t="s">
        <v>26</v>
      </c>
      <c r="AN355" s="32" t="s">
        <v>26</v>
      </c>
      <c r="AO355" s="73" t="str">
        <f xml:space="preserve"> INDEX('parsed-whois-report-2018-02-09T'!$F$2:$F$1850, MATCH('MASTER--Enter Data'!E355, 'parsed-whois-report-2018-02-09T'!$A$2:$A$1850, 0))</f>
        <v>Registered New Registrant</v>
      </c>
      <c r="AP355" s="25" t="s">
        <v>26</v>
      </c>
      <c r="AQ355" s="25"/>
      <c r="AR355" s="32" t="s">
        <v>25</v>
      </c>
      <c r="AS355" s="46" t="str">
        <f t="shared" si="85"/>
        <v>urbanoutfitters</v>
      </c>
      <c r="AT355" s="46" t="str">
        <f xml:space="preserve"> INDEX('TM Grouping Lookup'!$B$2:$B$1870, MATCH(AS355, 'TM Grouping Lookup'!$A$2:$A$1870, 0))</f>
        <v>Urban Outfitters</v>
      </c>
      <c r="AU355" s="46" t="b">
        <f t="shared" si="94"/>
        <v>0</v>
      </c>
      <c r="AV355" s="46" t="b">
        <f t="shared" si="94"/>
        <v>0</v>
      </c>
      <c r="AW355" s="46" t="b">
        <f t="shared" si="94"/>
        <v>0</v>
      </c>
      <c r="AX355" s="46" t="b">
        <f t="shared" si="94"/>
        <v>0</v>
      </c>
      <c r="AY355" s="46" t="b">
        <f t="shared" si="94"/>
        <v>0</v>
      </c>
      <c r="AZ355" s="46" t="b">
        <f t="shared" si="94"/>
        <v>0</v>
      </c>
      <c r="BA355" s="46" t="b">
        <f t="shared" si="94"/>
        <v>0</v>
      </c>
      <c r="BB355" s="46" t="b">
        <f t="shared" si="94"/>
        <v>0</v>
      </c>
      <c r="BC355" s="46" t="b">
        <f t="shared" si="94"/>
        <v>0</v>
      </c>
      <c r="BD355" s="46" t="b">
        <f t="shared" si="95"/>
        <v>0</v>
      </c>
      <c r="BE355" s="46" t="b">
        <f t="shared" si="95"/>
        <v>0</v>
      </c>
      <c r="BF355" s="46" t="b">
        <f t="shared" si="95"/>
        <v>0</v>
      </c>
      <c r="BG355" s="46" t="b">
        <f t="shared" si="95"/>
        <v>1</v>
      </c>
      <c r="BH355" s="46" t="b">
        <f t="shared" si="95"/>
        <v>0</v>
      </c>
      <c r="BI355" s="46" t="b">
        <f t="shared" si="95"/>
        <v>0</v>
      </c>
      <c r="BJ355" s="46" t="b">
        <f t="shared" si="95"/>
        <v>0</v>
      </c>
      <c r="BK355" s="46" t="b">
        <f t="shared" si="95"/>
        <v>0</v>
      </c>
      <c r="BL355" s="46" t="b">
        <f t="shared" si="95"/>
        <v>1</v>
      </c>
      <c r="BM355" s="46" t="b">
        <f t="shared" si="93"/>
        <v>0</v>
      </c>
      <c r="BN355" s="46" t="b">
        <f t="shared" si="93"/>
        <v>0</v>
      </c>
      <c r="BO355" s="46" t="b">
        <f t="shared" si="93"/>
        <v>0</v>
      </c>
      <c r="BP355" s="46" t="b">
        <f t="shared" si="93"/>
        <v>0</v>
      </c>
    </row>
    <row r="356" spans="1:68" x14ac:dyDescent="0.35">
      <c r="A356" s="23" t="s">
        <v>15</v>
      </c>
      <c r="B356" s="24">
        <v>1620796</v>
      </c>
      <c r="C356" s="25">
        <v>1</v>
      </c>
      <c r="D356" s="28" t="s">
        <v>786</v>
      </c>
      <c r="E356" s="25" t="s">
        <v>787</v>
      </c>
      <c r="F356" s="23" t="s">
        <v>788</v>
      </c>
      <c r="G356" s="24" t="s">
        <v>24</v>
      </c>
      <c r="H356" s="25" t="s">
        <v>65</v>
      </c>
      <c r="I356" s="26" t="s">
        <v>66</v>
      </c>
      <c r="J356" s="25" t="s">
        <v>1447</v>
      </c>
      <c r="K356" s="25" t="s">
        <v>1176</v>
      </c>
      <c r="L356" s="25" t="s">
        <v>6402</v>
      </c>
      <c r="M356" s="25" t="s">
        <v>1176</v>
      </c>
      <c r="N356" s="25" t="s">
        <v>1783</v>
      </c>
      <c r="O356" s="25" t="s">
        <v>2323</v>
      </c>
      <c r="P356" s="25" t="s">
        <v>1240</v>
      </c>
      <c r="Q356" s="27">
        <v>42152</v>
      </c>
      <c r="R356" s="25" t="s">
        <v>25</v>
      </c>
      <c r="S356" s="25" t="s">
        <v>24</v>
      </c>
      <c r="T356" s="25" t="s">
        <v>24</v>
      </c>
      <c r="U356" s="27">
        <v>42157</v>
      </c>
      <c r="V356" s="25" t="s">
        <v>25</v>
      </c>
      <c r="W356" s="32" t="s">
        <v>24</v>
      </c>
      <c r="X356" s="32" t="s">
        <v>24</v>
      </c>
      <c r="Y356" s="32" t="s">
        <v>24</v>
      </c>
      <c r="Z356" s="32" t="s">
        <v>25</v>
      </c>
      <c r="AA356" s="32" t="s">
        <v>24</v>
      </c>
      <c r="AB356" s="25" t="s">
        <v>24</v>
      </c>
      <c r="AC356" s="32" t="s">
        <v>25</v>
      </c>
      <c r="AD356" s="32" t="s">
        <v>24</v>
      </c>
      <c r="AE356" s="32" t="s">
        <v>24</v>
      </c>
      <c r="AF356" s="32" t="s">
        <v>24</v>
      </c>
      <c r="AG356" s="28" t="s">
        <v>1368</v>
      </c>
      <c r="AH356" s="28" t="s">
        <v>6634</v>
      </c>
      <c r="AI356" s="32" t="s">
        <v>6760</v>
      </c>
      <c r="AJ356" s="32" t="s">
        <v>6635</v>
      </c>
      <c r="AK356" s="25" t="s">
        <v>26</v>
      </c>
      <c r="AL356" s="32" t="s">
        <v>26</v>
      </c>
      <c r="AM356" s="32" t="s">
        <v>24</v>
      </c>
      <c r="AN356" s="32" t="s">
        <v>25</v>
      </c>
      <c r="AO356" s="73" t="str">
        <f xml:space="preserve"> INDEX('parsed-whois-report-2018-02-09T'!$F$2:$F$1850, MATCH('MASTER--Enter Data'!E356, 'parsed-whois-report-2018-02-09T'!$A$2:$A$1850, 0))</f>
        <v>Acquired by TM Owner</v>
      </c>
      <c r="AP356" s="25" t="s">
        <v>26</v>
      </c>
      <c r="AQ356" s="25"/>
      <c r="AR356" s="32" t="s">
        <v>24</v>
      </c>
      <c r="AS356" s="46" t="str">
        <f t="shared" si="85"/>
        <v>netflix</v>
      </c>
      <c r="AT356" s="46" t="str">
        <f xml:space="preserve"> INDEX('TM Grouping Lookup'!$B$2:$B$1870, MATCH(AS356, 'TM Grouping Lookup'!$A$2:$A$1870, 0))</f>
        <v>Netflix</v>
      </c>
      <c r="AU356" s="46" t="b">
        <f t="shared" si="94"/>
        <v>1</v>
      </c>
      <c r="AV356" s="46" t="b">
        <f t="shared" si="94"/>
        <v>0</v>
      </c>
      <c r="AW356" s="46" t="b">
        <f t="shared" si="94"/>
        <v>0</v>
      </c>
      <c r="AX356" s="46" t="b">
        <f t="shared" si="94"/>
        <v>0</v>
      </c>
      <c r="AY356" s="46" t="b">
        <f t="shared" si="94"/>
        <v>0</v>
      </c>
      <c r="AZ356" s="46" t="b">
        <f t="shared" si="94"/>
        <v>0</v>
      </c>
      <c r="BA356" s="46" t="b">
        <f t="shared" si="94"/>
        <v>0</v>
      </c>
      <c r="BB356" s="46" t="b">
        <f t="shared" si="94"/>
        <v>0</v>
      </c>
      <c r="BC356" s="46" t="b">
        <f t="shared" si="94"/>
        <v>0</v>
      </c>
      <c r="BD356" s="46" t="b">
        <f t="shared" si="95"/>
        <v>0</v>
      </c>
      <c r="BE356" s="46" t="b">
        <f t="shared" si="95"/>
        <v>0</v>
      </c>
      <c r="BF356" s="46" t="b">
        <f t="shared" si="95"/>
        <v>0</v>
      </c>
      <c r="BG356" s="46" t="b">
        <f t="shared" si="95"/>
        <v>0</v>
      </c>
      <c r="BH356" s="46" t="b">
        <f t="shared" si="95"/>
        <v>0</v>
      </c>
      <c r="BI356" s="46" t="b">
        <f t="shared" si="95"/>
        <v>0</v>
      </c>
      <c r="BJ356" s="46" t="b">
        <f t="shared" si="95"/>
        <v>1</v>
      </c>
      <c r="BK356" s="46" t="b">
        <f t="shared" si="95"/>
        <v>0</v>
      </c>
      <c r="BL356" s="46" t="b">
        <f t="shared" si="95"/>
        <v>0</v>
      </c>
      <c r="BM356" s="46" t="b">
        <f t="shared" si="93"/>
        <v>0</v>
      </c>
      <c r="BN356" s="46" t="b">
        <f t="shared" si="93"/>
        <v>0</v>
      </c>
      <c r="BO356" s="46" t="b">
        <f t="shared" si="93"/>
        <v>0</v>
      </c>
      <c r="BP356" s="46" t="b">
        <f t="shared" si="93"/>
        <v>0</v>
      </c>
    </row>
    <row r="357" spans="1:68" x14ac:dyDescent="0.35">
      <c r="A357" s="23" t="s">
        <v>15</v>
      </c>
      <c r="B357" s="24">
        <v>1621216</v>
      </c>
      <c r="C357" s="25">
        <v>1</v>
      </c>
      <c r="D357" s="28" t="s">
        <v>791</v>
      </c>
      <c r="E357" s="25" t="s">
        <v>792</v>
      </c>
      <c r="F357" s="23" t="s">
        <v>493</v>
      </c>
      <c r="G357" s="24" t="s">
        <v>24</v>
      </c>
      <c r="H357" s="25" t="s">
        <v>65</v>
      </c>
      <c r="I357" s="26" t="s">
        <v>66</v>
      </c>
      <c r="J357" s="25" t="s">
        <v>6321</v>
      </c>
      <c r="K357" s="25" t="s">
        <v>1176</v>
      </c>
      <c r="L357" s="25" t="s">
        <v>6322</v>
      </c>
      <c r="M357" s="25" t="s">
        <v>1314</v>
      </c>
      <c r="N357" s="25" t="s">
        <v>1530</v>
      </c>
      <c r="O357" s="25" t="s">
        <v>26</v>
      </c>
      <c r="P357" s="25" t="s">
        <v>1599</v>
      </c>
      <c r="Q357" s="27">
        <v>42153</v>
      </c>
      <c r="R357" s="25" t="s">
        <v>25</v>
      </c>
      <c r="S357" s="25" t="s">
        <v>24</v>
      </c>
      <c r="T357" s="25" t="s">
        <v>24</v>
      </c>
      <c r="U357" s="27">
        <v>42153</v>
      </c>
      <c r="V357" s="25" t="s">
        <v>25</v>
      </c>
      <c r="W357" s="32" t="s">
        <v>24</v>
      </c>
      <c r="X357" s="32" t="s">
        <v>24</v>
      </c>
      <c r="Y357" s="32" t="s">
        <v>24</v>
      </c>
      <c r="Z357" s="32" t="s">
        <v>25</v>
      </c>
      <c r="AA357" s="32" t="s">
        <v>24</v>
      </c>
      <c r="AB357" s="25" t="s">
        <v>24</v>
      </c>
      <c r="AC357" s="25" t="s">
        <v>25</v>
      </c>
      <c r="AD357" s="25" t="s">
        <v>24</v>
      </c>
      <c r="AE357" s="25" t="s">
        <v>24</v>
      </c>
      <c r="AF357" s="25" t="s">
        <v>24</v>
      </c>
      <c r="AG357" s="28" t="s">
        <v>1332</v>
      </c>
      <c r="AH357" s="28" t="s">
        <v>6323</v>
      </c>
      <c r="AI357" s="28" t="s">
        <v>6844</v>
      </c>
      <c r="AJ357" s="28" t="s">
        <v>6323</v>
      </c>
      <c r="AK357" s="25" t="s">
        <v>26</v>
      </c>
      <c r="AL357" s="25" t="s">
        <v>26</v>
      </c>
      <c r="AM357" s="25" t="s">
        <v>24</v>
      </c>
      <c r="AN357" s="25" t="s">
        <v>24</v>
      </c>
      <c r="AO357" s="73" t="str">
        <f xml:space="preserve"> INDEX('parsed-whois-report-2018-02-09T'!$F$2:$F$1850, MATCH('MASTER--Enter Data'!E357, 'parsed-whois-report-2018-02-09T'!$A$2:$A$1850, 0))</f>
        <v>Acquired by TM Owner</v>
      </c>
      <c r="AP357" s="25" t="s">
        <v>26</v>
      </c>
      <c r="AQ357" s="25"/>
      <c r="AR357" s="32" t="s">
        <v>24</v>
      </c>
      <c r="AS357" s="46" t="str">
        <f t="shared" si="85"/>
        <v>instagram</v>
      </c>
      <c r="AT357" s="46" t="str">
        <f xml:space="preserve"> INDEX('TM Grouping Lookup'!$B$2:$B$1870, MATCH(AS357, 'TM Grouping Lookup'!$A$2:$A$1870, 0))</f>
        <v>Instagram</v>
      </c>
      <c r="AU357" s="46" t="b">
        <f t="shared" si="94"/>
        <v>0</v>
      </c>
      <c r="AV357" s="46" t="b">
        <f t="shared" si="94"/>
        <v>0</v>
      </c>
      <c r="AW357" s="46" t="b">
        <f t="shared" si="94"/>
        <v>0</v>
      </c>
      <c r="AX357" s="46" t="b">
        <f t="shared" si="94"/>
        <v>0</v>
      </c>
      <c r="AY357" s="46" t="b">
        <f t="shared" si="94"/>
        <v>0</v>
      </c>
      <c r="AZ357" s="46" t="b">
        <f t="shared" si="94"/>
        <v>0</v>
      </c>
      <c r="BA357" s="46" t="b">
        <f t="shared" si="94"/>
        <v>0</v>
      </c>
      <c r="BB357" s="46" t="b">
        <f t="shared" si="94"/>
        <v>0</v>
      </c>
      <c r="BC357" s="46" t="b">
        <f t="shared" si="94"/>
        <v>1</v>
      </c>
      <c r="BD357" s="46" t="b">
        <f t="shared" si="95"/>
        <v>0</v>
      </c>
      <c r="BE357" s="46" t="b">
        <f t="shared" si="95"/>
        <v>1</v>
      </c>
      <c r="BF357" s="46" t="b">
        <f t="shared" si="95"/>
        <v>0</v>
      </c>
      <c r="BG357" s="46" t="b">
        <f t="shared" si="95"/>
        <v>1</v>
      </c>
      <c r="BH357" s="46" t="b">
        <f t="shared" si="95"/>
        <v>0</v>
      </c>
      <c r="BI357" s="46" t="b">
        <f t="shared" si="95"/>
        <v>0</v>
      </c>
      <c r="BJ357" s="46" t="b">
        <f t="shared" si="95"/>
        <v>0</v>
      </c>
      <c r="BK357" s="46" t="b">
        <f t="shared" si="95"/>
        <v>0</v>
      </c>
      <c r="BL357" s="46" t="b">
        <f t="shared" si="95"/>
        <v>0</v>
      </c>
      <c r="BM357" s="46" t="b">
        <f t="shared" si="93"/>
        <v>0</v>
      </c>
      <c r="BN357" s="46" t="b">
        <f t="shared" si="93"/>
        <v>0</v>
      </c>
      <c r="BO357" s="46" t="b">
        <f t="shared" si="93"/>
        <v>0</v>
      </c>
      <c r="BP357" s="46" t="b">
        <f t="shared" si="93"/>
        <v>0</v>
      </c>
    </row>
    <row r="358" spans="1:68" x14ac:dyDescent="0.35">
      <c r="A358" s="23" t="s">
        <v>15</v>
      </c>
      <c r="B358" s="24">
        <v>1621406</v>
      </c>
      <c r="C358" s="25">
        <v>1</v>
      </c>
      <c r="D358" s="28" t="s">
        <v>797</v>
      </c>
      <c r="E358" s="25" t="s">
        <v>798</v>
      </c>
      <c r="F358" s="23" t="s">
        <v>785</v>
      </c>
      <c r="G358" s="24" t="s">
        <v>24</v>
      </c>
      <c r="H358" s="25" t="s">
        <v>65</v>
      </c>
      <c r="I358" s="26" t="s">
        <v>23</v>
      </c>
      <c r="J358" s="25" t="s">
        <v>2351</v>
      </c>
      <c r="K358" s="25" t="s">
        <v>1314</v>
      </c>
      <c r="L358" s="25" t="s">
        <v>2349</v>
      </c>
      <c r="M358" s="25" t="s">
        <v>1314</v>
      </c>
      <c r="N358" s="25" t="s">
        <v>2352</v>
      </c>
      <c r="O358" s="25" t="s">
        <v>26</v>
      </c>
      <c r="P358" s="25" t="s">
        <v>1843</v>
      </c>
      <c r="Q358" s="27">
        <v>42158</v>
      </c>
      <c r="R358" s="25" t="s">
        <v>26</v>
      </c>
      <c r="S358" s="25" t="s">
        <v>26</v>
      </c>
      <c r="T358" s="25" t="s">
        <v>26</v>
      </c>
      <c r="U358" s="27">
        <v>42173</v>
      </c>
      <c r="V358" s="25" t="s">
        <v>25</v>
      </c>
      <c r="W358" s="32" t="s">
        <v>24</v>
      </c>
      <c r="X358" s="32" t="s">
        <v>24</v>
      </c>
      <c r="Y358" s="32" t="s">
        <v>25</v>
      </c>
      <c r="Z358" s="32" t="s">
        <v>24</v>
      </c>
      <c r="AA358" s="32" t="s">
        <v>24</v>
      </c>
      <c r="AB358" s="25" t="s">
        <v>24</v>
      </c>
      <c r="AC358" s="25" t="s">
        <v>25</v>
      </c>
      <c r="AD358" s="25" t="s">
        <v>24</v>
      </c>
      <c r="AE358" s="25" t="s">
        <v>24</v>
      </c>
      <c r="AF358" s="25" t="s">
        <v>24</v>
      </c>
      <c r="AG358" s="25" t="s">
        <v>26</v>
      </c>
      <c r="AH358" s="25" t="s">
        <v>26</v>
      </c>
      <c r="AI358" s="28" t="s">
        <v>2353</v>
      </c>
      <c r="AJ358" s="25" t="s">
        <v>2354</v>
      </c>
      <c r="AK358" s="25" t="s">
        <v>26</v>
      </c>
      <c r="AL358" s="25" t="s">
        <v>26</v>
      </c>
      <c r="AM358" s="32" t="s">
        <v>26</v>
      </c>
      <c r="AN358" s="32" t="s">
        <v>26</v>
      </c>
      <c r="AO358" s="73" t="str">
        <f xml:space="preserve"> INDEX('parsed-whois-report-2018-02-09T'!$F$2:$F$1850, MATCH('MASTER--Enter Data'!E358, 'parsed-whois-report-2018-02-09T'!$A$2:$A$1850, 0))</f>
        <v>Acquired by TM Owner</v>
      </c>
      <c r="AP358" s="25" t="s">
        <v>26</v>
      </c>
      <c r="AQ358" s="25"/>
      <c r="AR358" s="32" t="s">
        <v>25</v>
      </c>
      <c r="AS358" s="46" t="str">
        <f t="shared" si="85"/>
        <v>lululemon</v>
      </c>
      <c r="AT358" s="46" t="str">
        <f xml:space="preserve"> INDEX('TM Grouping Lookup'!$B$2:$B$1870, MATCH(AS358, 'TM Grouping Lookup'!$A$2:$A$1870, 0))</f>
        <v>Lululemon</v>
      </c>
      <c r="AU358" s="46" t="b">
        <f t="shared" si="94"/>
        <v>0</v>
      </c>
      <c r="AV358" s="46" t="b">
        <f t="shared" si="94"/>
        <v>0</v>
      </c>
      <c r="AW358" s="46" t="b">
        <f t="shared" si="94"/>
        <v>0</v>
      </c>
      <c r="AX358" s="46" t="b">
        <f t="shared" si="94"/>
        <v>0</v>
      </c>
      <c r="AY358" s="46" t="b">
        <f t="shared" si="94"/>
        <v>0</v>
      </c>
      <c r="AZ358" s="46" t="b">
        <f t="shared" si="94"/>
        <v>0</v>
      </c>
      <c r="BA358" s="46" t="b">
        <f t="shared" si="94"/>
        <v>0</v>
      </c>
      <c r="BB358" s="46" t="b">
        <f t="shared" si="94"/>
        <v>0</v>
      </c>
      <c r="BC358" s="46" t="b">
        <f t="shared" si="94"/>
        <v>0</v>
      </c>
      <c r="BD358" s="46" t="b">
        <f t="shared" si="95"/>
        <v>1</v>
      </c>
      <c r="BE358" s="46" t="b">
        <f t="shared" si="95"/>
        <v>0</v>
      </c>
      <c r="BF358" s="46" t="b">
        <f t="shared" si="95"/>
        <v>1</v>
      </c>
      <c r="BG358" s="46" t="b">
        <f t="shared" si="95"/>
        <v>0</v>
      </c>
      <c r="BH358" s="46" t="b">
        <f t="shared" si="95"/>
        <v>0</v>
      </c>
      <c r="BI358" s="46" t="b">
        <f t="shared" si="95"/>
        <v>0</v>
      </c>
      <c r="BJ358" s="46" t="b">
        <f t="shared" si="95"/>
        <v>0</v>
      </c>
      <c r="BK358" s="46" t="b">
        <f t="shared" si="95"/>
        <v>0</v>
      </c>
      <c r="BL358" s="46" t="b">
        <f t="shared" si="95"/>
        <v>0</v>
      </c>
      <c r="BM358" s="46" t="b">
        <f t="shared" si="93"/>
        <v>0</v>
      </c>
      <c r="BN358" s="46" t="b">
        <f t="shared" si="93"/>
        <v>0</v>
      </c>
      <c r="BO358" s="46" t="b">
        <f t="shared" si="93"/>
        <v>0</v>
      </c>
      <c r="BP358" s="46" t="b">
        <f t="shared" si="93"/>
        <v>0</v>
      </c>
    </row>
    <row r="359" spans="1:68" x14ac:dyDescent="0.35">
      <c r="A359" s="23" t="s">
        <v>15</v>
      </c>
      <c r="B359" s="24">
        <v>1621474</v>
      </c>
      <c r="C359" s="25">
        <v>1</v>
      </c>
      <c r="D359" s="28" t="s">
        <v>793</v>
      </c>
      <c r="E359" s="25" t="s">
        <v>794</v>
      </c>
      <c r="F359" s="23" t="s">
        <v>493</v>
      </c>
      <c r="G359" s="24" t="s">
        <v>24</v>
      </c>
      <c r="H359" s="25" t="s">
        <v>65</v>
      </c>
      <c r="I359" s="26" t="s">
        <v>23</v>
      </c>
      <c r="J359" s="25" t="s">
        <v>1647</v>
      </c>
      <c r="K359" s="25" t="s">
        <v>1321</v>
      </c>
      <c r="L359" s="25" t="s">
        <v>1993</v>
      </c>
      <c r="M359" s="25" t="s">
        <v>1283</v>
      </c>
      <c r="N359" s="25" t="s">
        <v>2355</v>
      </c>
      <c r="O359" s="25" t="s">
        <v>26</v>
      </c>
      <c r="P359" s="25" t="s">
        <v>1206</v>
      </c>
      <c r="Q359" s="27">
        <v>42153</v>
      </c>
      <c r="R359" s="25" t="s">
        <v>26</v>
      </c>
      <c r="S359" s="25" t="s">
        <v>26</v>
      </c>
      <c r="T359" s="25" t="s">
        <v>26</v>
      </c>
      <c r="U359" s="27">
        <v>42173</v>
      </c>
      <c r="V359" s="25" t="s">
        <v>25</v>
      </c>
      <c r="W359" s="32" t="s">
        <v>24</v>
      </c>
      <c r="X359" s="32" t="s">
        <v>24</v>
      </c>
      <c r="Y359" s="32" t="s">
        <v>25</v>
      </c>
      <c r="Z359" s="32" t="s">
        <v>24</v>
      </c>
      <c r="AA359" s="32" t="s">
        <v>24</v>
      </c>
      <c r="AB359" s="25" t="s">
        <v>25</v>
      </c>
      <c r="AC359" s="25" t="s">
        <v>25</v>
      </c>
      <c r="AD359" s="25" t="s">
        <v>24</v>
      </c>
      <c r="AE359" s="25" t="s">
        <v>24</v>
      </c>
      <c r="AF359" s="25" t="s">
        <v>24</v>
      </c>
      <c r="AG359" s="25" t="s">
        <v>26</v>
      </c>
      <c r="AH359" s="25" t="s">
        <v>26</v>
      </c>
      <c r="AI359" s="32" t="s">
        <v>6760</v>
      </c>
      <c r="AJ359" s="25" t="s">
        <v>6636</v>
      </c>
      <c r="AK359" s="25" t="s">
        <v>26</v>
      </c>
      <c r="AL359" s="25" t="s">
        <v>26</v>
      </c>
      <c r="AM359" s="32" t="s">
        <v>26</v>
      </c>
      <c r="AN359" s="32" t="s">
        <v>26</v>
      </c>
      <c r="AO359" s="73" t="str">
        <f xml:space="preserve"> INDEX('parsed-whois-report-2018-02-09T'!$F$2:$F$1850, MATCH('MASTER--Enter Data'!E359, 'parsed-whois-report-2018-02-09T'!$A$2:$A$1850, 0))</f>
        <v>Registered Original Registrant</v>
      </c>
      <c r="AP359" s="25" t="s">
        <v>26</v>
      </c>
      <c r="AQ359" s="25"/>
      <c r="AR359" s="32" t="s">
        <v>24</v>
      </c>
      <c r="AS359" s="46" t="str">
        <f t="shared" si="85"/>
        <v>lanxess</v>
      </c>
      <c r="AT359" s="46" t="str">
        <f xml:space="preserve"> INDEX('TM Grouping Lookup'!$B$2:$B$1870, MATCH(AS359, 'TM Grouping Lookup'!$A$2:$A$1870, 0))</f>
        <v>Lanxess</v>
      </c>
      <c r="AU359" s="46" t="b">
        <f t="shared" si="94"/>
        <v>0</v>
      </c>
      <c r="AV359" s="46" t="b">
        <f t="shared" si="94"/>
        <v>0</v>
      </c>
      <c r="AW359" s="46" t="b">
        <f t="shared" si="94"/>
        <v>0</v>
      </c>
      <c r="AX359" s="46" t="b">
        <f t="shared" si="94"/>
        <v>0</v>
      </c>
      <c r="AY359" s="46" t="b">
        <f t="shared" si="94"/>
        <v>0</v>
      </c>
      <c r="AZ359" s="46" t="b">
        <f t="shared" si="94"/>
        <v>0</v>
      </c>
      <c r="BA359" s="46" t="b">
        <f t="shared" si="94"/>
        <v>0</v>
      </c>
      <c r="BB359" s="46" t="b">
        <f t="shared" si="94"/>
        <v>0</v>
      </c>
      <c r="BC359" s="46" t="b">
        <f t="shared" si="94"/>
        <v>0</v>
      </c>
      <c r="BD359" s="46" t="b">
        <f t="shared" si="95"/>
        <v>0</v>
      </c>
      <c r="BE359" s="46" t="b">
        <f t="shared" si="95"/>
        <v>0</v>
      </c>
      <c r="BF359" s="46" t="b">
        <f t="shared" si="95"/>
        <v>0</v>
      </c>
      <c r="BG359" s="46" t="b">
        <f t="shared" si="95"/>
        <v>0</v>
      </c>
      <c r="BH359" s="46" t="b">
        <f t="shared" si="95"/>
        <v>0</v>
      </c>
      <c r="BI359" s="46" t="b">
        <f t="shared" si="95"/>
        <v>0</v>
      </c>
      <c r="BJ359" s="46" t="b">
        <f t="shared" si="95"/>
        <v>1</v>
      </c>
      <c r="BK359" s="46" t="b">
        <f t="shared" si="95"/>
        <v>0</v>
      </c>
      <c r="BL359" s="46" t="b">
        <f t="shared" si="95"/>
        <v>0</v>
      </c>
      <c r="BM359" s="46" t="b">
        <f t="shared" si="93"/>
        <v>0</v>
      </c>
      <c r="BN359" s="46" t="b">
        <f t="shared" si="93"/>
        <v>0</v>
      </c>
      <c r="BO359" s="46" t="b">
        <f t="shared" si="93"/>
        <v>0</v>
      </c>
      <c r="BP359" s="46" t="b">
        <f t="shared" si="93"/>
        <v>0</v>
      </c>
    </row>
    <row r="360" spans="1:68" x14ac:dyDescent="0.35">
      <c r="A360" s="23" t="s">
        <v>15</v>
      </c>
      <c r="B360" s="24">
        <v>1621512</v>
      </c>
      <c r="C360" s="25">
        <v>1</v>
      </c>
      <c r="D360" s="28" t="s">
        <v>789</v>
      </c>
      <c r="E360" s="25" t="s">
        <v>790</v>
      </c>
      <c r="F360" s="23" t="s">
        <v>181</v>
      </c>
      <c r="G360" s="24" t="s">
        <v>24</v>
      </c>
      <c r="H360" s="25" t="s">
        <v>65</v>
      </c>
      <c r="I360" s="26" t="s">
        <v>23</v>
      </c>
      <c r="J360" s="25" t="s">
        <v>2356</v>
      </c>
      <c r="K360" s="25" t="s">
        <v>1370</v>
      </c>
      <c r="L360" s="25" t="s">
        <v>1973</v>
      </c>
      <c r="M360" s="25" t="s">
        <v>1283</v>
      </c>
      <c r="N360" s="25" t="s">
        <v>2272</v>
      </c>
      <c r="O360" s="25" t="s">
        <v>26</v>
      </c>
      <c r="P360" s="25" t="s">
        <v>1843</v>
      </c>
      <c r="Q360" s="27">
        <v>42152</v>
      </c>
      <c r="R360" s="25" t="s">
        <v>26</v>
      </c>
      <c r="S360" s="25" t="s">
        <v>26</v>
      </c>
      <c r="T360" s="25" t="s">
        <v>26</v>
      </c>
      <c r="U360" s="27">
        <v>42167</v>
      </c>
      <c r="V360" s="25" t="s">
        <v>25</v>
      </c>
      <c r="W360" s="32" t="s">
        <v>24</v>
      </c>
      <c r="X360" s="32" t="s">
        <v>24</v>
      </c>
      <c r="Y360" s="32" t="s">
        <v>24</v>
      </c>
      <c r="Z360" s="32" t="s">
        <v>24</v>
      </c>
      <c r="AA360" s="32" t="s">
        <v>25</v>
      </c>
      <c r="AB360" s="25" t="s">
        <v>25</v>
      </c>
      <c r="AC360" s="25" t="s">
        <v>25</v>
      </c>
      <c r="AD360" s="25" t="s">
        <v>24</v>
      </c>
      <c r="AE360" s="25" t="s">
        <v>24</v>
      </c>
      <c r="AF360" s="25" t="s">
        <v>24</v>
      </c>
      <c r="AG360" s="25" t="s">
        <v>26</v>
      </c>
      <c r="AH360" s="25" t="s">
        <v>26</v>
      </c>
      <c r="AI360" s="28" t="s">
        <v>2358</v>
      </c>
      <c r="AJ360" s="25" t="s">
        <v>2357</v>
      </c>
      <c r="AK360" s="25" t="s">
        <v>26</v>
      </c>
      <c r="AL360" s="25" t="s">
        <v>26</v>
      </c>
      <c r="AM360" s="32" t="s">
        <v>26</v>
      </c>
      <c r="AN360" s="32" t="s">
        <v>26</v>
      </c>
      <c r="AO360" s="73" t="str">
        <f xml:space="preserve"> INDEX('parsed-whois-report-2018-02-09T'!$F$2:$F$1850, MATCH('MASTER--Enter Data'!E360, 'parsed-whois-report-2018-02-09T'!$A$2:$A$1850, 0))</f>
        <v>Acquired by TM Owner</v>
      </c>
      <c r="AP360" s="25" t="s">
        <v>26</v>
      </c>
      <c r="AQ360" s="25"/>
      <c r="AR360" s="32" t="s">
        <v>25</v>
      </c>
      <c r="AS360" s="46" t="str">
        <f t="shared" si="85"/>
        <v>greubelforsey</v>
      </c>
      <c r="AT360" s="46" t="str">
        <f xml:space="preserve"> INDEX('TM Grouping Lookup'!$B$2:$B$1870, MATCH(AS360, 'TM Grouping Lookup'!$A$2:$A$1870, 0))</f>
        <v>Greubel Forsey</v>
      </c>
      <c r="AU360" s="46" t="b">
        <f t="shared" si="94"/>
        <v>0</v>
      </c>
      <c r="AV360" s="46" t="b">
        <f t="shared" si="94"/>
        <v>0</v>
      </c>
      <c r="AW360" s="46" t="b">
        <f t="shared" si="94"/>
        <v>0</v>
      </c>
      <c r="AX360" s="46" t="b">
        <f t="shared" si="94"/>
        <v>0</v>
      </c>
      <c r="AY360" s="46" t="b">
        <f t="shared" si="94"/>
        <v>0</v>
      </c>
      <c r="AZ360" s="46" t="b">
        <f t="shared" si="94"/>
        <v>0</v>
      </c>
      <c r="BA360" s="46" t="b">
        <f t="shared" si="94"/>
        <v>0</v>
      </c>
      <c r="BB360" s="46" t="b">
        <f t="shared" si="94"/>
        <v>0</v>
      </c>
      <c r="BC360" s="46" t="b">
        <f t="shared" si="94"/>
        <v>0</v>
      </c>
      <c r="BD360" s="46" t="b">
        <f t="shared" si="95"/>
        <v>1</v>
      </c>
      <c r="BE360" s="46" t="b">
        <f t="shared" si="95"/>
        <v>0</v>
      </c>
      <c r="BF360" s="46" t="b">
        <f t="shared" si="95"/>
        <v>0</v>
      </c>
      <c r="BG360" s="46" t="b">
        <f t="shared" si="95"/>
        <v>0</v>
      </c>
      <c r="BH360" s="46" t="b">
        <f t="shared" si="95"/>
        <v>0</v>
      </c>
      <c r="BI360" s="46" t="b">
        <f t="shared" si="95"/>
        <v>1</v>
      </c>
      <c r="BJ360" s="46" t="b">
        <f t="shared" si="95"/>
        <v>0</v>
      </c>
      <c r="BK360" s="46" t="b">
        <f t="shared" si="95"/>
        <v>0</v>
      </c>
      <c r="BL360" s="46" t="b">
        <f t="shared" si="95"/>
        <v>0</v>
      </c>
      <c r="BM360" s="46" t="b">
        <f t="shared" si="93"/>
        <v>0</v>
      </c>
      <c r="BN360" s="46" t="b">
        <f t="shared" si="93"/>
        <v>0</v>
      </c>
      <c r="BO360" s="46" t="b">
        <f t="shared" si="93"/>
        <v>0</v>
      </c>
      <c r="BP360" s="46" t="b">
        <f t="shared" si="93"/>
        <v>0</v>
      </c>
    </row>
    <row r="361" spans="1:68" x14ac:dyDescent="0.35">
      <c r="A361" s="23" t="s">
        <v>15</v>
      </c>
      <c r="B361" s="24">
        <v>1621938</v>
      </c>
      <c r="C361" s="25">
        <v>1</v>
      </c>
      <c r="D361" s="28" t="s">
        <v>795</v>
      </c>
      <c r="E361" s="25" t="s">
        <v>796</v>
      </c>
      <c r="F361" s="23" t="s">
        <v>493</v>
      </c>
      <c r="G361" s="24" t="s">
        <v>24</v>
      </c>
      <c r="H361" s="25" t="s">
        <v>65</v>
      </c>
      <c r="I361" s="26" t="s">
        <v>23</v>
      </c>
      <c r="J361" s="25" t="s">
        <v>1308</v>
      </c>
      <c r="K361" s="25" t="s">
        <v>1321</v>
      </c>
      <c r="L361" s="25" t="s">
        <v>2359</v>
      </c>
      <c r="M361" s="25" t="s">
        <v>1283</v>
      </c>
      <c r="N361" s="25" t="s">
        <v>1322</v>
      </c>
      <c r="O361" s="25" t="s">
        <v>26</v>
      </c>
      <c r="P361" s="25" t="s">
        <v>1211</v>
      </c>
      <c r="Q361" s="27">
        <v>42157</v>
      </c>
      <c r="R361" s="25" t="s">
        <v>26</v>
      </c>
      <c r="S361" s="25" t="s">
        <v>26</v>
      </c>
      <c r="T361" s="25" t="s">
        <v>26</v>
      </c>
      <c r="U361" s="27">
        <v>42176</v>
      </c>
      <c r="V361" s="25" t="s">
        <v>25</v>
      </c>
      <c r="W361" s="32" t="s">
        <v>24</v>
      </c>
      <c r="X361" s="32" t="s">
        <v>24</v>
      </c>
      <c r="Y361" s="32" t="s">
        <v>24</v>
      </c>
      <c r="Z361" s="32" t="s">
        <v>25</v>
      </c>
      <c r="AA361" s="32" t="s">
        <v>24</v>
      </c>
      <c r="AB361" s="25" t="s">
        <v>24</v>
      </c>
      <c r="AC361" s="25" t="s">
        <v>25</v>
      </c>
      <c r="AD361" s="25" t="s">
        <v>24</v>
      </c>
      <c r="AE361" s="25" t="s">
        <v>24</v>
      </c>
      <c r="AF361" s="25" t="s">
        <v>25</v>
      </c>
      <c r="AG361" s="25" t="s">
        <v>26</v>
      </c>
      <c r="AH361" s="25" t="s">
        <v>26</v>
      </c>
      <c r="AI361" s="32" t="s">
        <v>6760</v>
      </c>
      <c r="AJ361" s="25" t="s">
        <v>2360</v>
      </c>
      <c r="AK361" s="25" t="s">
        <v>26</v>
      </c>
      <c r="AL361" s="25" t="s">
        <v>26</v>
      </c>
      <c r="AM361" s="32" t="s">
        <v>26</v>
      </c>
      <c r="AN361" s="32" t="s">
        <v>26</v>
      </c>
      <c r="AO361" s="73" t="str">
        <f xml:space="preserve"> INDEX('parsed-whois-report-2018-02-09T'!$F$2:$F$1850, MATCH('MASTER--Enter Data'!E361, 'parsed-whois-report-2018-02-09T'!$A$2:$A$1850, 0))</f>
        <v>Registered Original Registrant</v>
      </c>
      <c r="AP361" s="25" t="s">
        <v>26</v>
      </c>
      <c r="AQ361" s="25"/>
      <c r="AR361" s="32" t="s">
        <v>24</v>
      </c>
      <c r="AS361" s="46" t="str">
        <f t="shared" si="85"/>
        <v>staralliance</v>
      </c>
      <c r="AT361" s="46" t="str">
        <f xml:space="preserve"> INDEX('TM Grouping Lookup'!$B$2:$B$1870, MATCH(AS361, 'TM Grouping Lookup'!$A$2:$A$1870, 0))</f>
        <v>Staralliance</v>
      </c>
      <c r="AU361" s="46" t="b">
        <f t="shared" si="94"/>
        <v>0</v>
      </c>
      <c r="AV361" s="46" t="b">
        <f t="shared" si="94"/>
        <v>0</v>
      </c>
      <c r="AW361" s="46" t="b">
        <f t="shared" si="94"/>
        <v>0</v>
      </c>
      <c r="AX361" s="46" t="b">
        <f t="shared" si="94"/>
        <v>0</v>
      </c>
      <c r="AY361" s="46" t="b">
        <f t="shared" si="94"/>
        <v>0</v>
      </c>
      <c r="AZ361" s="46" t="b">
        <f t="shared" si="94"/>
        <v>0</v>
      </c>
      <c r="BA361" s="46" t="b">
        <f t="shared" si="94"/>
        <v>0</v>
      </c>
      <c r="BB361" s="46" t="b">
        <f t="shared" si="94"/>
        <v>0</v>
      </c>
      <c r="BC361" s="46" t="b">
        <f t="shared" si="94"/>
        <v>0</v>
      </c>
      <c r="BD361" s="46" t="b">
        <f t="shared" si="95"/>
        <v>0</v>
      </c>
      <c r="BE361" s="46" t="b">
        <f t="shared" si="95"/>
        <v>0</v>
      </c>
      <c r="BF361" s="46" t="b">
        <f t="shared" si="95"/>
        <v>0</v>
      </c>
      <c r="BG361" s="46" t="b">
        <f t="shared" si="95"/>
        <v>0</v>
      </c>
      <c r="BH361" s="46" t="b">
        <f t="shared" si="95"/>
        <v>0</v>
      </c>
      <c r="BI361" s="46" t="b">
        <f t="shared" si="95"/>
        <v>0</v>
      </c>
      <c r="BJ361" s="46" t="b">
        <f t="shared" si="95"/>
        <v>1</v>
      </c>
      <c r="BK361" s="46" t="b">
        <f t="shared" si="95"/>
        <v>0</v>
      </c>
      <c r="BL361" s="46" t="b">
        <f t="shared" si="95"/>
        <v>0</v>
      </c>
      <c r="BM361" s="46" t="b">
        <f t="shared" si="93"/>
        <v>0</v>
      </c>
      <c r="BN361" s="46" t="b">
        <f t="shared" si="93"/>
        <v>0</v>
      </c>
      <c r="BO361" s="46" t="b">
        <f t="shared" si="93"/>
        <v>0</v>
      </c>
      <c r="BP361" s="46" t="b">
        <f t="shared" si="93"/>
        <v>0</v>
      </c>
    </row>
    <row r="362" spans="1:68" x14ac:dyDescent="0.35">
      <c r="A362" s="23" t="s">
        <v>15</v>
      </c>
      <c r="B362" s="24">
        <v>1623125</v>
      </c>
      <c r="C362" s="25">
        <v>1</v>
      </c>
      <c r="D362" s="28" t="s">
        <v>799</v>
      </c>
      <c r="E362" s="25" t="s">
        <v>800</v>
      </c>
      <c r="F362" s="23" t="s">
        <v>280</v>
      </c>
      <c r="G362" s="24" t="s">
        <v>24</v>
      </c>
      <c r="H362" s="25" t="s">
        <v>65</v>
      </c>
      <c r="I362" s="26" t="s">
        <v>66</v>
      </c>
      <c r="J362" s="25" t="s">
        <v>6358</v>
      </c>
      <c r="K362" s="25" t="s">
        <v>1270</v>
      </c>
      <c r="L362" s="25" t="s">
        <v>1854</v>
      </c>
      <c r="M362" s="25" t="s">
        <v>1176</v>
      </c>
      <c r="N362" s="25" t="s">
        <v>4612</v>
      </c>
      <c r="O362" s="25" t="s">
        <v>26</v>
      </c>
      <c r="P362" s="25" t="s">
        <v>1254</v>
      </c>
      <c r="Q362" s="27">
        <v>42163</v>
      </c>
      <c r="R362" s="25" t="s">
        <v>25</v>
      </c>
      <c r="S362" s="25" t="s">
        <v>24</v>
      </c>
      <c r="T362" s="25" t="s">
        <v>24</v>
      </c>
      <c r="U362" s="27">
        <v>42165</v>
      </c>
      <c r="V362" s="25" t="s">
        <v>25</v>
      </c>
      <c r="W362" s="32" t="s">
        <v>24</v>
      </c>
      <c r="X362" s="32" t="s">
        <v>24</v>
      </c>
      <c r="Y362" s="32" t="s">
        <v>24</v>
      </c>
      <c r="Z362" s="32" t="s">
        <v>24</v>
      </c>
      <c r="AA362" s="32" t="s">
        <v>25</v>
      </c>
      <c r="AB362" s="28" t="s">
        <v>24</v>
      </c>
      <c r="AC362" s="28" t="s">
        <v>25</v>
      </c>
      <c r="AD362" s="28" t="s">
        <v>24</v>
      </c>
      <c r="AE362" s="28" t="s">
        <v>24</v>
      </c>
      <c r="AF362" s="32" t="s">
        <v>25</v>
      </c>
      <c r="AG362" s="28" t="s">
        <v>1289</v>
      </c>
      <c r="AH362" s="28" t="s">
        <v>6359</v>
      </c>
      <c r="AI362" s="28" t="s">
        <v>1284</v>
      </c>
      <c r="AJ362" s="28" t="s">
        <v>6360</v>
      </c>
      <c r="AK362" s="25" t="s">
        <v>26</v>
      </c>
      <c r="AL362" s="28" t="s">
        <v>26</v>
      </c>
      <c r="AM362" s="28" t="s">
        <v>24</v>
      </c>
      <c r="AN362" s="28" t="s">
        <v>25</v>
      </c>
      <c r="AO362" s="73" t="str">
        <f xml:space="preserve"> INDEX('parsed-whois-report-2018-02-09T'!$F$2:$F$1850, MATCH('MASTER--Enter Data'!E362, 'parsed-whois-report-2018-02-09T'!$A$2:$A$1850, 0))</f>
        <v>Acquired by TM Owner</v>
      </c>
      <c r="AP362" s="25" t="s">
        <v>26</v>
      </c>
      <c r="AQ362" s="25"/>
      <c r="AR362" s="32" t="s">
        <v>25</v>
      </c>
      <c r="AS362" s="46" t="str">
        <f t="shared" si="85"/>
        <v>baesystems</v>
      </c>
      <c r="AT362" s="46" t="str">
        <f xml:space="preserve"> INDEX('TM Grouping Lookup'!$B$2:$B$1870, MATCH(AS362, 'TM Grouping Lookup'!$A$2:$A$1870, 0))</f>
        <v>BAE Systems</v>
      </c>
      <c r="AU362" s="46" t="b">
        <f t="shared" si="94"/>
        <v>0</v>
      </c>
      <c r="AV362" s="46" t="b">
        <f t="shared" si="94"/>
        <v>0</v>
      </c>
      <c r="AW362" s="46" t="b">
        <f t="shared" si="94"/>
        <v>0</v>
      </c>
      <c r="AX362" s="46" t="b">
        <f t="shared" si="94"/>
        <v>1</v>
      </c>
      <c r="AY362" s="46" t="b">
        <f t="shared" si="94"/>
        <v>0</v>
      </c>
      <c r="AZ362" s="46" t="b">
        <f t="shared" si="94"/>
        <v>0</v>
      </c>
      <c r="BA362" s="46" t="b">
        <f t="shared" si="94"/>
        <v>0</v>
      </c>
      <c r="BB362" s="46" t="b">
        <f t="shared" si="94"/>
        <v>0</v>
      </c>
      <c r="BC362" s="46" t="b">
        <f t="shared" si="94"/>
        <v>0</v>
      </c>
      <c r="BD362" s="46" t="b">
        <f t="shared" si="95"/>
        <v>1</v>
      </c>
      <c r="BE362" s="46" t="b">
        <f t="shared" si="95"/>
        <v>0</v>
      </c>
      <c r="BF362" s="46" t="b">
        <f t="shared" si="95"/>
        <v>0</v>
      </c>
      <c r="BG362" s="46" t="b">
        <f t="shared" si="95"/>
        <v>0</v>
      </c>
      <c r="BH362" s="46" t="b">
        <f t="shared" si="95"/>
        <v>0</v>
      </c>
      <c r="BI362" s="46" t="b">
        <f t="shared" si="95"/>
        <v>0</v>
      </c>
      <c r="BJ362" s="46" t="b">
        <f t="shared" si="95"/>
        <v>0</v>
      </c>
      <c r="BK362" s="46" t="b">
        <f t="shared" si="95"/>
        <v>0</v>
      </c>
      <c r="BL362" s="46" t="b">
        <f t="shared" si="95"/>
        <v>0</v>
      </c>
      <c r="BM362" s="46" t="b">
        <f t="shared" si="93"/>
        <v>0</v>
      </c>
      <c r="BN362" s="46" t="b">
        <f t="shared" si="93"/>
        <v>0</v>
      </c>
      <c r="BO362" s="46" t="b">
        <f t="shared" si="93"/>
        <v>0</v>
      </c>
      <c r="BP362" s="46" t="b">
        <f t="shared" si="93"/>
        <v>0</v>
      </c>
    </row>
    <row r="363" spans="1:68" x14ac:dyDescent="0.35">
      <c r="A363" s="23" t="s">
        <v>15</v>
      </c>
      <c r="B363" s="24">
        <v>1623724</v>
      </c>
      <c r="C363" s="25">
        <v>1</v>
      </c>
      <c r="D363" s="28" t="s">
        <v>801</v>
      </c>
      <c r="E363" s="25" t="s">
        <v>802</v>
      </c>
      <c r="F363" s="23" t="s">
        <v>803</v>
      </c>
      <c r="G363" s="24" t="s">
        <v>24</v>
      </c>
      <c r="H363" s="25" t="s">
        <v>65</v>
      </c>
      <c r="I363" s="26" t="s">
        <v>23</v>
      </c>
      <c r="J363" s="25" t="s">
        <v>2361</v>
      </c>
      <c r="K363" s="25" t="s">
        <v>1176</v>
      </c>
      <c r="L363" s="25" t="s">
        <v>1819</v>
      </c>
      <c r="M363" s="25" t="s">
        <v>1176</v>
      </c>
      <c r="N363" s="25" t="s">
        <v>2362</v>
      </c>
      <c r="O363" s="25" t="s">
        <v>26</v>
      </c>
      <c r="P363" s="25" t="s">
        <v>1254</v>
      </c>
      <c r="Q363" s="27">
        <v>42165</v>
      </c>
      <c r="R363" s="25" t="s">
        <v>26</v>
      </c>
      <c r="S363" s="25" t="s">
        <v>26</v>
      </c>
      <c r="T363" s="25" t="s">
        <v>26</v>
      </c>
      <c r="U363" s="27">
        <v>42184</v>
      </c>
      <c r="V363" s="25" t="s">
        <v>25</v>
      </c>
      <c r="W363" s="32" t="s">
        <v>24</v>
      </c>
      <c r="X363" s="32" t="s">
        <v>24</v>
      </c>
      <c r="Y363" s="32" t="s">
        <v>24</v>
      </c>
      <c r="Z363" s="32" t="s">
        <v>24</v>
      </c>
      <c r="AA363" s="32" t="s">
        <v>25</v>
      </c>
      <c r="AB363" s="25" t="s">
        <v>24</v>
      </c>
      <c r="AC363" s="25" t="s">
        <v>25</v>
      </c>
      <c r="AD363" s="25" t="s">
        <v>24</v>
      </c>
      <c r="AE363" s="25" t="s">
        <v>24</v>
      </c>
      <c r="AF363" s="25" t="s">
        <v>25</v>
      </c>
      <c r="AG363" s="25" t="s">
        <v>26</v>
      </c>
      <c r="AH363" s="25" t="s">
        <v>26</v>
      </c>
      <c r="AI363" s="28" t="s">
        <v>6840</v>
      </c>
      <c r="AJ363" s="25" t="s">
        <v>6637</v>
      </c>
      <c r="AK363" s="25" t="s">
        <v>26</v>
      </c>
      <c r="AL363" s="25" t="s">
        <v>26</v>
      </c>
      <c r="AM363" s="32" t="s">
        <v>26</v>
      </c>
      <c r="AN363" s="32" t="s">
        <v>26</v>
      </c>
      <c r="AO363" s="73" t="str">
        <f xml:space="preserve"> INDEX('parsed-whois-report-2018-02-09T'!$F$2:$F$1850, MATCH('MASTER--Enter Data'!E363, 'parsed-whois-report-2018-02-09T'!$A$2:$A$1850, 0))</f>
        <v>Not Registered</v>
      </c>
      <c r="AP363" s="25" t="s">
        <v>26</v>
      </c>
      <c r="AQ363" s="25"/>
      <c r="AR363" s="32" t="s">
        <v>24</v>
      </c>
      <c r="AS363" s="46" t="str">
        <f t="shared" si="85"/>
        <v>condenast</v>
      </c>
      <c r="AT363" s="46" t="str">
        <f xml:space="preserve"> INDEX('TM Grouping Lookup'!$B$2:$B$1870, MATCH(AS363, 'TM Grouping Lookup'!$A$2:$A$1870, 0))</f>
        <v>Conde Nast</v>
      </c>
      <c r="AU363" s="46" t="b">
        <f t="shared" ref="AU363:BC372" si="96" xml:space="preserve"> ISNUMBER(SEARCH(RIGHT(AU$2,LEN(AU$2) - SEARCH(": ", AU$2, 1) -1), $AG363))</f>
        <v>0</v>
      </c>
      <c r="AV363" s="46" t="b">
        <f t="shared" si="96"/>
        <v>0</v>
      </c>
      <c r="AW363" s="46" t="b">
        <f t="shared" si="96"/>
        <v>0</v>
      </c>
      <c r="AX363" s="46" t="b">
        <f t="shared" si="96"/>
        <v>0</v>
      </c>
      <c r="AY363" s="46" t="b">
        <f t="shared" si="96"/>
        <v>0</v>
      </c>
      <c r="AZ363" s="46" t="b">
        <f t="shared" si="96"/>
        <v>0</v>
      </c>
      <c r="BA363" s="46" t="b">
        <f t="shared" si="96"/>
        <v>0</v>
      </c>
      <c r="BB363" s="46" t="b">
        <f t="shared" si="96"/>
        <v>0</v>
      </c>
      <c r="BC363" s="46" t="b">
        <f t="shared" si="96"/>
        <v>0</v>
      </c>
      <c r="BD363" s="46" t="b">
        <f t="shared" ref="BD363:BL372" si="97" xml:space="preserve"> ISNUMBER(SEARCH(RIGHT(BD$2,LEN(BD$2) - SEARCH(": ", BD$2, 1) -1), $AI363))</f>
        <v>0</v>
      </c>
      <c r="BE363" s="46" t="b">
        <f t="shared" si="97"/>
        <v>0</v>
      </c>
      <c r="BF363" s="46" t="b">
        <f t="shared" si="97"/>
        <v>1</v>
      </c>
      <c r="BG363" s="46" t="b">
        <f t="shared" si="97"/>
        <v>1</v>
      </c>
      <c r="BH363" s="46" t="b">
        <f t="shared" si="97"/>
        <v>0</v>
      </c>
      <c r="BI363" s="46" t="b">
        <f t="shared" si="97"/>
        <v>0</v>
      </c>
      <c r="BJ363" s="46" t="b">
        <f t="shared" si="97"/>
        <v>0</v>
      </c>
      <c r="BK363" s="46" t="b">
        <f t="shared" si="97"/>
        <v>0</v>
      </c>
      <c r="BL363" s="46" t="b">
        <f t="shared" si="97"/>
        <v>0</v>
      </c>
      <c r="BM363" s="46" t="b">
        <f t="shared" ref="BM363:BP382" si="98" xml:space="preserve"> ISNUMBER(SEARCH(RIGHT(BM$2,LEN(BM$2) - SEARCH(": ", BM$2, 1) -1), $AK363))</f>
        <v>0</v>
      </c>
      <c r="BN363" s="46" t="b">
        <f t="shared" si="98"/>
        <v>0</v>
      </c>
      <c r="BO363" s="46" t="b">
        <f t="shared" si="98"/>
        <v>0</v>
      </c>
      <c r="BP363" s="46" t="b">
        <f t="shared" si="98"/>
        <v>0</v>
      </c>
    </row>
    <row r="364" spans="1:68" x14ac:dyDescent="0.35">
      <c r="A364" s="23" t="s">
        <v>15</v>
      </c>
      <c r="B364" s="24">
        <v>1624092</v>
      </c>
      <c r="C364" s="25">
        <v>1</v>
      </c>
      <c r="D364" s="28" t="s">
        <v>678</v>
      </c>
      <c r="E364" s="25" t="s">
        <v>804</v>
      </c>
      <c r="F364" s="23" t="s">
        <v>496</v>
      </c>
      <c r="G364" s="24" t="s">
        <v>24</v>
      </c>
      <c r="H364" s="25" t="s">
        <v>65</v>
      </c>
      <c r="I364" s="26" t="s">
        <v>23</v>
      </c>
      <c r="J364" s="25" t="s">
        <v>1308</v>
      </c>
      <c r="K364" s="25" t="s">
        <v>1321</v>
      </c>
      <c r="L364" s="25" t="s">
        <v>2363</v>
      </c>
      <c r="M364" s="25" t="s">
        <v>1401</v>
      </c>
      <c r="N364" s="25" t="s">
        <v>2248</v>
      </c>
      <c r="O364" s="25" t="s">
        <v>26</v>
      </c>
      <c r="P364" s="25" t="s">
        <v>1222</v>
      </c>
      <c r="Q364" s="27">
        <v>42170</v>
      </c>
      <c r="R364" s="25" t="s">
        <v>26</v>
      </c>
      <c r="S364" s="25" t="s">
        <v>26</v>
      </c>
      <c r="T364" s="25" t="s">
        <v>26</v>
      </c>
      <c r="U364" s="27">
        <v>42187</v>
      </c>
      <c r="V364" s="25" t="s">
        <v>25</v>
      </c>
      <c r="W364" s="32" t="s">
        <v>24</v>
      </c>
      <c r="X364" s="32" t="s">
        <v>24</v>
      </c>
      <c r="Y364" s="32" t="s">
        <v>24</v>
      </c>
      <c r="Z364" s="32" t="s">
        <v>25</v>
      </c>
      <c r="AA364" s="32" t="s">
        <v>24</v>
      </c>
      <c r="AB364" s="25" t="s">
        <v>24</v>
      </c>
      <c r="AC364" s="25" t="s">
        <v>25</v>
      </c>
      <c r="AD364" s="25" t="s">
        <v>24</v>
      </c>
      <c r="AE364" s="25" t="s">
        <v>24</v>
      </c>
      <c r="AF364" s="25" t="s">
        <v>24</v>
      </c>
      <c r="AG364" s="25" t="s">
        <v>26</v>
      </c>
      <c r="AH364" s="25" t="s">
        <v>26</v>
      </c>
      <c r="AI364" s="32" t="s">
        <v>6760</v>
      </c>
      <c r="AJ364" s="25" t="s">
        <v>2360</v>
      </c>
      <c r="AK364" s="25" t="s">
        <v>26</v>
      </c>
      <c r="AL364" s="25" t="s">
        <v>26</v>
      </c>
      <c r="AM364" s="32" t="s">
        <v>26</v>
      </c>
      <c r="AN364" s="32" t="s">
        <v>26</v>
      </c>
      <c r="AO364" s="73" t="str">
        <f xml:space="preserve"> INDEX('parsed-whois-report-2018-02-09T'!$F$2:$F$1850, MATCH('MASTER--Enter Data'!E364, 'parsed-whois-report-2018-02-09T'!$A$2:$A$1850, 0))</f>
        <v>Registered Original Registrant</v>
      </c>
      <c r="AP364" s="25" t="s">
        <v>26</v>
      </c>
      <c r="AQ364" s="25"/>
      <c r="AR364" s="32" t="s">
        <v>24</v>
      </c>
      <c r="AS364" s="46" t="str">
        <f t="shared" si="85"/>
        <v>lufthansa</v>
      </c>
      <c r="AT364" s="46" t="str">
        <f xml:space="preserve"> INDEX('TM Grouping Lookup'!$B$2:$B$1870, MATCH(AS364, 'TM Grouping Lookup'!$A$2:$A$1870, 0))</f>
        <v>Lufthansa</v>
      </c>
      <c r="AU364" s="46" t="b">
        <f t="shared" si="96"/>
        <v>0</v>
      </c>
      <c r="AV364" s="46" t="b">
        <f t="shared" si="96"/>
        <v>0</v>
      </c>
      <c r="AW364" s="46" t="b">
        <f t="shared" si="96"/>
        <v>0</v>
      </c>
      <c r="AX364" s="46" t="b">
        <f t="shared" si="96"/>
        <v>0</v>
      </c>
      <c r="AY364" s="46" t="b">
        <f t="shared" si="96"/>
        <v>0</v>
      </c>
      <c r="AZ364" s="46" t="b">
        <f t="shared" si="96"/>
        <v>0</v>
      </c>
      <c r="BA364" s="46" t="b">
        <f t="shared" si="96"/>
        <v>0</v>
      </c>
      <c r="BB364" s="46" t="b">
        <f t="shared" si="96"/>
        <v>0</v>
      </c>
      <c r="BC364" s="46" t="b">
        <f t="shared" si="96"/>
        <v>0</v>
      </c>
      <c r="BD364" s="46" t="b">
        <f t="shared" si="97"/>
        <v>0</v>
      </c>
      <c r="BE364" s="46" t="b">
        <f t="shared" si="97"/>
        <v>0</v>
      </c>
      <c r="BF364" s="46" t="b">
        <f t="shared" si="97"/>
        <v>0</v>
      </c>
      <c r="BG364" s="46" t="b">
        <f t="shared" si="97"/>
        <v>0</v>
      </c>
      <c r="BH364" s="46" t="b">
        <f t="shared" si="97"/>
        <v>0</v>
      </c>
      <c r="BI364" s="46" t="b">
        <f t="shared" si="97"/>
        <v>0</v>
      </c>
      <c r="BJ364" s="46" t="b">
        <f t="shared" si="97"/>
        <v>1</v>
      </c>
      <c r="BK364" s="46" t="b">
        <f t="shared" si="97"/>
        <v>0</v>
      </c>
      <c r="BL364" s="46" t="b">
        <f t="shared" si="97"/>
        <v>0</v>
      </c>
      <c r="BM364" s="46" t="b">
        <f t="shared" si="98"/>
        <v>0</v>
      </c>
      <c r="BN364" s="46" t="b">
        <f t="shared" si="98"/>
        <v>0</v>
      </c>
      <c r="BO364" s="46" t="b">
        <f t="shared" si="98"/>
        <v>0</v>
      </c>
      <c r="BP364" s="46" t="b">
        <f t="shared" si="98"/>
        <v>0</v>
      </c>
    </row>
    <row r="365" spans="1:68" x14ac:dyDescent="0.35">
      <c r="A365" s="23" t="s">
        <v>15</v>
      </c>
      <c r="B365" s="24">
        <v>1624974</v>
      </c>
      <c r="C365" s="25">
        <v>1</v>
      </c>
      <c r="D365" s="28" t="s">
        <v>805</v>
      </c>
      <c r="E365" s="25" t="s">
        <v>806</v>
      </c>
      <c r="F365" s="23" t="s">
        <v>680</v>
      </c>
      <c r="G365" s="24" t="s">
        <v>24</v>
      </c>
      <c r="H365" s="25" t="s">
        <v>65</v>
      </c>
      <c r="I365" s="26" t="s">
        <v>23</v>
      </c>
      <c r="J365" s="25" t="s">
        <v>2364</v>
      </c>
      <c r="K365" s="25" t="s">
        <v>2365</v>
      </c>
      <c r="L365" s="25" t="s">
        <v>2366</v>
      </c>
      <c r="M365" s="25" t="s">
        <v>1176</v>
      </c>
      <c r="N365" s="19" t="s">
        <v>1530</v>
      </c>
      <c r="O365" s="25" t="s">
        <v>26</v>
      </c>
      <c r="P365" s="25" t="s">
        <v>1236</v>
      </c>
      <c r="Q365" s="27">
        <v>42177</v>
      </c>
      <c r="R365" s="25" t="s">
        <v>26</v>
      </c>
      <c r="S365" s="25" t="s">
        <v>26</v>
      </c>
      <c r="T365" s="25" t="s">
        <v>26</v>
      </c>
      <c r="U365" s="27">
        <v>42192</v>
      </c>
      <c r="V365" s="25" t="s">
        <v>25</v>
      </c>
      <c r="W365" s="32" t="s">
        <v>24</v>
      </c>
      <c r="X365" s="32" t="s">
        <v>24</v>
      </c>
      <c r="Y365" s="32" t="s">
        <v>25</v>
      </c>
      <c r="Z365" s="32" t="s">
        <v>24</v>
      </c>
      <c r="AA365" s="32" t="s">
        <v>24</v>
      </c>
      <c r="AB365" s="25" t="s">
        <v>24</v>
      </c>
      <c r="AC365" s="25" t="s">
        <v>24</v>
      </c>
      <c r="AD365" s="25" t="s">
        <v>26</v>
      </c>
      <c r="AE365" s="25" t="s">
        <v>26</v>
      </c>
      <c r="AF365" s="25" t="s">
        <v>26</v>
      </c>
      <c r="AG365" s="25" t="s">
        <v>26</v>
      </c>
      <c r="AH365" s="25" t="s">
        <v>26</v>
      </c>
      <c r="AI365" s="28" t="s">
        <v>1466</v>
      </c>
      <c r="AJ365" s="25" t="s">
        <v>26</v>
      </c>
      <c r="AK365" s="25" t="s">
        <v>26</v>
      </c>
      <c r="AL365" s="25" t="s">
        <v>26</v>
      </c>
      <c r="AM365" s="32" t="s">
        <v>26</v>
      </c>
      <c r="AN365" s="32" t="s">
        <v>26</v>
      </c>
      <c r="AO365" s="73" t="str">
        <f xml:space="preserve"> INDEX('parsed-whois-report-2018-02-09T'!$F$2:$F$1850, MATCH('MASTER--Enter Data'!E365, 'parsed-whois-report-2018-02-09T'!$A$2:$A$1850, 0))</f>
        <v>Registered Original Registrant</v>
      </c>
      <c r="AP365" s="25" t="s">
        <v>26</v>
      </c>
      <c r="AQ365" s="25"/>
      <c r="AR365" s="32" t="s">
        <v>24</v>
      </c>
      <c r="AS365" s="46" t="str">
        <f t="shared" si="85"/>
        <v>lexapro</v>
      </c>
      <c r="AT365" s="46" t="str">
        <f xml:space="preserve"> INDEX('TM Grouping Lookup'!$B$2:$B$1870, MATCH(AS365, 'TM Grouping Lookup'!$A$2:$A$1870, 0))</f>
        <v>Lexapro</v>
      </c>
      <c r="AU365" s="46" t="b">
        <f t="shared" si="96"/>
        <v>0</v>
      </c>
      <c r="AV365" s="46" t="b">
        <f t="shared" si="96"/>
        <v>0</v>
      </c>
      <c r="AW365" s="46" t="b">
        <f t="shared" si="96"/>
        <v>0</v>
      </c>
      <c r="AX365" s="46" t="b">
        <f t="shared" si="96"/>
        <v>0</v>
      </c>
      <c r="AY365" s="46" t="b">
        <f t="shared" si="96"/>
        <v>0</v>
      </c>
      <c r="AZ365" s="46" t="b">
        <f t="shared" si="96"/>
        <v>0</v>
      </c>
      <c r="BA365" s="46" t="b">
        <f t="shared" si="96"/>
        <v>0</v>
      </c>
      <c r="BB365" s="46" t="b">
        <f t="shared" si="96"/>
        <v>0</v>
      </c>
      <c r="BC365" s="46" t="b">
        <f t="shared" si="96"/>
        <v>0</v>
      </c>
      <c r="BD365" s="46" t="b">
        <f t="shared" si="97"/>
        <v>0</v>
      </c>
      <c r="BE365" s="46" t="b">
        <f t="shared" si="97"/>
        <v>0</v>
      </c>
      <c r="BF365" s="46" t="b">
        <f t="shared" si="97"/>
        <v>0</v>
      </c>
      <c r="BG365" s="46" t="b">
        <f t="shared" si="97"/>
        <v>0</v>
      </c>
      <c r="BH365" s="46" t="b">
        <f t="shared" si="97"/>
        <v>0</v>
      </c>
      <c r="BI365" s="46" t="b">
        <f t="shared" si="97"/>
        <v>0</v>
      </c>
      <c r="BJ365" s="46" t="b">
        <f t="shared" si="97"/>
        <v>0</v>
      </c>
      <c r="BK365" s="46" t="b">
        <f t="shared" si="97"/>
        <v>1</v>
      </c>
      <c r="BL365" s="46" t="b">
        <f t="shared" si="97"/>
        <v>0</v>
      </c>
      <c r="BM365" s="46" t="b">
        <f t="shared" si="98"/>
        <v>0</v>
      </c>
      <c r="BN365" s="46" t="b">
        <f t="shared" si="98"/>
        <v>0</v>
      </c>
      <c r="BO365" s="46" t="b">
        <f t="shared" si="98"/>
        <v>0</v>
      </c>
      <c r="BP365" s="46" t="b">
        <f t="shared" si="98"/>
        <v>0</v>
      </c>
    </row>
    <row r="366" spans="1:68" x14ac:dyDescent="0.35">
      <c r="A366" s="23" t="s">
        <v>15</v>
      </c>
      <c r="B366" s="24">
        <v>1625098</v>
      </c>
      <c r="C366" s="25">
        <v>1</v>
      </c>
      <c r="D366" s="28" t="s">
        <v>807</v>
      </c>
      <c r="E366" s="25" t="s">
        <v>808</v>
      </c>
      <c r="F366" s="23" t="s">
        <v>493</v>
      </c>
      <c r="G366" s="24" t="s">
        <v>24</v>
      </c>
      <c r="H366" s="25" t="s">
        <v>65</v>
      </c>
      <c r="I366" s="26" t="s">
        <v>23</v>
      </c>
      <c r="J366" s="25" t="s">
        <v>2367</v>
      </c>
      <c r="K366" s="25" t="s">
        <v>2368</v>
      </c>
      <c r="L366" s="25" t="s">
        <v>2370</v>
      </c>
      <c r="M366" s="25" t="s">
        <v>1176</v>
      </c>
      <c r="N366" s="25" t="s">
        <v>2369</v>
      </c>
      <c r="O366" s="25" t="s">
        <v>26</v>
      </c>
      <c r="P366" s="25" t="s">
        <v>1236</v>
      </c>
      <c r="Q366" s="27">
        <v>42178</v>
      </c>
      <c r="R366" s="25" t="s">
        <v>26</v>
      </c>
      <c r="S366" s="25" t="s">
        <v>26</v>
      </c>
      <c r="T366" s="25" t="s">
        <v>26</v>
      </c>
      <c r="U366" s="27">
        <v>42193</v>
      </c>
      <c r="V366" s="25" t="s">
        <v>25</v>
      </c>
      <c r="W366" s="32" t="s">
        <v>24</v>
      </c>
      <c r="X366" s="32" t="s">
        <v>24</v>
      </c>
      <c r="Y366" s="32" t="s">
        <v>24</v>
      </c>
      <c r="Z366" s="32" t="s">
        <v>24</v>
      </c>
      <c r="AA366" s="32" t="s">
        <v>25</v>
      </c>
      <c r="AB366" s="25" t="s">
        <v>24</v>
      </c>
      <c r="AC366" s="25" t="s">
        <v>24</v>
      </c>
      <c r="AD366" s="25" t="s">
        <v>26</v>
      </c>
      <c r="AE366" s="25" t="s">
        <v>26</v>
      </c>
      <c r="AF366" s="25" t="s">
        <v>26</v>
      </c>
      <c r="AG366" s="25" t="s">
        <v>26</v>
      </c>
      <c r="AH366" s="25" t="s">
        <v>26</v>
      </c>
      <c r="AI366" s="28" t="s">
        <v>1466</v>
      </c>
      <c r="AJ366" s="25" t="s">
        <v>26</v>
      </c>
      <c r="AK366" s="25" t="s">
        <v>26</v>
      </c>
      <c r="AL366" s="25" t="s">
        <v>26</v>
      </c>
      <c r="AM366" s="32" t="s">
        <v>26</v>
      </c>
      <c r="AN366" s="32" t="s">
        <v>26</v>
      </c>
      <c r="AO366" s="73" t="str">
        <f xml:space="preserve"> INDEX('parsed-whois-report-2018-02-09T'!$F$2:$F$1850, MATCH('MASTER--Enter Data'!E366, 'parsed-whois-report-2018-02-09T'!$A$2:$A$1850, 0))</f>
        <v>Registered Original Registrant</v>
      </c>
      <c r="AP366" s="25" t="s">
        <v>26</v>
      </c>
      <c r="AQ366" s="25"/>
      <c r="AR366" s="32" t="s">
        <v>24</v>
      </c>
      <c r="AS366" s="46" t="str">
        <f t="shared" si="85"/>
        <v>bnpparibasfortis</v>
      </c>
      <c r="AT366" s="46" t="str">
        <f xml:space="preserve"> INDEX('TM Grouping Lookup'!$B$2:$B$1870, MATCH(AS366, 'TM Grouping Lookup'!$A$2:$A$1870, 0))</f>
        <v>BNP Paribas Fortis</v>
      </c>
      <c r="AU366" s="46" t="b">
        <f t="shared" si="96"/>
        <v>0</v>
      </c>
      <c r="AV366" s="46" t="b">
        <f t="shared" si="96"/>
        <v>0</v>
      </c>
      <c r="AW366" s="46" t="b">
        <f t="shared" si="96"/>
        <v>0</v>
      </c>
      <c r="AX366" s="46" t="b">
        <f t="shared" si="96"/>
        <v>0</v>
      </c>
      <c r="AY366" s="46" t="b">
        <f t="shared" si="96"/>
        <v>0</v>
      </c>
      <c r="AZ366" s="46" t="b">
        <f t="shared" si="96"/>
        <v>0</v>
      </c>
      <c r="BA366" s="46" t="b">
        <f t="shared" si="96"/>
        <v>0</v>
      </c>
      <c r="BB366" s="46" t="b">
        <f t="shared" si="96"/>
        <v>0</v>
      </c>
      <c r="BC366" s="46" t="b">
        <f t="shared" si="96"/>
        <v>0</v>
      </c>
      <c r="BD366" s="46" t="b">
        <f t="shared" si="97"/>
        <v>0</v>
      </c>
      <c r="BE366" s="46" t="b">
        <f t="shared" si="97"/>
        <v>0</v>
      </c>
      <c r="BF366" s="46" t="b">
        <f t="shared" si="97"/>
        <v>0</v>
      </c>
      <c r="BG366" s="46" t="b">
        <f t="shared" si="97"/>
        <v>0</v>
      </c>
      <c r="BH366" s="46" t="b">
        <f t="shared" si="97"/>
        <v>0</v>
      </c>
      <c r="BI366" s="46" t="b">
        <f t="shared" si="97"/>
        <v>0</v>
      </c>
      <c r="BJ366" s="46" t="b">
        <f t="shared" si="97"/>
        <v>0</v>
      </c>
      <c r="BK366" s="46" t="b">
        <f t="shared" si="97"/>
        <v>1</v>
      </c>
      <c r="BL366" s="46" t="b">
        <f t="shared" si="97"/>
        <v>0</v>
      </c>
      <c r="BM366" s="46" t="b">
        <f t="shared" si="98"/>
        <v>0</v>
      </c>
      <c r="BN366" s="46" t="b">
        <f t="shared" si="98"/>
        <v>0</v>
      </c>
      <c r="BO366" s="46" t="b">
        <f t="shared" si="98"/>
        <v>0</v>
      </c>
      <c r="BP366" s="46" t="b">
        <f t="shared" si="98"/>
        <v>0</v>
      </c>
    </row>
    <row r="367" spans="1:68" x14ac:dyDescent="0.35">
      <c r="A367" s="23" t="s">
        <v>15</v>
      </c>
      <c r="B367" s="24">
        <v>1625587</v>
      </c>
      <c r="C367" s="25">
        <v>1</v>
      </c>
      <c r="D367" s="28" t="s">
        <v>809</v>
      </c>
      <c r="E367" s="25" t="s">
        <v>810</v>
      </c>
      <c r="F367" s="23" t="s">
        <v>619</v>
      </c>
      <c r="G367" s="24" t="s">
        <v>24</v>
      </c>
      <c r="H367" s="25" t="s">
        <v>65</v>
      </c>
      <c r="I367" s="26" t="s">
        <v>66</v>
      </c>
      <c r="J367" s="25" t="s">
        <v>1550</v>
      </c>
      <c r="K367" s="25" t="s">
        <v>1176</v>
      </c>
      <c r="L367" s="25" t="s">
        <v>2593</v>
      </c>
      <c r="M367" s="25" t="s">
        <v>1283</v>
      </c>
      <c r="N367" s="25" t="s">
        <v>2132</v>
      </c>
      <c r="O367" s="19" t="s">
        <v>2593</v>
      </c>
      <c r="P367" s="25" t="s">
        <v>1231</v>
      </c>
      <c r="Q367" s="27">
        <v>42178</v>
      </c>
      <c r="R367" s="19" t="s">
        <v>25</v>
      </c>
      <c r="S367" s="19" t="s">
        <v>24</v>
      </c>
      <c r="T367" s="19" t="s">
        <v>24</v>
      </c>
      <c r="U367" s="27">
        <v>42179</v>
      </c>
      <c r="V367" s="25" t="s">
        <v>25</v>
      </c>
      <c r="W367" s="32" t="s">
        <v>24</v>
      </c>
      <c r="X367" s="32" t="s">
        <v>24</v>
      </c>
      <c r="Y367" s="32" t="s">
        <v>24</v>
      </c>
      <c r="Z367" s="32" t="s">
        <v>24</v>
      </c>
      <c r="AA367" s="32" t="s">
        <v>25</v>
      </c>
      <c r="AB367" s="25" t="s">
        <v>24</v>
      </c>
      <c r="AC367" s="25" t="s">
        <v>25</v>
      </c>
      <c r="AD367" s="25" t="s">
        <v>24</v>
      </c>
      <c r="AE367" s="25" t="s">
        <v>24</v>
      </c>
      <c r="AF367" s="25" t="s">
        <v>24</v>
      </c>
      <c r="AG367" s="28" t="s">
        <v>1332</v>
      </c>
      <c r="AH367" s="28" t="s">
        <v>2603</v>
      </c>
      <c r="AI367" s="28" t="s">
        <v>6746</v>
      </c>
      <c r="AJ367" s="28" t="s">
        <v>6638</v>
      </c>
      <c r="AK367" s="25" t="s">
        <v>26</v>
      </c>
      <c r="AL367" s="25" t="s">
        <v>26</v>
      </c>
      <c r="AM367" s="28" t="s">
        <v>24</v>
      </c>
      <c r="AN367" s="28" t="s">
        <v>24</v>
      </c>
      <c r="AO367" s="73" t="str">
        <f xml:space="preserve"> INDEX('parsed-whois-report-2018-02-09T'!$F$2:$F$1850, MATCH('MASTER--Enter Data'!E367, 'parsed-whois-report-2018-02-09T'!$A$2:$A$1850, 0))</f>
        <v>Acquired by TM Owner</v>
      </c>
      <c r="AP367" s="25" t="s">
        <v>26</v>
      </c>
      <c r="AQ367" s="25"/>
      <c r="AR367" s="32" t="s">
        <v>24</v>
      </c>
      <c r="AS367" s="46" t="str">
        <f t="shared" si="85"/>
        <v>morganstanley</v>
      </c>
      <c r="AT367" s="46" t="str">
        <f xml:space="preserve"> INDEX('TM Grouping Lookup'!$B$2:$B$1870, MATCH(AS367, 'TM Grouping Lookup'!$A$2:$A$1870, 0))</f>
        <v>Morgan Stanley</v>
      </c>
      <c r="AU367" s="46" t="b">
        <f t="shared" si="96"/>
        <v>0</v>
      </c>
      <c r="AV367" s="46" t="b">
        <f t="shared" si="96"/>
        <v>0</v>
      </c>
      <c r="AW367" s="46" t="b">
        <f t="shared" si="96"/>
        <v>0</v>
      </c>
      <c r="AX367" s="46" t="b">
        <f t="shared" si="96"/>
        <v>0</v>
      </c>
      <c r="AY367" s="46" t="b">
        <f t="shared" si="96"/>
        <v>0</v>
      </c>
      <c r="AZ367" s="46" t="b">
        <f t="shared" si="96"/>
        <v>0</v>
      </c>
      <c r="BA367" s="46" t="b">
        <f t="shared" si="96"/>
        <v>0</v>
      </c>
      <c r="BB367" s="46" t="b">
        <f t="shared" si="96"/>
        <v>0</v>
      </c>
      <c r="BC367" s="46" t="b">
        <f t="shared" si="96"/>
        <v>1</v>
      </c>
      <c r="BD367" s="46" t="b">
        <f t="shared" si="97"/>
        <v>1</v>
      </c>
      <c r="BE367" s="46" t="b">
        <f t="shared" si="97"/>
        <v>0</v>
      </c>
      <c r="BF367" s="46" t="b">
        <f t="shared" si="97"/>
        <v>0</v>
      </c>
      <c r="BG367" s="46" t="b">
        <f t="shared" si="97"/>
        <v>0</v>
      </c>
      <c r="BH367" s="46" t="b">
        <f t="shared" si="97"/>
        <v>0</v>
      </c>
      <c r="BI367" s="46" t="b">
        <f t="shared" si="97"/>
        <v>0</v>
      </c>
      <c r="BJ367" s="46" t="b">
        <f t="shared" si="97"/>
        <v>0</v>
      </c>
      <c r="BK367" s="46" t="b">
        <f t="shared" si="97"/>
        <v>0</v>
      </c>
      <c r="BL367" s="46" t="b">
        <f t="shared" si="97"/>
        <v>1</v>
      </c>
      <c r="BM367" s="46" t="b">
        <f t="shared" si="98"/>
        <v>0</v>
      </c>
      <c r="BN367" s="46" t="b">
        <f t="shared" si="98"/>
        <v>0</v>
      </c>
      <c r="BO367" s="46" t="b">
        <f t="shared" si="98"/>
        <v>0</v>
      </c>
      <c r="BP367" s="46" t="b">
        <f t="shared" si="98"/>
        <v>0</v>
      </c>
    </row>
    <row r="368" spans="1:68" x14ac:dyDescent="0.35">
      <c r="A368" s="23" t="s">
        <v>15</v>
      </c>
      <c r="B368" s="24">
        <v>1625593</v>
      </c>
      <c r="C368" s="25">
        <v>1</v>
      </c>
      <c r="D368" s="28" t="s">
        <v>811</v>
      </c>
      <c r="E368" s="25" t="s">
        <v>812</v>
      </c>
      <c r="F368" s="23" t="s">
        <v>619</v>
      </c>
      <c r="G368" s="24" t="s">
        <v>24</v>
      </c>
      <c r="H368" s="25" t="s">
        <v>65</v>
      </c>
      <c r="I368" s="26" t="s">
        <v>66</v>
      </c>
      <c r="J368" s="25" t="s">
        <v>1308</v>
      </c>
      <c r="K368" s="25" t="s">
        <v>1321</v>
      </c>
      <c r="L368" s="25" t="s">
        <v>2593</v>
      </c>
      <c r="M368" s="25" t="s">
        <v>1283</v>
      </c>
      <c r="N368" s="19" t="s">
        <v>2248</v>
      </c>
      <c r="O368" s="25" t="s">
        <v>2593</v>
      </c>
      <c r="P368" s="25" t="s">
        <v>1231</v>
      </c>
      <c r="Q368" s="27">
        <v>42179</v>
      </c>
      <c r="R368" s="25" t="s">
        <v>25</v>
      </c>
      <c r="S368" s="25" t="s">
        <v>24</v>
      </c>
      <c r="T368" s="25" t="s">
        <v>24</v>
      </c>
      <c r="U368" s="27">
        <v>42179</v>
      </c>
      <c r="V368" s="25" t="s">
        <v>25</v>
      </c>
      <c r="W368" s="32" t="s">
        <v>24</v>
      </c>
      <c r="X368" s="32" t="s">
        <v>24</v>
      </c>
      <c r="Y368" s="32" t="s">
        <v>24</v>
      </c>
      <c r="Z368" s="32" t="s">
        <v>25</v>
      </c>
      <c r="AA368" s="32" t="s">
        <v>24</v>
      </c>
      <c r="AB368" s="25" t="s">
        <v>24</v>
      </c>
      <c r="AC368" s="25" t="s">
        <v>25</v>
      </c>
      <c r="AD368" s="25" t="s">
        <v>24</v>
      </c>
      <c r="AE368" s="25" t="s">
        <v>24</v>
      </c>
      <c r="AF368" s="25" t="s">
        <v>24</v>
      </c>
      <c r="AG368" s="28" t="s">
        <v>1332</v>
      </c>
      <c r="AH368" s="28" t="s">
        <v>6639</v>
      </c>
      <c r="AI368" s="28" t="s">
        <v>6826</v>
      </c>
      <c r="AJ368" s="28" t="s">
        <v>2596</v>
      </c>
      <c r="AK368" s="25" t="s">
        <v>26</v>
      </c>
      <c r="AL368" s="25" t="s">
        <v>26</v>
      </c>
      <c r="AM368" s="28" t="s">
        <v>24</v>
      </c>
      <c r="AN368" s="28" t="s">
        <v>25</v>
      </c>
      <c r="AO368" s="73" t="str">
        <f xml:space="preserve"> INDEX('parsed-whois-report-2018-02-09T'!$F$2:$F$1850, MATCH('MASTER--Enter Data'!E368, 'parsed-whois-report-2018-02-09T'!$A$2:$A$1850, 0))</f>
        <v>Registered Original Registrant</v>
      </c>
      <c r="AP368" s="25" t="s">
        <v>26</v>
      </c>
      <c r="AQ368" s="25"/>
      <c r="AR368" s="32" t="s">
        <v>24</v>
      </c>
      <c r="AS368" s="46" t="str">
        <f t="shared" si="85"/>
        <v>lufthansa</v>
      </c>
      <c r="AT368" s="46" t="str">
        <f xml:space="preserve"> INDEX('TM Grouping Lookup'!$B$2:$B$1870, MATCH(AS368, 'TM Grouping Lookup'!$A$2:$A$1870, 0))</f>
        <v>Lufthansa</v>
      </c>
      <c r="AU368" s="46" t="b">
        <f t="shared" si="96"/>
        <v>0</v>
      </c>
      <c r="AV368" s="46" t="b">
        <f t="shared" si="96"/>
        <v>0</v>
      </c>
      <c r="AW368" s="46" t="b">
        <f t="shared" si="96"/>
        <v>0</v>
      </c>
      <c r="AX368" s="46" t="b">
        <f t="shared" si="96"/>
        <v>0</v>
      </c>
      <c r="AY368" s="46" t="b">
        <f t="shared" si="96"/>
        <v>0</v>
      </c>
      <c r="AZ368" s="46" t="b">
        <f t="shared" si="96"/>
        <v>0</v>
      </c>
      <c r="BA368" s="46" t="b">
        <f t="shared" si="96"/>
        <v>0</v>
      </c>
      <c r="BB368" s="46" t="b">
        <f t="shared" si="96"/>
        <v>0</v>
      </c>
      <c r="BC368" s="46" t="b">
        <f t="shared" si="96"/>
        <v>1</v>
      </c>
      <c r="BD368" s="46" t="b">
        <f t="shared" si="97"/>
        <v>0</v>
      </c>
      <c r="BE368" s="46" t="b">
        <f t="shared" si="97"/>
        <v>0</v>
      </c>
      <c r="BF368" s="46" t="b">
        <f t="shared" si="97"/>
        <v>0</v>
      </c>
      <c r="BG368" s="46" t="b">
        <f t="shared" si="97"/>
        <v>1</v>
      </c>
      <c r="BH368" s="46" t="b">
        <f t="shared" si="97"/>
        <v>0</v>
      </c>
      <c r="BI368" s="46" t="b">
        <f t="shared" si="97"/>
        <v>1</v>
      </c>
      <c r="BJ368" s="46" t="b">
        <f t="shared" si="97"/>
        <v>0</v>
      </c>
      <c r="BK368" s="46" t="b">
        <f t="shared" si="97"/>
        <v>0</v>
      </c>
      <c r="BL368" s="46" t="b">
        <f t="shared" si="97"/>
        <v>0</v>
      </c>
      <c r="BM368" s="46" t="b">
        <f t="shared" si="98"/>
        <v>0</v>
      </c>
      <c r="BN368" s="46" t="b">
        <f t="shared" si="98"/>
        <v>0</v>
      </c>
      <c r="BO368" s="46" t="b">
        <f t="shared" si="98"/>
        <v>0</v>
      </c>
      <c r="BP368" s="46" t="b">
        <f t="shared" si="98"/>
        <v>0</v>
      </c>
    </row>
    <row r="369" spans="1:68" x14ac:dyDescent="0.35">
      <c r="A369" s="23" t="s">
        <v>15</v>
      </c>
      <c r="B369" s="24">
        <v>1625638</v>
      </c>
      <c r="C369" s="25">
        <v>1</v>
      </c>
      <c r="D369" s="28" t="s">
        <v>813</v>
      </c>
      <c r="E369" s="25" t="s">
        <v>814</v>
      </c>
      <c r="F369" s="23" t="s">
        <v>181</v>
      </c>
      <c r="G369" s="24" t="s">
        <v>24</v>
      </c>
      <c r="H369" s="25" t="s">
        <v>65</v>
      </c>
      <c r="I369" s="26" t="s">
        <v>23</v>
      </c>
      <c r="J369" s="25" t="s">
        <v>1550</v>
      </c>
      <c r="K369" s="25" t="s">
        <v>1176</v>
      </c>
      <c r="L369" s="25" t="s">
        <v>2371</v>
      </c>
      <c r="M369" s="25" t="s">
        <v>1283</v>
      </c>
      <c r="N369" s="25" t="s">
        <v>2132</v>
      </c>
      <c r="O369" s="25" t="s">
        <v>26</v>
      </c>
      <c r="P369" s="25" t="s">
        <v>1231</v>
      </c>
      <c r="Q369" s="27">
        <v>42179</v>
      </c>
      <c r="R369" s="25" t="s">
        <v>26</v>
      </c>
      <c r="S369" s="25" t="s">
        <v>26</v>
      </c>
      <c r="T369" s="25" t="s">
        <v>26</v>
      </c>
      <c r="U369" s="27">
        <v>42194</v>
      </c>
      <c r="V369" s="25" t="s">
        <v>25</v>
      </c>
      <c r="W369" s="32" t="s">
        <v>24</v>
      </c>
      <c r="X369" s="32" t="s">
        <v>24</v>
      </c>
      <c r="Y369" s="32" t="s">
        <v>24</v>
      </c>
      <c r="Z369" s="32" t="s">
        <v>24</v>
      </c>
      <c r="AA369" s="32" t="s">
        <v>25</v>
      </c>
      <c r="AB369" s="25" t="s">
        <v>24</v>
      </c>
      <c r="AC369" s="25" t="s">
        <v>25</v>
      </c>
      <c r="AD369" s="25" t="s">
        <v>24</v>
      </c>
      <c r="AE369" s="25" t="s">
        <v>24</v>
      </c>
      <c r="AF369" s="25" t="s">
        <v>24</v>
      </c>
      <c r="AG369" s="25" t="s">
        <v>26</v>
      </c>
      <c r="AH369" s="25" t="s">
        <v>26</v>
      </c>
      <c r="AI369" s="32" t="s">
        <v>6760</v>
      </c>
      <c r="AJ369" s="25" t="s">
        <v>2360</v>
      </c>
      <c r="AK369" s="25" t="s">
        <v>26</v>
      </c>
      <c r="AL369" s="25" t="s">
        <v>26</v>
      </c>
      <c r="AM369" s="32" t="s">
        <v>26</v>
      </c>
      <c r="AN369" s="32" t="s">
        <v>26</v>
      </c>
      <c r="AO369" s="73" t="str">
        <f xml:space="preserve"> INDEX('parsed-whois-report-2018-02-09T'!$F$2:$F$1850, MATCH('MASTER--Enter Data'!E369, 'parsed-whois-report-2018-02-09T'!$A$2:$A$1850, 0))</f>
        <v>Registered New Registrant</v>
      </c>
      <c r="AP369" s="25" t="s">
        <v>26</v>
      </c>
      <c r="AQ369" s="25"/>
      <c r="AR369" s="32" t="s">
        <v>24</v>
      </c>
      <c r="AS369" s="46" t="str">
        <f t="shared" si="85"/>
        <v>morganstanley</v>
      </c>
      <c r="AT369" s="46" t="str">
        <f xml:space="preserve"> INDEX('TM Grouping Lookup'!$B$2:$B$1870, MATCH(AS369, 'TM Grouping Lookup'!$A$2:$A$1870, 0))</f>
        <v>Morgan Stanley</v>
      </c>
      <c r="AU369" s="46" t="b">
        <f t="shared" si="96"/>
        <v>0</v>
      </c>
      <c r="AV369" s="46" t="b">
        <f t="shared" si="96"/>
        <v>0</v>
      </c>
      <c r="AW369" s="46" t="b">
        <f t="shared" si="96"/>
        <v>0</v>
      </c>
      <c r="AX369" s="46" t="b">
        <f t="shared" si="96"/>
        <v>0</v>
      </c>
      <c r="AY369" s="46" t="b">
        <f t="shared" si="96"/>
        <v>0</v>
      </c>
      <c r="AZ369" s="46" t="b">
        <f t="shared" si="96"/>
        <v>0</v>
      </c>
      <c r="BA369" s="46" t="b">
        <f t="shared" si="96"/>
        <v>0</v>
      </c>
      <c r="BB369" s="46" t="b">
        <f t="shared" si="96"/>
        <v>0</v>
      </c>
      <c r="BC369" s="46" t="b">
        <f t="shared" si="96"/>
        <v>0</v>
      </c>
      <c r="BD369" s="46" t="b">
        <f t="shared" si="97"/>
        <v>0</v>
      </c>
      <c r="BE369" s="46" t="b">
        <f t="shared" si="97"/>
        <v>0</v>
      </c>
      <c r="BF369" s="46" t="b">
        <f t="shared" si="97"/>
        <v>0</v>
      </c>
      <c r="BG369" s="46" t="b">
        <f t="shared" si="97"/>
        <v>0</v>
      </c>
      <c r="BH369" s="46" t="b">
        <f t="shared" si="97"/>
        <v>0</v>
      </c>
      <c r="BI369" s="46" t="b">
        <f t="shared" si="97"/>
        <v>0</v>
      </c>
      <c r="BJ369" s="46" t="b">
        <f t="shared" si="97"/>
        <v>1</v>
      </c>
      <c r="BK369" s="46" t="b">
        <f t="shared" si="97"/>
        <v>0</v>
      </c>
      <c r="BL369" s="46" t="b">
        <f t="shared" si="97"/>
        <v>0</v>
      </c>
      <c r="BM369" s="46" t="b">
        <f t="shared" si="98"/>
        <v>0</v>
      </c>
      <c r="BN369" s="46" t="b">
        <f t="shared" si="98"/>
        <v>0</v>
      </c>
      <c r="BO369" s="46" t="b">
        <f t="shared" si="98"/>
        <v>0</v>
      </c>
      <c r="BP369" s="46" t="b">
        <f t="shared" si="98"/>
        <v>0</v>
      </c>
    </row>
    <row r="370" spans="1:68" x14ac:dyDescent="0.35">
      <c r="A370" s="23" t="s">
        <v>15</v>
      </c>
      <c r="B370" s="24">
        <v>1626062</v>
      </c>
      <c r="C370" s="25">
        <v>1</v>
      </c>
      <c r="D370" s="28" t="s">
        <v>815</v>
      </c>
      <c r="E370" s="25" t="s">
        <v>816</v>
      </c>
      <c r="F370" s="23" t="s">
        <v>493</v>
      </c>
      <c r="G370" s="24" t="s">
        <v>24</v>
      </c>
      <c r="H370" s="25" t="s">
        <v>65</v>
      </c>
      <c r="I370" s="26" t="s">
        <v>23</v>
      </c>
      <c r="J370" s="25" t="s">
        <v>2372</v>
      </c>
      <c r="K370" s="25" t="s">
        <v>1176</v>
      </c>
      <c r="L370" s="25" t="s">
        <v>1993</v>
      </c>
      <c r="M370" s="25" t="s">
        <v>1283</v>
      </c>
      <c r="N370" s="25" t="s">
        <v>2373</v>
      </c>
      <c r="O370" s="25" t="s">
        <v>26</v>
      </c>
      <c r="P370" s="25" t="s">
        <v>1254</v>
      </c>
      <c r="Q370" s="27">
        <v>42184</v>
      </c>
      <c r="R370" s="25" t="s">
        <v>26</v>
      </c>
      <c r="S370" s="25" t="s">
        <v>26</v>
      </c>
      <c r="T370" s="25" t="s">
        <v>26</v>
      </c>
      <c r="U370" s="27">
        <v>42199</v>
      </c>
      <c r="V370" s="25" t="s">
        <v>25</v>
      </c>
      <c r="W370" s="32" t="s">
        <v>24</v>
      </c>
      <c r="X370" s="32" t="s">
        <v>24</v>
      </c>
      <c r="Y370" s="32" t="s">
        <v>24</v>
      </c>
      <c r="Z370" s="32" t="s">
        <v>25</v>
      </c>
      <c r="AA370" s="32" t="s">
        <v>24</v>
      </c>
      <c r="AB370" s="25" t="s">
        <v>24</v>
      </c>
      <c r="AC370" s="25" t="s">
        <v>25</v>
      </c>
      <c r="AD370" s="25" t="s">
        <v>24</v>
      </c>
      <c r="AE370" s="25" t="s">
        <v>24</v>
      </c>
      <c r="AF370" s="25" t="s">
        <v>24</v>
      </c>
      <c r="AG370" s="25" t="s">
        <v>26</v>
      </c>
      <c r="AH370" s="25" t="s">
        <v>26</v>
      </c>
      <c r="AI370" s="28" t="s">
        <v>1996</v>
      </c>
      <c r="AJ370" s="25" t="s">
        <v>6640</v>
      </c>
      <c r="AK370" s="25" t="s">
        <v>26</v>
      </c>
      <c r="AL370" s="25" t="s">
        <v>26</v>
      </c>
      <c r="AM370" s="32" t="s">
        <v>26</v>
      </c>
      <c r="AN370" s="32" t="s">
        <v>26</v>
      </c>
      <c r="AO370" s="73" t="str">
        <f xml:space="preserve"> INDEX('parsed-whois-report-2018-02-09T'!$F$2:$F$1850, MATCH('MASTER--Enter Data'!E370, 'parsed-whois-report-2018-02-09T'!$A$2:$A$1850, 0))</f>
        <v>N/A</v>
      </c>
      <c r="AP370" s="25" t="s">
        <v>26</v>
      </c>
      <c r="AQ370" s="25"/>
      <c r="AR370" s="32" t="s">
        <v>24</v>
      </c>
      <c r="AS370" s="46" t="str">
        <f t="shared" si="85"/>
        <v>navistar</v>
      </c>
      <c r="AT370" s="46" t="str">
        <f xml:space="preserve"> INDEX('TM Grouping Lookup'!$B$2:$B$1870, MATCH(AS370, 'TM Grouping Lookup'!$A$2:$A$1870, 0))</f>
        <v>NaviStar</v>
      </c>
      <c r="AU370" s="46" t="b">
        <f t="shared" si="96"/>
        <v>0</v>
      </c>
      <c r="AV370" s="46" t="b">
        <f t="shared" si="96"/>
        <v>0</v>
      </c>
      <c r="AW370" s="46" t="b">
        <f t="shared" si="96"/>
        <v>0</v>
      </c>
      <c r="AX370" s="46" t="b">
        <f t="shared" si="96"/>
        <v>0</v>
      </c>
      <c r="AY370" s="46" t="b">
        <f t="shared" si="96"/>
        <v>0</v>
      </c>
      <c r="AZ370" s="46" t="b">
        <f t="shared" si="96"/>
        <v>0</v>
      </c>
      <c r="BA370" s="46" t="b">
        <f t="shared" si="96"/>
        <v>0</v>
      </c>
      <c r="BB370" s="46" t="b">
        <f t="shared" si="96"/>
        <v>0</v>
      </c>
      <c r="BC370" s="46" t="b">
        <f t="shared" si="96"/>
        <v>0</v>
      </c>
      <c r="BD370" s="46" t="b">
        <f t="shared" si="97"/>
        <v>0</v>
      </c>
      <c r="BE370" s="46" t="b">
        <f t="shared" si="97"/>
        <v>1</v>
      </c>
      <c r="BF370" s="46" t="b">
        <f t="shared" si="97"/>
        <v>0</v>
      </c>
      <c r="BG370" s="46" t="b">
        <f t="shared" si="97"/>
        <v>0</v>
      </c>
      <c r="BH370" s="46" t="b">
        <f t="shared" si="97"/>
        <v>0</v>
      </c>
      <c r="BI370" s="46" t="b">
        <f t="shared" si="97"/>
        <v>0</v>
      </c>
      <c r="BJ370" s="46" t="b">
        <f t="shared" si="97"/>
        <v>0</v>
      </c>
      <c r="BK370" s="46" t="b">
        <f t="shared" si="97"/>
        <v>0</v>
      </c>
      <c r="BL370" s="46" t="b">
        <f t="shared" si="97"/>
        <v>0</v>
      </c>
      <c r="BM370" s="46" t="b">
        <f t="shared" si="98"/>
        <v>0</v>
      </c>
      <c r="BN370" s="46" t="b">
        <f t="shared" si="98"/>
        <v>0</v>
      </c>
      <c r="BO370" s="46" t="b">
        <f t="shared" si="98"/>
        <v>0</v>
      </c>
      <c r="BP370" s="46" t="b">
        <f t="shared" si="98"/>
        <v>0</v>
      </c>
    </row>
    <row r="371" spans="1:68" x14ac:dyDescent="0.35">
      <c r="A371" s="23" t="s">
        <v>15</v>
      </c>
      <c r="B371" s="24">
        <v>1627540</v>
      </c>
      <c r="C371" s="25">
        <v>1</v>
      </c>
      <c r="D371" s="28" t="s">
        <v>817</v>
      </c>
      <c r="E371" s="25" t="s">
        <v>818</v>
      </c>
      <c r="F371" s="23" t="s">
        <v>619</v>
      </c>
      <c r="G371" s="24" t="s">
        <v>24</v>
      </c>
      <c r="H371" s="25" t="s">
        <v>65</v>
      </c>
      <c r="I371" s="26" t="s">
        <v>66</v>
      </c>
      <c r="J371" s="25" t="s">
        <v>6272</v>
      </c>
      <c r="K371" s="25" t="s">
        <v>1408</v>
      </c>
      <c r="L371" s="25">
        <v>111</v>
      </c>
      <c r="M371" s="25" t="s">
        <v>1283</v>
      </c>
      <c r="N371" s="25" t="s">
        <v>2447</v>
      </c>
      <c r="O371" s="25" t="s">
        <v>6274</v>
      </c>
      <c r="P371" s="25" t="s">
        <v>1231</v>
      </c>
      <c r="Q371" s="27">
        <v>42193</v>
      </c>
      <c r="R371" s="25" t="s">
        <v>25</v>
      </c>
      <c r="S371" s="25" t="s">
        <v>24</v>
      </c>
      <c r="T371" s="25" t="s">
        <v>24</v>
      </c>
      <c r="U371" s="27">
        <v>42194</v>
      </c>
      <c r="V371" s="25" t="s">
        <v>25</v>
      </c>
      <c r="W371" s="32" t="s">
        <v>24</v>
      </c>
      <c r="X371" s="32" t="s">
        <v>24</v>
      </c>
      <c r="Y371" s="32" t="s">
        <v>24</v>
      </c>
      <c r="Z371" s="32" t="s">
        <v>24</v>
      </c>
      <c r="AA371" s="32" t="s">
        <v>25</v>
      </c>
      <c r="AB371" s="25" t="s">
        <v>24</v>
      </c>
      <c r="AC371" s="25" t="s">
        <v>25</v>
      </c>
      <c r="AD371" s="25" t="s">
        <v>24</v>
      </c>
      <c r="AE371" s="25" t="s">
        <v>24</v>
      </c>
      <c r="AF371" s="25" t="s">
        <v>24</v>
      </c>
      <c r="AG371" s="28" t="s">
        <v>1466</v>
      </c>
      <c r="AH371" s="28" t="s">
        <v>26</v>
      </c>
      <c r="AI371" s="32" t="s">
        <v>6760</v>
      </c>
      <c r="AJ371" s="28" t="s">
        <v>6280</v>
      </c>
      <c r="AK371" s="25" t="s">
        <v>26</v>
      </c>
      <c r="AL371" s="25" t="s">
        <v>26</v>
      </c>
      <c r="AM371" s="25" t="s">
        <v>24</v>
      </c>
      <c r="AN371" s="25" t="s">
        <v>24</v>
      </c>
      <c r="AO371" s="73" t="str">
        <f xml:space="preserve"> INDEX('parsed-whois-report-2018-02-09T'!$F$2:$F$1850, MATCH('MASTER--Enter Data'!E371, 'parsed-whois-report-2018-02-09T'!$A$2:$A$1850, 0))</f>
        <v>Registered New Registrant</v>
      </c>
      <c r="AP371" s="25" t="s">
        <v>26</v>
      </c>
      <c r="AQ371" s="25"/>
      <c r="AR371" s="32" t="s">
        <v>24</v>
      </c>
      <c r="AS371" s="46" t="str">
        <f t="shared" si="85"/>
        <v>arcelormittal</v>
      </c>
      <c r="AT371" s="46" t="str">
        <f xml:space="preserve"> INDEX('TM Grouping Lookup'!$B$2:$B$1870, MATCH(AS371, 'TM Grouping Lookup'!$A$2:$A$1870, 0))</f>
        <v>ArcelorMittal</v>
      </c>
      <c r="AU371" s="46" t="b">
        <f t="shared" si="96"/>
        <v>0</v>
      </c>
      <c r="AV371" s="46" t="b">
        <f t="shared" si="96"/>
        <v>0</v>
      </c>
      <c r="AW371" s="46" t="b">
        <f t="shared" si="96"/>
        <v>0</v>
      </c>
      <c r="AX371" s="46" t="b">
        <f t="shared" si="96"/>
        <v>0</v>
      </c>
      <c r="AY371" s="46" t="b">
        <f t="shared" si="96"/>
        <v>0</v>
      </c>
      <c r="AZ371" s="46" t="b">
        <f t="shared" si="96"/>
        <v>0</v>
      </c>
      <c r="BA371" s="46" t="b">
        <f t="shared" si="96"/>
        <v>0</v>
      </c>
      <c r="BB371" s="46" t="b">
        <f t="shared" si="96"/>
        <v>1</v>
      </c>
      <c r="BC371" s="46" t="b">
        <f t="shared" si="96"/>
        <v>0</v>
      </c>
      <c r="BD371" s="46" t="b">
        <f t="shared" si="97"/>
        <v>0</v>
      </c>
      <c r="BE371" s="46" t="b">
        <f t="shared" si="97"/>
        <v>0</v>
      </c>
      <c r="BF371" s="46" t="b">
        <f t="shared" si="97"/>
        <v>0</v>
      </c>
      <c r="BG371" s="46" t="b">
        <f t="shared" si="97"/>
        <v>0</v>
      </c>
      <c r="BH371" s="46" t="b">
        <f t="shared" si="97"/>
        <v>0</v>
      </c>
      <c r="BI371" s="46" t="b">
        <f t="shared" si="97"/>
        <v>0</v>
      </c>
      <c r="BJ371" s="46" t="b">
        <f t="shared" si="97"/>
        <v>1</v>
      </c>
      <c r="BK371" s="46" t="b">
        <f t="shared" si="97"/>
        <v>0</v>
      </c>
      <c r="BL371" s="46" t="b">
        <f t="shared" si="97"/>
        <v>0</v>
      </c>
      <c r="BM371" s="46" t="b">
        <f t="shared" si="98"/>
        <v>0</v>
      </c>
      <c r="BN371" s="46" t="b">
        <f t="shared" si="98"/>
        <v>0</v>
      </c>
      <c r="BO371" s="46" t="b">
        <f t="shared" si="98"/>
        <v>0</v>
      </c>
      <c r="BP371" s="46" t="b">
        <f t="shared" si="98"/>
        <v>0</v>
      </c>
    </row>
    <row r="372" spans="1:68" x14ac:dyDescent="0.35">
      <c r="A372" s="23" t="s">
        <v>15</v>
      </c>
      <c r="B372" s="24">
        <v>1627541</v>
      </c>
      <c r="C372" s="25">
        <v>1</v>
      </c>
      <c r="D372" s="28" t="s">
        <v>819</v>
      </c>
      <c r="E372" s="25" t="s">
        <v>820</v>
      </c>
      <c r="F372" s="23" t="s">
        <v>565</v>
      </c>
      <c r="G372" s="24" t="s">
        <v>24</v>
      </c>
      <c r="H372" s="25" t="s">
        <v>65</v>
      </c>
      <c r="I372" s="26" t="s">
        <v>66</v>
      </c>
      <c r="J372" s="25" t="s">
        <v>6272</v>
      </c>
      <c r="K372" s="25" t="s">
        <v>1408</v>
      </c>
      <c r="L372" s="25" t="s">
        <v>6275</v>
      </c>
      <c r="M372" s="25" t="s">
        <v>1299</v>
      </c>
      <c r="N372" s="25" t="s">
        <v>1442</v>
      </c>
      <c r="O372" s="25" t="s">
        <v>26</v>
      </c>
      <c r="P372" s="25" t="s">
        <v>1181</v>
      </c>
      <c r="Q372" s="27">
        <v>42193</v>
      </c>
      <c r="R372" s="25" t="s">
        <v>25</v>
      </c>
      <c r="S372" s="25" t="s">
        <v>24</v>
      </c>
      <c r="T372" s="25" t="s">
        <v>24</v>
      </c>
      <c r="U372" s="27">
        <v>42198</v>
      </c>
      <c r="V372" s="25" t="s">
        <v>25</v>
      </c>
      <c r="W372" s="32" t="s">
        <v>24</v>
      </c>
      <c r="X372" s="32" t="s">
        <v>24</v>
      </c>
      <c r="Y372" s="32" t="s">
        <v>24</v>
      </c>
      <c r="Z372" s="32" t="s">
        <v>24</v>
      </c>
      <c r="AA372" s="32" t="s">
        <v>25</v>
      </c>
      <c r="AB372" s="25" t="s">
        <v>25</v>
      </c>
      <c r="AC372" s="25" t="s">
        <v>25</v>
      </c>
      <c r="AD372" s="25" t="s">
        <v>24</v>
      </c>
      <c r="AE372" s="25" t="s">
        <v>24</v>
      </c>
      <c r="AF372" s="25" t="s">
        <v>25</v>
      </c>
      <c r="AG372" s="28" t="s">
        <v>1466</v>
      </c>
      <c r="AH372" s="28" t="s">
        <v>26</v>
      </c>
      <c r="AI372" s="32" t="s">
        <v>6760</v>
      </c>
      <c r="AJ372" s="28" t="s">
        <v>6280</v>
      </c>
      <c r="AK372" s="25" t="s">
        <v>26</v>
      </c>
      <c r="AL372" s="25" t="s">
        <v>26</v>
      </c>
      <c r="AM372" s="25" t="s">
        <v>24</v>
      </c>
      <c r="AN372" s="25" t="s">
        <v>25</v>
      </c>
      <c r="AO372" s="73" t="str">
        <f xml:space="preserve"> INDEX('parsed-whois-report-2018-02-09T'!$F$2:$F$1850, MATCH('MASTER--Enter Data'!E372, 'parsed-whois-report-2018-02-09T'!$A$2:$A$1850, 0))</f>
        <v>Acquired by TM Owner</v>
      </c>
      <c r="AP372" s="25" t="s">
        <v>26</v>
      </c>
      <c r="AQ372" s="25"/>
      <c r="AR372" s="32" t="s">
        <v>25</v>
      </c>
      <c r="AS372" s="46" t="str">
        <f t="shared" si="85"/>
        <v>arcelormittal</v>
      </c>
      <c r="AT372" s="46" t="str">
        <f xml:space="preserve"> INDEX('TM Grouping Lookup'!$B$2:$B$1870, MATCH(AS372, 'TM Grouping Lookup'!$A$2:$A$1870, 0))</f>
        <v>ArcelorMittal</v>
      </c>
      <c r="AU372" s="46" t="b">
        <f t="shared" si="96"/>
        <v>0</v>
      </c>
      <c r="AV372" s="46" t="b">
        <f t="shared" si="96"/>
        <v>0</v>
      </c>
      <c r="AW372" s="46" t="b">
        <f t="shared" si="96"/>
        <v>0</v>
      </c>
      <c r="AX372" s="46" t="b">
        <f t="shared" si="96"/>
        <v>0</v>
      </c>
      <c r="AY372" s="46" t="b">
        <f t="shared" si="96"/>
        <v>0</v>
      </c>
      <c r="AZ372" s="46" t="b">
        <f t="shared" si="96"/>
        <v>0</v>
      </c>
      <c r="BA372" s="46" t="b">
        <f t="shared" si="96"/>
        <v>0</v>
      </c>
      <c r="BB372" s="46" t="b">
        <f t="shared" si="96"/>
        <v>1</v>
      </c>
      <c r="BC372" s="46" t="b">
        <f t="shared" si="96"/>
        <v>0</v>
      </c>
      <c r="BD372" s="46" t="b">
        <f t="shared" si="97"/>
        <v>0</v>
      </c>
      <c r="BE372" s="46" t="b">
        <f t="shared" si="97"/>
        <v>0</v>
      </c>
      <c r="BF372" s="46" t="b">
        <f t="shared" si="97"/>
        <v>0</v>
      </c>
      <c r="BG372" s="46" t="b">
        <f t="shared" si="97"/>
        <v>0</v>
      </c>
      <c r="BH372" s="46" t="b">
        <f t="shared" si="97"/>
        <v>0</v>
      </c>
      <c r="BI372" s="46" t="b">
        <f t="shared" si="97"/>
        <v>0</v>
      </c>
      <c r="BJ372" s="46" t="b">
        <f t="shared" si="97"/>
        <v>1</v>
      </c>
      <c r="BK372" s="46" t="b">
        <f t="shared" si="97"/>
        <v>0</v>
      </c>
      <c r="BL372" s="46" t="b">
        <f t="shared" si="97"/>
        <v>0</v>
      </c>
      <c r="BM372" s="46" t="b">
        <f t="shared" si="98"/>
        <v>0</v>
      </c>
      <c r="BN372" s="46" t="b">
        <f t="shared" si="98"/>
        <v>0</v>
      </c>
      <c r="BO372" s="46" t="b">
        <f t="shared" si="98"/>
        <v>0</v>
      </c>
      <c r="BP372" s="46" t="b">
        <f t="shared" si="98"/>
        <v>0</v>
      </c>
    </row>
    <row r="373" spans="1:68" x14ac:dyDescent="0.35">
      <c r="A373" s="23" t="s">
        <v>15</v>
      </c>
      <c r="B373" s="24">
        <v>1627578</v>
      </c>
      <c r="C373" s="25">
        <v>1</v>
      </c>
      <c r="D373" s="28" t="s">
        <v>824</v>
      </c>
      <c r="E373" s="25" t="s">
        <v>825</v>
      </c>
      <c r="F373" s="23" t="s">
        <v>496</v>
      </c>
      <c r="G373" s="24" t="s">
        <v>24</v>
      </c>
      <c r="H373" s="25" t="s">
        <v>65</v>
      </c>
      <c r="I373" s="26" t="s">
        <v>66</v>
      </c>
      <c r="J373" s="25" t="s">
        <v>6306</v>
      </c>
      <c r="K373" s="25" t="s">
        <v>1270</v>
      </c>
      <c r="L373" s="25" t="s">
        <v>6308</v>
      </c>
      <c r="M373" s="25" t="s">
        <v>1401</v>
      </c>
      <c r="N373" s="25" t="s">
        <v>1371</v>
      </c>
      <c r="O373" s="25" t="s">
        <v>26</v>
      </c>
      <c r="P373" s="25" t="s">
        <v>1236</v>
      </c>
      <c r="Q373" s="27">
        <v>42194</v>
      </c>
      <c r="R373" s="25" t="s">
        <v>25</v>
      </c>
      <c r="S373" s="25" t="s">
        <v>24</v>
      </c>
      <c r="T373" s="25" t="s">
        <v>24</v>
      </c>
      <c r="U373" s="27">
        <v>42201</v>
      </c>
      <c r="V373" s="25" t="s">
        <v>25</v>
      </c>
      <c r="W373" s="32" t="s">
        <v>24</v>
      </c>
      <c r="X373" s="32" t="s">
        <v>24</v>
      </c>
      <c r="Y373" s="32" t="s">
        <v>24</v>
      </c>
      <c r="Z373" s="32" t="s">
        <v>25</v>
      </c>
      <c r="AA373" s="32" t="s">
        <v>24</v>
      </c>
      <c r="AB373" s="25" t="s">
        <v>24</v>
      </c>
      <c r="AC373" s="25" t="s">
        <v>25</v>
      </c>
      <c r="AD373" s="25" t="s">
        <v>24</v>
      </c>
      <c r="AE373" s="25" t="s">
        <v>24</v>
      </c>
      <c r="AF373" s="25" t="s">
        <v>24</v>
      </c>
      <c r="AG373" s="28" t="s">
        <v>1466</v>
      </c>
      <c r="AH373" s="28" t="s">
        <v>6311</v>
      </c>
      <c r="AI373" s="32" t="s">
        <v>6760</v>
      </c>
      <c r="AJ373" s="28" t="s">
        <v>6556</v>
      </c>
      <c r="AK373" s="25" t="s">
        <v>26</v>
      </c>
      <c r="AL373" s="25" t="s">
        <v>26</v>
      </c>
      <c r="AM373" s="25" t="s">
        <v>24</v>
      </c>
      <c r="AN373" s="25" t="s">
        <v>25</v>
      </c>
      <c r="AO373" s="73" t="str">
        <f xml:space="preserve"> INDEX('parsed-whois-report-2018-02-09T'!$F$2:$F$1850, MATCH('MASTER--Enter Data'!E373, 'parsed-whois-report-2018-02-09T'!$A$2:$A$1850, 0))</f>
        <v>Registered Original Registrant</v>
      </c>
      <c r="AP373" s="25" t="s">
        <v>26</v>
      </c>
      <c r="AQ373" s="25"/>
      <c r="AR373" s="32" t="s">
        <v>24</v>
      </c>
      <c r="AS373" s="46" t="str">
        <f t="shared" si="85"/>
        <v>virgin-atlantic</v>
      </c>
      <c r="AT373" s="46" t="str">
        <f xml:space="preserve"> INDEX('TM Grouping Lookup'!$B$2:$B$1870, MATCH(AS373, 'TM Grouping Lookup'!$A$2:$A$1870, 0))</f>
        <v>Virgin Atlantic</v>
      </c>
      <c r="AU373" s="46" t="b">
        <f t="shared" ref="AU373:BC382" si="99" xml:space="preserve"> ISNUMBER(SEARCH(RIGHT(AU$2,LEN(AU$2) - SEARCH(": ", AU$2, 1) -1), $AG373))</f>
        <v>0</v>
      </c>
      <c r="AV373" s="46" t="b">
        <f t="shared" si="99"/>
        <v>0</v>
      </c>
      <c r="AW373" s="46" t="b">
        <f t="shared" si="99"/>
        <v>0</v>
      </c>
      <c r="AX373" s="46" t="b">
        <f t="shared" si="99"/>
        <v>0</v>
      </c>
      <c r="AY373" s="46" t="b">
        <f t="shared" si="99"/>
        <v>0</v>
      </c>
      <c r="AZ373" s="46" t="b">
        <f t="shared" si="99"/>
        <v>0</v>
      </c>
      <c r="BA373" s="46" t="b">
        <f t="shared" si="99"/>
        <v>0</v>
      </c>
      <c r="BB373" s="46" t="b">
        <f t="shared" si="99"/>
        <v>1</v>
      </c>
      <c r="BC373" s="46" t="b">
        <f t="shared" si="99"/>
        <v>0</v>
      </c>
      <c r="BD373" s="46" t="b">
        <f t="shared" ref="BD373:BL382" si="100" xml:space="preserve"> ISNUMBER(SEARCH(RIGHT(BD$2,LEN(BD$2) - SEARCH(": ", BD$2, 1) -1), $AI373))</f>
        <v>0</v>
      </c>
      <c r="BE373" s="46" t="b">
        <f t="shared" si="100"/>
        <v>0</v>
      </c>
      <c r="BF373" s="46" t="b">
        <f t="shared" si="100"/>
        <v>0</v>
      </c>
      <c r="BG373" s="46" t="b">
        <f t="shared" si="100"/>
        <v>0</v>
      </c>
      <c r="BH373" s="46" t="b">
        <f t="shared" si="100"/>
        <v>0</v>
      </c>
      <c r="BI373" s="46" t="b">
        <f t="shared" si="100"/>
        <v>0</v>
      </c>
      <c r="BJ373" s="46" t="b">
        <f t="shared" si="100"/>
        <v>1</v>
      </c>
      <c r="BK373" s="46" t="b">
        <f t="shared" si="100"/>
        <v>0</v>
      </c>
      <c r="BL373" s="46" t="b">
        <f t="shared" si="100"/>
        <v>0</v>
      </c>
      <c r="BM373" s="46" t="b">
        <f t="shared" si="98"/>
        <v>0</v>
      </c>
      <c r="BN373" s="46" t="b">
        <f t="shared" si="98"/>
        <v>0</v>
      </c>
      <c r="BO373" s="46" t="b">
        <f t="shared" si="98"/>
        <v>0</v>
      </c>
      <c r="BP373" s="46" t="b">
        <f t="shared" si="98"/>
        <v>0</v>
      </c>
    </row>
    <row r="374" spans="1:68" x14ac:dyDescent="0.35">
      <c r="A374" s="23" t="s">
        <v>15</v>
      </c>
      <c r="B374" s="24">
        <v>1627774</v>
      </c>
      <c r="C374" s="25">
        <v>1</v>
      </c>
      <c r="D374" s="28" t="s">
        <v>821</v>
      </c>
      <c r="E374" s="25" t="s">
        <v>822</v>
      </c>
      <c r="F374" s="23" t="s">
        <v>823</v>
      </c>
      <c r="G374" s="24" t="s">
        <v>24</v>
      </c>
      <c r="H374" s="25" t="s">
        <v>65</v>
      </c>
      <c r="I374" s="26" t="s">
        <v>66</v>
      </c>
      <c r="J374" s="25" t="s">
        <v>6389</v>
      </c>
      <c r="K374" s="25" t="s">
        <v>1321</v>
      </c>
      <c r="L374" s="25" t="s">
        <v>6391</v>
      </c>
      <c r="M374" s="25" t="s">
        <v>1270</v>
      </c>
      <c r="N374" s="25" t="s">
        <v>6390</v>
      </c>
      <c r="O374" s="25" t="s">
        <v>26</v>
      </c>
      <c r="P374" s="25" t="s">
        <v>1236</v>
      </c>
      <c r="Q374" s="27">
        <v>42193</v>
      </c>
      <c r="R374" s="25" t="s">
        <v>25</v>
      </c>
      <c r="S374" s="25" t="s">
        <v>24</v>
      </c>
      <c r="T374" s="25" t="s">
        <v>24</v>
      </c>
      <c r="U374" s="27">
        <v>42207</v>
      </c>
      <c r="V374" s="25" t="s">
        <v>25</v>
      </c>
      <c r="W374" s="32" t="s">
        <v>24</v>
      </c>
      <c r="X374" s="32" t="s">
        <v>24</v>
      </c>
      <c r="Y374" s="32" t="s">
        <v>24</v>
      </c>
      <c r="Z374" s="32" t="s">
        <v>25</v>
      </c>
      <c r="AA374" s="32" t="s">
        <v>24</v>
      </c>
      <c r="AB374" s="25" t="s">
        <v>24</v>
      </c>
      <c r="AC374" s="28" t="s">
        <v>25</v>
      </c>
      <c r="AD374" s="28" t="s">
        <v>24</v>
      </c>
      <c r="AE374" s="28" t="s">
        <v>24</v>
      </c>
      <c r="AF374" s="28" t="s">
        <v>24</v>
      </c>
      <c r="AG374" s="28" t="s">
        <v>1466</v>
      </c>
      <c r="AH374" s="28" t="s">
        <v>26</v>
      </c>
      <c r="AI374" s="28" t="s">
        <v>6827</v>
      </c>
      <c r="AJ374" s="28" t="s">
        <v>6641</v>
      </c>
      <c r="AK374" s="25" t="s">
        <v>26</v>
      </c>
      <c r="AL374" s="28" t="s">
        <v>26</v>
      </c>
      <c r="AM374" s="28" t="s">
        <v>24</v>
      </c>
      <c r="AN374" s="28" t="s">
        <v>25</v>
      </c>
      <c r="AO374" s="73" t="str">
        <f xml:space="preserve"> INDEX('parsed-whois-report-2018-02-09T'!$F$2:$F$1850, MATCH('MASTER--Enter Data'!E374, 'parsed-whois-report-2018-02-09T'!$A$2:$A$1850, 0))</f>
        <v>Acquired by TM Owner</v>
      </c>
      <c r="AP374" s="25" t="s">
        <v>26</v>
      </c>
      <c r="AQ374" s="25"/>
      <c r="AR374" s="32" t="s">
        <v>24</v>
      </c>
      <c r="AS374" s="46" t="str">
        <f t="shared" si="85"/>
        <v>koziol</v>
      </c>
      <c r="AT374" s="46" t="str">
        <f xml:space="preserve"> INDEX('TM Grouping Lookup'!$B$2:$B$1870, MATCH(AS374, 'TM Grouping Lookup'!$A$2:$A$1870, 0))</f>
        <v>Koziol</v>
      </c>
      <c r="AU374" s="46" t="b">
        <f t="shared" si="99"/>
        <v>0</v>
      </c>
      <c r="AV374" s="46" t="b">
        <f t="shared" si="99"/>
        <v>0</v>
      </c>
      <c r="AW374" s="46" t="b">
        <f t="shared" si="99"/>
        <v>0</v>
      </c>
      <c r="AX374" s="46" t="b">
        <f t="shared" si="99"/>
        <v>0</v>
      </c>
      <c r="AY374" s="46" t="b">
        <f t="shared" si="99"/>
        <v>0</v>
      </c>
      <c r="AZ374" s="46" t="b">
        <f t="shared" si="99"/>
        <v>0</v>
      </c>
      <c r="BA374" s="46" t="b">
        <f t="shared" si="99"/>
        <v>0</v>
      </c>
      <c r="BB374" s="46" t="b">
        <f t="shared" si="99"/>
        <v>1</v>
      </c>
      <c r="BC374" s="46" t="b">
        <f t="shared" si="99"/>
        <v>0</v>
      </c>
      <c r="BD374" s="46" t="b">
        <f t="shared" si="100"/>
        <v>0</v>
      </c>
      <c r="BE374" s="46" t="b">
        <f t="shared" si="100"/>
        <v>0</v>
      </c>
      <c r="BF374" s="46" t="b">
        <f t="shared" si="100"/>
        <v>0</v>
      </c>
      <c r="BG374" s="46" t="b">
        <f t="shared" si="100"/>
        <v>1</v>
      </c>
      <c r="BH374" s="46" t="b">
        <f t="shared" si="100"/>
        <v>0</v>
      </c>
      <c r="BI374" s="46" t="b">
        <f t="shared" si="100"/>
        <v>0</v>
      </c>
      <c r="BJ374" s="46" t="b">
        <f t="shared" si="100"/>
        <v>0</v>
      </c>
      <c r="BK374" s="46" t="b">
        <f t="shared" si="100"/>
        <v>0</v>
      </c>
      <c r="BL374" s="46" t="b">
        <f t="shared" si="100"/>
        <v>0</v>
      </c>
      <c r="BM374" s="46" t="b">
        <f t="shared" si="98"/>
        <v>0</v>
      </c>
      <c r="BN374" s="46" t="b">
        <f t="shared" si="98"/>
        <v>0</v>
      </c>
      <c r="BO374" s="46" t="b">
        <f t="shared" si="98"/>
        <v>0</v>
      </c>
      <c r="BP374" s="46" t="b">
        <f t="shared" si="98"/>
        <v>0</v>
      </c>
    </row>
    <row r="375" spans="1:68" x14ac:dyDescent="0.35">
      <c r="A375" s="23" t="s">
        <v>15</v>
      </c>
      <c r="B375" s="24">
        <v>1628473</v>
      </c>
      <c r="C375" s="24">
        <v>1</v>
      </c>
      <c r="D375" s="25" t="s">
        <v>826</v>
      </c>
      <c r="E375" s="25" t="s">
        <v>827</v>
      </c>
      <c r="F375" s="25" t="s">
        <v>627</v>
      </c>
      <c r="G375" s="43" t="s">
        <v>24</v>
      </c>
      <c r="H375" s="25" t="s">
        <v>65</v>
      </c>
      <c r="I375" s="26" t="s">
        <v>66</v>
      </c>
      <c r="J375" s="25" t="s">
        <v>1613</v>
      </c>
      <c r="K375" s="25" t="s">
        <v>1176</v>
      </c>
      <c r="L375" s="25" t="s">
        <v>1286</v>
      </c>
      <c r="M375" s="25" t="s">
        <v>1176</v>
      </c>
      <c r="N375" s="25" t="s">
        <v>1500</v>
      </c>
      <c r="O375" s="25" t="s">
        <v>1287</v>
      </c>
      <c r="P375" s="25" t="s">
        <v>6540</v>
      </c>
      <c r="Q375" s="27">
        <v>42198</v>
      </c>
      <c r="R375" s="25" t="s">
        <v>25</v>
      </c>
      <c r="S375" s="25" t="s">
        <v>24</v>
      </c>
      <c r="T375" s="25" t="s">
        <v>24</v>
      </c>
      <c r="U375" s="27">
        <v>42260</v>
      </c>
      <c r="V375" s="28" t="s">
        <v>25</v>
      </c>
      <c r="W375" s="28" t="s">
        <v>24</v>
      </c>
      <c r="X375" s="28" t="s">
        <v>24</v>
      </c>
      <c r="Y375" s="28" t="s">
        <v>24</v>
      </c>
      <c r="Z375" s="28" t="s">
        <v>25</v>
      </c>
      <c r="AA375" s="28" t="s">
        <v>24</v>
      </c>
      <c r="AB375" s="25" t="s">
        <v>25</v>
      </c>
      <c r="AC375" s="28" t="s">
        <v>25</v>
      </c>
      <c r="AD375" s="28" t="s">
        <v>24</v>
      </c>
      <c r="AE375" s="28" t="s">
        <v>24</v>
      </c>
      <c r="AF375" s="28" t="s">
        <v>24</v>
      </c>
      <c r="AG375" s="25" t="s">
        <v>3050</v>
      </c>
      <c r="AH375" s="25" t="s">
        <v>6549</v>
      </c>
      <c r="AI375" s="28" t="s">
        <v>6843</v>
      </c>
      <c r="AJ375" s="28" t="s">
        <v>6547</v>
      </c>
      <c r="AK375" s="25" t="s">
        <v>26</v>
      </c>
      <c r="AL375" s="28" t="s">
        <v>26</v>
      </c>
      <c r="AM375" s="28" t="s">
        <v>24</v>
      </c>
      <c r="AN375" s="28" t="s">
        <v>24</v>
      </c>
      <c r="AO375" s="73" t="str">
        <f xml:space="preserve"> INDEX('parsed-whois-report-2018-02-09T'!$F$2:$F$1850, MATCH('MASTER--Enter Data'!E375, 'parsed-whois-report-2018-02-09T'!$A$2:$A$1850, 0))</f>
        <v>Registered Original Registrant</v>
      </c>
      <c r="AP375" s="25" t="s">
        <v>6522</v>
      </c>
      <c r="AQ375" s="26" t="s">
        <v>72</v>
      </c>
      <c r="AR375" s="28" t="s">
        <v>24</v>
      </c>
      <c r="AS375" s="46" t="str">
        <f t="shared" si="85"/>
        <v>eos</v>
      </c>
      <c r="AT375" s="46" t="str">
        <f xml:space="preserve"> INDEX('TM Grouping Lookup'!$B$2:$B$1870, MATCH(AS375, 'TM Grouping Lookup'!$A$2:$A$1870, 0))</f>
        <v>Eos</v>
      </c>
      <c r="AU375" s="46" t="b">
        <f t="shared" si="99"/>
        <v>0</v>
      </c>
      <c r="AV375" s="46" t="b">
        <f t="shared" si="99"/>
        <v>0</v>
      </c>
      <c r="AW375" s="46" t="b">
        <f t="shared" si="99"/>
        <v>0</v>
      </c>
      <c r="AX375" s="46" t="b">
        <f t="shared" si="99"/>
        <v>1</v>
      </c>
      <c r="AY375" s="46" t="b">
        <f t="shared" si="99"/>
        <v>0</v>
      </c>
      <c r="AZ375" s="46" t="b">
        <f t="shared" si="99"/>
        <v>0</v>
      </c>
      <c r="BA375" s="46" t="b">
        <f t="shared" si="99"/>
        <v>0</v>
      </c>
      <c r="BB375" s="46" t="b">
        <f t="shared" si="99"/>
        <v>0</v>
      </c>
      <c r="BC375" s="46" t="b">
        <f t="shared" si="99"/>
        <v>1</v>
      </c>
      <c r="BD375" s="46" t="b">
        <f t="shared" si="100"/>
        <v>1</v>
      </c>
      <c r="BE375" s="46" t="b">
        <f t="shared" si="100"/>
        <v>0</v>
      </c>
      <c r="BF375" s="46" t="b">
        <f t="shared" si="100"/>
        <v>0</v>
      </c>
      <c r="BG375" s="46" t="b">
        <f t="shared" si="100"/>
        <v>1</v>
      </c>
      <c r="BH375" s="46" t="b">
        <f t="shared" si="100"/>
        <v>0</v>
      </c>
      <c r="BI375" s="46" t="b">
        <f t="shared" si="100"/>
        <v>1</v>
      </c>
      <c r="BJ375" s="46" t="b">
        <f t="shared" si="100"/>
        <v>0</v>
      </c>
      <c r="BK375" s="46" t="b">
        <f t="shared" si="100"/>
        <v>0</v>
      </c>
      <c r="BL375" s="46" t="b">
        <f t="shared" si="100"/>
        <v>0</v>
      </c>
      <c r="BM375" s="46" t="b">
        <f t="shared" si="98"/>
        <v>0</v>
      </c>
      <c r="BN375" s="46" t="b">
        <f t="shared" si="98"/>
        <v>0</v>
      </c>
      <c r="BO375" s="46" t="b">
        <f t="shared" si="98"/>
        <v>0</v>
      </c>
      <c r="BP375" s="46" t="b">
        <f t="shared" si="98"/>
        <v>0</v>
      </c>
    </row>
    <row r="376" spans="1:68" x14ac:dyDescent="0.35">
      <c r="A376" s="23" t="s">
        <v>15</v>
      </c>
      <c r="B376" s="24">
        <v>1628529</v>
      </c>
      <c r="C376" s="25">
        <v>1</v>
      </c>
      <c r="D376" s="28" t="s">
        <v>828</v>
      </c>
      <c r="E376" s="25" t="s">
        <v>829</v>
      </c>
      <c r="F376" s="23" t="s">
        <v>830</v>
      </c>
      <c r="G376" s="24" t="s">
        <v>24</v>
      </c>
      <c r="H376" s="25" t="s">
        <v>65</v>
      </c>
      <c r="I376" s="26" t="s">
        <v>66</v>
      </c>
      <c r="J376" s="25" t="s">
        <v>6281</v>
      </c>
      <c r="K376" s="25" t="s">
        <v>1176</v>
      </c>
      <c r="L376" s="25" t="s">
        <v>6283</v>
      </c>
      <c r="M376" s="25" t="s">
        <v>1901</v>
      </c>
      <c r="N376" s="25" t="s">
        <v>26</v>
      </c>
      <c r="O376" s="25" t="s">
        <v>26</v>
      </c>
      <c r="P376" s="25" t="s">
        <v>1830</v>
      </c>
      <c r="Q376" s="27">
        <v>42198</v>
      </c>
      <c r="R376" s="25" t="s">
        <v>25</v>
      </c>
      <c r="S376" s="25" t="s">
        <v>24</v>
      </c>
      <c r="T376" s="25" t="s">
        <v>24</v>
      </c>
      <c r="U376" s="27">
        <v>42202</v>
      </c>
      <c r="V376" s="25" t="s">
        <v>25</v>
      </c>
      <c r="W376" s="32" t="s">
        <v>24</v>
      </c>
      <c r="X376" s="32" t="s">
        <v>24</v>
      </c>
      <c r="Y376" s="32" t="s">
        <v>24</v>
      </c>
      <c r="Z376" s="32" t="s">
        <v>24</v>
      </c>
      <c r="AA376" s="32" t="s">
        <v>25</v>
      </c>
      <c r="AB376" s="25" t="s">
        <v>25</v>
      </c>
      <c r="AC376" s="25" t="s">
        <v>25</v>
      </c>
      <c r="AD376" s="25" t="s">
        <v>24</v>
      </c>
      <c r="AE376" s="25" t="s">
        <v>24</v>
      </c>
      <c r="AF376" s="25" t="s">
        <v>25</v>
      </c>
      <c r="AG376" s="28" t="s">
        <v>1332</v>
      </c>
      <c r="AH376" s="28" t="s">
        <v>6642</v>
      </c>
      <c r="AI376" s="28" t="s">
        <v>1332</v>
      </c>
      <c r="AJ376" s="28" t="s">
        <v>6643</v>
      </c>
      <c r="AK376" s="25" t="s">
        <v>26</v>
      </c>
      <c r="AL376" s="25" t="s">
        <v>26</v>
      </c>
      <c r="AM376" s="25" t="s">
        <v>24</v>
      </c>
      <c r="AN376" s="25" t="s">
        <v>24</v>
      </c>
      <c r="AO376" s="73" t="str">
        <f xml:space="preserve"> INDEX('parsed-whois-report-2018-02-09T'!$F$2:$F$1850, MATCH('MASTER--Enter Data'!E376, 'parsed-whois-report-2018-02-09T'!$A$2:$A$1850, 0))</f>
        <v>Registered Original Registrant</v>
      </c>
      <c r="AP376" s="25" t="s">
        <v>26</v>
      </c>
      <c r="AQ376" s="25"/>
      <c r="AR376" s="32" t="s">
        <v>24</v>
      </c>
      <c r="AS376" s="46" t="str">
        <f t="shared" si="85"/>
        <v>bloomberg</v>
      </c>
      <c r="AT376" s="46" t="str">
        <f xml:space="preserve"> INDEX('TM Grouping Lookup'!$B$2:$B$1870, MATCH(AS376, 'TM Grouping Lookup'!$A$2:$A$1870, 0))</f>
        <v>Bloomberg</v>
      </c>
      <c r="AU376" s="46" t="b">
        <f t="shared" si="99"/>
        <v>0</v>
      </c>
      <c r="AV376" s="46" t="b">
        <f t="shared" si="99"/>
        <v>0</v>
      </c>
      <c r="AW376" s="46" t="b">
        <f t="shared" si="99"/>
        <v>0</v>
      </c>
      <c r="AX376" s="46" t="b">
        <f t="shared" si="99"/>
        <v>0</v>
      </c>
      <c r="AY376" s="46" t="b">
        <f t="shared" si="99"/>
        <v>0</v>
      </c>
      <c r="AZ376" s="46" t="b">
        <f t="shared" si="99"/>
        <v>0</v>
      </c>
      <c r="BA376" s="46" t="b">
        <f t="shared" si="99"/>
        <v>0</v>
      </c>
      <c r="BB376" s="46" t="b">
        <f t="shared" si="99"/>
        <v>0</v>
      </c>
      <c r="BC376" s="46" t="b">
        <f t="shared" si="99"/>
        <v>1</v>
      </c>
      <c r="BD376" s="46" t="b">
        <f t="shared" si="100"/>
        <v>0</v>
      </c>
      <c r="BE376" s="46" t="b">
        <f t="shared" si="100"/>
        <v>0</v>
      </c>
      <c r="BF376" s="46" t="b">
        <f t="shared" si="100"/>
        <v>0</v>
      </c>
      <c r="BG376" s="46" t="b">
        <f t="shared" si="100"/>
        <v>0</v>
      </c>
      <c r="BH376" s="46" t="b">
        <f t="shared" si="100"/>
        <v>0</v>
      </c>
      <c r="BI376" s="46" t="b">
        <f t="shared" si="100"/>
        <v>0</v>
      </c>
      <c r="BJ376" s="46" t="b">
        <f t="shared" si="100"/>
        <v>0</v>
      </c>
      <c r="BK376" s="46" t="b">
        <f t="shared" si="100"/>
        <v>0</v>
      </c>
      <c r="BL376" s="46" t="b">
        <f t="shared" si="100"/>
        <v>1</v>
      </c>
      <c r="BM376" s="46" t="b">
        <f t="shared" si="98"/>
        <v>0</v>
      </c>
      <c r="BN376" s="46" t="b">
        <f t="shared" si="98"/>
        <v>0</v>
      </c>
      <c r="BO376" s="46" t="b">
        <f t="shared" si="98"/>
        <v>0</v>
      </c>
      <c r="BP376" s="46" t="b">
        <f t="shared" si="98"/>
        <v>0</v>
      </c>
    </row>
    <row r="377" spans="1:68" ht="14.25" customHeight="1" x14ac:dyDescent="0.35">
      <c r="A377" s="23" t="s">
        <v>15</v>
      </c>
      <c r="B377" s="24">
        <v>1628532</v>
      </c>
      <c r="C377" s="25">
        <v>1</v>
      </c>
      <c r="D377" s="28" t="s">
        <v>834</v>
      </c>
      <c r="E377" s="25" t="s">
        <v>835</v>
      </c>
      <c r="F377" s="23" t="s">
        <v>191</v>
      </c>
      <c r="G377" s="24" t="s">
        <v>24</v>
      </c>
      <c r="H377" s="25" t="s">
        <v>65</v>
      </c>
      <c r="I377" s="26" t="s">
        <v>23</v>
      </c>
      <c r="J377" s="25" t="s">
        <v>2374</v>
      </c>
      <c r="K377" s="25" t="s">
        <v>1176</v>
      </c>
      <c r="L377" s="25" t="s">
        <v>2376</v>
      </c>
      <c r="M377" s="25" t="s">
        <v>2377</v>
      </c>
      <c r="N377" s="25" t="s">
        <v>2375</v>
      </c>
      <c r="O377" s="25" t="s">
        <v>26</v>
      </c>
      <c r="P377" s="22" t="s">
        <v>4191</v>
      </c>
      <c r="Q377" s="27">
        <v>42206</v>
      </c>
      <c r="R377" s="25" t="s">
        <v>26</v>
      </c>
      <c r="S377" s="25" t="s">
        <v>26</v>
      </c>
      <c r="T377" s="25" t="s">
        <v>26</v>
      </c>
      <c r="U377" s="27">
        <v>42222</v>
      </c>
      <c r="V377" s="25" t="s">
        <v>25</v>
      </c>
      <c r="W377" s="32" t="s">
        <v>24</v>
      </c>
      <c r="X377" s="32" t="s">
        <v>24</v>
      </c>
      <c r="Y377" s="32" t="s">
        <v>24</v>
      </c>
      <c r="Z377" s="32" t="s">
        <v>24</v>
      </c>
      <c r="AA377" s="32" t="s">
        <v>25</v>
      </c>
      <c r="AB377" s="25" t="s">
        <v>25</v>
      </c>
      <c r="AC377" s="25" t="s">
        <v>25</v>
      </c>
      <c r="AD377" s="25" t="s">
        <v>24</v>
      </c>
      <c r="AE377" s="25" t="s">
        <v>24</v>
      </c>
      <c r="AF377" s="25" t="s">
        <v>24</v>
      </c>
      <c r="AG377" s="25" t="s">
        <v>26</v>
      </c>
      <c r="AH377" s="25" t="s">
        <v>26</v>
      </c>
      <c r="AI377" s="28" t="s">
        <v>6840</v>
      </c>
      <c r="AJ377" s="25" t="s">
        <v>2378</v>
      </c>
      <c r="AK377" s="25" t="s">
        <v>26</v>
      </c>
      <c r="AL377" s="25" t="s">
        <v>26</v>
      </c>
      <c r="AM377" s="32" t="s">
        <v>26</v>
      </c>
      <c r="AN377" s="32" t="s">
        <v>26</v>
      </c>
      <c r="AO377" s="73" t="str">
        <f xml:space="preserve"> INDEX('parsed-whois-report-2018-02-09T'!$F$2:$F$1850, MATCH('MASTER--Enter Data'!E377, 'parsed-whois-report-2018-02-09T'!$A$2:$A$1850, 0))</f>
        <v>Registered New Registrant</v>
      </c>
      <c r="AP377" s="25" t="s">
        <v>26</v>
      </c>
      <c r="AQ377" s="25"/>
      <c r="AR377" s="32" t="s">
        <v>24</v>
      </c>
      <c r="AS377" s="46" t="str">
        <f t="shared" si="85"/>
        <v>avaya</v>
      </c>
      <c r="AT377" s="46" t="str">
        <f xml:space="preserve"> INDEX('TM Grouping Lookup'!$B$2:$B$1870, MATCH(AS377, 'TM Grouping Lookup'!$A$2:$A$1870, 0))</f>
        <v>Avaya</v>
      </c>
      <c r="AU377" s="46" t="b">
        <f t="shared" si="99"/>
        <v>0</v>
      </c>
      <c r="AV377" s="46" t="b">
        <f t="shared" si="99"/>
        <v>0</v>
      </c>
      <c r="AW377" s="46" t="b">
        <f t="shared" si="99"/>
        <v>0</v>
      </c>
      <c r="AX377" s="46" t="b">
        <f t="shared" si="99"/>
        <v>0</v>
      </c>
      <c r="AY377" s="46" t="b">
        <f t="shared" si="99"/>
        <v>0</v>
      </c>
      <c r="AZ377" s="46" t="b">
        <f t="shared" si="99"/>
        <v>0</v>
      </c>
      <c r="BA377" s="46" t="b">
        <f t="shared" si="99"/>
        <v>0</v>
      </c>
      <c r="BB377" s="46" t="b">
        <f t="shared" si="99"/>
        <v>0</v>
      </c>
      <c r="BC377" s="46" t="b">
        <f t="shared" si="99"/>
        <v>0</v>
      </c>
      <c r="BD377" s="46" t="b">
        <f t="shared" si="100"/>
        <v>0</v>
      </c>
      <c r="BE377" s="46" t="b">
        <f t="shared" si="100"/>
        <v>0</v>
      </c>
      <c r="BF377" s="46" t="b">
        <f t="shared" si="100"/>
        <v>1</v>
      </c>
      <c r="BG377" s="46" t="b">
        <f t="shared" si="100"/>
        <v>1</v>
      </c>
      <c r="BH377" s="46" t="b">
        <f t="shared" si="100"/>
        <v>0</v>
      </c>
      <c r="BI377" s="46" t="b">
        <f t="shared" si="100"/>
        <v>0</v>
      </c>
      <c r="BJ377" s="46" t="b">
        <f t="shared" si="100"/>
        <v>0</v>
      </c>
      <c r="BK377" s="46" t="b">
        <f t="shared" si="100"/>
        <v>0</v>
      </c>
      <c r="BL377" s="46" t="b">
        <f t="shared" si="100"/>
        <v>0</v>
      </c>
      <c r="BM377" s="46" t="b">
        <f t="shared" si="98"/>
        <v>0</v>
      </c>
      <c r="BN377" s="46" t="b">
        <f t="shared" si="98"/>
        <v>0</v>
      </c>
      <c r="BO377" s="46" t="b">
        <f t="shared" si="98"/>
        <v>0</v>
      </c>
      <c r="BP377" s="46" t="b">
        <f t="shared" si="98"/>
        <v>0</v>
      </c>
    </row>
    <row r="378" spans="1:68" x14ac:dyDescent="0.35">
      <c r="A378" s="23" t="s">
        <v>15</v>
      </c>
      <c r="B378" s="24">
        <v>1628866</v>
      </c>
      <c r="C378" s="25">
        <v>1</v>
      </c>
      <c r="D378" s="28" t="s">
        <v>49</v>
      </c>
      <c r="E378" s="25" t="s">
        <v>831</v>
      </c>
      <c r="F378" s="23" t="s">
        <v>823</v>
      </c>
      <c r="G378" s="24" t="s">
        <v>24</v>
      </c>
      <c r="H378" s="25" t="s">
        <v>31</v>
      </c>
      <c r="I378" s="26"/>
      <c r="J378" s="25" t="s">
        <v>26</v>
      </c>
      <c r="K378" s="25" t="s">
        <v>26</v>
      </c>
      <c r="L378" s="25" t="s">
        <v>26</v>
      </c>
      <c r="M378" s="25" t="s">
        <v>26</v>
      </c>
      <c r="N378" s="25" t="s">
        <v>26</v>
      </c>
      <c r="O378" s="25" t="s">
        <v>26</v>
      </c>
      <c r="P378" s="25" t="s">
        <v>26</v>
      </c>
      <c r="Q378" s="27">
        <v>42201</v>
      </c>
      <c r="R378" s="25" t="s">
        <v>26</v>
      </c>
      <c r="S378" s="25" t="s">
        <v>26</v>
      </c>
      <c r="T378" s="25" t="s">
        <v>26</v>
      </c>
      <c r="U378" s="24"/>
      <c r="V378" s="25" t="s">
        <v>26</v>
      </c>
      <c r="W378" s="25" t="s">
        <v>26</v>
      </c>
      <c r="X378" s="25" t="s">
        <v>26</v>
      </c>
      <c r="Y378" s="25" t="s">
        <v>26</v>
      </c>
      <c r="Z378" s="25" t="s">
        <v>26</v>
      </c>
      <c r="AA378" s="25" t="s">
        <v>26</v>
      </c>
      <c r="AB378" s="25" t="s">
        <v>26</v>
      </c>
      <c r="AC378" s="25" t="s">
        <v>26</v>
      </c>
      <c r="AD378" s="25" t="s">
        <v>26</v>
      </c>
      <c r="AE378" s="25" t="s">
        <v>26</v>
      </c>
      <c r="AF378" s="25" t="s">
        <v>26</v>
      </c>
      <c r="AG378" s="25" t="s">
        <v>26</v>
      </c>
      <c r="AH378" s="25" t="s">
        <v>26</v>
      </c>
      <c r="AI378" s="25" t="s">
        <v>26</v>
      </c>
      <c r="AJ378" s="25" t="s">
        <v>26</v>
      </c>
      <c r="AK378" s="25" t="s">
        <v>26</v>
      </c>
      <c r="AL378" s="25" t="s">
        <v>26</v>
      </c>
      <c r="AM378" s="25" t="s">
        <v>26</v>
      </c>
      <c r="AN378" s="25" t="s">
        <v>26</v>
      </c>
      <c r="AO378" s="73" t="str">
        <f xml:space="preserve"> INDEX('parsed-whois-report-2018-02-09T'!$F$2:$F$1850, MATCH('MASTER--Enter Data'!E378, 'parsed-whois-report-2018-02-09T'!$A$2:$A$1850, 0))</f>
        <v>N/A</v>
      </c>
      <c r="AP378" s="25" t="s">
        <v>26</v>
      </c>
      <c r="AQ378" s="25"/>
      <c r="AR378" s="32" t="s">
        <v>26</v>
      </c>
      <c r="AS378" s="46" t="str">
        <f t="shared" si="85"/>
        <v>porsche</v>
      </c>
      <c r="AT378" s="46" t="str">
        <f xml:space="preserve"> INDEX('TM Grouping Lookup'!$B$2:$B$1870, MATCH(AS378, 'TM Grouping Lookup'!$A$2:$A$1870, 0))</f>
        <v>Porsche</v>
      </c>
      <c r="AU378" s="46" t="b">
        <f t="shared" si="99"/>
        <v>0</v>
      </c>
      <c r="AV378" s="46" t="b">
        <f t="shared" si="99"/>
        <v>0</v>
      </c>
      <c r="AW378" s="46" t="b">
        <f t="shared" si="99"/>
        <v>0</v>
      </c>
      <c r="AX378" s="46" t="b">
        <f t="shared" si="99"/>
        <v>0</v>
      </c>
      <c r="AY378" s="46" t="b">
        <f t="shared" si="99"/>
        <v>0</v>
      </c>
      <c r="AZ378" s="46" t="b">
        <f t="shared" si="99"/>
        <v>0</v>
      </c>
      <c r="BA378" s="46" t="b">
        <f t="shared" si="99"/>
        <v>0</v>
      </c>
      <c r="BB378" s="46" t="b">
        <f t="shared" si="99"/>
        <v>0</v>
      </c>
      <c r="BC378" s="46" t="b">
        <f t="shared" si="99"/>
        <v>0</v>
      </c>
      <c r="BD378" s="46" t="b">
        <f t="shared" si="100"/>
        <v>0</v>
      </c>
      <c r="BE378" s="46" t="b">
        <f t="shared" si="100"/>
        <v>0</v>
      </c>
      <c r="BF378" s="46" t="b">
        <f t="shared" si="100"/>
        <v>0</v>
      </c>
      <c r="BG378" s="46" t="b">
        <f t="shared" si="100"/>
        <v>0</v>
      </c>
      <c r="BH378" s="46" t="b">
        <f t="shared" si="100"/>
        <v>0</v>
      </c>
      <c r="BI378" s="46" t="b">
        <f t="shared" si="100"/>
        <v>0</v>
      </c>
      <c r="BJ378" s="46" t="b">
        <f t="shared" si="100"/>
        <v>0</v>
      </c>
      <c r="BK378" s="46" t="b">
        <f t="shared" si="100"/>
        <v>0</v>
      </c>
      <c r="BL378" s="46" t="b">
        <f t="shared" si="100"/>
        <v>0</v>
      </c>
      <c r="BM378" s="46" t="b">
        <f t="shared" si="98"/>
        <v>0</v>
      </c>
      <c r="BN378" s="46" t="b">
        <f t="shared" si="98"/>
        <v>0</v>
      </c>
      <c r="BO378" s="46" t="b">
        <f t="shared" si="98"/>
        <v>0</v>
      </c>
      <c r="BP378" s="46" t="b">
        <f t="shared" si="98"/>
        <v>0</v>
      </c>
    </row>
    <row r="379" spans="1:68" x14ac:dyDescent="0.35">
      <c r="A379" s="23" t="s">
        <v>15</v>
      </c>
      <c r="B379" s="24">
        <v>1629290</v>
      </c>
      <c r="C379" s="25">
        <v>1</v>
      </c>
      <c r="D379" s="28" t="s">
        <v>832</v>
      </c>
      <c r="E379" s="25" t="s">
        <v>833</v>
      </c>
      <c r="F379" s="23" t="s">
        <v>181</v>
      </c>
      <c r="G379" s="24" t="s">
        <v>24</v>
      </c>
      <c r="H379" s="25" t="s">
        <v>65</v>
      </c>
      <c r="I379" s="26" t="s">
        <v>23</v>
      </c>
      <c r="J379" s="25" t="s">
        <v>2327</v>
      </c>
      <c r="K379" s="25" t="s">
        <v>1321</v>
      </c>
      <c r="L379" s="25" t="s">
        <v>1973</v>
      </c>
      <c r="M379" s="25" t="s">
        <v>1283</v>
      </c>
      <c r="N379" s="25" t="s">
        <v>1335</v>
      </c>
      <c r="O379" s="25" t="s">
        <v>26</v>
      </c>
      <c r="P379" s="25" t="s">
        <v>1526</v>
      </c>
      <c r="Q379" s="27">
        <v>42202</v>
      </c>
      <c r="R379" s="25" t="s">
        <v>26</v>
      </c>
      <c r="S379" s="25" t="s">
        <v>26</v>
      </c>
      <c r="T379" s="25" t="s">
        <v>26</v>
      </c>
      <c r="U379" s="27">
        <v>42220</v>
      </c>
      <c r="V379" s="25" t="s">
        <v>25</v>
      </c>
      <c r="W379" s="32" t="s">
        <v>24</v>
      </c>
      <c r="X379" s="32" t="s">
        <v>24</v>
      </c>
      <c r="Y379" s="32" t="s">
        <v>24</v>
      </c>
      <c r="Z379" s="32" t="s">
        <v>24</v>
      </c>
      <c r="AA379" s="32" t="s">
        <v>25</v>
      </c>
      <c r="AB379" s="25" t="s">
        <v>24</v>
      </c>
      <c r="AC379" s="25" t="s">
        <v>24</v>
      </c>
      <c r="AD379" s="25" t="s">
        <v>26</v>
      </c>
      <c r="AE379" s="25" t="s">
        <v>26</v>
      </c>
      <c r="AF379" s="25" t="s">
        <v>26</v>
      </c>
      <c r="AG379" s="25" t="s">
        <v>26</v>
      </c>
      <c r="AH379" s="25" t="s">
        <v>26</v>
      </c>
      <c r="AI379" s="28" t="s">
        <v>1466</v>
      </c>
      <c r="AJ379" s="25" t="s">
        <v>26</v>
      </c>
      <c r="AK379" s="25" t="s">
        <v>26</v>
      </c>
      <c r="AL379" s="25" t="s">
        <v>26</v>
      </c>
      <c r="AM379" s="32" t="s">
        <v>26</v>
      </c>
      <c r="AN379" s="32" t="s">
        <v>26</v>
      </c>
      <c r="AO379" s="73" t="str">
        <f xml:space="preserve"> INDEX('parsed-whois-report-2018-02-09T'!$F$2:$F$1850, MATCH('MASTER--Enter Data'!E379, 'parsed-whois-report-2018-02-09T'!$A$2:$A$1850, 0))</f>
        <v>Registered Original Registrant</v>
      </c>
      <c r="AP379" s="25" t="s">
        <v>26</v>
      </c>
      <c r="AQ379" s="25"/>
      <c r="AR379" s="32" t="s">
        <v>25</v>
      </c>
      <c r="AS379" s="46" t="str">
        <f t="shared" si="85"/>
        <v>boehringer-ingelheim</v>
      </c>
      <c r="AT379" s="46" t="str">
        <f xml:space="preserve"> INDEX('TM Grouping Lookup'!$B$2:$B$1870, MATCH(AS379, 'TM Grouping Lookup'!$A$2:$A$1870, 0))</f>
        <v>Boehringer Ingelheim</v>
      </c>
      <c r="AU379" s="46" t="b">
        <f t="shared" si="99"/>
        <v>0</v>
      </c>
      <c r="AV379" s="46" t="b">
        <f t="shared" si="99"/>
        <v>0</v>
      </c>
      <c r="AW379" s="46" t="b">
        <f t="shared" si="99"/>
        <v>0</v>
      </c>
      <c r="AX379" s="46" t="b">
        <f t="shared" si="99"/>
        <v>0</v>
      </c>
      <c r="AY379" s="46" t="b">
        <f t="shared" si="99"/>
        <v>0</v>
      </c>
      <c r="AZ379" s="46" t="b">
        <f t="shared" si="99"/>
        <v>0</v>
      </c>
      <c r="BA379" s="46" t="b">
        <f t="shared" si="99"/>
        <v>0</v>
      </c>
      <c r="BB379" s="46" t="b">
        <f t="shared" si="99"/>
        <v>0</v>
      </c>
      <c r="BC379" s="46" t="b">
        <f t="shared" si="99"/>
        <v>0</v>
      </c>
      <c r="BD379" s="46" t="b">
        <f t="shared" si="100"/>
        <v>0</v>
      </c>
      <c r="BE379" s="46" t="b">
        <f t="shared" si="100"/>
        <v>0</v>
      </c>
      <c r="BF379" s="46" t="b">
        <f t="shared" si="100"/>
        <v>0</v>
      </c>
      <c r="BG379" s="46" t="b">
        <f t="shared" si="100"/>
        <v>0</v>
      </c>
      <c r="BH379" s="46" t="b">
        <f t="shared" si="100"/>
        <v>0</v>
      </c>
      <c r="BI379" s="46" t="b">
        <f t="shared" si="100"/>
        <v>0</v>
      </c>
      <c r="BJ379" s="46" t="b">
        <f t="shared" si="100"/>
        <v>0</v>
      </c>
      <c r="BK379" s="46" t="b">
        <f t="shared" si="100"/>
        <v>1</v>
      </c>
      <c r="BL379" s="46" t="b">
        <f t="shared" si="100"/>
        <v>0</v>
      </c>
      <c r="BM379" s="46" t="b">
        <f t="shared" si="98"/>
        <v>0</v>
      </c>
      <c r="BN379" s="46" t="b">
        <f t="shared" si="98"/>
        <v>0</v>
      </c>
      <c r="BO379" s="46" t="b">
        <f t="shared" si="98"/>
        <v>0</v>
      </c>
      <c r="BP379" s="46" t="b">
        <f t="shared" si="98"/>
        <v>0</v>
      </c>
    </row>
    <row r="380" spans="1:68" ht="14.25" customHeight="1" x14ac:dyDescent="0.35">
      <c r="A380" s="23" t="s">
        <v>15</v>
      </c>
      <c r="B380" s="24">
        <v>1629591</v>
      </c>
      <c r="C380" s="25">
        <v>1</v>
      </c>
      <c r="D380" s="28" t="s">
        <v>836</v>
      </c>
      <c r="E380" s="25" t="s">
        <v>837</v>
      </c>
      <c r="F380" s="23" t="s">
        <v>166</v>
      </c>
      <c r="G380" s="24" t="s">
        <v>24</v>
      </c>
      <c r="H380" s="25" t="s">
        <v>65</v>
      </c>
      <c r="I380" s="26" t="s">
        <v>23</v>
      </c>
      <c r="J380" s="25" t="s">
        <v>2379</v>
      </c>
      <c r="K380" s="25" t="s">
        <v>1262</v>
      </c>
      <c r="L380" s="25" t="s">
        <v>1861</v>
      </c>
      <c r="M380" s="25" t="s">
        <v>1585</v>
      </c>
      <c r="N380" s="25" t="s">
        <v>26</v>
      </c>
      <c r="O380" s="25" t="s">
        <v>26</v>
      </c>
      <c r="P380" s="22" t="s">
        <v>4191</v>
      </c>
      <c r="Q380" s="27">
        <v>42206</v>
      </c>
      <c r="R380" s="25" t="s">
        <v>26</v>
      </c>
      <c r="S380" s="25" t="s">
        <v>26</v>
      </c>
      <c r="T380" s="25" t="s">
        <v>26</v>
      </c>
      <c r="U380" s="27">
        <v>42223</v>
      </c>
      <c r="V380" s="25" t="s">
        <v>25</v>
      </c>
      <c r="W380" s="32" t="s">
        <v>24</v>
      </c>
      <c r="X380" s="32" t="s">
        <v>24</v>
      </c>
      <c r="Y380" s="32" t="s">
        <v>25</v>
      </c>
      <c r="Z380" s="32" t="s">
        <v>24</v>
      </c>
      <c r="AA380" s="32" t="s">
        <v>24</v>
      </c>
      <c r="AB380" s="25" t="s">
        <v>24</v>
      </c>
      <c r="AC380" s="25" t="s">
        <v>25</v>
      </c>
      <c r="AD380" s="25" t="s">
        <v>24</v>
      </c>
      <c r="AE380" s="25" t="s">
        <v>24</v>
      </c>
      <c r="AF380" s="25" t="s">
        <v>24</v>
      </c>
      <c r="AG380" s="25" t="s">
        <v>26</v>
      </c>
      <c r="AH380" s="25" t="s">
        <v>26</v>
      </c>
      <c r="AI380" s="28" t="s">
        <v>6840</v>
      </c>
      <c r="AJ380" s="25" t="s">
        <v>2380</v>
      </c>
      <c r="AK380" s="25" t="s">
        <v>26</v>
      </c>
      <c r="AL380" s="25" t="s">
        <v>26</v>
      </c>
      <c r="AM380" s="32" t="s">
        <v>26</v>
      </c>
      <c r="AN380" s="32" t="s">
        <v>26</v>
      </c>
      <c r="AO380" s="73" t="str">
        <f xml:space="preserve"> INDEX('parsed-whois-report-2018-02-09T'!$F$2:$F$1850, MATCH('MASTER--Enter Data'!E380, 'parsed-whois-report-2018-02-09T'!$A$2:$A$1850, 0))</f>
        <v>Unknown</v>
      </c>
      <c r="AP380" s="25" t="s">
        <v>26</v>
      </c>
      <c r="AQ380" s="25"/>
      <c r="AR380" s="32" t="s">
        <v>25</v>
      </c>
      <c r="AS380" s="46" t="str">
        <f t="shared" si="85"/>
        <v>deezer</v>
      </c>
      <c r="AT380" s="46" t="str">
        <f xml:space="preserve"> INDEX('TM Grouping Lookup'!$B$2:$B$1870, MATCH(AS380, 'TM Grouping Lookup'!$A$2:$A$1870, 0))</f>
        <v>Deezer</v>
      </c>
      <c r="AU380" s="46" t="b">
        <f t="shared" si="99"/>
        <v>0</v>
      </c>
      <c r="AV380" s="46" t="b">
        <f t="shared" si="99"/>
        <v>0</v>
      </c>
      <c r="AW380" s="46" t="b">
        <f t="shared" si="99"/>
        <v>0</v>
      </c>
      <c r="AX380" s="46" t="b">
        <f t="shared" si="99"/>
        <v>0</v>
      </c>
      <c r="AY380" s="46" t="b">
        <f t="shared" si="99"/>
        <v>0</v>
      </c>
      <c r="AZ380" s="46" t="b">
        <f t="shared" si="99"/>
        <v>0</v>
      </c>
      <c r="BA380" s="46" t="b">
        <f t="shared" si="99"/>
        <v>0</v>
      </c>
      <c r="BB380" s="46" t="b">
        <f t="shared" si="99"/>
        <v>0</v>
      </c>
      <c r="BC380" s="46" t="b">
        <f t="shared" si="99"/>
        <v>0</v>
      </c>
      <c r="BD380" s="46" t="b">
        <f t="shared" si="100"/>
        <v>0</v>
      </c>
      <c r="BE380" s="46" t="b">
        <f t="shared" si="100"/>
        <v>0</v>
      </c>
      <c r="BF380" s="46" t="b">
        <f t="shared" si="100"/>
        <v>1</v>
      </c>
      <c r="BG380" s="46" t="b">
        <f t="shared" si="100"/>
        <v>1</v>
      </c>
      <c r="BH380" s="46" t="b">
        <f t="shared" si="100"/>
        <v>0</v>
      </c>
      <c r="BI380" s="46" t="b">
        <f t="shared" si="100"/>
        <v>0</v>
      </c>
      <c r="BJ380" s="46" t="b">
        <f t="shared" si="100"/>
        <v>0</v>
      </c>
      <c r="BK380" s="46" t="b">
        <f t="shared" si="100"/>
        <v>0</v>
      </c>
      <c r="BL380" s="46" t="b">
        <f t="shared" si="100"/>
        <v>0</v>
      </c>
      <c r="BM380" s="46" t="b">
        <f t="shared" si="98"/>
        <v>0</v>
      </c>
      <c r="BN380" s="46" t="b">
        <f t="shared" si="98"/>
        <v>0</v>
      </c>
      <c r="BO380" s="46" t="b">
        <f t="shared" si="98"/>
        <v>0</v>
      </c>
      <c r="BP380" s="46" t="b">
        <f t="shared" si="98"/>
        <v>0</v>
      </c>
    </row>
    <row r="381" spans="1:68" ht="14.25" customHeight="1" x14ac:dyDescent="0.35">
      <c r="A381" s="23" t="s">
        <v>15</v>
      </c>
      <c r="B381" s="24">
        <v>1629910</v>
      </c>
      <c r="C381" s="25">
        <v>1</v>
      </c>
      <c r="D381" s="28" t="s">
        <v>838</v>
      </c>
      <c r="E381" s="25" t="s">
        <v>839</v>
      </c>
      <c r="F381" s="23" t="s">
        <v>565</v>
      </c>
      <c r="G381" s="24" t="s">
        <v>24</v>
      </c>
      <c r="H381" s="25" t="s">
        <v>65</v>
      </c>
      <c r="I381" s="26" t="s">
        <v>23</v>
      </c>
      <c r="J381" s="25" t="s">
        <v>1847</v>
      </c>
      <c r="K381" s="25" t="s">
        <v>1176</v>
      </c>
      <c r="L381" s="25" t="s">
        <v>2382</v>
      </c>
      <c r="M381" s="25" t="s">
        <v>26</v>
      </c>
      <c r="N381" s="25" t="s">
        <v>2381</v>
      </c>
      <c r="O381" s="25" t="s">
        <v>26</v>
      </c>
      <c r="P381" s="25" t="s">
        <v>1240</v>
      </c>
      <c r="Q381" s="27">
        <v>42207</v>
      </c>
      <c r="R381" s="25" t="s">
        <v>26</v>
      </c>
      <c r="S381" s="25" t="s">
        <v>26</v>
      </c>
      <c r="T381" s="25" t="s">
        <v>26</v>
      </c>
      <c r="U381" s="27">
        <v>42225</v>
      </c>
      <c r="V381" s="25" t="s">
        <v>25</v>
      </c>
      <c r="W381" s="32" t="s">
        <v>24</v>
      </c>
      <c r="X381" s="32" t="s">
        <v>24</v>
      </c>
      <c r="Y381" s="32" t="s">
        <v>24</v>
      </c>
      <c r="Z381" s="32" t="s">
        <v>24</v>
      </c>
      <c r="AA381" s="32" t="s">
        <v>25</v>
      </c>
      <c r="AB381" s="25" t="s">
        <v>24</v>
      </c>
      <c r="AC381" s="25" t="s">
        <v>25</v>
      </c>
      <c r="AD381" s="25" t="s">
        <v>24</v>
      </c>
      <c r="AE381" s="25" t="s">
        <v>24</v>
      </c>
      <c r="AF381" s="25" t="s">
        <v>25</v>
      </c>
      <c r="AG381" s="25" t="s">
        <v>26</v>
      </c>
      <c r="AH381" s="25" t="s">
        <v>26</v>
      </c>
      <c r="AI381" s="28" t="s">
        <v>1284</v>
      </c>
      <c r="AJ381" s="25" t="s">
        <v>2383</v>
      </c>
      <c r="AK381" s="25" t="s">
        <v>26</v>
      </c>
      <c r="AL381" s="25" t="s">
        <v>26</v>
      </c>
      <c r="AM381" s="32" t="s">
        <v>26</v>
      </c>
      <c r="AN381" s="32" t="s">
        <v>26</v>
      </c>
      <c r="AO381" s="73" t="str">
        <f xml:space="preserve"> INDEX('parsed-whois-report-2018-02-09T'!$F$2:$F$1850, MATCH('MASTER--Enter Data'!E381, 'parsed-whois-report-2018-02-09T'!$A$2:$A$1850, 0))</f>
        <v>Acquired by TM Owner</v>
      </c>
      <c r="AP381" s="25" t="s">
        <v>26</v>
      </c>
      <c r="AQ381" s="25"/>
      <c r="AR381" s="32" t="s">
        <v>24</v>
      </c>
      <c r="AS381" s="46" t="str">
        <f t="shared" si="85"/>
        <v>lockheedmartin</v>
      </c>
      <c r="AT381" s="46" t="str">
        <f xml:space="preserve"> INDEX('TM Grouping Lookup'!$B$2:$B$1870, MATCH(AS381, 'TM Grouping Lookup'!$A$2:$A$1870, 0))</f>
        <v>Lockheed Martin</v>
      </c>
      <c r="AU381" s="46" t="b">
        <f t="shared" si="99"/>
        <v>0</v>
      </c>
      <c r="AV381" s="46" t="b">
        <f t="shared" si="99"/>
        <v>0</v>
      </c>
      <c r="AW381" s="46" t="b">
        <f t="shared" si="99"/>
        <v>0</v>
      </c>
      <c r="AX381" s="46" t="b">
        <f t="shared" si="99"/>
        <v>0</v>
      </c>
      <c r="AY381" s="46" t="b">
        <f t="shared" si="99"/>
        <v>0</v>
      </c>
      <c r="AZ381" s="46" t="b">
        <f t="shared" si="99"/>
        <v>0</v>
      </c>
      <c r="BA381" s="46" t="b">
        <f t="shared" si="99"/>
        <v>0</v>
      </c>
      <c r="BB381" s="46" t="b">
        <f t="shared" si="99"/>
        <v>0</v>
      </c>
      <c r="BC381" s="46" t="b">
        <f t="shared" si="99"/>
        <v>0</v>
      </c>
      <c r="BD381" s="46" t="b">
        <f t="shared" si="100"/>
        <v>1</v>
      </c>
      <c r="BE381" s="46" t="b">
        <f t="shared" si="100"/>
        <v>0</v>
      </c>
      <c r="BF381" s="46" t="b">
        <f t="shared" si="100"/>
        <v>0</v>
      </c>
      <c r="BG381" s="46" t="b">
        <f t="shared" si="100"/>
        <v>0</v>
      </c>
      <c r="BH381" s="46" t="b">
        <f t="shared" si="100"/>
        <v>0</v>
      </c>
      <c r="BI381" s="46" t="b">
        <f t="shared" si="100"/>
        <v>0</v>
      </c>
      <c r="BJ381" s="46" t="b">
        <f t="shared" si="100"/>
        <v>0</v>
      </c>
      <c r="BK381" s="46" t="b">
        <f t="shared" si="100"/>
        <v>0</v>
      </c>
      <c r="BL381" s="46" t="b">
        <f t="shared" si="100"/>
        <v>0</v>
      </c>
      <c r="BM381" s="46" t="b">
        <f t="shared" si="98"/>
        <v>0</v>
      </c>
      <c r="BN381" s="46" t="b">
        <f t="shared" si="98"/>
        <v>0</v>
      </c>
      <c r="BO381" s="46" t="b">
        <f t="shared" si="98"/>
        <v>0</v>
      </c>
      <c r="BP381" s="46" t="b">
        <f t="shared" si="98"/>
        <v>0</v>
      </c>
    </row>
    <row r="382" spans="1:68" x14ac:dyDescent="0.35">
      <c r="A382" s="23" t="s">
        <v>15</v>
      </c>
      <c r="B382" s="24">
        <v>1630513</v>
      </c>
      <c r="C382" s="25">
        <v>1</v>
      </c>
      <c r="D382" s="28" t="s">
        <v>49</v>
      </c>
      <c r="E382" s="25" t="s">
        <v>840</v>
      </c>
      <c r="F382" s="23" t="s">
        <v>166</v>
      </c>
      <c r="G382" s="24" t="s">
        <v>24</v>
      </c>
      <c r="H382" s="25" t="s">
        <v>31</v>
      </c>
      <c r="I382" s="26"/>
      <c r="J382" s="25" t="s">
        <v>26</v>
      </c>
      <c r="K382" s="25" t="s">
        <v>26</v>
      </c>
      <c r="L382" s="25" t="s">
        <v>26</v>
      </c>
      <c r="M382" s="25" t="s">
        <v>26</v>
      </c>
      <c r="N382" s="25" t="s">
        <v>26</v>
      </c>
      <c r="O382" s="25" t="s">
        <v>26</v>
      </c>
      <c r="P382" s="25" t="s">
        <v>26</v>
      </c>
      <c r="Q382" s="27">
        <v>42212</v>
      </c>
      <c r="R382" s="25" t="s">
        <v>26</v>
      </c>
      <c r="S382" s="25" t="s">
        <v>26</v>
      </c>
      <c r="T382" s="25" t="s">
        <v>26</v>
      </c>
      <c r="U382" s="24"/>
      <c r="V382" s="25" t="s">
        <v>26</v>
      </c>
      <c r="W382" s="25" t="s">
        <v>26</v>
      </c>
      <c r="X382" s="25" t="s">
        <v>26</v>
      </c>
      <c r="Y382" s="25" t="s">
        <v>26</v>
      </c>
      <c r="Z382" s="25" t="s">
        <v>26</v>
      </c>
      <c r="AA382" s="25" t="s">
        <v>26</v>
      </c>
      <c r="AB382" s="25" t="s">
        <v>26</v>
      </c>
      <c r="AC382" s="25" t="s">
        <v>26</v>
      </c>
      <c r="AD382" s="25" t="s">
        <v>26</v>
      </c>
      <c r="AE382" s="25" t="s">
        <v>26</v>
      </c>
      <c r="AF382" s="25" t="s">
        <v>26</v>
      </c>
      <c r="AG382" s="25" t="s">
        <v>26</v>
      </c>
      <c r="AH382" s="25" t="s">
        <v>26</v>
      </c>
      <c r="AI382" s="25" t="s">
        <v>26</v>
      </c>
      <c r="AJ382" s="25" t="s">
        <v>26</v>
      </c>
      <c r="AK382" s="25" t="s">
        <v>26</v>
      </c>
      <c r="AL382" s="25" t="s">
        <v>26</v>
      </c>
      <c r="AM382" s="25" t="s">
        <v>26</v>
      </c>
      <c r="AN382" s="25" t="s">
        <v>26</v>
      </c>
      <c r="AO382" s="73" t="str">
        <f xml:space="preserve"> INDEX('parsed-whois-report-2018-02-09T'!$F$2:$F$1850, MATCH('MASTER--Enter Data'!E382, 'parsed-whois-report-2018-02-09T'!$A$2:$A$1850, 0))</f>
        <v>N/A</v>
      </c>
      <c r="AP382" s="25" t="s">
        <v>26</v>
      </c>
      <c r="AQ382" s="25"/>
      <c r="AR382" s="32" t="s">
        <v>26</v>
      </c>
      <c r="AS382" s="46" t="str">
        <f t="shared" si="85"/>
        <v>nos</v>
      </c>
      <c r="AT382" s="46" t="str">
        <f xml:space="preserve"> INDEX('TM Grouping Lookup'!$B$2:$B$1870, MATCH(AS382, 'TM Grouping Lookup'!$A$2:$A$1870, 0))</f>
        <v>NOS</v>
      </c>
      <c r="AU382" s="46" t="b">
        <f t="shared" si="99"/>
        <v>0</v>
      </c>
      <c r="AV382" s="46" t="b">
        <f t="shared" si="99"/>
        <v>0</v>
      </c>
      <c r="AW382" s="46" t="b">
        <f t="shared" si="99"/>
        <v>0</v>
      </c>
      <c r="AX382" s="46" t="b">
        <f t="shared" si="99"/>
        <v>0</v>
      </c>
      <c r="AY382" s="46" t="b">
        <f t="shared" si="99"/>
        <v>0</v>
      </c>
      <c r="AZ382" s="46" t="b">
        <f t="shared" si="99"/>
        <v>0</v>
      </c>
      <c r="BA382" s="46" t="b">
        <f t="shared" si="99"/>
        <v>0</v>
      </c>
      <c r="BB382" s="46" t="b">
        <f t="shared" si="99"/>
        <v>0</v>
      </c>
      <c r="BC382" s="46" t="b">
        <f t="shared" si="99"/>
        <v>0</v>
      </c>
      <c r="BD382" s="46" t="b">
        <f t="shared" si="100"/>
        <v>0</v>
      </c>
      <c r="BE382" s="46" t="b">
        <f t="shared" si="100"/>
        <v>0</v>
      </c>
      <c r="BF382" s="46" t="b">
        <f t="shared" si="100"/>
        <v>0</v>
      </c>
      <c r="BG382" s="46" t="b">
        <f t="shared" si="100"/>
        <v>0</v>
      </c>
      <c r="BH382" s="46" t="b">
        <f t="shared" si="100"/>
        <v>0</v>
      </c>
      <c r="BI382" s="46" t="b">
        <f t="shared" si="100"/>
        <v>0</v>
      </c>
      <c r="BJ382" s="46" t="b">
        <f t="shared" si="100"/>
        <v>0</v>
      </c>
      <c r="BK382" s="46" t="b">
        <f t="shared" si="100"/>
        <v>0</v>
      </c>
      <c r="BL382" s="46" t="b">
        <f t="shared" si="100"/>
        <v>0</v>
      </c>
      <c r="BM382" s="46" t="b">
        <f t="shared" si="98"/>
        <v>0</v>
      </c>
      <c r="BN382" s="46" t="b">
        <f t="shared" si="98"/>
        <v>0</v>
      </c>
      <c r="BO382" s="46" t="b">
        <f t="shared" si="98"/>
        <v>0</v>
      </c>
      <c r="BP382" s="46" t="b">
        <f t="shared" si="98"/>
        <v>0</v>
      </c>
    </row>
    <row r="383" spans="1:68" x14ac:dyDescent="0.35">
      <c r="A383" s="23" t="s">
        <v>15</v>
      </c>
      <c r="B383" s="24">
        <v>1631734</v>
      </c>
      <c r="C383" s="25">
        <v>1</v>
      </c>
      <c r="D383" s="28" t="s">
        <v>841</v>
      </c>
      <c r="E383" s="25" t="s">
        <v>842</v>
      </c>
      <c r="F383" s="23" t="s">
        <v>843</v>
      </c>
      <c r="G383" s="24" t="s">
        <v>24</v>
      </c>
      <c r="H383" s="25" t="s">
        <v>65</v>
      </c>
      <c r="I383" s="26" t="s">
        <v>66</v>
      </c>
      <c r="J383" s="25" t="s">
        <v>2456</v>
      </c>
      <c r="K383" s="25" t="s">
        <v>1262</v>
      </c>
      <c r="L383" s="25" t="s">
        <v>6338</v>
      </c>
      <c r="M383" s="25" t="s">
        <v>1283</v>
      </c>
      <c r="N383" s="25" t="s">
        <v>2480</v>
      </c>
      <c r="O383" s="25" t="s">
        <v>6338</v>
      </c>
      <c r="P383" s="25" t="s">
        <v>1231</v>
      </c>
      <c r="Q383" s="27">
        <v>42220</v>
      </c>
      <c r="R383" s="25" t="s">
        <v>25</v>
      </c>
      <c r="S383" s="25" t="s">
        <v>24</v>
      </c>
      <c r="T383" s="25" t="s">
        <v>24</v>
      </c>
      <c r="U383" s="27">
        <v>42234</v>
      </c>
      <c r="V383" s="25" t="s">
        <v>25</v>
      </c>
      <c r="W383" s="32" t="s">
        <v>24</v>
      </c>
      <c r="X383" s="32" t="s">
        <v>24</v>
      </c>
      <c r="Y383" s="32" t="s">
        <v>25</v>
      </c>
      <c r="Z383" s="32" t="s">
        <v>24</v>
      </c>
      <c r="AA383" s="32" t="s">
        <v>24</v>
      </c>
      <c r="AB383" s="25" t="s">
        <v>25</v>
      </c>
      <c r="AC383" s="32" t="s">
        <v>25</v>
      </c>
      <c r="AD383" s="32" t="s">
        <v>24</v>
      </c>
      <c r="AE383" s="32" t="s">
        <v>24</v>
      </c>
      <c r="AF383" s="32" t="s">
        <v>24</v>
      </c>
      <c r="AG383" s="32" t="s">
        <v>1523</v>
      </c>
      <c r="AH383" s="32" t="s">
        <v>6339</v>
      </c>
      <c r="AI383" s="28" t="s">
        <v>6825</v>
      </c>
      <c r="AJ383" s="32" t="s">
        <v>6340</v>
      </c>
      <c r="AK383" s="25" t="s">
        <v>26</v>
      </c>
      <c r="AL383" s="32" t="s">
        <v>26</v>
      </c>
      <c r="AM383" s="32" t="s">
        <v>24</v>
      </c>
      <c r="AN383" s="32" t="s">
        <v>25</v>
      </c>
      <c r="AO383" s="73" t="str">
        <f xml:space="preserve"> INDEX('parsed-whois-report-2018-02-09T'!$F$2:$F$1850, MATCH('MASTER--Enter Data'!E383, 'parsed-whois-report-2018-02-09T'!$A$2:$A$1850, 0))</f>
        <v>Registered New Registrant</v>
      </c>
      <c r="AP383" s="25" t="s">
        <v>26</v>
      </c>
      <c r="AQ383" s="25"/>
      <c r="AR383" s="32" t="s">
        <v>24</v>
      </c>
      <c r="AS383" s="46" t="str">
        <f t="shared" si="85"/>
        <v>sanofi</v>
      </c>
      <c r="AT383" s="46" t="str">
        <f xml:space="preserve"> INDEX('TM Grouping Lookup'!$B$2:$B$1870, MATCH(AS383, 'TM Grouping Lookup'!$A$2:$A$1870, 0))</f>
        <v>SANOFI</v>
      </c>
      <c r="AU383" s="46" t="b">
        <f t="shared" ref="AU383:BC392" si="101" xml:space="preserve"> ISNUMBER(SEARCH(RIGHT(AU$2,LEN(AU$2) - SEARCH(": ", AU$2, 1) -1), $AG383))</f>
        <v>0</v>
      </c>
      <c r="AV383" s="46" t="b">
        <f t="shared" si="101"/>
        <v>0</v>
      </c>
      <c r="AW383" s="46" t="b">
        <f t="shared" si="101"/>
        <v>1</v>
      </c>
      <c r="AX383" s="46" t="b">
        <f t="shared" si="101"/>
        <v>0</v>
      </c>
      <c r="AY383" s="46" t="b">
        <f t="shared" si="101"/>
        <v>0</v>
      </c>
      <c r="AZ383" s="46" t="b">
        <f t="shared" si="101"/>
        <v>0</v>
      </c>
      <c r="BA383" s="46" t="b">
        <f t="shared" si="101"/>
        <v>0</v>
      </c>
      <c r="BB383" s="46" t="b">
        <f t="shared" si="101"/>
        <v>0</v>
      </c>
      <c r="BC383" s="46" t="b">
        <f t="shared" si="101"/>
        <v>0</v>
      </c>
      <c r="BD383" s="46" t="b">
        <f t="shared" ref="BD383:BL392" si="102" xml:space="preserve"> ISNUMBER(SEARCH(RIGHT(BD$2,LEN(BD$2) - SEARCH(": ", BD$2, 1) -1), $AI383))</f>
        <v>0</v>
      </c>
      <c r="BE383" s="46" t="b">
        <f t="shared" si="102"/>
        <v>0</v>
      </c>
      <c r="BF383" s="46" t="b">
        <f t="shared" si="102"/>
        <v>0</v>
      </c>
      <c r="BG383" s="46" t="b">
        <f t="shared" si="102"/>
        <v>1</v>
      </c>
      <c r="BH383" s="46" t="b">
        <f t="shared" si="102"/>
        <v>0</v>
      </c>
      <c r="BI383" s="46" t="b">
        <f t="shared" si="102"/>
        <v>0</v>
      </c>
      <c r="BJ383" s="46" t="b">
        <f t="shared" si="102"/>
        <v>0</v>
      </c>
      <c r="BK383" s="46" t="b">
        <f t="shared" si="102"/>
        <v>0</v>
      </c>
      <c r="BL383" s="46" t="b">
        <f t="shared" si="102"/>
        <v>0</v>
      </c>
      <c r="BM383" s="46" t="b">
        <f t="shared" ref="BM383:BP402" si="103" xml:space="preserve"> ISNUMBER(SEARCH(RIGHT(BM$2,LEN(BM$2) - SEARCH(": ", BM$2, 1) -1), $AK383))</f>
        <v>0</v>
      </c>
      <c r="BN383" s="46" t="b">
        <f t="shared" si="103"/>
        <v>0</v>
      </c>
      <c r="BO383" s="46" t="b">
        <f t="shared" si="103"/>
        <v>0</v>
      </c>
      <c r="BP383" s="46" t="b">
        <f t="shared" si="103"/>
        <v>0</v>
      </c>
    </row>
    <row r="384" spans="1:68" ht="14.25" customHeight="1" x14ac:dyDescent="0.35">
      <c r="A384" s="23" t="s">
        <v>15</v>
      </c>
      <c r="B384" s="24">
        <v>1631826</v>
      </c>
      <c r="C384" s="25">
        <v>1</v>
      </c>
      <c r="D384" s="28" t="s">
        <v>844</v>
      </c>
      <c r="E384" s="25" t="s">
        <v>845</v>
      </c>
      <c r="F384" s="23" t="s">
        <v>846</v>
      </c>
      <c r="G384" s="24" t="s">
        <v>24</v>
      </c>
      <c r="H384" s="25" t="s">
        <v>65</v>
      </c>
      <c r="I384" s="26" t="s">
        <v>23</v>
      </c>
      <c r="J384" s="25" t="s">
        <v>2387</v>
      </c>
      <c r="K384" s="25" t="s">
        <v>1176</v>
      </c>
      <c r="L384" s="25" t="s">
        <v>26</v>
      </c>
      <c r="M384" s="25" t="s">
        <v>1283</v>
      </c>
      <c r="N384" s="25" t="s">
        <v>26</v>
      </c>
      <c r="O384" s="25" t="s">
        <v>26</v>
      </c>
      <c r="P384" s="22" t="s">
        <v>4191</v>
      </c>
      <c r="Q384" s="27">
        <v>42222</v>
      </c>
      <c r="R384" s="25" t="s">
        <v>26</v>
      </c>
      <c r="S384" s="25" t="s">
        <v>26</v>
      </c>
      <c r="T384" s="25" t="s">
        <v>26</v>
      </c>
      <c r="U384" s="27">
        <v>42242</v>
      </c>
      <c r="V384" s="25" t="s">
        <v>25</v>
      </c>
      <c r="W384" s="32" t="s">
        <v>24</v>
      </c>
      <c r="X384" s="32" t="s">
        <v>24</v>
      </c>
      <c r="Y384" s="32" t="s">
        <v>24</v>
      </c>
      <c r="Z384" s="32" t="s">
        <v>25</v>
      </c>
      <c r="AA384" s="32" t="s">
        <v>24</v>
      </c>
      <c r="AB384" s="25" t="s">
        <v>25</v>
      </c>
      <c r="AC384" s="25" t="s">
        <v>25</v>
      </c>
      <c r="AD384" s="25" t="s">
        <v>24</v>
      </c>
      <c r="AE384" s="25" t="s">
        <v>24</v>
      </c>
      <c r="AF384" s="25" t="s">
        <v>24</v>
      </c>
      <c r="AG384" s="25" t="s">
        <v>26</v>
      </c>
      <c r="AH384" s="25" t="s">
        <v>26</v>
      </c>
      <c r="AI384" s="28" t="s">
        <v>1284</v>
      </c>
      <c r="AJ384" s="25" t="s">
        <v>2389</v>
      </c>
      <c r="AK384" s="25" t="s">
        <v>26</v>
      </c>
      <c r="AL384" s="25" t="s">
        <v>26</v>
      </c>
      <c r="AM384" s="32" t="s">
        <v>26</v>
      </c>
      <c r="AN384" s="32" t="s">
        <v>26</v>
      </c>
      <c r="AO384" s="73" t="str">
        <f xml:space="preserve"> INDEX('parsed-whois-report-2018-02-09T'!$F$2:$F$1850, MATCH('MASTER--Enter Data'!E384, 'parsed-whois-report-2018-02-09T'!$A$2:$A$1850, 0))</f>
        <v>Registered New Registrant</v>
      </c>
      <c r="AP384" s="25" t="s">
        <v>26</v>
      </c>
      <c r="AQ384" s="25"/>
      <c r="AR384" s="32" t="s">
        <v>25</v>
      </c>
      <c r="AS384" s="46" t="str">
        <f t="shared" si="85"/>
        <v>ibm</v>
      </c>
      <c r="AT384" s="46" t="str">
        <f xml:space="preserve"> INDEX('TM Grouping Lookup'!$B$2:$B$1870, MATCH(AS384, 'TM Grouping Lookup'!$A$2:$A$1870, 0))</f>
        <v>International Business Machine</v>
      </c>
      <c r="AU384" s="46" t="b">
        <f t="shared" si="101"/>
        <v>0</v>
      </c>
      <c r="AV384" s="46" t="b">
        <f t="shared" si="101"/>
        <v>0</v>
      </c>
      <c r="AW384" s="46" t="b">
        <f t="shared" si="101"/>
        <v>0</v>
      </c>
      <c r="AX384" s="46" t="b">
        <f t="shared" si="101"/>
        <v>0</v>
      </c>
      <c r="AY384" s="46" t="b">
        <f t="shared" si="101"/>
        <v>0</v>
      </c>
      <c r="AZ384" s="46" t="b">
        <f t="shared" si="101"/>
        <v>0</v>
      </c>
      <c r="BA384" s="46" t="b">
        <f t="shared" si="101"/>
        <v>0</v>
      </c>
      <c r="BB384" s="46" t="b">
        <f t="shared" si="101"/>
        <v>0</v>
      </c>
      <c r="BC384" s="46" t="b">
        <f t="shared" si="101"/>
        <v>0</v>
      </c>
      <c r="BD384" s="46" t="b">
        <f t="shared" si="102"/>
        <v>1</v>
      </c>
      <c r="BE384" s="46" t="b">
        <f t="shared" si="102"/>
        <v>0</v>
      </c>
      <c r="BF384" s="46" t="b">
        <f t="shared" si="102"/>
        <v>0</v>
      </c>
      <c r="BG384" s="46" t="b">
        <f t="shared" si="102"/>
        <v>0</v>
      </c>
      <c r="BH384" s="46" t="b">
        <f t="shared" si="102"/>
        <v>0</v>
      </c>
      <c r="BI384" s="46" t="b">
        <f t="shared" si="102"/>
        <v>0</v>
      </c>
      <c r="BJ384" s="46" t="b">
        <f t="shared" si="102"/>
        <v>0</v>
      </c>
      <c r="BK384" s="46" t="b">
        <f t="shared" si="102"/>
        <v>0</v>
      </c>
      <c r="BL384" s="46" t="b">
        <f t="shared" si="102"/>
        <v>0</v>
      </c>
      <c r="BM384" s="46" t="b">
        <f t="shared" si="103"/>
        <v>0</v>
      </c>
      <c r="BN384" s="46" t="b">
        <f t="shared" si="103"/>
        <v>0</v>
      </c>
      <c r="BO384" s="46" t="b">
        <f t="shared" si="103"/>
        <v>0</v>
      </c>
      <c r="BP384" s="46" t="b">
        <f t="shared" si="103"/>
        <v>0</v>
      </c>
    </row>
    <row r="385" spans="1:68" ht="14.25" customHeight="1" x14ac:dyDescent="0.35">
      <c r="A385" s="23" t="s">
        <v>15</v>
      </c>
      <c r="B385" s="24">
        <v>1632479</v>
      </c>
      <c r="C385" s="25">
        <v>1</v>
      </c>
      <c r="D385" s="28" t="s">
        <v>847</v>
      </c>
      <c r="E385" s="25" t="s">
        <v>848</v>
      </c>
      <c r="F385" s="23" t="s">
        <v>849</v>
      </c>
      <c r="G385" s="24" t="s">
        <v>24</v>
      </c>
      <c r="H385" s="25" t="s">
        <v>65</v>
      </c>
      <c r="I385" s="26" t="s">
        <v>23</v>
      </c>
      <c r="J385" s="25" t="s">
        <v>2387</v>
      </c>
      <c r="K385" s="25" t="s">
        <v>1176</v>
      </c>
      <c r="L385" s="25" t="s">
        <v>2390</v>
      </c>
      <c r="M385" s="25" t="s">
        <v>1283</v>
      </c>
      <c r="N385" s="25" t="s">
        <v>26</v>
      </c>
      <c r="O385" s="25" t="s">
        <v>26</v>
      </c>
      <c r="P385" s="25" t="s">
        <v>1288</v>
      </c>
      <c r="Q385" s="27">
        <v>42226</v>
      </c>
      <c r="R385" s="25" t="s">
        <v>26</v>
      </c>
      <c r="S385" s="25" t="s">
        <v>26</v>
      </c>
      <c r="T385" s="25" t="s">
        <v>26</v>
      </c>
      <c r="U385" s="27">
        <v>42241</v>
      </c>
      <c r="V385" s="25" t="s">
        <v>25</v>
      </c>
      <c r="W385" s="32" t="s">
        <v>24</v>
      </c>
      <c r="X385" s="32" t="s">
        <v>24</v>
      </c>
      <c r="Y385" s="32" t="s">
        <v>24</v>
      </c>
      <c r="Z385" s="32" t="s">
        <v>25</v>
      </c>
      <c r="AA385" s="32" t="s">
        <v>24</v>
      </c>
      <c r="AB385" s="25" t="s">
        <v>24</v>
      </c>
      <c r="AC385" s="25" t="s">
        <v>25</v>
      </c>
      <c r="AD385" s="25" t="s">
        <v>24</v>
      </c>
      <c r="AE385" s="25" t="s">
        <v>24</v>
      </c>
      <c r="AF385" s="25" t="s">
        <v>24</v>
      </c>
      <c r="AG385" s="25" t="s">
        <v>26</v>
      </c>
      <c r="AH385" s="25" t="s">
        <v>26</v>
      </c>
      <c r="AI385" s="28" t="s">
        <v>6746</v>
      </c>
      <c r="AJ385" s="25" t="s">
        <v>2391</v>
      </c>
      <c r="AK385" s="25" t="s">
        <v>26</v>
      </c>
      <c r="AL385" s="25" t="s">
        <v>26</v>
      </c>
      <c r="AM385" s="32" t="s">
        <v>26</v>
      </c>
      <c r="AN385" s="32" t="s">
        <v>26</v>
      </c>
      <c r="AO385" s="73" t="str">
        <f xml:space="preserve"> INDEX('parsed-whois-report-2018-02-09T'!$F$2:$F$1850, MATCH('MASTER--Enter Data'!E385, 'parsed-whois-report-2018-02-09T'!$A$2:$A$1850, 0))</f>
        <v>Acquired by TM Owner</v>
      </c>
      <c r="AP385" s="25" t="s">
        <v>26</v>
      </c>
      <c r="AQ385" s="25"/>
      <c r="AR385" s="32" t="s">
        <v>24</v>
      </c>
      <c r="AS385" s="46" t="str">
        <f t="shared" si="85"/>
        <v>ibm</v>
      </c>
      <c r="AT385" s="46" t="str">
        <f xml:space="preserve"> INDEX('TM Grouping Lookup'!$B$2:$B$1870, MATCH(AS385, 'TM Grouping Lookup'!$A$2:$A$1870, 0))</f>
        <v>International Business Machine</v>
      </c>
      <c r="AU385" s="46" t="b">
        <f t="shared" si="101"/>
        <v>0</v>
      </c>
      <c r="AV385" s="46" t="b">
        <f t="shared" si="101"/>
        <v>0</v>
      </c>
      <c r="AW385" s="46" t="b">
        <f t="shared" si="101"/>
        <v>0</v>
      </c>
      <c r="AX385" s="46" t="b">
        <f t="shared" si="101"/>
        <v>0</v>
      </c>
      <c r="AY385" s="46" t="b">
        <f t="shared" si="101"/>
        <v>0</v>
      </c>
      <c r="AZ385" s="46" t="b">
        <f t="shared" si="101"/>
        <v>0</v>
      </c>
      <c r="BA385" s="46" t="b">
        <f t="shared" si="101"/>
        <v>0</v>
      </c>
      <c r="BB385" s="46" t="b">
        <f t="shared" si="101"/>
        <v>0</v>
      </c>
      <c r="BC385" s="46" t="b">
        <f t="shared" si="101"/>
        <v>0</v>
      </c>
      <c r="BD385" s="46" t="b">
        <f t="shared" si="102"/>
        <v>1</v>
      </c>
      <c r="BE385" s="46" t="b">
        <f t="shared" si="102"/>
        <v>0</v>
      </c>
      <c r="BF385" s="46" t="b">
        <f t="shared" si="102"/>
        <v>0</v>
      </c>
      <c r="BG385" s="46" t="b">
        <f t="shared" si="102"/>
        <v>0</v>
      </c>
      <c r="BH385" s="46" t="b">
        <f t="shared" si="102"/>
        <v>0</v>
      </c>
      <c r="BI385" s="46" t="b">
        <f t="shared" si="102"/>
        <v>0</v>
      </c>
      <c r="BJ385" s="46" t="b">
        <f t="shared" si="102"/>
        <v>0</v>
      </c>
      <c r="BK385" s="46" t="b">
        <f t="shared" si="102"/>
        <v>0</v>
      </c>
      <c r="BL385" s="46" t="b">
        <f t="shared" si="102"/>
        <v>1</v>
      </c>
      <c r="BM385" s="46" t="b">
        <f t="shared" si="103"/>
        <v>0</v>
      </c>
      <c r="BN385" s="46" t="b">
        <f t="shared" si="103"/>
        <v>0</v>
      </c>
      <c r="BO385" s="46" t="b">
        <f t="shared" si="103"/>
        <v>0</v>
      </c>
      <c r="BP385" s="46" t="b">
        <f t="shared" si="103"/>
        <v>0</v>
      </c>
    </row>
    <row r="386" spans="1:68" ht="14.25" customHeight="1" x14ac:dyDescent="0.35">
      <c r="A386" s="23" t="s">
        <v>15</v>
      </c>
      <c r="B386" s="24">
        <v>1632533</v>
      </c>
      <c r="C386" s="25">
        <v>1</v>
      </c>
      <c r="D386" s="28" t="s">
        <v>850</v>
      </c>
      <c r="E386" s="25" t="s">
        <v>851</v>
      </c>
      <c r="F386" s="23" t="s">
        <v>235</v>
      </c>
      <c r="G386" s="24" t="s">
        <v>24</v>
      </c>
      <c r="H386" s="25" t="s">
        <v>65</v>
      </c>
      <c r="I386" s="26" t="s">
        <v>23</v>
      </c>
      <c r="J386" s="25" t="s">
        <v>2392</v>
      </c>
      <c r="K386" s="25" t="s">
        <v>1262</v>
      </c>
      <c r="L386" s="25" t="s">
        <v>2393</v>
      </c>
      <c r="M386" s="25" t="s">
        <v>1270</v>
      </c>
      <c r="N386" s="25" t="s">
        <v>1356</v>
      </c>
      <c r="O386" s="25" t="s">
        <v>26</v>
      </c>
      <c r="P386" s="25" t="s">
        <v>1288</v>
      </c>
      <c r="Q386" s="27">
        <v>42226</v>
      </c>
      <c r="R386" s="25" t="s">
        <v>26</v>
      </c>
      <c r="S386" s="25" t="s">
        <v>26</v>
      </c>
      <c r="T386" s="25" t="s">
        <v>26</v>
      </c>
      <c r="U386" s="27">
        <v>42241</v>
      </c>
      <c r="V386" s="25" t="s">
        <v>25</v>
      </c>
      <c r="W386" s="32" t="s">
        <v>24</v>
      </c>
      <c r="X386" s="32" t="s">
        <v>24</v>
      </c>
      <c r="Y386" s="32" t="s">
        <v>24</v>
      </c>
      <c r="Z386" s="32" t="s">
        <v>25</v>
      </c>
      <c r="AA386" s="32" t="s">
        <v>24</v>
      </c>
      <c r="AB386" s="25" t="s">
        <v>24</v>
      </c>
      <c r="AC386" s="25" t="s">
        <v>25</v>
      </c>
      <c r="AD386" s="25" t="s">
        <v>24</v>
      </c>
      <c r="AE386" s="25" t="s">
        <v>24</v>
      </c>
      <c r="AF386" s="25" t="s">
        <v>24</v>
      </c>
      <c r="AG386" s="25" t="s">
        <v>26</v>
      </c>
      <c r="AH386" s="25" t="s">
        <v>26</v>
      </c>
      <c r="AI386" s="28" t="s">
        <v>6845</v>
      </c>
      <c r="AJ386" s="25" t="s">
        <v>2394</v>
      </c>
      <c r="AK386" s="25" t="s">
        <v>26</v>
      </c>
      <c r="AL386" s="25" t="s">
        <v>26</v>
      </c>
      <c r="AM386" s="32" t="s">
        <v>26</v>
      </c>
      <c r="AN386" s="32" t="s">
        <v>26</v>
      </c>
      <c r="AO386" s="73" t="str">
        <f xml:space="preserve"> INDEX('parsed-whois-report-2018-02-09T'!$F$2:$F$1850, MATCH('MASTER--Enter Data'!E386, 'parsed-whois-report-2018-02-09T'!$A$2:$A$1850, 0))</f>
        <v>Registered Original Registrant</v>
      </c>
      <c r="AP386" s="25" t="s">
        <v>26</v>
      </c>
      <c r="AQ386" s="25"/>
      <c r="AR386" s="32" t="s">
        <v>24</v>
      </c>
      <c r="AS386" s="46" t="str">
        <f t="shared" si="85"/>
        <v>ampm</v>
      </c>
      <c r="AT386" s="46" t="str">
        <f xml:space="preserve"> INDEX('TM Grouping Lookup'!$B$2:$B$1870, MATCH(AS386, 'TM Grouping Lookup'!$A$2:$A$1870, 0))</f>
        <v>ampm</v>
      </c>
      <c r="AU386" s="46" t="b">
        <f t="shared" si="101"/>
        <v>0</v>
      </c>
      <c r="AV386" s="46" t="b">
        <f t="shared" si="101"/>
        <v>0</v>
      </c>
      <c r="AW386" s="46" t="b">
        <f t="shared" si="101"/>
        <v>0</v>
      </c>
      <c r="AX386" s="46" t="b">
        <f t="shared" si="101"/>
        <v>0</v>
      </c>
      <c r="AY386" s="46" t="b">
        <f t="shared" si="101"/>
        <v>0</v>
      </c>
      <c r="AZ386" s="46" t="b">
        <f t="shared" si="101"/>
        <v>0</v>
      </c>
      <c r="BA386" s="46" t="b">
        <f t="shared" si="101"/>
        <v>0</v>
      </c>
      <c r="BB386" s="46" t="b">
        <f t="shared" si="101"/>
        <v>0</v>
      </c>
      <c r="BC386" s="46" t="b">
        <f t="shared" si="101"/>
        <v>0</v>
      </c>
      <c r="BD386" s="46" t="b">
        <f t="shared" si="102"/>
        <v>0</v>
      </c>
      <c r="BE386" s="46" t="b">
        <f t="shared" si="102"/>
        <v>0</v>
      </c>
      <c r="BF386" s="46" t="b">
        <f t="shared" si="102"/>
        <v>1</v>
      </c>
      <c r="BG386" s="46" t="b">
        <f t="shared" si="102"/>
        <v>1</v>
      </c>
      <c r="BH386" s="46" t="b">
        <f t="shared" si="102"/>
        <v>0</v>
      </c>
      <c r="BI386" s="46" t="b">
        <f t="shared" si="102"/>
        <v>1</v>
      </c>
      <c r="BJ386" s="46" t="b">
        <f t="shared" si="102"/>
        <v>0</v>
      </c>
      <c r="BK386" s="46" t="b">
        <f t="shared" si="102"/>
        <v>0</v>
      </c>
      <c r="BL386" s="46" t="b">
        <f t="shared" si="102"/>
        <v>0</v>
      </c>
      <c r="BM386" s="46" t="b">
        <f t="shared" si="103"/>
        <v>0</v>
      </c>
      <c r="BN386" s="46" t="b">
        <f t="shared" si="103"/>
        <v>0</v>
      </c>
      <c r="BO386" s="46" t="b">
        <f t="shared" si="103"/>
        <v>0</v>
      </c>
      <c r="BP386" s="46" t="b">
        <f t="shared" si="103"/>
        <v>0</v>
      </c>
    </row>
    <row r="387" spans="1:68" x14ac:dyDescent="0.35">
      <c r="A387" s="23" t="s">
        <v>15</v>
      </c>
      <c r="B387" s="24">
        <v>1632971</v>
      </c>
      <c r="C387" s="25">
        <v>1</v>
      </c>
      <c r="D387" s="28" t="s">
        <v>854</v>
      </c>
      <c r="E387" s="25" t="s">
        <v>855</v>
      </c>
      <c r="F387" s="23" t="s">
        <v>856</v>
      </c>
      <c r="G387" s="24" t="s">
        <v>24</v>
      </c>
      <c r="H387" s="25" t="s">
        <v>65</v>
      </c>
      <c r="I387" s="26" t="s">
        <v>23</v>
      </c>
      <c r="J387" s="25" t="s">
        <v>2395</v>
      </c>
      <c r="K387" s="25" t="s">
        <v>1321</v>
      </c>
      <c r="L387" s="25" t="s">
        <v>2396</v>
      </c>
      <c r="M387" s="25" t="s">
        <v>1267</v>
      </c>
      <c r="N387" s="25" t="s">
        <v>1335</v>
      </c>
      <c r="O387" s="25" t="s">
        <v>26</v>
      </c>
      <c r="P387" s="25" t="s">
        <v>1288</v>
      </c>
      <c r="Q387" s="27">
        <v>42229</v>
      </c>
      <c r="R387" s="25" t="s">
        <v>26</v>
      </c>
      <c r="S387" s="25" t="s">
        <v>26</v>
      </c>
      <c r="T387" s="25" t="s">
        <v>26</v>
      </c>
      <c r="U387" s="27">
        <v>42244</v>
      </c>
      <c r="V387" s="25" t="s">
        <v>25</v>
      </c>
      <c r="W387" s="32" t="s">
        <v>24</v>
      </c>
      <c r="X387" s="32" t="s">
        <v>24</v>
      </c>
      <c r="Y387" s="32" t="s">
        <v>25</v>
      </c>
      <c r="Z387" s="32" t="s">
        <v>24</v>
      </c>
      <c r="AA387" s="32" t="s">
        <v>24</v>
      </c>
      <c r="AB387" s="25" t="s">
        <v>24</v>
      </c>
      <c r="AC387" s="25" t="s">
        <v>25</v>
      </c>
      <c r="AD387" s="25" t="s">
        <v>24</v>
      </c>
      <c r="AE387" s="25" t="s">
        <v>24</v>
      </c>
      <c r="AF387" s="25" t="s">
        <v>24</v>
      </c>
      <c r="AG387" s="25" t="s">
        <v>26</v>
      </c>
      <c r="AH387" s="25" t="s">
        <v>26</v>
      </c>
      <c r="AI387" s="28" t="s">
        <v>1996</v>
      </c>
      <c r="AJ387" s="25" t="s">
        <v>2397</v>
      </c>
      <c r="AK387" s="25" t="s">
        <v>26</v>
      </c>
      <c r="AL387" s="25" t="s">
        <v>26</v>
      </c>
      <c r="AM387" s="32" t="s">
        <v>26</v>
      </c>
      <c r="AN387" s="32" t="s">
        <v>26</v>
      </c>
      <c r="AO387" s="73" t="str">
        <f xml:space="preserve"> INDEX('parsed-whois-report-2018-02-09T'!$F$2:$F$1850, MATCH('MASTER--Enter Data'!E387, 'parsed-whois-report-2018-02-09T'!$A$2:$A$1850, 0))</f>
        <v>Registered Original Registrant</v>
      </c>
      <c r="AP387" s="25" t="s">
        <v>26</v>
      </c>
      <c r="AQ387" s="25"/>
      <c r="AR387" s="32" t="s">
        <v>24</v>
      </c>
      <c r="AS387" s="46" t="str">
        <f t="shared" ref="AS387:AS450" si="104">LEFT(E387,FIND(".",E387)-1)</f>
        <v>mobic</v>
      </c>
      <c r="AT387" s="46" t="str">
        <f xml:space="preserve"> INDEX('TM Grouping Lookup'!$B$2:$B$1870, MATCH(AS387, 'TM Grouping Lookup'!$A$2:$A$1870, 0))</f>
        <v>Mobic</v>
      </c>
      <c r="AU387" s="46" t="b">
        <f t="shared" si="101"/>
        <v>0</v>
      </c>
      <c r="AV387" s="46" t="b">
        <f t="shared" si="101"/>
        <v>0</v>
      </c>
      <c r="AW387" s="46" t="b">
        <f t="shared" si="101"/>
        <v>0</v>
      </c>
      <c r="AX387" s="46" t="b">
        <f t="shared" si="101"/>
        <v>0</v>
      </c>
      <c r="AY387" s="46" t="b">
        <f t="shared" si="101"/>
        <v>0</v>
      </c>
      <c r="AZ387" s="46" t="b">
        <f t="shared" si="101"/>
        <v>0</v>
      </c>
      <c r="BA387" s="46" t="b">
        <f t="shared" si="101"/>
        <v>0</v>
      </c>
      <c r="BB387" s="46" t="b">
        <f t="shared" si="101"/>
        <v>0</v>
      </c>
      <c r="BC387" s="46" t="b">
        <f t="shared" si="101"/>
        <v>0</v>
      </c>
      <c r="BD387" s="46" t="b">
        <f t="shared" si="102"/>
        <v>0</v>
      </c>
      <c r="BE387" s="46" t="b">
        <f t="shared" si="102"/>
        <v>1</v>
      </c>
      <c r="BF387" s="46" t="b">
        <f t="shared" si="102"/>
        <v>0</v>
      </c>
      <c r="BG387" s="46" t="b">
        <f t="shared" si="102"/>
        <v>0</v>
      </c>
      <c r="BH387" s="46" t="b">
        <f t="shared" si="102"/>
        <v>0</v>
      </c>
      <c r="BI387" s="46" t="b">
        <f t="shared" si="102"/>
        <v>0</v>
      </c>
      <c r="BJ387" s="46" t="b">
        <f t="shared" si="102"/>
        <v>0</v>
      </c>
      <c r="BK387" s="46" t="b">
        <f t="shared" si="102"/>
        <v>0</v>
      </c>
      <c r="BL387" s="46" t="b">
        <f t="shared" si="102"/>
        <v>0</v>
      </c>
      <c r="BM387" s="46" t="b">
        <f t="shared" si="103"/>
        <v>0</v>
      </c>
      <c r="BN387" s="46" t="b">
        <f t="shared" si="103"/>
        <v>0</v>
      </c>
      <c r="BO387" s="46" t="b">
        <f t="shared" si="103"/>
        <v>0</v>
      </c>
      <c r="BP387" s="46" t="b">
        <f t="shared" si="103"/>
        <v>0</v>
      </c>
    </row>
    <row r="388" spans="1:68" x14ac:dyDescent="0.35">
      <c r="A388" s="23" t="s">
        <v>15</v>
      </c>
      <c r="B388" s="24">
        <v>1633105</v>
      </c>
      <c r="C388" s="25">
        <v>1</v>
      </c>
      <c r="D388" s="28" t="s">
        <v>852</v>
      </c>
      <c r="E388" s="25" t="s">
        <v>853</v>
      </c>
      <c r="F388" s="23" t="s">
        <v>484</v>
      </c>
      <c r="G388" s="24" t="s">
        <v>24</v>
      </c>
      <c r="H388" s="25" t="s">
        <v>65</v>
      </c>
      <c r="I388" s="26" t="s">
        <v>23</v>
      </c>
      <c r="J388" s="25" t="s">
        <v>2387</v>
      </c>
      <c r="K388" s="25" t="s">
        <v>1176</v>
      </c>
      <c r="L388" s="25" t="s">
        <v>2398</v>
      </c>
      <c r="M388" s="25" t="s">
        <v>1262</v>
      </c>
      <c r="N388" s="25" t="s">
        <v>26</v>
      </c>
      <c r="O388" s="25" t="s">
        <v>26</v>
      </c>
      <c r="P388" s="25" t="s">
        <v>1213</v>
      </c>
      <c r="Q388" s="27">
        <v>42228</v>
      </c>
      <c r="R388" s="25" t="s">
        <v>26</v>
      </c>
      <c r="S388" s="25" t="s">
        <v>26</v>
      </c>
      <c r="T388" s="25" t="s">
        <v>26</v>
      </c>
      <c r="U388" s="27">
        <v>42243</v>
      </c>
      <c r="V388" s="25" t="s">
        <v>25</v>
      </c>
      <c r="W388" s="32" t="s">
        <v>24</v>
      </c>
      <c r="X388" s="32" t="s">
        <v>24</v>
      </c>
      <c r="Y388" s="32" t="s">
        <v>24</v>
      </c>
      <c r="Z388" s="32" t="s">
        <v>25</v>
      </c>
      <c r="AA388" s="32" t="s">
        <v>24</v>
      </c>
      <c r="AB388" s="25" t="s">
        <v>25</v>
      </c>
      <c r="AC388" s="25" t="s">
        <v>25</v>
      </c>
      <c r="AD388" s="25" t="s">
        <v>24</v>
      </c>
      <c r="AE388" s="25" t="s">
        <v>24</v>
      </c>
      <c r="AF388" s="25" t="s">
        <v>24</v>
      </c>
      <c r="AG388" s="25" t="s">
        <v>26</v>
      </c>
      <c r="AH388" s="25" t="s">
        <v>26</v>
      </c>
      <c r="AI388" s="28" t="s">
        <v>1284</v>
      </c>
      <c r="AJ388" s="25" t="s">
        <v>2399</v>
      </c>
      <c r="AK388" s="25" t="s">
        <v>26</v>
      </c>
      <c r="AL388" s="25" t="s">
        <v>26</v>
      </c>
      <c r="AM388" s="32" t="s">
        <v>26</v>
      </c>
      <c r="AN388" s="32" t="s">
        <v>26</v>
      </c>
      <c r="AO388" s="73" t="str">
        <f xml:space="preserve"> INDEX('parsed-whois-report-2018-02-09T'!$F$2:$F$1850, MATCH('MASTER--Enter Data'!E388, 'parsed-whois-report-2018-02-09T'!$A$2:$A$1850, 0))</f>
        <v>Registered Original Registrant</v>
      </c>
      <c r="AP388" s="25" t="s">
        <v>26</v>
      </c>
      <c r="AQ388" s="25"/>
      <c r="AR388" s="32" t="s">
        <v>24</v>
      </c>
      <c r="AS388" s="46" t="str">
        <f t="shared" si="104"/>
        <v>ibm</v>
      </c>
      <c r="AT388" s="46" t="str">
        <f xml:space="preserve"> INDEX('TM Grouping Lookup'!$B$2:$B$1870, MATCH(AS388, 'TM Grouping Lookup'!$A$2:$A$1870, 0))</f>
        <v>International Business Machine</v>
      </c>
      <c r="AU388" s="46" t="b">
        <f t="shared" si="101"/>
        <v>0</v>
      </c>
      <c r="AV388" s="46" t="b">
        <f t="shared" si="101"/>
        <v>0</v>
      </c>
      <c r="AW388" s="46" t="b">
        <f t="shared" si="101"/>
        <v>0</v>
      </c>
      <c r="AX388" s="46" t="b">
        <f t="shared" si="101"/>
        <v>0</v>
      </c>
      <c r="AY388" s="46" t="b">
        <f t="shared" si="101"/>
        <v>0</v>
      </c>
      <c r="AZ388" s="46" t="b">
        <f t="shared" si="101"/>
        <v>0</v>
      </c>
      <c r="BA388" s="46" t="b">
        <f t="shared" si="101"/>
        <v>0</v>
      </c>
      <c r="BB388" s="46" t="b">
        <f t="shared" si="101"/>
        <v>0</v>
      </c>
      <c r="BC388" s="46" t="b">
        <f t="shared" si="101"/>
        <v>0</v>
      </c>
      <c r="BD388" s="46" t="b">
        <f t="shared" si="102"/>
        <v>1</v>
      </c>
      <c r="BE388" s="46" t="b">
        <f t="shared" si="102"/>
        <v>0</v>
      </c>
      <c r="BF388" s="46" t="b">
        <f t="shared" si="102"/>
        <v>0</v>
      </c>
      <c r="BG388" s="46" t="b">
        <f t="shared" si="102"/>
        <v>0</v>
      </c>
      <c r="BH388" s="46" t="b">
        <f t="shared" si="102"/>
        <v>0</v>
      </c>
      <c r="BI388" s="46" t="b">
        <f t="shared" si="102"/>
        <v>0</v>
      </c>
      <c r="BJ388" s="46" t="b">
        <f t="shared" si="102"/>
        <v>0</v>
      </c>
      <c r="BK388" s="46" t="b">
        <f t="shared" si="102"/>
        <v>0</v>
      </c>
      <c r="BL388" s="46" t="b">
        <f t="shared" si="102"/>
        <v>0</v>
      </c>
      <c r="BM388" s="46" t="b">
        <f t="shared" si="103"/>
        <v>0</v>
      </c>
      <c r="BN388" s="46" t="b">
        <f t="shared" si="103"/>
        <v>0</v>
      </c>
      <c r="BO388" s="46" t="b">
        <f t="shared" si="103"/>
        <v>0</v>
      </c>
      <c r="BP388" s="46" t="b">
        <f t="shared" si="103"/>
        <v>0</v>
      </c>
    </row>
    <row r="389" spans="1:68" x14ac:dyDescent="0.35">
      <c r="A389" s="23" t="s">
        <v>15</v>
      </c>
      <c r="B389" s="24">
        <v>1633106</v>
      </c>
      <c r="C389" s="25">
        <v>1</v>
      </c>
      <c r="D389" s="28" t="s">
        <v>857</v>
      </c>
      <c r="E389" s="25" t="s">
        <v>858</v>
      </c>
      <c r="F389" s="23" t="s">
        <v>843</v>
      </c>
      <c r="G389" s="24" t="s">
        <v>24</v>
      </c>
      <c r="H389" s="25" t="s">
        <v>65</v>
      </c>
      <c r="I389" s="26" t="s">
        <v>23</v>
      </c>
      <c r="J389" s="25" t="s">
        <v>2387</v>
      </c>
      <c r="K389" s="25" t="s">
        <v>1176</v>
      </c>
      <c r="L389" s="25" t="s">
        <v>2400</v>
      </c>
      <c r="M389" s="25" t="s">
        <v>1283</v>
      </c>
      <c r="N389" s="25" t="s">
        <v>26</v>
      </c>
      <c r="O389" s="25" t="s">
        <v>26</v>
      </c>
      <c r="P389" s="25" t="s">
        <v>1288</v>
      </c>
      <c r="Q389" s="27">
        <v>42229</v>
      </c>
      <c r="R389" s="25" t="s">
        <v>26</v>
      </c>
      <c r="S389" s="25" t="s">
        <v>26</v>
      </c>
      <c r="T389" s="25" t="s">
        <v>26</v>
      </c>
      <c r="U389" s="27">
        <v>42244</v>
      </c>
      <c r="V389" s="25" t="s">
        <v>25</v>
      </c>
      <c r="W389" s="32" t="s">
        <v>24</v>
      </c>
      <c r="X389" s="32" t="s">
        <v>24</v>
      </c>
      <c r="Y389" s="32" t="s">
        <v>24</v>
      </c>
      <c r="Z389" s="32" t="s">
        <v>25</v>
      </c>
      <c r="AA389" s="32" t="s">
        <v>24</v>
      </c>
      <c r="AB389" s="25" t="s">
        <v>24</v>
      </c>
      <c r="AC389" s="25" t="s">
        <v>25</v>
      </c>
      <c r="AD389" s="25" t="s">
        <v>24</v>
      </c>
      <c r="AE389" s="25" t="s">
        <v>24</v>
      </c>
      <c r="AF389" s="25" t="s">
        <v>24</v>
      </c>
      <c r="AG389" s="25" t="s">
        <v>26</v>
      </c>
      <c r="AH389" s="25" t="s">
        <v>26</v>
      </c>
      <c r="AI389" s="28" t="s">
        <v>1332</v>
      </c>
      <c r="AJ389" s="25" t="s">
        <v>2401</v>
      </c>
      <c r="AK389" s="25" t="s">
        <v>26</v>
      </c>
      <c r="AL389" s="25" t="s">
        <v>26</v>
      </c>
      <c r="AM389" s="32" t="s">
        <v>26</v>
      </c>
      <c r="AN389" s="32" t="s">
        <v>26</v>
      </c>
      <c r="AO389" s="73" t="str">
        <f xml:space="preserve"> INDEX('parsed-whois-report-2018-02-09T'!$F$2:$F$1850, MATCH('MASTER--Enter Data'!E389, 'parsed-whois-report-2018-02-09T'!$A$2:$A$1850, 0))</f>
        <v>Acquired by TM Owner</v>
      </c>
      <c r="AP389" s="25" t="s">
        <v>26</v>
      </c>
      <c r="AQ389" s="25"/>
      <c r="AR389" s="32" t="s">
        <v>24</v>
      </c>
      <c r="AS389" s="46" t="str">
        <f t="shared" si="104"/>
        <v>smarterplanet</v>
      </c>
      <c r="AT389" s="46" t="str">
        <f xml:space="preserve"> INDEX('TM Grouping Lookup'!$B$2:$B$1870, MATCH(AS389, 'TM Grouping Lookup'!$A$2:$A$1870, 0))</f>
        <v>Smarter Planet</v>
      </c>
      <c r="AU389" s="46" t="b">
        <f t="shared" si="101"/>
        <v>0</v>
      </c>
      <c r="AV389" s="46" t="b">
        <f t="shared" si="101"/>
        <v>0</v>
      </c>
      <c r="AW389" s="46" t="b">
        <f t="shared" si="101"/>
        <v>0</v>
      </c>
      <c r="AX389" s="46" t="b">
        <f t="shared" si="101"/>
        <v>0</v>
      </c>
      <c r="AY389" s="46" t="b">
        <f t="shared" si="101"/>
        <v>0</v>
      </c>
      <c r="AZ389" s="46" t="b">
        <f t="shared" si="101"/>
        <v>0</v>
      </c>
      <c r="BA389" s="46" t="b">
        <f t="shared" si="101"/>
        <v>0</v>
      </c>
      <c r="BB389" s="46" t="b">
        <f t="shared" si="101"/>
        <v>0</v>
      </c>
      <c r="BC389" s="46" t="b">
        <f t="shared" si="101"/>
        <v>0</v>
      </c>
      <c r="BD389" s="46" t="b">
        <f t="shared" si="102"/>
        <v>0</v>
      </c>
      <c r="BE389" s="46" t="b">
        <f t="shared" si="102"/>
        <v>0</v>
      </c>
      <c r="BF389" s="46" t="b">
        <f t="shared" si="102"/>
        <v>0</v>
      </c>
      <c r="BG389" s="46" t="b">
        <f t="shared" si="102"/>
        <v>0</v>
      </c>
      <c r="BH389" s="46" t="b">
        <f t="shared" si="102"/>
        <v>0</v>
      </c>
      <c r="BI389" s="46" t="b">
        <f t="shared" si="102"/>
        <v>0</v>
      </c>
      <c r="BJ389" s="46" t="b">
        <f t="shared" si="102"/>
        <v>0</v>
      </c>
      <c r="BK389" s="46" t="b">
        <f t="shared" si="102"/>
        <v>0</v>
      </c>
      <c r="BL389" s="46" t="b">
        <f t="shared" si="102"/>
        <v>1</v>
      </c>
      <c r="BM389" s="46" t="b">
        <f t="shared" si="103"/>
        <v>0</v>
      </c>
      <c r="BN389" s="46" t="b">
        <f t="shared" si="103"/>
        <v>0</v>
      </c>
      <c r="BO389" s="46" t="b">
        <f t="shared" si="103"/>
        <v>0</v>
      </c>
      <c r="BP389" s="46" t="b">
        <f t="shared" si="103"/>
        <v>0</v>
      </c>
    </row>
    <row r="390" spans="1:68" x14ac:dyDescent="0.35">
      <c r="A390" s="23" t="s">
        <v>15</v>
      </c>
      <c r="B390" s="24">
        <v>1633666</v>
      </c>
      <c r="C390" s="25">
        <v>1</v>
      </c>
      <c r="D390" s="28" t="s">
        <v>859</v>
      </c>
      <c r="E390" s="25" t="s">
        <v>860</v>
      </c>
      <c r="F390" s="23" t="s">
        <v>493</v>
      </c>
      <c r="G390" s="24" t="s">
        <v>25</v>
      </c>
      <c r="H390" s="25" t="s">
        <v>65</v>
      </c>
      <c r="I390" s="26" t="s">
        <v>66</v>
      </c>
      <c r="J390" s="25" t="s">
        <v>1840</v>
      </c>
      <c r="K390" s="25" t="s">
        <v>1176</v>
      </c>
      <c r="L390" s="25" t="s">
        <v>1841</v>
      </c>
      <c r="M390" s="25" t="s">
        <v>1283</v>
      </c>
      <c r="N390" s="25" t="s">
        <v>1842</v>
      </c>
      <c r="O390" s="25" t="s">
        <v>26</v>
      </c>
      <c r="P390" s="25" t="s">
        <v>1843</v>
      </c>
      <c r="Q390" s="27">
        <v>42234</v>
      </c>
      <c r="R390" s="25" t="s">
        <v>25</v>
      </c>
      <c r="S390" s="25" t="s">
        <v>24</v>
      </c>
      <c r="T390" s="25" t="s">
        <v>24</v>
      </c>
      <c r="U390" s="27">
        <v>42235</v>
      </c>
      <c r="V390" s="32" t="s">
        <v>25</v>
      </c>
      <c r="W390" s="32" t="s">
        <v>24</v>
      </c>
      <c r="X390" s="32" t="s">
        <v>24</v>
      </c>
      <c r="Y390" s="32" t="s">
        <v>24</v>
      </c>
      <c r="Z390" s="32" t="s">
        <v>25</v>
      </c>
      <c r="AA390" s="32" t="s">
        <v>24</v>
      </c>
      <c r="AB390" s="32" t="s">
        <v>24</v>
      </c>
      <c r="AC390" s="32" t="s">
        <v>25</v>
      </c>
      <c r="AD390" s="32" t="s">
        <v>24</v>
      </c>
      <c r="AE390" s="32" t="s">
        <v>24</v>
      </c>
      <c r="AF390" s="32" t="s">
        <v>25</v>
      </c>
      <c r="AG390" s="28" t="s">
        <v>1523</v>
      </c>
      <c r="AH390" s="28" t="s">
        <v>1844</v>
      </c>
      <c r="AI390" s="28" t="s">
        <v>6748</v>
      </c>
      <c r="AJ390" s="28" t="s">
        <v>1846</v>
      </c>
      <c r="AK390" s="32" t="s">
        <v>26</v>
      </c>
      <c r="AL390" s="32" t="s">
        <v>26</v>
      </c>
      <c r="AM390" s="32" t="s">
        <v>24</v>
      </c>
      <c r="AN390" s="32" t="s">
        <v>24</v>
      </c>
      <c r="AO390" s="73" t="str">
        <f xml:space="preserve"> INDEX('parsed-whois-report-2018-02-09T'!$F$2:$F$1850, MATCH('MASTER--Enter Data'!E390, 'parsed-whois-report-2018-02-09T'!$A$2:$A$1850, 0))</f>
        <v>Registered Original Registrant</v>
      </c>
      <c r="AP390" s="32" t="s">
        <v>26</v>
      </c>
      <c r="AQ390" s="25"/>
      <c r="AR390" s="28" t="s">
        <v>24</v>
      </c>
      <c r="AS390" s="46" t="str">
        <f t="shared" si="104"/>
        <v>wolfram</v>
      </c>
      <c r="AT390" s="46" t="str">
        <f xml:space="preserve"> INDEX('TM Grouping Lookup'!$B$2:$B$1870, MATCH(AS390, 'TM Grouping Lookup'!$A$2:$A$1870, 0))</f>
        <v>Wolfram Alpha</v>
      </c>
      <c r="AU390" s="46" t="b">
        <f t="shared" si="101"/>
        <v>0</v>
      </c>
      <c r="AV390" s="46" t="b">
        <f t="shared" si="101"/>
        <v>0</v>
      </c>
      <c r="AW390" s="46" t="b">
        <f t="shared" si="101"/>
        <v>1</v>
      </c>
      <c r="AX390" s="46" t="b">
        <f t="shared" si="101"/>
        <v>0</v>
      </c>
      <c r="AY390" s="46" t="b">
        <f t="shared" si="101"/>
        <v>0</v>
      </c>
      <c r="AZ390" s="46" t="b">
        <f t="shared" si="101"/>
        <v>0</v>
      </c>
      <c r="BA390" s="46" t="b">
        <f t="shared" si="101"/>
        <v>0</v>
      </c>
      <c r="BB390" s="46" t="b">
        <f t="shared" si="101"/>
        <v>0</v>
      </c>
      <c r="BC390" s="46" t="b">
        <f t="shared" si="101"/>
        <v>0</v>
      </c>
      <c r="BD390" s="46" t="b">
        <f t="shared" si="102"/>
        <v>0</v>
      </c>
      <c r="BE390" s="46" t="b">
        <f t="shared" si="102"/>
        <v>1</v>
      </c>
      <c r="BF390" s="46" t="b">
        <f t="shared" si="102"/>
        <v>0</v>
      </c>
      <c r="BG390" s="46" t="b">
        <f t="shared" si="102"/>
        <v>0</v>
      </c>
      <c r="BH390" s="46" t="b">
        <f t="shared" si="102"/>
        <v>0</v>
      </c>
      <c r="BI390" s="46" t="b">
        <f t="shared" si="102"/>
        <v>0</v>
      </c>
      <c r="BJ390" s="46" t="b">
        <f t="shared" si="102"/>
        <v>0</v>
      </c>
      <c r="BK390" s="46" t="b">
        <f t="shared" si="102"/>
        <v>0</v>
      </c>
      <c r="BL390" s="46" t="b">
        <f t="shared" si="102"/>
        <v>1</v>
      </c>
      <c r="BM390" s="46" t="b">
        <f t="shared" si="103"/>
        <v>0</v>
      </c>
      <c r="BN390" s="46" t="b">
        <f t="shared" si="103"/>
        <v>0</v>
      </c>
      <c r="BO390" s="46" t="b">
        <f t="shared" si="103"/>
        <v>0</v>
      </c>
      <c r="BP390" s="46" t="b">
        <f t="shared" si="103"/>
        <v>0</v>
      </c>
    </row>
    <row r="391" spans="1:68" ht="14.25" customHeight="1" x14ac:dyDescent="0.35">
      <c r="A391" s="23" t="s">
        <v>15</v>
      </c>
      <c r="B391" s="24">
        <v>1633666</v>
      </c>
      <c r="C391" s="25">
        <v>0</v>
      </c>
      <c r="D391" s="28" t="s">
        <v>859</v>
      </c>
      <c r="E391" s="25" t="s">
        <v>861</v>
      </c>
      <c r="F391" s="23" t="s">
        <v>493</v>
      </c>
      <c r="G391" s="24" t="s">
        <v>25</v>
      </c>
      <c r="H391" s="25" t="s">
        <v>65</v>
      </c>
      <c r="I391" s="26" t="s">
        <v>66</v>
      </c>
      <c r="J391" s="25" t="s">
        <v>1840</v>
      </c>
      <c r="K391" s="25" t="s">
        <v>1176</v>
      </c>
      <c r="L391" s="25" t="s">
        <v>1841</v>
      </c>
      <c r="M391" s="25" t="s">
        <v>1283</v>
      </c>
      <c r="N391" s="25" t="s">
        <v>1842</v>
      </c>
      <c r="O391" s="25" t="s">
        <v>26</v>
      </c>
      <c r="P391" s="25" t="s">
        <v>1843</v>
      </c>
      <c r="Q391" s="27">
        <v>42234</v>
      </c>
      <c r="R391" s="25" t="s">
        <v>25</v>
      </c>
      <c r="S391" s="25" t="s">
        <v>24</v>
      </c>
      <c r="T391" s="25" t="s">
        <v>24</v>
      </c>
      <c r="U391" s="27">
        <v>42235</v>
      </c>
      <c r="V391" s="32" t="s">
        <v>25</v>
      </c>
      <c r="W391" s="32" t="s">
        <v>24</v>
      </c>
      <c r="X391" s="32" t="s">
        <v>24</v>
      </c>
      <c r="Y391" s="32" t="s">
        <v>24</v>
      </c>
      <c r="Z391" s="32" t="s">
        <v>25</v>
      </c>
      <c r="AA391" s="32" t="s">
        <v>24</v>
      </c>
      <c r="AB391" s="32" t="s">
        <v>24</v>
      </c>
      <c r="AC391" s="32" t="s">
        <v>25</v>
      </c>
      <c r="AD391" s="32" t="s">
        <v>24</v>
      </c>
      <c r="AE391" s="32" t="s">
        <v>24</v>
      </c>
      <c r="AF391" s="32" t="s">
        <v>25</v>
      </c>
      <c r="AG391" s="28" t="s">
        <v>1523</v>
      </c>
      <c r="AH391" s="28" t="s">
        <v>1844</v>
      </c>
      <c r="AI391" s="28" t="s">
        <v>6748</v>
      </c>
      <c r="AJ391" s="28" t="s">
        <v>1846</v>
      </c>
      <c r="AK391" s="32" t="s">
        <v>26</v>
      </c>
      <c r="AL391" s="32" t="s">
        <v>26</v>
      </c>
      <c r="AM391" s="32" t="s">
        <v>24</v>
      </c>
      <c r="AN391" s="32" t="s">
        <v>24</v>
      </c>
      <c r="AO391" s="73" t="str">
        <f xml:space="preserve"> INDEX('parsed-whois-report-2018-02-09T'!$F$2:$F$1850, MATCH('MASTER--Enter Data'!E391, 'parsed-whois-report-2018-02-09T'!$A$2:$A$1850, 0))</f>
        <v>Registered Original Registrant</v>
      </c>
      <c r="AP391" s="32" t="s">
        <v>26</v>
      </c>
      <c r="AQ391" s="25"/>
      <c r="AR391" s="28" t="s">
        <v>24</v>
      </c>
      <c r="AS391" s="46" t="str">
        <f t="shared" si="104"/>
        <v>wolframalpha</v>
      </c>
      <c r="AT391" s="46" t="str">
        <f xml:space="preserve"> INDEX('TM Grouping Lookup'!$B$2:$B$1870, MATCH(AS391, 'TM Grouping Lookup'!$A$2:$A$1870, 0))</f>
        <v>Wolfram Alpha</v>
      </c>
      <c r="AU391" s="46" t="b">
        <f t="shared" si="101"/>
        <v>0</v>
      </c>
      <c r="AV391" s="46" t="b">
        <f t="shared" si="101"/>
        <v>0</v>
      </c>
      <c r="AW391" s="46" t="b">
        <f t="shared" si="101"/>
        <v>1</v>
      </c>
      <c r="AX391" s="46" t="b">
        <f t="shared" si="101"/>
        <v>0</v>
      </c>
      <c r="AY391" s="46" t="b">
        <f t="shared" si="101"/>
        <v>0</v>
      </c>
      <c r="AZ391" s="46" t="b">
        <f t="shared" si="101"/>
        <v>0</v>
      </c>
      <c r="BA391" s="46" t="b">
        <f t="shared" si="101"/>
        <v>0</v>
      </c>
      <c r="BB391" s="46" t="b">
        <f t="shared" si="101"/>
        <v>0</v>
      </c>
      <c r="BC391" s="46" t="b">
        <f t="shared" si="101"/>
        <v>0</v>
      </c>
      <c r="BD391" s="46" t="b">
        <f t="shared" si="102"/>
        <v>0</v>
      </c>
      <c r="BE391" s="46" t="b">
        <f t="shared" si="102"/>
        <v>1</v>
      </c>
      <c r="BF391" s="46" t="b">
        <f t="shared" si="102"/>
        <v>0</v>
      </c>
      <c r="BG391" s="46" t="b">
        <f t="shared" si="102"/>
        <v>0</v>
      </c>
      <c r="BH391" s="46" t="b">
        <f t="shared" si="102"/>
        <v>0</v>
      </c>
      <c r="BI391" s="46" t="b">
        <f t="shared" si="102"/>
        <v>0</v>
      </c>
      <c r="BJ391" s="46" t="b">
        <f t="shared" si="102"/>
        <v>0</v>
      </c>
      <c r="BK391" s="46" t="b">
        <f t="shared" si="102"/>
        <v>0</v>
      </c>
      <c r="BL391" s="46" t="b">
        <f t="shared" si="102"/>
        <v>1</v>
      </c>
      <c r="BM391" s="46" t="b">
        <f t="shared" si="103"/>
        <v>0</v>
      </c>
      <c r="BN391" s="46" t="b">
        <f t="shared" si="103"/>
        <v>0</v>
      </c>
      <c r="BO391" s="46" t="b">
        <f t="shared" si="103"/>
        <v>0</v>
      </c>
      <c r="BP391" s="46" t="b">
        <f t="shared" si="103"/>
        <v>0</v>
      </c>
    </row>
    <row r="392" spans="1:68" ht="14.25" customHeight="1" x14ac:dyDescent="0.35">
      <c r="A392" s="23" t="s">
        <v>15</v>
      </c>
      <c r="B392" s="24">
        <v>1633777</v>
      </c>
      <c r="C392" s="25">
        <v>1</v>
      </c>
      <c r="D392" s="28" t="s">
        <v>862</v>
      </c>
      <c r="E392" s="25" t="s">
        <v>863</v>
      </c>
      <c r="F392" s="23" t="s">
        <v>552</v>
      </c>
      <c r="G392" s="24" t="s">
        <v>24</v>
      </c>
      <c r="H392" s="25" t="s">
        <v>65</v>
      </c>
      <c r="I392" s="26" t="s">
        <v>66</v>
      </c>
      <c r="J392" s="25" t="s">
        <v>1657</v>
      </c>
      <c r="K392" s="25" t="s">
        <v>1262</v>
      </c>
      <c r="L392" s="25" t="s">
        <v>6378</v>
      </c>
      <c r="M392" s="25" t="s">
        <v>1267</v>
      </c>
      <c r="N392" s="25" t="s">
        <v>6377</v>
      </c>
      <c r="O392" s="25" t="s">
        <v>26</v>
      </c>
      <c r="P392" s="25" t="s">
        <v>1198</v>
      </c>
      <c r="Q392" s="27">
        <v>42234</v>
      </c>
      <c r="R392" s="25" t="s">
        <v>25</v>
      </c>
      <c r="S392" s="25" t="s">
        <v>24</v>
      </c>
      <c r="T392" s="25" t="s">
        <v>24</v>
      </c>
      <c r="U392" s="27">
        <v>42237</v>
      </c>
      <c r="V392" s="25" t="s">
        <v>25</v>
      </c>
      <c r="W392" s="32" t="s">
        <v>24</v>
      </c>
      <c r="X392" s="32" t="s">
        <v>24</v>
      </c>
      <c r="Y392" s="32" t="s">
        <v>24</v>
      </c>
      <c r="Z392" s="32" t="s">
        <v>24</v>
      </c>
      <c r="AA392" s="32" t="s">
        <v>25</v>
      </c>
      <c r="AB392" s="25" t="s">
        <v>25</v>
      </c>
      <c r="AC392" s="28" t="s">
        <v>25</v>
      </c>
      <c r="AD392" s="28" t="s">
        <v>24</v>
      </c>
      <c r="AE392" s="28" t="s">
        <v>24</v>
      </c>
      <c r="AF392" s="28" t="s">
        <v>24</v>
      </c>
      <c r="AG392" s="28" t="s">
        <v>3050</v>
      </c>
      <c r="AH392" s="28" t="s">
        <v>6644</v>
      </c>
      <c r="AI392" s="28" t="s">
        <v>1332</v>
      </c>
      <c r="AJ392" s="28" t="s">
        <v>6379</v>
      </c>
      <c r="AK392" s="25" t="s">
        <v>26</v>
      </c>
      <c r="AL392" s="28" t="s">
        <v>26</v>
      </c>
      <c r="AM392" s="28" t="s">
        <v>24</v>
      </c>
      <c r="AN392" s="28" t="s">
        <v>24</v>
      </c>
      <c r="AO392" s="73" t="str">
        <f xml:space="preserve"> INDEX('parsed-whois-report-2018-02-09T'!$F$2:$F$1850, MATCH('MASTER--Enter Data'!E392, 'parsed-whois-report-2018-02-09T'!$A$2:$A$1850, 0))</f>
        <v>Registered Original Registrant</v>
      </c>
      <c r="AP392" s="25" t="s">
        <v>26</v>
      </c>
      <c r="AQ392" s="25"/>
      <c r="AR392" s="32" t="s">
        <v>24</v>
      </c>
      <c r="AS392" s="46" t="str">
        <f t="shared" si="104"/>
        <v>fragonard</v>
      </c>
      <c r="AT392" s="46" t="str">
        <f xml:space="preserve"> INDEX('TM Grouping Lookup'!$B$2:$B$1870, MATCH(AS392, 'TM Grouping Lookup'!$A$2:$A$1870, 0))</f>
        <v>Fragonard</v>
      </c>
      <c r="AU392" s="46" t="b">
        <f t="shared" si="101"/>
        <v>0</v>
      </c>
      <c r="AV392" s="46" t="b">
        <f t="shared" si="101"/>
        <v>0</v>
      </c>
      <c r="AW392" s="46" t="b">
        <f t="shared" si="101"/>
        <v>0</v>
      </c>
      <c r="AX392" s="46" t="b">
        <f t="shared" si="101"/>
        <v>1</v>
      </c>
      <c r="AY392" s="46" t="b">
        <f t="shared" si="101"/>
        <v>0</v>
      </c>
      <c r="AZ392" s="46" t="b">
        <f t="shared" si="101"/>
        <v>0</v>
      </c>
      <c r="BA392" s="46" t="b">
        <f t="shared" si="101"/>
        <v>0</v>
      </c>
      <c r="BB392" s="46" t="b">
        <f t="shared" si="101"/>
        <v>0</v>
      </c>
      <c r="BC392" s="46" t="b">
        <f t="shared" si="101"/>
        <v>1</v>
      </c>
      <c r="BD392" s="46" t="b">
        <f t="shared" si="102"/>
        <v>0</v>
      </c>
      <c r="BE392" s="46" t="b">
        <f t="shared" si="102"/>
        <v>0</v>
      </c>
      <c r="BF392" s="46" t="b">
        <f t="shared" si="102"/>
        <v>0</v>
      </c>
      <c r="BG392" s="46" t="b">
        <f t="shared" si="102"/>
        <v>0</v>
      </c>
      <c r="BH392" s="46" t="b">
        <f t="shared" si="102"/>
        <v>0</v>
      </c>
      <c r="BI392" s="46" t="b">
        <f t="shared" si="102"/>
        <v>0</v>
      </c>
      <c r="BJ392" s="46" t="b">
        <f t="shared" si="102"/>
        <v>0</v>
      </c>
      <c r="BK392" s="46" t="b">
        <f t="shared" si="102"/>
        <v>0</v>
      </c>
      <c r="BL392" s="46" t="b">
        <f t="shared" si="102"/>
        <v>1</v>
      </c>
      <c r="BM392" s="46" t="b">
        <f t="shared" si="103"/>
        <v>0</v>
      </c>
      <c r="BN392" s="46" t="b">
        <f t="shared" si="103"/>
        <v>0</v>
      </c>
      <c r="BO392" s="46" t="b">
        <f t="shared" si="103"/>
        <v>0</v>
      </c>
      <c r="BP392" s="46" t="b">
        <f t="shared" si="103"/>
        <v>0</v>
      </c>
    </row>
    <row r="393" spans="1:68" x14ac:dyDescent="0.35">
      <c r="A393" s="23" t="s">
        <v>15</v>
      </c>
      <c r="B393" s="24">
        <v>1634105</v>
      </c>
      <c r="C393" s="25">
        <v>1</v>
      </c>
      <c r="D393" s="28" t="s">
        <v>864</v>
      </c>
      <c r="E393" s="25" t="s">
        <v>865</v>
      </c>
      <c r="F393" s="23" t="s">
        <v>235</v>
      </c>
      <c r="G393" s="24" t="s">
        <v>24</v>
      </c>
      <c r="H393" s="25" t="s">
        <v>65</v>
      </c>
      <c r="I393" s="26" t="s">
        <v>23</v>
      </c>
      <c r="J393" s="25" t="s">
        <v>2402</v>
      </c>
      <c r="K393" s="25" t="s">
        <v>1176</v>
      </c>
      <c r="L393" s="25" t="s">
        <v>2403</v>
      </c>
      <c r="M393" s="25" t="s">
        <v>1176</v>
      </c>
      <c r="N393" s="25" t="s">
        <v>1837</v>
      </c>
      <c r="O393" s="25" t="s">
        <v>26</v>
      </c>
      <c r="P393" s="25" t="s">
        <v>1296</v>
      </c>
      <c r="Q393" s="27">
        <v>42237</v>
      </c>
      <c r="R393" s="25" t="s">
        <v>26</v>
      </c>
      <c r="S393" s="25" t="s">
        <v>26</v>
      </c>
      <c r="T393" s="25" t="s">
        <v>26</v>
      </c>
      <c r="U393" s="27">
        <v>42256</v>
      </c>
      <c r="V393" s="25" t="s">
        <v>25</v>
      </c>
      <c r="W393" s="32" t="s">
        <v>24</v>
      </c>
      <c r="X393" s="32" t="s">
        <v>24</v>
      </c>
      <c r="Y393" s="32" t="s">
        <v>25</v>
      </c>
      <c r="Z393" s="32" t="s">
        <v>24</v>
      </c>
      <c r="AA393" s="32" t="s">
        <v>24</v>
      </c>
      <c r="AB393" s="25" t="s">
        <v>24</v>
      </c>
      <c r="AC393" s="25" t="s">
        <v>25</v>
      </c>
      <c r="AD393" s="25" t="s">
        <v>24</v>
      </c>
      <c r="AE393" s="25" t="s">
        <v>24</v>
      </c>
      <c r="AF393" s="25" t="s">
        <v>25</v>
      </c>
      <c r="AG393" s="25" t="s">
        <v>26</v>
      </c>
      <c r="AH393" s="25" t="s">
        <v>26</v>
      </c>
      <c r="AI393" s="28" t="s">
        <v>6840</v>
      </c>
      <c r="AJ393" s="25" t="s">
        <v>2404</v>
      </c>
      <c r="AK393" s="25" t="s">
        <v>26</v>
      </c>
      <c r="AL393" s="25" t="s">
        <v>26</v>
      </c>
      <c r="AM393" s="32" t="s">
        <v>26</v>
      </c>
      <c r="AN393" s="32" t="s">
        <v>26</v>
      </c>
      <c r="AO393" s="73" t="str">
        <f xml:space="preserve"> INDEX('parsed-whois-report-2018-02-09T'!$F$2:$F$1850, MATCH('MASTER--Enter Data'!E393, 'parsed-whois-report-2018-02-09T'!$A$2:$A$1850, 0))</f>
        <v>Registered New Registrant</v>
      </c>
      <c r="AP393" s="25" t="s">
        <v>26</v>
      </c>
      <c r="AQ393" s="25"/>
      <c r="AR393" s="32" t="s">
        <v>24</v>
      </c>
      <c r="AS393" s="46" t="str">
        <f t="shared" si="104"/>
        <v>covance</v>
      </c>
      <c r="AT393" s="46" t="str">
        <f xml:space="preserve"> INDEX('TM Grouping Lookup'!$B$2:$B$1870, MATCH(AS393, 'TM Grouping Lookup'!$A$2:$A$1870, 0))</f>
        <v>Covance</v>
      </c>
      <c r="AU393" s="46" t="b">
        <f t="shared" ref="AU393:BC402" si="105" xml:space="preserve"> ISNUMBER(SEARCH(RIGHT(AU$2,LEN(AU$2) - SEARCH(": ", AU$2, 1) -1), $AG393))</f>
        <v>0</v>
      </c>
      <c r="AV393" s="46" t="b">
        <f t="shared" si="105"/>
        <v>0</v>
      </c>
      <c r="AW393" s="46" t="b">
        <f t="shared" si="105"/>
        <v>0</v>
      </c>
      <c r="AX393" s="46" t="b">
        <f t="shared" si="105"/>
        <v>0</v>
      </c>
      <c r="AY393" s="46" t="b">
        <f t="shared" si="105"/>
        <v>0</v>
      </c>
      <c r="AZ393" s="46" t="b">
        <f t="shared" si="105"/>
        <v>0</v>
      </c>
      <c r="BA393" s="46" t="b">
        <f t="shared" si="105"/>
        <v>0</v>
      </c>
      <c r="BB393" s="46" t="b">
        <f t="shared" si="105"/>
        <v>0</v>
      </c>
      <c r="BC393" s="46" t="b">
        <f t="shared" si="105"/>
        <v>0</v>
      </c>
      <c r="BD393" s="46" t="b">
        <f t="shared" ref="BD393:BL402" si="106" xml:space="preserve"> ISNUMBER(SEARCH(RIGHT(BD$2,LEN(BD$2) - SEARCH(": ", BD$2, 1) -1), $AI393))</f>
        <v>0</v>
      </c>
      <c r="BE393" s="46" t="b">
        <f t="shared" si="106"/>
        <v>0</v>
      </c>
      <c r="BF393" s="46" t="b">
        <f t="shared" si="106"/>
        <v>1</v>
      </c>
      <c r="BG393" s="46" t="b">
        <f t="shared" si="106"/>
        <v>1</v>
      </c>
      <c r="BH393" s="46" t="b">
        <f t="shared" si="106"/>
        <v>0</v>
      </c>
      <c r="BI393" s="46" t="b">
        <f t="shared" si="106"/>
        <v>0</v>
      </c>
      <c r="BJ393" s="46" t="b">
        <f t="shared" si="106"/>
        <v>0</v>
      </c>
      <c r="BK393" s="46" t="b">
        <f t="shared" si="106"/>
        <v>0</v>
      </c>
      <c r="BL393" s="46" t="b">
        <f t="shared" si="106"/>
        <v>0</v>
      </c>
      <c r="BM393" s="46" t="b">
        <f t="shared" si="103"/>
        <v>0</v>
      </c>
      <c r="BN393" s="46" t="b">
        <f t="shared" si="103"/>
        <v>0</v>
      </c>
      <c r="BO393" s="46" t="b">
        <f t="shared" si="103"/>
        <v>0</v>
      </c>
      <c r="BP393" s="46" t="b">
        <f t="shared" si="103"/>
        <v>0</v>
      </c>
    </row>
    <row r="394" spans="1:68" x14ac:dyDescent="0.35">
      <c r="A394" s="23" t="s">
        <v>15</v>
      </c>
      <c r="B394" s="24">
        <v>1634734</v>
      </c>
      <c r="C394" s="25">
        <v>1</v>
      </c>
      <c r="D394" s="28" t="s">
        <v>866</v>
      </c>
      <c r="E394" s="25" t="s">
        <v>867</v>
      </c>
      <c r="F394" s="23" t="s">
        <v>330</v>
      </c>
      <c r="G394" s="24" t="s">
        <v>24</v>
      </c>
      <c r="H394" s="25" t="s">
        <v>65</v>
      </c>
      <c r="I394" s="26" t="s">
        <v>259</v>
      </c>
      <c r="J394" s="25" t="s">
        <v>1647</v>
      </c>
      <c r="K394" s="25" t="s">
        <v>1321</v>
      </c>
      <c r="L394" s="25" t="s">
        <v>1648</v>
      </c>
      <c r="M394" s="25" t="s">
        <v>1283</v>
      </c>
      <c r="N394" s="25" t="s">
        <v>1649</v>
      </c>
      <c r="O394" s="25" t="s">
        <v>26</v>
      </c>
      <c r="P394" s="25" t="s">
        <v>1231</v>
      </c>
      <c r="Q394" s="27">
        <v>42241</v>
      </c>
      <c r="R394" s="25" t="s">
        <v>24</v>
      </c>
      <c r="S394" s="25" t="s">
        <v>25</v>
      </c>
      <c r="T394" s="25" t="s">
        <v>24</v>
      </c>
      <c r="U394" s="27">
        <v>42263</v>
      </c>
      <c r="V394" s="28" t="s">
        <v>25</v>
      </c>
      <c r="W394" s="28" t="s">
        <v>24</v>
      </c>
      <c r="X394" s="28" t="s">
        <v>24</v>
      </c>
      <c r="Y394" s="28" t="s">
        <v>25</v>
      </c>
      <c r="Z394" s="28" t="s">
        <v>24</v>
      </c>
      <c r="AA394" s="28" t="s">
        <v>24</v>
      </c>
      <c r="AB394" s="28" t="s">
        <v>25</v>
      </c>
      <c r="AC394" s="28" t="s">
        <v>25</v>
      </c>
      <c r="AD394" s="28" t="s">
        <v>24</v>
      </c>
      <c r="AE394" s="28" t="s">
        <v>24</v>
      </c>
      <c r="AF394" s="28" t="s">
        <v>24</v>
      </c>
      <c r="AG394" s="28" t="s">
        <v>1332</v>
      </c>
      <c r="AH394" s="28" t="s">
        <v>1651</v>
      </c>
      <c r="AI394" s="28" t="s">
        <v>1332</v>
      </c>
      <c r="AJ394" s="28" t="s">
        <v>1650</v>
      </c>
      <c r="AK394" s="28" t="s">
        <v>26</v>
      </c>
      <c r="AL394" s="28" t="s">
        <v>26</v>
      </c>
      <c r="AM394" s="28" t="s">
        <v>24</v>
      </c>
      <c r="AN394" s="28" t="s">
        <v>25</v>
      </c>
      <c r="AO394" s="73" t="str">
        <f xml:space="preserve"> INDEX('parsed-whois-report-2018-02-09T'!$F$2:$F$1850, MATCH('MASTER--Enter Data'!E394, 'parsed-whois-report-2018-02-09T'!$A$2:$A$1850, 0))</f>
        <v>Registered Original Registrant</v>
      </c>
      <c r="AP394" s="28" t="s">
        <v>26</v>
      </c>
      <c r="AQ394" s="26"/>
      <c r="AR394" s="28" t="s">
        <v>24</v>
      </c>
      <c r="AS394" s="46" t="str">
        <f t="shared" si="104"/>
        <v>lanxess</v>
      </c>
      <c r="AT394" s="46" t="str">
        <f xml:space="preserve"> INDEX('TM Grouping Lookup'!$B$2:$B$1870, MATCH(AS394, 'TM Grouping Lookup'!$A$2:$A$1870, 0))</f>
        <v>Lanxess</v>
      </c>
      <c r="AU394" s="46" t="b">
        <f t="shared" si="105"/>
        <v>0</v>
      </c>
      <c r="AV394" s="46" t="b">
        <f t="shared" si="105"/>
        <v>0</v>
      </c>
      <c r="AW394" s="46" t="b">
        <f t="shared" si="105"/>
        <v>0</v>
      </c>
      <c r="AX394" s="46" t="b">
        <f t="shared" si="105"/>
        <v>0</v>
      </c>
      <c r="AY394" s="46" t="b">
        <f t="shared" si="105"/>
        <v>0</v>
      </c>
      <c r="AZ394" s="46" t="b">
        <f t="shared" si="105"/>
        <v>0</v>
      </c>
      <c r="BA394" s="46" t="b">
        <f t="shared" si="105"/>
        <v>0</v>
      </c>
      <c r="BB394" s="46" t="b">
        <f t="shared" si="105"/>
        <v>0</v>
      </c>
      <c r="BC394" s="46" t="b">
        <f t="shared" si="105"/>
        <v>1</v>
      </c>
      <c r="BD394" s="46" t="b">
        <f t="shared" si="106"/>
        <v>0</v>
      </c>
      <c r="BE394" s="46" t="b">
        <f t="shared" si="106"/>
        <v>0</v>
      </c>
      <c r="BF394" s="46" t="b">
        <f t="shared" si="106"/>
        <v>0</v>
      </c>
      <c r="BG394" s="46" t="b">
        <f t="shared" si="106"/>
        <v>0</v>
      </c>
      <c r="BH394" s="46" t="b">
        <f t="shared" si="106"/>
        <v>0</v>
      </c>
      <c r="BI394" s="46" t="b">
        <f t="shared" si="106"/>
        <v>0</v>
      </c>
      <c r="BJ394" s="46" t="b">
        <f t="shared" si="106"/>
        <v>0</v>
      </c>
      <c r="BK394" s="46" t="b">
        <f t="shared" si="106"/>
        <v>0</v>
      </c>
      <c r="BL394" s="46" t="b">
        <f t="shared" si="106"/>
        <v>1</v>
      </c>
      <c r="BM394" s="46" t="b">
        <f t="shared" si="103"/>
        <v>0</v>
      </c>
      <c r="BN394" s="46" t="b">
        <f t="shared" si="103"/>
        <v>0</v>
      </c>
      <c r="BO394" s="46" t="b">
        <f t="shared" si="103"/>
        <v>0</v>
      </c>
      <c r="BP394" s="46" t="b">
        <f t="shared" si="103"/>
        <v>0</v>
      </c>
    </row>
    <row r="395" spans="1:68" x14ac:dyDescent="0.35">
      <c r="A395" s="23" t="s">
        <v>15</v>
      </c>
      <c r="B395" s="24">
        <v>1635235</v>
      </c>
      <c r="C395" s="25">
        <v>1</v>
      </c>
      <c r="D395" s="28" t="s">
        <v>868</v>
      </c>
      <c r="E395" s="25" t="s">
        <v>869</v>
      </c>
      <c r="F395" s="23" t="s">
        <v>235</v>
      </c>
      <c r="G395" s="24" t="s">
        <v>25</v>
      </c>
      <c r="H395" s="25" t="s">
        <v>65</v>
      </c>
      <c r="I395" s="26" t="s">
        <v>23</v>
      </c>
      <c r="J395" s="25" t="s">
        <v>1975</v>
      </c>
      <c r="K395" s="25" t="s">
        <v>1176</v>
      </c>
      <c r="L395" s="19" t="s">
        <v>1976</v>
      </c>
      <c r="M395" s="25" t="s">
        <v>1283</v>
      </c>
      <c r="N395" s="25" t="s">
        <v>1565</v>
      </c>
      <c r="O395" s="19" t="s">
        <v>26</v>
      </c>
      <c r="P395" s="25" t="s">
        <v>1304</v>
      </c>
      <c r="Q395" s="27">
        <v>42243</v>
      </c>
      <c r="R395" s="25" t="s">
        <v>26</v>
      </c>
      <c r="S395" s="25" t="s">
        <v>26</v>
      </c>
      <c r="T395" s="25" t="s">
        <v>26</v>
      </c>
      <c r="U395" s="27">
        <v>42261</v>
      </c>
      <c r="V395" s="25" t="s">
        <v>24</v>
      </c>
      <c r="W395" s="25" t="s">
        <v>25</v>
      </c>
      <c r="X395" s="25" t="s">
        <v>24</v>
      </c>
      <c r="Y395" s="25" t="s">
        <v>24</v>
      </c>
      <c r="Z395" s="25" t="s">
        <v>25</v>
      </c>
      <c r="AA395" s="25" t="s">
        <v>24</v>
      </c>
      <c r="AB395" s="25" t="s">
        <v>24</v>
      </c>
      <c r="AC395" s="25" t="s">
        <v>24</v>
      </c>
      <c r="AD395" s="25" t="s">
        <v>26</v>
      </c>
      <c r="AE395" s="25" t="s">
        <v>26</v>
      </c>
      <c r="AF395" s="25" t="s">
        <v>26</v>
      </c>
      <c r="AG395" s="25" t="s">
        <v>26</v>
      </c>
      <c r="AH395" s="25" t="s">
        <v>26</v>
      </c>
      <c r="AI395" s="28" t="s">
        <v>1466</v>
      </c>
      <c r="AJ395" s="32" t="s">
        <v>26</v>
      </c>
      <c r="AK395" s="32" t="s">
        <v>26</v>
      </c>
      <c r="AL395" s="25" t="s">
        <v>1977</v>
      </c>
      <c r="AM395" s="25" t="s">
        <v>26</v>
      </c>
      <c r="AN395" s="25" t="s">
        <v>26</v>
      </c>
      <c r="AO395" s="73" t="str">
        <f xml:space="preserve"> INDEX('parsed-whois-report-2018-02-09T'!$F$2:$F$1850, MATCH('MASTER--Enter Data'!E395, 'parsed-whois-report-2018-02-09T'!$A$2:$A$1850, 0))</f>
        <v>Registered Original Registrant</v>
      </c>
      <c r="AP395" s="32" t="s">
        <v>26</v>
      </c>
      <c r="AQ395" s="25"/>
      <c r="AR395" s="30" t="s">
        <v>24</v>
      </c>
      <c r="AS395" s="46" t="str">
        <f t="shared" si="104"/>
        <v>2015sunglassescostco</v>
      </c>
      <c r="AT395" s="46" t="str">
        <f xml:space="preserve"> INDEX('TM Grouping Lookup'!$B$2:$B$1870, MATCH(AS395, 'TM Grouping Lookup'!$A$2:$A$1870, 0))</f>
        <v>Costco</v>
      </c>
      <c r="AU395" s="46" t="b">
        <f t="shared" si="105"/>
        <v>0</v>
      </c>
      <c r="AV395" s="46" t="b">
        <f t="shared" si="105"/>
        <v>0</v>
      </c>
      <c r="AW395" s="46" t="b">
        <f t="shared" si="105"/>
        <v>0</v>
      </c>
      <c r="AX395" s="46" t="b">
        <f t="shared" si="105"/>
        <v>0</v>
      </c>
      <c r="AY395" s="46" t="b">
        <f t="shared" si="105"/>
        <v>0</v>
      </c>
      <c r="AZ395" s="46" t="b">
        <f t="shared" si="105"/>
        <v>0</v>
      </c>
      <c r="BA395" s="46" t="b">
        <f t="shared" si="105"/>
        <v>0</v>
      </c>
      <c r="BB395" s="46" t="b">
        <f t="shared" si="105"/>
        <v>0</v>
      </c>
      <c r="BC395" s="46" t="b">
        <f t="shared" si="105"/>
        <v>0</v>
      </c>
      <c r="BD395" s="46" t="b">
        <f t="shared" si="106"/>
        <v>0</v>
      </c>
      <c r="BE395" s="46" t="b">
        <f t="shared" si="106"/>
        <v>0</v>
      </c>
      <c r="BF395" s="46" t="b">
        <f t="shared" si="106"/>
        <v>0</v>
      </c>
      <c r="BG395" s="46" t="b">
        <f t="shared" si="106"/>
        <v>0</v>
      </c>
      <c r="BH395" s="46" t="b">
        <f t="shared" si="106"/>
        <v>0</v>
      </c>
      <c r="BI395" s="46" t="b">
        <f t="shared" si="106"/>
        <v>0</v>
      </c>
      <c r="BJ395" s="46" t="b">
        <f t="shared" si="106"/>
        <v>0</v>
      </c>
      <c r="BK395" s="46" t="b">
        <f t="shared" si="106"/>
        <v>1</v>
      </c>
      <c r="BL395" s="46" t="b">
        <f t="shared" si="106"/>
        <v>0</v>
      </c>
      <c r="BM395" s="46" t="b">
        <f t="shared" si="103"/>
        <v>0</v>
      </c>
      <c r="BN395" s="46" t="b">
        <f t="shared" si="103"/>
        <v>0</v>
      </c>
      <c r="BO395" s="46" t="b">
        <f t="shared" si="103"/>
        <v>0</v>
      </c>
      <c r="BP395" s="46" t="b">
        <f t="shared" si="103"/>
        <v>0</v>
      </c>
    </row>
    <row r="396" spans="1:68" x14ac:dyDescent="0.35">
      <c r="A396" s="23" t="s">
        <v>15</v>
      </c>
      <c r="B396" s="24">
        <v>1635235</v>
      </c>
      <c r="C396" s="25">
        <v>0</v>
      </c>
      <c r="D396" s="28" t="s">
        <v>868</v>
      </c>
      <c r="E396" s="25" t="s">
        <v>870</v>
      </c>
      <c r="F396" s="23" t="s">
        <v>235</v>
      </c>
      <c r="G396" s="24" t="s">
        <v>25</v>
      </c>
      <c r="H396" s="25" t="s">
        <v>65</v>
      </c>
      <c r="I396" s="26" t="s">
        <v>23</v>
      </c>
      <c r="J396" s="25" t="s">
        <v>1975</v>
      </c>
      <c r="K396" s="25" t="s">
        <v>1176</v>
      </c>
      <c r="L396" s="19" t="s">
        <v>1976</v>
      </c>
      <c r="M396" s="25" t="s">
        <v>1283</v>
      </c>
      <c r="N396" s="25" t="s">
        <v>1565</v>
      </c>
      <c r="O396" s="19" t="s">
        <v>26</v>
      </c>
      <c r="P396" s="25" t="s">
        <v>1304</v>
      </c>
      <c r="Q396" s="27">
        <v>42243</v>
      </c>
      <c r="R396" s="25" t="s">
        <v>26</v>
      </c>
      <c r="S396" s="25" t="s">
        <v>26</v>
      </c>
      <c r="T396" s="25" t="s">
        <v>26</v>
      </c>
      <c r="U396" s="27">
        <v>42261</v>
      </c>
      <c r="V396" s="25" t="s">
        <v>24</v>
      </c>
      <c r="W396" s="25" t="s">
        <v>25</v>
      </c>
      <c r="X396" s="25" t="s">
        <v>24</v>
      </c>
      <c r="Y396" s="25" t="s">
        <v>24</v>
      </c>
      <c r="Z396" s="25" t="s">
        <v>25</v>
      </c>
      <c r="AA396" s="25" t="s">
        <v>24</v>
      </c>
      <c r="AB396" s="25" t="s">
        <v>24</v>
      </c>
      <c r="AC396" s="25" t="s">
        <v>24</v>
      </c>
      <c r="AD396" s="25" t="s">
        <v>26</v>
      </c>
      <c r="AE396" s="25" t="s">
        <v>26</v>
      </c>
      <c r="AF396" s="25" t="s">
        <v>26</v>
      </c>
      <c r="AG396" s="25" t="s">
        <v>26</v>
      </c>
      <c r="AH396" s="25" t="s">
        <v>26</v>
      </c>
      <c r="AI396" s="28" t="s">
        <v>1466</v>
      </c>
      <c r="AJ396" s="32" t="s">
        <v>26</v>
      </c>
      <c r="AK396" s="32" t="s">
        <v>26</v>
      </c>
      <c r="AL396" s="25" t="s">
        <v>1977</v>
      </c>
      <c r="AM396" s="25" t="s">
        <v>26</v>
      </c>
      <c r="AN396" s="25" t="s">
        <v>26</v>
      </c>
      <c r="AO396" s="73" t="str">
        <f xml:space="preserve"> INDEX('parsed-whois-report-2018-02-09T'!$F$2:$F$1850, MATCH('MASTER--Enter Data'!E396, 'parsed-whois-report-2018-02-09T'!$A$2:$A$1850, 0))</f>
        <v>Registered Original Registrant</v>
      </c>
      <c r="AP396" s="32" t="s">
        <v>26</v>
      </c>
      <c r="AQ396" s="25"/>
      <c r="AR396" s="30" t="s">
        <v>24</v>
      </c>
      <c r="AS396" s="46" t="str">
        <f t="shared" si="104"/>
        <v>sunglassescostco</v>
      </c>
      <c r="AT396" s="46" t="str">
        <f xml:space="preserve"> INDEX('TM Grouping Lookup'!$B$2:$B$1870, MATCH(AS396, 'TM Grouping Lookup'!$A$2:$A$1870, 0))</f>
        <v>Costco</v>
      </c>
      <c r="AU396" s="46" t="b">
        <f t="shared" si="105"/>
        <v>0</v>
      </c>
      <c r="AV396" s="46" t="b">
        <f t="shared" si="105"/>
        <v>0</v>
      </c>
      <c r="AW396" s="46" t="b">
        <f t="shared" si="105"/>
        <v>0</v>
      </c>
      <c r="AX396" s="46" t="b">
        <f t="shared" si="105"/>
        <v>0</v>
      </c>
      <c r="AY396" s="46" t="b">
        <f t="shared" si="105"/>
        <v>0</v>
      </c>
      <c r="AZ396" s="46" t="b">
        <f t="shared" si="105"/>
        <v>0</v>
      </c>
      <c r="BA396" s="46" t="b">
        <f t="shared" si="105"/>
        <v>0</v>
      </c>
      <c r="BB396" s="46" t="b">
        <f t="shared" si="105"/>
        <v>0</v>
      </c>
      <c r="BC396" s="46" t="b">
        <f t="shared" si="105"/>
        <v>0</v>
      </c>
      <c r="BD396" s="46" t="b">
        <f t="shared" si="106"/>
        <v>0</v>
      </c>
      <c r="BE396" s="46" t="b">
        <f t="shared" si="106"/>
        <v>0</v>
      </c>
      <c r="BF396" s="46" t="b">
        <f t="shared" si="106"/>
        <v>0</v>
      </c>
      <c r="BG396" s="46" t="b">
        <f t="shared" si="106"/>
        <v>0</v>
      </c>
      <c r="BH396" s="46" t="b">
        <f t="shared" si="106"/>
        <v>0</v>
      </c>
      <c r="BI396" s="46" t="b">
        <f t="shared" si="106"/>
        <v>0</v>
      </c>
      <c r="BJ396" s="46" t="b">
        <f t="shared" si="106"/>
        <v>0</v>
      </c>
      <c r="BK396" s="46" t="b">
        <f t="shared" si="106"/>
        <v>1</v>
      </c>
      <c r="BL396" s="46" t="b">
        <f t="shared" si="106"/>
        <v>0</v>
      </c>
      <c r="BM396" s="46" t="b">
        <f t="shared" si="103"/>
        <v>0</v>
      </c>
      <c r="BN396" s="46" t="b">
        <f t="shared" si="103"/>
        <v>0</v>
      </c>
      <c r="BO396" s="46" t="b">
        <f t="shared" si="103"/>
        <v>0</v>
      </c>
      <c r="BP396" s="46" t="b">
        <f t="shared" si="103"/>
        <v>0</v>
      </c>
    </row>
    <row r="397" spans="1:68" x14ac:dyDescent="0.35">
      <c r="A397" s="23" t="s">
        <v>15</v>
      </c>
      <c r="B397" s="24">
        <v>1635373</v>
      </c>
      <c r="C397" s="25">
        <v>1</v>
      </c>
      <c r="D397" s="28" t="s">
        <v>873</v>
      </c>
      <c r="E397" s="25" t="s">
        <v>874</v>
      </c>
      <c r="F397" s="23" t="s">
        <v>235</v>
      </c>
      <c r="G397" s="24" t="s">
        <v>24</v>
      </c>
      <c r="H397" s="25" t="s">
        <v>65</v>
      </c>
      <c r="I397" s="26" t="s">
        <v>23</v>
      </c>
      <c r="J397" s="25" t="s">
        <v>1611</v>
      </c>
      <c r="K397" s="25" t="s">
        <v>1176</v>
      </c>
      <c r="L397" s="25" t="s">
        <v>2405</v>
      </c>
      <c r="M397" s="25" t="s">
        <v>1283</v>
      </c>
      <c r="N397" s="25" t="s">
        <v>26</v>
      </c>
      <c r="O397" s="25" t="s">
        <v>26</v>
      </c>
      <c r="P397" s="25" t="s">
        <v>2406</v>
      </c>
      <c r="Q397" s="27">
        <v>42247</v>
      </c>
      <c r="R397" s="25" t="s">
        <v>26</v>
      </c>
      <c r="S397" s="25" t="s">
        <v>26</v>
      </c>
      <c r="T397" s="25" t="s">
        <v>26</v>
      </c>
      <c r="U397" s="27">
        <v>42262</v>
      </c>
      <c r="V397" s="25" t="s">
        <v>25</v>
      </c>
      <c r="W397" s="32" t="s">
        <v>24</v>
      </c>
      <c r="X397" s="32" t="s">
        <v>24</v>
      </c>
      <c r="Y397" s="32" t="s">
        <v>24</v>
      </c>
      <c r="Z397" s="32" t="s">
        <v>24</v>
      </c>
      <c r="AA397" s="32" t="s">
        <v>25</v>
      </c>
      <c r="AB397" s="25" t="s">
        <v>24</v>
      </c>
      <c r="AC397" s="25" t="s">
        <v>24</v>
      </c>
      <c r="AD397" s="25" t="s">
        <v>26</v>
      </c>
      <c r="AE397" s="25" t="s">
        <v>26</v>
      </c>
      <c r="AF397" s="25" t="s">
        <v>26</v>
      </c>
      <c r="AG397" s="25" t="s">
        <v>26</v>
      </c>
      <c r="AH397" s="25" t="s">
        <v>26</v>
      </c>
      <c r="AI397" s="28" t="s">
        <v>1466</v>
      </c>
      <c r="AJ397" s="25" t="s">
        <v>26</v>
      </c>
      <c r="AK397" s="25" t="s">
        <v>26</v>
      </c>
      <c r="AL397" s="25" t="s">
        <v>26</v>
      </c>
      <c r="AM397" s="32" t="s">
        <v>26</v>
      </c>
      <c r="AN397" s="32" t="s">
        <v>26</v>
      </c>
      <c r="AO397" s="73" t="str">
        <f xml:space="preserve"> INDEX('parsed-whois-report-2018-02-09T'!$F$2:$F$1850, MATCH('MASTER--Enter Data'!E397, 'parsed-whois-report-2018-02-09T'!$A$2:$A$1850, 0))</f>
        <v>Registered New Registrant</v>
      </c>
      <c r="AP397" s="25" t="s">
        <v>26</v>
      </c>
      <c r="AQ397" s="25"/>
      <c r="AR397" s="32" t="s">
        <v>24</v>
      </c>
      <c r="AS397" s="46" t="str">
        <f t="shared" si="104"/>
        <v>radisson</v>
      </c>
      <c r="AT397" s="46" t="str">
        <f xml:space="preserve"> INDEX('TM Grouping Lookup'!$B$2:$B$1870, MATCH(AS397, 'TM Grouping Lookup'!$A$2:$A$1870, 0))</f>
        <v>Radisson</v>
      </c>
      <c r="AU397" s="46" t="b">
        <f t="shared" si="105"/>
        <v>0</v>
      </c>
      <c r="AV397" s="46" t="b">
        <f t="shared" si="105"/>
        <v>0</v>
      </c>
      <c r="AW397" s="46" t="b">
        <f t="shared" si="105"/>
        <v>0</v>
      </c>
      <c r="AX397" s="46" t="b">
        <f t="shared" si="105"/>
        <v>0</v>
      </c>
      <c r="AY397" s="46" t="b">
        <f t="shared" si="105"/>
        <v>0</v>
      </c>
      <c r="AZ397" s="46" t="b">
        <f t="shared" si="105"/>
        <v>0</v>
      </c>
      <c r="BA397" s="46" t="b">
        <f t="shared" si="105"/>
        <v>0</v>
      </c>
      <c r="BB397" s="46" t="b">
        <f t="shared" si="105"/>
        <v>0</v>
      </c>
      <c r="BC397" s="46" t="b">
        <f t="shared" si="105"/>
        <v>0</v>
      </c>
      <c r="BD397" s="46" t="b">
        <f t="shared" si="106"/>
        <v>0</v>
      </c>
      <c r="BE397" s="46" t="b">
        <f t="shared" si="106"/>
        <v>0</v>
      </c>
      <c r="BF397" s="46" t="b">
        <f t="shared" si="106"/>
        <v>0</v>
      </c>
      <c r="BG397" s="46" t="b">
        <f t="shared" si="106"/>
        <v>0</v>
      </c>
      <c r="BH397" s="46" t="b">
        <f t="shared" si="106"/>
        <v>0</v>
      </c>
      <c r="BI397" s="46" t="b">
        <f t="shared" si="106"/>
        <v>0</v>
      </c>
      <c r="BJ397" s="46" t="b">
        <f t="shared" si="106"/>
        <v>0</v>
      </c>
      <c r="BK397" s="46" t="b">
        <f t="shared" si="106"/>
        <v>1</v>
      </c>
      <c r="BL397" s="46" t="b">
        <f t="shared" si="106"/>
        <v>0</v>
      </c>
      <c r="BM397" s="46" t="b">
        <f t="shared" si="103"/>
        <v>0</v>
      </c>
      <c r="BN397" s="46" t="b">
        <f t="shared" si="103"/>
        <v>0</v>
      </c>
      <c r="BO397" s="46" t="b">
        <f t="shared" si="103"/>
        <v>0</v>
      </c>
      <c r="BP397" s="46" t="b">
        <f t="shared" si="103"/>
        <v>0</v>
      </c>
    </row>
    <row r="398" spans="1:68" x14ac:dyDescent="0.35">
      <c r="A398" s="23" t="s">
        <v>15</v>
      </c>
      <c r="B398" s="24">
        <v>1635440</v>
      </c>
      <c r="C398" s="25">
        <v>1</v>
      </c>
      <c r="D398" s="28" t="s">
        <v>875</v>
      </c>
      <c r="E398" s="25" t="s">
        <v>876</v>
      </c>
      <c r="F398" s="23" t="s">
        <v>619</v>
      </c>
      <c r="G398" s="24" t="s">
        <v>24</v>
      </c>
      <c r="H398" s="25" t="s">
        <v>65</v>
      </c>
      <c r="I398" s="26" t="s">
        <v>23</v>
      </c>
      <c r="J398" s="25" t="s">
        <v>2407</v>
      </c>
      <c r="K398" s="25" t="s">
        <v>1262</v>
      </c>
      <c r="L398" s="25" t="s">
        <v>2409</v>
      </c>
      <c r="M398" s="25" t="s">
        <v>1283</v>
      </c>
      <c r="N398" s="19" t="s">
        <v>2408</v>
      </c>
      <c r="O398" s="25" t="s">
        <v>26</v>
      </c>
      <c r="P398" s="25" t="s">
        <v>1304</v>
      </c>
      <c r="Q398" s="27">
        <v>42247</v>
      </c>
      <c r="R398" s="25" t="s">
        <v>26</v>
      </c>
      <c r="S398" s="25" t="s">
        <v>26</v>
      </c>
      <c r="T398" s="25" t="s">
        <v>26</v>
      </c>
      <c r="U398" s="27">
        <v>42262</v>
      </c>
      <c r="V398" s="25" t="s">
        <v>25</v>
      </c>
      <c r="W398" s="32" t="s">
        <v>24</v>
      </c>
      <c r="X398" s="32" t="s">
        <v>24</v>
      </c>
      <c r="Y398" s="32" t="s">
        <v>24</v>
      </c>
      <c r="Z398" s="32" t="s">
        <v>24</v>
      </c>
      <c r="AA398" s="32" t="s">
        <v>25</v>
      </c>
      <c r="AB398" s="25" t="s">
        <v>24</v>
      </c>
      <c r="AC398" s="25" t="s">
        <v>24</v>
      </c>
      <c r="AD398" s="25" t="s">
        <v>26</v>
      </c>
      <c r="AE398" s="25" t="s">
        <v>26</v>
      </c>
      <c r="AF398" s="25" t="s">
        <v>26</v>
      </c>
      <c r="AG398" s="25" t="s">
        <v>26</v>
      </c>
      <c r="AH398" s="25" t="s">
        <v>26</v>
      </c>
      <c r="AI398" s="28" t="s">
        <v>1466</v>
      </c>
      <c r="AJ398" s="25" t="s">
        <v>26</v>
      </c>
      <c r="AK398" s="25" t="s">
        <v>26</v>
      </c>
      <c r="AL398" s="25" t="s">
        <v>26</v>
      </c>
      <c r="AM398" s="32" t="s">
        <v>26</v>
      </c>
      <c r="AN398" s="32" t="s">
        <v>26</v>
      </c>
      <c r="AO398" s="73" t="str">
        <f xml:space="preserve"> INDEX('parsed-whois-report-2018-02-09T'!$F$2:$F$1850, MATCH('MASTER--Enter Data'!E398, 'parsed-whois-report-2018-02-09T'!$A$2:$A$1850, 0))</f>
        <v>Acquired by TM Owner</v>
      </c>
      <c r="AP398" s="25" t="s">
        <v>26</v>
      </c>
      <c r="AQ398" s="25"/>
      <c r="AR398" s="32" t="s">
        <v>24</v>
      </c>
      <c r="AS398" s="46" t="str">
        <f t="shared" si="104"/>
        <v>balenciaga</v>
      </c>
      <c r="AT398" s="46" t="str">
        <f xml:space="preserve"> INDEX('TM Grouping Lookup'!$B$2:$B$1870, MATCH(AS398, 'TM Grouping Lookup'!$A$2:$A$1870, 0))</f>
        <v>Balenciaga</v>
      </c>
      <c r="AU398" s="46" t="b">
        <f t="shared" si="105"/>
        <v>0</v>
      </c>
      <c r="AV398" s="46" t="b">
        <f t="shared" si="105"/>
        <v>0</v>
      </c>
      <c r="AW398" s="46" t="b">
        <f t="shared" si="105"/>
        <v>0</v>
      </c>
      <c r="AX398" s="46" t="b">
        <f t="shared" si="105"/>
        <v>0</v>
      </c>
      <c r="AY398" s="46" t="b">
        <f t="shared" si="105"/>
        <v>0</v>
      </c>
      <c r="AZ398" s="46" t="b">
        <f t="shared" si="105"/>
        <v>0</v>
      </c>
      <c r="BA398" s="46" t="b">
        <f t="shared" si="105"/>
        <v>0</v>
      </c>
      <c r="BB398" s="46" t="b">
        <f t="shared" si="105"/>
        <v>0</v>
      </c>
      <c r="BC398" s="46" t="b">
        <f t="shared" si="105"/>
        <v>0</v>
      </c>
      <c r="BD398" s="46" t="b">
        <f t="shared" si="106"/>
        <v>0</v>
      </c>
      <c r="BE398" s="46" t="b">
        <f t="shared" si="106"/>
        <v>0</v>
      </c>
      <c r="BF398" s="46" t="b">
        <f t="shared" si="106"/>
        <v>0</v>
      </c>
      <c r="BG398" s="46" t="b">
        <f t="shared" si="106"/>
        <v>0</v>
      </c>
      <c r="BH398" s="46" t="b">
        <f t="shared" si="106"/>
        <v>0</v>
      </c>
      <c r="BI398" s="46" t="b">
        <f t="shared" si="106"/>
        <v>0</v>
      </c>
      <c r="BJ398" s="46" t="b">
        <f t="shared" si="106"/>
        <v>0</v>
      </c>
      <c r="BK398" s="46" t="b">
        <f t="shared" si="106"/>
        <v>1</v>
      </c>
      <c r="BL398" s="46" t="b">
        <f t="shared" si="106"/>
        <v>0</v>
      </c>
      <c r="BM398" s="46" t="b">
        <f t="shared" si="103"/>
        <v>0</v>
      </c>
      <c r="BN398" s="46" t="b">
        <f t="shared" si="103"/>
        <v>0</v>
      </c>
      <c r="BO398" s="46" t="b">
        <f t="shared" si="103"/>
        <v>0</v>
      </c>
      <c r="BP398" s="46" t="b">
        <f t="shared" si="103"/>
        <v>0</v>
      </c>
    </row>
    <row r="399" spans="1:68" x14ac:dyDescent="0.35">
      <c r="A399" s="23" t="s">
        <v>15</v>
      </c>
      <c r="B399" s="24">
        <v>1635443</v>
      </c>
      <c r="C399" s="25">
        <v>1</v>
      </c>
      <c r="D399" s="28" t="s">
        <v>871</v>
      </c>
      <c r="E399" s="25" t="s">
        <v>872</v>
      </c>
      <c r="F399" s="23" t="s">
        <v>235</v>
      </c>
      <c r="G399" s="24" t="s">
        <v>24</v>
      </c>
      <c r="H399" s="25" t="s">
        <v>65</v>
      </c>
      <c r="I399" s="26" t="s">
        <v>23</v>
      </c>
      <c r="J399" s="25" t="s">
        <v>2407</v>
      </c>
      <c r="K399" s="25" t="s">
        <v>1262</v>
      </c>
      <c r="L399" s="25" t="s">
        <v>2410</v>
      </c>
      <c r="M399" s="25" t="s">
        <v>1283</v>
      </c>
      <c r="N399" s="19" t="s">
        <v>2408</v>
      </c>
      <c r="O399" s="25" t="s">
        <v>26</v>
      </c>
      <c r="P399" s="25" t="s">
        <v>1304</v>
      </c>
      <c r="Q399" s="27">
        <v>42244</v>
      </c>
      <c r="R399" s="25" t="s">
        <v>26</v>
      </c>
      <c r="S399" s="25" t="s">
        <v>26</v>
      </c>
      <c r="T399" s="25" t="s">
        <v>26</v>
      </c>
      <c r="U399" s="27">
        <v>42261</v>
      </c>
      <c r="V399" s="25" t="s">
        <v>25</v>
      </c>
      <c r="W399" s="32" t="s">
        <v>24</v>
      </c>
      <c r="X399" s="32" t="s">
        <v>24</v>
      </c>
      <c r="Y399" s="32" t="s">
        <v>24</v>
      </c>
      <c r="Z399" s="32" t="s">
        <v>24</v>
      </c>
      <c r="AA399" s="32" t="s">
        <v>25</v>
      </c>
      <c r="AB399" s="25" t="s">
        <v>24</v>
      </c>
      <c r="AC399" s="25" t="s">
        <v>24</v>
      </c>
      <c r="AD399" s="25" t="s">
        <v>26</v>
      </c>
      <c r="AE399" s="25" t="s">
        <v>26</v>
      </c>
      <c r="AF399" s="25" t="s">
        <v>26</v>
      </c>
      <c r="AG399" s="25" t="s">
        <v>26</v>
      </c>
      <c r="AH399" s="25" t="s">
        <v>26</v>
      </c>
      <c r="AI399" s="28" t="s">
        <v>1466</v>
      </c>
      <c r="AJ399" s="25" t="s">
        <v>26</v>
      </c>
      <c r="AK399" s="25" t="s">
        <v>26</v>
      </c>
      <c r="AL399" s="25" t="s">
        <v>26</v>
      </c>
      <c r="AM399" s="32" t="s">
        <v>26</v>
      </c>
      <c r="AN399" s="32" t="s">
        <v>26</v>
      </c>
      <c r="AO399" s="73" t="str">
        <f xml:space="preserve"> INDEX('parsed-whois-report-2018-02-09T'!$F$2:$F$1850, MATCH('MASTER--Enter Data'!E399, 'parsed-whois-report-2018-02-09T'!$A$2:$A$1850, 0))</f>
        <v>Acquired by TM Owner</v>
      </c>
      <c r="AP399" s="25" t="s">
        <v>26</v>
      </c>
      <c r="AQ399" s="25"/>
      <c r="AR399" s="32" t="s">
        <v>24</v>
      </c>
      <c r="AS399" s="46" t="str">
        <f t="shared" si="104"/>
        <v>balenciaga</v>
      </c>
      <c r="AT399" s="46" t="str">
        <f xml:space="preserve"> INDEX('TM Grouping Lookup'!$B$2:$B$1870, MATCH(AS399, 'TM Grouping Lookup'!$A$2:$A$1870, 0))</f>
        <v>Balenciaga</v>
      </c>
      <c r="AU399" s="46" t="b">
        <f t="shared" si="105"/>
        <v>0</v>
      </c>
      <c r="AV399" s="46" t="b">
        <f t="shared" si="105"/>
        <v>0</v>
      </c>
      <c r="AW399" s="46" t="b">
        <f t="shared" si="105"/>
        <v>0</v>
      </c>
      <c r="AX399" s="46" t="b">
        <f t="shared" si="105"/>
        <v>0</v>
      </c>
      <c r="AY399" s="46" t="b">
        <f t="shared" si="105"/>
        <v>0</v>
      </c>
      <c r="AZ399" s="46" t="b">
        <f t="shared" si="105"/>
        <v>0</v>
      </c>
      <c r="BA399" s="46" t="b">
        <f t="shared" si="105"/>
        <v>0</v>
      </c>
      <c r="BB399" s="46" t="b">
        <f t="shared" si="105"/>
        <v>0</v>
      </c>
      <c r="BC399" s="46" t="b">
        <f t="shared" si="105"/>
        <v>0</v>
      </c>
      <c r="BD399" s="46" t="b">
        <f t="shared" si="106"/>
        <v>0</v>
      </c>
      <c r="BE399" s="46" t="b">
        <f t="shared" si="106"/>
        <v>0</v>
      </c>
      <c r="BF399" s="46" t="b">
        <f t="shared" si="106"/>
        <v>0</v>
      </c>
      <c r="BG399" s="46" t="b">
        <f t="shared" si="106"/>
        <v>0</v>
      </c>
      <c r="BH399" s="46" t="b">
        <f t="shared" si="106"/>
        <v>0</v>
      </c>
      <c r="BI399" s="46" t="b">
        <f t="shared" si="106"/>
        <v>0</v>
      </c>
      <c r="BJ399" s="46" t="b">
        <f t="shared" si="106"/>
        <v>0</v>
      </c>
      <c r="BK399" s="46" t="b">
        <f t="shared" si="106"/>
        <v>1</v>
      </c>
      <c r="BL399" s="46" t="b">
        <f t="shared" si="106"/>
        <v>0</v>
      </c>
      <c r="BM399" s="46" t="b">
        <f t="shared" si="103"/>
        <v>0</v>
      </c>
      <c r="BN399" s="46" t="b">
        <f t="shared" si="103"/>
        <v>0</v>
      </c>
      <c r="BO399" s="46" t="b">
        <f t="shared" si="103"/>
        <v>0</v>
      </c>
      <c r="BP399" s="46" t="b">
        <f t="shared" si="103"/>
        <v>0</v>
      </c>
    </row>
    <row r="400" spans="1:68" x14ac:dyDescent="0.35">
      <c r="A400" s="23" t="s">
        <v>15</v>
      </c>
      <c r="B400" s="24">
        <v>1635446</v>
      </c>
      <c r="C400" s="25">
        <v>1</v>
      </c>
      <c r="D400" s="28" t="s">
        <v>877</v>
      </c>
      <c r="E400" s="25" t="s">
        <v>878</v>
      </c>
      <c r="F400" s="23" t="s">
        <v>619</v>
      </c>
      <c r="G400" s="24" t="s">
        <v>24</v>
      </c>
      <c r="H400" s="25" t="s">
        <v>65</v>
      </c>
      <c r="I400" s="26" t="s">
        <v>23</v>
      </c>
      <c r="J400" s="25" t="s">
        <v>2004</v>
      </c>
      <c r="K400" s="25" t="s">
        <v>1262</v>
      </c>
      <c r="L400" s="25" t="s">
        <v>2411</v>
      </c>
      <c r="M400" s="25" t="s">
        <v>1283</v>
      </c>
      <c r="N400" s="19" t="s">
        <v>2408</v>
      </c>
      <c r="O400" s="25" t="s">
        <v>26</v>
      </c>
      <c r="P400" s="25" t="s">
        <v>1304</v>
      </c>
      <c r="Q400" s="27">
        <v>42247</v>
      </c>
      <c r="R400" s="25" t="s">
        <v>26</v>
      </c>
      <c r="S400" s="25" t="s">
        <v>26</v>
      </c>
      <c r="T400" s="25" t="s">
        <v>26</v>
      </c>
      <c r="U400" s="27">
        <v>42262</v>
      </c>
      <c r="V400" s="25" t="s">
        <v>25</v>
      </c>
      <c r="W400" s="32" t="s">
        <v>24</v>
      </c>
      <c r="X400" s="32" t="s">
        <v>24</v>
      </c>
      <c r="Y400" s="32" t="s">
        <v>24</v>
      </c>
      <c r="Z400" s="32" t="s">
        <v>24</v>
      </c>
      <c r="AA400" s="32" t="s">
        <v>25</v>
      </c>
      <c r="AB400" s="25" t="s">
        <v>24</v>
      </c>
      <c r="AC400" s="25" t="s">
        <v>24</v>
      </c>
      <c r="AD400" s="25" t="s">
        <v>26</v>
      </c>
      <c r="AE400" s="25" t="s">
        <v>26</v>
      </c>
      <c r="AF400" s="25" t="s">
        <v>26</v>
      </c>
      <c r="AG400" s="25" t="s">
        <v>26</v>
      </c>
      <c r="AH400" s="25" t="s">
        <v>26</v>
      </c>
      <c r="AI400" s="28" t="s">
        <v>1466</v>
      </c>
      <c r="AJ400" s="25" t="s">
        <v>26</v>
      </c>
      <c r="AK400" s="25" t="s">
        <v>26</v>
      </c>
      <c r="AL400" s="25" t="s">
        <v>26</v>
      </c>
      <c r="AM400" s="32" t="s">
        <v>26</v>
      </c>
      <c r="AN400" s="32" t="s">
        <v>26</v>
      </c>
      <c r="AO400" s="73" t="str">
        <f xml:space="preserve"> INDEX('parsed-whois-report-2018-02-09T'!$F$2:$F$1850, MATCH('MASTER--Enter Data'!E400, 'parsed-whois-report-2018-02-09T'!$A$2:$A$1850, 0))</f>
        <v>Acquired by TM Owner</v>
      </c>
      <c r="AP400" s="25" t="s">
        <v>26</v>
      </c>
      <c r="AQ400" s="25"/>
      <c r="AR400" s="32" t="s">
        <v>24</v>
      </c>
      <c r="AS400" s="46" t="str">
        <f t="shared" si="104"/>
        <v>boucheron</v>
      </c>
      <c r="AT400" s="46" t="str">
        <f xml:space="preserve"> INDEX('TM Grouping Lookup'!$B$2:$B$1870, MATCH(AS400, 'TM Grouping Lookup'!$A$2:$A$1870, 0))</f>
        <v>Boucheron</v>
      </c>
      <c r="AU400" s="46" t="b">
        <f t="shared" si="105"/>
        <v>0</v>
      </c>
      <c r="AV400" s="46" t="b">
        <f t="shared" si="105"/>
        <v>0</v>
      </c>
      <c r="AW400" s="46" t="b">
        <f t="shared" si="105"/>
        <v>0</v>
      </c>
      <c r="AX400" s="46" t="b">
        <f t="shared" si="105"/>
        <v>0</v>
      </c>
      <c r="AY400" s="46" t="b">
        <f t="shared" si="105"/>
        <v>0</v>
      </c>
      <c r="AZ400" s="46" t="b">
        <f t="shared" si="105"/>
        <v>0</v>
      </c>
      <c r="BA400" s="46" t="b">
        <f t="shared" si="105"/>
        <v>0</v>
      </c>
      <c r="BB400" s="46" t="b">
        <f t="shared" si="105"/>
        <v>0</v>
      </c>
      <c r="BC400" s="46" t="b">
        <f t="shared" si="105"/>
        <v>0</v>
      </c>
      <c r="BD400" s="46" t="b">
        <f t="shared" si="106"/>
        <v>0</v>
      </c>
      <c r="BE400" s="46" t="b">
        <f t="shared" si="106"/>
        <v>0</v>
      </c>
      <c r="BF400" s="46" t="b">
        <f t="shared" si="106"/>
        <v>0</v>
      </c>
      <c r="BG400" s="46" t="b">
        <f t="shared" si="106"/>
        <v>0</v>
      </c>
      <c r="BH400" s="46" t="b">
        <f t="shared" si="106"/>
        <v>0</v>
      </c>
      <c r="BI400" s="46" t="b">
        <f t="shared" si="106"/>
        <v>0</v>
      </c>
      <c r="BJ400" s="46" t="b">
        <f t="shared" si="106"/>
        <v>0</v>
      </c>
      <c r="BK400" s="46" t="b">
        <f t="shared" si="106"/>
        <v>1</v>
      </c>
      <c r="BL400" s="46" t="b">
        <f t="shared" si="106"/>
        <v>0</v>
      </c>
      <c r="BM400" s="46" t="b">
        <f t="shared" si="103"/>
        <v>0</v>
      </c>
      <c r="BN400" s="46" t="b">
        <f t="shared" si="103"/>
        <v>0</v>
      </c>
      <c r="BO400" s="46" t="b">
        <f t="shared" si="103"/>
        <v>0</v>
      </c>
      <c r="BP400" s="46" t="b">
        <f t="shared" si="103"/>
        <v>0</v>
      </c>
    </row>
    <row r="401" spans="1:68" x14ac:dyDescent="0.35">
      <c r="A401" s="23" t="s">
        <v>15</v>
      </c>
      <c r="B401" s="24">
        <v>1635845</v>
      </c>
      <c r="C401" s="25">
        <v>1</v>
      </c>
      <c r="D401" s="28" t="s">
        <v>879</v>
      </c>
      <c r="E401" s="25" t="s">
        <v>880</v>
      </c>
      <c r="F401" s="23" t="s">
        <v>322</v>
      </c>
      <c r="G401" s="24" t="s">
        <v>24</v>
      </c>
      <c r="H401" s="25" t="s">
        <v>65</v>
      </c>
      <c r="I401" s="26" t="s">
        <v>23</v>
      </c>
      <c r="J401" s="25" t="s">
        <v>2412</v>
      </c>
      <c r="K401" s="25" t="s">
        <v>1176</v>
      </c>
      <c r="L401" s="25" t="s">
        <v>2413</v>
      </c>
      <c r="M401" s="25" t="s">
        <v>1499</v>
      </c>
      <c r="N401" s="25" t="s">
        <v>26</v>
      </c>
      <c r="O401" s="25" t="s">
        <v>26</v>
      </c>
      <c r="P401" s="25" t="s">
        <v>2406</v>
      </c>
      <c r="Q401" s="27">
        <v>42248</v>
      </c>
      <c r="R401" s="25" t="s">
        <v>26</v>
      </c>
      <c r="S401" s="25" t="s">
        <v>26</v>
      </c>
      <c r="T401" s="25" t="s">
        <v>26</v>
      </c>
      <c r="U401" s="27">
        <v>42263</v>
      </c>
      <c r="V401" s="25" t="s">
        <v>25</v>
      </c>
      <c r="W401" s="32" t="s">
        <v>24</v>
      </c>
      <c r="X401" s="32" t="s">
        <v>24</v>
      </c>
      <c r="Y401" s="32" t="s">
        <v>24</v>
      </c>
      <c r="Z401" s="32" t="s">
        <v>24</v>
      </c>
      <c r="AA401" s="32" t="s">
        <v>25</v>
      </c>
      <c r="AB401" s="25" t="s">
        <v>24</v>
      </c>
      <c r="AC401" s="25" t="s">
        <v>24</v>
      </c>
      <c r="AD401" s="25" t="s">
        <v>26</v>
      </c>
      <c r="AE401" s="25" t="s">
        <v>26</v>
      </c>
      <c r="AF401" s="25" t="s">
        <v>26</v>
      </c>
      <c r="AG401" s="25" t="s">
        <v>26</v>
      </c>
      <c r="AH401" s="25" t="s">
        <v>26</v>
      </c>
      <c r="AI401" s="28" t="s">
        <v>1466</v>
      </c>
      <c r="AJ401" s="25" t="s">
        <v>26</v>
      </c>
      <c r="AK401" s="25" t="s">
        <v>26</v>
      </c>
      <c r="AL401" s="25" t="s">
        <v>26</v>
      </c>
      <c r="AM401" s="32" t="s">
        <v>26</v>
      </c>
      <c r="AN401" s="32" t="s">
        <v>26</v>
      </c>
      <c r="AO401" s="73" t="str">
        <f xml:space="preserve"> INDEX('parsed-whois-report-2018-02-09T'!$F$2:$F$1850, MATCH('MASTER--Enter Data'!E401, 'parsed-whois-report-2018-02-09T'!$A$2:$A$1850, 0))</f>
        <v>Registered Original Registrant</v>
      </c>
      <c r="AP401" s="25" t="s">
        <v>26</v>
      </c>
      <c r="AQ401" s="25"/>
      <c r="AR401" s="32" t="s">
        <v>24</v>
      </c>
      <c r="AS401" s="46" t="str">
        <f t="shared" si="104"/>
        <v>bloomberg</v>
      </c>
      <c r="AT401" s="46" t="str">
        <f xml:space="preserve"> INDEX('TM Grouping Lookup'!$B$2:$B$1870, MATCH(AS401, 'TM Grouping Lookup'!$A$2:$A$1870, 0))</f>
        <v>Bloomberg</v>
      </c>
      <c r="AU401" s="46" t="b">
        <f t="shared" si="105"/>
        <v>0</v>
      </c>
      <c r="AV401" s="46" t="b">
        <f t="shared" si="105"/>
        <v>0</v>
      </c>
      <c r="AW401" s="46" t="b">
        <f t="shared" si="105"/>
        <v>0</v>
      </c>
      <c r="AX401" s="46" t="b">
        <f t="shared" si="105"/>
        <v>0</v>
      </c>
      <c r="AY401" s="46" t="b">
        <f t="shared" si="105"/>
        <v>0</v>
      </c>
      <c r="AZ401" s="46" t="b">
        <f t="shared" si="105"/>
        <v>0</v>
      </c>
      <c r="BA401" s="46" t="b">
        <f t="shared" si="105"/>
        <v>0</v>
      </c>
      <c r="BB401" s="46" t="b">
        <f t="shared" si="105"/>
        <v>0</v>
      </c>
      <c r="BC401" s="46" t="b">
        <f t="shared" si="105"/>
        <v>0</v>
      </c>
      <c r="BD401" s="46" t="b">
        <f t="shared" si="106"/>
        <v>0</v>
      </c>
      <c r="BE401" s="46" t="b">
        <f t="shared" si="106"/>
        <v>0</v>
      </c>
      <c r="BF401" s="46" t="b">
        <f t="shared" si="106"/>
        <v>0</v>
      </c>
      <c r="BG401" s="46" t="b">
        <f t="shared" si="106"/>
        <v>0</v>
      </c>
      <c r="BH401" s="46" t="b">
        <f t="shared" si="106"/>
        <v>0</v>
      </c>
      <c r="BI401" s="46" t="b">
        <f t="shared" si="106"/>
        <v>0</v>
      </c>
      <c r="BJ401" s="46" t="b">
        <f t="shared" si="106"/>
        <v>0</v>
      </c>
      <c r="BK401" s="46" t="b">
        <f t="shared" si="106"/>
        <v>1</v>
      </c>
      <c r="BL401" s="46" t="b">
        <f t="shared" si="106"/>
        <v>0</v>
      </c>
      <c r="BM401" s="46" t="b">
        <f t="shared" si="103"/>
        <v>0</v>
      </c>
      <c r="BN401" s="46" t="b">
        <f t="shared" si="103"/>
        <v>0</v>
      </c>
      <c r="BO401" s="46" t="b">
        <f t="shared" si="103"/>
        <v>0</v>
      </c>
      <c r="BP401" s="46" t="b">
        <f t="shared" si="103"/>
        <v>0</v>
      </c>
    </row>
    <row r="402" spans="1:68" x14ac:dyDescent="0.35">
      <c r="A402" s="23" t="s">
        <v>15</v>
      </c>
      <c r="B402" s="24">
        <v>1635888</v>
      </c>
      <c r="C402" s="25">
        <v>1</v>
      </c>
      <c r="D402" s="28" t="s">
        <v>881</v>
      </c>
      <c r="E402" s="25" t="s">
        <v>882</v>
      </c>
      <c r="F402" s="23" t="s">
        <v>235</v>
      </c>
      <c r="G402" s="24" t="s">
        <v>24</v>
      </c>
      <c r="H402" s="25" t="s">
        <v>65</v>
      </c>
      <c r="I402" s="26" t="s">
        <v>23</v>
      </c>
      <c r="J402" s="25" t="s">
        <v>2414</v>
      </c>
      <c r="K402" s="25" t="s">
        <v>1176</v>
      </c>
      <c r="L402" s="25" t="s">
        <v>2415</v>
      </c>
      <c r="M402" s="25" t="s">
        <v>1176</v>
      </c>
      <c r="N402" s="19" t="s">
        <v>1649</v>
      </c>
      <c r="O402" s="25" t="s">
        <v>26</v>
      </c>
      <c r="P402" s="25" t="s">
        <v>2406</v>
      </c>
      <c r="Q402" s="27">
        <v>42248</v>
      </c>
      <c r="R402" s="25" t="s">
        <v>26</v>
      </c>
      <c r="S402" s="25" t="s">
        <v>26</v>
      </c>
      <c r="T402" s="25" t="s">
        <v>26</v>
      </c>
      <c r="U402" s="27">
        <v>42263</v>
      </c>
      <c r="V402" s="25" t="s">
        <v>25</v>
      </c>
      <c r="W402" s="32" t="s">
        <v>24</v>
      </c>
      <c r="X402" s="32" t="s">
        <v>24</v>
      </c>
      <c r="Y402" s="32" t="s">
        <v>24</v>
      </c>
      <c r="Z402" s="32" t="s">
        <v>25</v>
      </c>
      <c r="AA402" s="32" t="s">
        <v>24</v>
      </c>
      <c r="AB402" s="25" t="s">
        <v>24</v>
      </c>
      <c r="AC402" s="25" t="s">
        <v>24</v>
      </c>
      <c r="AD402" s="25" t="s">
        <v>26</v>
      </c>
      <c r="AE402" s="25" t="s">
        <v>26</v>
      </c>
      <c r="AF402" s="25" t="s">
        <v>26</v>
      </c>
      <c r="AG402" s="25" t="s">
        <v>26</v>
      </c>
      <c r="AH402" s="25" t="s">
        <v>26</v>
      </c>
      <c r="AI402" s="28" t="s">
        <v>1466</v>
      </c>
      <c r="AJ402" s="25" t="s">
        <v>26</v>
      </c>
      <c r="AK402" s="25" t="s">
        <v>26</v>
      </c>
      <c r="AL402" s="25" t="s">
        <v>26</v>
      </c>
      <c r="AM402" s="32" t="s">
        <v>26</v>
      </c>
      <c r="AN402" s="32" t="s">
        <v>26</v>
      </c>
      <c r="AO402" s="73" t="str">
        <f xml:space="preserve"> INDEX('parsed-whois-report-2018-02-09T'!$F$2:$F$1850, MATCH('MASTER--Enter Data'!E402, 'parsed-whois-report-2018-02-09T'!$A$2:$A$1850, 0))</f>
        <v>Registered New Registrant</v>
      </c>
      <c r="AP402" s="25" t="s">
        <v>26</v>
      </c>
      <c r="AQ402" s="25"/>
      <c r="AR402" s="32" t="s">
        <v>24</v>
      </c>
      <c r="AS402" s="46" t="str">
        <f t="shared" si="104"/>
        <v>terminix</v>
      </c>
      <c r="AT402" s="46" t="str">
        <f xml:space="preserve"> INDEX('TM Grouping Lookup'!$B$2:$B$1870, MATCH(AS402, 'TM Grouping Lookup'!$A$2:$A$1870, 0))</f>
        <v>Terminix</v>
      </c>
      <c r="AU402" s="46" t="b">
        <f t="shared" si="105"/>
        <v>0</v>
      </c>
      <c r="AV402" s="46" t="b">
        <f t="shared" si="105"/>
        <v>0</v>
      </c>
      <c r="AW402" s="46" t="b">
        <f t="shared" si="105"/>
        <v>0</v>
      </c>
      <c r="AX402" s="46" t="b">
        <f t="shared" si="105"/>
        <v>0</v>
      </c>
      <c r="AY402" s="46" t="b">
        <f t="shared" si="105"/>
        <v>0</v>
      </c>
      <c r="AZ402" s="46" t="b">
        <f t="shared" si="105"/>
        <v>0</v>
      </c>
      <c r="BA402" s="46" t="b">
        <f t="shared" si="105"/>
        <v>0</v>
      </c>
      <c r="BB402" s="46" t="b">
        <f t="shared" si="105"/>
        <v>0</v>
      </c>
      <c r="BC402" s="46" t="b">
        <f t="shared" si="105"/>
        <v>0</v>
      </c>
      <c r="BD402" s="46" t="b">
        <f t="shared" si="106"/>
        <v>0</v>
      </c>
      <c r="BE402" s="46" t="b">
        <f t="shared" si="106"/>
        <v>0</v>
      </c>
      <c r="BF402" s="46" t="b">
        <f t="shared" si="106"/>
        <v>0</v>
      </c>
      <c r="BG402" s="46" t="b">
        <f t="shared" si="106"/>
        <v>0</v>
      </c>
      <c r="BH402" s="46" t="b">
        <f t="shared" si="106"/>
        <v>0</v>
      </c>
      <c r="BI402" s="46" t="b">
        <f t="shared" si="106"/>
        <v>0</v>
      </c>
      <c r="BJ402" s="46" t="b">
        <f t="shared" si="106"/>
        <v>0</v>
      </c>
      <c r="BK402" s="46" t="b">
        <f t="shared" si="106"/>
        <v>1</v>
      </c>
      <c r="BL402" s="46" t="b">
        <f t="shared" si="106"/>
        <v>0</v>
      </c>
      <c r="BM402" s="46" t="b">
        <f t="shared" si="103"/>
        <v>0</v>
      </c>
      <c r="BN402" s="46" t="b">
        <f t="shared" si="103"/>
        <v>0</v>
      </c>
      <c r="BO402" s="46" t="b">
        <f t="shared" si="103"/>
        <v>0</v>
      </c>
      <c r="BP402" s="46" t="b">
        <f t="shared" si="103"/>
        <v>0</v>
      </c>
    </row>
    <row r="403" spans="1:68" x14ac:dyDescent="0.35">
      <c r="A403" s="23" t="s">
        <v>15</v>
      </c>
      <c r="B403" s="24">
        <v>1635902</v>
      </c>
      <c r="C403" s="25">
        <v>1</v>
      </c>
      <c r="D403" s="28" t="s">
        <v>883</v>
      </c>
      <c r="E403" s="25" t="s">
        <v>884</v>
      </c>
      <c r="F403" s="23" t="s">
        <v>235</v>
      </c>
      <c r="G403" s="24" t="s">
        <v>24</v>
      </c>
      <c r="H403" s="25" t="s">
        <v>65</v>
      </c>
      <c r="I403" s="26" t="s">
        <v>23</v>
      </c>
      <c r="J403" s="25" t="s">
        <v>2416</v>
      </c>
      <c r="K403" s="25" t="s">
        <v>1262</v>
      </c>
      <c r="L403" s="25" t="s">
        <v>2418</v>
      </c>
      <c r="M403" s="25" t="s">
        <v>1262</v>
      </c>
      <c r="N403" s="25" t="s">
        <v>2417</v>
      </c>
      <c r="O403" s="25" t="s">
        <v>26</v>
      </c>
      <c r="P403" s="25" t="s">
        <v>1325</v>
      </c>
      <c r="Q403" s="27">
        <v>42249</v>
      </c>
      <c r="R403" s="25" t="s">
        <v>26</v>
      </c>
      <c r="S403" s="25" t="s">
        <v>26</v>
      </c>
      <c r="T403" s="25" t="s">
        <v>26</v>
      </c>
      <c r="U403" s="27">
        <v>42266</v>
      </c>
      <c r="V403" s="25" t="s">
        <v>25</v>
      </c>
      <c r="W403" s="32" t="s">
        <v>24</v>
      </c>
      <c r="X403" s="32" t="s">
        <v>24</v>
      </c>
      <c r="Y403" s="32" t="s">
        <v>24</v>
      </c>
      <c r="Z403" s="32" t="s">
        <v>25</v>
      </c>
      <c r="AA403" s="32" t="s">
        <v>24</v>
      </c>
      <c r="AB403" s="25" t="s">
        <v>24</v>
      </c>
      <c r="AC403" s="25" t="s">
        <v>25</v>
      </c>
      <c r="AD403" s="25" t="s">
        <v>24</v>
      </c>
      <c r="AE403" s="25" t="s">
        <v>24</v>
      </c>
      <c r="AF403" s="25" t="s">
        <v>24</v>
      </c>
      <c r="AG403" s="25" t="s">
        <v>26</v>
      </c>
      <c r="AH403" s="25" t="s">
        <v>26</v>
      </c>
      <c r="AI403" s="28" t="s">
        <v>1332</v>
      </c>
      <c r="AJ403" s="25" t="s">
        <v>2424</v>
      </c>
      <c r="AK403" s="25" t="s">
        <v>26</v>
      </c>
      <c r="AL403" s="25" t="s">
        <v>26</v>
      </c>
      <c r="AM403" s="32" t="s">
        <v>26</v>
      </c>
      <c r="AN403" s="32" t="s">
        <v>26</v>
      </c>
      <c r="AO403" s="73" t="str">
        <f xml:space="preserve"> INDEX('parsed-whois-report-2018-02-09T'!$F$2:$F$1850, MATCH('MASTER--Enter Data'!E403, 'parsed-whois-report-2018-02-09T'!$A$2:$A$1850, 0))</f>
        <v>Registered New Registrant</v>
      </c>
      <c r="AP403" s="25" t="s">
        <v>26</v>
      </c>
      <c r="AQ403" s="25"/>
      <c r="AR403" s="32" t="s">
        <v>24</v>
      </c>
      <c r="AS403" s="46" t="str">
        <f t="shared" si="104"/>
        <v>boursorama</v>
      </c>
      <c r="AT403" s="46" t="str">
        <f xml:space="preserve"> INDEX('TM Grouping Lookup'!$B$2:$B$1870, MATCH(AS403, 'TM Grouping Lookup'!$A$2:$A$1870, 0))</f>
        <v>Boursorama</v>
      </c>
      <c r="AU403" s="46" t="b">
        <f t="shared" ref="AU403:BC412" si="107" xml:space="preserve"> ISNUMBER(SEARCH(RIGHT(AU$2,LEN(AU$2) - SEARCH(": ", AU$2, 1) -1), $AG403))</f>
        <v>0</v>
      </c>
      <c r="AV403" s="46" t="b">
        <f t="shared" si="107"/>
        <v>0</v>
      </c>
      <c r="AW403" s="46" t="b">
        <f t="shared" si="107"/>
        <v>0</v>
      </c>
      <c r="AX403" s="46" t="b">
        <f t="shared" si="107"/>
        <v>0</v>
      </c>
      <c r="AY403" s="46" t="b">
        <f t="shared" si="107"/>
        <v>0</v>
      </c>
      <c r="AZ403" s="46" t="b">
        <f t="shared" si="107"/>
        <v>0</v>
      </c>
      <c r="BA403" s="46" t="b">
        <f t="shared" si="107"/>
        <v>0</v>
      </c>
      <c r="BB403" s="46" t="b">
        <f t="shared" si="107"/>
        <v>0</v>
      </c>
      <c r="BC403" s="46" t="b">
        <f t="shared" si="107"/>
        <v>0</v>
      </c>
      <c r="BD403" s="46" t="b">
        <f t="shared" ref="BD403:BL412" si="108" xml:space="preserve"> ISNUMBER(SEARCH(RIGHT(BD$2,LEN(BD$2) - SEARCH(": ", BD$2, 1) -1), $AI403))</f>
        <v>0</v>
      </c>
      <c r="BE403" s="46" t="b">
        <f t="shared" si="108"/>
        <v>0</v>
      </c>
      <c r="BF403" s="46" t="b">
        <f t="shared" si="108"/>
        <v>0</v>
      </c>
      <c r="BG403" s="46" t="b">
        <f t="shared" si="108"/>
        <v>0</v>
      </c>
      <c r="BH403" s="46" t="b">
        <f t="shared" si="108"/>
        <v>0</v>
      </c>
      <c r="BI403" s="46" t="b">
        <f t="shared" si="108"/>
        <v>0</v>
      </c>
      <c r="BJ403" s="46" t="b">
        <f t="shared" si="108"/>
        <v>0</v>
      </c>
      <c r="BK403" s="46" t="b">
        <f t="shared" si="108"/>
        <v>0</v>
      </c>
      <c r="BL403" s="46" t="b">
        <f t="shared" si="108"/>
        <v>1</v>
      </c>
      <c r="BM403" s="46" t="b">
        <f t="shared" ref="BM403:BP422" si="109" xml:space="preserve"> ISNUMBER(SEARCH(RIGHT(BM$2,LEN(BM$2) - SEARCH(": ", BM$2, 1) -1), $AK403))</f>
        <v>0</v>
      </c>
      <c r="BN403" s="46" t="b">
        <f t="shared" si="109"/>
        <v>0</v>
      </c>
      <c r="BO403" s="46" t="b">
        <f t="shared" si="109"/>
        <v>0</v>
      </c>
      <c r="BP403" s="46" t="b">
        <f t="shared" si="109"/>
        <v>0</v>
      </c>
    </row>
    <row r="404" spans="1:68" x14ac:dyDescent="0.35">
      <c r="A404" s="23" t="s">
        <v>15</v>
      </c>
      <c r="B404" s="24">
        <v>1635960</v>
      </c>
      <c r="C404" s="25">
        <v>1</v>
      </c>
      <c r="D404" s="28" t="s">
        <v>885</v>
      </c>
      <c r="E404" s="25" t="s">
        <v>886</v>
      </c>
      <c r="F404" s="23" t="s">
        <v>330</v>
      </c>
      <c r="G404" s="24" t="s">
        <v>24</v>
      </c>
      <c r="H404" s="25" t="s">
        <v>65</v>
      </c>
      <c r="I404" s="26" t="s">
        <v>23</v>
      </c>
      <c r="J404" s="25" t="s">
        <v>2173</v>
      </c>
      <c r="K404" s="25" t="s">
        <v>1176</v>
      </c>
      <c r="L404" s="25" t="s">
        <v>2420</v>
      </c>
      <c r="M404" s="25" t="s">
        <v>1283</v>
      </c>
      <c r="N404" s="25" t="s">
        <v>2419</v>
      </c>
      <c r="O404" s="25" t="s">
        <v>26</v>
      </c>
      <c r="P404" s="25" t="s">
        <v>1325</v>
      </c>
      <c r="Q404" s="27">
        <v>42249</v>
      </c>
      <c r="R404" s="25" t="s">
        <v>26</v>
      </c>
      <c r="S404" s="25" t="s">
        <v>26</v>
      </c>
      <c r="T404" s="25" t="s">
        <v>26</v>
      </c>
      <c r="U404" s="27">
        <v>42266</v>
      </c>
      <c r="V404" s="25" t="s">
        <v>25</v>
      </c>
      <c r="W404" s="32" t="s">
        <v>24</v>
      </c>
      <c r="X404" s="32" t="s">
        <v>24</v>
      </c>
      <c r="Y404" s="32" t="s">
        <v>24</v>
      </c>
      <c r="Z404" s="32" t="s">
        <v>24</v>
      </c>
      <c r="AA404" s="32" t="s">
        <v>25</v>
      </c>
      <c r="AB404" s="25" t="s">
        <v>24</v>
      </c>
      <c r="AC404" s="25" t="s">
        <v>25</v>
      </c>
      <c r="AD404" s="25" t="s">
        <v>24</v>
      </c>
      <c r="AE404" s="25" t="s">
        <v>24</v>
      </c>
      <c r="AF404" s="25" t="s">
        <v>24</v>
      </c>
      <c r="AG404" s="25" t="s">
        <v>26</v>
      </c>
      <c r="AH404" s="25" t="s">
        <v>26</v>
      </c>
      <c r="AI404" s="28" t="s">
        <v>6826</v>
      </c>
      <c r="AJ404" s="25" t="s">
        <v>2425</v>
      </c>
      <c r="AK404" s="25" t="s">
        <v>26</v>
      </c>
      <c r="AL404" s="25" t="s">
        <v>26</v>
      </c>
      <c r="AM404" s="32" t="s">
        <v>26</v>
      </c>
      <c r="AN404" s="32" t="s">
        <v>26</v>
      </c>
      <c r="AO404" s="73" t="str">
        <f xml:space="preserve"> INDEX('parsed-whois-report-2018-02-09T'!$F$2:$F$1850, MATCH('MASTER--Enter Data'!E404, 'parsed-whois-report-2018-02-09T'!$A$2:$A$1850, 0))</f>
        <v>Registered Original Registrant</v>
      </c>
      <c r="AP404" s="25" t="s">
        <v>26</v>
      </c>
      <c r="AQ404" s="25"/>
      <c r="AR404" s="32" t="s">
        <v>24</v>
      </c>
      <c r="AS404" s="46" t="str">
        <f t="shared" si="104"/>
        <v>bloomberg</v>
      </c>
      <c r="AT404" s="46" t="str">
        <f xml:space="preserve"> INDEX('TM Grouping Lookup'!$B$2:$B$1870, MATCH(AS404, 'TM Grouping Lookup'!$A$2:$A$1870, 0))</f>
        <v>Bloomberg</v>
      </c>
      <c r="AU404" s="46" t="b">
        <f t="shared" si="107"/>
        <v>0</v>
      </c>
      <c r="AV404" s="46" t="b">
        <f t="shared" si="107"/>
        <v>0</v>
      </c>
      <c r="AW404" s="46" t="b">
        <f t="shared" si="107"/>
        <v>0</v>
      </c>
      <c r="AX404" s="46" t="b">
        <f t="shared" si="107"/>
        <v>0</v>
      </c>
      <c r="AY404" s="46" t="b">
        <f t="shared" si="107"/>
        <v>0</v>
      </c>
      <c r="AZ404" s="46" t="b">
        <f t="shared" si="107"/>
        <v>0</v>
      </c>
      <c r="BA404" s="46" t="b">
        <f t="shared" si="107"/>
        <v>0</v>
      </c>
      <c r="BB404" s="46" t="b">
        <f t="shared" si="107"/>
        <v>0</v>
      </c>
      <c r="BC404" s="46" t="b">
        <f t="shared" si="107"/>
        <v>0</v>
      </c>
      <c r="BD404" s="46" t="b">
        <f t="shared" si="108"/>
        <v>0</v>
      </c>
      <c r="BE404" s="46" t="b">
        <f t="shared" si="108"/>
        <v>0</v>
      </c>
      <c r="BF404" s="46" t="b">
        <f t="shared" si="108"/>
        <v>0</v>
      </c>
      <c r="BG404" s="46" t="b">
        <f t="shared" si="108"/>
        <v>1</v>
      </c>
      <c r="BH404" s="46" t="b">
        <f t="shared" si="108"/>
        <v>0</v>
      </c>
      <c r="BI404" s="46" t="b">
        <f t="shared" si="108"/>
        <v>1</v>
      </c>
      <c r="BJ404" s="46" t="b">
        <f t="shared" si="108"/>
        <v>0</v>
      </c>
      <c r="BK404" s="46" t="b">
        <f t="shared" si="108"/>
        <v>0</v>
      </c>
      <c r="BL404" s="46" t="b">
        <f t="shared" si="108"/>
        <v>0</v>
      </c>
      <c r="BM404" s="46" t="b">
        <f t="shared" si="109"/>
        <v>0</v>
      </c>
      <c r="BN404" s="46" t="b">
        <f t="shared" si="109"/>
        <v>0</v>
      </c>
      <c r="BO404" s="46" t="b">
        <f t="shared" si="109"/>
        <v>0</v>
      </c>
      <c r="BP404" s="46" t="b">
        <f t="shared" si="109"/>
        <v>0</v>
      </c>
    </row>
    <row r="405" spans="1:68" x14ac:dyDescent="0.35">
      <c r="A405" s="23" t="s">
        <v>15</v>
      </c>
      <c r="B405" s="24">
        <v>1636250</v>
      </c>
      <c r="C405" s="25">
        <v>1</v>
      </c>
      <c r="D405" s="28" t="s">
        <v>889</v>
      </c>
      <c r="E405" s="25" t="s">
        <v>890</v>
      </c>
      <c r="F405" s="23" t="s">
        <v>493</v>
      </c>
      <c r="G405" s="24" t="s">
        <v>24</v>
      </c>
      <c r="H405" s="25" t="s">
        <v>65</v>
      </c>
      <c r="I405" s="26" t="s">
        <v>23</v>
      </c>
      <c r="J405" s="25" t="s">
        <v>2421</v>
      </c>
      <c r="K405" s="25" t="s">
        <v>1176</v>
      </c>
      <c r="L405" s="25" t="s">
        <v>2423</v>
      </c>
      <c r="M405" s="25" t="s">
        <v>1283</v>
      </c>
      <c r="N405" s="25" t="s">
        <v>2422</v>
      </c>
      <c r="O405" s="25" t="s">
        <v>26</v>
      </c>
      <c r="P405" s="25" t="s">
        <v>1325</v>
      </c>
      <c r="Q405" s="27">
        <v>42255</v>
      </c>
      <c r="R405" s="25" t="s">
        <v>26</v>
      </c>
      <c r="S405" s="25" t="s">
        <v>26</v>
      </c>
      <c r="T405" s="25" t="s">
        <v>26</v>
      </c>
      <c r="U405" s="27">
        <v>42275</v>
      </c>
      <c r="V405" s="25" t="s">
        <v>25</v>
      </c>
      <c r="W405" s="32" t="s">
        <v>24</v>
      </c>
      <c r="X405" s="32" t="s">
        <v>24</v>
      </c>
      <c r="Y405" s="32" t="s">
        <v>24</v>
      </c>
      <c r="Z405" s="32" t="s">
        <v>24</v>
      </c>
      <c r="AA405" s="32" t="s">
        <v>25</v>
      </c>
      <c r="AB405" s="25" t="s">
        <v>24</v>
      </c>
      <c r="AC405" s="25" t="s">
        <v>25</v>
      </c>
      <c r="AD405" s="25" t="s">
        <v>24</v>
      </c>
      <c r="AE405" s="25" t="s">
        <v>24</v>
      </c>
      <c r="AF405" s="25" t="s">
        <v>24</v>
      </c>
      <c r="AG405" s="25" t="s">
        <v>26</v>
      </c>
      <c r="AH405" s="25" t="s">
        <v>26</v>
      </c>
      <c r="AI405" s="28" t="s">
        <v>1332</v>
      </c>
      <c r="AJ405" s="25" t="s">
        <v>2426</v>
      </c>
      <c r="AK405" s="25" t="s">
        <v>26</v>
      </c>
      <c r="AL405" s="25" t="s">
        <v>26</v>
      </c>
      <c r="AM405" s="32" t="s">
        <v>26</v>
      </c>
      <c r="AN405" s="32" t="s">
        <v>26</v>
      </c>
      <c r="AO405" s="73" t="str">
        <f xml:space="preserve"> INDEX('parsed-whois-report-2018-02-09T'!$F$2:$F$1850, MATCH('MASTER--Enter Data'!E405, 'parsed-whois-report-2018-02-09T'!$A$2:$A$1850, 0))</f>
        <v>Registered New Registrant</v>
      </c>
      <c r="AP405" s="25" t="s">
        <v>26</v>
      </c>
      <c r="AQ405" s="25"/>
      <c r="AR405" s="32" t="s">
        <v>25</v>
      </c>
      <c r="AS405" s="46" t="str">
        <f t="shared" si="104"/>
        <v>fxcm</v>
      </c>
      <c r="AT405" s="46" t="str">
        <f xml:space="preserve"> INDEX('TM Grouping Lookup'!$B$2:$B$1870, MATCH(AS405, 'TM Grouping Lookup'!$A$2:$A$1870, 0))</f>
        <v>Forex Capital Markets</v>
      </c>
      <c r="AU405" s="46" t="b">
        <f t="shared" si="107"/>
        <v>0</v>
      </c>
      <c r="AV405" s="46" t="b">
        <f t="shared" si="107"/>
        <v>0</v>
      </c>
      <c r="AW405" s="46" t="b">
        <f t="shared" si="107"/>
        <v>0</v>
      </c>
      <c r="AX405" s="46" t="b">
        <f t="shared" si="107"/>
        <v>0</v>
      </c>
      <c r="AY405" s="46" t="b">
        <f t="shared" si="107"/>
        <v>0</v>
      </c>
      <c r="AZ405" s="46" t="b">
        <f t="shared" si="107"/>
        <v>0</v>
      </c>
      <c r="BA405" s="46" t="b">
        <f t="shared" si="107"/>
        <v>0</v>
      </c>
      <c r="BB405" s="46" t="b">
        <f t="shared" si="107"/>
        <v>0</v>
      </c>
      <c r="BC405" s="46" t="b">
        <f t="shared" si="107"/>
        <v>0</v>
      </c>
      <c r="BD405" s="46" t="b">
        <f t="shared" si="108"/>
        <v>0</v>
      </c>
      <c r="BE405" s="46" t="b">
        <f t="shared" si="108"/>
        <v>0</v>
      </c>
      <c r="BF405" s="46" t="b">
        <f t="shared" si="108"/>
        <v>0</v>
      </c>
      <c r="BG405" s="46" t="b">
        <f t="shared" si="108"/>
        <v>0</v>
      </c>
      <c r="BH405" s="46" t="b">
        <f t="shared" si="108"/>
        <v>0</v>
      </c>
      <c r="BI405" s="46" t="b">
        <f t="shared" si="108"/>
        <v>0</v>
      </c>
      <c r="BJ405" s="46" t="b">
        <f t="shared" si="108"/>
        <v>0</v>
      </c>
      <c r="BK405" s="46" t="b">
        <f t="shared" si="108"/>
        <v>0</v>
      </c>
      <c r="BL405" s="46" t="b">
        <f t="shared" si="108"/>
        <v>1</v>
      </c>
      <c r="BM405" s="46" t="b">
        <f t="shared" si="109"/>
        <v>0</v>
      </c>
      <c r="BN405" s="46" t="b">
        <f t="shared" si="109"/>
        <v>0</v>
      </c>
      <c r="BO405" s="46" t="b">
        <f t="shared" si="109"/>
        <v>0</v>
      </c>
      <c r="BP405" s="46" t="b">
        <f t="shared" si="109"/>
        <v>0</v>
      </c>
    </row>
    <row r="406" spans="1:68" x14ac:dyDescent="0.35">
      <c r="A406" s="23" t="s">
        <v>15</v>
      </c>
      <c r="B406" s="24">
        <v>1636320</v>
      </c>
      <c r="C406" s="25">
        <v>1</v>
      </c>
      <c r="D406" s="28" t="s">
        <v>887</v>
      </c>
      <c r="E406" s="25" t="s">
        <v>888</v>
      </c>
      <c r="F406" s="23" t="s">
        <v>235</v>
      </c>
      <c r="G406" s="24" t="s">
        <v>24</v>
      </c>
      <c r="H406" s="25" t="s">
        <v>65</v>
      </c>
      <c r="I406" s="26" t="s">
        <v>66</v>
      </c>
      <c r="J406" s="25" t="s">
        <v>2412</v>
      </c>
      <c r="K406" s="25" t="s">
        <v>1176</v>
      </c>
      <c r="L406" s="25" t="s">
        <v>2961</v>
      </c>
      <c r="M406" s="25" t="s">
        <v>1375</v>
      </c>
      <c r="N406" s="25" t="s">
        <v>26</v>
      </c>
      <c r="O406" s="25" t="s">
        <v>26</v>
      </c>
      <c r="P406" s="25" t="s">
        <v>2406</v>
      </c>
      <c r="Q406" s="27">
        <v>42250</v>
      </c>
      <c r="R406" s="25" t="s">
        <v>25</v>
      </c>
      <c r="S406" s="25" t="s">
        <v>24</v>
      </c>
      <c r="T406" s="25" t="s">
        <v>24</v>
      </c>
      <c r="U406" s="27">
        <v>42264</v>
      </c>
      <c r="V406" s="25" t="s">
        <v>25</v>
      </c>
      <c r="W406" s="32" t="s">
        <v>24</v>
      </c>
      <c r="X406" s="32" t="s">
        <v>24</v>
      </c>
      <c r="Y406" s="32" t="s">
        <v>24</v>
      </c>
      <c r="Z406" s="32" t="s">
        <v>24</v>
      </c>
      <c r="AA406" s="32" t="s">
        <v>25</v>
      </c>
      <c r="AB406" s="25" t="s">
        <v>24</v>
      </c>
      <c r="AC406" s="25" t="s">
        <v>24</v>
      </c>
      <c r="AD406" s="25" t="s">
        <v>26</v>
      </c>
      <c r="AE406" s="25" t="s">
        <v>26</v>
      </c>
      <c r="AF406" s="25" t="s">
        <v>26</v>
      </c>
      <c r="AG406" s="28" t="s">
        <v>1466</v>
      </c>
      <c r="AH406" s="28" t="s">
        <v>26</v>
      </c>
      <c r="AI406" s="28" t="s">
        <v>6763</v>
      </c>
      <c r="AJ406" s="28" t="s">
        <v>26</v>
      </c>
      <c r="AK406" s="25" t="s">
        <v>26</v>
      </c>
      <c r="AL406" s="25" t="s">
        <v>26</v>
      </c>
      <c r="AM406" s="25" t="s">
        <v>24</v>
      </c>
      <c r="AN406" s="25" t="s">
        <v>25</v>
      </c>
      <c r="AO406" s="73" t="str">
        <f xml:space="preserve"> INDEX('parsed-whois-report-2018-02-09T'!$F$2:$F$1850, MATCH('MASTER--Enter Data'!E406, 'parsed-whois-report-2018-02-09T'!$A$2:$A$1850, 0))</f>
        <v>Acquired by TM Owner</v>
      </c>
      <c r="AP406" s="25" t="s">
        <v>26</v>
      </c>
      <c r="AQ406" s="25"/>
      <c r="AR406" s="32" t="s">
        <v>24</v>
      </c>
      <c r="AS406" s="46" t="str">
        <f t="shared" si="104"/>
        <v>bloomberg</v>
      </c>
      <c r="AT406" s="46" t="str">
        <f xml:space="preserve"> INDEX('TM Grouping Lookup'!$B$2:$B$1870, MATCH(AS406, 'TM Grouping Lookup'!$A$2:$A$1870, 0))</f>
        <v>Bloomberg</v>
      </c>
      <c r="AU406" s="46" t="b">
        <f t="shared" si="107"/>
        <v>0</v>
      </c>
      <c r="AV406" s="46" t="b">
        <f t="shared" si="107"/>
        <v>0</v>
      </c>
      <c r="AW406" s="46" t="b">
        <f t="shared" si="107"/>
        <v>0</v>
      </c>
      <c r="AX406" s="46" t="b">
        <f t="shared" si="107"/>
        <v>0</v>
      </c>
      <c r="AY406" s="46" t="b">
        <f t="shared" si="107"/>
        <v>0</v>
      </c>
      <c r="AZ406" s="46" t="b">
        <f t="shared" si="107"/>
        <v>0</v>
      </c>
      <c r="BA406" s="46" t="b">
        <f t="shared" si="107"/>
        <v>0</v>
      </c>
      <c r="BB406" s="46" t="b">
        <f t="shared" si="107"/>
        <v>1</v>
      </c>
      <c r="BC406" s="46" t="b">
        <f t="shared" si="107"/>
        <v>0</v>
      </c>
      <c r="BD406" s="46" t="b">
        <f t="shared" si="108"/>
        <v>0</v>
      </c>
      <c r="BE406" s="46" t="b">
        <f t="shared" si="108"/>
        <v>0</v>
      </c>
      <c r="BF406" s="46" t="b">
        <f t="shared" si="108"/>
        <v>0</v>
      </c>
      <c r="BG406" s="46" t="b">
        <f t="shared" si="108"/>
        <v>0</v>
      </c>
      <c r="BH406" s="46" t="b">
        <f t="shared" si="108"/>
        <v>0</v>
      </c>
      <c r="BI406" s="46" t="b">
        <f t="shared" si="108"/>
        <v>0</v>
      </c>
      <c r="BJ406" s="46" t="b">
        <f t="shared" si="108"/>
        <v>0</v>
      </c>
      <c r="BK406" s="46" t="b">
        <f t="shared" si="108"/>
        <v>1</v>
      </c>
      <c r="BL406" s="46" t="b">
        <f t="shared" si="108"/>
        <v>0</v>
      </c>
      <c r="BM406" s="46" t="b">
        <f t="shared" si="109"/>
        <v>0</v>
      </c>
      <c r="BN406" s="46" t="b">
        <f t="shared" si="109"/>
        <v>0</v>
      </c>
      <c r="BO406" s="46" t="b">
        <f t="shared" si="109"/>
        <v>0</v>
      </c>
      <c r="BP406" s="46" t="b">
        <f t="shared" si="109"/>
        <v>0</v>
      </c>
    </row>
    <row r="407" spans="1:68" x14ac:dyDescent="0.35">
      <c r="A407" s="23" t="s">
        <v>15</v>
      </c>
      <c r="B407" s="24">
        <v>1636552</v>
      </c>
      <c r="C407" s="25">
        <v>1</v>
      </c>
      <c r="D407" s="28" t="s">
        <v>891</v>
      </c>
      <c r="E407" s="25" t="s">
        <v>892</v>
      </c>
      <c r="F407" s="23" t="s">
        <v>893</v>
      </c>
      <c r="G407" s="24" t="s">
        <v>25</v>
      </c>
      <c r="H407" s="25" t="s">
        <v>65</v>
      </c>
      <c r="I407" s="26" t="s">
        <v>23</v>
      </c>
      <c r="J407" s="25" t="s">
        <v>1903</v>
      </c>
      <c r="K407" s="25" t="s">
        <v>1176</v>
      </c>
      <c r="L407" s="25" t="s">
        <v>1904</v>
      </c>
      <c r="M407" s="25" t="s">
        <v>1363</v>
      </c>
      <c r="N407" s="19" t="s">
        <v>1565</v>
      </c>
      <c r="O407" s="19" t="s">
        <v>26</v>
      </c>
      <c r="P407" s="25" t="s">
        <v>1608</v>
      </c>
      <c r="Q407" s="27">
        <v>42255</v>
      </c>
      <c r="R407" s="25" t="s">
        <v>26</v>
      </c>
      <c r="S407" s="25" t="s">
        <v>26</v>
      </c>
      <c r="T407" s="25" t="s">
        <v>26</v>
      </c>
      <c r="U407" s="27">
        <v>42272</v>
      </c>
      <c r="V407" s="25" t="s">
        <v>25</v>
      </c>
      <c r="W407" s="25" t="s">
        <v>24</v>
      </c>
      <c r="X407" s="25" t="s">
        <v>24</v>
      </c>
      <c r="Y407" s="25" t="s">
        <v>24</v>
      </c>
      <c r="Z407" s="25" t="s">
        <v>25</v>
      </c>
      <c r="AA407" s="25" t="s">
        <v>24</v>
      </c>
      <c r="AB407" s="25" t="s">
        <v>24</v>
      </c>
      <c r="AC407" s="25" t="s">
        <v>25</v>
      </c>
      <c r="AD407" s="25" t="s">
        <v>24</v>
      </c>
      <c r="AE407" s="25" t="s">
        <v>24</v>
      </c>
      <c r="AF407" s="25" t="s">
        <v>24</v>
      </c>
      <c r="AG407" s="25" t="s">
        <v>26</v>
      </c>
      <c r="AH407" s="25" t="s">
        <v>26</v>
      </c>
      <c r="AI407" s="28" t="s">
        <v>6846</v>
      </c>
      <c r="AJ407" s="32" t="s">
        <v>1906</v>
      </c>
      <c r="AK407" s="25" t="s">
        <v>26</v>
      </c>
      <c r="AL407" s="25" t="s">
        <v>26</v>
      </c>
      <c r="AM407" s="25" t="s">
        <v>26</v>
      </c>
      <c r="AN407" s="25" t="s">
        <v>26</v>
      </c>
      <c r="AO407" s="73" t="str">
        <f xml:space="preserve"> INDEX('parsed-whois-report-2018-02-09T'!$F$2:$F$1850, MATCH('MASTER--Enter Data'!E407, 'parsed-whois-report-2018-02-09T'!$A$2:$A$1850, 0))</f>
        <v>Registered Original Registrant</v>
      </c>
      <c r="AP407" s="25" t="s">
        <v>26</v>
      </c>
      <c r="AQ407" s="25"/>
      <c r="AR407" s="30" t="s">
        <v>24</v>
      </c>
      <c r="AS407" s="46" t="str">
        <f t="shared" si="104"/>
        <v>crowneplaza</v>
      </c>
      <c r="AT407" s="46" t="str">
        <f xml:space="preserve"> INDEX('TM Grouping Lookup'!$B$2:$B$1870, MATCH(AS407, 'TM Grouping Lookup'!$A$2:$A$1870, 0))</f>
        <v>Crowne Plaza</v>
      </c>
      <c r="AU407" s="46" t="b">
        <f t="shared" si="107"/>
        <v>0</v>
      </c>
      <c r="AV407" s="46" t="b">
        <f t="shared" si="107"/>
        <v>0</v>
      </c>
      <c r="AW407" s="46" t="b">
        <f t="shared" si="107"/>
        <v>0</v>
      </c>
      <c r="AX407" s="46" t="b">
        <f t="shared" si="107"/>
        <v>0</v>
      </c>
      <c r="AY407" s="46" t="b">
        <f t="shared" si="107"/>
        <v>0</v>
      </c>
      <c r="AZ407" s="46" t="b">
        <f t="shared" si="107"/>
        <v>0</v>
      </c>
      <c r="BA407" s="46" t="b">
        <f t="shared" si="107"/>
        <v>0</v>
      </c>
      <c r="BB407" s="46" t="b">
        <f t="shared" si="107"/>
        <v>0</v>
      </c>
      <c r="BC407" s="46" t="b">
        <f t="shared" si="107"/>
        <v>0</v>
      </c>
      <c r="BD407" s="46" t="b">
        <f t="shared" si="108"/>
        <v>0</v>
      </c>
      <c r="BE407" s="46" t="b">
        <f t="shared" si="108"/>
        <v>1</v>
      </c>
      <c r="BF407" s="46" t="b">
        <f t="shared" si="108"/>
        <v>0</v>
      </c>
      <c r="BG407" s="46" t="b">
        <f t="shared" si="108"/>
        <v>1</v>
      </c>
      <c r="BH407" s="46" t="b">
        <f t="shared" si="108"/>
        <v>0</v>
      </c>
      <c r="BI407" s="46" t="b">
        <f t="shared" si="108"/>
        <v>0</v>
      </c>
      <c r="BJ407" s="46" t="b">
        <f t="shared" si="108"/>
        <v>0</v>
      </c>
      <c r="BK407" s="46" t="b">
        <f t="shared" si="108"/>
        <v>0</v>
      </c>
      <c r="BL407" s="46" t="b">
        <f t="shared" si="108"/>
        <v>0</v>
      </c>
      <c r="BM407" s="46" t="b">
        <f t="shared" si="109"/>
        <v>0</v>
      </c>
      <c r="BN407" s="46" t="b">
        <f t="shared" si="109"/>
        <v>0</v>
      </c>
      <c r="BO407" s="46" t="b">
        <f t="shared" si="109"/>
        <v>0</v>
      </c>
      <c r="BP407" s="46" t="b">
        <f t="shared" si="109"/>
        <v>0</v>
      </c>
    </row>
    <row r="408" spans="1:68" x14ac:dyDescent="0.35">
      <c r="A408" s="23" t="s">
        <v>15</v>
      </c>
      <c r="B408" s="24">
        <v>1636552</v>
      </c>
      <c r="C408" s="25">
        <v>0</v>
      </c>
      <c r="D408" s="28" t="s">
        <v>891</v>
      </c>
      <c r="E408" s="25" t="s">
        <v>894</v>
      </c>
      <c r="F408" s="23" t="s">
        <v>893</v>
      </c>
      <c r="G408" s="24" t="s">
        <v>25</v>
      </c>
      <c r="H408" s="25" t="s">
        <v>65</v>
      </c>
      <c r="I408" s="26" t="s">
        <v>23</v>
      </c>
      <c r="J408" s="25" t="s">
        <v>1903</v>
      </c>
      <c r="K408" s="25" t="s">
        <v>1176</v>
      </c>
      <c r="L408" s="25" t="s">
        <v>1904</v>
      </c>
      <c r="M408" s="25" t="s">
        <v>1363</v>
      </c>
      <c r="N408" s="19" t="s">
        <v>1565</v>
      </c>
      <c r="O408" s="19" t="s">
        <v>26</v>
      </c>
      <c r="P408" s="25" t="s">
        <v>1608</v>
      </c>
      <c r="Q408" s="27">
        <v>42255</v>
      </c>
      <c r="R408" s="25" t="s">
        <v>26</v>
      </c>
      <c r="S408" s="25" t="s">
        <v>26</v>
      </c>
      <c r="T408" s="25" t="s">
        <v>26</v>
      </c>
      <c r="U408" s="27">
        <v>42272</v>
      </c>
      <c r="V408" s="25" t="s">
        <v>25</v>
      </c>
      <c r="W408" s="25" t="s">
        <v>24</v>
      </c>
      <c r="X408" s="25" t="s">
        <v>24</v>
      </c>
      <c r="Y408" s="25" t="s">
        <v>24</v>
      </c>
      <c r="Z408" s="25" t="s">
        <v>25</v>
      </c>
      <c r="AA408" s="25" t="s">
        <v>24</v>
      </c>
      <c r="AB408" s="25" t="s">
        <v>24</v>
      </c>
      <c r="AC408" s="25" t="s">
        <v>25</v>
      </c>
      <c r="AD408" s="25" t="s">
        <v>24</v>
      </c>
      <c r="AE408" s="25" t="s">
        <v>24</v>
      </c>
      <c r="AF408" s="25" t="s">
        <v>24</v>
      </c>
      <c r="AG408" s="25" t="s">
        <v>26</v>
      </c>
      <c r="AH408" s="25" t="s">
        <v>26</v>
      </c>
      <c r="AI408" s="28" t="s">
        <v>6846</v>
      </c>
      <c r="AJ408" s="32" t="s">
        <v>1906</v>
      </c>
      <c r="AK408" s="25" t="s">
        <v>26</v>
      </c>
      <c r="AL408" s="25" t="s">
        <v>26</v>
      </c>
      <c r="AM408" s="25" t="s">
        <v>26</v>
      </c>
      <c r="AN408" s="25" t="s">
        <v>26</v>
      </c>
      <c r="AO408" s="73" t="str">
        <f xml:space="preserve"> INDEX('parsed-whois-report-2018-02-09T'!$F$2:$F$1850, MATCH('MASTER--Enter Data'!E408, 'parsed-whois-report-2018-02-09T'!$A$2:$A$1850, 0))</f>
        <v>Registered Original Registrant</v>
      </c>
      <c r="AP408" s="25" t="s">
        <v>26</v>
      </c>
      <c r="AQ408" s="25"/>
      <c r="AR408" s="30" t="s">
        <v>24</v>
      </c>
      <c r="AS408" s="46" t="str">
        <f t="shared" si="104"/>
        <v>holidayinn</v>
      </c>
      <c r="AT408" s="46" t="str">
        <f xml:space="preserve"> INDEX('TM Grouping Lookup'!$B$2:$B$1870, MATCH(AS408, 'TM Grouping Lookup'!$A$2:$A$1870, 0))</f>
        <v>Holiday Inn</v>
      </c>
      <c r="AU408" s="46" t="b">
        <f t="shared" si="107"/>
        <v>0</v>
      </c>
      <c r="AV408" s="46" t="b">
        <f t="shared" si="107"/>
        <v>0</v>
      </c>
      <c r="AW408" s="46" t="b">
        <f t="shared" si="107"/>
        <v>0</v>
      </c>
      <c r="AX408" s="46" t="b">
        <f t="shared" si="107"/>
        <v>0</v>
      </c>
      <c r="AY408" s="46" t="b">
        <f t="shared" si="107"/>
        <v>0</v>
      </c>
      <c r="AZ408" s="46" t="b">
        <f t="shared" si="107"/>
        <v>0</v>
      </c>
      <c r="BA408" s="46" t="b">
        <f t="shared" si="107"/>
        <v>0</v>
      </c>
      <c r="BB408" s="46" t="b">
        <f t="shared" si="107"/>
        <v>0</v>
      </c>
      <c r="BC408" s="46" t="b">
        <f t="shared" si="107"/>
        <v>0</v>
      </c>
      <c r="BD408" s="46" t="b">
        <f t="shared" si="108"/>
        <v>0</v>
      </c>
      <c r="BE408" s="46" t="b">
        <f t="shared" si="108"/>
        <v>1</v>
      </c>
      <c r="BF408" s="46" t="b">
        <f t="shared" si="108"/>
        <v>0</v>
      </c>
      <c r="BG408" s="46" t="b">
        <f t="shared" si="108"/>
        <v>1</v>
      </c>
      <c r="BH408" s="46" t="b">
        <f t="shared" si="108"/>
        <v>0</v>
      </c>
      <c r="BI408" s="46" t="b">
        <f t="shared" si="108"/>
        <v>0</v>
      </c>
      <c r="BJ408" s="46" t="b">
        <f t="shared" si="108"/>
        <v>0</v>
      </c>
      <c r="BK408" s="46" t="b">
        <f t="shared" si="108"/>
        <v>0</v>
      </c>
      <c r="BL408" s="46" t="b">
        <f t="shared" si="108"/>
        <v>0</v>
      </c>
      <c r="BM408" s="46" t="b">
        <f t="shared" si="109"/>
        <v>0</v>
      </c>
      <c r="BN408" s="46" t="b">
        <f t="shared" si="109"/>
        <v>0</v>
      </c>
      <c r="BO408" s="46" t="b">
        <f t="shared" si="109"/>
        <v>0</v>
      </c>
      <c r="BP408" s="46" t="b">
        <f t="shared" si="109"/>
        <v>0</v>
      </c>
    </row>
    <row r="409" spans="1:68" x14ac:dyDescent="0.35">
      <c r="A409" s="23" t="s">
        <v>15</v>
      </c>
      <c r="B409" s="24">
        <v>1636552</v>
      </c>
      <c r="C409" s="25">
        <v>0</v>
      </c>
      <c r="D409" s="28" t="s">
        <v>891</v>
      </c>
      <c r="E409" s="25" t="s">
        <v>895</v>
      </c>
      <c r="F409" s="23" t="s">
        <v>893</v>
      </c>
      <c r="G409" s="24" t="s">
        <v>25</v>
      </c>
      <c r="H409" s="25" t="s">
        <v>65</v>
      </c>
      <c r="I409" s="26" t="s">
        <v>23</v>
      </c>
      <c r="J409" s="25" t="s">
        <v>1903</v>
      </c>
      <c r="K409" s="25" t="s">
        <v>1176</v>
      </c>
      <c r="L409" s="25" t="s">
        <v>1904</v>
      </c>
      <c r="M409" s="25" t="s">
        <v>1363</v>
      </c>
      <c r="N409" s="19" t="s">
        <v>1565</v>
      </c>
      <c r="O409" s="19" t="s">
        <v>26</v>
      </c>
      <c r="P409" s="25" t="s">
        <v>1608</v>
      </c>
      <c r="Q409" s="27">
        <v>42255</v>
      </c>
      <c r="R409" s="25" t="s">
        <v>26</v>
      </c>
      <c r="S409" s="25" t="s">
        <v>26</v>
      </c>
      <c r="T409" s="25" t="s">
        <v>26</v>
      </c>
      <c r="U409" s="27">
        <v>42272</v>
      </c>
      <c r="V409" s="25" t="s">
        <v>25</v>
      </c>
      <c r="W409" s="25" t="s">
        <v>24</v>
      </c>
      <c r="X409" s="25" t="s">
        <v>24</v>
      </c>
      <c r="Y409" s="25" t="s">
        <v>24</v>
      </c>
      <c r="Z409" s="25" t="s">
        <v>25</v>
      </c>
      <c r="AA409" s="25" t="s">
        <v>24</v>
      </c>
      <c r="AB409" s="25" t="s">
        <v>24</v>
      </c>
      <c r="AC409" s="25" t="s">
        <v>25</v>
      </c>
      <c r="AD409" s="25" t="s">
        <v>24</v>
      </c>
      <c r="AE409" s="25" t="s">
        <v>24</v>
      </c>
      <c r="AF409" s="25" t="s">
        <v>24</v>
      </c>
      <c r="AG409" s="25" t="s">
        <v>26</v>
      </c>
      <c r="AH409" s="25" t="s">
        <v>26</v>
      </c>
      <c r="AI409" s="28" t="s">
        <v>6846</v>
      </c>
      <c r="AJ409" s="32" t="s">
        <v>1906</v>
      </c>
      <c r="AK409" s="25" t="s">
        <v>26</v>
      </c>
      <c r="AL409" s="25" t="s">
        <v>26</v>
      </c>
      <c r="AM409" s="25" t="s">
        <v>26</v>
      </c>
      <c r="AN409" s="25" t="s">
        <v>26</v>
      </c>
      <c r="AO409" s="73" t="str">
        <f xml:space="preserve"> INDEX('parsed-whois-report-2018-02-09T'!$F$2:$F$1850, MATCH('MASTER--Enter Data'!E409, 'parsed-whois-report-2018-02-09T'!$A$2:$A$1850, 0))</f>
        <v>Registered Original Registrant</v>
      </c>
      <c r="AP409" s="25" t="s">
        <v>26</v>
      </c>
      <c r="AQ409" s="25"/>
      <c r="AR409" s="30" t="s">
        <v>24</v>
      </c>
      <c r="AS409" s="46" t="str">
        <f t="shared" si="104"/>
        <v>intercontinental</v>
      </c>
      <c r="AT409" s="46" t="str">
        <f xml:space="preserve"> INDEX('TM Grouping Lookup'!$B$2:$B$1870, MATCH(AS409, 'TM Grouping Lookup'!$A$2:$A$1870, 0))</f>
        <v>Intercontinental Hotels</v>
      </c>
      <c r="AU409" s="46" t="b">
        <f t="shared" si="107"/>
        <v>0</v>
      </c>
      <c r="AV409" s="46" t="b">
        <f t="shared" si="107"/>
        <v>0</v>
      </c>
      <c r="AW409" s="46" t="b">
        <f t="shared" si="107"/>
        <v>0</v>
      </c>
      <c r="AX409" s="46" t="b">
        <f t="shared" si="107"/>
        <v>0</v>
      </c>
      <c r="AY409" s="46" t="b">
        <f t="shared" si="107"/>
        <v>0</v>
      </c>
      <c r="AZ409" s="46" t="b">
        <f t="shared" si="107"/>
        <v>0</v>
      </c>
      <c r="BA409" s="46" t="b">
        <f t="shared" si="107"/>
        <v>0</v>
      </c>
      <c r="BB409" s="46" t="b">
        <f t="shared" si="107"/>
        <v>0</v>
      </c>
      <c r="BC409" s="46" t="b">
        <f t="shared" si="107"/>
        <v>0</v>
      </c>
      <c r="BD409" s="46" t="b">
        <f t="shared" si="108"/>
        <v>0</v>
      </c>
      <c r="BE409" s="46" t="b">
        <f t="shared" si="108"/>
        <v>1</v>
      </c>
      <c r="BF409" s="46" t="b">
        <f t="shared" si="108"/>
        <v>0</v>
      </c>
      <c r="BG409" s="46" t="b">
        <f t="shared" si="108"/>
        <v>1</v>
      </c>
      <c r="BH409" s="46" t="b">
        <f t="shared" si="108"/>
        <v>0</v>
      </c>
      <c r="BI409" s="46" t="b">
        <f t="shared" si="108"/>
        <v>0</v>
      </c>
      <c r="BJ409" s="46" t="b">
        <f t="shared" si="108"/>
        <v>0</v>
      </c>
      <c r="BK409" s="46" t="b">
        <f t="shared" si="108"/>
        <v>0</v>
      </c>
      <c r="BL409" s="46" t="b">
        <f t="shared" si="108"/>
        <v>0</v>
      </c>
      <c r="BM409" s="46" t="b">
        <f t="shared" si="109"/>
        <v>0</v>
      </c>
      <c r="BN409" s="46" t="b">
        <f t="shared" si="109"/>
        <v>0</v>
      </c>
      <c r="BO409" s="46" t="b">
        <f t="shared" si="109"/>
        <v>0</v>
      </c>
      <c r="BP409" s="46" t="b">
        <f t="shared" si="109"/>
        <v>0</v>
      </c>
    </row>
    <row r="410" spans="1:68" x14ac:dyDescent="0.35">
      <c r="A410" s="23" t="s">
        <v>15</v>
      </c>
      <c r="B410" s="24">
        <v>1636697</v>
      </c>
      <c r="C410" s="25">
        <v>1</v>
      </c>
      <c r="D410" s="28" t="s">
        <v>899</v>
      </c>
      <c r="E410" s="25" t="s">
        <v>900</v>
      </c>
      <c r="F410" s="23" t="s">
        <v>901</v>
      </c>
      <c r="G410" s="24" t="s">
        <v>24</v>
      </c>
      <c r="H410" s="25" t="s">
        <v>65</v>
      </c>
      <c r="I410" s="26" t="s">
        <v>23</v>
      </c>
      <c r="J410" s="25" t="s">
        <v>1308</v>
      </c>
      <c r="K410" s="25" t="s">
        <v>1321</v>
      </c>
      <c r="L410" s="25" t="s">
        <v>2311</v>
      </c>
      <c r="M410" s="25" t="s">
        <v>1342</v>
      </c>
      <c r="N410" s="25" t="s">
        <v>1477</v>
      </c>
      <c r="O410" s="25" t="s">
        <v>26</v>
      </c>
      <c r="P410" s="25" t="s">
        <v>2388</v>
      </c>
      <c r="Q410" s="27">
        <v>42256</v>
      </c>
      <c r="R410" s="25" t="s">
        <v>26</v>
      </c>
      <c r="S410" s="25" t="s">
        <v>26</v>
      </c>
      <c r="T410" s="25" t="s">
        <v>26</v>
      </c>
      <c r="U410" s="27">
        <v>42271</v>
      </c>
      <c r="V410" s="25" t="s">
        <v>25</v>
      </c>
      <c r="W410" s="32" t="s">
        <v>24</v>
      </c>
      <c r="X410" s="32" t="s">
        <v>24</v>
      </c>
      <c r="Y410" s="32" t="s">
        <v>24</v>
      </c>
      <c r="Z410" s="32" t="s">
        <v>25</v>
      </c>
      <c r="AA410" s="32" t="s">
        <v>24</v>
      </c>
      <c r="AB410" s="25" t="s">
        <v>24</v>
      </c>
      <c r="AC410" s="25" t="s">
        <v>25</v>
      </c>
      <c r="AD410" s="25" t="s">
        <v>24</v>
      </c>
      <c r="AE410" s="25" t="s">
        <v>24</v>
      </c>
      <c r="AF410" s="25" t="s">
        <v>24</v>
      </c>
      <c r="AG410" s="25" t="s">
        <v>26</v>
      </c>
      <c r="AH410" s="25" t="s">
        <v>26</v>
      </c>
      <c r="AI410" s="28" t="s">
        <v>6842</v>
      </c>
      <c r="AJ410" s="25" t="s">
        <v>2427</v>
      </c>
      <c r="AK410" s="25" t="s">
        <v>26</v>
      </c>
      <c r="AL410" s="25" t="s">
        <v>26</v>
      </c>
      <c r="AM410" s="32" t="s">
        <v>26</v>
      </c>
      <c r="AN410" s="32" t="s">
        <v>26</v>
      </c>
      <c r="AO410" s="73" t="str">
        <f xml:space="preserve"> INDEX('parsed-whois-report-2018-02-09T'!$F$2:$F$1850, MATCH('MASTER--Enter Data'!E410, 'parsed-whois-report-2018-02-09T'!$A$2:$A$1850, 0))</f>
        <v>Registered New Registrant</v>
      </c>
      <c r="AP410" s="25" t="s">
        <v>26</v>
      </c>
      <c r="AQ410" s="25"/>
      <c r="AR410" s="32" t="s">
        <v>24</v>
      </c>
      <c r="AS410" s="46" t="str">
        <f t="shared" si="104"/>
        <v>lufthansa</v>
      </c>
      <c r="AT410" s="46" t="str">
        <f xml:space="preserve"> INDEX('TM Grouping Lookup'!$B$2:$B$1870, MATCH(AS410, 'TM Grouping Lookup'!$A$2:$A$1870, 0))</f>
        <v>Lufthansa</v>
      </c>
      <c r="AU410" s="46" t="b">
        <f t="shared" si="107"/>
        <v>0</v>
      </c>
      <c r="AV410" s="46" t="b">
        <f t="shared" si="107"/>
        <v>0</v>
      </c>
      <c r="AW410" s="46" t="b">
        <f t="shared" si="107"/>
        <v>0</v>
      </c>
      <c r="AX410" s="46" t="b">
        <f t="shared" si="107"/>
        <v>0</v>
      </c>
      <c r="AY410" s="46" t="b">
        <f t="shared" si="107"/>
        <v>0</v>
      </c>
      <c r="AZ410" s="46" t="b">
        <f t="shared" si="107"/>
        <v>0</v>
      </c>
      <c r="BA410" s="46" t="b">
        <f t="shared" si="107"/>
        <v>0</v>
      </c>
      <c r="BB410" s="46" t="b">
        <f t="shared" si="107"/>
        <v>0</v>
      </c>
      <c r="BC410" s="46" t="b">
        <f t="shared" si="107"/>
        <v>0</v>
      </c>
      <c r="BD410" s="46" t="b">
        <f t="shared" si="108"/>
        <v>1</v>
      </c>
      <c r="BE410" s="46" t="b">
        <f t="shared" si="108"/>
        <v>0</v>
      </c>
      <c r="BF410" s="46" t="b">
        <f t="shared" si="108"/>
        <v>0</v>
      </c>
      <c r="BG410" s="46" t="b">
        <f t="shared" si="108"/>
        <v>1</v>
      </c>
      <c r="BH410" s="46" t="b">
        <f t="shared" si="108"/>
        <v>0</v>
      </c>
      <c r="BI410" s="46" t="b">
        <f t="shared" si="108"/>
        <v>0</v>
      </c>
      <c r="BJ410" s="46" t="b">
        <f t="shared" si="108"/>
        <v>0</v>
      </c>
      <c r="BK410" s="46" t="b">
        <f t="shared" si="108"/>
        <v>0</v>
      </c>
      <c r="BL410" s="46" t="b">
        <f t="shared" si="108"/>
        <v>0</v>
      </c>
      <c r="BM410" s="46" t="b">
        <f t="shared" si="109"/>
        <v>0</v>
      </c>
      <c r="BN410" s="46" t="b">
        <f t="shared" si="109"/>
        <v>0</v>
      </c>
      <c r="BO410" s="46" t="b">
        <f t="shared" si="109"/>
        <v>0</v>
      </c>
      <c r="BP410" s="46" t="b">
        <f t="shared" si="109"/>
        <v>0</v>
      </c>
    </row>
    <row r="411" spans="1:68" ht="14.25" customHeight="1" x14ac:dyDescent="0.35">
      <c r="A411" s="23" t="s">
        <v>15</v>
      </c>
      <c r="B411" s="24">
        <v>1636710</v>
      </c>
      <c r="C411" s="25">
        <v>1</v>
      </c>
      <c r="D411" s="28" t="s">
        <v>896</v>
      </c>
      <c r="E411" s="25" t="s">
        <v>897</v>
      </c>
      <c r="F411" s="23" t="s">
        <v>898</v>
      </c>
      <c r="G411" s="24" t="s">
        <v>24</v>
      </c>
      <c r="H411" s="25" t="s">
        <v>65</v>
      </c>
      <c r="I411" s="26" t="s">
        <v>23</v>
      </c>
      <c r="J411" s="25" t="s">
        <v>1308</v>
      </c>
      <c r="K411" s="25" t="s">
        <v>1321</v>
      </c>
      <c r="L411" s="25" t="s">
        <v>2428</v>
      </c>
      <c r="M411" s="25" t="s">
        <v>1321</v>
      </c>
      <c r="N411" s="25" t="s">
        <v>1477</v>
      </c>
      <c r="O411" s="25" t="s">
        <v>26</v>
      </c>
      <c r="P411" s="25" t="s">
        <v>1630</v>
      </c>
      <c r="Q411" s="27">
        <v>42255</v>
      </c>
      <c r="R411" s="25" t="s">
        <v>26</v>
      </c>
      <c r="S411" s="25" t="s">
        <v>26</v>
      </c>
      <c r="T411" s="25" t="s">
        <v>26</v>
      </c>
      <c r="U411" s="27">
        <v>42271</v>
      </c>
      <c r="V411" s="25" t="s">
        <v>25</v>
      </c>
      <c r="W411" s="32" t="s">
        <v>24</v>
      </c>
      <c r="X411" s="32" t="s">
        <v>24</v>
      </c>
      <c r="Y411" s="32" t="s">
        <v>24</v>
      </c>
      <c r="Z411" s="32" t="s">
        <v>25</v>
      </c>
      <c r="AA411" s="32" t="s">
        <v>24</v>
      </c>
      <c r="AB411" s="25" t="s">
        <v>24</v>
      </c>
      <c r="AC411" s="25" t="s">
        <v>25</v>
      </c>
      <c r="AD411" s="25" t="s">
        <v>25</v>
      </c>
      <c r="AE411" s="25" t="s">
        <v>24</v>
      </c>
      <c r="AF411" s="25" t="s">
        <v>24</v>
      </c>
      <c r="AG411" s="25" t="s">
        <v>26</v>
      </c>
      <c r="AH411" s="25" t="s">
        <v>26</v>
      </c>
      <c r="AI411" s="28" t="s">
        <v>6825</v>
      </c>
      <c r="AJ411" s="25" t="s">
        <v>2429</v>
      </c>
      <c r="AK411" s="25" t="s">
        <v>26</v>
      </c>
      <c r="AL411" s="25" t="s">
        <v>26</v>
      </c>
      <c r="AM411" s="32" t="s">
        <v>26</v>
      </c>
      <c r="AN411" s="32" t="s">
        <v>26</v>
      </c>
      <c r="AO411" s="73" t="str">
        <f xml:space="preserve"> INDEX('parsed-whois-report-2018-02-09T'!$F$2:$F$1850, MATCH('MASTER--Enter Data'!E411, 'parsed-whois-report-2018-02-09T'!$A$2:$A$1850, 0))</f>
        <v>Registered Original Registrant</v>
      </c>
      <c r="AP411" s="25" t="s">
        <v>26</v>
      </c>
      <c r="AQ411" s="25"/>
      <c r="AR411" s="32" t="s">
        <v>24</v>
      </c>
      <c r="AS411" s="46" t="str">
        <f t="shared" si="104"/>
        <v>lufthansa</v>
      </c>
      <c r="AT411" s="46" t="str">
        <f xml:space="preserve"> INDEX('TM Grouping Lookup'!$B$2:$B$1870, MATCH(AS411, 'TM Grouping Lookup'!$A$2:$A$1870, 0))</f>
        <v>Lufthansa</v>
      </c>
      <c r="AU411" s="46" t="b">
        <f t="shared" si="107"/>
        <v>0</v>
      </c>
      <c r="AV411" s="46" t="b">
        <f t="shared" si="107"/>
        <v>0</v>
      </c>
      <c r="AW411" s="46" t="b">
        <f t="shared" si="107"/>
        <v>0</v>
      </c>
      <c r="AX411" s="46" t="b">
        <f t="shared" si="107"/>
        <v>0</v>
      </c>
      <c r="AY411" s="46" t="b">
        <f t="shared" si="107"/>
        <v>0</v>
      </c>
      <c r="AZ411" s="46" t="b">
        <f t="shared" si="107"/>
        <v>0</v>
      </c>
      <c r="BA411" s="46" t="b">
        <f t="shared" si="107"/>
        <v>0</v>
      </c>
      <c r="BB411" s="46" t="b">
        <f t="shared" si="107"/>
        <v>0</v>
      </c>
      <c r="BC411" s="46" t="b">
        <f t="shared" si="107"/>
        <v>0</v>
      </c>
      <c r="BD411" s="46" t="b">
        <f t="shared" si="108"/>
        <v>0</v>
      </c>
      <c r="BE411" s="46" t="b">
        <f t="shared" si="108"/>
        <v>0</v>
      </c>
      <c r="BF411" s="46" t="b">
        <f t="shared" si="108"/>
        <v>0</v>
      </c>
      <c r="BG411" s="46" t="b">
        <f t="shared" si="108"/>
        <v>1</v>
      </c>
      <c r="BH411" s="46" t="b">
        <f t="shared" si="108"/>
        <v>0</v>
      </c>
      <c r="BI411" s="46" t="b">
        <f t="shared" si="108"/>
        <v>0</v>
      </c>
      <c r="BJ411" s="46" t="b">
        <f t="shared" si="108"/>
        <v>0</v>
      </c>
      <c r="BK411" s="46" t="b">
        <f t="shared" si="108"/>
        <v>0</v>
      </c>
      <c r="BL411" s="46" t="b">
        <f t="shared" si="108"/>
        <v>0</v>
      </c>
      <c r="BM411" s="46" t="b">
        <f t="shared" si="109"/>
        <v>0</v>
      </c>
      <c r="BN411" s="46" t="b">
        <f t="shared" si="109"/>
        <v>0</v>
      </c>
      <c r="BO411" s="46" t="b">
        <f t="shared" si="109"/>
        <v>0</v>
      </c>
      <c r="BP411" s="46" t="b">
        <f t="shared" si="109"/>
        <v>0</v>
      </c>
    </row>
    <row r="412" spans="1:68" x14ac:dyDescent="0.35">
      <c r="A412" s="23" t="s">
        <v>15</v>
      </c>
      <c r="B412" s="24">
        <v>1637083</v>
      </c>
      <c r="C412" s="25">
        <v>1</v>
      </c>
      <c r="D412" s="28" t="s">
        <v>902</v>
      </c>
      <c r="E412" s="25" t="s">
        <v>903</v>
      </c>
      <c r="F412" s="23" t="s">
        <v>235</v>
      </c>
      <c r="G412" s="24" t="s">
        <v>24</v>
      </c>
      <c r="H412" s="25" t="s">
        <v>65</v>
      </c>
      <c r="I412" s="26" t="s">
        <v>23</v>
      </c>
      <c r="J412" s="25" t="s">
        <v>2430</v>
      </c>
      <c r="K412" s="25" t="s">
        <v>1176</v>
      </c>
      <c r="L412" s="25" t="s">
        <v>2431</v>
      </c>
      <c r="M412" s="25" t="s">
        <v>1309</v>
      </c>
      <c r="N412" s="25" t="s">
        <v>1916</v>
      </c>
      <c r="O412" s="25" t="s">
        <v>26</v>
      </c>
      <c r="P412" s="25" t="s">
        <v>2388</v>
      </c>
      <c r="Q412" s="27">
        <v>42257</v>
      </c>
      <c r="R412" s="25" t="s">
        <v>26</v>
      </c>
      <c r="S412" s="25" t="s">
        <v>26</v>
      </c>
      <c r="T412" s="25" t="s">
        <v>26</v>
      </c>
      <c r="U412" s="27">
        <v>42273</v>
      </c>
      <c r="V412" s="25" t="s">
        <v>25</v>
      </c>
      <c r="W412" s="32" t="s">
        <v>24</v>
      </c>
      <c r="X412" s="32" t="s">
        <v>24</v>
      </c>
      <c r="Y412" s="32" t="s">
        <v>24</v>
      </c>
      <c r="Z412" s="32" t="s">
        <v>24</v>
      </c>
      <c r="AA412" s="32" t="s">
        <v>25</v>
      </c>
      <c r="AB412" s="25" t="s">
        <v>24</v>
      </c>
      <c r="AC412" s="25" t="s">
        <v>25</v>
      </c>
      <c r="AD412" s="25" t="s">
        <v>24</v>
      </c>
      <c r="AE412" s="25" t="s">
        <v>24</v>
      </c>
      <c r="AF412" s="25" t="s">
        <v>24</v>
      </c>
      <c r="AG412" s="25" t="s">
        <v>26</v>
      </c>
      <c r="AH412" s="25" t="s">
        <v>26</v>
      </c>
      <c r="AI412" s="28" t="s">
        <v>6840</v>
      </c>
      <c r="AJ412" s="25" t="s">
        <v>2432</v>
      </c>
      <c r="AK412" s="25" t="s">
        <v>26</v>
      </c>
      <c r="AL412" s="25" t="s">
        <v>26</v>
      </c>
      <c r="AM412" s="32" t="s">
        <v>26</v>
      </c>
      <c r="AN412" s="32" t="s">
        <v>26</v>
      </c>
      <c r="AO412" s="73" t="str">
        <f xml:space="preserve"> INDEX('parsed-whois-report-2018-02-09T'!$F$2:$F$1850, MATCH('MASTER--Enter Data'!E412, 'parsed-whois-report-2018-02-09T'!$A$2:$A$1850, 0))</f>
        <v>Registered Original Registrant</v>
      </c>
      <c r="AP412" s="25" t="s">
        <v>26</v>
      </c>
      <c r="AQ412" s="25"/>
      <c r="AR412" s="32" t="s">
        <v>24</v>
      </c>
      <c r="AS412" s="46" t="str">
        <f t="shared" si="104"/>
        <v>thebostonconsultinggroup</v>
      </c>
      <c r="AT412" s="46" t="str">
        <f xml:space="preserve"> INDEX('TM Grouping Lookup'!$B$2:$B$1870, MATCH(AS412, 'TM Grouping Lookup'!$A$2:$A$1870, 0))</f>
        <v>The Boston Consulting Group</v>
      </c>
      <c r="AU412" s="46" t="b">
        <f t="shared" si="107"/>
        <v>0</v>
      </c>
      <c r="AV412" s="46" t="b">
        <f t="shared" si="107"/>
        <v>0</v>
      </c>
      <c r="AW412" s="46" t="b">
        <f t="shared" si="107"/>
        <v>0</v>
      </c>
      <c r="AX412" s="46" t="b">
        <f t="shared" si="107"/>
        <v>0</v>
      </c>
      <c r="AY412" s="46" t="b">
        <f t="shared" si="107"/>
        <v>0</v>
      </c>
      <c r="AZ412" s="46" t="b">
        <f t="shared" si="107"/>
        <v>0</v>
      </c>
      <c r="BA412" s="46" t="b">
        <f t="shared" si="107"/>
        <v>0</v>
      </c>
      <c r="BB412" s="46" t="b">
        <f t="shared" si="107"/>
        <v>0</v>
      </c>
      <c r="BC412" s="46" t="b">
        <f t="shared" si="107"/>
        <v>0</v>
      </c>
      <c r="BD412" s="46" t="b">
        <f t="shared" si="108"/>
        <v>0</v>
      </c>
      <c r="BE412" s="46" t="b">
        <f t="shared" si="108"/>
        <v>0</v>
      </c>
      <c r="BF412" s="46" t="b">
        <f t="shared" si="108"/>
        <v>1</v>
      </c>
      <c r="BG412" s="46" t="b">
        <f t="shared" si="108"/>
        <v>1</v>
      </c>
      <c r="BH412" s="46" t="b">
        <f t="shared" si="108"/>
        <v>0</v>
      </c>
      <c r="BI412" s="46" t="b">
        <f t="shared" si="108"/>
        <v>0</v>
      </c>
      <c r="BJ412" s="46" t="b">
        <f t="shared" si="108"/>
        <v>0</v>
      </c>
      <c r="BK412" s="46" t="b">
        <f t="shared" si="108"/>
        <v>0</v>
      </c>
      <c r="BL412" s="46" t="b">
        <f t="shared" si="108"/>
        <v>0</v>
      </c>
      <c r="BM412" s="46" t="b">
        <f t="shared" si="109"/>
        <v>0</v>
      </c>
      <c r="BN412" s="46" t="b">
        <f t="shared" si="109"/>
        <v>0</v>
      </c>
      <c r="BO412" s="46" t="b">
        <f t="shared" si="109"/>
        <v>0</v>
      </c>
      <c r="BP412" s="46" t="b">
        <f t="shared" si="109"/>
        <v>0</v>
      </c>
    </row>
    <row r="413" spans="1:68" x14ac:dyDescent="0.35">
      <c r="A413" s="23" t="s">
        <v>15</v>
      </c>
      <c r="B413" s="24">
        <v>1637103</v>
      </c>
      <c r="C413" s="24">
        <v>1</v>
      </c>
      <c r="D413" s="25" t="s">
        <v>906</v>
      </c>
      <c r="E413" s="25" t="s">
        <v>907</v>
      </c>
      <c r="F413" s="25" t="s">
        <v>559</v>
      </c>
      <c r="G413" s="43" t="s">
        <v>24</v>
      </c>
      <c r="H413" s="25" t="s">
        <v>65</v>
      </c>
      <c r="I413" s="26" t="s">
        <v>66</v>
      </c>
      <c r="J413" s="25" t="s">
        <v>1895</v>
      </c>
      <c r="K413" s="25" t="s">
        <v>1370</v>
      </c>
      <c r="L413" s="25" t="s">
        <v>6538</v>
      </c>
      <c r="M413" s="25" t="s">
        <v>1375</v>
      </c>
      <c r="N413" s="25" t="s">
        <v>2312</v>
      </c>
      <c r="O413" s="25" t="s">
        <v>26</v>
      </c>
      <c r="P413" s="25" t="s">
        <v>6541</v>
      </c>
      <c r="Q413" s="27">
        <v>42258</v>
      </c>
      <c r="R413" s="25" t="s">
        <v>24</v>
      </c>
      <c r="S413" s="25" t="s">
        <v>25</v>
      </c>
      <c r="T413" s="25" t="s">
        <v>24</v>
      </c>
      <c r="U413" s="27">
        <v>42331</v>
      </c>
      <c r="V413" s="28" t="s">
        <v>25</v>
      </c>
      <c r="W413" s="28" t="s">
        <v>24</v>
      </c>
      <c r="X413" s="28" t="s">
        <v>24</v>
      </c>
      <c r="Y413" s="32" t="s">
        <v>24</v>
      </c>
      <c r="Z413" s="32" t="s">
        <v>25</v>
      </c>
      <c r="AA413" s="32" t="s">
        <v>24</v>
      </c>
      <c r="AB413" s="25" t="s">
        <v>25</v>
      </c>
      <c r="AC413" s="28" t="s">
        <v>25</v>
      </c>
      <c r="AD413" s="28" t="s">
        <v>24</v>
      </c>
      <c r="AE413" s="28" t="s">
        <v>24</v>
      </c>
      <c r="AF413" s="28" t="s">
        <v>25</v>
      </c>
      <c r="AG413" s="25" t="s">
        <v>6544</v>
      </c>
      <c r="AH413" s="25" t="s">
        <v>6550</v>
      </c>
      <c r="AI413" s="28" t="s">
        <v>1416</v>
      </c>
      <c r="AJ413" s="28" t="s">
        <v>6551</v>
      </c>
      <c r="AK413" s="25" t="s">
        <v>26</v>
      </c>
      <c r="AL413" s="28" t="s">
        <v>26</v>
      </c>
      <c r="AM413" s="28" t="s">
        <v>24</v>
      </c>
      <c r="AN413" s="28" t="s">
        <v>24</v>
      </c>
      <c r="AO413" s="73" t="str">
        <f xml:space="preserve"> INDEX('parsed-whois-report-2018-02-09T'!$F$2:$F$1850, MATCH('MASTER--Enter Data'!E413, 'parsed-whois-report-2018-02-09T'!$A$2:$A$1850, 0))</f>
        <v>Acquired by TM Owner</v>
      </c>
      <c r="AP413" s="25" t="s">
        <v>6522</v>
      </c>
      <c r="AQ413" s="26" t="s">
        <v>72</v>
      </c>
      <c r="AR413" s="28" t="s">
        <v>25</v>
      </c>
      <c r="AS413" s="46" t="str">
        <f t="shared" si="104"/>
        <v>tagheuer</v>
      </c>
      <c r="AT413" s="46" t="str">
        <f xml:space="preserve"> INDEX('TM Grouping Lookup'!$B$2:$B$1870, MATCH(AS413, 'TM Grouping Lookup'!$A$2:$A$1870, 0))</f>
        <v>TAG Heuer</v>
      </c>
      <c r="AU413" s="46" t="b">
        <f t="shared" ref="AU413:BC422" si="110" xml:space="preserve"> ISNUMBER(SEARCH(RIGHT(AU$2,LEN(AU$2) - SEARCH(": ", AU$2, 1) -1), $AG413))</f>
        <v>1</v>
      </c>
      <c r="AV413" s="46" t="b">
        <f t="shared" si="110"/>
        <v>0</v>
      </c>
      <c r="AW413" s="46" t="b">
        <f t="shared" si="110"/>
        <v>0</v>
      </c>
      <c r="AX413" s="46" t="b">
        <f t="shared" si="110"/>
        <v>0</v>
      </c>
      <c r="AY413" s="46" t="b">
        <f t="shared" si="110"/>
        <v>0</v>
      </c>
      <c r="AZ413" s="46" t="b">
        <f t="shared" si="110"/>
        <v>0</v>
      </c>
      <c r="BA413" s="46" t="b">
        <f t="shared" si="110"/>
        <v>0</v>
      </c>
      <c r="BB413" s="46" t="b">
        <f t="shared" si="110"/>
        <v>0</v>
      </c>
      <c r="BC413" s="46" t="b">
        <f t="shared" si="110"/>
        <v>0</v>
      </c>
      <c r="BD413" s="46" t="b">
        <f t="shared" ref="BD413:BL422" si="111" xml:space="preserve"> ISNUMBER(SEARCH(RIGHT(BD$2,LEN(BD$2) - SEARCH(": ", BD$2, 1) -1), $AI413))</f>
        <v>0</v>
      </c>
      <c r="BE413" s="46" t="b">
        <f t="shared" si="111"/>
        <v>1</v>
      </c>
      <c r="BF413" s="46" t="b">
        <f t="shared" si="111"/>
        <v>0</v>
      </c>
      <c r="BG413" s="46" t="b">
        <f t="shared" si="111"/>
        <v>0</v>
      </c>
      <c r="BH413" s="46" t="b">
        <f t="shared" si="111"/>
        <v>0</v>
      </c>
      <c r="BI413" s="46" t="b">
        <f t="shared" si="111"/>
        <v>0</v>
      </c>
      <c r="BJ413" s="46" t="b">
        <f t="shared" si="111"/>
        <v>0</v>
      </c>
      <c r="BK413" s="46" t="b">
        <f t="shared" si="111"/>
        <v>0</v>
      </c>
      <c r="BL413" s="46" t="b">
        <f t="shared" si="111"/>
        <v>0</v>
      </c>
      <c r="BM413" s="46" t="b">
        <f t="shared" si="109"/>
        <v>0</v>
      </c>
      <c r="BN413" s="46" t="b">
        <f t="shared" si="109"/>
        <v>0</v>
      </c>
      <c r="BO413" s="46" t="b">
        <f t="shared" si="109"/>
        <v>0</v>
      </c>
      <c r="BP413" s="46" t="b">
        <f t="shared" si="109"/>
        <v>0</v>
      </c>
    </row>
    <row r="414" spans="1:68" x14ac:dyDescent="0.35">
      <c r="A414" s="23" t="s">
        <v>15</v>
      </c>
      <c r="B414" s="24">
        <v>1637106</v>
      </c>
      <c r="C414" s="25">
        <v>1</v>
      </c>
      <c r="D414" s="28" t="s">
        <v>908</v>
      </c>
      <c r="E414" s="25" t="s">
        <v>909</v>
      </c>
      <c r="F414" s="23" t="s">
        <v>138</v>
      </c>
      <c r="G414" s="24" t="s">
        <v>24</v>
      </c>
      <c r="H414" s="25" t="s">
        <v>65</v>
      </c>
      <c r="I414" s="26" t="s">
        <v>66</v>
      </c>
      <c r="J414" s="25" t="s">
        <v>6294</v>
      </c>
      <c r="K414" s="25" t="s">
        <v>1370</v>
      </c>
      <c r="L414" s="25" t="s">
        <v>6295</v>
      </c>
      <c r="M414" s="25" t="s">
        <v>1176</v>
      </c>
      <c r="N414" s="19" t="s">
        <v>2312</v>
      </c>
      <c r="O414" s="25" t="s">
        <v>26</v>
      </c>
      <c r="P414" s="25" t="s">
        <v>1325</v>
      </c>
      <c r="Q414" s="27">
        <v>42258</v>
      </c>
      <c r="R414" s="25" t="s">
        <v>25</v>
      </c>
      <c r="S414" s="25" t="s">
        <v>24</v>
      </c>
      <c r="T414" s="25" t="s">
        <v>24</v>
      </c>
      <c r="U414" s="27">
        <v>42268</v>
      </c>
      <c r="V414" s="25" t="s">
        <v>25</v>
      </c>
      <c r="W414" s="32" t="s">
        <v>24</v>
      </c>
      <c r="X414" s="32" t="s">
        <v>24</v>
      </c>
      <c r="Y414" s="32" t="s">
        <v>24</v>
      </c>
      <c r="Z414" s="32" t="s">
        <v>25</v>
      </c>
      <c r="AA414" s="32" t="s">
        <v>24</v>
      </c>
      <c r="AB414" s="25" t="s">
        <v>24</v>
      </c>
      <c r="AC414" s="25" t="s">
        <v>25</v>
      </c>
      <c r="AD414" s="25" t="s">
        <v>24</v>
      </c>
      <c r="AE414" s="25" t="s">
        <v>24</v>
      </c>
      <c r="AF414" s="25" t="s">
        <v>24</v>
      </c>
      <c r="AG414" s="28" t="s">
        <v>1571</v>
      </c>
      <c r="AH414" s="28" t="s">
        <v>6298</v>
      </c>
      <c r="AI414" s="28" t="s">
        <v>1332</v>
      </c>
      <c r="AJ414" s="25" t="s">
        <v>6645</v>
      </c>
      <c r="AK414" s="25" t="s">
        <v>26</v>
      </c>
      <c r="AL414" s="25" t="s">
        <v>6297</v>
      </c>
      <c r="AM414" s="25" t="s">
        <v>24</v>
      </c>
      <c r="AN414" s="25" t="s">
        <v>24</v>
      </c>
      <c r="AO414" s="73" t="str">
        <f xml:space="preserve"> INDEX('parsed-whois-report-2018-02-09T'!$F$2:$F$1850, MATCH('MASTER--Enter Data'!E414, 'parsed-whois-report-2018-02-09T'!$A$2:$A$1850, 0))</f>
        <v>Acquired by TM Owner</v>
      </c>
      <c r="AP414" s="25" t="s">
        <v>26</v>
      </c>
      <c r="AQ414" s="25"/>
      <c r="AR414" s="32" t="s">
        <v>25</v>
      </c>
      <c r="AS414" s="46" t="str">
        <f t="shared" si="104"/>
        <v>tagheuer</v>
      </c>
      <c r="AT414" s="46" t="str">
        <f xml:space="preserve"> INDEX('TM Grouping Lookup'!$B$2:$B$1870, MATCH(AS414, 'TM Grouping Lookup'!$A$2:$A$1870, 0))</f>
        <v>TAG Heuer</v>
      </c>
      <c r="AU414" s="46" t="b">
        <f t="shared" si="110"/>
        <v>1</v>
      </c>
      <c r="AV414" s="46" t="b">
        <f t="shared" si="110"/>
        <v>0</v>
      </c>
      <c r="AW414" s="46" t="b">
        <f t="shared" si="110"/>
        <v>0</v>
      </c>
      <c r="AX414" s="46" t="b">
        <f t="shared" si="110"/>
        <v>0</v>
      </c>
      <c r="AY414" s="46" t="b">
        <f t="shared" si="110"/>
        <v>0</v>
      </c>
      <c r="AZ414" s="46" t="b">
        <f t="shared" si="110"/>
        <v>0</v>
      </c>
      <c r="BA414" s="46" t="b">
        <f t="shared" si="110"/>
        <v>0</v>
      </c>
      <c r="BB414" s="46" t="b">
        <f t="shared" si="110"/>
        <v>0</v>
      </c>
      <c r="BC414" s="46" t="b">
        <f t="shared" si="110"/>
        <v>1</v>
      </c>
      <c r="BD414" s="46" t="b">
        <f t="shared" si="111"/>
        <v>0</v>
      </c>
      <c r="BE414" s="46" t="b">
        <f t="shared" si="111"/>
        <v>0</v>
      </c>
      <c r="BF414" s="46" t="b">
        <f t="shared" si="111"/>
        <v>0</v>
      </c>
      <c r="BG414" s="46" t="b">
        <f t="shared" si="111"/>
        <v>0</v>
      </c>
      <c r="BH414" s="46" t="b">
        <f t="shared" si="111"/>
        <v>0</v>
      </c>
      <c r="BI414" s="46" t="b">
        <f t="shared" si="111"/>
        <v>0</v>
      </c>
      <c r="BJ414" s="46" t="b">
        <f t="shared" si="111"/>
        <v>0</v>
      </c>
      <c r="BK414" s="46" t="b">
        <f t="shared" si="111"/>
        <v>0</v>
      </c>
      <c r="BL414" s="46" t="b">
        <f t="shared" si="111"/>
        <v>1</v>
      </c>
      <c r="BM414" s="46" t="b">
        <f t="shared" si="109"/>
        <v>0</v>
      </c>
      <c r="BN414" s="46" t="b">
        <f t="shared" si="109"/>
        <v>0</v>
      </c>
      <c r="BO414" s="46" t="b">
        <f t="shared" si="109"/>
        <v>0</v>
      </c>
      <c r="BP414" s="46" t="b">
        <f t="shared" si="109"/>
        <v>0</v>
      </c>
    </row>
    <row r="415" spans="1:68" x14ac:dyDescent="0.35">
      <c r="A415" s="23" t="s">
        <v>15</v>
      </c>
      <c r="B415" s="24">
        <v>1637112</v>
      </c>
      <c r="C415" s="25">
        <v>1</v>
      </c>
      <c r="D415" s="28" t="s">
        <v>912</v>
      </c>
      <c r="E415" s="25" t="s">
        <v>913</v>
      </c>
      <c r="F415" s="23" t="s">
        <v>166</v>
      </c>
      <c r="G415" s="24" t="s">
        <v>24</v>
      </c>
      <c r="H415" s="25" t="s">
        <v>65</v>
      </c>
      <c r="I415" s="26" t="s">
        <v>23</v>
      </c>
      <c r="J415" s="25" t="s">
        <v>2287</v>
      </c>
      <c r="K415" s="25" t="s">
        <v>1370</v>
      </c>
      <c r="L415" s="25" t="s">
        <v>2433</v>
      </c>
      <c r="M415" s="25" t="s">
        <v>1176</v>
      </c>
      <c r="N415" s="25" t="s">
        <v>2338</v>
      </c>
      <c r="O415" s="25" t="s">
        <v>26</v>
      </c>
      <c r="P415" s="25" t="s">
        <v>1343</v>
      </c>
      <c r="Q415" s="27">
        <v>42261</v>
      </c>
      <c r="R415" s="25" t="s">
        <v>26</v>
      </c>
      <c r="S415" s="25" t="s">
        <v>26</v>
      </c>
      <c r="T415" s="25" t="s">
        <v>26</v>
      </c>
      <c r="U415" s="27">
        <v>42276</v>
      </c>
      <c r="V415" s="25" t="s">
        <v>25</v>
      </c>
      <c r="W415" s="32" t="s">
        <v>24</v>
      </c>
      <c r="X415" s="32" t="s">
        <v>24</v>
      </c>
      <c r="Y415" s="32" t="s">
        <v>24</v>
      </c>
      <c r="Z415" s="32" t="s">
        <v>25</v>
      </c>
      <c r="AA415" s="32" t="s">
        <v>24</v>
      </c>
      <c r="AB415" s="25" t="s">
        <v>25</v>
      </c>
      <c r="AC415" s="25" t="s">
        <v>25</v>
      </c>
      <c r="AD415" s="25" t="s">
        <v>24</v>
      </c>
      <c r="AE415" s="25" t="s">
        <v>24</v>
      </c>
      <c r="AF415" s="25" t="s">
        <v>24</v>
      </c>
      <c r="AG415" s="25" t="s">
        <v>26</v>
      </c>
      <c r="AH415" s="25" t="s">
        <v>26</v>
      </c>
      <c r="AI415" s="28" t="s">
        <v>6827</v>
      </c>
      <c r="AJ415" s="25" t="s">
        <v>2437</v>
      </c>
      <c r="AK415" s="25" t="s">
        <v>26</v>
      </c>
      <c r="AL415" s="25" t="s">
        <v>26</v>
      </c>
      <c r="AM415" s="32" t="s">
        <v>26</v>
      </c>
      <c r="AN415" s="32" t="s">
        <v>26</v>
      </c>
      <c r="AO415" s="73" t="str">
        <f xml:space="preserve"> INDEX('parsed-whois-report-2018-02-09T'!$F$2:$F$1850, MATCH('MASTER--Enter Data'!E415, 'parsed-whois-report-2018-02-09T'!$A$2:$A$1850, 0))</f>
        <v>Acquired by TM Owner</v>
      </c>
      <c r="AP415" s="25" t="s">
        <v>26</v>
      </c>
      <c r="AQ415" s="25"/>
      <c r="AR415" s="32" t="s">
        <v>25</v>
      </c>
      <c r="AS415" s="46" t="str">
        <f t="shared" si="104"/>
        <v>tagheuer</v>
      </c>
      <c r="AT415" s="46" t="str">
        <f xml:space="preserve"> INDEX('TM Grouping Lookup'!$B$2:$B$1870, MATCH(AS415, 'TM Grouping Lookup'!$A$2:$A$1870, 0))</f>
        <v>TAG Heuer</v>
      </c>
      <c r="AU415" s="46" t="b">
        <f t="shared" si="110"/>
        <v>0</v>
      </c>
      <c r="AV415" s="46" t="b">
        <f t="shared" si="110"/>
        <v>0</v>
      </c>
      <c r="AW415" s="46" t="b">
        <f t="shared" si="110"/>
        <v>0</v>
      </c>
      <c r="AX415" s="46" t="b">
        <f t="shared" si="110"/>
        <v>0</v>
      </c>
      <c r="AY415" s="46" t="b">
        <f t="shared" si="110"/>
        <v>0</v>
      </c>
      <c r="AZ415" s="46" t="b">
        <f t="shared" si="110"/>
        <v>0</v>
      </c>
      <c r="BA415" s="46" t="b">
        <f t="shared" si="110"/>
        <v>0</v>
      </c>
      <c r="BB415" s="46" t="b">
        <f t="shared" si="110"/>
        <v>0</v>
      </c>
      <c r="BC415" s="46" t="b">
        <f t="shared" si="110"/>
        <v>0</v>
      </c>
      <c r="BD415" s="46" t="b">
        <f t="shared" si="111"/>
        <v>0</v>
      </c>
      <c r="BE415" s="46" t="b">
        <f t="shared" si="111"/>
        <v>0</v>
      </c>
      <c r="BF415" s="46" t="b">
        <f t="shared" si="111"/>
        <v>0</v>
      </c>
      <c r="BG415" s="46" t="b">
        <f t="shared" si="111"/>
        <v>1</v>
      </c>
      <c r="BH415" s="46" t="b">
        <f t="shared" si="111"/>
        <v>0</v>
      </c>
      <c r="BI415" s="46" t="b">
        <f t="shared" si="111"/>
        <v>0</v>
      </c>
      <c r="BJ415" s="46" t="b">
        <f t="shared" si="111"/>
        <v>0</v>
      </c>
      <c r="BK415" s="46" t="b">
        <f t="shared" si="111"/>
        <v>0</v>
      </c>
      <c r="BL415" s="46" t="b">
        <f t="shared" si="111"/>
        <v>0</v>
      </c>
      <c r="BM415" s="46" t="b">
        <f t="shared" si="109"/>
        <v>0</v>
      </c>
      <c r="BN415" s="46" t="b">
        <f t="shared" si="109"/>
        <v>0</v>
      </c>
      <c r="BO415" s="46" t="b">
        <f t="shared" si="109"/>
        <v>0</v>
      </c>
      <c r="BP415" s="46" t="b">
        <f t="shared" si="109"/>
        <v>0</v>
      </c>
    </row>
    <row r="416" spans="1:68" x14ac:dyDescent="0.35">
      <c r="A416" s="23" t="s">
        <v>15</v>
      </c>
      <c r="B416" s="24">
        <v>1637123</v>
      </c>
      <c r="C416" s="25">
        <v>1</v>
      </c>
      <c r="D416" s="28" t="s">
        <v>910</v>
      </c>
      <c r="E416" s="25" t="s">
        <v>911</v>
      </c>
      <c r="F416" s="23" t="s">
        <v>632</v>
      </c>
      <c r="G416" s="24" t="s">
        <v>24</v>
      </c>
      <c r="H416" s="25" t="s">
        <v>65</v>
      </c>
      <c r="I416" s="26" t="s">
        <v>66</v>
      </c>
      <c r="J416" s="25" t="s">
        <v>2287</v>
      </c>
      <c r="K416" s="25" t="s">
        <v>1370</v>
      </c>
      <c r="L416" s="25" t="s">
        <v>6296</v>
      </c>
      <c r="M416" s="25" t="s">
        <v>1262</v>
      </c>
      <c r="N416" s="25" t="s">
        <v>2338</v>
      </c>
      <c r="O416" s="25" t="s">
        <v>26</v>
      </c>
      <c r="P416" s="25" t="s">
        <v>1213</v>
      </c>
      <c r="Q416" s="27">
        <v>42258</v>
      </c>
      <c r="R416" s="25" t="s">
        <v>25</v>
      </c>
      <c r="S416" s="25" t="s">
        <v>24</v>
      </c>
      <c r="T416" s="25" t="s">
        <v>24</v>
      </c>
      <c r="U416" s="27">
        <v>42261</v>
      </c>
      <c r="V416" s="25" t="s">
        <v>25</v>
      </c>
      <c r="W416" s="32" t="s">
        <v>24</v>
      </c>
      <c r="X416" s="32" t="s">
        <v>24</v>
      </c>
      <c r="Y416" s="32" t="s">
        <v>24</v>
      </c>
      <c r="Z416" s="32" t="s">
        <v>25</v>
      </c>
      <c r="AA416" s="32" t="s">
        <v>24</v>
      </c>
      <c r="AB416" s="25" t="s">
        <v>24</v>
      </c>
      <c r="AC416" s="25" t="s">
        <v>25</v>
      </c>
      <c r="AD416" s="25" t="s">
        <v>24</v>
      </c>
      <c r="AE416" s="25" t="s">
        <v>24</v>
      </c>
      <c r="AF416" s="25" t="s">
        <v>24</v>
      </c>
      <c r="AG416" s="28" t="s">
        <v>1332</v>
      </c>
      <c r="AH416" s="28" t="s">
        <v>6299</v>
      </c>
      <c r="AI416" s="28" t="s">
        <v>1332</v>
      </c>
      <c r="AJ416" s="28" t="s">
        <v>6300</v>
      </c>
      <c r="AK416" s="25" t="s">
        <v>26</v>
      </c>
      <c r="AL416" s="25" t="s">
        <v>26</v>
      </c>
      <c r="AM416" s="25" t="s">
        <v>24</v>
      </c>
      <c r="AN416" s="25" t="s">
        <v>25</v>
      </c>
      <c r="AO416" s="73" t="str">
        <f xml:space="preserve"> INDEX('parsed-whois-report-2018-02-09T'!$F$2:$F$1850, MATCH('MASTER--Enter Data'!E416, 'parsed-whois-report-2018-02-09T'!$A$2:$A$1850, 0))</f>
        <v>Acquired by TM Owner</v>
      </c>
      <c r="AP416" s="25" t="s">
        <v>26</v>
      </c>
      <c r="AQ416" s="25"/>
      <c r="AR416" s="32" t="s">
        <v>25</v>
      </c>
      <c r="AS416" s="46" t="str">
        <f t="shared" si="104"/>
        <v>tagheuer</v>
      </c>
      <c r="AT416" s="46" t="str">
        <f xml:space="preserve"> INDEX('TM Grouping Lookup'!$B$2:$B$1870, MATCH(AS416, 'TM Grouping Lookup'!$A$2:$A$1870, 0))</f>
        <v>TAG Heuer</v>
      </c>
      <c r="AU416" s="46" t="b">
        <f t="shared" si="110"/>
        <v>0</v>
      </c>
      <c r="AV416" s="46" t="b">
        <f t="shared" si="110"/>
        <v>0</v>
      </c>
      <c r="AW416" s="46" t="b">
        <f t="shared" si="110"/>
        <v>0</v>
      </c>
      <c r="AX416" s="46" t="b">
        <f t="shared" si="110"/>
        <v>0</v>
      </c>
      <c r="AY416" s="46" t="b">
        <f t="shared" si="110"/>
        <v>0</v>
      </c>
      <c r="AZ416" s="46" t="b">
        <f t="shared" si="110"/>
        <v>0</v>
      </c>
      <c r="BA416" s="46" t="b">
        <f t="shared" si="110"/>
        <v>0</v>
      </c>
      <c r="BB416" s="46" t="b">
        <f t="shared" si="110"/>
        <v>0</v>
      </c>
      <c r="BC416" s="46" t="b">
        <f t="shared" si="110"/>
        <v>1</v>
      </c>
      <c r="BD416" s="46" t="b">
        <f t="shared" si="111"/>
        <v>0</v>
      </c>
      <c r="BE416" s="46" t="b">
        <f t="shared" si="111"/>
        <v>0</v>
      </c>
      <c r="BF416" s="46" t="b">
        <f t="shared" si="111"/>
        <v>0</v>
      </c>
      <c r="BG416" s="46" t="b">
        <f t="shared" si="111"/>
        <v>0</v>
      </c>
      <c r="BH416" s="46" t="b">
        <f t="shared" si="111"/>
        <v>0</v>
      </c>
      <c r="BI416" s="46" t="b">
        <f t="shared" si="111"/>
        <v>0</v>
      </c>
      <c r="BJ416" s="46" t="b">
        <f t="shared" si="111"/>
        <v>0</v>
      </c>
      <c r="BK416" s="46" t="b">
        <f t="shared" si="111"/>
        <v>0</v>
      </c>
      <c r="BL416" s="46" t="b">
        <f t="shared" si="111"/>
        <v>1</v>
      </c>
      <c r="BM416" s="46" t="b">
        <f t="shared" si="109"/>
        <v>0</v>
      </c>
      <c r="BN416" s="46" t="b">
        <f t="shared" si="109"/>
        <v>0</v>
      </c>
      <c r="BO416" s="46" t="b">
        <f t="shared" si="109"/>
        <v>0</v>
      </c>
      <c r="BP416" s="46" t="b">
        <f t="shared" si="109"/>
        <v>0</v>
      </c>
    </row>
    <row r="417" spans="1:68" x14ac:dyDescent="0.35">
      <c r="A417" s="23" t="s">
        <v>15</v>
      </c>
      <c r="B417" s="24">
        <v>1637124</v>
      </c>
      <c r="C417" s="25">
        <v>1</v>
      </c>
      <c r="D417" s="28" t="s">
        <v>904</v>
      </c>
      <c r="E417" s="25" t="s">
        <v>905</v>
      </c>
      <c r="F417" s="23" t="s">
        <v>235</v>
      </c>
      <c r="G417" s="24" t="s">
        <v>24</v>
      </c>
      <c r="H417" s="25" t="s">
        <v>65</v>
      </c>
      <c r="I417" s="26" t="s">
        <v>23</v>
      </c>
      <c r="J417" s="25" t="s">
        <v>2434</v>
      </c>
      <c r="K417" s="25" t="s">
        <v>1176</v>
      </c>
      <c r="L417" s="25" t="s">
        <v>1584</v>
      </c>
      <c r="M417" s="25" t="s">
        <v>1585</v>
      </c>
      <c r="N417" s="25" t="s">
        <v>1649</v>
      </c>
      <c r="O417" s="25" t="s">
        <v>26</v>
      </c>
      <c r="P417" s="25" t="s">
        <v>2388</v>
      </c>
      <c r="Q417" s="27">
        <v>42257</v>
      </c>
      <c r="R417" s="25" t="s">
        <v>26</v>
      </c>
      <c r="S417" s="25" t="s">
        <v>26</v>
      </c>
      <c r="T417" s="25" t="s">
        <v>26</v>
      </c>
      <c r="U417" s="27">
        <v>42273</v>
      </c>
      <c r="V417" s="25" t="s">
        <v>25</v>
      </c>
      <c r="W417" s="32" t="s">
        <v>24</v>
      </c>
      <c r="X417" s="32" t="s">
        <v>24</v>
      </c>
      <c r="Y417" s="32" t="s">
        <v>24</v>
      </c>
      <c r="Z417" s="32" t="s">
        <v>24</v>
      </c>
      <c r="AA417" s="32" t="s">
        <v>25</v>
      </c>
      <c r="AB417" s="25" t="s">
        <v>24</v>
      </c>
      <c r="AC417" s="25" t="s">
        <v>25</v>
      </c>
      <c r="AD417" s="25" t="s">
        <v>24</v>
      </c>
      <c r="AE417" s="25" t="s">
        <v>24</v>
      </c>
      <c r="AF417" s="25" t="s">
        <v>24</v>
      </c>
      <c r="AG417" s="25" t="s">
        <v>26</v>
      </c>
      <c r="AH417" s="25" t="s">
        <v>26</v>
      </c>
      <c r="AI417" s="28" t="s">
        <v>6840</v>
      </c>
      <c r="AJ417" s="25" t="s">
        <v>2432</v>
      </c>
      <c r="AK417" s="25" t="s">
        <v>26</v>
      </c>
      <c r="AL417" s="25" t="s">
        <v>26</v>
      </c>
      <c r="AM417" s="32" t="s">
        <v>26</v>
      </c>
      <c r="AN417" s="32" t="s">
        <v>26</v>
      </c>
      <c r="AO417" s="73" t="str">
        <f xml:space="preserve"> INDEX('parsed-whois-report-2018-02-09T'!$F$2:$F$1850, MATCH('MASTER--Enter Data'!E417, 'parsed-whois-report-2018-02-09T'!$A$2:$A$1850, 0))</f>
        <v>Unknown</v>
      </c>
      <c r="AP417" s="25" t="s">
        <v>26</v>
      </c>
      <c r="AQ417" s="25"/>
      <c r="AR417" s="32" t="s">
        <v>24</v>
      </c>
      <c r="AS417" s="46" t="str">
        <f t="shared" si="104"/>
        <v>servicemaster</v>
      </c>
      <c r="AT417" s="46" t="str">
        <f xml:space="preserve"> INDEX('TM Grouping Lookup'!$B$2:$B$1870, MATCH(AS417, 'TM Grouping Lookup'!$A$2:$A$1870, 0))</f>
        <v>Servicemaster</v>
      </c>
      <c r="AU417" s="46" t="b">
        <f t="shared" si="110"/>
        <v>0</v>
      </c>
      <c r="AV417" s="46" t="b">
        <f t="shared" si="110"/>
        <v>0</v>
      </c>
      <c r="AW417" s="46" t="b">
        <f t="shared" si="110"/>
        <v>0</v>
      </c>
      <c r="AX417" s="46" t="b">
        <f t="shared" si="110"/>
        <v>0</v>
      </c>
      <c r="AY417" s="46" t="b">
        <f t="shared" si="110"/>
        <v>0</v>
      </c>
      <c r="AZ417" s="46" t="b">
        <f t="shared" si="110"/>
        <v>0</v>
      </c>
      <c r="BA417" s="46" t="b">
        <f t="shared" si="110"/>
        <v>0</v>
      </c>
      <c r="BB417" s="46" t="b">
        <f t="shared" si="110"/>
        <v>0</v>
      </c>
      <c r="BC417" s="46" t="b">
        <f t="shared" si="110"/>
        <v>0</v>
      </c>
      <c r="BD417" s="46" t="b">
        <f t="shared" si="111"/>
        <v>0</v>
      </c>
      <c r="BE417" s="46" t="b">
        <f t="shared" si="111"/>
        <v>0</v>
      </c>
      <c r="BF417" s="46" t="b">
        <f t="shared" si="111"/>
        <v>1</v>
      </c>
      <c r="BG417" s="46" t="b">
        <f t="shared" si="111"/>
        <v>1</v>
      </c>
      <c r="BH417" s="46" t="b">
        <f t="shared" si="111"/>
        <v>0</v>
      </c>
      <c r="BI417" s="46" t="b">
        <f t="shared" si="111"/>
        <v>0</v>
      </c>
      <c r="BJ417" s="46" t="b">
        <f t="shared" si="111"/>
        <v>0</v>
      </c>
      <c r="BK417" s="46" t="b">
        <f t="shared" si="111"/>
        <v>0</v>
      </c>
      <c r="BL417" s="46" t="b">
        <f t="shared" si="111"/>
        <v>0</v>
      </c>
      <c r="BM417" s="46" t="b">
        <f t="shared" si="109"/>
        <v>0</v>
      </c>
      <c r="BN417" s="46" t="b">
        <f t="shared" si="109"/>
        <v>0</v>
      </c>
      <c r="BO417" s="46" t="b">
        <f t="shared" si="109"/>
        <v>0</v>
      </c>
      <c r="BP417" s="46" t="b">
        <f t="shared" si="109"/>
        <v>0</v>
      </c>
    </row>
    <row r="418" spans="1:68" x14ac:dyDescent="0.35">
      <c r="A418" s="23" t="s">
        <v>15</v>
      </c>
      <c r="B418" s="24">
        <v>1637468</v>
      </c>
      <c r="C418" s="25">
        <v>1</v>
      </c>
      <c r="D418" s="28" t="s">
        <v>916</v>
      </c>
      <c r="E418" s="25" t="s">
        <v>917</v>
      </c>
      <c r="F418" s="23" t="s">
        <v>918</v>
      </c>
      <c r="G418" s="24" t="s">
        <v>24</v>
      </c>
      <c r="H418" s="25" t="s">
        <v>65</v>
      </c>
      <c r="I418" s="26" t="s">
        <v>259</v>
      </c>
      <c r="J418" s="25" t="s">
        <v>1652</v>
      </c>
      <c r="K418" s="25" t="s">
        <v>1176</v>
      </c>
      <c r="L418" s="25" t="s">
        <v>1653</v>
      </c>
      <c r="M418" s="25" t="s">
        <v>1363</v>
      </c>
      <c r="N418" s="25" t="s">
        <v>1654</v>
      </c>
      <c r="O418" s="25" t="s">
        <v>26</v>
      </c>
      <c r="P418" s="25" t="s">
        <v>1608</v>
      </c>
      <c r="Q418" s="27">
        <v>42262</v>
      </c>
      <c r="R418" s="25" t="s">
        <v>24</v>
      </c>
      <c r="S418" s="25" t="s">
        <v>25</v>
      </c>
      <c r="T418" s="25" t="s">
        <v>24</v>
      </c>
      <c r="U418" s="27">
        <v>42291</v>
      </c>
      <c r="V418" s="28" t="s">
        <v>25</v>
      </c>
      <c r="W418" s="28" t="s">
        <v>24</v>
      </c>
      <c r="X418" s="28" t="s">
        <v>24</v>
      </c>
      <c r="Y418" s="28" t="s">
        <v>24</v>
      </c>
      <c r="Z418" s="28" t="s">
        <v>25</v>
      </c>
      <c r="AA418" s="28" t="s">
        <v>24</v>
      </c>
      <c r="AB418" s="28" t="s">
        <v>25</v>
      </c>
      <c r="AC418" s="28" t="s">
        <v>25</v>
      </c>
      <c r="AD418" s="28" t="s">
        <v>24</v>
      </c>
      <c r="AE418" s="28" t="s">
        <v>24</v>
      </c>
      <c r="AF418" s="28" t="s">
        <v>24</v>
      </c>
      <c r="AG418" s="28" t="s">
        <v>1332</v>
      </c>
      <c r="AH418" s="28" t="s">
        <v>1655</v>
      </c>
      <c r="AI418" s="28" t="s">
        <v>6835</v>
      </c>
      <c r="AJ418" s="28" t="s">
        <v>1656</v>
      </c>
      <c r="AK418" s="28" t="s">
        <v>26</v>
      </c>
      <c r="AL418" s="28" t="s">
        <v>26</v>
      </c>
      <c r="AM418" s="28" t="s">
        <v>24</v>
      </c>
      <c r="AN418" s="28" t="s">
        <v>24</v>
      </c>
      <c r="AO418" s="73" t="str">
        <f xml:space="preserve"> INDEX('parsed-whois-report-2018-02-09T'!$F$2:$F$1850, MATCH('MASTER--Enter Data'!E418, 'parsed-whois-report-2018-02-09T'!$A$2:$A$1850, 0))</f>
        <v>Registered Original Registrant</v>
      </c>
      <c r="AP418" s="28" t="s">
        <v>26</v>
      </c>
      <c r="AQ418" s="26"/>
      <c r="AR418" s="28" t="s">
        <v>25</v>
      </c>
      <c r="AS418" s="46" t="str">
        <f t="shared" si="104"/>
        <v>skechers</v>
      </c>
      <c r="AT418" s="46" t="str">
        <f xml:space="preserve"> INDEX('TM Grouping Lookup'!$B$2:$B$1870, MATCH(AS418, 'TM Grouping Lookup'!$A$2:$A$1870, 0))</f>
        <v>Skechers</v>
      </c>
      <c r="AU418" s="46" t="b">
        <f t="shared" si="110"/>
        <v>0</v>
      </c>
      <c r="AV418" s="46" t="b">
        <f t="shared" si="110"/>
        <v>0</v>
      </c>
      <c r="AW418" s="46" t="b">
        <f t="shared" si="110"/>
        <v>0</v>
      </c>
      <c r="AX418" s="46" t="b">
        <f t="shared" si="110"/>
        <v>0</v>
      </c>
      <c r="AY418" s="46" t="b">
        <f t="shared" si="110"/>
        <v>0</v>
      </c>
      <c r="AZ418" s="46" t="b">
        <f t="shared" si="110"/>
        <v>0</v>
      </c>
      <c r="BA418" s="46" t="b">
        <f t="shared" si="110"/>
        <v>0</v>
      </c>
      <c r="BB418" s="46" t="b">
        <f t="shared" si="110"/>
        <v>0</v>
      </c>
      <c r="BC418" s="46" t="b">
        <f t="shared" si="110"/>
        <v>1</v>
      </c>
      <c r="BD418" s="46" t="b">
        <f t="shared" si="111"/>
        <v>1</v>
      </c>
      <c r="BE418" s="46" t="b">
        <f t="shared" si="111"/>
        <v>0</v>
      </c>
      <c r="BF418" s="46" t="b">
        <f t="shared" si="111"/>
        <v>0</v>
      </c>
      <c r="BG418" s="46" t="b">
        <f t="shared" si="111"/>
        <v>1</v>
      </c>
      <c r="BH418" s="46" t="b">
        <f t="shared" si="111"/>
        <v>0</v>
      </c>
      <c r="BI418" s="46" t="b">
        <f t="shared" si="111"/>
        <v>0</v>
      </c>
      <c r="BJ418" s="46" t="b">
        <f t="shared" si="111"/>
        <v>0</v>
      </c>
      <c r="BK418" s="46" t="b">
        <f t="shared" si="111"/>
        <v>0</v>
      </c>
      <c r="BL418" s="46" t="b">
        <f t="shared" si="111"/>
        <v>0</v>
      </c>
      <c r="BM418" s="46" t="b">
        <f t="shared" si="109"/>
        <v>0</v>
      </c>
      <c r="BN418" s="46" t="b">
        <f t="shared" si="109"/>
        <v>0</v>
      </c>
      <c r="BO418" s="46" t="b">
        <f t="shared" si="109"/>
        <v>0</v>
      </c>
      <c r="BP418" s="46" t="b">
        <f t="shared" si="109"/>
        <v>0</v>
      </c>
    </row>
    <row r="419" spans="1:68" x14ac:dyDescent="0.35">
      <c r="A419" s="23" t="s">
        <v>15</v>
      </c>
      <c r="B419" s="24">
        <v>1637530</v>
      </c>
      <c r="C419" s="25">
        <v>1</v>
      </c>
      <c r="D419" s="28" t="s">
        <v>914</v>
      </c>
      <c r="E419" s="25" t="s">
        <v>915</v>
      </c>
      <c r="F419" s="23" t="s">
        <v>166</v>
      </c>
      <c r="G419" s="24" t="s">
        <v>24</v>
      </c>
      <c r="H419" s="25" t="s">
        <v>65</v>
      </c>
      <c r="I419" s="26" t="s">
        <v>23</v>
      </c>
      <c r="J419" s="25" t="s">
        <v>2435</v>
      </c>
      <c r="K419" s="25" t="s">
        <v>1262</v>
      </c>
      <c r="L419" s="25" t="s">
        <v>2436</v>
      </c>
      <c r="M419" s="25" t="s">
        <v>1262</v>
      </c>
      <c r="N419" s="25" t="s">
        <v>2338</v>
      </c>
      <c r="O419" s="25" t="s">
        <v>26</v>
      </c>
      <c r="P419" s="25" t="s">
        <v>1343</v>
      </c>
      <c r="Q419" s="27">
        <v>42261</v>
      </c>
      <c r="R419" s="25" t="s">
        <v>26</v>
      </c>
      <c r="S419" s="25" t="s">
        <v>26</v>
      </c>
      <c r="T419" s="25" t="s">
        <v>26</v>
      </c>
      <c r="U419" s="27">
        <v>42276</v>
      </c>
      <c r="V419" s="25" t="s">
        <v>25</v>
      </c>
      <c r="W419" s="32" t="s">
        <v>24</v>
      </c>
      <c r="X419" s="32" t="s">
        <v>24</v>
      </c>
      <c r="Y419" s="32" t="s">
        <v>24</v>
      </c>
      <c r="Z419" s="32" t="s">
        <v>25</v>
      </c>
      <c r="AA419" s="32" t="s">
        <v>24</v>
      </c>
      <c r="AB419" s="25" t="s">
        <v>25</v>
      </c>
      <c r="AC419" s="25" t="s">
        <v>25</v>
      </c>
      <c r="AD419" s="25" t="s">
        <v>24</v>
      </c>
      <c r="AE419" s="25" t="s">
        <v>24</v>
      </c>
      <c r="AF419" s="25" t="s">
        <v>24</v>
      </c>
      <c r="AG419" s="25" t="s">
        <v>26</v>
      </c>
      <c r="AH419" s="25" t="s">
        <v>26</v>
      </c>
      <c r="AI419" s="28" t="s">
        <v>6748</v>
      </c>
      <c r="AJ419" s="25" t="s">
        <v>2438</v>
      </c>
      <c r="AK419" s="25" t="s">
        <v>26</v>
      </c>
      <c r="AL419" s="25" t="s">
        <v>26</v>
      </c>
      <c r="AM419" s="32" t="s">
        <v>26</v>
      </c>
      <c r="AN419" s="32" t="s">
        <v>26</v>
      </c>
      <c r="AO419" s="73" t="str">
        <f xml:space="preserve"> INDEX('parsed-whois-report-2018-02-09T'!$F$2:$F$1850, MATCH('MASTER--Enter Data'!E419, 'parsed-whois-report-2018-02-09T'!$A$2:$A$1850, 0))</f>
        <v>Registered New Registrant</v>
      </c>
      <c r="AP419" s="25" t="s">
        <v>26</v>
      </c>
      <c r="AQ419" s="25"/>
      <c r="AR419" s="32" t="s">
        <v>24</v>
      </c>
      <c r="AS419" s="46" t="str">
        <f t="shared" si="104"/>
        <v>pickupchronopost</v>
      </c>
      <c r="AT419" s="46" t="str">
        <f xml:space="preserve"> INDEX('TM Grouping Lookup'!$B$2:$B$1870, MATCH(AS419, 'TM Grouping Lookup'!$A$2:$A$1870, 0))</f>
        <v>Pickup Chronopost</v>
      </c>
      <c r="AU419" s="46" t="b">
        <f t="shared" si="110"/>
        <v>0</v>
      </c>
      <c r="AV419" s="46" t="b">
        <f t="shared" si="110"/>
        <v>0</v>
      </c>
      <c r="AW419" s="46" t="b">
        <f t="shared" si="110"/>
        <v>0</v>
      </c>
      <c r="AX419" s="46" t="b">
        <f t="shared" si="110"/>
        <v>0</v>
      </c>
      <c r="AY419" s="46" t="b">
        <f t="shared" si="110"/>
        <v>0</v>
      </c>
      <c r="AZ419" s="46" t="b">
        <f t="shared" si="110"/>
        <v>0</v>
      </c>
      <c r="BA419" s="46" t="b">
        <f t="shared" si="110"/>
        <v>0</v>
      </c>
      <c r="BB419" s="46" t="b">
        <f t="shared" si="110"/>
        <v>0</v>
      </c>
      <c r="BC419" s="46" t="b">
        <f t="shared" si="110"/>
        <v>0</v>
      </c>
      <c r="BD419" s="46" t="b">
        <f t="shared" si="111"/>
        <v>0</v>
      </c>
      <c r="BE419" s="46" t="b">
        <f t="shared" si="111"/>
        <v>1</v>
      </c>
      <c r="BF419" s="46" t="b">
        <f t="shared" si="111"/>
        <v>0</v>
      </c>
      <c r="BG419" s="46" t="b">
        <f t="shared" si="111"/>
        <v>0</v>
      </c>
      <c r="BH419" s="46" t="b">
        <f t="shared" si="111"/>
        <v>0</v>
      </c>
      <c r="BI419" s="46" t="b">
        <f t="shared" si="111"/>
        <v>0</v>
      </c>
      <c r="BJ419" s="46" t="b">
        <f t="shared" si="111"/>
        <v>0</v>
      </c>
      <c r="BK419" s="46" t="b">
        <f t="shared" si="111"/>
        <v>0</v>
      </c>
      <c r="BL419" s="46" t="b">
        <f t="shared" si="111"/>
        <v>1</v>
      </c>
      <c r="BM419" s="46" t="b">
        <f t="shared" si="109"/>
        <v>0</v>
      </c>
      <c r="BN419" s="46" t="b">
        <f t="shared" si="109"/>
        <v>0</v>
      </c>
      <c r="BO419" s="46" t="b">
        <f t="shared" si="109"/>
        <v>0</v>
      </c>
      <c r="BP419" s="46" t="b">
        <f t="shared" si="109"/>
        <v>0</v>
      </c>
    </row>
    <row r="420" spans="1:68" x14ac:dyDescent="0.35">
      <c r="A420" s="23" t="s">
        <v>15</v>
      </c>
      <c r="B420" s="24">
        <v>1638399</v>
      </c>
      <c r="C420" s="25">
        <v>1</v>
      </c>
      <c r="D420" s="28" t="s">
        <v>919</v>
      </c>
      <c r="E420" s="25" t="s">
        <v>920</v>
      </c>
      <c r="F420" s="23" t="s">
        <v>921</v>
      </c>
      <c r="G420" s="24" t="s">
        <v>24</v>
      </c>
      <c r="H420" s="25" t="s">
        <v>65</v>
      </c>
      <c r="I420" s="26" t="s">
        <v>66</v>
      </c>
      <c r="J420" s="25" t="s">
        <v>6361</v>
      </c>
      <c r="K420" s="25" t="s">
        <v>1262</v>
      </c>
      <c r="L420" s="25" t="s">
        <v>6363</v>
      </c>
      <c r="M420" s="25" t="s">
        <v>1262</v>
      </c>
      <c r="N420" s="25" t="s">
        <v>6362</v>
      </c>
      <c r="O420" s="25" t="s">
        <v>6364</v>
      </c>
      <c r="P420" s="25" t="s">
        <v>1179</v>
      </c>
      <c r="Q420" s="27">
        <v>42265</v>
      </c>
      <c r="R420" s="25" t="s">
        <v>25</v>
      </c>
      <c r="S420" s="25" t="s">
        <v>24</v>
      </c>
      <c r="T420" s="25" t="s">
        <v>24</v>
      </c>
      <c r="U420" s="27">
        <v>42285</v>
      </c>
      <c r="V420" s="25" t="s">
        <v>25</v>
      </c>
      <c r="W420" s="32" t="s">
        <v>24</v>
      </c>
      <c r="X420" s="32" t="s">
        <v>24</v>
      </c>
      <c r="Y420" s="32" t="s">
        <v>24</v>
      </c>
      <c r="Z420" s="25" t="s">
        <v>25</v>
      </c>
      <c r="AA420" s="32" t="s">
        <v>24</v>
      </c>
      <c r="AB420" s="25" t="s">
        <v>25</v>
      </c>
      <c r="AC420" s="28" t="s">
        <v>25</v>
      </c>
      <c r="AD420" s="28" t="s">
        <v>24</v>
      </c>
      <c r="AE420" s="28" t="s">
        <v>24</v>
      </c>
      <c r="AF420" s="32" t="s">
        <v>25</v>
      </c>
      <c r="AG420" s="28" t="s">
        <v>1332</v>
      </c>
      <c r="AH420" s="28" t="s">
        <v>6365</v>
      </c>
      <c r="AI420" s="32" t="s">
        <v>6760</v>
      </c>
      <c r="AJ420" s="28" t="s">
        <v>6366</v>
      </c>
      <c r="AK420" s="25" t="s">
        <v>26</v>
      </c>
      <c r="AL420" s="28" t="s">
        <v>26</v>
      </c>
      <c r="AM420" s="28" t="s">
        <v>24</v>
      </c>
      <c r="AN420" s="28" t="s">
        <v>24</v>
      </c>
      <c r="AO420" s="73" t="str">
        <f xml:space="preserve"> INDEX('parsed-whois-report-2018-02-09T'!$F$2:$F$1850, MATCH('MASTER--Enter Data'!E420, 'parsed-whois-report-2018-02-09T'!$A$2:$A$1850, 0))</f>
        <v>Registered Original Registrant</v>
      </c>
      <c r="AP420" s="25" t="s">
        <v>26</v>
      </c>
      <c r="AQ420" s="25"/>
      <c r="AR420" s="32" t="s">
        <v>24</v>
      </c>
      <c r="AS420" s="46" t="str">
        <f t="shared" si="104"/>
        <v>blablacar</v>
      </c>
      <c r="AT420" s="46" t="str">
        <f xml:space="preserve"> INDEX('TM Grouping Lookup'!$B$2:$B$1870, MATCH(AS420, 'TM Grouping Lookup'!$A$2:$A$1870, 0))</f>
        <v>BlaBlaCar</v>
      </c>
      <c r="AU420" s="46" t="b">
        <f t="shared" si="110"/>
        <v>0</v>
      </c>
      <c r="AV420" s="46" t="b">
        <f t="shared" si="110"/>
        <v>0</v>
      </c>
      <c r="AW420" s="46" t="b">
        <f t="shared" si="110"/>
        <v>0</v>
      </c>
      <c r="AX420" s="46" t="b">
        <f t="shared" si="110"/>
        <v>0</v>
      </c>
      <c r="AY420" s="46" t="b">
        <f t="shared" si="110"/>
        <v>0</v>
      </c>
      <c r="AZ420" s="46" t="b">
        <f t="shared" si="110"/>
        <v>0</v>
      </c>
      <c r="BA420" s="46" t="b">
        <f t="shared" si="110"/>
        <v>0</v>
      </c>
      <c r="BB420" s="46" t="b">
        <f t="shared" si="110"/>
        <v>0</v>
      </c>
      <c r="BC420" s="46" t="b">
        <f t="shared" si="110"/>
        <v>1</v>
      </c>
      <c r="BD420" s="46" t="b">
        <f t="shared" si="111"/>
        <v>0</v>
      </c>
      <c r="BE420" s="46" t="b">
        <f t="shared" si="111"/>
        <v>0</v>
      </c>
      <c r="BF420" s="46" t="b">
        <f t="shared" si="111"/>
        <v>0</v>
      </c>
      <c r="BG420" s="46" t="b">
        <f t="shared" si="111"/>
        <v>0</v>
      </c>
      <c r="BH420" s="46" t="b">
        <f t="shared" si="111"/>
        <v>0</v>
      </c>
      <c r="BI420" s="46" t="b">
        <f t="shared" si="111"/>
        <v>0</v>
      </c>
      <c r="BJ420" s="46" t="b">
        <f t="shared" si="111"/>
        <v>1</v>
      </c>
      <c r="BK420" s="46" t="b">
        <f t="shared" si="111"/>
        <v>0</v>
      </c>
      <c r="BL420" s="46" t="b">
        <f t="shared" si="111"/>
        <v>0</v>
      </c>
      <c r="BM420" s="46" t="b">
        <f t="shared" si="109"/>
        <v>0</v>
      </c>
      <c r="BN420" s="46" t="b">
        <f t="shared" si="109"/>
        <v>0</v>
      </c>
      <c r="BO420" s="46" t="b">
        <f t="shared" si="109"/>
        <v>0</v>
      </c>
      <c r="BP420" s="46" t="b">
        <f t="shared" si="109"/>
        <v>0</v>
      </c>
    </row>
    <row r="421" spans="1:68" x14ac:dyDescent="0.35">
      <c r="A421" s="23" t="s">
        <v>15</v>
      </c>
      <c r="B421" s="24">
        <v>1638602</v>
      </c>
      <c r="C421" s="25">
        <v>1</v>
      </c>
      <c r="D421" s="28" t="s">
        <v>922</v>
      </c>
      <c r="E421" s="25" t="s">
        <v>923</v>
      </c>
      <c r="F421" s="23" t="s">
        <v>235</v>
      </c>
      <c r="G421" s="24" t="s">
        <v>24</v>
      </c>
      <c r="H421" s="25" t="s">
        <v>65</v>
      </c>
      <c r="I421" s="26" t="s">
        <v>23</v>
      </c>
      <c r="J421" s="25" t="s">
        <v>2439</v>
      </c>
      <c r="K421" s="25" t="s">
        <v>1176</v>
      </c>
      <c r="L421" s="25" t="s">
        <v>2441</v>
      </c>
      <c r="M421" s="25" t="s">
        <v>1283</v>
      </c>
      <c r="N421" s="25" t="s">
        <v>2440</v>
      </c>
      <c r="O421" s="25" t="s">
        <v>26</v>
      </c>
      <c r="P421" s="25" t="s">
        <v>1517</v>
      </c>
      <c r="Q421" s="27">
        <v>42268</v>
      </c>
      <c r="R421" s="25" t="s">
        <v>26</v>
      </c>
      <c r="S421" s="25" t="s">
        <v>26</v>
      </c>
      <c r="T421" s="25" t="s">
        <v>26</v>
      </c>
      <c r="U421" s="27">
        <v>42285</v>
      </c>
      <c r="V421" s="25" t="s">
        <v>25</v>
      </c>
      <c r="W421" s="32" t="s">
        <v>24</v>
      </c>
      <c r="X421" s="32" t="s">
        <v>24</v>
      </c>
      <c r="Y421" s="32" t="s">
        <v>24</v>
      </c>
      <c r="Z421" s="32" t="s">
        <v>25</v>
      </c>
      <c r="AA421" s="32" t="s">
        <v>24</v>
      </c>
      <c r="AB421" s="25" t="s">
        <v>24</v>
      </c>
      <c r="AC421" s="25" t="s">
        <v>25</v>
      </c>
      <c r="AD421" s="25" t="s">
        <v>24</v>
      </c>
      <c r="AE421" s="25" t="s">
        <v>24</v>
      </c>
      <c r="AF421" s="25" t="s">
        <v>24</v>
      </c>
      <c r="AG421" s="25" t="s">
        <v>26</v>
      </c>
      <c r="AH421" s="25" t="s">
        <v>26</v>
      </c>
      <c r="AI421" s="28" t="s">
        <v>6827</v>
      </c>
      <c r="AJ421" s="25" t="s">
        <v>6646</v>
      </c>
      <c r="AK421" s="25" t="s">
        <v>26</v>
      </c>
      <c r="AL421" s="25" t="s">
        <v>26</v>
      </c>
      <c r="AM421" s="32" t="s">
        <v>26</v>
      </c>
      <c r="AN421" s="32" t="s">
        <v>26</v>
      </c>
      <c r="AO421" s="73" t="str">
        <f xml:space="preserve"> INDEX('parsed-whois-report-2018-02-09T'!$F$2:$F$1850, MATCH('MASTER--Enter Data'!E421, 'parsed-whois-report-2018-02-09T'!$A$2:$A$1850, 0))</f>
        <v>Registered New Registrant</v>
      </c>
      <c r="AP421" s="25" t="s">
        <v>26</v>
      </c>
      <c r="AQ421" s="25"/>
      <c r="AR421" s="32" t="s">
        <v>25</v>
      </c>
      <c r="AS421" s="46" t="str">
        <f t="shared" si="104"/>
        <v>cheapoair</v>
      </c>
      <c r="AT421" s="46" t="str">
        <f xml:space="preserve"> INDEX('TM Grouping Lookup'!$B$2:$B$1870, MATCH(AS421, 'TM Grouping Lookup'!$A$2:$A$1870, 0))</f>
        <v>CheapOair</v>
      </c>
      <c r="AU421" s="46" t="b">
        <f t="shared" si="110"/>
        <v>0</v>
      </c>
      <c r="AV421" s="46" t="b">
        <f t="shared" si="110"/>
        <v>0</v>
      </c>
      <c r="AW421" s="46" t="b">
        <f t="shared" si="110"/>
        <v>0</v>
      </c>
      <c r="AX421" s="46" t="b">
        <f t="shared" si="110"/>
        <v>0</v>
      </c>
      <c r="AY421" s="46" t="b">
        <f t="shared" si="110"/>
        <v>0</v>
      </c>
      <c r="AZ421" s="46" t="b">
        <f t="shared" si="110"/>
        <v>0</v>
      </c>
      <c r="BA421" s="46" t="b">
        <f t="shared" si="110"/>
        <v>0</v>
      </c>
      <c r="BB421" s="46" t="b">
        <f t="shared" si="110"/>
        <v>0</v>
      </c>
      <c r="BC421" s="46" t="b">
        <f t="shared" si="110"/>
        <v>0</v>
      </c>
      <c r="BD421" s="46" t="b">
        <f t="shared" si="111"/>
        <v>0</v>
      </c>
      <c r="BE421" s="46" t="b">
        <f t="shared" si="111"/>
        <v>0</v>
      </c>
      <c r="BF421" s="46" t="b">
        <f t="shared" si="111"/>
        <v>0</v>
      </c>
      <c r="BG421" s="46" t="b">
        <f t="shared" si="111"/>
        <v>1</v>
      </c>
      <c r="BH421" s="46" t="b">
        <f t="shared" si="111"/>
        <v>0</v>
      </c>
      <c r="BI421" s="46" t="b">
        <f t="shared" si="111"/>
        <v>0</v>
      </c>
      <c r="BJ421" s="46" t="b">
        <f t="shared" si="111"/>
        <v>0</v>
      </c>
      <c r="BK421" s="46" t="b">
        <f t="shared" si="111"/>
        <v>0</v>
      </c>
      <c r="BL421" s="46" t="b">
        <f t="shared" si="111"/>
        <v>0</v>
      </c>
      <c r="BM421" s="46" t="b">
        <f t="shared" si="109"/>
        <v>0</v>
      </c>
      <c r="BN421" s="46" t="b">
        <f t="shared" si="109"/>
        <v>0</v>
      </c>
      <c r="BO421" s="46" t="b">
        <f t="shared" si="109"/>
        <v>0</v>
      </c>
      <c r="BP421" s="46" t="b">
        <f t="shared" si="109"/>
        <v>0</v>
      </c>
    </row>
    <row r="422" spans="1:68" x14ac:dyDescent="0.35">
      <c r="A422" s="23" t="s">
        <v>15</v>
      </c>
      <c r="B422" s="24">
        <v>1638789</v>
      </c>
      <c r="C422" s="25">
        <v>1</v>
      </c>
      <c r="D422" s="28" t="s">
        <v>926</v>
      </c>
      <c r="E422" s="25" t="s">
        <v>927</v>
      </c>
      <c r="F422" s="23" t="s">
        <v>928</v>
      </c>
      <c r="G422" s="24" t="s">
        <v>24</v>
      </c>
      <c r="H422" s="25" t="s">
        <v>65</v>
      </c>
      <c r="I422" s="26" t="s">
        <v>66</v>
      </c>
      <c r="J422" s="25" t="s">
        <v>1842</v>
      </c>
      <c r="K422" s="25" t="s">
        <v>1176</v>
      </c>
      <c r="L422" s="25" t="s">
        <v>6415</v>
      </c>
      <c r="M422" s="25" t="s">
        <v>1626</v>
      </c>
      <c r="N422" s="25" t="s">
        <v>1842</v>
      </c>
      <c r="O422" s="25" t="s">
        <v>26</v>
      </c>
      <c r="P422" s="25" t="s">
        <v>2388</v>
      </c>
      <c r="Q422" s="27">
        <v>42270</v>
      </c>
      <c r="R422" s="25" t="s">
        <v>25</v>
      </c>
      <c r="S422" s="25" t="s">
        <v>24</v>
      </c>
      <c r="T422" s="25" t="s">
        <v>24</v>
      </c>
      <c r="U422" s="27">
        <v>42271</v>
      </c>
      <c r="V422" s="25" t="s">
        <v>25</v>
      </c>
      <c r="W422" s="32" t="s">
        <v>24</v>
      </c>
      <c r="X422" s="32" t="s">
        <v>24</v>
      </c>
      <c r="Y422" s="32" t="s">
        <v>24</v>
      </c>
      <c r="Z422" s="25" t="s">
        <v>25</v>
      </c>
      <c r="AA422" s="32" t="s">
        <v>24</v>
      </c>
      <c r="AB422" s="25" t="s">
        <v>24</v>
      </c>
      <c r="AC422" s="28" t="s">
        <v>25</v>
      </c>
      <c r="AD422" s="28" t="s">
        <v>24</v>
      </c>
      <c r="AE422" s="28" t="s">
        <v>24</v>
      </c>
      <c r="AF422" s="28" t="s">
        <v>24</v>
      </c>
      <c r="AG422" s="28" t="s">
        <v>1466</v>
      </c>
      <c r="AH422" s="28" t="s">
        <v>26</v>
      </c>
      <c r="AI422" s="28" t="s">
        <v>6835</v>
      </c>
      <c r="AJ422" s="28" t="s">
        <v>2432</v>
      </c>
      <c r="AK422" s="25" t="s">
        <v>26</v>
      </c>
      <c r="AL422" s="28" t="s">
        <v>26</v>
      </c>
      <c r="AM422" s="32" t="s">
        <v>24</v>
      </c>
      <c r="AN422" s="32" t="s">
        <v>25</v>
      </c>
      <c r="AO422" s="73" t="str">
        <f xml:space="preserve"> INDEX('parsed-whois-report-2018-02-09T'!$F$2:$F$1850, MATCH('MASTER--Enter Data'!E422, 'parsed-whois-report-2018-02-09T'!$A$2:$A$1850, 0))</f>
        <v>Registered Original Registrant</v>
      </c>
      <c r="AP422" s="25" t="s">
        <v>26</v>
      </c>
      <c r="AQ422" s="25"/>
      <c r="AR422" s="32" t="s">
        <v>24</v>
      </c>
      <c r="AS422" s="46" t="str">
        <f t="shared" si="104"/>
        <v>mathematica</v>
      </c>
      <c r="AT422" s="46" t="str">
        <f xml:space="preserve"> INDEX('TM Grouping Lookup'!$B$2:$B$1870, MATCH(AS422, 'TM Grouping Lookup'!$A$2:$A$1870, 0))</f>
        <v>Mathematica</v>
      </c>
      <c r="AU422" s="46" t="b">
        <f t="shared" si="110"/>
        <v>0</v>
      </c>
      <c r="AV422" s="46" t="b">
        <f t="shared" si="110"/>
        <v>0</v>
      </c>
      <c r="AW422" s="46" t="b">
        <f t="shared" si="110"/>
        <v>0</v>
      </c>
      <c r="AX422" s="46" t="b">
        <f t="shared" si="110"/>
        <v>0</v>
      </c>
      <c r="AY422" s="46" t="b">
        <f t="shared" si="110"/>
        <v>0</v>
      </c>
      <c r="AZ422" s="46" t="b">
        <f t="shared" si="110"/>
        <v>0</v>
      </c>
      <c r="BA422" s="46" t="b">
        <f t="shared" si="110"/>
        <v>0</v>
      </c>
      <c r="BB422" s="46" t="b">
        <f t="shared" si="110"/>
        <v>1</v>
      </c>
      <c r="BC422" s="46" t="b">
        <f t="shared" si="110"/>
        <v>0</v>
      </c>
      <c r="BD422" s="46" t="b">
        <f t="shared" si="111"/>
        <v>1</v>
      </c>
      <c r="BE422" s="46" t="b">
        <f t="shared" si="111"/>
        <v>0</v>
      </c>
      <c r="BF422" s="46" t="b">
        <f t="shared" si="111"/>
        <v>0</v>
      </c>
      <c r="BG422" s="46" t="b">
        <f t="shared" si="111"/>
        <v>1</v>
      </c>
      <c r="BH422" s="46" t="b">
        <f t="shared" si="111"/>
        <v>0</v>
      </c>
      <c r="BI422" s="46" t="b">
        <f t="shared" si="111"/>
        <v>0</v>
      </c>
      <c r="BJ422" s="46" t="b">
        <f t="shared" si="111"/>
        <v>0</v>
      </c>
      <c r="BK422" s="46" t="b">
        <f t="shared" si="111"/>
        <v>0</v>
      </c>
      <c r="BL422" s="46" t="b">
        <f t="shared" si="111"/>
        <v>0</v>
      </c>
      <c r="BM422" s="46" t="b">
        <f t="shared" si="109"/>
        <v>0</v>
      </c>
      <c r="BN422" s="46" t="b">
        <f t="shared" si="109"/>
        <v>0</v>
      </c>
      <c r="BO422" s="46" t="b">
        <f t="shared" si="109"/>
        <v>0</v>
      </c>
      <c r="BP422" s="46" t="b">
        <f t="shared" si="109"/>
        <v>0</v>
      </c>
    </row>
    <row r="423" spans="1:68" x14ac:dyDescent="0.35">
      <c r="A423" s="23" t="s">
        <v>15</v>
      </c>
      <c r="B423" s="24">
        <v>1638848</v>
      </c>
      <c r="C423" s="25">
        <v>1</v>
      </c>
      <c r="D423" s="28" t="s">
        <v>924</v>
      </c>
      <c r="E423" s="25" t="s">
        <v>925</v>
      </c>
      <c r="F423" s="23" t="s">
        <v>235</v>
      </c>
      <c r="G423" s="24" t="s">
        <v>24</v>
      </c>
      <c r="H423" s="25" t="s">
        <v>65</v>
      </c>
      <c r="I423" s="26" t="s">
        <v>23</v>
      </c>
      <c r="J423" s="25" t="s">
        <v>2442</v>
      </c>
      <c r="K423" s="25" t="s">
        <v>1321</v>
      </c>
      <c r="L423" s="25" t="s">
        <v>2443</v>
      </c>
      <c r="M423" s="25" t="s">
        <v>1262</v>
      </c>
      <c r="N423" s="25" t="s">
        <v>1537</v>
      </c>
      <c r="O423" s="25" t="s">
        <v>26</v>
      </c>
      <c r="P423" s="25" t="s">
        <v>1608</v>
      </c>
      <c r="Q423" s="27">
        <v>42269</v>
      </c>
      <c r="R423" s="25" t="s">
        <v>26</v>
      </c>
      <c r="S423" s="25" t="s">
        <v>26</v>
      </c>
      <c r="T423" s="25" t="s">
        <v>26</v>
      </c>
      <c r="U423" s="27">
        <v>42290</v>
      </c>
      <c r="V423" s="25" t="s">
        <v>25</v>
      </c>
      <c r="W423" s="32" t="s">
        <v>24</v>
      </c>
      <c r="X423" s="32" t="s">
        <v>24</v>
      </c>
      <c r="Y423" s="32" t="s">
        <v>25</v>
      </c>
      <c r="Z423" s="32" t="s">
        <v>24</v>
      </c>
      <c r="AA423" s="19" t="s">
        <v>24</v>
      </c>
      <c r="AB423" s="25" t="s">
        <v>25</v>
      </c>
      <c r="AC423" s="25" t="s">
        <v>25</v>
      </c>
      <c r="AD423" s="25" t="s">
        <v>24</v>
      </c>
      <c r="AE423" s="25" t="s">
        <v>24</v>
      </c>
      <c r="AF423" s="25" t="s">
        <v>24</v>
      </c>
      <c r="AG423" s="25" t="s">
        <v>26</v>
      </c>
      <c r="AH423" s="25" t="s">
        <v>26</v>
      </c>
      <c r="AI423" s="28" t="s">
        <v>1332</v>
      </c>
      <c r="AJ423" s="25" t="s">
        <v>2444</v>
      </c>
      <c r="AK423" s="25" t="s">
        <v>26</v>
      </c>
      <c r="AL423" s="25" t="s">
        <v>26</v>
      </c>
      <c r="AM423" s="32" t="s">
        <v>26</v>
      </c>
      <c r="AN423" s="32" t="s">
        <v>26</v>
      </c>
      <c r="AO423" s="73" t="str">
        <f xml:space="preserve"> INDEX('parsed-whois-report-2018-02-09T'!$F$2:$F$1850, MATCH('MASTER--Enter Data'!E423, 'parsed-whois-report-2018-02-09T'!$A$2:$A$1850, 0))</f>
        <v>Registered Original Registrant</v>
      </c>
      <c r="AP423" s="25" t="s">
        <v>26</v>
      </c>
      <c r="AQ423" s="25"/>
      <c r="AR423" s="32" t="s">
        <v>24</v>
      </c>
      <c r="AS423" s="46" t="str">
        <f t="shared" si="104"/>
        <v>hochtief</v>
      </c>
      <c r="AT423" s="46" t="str">
        <f xml:space="preserve"> INDEX('TM Grouping Lookup'!$B$2:$B$1870, MATCH(AS423, 'TM Grouping Lookup'!$A$2:$A$1870, 0))</f>
        <v>Hochtief</v>
      </c>
      <c r="AU423" s="46" t="b">
        <f t="shared" ref="AU423:BC432" si="112" xml:space="preserve"> ISNUMBER(SEARCH(RIGHT(AU$2,LEN(AU$2) - SEARCH(": ", AU$2, 1) -1), $AG423))</f>
        <v>0</v>
      </c>
      <c r="AV423" s="46" t="b">
        <f t="shared" si="112"/>
        <v>0</v>
      </c>
      <c r="AW423" s="46" t="b">
        <f t="shared" si="112"/>
        <v>0</v>
      </c>
      <c r="AX423" s="46" t="b">
        <f t="shared" si="112"/>
        <v>0</v>
      </c>
      <c r="AY423" s="46" t="b">
        <f t="shared" si="112"/>
        <v>0</v>
      </c>
      <c r="AZ423" s="46" t="b">
        <f t="shared" si="112"/>
        <v>0</v>
      </c>
      <c r="BA423" s="46" t="b">
        <f t="shared" si="112"/>
        <v>0</v>
      </c>
      <c r="BB423" s="46" t="b">
        <f t="shared" si="112"/>
        <v>0</v>
      </c>
      <c r="BC423" s="46" t="b">
        <f t="shared" si="112"/>
        <v>0</v>
      </c>
      <c r="BD423" s="46" t="b">
        <f t="shared" ref="BD423:BL432" si="113" xml:space="preserve"> ISNUMBER(SEARCH(RIGHT(BD$2,LEN(BD$2) - SEARCH(": ", BD$2, 1) -1), $AI423))</f>
        <v>0</v>
      </c>
      <c r="BE423" s="46" t="b">
        <f t="shared" si="113"/>
        <v>0</v>
      </c>
      <c r="BF423" s="46" t="b">
        <f t="shared" si="113"/>
        <v>0</v>
      </c>
      <c r="BG423" s="46" t="b">
        <f t="shared" si="113"/>
        <v>0</v>
      </c>
      <c r="BH423" s="46" t="b">
        <f t="shared" si="113"/>
        <v>0</v>
      </c>
      <c r="BI423" s="46" t="b">
        <f t="shared" si="113"/>
        <v>0</v>
      </c>
      <c r="BJ423" s="46" t="b">
        <f t="shared" si="113"/>
        <v>0</v>
      </c>
      <c r="BK423" s="46" t="b">
        <f t="shared" si="113"/>
        <v>0</v>
      </c>
      <c r="BL423" s="46" t="b">
        <f t="shared" si="113"/>
        <v>1</v>
      </c>
      <c r="BM423" s="46" t="b">
        <f t="shared" ref="BM423:BP442" si="114" xml:space="preserve"> ISNUMBER(SEARCH(RIGHT(BM$2,LEN(BM$2) - SEARCH(": ", BM$2, 1) -1), $AK423))</f>
        <v>0</v>
      </c>
      <c r="BN423" s="46" t="b">
        <f t="shared" si="114"/>
        <v>0</v>
      </c>
      <c r="BO423" s="46" t="b">
        <f t="shared" si="114"/>
        <v>0</v>
      </c>
      <c r="BP423" s="46" t="b">
        <f t="shared" si="114"/>
        <v>0</v>
      </c>
    </row>
    <row r="424" spans="1:68" x14ac:dyDescent="0.35">
      <c r="A424" s="23" t="s">
        <v>15</v>
      </c>
      <c r="B424" s="24">
        <v>1639204</v>
      </c>
      <c r="C424" s="25">
        <v>1</v>
      </c>
      <c r="D424" s="28" t="s">
        <v>929</v>
      </c>
      <c r="E424" s="25" t="s">
        <v>930</v>
      </c>
      <c r="F424" s="23" t="s">
        <v>235</v>
      </c>
      <c r="G424" s="24" t="s">
        <v>24</v>
      </c>
      <c r="H424" s="25" t="s">
        <v>65</v>
      </c>
      <c r="I424" s="26" t="s">
        <v>23</v>
      </c>
      <c r="J424" s="25" t="s">
        <v>2367</v>
      </c>
      <c r="K424" s="25" t="s">
        <v>2368</v>
      </c>
      <c r="L424" s="25" t="s">
        <v>2445</v>
      </c>
      <c r="M424" s="25" t="s">
        <v>2368</v>
      </c>
      <c r="N424" s="25" t="s">
        <v>2369</v>
      </c>
      <c r="O424" s="25" t="s">
        <v>26</v>
      </c>
      <c r="P424" s="25" t="s">
        <v>1517</v>
      </c>
      <c r="Q424" s="27">
        <v>42271</v>
      </c>
      <c r="R424" s="25" t="s">
        <v>26</v>
      </c>
      <c r="S424" s="25" t="s">
        <v>26</v>
      </c>
      <c r="T424" s="25" t="s">
        <v>26</v>
      </c>
      <c r="U424" s="27">
        <v>42288</v>
      </c>
      <c r="V424" s="25" t="s">
        <v>25</v>
      </c>
      <c r="W424" s="32" t="s">
        <v>24</v>
      </c>
      <c r="X424" s="32" t="s">
        <v>24</v>
      </c>
      <c r="Y424" s="32" t="s">
        <v>24</v>
      </c>
      <c r="Z424" s="32" t="s">
        <v>24</v>
      </c>
      <c r="AA424" s="32" t="s">
        <v>25</v>
      </c>
      <c r="AB424" s="25" t="s">
        <v>24</v>
      </c>
      <c r="AC424" s="25" t="s">
        <v>25</v>
      </c>
      <c r="AD424" s="25" t="s">
        <v>24</v>
      </c>
      <c r="AE424" s="25" t="s">
        <v>24</v>
      </c>
      <c r="AF424" s="25" t="s">
        <v>24</v>
      </c>
      <c r="AG424" s="25" t="s">
        <v>26</v>
      </c>
      <c r="AH424" s="25" t="s">
        <v>26</v>
      </c>
      <c r="AI424" s="28" t="s">
        <v>1332</v>
      </c>
      <c r="AJ424" s="25" t="s">
        <v>6647</v>
      </c>
      <c r="AK424" s="25" t="s">
        <v>26</v>
      </c>
      <c r="AL424" s="25" t="s">
        <v>26</v>
      </c>
      <c r="AM424" s="32" t="s">
        <v>26</v>
      </c>
      <c r="AN424" s="32" t="s">
        <v>26</v>
      </c>
      <c r="AO424" s="73" t="str">
        <f xml:space="preserve"> INDEX('parsed-whois-report-2018-02-09T'!$F$2:$F$1850, MATCH('MASTER--Enter Data'!E424, 'parsed-whois-report-2018-02-09T'!$A$2:$A$1850, 0))</f>
        <v>Registered Original Registrant</v>
      </c>
      <c r="AP424" s="25" t="s">
        <v>26</v>
      </c>
      <c r="AQ424" s="25"/>
      <c r="AR424" s="32" t="s">
        <v>24</v>
      </c>
      <c r="AS424" s="46" t="str">
        <f t="shared" si="104"/>
        <v>bnpparibasfortis</v>
      </c>
      <c r="AT424" s="46" t="str">
        <f xml:space="preserve"> INDEX('TM Grouping Lookup'!$B$2:$B$1870, MATCH(AS424, 'TM Grouping Lookup'!$A$2:$A$1870, 0))</f>
        <v>BNP Paribas Fortis</v>
      </c>
      <c r="AU424" s="46" t="b">
        <f t="shared" si="112"/>
        <v>0</v>
      </c>
      <c r="AV424" s="46" t="b">
        <f t="shared" si="112"/>
        <v>0</v>
      </c>
      <c r="AW424" s="46" t="b">
        <f t="shared" si="112"/>
        <v>0</v>
      </c>
      <c r="AX424" s="46" t="b">
        <f t="shared" si="112"/>
        <v>0</v>
      </c>
      <c r="AY424" s="46" t="b">
        <f t="shared" si="112"/>
        <v>0</v>
      </c>
      <c r="AZ424" s="46" t="b">
        <f t="shared" si="112"/>
        <v>0</v>
      </c>
      <c r="BA424" s="46" t="b">
        <f t="shared" si="112"/>
        <v>0</v>
      </c>
      <c r="BB424" s="46" t="b">
        <f t="shared" si="112"/>
        <v>0</v>
      </c>
      <c r="BC424" s="46" t="b">
        <f t="shared" si="112"/>
        <v>0</v>
      </c>
      <c r="BD424" s="46" t="b">
        <f t="shared" si="113"/>
        <v>0</v>
      </c>
      <c r="BE424" s="46" t="b">
        <f t="shared" si="113"/>
        <v>0</v>
      </c>
      <c r="BF424" s="46" t="b">
        <f t="shared" si="113"/>
        <v>0</v>
      </c>
      <c r="BG424" s="46" t="b">
        <f t="shared" si="113"/>
        <v>0</v>
      </c>
      <c r="BH424" s="46" t="b">
        <f t="shared" si="113"/>
        <v>0</v>
      </c>
      <c r="BI424" s="46" t="b">
        <f t="shared" si="113"/>
        <v>0</v>
      </c>
      <c r="BJ424" s="46" t="b">
        <f t="shared" si="113"/>
        <v>0</v>
      </c>
      <c r="BK424" s="46" t="b">
        <f t="shared" si="113"/>
        <v>0</v>
      </c>
      <c r="BL424" s="46" t="b">
        <f t="shared" si="113"/>
        <v>1</v>
      </c>
      <c r="BM424" s="46" t="b">
        <f t="shared" si="114"/>
        <v>0</v>
      </c>
      <c r="BN424" s="46" t="b">
        <f t="shared" si="114"/>
        <v>0</v>
      </c>
      <c r="BO424" s="46" t="b">
        <f t="shared" si="114"/>
        <v>0</v>
      </c>
      <c r="BP424" s="46" t="b">
        <f t="shared" si="114"/>
        <v>0</v>
      </c>
    </row>
    <row r="425" spans="1:68" x14ac:dyDescent="0.35">
      <c r="A425" s="23" t="s">
        <v>15</v>
      </c>
      <c r="B425" s="24">
        <v>1639225</v>
      </c>
      <c r="C425" s="25">
        <v>1</v>
      </c>
      <c r="D425" s="28" t="s">
        <v>931</v>
      </c>
      <c r="E425" s="25" t="s">
        <v>932</v>
      </c>
      <c r="F425" s="23" t="s">
        <v>918</v>
      </c>
      <c r="G425" s="24" t="s">
        <v>24</v>
      </c>
      <c r="H425" s="25" t="s">
        <v>65</v>
      </c>
      <c r="I425" s="26" t="s">
        <v>23</v>
      </c>
      <c r="J425" s="25" t="s">
        <v>2446</v>
      </c>
      <c r="K425" s="25" t="s">
        <v>1262</v>
      </c>
      <c r="L425" s="25" t="s">
        <v>2448</v>
      </c>
      <c r="M425" s="25" t="s">
        <v>1283</v>
      </c>
      <c r="N425" s="25" t="s">
        <v>2447</v>
      </c>
      <c r="O425" s="25" t="s">
        <v>26</v>
      </c>
      <c r="P425" s="25" t="s">
        <v>1517</v>
      </c>
      <c r="Q425" s="27">
        <v>42271</v>
      </c>
      <c r="R425" s="25" t="s">
        <v>26</v>
      </c>
      <c r="S425" s="25" t="s">
        <v>26</v>
      </c>
      <c r="T425" s="25" t="s">
        <v>26</v>
      </c>
      <c r="U425" s="27">
        <v>42288</v>
      </c>
      <c r="V425" s="25" t="s">
        <v>25</v>
      </c>
      <c r="W425" s="32" t="s">
        <v>24</v>
      </c>
      <c r="X425" s="32" t="s">
        <v>24</v>
      </c>
      <c r="Y425" s="32" t="s">
        <v>24</v>
      </c>
      <c r="Z425" s="32" t="s">
        <v>25</v>
      </c>
      <c r="AA425" s="32" t="s">
        <v>24</v>
      </c>
      <c r="AB425" s="25" t="s">
        <v>24</v>
      </c>
      <c r="AC425" s="25" t="s">
        <v>25</v>
      </c>
      <c r="AD425" s="25" t="s">
        <v>24</v>
      </c>
      <c r="AE425" s="25" t="s">
        <v>24</v>
      </c>
      <c r="AF425" s="25" t="s">
        <v>24</v>
      </c>
      <c r="AG425" s="25" t="s">
        <v>26</v>
      </c>
      <c r="AH425" s="25" t="s">
        <v>26</v>
      </c>
      <c r="AI425" s="32" t="s">
        <v>6760</v>
      </c>
      <c r="AJ425" s="25" t="s">
        <v>2449</v>
      </c>
      <c r="AK425" s="25" t="s">
        <v>26</v>
      </c>
      <c r="AL425" s="25" t="s">
        <v>26</v>
      </c>
      <c r="AM425" s="32" t="s">
        <v>26</v>
      </c>
      <c r="AN425" s="32" t="s">
        <v>26</v>
      </c>
      <c r="AO425" s="73" t="str">
        <f xml:space="preserve"> INDEX('parsed-whois-report-2018-02-09T'!$F$2:$F$1850, MATCH('MASTER--Enter Data'!E425, 'parsed-whois-report-2018-02-09T'!$A$2:$A$1850, 0))</f>
        <v>Registered Original Registrant</v>
      </c>
      <c r="AP425" s="25" t="s">
        <v>26</v>
      </c>
      <c r="AQ425" s="25"/>
      <c r="AR425" s="32" t="s">
        <v>24</v>
      </c>
      <c r="AS425" s="46" t="str">
        <f t="shared" si="104"/>
        <v>blablacar</v>
      </c>
      <c r="AT425" s="46" t="str">
        <f xml:space="preserve"> INDEX('TM Grouping Lookup'!$B$2:$B$1870, MATCH(AS425, 'TM Grouping Lookup'!$A$2:$A$1870, 0))</f>
        <v>BlaBlaCar</v>
      </c>
      <c r="AU425" s="46" t="b">
        <f t="shared" si="112"/>
        <v>0</v>
      </c>
      <c r="AV425" s="46" t="b">
        <f t="shared" si="112"/>
        <v>0</v>
      </c>
      <c r="AW425" s="46" t="b">
        <f t="shared" si="112"/>
        <v>0</v>
      </c>
      <c r="AX425" s="46" t="b">
        <f t="shared" si="112"/>
        <v>0</v>
      </c>
      <c r="AY425" s="46" t="b">
        <f t="shared" si="112"/>
        <v>0</v>
      </c>
      <c r="AZ425" s="46" t="b">
        <f t="shared" si="112"/>
        <v>0</v>
      </c>
      <c r="BA425" s="46" t="b">
        <f t="shared" si="112"/>
        <v>0</v>
      </c>
      <c r="BB425" s="46" t="b">
        <f t="shared" si="112"/>
        <v>0</v>
      </c>
      <c r="BC425" s="46" t="b">
        <f t="shared" si="112"/>
        <v>0</v>
      </c>
      <c r="BD425" s="46" t="b">
        <f t="shared" si="113"/>
        <v>0</v>
      </c>
      <c r="BE425" s="46" t="b">
        <f t="shared" si="113"/>
        <v>0</v>
      </c>
      <c r="BF425" s="46" t="b">
        <f t="shared" si="113"/>
        <v>0</v>
      </c>
      <c r="BG425" s="46" t="b">
        <f t="shared" si="113"/>
        <v>0</v>
      </c>
      <c r="BH425" s="46" t="b">
        <f t="shared" si="113"/>
        <v>0</v>
      </c>
      <c r="BI425" s="46" t="b">
        <f t="shared" si="113"/>
        <v>0</v>
      </c>
      <c r="BJ425" s="46" t="b">
        <f t="shared" si="113"/>
        <v>1</v>
      </c>
      <c r="BK425" s="46" t="b">
        <f t="shared" si="113"/>
        <v>0</v>
      </c>
      <c r="BL425" s="46" t="b">
        <f t="shared" si="113"/>
        <v>0</v>
      </c>
      <c r="BM425" s="46" t="b">
        <f t="shared" si="114"/>
        <v>0</v>
      </c>
      <c r="BN425" s="46" t="b">
        <f t="shared" si="114"/>
        <v>0</v>
      </c>
      <c r="BO425" s="46" t="b">
        <f t="shared" si="114"/>
        <v>0</v>
      </c>
      <c r="BP425" s="46" t="b">
        <f t="shared" si="114"/>
        <v>0</v>
      </c>
    </row>
    <row r="426" spans="1:68" x14ac:dyDescent="0.35">
      <c r="A426" s="23" t="s">
        <v>15</v>
      </c>
      <c r="B426" s="24">
        <v>1639476</v>
      </c>
      <c r="C426" s="25">
        <v>1</v>
      </c>
      <c r="D426" s="28" t="s">
        <v>933</v>
      </c>
      <c r="E426" s="25" t="s">
        <v>934</v>
      </c>
      <c r="F426" s="23" t="s">
        <v>935</v>
      </c>
      <c r="G426" s="24" t="s">
        <v>24</v>
      </c>
      <c r="H426" s="25" t="s">
        <v>65</v>
      </c>
      <c r="I426" s="26" t="s">
        <v>23</v>
      </c>
      <c r="J426" s="25" t="s">
        <v>1447</v>
      </c>
      <c r="K426" s="25" t="s">
        <v>1176</v>
      </c>
      <c r="L426" s="25" t="s">
        <v>2450</v>
      </c>
      <c r="M426" s="25" t="s">
        <v>1176</v>
      </c>
      <c r="N426" s="25" t="s">
        <v>1783</v>
      </c>
      <c r="O426" s="25" t="s">
        <v>26</v>
      </c>
      <c r="P426" s="25" t="s">
        <v>1539</v>
      </c>
      <c r="Q426" s="27">
        <v>42272</v>
      </c>
      <c r="R426" s="25" t="s">
        <v>26</v>
      </c>
      <c r="S426" s="25" t="s">
        <v>26</v>
      </c>
      <c r="T426" s="25" t="s">
        <v>26</v>
      </c>
      <c r="U426" s="27">
        <v>42290</v>
      </c>
      <c r="V426" s="25" t="s">
        <v>25</v>
      </c>
      <c r="W426" s="32" t="s">
        <v>24</v>
      </c>
      <c r="X426" s="32" t="s">
        <v>24</v>
      </c>
      <c r="Y426" s="32" t="s">
        <v>24</v>
      </c>
      <c r="Z426" s="32" t="s">
        <v>25</v>
      </c>
      <c r="AA426" s="32" t="s">
        <v>24</v>
      </c>
      <c r="AB426" s="25" t="s">
        <v>24</v>
      </c>
      <c r="AC426" s="25" t="s">
        <v>25</v>
      </c>
      <c r="AD426" s="25" t="s">
        <v>24</v>
      </c>
      <c r="AE426" s="25" t="s">
        <v>24</v>
      </c>
      <c r="AF426" s="25" t="s">
        <v>25</v>
      </c>
      <c r="AG426" s="25" t="s">
        <v>26</v>
      </c>
      <c r="AH426" s="25" t="s">
        <v>26</v>
      </c>
      <c r="AI426" s="32" t="s">
        <v>6760</v>
      </c>
      <c r="AJ426" s="25" t="s">
        <v>2451</v>
      </c>
      <c r="AK426" s="25" t="s">
        <v>26</v>
      </c>
      <c r="AL426" s="25" t="s">
        <v>26</v>
      </c>
      <c r="AM426" s="32" t="s">
        <v>26</v>
      </c>
      <c r="AN426" s="32" t="s">
        <v>26</v>
      </c>
      <c r="AO426" s="73" t="str">
        <f xml:space="preserve"> INDEX('parsed-whois-report-2018-02-09T'!$F$2:$F$1850, MATCH('MASTER--Enter Data'!E426, 'parsed-whois-report-2018-02-09T'!$A$2:$A$1850, 0))</f>
        <v>Registered New Registrant</v>
      </c>
      <c r="AP426" s="25" t="s">
        <v>26</v>
      </c>
      <c r="AQ426" s="25"/>
      <c r="AR426" s="32" t="s">
        <v>24</v>
      </c>
      <c r="AS426" s="46" t="str">
        <f t="shared" si="104"/>
        <v>netflix</v>
      </c>
      <c r="AT426" s="46" t="str">
        <f xml:space="preserve"> INDEX('TM Grouping Lookup'!$B$2:$B$1870, MATCH(AS426, 'TM Grouping Lookup'!$A$2:$A$1870, 0))</f>
        <v>Netflix</v>
      </c>
      <c r="AU426" s="46" t="b">
        <f t="shared" si="112"/>
        <v>0</v>
      </c>
      <c r="AV426" s="46" t="b">
        <f t="shared" si="112"/>
        <v>0</v>
      </c>
      <c r="AW426" s="46" t="b">
        <f t="shared" si="112"/>
        <v>0</v>
      </c>
      <c r="AX426" s="46" t="b">
        <f t="shared" si="112"/>
        <v>0</v>
      </c>
      <c r="AY426" s="46" t="b">
        <f t="shared" si="112"/>
        <v>0</v>
      </c>
      <c r="AZ426" s="46" t="b">
        <f t="shared" si="112"/>
        <v>0</v>
      </c>
      <c r="BA426" s="46" t="b">
        <f t="shared" si="112"/>
        <v>0</v>
      </c>
      <c r="BB426" s="46" t="b">
        <f t="shared" si="112"/>
        <v>0</v>
      </c>
      <c r="BC426" s="46" t="b">
        <f t="shared" si="112"/>
        <v>0</v>
      </c>
      <c r="BD426" s="46" t="b">
        <f t="shared" si="113"/>
        <v>0</v>
      </c>
      <c r="BE426" s="46" t="b">
        <f t="shared" si="113"/>
        <v>0</v>
      </c>
      <c r="BF426" s="46" t="b">
        <f t="shared" si="113"/>
        <v>0</v>
      </c>
      <c r="BG426" s="46" t="b">
        <f t="shared" si="113"/>
        <v>0</v>
      </c>
      <c r="BH426" s="46" t="b">
        <f t="shared" si="113"/>
        <v>0</v>
      </c>
      <c r="BI426" s="46" t="b">
        <f t="shared" si="113"/>
        <v>0</v>
      </c>
      <c r="BJ426" s="46" t="b">
        <f t="shared" si="113"/>
        <v>1</v>
      </c>
      <c r="BK426" s="46" t="b">
        <f t="shared" si="113"/>
        <v>0</v>
      </c>
      <c r="BL426" s="46" t="b">
        <f t="shared" si="113"/>
        <v>0</v>
      </c>
      <c r="BM426" s="46" t="b">
        <f t="shared" si="114"/>
        <v>0</v>
      </c>
      <c r="BN426" s="46" t="b">
        <f t="shared" si="114"/>
        <v>0</v>
      </c>
      <c r="BO426" s="46" t="b">
        <f t="shared" si="114"/>
        <v>0</v>
      </c>
      <c r="BP426" s="46" t="b">
        <f t="shared" si="114"/>
        <v>0</v>
      </c>
    </row>
    <row r="427" spans="1:68" x14ac:dyDescent="0.35">
      <c r="A427" s="23" t="s">
        <v>15</v>
      </c>
      <c r="B427" s="24">
        <v>1639486</v>
      </c>
      <c r="C427" s="25">
        <v>1</v>
      </c>
      <c r="D427" s="28" t="s">
        <v>938</v>
      </c>
      <c r="E427" s="25" t="s">
        <v>939</v>
      </c>
      <c r="F427" s="23" t="s">
        <v>565</v>
      </c>
      <c r="G427" s="24" t="s">
        <v>24</v>
      </c>
      <c r="H427" s="25" t="s">
        <v>67</v>
      </c>
      <c r="I427" s="26" t="s">
        <v>66</v>
      </c>
      <c r="J427" s="25" t="s">
        <v>1447</v>
      </c>
      <c r="K427" s="25" t="s">
        <v>1176</v>
      </c>
      <c r="L427" s="25" t="s">
        <v>1782</v>
      </c>
      <c r="M427" s="25" t="s">
        <v>1394</v>
      </c>
      <c r="N427" s="25" t="s">
        <v>1783</v>
      </c>
      <c r="O427" s="25" t="s">
        <v>26</v>
      </c>
      <c r="P427" s="25" t="s">
        <v>1343</v>
      </c>
      <c r="Q427" s="27">
        <v>42275</v>
      </c>
      <c r="R427" s="25" t="s">
        <v>25</v>
      </c>
      <c r="S427" s="25" t="s">
        <v>24</v>
      </c>
      <c r="T427" s="25" t="s">
        <v>24</v>
      </c>
      <c r="U427" s="27">
        <v>42276</v>
      </c>
      <c r="V427" s="28" t="s">
        <v>25</v>
      </c>
      <c r="W427" s="28" t="s">
        <v>24</v>
      </c>
      <c r="X427" s="28" t="s">
        <v>24</v>
      </c>
      <c r="Y427" s="28" t="s">
        <v>24</v>
      </c>
      <c r="Z427" s="28" t="s">
        <v>25</v>
      </c>
      <c r="AA427" s="28" t="s">
        <v>24</v>
      </c>
      <c r="AB427" s="25" t="s">
        <v>24</v>
      </c>
      <c r="AC427" s="28" t="s">
        <v>25</v>
      </c>
      <c r="AD427" s="28" t="s">
        <v>25</v>
      </c>
      <c r="AE427" s="28" t="s">
        <v>24</v>
      </c>
      <c r="AF427" s="28" t="s">
        <v>24</v>
      </c>
      <c r="AG427" s="28" t="s">
        <v>1332</v>
      </c>
      <c r="AH427" s="28" t="s">
        <v>1784</v>
      </c>
      <c r="AI427" s="28" t="s">
        <v>26</v>
      </c>
      <c r="AJ427" s="28" t="s">
        <v>26</v>
      </c>
      <c r="AK427" s="32" t="s">
        <v>1582</v>
      </c>
      <c r="AL427" s="28" t="s">
        <v>1785</v>
      </c>
      <c r="AM427" s="32" t="s">
        <v>24</v>
      </c>
      <c r="AN427" s="32" t="s">
        <v>24</v>
      </c>
      <c r="AO427" s="73" t="str">
        <f xml:space="preserve"> INDEX('parsed-whois-report-2018-02-09T'!$F$2:$F$1850, MATCH('MASTER--Enter Data'!E427, 'parsed-whois-report-2018-02-09T'!$A$2:$A$1850, 0))</f>
        <v>Registered New Registrant</v>
      </c>
      <c r="AP427" s="28" t="s">
        <v>26</v>
      </c>
      <c r="AQ427" s="25"/>
      <c r="AR427" s="28" t="s">
        <v>24</v>
      </c>
      <c r="AS427" s="46" t="str">
        <f t="shared" si="104"/>
        <v>netflix</v>
      </c>
      <c r="AT427" s="46" t="str">
        <f xml:space="preserve"> INDEX('TM Grouping Lookup'!$B$2:$B$1870, MATCH(AS427, 'TM Grouping Lookup'!$A$2:$A$1870, 0))</f>
        <v>Netflix</v>
      </c>
      <c r="AU427" s="46" t="b">
        <f t="shared" si="112"/>
        <v>0</v>
      </c>
      <c r="AV427" s="46" t="b">
        <f t="shared" si="112"/>
        <v>0</v>
      </c>
      <c r="AW427" s="46" t="b">
        <f t="shared" si="112"/>
        <v>0</v>
      </c>
      <c r="AX427" s="46" t="b">
        <f t="shared" si="112"/>
        <v>0</v>
      </c>
      <c r="AY427" s="46" t="b">
        <f t="shared" si="112"/>
        <v>0</v>
      </c>
      <c r="AZ427" s="46" t="b">
        <f t="shared" si="112"/>
        <v>0</v>
      </c>
      <c r="BA427" s="46" t="b">
        <f t="shared" si="112"/>
        <v>0</v>
      </c>
      <c r="BB427" s="46" t="b">
        <f t="shared" si="112"/>
        <v>0</v>
      </c>
      <c r="BC427" s="46" t="b">
        <f t="shared" si="112"/>
        <v>1</v>
      </c>
      <c r="BD427" s="46" t="b">
        <f t="shared" si="113"/>
        <v>0</v>
      </c>
      <c r="BE427" s="46" t="b">
        <f t="shared" si="113"/>
        <v>0</v>
      </c>
      <c r="BF427" s="46" t="b">
        <f t="shared" si="113"/>
        <v>0</v>
      </c>
      <c r="BG427" s="46" t="b">
        <f t="shared" si="113"/>
        <v>0</v>
      </c>
      <c r="BH427" s="46" t="b">
        <f t="shared" si="113"/>
        <v>0</v>
      </c>
      <c r="BI427" s="46" t="b">
        <f t="shared" si="113"/>
        <v>0</v>
      </c>
      <c r="BJ427" s="46" t="b">
        <f t="shared" si="113"/>
        <v>0</v>
      </c>
      <c r="BK427" s="46" t="b">
        <f t="shared" si="113"/>
        <v>0</v>
      </c>
      <c r="BL427" s="46" t="b">
        <f t="shared" si="113"/>
        <v>0</v>
      </c>
      <c r="BM427" s="46" t="b">
        <f t="shared" si="114"/>
        <v>0</v>
      </c>
      <c r="BN427" s="46" t="b">
        <f t="shared" si="114"/>
        <v>0</v>
      </c>
      <c r="BO427" s="46" t="b">
        <f t="shared" si="114"/>
        <v>1</v>
      </c>
      <c r="BP427" s="46" t="b">
        <f t="shared" si="114"/>
        <v>0</v>
      </c>
    </row>
    <row r="428" spans="1:68" x14ac:dyDescent="0.35">
      <c r="A428" s="23" t="s">
        <v>15</v>
      </c>
      <c r="B428" s="24">
        <v>1639489</v>
      </c>
      <c r="C428" s="25">
        <v>1</v>
      </c>
      <c r="D428" s="28" t="s">
        <v>936</v>
      </c>
      <c r="E428" s="25" t="s">
        <v>937</v>
      </c>
      <c r="F428" s="23" t="s">
        <v>330</v>
      </c>
      <c r="G428" s="24" t="s">
        <v>24</v>
      </c>
      <c r="H428" s="25" t="s">
        <v>65</v>
      </c>
      <c r="I428" s="26" t="s">
        <v>23</v>
      </c>
      <c r="J428" s="25" t="s">
        <v>2452</v>
      </c>
      <c r="K428" s="25" t="s">
        <v>1176</v>
      </c>
      <c r="L428" s="25" t="s">
        <v>2454</v>
      </c>
      <c r="M428" s="25" t="s">
        <v>1283</v>
      </c>
      <c r="N428" s="25" t="s">
        <v>2453</v>
      </c>
      <c r="O428" s="25" t="s">
        <v>26</v>
      </c>
      <c r="P428" s="25" t="s">
        <v>1539</v>
      </c>
      <c r="Q428" s="27">
        <v>42272</v>
      </c>
      <c r="R428" s="25" t="s">
        <v>26</v>
      </c>
      <c r="S428" s="25" t="s">
        <v>26</v>
      </c>
      <c r="T428" s="25" t="s">
        <v>26</v>
      </c>
      <c r="U428" s="27">
        <v>42293</v>
      </c>
      <c r="V428" s="25" t="s">
        <v>25</v>
      </c>
      <c r="W428" s="32" t="s">
        <v>24</v>
      </c>
      <c r="X428" s="32" t="s">
        <v>24</v>
      </c>
      <c r="Y428" s="32" t="s">
        <v>24</v>
      </c>
      <c r="Z428" s="32" t="s">
        <v>24</v>
      </c>
      <c r="AA428" s="32" t="s">
        <v>25</v>
      </c>
      <c r="AB428" s="25" t="s">
        <v>24</v>
      </c>
      <c r="AC428" s="25" t="s">
        <v>25</v>
      </c>
      <c r="AD428" s="25" t="s">
        <v>24</v>
      </c>
      <c r="AE428" s="25" t="s">
        <v>24</v>
      </c>
      <c r="AF428" s="25" t="s">
        <v>25</v>
      </c>
      <c r="AG428" s="25" t="s">
        <v>26</v>
      </c>
      <c r="AH428" s="25" t="s">
        <v>26</v>
      </c>
      <c r="AI428" s="32" t="s">
        <v>6760</v>
      </c>
      <c r="AJ428" s="25" t="s">
        <v>2451</v>
      </c>
      <c r="AK428" s="25" t="s">
        <v>26</v>
      </c>
      <c r="AL428" s="25" t="s">
        <v>26</v>
      </c>
      <c r="AM428" s="32" t="s">
        <v>26</v>
      </c>
      <c r="AN428" s="32" t="s">
        <v>26</v>
      </c>
      <c r="AO428" s="73" t="str">
        <f xml:space="preserve"> INDEX('parsed-whois-report-2018-02-09T'!$F$2:$F$1850, MATCH('MASTER--Enter Data'!E428, 'parsed-whois-report-2018-02-09T'!$A$2:$A$1850, 0))</f>
        <v>Registered Original Registrant</v>
      </c>
      <c r="AP428" s="25" t="s">
        <v>26</v>
      </c>
      <c r="AQ428" s="25"/>
      <c r="AR428" s="32" t="s">
        <v>24</v>
      </c>
      <c r="AS428" s="46" t="str">
        <f t="shared" si="104"/>
        <v>scholastic</v>
      </c>
      <c r="AT428" s="46" t="str">
        <f xml:space="preserve"> INDEX('TM Grouping Lookup'!$B$2:$B$1870, MATCH(AS428, 'TM Grouping Lookup'!$A$2:$A$1870, 0))</f>
        <v>Scholastic</v>
      </c>
      <c r="AU428" s="46" t="b">
        <f t="shared" si="112"/>
        <v>0</v>
      </c>
      <c r="AV428" s="46" t="b">
        <f t="shared" si="112"/>
        <v>0</v>
      </c>
      <c r="AW428" s="46" t="b">
        <f t="shared" si="112"/>
        <v>0</v>
      </c>
      <c r="AX428" s="46" t="b">
        <f t="shared" si="112"/>
        <v>0</v>
      </c>
      <c r="AY428" s="46" t="b">
        <f t="shared" si="112"/>
        <v>0</v>
      </c>
      <c r="AZ428" s="46" t="b">
        <f t="shared" si="112"/>
        <v>0</v>
      </c>
      <c r="BA428" s="46" t="b">
        <f t="shared" si="112"/>
        <v>0</v>
      </c>
      <c r="BB428" s="46" t="b">
        <f t="shared" si="112"/>
        <v>0</v>
      </c>
      <c r="BC428" s="46" t="b">
        <f t="shared" si="112"/>
        <v>0</v>
      </c>
      <c r="BD428" s="46" t="b">
        <f t="shared" si="113"/>
        <v>0</v>
      </c>
      <c r="BE428" s="46" t="b">
        <f t="shared" si="113"/>
        <v>0</v>
      </c>
      <c r="BF428" s="46" t="b">
        <f t="shared" si="113"/>
        <v>0</v>
      </c>
      <c r="BG428" s="46" t="b">
        <f t="shared" si="113"/>
        <v>0</v>
      </c>
      <c r="BH428" s="46" t="b">
        <f t="shared" si="113"/>
        <v>0</v>
      </c>
      <c r="BI428" s="46" t="b">
        <f t="shared" si="113"/>
        <v>0</v>
      </c>
      <c r="BJ428" s="46" t="b">
        <f t="shared" si="113"/>
        <v>1</v>
      </c>
      <c r="BK428" s="46" t="b">
        <f t="shared" si="113"/>
        <v>0</v>
      </c>
      <c r="BL428" s="46" t="b">
        <f t="shared" si="113"/>
        <v>0</v>
      </c>
      <c r="BM428" s="46" t="b">
        <f t="shared" si="114"/>
        <v>0</v>
      </c>
      <c r="BN428" s="46" t="b">
        <f t="shared" si="114"/>
        <v>0</v>
      </c>
      <c r="BO428" s="46" t="b">
        <f t="shared" si="114"/>
        <v>0</v>
      </c>
      <c r="BP428" s="46" t="b">
        <f t="shared" si="114"/>
        <v>0</v>
      </c>
    </row>
    <row r="429" spans="1:68" x14ac:dyDescent="0.35">
      <c r="A429" s="23" t="s">
        <v>15</v>
      </c>
      <c r="B429" s="24">
        <v>1639496</v>
      </c>
      <c r="C429" s="25">
        <v>1</v>
      </c>
      <c r="D429" s="28" t="s">
        <v>940</v>
      </c>
      <c r="E429" s="25" t="s">
        <v>941</v>
      </c>
      <c r="F429" s="23" t="s">
        <v>335</v>
      </c>
      <c r="G429" s="24" t="s">
        <v>25</v>
      </c>
      <c r="H429" s="25" t="s">
        <v>65</v>
      </c>
      <c r="I429" s="26" t="s">
        <v>66</v>
      </c>
      <c r="J429" s="25" t="s">
        <v>1447</v>
      </c>
      <c r="K429" s="25" t="s">
        <v>1176</v>
      </c>
      <c r="L429" s="25" t="s">
        <v>1856</v>
      </c>
      <c r="M429" s="25" t="s">
        <v>1176</v>
      </c>
      <c r="N429" s="25" t="s">
        <v>1783</v>
      </c>
      <c r="O429" s="25" t="s">
        <v>26</v>
      </c>
      <c r="P429" s="25" t="s">
        <v>1539</v>
      </c>
      <c r="Q429" s="27">
        <v>42275</v>
      </c>
      <c r="R429" s="25" t="s">
        <v>24</v>
      </c>
      <c r="S429" s="25" t="s">
        <v>25</v>
      </c>
      <c r="T429" s="25" t="s">
        <v>24</v>
      </c>
      <c r="U429" s="27">
        <v>42294</v>
      </c>
      <c r="V429" s="32" t="s">
        <v>25</v>
      </c>
      <c r="W429" s="32" t="s">
        <v>24</v>
      </c>
      <c r="X429" s="32" t="s">
        <v>24</v>
      </c>
      <c r="Y429" s="32" t="s">
        <v>24</v>
      </c>
      <c r="Z429" s="32" t="s">
        <v>25</v>
      </c>
      <c r="AA429" s="32" t="s">
        <v>24</v>
      </c>
      <c r="AB429" s="32" t="s">
        <v>24</v>
      </c>
      <c r="AC429" s="28" t="s">
        <v>25</v>
      </c>
      <c r="AD429" s="32" t="s">
        <v>24</v>
      </c>
      <c r="AE429" s="32" t="s">
        <v>24</v>
      </c>
      <c r="AF429" s="32" t="s">
        <v>25</v>
      </c>
      <c r="AG429" s="28" t="s">
        <v>1466</v>
      </c>
      <c r="AH429" s="28" t="s">
        <v>1858</v>
      </c>
      <c r="AI429" s="28" t="s">
        <v>6746</v>
      </c>
      <c r="AJ429" s="28" t="s">
        <v>1857</v>
      </c>
      <c r="AK429" s="32" t="s">
        <v>26</v>
      </c>
      <c r="AL429" s="28" t="s">
        <v>6667</v>
      </c>
      <c r="AM429" s="32" t="s">
        <v>24</v>
      </c>
      <c r="AN429" s="32" t="s">
        <v>24</v>
      </c>
      <c r="AO429" s="73" t="str">
        <f xml:space="preserve"> INDEX('parsed-whois-report-2018-02-09T'!$F$2:$F$1850, MATCH('MASTER--Enter Data'!E429, 'parsed-whois-report-2018-02-09T'!$A$2:$A$1850, 0))</f>
        <v>Registered Original Registrant</v>
      </c>
      <c r="AP429" s="32" t="s">
        <v>26</v>
      </c>
      <c r="AQ429" s="25"/>
      <c r="AR429" s="28" t="s">
        <v>24</v>
      </c>
      <c r="AS429" s="46" t="str">
        <f t="shared" si="104"/>
        <v>netflix</v>
      </c>
      <c r="AT429" s="46" t="str">
        <f xml:space="preserve"> INDEX('TM Grouping Lookup'!$B$2:$B$1870, MATCH(AS429, 'TM Grouping Lookup'!$A$2:$A$1870, 0))</f>
        <v>Netflix</v>
      </c>
      <c r="AU429" s="46" t="b">
        <f t="shared" si="112"/>
        <v>0</v>
      </c>
      <c r="AV429" s="46" t="b">
        <f t="shared" si="112"/>
        <v>0</v>
      </c>
      <c r="AW429" s="46" t="b">
        <f t="shared" si="112"/>
        <v>0</v>
      </c>
      <c r="AX429" s="46" t="b">
        <f t="shared" si="112"/>
        <v>0</v>
      </c>
      <c r="AY429" s="46" t="b">
        <f t="shared" si="112"/>
        <v>0</v>
      </c>
      <c r="AZ429" s="46" t="b">
        <f t="shared" si="112"/>
        <v>0</v>
      </c>
      <c r="BA429" s="46" t="b">
        <f t="shared" si="112"/>
        <v>0</v>
      </c>
      <c r="BB429" s="46" t="b">
        <f t="shared" si="112"/>
        <v>1</v>
      </c>
      <c r="BC429" s="46" t="b">
        <f t="shared" si="112"/>
        <v>0</v>
      </c>
      <c r="BD429" s="46" t="b">
        <f t="shared" si="113"/>
        <v>1</v>
      </c>
      <c r="BE429" s="46" t="b">
        <f t="shared" si="113"/>
        <v>0</v>
      </c>
      <c r="BF429" s="46" t="b">
        <f t="shared" si="113"/>
        <v>0</v>
      </c>
      <c r="BG429" s="46" t="b">
        <f t="shared" si="113"/>
        <v>0</v>
      </c>
      <c r="BH429" s="46" t="b">
        <f t="shared" si="113"/>
        <v>0</v>
      </c>
      <c r="BI429" s="46" t="b">
        <f t="shared" si="113"/>
        <v>0</v>
      </c>
      <c r="BJ429" s="46" t="b">
        <f t="shared" si="113"/>
        <v>0</v>
      </c>
      <c r="BK429" s="46" t="b">
        <f t="shared" si="113"/>
        <v>0</v>
      </c>
      <c r="BL429" s="46" t="b">
        <f t="shared" si="113"/>
        <v>1</v>
      </c>
      <c r="BM429" s="46" t="b">
        <f t="shared" si="114"/>
        <v>0</v>
      </c>
      <c r="BN429" s="46" t="b">
        <f t="shared" si="114"/>
        <v>0</v>
      </c>
      <c r="BO429" s="46" t="b">
        <f t="shared" si="114"/>
        <v>0</v>
      </c>
      <c r="BP429" s="46" t="b">
        <f t="shared" si="114"/>
        <v>0</v>
      </c>
    </row>
    <row r="430" spans="1:68" x14ac:dyDescent="0.35">
      <c r="A430" s="23" t="s">
        <v>15</v>
      </c>
      <c r="B430" s="24">
        <v>1639496</v>
      </c>
      <c r="C430" s="25">
        <v>0</v>
      </c>
      <c r="D430" s="28" t="s">
        <v>940</v>
      </c>
      <c r="E430" s="25" t="s">
        <v>942</v>
      </c>
      <c r="F430" s="23" t="s">
        <v>297</v>
      </c>
      <c r="G430" s="24" t="s">
        <v>25</v>
      </c>
      <c r="H430" s="25" t="s">
        <v>65</v>
      </c>
      <c r="I430" s="26" t="s">
        <v>66</v>
      </c>
      <c r="J430" s="25" t="s">
        <v>1447</v>
      </c>
      <c r="K430" s="25" t="s">
        <v>1176</v>
      </c>
      <c r="L430" s="25" t="s">
        <v>1856</v>
      </c>
      <c r="M430" s="25" t="s">
        <v>1176</v>
      </c>
      <c r="N430" s="25" t="s">
        <v>1783</v>
      </c>
      <c r="O430" s="25" t="s">
        <v>26</v>
      </c>
      <c r="P430" s="25" t="s">
        <v>1539</v>
      </c>
      <c r="Q430" s="27">
        <v>42275</v>
      </c>
      <c r="R430" s="25" t="s">
        <v>24</v>
      </c>
      <c r="S430" s="25" t="s">
        <v>25</v>
      </c>
      <c r="T430" s="25" t="s">
        <v>24</v>
      </c>
      <c r="U430" s="27">
        <v>42294</v>
      </c>
      <c r="V430" s="32" t="s">
        <v>25</v>
      </c>
      <c r="W430" s="32" t="s">
        <v>24</v>
      </c>
      <c r="X430" s="32" t="s">
        <v>24</v>
      </c>
      <c r="Y430" s="32" t="s">
        <v>24</v>
      </c>
      <c r="Z430" s="32" t="s">
        <v>25</v>
      </c>
      <c r="AA430" s="32" t="s">
        <v>24</v>
      </c>
      <c r="AB430" s="32" t="s">
        <v>24</v>
      </c>
      <c r="AC430" s="28" t="s">
        <v>25</v>
      </c>
      <c r="AD430" s="32" t="s">
        <v>24</v>
      </c>
      <c r="AE430" s="32" t="s">
        <v>24</v>
      </c>
      <c r="AF430" s="32" t="s">
        <v>25</v>
      </c>
      <c r="AG430" s="28" t="s">
        <v>1466</v>
      </c>
      <c r="AH430" s="28" t="s">
        <v>1858</v>
      </c>
      <c r="AI430" s="28" t="s">
        <v>6746</v>
      </c>
      <c r="AJ430" s="28" t="s">
        <v>1857</v>
      </c>
      <c r="AK430" s="32" t="s">
        <v>26</v>
      </c>
      <c r="AL430" s="28" t="s">
        <v>6667</v>
      </c>
      <c r="AM430" s="32" t="s">
        <v>24</v>
      </c>
      <c r="AN430" s="32" t="s">
        <v>24</v>
      </c>
      <c r="AO430" s="73" t="str">
        <f xml:space="preserve"> INDEX('parsed-whois-report-2018-02-09T'!$F$2:$F$1850, MATCH('MASTER--Enter Data'!E430, 'parsed-whois-report-2018-02-09T'!$A$2:$A$1850, 0))</f>
        <v>Registered New Registrant</v>
      </c>
      <c r="AP430" s="32" t="s">
        <v>26</v>
      </c>
      <c r="AQ430" s="25"/>
      <c r="AR430" s="28" t="s">
        <v>24</v>
      </c>
      <c r="AS430" s="46" t="str">
        <f t="shared" si="104"/>
        <v>netflix</v>
      </c>
      <c r="AT430" s="46" t="str">
        <f xml:space="preserve"> INDEX('TM Grouping Lookup'!$B$2:$B$1870, MATCH(AS430, 'TM Grouping Lookup'!$A$2:$A$1870, 0))</f>
        <v>Netflix</v>
      </c>
      <c r="AU430" s="46" t="b">
        <f t="shared" si="112"/>
        <v>0</v>
      </c>
      <c r="AV430" s="46" t="b">
        <f t="shared" si="112"/>
        <v>0</v>
      </c>
      <c r="AW430" s="46" t="b">
        <f t="shared" si="112"/>
        <v>0</v>
      </c>
      <c r="AX430" s="46" t="b">
        <f t="shared" si="112"/>
        <v>0</v>
      </c>
      <c r="AY430" s="46" t="b">
        <f t="shared" si="112"/>
        <v>0</v>
      </c>
      <c r="AZ430" s="46" t="b">
        <f t="shared" si="112"/>
        <v>0</v>
      </c>
      <c r="BA430" s="46" t="b">
        <f t="shared" si="112"/>
        <v>0</v>
      </c>
      <c r="BB430" s="46" t="b">
        <f t="shared" si="112"/>
        <v>1</v>
      </c>
      <c r="BC430" s="46" t="b">
        <f t="shared" si="112"/>
        <v>0</v>
      </c>
      <c r="BD430" s="46" t="b">
        <f t="shared" si="113"/>
        <v>1</v>
      </c>
      <c r="BE430" s="46" t="b">
        <f t="shared" si="113"/>
        <v>0</v>
      </c>
      <c r="BF430" s="46" t="b">
        <f t="shared" si="113"/>
        <v>0</v>
      </c>
      <c r="BG430" s="46" t="b">
        <f t="shared" si="113"/>
        <v>0</v>
      </c>
      <c r="BH430" s="46" t="b">
        <f t="shared" si="113"/>
        <v>0</v>
      </c>
      <c r="BI430" s="46" t="b">
        <f t="shared" si="113"/>
        <v>0</v>
      </c>
      <c r="BJ430" s="46" t="b">
        <f t="shared" si="113"/>
        <v>0</v>
      </c>
      <c r="BK430" s="46" t="b">
        <f t="shared" si="113"/>
        <v>0</v>
      </c>
      <c r="BL430" s="46" t="b">
        <f t="shared" si="113"/>
        <v>1</v>
      </c>
      <c r="BM430" s="46" t="b">
        <f t="shared" si="114"/>
        <v>0</v>
      </c>
      <c r="BN430" s="46" t="b">
        <f t="shared" si="114"/>
        <v>0</v>
      </c>
      <c r="BO430" s="46" t="b">
        <f t="shared" si="114"/>
        <v>0</v>
      </c>
      <c r="BP430" s="46" t="b">
        <f t="shared" si="114"/>
        <v>0</v>
      </c>
    </row>
    <row r="431" spans="1:68" x14ac:dyDescent="0.35">
      <c r="A431" s="23" t="s">
        <v>15</v>
      </c>
      <c r="B431" s="24">
        <v>1639527</v>
      </c>
      <c r="C431" s="25">
        <v>1</v>
      </c>
      <c r="D431" s="28" t="s">
        <v>943</v>
      </c>
      <c r="E431" s="25" t="s">
        <v>944</v>
      </c>
      <c r="F431" s="23" t="s">
        <v>945</v>
      </c>
      <c r="G431" s="24" t="s">
        <v>24</v>
      </c>
      <c r="H431" s="25" t="s">
        <v>67</v>
      </c>
      <c r="I431" s="26" t="s">
        <v>66</v>
      </c>
      <c r="J431" s="25" t="s">
        <v>1447</v>
      </c>
      <c r="K431" s="25" t="s">
        <v>1176</v>
      </c>
      <c r="L431" s="19" t="s">
        <v>1786</v>
      </c>
      <c r="M431" s="25" t="s">
        <v>1314</v>
      </c>
      <c r="N431" s="25" t="s">
        <v>1783</v>
      </c>
      <c r="O431" s="25" t="s">
        <v>26</v>
      </c>
      <c r="P431" s="25" t="s">
        <v>1343</v>
      </c>
      <c r="Q431" s="27">
        <v>42275</v>
      </c>
      <c r="R431" s="25" t="s">
        <v>25</v>
      </c>
      <c r="S431" s="25" t="s">
        <v>24</v>
      </c>
      <c r="T431" s="25" t="s">
        <v>24</v>
      </c>
      <c r="U431" s="27">
        <v>42279</v>
      </c>
      <c r="V431" s="28" t="s">
        <v>25</v>
      </c>
      <c r="W431" s="28" t="s">
        <v>24</v>
      </c>
      <c r="X431" s="28" t="s">
        <v>24</v>
      </c>
      <c r="Y431" s="28" t="s">
        <v>24</v>
      </c>
      <c r="Z431" s="28" t="s">
        <v>25</v>
      </c>
      <c r="AA431" s="28" t="s">
        <v>24</v>
      </c>
      <c r="AB431" s="25" t="s">
        <v>24</v>
      </c>
      <c r="AC431" s="28" t="s">
        <v>25</v>
      </c>
      <c r="AD431" s="28" t="s">
        <v>24</v>
      </c>
      <c r="AE431" s="28" t="s">
        <v>24</v>
      </c>
      <c r="AF431" s="28" t="s">
        <v>24</v>
      </c>
      <c r="AG431" s="28" t="s">
        <v>1523</v>
      </c>
      <c r="AH431" s="28" t="s">
        <v>26</v>
      </c>
      <c r="AI431" s="28" t="s">
        <v>26</v>
      </c>
      <c r="AJ431" s="28" t="s">
        <v>26</v>
      </c>
      <c r="AK431" s="32" t="s">
        <v>1259</v>
      </c>
      <c r="AL431" s="28" t="s">
        <v>1785</v>
      </c>
      <c r="AM431" s="28" t="s">
        <v>24</v>
      </c>
      <c r="AN431" s="28" t="s">
        <v>24</v>
      </c>
      <c r="AO431" s="73" t="str">
        <f xml:space="preserve"> INDEX('parsed-whois-report-2018-02-09T'!$F$2:$F$1850, MATCH('MASTER--Enter Data'!E431, 'parsed-whois-report-2018-02-09T'!$A$2:$A$1850, 0))</f>
        <v>Registered Original Registrant</v>
      </c>
      <c r="AP431" s="28" t="s">
        <v>26</v>
      </c>
      <c r="AQ431" s="25"/>
      <c r="AR431" s="28" t="s">
        <v>24</v>
      </c>
      <c r="AS431" s="46" t="str">
        <f t="shared" si="104"/>
        <v>netflix</v>
      </c>
      <c r="AT431" s="46" t="str">
        <f xml:space="preserve"> INDEX('TM Grouping Lookup'!$B$2:$B$1870, MATCH(AS431, 'TM Grouping Lookup'!$A$2:$A$1870, 0))</f>
        <v>Netflix</v>
      </c>
      <c r="AU431" s="46" t="b">
        <f t="shared" si="112"/>
        <v>0</v>
      </c>
      <c r="AV431" s="46" t="b">
        <f t="shared" si="112"/>
        <v>0</v>
      </c>
      <c r="AW431" s="46" t="b">
        <f t="shared" si="112"/>
        <v>1</v>
      </c>
      <c r="AX431" s="46" t="b">
        <f t="shared" si="112"/>
        <v>0</v>
      </c>
      <c r="AY431" s="46" t="b">
        <f t="shared" si="112"/>
        <v>0</v>
      </c>
      <c r="AZ431" s="46" t="b">
        <f t="shared" si="112"/>
        <v>0</v>
      </c>
      <c r="BA431" s="46" t="b">
        <f t="shared" si="112"/>
        <v>0</v>
      </c>
      <c r="BB431" s="46" t="b">
        <f t="shared" si="112"/>
        <v>0</v>
      </c>
      <c r="BC431" s="46" t="b">
        <f t="shared" si="112"/>
        <v>0</v>
      </c>
      <c r="BD431" s="46" t="b">
        <f t="shared" si="113"/>
        <v>0</v>
      </c>
      <c r="BE431" s="46" t="b">
        <f t="shared" si="113"/>
        <v>0</v>
      </c>
      <c r="BF431" s="46" t="b">
        <f t="shared" si="113"/>
        <v>0</v>
      </c>
      <c r="BG431" s="46" t="b">
        <f t="shared" si="113"/>
        <v>0</v>
      </c>
      <c r="BH431" s="46" t="b">
        <f t="shared" si="113"/>
        <v>0</v>
      </c>
      <c r="BI431" s="46" t="b">
        <f t="shared" si="113"/>
        <v>0</v>
      </c>
      <c r="BJ431" s="46" t="b">
        <f t="shared" si="113"/>
        <v>0</v>
      </c>
      <c r="BK431" s="46" t="b">
        <f t="shared" si="113"/>
        <v>0</v>
      </c>
      <c r="BL431" s="46" t="b">
        <f t="shared" si="113"/>
        <v>0</v>
      </c>
      <c r="BM431" s="46" t="b">
        <f t="shared" si="114"/>
        <v>0</v>
      </c>
      <c r="BN431" s="46" t="b">
        <f t="shared" si="114"/>
        <v>1</v>
      </c>
      <c r="BO431" s="46" t="b">
        <f t="shared" si="114"/>
        <v>1</v>
      </c>
      <c r="BP431" s="46" t="b">
        <f t="shared" si="114"/>
        <v>0</v>
      </c>
    </row>
    <row r="432" spans="1:68" x14ac:dyDescent="0.35">
      <c r="A432" s="23" t="s">
        <v>15</v>
      </c>
      <c r="B432" s="24">
        <v>1639608</v>
      </c>
      <c r="C432" s="25">
        <v>1</v>
      </c>
      <c r="D432" s="28" t="s">
        <v>946</v>
      </c>
      <c r="E432" s="25" t="s">
        <v>947</v>
      </c>
      <c r="F432" s="23" t="s">
        <v>918</v>
      </c>
      <c r="G432" s="24" t="s">
        <v>24</v>
      </c>
      <c r="H432" s="25" t="s">
        <v>65</v>
      </c>
      <c r="I432" s="26" t="s">
        <v>23</v>
      </c>
      <c r="J432" s="25" t="s">
        <v>1308</v>
      </c>
      <c r="K432" s="25" t="s">
        <v>1321</v>
      </c>
      <c r="L432" s="25" t="s">
        <v>2455</v>
      </c>
      <c r="M432" s="25" t="s">
        <v>1283</v>
      </c>
      <c r="N432" s="25" t="s">
        <v>1322</v>
      </c>
      <c r="O432" s="25" t="s">
        <v>26</v>
      </c>
      <c r="P432" s="25" t="s">
        <v>1539</v>
      </c>
      <c r="Q432" s="27">
        <v>42275</v>
      </c>
      <c r="R432" s="25" t="s">
        <v>26</v>
      </c>
      <c r="S432" s="25" t="s">
        <v>26</v>
      </c>
      <c r="T432" s="25" t="s">
        <v>26</v>
      </c>
      <c r="U432" s="27">
        <v>42294</v>
      </c>
      <c r="V432" s="25" t="s">
        <v>25</v>
      </c>
      <c r="W432" s="32" t="s">
        <v>24</v>
      </c>
      <c r="X432" s="32" t="s">
        <v>24</v>
      </c>
      <c r="Y432" s="32" t="s">
        <v>24</v>
      </c>
      <c r="Z432" s="32" t="s">
        <v>25</v>
      </c>
      <c r="AA432" s="32" t="s">
        <v>24</v>
      </c>
      <c r="AB432" s="25" t="s">
        <v>24</v>
      </c>
      <c r="AC432" s="25" t="s">
        <v>25</v>
      </c>
      <c r="AD432" s="25" t="s">
        <v>24</v>
      </c>
      <c r="AE432" s="25" t="s">
        <v>24</v>
      </c>
      <c r="AF432" s="25" t="s">
        <v>25</v>
      </c>
      <c r="AG432" s="25" t="s">
        <v>26</v>
      </c>
      <c r="AH432" s="25" t="s">
        <v>26</v>
      </c>
      <c r="AI432" s="32" t="s">
        <v>6760</v>
      </c>
      <c r="AJ432" s="25" t="s">
        <v>2451</v>
      </c>
      <c r="AK432" s="25" t="s">
        <v>26</v>
      </c>
      <c r="AL432" s="25" t="s">
        <v>26</v>
      </c>
      <c r="AM432" s="32" t="s">
        <v>26</v>
      </c>
      <c r="AN432" s="32" t="s">
        <v>26</v>
      </c>
      <c r="AO432" s="73" t="str">
        <f xml:space="preserve"> INDEX('parsed-whois-report-2018-02-09T'!$F$2:$F$1850, MATCH('MASTER--Enter Data'!E432, 'parsed-whois-report-2018-02-09T'!$A$2:$A$1850, 0))</f>
        <v>Registered Original Registrant</v>
      </c>
      <c r="AP432" s="25" t="s">
        <v>26</v>
      </c>
      <c r="AQ432" s="25"/>
      <c r="AR432" s="32" t="s">
        <v>24</v>
      </c>
      <c r="AS432" s="46" t="str">
        <f t="shared" si="104"/>
        <v>staralliance</v>
      </c>
      <c r="AT432" s="46" t="str">
        <f xml:space="preserve"> INDEX('TM Grouping Lookup'!$B$2:$B$1870, MATCH(AS432, 'TM Grouping Lookup'!$A$2:$A$1870, 0))</f>
        <v>Staralliance</v>
      </c>
      <c r="AU432" s="46" t="b">
        <f t="shared" si="112"/>
        <v>0</v>
      </c>
      <c r="AV432" s="46" t="b">
        <f t="shared" si="112"/>
        <v>0</v>
      </c>
      <c r="AW432" s="46" t="b">
        <f t="shared" si="112"/>
        <v>0</v>
      </c>
      <c r="AX432" s="46" t="b">
        <f t="shared" si="112"/>
        <v>0</v>
      </c>
      <c r="AY432" s="46" t="b">
        <f t="shared" si="112"/>
        <v>0</v>
      </c>
      <c r="AZ432" s="46" t="b">
        <f t="shared" si="112"/>
        <v>0</v>
      </c>
      <c r="BA432" s="46" t="b">
        <f t="shared" si="112"/>
        <v>0</v>
      </c>
      <c r="BB432" s="46" t="b">
        <f t="shared" si="112"/>
        <v>0</v>
      </c>
      <c r="BC432" s="46" t="b">
        <f t="shared" si="112"/>
        <v>0</v>
      </c>
      <c r="BD432" s="46" t="b">
        <f t="shared" si="113"/>
        <v>0</v>
      </c>
      <c r="BE432" s="46" t="b">
        <f t="shared" si="113"/>
        <v>0</v>
      </c>
      <c r="BF432" s="46" t="b">
        <f t="shared" si="113"/>
        <v>0</v>
      </c>
      <c r="BG432" s="46" t="b">
        <f t="shared" si="113"/>
        <v>0</v>
      </c>
      <c r="BH432" s="46" t="b">
        <f t="shared" si="113"/>
        <v>0</v>
      </c>
      <c r="BI432" s="46" t="b">
        <f t="shared" si="113"/>
        <v>0</v>
      </c>
      <c r="BJ432" s="46" t="b">
        <f t="shared" si="113"/>
        <v>1</v>
      </c>
      <c r="BK432" s="46" t="b">
        <f t="shared" si="113"/>
        <v>0</v>
      </c>
      <c r="BL432" s="46" t="b">
        <f t="shared" si="113"/>
        <v>0</v>
      </c>
      <c r="BM432" s="46" t="b">
        <f t="shared" si="114"/>
        <v>0</v>
      </c>
      <c r="BN432" s="46" t="b">
        <f t="shared" si="114"/>
        <v>0</v>
      </c>
      <c r="BO432" s="46" t="b">
        <f t="shared" si="114"/>
        <v>0</v>
      </c>
      <c r="BP432" s="46" t="b">
        <f t="shared" si="114"/>
        <v>0</v>
      </c>
    </row>
    <row r="433" spans="1:68" x14ac:dyDescent="0.35">
      <c r="A433" s="23" t="s">
        <v>15</v>
      </c>
      <c r="B433" s="24">
        <v>1640091</v>
      </c>
      <c r="C433" s="25">
        <v>1</v>
      </c>
      <c r="D433" s="28" t="s">
        <v>948</v>
      </c>
      <c r="E433" s="25" t="s">
        <v>949</v>
      </c>
      <c r="F433" s="23" t="s">
        <v>632</v>
      </c>
      <c r="G433" s="24" t="s">
        <v>24</v>
      </c>
      <c r="H433" s="25" t="s">
        <v>65</v>
      </c>
      <c r="I433" s="26" t="s">
        <v>23</v>
      </c>
      <c r="J433" s="25" t="s">
        <v>2456</v>
      </c>
      <c r="K433" s="25" t="s">
        <v>1262</v>
      </c>
      <c r="L433" s="25" t="s">
        <v>2258</v>
      </c>
      <c r="M433" s="25" t="s">
        <v>1262</v>
      </c>
      <c r="N433" s="25" t="s">
        <v>2457</v>
      </c>
      <c r="O433" s="25" t="s">
        <v>26</v>
      </c>
      <c r="P433" s="25" t="s">
        <v>1553</v>
      </c>
      <c r="Q433" s="27">
        <v>42278</v>
      </c>
      <c r="R433" s="25" t="s">
        <v>26</v>
      </c>
      <c r="S433" s="25" t="s">
        <v>26</v>
      </c>
      <c r="T433" s="25" t="s">
        <v>26</v>
      </c>
      <c r="U433" s="27">
        <v>42296</v>
      </c>
      <c r="V433" s="25" t="s">
        <v>25</v>
      </c>
      <c r="W433" s="32" t="s">
        <v>24</v>
      </c>
      <c r="X433" s="32" t="s">
        <v>24</v>
      </c>
      <c r="Y433" s="32" t="s">
        <v>25</v>
      </c>
      <c r="Z433" s="32" t="s">
        <v>24</v>
      </c>
      <c r="AA433" s="32" t="s">
        <v>24</v>
      </c>
      <c r="AB433" s="25" t="s">
        <v>24</v>
      </c>
      <c r="AC433" s="25" t="s">
        <v>25</v>
      </c>
      <c r="AD433" s="25" t="s">
        <v>24</v>
      </c>
      <c r="AE433" s="25" t="s">
        <v>24</v>
      </c>
      <c r="AF433" s="25" t="s">
        <v>25</v>
      </c>
      <c r="AG433" s="25" t="s">
        <v>26</v>
      </c>
      <c r="AH433" s="25" t="s">
        <v>26</v>
      </c>
      <c r="AI433" s="28" t="s">
        <v>1416</v>
      </c>
      <c r="AJ433" s="25" t="s">
        <v>2458</v>
      </c>
      <c r="AK433" s="25" t="s">
        <v>26</v>
      </c>
      <c r="AL433" s="25" t="s">
        <v>26</v>
      </c>
      <c r="AM433" s="32" t="s">
        <v>26</v>
      </c>
      <c r="AN433" s="32" t="s">
        <v>26</v>
      </c>
      <c r="AO433" s="73" t="str">
        <f xml:space="preserve"> INDEX('parsed-whois-report-2018-02-09T'!$F$2:$F$1850, MATCH('MASTER--Enter Data'!E433, 'parsed-whois-report-2018-02-09T'!$A$2:$A$1850, 0))</f>
        <v>Registered Original Registrant</v>
      </c>
      <c r="AP433" s="25" t="s">
        <v>26</v>
      </c>
      <c r="AQ433" s="25"/>
      <c r="AR433" s="32" t="s">
        <v>24</v>
      </c>
      <c r="AS433" s="46" t="str">
        <f t="shared" si="104"/>
        <v>sanofi</v>
      </c>
      <c r="AT433" s="46" t="str">
        <f xml:space="preserve"> INDEX('TM Grouping Lookup'!$B$2:$B$1870, MATCH(AS433, 'TM Grouping Lookup'!$A$2:$A$1870, 0))</f>
        <v>SANOFI</v>
      </c>
      <c r="AU433" s="46" t="b">
        <f t="shared" ref="AU433:BC442" si="115" xml:space="preserve"> ISNUMBER(SEARCH(RIGHT(AU$2,LEN(AU$2) - SEARCH(": ", AU$2, 1) -1), $AG433))</f>
        <v>0</v>
      </c>
      <c r="AV433" s="46" t="b">
        <f t="shared" si="115"/>
        <v>0</v>
      </c>
      <c r="AW433" s="46" t="b">
        <f t="shared" si="115"/>
        <v>0</v>
      </c>
      <c r="AX433" s="46" t="b">
        <f t="shared" si="115"/>
        <v>0</v>
      </c>
      <c r="AY433" s="46" t="b">
        <f t="shared" si="115"/>
        <v>0</v>
      </c>
      <c r="AZ433" s="46" t="b">
        <f t="shared" si="115"/>
        <v>0</v>
      </c>
      <c r="BA433" s="46" t="b">
        <f t="shared" si="115"/>
        <v>0</v>
      </c>
      <c r="BB433" s="46" t="b">
        <f t="shared" si="115"/>
        <v>0</v>
      </c>
      <c r="BC433" s="46" t="b">
        <f t="shared" si="115"/>
        <v>0</v>
      </c>
      <c r="BD433" s="46" t="b">
        <f t="shared" ref="BD433:BL442" si="116" xml:space="preserve"> ISNUMBER(SEARCH(RIGHT(BD$2,LEN(BD$2) - SEARCH(": ", BD$2, 1) -1), $AI433))</f>
        <v>0</v>
      </c>
      <c r="BE433" s="46" t="b">
        <f t="shared" si="116"/>
        <v>1</v>
      </c>
      <c r="BF433" s="46" t="b">
        <f t="shared" si="116"/>
        <v>0</v>
      </c>
      <c r="BG433" s="46" t="b">
        <f t="shared" si="116"/>
        <v>0</v>
      </c>
      <c r="BH433" s="46" t="b">
        <f t="shared" si="116"/>
        <v>0</v>
      </c>
      <c r="BI433" s="46" t="b">
        <f t="shared" si="116"/>
        <v>0</v>
      </c>
      <c r="BJ433" s="46" t="b">
        <f t="shared" si="116"/>
        <v>0</v>
      </c>
      <c r="BK433" s="46" t="b">
        <f t="shared" si="116"/>
        <v>0</v>
      </c>
      <c r="BL433" s="46" t="b">
        <f t="shared" si="116"/>
        <v>0</v>
      </c>
      <c r="BM433" s="46" t="b">
        <f t="shared" si="114"/>
        <v>0</v>
      </c>
      <c r="BN433" s="46" t="b">
        <f t="shared" si="114"/>
        <v>0</v>
      </c>
      <c r="BO433" s="46" t="b">
        <f t="shared" si="114"/>
        <v>0</v>
      </c>
      <c r="BP433" s="46" t="b">
        <f t="shared" si="114"/>
        <v>0</v>
      </c>
    </row>
    <row r="434" spans="1:68" x14ac:dyDescent="0.35">
      <c r="A434" s="23" t="s">
        <v>15</v>
      </c>
      <c r="B434" s="24">
        <v>1640452</v>
      </c>
      <c r="C434" s="25">
        <v>1</v>
      </c>
      <c r="D434" s="28" t="s">
        <v>950</v>
      </c>
      <c r="E434" s="25" t="s">
        <v>951</v>
      </c>
      <c r="F434" s="23" t="s">
        <v>952</v>
      </c>
      <c r="G434" s="24" t="s">
        <v>24</v>
      </c>
      <c r="H434" s="25" t="s">
        <v>65</v>
      </c>
      <c r="I434" s="26" t="s">
        <v>66</v>
      </c>
      <c r="J434" s="25" t="s">
        <v>2387</v>
      </c>
      <c r="K434" s="25" t="s">
        <v>1176</v>
      </c>
      <c r="L434" s="25" t="s">
        <v>2616</v>
      </c>
      <c r="M434" s="25" t="s">
        <v>1283</v>
      </c>
      <c r="N434" s="25" t="s">
        <v>26</v>
      </c>
      <c r="O434" s="25" t="s">
        <v>26</v>
      </c>
      <c r="P434" s="25" t="s">
        <v>1231</v>
      </c>
      <c r="Q434" s="27">
        <v>42279</v>
      </c>
      <c r="R434" s="25" t="s">
        <v>25</v>
      </c>
      <c r="S434" s="25" t="s">
        <v>24</v>
      </c>
      <c r="T434" s="25" t="s">
        <v>24</v>
      </c>
      <c r="U434" s="27">
        <v>42298</v>
      </c>
      <c r="V434" s="25" t="s">
        <v>25</v>
      </c>
      <c r="W434" s="32" t="s">
        <v>24</v>
      </c>
      <c r="X434" s="32" t="s">
        <v>24</v>
      </c>
      <c r="Y434" s="32" t="s">
        <v>24</v>
      </c>
      <c r="Z434" s="25" t="s">
        <v>25</v>
      </c>
      <c r="AA434" s="32" t="s">
        <v>24</v>
      </c>
      <c r="AB434" s="25" t="s">
        <v>25</v>
      </c>
      <c r="AC434" s="25" t="s">
        <v>25</v>
      </c>
      <c r="AD434" s="25" t="s">
        <v>24</v>
      </c>
      <c r="AE434" s="25" t="s">
        <v>24</v>
      </c>
      <c r="AF434" s="25" t="s">
        <v>24</v>
      </c>
      <c r="AG434" s="28" t="s">
        <v>1332</v>
      </c>
      <c r="AH434" s="28" t="s">
        <v>2620</v>
      </c>
      <c r="AI434" s="28" t="s">
        <v>1332</v>
      </c>
      <c r="AJ434" s="28" t="s">
        <v>2621</v>
      </c>
      <c r="AK434" s="25" t="s">
        <v>26</v>
      </c>
      <c r="AL434" s="25" t="s">
        <v>26</v>
      </c>
      <c r="AM434" s="32" t="s">
        <v>24</v>
      </c>
      <c r="AN434" s="32" t="s">
        <v>25</v>
      </c>
      <c r="AO434" s="73" t="str">
        <f xml:space="preserve"> INDEX('parsed-whois-report-2018-02-09T'!$F$2:$F$1850, MATCH('MASTER--Enter Data'!E434, 'parsed-whois-report-2018-02-09T'!$A$2:$A$1850, 0))</f>
        <v>Registered Original Registrant</v>
      </c>
      <c r="AP434" s="25" t="s">
        <v>26</v>
      </c>
      <c r="AQ434" s="25"/>
      <c r="AR434" s="32" t="s">
        <v>24</v>
      </c>
      <c r="AS434" s="46" t="str">
        <f t="shared" si="104"/>
        <v>ibm</v>
      </c>
      <c r="AT434" s="46" t="str">
        <f xml:space="preserve"> INDEX('TM Grouping Lookup'!$B$2:$B$1870, MATCH(AS434, 'TM Grouping Lookup'!$A$2:$A$1870, 0))</f>
        <v>International Business Machine</v>
      </c>
      <c r="AU434" s="46" t="b">
        <f t="shared" si="115"/>
        <v>0</v>
      </c>
      <c r="AV434" s="46" t="b">
        <f t="shared" si="115"/>
        <v>0</v>
      </c>
      <c r="AW434" s="46" t="b">
        <f t="shared" si="115"/>
        <v>0</v>
      </c>
      <c r="AX434" s="46" t="b">
        <f t="shared" si="115"/>
        <v>0</v>
      </c>
      <c r="AY434" s="46" t="b">
        <f t="shared" si="115"/>
        <v>0</v>
      </c>
      <c r="AZ434" s="46" t="b">
        <f t="shared" si="115"/>
        <v>0</v>
      </c>
      <c r="BA434" s="46" t="b">
        <f t="shared" si="115"/>
        <v>0</v>
      </c>
      <c r="BB434" s="46" t="b">
        <f t="shared" si="115"/>
        <v>0</v>
      </c>
      <c r="BC434" s="46" t="b">
        <f t="shared" si="115"/>
        <v>1</v>
      </c>
      <c r="BD434" s="46" t="b">
        <f t="shared" si="116"/>
        <v>0</v>
      </c>
      <c r="BE434" s="46" t="b">
        <f t="shared" si="116"/>
        <v>0</v>
      </c>
      <c r="BF434" s="46" t="b">
        <f t="shared" si="116"/>
        <v>0</v>
      </c>
      <c r="BG434" s="46" t="b">
        <f t="shared" si="116"/>
        <v>0</v>
      </c>
      <c r="BH434" s="46" t="b">
        <f t="shared" si="116"/>
        <v>0</v>
      </c>
      <c r="BI434" s="46" t="b">
        <f t="shared" si="116"/>
        <v>0</v>
      </c>
      <c r="BJ434" s="46" t="b">
        <f t="shared" si="116"/>
        <v>0</v>
      </c>
      <c r="BK434" s="46" t="b">
        <f t="shared" si="116"/>
        <v>0</v>
      </c>
      <c r="BL434" s="46" t="b">
        <f t="shared" si="116"/>
        <v>1</v>
      </c>
      <c r="BM434" s="46" t="b">
        <f t="shared" si="114"/>
        <v>0</v>
      </c>
      <c r="BN434" s="46" t="b">
        <f t="shared" si="114"/>
        <v>0</v>
      </c>
      <c r="BO434" s="46" t="b">
        <f t="shared" si="114"/>
        <v>0</v>
      </c>
      <c r="BP434" s="46" t="b">
        <f t="shared" si="114"/>
        <v>0</v>
      </c>
    </row>
    <row r="435" spans="1:68" ht="14.25" customHeight="1" x14ac:dyDescent="0.35">
      <c r="A435" s="23" t="s">
        <v>15</v>
      </c>
      <c r="B435" s="24">
        <v>1640530</v>
      </c>
      <c r="C435" s="25">
        <v>1</v>
      </c>
      <c r="D435" s="28" t="s">
        <v>955</v>
      </c>
      <c r="E435" s="25" t="s">
        <v>956</v>
      </c>
      <c r="F435" s="23" t="s">
        <v>493</v>
      </c>
      <c r="G435" s="24" t="s">
        <v>24</v>
      </c>
      <c r="H435" s="25" t="s">
        <v>65</v>
      </c>
      <c r="I435" s="26" t="s">
        <v>23</v>
      </c>
      <c r="J435" s="25" t="s">
        <v>2459</v>
      </c>
      <c r="K435" s="25" t="s">
        <v>1176</v>
      </c>
      <c r="L435" s="25" t="s">
        <v>2252</v>
      </c>
      <c r="M435" s="25" t="s">
        <v>1283</v>
      </c>
      <c r="N435" s="25" t="s">
        <v>2457</v>
      </c>
      <c r="O435" s="25" t="s">
        <v>26</v>
      </c>
      <c r="P435" s="25" t="s">
        <v>1553</v>
      </c>
      <c r="Q435" s="27">
        <v>42282</v>
      </c>
      <c r="R435" s="25" t="s">
        <v>26</v>
      </c>
      <c r="S435" s="25" t="s">
        <v>26</v>
      </c>
      <c r="T435" s="25" t="s">
        <v>26</v>
      </c>
      <c r="U435" s="27">
        <v>42299</v>
      </c>
      <c r="V435" s="25" t="s">
        <v>25</v>
      </c>
      <c r="W435" s="32" t="s">
        <v>24</v>
      </c>
      <c r="X435" s="32" t="s">
        <v>24</v>
      </c>
      <c r="Y435" s="32" t="s">
        <v>24</v>
      </c>
      <c r="Z435" s="32" t="s">
        <v>25</v>
      </c>
      <c r="AA435" s="32" t="s">
        <v>24</v>
      </c>
      <c r="AB435" s="25" t="s">
        <v>24</v>
      </c>
      <c r="AC435" s="25" t="s">
        <v>25</v>
      </c>
      <c r="AD435" s="25" t="s">
        <v>24</v>
      </c>
      <c r="AE435" s="25" t="s">
        <v>24</v>
      </c>
      <c r="AF435" s="25" t="s">
        <v>25</v>
      </c>
      <c r="AG435" s="25" t="s">
        <v>26</v>
      </c>
      <c r="AH435" s="25" t="s">
        <v>26</v>
      </c>
      <c r="AI435" s="28" t="s">
        <v>6825</v>
      </c>
      <c r="AJ435" s="25" t="s">
        <v>2466</v>
      </c>
      <c r="AK435" s="25" t="s">
        <v>26</v>
      </c>
      <c r="AL435" s="25" t="s">
        <v>26</v>
      </c>
      <c r="AM435" s="32" t="s">
        <v>26</v>
      </c>
      <c r="AN435" s="32" t="s">
        <v>26</v>
      </c>
      <c r="AO435" s="73" t="str">
        <f xml:space="preserve"> INDEX('parsed-whois-report-2018-02-09T'!$F$2:$F$1850, MATCH('MASTER--Enter Data'!E435, 'parsed-whois-report-2018-02-09T'!$A$2:$A$1850, 0))</f>
        <v>Registered Original Registrant</v>
      </c>
      <c r="AP435" s="25" t="s">
        <v>26</v>
      </c>
      <c r="AQ435" s="25"/>
      <c r="AR435" s="32" t="s">
        <v>24</v>
      </c>
      <c r="AS435" s="46" t="str">
        <f t="shared" si="104"/>
        <v>genzyme</v>
      </c>
      <c r="AT435" s="46" t="str">
        <f xml:space="preserve"> INDEX('TM Grouping Lookup'!$B$2:$B$1870, MATCH(AS435, 'TM Grouping Lookup'!$A$2:$A$1870, 0))</f>
        <v>Genzyme</v>
      </c>
      <c r="AU435" s="46" t="b">
        <f t="shared" si="115"/>
        <v>0</v>
      </c>
      <c r="AV435" s="46" t="b">
        <f t="shared" si="115"/>
        <v>0</v>
      </c>
      <c r="AW435" s="46" t="b">
        <f t="shared" si="115"/>
        <v>0</v>
      </c>
      <c r="AX435" s="46" t="b">
        <f t="shared" si="115"/>
        <v>0</v>
      </c>
      <c r="AY435" s="46" t="b">
        <f t="shared" si="115"/>
        <v>0</v>
      </c>
      <c r="AZ435" s="46" t="b">
        <f t="shared" si="115"/>
        <v>0</v>
      </c>
      <c r="BA435" s="46" t="b">
        <f t="shared" si="115"/>
        <v>0</v>
      </c>
      <c r="BB435" s="46" t="b">
        <f t="shared" si="115"/>
        <v>0</v>
      </c>
      <c r="BC435" s="46" t="b">
        <f t="shared" si="115"/>
        <v>0</v>
      </c>
      <c r="BD435" s="46" t="b">
        <f t="shared" si="116"/>
        <v>0</v>
      </c>
      <c r="BE435" s="46" t="b">
        <f t="shared" si="116"/>
        <v>0</v>
      </c>
      <c r="BF435" s="46" t="b">
        <f t="shared" si="116"/>
        <v>0</v>
      </c>
      <c r="BG435" s="46" t="b">
        <f t="shared" si="116"/>
        <v>1</v>
      </c>
      <c r="BH435" s="46" t="b">
        <f t="shared" si="116"/>
        <v>0</v>
      </c>
      <c r="BI435" s="46" t="b">
        <f t="shared" si="116"/>
        <v>0</v>
      </c>
      <c r="BJ435" s="46" t="b">
        <f t="shared" si="116"/>
        <v>0</v>
      </c>
      <c r="BK435" s="46" t="b">
        <f t="shared" si="116"/>
        <v>0</v>
      </c>
      <c r="BL435" s="46" t="b">
        <f t="shared" si="116"/>
        <v>0</v>
      </c>
      <c r="BM435" s="46" t="b">
        <f t="shared" si="114"/>
        <v>0</v>
      </c>
      <c r="BN435" s="46" t="b">
        <f t="shared" si="114"/>
        <v>0</v>
      </c>
      <c r="BO435" s="46" t="b">
        <f t="shared" si="114"/>
        <v>0</v>
      </c>
      <c r="BP435" s="46" t="b">
        <f t="shared" si="114"/>
        <v>0</v>
      </c>
    </row>
    <row r="436" spans="1:68" ht="14.25" customHeight="1" x14ac:dyDescent="0.35">
      <c r="A436" s="23" t="s">
        <v>15</v>
      </c>
      <c r="B436" s="24">
        <v>1640539</v>
      </c>
      <c r="C436" s="25">
        <v>1</v>
      </c>
      <c r="D436" s="28" t="s">
        <v>953</v>
      </c>
      <c r="E436" s="25" t="s">
        <v>954</v>
      </c>
      <c r="F436" s="23" t="s">
        <v>235</v>
      </c>
      <c r="G436" s="24" t="s">
        <v>24</v>
      </c>
      <c r="H436" s="25" t="s">
        <v>65</v>
      </c>
      <c r="I436" s="26" t="s">
        <v>23</v>
      </c>
      <c r="J436" s="25" t="s">
        <v>2459</v>
      </c>
      <c r="K436" s="25" t="s">
        <v>1176</v>
      </c>
      <c r="L436" s="25" t="s">
        <v>2460</v>
      </c>
      <c r="M436" s="25" t="s">
        <v>1176</v>
      </c>
      <c r="N436" s="25" t="s">
        <v>2457</v>
      </c>
      <c r="O436" s="25" t="s">
        <v>26</v>
      </c>
      <c r="P436" s="25" t="s">
        <v>1553</v>
      </c>
      <c r="Q436" s="27">
        <v>42279</v>
      </c>
      <c r="R436" s="25" t="s">
        <v>26</v>
      </c>
      <c r="S436" s="25" t="s">
        <v>26</v>
      </c>
      <c r="T436" s="25" t="s">
        <v>26</v>
      </c>
      <c r="U436" s="27">
        <v>42298</v>
      </c>
      <c r="V436" s="25" t="s">
        <v>25</v>
      </c>
      <c r="W436" s="32" t="s">
        <v>24</v>
      </c>
      <c r="X436" s="32" t="s">
        <v>24</v>
      </c>
      <c r="Y436" s="32" t="s">
        <v>24</v>
      </c>
      <c r="Z436" s="32" t="s">
        <v>25</v>
      </c>
      <c r="AA436" s="32" t="s">
        <v>24</v>
      </c>
      <c r="AB436" s="25" t="s">
        <v>24</v>
      </c>
      <c r="AC436" s="25" t="s">
        <v>25</v>
      </c>
      <c r="AD436" s="25" t="s">
        <v>24</v>
      </c>
      <c r="AE436" s="25" t="s">
        <v>24</v>
      </c>
      <c r="AF436" s="25" t="s">
        <v>25</v>
      </c>
      <c r="AG436" s="25" t="s">
        <v>26</v>
      </c>
      <c r="AH436" s="25" t="s">
        <v>26</v>
      </c>
      <c r="AI436" s="28" t="s">
        <v>6825</v>
      </c>
      <c r="AJ436" s="25" t="s">
        <v>2466</v>
      </c>
      <c r="AK436" s="25" t="s">
        <v>26</v>
      </c>
      <c r="AL436" s="25" t="s">
        <v>26</v>
      </c>
      <c r="AM436" s="32" t="s">
        <v>26</v>
      </c>
      <c r="AN436" s="32" t="s">
        <v>26</v>
      </c>
      <c r="AO436" s="73" t="str">
        <f xml:space="preserve"> INDEX('parsed-whois-report-2018-02-09T'!$F$2:$F$1850, MATCH('MASTER--Enter Data'!E436, 'parsed-whois-report-2018-02-09T'!$A$2:$A$1850, 0))</f>
        <v>Registered Original Registrant</v>
      </c>
      <c r="AP436" s="25" t="s">
        <v>26</v>
      </c>
      <c r="AQ436" s="25"/>
      <c r="AR436" s="32" t="s">
        <v>24</v>
      </c>
      <c r="AS436" s="46" t="str">
        <f t="shared" si="104"/>
        <v>genzyme</v>
      </c>
      <c r="AT436" s="46" t="str">
        <f xml:space="preserve"> INDEX('TM Grouping Lookup'!$B$2:$B$1870, MATCH(AS436, 'TM Grouping Lookup'!$A$2:$A$1870, 0))</f>
        <v>Genzyme</v>
      </c>
      <c r="AU436" s="46" t="b">
        <f t="shared" si="115"/>
        <v>0</v>
      </c>
      <c r="AV436" s="46" t="b">
        <f t="shared" si="115"/>
        <v>0</v>
      </c>
      <c r="AW436" s="46" t="b">
        <f t="shared" si="115"/>
        <v>0</v>
      </c>
      <c r="AX436" s="46" t="b">
        <f t="shared" si="115"/>
        <v>0</v>
      </c>
      <c r="AY436" s="46" t="b">
        <f t="shared" si="115"/>
        <v>0</v>
      </c>
      <c r="AZ436" s="46" t="b">
        <f t="shared" si="115"/>
        <v>0</v>
      </c>
      <c r="BA436" s="46" t="b">
        <f t="shared" si="115"/>
        <v>0</v>
      </c>
      <c r="BB436" s="46" t="b">
        <f t="shared" si="115"/>
        <v>0</v>
      </c>
      <c r="BC436" s="46" t="b">
        <f t="shared" si="115"/>
        <v>0</v>
      </c>
      <c r="BD436" s="46" t="b">
        <f t="shared" si="116"/>
        <v>0</v>
      </c>
      <c r="BE436" s="46" t="b">
        <f t="shared" si="116"/>
        <v>0</v>
      </c>
      <c r="BF436" s="46" t="b">
        <f t="shared" si="116"/>
        <v>0</v>
      </c>
      <c r="BG436" s="46" t="b">
        <f t="shared" si="116"/>
        <v>1</v>
      </c>
      <c r="BH436" s="46" t="b">
        <f t="shared" si="116"/>
        <v>0</v>
      </c>
      <c r="BI436" s="46" t="b">
        <f t="shared" si="116"/>
        <v>0</v>
      </c>
      <c r="BJ436" s="46" t="b">
        <f t="shared" si="116"/>
        <v>0</v>
      </c>
      <c r="BK436" s="46" t="b">
        <f t="shared" si="116"/>
        <v>0</v>
      </c>
      <c r="BL436" s="46" t="b">
        <f t="shared" si="116"/>
        <v>0</v>
      </c>
      <c r="BM436" s="46" t="b">
        <f t="shared" si="114"/>
        <v>0</v>
      </c>
      <c r="BN436" s="46" t="b">
        <f t="shared" si="114"/>
        <v>0</v>
      </c>
      <c r="BO436" s="46" t="b">
        <f t="shared" si="114"/>
        <v>0</v>
      </c>
      <c r="BP436" s="46" t="b">
        <f t="shared" si="114"/>
        <v>0</v>
      </c>
    </row>
    <row r="437" spans="1:68" x14ac:dyDescent="0.35">
      <c r="A437" s="23" t="s">
        <v>15</v>
      </c>
      <c r="B437" s="24">
        <v>1640665</v>
      </c>
      <c r="C437" s="25">
        <v>1</v>
      </c>
      <c r="D437" s="28" t="s">
        <v>957</v>
      </c>
      <c r="E437" s="25" t="s">
        <v>958</v>
      </c>
      <c r="F437" s="23" t="s">
        <v>918</v>
      </c>
      <c r="G437" s="24" t="s">
        <v>24</v>
      </c>
      <c r="H437" s="25" t="s">
        <v>65</v>
      </c>
      <c r="I437" s="26" t="s">
        <v>66</v>
      </c>
      <c r="J437" s="25" t="s">
        <v>6380</v>
      </c>
      <c r="K437" s="25" t="s">
        <v>1176</v>
      </c>
      <c r="L437" s="25" t="s">
        <v>6381</v>
      </c>
      <c r="M437" s="25" t="s">
        <v>1176</v>
      </c>
      <c r="N437" s="25" t="s">
        <v>26</v>
      </c>
      <c r="O437" s="25" t="s">
        <v>26</v>
      </c>
      <c r="P437" s="25" t="s">
        <v>1627</v>
      </c>
      <c r="Q437" s="27">
        <v>42282</v>
      </c>
      <c r="R437" s="25" t="s">
        <v>25</v>
      </c>
      <c r="S437" s="25" t="s">
        <v>24</v>
      </c>
      <c r="T437" s="25" t="s">
        <v>24</v>
      </c>
      <c r="U437" s="27">
        <v>42324</v>
      </c>
      <c r="V437" s="25" t="s">
        <v>25</v>
      </c>
      <c r="W437" s="32" t="s">
        <v>24</v>
      </c>
      <c r="X437" s="32" t="s">
        <v>24</v>
      </c>
      <c r="Y437" s="32" t="s">
        <v>24</v>
      </c>
      <c r="Z437" s="32" t="s">
        <v>24</v>
      </c>
      <c r="AA437" s="25" t="s">
        <v>25</v>
      </c>
      <c r="AB437" s="25" t="s">
        <v>25</v>
      </c>
      <c r="AC437" s="28" t="s">
        <v>25</v>
      </c>
      <c r="AD437" s="28" t="s">
        <v>24</v>
      </c>
      <c r="AE437" s="28" t="s">
        <v>24</v>
      </c>
      <c r="AF437" s="32" t="s">
        <v>25</v>
      </c>
      <c r="AG437" s="28" t="s">
        <v>6382</v>
      </c>
      <c r="AH437" s="28" t="s">
        <v>6648</v>
      </c>
      <c r="AI437" s="28" t="s">
        <v>6826</v>
      </c>
      <c r="AJ437" s="28" t="s">
        <v>6649</v>
      </c>
      <c r="AK437" s="25" t="s">
        <v>26</v>
      </c>
      <c r="AL437" s="28" t="s">
        <v>26</v>
      </c>
      <c r="AM437" s="28" t="s">
        <v>24</v>
      </c>
      <c r="AN437" s="28" t="s">
        <v>24</v>
      </c>
      <c r="AO437" s="73" t="str">
        <f xml:space="preserve"> INDEX('parsed-whois-report-2018-02-09T'!$F$2:$F$1850, MATCH('MASTER--Enter Data'!E437, 'parsed-whois-report-2018-02-09T'!$A$2:$A$1850, 0))</f>
        <v>Registered Original Registrant</v>
      </c>
      <c r="AP437" s="25" t="s">
        <v>26</v>
      </c>
      <c r="AQ437" s="25"/>
      <c r="AR437" s="32" t="s">
        <v>24</v>
      </c>
      <c r="AS437" s="46" t="str">
        <f t="shared" si="104"/>
        <v>ged</v>
      </c>
      <c r="AT437" s="46" t="str">
        <f xml:space="preserve"> INDEX('TM Grouping Lookup'!$B$2:$B$1870, MATCH(AS437, 'TM Grouping Lookup'!$A$2:$A$1870, 0))</f>
        <v>GED</v>
      </c>
      <c r="AU437" s="46" t="b">
        <f t="shared" si="115"/>
        <v>0</v>
      </c>
      <c r="AV437" s="46" t="b">
        <f t="shared" si="115"/>
        <v>0</v>
      </c>
      <c r="AW437" s="46" t="b">
        <f t="shared" si="115"/>
        <v>0</v>
      </c>
      <c r="AX437" s="46" t="b">
        <f t="shared" si="115"/>
        <v>1</v>
      </c>
      <c r="AY437" s="46" t="b">
        <f t="shared" si="115"/>
        <v>0</v>
      </c>
      <c r="AZ437" s="46" t="b">
        <f t="shared" si="115"/>
        <v>0</v>
      </c>
      <c r="BA437" s="46" t="b">
        <f t="shared" si="115"/>
        <v>0</v>
      </c>
      <c r="BB437" s="46" t="b">
        <f t="shared" si="115"/>
        <v>0</v>
      </c>
      <c r="BC437" s="46" t="b">
        <f t="shared" si="115"/>
        <v>0</v>
      </c>
      <c r="BD437" s="46" t="b">
        <f t="shared" si="116"/>
        <v>0</v>
      </c>
      <c r="BE437" s="46" t="b">
        <f t="shared" si="116"/>
        <v>0</v>
      </c>
      <c r="BF437" s="46" t="b">
        <f t="shared" si="116"/>
        <v>0</v>
      </c>
      <c r="BG437" s="46" t="b">
        <f t="shared" si="116"/>
        <v>1</v>
      </c>
      <c r="BH437" s="46" t="b">
        <f t="shared" si="116"/>
        <v>0</v>
      </c>
      <c r="BI437" s="46" t="b">
        <f t="shared" si="116"/>
        <v>1</v>
      </c>
      <c r="BJ437" s="46" t="b">
        <f t="shared" si="116"/>
        <v>0</v>
      </c>
      <c r="BK437" s="46" t="b">
        <f t="shared" si="116"/>
        <v>0</v>
      </c>
      <c r="BL437" s="46" t="b">
        <f t="shared" si="116"/>
        <v>0</v>
      </c>
      <c r="BM437" s="46" t="b">
        <f t="shared" si="114"/>
        <v>0</v>
      </c>
      <c r="BN437" s="46" t="b">
        <f t="shared" si="114"/>
        <v>0</v>
      </c>
      <c r="BO437" s="46" t="b">
        <f t="shared" si="114"/>
        <v>0</v>
      </c>
      <c r="BP437" s="46" t="b">
        <f t="shared" si="114"/>
        <v>0</v>
      </c>
    </row>
    <row r="438" spans="1:68" x14ac:dyDescent="0.35">
      <c r="A438" s="23" t="s">
        <v>15</v>
      </c>
      <c r="B438" s="24">
        <v>1640798</v>
      </c>
      <c r="C438" s="25">
        <v>1</v>
      </c>
      <c r="D438" s="28" t="s">
        <v>959</v>
      </c>
      <c r="E438" s="25" t="s">
        <v>960</v>
      </c>
      <c r="F438" s="23" t="s">
        <v>493</v>
      </c>
      <c r="G438" s="24" t="s">
        <v>25</v>
      </c>
      <c r="H438" s="25" t="s">
        <v>65</v>
      </c>
      <c r="I438" s="26" t="s">
        <v>23</v>
      </c>
      <c r="J438" s="25" t="s">
        <v>1351</v>
      </c>
      <c r="K438" s="25" t="s">
        <v>1176</v>
      </c>
      <c r="L438" s="25" t="s">
        <v>1993</v>
      </c>
      <c r="M438" s="25" t="s">
        <v>1283</v>
      </c>
      <c r="N438" s="19" t="s">
        <v>1530</v>
      </c>
      <c r="O438" s="25" t="s">
        <v>26</v>
      </c>
      <c r="P438" s="22" t="s">
        <v>1559</v>
      </c>
      <c r="Q438" s="27">
        <v>42285</v>
      </c>
      <c r="R438" s="25" t="s">
        <v>26</v>
      </c>
      <c r="S438" s="25" t="s">
        <v>26</v>
      </c>
      <c r="T438" s="25" t="s">
        <v>26</v>
      </c>
      <c r="U438" s="27">
        <v>42302</v>
      </c>
      <c r="V438" s="32" t="s">
        <v>24</v>
      </c>
      <c r="W438" s="32" t="s">
        <v>25</v>
      </c>
      <c r="X438" s="32" t="s">
        <v>24</v>
      </c>
      <c r="Y438" s="25" t="s">
        <v>24</v>
      </c>
      <c r="Z438" s="25" t="s">
        <v>25</v>
      </c>
      <c r="AA438" s="25" t="s">
        <v>24</v>
      </c>
      <c r="AB438" s="25" t="s">
        <v>24</v>
      </c>
      <c r="AC438" s="25" t="s">
        <v>25</v>
      </c>
      <c r="AD438" s="25" t="s">
        <v>24</v>
      </c>
      <c r="AE438" s="25" t="s">
        <v>24</v>
      </c>
      <c r="AF438" s="25" t="s">
        <v>24</v>
      </c>
      <c r="AG438" s="25" t="s">
        <v>26</v>
      </c>
      <c r="AH438" s="25" t="s">
        <v>26</v>
      </c>
      <c r="AI438" s="32" t="s">
        <v>6760</v>
      </c>
      <c r="AJ438" s="32" t="s">
        <v>1997</v>
      </c>
      <c r="AK438" s="25" t="s">
        <v>26</v>
      </c>
      <c r="AL438" s="25" t="s">
        <v>26</v>
      </c>
      <c r="AM438" s="25" t="s">
        <v>26</v>
      </c>
      <c r="AN438" s="25" t="s">
        <v>26</v>
      </c>
      <c r="AO438" s="73" t="str">
        <f xml:space="preserve"> INDEX('parsed-whois-report-2018-02-09T'!$F$2:$F$1850, MATCH('MASTER--Enter Data'!E438, 'parsed-whois-report-2018-02-09T'!$A$2:$A$1850, 0))</f>
        <v>Acquired by TM Owner</v>
      </c>
      <c r="AP438" s="25" t="s">
        <v>26</v>
      </c>
      <c r="AQ438" s="25"/>
      <c r="AR438" s="30" t="s">
        <v>24</v>
      </c>
      <c r="AS438" s="46" t="str">
        <f t="shared" si="104"/>
        <v>facebookcorp</v>
      </c>
      <c r="AT438" s="46" t="str">
        <f xml:space="preserve"> INDEX('TM Grouping Lookup'!$B$2:$B$1870, MATCH(AS438, 'TM Grouping Lookup'!$A$2:$A$1870, 0))</f>
        <v>Facebook</v>
      </c>
      <c r="AU438" s="46" t="b">
        <f t="shared" si="115"/>
        <v>0</v>
      </c>
      <c r="AV438" s="46" t="b">
        <f t="shared" si="115"/>
        <v>0</v>
      </c>
      <c r="AW438" s="46" t="b">
        <f t="shared" si="115"/>
        <v>0</v>
      </c>
      <c r="AX438" s="46" t="b">
        <f t="shared" si="115"/>
        <v>0</v>
      </c>
      <c r="AY438" s="46" t="b">
        <f t="shared" si="115"/>
        <v>0</v>
      </c>
      <c r="AZ438" s="46" t="b">
        <f t="shared" si="115"/>
        <v>0</v>
      </c>
      <c r="BA438" s="46" t="b">
        <f t="shared" si="115"/>
        <v>0</v>
      </c>
      <c r="BB438" s="46" t="b">
        <f t="shared" si="115"/>
        <v>0</v>
      </c>
      <c r="BC438" s="46" t="b">
        <f t="shared" si="115"/>
        <v>0</v>
      </c>
      <c r="BD438" s="46" t="b">
        <f t="shared" si="116"/>
        <v>0</v>
      </c>
      <c r="BE438" s="46" t="b">
        <f t="shared" si="116"/>
        <v>0</v>
      </c>
      <c r="BF438" s="46" t="b">
        <f t="shared" si="116"/>
        <v>0</v>
      </c>
      <c r="BG438" s="46" t="b">
        <f t="shared" si="116"/>
        <v>0</v>
      </c>
      <c r="BH438" s="46" t="b">
        <f t="shared" si="116"/>
        <v>0</v>
      </c>
      <c r="BI438" s="46" t="b">
        <f t="shared" si="116"/>
        <v>0</v>
      </c>
      <c r="BJ438" s="46" t="b">
        <f t="shared" si="116"/>
        <v>1</v>
      </c>
      <c r="BK438" s="46" t="b">
        <f t="shared" si="116"/>
        <v>0</v>
      </c>
      <c r="BL438" s="46" t="b">
        <f t="shared" si="116"/>
        <v>0</v>
      </c>
      <c r="BM438" s="46" t="b">
        <f t="shared" si="114"/>
        <v>0</v>
      </c>
      <c r="BN438" s="46" t="b">
        <f t="shared" si="114"/>
        <v>0</v>
      </c>
      <c r="BO438" s="46" t="b">
        <f t="shared" si="114"/>
        <v>0</v>
      </c>
      <c r="BP438" s="46" t="b">
        <f t="shared" si="114"/>
        <v>0</v>
      </c>
    </row>
    <row r="439" spans="1:68" ht="15.75" customHeight="1" x14ac:dyDescent="0.35">
      <c r="A439" s="23" t="s">
        <v>15</v>
      </c>
      <c r="B439" s="24">
        <v>1640798</v>
      </c>
      <c r="C439" s="25">
        <v>0</v>
      </c>
      <c r="D439" s="28" t="s">
        <v>959</v>
      </c>
      <c r="E439" s="25" t="s">
        <v>961</v>
      </c>
      <c r="F439" s="23" t="s">
        <v>493</v>
      </c>
      <c r="G439" s="24" t="s">
        <v>25</v>
      </c>
      <c r="H439" s="25" t="s">
        <v>65</v>
      </c>
      <c r="I439" s="26" t="s">
        <v>23</v>
      </c>
      <c r="J439" s="25" t="s">
        <v>1351</v>
      </c>
      <c r="K439" s="25" t="s">
        <v>1176</v>
      </c>
      <c r="L439" s="25" t="s">
        <v>1993</v>
      </c>
      <c r="M439" s="25" t="s">
        <v>1283</v>
      </c>
      <c r="N439" s="19" t="s">
        <v>1530</v>
      </c>
      <c r="O439" s="25" t="s">
        <v>26</v>
      </c>
      <c r="P439" s="22" t="s">
        <v>1559</v>
      </c>
      <c r="Q439" s="27">
        <v>42285</v>
      </c>
      <c r="R439" s="25" t="s">
        <v>26</v>
      </c>
      <c r="S439" s="25" t="s">
        <v>26</v>
      </c>
      <c r="T439" s="25" t="s">
        <v>26</v>
      </c>
      <c r="U439" s="27">
        <v>42302</v>
      </c>
      <c r="V439" s="32" t="s">
        <v>24</v>
      </c>
      <c r="W439" s="32" t="s">
        <v>25</v>
      </c>
      <c r="X439" s="32" t="s">
        <v>24</v>
      </c>
      <c r="Y439" s="25" t="s">
        <v>24</v>
      </c>
      <c r="Z439" s="25" t="s">
        <v>25</v>
      </c>
      <c r="AA439" s="25" t="s">
        <v>24</v>
      </c>
      <c r="AB439" s="25" t="s">
        <v>24</v>
      </c>
      <c r="AC439" s="25" t="s">
        <v>25</v>
      </c>
      <c r="AD439" s="25" t="s">
        <v>24</v>
      </c>
      <c r="AE439" s="25" t="s">
        <v>24</v>
      </c>
      <c r="AF439" s="25" t="s">
        <v>24</v>
      </c>
      <c r="AG439" s="25" t="s">
        <v>26</v>
      </c>
      <c r="AH439" s="25" t="s">
        <v>26</v>
      </c>
      <c r="AI439" s="32" t="s">
        <v>6760</v>
      </c>
      <c r="AJ439" s="32" t="s">
        <v>1997</v>
      </c>
      <c r="AK439" s="25" t="s">
        <v>26</v>
      </c>
      <c r="AL439" s="25" t="s">
        <v>26</v>
      </c>
      <c r="AM439" s="25" t="s">
        <v>26</v>
      </c>
      <c r="AN439" s="25" t="s">
        <v>26</v>
      </c>
      <c r="AO439" s="73" t="str">
        <f xml:space="preserve"> INDEX('parsed-whois-report-2018-02-09T'!$F$2:$F$1850, MATCH('MASTER--Enter Data'!E439, 'parsed-whois-report-2018-02-09T'!$A$2:$A$1850, 0))</f>
        <v>Acquired by TM Owner</v>
      </c>
      <c r="AP439" s="25" t="s">
        <v>26</v>
      </c>
      <c r="AQ439" s="25"/>
      <c r="AR439" s="30" t="s">
        <v>24</v>
      </c>
      <c r="AS439" s="46" t="str">
        <f t="shared" si="104"/>
        <v>facebookmall</v>
      </c>
      <c r="AT439" s="46" t="str">
        <f xml:space="preserve"> INDEX('TM Grouping Lookup'!$B$2:$B$1870, MATCH(AS439, 'TM Grouping Lookup'!$A$2:$A$1870, 0))</f>
        <v>Facebook</v>
      </c>
      <c r="AU439" s="46" t="b">
        <f t="shared" si="115"/>
        <v>0</v>
      </c>
      <c r="AV439" s="46" t="b">
        <f t="shared" si="115"/>
        <v>0</v>
      </c>
      <c r="AW439" s="46" t="b">
        <f t="shared" si="115"/>
        <v>0</v>
      </c>
      <c r="AX439" s="46" t="b">
        <f t="shared" si="115"/>
        <v>0</v>
      </c>
      <c r="AY439" s="46" t="b">
        <f t="shared" si="115"/>
        <v>0</v>
      </c>
      <c r="AZ439" s="46" t="b">
        <f t="shared" si="115"/>
        <v>0</v>
      </c>
      <c r="BA439" s="46" t="b">
        <f t="shared" si="115"/>
        <v>0</v>
      </c>
      <c r="BB439" s="46" t="b">
        <f t="shared" si="115"/>
        <v>0</v>
      </c>
      <c r="BC439" s="46" t="b">
        <f t="shared" si="115"/>
        <v>0</v>
      </c>
      <c r="BD439" s="46" t="b">
        <f t="shared" si="116"/>
        <v>0</v>
      </c>
      <c r="BE439" s="46" t="b">
        <f t="shared" si="116"/>
        <v>0</v>
      </c>
      <c r="BF439" s="46" t="b">
        <f t="shared" si="116"/>
        <v>0</v>
      </c>
      <c r="BG439" s="46" t="b">
        <f t="shared" si="116"/>
        <v>0</v>
      </c>
      <c r="BH439" s="46" t="b">
        <f t="shared" si="116"/>
        <v>0</v>
      </c>
      <c r="BI439" s="46" t="b">
        <f t="shared" si="116"/>
        <v>0</v>
      </c>
      <c r="BJ439" s="46" t="b">
        <f t="shared" si="116"/>
        <v>1</v>
      </c>
      <c r="BK439" s="46" t="b">
        <f t="shared" si="116"/>
        <v>0</v>
      </c>
      <c r="BL439" s="46" t="b">
        <f t="shared" si="116"/>
        <v>0</v>
      </c>
      <c r="BM439" s="46" t="b">
        <f t="shared" si="114"/>
        <v>0</v>
      </c>
      <c r="BN439" s="46" t="b">
        <f t="shared" si="114"/>
        <v>0</v>
      </c>
      <c r="BO439" s="46" t="b">
        <f t="shared" si="114"/>
        <v>0</v>
      </c>
      <c r="BP439" s="46" t="b">
        <f t="shared" si="114"/>
        <v>0</v>
      </c>
    </row>
    <row r="440" spans="1:68" x14ac:dyDescent="0.35">
      <c r="A440" s="23" t="s">
        <v>15</v>
      </c>
      <c r="B440" s="24">
        <v>1640798</v>
      </c>
      <c r="C440" s="25">
        <v>0</v>
      </c>
      <c r="D440" s="28" t="s">
        <v>959</v>
      </c>
      <c r="E440" s="25" t="s">
        <v>962</v>
      </c>
      <c r="F440" s="23" t="s">
        <v>493</v>
      </c>
      <c r="G440" s="24" t="s">
        <v>25</v>
      </c>
      <c r="H440" s="25" t="s">
        <v>65</v>
      </c>
      <c r="I440" s="26" t="s">
        <v>23</v>
      </c>
      <c r="J440" s="25" t="s">
        <v>1351</v>
      </c>
      <c r="K440" s="25" t="s">
        <v>1176</v>
      </c>
      <c r="L440" s="25" t="s">
        <v>1993</v>
      </c>
      <c r="M440" s="25" t="s">
        <v>1283</v>
      </c>
      <c r="N440" s="19" t="s">
        <v>1530</v>
      </c>
      <c r="O440" s="25" t="s">
        <v>26</v>
      </c>
      <c r="P440" s="22" t="s">
        <v>1559</v>
      </c>
      <c r="Q440" s="27">
        <v>42285</v>
      </c>
      <c r="R440" s="25" t="s">
        <v>26</v>
      </c>
      <c r="S440" s="25" t="s">
        <v>26</v>
      </c>
      <c r="T440" s="25" t="s">
        <v>26</v>
      </c>
      <c r="U440" s="27">
        <v>42302</v>
      </c>
      <c r="V440" s="32" t="s">
        <v>24</v>
      </c>
      <c r="W440" s="32" t="s">
        <v>25</v>
      </c>
      <c r="X440" s="32" t="s">
        <v>24</v>
      </c>
      <c r="Y440" s="25" t="s">
        <v>24</v>
      </c>
      <c r="Z440" s="25" t="s">
        <v>25</v>
      </c>
      <c r="AA440" s="25" t="s">
        <v>24</v>
      </c>
      <c r="AB440" s="25" t="s">
        <v>24</v>
      </c>
      <c r="AC440" s="25" t="s">
        <v>25</v>
      </c>
      <c r="AD440" s="25" t="s">
        <v>24</v>
      </c>
      <c r="AE440" s="25" t="s">
        <v>24</v>
      </c>
      <c r="AF440" s="25" t="s">
        <v>24</v>
      </c>
      <c r="AG440" s="25" t="s">
        <v>26</v>
      </c>
      <c r="AH440" s="25" t="s">
        <v>26</v>
      </c>
      <c r="AI440" s="32" t="s">
        <v>6760</v>
      </c>
      <c r="AJ440" s="32" t="s">
        <v>1997</v>
      </c>
      <c r="AK440" s="25" t="s">
        <v>26</v>
      </c>
      <c r="AL440" s="25" t="s">
        <v>26</v>
      </c>
      <c r="AM440" s="25" t="s">
        <v>26</v>
      </c>
      <c r="AN440" s="25" t="s">
        <v>26</v>
      </c>
      <c r="AO440" s="73" t="str">
        <f xml:space="preserve"> INDEX('parsed-whois-report-2018-02-09T'!$F$2:$F$1850, MATCH('MASTER--Enter Data'!E440, 'parsed-whois-report-2018-02-09T'!$A$2:$A$1850, 0))</f>
        <v>Acquired by TM Owner</v>
      </c>
      <c r="AP440" s="25" t="s">
        <v>26</v>
      </c>
      <c r="AQ440" s="25"/>
      <c r="AR440" s="30" t="s">
        <v>24</v>
      </c>
      <c r="AS440" s="46" t="str">
        <f t="shared" si="104"/>
        <v>facebookmobile</v>
      </c>
      <c r="AT440" s="46" t="str">
        <f xml:space="preserve"> INDEX('TM Grouping Lookup'!$B$2:$B$1870, MATCH(AS440, 'TM Grouping Lookup'!$A$2:$A$1870, 0))</f>
        <v>Facebook</v>
      </c>
      <c r="AU440" s="46" t="b">
        <f t="shared" si="115"/>
        <v>0</v>
      </c>
      <c r="AV440" s="46" t="b">
        <f t="shared" si="115"/>
        <v>0</v>
      </c>
      <c r="AW440" s="46" t="b">
        <f t="shared" si="115"/>
        <v>0</v>
      </c>
      <c r="AX440" s="46" t="b">
        <f t="shared" si="115"/>
        <v>0</v>
      </c>
      <c r="AY440" s="46" t="b">
        <f t="shared" si="115"/>
        <v>0</v>
      </c>
      <c r="AZ440" s="46" t="b">
        <f t="shared" si="115"/>
        <v>0</v>
      </c>
      <c r="BA440" s="46" t="b">
        <f t="shared" si="115"/>
        <v>0</v>
      </c>
      <c r="BB440" s="46" t="b">
        <f t="shared" si="115"/>
        <v>0</v>
      </c>
      <c r="BC440" s="46" t="b">
        <f t="shared" si="115"/>
        <v>0</v>
      </c>
      <c r="BD440" s="46" t="b">
        <f t="shared" si="116"/>
        <v>0</v>
      </c>
      <c r="BE440" s="46" t="b">
        <f t="shared" si="116"/>
        <v>0</v>
      </c>
      <c r="BF440" s="46" t="b">
        <f t="shared" si="116"/>
        <v>0</v>
      </c>
      <c r="BG440" s="46" t="b">
        <f t="shared" si="116"/>
        <v>0</v>
      </c>
      <c r="BH440" s="46" t="b">
        <f t="shared" si="116"/>
        <v>0</v>
      </c>
      <c r="BI440" s="46" t="b">
        <f t="shared" si="116"/>
        <v>0</v>
      </c>
      <c r="BJ440" s="46" t="b">
        <f t="shared" si="116"/>
        <v>1</v>
      </c>
      <c r="BK440" s="46" t="b">
        <f t="shared" si="116"/>
        <v>0</v>
      </c>
      <c r="BL440" s="46" t="b">
        <f t="shared" si="116"/>
        <v>0</v>
      </c>
      <c r="BM440" s="46" t="b">
        <f t="shared" si="114"/>
        <v>0</v>
      </c>
      <c r="BN440" s="46" t="b">
        <f t="shared" si="114"/>
        <v>0</v>
      </c>
      <c r="BO440" s="46" t="b">
        <f t="shared" si="114"/>
        <v>0</v>
      </c>
      <c r="BP440" s="46" t="b">
        <f t="shared" si="114"/>
        <v>0</v>
      </c>
    </row>
    <row r="441" spans="1:68" x14ac:dyDescent="0.35">
      <c r="A441" s="23" t="s">
        <v>15</v>
      </c>
      <c r="B441" s="24">
        <v>1640798</v>
      </c>
      <c r="C441" s="25">
        <v>0</v>
      </c>
      <c r="D441" s="28" t="s">
        <v>959</v>
      </c>
      <c r="E441" s="25" t="s">
        <v>963</v>
      </c>
      <c r="F441" s="23" t="s">
        <v>493</v>
      </c>
      <c r="G441" s="24" t="s">
        <v>25</v>
      </c>
      <c r="H441" s="25" t="s">
        <v>65</v>
      </c>
      <c r="I441" s="26" t="s">
        <v>23</v>
      </c>
      <c r="J441" s="25" t="s">
        <v>1351</v>
      </c>
      <c r="K441" s="25" t="s">
        <v>1176</v>
      </c>
      <c r="L441" s="25" t="s">
        <v>1993</v>
      </c>
      <c r="M441" s="25" t="s">
        <v>1283</v>
      </c>
      <c r="N441" s="19" t="s">
        <v>1530</v>
      </c>
      <c r="O441" s="25" t="s">
        <v>26</v>
      </c>
      <c r="P441" s="22" t="s">
        <v>1559</v>
      </c>
      <c r="Q441" s="27">
        <v>42285</v>
      </c>
      <c r="R441" s="25" t="s">
        <v>26</v>
      </c>
      <c r="S441" s="25" t="s">
        <v>26</v>
      </c>
      <c r="T441" s="25" t="s">
        <v>26</v>
      </c>
      <c r="U441" s="27">
        <v>42302</v>
      </c>
      <c r="V441" s="32" t="s">
        <v>24</v>
      </c>
      <c r="W441" s="32" t="s">
        <v>25</v>
      </c>
      <c r="X441" s="32" t="s">
        <v>24</v>
      </c>
      <c r="Y441" s="25" t="s">
        <v>24</v>
      </c>
      <c r="Z441" s="25" t="s">
        <v>25</v>
      </c>
      <c r="AA441" s="25" t="s">
        <v>24</v>
      </c>
      <c r="AB441" s="25" t="s">
        <v>24</v>
      </c>
      <c r="AC441" s="25" t="s">
        <v>25</v>
      </c>
      <c r="AD441" s="25" t="s">
        <v>24</v>
      </c>
      <c r="AE441" s="25" t="s">
        <v>24</v>
      </c>
      <c r="AF441" s="25" t="s">
        <v>24</v>
      </c>
      <c r="AG441" s="25" t="s">
        <v>26</v>
      </c>
      <c r="AH441" s="25" t="s">
        <v>26</v>
      </c>
      <c r="AI441" s="32" t="s">
        <v>6760</v>
      </c>
      <c r="AJ441" s="32" t="s">
        <v>1997</v>
      </c>
      <c r="AK441" s="25" t="s">
        <v>26</v>
      </c>
      <c r="AL441" s="25" t="s">
        <v>26</v>
      </c>
      <c r="AM441" s="25" t="s">
        <v>26</v>
      </c>
      <c r="AN441" s="25" t="s">
        <v>26</v>
      </c>
      <c r="AO441" s="73" t="str">
        <f xml:space="preserve"> INDEX('parsed-whois-report-2018-02-09T'!$F$2:$F$1850, MATCH('MASTER--Enter Data'!E441, 'parsed-whois-report-2018-02-09T'!$A$2:$A$1850, 0))</f>
        <v>Acquired by TM Owner</v>
      </c>
      <c r="AP441" s="25" t="s">
        <v>26</v>
      </c>
      <c r="AQ441" s="32"/>
      <c r="AR441" s="30" t="s">
        <v>24</v>
      </c>
      <c r="AS441" s="46" t="str">
        <f t="shared" si="104"/>
        <v>facebookpay</v>
      </c>
      <c r="AT441" s="46" t="str">
        <f xml:space="preserve"> INDEX('TM Grouping Lookup'!$B$2:$B$1870, MATCH(AS441, 'TM Grouping Lookup'!$A$2:$A$1870, 0))</f>
        <v>Facebook</v>
      </c>
      <c r="AU441" s="46" t="b">
        <f t="shared" si="115"/>
        <v>0</v>
      </c>
      <c r="AV441" s="46" t="b">
        <f t="shared" si="115"/>
        <v>0</v>
      </c>
      <c r="AW441" s="46" t="b">
        <f t="shared" si="115"/>
        <v>0</v>
      </c>
      <c r="AX441" s="46" t="b">
        <f t="shared" si="115"/>
        <v>0</v>
      </c>
      <c r="AY441" s="46" t="b">
        <f t="shared" si="115"/>
        <v>0</v>
      </c>
      <c r="AZ441" s="46" t="b">
        <f t="shared" si="115"/>
        <v>0</v>
      </c>
      <c r="BA441" s="46" t="b">
        <f t="shared" si="115"/>
        <v>0</v>
      </c>
      <c r="BB441" s="46" t="b">
        <f t="shared" si="115"/>
        <v>0</v>
      </c>
      <c r="BC441" s="46" t="b">
        <f t="shared" si="115"/>
        <v>0</v>
      </c>
      <c r="BD441" s="46" t="b">
        <f t="shared" si="116"/>
        <v>0</v>
      </c>
      <c r="BE441" s="46" t="b">
        <f t="shared" si="116"/>
        <v>0</v>
      </c>
      <c r="BF441" s="46" t="b">
        <f t="shared" si="116"/>
        <v>0</v>
      </c>
      <c r="BG441" s="46" t="b">
        <f t="shared" si="116"/>
        <v>0</v>
      </c>
      <c r="BH441" s="46" t="b">
        <f t="shared" si="116"/>
        <v>0</v>
      </c>
      <c r="BI441" s="46" t="b">
        <f t="shared" si="116"/>
        <v>0</v>
      </c>
      <c r="BJ441" s="46" t="b">
        <f t="shared" si="116"/>
        <v>1</v>
      </c>
      <c r="BK441" s="46" t="b">
        <f t="shared" si="116"/>
        <v>0</v>
      </c>
      <c r="BL441" s="46" t="b">
        <f t="shared" si="116"/>
        <v>0</v>
      </c>
      <c r="BM441" s="46" t="b">
        <f t="shared" si="114"/>
        <v>0</v>
      </c>
      <c r="BN441" s="46" t="b">
        <f t="shared" si="114"/>
        <v>0</v>
      </c>
      <c r="BO441" s="46" t="b">
        <f t="shared" si="114"/>
        <v>0</v>
      </c>
      <c r="BP441" s="46" t="b">
        <f t="shared" si="114"/>
        <v>0</v>
      </c>
    </row>
    <row r="442" spans="1:68" x14ac:dyDescent="0.35">
      <c r="A442" s="23" t="s">
        <v>15</v>
      </c>
      <c r="B442" s="24">
        <v>1640798</v>
      </c>
      <c r="C442" s="25">
        <v>0</v>
      </c>
      <c r="D442" s="28" t="s">
        <v>959</v>
      </c>
      <c r="E442" s="25" t="s">
        <v>964</v>
      </c>
      <c r="F442" s="23" t="s">
        <v>493</v>
      </c>
      <c r="G442" s="24" t="s">
        <v>25</v>
      </c>
      <c r="H442" s="25" t="s">
        <v>65</v>
      </c>
      <c r="I442" s="26" t="s">
        <v>23</v>
      </c>
      <c r="J442" s="25" t="s">
        <v>1351</v>
      </c>
      <c r="K442" s="25" t="s">
        <v>1176</v>
      </c>
      <c r="L442" s="25" t="s">
        <v>1993</v>
      </c>
      <c r="M442" s="25" t="s">
        <v>1283</v>
      </c>
      <c r="N442" s="19" t="s">
        <v>1530</v>
      </c>
      <c r="O442" s="25" t="s">
        <v>26</v>
      </c>
      <c r="P442" s="22" t="s">
        <v>1559</v>
      </c>
      <c r="Q442" s="27">
        <v>42285</v>
      </c>
      <c r="R442" s="25" t="s">
        <v>26</v>
      </c>
      <c r="S442" s="25" t="s">
        <v>26</v>
      </c>
      <c r="T442" s="25" t="s">
        <v>26</v>
      </c>
      <c r="U442" s="27">
        <v>42302</v>
      </c>
      <c r="V442" s="32" t="s">
        <v>24</v>
      </c>
      <c r="W442" s="32" t="s">
        <v>25</v>
      </c>
      <c r="X442" s="32" t="s">
        <v>24</v>
      </c>
      <c r="Y442" s="25" t="s">
        <v>24</v>
      </c>
      <c r="Z442" s="25" t="s">
        <v>25</v>
      </c>
      <c r="AA442" s="25" t="s">
        <v>24</v>
      </c>
      <c r="AB442" s="25" t="s">
        <v>24</v>
      </c>
      <c r="AC442" s="25" t="s">
        <v>25</v>
      </c>
      <c r="AD442" s="25" t="s">
        <v>24</v>
      </c>
      <c r="AE442" s="25" t="s">
        <v>24</v>
      </c>
      <c r="AF442" s="25" t="s">
        <v>24</v>
      </c>
      <c r="AG442" s="25" t="s">
        <v>26</v>
      </c>
      <c r="AH442" s="25" t="s">
        <v>26</v>
      </c>
      <c r="AI442" s="32" t="s">
        <v>6760</v>
      </c>
      <c r="AJ442" s="32" t="s">
        <v>1997</v>
      </c>
      <c r="AK442" s="25" t="s">
        <v>26</v>
      </c>
      <c r="AL442" s="25" t="s">
        <v>26</v>
      </c>
      <c r="AM442" s="25" t="s">
        <v>26</v>
      </c>
      <c r="AN442" s="25" t="s">
        <v>26</v>
      </c>
      <c r="AO442" s="73" t="str">
        <f xml:space="preserve"> INDEX('parsed-whois-report-2018-02-09T'!$F$2:$F$1850, MATCH('MASTER--Enter Data'!E442, 'parsed-whois-report-2018-02-09T'!$A$2:$A$1850, 0))</f>
        <v>Acquired by TM Owner</v>
      </c>
      <c r="AP442" s="25" t="s">
        <v>26</v>
      </c>
      <c r="AQ442" s="32"/>
      <c r="AR442" s="30" t="s">
        <v>24</v>
      </c>
      <c r="AS442" s="46" t="str">
        <f t="shared" si="104"/>
        <v>facebookshop</v>
      </c>
      <c r="AT442" s="46" t="str">
        <f xml:space="preserve"> INDEX('TM Grouping Lookup'!$B$2:$B$1870, MATCH(AS442, 'TM Grouping Lookup'!$A$2:$A$1870, 0))</f>
        <v>Facebook</v>
      </c>
      <c r="AU442" s="46" t="b">
        <f t="shared" si="115"/>
        <v>0</v>
      </c>
      <c r="AV442" s="46" t="b">
        <f t="shared" si="115"/>
        <v>0</v>
      </c>
      <c r="AW442" s="46" t="b">
        <f t="shared" si="115"/>
        <v>0</v>
      </c>
      <c r="AX442" s="46" t="b">
        <f t="shared" si="115"/>
        <v>0</v>
      </c>
      <c r="AY442" s="46" t="b">
        <f t="shared" si="115"/>
        <v>0</v>
      </c>
      <c r="AZ442" s="46" t="b">
        <f t="shared" si="115"/>
        <v>0</v>
      </c>
      <c r="BA442" s="46" t="b">
        <f t="shared" si="115"/>
        <v>0</v>
      </c>
      <c r="BB442" s="46" t="b">
        <f t="shared" si="115"/>
        <v>0</v>
      </c>
      <c r="BC442" s="46" t="b">
        <f t="shared" si="115"/>
        <v>0</v>
      </c>
      <c r="BD442" s="46" t="b">
        <f t="shared" si="116"/>
        <v>0</v>
      </c>
      <c r="BE442" s="46" t="b">
        <f t="shared" si="116"/>
        <v>0</v>
      </c>
      <c r="BF442" s="46" t="b">
        <f t="shared" si="116"/>
        <v>0</v>
      </c>
      <c r="BG442" s="46" t="b">
        <f t="shared" si="116"/>
        <v>0</v>
      </c>
      <c r="BH442" s="46" t="b">
        <f t="shared" si="116"/>
        <v>0</v>
      </c>
      <c r="BI442" s="46" t="b">
        <f t="shared" si="116"/>
        <v>0</v>
      </c>
      <c r="BJ442" s="46" t="b">
        <f t="shared" si="116"/>
        <v>1</v>
      </c>
      <c r="BK442" s="46" t="b">
        <f t="shared" si="116"/>
        <v>0</v>
      </c>
      <c r="BL442" s="46" t="b">
        <f t="shared" si="116"/>
        <v>0</v>
      </c>
      <c r="BM442" s="46" t="b">
        <f t="shared" si="114"/>
        <v>0</v>
      </c>
      <c r="BN442" s="46" t="b">
        <f t="shared" si="114"/>
        <v>0</v>
      </c>
      <c r="BO442" s="46" t="b">
        <f t="shared" si="114"/>
        <v>0</v>
      </c>
      <c r="BP442" s="46" t="b">
        <f t="shared" si="114"/>
        <v>0</v>
      </c>
    </row>
    <row r="443" spans="1:68" x14ac:dyDescent="0.35">
      <c r="A443" s="23" t="s">
        <v>15</v>
      </c>
      <c r="B443" s="24">
        <v>1640986</v>
      </c>
      <c r="C443" s="25">
        <v>1</v>
      </c>
      <c r="D443" s="28" t="s">
        <v>965</v>
      </c>
      <c r="E443" s="25" t="s">
        <v>966</v>
      </c>
      <c r="F443" s="23" t="s">
        <v>493</v>
      </c>
      <c r="G443" s="24" t="s">
        <v>25</v>
      </c>
      <c r="H443" s="25" t="s">
        <v>65</v>
      </c>
      <c r="I443" s="26" t="s">
        <v>23</v>
      </c>
      <c r="J443" s="25" t="s">
        <v>1351</v>
      </c>
      <c r="K443" s="25" t="s">
        <v>1176</v>
      </c>
      <c r="L443" s="25" t="s">
        <v>1912</v>
      </c>
      <c r="M443" s="25" t="s">
        <v>1283</v>
      </c>
      <c r="N443" s="19" t="s">
        <v>1530</v>
      </c>
      <c r="O443" s="25" t="s">
        <v>26</v>
      </c>
      <c r="P443" s="22" t="s">
        <v>1559</v>
      </c>
      <c r="Q443" s="27">
        <v>42285</v>
      </c>
      <c r="R443" s="25" t="s">
        <v>26</v>
      </c>
      <c r="S443" s="25" t="s">
        <v>26</v>
      </c>
      <c r="T443" s="25" t="s">
        <v>26</v>
      </c>
      <c r="U443" s="27">
        <v>42302</v>
      </c>
      <c r="V443" s="25" t="s">
        <v>24</v>
      </c>
      <c r="W443" s="25" t="s">
        <v>24</v>
      </c>
      <c r="X443" s="25" t="s">
        <v>25</v>
      </c>
      <c r="Y443" s="25" t="s">
        <v>24</v>
      </c>
      <c r="Z443" s="25" t="s">
        <v>25</v>
      </c>
      <c r="AA443" s="25" t="s">
        <v>24</v>
      </c>
      <c r="AB443" s="25" t="s">
        <v>24</v>
      </c>
      <c r="AC443" s="25" t="s">
        <v>25</v>
      </c>
      <c r="AD443" s="25" t="s">
        <v>24</v>
      </c>
      <c r="AE443" s="25" t="s">
        <v>24</v>
      </c>
      <c r="AF443" s="25" t="s">
        <v>24</v>
      </c>
      <c r="AG443" s="25" t="s">
        <v>26</v>
      </c>
      <c r="AH443" s="25" t="s">
        <v>26</v>
      </c>
      <c r="AI443" s="28" t="s">
        <v>6846</v>
      </c>
      <c r="AJ443" s="32" t="s">
        <v>1913</v>
      </c>
      <c r="AK443" s="25" t="s">
        <v>26</v>
      </c>
      <c r="AL443" s="25" t="s">
        <v>26</v>
      </c>
      <c r="AM443" s="25" t="s">
        <v>26</v>
      </c>
      <c r="AN443" s="25" t="s">
        <v>26</v>
      </c>
      <c r="AO443" s="73" t="str">
        <f xml:space="preserve"> INDEX('parsed-whois-report-2018-02-09T'!$F$2:$F$1850, MATCH('MASTER--Enter Data'!E443, 'parsed-whois-report-2018-02-09T'!$A$2:$A$1850, 0))</f>
        <v>Registered New Registrant</v>
      </c>
      <c r="AP443" s="25" t="s">
        <v>26</v>
      </c>
      <c r="AQ443" s="25"/>
      <c r="AR443" s="30" t="s">
        <v>24</v>
      </c>
      <c r="AS443" s="46" t="str">
        <f t="shared" si="104"/>
        <v>efacebook</v>
      </c>
      <c r="AT443" s="46" t="str">
        <f xml:space="preserve"> INDEX('TM Grouping Lookup'!$B$2:$B$1870, MATCH(AS443, 'TM Grouping Lookup'!$A$2:$A$1870, 0))</f>
        <v>Facebook</v>
      </c>
      <c r="AU443" s="46" t="b">
        <f t="shared" ref="AU443:BC452" si="117" xml:space="preserve"> ISNUMBER(SEARCH(RIGHT(AU$2,LEN(AU$2) - SEARCH(": ", AU$2, 1) -1), $AG443))</f>
        <v>0</v>
      </c>
      <c r="AV443" s="46" t="b">
        <f t="shared" si="117"/>
        <v>0</v>
      </c>
      <c r="AW443" s="46" t="b">
        <f t="shared" si="117"/>
        <v>0</v>
      </c>
      <c r="AX443" s="46" t="b">
        <f t="shared" si="117"/>
        <v>0</v>
      </c>
      <c r="AY443" s="46" t="b">
        <f t="shared" si="117"/>
        <v>0</v>
      </c>
      <c r="AZ443" s="46" t="b">
        <f t="shared" si="117"/>
        <v>0</v>
      </c>
      <c r="BA443" s="46" t="b">
        <f t="shared" si="117"/>
        <v>0</v>
      </c>
      <c r="BB443" s="46" t="b">
        <f t="shared" si="117"/>
        <v>0</v>
      </c>
      <c r="BC443" s="46" t="b">
        <f t="shared" si="117"/>
        <v>0</v>
      </c>
      <c r="BD443" s="46" t="b">
        <f t="shared" ref="BD443:BL452" si="118" xml:space="preserve"> ISNUMBER(SEARCH(RIGHT(BD$2,LEN(BD$2) - SEARCH(": ", BD$2, 1) -1), $AI443))</f>
        <v>0</v>
      </c>
      <c r="BE443" s="46" t="b">
        <f t="shared" si="118"/>
        <v>1</v>
      </c>
      <c r="BF443" s="46" t="b">
        <f t="shared" si="118"/>
        <v>0</v>
      </c>
      <c r="BG443" s="46" t="b">
        <f t="shared" si="118"/>
        <v>1</v>
      </c>
      <c r="BH443" s="46" t="b">
        <f t="shared" si="118"/>
        <v>0</v>
      </c>
      <c r="BI443" s="46" t="b">
        <f t="shared" si="118"/>
        <v>0</v>
      </c>
      <c r="BJ443" s="46" t="b">
        <f t="shared" si="118"/>
        <v>0</v>
      </c>
      <c r="BK443" s="46" t="b">
        <f t="shared" si="118"/>
        <v>0</v>
      </c>
      <c r="BL443" s="46" t="b">
        <f t="shared" si="118"/>
        <v>0</v>
      </c>
      <c r="BM443" s="46" t="b">
        <f t="shared" ref="BM443:BP462" si="119" xml:space="preserve"> ISNUMBER(SEARCH(RIGHT(BM$2,LEN(BM$2) - SEARCH(": ", BM$2, 1) -1), $AK443))</f>
        <v>0</v>
      </c>
      <c r="BN443" s="46" t="b">
        <f t="shared" si="119"/>
        <v>0</v>
      </c>
      <c r="BO443" s="46" t="b">
        <f t="shared" si="119"/>
        <v>0</v>
      </c>
      <c r="BP443" s="46" t="b">
        <f t="shared" si="119"/>
        <v>0</v>
      </c>
    </row>
    <row r="444" spans="1:68" x14ac:dyDescent="0.35">
      <c r="A444" s="23" t="s">
        <v>15</v>
      </c>
      <c r="B444" s="24">
        <v>1640986</v>
      </c>
      <c r="C444" s="25">
        <v>0</v>
      </c>
      <c r="D444" s="28" t="s">
        <v>965</v>
      </c>
      <c r="E444" s="25" t="s">
        <v>967</v>
      </c>
      <c r="F444" s="23" t="s">
        <v>493</v>
      </c>
      <c r="G444" s="24" t="s">
        <v>25</v>
      </c>
      <c r="H444" s="25" t="s">
        <v>65</v>
      </c>
      <c r="I444" s="26" t="s">
        <v>23</v>
      </c>
      <c r="J444" s="25" t="s">
        <v>1351</v>
      </c>
      <c r="K444" s="25" t="s">
        <v>1176</v>
      </c>
      <c r="L444" s="25" t="s">
        <v>1912</v>
      </c>
      <c r="M444" s="25" t="s">
        <v>1283</v>
      </c>
      <c r="N444" s="19" t="s">
        <v>1530</v>
      </c>
      <c r="O444" s="25" t="s">
        <v>26</v>
      </c>
      <c r="P444" s="22" t="s">
        <v>1559</v>
      </c>
      <c r="Q444" s="27">
        <v>42285</v>
      </c>
      <c r="R444" s="25" t="s">
        <v>26</v>
      </c>
      <c r="S444" s="25" t="s">
        <v>26</v>
      </c>
      <c r="T444" s="25" t="s">
        <v>26</v>
      </c>
      <c r="U444" s="27">
        <v>42302</v>
      </c>
      <c r="V444" s="25" t="s">
        <v>24</v>
      </c>
      <c r="W444" s="25" t="s">
        <v>24</v>
      </c>
      <c r="X444" s="25" t="s">
        <v>25</v>
      </c>
      <c r="Y444" s="25" t="s">
        <v>24</v>
      </c>
      <c r="Z444" s="25" t="s">
        <v>25</v>
      </c>
      <c r="AA444" s="25" t="s">
        <v>24</v>
      </c>
      <c r="AB444" s="25" t="s">
        <v>24</v>
      </c>
      <c r="AC444" s="25" t="s">
        <v>25</v>
      </c>
      <c r="AD444" s="25" t="s">
        <v>24</v>
      </c>
      <c r="AE444" s="25" t="s">
        <v>24</v>
      </c>
      <c r="AF444" s="25" t="s">
        <v>24</v>
      </c>
      <c r="AG444" s="25" t="s">
        <v>26</v>
      </c>
      <c r="AH444" s="25" t="s">
        <v>26</v>
      </c>
      <c r="AI444" s="28" t="s">
        <v>6846</v>
      </c>
      <c r="AJ444" s="32" t="s">
        <v>1913</v>
      </c>
      <c r="AK444" s="25" t="s">
        <v>26</v>
      </c>
      <c r="AL444" s="25" t="s">
        <v>26</v>
      </c>
      <c r="AM444" s="25" t="s">
        <v>26</v>
      </c>
      <c r="AN444" s="25" t="s">
        <v>26</v>
      </c>
      <c r="AO444" s="73" t="str">
        <f xml:space="preserve"> INDEX('parsed-whois-report-2018-02-09T'!$F$2:$F$1850, MATCH('MASTER--Enter Data'!E444, 'parsed-whois-report-2018-02-09T'!$A$2:$A$1850, 0))</f>
        <v>Registered New Registrant</v>
      </c>
      <c r="AP444" s="25" t="s">
        <v>26</v>
      </c>
      <c r="AQ444" s="25"/>
      <c r="AR444" s="30" t="s">
        <v>24</v>
      </c>
      <c r="AS444" s="46" t="str">
        <f t="shared" si="104"/>
        <v>ifacebook</v>
      </c>
      <c r="AT444" s="46" t="str">
        <f xml:space="preserve"> INDEX('TM Grouping Lookup'!$B$2:$B$1870, MATCH(AS444, 'TM Grouping Lookup'!$A$2:$A$1870, 0))</f>
        <v>Facebook</v>
      </c>
      <c r="AU444" s="46" t="b">
        <f t="shared" si="117"/>
        <v>0</v>
      </c>
      <c r="AV444" s="46" t="b">
        <f t="shared" si="117"/>
        <v>0</v>
      </c>
      <c r="AW444" s="46" t="b">
        <f t="shared" si="117"/>
        <v>0</v>
      </c>
      <c r="AX444" s="46" t="b">
        <f t="shared" si="117"/>
        <v>0</v>
      </c>
      <c r="AY444" s="46" t="b">
        <f t="shared" si="117"/>
        <v>0</v>
      </c>
      <c r="AZ444" s="46" t="b">
        <f t="shared" si="117"/>
        <v>0</v>
      </c>
      <c r="BA444" s="46" t="b">
        <f t="shared" si="117"/>
        <v>0</v>
      </c>
      <c r="BB444" s="46" t="b">
        <f t="shared" si="117"/>
        <v>0</v>
      </c>
      <c r="BC444" s="46" t="b">
        <f t="shared" si="117"/>
        <v>0</v>
      </c>
      <c r="BD444" s="46" t="b">
        <f t="shared" si="118"/>
        <v>0</v>
      </c>
      <c r="BE444" s="46" t="b">
        <f t="shared" si="118"/>
        <v>1</v>
      </c>
      <c r="BF444" s="46" t="b">
        <f t="shared" si="118"/>
        <v>0</v>
      </c>
      <c r="BG444" s="46" t="b">
        <f t="shared" si="118"/>
        <v>1</v>
      </c>
      <c r="BH444" s="46" t="b">
        <f t="shared" si="118"/>
        <v>0</v>
      </c>
      <c r="BI444" s="46" t="b">
        <f t="shared" si="118"/>
        <v>0</v>
      </c>
      <c r="BJ444" s="46" t="b">
        <f t="shared" si="118"/>
        <v>0</v>
      </c>
      <c r="BK444" s="46" t="b">
        <f t="shared" si="118"/>
        <v>0</v>
      </c>
      <c r="BL444" s="46" t="b">
        <f t="shared" si="118"/>
        <v>0</v>
      </c>
      <c r="BM444" s="46" t="b">
        <f t="shared" si="119"/>
        <v>0</v>
      </c>
      <c r="BN444" s="46" t="b">
        <f t="shared" si="119"/>
        <v>0</v>
      </c>
      <c r="BO444" s="46" t="b">
        <f t="shared" si="119"/>
        <v>0</v>
      </c>
      <c r="BP444" s="46" t="b">
        <f t="shared" si="119"/>
        <v>0</v>
      </c>
    </row>
    <row r="445" spans="1:68" x14ac:dyDescent="0.35">
      <c r="A445" s="23" t="s">
        <v>15</v>
      </c>
      <c r="B445" s="24">
        <v>1641002</v>
      </c>
      <c r="C445" s="25">
        <v>0</v>
      </c>
      <c r="D445" s="28" t="s">
        <v>968</v>
      </c>
      <c r="E445" s="25" t="s">
        <v>970</v>
      </c>
      <c r="F445" s="23" t="s">
        <v>493</v>
      </c>
      <c r="G445" s="24" t="s">
        <v>25</v>
      </c>
      <c r="H445" s="25" t="s">
        <v>65</v>
      </c>
      <c r="I445" s="26" t="s">
        <v>23</v>
      </c>
      <c r="J445" s="25" t="s">
        <v>1994</v>
      </c>
      <c r="K445" s="25" t="s">
        <v>1176</v>
      </c>
      <c r="L445" s="25" t="s">
        <v>1995</v>
      </c>
      <c r="M445" s="25" t="s">
        <v>1283</v>
      </c>
      <c r="N445" s="19" t="s">
        <v>1530</v>
      </c>
      <c r="O445" s="25" t="s">
        <v>26</v>
      </c>
      <c r="P445" s="22" t="s">
        <v>1559</v>
      </c>
      <c r="Q445" s="27">
        <v>42285</v>
      </c>
      <c r="R445" s="25" t="s">
        <v>26</v>
      </c>
      <c r="S445" s="25" t="s">
        <v>26</v>
      </c>
      <c r="T445" s="25" t="s">
        <v>26</v>
      </c>
      <c r="U445" s="27">
        <v>42302</v>
      </c>
      <c r="V445" s="25" t="s">
        <v>25</v>
      </c>
      <c r="W445" s="25" t="s">
        <v>24</v>
      </c>
      <c r="X445" s="25" t="s">
        <v>24</v>
      </c>
      <c r="Y445" s="25" t="s">
        <v>24</v>
      </c>
      <c r="Z445" s="25" t="s">
        <v>25</v>
      </c>
      <c r="AA445" s="25" t="s">
        <v>24</v>
      </c>
      <c r="AB445" s="25" t="s">
        <v>24</v>
      </c>
      <c r="AC445" s="25" t="s">
        <v>25</v>
      </c>
      <c r="AD445" s="32" t="s">
        <v>24</v>
      </c>
      <c r="AE445" s="32" t="s">
        <v>24</v>
      </c>
      <c r="AF445" s="32" t="s">
        <v>25</v>
      </c>
      <c r="AG445" s="25" t="s">
        <v>26</v>
      </c>
      <c r="AH445" s="25" t="s">
        <v>26</v>
      </c>
      <c r="AI445" s="32" t="s">
        <v>6760</v>
      </c>
      <c r="AJ445" s="32" t="s">
        <v>1999</v>
      </c>
      <c r="AK445" s="25" t="s">
        <v>26</v>
      </c>
      <c r="AL445" s="32" t="s">
        <v>26</v>
      </c>
      <c r="AM445" s="25" t="s">
        <v>26</v>
      </c>
      <c r="AN445" s="25" t="s">
        <v>26</v>
      </c>
      <c r="AO445" s="73" t="str">
        <f xml:space="preserve"> INDEX('parsed-whois-report-2018-02-09T'!$F$2:$F$1850, MATCH('MASTER--Enter Data'!E445, 'parsed-whois-report-2018-02-09T'!$A$2:$A$1850, 0))</f>
        <v>Registered Original Registrant</v>
      </c>
      <c r="AP445" s="25" t="s">
        <v>26</v>
      </c>
      <c r="AQ445" s="25"/>
      <c r="AR445" s="30" t="s">
        <v>24</v>
      </c>
      <c r="AS445" s="46" t="str">
        <f t="shared" si="104"/>
        <v>oculusvr</v>
      </c>
      <c r="AT445" s="46" t="str">
        <f xml:space="preserve"> INDEX('TM Grouping Lookup'!$B$2:$B$1870, MATCH(AS445, 'TM Grouping Lookup'!$A$2:$A$1870, 0))</f>
        <v>Oculus</v>
      </c>
      <c r="AU445" s="46" t="b">
        <f t="shared" si="117"/>
        <v>0</v>
      </c>
      <c r="AV445" s="46" t="b">
        <f t="shared" si="117"/>
        <v>0</v>
      </c>
      <c r="AW445" s="46" t="b">
        <f t="shared" si="117"/>
        <v>0</v>
      </c>
      <c r="AX445" s="46" t="b">
        <f t="shared" si="117"/>
        <v>0</v>
      </c>
      <c r="AY445" s="46" t="b">
        <f t="shared" si="117"/>
        <v>0</v>
      </c>
      <c r="AZ445" s="46" t="b">
        <f t="shared" si="117"/>
        <v>0</v>
      </c>
      <c r="BA445" s="46" t="b">
        <f t="shared" si="117"/>
        <v>0</v>
      </c>
      <c r="BB445" s="46" t="b">
        <f t="shared" si="117"/>
        <v>0</v>
      </c>
      <c r="BC445" s="46" t="b">
        <f t="shared" si="117"/>
        <v>0</v>
      </c>
      <c r="BD445" s="46" t="b">
        <f t="shared" si="118"/>
        <v>0</v>
      </c>
      <c r="BE445" s="46" t="b">
        <f t="shared" si="118"/>
        <v>0</v>
      </c>
      <c r="BF445" s="46" t="b">
        <f t="shared" si="118"/>
        <v>0</v>
      </c>
      <c r="BG445" s="46" t="b">
        <f t="shared" si="118"/>
        <v>0</v>
      </c>
      <c r="BH445" s="46" t="b">
        <f t="shared" si="118"/>
        <v>0</v>
      </c>
      <c r="BI445" s="46" t="b">
        <f t="shared" si="118"/>
        <v>0</v>
      </c>
      <c r="BJ445" s="46" t="b">
        <f t="shared" si="118"/>
        <v>1</v>
      </c>
      <c r="BK445" s="46" t="b">
        <f t="shared" si="118"/>
        <v>0</v>
      </c>
      <c r="BL445" s="46" t="b">
        <f t="shared" si="118"/>
        <v>0</v>
      </c>
      <c r="BM445" s="46" t="b">
        <f t="shared" si="119"/>
        <v>0</v>
      </c>
      <c r="BN445" s="46" t="b">
        <f t="shared" si="119"/>
        <v>0</v>
      </c>
      <c r="BO445" s="46" t="b">
        <f t="shared" si="119"/>
        <v>0</v>
      </c>
      <c r="BP445" s="46" t="b">
        <f t="shared" si="119"/>
        <v>0</v>
      </c>
    </row>
    <row r="446" spans="1:68" x14ac:dyDescent="0.35">
      <c r="A446" s="23" t="s">
        <v>15</v>
      </c>
      <c r="B446" s="24">
        <v>1641002</v>
      </c>
      <c r="C446" s="25">
        <v>1</v>
      </c>
      <c r="D446" s="28" t="s">
        <v>968</v>
      </c>
      <c r="E446" s="25" t="s">
        <v>969</v>
      </c>
      <c r="F446" s="23" t="s">
        <v>235</v>
      </c>
      <c r="G446" s="24" t="s">
        <v>25</v>
      </c>
      <c r="H446" s="25" t="s">
        <v>65</v>
      </c>
      <c r="I446" s="26" t="s">
        <v>23</v>
      </c>
      <c r="J446" s="25" t="s">
        <v>1994</v>
      </c>
      <c r="K446" s="25" t="s">
        <v>1176</v>
      </c>
      <c r="L446" s="25" t="s">
        <v>1995</v>
      </c>
      <c r="M446" s="25" t="s">
        <v>1283</v>
      </c>
      <c r="N446" s="19" t="s">
        <v>1530</v>
      </c>
      <c r="O446" s="25" t="s">
        <v>26</v>
      </c>
      <c r="P446" s="22" t="s">
        <v>1559</v>
      </c>
      <c r="Q446" s="27">
        <v>42285</v>
      </c>
      <c r="R446" s="25" t="s">
        <v>26</v>
      </c>
      <c r="S446" s="25" t="s">
        <v>26</v>
      </c>
      <c r="T446" s="25" t="s">
        <v>26</v>
      </c>
      <c r="U446" s="27">
        <v>42302</v>
      </c>
      <c r="V446" s="25" t="s">
        <v>25</v>
      </c>
      <c r="W446" s="25" t="s">
        <v>24</v>
      </c>
      <c r="X446" s="25" t="s">
        <v>24</v>
      </c>
      <c r="Y446" s="25" t="s">
        <v>24</v>
      </c>
      <c r="Z446" s="25" t="s">
        <v>25</v>
      </c>
      <c r="AA446" s="25" t="s">
        <v>24</v>
      </c>
      <c r="AB446" s="25" t="s">
        <v>24</v>
      </c>
      <c r="AC446" s="25" t="s">
        <v>25</v>
      </c>
      <c r="AD446" s="32" t="s">
        <v>24</v>
      </c>
      <c r="AE446" s="32" t="s">
        <v>24</v>
      </c>
      <c r="AF446" s="32" t="s">
        <v>25</v>
      </c>
      <c r="AG446" s="25" t="s">
        <v>26</v>
      </c>
      <c r="AH446" s="25" t="s">
        <v>26</v>
      </c>
      <c r="AI446" s="32" t="s">
        <v>6760</v>
      </c>
      <c r="AJ446" s="32" t="s">
        <v>1998</v>
      </c>
      <c r="AK446" s="25" t="s">
        <v>26</v>
      </c>
      <c r="AL446" s="32" t="s">
        <v>26</v>
      </c>
      <c r="AM446" s="25" t="s">
        <v>26</v>
      </c>
      <c r="AN446" s="25" t="s">
        <v>26</v>
      </c>
      <c r="AO446" s="73" t="str">
        <f xml:space="preserve"> INDEX('parsed-whois-report-2018-02-09T'!$F$2:$F$1850, MATCH('MASTER--Enter Data'!E446, 'parsed-whois-report-2018-02-09T'!$A$2:$A$1850, 0))</f>
        <v>Acquired by TM Owner</v>
      </c>
      <c r="AP446" s="25" t="s">
        <v>26</v>
      </c>
      <c r="AQ446" s="25"/>
      <c r="AR446" s="30" t="s">
        <v>24</v>
      </c>
      <c r="AS446" s="46" t="str">
        <f t="shared" si="104"/>
        <v>oculusrift</v>
      </c>
      <c r="AT446" s="46" t="str">
        <f xml:space="preserve"> INDEX('TM Grouping Lookup'!$B$2:$B$1870, MATCH(AS446, 'TM Grouping Lookup'!$A$2:$A$1870, 0))</f>
        <v>Oculus</v>
      </c>
      <c r="AU446" s="46" t="b">
        <f t="shared" si="117"/>
        <v>0</v>
      </c>
      <c r="AV446" s="46" t="b">
        <f t="shared" si="117"/>
        <v>0</v>
      </c>
      <c r="AW446" s="46" t="b">
        <f t="shared" si="117"/>
        <v>0</v>
      </c>
      <c r="AX446" s="46" t="b">
        <f t="shared" si="117"/>
        <v>0</v>
      </c>
      <c r="AY446" s="46" t="b">
        <f t="shared" si="117"/>
        <v>0</v>
      </c>
      <c r="AZ446" s="46" t="b">
        <f t="shared" si="117"/>
        <v>0</v>
      </c>
      <c r="BA446" s="46" t="b">
        <f t="shared" si="117"/>
        <v>0</v>
      </c>
      <c r="BB446" s="46" t="b">
        <f t="shared" si="117"/>
        <v>0</v>
      </c>
      <c r="BC446" s="46" t="b">
        <f t="shared" si="117"/>
        <v>0</v>
      </c>
      <c r="BD446" s="46" t="b">
        <f t="shared" si="118"/>
        <v>0</v>
      </c>
      <c r="BE446" s="46" t="b">
        <f t="shared" si="118"/>
        <v>0</v>
      </c>
      <c r="BF446" s="46" t="b">
        <f t="shared" si="118"/>
        <v>0</v>
      </c>
      <c r="BG446" s="46" t="b">
        <f t="shared" si="118"/>
        <v>0</v>
      </c>
      <c r="BH446" s="46" t="b">
        <f t="shared" si="118"/>
        <v>0</v>
      </c>
      <c r="BI446" s="46" t="b">
        <f t="shared" si="118"/>
        <v>0</v>
      </c>
      <c r="BJ446" s="46" t="b">
        <f t="shared" si="118"/>
        <v>1</v>
      </c>
      <c r="BK446" s="46" t="b">
        <f t="shared" si="118"/>
        <v>0</v>
      </c>
      <c r="BL446" s="46" t="b">
        <f t="shared" si="118"/>
        <v>0</v>
      </c>
      <c r="BM446" s="46" t="b">
        <f t="shared" si="119"/>
        <v>0</v>
      </c>
      <c r="BN446" s="46" t="b">
        <f t="shared" si="119"/>
        <v>0</v>
      </c>
      <c r="BO446" s="46" t="b">
        <f t="shared" si="119"/>
        <v>0</v>
      </c>
      <c r="BP446" s="46" t="b">
        <f t="shared" si="119"/>
        <v>0</v>
      </c>
    </row>
    <row r="447" spans="1:68" x14ac:dyDescent="0.35">
      <c r="A447" s="23" t="s">
        <v>15</v>
      </c>
      <c r="B447" s="24">
        <v>1641036</v>
      </c>
      <c r="C447" s="25">
        <v>1</v>
      </c>
      <c r="D447" s="28" t="s">
        <v>978</v>
      </c>
      <c r="E447" s="25" t="s">
        <v>979</v>
      </c>
      <c r="F447" s="23" t="s">
        <v>980</v>
      </c>
      <c r="G447" s="24" t="s">
        <v>24</v>
      </c>
      <c r="H447" s="25" t="s">
        <v>65</v>
      </c>
      <c r="I447" s="26" t="s">
        <v>23</v>
      </c>
      <c r="J447" s="25" t="s">
        <v>2461</v>
      </c>
      <c r="K447" s="25" t="s">
        <v>1176</v>
      </c>
      <c r="L447" s="25" t="s">
        <v>2463</v>
      </c>
      <c r="M447" s="25" t="s">
        <v>1283</v>
      </c>
      <c r="N447" s="25" t="s">
        <v>2462</v>
      </c>
      <c r="O447" s="25" t="s">
        <v>26</v>
      </c>
      <c r="P447" s="22" t="s">
        <v>4191</v>
      </c>
      <c r="Q447" s="27">
        <v>42286</v>
      </c>
      <c r="R447" s="25" t="s">
        <v>26</v>
      </c>
      <c r="S447" s="25" t="s">
        <v>26</v>
      </c>
      <c r="T447" s="25" t="s">
        <v>26</v>
      </c>
      <c r="U447" s="27">
        <v>42304</v>
      </c>
      <c r="V447" s="25" t="s">
        <v>25</v>
      </c>
      <c r="W447" s="32" t="s">
        <v>24</v>
      </c>
      <c r="X447" s="32" t="s">
        <v>24</v>
      </c>
      <c r="Y447" s="32" t="s">
        <v>24</v>
      </c>
      <c r="Z447" s="32" t="s">
        <v>25</v>
      </c>
      <c r="AA447" s="32" t="s">
        <v>24</v>
      </c>
      <c r="AB447" s="25" t="s">
        <v>24</v>
      </c>
      <c r="AC447" s="25" t="s">
        <v>25</v>
      </c>
      <c r="AD447" s="25" t="s">
        <v>24</v>
      </c>
      <c r="AE447" s="25" t="s">
        <v>24</v>
      </c>
      <c r="AF447" s="25" t="s">
        <v>24</v>
      </c>
      <c r="AG447" s="25" t="s">
        <v>26</v>
      </c>
      <c r="AH447" s="25" t="s">
        <v>26</v>
      </c>
      <c r="AI447" s="28" t="s">
        <v>6837</v>
      </c>
      <c r="AJ447" s="25" t="s">
        <v>2464</v>
      </c>
      <c r="AK447" s="25" t="s">
        <v>26</v>
      </c>
      <c r="AL447" s="25" t="s">
        <v>26</v>
      </c>
      <c r="AM447" s="32" t="s">
        <v>26</v>
      </c>
      <c r="AN447" s="32" t="s">
        <v>26</v>
      </c>
      <c r="AO447" s="73" t="str">
        <f xml:space="preserve"> INDEX('parsed-whois-report-2018-02-09T'!$F$2:$F$1850, MATCH('MASTER--Enter Data'!E447, 'parsed-whois-report-2018-02-09T'!$A$2:$A$1850, 0))</f>
        <v>Registered New Registrant</v>
      </c>
      <c r="AP447" s="25" t="s">
        <v>26</v>
      </c>
      <c r="AQ447" s="25"/>
      <c r="AR447" s="32" t="s">
        <v>24</v>
      </c>
      <c r="AS447" s="46" t="str">
        <f t="shared" si="104"/>
        <v>whatsapp</v>
      </c>
      <c r="AT447" s="46" t="str">
        <f xml:space="preserve"> INDEX('TM Grouping Lookup'!$B$2:$B$1870, MATCH(AS447, 'TM Grouping Lookup'!$A$2:$A$1870, 0))</f>
        <v>WhatsApp</v>
      </c>
      <c r="AU447" s="46" t="b">
        <f t="shared" si="117"/>
        <v>0</v>
      </c>
      <c r="AV447" s="46" t="b">
        <f t="shared" si="117"/>
        <v>0</v>
      </c>
      <c r="AW447" s="46" t="b">
        <f t="shared" si="117"/>
        <v>0</v>
      </c>
      <c r="AX447" s="46" t="b">
        <f t="shared" si="117"/>
        <v>0</v>
      </c>
      <c r="AY447" s="46" t="b">
        <f t="shared" si="117"/>
        <v>0</v>
      </c>
      <c r="AZ447" s="46" t="b">
        <f t="shared" si="117"/>
        <v>0</v>
      </c>
      <c r="BA447" s="46" t="b">
        <f t="shared" si="117"/>
        <v>0</v>
      </c>
      <c r="BB447" s="46" t="b">
        <f t="shared" si="117"/>
        <v>0</v>
      </c>
      <c r="BC447" s="46" t="b">
        <f t="shared" si="117"/>
        <v>0</v>
      </c>
      <c r="BD447" s="46" t="b">
        <f t="shared" si="118"/>
        <v>1</v>
      </c>
      <c r="BE447" s="46" t="b">
        <f t="shared" si="118"/>
        <v>1</v>
      </c>
      <c r="BF447" s="46" t="b">
        <f t="shared" si="118"/>
        <v>0</v>
      </c>
      <c r="BG447" s="46" t="b">
        <f t="shared" si="118"/>
        <v>1</v>
      </c>
      <c r="BH447" s="46" t="b">
        <f t="shared" si="118"/>
        <v>0</v>
      </c>
      <c r="BI447" s="46" t="b">
        <f t="shared" si="118"/>
        <v>0</v>
      </c>
      <c r="BJ447" s="46" t="b">
        <f t="shared" si="118"/>
        <v>0</v>
      </c>
      <c r="BK447" s="46" t="b">
        <f t="shared" si="118"/>
        <v>0</v>
      </c>
      <c r="BL447" s="46" t="b">
        <f t="shared" si="118"/>
        <v>0</v>
      </c>
      <c r="BM447" s="46" t="b">
        <f t="shared" si="119"/>
        <v>0</v>
      </c>
      <c r="BN447" s="46" t="b">
        <f t="shared" si="119"/>
        <v>0</v>
      </c>
      <c r="BO447" s="46" t="b">
        <f t="shared" si="119"/>
        <v>0</v>
      </c>
      <c r="BP447" s="46" t="b">
        <f t="shared" si="119"/>
        <v>0</v>
      </c>
    </row>
    <row r="448" spans="1:68" x14ac:dyDescent="0.35">
      <c r="A448" s="23" t="s">
        <v>15</v>
      </c>
      <c r="B448" s="24">
        <v>1641111</v>
      </c>
      <c r="C448" s="25">
        <v>1</v>
      </c>
      <c r="D448" s="28" t="s">
        <v>971</v>
      </c>
      <c r="E448" s="25" t="s">
        <v>972</v>
      </c>
      <c r="F448" s="23" t="s">
        <v>493</v>
      </c>
      <c r="G448" s="24" t="s">
        <v>24</v>
      </c>
      <c r="H448" s="25" t="s">
        <v>65</v>
      </c>
      <c r="I448" s="26" t="s">
        <v>23</v>
      </c>
      <c r="J448" s="25" t="s">
        <v>1994</v>
      </c>
      <c r="K448" s="25" t="s">
        <v>1176</v>
      </c>
      <c r="L448" s="25" t="s">
        <v>2465</v>
      </c>
      <c r="M448" s="25" t="s">
        <v>1283</v>
      </c>
      <c r="N448" s="25" t="s">
        <v>2462</v>
      </c>
      <c r="O448" s="25" t="s">
        <v>26</v>
      </c>
      <c r="P448" s="25" t="s">
        <v>1553</v>
      </c>
      <c r="Q448" s="27">
        <v>42285</v>
      </c>
      <c r="R448" s="25" t="s">
        <v>26</v>
      </c>
      <c r="S448" s="25" t="s">
        <v>26</v>
      </c>
      <c r="T448" s="25" t="s">
        <v>26</v>
      </c>
      <c r="U448" s="27">
        <v>42305</v>
      </c>
      <c r="V448" s="25" t="s">
        <v>25</v>
      </c>
      <c r="W448" s="32" t="s">
        <v>24</v>
      </c>
      <c r="X448" s="32" t="s">
        <v>24</v>
      </c>
      <c r="Y448" s="32" t="s">
        <v>24</v>
      </c>
      <c r="Z448" s="32" t="s">
        <v>25</v>
      </c>
      <c r="AA448" s="32" t="s">
        <v>24</v>
      </c>
      <c r="AB448" s="25" t="s">
        <v>24</v>
      </c>
      <c r="AC448" s="25" t="s">
        <v>25</v>
      </c>
      <c r="AD448" s="25" t="s">
        <v>24</v>
      </c>
      <c r="AE448" s="25" t="s">
        <v>24</v>
      </c>
      <c r="AF448" s="25" t="s">
        <v>25</v>
      </c>
      <c r="AG448" s="25" t="s">
        <v>26</v>
      </c>
      <c r="AH448" s="25" t="s">
        <v>26</v>
      </c>
      <c r="AI448" s="28" t="s">
        <v>6825</v>
      </c>
      <c r="AJ448" s="25" t="s">
        <v>2466</v>
      </c>
      <c r="AK448" s="25" t="s">
        <v>26</v>
      </c>
      <c r="AL448" s="25" t="s">
        <v>26</v>
      </c>
      <c r="AM448" s="32" t="s">
        <v>26</v>
      </c>
      <c r="AN448" s="32" t="s">
        <v>26</v>
      </c>
      <c r="AO448" s="73" t="str">
        <f xml:space="preserve"> INDEX('parsed-whois-report-2018-02-09T'!$F$2:$F$1850, MATCH('MASTER--Enter Data'!E448, 'parsed-whois-report-2018-02-09T'!$A$2:$A$1850, 0))</f>
        <v>Acquired by TM Owner</v>
      </c>
      <c r="AP448" s="25" t="s">
        <v>26</v>
      </c>
      <c r="AQ448" s="25"/>
      <c r="AR448" s="32" t="s">
        <v>24</v>
      </c>
      <c r="AS448" s="46" t="str">
        <f t="shared" si="104"/>
        <v>oculusrift</v>
      </c>
      <c r="AT448" s="46" t="str">
        <f xml:space="preserve"> INDEX('TM Grouping Lookup'!$B$2:$B$1870, MATCH(AS448, 'TM Grouping Lookup'!$A$2:$A$1870, 0))</f>
        <v>Oculus</v>
      </c>
      <c r="AU448" s="46" t="b">
        <f t="shared" si="117"/>
        <v>0</v>
      </c>
      <c r="AV448" s="46" t="b">
        <f t="shared" si="117"/>
        <v>0</v>
      </c>
      <c r="AW448" s="46" t="b">
        <f t="shared" si="117"/>
        <v>0</v>
      </c>
      <c r="AX448" s="46" t="b">
        <f t="shared" si="117"/>
        <v>0</v>
      </c>
      <c r="AY448" s="46" t="b">
        <f t="shared" si="117"/>
        <v>0</v>
      </c>
      <c r="AZ448" s="46" t="b">
        <f t="shared" si="117"/>
        <v>0</v>
      </c>
      <c r="BA448" s="46" t="b">
        <f t="shared" si="117"/>
        <v>0</v>
      </c>
      <c r="BB448" s="46" t="b">
        <f t="shared" si="117"/>
        <v>0</v>
      </c>
      <c r="BC448" s="46" t="b">
        <f t="shared" si="117"/>
        <v>0</v>
      </c>
      <c r="BD448" s="46" t="b">
        <f t="shared" si="118"/>
        <v>0</v>
      </c>
      <c r="BE448" s="46" t="b">
        <f t="shared" si="118"/>
        <v>0</v>
      </c>
      <c r="BF448" s="46" t="b">
        <f t="shared" si="118"/>
        <v>0</v>
      </c>
      <c r="BG448" s="46" t="b">
        <f t="shared" si="118"/>
        <v>1</v>
      </c>
      <c r="BH448" s="46" t="b">
        <f t="shared" si="118"/>
        <v>0</v>
      </c>
      <c r="BI448" s="46" t="b">
        <f t="shared" si="118"/>
        <v>0</v>
      </c>
      <c r="BJ448" s="46" t="b">
        <f t="shared" si="118"/>
        <v>0</v>
      </c>
      <c r="BK448" s="46" t="b">
        <f t="shared" si="118"/>
        <v>0</v>
      </c>
      <c r="BL448" s="46" t="b">
        <f t="shared" si="118"/>
        <v>0</v>
      </c>
      <c r="BM448" s="46" t="b">
        <f t="shared" si="119"/>
        <v>0</v>
      </c>
      <c r="BN448" s="46" t="b">
        <f t="shared" si="119"/>
        <v>0</v>
      </c>
      <c r="BO448" s="46" t="b">
        <f t="shared" si="119"/>
        <v>0</v>
      </c>
      <c r="BP448" s="46" t="b">
        <f t="shared" si="119"/>
        <v>0</v>
      </c>
    </row>
    <row r="449" spans="1:68" x14ac:dyDescent="0.35">
      <c r="A449" s="23" t="s">
        <v>15</v>
      </c>
      <c r="B449" s="24">
        <v>1641142</v>
      </c>
      <c r="C449" s="25">
        <v>1</v>
      </c>
      <c r="D449" s="28" t="s">
        <v>973</v>
      </c>
      <c r="E449" s="25" t="s">
        <v>974</v>
      </c>
      <c r="F449" s="23" t="s">
        <v>493</v>
      </c>
      <c r="G449" s="24" t="s">
        <v>24</v>
      </c>
      <c r="H449" s="25" t="s">
        <v>65</v>
      </c>
      <c r="I449" s="26" t="s">
        <v>23</v>
      </c>
      <c r="J449" s="25" t="s">
        <v>2461</v>
      </c>
      <c r="K449" s="25" t="s">
        <v>1176</v>
      </c>
      <c r="L449" s="25" t="s">
        <v>2467</v>
      </c>
      <c r="M449" s="25" t="s">
        <v>1283</v>
      </c>
      <c r="N449" s="25" t="s">
        <v>2462</v>
      </c>
      <c r="O449" s="25" t="s">
        <v>26</v>
      </c>
      <c r="P449" s="22" t="s">
        <v>1559</v>
      </c>
      <c r="Q449" s="27">
        <v>42285</v>
      </c>
      <c r="R449" s="25" t="s">
        <v>26</v>
      </c>
      <c r="S449" s="25" t="s">
        <v>26</v>
      </c>
      <c r="T449" s="25" t="s">
        <v>26</v>
      </c>
      <c r="U449" s="27">
        <v>42302</v>
      </c>
      <c r="V449" s="25" t="s">
        <v>25</v>
      </c>
      <c r="W449" s="32" t="s">
        <v>24</v>
      </c>
      <c r="X449" s="32" t="s">
        <v>24</v>
      </c>
      <c r="Y449" s="32" t="s">
        <v>24</v>
      </c>
      <c r="Z449" s="32" t="s">
        <v>25</v>
      </c>
      <c r="AA449" s="32" t="s">
        <v>24</v>
      </c>
      <c r="AB449" s="25" t="s">
        <v>24</v>
      </c>
      <c r="AC449" s="25" t="s">
        <v>25</v>
      </c>
      <c r="AD449" s="25" t="s">
        <v>24</v>
      </c>
      <c r="AE449" s="25" t="s">
        <v>24</v>
      </c>
      <c r="AF449" s="25" t="s">
        <v>25</v>
      </c>
      <c r="AG449" s="25" t="s">
        <v>26</v>
      </c>
      <c r="AH449" s="25" t="s">
        <v>26</v>
      </c>
      <c r="AI449" s="28" t="s">
        <v>1416</v>
      </c>
      <c r="AJ449" s="25" t="s">
        <v>6650</v>
      </c>
      <c r="AK449" s="25" t="s">
        <v>26</v>
      </c>
      <c r="AL449" s="25" t="s">
        <v>26</v>
      </c>
      <c r="AM449" s="32" t="s">
        <v>26</v>
      </c>
      <c r="AN449" s="32" t="s">
        <v>26</v>
      </c>
      <c r="AO449" s="73" t="str">
        <f xml:space="preserve"> INDEX('parsed-whois-report-2018-02-09T'!$F$2:$F$1850, MATCH('MASTER--Enter Data'!E449, 'parsed-whois-report-2018-02-09T'!$A$2:$A$1850, 0))</f>
        <v>Acquired by TM Owner</v>
      </c>
      <c r="AP449" s="25" t="s">
        <v>26</v>
      </c>
      <c r="AQ449" s="25"/>
      <c r="AR449" s="32" t="s">
        <v>24</v>
      </c>
      <c r="AS449" s="46" t="str">
        <f t="shared" si="104"/>
        <v>whatsapp</v>
      </c>
      <c r="AT449" s="46" t="str">
        <f xml:space="preserve"> INDEX('TM Grouping Lookup'!$B$2:$B$1870, MATCH(AS449, 'TM Grouping Lookup'!$A$2:$A$1870, 0))</f>
        <v>WhatsApp</v>
      </c>
      <c r="AU449" s="46" t="b">
        <f t="shared" si="117"/>
        <v>0</v>
      </c>
      <c r="AV449" s="46" t="b">
        <f t="shared" si="117"/>
        <v>0</v>
      </c>
      <c r="AW449" s="46" t="b">
        <f t="shared" si="117"/>
        <v>0</v>
      </c>
      <c r="AX449" s="46" t="b">
        <f t="shared" si="117"/>
        <v>0</v>
      </c>
      <c r="AY449" s="46" t="b">
        <f t="shared" si="117"/>
        <v>0</v>
      </c>
      <c r="AZ449" s="46" t="b">
        <f t="shared" si="117"/>
        <v>0</v>
      </c>
      <c r="BA449" s="46" t="b">
        <f t="shared" si="117"/>
        <v>0</v>
      </c>
      <c r="BB449" s="46" t="b">
        <f t="shared" si="117"/>
        <v>0</v>
      </c>
      <c r="BC449" s="46" t="b">
        <f t="shared" si="117"/>
        <v>0</v>
      </c>
      <c r="BD449" s="46" t="b">
        <f t="shared" si="118"/>
        <v>0</v>
      </c>
      <c r="BE449" s="46" t="b">
        <f t="shared" si="118"/>
        <v>1</v>
      </c>
      <c r="BF449" s="46" t="b">
        <f t="shared" si="118"/>
        <v>0</v>
      </c>
      <c r="BG449" s="46" t="b">
        <f t="shared" si="118"/>
        <v>0</v>
      </c>
      <c r="BH449" s="46" t="b">
        <f t="shared" si="118"/>
        <v>0</v>
      </c>
      <c r="BI449" s="46" t="b">
        <f t="shared" si="118"/>
        <v>0</v>
      </c>
      <c r="BJ449" s="46" t="b">
        <f t="shared" si="118"/>
        <v>0</v>
      </c>
      <c r="BK449" s="46" t="b">
        <f t="shared" si="118"/>
        <v>0</v>
      </c>
      <c r="BL449" s="46" t="b">
        <f t="shared" si="118"/>
        <v>0</v>
      </c>
      <c r="BM449" s="46" t="b">
        <f t="shared" si="119"/>
        <v>0</v>
      </c>
      <c r="BN449" s="46" t="b">
        <f t="shared" si="119"/>
        <v>0</v>
      </c>
      <c r="BO449" s="46" t="b">
        <f t="shared" si="119"/>
        <v>0</v>
      </c>
      <c r="BP449" s="46" t="b">
        <f t="shared" si="119"/>
        <v>0</v>
      </c>
    </row>
    <row r="450" spans="1:68" x14ac:dyDescent="0.35">
      <c r="A450" s="23" t="s">
        <v>15</v>
      </c>
      <c r="B450" s="24">
        <v>1641411</v>
      </c>
      <c r="C450" s="25">
        <v>1</v>
      </c>
      <c r="D450" s="28" t="s">
        <v>975</v>
      </c>
      <c r="E450" s="25" t="s">
        <v>976</v>
      </c>
      <c r="F450" s="23" t="s">
        <v>977</v>
      </c>
      <c r="G450" s="24" t="s">
        <v>24</v>
      </c>
      <c r="H450" s="25" t="s">
        <v>65</v>
      </c>
      <c r="I450" s="26" t="s">
        <v>23</v>
      </c>
      <c r="J450" s="25" t="s">
        <v>2414</v>
      </c>
      <c r="K450" s="25" t="s">
        <v>1176</v>
      </c>
      <c r="L450" s="25" t="s">
        <v>2468</v>
      </c>
      <c r="M450" s="25" t="s">
        <v>2336</v>
      </c>
      <c r="N450" s="25" t="s">
        <v>1649</v>
      </c>
      <c r="O450" s="25" t="s">
        <v>26</v>
      </c>
      <c r="P450" s="25" t="s">
        <v>1181</v>
      </c>
      <c r="Q450" s="27">
        <v>42285</v>
      </c>
      <c r="R450" s="25" t="s">
        <v>26</v>
      </c>
      <c r="S450" s="25" t="s">
        <v>26</v>
      </c>
      <c r="T450" s="25" t="s">
        <v>26</v>
      </c>
      <c r="U450" s="27">
        <v>42304</v>
      </c>
      <c r="V450" s="25" t="s">
        <v>25</v>
      </c>
      <c r="W450" s="32" t="s">
        <v>24</v>
      </c>
      <c r="X450" s="32" t="s">
        <v>24</v>
      </c>
      <c r="Y450" s="32" t="s">
        <v>24</v>
      </c>
      <c r="Z450" s="32" t="s">
        <v>25</v>
      </c>
      <c r="AA450" s="32" t="s">
        <v>24</v>
      </c>
      <c r="AB450" s="25" t="s">
        <v>25</v>
      </c>
      <c r="AC450" s="25" t="s">
        <v>25</v>
      </c>
      <c r="AD450" s="25" t="s">
        <v>24</v>
      </c>
      <c r="AE450" s="25" t="s">
        <v>24</v>
      </c>
      <c r="AF450" s="25" t="s">
        <v>25</v>
      </c>
      <c r="AG450" s="25" t="s">
        <v>26</v>
      </c>
      <c r="AH450" s="25" t="s">
        <v>26</v>
      </c>
      <c r="AI450" s="32" t="s">
        <v>6760</v>
      </c>
      <c r="AJ450" s="25" t="s">
        <v>6651</v>
      </c>
      <c r="AK450" s="25" t="s">
        <v>26</v>
      </c>
      <c r="AL450" s="25" t="s">
        <v>26</v>
      </c>
      <c r="AM450" s="32" t="s">
        <v>26</v>
      </c>
      <c r="AN450" s="32" t="s">
        <v>26</v>
      </c>
      <c r="AO450" s="73" t="str">
        <f xml:space="preserve"> INDEX('parsed-whois-report-2018-02-09T'!$F$2:$F$1850, MATCH('MASTER--Enter Data'!E450, 'parsed-whois-report-2018-02-09T'!$A$2:$A$1850, 0))</f>
        <v>Registered Original Registrant</v>
      </c>
      <c r="AP450" s="25" t="s">
        <v>26</v>
      </c>
      <c r="AQ450" s="25"/>
      <c r="AR450" s="32" t="s">
        <v>24</v>
      </c>
      <c r="AS450" s="46" t="str">
        <f t="shared" si="104"/>
        <v>terminix</v>
      </c>
      <c r="AT450" s="46" t="str">
        <f xml:space="preserve"> INDEX('TM Grouping Lookup'!$B$2:$B$1870, MATCH(AS450, 'TM Grouping Lookup'!$A$2:$A$1870, 0))</f>
        <v>Terminix</v>
      </c>
      <c r="AU450" s="46" t="b">
        <f t="shared" si="117"/>
        <v>0</v>
      </c>
      <c r="AV450" s="46" t="b">
        <f t="shared" si="117"/>
        <v>0</v>
      </c>
      <c r="AW450" s="46" t="b">
        <f t="shared" si="117"/>
        <v>0</v>
      </c>
      <c r="AX450" s="46" t="b">
        <f t="shared" si="117"/>
        <v>0</v>
      </c>
      <c r="AY450" s="46" t="b">
        <f t="shared" si="117"/>
        <v>0</v>
      </c>
      <c r="AZ450" s="46" t="b">
        <f t="shared" si="117"/>
        <v>0</v>
      </c>
      <c r="BA450" s="46" t="b">
        <f t="shared" si="117"/>
        <v>0</v>
      </c>
      <c r="BB450" s="46" t="b">
        <f t="shared" si="117"/>
        <v>0</v>
      </c>
      <c r="BC450" s="46" t="b">
        <f t="shared" si="117"/>
        <v>0</v>
      </c>
      <c r="BD450" s="46" t="b">
        <f t="shared" si="118"/>
        <v>0</v>
      </c>
      <c r="BE450" s="46" t="b">
        <f t="shared" si="118"/>
        <v>0</v>
      </c>
      <c r="BF450" s="46" t="b">
        <f t="shared" si="118"/>
        <v>0</v>
      </c>
      <c r="BG450" s="46" t="b">
        <f t="shared" si="118"/>
        <v>0</v>
      </c>
      <c r="BH450" s="46" t="b">
        <f t="shared" si="118"/>
        <v>0</v>
      </c>
      <c r="BI450" s="46" t="b">
        <f t="shared" si="118"/>
        <v>0</v>
      </c>
      <c r="BJ450" s="46" t="b">
        <f t="shared" si="118"/>
        <v>1</v>
      </c>
      <c r="BK450" s="46" t="b">
        <f t="shared" si="118"/>
        <v>0</v>
      </c>
      <c r="BL450" s="46" t="b">
        <f t="shared" si="118"/>
        <v>0</v>
      </c>
      <c r="BM450" s="46" t="b">
        <f t="shared" si="119"/>
        <v>0</v>
      </c>
      <c r="BN450" s="46" t="b">
        <f t="shared" si="119"/>
        <v>0</v>
      </c>
      <c r="BO450" s="46" t="b">
        <f t="shared" si="119"/>
        <v>0</v>
      </c>
      <c r="BP450" s="46" t="b">
        <f t="shared" si="119"/>
        <v>0</v>
      </c>
    </row>
    <row r="451" spans="1:68" x14ac:dyDescent="0.35">
      <c r="A451" s="23" t="s">
        <v>15</v>
      </c>
      <c r="B451" s="24">
        <v>1641973</v>
      </c>
      <c r="C451" s="25">
        <v>1</v>
      </c>
      <c r="D451" s="28" t="s">
        <v>981</v>
      </c>
      <c r="E451" s="25" t="s">
        <v>982</v>
      </c>
      <c r="F451" s="23" t="s">
        <v>493</v>
      </c>
      <c r="G451" s="24" t="s">
        <v>24</v>
      </c>
      <c r="H451" s="25" t="s">
        <v>65</v>
      </c>
      <c r="I451" s="26" t="s">
        <v>23</v>
      </c>
      <c r="J451" s="25" t="s">
        <v>2469</v>
      </c>
      <c r="K451" s="25" t="s">
        <v>2470</v>
      </c>
      <c r="L451" s="25" t="s">
        <v>2472</v>
      </c>
      <c r="M451" s="25" t="s">
        <v>2473</v>
      </c>
      <c r="N451" s="19" t="s">
        <v>2471</v>
      </c>
      <c r="O451" s="25" t="s">
        <v>26</v>
      </c>
      <c r="P451" s="25" t="s">
        <v>1599</v>
      </c>
      <c r="Q451" s="27">
        <v>42290</v>
      </c>
      <c r="R451" s="25" t="s">
        <v>26</v>
      </c>
      <c r="S451" s="25" t="s">
        <v>26</v>
      </c>
      <c r="T451" s="25" t="s">
        <v>26</v>
      </c>
      <c r="U451" s="27">
        <v>42306</v>
      </c>
      <c r="V451" s="25" t="s">
        <v>25</v>
      </c>
      <c r="W451" s="32" t="s">
        <v>24</v>
      </c>
      <c r="X451" s="32" t="s">
        <v>24</v>
      </c>
      <c r="Y451" s="32" t="s">
        <v>24</v>
      </c>
      <c r="Z451" s="32" t="s">
        <v>25</v>
      </c>
      <c r="AA451" s="32" t="s">
        <v>24</v>
      </c>
      <c r="AB451" s="25" t="s">
        <v>24</v>
      </c>
      <c r="AC451" s="25" t="s">
        <v>25</v>
      </c>
      <c r="AD451" s="25" t="s">
        <v>24</v>
      </c>
      <c r="AE451" s="25" t="s">
        <v>24</v>
      </c>
      <c r="AF451" s="25" t="s">
        <v>25</v>
      </c>
      <c r="AG451" s="25" t="s">
        <v>26</v>
      </c>
      <c r="AH451" s="25" t="s">
        <v>26</v>
      </c>
      <c r="AI451" s="28" t="s">
        <v>6831</v>
      </c>
      <c r="AJ451" s="25" t="s">
        <v>2474</v>
      </c>
      <c r="AK451" s="25" t="s">
        <v>26</v>
      </c>
      <c r="AL451" s="25" t="s">
        <v>26</v>
      </c>
      <c r="AM451" s="32" t="s">
        <v>26</v>
      </c>
      <c r="AN451" s="32" t="s">
        <v>26</v>
      </c>
      <c r="AO451" s="73" t="str">
        <f xml:space="preserve"> INDEX('parsed-whois-report-2018-02-09T'!$F$2:$F$1850, MATCH('MASTER--Enter Data'!E451, 'parsed-whois-report-2018-02-09T'!$A$2:$A$1850, 0))</f>
        <v>Registered New Registrant</v>
      </c>
      <c r="AP451" s="25" t="s">
        <v>26</v>
      </c>
      <c r="AQ451" s="25"/>
      <c r="AR451" s="32" t="s">
        <v>25</v>
      </c>
      <c r="AS451" s="46" t="str">
        <f t="shared" ref="AS451:AS514" si="120">LEFT(E451,FIND(".",E451)-1)</f>
        <v>gaminator</v>
      </c>
      <c r="AT451" s="46" t="str">
        <f xml:space="preserve"> INDEX('TM Grouping Lookup'!$B$2:$B$1870, MATCH(AS451, 'TM Grouping Lookup'!$A$2:$A$1870, 0))</f>
        <v>Gaminator</v>
      </c>
      <c r="AU451" s="46" t="b">
        <f t="shared" si="117"/>
        <v>0</v>
      </c>
      <c r="AV451" s="46" t="b">
        <f t="shared" si="117"/>
        <v>0</v>
      </c>
      <c r="AW451" s="46" t="b">
        <f t="shared" si="117"/>
        <v>0</v>
      </c>
      <c r="AX451" s="46" t="b">
        <f t="shared" si="117"/>
        <v>0</v>
      </c>
      <c r="AY451" s="46" t="b">
        <f t="shared" si="117"/>
        <v>0</v>
      </c>
      <c r="AZ451" s="46" t="b">
        <f t="shared" si="117"/>
        <v>0</v>
      </c>
      <c r="BA451" s="46" t="b">
        <f t="shared" si="117"/>
        <v>0</v>
      </c>
      <c r="BB451" s="46" t="b">
        <f t="shared" si="117"/>
        <v>0</v>
      </c>
      <c r="BC451" s="46" t="b">
        <f t="shared" si="117"/>
        <v>0</v>
      </c>
      <c r="BD451" s="46" t="b">
        <f t="shared" si="118"/>
        <v>1</v>
      </c>
      <c r="BE451" s="46" t="b">
        <f t="shared" si="118"/>
        <v>0</v>
      </c>
      <c r="BF451" s="46" t="b">
        <f t="shared" si="118"/>
        <v>0</v>
      </c>
      <c r="BG451" s="46" t="b">
        <f t="shared" si="118"/>
        <v>1</v>
      </c>
      <c r="BH451" s="46" t="b">
        <f t="shared" si="118"/>
        <v>0</v>
      </c>
      <c r="BI451" s="46" t="b">
        <f t="shared" si="118"/>
        <v>0</v>
      </c>
      <c r="BJ451" s="46" t="b">
        <f t="shared" si="118"/>
        <v>0</v>
      </c>
      <c r="BK451" s="46" t="b">
        <f t="shared" si="118"/>
        <v>0</v>
      </c>
      <c r="BL451" s="46" t="b">
        <f t="shared" si="118"/>
        <v>1</v>
      </c>
      <c r="BM451" s="46" t="b">
        <f t="shared" si="119"/>
        <v>0</v>
      </c>
      <c r="BN451" s="46" t="b">
        <f t="shared" si="119"/>
        <v>0</v>
      </c>
      <c r="BO451" s="46" t="b">
        <f t="shared" si="119"/>
        <v>0</v>
      </c>
      <c r="BP451" s="46" t="b">
        <f t="shared" si="119"/>
        <v>0</v>
      </c>
    </row>
    <row r="452" spans="1:68" x14ac:dyDescent="0.35">
      <c r="A452" s="23" t="s">
        <v>15</v>
      </c>
      <c r="B452" s="24">
        <v>1642007</v>
      </c>
      <c r="C452" s="25">
        <v>1</v>
      </c>
      <c r="D452" s="28" t="s">
        <v>983</v>
      </c>
      <c r="E452" s="25" t="s">
        <v>984</v>
      </c>
      <c r="F452" s="23" t="s">
        <v>565</v>
      </c>
      <c r="G452" s="24" t="s">
        <v>24</v>
      </c>
      <c r="H452" s="25" t="s">
        <v>65</v>
      </c>
      <c r="I452" s="26" t="s">
        <v>23</v>
      </c>
      <c r="J452" s="25" t="s">
        <v>2000</v>
      </c>
      <c r="K452" s="25" t="s">
        <v>1270</v>
      </c>
      <c r="L452" s="25" t="s">
        <v>2476</v>
      </c>
      <c r="M452" s="25" t="s">
        <v>2477</v>
      </c>
      <c r="N452" s="25" t="s">
        <v>2475</v>
      </c>
      <c r="O452" s="25" t="s">
        <v>2478</v>
      </c>
      <c r="P452" s="25" t="s">
        <v>1325</v>
      </c>
      <c r="Q452" s="27">
        <v>42290</v>
      </c>
      <c r="R452" s="25" t="s">
        <v>26</v>
      </c>
      <c r="S452" s="25" t="s">
        <v>26</v>
      </c>
      <c r="T452" s="25" t="s">
        <v>26</v>
      </c>
      <c r="U452" s="27">
        <v>42307</v>
      </c>
      <c r="V452" s="25" t="s">
        <v>25</v>
      </c>
      <c r="W452" s="32" t="s">
        <v>24</v>
      </c>
      <c r="X452" s="32" t="s">
        <v>24</v>
      </c>
      <c r="Y452" s="32" t="s">
        <v>24</v>
      </c>
      <c r="Z452" s="32" t="s">
        <v>25</v>
      </c>
      <c r="AA452" s="32" t="s">
        <v>24</v>
      </c>
      <c r="AB452" s="25" t="s">
        <v>24</v>
      </c>
      <c r="AC452" s="25" t="s">
        <v>25</v>
      </c>
      <c r="AD452" s="25" t="s">
        <v>24</v>
      </c>
      <c r="AE452" s="25" t="s">
        <v>24</v>
      </c>
      <c r="AF452" s="25" t="s">
        <v>24</v>
      </c>
      <c r="AG452" s="25" t="s">
        <v>26</v>
      </c>
      <c r="AH452" s="25" t="s">
        <v>26</v>
      </c>
      <c r="AI452" s="28" t="s">
        <v>1398</v>
      </c>
      <c r="AJ452" s="25" t="s">
        <v>2479</v>
      </c>
      <c r="AK452" s="25" t="s">
        <v>26</v>
      </c>
      <c r="AL452" s="25" t="s">
        <v>26</v>
      </c>
      <c r="AM452" s="32" t="s">
        <v>26</v>
      </c>
      <c r="AN452" s="32" t="s">
        <v>26</v>
      </c>
      <c r="AO452" s="73" t="str">
        <f xml:space="preserve"> INDEX('parsed-whois-report-2018-02-09T'!$F$2:$F$1850, MATCH('MASTER--Enter Data'!E452, 'parsed-whois-report-2018-02-09T'!$A$2:$A$1850, 0))</f>
        <v>Registered Original Registrant</v>
      </c>
      <c r="AP452" s="25" t="s">
        <v>26</v>
      </c>
      <c r="AQ452" s="25"/>
      <c r="AR452" s="32" t="s">
        <v>24</v>
      </c>
      <c r="AS452" s="46" t="str">
        <f t="shared" si="120"/>
        <v>virginmobile</v>
      </c>
      <c r="AT452" s="46" t="str">
        <f xml:space="preserve"> INDEX('TM Grouping Lookup'!$B$2:$B$1870, MATCH(AS452, 'TM Grouping Lookup'!$A$2:$A$1870, 0))</f>
        <v>Virgin Mobile</v>
      </c>
      <c r="AU452" s="46" t="b">
        <f t="shared" si="117"/>
        <v>0</v>
      </c>
      <c r="AV452" s="46" t="b">
        <f t="shared" si="117"/>
        <v>0</v>
      </c>
      <c r="AW452" s="46" t="b">
        <f t="shared" si="117"/>
        <v>0</v>
      </c>
      <c r="AX452" s="46" t="b">
        <f t="shared" si="117"/>
        <v>0</v>
      </c>
      <c r="AY452" s="46" t="b">
        <f t="shared" si="117"/>
        <v>0</v>
      </c>
      <c r="AZ452" s="46" t="b">
        <f t="shared" si="117"/>
        <v>0</v>
      </c>
      <c r="BA452" s="46" t="b">
        <f t="shared" si="117"/>
        <v>0</v>
      </c>
      <c r="BB452" s="46" t="b">
        <f t="shared" si="117"/>
        <v>0</v>
      </c>
      <c r="BC452" s="46" t="b">
        <f t="shared" si="117"/>
        <v>0</v>
      </c>
      <c r="BD452" s="46" t="b">
        <f t="shared" si="118"/>
        <v>1</v>
      </c>
      <c r="BE452" s="46" t="b">
        <f t="shared" si="118"/>
        <v>0</v>
      </c>
      <c r="BF452" s="46" t="b">
        <f t="shared" si="118"/>
        <v>0</v>
      </c>
      <c r="BG452" s="46" t="b">
        <f t="shared" si="118"/>
        <v>0</v>
      </c>
      <c r="BH452" s="46" t="b">
        <f t="shared" si="118"/>
        <v>1</v>
      </c>
      <c r="BI452" s="46" t="b">
        <f t="shared" si="118"/>
        <v>0</v>
      </c>
      <c r="BJ452" s="46" t="b">
        <f t="shared" si="118"/>
        <v>0</v>
      </c>
      <c r="BK452" s="46" t="b">
        <f t="shared" si="118"/>
        <v>0</v>
      </c>
      <c r="BL452" s="46" t="b">
        <f t="shared" si="118"/>
        <v>0</v>
      </c>
      <c r="BM452" s="46" t="b">
        <f t="shared" si="119"/>
        <v>0</v>
      </c>
      <c r="BN452" s="46" t="b">
        <f t="shared" si="119"/>
        <v>0</v>
      </c>
      <c r="BO452" s="46" t="b">
        <f t="shared" si="119"/>
        <v>0</v>
      </c>
      <c r="BP452" s="46" t="b">
        <f t="shared" si="119"/>
        <v>0</v>
      </c>
    </row>
    <row r="453" spans="1:68" ht="14.25" customHeight="1" x14ac:dyDescent="0.35">
      <c r="A453" s="23" t="s">
        <v>15</v>
      </c>
      <c r="B453" s="24">
        <v>1642355</v>
      </c>
      <c r="C453" s="25">
        <v>1</v>
      </c>
      <c r="D453" s="28" t="s">
        <v>985</v>
      </c>
      <c r="E453" s="25" t="s">
        <v>986</v>
      </c>
      <c r="F453" s="23" t="s">
        <v>680</v>
      </c>
      <c r="G453" s="24" t="s">
        <v>24</v>
      </c>
      <c r="H453" s="25" t="s">
        <v>65</v>
      </c>
      <c r="I453" s="26" t="s">
        <v>23</v>
      </c>
      <c r="J453" s="25" t="s">
        <v>2456</v>
      </c>
      <c r="K453" s="25" t="s">
        <v>1262</v>
      </c>
      <c r="L453" s="19" t="s">
        <v>2481</v>
      </c>
      <c r="M453" s="25" t="s">
        <v>2280</v>
      </c>
      <c r="N453" s="25" t="s">
        <v>2480</v>
      </c>
      <c r="O453" s="25" t="s">
        <v>26</v>
      </c>
      <c r="P453" s="25" t="s">
        <v>1599</v>
      </c>
      <c r="Q453" s="27">
        <v>42292</v>
      </c>
      <c r="R453" s="25" t="s">
        <v>26</v>
      </c>
      <c r="S453" s="25" t="s">
        <v>26</v>
      </c>
      <c r="T453" s="25" t="s">
        <v>26</v>
      </c>
      <c r="U453" s="27">
        <v>42310</v>
      </c>
      <c r="V453" s="25" t="s">
        <v>25</v>
      </c>
      <c r="W453" s="32" t="s">
        <v>24</v>
      </c>
      <c r="X453" s="32" t="s">
        <v>24</v>
      </c>
      <c r="Y453" s="32" t="s">
        <v>25</v>
      </c>
      <c r="Z453" s="32" t="s">
        <v>24</v>
      </c>
      <c r="AA453" s="32" t="s">
        <v>24</v>
      </c>
      <c r="AB453" s="25" t="s">
        <v>24</v>
      </c>
      <c r="AC453" s="25" t="s">
        <v>25</v>
      </c>
      <c r="AD453" s="25" t="s">
        <v>24</v>
      </c>
      <c r="AE453" s="25" t="s">
        <v>24</v>
      </c>
      <c r="AF453" s="25" t="s">
        <v>25</v>
      </c>
      <c r="AG453" s="25" t="s">
        <v>26</v>
      </c>
      <c r="AH453" s="25" t="s">
        <v>26</v>
      </c>
      <c r="AI453" s="28" t="s">
        <v>6842</v>
      </c>
      <c r="AJ453" s="25" t="s">
        <v>6652</v>
      </c>
      <c r="AK453" s="25" t="s">
        <v>26</v>
      </c>
      <c r="AL453" s="25" t="s">
        <v>26</v>
      </c>
      <c r="AM453" s="32" t="s">
        <v>26</v>
      </c>
      <c r="AN453" s="32" t="s">
        <v>26</v>
      </c>
      <c r="AO453" s="73" t="str">
        <f xml:space="preserve"> INDEX('parsed-whois-report-2018-02-09T'!$F$2:$F$1850, MATCH('MASTER--Enter Data'!E453, 'parsed-whois-report-2018-02-09T'!$A$2:$A$1850, 0))</f>
        <v>Registered Original Registrant</v>
      </c>
      <c r="AP453" s="25" t="s">
        <v>26</v>
      </c>
      <c r="AQ453" s="25"/>
      <c r="AR453" s="32" t="s">
        <v>24</v>
      </c>
      <c r="AS453" s="46" t="str">
        <f t="shared" si="120"/>
        <v>sanofi-aventis</v>
      </c>
      <c r="AT453" s="46" t="str">
        <f xml:space="preserve"> INDEX('TM Grouping Lookup'!$B$2:$B$1870, MATCH(AS453, 'TM Grouping Lookup'!$A$2:$A$1870, 0))</f>
        <v>SANOFI</v>
      </c>
      <c r="AU453" s="46" t="b">
        <f t="shared" ref="AU453:BC462" si="121" xml:space="preserve"> ISNUMBER(SEARCH(RIGHT(AU$2,LEN(AU$2) - SEARCH(": ", AU$2, 1) -1), $AG453))</f>
        <v>0</v>
      </c>
      <c r="AV453" s="46" t="b">
        <f t="shared" si="121"/>
        <v>0</v>
      </c>
      <c r="AW453" s="46" t="b">
        <f t="shared" si="121"/>
        <v>0</v>
      </c>
      <c r="AX453" s="46" t="b">
        <f t="shared" si="121"/>
        <v>0</v>
      </c>
      <c r="AY453" s="46" t="b">
        <f t="shared" si="121"/>
        <v>0</v>
      </c>
      <c r="AZ453" s="46" t="b">
        <f t="shared" si="121"/>
        <v>0</v>
      </c>
      <c r="BA453" s="46" t="b">
        <f t="shared" si="121"/>
        <v>0</v>
      </c>
      <c r="BB453" s="46" t="b">
        <f t="shared" si="121"/>
        <v>0</v>
      </c>
      <c r="BC453" s="46" t="b">
        <f t="shared" si="121"/>
        <v>0</v>
      </c>
      <c r="BD453" s="46" t="b">
        <f t="shared" ref="BD453:BL462" si="122" xml:space="preserve"> ISNUMBER(SEARCH(RIGHT(BD$2,LEN(BD$2) - SEARCH(": ", BD$2, 1) -1), $AI453))</f>
        <v>1</v>
      </c>
      <c r="BE453" s="46" t="b">
        <f t="shared" si="122"/>
        <v>0</v>
      </c>
      <c r="BF453" s="46" t="b">
        <f t="shared" si="122"/>
        <v>0</v>
      </c>
      <c r="BG453" s="46" t="b">
        <f t="shared" si="122"/>
        <v>1</v>
      </c>
      <c r="BH453" s="46" t="b">
        <f t="shared" si="122"/>
        <v>0</v>
      </c>
      <c r="BI453" s="46" t="b">
        <f t="shared" si="122"/>
        <v>0</v>
      </c>
      <c r="BJ453" s="46" t="b">
        <f t="shared" si="122"/>
        <v>0</v>
      </c>
      <c r="BK453" s="46" t="b">
        <f t="shared" si="122"/>
        <v>0</v>
      </c>
      <c r="BL453" s="46" t="b">
        <f t="shared" si="122"/>
        <v>0</v>
      </c>
      <c r="BM453" s="46" t="b">
        <f t="shared" si="119"/>
        <v>0</v>
      </c>
      <c r="BN453" s="46" t="b">
        <f t="shared" si="119"/>
        <v>0</v>
      </c>
      <c r="BO453" s="46" t="b">
        <f t="shared" si="119"/>
        <v>0</v>
      </c>
      <c r="BP453" s="46" t="b">
        <f t="shared" si="119"/>
        <v>0</v>
      </c>
    </row>
    <row r="454" spans="1:68" x14ac:dyDescent="0.35">
      <c r="A454" s="23" t="s">
        <v>15</v>
      </c>
      <c r="B454" s="24">
        <v>1642487</v>
      </c>
      <c r="C454" s="25">
        <v>1</v>
      </c>
      <c r="D454" s="28" t="s">
        <v>987</v>
      </c>
      <c r="E454" s="25" t="s">
        <v>988</v>
      </c>
      <c r="F454" s="23" t="s">
        <v>565</v>
      </c>
      <c r="G454" s="24" t="s">
        <v>24</v>
      </c>
      <c r="H454" s="25" t="s">
        <v>65</v>
      </c>
      <c r="I454" s="26" t="s">
        <v>66</v>
      </c>
      <c r="J454" s="25" t="s">
        <v>2387</v>
      </c>
      <c r="K454" s="25" t="s">
        <v>1176</v>
      </c>
      <c r="L454" s="25" t="s">
        <v>2618</v>
      </c>
      <c r="M454" s="25" t="s">
        <v>2617</v>
      </c>
      <c r="N454" s="25" t="s">
        <v>26</v>
      </c>
      <c r="O454" s="25" t="s">
        <v>26</v>
      </c>
      <c r="P454" s="25" t="s">
        <v>2205</v>
      </c>
      <c r="Q454" s="27">
        <v>42292</v>
      </c>
      <c r="R454" s="25" t="s">
        <v>25</v>
      </c>
      <c r="S454" s="25" t="s">
        <v>24</v>
      </c>
      <c r="T454" s="25" t="s">
        <v>24</v>
      </c>
      <c r="U454" s="27">
        <v>42305</v>
      </c>
      <c r="V454" s="25" t="s">
        <v>25</v>
      </c>
      <c r="W454" s="32" t="s">
        <v>24</v>
      </c>
      <c r="X454" s="32" t="s">
        <v>24</v>
      </c>
      <c r="Y454" s="32" t="s">
        <v>24</v>
      </c>
      <c r="Z454" s="25" t="s">
        <v>25</v>
      </c>
      <c r="AA454" s="32" t="s">
        <v>24</v>
      </c>
      <c r="AB454" s="25" t="s">
        <v>24</v>
      </c>
      <c r="AC454" s="25" t="s">
        <v>25</v>
      </c>
      <c r="AD454" s="25" t="s">
        <v>24</v>
      </c>
      <c r="AE454" s="25" t="s">
        <v>24</v>
      </c>
      <c r="AF454" s="25" t="s">
        <v>24</v>
      </c>
      <c r="AG454" s="28" t="s">
        <v>1368</v>
      </c>
      <c r="AH454" s="28" t="s">
        <v>6653</v>
      </c>
      <c r="AI454" s="28" t="s">
        <v>1284</v>
      </c>
      <c r="AJ454" s="28" t="s">
        <v>2622</v>
      </c>
      <c r="AK454" s="25" t="s">
        <v>26</v>
      </c>
      <c r="AL454" s="25" t="s">
        <v>26</v>
      </c>
      <c r="AM454" s="32" t="s">
        <v>24</v>
      </c>
      <c r="AN454" s="32" t="s">
        <v>24</v>
      </c>
      <c r="AO454" s="73" t="str">
        <f xml:space="preserve"> INDEX('parsed-whois-report-2018-02-09T'!$F$2:$F$1850, MATCH('MASTER--Enter Data'!E454, 'parsed-whois-report-2018-02-09T'!$A$2:$A$1850, 0))</f>
        <v>Acquired by TM Owner</v>
      </c>
      <c r="AP454" s="25" t="s">
        <v>26</v>
      </c>
      <c r="AQ454" s="25"/>
      <c r="AR454" s="32" t="s">
        <v>24</v>
      </c>
      <c r="AS454" s="46" t="str">
        <f t="shared" si="120"/>
        <v>ibm</v>
      </c>
      <c r="AT454" s="46" t="str">
        <f xml:space="preserve"> INDEX('TM Grouping Lookup'!$B$2:$B$1870, MATCH(AS454, 'TM Grouping Lookup'!$A$2:$A$1870, 0))</f>
        <v>International Business Machine</v>
      </c>
      <c r="AU454" s="46" t="b">
        <f t="shared" si="121"/>
        <v>1</v>
      </c>
      <c r="AV454" s="46" t="b">
        <f t="shared" si="121"/>
        <v>0</v>
      </c>
      <c r="AW454" s="46" t="b">
        <f t="shared" si="121"/>
        <v>0</v>
      </c>
      <c r="AX454" s="46" t="b">
        <f t="shared" si="121"/>
        <v>0</v>
      </c>
      <c r="AY454" s="46" t="b">
        <f t="shared" si="121"/>
        <v>0</v>
      </c>
      <c r="AZ454" s="46" t="b">
        <f t="shared" si="121"/>
        <v>0</v>
      </c>
      <c r="BA454" s="46" t="b">
        <f t="shared" si="121"/>
        <v>0</v>
      </c>
      <c r="BB454" s="46" t="b">
        <f t="shared" si="121"/>
        <v>0</v>
      </c>
      <c r="BC454" s="46" t="b">
        <f t="shared" si="121"/>
        <v>0</v>
      </c>
      <c r="BD454" s="46" t="b">
        <f t="shared" si="122"/>
        <v>1</v>
      </c>
      <c r="BE454" s="46" t="b">
        <f t="shared" si="122"/>
        <v>0</v>
      </c>
      <c r="BF454" s="46" t="b">
        <f t="shared" si="122"/>
        <v>0</v>
      </c>
      <c r="BG454" s="46" t="b">
        <f t="shared" si="122"/>
        <v>0</v>
      </c>
      <c r="BH454" s="46" t="b">
        <f t="shared" si="122"/>
        <v>0</v>
      </c>
      <c r="BI454" s="46" t="b">
        <f t="shared" si="122"/>
        <v>0</v>
      </c>
      <c r="BJ454" s="46" t="b">
        <f t="shared" si="122"/>
        <v>0</v>
      </c>
      <c r="BK454" s="46" t="b">
        <f t="shared" si="122"/>
        <v>0</v>
      </c>
      <c r="BL454" s="46" t="b">
        <f t="shared" si="122"/>
        <v>0</v>
      </c>
      <c r="BM454" s="46" t="b">
        <f t="shared" si="119"/>
        <v>0</v>
      </c>
      <c r="BN454" s="46" t="b">
        <f t="shared" si="119"/>
        <v>0</v>
      </c>
      <c r="BO454" s="46" t="b">
        <f t="shared" si="119"/>
        <v>0</v>
      </c>
      <c r="BP454" s="46" t="b">
        <f t="shared" si="119"/>
        <v>0</v>
      </c>
    </row>
    <row r="455" spans="1:68" x14ac:dyDescent="0.35">
      <c r="A455" s="23" t="s">
        <v>15</v>
      </c>
      <c r="B455" s="24">
        <v>1642662</v>
      </c>
      <c r="C455" s="25">
        <v>1</v>
      </c>
      <c r="D455" s="28" t="s">
        <v>989</v>
      </c>
      <c r="E455" s="25" t="s">
        <v>990</v>
      </c>
      <c r="F455" s="23" t="s">
        <v>928</v>
      </c>
      <c r="G455" s="24" t="s">
        <v>24</v>
      </c>
      <c r="H455" s="25" t="s">
        <v>65</v>
      </c>
      <c r="I455" s="26" t="s">
        <v>66</v>
      </c>
      <c r="J455" s="25" t="s">
        <v>6321</v>
      </c>
      <c r="K455" s="25" t="s">
        <v>1176</v>
      </c>
      <c r="L455" s="25" t="s">
        <v>6322</v>
      </c>
      <c r="M455" s="25" t="s">
        <v>1314</v>
      </c>
      <c r="N455" s="25" t="s">
        <v>1530</v>
      </c>
      <c r="O455" s="25" t="s">
        <v>26</v>
      </c>
      <c r="P455" s="25" t="s">
        <v>1599</v>
      </c>
      <c r="Q455" s="27">
        <v>42293</v>
      </c>
      <c r="R455" s="25" t="s">
        <v>25</v>
      </c>
      <c r="S455" s="25" t="s">
        <v>24</v>
      </c>
      <c r="T455" s="25" t="s">
        <v>24</v>
      </c>
      <c r="U455" s="27">
        <v>42306</v>
      </c>
      <c r="V455" s="25" t="s">
        <v>25</v>
      </c>
      <c r="W455" s="32" t="s">
        <v>24</v>
      </c>
      <c r="X455" s="32" t="s">
        <v>24</v>
      </c>
      <c r="Y455" s="32" t="s">
        <v>24</v>
      </c>
      <c r="Z455" s="25" t="s">
        <v>25</v>
      </c>
      <c r="AA455" s="32" t="s">
        <v>24</v>
      </c>
      <c r="AB455" s="25" t="s">
        <v>24</v>
      </c>
      <c r="AC455" s="28" t="s">
        <v>25</v>
      </c>
      <c r="AD455" s="28" t="s">
        <v>24</v>
      </c>
      <c r="AE455" s="28" t="s">
        <v>24</v>
      </c>
      <c r="AF455" s="28" t="s">
        <v>24</v>
      </c>
      <c r="AG455" s="28" t="s">
        <v>1332</v>
      </c>
      <c r="AH455" s="28" t="s">
        <v>6383</v>
      </c>
      <c r="AI455" s="28" t="s">
        <v>6844</v>
      </c>
      <c r="AJ455" s="28" t="s">
        <v>6384</v>
      </c>
      <c r="AK455" s="25" t="s">
        <v>26</v>
      </c>
      <c r="AL455" s="28" t="s">
        <v>26</v>
      </c>
      <c r="AM455" s="28" t="s">
        <v>24</v>
      </c>
      <c r="AN455" s="28" t="s">
        <v>24</v>
      </c>
      <c r="AO455" s="73" t="str">
        <f xml:space="preserve"> INDEX('parsed-whois-report-2018-02-09T'!$F$2:$F$1850, MATCH('MASTER--Enter Data'!E455, 'parsed-whois-report-2018-02-09T'!$A$2:$A$1850, 0))</f>
        <v>Acquired by TM Owner</v>
      </c>
      <c r="AP455" s="25" t="s">
        <v>26</v>
      </c>
      <c r="AQ455" s="25"/>
      <c r="AR455" s="32" t="s">
        <v>24</v>
      </c>
      <c r="AS455" s="46" t="str">
        <f t="shared" si="120"/>
        <v>instagram</v>
      </c>
      <c r="AT455" s="46" t="str">
        <f xml:space="preserve"> INDEX('TM Grouping Lookup'!$B$2:$B$1870, MATCH(AS455, 'TM Grouping Lookup'!$A$2:$A$1870, 0))</f>
        <v>Instagram</v>
      </c>
      <c r="AU455" s="46" t="b">
        <f t="shared" si="121"/>
        <v>0</v>
      </c>
      <c r="AV455" s="46" t="b">
        <f t="shared" si="121"/>
        <v>0</v>
      </c>
      <c r="AW455" s="46" t="b">
        <f t="shared" si="121"/>
        <v>0</v>
      </c>
      <c r="AX455" s="46" t="b">
        <f t="shared" si="121"/>
        <v>0</v>
      </c>
      <c r="AY455" s="46" t="b">
        <f t="shared" si="121"/>
        <v>0</v>
      </c>
      <c r="AZ455" s="46" t="b">
        <f t="shared" si="121"/>
        <v>0</v>
      </c>
      <c r="BA455" s="46" t="b">
        <f t="shared" si="121"/>
        <v>0</v>
      </c>
      <c r="BB455" s="46" t="b">
        <f t="shared" si="121"/>
        <v>0</v>
      </c>
      <c r="BC455" s="46" t="b">
        <f t="shared" si="121"/>
        <v>1</v>
      </c>
      <c r="BD455" s="46" t="b">
        <f t="shared" si="122"/>
        <v>0</v>
      </c>
      <c r="BE455" s="46" t="b">
        <f t="shared" si="122"/>
        <v>1</v>
      </c>
      <c r="BF455" s="46" t="b">
        <f t="shared" si="122"/>
        <v>0</v>
      </c>
      <c r="BG455" s="46" t="b">
        <f t="shared" si="122"/>
        <v>1</v>
      </c>
      <c r="BH455" s="46" t="b">
        <f t="shared" si="122"/>
        <v>0</v>
      </c>
      <c r="BI455" s="46" t="b">
        <f t="shared" si="122"/>
        <v>0</v>
      </c>
      <c r="BJ455" s="46" t="b">
        <f t="shared" si="122"/>
        <v>0</v>
      </c>
      <c r="BK455" s="46" t="b">
        <f t="shared" si="122"/>
        <v>0</v>
      </c>
      <c r="BL455" s="46" t="b">
        <f t="shared" si="122"/>
        <v>0</v>
      </c>
      <c r="BM455" s="46" t="b">
        <f t="shared" si="119"/>
        <v>0</v>
      </c>
      <c r="BN455" s="46" t="b">
        <f t="shared" si="119"/>
        <v>0</v>
      </c>
      <c r="BO455" s="46" t="b">
        <f t="shared" si="119"/>
        <v>0</v>
      </c>
      <c r="BP455" s="46" t="b">
        <f t="shared" si="119"/>
        <v>0</v>
      </c>
    </row>
    <row r="456" spans="1:68" ht="14.25" customHeight="1" x14ac:dyDescent="0.35">
      <c r="A456" s="23" t="s">
        <v>15</v>
      </c>
      <c r="B456" s="24">
        <v>1642946</v>
      </c>
      <c r="C456" s="25">
        <v>1</v>
      </c>
      <c r="D456" s="28" t="s">
        <v>991</v>
      </c>
      <c r="E456" s="25" t="s">
        <v>992</v>
      </c>
      <c r="F456" s="23" t="s">
        <v>993</v>
      </c>
      <c r="G456" s="24" t="s">
        <v>24</v>
      </c>
      <c r="H456" s="25" t="s">
        <v>65</v>
      </c>
      <c r="I456" s="26" t="s">
        <v>23</v>
      </c>
      <c r="J456" s="25" t="s">
        <v>1308</v>
      </c>
      <c r="K456" s="25" t="s">
        <v>1321</v>
      </c>
      <c r="L456" s="25" t="s">
        <v>2482</v>
      </c>
      <c r="M456" s="25" t="s">
        <v>1321</v>
      </c>
      <c r="N456" s="25" t="s">
        <v>1340</v>
      </c>
      <c r="O456" s="25" t="s">
        <v>26</v>
      </c>
      <c r="P456" s="25" t="s">
        <v>1213</v>
      </c>
      <c r="Q456" s="27">
        <v>42297</v>
      </c>
      <c r="R456" s="25" t="s">
        <v>26</v>
      </c>
      <c r="S456" s="25" t="s">
        <v>26</v>
      </c>
      <c r="T456" s="25" t="s">
        <v>26</v>
      </c>
      <c r="U456" s="27">
        <v>42314</v>
      </c>
      <c r="V456" s="25" t="s">
        <v>25</v>
      </c>
      <c r="W456" s="32" t="s">
        <v>24</v>
      </c>
      <c r="X456" s="32" t="s">
        <v>24</v>
      </c>
      <c r="Y456" s="32" t="s">
        <v>24</v>
      </c>
      <c r="Z456" s="32" t="s">
        <v>25</v>
      </c>
      <c r="AA456" s="32" t="s">
        <v>24</v>
      </c>
      <c r="AB456" s="25" t="s">
        <v>24</v>
      </c>
      <c r="AC456" s="25" t="s">
        <v>25</v>
      </c>
      <c r="AD456" s="25" t="s">
        <v>24</v>
      </c>
      <c r="AE456" s="25" t="s">
        <v>24</v>
      </c>
      <c r="AF456" s="25" t="s">
        <v>24</v>
      </c>
      <c r="AG456" s="25" t="s">
        <v>26</v>
      </c>
      <c r="AH456" s="25" t="s">
        <v>26</v>
      </c>
      <c r="AI456" s="28" t="s">
        <v>6827</v>
      </c>
      <c r="AJ456" s="25" t="s">
        <v>6654</v>
      </c>
      <c r="AK456" s="25" t="s">
        <v>26</v>
      </c>
      <c r="AL456" s="25" t="s">
        <v>26</v>
      </c>
      <c r="AM456" s="32" t="s">
        <v>26</v>
      </c>
      <c r="AN456" s="32" t="s">
        <v>26</v>
      </c>
      <c r="AO456" s="73" t="str">
        <f xml:space="preserve"> INDEX('parsed-whois-report-2018-02-09T'!$F$2:$F$1850, MATCH('MASTER--Enter Data'!E456, 'parsed-whois-report-2018-02-09T'!$A$2:$A$1850, 0))</f>
        <v>Registered Original Registrant</v>
      </c>
      <c r="AP456" s="25" t="s">
        <v>26</v>
      </c>
      <c r="AQ456" s="25"/>
      <c r="AR456" s="32" t="s">
        <v>24</v>
      </c>
      <c r="AS456" s="46" t="str">
        <f t="shared" si="120"/>
        <v>lufthansa</v>
      </c>
      <c r="AT456" s="46" t="str">
        <f xml:space="preserve"> INDEX('TM Grouping Lookup'!$B$2:$B$1870, MATCH(AS456, 'TM Grouping Lookup'!$A$2:$A$1870, 0))</f>
        <v>Lufthansa</v>
      </c>
      <c r="AU456" s="46" t="b">
        <f t="shared" si="121"/>
        <v>0</v>
      </c>
      <c r="AV456" s="46" t="b">
        <f t="shared" si="121"/>
        <v>0</v>
      </c>
      <c r="AW456" s="46" t="b">
        <f t="shared" si="121"/>
        <v>0</v>
      </c>
      <c r="AX456" s="46" t="b">
        <f t="shared" si="121"/>
        <v>0</v>
      </c>
      <c r="AY456" s="46" t="b">
        <f t="shared" si="121"/>
        <v>0</v>
      </c>
      <c r="AZ456" s="46" t="b">
        <f t="shared" si="121"/>
        <v>0</v>
      </c>
      <c r="BA456" s="46" t="b">
        <f t="shared" si="121"/>
        <v>0</v>
      </c>
      <c r="BB456" s="46" t="b">
        <f t="shared" si="121"/>
        <v>0</v>
      </c>
      <c r="BC456" s="46" t="b">
        <f t="shared" si="121"/>
        <v>0</v>
      </c>
      <c r="BD456" s="46" t="b">
        <f t="shared" si="122"/>
        <v>0</v>
      </c>
      <c r="BE456" s="46" t="b">
        <f t="shared" si="122"/>
        <v>0</v>
      </c>
      <c r="BF456" s="46" t="b">
        <f t="shared" si="122"/>
        <v>0</v>
      </c>
      <c r="BG456" s="46" t="b">
        <f t="shared" si="122"/>
        <v>1</v>
      </c>
      <c r="BH456" s="46" t="b">
        <f t="shared" si="122"/>
        <v>0</v>
      </c>
      <c r="BI456" s="46" t="b">
        <f t="shared" si="122"/>
        <v>0</v>
      </c>
      <c r="BJ456" s="46" t="b">
        <f t="shared" si="122"/>
        <v>0</v>
      </c>
      <c r="BK456" s="46" t="b">
        <f t="shared" si="122"/>
        <v>0</v>
      </c>
      <c r="BL456" s="46" t="b">
        <f t="shared" si="122"/>
        <v>0</v>
      </c>
      <c r="BM456" s="46" t="b">
        <f t="shared" si="119"/>
        <v>0</v>
      </c>
      <c r="BN456" s="46" t="b">
        <f t="shared" si="119"/>
        <v>0</v>
      </c>
      <c r="BO456" s="46" t="b">
        <f t="shared" si="119"/>
        <v>0</v>
      </c>
      <c r="BP456" s="46" t="b">
        <f t="shared" si="119"/>
        <v>0</v>
      </c>
    </row>
    <row r="457" spans="1:68" x14ac:dyDescent="0.35">
      <c r="A457" s="23" t="s">
        <v>15</v>
      </c>
      <c r="B457" s="24">
        <v>1643295</v>
      </c>
      <c r="C457" s="25">
        <v>1</v>
      </c>
      <c r="D457" s="28" t="s">
        <v>994</v>
      </c>
      <c r="E457" s="25" t="s">
        <v>995</v>
      </c>
      <c r="F457" s="23" t="s">
        <v>235</v>
      </c>
      <c r="G457" s="24" t="s">
        <v>24</v>
      </c>
      <c r="H457" s="25" t="s">
        <v>65</v>
      </c>
      <c r="I457" s="26" t="s">
        <v>23</v>
      </c>
      <c r="J457" s="25" t="s">
        <v>1308</v>
      </c>
      <c r="K457" s="25" t="s">
        <v>1321</v>
      </c>
      <c r="L457" s="25" t="s">
        <v>2483</v>
      </c>
      <c r="M457" s="25" t="s">
        <v>1431</v>
      </c>
      <c r="N457" s="25" t="s">
        <v>1340</v>
      </c>
      <c r="O457" s="25" t="s">
        <v>26</v>
      </c>
      <c r="P457" s="25" t="s">
        <v>1599</v>
      </c>
      <c r="Q457" s="27">
        <v>42298</v>
      </c>
      <c r="R457" s="25" t="s">
        <v>26</v>
      </c>
      <c r="S457" s="25" t="s">
        <v>26</v>
      </c>
      <c r="T457" s="25" t="s">
        <v>26</v>
      </c>
      <c r="U457" s="27">
        <v>42315</v>
      </c>
      <c r="V457" s="25" t="s">
        <v>25</v>
      </c>
      <c r="W457" s="32" t="s">
        <v>24</v>
      </c>
      <c r="X457" s="32" t="s">
        <v>24</v>
      </c>
      <c r="Y457" s="32" t="s">
        <v>24</v>
      </c>
      <c r="Z457" s="32" t="s">
        <v>24</v>
      </c>
      <c r="AA457" s="32" t="s">
        <v>25</v>
      </c>
      <c r="AB457" s="25" t="s">
        <v>24</v>
      </c>
      <c r="AC457" s="25" t="s">
        <v>25</v>
      </c>
      <c r="AD457" s="25" t="s">
        <v>24</v>
      </c>
      <c r="AE457" s="25" t="s">
        <v>24</v>
      </c>
      <c r="AF457" s="25" t="s">
        <v>25</v>
      </c>
      <c r="AG457" s="25" t="s">
        <v>26</v>
      </c>
      <c r="AH457" s="25" t="s">
        <v>26</v>
      </c>
      <c r="AI457" s="28" t="s">
        <v>6842</v>
      </c>
      <c r="AJ457" s="25" t="s">
        <v>6652</v>
      </c>
      <c r="AK457" s="25" t="s">
        <v>26</v>
      </c>
      <c r="AL457" s="25" t="s">
        <v>26</v>
      </c>
      <c r="AM457" s="32" t="s">
        <v>26</v>
      </c>
      <c r="AN457" s="32" t="s">
        <v>26</v>
      </c>
      <c r="AO457" s="73" t="str">
        <f xml:space="preserve"> INDEX('parsed-whois-report-2018-02-09T'!$F$2:$F$1850, MATCH('MASTER--Enter Data'!E457, 'parsed-whois-report-2018-02-09T'!$A$2:$A$1850, 0))</f>
        <v>Registered Original Registrant</v>
      </c>
      <c r="AP457" s="25" t="s">
        <v>26</v>
      </c>
      <c r="AQ457" s="25"/>
      <c r="AR457" s="32" t="s">
        <v>24</v>
      </c>
      <c r="AS457" s="46" t="str">
        <f t="shared" si="120"/>
        <v>milesandmore</v>
      </c>
      <c r="AT457" s="46" t="str">
        <f xml:space="preserve"> INDEX('TM Grouping Lookup'!$B$2:$B$1870, MATCH(AS457, 'TM Grouping Lookup'!$A$2:$A$1870, 0))</f>
        <v>Miles &amp; More</v>
      </c>
      <c r="AU457" s="46" t="b">
        <f t="shared" si="121"/>
        <v>0</v>
      </c>
      <c r="AV457" s="46" t="b">
        <f t="shared" si="121"/>
        <v>0</v>
      </c>
      <c r="AW457" s="46" t="b">
        <f t="shared" si="121"/>
        <v>0</v>
      </c>
      <c r="AX457" s="46" t="b">
        <f t="shared" si="121"/>
        <v>0</v>
      </c>
      <c r="AY457" s="46" t="b">
        <f t="shared" si="121"/>
        <v>0</v>
      </c>
      <c r="AZ457" s="46" t="b">
        <f t="shared" si="121"/>
        <v>0</v>
      </c>
      <c r="BA457" s="46" t="b">
        <f t="shared" si="121"/>
        <v>0</v>
      </c>
      <c r="BB457" s="46" t="b">
        <f t="shared" si="121"/>
        <v>0</v>
      </c>
      <c r="BC457" s="46" t="b">
        <f t="shared" si="121"/>
        <v>0</v>
      </c>
      <c r="BD457" s="46" t="b">
        <f t="shared" si="122"/>
        <v>1</v>
      </c>
      <c r="BE457" s="46" t="b">
        <f t="shared" si="122"/>
        <v>0</v>
      </c>
      <c r="BF457" s="46" t="b">
        <f t="shared" si="122"/>
        <v>0</v>
      </c>
      <c r="BG457" s="46" t="b">
        <f t="shared" si="122"/>
        <v>1</v>
      </c>
      <c r="BH457" s="46" t="b">
        <f t="shared" si="122"/>
        <v>0</v>
      </c>
      <c r="BI457" s="46" t="b">
        <f t="shared" si="122"/>
        <v>0</v>
      </c>
      <c r="BJ457" s="46" t="b">
        <f t="shared" si="122"/>
        <v>0</v>
      </c>
      <c r="BK457" s="46" t="b">
        <f t="shared" si="122"/>
        <v>0</v>
      </c>
      <c r="BL457" s="46" t="b">
        <f t="shared" si="122"/>
        <v>0</v>
      </c>
      <c r="BM457" s="46" t="b">
        <f t="shared" si="119"/>
        <v>0</v>
      </c>
      <c r="BN457" s="46" t="b">
        <f t="shared" si="119"/>
        <v>0</v>
      </c>
      <c r="BO457" s="46" t="b">
        <f t="shared" si="119"/>
        <v>0</v>
      </c>
      <c r="BP457" s="46" t="b">
        <f t="shared" si="119"/>
        <v>0</v>
      </c>
    </row>
    <row r="458" spans="1:68" ht="14.25" customHeight="1" x14ac:dyDescent="0.35">
      <c r="A458" s="23" t="s">
        <v>15</v>
      </c>
      <c r="B458" s="24">
        <v>1643423</v>
      </c>
      <c r="C458" s="25">
        <v>1</v>
      </c>
      <c r="D458" s="28" t="s">
        <v>996</v>
      </c>
      <c r="E458" s="25" t="s">
        <v>997</v>
      </c>
      <c r="F458" s="23" t="s">
        <v>493</v>
      </c>
      <c r="G458" s="24" t="s">
        <v>24</v>
      </c>
      <c r="H458" s="25" t="s">
        <v>65</v>
      </c>
      <c r="I458" s="26" t="s">
        <v>23</v>
      </c>
      <c r="J458" s="25" t="s">
        <v>2484</v>
      </c>
      <c r="K458" s="25" t="s">
        <v>1176</v>
      </c>
      <c r="L458" s="25" t="s">
        <v>1993</v>
      </c>
      <c r="M458" s="25" t="s">
        <v>1283</v>
      </c>
      <c r="N458" s="25" t="s">
        <v>2485</v>
      </c>
      <c r="O458" s="25" t="s">
        <v>26</v>
      </c>
      <c r="P458" s="25" t="s">
        <v>1608</v>
      </c>
      <c r="Q458" s="27">
        <v>42303</v>
      </c>
      <c r="R458" s="25" t="s">
        <v>26</v>
      </c>
      <c r="S458" s="25" t="s">
        <v>26</v>
      </c>
      <c r="T458" s="25" t="s">
        <v>26</v>
      </c>
      <c r="U458" s="27">
        <v>42322</v>
      </c>
      <c r="V458" s="25" t="s">
        <v>25</v>
      </c>
      <c r="W458" s="32" t="s">
        <v>24</v>
      </c>
      <c r="X458" s="32" t="s">
        <v>24</v>
      </c>
      <c r="Y458" s="32" t="s">
        <v>25</v>
      </c>
      <c r="Z458" s="32" t="s">
        <v>24</v>
      </c>
      <c r="AA458" s="32" t="s">
        <v>24</v>
      </c>
      <c r="AB458" s="25" t="s">
        <v>24</v>
      </c>
      <c r="AC458" s="25" t="s">
        <v>25</v>
      </c>
      <c r="AD458" s="25" t="s">
        <v>24</v>
      </c>
      <c r="AE458" s="25" t="s">
        <v>24</v>
      </c>
      <c r="AF458" s="25" t="s">
        <v>24</v>
      </c>
      <c r="AG458" s="25" t="s">
        <v>26</v>
      </c>
      <c r="AH458" s="25" t="s">
        <v>26</v>
      </c>
      <c r="AI458" s="28" t="s">
        <v>6827</v>
      </c>
      <c r="AJ458" s="25" t="s">
        <v>6655</v>
      </c>
      <c r="AK458" s="25" t="s">
        <v>26</v>
      </c>
      <c r="AL458" s="25" t="s">
        <v>26</v>
      </c>
      <c r="AM458" s="32" t="s">
        <v>26</v>
      </c>
      <c r="AN458" s="32" t="s">
        <v>26</v>
      </c>
      <c r="AO458" s="73" t="str">
        <f xml:space="preserve"> INDEX('parsed-whois-report-2018-02-09T'!$F$2:$F$1850, MATCH('MASTER--Enter Data'!E458, 'parsed-whois-report-2018-02-09T'!$A$2:$A$1850, 0))</f>
        <v>Registered New Registrant</v>
      </c>
      <c r="AP458" s="25" t="s">
        <v>26</v>
      </c>
      <c r="AQ458" s="25"/>
      <c r="AR458" s="32" t="s">
        <v>24</v>
      </c>
      <c r="AS458" s="46" t="str">
        <f t="shared" si="120"/>
        <v>celgene</v>
      </c>
      <c r="AT458" s="46" t="str">
        <f xml:space="preserve"> INDEX('TM Grouping Lookup'!$B$2:$B$1870, MATCH(AS458, 'TM Grouping Lookup'!$A$2:$A$1870, 0))</f>
        <v>Celgene</v>
      </c>
      <c r="AU458" s="46" t="b">
        <f t="shared" si="121"/>
        <v>0</v>
      </c>
      <c r="AV458" s="46" t="b">
        <f t="shared" si="121"/>
        <v>0</v>
      </c>
      <c r="AW458" s="46" t="b">
        <f t="shared" si="121"/>
        <v>0</v>
      </c>
      <c r="AX458" s="46" t="b">
        <f t="shared" si="121"/>
        <v>0</v>
      </c>
      <c r="AY458" s="46" t="b">
        <f t="shared" si="121"/>
        <v>0</v>
      </c>
      <c r="AZ458" s="46" t="b">
        <f t="shared" si="121"/>
        <v>0</v>
      </c>
      <c r="BA458" s="46" t="b">
        <f t="shared" si="121"/>
        <v>0</v>
      </c>
      <c r="BB458" s="46" t="b">
        <f t="shared" si="121"/>
        <v>0</v>
      </c>
      <c r="BC458" s="46" t="b">
        <f t="shared" si="121"/>
        <v>0</v>
      </c>
      <c r="BD458" s="46" t="b">
        <f t="shared" si="122"/>
        <v>0</v>
      </c>
      <c r="BE458" s="46" t="b">
        <f t="shared" si="122"/>
        <v>0</v>
      </c>
      <c r="BF458" s="46" t="b">
        <f t="shared" si="122"/>
        <v>0</v>
      </c>
      <c r="BG458" s="46" t="b">
        <f t="shared" si="122"/>
        <v>1</v>
      </c>
      <c r="BH458" s="46" t="b">
        <f t="shared" si="122"/>
        <v>0</v>
      </c>
      <c r="BI458" s="46" t="b">
        <f t="shared" si="122"/>
        <v>0</v>
      </c>
      <c r="BJ458" s="46" t="b">
        <f t="shared" si="122"/>
        <v>0</v>
      </c>
      <c r="BK458" s="46" t="b">
        <f t="shared" si="122"/>
        <v>0</v>
      </c>
      <c r="BL458" s="46" t="b">
        <f t="shared" si="122"/>
        <v>0</v>
      </c>
      <c r="BM458" s="46" t="b">
        <f t="shared" si="119"/>
        <v>0</v>
      </c>
      <c r="BN458" s="46" t="b">
        <f t="shared" si="119"/>
        <v>0</v>
      </c>
      <c r="BO458" s="46" t="b">
        <f t="shared" si="119"/>
        <v>0</v>
      </c>
      <c r="BP458" s="46" t="b">
        <f t="shared" si="119"/>
        <v>0</v>
      </c>
    </row>
    <row r="459" spans="1:68" x14ac:dyDescent="0.35">
      <c r="A459" s="23" t="s">
        <v>15</v>
      </c>
      <c r="B459" s="24">
        <v>1643840</v>
      </c>
      <c r="C459" s="25">
        <v>1</v>
      </c>
      <c r="D459" s="28" t="s">
        <v>1000</v>
      </c>
      <c r="E459" s="25" t="s">
        <v>1001</v>
      </c>
      <c r="F459" s="23" t="s">
        <v>918</v>
      </c>
      <c r="G459" s="24" t="s">
        <v>24</v>
      </c>
      <c r="H459" s="25" t="s">
        <v>65</v>
      </c>
      <c r="I459" s="26" t="s">
        <v>23</v>
      </c>
      <c r="J459" s="25" t="s">
        <v>1463</v>
      </c>
      <c r="K459" s="25" t="s">
        <v>1176</v>
      </c>
      <c r="L459" s="25" t="s">
        <v>2486</v>
      </c>
      <c r="M459" s="25" t="s">
        <v>1283</v>
      </c>
      <c r="N459" s="25" t="s">
        <v>1604</v>
      </c>
      <c r="O459" s="25" t="s">
        <v>26</v>
      </c>
      <c r="P459" s="25" t="s">
        <v>1627</v>
      </c>
      <c r="Q459" s="27">
        <v>42304</v>
      </c>
      <c r="R459" s="25" t="s">
        <v>26</v>
      </c>
      <c r="S459" s="25" t="s">
        <v>26</v>
      </c>
      <c r="T459" s="25" t="s">
        <v>26</v>
      </c>
      <c r="U459" s="27">
        <v>42324</v>
      </c>
      <c r="V459" s="25" t="s">
        <v>25</v>
      </c>
      <c r="W459" s="32" t="s">
        <v>24</v>
      </c>
      <c r="X459" s="32" t="s">
        <v>24</v>
      </c>
      <c r="Y459" s="32" t="s">
        <v>24</v>
      </c>
      <c r="Z459" s="32" t="s">
        <v>25</v>
      </c>
      <c r="AA459" s="32" t="s">
        <v>24</v>
      </c>
      <c r="AB459" s="25" t="s">
        <v>25</v>
      </c>
      <c r="AC459" s="25" t="s">
        <v>25</v>
      </c>
      <c r="AD459" s="25" t="s">
        <v>24</v>
      </c>
      <c r="AE459" s="25" t="s">
        <v>24</v>
      </c>
      <c r="AF459" s="25" t="s">
        <v>25</v>
      </c>
      <c r="AG459" s="25" t="s">
        <v>26</v>
      </c>
      <c r="AH459" s="25" t="s">
        <v>26</v>
      </c>
      <c r="AI459" s="28" t="s">
        <v>6826</v>
      </c>
      <c r="AJ459" s="25" t="s">
        <v>6656</v>
      </c>
      <c r="AK459" s="25" t="s">
        <v>26</v>
      </c>
      <c r="AL459" s="25" t="s">
        <v>26</v>
      </c>
      <c r="AM459" s="32" t="s">
        <v>26</v>
      </c>
      <c r="AN459" s="32" t="s">
        <v>26</v>
      </c>
      <c r="AO459" s="73" t="str">
        <f xml:space="preserve"> INDEX('parsed-whois-report-2018-02-09T'!$F$2:$F$1850, MATCH('MASTER--Enter Data'!E459, 'parsed-whois-report-2018-02-09T'!$A$2:$A$1850, 0))</f>
        <v>Registered Original Registrant</v>
      </c>
      <c r="AP459" s="25" t="s">
        <v>26</v>
      </c>
      <c r="AQ459" s="25"/>
      <c r="AR459" s="32" t="s">
        <v>24</v>
      </c>
      <c r="AS459" s="46" t="str">
        <f t="shared" si="120"/>
        <v>skx</v>
      </c>
      <c r="AT459" s="46" t="str">
        <f xml:space="preserve"> INDEX('TM Grouping Lookup'!$B$2:$B$1870, MATCH(AS459, 'TM Grouping Lookup'!$A$2:$A$1870, 0))</f>
        <v>Skechers</v>
      </c>
      <c r="AU459" s="46" t="b">
        <f t="shared" si="121"/>
        <v>0</v>
      </c>
      <c r="AV459" s="46" t="b">
        <f t="shared" si="121"/>
        <v>0</v>
      </c>
      <c r="AW459" s="46" t="b">
        <f t="shared" si="121"/>
        <v>0</v>
      </c>
      <c r="AX459" s="46" t="b">
        <f t="shared" si="121"/>
        <v>0</v>
      </c>
      <c r="AY459" s="46" t="b">
        <f t="shared" si="121"/>
        <v>0</v>
      </c>
      <c r="AZ459" s="46" t="b">
        <f t="shared" si="121"/>
        <v>0</v>
      </c>
      <c r="BA459" s="46" t="b">
        <f t="shared" si="121"/>
        <v>0</v>
      </c>
      <c r="BB459" s="46" t="b">
        <f t="shared" si="121"/>
        <v>0</v>
      </c>
      <c r="BC459" s="46" t="b">
        <f t="shared" si="121"/>
        <v>0</v>
      </c>
      <c r="BD459" s="46" t="b">
        <f t="shared" si="122"/>
        <v>0</v>
      </c>
      <c r="BE459" s="46" t="b">
        <f t="shared" si="122"/>
        <v>0</v>
      </c>
      <c r="BF459" s="46" t="b">
        <f t="shared" si="122"/>
        <v>0</v>
      </c>
      <c r="BG459" s="46" t="b">
        <f t="shared" si="122"/>
        <v>1</v>
      </c>
      <c r="BH459" s="46" t="b">
        <f t="shared" si="122"/>
        <v>0</v>
      </c>
      <c r="BI459" s="46" t="b">
        <f t="shared" si="122"/>
        <v>1</v>
      </c>
      <c r="BJ459" s="46" t="b">
        <f t="shared" si="122"/>
        <v>0</v>
      </c>
      <c r="BK459" s="46" t="b">
        <f t="shared" si="122"/>
        <v>0</v>
      </c>
      <c r="BL459" s="46" t="b">
        <f t="shared" si="122"/>
        <v>0</v>
      </c>
      <c r="BM459" s="46" t="b">
        <f t="shared" si="119"/>
        <v>0</v>
      </c>
      <c r="BN459" s="46" t="b">
        <f t="shared" si="119"/>
        <v>0</v>
      </c>
      <c r="BO459" s="46" t="b">
        <f t="shared" si="119"/>
        <v>0</v>
      </c>
      <c r="BP459" s="46" t="b">
        <f t="shared" si="119"/>
        <v>0</v>
      </c>
    </row>
    <row r="460" spans="1:68" ht="14.25" customHeight="1" x14ac:dyDescent="0.35">
      <c r="A460" s="23" t="s">
        <v>15</v>
      </c>
      <c r="B460" s="24">
        <v>1643953</v>
      </c>
      <c r="C460" s="25">
        <v>1</v>
      </c>
      <c r="D460" s="28" t="s">
        <v>998</v>
      </c>
      <c r="E460" s="25" t="s">
        <v>999</v>
      </c>
      <c r="F460" s="23" t="s">
        <v>484</v>
      </c>
      <c r="G460" s="24" t="s">
        <v>24</v>
      </c>
      <c r="H460" s="25" t="s">
        <v>65</v>
      </c>
      <c r="I460" s="26" t="s">
        <v>23</v>
      </c>
      <c r="J460" s="25" t="s">
        <v>1550</v>
      </c>
      <c r="K460" s="25" t="s">
        <v>1176</v>
      </c>
      <c r="L460" s="25" t="s">
        <v>2496</v>
      </c>
      <c r="M460" s="25" t="s">
        <v>1299</v>
      </c>
      <c r="N460" s="25" t="s">
        <v>2132</v>
      </c>
      <c r="O460" s="25" t="s">
        <v>26</v>
      </c>
      <c r="P460" s="25" t="s">
        <v>1336</v>
      </c>
      <c r="Q460" s="27">
        <v>42303</v>
      </c>
      <c r="R460" s="25" t="s">
        <v>26</v>
      </c>
      <c r="S460" s="25" t="s">
        <v>26</v>
      </c>
      <c r="T460" s="25" t="s">
        <v>26</v>
      </c>
      <c r="U460" s="27">
        <v>42326</v>
      </c>
      <c r="V460" s="25" t="s">
        <v>25</v>
      </c>
      <c r="W460" s="32" t="s">
        <v>24</v>
      </c>
      <c r="X460" s="32" t="s">
        <v>24</v>
      </c>
      <c r="Y460" s="32" t="s">
        <v>24</v>
      </c>
      <c r="Z460" s="32" t="s">
        <v>24</v>
      </c>
      <c r="AA460" s="32" t="s">
        <v>25</v>
      </c>
      <c r="AB460" s="25" t="s">
        <v>25</v>
      </c>
      <c r="AC460" s="25" t="s">
        <v>25</v>
      </c>
      <c r="AD460" s="25" t="s">
        <v>24</v>
      </c>
      <c r="AE460" s="25" t="s">
        <v>24</v>
      </c>
      <c r="AF460" s="25" t="s">
        <v>24</v>
      </c>
      <c r="AG460" s="25" t="s">
        <v>26</v>
      </c>
      <c r="AH460" s="25" t="s">
        <v>26</v>
      </c>
      <c r="AI460" s="28" t="s">
        <v>1332</v>
      </c>
      <c r="AJ460" s="25" t="s">
        <v>2497</v>
      </c>
      <c r="AK460" s="25" t="s">
        <v>26</v>
      </c>
      <c r="AL460" s="25" t="s">
        <v>26</v>
      </c>
      <c r="AM460" s="32" t="s">
        <v>26</v>
      </c>
      <c r="AN460" s="32" t="s">
        <v>26</v>
      </c>
      <c r="AO460" s="73" t="str">
        <f xml:space="preserve"> INDEX('parsed-whois-report-2018-02-09T'!$F$2:$F$1850, MATCH('MASTER--Enter Data'!E460, 'parsed-whois-report-2018-02-09T'!$A$2:$A$1850, 0))</f>
        <v>Registered Original Registrant</v>
      </c>
      <c r="AP460" s="25" t="s">
        <v>26</v>
      </c>
      <c r="AQ460" s="25"/>
      <c r="AR460" s="32" t="s">
        <v>24</v>
      </c>
      <c r="AS460" s="46" t="str">
        <f t="shared" si="120"/>
        <v>morganstanley</v>
      </c>
      <c r="AT460" s="46" t="str">
        <f xml:space="preserve"> INDEX('TM Grouping Lookup'!$B$2:$B$1870, MATCH(AS460, 'TM Grouping Lookup'!$A$2:$A$1870, 0))</f>
        <v>Morgan Stanley</v>
      </c>
      <c r="AU460" s="46" t="b">
        <f t="shared" si="121"/>
        <v>0</v>
      </c>
      <c r="AV460" s="46" t="b">
        <f t="shared" si="121"/>
        <v>0</v>
      </c>
      <c r="AW460" s="46" t="b">
        <f t="shared" si="121"/>
        <v>0</v>
      </c>
      <c r="AX460" s="46" t="b">
        <f t="shared" si="121"/>
        <v>0</v>
      </c>
      <c r="AY460" s="46" t="b">
        <f t="shared" si="121"/>
        <v>0</v>
      </c>
      <c r="AZ460" s="46" t="b">
        <f t="shared" si="121"/>
        <v>0</v>
      </c>
      <c r="BA460" s="46" t="b">
        <f t="shared" si="121"/>
        <v>0</v>
      </c>
      <c r="BB460" s="46" t="b">
        <f t="shared" si="121"/>
        <v>0</v>
      </c>
      <c r="BC460" s="46" t="b">
        <f t="shared" si="121"/>
        <v>0</v>
      </c>
      <c r="BD460" s="46" t="b">
        <f t="shared" si="122"/>
        <v>0</v>
      </c>
      <c r="BE460" s="46" t="b">
        <f t="shared" si="122"/>
        <v>0</v>
      </c>
      <c r="BF460" s="46" t="b">
        <f t="shared" si="122"/>
        <v>0</v>
      </c>
      <c r="BG460" s="46" t="b">
        <f t="shared" si="122"/>
        <v>0</v>
      </c>
      <c r="BH460" s="46" t="b">
        <f t="shared" si="122"/>
        <v>0</v>
      </c>
      <c r="BI460" s="46" t="b">
        <f t="shared" si="122"/>
        <v>0</v>
      </c>
      <c r="BJ460" s="46" t="b">
        <f t="shared" si="122"/>
        <v>0</v>
      </c>
      <c r="BK460" s="46" t="b">
        <f t="shared" si="122"/>
        <v>0</v>
      </c>
      <c r="BL460" s="46" t="b">
        <f t="shared" si="122"/>
        <v>1</v>
      </c>
      <c r="BM460" s="46" t="b">
        <f t="shared" si="119"/>
        <v>0</v>
      </c>
      <c r="BN460" s="46" t="b">
        <f t="shared" si="119"/>
        <v>0</v>
      </c>
      <c r="BO460" s="46" t="b">
        <f t="shared" si="119"/>
        <v>0</v>
      </c>
      <c r="BP460" s="46" t="b">
        <f t="shared" si="119"/>
        <v>0</v>
      </c>
    </row>
    <row r="461" spans="1:68" x14ac:dyDescent="0.35">
      <c r="A461" s="23" t="s">
        <v>15</v>
      </c>
      <c r="B461" s="24">
        <v>1644060</v>
      </c>
      <c r="C461" s="25">
        <v>1</v>
      </c>
      <c r="D461" s="28" t="s">
        <v>1002</v>
      </c>
      <c r="E461" s="25" t="s">
        <v>1003</v>
      </c>
      <c r="F461" s="23" t="s">
        <v>846</v>
      </c>
      <c r="G461" s="24" t="s">
        <v>24</v>
      </c>
      <c r="H461" s="25" t="s">
        <v>65</v>
      </c>
      <c r="I461" s="26" t="s">
        <v>23</v>
      </c>
      <c r="J461" s="25" t="s">
        <v>2503</v>
      </c>
      <c r="K461" s="25" t="s">
        <v>1176</v>
      </c>
      <c r="L461" s="25" t="s">
        <v>2505</v>
      </c>
      <c r="M461" s="25" t="s">
        <v>1283</v>
      </c>
      <c r="N461" s="25" t="s">
        <v>2504</v>
      </c>
      <c r="O461" s="25" t="s">
        <v>26</v>
      </c>
      <c r="P461" s="25" t="s">
        <v>1630</v>
      </c>
      <c r="Q461" s="27">
        <v>42304</v>
      </c>
      <c r="R461" s="25" t="s">
        <v>26</v>
      </c>
      <c r="S461" s="25" t="s">
        <v>26</v>
      </c>
      <c r="T461" s="25" t="s">
        <v>26</v>
      </c>
      <c r="U461" s="27">
        <v>42327</v>
      </c>
      <c r="V461" s="25" t="s">
        <v>25</v>
      </c>
      <c r="W461" s="32" t="s">
        <v>24</v>
      </c>
      <c r="X461" s="32" t="s">
        <v>24</v>
      </c>
      <c r="Y461" s="32" t="s">
        <v>24</v>
      </c>
      <c r="Z461" s="32" t="s">
        <v>25</v>
      </c>
      <c r="AA461" s="32" t="s">
        <v>24</v>
      </c>
      <c r="AB461" s="25" t="s">
        <v>24</v>
      </c>
      <c r="AC461" s="25" t="s">
        <v>25</v>
      </c>
      <c r="AD461" s="25" t="s">
        <v>24</v>
      </c>
      <c r="AE461" s="25" t="s">
        <v>24</v>
      </c>
      <c r="AF461" s="25" t="s">
        <v>24</v>
      </c>
      <c r="AG461" s="25" t="s">
        <v>26</v>
      </c>
      <c r="AH461" s="25" t="s">
        <v>26</v>
      </c>
      <c r="AI461" s="28" t="s">
        <v>6826</v>
      </c>
      <c r="AJ461" s="25" t="s">
        <v>2506</v>
      </c>
      <c r="AK461" s="25" t="s">
        <v>26</v>
      </c>
      <c r="AL461" s="25" t="s">
        <v>26</v>
      </c>
      <c r="AM461" s="32" t="s">
        <v>26</v>
      </c>
      <c r="AN461" s="32" t="s">
        <v>26</v>
      </c>
      <c r="AO461" s="73" t="str">
        <f xml:space="preserve"> INDEX('parsed-whois-report-2018-02-09T'!$F$2:$F$1850, MATCH('MASTER--Enter Data'!E461, 'parsed-whois-report-2018-02-09T'!$A$2:$A$1850, 0))</f>
        <v>Unknown</v>
      </c>
      <c r="AP461" s="25" t="s">
        <v>26</v>
      </c>
      <c r="AQ461" s="25"/>
      <c r="AR461" s="32" t="s">
        <v>25</v>
      </c>
      <c r="AS461" s="46" t="str">
        <f t="shared" si="120"/>
        <v>twitter</v>
      </c>
      <c r="AT461" s="46" t="str">
        <f xml:space="preserve"> INDEX('TM Grouping Lookup'!$B$2:$B$1870, MATCH(AS461, 'TM Grouping Lookup'!$A$2:$A$1870, 0))</f>
        <v>Twitter</v>
      </c>
      <c r="AU461" s="46" t="b">
        <f t="shared" si="121"/>
        <v>0</v>
      </c>
      <c r="AV461" s="46" t="b">
        <f t="shared" si="121"/>
        <v>0</v>
      </c>
      <c r="AW461" s="46" t="b">
        <f t="shared" si="121"/>
        <v>0</v>
      </c>
      <c r="AX461" s="46" t="b">
        <f t="shared" si="121"/>
        <v>0</v>
      </c>
      <c r="AY461" s="46" t="b">
        <f t="shared" si="121"/>
        <v>0</v>
      </c>
      <c r="AZ461" s="46" t="b">
        <f t="shared" si="121"/>
        <v>0</v>
      </c>
      <c r="BA461" s="46" t="b">
        <f t="shared" si="121"/>
        <v>0</v>
      </c>
      <c r="BB461" s="46" t="b">
        <f t="shared" si="121"/>
        <v>0</v>
      </c>
      <c r="BC461" s="46" t="b">
        <f t="shared" si="121"/>
        <v>0</v>
      </c>
      <c r="BD461" s="46" t="b">
        <f t="shared" si="122"/>
        <v>0</v>
      </c>
      <c r="BE461" s="46" t="b">
        <f t="shared" si="122"/>
        <v>0</v>
      </c>
      <c r="BF461" s="46" t="b">
        <f t="shared" si="122"/>
        <v>0</v>
      </c>
      <c r="BG461" s="46" t="b">
        <f t="shared" si="122"/>
        <v>1</v>
      </c>
      <c r="BH461" s="46" t="b">
        <f t="shared" si="122"/>
        <v>0</v>
      </c>
      <c r="BI461" s="46" t="b">
        <f t="shared" si="122"/>
        <v>1</v>
      </c>
      <c r="BJ461" s="46" t="b">
        <f t="shared" si="122"/>
        <v>0</v>
      </c>
      <c r="BK461" s="46" t="b">
        <f t="shared" si="122"/>
        <v>0</v>
      </c>
      <c r="BL461" s="46" t="b">
        <f t="shared" si="122"/>
        <v>0</v>
      </c>
      <c r="BM461" s="46" t="b">
        <f t="shared" si="119"/>
        <v>0</v>
      </c>
      <c r="BN461" s="46" t="b">
        <f t="shared" si="119"/>
        <v>0</v>
      </c>
      <c r="BO461" s="46" t="b">
        <f t="shared" si="119"/>
        <v>0</v>
      </c>
      <c r="BP461" s="46" t="b">
        <f t="shared" si="119"/>
        <v>0</v>
      </c>
    </row>
    <row r="462" spans="1:68" x14ac:dyDescent="0.35">
      <c r="A462" s="23" t="s">
        <v>15</v>
      </c>
      <c r="B462" s="24">
        <v>1644075</v>
      </c>
      <c r="C462" s="25">
        <v>1</v>
      </c>
      <c r="D462" s="28" t="s">
        <v>1004</v>
      </c>
      <c r="E462" s="25" t="s">
        <v>1005</v>
      </c>
      <c r="F462" s="23" t="s">
        <v>235</v>
      </c>
      <c r="G462" s="24" t="s">
        <v>25</v>
      </c>
      <c r="H462" s="25" t="s">
        <v>65</v>
      </c>
      <c r="I462" s="26" t="s">
        <v>23</v>
      </c>
      <c r="J462" s="25" t="s">
        <v>1914</v>
      </c>
      <c r="K462" s="25" t="s">
        <v>1176</v>
      </c>
      <c r="L462" s="25" t="s">
        <v>1915</v>
      </c>
      <c r="M462" s="25" t="s">
        <v>1176</v>
      </c>
      <c r="N462" s="25" t="s">
        <v>1916</v>
      </c>
      <c r="O462" s="25" t="s">
        <v>26</v>
      </c>
      <c r="P462" s="25" t="s">
        <v>1627</v>
      </c>
      <c r="Q462" s="27">
        <v>42304</v>
      </c>
      <c r="R462" s="25" t="s">
        <v>26</v>
      </c>
      <c r="S462" s="25" t="s">
        <v>26</v>
      </c>
      <c r="T462" s="25" t="s">
        <v>26</v>
      </c>
      <c r="U462" s="27">
        <v>42324</v>
      </c>
      <c r="V462" s="32" t="s">
        <v>24</v>
      </c>
      <c r="W462" s="32" t="s">
        <v>25</v>
      </c>
      <c r="X462" s="32" t="s">
        <v>24</v>
      </c>
      <c r="Y462" s="32" t="s">
        <v>25</v>
      </c>
      <c r="Z462" s="32" t="s">
        <v>24</v>
      </c>
      <c r="AA462" s="32" t="s">
        <v>24</v>
      </c>
      <c r="AB462" s="32" t="s">
        <v>24</v>
      </c>
      <c r="AC462" s="32" t="s">
        <v>25</v>
      </c>
      <c r="AD462" s="32" t="s">
        <v>24</v>
      </c>
      <c r="AE462" s="32" t="s">
        <v>24</v>
      </c>
      <c r="AF462" s="32" t="s">
        <v>25</v>
      </c>
      <c r="AG462" s="25" t="s">
        <v>26</v>
      </c>
      <c r="AH462" s="25" t="s">
        <v>26</v>
      </c>
      <c r="AI462" s="28" t="s">
        <v>6825</v>
      </c>
      <c r="AJ462" s="32" t="s">
        <v>1999</v>
      </c>
      <c r="AK462" s="32" t="s">
        <v>26</v>
      </c>
      <c r="AL462" s="32" t="s">
        <v>26</v>
      </c>
      <c r="AM462" s="25" t="s">
        <v>26</v>
      </c>
      <c r="AN462" s="25" t="s">
        <v>26</v>
      </c>
      <c r="AO462" s="73" t="str">
        <f xml:space="preserve"> INDEX('parsed-whois-report-2018-02-09T'!$F$2:$F$1850, MATCH('MASTER--Enter Data'!E462, 'parsed-whois-report-2018-02-09T'!$A$2:$A$1850, 0))</f>
        <v>Suspended</v>
      </c>
      <c r="AP462" s="32" t="s">
        <v>26</v>
      </c>
      <c r="AQ462" s="25"/>
      <c r="AR462" s="30" t="s">
        <v>24</v>
      </c>
      <c r="AS462" s="46" t="str">
        <f t="shared" si="120"/>
        <v>freemarlboro</v>
      </c>
      <c r="AT462" s="46" t="str">
        <f xml:space="preserve"> INDEX('TM Grouping Lookup'!$B$2:$B$1870, MATCH(AS462, 'TM Grouping Lookup'!$A$2:$A$1870, 0))</f>
        <v>Marlboro</v>
      </c>
      <c r="AU462" s="46" t="b">
        <f t="shared" si="121"/>
        <v>0</v>
      </c>
      <c r="AV462" s="46" t="b">
        <f t="shared" si="121"/>
        <v>0</v>
      </c>
      <c r="AW462" s="46" t="b">
        <f t="shared" si="121"/>
        <v>0</v>
      </c>
      <c r="AX462" s="46" t="b">
        <f t="shared" si="121"/>
        <v>0</v>
      </c>
      <c r="AY462" s="46" t="b">
        <f t="shared" si="121"/>
        <v>0</v>
      </c>
      <c r="AZ462" s="46" t="b">
        <f t="shared" si="121"/>
        <v>0</v>
      </c>
      <c r="BA462" s="46" t="b">
        <f t="shared" si="121"/>
        <v>0</v>
      </c>
      <c r="BB462" s="46" t="b">
        <f t="shared" si="121"/>
        <v>0</v>
      </c>
      <c r="BC462" s="46" t="b">
        <f t="shared" si="121"/>
        <v>0</v>
      </c>
      <c r="BD462" s="46" t="b">
        <f t="shared" si="122"/>
        <v>0</v>
      </c>
      <c r="BE462" s="46" t="b">
        <f t="shared" si="122"/>
        <v>0</v>
      </c>
      <c r="BF462" s="46" t="b">
        <f t="shared" si="122"/>
        <v>0</v>
      </c>
      <c r="BG462" s="46" t="b">
        <f t="shared" si="122"/>
        <v>1</v>
      </c>
      <c r="BH462" s="46" t="b">
        <f t="shared" si="122"/>
        <v>0</v>
      </c>
      <c r="BI462" s="46" t="b">
        <f t="shared" si="122"/>
        <v>0</v>
      </c>
      <c r="BJ462" s="46" t="b">
        <f t="shared" si="122"/>
        <v>0</v>
      </c>
      <c r="BK462" s="46" t="b">
        <f t="shared" si="122"/>
        <v>0</v>
      </c>
      <c r="BL462" s="46" t="b">
        <f t="shared" si="122"/>
        <v>0</v>
      </c>
      <c r="BM462" s="46" t="b">
        <f t="shared" si="119"/>
        <v>0</v>
      </c>
      <c r="BN462" s="46" t="b">
        <f t="shared" si="119"/>
        <v>0</v>
      </c>
      <c r="BO462" s="46" t="b">
        <f t="shared" si="119"/>
        <v>0</v>
      </c>
      <c r="BP462" s="46" t="b">
        <f t="shared" si="119"/>
        <v>0</v>
      </c>
    </row>
    <row r="463" spans="1:68" x14ac:dyDescent="0.35">
      <c r="A463" s="23" t="s">
        <v>15</v>
      </c>
      <c r="B463" s="24">
        <v>1644075</v>
      </c>
      <c r="C463" s="25">
        <v>0</v>
      </c>
      <c r="D463" s="28" t="s">
        <v>1004</v>
      </c>
      <c r="E463" s="25" t="s">
        <v>1006</v>
      </c>
      <c r="F463" s="23" t="s">
        <v>235</v>
      </c>
      <c r="G463" s="24" t="s">
        <v>25</v>
      </c>
      <c r="H463" s="25" t="s">
        <v>65</v>
      </c>
      <c r="I463" s="26" t="s">
        <v>23</v>
      </c>
      <c r="J463" s="25" t="s">
        <v>1914</v>
      </c>
      <c r="K463" s="25" t="s">
        <v>1176</v>
      </c>
      <c r="L463" s="25" t="s">
        <v>1915</v>
      </c>
      <c r="M463" s="25" t="s">
        <v>1176</v>
      </c>
      <c r="N463" s="25" t="s">
        <v>1916</v>
      </c>
      <c r="O463" s="25" t="s">
        <v>26</v>
      </c>
      <c r="P463" s="25" t="s">
        <v>1627</v>
      </c>
      <c r="Q463" s="27">
        <v>42304</v>
      </c>
      <c r="R463" s="25" t="s">
        <v>26</v>
      </c>
      <c r="S463" s="25" t="s">
        <v>26</v>
      </c>
      <c r="T463" s="25" t="s">
        <v>26</v>
      </c>
      <c r="U463" s="27">
        <v>42324</v>
      </c>
      <c r="V463" s="32" t="s">
        <v>24</v>
      </c>
      <c r="W463" s="32" t="s">
        <v>25</v>
      </c>
      <c r="X463" s="32" t="s">
        <v>24</v>
      </c>
      <c r="Y463" s="32" t="s">
        <v>25</v>
      </c>
      <c r="Z463" s="32" t="s">
        <v>24</v>
      </c>
      <c r="AA463" s="32" t="s">
        <v>24</v>
      </c>
      <c r="AB463" s="32" t="s">
        <v>24</v>
      </c>
      <c r="AC463" s="32" t="s">
        <v>25</v>
      </c>
      <c r="AD463" s="32" t="s">
        <v>24</v>
      </c>
      <c r="AE463" s="32" t="s">
        <v>24</v>
      </c>
      <c r="AF463" s="32" t="s">
        <v>25</v>
      </c>
      <c r="AG463" s="25" t="s">
        <v>26</v>
      </c>
      <c r="AH463" s="25" t="s">
        <v>26</v>
      </c>
      <c r="AI463" s="28" t="s">
        <v>6825</v>
      </c>
      <c r="AJ463" s="32" t="s">
        <v>6657</v>
      </c>
      <c r="AK463" s="32" t="s">
        <v>26</v>
      </c>
      <c r="AL463" s="32" t="s">
        <v>26</v>
      </c>
      <c r="AM463" s="25" t="s">
        <v>26</v>
      </c>
      <c r="AN463" s="25" t="s">
        <v>26</v>
      </c>
      <c r="AO463" s="73" t="str">
        <f xml:space="preserve"> INDEX('parsed-whois-report-2018-02-09T'!$F$2:$F$1850, MATCH('MASTER--Enter Data'!E463, 'parsed-whois-report-2018-02-09T'!$A$2:$A$1850, 0))</f>
        <v>Unknown</v>
      </c>
      <c r="AP463" s="32" t="s">
        <v>26</v>
      </c>
      <c r="AQ463" s="25"/>
      <c r="AR463" s="30" t="s">
        <v>24</v>
      </c>
      <c r="AS463" s="46" t="str">
        <f t="shared" si="120"/>
        <v>gomarlboro</v>
      </c>
      <c r="AT463" s="46" t="str">
        <f xml:space="preserve"> INDEX('TM Grouping Lookup'!$B$2:$B$1870, MATCH(AS463, 'TM Grouping Lookup'!$A$2:$A$1870, 0))</f>
        <v>Marlboro</v>
      </c>
      <c r="AU463" s="46" t="b">
        <f t="shared" ref="AU463:BC472" si="123" xml:space="preserve"> ISNUMBER(SEARCH(RIGHT(AU$2,LEN(AU$2) - SEARCH(": ", AU$2, 1) -1), $AG463))</f>
        <v>0</v>
      </c>
      <c r="AV463" s="46" t="b">
        <f t="shared" si="123"/>
        <v>0</v>
      </c>
      <c r="AW463" s="46" t="b">
        <f t="shared" si="123"/>
        <v>0</v>
      </c>
      <c r="AX463" s="46" t="b">
        <f t="shared" si="123"/>
        <v>0</v>
      </c>
      <c r="AY463" s="46" t="b">
        <f t="shared" si="123"/>
        <v>0</v>
      </c>
      <c r="AZ463" s="46" t="b">
        <f t="shared" si="123"/>
        <v>0</v>
      </c>
      <c r="BA463" s="46" t="b">
        <f t="shared" si="123"/>
        <v>0</v>
      </c>
      <c r="BB463" s="46" t="b">
        <f t="shared" si="123"/>
        <v>0</v>
      </c>
      <c r="BC463" s="46" t="b">
        <f t="shared" si="123"/>
        <v>0</v>
      </c>
      <c r="BD463" s="46" t="b">
        <f t="shared" ref="BD463:BL472" si="124" xml:space="preserve"> ISNUMBER(SEARCH(RIGHT(BD$2,LEN(BD$2) - SEARCH(": ", BD$2, 1) -1), $AI463))</f>
        <v>0</v>
      </c>
      <c r="BE463" s="46" t="b">
        <f t="shared" si="124"/>
        <v>0</v>
      </c>
      <c r="BF463" s="46" t="b">
        <f t="shared" si="124"/>
        <v>0</v>
      </c>
      <c r="BG463" s="46" t="b">
        <f t="shared" si="124"/>
        <v>1</v>
      </c>
      <c r="BH463" s="46" t="b">
        <f t="shared" si="124"/>
        <v>0</v>
      </c>
      <c r="BI463" s="46" t="b">
        <f t="shared" si="124"/>
        <v>0</v>
      </c>
      <c r="BJ463" s="46" t="b">
        <f t="shared" si="124"/>
        <v>0</v>
      </c>
      <c r="BK463" s="46" t="b">
        <f t="shared" si="124"/>
        <v>0</v>
      </c>
      <c r="BL463" s="46" t="b">
        <f t="shared" si="124"/>
        <v>0</v>
      </c>
      <c r="BM463" s="46" t="b">
        <f t="shared" ref="BM463:BP482" si="125" xml:space="preserve"> ISNUMBER(SEARCH(RIGHT(BM$2,LEN(BM$2) - SEARCH(": ", BM$2, 1) -1), $AK463))</f>
        <v>0</v>
      </c>
      <c r="BN463" s="46" t="b">
        <f t="shared" si="125"/>
        <v>0</v>
      </c>
      <c r="BO463" s="46" t="b">
        <f t="shared" si="125"/>
        <v>0</v>
      </c>
      <c r="BP463" s="46" t="b">
        <f t="shared" si="125"/>
        <v>0</v>
      </c>
    </row>
    <row r="464" spans="1:68" x14ac:dyDescent="0.35">
      <c r="A464" s="23" t="s">
        <v>15</v>
      </c>
      <c r="B464" s="24">
        <v>1644075</v>
      </c>
      <c r="C464" s="25">
        <v>0</v>
      </c>
      <c r="D464" s="28" t="s">
        <v>1004</v>
      </c>
      <c r="E464" s="25" t="s">
        <v>1007</v>
      </c>
      <c r="F464" s="23" t="s">
        <v>235</v>
      </c>
      <c r="G464" s="24" t="s">
        <v>25</v>
      </c>
      <c r="H464" s="25" t="s">
        <v>65</v>
      </c>
      <c r="I464" s="26" t="s">
        <v>23</v>
      </c>
      <c r="J464" s="25" t="s">
        <v>1914</v>
      </c>
      <c r="K464" s="25" t="s">
        <v>1176</v>
      </c>
      <c r="L464" s="25" t="s">
        <v>1915</v>
      </c>
      <c r="M464" s="25" t="s">
        <v>1176</v>
      </c>
      <c r="N464" s="25" t="s">
        <v>1916</v>
      </c>
      <c r="O464" s="25" t="s">
        <v>26</v>
      </c>
      <c r="P464" s="25" t="s">
        <v>1627</v>
      </c>
      <c r="Q464" s="27">
        <v>42304</v>
      </c>
      <c r="R464" s="25" t="s">
        <v>26</v>
      </c>
      <c r="S464" s="25" t="s">
        <v>26</v>
      </c>
      <c r="T464" s="25" t="s">
        <v>26</v>
      </c>
      <c r="U464" s="27">
        <v>42324</v>
      </c>
      <c r="V464" s="32" t="s">
        <v>24</v>
      </c>
      <c r="W464" s="32" t="s">
        <v>24</v>
      </c>
      <c r="X464" s="32" t="s">
        <v>25</v>
      </c>
      <c r="Y464" s="32" t="s">
        <v>25</v>
      </c>
      <c r="Z464" s="32" t="s">
        <v>24</v>
      </c>
      <c r="AA464" s="32" t="s">
        <v>24</v>
      </c>
      <c r="AB464" s="32" t="s">
        <v>24</v>
      </c>
      <c r="AC464" s="32" t="s">
        <v>25</v>
      </c>
      <c r="AD464" s="32" t="s">
        <v>24</v>
      </c>
      <c r="AE464" s="32" t="s">
        <v>24</v>
      </c>
      <c r="AF464" s="32" t="s">
        <v>25</v>
      </c>
      <c r="AG464" s="25" t="s">
        <v>26</v>
      </c>
      <c r="AH464" s="25" t="s">
        <v>26</v>
      </c>
      <c r="AI464" s="28" t="s">
        <v>6825</v>
      </c>
      <c r="AJ464" s="32" t="s">
        <v>6657</v>
      </c>
      <c r="AK464" s="32" t="s">
        <v>26</v>
      </c>
      <c r="AL464" s="32" t="s">
        <v>26</v>
      </c>
      <c r="AM464" s="25" t="s">
        <v>26</v>
      </c>
      <c r="AN464" s="25" t="s">
        <v>26</v>
      </c>
      <c r="AO464" s="73" t="str">
        <f xml:space="preserve"> INDEX('parsed-whois-report-2018-02-09T'!$F$2:$F$1850, MATCH('MASTER--Enter Data'!E464, 'parsed-whois-report-2018-02-09T'!$A$2:$A$1850, 0))</f>
        <v>Suspended</v>
      </c>
      <c r="AP464" s="32" t="s">
        <v>26</v>
      </c>
      <c r="AQ464" s="25"/>
      <c r="AR464" s="30" t="s">
        <v>24</v>
      </c>
      <c r="AS464" s="46" t="str">
        <f t="shared" si="120"/>
        <v>imarlboro</v>
      </c>
      <c r="AT464" s="46" t="str">
        <f xml:space="preserve"> INDEX('TM Grouping Lookup'!$B$2:$B$1870, MATCH(AS464, 'TM Grouping Lookup'!$A$2:$A$1870, 0))</f>
        <v>Marlboro</v>
      </c>
      <c r="AU464" s="46" t="b">
        <f t="shared" si="123"/>
        <v>0</v>
      </c>
      <c r="AV464" s="46" t="b">
        <f t="shared" si="123"/>
        <v>0</v>
      </c>
      <c r="AW464" s="46" t="b">
        <f t="shared" si="123"/>
        <v>0</v>
      </c>
      <c r="AX464" s="46" t="b">
        <f t="shared" si="123"/>
        <v>0</v>
      </c>
      <c r="AY464" s="46" t="b">
        <f t="shared" si="123"/>
        <v>0</v>
      </c>
      <c r="AZ464" s="46" t="b">
        <f t="shared" si="123"/>
        <v>0</v>
      </c>
      <c r="BA464" s="46" t="b">
        <f t="shared" si="123"/>
        <v>0</v>
      </c>
      <c r="BB464" s="46" t="b">
        <f t="shared" si="123"/>
        <v>0</v>
      </c>
      <c r="BC464" s="46" t="b">
        <f t="shared" si="123"/>
        <v>0</v>
      </c>
      <c r="BD464" s="46" t="b">
        <f t="shared" si="124"/>
        <v>0</v>
      </c>
      <c r="BE464" s="46" t="b">
        <f t="shared" si="124"/>
        <v>0</v>
      </c>
      <c r="BF464" s="46" t="b">
        <f t="shared" si="124"/>
        <v>0</v>
      </c>
      <c r="BG464" s="46" t="b">
        <f t="shared" si="124"/>
        <v>1</v>
      </c>
      <c r="BH464" s="46" t="b">
        <f t="shared" si="124"/>
        <v>0</v>
      </c>
      <c r="BI464" s="46" t="b">
        <f t="shared" si="124"/>
        <v>0</v>
      </c>
      <c r="BJ464" s="46" t="b">
        <f t="shared" si="124"/>
        <v>0</v>
      </c>
      <c r="BK464" s="46" t="b">
        <f t="shared" si="124"/>
        <v>0</v>
      </c>
      <c r="BL464" s="46" t="b">
        <f t="shared" si="124"/>
        <v>0</v>
      </c>
      <c r="BM464" s="46" t="b">
        <f t="shared" si="125"/>
        <v>0</v>
      </c>
      <c r="BN464" s="46" t="b">
        <f t="shared" si="125"/>
        <v>0</v>
      </c>
      <c r="BO464" s="46" t="b">
        <f t="shared" si="125"/>
        <v>0</v>
      </c>
      <c r="BP464" s="46" t="b">
        <f t="shared" si="125"/>
        <v>0</v>
      </c>
    </row>
    <row r="465" spans="1:68" x14ac:dyDescent="0.35">
      <c r="A465" s="23" t="s">
        <v>15</v>
      </c>
      <c r="B465" s="24">
        <v>1644075</v>
      </c>
      <c r="C465" s="25">
        <v>0</v>
      </c>
      <c r="D465" s="28" t="s">
        <v>1004</v>
      </c>
      <c r="E465" s="25" t="s">
        <v>1008</v>
      </c>
      <c r="F465" s="23" t="s">
        <v>235</v>
      </c>
      <c r="G465" s="24" t="s">
        <v>25</v>
      </c>
      <c r="H465" s="25" t="s">
        <v>65</v>
      </c>
      <c r="I465" s="26" t="s">
        <v>23</v>
      </c>
      <c r="J465" s="25" t="s">
        <v>1914</v>
      </c>
      <c r="K465" s="25" t="s">
        <v>1176</v>
      </c>
      <c r="L465" s="25" t="s">
        <v>1915</v>
      </c>
      <c r="M465" s="25" t="s">
        <v>1176</v>
      </c>
      <c r="N465" s="25" t="s">
        <v>1916</v>
      </c>
      <c r="O465" s="25" t="s">
        <v>26</v>
      </c>
      <c r="P465" s="25" t="s">
        <v>1627</v>
      </c>
      <c r="Q465" s="27">
        <v>42304</v>
      </c>
      <c r="R465" s="25" t="s">
        <v>26</v>
      </c>
      <c r="S465" s="25" t="s">
        <v>26</v>
      </c>
      <c r="T465" s="25" t="s">
        <v>26</v>
      </c>
      <c r="U465" s="27">
        <v>42324</v>
      </c>
      <c r="V465" s="32" t="s">
        <v>24</v>
      </c>
      <c r="W465" s="32" t="s">
        <v>25</v>
      </c>
      <c r="X465" s="32" t="s">
        <v>24</v>
      </c>
      <c r="Y465" s="32" t="s">
        <v>25</v>
      </c>
      <c r="Z465" s="32" t="s">
        <v>24</v>
      </c>
      <c r="AA465" s="32" t="s">
        <v>24</v>
      </c>
      <c r="AB465" s="32" t="s">
        <v>24</v>
      </c>
      <c r="AC465" s="32" t="s">
        <v>25</v>
      </c>
      <c r="AD465" s="32" t="s">
        <v>24</v>
      </c>
      <c r="AE465" s="32" t="s">
        <v>24</v>
      </c>
      <c r="AF465" s="32" t="s">
        <v>25</v>
      </c>
      <c r="AG465" s="25" t="s">
        <v>26</v>
      </c>
      <c r="AH465" s="25" t="s">
        <v>26</v>
      </c>
      <c r="AI465" s="28" t="s">
        <v>6825</v>
      </c>
      <c r="AJ465" s="32" t="s">
        <v>6657</v>
      </c>
      <c r="AK465" s="32" t="s">
        <v>26</v>
      </c>
      <c r="AL465" s="32" t="s">
        <v>26</v>
      </c>
      <c r="AM465" s="25" t="s">
        <v>26</v>
      </c>
      <c r="AN465" s="25" t="s">
        <v>26</v>
      </c>
      <c r="AO465" s="73" t="str">
        <f xml:space="preserve"> INDEX('parsed-whois-report-2018-02-09T'!$F$2:$F$1850, MATCH('MASTER--Enter Data'!E465, 'parsed-whois-report-2018-02-09T'!$A$2:$A$1850, 0))</f>
        <v>Registered Original Registrant</v>
      </c>
      <c r="AP465" s="32" t="s">
        <v>26</v>
      </c>
      <c r="AQ465" s="25"/>
      <c r="AR465" s="30" t="s">
        <v>24</v>
      </c>
      <c r="AS465" s="46" t="str">
        <f t="shared" si="120"/>
        <v>marlborofix</v>
      </c>
      <c r="AT465" s="46" t="str">
        <f xml:space="preserve"> INDEX('TM Grouping Lookup'!$B$2:$B$1870, MATCH(AS465, 'TM Grouping Lookup'!$A$2:$A$1870, 0))</f>
        <v>Marlboro</v>
      </c>
      <c r="AU465" s="46" t="b">
        <f t="shared" si="123"/>
        <v>0</v>
      </c>
      <c r="AV465" s="46" t="b">
        <f t="shared" si="123"/>
        <v>0</v>
      </c>
      <c r="AW465" s="46" t="b">
        <f t="shared" si="123"/>
        <v>0</v>
      </c>
      <c r="AX465" s="46" t="b">
        <f t="shared" si="123"/>
        <v>0</v>
      </c>
      <c r="AY465" s="46" t="b">
        <f t="shared" si="123"/>
        <v>0</v>
      </c>
      <c r="AZ465" s="46" t="b">
        <f t="shared" si="123"/>
        <v>0</v>
      </c>
      <c r="BA465" s="46" t="b">
        <f t="shared" si="123"/>
        <v>0</v>
      </c>
      <c r="BB465" s="46" t="b">
        <f t="shared" si="123"/>
        <v>0</v>
      </c>
      <c r="BC465" s="46" t="b">
        <f t="shared" si="123"/>
        <v>0</v>
      </c>
      <c r="BD465" s="46" t="b">
        <f t="shared" si="124"/>
        <v>0</v>
      </c>
      <c r="BE465" s="46" t="b">
        <f t="shared" si="124"/>
        <v>0</v>
      </c>
      <c r="BF465" s="46" t="b">
        <f t="shared" si="124"/>
        <v>0</v>
      </c>
      <c r="BG465" s="46" t="b">
        <f t="shared" si="124"/>
        <v>1</v>
      </c>
      <c r="BH465" s="46" t="b">
        <f t="shared" si="124"/>
        <v>0</v>
      </c>
      <c r="BI465" s="46" t="b">
        <f t="shared" si="124"/>
        <v>0</v>
      </c>
      <c r="BJ465" s="46" t="b">
        <f t="shared" si="124"/>
        <v>0</v>
      </c>
      <c r="BK465" s="46" t="b">
        <f t="shared" si="124"/>
        <v>0</v>
      </c>
      <c r="BL465" s="46" t="b">
        <f t="shared" si="124"/>
        <v>0</v>
      </c>
      <c r="BM465" s="46" t="b">
        <f t="shared" si="125"/>
        <v>0</v>
      </c>
      <c r="BN465" s="46" t="b">
        <f t="shared" si="125"/>
        <v>0</v>
      </c>
      <c r="BO465" s="46" t="b">
        <f t="shared" si="125"/>
        <v>0</v>
      </c>
      <c r="BP465" s="46" t="b">
        <f t="shared" si="125"/>
        <v>0</v>
      </c>
    </row>
    <row r="466" spans="1:68" x14ac:dyDescent="0.35">
      <c r="A466" s="23" t="s">
        <v>15</v>
      </c>
      <c r="B466" s="24">
        <v>1644075</v>
      </c>
      <c r="C466" s="25">
        <v>0</v>
      </c>
      <c r="D466" s="28" t="s">
        <v>1004</v>
      </c>
      <c r="E466" s="25" t="s">
        <v>1009</v>
      </c>
      <c r="F466" s="23" t="s">
        <v>235</v>
      </c>
      <c r="G466" s="24" t="s">
        <v>25</v>
      </c>
      <c r="H466" s="25" t="s">
        <v>65</v>
      </c>
      <c r="I466" s="26" t="s">
        <v>23</v>
      </c>
      <c r="J466" s="25" t="s">
        <v>1914</v>
      </c>
      <c r="K466" s="25" t="s">
        <v>1176</v>
      </c>
      <c r="L466" s="25" t="s">
        <v>1915</v>
      </c>
      <c r="M466" s="25" t="s">
        <v>1176</v>
      </c>
      <c r="N466" s="25" t="s">
        <v>1916</v>
      </c>
      <c r="O466" s="25" t="s">
        <v>26</v>
      </c>
      <c r="P466" s="25" t="s">
        <v>1627</v>
      </c>
      <c r="Q466" s="27">
        <v>42304</v>
      </c>
      <c r="R466" s="25" t="s">
        <v>26</v>
      </c>
      <c r="S466" s="25" t="s">
        <v>26</v>
      </c>
      <c r="T466" s="25" t="s">
        <v>26</v>
      </c>
      <c r="U466" s="27">
        <v>42324</v>
      </c>
      <c r="V466" s="32" t="s">
        <v>24</v>
      </c>
      <c r="W466" s="32" t="s">
        <v>25</v>
      </c>
      <c r="X466" s="32" t="s">
        <v>24</v>
      </c>
      <c r="Y466" s="32" t="s">
        <v>25</v>
      </c>
      <c r="Z466" s="32" t="s">
        <v>24</v>
      </c>
      <c r="AA466" s="32" t="s">
        <v>24</v>
      </c>
      <c r="AB466" s="32" t="s">
        <v>24</v>
      </c>
      <c r="AC466" s="32" t="s">
        <v>25</v>
      </c>
      <c r="AD466" s="32" t="s">
        <v>24</v>
      </c>
      <c r="AE466" s="32" t="s">
        <v>24</v>
      </c>
      <c r="AF466" s="32" t="s">
        <v>25</v>
      </c>
      <c r="AG466" s="25" t="s">
        <v>26</v>
      </c>
      <c r="AH466" s="25" t="s">
        <v>26</v>
      </c>
      <c r="AI466" s="28" t="s">
        <v>6825</v>
      </c>
      <c r="AJ466" s="32" t="s">
        <v>6657</v>
      </c>
      <c r="AK466" s="32" t="s">
        <v>26</v>
      </c>
      <c r="AL466" s="32" t="s">
        <v>26</v>
      </c>
      <c r="AM466" s="25" t="s">
        <v>26</v>
      </c>
      <c r="AN466" s="25" t="s">
        <v>26</v>
      </c>
      <c r="AO466" s="73" t="str">
        <f xml:space="preserve"> INDEX('parsed-whois-report-2018-02-09T'!$F$2:$F$1850, MATCH('MASTER--Enter Data'!E466, 'parsed-whois-report-2018-02-09T'!$A$2:$A$1850, 0))</f>
        <v>Unknown</v>
      </c>
      <c r="AP466" s="32" t="s">
        <v>26</v>
      </c>
      <c r="AQ466" s="25"/>
      <c r="AR466" s="30" t="s">
        <v>24</v>
      </c>
      <c r="AS466" s="46" t="str">
        <f t="shared" si="120"/>
        <v>marlborofree</v>
      </c>
      <c r="AT466" s="46" t="str">
        <f xml:space="preserve"> INDEX('TM Grouping Lookup'!$B$2:$B$1870, MATCH(AS466, 'TM Grouping Lookup'!$A$2:$A$1870, 0))</f>
        <v>Marlboro</v>
      </c>
      <c r="AU466" s="46" t="b">
        <f t="shared" si="123"/>
        <v>0</v>
      </c>
      <c r="AV466" s="46" t="b">
        <f t="shared" si="123"/>
        <v>0</v>
      </c>
      <c r="AW466" s="46" t="b">
        <f t="shared" si="123"/>
        <v>0</v>
      </c>
      <c r="AX466" s="46" t="b">
        <f t="shared" si="123"/>
        <v>0</v>
      </c>
      <c r="AY466" s="46" t="b">
        <f t="shared" si="123"/>
        <v>0</v>
      </c>
      <c r="AZ466" s="46" t="b">
        <f t="shared" si="123"/>
        <v>0</v>
      </c>
      <c r="BA466" s="46" t="b">
        <f t="shared" si="123"/>
        <v>0</v>
      </c>
      <c r="BB466" s="46" t="b">
        <f t="shared" si="123"/>
        <v>0</v>
      </c>
      <c r="BC466" s="46" t="b">
        <f t="shared" si="123"/>
        <v>0</v>
      </c>
      <c r="BD466" s="46" t="b">
        <f t="shared" si="124"/>
        <v>0</v>
      </c>
      <c r="BE466" s="46" t="b">
        <f t="shared" si="124"/>
        <v>0</v>
      </c>
      <c r="BF466" s="46" t="b">
        <f t="shared" si="124"/>
        <v>0</v>
      </c>
      <c r="BG466" s="46" t="b">
        <f t="shared" si="124"/>
        <v>1</v>
      </c>
      <c r="BH466" s="46" t="b">
        <f t="shared" si="124"/>
        <v>0</v>
      </c>
      <c r="BI466" s="46" t="b">
        <f t="shared" si="124"/>
        <v>0</v>
      </c>
      <c r="BJ466" s="46" t="b">
        <f t="shared" si="124"/>
        <v>0</v>
      </c>
      <c r="BK466" s="46" t="b">
        <f t="shared" si="124"/>
        <v>0</v>
      </c>
      <c r="BL466" s="46" t="b">
        <f t="shared" si="124"/>
        <v>0</v>
      </c>
      <c r="BM466" s="46" t="b">
        <f t="shared" si="125"/>
        <v>0</v>
      </c>
      <c r="BN466" s="46" t="b">
        <f t="shared" si="125"/>
        <v>0</v>
      </c>
      <c r="BO466" s="46" t="b">
        <f t="shared" si="125"/>
        <v>0</v>
      </c>
      <c r="BP466" s="46" t="b">
        <f t="shared" si="125"/>
        <v>0</v>
      </c>
    </row>
    <row r="467" spans="1:68" x14ac:dyDescent="0.35">
      <c r="A467" s="23" t="s">
        <v>15</v>
      </c>
      <c r="B467" s="24">
        <v>1644075</v>
      </c>
      <c r="C467" s="25">
        <v>0</v>
      </c>
      <c r="D467" s="28" t="s">
        <v>1004</v>
      </c>
      <c r="E467" s="25" t="s">
        <v>1010</v>
      </c>
      <c r="F467" s="23" t="s">
        <v>235</v>
      </c>
      <c r="G467" s="24" t="s">
        <v>25</v>
      </c>
      <c r="H467" s="25" t="s">
        <v>65</v>
      </c>
      <c r="I467" s="26" t="s">
        <v>23</v>
      </c>
      <c r="J467" s="25" t="s">
        <v>1914</v>
      </c>
      <c r="K467" s="25" t="s">
        <v>1176</v>
      </c>
      <c r="L467" s="25" t="s">
        <v>1915</v>
      </c>
      <c r="M467" s="25" t="s">
        <v>1176</v>
      </c>
      <c r="N467" s="25" t="s">
        <v>1916</v>
      </c>
      <c r="O467" s="25" t="s">
        <v>26</v>
      </c>
      <c r="P467" s="25" t="s">
        <v>1627</v>
      </c>
      <c r="Q467" s="27">
        <v>42304</v>
      </c>
      <c r="R467" s="25" t="s">
        <v>26</v>
      </c>
      <c r="S467" s="25" t="s">
        <v>26</v>
      </c>
      <c r="T467" s="25" t="s">
        <v>26</v>
      </c>
      <c r="U467" s="27">
        <v>42324</v>
      </c>
      <c r="V467" s="32" t="s">
        <v>24</v>
      </c>
      <c r="W467" s="32" t="s">
        <v>25</v>
      </c>
      <c r="X467" s="32" t="s">
        <v>24</v>
      </c>
      <c r="Y467" s="32" t="s">
        <v>25</v>
      </c>
      <c r="Z467" s="32" t="s">
        <v>24</v>
      </c>
      <c r="AA467" s="32" t="s">
        <v>24</v>
      </c>
      <c r="AB467" s="32" t="s">
        <v>24</v>
      </c>
      <c r="AC467" s="32" t="s">
        <v>25</v>
      </c>
      <c r="AD467" s="32" t="s">
        <v>24</v>
      </c>
      <c r="AE467" s="32" t="s">
        <v>24</v>
      </c>
      <c r="AF467" s="32" t="s">
        <v>25</v>
      </c>
      <c r="AG467" s="25" t="s">
        <v>26</v>
      </c>
      <c r="AH467" s="25" t="s">
        <v>26</v>
      </c>
      <c r="AI467" s="28" t="s">
        <v>6825</v>
      </c>
      <c r="AJ467" s="32" t="s">
        <v>6657</v>
      </c>
      <c r="AK467" s="32" t="s">
        <v>26</v>
      </c>
      <c r="AL467" s="32" t="s">
        <v>26</v>
      </c>
      <c r="AM467" s="25" t="s">
        <v>26</v>
      </c>
      <c r="AN467" s="25" t="s">
        <v>26</v>
      </c>
      <c r="AO467" s="73" t="str">
        <f xml:space="preserve"> INDEX('parsed-whois-report-2018-02-09T'!$F$2:$F$1850, MATCH('MASTER--Enter Data'!E467, 'parsed-whois-report-2018-02-09T'!$A$2:$A$1850, 0))</f>
        <v>Suspended</v>
      </c>
      <c r="AP467" s="32" t="s">
        <v>26</v>
      </c>
      <c r="AQ467" s="25"/>
      <c r="AR467" s="30" t="s">
        <v>24</v>
      </c>
      <c r="AS467" s="46" t="str">
        <f t="shared" si="120"/>
        <v>marlborofun</v>
      </c>
      <c r="AT467" s="46" t="str">
        <f xml:space="preserve"> INDEX('TM Grouping Lookup'!$B$2:$B$1870, MATCH(AS467, 'TM Grouping Lookup'!$A$2:$A$1870, 0))</f>
        <v>Marlboro</v>
      </c>
      <c r="AU467" s="46" t="b">
        <f t="shared" si="123"/>
        <v>0</v>
      </c>
      <c r="AV467" s="46" t="b">
        <f t="shared" si="123"/>
        <v>0</v>
      </c>
      <c r="AW467" s="46" t="b">
        <f t="shared" si="123"/>
        <v>0</v>
      </c>
      <c r="AX467" s="46" t="b">
        <f t="shared" si="123"/>
        <v>0</v>
      </c>
      <c r="AY467" s="46" t="b">
        <f t="shared" si="123"/>
        <v>0</v>
      </c>
      <c r="AZ467" s="46" t="b">
        <f t="shared" si="123"/>
        <v>0</v>
      </c>
      <c r="BA467" s="46" t="b">
        <f t="shared" si="123"/>
        <v>0</v>
      </c>
      <c r="BB467" s="46" t="b">
        <f t="shared" si="123"/>
        <v>0</v>
      </c>
      <c r="BC467" s="46" t="b">
        <f t="shared" si="123"/>
        <v>0</v>
      </c>
      <c r="BD467" s="46" t="b">
        <f t="shared" si="124"/>
        <v>0</v>
      </c>
      <c r="BE467" s="46" t="b">
        <f t="shared" si="124"/>
        <v>0</v>
      </c>
      <c r="BF467" s="46" t="b">
        <f t="shared" si="124"/>
        <v>0</v>
      </c>
      <c r="BG467" s="46" t="b">
        <f t="shared" si="124"/>
        <v>1</v>
      </c>
      <c r="BH467" s="46" t="b">
        <f t="shared" si="124"/>
        <v>0</v>
      </c>
      <c r="BI467" s="46" t="b">
        <f t="shared" si="124"/>
        <v>0</v>
      </c>
      <c r="BJ467" s="46" t="b">
        <f t="shared" si="124"/>
        <v>0</v>
      </c>
      <c r="BK467" s="46" t="b">
        <f t="shared" si="124"/>
        <v>0</v>
      </c>
      <c r="BL467" s="46" t="b">
        <f t="shared" si="124"/>
        <v>0</v>
      </c>
      <c r="BM467" s="46" t="b">
        <f t="shared" si="125"/>
        <v>0</v>
      </c>
      <c r="BN467" s="46" t="b">
        <f t="shared" si="125"/>
        <v>0</v>
      </c>
      <c r="BO467" s="46" t="b">
        <f t="shared" si="125"/>
        <v>0</v>
      </c>
      <c r="BP467" s="46" t="b">
        <f t="shared" si="125"/>
        <v>0</v>
      </c>
    </row>
    <row r="468" spans="1:68" x14ac:dyDescent="0.35">
      <c r="A468" s="23" t="s">
        <v>15</v>
      </c>
      <c r="B468" s="24">
        <v>1644075</v>
      </c>
      <c r="C468" s="25">
        <v>0</v>
      </c>
      <c r="D468" s="28" t="s">
        <v>1004</v>
      </c>
      <c r="E468" s="25" t="s">
        <v>1011</v>
      </c>
      <c r="F468" s="23" t="s">
        <v>235</v>
      </c>
      <c r="G468" s="24" t="s">
        <v>25</v>
      </c>
      <c r="H468" s="25" t="s">
        <v>65</v>
      </c>
      <c r="I468" s="26" t="s">
        <v>23</v>
      </c>
      <c r="J468" s="25" t="s">
        <v>1914</v>
      </c>
      <c r="K468" s="25" t="s">
        <v>1176</v>
      </c>
      <c r="L468" s="25" t="s">
        <v>1915</v>
      </c>
      <c r="M468" s="25" t="s">
        <v>1176</v>
      </c>
      <c r="N468" s="25" t="s">
        <v>1916</v>
      </c>
      <c r="O468" s="25" t="s">
        <v>26</v>
      </c>
      <c r="P468" s="25" t="s">
        <v>1627</v>
      </c>
      <c r="Q468" s="27">
        <v>42304</v>
      </c>
      <c r="R468" s="25" t="s">
        <v>26</v>
      </c>
      <c r="S468" s="25" t="s">
        <v>26</v>
      </c>
      <c r="T468" s="25" t="s">
        <v>26</v>
      </c>
      <c r="U468" s="27">
        <v>42324</v>
      </c>
      <c r="V468" s="32" t="s">
        <v>24</v>
      </c>
      <c r="W468" s="32" t="s">
        <v>25</v>
      </c>
      <c r="X468" s="32" t="s">
        <v>24</v>
      </c>
      <c r="Y468" s="32" t="s">
        <v>25</v>
      </c>
      <c r="Z468" s="32" t="s">
        <v>24</v>
      </c>
      <c r="AA468" s="32" t="s">
        <v>24</v>
      </c>
      <c r="AB468" s="32" t="s">
        <v>24</v>
      </c>
      <c r="AC468" s="32" t="s">
        <v>25</v>
      </c>
      <c r="AD468" s="32" t="s">
        <v>24</v>
      </c>
      <c r="AE468" s="32" t="s">
        <v>24</v>
      </c>
      <c r="AF468" s="32" t="s">
        <v>25</v>
      </c>
      <c r="AG468" s="25" t="s">
        <v>26</v>
      </c>
      <c r="AH468" s="25" t="s">
        <v>26</v>
      </c>
      <c r="AI468" s="28" t="s">
        <v>6825</v>
      </c>
      <c r="AJ468" s="32" t="s">
        <v>6657</v>
      </c>
      <c r="AK468" s="32" t="s">
        <v>26</v>
      </c>
      <c r="AL468" s="32" t="s">
        <v>26</v>
      </c>
      <c r="AM468" s="25" t="s">
        <v>26</v>
      </c>
      <c r="AN468" s="25" t="s">
        <v>26</v>
      </c>
      <c r="AO468" s="73" t="str">
        <f xml:space="preserve"> INDEX('parsed-whois-report-2018-02-09T'!$F$2:$F$1850, MATCH('MASTER--Enter Data'!E468, 'parsed-whois-report-2018-02-09T'!$A$2:$A$1850, 0))</f>
        <v>Unknown</v>
      </c>
      <c r="AP468" s="32" t="s">
        <v>26</v>
      </c>
      <c r="AQ468" s="25"/>
      <c r="AR468" s="30" t="s">
        <v>24</v>
      </c>
      <c r="AS468" s="46" t="str">
        <f t="shared" si="120"/>
        <v>marlborogift</v>
      </c>
      <c r="AT468" s="46" t="str">
        <f xml:space="preserve"> INDEX('TM Grouping Lookup'!$B$2:$B$1870, MATCH(AS468, 'TM Grouping Lookup'!$A$2:$A$1870, 0))</f>
        <v>Marlboro</v>
      </c>
      <c r="AU468" s="46" t="b">
        <f t="shared" si="123"/>
        <v>0</v>
      </c>
      <c r="AV468" s="46" t="b">
        <f t="shared" si="123"/>
        <v>0</v>
      </c>
      <c r="AW468" s="46" t="b">
        <f t="shared" si="123"/>
        <v>0</v>
      </c>
      <c r="AX468" s="46" t="b">
        <f t="shared" si="123"/>
        <v>0</v>
      </c>
      <c r="AY468" s="46" t="b">
        <f t="shared" si="123"/>
        <v>0</v>
      </c>
      <c r="AZ468" s="46" t="b">
        <f t="shared" si="123"/>
        <v>0</v>
      </c>
      <c r="BA468" s="46" t="b">
        <f t="shared" si="123"/>
        <v>0</v>
      </c>
      <c r="BB468" s="46" t="b">
        <f t="shared" si="123"/>
        <v>0</v>
      </c>
      <c r="BC468" s="46" t="b">
        <f t="shared" si="123"/>
        <v>0</v>
      </c>
      <c r="BD468" s="46" t="b">
        <f t="shared" si="124"/>
        <v>0</v>
      </c>
      <c r="BE468" s="46" t="b">
        <f t="shared" si="124"/>
        <v>0</v>
      </c>
      <c r="BF468" s="46" t="b">
        <f t="shared" si="124"/>
        <v>0</v>
      </c>
      <c r="BG468" s="46" t="b">
        <f t="shared" si="124"/>
        <v>1</v>
      </c>
      <c r="BH468" s="46" t="b">
        <f t="shared" si="124"/>
        <v>0</v>
      </c>
      <c r="BI468" s="46" t="b">
        <f t="shared" si="124"/>
        <v>0</v>
      </c>
      <c r="BJ468" s="46" t="b">
        <f t="shared" si="124"/>
        <v>0</v>
      </c>
      <c r="BK468" s="46" t="b">
        <f t="shared" si="124"/>
        <v>0</v>
      </c>
      <c r="BL468" s="46" t="b">
        <f t="shared" si="124"/>
        <v>0</v>
      </c>
      <c r="BM468" s="46" t="b">
        <f t="shared" si="125"/>
        <v>0</v>
      </c>
      <c r="BN468" s="46" t="b">
        <f t="shared" si="125"/>
        <v>0</v>
      </c>
      <c r="BO468" s="46" t="b">
        <f t="shared" si="125"/>
        <v>0</v>
      </c>
      <c r="BP468" s="46" t="b">
        <f t="shared" si="125"/>
        <v>0</v>
      </c>
    </row>
    <row r="469" spans="1:68" x14ac:dyDescent="0.35">
      <c r="A469" s="23" t="s">
        <v>15</v>
      </c>
      <c r="B469" s="24">
        <v>1644075</v>
      </c>
      <c r="C469" s="25">
        <v>0</v>
      </c>
      <c r="D469" s="28" t="s">
        <v>1004</v>
      </c>
      <c r="E469" s="25" t="s">
        <v>1012</v>
      </c>
      <c r="F469" s="23" t="s">
        <v>235</v>
      </c>
      <c r="G469" s="24" t="s">
        <v>25</v>
      </c>
      <c r="H469" s="25" t="s">
        <v>65</v>
      </c>
      <c r="I469" s="26" t="s">
        <v>23</v>
      </c>
      <c r="J469" s="25" t="s">
        <v>1914</v>
      </c>
      <c r="K469" s="25" t="s">
        <v>1176</v>
      </c>
      <c r="L469" s="25" t="s">
        <v>1915</v>
      </c>
      <c r="M469" s="25" t="s">
        <v>1176</v>
      </c>
      <c r="N469" s="25" t="s">
        <v>1916</v>
      </c>
      <c r="O469" s="25" t="s">
        <v>26</v>
      </c>
      <c r="P469" s="25" t="s">
        <v>1627</v>
      </c>
      <c r="Q469" s="27">
        <v>42304</v>
      </c>
      <c r="R469" s="25" t="s">
        <v>26</v>
      </c>
      <c r="S469" s="25" t="s">
        <v>26</v>
      </c>
      <c r="T469" s="25" t="s">
        <v>26</v>
      </c>
      <c r="U469" s="27">
        <v>42324</v>
      </c>
      <c r="V469" s="32" t="s">
        <v>24</v>
      </c>
      <c r="W469" s="32" t="s">
        <v>25</v>
      </c>
      <c r="X469" s="32" t="s">
        <v>24</v>
      </c>
      <c r="Y469" s="32" t="s">
        <v>25</v>
      </c>
      <c r="Z469" s="32" t="s">
        <v>24</v>
      </c>
      <c r="AA469" s="32" t="s">
        <v>24</v>
      </c>
      <c r="AB469" s="32" t="s">
        <v>24</v>
      </c>
      <c r="AC469" s="32" t="s">
        <v>25</v>
      </c>
      <c r="AD469" s="32" t="s">
        <v>24</v>
      </c>
      <c r="AE469" s="32" t="s">
        <v>24</v>
      </c>
      <c r="AF469" s="32" t="s">
        <v>25</v>
      </c>
      <c r="AG469" s="25" t="s">
        <v>26</v>
      </c>
      <c r="AH469" s="25" t="s">
        <v>26</v>
      </c>
      <c r="AI469" s="28" t="s">
        <v>6825</v>
      </c>
      <c r="AJ469" s="32" t="s">
        <v>6657</v>
      </c>
      <c r="AK469" s="32" t="s">
        <v>26</v>
      </c>
      <c r="AL469" s="32" t="s">
        <v>26</v>
      </c>
      <c r="AM469" s="25" t="s">
        <v>26</v>
      </c>
      <c r="AN469" s="25" t="s">
        <v>26</v>
      </c>
      <c r="AO469" s="73" t="str">
        <f xml:space="preserve"> INDEX('parsed-whois-report-2018-02-09T'!$F$2:$F$1850, MATCH('MASTER--Enter Data'!E469, 'parsed-whois-report-2018-02-09T'!$A$2:$A$1850, 0))</f>
        <v>Suspended</v>
      </c>
      <c r="AP469" s="32" t="s">
        <v>26</v>
      </c>
      <c r="AQ469" s="25"/>
      <c r="AR469" s="30" t="s">
        <v>24</v>
      </c>
      <c r="AS469" s="46" t="str">
        <f t="shared" si="120"/>
        <v>marlborolive</v>
      </c>
      <c r="AT469" s="46" t="str">
        <f xml:space="preserve"> INDEX('TM Grouping Lookup'!$B$2:$B$1870, MATCH(AS469, 'TM Grouping Lookup'!$A$2:$A$1870, 0))</f>
        <v>Marlboro</v>
      </c>
      <c r="AU469" s="46" t="b">
        <f t="shared" si="123"/>
        <v>0</v>
      </c>
      <c r="AV469" s="46" t="b">
        <f t="shared" si="123"/>
        <v>0</v>
      </c>
      <c r="AW469" s="46" t="b">
        <f t="shared" si="123"/>
        <v>0</v>
      </c>
      <c r="AX469" s="46" t="b">
        <f t="shared" si="123"/>
        <v>0</v>
      </c>
      <c r="AY469" s="46" t="b">
        <f t="shared" si="123"/>
        <v>0</v>
      </c>
      <c r="AZ469" s="46" t="b">
        <f t="shared" si="123"/>
        <v>0</v>
      </c>
      <c r="BA469" s="46" t="b">
        <f t="shared" si="123"/>
        <v>0</v>
      </c>
      <c r="BB469" s="46" t="b">
        <f t="shared" si="123"/>
        <v>0</v>
      </c>
      <c r="BC469" s="46" t="b">
        <f t="shared" si="123"/>
        <v>0</v>
      </c>
      <c r="BD469" s="46" t="b">
        <f t="shared" si="124"/>
        <v>0</v>
      </c>
      <c r="BE469" s="46" t="b">
        <f t="shared" si="124"/>
        <v>0</v>
      </c>
      <c r="BF469" s="46" t="b">
        <f t="shared" si="124"/>
        <v>0</v>
      </c>
      <c r="BG469" s="46" t="b">
        <f t="shared" si="124"/>
        <v>1</v>
      </c>
      <c r="BH469" s="46" t="b">
        <f t="shared" si="124"/>
        <v>0</v>
      </c>
      <c r="BI469" s="46" t="b">
        <f t="shared" si="124"/>
        <v>0</v>
      </c>
      <c r="BJ469" s="46" t="b">
        <f t="shared" si="124"/>
        <v>0</v>
      </c>
      <c r="BK469" s="46" t="b">
        <f t="shared" si="124"/>
        <v>0</v>
      </c>
      <c r="BL469" s="46" t="b">
        <f t="shared" si="124"/>
        <v>0</v>
      </c>
      <c r="BM469" s="46" t="b">
        <f t="shared" si="125"/>
        <v>0</v>
      </c>
      <c r="BN469" s="46" t="b">
        <f t="shared" si="125"/>
        <v>0</v>
      </c>
      <c r="BO469" s="46" t="b">
        <f t="shared" si="125"/>
        <v>0</v>
      </c>
      <c r="BP469" s="46" t="b">
        <f t="shared" si="125"/>
        <v>0</v>
      </c>
    </row>
    <row r="470" spans="1:68" x14ac:dyDescent="0.35">
      <c r="A470" s="23" t="s">
        <v>15</v>
      </c>
      <c r="B470" s="24">
        <v>1644075</v>
      </c>
      <c r="C470" s="25">
        <v>0</v>
      </c>
      <c r="D470" s="28" t="s">
        <v>1004</v>
      </c>
      <c r="E470" s="25" t="s">
        <v>1013</v>
      </c>
      <c r="F470" s="23" t="s">
        <v>235</v>
      </c>
      <c r="G470" s="24" t="s">
        <v>25</v>
      </c>
      <c r="H470" s="25" t="s">
        <v>65</v>
      </c>
      <c r="I470" s="26" t="s">
        <v>23</v>
      </c>
      <c r="J470" s="25" t="s">
        <v>1914</v>
      </c>
      <c r="K470" s="25" t="s">
        <v>1176</v>
      </c>
      <c r="L470" s="25" t="s">
        <v>1915</v>
      </c>
      <c r="M470" s="25" t="s">
        <v>1176</v>
      </c>
      <c r="N470" s="25" t="s">
        <v>1916</v>
      </c>
      <c r="O470" s="25" t="s">
        <v>26</v>
      </c>
      <c r="P470" s="25" t="s">
        <v>1627</v>
      </c>
      <c r="Q470" s="27">
        <v>42304</v>
      </c>
      <c r="R470" s="25" t="s">
        <v>26</v>
      </c>
      <c r="S470" s="25" t="s">
        <v>26</v>
      </c>
      <c r="T470" s="25" t="s">
        <v>26</v>
      </c>
      <c r="U470" s="27">
        <v>42324</v>
      </c>
      <c r="V470" s="32" t="s">
        <v>24</v>
      </c>
      <c r="W470" s="32" t="s">
        <v>25</v>
      </c>
      <c r="X470" s="32" t="s">
        <v>24</v>
      </c>
      <c r="Y470" s="32" t="s">
        <v>25</v>
      </c>
      <c r="Z470" s="32" t="s">
        <v>24</v>
      </c>
      <c r="AA470" s="32" t="s">
        <v>24</v>
      </c>
      <c r="AB470" s="32" t="s">
        <v>24</v>
      </c>
      <c r="AC470" s="32" t="s">
        <v>25</v>
      </c>
      <c r="AD470" s="32" t="s">
        <v>24</v>
      </c>
      <c r="AE470" s="32" t="s">
        <v>24</v>
      </c>
      <c r="AF470" s="32" t="s">
        <v>25</v>
      </c>
      <c r="AG470" s="25" t="s">
        <v>26</v>
      </c>
      <c r="AH470" s="25" t="s">
        <v>26</v>
      </c>
      <c r="AI470" s="28" t="s">
        <v>6825</v>
      </c>
      <c r="AJ470" s="32" t="s">
        <v>6657</v>
      </c>
      <c r="AK470" s="32" t="s">
        <v>26</v>
      </c>
      <c r="AL470" s="32" t="s">
        <v>26</v>
      </c>
      <c r="AM470" s="25" t="s">
        <v>26</v>
      </c>
      <c r="AN470" s="25" t="s">
        <v>26</v>
      </c>
      <c r="AO470" s="73" t="str">
        <f xml:space="preserve"> INDEX('parsed-whois-report-2018-02-09T'!$F$2:$F$1850, MATCH('MASTER--Enter Data'!E470, 'parsed-whois-report-2018-02-09T'!$A$2:$A$1850, 0))</f>
        <v>Suspended</v>
      </c>
      <c r="AP470" s="32" t="s">
        <v>26</v>
      </c>
      <c r="AQ470" s="25"/>
      <c r="AR470" s="30" t="s">
        <v>24</v>
      </c>
      <c r="AS470" s="46" t="str">
        <f t="shared" si="120"/>
        <v>marlborolove</v>
      </c>
      <c r="AT470" s="46" t="str">
        <f xml:space="preserve"> INDEX('TM Grouping Lookup'!$B$2:$B$1870, MATCH(AS470, 'TM Grouping Lookup'!$A$2:$A$1870, 0))</f>
        <v>Marlboro</v>
      </c>
      <c r="AU470" s="46" t="b">
        <f t="shared" si="123"/>
        <v>0</v>
      </c>
      <c r="AV470" s="46" t="b">
        <f t="shared" si="123"/>
        <v>0</v>
      </c>
      <c r="AW470" s="46" t="b">
        <f t="shared" si="123"/>
        <v>0</v>
      </c>
      <c r="AX470" s="46" t="b">
        <f t="shared" si="123"/>
        <v>0</v>
      </c>
      <c r="AY470" s="46" t="b">
        <f t="shared" si="123"/>
        <v>0</v>
      </c>
      <c r="AZ470" s="46" t="b">
        <f t="shared" si="123"/>
        <v>0</v>
      </c>
      <c r="BA470" s="46" t="b">
        <f t="shared" si="123"/>
        <v>0</v>
      </c>
      <c r="BB470" s="46" t="b">
        <f t="shared" si="123"/>
        <v>0</v>
      </c>
      <c r="BC470" s="46" t="b">
        <f t="shared" si="123"/>
        <v>0</v>
      </c>
      <c r="BD470" s="46" t="b">
        <f t="shared" si="124"/>
        <v>0</v>
      </c>
      <c r="BE470" s="46" t="b">
        <f t="shared" si="124"/>
        <v>0</v>
      </c>
      <c r="BF470" s="46" t="b">
        <f t="shared" si="124"/>
        <v>0</v>
      </c>
      <c r="BG470" s="46" t="b">
        <f t="shared" si="124"/>
        <v>1</v>
      </c>
      <c r="BH470" s="46" t="b">
        <f t="shared" si="124"/>
        <v>0</v>
      </c>
      <c r="BI470" s="46" t="b">
        <f t="shared" si="124"/>
        <v>0</v>
      </c>
      <c r="BJ470" s="46" t="b">
        <f t="shared" si="124"/>
        <v>0</v>
      </c>
      <c r="BK470" s="46" t="b">
        <f t="shared" si="124"/>
        <v>0</v>
      </c>
      <c r="BL470" s="46" t="b">
        <f t="shared" si="124"/>
        <v>0</v>
      </c>
      <c r="BM470" s="46" t="b">
        <f t="shared" si="125"/>
        <v>0</v>
      </c>
      <c r="BN470" s="46" t="b">
        <f t="shared" si="125"/>
        <v>0</v>
      </c>
      <c r="BO470" s="46" t="b">
        <f t="shared" si="125"/>
        <v>0</v>
      </c>
      <c r="BP470" s="46" t="b">
        <f t="shared" si="125"/>
        <v>0</v>
      </c>
    </row>
    <row r="471" spans="1:68" x14ac:dyDescent="0.35">
      <c r="A471" s="23" t="s">
        <v>15</v>
      </c>
      <c r="B471" s="24">
        <v>1644075</v>
      </c>
      <c r="C471" s="25">
        <v>0</v>
      </c>
      <c r="D471" s="28" t="s">
        <v>1004</v>
      </c>
      <c r="E471" s="25" t="s">
        <v>1014</v>
      </c>
      <c r="F471" s="23" t="s">
        <v>235</v>
      </c>
      <c r="G471" s="24" t="s">
        <v>25</v>
      </c>
      <c r="H471" s="25" t="s">
        <v>65</v>
      </c>
      <c r="I471" s="26" t="s">
        <v>23</v>
      </c>
      <c r="J471" s="25" t="s">
        <v>1914</v>
      </c>
      <c r="K471" s="25" t="s">
        <v>1176</v>
      </c>
      <c r="L471" s="25" t="s">
        <v>1915</v>
      </c>
      <c r="M471" s="25" t="s">
        <v>1176</v>
      </c>
      <c r="N471" s="25" t="s">
        <v>1916</v>
      </c>
      <c r="O471" s="25" t="s">
        <v>26</v>
      </c>
      <c r="P471" s="25" t="s">
        <v>1627</v>
      </c>
      <c r="Q471" s="27">
        <v>42304</v>
      </c>
      <c r="R471" s="25" t="s">
        <v>26</v>
      </c>
      <c r="S471" s="25" t="s">
        <v>26</v>
      </c>
      <c r="T471" s="25" t="s">
        <v>26</v>
      </c>
      <c r="U471" s="27">
        <v>42324</v>
      </c>
      <c r="V471" s="32" t="s">
        <v>24</v>
      </c>
      <c r="W471" s="32" t="s">
        <v>25</v>
      </c>
      <c r="X471" s="32" t="s">
        <v>24</v>
      </c>
      <c r="Y471" s="32" t="s">
        <v>25</v>
      </c>
      <c r="Z471" s="32" t="s">
        <v>24</v>
      </c>
      <c r="AA471" s="32" t="s">
        <v>24</v>
      </c>
      <c r="AB471" s="32" t="s">
        <v>24</v>
      </c>
      <c r="AC471" s="32" t="s">
        <v>25</v>
      </c>
      <c r="AD471" s="32" t="s">
        <v>24</v>
      </c>
      <c r="AE471" s="32" t="s">
        <v>24</v>
      </c>
      <c r="AF471" s="32" t="s">
        <v>25</v>
      </c>
      <c r="AG471" s="25" t="s">
        <v>26</v>
      </c>
      <c r="AH471" s="25" t="s">
        <v>26</v>
      </c>
      <c r="AI471" s="28" t="s">
        <v>6825</v>
      </c>
      <c r="AJ471" s="32" t="s">
        <v>6657</v>
      </c>
      <c r="AK471" s="32" t="s">
        <v>26</v>
      </c>
      <c r="AL471" s="32" t="s">
        <v>26</v>
      </c>
      <c r="AM471" s="25" t="s">
        <v>26</v>
      </c>
      <c r="AN471" s="25" t="s">
        <v>26</v>
      </c>
      <c r="AO471" s="73" t="str">
        <f xml:space="preserve"> INDEX('parsed-whois-report-2018-02-09T'!$F$2:$F$1850, MATCH('MASTER--Enter Data'!E471, 'parsed-whois-report-2018-02-09T'!$A$2:$A$1850, 0))</f>
        <v>Suspended</v>
      </c>
      <c r="AP471" s="32" t="s">
        <v>26</v>
      </c>
      <c r="AQ471" s="25"/>
      <c r="AR471" s="30" t="s">
        <v>24</v>
      </c>
      <c r="AS471" s="46" t="str">
        <f t="shared" si="120"/>
        <v>marlboronext</v>
      </c>
      <c r="AT471" s="46" t="str">
        <f xml:space="preserve"> INDEX('TM Grouping Lookup'!$B$2:$B$1870, MATCH(AS471, 'TM Grouping Lookup'!$A$2:$A$1870, 0))</f>
        <v>Marlboro</v>
      </c>
      <c r="AU471" s="46" t="b">
        <f t="shared" si="123"/>
        <v>0</v>
      </c>
      <c r="AV471" s="46" t="b">
        <f t="shared" si="123"/>
        <v>0</v>
      </c>
      <c r="AW471" s="46" t="b">
        <f t="shared" si="123"/>
        <v>0</v>
      </c>
      <c r="AX471" s="46" t="b">
        <f t="shared" si="123"/>
        <v>0</v>
      </c>
      <c r="AY471" s="46" t="b">
        <f t="shared" si="123"/>
        <v>0</v>
      </c>
      <c r="AZ471" s="46" t="b">
        <f t="shared" si="123"/>
        <v>0</v>
      </c>
      <c r="BA471" s="46" t="b">
        <f t="shared" si="123"/>
        <v>0</v>
      </c>
      <c r="BB471" s="46" t="b">
        <f t="shared" si="123"/>
        <v>0</v>
      </c>
      <c r="BC471" s="46" t="b">
        <f t="shared" si="123"/>
        <v>0</v>
      </c>
      <c r="BD471" s="46" t="b">
        <f t="shared" si="124"/>
        <v>0</v>
      </c>
      <c r="BE471" s="46" t="b">
        <f t="shared" si="124"/>
        <v>0</v>
      </c>
      <c r="BF471" s="46" t="b">
        <f t="shared" si="124"/>
        <v>0</v>
      </c>
      <c r="BG471" s="46" t="b">
        <f t="shared" si="124"/>
        <v>1</v>
      </c>
      <c r="BH471" s="46" t="b">
        <f t="shared" si="124"/>
        <v>0</v>
      </c>
      <c r="BI471" s="46" t="b">
        <f t="shared" si="124"/>
        <v>0</v>
      </c>
      <c r="BJ471" s="46" t="b">
        <f t="shared" si="124"/>
        <v>0</v>
      </c>
      <c r="BK471" s="46" t="b">
        <f t="shared" si="124"/>
        <v>0</v>
      </c>
      <c r="BL471" s="46" t="b">
        <f t="shared" si="124"/>
        <v>0</v>
      </c>
      <c r="BM471" s="46" t="b">
        <f t="shared" si="125"/>
        <v>0</v>
      </c>
      <c r="BN471" s="46" t="b">
        <f t="shared" si="125"/>
        <v>0</v>
      </c>
      <c r="BO471" s="46" t="b">
        <f t="shared" si="125"/>
        <v>0</v>
      </c>
      <c r="BP471" s="46" t="b">
        <f t="shared" si="125"/>
        <v>0</v>
      </c>
    </row>
    <row r="472" spans="1:68" x14ac:dyDescent="0.35">
      <c r="A472" s="23" t="s">
        <v>15</v>
      </c>
      <c r="B472" s="24">
        <v>1644075</v>
      </c>
      <c r="C472" s="25">
        <v>0</v>
      </c>
      <c r="D472" s="28" t="s">
        <v>1004</v>
      </c>
      <c r="E472" s="25" t="s">
        <v>1015</v>
      </c>
      <c r="F472" s="23" t="s">
        <v>235</v>
      </c>
      <c r="G472" s="24" t="s">
        <v>25</v>
      </c>
      <c r="H472" s="25" t="s">
        <v>65</v>
      </c>
      <c r="I472" s="26" t="s">
        <v>23</v>
      </c>
      <c r="J472" s="25" t="s">
        <v>1914</v>
      </c>
      <c r="K472" s="25" t="s">
        <v>1176</v>
      </c>
      <c r="L472" s="25" t="s">
        <v>1915</v>
      </c>
      <c r="M472" s="25" t="s">
        <v>1176</v>
      </c>
      <c r="N472" s="25" t="s">
        <v>1916</v>
      </c>
      <c r="O472" s="25" t="s">
        <v>26</v>
      </c>
      <c r="P472" s="25" t="s">
        <v>1627</v>
      </c>
      <c r="Q472" s="27">
        <v>42304</v>
      </c>
      <c r="R472" s="25" t="s">
        <v>26</v>
      </c>
      <c r="S472" s="25" t="s">
        <v>26</v>
      </c>
      <c r="T472" s="25" t="s">
        <v>26</v>
      </c>
      <c r="U472" s="27">
        <v>42324</v>
      </c>
      <c r="V472" s="32" t="s">
        <v>24</v>
      </c>
      <c r="W472" s="32" t="s">
        <v>24</v>
      </c>
      <c r="X472" s="32" t="s">
        <v>25</v>
      </c>
      <c r="Y472" s="32" t="s">
        <v>25</v>
      </c>
      <c r="Z472" s="32" t="s">
        <v>24</v>
      </c>
      <c r="AA472" s="32" t="s">
        <v>24</v>
      </c>
      <c r="AB472" s="32" t="s">
        <v>24</v>
      </c>
      <c r="AC472" s="32" t="s">
        <v>25</v>
      </c>
      <c r="AD472" s="32" t="s">
        <v>24</v>
      </c>
      <c r="AE472" s="32" t="s">
        <v>24</v>
      </c>
      <c r="AF472" s="32" t="s">
        <v>25</v>
      </c>
      <c r="AG472" s="25" t="s">
        <v>26</v>
      </c>
      <c r="AH472" s="25" t="s">
        <v>26</v>
      </c>
      <c r="AI472" s="28" t="s">
        <v>6825</v>
      </c>
      <c r="AJ472" s="32" t="s">
        <v>6657</v>
      </c>
      <c r="AK472" s="32" t="s">
        <v>26</v>
      </c>
      <c r="AL472" s="32" t="s">
        <v>26</v>
      </c>
      <c r="AM472" s="25" t="s">
        <v>26</v>
      </c>
      <c r="AN472" s="25" t="s">
        <v>26</v>
      </c>
      <c r="AO472" s="73" t="str">
        <f xml:space="preserve"> INDEX('parsed-whois-report-2018-02-09T'!$F$2:$F$1850, MATCH('MASTER--Enter Data'!E472, 'parsed-whois-report-2018-02-09T'!$A$2:$A$1850, 0))</f>
        <v>Unknown</v>
      </c>
      <c r="AP472" s="32" t="s">
        <v>26</v>
      </c>
      <c r="AQ472" s="25"/>
      <c r="AR472" s="30" t="s">
        <v>24</v>
      </c>
      <c r="AS472" s="46" t="str">
        <f t="shared" si="120"/>
        <v>marlboros</v>
      </c>
      <c r="AT472" s="46" t="str">
        <f xml:space="preserve"> INDEX('TM Grouping Lookup'!$B$2:$B$1870, MATCH(AS472, 'TM Grouping Lookup'!$A$2:$A$1870, 0))</f>
        <v>Marlboro</v>
      </c>
      <c r="AU472" s="46" t="b">
        <f t="shared" si="123"/>
        <v>0</v>
      </c>
      <c r="AV472" s="46" t="b">
        <f t="shared" si="123"/>
        <v>0</v>
      </c>
      <c r="AW472" s="46" t="b">
        <f t="shared" si="123"/>
        <v>0</v>
      </c>
      <c r="AX472" s="46" t="b">
        <f t="shared" si="123"/>
        <v>0</v>
      </c>
      <c r="AY472" s="46" t="b">
        <f t="shared" si="123"/>
        <v>0</v>
      </c>
      <c r="AZ472" s="46" t="b">
        <f t="shared" si="123"/>
        <v>0</v>
      </c>
      <c r="BA472" s="46" t="b">
        <f t="shared" si="123"/>
        <v>0</v>
      </c>
      <c r="BB472" s="46" t="b">
        <f t="shared" si="123"/>
        <v>0</v>
      </c>
      <c r="BC472" s="46" t="b">
        <f t="shared" si="123"/>
        <v>0</v>
      </c>
      <c r="BD472" s="46" t="b">
        <f t="shared" si="124"/>
        <v>0</v>
      </c>
      <c r="BE472" s="46" t="b">
        <f t="shared" si="124"/>
        <v>0</v>
      </c>
      <c r="BF472" s="46" t="b">
        <f t="shared" si="124"/>
        <v>0</v>
      </c>
      <c r="BG472" s="46" t="b">
        <f t="shared" si="124"/>
        <v>1</v>
      </c>
      <c r="BH472" s="46" t="b">
        <f t="shared" si="124"/>
        <v>0</v>
      </c>
      <c r="BI472" s="46" t="b">
        <f t="shared" si="124"/>
        <v>0</v>
      </c>
      <c r="BJ472" s="46" t="b">
        <f t="shared" si="124"/>
        <v>0</v>
      </c>
      <c r="BK472" s="46" t="b">
        <f t="shared" si="124"/>
        <v>0</v>
      </c>
      <c r="BL472" s="46" t="b">
        <f t="shared" si="124"/>
        <v>0</v>
      </c>
      <c r="BM472" s="46" t="b">
        <f t="shared" si="125"/>
        <v>0</v>
      </c>
      <c r="BN472" s="46" t="b">
        <f t="shared" si="125"/>
        <v>0</v>
      </c>
      <c r="BO472" s="46" t="b">
        <f t="shared" si="125"/>
        <v>0</v>
      </c>
      <c r="BP472" s="46" t="b">
        <f t="shared" si="125"/>
        <v>0</v>
      </c>
    </row>
    <row r="473" spans="1:68" x14ac:dyDescent="0.35">
      <c r="A473" s="23" t="s">
        <v>15</v>
      </c>
      <c r="B473" s="24">
        <v>1644075</v>
      </c>
      <c r="C473" s="25">
        <v>0</v>
      </c>
      <c r="D473" s="28" t="s">
        <v>1004</v>
      </c>
      <c r="E473" s="25" t="s">
        <v>1016</v>
      </c>
      <c r="F473" s="23" t="s">
        <v>235</v>
      </c>
      <c r="G473" s="24" t="s">
        <v>25</v>
      </c>
      <c r="H473" s="25" t="s">
        <v>65</v>
      </c>
      <c r="I473" s="26" t="s">
        <v>23</v>
      </c>
      <c r="J473" s="25" t="s">
        <v>1914</v>
      </c>
      <c r="K473" s="25" t="s">
        <v>1176</v>
      </c>
      <c r="L473" s="25" t="s">
        <v>1915</v>
      </c>
      <c r="M473" s="25" t="s">
        <v>1176</v>
      </c>
      <c r="N473" s="25" t="s">
        <v>1916</v>
      </c>
      <c r="O473" s="25" t="s">
        <v>26</v>
      </c>
      <c r="P473" s="25" t="s">
        <v>1627</v>
      </c>
      <c r="Q473" s="27">
        <v>42304</v>
      </c>
      <c r="R473" s="25" t="s">
        <v>26</v>
      </c>
      <c r="S473" s="25" t="s">
        <v>26</v>
      </c>
      <c r="T473" s="25" t="s">
        <v>26</v>
      </c>
      <c r="U473" s="27">
        <v>42324</v>
      </c>
      <c r="V473" s="32" t="s">
        <v>24</v>
      </c>
      <c r="W473" s="32" t="s">
        <v>24</v>
      </c>
      <c r="X473" s="32" t="s">
        <v>25</v>
      </c>
      <c r="Y473" s="32" t="s">
        <v>25</v>
      </c>
      <c r="Z473" s="32" t="s">
        <v>24</v>
      </c>
      <c r="AA473" s="32" t="s">
        <v>24</v>
      </c>
      <c r="AB473" s="32" t="s">
        <v>24</v>
      </c>
      <c r="AC473" s="32" t="s">
        <v>25</v>
      </c>
      <c r="AD473" s="32" t="s">
        <v>24</v>
      </c>
      <c r="AE473" s="32" t="s">
        <v>24</v>
      </c>
      <c r="AF473" s="32" t="s">
        <v>25</v>
      </c>
      <c r="AG473" s="25" t="s">
        <v>26</v>
      </c>
      <c r="AH473" s="25" t="s">
        <v>26</v>
      </c>
      <c r="AI473" s="28" t="s">
        <v>6825</v>
      </c>
      <c r="AJ473" s="32" t="s">
        <v>6657</v>
      </c>
      <c r="AK473" s="32" t="s">
        <v>26</v>
      </c>
      <c r="AL473" s="32" t="s">
        <v>26</v>
      </c>
      <c r="AM473" s="25" t="s">
        <v>26</v>
      </c>
      <c r="AN473" s="25" t="s">
        <v>26</v>
      </c>
      <c r="AO473" s="73" t="str">
        <f xml:space="preserve"> INDEX('parsed-whois-report-2018-02-09T'!$F$2:$F$1850, MATCH('MASTER--Enter Data'!E473, 'parsed-whois-report-2018-02-09T'!$A$2:$A$1850, 0))</f>
        <v>Unknown</v>
      </c>
      <c r="AP473" s="32" t="s">
        <v>26</v>
      </c>
      <c r="AQ473" s="25"/>
      <c r="AR473" s="30" t="s">
        <v>24</v>
      </c>
      <c r="AS473" s="46" t="str">
        <f t="shared" si="120"/>
        <v>marlboroz</v>
      </c>
      <c r="AT473" s="46" t="str">
        <f xml:space="preserve"> INDEX('TM Grouping Lookup'!$B$2:$B$1870, MATCH(AS473, 'TM Grouping Lookup'!$A$2:$A$1870, 0))</f>
        <v>Marlboro</v>
      </c>
      <c r="AU473" s="46" t="b">
        <f t="shared" ref="AU473:BC482" si="126" xml:space="preserve"> ISNUMBER(SEARCH(RIGHT(AU$2,LEN(AU$2) - SEARCH(": ", AU$2, 1) -1), $AG473))</f>
        <v>0</v>
      </c>
      <c r="AV473" s="46" t="b">
        <f t="shared" si="126"/>
        <v>0</v>
      </c>
      <c r="AW473" s="46" t="b">
        <f t="shared" si="126"/>
        <v>0</v>
      </c>
      <c r="AX473" s="46" t="b">
        <f t="shared" si="126"/>
        <v>0</v>
      </c>
      <c r="AY473" s="46" t="b">
        <f t="shared" si="126"/>
        <v>0</v>
      </c>
      <c r="AZ473" s="46" t="b">
        <f t="shared" si="126"/>
        <v>0</v>
      </c>
      <c r="BA473" s="46" t="b">
        <f t="shared" si="126"/>
        <v>0</v>
      </c>
      <c r="BB473" s="46" t="b">
        <f t="shared" si="126"/>
        <v>0</v>
      </c>
      <c r="BC473" s="46" t="b">
        <f t="shared" si="126"/>
        <v>0</v>
      </c>
      <c r="BD473" s="46" t="b">
        <f t="shared" ref="BD473:BL482" si="127" xml:space="preserve"> ISNUMBER(SEARCH(RIGHT(BD$2,LEN(BD$2) - SEARCH(": ", BD$2, 1) -1), $AI473))</f>
        <v>0</v>
      </c>
      <c r="BE473" s="46" t="b">
        <f t="shared" si="127"/>
        <v>0</v>
      </c>
      <c r="BF473" s="46" t="b">
        <f t="shared" si="127"/>
        <v>0</v>
      </c>
      <c r="BG473" s="46" t="b">
        <f t="shared" si="127"/>
        <v>1</v>
      </c>
      <c r="BH473" s="46" t="b">
        <f t="shared" si="127"/>
        <v>0</v>
      </c>
      <c r="BI473" s="46" t="b">
        <f t="shared" si="127"/>
        <v>0</v>
      </c>
      <c r="BJ473" s="46" t="b">
        <f t="shared" si="127"/>
        <v>0</v>
      </c>
      <c r="BK473" s="46" t="b">
        <f t="shared" si="127"/>
        <v>0</v>
      </c>
      <c r="BL473" s="46" t="b">
        <f t="shared" si="127"/>
        <v>0</v>
      </c>
      <c r="BM473" s="46" t="b">
        <f t="shared" si="125"/>
        <v>0</v>
      </c>
      <c r="BN473" s="46" t="b">
        <f t="shared" si="125"/>
        <v>0</v>
      </c>
      <c r="BO473" s="46" t="b">
        <f t="shared" si="125"/>
        <v>0</v>
      </c>
      <c r="BP473" s="46" t="b">
        <f t="shared" si="125"/>
        <v>0</v>
      </c>
    </row>
    <row r="474" spans="1:68" x14ac:dyDescent="0.35">
      <c r="A474" s="23" t="s">
        <v>15</v>
      </c>
      <c r="B474" s="24">
        <v>1644075</v>
      </c>
      <c r="C474" s="25">
        <v>0</v>
      </c>
      <c r="D474" s="28" t="s">
        <v>1004</v>
      </c>
      <c r="E474" s="25" t="s">
        <v>1017</v>
      </c>
      <c r="F474" s="23" t="s">
        <v>235</v>
      </c>
      <c r="G474" s="24" t="s">
        <v>25</v>
      </c>
      <c r="H474" s="25" t="s">
        <v>65</v>
      </c>
      <c r="I474" s="26" t="s">
        <v>23</v>
      </c>
      <c r="J474" s="25" t="s">
        <v>1914</v>
      </c>
      <c r="K474" s="25" t="s">
        <v>1176</v>
      </c>
      <c r="L474" s="25" t="s">
        <v>1915</v>
      </c>
      <c r="M474" s="25" t="s">
        <v>1176</v>
      </c>
      <c r="N474" s="25" t="s">
        <v>1916</v>
      </c>
      <c r="O474" s="25" t="s">
        <v>26</v>
      </c>
      <c r="P474" s="25" t="s">
        <v>1627</v>
      </c>
      <c r="Q474" s="27">
        <v>42304</v>
      </c>
      <c r="R474" s="25" t="s">
        <v>26</v>
      </c>
      <c r="S474" s="25" t="s">
        <v>26</v>
      </c>
      <c r="T474" s="25" t="s">
        <v>26</v>
      </c>
      <c r="U474" s="27">
        <v>42324</v>
      </c>
      <c r="V474" s="32" t="s">
        <v>24</v>
      </c>
      <c r="W474" s="32" t="s">
        <v>25</v>
      </c>
      <c r="X474" s="32" t="s">
        <v>24</v>
      </c>
      <c r="Y474" s="32" t="s">
        <v>25</v>
      </c>
      <c r="Z474" s="32" t="s">
        <v>24</v>
      </c>
      <c r="AA474" s="32" t="s">
        <v>24</v>
      </c>
      <c r="AB474" s="32" t="s">
        <v>24</v>
      </c>
      <c r="AC474" s="32" t="s">
        <v>25</v>
      </c>
      <c r="AD474" s="32" t="s">
        <v>24</v>
      </c>
      <c r="AE474" s="32" t="s">
        <v>24</v>
      </c>
      <c r="AF474" s="32" t="s">
        <v>25</v>
      </c>
      <c r="AG474" s="25" t="s">
        <v>26</v>
      </c>
      <c r="AH474" s="25" t="s">
        <v>26</v>
      </c>
      <c r="AI474" s="28" t="s">
        <v>6825</v>
      </c>
      <c r="AJ474" s="32" t="s">
        <v>6657</v>
      </c>
      <c r="AK474" s="32" t="s">
        <v>26</v>
      </c>
      <c r="AL474" s="32" t="s">
        <v>26</v>
      </c>
      <c r="AM474" s="25" t="s">
        <v>26</v>
      </c>
      <c r="AN474" s="25" t="s">
        <v>26</v>
      </c>
      <c r="AO474" s="73" t="str">
        <f xml:space="preserve"> INDEX('parsed-whois-report-2018-02-09T'!$F$2:$F$1850, MATCH('MASTER--Enter Data'!E474, 'parsed-whois-report-2018-02-09T'!$A$2:$A$1850, 0))</f>
        <v>Unknown</v>
      </c>
      <c r="AP474" s="32" t="s">
        <v>26</v>
      </c>
      <c r="AQ474" s="25"/>
      <c r="AR474" s="30" t="s">
        <v>24</v>
      </c>
      <c r="AS474" s="46" t="str">
        <f t="shared" si="120"/>
        <v>mymarlboro</v>
      </c>
      <c r="AT474" s="46" t="str">
        <f xml:space="preserve"> INDEX('TM Grouping Lookup'!$B$2:$B$1870, MATCH(AS474, 'TM Grouping Lookup'!$A$2:$A$1870, 0))</f>
        <v>Marlboro</v>
      </c>
      <c r="AU474" s="46" t="b">
        <f t="shared" si="126"/>
        <v>0</v>
      </c>
      <c r="AV474" s="46" t="b">
        <f t="shared" si="126"/>
        <v>0</v>
      </c>
      <c r="AW474" s="46" t="b">
        <f t="shared" si="126"/>
        <v>0</v>
      </c>
      <c r="AX474" s="46" t="b">
        <f t="shared" si="126"/>
        <v>0</v>
      </c>
      <c r="AY474" s="46" t="b">
        <f t="shared" si="126"/>
        <v>0</v>
      </c>
      <c r="AZ474" s="46" t="b">
        <f t="shared" si="126"/>
        <v>0</v>
      </c>
      <c r="BA474" s="46" t="b">
        <f t="shared" si="126"/>
        <v>0</v>
      </c>
      <c r="BB474" s="46" t="b">
        <f t="shared" si="126"/>
        <v>0</v>
      </c>
      <c r="BC474" s="46" t="b">
        <f t="shared" si="126"/>
        <v>0</v>
      </c>
      <c r="BD474" s="46" t="b">
        <f t="shared" si="127"/>
        <v>0</v>
      </c>
      <c r="BE474" s="46" t="b">
        <f t="shared" si="127"/>
        <v>0</v>
      </c>
      <c r="BF474" s="46" t="b">
        <f t="shared" si="127"/>
        <v>0</v>
      </c>
      <c r="BG474" s="46" t="b">
        <f t="shared" si="127"/>
        <v>1</v>
      </c>
      <c r="BH474" s="46" t="b">
        <f t="shared" si="127"/>
        <v>0</v>
      </c>
      <c r="BI474" s="46" t="b">
        <f t="shared" si="127"/>
        <v>0</v>
      </c>
      <c r="BJ474" s="46" t="b">
        <f t="shared" si="127"/>
        <v>0</v>
      </c>
      <c r="BK474" s="46" t="b">
        <f t="shared" si="127"/>
        <v>0</v>
      </c>
      <c r="BL474" s="46" t="b">
        <f t="shared" si="127"/>
        <v>0</v>
      </c>
      <c r="BM474" s="46" t="b">
        <f t="shared" si="125"/>
        <v>0</v>
      </c>
      <c r="BN474" s="46" t="b">
        <f t="shared" si="125"/>
        <v>0</v>
      </c>
      <c r="BO474" s="46" t="b">
        <f t="shared" si="125"/>
        <v>0</v>
      </c>
      <c r="BP474" s="46" t="b">
        <f t="shared" si="125"/>
        <v>0</v>
      </c>
    </row>
    <row r="475" spans="1:68" ht="14.25" customHeight="1" x14ac:dyDescent="0.35">
      <c r="A475" s="23" t="s">
        <v>15</v>
      </c>
      <c r="B475" s="24">
        <v>1644075</v>
      </c>
      <c r="C475" s="25">
        <v>0</v>
      </c>
      <c r="D475" s="28" t="s">
        <v>1004</v>
      </c>
      <c r="E475" s="25" t="s">
        <v>1018</v>
      </c>
      <c r="F475" s="23" t="s">
        <v>235</v>
      </c>
      <c r="G475" s="24" t="s">
        <v>25</v>
      </c>
      <c r="H475" s="25" t="s">
        <v>65</v>
      </c>
      <c r="I475" s="26" t="s">
        <v>23</v>
      </c>
      <c r="J475" s="25" t="s">
        <v>1914</v>
      </c>
      <c r="K475" s="25" t="s">
        <v>1176</v>
      </c>
      <c r="L475" s="25" t="s">
        <v>1915</v>
      </c>
      <c r="M475" s="25" t="s">
        <v>1176</v>
      </c>
      <c r="N475" s="25" t="s">
        <v>1916</v>
      </c>
      <c r="O475" s="25" t="s">
        <v>26</v>
      </c>
      <c r="P475" s="25" t="s">
        <v>1627</v>
      </c>
      <c r="Q475" s="27">
        <v>42304</v>
      </c>
      <c r="R475" s="25" t="s">
        <v>26</v>
      </c>
      <c r="S475" s="25" t="s">
        <v>26</v>
      </c>
      <c r="T475" s="25" t="s">
        <v>26</v>
      </c>
      <c r="U475" s="27">
        <v>42324</v>
      </c>
      <c r="V475" s="32" t="s">
        <v>24</v>
      </c>
      <c r="W475" s="32" t="s">
        <v>25</v>
      </c>
      <c r="X475" s="32" t="s">
        <v>24</v>
      </c>
      <c r="Y475" s="32" t="s">
        <v>25</v>
      </c>
      <c r="Z475" s="32" t="s">
        <v>24</v>
      </c>
      <c r="AA475" s="32" t="s">
        <v>24</v>
      </c>
      <c r="AB475" s="32" t="s">
        <v>24</v>
      </c>
      <c r="AC475" s="32" t="s">
        <v>25</v>
      </c>
      <c r="AD475" s="32" t="s">
        <v>24</v>
      </c>
      <c r="AE475" s="32" t="s">
        <v>24</v>
      </c>
      <c r="AF475" s="32" t="s">
        <v>25</v>
      </c>
      <c r="AG475" s="25" t="s">
        <v>26</v>
      </c>
      <c r="AH475" s="25" t="s">
        <v>26</v>
      </c>
      <c r="AI475" s="28" t="s">
        <v>6825</v>
      </c>
      <c r="AJ475" s="32" t="s">
        <v>6657</v>
      </c>
      <c r="AK475" s="32" t="s">
        <v>26</v>
      </c>
      <c r="AL475" s="32" t="s">
        <v>26</v>
      </c>
      <c r="AM475" s="25" t="s">
        <v>26</v>
      </c>
      <c r="AN475" s="25" t="s">
        <v>26</v>
      </c>
      <c r="AO475" s="73" t="str">
        <f xml:space="preserve"> INDEX('parsed-whois-report-2018-02-09T'!$F$2:$F$1850, MATCH('MASTER--Enter Data'!E475, 'parsed-whois-report-2018-02-09T'!$A$2:$A$1850, 0))</f>
        <v>Unknown</v>
      </c>
      <c r="AP475" s="32" t="s">
        <v>26</v>
      </c>
      <c r="AQ475" s="25"/>
      <c r="AR475" s="30" t="s">
        <v>24</v>
      </c>
      <c r="AS475" s="46" t="str">
        <f t="shared" si="120"/>
        <v>yesmarlboro</v>
      </c>
      <c r="AT475" s="46" t="str">
        <f xml:space="preserve"> INDEX('TM Grouping Lookup'!$B$2:$B$1870, MATCH(AS475, 'TM Grouping Lookup'!$A$2:$A$1870, 0))</f>
        <v>Marlboro</v>
      </c>
      <c r="AU475" s="46" t="b">
        <f t="shared" si="126"/>
        <v>0</v>
      </c>
      <c r="AV475" s="46" t="b">
        <f t="shared" si="126"/>
        <v>0</v>
      </c>
      <c r="AW475" s="46" t="b">
        <f t="shared" si="126"/>
        <v>0</v>
      </c>
      <c r="AX475" s="46" t="b">
        <f t="shared" si="126"/>
        <v>0</v>
      </c>
      <c r="AY475" s="46" t="b">
        <f t="shared" si="126"/>
        <v>0</v>
      </c>
      <c r="AZ475" s="46" t="b">
        <f t="shared" si="126"/>
        <v>0</v>
      </c>
      <c r="BA475" s="46" t="b">
        <f t="shared" si="126"/>
        <v>0</v>
      </c>
      <c r="BB475" s="46" t="b">
        <f t="shared" si="126"/>
        <v>0</v>
      </c>
      <c r="BC475" s="46" t="b">
        <f t="shared" si="126"/>
        <v>0</v>
      </c>
      <c r="BD475" s="46" t="b">
        <f t="shared" si="127"/>
        <v>0</v>
      </c>
      <c r="BE475" s="46" t="b">
        <f t="shared" si="127"/>
        <v>0</v>
      </c>
      <c r="BF475" s="46" t="b">
        <f t="shared" si="127"/>
        <v>0</v>
      </c>
      <c r="BG475" s="46" t="b">
        <f t="shared" si="127"/>
        <v>1</v>
      </c>
      <c r="BH475" s="46" t="b">
        <f t="shared" si="127"/>
        <v>0</v>
      </c>
      <c r="BI475" s="46" t="b">
        <f t="shared" si="127"/>
        <v>0</v>
      </c>
      <c r="BJ475" s="46" t="b">
        <f t="shared" si="127"/>
        <v>0</v>
      </c>
      <c r="BK475" s="46" t="b">
        <f t="shared" si="127"/>
        <v>0</v>
      </c>
      <c r="BL475" s="46" t="b">
        <f t="shared" si="127"/>
        <v>0</v>
      </c>
      <c r="BM475" s="46" t="b">
        <f t="shared" si="125"/>
        <v>0</v>
      </c>
      <c r="BN475" s="46" t="b">
        <f t="shared" si="125"/>
        <v>0</v>
      </c>
      <c r="BO475" s="46" t="b">
        <f t="shared" si="125"/>
        <v>0</v>
      </c>
      <c r="BP475" s="46" t="b">
        <f t="shared" si="125"/>
        <v>0</v>
      </c>
    </row>
    <row r="476" spans="1:68" x14ac:dyDescent="0.35">
      <c r="A476" s="23" t="s">
        <v>15</v>
      </c>
      <c r="B476" s="24">
        <v>1644112</v>
      </c>
      <c r="C476" s="25">
        <v>1</v>
      </c>
      <c r="D476" s="28" t="s">
        <v>1019</v>
      </c>
      <c r="E476" s="25" t="s">
        <v>1020</v>
      </c>
      <c r="F476" s="23" t="s">
        <v>980</v>
      </c>
      <c r="G476" s="24" t="s">
        <v>24</v>
      </c>
      <c r="H476" s="25" t="s">
        <v>67</v>
      </c>
      <c r="I476" s="26" t="s">
        <v>23</v>
      </c>
      <c r="J476" s="25" t="s">
        <v>1550</v>
      </c>
      <c r="K476" s="25" t="s">
        <v>1176</v>
      </c>
      <c r="L476" s="25" t="s">
        <v>1814</v>
      </c>
      <c r="M476" s="25" t="s">
        <v>1283</v>
      </c>
      <c r="N476" s="25" t="s">
        <v>1552</v>
      </c>
      <c r="O476" s="25" t="s">
        <v>26</v>
      </c>
      <c r="P476" s="25" t="s">
        <v>1627</v>
      </c>
      <c r="Q476" s="27">
        <v>42305</v>
      </c>
      <c r="R476" s="25" t="s">
        <v>26</v>
      </c>
      <c r="S476" s="25" t="s">
        <v>26</v>
      </c>
      <c r="T476" s="25" t="s">
        <v>26</v>
      </c>
      <c r="U476" s="27">
        <v>42326</v>
      </c>
      <c r="V476" s="32" t="s">
        <v>25</v>
      </c>
      <c r="W476" s="28" t="s">
        <v>24</v>
      </c>
      <c r="X476" s="28" t="s">
        <v>24</v>
      </c>
      <c r="Y476" s="32" t="s">
        <v>24</v>
      </c>
      <c r="Z476" s="32" t="s">
        <v>24</v>
      </c>
      <c r="AA476" s="32" t="s">
        <v>25</v>
      </c>
      <c r="AB476" s="32" t="s">
        <v>24</v>
      </c>
      <c r="AC476" s="32" t="s">
        <v>25</v>
      </c>
      <c r="AD476" s="28" t="s">
        <v>24</v>
      </c>
      <c r="AE476" s="28" t="s">
        <v>24</v>
      </c>
      <c r="AF476" s="28" t="s">
        <v>24</v>
      </c>
      <c r="AG476" s="28" t="s">
        <v>26</v>
      </c>
      <c r="AH476" s="28" t="s">
        <v>26</v>
      </c>
      <c r="AI476" s="28" t="s">
        <v>26</v>
      </c>
      <c r="AJ476" s="28" t="s">
        <v>26</v>
      </c>
      <c r="AK476" s="32" t="s">
        <v>1582</v>
      </c>
      <c r="AL476" s="28" t="s">
        <v>6668</v>
      </c>
      <c r="AM476" s="28" t="s">
        <v>26</v>
      </c>
      <c r="AN476" s="28" t="s">
        <v>26</v>
      </c>
      <c r="AO476" s="73" t="str">
        <f xml:space="preserve"> INDEX('parsed-whois-report-2018-02-09T'!$F$2:$F$1850, MATCH('MASTER--Enter Data'!E476, 'parsed-whois-report-2018-02-09T'!$A$2:$A$1850, 0))</f>
        <v>Acquired by TM Owner</v>
      </c>
      <c r="AP476" s="32" t="s">
        <v>26</v>
      </c>
      <c r="AQ476" s="25"/>
      <c r="AR476" s="28" t="s">
        <v>24</v>
      </c>
      <c r="AS476" s="46" t="str">
        <f t="shared" si="120"/>
        <v>morganstanley</v>
      </c>
      <c r="AT476" s="46" t="str">
        <f xml:space="preserve"> INDEX('TM Grouping Lookup'!$B$2:$B$1870, MATCH(AS476, 'TM Grouping Lookup'!$A$2:$A$1870, 0))</f>
        <v>Morgan Stanley</v>
      </c>
      <c r="AU476" s="46" t="b">
        <f t="shared" si="126"/>
        <v>0</v>
      </c>
      <c r="AV476" s="46" t="b">
        <f t="shared" si="126"/>
        <v>0</v>
      </c>
      <c r="AW476" s="46" t="b">
        <f t="shared" si="126"/>
        <v>0</v>
      </c>
      <c r="AX476" s="46" t="b">
        <f t="shared" si="126"/>
        <v>0</v>
      </c>
      <c r="AY476" s="46" t="b">
        <f t="shared" si="126"/>
        <v>0</v>
      </c>
      <c r="AZ476" s="46" t="b">
        <f t="shared" si="126"/>
        <v>0</v>
      </c>
      <c r="BA476" s="46" t="b">
        <f t="shared" si="126"/>
        <v>0</v>
      </c>
      <c r="BB476" s="46" t="b">
        <f t="shared" si="126"/>
        <v>0</v>
      </c>
      <c r="BC476" s="46" t="b">
        <f t="shared" si="126"/>
        <v>0</v>
      </c>
      <c r="BD476" s="46" t="b">
        <f t="shared" si="127"/>
        <v>0</v>
      </c>
      <c r="BE476" s="46" t="b">
        <f t="shared" si="127"/>
        <v>0</v>
      </c>
      <c r="BF476" s="46" t="b">
        <f t="shared" si="127"/>
        <v>0</v>
      </c>
      <c r="BG476" s="46" t="b">
        <f t="shared" si="127"/>
        <v>0</v>
      </c>
      <c r="BH476" s="46" t="b">
        <f t="shared" si="127"/>
        <v>0</v>
      </c>
      <c r="BI476" s="46" t="b">
        <f t="shared" si="127"/>
        <v>0</v>
      </c>
      <c r="BJ476" s="46" t="b">
        <f t="shared" si="127"/>
        <v>0</v>
      </c>
      <c r="BK476" s="46" t="b">
        <f t="shared" si="127"/>
        <v>0</v>
      </c>
      <c r="BL476" s="46" t="b">
        <f t="shared" si="127"/>
        <v>0</v>
      </c>
      <c r="BM476" s="46" t="b">
        <f t="shared" si="125"/>
        <v>0</v>
      </c>
      <c r="BN476" s="46" t="b">
        <f t="shared" si="125"/>
        <v>0</v>
      </c>
      <c r="BO476" s="46" t="b">
        <f t="shared" si="125"/>
        <v>1</v>
      </c>
      <c r="BP476" s="46" t="b">
        <f t="shared" si="125"/>
        <v>0</v>
      </c>
    </row>
    <row r="477" spans="1:68" x14ac:dyDescent="0.35">
      <c r="A477" s="23" t="s">
        <v>15</v>
      </c>
      <c r="B477" s="24">
        <v>1644415</v>
      </c>
      <c r="C477" s="25">
        <v>1</v>
      </c>
      <c r="D477" s="28" t="s">
        <v>1021</v>
      </c>
      <c r="E477" s="25" t="s">
        <v>1022</v>
      </c>
      <c r="F477" s="23" t="s">
        <v>1023</v>
      </c>
      <c r="G477" s="24" t="s">
        <v>24</v>
      </c>
      <c r="H477" s="25" t="s">
        <v>65</v>
      </c>
      <c r="I477" s="26" t="s">
        <v>23</v>
      </c>
      <c r="J477" s="25" t="s">
        <v>1550</v>
      </c>
      <c r="K477" s="25" t="s">
        <v>1176</v>
      </c>
      <c r="L477" s="25" t="s">
        <v>2507</v>
      </c>
      <c r="M477" s="25" t="s">
        <v>1283</v>
      </c>
      <c r="N477" s="25" t="s">
        <v>2132</v>
      </c>
      <c r="O477" s="25" t="s">
        <v>26</v>
      </c>
      <c r="P477" s="25" t="s">
        <v>1630</v>
      </c>
      <c r="Q477" s="27">
        <v>42306</v>
      </c>
      <c r="R477" s="25" t="s">
        <v>26</v>
      </c>
      <c r="S477" s="25" t="s">
        <v>26</v>
      </c>
      <c r="T477" s="25" t="s">
        <v>26</v>
      </c>
      <c r="U477" s="27">
        <v>42327</v>
      </c>
      <c r="V477" s="25" t="s">
        <v>25</v>
      </c>
      <c r="W477" s="32" t="s">
        <v>24</v>
      </c>
      <c r="X477" s="32" t="s">
        <v>24</v>
      </c>
      <c r="Y477" s="32" t="s">
        <v>24</v>
      </c>
      <c r="Z477" s="32" t="s">
        <v>24</v>
      </c>
      <c r="AA477" s="32" t="s">
        <v>25</v>
      </c>
      <c r="AB477" s="25" t="s">
        <v>25</v>
      </c>
      <c r="AC477" s="25" t="s">
        <v>25</v>
      </c>
      <c r="AD477" s="25" t="s">
        <v>24</v>
      </c>
      <c r="AE477" s="25" t="s">
        <v>24</v>
      </c>
      <c r="AF477" s="25" t="s">
        <v>24</v>
      </c>
      <c r="AG477" s="25" t="s">
        <v>26</v>
      </c>
      <c r="AH477" s="25" t="s">
        <v>26</v>
      </c>
      <c r="AI477" s="28" t="s">
        <v>1332</v>
      </c>
      <c r="AJ477" s="25" t="s">
        <v>2508</v>
      </c>
      <c r="AK477" s="25" t="s">
        <v>26</v>
      </c>
      <c r="AL477" s="25" t="s">
        <v>26</v>
      </c>
      <c r="AM477" s="32" t="s">
        <v>26</v>
      </c>
      <c r="AN477" s="32" t="s">
        <v>26</v>
      </c>
      <c r="AO477" s="73" t="str">
        <f xml:space="preserve"> INDEX('parsed-whois-report-2018-02-09T'!$F$2:$F$1850, MATCH('MASTER--Enter Data'!E477, 'parsed-whois-report-2018-02-09T'!$A$2:$A$1850, 0))</f>
        <v>Registered New Registrant</v>
      </c>
      <c r="AP477" s="25" t="s">
        <v>26</v>
      </c>
      <c r="AQ477" s="25"/>
      <c r="AR477" s="32" t="s">
        <v>24</v>
      </c>
      <c r="AS477" s="46" t="str">
        <f t="shared" si="120"/>
        <v>morganstanley</v>
      </c>
      <c r="AT477" s="46" t="str">
        <f xml:space="preserve"> INDEX('TM Grouping Lookup'!$B$2:$B$1870, MATCH(AS477, 'TM Grouping Lookup'!$A$2:$A$1870, 0))</f>
        <v>Morgan Stanley</v>
      </c>
      <c r="AU477" s="46" t="b">
        <f t="shared" si="126"/>
        <v>0</v>
      </c>
      <c r="AV477" s="46" t="b">
        <f t="shared" si="126"/>
        <v>0</v>
      </c>
      <c r="AW477" s="46" t="b">
        <f t="shared" si="126"/>
        <v>0</v>
      </c>
      <c r="AX477" s="46" t="b">
        <f t="shared" si="126"/>
        <v>0</v>
      </c>
      <c r="AY477" s="46" t="b">
        <f t="shared" si="126"/>
        <v>0</v>
      </c>
      <c r="AZ477" s="46" t="b">
        <f t="shared" si="126"/>
        <v>0</v>
      </c>
      <c r="BA477" s="46" t="b">
        <f t="shared" si="126"/>
        <v>0</v>
      </c>
      <c r="BB477" s="46" t="b">
        <f t="shared" si="126"/>
        <v>0</v>
      </c>
      <c r="BC477" s="46" t="b">
        <f t="shared" si="126"/>
        <v>0</v>
      </c>
      <c r="BD477" s="46" t="b">
        <f t="shared" si="127"/>
        <v>0</v>
      </c>
      <c r="BE477" s="46" t="b">
        <f t="shared" si="127"/>
        <v>0</v>
      </c>
      <c r="BF477" s="46" t="b">
        <f t="shared" si="127"/>
        <v>0</v>
      </c>
      <c r="BG477" s="46" t="b">
        <f t="shared" si="127"/>
        <v>0</v>
      </c>
      <c r="BH477" s="46" t="b">
        <f t="shared" si="127"/>
        <v>0</v>
      </c>
      <c r="BI477" s="46" t="b">
        <f t="shared" si="127"/>
        <v>0</v>
      </c>
      <c r="BJ477" s="46" t="b">
        <f t="shared" si="127"/>
        <v>0</v>
      </c>
      <c r="BK477" s="46" t="b">
        <f t="shared" si="127"/>
        <v>0</v>
      </c>
      <c r="BL477" s="46" t="b">
        <f t="shared" si="127"/>
        <v>1</v>
      </c>
      <c r="BM477" s="46" t="b">
        <f t="shared" si="125"/>
        <v>0</v>
      </c>
      <c r="BN477" s="46" t="b">
        <f t="shared" si="125"/>
        <v>0</v>
      </c>
      <c r="BO477" s="46" t="b">
        <f t="shared" si="125"/>
        <v>0</v>
      </c>
      <c r="BP477" s="46" t="b">
        <f t="shared" si="125"/>
        <v>0</v>
      </c>
    </row>
    <row r="478" spans="1:68" x14ac:dyDescent="0.35">
      <c r="A478" s="23" t="s">
        <v>15</v>
      </c>
      <c r="B478" s="24">
        <v>1645398</v>
      </c>
      <c r="C478" s="25">
        <v>1</v>
      </c>
      <c r="D478" s="28" t="s">
        <v>1024</v>
      </c>
      <c r="E478" s="25" t="s">
        <v>1025</v>
      </c>
      <c r="F478" s="23" t="s">
        <v>898</v>
      </c>
      <c r="G478" s="24" t="s">
        <v>24</v>
      </c>
      <c r="H478" s="25" t="s">
        <v>65</v>
      </c>
      <c r="I478" s="26" t="s">
        <v>23</v>
      </c>
      <c r="J478" s="25" t="s">
        <v>2484</v>
      </c>
      <c r="K478" s="25" t="s">
        <v>1176</v>
      </c>
      <c r="L478" s="25" t="s">
        <v>1584</v>
      </c>
      <c r="M478" s="25" t="s">
        <v>1585</v>
      </c>
      <c r="N478" s="25" t="s">
        <v>2509</v>
      </c>
      <c r="O478" s="25" t="s">
        <v>26</v>
      </c>
      <c r="P478" s="25" t="s">
        <v>1630</v>
      </c>
      <c r="Q478" s="27">
        <v>42312</v>
      </c>
      <c r="R478" s="25" t="s">
        <v>26</v>
      </c>
      <c r="S478" s="25" t="s">
        <v>26</v>
      </c>
      <c r="T478" s="25" t="s">
        <v>26</v>
      </c>
      <c r="U478" s="27">
        <v>42335</v>
      </c>
      <c r="V478" s="25" t="s">
        <v>25</v>
      </c>
      <c r="W478" s="32" t="s">
        <v>24</v>
      </c>
      <c r="X478" s="32" t="s">
        <v>24</v>
      </c>
      <c r="Y478" s="32" t="s">
        <v>25</v>
      </c>
      <c r="Z478" s="32" t="s">
        <v>24</v>
      </c>
      <c r="AA478" s="32" t="s">
        <v>24</v>
      </c>
      <c r="AB478" s="25" t="s">
        <v>24</v>
      </c>
      <c r="AC478" s="25" t="s">
        <v>25</v>
      </c>
      <c r="AD478" s="25" t="s">
        <v>25</v>
      </c>
      <c r="AE478" s="25" t="s">
        <v>24</v>
      </c>
      <c r="AF478" s="25" t="s">
        <v>24</v>
      </c>
      <c r="AG478" s="25" t="s">
        <v>26</v>
      </c>
      <c r="AH478" s="25" t="s">
        <v>26</v>
      </c>
      <c r="AI478" s="28" t="s">
        <v>6743</v>
      </c>
      <c r="AJ478" s="25" t="s">
        <v>2510</v>
      </c>
      <c r="AK478" s="25" t="s">
        <v>26</v>
      </c>
      <c r="AL478" s="25" t="s">
        <v>26</v>
      </c>
      <c r="AM478" s="32" t="s">
        <v>26</v>
      </c>
      <c r="AN478" s="32" t="s">
        <v>26</v>
      </c>
      <c r="AO478" s="73" t="str">
        <f xml:space="preserve"> INDEX('parsed-whois-report-2018-02-09T'!$F$2:$F$1850, MATCH('MASTER--Enter Data'!E478, 'parsed-whois-report-2018-02-09T'!$A$2:$A$1850, 0))</f>
        <v>Unknown</v>
      </c>
      <c r="AP478" s="25" t="s">
        <v>26</v>
      </c>
      <c r="AQ478" s="25"/>
      <c r="AR478" s="32" t="s">
        <v>24</v>
      </c>
      <c r="AS478" s="46" t="str">
        <f t="shared" si="120"/>
        <v>celgene</v>
      </c>
      <c r="AT478" s="46" t="str">
        <f xml:space="preserve"> INDEX('TM Grouping Lookup'!$B$2:$B$1870, MATCH(AS478, 'TM Grouping Lookup'!$A$2:$A$1870, 0))</f>
        <v>Celgene</v>
      </c>
      <c r="AU478" s="46" t="b">
        <f t="shared" si="126"/>
        <v>0</v>
      </c>
      <c r="AV478" s="46" t="b">
        <f t="shared" si="126"/>
        <v>0</v>
      </c>
      <c r="AW478" s="46" t="b">
        <f t="shared" si="126"/>
        <v>0</v>
      </c>
      <c r="AX478" s="46" t="b">
        <f t="shared" si="126"/>
        <v>0</v>
      </c>
      <c r="AY478" s="46" t="b">
        <f t="shared" si="126"/>
        <v>0</v>
      </c>
      <c r="AZ478" s="46" t="b">
        <f t="shared" si="126"/>
        <v>0</v>
      </c>
      <c r="BA478" s="46" t="b">
        <f t="shared" si="126"/>
        <v>0</v>
      </c>
      <c r="BB478" s="46" t="b">
        <f t="shared" si="126"/>
        <v>0</v>
      </c>
      <c r="BC478" s="46" t="b">
        <f t="shared" si="126"/>
        <v>0</v>
      </c>
      <c r="BD478" s="46" t="b">
        <f t="shared" si="127"/>
        <v>0</v>
      </c>
      <c r="BE478" s="46" t="b">
        <f t="shared" si="127"/>
        <v>0</v>
      </c>
      <c r="BF478" s="46" t="b">
        <f t="shared" si="127"/>
        <v>0</v>
      </c>
      <c r="BG478" s="46" t="b">
        <f t="shared" si="127"/>
        <v>1</v>
      </c>
      <c r="BH478" s="46" t="b">
        <f t="shared" si="127"/>
        <v>0</v>
      </c>
      <c r="BI478" s="46" t="b">
        <f t="shared" si="127"/>
        <v>1</v>
      </c>
      <c r="BJ478" s="46" t="b">
        <f t="shared" si="127"/>
        <v>0</v>
      </c>
      <c r="BK478" s="46" t="b">
        <f t="shared" si="127"/>
        <v>0</v>
      </c>
      <c r="BL478" s="46" t="b">
        <f t="shared" si="127"/>
        <v>1</v>
      </c>
      <c r="BM478" s="46" t="b">
        <f t="shared" si="125"/>
        <v>0</v>
      </c>
      <c r="BN478" s="46" t="b">
        <f t="shared" si="125"/>
        <v>0</v>
      </c>
      <c r="BO478" s="46" t="b">
        <f t="shared" si="125"/>
        <v>0</v>
      </c>
      <c r="BP478" s="46" t="b">
        <f t="shared" si="125"/>
        <v>0</v>
      </c>
    </row>
    <row r="479" spans="1:68" x14ac:dyDescent="0.35">
      <c r="A479" s="23" t="s">
        <v>15</v>
      </c>
      <c r="B479" s="24">
        <v>1647498</v>
      </c>
      <c r="C479" s="25">
        <v>1</v>
      </c>
      <c r="D479" s="28" t="s">
        <v>1031</v>
      </c>
      <c r="E479" s="25" t="s">
        <v>1032</v>
      </c>
      <c r="F479" s="23" t="s">
        <v>1023</v>
      </c>
      <c r="G479" s="24" t="s">
        <v>24</v>
      </c>
      <c r="H479" s="25" t="s">
        <v>65</v>
      </c>
      <c r="I479" s="26" t="s">
        <v>23</v>
      </c>
      <c r="J479" s="25" t="s">
        <v>1463</v>
      </c>
      <c r="K479" s="25" t="s">
        <v>1176</v>
      </c>
      <c r="L479" s="25" t="s">
        <v>2511</v>
      </c>
      <c r="M479" s="25" t="s">
        <v>1283</v>
      </c>
      <c r="N479" s="25" t="s">
        <v>1464</v>
      </c>
      <c r="O479" s="25" t="s">
        <v>26</v>
      </c>
      <c r="P479" s="25" t="s">
        <v>1867</v>
      </c>
      <c r="Q479" s="27">
        <v>42331</v>
      </c>
      <c r="R479" s="25" t="s">
        <v>26</v>
      </c>
      <c r="S479" s="25" t="s">
        <v>26</v>
      </c>
      <c r="T479" s="25" t="s">
        <v>26</v>
      </c>
      <c r="U479" s="27">
        <v>42350</v>
      </c>
      <c r="V479" s="25" t="s">
        <v>25</v>
      </c>
      <c r="W479" s="32" t="s">
        <v>24</v>
      </c>
      <c r="X479" s="32" t="s">
        <v>24</v>
      </c>
      <c r="Y479" s="32" t="s">
        <v>24</v>
      </c>
      <c r="Z479" s="32" t="s">
        <v>25</v>
      </c>
      <c r="AA479" s="32" t="s">
        <v>24</v>
      </c>
      <c r="AB479" s="25" t="s">
        <v>25</v>
      </c>
      <c r="AC479" s="25" t="s">
        <v>25</v>
      </c>
      <c r="AD479" s="25" t="s">
        <v>24</v>
      </c>
      <c r="AE479" s="25" t="s">
        <v>24</v>
      </c>
      <c r="AF479" s="25" t="s">
        <v>25</v>
      </c>
      <c r="AG479" s="25" t="s">
        <v>26</v>
      </c>
      <c r="AH479" s="25" t="s">
        <v>26</v>
      </c>
      <c r="AI479" s="28" t="s">
        <v>6827</v>
      </c>
      <c r="AJ479" s="25" t="s">
        <v>2512</v>
      </c>
      <c r="AK479" s="25" t="s">
        <v>26</v>
      </c>
      <c r="AL479" s="25" t="s">
        <v>26</v>
      </c>
      <c r="AM479" s="32" t="s">
        <v>26</v>
      </c>
      <c r="AN479" s="32" t="s">
        <v>26</v>
      </c>
      <c r="AO479" s="73" t="str">
        <f xml:space="preserve"> INDEX('parsed-whois-report-2018-02-09T'!$F$2:$F$1850, MATCH('MASTER--Enter Data'!E479, 'parsed-whois-report-2018-02-09T'!$A$2:$A$1850, 0))</f>
        <v>Registered New Registrant</v>
      </c>
      <c r="AP479" s="25" t="s">
        <v>26</v>
      </c>
      <c r="AQ479" s="25"/>
      <c r="AR479" s="32" t="s">
        <v>24</v>
      </c>
      <c r="AS479" s="46" t="str">
        <f t="shared" si="120"/>
        <v>skechers</v>
      </c>
      <c r="AT479" s="46" t="str">
        <f xml:space="preserve"> INDEX('TM Grouping Lookup'!$B$2:$B$1870, MATCH(AS479, 'TM Grouping Lookup'!$A$2:$A$1870, 0))</f>
        <v>Skechers</v>
      </c>
      <c r="AU479" s="46" t="b">
        <f t="shared" si="126"/>
        <v>0</v>
      </c>
      <c r="AV479" s="46" t="b">
        <f t="shared" si="126"/>
        <v>0</v>
      </c>
      <c r="AW479" s="46" t="b">
        <f t="shared" si="126"/>
        <v>0</v>
      </c>
      <c r="AX479" s="46" t="b">
        <f t="shared" si="126"/>
        <v>0</v>
      </c>
      <c r="AY479" s="46" t="b">
        <f t="shared" si="126"/>
        <v>0</v>
      </c>
      <c r="AZ479" s="46" t="b">
        <f t="shared" si="126"/>
        <v>0</v>
      </c>
      <c r="BA479" s="46" t="b">
        <f t="shared" si="126"/>
        <v>0</v>
      </c>
      <c r="BB479" s="46" t="b">
        <f t="shared" si="126"/>
        <v>0</v>
      </c>
      <c r="BC479" s="46" t="b">
        <f t="shared" si="126"/>
        <v>0</v>
      </c>
      <c r="BD479" s="46" t="b">
        <f t="shared" si="127"/>
        <v>0</v>
      </c>
      <c r="BE479" s="46" t="b">
        <f t="shared" si="127"/>
        <v>0</v>
      </c>
      <c r="BF479" s="46" t="b">
        <f t="shared" si="127"/>
        <v>0</v>
      </c>
      <c r="BG479" s="46" t="b">
        <f t="shared" si="127"/>
        <v>1</v>
      </c>
      <c r="BH479" s="46" t="b">
        <f t="shared" si="127"/>
        <v>0</v>
      </c>
      <c r="BI479" s="46" t="b">
        <f t="shared" si="127"/>
        <v>0</v>
      </c>
      <c r="BJ479" s="46" t="b">
        <f t="shared" si="127"/>
        <v>0</v>
      </c>
      <c r="BK479" s="46" t="b">
        <f t="shared" si="127"/>
        <v>0</v>
      </c>
      <c r="BL479" s="46" t="b">
        <f t="shared" si="127"/>
        <v>0</v>
      </c>
      <c r="BM479" s="46" t="b">
        <f t="shared" si="125"/>
        <v>0</v>
      </c>
      <c r="BN479" s="46" t="b">
        <f t="shared" si="125"/>
        <v>0</v>
      </c>
      <c r="BO479" s="46" t="b">
        <f t="shared" si="125"/>
        <v>0</v>
      </c>
      <c r="BP479" s="46" t="b">
        <f t="shared" si="125"/>
        <v>0</v>
      </c>
    </row>
    <row r="480" spans="1:68" x14ac:dyDescent="0.35">
      <c r="A480" s="23" t="s">
        <v>15</v>
      </c>
      <c r="B480" s="24">
        <v>1647952</v>
      </c>
      <c r="C480" s="25">
        <v>1</v>
      </c>
      <c r="D480" s="28" t="s">
        <v>1035</v>
      </c>
      <c r="E480" s="25" t="s">
        <v>1036</v>
      </c>
      <c r="F480" s="23" t="s">
        <v>94</v>
      </c>
      <c r="G480" s="24" t="s">
        <v>24</v>
      </c>
      <c r="H480" s="25" t="s">
        <v>67</v>
      </c>
      <c r="I480" s="26" t="s">
        <v>66</v>
      </c>
      <c r="J480" s="25" t="s">
        <v>1787</v>
      </c>
      <c r="K480" s="25" t="s">
        <v>1626</v>
      </c>
      <c r="L480" s="25" t="s">
        <v>1788</v>
      </c>
      <c r="M480" s="25" t="s">
        <v>1499</v>
      </c>
      <c r="N480" s="25" t="s">
        <v>1789</v>
      </c>
      <c r="O480" s="25" t="s">
        <v>26</v>
      </c>
      <c r="P480" s="25" t="s">
        <v>1517</v>
      </c>
      <c r="Q480" s="27">
        <v>42332</v>
      </c>
      <c r="R480" s="25" t="s">
        <v>24</v>
      </c>
      <c r="S480" s="25" t="s">
        <v>25</v>
      </c>
      <c r="T480" s="25" t="s">
        <v>24</v>
      </c>
      <c r="U480" s="27">
        <v>42352</v>
      </c>
      <c r="V480" s="28" t="s">
        <v>25</v>
      </c>
      <c r="W480" s="28" t="s">
        <v>24</v>
      </c>
      <c r="X480" s="28" t="s">
        <v>24</v>
      </c>
      <c r="Y480" s="28" t="s">
        <v>24</v>
      </c>
      <c r="Z480" s="28" t="s">
        <v>25</v>
      </c>
      <c r="AA480" s="28" t="s">
        <v>24</v>
      </c>
      <c r="AB480" s="25" t="s">
        <v>24</v>
      </c>
      <c r="AC480" s="28" t="s">
        <v>25</v>
      </c>
      <c r="AD480" s="28" t="s">
        <v>24</v>
      </c>
      <c r="AE480" s="28" t="s">
        <v>24</v>
      </c>
      <c r="AF480" s="28" t="s">
        <v>24</v>
      </c>
      <c r="AG480" s="28" t="s">
        <v>1523</v>
      </c>
      <c r="AH480" s="28" t="s">
        <v>1791</v>
      </c>
      <c r="AI480" s="28" t="s">
        <v>26</v>
      </c>
      <c r="AJ480" s="28" t="s">
        <v>26</v>
      </c>
      <c r="AK480" s="32" t="s">
        <v>1582</v>
      </c>
      <c r="AL480" s="28" t="s">
        <v>1790</v>
      </c>
      <c r="AM480" s="28" t="s">
        <v>24</v>
      </c>
      <c r="AN480" s="28" t="s">
        <v>24</v>
      </c>
      <c r="AO480" s="73" t="str">
        <f xml:space="preserve"> INDEX('parsed-whois-report-2018-02-09T'!$F$2:$F$1850, MATCH('MASTER--Enter Data'!E480, 'parsed-whois-report-2018-02-09T'!$A$2:$A$1850, 0))</f>
        <v>Unknown</v>
      </c>
      <c r="AP480" s="28" t="s">
        <v>26</v>
      </c>
      <c r="AQ480" s="25"/>
      <c r="AR480" s="32" t="s">
        <v>25</v>
      </c>
      <c r="AS480" s="46" t="str">
        <f t="shared" si="120"/>
        <v>thinkpink</v>
      </c>
      <c r="AT480" s="46" t="str">
        <f xml:space="preserve"> INDEX('TM Grouping Lookup'!$B$2:$B$1870, MATCH(AS480, 'TM Grouping Lookup'!$A$2:$A$1870, 0))</f>
        <v>Think Pink</v>
      </c>
      <c r="AU480" s="46" t="b">
        <f t="shared" si="126"/>
        <v>0</v>
      </c>
      <c r="AV480" s="46" t="b">
        <f t="shared" si="126"/>
        <v>0</v>
      </c>
      <c r="AW480" s="46" t="b">
        <f t="shared" si="126"/>
        <v>1</v>
      </c>
      <c r="AX480" s="46" t="b">
        <f t="shared" si="126"/>
        <v>0</v>
      </c>
      <c r="AY480" s="46" t="b">
        <f t="shared" si="126"/>
        <v>0</v>
      </c>
      <c r="AZ480" s="46" t="b">
        <f t="shared" si="126"/>
        <v>0</v>
      </c>
      <c r="BA480" s="46" t="b">
        <f t="shared" si="126"/>
        <v>0</v>
      </c>
      <c r="BB480" s="46" t="b">
        <f t="shared" si="126"/>
        <v>0</v>
      </c>
      <c r="BC480" s="46" t="b">
        <f t="shared" si="126"/>
        <v>0</v>
      </c>
      <c r="BD480" s="46" t="b">
        <f t="shared" si="127"/>
        <v>0</v>
      </c>
      <c r="BE480" s="46" t="b">
        <f t="shared" si="127"/>
        <v>0</v>
      </c>
      <c r="BF480" s="46" t="b">
        <f t="shared" si="127"/>
        <v>0</v>
      </c>
      <c r="BG480" s="46" t="b">
        <f t="shared" si="127"/>
        <v>0</v>
      </c>
      <c r="BH480" s="46" t="b">
        <f t="shared" si="127"/>
        <v>0</v>
      </c>
      <c r="BI480" s="46" t="b">
        <f t="shared" si="127"/>
        <v>0</v>
      </c>
      <c r="BJ480" s="46" t="b">
        <f t="shared" si="127"/>
        <v>0</v>
      </c>
      <c r="BK480" s="46" t="b">
        <f t="shared" si="127"/>
        <v>0</v>
      </c>
      <c r="BL480" s="46" t="b">
        <f t="shared" si="127"/>
        <v>0</v>
      </c>
      <c r="BM480" s="46" t="b">
        <f t="shared" si="125"/>
        <v>0</v>
      </c>
      <c r="BN480" s="46" t="b">
        <f t="shared" si="125"/>
        <v>0</v>
      </c>
      <c r="BO480" s="46" t="b">
        <f t="shared" si="125"/>
        <v>1</v>
      </c>
      <c r="BP480" s="46" t="b">
        <f t="shared" si="125"/>
        <v>0</v>
      </c>
    </row>
    <row r="481" spans="1:68" x14ac:dyDescent="0.35">
      <c r="A481" s="23" t="s">
        <v>15</v>
      </c>
      <c r="B481" s="24">
        <v>1648991</v>
      </c>
      <c r="C481" s="25">
        <v>1</v>
      </c>
      <c r="D481" s="28" t="s">
        <v>1044</v>
      </c>
      <c r="E481" s="25" t="s">
        <v>1045</v>
      </c>
      <c r="F481" s="23" t="s">
        <v>181</v>
      </c>
      <c r="G481" s="24" t="s">
        <v>24</v>
      </c>
      <c r="H481" s="25" t="s">
        <v>65</v>
      </c>
      <c r="I481" s="26" t="s">
        <v>23</v>
      </c>
      <c r="J481" s="25" t="s">
        <v>2487</v>
      </c>
      <c r="K481" s="25" t="s">
        <v>1262</v>
      </c>
      <c r="L481" s="25" t="s">
        <v>2488</v>
      </c>
      <c r="M481" s="25" t="s">
        <v>1262</v>
      </c>
      <c r="N481" s="25" t="s">
        <v>2447</v>
      </c>
      <c r="O481" s="25" t="s">
        <v>26</v>
      </c>
      <c r="P481" s="25" t="s">
        <v>2133</v>
      </c>
      <c r="Q481" s="27">
        <v>42333</v>
      </c>
      <c r="R481" s="25" t="s">
        <v>26</v>
      </c>
      <c r="S481" s="25" t="s">
        <v>26</v>
      </c>
      <c r="T481" s="25" t="s">
        <v>26</v>
      </c>
      <c r="U481" s="27">
        <v>42353</v>
      </c>
      <c r="V481" s="25" t="s">
        <v>25</v>
      </c>
      <c r="W481" s="32" t="s">
        <v>24</v>
      </c>
      <c r="X481" s="32" t="s">
        <v>24</v>
      </c>
      <c r="Y481" s="32" t="s">
        <v>24</v>
      </c>
      <c r="Z481" s="32" t="s">
        <v>25</v>
      </c>
      <c r="AA481" s="32" t="s">
        <v>24</v>
      </c>
      <c r="AB481" s="25" t="s">
        <v>24</v>
      </c>
      <c r="AC481" s="25" t="s">
        <v>25</v>
      </c>
      <c r="AD481" s="25" t="s">
        <v>24</v>
      </c>
      <c r="AE481" s="25" t="s">
        <v>24</v>
      </c>
      <c r="AF481" s="25" t="s">
        <v>25</v>
      </c>
      <c r="AG481" s="25" t="s">
        <v>26</v>
      </c>
      <c r="AH481" s="25" t="s">
        <v>26</v>
      </c>
      <c r="AI481" s="28" t="s">
        <v>2493</v>
      </c>
      <c r="AJ481" s="25" t="s">
        <v>6658</v>
      </c>
      <c r="AK481" s="25" t="s">
        <v>26</v>
      </c>
      <c r="AL481" s="25" t="s">
        <v>26</v>
      </c>
      <c r="AM481" s="32" t="s">
        <v>26</v>
      </c>
      <c r="AN481" s="32" t="s">
        <v>26</v>
      </c>
      <c r="AO481" s="73" t="str">
        <f xml:space="preserve"> INDEX('parsed-whois-report-2018-02-09T'!$F$2:$F$1850, MATCH('MASTER--Enter Data'!E481, 'parsed-whois-report-2018-02-09T'!$A$2:$A$1850, 0))</f>
        <v>Registered New Registrant</v>
      </c>
      <c r="AP481" s="25" t="s">
        <v>26</v>
      </c>
      <c r="AQ481" s="25"/>
      <c r="AR481" s="32" t="s">
        <v>24</v>
      </c>
      <c r="AS481" s="46" t="str">
        <f t="shared" si="120"/>
        <v>fortuneo</v>
      </c>
      <c r="AT481" s="46" t="str">
        <f xml:space="preserve"> INDEX('TM Grouping Lookup'!$B$2:$B$1870, MATCH(AS481, 'TM Grouping Lookup'!$A$2:$A$1870, 0))</f>
        <v>Fortuneo</v>
      </c>
      <c r="AU481" s="46" t="b">
        <f t="shared" si="126"/>
        <v>0</v>
      </c>
      <c r="AV481" s="46" t="b">
        <f t="shared" si="126"/>
        <v>0</v>
      </c>
      <c r="AW481" s="46" t="b">
        <f t="shared" si="126"/>
        <v>0</v>
      </c>
      <c r="AX481" s="46" t="b">
        <f t="shared" si="126"/>
        <v>0</v>
      </c>
      <c r="AY481" s="46" t="b">
        <f t="shared" si="126"/>
        <v>0</v>
      </c>
      <c r="AZ481" s="46" t="b">
        <f t="shared" si="126"/>
        <v>0</v>
      </c>
      <c r="BA481" s="46" t="b">
        <f t="shared" si="126"/>
        <v>0</v>
      </c>
      <c r="BB481" s="46" t="b">
        <f t="shared" si="126"/>
        <v>0</v>
      </c>
      <c r="BC481" s="46" t="b">
        <f t="shared" si="126"/>
        <v>0</v>
      </c>
      <c r="BD481" s="46" t="b">
        <f t="shared" si="127"/>
        <v>1</v>
      </c>
      <c r="BE481" s="46" t="b">
        <f t="shared" si="127"/>
        <v>1</v>
      </c>
      <c r="BF481" s="46" t="b">
        <f t="shared" si="127"/>
        <v>0</v>
      </c>
      <c r="BG481" s="46" t="b">
        <f t="shared" si="127"/>
        <v>0</v>
      </c>
      <c r="BH481" s="46" t="b">
        <f t="shared" si="127"/>
        <v>0</v>
      </c>
      <c r="BI481" s="46" t="b">
        <f t="shared" si="127"/>
        <v>0</v>
      </c>
      <c r="BJ481" s="46" t="b">
        <f t="shared" si="127"/>
        <v>0</v>
      </c>
      <c r="BK481" s="46" t="b">
        <f t="shared" si="127"/>
        <v>0</v>
      </c>
      <c r="BL481" s="46" t="b">
        <f t="shared" si="127"/>
        <v>0</v>
      </c>
      <c r="BM481" s="46" t="b">
        <f t="shared" si="125"/>
        <v>0</v>
      </c>
      <c r="BN481" s="46" t="b">
        <f t="shared" si="125"/>
        <v>0</v>
      </c>
      <c r="BO481" s="46" t="b">
        <f t="shared" si="125"/>
        <v>0</v>
      </c>
      <c r="BP481" s="46" t="b">
        <f t="shared" si="125"/>
        <v>0</v>
      </c>
    </row>
    <row r="482" spans="1:68" x14ac:dyDescent="0.35">
      <c r="A482" s="23" t="s">
        <v>15</v>
      </c>
      <c r="B482" s="24">
        <v>1648992</v>
      </c>
      <c r="C482" s="25">
        <v>1</v>
      </c>
      <c r="D482" s="28" t="s">
        <v>1026</v>
      </c>
      <c r="E482" s="25" t="s">
        <v>1027</v>
      </c>
      <c r="F482" s="23" t="s">
        <v>1028</v>
      </c>
      <c r="G482" s="24" t="s">
        <v>24</v>
      </c>
      <c r="H482" s="25" t="s">
        <v>65</v>
      </c>
      <c r="I482" s="26" t="s">
        <v>23</v>
      </c>
      <c r="J482" s="25" t="s">
        <v>2487</v>
      </c>
      <c r="K482" s="25" t="s">
        <v>1262</v>
      </c>
      <c r="L482" s="25" t="s">
        <v>2489</v>
      </c>
      <c r="M482" s="25" t="s">
        <v>1262</v>
      </c>
      <c r="N482" s="25" t="s">
        <v>1442</v>
      </c>
      <c r="O482" s="25" t="s">
        <v>26</v>
      </c>
      <c r="P482" s="25" t="s">
        <v>1867</v>
      </c>
      <c r="Q482" s="27">
        <v>42328</v>
      </c>
      <c r="R482" s="25" t="s">
        <v>26</v>
      </c>
      <c r="S482" s="25" t="s">
        <v>26</v>
      </c>
      <c r="T482" s="25" t="s">
        <v>26</v>
      </c>
      <c r="U482" s="27">
        <v>42352</v>
      </c>
      <c r="V482" s="25" t="s">
        <v>25</v>
      </c>
      <c r="W482" s="32" t="s">
        <v>24</v>
      </c>
      <c r="X482" s="32" t="s">
        <v>24</v>
      </c>
      <c r="Y482" s="32" t="s">
        <v>24</v>
      </c>
      <c r="Z482" s="32" t="s">
        <v>25</v>
      </c>
      <c r="AA482" s="32" t="s">
        <v>24</v>
      </c>
      <c r="AB482" s="25" t="s">
        <v>25</v>
      </c>
      <c r="AC482" s="25" t="s">
        <v>25</v>
      </c>
      <c r="AD482" s="25" t="s">
        <v>24</v>
      </c>
      <c r="AE482" s="25" t="s">
        <v>24</v>
      </c>
      <c r="AF482" s="25" t="s">
        <v>25</v>
      </c>
      <c r="AG482" s="25" t="s">
        <v>26</v>
      </c>
      <c r="AH482" s="25" t="s">
        <v>26</v>
      </c>
      <c r="AI482" s="28" t="s">
        <v>6827</v>
      </c>
      <c r="AJ482" s="25" t="s">
        <v>2494</v>
      </c>
      <c r="AK482" s="25" t="s">
        <v>26</v>
      </c>
      <c r="AL482" s="25" t="s">
        <v>26</v>
      </c>
      <c r="AM482" s="32" t="s">
        <v>26</v>
      </c>
      <c r="AN482" s="32" t="s">
        <v>26</v>
      </c>
      <c r="AO482" s="73" t="str">
        <f xml:space="preserve"> INDEX('parsed-whois-report-2018-02-09T'!$F$2:$F$1850, MATCH('MASTER--Enter Data'!E482, 'parsed-whois-report-2018-02-09T'!$A$2:$A$1850, 0))</f>
        <v>Registered New Registrant</v>
      </c>
      <c r="AP482" s="25" t="s">
        <v>26</v>
      </c>
      <c r="AQ482" s="25"/>
      <c r="AR482" s="32" t="s">
        <v>24</v>
      </c>
      <c r="AS482" s="46" t="str">
        <f t="shared" si="120"/>
        <v>fortuneo</v>
      </c>
      <c r="AT482" s="46" t="str">
        <f xml:space="preserve"> INDEX('TM Grouping Lookup'!$B$2:$B$1870, MATCH(AS482, 'TM Grouping Lookup'!$A$2:$A$1870, 0))</f>
        <v>Fortuneo</v>
      </c>
      <c r="AU482" s="46" t="b">
        <f t="shared" si="126"/>
        <v>0</v>
      </c>
      <c r="AV482" s="46" t="b">
        <f t="shared" si="126"/>
        <v>0</v>
      </c>
      <c r="AW482" s="46" t="b">
        <f t="shared" si="126"/>
        <v>0</v>
      </c>
      <c r="AX482" s="46" t="b">
        <f t="shared" si="126"/>
        <v>0</v>
      </c>
      <c r="AY482" s="46" t="b">
        <f t="shared" si="126"/>
        <v>0</v>
      </c>
      <c r="AZ482" s="46" t="b">
        <f t="shared" si="126"/>
        <v>0</v>
      </c>
      <c r="BA482" s="46" t="b">
        <f t="shared" si="126"/>
        <v>0</v>
      </c>
      <c r="BB482" s="46" t="b">
        <f t="shared" si="126"/>
        <v>0</v>
      </c>
      <c r="BC482" s="46" t="b">
        <f t="shared" si="126"/>
        <v>0</v>
      </c>
      <c r="BD482" s="46" t="b">
        <f t="shared" si="127"/>
        <v>0</v>
      </c>
      <c r="BE482" s="46" t="b">
        <f t="shared" si="127"/>
        <v>0</v>
      </c>
      <c r="BF482" s="46" t="b">
        <f t="shared" si="127"/>
        <v>0</v>
      </c>
      <c r="BG482" s="46" t="b">
        <f t="shared" si="127"/>
        <v>1</v>
      </c>
      <c r="BH482" s="46" t="b">
        <f t="shared" si="127"/>
        <v>0</v>
      </c>
      <c r="BI482" s="46" t="b">
        <f t="shared" si="127"/>
        <v>0</v>
      </c>
      <c r="BJ482" s="46" t="b">
        <f t="shared" si="127"/>
        <v>0</v>
      </c>
      <c r="BK482" s="46" t="b">
        <f t="shared" si="127"/>
        <v>0</v>
      </c>
      <c r="BL482" s="46" t="b">
        <f t="shared" si="127"/>
        <v>0</v>
      </c>
      <c r="BM482" s="46" t="b">
        <f t="shared" si="125"/>
        <v>0</v>
      </c>
      <c r="BN482" s="46" t="b">
        <f t="shared" si="125"/>
        <v>0</v>
      </c>
      <c r="BO482" s="46" t="b">
        <f t="shared" si="125"/>
        <v>0</v>
      </c>
      <c r="BP482" s="46" t="b">
        <f t="shared" si="125"/>
        <v>0</v>
      </c>
    </row>
    <row r="483" spans="1:68" x14ac:dyDescent="0.35">
      <c r="A483" s="23" t="s">
        <v>15</v>
      </c>
      <c r="B483" s="24">
        <v>1648994</v>
      </c>
      <c r="C483" s="25">
        <v>1</v>
      </c>
      <c r="D483" s="28" t="s">
        <v>1037</v>
      </c>
      <c r="E483" s="25" t="s">
        <v>1038</v>
      </c>
      <c r="F483" s="23" t="s">
        <v>565</v>
      </c>
      <c r="G483" s="24" t="s">
        <v>24</v>
      </c>
      <c r="H483" s="25" t="s">
        <v>65</v>
      </c>
      <c r="I483" s="26" t="s">
        <v>23</v>
      </c>
      <c r="J483" s="25" t="s">
        <v>2487</v>
      </c>
      <c r="K483" s="25" t="s">
        <v>1262</v>
      </c>
      <c r="L483" s="25" t="s">
        <v>2490</v>
      </c>
      <c r="M483" s="25" t="s">
        <v>1262</v>
      </c>
      <c r="N483" s="25" t="s">
        <v>1442</v>
      </c>
      <c r="O483" s="25" t="s">
        <v>26</v>
      </c>
      <c r="P483" s="25" t="s">
        <v>2133</v>
      </c>
      <c r="Q483" s="27">
        <v>42332</v>
      </c>
      <c r="R483" s="25" t="s">
        <v>26</v>
      </c>
      <c r="S483" s="25" t="s">
        <v>26</v>
      </c>
      <c r="T483" s="25" t="s">
        <v>26</v>
      </c>
      <c r="U483" s="27">
        <v>42353</v>
      </c>
      <c r="V483" s="25" t="s">
        <v>25</v>
      </c>
      <c r="W483" s="32" t="s">
        <v>24</v>
      </c>
      <c r="X483" s="32" t="s">
        <v>24</v>
      </c>
      <c r="Y483" s="32" t="s">
        <v>24</v>
      </c>
      <c r="Z483" s="32" t="s">
        <v>25</v>
      </c>
      <c r="AA483" s="32" t="s">
        <v>24</v>
      </c>
      <c r="AB483" s="25" t="s">
        <v>25</v>
      </c>
      <c r="AC483" s="25" t="s">
        <v>25</v>
      </c>
      <c r="AD483" s="25" t="s">
        <v>24</v>
      </c>
      <c r="AE483" s="25" t="s">
        <v>24</v>
      </c>
      <c r="AF483" s="25" t="s">
        <v>25</v>
      </c>
      <c r="AG483" s="25" t="s">
        <v>26</v>
      </c>
      <c r="AH483" s="25" t="s">
        <v>26</v>
      </c>
      <c r="AI483" s="28" t="s">
        <v>2493</v>
      </c>
      <c r="AJ483" s="25" t="s">
        <v>6658</v>
      </c>
      <c r="AK483" s="25" t="s">
        <v>26</v>
      </c>
      <c r="AL483" s="25" t="s">
        <v>26</v>
      </c>
      <c r="AM483" s="32" t="s">
        <v>26</v>
      </c>
      <c r="AN483" s="32" t="s">
        <v>26</v>
      </c>
      <c r="AO483" s="73" t="str">
        <f xml:space="preserve"> INDEX('parsed-whois-report-2018-02-09T'!$F$2:$F$1850, MATCH('MASTER--Enter Data'!E483, 'parsed-whois-report-2018-02-09T'!$A$2:$A$1850, 0))</f>
        <v>Registered New Registrant</v>
      </c>
      <c r="AP483" s="25" t="s">
        <v>26</v>
      </c>
      <c r="AQ483" s="25"/>
      <c r="AR483" s="32" t="s">
        <v>24</v>
      </c>
      <c r="AS483" s="46" t="str">
        <f t="shared" si="120"/>
        <v>fortuneo</v>
      </c>
      <c r="AT483" s="46" t="str">
        <f xml:space="preserve"> INDEX('TM Grouping Lookup'!$B$2:$B$1870, MATCH(AS483, 'TM Grouping Lookup'!$A$2:$A$1870, 0))</f>
        <v>Fortuneo</v>
      </c>
      <c r="AU483" s="46" t="b">
        <f t="shared" ref="AU483:BC492" si="128" xml:space="preserve"> ISNUMBER(SEARCH(RIGHT(AU$2,LEN(AU$2) - SEARCH(": ", AU$2, 1) -1), $AG483))</f>
        <v>0</v>
      </c>
      <c r="AV483" s="46" t="b">
        <f t="shared" si="128"/>
        <v>0</v>
      </c>
      <c r="AW483" s="46" t="b">
        <f t="shared" si="128"/>
        <v>0</v>
      </c>
      <c r="AX483" s="46" t="b">
        <f t="shared" si="128"/>
        <v>0</v>
      </c>
      <c r="AY483" s="46" t="b">
        <f t="shared" si="128"/>
        <v>0</v>
      </c>
      <c r="AZ483" s="46" t="b">
        <f t="shared" si="128"/>
        <v>0</v>
      </c>
      <c r="BA483" s="46" t="b">
        <f t="shared" si="128"/>
        <v>0</v>
      </c>
      <c r="BB483" s="46" t="b">
        <f t="shared" si="128"/>
        <v>0</v>
      </c>
      <c r="BC483" s="46" t="b">
        <f t="shared" si="128"/>
        <v>0</v>
      </c>
      <c r="BD483" s="46" t="b">
        <f t="shared" ref="BD483:BL492" si="129" xml:space="preserve"> ISNUMBER(SEARCH(RIGHT(BD$2,LEN(BD$2) - SEARCH(": ", BD$2, 1) -1), $AI483))</f>
        <v>1</v>
      </c>
      <c r="BE483" s="46" t="b">
        <f t="shared" si="129"/>
        <v>1</v>
      </c>
      <c r="BF483" s="46" t="b">
        <f t="shared" si="129"/>
        <v>0</v>
      </c>
      <c r="BG483" s="46" t="b">
        <f t="shared" si="129"/>
        <v>0</v>
      </c>
      <c r="BH483" s="46" t="b">
        <f t="shared" si="129"/>
        <v>0</v>
      </c>
      <c r="BI483" s="46" t="b">
        <f t="shared" si="129"/>
        <v>0</v>
      </c>
      <c r="BJ483" s="46" t="b">
        <f t="shared" si="129"/>
        <v>0</v>
      </c>
      <c r="BK483" s="46" t="b">
        <f t="shared" si="129"/>
        <v>0</v>
      </c>
      <c r="BL483" s="46" t="b">
        <f t="shared" si="129"/>
        <v>0</v>
      </c>
      <c r="BM483" s="46" t="b">
        <f t="shared" ref="BM483:BP502" si="130" xml:space="preserve"> ISNUMBER(SEARCH(RIGHT(BM$2,LEN(BM$2) - SEARCH(": ", BM$2, 1) -1), $AK483))</f>
        <v>0</v>
      </c>
      <c r="BN483" s="46" t="b">
        <f t="shared" si="130"/>
        <v>0</v>
      </c>
      <c r="BO483" s="46" t="b">
        <f t="shared" si="130"/>
        <v>0</v>
      </c>
      <c r="BP483" s="46" t="b">
        <f t="shared" si="130"/>
        <v>0</v>
      </c>
    </row>
    <row r="484" spans="1:68" x14ac:dyDescent="0.35">
      <c r="A484" s="23" t="s">
        <v>15</v>
      </c>
      <c r="B484" s="24">
        <v>1648995</v>
      </c>
      <c r="C484" s="25">
        <v>1</v>
      </c>
      <c r="D484" s="28" t="s">
        <v>1033</v>
      </c>
      <c r="E484" s="25" t="s">
        <v>1034</v>
      </c>
      <c r="F484" s="23" t="s">
        <v>235</v>
      </c>
      <c r="G484" s="24" t="s">
        <v>24</v>
      </c>
      <c r="H484" s="25" t="s">
        <v>65</v>
      </c>
      <c r="I484" s="26" t="s">
        <v>23</v>
      </c>
      <c r="J484" s="25" t="s">
        <v>2487</v>
      </c>
      <c r="K484" s="25" t="s">
        <v>1262</v>
      </c>
      <c r="L484" s="25" t="s">
        <v>2491</v>
      </c>
      <c r="M484" s="25" t="s">
        <v>1262</v>
      </c>
      <c r="N484" s="25" t="s">
        <v>1335</v>
      </c>
      <c r="O484" s="25" t="s">
        <v>2492</v>
      </c>
      <c r="P484" s="25" t="s">
        <v>1608</v>
      </c>
      <c r="Q484" s="27">
        <v>42331</v>
      </c>
      <c r="R484" s="25" t="s">
        <v>26</v>
      </c>
      <c r="S484" s="25" t="s">
        <v>26</v>
      </c>
      <c r="T484" s="25" t="s">
        <v>26</v>
      </c>
      <c r="U484" s="27">
        <v>42349</v>
      </c>
      <c r="V484" s="25" t="s">
        <v>25</v>
      </c>
      <c r="W484" s="32" t="s">
        <v>24</v>
      </c>
      <c r="X484" s="32" t="s">
        <v>24</v>
      </c>
      <c r="Y484" s="32" t="s">
        <v>24</v>
      </c>
      <c r="Z484" s="32" t="s">
        <v>25</v>
      </c>
      <c r="AA484" s="32" t="s">
        <v>24</v>
      </c>
      <c r="AB484" s="25" t="s">
        <v>24</v>
      </c>
      <c r="AC484" s="25" t="s">
        <v>25</v>
      </c>
      <c r="AD484" s="25" t="s">
        <v>24</v>
      </c>
      <c r="AE484" s="25" t="s">
        <v>24</v>
      </c>
      <c r="AF484" s="25" t="s">
        <v>24</v>
      </c>
      <c r="AG484" s="25" t="s">
        <v>26</v>
      </c>
      <c r="AH484" s="25" t="s">
        <v>26</v>
      </c>
      <c r="AI484" s="32" t="s">
        <v>6760</v>
      </c>
      <c r="AJ484" s="25" t="s">
        <v>6659</v>
      </c>
      <c r="AK484" s="25" t="s">
        <v>26</v>
      </c>
      <c r="AL484" s="25" t="s">
        <v>26</v>
      </c>
      <c r="AM484" s="32" t="s">
        <v>26</v>
      </c>
      <c r="AN484" s="32" t="s">
        <v>26</v>
      </c>
      <c r="AO484" s="73" t="str">
        <f xml:space="preserve"> INDEX('parsed-whois-report-2018-02-09T'!$F$2:$F$1850, MATCH('MASTER--Enter Data'!E484, 'parsed-whois-report-2018-02-09T'!$A$2:$A$1850, 0))</f>
        <v>Registered New Registrant</v>
      </c>
      <c r="AP484" s="25" t="s">
        <v>26</v>
      </c>
      <c r="AQ484" s="25"/>
      <c r="AR484" s="32" t="s">
        <v>24</v>
      </c>
      <c r="AS484" s="46" t="str">
        <f t="shared" si="120"/>
        <v>fortuneo</v>
      </c>
      <c r="AT484" s="46" t="str">
        <f xml:space="preserve"> INDEX('TM Grouping Lookup'!$B$2:$B$1870, MATCH(AS484, 'TM Grouping Lookup'!$A$2:$A$1870, 0))</f>
        <v>Fortuneo</v>
      </c>
      <c r="AU484" s="46" t="b">
        <f t="shared" si="128"/>
        <v>0</v>
      </c>
      <c r="AV484" s="46" t="b">
        <f t="shared" si="128"/>
        <v>0</v>
      </c>
      <c r="AW484" s="46" t="b">
        <f t="shared" si="128"/>
        <v>0</v>
      </c>
      <c r="AX484" s="46" t="b">
        <f t="shared" si="128"/>
        <v>0</v>
      </c>
      <c r="AY484" s="46" t="b">
        <f t="shared" si="128"/>
        <v>0</v>
      </c>
      <c r="AZ484" s="46" t="b">
        <f t="shared" si="128"/>
        <v>0</v>
      </c>
      <c r="BA484" s="46" t="b">
        <f t="shared" si="128"/>
        <v>0</v>
      </c>
      <c r="BB484" s="46" t="b">
        <f t="shared" si="128"/>
        <v>0</v>
      </c>
      <c r="BC484" s="46" t="b">
        <f t="shared" si="128"/>
        <v>0</v>
      </c>
      <c r="BD484" s="46" t="b">
        <f t="shared" si="129"/>
        <v>0</v>
      </c>
      <c r="BE484" s="46" t="b">
        <f t="shared" si="129"/>
        <v>0</v>
      </c>
      <c r="BF484" s="46" t="b">
        <f t="shared" si="129"/>
        <v>0</v>
      </c>
      <c r="BG484" s="46" t="b">
        <f t="shared" si="129"/>
        <v>0</v>
      </c>
      <c r="BH484" s="46" t="b">
        <f t="shared" si="129"/>
        <v>0</v>
      </c>
      <c r="BI484" s="46" t="b">
        <f t="shared" si="129"/>
        <v>0</v>
      </c>
      <c r="BJ484" s="46" t="b">
        <f t="shared" si="129"/>
        <v>1</v>
      </c>
      <c r="BK484" s="46" t="b">
        <f t="shared" si="129"/>
        <v>0</v>
      </c>
      <c r="BL484" s="46" t="b">
        <f t="shared" si="129"/>
        <v>0</v>
      </c>
      <c r="BM484" s="46" t="b">
        <f t="shared" si="130"/>
        <v>0</v>
      </c>
      <c r="BN484" s="46" t="b">
        <f t="shared" si="130"/>
        <v>0</v>
      </c>
      <c r="BO484" s="46" t="b">
        <f t="shared" si="130"/>
        <v>0</v>
      </c>
      <c r="BP484" s="46" t="b">
        <f t="shared" si="130"/>
        <v>0</v>
      </c>
    </row>
    <row r="485" spans="1:68" x14ac:dyDescent="0.35">
      <c r="A485" s="23" t="s">
        <v>15</v>
      </c>
      <c r="B485" s="24">
        <v>1649037</v>
      </c>
      <c r="C485" s="25">
        <v>1</v>
      </c>
      <c r="D485" s="28" t="s">
        <v>1029</v>
      </c>
      <c r="E485" s="25" t="s">
        <v>1030</v>
      </c>
      <c r="F485" s="23" t="s">
        <v>181</v>
      </c>
      <c r="G485" s="24" t="s">
        <v>24</v>
      </c>
      <c r="H485" s="25" t="s">
        <v>65</v>
      </c>
      <c r="I485" s="26" t="s">
        <v>23</v>
      </c>
      <c r="J485" s="25" t="s">
        <v>2513</v>
      </c>
      <c r="K485" s="25" t="s">
        <v>1299</v>
      </c>
      <c r="L485" s="25" t="s">
        <v>2515</v>
      </c>
      <c r="M485" s="25" t="s">
        <v>1176</v>
      </c>
      <c r="N485" s="25" t="s">
        <v>2514</v>
      </c>
      <c r="O485" s="25" t="s">
        <v>26</v>
      </c>
      <c r="P485" s="25" t="s">
        <v>1867</v>
      </c>
      <c r="Q485" s="27">
        <v>42328</v>
      </c>
      <c r="R485" s="25" t="s">
        <v>26</v>
      </c>
      <c r="S485" s="25" t="s">
        <v>26</v>
      </c>
      <c r="T485" s="25" t="s">
        <v>26</v>
      </c>
      <c r="U485" s="27">
        <v>42350</v>
      </c>
      <c r="V485" s="25" t="s">
        <v>25</v>
      </c>
      <c r="W485" s="32" t="s">
        <v>24</v>
      </c>
      <c r="X485" s="32" t="s">
        <v>24</v>
      </c>
      <c r="Y485" s="32" t="s">
        <v>25</v>
      </c>
      <c r="Z485" s="32" t="s">
        <v>24</v>
      </c>
      <c r="AA485" s="32" t="s">
        <v>24</v>
      </c>
      <c r="AB485" s="25" t="s">
        <v>24</v>
      </c>
      <c r="AC485" s="25" t="s">
        <v>25</v>
      </c>
      <c r="AD485" s="25" t="s">
        <v>24</v>
      </c>
      <c r="AE485" s="25" t="s">
        <v>24</v>
      </c>
      <c r="AF485" s="25" t="s">
        <v>25</v>
      </c>
      <c r="AG485" s="25" t="s">
        <v>26</v>
      </c>
      <c r="AH485" s="25" t="s">
        <v>26</v>
      </c>
      <c r="AI485" s="28" t="s">
        <v>6827</v>
      </c>
      <c r="AJ485" s="25" t="s">
        <v>2516</v>
      </c>
      <c r="AK485" s="25" t="s">
        <v>26</v>
      </c>
      <c r="AL485" s="25" t="s">
        <v>26</v>
      </c>
      <c r="AM485" s="32" t="s">
        <v>26</v>
      </c>
      <c r="AN485" s="32" t="s">
        <v>26</v>
      </c>
      <c r="AO485" s="73" t="str">
        <f xml:space="preserve"> INDEX('parsed-whois-report-2018-02-09T'!$F$2:$F$1850, MATCH('MASTER--Enter Data'!E485, 'parsed-whois-report-2018-02-09T'!$A$2:$A$1850, 0))</f>
        <v>Unknown</v>
      </c>
      <c r="AP485" s="25" t="s">
        <v>26</v>
      </c>
      <c r="AQ485" s="25"/>
      <c r="AR485" s="32" t="s">
        <v>25</v>
      </c>
      <c r="AS485" s="46" t="str">
        <f t="shared" si="120"/>
        <v>fermax</v>
      </c>
      <c r="AT485" s="46" t="str">
        <f xml:space="preserve"> INDEX('TM Grouping Lookup'!$B$2:$B$1870, MATCH(AS485, 'TM Grouping Lookup'!$A$2:$A$1870, 0))</f>
        <v>Fermax</v>
      </c>
      <c r="AU485" s="46" t="b">
        <f t="shared" si="128"/>
        <v>0</v>
      </c>
      <c r="AV485" s="46" t="b">
        <f t="shared" si="128"/>
        <v>0</v>
      </c>
      <c r="AW485" s="46" t="b">
        <f t="shared" si="128"/>
        <v>0</v>
      </c>
      <c r="AX485" s="46" t="b">
        <f t="shared" si="128"/>
        <v>0</v>
      </c>
      <c r="AY485" s="46" t="b">
        <f t="shared" si="128"/>
        <v>0</v>
      </c>
      <c r="AZ485" s="46" t="b">
        <f t="shared" si="128"/>
        <v>0</v>
      </c>
      <c r="BA485" s="46" t="b">
        <f t="shared" si="128"/>
        <v>0</v>
      </c>
      <c r="BB485" s="46" t="b">
        <f t="shared" si="128"/>
        <v>0</v>
      </c>
      <c r="BC485" s="46" t="b">
        <f t="shared" si="128"/>
        <v>0</v>
      </c>
      <c r="BD485" s="46" t="b">
        <f t="shared" si="129"/>
        <v>0</v>
      </c>
      <c r="BE485" s="46" t="b">
        <f t="shared" si="129"/>
        <v>0</v>
      </c>
      <c r="BF485" s="46" t="b">
        <f t="shared" si="129"/>
        <v>0</v>
      </c>
      <c r="BG485" s="46" t="b">
        <f t="shared" si="129"/>
        <v>1</v>
      </c>
      <c r="BH485" s="46" t="b">
        <f t="shared" si="129"/>
        <v>0</v>
      </c>
      <c r="BI485" s="46" t="b">
        <f t="shared" si="129"/>
        <v>0</v>
      </c>
      <c r="BJ485" s="46" t="b">
        <f t="shared" si="129"/>
        <v>0</v>
      </c>
      <c r="BK485" s="46" t="b">
        <f t="shared" si="129"/>
        <v>0</v>
      </c>
      <c r="BL485" s="46" t="b">
        <f t="shared" si="129"/>
        <v>0</v>
      </c>
      <c r="BM485" s="46" t="b">
        <f t="shared" si="130"/>
        <v>0</v>
      </c>
      <c r="BN485" s="46" t="b">
        <f t="shared" si="130"/>
        <v>0</v>
      </c>
      <c r="BO485" s="46" t="b">
        <f t="shared" si="130"/>
        <v>0</v>
      </c>
      <c r="BP485" s="46" t="b">
        <f t="shared" si="130"/>
        <v>0</v>
      </c>
    </row>
    <row r="486" spans="1:68" x14ac:dyDescent="0.35">
      <c r="A486" s="23" t="s">
        <v>15</v>
      </c>
      <c r="B486" s="24">
        <v>1649586</v>
      </c>
      <c r="C486" s="25">
        <v>1</v>
      </c>
      <c r="D486" s="28" t="s">
        <v>1046</v>
      </c>
      <c r="E486" s="25" t="s">
        <v>1047</v>
      </c>
      <c r="F486" s="23" t="s">
        <v>849</v>
      </c>
      <c r="G486" s="24" t="s">
        <v>24</v>
      </c>
      <c r="H486" s="25" t="s">
        <v>65</v>
      </c>
      <c r="I486" s="26" t="s">
        <v>23</v>
      </c>
      <c r="J486" s="25" t="s">
        <v>1308</v>
      </c>
      <c r="K486" s="25" t="s">
        <v>1321</v>
      </c>
      <c r="L486" s="25" t="s">
        <v>2517</v>
      </c>
      <c r="M486" s="25" t="s">
        <v>1303</v>
      </c>
      <c r="N486" s="25" t="s">
        <v>1340</v>
      </c>
      <c r="O486" s="25" t="s">
        <v>26</v>
      </c>
      <c r="P486" s="25" t="s">
        <v>1830</v>
      </c>
      <c r="Q486" s="27">
        <v>42333</v>
      </c>
      <c r="R486" s="25" t="s">
        <v>26</v>
      </c>
      <c r="S486" s="25" t="s">
        <v>26</v>
      </c>
      <c r="T486" s="25" t="s">
        <v>26</v>
      </c>
      <c r="U486" s="27">
        <v>42353</v>
      </c>
      <c r="V486" s="25" t="s">
        <v>25</v>
      </c>
      <c r="W486" s="32" t="s">
        <v>24</v>
      </c>
      <c r="X486" s="32" t="s">
        <v>24</v>
      </c>
      <c r="Y486" s="32" t="s">
        <v>24</v>
      </c>
      <c r="Z486" s="32" t="s">
        <v>25</v>
      </c>
      <c r="AA486" s="32" t="s">
        <v>24</v>
      </c>
      <c r="AB486" s="25" t="s">
        <v>24</v>
      </c>
      <c r="AC486" s="25" t="s">
        <v>25</v>
      </c>
      <c r="AD486" s="25" t="s">
        <v>24</v>
      </c>
      <c r="AE486" s="25" t="s">
        <v>24</v>
      </c>
      <c r="AF486" s="25" t="s">
        <v>25</v>
      </c>
      <c r="AG486" s="25" t="s">
        <v>26</v>
      </c>
      <c r="AH486" s="25" t="s">
        <v>26</v>
      </c>
      <c r="AI486" s="28" t="s">
        <v>6827</v>
      </c>
      <c r="AJ486" s="25" t="s">
        <v>2518</v>
      </c>
      <c r="AK486" s="25" t="s">
        <v>26</v>
      </c>
      <c r="AL486" s="25" t="s">
        <v>26</v>
      </c>
      <c r="AM486" s="32" t="s">
        <v>26</v>
      </c>
      <c r="AN486" s="32" t="s">
        <v>26</v>
      </c>
      <c r="AO486" s="73" t="str">
        <f xml:space="preserve"> INDEX('parsed-whois-report-2018-02-09T'!$F$2:$F$1850, MATCH('MASTER--Enter Data'!E486, 'parsed-whois-report-2018-02-09T'!$A$2:$A$1850, 0))</f>
        <v>Registered Original Registrant</v>
      </c>
      <c r="AP486" s="25" t="s">
        <v>26</v>
      </c>
      <c r="AQ486" s="25"/>
      <c r="AR486" s="32" t="s">
        <v>24</v>
      </c>
      <c r="AS486" s="46" t="str">
        <f t="shared" si="120"/>
        <v>lufthansa</v>
      </c>
      <c r="AT486" s="46" t="str">
        <f xml:space="preserve"> INDEX('TM Grouping Lookup'!$B$2:$B$1870, MATCH(AS486, 'TM Grouping Lookup'!$A$2:$A$1870, 0))</f>
        <v>Lufthansa</v>
      </c>
      <c r="AU486" s="46" t="b">
        <f t="shared" si="128"/>
        <v>0</v>
      </c>
      <c r="AV486" s="46" t="b">
        <f t="shared" si="128"/>
        <v>0</v>
      </c>
      <c r="AW486" s="46" t="b">
        <f t="shared" si="128"/>
        <v>0</v>
      </c>
      <c r="AX486" s="46" t="b">
        <f t="shared" si="128"/>
        <v>0</v>
      </c>
      <c r="AY486" s="46" t="b">
        <f t="shared" si="128"/>
        <v>0</v>
      </c>
      <c r="AZ486" s="46" t="b">
        <f t="shared" si="128"/>
        <v>0</v>
      </c>
      <c r="BA486" s="46" t="b">
        <f t="shared" si="128"/>
        <v>0</v>
      </c>
      <c r="BB486" s="46" t="b">
        <f t="shared" si="128"/>
        <v>0</v>
      </c>
      <c r="BC486" s="46" t="b">
        <f t="shared" si="128"/>
        <v>0</v>
      </c>
      <c r="BD486" s="46" t="b">
        <f t="shared" si="129"/>
        <v>0</v>
      </c>
      <c r="BE486" s="46" t="b">
        <f t="shared" si="129"/>
        <v>0</v>
      </c>
      <c r="BF486" s="46" t="b">
        <f t="shared" si="129"/>
        <v>0</v>
      </c>
      <c r="BG486" s="46" t="b">
        <f t="shared" si="129"/>
        <v>1</v>
      </c>
      <c r="BH486" s="46" t="b">
        <f t="shared" si="129"/>
        <v>0</v>
      </c>
      <c r="BI486" s="46" t="b">
        <f t="shared" si="129"/>
        <v>0</v>
      </c>
      <c r="BJ486" s="46" t="b">
        <f t="shared" si="129"/>
        <v>0</v>
      </c>
      <c r="BK486" s="46" t="b">
        <f t="shared" si="129"/>
        <v>0</v>
      </c>
      <c r="BL486" s="46" t="b">
        <f t="shared" si="129"/>
        <v>0</v>
      </c>
      <c r="BM486" s="46" t="b">
        <f t="shared" si="130"/>
        <v>0</v>
      </c>
      <c r="BN486" s="46" t="b">
        <f t="shared" si="130"/>
        <v>0</v>
      </c>
      <c r="BO486" s="46" t="b">
        <f t="shared" si="130"/>
        <v>0</v>
      </c>
      <c r="BP486" s="46" t="b">
        <f t="shared" si="130"/>
        <v>0</v>
      </c>
    </row>
    <row r="487" spans="1:68" x14ac:dyDescent="0.35">
      <c r="A487" s="23" t="s">
        <v>15</v>
      </c>
      <c r="B487" s="24">
        <v>1649587</v>
      </c>
      <c r="C487" s="25">
        <v>1</v>
      </c>
      <c r="D487" s="28" t="s">
        <v>1048</v>
      </c>
      <c r="E487" s="25" t="s">
        <v>1049</v>
      </c>
      <c r="F487" s="23" t="s">
        <v>181</v>
      </c>
      <c r="G487" s="24" t="s">
        <v>24</v>
      </c>
      <c r="H487" s="25" t="s">
        <v>65</v>
      </c>
      <c r="I487" s="26" t="s">
        <v>23</v>
      </c>
      <c r="J487" s="25" t="s">
        <v>2000</v>
      </c>
      <c r="K487" s="25" t="s">
        <v>1270</v>
      </c>
      <c r="L487" s="25" t="s">
        <v>2519</v>
      </c>
      <c r="M487" s="25" t="s">
        <v>1564</v>
      </c>
      <c r="N487" s="25" t="s">
        <v>1371</v>
      </c>
      <c r="O487" s="25" t="s">
        <v>26</v>
      </c>
      <c r="P487" s="25" t="s">
        <v>1830</v>
      </c>
      <c r="Q487" s="27">
        <v>42333</v>
      </c>
      <c r="R487" s="25" t="s">
        <v>26</v>
      </c>
      <c r="S487" s="25" t="s">
        <v>26</v>
      </c>
      <c r="T487" s="25" t="s">
        <v>26</v>
      </c>
      <c r="U487" s="27">
        <v>42353</v>
      </c>
      <c r="V487" s="25" t="s">
        <v>25</v>
      </c>
      <c r="W487" s="32" t="s">
        <v>24</v>
      </c>
      <c r="X487" s="32" t="s">
        <v>24</v>
      </c>
      <c r="Y487" s="32" t="s">
        <v>24</v>
      </c>
      <c r="Z487" s="32" t="s">
        <v>25</v>
      </c>
      <c r="AA487" s="32" t="s">
        <v>24</v>
      </c>
      <c r="AB487" s="25" t="s">
        <v>25</v>
      </c>
      <c r="AC487" s="25" t="s">
        <v>25</v>
      </c>
      <c r="AD487" s="25" t="s">
        <v>24</v>
      </c>
      <c r="AE487" s="25" t="s">
        <v>24</v>
      </c>
      <c r="AF487" s="25" t="s">
        <v>25</v>
      </c>
      <c r="AG487" s="25" t="s">
        <v>26</v>
      </c>
      <c r="AH487" s="25" t="s">
        <v>26</v>
      </c>
      <c r="AI487" s="32" t="s">
        <v>6760</v>
      </c>
      <c r="AJ487" s="25" t="s">
        <v>2522</v>
      </c>
      <c r="AK487" s="25" t="s">
        <v>26</v>
      </c>
      <c r="AL487" s="25" t="s">
        <v>26</v>
      </c>
      <c r="AM487" s="32" t="s">
        <v>26</v>
      </c>
      <c r="AN487" s="32" t="s">
        <v>26</v>
      </c>
      <c r="AO487" s="73" t="str">
        <f xml:space="preserve"> INDEX('parsed-whois-report-2018-02-09T'!$F$2:$F$1850, MATCH('MASTER--Enter Data'!E487, 'parsed-whois-report-2018-02-09T'!$A$2:$A$1850, 0))</f>
        <v>Unknown</v>
      </c>
      <c r="AP487" s="25" t="s">
        <v>26</v>
      </c>
      <c r="AQ487" s="25"/>
      <c r="AR487" s="32" t="s">
        <v>25</v>
      </c>
      <c r="AS487" s="46" t="str">
        <f t="shared" si="120"/>
        <v>virginmedia</v>
      </c>
      <c r="AT487" s="46" t="str">
        <f xml:space="preserve"> INDEX('TM Grouping Lookup'!$B$2:$B$1870, MATCH(AS487, 'TM Grouping Lookup'!$A$2:$A$1870, 0))</f>
        <v>Virgin Media</v>
      </c>
      <c r="AU487" s="46" t="b">
        <f t="shared" si="128"/>
        <v>0</v>
      </c>
      <c r="AV487" s="46" t="b">
        <f t="shared" si="128"/>
        <v>0</v>
      </c>
      <c r="AW487" s="46" t="b">
        <f t="shared" si="128"/>
        <v>0</v>
      </c>
      <c r="AX487" s="46" t="b">
        <f t="shared" si="128"/>
        <v>0</v>
      </c>
      <c r="AY487" s="46" t="b">
        <f t="shared" si="128"/>
        <v>0</v>
      </c>
      <c r="AZ487" s="46" t="b">
        <f t="shared" si="128"/>
        <v>0</v>
      </c>
      <c r="BA487" s="46" t="b">
        <f t="shared" si="128"/>
        <v>0</v>
      </c>
      <c r="BB487" s="46" t="b">
        <f t="shared" si="128"/>
        <v>0</v>
      </c>
      <c r="BC487" s="46" t="b">
        <f t="shared" si="128"/>
        <v>0</v>
      </c>
      <c r="BD487" s="46" t="b">
        <f t="shared" si="129"/>
        <v>0</v>
      </c>
      <c r="BE487" s="46" t="b">
        <f t="shared" si="129"/>
        <v>0</v>
      </c>
      <c r="BF487" s="46" t="b">
        <f t="shared" si="129"/>
        <v>0</v>
      </c>
      <c r="BG487" s="46" t="b">
        <f t="shared" si="129"/>
        <v>0</v>
      </c>
      <c r="BH487" s="46" t="b">
        <f t="shared" si="129"/>
        <v>0</v>
      </c>
      <c r="BI487" s="46" t="b">
        <f t="shared" si="129"/>
        <v>0</v>
      </c>
      <c r="BJ487" s="46" t="b">
        <f t="shared" si="129"/>
        <v>1</v>
      </c>
      <c r="BK487" s="46" t="b">
        <f t="shared" si="129"/>
        <v>0</v>
      </c>
      <c r="BL487" s="46" t="b">
        <f t="shared" si="129"/>
        <v>0</v>
      </c>
      <c r="BM487" s="46" t="b">
        <f t="shared" si="130"/>
        <v>0</v>
      </c>
      <c r="BN487" s="46" t="b">
        <f t="shared" si="130"/>
        <v>0</v>
      </c>
      <c r="BO487" s="46" t="b">
        <f t="shared" si="130"/>
        <v>0</v>
      </c>
      <c r="BP487" s="46" t="b">
        <f t="shared" si="130"/>
        <v>0</v>
      </c>
    </row>
    <row r="488" spans="1:68" x14ac:dyDescent="0.35">
      <c r="A488" s="23" t="s">
        <v>15</v>
      </c>
      <c r="B488" s="24">
        <v>1649590</v>
      </c>
      <c r="C488" s="25">
        <v>1</v>
      </c>
      <c r="D488" s="28" t="s">
        <v>1050</v>
      </c>
      <c r="E488" s="25" t="s">
        <v>1051</v>
      </c>
      <c r="F488" s="23" t="s">
        <v>181</v>
      </c>
      <c r="G488" s="24" t="s">
        <v>24</v>
      </c>
      <c r="H488" s="25" t="s">
        <v>65</v>
      </c>
      <c r="I488" s="26" t="s">
        <v>23</v>
      </c>
      <c r="J488" s="25" t="s">
        <v>2000</v>
      </c>
      <c r="K488" s="25" t="s">
        <v>1270</v>
      </c>
      <c r="L488" s="25" t="s">
        <v>2520</v>
      </c>
      <c r="M488" s="25" t="s">
        <v>1314</v>
      </c>
      <c r="N488" s="25" t="s">
        <v>1371</v>
      </c>
      <c r="O488" s="25" t="s">
        <v>26</v>
      </c>
      <c r="P488" s="25" t="s">
        <v>1222</v>
      </c>
      <c r="Q488" s="27">
        <v>42333</v>
      </c>
      <c r="R488" s="25" t="s">
        <v>26</v>
      </c>
      <c r="S488" s="25" t="s">
        <v>26</v>
      </c>
      <c r="T488" s="25" t="s">
        <v>26</v>
      </c>
      <c r="U488" s="27">
        <v>42352</v>
      </c>
      <c r="V488" s="25" t="s">
        <v>25</v>
      </c>
      <c r="W488" s="32" t="s">
        <v>24</v>
      </c>
      <c r="X488" s="32" t="s">
        <v>24</v>
      </c>
      <c r="Y488" s="32" t="s">
        <v>24</v>
      </c>
      <c r="Z488" s="32" t="s">
        <v>25</v>
      </c>
      <c r="AA488" s="32" t="s">
        <v>24</v>
      </c>
      <c r="AB488" s="25" t="s">
        <v>24</v>
      </c>
      <c r="AC488" s="25" t="s">
        <v>24</v>
      </c>
      <c r="AD488" s="25" t="s">
        <v>26</v>
      </c>
      <c r="AE488" s="25" t="s">
        <v>26</v>
      </c>
      <c r="AF488" s="25" t="s">
        <v>26</v>
      </c>
      <c r="AG488" s="25" t="s">
        <v>26</v>
      </c>
      <c r="AH488" s="25" t="s">
        <v>26</v>
      </c>
      <c r="AI488" s="28" t="s">
        <v>6762</v>
      </c>
      <c r="AJ488" s="25" t="s">
        <v>2523</v>
      </c>
      <c r="AK488" s="25" t="s">
        <v>26</v>
      </c>
      <c r="AL488" s="25" t="s">
        <v>26</v>
      </c>
      <c r="AM488" s="32" t="s">
        <v>26</v>
      </c>
      <c r="AN488" s="32" t="s">
        <v>26</v>
      </c>
      <c r="AO488" s="73" t="str">
        <f xml:space="preserve"> INDEX('parsed-whois-report-2018-02-09T'!$F$2:$F$1850, MATCH('MASTER--Enter Data'!E488, 'parsed-whois-report-2018-02-09T'!$A$2:$A$1850, 0))</f>
        <v>Registered Original Registrant</v>
      </c>
      <c r="AP488" s="25" t="s">
        <v>26</v>
      </c>
      <c r="AQ488" s="25"/>
      <c r="AR488" s="32" t="s">
        <v>24</v>
      </c>
      <c r="AS488" s="46" t="str">
        <f t="shared" si="120"/>
        <v>virginmobile</v>
      </c>
      <c r="AT488" s="46" t="str">
        <f xml:space="preserve"> INDEX('TM Grouping Lookup'!$B$2:$B$1870, MATCH(AS488, 'TM Grouping Lookup'!$A$2:$A$1870, 0))</f>
        <v>Virgin Mobile</v>
      </c>
      <c r="AU488" s="46" t="b">
        <f t="shared" si="128"/>
        <v>0</v>
      </c>
      <c r="AV488" s="46" t="b">
        <f t="shared" si="128"/>
        <v>0</v>
      </c>
      <c r="AW488" s="46" t="b">
        <f t="shared" si="128"/>
        <v>0</v>
      </c>
      <c r="AX488" s="46" t="b">
        <f t="shared" si="128"/>
        <v>0</v>
      </c>
      <c r="AY488" s="46" t="b">
        <f t="shared" si="128"/>
        <v>0</v>
      </c>
      <c r="AZ488" s="46" t="b">
        <f t="shared" si="128"/>
        <v>0</v>
      </c>
      <c r="BA488" s="46" t="b">
        <f t="shared" si="128"/>
        <v>0</v>
      </c>
      <c r="BB488" s="46" t="b">
        <f t="shared" si="128"/>
        <v>0</v>
      </c>
      <c r="BC488" s="46" t="b">
        <f t="shared" si="128"/>
        <v>0</v>
      </c>
      <c r="BD488" s="46" t="b">
        <f t="shared" si="129"/>
        <v>1</v>
      </c>
      <c r="BE488" s="46" t="b">
        <f t="shared" si="129"/>
        <v>0</v>
      </c>
      <c r="BF488" s="46" t="b">
        <f t="shared" si="129"/>
        <v>0</v>
      </c>
      <c r="BG488" s="46" t="b">
        <f t="shared" si="129"/>
        <v>0</v>
      </c>
      <c r="BH488" s="46" t="b">
        <f t="shared" si="129"/>
        <v>0</v>
      </c>
      <c r="BI488" s="46" t="b">
        <f t="shared" si="129"/>
        <v>0</v>
      </c>
      <c r="BJ488" s="46" t="b">
        <f t="shared" si="129"/>
        <v>0</v>
      </c>
      <c r="BK488" s="46" t="b">
        <f t="shared" si="129"/>
        <v>1</v>
      </c>
      <c r="BL488" s="46" t="b">
        <f t="shared" si="129"/>
        <v>0</v>
      </c>
      <c r="BM488" s="46" t="b">
        <f t="shared" si="130"/>
        <v>0</v>
      </c>
      <c r="BN488" s="46" t="b">
        <f t="shared" si="130"/>
        <v>0</v>
      </c>
      <c r="BO488" s="46" t="b">
        <f t="shared" si="130"/>
        <v>0</v>
      </c>
      <c r="BP488" s="46" t="b">
        <f t="shared" si="130"/>
        <v>0</v>
      </c>
    </row>
    <row r="489" spans="1:68" x14ac:dyDescent="0.35">
      <c r="A489" s="23" t="s">
        <v>15</v>
      </c>
      <c r="B489" s="24">
        <v>1649592</v>
      </c>
      <c r="C489" s="25">
        <v>1</v>
      </c>
      <c r="D489" s="28" t="s">
        <v>1039</v>
      </c>
      <c r="E489" s="25" t="s">
        <v>1040</v>
      </c>
      <c r="F489" s="23" t="s">
        <v>1041</v>
      </c>
      <c r="G489" s="24" t="s">
        <v>24</v>
      </c>
      <c r="H489" s="25" t="s">
        <v>65</v>
      </c>
      <c r="I489" s="26" t="s">
        <v>23</v>
      </c>
      <c r="J489" s="25" t="s">
        <v>2000</v>
      </c>
      <c r="K489" s="25" t="s">
        <v>1270</v>
      </c>
      <c r="L489" s="25" t="s">
        <v>1584</v>
      </c>
      <c r="M489" s="25" t="s">
        <v>1585</v>
      </c>
      <c r="N489" s="25" t="s">
        <v>1371</v>
      </c>
      <c r="O489" s="25" t="s">
        <v>26</v>
      </c>
      <c r="P489" s="25" t="s">
        <v>2133</v>
      </c>
      <c r="Q489" s="27">
        <v>42332</v>
      </c>
      <c r="R489" s="25" t="s">
        <v>26</v>
      </c>
      <c r="S489" s="25" t="s">
        <v>26</v>
      </c>
      <c r="T489" s="25" t="s">
        <v>26</v>
      </c>
      <c r="U489" s="27">
        <v>42353</v>
      </c>
      <c r="V489" s="25" t="s">
        <v>25</v>
      </c>
      <c r="W489" s="32" t="s">
        <v>24</v>
      </c>
      <c r="X489" s="32" t="s">
        <v>24</v>
      </c>
      <c r="Y489" s="32" t="s">
        <v>24</v>
      </c>
      <c r="Z489" s="32" t="s">
        <v>25</v>
      </c>
      <c r="AA489" s="32" t="s">
        <v>24</v>
      </c>
      <c r="AB489" s="25" t="s">
        <v>25</v>
      </c>
      <c r="AC489" s="25" t="s">
        <v>25</v>
      </c>
      <c r="AD489" s="25" t="s">
        <v>24</v>
      </c>
      <c r="AE489" s="25" t="s">
        <v>24</v>
      </c>
      <c r="AF489" s="25" t="s">
        <v>25</v>
      </c>
      <c r="AG489" s="25" t="s">
        <v>26</v>
      </c>
      <c r="AH489" s="25" t="s">
        <v>26</v>
      </c>
      <c r="AI489" s="28" t="s">
        <v>2493</v>
      </c>
      <c r="AJ489" s="25" t="s">
        <v>2329</v>
      </c>
      <c r="AK489" s="25" t="s">
        <v>26</v>
      </c>
      <c r="AL489" s="25" t="s">
        <v>26</v>
      </c>
      <c r="AM489" s="32" t="s">
        <v>26</v>
      </c>
      <c r="AN489" s="32" t="s">
        <v>26</v>
      </c>
      <c r="AO489" s="73" t="str">
        <f xml:space="preserve"> INDEX('parsed-whois-report-2018-02-09T'!$F$2:$F$1850, MATCH('MASTER--Enter Data'!E489, 'parsed-whois-report-2018-02-09T'!$A$2:$A$1850, 0))</f>
        <v>Unknown</v>
      </c>
      <c r="AP489" s="25" t="s">
        <v>26</v>
      </c>
      <c r="AQ489" s="25"/>
      <c r="AR489" s="32" t="s">
        <v>24</v>
      </c>
      <c r="AS489" s="46" t="str">
        <f t="shared" si="120"/>
        <v>virginmedia</v>
      </c>
      <c r="AT489" s="46" t="str">
        <f xml:space="preserve"> INDEX('TM Grouping Lookup'!$B$2:$B$1870, MATCH(AS489, 'TM Grouping Lookup'!$A$2:$A$1870, 0))</f>
        <v>Virgin Media</v>
      </c>
      <c r="AU489" s="46" t="b">
        <f t="shared" si="128"/>
        <v>0</v>
      </c>
      <c r="AV489" s="46" t="b">
        <f t="shared" si="128"/>
        <v>0</v>
      </c>
      <c r="AW489" s="46" t="b">
        <f t="shared" si="128"/>
        <v>0</v>
      </c>
      <c r="AX489" s="46" t="b">
        <f t="shared" si="128"/>
        <v>0</v>
      </c>
      <c r="AY489" s="46" t="b">
        <f t="shared" si="128"/>
        <v>0</v>
      </c>
      <c r="AZ489" s="46" t="b">
        <f t="shared" si="128"/>
        <v>0</v>
      </c>
      <c r="BA489" s="46" t="b">
        <f t="shared" si="128"/>
        <v>0</v>
      </c>
      <c r="BB489" s="46" t="b">
        <f t="shared" si="128"/>
        <v>0</v>
      </c>
      <c r="BC489" s="46" t="b">
        <f t="shared" si="128"/>
        <v>0</v>
      </c>
      <c r="BD489" s="46" t="b">
        <f t="shared" si="129"/>
        <v>1</v>
      </c>
      <c r="BE489" s="46" t="b">
        <f t="shared" si="129"/>
        <v>1</v>
      </c>
      <c r="BF489" s="46" t="b">
        <f t="shared" si="129"/>
        <v>0</v>
      </c>
      <c r="BG489" s="46" t="b">
        <f t="shared" si="129"/>
        <v>0</v>
      </c>
      <c r="BH489" s="46" t="b">
        <f t="shared" si="129"/>
        <v>0</v>
      </c>
      <c r="BI489" s="46" t="b">
        <f t="shared" si="129"/>
        <v>0</v>
      </c>
      <c r="BJ489" s="46" t="b">
        <f t="shared" si="129"/>
        <v>0</v>
      </c>
      <c r="BK489" s="46" t="b">
        <f t="shared" si="129"/>
        <v>0</v>
      </c>
      <c r="BL489" s="46" t="b">
        <f t="shared" si="129"/>
        <v>0</v>
      </c>
      <c r="BM489" s="46" t="b">
        <f t="shared" si="130"/>
        <v>0</v>
      </c>
      <c r="BN489" s="46" t="b">
        <f t="shared" si="130"/>
        <v>0</v>
      </c>
      <c r="BO489" s="46" t="b">
        <f t="shared" si="130"/>
        <v>0</v>
      </c>
      <c r="BP489" s="46" t="b">
        <f t="shared" si="130"/>
        <v>0</v>
      </c>
    </row>
    <row r="490" spans="1:68" x14ac:dyDescent="0.35">
      <c r="A490" s="23" t="s">
        <v>15</v>
      </c>
      <c r="B490" s="24">
        <v>1649624</v>
      </c>
      <c r="C490" s="25">
        <v>1</v>
      </c>
      <c r="D490" s="28" t="s">
        <v>1042</v>
      </c>
      <c r="E490" s="25" t="s">
        <v>1043</v>
      </c>
      <c r="F490" s="23" t="s">
        <v>235</v>
      </c>
      <c r="G490" s="24" t="s">
        <v>24</v>
      </c>
      <c r="H490" s="25" t="s">
        <v>65</v>
      </c>
      <c r="I490" s="26" t="s">
        <v>23</v>
      </c>
      <c r="J490" s="25" t="s">
        <v>2000</v>
      </c>
      <c r="K490" s="25" t="s">
        <v>1270</v>
      </c>
      <c r="L490" s="25" t="s">
        <v>2521</v>
      </c>
      <c r="M490" s="25" t="s">
        <v>1394</v>
      </c>
      <c r="N490" s="25" t="s">
        <v>1371</v>
      </c>
      <c r="O490" s="25" t="s">
        <v>26</v>
      </c>
      <c r="P490" s="25" t="s">
        <v>2133</v>
      </c>
      <c r="Q490" s="27">
        <v>42332</v>
      </c>
      <c r="R490" s="25" t="s">
        <v>26</v>
      </c>
      <c r="S490" s="25" t="s">
        <v>26</v>
      </c>
      <c r="T490" s="25" t="s">
        <v>26</v>
      </c>
      <c r="U490" s="27">
        <v>42353</v>
      </c>
      <c r="V490" s="25" t="s">
        <v>25</v>
      </c>
      <c r="W490" s="32" t="s">
        <v>24</v>
      </c>
      <c r="X490" s="32" t="s">
        <v>24</v>
      </c>
      <c r="Y490" s="32" t="s">
        <v>24</v>
      </c>
      <c r="Z490" s="32" t="s">
        <v>25</v>
      </c>
      <c r="AA490" s="32" t="s">
        <v>24</v>
      </c>
      <c r="AB490" s="25" t="s">
        <v>25</v>
      </c>
      <c r="AC490" s="25" t="s">
        <v>25</v>
      </c>
      <c r="AD490" s="25" t="s">
        <v>24</v>
      </c>
      <c r="AE490" s="25" t="s">
        <v>24</v>
      </c>
      <c r="AF490" s="25" t="s">
        <v>25</v>
      </c>
      <c r="AG490" s="25" t="s">
        <v>26</v>
      </c>
      <c r="AH490" s="25" t="s">
        <v>26</v>
      </c>
      <c r="AI490" s="28" t="s">
        <v>2493</v>
      </c>
      <c r="AJ490" s="25" t="s">
        <v>2329</v>
      </c>
      <c r="AK490" s="25" t="s">
        <v>26</v>
      </c>
      <c r="AL490" s="25" t="s">
        <v>26</v>
      </c>
      <c r="AM490" s="32" t="s">
        <v>26</v>
      </c>
      <c r="AN490" s="32" t="s">
        <v>26</v>
      </c>
      <c r="AO490" s="73" t="str">
        <f xml:space="preserve"> INDEX('parsed-whois-report-2018-02-09T'!$F$2:$F$1850, MATCH('MASTER--Enter Data'!E490, 'parsed-whois-report-2018-02-09T'!$A$2:$A$1850, 0))</f>
        <v>Acquired by TM Owner</v>
      </c>
      <c r="AP490" s="25" t="s">
        <v>26</v>
      </c>
      <c r="AQ490" s="25"/>
      <c r="AR490" s="32" t="s">
        <v>25</v>
      </c>
      <c r="AS490" s="46" t="str">
        <f t="shared" si="120"/>
        <v>virginmobile</v>
      </c>
      <c r="AT490" s="46" t="str">
        <f xml:space="preserve"> INDEX('TM Grouping Lookup'!$B$2:$B$1870, MATCH(AS490, 'TM Grouping Lookup'!$A$2:$A$1870, 0))</f>
        <v>Virgin Mobile</v>
      </c>
      <c r="AU490" s="46" t="b">
        <f t="shared" si="128"/>
        <v>0</v>
      </c>
      <c r="AV490" s="46" t="b">
        <f t="shared" si="128"/>
        <v>0</v>
      </c>
      <c r="AW490" s="46" t="b">
        <f t="shared" si="128"/>
        <v>0</v>
      </c>
      <c r="AX490" s="46" t="b">
        <f t="shared" si="128"/>
        <v>0</v>
      </c>
      <c r="AY490" s="46" t="b">
        <f t="shared" si="128"/>
        <v>0</v>
      </c>
      <c r="AZ490" s="46" t="b">
        <f t="shared" si="128"/>
        <v>0</v>
      </c>
      <c r="BA490" s="46" t="b">
        <f t="shared" si="128"/>
        <v>0</v>
      </c>
      <c r="BB490" s="46" t="b">
        <f t="shared" si="128"/>
        <v>0</v>
      </c>
      <c r="BC490" s="46" t="b">
        <f t="shared" si="128"/>
        <v>0</v>
      </c>
      <c r="BD490" s="46" t="b">
        <f t="shared" si="129"/>
        <v>1</v>
      </c>
      <c r="BE490" s="46" t="b">
        <f t="shared" si="129"/>
        <v>1</v>
      </c>
      <c r="BF490" s="46" t="b">
        <f t="shared" si="129"/>
        <v>0</v>
      </c>
      <c r="BG490" s="46" t="b">
        <f t="shared" si="129"/>
        <v>0</v>
      </c>
      <c r="BH490" s="46" t="b">
        <f t="shared" si="129"/>
        <v>0</v>
      </c>
      <c r="BI490" s="46" t="b">
        <f t="shared" si="129"/>
        <v>0</v>
      </c>
      <c r="BJ490" s="46" t="b">
        <f t="shared" si="129"/>
        <v>0</v>
      </c>
      <c r="BK490" s="46" t="b">
        <f t="shared" si="129"/>
        <v>0</v>
      </c>
      <c r="BL490" s="46" t="b">
        <f t="shared" si="129"/>
        <v>0</v>
      </c>
      <c r="BM490" s="46" t="b">
        <f t="shared" si="130"/>
        <v>0</v>
      </c>
      <c r="BN490" s="46" t="b">
        <f t="shared" si="130"/>
        <v>0</v>
      </c>
      <c r="BO490" s="46" t="b">
        <f t="shared" si="130"/>
        <v>0</v>
      </c>
      <c r="BP490" s="46" t="b">
        <f t="shared" si="130"/>
        <v>0</v>
      </c>
    </row>
    <row r="491" spans="1:68" x14ac:dyDescent="0.35">
      <c r="A491" s="23" t="s">
        <v>15</v>
      </c>
      <c r="B491" s="24">
        <v>1650048</v>
      </c>
      <c r="C491" s="25">
        <v>1</v>
      </c>
      <c r="D491" s="28" t="s">
        <v>49</v>
      </c>
      <c r="E491" s="25" t="s">
        <v>1052</v>
      </c>
      <c r="F491" s="23" t="s">
        <v>803</v>
      </c>
      <c r="G491" s="24" t="s">
        <v>24</v>
      </c>
      <c r="H491" s="25" t="s">
        <v>31</v>
      </c>
      <c r="I491" s="26"/>
      <c r="J491" s="25" t="s">
        <v>26</v>
      </c>
      <c r="K491" s="25" t="s">
        <v>26</v>
      </c>
      <c r="L491" s="25" t="s">
        <v>26</v>
      </c>
      <c r="M491" s="25" t="s">
        <v>26</v>
      </c>
      <c r="N491" s="25" t="s">
        <v>26</v>
      </c>
      <c r="O491" s="25" t="s">
        <v>26</v>
      </c>
      <c r="P491" s="25" t="s">
        <v>26</v>
      </c>
      <c r="Q491" s="27">
        <v>42338</v>
      </c>
      <c r="R491" s="25" t="s">
        <v>26</v>
      </c>
      <c r="S491" s="25" t="s">
        <v>26</v>
      </c>
      <c r="T491" s="25" t="s">
        <v>26</v>
      </c>
      <c r="U491" s="24"/>
      <c r="V491" s="25" t="s">
        <v>26</v>
      </c>
      <c r="W491" s="25" t="s">
        <v>26</v>
      </c>
      <c r="X491" s="25" t="s">
        <v>26</v>
      </c>
      <c r="Y491" s="25" t="s">
        <v>26</v>
      </c>
      <c r="Z491" s="25" t="s">
        <v>26</v>
      </c>
      <c r="AA491" s="25" t="s">
        <v>26</v>
      </c>
      <c r="AB491" s="25" t="s">
        <v>26</v>
      </c>
      <c r="AC491" s="25" t="s">
        <v>26</v>
      </c>
      <c r="AD491" s="25" t="s">
        <v>26</v>
      </c>
      <c r="AE491" s="25" t="s">
        <v>26</v>
      </c>
      <c r="AF491" s="25" t="s">
        <v>26</v>
      </c>
      <c r="AG491" s="25" t="s">
        <v>26</v>
      </c>
      <c r="AH491" s="25" t="s">
        <v>26</v>
      </c>
      <c r="AI491" s="25" t="s">
        <v>26</v>
      </c>
      <c r="AJ491" s="25" t="s">
        <v>26</v>
      </c>
      <c r="AK491" s="25" t="s">
        <v>26</v>
      </c>
      <c r="AL491" s="25" t="s">
        <v>26</v>
      </c>
      <c r="AM491" s="25" t="s">
        <v>26</v>
      </c>
      <c r="AN491" s="25" t="s">
        <v>26</v>
      </c>
      <c r="AO491" s="73" t="str">
        <f xml:space="preserve"> INDEX('parsed-whois-report-2018-02-09T'!$F$2:$F$1850, MATCH('MASTER--Enter Data'!E491, 'parsed-whois-report-2018-02-09T'!$A$2:$A$1850, 0))</f>
        <v>N/A</v>
      </c>
      <c r="AP491" s="25" t="s">
        <v>26</v>
      </c>
      <c r="AQ491" s="25"/>
      <c r="AR491" s="32" t="s">
        <v>26</v>
      </c>
      <c r="AS491" s="46" t="str">
        <f t="shared" si="120"/>
        <v>lagardere</v>
      </c>
      <c r="AT491" s="46" t="str">
        <f xml:space="preserve"> INDEX('TM Grouping Lookup'!$B$2:$B$1870, MATCH(AS491, 'TM Grouping Lookup'!$A$2:$A$1870, 0))</f>
        <v>Lagardere</v>
      </c>
      <c r="AU491" s="46" t="b">
        <f t="shared" si="128"/>
        <v>0</v>
      </c>
      <c r="AV491" s="46" t="b">
        <f t="shared" si="128"/>
        <v>0</v>
      </c>
      <c r="AW491" s="46" t="b">
        <f t="shared" si="128"/>
        <v>0</v>
      </c>
      <c r="AX491" s="46" t="b">
        <f t="shared" si="128"/>
        <v>0</v>
      </c>
      <c r="AY491" s="46" t="b">
        <f t="shared" si="128"/>
        <v>0</v>
      </c>
      <c r="AZ491" s="46" t="b">
        <f t="shared" si="128"/>
        <v>0</v>
      </c>
      <c r="BA491" s="46" t="b">
        <f t="shared" si="128"/>
        <v>0</v>
      </c>
      <c r="BB491" s="46" t="b">
        <f t="shared" si="128"/>
        <v>0</v>
      </c>
      <c r="BC491" s="46" t="b">
        <f t="shared" si="128"/>
        <v>0</v>
      </c>
      <c r="BD491" s="46" t="b">
        <f t="shared" si="129"/>
        <v>0</v>
      </c>
      <c r="BE491" s="46" t="b">
        <f t="shared" si="129"/>
        <v>0</v>
      </c>
      <c r="BF491" s="46" t="b">
        <f t="shared" si="129"/>
        <v>0</v>
      </c>
      <c r="BG491" s="46" t="b">
        <f t="shared" si="129"/>
        <v>0</v>
      </c>
      <c r="BH491" s="46" t="b">
        <f t="shared" si="129"/>
        <v>0</v>
      </c>
      <c r="BI491" s="46" t="b">
        <f t="shared" si="129"/>
        <v>0</v>
      </c>
      <c r="BJ491" s="46" t="b">
        <f t="shared" si="129"/>
        <v>0</v>
      </c>
      <c r="BK491" s="46" t="b">
        <f t="shared" si="129"/>
        <v>0</v>
      </c>
      <c r="BL491" s="46" t="b">
        <f t="shared" si="129"/>
        <v>0</v>
      </c>
      <c r="BM491" s="46" t="b">
        <f t="shared" si="130"/>
        <v>0</v>
      </c>
      <c r="BN491" s="46" t="b">
        <f t="shared" si="130"/>
        <v>0</v>
      </c>
      <c r="BO491" s="46" t="b">
        <f t="shared" si="130"/>
        <v>0</v>
      </c>
      <c r="BP491" s="46" t="b">
        <f t="shared" si="130"/>
        <v>0</v>
      </c>
    </row>
    <row r="492" spans="1:68" x14ac:dyDescent="0.35">
      <c r="A492" s="23" t="s">
        <v>15</v>
      </c>
      <c r="B492" s="24">
        <v>1650449</v>
      </c>
      <c r="C492" s="25">
        <v>1</v>
      </c>
      <c r="D492" s="28" t="s">
        <v>1053</v>
      </c>
      <c r="E492" s="25" t="s">
        <v>1054</v>
      </c>
      <c r="F492" s="23" t="s">
        <v>945</v>
      </c>
      <c r="G492" s="24" t="s">
        <v>25</v>
      </c>
      <c r="H492" s="25" t="s">
        <v>65</v>
      </c>
      <c r="I492" s="26" t="s">
        <v>23</v>
      </c>
      <c r="J492" s="25" t="s">
        <v>2000</v>
      </c>
      <c r="K492" s="25" t="s">
        <v>1270</v>
      </c>
      <c r="L492" s="25" t="s">
        <v>2001</v>
      </c>
      <c r="M492" s="25" t="s">
        <v>1309</v>
      </c>
      <c r="N492" s="25" t="s">
        <v>2002</v>
      </c>
      <c r="O492" s="25" t="s">
        <v>26</v>
      </c>
      <c r="P492" s="25" t="s">
        <v>1884</v>
      </c>
      <c r="Q492" s="27">
        <v>42341</v>
      </c>
      <c r="R492" s="25" t="s">
        <v>26</v>
      </c>
      <c r="S492" s="25" t="s">
        <v>26</v>
      </c>
      <c r="T492" s="25" t="s">
        <v>26</v>
      </c>
      <c r="U492" s="27">
        <v>42361</v>
      </c>
      <c r="V492" s="32" t="s">
        <v>25</v>
      </c>
      <c r="W492" s="32" t="s">
        <v>24</v>
      </c>
      <c r="X492" s="32" t="s">
        <v>24</v>
      </c>
      <c r="Y492" s="32" t="s">
        <v>24</v>
      </c>
      <c r="Z492" s="32" t="s">
        <v>25</v>
      </c>
      <c r="AA492" s="32" t="s">
        <v>24</v>
      </c>
      <c r="AB492" s="32" t="s">
        <v>25</v>
      </c>
      <c r="AC492" s="32" t="s">
        <v>25</v>
      </c>
      <c r="AD492" s="32" t="s">
        <v>24</v>
      </c>
      <c r="AE492" s="32" t="s">
        <v>24</v>
      </c>
      <c r="AF492" s="32" t="s">
        <v>24</v>
      </c>
      <c r="AG492" s="25" t="s">
        <v>26</v>
      </c>
      <c r="AH492" s="25" t="s">
        <v>26</v>
      </c>
      <c r="AI492" s="28" t="s">
        <v>1332</v>
      </c>
      <c r="AJ492" s="32" t="s">
        <v>2003</v>
      </c>
      <c r="AK492" s="32" t="s">
        <v>26</v>
      </c>
      <c r="AL492" s="32" t="s">
        <v>26</v>
      </c>
      <c r="AM492" s="25" t="s">
        <v>26</v>
      </c>
      <c r="AN492" s="25" t="s">
        <v>26</v>
      </c>
      <c r="AO492" s="73" t="str">
        <f xml:space="preserve"> INDEX('parsed-whois-report-2018-02-09T'!$F$2:$F$1850, MATCH('MASTER--Enter Data'!E492, 'parsed-whois-report-2018-02-09T'!$A$2:$A$1850, 0))</f>
        <v>Registered Original Registrant</v>
      </c>
      <c r="AP492" s="32" t="s">
        <v>26</v>
      </c>
      <c r="AQ492" s="25"/>
      <c r="AR492" s="30" t="s">
        <v>24</v>
      </c>
      <c r="AS492" s="46" t="str">
        <f t="shared" si="120"/>
        <v>virgingalactic</v>
      </c>
      <c r="AT492" s="46" t="str">
        <f xml:space="preserve"> INDEX('TM Grouping Lookup'!$B$2:$B$1870, MATCH(AS492, 'TM Grouping Lookup'!$A$2:$A$1870, 0))</f>
        <v>Virgin Galactic</v>
      </c>
      <c r="AU492" s="46" t="b">
        <f t="shared" si="128"/>
        <v>0</v>
      </c>
      <c r="AV492" s="46" t="b">
        <f t="shared" si="128"/>
        <v>0</v>
      </c>
      <c r="AW492" s="46" t="b">
        <f t="shared" si="128"/>
        <v>0</v>
      </c>
      <c r="AX492" s="46" t="b">
        <f t="shared" si="128"/>
        <v>0</v>
      </c>
      <c r="AY492" s="46" t="b">
        <f t="shared" si="128"/>
        <v>0</v>
      </c>
      <c r="AZ492" s="46" t="b">
        <f t="shared" si="128"/>
        <v>0</v>
      </c>
      <c r="BA492" s="46" t="b">
        <f t="shared" si="128"/>
        <v>0</v>
      </c>
      <c r="BB492" s="46" t="b">
        <f t="shared" si="128"/>
        <v>0</v>
      </c>
      <c r="BC492" s="46" t="b">
        <f t="shared" si="128"/>
        <v>0</v>
      </c>
      <c r="BD492" s="46" t="b">
        <f t="shared" si="129"/>
        <v>0</v>
      </c>
      <c r="BE492" s="46" t="b">
        <f t="shared" si="129"/>
        <v>0</v>
      </c>
      <c r="BF492" s="46" t="b">
        <f t="shared" si="129"/>
        <v>0</v>
      </c>
      <c r="BG492" s="46" t="b">
        <f t="shared" si="129"/>
        <v>0</v>
      </c>
      <c r="BH492" s="46" t="b">
        <f t="shared" si="129"/>
        <v>0</v>
      </c>
      <c r="BI492" s="46" t="b">
        <f t="shared" si="129"/>
        <v>0</v>
      </c>
      <c r="BJ492" s="46" t="b">
        <f t="shared" si="129"/>
        <v>0</v>
      </c>
      <c r="BK492" s="46" t="b">
        <f t="shared" si="129"/>
        <v>0</v>
      </c>
      <c r="BL492" s="46" t="b">
        <f t="shared" si="129"/>
        <v>1</v>
      </c>
      <c r="BM492" s="46" t="b">
        <f t="shared" si="130"/>
        <v>0</v>
      </c>
      <c r="BN492" s="46" t="b">
        <f t="shared" si="130"/>
        <v>0</v>
      </c>
      <c r="BO492" s="46" t="b">
        <f t="shared" si="130"/>
        <v>0</v>
      </c>
      <c r="BP492" s="46" t="b">
        <f t="shared" si="130"/>
        <v>0</v>
      </c>
    </row>
    <row r="493" spans="1:68" x14ac:dyDescent="0.35">
      <c r="A493" s="23" t="s">
        <v>15</v>
      </c>
      <c r="B493" s="24">
        <v>1650449</v>
      </c>
      <c r="C493" s="25">
        <v>0</v>
      </c>
      <c r="D493" s="28" t="s">
        <v>1053</v>
      </c>
      <c r="E493" s="25" t="s">
        <v>1055</v>
      </c>
      <c r="F493" s="23" t="s">
        <v>945</v>
      </c>
      <c r="G493" s="24" t="s">
        <v>25</v>
      </c>
      <c r="H493" s="25" t="s">
        <v>65</v>
      </c>
      <c r="I493" s="26" t="s">
        <v>23</v>
      </c>
      <c r="J493" s="25" t="s">
        <v>2000</v>
      </c>
      <c r="K493" s="25" t="s">
        <v>1270</v>
      </c>
      <c r="L493" s="25" t="s">
        <v>2001</v>
      </c>
      <c r="M493" s="25" t="s">
        <v>1309</v>
      </c>
      <c r="N493" s="25" t="s">
        <v>2002</v>
      </c>
      <c r="O493" s="25" t="s">
        <v>26</v>
      </c>
      <c r="P493" s="25" t="s">
        <v>1884</v>
      </c>
      <c r="Q493" s="27">
        <v>42341</v>
      </c>
      <c r="R493" s="25" t="s">
        <v>26</v>
      </c>
      <c r="S493" s="25" t="s">
        <v>26</v>
      </c>
      <c r="T493" s="25" t="s">
        <v>26</v>
      </c>
      <c r="U493" s="27">
        <v>42361</v>
      </c>
      <c r="V493" s="32" t="s">
        <v>25</v>
      </c>
      <c r="W493" s="32" t="s">
        <v>24</v>
      </c>
      <c r="X493" s="32" t="s">
        <v>24</v>
      </c>
      <c r="Y493" s="32" t="s">
        <v>24</v>
      </c>
      <c r="Z493" s="32" t="s">
        <v>25</v>
      </c>
      <c r="AA493" s="32" t="s">
        <v>24</v>
      </c>
      <c r="AB493" s="32" t="s">
        <v>25</v>
      </c>
      <c r="AC493" s="32" t="s">
        <v>25</v>
      </c>
      <c r="AD493" s="32" t="s">
        <v>24</v>
      </c>
      <c r="AE493" s="32" t="s">
        <v>24</v>
      </c>
      <c r="AF493" s="32" t="s">
        <v>24</v>
      </c>
      <c r="AG493" s="25" t="s">
        <v>26</v>
      </c>
      <c r="AH493" s="25" t="s">
        <v>26</v>
      </c>
      <c r="AI493" s="28" t="s">
        <v>1332</v>
      </c>
      <c r="AJ493" s="32" t="s">
        <v>2003</v>
      </c>
      <c r="AK493" s="32" t="s">
        <v>26</v>
      </c>
      <c r="AL493" s="32" t="s">
        <v>26</v>
      </c>
      <c r="AM493" s="25" t="s">
        <v>26</v>
      </c>
      <c r="AN493" s="25" t="s">
        <v>26</v>
      </c>
      <c r="AO493" s="73" t="str">
        <f xml:space="preserve"> INDEX('parsed-whois-report-2018-02-09T'!$F$2:$F$1850, MATCH('MASTER--Enter Data'!E493, 'parsed-whois-report-2018-02-09T'!$A$2:$A$1850, 0))</f>
        <v>Registered Original Registrant</v>
      </c>
      <c r="AP493" s="32" t="s">
        <v>26</v>
      </c>
      <c r="AQ493" s="25"/>
      <c r="AR493" s="30" t="s">
        <v>24</v>
      </c>
      <c r="AS493" s="46" t="str">
        <f t="shared" si="120"/>
        <v>virgin-galactic</v>
      </c>
      <c r="AT493" s="46" t="str">
        <f xml:space="preserve"> INDEX('TM Grouping Lookup'!$B$2:$B$1870, MATCH(AS493, 'TM Grouping Lookup'!$A$2:$A$1870, 0))</f>
        <v>Virgin Galactic</v>
      </c>
      <c r="AU493" s="46" t="b">
        <f t="shared" ref="AU493:BC502" si="131" xml:space="preserve"> ISNUMBER(SEARCH(RIGHT(AU$2,LEN(AU$2) - SEARCH(": ", AU$2, 1) -1), $AG493))</f>
        <v>0</v>
      </c>
      <c r="AV493" s="46" t="b">
        <f t="shared" si="131"/>
        <v>0</v>
      </c>
      <c r="AW493" s="46" t="b">
        <f t="shared" si="131"/>
        <v>0</v>
      </c>
      <c r="AX493" s="46" t="b">
        <f t="shared" si="131"/>
        <v>0</v>
      </c>
      <c r="AY493" s="46" t="b">
        <f t="shared" si="131"/>
        <v>0</v>
      </c>
      <c r="AZ493" s="46" t="b">
        <f t="shared" si="131"/>
        <v>0</v>
      </c>
      <c r="BA493" s="46" t="b">
        <f t="shared" si="131"/>
        <v>0</v>
      </c>
      <c r="BB493" s="46" t="b">
        <f t="shared" si="131"/>
        <v>0</v>
      </c>
      <c r="BC493" s="46" t="b">
        <f t="shared" si="131"/>
        <v>0</v>
      </c>
      <c r="BD493" s="46" t="b">
        <f t="shared" ref="BD493:BL502" si="132" xml:space="preserve"> ISNUMBER(SEARCH(RIGHT(BD$2,LEN(BD$2) - SEARCH(": ", BD$2, 1) -1), $AI493))</f>
        <v>0</v>
      </c>
      <c r="BE493" s="46" t="b">
        <f t="shared" si="132"/>
        <v>0</v>
      </c>
      <c r="BF493" s="46" t="b">
        <f t="shared" si="132"/>
        <v>0</v>
      </c>
      <c r="BG493" s="46" t="b">
        <f t="shared" si="132"/>
        <v>0</v>
      </c>
      <c r="BH493" s="46" t="b">
        <f t="shared" si="132"/>
        <v>0</v>
      </c>
      <c r="BI493" s="46" t="b">
        <f t="shared" si="132"/>
        <v>0</v>
      </c>
      <c r="BJ493" s="46" t="b">
        <f t="shared" si="132"/>
        <v>0</v>
      </c>
      <c r="BK493" s="46" t="b">
        <f t="shared" si="132"/>
        <v>0</v>
      </c>
      <c r="BL493" s="46" t="b">
        <f t="shared" si="132"/>
        <v>1</v>
      </c>
      <c r="BM493" s="46" t="b">
        <f t="shared" si="130"/>
        <v>0</v>
      </c>
      <c r="BN493" s="46" t="b">
        <f t="shared" si="130"/>
        <v>0</v>
      </c>
      <c r="BO493" s="46" t="b">
        <f t="shared" si="130"/>
        <v>0</v>
      </c>
      <c r="BP493" s="46" t="b">
        <f t="shared" si="130"/>
        <v>0</v>
      </c>
    </row>
    <row r="494" spans="1:68" x14ac:dyDescent="0.35">
      <c r="A494" s="23" t="s">
        <v>15</v>
      </c>
      <c r="B494" s="24">
        <v>1650627</v>
      </c>
      <c r="C494" s="25">
        <v>1</v>
      </c>
      <c r="D494" s="28" t="s">
        <v>1056</v>
      </c>
      <c r="E494" s="25" t="s">
        <v>1057</v>
      </c>
      <c r="F494" s="23" t="s">
        <v>918</v>
      </c>
      <c r="G494" s="24" t="s">
        <v>24</v>
      </c>
      <c r="H494" s="25" t="s">
        <v>65</v>
      </c>
      <c r="I494" s="26" t="s">
        <v>23</v>
      </c>
      <c r="J494" s="25" t="s">
        <v>2430</v>
      </c>
      <c r="K494" s="25" t="s">
        <v>1176</v>
      </c>
      <c r="L494" s="19" t="s">
        <v>2525</v>
      </c>
      <c r="M494" s="25" t="s">
        <v>1283</v>
      </c>
      <c r="N494" s="25" t="s">
        <v>2524</v>
      </c>
      <c r="O494" s="25" t="s">
        <v>26</v>
      </c>
      <c r="P494" s="25" t="s">
        <v>1231</v>
      </c>
      <c r="Q494" s="27">
        <v>42341</v>
      </c>
      <c r="R494" s="25" t="s">
        <v>26</v>
      </c>
      <c r="S494" s="25" t="s">
        <v>26</v>
      </c>
      <c r="T494" s="25" t="s">
        <v>26</v>
      </c>
      <c r="U494" s="27">
        <v>42356</v>
      </c>
      <c r="V494" s="25" t="s">
        <v>25</v>
      </c>
      <c r="W494" s="32" t="s">
        <v>24</v>
      </c>
      <c r="X494" s="32" t="s">
        <v>24</v>
      </c>
      <c r="Y494" s="32" t="s">
        <v>24</v>
      </c>
      <c r="Z494" s="32" t="s">
        <v>24</v>
      </c>
      <c r="AA494" s="32" t="s">
        <v>25</v>
      </c>
      <c r="AB494" s="25" t="s">
        <v>24</v>
      </c>
      <c r="AC494" s="25" t="s">
        <v>25</v>
      </c>
      <c r="AD494" s="25" t="s">
        <v>24</v>
      </c>
      <c r="AE494" s="25" t="s">
        <v>24</v>
      </c>
      <c r="AF494" s="25" t="s">
        <v>24</v>
      </c>
      <c r="AG494" s="25" t="s">
        <v>26</v>
      </c>
      <c r="AH494" s="25" t="s">
        <v>26</v>
      </c>
      <c r="AI494" s="32" t="s">
        <v>6760</v>
      </c>
      <c r="AJ494" s="25" t="s">
        <v>2329</v>
      </c>
      <c r="AK494" s="25" t="s">
        <v>26</v>
      </c>
      <c r="AL494" s="25" t="s">
        <v>26</v>
      </c>
      <c r="AM494" s="32" t="s">
        <v>26</v>
      </c>
      <c r="AN494" s="32" t="s">
        <v>26</v>
      </c>
      <c r="AO494" s="73" t="str">
        <f xml:space="preserve"> INDEX('parsed-whois-report-2018-02-09T'!$F$2:$F$1850, MATCH('MASTER--Enter Data'!E494, 'parsed-whois-report-2018-02-09T'!$A$2:$A$1850, 0))</f>
        <v>Registered Original Registrant</v>
      </c>
      <c r="AP494" s="25" t="s">
        <v>26</v>
      </c>
      <c r="AQ494" s="25"/>
      <c r="AR494" s="32" t="s">
        <v>24</v>
      </c>
      <c r="AS494" s="46" t="str">
        <f t="shared" si="120"/>
        <v>bcg</v>
      </c>
      <c r="AT494" s="46" t="str">
        <f xml:space="preserve"> INDEX('TM Grouping Lookup'!$B$2:$B$1870, MATCH(AS494, 'TM Grouping Lookup'!$A$2:$A$1870, 0))</f>
        <v>The Boston Consulting Group</v>
      </c>
      <c r="AU494" s="46" t="b">
        <f t="shared" si="131"/>
        <v>0</v>
      </c>
      <c r="AV494" s="46" t="b">
        <f t="shared" si="131"/>
        <v>0</v>
      </c>
      <c r="AW494" s="46" t="b">
        <f t="shared" si="131"/>
        <v>0</v>
      </c>
      <c r="AX494" s="46" t="b">
        <f t="shared" si="131"/>
        <v>0</v>
      </c>
      <c r="AY494" s="46" t="b">
        <f t="shared" si="131"/>
        <v>0</v>
      </c>
      <c r="AZ494" s="46" t="b">
        <f t="shared" si="131"/>
        <v>0</v>
      </c>
      <c r="BA494" s="46" t="b">
        <f t="shared" si="131"/>
        <v>0</v>
      </c>
      <c r="BB494" s="46" t="b">
        <f t="shared" si="131"/>
        <v>0</v>
      </c>
      <c r="BC494" s="46" t="b">
        <f t="shared" si="131"/>
        <v>0</v>
      </c>
      <c r="BD494" s="46" t="b">
        <f t="shared" si="132"/>
        <v>0</v>
      </c>
      <c r="BE494" s="46" t="b">
        <f t="shared" si="132"/>
        <v>0</v>
      </c>
      <c r="BF494" s="46" t="b">
        <f t="shared" si="132"/>
        <v>0</v>
      </c>
      <c r="BG494" s="46" t="b">
        <f t="shared" si="132"/>
        <v>0</v>
      </c>
      <c r="BH494" s="46" t="b">
        <f t="shared" si="132"/>
        <v>0</v>
      </c>
      <c r="BI494" s="46" t="b">
        <f t="shared" si="132"/>
        <v>0</v>
      </c>
      <c r="BJ494" s="46" t="b">
        <f t="shared" si="132"/>
        <v>1</v>
      </c>
      <c r="BK494" s="46" t="b">
        <f t="shared" si="132"/>
        <v>0</v>
      </c>
      <c r="BL494" s="46" t="b">
        <f t="shared" si="132"/>
        <v>0</v>
      </c>
      <c r="BM494" s="46" t="b">
        <f t="shared" si="130"/>
        <v>0</v>
      </c>
      <c r="BN494" s="46" t="b">
        <f t="shared" si="130"/>
        <v>0</v>
      </c>
      <c r="BO494" s="46" t="b">
        <f t="shared" si="130"/>
        <v>0</v>
      </c>
      <c r="BP494" s="46" t="b">
        <f t="shared" si="130"/>
        <v>0</v>
      </c>
    </row>
    <row r="495" spans="1:68" x14ac:dyDescent="0.35">
      <c r="A495" s="23" t="s">
        <v>15</v>
      </c>
      <c r="B495" s="24">
        <v>1651765</v>
      </c>
      <c r="C495" s="25">
        <v>1</v>
      </c>
      <c r="D495" s="28" t="s">
        <v>1058</v>
      </c>
      <c r="E495" s="25" t="s">
        <v>1059</v>
      </c>
      <c r="F495" s="23" t="s">
        <v>235</v>
      </c>
      <c r="G495" s="24" t="s">
        <v>24</v>
      </c>
      <c r="H495" s="25" t="s">
        <v>65</v>
      </c>
      <c r="I495" s="26" t="s">
        <v>23</v>
      </c>
      <c r="J495" s="25" t="s">
        <v>1411</v>
      </c>
      <c r="K495" s="25" t="s">
        <v>1321</v>
      </c>
      <c r="L495" s="25" t="s">
        <v>1861</v>
      </c>
      <c r="M495" s="25" t="s">
        <v>26</v>
      </c>
      <c r="N495" s="25" t="s">
        <v>1412</v>
      </c>
      <c r="O495" s="25" t="s">
        <v>26</v>
      </c>
      <c r="P495" s="25" t="s">
        <v>1884</v>
      </c>
      <c r="Q495" s="27">
        <v>42349</v>
      </c>
      <c r="R495" s="25" t="s">
        <v>26</v>
      </c>
      <c r="S495" s="25" t="s">
        <v>26</v>
      </c>
      <c r="T495" s="25" t="s">
        <v>26</v>
      </c>
      <c r="U495" s="27">
        <v>42370</v>
      </c>
      <c r="V495" s="32" t="s">
        <v>24</v>
      </c>
      <c r="W495" s="32" t="s">
        <v>25</v>
      </c>
      <c r="X495" s="32" t="s">
        <v>24</v>
      </c>
      <c r="Y495" s="32" t="s">
        <v>24</v>
      </c>
      <c r="Z495" s="32" t="s">
        <v>25</v>
      </c>
      <c r="AA495" s="32" t="s">
        <v>24</v>
      </c>
      <c r="AB495" s="25" t="s">
        <v>25</v>
      </c>
      <c r="AC495" s="25" t="s">
        <v>25</v>
      </c>
      <c r="AD495" s="25" t="s">
        <v>24</v>
      </c>
      <c r="AE495" s="25" t="s">
        <v>24</v>
      </c>
      <c r="AF495" s="25" t="s">
        <v>24</v>
      </c>
      <c r="AG495" s="25" t="s">
        <v>26</v>
      </c>
      <c r="AH495" s="25" t="s">
        <v>26</v>
      </c>
      <c r="AI495" s="28" t="s">
        <v>6825</v>
      </c>
      <c r="AJ495" s="25" t="s">
        <v>2526</v>
      </c>
      <c r="AK495" s="25" t="s">
        <v>26</v>
      </c>
      <c r="AL495" s="25" t="s">
        <v>26</v>
      </c>
      <c r="AM495" s="32" t="s">
        <v>26</v>
      </c>
      <c r="AN495" s="32" t="s">
        <v>26</v>
      </c>
      <c r="AO495" s="73" t="str">
        <f xml:space="preserve"> INDEX('parsed-whois-report-2018-02-09T'!$F$2:$F$1850, MATCH('MASTER--Enter Data'!E495, 'parsed-whois-report-2018-02-09T'!$A$2:$A$1850, 0))</f>
        <v>Unknown</v>
      </c>
      <c r="AP495" s="25" t="s">
        <v>26</v>
      </c>
      <c r="AQ495" s="25"/>
      <c r="AR495" s="32" t="s">
        <v>24</v>
      </c>
      <c r="AS495" s="46" t="str">
        <f t="shared" si="120"/>
        <v>saturnde</v>
      </c>
      <c r="AT495" s="46" t="str">
        <f xml:space="preserve"> INDEX('TM Grouping Lookup'!$B$2:$B$1870, MATCH(AS495, 'TM Grouping Lookup'!$A$2:$A$1870, 0))</f>
        <v>Saturn</v>
      </c>
      <c r="AU495" s="46" t="b">
        <f t="shared" si="131"/>
        <v>0</v>
      </c>
      <c r="AV495" s="46" t="b">
        <f t="shared" si="131"/>
        <v>0</v>
      </c>
      <c r="AW495" s="46" t="b">
        <f t="shared" si="131"/>
        <v>0</v>
      </c>
      <c r="AX495" s="46" t="b">
        <f t="shared" si="131"/>
        <v>0</v>
      </c>
      <c r="AY495" s="46" t="b">
        <f t="shared" si="131"/>
        <v>0</v>
      </c>
      <c r="AZ495" s="46" t="b">
        <f t="shared" si="131"/>
        <v>0</v>
      </c>
      <c r="BA495" s="46" t="b">
        <f t="shared" si="131"/>
        <v>0</v>
      </c>
      <c r="BB495" s="46" t="b">
        <f t="shared" si="131"/>
        <v>0</v>
      </c>
      <c r="BC495" s="46" t="b">
        <f t="shared" si="131"/>
        <v>0</v>
      </c>
      <c r="BD495" s="46" t="b">
        <f t="shared" si="132"/>
        <v>0</v>
      </c>
      <c r="BE495" s="46" t="b">
        <f t="shared" si="132"/>
        <v>0</v>
      </c>
      <c r="BF495" s="46" t="b">
        <f t="shared" si="132"/>
        <v>0</v>
      </c>
      <c r="BG495" s="46" t="b">
        <f t="shared" si="132"/>
        <v>1</v>
      </c>
      <c r="BH495" s="46" t="b">
        <f t="shared" si="132"/>
        <v>0</v>
      </c>
      <c r="BI495" s="46" t="b">
        <f t="shared" si="132"/>
        <v>0</v>
      </c>
      <c r="BJ495" s="46" t="b">
        <f t="shared" si="132"/>
        <v>0</v>
      </c>
      <c r="BK495" s="46" t="b">
        <f t="shared" si="132"/>
        <v>0</v>
      </c>
      <c r="BL495" s="46" t="b">
        <f t="shared" si="132"/>
        <v>0</v>
      </c>
      <c r="BM495" s="46" t="b">
        <f t="shared" si="130"/>
        <v>0</v>
      </c>
      <c r="BN495" s="46" t="b">
        <f t="shared" si="130"/>
        <v>0</v>
      </c>
      <c r="BO495" s="46" t="b">
        <f t="shared" si="130"/>
        <v>0</v>
      </c>
      <c r="BP495" s="46" t="b">
        <f t="shared" si="130"/>
        <v>0</v>
      </c>
    </row>
    <row r="496" spans="1:68" ht="14.25" customHeight="1" x14ac:dyDescent="0.35">
      <c r="A496" s="23" t="s">
        <v>15</v>
      </c>
      <c r="B496" s="24">
        <v>1652057</v>
      </c>
      <c r="C496" s="25">
        <v>1</v>
      </c>
      <c r="D496" s="28" t="s">
        <v>1060</v>
      </c>
      <c r="E496" s="25" t="s">
        <v>1061</v>
      </c>
      <c r="F496" s="23" t="s">
        <v>235</v>
      </c>
      <c r="G496" s="24" t="s">
        <v>25</v>
      </c>
      <c r="H496" s="25" t="s">
        <v>65</v>
      </c>
      <c r="I496" s="26" t="s">
        <v>23</v>
      </c>
      <c r="J496" s="25" t="s">
        <v>1955</v>
      </c>
      <c r="K496" s="25" t="s">
        <v>1176</v>
      </c>
      <c r="L496" s="25" t="s">
        <v>1957</v>
      </c>
      <c r="M496" s="25" t="s">
        <v>1283</v>
      </c>
      <c r="N496" s="25" t="s">
        <v>1956</v>
      </c>
      <c r="O496" s="25" t="s">
        <v>26</v>
      </c>
      <c r="P496" s="25" t="s">
        <v>1769</v>
      </c>
      <c r="Q496" s="27">
        <v>42352</v>
      </c>
      <c r="R496" s="25" t="s">
        <v>26</v>
      </c>
      <c r="S496" s="25" t="s">
        <v>26</v>
      </c>
      <c r="T496" s="25" t="s">
        <v>26</v>
      </c>
      <c r="U496" s="27">
        <v>42368</v>
      </c>
      <c r="V496" s="32" t="s">
        <v>25</v>
      </c>
      <c r="W496" s="32" t="s">
        <v>24</v>
      </c>
      <c r="X496" s="32" t="s">
        <v>24</v>
      </c>
      <c r="Y496" s="32" t="s">
        <v>24</v>
      </c>
      <c r="Z496" s="32" t="s">
        <v>25</v>
      </c>
      <c r="AA496" s="32" t="s">
        <v>24</v>
      </c>
      <c r="AB496" s="32" t="s">
        <v>24</v>
      </c>
      <c r="AC496" s="32" t="s">
        <v>25</v>
      </c>
      <c r="AD496" s="32" t="s">
        <v>24</v>
      </c>
      <c r="AE496" s="32" t="s">
        <v>24</v>
      </c>
      <c r="AF496" s="32" t="s">
        <v>25</v>
      </c>
      <c r="AG496" s="25" t="s">
        <v>26</v>
      </c>
      <c r="AH496" s="25" t="s">
        <v>26</v>
      </c>
      <c r="AI496" s="28" t="s">
        <v>6755</v>
      </c>
      <c r="AJ496" s="32" t="s">
        <v>1958</v>
      </c>
      <c r="AK496" s="32" t="s">
        <v>26</v>
      </c>
      <c r="AL496" s="32" t="s">
        <v>6669</v>
      </c>
      <c r="AM496" s="25" t="s">
        <v>26</v>
      </c>
      <c r="AN496" s="25" t="s">
        <v>26</v>
      </c>
      <c r="AO496" s="73" t="str">
        <f xml:space="preserve"> INDEX('parsed-whois-report-2018-02-09T'!$F$2:$F$1850, MATCH('MASTER--Enter Data'!E496, 'parsed-whois-report-2018-02-09T'!$A$2:$A$1850, 0))</f>
        <v>Registered New Registrant</v>
      </c>
      <c r="AP496" s="32" t="s">
        <v>26</v>
      </c>
      <c r="AQ496" s="25"/>
      <c r="AR496" s="30" t="s">
        <v>24</v>
      </c>
      <c r="AS496" s="46" t="str">
        <f t="shared" si="120"/>
        <v>gilead</v>
      </c>
      <c r="AT496" s="46" t="str">
        <f xml:space="preserve"> INDEX('TM Grouping Lookup'!$B$2:$B$1870, MATCH(AS496, 'TM Grouping Lookup'!$A$2:$A$1870, 0))</f>
        <v>Gilead Sciences</v>
      </c>
      <c r="AU496" s="46" t="b">
        <f t="shared" si="131"/>
        <v>0</v>
      </c>
      <c r="AV496" s="46" t="b">
        <f t="shared" si="131"/>
        <v>0</v>
      </c>
      <c r="AW496" s="46" t="b">
        <f t="shared" si="131"/>
        <v>0</v>
      </c>
      <c r="AX496" s="46" t="b">
        <f t="shared" si="131"/>
        <v>0</v>
      </c>
      <c r="AY496" s="46" t="b">
        <f t="shared" si="131"/>
        <v>0</v>
      </c>
      <c r="AZ496" s="46" t="b">
        <f t="shared" si="131"/>
        <v>0</v>
      </c>
      <c r="BA496" s="46" t="b">
        <f t="shared" si="131"/>
        <v>0</v>
      </c>
      <c r="BB496" s="46" t="b">
        <f t="shared" si="131"/>
        <v>0</v>
      </c>
      <c r="BC496" s="46" t="b">
        <f t="shared" si="131"/>
        <v>0</v>
      </c>
      <c r="BD496" s="46" t="b">
        <f t="shared" si="132"/>
        <v>0</v>
      </c>
      <c r="BE496" s="46" t="b">
        <f t="shared" si="132"/>
        <v>0</v>
      </c>
      <c r="BF496" s="46" t="b">
        <f t="shared" si="132"/>
        <v>0</v>
      </c>
      <c r="BG496" s="46" t="b">
        <f t="shared" si="132"/>
        <v>1</v>
      </c>
      <c r="BH496" s="46" t="b">
        <f t="shared" si="132"/>
        <v>0</v>
      </c>
      <c r="BI496" s="46" t="b">
        <f t="shared" si="132"/>
        <v>0</v>
      </c>
      <c r="BJ496" s="46" t="b">
        <f t="shared" si="132"/>
        <v>0</v>
      </c>
      <c r="BK496" s="46" t="b">
        <f t="shared" si="132"/>
        <v>0</v>
      </c>
      <c r="BL496" s="46" t="b">
        <f t="shared" si="132"/>
        <v>1</v>
      </c>
      <c r="BM496" s="46" t="b">
        <f t="shared" si="130"/>
        <v>0</v>
      </c>
      <c r="BN496" s="46" t="b">
        <f t="shared" si="130"/>
        <v>0</v>
      </c>
      <c r="BO496" s="46" t="b">
        <f t="shared" si="130"/>
        <v>0</v>
      </c>
      <c r="BP496" s="46" t="b">
        <f t="shared" si="130"/>
        <v>0</v>
      </c>
    </row>
    <row r="497" spans="1:68" x14ac:dyDescent="0.35">
      <c r="A497" s="23" t="s">
        <v>15</v>
      </c>
      <c r="B497" s="24">
        <v>1652057</v>
      </c>
      <c r="C497" s="25">
        <v>0</v>
      </c>
      <c r="D497" s="28" t="s">
        <v>1060</v>
      </c>
      <c r="E497" s="25" t="s">
        <v>1062</v>
      </c>
      <c r="F497" s="23" t="s">
        <v>235</v>
      </c>
      <c r="G497" s="24" t="s">
        <v>25</v>
      </c>
      <c r="H497" s="25" t="s">
        <v>65</v>
      </c>
      <c r="I497" s="26" t="s">
        <v>23</v>
      </c>
      <c r="J497" s="25" t="s">
        <v>1955</v>
      </c>
      <c r="K497" s="25" t="s">
        <v>1176</v>
      </c>
      <c r="L497" s="25" t="s">
        <v>1957</v>
      </c>
      <c r="M497" s="25" t="s">
        <v>1283</v>
      </c>
      <c r="N497" s="25" t="s">
        <v>1956</v>
      </c>
      <c r="O497" s="25" t="s">
        <v>26</v>
      </c>
      <c r="P497" s="25" t="s">
        <v>1769</v>
      </c>
      <c r="Q497" s="27">
        <v>42352</v>
      </c>
      <c r="R497" s="25" t="s">
        <v>26</v>
      </c>
      <c r="S497" s="25" t="s">
        <v>26</v>
      </c>
      <c r="T497" s="25" t="s">
        <v>26</v>
      </c>
      <c r="U497" s="27">
        <v>42368</v>
      </c>
      <c r="V497" s="32" t="s">
        <v>25</v>
      </c>
      <c r="W497" s="32" t="s">
        <v>24</v>
      </c>
      <c r="X497" s="32" t="s">
        <v>24</v>
      </c>
      <c r="Y497" s="32" t="s">
        <v>25</v>
      </c>
      <c r="Z497" s="32" t="s">
        <v>24</v>
      </c>
      <c r="AA497" s="32" t="s">
        <v>24</v>
      </c>
      <c r="AB497" s="32" t="s">
        <v>24</v>
      </c>
      <c r="AC497" s="32" t="s">
        <v>25</v>
      </c>
      <c r="AD497" s="32" t="s">
        <v>24</v>
      </c>
      <c r="AE497" s="32" t="s">
        <v>24</v>
      </c>
      <c r="AF497" s="32" t="s">
        <v>25</v>
      </c>
      <c r="AG497" s="25" t="s">
        <v>26</v>
      </c>
      <c r="AH497" s="25" t="s">
        <v>26</v>
      </c>
      <c r="AI497" s="28" t="s">
        <v>6755</v>
      </c>
      <c r="AJ497" s="32" t="s">
        <v>1958</v>
      </c>
      <c r="AK497" s="32" t="s">
        <v>26</v>
      </c>
      <c r="AL497" s="32" t="s">
        <v>6669</v>
      </c>
      <c r="AM497" s="25" t="s">
        <v>26</v>
      </c>
      <c r="AN497" s="25" t="s">
        <v>26</v>
      </c>
      <c r="AO497" s="73" t="str">
        <f xml:space="preserve"> INDEX('parsed-whois-report-2018-02-09T'!$F$2:$F$1850, MATCH('MASTER--Enter Data'!E497, 'parsed-whois-report-2018-02-09T'!$A$2:$A$1850, 0))</f>
        <v>Registered New Registrant</v>
      </c>
      <c r="AP497" s="32" t="s">
        <v>26</v>
      </c>
      <c r="AQ497" s="25"/>
      <c r="AR497" s="30" t="s">
        <v>24</v>
      </c>
      <c r="AS497" s="46" t="str">
        <f t="shared" si="120"/>
        <v>harvoni</v>
      </c>
      <c r="AT497" s="46" t="str">
        <f xml:space="preserve"> INDEX('TM Grouping Lookup'!$B$2:$B$1870, MATCH(AS497, 'TM Grouping Lookup'!$A$2:$A$1870, 0))</f>
        <v>Harvoni</v>
      </c>
      <c r="AU497" s="46" t="b">
        <f t="shared" si="131"/>
        <v>0</v>
      </c>
      <c r="AV497" s="46" t="b">
        <f t="shared" si="131"/>
        <v>0</v>
      </c>
      <c r="AW497" s="46" t="b">
        <f t="shared" si="131"/>
        <v>0</v>
      </c>
      <c r="AX497" s="46" t="b">
        <f t="shared" si="131"/>
        <v>0</v>
      </c>
      <c r="AY497" s="46" t="b">
        <f t="shared" si="131"/>
        <v>0</v>
      </c>
      <c r="AZ497" s="46" t="b">
        <f t="shared" si="131"/>
        <v>0</v>
      </c>
      <c r="BA497" s="46" t="b">
        <f t="shared" si="131"/>
        <v>0</v>
      </c>
      <c r="BB497" s="46" t="b">
        <f t="shared" si="131"/>
        <v>0</v>
      </c>
      <c r="BC497" s="46" t="b">
        <f t="shared" si="131"/>
        <v>0</v>
      </c>
      <c r="BD497" s="46" t="b">
        <f t="shared" si="132"/>
        <v>0</v>
      </c>
      <c r="BE497" s="46" t="b">
        <f t="shared" si="132"/>
        <v>0</v>
      </c>
      <c r="BF497" s="46" t="b">
        <f t="shared" si="132"/>
        <v>0</v>
      </c>
      <c r="BG497" s="46" t="b">
        <f t="shared" si="132"/>
        <v>1</v>
      </c>
      <c r="BH497" s="46" t="b">
        <f t="shared" si="132"/>
        <v>0</v>
      </c>
      <c r="BI497" s="46" t="b">
        <f t="shared" si="132"/>
        <v>0</v>
      </c>
      <c r="BJ497" s="46" t="b">
        <f t="shared" si="132"/>
        <v>0</v>
      </c>
      <c r="BK497" s="46" t="b">
        <f t="shared" si="132"/>
        <v>0</v>
      </c>
      <c r="BL497" s="46" t="b">
        <f t="shared" si="132"/>
        <v>1</v>
      </c>
      <c r="BM497" s="46" t="b">
        <f t="shared" si="130"/>
        <v>0</v>
      </c>
      <c r="BN497" s="46" t="b">
        <f t="shared" si="130"/>
        <v>0</v>
      </c>
      <c r="BO497" s="46" t="b">
        <f t="shared" si="130"/>
        <v>0</v>
      </c>
      <c r="BP497" s="46" t="b">
        <f t="shared" si="130"/>
        <v>0</v>
      </c>
    </row>
    <row r="498" spans="1:68" x14ac:dyDescent="0.35">
      <c r="A498" s="23" t="s">
        <v>15</v>
      </c>
      <c r="B498" s="24">
        <v>1652057</v>
      </c>
      <c r="C498" s="25">
        <v>0</v>
      </c>
      <c r="D498" s="28" t="s">
        <v>1060</v>
      </c>
      <c r="E498" s="25" t="s">
        <v>1063</v>
      </c>
      <c r="F498" s="23" t="s">
        <v>235</v>
      </c>
      <c r="G498" s="24" t="s">
        <v>25</v>
      </c>
      <c r="H498" s="25" t="s">
        <v>65</v>
      </c>
      <c r="I498" s="26" t="s">
        <v>23</v>
      </c>
      <c r="J498" s="25" t="s">
        <v>1955</v>
      </c>
      <c r="K498" s="25" t="s">
        <v>1176</v>
      </c>
      <c r="L498" s="25" t="s">
        <v>1957</v>
      </c>
      <c r="M498" s="25" t="s">
        <v>1283</v>
      </c>
      <c r="N498" s="25" t="s">
        <v>1956</v>
      </c>
      <c r="O498" s="25" t="s">
        <v>26</v>
      </c>
      <c r="P498" s="25" t="s">
        <v>1769</v>
      </c>
      <c r="Q498" s="27">
        <v>42352</v>
      </c>
      <c r="R498" s="25" t="s">
        <v>26</v>
      </c>
      <c r="S498" s="25" t="s">
        <v>26</v>
      </c>
      <c r="T498" s="25" t="s">
        <v>26</v>
      </c>
      <c r="U498" s="27">
        <v>42368</v>
      </c>
      <c r="V498" s="32" t="s">
        <v>25</v>
      </c>
      <c r="W498" s="32" t="s">
        <v>24</v>
      </c>
      <c r="X498" s="32" t="s">
        <v>24</v>
      </c>
      <c r="Y498" s="32" t="s">
        <v>25</v>
      </c>
      <c r="Z498" s="32" t="s">
        <v>24</v>
      </c>
      <c r="AA498" s="32" t="s">
        <v>24</v>
      </c>
      <c r="AB498" s="32" t="s">
        <v>24</v>
      </c>
      <c r="AC498" s="32" t="s">
        <v>25</v>
      </c>
      <c r="AD498" s="32" t="s">
        <v>24</v>
      </c>
      <c r="AE498" s="32" t="s">
        <v>24</v>
      </c>
      <c r="AF498" s="32" t="s">
        <v>25</v>
      </c>
      <c r="AG498" s="25" t="s">
        <v>26</v>
      </c>
      <c r="AH498" s="25" t="s">
        <v>26</v>
      </c>
      <c r="AI498" s="28" t="s">
        <v>6755</v>
      </c>
      <c r="AJ498" s="32" t="s">
        <v>1958</v>
      </c>
      <c r="AK498" s="32" t="s">
        <v>26</v>
      </c>
      <c r="AL498" s="32" t="s">
        <v>6669</v>
      </c>
      <c r="AM498" s="25" t="s">
        <v>26</v>
      </c>
      <c r="AN498" s="25" t="s">
        <v>26</v>
      </c>
      <c r="AO498" s="73" t="str">
        <f xml:space="preserve"> INDEX('parsed-whois-report-2018-02-09T'!$F$2:$F$1850, MATCH('MASTER--Enter Data'!E498, 'parsed-whois-report-2018-02-09T'!$A$2:$A$1850, 0))</f>
        <v>Registered New Registrant</v>
      </c>
      <c r="AP498" s="32" t="s">
        <v>26</v>
      </c>
      <c r="AQ498" s="25"/>
      <c r="AR498" s="30" t="s">
        <v>24</v>
      </c>
      <c r="AS498" s="46" t="str">
        <f t="shared" si="120"/>
        <v>sovaldi</v>
      </c>
      <c r="AT498" s="46" t="str">
        <f xml:space="preserve"> INDEX('TM Grouping Lookup'!$B$2:$B$1870, MATCH(AS498, 'TM Grouping Lookup'!$A$2:$A$1870, 0))</f>
        <v>Sovaldi</v>
      </c>
      <c r="AU498" s="46" t="b">
        <f t="shared" si="131"/>
        <v>0</v>
      </c>
      <c r="AV498" s="46" t="b">
        <f t="shared" si="131"/>
        <v>0</v>
      </c>
      <c r="AW498" s="46" t="b">
        <f t="shared" si="131"/>
        <v>0</v>
      </c>
      <c r="AX498" s="46" t="b">
        <f t="shared" si="131"/>
        <v>0</v>
      </c>
      <c r="AY498" s="46" t="b">
        <f t="shared" si="131"/>
        <v>0</v>
      </c>
      <c r="AZ498" s="46" t="b">
        <f t="shared" si="131"/>
        <v>0</v>
      </c>
      <c r="BA498" s="46" t="b">
        <f t="shared" si="131"/>
        <v>0</v>
      </c>
      <c r="BB498" s="46" t="b">
        <f t="shared" si="131"/>
        <v>0</v>
      </c>
      <c r="BC498" s="46" t="b">
        <f t="shared" si="131"/>
        <v>0</v>
      </c>
      <c r="BD498" s="46" t="b">
        <f t="shared" si="132"/>
        <v>0</v>
      </c>
      <c r="BE498" s="46" t="b">
        <f t="shared" si="132"/>
        <v>0</v>
      </c>
      <c r="BF498" s="46" t="b">
        <f t="shared" si="132"/>
        <v>0</v>
      </c>
      <c r="BG498" s="46" t="b">
        <f t="shared" si="132"/>
        <v>1</v>
      </c>
      <c r="BH498" s="46" t="b">
        <f t="shared" si="132"/>
        <v>0</v>
      </c>
      <c r="BI498" s="46" t="b">
        <f t="shared" si="132"/>
        <v>0</v>
      </c>
      <c r="BJ498" s="46" t="b">
        <f t="shared" si="132"/>
        <v>0</v>
      </c>
      <c r="BK498" s="46" t="b">
        <f t="shared" si="132"/>
        <v>0</v>
      </c>
      <c r="BL498" s="46" t="b">
        <f t="shared" si="132"/>
        <v>1</v>
      </c>
      <c r="BM498" s="46" t="b">
        <f t="shared" si="130"/>
        <v>0</v>
      </c>
      <c r="BN498" s="46" t="b">
        <f t="shared" si="130"/>
        <v>0</v>
      </c>
      <c r="BO498" s="46" t="b">
        <f t="shared" si="130"/>
        <v>0</v>
      </c>
      <c r="BP498" s="46" t="b">
        <f t="shared" si="130"/>
        <v>0</v>
      </c>
    </row>
    <row r="499" spans="1:68" x14ac:dyDescent="0.35">
      <c r="A499" s="23" t="s">
        <v>15</v>
      </c>
      <c r="B499" s="24">
        <v>1652057</v>
      </c>
      <c r="C499" s="25">
        <v>0</v>
      </c>
      <c r="D499" s="28" t="s">
        <v>1060</v>
      </c>
      <c r="E499" s="25" t="s">
        <v>1064</v>
      </c>
      <c r="F499" s="23" t="s">
        <v>235</v>
      </c>
      <c r="G499" s="24" t="s">
        <v>25</v>
      </c>
      <c r="H499" s="25" t="s">
        <v>65</v>
      </c>
      <c r="I499" s="26" t="s">
        <v>23</v>
      </c>
      <c r="J499" s="25" t="s">
        <v>1955</v>
      </c>
      <c r="K499" s="25" t="s">
        <v>1176</v>
      </c>
      <c r="L499" s="25" t="s">
        <v>1957</v>
      </c>
      <c r="M499" s="25" t="s">
        <v>1283</v>
      </c>
      <c r="N499" s="25" t="s">
        <v>1956</v>
      </c>
      <c r="O499" s="25" t="s">
        <v>26</v>
      </c>
      <c r="P499" s="25" t="s">
        <v>1769</v>
      </c>
      <c r="Q499" s="27">
        <v>42352</v>
      </c>
      <c r="R499" s="25" t="s">
        <v>26</v>
      </c>
      <c r="S499" s="25" t="s">
        <v>26</v>
      </c>
      <c r="T499" s="25" t="s">
        <v>26</v>
      </c>
      <c r="U499" s="27">
        <v>42368</v>
      </c>
      <c r="V499" s="32" t="s">
        <v>25</v>
      </c>
      <c r="W499" s="32" t="s">
        <v>24</v>
      </c>
      <c r="X499" s="32" t="s">
        <v>24</v>
      </c>
      <c r="Y499" s="32" t="s">
        <v>25</v>
      </c>
      <c r="Z499" s="32" t="s">
        <v>24</v>
      </c>
      <c r="AA499" s="32" t="s">
        <v>24</v>
      </c>
      <c r="AB499" s="32" t="s">
        <v>24</v>
      </c>
      <c r="AC499" s="32" t="s">
        <v>25</v>
      </c>
      <c r="AD499" s="32" t="s">
        <v>24</v>
      </c>
      <c r="AE499" s="32" t="s">
        <v>24</v>
      </c>
      <c r="AF499" s="32" t="s">
        <v>25</v>
      </c>
      <c r="AG499" s="25" t="s">
        <v>26</v>
      </c>
      <c r="AH499" s="25" t="s">
        <v>26</v>
      </c>
      <c r="AI499" s="28" t="s">
        <v>6755</v>
      </c>
      <c r="AJ499" s="32" t="s">
        <v>1958</v>
      </c>
      <c r="AK499" s="32" t="s">
        <v>26</v>
      </c>
      <c r="AL499" s="32" t="s">
        <v>6669</v>
      </c>
      <c r="AM499" s="25" t="s">
        <v>26</v>
      </c>
      <c r="AN499" s="25" t="s">
        <v>26</v>
      </c>
      <c r="AO499" s="73" t="str">
        <f xml:space="preserve"> INDEX('parsed-whois-report-2018-02-09T'!$F$2:$F$1850, MATCH('MASTER--Enter Data'!E499, 'parsed-whois-report-2018-02-09T'!$A$2:$A$1850, 0))</f>
        <v>Registered New Registrant</v>
      </c>
      <c r="AP499" s="32" t="s">
        <v>26</v>
      </c>
      <c r="AQ499" s="25"/>
      <c r="AR499" s="30" t="s">
        <v>24</v>
      </c>
      <c r="AS499" s="46" t="str">
        <f t="shared" si="120"/>
        <v>tybost</v>
      </c>
      <c r="AT499" s="46" t="str">
        <f xml:space="preserve"> INDEX('TM Grouping Lookup'!$B$2:$B$1870, MATCH(AS499, 'TM Grouping Lookup'!$A$2:$A$1870, 0))</f>
        <v>Tybost</v>
      </c>
      <c r="AU499" s="46" t="b">
        <f t="shared" si="131"/>
        <v>0</v>
      </c>
      <c r="AV499" s="46" t="b">
        <f t="shared" si="131"/>
        <v>0</v>
      </c>
      <c r="AW499" s="46" t="b">
        <f t="shared" si="131"/>
        <v>0</v>
      </c>
      <c r="AX499" s="46" t="b">
        <f t="shared" si="131"/>
        <v>0</v>
      </c>
      <c r="AY499" s="46" t="b">
        <f t="shared" si="131"/>
        <v>0</v>
      </c>
      <c r="AZ499" s="46" t="b">
        <f t="shared" si="131"/>
        <v>0</v>
      </c>
      <c r="BA499" s="46" t="b">
        <f t="shared" si="131"/>
        <v>0</v>
      </c>
      <c r="BB499" s="46" t="b">
        <f t="shared" si="131"/>
        <v>0</v>
      </c>
      <c r="BC499" s="46" t="b">
        <f t="shared" si="131"/>
        <v>0</v>
      </c>
      <c r="BD499" s="46" t="b">
        <f t="shared" si="132"/>
        <v>0</v>
      </c>
      <c r="BE499" s="46" t="b">
        <f t="shared" si="132"/>
        <v>0</v>
      </c>
      <c r="BF499" s="46" t="b">
        <f t="shared" si="132"/>
        <v>0</v>
      </c>
      <c r="BG499" s="46" t="b">
        <f t="shared" si="132"/>
        <v>1</v>
      </c>
      <c r="BH499" s="46" t="b">
        <f t="shared" si="132"/>
        <v>0</v>
      </c>
      <c r="BI499" s="46" t="b">
        <f t="shared" si="132"/>
        <v>0</v>
      </c>
      <c r="BJ499" s="46" t="b">
        <f t="shared" si="132"/>
        <v>0</v>
      </c>
      <c r="BK499" s="46" t="b">
        <f t="shared" si="132"/>
        <v>0</v>
      </c>
      <c r="BL499" s="46" t="b">
        <f t="shared" si="132"/>
        <v>1</v>
      </c>
      <c r="BM499" s="46" t="b">
        <f t="shared" si="130"/>
        <v>0</v>
      </c>
      <c r="BN499" s="46" t="b">
        <f t="shared" si="130"/>
        <v>0</v>
      </c>
      <c r="BO499" s="46" t="b">
        <f t="shared" si="130"/>
        <v>0</v>
      </c>
      <c r="BP499" s="46" t="b">
        <f t="shared" si="130"/>
        <v>0</v>
      </c>
    </row>
    <row r="500" spans="1:68" x14ac:dyDescent="0.35">
      <c r="A500" s="23" t="s">
        <v>15</v>
      </c>
      <c r="B500" s="24">
        <v>1652057</v>
      </c>
      <c r="C500" s="25">
        <v>0</v>
      </c>
      <c r="D500" s="28" t="s">
        <v>1060</v>
      </c>
      <c r="E500" s="25" t="s">
        <v>1065</v>
      </c>
      <c r="F500" s="23" t="s">
        <v>235</v>
      </c>
      <c r="G500" s="24" t="s">
        <v>25</v>
      </c>
      <c r="H500" s="25" t="s">
        <v>65</v>
      </c>
      <c r="I500" s="26" t="s">
        <v>23</v>
      </c>
      <c r="J500" s="25" t="s">
        <v>1955</v>
      </c>
      <c r="K500" s="25" t="s">
        <v>1176</v>
      </c>
      <c r="L500" s="25" t="s">
        <v>1957</v>
      </c>
      <c r="M500" s="25" t="s">
        <v>1283</v>
      </c>
      <c r="N500" s="25" t="s">
        <v>1956</v>
      </c>
      <c r="O500" s="25" t="s">
        <v>26</v>
      </c>
      <c r="P500" s="25" t="s">
        <v>1769</v>
      </c>
      <c r="Q500" s="27">
        <v>42352</v>
      </c>
      <c r="R500" s="25" t="s">
        <v>26</v>
      </c>
      <c r="S500" s="25" t="s">
        <v>26</v>
      </c>
      <c r="T500" s="25" t="s">
        <v>26</v>
      </c>
      <c r="U500" s="27">
        <v>42368</v>
      </c>
      <c r="V500" s="32" t="s">
        <v>25</v>
      </c>
      <c r="W500" s="32" t="s">
        <v>24</v>
      </c>
      <c r="X500" s="32" t="s">
        <v>24</v>
      </c>
      <c r="Y500" s="32" t="s">
        <v>25</v>
      </c>
      <c r="Z500" s="32" t="s">
        <v>24</v>
      </c>
      <c r="AA500" s="32" t="s">
        <v>24</v>
      </c>
      <c r="AB500" s="32" t="s">
        <v>24</v>
      </c>
      <c r="AC500" s="32" t="s">
        <v>25</v>
      </c>
      <c r="AD500" s="32" t="s">
        <v>24</v>
      </c>
      <c r="AE500" s="32" t="s">
        <v>24</v>
      </c>
      <c r="AF500" s="32" t="s">
        <v>25</v>
      </c>
      <c r="AG500" s="25" t="s">
        <v>26</v>
      </c>
      <c r="AH500" s="25" t="s">
        <v>26</v>
      </c>
      <c r="AI500" s="28" t="s">
        <v>6755</v>
      </c>
      <c r="AJ500" s="32" t="s">
        <v>1958</v>
      </c>
      <c r="AK500" s="32" t="s">
        <v>26</v>
      </c>
      <c r="AL500" s="32" t="s">
        <v>6669</v>
      </c>
      <c r="AM500" s="25" t="s">
        <v>26</v>
      </c>
      <c r="AN500" s="25" t="s">
        <v>26</v>
      </c>
      <c r="AO500" s="73" t="str">
        <f xml:space="preserve"> INDEX('parsed-whois-report-2018-02-09T'!$F$2:$F$1850, MATCH('MASTER--Enter Data'!E500, 'parsed-whois-report-2018-02-09T'!$A$2:$A$1850, 0))</f>
        <v>Registered New Registrant</v>
      </c>
      <c r="AP500" s="32" t="s">
        <v>26</v>
      </c>
      <c r="AQ500" s="25"/>
      <c r="AR500" s="30" t="s">
        <v>24</v>
      </c>
      <c r="AS500" s="46" t="str">
        <f t="shared" si="120"/>
        <v>vitekta</v>
      </c>
      <c r="AT500" s="46" t="str">
        <f xml:space="preserve"> INDEX('TM Grouping Lookup'!$B$2:$B$1870, MATCH(AS500, 'TM Grouping Lookup'!$A$2:$A$1870, 0))</f>
        <v>Vitekta</v>
      </c>
      <c r="AU500" s="46" t="b">
        <f t="shared" si="131"/>
        <v>0</v>
      </c>
      <c r="AV500" s="46" t="b">
        <f t="shared" si="131"/>
        <v>0</v>
      </c>
      <c r="AW500" s="46" t="b">
        <f t="shared" si="131"/>
        <v>0</v>
      </c>
      <c r="AX500" s="46" t="b">
        <f t="shared" si="131"/>
        <v>0</v>
      </c>
      <c r="AY500" s="46" t="b">
        <f t="shared" si="131"/>
        <v>0</v>
      </c>
      <c r="AZ500" s="46" t="b">
        <f t="shared" si="131"/>
        <v>0</v>
      </c>
      <c r="BA500" s="46" t="b">
        <f t="shared" si="131"/>
        <v>0</v>
      </c>
      <c r="BB500" s="46" t="b">
        <f t="shared" si="131"/>
        <v>0</v>
      </c>
      <c r="BC500" s="46" t="b">
        <f t="shared" si="131"/>
        <v>0</v>
      </c>
      <c r="BD500" s="46" t="b">
        <f t="shared" si="132"/>
        <v>0</v>
      </c>
      <c r="BE500" s="46" t="b">
        <f t="shared" si="132"/>
        <v>0</v>
      </c>
      <c r="BF500" s="46" t="b">
        <f t="shared" si="132"/>
        <v>0</v>
      </c>
      <c r="BG500" s="46" t="b">
        <f t="shared" si="132"/>
        <v>1</v>
      </c>
      <c r="BH500" s="46" t="b">
        <f t="shared" si="132"/>
        <v>0</v>
      </c>
      <c r="BI500" s="46" t="b">
        <f t="shared" si="132"/>
        <v>0</v>
      </c>
      <c r="BJ500" s="46" t="b">
        <f t="shared" si="132"/>
        <v>0</v>
      </c>
      <c r="BK500" s="46" t="b">
        <f t="shared" si="132"/>
        <v>0</v>
      </c>
      <c r="BL500" s="46" t="b">
        <f t="shared" si="132"/>
        <v>1</v>
      </c>
      <c r="BM500" s="46" t="b">
        <f t="shared" si="130"/>
        <v>0</v>
      </c>
      <c r="BN500" s="46" t="b">
        <f t="shared" si="130"/>
        <v>0</v>
      </c>
      <c r="BO500" s="46" t="b">
        <f t="shared" si="130"/>
        <v>0</v>
      </c>
      <c r="BP500" s="46" t="b">
        <f t="shared" si="130"/>
        <v>0</v>
      </c>
    </row>
    <row r="501" spans="1:68" x14ac:dyDescent="0.35">
      <c r="A501" s="23" t="s">
        <v>15</v>
      </c>
      <c r="B501" s="24">
        <v>1652057</v>
      </c>
      <c r="C501" s="25">
        <v>0</v>
      </c>
      <c r="D501" s="28" t="s">
        <v>1060</v>
      </c>
      <c r="E501" s="25" t="s">
        <v>1066</v>
      </c>
      <c r="F501" s="23" t="s">
        <v>235</v>
      </c>
      <c r="G501" s="24" t="s">
        <v>25</v>
      </c>
      <c r="H501" s="25" t="s">
        <v>65</v>
      </c>
      <c r="I501" s="26" t="s">
        <v>23</v>
      </c>
      <c r="J501" s="25" t="s">
        <v>1955</v>
      </c>
      <c r="K501" s="25" t="s">
        <v>1176</v>
      </c>
      <c r="L501" s="25" t="s">
        <v>1957</v>
      </c>
      <c r="M501" s="25" t="s">
        <v>1283</v>
      </c>
      <c r="N501" s="25" t="s">
        <v>1956</v>
      </c>
      <c r="O501" s="25" t="s">
        <v>26</v>
      </c>
      <c r="P501" s="25" t="s">
        <v>1769</v>
      </c>
      <c r="Q501" s="27">
        <v>42352</v>
      </c>
      <c r="R501" s="25" t="s">
        <v>26</v>
      </c>
      <c r="S501" s="25" t="s">
        <v>26</v>
      </c>
      <c r="T501" s="25" t="s">
        <v>26</v>
      </c>
      <c r="U501" s="27">
        <v>42368</v>
      </c>
      <c r="V501" s="32" t="s">
        <v>25</v>
      </c>
      <c r="W501" s="32" t="s">
        <v>24</v>
      </c>
      <c r="X501" s="32" t="s">
        <v>24</v>
      </c>
      <c r="Y501" s="32" t="s">
        <v>25</v>
      </c>
      <c r="Z501" s="32" t="s">
        <v>24</v>
      </c>
      <c r="AA501" s="32" t="s">
        <v>24</v>
      </c>
      <c r="AB501" s="32" t="s">
        <v>24</v>
      </c>
      <c r="AC501" s="32" t="s">
        <v>25</v>
      </c>
      <c r="AD501" s="32" t="s">
        <v>24</v>
      </c>
      <c r="AE501" s="32" t="s">
        <v>24</v>
      </c>
      <c r="AF501" s="32" t="s">
        <v>25</v>
      </c>
      <c r="AG501" s="25" t="s">
        <v>26</v>
      </c>
      <c r="AH501" s="25" t="s">
        <v>26</v>
      </c>
      <c r="AI501" s="28" t="s">
        <v>6755</v>
      </c>
      <c r="AJ501" s="32" t="s">
        <v>1958</v>
      </c>
      <c r="AK501" s="32" t="s">
        <v>26</v>
      </c>
      <c r="AL501" s="32" t="s">
        <v>6669</v>
      </c>
      <c r="AM501" s="25" t="s">
        <v>26</v>
      </c>
      <c r="AN501" s="25" t="s">
        <v>26</v>
      </c>
      <c r="AO501" s="73" t="str">
        <f xml:space="preserve"> INDEX('parsed-whois-report-2018-02-09T'!$F$2:$F$1850, MATCH('MASTER--Enter Data'!E501, 'parsed-whois-report-2018-02-09T'!$A$2:$A$1850, 0))</f>
        <v>Registered New Registrant</v>
      </c>
      <c r="AP501" s="32" t="s">
        <v>26</v>
      </c>
      <c r="AQ501" s="25"/>
      <c r="AR501" s="30" t="s">
        <v>24</v>
      </c>
      <c r="AS501" s="46" t="str">
        <f t="shared" si="120"/>
        <v>zydelig</v>
      </c>
      <c r="AT501" s="46" t="str">
        <f xml:space="preserve"> INDEX('TM Grouping Lookup'!$B$2:$B$1870, MATCH(AS501, 'TM Grouping Lookup'!$A$2:$A$1870, 0))</f>
        <v>ZYDELIG</v>
      </c>
      <c r="AU501" s="46" t="b">
        <f t="shared" si="131"/>
        <v>0</v>
      </c>
      <c r="AV501" s="46" t="b">
        <f t="shared" si="131"/>
        <v>0</v>
      </c>
      <c r="AW501" s="46" t="b">
        <f t="shared" si="131"/>
        <v>0</v>
      </c>
      <c r="AX501" s="46" t="b">
        <f t="shared" si="131"/>
        <v>0</v>
      </c>
      <c r="AY501" s="46" t="b">
        <f t="shared" si="131"/>
        <v>0</v>
      </c>
      <c r="AZ501" s="46" t="b">
        <f t="shared" si="131"/>
        <v>0</v>
      </c>
      <c r="BA501" s="46" t="b">
        <f t="shared" si="131"/>
        <v>0</v>
      </c>
      <c r="BB501" s="46" t="b">
        <f t="shared" si="131"/>
        <v>0</v>
      </c>
      <c r="BC501" s="46" t="b">
        <f t="shared" si="131"/>
        <v>0</v>
      </c>
      <c r="BD501" s="46" t="b">
        <f t="shared" si="132"/>
        <v>0</v>
      </c>
      <c r="BE501" s="46" t="b">
        <f t="shared" si="132"/>
        <v>0</v>
      </c>
      <c r="BF501" s="46" t="b">
        <f t="shared" si="132"/>
        <v>0</v>
      </c>
      <c r="BG501" s="46" t="b">
        <f t="shared" si="132"/>
        <v>1</v>
      </c>
      <c r="BH501" s="46" t="b">
        <f t="shared" si="132"/>
        <v>0</v>
      </c>
      <c r="BI501" s="46" t="b">
        <f t="shared" si="132"/>
        <v>0</v>
      </c>
      <c r="BJ501" s="46" t="b">
        <f t="shared" si="132"/>
        <v>0</v>
      </c>
      <c r="BK501" s="46" t="b">
        <f t="shared" si="132"/>
        <v>0</v>
      </c>
      <c r="BL501" s="46" t="b">
        <f t="shared" si="132"/>
        <v>1</v>
      </c>
      <c r="BM501" s="46" t="b">
        <f t="shared" si="130"/>
        <v>0</v>
      </c>
      <c r="BN501" s="46" t="b">
        <f t="shared" si="130"/>
        <v>0</v>
      </c>
      <c r="BO501" s="46" t="b">
        <f t="shared" si="130"/>
        <v>0</v>
      </c>
      <c r="BP501" s="46" t="b">
        <f t="shared" si="130"/>
        <v>0</v>
      </c>
    </row>
    <row r="502" spans="1:68" x14ac:dyDescent="0.35">
      <c r="A502" s="23" t="s">
        <v>15</v>
      </c>
      <c r="B502" s="24">
        <v>1652110</v>
      </c>
      <c r="C502" s="25">
        <v>1</v>
      </c>
      <c r="D502" s="28" t="s">
        <v>1067</v>
      </c>
      <c r="E502" s="25" t="s">
        <v>1068</v>
      </c>
      <c r="F502" s="23" t="s">
        <v>677</v>
      </c>
      <c r="G502" s="24" t="s">
        <v>24</v>
      </c>
      <c r="H502" s="25" t="s">
        <v>67</v>
      </c>
      <c r="I502" s="26" t="s">
        <v>23</v>
      </c>
      <c r="J502" s="25" t="s">
        <v>1815</v>
      </c>
      <c r="K502" s="25" t="s">
        <v>1262</v>
      </c>
      <c r="L502" s="19" t="s">
        <v>1817</v>
      </c>
      <c r="M502" s="25" t="s">
        <v>1262</v>
      </c>
      <c r="N502" s="25" t="s">
        <v>1816</v>
      </c>
      <c r="O502" s="25" t="s">
        <v>26</v>
      </c>
      <c r="P502" s="25" t="s">
        <v>1769</v>
      </c>
      <c r="Q502" s="27">
        <v>42352</v>
      </c>
      <c r="R502" s="25" t="s">
        <v>26</v>
      </c>
      <c r="S502" s="25" t="s">
        <v>26</v>
      </c>
      <c r="T502" s="25" t="s">
        <v>26</v>
      </c>
      <c r="U502" s="27">
        <v>42371</v>
      </c>
      <c r="V502" s="32" t="s">
        <v>25</v>
      </c>
      <c r="W502" s="28" t="s">
        <v>24</v>
      </c>
      <c r="X502" s="28" t="s">
        <v>24</v>
      </c>
      <c r="Y502" s="32" t="s">
        <v>25</v>
      </c>
      <c r="Z502" s="32" t="s">
        <v>24</v>
      </c>
      <c r="AA502" s="32" t="s">
        <v>24</v>
      </c>
      <c r="AB502" s="32" t="s">
        <v>24</v>
      </c>
      <c r="AC502" s="32" t="s">
        <v>24</v>
      </c>
      <c r="AD502" s="32" t="s">
        <v>26</v>
      </c>
      <c r="AE502" s="32" t="s">
        <v>26</v>
      </c>
      <c r="AF502" s="32" t="s">
        <v>26</v>
      </c>
      <c r="AG502" s="28" t="s">
        <v>26</v>
      </c>
      <c r="AH502" s="28" t="s">
        <v>26</v>
      </c>
      <c r="AI502" s="28" t="s">
        <v>26</v>
      </c>
      <c r="AJ502" s="28" t="s">
        <v>26</v>
      </c>
      <c r="AK502" s="32" t="s">
        <v>1582</v>
      </c>
      <c r="AL502" s="28" t="s">
        <v>1818</v>
      </c>
      <c r="AM502" s="28" t="s">
        <v>26</v>
      </c>
      <c r="AN502" s="28" t="s">
        <v>26</v>
      </c>
      <c r="AO502" s="73" t="str">
        <f xml:space="preserve"> INDEX('parsed-whois-report-2018-02-09T'!$F$2:$F$1850, MATCH('MASTER--Enter Data'!E502, 'parsed-whois-report-2018-02-09T'!$A$2:$A$1850, 0))</f>
        <v>N/A</v>
      </c>
      <c r="AP502" s="32" t="s">
        <v>26</v>
      </c>
      <c r="AQ502" s="25"/>
      <c r="AR502" s="28" t="s">
        <v>24</v>
      </c>
      <c r="AS502" s="46" t="str">
        <f t="shared" si="120"/>
        <v>oscaro</v>
      </c>
      <c r="AT502" s="46" t="str">
        <f xml:space="preserve"> INDEX('TM Grouping Lookup'!$B$2:$B$1870, MATCH(AS502, 'TM Grouping Lookup'!$A$2:$A$1870, 0))</f>
        <v>Oscaro</v>
      </c>
      <c r="AU502" s="46" t="b">
        <f t="shared" si="131"/>
        <v>0</v>
      </c>
      <c r="AV502" s="46" t="b">
        <f t="shared" si="131"/>
        <v>0</v>
      </c>
      <c r="AW502" s="46" t="b">
        <f t="shared" si="131"/>
        <v>0</v>
      </c>
      <c r="AX502" s="46" t="b">
        <f t="shared" si="131"/>
        <v>0</v>
      </c>
      <c r="AY502" s="46" t="b">
        <f t="shared" si="131"/>
        <v>0</v>
      </c>
      <c r="AZ502" s="46" t="b">
        <f t="shared" si="131"/>
        <v>0</v>
      </c>
      <c r="BA502" s="46" t="b">
        <f t="shared" si="131"/>
        <v>0</v>
      </c>
      <c r="BB502" s="46" t="b">
        <f t="shared" si="131"/>
        <v>0</v>
      </c>
      <c r="BC502" s="46" t="b">
        <f t="shared" si="131"/>
        <v>0</v>
      </c>
      <c r="BD502" s="46" t="b">
        <f t="shared" si="132"/>
        <v>0</v>
      </c>
      <c r="BE502" s="46" t="b">
        <f t="shared" si="132"/>
        <v>0</v>
      </c>
      <c r="BF502" s="46" t="b">
        <f t="shared" si="132"/>
        <v>0</v>
      </c>
      <c r="BG502" s="46" t="b">
        <f t="shared" si="132"/>
        <v>0</v>
      </c>
      <c r="BH502" s="46" t="b">
        <f t="shared" si="132"/>
        <v>0</v>
      </c>
      <c r="BI502" s="46" t="b">
        <f t="shared" si="132"/>
        <v>0</v>
      </c>
      <c r="BJ502" s="46" t="b">
        <f t="shared" si="132"/>
        <v>0</v>
      </c>
      <c r="BK502" s="46" t="b">
        <f t="shared" si="132"/>
        <v>0</v>
      </c>
      <c r="BL502" s="46" t="b">
        <f t="shared" si="132"/>
        <v>0</v>
      </c>
      <c r="BM502" s="46" t="b">
        <f t="shared" si="130"/>
        <v>0</v>
      </c>
      <c r="BN502" s="46" t="b">
        <f t="shared" si="130"/>
        <v>0</v>
      </c>
      <c r="BO502" s="46" t="b">
        <f t="shared" si="130"/>
        <v>1</v>
      </c>
      <c r="BP502" s="46" t="b">
        <f t="shared" si="130"/>
        <v>0</v>
      </c>
    </row>
    <row r="503" spans="1:68" x14ac:dyDescent="0.35">
      <c r="A503" s="23" t="s">
        <v>15</v>
      </c>
      <c r="B503" s="24">
        <v>1652178</v>
      </c>
      <c r="C503" s="25">
        <v>1</v>
      </c>
      <c r="D503" s="28" t="s">
        <v>1069</v>
      </c>
      <c r="E503" s="25" t="s">
        <v>1070</v>
      </c>
      <c r="F503" s="23" t="s">
        <v>235</v>
      </c>
      <c r="G503" s="24" t="s">
        <v>24</v>
      </c>
      <c r="H503" s="25" t="s">
        <v>65</v>
      </c>
      <c r="I503" s="26" t="s">
        <v>66</v>
      </c>
      <c r="J503" s="25" t="s">
        <v>6321</v>
      </c>
      <c r="K503" s="25" t="s">
        <v>1176</v>
      </c>
      <c r="L503" s="25" t="s">
        <v>2423</v>
      </c>
      <c r="M503" s="25" t="s">
        <v>1283</v>
      </c>
      <c r="N503" s="19" t="s">
        <v>1352</v>
      </c>
      <c r="O503" s="25" t="s">
        <v>26</v>
      </c>
      <c r="P503" s="25" t="s">
        <v>1843</v>
      </c>
      <c r="Q503" s="27">
        <v>42353</v>
      </c>
      <c r="R503" s="25" t="s">
        <v>25</v>
      </c>
      <c r="S503" s="25" t="s">
        <v>24</v>
      </c>
      <c r="T503" s="25" t="s">
        <v>24</v>
      </c>
      <c r="U503" s="27">
        <v>42387</v>
      </c>
      <c r="V503" s="25" t="s">
        <v>25</v>
      </c>
      <c r="W503" s="32" t="s">
        <v>24</v>
      </c>
      <c r="X503" s="32" t="s">
        <v>24</v>
      </c>
      <c r="Y503" s="25" t="s">
        <v>25</v>
      </c>
      <c r="Z503" s="32" t="s">
        <v>24</v>
      </c>
      <c r="AA503" s="32" t="s">
        <v>24</v>
      </c>
      <c r="AB503" s="25" t="s">
        <v>25</v>
      </c>
      <c r="AC503" s="25" t="s">
        <v>25</v>
      </c>
      <c r="AD503" s="25" t="s">
        <v>24</v>
      </c>
      <c r="AE503" s="25" t="s">
        <v>24</v>
      </c>
      <c r="AF503" s="25" t="s">
        <v>25</v>
      </c>
      <c r="AG503" s="28" t="s">
        <v>1332</v>
      </c>
      <c r="AH503" s="28" t="s">
        <v>6326</v>
      </c>
      <c r="AI503" s="28" t="s">
        <v>6847</v>
      </c>
      <c r="AJ503" s="28" t="s">
        <v>6328</v>
      </c>
      <c r="AK503" s="25" t="s">
        <v>26</v>
      </c>
      <c r="AL503" s="25" t="s">
        <v>26</v>
      </c>
      <c r="AM503" s="25" t="s">
        <v>24</v>
      </c>
      <c r="AN503" s="25" t="s">
        <v>24</v>
      </c>
      <c r="AO503" s="73" t="str">
        <f xml:space="preserve"> INDEX('parsed-whois-report-2018-02-09T'!$F$2:$F$1850, MATCH('MASTER--Enter Data'!E503, 'parsed-whois-report-2018-02-09T'!$A$2:$A$1850, 0))</f>
        <v>Registered New Registrant</v>
      </c>
      <c r="AP503" s="25" t="s">
        <v>26</v>
      </c>
      <c r="AQ503" s="25"/>
      <c r="AR503" s="32" t="s">
        <v>25</v>
      </c>
      <c r="AS503" s="46" t="str">
        <f t="shared" si="120"/>
        <v>intothebadlands</v>
      </c>
      <c r="AT503" s="46" t="str">
        <f xml:space="preserve"> INDEX('TM Grouping Lookup'!$B$2:$B$1870, MATCH(AS503, 'TM Grouping Lookup'!$A$2:$A$1870, 0))</f>
        <v>Into the Badlands</v>
      </c>
      <c r="AU503" s="46" t="b">
        <f t="shared" ref="AU503:BC512" si="133" xml:space="preserve"> ISNUMBER(SEARCH(RIGHT(AU$2,LEN(AU$2) - SEARCH(": ", AU$2, 1) -1), $AG503))</f>
        <v>0</v>
      </c>
      <c r="AV503" s="46" t="b">
        <f t="shared" si="133"/>
        <v>0</v>
      </c>
      <c r="AW503" s="46" t="b">
        <f t="shared" si="133"/>
        <v>0</v>
      </c>
      <c r="AX503" s="46" t="b">
        <f t="shared" si="133"/>
        <v>0</v>
      </c>
      <c r="AY503" s="46" t="b">
        <f t="shared" si="133"/>
        <v>0</v>
      </c>
      <c r="AZ503" s="46" t="b">
        <f t="shared" si="133"/>
        <v>0</v>
      </c>
      <c r="BA503" s="46" t="b">
        <f t="shared" si="133"/>
        <v>0</v>
      </c>
      <c r="BB503" s="46" t="b">
        <f t="shared" si="133"/>
        <v>0</v>
      </c>
      <c r="BC503" s="46" t="b">
        <f t="shared" si="133"/>
        <v>1</v>
      </c>
      <c r="BD503" s="46" t="b">
        <f t="shared" ref="BD503:BL512" si="134" xml:space="preserve"> ISNUMBER(SEARCH(RIGHT(BD$2,LEN(BD$2) - SEARCH(": ", BD$2, 1) -1), $AI503))</f>
        <v>1</v>
      </c>
      <c r="BE503" s="46" t="b">
        <f t="shared" si="134"/>
        <v>1</v>
      </c>
      <c r="BF503" s="46" t="b">
        <f t="shared" si="134"/>
        <v>0</v>
      </c>
      <c r="BG503" s="46" t="b">
        <f t="shared" si="134"/>
        <v>1</v>
      </c>
      <c r="BH503" s="46" t="b">
        <f t="shared" si="134"/>
        <v>1</v>
      </c>
      <c r="BI503" s="46" t="b">
        <f t="shared" si="134"/>
        <v>1</v>
      </c>
      <c r="BJ503" s="46" t="b">
        <f t="shared" si="134"/>
        <v>0</v>
      </c>
      <c r="BK503" s="46" t="b">
        <f t="shared" si="134"/>
        <v>0</v>
      </c>
      <c r="BL503" s="46" t="b">
        <f t="shared" si="134"/>
        <v>0</v>
      </c>
      <c r="BM503" s="46" t="b">
        <f t="shared" ref="BM503:BP522" si="135" xml:space="preserve"> ISNUMBER(SEARCH(RIGHT(BM$2,LEN(BM$2) - SEARCH(": ", BM$2, 1) -1), $AK503))</f>
        <v>0</v>
      </c>
      <c r="BN503" s="46" t="b">
        <f t="shared" si="135"/>
        <v>0</v>
      </c>
      <c r="BO503" s="46" t="b">
        <f t="shared" si="135"/>
        <v>0</v>
      </c>
      <c r="BP503" s="46" t="b">
        <f t="shared" si="135"/>
        <v>0</v>
      </c>
    </row>
    <row r="504" spans="1:68" x14ac:dyDescent="0.35">
      <c r="A504" s="23" t="s">
        <v>15</v>
      </c>
      <c r="B504" s="24">
        <v>1652584</v>
      </c>
      <c r="C504" s="25">
        <v>1</v>
      </c>
      <c r="D504" s="28" t="s">
        <v>1071</v>
      </c>
      <c r="E504" s="25" t="s">
        <v>1072</v>
      </c>
      <c r="F504" s="23" t="s">
        <v>166</v>
      </c>
      <c r="G504" s="24" t="s">
        <v>24</v>
      </c>
      <c r="H504" s="25" t="s">
        <v>67</v>
      </c>
      <c r="I504" s="26" t="s">
        <v>23</v>
      </c>
      <c r="J504" s="25" t="s">
        <v>1298</v>
      </c>
      <c r="K504" s="25" t="s">
        <v>1299</v>
      </c>
      <c r="L504" s="25" t="s">
        <v>1819</v>
      </c>
      <c r="M504" s="25" t="s">
        <v>1176</v>
      </c>
      <c r="N504" s="25" t="s">
        <v>1820</v>
      </c>
      <c r="O504" s="25" t="s">
        <v>26</v>
      </c>
      <c r="P504" s="25" t="s">
        <v>1769</v>
      </c>
      <c r="Q504" s="27">
        <v>42354</v>
      </c>
      <c r="R504" s="25" t="s">
        <v>26</v>
      </c>
      <c r="S504" s="25" t="s">
        <v>26</v>
      </c>
      <c r="T504" s="25" t="s">
        <v>26</v>
      </c>
      <c r="U504" s="27">
        <v>42371</v>
      </c>
      <c r="V504" s="32" t="s">
        <v>25</v>
      </c>
      <c r="W504" s="28" t="s">
        <v>24</v>
      </c>
      <c r="X504" s="28" t="s">
        <v>24</v>
      </c>
      <c r="Y504" s="32" t="s">
        <v>24</v>
      </c>
      <c r="Z504" s="32" t="s">
        <v>24</v>
      </c>
      <c r="AA504" s="32" t="s">
        <v>25</v>
      </c>
      <c r="AB504" s="32" t="s">
        <v>24</v>
      </c>
      <c r="AC504" s="32" t="s">
        <v>24</v>
      </c>
      <c r="AD504" s="32" t="s">
        <v>26</v>
      </c>
      <c r="AE504" s="32" t="s">
        <v>26</v>
      </c>
      <c r="AF504" s="32" t="s">
        <v>26</v>
      </c>
      <c r="AG504" s="28" t="s">
        <v>26</v>
      </c>
      <c r="AH504" s="28" t="s">
        <v>26</v>
      </c>
      <c r="AI504" s="28" t="s">
        <v>26</v>
      </c>
      <c r="AJ504" s="28" t="s">
        <v>26</v>
      </c>
      <c r="AK504" s="32" t="s">
        <v>1582</v>
      </c>
      <c r="AL504" s="28" t="s">
        <v>1818</v>
      </c>
      <c r="AM504" s="28" t="s">
        <v>26</v>
      </c>
      <c r="AN504" s="28" t="s">
        <v>26</v>
      </c>
      <c r="AO504" s="73" t="str">
        <f xml:space="preserve"> INDEX('parsed-whois-report-2018-02-09T'!$F$2:$F$1850, MATCH('MASTER--Enter Data'!E504, 'parsed-whois-report-2018-02-09T'!$A$2:$A$1850, 0))</f>
        <v>Unknown</v>
      </c>
      <c r="AP504" s="32" t="s">
        <v>26</v>
      </c>
      <c r="AQ504" s="25"/>
      <c r="AR504" s="32" t="s">
        <v>25</v>
      </c>
      <c r="AS504" s="46" t="str">
        <f t="shared" si="120"/>
        <v>fcbarcelona</v>
      </c>
      <c r="AT504" s="46" t="str">
        <f xml:space="preserve"> INDEX('TM Grouping Lookup'!$B$2:$B$1870, MATCH(AS504, 'TM Grouping Lookup'!$A$2:$A$1870, 0))</f>
        <v>Futbol Club Barcelona</v>
      </c>
      <c r="AU504" s="46" t="b">
        <f t="shared" si="133"/>
        <v>0</v>
      </c>
      <c r="AV504" s="46" t="b">
        <f t="shared" si="133"/>
        <v>0</v>
      </c>
      <c r="AW504" s="46" t="b">
        <f t="shared" si="133"/>
        <v>0</v>
      </c>
      <c r="AX504" s="46" t="b">
        <f t="shared" si="133"/>
        <v>0</v>
      </c>
      <c r="AY504" s="46" t="b">
        <f t="shared" si="133"/>
        <v>0</v>
      </c>
      <c r="AZ504" s="46" t="b">
        <f t="shared" si="133"/>
        <v>0</v>
      </c>
      <c r="BA504" s="46" t="b">
        <f t="shared" si="133"/>
        <v>0</v>
      </c>
      <c r="BB504" s="46" t="b">
        <f t="shared" si="133"/>
        <v>0</v>
      </c>
      <c r="BC504" s="46" t="b">
        <f t="shared" si="133"/>
        <v>0</v>
      </c>
      <c r="BD504" s="46" t="b">
        <f t="shared" si="134"/>
        <v>0</v>
      </c>
      <c r="BE504" s="46" t="b">
        <f t="shared" si="134"/>
        <v>0</v>
      </c>
      <c r="BF504" s="46" t="b">
        <f t="shared" si="134"/>
        <v>0</v>
      </c>
      <c r="BG504" s="46" t="b">
        <f t="shared" si="134"/>
        <v>0</v>
      </c>
      <c r="BH504" s="46" t="b">
        <f t="shared" si="134"/>
        <v>0</v>
      </c>
      <c r="BI504" s="46" t="b">
        <f t="shared" si="134"/>
        <v>0</v>
      </c>
      <c r="BJ504" s="46" t="b">
        <f t="shared" si="134"/>
        <v>0</v>
      </c>
      <c r="BK504" s="46" t="b">
        <f t="shared" si="134"/>
        <v>0</v>
      </c>
      <c r="BL504" s="46" t="b">
        <f t="shared" si="134"/>
        <v>0</v>
      </c>
      <c r="BM504" s="46" t="b">
        <f t="shared" si="135"/>
        <v>0</v>
      </c>
      <c r="BN504" s="46" t="b">
        <f t="shared" si="135"/>
        <v>0</v>
      </c>
      <c r="BO504" s="46" t="b">
        <f t="shared" si="135"/>
        <v>1</v>
      </c>
      <c r="BP504" s="46" t="b">
        <f t="shared" si="135"/>
        <v>0</v>
      </c>
    </row>
    <row r="505" spans="1:68" x14ac:dyDescent="0.35">
      <c r="A505" s="23" t="s">
        <v>15</v>
      </c>
      <c r="B505" s="24">
        <v>1652846</v>
      </c>
      <c r="C505" s="25">
        <v>1</v>
      </c>
      <c r="D505" s="28" t="s">
        <v>1073</v>
      </c>
      <c r="E505" s="25" t="s">
        <v>1074</v>
      </c>
      <c r="F505" s="23" t="s">
        <v>980</v>
      </c>
      <c r="G505" s="24" t="s">
        <v>24</v>
      </c>
      <c r="H505" s="25" t="s">
        <v>65</v>
      </c>
      <c r="I505" s="26" t="s">
        <v>23</v>
      </c>
      <c r="J505" s="25" t="s">
        <v>1277</v>
      </c>
      <c r="K505" s="25" t="s">
        <v>1176</v>
      </c>
      <c r="L505" s="25" t="s">
        <v>2448</v>
      </c>
      <c r="M505" s="25" t="s">
        <v>1283</v>
      </c>
      <c r="N505" s="25" t="s">
        <v>26</v>
      </c>
      <c r="O505" s="25" t="s">
        <v>26</v>
      </c>
      <c r="P505" s="25" t="s">
        <v>1336</v>
      </c>
      <c r="Q505" s="27">
        <v>42356</v>
      </c>
      <c r="R505" s="25" t="s">
        <v>26</v>
      </c>
      <c r="S505" s="25" t="s">
        <v>26</v>
      </c>
      <c r="T505" s="25" t="s">
        <v>26</v>
      </c>
      <c r="U505" s="27">
        <v>42375</v>
      </c>
      <c r="V505" s="25" t="s">
        <v>25</v>
      </c>
      <c r="W505" s="32" t="s">
        <v>24</v>
      </c>
      <c r="X505" s="32" t="s">
        <v>24</v>
      </c>
      <c r="Y505" s="32" t="s">
        <v>24</v>
      </c>
      <c r="Z505" s="32" t="s">
        <v>24</v>
      </c>
      <c r="AA505" s="32" t="s">
        <v>25</v>
      </c>
      <c r="AB505" s="25" t="s">
        <v>25</v>
      </c>
      <c r="AC505" s="25" t="s">
        <v>25</v>
      </c>
      <c r="AD505" s="25" t="s">
        <v>24</v>
      </c>
      <c r="AE505" s="25" t="s">
        <v>24</v>
      </c>
      <c r="AF505" s="25" t="s">
        <v>24</v>
      </c>
      <c r="AG505" s="25" t="s">
        <v>26</v>
      </c>
      <c r="AH505" s="25" t="s">
        <v>26</v>
      </c>
      <c r="AI505" s="32" t="s">
        <v>6760</v>
      </c>
      <c r="AJ505" s="25" t="s">
        <v>2329</v>
      </c>
      <c r="AK505" s="25" t="s">
        <v>26</v>
      </c>
      <c r="AL505" s="25" t="s">
        <v>26</v>
      </c>
      <c r="AM505" s="32" t="s">
        <v>26</v>
      </c>
      <c r="AN505" s="32" t="s">
        <v>26</v>
      </c>
      <c r="AO505" s="73" t="str">
        <f xml:space="preserve"> INDEX('parsed-whois-report-2018-02-09T'!$F$2:$F$1850, MATCH('MASTER--Enter Data'!E505, 'parsed-whois-report-2018-02-09T'!$A$2:$A$1850, 0))</f>
        <v>Registered Original Registrant</v>
      </c>
      <c r="AP505" s="25" t="s">
        <v>26</v>
      </c>
      <c r="AQ505" s="25"/>
      <c r="AR505" s="32" t="s">
        <v>24</v>
      </c>
      <c r="AS505" s="46" t="str">
        <f t="shared" si="120"/>
        <v>bloomberg</v>
      </c>
      <c r="AT505" s="46" t="str">
        <f xml:space="preserve"> INDEX('TM Grouping Lookup'!$B$2:$B$1870, MATCH(AS505, 'TM Grouping Lookup'!$A$2:$A$1870, 0))</f>
        <v>Bloomberg</v>
      </c>
      <c r="AU505" s="46" t="b">
        <f t="shared" si="133"/>
        <v>0</v>
      </c>
      <c r="AV505" s="46" t="b">
        <f t="shared" si="133"/>
        <v>0</v>
      </c>
      <c r="AW505" s="46" t="b">
        <f t="shared" si="133"/>
        <v>0</v>
      </c>
      <c r="AX505" s="46" t="b">
        <f t="shared" si="133"/>
        <v>0</v>
      </c>
      <c r="AY505" s="46" t="b">
        <f t="shared" si="133"/>
        <v>0</v>
      </c>
      <c r="AZ505" s="46" t="b">
        <f t="shared" si="133"/>
        <v>0</v>
      </c>
      <c r="BA505" s="46" t="b">
        <f t="shared" si="133"/>
        <v>0</v>
      </c>
      <c r="BB505" s="46" t="b">
        <f t="shared" si="133"/>
        <v>0</v>
      </c>
      <c r="BC505" s="46" t="b">
        <f t="shared" si="133"/>
        <v>0</v>
      </c>
      <c r="BD505" s="46" t="b">
        <f t="shared" si="134"/>
        <v>0</v>
      </c>
      <c r="BE505" s="46" t="b">
        <f t="shared" si="134"/>
        <v>0</v>
      </c>
      <c r="BF505" s="46" t="b">
        <f t="shared" si="134"/>
        <v>0</v>
      </c>
      <c r="BG505" s="46" t="b">
        <f t="shared" si="134"/>
        <v>0</v>
      </c>
      <c r="BH505" s="46" t="b">
        <f t="shared" si="134"/>
        <v>0</v>
      </c>
      <c r="BI505" s="46" t="b">
        <f t="shared" si="134"/>
        <v>0</v>
      </c>
      <c r="BJ505" s="46" t="b">
        <f t="shared" si="134"/>
        <v>1</v>
      </c>
      <c r="BK505" s="46" t="b">
        <f t="shared" si="134"/>
        <v>0</v>
      </c>
      <c r="BL505" s="46" t="b">
        <f t="shared" si="134"/>
        <v>0</v>
      </c>
      <c r="BM505" s="46" t="b">
        <f t="shared" si="135"/>
        <v>0</v>
      </c>
      <c r="BN505" s="46" t="b">
        <f t="shared" si="135"/>
        <v>0</v>
      </c>
      <c r="BO505" s="46" t="b">
        <f t="shared" si="135"/>
        <v>0</v>
      </c>
      <c r="BP505" s="46" t="b">
        <f t="shared" si="135"/>
        <v>0</v>
      </c>
    </row>
    <row r="506" spans="1:68" ht="14.25" customHeight="1" x14ac:dyDescent="0.35">
      <c r="A506" s="23" t="s">
        <v>15</v>
      </c>
      <c r="B506" s="24">
        <v>1653436</v>
      </c>
      <c r="C506" s="25">
        <v>1</v>
      </c>
      <c r="D506" s="28" t="s">
        <v>1075</v>
      </c>
      <c r="E506" s="25" t="s">
        <v>1076</v>
      </c>
      <c r="F506" s="23" t="s">
        <v>1077</v>
      </c>
      <c r="G506" s="24" t="s">
        <v>24</v>
      </c>
      <c r="H506" s="25" t="s">
        <v>65</v>
      </c>
      <c r="I506" s="26" t="s">
        <v>66</v>
      </c>
      <c r="J506" s="25" t="s">
        <v>6367</v>
      </c>
      <c r="K506" s="25" t="s">
        <v>1176</v>
      </c>
      <c r="L506" s="25" t="s">
        <v>6369</v>
      </c>
      <c r="M506" s="25" t="s">
        <v>1176</v>
      </c>
      <c r="N506" s="25" t="s">
        <v>6368</v>
      </c>
      <c r="O506" s="25" t="s">
        <v>2323</v>
      </c>
      <c r="P506" s="25" t="s">
        <v>1884</v>
      </c>
      <c r="Q506" s="27">
        <v>42360</v>
      </c>
      <c r="R506" s="25" t="s">
        <v>25</v>
      </c>
      <c r="S506" s="25" t="s">
        <v>24</v>
      </c>
      <c r="T506" s="25" t="s">
        <v>24</v>
      </c>
      <c r="U506" s="27">
        <v>42367</v>
      </c>
      <c r="V506" s="25" t="s">
        <v>25</v>
      </c>
      <c r="W506" s="32" t="s">
        <v>24</v>
      </c>
      <c r="X506" s="32" t="s">
        <v>24</v>
      </c>
      <c r="Y506" s="32" t="s">
        <v>24</v>
      </c>
      <c r="Z506" s="32" t="s">
        <v>24</v>
      </c>
      <c r="AA506" s="32" t="s">
        <v>25</v>
      </c>
      <c r="AB506" s="25" t="s">
        <v>24</v>
      </c>
      <c r="AC506" s="28" t="s">
        <v>25</v>
      </c>
      <c r="AD506" s="28" t="s">
        <v>25</v>
      </c>
      <c r="AE506" s="28" t="s">
        <v>24</v>
      </c>
      <c r="AF506" s="28" t="s">
        <v>24</v>
      </c>
      <c r="AG506" s="28" t="s">
        <v>1332</v>
      </c>
      <c r="AH506" s="28" t="s">
        <v>6370</v>
      </c>
      <c r="AI506" s="28" t="s">
        <v>6826</v>
      </c>
      <c r="AJ506" s="28" t="s">
        <v>6613</v>
      </c>
      <c r="AK506" s="25" t="s">
        <v>26</v>
      </c>
      <c r="AL506" s="28" t="s">
        <v>26</v>
      </c>
      <c r="AM506" s="28" t="s">
        <v>24</v>
      </c>
      <c r="AN506" s="28" t="s">
        <v>24</v>
      </c>
      <c r="AO506" s="73" t="str">
        <f xml:space="preserve"> INDEX('parsed-whois-report-2018-02-09T'!$F$2:$F$1850, MATCH('MASTER--Enter Data'!E506, 'parsed-whois-report-2018-02-09T'!$A$2:$A$1850, 0))</f>
        <v>Acquired by TM Owner</v>
      </c>
      <c r="AP506" s="25" t="s">
        <v>26</v>
      </c>
      <c r="AQ506" s="25"/>
      <c r="AR506" s="32" t="s">
        <v>25</v>
      </c>
      <c r="AS506" s="46" t="str">
        <f t="shared" si="120"/>
        <v>chanluu</v>
      </c>
      <c r="AT506" s="46" t="str">
        <f xml:space="preserve"> INDEX('TM Grouping Lookup'!$B$2:$B$1870, MATCH(AS506, 'TM Grouping Lookup'!$A$2:$A$1870, 0))</f>
        <v>Chan Luu</v>
      </c>
      <c r="AU506" s="46" t="b">
        <f t="shared" si="133"/>
        <v>0</v>
      </c>
      <c r="AV506" s="46" t="b">
        <f t="shared" si="133"/>
        <v>0</v>
      </c>
      <c r="AW506" s="46" t="b">
        <f t="shared" si="133"/>
        <v>0</v>
      </c>
      <c r="AX506" s="46" t="b">
        <f t="shared" si="133"/>
        <v>0</v>
      </c>
      <c r="AY506" s="46" t="b">
        <f t="shared" si="133"/>
        <v>0</v>
      </c>
      <c r="AZ506" s="46" t="b">
        <f t="shared" si="133"/>
        <v>0</v>
      </c>
      <c r="BA506" s="46" t="b">
        <f t="shared" si="133"/>
        <v>0</v>
      </c>
      <c r="BB506" s="46" t="b">
        <f t="shared" si="133"/>
        <v>0</v>
      </c>
      <c r="BC506" s="46" t="b">
        <f t="shared" si="133"/>
        <v>1</v>
      </c>
      <c r="BD506" s="46" t="b">
        <f t="shared" si="134"/>
        <v>0</v>
      </c>
      <c r="BE506" s="46" t="b">
        <f t="shared" si="134"/>
        <v>0</v>
      </c>
      <c r="BF506" s="46" t="b">
        <f t="shared" si="134"/>
        <v>0</v>
      </c>
      <c r="BG506" s="46" t="b">
        <f t="shared" si="134"/>
        <v>1</v>
      </c>
      <c r="BH506" s="46" t="b">
        <f t="shared" si="134"/>
        <v>0</v>
      </c>
      <c r="BI506" s="46" t="b">
        <f t="shared" si="134"/>
        <v>1</v>
      </c>
      <c r="BJ506" s="46" t="b">
        <f t="shared" si="134"/>
        <v>0</v>
      </c>
      <c r="BK506" s="46" t="b">
        <f t="shared" si="134"/>
        <v>0</v>
      </c>
      <c r="BL506" s="46" t="b">
        <f t="shared" si="134"/>
        <v>0</v>
      </c>
      <c r="BM506" s="46" t="b">
        <f t="shared" si="135"/>
        <v>0</v>
      </c>
      <c r="BN506" s="46" t="b">
        <f t="shared" si="135"/>
        <v>0</v>
      </c>
      <c r="BO506" s="46" t="b">
        <f t="shared" si="135"/>
        <v>0</v>
      </c>
      <c r="BP506" s="46" t="b">
        <f t="shared" si="135"/>
        <v>0</v>
      </c>
    </row>
    <row r="507" spans="1:68" x14ac:dyDescent="0.35">
      <c r="A507" s="23" t="s">
        <v>15</v>
      </c>
      <c r="B507" s="24">
        <v>1653488</v>
      </c>
      <c r="C507" s="25">
        <v>1</v>
      </c>
      <c r="D507" s="28" t="s">
        <v>1078</v>
      </c>
      <c r="E507" s="25" t="s">
        <v>1079</v>
      </c>
      <c r="F507" s="23" t="s">
        <v>235</v>
      </c>
      <c r="G507" s="24" t="s">
        <v>24</v>
      </c>
      <c r="H507" s="25" t="s">
        <v>65</v>
      </c>
      <c r="I507" s="26" t="s">
        <v>66</v>
      </c>
      <c r="J507" s="25" t="s">
        <v>6271</v>
      </c>
      <c r="K507" s="25" t="s">
        <v>1408</v>
      </c>
      <c r="L507" s="25" t="s">
        <v>6273</v>
      </c>
      <c r="M507" s="25" t="s">
        <v>1283</v>
      </c>
      <c r="N507" s="25" t="s">
        <v>2447</v>
      </c>
      <c r="O507" s="25" t="s">
        <v>26</v>
      </c>
      <c r="P507" s="25" t="s">
        <v>1231</v>
      </c>
      <c r="Q507" s="27">
        <v>42360</v>
      </c>
      <c r="R507" s="25" t="s">
        <v>25</v>
      </c>
      <c r="S507" s="25" t="s">
        <v>24</v>
      </c>
      <c r="T507" s="25" t="s">
        <v>24</v>
      </c>
      <c r="U507" s="27">
        <v>42374</v>
      </c>
      <c r="V507" s="25" t="s">
        <v>25</v>
      </c>
      <c r="W507" s="32" t="s">
        <v>24</v>
      </c>
      <c r="X507" s="32" t="s">
        <v>24</v>
      </c>
      <c r="Y507" s="32" t="s">
        <v>24</v>
      </c>
      <c r="Z507" s="32" t="s">
        <v>24</v>
      </c>
      <c r="AA507" s="32" t="s">
        <v>25</v>
      </c>
      <c r="AB507" s="25" t="s">
        <v>25</v>
      </c>
      <c r="AC507" s="25" t="s">
        <v>25</v>
      </c>
      <c r="AD507" s="25" t="s">
        <v>24</v>
      </c>
      <c r="AE507" s="25" t="s">
        <v>24</v>
      </c>
      <c r="AF507" s="25" t="s">
        <v>24</v>
      </c>
      <c r="AG507" s="28" t="s">
        <v>1332</v>
      </c>
      <c r="AH507" s="28" t="s">
        <v>6276</v>
      </c>
      <c r="AI507" s="28" t="s">
        <v>1332</v>
      </c>
      <c r="AJ507" s="28" t="s">
        <v>6277</v>
      </c>
      <c r="AK507" s="25" t="s">
        <v>26</v>
      </c>
      <c r="AL507" s="25" t="s">
        <v>26</v>
      </c>
      <c r="AM507" s="25" t="s">
        <v>24</v>
      </c>
      <c r="AN507" s="25" t="s">
        <v>25</v>
      </c>
      <c r="AO507" s="73" t="str">
        <f xml:space="preserve"> INDEX('parsed-whois-report-2018-02-09T'!$F$2:$F$1850, MATCH('MASTER--Enter Data'!E507, 'parsed-whois-report-2018-02-09T'!$A$2:$A$1850, 0))</f>
        <v>Registered Original Registrant</v>
      </c>
      <c r="AP507" s="25" t="s">
        <v>26</v>
      </c>
      <c r="AQ507" s="25"/>
      <c r="AR507" s="32" t="s">
        <v>24</v>
      </c>
      <c r="AS507" s="46" t="str">
        <f t="shared" si="120"/>
        <v>arcelor</v>
      </c>
      <c r="AT507" s="46" t="str">
        <f xml:space="preserve"> INDEX('TM Grouping Lookup'!$B$2:$B$1870, MATCH(AS507, 'TM Grouping Lookup'!$A$2:$A$1870, 0))</f>
        <v>ArcelorMittal</v>
      </c>
      <c r="AU507" s="46" t="b">
        <f t="shared" si="133"/>
        <v>0</v>
      </c>
      <c r="AV507" s="46" t="b">
        <f t="shared" si="133"/>
        <v>0</v>
      </c>
      <c r="AW507" s="46" t="b">
        <f t="shared" si="133"/>
        <v>0</v>
      </c>
      <c r="AX507" s="46" t="b">
        <f t="shared" si="133"/>
        <v>0</v>
      </c>
      <c r="AY507" s="46" t="b">
        <f t="shared" si="133"/>
        <v>0</v>
      </c>
      <c r="AZ507" s="46" t="b">
        <f t="shared" si="133"/>
        <v>0</v>
      </c>
      <c r="BA507" s="46" t="b">
        <f t="shared" si="133"/>
        <v>0</v>
      </c>
      <c r="BB507" s="46" t="b">
        <f t="shared" si="133"/>
        <v>0</v>
      </c>
      <c r="BC507" s="46" t="b">
        <f t="shared" si="133"/>
        <v>1</v>
      </c>
      <c r="BD507" s="46" t="b">
        <f t="shared" si="134"/>
        <v>0</v>
      </c>
      <c r="BE507" s="46" t="b">
        <f t="shared" si="134"/>
        <v>0</v>
      </c>
      <c r="BF507" s="46" t="b">
        <f t="shared" si="134"/>
        <v>0</v>
      </c>
      <c r="BG507" s="46" t="b">
        <f t="shared" si="134"/>
        <v>0</v>
      </c>
      <c r="BH507" s="46" t="b">
        <f t="shared" si="134"/>
        <v>0</v>
      </c>
      <c r="BI507" s="46" t="b">
        <f t="shared" si="134"/>
        <v>0</v>
      </c>
      <c r="BJ507" s="46" t="b">
        <f t="shared" si="134"/>
        <v>0</v>
      </c>
      <c r="BK507" s="46" t="b">
        <f t="shared" si="134"/>
        <v>0</v>
      </c>
      <c r="BL507" s="46" t="b">
        <f t="shared" si="134"/>
        <v>1</v>
      </c>
      <c r="BM507" s="46" t="b">
        <f t="shared" si="135"/>
        <v>0</v>
      </c>
      <c r="BN507" s="46" t="b">
        <f t="shared" si="135"/>
        <v>0</v>
      </c>
      <c r="BO507" s="46" t="b">
        <f t="shared" si="135"/>
        <v>0</v>
      </c>
      <c r="BP507" s="46" t="b">
        <f t="shared" si="135"/>
        <v>0</v>
      </c>
    </row>
    <row r="508" spans="1:68" x14ac:dyDescent="0.35">
      <c r="A508" s="23" t="s">
        <v>15</v>
      </c>
      <c r="B508" s="24">
        <v>1654755</v>
      </c>
      <c r="C508" s="25">
        <v>1</v>
      </c>
      <c r="D508" s="28" t="s">
        <v>1080</v>
      </c>
      <c r="E508" s="25" t="s">
        <v>1081</v>
      </c>
      <c r="F508" s="23" t="s">
        <v>1082</v>
      </c>
      <c r="G508" s="24" t="s">
        <v>24</v>
      </c>
      <c r="H508" s="25" t="s">
        <v>65</v>
      </c>
      <c r="I508" s="26" t="s">
        <v>259</v>
      </c>
      <c r="J508" s="25" t="s">
        <v>1657</v>
      </c>
      <c r="K508" s="25" t="s">
        <v>1262</v>
      </c>
      <c r="L508" s="25" t="s">
        <v>1658</v>
      </c>
      <c r="M508" s="25" t="s">
        <v>1283</v>
      </c>
      <c r="N508" s="25" t="s">
        <v>1659</v>
      </c>
      <c r="O508" s="25" t="s">
        <v>26</v>
      </c>
      <c r="P508" s="25" t="s">
        <v>1660</v>
      </c>
      <c r="Q508" s="27">
        <v>42369</v>
      </c>
      <c r="R508" s="25" t="s">
        <v>24</v>
      </c>
      <c r="S508" s="25" t="s">
        <v>25</v>
      </c>
      <c r="T508" s="25" t="s">
        <v>24</v>
      </c>
      <c r="U508" s="27">
        <v>42402</v>
      </c>
      <c r="V508" s="28" t="s">
        <v>25</v>
      </c>
      <c r="W508" s="28" t="s">
        <v>24</v>
      </c>
      <c r="X508" s="28" t="s">
        <v>24</v>
      </c>
      <c r="Y508" s="28" t="s">
        <v>24</v>
      </c>
      <c r="Z508" s="28" t="s">
        <v>24</v>
      </c>
      <c r="AA508" s="28" t="s">
        <v>25</v>
      </c>
      <c r="AB508" s="28" t="s">
        <v>25</v>
      </c>
      <c r="AC508" s="28" t="s">
        <v>25</v>
      </c>
      <c r="AD508" s="28" t="s">
        <v>24</v>
      </c>
      <c r="AE508" s="28" t="s">
        <v>24</v>
      </c>
      <c r="AF508" s="28" t="s">
        <v>24</v>
      </c>
      <c r="AG508" s="28" t="s">
        <v>1661</v>
      </c>
      <c r="AH508" s="28" t="s">
        <v>1662</v>
      </c>
      <c r="AI508" s="28" t="s">
        <v>6825</v>
      </c>
      <c r="AJ508" s="32" t="s">
        <v>6660</v>
      </c>
      <c r="AK508" s="28" t="s">
        <v>26</v>
      </c>
      <c r="AL508" s="28" t="s">
        <v>26</v>
      </c>
      <c r="AM508" s="28" t="s">
        <v>24</v>
      </c>
      <c r="AN508" s="28" t="s">
        <v>24</v>
      </c>
      <c r="AO508" s="73" t="str">
        <f xml:space="preserve"> INDEX('parsed-whois-report-2018-02-09T'!$F$2:$F$1850, MATCH('MASTER--Enter Data'!E508, 'parsed-whois-report-2018-02-09T'!$A$2:$A$1850, 0))</f>
        <v>Registered New Registrant</v>
      </c>
      <c r="AP508" s="28" t="s">
        <v>26</v>
      </c>
      <c r="AQ508" s="26"/>
      <c r="AR508" s="28" t="s">
        <v>25</v>
      </c>
      <c r="AS508" s="46" t="str">
        <f t="shared" si="120"/>
        <v>fragonard</v>
      </c>
      <c r="AT508" s="46" t="str">
        <f xml:space="preserve"> INDEX('TM Grouping Lookup'!$B$2:$B$1870, MATCH(AS508, 'TM Grouping Lookup'!$A$2:$A$1870, 0))</f>
        <v>Fragonard</v>
      </c>
      <c r="AU508" s="46" t="b">
        <f t="shared" si="133"/>
        <v>0</v>
      </c>
      <c r="AV508" s="46" t="b">
        <f t="shared" si="133"/>
        <v>1</v>
      </c>
      <c r="AW508" s="46" t="b">
        <f t="shared" si="133"/>
        <v>0</v>
      </c>
      <c r="AX508" s="46" t="b">
        <f t="shared" si="133"/>
        <v>0</v>
      </c>
      <c r="AY508" s="46" t="b">
        <f t="shared" si="133"/>
        <v>0</v>
      </c>
      <c r="AZ508" s="46" t="b">
        <f t="shared" si="133"/>
        <v>0</v>
      </c>
      <c r="BA508" s="46" t="b">
        <f t="shared" si="133"/>
        <v>0</v>
      </c>
      <c r="BB508" s="46" t="b">
        <f t="shared" si="133"/>
        <v>0</v>
      </c>
      <c r="BC508" s="46" t="b">
        <f t="shared" si="133"/>
        <v>0</v>
      </c>
      <c r="BD508" s="46" t="b">
        <f t="shared" si="134"/>
        <v>0</v>
      </c>
      <c r="BE508" s="46" t="b">
        <f t="shared" si="134"/>
        <v>0</v>
      </c>
      <c r="BF508" s="46" t="b">
        <f t="shared" si="134"/>
        <v>0</v>
      </c>
      <c r="BG508" s="46" t="b">
        <f t="shared" si="134"/>
        <v>1</v>
      </c>
      <c r="BH508" s="46" t="b">
        <f t="shared" si="134"/>
        <v>0</v>
      </c>
      <c r="BI508" s="46" t="b">
        <f t="shared" si="134"/>
        <v>0</v>
      </c>
      <c r="BJ508" s="46" t="b">
        <f t="shared" si="134"/>
        <v>0</v>
      </c>
      <c r="BK508" s="46" t="b">
        <f t="shared" si="134"/>
        <v>0</v>
      </c>
      <c r="BL508" s="46" t="b">
        <f t="shared" si="134"/>
        <v>0</v>
      </c>
      <c r="BM508" s="46" t="b">
        <f t="shared" si="135"/>
        <v>0</v>
      </c>
      <c r="BN508" s="46" t="b">
        <f t="shared" si="135"/>
        <v>0</v>
      </c>
      <c r="BO508" s="46" t="b">
        <f t="shared" si="135"/>
        <v>0</v>
      </c>
      <c r="BP508" s="46" t="b">
        <f t="shared" si="135"/>
        <v>0</v>
      </c>
    </row>
    <row r="509" spans="1:68" x14ac:dyDescent="0.35">
      <c r="A509" s="23" t="s">
        <v>15</v>
      </c>
      <c r="B509" s="24">
        <v>1654896</v>
      </c>
      <c r="C509" s="25">
        <v>1</v>
      </c>
      <c r="D509" s="28" t="s">
        <v>1083</v>
      </c>
      <c r="E509" s="25" t="s">
        <v>1084</v>
      </c>
      <c r="F509" s="23" t="s">
        <v>849</v>
      </c>
      <c r="G509" s="24" t="s">
        <v>24</v>
      </c>
      <c r="H509" s="25" t="s">
        <v>65</v>
      </c>
      <c r="I509" s="26" t="s">
        <v>23</v>
      </c>
      <c r="J509" s="25" t="s">
        <v>1975</v>
      </c>
      <c r="K509" s="25" t="s">
        <v>1176</v>
      </c>
      <c r="L509" s="25" t="s">
        <v>2527</v>
      </c>
      <c r="M509" s="25" t="s">
        <v>1283</v>
      </c>
      <c r="N509" s="25" t="s">
        <v>2504</v>
      </c>
      <c r="O509" s="25" t="s">
        <v>26</v>
      </c>
      <c r="P509" s="25" t="s">
        <v>1775</v>
      </c>
      <c r="Q509" s="27">
        <v>42374</v>
      </c>
      <c r="R509" s="25" t="s">
        <v>26</v>
      </c>
      <c r="S509" s="25" t="s">
        <v>26</v>
      </c>
      <c r="T509" s="25" t="s">
        <v>26</v>
      </c>
      <c r="U509" s="27">
        <v>42391</v>
      </c>
      <c r="V509" s="25" t="s">
        <v>25</v>
      </c>
      <c r="W509" s="32" t="s">
        <v>24</v>
      </c>
      <c r="X509" s="32" t="s">
        <v>24</v>
      </c>
      <c r="Y509" s="32" t="s">
        <v>24</v>
      </c>
      <c r="Z509" s="32" t="s">
        <v>25</v>
      </c>
      <c r="AA509" s="32" t="s">
        <v>24</v>
      </c>
      <c r="AB509" s="25" t="s">
        <v>24</v>
      </c>
      <c r="AC509" s="25" t="s">
        <v>25</v>
      </c>
      <c r="AD509" s="25" t="s">
        <v>24</v>
      </c>
      <c r="AE509" s="25" t="s">
        <v>24</v>
      </c>
      <c r="AF509" s="25" t="s">
        <v>24</v>
      </c>
      <c r="AG509" s="25" t="s">
        <v>26</v>
      </c>
      <c r="AH509" s="25" t="s">
        <v>26</v>
      </c>
      <c r="AI509" s="28" t="s">
        <v>6827</v>
      </c>
      <c r="AJ509" s="25" t="s">
        <v>2528</v>
      </c>
      <c r="AK509" s="25" t="s">
        <v>26</v>
      </c>
      <c r="AL509" s="25" t="s">
        <v>26</v>
      </c>
      <c r="AM509" s="32" t="s">
        <v>26</v>
      </c>
      <c r="AN509" s="32" t="s">
        <v>26</v>
      </c>
      <c r="AO509" s="73" t="str">
        <f xml:space="preserve"> INDEX('parsed-whois-report-2018-02-09T'!$F$2:$F$1850, MATCH('MASTER--Enter Data'!E509, 'parsed-whois-report-2018-02-09T'!$A$2:$A$1850, 0))</f>
        <v>Registered Original Registrant</v>
      </c>
      <c r="AP509" s="25" t="s">
        <v>26</v>
      </c>
      <c r="AQ509" s="25"/>
      <c r="AR509" s="32" t="s">
        <v>24</v>
      </c>
      <c r="AS509" s="46" t="str">
        <f t="shared" si="120"/>
        <v>costco</v>
      </c>
      <c r="AT509" s="46" t="str">
        <f xml:space="preserve"> INDEX('TM Grouping Lookup'!$B$2:$B$1870, MATCH(AS509, 'TM Grouping Lookup'!$A$2:$A$1870, 0))</f>
        <v>Costco</v>
      </c>
      <c r="AU509" s="46" t="b">
        <f t="shared" si="133"/>
        <v>0</v>
      </c>
      <c r="AV509" s="46" t="b">
        <f t="shared" si="133"/>
        <v>0</v>
      </c>
      <c r="AW509" s="46" t="b">
        <f t="shared" si="133"/>
        <v>0</v>
      </c>
      <c r="AX509" s="46" t="b">
        <f t="shared" si="133"/>
        <v>0</v>
      </c>
      <c r="AY509" s="46" t="b">
        <f t="shared" si="133"/>
        <v>0</v>
      </c>
      <c r="AZ509" s="46" t="b">
        <f t="shared" si="133"/>
        <v>0</v>
      </c>
      <c r="BA509" s="46" t="b">
        <f t="shared" si="133"/>
        <v>0</v>
      </c>
      <c r="BB509" s="46" t="b">
        <f t="shared" si="133"/>
        <v>0</v>
      </c>
      <c r="BC509" s="46" t="b">
        <f t="shared" si="133"/>
        <v>0</v>
      </c>
      <c r="BD509" s="46" t="b">
        <f t="shared" si="134"/>
        <v>0</v>
      </c>
      <c r="BE509" s="46" t="b">
        <f t="shared" si="134"/>
        <v>0</v>
      </c>
      <c r="BF509" s="46" t="b">
        <f t="shared" si="134"/>
        <v>0</v>
      </c>
      <c r="BG509" s="46" t="b">
        <f t="shared" si="134"/>
        <v>1</v>
      </c>
      <c r="BH509" s="46" t="b">
        <f t="shared" si="134"/>
        <v>0</v>
      </c>
      <c r="BI509" s="46" t="b">
        <f t="shared" si="134"/>
        <v>0</v>
      </c>
      <c r="BJ509" s="46" t="b">
        <f t="shared" si="134"/>
        <v>0</v>
      </c>
      <c r="BK509" s="46" t="b">
        <f t="shared" si="134"/>
        <v>0</v>
      </c>
      <c r="BL509" s="46" t="b">
        <f t="shared" si="134"/>
        <v>0</v>
      </c>
      <c r="BM509" s="46" t="b">
        <f t="shared" si="135"/>
        <v>0</v>
      </c>
      <c r="BN509" s="46" t="b">
        <f t="shared" si="135"/>
        <v>0</v>
      </c>
      <c r="BO509" s="46" t="b">
        <f t="shared" si="135"/>
        <v>0</v>
      </c>
      <c r="BP509" s="46" t="b">
        <f t="shared" si="135"/>
        <v>0</v>
      </c>
    </row>
    <row r="510" spans="1:68" x14ac:dyDescent="0.35">
      <c r="A510" s="23" t="s">
        <v>15</v>
      </c>
      <c r="B510" s="24">
        <v>1655250</v>
      </c>
      <c r="C510" s="25">
        <v>1</v>
      </c>
      <c r="D510" s="28" t="s">
        <v>1085</v>
      </c>
      <c r="E510" s="25" t="s">
        <v>1086</v>
      </c>
      <c r="F510" s="23" t="s">
        <v>1087</v>
      </c>
      <c r="G510" s="24" t="s">
        <v>24</v>
      </c>
      <c r="H510" s="25" t="s">
        <v>65</v>
      </c>
      <c r="I510" s="26" t="s">
        <v>23</v>
      </c>
      <c r="J510" s="25" t="s">
        <v>1404</v>
      </c>
      <c r="K510" s="25" t="s">
        <v>1176</v>
      </c>
      <c r="L510" s="25" t="s">
        <v>2529</v>
      </c>
      <c r="M510" s="25" t="s">
        <v>1176</v>
      </c>
      <c r="N510" s="25" t="s">
        <v>1887</v>
      </c>
      <c r="O510" s="25" t="s">
        <v>26</v>
      </c>
      <c r="P510" s="25" t="s">
        <v>1775</v>
      </c>
      <c r="Q510" s="27">
        <v>42376</v>
      </c>
      <c r="R510" s="25" t="s">
        <v>26</v>
      </c>
      <c r="S510" s="25" t="s">
        <v>26</v>
      </c>
      <c r="T510" s="25" t="s">
        <v>26</v>
      </c>
      <c r="U510" s="27">
        <v>42391</v>
      </c>
      <c r="V510" s="25" t="s">
        <v>25</v>
      </c>
      <c r="W510" s="32" t="s">
        <v>24</v>
      </c>
      <c r="X510" s="32" t="s">
        <v>24</v>
      </c>
      <c r="Y510" s="32" t="s">
        <v>24</v>
      </c>
      <c r="Z510" s="32" t="s">
        <v>24</v>
      </c>
      <c r="AA510" s="32" t="s">
        <v>25</v>
      </c>
      <c r="AB510" s="25" t="s">
        <v>24</v>
      </c>
      <c r="AC510" s="25" t="s">
        <v>25</v>
      </c>
      <c r="AD510" s="25" t="s">
        <v>24</v>
      </c>
      <c r="AE510" s="25" t="s">
        <v>24</v>
      </c>
      <c r="AF510" s="25" t="s">
        <v>24</v>
      </c>
      <c r="AG510" s="25" t="s">
        <v>26</v>
      </c>
      <c r="AH510" s="25" t="s">
        <v>26</v>
      </c>
      <c r="AI510" s="28" t="s">
        <v>6826</v>
      </c>
      <c r="AJ510" s="25" t="s">
        <v>2530</v>
      </c>
      <c r="AK510" s="25" t="s">
        <v>26</v>
      </c>
      <c r="AL510" s="25" t="s">
        <v>26</v>
      </c>
      <c r="AM510" s="32" t="s">
        <v>26</v>
      </c>
      <c r="AN510" s="32" t="s">
        <v>26</v>
      </c>
      <c r="AO510" s="73" t="str">
        <f xml:space="preserve"> INDEX('parsed-whois-report-2018-02-09T'!$F$2:$F$1850, MATCH('MASTER--Enter Data'!E510, 'parsed-whois-report-2018-02-09T'!$A$2:$A$1850, 0))</f>
        <v>Registered Original Registrant</v>
      </c>
      <c r="AP510" s="25" t="s">
        <v>26</v>
      </c>
      <c r="AQ510" s="25"/>
      <c r="AR510" s="32" t="s">
        <v>24</v>
      </c>
      <c r="AS510" s="46" t="str">
        <f t="shared" si="120"/>
        <v>ripoffreport</v>
      </c>
      <c r="AT510" s="46" t="str">
        <f xml:space="preserve"> INDEX('TM Grouping Lookup'!$B$2:$B$1870, MATCH(AS510, 'TM Grouping Lookup'!$A$2:$A$1870, 0))</f>
        <v>Ripoff Report</v>
      </c>
      <c r="AU510" s="46" t="b">
        <f t="shared" si="133"/>
        <v>0</v>
      </c>
      <c r="AV510" s="46" t="b">
        <f t="shared" si="133"/>
        <v>0</v>
      </c>
      <c r="AW510" s="46" t="b">
        <f t="shared" si="133"/>
        <v>0</v>
      </c>
      <c r="AX510" s="46" t="b">
        <f t="shared" si="133"/>
        <v>0</v>
      </c>
      <c r="AY510" s="46" t="b">
        <f t="shared" si="133"/>
        <v>0</v>
      </c>
      <c r="AZ510" s="46" t="b">
        <f t="shared" si="133"/>
        <v>0</v>
      </c>
      <c r="BA510" s="46" t="b">
        <f t="shared" si="133"/>
        <v>0</v>
      </c>
      <c r="BB510" s="46" t="b">
        <f t="shared" si="133"/>
        <v>0</v>
      </c>
      <c r="BC510" s="46" t="b">
        <f t="shared" si="133"/>
        <v>0</v>
      </c>
      <c r="BD510" s="46" t="b">
        <f t="shared" si="134"/>
        <v>0</v>
      </c>
      <c r="BE510" s="46" t="b">
        <f t="shared" si="134"/>
        <v>0</v>
      </c>
      <c r="BF510" s="46" t="b">
        <f t="shared" si="134"/>
        <v>0</v>
      </c>
      <c r="BG510" s="46" t="b">
        <f t="shared" si="134"/>
        <v>1</v>
      </c>
      <c r="BH510" s="46" t="b">
        <f t="shared" si="134"/>
        <v>0</v>
      </c>
      <c r="BI510" s="46" t="b">
        <f t="shared" si="134"/>
        <v>1</v>
      </c>
      <c r="BJ510" s="46" t="b">
        <f t="shared" si="134"/>
        <v>0</v>
      </c>
      <c r="BK510" s="46" t="b">
        <f t="shared" si="134"/>
        <v>0</v>
      </c>
      <c r="BL510" s="46" t="b">
        <f t="shared" si="134"/>
        <v>0</v>
      </c>
      <c r="BM510" s="46" t="b">
        <f t="shared" si="135"/>
        <v>0</v>
      </c>
      <c r="BN510" s="46" t="b">
        <f t="shared" si="135"/>
        <v>0</v>
      </c>
      <c r="BO510" s="46" t="b">
        <f t="shared" si="135"/>
        <v>0</v>
      </c>
      <c r="BP510" s="46" t="b">
        <f t="shared" si="135"/>
        <v>0</v>
      </c>
    </row>
    <row r="511" spans="1:68" x14ac:dyDescent="0.35">
      <c r="A511" s="23" t="s">
        <v>15</v>
      </c>
      <c r="B511" s="24">
        <v>1655420</v>
      </c>
      <c r="C511" s="25">
        <v>1</v>
      </c>
      <c r="D511" s="28" t="s">
        <v>1088</v>
      </c>
      <c r="E511" s="25" t="s">
        <v>1089</v>
      </c>
      <c r="F511" s="23" t="s">
        <v>1090</v>
      </c>
      <c r="G511" s="24" t="s">
        <v>25</v>
      </c>
      <c r="H511" s="25" t="s">
        <v>65</v>
      </c>
      <c r="I511" s="26" t="s">
        <v>23</v>
      </c>
      <c r="J511" s="25" t="s">
        <v>1933</v>
      </c>
      <c r="K511" s="25" t="s">
        <v>1270</v>
      </c>
      <c r="L511" s="25" t="s">
        <v>1934</v>
      </c>
      <c r="M511" s="25" t="s">
        <v>1262</v>
      </c>
      <c r="N511" s="25" t="s">
        <v>1935</v>
      </c>
      <c r="O511" s="25" t="s">
        <v>26</v>
      </c>
      <c r="P511" s="25" t="s">
        <v>1775</v>
      </c>
      <c r="Q511" s="27">
        <v>42376</v>
      </c>
      <c r="R511" s="25" t="s">
        <v>26</v>
      </c>
      <c r="S511" s="25" t="s">
        <v>26</v>
      </c>
      <c r="T511" s="25" t="s">
        <v>26</v>
      </c>
      <c r="U511" s="27">
        <v>42391</v>
      </c>
      <c r="V511" s="32" t="s">
        <v>25</v>
      </c>
      <c r="W511" s="32" t="s">
        <v>24</v>
      </c>
      <c r="X511" s="32" t="s">
        <v>24</v>
      </c>
      <c r="Y511" s="32" t="s">
        <v>24</v>
      </c>
      <c r="Z511" s="32" t="s">
        <v>25</v>
      </c>
      <c r="AA511" s="32" t="s">
        <v>24</v>
      </c>
      <c r="AB511" s="32" t="s">
        <v>24</v>
      </c>
      <c r="AC511" s="32" t="s">
        <v>25</v>
      </c>
      <c r="AD511" s="32" t="s">
        <v>24</v>
      </c>
      <c r="AE511" s="32" t="s">
        <v>24</v>
      </c>
      <c r="AF511" s="32" t="s">
        <v>24</v>
      </c>
      <c r="AG511" s="25" t="s">
        <v>26</v>
      </c>
      <c r="AH511" s="25" t="s">
        <v>26</v>
      </c>
      <c r="AI511" s="28" t="s">
        <v>2493</v>
      </c>
      <c r="AJ511" s="32" t="s">
        <v>6661</v>
      </c>
      <c r="AK511" s="32" t="s">
        <v>26</v>
      </c>
      <c r="AL511" s="32" t="s">
        <v>26</v>
      </c>
      <c r="AM511" s="25" t="s">
        <v>26</v>
      </c>
      <c r="AN511" s="25" t="s">
        <v>26</v>
      </c>
      <c r="AO511" s="73" t="str">
        <f xml:space="preserve"> INDEX('parsed-whois-report-2018-02-09T'!$F$2:$F$1850, MATCH('MASTER--Enter Data'!E511, 'parsed-whois-report-2018-02-09T'!$A$2:$A$1850, 0))</f>
        <v>Registered Original Registrant</v>
      </c>
      <c r="AP511" s="32" t="s">
        <v>26</v>
      </c>
      <c r="AQ511" s="25"/>
      <c r="AR511" s="30" t="s">
        <v>24</v>
      </c>
      <c r="AS511" s="46" t="str">
        <f t="shared" si="120"/>
        <v>118</v>
      </c>
      <c r="AT511" s="46" t="str">
        <f xml:space="preserve"> INDEX('TM Grouping Lookup'!$B$2:$B$1870, MATCH(AS511, 'TM Grouping Lookup'!$A$2:$A$1870, 0))</f>
        <v>118</v>
      </c>
      <c r="AU511" s="46" t="b">
        <f t="shared" si="133"/>
        <v>0</v>
      </c>
      <c r="AV511" s="46" t="b">
        <f t="shared" si="133"/>
        <v>0</v>
      </c>
      <c r="AW511" s="46" t="b">
        <f t="shared" si="133"/>
        <v>0</v>
      </c>
      <c r="AX511" s="46" t="b">
        <f t="shared" si="133"/>
        <v>0</v>
      </c>
      <c r="AY511" s="46" t="b">
        <f t="shared" si="133"/>
        <v>0</v>
      </c>
      <c r="AZ511" s="46" t="b">
        <f t="shared" si="133"/>
        <v>0</v>
      </c>
      <c r="BA511" s="46" t="b">
        <f t="shared" si="133"/>
        <v>0</v>
      </c>
      <c r="BB511" s="46" t="b">
        <f t="shared" si="133"/>
        <v>0</v>
      </c>
      <c r="BC511" s="46" t="b">
        <f t="shared" si="133"/>
        <v>0</v>
      </c>
      <c r="BD511" s="46" t="b">
        <f t="shared" si="134"/>
        <v>1</v>
      </c>
      <c r="BE511" s="46" t="b">
        <f t="shared" si="134"/>
        <v>1</v>
      </c>
      <c r="BF511" s="46" t="b">
        <f t="shared" si="134"/>
        <v>0</v>
      </c>
      <c r="BG511" s="46" t="b">
        <f t="shared" si="134"/>
        <v>0</v>
      </c>
      <c r="BH511" s="46" t="b">
        <f t="shared" si="134"/>
        <v>0</v>
      </c>
      <c r="BI511" s="46" t="b">
        <f t="shared" si="134"/>
        <v>0</v>
      </c>
      <c r="BJ511" s="46" t="b">
        <f t="shared" si="134"/>
        <v>0</v>
      </c>
      <c r="BK511" s="46" t="b">
        <f t="shared" si="134"/>
        <v>0</v>
      </c>
      <c r="BL511" s="46" t="b">
        <f t="shared" si="134"/>
        <v>0</v>
      </c>
      <c r="BM511" s="46" t="b">
        <f t="shared" si="135"/>
        <v>0</v>
      </c>
      <c r="BN511" s="46" t="b">
        <f t="shared" si="135"/>
        <v>0</v>
      </c>
      <c r="BO511" s="46" t="b">
        <f t="shared" si="135"/>
        <v>0</v>
      </c>
      <c r="BP511" s="46" t="b">
        <f t="shared" si="135"/>
        <v>0</v>
      </c>
    </row>
    <row r="512" spans="1:68" x14ac:dyDescent="0.35">
      <c r="A512" s="23" t="s">
        <v>15</v>
      </c>
      <c r="B512" s="24">
        <v>1655420</v>
      </c>
      <c r="C512" s="25">
        <v>0</v>
      </c>
      <c r="D512" s="28" t="s">
        <v>1088</v>
      </c>
      <c r="E512" s="25" t="s">
        <v>1091</v>
      </c>
      <c r="F512" s="23" t="s">
        <v>632</v>
      </c>
      <c r="G512" s="24" t="s">
        <v>25</v>
      </c>
      <c r="H512" s="25" t="s">
        <v>65</v>
      </c>
      <c r="I512" s="26" t="s">
        <v>23</v>
      </c>
      <c r="J512" s="25" t="s">
        <v>1933</v>
      </c>
      <c r="K512" s="25" t="s">
        <v>1270</v>
      </c>
      <c r="L512" s="25" t="s">
        <v>1934</v>
      </c>
      <c r="M512" s="25" t="s">
        <v>1262</v>
      </c>
      <c r="N512" s="25" t="s">
        <v>1935</v>
      </c>
      <c r="O512" s="25" t="s">
        <v>26</v>
      </c>
      <c r="P512" s="25" t="s">
        <v>1775</v>
      </c>
      <c r="Q512" s="27">
        <v>42376</v>
      </c>
      <c r="R512" s="25" t="s">
        <v>26</v>
      </c>
      <c r="S512" s="25" t="s">
        <v>26</v>
      </c>
      <c r="T512" s="25" t="s">
        <v>26</v>
      </c>
      <c r="U512" s="27">
        <v>42391</v>
      </c>
      <c r="V512" s="32" t="s">
        <v>25</v>
      </c>
      <c r="W512" s="32" t="s">
        <v>24</v>
      </c>
      <c r="X512" s="32" t="s">
        <v>24</v>
      </c>
      <c r="Y512" s="32" t="s">
        <v>24</v>
      </c>
      <c r="Z512" s="32" t="s">
        <v>25</v>
      </c>
      <c r="AA512" s="32" t="s">
        <v>24</v>
      </c>
      <c r="AB512" s="32" t="s">
        <v>24</v>
      </c>
      <c r="AC512" s="32" t="s">
        <v>25</v>
      </c>
      <c r="AD512" s="32" t="s">
        <v>24</v>
      </c>
      <c r="AE512" s="32" t="s">
        <v>24</v>
      </c>
      <c r="AF512" s="32" t="s">
        <v>24</v>
      </c>
      <c r="AG512" s="25" t="s">
        <v>26</v>
      </c>
      <c r="AH512" s="25" t="s">
        <v>26</v>
      </c>
      <c r="AI512" s="28" t="s">
        <v>2493</v>
      </c>
      <c r="AJ512" s="32" t="s">
        <v>1936</v>
      </c>
      <c r="AK512" s="32" t="s">
        <v>26</v>
      </c>
      <c r="AL512" s="32" t="s">
        <v>26</v>
      </c>
      <c r="AM512" s="25" t="s">
        <v>26</v>
      </c>
      <c r="AN512" s="25" t="s">
        <v>26</v>
      </c>
      <c r="AO512" s="73" t="str">
        <f xml:space="preserve"> INDEX('parsed-whois-report-2018-02-09T'!$F$2:$F$1850, MATCH('MASTER--Enter Data'!E512, 'parsed-whois-report-2018-02-09T'!$A$2:$A$1850, 0))</f>
        <v>Registered Original Registrant</v>
      </c>
      <c r="AP512" s="32" t="s">
        <v>26</v>
      </c>
      <c r="AQ512" s="25"/>
      <c r="AR512" s="30" t="s">
        <v>24</v>
      </c>
      <c r="AS512" s="46" t="str">
        <f t="shared" si="120"/>
        <v>118</v>
      </c>
      <c r="AT512" s="46" t="str">
        <f xml:space="preserve"> INDEX('TM Grouping Lookup'!$B$2:$B$1870, MATCH(AS512, 'TM Grouping Lookup'!$A$2:$A$1870, 0))</f>
        <v>118</v>
      </c>
      <c r="AU512" s="46" t="b">
        <f t="shared" si="133"/>
        <v>0</v>
      </c>
      <c r="AV512" s="46" t="b">
        <f t="shared" si="133"/>
        <v>0</v>
      </c>
      <c r="AW512" s="46" t="b">
        <f t="shared" si="133"/>
        <v>0</v>
      </c>
      <c r="AX512" s="46" t="b">
        <f t="shared" si="133"/>
        <v>0</v>
      </c>
      <c r="AY512" s="46" t="b">
        <f t="shared" si="133"/>
        <v>0</v>
      </c>
      <c r="AZ512" s="46" t="b">
        <f t="shared" si="133"/>
        <v>0</v>
      </c>
      <c r="BA512" s="46" t="b">
        <f t="shared" si="133"/>
        <v>0</v>
      </c>
      <c r="BB512" s="46" t="b">
        <f t="shared" si="133"/>
        <v>0</v>
      </c>
      <c r="BC512" s="46" t="b">
        <f t="shared" si="133"/>
        <v>0</v>
      </c>
      <c r="BD512" s="46" t="b">
        <f t="shared" si="134"/>
        <v>1</v>
      </c>
      <c r="BE512" s="46" t="b">
        <f t="shared" si="134"/>
        <v>1</v>
      </c>
      <c r="BF512" s="46" t="b">
        <f t="shared" si="134"/>
        <v>0</v>
      </c>
      <c r="BG512" s="46" t="b">
        <f t="shared" si="134"/>
        <v>0</v>
      </c>
      <c r="BH512" s="46" t="b">
        <f t="shared" si="134"/>
        <v>0</v>
      </c>
      <c r="BI512" s="46" t="b">
        <f t="shared" si="134"/>
        <v>0</v>
      </c>
      <c r="BJ512" s="46" t="b">
        <f t="shared" si="134"/>
        <v>0</v>
      </c>
      <c r="BK512" s="46" t="b">
        <f t="shared" si="134"/>
        <v>0</v>
      </c>
      <c r="BL512" s="46" t="b">
        <f t="shared" si="134"/>
        <v>0</v>
      </c>
      <c r="BM512" s="46" t="b">
        <f t="shared" si="135"/>
        <v>0</v>
      </c>
      <c r="BN512" s="46" t="b">
        <f t="shared" si="135"/>
        <v>0</v>
      </c>
      <c r="BO512" s="46" t="b">
        <f t="shared" si="135"/>
        <v>0</v>
      </c>
      <c r="BP512" s="46" t="b">
        <f t="shared" si="135"/>
        <v>0</v>
      </c>
    </row>
    <row r="513" spans="1:68" x14ac:dyDescent="0.35">
      <c r="A513" s="23" t="s">
        <v>15</v>
      </c>
      <c r="B513" s="24">
        <v>1655420</v>
      </c>
      <c r="C513" s="25">
        <v>0</v>
      </c>
      <c r="D513" s="28" t="s">
        <v>1088</v>
      </c>
      <c r="E513" s="25" t="s">
        <v>1092</v>
      </c>
      <c r="F513" s="23" t="s">
        <v>632</v>
      </c>
      <c r="G513" s="24" t="s">
        <v>25</v>
      </c>
      <c r="H513" s="25" t="s">
        <v>65</v>
      </c>
      <c r="I513" s="26" t="s">
        <v>23</v>
      </c>
      <c r="J513" s="25" t="s">
        <v>1933</v>
      </c>
      <c r="K513" s="25" t="s">
        <v>1270</v>
      </c>
      <c r="L513" s="25" t="s">
        <v>1934</v>
      </c>
      <c r="M513" s="25" t="s">
        <v>1262</v>
      </c>
      <c r="N513" s="25" t="s">
        <v>1935</v>
      </c>
      <c r="O513" s="25" t="s">
        <v>26</v>
      </c>
      <c r="P513" s="25" t="s">
        <v>1775</v>
      </c>
      <c r="Q513" s="27">
        <v>42376</v>
      </c>
      <c r="R513" s="25" t="s">
        <v>26</v>
      </c>
      <c r="S513" s="25" t="s">
        <v>26</v>
      </c>
      <c r="T513" s="25" t="s">
        <v>26</v>
      </c>
      <c r="U513" s="27">
        <v>42391</v>
      </c>
      <c r="V513" s="32" t="s">
        <v>25</v>
      </c>
      <c r="W513" s="32" t="s">
        <v>24</v>
      </c>
      <c r="X513" s="32" t="s">
        <v>24</v>
      </c>
      <c r="Y513" s="32" t="s">
        <v>24</v>
      </c>
      <c r="Z513" s="32" t="s">
        <v>25</v>
      </c>
      <c r="AA513" s="32" t="s">
        <v>24</v>
      </c>
      <c r="AB513" s="32" t="s">
        <v>24</v>
      </c>
      <c r="AC513" s="32" t="s">
        <v>25</v>
      </c>
      <c r="AD513" s="32" t="s">
        <v>24</v>
      </c>
      <c r="AE513" s="32" t="s">
        <v>24</v>
      </c>
      <c r="AF513" s="32" t="s">
        <v>24</v>
      </c>
      <c r="AG513" s="25" t="s">
        <v>26</v>
      </c>
      <c r="AH513" s="25" t="s">
        <v>26</v>
      </c>
      <c r="AI513" s="28" t="s">
        <v>2493</v>
      </c>
      <c r="AJ513" s="32" t="s">
        <v>1936</v>
      </c>
      <c r="AK513" s="32" t="s">
        <v>26</v>
      </c>
      <c r="AL513" s="32" t="s">
        <v>26</v>
      </c>
      <c r="AM513" s="25" t="s">
        <v>26</v>
      </c>
      <c r="AN513" s="25" t="s">
        <v>26</v>
      </c>
      <c r="AO513" s="73" t="str">
        <f xml:space="preserve"> INDEX('parsed-whois-report-2018-02-09T'!$F$2:$F$1850, MATCH('MASTER--Enter Data'!E513, 'parsed-whois-report-2018-02-09T'!$A$2:$A$1850, 0))</f>
        <v>Registered Original Registrant</v>
      </c>
      <c r="AP513" s="32" t="s">
        <v>26</v>
      </c>
      <c r="AQ513" s="25"/>
      <c r="AR513" s="30" t="s">
        <v>24</v>
      </c>
      <c r="AS513" s="46" t="str">
        <f t="shared" si="120"/>
        <v>118118</v>
      </c>
      <c r="AT513" s="46" t="str">
        <f xml:space="preserve"> INDEX('TM Grouping Lookup'!$B$2:$B$1870, MATCH(AS513, 'TM Grouping Lookup'!$A$2:$A$1870, 0))</f>
        <v>118118</v>
      </c>
      <c r="AU513" s="46" t="b">
        <f t="shared" ref="AU513:BC522" si="136" xml:space="preserve"> ISNUMBER(SEARCH(RIGHT(AU$2,LEN(AU$2) - SEARCH(": ", AU$2, 1) -1), $AG513))</f>
        <v>0</v>
      </c>
      <c r="AV513" s="46" t="b">
        <f t="shared" si="136"/>
        <v>0</v>
      </c>
      <c r="AW513" s="46" t="b">
        <f t="shared" si="136"/>
        <v>0</v>
      </c>
      <c r="AX513" s="46" t="b">
        <f t="shared" si="136"/>
        <v>0</v>
      </c>
      <c r="AY513" s="46" t="b">
        <f t="shared" si="136"/>
        <v>0</v>
      </c>
      <c r="AZ513" s="46" t="b">
        <f t="shared" si="136"/>
        <v>0</v>
      </c>
      <c r="BA513" s="46" t="b">
        <f t="shared" si="136"/>
        <v>0</v>
      </c>
      <c r="BB513" s="46" t="b">
        <f t="shared" si="136"/>
        <v>0</v>
      </c>
      <c r="BC513" s="46" t="b">
        <f t="shared" si="136"/>
        <v>0</v>
      </c>
      <c r="BD513" s="46" t="b">
        <f t="shared" ref="BD513:BL522" si="137" xml:space="preserve"> ISNUMBER(SEARCH(RIGHT(BD$2,LEN(BD$2) - SEARCH(": ", BD$2, 1) -1), $AI513))</f>
        <v>1</v>
      </c>
      <c r="BE513" s="46" t="b">
        <f t="shared" si="137"/>
        <v>1</v>
      </c>
      <c r="BF513" s="46" t="b">
        <f t="shared" si="137"/>
        <v>0</v>
      </c>
      <c r="BG513" s="46" t="b">
        <f t="shared" si="137"/>
        <v>0</v>
      </c>
      <c r="BH513" s="46" t="b">
        <f t="shared" si="137"/>
        <v>0</v>
      </c>
      <c r="BI513" s="46" t="b">
        <f t="shared" si="137"/>
        <v>0</v>
      </c>
      <c r="BJ513" s="46" t="b">
        <f t="shared" si="137"/>
        <v>0</v>
      </c>
      <c r="BK513" s="46" t="b">
        <f t="shared" si="137"/>
        <v>0</v>
      </c>
      <c r="BL513" s="46" t="b">
        <f t="shared" si="137"/>
        <v>0</v>
      </c>
      <c r="BM513" s="46" t="b">
        <f t="shared" si="135"/>
        <v>0</v>
      </c>
      <c r="BN513" s="46" t="b">
        <f t="shared" si="135"/>
        <v>0</v>
      </c>
      <c r="BO513" s="46" t="b">
        <f t="shared" si="135"/>
        <v>0</v>
      </c>
      <c r="BP513" s="46" t="b">
        <f t="shared" si="135"/>
        <v>0</v>
      </c>
    </row>
    <row r="514" spans="1:68" x14ac:dyDescent="0.35">
      <c r="A514" s="23" t="s">
        <v>15</v>
      </c>
      <c r="B514" s="24">
        <v>1655420</v>
      </c>
      <c r="C514" s="25">
        <v>0</v>
      </c>
      <c r="D514" s="28" t="s">
        <v>1088</v>
      </c>
      <c r="E514" s="25" t="s">
        <v>1093</v>
      </c>
      <c r="F514" s="23" t="s">
        <v>632</v>
      </c>
      <c r="G514" s="24" t="s">
        <v>25</v>
      </c>
      <c r="H514" s="25" t="s">
        <v>65</v>
      </c>
      <c r="I514" s="26" t="s">
        <v>23</v>
      </c>
      <c r="J514" s="25" t="s">
        <v>1933</v>
      </c>
      <c r="K514" s="25" t="s">
        <v>1270</v>
      </c>
      <c r="L514" s="25" t="s">
        <v>1934</v>
      </c>
      <c r="M514" s="25" t="s">
        <v>1262</v>
      </c>
      <c r="N514" s="25" t="s">
        <v>1935</v>
      </c>
      <c r="O514" s="25" t="s">
        <v>26</v>
      </c>
      <c r="P514" s="25" t="s">
        <v>1775</v>
      </c>
      <c r="Q514" s="27">
        <v>42376</v>
      </c>
      <c r="R514" s="25" t="s">
        <v>26</v>
      </c>
      <c r="S514" s="25" t="s">
        <v>26</v>
      </c>
      <c r="T514" s="25" t="s">
        <v>26</v>
      </c>
      <c r="U514" s="27">
        <v>42391</v>
      </c>
      <c r="V514" s="32" t="s">
        <v>25</v>
      </c>
      <c r="W514" s="32" t="s">
        <v>24</v>
      </c>
      <c r="X514" s="32" t="s">
        <v>24</v>
      </c>
      <c r="Y514" s="32" t="s">
        <v>24</v>
      </c>
      <c r="Z514" s="32" t="s">
        <v>25</v>
      </c>
      <c r="AA514" s="32" t="s">
        <v>24</v>
      </c>
      <c r="AB514" s="32" t="s">
        <v>24</v>
      </c>
      <c r="AC514" s="32" t="s">
        <v>25</v>
      </c>
      <c r="AD514" s="32" t="s">
        <v>24</v>
      </c>
      <c r="AE514" s="32" t="s">
        <v>24</v>
      </c>
      <c r="AF514" s="32" t="s">
        <v>24</v>
      </c>
      <c r="AG514" s="25" t="s">
        <v>26</v>
      </c>
      <c r="AH514" s="25" t="s">
        <v>26</v>
      </c>
      <c r="AI514" s="28" t="s">
        <v>2493</v>
      </c>
      <c r="AJ514" s="32" t="s">
        <v>1936</v>
      </c>
      <c r="AK514" s="32" t="s">
        <v>26</v>
      </c>
      <c r="AL514" s="32" t="s">
        <v>26</v>
      </c>
      <c r="AM514" s="25" t="s">
        <v>26</v>
      </c>
      <c r="AN514" s="25" t="s">
        <v>26</v>
      </c>
      <c r="AO514" s="73" t="str">
        <f xml:space="preserve"> INDEX('parsed-whois-report-2018-02-09T'!$F$2:$F$1850, MATCH('MASTER--Enter Data'!E514, 'parsed-whois-report-2018-02-09T'!$A$2:$A$1850, 0))</f>
        <v>Registered Original Registrant</v>
      </c>
      <c r="AP514" s="32" t="s">
        <v>26</v>
      </c>
      <c r="AQ514" s="25"/>
      <c r="AR514" s="30" t="s">
        <v>24</v>
      </c>
      <c r="AS514" s="46" t="str">
        <f t="shared" si="120"/>
        <v>118218</v>
      </c>
      <c r="AT514" s="46" t="str">
        <f xml:space="preserve"> INDEX('TM Grouping Lookup'!$B$2:$B$1870, MATCH(AS514, 'TM Grouping Lookup'!$A$2:$A$1870, 0))</f>
        <v>118218</v>
      </c>
      <c r="AU514" s="46" t="b">
        <f t="shared" si="136"/>
        <v>0</v>
      </c>
      <c r="AV514" s="46" t="b">
        <f t="shared" si="136"/>
        <v>0</v>
      </c>
      <c r="AW514" s="46" t="b">
        <f t="shared" si="136"/>
        <v>0</v>
      </c>
      <c r="AX514" s="46" t="b">
        <f t="shared" si="136"/>
        <v>0</v>
      </c>
      <c r="AY514" s="46" t="b">
        <f t="shared" si="136"/>
        <v>0</v>
      </c>
      <c r="AZ514" s="46" t="b">
        <f t="shared" si="136"/>
        <v>0</v>
      </c>
      <c r="BA514" s="46" t="b">
        <f t="shared" si="136"/>
        <v>0</v>
      </c>
      <c r="BB514" s="46" t="b">
        <f t="shared" si="136"/>
        <v>0</v>
      </c>
      <c r="BC514" s="46" t="b">
        <f t="shared" si="136"/>
        <v>0</v>
      </c>
      <c r="BD514" s="46" t="b">
        <f t="shared" si="137"/>
        <v>1</v>
      </c>
      <c r="BE514" s="46" t="b">
        <f t="shared" si="137"/>
        <v>1</v>
      </c>
      <c r="BF514" s="46" t="b">
        <f t="shared" si="137"/>
        <v>0</v>
      </c>
      <c r="BG514" s="46" t="b">
        <f t="shared" si="137"/>
        <v>0</v>
      </c>
      <c r="BH514" s="46" t="b">
        <f t="shared" si="137"/>
        <v>0</v>
      </c>
      <c r="BI514" s="46" t="b">
        <f t="shared" si="137"/>
        <v>0</v>
      </c>
      <c r="BJ514" s="46" t="b">
        <f t="shared" si="137"/>
        <v>0</v>
      </c>
      <c r="BK514" s="46" t="b">
        <f t="shared" si="137"/>
        <v>0</v>
      </c>
      <c r="BL514" s="46" t="b">
        <f t="shared" si="137"/>
        <v>0</v>
      </c>
      <c r="BM514" s="46" t="b">
        <f t="shared" si="135"/>
        <v>0</v>
      </c>
      <c r="BN514" s="46" t="b">
        <f t="shared" si="135"/>
        <v>0</v>
      </c>
      <c r="BO514" s="46" t="b">
        <f t="shared" si="135"/>
        <v>0</v>
      </c>
      <c r="BP514" s="46" t="b">
        <f t="shared" si="135"/>
        <v>0</v>
      </c>
    </row>
    <row r="515" spans="1:68" x14ac:dyDescent="0.35">
      <c r="A515" s="23" t="s">
        <v>15</v>
      </c>
      <c r="B515" s="24">
        <v>1655420</v>
      </c>
      <c r="C515" s="25">
        <v>0</v>
      </c>
      <c r="D515" s="28" t="s">
        <v>1088</v>
      </c>
      <c r="E515" s="25" t="s">
        <v>1094</v>
      </c>
      <c r="F515" s="23" t="s">
        <v>632</v>
      </c>
      <c r="G515" s="24" t="s">
        <v>25</v>
      </c>
      <c r="H515" s="25" t="s">
        <v>65</v>
      </c>
      <c r="I515" s="26" t="s">
        <v>23</v>
      </c>
      <c r="J515" s="25" t="s">
        <v>1933</v>
      </c>
      <c r="K515" s="25" t="s">
        <v>1270</v>
      </c>
      <c r="L515" s="25" t="s">
        <v>1934</v>
      </c>
      <c r="M515" s="25" t="s">
        <v>1262</v>
      </c>
      <c r="N515" s="25" t="s">
        <v>1935</v>
      </c>
      <c r="O515" s="25" t="s">
        <v>26</v>
      </c>
      <c r="P515" s="25" t="s">
        <v>1775</v>
      </c>
      <c r="Q515" s="27">
        <v>42376</v>
      </c>
      <c r="R515" s="25" t="s">
        <v>26</v>
      </c>
      <c r="S515" s="25" t="s">
        <v>26</v>
      </c>
      <c r="T515" s="25" t="s">
        <v>26</v>
      </c>
      <c r="U515" s="27">
        <v>42391</v>
      </c>
      <c r="V515" s="32" t="s">
        <v>24</v>
      </c>
      <c r="W515" s="32" t="s">
        <v>25</v>
      </c>
      <c r="X515" s="32" t="s">
        <v>24</v>
      </c>
      <c r="Y515" s="32" t="s">
        <v>24</v>
      </c>
      <c r="Z515" s="32" t="s">
        <v>25</v>
      </c>
      <c r="AA515" s="32" t="s">
        <v>24</v>
      </c>
      <c r="AB515" s="32" t="s">
        <v>24</v>
      </c>
      <c r="AC515" s="32" t="s">
        <v>25</v>
      </c>
      <c r="AD515" s="32" t="s">
        <v>24</v>
      </c>
      <c r="AE515" s="32" t="s">
        <v>24</v>
      </c>
      <c r="AF515" s="32" t="s">
        <v>24</v>
      </c>
      <c r="AG515" s="25" t="s">
        <v>26</v>
      </c>
      <c r="AH515" s="25" t="s">
        <v>26</v>
      </c>
      <c r="AI515" s="28" t="s">
        <v>2493</v>
      </c>
      <c r="AJ515" s="32" t="s">
        <v>1936</v>
      </c>
      <c r="AK515" s="32" t="s">
        <v>26</v>
      </c>
      <c r="AL515" s="32" t="s">
        <v>26</v>
      </c>
      <c r="AM515" s="25" t="s">
        <v>26</v>
      </c>
      <c r="AN515" s="25" t="s">
        <v>26</v>
      </c>
      <c r="AO515" s="73" t="str">
        <f xml:space="preserve"> INDEX('parsed-whois-report-2018-02-09T'!$F$2:$F$1850, MATCH('MASTER--Enter Data'!E515, 'parsed-whois-report-2018-02-09T'!$A$2:$A$1850, 0))</f>
        <v>Registered Original Registrant</v>
      </c>
      <c r="AP515" s="32" t="s">
        <v>26</v>
      </c>
      <c r="AQ515" s="25"/>
      <c r="AR515" s="30" t="s">
        <v>24</v>
      </c>
      <c r="AS515" s="46" t="str">
        <f t="shared" ref="AS515:AS578" si="138">LEFT(E515,FIND(".",E515)-1)</f>
        <v>annuaire118</v>
      </c>
      <c r="AT515" s="46">
        <f xml:space="preserve"> INDEX('TM Grouping Lookup'!$B$2:$B$1870, MATCH(AS515, 'TM Grouping Lookup'!$A$2:$A$1870, 0))</f>
        <v>118</v>
      </c>
      <c r="AU515" s="46" t="b">
        <f t="shared" si="136"/>
        <v>0</v>
      </c>
      <c r="AV515" s="46" t="b">
        <f t="shared" si="136"/>
        <v>0</v>
      </c>
      <c r="AW515" s="46" t="b">
        <f t="shared" si="136"/>
        <v>0</v>
      </c>
      <c r="AX515" s="46" t="b">
        <f t="shared" si="136"/>
        <v>0</v>
      </c>
      <c r="AY515" s="46" t="b">
        <f t="shared" si="136"/>
        <v>0</v>
      </c>
      <c r="AZ515" s="46" t="b">
        <f t="shared" si="136"/>
        <v>0</v>
      </c>
      <c r="BA515" s="46" t="b">
        <f t="shared" si="136"/>
        <v>0</v>
      </c>
      <c r="BB515" s="46" t="b">
        <f t="shared" si="136"/>
        <v>0</v>
      </c>
      <c r="BC515" s="46" t="b">
        <f t="shared" si="136"/>
        <v>0</v>
      </c>
      <c r="BD515" s="46" t="b">
        <f t="shared" si="137"/>
        <v>1</v>
      </c>
      <c r="BE515" s="46" t="b">
        <f t="shared" si="137"/>
        <v>1</v>
      </c>
      <c r="BF515" s="46" t="b">
        <f t="shared" si="137"/>
        <v>0</v>
      </c>
      <c r="BG515" s="46" t="b">
        <f t="shared" si="137"/>
        <v>0</v>
      </c>
      <c r="BH515" s="46" t="b">
        <f t="shared" si="137"/>
        <v>0</v>
      </c>
      <c r="BI515" s="46" t="b">
        <f t="shared" si="137"/>
        <v>0</v>
      </c>
      <c r="BJ515" s="46" t="b">
        <f t="shared" si="137"/>
        <v>0</v>
      </c>
      <c r="BK515" s="46" t="b">
        <f t="shared" si="137"/>
        <v>0</v>
      </c>
      <c r="BL515" s="46" t="b">
        <f t="shared" si="137"/>
        <v>0</v>
      </c>
      <c r="BM515" s="46" t="b">
        <f t="shared" si="135"/>
        <v>0</v>
      </c>
      <c r="BN515" s="46" t="b">
        <f t="shared" si="135"/>
        <v>0</v>
      </c>
      <c r="BO515" s="46" t="b">
        <f t="shared" si="135"/>
        <v>0</v>
      </c>
      <c r="BP515" s="46" t="b">
        <f t="shared" si="135"/>
        <v>0</v>
      </c>
    </row>
    <row r="516" spans="1:68" x14ac:dyDescent="0.35">
      <c r="A516" s="23" t="s">
        <v>15</v>
      </c>
      <c r="B516" s="24">
        <v>1655422</v>
      </c>
      <c r="C516" s="25">
        <v>1</v>
      </c>
      <c r="D516" s="28" t="s">
        <v>1095</v>
      </c>
      <c r="E516" s="25" t="s">
        <v>1096</v>
      </c>
      <c r="F516" s="23" t="s">
        <v>823</v>
      </c>
      <c r="G516" s="24" t="s">
        <v>24</v>
      </c>
      <c r="H516" s="25" t="s">
        <v>65</v>
      </c>
      <c r="I516" s="26" t="s">
        <v>23</v>
      </c>
      <c r="J516" s="25" t="s">
        <v>1308</v>
      </c>
      <c r="K516" s="25" t="s">
        <v>1321</v>
      </c>
      <c r="L516" s="25" t="s">
        <v>2531</v>
      </c>
      <c r="M516" s="25" t="s">
        <v>1270</v>
      </c>
      <c r="N516" s="25" t="s">
        <v>1322</v>
      </c>
      <c r="O516" s="25" t="s">
        <v>26</v>
      </c>
      <c r="P516" s="25" t="s">
        <v>1884</v>
      </c>
      <c r="Q516" s="27">
        <v>42376</v>
      </c>
      <c r="R516" s="25" t="s">
        <v>26</v>
      </c>
      <c r="S516" s="25" t="s">
        <v>26</v>
      </c>
      <c r="T516" s="25" t="s">
        <v>26</v>
      </c>
      <c r="U516" s="27">
        <v>42395</v>
      </c>
      <c r="V516" s="25" t="s">
        <v>25</v>
      </c>
      <c r="W516" s="32" t="s">
        <v>24</v>
      </c>
      <c r="X516" s="32" t="s">
        <v>24</v>
      </c>
      <c r="Y516" s="32" t="s">
        <v>24</v>
      </c>
      <c r="Z516" s="32" t="s">
        <v>25</v>
      </c>
      <c r="AA516" s="32" t="s">
        <v>24</v>
      </c>
      <c r="AB516" s="25" t="s">
        <v>24</v>
      </c>
      <c r="AC516" s="25" t="s">
        <v>25</v>
      </c>
      <c r="AD516" s="25" t="s">
        <v>25</v>
      </c>
      <c r="AE516" s="25" t="s">
        <v>24</v>
      </c>
      <c r="AF516" s="25" t="s">
        <v>24</v>
      </c>
      <c r="AG516" s="25" t="s">
        <v>26</v>
      </c>
      <c r="AH516" s="25" t="s">
        <v>26</v>
      </c>
      <c r="AI516" s="28" t="s">
        <v>1398</v>
      </c>
      <c r="AJ516" s="25" t="s">
        <v>2532</v>
      </c>
      <c r="AK516" s="25" t="s">
        <v>26</v>
      </c>
      <c r="AL516" s="25" t="s">
        <v>26</v>
      </c>
      <c r="AM516" s="32" t="s">
        <v>26</v>
      </c>
      <c r="AN516" s="32" t="s">
        <v>26</v>
      </c>
      <c r="AO516" s="73" t="str">
        <f xml:space="preserve"> INDEX('parsed-whois-report-2018-02-09T'!$F$2:$F$1850, MATCH('MASTER--Enter Data'!E516, 'parsed-whois-report-2018-02-09T'!$A$2:$A$1850, 0))</f>
        <v>Unknown</v>
      </c>
      <c r="AP516" s="25" t="s">
        <v>26</v>
      </c>
      <c r="AQ516" s="25"/>
      <c r="AR516" s="32" t="s">
        <v>24</v>
      </c>
      <c r="AS516" s="46" t="str">
        <f t="shared" si="138"/>
        <v>lufthansa</v>
      </c>
      <c r="AT516" s="46" t="str">
        <f xml:space="preserve"> INDEX('TM Grouping Lookup'!$B$2:$B$1870, MATCH(AS516, 'TM Grouping Lookup'!$A$2:$A$1870, 0))</f>
        <v>Lufthansa</v>
      </c>
      <c r="AU516" s="46" t="b">
        <f t="shared" si="136"/>
        <v>0</v>
      </c>
      <c r="AV516" s="46" t="b">
        <f t="shared" si="136"/>
        <v>0</v>
      </c>
      <c r="AW516" s="46" t="b">
        <f t="shared" si="136"/>
        <v>0</v>
      </c>
      <c r="AX516" s="46" t="b">
        <f t="shared" si="136"/>
        <v>0</v>
      </c>
      <c r="AY516" s="46" t="b">
        <f t="shared" si="136"/>
        <v>0</v>
      </c>
      <c r="AZ516" s="46" t="b">
        <f t="shared" si="136"/>
        <v>0</v>
      </c>
      <c r="BA516" s="46" t="b">
        <f t="shared" si="136"/>
        <v>0</v>
      </c>
      <c r="BB516" s="46" t="b">
        <f t="shared" si="136"/>
        <v>0</v>
      </c>
      <c r="BC516" s="46" t="b">
        <f t="shared" si="136"/>
        <v>0</v>
      </c>
      <c r="BD516" s="46" t="b">
        <f t="shared" si="137"/>
        <v>1</v>
      </c>
      <c r="BE516" s="46" t="b">
        <f t="shared" si="137"/>
        <v>0</v>
      </c>
      <c r="BF516" s="46" t="b">
        <f t="shared" si="137"/>
        <v>0</v>
      </c>
      <c r="BG516" s="46" t="b">
        <f t="shared" si="137"/>
        <v>0</v>
      </c>
      <c r="BH516" s="46" t="b">
        <f t="shared" si="137"/>
        <v>1</v>
      </c>
      <c r="BI516" s="46" t="b">
        <f t="shared" si="137"/>
        <v>0</v>
      </c>
      <c r="BJ516" s="46" t="b">
        <f t="shared" si="137"/>
        <v>0</v>
      </c>
      <c r="BK516" s="46" t="b">
        <f t="shared" si="137"/>
        <v>0</v>
      </c>
      <c r="BL516" s="46" t="b">
        <f t="shared" si="137"/>
        <v>0</v>
      </c>
      <c r="BM516" s="46" t="b">
        <f t="shared" si="135"/>
        <v>0</v>
      </c>
      <c r="BN516" s="46" t="b">
        <f t="shared" si="135"/>
        <v>0</v>
      </c>
      <c r="BO516" s="46" t="b">
        <f t="shared" si="135"/>
        <v>0</v>
      </c>
      <c r="BP516" s="46" t="b">
        <f t="shared" si="135"/>
        <v>0</v>
      </c>
    </row>
    <row r="517" spans="1:68" x14ac:dyDescent="0.35">
      <c r="A517" s="23" t="s">
        <v>15</v>
      </c>
      <c r="B517" s="24">
        <v>1656384</v>
      </c>
      <c r="C517" s="25">
        <v>1</v>
      </c>
      <c r="D517" s="28" t="s">
        <v>1097</v>
      </c>
      <c r="E517" s="25" t="s">
        <v>1098</v>
      </c>
      <c r="F517" s="23" t="s">
        <v>980</v>
      </c>
      <c r="G517" s="24" t="s">
        <v>24</v>
      </c>
      <c r="H517" s="25" t="s">
        <v>65</v>
      </c>
      <c r="I517" s="26" t="s">
        <v>23</v>
      </c>
      <c r="J517" s="25" t="s">
        <v>2456</v>
      </c>
      <c r="K517" s="25" t="s">
        <v>1262</v>
      </c>
      <c r="L517" s="25" t="s">
        <v>1814</v>
      </c>
      <c r="M517" s="25" t="s">
        <v>1283</v>
      </c>
      <c r="N517" s="25" t="s">
        <v>2457</v>
      </c>
      <c r="O517" s="25" t="s">
        <v>26</v>
      </c>
      <c r="P517" s="25" t="s">
        <v>2205</v>
      </c>
      <c r="Q517" s="27">
        <v>42384</v>
      </c>
      <c r="R517" s="25" t="s">
        <v>26</v>
      </c>
      <c r="S517" s="25" t="s">
        <v>26</v>
      </c>
      <c r="T517" s="25" t="s">
        <v>26</v>
      </c>
      <c r="U517" s="27">
        <v>42404</v>
      </c>
      <c r="V517" s="25" t="s">
        <v>25</v>
      </c>
      <c r="W517" s="32" t="s">
        <v>24</v>
      </c>
      <c r="X517" s="32" t="s">
        <v>24</v>
      </c>
      <c r="Y517" s="32" t="s">
        <v>25</v>
      </c>
      <c r="Z517" s="32" t="s">
        <v>24</v>
      </c>
      <c r="AA517" s="32" t="s">
        <v>24</v>
      </c>
      <c r="AB517" s="25" t="s">
        <v>24</v>
      </c>
      <c r="AC517" s="25" t="s">
        <v>25</v>
      </c>
      <c r="AD517" s="25" t="s">
        <v>24</v>
      </c>
      <c r="AE517" s="25" t="s">
        <v>24</v>
      </c>
      <c r="AF517" s="25" t="s">
        <v>24</v>
      </c>
      <c r="AG517" s="25" t="s">
        <v>26</v>
      </c>
      <c r="AH517" s="25" t="s">
        <v>26</v>
      </c>
      <c r="AI517" s="28" t="s">
        <v>1332</v>
      </c>
      <c r="AJ517" s="25" t="s">
        <v>6662</v>
      </c>
      <c r="AK517" s="25" t="s">
        <v>26</v>
      </c>
      <c r="AL517" s="25" t="s">
        <v>26</v>
      </c>
      <c r="AM517" s="32" t="s">
        <v>26</v>
      </c>
      <c r="AN517" s="32" t="s">
        <v>26</v>
      </c>
      <c r="AO517" s="73" t="str">
        <f xml:space="preserve"> INDEX('parsed-whois-report-2018-02-09T'!$F$2:$F$1850, MATCH('MASTER--Enter Data'!E517, 'parsed-whois-report-2018-02-09T'!$A$2:$A$1850, 0))</f>
        <v>Registered Original Registrant</v>
      </c>
      <c r="AP517" s="25" t="s">
        <v>26</v>
      </c>
      <c r="AQ517" s="25"/>
      <c r="AR517" s="32" t="s">
        <v>24</v>
      </c>
      <c r="AS517" s="46" t="str">
        <f t="shared" si="138"/>
        <v>sanofi</v>
      </c>
      <c r="AT517" s="46" t="str">
        <f xml:space="preserve"> INDEX('TM Grouping Lookup'!$B$2:$B$1870, MATCH(AS517, 'TM Grouping Lookup'!$A$2:$A$1870, 0))</f>
        <v>SANOFI</v>
      </c>
      <c r="AU517" s="46" t="b">
        <f t="shared" si="136"/>
        <v>0</v>
      </c>
      <c r="AV517" s="46" t="b">
        <f t="shared" si="136"/>
        <v>0</v>
      </c>
      <c r="AW517" s="46" t="b">
        <f t="shared" si="136"/>
        <v>0</v>
      </c>
      <c r="AX517" s="46" t="b">
        <f t="shared" si="136"/>
        <v>0</v>
      </c>
      <c r="AY517" s="46" t="b">
        <f t="shared" si="136"/>
        <v>0</v>
      </c>
      <c r="AZ517" s="46" t="b">
        <f t="shared" si="136"/>
        <v>0</v>
      </c>
      <c r="BA517" s="46" t="b">
        <f t="shared" si="136"/>
        <v>0</v>
      </c>
      <c r="BB517" s="46" t="b">
        <f t="shared" si="136"/>
        <v>0</v>
      </c>
      <c r="BC517" s="46" t="b">
        <f t="shared" si="136"/>
        <v>0</v>
      </c>
      <c r="BD517" s="46" t="b">
        <f t="shared" si="137"/>
        <v>0</v>
      </c>
      <c r="BE517" s="46" t="b">
        <f t="shared" si="137"/>
        <v>0</v>
      </c>
      <c r="BF517" s="46" t="b">
        <f t="shared" si="137"/>
        <v>0</v>
      </c>
      <c r="BG517" s="46" t="b">
        <f t="shared" si="137"/>
        <v>0</v>
      </c>
      <c r="BH517" s="46" t="b">
        <f t="shared" si="137"/>
        <v>0</v>
      </c>
      <c r="BI517" s="46" t="b">
        <f t="shared" si="137"/>
        <v>0</v>
      </c>
      <c r="BJ517" s="46" t="b">
        <f t="shared" si="137"/>
        <v>0</v>
      </c>
      <c r="BK517" s="46" t="b">
        <f t="shared" si="137"/>
        <v>0</v>
      </c>
      <c r="BL517" s="46" t="b">
        <f t="shared" si="137"/>
        <v>1</v>
      </c>
      <c r="BM517" s="46" t="b">
        <f t="shared" si="135"/>
        <v>0</v>
      </c>
      <c r="BN517" s="46" t="b">
        <f t="shared" si="135"/>
        <v>0</v>
      </c>
      <c r="BO517" s="46" t="b">
        <f t="shared" si="135"/>
        <v>0</v>
      </c>
      <c r="BP517" s="46" t="b">
        <f t="shared" si="135"/>
        <v>0</v>
      </c>
    </row>
    <row r="518" spans="1:68" x14ac:dyDescent="0.35">
      <c r="A518" s="23" t="s">
        <v>15</v>
      </c>
      <c r="B518" s="24">
        <v>1656565</v>
      </c>
      <c r="C518" s="25">
        <v>1</v>
      </c>
      <c r="D518" s="28" t="s">
        <v>1099</v>
      </c>
      <c r="E518" s="25" t="s">
        <v>1100</v>
      </c>
      <c r="F518" s="23" t="s">
        <v>1041</v>
      </c>
      <c r="G518" s="24" t="s">
        <v>24</v>
      </c>
      <c r="H518" s="25" t="s">
        <v>65</v>
      </c>
      <c r="I518" s="26" t="s">
        <v>23</v>
      </c>
      <c r="J518" s="25" t="s">
        <v>2535</v>
      </c>
      <c r="K518" s="25" t="s">
        <v>1176</v>
      </c>
      <c r="L518" s="25" t="s">
        <v>2536</v>
      </c>
      <c r="M518" s="25" t="s">
        <v>1283</v>
      </c>
      <c r="N518" s="25" t="s">
        <v>1849</v>
      </c>
      <c r="O518" s="25" t="s">
        <v>26</v>
      </c>
      <c r="P518" s="25" t="s">
        <v>1775</v>
      </c>
      <c r="Q518" s="27">
        <v>42384</v>
      </c>
      <c r="R518" s="25" t="s">
        <v>26</v>
      </c>
      <c r="S518" s="25" t="s">
        <v>26</v>
      </c>
      <c r="T518" s="25" t="s">
        <v>26</v>
      </c>
      <c r="U518" s="27">
        <v>42405</v>
      </c>
      <c r="V518" s="25" t="s">
        <v>25</v>
      </c>
      <c r="W518" s="32" t="s">
        <v>24</v>
      </c>
      <c r="X518" s="32" t="s">
        <v>24</v>
      </c>
      <c r="Y518" s="32" t="s">
        <v>24</v>
      </c>
      <c r="Z518" s="32" t="s">
        <v>24</v>
      </c>
      <c r="AA518" s="32" t="s">
        <v>25</v>
      </c>
      <c r="AB518" s="25" t="s">
        <v>24</v>
      </c>
      <c r="AC518" s="25" t="s">
        <v>25</v>
      </c>
      <c r="AD518" s="25" t="s">
        <v>24</v>
      </c>
      <c r="AE518" s="25" t="s">
        <v>24</v>
      </c>
      <c r="AF518" s="25" t="s">
        <v>24</v>
      </c>
      <c r="AG518" s="25" t="s">
        <v>26</v>
      </c>
      <c r="AH518" s="25" t="s">
        <v>26</v>
      </c>
      <c r="AI518" s="28" t="s">
        <v>6826</v>
      </c>
      <c r="AJ518" s="25" t="s">
        <v>2537</v>
      </c>
      <c r="AK518" s="25" t="s">
        <v>26</v>
      </c>
      <c r="AL518" s="25" t="s">
        <v>26</v>
      </c>
      <c r="AM518" s="32" t="s">
        <v>26</v>
      </c>
      <c r="AN518" s="32" t="s">
        <v>26</v>
      </c>
      <c r="AO518" s="73" t="str">
        <f xml:space="preserve"> INDEX('parsed-whois-report-2018-02-09T'!$F$2:$F$1850, MATCH('MASTER--Enter Data'!E518, 'parsed-whois-report-2018-02-09T'!$A$2:$A$1850, 0))</f>
        <v>Registered Original Registrant</v>
      </c>
      <c r="AP518" s="25" t="s">
        <v>26</v>
      </c>
      <c r="AQ518" s="25"/>
      <c r="AR518" s="32" t="s">
        <v>24</v>
      </c>
      <c r="AS518" s="46" t="str">
        <f t="shared" si="138"/>
        <v>mwe</v>
      </c>
      <c r="AT518" s="46" t="str">
        <f xml:space="preserve"> INDEX('TM Grouping Lookup'!$B$2:$B$1870, MATCH(AS518, 'TM Grouping Lookup'!$A$2:$A$1870, 0))</f>
        <v>MWE</v>
      </c>
      <c r="AU518" s="46" t="b">
        <f t="shared" si="136"/>
        <v>0</v>
      </c>
      <c r="AV518" s="46" t="b">
        <f t="shared" si="136"/>
        <v>0</v>
      </c>
      <c r="AW518" s="46" t="b">
        <f t="shared" si="136"/>
        <v>0</v>
      </c>
      <c r="AX518" s="46" t="b">
        <f t="shared" si="136"/>
        <v>0</v>
      </c>
      <c r="AY518" s="46" t="b">
        <f t="shared" si="136"/>
        <v>0</v>
      </c>
      <c r="AZ518" s="46" t="b">
        <f t="shared" si="136"/>
        <v>0</v>
      </c>
      <c r="BA518" s="46" t="b">
        <f t="shared" si="136"/>
        <v>0</v>
      </c>
      <c r="BB518" s="46" t="b">
        <f t="shared" si="136"/>
        <v>0</v>
      </c>
      <c r="BC518" s="46" t="b">
        <f t="shared" si="136"/>
        <v>0</v>
      </c>
      <c r="BD518" s="46" t="b">
        <f t="shared" si="137"/>
        <v>0</v>
      </c>
      <c r="BE518" s="46" t="b">
        <f t="shared" si="137"/>
        <v>0</v>
      </c>
      <c r="BF518" s="46" t="b">
        <f t="shared" si="137"/>
        <v>0</v>
      </c>
      <c r="BG518" s="46" t="b">
        <f t="shared" si="137"/>
        <v>1</v>
      </c>
      <c r="BH518" s="46" t="b">
        <f t="shared" si="137"/>
        <v>0</v>
      </c>
      <c r="BI518" s="46" t="b">
        <f t="shared" si="137"/>
        <v>1</v>
      </c>
      <c r="BJ518" s="46" t="b">
        <f t="shared" si="137"/>
        <v>0</v>
      </c>
      <c r="BK518" s="46" t="b">
        <f t="shared" si="137"/>
        <v>0</v>
      </c>
      <c r="BL518" s="46" t="b">
        <f t="shared" si="137"/>
        <v>0</v>
      </c>
      <c r="BM518" s="46" t="b">
        <f t="shared" si="135"/>
        <v>0</v>
      </c>
      <c r="BN518" s="46" t="b">
        <f t="shared" si="135"/>
        <v>0</v>
      </c>
      <c r="BO518" s="46" t="b">
        <f t="shared" si="135"/>
        <v>0</v>
      </c>
      <c r="BP518" s="46" t="b">
        <f t="shared" si="135"/>
        <v>0</v>
      </c>
    </row>
    <row r="519" spans="1:68" x14ac:dyDescent="0.35">
      <c r="A519" s="23" t="s">
        <v>15</v>
      </c>
      <c r="B519" s="24">
        <v>1656648</v>
      </c>
      <c r="C519" s="25">
        <v>1</v>
      </c>
      <c r="D519" s="28" t="s">
        <v>1101</v>
      </c>
      <c r="E519" s="25" t="s">
        <v>1102</v>
      </c>
      <c r="F519" s="23" t="s">
        <v>330</v>
      </c>
      <c r="G519" s="24" t="s">
        <v>24</v>
      </c>
      <c r="H519" s="25" t="s">
        <v>65</v>
      </c>
      <c r="I519" s="26" t="s">
        <v>23</v>
      </c>
      <c r="J519" s="25" t="s">
        <v>2407</v>
      </c>
      <c r="K519" s="25" t="s">
        <v>1262</v>
      </c>
      <c r="L519" s="25" t="s">
        <v>2538</v>
      </c>
      <c r="M519" s="25" t="s">
        <v>1283</v>
      </c>
      <c r="N519" s="25" t="s">
        <v>2005</v>
      </c>
      <c r="O519" s="25" t="s">
        <v>26</v>
      </c>
      <c r="P519" s="25" t="s">
        <v>2205</v>
      </c>
      <c r="Q519" s="27">
        <v>42388</v>
      </c>
      <c r="R519" s="25" t="s">
        <v>26</v>
      </c>
      <c r="S519" s="25" t="s">
        <v>26</v>
      </c>
      <c r="T519" s="25" t="s">
        <v>26</v>
      </c>
      <c r="U519" s="27">
        <v>42404</v>
      </c>
      <c r="V519" s="25" t="s">
        <v>25</v>
      </c>
      <c r="W519" s="32" t="s">
        <v>24</v>
      </c>
      <c r="X519" s="32" t="s">
        <v>24</v>
      </c>
      <c r="Y519" s="32" t="s">
        <v>24</v>
      </c>
      <c r="Z519" s="32" t="s">
        <v>24</v>
      </c>
      <c r="AA519" s="32" t="s">
        <v>25</v>
      </c>
      <c r="AB519" s="25" t="s">
        <v>24</v>
      </c>
      <c r="AC519" s="25" t="s">
        <v>25</v>
      </c>
      <c r="AD519" s="25" t="s">
        <v>24</v>
      </c>
      <c r="AE519" s="25" t="s">
        <v>24</v>
      </c>
      <c r="AF519" s="25" t="s">
        <v>24</v>
      </c>
      <c r="AG519" s="25" t="s">
        <v>26</v>
      </c>
      <c r="AH519" s="25" t="s">
        <v>26</v>
      </c>
      <c r="AI519" s="28" t="s">
        <v>1332</v>
      </c>
      <c r="AJ519" s="25" t="s">
        <v>6662</v>
      </c>
      <c r="AK519" s="25" t="s">
        <v>26</v>
      </c>
      <c r="AL519" s="25" t="s">
        <v>26</v>
      </c>
      <c r="AM519" s="32" t="s">
        <v>26</v>
      </c>
      <c r="AN519" s="32" t="s">
        <v>26</v>
      </c>
      <c r="AO519" s="73" t="str">
        <f xml:space="preserve"> INDEX('parsed-whois-report-2018-02-09T'!$F$2:$F$1850, MATCH('MASTER--Enter Data'!E519, 'parsed-whois-report-2018-02-09T'!$A$2:$A$1850, 0))</f>
        <v>Acquired by TM Owner</v>
      </c>
      <c r="AP519" s="25" t="s">
        <v>26</v>
      </c>
      <c r="AQ519" s="25"/>
      <c r="AR519" s="32" t="s">
        <v>24</v>
      </c>
      <c r="AS519" s="46" t="str">
        <f t="shared" si="138"/>
        <v>balenciaga</v>
      </c>
      <c r="AT519" s="46" t="str">
        <f xml:space="preserve"> INDEX('TM Grouping Lookup'!$B$2:$B$1870, MATCH(AS519, 'TM Grouping Lookup'!$A$2:$A$1870, 0))</f>
        <v>Balenciaga</v>
      </c>
      <c r="AU519" s="46" t="b">
        <f t="shared" si="136"/>
        <v>0</v>
      </c>
      <c r="AV519" s="46" t="b">
        <f t="shared" si="136"/>
        <v>0</v>
      </c>
      <c r="AW519" s="46" t="b">
        <f t="shared" si="136"/>
        <v>0</v>
      </c>
      <c r="AX519" s="46" t="b">
        <f t="shared" si="136"/>
        <v>0</v>
      </c>
      <c r="AY519" s="46" t="b">
        <f t="shared" si="136"/>
        <v>0</v>
      </c>
      <c r="AZ519" s="46" t="b">
        <f t="shared" si="136"/>
        <v>0</v>
      </c>
      <c r="BA519" s="46" t="b">
        <f t="shared" si="136"/>
        <v>0</v>
      </c>
      <c r="BB519" s="46" t="b">
        <f t="shared" si="136"/>
        <v>0</v>
      </c>
      <c r="BC519" s="46" t="b">
        <f t="shared" si="136"/>
        <v>0</v>
      </c>
      <c r="BD519" s="46" t="b">
        <f t="shared" si="137"/>
        <v>0</v>
      </c>
      <c r="BE519" s="46" t="b">
        <f t="shared" si="137"/>
        <v>0</v>
      </c>
      <c r="BF519" s="46" t="b">
        <f t="shared" si="137"/>
        <v>0</v>
      </c>
      <c r="BG519" s="46" t="b">
        <f t="shared" si="137"/>
        <v>0</v>
      </c>
      <c r="BH519" s="46" t="b">
        <f t="shared" si="137"/>
        <v>0</v>
      </c>
      <c r="BI519" s="46" t="b">
        <f t="shared" si="137"/>
        <v>0</v>
      </c>
      <c r="BJ519" s="46" t="b">
        <f t="shared" si="137"/>
        <v>0</v>
      </c>
      <c r="BK519" s="46" t="b">
        <f t="shared" si="137"/>
        <v>0</v>
      </c>
      <c r="BL519" s="46" t="b">
        <f t="shared" si="137"/>
        <v>1</v>
      </c>
      <c r="BM519" s="46" t="b">
        <f t="shared" si="135"/>
        <v>0</v>
      </c>
      <c r="BN519" s="46" t="b">
        <f t="shared" si="135"/>
        <v>0</v>
      </c>
      <c r="BO519" s="46" t="b">
        <f t="shared" si="135"/>
        <v>0</v>
      </c>
      <c r="BP519" s="46" t="b">
        <f t="shared" si="135"/>
        <v>0</v>
      </c>
    </row>
    <row r="520" spans="1:68" x14ac:dyDescent="0.35">
      <c r="A520" s="23" t="s">
        <v>15</v>
      </c>
      <c r="B520" s="24">
        <v>1656658</v>
      </c>
      <c r="C520" s="25">
        <v>1</v>
      </c>
      <c r="D520" s="28" t="s">
        <v>1103</v>
      </c>
      <c r="E520" s="25" t="s">
        <v>1104</v>
      </c>
      <c r="F520" s="23" t="s">
        <v>330</v>
      </c>
      <c r="G520" s="24" t="s">
        <v>24</v>
      </c>
      <c r="H520" s="25" t="s">
        <v>65</v>
      </c>
      <c r="I520" s="26" t="s">
        <v>23</v>
      </c>
      <c r="J520" s="25" t="s">
        <v>2004</v>
      </c>
      <c r="K520" s="25" t="s">
        <v>1262</v>
      </c>
      <c r="L520" s="25" t="s">
        <v>2539</v>
      </c>
      <c r="M520" s="25" t="s">
        <v>1283</v>
      </c>
      <c r="N520" s="25" t="s">
        <v>2005</v>
      </c>
      <c r="O520" s="25" t="s">
        <v>26</v>
      </c>
      <c r="P520" s="25" t="s">
        <v>1206</v>
      </c>
      <c r="Q520" s="27">
        <v>42388</v>
      </c>
      <c r="R520" s="25" t="s">
        <v>26</v>
      </c>
      <c r="S520" s="25" t="s">
        <v>26</v>
      </c>
      <c r="T520" s="25" t="s">
        <v>26</v>
      </c>
      <c r="U520" s="27">
        <v>42406</v>
      </c>
      <c r="V520" s="25" t="s">
        <v>25</v>
      </c>
      <c r="W520" s="32" t="s">
        <v>24</v>
      </c>
      <c r="X520" s="32" t="s">
        <v>24</v>
      </c>
      <c r="Y520" s="32" t="s">
        <v>24</v>
      </c>
      <c r="Z520" s="32" t="s">
        <v>24</v>
      </c>
      <c r="AA520" s="32" t="s">
        <v>25</v>
      </c>
      <c r="AB520" s="25" t="s">
        <v>24</v>
      </c>
      <c r="AC520" s="25" t="s">
        <v>25</v>
      </c>
      <c r="AD520" s="25" t="s">
        <v>24</v>
      </c>
      <c r="AE520" s="25" t="s">
        <v>24</v>
      </c>
      <c r="AF520" s="25" t="s">
        <v>24</v>
      </c>
      <c r="AG520" s="25" t="s">
        <v>26</v>
      </c>
      <c r="AH520" s="25" t="s">
        <v>26</v>
      </c>
      <c r="AI520" s="28" t="s">
        <v>1416</v>
      </c>
      <c r="AJ520" s="25" t="s">
        <v>2540</v>
      </c>
      <c r="AK520" s="25" t="s">
        <v>26</v>
      </c>
      <c r="AL520" s="25" t="s">
        <v>26</v>
      </c>
      <c r="AM520" s="32" t="s">
        <v>26</v>
      </c>
      <c r="AN520" s="32" t="s">
        <v>26</v>
      </c>
      <c r="AO520" s="73" t="str">
        <f xml:space="preserve"> INDEX('parsed-whois-report-2018-02-09T'!$F$2:$F$1850, MATCH('MASTER--Enter Data'!E520, 'parsed-whois-report-2018-02-09T'!$A$2:$A$1850, 0))</f>
        <v>Acquired by TM Owner</v>
      </c>
      <c r="AP520" s="25" t="s">
        <v>26</v>
      </c>
      <c r="AQ520" s="25"/>
      <c r="AR520" s="32" t="s">
        <v>24</v>
      </c>
      <c r="AS520" s="46" t="str">
        <f t="shared" si="138"/>
        <v>boucheron</v>
      </c>
      <c r="AT520" s="46" t="str">
        <f xml:space="preserve"> INDEX('TM Grouping Lookup'!$B$2:$B$1870, MATCH(AS520, 'TM Grouping Lookup'!$A$2:$A$1870, 0))</f>
        <v>Boucheron</v>
      </c>
      <c r="AU520" s="46" t="b">
        <f t="shared" si="136"/>
        <v>0</v>
      </c>
      <c r="AV520" s="46" t="b">
        <f t="shared" si="136"/>
        <v>0</v>
      </c>
      <c r="AW520" s="46" t="b">
        <f t="shared" si="136"/>
        <v>0</v>
      </c>
      <c r="AX520" s="46" t="b">
        <f t="shared" si="136"/>
        <v>0</v>
      </c>
      <c r="AY520" s="46" t="b">
        <f t="shared" si="136"/>
        <v>0</v>
      </c>
      <c r="AZ520" s="46" t="b">
        <f t="shared" si="136"/>
        <v>0</v>
      </c>
      <c r="BA520" s="46" t="b">
        <f t="shared" si="136"/>
        <v>0</v>
      </c>
      <c r="BB520" s="46" t="b">
        <f t="shared" si="136"/>
        <v>0</v>
      </c>
      <c r="BC520" s="46" t="b">
        <f t="shared" si="136"/>
        <v>0</v>
      </c>
      <c r="BD520" s="46" t="b">
        <f t="shared" si="137"/>
        <v>0</v>
      </c>
      <c r="BE520" s="46" t="b">
        <f t="shared" si="137"/>
        <v>1</v>
      </c>
      <c r="BF520" s="46" t="b">
        <f t="shared" si="137"/>
        <v>0</v>
      </c>
      <c r="BG520" s="46" t="b">
        <f t="shared" si="137"/>
        <v>0</v>
      </c>
      <c r="BH520" s="46" t="b">
        <f t="shared" si="137"/>
        <v>0</v>
      </c>
      <c r="BI520" s="46" t="b">
        <f t="shared" si="137"/>
        <v>0</v>
      </c>
      <c r="BJ520" s="46" t="b">
        <f t="shared" si="137"/>
        <v>0</v>
      </c>
      <c r="BK520" s="46" t="b">
        <f t="shared" si="137"/>
        <v>0</v>
      </c>
      <c r="BL520" s="46" t="b">
        <f t="shared" si="137"/>
        <v>0</v>
      </c>
      <c r="BM520" s="46" t="b">
        <f t="shared" si="135"/>
        <v>0</v>
      </c>
      <c r="BN520" s="46" t="b">
        <f t="shared" si="135"/>
        <v>0</v>
      </c>
      <c r="BO520" s="46" t="b">
        <f t="shared" si="135"/>
        <v>0</v>
      </c>
      <c r="BP520" s="46" t="b">
        <f t="shared" si="135"/>
        <v>0</v>
      </c>
    </row>
    <row r="521" spans="1:68" x14ac:dyDescent="0.35">
      <c r="A521" s="23" t="s">
        <v>15</v>
      </c>
      <c r="B521" s="24">
        <v>1657105</v>
      </c>
      <c r="C521" s="25">
        <v>1</v>
      </c>
      <c r="D521" s="28" t="s">
        <v>1105</v>
      </c>
      <c r="E521" s="25" t="s">
        <v>1106</v>
      </c>
      <c r="F521" s="23" t="s">
        <v>1023</v>
      </c>
      <c r="G521" s="24" t="s">
        <v>25</v>
      </c>
      <c r="H521" s="25" t="s">
        <v>65</v>
      </c>
      <c r="I521" s="26" t="s">
        <v>23</v>
      </c>
      <c r="J521" s="25" t="s">
        <v>2004</v>
      </c>
      <c r="K521" s="25" t="s">
        <v>1262</v>
      </c>
      <c r="L521" s="25" t="s">
        <v>2006</v>
      </c>
      <c r="M521" s="25" t="s">
        <v>1283</v>
      </c>
      <c r="N521" s="25" t="s">
        <v>2005</v>
      </c>
      <c r="O521" s="25" t="s">
        <v>26</v>
      </c>
      <c r="P521" s="25" t="s">
        <v>1796</v>
      </c>
      <c r="Q521" s="27">
        <v>42389</v>
      </c>
      <c r="R521" s="25" t="s">
        <v>26</v>
      </c>
      <c r="S521" s="25" t="s">
        <v>26</v>
      </c>
      <c r="T521" s="25" t="s">
        <v>26</v>
      </c>
      <c r="U521" s="27">
        <v>42404</v>
      </c>
      <c r="V521" s="32" t="s">
        <v>25</v>
      </c>
      <c r="W521" s="32" t="s">
        <v>24</v>
      </c>
      <c r="X521" s="32" t="s">
        <v>24</v>
      </c>
      <c r="Y521" s="32" t="s">
        <v>24</v>
      </c>
      <c r="Z521" s="32" t="s">
        <v>24</v>
      </c>
      <c r="AA521" s="32" t="s">
        <v>25</v>
      </c>
      <c r="AB521" s="32" t="s">
        <v>24</v>
      </c>
      <c r="AC521" s="32" t="s">
        <v>24</v>
      </c>
      <c r="AD521" s="32" t="s">
        <v>26</v>
      </c>
      <c r="AE521" s="32" t="s">
        <v>26</v>
      </c>
      <c r="AF521" s="32" t="s">
        <v>26</v>
      </c>
      <c r="AG521" s="25" t="s">
        <v>26</v>
      </c>
      <c r="AH521" s="25" t="s">
        <v>26</v>
      </c>
      <c r="AI521" s="28" t="s">
        <v>6824</v>
      </c>
      <c r="AJ521" s="32" t="s">
        <v>26</v>
      </c>
      <c r="AK521" s="32" t="s">
        <v>26</v>
      </c>
      <c r="AL521" s="32" t="s">
        <v>26</v>
      </c>
      <c r="AM521" s="25" t="s">
        <v>26</v>
      </c>
      <c r="AN521" s="25" t="s">
        <v>26</v>
      </c>
      <c r="AO521" s="73" t="str">
        <f xml:space="preserve"> INDEX('parsed-whois-report-2018-02-09T'!$F$2:$F$1850, MATCH('MASTER--Enter Data'!E521, 'parsed-whois-report-2018-02-09T'!$A$2:$A$1850, 0))</f>
        <v>Registered New Registrant</v>
      </c>
      <c r="AP521" s="32" t="s">
        <v>26</v>
      </c>
      <c r="AQ521" s="25"/>
      <c r="AR521" s="30" t="s">
        <v>24</v>
      </c>
      <c r="AS521" s="46" t="str">
        <f t="shared" si="138"/>
        <v>balenciaga</v>
      </c>
      <c r="AT521" s="46" t="str">
        <f xml:space="preserve"> INDEX('TM Grouping Lookup'!$B$2:$B$1870, MATCH(AS521, 'TM Grouping Lookup'!$A$2:$A$1870, 0))</f>
        <v>Balenciaga</v>
      </c>
      <c r="AU521" s="46" t="b">
        <f t="shared" si="136"/>
        <v>0</v>
      </c>
      <c r="AV521" s="46" t="b">
        <f t="shared" si="136"/>
        <v>0</v>
      </c>
      <c r="AW521" s="46" t="b">
        <f t="shared" si="136"/>
        <v>0</v>
      </c>
      <c r="AX521" s="46" t="b">
        <f t="shared" si="136"/>
        <v>0</v>
      </c>
      <c r="AY521" s="46" t="b">
        <f t="shared" si="136"/>
        <v>0</v>
      </c>
      <c r="AZ521" s="46" t="b">
        <f t="shared" si="136"/>
        <v>0</v>
      </c>
      <c r="BA521" s="46" t="b">
        <f t="shared" si="136"/>
        <v>0</v>
      </c>
      <c r="BB521" s="46" t="b">
        <f t="shared" si="136"/>
        <v>0</v>
      </c>
      <c r="BC521" s="46" t="b">
        <f t="shared" si="136"/>
        <v>0</v>
      </c>
      <c r="BD521" s="46" t="b">
        <f t="shared" si="137"/>
        <v>0</v>
      </c>
      <c r="BE521" s="46" t="b">
        <f t="shared" si="137"/>
        <v>0</v>
      </c>
      <c r="BF521" s="46" t="b">
        <f t="shared" si="137"/>
        <v>0</v>
      </c>
      <c r="BG521" s="46" t="b">
        <f t="shared" si="137"/>
        <v>1</v>
      </c>
      <c r="BH521" s="46" t="b">
        <f t="shared" si="137"/>
        <v>0</v>
      </c>
      <c r="BI521" s="46" t="b">
        <f t="shared" si="137"/>
        <v>0</v>
      </c>
      <c r="BJ521" s="46" t="b">
        <f t="shared" si="137"/>
        <v>0</v>
      </c>
      <c r="BK521" s="46" t="b">
        <f t="shared" si="137"/>
        <v>1</v>
      </c>
      <c r="BL521" s="46" t="b">
        <f t="shared" si="137"/>
        <v>0</v>
      </c>
      <c r="BM521" s="46" t="b">
        <f t="shared" si="135"/>
        <v>0</v>
      </c>
      <c r="BN521" s="46" t="b">
        <f t="shared" si="135"/>
        <v>0</v>
      </c>
      <c r="BO521" s="46" t="b">
        <f t="shared" si="135"/>
        <v>0</v>
      </c>
      <c r="BP521" s="46" t="b">
        <f t="shared" si="135"/>
        <v>0</v>
      </c>
    </row>
    <row r="522" spans="1:68" x14ac:dyDescent="0.35">
      <c r="A522" s="23" t="s">
        <v>15</v>
      </c>
      <c r="B522" s="24">
        <v>1657105</v>
      </c>
      <c r="C522" s="25">
        <v>0</v>
      </c>
      <c r="D522" s="28" t="s">
        <v>1105</v>
      </c>
      <c r="E522" s="25" t="s">
        <v>1107</v>
      </c>
      <c r="F522" s="23" t="s">
        <v>1023</v>
      </c>
      <c r="G522" s="24" t="s">
        <v>25</v>
      </c>
      <c r="H522" s="25" t="s">
        <v>65</v>
      </c>
      <c r="I522" s="26" t="s">
        <v>23</v>
      </c>
      <c r="J522" s="25" t="s">
        <v>2004</v>
      </c>
      <c r="K522" s="25" t="s">
        <v>1262</v>
      </c>
      <c r="L522" s="25" t="s">
        <v>2006</v>
      </c>
      <c r="M522" s="25" t="s">
        <v>1283</v>
      </c>
      <c r="N522" s="25" t="s">
        <v>2005</v>
      </c>
      <c r="O522" s="25" t="s">
        <v>26</v>
      </c>
      <c r="P522" s="25" t="s">
        <v>1796</v>
      </c>
      <c r="Q522" s="27">
        <v>42389</v>
      </c>
      <c r="R522" s="25" t="s">
        <v>26</v>
      </c>
      <c r="S522" s="25" t="s">
        <v>26</v>
      </c>
      <c r="T522" s="25" t="s">
        <v>26</v>
      </c>
      <c r="U522" s="27">
        <v>42404</v>
      </c>
      <c r="V522" s="32" t="s">
        <v>25</v>
      </c>
      <c r="W522" s="32" t="s">
        <v>24</v>
      </c>
      <c r="X522" s="32" t="s">
        <v>24</v>
      </c>
      <c r="Y522" s="32" t="s">
        <v>24</v>
      </c>
      <c r="Z522" s="32" t="s">
        <v>24</v>
      </c>
      <c r="AA522" s="32" t="s">
        <v>25</v>
      </c>
      <c r="AB522" s="32" t="s">
        <v>24</v>
      </c>
      <c r="AC522" s="32" t="s">
        <v>24</v>
      </c>
      <c r="AD522" s="32" t="s">
        <v>26</v>
      </c>
      <c r="AE522" s="32" t="s">
        <v>26</v>
      </c>
      <c r="AF522" s="32" t="s">
        <v>26</v>
      </c>
      <c r="AG522" s="25" t="s">
        <v>26</v>
      </c>
      <c r="AH522" s="25" t="s">
        <v>26</v>
      </c>
      <c r="AI522" s="28" t="s">
        <v>6824</v>
      </c>
      <c r="AJ522" s="32" t="s">
        <v>26</v>
      </c>
      <c r="AK522" s="32" t="s">
        <v>26</v>
      </c>
      <c r="AL522" s="32" t="s">
        <v>26</v>
      </c>
      <c r="AM522" s="25" t="s">
        <v>26</v>
      </c>
      <c r="AN522" s="25" t="s">
        <v>26</v>
      </c>
      <c r="AO522" s="73" t="str">
        <f xml:space="preserve"> INDEX('parsed-whois-report-2018-02-09T'!$F$2:$F$1850, MATCH('MASTER--Enter Data'!E522, 'parsed-whois-report-2018-02-09T'!$A$2:$A$1850, 0))</f>
        <v>Registered New Registrant</v>
      </c>
      <c r="AP522" s="32" t="s">
        <v>26</v>
      </c>
      <c r="AQ522" s="25"/>
      <c r="AR522" s="30" t="s">
        <v>24</v>
      </c>
      <c r="AS522" s="46" t="str">
        <f t="shared" si="138"/>
        <v>boucheron</v>
      </c>
      <c r="AT522" s="46" t="str">
        <f xml:space="preserve"> INDEX('TM Grouping Lookup'!$B$2:$B$1870, MATCH(AS522, 'TM Grouping Lookup'!$A$2:$A$1870, 0))</f>
        <v>Boucheron</v>
      </c>
      <c r="AU522" s="46" t="b">
        <f t="shared" si="136"/>
        <v>0</v>
      </c>
      <c r="AV522" s="46" t="b">
        <f t="shared" si="136"/>
        <v>0</v>
      </c>
      <c r="AW522" s="46" t="b">
        <f t="shared" si="136"/>
        <v>0</v>
      </c>
      <c r="AX522" s="46" t="b">
        <f t="shared" si="136"/>
        <v>0</v>
      </c>
      <c r="AY522" s="46" t="b">
        <f t="shared" si="136"/>
        <v>0</v>
      </c>
      <c r="AZ522" s="46" t="b">
        <f t="shared" si="136"/>
        <v>0</v>
      </c>
      <c r="BA522" s="46" t="b">
        <f t="shared" si="136"/>
        <v>0</v>
      </c>
      <c r="BB522" s="46" t="b">
        <f t="shared" si="136"/>
        <v>0</v>
      </c>
      <c r="BC522" s="46" t="b">
        <f t="shared" si="136"/>
        <v>0</v>
      </c>
      <c r="BD522" s="46" t="b">
        <f t="shared" si="137"/>
        <v>0</v>
      </c>
      <c r="BE522" s="46" t="b">
        <f t="shared" si="137"/>
        <v>0</v>
      </c>
      <c r="BF522" s="46" t="b">
        <f t="shared" si="137"/>
        <v>0</v>
      </c>
      <c r="BG522" s="46" t="b">
        <f t="shared" si="137"/>
        <v>1</v>
      </c>
      <c r="BH522" s="46" t="b">
        <f t="shared" si="137"/>
        <v>0</v>
      </c>
      <c r="BI522" s="46" t="b">
        <f t="shared" si="137"/>
        <v>0</v>
      </c>
      <c r="BJ522" s="46" t="b">
        <f t="shared" si="137"/>
        <v>0</v>
      </c>
      <c r="BK522" s="46" t="b">
        <f t="shared" si="137"/>
        <v>1</v>
      </c>
      <c r="BL522" s="46" t="b">
        <f t="shared" si="137"/>
        <v>0</v>
      </c>
      <c r="BM522" s="46" t="b">
        <f t="shared" si="135"/>
        <v>0</v>
      </c>
      <c r="BN522" s="46" t="b">
        <f t="shared" si="135"/>
        <v>0</v>
      </c>
      <c r="BO522" s="46" t="b">
        <f t="shared" si="135"/>
        <v>0</v>
      </c>
      <c r="BP522" s="46" t="b">
        <f t="shared" si="135"/>
        <v>0</v>
      </c>
    </row>
    <row r="523" spans="1:68" x14ac:dyDescent="0.35">
      <c r="A523" s="23" t="s">
        <v>15</v>
      </c>
      <c r="B523" s="24">
        <v>1657701</v>
      </c>
      <c r="C523" s="25">
        <v>1</v>
      </c>
      <c r="D523" s="28" t="s">
        <v>1108</v>
      </c>
      <c r="E523" s="25" t="s">
        <v>1109</v>
      </c>
      <c r="F523" s="23" t="s">
        <v>235</v>
      </c>
      <c r="G523" s="24" t="s">
        <v>24</v>
      </c>
      <c r="H523" s="25" t="s">
        <v>65</v>
      </c>
      <c r="I523" s="26" t="s">
        <v>66</v>
      </c>
      <c r="J523" s="25" t="s">
        <v>6314</v>
      </c>
      <c r="K523" s="25" t="s">
        <v>1481</v>
      </c>
      <c r="L523" s="25" t="s">
        <v>6317</v>
      </c>
      <c r="M523" s="25" t="s">
        <v>1283</v>
      </c>
      <c r="N523" s="25" t="s">
        <v>1783</v>
      </c>
      <c r="O523" s="25" t="s">
        <v>26</v>
      </c>
      <c r="P523" s="25" t="s">
        <v>1843</v>
      </c>
      <c r="Q523" s="27">
        <v>42391</v>
      </c>
      <c r="R523" s="25" t="s">
        <v>25</v>
      </c>
      <c r="S523" s="25" t="s">
        <v>24</v>
      </c>
      <c r="T523" s="25" t="s">
        <v>24</v>
      </c>
      <c r="U523" s="27">
        <v>42394</v>
      </c>
      <c r="V523" s="25" t="s">
        <v>25</v>
      </c>
      <c r="W523" s="32" t="s">
        <v>24</v>
      </c>
      <c r="X523" s="32" t="s">
        <v>24</v>
      </c>
      <c r="Y523" s="32" t="s">
        <v>24</v>
      </c>
      <c r="Z523" s="32" t="s">
        <v>24</v>
      </c>
      <c r="AA523" s="32" t="s">
        <v>25</v>
      </c>
      <c r="AB523" s="25" t="s">
        <v>25</v>
      </c>
      <c r="AC523" s="25" t="s">
        <v>25</v>
      </c>
      <c r="AD523" s="25" t="s">
        <v>24</v>
      </c>
      <c r="AE523" s="25" t="s">
        <v>24</v>
      </c>
      <c r="AF523" s="25" t="s">
        <v>25</v>
      </c>
      <c r="AG523" s="28" t="s">
        <v>1326</v>
      </c>
      <c r="AH523" s="28" t="s">
        <v>6553</v>
      </c>
      <c r="AI523" s="25" t="s">
        <v>1284</v>
      </c>
      <c r="AJ523" s="25" t="s">
        <v>6552</v>
      </c>
      <c r="AK523" s="25" t="s">
        <v>26</v>
      </c>
      <c r="AL523" s="25" t="s">
        <v>6320</v>
      </c>
      <c r="AM523" s="25" t="s">
        <v>24</v>
      </c>
      <c r="AN523" s="25" t="s">
        <v>24</v>
      </c>
      <c r="AO523" s="73" t="str">
        <f xml:space="preserve"> INDEX('parsed-whois-report-2018-02-09T'!$F$2:$F$1850, MATCH('MASTER--Enter Data'!E523, 'parsed-whois-report-2018-02-09T'!$A$2:$A$1850, 0))</f>
        <v>Registered New Registrant</v>
      </c>
      <c r="AP523" s="25" t="s">
        <v>26</v>
      </c>
      <c r="AQ523" s="25"/>
      <c r="AR523" s="32" t="s">
        <v>24</v>
      </c>
      <c r="AS523" s="46" t="str">
        <f t="shared" si="138"/>
        <v>mysql</v>
      </c>
      <c r="AT523" s="46" t="str">
        <f xml:space="preserve"> INDEX('TM Grouping Lookup'!$B$2:$B$1870, MATCH(AS523, 'TM Grouping Lookup'!$A$2:$A$1870, 0))</f>
        <v>MySQL</v>
      </c>
      <c r="AU523" s="46" t="b">
        <f t="shared" ref="AU523:BC532" si="139" xml:space="preserve"> ISNUMBER(SEARCH(RIGHT(AU$2,LEN(AU$2) - SEARCH(": ", AU$2, 1) -1), $AG523))</f>
        <v>0</v>
      </c>
      <c r="AV523" s="46" t="b">
        <f t="shared" si="139"/>
        <v>0</v>
      </c>
      <c r="AW523" s="46" t="b">
        <f t="shared" si="139"/>
        <v>0</v>
      </c>
      <c r="AX523" s="46" t="b">
        <f t="shared" si="139"/>
        <v>0</v>
      </c>
      <c r="AY523" s="46" t="b">
        <f t="shared" si="139"/>
        <v>1</v>
      </c>
      <c r="AZ523" s="46" t="b">
        <f t="shared" si="139"/>
        <v>0</v>
      </c>
      <c r="BA523" s="46" t="b">
        <f t="shared" si="139"/>
        <v>0</v>
      </c>
      <c r="BB523" s="46" t="b">
        <f t="shared" si="139"/>
        <v>0</v>
      </c>
      <c r="BC523" s="46" t="b">
        <f t="shared" si="139"/>
        <v>0</v>
      </c>
      <c r="BD523" s="46" t="b">
        <f t="shared" ref="BD523:BL532" si="140" xml:space="preserve"> ISNUMBER(SEARCH(RIGHT(BD$2,LEN(BD$2) - SEARCH(": ", BD$2, 1) -1), $AI523))</f>
        <v>1</v>
      </c>
      <c r="BE523" s="46" t="b">
        <f t="shared" si="140"/>
        <v>0</v>
      </c>
      <c r="BF523" s="46" t="b">
        <f t="shared" si="140"/>
        <v>0</v>
      </c>
      <c r="BG523" s="46" t="b">
        <f t="shared" si="140"/>
        <v>0</v>
      </c>
      <c r="BH523" s="46" t="b">
        <f t="shared" si="140"/>
        <v>0</v>
      </c>
      <c r="BI523" s="46" t="b">
        <f t="shared" si="140"/>
        <v>0</v>
      </c>
      <c r="BJ523" s="46" t="b">
        <f t="shared" si="140"/>
        <v>0</v>
      </c>
      <c r="BK523" s="46" t="b">
        <f t="shared" si="140"/>
        <v>0</v>
      </c>
      <c r="BL523" s="46" t="b">
        <f t="shared" si="140"/>
        <v>0</v>
      </c>
      <c r="BM523" s="46" t="b">
        <f t="shared" ref="BM523:BP542" si="141" xml:space="preserve"> ISNUMBER(SEARCH(RIGHT(BM$2,LEN(BM$2) - SEARCH(": ", BM$2, 1) -1), $AK523))</f>
        <v>0</v>
      </c>
      <c r="BN523" s="46" t="b">
        <f t="shared" si="141"/>
        <v>0</v>
      </c>
      <c r="BO523" s="46" t="b">
        <f t="shared" si="141"/>
        <v>0</v>
      </c>
      <c r="BP523" s="46" t="b">
        <f t="shared" si="141"/>
        <v>0</v>
      </c>
    </row>
    <row r="524" spans="1:68" x14ac:dyDescent="0.35">
      <c r="A524" s="23" t="s">
        <v>15</v>
      </c>
      <c r="B524" s="24">
        <v>1658528</v>
      </c>
      <c r="C524" s="25">
        <v>1</v>
      </c>
      <c r="D524" s="28" t="s">
        <v>1110</v>
      </c>
      <c r="E524" s="25" t="s">
        <v>1111</v>
      </c>
      <c r="F524" s="23" t="s">
        <v>493</v>
      </c>
      <c r="G524" s="24" t="s">
        <v>24</v>
      </c>
      <c r="H524" s="25" t="s">
        <v>65</v>
      </c>
      <c r="I524" s="26" t="s">
        <v>23</v>
      </c>
      <c r="J524" s="25" t="s">
        <v>1358</v>
      </c>
      <c r="K524" s="25" t="s">
        <v>1176</v>
      </c>
      <c r="L524" s="25" t="s">
        <v>2542</v>
      </c>
      <c r="M524" s="25" t="s">
        <v>1283</v>
      </c>
      <c r="N524" s="25" t="s">
        <v>2541</v>
      </c>
      <c r="O524" s="25" t="s">
        <v>26</v>
      </c>
      <c r="P524" s="25" t="s">
        <v>1796</v>
      </c>
      <c r="Q524" s="27">
        <v>42401</v>
      </c>
      <c r="R524" s="25" t="s">
        <v>26</v>
      </c>
      <c r="S524" s="25" t="s">
        <v>26</v>
      </c>
      <c r="T524" s="25" t="s">
        <v>26</v>
      </c>
      <c r="U524" s="27">
        <v>42417</v>
      </c>
      <c r="V524" s="25" t="s">
        <v>25</v>
      </c>
      <c r="W524" s="32" t="s">
        <v>24</v>
      </c>
      <c r="X524" s="32" t="s">
        <v>24</v>
      </c>
      <c r="Y524" s="32" t="s">
        <v>25</v>
      </c>
      <c r="Z524" s="32" t="s">
        <v>24</v>
      </c>
      <c r="AA524" s="32" t="s">
        <v>24</v>
      </c>
      <c r="AB524" s="25" t="s">
        <v>24</v>
      </c>
      <c r="AC524" s="25" t="s">
        <v>24</v>
      </c>
      <c r="AD524" s="25" t="s">
        <v>26</v>
      </c>
      <c r="AE524" s="25" t="s">
        <v>26</v>
      </c>
      <c r="AF524" s="25" t="s">
        <v>26</v>
      </c>
      <c r="AG524" s="25" t="s">
        <v>26</v>
      </c>
      <c r="AH524" s="25" t="s">
        <v>26</v>
      </c>
      <c r="AI524" s="28" t="s">
        <v>1466</v>
      </c>
      <c r="AJ524" s="25" t="s">
        <v>26</v>
      </c>
      <c r="AK524" s="25" t="s">
        <v>26</v>
      </c>
      <c r="AL524" s="25" t="s">
        <v>26</v>
      </c>
      <c r="AM524" s="32" t="s">
        <v>26</v>
      </c>
      <c r="AN524" s="32" t="s">
        <v>26</v>
      </c>
      <c r="AO524" s="73" t="str">
        <f xml:space="preserve"> INDEX('parsed-whois-report-2018-02-09T'!$F$2:$F$1850, MATCH('MASTER--Enter Data'!E524, 'parsed-whois-report-2018-02-09T'!$A$2:$A$1850, 0))</f>
        <v>Not Registered</v>
      </c>
      <c r="AP524" s="25" t="s">
        <v>26</v>
      </c>
      <c r="AQ524" s="25"/>
      <c r="AR524" s="32" t="s">
        <v>24</v>
      </c>
      <c r="AS524" s="46" t="str">
        <f t="shared" si="138"/>
        <v>aeropostale</v>
      </c>
      <c r="AT524" s="46" t="str">
        <f xml:space="preserve"> INDEX('TM Grouping Lookup'!$B$2:$B$1870, MATCH(AS524, 'TM Grouping Lookup'!$A$2:$A$1870, 0))</f>
        <v>Aeropostale</v>
      </c>
      <c r="AU524" s="46" t="b">
        <f t="shared" si="139"/>
        <v>0</v>
      </c>
      <c r="AV524" s="46" t="b">
        <f t="shared" si="139"/>
        <v>0</v>
      </c>
      <c r="AW524" s="46" t="b">
        <f t="shared" si="139"/>
        <v>0</v>
      </c>
      <c r="AX524" s="46" t="b">
        <f t="shared" si="139"/>
        <v>0</v>
      </c>
      <c r="AY524" s="46" t="b">
        <f t="shared" si="139"/>
        <v>0</v>
      </c>
      <c r="AZ524" s="46" t="b">
        <f t="shared" si="139"/>
        <v>0</v>
      </c>
      <c r="BA524" s="46" t="b">
        <f t="shared" si="139"/>
        <v>0</v>
      </c>
      <c r="BB524" s="46" t="b">
        <f t="shared" si="139"/>
        <v>0</v>
      </c>
      <c r="BC524" s="46" t="b">
        <f t="shared" si="139"/>
        <v>0</v>
      </c>
      <c r="BD524" s="46" t="b">
        <f t="shared" si="140"/>
        <v>0</v>
      </c>
      <c r="BE524" s="46" t="b">
        <f t="shared" si="140"/>
        <v>0</v>
      </c>
      <c r="BF524" s="46" t="b">
        <f t="shared" si="140"/>
        <v>0</v>
      </c>
      <c r="BG524" s="46" t="b">
        <f t="shared" si="140"/>
        <v>0</v>
      </c>
      <c r="BH524" s="46" t="b">
        <f t="shared" si="140"/>
        <v>0</v>
      </c>
      <c r="BI524" s="46" t="b">
        <f t="shared" si="140"/>
        <v>0</v>
      </c>
      <c r="BJ524" s="46" t="b">
        <f t="shared" si="140"/>
        <v>0</v>
      </c>
      <c r="BK524" s="46" t="b">
        <f t="shared" si="140"/>
        <v>1</v>
      </c>
      <c r="BL524" s="46" t="b">
        <f t="shared" si="140"/>
        <v>0</v>
      </c>
      <c r="BM524" s="46" t="b">
        <f t="shared" si="141"/>
        <v>0</v>
      </c>
      <c r="BN524" s="46" t="b">
        <f t="shared" si="141"/>
        <v>0</v>
      </c>
      <c r="BO524" s="46" t="b">
        <f t="shared" si="141"/>
        <v>0</v>
      </c>
      <c r="BP524" s="46" t="b">
        <f t="shared" si="141"/>
        <v>0</v>
      </c>
    </row>
    <row r="525" spans="1:68" x14ac:dyDescent="0.35">
      <c r="A525" s="23" t="s">
        <v>15</v>
      </c>
      <c r="B525" s="24">
        <v>1658674</v>
      </c>
      <c r="C525" s="25">
        <v>1</v>
      </c>
      <c r="D525" s="28" t="s">
        <v>1112</v>
      </c>
      <c r="E525" s="25" t="s">
        <v>1113</v>
      </c>
      <c r="F525" s="23" t="s">
        <v>496</v>
      </c>
      <c r="G525" s="24" t="s">
        <v>24</v>
      </c>
      <c r="H525" s="25" t="s">
        <v>65</v>
      </c>
      <c r="I525" s="26" t="s">
        <v>23</v>
      </c>
      <c r="J525" s="25" t="s">
        <v>2430</v>
      </c>
      <c r="K525" s="25" t="s">
        <v>1176</v>
      </c>
      <c r="L525" s="25" t="s">
        <v>26</v>
      </c>
      <c r="M525" s="25" t="s">
        <v>1401</v>
      </c>
      <c r="N525" s="25" t="s">
        <v>1916</v>
      </c>
      <c r="O525" s="25" t="s">
        <v>26</v>
      </c>
      <c r="P525" s="25" t="s">
        <v>1884</v>
      </c>
      <c r="Q525" s="27">
        <v>42401</v>
      </c>
      <c r="R525" s="25" t="s">
        <v>26</v>
      </c>
      <c r="S525" s="25" t="s">
        <v>26</v>
      </c>
      <c r="T525" s="25" t="s">
        <v>26</v>
      </c>
      <c r="U525" s="27">
        <v>42420</v>
      </c>
      <c r="V525" s="25" t="s">
        <v>25</v>
      </c>
      <c r="W525" s="32" t="s">
        <v>24</v>
      </c>
      <c r="X525" s="32" t="s">
        <v>24</v>
      </c>
      <c r="Y525" s="32" t="s">
        <v>24</v>
      </c>
      <c r="Z525" s="32" t="s">
        <v>24</v>
      </c>
      <c r="AA525" s="32" t="s">
        <v>25</v>
      </c>
      <c r="AB525" s="25" t="s">
        <v>24</v>
      </c>
      <c r="AC525" s="25" t="s">
        <v>25</v>
      </c>
      <c r="AD525" s="25" t="s">
        <v>25</v>
      </c>
      <c r="AE525" s="25" t="s">
        <v>24</v>
      </c>
      <c r="AF525" s="25" t="s">
        <v>24</v>
      </c>
      <c r="AG525" s="25" t="s">
        <v>26</v>
      </c>
      <c r="AH525" s="25" t="s">
        <v>26</v>
      </c>
      <c r="AI525" s="28" t="s">
        <v>1349</v>
      </c>
      <c r="AJ525" s="25" t="s">
        <v>2543</v>
      </c>
      <c r="AK525" s="25" t="s">
        <v>26</v>
      </c>
      <c r="AL525" s="25" t="s">
        <v>26</v>
      </c>
      <c r="AM525" s="32" t="s">
        <v>26</v>
      </c>
      <c r="AN525" s="32" t="s">
        <v>26</v>
      </c>
      <c r="AO525" s="73" t="str">
        <f xml:space="preserve"> INDEX('parsed-whois-report-2018-02-09T'!$F$2:$F$1850, MATCH('MASTER--Enter Data'!E525, 'parsed-whois-report-2018-02-09T'!$A$2:$A$1850, 0))</f>
        <v>N/A</v>
      </c>
      <c r="AP525" s="25" t="s">
        <v>26</v>
      </c>
      <c r="AQ525" s="25"/>
      <c r="AR525" s="32" t="s">
        <v>24</v>
      </c>
      <c r="AS525" s="46" t="str">
        <f t="shared" si="138"/>
        <v>bcg</v>
      </c>
      <c r="AT525" s="46" t="str">
        <f xml:space="preserve"> INDEX('TM Grouping Lookup'!$B$2:$B$1870, MATCH(AS525, 'TM Grouping Lookup'!$A$2:$A$1870, 0))</f>
        <v>The Boston Consulting Group</v>
      </c>
      <c r="AU525" s="46" t="b">
        <f t="shared" si="139"/>
        <v>0</v>
      </c>
      <c r="AV525" s="46" t="b">
        <f t="shared" si="139"/>
        <v>0</v>
      </c>
      <c r="AW525" s="46" t="b">
        <f t="shared" si="139"/>
        <v>0</v>
      </c>
      <c r="AX525" s="46" t="b">
        <f t="shared" si="139"/>
        <v>0</v>
      </c>
      <c r="AY525" s="46" t="b">
        <f t="shared" si="139"/>
        <v>0</v>
      </c>
      <c r="AZ525" s="46" t="b">
        <f t="shared" si="139"/>
        <v>0</v>
      </c>
      <c r="BA525" s="46" t="b">
        <f t="shared" si="139"/>
        <v>0</v>
      </c>
      <c r="BB525" s="46" t="b">
        <f t="shared" si="139"/>
        <v>0</v>
      </c>
      <c r="BC525" s="46" t="b">
        <f t="shared" si="139"/>
        <v>0</v>
      </c>
      <c r="BD525" s="46" t="b">
        <f t="shared" si="140"/>
        <v>1</v>
      </c>
      <c r="BE525" s="46" t="b">
        <f t="shared" si="140"/>
        <v>0</v>
      </c>
      <c r="BF525" s="46" t="b">
        <f t="shared" si="140"/>
        <v>0</v>
      </c>
      <c r="BG525" s="46" t="b">
        <f t="shared" si="140"/>
        <v>0</v>
      </c>
      <c r="BH525" s="46" t="b">
        <f t="shared" si="140"/>
        <v>0</v>
      </c>
      <c r="BI525" s="46" t="b">
        <f t="shared" si="140"/>
        <v>0</v>
      </c>
      <c r="BJ525" s="46" t="b">
        <f t="shared" si="140"/>
        <v>0</v>
      </c>
      <c r="BK525" s="46" t="b">
        <f t="shared" si="140"/>
        <v>0</v>
      </c>
      <c r="BL525" s="46" t="b">
        <f t="shared" si="140"/>
        <v>0</v>
      </c>
      <c r="BM525" s="46" t="b">
        <f t="shared" si="141"/>
        <v>0</v>
      </c>
      <c r="BN525" s="46" t="b">
        <f t="shared" si="141"/>
        <v>0</v>
      </c>
      <c r="BO525" s="46" t="b">
        <f t="shared" si="141"/>
        <v>0</v>
      </c>
      <c r="BP525" s="46" t="b">
        <f t="shared" si="141"/>
        <v>0</v>
      </c>
    </row>
    <row r="526" spans="1:68" x14ac:dyDescent="0.35">
      <c r="A526" s="23" t="s">
        <v>15</v>
      </c>
      <c r="B526" s="24">
        <v>1659117</v>
      </c>
      <c r="C526" s="25">
        <v>1</v>
      </c>
      <c r="D526" s="28" t="s">
        <v>1114</v>
      </c>
      <c r="E526" s="25" t="s">
        <v>1115</v>
      </c>
      <c r="F526" s="23" t="s">
        <v>1116</v>
      </c>
      <c r="G526" s="24" t="s">
        <v>24</v>
      </c>
      <c r="H526" s="25" t="s">
        <v>67</v>
      </c>
      <c r="I526" s="26" t="s">
        <v>66</v>
      </c>
      <c r="J526" s="25" t="s">
        <v>1792</v>
      </c>
      <c r="K526" s="25" t="s">
        <v>1176</v>
      </c>
      <c r="L526" s="25" t="s">
        <v>1794</v>
      </c>
      <c r="M526" s="25" t="s">
        <v>1795</v>
      </c>
      <c r="N526" s="25" t="s">
        <v>1793</v>
      </c>
      <c r="O526" s="25" t="s">
        <v>26</v>
      </c>
      <c r="P526" s="25" t="s">
        <v>1796</v>
      </c>
      <c r="Q526" s="27">
        <v>42403</v>
      </c>
      <c r="R526" s="25" t="s">
        <v>25</v>
      </c>
      <c r="S526" s="25" t="s">
        <v>24</v>
      </c>
      <c r="T526" s="25" t="s">
        <v>24</v>
      </c>
      <c r="U526" s="27">
        <v>42426</v>
      </c>
      <c r="V526" s="28" t="s">
        <v>25</v>
      </c>
      <c r="W526" s="28" t="s">
        <v>24</v>
      </c>
      <c r="X526" s="28" t="s">
        <v>24</v>
      </c>
      <c r="Y526" s="28" t="s">
        <v>24</v>
      </c>
      <c r="Z526" s="28" t="s">
        <v>24</v>
      </c>
      <c r="AA526" s="28" t="s">
        <v>25</v>
      </c>
      <c r="AB526" s="25" t="s">
        <v>24</v>
      </c>
      <c r="AC526" s="28" t="s">
        <v>25</v>
      </c>
      <c r="AD526" s="28" t="s">
        <v>24</v>
      </c>
      <c r="AE526" s="28" t="s">
        <v>24</v>
      </c>
      <c r="AF526" s="28" t="s">
        <v>24</v>
      </c>
      <c r="AG526" s="28" t="s">
        <v>1466</v>
      </c>
      <c r="AH526" s="28" t="s">
        <v>26</v>
      </c>
      <c r="AI526" s="28" t="s">
        <v>26</v>
      </c>
      <c r="AJ526" s="28" t="s">
        <v>26</v>
      </c>
      <c r="AK526" s="32" t="s">
        <v>1582</v>
      </c>
      <c r="AL526" s="28" t="s">
        <v>1797</v>
      </c>
      <c r="AM526" s="28" t="s">
        <v>24</v>
      </c>
      <c r="AN526" s="28" t="s">
        <v>24</v>
      </c>
      <c r="AO526" s="73" t="str">
        <f xml:space="preserve"> INDEX('parsed-whois-report-2018-02-09T'!$F$2:$F$1850, MATCH('MASTER--Enter Data'!E526, 'parsed-whois-report-2018-02-09T'!$A$2:$A$1850, 0))</f>
        <v>Registered New Registrant</v>
      </c>
      <c r="AP526" s="28" t="s">
        <v>26</v>
      </c>
      <c r="AQ526" s="25"/>
      <c r="AR526" s="32" t="s">
        <v>25</v>
      </c>
      <c r="AS526" s="46" t="str">
        <f t="shared" si="138"/>
        <v>bestreviews</v>
      </c>
      <c r="AT526" s="46" t="str">
        <f xml:space="preserve"> INDEX('TM Grouping Lookup'!$B$2:$B$1870, MATCH(AS526, 'TM Grouping Lookup'!$A$2:$A$1870, 0))</f>
        <v>BestReviews</v>
      </c>
      <c r="AU526" s="46" t="b">
        <f t="shared" si="139"/>
        <v>0</v>
      </c>
      <c r="AV526" s="46" t="b">
        <f t="shared" si="139"/>
        <v>0</v>
      </c>
      <c r="AW526" s="46" t="b">
        <f t="shared" si="139"/>
        <v>0</v>
      </c>
      <c r="AX526" s="46" t="b">
        <f t="shared" si="139"/>
        <v>0</v>
      </c>
      <c r="AY526" s="46" t="b">
        <f t="shared" si="139"/>
        <v>0</v>
      </c>
      <c r="AZ526" s="46" t="b">
        <f t="shared" si="139"/>
        <v>0</v>
      </c>
      <c r="BA526" s="46" t="b">
        <f t="shared" si="139"/>
        <v>0</v>
      </c>
      <c r="BB526" s="46" t="b">
        <f t="shared" si="139"/>
        <v>1</v>
      </c>
      <c r="BC526" s="46" t="b">
        <f t="shared" si="139"/>
        <v>0</v>
      </c>
      <c r="BD526" s="46" t="b">
        <f t="shared" si="140"/>
        <v>0</v>
      </c>
      <c r="BE526" s="46" t="b">
        <f t="shared" si="140"/>
        <v>0</v>
      </c>
      <c r="BF526" s="46" t="b">
        <f t="shared" si="140"/>
        <v>0</v>
      </c>
      <c r="BG526" s="46" t="b">
        <f t="shared" si="140"/>
        <v>0</v>
      </c>
      <c r="BH526" s="46" t="b">
        <f t="shared" si="140"/>
        <v>0</v>
      </c>
      <c r="BI526" s="46" t="b">
        <f t="shared" si="140"/>
        <v>0</v>
      </c>
      <c r="BJ526" s="46" t="b">
        <f t="shared" si="140"/>
        <v>0</v>
      </c>
      <c r="BK526" s="46" t="b">
        <f t="shared" si="140"/>
        <v>0</v>
      </c>
      <c r="BL526" s="46" t="b">
        <f t="shared" si="140"/>
        <v>0</v>
      </c>
      <c r="BM526" s="46" t="b">
        <f t="shared" si="141"/>
        <v>0</v>
      </c>
      <c r="BN526" s="46" t="b">
        <f t="shared" si="141"/>
        <v>0</v>
      </c>
      <c r="BO526" s="46" t="b">
        <f t="shared" si="141"/>
        <v>1</v>
      </c>
      <c r="BP526" s="46" t="b">
        <f t="shared" si="141"/>
        <v>0</v>
      </c>
    </row>
    <row r="527" spans="1:68" x14ac:dyDescent="0.35">
      <c r="A527" s="23" t="s">
        <v>15</v>
      </c>
      <c r="B527" s="24">
        <v>1659133</v>
      </c>
      <c r="C527" s="25">
        <v>1</v>
      </c>
      <c r="D527" s="28" t="s">
        <v>1119</v>
      </c>
      <c r="E527" s="25" t="s">
        <v>1120</v>
      </c>
      <c r="F527" s="23" t="s">
        <v>849</v>
      </c>
      <c r="G527" s="24" t="s">
        <v>24</v>
      </c>
      <c r="H527" s="25" t="s">
        <v>65</v>
      </c>
      <c r="I527" s="26" t="s">
        <v>23</v>
      </c>
      <c r="J527" s="25" t="s">
        <v>2544</v>
      </c>
      <c r="K527" s="25" t="s">
        <v>1262</v>
      </c>
      <c r="L527" s="25" t="s">
        <v>2545</v>
      </c>
      <c r="M527" s="25" t="s">
        <v>1283</v>
      </c>
      <c r="N527" s="25" t="s">
        <v>2447</v>
      </c>
      <c r="O527" s="25" t="s">
        <v>26</v>
      </c>
      <c r="P527" s="25" t="s">
        <v>1939</v>
      </c>
      <c r="Q527" s="27">
        <v>42404</v>
      </c>
      <c r="R527" s="25" t="s">
        <v>26</v>
      </c>
      <c r="S527" s="25" t="s">
        <v>26</v>
      </c>
      <c r="T527" s="25" t="s">
        <v>26</v>
      </c>
      <c r="U527" s="27">
        <v>42424</v>
      </c>
      <c r="V527" s="25" t="s">
        <v>25</v>
      </c>
      <c r="W527" s="32" t="s">
        <v>24</v>
      </c>
      <c r="X527" s="32" t="s">
        <v>24</v>
      </c>
      <c r="Y527" s="32" t="s">
        <v>24</v>
      </c>
      <c r="Z527" s="32" t="s">
        <v>24</v>
      </c>
      <c r="AA527" s="32" t="s">
        <v>25</v>
      </c>
      <c r="AB527" s="25" t="s">
        <v>24</v>
      </c>
      <c r="AC527" s="25" t="s">
        <v>25</v>
      </c>
      <c r="AD527" s="25" t="s">
        <v>24</v>
      </c>
      <c r="AE527" s="25" t="s">
        <v>24</v>
      </c>
      <c r="AF527" s="25" t="s">
        <v>24</v>
      </c>
      <c r="AG527" s="25" t="s">
        <v>26</v>
      </c>
      <c r="AH527" s="25" t="s">
        <v>26</v>
      </c>
      <c r="AI527" s="28" t="s">
        <v>6826</v>
      </c>
      <c r="AJ527" s="25" t="s">
        <v>2546</v>
      </c>
      <c r="AK527" s="25" t="s">
        <v>26</v>
      </c>
      <c r="AL527" s="25" t="s">
        <v>26</v>
      </c>
      <c r="AM527" s="32" t="s">
        <v>26</v>
      </c>
      <c r="AN527" s="32" t="s">
        <v>26</v>
      </c>
      <c r="AO527" s="73" t="str">
        <f xml:space="preserve"> INDEX('parsed-whois-report-2018-02-09T'!$F$2:$F$1850, MATCH('MASTER--Enter Data'!E527, 'parsed-whois-report-2018-02-09T'!$A$2:$A$1850, 0))</f>
        <v>Registered Original Registrant</v>
      </c>
      <c r="AP527" s="25" t="s">
        <v>26</v>
      </c>
      <c r="AQ527" s="25"/>
      <c r="AR527" s="32" t="s">
        <v>24</v>
      </c>
      <c r="AS527" s="46" t="str">
        <f t="shared" si="138"/>
        <v>hennessy</v>
      </c>
      <c r="AT527" s="46" t="str">
        <f xml:space="preserve"> INDEX('TM Grouping Lookup'!$B$2:$B$1870, MATCH(AS527, 'TM Grouping Lookup'!$A$2:$A$1870, 0))</f>
        <v>Hennessy</v>
      </c>
      <c r="AU527" s="46" t="b">
        <f t="shared" si="139"/>
        <v>0</v>
      </c>
      <c r="AV527" s="46" t="b">
        <f t="shared" si="139"/>
        <v>0</v>
      </c>
      <c r="AW527" s="46" t="b">
        <f t="shared" si="139"/>
        <v>0</v>
      </c>
      <c r="AX527" s="46" t="b">
        <f t="shared" si="139"/>
        <v>0</v>
      </c>
      <c r="AY527" s="46" t="b">
        <f t="shared" si="139"/>
        <v>0</v>
      </c>
      <c r="AZ527" s="46" t="b">
        <f t="shared" si="139"/>
        <v>0</v>
      </c>
      <c r="BA527" s="46" t="b">
        <f t="shared" si="139"/>
        <v>0</v>
      </c>
      <c r="BB527" s="46" t="b">
        <f t="shared" si="139"/>
        <v>0</v>
      </c>
      <c r="BC527" s="46" t="b">
        <f t="shared" si="139"/>
        <v>0</v>
      </c>
      <c r="BD527" s="46" t="b">
        <f t="shared" si="140"/>
        <v>0</v>
      </c>
      <c r="BE527" s="46" t="b">
        <f t="shared" si="140"/>
        <v>0</v>
      </c>
      <c r="BF527" s="46" t="b">
        <f t="shared" si="140"/>
        <v>0</v>
      </c>
      <c r="BG527" s="46" t="b">
        <f t="shared" si="140"/>
        <v>1</v>
      </c>
      <c r="BH527" s="46" t="b">
        <f t="shared" si="140"/>
        <v>0</v>
      </c>
      <c r="BI527" s="46" t="b">
        <f t="shared" si="140"/>
        <v>1</v>
      </c>
      <c r="BJ527" s="46" t="b">
        <f t="shared" si="140"/>
        <v>0</v>
      </c>
      <c r="BK527" s="46" t="b">
        <f t="shared" si="140"/>
        <v>0</v>
      </c>
      <c r="BL527" s="46" t="b">
        <f t="shared" si="140"/>
        <v>0</v>
      </c>
      <c r="BM527" s="46" t="b">
        <f t="shared" si="141"/>
        <v>0</v>
      </c>
      <c r="BN527" s="46" t="b">
        <f t="shared" si="141"/>
        <v>0</v>
      </c>
      <c r="BO527" s="46" t="b">
        <f t="shared" si="141"/>
        <v>0</v>
      </c>
      <c r="BP527" s="46" t="b">
        <f t="shared" si="141"/>
        <v>0</v>
      </c>
    </row>
    <row r="528" spans="1:68" x14ac:dyDescent="0.35">
      <c r="A528" s="23" t="s">
        <v>15</v>
      </c>
      <c r="B528" s="24">
        <v>1659358</v>
      </c>
      <c r="C528" s="25">
        <v>1</v>
      </c>
      <c r="D528" s="28" t="s">
        <v>1117</v>
      </c>
      <c r="E528" s="25" t="s">
        <v>1118</v>
      </c>
      <c r="F528" s="23" t="s">
        <v>843</v>
      </c>
      <c r="G528" s="24" t="s">
        <v>24</v>
      </c>
      <c r="H528" s="25" t="s">
        <v>67</v>
      </c>
      <c r="I528" s="26" t="s">
        <v>66</v>
      </c>
      <c r="J528" s="25" t="s">
        <v>1798</v>
      </c>
      <c r="K528" s="25" t="s">
        <v>1176</v>
      </c>
      <c r="L528" s="25" t="s">
        <v>1799</v>
      </c>
      <c r="M528" s="25" t="s">
        <v>1176</v>
      </c>
      <c r="N528" s="25" t="s">
        <v>26</v>
      </c>
      <c r="O528" s="25" t="s">
        <v>26</v>
      </c>
      <c r="P528" s="25" t="s">
        <v>22</v>
      </c>
      <c r="Q528" s="27">
        <v>42403</v>
      </c>
      <c r="R528" s="25" t="s">
        <v>24</v>
      </c>
      <c r="S528" s="25" t="s">
        <v>25</v>
      </c>
      <c r="T528" s="25" t="s">
        <v>24</v>
      </c>
      <c r="U528" s="27">
        <v>42430</v>
      </c>
      <c r="V528" s="28" t="s">
        <v>25</v>
      </c>
      <c r="W528" s="28" t="s">
        <v>24</v>
      </c>
      <c r="X528" s="28" t="s">
        <v>24</v>
      </c>
      <c r="Y528" s="28" t="s">
        <v>24</v>
      </c>
      <c r="Z528" s="28" t="s">
        <v>25</v>
      </c>
      <c r="AA528" s="28" t="s">
        <v>24</v>
      </c>
      <c r="AB528" s="25" t="s">
        <v>24</v>
      </c>
      <c r="AC528" s="28" t="s">
        <v>25</v>
      </c>
      <c r="AD528" s="28" t="s">
        <v>24</v>
      </c>
      <c r="AE528" s="28" t="s">
        <v>24</v>
      </c>
      <c r="AF528" s="28" t="s">
        <v>24</v>
      </c>
      <c r="AG528" s="28" t="s">
        <v>1289</v>
      </c>
      <c r="AH528" s="28" t="s">
        <v>1801</v>
      </c>
      <c r="AI528" s="28" t="s">
        <v>26</v>
      </c>
      <c r="AJ528" s="28" t="s">
        <v>26</v>
      </c>
      <c r="AK528" s="32" t="s">
        <v>1259</v>
      </c>
      <c r="AL528" s="28" t="s">
        <v>1800</v>
      </c>
      <c r="AM528" s="28" t="s">
        <v>24</v>
      </c>
      <c r="AN528" s="28" t="s">
        <v>25</v>
      </c>
      <c r="AO528" s="73" t="str">
        <f xml:space="preserve"> INDEX('parsed-whois-report-2018-02-09T'!$F$2:$F$1850, MATCH('MASTER--Enter Data'!E528, 'parsed-whois-report-2018-02-09T'!$A$2:$A$1850, 0))</f>
        <v>Registered New Registrant</v>
      </c>
      <c r="AP528" s="28" t="s">
        <v>26</v>
      </c>
      <c r="AQ528" s="25"/>
      <c r="AR528" s="32" t="s">
        <v>25</v>
      </c>
      <c r="AS528" s="46" t="str">
        <f t="shared" si="138"/>
        <v>supercluster</v>
      </c>
      <c r="AT528" s="46" t="str">
        <f xml:space="preserve"> INDEX('TM Grouping Lookup'!$B$2:$B$1870, MATCH(AS528, 'TM Grouping Lookup'!$A$2:$A$1870, 0))</f>
        <v>Supercluster</v>
      </c>
      <c r="AU528" s="46" t="b">
        <f t="shared" si="139"/>
        <v>0</v>
      </c>
      <c r="AV528" s="46" t="b">
        <f t="shared" si="139"/>
        <v>0</v>
      </c>
      <c r="AW528" s="46" t="b">
        <f t="shared" si="139"/>
        <v>0</v>
      </c>
      <c r="AX528" s="46" t="b">
        <f t="shared" si="139"/>
        <v>1</v>
      </c>
      <c r="AY528" s="46" t="b">
        <f t="shared" si="139"/>
        <v>0</v>
      </c>
      <c r="AZ528" s="46" t="b">
        <f t="shared" si="139"/>
        <v>0</v>
      </c>
      <c r="BA528" s="46" t="b">
        <f t="shared" si="139"/>
        <v>0</v>
      </c>
      <c r="BB528" s="46" t="b">
        <f t="shared" si="139"/>
        <v>0</v>
      </c>
      <c r="BC528" s="46" t="b">
        <f t="shared" si="139"/>
        <v>0</v>
      </c>
      <c r="BD528" s="46" t="b">
        <f t="shared" si="140"/>
        <v>0</v>
      </c>
      <c r="BE528" s="46" t="b">
        <f t="shared" si="140"/>
        <v>0</v>
      </c>
      <c r="BF528" s="46" t="b">
        <f t="shared" si="140"/>
        <v>0</v>
      </c>
      <c r="BG528" s="46" t="b">
        <f t="shared" si="140"/>
        <v>0</v>
      </c>
      <c r="BH528" s="46" t="b">
        <f t="shared" si="140"/>
        <v>0</v>
      </c>
      <c r="BI528" s="46" t="b">
        <f t="shared" si="140"/>
        <v>0</v>
      </c>
      <c r="BJ528" s="46" t="b">
        <f t="shared" si="140"/>
        <v>0</v>
      </c>
      <c r="BK528" s="46" t="b">
        <f t="shared" si="140"/>
        <v>0</v>
      </c>
      <c r="BL528" s="46" t="b">
        <f t="shared" si="140"/>
        <v>0</v>
      </c>
      <c r="BM528" s="46" t="b">
        <f t="shared" si="141"/>
        <v>0</v>
      </c>
      <c r="BN528" s="46" t="b">
        <f t="shared" si="141"/>
        <v>1</v>
      </c>
      <c r="BO528" s="46" t="b">
        <f t="shared" si="141"/>
        <v>1</v>
      </c>
      <c r="BP528" s="46" t="b">
        <f t="shared" si="141"/>
        <v>0</v>
      </c>
    </row>
    <row r="529" spans="1:68" x14ac:dyDescent="0.35">
      <c r="A529" s="23" t="s">
        <v>15</v>
      </c>
      <c r="B529" s="24">
        <v>1659646</v>
      </c>
      <c r="C529" s="25">
        <v>1</v>
      </c>
      <c r="D529" s="28" t="s">
        <v>1121</v>
      </c>
      <c r="E529" s="25" t="s">
        <v>1122</v>
      </c>
      <c r="F529" s="23" t="s">
        <v>699</v>
      </c>
      <c r="G529" s="24" t="s">
        <v>24</v>
      </c>
      <c r="H529" s="25" t="s">
        <v>67</v>
      </c>
      <c r="I529" s="26" t="s">
        <v>23</v>
      </c>
      <c r="J529" s="25" t="s">
        <v>1821</v>
      </c>
      <c r="K529" s="25" t="s">
        <v>1262</v>
      </c>
      <c r="L529" s="25" t="s">
        <v>1822</v>
      </c>
      <c r="M529" s="25" t="s">
        <v>1321</v>
      </c>
      <c r="N529" s="25" t="s">
        <v>1823</v>
      </c>
      <c r="O529" s="25" t="s">
        <v>26</v>
      </c>
      <c r="P529" s="25" t="s">
        <v>1254</v>
      </c>
      <c r="Q529" s="27">
        <v>42405</v>
      </c>
      <c r="R529" s="25" t="s">
        <v>26</v>
      </c>
      <c r="S529" s="25" t="s">
        <v>26</v>
      </c>
      <c r="T529" s="25" t="s">
        <v>26</v>
      </c>
      <c r="U529" s="27">
        <v>42424</v>
      </c>
      <c r="V529" s="32" t="s">
        <v>25</v>
      </c>
      <c r="W529" s="28" t="s">
        <v>24</v>
      </c>
      <c r="X529" s="28" t="s">
        <v>24</v>
      </c>
      <c r="Y529" s="32" t="s">
        <v>24</v>
      </c>
      <c r="Z529" s="32" t="s">
        <v>24</v>
      </c>
      <c r="AA529" s="32" t="s">
        <v>25</v>
      </c>
      <c r="AB529" s="32" t="s">
        <v>24</v>
      </c>
      <c r="AC529" s="32" t="s">
        <v>25</v>
      </c>
      <c r="AD529" s="32" t="s">
        <v>24</v>
      </c>
      <c r="AE529" s="32" t="s">
        <v>24</v>
      </c>
      <c r="AF529" s="28" t="s">
        <v>25</v>
      </c>
      <c r="AG529" s="28" t="s">
        <v>26</v>
      </c>
      <c r="AH529" s="28" t="s">
        <v>26</v>
      </c>
      <c r="AI529" s="28" t="s">
        <v>26</v>
      </c>
      <c r="AJ529" s="28" t="s">
        <v>26</v>
      </c>
      <c r="AK529" s="32" t="s">
        <v>1582</v>
      </c>
      <c r="AL529" s="28" t="s">
        <v>1824</v>
      </c>
      <c r="AM529" s="28" t="s">
        <v>26</v>
      </c>
      <c r="AN529" s="28" t="s">
        <v>26</v>
      </c>
      <c r="AO529" s="73" t="str">
        <f xml:space="preserve"> INDEX('parsed-whois-report-2018-02-09T'!$F$2:$F$1850, MATCH('MASTER--Enter Data'!E529, 'parsed-whois-report-2018-02-09T'!$A$2:$A$1850, 0))</f>
        <v>Registered Original Registrant</v>
      </c>
      <c r="AP529" s="32" t="s">
        <v>26</v>
      </c>
      <c r="AQ529" s="25"/>
      <c r="AR529" s="28" t="s">
        <v>24</v>
      </c>
      <c r="AS529" s="46" t="str">
        <f t="shared" si="138"/>
        <v>europcar</v>
      </c>
      <c r="AT529" s="46" t="str">
        <f xml:space="preserve"> INDEX('TM Grouping Lookup'!$B$2:$B$1870, MATCH(AS529, 'TM Grouping Lookup'!$A$2:$A$1870, 0))</f>
        <v>Europcar</v>
      </c>
      <c r="AU529" s="46" t="b">
        <f t="shared" si="139"/>
        <v>0</v>
      </c>
      <c r="AV529" s="46" t="b">
        <f t="shared" si="139"/>
        <v>0</v>
      </c>
      <c r="AW529" s="46" t="b">
        <f t="shared" si="139"/>
        <v>0</v>
      </c>
      <c r="AX529" s="46" t="b">
        <f t="shared" si="139"/>
        <v>0</v>
      </c>
      <c r="AY529" s="46" t="b">
        <f t="shared" si="139"/>
        <v>0</v>
      </c>
      <c r="AZ529" s="46" t="b">
        <f t="shared" si="139"/>
        <v>0</v>
      </c>
      <c r="BA529" s="46" t="b">
        <f t="shared" si="139"/>
        <v>0</v>
      </c>
      <c r="BB529" s="46" t="b">
        <f t="shared" si="139"/>
        <v>0</v>
      </c>
      <c r="BC529" s="46" t="b">
        <f t="shared" si="139"/>
        <v>0</v>
      </c>
      <c r="BD529" s="46" t="b">
        <f t="shared" si="140"/>
        <v>0</v>
      </c>
      <c r="BE529" s="46" t="b">
        <f t="shared" si="140"/>
        <v>0</v>
      </c>
      <c r="BF529" s="46" t="b">
        <f t="shared" si="140"/>
        <v>0</v>
      </c>
      <c r="BG529" s="46" t="b">
        <f t="shared" si="140"/>
        <v>0</v>
      </c>
      <c r="BH529" s="46" t="b">
        <f t="shared" si="140"/>
        <v>0</v>
      </c>
      <c r="BI529" s="46" t="b">
        <f t="shared" si="140"/>
        <v>0</v>
      </c>
      <c r="BJ529" s="46" t="b">
        <f t="shared" si="140"/>
        <v>0</v>
      </c>
      <c r="BK529" s="46" t="b">
        <f t="shared" si="140"/>
        <v>0</v>
      </c>
      <c r="BL529" s="46" t="b">
        <f t="shared" si="140"/>
        <v>0</v>
      </c>
      <c r="BM529" s="46" t="b">
        <f t="shared" si="141"/>
        <v>0</v>
      </c>
      <c r="BN529" s="46" t="b">
        <f t="shared" si="141"/>
        <v>0</v>
      </c>
      <c r="BO529" s="46" t="b">
        <f t="shared" si="141"/>
        <v>1</v>
      </c>
      <c r="BP529" s="46" t="b">
        <f t="shared" si="141"/>
        <v>0</v>
      </c>
    </row>
    <row r="530" spans="1:68" x14ac:dyDescent="0.35">
      <c r="A530" s="23" t="s">
        <v>15</v>
      </c>
      <c r="B530" s="24">
        <v>1659937</v>
      </c>
      <c r="C530" s="25">
        <v>1</v>
      </c>
      <c r="D530" s="28" t="s">
        <v>1123</v>
      </c>
      <c r="E530" s="25" t="s">
        <v>1124</v>
      </c>
      <c r="F530" s="23" t="s">
        <v>119</v>
      </c>
      <c r="G530" s="24" t="s">
        <v>25</v>
      </c>
      <c r="H530" s="25" t="s">
        <v>65</v>
      </c>
      <c r="I530" s="26" t="s">
        <v>23</v>
      </c>
      <c r="J530" s="25" t="s">
        <v>1937</v>
      </c>
      <c r="K530" s="25" t="s">
        <v>1262</v>
      </c>
      <c r="L530" s="25" t="s">
        <v>1938</v>
      </c>
      <c r="M530" s="25" t="s">
        <v>1176</v>
      </c>
      <c r="N530" s="25" t="s">
        <v>1442</v>
      </c>
      <c r="O530" s="25" t="s">
        <v>26</v>
      </c>
      <c r="P530" s="25" t="s">
        <v>1939</v>
      </c>
      <c r="Q530" s="27">
        <v>42408</v>
      </c>
      <c r="R530" s="25" t="s">
        <v>26</v>
      </c>
      <c r="S530" s="25" t="s">
        <v>26</v>
      </c>
      <c r="T530" s="25" t="s">
        <v>26</v>
      </c>
      <c r="U530" s="27">
        <v>42426</v>
      </c>
      <c r="V530" s="32" t="s">
        <v>25</v>
      </c>
      <c r="W530" s="32" t="s">
        <v>24</v>
      </c>
      <c r="X530" s="32" t="s">
        <v>24</v>
      </c>
      <c r="Y530" s="32" t="s">
        <v>24</v>
      </c>
      <c r="Z530" s="32" t="s">
        <v>24</v>
      </c>
      <c r="AA530" s="32" t="s">
        <v>25</v>
      </c>
      <c r="AB530" s="32" t="s">
        <v>25</v>
      </c>
      <c r="AC530" s="32" t="s">
        <v>25</v>
      </c>
      <c r="AD530" s="32" t="s">
        <v>24</v>
      </c>
      <c r="AE530" s="32" t="s">
        <v>24</v>
      </c>
      <c r="AF530" s="32" t="s">
        <v>24</v>
      </c>
      <c r="AG530" s="25" t="s">
        <v>26</v>
      </c>
      <c r="AH530" s="25" t="s">
        <v>26</v>
      </c>
      <c r="AI530" s="32" t="s">
        <v>6760</v>
      </c>
      <c r="AJ530" s="32" t="s">
        <v>1940</v>
      </c>
      <c r="AK530" s="32" t="s">
        <v>26</v>
      </c>
      <c r="AL530" s="32" t="s">
        <v>26</v>
      </c>
      <c r="AM530" s="25" t="s">
        <v>26</v>
      </c>
      <c r="AN530" s="25" t="s">
        <v>26</v>
      </c>
      <c r="AO530" s="73" t="str">
        <f xml:space="preserve"> INDEX('parsed-whois-report-2018-02-09T'!$F$2:$F$1850, MATCH('MASTER--Enter Data'!E530, 'parsed-whois-report-2018-02-09T'!$A$2:$A$1850, 0))</f>
        <v>Registered Original Registrant</v>
      </c>
      <c r="AP530" s="32" t="s">
        <v>26</v>
      </c>
      <c r="AQ530" s="25"/>
      <c r="AR530" s="30" t="s">
        <v>24</v>
      </c>
      <c r="AS530" s="46" t="str">
        <f t="shared" si="138"/>
        <v>jcdecaux</v>
      </c>
      <c r="AT530" s="46" t="str">
        <f xml:space="preserve"> INDEX('TM Grouping Lookup'!$B$2:$B$1870, MATCH(AS530, 'TM Grouping Lookup'!$A$2:$A$1870, 0))</f>
        <v>JCDecaux</v>
      </c>
      <c r="AU530" s="46" t="b">
        <f t="shared" si="139"/>
        <v>0</v>
      </c>
      <c r="AV530" s="46" t="b">
        <f t="shared" si="139"/>
        <v>0</v>
      </c>
      <c r="AW530" s="46" t="b">
        <f t="shared" si="139"/>
        <v>0</v>
      </c>
      <c r="AX530" s="46" t="b">
        <f t="shared" si="139"/>
        <v>0</v>
      </c>
      <c r="AY530" s="46" t="b">
        <f t="shared" si="139"/>
        <v>0</v>
      </c>
      <c r="AZ530" s="46" t="b">
        <f t="shared" si="139"/>
        <v>0</v>
      </c>
      <c r="BA530" s="46" t="b">
        <f t="shared" si="139"/>
        <v>0</v>
      </c>
      <c r="BB530" s="46" t="b">
        <f t="shared" si="139"/>
        <v>0</v>
      </c>
      <c r="BC530" s="46" t="b">
        <f t="shared" si="139"/>
        <v>0</v>
      </c>
      <c r="BD530" s="46" t="b">
        <f t="shared" si="140"/>
        <v>0</v>
      </c>
      <c r="BE530" s="46" t="b">
        <f t="shared" si="140"/>
        <v>0</v>
      </c>
      <c r="BF530" s="46" t="b">
        <f t="shared" si="140"/>
        <v>0</v>
      </c>
      <c r="BG530" s="46" t="b">
        <f t="shared" si="140"/>
        <v>0</v>
      </c>
      <c r="BH530" s="46" t="b">
        <f t="shared" si="140"/>
        <v>0</v>
      </c>
      <c r="BI530" s="46" t="b">
        <f t="shared" si="140"/>
        <v>0</v>
      </c>
      <c r="BJ530" s="46" t="b">
        <f t="shared" si="140"/>
        <v>1</v>
      </c>
      <c r="BK530" s="46" t="b">
        <f t="shared" si="140"/>
        <v>0</v>
      </c>
      <c r="BL530" s="46" t="b">
        <f t="shared" si="140"/>
        <v>0</v>
      </c>
      <c r="BM530" s="46" t="b">
        <f t="shared" si="141"/>
        <v>0</v>
      </c>
      <c r="BN530" s="46" t="b">
        <f t="shared" si="141"/>
        <v>0</v>
      </c>
      <c r="BO530" s="46" t="b">
        <f t="shared" si="141"/>
        <v>0</v>
      </c>
      <c r="BP530" s="46" t="b">
        <f t="shared" si="141"/>
        <v>0</v>
      </c>
    </row>
    <row r="531" spans="1:68" x14ac:dyDescent="0.35">
      <c r="A531" s="23" t="s">
        <v>15</v>
      </c>
      <c r="B531" s="24">
        <v>1659937</v>
      </c>
      <c r="C531" s="25">
        <v>0</v>
      </c>
      <c r="D531" s="28" t="s">
        <v>1123</v>
      </c>
      <c r="E531" s="25" t="s">
        <v>1125</v>
      </c>
      <c r="F531" s="23" t="s">
        <v>200</v>
      </c>
      <c r="G531" s="24" t="s">
        <v>25</v>
      </c>
      <c r="H531" s="25" t="s">
        <v>65</v>
      </c>
      <c r="I531" s="26" t="s">
        <v>23</v>
      </c>
      <c r="J531" s="25" t="s">
        <v>1937</v>
      </c>
      <c r="K531" s="25" t="s">
        <v>1262</v>
      </c>
      <c r="L531" s="25" t="s">
        <v>1938</v>
      </c>
      <c r="M531" s="25" t="s">
        <v>1176</v>
      </c>
      <c r="N531" s="25" t="s">
        <v>1442</v>
      </c>
      <c r="O531" s="25" t="s">
        <v>26</v>
      </c>
      <c r="P531" s="25" t="s">
        <v>1939</v>
      </c>
      <c r="Q531" s="27">
        <v>42408</v>
      </c>
      <c r="R531" s="25" t="s">
        <v>26</v>
      </c>
      <c r="S531" s="25" t="s">
        <v>26</v>
      </c>
      <c r="T531" s="25" t="s">
        <v>26</v>
      </c>
      <c r="U531" s="27">
        <v>42426</v>
      </c>
      <c r="V531" s="32" t="s">
        <v>25</v>
      </c>
      <c r="W531" s="32" t="s">
        <v>24</v>
      </c>
      <c r="X531" s="32" t="s">
        <v>24</v>
      </c>
      <c r="Y531" s="32" t="s">
        <v>24</v>
      </c>
      <c r="Z531" s="32" t="s">
        <v>24</v>
      </c>
      <c r="AA531" s="32" t="s">
        <v>25</v>
      </c>
      <c r="AB531" s="32" t="s">
        <v>25</v>
      </c>
      <c r="AC531" s="32" t="s">
        <v>25</v>
      </c>
      <c r="AD531" s="32" t="s">
        <v>24</v>
      </c>
      <c r="AE531" s="32" t="s">
        <v>24</v>
      </c>
      <c r="AF531" s="32" t="s">
        <v>24</v>
      </c>
      <c r="AG531" s="25" t="s">
        <v>26</v>
      </c>
      <c r="AH531" s="25" t="s">
        <v>26</v>
      </c>
      <c r="AI531" s="32" t="s">
        <v>6760</v>
      </c>
      <c r="AJ531" s="32" t="s">
        <v>1940</v>
      </c>
      <c r="AK531" s="32" t="s">
        <v>26</v>
      </c>
      <c r="AL531" s="32" t="s">
        <v>26</v>
      </c>
      <c r="AM531" s="25" t="s">
        <v>26</v>
      </c>
      <c r="AN531" s="25" t="s">
        <v>26</v>
      </c>
      <c r="AO531" s="73" t="str">
        <f xml:space="preserve"> INDEX('parsed-whois-report-2018-02-09T'!$F$2:$F$1850, MATCH('MASTER--Enter Data'!E531, 'parsed-whois-report-2018-02-09T'!$A$2:$A$1850, 0))</f>
        <v>Registered Original Registrant</v>
      </c>
      <c r="AP531" s="32" t="s">
        <v>26</v>
      </c>
      <c r="AQ531" s="25"/>
      <c r="AR531" s="30" t="s">
        <v>24</v>
      </c>
      <c r="AS531" s="46" t="str">
        <f t="shared" si="138"/>
        <v>jcdecaux</v>
      </c>
      <c r="AT531" s="46" t="str">
        <f xml:space="preserve"> INDEX('TM Grouping Lookup'!$B$2:$B$1870, MATCH(AS531, 'TM Grouping Lookup'!$A$2:$A$1870, 0))</f>
        <v>JCDecaux</v>
      </c>
      <c r="AU531" s="46" t="b">
        <f t="shared" si="139"/>
        <v>0</v>
      </c>
      <c r="AV531" s="46" t="b">
        <f t="shared" si="139"/>
        <v>0</v>
      </c>
      <c r="AW531" s="46" t="b">
        <f t="shared" si="139"/>
        <v>0</v>
      </c>
      <c r="AX531" s="46" t="b">
        <f t="shared" si="139"/>
        <v>0</v>
      </c>
      <c r="AY531" s="46" t="b">
        <f t="shared" si="139"/>
        <v>0</v>
      </c>
      <c r="AZ531" s="46" t="b">
        <f t="shared" si="139"/>
        <v>0</v>
      </c>
      <c r="BA531" s="46" t="b">
        <f t="shared" si="139"/>
        <v>0</v>
      </c>
      <c r="BB531" s="46" t="b">
        <f t="shared" si="139"/>
        <v>0</v>
      </c>
      <c r="BC531" s="46" t="b">
        <f t="shared" si="139"/>
        <v>0</v>
      </c>
      <c r="BD531" s="46" t="b">
        <f t="shared" si="140"/>
        <v>0</v>
      </c>
      <c r="BE531" s="46" t="b">
        <f t="shared" si="140"/>
        <v>0</v>
      </c>
      <c r="BF531" s="46" t="b">
        <f t="shared" si="140"/>
        <v>0</v>
      </c>
      <c r="BG531" s="46" t="b">
        <f t="shared" si="140"/>
        <v>0</v>
      </c>
      <c r="BH531" s="46" t="b">
        <f t="shared" si="140"/>
        <v>0</v>
      </c>
      <c r="BI531" s="46" t="b">
        <f t="shared" si="140"/>
        <v>0</v>
      </c>
      <c r="BJ531" s="46" t="b">
        <f t="shared" si="140"/>
        <v>1</v>
      </c>
      <c r="BK531" s="46" t="b">
        <f t="shared" si="140"/>
        <v>0</v>
      </c>
      <c r="BL531" s="46" t="b">
        <f t="shared" si="140"/>
        <v>0</v>
      </c>
      <c r="BM531" s="46" t="b">
        <f t="shared" si="141"/>
        <v>0</v>
      </c>
      <c r="BN531" s="46" t="b">
        <f t="shared" si="141"/>
        <v>0</v>
      </c>
      <c r="BO531" s="46" t="b">
        <f t="shared" si="141"/>
        <v>0</v>
      </c>
      <c r="BP531" s="46" t="b">
        <f t="shared" si="141"/>
        <v>0</v>
      </c>
    </row>
    <row r="532" spans="1:68" x14ac:dyDescent="0.35">
      <c r="A532" s="23" t="s">
        <v>15</v>
      </c>
      <c r="B532" s="24">
        <v>1659937</v>
      </c>
      <c r="C532" s="25">
        <v>0</v>
      </c>
      <c r="D532" s="28" t="s">
        <v>1123</v>
      </c>
      <c r="E532" s="25" t="s">
        <v>1126</v>
      </c>
      <c r="F532" s="23" t="s">
        <v>1127</v>
      </c>
      <c r="G532" s="24" t="s">
        <v>25</v>
      </c>
      <c r="H532" s="25" t="s">
        <v>65</v>
      </c>
      <c r="I532" s="26" t="s">
        <v>23</v>
      </c>
      <c r="J532" s="25" t="s">
        <v>1937</v>
      </c>
      <c r="K532" s="25" t="s">
        <v>1262</v>
      </c>
      <c r="L532" s="25" t="s">
        <v>1938</v>
      </c>
      <c r="M532" s="25" t="s">
        <v>1176</v>
      </c>
      <c r="N532" s="25" t="s">
        <v>1442</v>
      </c>
      <c r="O532" s="25" t="s">
        <v>26</v>
      </c>
      <c r="P532" s="25" t="s">
        <v>1939</v>
      </c>
      <c r="Q532" s="27">
        <v>42408</v>
      </c>
      <c r="R532" s="25" t="s">
        <v>26</v>
      </c>
      <c r="S532" s="25" t="s">
        <v>26</v>
      </c>
      <c r="T532" s="25" t="s">
        <v>26</v>
      </c>
      <c r="U532" s="27">
        <v>42426</v>
      </c>
      <c r="V532" s="32" t="s">
        <v>25</v>
      </c>
      <c r="W532" s="32" t="s">
        <v>24</v>
      </c>
      <c r="X532" s="32" t="s">
        <v>24</v>
      </c>
      <c r="Y532" s="32" t="s">
        <v>24</v>
      </c>
      <c r="Z532" s="32" t="s">
        <v>24</v>
      </c>
      <c r="AA532" s="32" t="s">
        <v>25</v>
      </c>
      <c r="AB532" s="32" t="s">
        <v>25</v>
      </c>
      <c r="AC532" s="32" t="s">
        <v>25</v>
      </c>
      <c r="AD532" s="32" t="s">
        <v>24</v>
      </c>
      <c r="AE532" s="32" t="s">
        <v>24</v>
      </c>
      <c r="AF532" s="32" t="s">
        <v>24</v>
      </c>
      <c r="AG532" s="25" t="s">
        <v>26</v>
      </c>
      <c r="AH532" s="25" t="s">
        <v>26</v>
      </c>
      <c r="AI532" s="32" t="s">
        <v>6760</v>
      </c>
      <c r="AJ532" s="32" t="s">
        <v>1940</v>
      </c>
      <c r="AK532" s="32" t="s">
        <v>26</v>
      </c>
      <c r="AL532" s="32" t="s">
        <v>26</v>
      </c>
      <c r="AM532" s="25" t="s">
        <v>26</v>
      </c>
      <c r="AN532" s="25" t="s">
        <v>26</v>
      </c>
      <c r="AO532" s="73" t="str">
        <f xml:space="preserve"> INDEX('parsed-whois-report-2018-02-09T'!$F$2:$F$1850, MATCH('MASTER--Enter Data'!E532, 'parsed-whois-report-2018-02-09T'!$A$2:$A$1850, 0))</f>
        <v>Registered Original Registrant</v>
      </c>
      <c r="AP532" s="32" t="s">
        <v>26</v>
      </c>
      <c r="AQ532" s="25"/>
      <c r="AR532" s="30" t="s">
        <v>24</v>
      </c>
      <c r="AS532" s="46" t="str">
        <f t="shared" si="138"/>
        <v>jcdecaux</v>
      </c>
      <c r="AT532" s="46" t="str">
        <f xml:space="preserve"> INDEX('TM Grouping Lookup'!$B$2:$B$1870, MATCH(AS532, 'TM Grouping Lookup'!$A$2:$A$1870, 0))</f>
        <v>JCDecaux</v>
      </c>
      <c r="AU532" s="46" t="b">
        <f t="shared" si="139"/>
        <v>0</v>
      </c>
      <c r="AV532" s="46" t="b">
        <f t="shared" si="139"/>
        <v>0</v>
      </c>
      <c r="AW532" s="46" t="b">
        <f t="shared" si="139"/>
        <v>0</v>
      </c>
      <c r="AX532" s="46" t="b">
        <f t="shared" si="139"/>
        <v>0</v>
      </c>
      <c r="AY532" s="46" t="b">
        <f t="shared" si="139"/>
        <v>0</v>
      </c>
      <c r="AZ532" s="46" t="b">
        <f t="shared" si="139"/>
        <v>0</v>
      </c>
      <c r="BA532" s="46" t="b">
        <f t="shared" si="139"/>
        <v>0</v>
      </c>
      <c r="BB532" s="46" t="b">
        <f t="shared" si="139"/>
        <v>0</v>
      </c>
      <c r="BC532" s="46" t="b">
        <f t="shared" si="139"/>
        <v>0</v>
      </c>
      <c r="BD532" s="46" t="b">
        <f t="shared" si="140"/>
        <v>0</v>
      </c>
      <c r="BE532" s="46" t="b">
        <f t="shared" si="140"/>
        <v>0</v>
      </c>
      <c r="BF532" s="46" t="b">
        <f t="shared" si="140"/>
        <v>0</v>
      </c>
      <c r="BG532" s="46" t="b">
        <f t="shared" si="140"/>
        <v>0</v>
      </c>
      <c r="BH532" s="46" t="b">
        <f t="shared" si="140"/>
        <v>0</v>
      </c>
      <c r="BI532" s="46" t="b">
        <f t="shared" si="140"/>
        <v>0</v>
      </c>
      <c r="BJ532" s="46" t="b">
        <f t="shared" si="140"/>
        <v>1</v>
      </c>
      <c r="BK532" s="46" t="b">
        <f t="shared" si="140"/>
        <v>0</v>
      </c>
      <c r="BL532" s="46" t="b">
        <f t="shared" si="140"/>
        <v>0</v>
      </c>
      <c r="BM532" s="46" t="b">
        <f t="shared" si="141"/>
        <v>0</v>
      </c>
      <c r="BN532" s="46" t="b">
        <f t="shared" si="141"/>
        <v>0</v>
      </c>
      <c r="BO532" s="46" t="b">
        <f t="shared" si="141"/>
        <v>0</v>
      </c>
      <c r="BP532" s="46" t="b">
        <f t="shared" si="141"/>
        <v>0</v>
      </c>
    </row>
    <row r="533" spans="1:68" x14ac:dyDescent="0.35">
      <c r="A533" s="23" t="s">
        <v>15</v>
      </c>
      <c r="B533" s="24">
        <v>1660709</v>
      </c>
      <c r="C533" s="25">
        <v>1</v>
      </c>
      <c r="D533" s="28" t="s">
        <v>1128</v>
      </c>
      <c r="E533" s="25" t="s">
        <v>1129</v>
      </c>
      <c r="F533" s="23" t="s">
        <v>235</v>
      </c>
      <c r="G533" s="24" t="s">
        <v>24</v>
      </c>
      <c r="H533" s="25" t="s">
        <v>65</v>
      </c>
      <c r="I533" s="26" t="s">
        <v>23</v>
      </c>
      <c r="J533" s="25" t="s">
        <v>2534</v>
      </c>
      <c r="K533" s="25" t="s">
        <v>1176</v>
      </c>
      <c r="L533" s="25" t="s">
        <v>2403</v>
      </c>
      <c r="M533" s="25" t="s">
        <v>1176</v>
      </c>
      <c r="N533" s="25" t="s">
        <v>2547</v>
      </c>
      <c r="O533" s="25" t="s">
        <v>26</v>
      </c>
      <c r="P533" s="25" t="s">
        <v>22</v>
      </c>
      <c r="Q533" s="27">
        <v>42412</v>
      </c>
      <c r="R533" s="25" t="s">
        <v>26</v>
      </c>
      <c r="S533" s="25" t="s">
        <v>26</v>
      </c>
      <c r="T533" s="25" t="s">
        <v>26</v>
      </c>
      <c r="U533" s="27">
        <v>42432</v>
      </c>
      <c r="V533" s="25" t="s">
        <v>25</v>
      </c>
      <c r="W533" s="32" t="s">
        <v>24</v>
      </c>
      <c r="X533" s="32" t="s">
        <v>24</v>
      </c>
      <c r="Y533" s="32" t="s">
        <v>24</v>
      </c>
      <c r="Z533" s="32" t="s">
        <v>24</v>
      </c>
      <c r="AA533" s="32" t="s">
        <v>25</v>
      </c>
      <c r="AB533" s="25" t="s">
        <v>25</v>
      </c>
      <c r="AC533" s="25" t="s">
        <v>25</v>
      </c>
      <c r="AD533" s="25" t="s">
        <v>24</v>
      </c>
      <c r="AE533" s="25" t="s">
        <v>24</v>
      </c>
      <c r="AF533" s="25" t="s">
        <v>24</v>
      </c>
      <c r="AG533" s="25" t="s">
        <v>26</v>
      </c>
      <c r="AH533" s="25" t="s">
        <v>26</v>
      </c>
      <c r="AI533" s="28" t="s">
        <v>1349</v>
      </c>
      <c r="AJ533" s="25" t="s">
        <v>2548</v>
      </c>
      <c r="AK533" s="25" t="s">
        <v>26</v>
      </c>
      <c r="AL533" s="25" t="s">
        <v>26</v>
      </c>
      <c r="AM533" s="32" t="s">
        <v>26</v>
      </c>
      <c r="AN533" s="32" t="s">
        <v>26</v>
      </c>
      <c r="AO533" s="73" t="str">
        <f xml:space="preserve"> INDEX('parsed-whois-report-2018-02-09T'!$F$2:$F$1850, MATCH('MASTER--Enter Data'!E533, 'parsed-whois-report-2018-02-09T'!$A$2:$A$1850, 0))</f>
        <v>Unknown</v>
      </c>
      <c r="AP533" s="25" t="s">
        <v>26</v>
      </c>
      <c r="AQ533" s="25"/>
      <c r="AR533" s="32" t="s">
        <v>24</v>
      </c>
      <c r="AS533" s="46" t="str">
        <f t="shared" si="138"/>
        <v>kbhome</v>
      </c>
      <c r="AT533" s="46" t="str">
        <f xml:space="preserve"> INDEX('TM Grouping Lookup'!$B$2:$B$1870, MATCH(AS533, 'TM Grouping Lookup'!$A$2:$A$1870, 0))</f>
        <v>KB Home</v>
      </c>
      <c r="AU533" s="46" t="b">
        <f t="shared" ref="AU533:BC542" si="142" xml:space="preserve"> ISNUMBER(SEARCH(RIGHT(AU$2,LEN(AU$2) - SEARCH(": ", AU$2, 1) -1), $AG533))</f>
        <v>0</v>
      </c>
      <c r="AV533" s="46" t="b">
        <f t="shared" si="142"/>
        <v>0</v>
      </c>
      <c r="AW533" s="46" t="b">
        <f t="shared" si="142"/>
        <v>0</v>
      </c>
      <c r="AX533" s="46" t="b">
        <f t="shared" si="142"/>
        <v>0</v>
      </c>
      <c r="AY533" s="46" t="b">
        <f t="shared" si="142"/>
        <v>0</v>
      </c>
      <c r="AZ533" s="46" t="b">
        <f t="shared" si="142"/>
        <v>0</v>
      </c>
      <c r="BA533" s="46" t="b">
        <f t="shared" si="142"/>
        <v>0</v>
      </c>
      <c r="BB533" s="46" t="b">
        <f t="shared" si="142"/>
        <v>0</v>
      </c>
      <c r="BC533" s="46" t="b">
        <f t="shared" si="142"/>
        <v>0</v>
      </c>
      <c r="BD533" s="46" t="b">
        <f t="shared" ref="BD533:BL542" si="143" xml:space="preserve"> ISNUMBER(SEARCH(RIGHT(BD$2,LEN(BD$2) - SEARCH(": ", BD$2, 1) -1), $AI533))</f>
        <v>1</v>
      </c>
      <c r="BE533" s="46" t="b">
        <f t="shared" si="143"/>
        <v>0</v>
      </c>
      <c r="BF533" s="46" t="b">
        <f t="shared" si="143"/>
        <v>0</v>
      </c>
      <c r="BG533" s="46" t="b">
        <f t="shared" si="143"/>
        <v>0</v>
      </c>
      <c r="BH533" s="46" t="b">
        <f t="shared" si="143"/>
        <v>0</v>
      </c>
      <c r="BI533" s="46" t="b">
        <f t="shared" si="143"/>
        <v>0</v>
      </c>
      <c r="BJ533" s="46" t="b">
        <f t="shared" si="143"/>
        <v>0</v>
      </c>
      <c r="BK533" s="46" t="b">
        <f t="shared" si="143"/>
        <v>0</v>
      </c>
      <c r="BL533" s="46" t="b">
        <f t="shared" si="143"/>
        <v>0</v>
      </c>
      <c r="BM533" s="46" t="b">
        <f t="shared" si="141"/>
        <v>0</v>
      </c>
      <c r="BN533" s="46" t="b">
        <f t="shared" si="141"/>
        <v>0</v>
      </c>
      <c r="BO533" s="46" t="b">
        <f t="shared" si="141"/>
        <v>0</v>
      </c>
      <c r="BP533" s="46" t="b">
        <f t="shared" si="141"/>
        <v>0</v>
      </c>
    </row>
    <row r="534" spans="1:68" x14ac:dyDescent="0.35">
      <c r="A534" s="23" t="s">
        <v>15</v>
      </c>
      <c r="B534" s="24">
        <v>1660712</v>
      </c>
      <c r="C534" s="25">
        <v>1</v>
      </c>
      <c r="D534" s="28" t="s">
        <v>1130</v>
      </c>
      <c r="E534" s="25" t="s">
        <v>1131</v>
      </c>
      <c r="F534" s="23" t="s">
        <v>843</v>
      </c>
      <c r="G534" s="24" t="s">
        <v>24</v>
      </c>
      <c r="H534" s="25" t="s">
        <v>65</v>
      </c>
      <c r="I534" s="26" t="s">
        <v>23</v>
      </c>
      <c r="J534" s="25" t="s">
        <v>2367</v>
      </c>
      <c r="K534" s="25" t="s">
        <v>2368</v>
      </c>
      <c r="L534" s="25" t="s">
        <v>2549</v>
      </c>
      <c r="M534" s="25" t="s">
        <v>1176</v>
      </c>
      <c r="N534" s="25" t="s">
        <v>2369</v>
      </c>
      <c r="O534" s="25" t="s">
        <v>26</v>
      </c>
      <c r="P534" s="25" t="s">
        <v>22</v>
      </c>
      <c r="Q534" s="27">
        <v>42412</v>
      </c>
      <c r="R534" s="25" t="s">
        <v>26</v>
      </c>
      <c r="S534" s="25" t="s">
        <v>26</v>
      </c>
      <c r="T534" s="25" t="s">
        <v>26</v>
      </c>
      <c r="U534" s="27">
        <v>42432</v>
      </c>
      <c r="V534" s="25" t="s">
        <v>25</v>
      </c>
      <c r="W534" s="32" t="s">
        <v>24</v>
      </c>
      <c r="X534" s="32" t="s">
        <v>24</v>
      </c>
      <c r="Y534" s="32" t="s">
        <v>24</v>
      </c>
      <c r="Z534" s="32" t="s">
        <v>24</v>
      </c>
      <c r="AA534" s="32" t="s">
        <v>25</v>
      </c>
      <c r="AB534" s="25" t="s">
        <v>24</v>
      </c>
      <c r="AC534" s="25" t="s">
        <v>25</v>
      </c>
      <c r="AD534" s="25" t="s">
        <v>24</v>
      </c>
      <c r="AE534" s="25" t="s">
        <v>24</v>
      </c>
      <c r="AF534" s="25" t="s">
        <v>24</v>
      </c>
      <c r="AG534" s="25" t="s">
        <v>26</v>
      </c>
      <c r="AH534" s="25" t="s">
        <v>26</v>
      </c>
      <c r="AI534" s="28" t="s">
        <v>6560</v>
      </c>
      <c r="AJ534" s="25" t="s">
        <v>2550</v>
      </c>
      <c r="AK534" s="25" t="s">
        <v>26</v>
      </c>
      <c r="AL534" s="25" t="s">
        <v>26</v>
      </c>
      <c r="AM534" s="32" t="s">
        <v>26</v>
      </c>
      <c r="AN534" s="32" t="s">
        <v>26</v>
      </c>
      <c r="AO534" s="73" t="str">
        <f xml:space="preserve"> INDEX('parsed-whois-report-2018-02-09T'!$F$2:$F$1850, MATCH('MASTER--Enter Data'!E534, 'parsed-whois-report-2018-02-09T'!$A$2:$A$1850, 0))</f>
        <v>Registered Original Registrant</v>
      </c>
      <c r="AP534" s="25" t="s">
        <v>26</v>
      </c>
      <c r="AQ534" s="25"/>
      <c r="AR534" s="32" t="s">
        <v>24</v>
      </c>
      <c r="AS534" s="46" t="str">
        <f t="shared" si="138"/>
        <v>bnpparibasfortis</v>
      </c>
      <c r="AT534" s="46" t="str">
        <f xml:space="preserve"> INDEX('TM Grouping Lookup'!$B$2:$B$1870, MATCH(AS534, 'TM Grouping Lookup'!$A$2:$A$1870, 0))</f>
        <v>BNP Paribas Fortis</v>
      </c>
      <c r="AU534" s="46" t="b">
        <f t="shared" si="142"/>
        <v>0</v>
      </c>
      <c r="AV534" s="46" t="b">
        <f t="shared" si="142"/>
        <v>0</v>
      </c>
      <c r="AW534" s="46" t="b">
        <f t="shared" si="142"/>
        <v>0</v>
      </c>
      <c r="AX534" s="46" t="b">
        <f t="shared" si="142"/>
        <v>0</v>
      </c>
      <c r="AY534" s="46" t="b">
        <f t="shared" si="142"/>
        <v>0</v>
      </c>
      <c r="AZ534" s="46" t="b">
        <f t="shared" si="142"/>
        <v>0</v>
      </c>
      <c r="BA534" s="46" t="b">
        <f t="shared" si="142"/>
        <v>0</v>
      </c>
      <c r="BB534" s="46" t="b">
        <f t="shared" si="142"/>
        <v>0</v>
      </c>
      <c r="BC534" s="46" t="b">
        <f t="shared" si="142"/>
        <v>0</v>
      </c>
      <c r="BD534" s="46" t="b">
        <f t="shared" si="143"/>
        <v>1</v>
      </c>
      <c r="BE534" s="46" t="b">
        <f t="shared" si="143"/>
        <v>0</v>
      </c>
      <c r="BF534" s="46" t="b">
        <f t="shared" si="143"/>
        <v>0</v>
      </c>
      <c r="BG534" s="46" t="b">
        <f t="shared" si="143"/>
        <v>0</v>
      </c>
      <c r="BH534" s="46" t="b">
        <f t="shared" si="143"/>
        <v>1</v>
      </c>
      <c r="BI534" s="46" t="b">
        <f t="shared" si="143"/>
        <v>1</v>
      </c>
      <c r="BJ534" s="46" t="b">
        <f t="shared" si="143"/>
        <v>0</v>
      </c>
      <c r="BK534" s="46" t="b">
        <f t="shared" si="143"/>
        <v>0</v>
      </c>
      <c r="BL534" s="46" t="b">
        <f t="shared" si="143"/>
        <v>0</v>
      </c>
      <c r="BM534" s="46" t="b">
        <f t="shared" si="141"/>
        <v>0</v>
      </c>
      <c r="BN534" s="46" t="b">
        <f t="shared" si="141"/>
        <v>0</v>
      </c>
      <c r="BO534" s="46" t="b">
        <f t="shared" si="141"/>
        <v>0</v>
      </c>
      <c r="BP534" s="46" t="b">
        <f t="shared" si="141"/>
        <v>0</v>
      </c>
    </row>
    <row r="535" spans="1:68" x14ac:dyDescent="0.35">
      <c r="A535" s="23" t="s">
        <v>15</v>
      </c>
      <c r="B535" s="24">
        <v>1661093</v>
      </c>
      <c r="C535" s="25">
        <v>1</v>
      </c>
      <c r="D535" s="28" t="s">
        <v>1134</v>
      </c>
      <c r="E535" s="25" t="s">
        <v>1135</v>
      </c>
      <c r="F535" s="23" t="s">
        <v>448</v>
      </c>
      <c r="G535" s="24" t="s">
        <v>25</v>
      </c>
      <c r="H535" s="25" t="s">
        <v>65</v>
      </c>
      <c r="I535" s="26" t="s">
        <v>23</v>
      </c>
      <c r="J535" s="25" t="s">
        <v>2008</v>
      </c>
      <c r="K535" s="25" t="s">
        <v>1176</v>
      </c>
      <c r="L535" s="25" t="s">
        <v>2009</v>
      </c>
      <c r="M535" s="25" t="s">
        <v>2010</v>
      </c>
      <c r="N535" s="25" t="s">
        <v>1530</v>
      </c>
      <c r="O535" s="25" t="s">
        <v>26</v>
      </c>
      <c r="P535" s="25" t="s">
        <v>1181</v>
      </c>
      <c r="Q535" s="27">
        <v>42417</v>
      </c>
      <c r="R535" s="25" t="s">
        <v>26</v>
      </c>
      <c r="S535" s="25" t="s">
        <v>26</v>
      </c>
      <c r="T535" s="25" t="s">
        <v>26</v>
      </c>
      <c r="U535" s="27">
        <v>42433</v>
      </c>
      <c r="V535" s="32" t="s">
        <v>25</v>
      </c>
      <c r="W535" s="32" t="s">
        <v>24</v>
      </c>
      <c r="X535" s="32" t="s">
        <v>24</v>
      </c>
      <c r="Y535" s="32" t="s">
        <v>24</v>
      </c>
      <c r="Z535" s="32" t="s">
        <v>25</v>
      </c>
      <c r="AA535" s="32" t="s">
        <v>24</v>
      </c>
      <c r="AB535" s="32" t="s">
        <v>25</v>
      </c>
      <c r="AC535" s="32" t="s">
        <v>25</v>
      </c>
      <c r="AD535" s="32" t="s">
        <v>24</v>
      </c>
      <c r="AE535" s="32" t="s">
        <v>24</v>
      </c>
      <c r="AF535" s="32" t="s">
        <v>25</v>
      </c>
      <c r="AG535" s="25" t="s">
        <v>26</v>
      </c>
      <c r="AH535" s="25" t="s">
        <v>26</v>
      </c>
      <c r="AI535" s="32" t="s">
        <v>6760</v>
      </c>
      <c r="AJ535" s="32" t="s">
        <v>2011</v>
      </c>
      <c r="AK535" s="32" t="s">
        <v>26</v>
      </c>
      <c r="AL535" s="32" t="s">
        <v>26</v>
      </c>
      <c r="AM535" s="25" t="s">
        <v>26</v>
      </c>
      <c r="AN535" s="25" t="s">
        <v>26</v>
      </c>
      <c r="AO535" s="73" t="str">
        <f xml:space="preserve"> INDEX('parsed-whois-report-2018-02-09T'!$F$2:$F$1850, MATCH('MASTER--Enter Data'!E535, 'parsed-whois-report-2018-02-09T'!$A$2:$A$1850, 0))</f>
        <v>Registered Original Registrant</v>
      </c>
      <c r="AP535" s="32" t="s">
        <v>26</v>
      </c>
      <c r="AQ535" s="25"/>
      <c r="AR535" s="30" t="s">
        <v>24</v>
      </c>
      <c r="AS535" s="46" t="str">
        <f t="shared" si="138"/>
        <v>whatsapp</v>
      </c>
      <c r="AT535" s="46" t="str">
        <f xml:space="preserve"> INDEX('TM Grouping Lookup'!$B$2:$B$1870, MATCH(AS535, 'TM Grouping Lookup'!$A$2:$A$1870, 0))</f>
        <v>WhatsApp</v>
      </c>
      <c r="AU535" s="46" t="b">
        <f t="shared" si="142"/>
        <v>0</v>
      </c>
      <c r="AV535" s="46" t="b">
        <f t="shared" si="142"/>
        <v>0</v>
      </c>
      <c r="AW535" s="46" t="b">
        <f t="shared" si="142"/>
        <v>0</v>
      </c>
      <c r="AX535" s="46" t="b">
        <f t="shared" si="142"/>
        <v>0</v>
      </c>
      <c r="AY535" s="46" t="b">
        <f t="shared" si="142"/>
        <v>0</v>
      </c>
      <c r="AZ535" s="46" t="b">
        <f t="shared" si="142"/>
        <v>0</v>
      </c>
      <c r="BA535" s="46" t="b">
        <f t="shared" si="142"/>
        <v>0</v>
      </c>
      <c r="BB535" s="46" t="b">
        <f t="shared" si="142"/>
        <v>0</v>
      </c>
      <c r="BC535" s="46" t="b">
        <f t="shared" si="142"/>
        <v>0</v>
      </c>
      <c r="BD535" s="46" t="b">
        <f t="shared" si="143"/>
        <v>0</v>
      </c>
      <c r="BE535" s="46" t="b">
        <f t="shared" si="143"/>
        <v>0</v>
      </c>
      <c r="BF535" s="46" t="b">
        <f t="shared" si="143"/>
        <v>0</v>
      </c>
      <c r="BG535" s="46" t="b">
        <f t="shared" si="143"/>
        <v>0</v>
      </c>
      <c r="BH535" s="46" t="b">
        <f t="shared" si="143"/>
        <v>0</v>
      </c>
      <c r="BI535" s="46" t="b">
        <f t="shared" si="143"/>
        <v>0</v>
      </c>
      <c r="BJ535" s="46" t="b">
        <f t="shared" si="143"/>
        <v>1</v>
      </c>
      <c r="BK535" s="46" t="b">
        <f t="shared" si="143"/>
        <v>0</v>
      </c>
      <c r="BL535" s="46" t="b">
        <f t="shared" si="143"/>
        <v>0</v>
      </c>
      <c r="BM535" s="46" t="b">
        <f t="shared" si="141"/>
        <v>0</v>
      </c>
      <c r="BN535" s="46" t="b">
        <f t="shared" si="141"/>
        <v>0</v>
      </c>
      <c r="BO535" s="46" t="b">
        <f t="shared" si="141"/>
        <v>0</v>
      </c>
      <c r="BP535" s="46" t="b">
        <f t="shared" si="141"/>
        <v>0</v>
      </c>
    </row>
    <row r="536" spans="1:68" x14ac:dyDescent="0.35">
      <c r="A536" s="23" t="s">
        <v>15</v>
      </c>
      <c r="B536" s="24">
        <v>1661093</v>
      </c>
      <c r="C536" s="25">
        <v>0</v>
      </c>
      <c r="D536" s="28" t="s">
        <v>1134</v>
      </c>
      <c r="E536" s="25" t="s">
        <v>1136</v>
      </c>
      <c r="F536" s="23" t="s">
        <v>555</v>
      </c>
      <c r="G536" s="24" t="s">
        <v>25</v>
      </c>
      <c r="H536" s="25" t="s">
        <v>65</v>
      </c>
      <c r="I536" s="26" t="s">
        <v>23</v>
      </c>
      <c r="J536" s="25" t="s">
        <v>2008</v>
      </c>
      <c r="K536" s="25" t="s">
        <v>1176</v>
      </c>
      <c r="L536" s="25" t="s">
        <v>2009</v>
      </c>
      <c r="M536" s="25" t="s">
        <v>2010</v>
      </c>
      <c r="N536" s="25" t="s">
        <v>1530</v>
      </c>
      <c r="O536" s="25" t="s">
        <v>26</v>
      </c>
      <c r="P536" s="25" t="s">
        <v>1181</v>
      </c>
      <c r="Q536" s="27">
        <v>42417</v>
      </c>
      <c r="R536" s="25" t="s">
        <v>26</v>
      </c>
      <c r="S536" s="25" t="s">
        <v>26</v>
      </c>
      <c r="T536" s="25" t="s">
        <v>26</v>
      </c>
      <c r="U536" s="27">
        <v>42433</v>
      </c>
      <c r="V536" s="32" t="s">
        <v>25</v>
      </c>
      <c r="W536" s="32" t="s">
        <v>24</v>
      </c>
      <c r="X536" s="32" t="s">
        <v>24</v>
      </c>
      <c r="Y536" s="32" t="s">
        <v>24</v>
      </c>
      <c r="Z536" s="32" t="s">
        <v>25</v>
      </c>
      <c r="AA536" s="32" t="s">
        <v>24</v>
      </c>
      <c r="AB536" s="32" t="s">
        <v>25</v>
      </c>
      <c r="AC536" s="32" t="s">
        <v>25</v>
      </c>
      <c r="AD536" s="32" t="s">
        <v>24</v>
      </c>
      <c r="AE536" s="32" t="s">
        <v>24</v>
      </c>
      <c r="AF536" s="32" t="s">
        <v>25</v>
      </c>
      <c r="AG536" s="25" t="s">
        <v>26</v>
      </c>
      <c r="AH536" s="25" t="s">
        <v>26</v>
      </c>
      <c r="AI536" s="32" t="s">
        <v>6760</v>
      </c>
      <c r="AJ536" s="32" t="s">
        <v>2011</v>
      </c>
      <c r="AK536" s="32" t="s">
        <v>26</v>
      </c>
      <c r="AL536" s="32" t="s">
        <v>26</v>
      </c>
      <c r="AM536" s="25" t="s">
        <v>26</v>
      </c>
      <c r="AN536" s="25" t="s">
        <v>26</v>
      </c>
      <c r="AO536" s="73" t="str">
        <f xml:space="preserve"> INDEX('parsed-whois-report-2018-02-09T'!$F$2:$F$1850, MATCH('MASTER--Enter Data'!E536, 'parsed-whois-report-2018-02-09T'!$A$2:$A$1850, 0))</f>
        <v>Registered Original Registrant</v>
      </c>
      <c r="AP536" s="32" t="s">
        <v>26</v>
      </c>
      <c r="AQ536" s="25"/>
      <c r="AR536" s="30" t="s">
        <v>24</v>
      </c>
      <c r="AS536" s="46" t="str">
        <f t="shared" si="138"/>
        <v>whatsapp</v>
      </c>
      <c r="AT536" s="46" t="str">
        <f xml:space="preserve"> INDEX('TM Grouping Lookup'!$B$2:$B$1870, MATCH(AS536, 'TM Grouping Lookup'!$A$2:$A$1870, 0))</f>
        <v>WhatsApp</v>
      </c>
      <c r="AU536" s="46" t="b">
        <f t="shared" si="142"/>
        <v>0</v>
      </c>
      <c r="AV536" s="46" t="b">
        <f t="shared" si="142"/>
        <v>0</v>
      </c>
      <c r="AW536" s="46" t="b">
        <f t="shared" si="142"/>
        <v>0</v>
      </c>
      <c r="AX536" s="46" t="b">
        <f t="shared" si="142"/>
        <v>0</v>
      </c>
      <c r="AY536" s="46" t="b">
        <f t="shared" si="142"/>
        <v>0</v>
      </c>
      <c r="AZ536" s="46" t="b">
        <f t="shared" si="142"/>
        <v>0</v>
      </c>
      <c r="BA536" s="46" t="b">
        <f t="shared" si="142"/>
        <v>0</v>
      </c>
      <c r="BB536" s="46" t="b">
        <f t="shared" si="142"/>
        <v>0</v>
      </c>
      <c r="BC536" s="46" t="b">
        <f t="shared" si="142"/>
        <v>0</v>
      </c>
      <c r="BD536" s="46" t="b">
        <f t="shared" si="143"/>
        <v>0</v>
      </c>
      <c r="BE536" s="46" t="b">
        <f t="shared" si="143"/>
        <v>0</v>
      </c>
      <c r="BF536" s="46" t="b">
        <f t="shared" si="143"/>
        <v>0</v>
      </c>
      <c r="BG536" s="46" t="b">
        <f t="shared" si="143"/>
        <v>0</v>
      </c>
      <c r="BH536" s="46" t="b">
        <f t="shared" si="143"/>
        <v>0</v>
      </c>
      <c r="BI536" s="46" t="b">
        <f t="shared" si="143"/>
        <v>0</v>
      </c>
      <c r="BJ536" s="46" t="b">
        <f t="shared" si="143"/>
        <v>1</v>
      </c>
      <c r="BK536" s="46" t="b">
        <f t="shared" si="143"/>
        <v>0</v>
      </c>
      <c r="BL536" s="46" t="b">
        <f t="shared" si="143"/>
        <v>0</v>
      </c>
      <c r="BM536" s="46" t="b">
        <f t="shared" si="141"/>
        <v>0</v>
      </c>
      <c r="BN536" s="46" t="b">
        <f t="shared" si="141"/>
        <v>0</v>
      </c>
      <c r="BO536" s="46" t="b">
        <f t="shared" si="141"/>
        <v>0</v>
      </c>
      <c r="BP536" s="46" t="b">
        <f t="shared" si="141"/>
        <v>0</v>
      </c>
    </row>
    <row r="537" spans="1:68" x14ac:dyDescent="0.35">
      <c r="A537" s="23" t="s">
        <v>15</v>
      </c>
      <c r="B537" s="24">
        <v>1661093</v>
      </c>
      <c r="C537" s="25">
        <v>0</v>
      </c>
      <c r="D537" s="28" t="s">
        <v>1134</v>
      </c>
      <c r="E537" s="25" t="s">
        <v>1137</v>
      </c>
      <c r="F537" s="23" t="s">
        <v>1138</v>
      </c>
      <c r="G537" s="24" t="s">
        <v>25</v>
      </c>
      <c r="H537" s="25" t="s">
        <v>65</v>
      </c>
      <c r="I537" s="26" t="s">
        <v>23</v>
      </c>
      <c r="J537" s="25" t="s">
        <v>2008</v>
      </c>
      <c r="K537" s="25" t="s">
        <v>1176</v>
      </c>
      <c r="L537" s="25" t="s">
        <v>2009</v>
      </c>
      <c r="M537" s="25" t="s">
        <v>2010</v>
      </c>
      <c r="N537" s="25" t="s">
        <v>1530</v>
      </c>
      <c r="O537" s="25" t="s">
        <v>26</v>
      </c>
      <c r="P537" s="25" t="s">
        <v>1181</v>
      </c>
      <c r="Q537" s="27">
        <v>42417</v>
      </c>
      <c r="R537" s="25" t="s">
        <v>26</v>
      </c>
      <c r="S537" s="25" t="s">
        <v>26</v>
      </c>
      <c r="T537" s="25" t="s">
        <v>26</v>
      </c>
      <c r="U537" s="27">
        <v>42433</v>
      </c>
      <c r="V537" s="32" t="s">
        <v>25</v>
      </c>
      <c r="W537" s="32" t="s">
        <v>24</v>
      </c>
      <c r="X537" s="32" t="s">
        <v>24</v>
      </c>
      <c r="Y537" s="32" t="s">
        <v>24</v>
      </c>
      <c r="Z537" s="32" t="s">
        <v>25</v>
      </c>
      <c r="AA537" s="32" t="s">
        <v>24</v>
      </c>
      <c r="AB537" s="32" t="s">
        <v>25</v>
      </c>
      <c r="AC537" s="32" t="s">
        <v>25</v>
      </c>
      <c r="AD537" s="32" t="s">
        <v>24</v>
      </c>
      <c r="AE537" s="32" t="s">
        <v>24</v>
      </c>
      <c r="AF537" s="32" t="s">
        <v>25</v>
      </c>
      <c r="AG537" s="25" t="s">
        <v>26</v>
      </c>
      <c r="AH537" s="25" t="s">
        <v>26</v>
      </c>
      <c r="AI537" s="32" t="s">
        <v>6760</v>
      </c>
      <c r="AJ537" s="32" t="s">
        <v>2011</v>
      </c>
      <c r="AK537" s="32" t="s">
        <v>26</v>
      </c>
      <c r="AL537" s="32" t="s">
        <v>26</v>
      </c>
      <c r="AM537" s="25" t="s">
        <v>26</v>
      </c>
      <c r="AN537" s="25" t="s">
        <v>26</v>
      </c>
      <c r="AO537" s="73" t="str">
        <f xml:space="preserve"> INDEX('parsed-whois-report-2018-02-09T'!$F$2:$F$1850, MATCH('MASTER--Enter Data'!E537, 'parsed-whois-report-2018-02-09T'!$A$2:$A$1850, 0))</f>
        <v>Registered Original Registrant</v>
      </c>
      <c r="AP537" s="32" t="s">
        <v>26</v>
      </c>
      <c r="AQ537" s="25"/>
      <c r="AR537" s="30" t="s">
        <v>24</v>
      </c>
      <c r="AS537" s="46" t="str">
        <f t="shared" si="138"/>
        <v>whatsapp</v>
      </c>
      <c r="AT537" s="46" t="str">
        <f xml:space="preserve"> INDEX('TM Grouping Lookup'!$B$2:$B$1870, MATCH(AS537, 'TM Grouping Lookup'!$A$2:$A$1870, 0))</f>
        <v>WhatsApp</v>
      </c>
      <c r="AU537" s="46" t="b">
        <f t="shared" si="142"/>
        <v>0</v>
      </c>
      <c r="AV537" s="46" t="b">
        <f t="shared" si="142"/>
        <v>0</v>
      </c>
      <c r="AW537" s="46" t="b">
        <f t="shared" si="142"/>
        <v>0</v>
      </c>
      <c r="AX537" s="46" t="b">
        <f t="shared" si="142"/>
        <v>0</v>
      </c>
      <c r="AY537" s="46" t="b">
        <f t="shared" si="142"/>
        <v>0</v>
      </c>
      <c r="AZ537" s="46" t="b">
        <f t="shared" si="142"/>
        <v>0</v>
      </c>
      <c r="BA537" s="46" t="b">
        <f t="shared" si="142"/>
        <v>0</v>
      </c>
      <c r="BB537" s="46" t="b">
        <f t="shared" si="142"/>
        <v>0</v>
      </c>
      <c r="BC537" s="46" t="b">
        <f t="shared" si="142"/>
        <v>0</v>
      </c>
      <c r="BD537" s="46" t="b">
        <f t="shared" si="143"/>
        <v>0</v>
      </c>
      <c r="BE537" s="46" t="b">
        <f t="shared" si="143"/>
        <v>0</v>
      </c>
      <c r="BF537" s="46" t="b">
        <f t="shared" si="143"/>
        <v>0</v>
      </c>
      <c r="BG537" s="46" t="b">
        <f t="shared" si="143"/>
        <v>0</v>
      </c>
      <c r="BH537" s="46" t="b">
        <f t="shared" si="143"/>
        <v>0</v>
      </c>
      <c r="BI537" s="46" t="b">
        <f t="shared" si="143"/>
        <v>0</v>
      </c>
      <c r="BJ537" s="46" t="b">
        <f t="shared" si="143"/>
        <v>1</v>
      </c>
      <c r="BK537" s="46" t="b">
        <f t="shared" si="143"/>
        <v>0</v>
      </c>
      <c r="BL537" s="46" t="b">
        <f t="shared" si="143"/>
        <v>0</v>
      </c>
      <c r="BM537" s="46" t="b">
        <f t="shared" si="141"/>
        <v>0</v>
      </c>
      <c r="BN537" s="46" t="b">
        <f t="shared" si="141"/>
        <v>0</v>
      </c>
      <c r="BO537" s="46" t="b">
        <f t="shared" si="141"/>
        <v>0</v>
      </c>
      <c r="BP537" s="46" t="b">
        <f t="shared" si="141"/>
        <v>0</v>
      </c>
    </row>
    <row r="538" spans="1:68" x14ac:dyDescent="0.35">
      <c r="A538" s="23" t="s">
        <v>15</v>
      </c>
      <c r="B538" s="24">
        <v>1661093</v>
      </c>
      <c r="C538" s="25">
        <v>0</v>
      </c>
      <c r="D538" s="28" t="s">
        <v>1134</v>
      </c>
      <c r="E538" s="25" t="s">
        <v>1139</v>
      </c>
      <c r="F538" s="23" t="s">
        <v>1140</v>
      </c>
      <c r="G538" s="24" t="s">
        <v>25</v>
      </c>
      <c r="H538" s="25" t="s">
        <v>65</v>
      </c>
      <c r="I538" s="26" t="s">
        <v>23</v>
      </c>
      <c r="J538" s="25" t="s">
        <v>2008</v>
      </c>
      <c r="K538" s="25" t="s">
        <v>1176</v>
      </c>
      <c r="L538" s="25" t="s">
        <v>2009</v>
      </c>
      <c r="M538" s="25" t="s">
        <v>2010</v>
      </c>
      <c r="N538" s="25" t="s">
        <v>1530</v>
      </c>
      <c r="O538" s="25" t="s">
        <v>26</v>
      </c>
      <c r="P538" s="25" t="s">
        <v>1181</v>
      </c>
      <c r="Q538" s="27">
        <v>42417</v>
      </c>
      <c r="R538" s="25" t="s">
        <v>26</v>
      </c>
      <c r="S538" s="25" t="s">
        <v>26</v>
      </c>
      <c r="T538" s="25" t="s">
        <v>26</v>
      </c>
      <c r="U538" s="27">
        <v>42433</v>
      </c>
      <c r="V538" s="32" t="s">
        <v>25</v>
      </c>
      <c r="W538" s="32" t="s">
        <v>24</v>
      </c>
      <c r="X538" s="32" t="s">
        <v>24</v>
      </c>
      <c r="Y538" s="32" t="s">
        <v>24</v>
      </c>
      <c r="Z538" s="32" t="s">
        <v>25</v>
      </c>
      <c r="AA538" s="32" t="s">
        <v>24</v>
      </c>
      <c r="AB538" s="32" t="s">
        <v>25</v>
      </c>
      <c r="AC538" s="32" t="s">
        <v>25</v>
      </c>
      <c r="AD538" s="32" t="s">
        <v>24</v>
      </c>
      <c r="AE538" s="32" t="s">
        <v>24</v>
      </c>
      <c r="AF538" s="32" t="s">
        <v>25</v>
      </c>
      <c r="AG538" s="25" t="s">
        <v>26</v>
      </c>
      <c r="AH538" s="25" t="s">
        <v>26</v>
      </c>
      <c r="AI538" s="32" t="s">
        <v>6760</v>
      </c>
      <c r="AJ538" s="32" t="s">
        <v>2011</v>
      </c>
      <c r="AK538" s="32" t="s">
        <v>26</v>
      </c>
      <c r="AL538" s="32" t="s">
        <v>26</v>
      </c>
      <c r="AM538" s="25" t="s">
        <v>26</v>
      </c>
      <c r="AN538" s="25" t="s">
        <v>26</v>
      </c>
      <c r="AO538" s="73" t="str">
        <f xml:space="preserve"> INDEX('parsed-whois-report-2018-02-09T'!$F$2:$F$1850, MATCH('MASTER--Enter Data'!E538, 'parsed-whois-report-2018-02-09T'!$A$2:$A$1850, 0))</f>
        <v>Registered Original Registrant</v>
      </c>
      <c r="AP538" s="32" t="s">
        <v>26</v>
      </c>
      <c r="AQ538" s="25"/>
      <c r="AR538" s="30" t="s">
        <v>24</v>
      </c>
      <c r="AS538" s="46" t="str">
        <f t="shared" si="138"/>
        <v>whatsapp</v>
      </c>
      <c r="AT538" s="46" t="str">
        <f xml:space="preserve"> INDEX('TM Grouping Lookup'!$B$2:$B$1870, MATCH(AS538, 'TM Grouping Lookup'!$A$2:$A$1870, 0))</f>
        <v>WhatsApp</v>
      </c>
      <c r="AU538" s="46" t="b">
        <f t="shared" si="142"/>
        <v>0</v>
      </c>
      <c r="AV538" s="46" t="b">
        <f t="shared" si="142"/>
        <v>0</v>
      </c>
      <c r="AW538" s="46" t="b">
        <f t="shared" si="142"/>
        <v>0</v>
      </c>
      <c r="AX538" s="46" t="b">
        <f t="shared" si="142"/>
        <v>0</v>
      </c>
      <c r="AY538" s="46" t="b">
        <f t="shared" si="142"/>
        <v>0</v>
      </c>
      <c r="AZ538" s="46" t="b">
        <f t="shared" si="142"/>
        <v>0</v>
      </c>
      <c r="BA538" s="46" t="b">
        <f t="shared" si="142"/>
        <v>0</v>
      </c>
      <c r="BB538" s="46" t="b">
        <f t="shared" si="142"/>
        <v>0</v>
      </c>
      <c r="BC538" s="46" t="b">
        <f t="shared" si="142"/>
        <v>0</v>
      </c>
      <c r="BD538" s="46" t="b">
        <f t="shared" si="143"/>
        <v>0</v>
      </c>
      <c r="BE538" s="46" t="b">
        <f t="shared" si="143"/>
        <v>0</v>
      </c>
      <c r="BF538" s="46" t="b">
        <f t="shared" si="143"/>
        <v>0</v>
      </c>
      <c r="BG538" s="46" t="b">
        <f t="shared" si="143"/>
        <v>0</v>
      </c>
      <c r="BH538" s="46" t="b">
        <f t="shared" si="143"/>
        <v>0</v>
      </c>
      <c r="BI538" s="46" t="b">
        <f t="shared" si="143"/>
        <v>0</v>
      </c>
      <c r="BJ538" s="46" t="b">
        <f t="shared" si="143"/>
        <v>1</v>
      </c>
      <c r="BK538" s="46" t="b">
        <f t="shared" si="143"/>
        <v>0</v>
      </c>
      <c r="BL538" s="46" t="b">
        <f t="shared" si="143"/>
        <v>0</v>
      </c>
      <c r="BM538" s="46" t="b">
        <f t="shared" si="141"/>
        <v>0</v>
      </c>
      <c r="BN538" s="46" t="b">
        <f t="shared" si="141"/>
        <v>0</v>
      </c>
      <c r="BO538" s="46" t="b">
        <f t="shared" si="141"/>
        <v>0</v>
      </c>
      <c r="BP538" s="46" t="b">
        <f t="shared" si="141"/>
        <v>0</v>
      </c>
    </row>
    <row r="539" spans="1:68" x14ac:dyDescent="0.35">
      <c r="A539" s="23" t="s">
        <v>15</v>
      </c>
      <c r="B539" s="24">
        <v>1661093</v>
      </c>
      <c r="C539" s="25">
        <v>0</v>
      </c>
      <c r="D539" s="28" t="s">
        <v>1134</v>
      </c>
      <c r="E539" s="25" t="s">
        <v>1141</v>
      </c>
      <c r="F539" s="23" t="s">
        <v>559</v>
      </c>
      <c r="G539" s="24" t="s">
        <v>25</v>
      </c>
      <c r="H539" s="25" t="s">
        <v>65</v>
      </c>
      <c r="I539" s="26" t="s">
        <v>23</v>
      </c>
      <c r="J539" s="25" t="s">
        <v>2008</v>
      </c>
      <c r="K539" s="25" t="s">
        <v>1176</v>
      </c>
      <c r="L539" s="25" t="s">
        <v>2009</v>
      </c>
      <c r="M539" s="25" t="s">
        <v>2010</v>
      </c>
      <c r="N539" s="25" t="s">
        <v>1530</v>
      </c>
      <c r="O539" s="25" t="s">
        <v>26</v>
      </c>
      <c r="P539" s="25" t="s">
        <v>1181</v>
      </c>
      <c r="Q539" s="27">
        <v>42417</v>
      </c>
      <c r="R539" s="25" t="s">
        <v>26</v>
      </c>
      <c r="S539" s="25" t="s">
        <v>26</v>
      </c>
      <c r="T539" s="25" t="s">
        <v>26</v>
      </c>
      <c r="U539" s="27">
        <v>42433</v>
      </c>
      <c r="V539" s="32" t="s">
        <v>25</v>
      </c>
      <c r="W539" s="32" t="s">
        <v>24</v>
      </c>
      <c r="X539" s="32" t="s">
        <v>24</v>
      </c>
      <c r="Y539" s="32" t="s">
        <v>24</v>
      </c>
      <c r="Z539" s="32" t="s">
        <v>25</v>
      </c>
      <c r="AA539" s="32" t="s">
        <v>24</v>
      </c>
      <c r="AB539" s="32" t="s">
        <v>25</v>
      </c>
      <c r="AC539" s="32" t="s">
        <v>25</v>
      </c>
      <c r="AD539" s="32" t="s">
        <v>24</v>
      </c>
      <c r="AE539" s="32" t="s">
        <v>24</v>
      </c>
      <c r="AF539" s="32" t="s">
        <v>25</v>
      </c>
      <c r="AG539" s="25" t="s">
        <v>26</v>
      </c>
      <c r="AH539" s="25" t="s">
        <v>26</v>
      </c>
      <c r="AI539" s="32" t="s">
        <v>6760</v>
      </c>
      <c r="AJ539" s="32" t="s">
        <v>2011</v>
      </c>
      <c r="AK539" s="32" t="s">
        <v>26</v>
      </c>
      <c r="AL539" s="32" t="s">
        <v>26</v>
      </c>
      <c r="AM539" s="25" t="s">
        <v>26</v>
      </c>
      <c r="AN539" s="25" t="s">
        <v>26</v>
      </c>
      <c r="AO539" s="73" t="str">
        <f xml:space="preserve"> INDEX('parsed-whois-report-2018-02-09T'!$F$2:$F$1850, MATCH('MASTER--Enter Data'!E539, 'parsed-whois-report-2018-02-09T'!$A$2:$A$1850, 0))</f>
        <v>Registered Original Registrant</v>
      </c>
      <c r="AP539" s="32" t="s">
        <v>26</v>
      </c>
      <c r="AQ539" s="25"/>
      <c r="AR539" s="30" t="s">
        <v>24</v>
      </c>
      <c r="AS539" s="46" t="str">
        <f t="shared" si="138"/>
        <v>whatsapp</v>
      </c>
      <c r="AT539" s="46" t="str">
        <f xml:space="preserve"> INDEX('TM Grouping Lookup'!$B$2:$B$1870, MATCH(AS539, 'TM Grouping Lookup'!$A$2:$A$1870, 0))</f>
        <v>WhatsApp</v>
      </c>
      <c r="AU539" s="46" t="b">
        <f t="shared" si="142"/>
        <v>0</v>
      </c>
      <c r="AV539" s="46" t="b">
        <f t="shared" si="142"/>
        <v>0</v>
      </c>
      <c r="AW539" s="46" t="b">
        <f t="shared" si="142"/>
        <v>0</v>
      </c>
      <c r="AX539" s="46" t="b">
        <f t="shared" si="142"/>
        <v>0</v>
      </c>
      <c r="AY539" s="46" t="b">
        <f t="shared" si="142"/>
        <v>0</v>
      </c>
      <c r="AZ539" s="46" t="b">
        <f t="shared" si="142"/>
        <v>0</v>
      </c>
      <c r="BA539" s="46" t="b">
        <f t="shared" si="142"/>
        <v>0</v>
      </c>
      <c r="BB539" s="46" t="b">
        <f t="shared" si="142"/>
        <v>0</v>
      </c>
      <c r="BC539" s="46" t="b">
        <f t="shared" si="142"/>
        <v>0</v>
      </c>
      <c r="BD539" s="46" t="b">
        <f t="shared" si="143"/>
        <v>0</v>
      </c>
      <c r="BE539" s="46" t="b">
        <f t="shared" si="143"/>
        <v>0</v>
      </c>
      <c r="BF539" s="46" t="b">
        <f t="shared" si="143"/>
        <v>0</v>
      </c>
      <c r="BG539" s="46" t="b">
        <f t="shared" si="143"/>
        <v>0</v>
      </c>
      <c r="BH539" s="46" t="b">
        <f t="shared" si="143"/>
        <v>0</v>
      </c>
      <c r="BI539" s="46" t="b">
        <f t="shared" si="143"/>
        <v>0</v>
      </c>
      <c r="BJ539" s="46" t="b">
        <f t="shared" si="143"/>
        <v>1</v>
      </c>
      <c r="BK539" s="46" t="b">
        <f t="shared" si="143"/>
        <v>0</v>
      </c>
      <c r="BL539" s="46" t="b">
        <f t="shared" si="143"/>
        <v>0</v>
      </c>
      <c r="BM539" s="46" t="b">
        <f t="shared" si="141"/>
        <v>0</v>
      </c>
      <c r="BN539" s="46" t="b">
        <f t="shared" si="141"/>
        <v>0</v>
      </c>
      <c r="BO539" s="46" t="b">
        <f t="shared" si="141"/>
        <v>0</v>
      </c>
      <c r="BP539" s="46" t="b">
        <f t="shared" si="141"/>
        <v>0</v>
      </c>
    </row>
    <row r="540" spans="1:68" x14ac:dyDescent="0.35">
      <c r="A540" s="23" t="s">
        <v>15</v>
      </c>
      <c r="B540" s="24">
        <v>1661093</v>
      </c>
      <c r="C540" s="25">
        <v>0</v>
      </c>
      <c r="D540" s="28" t="s">
        <v>1134</v>
      </c>
      <c r="E540" s="25" t="s">
        <v>1142</v>
      </c>
      <c r="F540" s="23" t="s">
        <v>531</v>
      </c>
      <c r="G540" s="24" t="s">
        <v>25</v>
      </c>
      <c r="H540" s="25" t="s">
        <v>65</v>
      </c>
      <c r="I540" s="26" t="s">
        <v>23</v>
      </c>
      <c r="J540" s="25" t="s">
        <v>2008</v>
      </c>
      <c r="K540" s="25" t="s">
        <v>1176</v>
      </c>
      <c r="L540" s="25" t="s">
        <v>2009</v>
      </c>
      <c r="M540" s="25" t="s">
        <v>2010</v>
      </c>
      <c r="N540" s="25" t="s">
        <v>1530</v>
      </c>
      <c r="O540" s="25" t="s">
        <v>26</v>
      </c>
      <c r="P540" s="25" t="s">
        <v>1181</v>
      </c>
      <c r="Q540" s="27">
        <v>42417</v>
      </c>
      <c r="R540" s="25" t="s">
        <v>26</v>
      </c>
      <c r="S540" s="25" t="s">
        <v>26</v>
      </c>
      <c r="T540" s="25" t="s">
        <v>26</v>
      </c>
      <c r="U540" s="27">
        <v>42433</v>
      </c>
      <c r="V540" s="32" t="s">
        <v>25</v>
      </c>
      <c r="W540" s="32" t="s">
        <v>24</v>
      </c>
      <c r="X540" s="32" t="s">
        <v>24</v>
      </c>
      <c r="Y540" s="32" t="s">
        <v>24</v>
      </c>
      <c r="Z540" s="32" t="s">
        <v>25</v>
      </c>
      <c r="AA540" s="32" t="s">
        <v>24</v>
      </c>
      <c r="AB540" s="32" t="s">
        <v>25</v>
      </c>
      <c r="AC540" s="32" t="s">
        <v>25</v>
      </c>
      <c r="AD540" s="32" t="s">
        <v>24</v>
      </c>
      <c r="AE540" s="32" t="s">
        <v>24</v>
      </c>
      <c r="AF540" s="32" t="s">
        <v>25</v>
      </c>
      <c r="AG540" s="25" t="s">
        <v>26</v>
      </c>
      <c r="AH540" s="25" t="s">
        <v>26</v>
      </c>
      <c r="AI540" s="32" t="s">
        <v>6760</v>
      </c>
      <c r="AJ540" s="32" t="s">
        <v>2011</v>
      </c>
      <c r="AK540" s="32" t="s">
        <v>26</v>
      </c>
      <c r="AL540" s="32" t="s">
        <v>26</v>
      </c>
      <c r="AM540" s="25" t="s">
        <v>26</v>
      </c>
      <c r="AN540" s="25" t="s">
        <v>26</v>
      </c>
      <c r="AO540" s="73" t="str">
        <f xml:space="preserve"> INDEX('parsed-whois-report-2018-02-09T'!$F$2:$F$1850, MATCH('MASTER--Enter Data'!E540, 'parsed-whois-report-2018-02-09T'!$A$2:$A$1850, 0))</f>
        <v>Registered Original Registrant</v>
      </c>
      <c r="AP540" s="32" t="s">
        <v>26</v>
      </c>
      <c r="AQ540" s="25"/>
      <c r="AR540" s="30" t="s">
        <v>24</v>
      </c>
      <c r="AS540" s="46" t="str">
        <f t="shared" si="138"/>
        <v>whatsapp</v>
      </c>
      <c r="AT540" s="46" t="str">
        <f xml:space="preserve"> INDEX('TM Grouping Lookup'!$B$2:$B$1870, MATCH(AS540, 'TM Grouping Lookup'!$A$2:$A$1870, 0))</f>
        <v>WhatsApp</v>
      </c>
      <c r="AU540" s="46" t="b">
        <f t="shared" si="142"/>
        <v>0</v>
      </c>
      <c r="AV540" s="46" t="b">
        <f t="shared" si="142"/>
        <v>0</v>
      </c>
      <c r="AW540" s="46" t="b">
        <f t="shared" si="142"/>
        <v>0</v>
      </c>
      <c r="AX540" s="46" t="b">
        <f t="shared" si="142"/>
        <v>0</v>
      </c>
      <c r="AY540" s="46" t="b">
        <f t="shared" si="142"/>
        <v>0</v>
      </c>
      <c r="AZ540" s="46" t="b">
        <f t="shared" si="142"/>
        <v>0</v>
      </c>
      <c r="BA540" s="46" t="b">
        <f t="shared" si="142"/>
        <v>0</v>
      </c>
      <c r="BB540" s="46" t="b">
        <f t="shared" si="142"/>
        <v>0</v>
      </c>
      <c r="BC540" s="46" t="b">
        <f t="shared" si="142"/>
        <v>0</v>
      </c>
      <c r="BD540" s="46" t="b">
        <f t="shared" si="143"/>
        <v>0</v>
      </c>
      <c r="BE540" s="46" t="b">
        <f t="shared" si="143"/>
        <v>0</v>
      </c>
      <c r="BF540" s="46" t="b">
        <f t="shared" si="143"/>
        <v>0</v>
      </c>
      <c r="BG540" s="46" t="b">
        <f t="shared" si="143"/>
        <v>0</v>
      </c>
      <c r="BH540" s="46" t="b">
        <f t="shared" si="143"/>
        <v>0</v>
      </c>
      <c r="BI540" s="46" t="b">
        <f t="shared" si="143"/>
        <v>0</v>
      </c>
      <c r="BJ540" s="46" t="b">
        <f t="shared" si="143"/>
        <v>1</v>
      </c>
      <c r="BK540" s="46" t="b">
        <f t="shared" si="143"/>
        <v>0</v>
      </c>
      <c r="BL540" s="46" t="b">
        <f t="shared" si="143"/>
        <v>0</v>
      </c>
      <c r="BM540" s="46" t="b">
        <f t="shared" si="141"/>
        <v>0</v>
      </c>
      <c r="BN540" s="46" t="b">
        <f t="shared" si="141"/>
        <v>0</v>
      </c>
      <c r="BO540" s="46" t="b">
        <f t="shared" si="141"/>
        <v>0</v>
      </c>
      <c r="BP540" s="46" t="b">
        <f t="shared" si="141"/>
        <v>0</v>
      </c>
    </row>
    <row r="541" spans="1:68" x14ac:dyDescent="0.35">
      <c r="A541" s="23" t="s">
        <v>15</v>
      </c>
      <c r="B541" s="24">
        <v>1661093</v>
      </c>
      <c r="C541" s="25">
        <v>0</v>
      </c>
      <c r="D541" s="28" t="s">
        <v>1134</v>
      </c>
      <c r="E541" s="25" t="s">
        <v>1143</v>
      </c>
      <c r="F541" s="23" t="s">
        <v>200</v>
      </c>
      <c r="G541" s="24" t="s">
        <v>25</v>
      </c>
      <c r="H541" s="25" t="s">
        <v>65</v>
      </c>
      <c r="I541" s="26" t="s">
        <v>23</v>
      </c>
      <c r="J541" s="25" t="s">
        <v>2008</v>
      </c>
      <c r="K541" s="25" t="s">
        <v>1176</v>
      </c>
      <c r="L541" s="25" t="s">
        <v>2009</v>
      </c>
      <c r="M541" s="25" t="s">
        <v>2010</v>
      </c>
      <c r="N541" s="25" t="s">
        <v>1530</v>
      </c>
      <c r="O541" s="25" t="s">
        <v>26</v>
      </c>
      <c r="P541" s="25" t="s">
        <v>1181</v>
      </c>
      <c r="Q541" s="27">
        <v>42417</v>
      </c>
      <c r="R541" s="25" t="s">
        <v>26</v>
      </c>
      <c r="S541" s="25" t="s">
        <v>26</v>
      </c>
      <c r="T541" s="25" t="s">
        <v>26</v>
      </c>
      <c r="U541" s="27">
        <v>42433</v>
      </c>
      <c r="V541" s="32" t="s">
        <v>25</v>
      </c>
      <c r="W541" s="32" t="s">
        <v>24</v>
      </c>
      <c r="X541" s="32" t="s">
        <v>24</v>
      </c>
      <c r="Y541" s="32" t="s">
        <v>24</v>
      </c>
      <c r="Z541" s="32" t="s">
        <v>25</v>
      </c>
      <c r="AA541" s="32" t="s">
        <v>24</v>
      </c>
      <c r="AB541" s="32" t="s">
        <v>25</v>
      </c>
      <c r="AC541" s="32" t="s">
        <v>25</v>
      </c>
      <c r="AD541" s="32" t="s">
        <v>24</v>
      </c>
      <c r="AE541" s="32" t="s">
        <v>24</v>
      </c>
      <c r="AF541" s="32" t="s">
        <v>25</v>
      </c>
      <c r="AG541" s="25" t="s">
        <v>26</v>
      </c>
      <c r="AH541" s="25" t="s">
        <v>26</v>
      </c>
      <c r="AI541" s="32" t="s">
        <v>6760</v>
      </c>
      <c r="AJ541" s="32" t="s">
        <v>2011</v>
      </c>
      <c r="AK541" s="32" t="s">
        <v>26</v>
      </c>
      <c r="AL541" s="32" t="s">
        <v>26</v>
      </c>
      <c r="AM541" s="25" t="s">
        <v>26</v>
      </c>
      <c r="AN541" s="25" t="s">
        <v>26</v>
      </c>
      <c r="AO541" s="73" t="str">
        <f xml:space="preserve"> INDEX('parsed-whois-report-2018-02-09T'!$F$2:$F$1850, MATCH('MASTER--Enter Data'!E541, 'parsed-whois-report-2018-02-09T'!$A$2:$A$1850, 0))</f>
        <v>Registered Original Registrant</v>
      </c>
      <c r="AP541" s="32" t="s">
        <v>26</v>
      </c>
      <c r="AQ541" s="25"/>
      <c r="AR541" s="30" t="s">
        <v>24</v>
      </c>
      <c r="AS541" s="46" t="str">
        <f t="shared" si="138"/>
        <v>whatsapp</v>
      </c>
      <c r="AT541" s="46" t="str">
        <f xml:space="preserve"> INDEX('TM Grouping Lookup'!$B$2:$B$1870, MATCH(AS541, 'TM Grouping Lookup'!$A$2:$A$1870, 0))</f>
        <v>WhatsApp</v>
      </c>
      <c r="AU541" s="46" t="b">
        <f t="shared" si="142"/>
        <v>0</v>
      </c>
      <c r="AV541" s="46" t="b">
        <f t="shared" si="142"/>
        <v>0</v>
      </c>
      <c r="AW541" s="46" t="b">
        <f t="shared" si="142"/>
        <v>0</v>
      </c>
      <c r="AX541" s="46" t="b">
        <f t="shared" si="142"/>
        <v>0</v>
      </c>
      <c r="AY541" s="46" t="b">
        <f t="shared" si="142"/>
        <v>0</v>
      </c>
      <c r="AZ541" s="46" t="b">
        <f t="shared" si="142"/>
        <v>0</v>
      </c>
      <c r="BA541" s="46" t="b">
        <f t="shared" si="142"/>
        <v>0</v>
      </c>
      <c r="BB541" s="46" t="b">
        <f t="shared" si="142"/>
        <v>0</v>
      </c>
      <c r="BC541" s="46" t="b">
        <f t="shared" si="142"/>
        <v>0</v>
      </c>
      <c r="BD541" s="46" t="b">
        <f t="shared" si="143"/>
        <v>0</v>
      </c>
      <c r="BE541" s="46" t="b">
        <f t="shared" si="143"/>
        <v>0</v>
      </c>
      <c r="BF541" s="46" t="b">
        <f t="shared" si="143"/>
        <v>0</v>
      </c>
      <c r="BG541" s="46" t="b">
        <f t="shared" si="143"/>
        <v>0</v>
      </c>
      <c r="BH541" s="46" t="b">
        <f t="shared" si="143"/>
        <v>0</v>
      </c>
      <c r="BI541" s="46" t="b">
        <f t="shared" si="143"/>
        <v>0</v>
      </c>
      <c r="BJ541" s="46" t="b">
        <f t="shared" si="143"/>
        <v>1</v>
      </c>
      <c r="BK541" s="46" t="b">
        <f t="shared" si="143"/>
        <v>0</v>
      </c>
      <c r="BL541" s="46" t="b">
        <f t="shared" si="143"/>
        <v>0</v>
      </c>
      <c r="BM541" s="46" t="b">
        <f t="shared" si="141"/>
        <v>0</v>
      </c>
      <c r="BN541" s="46" t="b">
        <f t="shared" si="141"/>
        <v>0</v>
      </c>
      <c r="BO541" s="46" t="b">
        <f t="shared" si="141"/>
        <v>0</v>
      </c>
      <c r="BP541" s="46" t="b">
        <f t="shared" si="141"/>
        <v>0</v>
      </c>
    </row>
    <row r="542" spans="1:68" x14ac:dyDescent="0.35">
      <c r="A542" s="23" t="s">
        <v>15</v>
      </c>
      <c r="B542" s="24">
        <v>1661093</v>
      </c>
      <c r="C542" s="25">
        <v>0</v>
      </c>
      <c r="D542" s="28" t="s">
        <v>1134</v>
      </c>
      <c r="E542" s="25" t="s">
        <v>1144</v>
      </c>
      <c r="F542" s="23" t="s">
        <v>100</v>
      </c>
      <c r="G542" s="24" t="s">
        <v>25</v>
      </c>
      <c r="H542" s="25" t="s">
        <v>65</v>
      </c>
      <c r="I542" s="26" t="s">
        <v>23</v>
      </c>
      <c r="J542" s="25" t="s">
        <v>2008</v>
      </c>
      <c r="K542" s="25" t="s">
        <v>1176</v>
      </c>
      <c r="L542" s="25" t="s">
        <v>2009</v>
      </c>
      <c r="M542" s="25" t="s">
        <v>2010</v>
      </c>
      <c r="N542" s="25" t="s">
        <v>1530</v>
      </c>
      <c r="O542" s="25" t="s">
        <v>26</v>
      </c>
      <c r="P542" s="25" t="s">
        <v>1181</v>
      </c>
      <c r="Q542" s="27">
        <v>42417</v>
      </c>
      <c r="R542" s="25" t="s">
        <v>26</v>
      </c>
      <c r="S542" s="25" t="s">
        <v>26</v>
      </c>
      <c r="T542" s="25" t="s">
        <v>26</v>
      </c>
      <c r="U542" s="27">
        <v>42433</v>
      </c>
      <c r="V542" s="32" t="s">
        <v>25</v>
      </c>
      <c r="W542" s="32" t="s">
        <v>24</v>
      </c>
      <c r="X542" s="32" t="s">
        <v>24</v>
      </c>
      <c r="Y542" s="32" t="s">
        <v>24</v>
      </c>
      <c r="Z542" s="32" t="s">
        <v>25</v>
      </c>
      <c r="AA542" s="32" t="s">
        <v>24</v>
      </c>
      <c r="AB542" s="32" t="s">
        <v>25</v>
      </c>
      <c r="AC542" s="32" t="s">
        <v>25</v>
      </c>
      <c r="AD542" s="32" t="s">
        <v>24</v>
      </c>
      <c r="AE542" s="32" t="s">
        <v>24</v>
      </c>
      <c r="AF542" s="32" t="s">
        <v>25</v>
      </c>
      <c r="AG542" s="25" t="s">
        <v>26</v>
      </c>
      <c r="AH542" s="25" t="s">
        <v>26</v>
      </c>
      <c r="AI542" s="32" t="s">
        <v>6760</v>
      </c>
      <c r="AJ542" s="32" t="s">
        <v>2011</v>
      </c>
      <c r="AK542" s="32" t="s">
        <v>26</v>
      </c>
      <c r="AL542" s="32" t="s">
        <v>26</v>
      </c>
      <c r="AM542" s="25" t="s">
        <v>26</v>
      </c>
      <c r="AN542" s="25" t="s">
        <v>26</v>
      </c>
      <c r="AO542" s="73" t="str">
        <f xml:space="preserve"> INDEX('parsed-whois-report-2018-02-09T'!$F$2:$F$1850, MATCH('MASTER--Enter Data'!E542, 'parsed-whois-report-2018-02-09T'!$A$2:$A$1850, 0))</f>
        <v>Registered Original Registrant</v>
      </c>
      <c r="AP542" s="32" t="s">
        <v>26</v>
      </c>
      <c r="AQ542" s="25"/>
      <c r="AR542" s="30" t="s">
        <v>24</v>
      </c>
      <c r="AS542" s="46" t="str">
        <f t="shared" si="138"/>
        <v>whatsapp</v>
      </c>
      <c r="AT542" s="46" t="str">
        <f xml:space="preserve"> INDEX('TM Grouping Lookup'!$B$2:$B$1870, MATCH(AS542, 'TM Grouping Lookup'!$A$2:$A$1870, 0))</f>
        <v>WhatsApp</v>
      </c>
      <c r="AU542" s="46" t="b">
        <f t="shared" si="142"/>
        <v>0</v>
      </c>
      <c r="AV542" s="46" t="b">
        <f t="shared" si="142"/>
        <v>0</v>
      </c>
      <c r="AW542" s="46" t="b">
        <f t="shared" si="142"/>
        <v>0</v>
      </c>
      <c r="AX542" s="46" t="b">
        <f t="shared" si="142"/>
        <v>0</v>
      </c>
      <c r="AY542" s="46" t="b">
        <f t="shared" si="142"/>
        <v>0</v>
      </c>
      <c r="AZ542" s="46" t="b">
        <f t="shared" si="142"/>
        <v>0</v>
      </c>
      <c r="BA542" s="46" t="b">
        <f t="shared" si="142"/>
        <v>0</v>
      </c>
      <c r="BB542" s="46" t="b">
        <f t="shared" si="142"/>
        <v>0</v>
      </c>
      <c r="BC542" s="46" t="b">
        <f t="shared" si="142"/>
        <v>0</v>
      </c>
      <c r="BD542" s="46" t="b">
        <f t="shared" si="143"/>
        <v>0</v>
      </c>
      <c r="BE542" s="46" t="b">
        <f t="shared" si="143"/>
        <v>0</v>
      </c>
      <c r="BF542" s="46" t="b">
        <f t="shared" si="143"/>
        <v>0</v>
      </c>
      <c r="BG542" s="46" t="b">
        <f t="shared" si="143"/>
        <v>0</v>
      </c>
      <c r="BH542" s="46" t="b">
        <f t="shared" si="143"/>
        <v>0</v>
      </c>
      <c r="BI542" s="46" t="b">
        <f t="shared" si="143"/>
        <v>0</v>
      </c>
      <c r="BJ542" s="46" t="b">
        <f t="shared" si="143"/>
        <v>1</v>
      </c>
      <c r="BK542" s="46" t="b">
        <f t="shared" si="143"/>
        <v>0</v>
      </c>
      <c r="BL542" s="46" t="b">
        <f t="shared" si="143"/>
        <v>0</v>
      </c>
      <c r="BM542" s="46" t="b">
        <f t="shared" si="141"/>
        <v>0</v>
      </c>
      <c r="BN542" s="46" t="b">
        <f t="shared" si="141"/>
        <v>0</v>
      </c>
      <c r="BO542" s="46" t="b">
        <f t="shared" si="141"/>
        <v>0</v>
      </c>
      <c r="BP542" s="46" t="b">
        <f t="shared" si="141"/>
        <v>0</v>
      </c>
    </row>
    <row r="543" spans="1:68" x14ac:dyDescent="0.35">
      <c r="A543" s="23" t="s">
        <v>15</v>
      </c>
      <c r="B543" s="24">
        <v>1661093</v>
      </c>
      <c r="C543" s="25">
        <v>0</v>
      </c>
      <c r="D543" s="28" t="s">
        <v>1134</v>
      </c>
      <c r="E543" s="25" t="s">
        <v>1145</v>
      </c>
      <c r="F543" s="23" t="s">
        <v>1146</v>
      </c>
      <c r="G543" s="24" t="s">
        <v>25</v>
      </c>
      <c r="H543" s="25" t="s">
        <v>65</v>
      </c>
      <c r="I543" s="26" t="s">
        <v>23</v>
      </c>
      <c r="J543" s="25" t="s">
        <v>2008</v>
      </c>
      <c r="K543" s="25" t="s">
        <v>1176</v>
      </c>
      <c r="L543" s="25" t="s">
        <v>2009</v>
      </c>
      <c r="M543" s="25" t="s">
        <v>2010</v>
      </c>
      <c r="N543" s="25" t="s">
        <v>1530</v>
      </c>
      <c r="O543" s="25" t="s">
        <v>26</v>
      </c>
      <c r="P543" s="25" t="s">
        <v>1181</v>
      </c>
      <c r="Q543" s="27">
        <v>42417</v>
      </c>
      <c r="R543" s="25" t="s">
        <v>26</v>
      </c>
      <c r="S543" s="25" t="s">
        <v>26</v>
      </c>
      <c r="T543" s="25" t="s">
        <v>26</v>
      </c>
      <c r="U543" s="27">
        <v>42433</v>
      </c>
      <c r="V543" s="32" t="s">
        <v>25</v>
      </c>
      <c r="W543" s="32" t="s">
        <v>24</v>
      </c>
      <c r="X543" s="32" t="s">
        <v>24</v>
      </c>
      <c r="Y543" s="32" t="s">
        <v>24</v>
      </c>
      <c r="Z543" s="32" t="s">
        <v>25</v>
      </c>
      <c r="AA543" s="32" t="s">
        <v>24</v>
      </c>
      <c r="AB543" s="32" t="s">
        <v>25</v>
      </c>
      <c r="AC543" s="32" t="s">
        <v>25</v>
      </c>
      <c r="AD543" s="32" t="s">
        <v>24</v>
      </c>
      <c r="AE543" s="32" t="s">
        <v>24</v>
      </c>
      <c r="AF543" s="32" t="s">
        <v>25</v>
      </c>
      <c r="AG543" s="25" t="s">
        <v>26</v>
      </c>
      <c r="AH543" s="25" t="s">
        <v>26</v>
      </c>
      <c r="AI543" s="32" t="s">
        <v>6760</v>
      </c>
      <c r="AJ543" s="32" t="s">
        <v>2011</v>
      </c>
      <c r="AK543" s="32" t="s">
        <v>26</v>
      </c>
      <c r="AL543" s="32" t="s">
        <v>26</v>
      </c>
      <c r="AM543" s="25" t="s">
        <v>26</v>
      </c>
      <c r="AN543" s="25" t="s">
        <v>26</v>
      </c>
      <c r="AO543" s="73" t="str">
        <f xml:space="preserve"> INDEX('parsed-whois-report-2018-02-09T'!$F$2:$F$1850, MATCH('MASTER--Enter Data'!E543, 'parsed-whois-report-2018-02-09T'!$A$2:$A$1850, 0))</f>
        <v>Registered Original Registrant</v>
      </c>
      <c r="AP543" s="32" t="s">
        <v>26</v>
      </c>
      <c r="AQ543" s="25"/>
      <c r="AR543" s="30" t="s">
        <v>24</v>
      </c>
      <c r="AS543" s="46" t="str">
        <f t="shared" si="138"/>
        <v>whatsapp</v>
      </c>
      <c r="AT543" s="46" t="str">
        <f xml:space="preserve"> INDEX('TM Grouping Lookup'!$B$2:$B$1870, MATCH(AS543, 'TM Grouping Lookup'!$A$2:$A$1870, 0))</f>
        <v>WhatsApp</v>
      </c>
      <c r="AU543" s="46" t="b">
        <f t="shared" ref="AU543:BC552" si="144" xml:space="preserve"> ISNUMBER(SEARCH(RIGHT(AU$2,LEN(AU$2) - SEARCH(": ", AU$2, 1) -1), $AG543))</f>
        <v>0</v>
      </c>
      <c r="AV543" s="46" t="b">
        <f t="shared" si="144"/>
        <v>0</v>
      </c>
      <c r="AW543" s="46" t="b">
        <f t="shared" si="144"/>
        <v>0</v>
      </c>
      <c r="AX543" s="46" t="b">
        <f t="shared" si="144"/>
        <v>0</v>
      </c>
      <c r="AY543" s="46" t="b">
        <f t="shared" si="144"/>
        <v>0</v>
      </c>
      <c r="AZ543" s="46" t="b">
        <f t="shared" si="144"/>
        <v>0</v>
      </c>
      <c r="BA543" s="46" t="b">
        <f t="shared" si="144"/>
        <v>0</v>
      </c>
      <c r="BB543" s="46" t="b">
        <f t="shared" si="144"/>
        <v>0</v>
      </c>
      <c r="BC543" s="46" t="b">
        <f t="shared" si="144"/>
        <v>0</v>
      </c>
      <c r="BD543" s="46" t="b">
        <f t="shared" ref="BD543:BL552" si="145" xml:space="preserve"> ISNUMBER(SEARCH(RIGHT(BD$2,LEN(BD$2) - SEARCH(": ", BD$2, 1) -1), $AI543))</f>
        <v>0</v>
      </c>
      <c r="BE543" s="46" t="b">
        <f t="shared" si="145"/>
        <v>0</v>
      </c>
      <c r="BF543" s="46" t="b">
        <f t="shared" si="145"/>
        <v>0</v>
      </c>
      <c r="BG543" s="46" t="b">
        <f t="shared" si="145"/>
        <v>0</v>
      </c>
      <c r="BH543" s="46" t="b">
        <f t="shared" si="145"/>
        <v>0</v>
      </c>
      <c r="BI543" s="46" t="b">
        <f t="shared" si="145"/>
        <v>0</v>
      </c>
      <c r="BJ543" s="46" t="b">
        <f t="shared" si="145"/>
        <v>1</v>
      </c>
      <c r="BK543" s="46" t="b">
        <f t="shared" si="145"/>
        <v>0</v>
      </c>
      <c r="BL543" s="46" t="b">
        <f t="shared" si="145"/>
        <v>0</v>
      </c>
      <c r="BM543" s="46" t="b">
        <f t="shared" ref="BM543:BP562" si="146" xml:space="preserve"> ISNUMBER(SEARCH(RIGHT(BM$2,LEN(BM$2) - SEARCH(": ", BM$2, 1) -1), $AK543))</f>
        <v>0</v>
      </c>
      <c r="BN543" s="46" t="b">
        <f t="shared" si="146"/>
        <v>0</v>
      </c>
      <c r="BO543" s="46" t="b">
        <f t="shared" si="146"/>
        <v>0</v>
      </c>
      <c r="BP543" s="46" t="b">
        <f t="shared" si="146"/>
        <v>0</v>
      </c>
    </row>
    <row r="544" spans="1:68" x14ac:dyDescent="0.35">
      <c r="A544" s="23" t="s">
        <v>15</v>
      </c>
      <c r="B544" s="24">
        <v>1661093</v>
      </c>
      <c r="C544" s="25">
        <v>0</v>
      </c>
      <c r="D544" s="28" t="s">
        <v>1134</v>
      </c>
      <c r="E544" s="25" t="s">
        <v>1147</v>
      </c>
      <c r="F544" s="23" t="s">
        <v>1148</v>
      </c>
      <c r="G544" s="24" t="s">
        <v>25</v>
      </c>
      <c r="H544" s="25" t="s">
        <v>65</v>
      </c>
      <c r="I544" s="26" t="s">
        <v>23</v>
      </c>
      <c r="J544" s="25" t="s">
        <v>2008</v>
      </c>
      <c r="K544" s="25" t="s">
        <v>1176</v>
      </c>
      <c r="L544" s="25" t="s">
        <v>2009</v>
      </c>
      <c r="M544" s="25" t="s">
        <v>2010</v>
      </c>
      <c r="N544" s="25" t="s">
        <v>1530</v>
      </c>
      <c r="O544" s="25" t="s">
        <v>26</v>
      </c>
      <c r="P544" s="25" t="s">
        <v>1181</v>
      </c>
      <c r="Q544" s="27">
        <v>42417</v>
      </c>
      <c r="R544" s="25" t="s">
        <v>26</v>
      </c>
      <c r="S544" s="25" t="s">
        <v>26</v>
      </c>
      <c r="T544" s="25" t="s">
        <v>26</v>
      </c>
      <c r="U544" s="27">
        <v>42433</v>
      </c>
      <c r="V544" s="32" t="s">
        <v>25</v>
      </c>
      <c r="W544" s="32" t="s">
        <v>24</v>
      </c>
      <c r="X544" s="32" t="s">
        <v>24</v>
      </c>
      <c r="Y544" s="32" t="s">
        <v>24</v>
      </c>
      <c r="Z544" s="32" t="s">
        <v>25</v>
      </c>
      <c r="AA544" s="32" t="s">
        <v>24</v>
      </c>
      <c r="AB544" s="32" t="s">
        <v>25</v>
      </c>
      <c r="AC544" s="32" t="s">
        <v>25</v>
      </c>
      <c r="AD544" s="32" t="s">
        <v>24</v>
      </c>
      <c r="AE544" s="32" t="s">
        <v>24</v>
      </c>
      <c r="AF544" s="32" t="s">
        <v>25</v>
      </c>
      <c r="AG544" s="25" t="s">
        <v>26</v>
      </c>
      <c r="AH544" s="25" t="s">
        <v>26</v>
      </c>
      <c r="AI544" s="32" t="s">
        <v>6760</v>
      </c>
      <c r="AJ544" s="32" t="s">
        <v>2011</v>
      </c>
      <c r="AK544" s="32" t="s">
        <v>26</v>
      </c>
      <c r="AL544" s="32" t="s">
        <v>26</v>
      </c>
      <c r="AM544" s="25" t="s">
        <v>26</v>
      </c>
      <c r="AN544" s="25" t="s">
        <v>26</v>
      </c>
      <c r="AO544" s="73" t="str">
        <f xml:space="preserve"> INDEX('parsed-whois-report-2018-02-09T'!$F$2:$F$1850, MATCH('MASTER--Enter Data'!E544, 'parsed-whois-report-2018-02-09T'!$A$2:$A$1850, 0))</f>
        <v>Registered Original Registrant</v>
      </c>
      <c r="AP544" s="32" t="s">
        <v>26</v>
      </c>
      <c r="AQ544" s="25"/>
      <c r="AR544" s="30" t="s">
        <v>24</v>
      </c>
      <c r="AS544" s="46" t="str">
        <f t="shared" si="138"/>
        <v>whatsapp</v>
      </c>
      <c r="AT544" s="46" t="str">
        <f xml:space="preserve"> INDEX('TM Grouping Lookup'!$B$2:$B$1870, MATCH(AS544, 'TM Grouping Lookup'!$A$2:$A$1870, 0))</f>
        <v>WhatsApp</v>
      </c>
      <c r="AU544" s="46" t="b">
        <f t="shared" si="144"/>
        <v>0</v>
      </c>
      <c r="AV544" s="46" t="b">
        <f t="shared" si="144"/>
        <v>0</v>
      </c>
      <c r="AW544" s="46" t="b">
        <f t="shared" si="144"/>
        <v>0</v>
      </c>
      <c r="AX544" s="46" t="b">
        <f t="shared" si="144"/>
        <v>0</v>
      </c>
      <c r="AY544" s="46" t="b">
        <f t="shared" si="144"/>
        <v>0</v>
      </c>
      <c r="AZ544" s="46" t="b">
        <f t="shared" si="144"/>
        <v>0</v>
      </c>
      <c r="BA544" s="46" t="b">
        <f t="shared" si="144"/>
        <v>0</v>
      </c>
      <c r="BB544" s="46" t="b">
        <f t="shared" si="144"/>
        <v>0</v>
      </c>
      <c r="BC544" s="46" t="b">
        <f t="shared" si="144"/>
        <v>0</v>
      </c>
      <c r="BD544" s="46" t="b">
        <f t="shared" si="145"/>
        <v>0</v>
      </c>
      <c r="BE544" s="46" t="b">
        <f t="shared" si="145"/>
        <v>0</v>
      </c>
      <c r="BF544" s="46" t="b">
        <f t="shared" si="145"/>
        <v>0</v>
      </c>
      <c r="BG544" s="46" t="b">
        <f t="shared" si="145"/>
        <v>0</v>
      </c>
      <c r="BH544" s="46" t="b">
        <f t="shared" si="145"/>
        <v>0</v>
      </c>
      <c r="BI544" s="46" t="b">
        <f t="shared" si="145"/>
        <v>0</v>
      </c>
      <c r="BJ544" s="46" t="b">
        <f t="shared" si="145"/>
        <v>1</v>
      </c>
      <c r="BK544" s="46" t="b">
        <f t="shared" si="145"/>
        <v>0</v>
      </c>
      <c r="BL544" s="46" t="b">
        <f t="shared" si="145"/>
        <v>0</v>
      </c>
      <c r="BM544" s="46" t="b">
        <f t="shared" si="146"/>
        <v>0</v>
      </c>
      <c r="BN544" s="46" t="b">
        <f t="shared" si="146"/>
        <v>0</v>
      </c>
      <c r="BO544" s="46" t="b">
        <f t="shared" si="146"/>
        <v>0</v>
      </c>
      <c r="BP544" s="46" t="b">
        <f t="shared" si="146"/>
        <v>0</v>
      </c>
    </row>
    <row r="545" spans="1:68" x14ac:dyDescent="0.35">
      <c r="A545" s="23" t="s">
        <v>15</v>
      </c>
      <c r="B545" s="24">
        <v>1661093</v>
      </c>
      <c r="C545" s="25">
        <v>0</v>
      </c>
      <c r="D545" s="28" t="s">
        <v>1134</v>
      </c>
      <c r="E545" s="25" t="s">
        <v>1149</v>
      </c>
      <c r="F545" s="23" t="s">
        <v>1150</v>
      </c>
      <c r="G545" s="24" t="s">
        <v>25</v>
      </c>
      <c r="H545" s="25" t="s">
        <v>65</v>
      </c>
      <c r="I545" s="26" t="s">
        <v>23</v>
      </c>
      <c r="J545" s="25" t="s">
        <v>2008</v>
      </c>
      <c r="K545" s="25" t="s">
        <v>1176</v>
      </c>
      <c r="L545" s="25" t="s">
        <v>2009</v>
      </c>
      <c r="M545" s="25" t="s">
        <v>2010</v>
      </c>
      <c r="N545" s="25" t="s">
        <v>1530</v>
      </c>
      <c r="O545" s="25" t="s">
        <v>26</v>
      </c>
      <c r="P545" s="25" t="s">
        <v>1181</v>
      </c>
      <c r="Q545" s="27">
        <v>42417</v>
      </c>
      <c r="R545" s="25" t="s">
        <v>26</v>
      </c>
      <c r="S545" s="25" t="s">
        <v>26</v>
      </c>
      <c r="T545" s="25" t="s">
        <v>26</v>
      </c>
      <c r="U545" s="27">
        <v>42433</v>
      </c>
      <c r="V545" s="32" t="s">
        <v>25</v>
      </c>
      <c r="W545" s="32" t="s">
        <v>24</v>
      </c>
      <c r="X545" s="32" t="s">
        <v>24</v>
      </c>
      <c r="Y545" s="32" t="s">
        <v>24</v>
      </c>
      <c r="Z545" s="32" t="s">
        <v>25</v>
      </c>
      <c r="AA545" s="32" t="s">
        <v>24</v>
      </c>
      <c r="AB545" s="32" t="s">
        <v>25</v>
      </c>
      <c r="AC545" s="32" t="s">
        <v>25</v>
      </c>
      <c r="AD545" s="32" t="s">
        <v>24</v>
      </c>
      <c r="AE545" s="32" t="s">
        <v>24</v>
      </c>
      <c r="AF545" s="32" t="s">
        <v>25</v>
      </c>
      <c r="AG545" s="25" t="s">
        <v>26</v>
      </c>
      <c r="AH545" s="25" t="s">
        <v>26</v>
      </c>
      <c r="AI545" s="32" t="s">
        <v>6760</v>
      </c>
      <c r="AJ545" s="32" t="s">
        <v>2011</v>
      </c>
      <c r="AK545" s="32" t="s">
        <v>26</v>
      </c>
      <c r="AL545" s="32" t="s">
        <v>26</v>
      </c>
      <c r="AM545" s="25" t="s">
        <v>26</v>
      </c>
      <c r="AN545" s="25" t="s">
        <v>26</v>
      </c>
      <c r="AO545" s="73" t="str">
        <f xml:space="preserve"> INDEX('parsed-whois-report-2018-02-09T'!$F$2:$F$1850, MATCH('MASTER--Enter Data'!E545, 'parsed-whois-report-2018-02-09T'!$A$2:$A$1850, 0))</f>
        <v>Registered Original Registrant</v>
      </c>
      <c r="AP545" s="32" t="s">
        <v>26</v>
      </c>
      <c r="AQ545" s="25"/>
      <c r="AR545" s="30" t="s">
        <v>24</v>
      </c>
      <c r="AS545" s="46" t="str">
        <f t="shared" si="138"/>
        <v>whatsapp</v>
      </c>
      <c r="AT545" s="46" t="str">
        <f xml:space="preserve"> INDEX('TM Grouping Lookup'!$B$2:$B$1870, MATCH(AS545, 'TM Grouping Lookup'!$A$2:$A$1870, 0))</f>
        <v>WhatsApp</v>
      </c>
      <c r="AU545" s="46" t="b">
        <f t="shared" si="144"/>
        <v>0</v>
      </c>
      <c r="AV545" s="46" t="b">
        <f t="shared" si="144"/>
        <v>0</v>
      </c>
      <c r="AW545" s="46" t="b">
        <f t="shared" si="144"/>
        <v>0</v>
      </c>
      <c r="AX545" s="46" t="b">
        <f t="shared" si="144"/>
        <v>0</v>
      </c>
      <c r="AY545" s="46" t="b">
        <f t="shared" si="144"/>
        <v>0</v>
      </c>
      <c r="AZ545" s="46" t="b">
        <f t="shared" si="144"/>
        <v>0</v>
      </c>
      <c r="BA545" s="46" t="b">
        <f t="shared" si="144"/>
        <v>0</v>
      </c>
      <c r="BB545" s="46" t="b">
        <f t="shared" si="144"/>
        <v>0</v>
      </c>
      <c r="BC545" s="46" t="b">
        <f t="shared" si="144"/>
        <v>0</v>
      </c>
      <c r="BD545" s="46" t="b">
        <f t="shared" si="145"/>
        <v>0</v>
      </c>
      <c r="BE545" s="46" t="b">
        <f t="shared" si="145"/>
        <v>0</v>
      </c>
      <c r="BF545" s="46" t="b">
        <f t="shared" si="145"/>
        <v>0</v>
      </c>
      <c r="BG545" s="46" t="b">
        <f t="shared" si="145"/>
        <v>0</v>
      </c>
      <c r="BH545" s="46" t="b">
        <f t="shared" si="145"/>
        <v>0</v>
      </c>
      <c r="BI545" s="46" t="b">
        <f t="shared" si="145"/>
        <v>0</v>
      </c>
      <c r="BJ545" s="46" t="b">
        <f t="shared" si="145"/>
        <v>1</v>
      </c>
      <c r="BK545" s="46" t="b">
        <f t="shared" si="145"/>
        <v>0</v>
      </c>
      <c r="BL545" s="46" t="b">
        <f t="shared" si="145"/>
        <v>0</v>
      </c>
      <c r="BM545" s="46" t="b">
        <f t="shared" si="146"/>
        <v>0</v>
      </c>
      <c r="BN545" s="46" t="b">
        <f t="shared" si="146"/>
        <v>0</v>
      </c>
      <c r="BO545" s="46" t="b">
        <f t="shared" si="146"/>
        <v>0</v>
      </c>
      <c r="BP545" s="46" t="b">
        <f t="shared" si="146"/>
        <v>0</v>
      </c>
    </row>
    <row r="546" spans="1:68" x14ac:dyDescent="0.35">
      <c r="A546" s="23" t="s">
        <v>15</v>
      </c>
      <c r="B546" s="24">
        <v>1661093</v>
      </c>
      <c r="C546" s="25">
        <v>0</v>
      </c>
      <c r="D546" s="28" t="s">
        <v>1134</v>
      </c>
      <c r="E546" s="25" t="s">
        <v>1151</v>
      </c>
      <c r="F546" s="23" t="s">
        <v>280</v>
      </c>
      <c r="G546" s="24" t="s">
        <v>25</v>
      </c>
      <c r="H546" s="25" t="s">
        <v>65</v>
      </c>
      <c r="I546" s="26" t="s">
        <v>23</v>
      </c>
      <c r="J546" s="25" t="s">
        <v>2008</v>
      </c>
      <c r="K546" s="25" t="s">
        <v>1176</v>
      </c>
      <c r="L546" s="25" t="s">
        <v>2009</v>
      </c>
      <c r="M546" s="25" t="s">
        <v>2010</v>
      </c>
      <c r="N546" s="25" t="s">
        <v>1530</v>
      </c>
      <c r="O546" s="25" t="s">
        <v>26</v>
      </c>
      <c r="P546" s="25" t="s">
        <v>1181</v>
      </c>
      <c r="Q546" s="27">
        <v>42417</v>
      </c>
      <c r="R546" s="25" t="s">
        <v>26</v>
      </c>
      <c r="S546" s="25" t="s">
        <v>26</v>
      </c>
      <c r="T546" s="25" t="s">
        <v>26</v>
      </c>
      <c r="U546" s="27">
        <v>42433</v>
      </c>
      <c r="V546" s="32" t="s">
        <v>25</v>
      </c>
      <c r="W546" s="32" t="s">
        <v>24</v>
      </c>
      <c r="X546" s="32" t="s">
        <v>24</v>
      </c>
      <c r="Y546" s="32" t="s">
        <v>24</v>
      </c>
      <c r="Z546" s="32" t="s">
        <v>25</v>
      </c>
      <c r="AA546" s="32" t="s">
        <v>24</v>
      </c>
      <c r="AB546" s="32" t="s">
        <v>25</v>
      </c>
      <c r="AC546" s="32" t="s">
        <v>25</v>
      </c>
      <c r="AD546" s="32" t="s">
        <v>24</v>
      </c>
      <c r="AE546" s="32" t="s">
        <v>24</v>
      </c>
      <c r="AF546" s="32" t="s">
        <v>25</v>
      </c>
      <c r="AG546" s="25" t="s">
        <v>26</v>
      </c>
      <c r="AH546" s="25" t="s">
        <v>26</v>
      </c>
      <c r="AI546" s="32" t="s">
        <v>6760</v>
      </c>
      <c r="AJ546" s="32" t="s">
        <v>2011</v>
      </c>
      <c r="AK546" s="32" t="s">
        <v>26</v>
      </c>
      <c r="AL546" s="32" t="s">
        <v>26</v>
      </c>
      <c r="AM546" s="25" t="s">
        <v>26</v>
      </c>
      <c r="AN546" s="25" t="s">
        <v>26</v>
      </c>
      <c r="AO546" s="73" t="str">
        <f xml:space="preserve"> INDEX('parsed-whois-report-2018-02-09T'!$F$2:$F$1850, MATCH('MASTER--Enter Data'!E546, 'parsed-whois-report-2018-02-09T'!$A$2:$A$1850, 0))</f>
        <v>Registered Original Registrant</v>
      </c>
      <c r="AP546" s="32" t="s">
        <v>26</v>
      </c>
      <c r="AQ546" s="25"/>
      <c r="AR546" s="30" t="s">
        <v>24</v>
      </c>
      <c r="AS546" s="46" t="str">
        <f t="shared" si="138"/>
        <v>whatsapp</v>
      </c>
      <c r="AT546" s="46" t="str">
        <f xml:space="preserve"> INDEX('TM Grouping Lookup'!$B$2:$B$1870, MATCH(AS546, 'TM Grouping Lookup'!$A$2:$A$1870, 0))</f>
        <v>WhatsApp</v>
      </c>
      <c r="AU546" s="46" t="b">
        <f t="shared" si="144"/>
        <v>0</v>
      </c>
      <c r="AV546" s="46" t="b">
        <f t="shared" si="144"/>
        <v>0</v>
      </c>
      <c r="AW546" s="46" t="b">
        <f t="shared" si="144"/>
        <v>0</v>
      </c>
      <c r="AX546" s="46" t="b">
        <f t="shared" si="144"/>
        <v>0</v>
      </c>
      <c r="AY546" s="46" t="b">
        <f t="shared" si="144"/>
        <v>0</v>
      </c>
      <c r="AZ546" s="46" t="b">
        <f t="shared" si="144"/>
        <v>0</v>
      </c>
      <c r="BA546" s="46" t="b">
        <f t="shared" si="144"/>
        <v>0</v>
      </c>
      <c r="BB546" s="46" t="b">
        <f t="shared" si="144"/>
        <v>0</v>
      </c>
      <c r="BC546" s="46" t="b">
        <f t="shared" si="144"/>
        <v>0</v>
      </c>
      <c r="BD546" s="46" t="b">
        <f t="shared" si="145"/>
        <v>0</v>
      </c>
      <c r="BE546" s="46" t="b">
        <f t="shared" si="145"/>
        <v>0</v>
      </c>
      <c r="BF546" s="46" t="b">
        <f t="shared" si="145"/>
        <v>0</v>
      </c>
      <c r="BG546" s="46" t="b">
        <f t="shared" si="145"/>
        <v>0</v>
      </c>
      <c r="BH546" s="46" t="b">
        <f t="shared" si="145"/>
        <v>0</v>
      </c>
      <c r="BI546" s="46" t="b">
        <f t="shared" si="145"/>
        <v>0</v>
      </c>
      <c r="BJ546" s="46" t="b">
        <f t="shared" si="145"/>
        <v>1</v>
      </c>
      <c r="BK546" s="46" t="b">
        <f t="shared" si="145"/>
        <v>0</v>
      </c>
      <c r="BL546" s="46" t="b">
        <f t="shared" si="145"/>
        <v>0</v>
      </c>
      <c r="BM546" s="46" t="b">
        <f t="shared" si="146"/>
        <v>0</v>
      </c>
      <c r="BN546" s="46" t="b">
        <f t="shared" si="146"/>
        <v>0</v>
      </c>
      <c r="BO546" s="46" t="b">
        <f t="shared" si="146"/>
        <v>0</v>
      </c>
      <c r="BP546" s="46" t="b">
        <f t="shared" si="146"/>
        <v>0</v>
      </c>
    </row>
    <row r="547" spans="1:68" ht="14.25" customHeight="1" x14ac:dyDescent="0.35">
      <c r="A547" s="23" t="s">
        <v>15</v>
      </c>
      <c r="B547" s="24">
        <v>1661093</v>
      </c>
      <c r="C547" s="25">
        <v>0</v>
      </c>
      <c r="D547" s="28" t="s">
        <v>1134</v>
      </c>
      <c r="E547" s="25" t="s">
        <v>1152</v>
      </c>
      <c r="F547" s="23" t="s">
        <v>1153</v>
      </c>
      <c r="G547" s="24" t="s">
        <v>25</v>
      </c>
      <c r="H547" s="25" t="s">
        <v>65</v>
      </c>
      <c r="I547" s="26" t="s">
        <v>23</v>
      </c>
      <c r="J547" s="25" t="s">
        <v>2008</v>
      </c>
      <c r="K547" s="25" t="s">
        <v>1176</v>
      </c>
      <c r="L547" s="25" t="s">
        <v>2009</v>
      </c>
      <c r="M547" s="25" t="s">
        <v>2010</v>
      </c>
      <c r="N547" s="25" t="s">
        <v>1530</v>
      </c>
      <c r="O547" s="25" t="s">
        <v>26</v>
      </c>
      <c r="P547" s="25" t="s">
        <v>1181</v>
      </c>
      <c r="Q547" s="27">
        <v>42417</v>
      </c>
      <c r="R547" s="25" t="s">
        <v>26</v>
      </c>
      <c r="S547" s="25" t="s">
        <v>26</v>
      </c>
      <c r="T547" s="25" t="s">
        <v>26</v>
      </c>
      <c r="U547" s="27">
        <v>42433</v>
      </c>
      <c r="V547" s="32" t="s">
        <v>25</v>
      </c>
      <c r="W547" s="32" t="s">
        <v>24</v>
      </c>
      <c r="X547" s="32" t="s">
        <v>24</v>
      </c>
      <c r="Y547" s="32" t="s">
        <v>24</v>
      </c>
      <c r="Z547" s="32" t="s">
        <v>25</v>
      </c>
      <c r="AA547" s="32" t="s">
        <v>24</v>
      </c>
      <c r="AB547" s="32" t="s">
        <v>25</v>
      </c>
      <c r="AC547" s="32" t="s">
        <v>25</v>
      </c>
      <c r="AD547" s="32" t="s">
        <v>24</v>
      </c>
      <c r="AE547" s="32" t="s">
        <v>24</v>
      </c>
      <c r="AF547" s="32" t="s">
        <v>25</v>
      </c>
      <c r="AG547" s="25" t="s">
        <v>26</v>
      </c>
      <c r="AH547" s="25" t="s">
        <v>26</v>
      </c>
      <c r="AI547" s="32" t="s">
        <v>6760</v>
      </c>
      <c r="AJ547" s="32" t="s">
        <v>2011</v>
      </c>
      <c r="AK547" s="32" t="s">
        <v>26</v>
      </c>
      <c r="AL547" s="32" t="s">
        <v>26</v>
      </c>
      <c r="AM547" s="25" t="s">
        <v>26</v>
      </c>
      <c r="AN547" s="25" t="s">
        <v>26</v>
      </c>
      <c r="AO547" s="73" t="str">
        <f xml:space="preserve"> INDEX('parsed-whois-report-2018-02-09T'!$F$2:$F$1850, MATCH('MASTER--Enter Data'!E547, 'parsed-whois-report-2018-02-09T'!$A$2:$A$1850, 0))</f>
        <v>Registered Original Registrant</v>
      </c>
      <c r="AP547" s="32" t="s">
        <v>26</v>
      </c>
      <c r="AQ547" s="25"/>
      <c r="AR547" s="30" t="s">
        <v>24</v>
      </c>
      <c r="AS547" s="46" t="str">
        <f t="shared" si="138"/>
        <v>whatsapp</v>
      </c>
      <c r="AT547" s="46" t="str">
        <f xml:space="preserve"> INDEX('TM Grouping Lookup'!$B$2:$B$1870, MATCH(AS547, 'TM Grouping Lookup'!$A$2:$A$1870, 0))</f>
        <v>WhatsApp</v>
      </c>
      <c r="AU547" s="46" t="b">
        <f t="shared" si="144"/>
        <v>0</v>
      </c>
      <c r="AV547" s="46" t="b">
        <f t="shared" si="144"/>
        <v>0</v>
      </c>
      <c r="AW547" s="46" t="b">
        <f t="shared" si="144"/>
        <v>0</v>
      </c>
      <c r="AX547" s="46" t="b">
        <f t="shared" si="144"/>
        <v>0</v>
      </c>
      <c r="AY547" s="46" t="b">
        <f t="shared" si="144"/>
        <v>0</v>
      </c>
      <c r="AZ547" s="46" t="b">
        <f t="shared" si="144"/>
        <v>0</v>
      </c>
      <c r="BA547" s="46" t="b">
        <f t="shared" si="144"/>
        <v>0</v>
      </c>
      <c r="BB547" s="46" t="b">
        <f t="shared" si="144"/>
        <v>0</v>
      </c>
      <c r="BC547" s="46" t="b">
        <f t="shared" si="144"/>
        <v>0</v>
      </c>
      <c r="BD547" s="46" t="b">
        <f t="shared" si="145"/>
        <v>0</v>
      </c>
      <c r="BE547" s="46" t="b">
        <f t="shared" si="145"/>
        <v>0</v>
      </c>
      <c r="BF547" s="46" t="b">
        <f t="shared" si="145"/>
        <v>0</v>
      </c>
      <c r="BG547" s="46" t="b">
        <f t="shared" si="145"/>
        <v>0</v>
      </c>
      <c r="BH547" s="46" t="b">
        <f t="shared" si="145"/>
        <v>0</v>
      </c>
      <c r="BI547" s="46" t="b">
        <f t="shared" si="145"/>
        <v>0</v>
      </c>
      <c r="BJ547" s="46" t="b">
        <f t="shared" si="145"/>
        <v>1</v>
      </c>
      <c r="BK547" s="46" t="b">
        <f t="shared" si="145"/>
        <v>0</v>
      </c>
      <c r="BL547" s="46" t="b">
        <f t="shared" si="145"/>
        <v>0</v>
      </c>
      <c r="BM547" s="46" t="b">
        <f t="shared" si="146"/>
        <v>0</v>
      </c>
      <c r="BN547" s="46" t="b">
        <f t="shared" si="146"/>
        <v>0</v>
      </c>
      <c r="BO547" s="46" t="b">
        <f t="shared" si="146"/>
        <v>0</v>
      </c>
      <c r="BP547" s="46" t="b">
        <f t="shared" si="146"/>
        <v>0</v>
      </c>
    </row>
    <row r="548" spans="1:68" x14ac:dyDescent="0.35">
      <c r="A548" s="23" t="s">
        <v>15</v>
      </c>
      <c r="B548" s="24">
        <v>1661093</v>
      </c>
      <c r="C548" s="25">
        <v>0</v>
      </c>
      <c r="D548" s="28" t="s">
        <v>1134</v>
      </c>
      <c r="E548" s="25" t="s">
        <v>1154</v>
      </c>
      <c r="F548" s="23" t="s">
        <v>186</v>
      </c>
      <c r="G548" s="24" t="s">
        <v>25</v>
      </c>
      <c r="H548" s="25" t="s">
        <v>65</v>
      </c>
      <c r="I548" s="26" t="s">
        <v>23</v>
      </c>
      <c r="J548" s="25" t="s">
        <v>2008</v>
      </c>
      <c r="K548" s="25" t="s">
        <v>1176</v>
      </c>
      <c r="L548" s="25" t="s">
        <v>2009</v>
      </c>
      <c r="M548" s="25" t="s">
        <v>2010</v>
      </c>
      <c r="N548" s="25" t="s">
        <v>1530</v>
      </c>
      <c r="O548" s="25" t="s">
        <v>26</v>
      </c>
      <c r="P548" s="25" t="s">
        <v>1181</v>
      </c>
      <c r="Q548" s="27">
        <v>42417</v>
      </c>
      <c r="R548" s="25" t="s">
        <v>26</v>
      </c>
      <c r="S548" s="25" t="s">
        <v>26</v>
      </c>
      <c r="T548" s="25" t="s">
        <v>26</v>
      </c>
      <c r="U548" s="27">
        <v>42433</v>
      </c>
      <c r="V548" s="32" t="s">
        <v>25</v>
      </c>
      <c r="W548" s="32" t="s">
        <v>24</v>
      </c>
      <c r="X548" s="32" t="s">
        <v>24</v>
      </c>
      <c r="Y548" s="32" t="s">
        <v>24</v>
      </c>
      <c r="Z548" s="32" t="s">
        <v>25</v>
      </c>
      <c r="AA548" s="32" t="s">
        <v>24</v>
      </c>
      <c r="AB548" s="32" t="s">
        <v>25</v>
      </c>
      <c r="AC548" s="32" t="s">
        <v>25</v>
      </c>
      <c r="AD548" s="32" t="s">
        <v>24</v>
      </c>
      <c r="AE548" s="32" t="s">
        <v>24</v>
      </c>
      <c r="AF548" s="32" t="s">
        <v>25</v>
      </c>
      <c r="AG548" s="25" t="s">
        <v>26</v>
      </c>
      <c r="AH548" s="25" t="s">
        <v>26</v>
      </c>
      <c r="AI548" s="32" t="s">
        <v>6760</v>
      </c>
      <c r="AJ548" s="32" t="s">
        <v>2011</v>
      </c>
      <c r="AK548" s="32" t="s">
        <v>26</v>
      </c>
      <c r="AL548" s="32" t="s">
        <v>26</v>
      </c>
      <c r="AM548" s="25" t="s">
        <v>26</v>
      </c>
      <c r="AN548" s="25" t="s">
        <v>26</v>
      </c>
      <c r="AO548" s="73" t="str">
        <f xml:space="preserve"> INDEX('parsed-whois-report-2018-02-09T'!$F$2:$F$1850, MATCH('MASTER--Enter Data'!E548, 'parsed-whois-report-2018-02-09T'!$A$2:$A$1850, 0))</f>
        <v>Registered Original Registrant</v>
      </c>
      <c r="AP548" s="32" t="s">
        <v>26</v>
      </c>
      <c r="AQ548" s="25"/>
      <c r="AR548" s="30" t="s">
        <v>24</v>
      </c>
      <c r="AS548" s="46" t="str">
        <f t="shared" si="138"/>
        <v>whatsapp</v>
      </c>
      <c r="AT548" s="46" t="str">
        <f xml:space="preserve"> INDEX('TM Grouping Lookup'!$B$2:$B$1870, MATCH(AS548, 'TM Grouping Lookup'!$A$2:$A$1870, 0))</f>
        <v>WhatsApp</v>
      </c>
      <c r="AU548" s="46" t="b">
        <f t="shared" si="144"/>
        <v>0</v>
      </c>
      <c r="AV548" s="46" t="b">
        <f t="shared" si="144"/>
        <v>0</v>
      </c>
      <c r="AW548" s="46" t="b">
        <f t="shared" si="144"/>
        <v>0</v>
      </c>
      <c r="AX548" s="46" t="b">
        <f t="shared" si="144"/>
        <v>0</v>
      </c>
      <c r="AY548" s="46" t="b">
        <f t="shared" si="144"/>
        <v>0</v>
      </c>
      <c r="AZ548" s="46" t="b">
        <f t="shared" si="144"/>
        <v>0</v>
      </c>
      <c r="BA548" s="46" t="b">
        <f t="shared" si="144"/>
        <v>0</v>
      </c>
      <c r="BB548" s="46" t="b">
        <f t="shared" si="144"/>
        <v>0</v>
      </c>
      <c r="BC548" s="46" t="b">
        <f t="shared" si="144"/>
        <v>0</v>
      </c>
      <c r="BD548" s="46" t="b">
        <f t="shared" si="145"/>
        <v>0</v>
      </c>
      <c r="BE548" s="46" t="b">
        <f t="shared" si="145"/>
        <v>0</v>
      </c>
      <c r="BF548" s="46" t="b">
        <f t="shared" si="145"/>
        <v>0</v>
      </c>
      <c r="BG548" s="46" t="b">
        <f t="shared" si="145"/>
        <v>0</v>
      </c>
      <c r="BH548" s="46" t="b">
        <f t="shared" si="145"/>
        <v>0</v>
      </c>
      <c r="BI548" s="46" t="b">
        <f t="shared" si="145"/>
        <v>0</v>
      </c>
      <c r="BJ548" s="46" t="b">
        <f t="shared" si="145"/>
        <v>1</v>
      </c>
      <c r="BK548" s="46" t="b">
        <f t="shared" si="145"/>
        <v>0</v>
      </c>
      <c r="BL548" s="46" t="b">
        <f t="shared" si="145"/>
        <v>0</v>
      </c>
      <c r="BM548" s="46" t="b">
        <f t="shared" si="146"/>
        <v>0</v>
      </c>
      <c r="BN548" s="46" t="b">
        <f t="shared" si="146"/>
        <v>0</v>
      </c>
      <c r="BO548" s="46" t="b">
        <f t="shared" si="146"/>
        <v>0</v>
      </c>
      <c r="BP548" s="46" t="b">
        <f t="shared" si="146"/>
        <v>0</v>
      </c>
    </row>
    <row r="549" spans="1:68" x14ac:dyDescent="0.35">
      <c r="A549" s="23" t="s">
        <v>15</v>
      </c>
      <c r="B549" s="24">
        <v>1661093</v>
      </c>
      <c r="C549" s="25">
        <v>0</v>
      </c>
      <c r="D549" s="28" t="s">
        <v>1134</v>
      </c>
      <c r="E549" s="25" t="s">
        <v>1155</v>
      </c>
      <c r="F549" s="23" t="s">
        <v>93</v>
      </c>
      <c r="G549" s="24" t="s">
        <v>25</v>
      </c>
      <c r="H549" s="25" t="s">
        <v>65</v>
      </c>
      <c r="I549" s="26" t="s">
        <v>23</v>
      </c>
      <c r="J549" s="25" t="s">
        <v>2008</v>
      </c>
      <c r="K549" s="25" t="s">
        <v>1176</v>
      </c>
      <c r="L549" s="25" t="s">
        <v>2009</v>
      </c>
      <c r="M549" s="25" t="s">
        <v>2010</v>
      </c>
      <c r="N549" s="25" t="s">
        <v>1530</v>
      </c>
      <c r="O549" s="25" t="s">
        <v>26</v>
      </c>
      <c r="P549" s="25" t="s">
        <v>1181</v>
      </c>
      <c r="Q549" s="27">
        <v>42417</v>
      </c>
      <c r="R549" s="25" t="s">
        <v>26</v>
      </c>
      <c r="S549" s="25" t="s">
        <v>26</v>
      </c>
      <c r="T549" s="25" t="s">
        <v>26</v>
      </c>
      <c r="U549" s="27">
        <v>42433</v>
      </c>
      <c r="V549" s="32" t="s">
        <v>25</v>
      </c>
      <c r="W549" s="32" t="s">
        <v>24</v>
      </c>
      <c r="X549" s="32" t="s">
        <v>24</v>
      </c>
      <c r="Y549" s="32" t="s">
        <v>24</v>
      </c>
      <c r="Z549" s="32" t="s">
        <v>25</v>
      </c>
      <c r="AA549" s="32" t="s">
        <v>24</v>
      </c>
      <c r="AB549" s="32" t="s">
        <v>25</v>
      </c>
      <c r="AC549" s="32" t="s">
        <v>25</v>
      </c>
      <c r="AD549" s="32" t="s">
        <v>24</v>
      </c>
      <c r="AE549" s="32" t="s">
        <v>24</v>
      </c>
      <c r="AF549" s="32" t="s">
        <v>25</v>
      </c>
      <c r="AG549" s="25" t="s">
        <v>26</v>
      </c>
      <c r="AH549" s="25" t="s">
        <v>26</v>
      </c>
      <c r="AI549" s="32" t="s">
        <v>6760</v>
      </c>
      <c r="AJ549" s="32" t="s">
        <v>2011</v>
      </c>
      <c r="AK549" s="32" t="s">
        <v>26</v>
      </c>
      <c r="AL549" s="32" t="s">
        <v>26</v>
      </c>
      <c r="AM549" s="25" t="s">
        <v>26</v>
      </c>
      <c r="AN549" s="25" t="s">
        <v>26</v>
      </c>
      <c r="AO549" s="73" t="str">
        <f xml:space="preserve"> INDEX('parsed-whois-report-2018-02-09T'!$F$2:$F$1850, MATCH('MASTER--Enter Data'!E549, 'parsed-whois-report-2018-02-09T'!$A$2:$A$1850, 0))</f>
        <v>Registered Original Registrant</v>
      </c>
      <c r="AP549" s="32" t="s">
        <v>26</v>
      </c>
      <c r="AQ549" s="25"/>
      <c r="AR549" s="30" t="s">
        <v>24</v>
      </c>
      <c r="AS549" s="46" t="str">
        <f t="shared" si="138"/>
        <v>whatsapp</v>
      </c>
      <c r="AT549" s="46" t="str">
        <f xml:space="preserve"> INDEX('TM Grouping Lookup'!$B$2:$B$1870, MATCH(AS549, 'TM Grouping Lookup'!$A$2:$A$1870, 0))</f>
        <v>WhatsApp</v>
      </c>
      <c r="AU549" s="46" t="b">
        <f t="shared" si="144"/>
        <v>0</v>
      </c>
      <c r="AV549" s="46" t="b">
        <f t="shared" si="144"/>
        <v>0</v>
      </c>
      <c r="AW549" s="46" t="b">
        <f t="shared" si="144"/>
        <v>0</v>
      </c>
      <c r="AX549" s="46" t="b">
        <f t="shared" si="144"/>
        <v>0</v>
      </c>
      <c r="AY549" s="46" t="b">
        <f t="shared" si="144"/>
        <v>0</v>
      </c>
      <c r="AZ549" s="46" t="b">
        <f t="shared" si="144"/>
        <v>0</v>
      </c>
      <c r="BA549" s="46" t="b">
        <f t="shared" si="144"/>
        <v>0</v>
      </c>
      <c r="BB549" s="46" t="b">
        <f t="shared" si="144"/>
        <v>0</v>
      </c>
      <c r="BC549" s="46" t="b">
        <f t="shared" si="144"/>
        <v>0</v>
      </c>
      <c r="BD549" s="46" t="b">
        <f t="shared" si="145"/>
        <v>0</v>
      </c>
      <c r="BE549" s="46" t="b">
        <f t="shared" si="145"/>
        <v>0</v>
      </c>
      <c r="BF549" s="46" t="b">
        <f t="shared" si="145"/>
        <v>0</v>
      </c>
      <c r="BG549" s="46" t="b">
        <f t="shared" si="145"/>
        <v>0</v>
      </c>
      <c r="BH549" s="46" t="b">
        <f t="shared" si="145"/>
        <v>0</v>
      </c>
      <c r="BI549" s="46" t="b">
        <f t="shared" si="145"/>
        <v>0</v>
      </c>
      <c r="BJ549" s="46" t="b">
        <f t="shared" si="145"/>
        <v>1</v>
      </c>
      <c r="BK549" s="46" t="b">
        <f t="shared" si="145"/>
        <v>0</v>
      </c>
      <c r="BL549" s="46" t="b">
        <f t="shared" si="145"/>
        <v>0</v>
      </c>
      <c r="BM549" s="46" t="b">
        <f t="shared" si="146"/>
        <v>0</v>
      </c>
      <c r="BN549" s="46" t="b">
        <f t="shared" si="146"/>
        <v>0</v>
      </c>
      <c r="BO549" s="46" t="b">
        <f t="shared" si="146"/>
        <v>0</v>
      </c>
      <c r="BP549" s="46" t="b">
        <f t="shared" si="146"/>
        <v>0</v>
      </c>
    </row>
    <row r="550" spans="1:68" x14ac:dyDescent="0.35">
      <c r="A550" s="23" t="s">
        <v>15</v>
      </c>
      <c r="B550" s="24">
        <v>1661093</v>
      </c>
      <c r="C550" s="25">
        <v>0</v>
      </c>
      <c r="D550" s="28" t="s">
        <v>1134</v>
      </c>
      <c r="E550" s="25" t="s">
        <v>1156</v>
      </c>
      <c r="F550" s="23" t="s">
        <v>901</v>
      </c>
      <c r="G550" s="24" t="s">
        <v>25</v>
      </c>
      <c r="H550" s="25" t="s">
        <v>65</v>
      </c>
      <c r="I550" s="26" t="s">
        <v>23</v>
      </c>
      <c r="J550" s="25" t="s">
        <v>2008</v>
      </c>
      <c r="K550" s="25" t="s">
        <v>1176</v>
      </c>
      <c r="L550" s="25" t="s">
        <v>2009</v>
      </c>
      <c r="M550" s="25" t="s">
        <v>2010</v>
      </c>
      <c r="N550" s="25" t="s">
        <v>1530</v>
      </c>
      <c r="O550" s="25" t="s">
        <v>26</v>
      </c>
      <c r="P550" s="25" t="s">
        <v>1181</v>
      </c>
      <c r="Q550" s="27">
        <v>42417</v>
      </c>
      <c r="R550" s="25" t="s">
        <v>26</v>
      </c>
      <c r="S550" s="25" t="s">
        <v>26</v>
      </c>
      <c r="T550" s="25" t="s">
        <v>26</v>
      </c>
      <c r="U550" s="27">
        <v>42433</v>
      </c>
      <c r="V550" s="32" t="s">
        <v>25</v>
      </c>
      <c r="W550" s="32" t="s">
        <v>24</v>
      </c>
      <c r="X550" s="32" t="s">
        <v>24</v>
      </c>
      <c r="Y550" s="32" t="s">
        <v>24</v>
      </c>
      <c r="Z550" s="32" t="s">
        <v>25</v>
      </c>
      <c r="AA550" s="32" t="s">
        <v>24</v>
      </c>
      <c r="AB550" s="32" t="s">
        <v>25</v>
      </c>
      <c r="AC550" s="32" t="s">
        <v>25</v>
      </c>
      <c r="AD550" s="32" t="s">
        <v>24</v>
      </c>
      <c r="AE550" s="32" t="s">
        <v>24</v>
      </c>
      <c r="AF550" s="32" t="s">
        <v>25</v>
      </c>
      <c r="AG550" s="25" t="s">
        <v>26</v>
      </c>
      <c r="AH550" s="25" t="s">
        <v>26</v>
      </c>
      <c r="AI550" s="32" t="s">
        <v>6760</v>
      </c>
      <c r="AJ550" s="32" t="s">
        <v>2011</v>
      </c>
      <c r="AK550" s="32" t="s">
        <v>26</v>
      </c>
      <c r="AL550" s="32" t="s">
        <v>26</v>
      </c>
      <c r="AM550" s="25" t="s">
        <v>26</v>
      </c>
      <c r="AN550" s="25" t="s">
        <v>26</v>
      </c>
      <c r="AO550" s="73" t="str">
        <f xml:space="preserve"> INDEX('parsed-whois-report-2018-02-09T'!$F$2:$F$1850, MATCH('MASTER--Enter Data'!E550, 'parsed-whois-report-2018-02-09T'!$A$2:$A$1850, 0))</f>
        <v>Acquired by TM Owner</v>
      </c>
      <c r="AP550" s="32" t="s">
        <v>26</v>
      </c>
      <c r="AQ550" s="25"/>
      <c r="AR550" s="30" t="s">
        <v>24</v>
      </c>
      <c r="AS550" s="46" t="str">
        <f t="shared" si="138"/>
        <v>whatsapp</v>
      </c>
      <c r="AT550" s="46" t="str">
        <f xml:space="preserve"> INDEX('TM Grouping Lookup'!$B$2:$B$1870, MATCH(AS550, 'TM Grouping Lookup'!$A$2:$A$1870, 0))</f>
        <v>WhatsApp</v>
      </c>
      <c r="AU550" s="46" t="b">
        <f t="shared" si="144"/>
        <v>0</v>
      </c>
      <c r="AV550" s="46" t="b">
        <f t="shared" si="144"/>
        <v>0</v>
      </c>
      <c r="AW550" s="46" t="b">
        <f t="shared" si="144"/>
        <v>0</v>
      </c>
      <c r="AX550" s="46" t="b">
        <f t="shared" si="144"/>
        <v>0</v>
      </c>
      <c r="AY550" s="46" t="b">
        <f t="shared" si="144"/>
        <v>0</v>
      </c>
      <c r="AZ550" s="46" t="b">
        <f t="shared" si="144"/>
        <v>0</v>
      </c>
      <c r="BA550" s="46" t="b">
        <f t="shared" si="144"/>
        <v>0</v>
      </c>
      <c r="BB550" s="46" t="b">
        <f t="shared" si="144"/>
        <v>0</v>
      </c>
      <c r="BC550" s="46" t="b">
        <f t="shared" si="144"/>
        <v>0</v>
      </c>
      <c r="BD550" s="46" t="b">
        <f t="shared" si="145"/>
        <v>0</v>
      </c>
      <c r="BE550" s="46" t="b">
        <f t="shared" si="145"/>
        <v>0</v>
      </c>
      <c r="BF550" s="46" t="b">
        <f t="shared" si="145"/>
        <v>0</v>
      </c>
      <c r="BG550" s="46" t="b">
        <f t="shared" si="145"/>
        <v>0</v>
      </c>
      <c r="BH550" s="46" t="b">
        <f t="shared" si="145"/>
        <v>0</v>
      </c>
      <c r="BI550" s="46" t="b">
        <f t="shared" si="145"/>
        <v>0</v>
      </c>
      <c r="BJ550" s="46" t="b">
        <f t="shared" si="145"/>
        <v>1</v>
      </c>
      <c r="BK550" s="46" t="b">
        <f t="shared" si="145"/>
        <v>0</v>
      </c>
      <c r="BL550" s="46" t="b">
        <f t="shared" si="145"/>
        <v>0</v>
      </c>
      <c r="BM550" s="46" t="b">
        <f t="shared" si="146"/>
        <v>0</v>
      </c>
      <c r="BN550" s="46" t="b">
        <f t="shared" si="146"/>
        <v>0</v>
      </c>
      <c r="BO550" s="46" t="b">
        <f t="shared" si="146"/>
        <v>0</v>
      </c>
      <c r="BP550" s="46" t="b">
        <f t="shared" si="146"/>
        <v>0</v>
      </c>
    </row>
    <row r="551" spans="1:68" x14ac:dyDescent="0.35">
      <c r="A551" s="23" t="s">
        <v>15</v>
      </c>
      <c r="B551" s="24">
        <v>1661170</v>
      </c>
      <c r="C551" s="25">
        <v>1</v>
      </c>
      <c r="D551" s="28" t="s">
        <v>1132</v>
      </c>
      <c r="E551" s="25" t="s">
        <v>1133</v>
      </c>
      <c r="F551" s="23" t="s">
        <v>484</v>
      </c>
      <c r="G551" s="24" t="s">
        <v>24</v>
      </c>
      <c r="H551" s="25" t="s">
        <v>65</v>
      </c>
      <c r="I551" s="26" t="s">
        <v>66</v>
      </c>
      <c r="J551" s="25" t="s">
        <v>6334</v>
      </c>
      <c r="K551" s="25" t="s">
        <v>1375</v>
      </c>
      <c r="L551" s="25" t="s">
        <v>6336</v>
      </c>
      <c r="M551" s="25" t="s">
        <v>1375</v>
      </c>
      <c r="N551" s="25" t="s">
        <v>6335</v>
      </c>
      <c r="O551" s="25" t="s">
        <v>26</v>
      </c>
      <c r="P551" s="25" t="s">
        <v>1796</v>
      </c>
      <c r="Q551" s="27">
        <v>42417</v>
      </c>
      <c r="R551" s="25" t="s">
        <v>25</v>
      </c>
      <c r="S551" s="25" t="s">
        <v>24</v>
      </c>
      <c r="T551" s="25" t="s">
        <v>24</v>
      </c>
      <c r="U551" s="27">
        <v>42418</v>
      </c>
      <c r="V551" s="25" t="s">
        <v>25</v>
      </c>
      <c r="W551" s="32" t="s">
        <v>24</v>
      </c>
      <c r="X551" s="32" t="s">
        <v>24</v>
      </c>
      <c r="Y551" s="32" t="s">
        <v>24</v>
      </c>
      <c r="Z551" s="32" t="s">
        <v>24</v>
      </c>
      <c r="AA551" s="32" t="s">
        <v>25</v>
      </c>
      <c r="AB551" s="25" t="s">
        <v>24</v>
      </c>
      <c r="AC551" s="32" t="s">
        <v>25</v>
      </c>
      <c r="AD551" s="32" t="s">
        <v>24</v>
      </c>
      <c r="AE551" s="32" t="s">
        <v>24</v>
      </c>
      <c r="AF551" s="32" t="s">
        <v>24</v>
      </c>
      <c r="AG551" s="28" t="s">
        <v>1332</v>
      </c>
      <c r="AH551" s="28" t="s">
        <v>6341</v>
      </c>
      <c r="AI551" s="28" t="s">
        <v>6324</v>
      </c>
      <c r="AJ551" s="28" t="s">
        <v>6342</v>
      </c>
      <c r="AK551" s="25" t="s">
        <v>26</v>
      </c>
      <c r="AL551" s="32" t="s">
        <v>6670</v>
      </c>
      <c r="AM551" s="32" t="s">
        <v>24</v>
      </c>
      <c r="AN551" s="32" t="s">
        <v>24</v>
      </c>
      <c r="AO551" s="73" t="str">
        <f xml:space="preserve"> INDEX('parsed-whois-report-2018-02-09T'!$F$2:$F$1850, MATCH('MASTER--Enter Data'!E551, 'parsed-whois-report-2018-02-09T'!$A$2:$A$1850, 0))</f>
        <v>Acquired by TM Owner</v>
      </c>
      <c r="AP551" s="25" t="s">
        <v>26</v>
      </c>
      <c r="AQ551" s="25"/>
      <c r="AR551" s="32" t="s">
        <v>24</v>
      </c>
      <c r="AS551" s="46" t="str">
        <f t="shared" si="138"/>
        <v>sms</v>
      </c>
      <c r="AT551" s="46" t="str">
        <f xml:space="preserve"> INDEX('TM Grouping Lookup'!$B$2:$B$1870, MATCH(AS551, 'TM Grouping Lookup'!$A$2:$A$1870, 0))</f>
        <v>SMS</v>
      </c>
      <c r="AU551" s="46" t="b">
        <f t="shared" si="144"/>
        <v>0</v>
      </c>
      <c r="AV551" s="46" t="b">
        <f t="shared" si="144"/>
        <v>0</v>
      </c>
      <c r="AW551" s="46" t="b">
        <f t="shared" si="144"/>
        <v>0</v>
      </c>
      <c r="AX551" s="46" t="b">
        <f t="shared" si="144"/>
        <v>0</v>
      </c>
      <c r="AY551" s="46" t="b">
        <f t="shared" si="144"/>
        <v>0</v>
      </c>
      <c r="AZ551" s="46" t="b">
        <f t="shared" si="144"/>
        <v>0</v>
      </c>
      <c r="BA551" s="46" t="b">
        <f t="shared" si="144"/>
        <v>0</v>
      </c>
      <c r="BB551" s="46" t="b">
        <f t="shared" si="144"/>
        <v>0</v>
      </c>
      <c r="BC551" s="46" t="b">
        <f t="shared" si="144"/>
        <v>1</v>
      </c>
      <c r="BD551" s="46" t="b">
        <f t="shared" si="145"/>
        <v>0</v>
      </c>
      <c r="BE551" s="46" t="b">
        <f t="shared" si="145"/>
        <v>0</v>
      </c>
      <c r="BF551" s="46" t="b">
        <f t="shared" si="145"/>
        <v>1</v>
      </c>
      <c r="BG551" s="46" t="b">
        <f t="shared" si="145"/>
        <v>0</v>
      </c>
      <c r="BH551" s="46" t="b">
        <f t="shared" si="145"/>
        <v>0</v>
      </c>
      <c r="BI551" s="46" t="b">
        <f t="shared" si="145"/>
        <v>0</v>
      </c>
      <c r="BJ551" s="46" t="b">
        <f t="shared" si="145"/>
        <v>0</v>
      </c>
      <c r="BK551" s="46" t="b">
        <f t="shared" si="145"/>
        <v>0</v>
      </c>
      <c r="BL551" s="46" t="b">
        <f t="shared" si="145"/>
        <v>0</v>
      </c>
      <c r="BM551" s="46" t="b">
        <f t="shared" si="146"/>
        <v>0</v>
      </c>
      <c r="BN551" s="46" t="b">
        <f t="shared" si="146"/>
        <v>0</v>
      </c>
      <c r="BO551" s="46" t="b">
        <f t="shared" si="146"/>
        <v>0</v>
      </c>
      <c r="BP551" s="46" t="b">
        <f t="shared" si="146"/>
        <v>0</v>
      </c>
    </row>
    <row r="552" spans="1:68" x14ac:dyDescent="0.35">
      <c r="A552" s="23" t="s">
        <v>15</v>
      </c>
      <c r="B552" s="24">
        <v>1661429</v>
      </c>
      <c r="C552" s="25">
        <v>1</v>
      </c>
      <c r="D552" s="28" t="s">
        <v>1157</v>
      </c>
      <c r="E552" s="25" t="s">
        <v>1158</v>
      </c>
      <c r="F552" s="23" t="s">
        <v>235</v>
      </c>
      <c r="G552" s="24" t="s">
        <v>24</v>
      </c>
      <c r="H552" s="25" t="s">
        <v>67</v>
      </c>
      <c r="I552" s="26" t="s">
        <v>23</v>
      </c>
      <c r="J552" s="25" t="s">
        <v>1825</v>
      </c>
      <c r="K552" s="25" t="s">
        <v>1321</v>
      </c>
      <c r="L552" s="25" t="s">
        <v>1827</v>
      </c>
      <c r="M552" s="25" t="s">
        <v>1283</v>
      </c>
      <c r="N552" s="25" t="s">
        <v>1826</v>
      </c>
      <c r="O552" s="25" t="s">
        <v>26</v>
      </c>
      <c r="P552" s="25" t="s">
        <v>1187</v>
      </c>
      <c r="Q552" s="27">
        <v>42418</v>
      </c>
      <c r="R552" s="25" t="s">
        <v>26</v>
      </c>
      <c r="S552" s="25" t="s">
        <v>26</v>
      </c>
      <c r="T552" s="25" t="s">
        <v>26</v>
      </c>
      <c r="U552" s="27">
        <v>42435</v>
      </c>
      <c r="V552" s="32" t="s">
        <v>25</v>
      </c>
      <c r="W552" s="28" t="s">
        <v>24</v>
      </c>
      <c r="X552" s="28" t="s">
        <v>24</v>
      </c>
      <c r="Y552" s="32" t="s">
        <v>24</v>
      </c>
      <c r="Z552" s="32" t="s">
        <v>25</v>
      </c>
      <c r="AA552" s="32" t="s">
        <v>24</v>
      </c>
      <c r="AB552" s="32" t="s">
        <v>24</v>
      </c>
      <c r="AC552" s="32" t="s">
        <v>25</v>
      </c>
      <c r="AD552" s="32" t="s">
        <v>24</v>
      </c>
      <c r="AE552" s="32" t="s">
        <v>24</v>
      </c>
      <c r="AF552" s="32" t="s">
        <v>24</v>
      </c>
      <c r="AG552" s="28" t="s">
        <v>26</v>
      </c>
      <c r="AH552" s="28" t="s">
        <v>26</v>
      </c>
      <c r="AI552" s="28" t="s">
        <v>26</v>
      </c>
      <c r="AJ552" s="28" t="s">
        <v>26</v>
      </c>
      <c r="AK552" s="32" t="s">
        <v>1582</v>
      </c>
      <c r="AL552" s="28" t="s">
        <v>1828</v>
      </c>
      <c r="AM552" s="28" t="s">
        <v>26</v>
      </c>
      <c r="AN552" s="28" t="s">
        <v>26</v>
      </c>
      <c r="AO552" s="73" t="str">
        <f xml:space="preserve"> INDEX('parsed-whois-report-2018-02-09T'!$F$2:$F$1850, MATCH('MASTER--Enter Data'!E552, 'parsed-whois-report-2018-02-09T'!$A$2:$A$1850, 0))</f>
        <v>Registered New Registrant</v>
      </c>
      <c r="AP552" s="32" t="s">
        <v>26</v>
      </c>
      <c r="AQ552" s="25"/>
      <c r="AR552" s="28" t="s">
        <v>25</v>
      </c>
      <c r="AS552" s="46" t="str">
        <f t="shared" si="138"/>
        <v>baur</v>
      </c>
      <c r="AT552" s="46" t="str">
        <f xml:space="preserve"> INDEX('TM Grouping Lookup'!$B$2:$B$1870, MATCH(AS552, 'TM Grouping Lookup'!$A$2:$A$1870, 0))</f>
        <v>BAUR Versand</v>
      </c>
      <c r="AU552" s="46" t="b">
        <f t="shared" si="144"/>
        <v>0</v>
      </c>
      <c r="AV552" s="46" t="b">
        <f t="shared" si="144"/>
        <v>0</v>
      </c>
      <c r="AW552" s="46" t="b">
        <f t="shared" si="144"/>
        <v>0</v>
      </c>
      <c r="AX552" s="46" t="b">
        <f t="shared" si="144"/>
        <v>0</v>
      </c>
      <c r="AY552" s="46" t="b">
        <f t="shared" si="144"/>
        <v>0</v>
      </c>
      <c r="AZ552" s="46" t="b">
        <f t="shared" si="144"/>
        <v>0</v>
      </c>
      <c r="BA552" s="46" t="b">
        <f t="shared" si="144"/>
        <v>0</v>
      </c>
      <c r="BB552" s="46" t="b">
        <f t="shared" si="144"/>
        <v>0</v>
      </c>
      <c r="BC552" s="46" t="b">
        <f t="shared" si="144"/>
        <v>0</v>
      </c>
      <c r="BD552" s="46" t="b">
        <f t="shared" si="145"/>
        <v>0</v>
      </c>
      <c r="BE552" s="46" t="b">
        <f t="shared" si="145"/>
        <v>0</v>
      </c>
      <c r="BF552" s="46" t="b">
        <f t="shared" si="145"/>
        <v>0</v>
      </c>
      <c r="BG552" s="46" t="b">
        <f t="shared" si="145"/>
        <v>0</v>
      </c>
      <c r="BH552" s="46" t="b">
        <f t="shared" si="145"/>
        <v>0</v>
      </c>
      <c r="BI552" s="46" t="b">
        <f t="shared" si="145"/>
        <v>0</v>
      </c>
      <c r="BJ552" s="46" t="b">
        <f t="shared" si="145"/>
        <v>0</v>
      </c>
      <c r="BK552" s="46" t="b">
        <f t="shared" si="145"/>
        <v>0</v>
      </c>
      <c r="BL552" s="46" t="b">
        <f t="shared" si="145"/>
        <v>0</v>
      </c>
      <c r="BM552" s="46" t="b">
        <f t="shared" si="146"/>
        <v>0</v>
      </c>
      <c r="BN552" s="46" t="b">
        <f t="shared" si="146"/>
        <v>0</v>
      </c>
      <c r="BO552" s="46" t="b">
        <f t="shared" si="146"/>
        <v>1</v>
      </c>
      <c r="BP552" s="46" t="b">
        <f t="shared" si="146"/>
        <v>0</v>
      </c>
    </row>
    <row r="553" spans="1:68" x14ac:dyDescent="0.35">
      <c r="A553" s="23" t="s">
        <v>15</v>
      </c>
      <c r="B553" s="24">
        <v>1661442</v>
      </c>
      <c r="C553" s="25">
        <v>1</v>
      </c>
      <c r="D553" s="28" t="s">
        <v>1167</v>
      </c>
      <c r="E553" s="25" t="s">
        <v>1168</v>
      </c>
      <c r="F553" s="23" t="s">
        <v>493</v>
      </c>
      <c r="G553" s="24" t="s">
        <v>24</v>
      </c>
      <c r="H553" s="25" t="s">
        <v>65</v>
      </c>
      <c r="I553" s="26" t="s">
        <v>23</v>
      </c>
      <c r="J553" s="25" t="s">
        <v>2004</v>
      </c>
      <c r="K553" s="25" t="s">
        <v>1262</v>
      </c>
      <c r="L553" s="25" t="s">
        <v>2551</v>
      </c>
      <c r="M553" s="25" t="s">
        <v>1283</v>
      </c>
      <c r="N553" s="25" t="s">
        <v>2005</v>
      </c>
      <c r="O553" s="25" t="s">
        <v>26</v>
      </c>
      <c r="P553" s="25" t="s">
        <v>1179</v>
      </c>
      <c r="Q553" s="27">
        <v>42423</v>
      </c>
      <c r="R553" s="25" t="s">
        <v>26</v>
      </c>
      <c r="S553" s="25" t="s">
        <v>26</v>
      </c>
      <c r="T553" s="25" t="s">
        <v>26</v>
      </c>
      <c r="U553" s="27">
        <v>42443</v>
      </c>
      <c r="V553" s="25" t="s">
        <v>25</v>
      </c>
      <c r="W553" s="32" t="s">
        <v>24</v>
      </c>
      <c r="X553" s="32" t="s">
        <v>24</v>
      </c>
      <c r="Y553" s="32" t="s">
        <v>24</v>
      </c>
      <c r="Z553" s="32" t="s">
        <v>24</v>
      </c>
      <c r="AA553" s="32" t="s">
        <v>25</v>
      </c>
      <c r="AB553" s="25" t="s">
        <v>24</v>
      </c>
      <c r="AC553" s="25" t="s">
        <v>25</v>
      </c>
      <c r="AD553" s="25" t="s">
        <v>24</v>
      </c>
      <c r="AE553" s="25" t="s">
        <v>24</v>
      </c>
      <c r="AF553" s="25" t="s">
        <v>25</v>
      </c>
      <c r="AG553" s="25" t="s">
        <v>26</v>
      </c>
      <c r="AH553" s="25" t="s">
        <v>26</v>
      </c>
      <c r="AI553" s="32" t="s">
        <v>6760</v>
      </c>
      <c r="AJ553" s="25" t="s">
        <v>2552</v>
      </c>
      <c r="AK553" s="25" t="s">
        <v>26</v>
      </c>
      <c r="AL553" s="25" t="s">
        <v>26</v>
      </c>
      <c r="AM553" s="32" t="s">
        <v>26</v>
      </c>
      <c r="AN553" s="32" t="s">
        <v>26</v>
      </c>
      <c r="AO553" s="73" t="str">
        <f xml:space="preserve"> INDEX('parsed-whois-report-2018-02-09T'!$F$2:$F$1850, MATCH('MASTER--Enter Data'!E553, 'parsed-whois-report-2018-02-09T'!$A$2:$A$1850, 0))</f>
        <v>Acquired by TM Owner</v>
      </c>
      <c r="AP553" s="25" t="s">
        <v>26</v>
      </c>
      <c r="AQ553" s="25"/>
      <c r="AR553" s="32" t="s">
        <v>24</v>
      </c>
      <c r="AS553" s="46" t="str">
        <f t="shared" si="138"/>
        <v>boucheron</v>
      </c>
      <c r="AT553" s="46" t="str">
        <f xml:space="preserve"> INDEX('TM Grouping Lookup'!$B$2:$B$1870, MATCH(AS553, 'TM Grouping Lookup'!$A$2:$A$1870, 0))</f>
        <v>Boucheron</v>
      </c>
      <c r="AU553" s="46" t="b">
        <f t="shared" ref="AU553:BC562" si="147" xml:space="preserve"> ISNUMBER(SEARCH(RIGHT(AU$2,LEN(AU$2) - SEARCH(": ", AU$2, 1) -1), $AG553))</f>
        <v>0</v>
      </c>
      <c r="AV553" s="46" t="b">
        <f t="shared" si="147"/>
        <v>0</v>
      </c>
      <c r="AW553" s="46" t="b">
        <f t="shared" si="147"/>
        <v>0</v>
      </c>
      <c r="AX553" s="46" t="b">
        <f t="shared" si="147"/>
        <v>0</v>
      </c>
      <c r="AY553" s="46" t="b">
        <f t="shared" si="147"/>
        <v>0</v>
      </c>
      <c r="AZ553" s="46" t="b">
        <f t="shared" si="147"/>
        <v>0</v>
      </c>
      <c r="BA553" s="46" t="b">
        <f t="shared" si="147"/>
        <v>0</v>
      </c>
      <c r="BB553" s="46" t="b">
        <f t="shared" si="147"/>
        <v>0</v>
      </c>
      <c r="BC553" s="46" t="b">
        <f t="shared" si="147"/>
        <v>0</v>
      </c>
      <c r="BD553" s="46" t="b">
        <f t="shared" ref="BD553:BL562" si="148" xml:space="preserve"> ISNUMBER(SEARCH(RIGHT(BD$2,LEN(BD$2) - SEARCH(": ", BD$2, 1) -1), $AI553))</f>
        <v>0</v>
      </c>
      <c r="BE553" s="46" t="b">
        <f t="shared" si="148"/>
        <v>0</v>
      </c>
      <c r="BF553" s="46" t="b">
        <f t="shared" si="148"/>
        <v>0</v>
      </c>
      <c r="BG553" s="46" t="b">
        <f t="shared" si="148"/>
        <v>0</v>
      </c>
      <c r="BH553" s="46" t="b">
        <f t="shared" si="148"/>
        <v>0</v>
      </c>
      <c r="BI553" s="46" t="b">
        <f t="shared" si="148"/>
        <v>0</v>
      </c>
      <c r="BJ553" s="46" t="b">
        <f t="shared" si="148"/>
        <v>1</v>
      </c>
      <c r="BK553" s="46" t="b">
        <f t="shared" si="148"/>
        <v>0</v>
      </c>
      <c r="BL553" s="46" t="b">
        <f t="shared" si="148"/>
        <v>0</v>
      </c>
      <c r="BM553" s="46" t="b">
        <f t="shared" si="146"/>
        <v>0</v>
      </c>
      <c r="BN553" s="46" t="b">
        <f t="shared" si="146"/>
        <v>0</v>
      </c>
      <c r="BO553" s="46" t="b">
        <f t="shared" si="146"/>
        <v>0</v>
      </c>
      <c r="BP553" s="46" t="b">
        <f t="shared" si="146"/>
        <v>0</v>
      </c>
    </row>
    <row r="554" spans="1:68" x14ac:dyDescent="0.35">
      <c r="A554" s="23" t="s">
        <v>15</v>
      </c>
      <c r="B554" s="24">
        <v>1661658</v>
      </c>
      <c r="C554" s="25">
        <v>1</v>
      </c>
      <c r="D554" s="28" t="s">
        <v>1169</v>
      </c>
      <c r="E554" s="25" t="s">
        <v>1170</v>
      </c>
      <c r="F554" s="23" t="s">
        <v>1171</v>
      </c>
      <c r="G554" s="24" t="s">
        <v>24</v>
      </c>
      <c r="H554" s="25" t="s">
        <v>65</v>
      </c>
      <c r="I554" s="26" t="s">
        <v>23</v>
      </c>
      <c r="J554" s="25" t="s">
        <v>2407</v>
      </c>
      <c r="K554" s="25" t="s">
        <v>1262</v>
      </c>
      <c r="L554" s="25" t="s">
        <v>2553</v>
      </c>
      <c r="M554" s="25" t="s">
        <v>1283</v>
      </c>
      <c r="N554" s="25" t="s">
        <v>2408</v>
      </c>
      <c r="O554" s="25" t="s">
        <v>26</v>
      </c>
      <c r="P554" s="25" t="s">
        <v>1231</v>
      </c>
      <c r="Q554" s="27">
        <v>42423</v>
      </c>
      <c r="R554" s="25" t="s">
        <v>26</v>
      </c>
      <c r="S554" s="25" t="s">
        <v>26</v>
      </c>
      <c r="T554" s="25" t="s">
        <v>26</v>
      </c>
      <c r="U554" s="27">
        <v>42444</v>
      </c>
      <c r="V554" s="25" t="s">
        <v>25</v>
      </c>
      <c r="W554" s="32" t="s">
        <v>24</v>
      </c>
      <c r="X554" s="32" t="s">
        <v>24</v>
      </c>
      <c r="Y554" s="32" t="s">
        <v>24</v>
      </c>
      <c r="Z554" s="32" t="s">
        <v>24</v>
      </c>
      <c r="AA554" s="32" t="s">
        <v>25</v>
      </c>
      <c r="AB554" s="25" t="s">
        <v>24</v>
      </c>
      <c r="AC554" s="25" t="s">
        <v>25</v>
      </c>
      <c r="AD554" s="25" t="s">
        <v>24</v>
      </c>
      <c r="AE554" s="25" t="s">
        <v>24</v>
      </c>
      <c r="AF554" s="25" t="s">
        <v>24</v>
      </c>
      <c r="AG554" s="25" t="s">
        <v>26</v>
      </c>
      <c r="AH554" s="25" t="s">
        <v>26</v>
      </c>
      <c r="AI554" s="32" t="s">
        <v>6760</v>
      </c>
      <c r="AJ554" s="25" t="s">
        <v>2554</v>
      </c>
      <c r="AK554" s="25" t="s">
        <v>26</v>
      </c>
      <c r="AL554" s="25" t="s">
        <v>26</v>
      </c>
      <c r="AM554" s="32" t="s">
        <v>26</v>
      </c>
      <c r="AN554" s="32" t="s">
        <v>26</v>
      </c>
      <c r="AO554" s="136" t="str">
        <f xml:space="preserve"> INDEX('parsed-whois-report-2018-02-09T'!$F$2:$F$1850, MATCH('MASTER--Enter Data'!F554, 'parsed-whois-report-2018-02-09T'!$B$2:$B$1850, 0))</f>
        <v>Registered Original Registrant</v>
      </c>
      <c r="AP554" s="25" t="s">
        <v>26</v>
      </c>
      <c r="AQ554" s="25"/>
      <c r="AR554" s="32" t="s">
        <v>24</v>
      </c>
      <c r="AS554" s="46" t="str">
        <f t="shared" si="138"/>
        <v>巴黎世家</v>
      </c>
      <c r="AT554" s="46" t="str">
        <f xml:space="preserve"> INDEX('TM Grouping Lookup'!$B$2:$B$1870, MATCH(AS554, 'TM Grouping Lookup'!$A$2:$A$1870, 0))</f>
        <v>Balenciaga</v>
      </c>
      <c r="AU554" s="46" t="b">
        <f t="shared" si="147"/>
        <v>0</v>
      </c>
      <c r="AV554" s="46" t="b">
        <f t="shared" si="147"/>
        <v>0</v>
      </c>
      <c r="AW554" s="46" t="b">
        <f t="shared" si="147"/>
        <v>0</v>
      </c>
      <c r="AX554" s="46" t="b">
        <f t="shared" si="147"/>
        <v>0</v>
      </c>
      <c r="AY554" s="46" t="b">
        <f t="shared" si="147"/>
        <v>0</v>
      </c>
      <c r="AZ554" s="46" t="b">
        <f t="shared" si="147"/>
        <v>0</v>
      </c>
      <c r="BA554" s="46" t="b">
        <f t="shared" si="147"/>
        <v>0</v>
      </c>
      <c r="BB554" s="46" t="b">
        <f t="shared" si="147"/>
        <v>0</v>
      </c>
      <c r="BC554" s="46" t="b">
        <f t="shared" si="147"/>
        <v>0</v>
      </c>
      <c r="BD554" s="46" t="b">
        <f t="shared" si="148"/>
        <v>0</v>
      </c>
      <c r="BE554" s="46" t="b">
        <f t="shared" si="148"/>
        <v>0</v>
      </c>
      <c r="BF554" s="46" t="b">
        <f t="shared" si="148"/>
        <v>0</v>
      </c>
      <c r="BG554" s="46" t="b">
        <f t="shared" si="148"/>
        <v>0</v>
      </c>
      <c r="BH554" s="46" t="b">
        <f t="shared" si="148"/>
        <v>0</v>
      </c>
      <c r="BI554" s="46" t="b">
        <f t="shared" si="148"/>
        <v>0</v>
      </c>
      <c r="BJ554" s="46" t="b">
        <f t="shared" si="148"/>
        <v>1</v>
      </c>
      <c r="BK554" s="46" t="b">
        <f t="shared" si="148"/>
        <v>0</v>
      </c>
      <c r="BL554" s="46" t="b">
        <f t="shared" si="148"/>
        <v>0</v>
      </c>
      <c r="BM554" s="46" t="b">
        <f t="shared" si="146"/>
        <v>0</v>
      </c>
      <c r="BN554" s="46" t="b">
        <f t="shared" si="146"/>
        <v>0</v>
      </c>
      <c r="BO554" s="46" t="b">
        <f t="shared" si="146"/>
        <v>0</v>
      </c>
      <c r="BP554" s="46" t="b">
        <f t="shared" si="146"/>
        <v>0</v>
      </c>
    </row>
    <row r="555" spans="1:68" x14ac:dyDescent="0.35">
      <c r="A555" s="23" t="s">
        <v>15</v>
      </c>
      <c r="B555" s="24">
        <v>1661659</v>
      </c>
      <c r="C555" s="25">
        <v>1</v>
      </c>
      <c r="D555" s="28" t="s">
        <v>1159</v>
      </c>
      <c r="E555" s="25" t="s">
        <v>1160</v>
      </c>
      <c r="F555" s="23" t="s">
        <v>235</v>
      </c>
      <c r="G555" s="24" t="s">
        <v>25</v>
      </c>
      <c r="H555" s="25" t="s">
        <v>65</v>
      </c>
      <c r="I555" s="26" t="s">
        <v>23</v>
      </c>
      <c r="J555" s="25" t="s">
        <v>1941</v>
      </c>
      <c r="K555" s="25" t="s">
        <v>1321</v>
      </c>
      <c r="L555" s="25" t="s">
        <v>1584</v>
      </c>
      <c r="M555" s="25" t="s">
        <v>1585</v>
      </c>
      <c r="N555" s="25" t="s">
        <v>1442</v>
      </c>
      <c r="O555" s="25" t="s">
        <v>26</v>
      </c>
      <c r="P555" s="25" t="s">
        <v>1187</v>
      </c>
      <c r="Q555" s="27">
        <v>42419</v>
      </c>
      <c r="R555" s="25" t="s">
        <v>26</v>
      </c>
      <c r="S555" s="25" t="s">
        <v>26</v>
      </c>
      <c r="T555" s="25" t="s">
        <v>26</v>
      </c>
      <c r="U555" s="27">
        <v>42438</v>
      </c>
      <c r="V555" s="32" t="s">
        <v>24</v>
      </c>
      <c r="W555" s="32" t="s">
        <v>25</v>
      </c>
      <c r="X555" s="32" t="s">
        <v>24</v>
      </c>
      <c r="Y555" s="32" t="s">
        <v>25</v>
      </c>
      <c r="Z555" s="32" t="s">
        <v>24</v>
      </c>
      <c r="AA555" s="32" t="s">
        <v>24</v>
      </c>
      <c r="AB555" s="32" t="s">
        <v>25</v>
      </c>
      <c r="AC555" s="32" t="s">
        <v>25</v>
      </c>
      <c r="AD555" s="32" t="s">
        <v>24</v>
      </c>
      <c r="AE555" s="32" t="s">
        <v>24</v>
      </c>
      <c r="AF555" s="32" t="s">
        <v>25</v>
      </c>
      <c r="AG555" s="25" t="s">
        <v>26</v>
      </c>
      <c r="AH555" s="25" t="s">
        <v>26</v>
      </c>
      <c r="AI555" s="28" t="s">
        <v>6825</v>
      </c>
      <c r="AJ555" s="32" t="s">
        <v>1942</v>
      </c>
      <c r="AK555" s="32" t="s">
        <v>26</v>
      </c>
      <c r="AL555" s="32" t="s">
        <v>26</v>
      </c>
      <c r="AM555" s="25" t="s">
        <v>26</v>
      </c>
      <c r="AN555" s="25" t="s">
        <v>26</v>
      </c>
      <c r="AO555" s="73" t="str">
        <f xml:space="preserve"> INDEX('parsed-whois-report-2018-02-09T'!$F$2:$F$1850, MATCH('MASTER--Enter Data'!E555, 'parsed-whois-report-2018-02-09T'!$A$2:$A$1850, 0))</f>
        <v>Unknown</v>
      </c>
      <c r="AP555" s="32" t="s">
        <v>26</v>
      </c>
      <c r="AQ555" s="25"/>
      <c r="AR555" s="30" t="s">
        <v>24</v>
      </c>
      <c r="AS555" s="46" t="str">
        <f t="shared" si="138"/>
        <v>ispradaxathesameasxarelto</v>
      </c>
      <c r="AT555" s="46" t="str">
        <f xml:space="preserve"> INDEX('TM Grouping Lookup'!$B$2:$B$1870, MATCH(AS555, 'TM Grouping Lookup'!$A$2:$A$1870, 0))</f>
        <v>Pradaxa</v>
      </c>
      <c r="AU555" s="46" t="b">
        <f t="shared" si="147"/>
        <v>0</v>
      </c>
      <c r="AV555" s="46" t="b">
        <f t="shared" si="147"/>
        <v>0</v>
      </c>
      <c r="AW555" s="46" t="b">
        <f t="shared" si="147"/>
        <v>0</v>
      </c>
      <c r="AX555" s="46" t="b">
        <f t="shared" si="147"/>
        <v>0</v>
      </c>
      <c r="AY555" s="46" t="b">
        <f t="shared" si="147"/>
        <v>0</v>
      </c>
      <c r="AZ555" s="46" t="b">
        <f t="shared" si="147"/>
        <v>0</v>
      </c>
      <c r="BA555" s="46" t="b">
        <f t="shared" si="147"/>
        <v>0</v>
      </c>
      <c r="BB555" s="46" t="b">
        <f t="shared" si="147"/>
        <v>0</v>
      </c>
      <c r="BC555" s="46" t="b">
        <f t="shared" si="147"/>
        <v>0</v>
      </c>
      <c r="BD555" s="46" t="b">
        <f t="shared" si="148"/>
        <v>0</v>
      </c>
      <c r="BE555" s="46" t="b">
        <f t="shared" si="148"/>
        <v>0</v>
      </c>
      <c r="BF555" s="46" t="b">
        <f t="shared" si="148"/>
        <v>0</v>
      </c>
      <c r="BG555" s="46" t="b">
        <f t="shared" si="148"/>
        <v>1</v>
      </c>
      <c r="BH555" s="46" t="b">
        <f t="shared" si="148"/>
        <v>0</v>
      </c>
      <c r="BI555" s="46" t="b">
        <f t="shared" si="148"/>
        <v>0</v>
      </c>
      <c r="BJ555" s="46" t="b">
        <f t="shared" si="148"/>
        <v>0</v>
      </c>
      <c r="BK555" s="46" t="b">
        <f t="shared" si="148"/>
        <v>0</v>
      </c>
      <c r="BL555" s="46" t="b">
        <f t="shared" si="148"/>
        <v>0</v>
      </c>
      <c r="BM555" s="46" t="b">
        <f t="shared" si="146"/>
        <v>0</v>
      </c>
      <c r="BN555" s="46" t="b">
        <f t="shared" si="146"/>
        <v>0</v>
      </c>
      <c r="BO555" s="46" t="b">
        <f t="shared" si="146"/>
        <v>0</v>
      </c>
      <c r="BP555" s="46" t="b">
        <f t="shared" si="146"/>
        <v>0</v>
      </c>
    </row>
    <row r="556" spans="1:68" x14ac:dyDescent="0.35">
      <c r="A556" s="23" t="s">
        <v>15</v>
      </c>
      <c r="B556" s="24">
        <v>1661659</v>
      </c>
      <c r="C556" s="25">
        <v>0</v>
      </c>
      <c r="D556" s="28" t="s">
        <v>1159</v>
      </c>
      <c r="E556" s="25" t="s">
        <v>1161</v>
      </c>
      <c r="F556" s="23" t="s">
        <v>235</v>
      </c>
      <c r="G556" s="24" t="s">
        <v>25</v>
      </c>
      <c r="H556" s="25" t="s">
        <v>65</v>
      </c>
      <c r="I556" s="26" t="s">
        <v>23</v>
      </c>
      <c r="J556" s="25" t="s">
        <v>1941</v>
      </c>
      <c r="K556" s="25" t="s">
        <v>1321</v>
      </c>
      <c r="L556" s="25" t="s">
        <v>1584</v>
      </c>
      <c r="M556" s="25" t="s">
        <v>1585</v>
      </c>
      <c r="N556" s="25" t="s">
        <v>1442</v>
      </c>
      <c r="O556" s="25" t="s">
        <v>26</v>
      </c>
      <c r="P556" s="25" t="s">
        <v>1187</v>
      </c>
      <c r="Q556" s="27">
        <v>42419</v>
      </c>
      <c r="R556" s="25" t="s">
        <v>26</v>
      </c>
      <c r="S556" s="25" t="s">
        <v>26</v>
      </c>
      <c r="T556" s="25" t="s">
        <v>26</v>
      </c>
      <c r="U556" s="27">
        <v>42438</v>
      </c>
      <c r="V556" s="32" t="s">
        <v>24</v>
      </c>
      <c r="W556" s="32" t="s">
        <v>25</v>
      </c>
      <c r="X556" s="32" t="s">
        <v>24</v>
      </c>
      <c r="Y556" s="32" t="s">
        <v>25</v>
      </c>
      <c r="Z556" s="32" t="s">
        <v>24</v>
      </c>
      <c r="AA556" s="32" t="s">
        <v>24</v>
      </c>
      <c r="AB556" s="32" t="s">
        <v>25</v>
      </c>
      <c r="AC556" s="32" t="s">
        <v>25</v>
      </c>
      <c r="AD556" s="32" t="s">
        <v>24</v>
      </c>
      <c r="AE556" s="32" t="s">
        <v>24</v>
      </c>
      <c r="AF556" s="32" t="s">
        <v>25</v>
      </c>
      <c r="AG556" s="25" t="s">
        <v>26</v>
      </c>
      <c r="AH556" s="25" t="s">
        <v>26</v>
      </c>
      <c r="AI556" s="28" t="s">
        <v>6825</v>
      </c>
      <c r="AJ556" s="32" t="s">
        <v>1942</v>
      </c>
      <c r="AK556" s="32" t="s">
        <v>26</v>
      </c>
      <c r="AL556" s="32" t="s">
        <v>26</v>
      </c>
      <c r="AM556" s="25" t="s">
        <v>26</v>
      </c>
      <c r="AN556" s="25" t="s">
        <v>26</v>
      </c>
      <c r="AO556" s="73" t="str">
        <f xml:space="preserve"> INDEX('parsed-whois-report-2018-02-09T'!$F$2:$F$1850, MATCH('MASTER--Enter Data'!E556, 'parsed-whois-report-2018-02-09T'!$A$2:$A$1850, 0))</f>
        <v>Unknown</v>
      </c>
      <c r="AP556" s="32" t="s">
        <v>26</v>
      </c>
      <c r="AQ556" s="25"/>
      <c r="AR556" s="30" t="s">
        <v>24</v>
      </c>
      <c r="AS556" s="46" t="str">
        <f t="shared" si="138"/>
        <v>pradaxaandxarelto</v>
      </c>
      <c r="AT556" s="46" t="str">
        <f xml:space="preserve"> INDEX('TM Grouping Lookup'!$B$2:$B$1870, MATCH(AS556, 'TM Grouping Lookup'!$A$2:$A$1870, 0))</f>
        <v>Pradaxa</v>
      </c>
      <c r="AU556" s="46" t="b">
        <f t="shared" si="147"/>
        <v>0</v>
      </c>
      <c r="AV556" s="46" t="b">
        <f t="shared" si="147"/>
        <v>0</v>
      </c>
      <c r="AW556" s="46" t="b">
        <f t="shared" si="147"/>
        <v>0</v>
      </c>
      <c r="AX556" s="46" t="b">
        <f t="shared" si="147"/>
        <v>0</v>
      </c>
      <c r="AY556" s="46" t="b">
        <f t="shared" si="147"/>
        <v>0</v>
      </c>
      <c r="AZ556" s="46" t="b">
        <f t="shared" si="147"/>
        <v>0</v>
      </c>
      <c r="BA556" s="46" t="b">
        <f t="shared" si="147"/>
        <v>0</v>
      </c>
      <c r="BB556" s="46" t="b">
        <f t="shared" si="147"/>
        <v>0</v>
      </c>
      <c r="BC556" s="46" t="b">
        <f t="shared" si="147"/>
        <v>0</v>
      </c>
      <c r="BD556" s="46" t="b">
        <f t="shared" si="148"/>
        <v>0</v>
      </c>
      <c r="BE556" s="46" t="b">
        <f t="shared" si="148"/>
        <v>0</v>
      </c>
      <c r="BF556" s="46" t="b">
        <f t="shared" si="148"/>
        <v>0</v>
      </c>
      <c r="BG556" s="46" t="b">
        <f t="shared" si="148"/>
        <v>1</v>
      </c>
      <c r="BH556" s="46" t="b">
        <f t="shared" si="148"/>
        <v>0</v>
      </c>
      <c r="BI556" s="46" t="b">
        <f t="shared" si="148"/>
        <v>0</v>
      </c>
      <c r="BJ556" s="46" t="b">
        <f t="shared" si="148"/>
        <v>0</v>
      </c>
      <c r="BK556" s="46" t="b">
        <f t="shared" si="148"/>
        <v>0</v>
      </c>
      <c r="BL556" s="46" t="b">
        <f t="shared" si="148"/>
        <v>0</v>
      </c>
      <c r="BM556" s="46" t="b">
        <f t="shared" si="146"/>
        <v>0</v>
      </c>
      <c r="BN556" s="46" t="b">
        <f t="shared" si="146"/>
        <v>0</v>
      </c>
      <c r="BO556" s="46" t="b">
        <f t="shared" si="146"/>
        <v>0</v>
      </c>
      <c r="BP556" s="46" t="b">
        <f t="shared" si="146"/>
        <v>0</v>
      </c>
    </row>
    <row r="557" spans="1:68" x14ac:dyDescent="0.35">
      <c r="A557" s="23" t="s">
        <v>15</v>
      </c>
      <c r="B557" s="24">
        <v>1661659</v>
      </c>
      <c r="C557" s="25">
        <v>0</v>
      </c>
      <c r="D557" s="28" t="s">
        <v>1159</v>
      </c>
      <c r="E557" s="25" t="s">
        <v>1162</v>
      </c>
      <c r="F557" s="23" t="s">
        <v>235</v>
      </c>
      <c r="G557" s="24" t="s">
        <v>25</v>
      </c>
      <c r="H557" s="25" t="s">
        <v>65</v>
      </c>
      <c r="I557" s="26" t="s">
        <v>23</v>
      </c>
      <c r="J557" s="25" t="s">
        <v>1941</v>
      </c>
      <c r="K557" s="25" t="s">
        <v>1321</v>
      </c>
      <c r="L557" s="25" t="s">
        <v>1584</v>
      </c>
      <c r="M557" s="25" t="s">
        <v>1585</v>
      </c>
      <c r="N557" s="25" t="s">
        <v>1442</v>
      </c>
      <c r="O557" s="25" t="s">
        <v>26</v>
      </c>
      <c r="P557" s="25" t="s">
        <v>1187</v>
      </c>
      <c r="Q557" s="27">
        <v>42419</v>
      </c>
      <c r="R557" s="25" t="s">
        <v>26</v>
      </c>
      <c r="S557" s="25" t="s">
        <v>26</v>
      </c>
      <c r="T557" s="25" t="s">
        <v>26</v>
      </c>
      <c r="U557" s="27">
        <v>42438</v>
      </c>
      <c r="V557" s="32" t="s">
        <v>24</v>
      </c>
      <c r="W557" s="32" t="s">
        <v>25</v>
      </c>
      <c r="X557" s="32" t="s">
        <v>24</v>
      </c>
      <c r="Y557" s="32" t="s">
        <v>25</v>
      </c>
      <c r="Z557" s="32" t="s">
        <v>24</v>
      </c>
      <c r="AA557" s="32" t="s">
        <v>24</v>
      </c>
      <c r="AB557" s="32" t="s">
        <v>25</v>
      </c>
      <c r="AC557" s="32" t="s">
        <v>25</v>
      </c>
      <c r="AD557" s="32" t="s">
        <v>24</v>
      </c>
      <c r="AE557" s="32" t="s">
        <v>24</v>
      </c>
      <c r="AF557" s="32" t="s">
        <v>25</v>
      </c>
      <c r="AG557" s="25" t="s">
        <v>26</v>
      </c>
      <c r="AH557" s="25" t="s">
        <v>26</v>
      </c>
      <c r="AI557" s="28" t="s">
        <v>6825</v>
      </c>
      <c r="AJ557" s="32" t="s">
        <v>1942</v>
      </c>
      <c r="AK557" s="32" t="s">
        <v>26</v>
      </c>
      <c r="AL557" s="32" t="s">
        <v>26</v>
      </c>
      <c r="AM557" s="25" t="s">
        <v>26</v>
      </c>
      <c r="AN557" s="25" t="s">
        <v>26</v>
      </c>
      <c r="AO557" s="73" t="str">
        <f xml:space="preserve"> INDEX('parsed-whois-report-2018-02-09T'!$F$2:$F$1850, MATCH('MASTER--Enter Data'!E557, 'parsed-whois-report-2018-02-09T'!$A$2:$A$1850, 0))</f>
        <v>Unknown</v>
      </c>
      <c r="AP557" s="32" t="s">
        <v>26</v>
      </c>
      <c r="AQ557" s="25"/>
      <c r="AR557" s="30" t="s">
        <v>24</v>
      </c>
      <c r="AS557" s="46" t="str">
        <f t="shared" si="138"/>
        <v>pradaxaandxareltocomparison</v>
      </c>
      <c r="AT557" s="46" t="str">
        <f xml:space="preserve"> INDEX('TM Grouping Lookup'!$B$2:$B$1870, MATCH(AS557, 'TM Grouping Lookup'!$A$2:$A$1870, 0))</f>
        <v>Pradaxa</v>
      </c>
      <c r="AU557" s="46" t="b">
        <f t="shared" si="147"/>
        <v>0</v>
      </c>
      <c r="AV557" s="46" t="b">
        <f t="shared" si="147"/>
        <v>0</v>
      </c>
      <c r="AW557" s="46" t="b">
        <f t="shared" si="147"/>
        <v>0</v>
      </c>
      <c r="AX557" s="46" t="b">
        <f t="shared" si="147"/>
        <v>0</v>
      </c>
      <c r="AY557" s="46" t="b">
        <f t="shared" si="147"/>
        <v>0</v>
      </c>
      <c r="AZ557" s="46" t="b">
        <f t="shared" si="147"/>
        <v>0</v>
      </c>
      <c r="BA557" s="46" t="b">
        <f t="shared" si="147"/>
        <v>0</v>
      </c>
      <c r="BB557" s="46" t="b">
        <f t="shared" si="147"/>
        <v>0</v>
      </c>
      <c r="BC557" s="46" t="b">
        <f t="shared" si="147"/>
        <v>0</v>
      </c>
      <c r="BD557" s="46" t="b">
        <f t="shared" si="148"/>
        <v>0</v>
      </c>
      <c r="BE557" s="46" t="b">
        <f t="shared" si="148"/>
        <v>0</v>
      </c>
      <c r="BF557" s="46" t="b">
        <f t="shared" si="148"/>
        <v>0</v>
      </c>
      <c r="BG557" s="46" t="b">
        <f t="shared" si="148"/>
        <v>1</v>
      </c>
      <c r="BH557" s="46" t="b">
        <f t="shared" si="148"/>
        <v>0</v>
      </c>
      <c r="BI557" s="46" t="b">
        <f t="shared" si="148"/>
        <v>0</v>
      </c>
      <c r="BJ557" s="46" t="b">
        <f t="shared" si="148"/>
        <v>0</v>
      </c>
      <c r="BK557" s="46" t="b">
        <f t="shared" si="148"/>
        <v>0</v>
      </c>
      <c r="BL557" s="46" t="b">
        <f t="shared" si="148"/>
        <v>0</v>
      </c>
      <c r="BM557" s="46" t="b">
        <f t="shared" si="146"/>
        <v>0</v>
      </c>
      <c r="BN557" s="46" t="b">
        <f t="shared" si="146"/>
        <v>0</v>
      </c>
      <c r="BO557" s="46" t="b">
        <f t="shared" si="146"/>
        <v>0</v>
      </c>
      <c r="BP557" s="46" t="b">
        <f t="shared" si="146"/>
        <v>0</v>
      </c>
    </row>
    <row r="558" spans="1:68" x14ac:dyDescent="0.35">
      <c r="A558" s="23" t="s">
        <v>15</v>
      </c>
      <c r="B558" s="24">
        <v>1661659</v>
      </c>
      <c r="C558" s="25">
        <v>0</v>
      </c>
      <c r="D558" s="28" t="s">
        <v>1159</v>
      </c>
      <c r="E558" s="25" t="s">
        <v>1163</v>
      </c>
      <c r="F558" s="23" t="s">
        <v>235</v>
      </c>
      <c r="G558" s="24" t="s">
        <v>25</v>
      </c>
      <c r="H558" s="25" t="s">
        <v>65</v>
      </c>
      <c r="I558" s="26" t="s">
        <v>23</v>
      </c>
      <c r="J558" s="25" t="s">
        <v>1941</v>
      </c>
      <c r="K558" s="25" t="s">
        <v>1321</v>
      </c>
      <c r="L558" s="25" t="s">
        <v>1584</v>
      </c>
      <c r="M558" s="25" t="s">
        <v>1585</v>
      </c>
      <c r="N558" s="25" t="s">
        <v>1442</v>
      </c>
      <c r="O558" s="25" t="s">
        <v>26</v>
      </c>
      <c r="P558" s="25" t="s">
        <v>1187</v>
      </c>
      <c r="Q558" s="27">
        <v>42419</v>
      </c>
      <c r="R558" s="25" t="s">
        <v>26</v>
      </c>
      <c r="S558" s="25" t="s">
        <v>26</v>
      </c>
      <c r="T558" s="25" t="s">
        <v>26</v>
      </c>
      <c r="U558" s="27">
        <v>42438</v>
      </c>
      <c r="V558" s="32" t="s">
        <v>24</v>
      </c>
      <c r="W558" s="32" t="s">
        <v>25</v>
      </c>
      <c r="X558" s="32" t="s">
        <v>24</v>
      </c>
      <c r="Y558" s="32" t="s">
        <v>25</v>
      </c>
      <c r="Z558" s="32" t="s">
        <v>24</v>
      </c>
      <c r="AA558" s="32" t="s">
        <v>24</v>
      </c>
      <c r="AB558" s="32" t="s">
        <v>25</v>
      </c>
      <c r="AC558" s="32" t="s">
        <v>25</v>
      </c>
      <c r="AD558" s="32" t="s">
        <v>24</v>
      </c>
      <c r="AE558" s="32" t="s">
        <v>24</v>
      </c>
      <c r="AF558" s="32" t="s">
        <v>25</v>
      </c>
      <c r="AG558" s="25" t="s">
        <v>26</v>
      </c>
      <c r="AH558" s="25" t="s">
        <v>26</v>
      </c>
      <c r="AI558" s="28" t="s">
        <v>6825</v>
      </c>
      <c r="AJ558" s="32" t="s">
        <v>1942</v>
      </c>
      <c r="AK558" s="32" t="s">
        <v>26</v>
      </c>
      <c r="AL558" s="32" t="s">
        <v>26</v>
      </c>
      <c r="AM558" s="25" t="s">
        <v>26</v>
      </c>
      <c r="AN558" s="25" t="s">
        <v>26</v>
      </c>
      <c r="AO558" s="73" t="str">
        <f xml:space="preserve"> INDEX('parsed-whois-report-2018-02-09T'!$F$2:$F$1850, MATCH('MASTER--Enter Data'!E558, 'parsed-whois-report-2018-02-09T'!$A$2:$A$1850, 0))</f>
        <v>Unknown</v>
      </c>
      <c r="AP558" s="32" t="s">
        <v>26</v>
      </c>
      <c r="AQ558" s="25"/>
      <c r="AR558" s="30" t="s">
        <v>24</v>
      </c>
      <c r="AS558" s="46" t="str">
        <f t="shared" si="138"/>
        <v>pradaxawarfarinxarelto</v>
      </c>
      <c r="AT558" s="46" t="str">
        <f xml:space="preserve"> INDEX('TM Grouping Lookup'!$B$2:$B$1870, MATCH(AS558, 'TM Grouping Lookup'!$A$2:$A$1870, 0))</f>
        <v>Pradaxa</v>
      </c>
      <c r="AU558" s="46" t="b">
        <f t="shared" si="147"/>
        <v>0</v>
      </c>
      <c r="AV558" s="46" t="b">
        <f t="shared" si="147"/>
        <v>0</v>
      </c>
      <c r="AW558" s="46" t="b">
        <f t="shared" si="147"/>
        <v>0</v>
      </c>
      <c r="AX558" s="46" t="b">
        <f t="shared" si="147"/>
        <v>0</v>
      </c>
      <c r="AY558" s="46" t="b">
        <f t="shared" si="147"/>
        <v>0</v>
      </c>
      <c r="AZ558" s="46" t="b">
        <f t="shared" si="147"/>
        <v>0</v>
      </c>
      <c r="BA558" s="46" t="b">
        <f t="shared" si="147"/>
        <v>0</v>
      </c>
      <c r="BB558" s="46" t="b">
        <f t="shared" si="147"/>
        <v>0</v>
      </c>
      <c r="BC558" s="46" t="b">
        <f t="shared" si="147"/>
        <v>0</v>
      </c>
      <c r="BD558" s="46" t="b">
        <f t="shared" si="148"/>
        <v>0</v>
      </c>
      <c r="BE558" s="46" t="b">
        <f t="shared" si="148"/>
        <v>0</v>
      </c>
      <c r="BF558" s="46" t="b">
        <f t="shared" si="148"/>
        <v>0</v>
      </c>
      <c r="BG558" s="46" t="b">
        <f t="shared" si="148"/>
        <v>1</v>
      </c>
      <c r="BH558" s="46" t="b">
        <f t="shared" si="148"/>
        <v>0</v>
      </c>
      <c r="BI558" s="46" t="b">
        <f t="shared" si="148"/>
        <v>0</v>
      </c>
      <c r="BJ558" s="46" t="b">
        <f t="shared" si="148"/>
        <v>0</v>
      </c>
      <c r="BK558" s="46" t="b">
        <f t="shared" si="148"/>
        <v>0</v>
      </c>
      <c r="BL558" s="46" t="b">
        <f t="shared" si="148"/>
        <v>0</v>
      </c>
      <c r="BM558" s="46" t="b">
        <f t="shared" si="146"/>
        <v>0</v>
      </c>
      <c r="BN558" s="46" t="b">
        <f t="shared" si="146"/>
        <v>0</v>
      </c>
      <c r="BO558" s="46" t="b">
        <f t="shared" si="146"/>
        <v>0</v>
      </c>
      <c r="BP558" s="46" t="b">
        <f t="shared" si="146"/>
        <v>0</v>
      </c>
    </row>
    <row r="559" spans="1:68" x14ac:dyDescent="0.35">
      <c r="A559" s="23" t="s">
        <v>15</v>
      </c>
      <c r="B559" s="24">
        <v>1661659</v>
      </c>
      <c r="C559" s="25">
        <v>0</v>
      </c>
      <c r="D559" s="28" t="s">
        <v>1159</v>
      </c>
      <c r="E559" s="25" t="s">
        <v>1164</v>
      </c>
      <c r="F559" s="23" t="s">
        <v>235</v>
      </c>
      <c r="G559" s="24" t="s">
        <v>25</v>
      </c>
      <c r="H559" s="25" t="s">
        <v>65</v>
      </c>
      <c r="I559" s="26" t="s">
        <v>23</v>
      </c>
      <c r="J559" s="25" t="s">
        <v>1941</v>
      </c>
      <c r="K559" s="25" t="s">
        <v>1321</v>
      </c>
      <c r="L559" s="25" t="s">
        <v>1584</v>
      </c>
      <c r="M559" s="25" t="s">
        <v>1585</v>
      </c>
      <c r="N559" s="25" t="s">
        <v>1442</v>
      </c>
      <c r="O559" s="25" t="s">
        <v>26</v>
      </c>
      <c r="P559" s="25" t="s">
        <v>1187</v>
      </c>
      <c r="Q559" s="27">
        <v>42419</v>
      </c>
      <c r="R559" s="25" t="s">
        <v>26</v>
      </c>
      <c r="S559" s="25" t="s">
        <v>26</v>
      </c>
      <c r="T559" s="25" t="s">
        <v>26</v>
      </c>
      <c r="U559" s="27">
        <v>42438</v>
      </c>
      <c r="V559" s="32" t="s">
        <v>24</v>
      </c>
      <c r="W559" s="32" t="s">
        <v>25</v>
      </c>
      <c r="X559" s="32" t="s">
        <v>24</v>
      </c>
      <c r="Y559" s="32" t="s">
        <v>25</v>
      </c>
      <c r="Z559" s="32" t="s">
        <v>24</v>
      </c>
      <c r="AA559" s="32" t="s">
        <v>24</v>
      </c>
      <c r="AB559" s="32" t="s">
        <v>25</v>
      </c>
      <c r="AC559" s="32" t="s">
        <v>25</v>
      </c>
      <c r="AD559" s="32" t="s">
        <v>24</v>
      </c>
      <c r="AE559" s="32" t="s">
        <v>24</v>
      </c>
      <c r="AF559" s="32" t="s">
        <v>25</v>
      </c>
      <c r="AG559" s="25" t="s">
        <v>26</v>
      </c>
      <c r="AH559" s="25" t="s">
        <v>26</v>
      </c>
      <c r="AI559" s="28" t="s">
        <v>6825</v>
      </c>
      <c r="AJ559" s="32" t="s">
        <v>1942</v>
      </c>
      <c r="AK559" s="32" t="s">
        <v>26</v>
      </c>
      <c r="AL559" s="32" t="s">
        <v>26</v>
      </c>
      <c r="AM559" s="25" t="s">
        <v>26</v>
      </c>
      <c r="AN559" s="25" t="s">
        <v>26</v>
      </c>
      <c r="AO559" s="73" t="str">
        <f xml:space="preserve"> INDEX('parsed-whois-report-2018-02-09T'!$F$2:$F$1850, MATCH('MASTER--Enter Data'!E559, 'parsed-whois-report-2018-02-09T'!$A$2:$A$1850, 0))</f>
        <v>Unknown</v>
      </c>
      <c r="AP559" s="32" t="s">
        <v>26</v>
      </c>
      <c r="AQ559" s="25"/>
      <c r="AR559" s="30" t="s">
        <v>24</v>
      </c>
      <c r="AS559" s="46" t="str">
        <f t="shared" si="138"/>
        <v>xareltoogpradaxa</v>
      </c>
      <c r="AT559" s="46" t="str">
        <f xml:space="preserve"> INDEX('TM Grouping Lookup'!$B$2:$B$1870, MATCH(AS559, 'TM Grouping Lookup'!$A$2:$A$1870, 0))</f>
        <v>Pradaxa</v>
      </c>
      <c r="AU559" s="46" t="b">
        <f t="shared" si="147"/>
        <v>0</v>
      </c>
      <c r="AV559" s="46" t="b">
        <f t="shared" si="147"/>
        <v>0</v>
      </c>
      <c r="AW559" s="46" t="b">
        <f t="shared" si="147"/>
        <v>0</v>
      </c>
      <c r="AX559" s="46" t="b">
        <f t="shared" si="147"/>
        <v>0</v>
      </c>
      <c r="AY559" s="46" t="b">
        <f t="shared" si="147"/>
        <v>0</v>
      </c>
      <c r="AZ559" s="46" t="b">
        <f t="shared" si="147"/>
        <v>0</v>
      </c>
      <c r="BA559" s="46" t="b">
        <f t="shared" si="147"/>
        <v>0</v>
      </c>
      <c r="BB559" s="46" t="b">
        <f t="shared" si="147"/>
        <v>0</v>
      </c>
      <c r="BC559" s="46" t="b">
        <f t="shared" si="147"/>
        <v>0</v>
      </c>
      <c r="BD559" s="46" t="b">
        <f t="shared" si="148"/>
        <v>0</v>
      </c>
      <c r="BE559" s="46" t="b">
        <f t="shared" si="148"/>
        <v>0</v>
      </c>
      <c r="BF559" s="46" t="b">
        <f t="shared" si="148"/>
        <v>0</v>
      </c>
      <c r="BG559" s="46" t="b">
        <f t="shared" si="148"/>
        <v>1</v>
      </c>
      <c r="BH559" s="46" t="b">
        <f t="shared" si="148"/>
        <v>0</v>
      </c>
      <c r="BI559" s="46" t="b">
        <f t="shared" si="148"/>
        <v>0</v>
      </c>
      <c r="BJ559" s="46" t="b">
        <f t="shared" si="148"/>
        <v>0</v>
      </c>
      <c r="BK559" s="46" t="b">
        <f t="shared" si="148"/>
        <v>0</v>
      </c>
      <c r="BL559" s="46" t="b">
        <f t="shared" si="148"/>
        <v>0</v>
      </c>
      <c r="BM559" s="46" t="b">
        <f t="shared" si="146"/>
        <v>0</v>
      </c>
      <c r="BN559" s="46" t="b">
        <f t="shared" si="146"/>
        <v>0</v>
      </c>
      <c r="BO559" s="46" t="b">
        <f t="shared" si="146"/>
        <v>0</v>
      </c>
      <c r="BP559" s="46" t="b">
        <f t="shared" si="146"/>
        <v>0</v>
      </c>
    </row>
    <row r="560" spans="1:68" x14ac:dyDescent="0.35">
      <c r="A560" s="23" t="s">
        <v>15</v>
      </c>
      <c r="B560" s="24">
        <v>1661659</v>
      </c>
      <c r="C560" s="25">
        <v>0</v>
      </c>
      <c r="D560" s="28" t="s">
        <v>1159</v>
      </c>
      <c r="E560" s="25" t="s">
        <v>1165</v>
      </c>
      <c r="F560" s="23" t="s">
        <v>235</v>
      </c>
      <c r="G560" s="24" t="s">
        <v>25</v>
      </c>
      <c r="H560" s="25" t="s">
        <v>65</v>
      </c>
      <c r="I560" s="26" t="s">
        <v>23</v>
      </c>
      <c r="J560" s="25" t="s">
        <v>1941</v>
      </c>
      <c r="K560" s="25" t="s">
        <v>1321</v>
      </c>
      <c r="L560" s="25" t="s">
        <v>1584</v>
      </c>
      <c r="M560" s="25" t="s">
        <v>1585</v>
      </c>
      <c r="N560" s="25" t="s">
        <v>1442</v>
      </c>
      <c r="O560" s="25" t="s">
        <v>26</v>
      </c>
      <c r="P560" s="25" t="s">
        <v>1187</v>
      </c>
      <c r="Q560" s="27">
        <v>42419</v>
      </c>
      <c r="R560" s="25" t="s">
        <v>26</v>
      </c>
      <c r="S560" s="25" t="s">
        <v>26</v>
      </c>
      <c r="T560" s="25" t="s">
        <v>26</v>
      </c>
      <c r="U560" s="27">
        <v>42438</v>
      </c>
      <c r="V560" s="32" t="s">
        <v>24</v>
      </c>
      <c r="W560" s="32" t="s">
        <v>25</v>
      </c>
      <c r="X560" s="32" t="s">
        <v>24</v>
      </c>
      <c r="Y560" s="32" t="s">
        <v>25</v>
      </c>
      <c r="Z560" s="32" t="s">
        <v>24</v>
      </c>
      <c r="AA560" s="32" t="s">
        <v>24</v>
      </c>
      <c r="AB560" s="32" t="s">
        <v>25</v>
      </c>
      <c r="AC560" s="32" t="s">
        <v>25</v>
      </c>
      <c r="AD560" s="32" t="s">
        <v>24</v>
      </c>
      <c r="AE560" s="32" t="s">
        <v>24</v>
      </c>
      <c r="AF560" s="32" t="s">
        <v>25</v>
      </c>
      <c r="AG560" s="25" t="s">
        <v>26</v>
      </c>
      <c r="AH560" s="25" t="s">
        <v>26</v>
      </c>
      <c r="AI560" s="28" t="s">
        <v>6825</v>
      </c>
      <c r="AJ560" s="32" t="s">
        <v>1942</v>
      </c>
      <c r="AK560" s="32" t="s">
        <v>26</v>
      </c>
      <c r="AL560" s="32" t="s">
        <v>26</v>
      </c>
      <c r="AM560" s="25" t="s">
        <v>26</v>
      </c>
      <c r="AN560" s="25" t="s">
        <v>26</v>
      </c>
      <c r="AO560" s="73" t="str">
        <f xml:space="preserve"> INDEX('parsed-whois-report-2018-02-09T'!$F$2:$F$1850, MATCH('MASTER--Enter Data'!E560, 'parsed-whois-report-2018-02-09T'!$A$2:$A$1850, 0))</f>
        <v>Unknown</v>
      </c>
      <c r="AP560" s="32" t="s">
        <v>26</v>
      </c>
      <c r="AQ560" s="25"/>
      <c r="AR560" s="30" t="s">
        <v>24</v>
      </c>
      <c r="AS560" s="46" t="str">
        <f t="shared" si="138"/>
        <v>xareltopradaxaapixaban</v>
      </c>
      <c r="AT560" s="46" t="str">
        <f xml:space="preserve"> INDEX('TM Grouping Lookup'!$B$2:$B$1870, MATCH(AS560, 'TM Grouping Lookup'!$A$2:$A$1870, 0))</f>
        <v>Pradaxa</v>
      </c>
      <c r="AU560" s="46" t="b">
        <f t="shared" si="147"/>
        <v>0</v>
      </c>
      <c r="AV560" s="46" t="b">
        <f t="shared" si="147"/>
        <v>0</v>
      </c>
      <c r="AW560" s="46" t="b">
        <f t="shared" si="147"/>
        <v>0</v>
      </c>
      <c r="AX560" s="46" t="b">
        <f t="shared" si="147"/>
        <v>0</v>
      </c>
      <c r="AY560" s="46" t="b">
        <f t="shared" si="147"/>
        <v>0</v>
      </c>
      <c r="AZ560" s="46" t="b">
        <f t="shared" si="147"/>
        <v>0</v>
      </c>
      <c r="BA560" s="46" t="b">
        <f t="shared" si="147"/>
        <v>0</v>
      </c>
      <c r="BB560" s="46" t="b">
        <f t="shared" si="147"/>
        <v>0</v>
      </c>
      <c r="BC560" s="46" t="b">
        <f t="shared" si="147"/>
        <v>0</v>
      </c>
      <c r="BD560" s="46" t="b">
        <f t="shared" si="148"/>
        <v>0</v>
      </c>
      <c r="BE560" s="46" t="b">
        <f t="shared" si="148"/>
        <v>0</v>
      </c>
      <c r="BF560" s="46" t="b">
        <f t="shared" si="148"/>
        <v>0</v>
      </c>
      <c r="BG560" s="46" t="b">
        <f t="shared" si="148"/>
        <v>1</v>
      </c>
      <c r="BH560" s="46" t="b">
        <f t="shared" si="148"/>
        <v>0</v>
      </c>
      <c r="BI560" s="46" t="b">
        <f t="shared" si="148"/>
        <v>0</v>
      </c>
      <c r="BJ560" s="46" t="b">
        <f t="shared" si="148"/>
        <v>0</v>
      </c>
      <c r="BK560" s="46" t="b">
        <f t="shared" si="148"/>
        <v>0</v>
      </c>
      <c r="BL560" s="46" t="b">
        <f t="shared" si="148"/>
        <v>0</v>
      </c>
      <c r="BM560" s="46" t="b">
        <f t="shared" si="146"/>
        <v>0</v>
      </c>
      <c r="BN560" s="46" t="b">
        <f t="shared" si="146"/>
        <v>0</v>
      </c>
      <c r="BO560" s="46" t="b">
        <f t="shared" si="146"/>
        <v>0</v>
      </c>
      <c r="BP560" s="46" t="b">
        <f t="shared" si="146"/>
        <v>0</v>
      </c>
    </row>
    <row r="561" spans="1:68" x14ac:dyDescent="0.35">
      <c r="A561" s="23" t="s">
        <v>15</v>
      </c>
      <c r="B561" s="24">
        <v>1661659</v>
      </c>
      <c r="C561" s="25">
        <v>0</v>
      </c>
      <c r="D561" s="28" t="s">
        <v>1159</v>
      </c>
      <c r="E561" s="25" t="s">
        <v>1166</v>
      </c>
      <c r="F561" s="23" t="s">
        <v>235</v>
      </c>
      <c r="G561" s="24" t="s">
        <v>25</v>
      </c>
      <c r="H561" s="25" t="s">
        <v>65</v>
      </c>
      <c r="I561" s="26" t="s">
        <v>23</v>
      </c>
      <c r="J561" s="25" t="s">
        <v>1941</v>
      </c>
      <c r="K561" s="25" t="s">
        <v>1321</v>
      </c>
      <c r="L561" s="25" t="s">
        <v>1584</v>
      </c>
      <c r="M561" s="25" t="s">
        <v>1585</v>
      </c>
      <c r="N561" s="25" t="s">
        <v>1442</v>
      </c>
      <c r="O561" s="25" t="s">
        <v>26</v>
      </c>
      <c r="P561" s="25" t="s">
        <v>1187</v>
      </c>
      <c r="Q561" s="27">
        <v>42419</v>
      </c>
      <c r="R561" s="25" t="s">
        <v>26</v>
      </c>
      <c r="S561" s="25" t="s">
        <v>26</v>
      </c>
      <c r="T561" s="25" t="s">
        <v>26</v>
      </c>
      <c r="U561" s="27">
        <v>42438</v>
      </c>
      <c r="V561" s="32" t="s">
        <v>24</v>
      </c>
      <c r="W561" s="32" t="s">
        <v>25</v>
      </c>
      <c r="X561" s="32" t="s">
        <v>24</v>
      </c>
      <c r="Y561" s="32" t="s">
        <v>25</v>
      </c>
      <c r="Z561" s="32" t="s">
        <v>24</v>
      </c>
      <c r="AA561" s="32" t="s">
        <v>24</v>
      </c>
      <c r="AB561" s="32" t="s">
        <v>25</v>
      </c>
      <c r="AC561" s="32" t="s">
        <v>25</v>
      </c>
      <c r="AD561" s="32" t="s">
        <v>24</v>
      </c>
      <c r="AE561" s="32" t="s">
        <v>24</v>
      </c>
      <c r="AF561" s="32" t="s">
        <v>25</v>
      </c>
      <c r="AG561" s="25" t="s">
        <v>26</v>
      </c>
      <c r="AH561" s="25" t="s">
        <v>26</v>
      </c>
      <c r="AI561" s="28" t="s">
        <v>6825</v>
      </c>
      <c r="AJ561" s="32" t="s">
        <v>1942</v>
      </c>
      <c r="AK561" s="32" t="s">
        <v>26</v>
      </c>
      <c r="AL561" s="32" t="s">
        <v>26</v>
      </c>
      <c r="AM561" s="25" t="s">
        <v>26</v>
      </c>
      <c r="AN561" s="25" t="s">
        <v>26</v>
      </c>
      <c r="AO561" s="73" t="str">
        <f xml:space="preserve"> INDEX('parsed-whois-report-2018-02-09T'!$F$2:$F$1850, MATCH('MASTER--Enter Data'!E561, 'parsed-whois-report-2018-02-09T'!$A$2:$A$1850, 0))</f>
        <v>Unknown</v>
      </c>
      <c r="AP561" s="32" t="s">
        <v>26</v>
      </c>
      <c r="AQ561" s="25"/>
      <c r="AR561" s="30" t="s">
        <v>24</v>
      </c>
      <c r="AS561" s="46" t="str">
        <f t="shared" si="138"/>
        <v>xareltopradaxapfizer</v>
      </c>
      <c r="AT561" s="46" t="str">
        <f xml:space="preserve"> INDEX('TM Grouping Lookup'!$B$2:$B$1870, MATCH(AS561, 'TM Grouping Lookup'!$A$2:$A$1870, 0))</f>
        <v>Pradaxa</v>
      </c>
      <c r="AU561" s="46" t="b">
        <f t="shared" si="147"/>
        <v>0</v>
      </c>
      <c r="AV561" s="46" t="b">
        <f t="shared" si="147"/>
        <v>0</v>
      </c>
      <c r="AW561" s="46" t="b">
        <f t="shared" si="147"/>
        <v>0</v>
      </c>
      <c r="AX561" s="46" t="b">
        <f t="shared" si="147"/>
        <v>0</v>
      </c>
      <c r="AY561" s="46" t="b">
        <f t="shared" si="147"/>
        <v>0</v>
      </c>
      <c r="AZ561" s="46" t="b">
        <f t="shared" si="147"/>
        <v>0</v>
      </c>
      <c r="BA561" s="46" t="b">
        <f t="shared" si="147"/>
        <v>0</v>
      </c>
      <c r="BB561" s="46" t="b">
        <f t="shared" si="147"/>
        <v>0</v>
      </c>
      <c r="BC561" s="46" t="b">
        <f t="shared" si="147"/>
        <v>0</v>
      </c>
      <c r="BD561" s="46" t="b">
        <f t="shared" si="148"/>
        <v>0</v>
      </c>
      <c r="BE561" s="46" t="b">
        <f t="shared" si="148"/>
        <v>0</v>
      </c>
      <c r="BF561" s="46" t="b">
        <f t="shared" si="148"/>
        <v>0</v>
      </c>
      <c r="BG561" s="46" t="b">
        <f t="shared" si="148"/>
        <v>1</v>
      </c>
      <c r="BH561" s="46" t="b">
        <f t="shared" si="148"/>
        <v>0</v>
      </c>
      <c r="BI561" s="46" t="b">
        <f t="shared" si="148"/>
        <v>0</v>
      </c>
      <c r="BJ561" s="46" t="b">
        <f t="shared" si="148"/>
        <v>0</v>
      </c>
      <c r="BK561" s="46" t="b">
        <f t="shared" si="148"/>
        <v>0</v>
      </c>
      <c r="BL561" s="46" t="b">
        <f t="shared" si="148"/>
        <v>0</v>
      </c>
      <c r="BM561" s="46" t="b">
        <f t="shared" si="146"/>
        <v>0</v>
      </c>
      <c r="BN561" s="46" t="b">
        <f t="shared" si="146"/>
        <v>0</v>
      </c>
      <c r="BO561" s="46" t="b">
        <f t="shared" si="146"/>
        <v>0</v>
      </c>
      <c r="BP561" s="46" t="b">
        <f t="shared" si="146"/>
        <v>0</v>
      </c>
    </row>
    <row r="562" spans="1:68" x14ac:dyDescent="0.35">
      <c r="A562" s="23" t="s">
        <v>15</v>
      </c>
      <c r="B562" s="24">
        <v>1661852</v>
      </c>
      <c r="C562" s="25">
        <v>1</v>
      </c>
      <c r="D562" s="28" t="s">
        <v>1172</v>
      </c>
      <c r="E562" s="25" t="s">
        <v>1173</v>
      </c>
      <c r="F562" s="23" t="s">
        <v>493</v>
      </c>
      <c r="G562" s="24" t="s">
        <v>24</v>
      </c>
      <c r="H562" s="25" t="s">
        <v>65</v>
      </c>
      <c r="I562" s="26" t="s">
        <v>23</v>
      </c>
      <c r="J562" s="25" t="s">
        <v>2555</v>
      </c>
      <c r="K562" s="25" t="s">
        <v>1176</v>
      </c>
      <c r="L562" s="25" t="s">
        <v>2557</v>
      </c>
      <c r="M562" s="25" t="s">
        <v>1283</v>
      </c>
      <c r="N562" s="25" t="s">
        <v>2556</v>
      </c>
      <c r="O562" s="25" t="s">
        <v>26</v>
      </c>
      <c r="P562" s="25" t="s">
        <v>1187</v>
      </c>
      <c r="Q562" s="27">
        <v>42423</v>
      </c>
      <c r="R562" s="25" t="s">
        <v>26</v>
      </c>
      <c r="S562" s="25" t="s">
        <v>26</v>
      </c>
      <c r="T562" s="25" t="s">
        <v>26</v>
      </c>
      <c r="U562" s="27">
        <v>42443</v>
      </c>
      <c r="V562" s="25" t="s">
        <v>25</v>
      </c>
      <c r="W562" s="32" t="s">
        <v>24</v>
      </c>
      <c r="X562" s="32" t="s">
        <v>24</v>
      </c>
      <c r="Y562" s="32" t="s">
        <v>24</v>
      </c>
      <c r="Z562" s="32" t="s">
        <v>25</v>
      </c>
      <c r="AA562" s="32" t="s">
        <v>24</v>
      </c>
      <c r="AB562" s="25" t="s">
        <v>25</v>
      </c>
      <c r="AC562" s="25" t="s">
        <v>25</v>
      </c>
      <c r="AD562" s="25" t="s">
        <v>24</v>
      </c>
      <c r="AE562" s="25" t="s">
        <v>24</v>
      </c>
      <c r="AF562" s="25" t="s">
        <v>24</v>
      </c>
      <c r="AG562" s="25" t="s">
        <v>26</v>
      </c>
      <c r="AH562" s="25" t="s">
        <v>26</v>
      </c>
      <c r="AI562" s="28" t="s">
        <v>6825</v>
      </c>
      <c r="AJ562" s="25" t="s">
        <v>2558</v>
      </c>
      <c r="AK562" s="25" t="s">
        <v>26</v>
      </c>
      <c r="AL562" s="25" t="s">
        <v>26</v>
      </c>
      <c r="AM562" s="32" t="s">
        <v>26</v>
      </c>
      <c r="AN562" s="32" t="s">
        <v>26</v>
      </c>
      <c r="AO562" s="73" t="str">
        <f xml:space="preserve"> INDEX('parsed-whois-report-2018-02-09T'!$F$2:$F$1850, MATCH('MASTER--Enter Data'!E562, 'parsed-whois-report-2018-02-09T'!$A$2:$A$1850, 0))</f>
        <v>Registered Original Registrant</v>
      </c>
      <c r="AP562" s="25" t="s">
        <v>26</v>
      </c>
      <c r="AQ562" s="25"/>
      <c r="AR562" s="32" t="s">
        <v>24</v>
      </c>
      <c r="AS562" s="46" t="str">
        <f t="shared" si="138"/>
        <v>lunarpages</v>
      </c>
      <c r="AT562" s="46" t="str">
        <f xml:space="preserve"> INDEX('TM Grouping Lookup'!$B$2:$B$1870, MATCH(AS562, 'TM Grouping Lookup'!$A$2:$A$1870, 0))</f>
        <v>Lunarpages</v>
      </c>
      <c r="AU562" s="46" t="b">
        <f t="shared" si="147"/>
        <v>0</v>
      </c>
      <c r="AV562" s="46" t="b">
        <f t="shared" si="147"/>
        <v>0</v>
      </c>
      <c r="AW562" s="46" t="b">
        <f t="shared" si="147"/>
        <v>0</v>
      </c>
      <c r="AX562" s="46" t="b">
        <f t="shared" si="147"/>
        <v>0</v>
      </c>
      <c r="AY562" s="46" t="b">
        <f t="shared" si="147"/>
        <v>0</v>
      </c>
      <c r="AZ562" s="46" t="b">
        <f t="shared" si="147"/>
        <v>0</v>
      </c>
      <c r="BA562" s="46" t="b">
        <f t="shared" si="147"/>
        <v>0</v>
      </c>
      <c r="BB562" s="46" t="b">
        <f t="shared" si="147"/>
        <v>0</v>
      </c>
      <c r="BC562" s="46" t="b">
        <f t="shared" si="147"/>
        <v>0</v>
      </c>
      <c r="BD562" s="46" t="b">
        <f t="shared" si="148"/>
        <v>0</v>
      </c>
      <c r="BE562" s="46" t="b">
        <f t="shared" si="148"/>
        <v>0</v>
      </c>
      <c r="BF562" s="46" t="b">
        <f t="shared" si="148"/>
        <v>0</v>
      </c>
      <c r="BG562" s="46" t="b">
        <f t="shared" si="148"/>
        <v>1</v>
      </c>
      <c r="BH562" s="46" t="b">
        <f t="shared" si="148"/>
        <v>0</v>
      </c>
      <c r="BI562" s="46" t="b">
        <f t="shared" si="148"/>
        <v>0</v>
      </c>
      <c r="BJ562" s="46" t="b">
        <f t="shared" si="148"/>
        <v>0</v>
      </c>
      <c r="BK562" s="46" t="b">
        <f t="shared" si="148"/>
        <v>0</v>
      </c>
      <c r="BL562" s="46" t="b">
        <f t="shared" si="148"/>
        <v>0</v>
      </c>
      <c r="BM562" s="46" t="b">
        <f t="shared" si="146"/>
        <v>0</v>
      </c>
      <c r="BN562" s="46" t="b">
        <f t="shared" si="146"/>
        <v>0</v>
      </c>
      <c r="BO562" s="46" t="b">
        <f t="shared" si="146"/>
        <v>0</v>
      </c>
      <c r="BP562" s="46" t="b">
        <f t="shared" si="146"/>
        <v>0</v>
      </c>
    </row>
    <row r="563" spans="1:68" x14ac:dyDescent="0.35">
      <c r="A563" s="23" t="s">
        <v>15</v>
      </c>
      <c r="B563" s="24">
        <v>1662498</v>
      </c>
      <c r="C563" s="25">
        <v>1</v>
      </c>
      <c r="D563" s="28" t="s">
        <v>2623</v>
      </c>
      <c r="E563" s="25" t="s">
        <v>2624</v>
      </c>
      <c r="F563" s="23" t="s">
        <v>266</v>
      </c>
      <c r="G563" s="24" t="s">
        <v>24</v>
      </c>
      <c r="H563" s="25" t="s">
        <v>65</v>
      </c>
      <c r="I563" s="26" t="s">
        <v>23</v>
      </c>
      <c r="J563" s="25" t="s">
        <v>2439</v>
      </c>
      <c r="K563" s="25" t="s">
        <v>1176</v>
      </c>
      <c r="L563" s="19" t="s">
        <v>2625</v>
      </c>
      <c r="M563" s="25" t="s">
        <v>1176</v>
      </c>
      <c r="N563" s="19" t="s">
        <v>2440</v>
      </c>
      <c r="O563" s="19" t="s">
        <v>26</v>
      </c>
      <c r="P563" s="19" t="s">
        <v>1179</v>
      </c>
      <c r="Q563" s="27">
        <v>42424</v>
      </c>
      <c r="R563" s="25" t="s">
        <v>26</v>
      </c>
      <c r="S563" s="25" t="s">
        <v>26</v>
      </c>
      <c r="T563" s="25" t="s">
        <v>26</v>
      </c>
      <c r="U563" s="27">
        <v>42443</v>
      </c>
      <c r="V563" s="28" t="s">
        <v>25</v>
      </c>
      <c r="W563" s="28" t="s">
        <v>24</v>
      </c>
      <c r="X563" s="28" t="s">
        <v>24</v>
      </c>
      <c r="Y563" s="28" t="s">
        <v>24</v>
      </c>
      <c r="Z563" s="28" t="s">
        <v>24</v>
      </c>
      <c r="AA563" s="28" t="s">
        <v>25</v>
      </c>
      <c r="AB563" s="25" t="s">
        <v>24</v>
      </c>
      <c r="AC563" s="32" t="s">
        <v>25</v>
      </c>
      <c r="AD563" s="32" t="s">
        <v>25</v>
      </c>
      <c r="AE563" s="32" t="s">
        <v>24</v>
      </c>
      <c r="AF563" s="32" t="s">
        <v>24</v>
      </c>
      <c r="AG563" s="28" t="s">
        <v>26</v>
      </c>
      <c r="AH563" s="28" t="s">
        <v>26</v>
      </c>
      <c r="AI563" s="28" t="s">
        <v>2626</v>
      </c>
      <c r="AJ563" s="28" t="s">
        <v>26</v>
      </c>
      <c r="AK563" s="28" t="s">
        <v>26</v>
      </c>
      <c r="AL563" s="32" t="s">
        <v>26</v>
      </c>
      <c r="AM563" s="32" t="s">
        <v>26</v>
      </c>
      <c r="AN563" s="32" t="s">
        <v>26</v>
      </c>
      <c r="AO563" s="73" t="str">
        <f xml:space="preserve"> INDEX('parsed-whois-report-2018-02-09T'!$F$2:$F$1850, MATCH('MASTER--Enter Data'!E563, 'parsed-whois-report-2018-02-09T'!$A$2:$A$1850, 0))</f>
        <v>Registered Original Registrant</v>
      </c>
      <c r="AP563" s="28" t="s">
        <v>26</v>
      </c>
      <c r="AQ563" s="32"/>
      <c r="AR563" s="32" t="s">
        <v>24</v>
      </c>
      <c r="AS563" s="46" t="str">
        <f t="shared" si="138"/>
        <v>onetravel</v>
      </c>
      <c r="AT563" s="46" t="str">
        <f xml:space="preserve"> INDEX('TM Grouping Lookup'!$B$2:$B$1870, MATCH(AS563, 'TM Grouping Lookup'!$A$2:$A$1870, 0))</f>
        <v>OneTravel</v>
      </c>
      <c r="AU563" s="46" t="b">
        <f t="shared" ref="AU563:BC572" si="149" xml:space="preserve"> ISNUMBER(SEARCH(RIGHT(AU$2,LEN(AU$2) - SEARCH(": ", AU$2, 1) -1), $AG563))</f>
        <v>0</v>
      </c>
      <c r="AV563" s="46" t="b">
        <f t="shared" si="149"/>
        <v>0</v>
      </c>
      <c r="AW563" s="46" t="b">
        <f t="shared" si="149"/>
        <v>0</v>
      </c>
      <c r="AX563" s="46" t="b">
        <f t="shared" si="149"/>
        <v>0</v>
      </c>
      <c r="AY563" s="46" t="b">
        <f t="shared" si="149"/>
        <v>0</v>
      </c>
      <c r="AZ563" s="46" t="b">
        <f t="shared" si="149"/>
        <v>0</v>
      </c>
      <c r="BA563" s="46" t="b">
        <f t="shared" si="149"/>
        <v>0</v>
      </c>
      <c r="BB563" s="46" t="b">
        <f t="shared" si="149"/>
        <v>0</v>
      </c>
      <c r="BC563" s="46" t="b">
        <f t="shared" si="149"/>
        <v>0</v>
      </c>
      <c r="BD563" s="46" t="b">
        <f t="shared" ref="BD563:BL572" si="150" xml:space="preserve"> ISNUMBER(SEARCH(RIGHT(BD$2,LEN(BD$2) - SEARCH(": ", BD$2, 1) -1), $AI563))</f>
        <v>0</v>
      </c>
      <c r="BE563" s="46" t="b">
        <f t="shared" si="150"/>
        <v>0</v>
      </c>
      <c r="BF563" s="46" t="b">
        <f t="shared" si="150"/>
        <v>0</v>
      </c>
      <c r="BG563" s="46" t="b">
        <f t="shared" si="150"/>
        <v>1</v>
      </c>
      <c r="BH563" s="46" t="b">
        <f t="shared" si="150"/>
        <v>0</v>
      </c>
      <c r="BI563" s="46" t="b">
        <f t="shared" si="150"/>
        <v>0</v>
      </c>
      <c r="BJ563" s="46" t="b">
        <f t="shared" si="150"/>
        <v>0</v>
      </c>
      <c r="BK563" s="46" t="b">
        <f t="shared" si="150"/>
        <v>0</v>
      </c>
      <c r="BL563" s="46" t="b">
        <f t="shared" si="150"/>
        <v>0</v>
      </c>
      <c r="BM563" s="46" t="b">
        <f t="shared" ref="BM563:BP582" si="151" xml:space="preserve"> ISNUMBER(SEARCH(RIGHT(BM$2,LEN(BM$2) - SEARCH(": ", BM$2, 1) -1), $AK563))</f>
        <v>0</v>
      </c>
      <c r="BN563" s="46" t="b">
        <f t="shared" si="151"/>
        <v>0</v>
      </c>
      <c r="BO563" s="46" t="b">
        <f t="shared" si="151"/>
        <v>0</v>
      </c>
      <c r="BP563" s="46" t="b">
        <f t="shared" si="151"/>
        <v>0</v>
      </c>
    </row>
    <row r="564" spans="1:68" ht="14.25" customHeight="1" x14ac:dyDescent="0.35">
      <c r="A564" s="23" t="s">
        <v>15</v>
      </c>
      <c r="B564" s="24">
        <v>1662632</v>
      </c>
      <c r="C564" s="25">
        <v>1</v>
      </c>
      <c r="D564" s="28" t="s">
        <v>2627</v>
      </c>
      <c r="E564" s="25" t="s">
        <v>2628</v>
      </c>
      <c r="F564" s="23" t="s">
        <v>2629</v>
      </c>
      <c r="G564" s="24" t="s">
        <v>24</v>
      </c>
      <c r="H564" s="25" t="s">
        <v>65</v>
      </c>
      <c r="I564" s="26" t="s">
        <v>23</v>
      </c>
      <c r="J564" s="25" t="s">
        <v>2000</v>
      </c>
      <c r="K564" s="25" t="s">
        <v>1270</v>
      </c>
      <c r="L564" s="25" t="s">
        <v>2630</v>
      </c>
      <c r="M564" s="25" t="s">
        <v>1375</v>
      </c>
      <c r="N564" s="19" t="s">
        <v>1371</v>
      </c>
      <c r="O564" s="25" t="s">
        <v>26</v>
      </c>
      <c r="P564" s="25" t="s">
        <v>1179</v>
      </c>
      <c r="Q564" s="27">
        <v>42425</v>
      </c>
      <c r="R564" s="25" t="s">
        <v>26</v>
      </c>
      <c r="S564" s="25" t="s">
        <v>26</v>
      </c>
      <c r="T564" s="25" t="s">
        <v>26</v>
      </c>
      <c r="U564" s="27">
        <v>42446</v>
      </c>
      <c r="V564" s="32" t="s">
        <v>25</v>
      </c>
      <c r="W564" s="32" t="s">
        <v>24</v>
      </c>
      <c r="X564" s="32" t="s">
        <v>24</v>
      </c>
      <c r="Y564" s="32" t="s">
        <v>24</v>
      </c>
      <c r="Z564" s="32" t="s">
        <v>25</v>
      </c>
      <c r="AA564" s="32" t="s">
        <v>24</v>
      </c>
      <c r="AB564" s="25" t="s">
        <v>24</v>
      </c>
      <c r="AC564" s="32" t="s">
        <v>25</v>
      </c>
      <c r="AD564" s="32" t="s">
        <v>24</v>
      </c>
      <c r="AE564" s="32" t="s">
        <v>24</v>
      </c>
      <c r="AF564" s="32" t="s">
        <v>25</v>
      </c>
      <c r="AG564" s="28" t="s">
        <v>26</v>
      </c>
      <c r="AH564" s="28" t="s">
        <v>26</v>
      </c>
      <c r="AI564" s="28" t="s">
        <v>6750</v>
      </c>
      <c r="AJ564" s="32" t="s">
        <v>2632</v>
      </c>
      <c r="AK564" s="32" t="s">
        <v>26</v>
      </c>
      <c r="AL564" s="32" t="s">
        <v>26</v>
      </c>
      <c r="AM564" s="32" t="s">
        <v>26</v>
      </c>
      <c r="AN564" s="32" t="s">
        <v>26</v>
      </c>
      <c r="AO564" s="73" t="str">
        <f xml:space="preserve"> INDEX('parsed-whois-report-2018-02-09T'!$F$2:$F$1850, MATCH('MASTER--Enter Data'!E564, 'parsed-whois-report-2018-02-09T'!$A$2:$A$1850, 0))</f>
        <v>Registered Original Registrant</v>
      </c>
      <c r="AP564" s="32" t="s">
        <v>26</v>
      </c>
      <c r="AQ564" s="32"/>
      <c r="AR564" s="32" t="s">
        <v>24</v>
      </c>
      <c r="AS564" s="46" t="str">
        <f t="shared" si="138"/>
        <v>virginaustralia</v>
      </c>
      <c r="AT564" s="46" t="str">
        <f xml:space="preserve"> INDEX('TM Grouping Lookup'!$B$2:$B$1870, MATCH(AS564, 'TM Grouping Lookup'!$A$2:$A$1870, 0))</f>
        <v>Virgin Australia</v>
      </c>
      <c r="AU564" s="46" t="b">
        <f t="shared" si="149"/>
        <v>0</v>
      </c>
      <c r="AV564" s="46" t="b">
        <f t="shared" si="149"/>
        <v>0</v>
      </c>
      <c r="AW564" s="46" t="b">
        <f t="shared" si="149"/>
        <v>0</v>
      </c>
      <c r="AX564" s="46" t="b">
        <f t="shared" si="149"/>
        <v>0</v>
      </c>
      <c r="AY564" s="46" t="b">
        <f t="shared" si="149"/>
        <v>0</v>
      </c>
      <c r="AZ564" s="46" t="b">
        <f t="shared" si="149"/>
        <v>0</v>
      </c>
      <c r="BA564" s="46" t="b">
        <f t="shared" si="149"/>
        <v>0</v>
      </c>
      <c r="BB564" s="46" t="b">
        <f t="shared" si="149"/>
        <v>0</v>
      </c>
      <c r="BC564" s="46" t="b">
        <f t="shared" si="149"/>
        <v>0</v>
      </c>
      <c r="BD564" s="46" t="b">
        <f t="shared" si="150"/>
        <v>1</v>
      </c>
      <c r="BE564" s="46" t="b">
        <f t="shared" si="150"/>
        <v>1</v>
      </c>
      <c r="BF564" s="46" t="b">
        <f t="shared" si="150"/>
        <v>0</v>
      </c>
      <c r="BG564" s="46" t="b">
        <f t="shared" si="150"/>
        <v>0</v>
      </c>
      <c r="BH564" s="46" t="b">
        <f t="shared" si="150"/>
        <v>0</v>
      </c>
      <c r="BI564" s="46" t="b">
        <f t="shared" si="150"/>
        <v>0</v>
      </c>
      <c r="BJ564" s="46" t="b">
        <f t="shared" si="150"/>
        <v>0</v>
      </c>
      <c r="BK564" s="46" t="b">
        <f t="shared" si="150"/>
        <v>0</v>
      </c>
      <c r="BL564" s="46" t="b">
        <f t="shared" si="150"/>
        <v>1</v>
      </c>
      <c r="BM564" s="46" t="b">
        <f t="shared" si="151"/>
        <v>0</v>
      </c>
      <c r="BN564" s="46" t="b">
        <f t="shared" si="151"/>
        <v>0</v>
      </c>
      <c r="BO564" s="46" t="b">
        <f t="shared" si="151"/>
        <v>0</v>
      </c>
      <c r="BP564" s="46" t="b">
        <f t="shared" si="151"/>
        <v>0</v>
      </c>
    </row>
    <row r="565" spans="1:68" ht="14.25" customHeight="1" x14ac:dyDescent="0.35">
      <c r="A565" s="23" t="s">
        <v>15</v>
      </c>
      <c r="B565" s="24">
        <v>1662758</v>
      </c>
      <c r="C565" s="25">
        <v>1</v>
      </c>
      <c r="D565" s="28" t="s">
        <v>2633</v>
      </c>
      <c r="E565" s="25" t="s">
        <v>2634</v>
      </c>
      <c r="F565" s="23" t="s">
        <v>166</v>
      </c>
      <c r="G565" s="24" t="s">
        <v>24</v>
      </c>
      <c r="H565" s="25" t="s">
        <v>65</v>
      </c>
      <c r="I565" s="26" t="s">
        <v>23</v>
      </c>
      <c r="J565" s="25" t="s">
        <v>2635</v>
      </c>
      <c r="K565" s="25" t="s">
        <v>1176</v>
      </c>
      <c r="L565" s="25" t="s">
        <v>2636</v>
      </c>
      <c r="M565" s="25" t="s">
        <v>2333</v>
      </c>
      <c r="N565" s="25" t="s">
        <v>26</v>
      </c>
      <c r="O565" s="25" t="s">
        <v>26</v>
      </c>
      <c r="P565" s="22" t="s">
        <v>2637</v>
      </c>
      <c r="Q565" s="27">
        <v>42433</v>
      </c>
      <c r="R565" s="25" t="s">
        <v>26</v>
      </c>
      <c r="S565" s="25" t="s">
        <v>26</v>
      </c>
      <c r="T565" s="25" t="s">
        <v>26</v>
      </c>
      <c r="U565" s="27">
        <v>42451</v>
      </c>
      <c r="V565" s="32" t="s">
        <v>25</v>
      </c>
      <c r="W565" s="32" t="s">
        <v>24</v>
      </c>
      <c r="X565" s="32" t="s">
        <v>24</v>
      </c>
      <c r="Y565" s="32" t="s">
        <v>25</v>
      </c>
      <c r="Z565" s="32" t="s">
        <v>24</v>
      </c>
      <c r="AA565" s="32" t="s">
        <v>24</v>
      </c>
      <c r="AB565" s="25" t="s">
        <v>25</v>
      </c>
      <c r="AC565" s="32" t="s">
        <v>25</v>
      </c>
      <c r="AD565" s="32" t="s">
        <v>24</v>
      </c>
      <c r="AE565" s="32" t="s">
        <v>24</v>
      </c>
      <c r="AF565" s="32" t="s">
        <v>25</v>
      </c>
      <c r="AG565" s="28" t="s">
        <v>26</v>
      </c>
      <c r="AH565" s="28" t="s">
        <v>26</v>
      </c>
      <c r="AI565" s="28" t="s">
        <v>2626</v>
      </c>
      <c r="AJ565" s="28" t="s">
        <v>26</v>
      </c>
      <c r="AK565" s="32" t="s">
        <v>26</v>
      </c>
      <c r="AL565" s="32" t="s">
        <v>26</v>
      </c>
      <c r="AM565" s="32" t="s">
        <v>26</v>
      </c>
      <c r="AN565" s="32" t="s">
        <v>26</v>
      </c>
      <c r="AO565" s="73" t="str">
        <f xml:space="preserve"> INDEX('parsed-whois-report-2018-02-09T'!$F$2:$F$1850, MATCH('MASTER--Enter Data'!E565, 'parsed-whois-report-2018-02-09T'!$A$2:$A$1850, 0))</f>
        <v>Registered New Registrant</v>
      </c>
      <c r="AP565" s="32" t="s">
        <v>26</v>
      </c>
      <c r="AQ565" s="32"/>
      <c r="AR565" s="32" t="s">
        <v>24</v>
      </c>
      <c r="AS565" s="46" t="str">
        <f t="shared" si="138"/>
        <v>zynga</v>
      </c>
      <c r="AT565" s="46" t="str">
        <f xml:space="preserve"> INDEX('TM Grouping Lookup'!$B$2:$B$1870, MATCH(AS565, 'TM Grouping Lookup'!$A$2:$A$1870, 0))</f>
        <v>Zynga</v>
      </c>
      <c r="AU565" s="46" t="b">
        <f t="shared" si="149"/>
        <v>0</v>
      </c>
      <c r="AV565" s="46" t="b">
        <f t="shared" si="149"/>
        <v>0</v>
      </c>
      <c r="AW565" s="46" t="b">
        <f t="shared" si="149"/>
        <v>0</v>
      </c>
      <c r="AX565" s="46" t="b">
        <f t="shared" si="149"/>
        <v>0</v>
      </c>
      <c r="AY565" s="46" t="b">
        <f t="shared" si="149"/>
        <v>0</v>
      </c>
      <c r="AZ565" s="46" t="b">
        <f t="shared" si="149"/>
        <v>0</v>
      </c>
      <c r="BA565" s="46" t="b">
        <f t="shared" si="149"/>
        <v>0</v>
      </c>
      <c r="BB565" s="46" t="b">
        <f t="shared" si="149"/>
        <v>0</v>
      </c>
      <c r="BC565" s="46" t="b">
        <f t="shared" si="149"/>
        <v>0</v>
      </c>
      <c r="BD565" s="46" t="b">
        <f t="shared" si="150"/>
        <v>0</v>
      </c>
      <c r="BE565" s="46" t="b">
        <f t="shared" si="150"/>
        <v>0</v>
      </c>
      <c r="BF565" s="46" t="b">
        <f t="shared" si="150"/>
        <v>0</v>
      </c>
      <c r="BG565" s="46" t="b">
        <f t="shared" si="150"/>
        <v>1</v>
      </c>
      <c r="BH565" s="46" t="b">
        <f t="shared" si="150"/>
        <v>0</v>
      </c>
      <c r="BI565" s="46" t="b">
        <f t="shared" si="150"/>
        <v>0</v>
      </c>
      <c r="BJ565" s="46" t="b">
        <f t="shared" si="150"/>
        <v>0</v>
      </c>
      <c r="BK565" s="46" t="b">
        <f t="shared" si="150"/>
        <v>0</v>
      </c>
      <c r="BL565" s="46" t="b">
        <f t="shared" si="150"/>
        <v>0</v>
      </c>
      <c r="BM565" s="46" t="b">
        <f t="shared" si="151"/>
        <v>0</v>
      </c>
      <c r="BN565" s="46" t="b">
        <f t="shared" si="151"/>
        <v>0</v>
      </c>
      <c r="BO565" s="46" t="b">
        <f t="shared" si="151"/>
        <v>0</v>
      </c>
      <c r="BP565" s="46" t="b">
        <f t="shared" si="151"/>
        <v>0</v>
      </c>
    </row>
    <row r="566" spans="1:68" x14ac:dyDescent="0.35">
      <c r="A566" s="23" t="s">
        <v>15</v>
      </c>
      <c r="B566" s="24">
        <v>1663135</v>
      </c>
      <c r="C566" s="25">
        <v>1</v>
      </c>
      <c r="D566" s="28" t="s">
        <v>2638</v>
      </c>
      <c r="E566" s="25" t="s">
        <v>2639</v>
      </c>
      <c r="F566" s="23" t="s">
        <v>235</v>
      </c>
      <c r="G566" s="24" t="s">
        <v>24</v>
      </c>
      <c r="H566" s="25" t="s">
        <v>65</v>
      </c>
      <c r="I566" s="26" t="s">
        <v>23</v>
      </c>
      <c r="J566" s="25" t="s">
        <v>2640</v>
      </c>
      <c r="K566" s="25" t="s">
        <v>1176</v>
      </c>
      <c r="L566" s="25" t="s">
        <v>1584</v>
      </c>
      <c r="M566" s="25" t="s">
        <v>1585</v>
      </c>
      <c r="N566" s="25" t="s">
        <v>2641</v>
      </c>
      <c r="O566" s="25" t="s">
        <v>26</v>
      </c>
      <c r="P566" s="25" t="s">
        <v>1187</v>
      </c>
      <c r="Q566" s="27">
        <v>42429</v>
      </c>
      <c r="R566" s="25" t="s">
        <v>26</v>
      </c>
      <c r="S566" s="25" t="s">
        <v>26</v>
      </c>
      <c r="T566" s="25" t="s">
        <v>26</v>
      </c>
      <c r="U566" s="27">
        <v>42445</v>
      </c>
      <c r="V566" s="32" t="s">
        <v>25</v>
      </c>
      <c r="W566" s="32" t="s">
        <v>24</v>
      </c>
      <c r="X566" s="32" t="s">
        <v>24</v>
      </c>
      <c r="Y566" s="32" t="s">
        <v>24</v>
      </c>
      <c r="Z566" s="32" t="s">
        <v>25</v>
      </c>
      <c r="AA566" s="32" t="s">
        <v>24</v>
      </c>
      <c r="AB566" s="25" t="s">
        <v>24</v>
      </c>
      <c r="AC566" s="32" t="s">
        <v>25</v>
      </c>
      <c r="AD566" s="32" t="s">
        <v>24</v>
      </c>
      <c r="AE566" s="32" t="s">
        <v>24</v>
      </c>
      <c r="AF566" s="32" t="s">
        <v>24</v>
      </c>
      <c r="AG566" s="28" t="s">
        <v>26</v>
      </c>
      <c r="AH566" s="28" t="s">
        <v>26</v>
      </c>
      <c r="AI566" s="28" t="s">
        <v>2626</v>
      </c>
      <c r="AJ566" s="32" t="s">
        <v>26</v>
      </c>
      <c r="AK566" s="28" t="s">
        <v>26</v>
      </c>
      <c r="AL566" s="32" t="s">
        <v>26</v>
      </c>
      <c r="AM566" s="32" t="s">
        <v>26</v>
      </c>
      <c r="AN566" s="32" t="s">
        <v>26</v>
      </c>
      <c r="AO566" s="73" t="str">
        <f xml:space="preserve"> INDEX('parsed-whois-report-2018-02-09T'!$F$2:$F$1850, MATCH('MASTER--Enter Data'!E566, 'parsed-whois-report-2018-02-09T'!$A$2:$A$1850, 0))</f>
        <v>Unknown</v>
      </c>
      <c r="AP566" s="28" t="s">
        <v>26</v>
      </c>
      <c r="AQ566" s="32"/>
      <c r="AR566" s="32" t="s">
        <v>25</v>
      </c>
      <c r="AS566" s="46" t="str">
        <f t="shared" si="138"/>
        <v>greensmoke</v>
      </c>
      <c r="AT566" s="46" t="str">
        <f xml:space="preserve"> INDEX('TM Grouping Lookup'!$B$2:$B$1870, MATCH(AS566, 'TM Grouping Lookup'!$A$2:$A$1870, 0))</f>
        <v>Green Smoke</v>
      </c>
      <c r="AU566" s="46" t="b">
        <f t="shared" si="149"/>
        <v>0</v>
      </c>
      <c r="AV566" s="46" t="b">
        <f t="shared" si="149"/>
        <v>0</v>
      </c>
      <c r="AW566" s="46" t="b">
        <f t="shared" si="149"/>
        <v>0</v>
      </c>
      <c r="AX566" s="46" t="b">
        <f t="shared" si="149"/>
        <v>0</v>
      </c>
      <c r="AY566" s="46" t="b">
        <f t="shared" si="149"/>
        <v>0</v>
      </c>
      <c r="AZ566" s="46" t="b">
        <f t="shared" si="149"/>
        <v>0</v>
      </c>
      <c r="BA566" s="46" t="b">
        <f t="shared" si="149"/>
        <v>0</v>
      </c>
      <c r="BB566" s="46" t="b">
        <f t="shared" si="149"/>
        <v>0</v>
      </c>
      <c r="BC566" s="46" t="b">
        <f t="shared" si="149"/>
        <v>0</v>
      </c>
      <c r="BD566" s="46" t="b">
        <f t="shared" si="150"/>
        <v>0</v>
      </c>
      <c r="BE566" s="46" t="b">
        <f t="shared" si="150"/>
        <v>0</v>
      </c>
      <c r="BF566" s="46" t="b">
        <f t="shared" si="150"/>
        <v>0</v>
      </c>
      <c r="BG566" s="46" t="b">
        <f t="shared" si="150"/>
        <v>1</v>
      </c>
      <c r="BH566" s="46" t="b">
        <f t="shared" si="150"/>
        <v>0</v>
      </c>
      <c r="BI566" s="46" t="b">
        <f t="shared" si="150"/>
        <v>0</v>
      </c>
      <c r="BJ566" s="46" t="b">
        <f t="shared" si="150"/>
        <v>0</v>
      </c>
      <c r="BK566" s="46" t="b">
        <f t="shared" si="150"/>
        <v>0</v>
      </c>
      <c r="BL566" s="46" t="b">
        <f t="shared" si="150"/>
        <v>0</v>
      </c>
      <c r="BM566" s="46" t="b">
        <f t="shared" si="151"/>
        <v>0</v>
      </c>
      <c r="BN566" s="46" t="b">
        <f t="shared" si="151"/>
        <v>0</v>
      </c>
      <c r="BO566" s="46" t="b">
        <f t="shared" si="151"/>
        <v>0</v>
      </c>
      <c r="BP566" s="46" t="b">
        <f t="shared" si="151"/>
        <v>0</v>
      </c>
    </row>
    <row r="567" spans="1:68" x14ac:dyDescent="0.35">
      <c r="A567" s="23" t="s">
        <v>15</v>
      </c>
      <c r="B567" s="24">
        <v>1663530</v>
      </c>
      <c r="C567" s="25">
        <v>1</v>
      </c>
      <c r="D567" s="28" t="s">
        <v>2642</v>
      </c>
      <c r="E567" s="25" t="s">
        <v>2643</v>
      </c>
      <c r="F567" s="23" t="s">
        <v>843</v>
      </c>
      <c r="G567" s="24" t="s">
        <v>24</v>
      </c>
      <c r="H567" s="25" t="s">
        <v>65</v>
      </c>
      <c r="I567" s="26" t="s">
        <v>23</v>
      </c>
      <c r="J567" s="25" t="s">
        <v>2000</v>
      </c>
      <c r="K567" s="25" t="s">
        <v>1270</v>
      </c>
      <c r="L567" s="25" t="s">
        <v>2644</v>
      </c>
      <c r="M567" s="25" t="s">
        <v>1262</v>
      </c>
      <c r="N567" s="25" t="s">
        <v>2002</v>
      </c>
      <c r="O567" s="25" t="s">
        <v>26</v>
      </c>
      <c r="P567" s="22" t="s">
        <v>2637</v>
      </c>
      <c r="Q567" s="27">
        <v>42431</v>
      </c>
      <c r="R567" s="25" t="s">
        <v>26</v>
      </c>
      <c r="S567" s="25" t="s">
        <v>26</v>
      </c>
      <c r="T567" s="25" t="s">
        <v>26</v>
      </c>
      <c r="U567" s="27">
        <v>42450</v>
      </c>
      <c r="V567" s="28" t="s">
        <v>25</v>
      </c>
      <c r="W567" s="28" t="s">
        <v>24</v>
      </c>
      <c r="X567" s="28" t="s">
        <v>24</v>
      </c>
      <c r="Y567" s="28" t="s">
        <v>24</v>
      </c>
      <c r="Z567" s="28" t="s">
        <v>24</v>
      </c>
      <c r="AA567" s="28" t="s">
        <v>25</v>
      </c>
      <c r="AB567" s="25" t="s">
        <v>25</v>
      </c>
      <c r="AC567" s="28" t="s">
        <v>25</v>
      </c>
      <c r="AD567" s="28" t="s">
        <v>24</v>
      </c>
      <c r="AE567" s="28" t="s">
        <v>24</v>
      </c>
      <c r="AF567" s="28" t="s">
        <v>24</v>
      </c>
      <c r="AG567" s="28" t="s">
        <v>26</v>
      </c>
      <c r="AH567" s="28" t="s">
        <v>26</v>
      </c>
      <c r="AI567" s="28" t="s">
        <v>2626</v>
      </c>
      <c r="AJ567" s="28" t="s">
        <v>26</v>
      </c>
      <c r="AK567" s="28" t="s">
        <v>26</v>
      </c>
      <c r="AL567" s="28" t="s">
        <v>26</v>
      </c>
      <c r="AM567" s="28" t="s">
        <v>26</v>
      </c>
      <c r="AN567" s="28" t="s">
        <v>26</v>
      </c>
      <c r="AO567" s="73" t="str">
        <f xml:space="preserve"> INDEX('parsed-whois-report-2018-02-09T'!$F$2:$F$1850, MATCH('MASTER--Enter Data'!E567, 'parsed-whois-report-2018-02-09T'!$A$2:$A$1850, 0))</f>
        <v>Acquired by TM Owner</v>
      </c>
      <c r="AP567" s="28" t="s">
        <v>26</v>
      </c>
      <c r="AQ567" s="32"/>
      <c r="AR567" s="38" t="s">
        <v>25</v>
      </c>
      <c r="AS567" s="46" t="str">
        <f t="shared" si="138"/>
        <v>richardbranson</v>
      </c>
      <c r="AT567" s="46" t="str">
        <f xml:space="preserve"> INDEX('TM Grouping Lookup'!$B$2:$B$1870, MATCH(AS567, 'TM Grouping Lookup'!$A$2:$A$1870, 0))</f>
        <v>Richard Branson</v>
      </c>
      <c r="AU567" s="46" t="b">
        <f t="shared" si="149"/>
        <v>0</v>
      </c>
      <c r="AV567" s="46" t="b">
        <f t="shared" si="149"/>
        <v>0</v>
      </c>
      <c r="AW567" s="46" t="b">
        <f t="shared" si="149"/>
        <v>0</v>
      </c>
      <c r="AX567" s="46" t="b">
        <f t="shared" si="149"/>
        <v>0</v>
      </c>
      <c r="AY567" s="46" t="b">
        <f t="shared" si="149"/>
        <v>0</v>
      </c>
      <c r="AZ567" s="46" t="b">
        <f t="shared" si="149"/>
        <v>0</v>
      </c>
      <c r="BA567" s="46" t="b">
        <f t="shared" si="149"/>
        <v>0</v>
      </c>
      <c r="BB567" s="46" t="b">
        <f t="shared" si="149"/>
        <v>0</v>
      </c>
      <c r="BC567" s="46" t="b">
        <f t="shared" si="149"/>
        <v>0</v>
      </c>
      <c r="BD567" s="46" t="b">
        <f t="shared" si="150"/>
        <v>0</v>
      </c>
      <c r="BE567" s="46" t="b">
        <f t="shared" si="150"/>
        <v>0</v>
      </c>
      <c r="BF567" s="46" t="b">
        <f t="shared" si="150"/>
        <v>0</v>
      </c>
      <c r="BG567" s="46" t="b">
        <f t="shared" si="150"/>
        <v>1</v>
      </c>
      <c r="BH567" s="46" t="b">
        <f t="shared" si="150"/>
        <v>0</v>
      </c>
      <c r="BI567" s="46" t="b">
        <f t="shared" si="150"/>
        <v>0</v>
      </c>
      <c r="BJ567" s="46" t="b">
        <f t="shared" si="150"/>
        <v>0</v>
      </c>
      <c r="BK567" s="46" t="b">
        <f t="shared" si="150"/>
        <v>0</v>
      </c>
      <c r="BL567" s="46" t="b">
        <f t="shared" si="150"/>
        <v>0</v>
      </c>
      <c r="BM567" s="46" t="b">
        <f t="shared" si="151"/>
        <v>0</v>
      </c>
      <c r="BN567" s="46" t="b">
        <f t="shared" si="151"/>
        <v>0</v>
      </c>
      <c r="BO567" s="46" t="b">
        <f t="shared" si="151"/>
        <v>0</v>
      </c>
      <c r="BP567" s="46" t="b">
        <f t="shared" si="151"/>
        <v>0</v>
      </c>
    </row>
    <row r="568" spans="1:68" ht="14.25" customHeight="1" x14ac:dyDescent="0.35">
      <c r="A568" s="23" t="s">
        <v>15</v>
      </c>
      <c r="B568" s="24">
        <v>1664194</v>
      </c>
      <c r="C568" s="25">
        <v>1</v>
      </c>
      <c r="D568" s="28" t="s">
        <v>49</v>
      </c>
      <c r="E568" s="25" t="s">
        <v>2645</v>
      </c>
      <c r="F568" s="23" t="s">
        <v>2646</v>
      </c>
      <c r="G568" s="24" t="s">
        <v>24</v>
      </c>
      <c r="H568" s="25" t="s">
        <v>31</v>
      </c>
      <c r="I568" s="26"/>
      <c r="J568" s="25" t="s">
        <v>26</v>
      </c>
      <c r="K568" s="25" t="s">
        <v>26</v>
      </c>
      <c r="L568" s="25" t="s">
        <v>26</v>
      </c>
      <c r="M568" s="25" t="s">
        <v>26</v>
      </c>
      <c r="N568" s="25" t="s">
        <v>26</v>
      </c>
      <c r="O568" s="25" t="s">
        <v>26</v>
      </c>
      <c r="P568" s="25" t="s">
        <v>26</v>
      </c>
      <c r="Q568" s="27">
        <v>42438</v>
      </c>
      <c r="R568" s="25" t="s">
        <v>26</v>
      </c>
      <c r="S568" s="25" t="s">
        <v>26</v>
      </c>
      <c r="T568" s="25" t="s">
        <v>26</v>
      </c>
      <c r="U568" s="27">
        <v>42446</v>
      </c>
      <c r="V568" s="28" t="s">
        <v>26</v>
      </c>
      <c r="W568" s="28" t="s">
        <v>26</v>
      </c>
      <c r="X568" s="28" t="s">
        <v>26</v>
      </c>
      <c r="Y568" s="28" t="s">
        <v>26</v>
      </c>
      <c r="Z568" s="28" t="s">
        <v>26</v>
      </c>
      <c r="AA568" s="28" t="s">
        <v>26</v>
      </c>
      <c r="AB568" s="25" t="s">
        <v>26</v>
      </c>
      <c r="AC568" s="28" t="s">
        <v>26</v>
      </c>
      <c r="AD568" s="28" t="s">
        <v>26</v>
      </c>
      <c r="AE568" s="28" t="s">
        <v>26</v>
      </c>
      <c r="AF568" s="28" t="s">
        <v>26</v>
      </c>
      <c r="AG568" s="28" t="s">
        <v>26</v>
      </c>
      <c r="AH568" s="28" t="s">
        <v>26</v>
      </c>
      <c r="AI568" s="28" t="s">
        <v>26</v>
      </c>
      <c r="AJ568" s="28" t="s">
        <v>26</v>
      </c>
      <c r="AK568" s="28" t="s">
        <v>26</v>
      </c>
      <c r="AL568" s="28" t="s">
        <v>26</v>
      </c>
      <c r="AM568" s="28" t="s">
        <v>26</v>
      </c>
      <c r="AN568" s="28" t="s">
        <v>26</v>
      </c>
      <c r="AO568" s="73" t="str">
        <f xml:space="preserve"> INDEX('parsed-whois-report-2018-02-09T'!$F$2:$F$1850, MATCH('MASTER--Enter Data'!E568, 'parsed-whois-report-2018-02-09T'!$A$2:$A$1850, 0))</f>
        <v>N/A</v>
      </c>
      <c r="AP568" s="28" t="s">
        <v>26</v>
      </c>
      <c r="AQ568" s="32"/>
      <c r="AR568" s="28" t="s">
        <v>24</v>
      </c>
      <c r="AS568" s="46" t="str">
        <f t="shared" si="138"/>
        <v>schneider-electric</v>
      </c>
      <c r="AT568" s="46" t="str">
        <f xml:space="preserve"> INDEX('TM Grouping Lookup'!$B$2:$B$1870, MATCH(AS568, 'TM Grouping Lookup'!$A$2:$A$1870, 0))</f>
        <v>Schneider Electric</v>
      </c>
      <c r="AU568" s="46" t="b">
        <f t="shared" si="149"/>
        <v>0</v>
      </c>
      <c r="AV568" s="46" t="b">
        <f t="shared" si="149"/>
        <v>0</v>
      </c>
      <c r="AW568" s="46" t="b">
        <f t="shared" si="149"/>
        <v>0</v>
      </c>
      <c r="AX568" s="46" t="b">
        <f t="shared" si="149"/>
        <v>0</v>
      </c>
      <c r="AY568" s="46" t="b">
        <f t="shared" si="149"/>
        <v>0</v>
      </c>
      <c r="AZ568" s="46" t="b">
        <f t="shared" si="149"/>
        <v>0</v>
      </c>
      <c r="BA568" s="46" t="b">
        <f t="shared" si="149"/>
        <v>0</v>
      </c>
      <c r="BB568" s="46" t="b">
        <f t="shared" si="149"/>
        <v>0</v>
      </c>
      <c r="BC568" s="46" t="b">
        <f t="shared" si="149"/>
        <v>0</v>
      </c>
      <c r="BD568" s="46" t="b">
        <f t="shared" si="150"/>
        <v>0</v>
      </c>
      <c r="BE568" s="46" t="b">
        <f t="shared" si="150"/>
        <v>0</v>
      </c>
      <c r="BF568" s="46" t="b">
        <f t="shared" si="150"/>
        <v>0</v>
      </c>
      <c r="BG568" s="46" t="b">
        <f t="shared" si="150"/>
        <v>0</v>
      </c>
      <c r="BH568" s="46" t="b">
        <f t="shared" si="150"/>
        <v>0</v>
      </c>
      <c r="BI568" s="46" t="b">
        <f t="shared" si="150"/>
        <v>0</v>
      </c>
      <c r="BJ568" s="46" t="b">
        <f t="shared" si="150"/>
        <v>0</v>
      </c>
      <c r="BK568" s="46" t="b">
        <f t="shared" si="150"/>
        <v>0</v>
      </c>
      <c r="BL568" s="46" t="b">
        <f t="shared" si="150"/>
        <v>0</v>
      </c>
      <c r="BM568" s="46" t="b">
        <f t="shared" si="151"/>
        <v>0</v>
      </c>
      <c r="BN568" s="46" t="b">
        <f t="shared" si="151"/>
        <v>0</v>
      </c>
      <c r="BO568" s="46" t="b">
        <f t="shared" si="151"/>
        <v>0</v>
      </c>
      <c r="BP568" s="46" t="b">
        <f t="shared" si="151"/>
        <v>0</v>
      </c>
    </row>
    <row r="569" spans="1:68" ht="14.25" customHeight="1" x14ac:dyDescent="0.35">
      <c r="A569" s="23" t="s">
        <v>15</v>
      </c>
      <c r="B569" s="24">
        <v>1664776</v>
      </c>
      <c r="C569" s="25">
        <v>1</v>
      </c>
      <c r="D569" s="28" t="s">
        <v>2647</v>
      </c>
      <c r="E569" s="25" t="s">
        <v>2648</v>
      </c>
      <c r="F569" s="23" t="s">
        <v>2646</v>
      </c>
      <c r="G569" s="24" t="s">
        <v>24</v>
      </c>
      <c r="H569" s="25" t="s">
        <v>65</v>
      </c>
      <c r="I569" s="26" t="s">
        <v>66</v>
      </c>
      <c r="J569" s="25" t="s">
        <v>2649</v>
      </c>
      <c r="K569" s="25" t="s">
        <v>1321</v>
      </c>
      <c r="L569" s="19" t="s">
        <v>2650</v>
      </c>
      <c r="M569" s="25" t="s">
        <v>2651</v>
      </c>
      <c r="N569" s="25" t="s">
        <v>2652</v>
      </c>
      <c r="O569" s="25" t="s">
        <v>26</v>
      </c>
      <c r="P569" s="22" t="s">
        <v>1559</v>
      </c>
      <c r="Q569" s="27">
        <v>42444</v>
      </c>
      <c r="R569" s="25" t="s">
        <v>25</v>
      </c>
      <c r="S569" s="25" t="s">
        <v>24</v>
      </c>
      <c r="T569" s="25" t="s">
        <v>24</v>
      </c>
      <c r="U569" s="27">
        <v>42460</v>
      </c>
      <c r="V569" s="32" t="s">
        <v>25</v>
      </c>
      <c r="W569" s="32" t="s">
        <v>24</v>
      </c>
      <c r="X569" s="32" t="s">
        <v>24</v>
      </c>
      <c r="Y569" s="32" t="s">
        <v>25</v>
      </c>
      <c r="Z569" s="32" t="s">
        <v>24</v>
      </c>
      <c r="AA569" s="19" t="s">
        <v>24</v>
      </c>
      <c r="AB569" s="25" t="s">
        <v>25</v>
      </c>
      <c r="AC569" s="32" t="s">
        <v>25</v>
      </c>
      <c r="AD569" s="32" t="s">
        <v>24</v>
      </c>
      <c r="AE569" s="32" t="s">
        <v>24</v>
      </c>
      <c r="AF569" s="32" t="s">
        <v>25</v>
      </c>
      <c r="AG569" s="28" t="s">
        <v>1332</v>
      </c>
      <c r="AH569" s="28" t="s">
        <v>2653</v>
      </c>
      <c r="AI569" s="32" t="s">
        <v>6760</v>
      </c>
      <c r="AJ569" s="28" t="s">
        <v>2654</v>
      </c>
      <c r="AK569" s="28" t="s">
        <v>26</v>
      </c>
      <c r="AL569" s="32" t="s">
        <v>26</v>
      </c>
      <c r="AM569" s="32" t="s">
        <v>24</v>
      </c>
      <c r="AN569" s="32" t="s">
        <v>24</v>
      </c>
      <c r="AO569" s="73" t="str">
        <f xml:space="preserve"> INDEX('parsed-whois-report-2018-02-09T'!$F$2:$F$1850, MATCH('MASTER--Enter Data'!E569, 'parsed-whois-report-2018-02-09T'!$A$2:$A$1850, 0))</f>
        <v>Registered Original Registrant</v>
      </c>
      <c r="AP569" s="28" t="s">
        <v>26</v>
      </c>
      <c r="AQ569" s="32"/>
      <c r="AR569" s="32" t="s">
        <v>24</v>
      </c>
      <c r="AS569" s="46" t="str">
        <f t="shared" si="138"/>
        <v>hochtief</v>
      </c>
      <c r="AT569" s="46" t="str">
        <f xml:space="preserve"> INDEX('TM Grouping Lookup'!$B$2:$B$1870, MATCH(AS569, 'TM Grouping Lookup'!$A$2:$A$1870, 0))</f>
        <v>Hochtief</v>
      </c>
      <c r="AU569" s="46" t="b">
        <f t="shared" si="149"/>
        <v>0</v>
      </c>
      <c r="AV569" s="46" t="b">
        <f t="shared" si="149"/>
        <v>0</v>
      </c>
      <c r="AW569" s="46" t="b">
        <f t="shared" si="149"/>
        <v>0</v>
      </c>
      <c r="AX569" s="46" t="b">
        <f t="shared" si="149"/>
        <v>0</v>
      </c>
      <c r="AY569" s="46" t="b">
        <f t="shared" si="149"/>
        <v>0</v>
      </c>
      <c r="AZ569" s="46" t="b">
        <f t="shared" si="149"/>
        <v>0</v>
      </c>
      <c r="BA569" s="46" t="b">
        <f t="shared" si="149"/>
        <v>0</v>
      </c>
      <c r="BB569" s="46" t="b">
        <f t="shared" si="149"/>
        <v>0</v>
      </c>
      <c r="BC569" s="46" t="b">
        <f t="shared" si="149"/>
        <v>1</v>
      </c>
      <c r="BD569" s="46" t="b">
        <f t="shared" si="150"/>
        <v>0</v>
      </c>
      <c r="BE569" s="46" t="b">
        <f t="shared" si="150"/>
        <v>0</v>
      </c>
      <c r="BF569" s="46" t="b">
        <f t="shared" si="150"/>
        <v>0</v>
      </c>
      <c r="BG569" s="46" t="b">
        <f t="shared" si="150"/>
        <v>0</v>
      </c>
      <c r="BH569" s="46" t="b">
        <f t="shared" si="150"/>
        <v>0</v>
      </c>
      <c r="BI569" s="46" t="b">
        <f t="shared" si="150"/>
        <v>0</v>
      </c>
      <c r="BJ569" s="46" t="b">
        <f t="shared" si="150"/>
        <v>1</v>
      </c>
      <c r="BK569" s="46" t="b">
        <f t="shared" si="150"/>
        <v>0</v>
      </c>
      <c r="BL569" s="46" t="b">
        <f t="shared" si="150"/>
        <v>0</v>
      </c>
      <c r="BM569" s="46" t="b">
        <f t="shared" si="151"/>
        <v>0</v>
      </c>
      <c r="BN569" s="46" t="b">
        <f t="shared" si="151"/>
        <v>0</v>
      </c>
      <c r="BO569" s="46" t="b">
        <f t="shared" si="151"/>
        <v>0</v>
      </c>
      <c r="BP569" s="46" t="b">
        <f t="shared" si="151"/>
        <v>0</v>
      </c>
    </row>
    <row r="570" spans="1:68" ht="14.25" customHeight="1" x14ac:dyDescent="0.35">
      <c r="A570" s="23" t="s">
        <v>15</v>
      </c>
      <c r="B570" s="24">
        <v>1665019</v>
      </c>
      <c r="C570" s="25">
        <v>1</v>
      </c>
      <c r="D570" s="28" t="s">
        <v>2655</v>
      </c>
      <c r="E570" s="25" t="s">
        <v>2656</v>
      </c>
      <c r="F570" s="23" t="s">
        <v>297</v>
      </c>
      <c r="G570" s="24" t="s">
        <v>24</v>
      </c>
      <c r="H570" s="25" t="s">
        <v>65</v>
      </c>
      <c r="I570" s="26" t="s">
        <v>23</v>
      </c>
      <c r="J570" s="25" t="s">
        <v>2657</v>
      </c>
      <c r="K570" s="25" t="s">
        <v>1176</v>
      </c>
      <c r="L570" s="25" t="s">
        <v>2658</v>
      </c>
      <c r="M570" s="25" t="s">
        <v>1176</v>
      </c>
      <c r="N570" s="25" t="s">
        <v>1916</v>
      </c>
      <c r="O570" s="25" t="s">
        <v>26</v>
      </c>
      <c r="P570" s="25" t="s">
        <v>1197</v>
      </c>
      <c r="Q570" s="27">
        <v>42440</v>
      </c>
      <c r="R570" s="25" t="s">
        <v>26</v>
      </c>
      <c r="S570" s="25" t="s">
        <v>26</v>
      </c>
      <c r="T570" s="25" t="s">
        <v>26</v>
      </c>
      <c r="U570" s="27">
        <v>42459</v>
      </c>
      <c r="V570" s="28" t="s">
        <v>25</v>
      </c>
      <c r="W570" s="28" t="s">
        <v>24</v>
      </c>
      <c r="X570" s="28" t="s">
        <v>24</v>
      </c>
      <c r="Y570" s="28" t="s">
        <v>24</v>
      </c>
      <c r="Z570" s="28" t="s">
        <v>24</v>
      </c>
      <c r="AA570" s="28" t="s">
        <v>25</v>
      </c>
      <c r="AB570" s="25" t="s">
        <v>24</v>
      </c>
      <c r="AC570" s="32" t="s">
        <v>24</v>
      </c>
      <c r="AD570" s="32" t="s">
        <v>26</v>
      </c>
      <c r="AE570" s="32" t="s">
        <v>26</v>
      </c>
      <c r="AF570" s="32" t="s">
        <v>26</v>
      </c>
      <c r="AG570" s="28" t="s">
        <v>26</v>
      </c>
      <c r="AH570" s="28" t="s">
        <v>26</v>
      </c>
      <c r="AI570" s="28" t="s">
        <v>1466</v>
      </c>
      <c r="AJ570" s="28" t="s">
        <v>26</v>
      </c>
      <c r="AK570" s="28" t="s">
        <v>26</v>
      </c>
      <c r="AL570" s="32" t="s">
        <v>26</v>
      </c>
      <c r="AM570" s="32" t="s">
        <v>26</v>
      </c>
      <c r="AN570" s="32" t="s">
        <v>26</v>
      </c>
      <c r="AO570" s="73" t="str">
        <f xml:space="preserve"> INDEX('parsed-whois-report-2018-02-09T'!$F$2:$F$1850, MATCH('MASTER--Enter Data'!E570, 'parsed-whois-report-2018-02-09T'!$A$2:$A$1850, 0))</f>
        <v>Registered Original Registrant</v>
      </c>
      <c r="AP570" s="28" t="s">
        <v>26</v>
      </c>
      <c r="AQ570" s="32"/>
      <c r="AR570" s="32" t="s">
        <v>24</v>
      </c>
      <c r="AS570" s="46" t="str">
        <f t="shared" si="138"/>
        <v>skyrim</v>
      </c>
      <c r="AT570" s="46" t="str">
        <f xml:space="preserve"> INDEX('TM Grouping Lookup'!$B$2:$B$1870, MATCH(AS570, 'TM Grouping Lookup'!$A$2:$A$1870, 0))</f>
        <v>Skyrim</v>
      </c>
      <c r="AU570" s="46" t="b">
        <f t="shared" si="149"/>
        <v>0</v>
      </c>
      <c r="AV570" s="46" t="b">
        <f t="shared" si="149"/>
        <v>0</v>
      </c>
      <c r="AW570" s="46" t="b">
        <f t="shared" si="149"/>
        <v>0</v>
      </c>
      <c r="AX570" s="46" t="b">
        <f t="shared" si="149"/>
        <v>0</v>
      </c>
      <c r="AY570" s="46" t="b">
        <f t="shared" si="149"/>
        <v>0</v>
      </c>
      <c r="AZ570" s="46" t="b">
        <f t="shared" si="149"/>
        <v>0</v>
      </c>
      <c r="BA570" s="46" t="b">
        <f t="shared" si="149"/>
        <v>0</v>
      </c>
      <c r="BB570" s="46" t="b">
        <f t="shared" si="149"/>
        <v>0</v>
      </c>
      <c r="BC570" s="46" t="b">
        <f t="shared" si="149"/>
        <v>0</v>
      </c>
      <c r="BD570" s="46" t="b">
        <f t="shared" si="150"/>
        <v>0</v>
      </c>
      <c r="BE570" s="46" t="b">
        <f t="shared" si="150"/>
        <v>0</v>
      </c>
      <c r="BF570" s="46" t="b">
        <f t="shared" si="150"/>
        <v>0</v>
      </c>
      <c r="BG570" s="46" t="b">
        <f t="shared" si="150"/>
        <v>0</v>
      </c>
      <c r="BH570" s="46" t="b">
        <f t="shared" si="150"/>
        <v>0</v>
      </c>
      <c r="BI570" s="46" t="b">
        <f t="shared" si="150"/>
        <v>0</v>
      </c>
      <c r="BJ570" s="46" t="b">
        <f t="shared" si="150"/>
        <v>0</v>
      </c>
      <c r="BK570" s="46" t="b">
        <f t="shared" si="150"/>
        <v>1</v>
      </c>
      <c r="BL570" s="46" t="b">
        <f t="shared" si="150"/>
        <v>0</v>
      </c>
      <c r="BM570" s="46" t="b">
        <f t="shared" si="151"/>
        <v>0</v>
      </c>
      <c r="BN570" s="46" t="b">
        <f t="shared" si="151"/>
        <v>0</v>
      </c>
      <c r="BO570" s="46" t="b">
        <f t="shared" si="151"/>
        <v>0</v>
      </c>
      <c r="BP570" s="46" t="b">
        <f t="shared" si="151"/>
        <v>0</v>
      </c>
    </row>
    <row r="571" spans="1:68" x14ac:dyDescent="0.35">
      <c r="A571" s="23" t="s">
        <v>15</v>
      </c>
      <c r="B571" s="24">
        <v>1665045</v>
      </c>
      <c r="C571" s="25">
        <v>1</v>
      </c>
      <c r="D571" s="28" t="s">
        <v>2659</v>
      </c>
      <c r="E571" s="25" t="s">
        <v>2660</v>
      </c>
      <c r="F571" s="23" t="s">
        <v>918</v>
      </c>
      <c r="G571" s="24" t="s">
        <v>24</v>
      </c>
      <c r="H571" s="25" t="s">
        <v>65</v>
      </c>
      <c r="I571" s="26" t="s">
        <v>23</v>
      </c>
      <c r="J571" s="25" t="s">
        <v>2661</v>
      </c>
      <c r="K571" s="25" t="s">
        <v>1176</v>
      </c>
      <c r="L571" s="25" t="s">
        <v>2662</v>
      </c>
      <c r="M571" s="25" t="s">
        <v>1267</v>
      </c>
      <c r="N571" s="25" t="s">
        <v>1916</v>
      </c>
      <c r="O571" s="25" t="s">
        <v>26</v>
      </c>
      <c r="P571" s="25" t="s">
        <v>1197</v>
      </c>
      <c r="Q571" s="27">
        <v>42440</v>
      </c>
      <c r="R571" s="25" t="s">
        <v>26</v>
      </c>
      <c r="S571" s="25" t="s">
        <v>26</v>
      </c>
      <c r="T571" s="25" t="s">
        <v>26</v>
      </c>
      <c r="U571" s="27">
        <v>42459</v>
      </c>
      <c r="V571" s="28" t="s">
        <v>25</v>
      </c>
      <c r="W571" s="28" t="s">
        <v>24</v>
      </c>
      <c r="X571" s="28" t="s">
        <v>24</v>
      </c>
      <c r="Y571" s="28" t="s">
        <v>24</v>
      </c>
      <c r="Z571" s="28" t="s">
        <v>25</v>
      </c>
      <c r="AA571" s="28" t="s">
        <v>24</v>
      </c>
      <c r="AB571" s="25" t="s">
        <v>24</v>
      </c>
      <c r="AC571" s="32" t="s">
        <v>25</v>
      </c>
      <c r="AD571" s="32" t="s">
        <v>24</v>
      </c>
      <c r="AE571" s="32" t="s">
        <v>24</v>
      </c>
      <c r="AF571" s="32" t="s">
        <v>24</v>
      </c>
      <c r="AG571" s="28" t="s">
        <v>26</v>
      </c>
      <c r="AH571" s="28" t="s">
        <v>26</v>
      </c>
      <c r="AI571" s="28" t="s">
        <v>2663</v>
      </c>
      <c r="AJ571" s="28" t="s">
        <v>26</v>
      </c>
      <c r="AK571" s="28" t="s">
        <v>26</v>
      </c>
      <c r="AL571" s="32" t="s">
        <v>26</v>
      </c>
      <c r="AM571" s="32" t="s">
        <v>26</v>
      </c>
      <c r="AN571" s="32" t="s">
        <v>26</v>
      </c>
      <c r="AO571" s="73" t="str">
        <f xml:space="preserve"> INDEX('parsed-whois-report-2018-02-09T'!$F$2:$F$1850, MATCH('MASTER--Enter Data'!E571, 'parsed-whois-report-2018-02-09T'!$A$2:$A$1850, 0))</f>
        <v>Registered Original Registrant</v>
      </c>
      <c r="AP571" s="28" t="s">
        <v>26</v>
      </c>
      <c r="AQ571" s="32"/>
      <c r="AR571" s="32" t="s">
        <v>24</v>
      </c>
      <c r="AS571" s="46" t="str">
        <f t="shared" si="138"/>
        <v>doom</v>
      </c>
      <c r="AT571" s="46" t="str">
        <f xml:space="preserve"> INDEX('TM Grouping Lookup'!$B$2:$B$1870, MATCH(AS571, 'TM Grouping Lookup'!$A$2:$A$1870, 0))</f>
        <v>DOOM</v>
      </c>
      <c r="AU571" s="46" t="b">
        <f t="shared" si="149"/>
        <v>0</v>
      </c>
      <c r="AV571" s="46" t="b">
        <f t="shared" si="149"/>
        <v>0</v>
      </c>
      <c r="AW571" s="46" t="b">
        <f t="shared" si="149"/>
        <v>0</v>
      </c>
      <c r="AX571" s="46" t="b">
        <f t="shared" si="149"/>
        <v>0</v>
      </c>
      <c r="AY571" s="46" t="b">
        <f t="shared" si="149"/>
        <v>0</v>
      </c>
      <c r="AZ571" s="46" t="b">
        <f t="shared" si="149"/>
        <v>0</v>
      </c>
      <c r="BA571" s="46" t="b">
        <f t="shared" si="149"/>
        <v>0</v>
      </c>
      <c r="BB571" s="46" t="b">
        <f t="shared" si="149"/>
        <v>0</v>
      </c>
      <c r="BC571" s="46" t="b">
        <f t="shared" si="149"/>
        <v>0</v>
      </c>
      <c r="BD571" s="46" t="b">
        <f t="shared" si="150"/>
        <v>0</v>
      </c>
      <c r="BE571" s="46" t="b">
        <f t="shared" si="150"/>
        <v>0</v>
      </c>
      <c r="BF571" s="46" t="b">
        <f t="shared" si="150"/>
        <v>1</v>
      </c>
      <c r="BG571" s="46" t="b">
        <f t="shared" si="150"/>
        <v>0</v>
      </c>
      <c r="BH571" s="46" t="b">
        <f t="shared" si="150"/>
        <v>0</v>
      </c>
      <c r="BI571" s="46" t="b">
        <f t="shared" si="150"/>
        <v>0</v>
      </c>
      <c r="BJ571" s="46" t="b">
        <f t="shared" si="150"/>
        <v>0</v>
      </c>
      <c r="BK571" s="46" t="b">
        <f t="shared" si="150"/>
        <v>0</v>
      </c>
      <c r="BL571" s="46" t="b">
        <f t="shared" si="150"/>
        <v>0</v>
      </c>
      <c r="BM571" s="46" t="b">
        <f t="shared" si="151"/>
        <v>0</v>
      </c>
      <c r="BN571" s="46" t="b">
        <f t="shared" si="151"/>
        <v>0</v>
      </c>
      <c r="BO571" s="46" t="b">
        <f t="shared" si="151"/>
        <v>0</v>
      </c>
      <c r="BP571" s="46" t="b">
        <f t="shared" si="151"/>
        <v>0</v>
      </c>
    </row>
    <row r="572" spans="1:68" x14ac:dyDescent="0.35">
      <c r="A572" s="23" t="s">
        <v>15</v>
      </c>
      <c r="B572" s="24">
        <v>1665072</v>
      </c>
      <c r="C572" s="25">
        <v>1</v>
      </c>
      <c r="D572" s="28" t="s">
        <v>2664</v>
      </c>
      <c r="E572" s="25" t="s">
        <v>220</v>
      </c>
      <c r="F572" s="23" t="s">
        <v>203</v>
      </c>
      <c r="G572" s="24" t="s">
        <v>24</v>
      </c>
      <c r="H572" s="25" t="s">
        <v>65</v>
      </c>
      <c r="I572" s="26" t="s">
        <v>23</v>
      </c>
      <c r="J572" s="25" t="s">
        <v>1308</v>
      </c>
      <c r="K572" s="25" t="s">
        <v>1321</v>
      </c>
      <c r="L572" s="25" t="s">
        <v>2665</v>
      </c>
      <c r="M572" s="25" t="s">
        <v>1370</v>
      </c>
      <c r="N572" s="25" t="s">
        <v>1322</v>
      </c>
      <c r="O572" s="25" t="s">
        <v>26</v>
      </c>
      <c r="P572" s="25" t="s">
        <v>1197</v>
      </c>
      <c r="Q572" s="27">
        <v>42440</v>
      </c>
      <c r="R572" s="25" t="s">
        <v>26</v>
      </c>
      <c r="S572" s="25" t="s">
        <v>26</v>
      </c>
      <c r="T572" s="25" t="s">
        <v>26</v>
      </c>
      <c r="U572" s="27">
        <v>42459</v>
      </c>
      <c r="V572" s="28" t="s">
        <v>25</v>
      </c>
      <c r="W572" s="28" t="s">
        <v>24</v>
      </c>
      <c r="X572" s="28" t="s">
        <v>24</v>
      </c>
      <c r="Y572" s="28" t="s">
        <v>24</v>
      </c>
      <c r="Z572" s="28" t="s">
        <v>25</v>
      </c>
      <c r="AA572" s="28" t="s">
        <v>24</v>
      </c>
      <c r="AB572" s="25" t="s">
        <v>24</v>
      </c>
      <c r="AC572" s="28" t="s">
        <v>25</v>
      </c>
      <c r="AD572" s="28" t="s">
        <v>24</v>
      </c>
      <c r="AE572" s="28" t="s">
        <v>24</v>
      </c>
      <c r="AF572" s="28" t="s">
        <v>24</v>
      </c>
      <c r="AG572" s="28" t="s">
        <v>26</v>
      </c>
      <c r="AH572" s="28" t="s">
        <v>26</v>
      </c>
      <c r="AI572" s="28" t="s">
        <v>2626</v>
      </c>
      <c r="AJ572" s="28" t="s">
        <v>26</v>
      </c>
      <c r="AK572" s="28" t="s">
        <v>26</v>
      </c>
      <c r="AL572" s="28" t="s">
        <v>26</v>
      </c>
      <c r="AM572" s="28" t="s">
        <v>26</v>
      </c>
      <c r="AN572" s="28" t="s">
        <v>26</v>
      </c>
      <c r="AO572" s="73" t="str">
        <f xml:space="preserve"> INDEX('parsed-whois-report-2018-02-09T'!$F$2:$F$1850, MATCH('MASTER--Enter Data'!E572, 'parsed-whois-report-2018-02-09T'!$A$2:$A$1850, 0))</f>
        <v>Acquired by TM Owner</v>
      </c>
      <c r="AP572" s="28" t="s">
        <v>26</v>
      </c>
      <c r="AQ572" s="32"/>
      <c r="AR572" s="28" t="s">
        <v>24</v>
      </c>
      <c r="AS572" s="46" t="str">
        <f t="shared" si="138"/>
        <v>staralliance</v>
      </c>
      <c r="AT572" s="46" t="str">
        <f xml:space="preserve"> INDEX('TM Grouping Lookup'!$B$2:$B$1870, MATCH(AS572, 'TM Grouping Lookup'!$A$2:$A$1870, 0))</f>
        <v>Staralliance</v>
      </c>
      <c r="AU572" s="46" t="b">
        <f t="shared" si="149"/>
        <v>0</v>
      </c>
      <c r="AV572" s="46" t="b">
        <f t="shared" si="149"/>
        <v>0</v>
      </c>
      <c r="AW572" s="46" t="b">
        <f t="shared" si="149"/>
        <v>0</v>
      </c>
      <c r="AX572" s="46" t="b">
        <f t="shared" si="149"/>
        <v>0</v>
      </c>
      <c r="AY572" s="46" t="b">
        <f t="shared" si="149"/>
        <v>0</v>
      </c>
      <c r="AZ572" s="46" t="b">
        <f t="shared" si="149"/>
        <v>0</v>
      </c>
      <c r="BA572" s="46" t="b">
        <f t="shared" si="149"/>
        <v>0</v>
      </c>
      <c r="BB572" s="46" t="b">
        <f t="shared" si="149"/>
        <v>0</v>
      </c>
      <c r="BC572" s="46" t="b">
        <f t="shared" si="149"/>
        <v>0</v>
      </c>
      <c r="BD572" s="46" t="b">
        <f t="shared" si="150"/>
        <v>0</v>
      </c>
      <c r="BE572" s="46" t="b">
        <f t="shared" si="150"/>
        <v>0</v>
      </c>
      <c r="BF572" s="46" t="b">
        <f t="shared" si="150"/>
        <v>0</v>
      </c>
      <c r="BG572" s="46" t="b">
        <f t="shared" si="150"/>
        <v>1</v>
      </c>
      <c r="BH572" s="46" t="b">
        <f t="shared" si="150"/>
        <v>0</v>
      </c>
      <c r="BI572" s="46" t="b">
        <f t="shared" si="150"/>
        <v>0</v>
      </c>
      <c r="BJ572" s="46" t="b">
        <f t="shared" si="150"/>
        <v>0</v>
      </c>
      <c r="BK572" s="46" t="b">
        <f t="shared" si="150"/>
        <v>0</v>
      </c>
      <c r="BL572" s="46" t="b">
        <f t="shared" si="150"/>
        <v>0</v>
      </c>
      <c r="BM572" s="46" t="b">
        <f t="shared" si="151"/>
        <v>0</v>
      </c>
      <c r="BN572" s="46" t="b">
        <f t="shared" si="151"/>
        <v>0</v>
      </c>
      <c r="BO572" s="46" t="b">
        <f t="shared" si="151"/>
        <v>0</v>
      </c>
      <c r="BP572" s="46" t="b">
        <f t="shared" si="151"/>
        <v>0</v>
      </c>
    </row>
    <row r="573" spans="1:68" ht="14.25" customHeight="1" x14ac:dyDescent="0.35">
      <c r="A573" s="23" t="s">
        <v>15</v>
      </c>
      <c r="B573" s="24">
        <v>1666143</v>
      </c>
      <c r="C573" s="25">
        <v>1</v>
      </c>
      <c r="D573" s="28" t="s">
        <v>2666</v>
      </c>
      <c r="E573" s="25" t="s">
        <v>2667</v>
      </c>
      <c r="F573" s="23" t="s">
        <v>2646</v>
      </c>
      <c r="G573" s="24" t="s">
        <v>24</v>
      </c>
      <c r="H573" s="25" t="s">
        <v>65</v>
      </c>
      <c r="I573" s="26" t="s">
        <v>66</v>
      </c>
      <c r="J573" s="25" t="s">
        <v>2668</v>
      </c>
      <c r="K573" s="25" t="s">
        <v>1176</v>
      </c>
      <c r="L573" s="25" t="s">
        <v>2669</v>
      </c>
      <c r="M573" s="25" t="s">
        <v>1283</v>
      </c>
      <c r="N573" s="25" t="s">
        <v>2670</v>
      </c>
      <c r="O573" s="25" t="s">
        <v>26</v>
      </c>
      <c r="P573" s="25" t="s">
        <v>1213</v>
      </c>
      <c r="Q573" s="27">
        <v>42450</v>
      </c>
      <c r="R573" s="25" t="s">
        <v>25</v>
      </c>
      <c r="S573" s="25" t="s">
        <v>24</v>
      </c>
      <c r="T573" s="25" t="s">
        <v>24</v>
      </c>
      <c r="U573" s="27">
        <v>42450</v>
      </c>
      <c r="V573" s="28" t="s">
        <v>25</v>
      </c>
      <c r="W573" s="28" t="s">
        <v>24</v>
      </c>
      <c r="X573" s="28" t="s">
        <v>24</v>
      </c>
      <c r="Y573" s="28" t="s">
        <v>24</v>
      </c>
      <c r="Z573" s="28" t="s">
        <v>25</v>
      </c>
      <c r="AA573" s="28" t="s">
        <v>24</v>
      </c>
      <c r="AB573" s="25" t="s">
        <v>24</v>
      </c>
      <c r="AC573" s="28" t="s">
        <v>24</v>
      </c>
      <c r="AD573" s="28" t="s">
        <v>26</v>
      </c>
      <c r="AE573" s="28" t="s">
        <v>26</v>
      </c>
      <c r="AF573" s="28" t="s">
        <v>26</v>
      </c>
      <c r="AG573" s="28" t="s">
        <v>1332</v>
      </c>
      <c r="AH573" s="28" t="s">
        <v>2671</v>
      </c>
      <c r="AI573" s="28" t="s">
        <v>1466</v>
      </c>
      <c r="AJ573" s="28" t="s">
        <v>26</v>
      </c>
      <c r="AK573" s="28" t="s">
        <v>26</v>
      </c>
      <c r="AL573" s="28" t="s">
        <v>26</v>
      </c>
      <c r="AM573" s="28" t="s">
        <v>24</v>
      </c>
      <c r="AN573" s="28" t="s">
        <v>24</v>
      </c>
      <c r="AO573" s="73" t="str">
        <f xml:space="preserve"> INDEX('parsed-whois-report-2018-02-09T'!$F$2:$F$1850, MATCH('MASTER--Enter Data'!E573, 'parsed-whois-report-2018-02-09T'!$A$2:$A$1850, 0))</f>
        <v>Acquired by TM Owner</v>
      </c>
      <c r="AP573" s="28" t="s">
        <v>26</v>
      </c>
      <c r="AQ573" s="32"/>
      <c r="AR573" s="28" t="s">
        <v>24</v>
      </c>
      <c r="AS573" s="46" t="str">
        <f t="shared" si="138"/>
        <v>honeywell</v>
      </c>
      <c r="AT573" s="46" t="str">
        <f xml:space="preserve"> INDEX('TM Grouping Lookup'!$B$2:$B$1870, MATCH(AS573, 'TM Grouping Lookup'!$A$2:$A$1870, 0))</f>
        <v>Honeywell</v>
      </c>
      <c r="AU573" s="46" t="b">
        <f t="shared" ref="AU573:BC582" si="152" xml:space="preserve"> ISNUMBER(SEARCH(RIGHT(AU$2,LEN(AU$2) - SEARCH(": ", AU$2, 1) -1), $AG573))</f>
        <v>0</v>
      </c>
      <c r="AV573" s="46" t="b">
        <f t="shared" si="152"/>
        <v>0</v>
      </c>
      <c r="AW573" s="46" t="b">
        <f t="shared" si="152"/>
        <v>0</v>
      </c>
      <c r="AX573" s="46" t="b">
        <f t="shared" si="152"/>
        <v>0</v>
      </c>
      <c r="AY573" s="46" t="b">
        <f t="shared" si="152"/>
        <v>0</v>
      </c>
      <c r="AZ573" s="46" t="b">
        <f t="shared" si="152"/>
        <v>0</v>
      </c>
      <c r="BA573" s="46" t="b">
        <f t="shared" si="152"/>
        <v>0</v>
      </c>
      <c r="BB573" s="46" t="b">
        <f t="shared" si="152"/>
        <v>0</v>
      </c>
      <c r="BC573" s="46" t="b">
        <f t="shared" si="152"/>
        <v>1</v>
      </c>
      <c r="BD573" s="46" t="b">
        <f t="shared" ref="BD573:BL582" si="153" xml:space="preserve"> ISNUMBER(SEARCH(RIGHT(BD$2,LEN(BD$2) - SEARCH(": ", BD$2, 1) -1), $AI573))</f>
        <v>0</v>
      </c>
      <c r="BE573" s="46" t="b">
        <f t="shared" si="153"/>
        <v>0</v>
      </c>
      <c r="BF573" s="46" t="b">
        <f t="shared" si="153"/>
        <v>0</v>
      </c>
      <c r="BG573" s="46" t="b">
        <f t="shared" si="153"/>
        <v>0</v>
      </c>
      <c r="BH573" s="46" t="b">
        <f t="shared" si="153"/>
        <v>0</v>
      </c>
      <c r="BI573" s="46" t="b">
        <f t="shared" si="153"/>
        <v>0</v>
      </c>
      <c r="BJ573" s="46" t="b">
        <f t="shared" si="153"/>
        <v>0</v>
      </c>
      <c r="BK573" s="46" t="b">
        <f t="shared" si="153"/>
        <v>1</v>
      </c>
      <c r="BL573" s="46" t="b">
        <f t="shared" si="153"/>
        <v>0</v>
      </c>
      <c r="BM573" s="46" t="b">
        <f t="shared" si="151"/>
        <v>0</v>
      </c>
      <c r="BN573" s="46" t="b">
        <f t="shared" si="151"/>
        <v>0</v>
      </c>
      <c r="BO573" s="46" t="b">
        <f t="shared" si="151"/>
        <v>0</v>
      </c>
      <c r="BP573" s="46" t="b">
        <f t="shared" si="151"/>
        <v>0</v>
      </c>
    </row>
    <row r="574" spans="1:68" x14ac:dyDescent="0.35">
      <c r="A574" s="23" t="s">
        <v>15</v>
      </c>
      <c r="B574" s="24">
        <v>1666243</v>
      </c>
      <c r="C574" s="25">
        <v>1</v>
      </c>
      <c r="D574" s="28" t="s">
        <v>2672</v>
      </c>
      <c r="E574" s="25" t="s">
        <v>2673</v>
      </c>
      <c r="F574" s="23" t="s">
        <v>235</v>
      </c>
      <c r="G574" s="24" t="s">
        <v>24</v>
      </c>
      <c r="H574" s="25" t="s">
        <v>65</v>
      </c>
      <c r="I574" s="26" t="s">
        <v>66</v>
      </c>
      <c r="J574" s="25" t="s">
        <v>2387</v>
      </c>
      <c r="K574" s="25" t="s">
        <v>1176</v>
      </c>
      <c r="L574" s="25" t="s">
        <v>2674</v>
      </c>
      <c r="M574" s="25" t="s">
        <v>1283</v>
      </c>
      <c r="N574" s="25" t="s">
        <v>26</v>
      </c>
      <c r="O574" s="25" t="s">
        <v>26</v>
      </c>
      <c r="P574" s="25" t="s">
        <v>1206</v>
      </c>
      <c r="Q574" s="27">
        <v>42447</v>
      </c>
      <c r="R574" s="25" t="s">
        <v>25</v>
      </c>
      <c r="S574" s="25" t="s">
        <v>24</v>
      </c>
      <c r="T574" s="25" t="s">
        <v>24</v>
      </c>
      <c r="U574" s="27">
        <v>42452</v>
      </c>
      <c r="V574" s="28" t="s">
        <v>24</v>
      </c>
      <c r="W574" s="28" t="s">
        <v>25</v>
      </c>
      <c r="X574" s="28" t="s">
        <v>24</v>
      </c>
      <c r="Y574" s="28" t="s">
        <v>24</v>
      </c>
      <c r="Z574" s="28" t="s">
        <v>25</v>
      </c>
      <c r="AA574" s="28" t="s">
        <v>24</v>
      </c>
      <c r="AB574" s="25" t="s">
        <v>24</v>
      </c>
      <c r="AC574" s="28" t="s">
        <v>25</v>
      </c>
      <c r="AD574" s="28" t="s">
        <v>24</v>
      </c>
      <c r="AE574" s="28" t="s">
        <v>24</v>
      </c>
      <c r="AF574" s="28" t="s">
        <v>24</v>
      </c>
      <c r="AG574" s="28" t="s">
        <v>2675</v>
      </c>
      <c r="AH574" s="28" t="s">
        <v>2676</v>
      </c>
      <c r="AI574" s="28" t="s">
        <v>6685</v>
      </c>
      <c r="AJ574" s="28" t="s">
        <v>26</v>
      </c>
      <c r="AK574" s="28" t="s">
        <v>26</v>
      </c>
      <c r="AL574" s="28" t="s">
        <v>26</v>
      </c>
      <c r="AM574" s="28" t="s">
        <v>24</v>
      </c>
      <c r="AN574" s="28" t="s">
        <v>24</v>
      </c>
      <c r="AO574" s="73" t="str">
        <f xml:space="preserve"> INDEX('parsed-whois-report-2018-02-09T'!$F$2:$F$1850, MATCH('MASTER--Enter Data'!E574, 'parsed-whois-report-2018-02-09T'!$A$2:$A$1850, 0))</f>
        <v>Registered Original Registrant</v>
      </c>
      <c r="AP574" s="28" t="s">
        <v>26</v>
      </c>
      <c r="AQ574" s="32"/>
      <c r="AR574" s="28" t="s">
        <v>24</v>
      </c>
      <c r="AS574" s="46" t="str">
        <f t="shared" si="138"/>
        <v>ibmall</v>
      </c>
      <c r="AT574" s="46" t="str">
        <f xml:space="preserve"> INDEX('TM Grouping Lookup'!$B$2:$B$1870, MATCH(AS574, 'TM Grouping Lookup'!$A$2:$A$1870, 0))</f>
        <v>International Business Machine</v>
      </c>
      <c r="AU574" s="46" t="b">
        <f t="shared" si="152"/>
        <v>0</v>
      </c>
      <c r="AV574" s="46" t="b">
        <f t="shared" si="152"/>
        <v>0</v>
      </c>
      <c r="AW574" s="46" t="b">
        <f t="shared" si="152"/>
        <v>0</v>
      </c>
      <c r="AX574" s="46" t="b">
        <f t="shared" si="152"/>
        <v>1</v>
      </c>
      <c r="AY574" s="46" t="b">
        <f t="shared" si="152"/>
        <v>0</v>
      </c>
      <c r="AZ574" s="46" t="b">
        <f t="shared" si="152"/>
        <v>0</v>
      </c>
      <c r="BA574" s="46" t="b">
        <f t="shared" si="152"/>
        <v>0</v>
      </c>
      <c r="BB574" s="46" t="b">
        <f t="shared" si="152"/>
        <v>0</v>
      </c>
      <c r="BC574" s="46" t="b">
        <f t="shared" si="152"/>
        <v>0</v>
      </c>
      <c r="BD574" s="46" t="b">
        <f t="shared" si="153"/>
        <v>1</v>
      </c>
      <c r="BE574" s="46" t="b">
        <f t="shared" si="153"/>
        <v>1</v>
      </c>
      <c r="BF574" s="46" t="b">
        <f t="shared" si="153"/>
        <v>0</v>
      </c>
      <c r="BG574" s="46" t="b">
        <f t="shared" si="153"/>
        <v>0</v>
      </c>
      <c r="BH574" s="46" t="b">
        <f t="shared" si="153"/>
        <v>0</v>
      </c>
      <c r="BI574" s="46" t="b">
        <f t="shared" si="153"/>
        <v>0</v>
      </c>
      <c r="BJ574" s="46" t="b">
        <f t="shared" si="153"/>
        <v>0</v>
      </c>
      <c r="BK574" s="46" t="b">
        <f t="shared" si="153"/>
        <v>0</v>
      </c>
      <c r="BL574" s="46" t="b">
        <f t="shared" si="153"/>
        <v>0</v>
      </c>
      <c r="BM574" s="46" t="b">
        <f t="shared" si="151"/>
        <v>0</v>
      </c>
      <c r="BN574" s="46" t="b">
        <f t="shared" si="151"/>
        <v>0</v>
      </c>
      <c r="BO574" s="46" t="b">
        <f t="shared" si="151"/>
        <v>0</v>
      </c>
      <c r="BP574" s="46" t="b">
        <f t="shared" si="151"/>
        <v>0</v>
      </c>
    </row>
    <row r="575" spans="1:68" x14ac:dyDescent="0.35">
      <c r="A575" s="23" t="s">
        <v>15</v>
      </c>
      <c r="B575" s="24">
        <v>1666814</v>
      </c>
      <c r="C575" s="25">
        <v>1</v>
      </c>
      <c r="D575" s="28" t="s">
        <v>2678</v>
      </c>
      <c r="E575" s="25" t="s">
        <v>2679</v>
      </c>
      <c r="F575" s="23" t="s">
        <v>235</v>
      </c>
      <c r="G575" s="24" t="s">
        <v>24</v>
      </c>
      <c r="H575" s="25" t="s">
        <v>65</v>
      </c>
      <c r="I575" s="26" t="s">
        <v>23</v>
      </c>
      <c r="J575" s="25" t="s">
        <v>2680</v>
      </c>
      <c r="K575" s="25" t="s">
        <v>1321</v>
      </c>
      <c r="L575" s="19" t="s">
        <v>2681</v>
      </c>
      <c r="M575" s="25" t="s">
        <v>1283</v>
      </c>
      <c r="N575" s="25" t="s">
        <v>2682</v>
      </c>
      <c r="O575" s="25" t="s">
        <v>26</v>
      </c>
      <c r="P575" s="25" t="s">
        <v>1211</v>
      </c>
      <c r="Q575" s="27">
        <v>42451</v>
      </c>
      <c r="R575" s="25" t="s">
        <v>26</v>
      </c>
      <c r="S575" s="25" t="s">
        <v>26</v>
      </c>
      <c r="T575" s="25" t="s">
        <v>26</v>
      </c>
      <c r="U575" s="27">
        <v>42471</v>
      </c>
      <c r="V575" s="28" t="s">
        <v>25</v>
      </c>
      <c r="W575" s="28" t="s">
        <v>24</v>
      </c>
      <c r="X575" s="28" t="s">
        <v>24</v>
      </c>
      <c r="Y575" s="28" t="s">
        <v>24</v>
      </c>
      <c r="Z575" s="28" t="s">
        <v>24</v>
      </c>
      <c r="AA575" s="28" t="s">
        <v>25</v>
      </c>
      <c r="AB575" s="25" t="s">
        <v>25</v>
      </c>
      <c r="AC575" s="28" t="s">
        <v>25</v>
      </c>
      <c r="AD575" s="28" t="s">
        <v>24</v>
      </c>
      <c r="AE575" s="28" t="s">
        <v>24</v>
      </c>
      <c r="AF575" s="28" t="s">
        <v>25</v>
      </c>
      <c r="AG575" s="28" t="s">
        <v>26</v>
      </c>
      <c r="AH575" s="28" t="s">
        <v>26</v>
      </c>
      <c r="AI575" s="28" t="s">
        <v>6751</v>
      </c>
      <c r="AJ575" s="28" t="s">
        <v>2684</v>
      </c>
      <c r="AK575" s="28" t="s">
        <v>26</v>
      </c>
      <c r="AL575" s="28" t="s">
        <v>26</v>
      </c>
      <c r="AM575" s="28" t="s">
        <v>26</v>
      </c>
      <c r="AN575" s="28" t="s">
        <v>26</v>
      </c>
      <c r="AO575" s="73" t="str">
        <f xml:space="preserve"> INDEX('parsed-whois-report-2018-02-09T'!$F$2:$F$1850, MATCH('MASTER--Enter Data'!E575, 'parsed-whois-report-2018-02-09T'!$A$2:$A$1850, 0))</f>
        <v>Registered Original Registrant</v>
      </c>
      <c r="AP575" s="28" t="s">
        <v>26</v>
      </c>
      <c r="AQ575" s="32"/>
      <c r="AR575" s="28" t="s">
        <v>24</v>
      </c>
      <c r="AS575" s="46" t="str">
        <f t="shared" si="138"/>
        <v>stada</v>
      </c>
      <c r="AT575" s="46" t="str">
        <f xml:space="preserve"> INDEX('TM Grouping Lookup'!$B$2:$B$1870, MATCH(AS575, 'TM Grouping Lookup'!$A$2:$A$1870, 0))</f>
        <v>STADA</v>
      </c>
      <c r="AU575" s="46" t="b">
        <f t="shared" si="152"/>
        <v>0</v>
      </c>
      <c r="AV575" s="46" t="b">
        <f t="shared" si="152"/>
        <v>0</v>
      </c>
      <c r="AW575" s="46" t="b">
        <f t="shared" si="152"/>
        <v>0</v>
      </c>
      <c r="AX575" s="46" t="b">
        <f t="shared" si="152"/>
        <v>0</v>
      </c>
      <c r="AY575" s="46" t="b">
        <f t="shared" si="152"/>
        <v>0</v>
      </c>
      <c r="AZ575" s="46" t="b">
        <f t="shared" si="152"/>
        <v>0</v>
      </c>
      <c r="BA575" s="46" t="b">
        <f t="shared" si="152"/>
        <v>0</v>
      </c>
      <c r="BB575" s="46" t="b">
        <f t="shared" si="152"/>
        <v>0</v>
      </c>
      <c r="BC575" s="46" t="b">
        <f t="shared" si="152"/>
        <v>0</v>
      </c>
      <c r="BD575" s="46" t="b">
        <f t="shared" si="153"/>
        <v>0</v>
      </c>
      <c r="BE575" s="46" t="b">
        <f t="shared" si="153"/>
        <v>1</v>
      </c>
      <c r="BF575" s="46" t="b">
        <f t="shared" si="153"/>
        <v>0</v>
      </c>
      <c r="BG575" s="46" t="b">
        <f t="shared" si="153"/>
        <v>0</v>
      </c>
      <c r="BH575" s="46" t="b">
        <f t="shared" si="153"/>
        <v>1</v>
      </c>
      <c r="BI575" s="46" t="b">
        <f t="shared" si="153"/>
        <v>0</v>
      </c>
      <c r="BJ575" s="46" t="b">
        <f t="shared" si="153"/>
        <v>0</v>
      </c>
      <c r="BK575" s="46" t="b">
        <f t="shared" si="153"/>
        <v>0</v>
      </c>
      <c r="BL575" s="46" t="b">
        <f t="shared" si="153"/>
        <v>1</v>
      </c>
      <c r="BM575" s="46" t="b">
        <f t="shared" si="151"/>
        <v>0</v>
      </c>
      <c r="BN575" s="46" t="b">
        <f t="shared" si="151"/>
        <v>0</v>
      </c>
      <c r="BO575" s="46" t="b">
        <f t="shared" si="151"/>
        <v>0</v>
      </c>
      <c r="BP575" s="46" t="b">
        <f t="shared" si="151"/>
        <v>0</v>
      </c>
    </row>
    <row r="576" spans="1:68" x14ac:dyDescent="0.35">
      <c r="A576" s="23" t="s">
        <v>15</v>
      </c>
      <c r="B576" s="24">
        <v>1666898</v>
      </c>
      <c r="C576" s="25">
        <v>1</v>
      </c>
      <c r="D576" s="28" t="s">
        <v>2685</v>
      </c>
      <c r="E576" s="25" t="s">
        <v>2686</v>
      </c>
      <c r="F576" s="23" t="s">
        <v>901</v>
      </c>
      <c r="G576" s="24" t="s">
        <v>24</v>
      </c>
      <c r="H576" s="25" t="s">
        <v>65</v>
      </c>
      <c r="I576" s="26" t="s">
        <v>23</v>
      </c>
      <c r="J576" s="25" t="s">
        <v>2000</v>
      </c>
      <c r="K576" s="25" t="s">
        <v>1270</v>
      </c>
      <c r="L576" s="25" t="s">
        <v>2687</v>
      </c>
      <c r="M576" s="25" t="s">
        <v>1342</v>
      </c>
      <c r="N576" s="25" t="s">
        <v>1371</v>
      </c>
      <c r="O576" s="25" t="s">
        <v>26</v>
      </c>
      <c r="P576" s="25" t="s">
        <v>1211</v>
      </c>
      <c r="Q576" s="27">
        <v>42452</v>
      </c>
      <c r="R576" s="25" t="s">
        <v>26</v>
      </c>
      <c r="S576" s="25" t="s">
        <v>26</v>
      </c>
      <c r="T576" s="25" t="s">
        <v>26</v>
      </c>
      <c r="U576" s="27">
        <v>42470</v>
      </c>
      <c r="V576" s="28" t="s">
        <v>25</v>
      </c>
      <c r="W576" s="28" t="s">
        <v>24</v>
      </c>
      <c r="X576" s="28" t="s">
        <v>24</v>
      </c>
      <c r="Y576" s="28" t="s">
        <v>24</v>
      </c>
      <c r="Z576" s="28" t="s">
        <v>25</v>
      </c>
      <c r="AA576" s="28" t="s">
        <v>24</v>
      </c>
      <c r="AB576" s="25" t="s">
        <v>25</v>
      </c>
      <c r="AC576" s="28" t="s">
        <v>25</v>
      </c>
      <c r="AD576" s="28" t="s">
        <v>24</v>
      </c>
      <c r="AE576" s="28" t="s">
        <v>24</v>
      </c>
      <c r="AF576" s="28" t="s">
        <v>25</v>
      </c>
      <c r="AG576" s="28" t="s">
        <v>26</v>
      </c>
      <c r="AH576" s="28" t="s">
        <v>26</v>
      </c>
      <c r="AI576" s="32" t="s">
        <v>6760</v>
      </c>
      <c r="AJ576" s="28" t="s">
        <v>2684</v>
      </c>
      <c r="AK576" s="28" t="s">
        <v>26</v>
      </c>
      <c r="AL576" s="28" t="s">
        <v>26</v>
      </c>
      <c r="AM576" s="28" t="s">
        <v>26</v>
      </c>
      <c r="AN576" s="28" t="s">
        <v>26</v>
      </c>
      <c r="AO576" s="73" t="str">
        <f xml:space="preserve"> INDEX('parsed-whois-report-2018-02-09T'!$F$2:$F$1850, MATCH('MASTER--Enter Data'!E576, 'parsed-whois-report-2018-02-09T'!$A$2:$A$1850, 0))</f>
        <v>Unknown</v>
      </c>
      <c r="AP576" s="28" t="s">
        <v>26</v>
      </c>
      <c r="AQ576" s="32"/>
      <c r="AR576" s="28" t="s">
        <v>24</v>
      </c>
      <c r="AS576" s="46" t="str">
        <f t="shared" si="138"/>
        <v>virgin-atlantic</v>
      </c>
      <c r="AT576" s="46" t="str">
        <f xml:space="preserve"> INDEX('TM Grouping Lookup'!$B$2:$B$1870, MATCH(AS576, 'TM Grouping Lookup'!$A$2:$A$1870, 0))</f>
        <v>Virgin Atlantic</v>
      </c>
      <c r="AU576" s="46" t="b">
        <f t="shared" si="152"/>
        <v>0</v>
      </c>
      <c r="AV576" s="46" t="b">
        <f t="shared" si="152"/>
        <v>0</v>
      </c>
      <c r="AW576" s="46" t="b">
        <f t="shared" si="152"/>
        <v>0</v>
      </c>
      <c r="AX576" s="46" t="b">
        <f t="shared" si="152"/>
        <v>0</v>
      </c>
      <c r="AY576" s="46" t="b">
        <f t="shared" si="152"/>
        <v>0</v>
      </c>
      <c r="AZ576" s="46" t="b">
        <f t="shared" si="152"/>
        <v>0</v>
      </c>
      <c r="BA576" s="46" t="b">
        <f t="shared" si="152"/>
        <v>0</v>
      </c>
      <c r="BB576" s="46" t="b">
        <f t="shared" si="152"/>
        <v>0</v>
      </c>
      <c r="BC576" s="46" t="b">
        <f t="shared" si="152"/>
        <v>0</v>
      </c>
      <c r="BD576" s="46" t="b">
        <f t="shared" si="153"/>
        <v>0</v>
      </c>
      <c r="BE576" s="46" t="b">
        <f t="shared" si="153"/>
        <v>0</v>
      </c>
      <c r="BF576" s="46" t="b">
        <f t="shared" si="153"/>
        <v>0</v>
      </c>
      <c r="BG576" s="46" t="b">
        <f t="shared" si="153"/>
        <v>0</v>
      </c>
      <c r="BH576" s="46" t="b">
        <f t="shared" si="153"/>
        <v>0</v>
      </c>
      <c r="BI576" s="46" t="b">
        <f t="shared" si="153"/>
        <v>0</v>
      </c>
      <c r="BJ576" s="46" t="b">
        <f t="shared" si="153"/>
        <v>1</v>
      </c>
      <c r="BK576" s="46" t="b">
        <f t="shared" si="153"/>
        <v>0</v>
      </c>
      <c r="BL576" s="46" t="b">
        <f t="shared" si="153"/>
        <v>0</v>
      </c>
      <c r="BM576" s="46" t="b">
        <f t="shared" si="151"/>
        <v>0</v>
      </c>
      <c r="BN576" s="46" t="b">
        <f t="shared" si="151"/>
        <v>0</v>
      </c>
      <c r="BO576" s="46" t="b">
        <f t="shared" si="151"/>
        <v>0</v>
      </c>
      <c r="BP576" s="46" t="b">
        <f t="shared" si="151"/>
        <v>0</v>
      </c>
    </row>
    <row r="577" spans="1:68" x14ac:dyDescent="0.35">
      <c r="A577" s="23" t="s">
        <v>15</v>
      </c>
      <c r="B577" s="24">
        <v>1666982</v>
      </c>
      <c r="C577" s="25">
        <v>0</v>
      </c>
      <c r="D577" s="28" t="s">
        <v>2688</v>
      </c>
      <c r="E577" s="25" t="s">
        <v>2697</v>
      </c>
      <c r="F577" s="23" t="s">
        <v>14</v>
      </c>
      <c r="G577" s="24" t="s">
        <v>25</v>
      </c>
      <c r="H577" s="25" t="s">
        <v>65</v>
      </c>
      <c r="I577" s="26" t="s">
        <v>23</v>
      </c>
      <c r="J577" s="25" t="s">
        <v>2691</v>
      </c>
      <c r="K577" s="25" t="s">
        <v>1626</v>
      </c>
      <c r="L577" s="25" t="s">
        <v>2692</v>
      </c>
      <c r="M577" s="25" t="s">
        <v>1283</v>
      </c>
      <c r="N577" s="25" t="s">
        <v>2693</v>
      </c>
      <c r="O577" s="25" t="s">
        <v>26</v>
      </c>
      <c r="P577" s="25" t="s">
        <v>1206</v>
      </c>
      <c r="Q577" s="27">
        <v>42457</v>
      </c>
      <c r="R577" s="25" t="s">
        <v>26</v>
      </c>
      <c r="S577" s="25" t="s">
        <v>26</v>
      </c>
      <c r="T577" s="25" t="s">
        <v>26</v>
      </c>
      <c r="U577" s="27">
        <v>42475</v>
      </c>
      <c r="V577" s="28" t="s">
        <v>24</v>
      </c>
      <c r="W577" s="28" t="s">
        <v>25</v>
      </c>
      <c r="X577" s="28" t="s">
        <v>24</v>
      </c>
      <c r="Y577" s="28" t="s">
        <v>24</v>
      </c>
      <c r="Z577" s="28" t="s">
        <v>24</v>
      </c>
      <c r="AA577" s="28" t="s">
        <v>25</v>
      </c>
      <c r="AB577" s="25" t="s">
        <v>24</v>
      </c>
      <c r="AC577" s="28" t="s">
        <v>25</v>
      </c>
      <c r="AD577" s="28" t="s">
        <v>24</v>
      </c>
      <c r="AE577" s="28" t="s">
        <v>24</v>
      </c>
      <c r="AF577" s="28" t="s">
        <v>24</v>
      </c>
      <c r="AG577" s="28" t="s">
        <v>26</v>
      </c>
      <c r="AH577" s="28" t="s">
        <v>26</v>
      </c>
      <c r="AI577" s="28" t="s">
        <v>2626</v>
      </c>
      <c r="AJ577" s="28" t="s">
        <v>26</v>
      </c>
      <c r="AK577" s="28" t="s">
        <v>26</v>
      </c>
      <c r="AL577" s="28" t="s">
        <v>26</v>
      </c>
      <c r="AM577" s="28" t="s">
        <v>26</v>
      </c>
      <c r="AN577" s="28" t="s">
        <v>26</v>
      </c>
      <c r="AO577" s="73" t="str">
        <f xml:space="preserve"> INDEX('parsed-whois-report-2018-02-09T'!$F$2:$F$1850, MATCH('MASTER--Enter Data'!E577, 'parsed-whois-report-2018-02-09T'!$A$2:$A$1850, 0))</f>
        <v>Registered Original Registrant</v>
      </c>
      <c r="AP577" s="28" t="s">
        <v>26</v>
      </c>
      <c r="AQ577" s="32"/>
      <c r="AR577" s="28" t="s">
        <v>24</v>
      </c>
      <c r="AS577" s="46" t="str">
        <f t="shared" si="138"/>
        <v>discountgianvitorossi</v>
      </c>
      <c r="AT577" s="46" t="str">
        <f xml:space="preserve"> INDEX('TM Grouping Lookup'!$B$2:$B$1870, MATCH(AS577, 'TM Grouping Lookup'!$A$2:$A$1870, 0))</f>
        <v>Gianvito Rossi</v>
      </c>
      <c r="AU577" s="46" t="b">
        <f t="shared" si="152"/>
        <v>0</v>
      </c>
      <c r="AV577" s="46" t="b">
        <f t="shared" si="152"/>
        <v>0</v>
      </c>
      <c r="AW577" s="46" t="b">
        <f t="shared" si="152"/>
        <v>0</v>
      </c>
      <c r="AX577" s="46" t="b">
        <f t="shared" si="152"/>
        <v>0</v>
      </c>
      <c r="AY577" s="46" t="b">
        <f t="shared" si="152"/>
        <v>0</v>
      </c>
      <c r="AZ577" s="46" t="b">
        <f t="shared" si="152"/>
        <v>0</v>
      </c>
      <c r="BA577" s="46" t="b">
        <f t="shared" si="152"/>
        <v>0</v>
      </c>
      <c r="BB577" s="46" t="b">
        <f t="shared" si="152"/>
        <v>0</v>
      </c>
      <c r="BC577" s="46" t="b">
        <f t="shared" si="152"/>
        <v>0</v>
      </c>
      <c r="BD577" s="46" t="b">
        <f t="shared" si="153"/>
        <v>0</v>
      </c>
      <c r="BE577" s="46" t="b">
        <f t="shared" si="153"/>
        <v>0</v>
      </c>
      <c r="BF577" s="46" t="b">
        <f t="shared" si="153"/>
        <v>0</v>
      </c>
      <c r="BG577" s="46" t="b">
        <f t="shared" si="153"/>
        <v>1</v>
      </c>
      <c r="BH577" s="46" t="b">
        <f t="shared" si="153"/>
        <v>0</v>
      </c>
      <c r="BI577" s="46" t="b">
        <f t="shared" si="153"/>
        <v>0</v>
      </c>
      <c r="BJ577" s="46" t="b">
        <f t="shared" si="153"/>
        <v>0</v>
      </c>
      <c r="BK577" s="46" t="b">
        <f t="shared" si="153"/>
        <v>0</v>
      </c>
      <c r="BL577" s="46" t="b">
        <f t="shared" si="153"/>
        <v>0</v>
      </c>
      <c r="BM577" s="46" t="b">
        <f t="shared" si="151"/>
        <v>0</v>
      </c>
      <c r="BN577" s="46" t="b">
        <f t="shared" si="151"/>
        <v>0</v>
      </c>
      <c r="BO577" s="46" t="b">
        <f t="shared" si="151"/>
        <v>0</v>
      </c>
      <c r="BP577" s="46" t="b">
        <f t="shared" si="151"/>
        <v>0</v>
      </c>
    </row>
    <row r="578" spans="1:68" x14ac:dyDescent="0.35">
      <c r="A578" s="23" t="s">
        <v>15</v>
      </c>
      <c r="B578" s="24">
        <v>1666982</v>
      </c>
      <c r="C578" s="25">
        <v>0</v>
      </c>
      <c r="D578" s="28" t="s">
        <v>2688</v>
      </c>
      <c r="E578" s="25" t="s">
        <v>2698</v>
      </c>
      <c r="F578" s="23" t="s">
        <v>14</v>
      </c>
      <c r="G578" s="24" t="s">
        <v>25</v>
      </c>
      <c r="H578" s="25" t="s">
        <v>65</v>
      </c>
      <c r="I578" s="26" t="s">
        <v>23</v>
      </c>
      <c r="J578" s="25" t="s">
        <v>2691</v>
      </c>
      <c r="K578" s="25" t="s">
        <v>1626</v>
      </c>
      <c r="L578" s="25" t="s">
        <v>2692</v>
      </c>
      <c r="M578" s="25" t="s">
        <v>1283</v>
      </c>
      <c r="N578" s="25" t="s">
        <v>2693</v>
      </c>
      <c r="O578" s="25" t="s">
        <v>26</v>
      </c>
      <c r="P578" s="25" t="s">
        <v>1206</v>
      </c>
      <c r="Q578" s="27">
        <v>42457</v>
      </c>
      <c r="R578" s="25" t="s">
        <v>26</v>
      </c>
      <c r="S578" s="25" t="s">
        <v>26</v>
      </c>
      <c r="T578" s="25" t="s">
        <v>26</v>
      </c>
      <c r="U578" s="27">
        <v>42475</v>
      </c>
      <c r="V578" s="28" t="s">
        <v>24</v>
      </c>
      <c r="W578" s="28" t="s">
        <v>25</v>
      </c>
      <c r="X578" s="28" t="s">
        <v>24</v>
      </c>
      <c r="Y578" s="28" t="s">
        <v>24</v>
      </c>
      <c r="Z578" s="28" t="s">
        <v>24</v>
      </c>
      <c r="AA578" s="28" t="s">
        <v>25</v>
      </c>
      <c r="AB578" s="25" t="s">
        <v>24</v>
      </c>
      <c r="AC578" s="28" t="s">
        <v>25</v>
      </c>
      <c r="AD578" s="28" t="s">
        <v>24</v>
      </c>
      <c r="AE578" s="28" t="s">
        <v>24</v>
      </c>
      <c r="AF578" s="28" t="s">
        <v>24</v>
      </c>
      <c r="AG578" s="28" t="s">
        <v>26</v>
      </c>
      <c r="AH578" s="28" t="s">
        <v>26</v>
      </c>
      <c r="AI578" s="28" t="s">
        <v>2626</v>
      </c>
      <c r="AJ578" s="28" t="s">
        <v>26</v>
      </c>
      <c r="AK578" s="28" t="s">
        <v>26</v>
      </c>
      <c r="AL578" s="28" t="s">
        <v>26</v>
      </c>
      <c r="AM578" s="28" t="s">
        <v>26</v>
      </c>
      <c r="AN578" s="28" t="s">
        <v>26</v>
      </c>
      <c r="AO578" s="73" t="str">
        <f xml:space="preserve"> INDEX('parsed-whois-report-2018-02-09T'!$F$2:$F$1850, MATCH('MASTER--Enter Data'!E578, 'parsed-whois-report-2018-02-09T'!$A$2:$A$1850, 0))</f>
        <v>Registered Original Registrant</v>
      </c>
      <c r="AP578" s="28" t="s">
        <v>26</v>
      </c>
      <c r="AQ578" s="32"/>
      <c r="AR578" s="28" t="s">
        <v>24</v>
      </c>
      <c r="AS578" s="46" t="str">
        <f t="shared" si="138"/>
        <v>ladiesgianvitorossi</v>
      </c>
      <c r="AT578" s="46" t="str">
        <f xml:space="preserve"> INDEX('TM Grouping Lookup'!$B$2:$B$1870, MATCH(AS578, 'TM Grouping Lookup'!$A$2:$A$1870, 0))</f>
        <v>Gianvito Rossi</v>
      </c>
      <c r="AU578" s="46" t="b">
        <f t="shared" si="152"/>
        <v>0</v>
      </c>
      <c r="AV578" s="46" t="b">
        <f t="shared" si="152"/>
        <v>0</v>
      </c>
      <c r="AW578" s="46" t="b">
        <f t="shared" si="152"/>
        <v>0</v>
      </c>
      <c r="AX578" s="46" t="b">
        <f t="shared" si="152"/>
        <v>0</v>
      </c>
      <c r="AY578" s="46" t="b">
        <f t="shared" si="152"/>
        <v>0</v>
      </c>
      <c r="AZ578" s="46" t="b">
        <f t="shared" si="152"/>
        <v>0</v>
      </c>
      <c r="BA578" s="46" t="b">
        <f t="shared" si="152"/>
        <v>0</v>
      </c>
      <c r="BB578" s="46" t="b">
        <f t="shared" si="152"/>
        <v>0</v>
      </c>
      <c r="BC578" s="46" t="b">
        <f t="shared" si="152"/>
        <v>0</v>
      </c>
      <c r="BD578" s="46" t="b">
        <f t="shared" si="153"/>
        <v>0</v>
      </c>
      <c r="BE578" s="46" t="b">
        <f t="shared" si="153"/>
        <v>0</v>
      </c>
      <c r="BF578" s="46" t="b">
        <f t="shared" si="153"/>
        <v>0</v>
      </c>
      <c r="BG578" s="46" t="b">
        <f t="shared" si="153"/>
        <v>1</v>
      </c>
      <c r="BH578" s="46" t="b">
        <f t="shared" si="153"/>
        <v>0</v>
      </c>
      <c r="BI578" s="46" t="b">
        <f t="shared" si="153"/>
        <v>0</v>
      </c>
      <c r="BJ578" s="46" t="b">
        <f t="shared" si="153"/>
        <v>0</v>
      </c>
      <c r="BK578" s="46" t="b">
        <f t="shared" si="153"/>
        <v>0</v>
      </c>
      <c r="BL578" s="46" t="b">
        <f t="shared" si="153"/>
        <v>0</v>
      </c>
      <c r="BM578" s="46" t="b">
        <f t="shared" si="151"/>
        <v>0</v>
      </c>
      <c r="BN578" s="46" t="b">
        <f t="shared" si="151"/>
        <v>0</v>
      </c>
      <c r="BO578" s="46" t="b">
        <f t="shared" si="151"/>
        <v>0</v>
      </c>
      <c r="BP578" s="46" t="b">
        <f t="shared" si="151"/>
        <v>0</v>
      </c>
    </row>
    <row r="579" spans="1:68" x14ac:dyDescent="0.35">
      <c r="A579" s="23" t="s">
        <v>15</v>
      </c>
      <c r="B579" s="24">
        <v>1666982</v>
      </c>
      <c r="C579" s="25">
        <v>1</v>
      </c>
      <c r="D579" s="28" t="s">
        <v>2688</v>
      </c>
      <c r="E579" s="25" t="s">
        <v>2689</v>
      </c>
      <c r="F579" s="23" t="s">
        <v>2690</v>
      </c>
      <c r="G579" s="24" t="s">
        <v>25</v>
      </c>
      <c r="H579" s="25" t="s">
        <v>65</v>
      </c>
      <c r="I579" s="26" t="s">
        <v>23</v>
      </c>
      <c r="J579" s="25" t="s">
        <v>2691</v>
      </c>
      <c r="K579" s="25" t="s">
        <v>1626</v>
      </c>
      <c r="L579" s="25" t="s">
        <v>2692</v>
      </c>
      <c r="M579" s="25" t="s">
        <v>1283</v>
      </c>
      <c r="N579" s="25" t="s">
        <v>2693</v>
      </c>
      <c r="O579" s="25" t="s">
        <v>26</v>
      </c>
      <c r="P579" s="25" t="s">
        <v>1206</v>
      </c>
      <c r="Q579" s="27">
        <v>42457</v>
      </c>
      <c r="R579" s="25" t="s">
        <v>26</v>
      </c>
      <c r="S579" s="25" t="s">
        <v>26</v>
      </c>
      <c r="T579" s="25" t="s">
        <v>26</v>
      </c>
      <c r="U579" s="27">
        <v>42475</v>
      </c>
      <c r="V579" s="28" t="s">
        <v>24</v>
      </c>
      <c r="W579" s="28" t="s">
        <v>25</v>
      </c>
      <c r="X579" s="28" t="s">
        <v>24</v>
      </c>
      <c r="Y579" s="28" t="s">
        <v>24</v>
      </c>
      <c r="Z579" s="28" t="s">
        <v>24</v>
      </c>
      <c r="AA579" s="28" t="s">
        <v>25</v>
      </c>
      <c r="AB579" s="25" t="s">
        <v>24</v>
      </c>
      <c r="AC579" s="28" t="s">
        <v>25</v>
      </c>
      <c r="AD579" s="28" t="s">
        <v>24</v>
      </c>
      <c r="AE579" s="28" t="s">
        <v>24</v>
      </c>
      <c r="AF579" s="28" t="s">
        <v>24</v>
      </c>
      <c r="AG579" s="28" t="s">
        <v>26</v>
      </c>
      <c r="AH579" s="28" t="s">
        <v>26</v>
      </c>
      <c r="AI579" s="28" t="s">
        <v>2626</v>
      </c>
      <c r="AJ579" s="28" t="s">
        <v>26</v>
      </c>
      <c r="AK579" s="28" t="s">
        <v>26</v>
      </c>
      <c r="AL579" s="28" t="s">
        <v>26</v>
      </c>
      <c r="AM579" s="28" t="s">
        <v>26</v>
      </c>
      <c r="AN579" s="28" t="s">
        <v>26</v>
      </c>
      <c r="AO579" s="73" t="str">
        <f xml:space="preserve"> INDEX('parsed-whois-report-2018-02-09T'!$F$2:$F$1850, MATCH('MASTER--Enter Data'!E579, 'parsed-whois-report-2018-02-09T'!$A$2:$A$1850, 0))</f>
        <v>Registered Original Registrant</v>
      </c>
      <c r="AP579" s="28" t="s">
        <v>26</v>
      </c>
      <c r="AQ579" s="32"/>
      <c r="AR579" s="28" t="s">
        <v>24</v>
      </c>
      <c r="AS579" s="46" t="str">
        <f t="shared" ref="AS579:AS642" si="154">LEFT(E579,FIND(".",E579)-1)</f>
        <v>cheapgianvitorossi</v>
      </c>
      <c r="AT579" s="46" t="str">
        <f xml:space="preserve"> INDEX('TM Grouping Lookup'!$B$2:$B$1870, MATCH(AS579, 'TM Grouping Lookup'!$A$2:$A$1870, 0))</f>
        <v>Gianvito Rossi</v>
      </c>
      <c r="AU579" s="46" t="b">
        <f t="shared" si="152"/>
        <v>0</v>
      </c>
      <c r="AV579" s="46" t="b">
        <f t="shared" si="152"/>
        <v>0</v>
      </c>
      <c r="AW579" s="46" t="b">
        <f t="shared" si="152"/>
        <v>0</v>
      </c>
      <c r="AX579" s="46" t="b">
        <f t="shared" si="152"/>
        <v>0</v>
      </c>
      <c r="AY579" s="46" t="b">
        <f t="shared" si="152"/>
        <v>0</v>
      </c>
      <c r="AZ579" s="46" t="b">
        <f t="shared" si="152"/>
        <v>0</v>
      </c>
      <c r="BA579" s="46" t="b">
        <f t="shared" si="152"/>
        <v>0</v>
      </c>
      <c r="BB579" s="46" t="b">
        <f t="shared" si="152"/>
        <v>0</v>
      </c>
      <c r="BC579" s="46" t="b">
        <f t="shared" si="152"/>
        <v>0</v>
      </c>
      <c r="BD579" s="46" t="b">
        <f t="shared" si="153"/>
        <v>0</v>
      </c>
      <c r="BE579" s="46" t="b">
        <f t="shared" si="153"/>
        <v>0</v>
      </c>
      <c r="BF579" s="46" t="b">
        <f t="shared" si="153"/>
        <v>0</v>
      </c>
      <c r="BG579" s="46" t="b">
        <f t="shared" si="153"/>
        <v>1</v>
      </c>
      <c r="BH579" s="46" t="b">
        <f t="shared" si="153"/>
        <v>0</v>
      </c>
      <c r="BI579" s="46" t="b">
        <f t="shared" si="153"/>
        <v>0</v>
      </c>
      <c r="BJ579" s="46" t="b">
        <f t="shared" si="153"/>
        <v>0</v>
      </c>
      <c r="BK579" s="46" t="b">
        <f t="shared" si="153"/>
        <v>0</v>
      </c>
      <c r="BL579" s="46" t="b">
        <f t="shared" si="153"/>
        <v>0</v>
      </c>
      <c r="BM579" s="46" t="b">
        <f t="shared" si="151"/>
        <v>0</v>
      </c>
      <c r="BN579" s="46" t="b">
        <f t="shared" si="151"/>
        <v>0</v>
      </c>
      <c r="BO579" s="46" t="b">
        <f t="shared" si="151"/>
        <v>0</v>
      </c>
      <c r="BP579" s="46" t="b">
        <f t="shared" si="151"/>
        <v>0</v>
      </c>
    </row>
    <row r="580" spans="1:68" x14ac:dyDescent="0.35">
      <c r="A580" s="23" t="s">
        <v>15</v>
      </c>
      <c r="B580" s="24">
        <v>1666982</v>
      </c>
      <c r="C580" s="25">
        <v>0</v>
      </c>
      <c r="D580" s="28" t="s">
        <v>2688</v>
      </c>
      <c r="E580" s="25" t="s">
        <v>2694</v>
      </c>
      <c r="F580" s="23" t="s">
        <v>2690</v>
      </c>
      <c r="G580" s="24" t="s">
        <v>25</v>
      </c>
      <c r="H580" s="25" t="s">
        <v>65</v>
      </c>
      <c r="I580" s="26" t="s">
        <v>23</v>
      </c>
      <c r="J580" s="25" t="s">
        <v>2691</v>
      </c>
      <c r="K580" s="25" t="s">
        <v>1626</v>
      </c>
      <c r="L580" s="25" t="s">
        <v>2692</v>
      </c>
      <c r="M580" s="25" t="s">
        <v>1283</v>
      </c>
      <c r="N580" s="25" t="s">
        <v>2693</v>
      </c>
      <c r="O580" s="25" t="s">
        <v>26</v>
      </c>
      <c r="P580" s="25" t="s">
        <v>1206</v>
      </c>
      <c r="Q580" s="27">
        <v>42457</v>
      </c>
      <c r="R580" s="25" t="s">
        <v>26</v>
      </c>
      <c r="S580" s="25" t="s">
        <v>26</v>
      </c>
      <c r="T580" s="25" t="s">
        <v>26</v>
      </c>
      <c r="U580" s="27">
        <v>42475</v>
      </c>
      <c r="V580" s="28" t="s">
        <v>24</v>
      </c>
      <c r="W580" s="28" t="s">
        <v>25</v>
      </c>
      <c r="X580" s="28" t="s">
        <v>24</v>
      </c>
      <c r="Y580" s="28" t="s">
        <v>24</v>
      </c>
      <c r="Z580" s="28" t="s">
        <v>24</v>
      </c>
      <c r="AA580" s="28" t="s">
        <v>25</v>
      </c>
      <c r="AB580" s="25" t="s">
        <v>24</v>
      </c>
      <c r="AC580" s="28" t="s">
        <v>25</v>
      </c>
      <c r="AD580" s="28" t="s">
        <v>24</v>
      </c>
      <c r="AE580" s="28" t="s">
        <v>24</v>
      </c>
      <c r="AF580" s="28" t="s">
        <v>24</v>
      </c>
      <c r="AG580" s="28" t="s">
        <v>26</v>
      </c>
      <c r="AH580" s="28" t="s">
        <v>26</v>
      </c>
      <c r="AI580" s="28" t="s">
        <v>2626</v>
      </c>
      <c r="AJ580" s="28" t="s">
        <v>26</v>
      </c>
      <c r="AK580" s="28" t="s">
        <v>26</v>
      </c>
      <c r="AL580" s="28" t="s">
        <v>26</v>
      </c>
      <c r="AM580" s="28" t="s">
        <v>26</v>
      </c>
      <c r="AN580" s="28" t="s">
        <v>26</v>
      </c>
      <c r="AO580" s="73" t="str">
        <f xml:space="preserve"> INDEX('parsed-whois-report-2018-02-09T'!$F$2:$F$1850, MATCH('MASTER--Enter Data'!E580, 'parsed-whois-report-2018-02-09T'!$A$2:$A$1850, 0))</f>
        <v>Registered Original Registrant</v>
      </c>
      <c r="AP580" s="28" t="s">
        <v>26</v>
      </c>
      <c r="AQ580" s="32"/>
      <c r="AR580" s="28" t="s">
        <v>24</v>
      </c>
      <c r="AS580" s="46" t="str">
        <f t="shared" si="154"/>
        <v>gianvitorossiboots</v>
      </c>
      <c r="AT580" s="46" t="str">
        <f xml:space="preserve"> INDEX('TM Grouping Lookup'!$B$2:$B$1870, MATCH(AS580, 'TM Grouping Lookup'!$A$2:$A$1870, 0))</f>
        <v>Gianvito Rossi</v>
      </c>
      <c r="AU580" s="46" t="b">
        <f t="shared" si="152"/>
        <v>0</v>
      </c>
      <c r="AV580" s="46" t="b">
        <f t="shared" si="152"/>
        <v>0</v>
      </c>
      <c r="AW580" s="46" t="b">
        <f t="shared" si="152"/>
        <v>0</v>
      </c>
      <c r="AX580" s="46" t="b">
        <f t="shared" si="152"/>
        <v>0</v>
      </c>
      <c r="AY580" s="46" t="b">
        <f t="shared" si="152"/>
        <v>0</v>
      </c>
      <c r="AZ580" s="46" t="b">
        <f t="shared" si="152"/>
        <v>0</v>
      </c>
      <c r="BA580" s="46" t="b">
        <f t="shared" si="152"/>
        <v>0</v>
      </c>
      <c r="BB580" s="46" t="b">
        <f t="shared" si="152"/>
        <v>0</v>
      </c>
      <c r="BC580" s="46" t="b">
        <f t="shared" si="152"/>
        <v>0</v>
      </c>
      <c r="BD580" s="46" t="b">
        <f t="shared" si="153"/>
        <v>0</v>
      </c>
      <c r="BE580" s="46" t="b">
        <f t="shared" si="153"/>
        <v>0</v>
      </c>
      <c r="BF580" s="46" t="b">
        <f t="shared" si="153"/>
        <v>0</v>
      </c>
      <c r="BG580" s="46" t="b">
        <f t="shared" si="153"/>
        <v>1</v>
      </c>
      <c r="BH580" s="46" t="b">
        <f t="shared" si="153"/>
        <v>0</v>
      </c>
      <c r="BI580" s="46" t="b">
        <f t="shared" si="153"/>
        <v>0</v>
      </c>
      <c r="BJ580" s="46" t="b">
        <f t="shared" si="153"/>
        <v>0</v>
      </c>
      <c r="BK580" s="46" t="b">
        <f t="shared" si="153"/>
        <v>0</v>
      </c>
      <c r="BL580" s="46" t="b">
        <f t="shared" si="153"/>
        <v>0</v>
      </c>
      <c r="BM580" s="46" t="b">
        <f t="shared" si="151"/>
        <v>0</v>
      </c>
      <c r="BN580" s="46" t="b">
        <f t="shared" si="151"/>
        <v>0</v>
      </c>
      <c r="BO580" s="46" t="b">
        <f t="shared" si="151"/>
        <v>0</v>
      </c>
      <c r="BP580" s="46" t="b">
        <f t="shared" si="151"/>
        <v>0</v>
      </c>
    </row>
    <row r="581" spans="1:68" x14ac:dyDescent="0.35">
      <c r="A581" s="23" t="s">
        <v>15</v>
      </c>
      <c r="B581" s="24">
        <v>1666982</v>
      </c>
      <c r="C581" s="25">
        <v>0</v>
      </c>
      <c r="D581" s="28" t="s">
        <v>2688</v>
      </c>
      <c r="E581" s="25" t="s">
        <v>2695</v>
      </c>
      <c r="F581" s="23" t="s">
        <v>235</v>
      </c>
      <c r="G581" s="24" t="s">
        <v>25</v>
      </c>
      <c r="H581" s="25" t="s">
        <v>65</v>
      </c>
      <c r="I581" s="26" t="s">
        <v>23</v>
      </c>
      <c r="J581" s="25" t="s">
        <v>2691</v>
      </c>
      <c r="K581" s="25" t="s">
        <v>1626</v>
      </c>
      <c r="L581" s="25" t="s">
        <v>2692</v>
      </c>
      <c r="M581" s="25" t="s">
        <v>1283</v>
      </c>
      <c r="N581" s="25" t="s">
        <v>2693</v>
      </c>
      <c r="O581" s="25" t="s">
        <v>26</v>
      </c>
      <c r="P581" s="25" t="s">
        <v>1206</v>
      </c>
      <c r="Q581" s="27">
        <v>42457</v>
      </c>
      <c r="R581" s="25" t="s">
        <v>26</v>
      </c>
      <c r="S581" s="25" t="s">
        <v>26</v>
      </c>
      <c r="T581" s="25" t="s">
        <v>26</v>
      </c>
      <c r="U581" s="27">
        <v>42475</v>
      </c>
      <c r="V581" s="28" t="s">
        <v>24</v>
      </c>
      <c r="W581" s="28" t="s">
        <v>25</v>
      </c>
      <c r="X581" s="28" t="s">
        <v>24</v>
      </c>
      <c r="Y581" s="28" t="s">
        <v>24</v>
      </c>
      <c r="Z581" s="28" t="s">
        <v>24</v>
      </c>
      <c r="AA581" s="28" t="s">
        <v>25</v>
      </c>
      <c r="AB581" s="25" t="s">
        <v>24</v>
      </c>
      <c r="AC581" s="28" t="s">
        <v>25</v>
      </c>
      <c r="AD581" s="28" t="s">
        <v>24</v>
      </c>
      <c r="AE581" s="28" t="s">
        <v>24</v>
      </c>
      <c r="AF581" s="28" t="s">
        <v>24</v>
      </c>
      <c r="AG581" s="28" t="s">
        <v>26</v>
      </c>
      <c r="AH581" s="28" t="s">
        <v>26</v>
      </c>
      <c r="AI581" s="28" t="s">
        <v>2626</v>
      </c>
      <c r="AJ581" s="28" t="s">
        <v>26</v>
      </c>
      <c r="AK581" s="28" t="s">
        <v>26</v>
      </c>
      <c r="AL581" s="28" t="s">
        <v>26</v>
      </c>
      <c r="AM581" s="28" t="s">
        <v>26</v>
      </c>
      <c r="AN581" s="28" t="s">
        <v>26</v>
      </c>
      <c r="AO581" s="73" t="str">
        <f xml:space="preserve"> INDEX('parsed-whois-report-2018-02-09T'!$F$2:$F$1850, MATCH('MASTER--Enter Data'!E581, 'parsed-whois-report-2018-02-09T'!$A$2:$A$1850, 0))</f>
        <v>Registered Original Registrant</v>
      </c>
      <c r="AP581" s="28" t="s">
        <v>26</v>
      </c>
      <c r="AQ581" s="32"/>
      <c r="AR581" s="28" t="s">
        <v>24</v>
      </c>
      <c r="AS581" s="46" t="str">
        <f t="shared" si="154"/>
        <v>gianvitorossishoes</v>
      </c>
      <c r="AT581" s="46" t="str">
        <f xml:space="preserve"> INDEX('TM Grouping Lookup'!$B$2:$B$1870, MATCH(AS581, 'TM Grouping Lookup'!$A$2:$A$1870, 0))</f>
        <v>Gianvito Rossi</v>
      </c>
      <c r="AU581" s="46" t="b">
        <f t="shared" si="152"/>
        <v>0</v>
      </c>
      <c r="AV581" s="46" t="b">
        <f t="shared" si="152"/>
        <v>0</v>
      </c>
      <c r="AW581" s="46" t="b">
        <f t="shared" si="152"/>
        <v>0</v>
      </c>
      <c r="AX581" s="46" t="b">
        <f t="shared" si="152"/>
        <v>0</v>
      </c>
      <c r="AY581" s="46" t="b">
        <f t="shared" si="152"/>
        <v>0</v>
      </c>
      <c r="AZ581" s="46" t="b">
        <f t="shared" si="152"/>
        <v>0</v>
      </c>
      <c r="BA581" s="46" t="b">
        <f t="shared" si="152"/>
        <v>0</v>
      </c>
      <c r="BB581" s="46" t="b">
        <f t="shared" si="152"/>
        <v>0</v>
      </c>
      <c r="BC581" s="46" t="b">
        <f t="shared" si="152"/>
        <v>0</v>
      </c>
      <c r="BD581" s="46" t="b">
        <f t="shared" si="153"/>
        <v>0</v>
      </c>
      <c r="BE581" s="46" t="b">
        <f t="shared" si="153"/>
        <v>0</v>
      </c>
      <c r="BF581" s="46" t="b">
        <f t="shared" si="153"/>
        <v>0</v>
      </c>
      <c r="BG581" s="46" t="b">
        <f t="shared" si="153"/>
        <v>1</v>
      </c>
      <c r="BH581" s="46" t="b">
        <f t="shared" si="153"/>
        <v>0</v>
      </c>
      <c r="BI581" s="46" t="b">
        <f t="shared" si="153"/>
        <v>0</v>
      </c>
      <c r="BJ581" s="46" t="b">
        <f t="shared" si="153"/>
        <v>0</v>
      </c>
      <c r="BK581" s="46" t="b">
        <f t="shared" si="153"/>
        <v>0</v>
      </c>
      <c r="BL581" s="46" t="b">
        <f t="shared" si="153"/>
        <v>0</v>
      </c>
      <c r="BM581" s="46" t="b">
        <f t="shared" si="151"/>
        <v>0</v>
      </c>
      <c r="BN581" s="46" t="b">
        <f t="shared" si="151"/>
        <v>0</v>
      </c>
      <c r="BO581" s="46" t="b">
        <f t="shared" si="151"/>
        <v>0</v>
      </c>
      <c r="BP581" s="46" t="b">
        <f t="shared" si="151"/>
        <v>0</v>
      </c>
    </row>
    <row r="582" spans="1:68" x14ac:dyDescent="0.35">
      <c r="A582" s="23" t="s">
        <v>15</v>
      </c>
      <c r="B582" s="24">
        <v>1666982</v>
      </c>
      <c r="C582" s="25">
        <v>0</v>
      </c>
      <c r="D582" s="28" t="s">
        <v>2688</v>
      </c>
      <c r="E582" s="25" t="s">
        <v>2696</v>
      </c>
      <c r="F582" s="23" t="s">
        <v>235</v>
      </c>
      <c r="G582" s="24" t="s">
        <v>25</v>
      </c>
      <c r="H582" s="25" t="s">
        <v>65</v>
      </c>
      <c r="I582" s="26" t="s">
        <v>23</v>
      </c>
      <c r="J582" s="25" t="s">
        <v>2691</v>
      </c>
      <c r="K582" s="25" t="s">
        <v>1626</v>
      </c>
      <c r="L582" s="25" t="s">
        <v>2692</v>
      </c>
      <c r="M582" s="25" t="s">
        <v>1283</v>
      </c>
      <c r="N582" s="25" t="s">
        <v>2693</v>
      </c>
      <c r="O582" s="25" t="s">
        <v>26</v>
      </c>
      <c r="P582" s="25" t="s">
        <v>1206</v>
      </c>
      <c r="Q582" s="27">
        <v>42457</v>
      </c>
      <c r="R582" s="25" t="s">
        <v>26</v>
      </c>
      <c r="S582" s="25" t="s">
        <v>26</v>
      </c>
      <c r="T582" s="25" t="s">
        <v>26</v>
      </c>
      <c r="U582" s="27">
        <v>42475</v>
      </c>
      <c r="V582" s="28" t="s">
        <v>24</v>
      </c>
      <c r="W582" s="28" t="s">
        <v>25</v>
      </c>
      <c r="X582" s="28" t="s">
        <v>24</v>
      </c>
      <c r="Y582" s="28" t="s">
        <v>24</v>
      </c>
      <c r="Z582" s="28" t="s">
        <v>24</v>
      </c>
      <c r="AA582" s="28" t="s">
        <v>25</v>
      </c>
      <c r="AB582" s="25" t="s">
        <v>24</v>
      </c>
      <c r="AC582" s="28" t="s">
        <v>25</v>
      </c>
      <c r="AD582" s="28" t="s">
        <v>24</v>
      </c>
      <c r="AE582" s="28" t="s">
        <v>24</v>
      </c>
      <c r="AF582" s="28" t="s">
        <v>24</v>
      </c>
      <c r="AG582" s="28" t="s">
        <v>26</v>
      </c>
      <c r="AH582" s="28" t="s">
        <v>26</v>
      </c>
      <c r="AI582" s="28" t="s">
        <v>2626</v>
      </c>
      <c r="AJ582" s="28" t="s">
        <v>26</v>
      </c>
      <c r="AK582" s="28" t="s">
        <v>26</v>
      </c>
      <c r="AL582" s="28" t="s">
        <v>26</v>
      </c>
      <c r="AM582" s="28" t="s">
        <v>26</v>
      </c>
      <c r="AN582" s="28" t="s">
        <v>26</v>
      </c>
      <c r="AO582" s="73" t="str">
        <f xml:space="preserve"> INDEX('parsed-whois-report-2018-02-09T'!$F$2:$F$1850, MATCH('MASTER--Enter Data'!E582, 'parsed-whois-report-2018-02-09T'!$A$2:$A$1850, 0))</f>
        <v>Registered Original Registrant</v>
      </c>
      <c r="AP582" s="28" t="s">
        <v>26</v>
      </c>
      <c r="AQ582" s="32"/>
      <c r="AR582" s="28" t="s">
        <v>24</v>
      </c>
      <c r="AS582" s="46" t="str">
        <f t="shared" si="154"/>
        <v>salesgianvitorossi</v>
      </c>
      <c r="AT582" s="46" t="str">
        <f xml:space="preserve"> INDEX('TM Grouping Lookup'!$B$2:$B$1870, MATCH(AS582, 'TM Grouping Lookup'!$A$2:$A$1870, 0))</f>
        <v>Gianvito Rossi</v>
      </c>
      <c r="AU582" s="46" t="b">
        <f t="shared" si="152"/>
        <v>0</v>
      </c>
      <c r="AV582" s="46" t="b">
        <f t="shared" si="152"/>
        <v>0</v>
      </c>
      <c r="AW582" s="46" t="b">
        <f t="shared" si="152"/>
        <v>0</v>
      </c>
      <c r="AX582" s="46" t="b">
        <f t="shared" si="152"/>
        <v>0</v>
      </c>
      <c r="AY582" s="46" t="b">
        <f t="shared" si="152"/>
        <v>0</v>
      </c>
      <c r="AZ582" s="46" t="b">
        <f t="shared" si="152"/>
        <v>0</v>
      </c>
      <c r="BA582" s="46" t="b">
        <f t="shared" si="152"/>
        <v>0</v>
      </c>
      <c r="BB582" s="46" t="b">
        <f t="shared" si="152"/>
        <v>0</v>
      </c>
      <c r="BC582" s="46" t="b">
        <f t="shared" si="152"/>
        <v>0</v>
      </c>
      <c r="BD582" s="46" t="b">
        <f t="shared" si="153"/>
        <v>0</v>
      </c>
      <c r="BE582" s="46" t="b">
        <f t="shared" si="153"/>
        <v>0</v>
      </c>
      <c r="BF582" s="46" t="b">
        <f t="shared" si="153"/>
        <v>0</v>
      </c>
      <c r="BG582" s="46" t="b">
        <f t="shared" si="153"/>
        <v>1</v>
      </c>
      <c r="BH582" s="46" t="b">
        <f t="shared" si="153"/>
        <v>0</v>
      </c>
      <c r="BI582" s="46" t="b">
        <f t="shared" si="153"/>
        <v>0</v>
      </c>
      <c r="BJ582" s="46" t="b">
        <f t="shared" si="153"/>
        <v>0</v>
      </c>
      <c r="BK582" s="46" t="b">
        <f t="shared" si="153"/>
        <v>0</v>
      </c>
      <c r="BL582" s="46" t="b">
        <f t="shared" si="153"/>
        <v>0</v>
      </c>
      <c r="BM582" s="46" t="b">
        <f t="shared" si="151"/>
        <v>0</v>
      </c>
      <c r="BN582" s="46" t="b">
        <f t="shared" si="151"/>
        <v>0</v>
      </c>
      <c r="BO582" s="46" t="b">
        <f t="shared" si="151"/>
        <v>0</v>
      </c>
      <c r="BP582" s="46" t="b">
        <f t="shared" si="151"/>
        <v>0</v>
      </c>
    </row>
    <row r="583" spans="1:68" x14ac:dyDescent="0.35">
      <c r="A583" s="23" t="s">
        <v>15</v>
      </c>
      <c r="B583" s="24">
        <v>1667071</v>
      </c>
      <c r="C583" s="25">
        <v>1</v>
      </c>
      <c r="D583" s="28" t="s">
        <v>2699</v>
      </c>
      <c r="E583" s="25" t="s">
        <v>2700</v>
      </c>
      <c r="F583" s="23" t="s">
        <v>2690</v>
      </c>
      <c r="G583" s="24" t="s">
        <v>24</v>
      </c>
      <c r="H583" s="25" t="s">
        <v>65</v>
      </c>
      <c r="I583" s="26" t="s">
        <v>23</v>
      </c>
      <c r="J583" s="25" t="s">
        <v>2691</v>
      </c>
      <c r="K583" s="25" t="s">
        <v>1626</v>
      </c>
      <c r="L583" s="25" t="s">
        <v>2701</v>
      </c>
      <c r="M583" s="25" t="s">
        <v>1283</v>
      </c>
      <c r="N583" s="25" t="s">
        <v>2693</v>
      </c>
      <c r="O583" s="25" t="s">
        <v>26</v>
      </c>
      <c r="P583" s="25" t="s">
        <v>1220</v>
      </c>
      <c r="Q583" s="27">
        <v>42453</v>
      </c>
      <c r="R583" s="25" t="s">
        <v>26</v>
      </c>
      <c r="S583" s="25" t="s">
        <v>26</v>
      </c>
      <c r="T583" s="25" t="s">
        <v>26</v>
      </c>
      <c r="U583" s="27">
        <v>42469</v>
      </c>
      <c r="V583" s="28" t="s">
        <v>24</v>
      </c>
      <c r="W583" s="28" t="s">
        <v>25</v>
      </c>
      <c r="X583" s="28" t="s">
        <v>24</v>
      </c>
      <c r="Y583" s="28" t="s">
        <v>24</v>
      </c>
      <c r="Z583" s="28" t="s">
        <v>24</v>
      </c>
      <c r="AA583" s="28" t="s">
        <v>25</v>
      </c>
      <c r="AB583" s="25" t="s">
        <v>24</v>
      </c>
      <c r="AC583" s="28" t="s">
        <v>25</v>
      </c>
      <c r="AD583" s="28" t="s">
        <v>24</v>
      </c>
      <c r="AE583" s="28" t="s">
        <v>24</v>
      </c>
      <c r="AF583" s="28" t="s">
        <v>24</v>
      </c>
      <c r="AG583" s="28" t="s">
        <v>26</v>
      </c>
      <c r="AH583" s="28" t="s">
        <v>26</v>
      </c>
      <c r="AI583" s="28" t="s">
        <v>1332</v>
      </c>
      <c r="AJ583" s="28" t="s">
        <v>2702</v>
      </c>
      <c r="AK583" s="28" t="s">
        <v>26</v>
      </c>
      <c r="AL583" s="28" t="s">
        <v>26</v>
      </c>
      <c r="AM583" s="28" t="s">
        <v>26</v>
      </c>
      <c r="AN583" s="28" t="s">
        <v>26</v>
      </c>
      <c r="AO583" s="73" t="str">
        <f xml:space="preserve"> INDEX('parsed-whois-report-2018-02-09T'!$F$2:$F$1850, MATCH('MASTER--Enter Data'!E583, 'parsed-whois-report-2018-02-09T'!$A$2:$A$1850, 0))</f>
        <v>Registered New Registrant</v>
      </c>
      <c r="AP583" s="28" t="s">
        <v>26</v>
      </c>
      <c r="AQ583" s="32"/>
      <c r="AR583" s="28" t="s">
        <v>24</v>
      </c>
      <c r="AS583" s="46" t="str">
        <f t="shared" si="154"/>
        <v>gianvitorossishoes</v>
      </c>
      <c r="AT583" s="46" t="str">
        <f xml:space="preserve"> INDEX('TM Grouping Lookup'!$B$2:$B$1870, MATCH(AS583, 'TM Grouping Lookup'!$A$2:$A$1870, 0))</f>
        <v>Gianvito Rossi</v>
      </c>
      <c r="AU583" s="46" t="b">
        <f t="shared" ref="AU583:BC592" si="155" xml:space="preserve"> ISNUMBER(SEARCH(RIGHT(AU$2,LEN(AU$2) - SEARCH(": ", AU$2, 1) -1), $AG583))</f>
        <v>0</v>
      </c>
      <c r="AV583" s="46" t="b">
        <f t="shared" si="155"/>
        <v>0</v>
      </c>
      <c r="AW583" s="46" t="b">
        <f t="shared" si="155"/>
        <v>0</v>
      </c>
      <c r="AX583" s="46" t="b">
        <f t="shared" si="155"/>
        <v>0</v>
      </c>
      <c r="AY583" s="46" t="b">
        <f t="shared" si="155"/>
        <v>0</v>
      </c>
      <c r="AZ583" s="46" t="b">
        <f t="shared" si="155"/>
        <v>0</v>
      </c>
      <c r="BA583" s="46" t="b">
        <f t="shared" si="155"/>
        <v>0</v>
      </c>
      <c r="BB583" s="46" t="b">
        <f t="shared" si="155"/>
        <v>0</v>
      </c>
      <c r="BC583" s="46" t="b">
        <f t="shared" si="155"/>
        <v>0</v>
      </c>
      <c r="BD583" s="46" t="b">
        <f t="shared" ref="BD583:BL592" si="156" xml:space="preserve"> ISNUMBER(SEARCH(RIGHT(BD$2,LEN(BD$2) - SEARCH(": ", BD$2, 1) -1), $AI583))</f>
        <v>0</v>
      </c>
      <c r="BE583" s="46" t="b">
        <f t="shared" si="156"/>
        <v>0</v>
      </c>
      <c r="BF583" s="46" t="b">
        <f t="shared" si="156"/>
        <v>0</v>
      </c>
      <c r="BG583" s="46" t="b">
        <f t="shared" si="156"/>
        <v>0</v>
      </c>
      <c r="BH583" s="46" t="b">
        <f t="shared" si="156"/>
        <v>0</v>
      </c>
      <c r="BI583" s="46" t="b">
        <f t="shared" si="156"/>
        <v>0</v>
      </c>
      <c r="BJ583" s="46" t="b">
        <f t="shared" si="156"/>
        <v>0</v>
      </c>
      <c r="BK583" s="46" t="b">
        <f t="shared" si="156"/>
        <v>0</v>
      </c>
      <c r="BL583" s="46" t="b">
        <f t="shared" si="156"/>
        <v>1</v>
      </c>
      <c r="BM583" s="46" t="b">
        <f t="shared" ref="BM583:BP602" si="157" xml:space="preserve"> ISNUMBER(SEARCH(RIGHT(BM$2,LEN(BM$2) - SEARCH(": ", BM$2, 1) -1), $AK583))</f>
        <v>0</v>
      </c>
      <c r="BN583" s="46" t="b">
        <f t="shared" si="157"/>
        <v>0</v>
      </c>
      <c r="BO583" s="46" t="b">
        <f t="shared" si="157"/>
        <v>0</v>
      </c>
      <c r="BP583" s="46" t="b">
        <f t="shared" si="157"/>
        <v>0</v>
      </c>
    </row>
    <row r="584" spans="1:68" x14ac:dyDescent="0.35">
      <c r="A584" s="23" t="s">
        <v>15</v>
      </c>
      <c r="B584" s="24">
        <v>1667100</v>
      </c>
      <c r="C584" s="25">
        <v>1</v>
      </c>
      <c r="D584" s="28" t="s">
        <v>2703</v>
      </c>
      <c r="E584" s="25" t="s">
        <v>2704</v>
      </c>
      <c r="F584" s="23" t="s">
        <v>637</v>
      </c>
      <c r="G584" s="24" t="s">
        <v>25</v>
      </c>
      <c r="H584" s="25" t="s">
        <v>65</v>
      </c>
      <c r="I584" s="26" t="s">
        <v>66</v>
      </c>
      <c r="J584" s="25" t="s">
        <v>2705</v>
      </c>
      <c r="K584" s="25" t="s">
        <v>1176</v>
      </c>
      <c r="L584" s="25" t="s">
        <v>2706</v>
      </c>
      <c r="M584" s="25" t="s">
        <v>2707</v>
      </c>
      <c r="N584" s="25" t="s">
        <v>2708</v>
      </c>
      <c r="O584" s="25" t="s">
        <v>26</v>
      </c>
      <c r="P584" s="25" t="s">
        <v>1198</v>
      </c>
      <c r="Q584" s="27">
        <v>42453</v>
      </c>
      <c r="R584" s="25" t="s">
        <v>25</v>
      </c>
      <c r="S584" s="25" t="s">
        <v>24</v>
      </c>
      <c r="T584" s="25" t="s">
        <v>24</v>
      </c>
      <c r="U584" s="27">
        <v>42465</v>
      </c>
      <c r="V584" s="28" t="s">
        <v>25</v>
      </c>
      <c r="W584" s="28" t="s">
        <v>24</v>
      </c>
      <c r="X584" s="28" t="s">
        <v>24</v>
      </c>
      <c r="Y584" s="28" t="s">
        <v>24</v>
      </c>
      <c r="Z584" s="28" t="s">
        <v>25</v>
      </c>
      <c r="AA584" s="28" t="s">
        <v>24</v>
      </c>
      <c r="AB584" s="25" t="s">
        <v>25</v>
      </c>
      <c r="AC584" s="28" t="s">
        <v>25</v>
      </c>
      <c r="AD584" s="28" t="s">
        <v>24</v>
      </c>
      <c r="AE584" s="28" t="s">
        <v>24</v>
      </c>
      <c r="AF584" s="28" t="s">
        <v>25</v>
      </c>
      <c r="AG584" s="28" t="s">
        <v>1264</v>
      </c>
      <c r="AH584" s="28" t="s">
        <v>2709</v>
      </c>
      <c r="AI584" s="28" t="s">
        <v>2710</v>
      </c>
      <c r="AJ584" s="28" t="s">
        <v>26</v>
      </c>
      <c r="AK584" s="28" t="s">
        <v>26</v>
      </c>
      <c r="AL584" s="28" t="s">
        <v>26</v>
      </c>
      <c r="AM584" s="28" t="s">
        <v>24</v>
      </c>
      <c r="AN584" s="28" t="s">
        <v>25</v>
      </c>
      <c r="AO584" s="73" t="str">
        <f xml:space="preserve"> INDEX('parsed-whois-report-2018-02-09T'!$F$2:$F$1850, MATCH('MASTER--Enter Data'!E584, 'parsed-whois-report-2018-02-09T'!$A$2:$A$1850, 0))</f>
        <v>Registered New Registrant</v>
      </c>
      <c r="AP584" s="28" t="s">
        <v>26</v>
      </c>
      <c r="AQ584" s="32"/>
      <c r="AR584" s="28" t="s">
        <v>25</v>
      </c>
      <c r="AS584" s="46" t="str">
        <f t="shared" si="154"/>
        <v>dnainfo</v>
      </c>
      <c r="AT584" s="46" t="str">
        <f xml:space="preserve"> INDEX('TM Grouping Lookup'!$B$2:$B$1870, MATCH(AS584, 'TM Grouping Lookup'!$A$2:$A$1870, 0))</f>
        <v>DNAinfo</v>
      </c>
      <c r="AU584" s="46" t="b">
        <f t="shared" si="155"/>
        <v>1</v>
      </c>
      <c r="AV584" s="46" t="b">
        <f t="shared" si="155"/>
        <v>0</v>
      </c>
      <c r="AW584" s="46" t="b">
        <f t="shared" si="155"/>
        <v>0</v>
      </c>
      <c r="AX584" s="46" t="b">
        <f t="shared" si="155"/>
        <v>0</v>
      </c>
      <c r="AY584" s="46" t="b">
        <f t="shared" si="155"/>
        <v>0</v>
      </c>
      <c r="AZ584" s="46" t="b">
        <f t="shared" si="155"/>
        <v>0</v>
      </c>
      <c r="BA584" s="46" t="b">
        <f t="shared" si="155"/>
        <v>0</v>
      </c>
      <c r="BB584" s="46" t="b">
        <f t="shared" si="155"/>
        <v>0</v>
      </c>
      <c r="BC584" s="46" t="b">
        <f t="shared" si="155"/>
        <v>0</v>
      </c>
      <c r="BD584" s="46" t="b">
        <f t="shared" si="156"/>
        <v>1</v>
      </c>
      <c r="BE584" s="46" t="b">
        <f t="shared" si="156"/>
        <v>0</v>
      </c>
      <c r="BF584" s="46" t="b">
        <f t="shared" si="156"/>
        <v>0</v>
      </c>
      <c r="BG584" s="46" t="b">
        <f t="shared" si="156"/>
        <v>0</v>
      </c>
      <c r="BH584" s="46" t="b">
        <f t="shared" si="156"/>
        <v>0</v>
      </c>
      <c r="BI584" s="46" t="b">
        <f t="shared" si="156"/>
        <v>0</v>
      </c>
      <c r="BJ584" s="46" t="b">
        <f t="shared" si="156"/>
        <v>0</v>
      </c>
      <c r="BK584" s="46" t="b">
        <f t="shared" si="156"/>
        <v>0</v>
      </c>
      <c r="BL584" s="46" t="b">
        <f t="shared" si="156"/>
        <v>0</v>
      </c>
      <c r="BM584" s="46" t="b">
        <f t="shared" si="157"/>
        <v>0</v>
      </c>
      <c r="BN584" s="46" t="b">
        <f t="shared" si="157"/>
        <v>0</v>
      </c>
      <c r="BO584" s="46" t="b">
        <f t="shared" si="157"/>
        <v>0</v>
      </c>
      <c r="BP584" s="46" t="b">
        <f t="shared" si="157"/>
        <v>0</v>
      </c>
    </row>
    <row r="585" spans="1:68" ht="14.25" customHeight="1" x14ac:dyDescent="0.35">
      <c r="A585" s="23" t="s">
        <v>15</v>
      </c>
      <c r="B585" s="24">
        <v>1667100</v>
      </c>
      <c r="C585" s="25">
        <v>0</v>
      </c>
      <c r="D585" s="28" t="s">
        <v>2703</v>
      </c>
      <c r="E585" s="25" t="s">
        <v>2711</v>
      </c>
      <c r="F585" s="23" t="s">
        <v>166</v>
      </c>
      <c r="G585" s="24" t="s">
        <v>25</v>
      </c>
      <c r="H585" s="25" t="s">
        <v>65</v>
      </c>
      <c r="I585" s="26" t="s">
        <v>66</v>
      </c>
      <c r="J585" s="25" t="s">
        <v>2705</v>
      </c>
      <c r="K585" s="25" t="s">
        <v>1176</v>
      </c>
      <c r="L585" s="25" t="s">
        <v>2706</v>
      </c>
      <c r="M585" s="25" t="s">
        <v>2707</v>
      </c>
      <c r="N585" s="25" t="s">
        <v>2708</v>
      </c>
      <c r="O585" s="25" t="s">
        <v>26</v>
      </c>
      <c r="P585" s="25" t="s">
        <v>1198</v>
      </c>
      <c r="Q585" s="27">
        <v>42453</v>
      </c>
      <c r="R585" s="25" t="s">
        <v>25</v>
      </c>
      <c r="S585" s="25" t="s">
        <v>24</v>
      </c>
      <c r="T585" s="25" t="s">
        <v>24</v>
      </c>
      <c r="U585" s="27">
        <v>42465</v>
      </c>
      <c r="V585" s="28" t="s">
        <v>25</v>
      </c>
      <c r="W585" s="28" t="s">
        <v>24</v>
      </c>
      <c r="X585" s="28" t="s">
        <v>24</v>
      </c>
      <c r="Y585" s="28" t="s">
        <v>24</v>
      </c>
      <c r="Z585" s="28" t="s">
        <v>25</v>
      </c>
      <c r="AA585" s="28" t="s">
        <v>24</v>
      </c>
      <c r="AB585" s="25" t="s">
        <v>25</v>
      </c>
      <c r="AC585" s="28" t="s">
        <v>25</v>
      </c>
      <c r="AD585" s="28" t="s">
        <v>24</v>
      </c>
      <c r="AE585" s="28" t="s">
        <v>24</v>
      </c>
      <c r="AF585" s="28" t="s">
        <v>25</v>
      </c>
      <c r="AG585" s="28" t="s">
        <v>1264</v>
      </c>
      <c r="AH585" s="28" t="s">
        <v>2709</v>
      </c>
      <c r="AI585" s="28" t="s">
        <v>2710</v>
      </c>
      <c r="AJ585" s="28" t="s">
        <v>26</v>
      </c>
      <c r="AK585" s="28" t="s">
        <v>26</v>
      </c>
      <c r="AL585" s="28" t="s">
        <v>26</v>
      </c>
      <c r="AM585" s="28" t="s">
        <v>24</v>
      </c>
      <c r="AN585" s="28" t="s">
        <v>25</v>
      </c>
      <c r="AO585" s="73" t="str">
        <f xml:space="preserve"> INDEX('parsed-whois-report-2018-02-09T'!$F$2:$F$1850, MATCH('MASTER--Enter Data'!E585, 'parsed-whois-report-2018-02-09T'!$A$2:$A$1850, 0))</f>
        <v>Registered New Registrant</v>
      </c>
      <c r="AP585" s="28" t="s">
        <v>26</v>
      </c>
      <c r="AQ585" s="32"/>
      <c r="AR585" s="28" t="s">
        <v>25</v>
      </c>
      <c r="AS585" s="46" t="str">
        <f t="shared" si="154"/>
        <v>dnainfo</v>
      </c>
      <c r="AT585" s="46" t="str">
        <f xml:space="preserve"> INDEX('TM Grouping Lookup'!$B$2:$B$1870, MATCH(AS585, 'TM Grouping Lookup'!$A$2:$A$1870, 0))</f>
        <v>DNAinfo</v>
      </c>
      <c r="AU585" s="46" t="b">
        <f t="shared" si="155"/>
        <v>1</v>
      </c>
      <c r="AV585" s="46" t="b">
        <f t="shared" si="155"/>
        <v>0</v>
      </c>
      <c r="AW585" s="46" t="b">
        <f t="shared" si="155"/>
        <v>0</v>
      </c>
      <c r="AX585" s="46" t="b">
        <f t="shared" si="155"/>
        <v>0</v>
      </c>
      <c r="AY585" s="46" t="b">
        <f t="shared" si="155"/>
        <v>0</v>
      </c>
      <c r="AZ585" s="46" t="b">
        <f t="shared" si="155"/>
        <v>0</v>
      </c>
      <c r="BA585" s="46" t="b">
        <f t="shared" si="155"/>
        <v>0</v>
      </c>
      <c r="BB585" s="46" t="b">
        <f t="shared" si="155"/>
        <v>0</v>
      </c>
      <c r="BC585" s="46" t="b">
        <f t="shared" si="155"/>
        <v>0</v>
      </c>
      <c r="BD585" s="46" t="b">
        <f t="shared" si="156"/>
        <v>1</v>
      </c>
      <c r="BE585" s="46" t="b">
        <f t="shared" si="156"/>
        <v>0</v>
      </c>
      <c r="BF585" s="46" t="b">
        <f t="shared" si="156"/>
        <v>0</v>
      </c>
      <c r="BG585" s="46" t="b">
        <f t="shared" si="156"/>
        <v>0</v>
      </c>
      <c r="BH585" s="46" t="b">
        <f t="shared" si="156"/>
        <v>0</v>
      </c>
      <c r="BI585" s="46" t="b">
        <f t="shared" si="156"/>
        <v>0</v>
      </c>
      <c r="BJ585" s="46" t="b">
        <f t="shared" si="156"/>
        <v>0</v>
      </c>
      <c r="BK585" s="46" t="b">
        <f t="shared" si="156"/>
        <v>0</v>
      </c>
      <c r="BL585" s="46" t="b">
        <f t="shared" si="156"/>
        <v>0</v>
      </c>
      <c r="BM585" s="46" t="b">
        <f t="shared" si="157"/>
        <v>0</v>
      </c>
      <c r="BN585" s="46" t="b">
        <f t="shared" si="157"/>
        <v>0</v>
      </c>
      <c r="BO585" s="46" t="b">
        <f t="shared" si="157"/>
        <v>0</v>
      </c>
      <c r="BP585" s="46" t="b">
        <f t="shared" si="157"/>
        <v>0</v>
      </c>
    </row>
    <row r="586" spans="1:68" ht="14.25" customHeight="1" x14ac:dyDescent="0.35">
      <c r="A586" s="23" t="s">
        <v>15</v>
      </c>
      <c r="B586" s="24">
        <v>1667100</v>
      </c>
      <c r="C586" s="25">
        <v>0</v>
      </c>
      <c r="D586" s="28" t="s">
        <v>2703</v>
      </c>
      <c r="E586" s="25" t="s">
        <v>2712</v>
      </c>
      <c r="F586" s="23" t="s">
        <v>235</v>
      </c>
      <c r="G586" s="24" t="s">
        <v>25</v>
      </c>
      <c r="H586" s="25" t="s">
        <v>65</v>
      </c>
      <c r="I586" s="26" t="s">
        <v>66</v>
      </c>
      <c r="J586" s="25" t="s">
        <v>2705</v>
      </c>
      <c r="K586" s="25" t="s">
        <v>1176</v>
      </c>
      <c r="L586" s="25" t="s">
        <v>2706</v>
      </c>
      <c r="M586" s="25" t="s">
        <v>2707</v>
      </c>
      <c r="N586" s="25" t="s">
        <v>2708</v>
      </c>
      <c r="O586" s="25" t="s">
        <v>26</v>
      </c>
      <c r="P586" s="25" t="s">
        <v>1198</v>
      </c>
      <c r="Q586" s="27">
        <v>42453</v>
      </c>
      <c r="R586" s="25" t="s">
        <v>25</v>
      </c>
      <c r="S586" s="25" t="s">
        <v>24</v>
      </c>
      <c r="T586" s="25" t="s">
        <v>24</v>
      </c>
      <c r="U586" s="27">
        <v>42465</v>
      </c>
      <c r="V586" s="28" t="s">
        <v>25</v>
      </c>
      <c r="W586" s="28" t="s">
        <v>24</v>
      </c>
      <c r="X586" s="28" t="s">
        <v>24</v>
      </c>
      <c r="Y586" s="28" t="s">
        <v>24</v>
      </c>
      <c r="Z586" s="28" t="s">
        <v>25</v>
      </c>
      <c r="AA586" s="28" t="s">
        <v>24</v>
      </c>
      <c r="AB586" s="25" t="s">
        <v>25</v>
      </c>
      <c r="AC586" s="28" t="s">
        <v>25</v>
      </c>
      <c r="AD586" s="28" t="s">
        <v>24</v>
      </c>
      <c r="AE586" s="28" t="s">
        <v>24</v>
      </c>
      <c r="AF586" s="28" t="s">
        <v>25</v>
      </c>
      <c r="AG586" s="28" t="s">
        <v>1264</v>
      </c>
      <c r="AH586" s="28" t="s">
        <v>2709</v>
      </c>
      <c r="AI586" s="28" t="s">
        <v>2710</v>
      </c>
      <c r="AJ586" s="28" t="s">
        <v>26</v>
      </c>
      <c r="AK586" s="28" t="s">
        <v>26</v>
      </c>
      <c r="AL586" s="28" t="s">
        <v>26</v>
      </c>
      <c r="AM586" s="28" t="s">
        <v>24</v>
      </c>
      <c r="AN586" s="28" t="s">
        <v>25</v>
      </c>
      <c r="AO586" s="73" t="str">
        <f xml:space="preserve"> INDEX('parsed-whois-report-2018-02-09T'!$F$2:$F$1850, MATCH('MASTER--Enter Data'!E586, 'parsed-whois-report-2018-02-09T'!$A$2:$A$1850, 0))</f>
        <v>Unknown</v>
      </c>
      <c r="AP586" s="28" t="s">
        <v>26</v>
      </c>
      <c r="AQ586" s="32"/>
      <c r="AR586" s="28" t="s">
        <v>25</v>
      </c>
      <c r="AS586" s="46" t="str">
        <f t="shared" si="154"/>
        <v>dnainfo</v>
      </c>
      <c r="AT586" s="46" t="str">
        <f xml:space="preserve"> INDEX('TM Grouping Lookup'!$B$2:$B$1870, MATCH(AS586, 'TM Grouping Lookup'!$A$2:$A$1870, 0))</f>
        <v>DNAinfo</v>
      </c>
      <c r="AU586" s="46" t="b">
        <f t="shared" si="155"/>
        <v>1</v>
      </c>
      <c r="AV586" s="46" t="b">
        <f t="shared" si="155"/>
        <v>0</v>
      </c>
      <c r="AW586" s="46" t="b">
        <f t="shared" si="155"/>
        <v>0</v>
      </c>
      <c r="AX586" s="46" t="b">
        <f t="shared" si="155"/>
        <v>0</v>
      </c>
      <c r="AY586" s="46" t="b">
        <f t="shared" si="155"/>
        <v>0</v>
      </c>
      <c r="AZ586" s="46" t="b">
        <f t="shared" si="155"/>
        <v>0</v>
      </c>
      <c r="BA586" s="46" t="b">
        <f t="shared" si="155"/>
        <v>0</v>
      </c>
      <c r="BB586" s="46" t="b">
        <f t="shared" si="155"/>
        <v>0</v>
      </c>
      <c r="BC586" s="46" t="b">
        <f t="shared" si="155"/>
        <v>0</v>
      </c>
      <c r="BD586" s="46" t="b">
        <f t="shared" si="156"/>
        <v>1</v>
      </c>
      <c r="BE586" s="46" t="b">
        <f t="shared" si="156"/>
        <v>0</v>
      </c>
      <c r="BF586" s="46" t="b">
        <f t="shared" si="156"/>
        <v>0</v>
      </c>
      <c r="BG586" s="46" t="b">
        <f t="shared" si="156"/>
        <v>0</v>
      </c>
      <c r="BH586" s="46" t="b">
        <f t="shared" si="156"/>
        <v>0</v>
      </c>
      <c r="BI586" s="46" t="b">
        <f t="shared" si="156"/>
        <v>0</v>
      </c>
      <c r="BJ586" s="46" t="b">
        <f t="shared" si="156"/>
        <v>0</v>
      </c>
      <c r="BK586" s="46" t="b">
        <f t="shared" si="156"/>
        <v>0</v>
      </c>
      <c r="BL586" s="46" t="b">
        <f t="shared" si="156"/>
        <v>0</v>
      </c>
      <c r="BM586" s="46" t="b">
        <f t="shared" si="157"/>
        <v>0</v>
      </c>
      <c r="BN586" s="46" t="b">
        <f t="shared" si="157"/>
        <v>0</v>
      </c>
      <c r="BO586" s="46" t="b">
        <f t="shared" si="157"/>
        <v>0</v>
      </c>
      <c r="BP586" s="46" t="b">
        <f t="shared" si="157"/>
        <v>0</v>
      </c>
    </row>
    <row r="587" spans="1:68" x14ac:dyDescent="0.35">
      <c r="A587" s="23" t="s">
        <v>15</v>
      </c>
      <c r="B587" s="24">
        <v>1667146</v>
      </c>
      <c r="C587" s="25">
        <v>1</v>
      </c>
      <c r="D587" s="28" t="s">
        <v>2713</v>
      </c>
      <c r="E587" s="25" t="s">
        <v>2714</v>
      </c>
      <c r="F587" s="23" t="s">
        <v>2715</v>
      </c>
      <c r="G587" s="24" t="s">
        <v>24</v>
      </c>
      <c r="H587" s="25" t="s">
        <v>65</v>
      </c>
      <c r="I587" s="26" t="s">
        <v>66</v>
      </c>
      <c r="J587" s="25" t="s">
        <v>2000</v>
      </c>
      <c r="K587" s="25" t="s">
        <v>1270</v>
      </c>
      <c r="L587" s="25" t="s">
        <v>2716</v>
      </c>
      <c r="M587" s="25" t="s">
        <v>6790</v>
      </c>
      <c r="N587" s="25" t="s">
        <v>2002</v>
      </c>
      <c r="O587" s="25" t="s">
        <v>26</v>
      </c>
      <c r="P587" s="25" t="s">
        <v>1197</v>
      </c>
      <c r="Q587" s="27">
        <v>42453</v>
      </c>
      <c r="R587" s="25" t="s">
        <v>25</v>
      </c>
      <c r="S587" s="25" t="s">
        <v>24</v>
      </c>
      <c r="T587" s="25" t="s">
        <v>24</v>
      </c>
      <c r="U587" s="27">
        <v>42456</v>
      </c>
      <c r="V587" s="28" t="s">
        <v>25</v>
      </c>
      <c r="W587" s="28" t="s">
        <v>24</v>
      </c>
      <c r="X587" s="28" t="s">
        <v>24</v>
      </c>
      <c r="Y587" s="28" t="s">
        <v>24</v>
      </c>
      <c r="Z587" s="28" t="s">
        <v>25</v>
      </c>
      <c r="AA587" s="28" t="s">
        <v>24</v>
      </c>
      <c r="AB587" s="25" t="s">
        <v>25</v>
      </c>
      <c r="AC587" s="28" t="s">
        <v>25</v>
      </c>
      <c r="AD587" s="28" t="s">
        <v>24</v>
      </c>
      <c r="AE587" s="28" t="s">
        <v>24</v>
      </c>
      <c r="AF587" s="28" t="s">
        <v>24</v>
      </c>
      <c r="AG587" s="28" t="s">
        <v>1332</v>
      </c>
      <c r="AH587" s="28" t="s">
        <v>2717</v>
      </c>
      <c r="AI587" s="28" t="s">
        <v>2663</v>
      </c>
      <c r="AJ587" s="28" t="s">
        <v>2718</v>
      </c>
      <c r="AK587" s="28" t="s">
        <v>26</v>
      </c>
      <c r="AL587" s="28" t="s">
        <v>26</v>
      </c>
      <c r="AM587" s="28" t="s">
        <v>24</v>
      </c>
      <c r="AN587" s="28" t="s">
        <v>24</v>
      </c>
      <c r="AO587" s="73" t="str">
        <f xml:space="preserve"> INDEX('parsed-whois-report-2018-02-09T'!$F$2:$F$1850, MATCH('MASTER--Enter Data'!E587, 'parsed-whois-report-2018-02-09T'!$A$2:$A$1850, 0))</f>
        <v>Acquired by TM Owner</v>
      </c>
      <c r="AP587" s="28" t="s">
        <v>26</v>
      </c>
      <c r="AQ587" s="32"/>
      <c r="AR587" s="38" t="s">
        <v>25</v>
      </c>
      <c r="AS587" s="46" t="str">
        <f t="shared" si="154"/>
        <v>virginmoney</v>
      </c>
      <c r="AT587" s="46" t="str">
        <f xml:space="preserve"> INDEX('TM Grouping Lookup'!$B$2:$B$1870, MATCH(AS587, 'TM Grouping Lookup'!$A$2:$A$1870, 0))</f>
        <v>Virgin Money</v>
      </c>
      <c r="AU587" s="46" t="b">
        <f t="shared" si="155"/>
        <v>0</v>
      </c>
      <c r="AV587" s="46" t="b">
        <f t="shared" si="155"/>
        <v>0</v>
      </c>
      <c r="AW587" s="46" t="b">
        <f t="shared" si="155"/>
        <v>0</v>
      </c>
      <c r="AX587" s="46" t="b">
        <f t="shared" si="155"/>
        <v>0</v>
      </c>
      <c r="AY587" s="46" t="b">
        <f t="shared" si="155"/>
        <v>0</v>
      </c>
      <c r="AZ587" s="46" t="b">
        <f t="shared" si="155"/>
        <v>0</v>
      </c>
      <c r="BA587" s="46" t="b">
        <f t="shared" si="155"/>
        <v>0</v>
      </c>
      <c r="BB587" s="46" t="b">
        <f t="shared" si="155"/>
        <v>0</v>
      </c>
      <c r="BC587" s="46" t="b">
        <f t="shared" si="155"/>
        <v>1</v>
      </c>
      <c r="BD587" s="46" t="b">
        <f t="shared" si="156"/>
        <v>0</v>
      </c>
      <c r="BE587" s="46" t="b">
        <f t="shared" si="156"/>
        <v>0</v>
      </c>
      <c r="BF587" s="46" t="b">
        <f t="shared" si="156"/>
        <v>1</v>
      </c>
      <c r="BG587" s="46" t="b">
        <f t="shared" si="156"/>
        <v>0</v>
      </c>
      <c r="BH587" s="46" t="b">
        <f t="shared" si="156"/>
        <v>0</v>
      </c>
      <c r="BI587" s="46" t="b">
        <f t="shared" si="156"/>
        <v>0</v>
      </c>
      <c r="BJ587" s="46" t="b">
        <f t="shared" si="156"/>
        <v>0</v>
      </c>
      <c r="BK587" s="46" t="b">
        <f t="shared" si="156"/>
        <v>0</v>
      </c>
      <c r="BL587" s="46" t="b">
        <f t="shared" si="156"/>
        <v>0</v>
      </c>
      <c r="BM587" s="46" t="b">
        <f t="shared" si="157"/>
        <v>0</v>
      </c>
      <c r="BN587" s="46" t="b">
        <f t="shared" si="157"/>
        <v>0</v>
      </c>
      <c r="BO587" s="46" t="b">
        <f t="shared" si="157"/>
        <v>0</v>
      </c>
      <c r="BP587" s="46" t="b">
        <f t="shared" si="157"/>
        <v>0</v>
      </c>
    </row>
    <row r="588" spans="1:68" x14ac:dyDescent="0.35">
      <c r="A588" s="23" t="s">
        <v>15</v>
      </c>
      <c r="B588" s="24">
        <v>1667147</v>
      </c>
      <c r="C588" s="25">
        <v>1</v>
      </c>
      <c r="D588" s="28" t="s">
        <v>2719</v>
      </c>
      <c r="E588" s="25" t="s">
        <v>2720</v>
      </c>
      <c r="F588" s="23" t="s">
        <v>186</v>
      </c>
      <c r="G588" s="24" t="s">
        <v>24</v>
      </c>
      <c r="H588" s="25" t="s">
        <v>65</v>
      </c>
      <c r="I588" s="26" t="s">
        <v>66</v>
      </c>
      <c r="J588" s="25" t="s">
        <v>2000</v>
      </c>
      <c r="K588" s="25" t="s">
        <v>1270</v>
      </c>
      <c r="L588" s="25" t="s">
        <v>2721</v>
      </c>
      <c r="M588" s="25" t="s">
        <v>1270</v>
      </c>
      <c r="N588" s="25" t="s">
        <v>1371</v>
      </c>
      <c r="O588" s="25" t="s">
        <v>26</v>
      </c>
      <c r="P588" s="25" t="s">
        <v>1198</v>
      </c>
      <c r="Q588" s="27">
        <v>42453</v>
      </c>
      <c r="R588" s="25" t="s">
        <v>25</v>
      </c>
      <c r="S588" s="25" t="s">
        <v>24</v>
      </c>
      <c r="T588" s="25" t="s">
        <v>24</v>
      </c>
      <c r="U588" s="27">
        <v>42461</v>
      </c>
      <c r="V588" s="28" t="s">
        <v>25</v>
      </c>
      <c r="W588" s="28" t="s">
        <v>24</v>
      </c>
      <c r="X588" s="28" t="s">
        <v>24</v>
      </c>
      <c r="Y588" s="28" t="s">
        <v>24</v>
      </c>
      <c r="Z588" s="28" t="s">
        <v>25</v>
      </c>
      <c r="AA588" s="28" t="s">
        <v>24</v>
      </c>
      <c r="AB588" s="25" t="s">
        <v>25</v>
      </c>
      <c r="AC588" s="28" t="s">
        <v>25</v>
      </c>
      <c r="AD588" s="28" t="s">
        <v>24</v>
      </c>
      <c r="AE588" s="28" t="s">
        <v>24</v>
      </c>
      <c r="AF588" s="28" t="s">
        <v>25</v>
      </c>
      <c r="AG588" s="28" t="s">
        <v>1332</v>
      </c>
      <c r="AH588" s="28" t="s">
        <v>2722</v>
      </c>
      <c r="AI588" s="28" t="s">
        <v>6748</v>
      </c>
      <c r="AJ588" s="28" t="s">
        <v>2723</v>
      </c>
      <c r="AK588" s="28" t="s">
        <v>26</v>
      </c>
      <c r="AL588" s="28" t="s">
        <v>26</v>
      </c>
      <c r="AM588" s="28" t="s">
        <v>24</v>
      </c>
      <c r="AN588" s="28" t="s">
        <v>25</v>
      </c>
      <c r="AO588" s="73" t="str">
        <f xml:space="preserve"> INDEX('parsed-whois-report-2018-02-09T'!$F$2:$F$1850, MATCH('MASTER--Enter Data'!E588, 'parsed-whois-report-2018-02-09T'!$A$2:$A$1850, 0))</f>
        <v>Registered Original Registrant</v>
      </c>
      <c r="AP588" s="28" t="s">
        <v>26</v>
      </c>
      <c r="AQ588" s="32"/>
      <c r="AR588" s="28" t="s">
        <v>24</v>
      </c>
      <c r="AS588" s="46" t="str">
        <f t="shared" si="154"/>
        <v>virginmedia</v>
      </c>
      <c r="AT588" s="46" t="str">
        <f xml:space="preserve"> INDEX('TM Grouping Lookup'!$B$2:$B$1870, MATCH(AS588, 'TM Grouping Lookup'!$A$2:$A$1870, 0))</f>
        <v>Virgin Media</v>
      </c>
      <c r="AU588" s="46" t="b">
        <f t="shared" si="155"/>
        <v>0</v>
      </c>
      <c r="AV588" s="46" t="b">
        <f t="shared" si="155"/>
        <v>0</v>
      </c>
      <c r="AW588" s="46" t="b">
        <f t="shared" si="155"/>
        <v>0</v>
      </c>
      <c r="AX588" s="46" t="b">
        <f t="shared" si="155"/>
        <v>0</v>
      </c>
      <c r="AY588" s="46" t="b">
        <f t="shared" si="155"/>
        <v>0</v>
      </c>
      <c r="AZ588" s="46" t="b">
        <f t="shared" si="155"/>
        <v>0</v>
      </c>
      <c r="BA588" s="46" t="b">
        <f t="shared" si="155"/>
        <v>0</v>
      </c>
      <c r="BB588" s="46" t="b">
        <f t="shared" si="155"/>
        <v>0</v>
      </c>
      <c r="BC588" s="46" t="b">
        <f t="shared" si="155"/>
        <v>1</v>
      </c>
      <c r="BD588" s="46" t="b">
        <f t="shared" si="156"/>
        <v>0</v>
      </c>
      <c r="BE588" s="46" t="b">
        <f t="shared" si="156"/>
        <v>1</v>
      </c>
      <c r="BF588" s="46" t="b">
        <f t="shared" si="156"/>
        <v>0</v>
      </c>
      <c r="BG588" s="46" t="b">
        <f t="shared" si="156"/>
        <v>0</v>
      </c>
      <c r="BH588" s="46" t="b">
        <f t="shared" si="156"/>
        <v>0</v>
      </c>
      <c r="BI588" s="46" t="b">
        <f t="shared" si="156"/>
        <v>0</v>
      </c>
      <c r="BJ588" s="46" t="b">
        <f t="shared" si="156"/>
        <v>0</v>
      </c>
      <c r="BK588" s="46" t="b">
        <f t="shared" si="156"/>
        <v>0</v>
      </c>
      <c r="BL588" s="46" t="b">
        <f t="shared" si="156"/>
        <v>1</v>
      </c>
      <c r="BM588" s="46" t="b">
        <f t="shared" si="157"/>
        <v>0</v>
      </c>
      <c r="BN588" s="46" t="b">
        <f t="shared" si="157"/>
        <v>0</v>
      </c>
      <c r="BO588" s="46" t="b">
        <f t="shared" si="157"/>
        <v>0</v>
      </c>
      <c r="BP588" s="46" t="b">
        <f t="shared" si="157"/>
        <v>0</v>
      </c>
    </row>
    <row r="589" spans="1:68" x14ac:dyDescent="0.35">
      <c r="A589" s="23" t="s">
        <v>15</v>
      </c>
      <c r="B589" s="24">
        <v>1667148</v>
      </c>
      <c r="C589" s="25">
        <v>1</v>
      </c>
      <c r="D589" s="28" t="s">
        <v>2724</v>
      </c>
      <c r="E589" s="25" t="s">
        <v>2725</v>
      </c>
      <c r="F589" s="23" t="s">
        <v>918</v>
      </c>
      <c r="G589" s="24" t="s">
        <v>24</v>
      </c>
      <c r="H589" s="25" t="s">
        <v>65</v>
      </c>
      <c r="I589" s="26" t="s">
        <v>23</v>
      </c>
      <c r="J589" s="25" t="s">
        <v>2726</v>
      </c>
      <c r="K589" s="25" t="s">
        <v>1270</v>
      </c>
      <c r="L589" s="25" t="s">
        <v>2727</v>
      </c>
      <c r="M589" s="25" t="s">
        <v>1283</v>
      </c>
      <c r="N589" s="25" t="s">
        <v>2002</v>
      </c>
      <c r="O589" s="25" t="s">
        <v>26</v>
      </c>
      <c r="P589" s="25" t="s">
        <v>1220</v>
      </c>
      <c r="Q589" s="27">
        <v>42453</v>
      </c>
      <c r="R589" s="25" t="s">
        <v>26</v>
      </c>
      <c r="S589" s="25" t="s">
        <v>26</v>
      </c>
      <c r="T589" s="25" t="s">
        <v>26</v>
      </c>
      <c r="U589" s="27">
        <v>42471</v>
      </c>
      <c r="V589" s="28" t="s">
        <v>25</v>
      </c>
      <c r="W589" s="28" t="s">
        <v>24</v>
      </c>
      <c r="X589" s="28" t="s">
        <v>24</v>
      </c>
      <c r="Y589" s="28" t="s">
        <v>24</v>
      </c>
      <c r="Z589" s="28" t="s">
        <v>25</v>
      </c>
      <c r="AA589" s="28" t="s">
        <v>24</v>
      </c>
      <c r="AB589" s="25" t="s">
        <v>25</v>
      </c>
      <c r="AC589" s="28" t="s">
        <v>25</v>
      </c>
      <c r="AD589" s="28" t="s">
        <v>24</v>
      </c>
      <c r="AE589" s="28" t="s">
        <v>24</v>
      </c>
      <c r="AF589" s="28" t="s">
        <v>25</v>
      </c>
      <c r="AG589" s="28" t="s">
        <v>26</v>
      </c>
      <c r="AH589" s="28" t="s">
        <v>26</v>
      </c>
      <c r="AI589" s="28" t="s">
        <v>1466</v>
      </c>
      <c r="AJ589" s="28" t="s">
        <v>2728</v>
      </c>
      <c r="AK589" s="28" t="s">
        <v>26</v>
      </c>
      <c r="AL589" s="28" t="s">
        <v>26</v>
      </c>
      <c r="AM589" s="28" t="s">
        <v>26</v>
      </c>
      <c r="AN589" s="28" t="s">
        <v>26</v>
      </c>
      <c r="AO589" s="73" t="str">
        <f xml:space="preserve"> INDEX('parsed-whois-report-2018-02-09T'!$F$2:$F$1850, MATCH('MASTER--Enter Data'!E589, 'parsed-whois-report-2018-02-09T'!$A$2:$A$1850, 0))</f>
        <v>Registered New Registrant</v>
      </c>
      <c r="AP589" s="28" t="s">
        <v>26</v>
      </c>
      <c r="AQ589" s="32"/>
      <c r="AR589" s="28" t="s">
        <v>24</v>
      </c>
      <c r="AS589" s="46" t="str">
        <f t="shared" si="154"/>
        <v>virgin-atlantic</v>
      </c>
      <c r="AT589" s="46" t="str">
        <f xml:space="preserve"> INDEX('TM Grouping Lookup'!$B$2:$B$1870, MATCH(AS589, 'TM Grouping Lookup'!$A$2:$A$1870, 0))</f>
        <v>Virgin Atlantic</v>
      </c>
      <c r="AU589" s="46" t="b">
        <f t="shared" si="155"/>
        <v>0</v>
      </c>
      <c r="AV589" s="46" t="b">
        <f t="shared" si="155"/>
        <v>0</v>
      </c>
      <c r="AW589" s="46" t="b">
        <f t="shared" si="155"/>
        <v>0</v>
      </c>
      <c r="AX589" s="46" t="b">
        <f t="shared" si="155"/>
        <v>0</v>
      </c>
      <c r="AY589" s="46" t="b">
        <f t="shared" si="155"/>
        <v>0</v>
      </c>
      <c r="AZ589" s="46" t="b">
        <f t="shared" si="155"/>
        <v>0</v>
      </c>
      <c r="BA589" s="46" t="b">
        <f t="shared" si="155"/>
        <v>0</v>
      </c>
      <c r="BB589" s="46" t="b">
        <f t="shared" si="155"/>
        <v>0</v>
      </c>
      <c r="BC589" s="46" t="b">
        <f t="shared" si="155"/>
        <v>0</v>
      </c>
      <c r="BD589" s="46" t="b">
        <f t="shared" si="156"/>
        <v>0</v>
      </c>
      <c r="BE589" s="46" t="b">
        <f t="shared" si="156"/>
        <v>0</v>
      </c>
      <c r="BF589" s="46" t="b">
        <f t="shared" si="156"/>
        <v>0</v>
      </c>
      <c r="BG589" s="46" t="b">
        <f t="shared" si="156"/>
        <v>0</v>
      </c>
      <c r="BH589" s="46" t="b">
        <f t="shared" si="156"/>
        <v>0</v>
      </c>
      <c r="BI589" s="46" t="b">
        <f t="shared" si="156"/>
        <v>0</v>
      </c>
      <c r="BJ589" s="46" t="b">
        <f t="shared" si="156"/>
        <v>0</v>
      </c>
      <c r="BK589" s="46" t="b">
        <f t="shared" si="156"/>
        <v>1</v>
      </c>
      <c r="BL589" s="46" t="b">
        <f t="shared" si="156"/>
        <v>0</v>
      </c>
      <c r="BM589" s="46" t="b">
        <f t="shared" si="157"/>
        <v>0</v>
      </c>
      <c r="BN589" s="46" t="b">
        <f t="shared" si="157"/>
        <v>0</v>
      </c>
      <c r="BO589" s="46" t="b">
        <f t="shared" si="157"/>
        <v>0</v>
      </c>
      <c r="BP589" s="46" t="b">
        <f t="shared" si="157"/>
        <v>0</v>
      </c>
    </row>
    <row r="590" spans="1:68" ht="14.25" customHeight="1" x14ac:dyDescent="0.35">
      <c r="A590" s="23" t="s">
        <v>15</v>
      </c>
      <c r="B590" s="24">
        <v>1667149</v>
      </c>
      <c r="C590" s="25">
        <v>1</v>
      </c>
      <c r="D590" s="28" t="s">
        <v>1039</v>
      </c>
      <c r="E590" s="25" t="s">
        <v>2729</v>
      </c>
      <c r="F590" s="23" t="s">
        <v>1041</v>
      </c>
      <c r="G590" s="24" t="s">
        <v>24</v>
      </c>
      <c r="H590" s="25" t="s">
        <v>65</v>
      </c>
      <c r="I590" s="26" t="s">
        <v>23</v>
      </c>
      <c r="J590" s="25" t="s">
        <v>2730</v>
      </c>
      <c r="K590" s="25" t="s">
        <v>1270</v>
      </c>
      <c r="L590" s="25" t="s">
        <v>1861</v>
      </c>
      <c r="M590" s="25" t="s">
        <v>1585</v>
      </c>
      <c r="N590" s="25" t="s">
        <v>2002</v>
      </c>
      <c r="O590" s="25" t="s">
        <v>26</v>
      </c>
      <c r="P590" s="25" t="s">
        <v>1220</v>
      </c>
      <c r="Q590" s="27">
        <v>42453</v>
      </c>
      <c r="R590" s="25" t="s">
        <v>26</v>
      </c>
      <c r="S590" s="25" t="s">
        <v>26</v>
      </c>
      <c r="T590" s="25" t="s">
        <v>26</v>
      </c>
      <c r="U590" s="27">
        <v>42471</v>
      </c>
      <c r="V590" s="28" t="s">
        <v>25</v>
      </c>
      <c r="W590" s="28" t="s">
        <v>24</v>
      </c>
      <c r="X590" s="28" t="s">
        <v>24</v>
      </c>
      <c r="Y590" s="28" t="s">
        <v>24</v>
      </c>
      <c r="Z590" s="28" t="s">
        <v>25</v>
      </c>
      <c r="AA590" s="28" t="s">
        <v>24</v>
      </c>
      <c r="AB590" s="25" t="s">
        <v>25</v>
      </c>
      <c r="AC590" s="28" t="s">
        <v>25</v>
      </c>
      <c r="AD590" s="28" t="s">
        <v>24</v>
      </c>
      <c r="AE590" s="28" t="s">
        <v>24</v>
      </c>
      <c r="AF590" s="28" t="s">
        <v>25</v>
      </c>
      <c r="AG590" s="28" t="s">
        <v>26</v>
      </c>
      <c r="AH590" s="28" t="s">
        <v>26</v>
      </c>
      <c r="AI590" s="28" t="s">
        <v>2626</v>
      </c>
      <c r="AJ590" s="28" t="s">
        <v>26</v>
      </c>
      <c r="AK590" s="28" t="s">
        <v>26</v>
      </c>
      <c r="AL590" s="28" t="s">
        <v>26</v>
      </c>
      <c r="AM590" s="28" t="s">
        <v>26</v>
      </c>
      <c r="AN590" s="28" t="s">
        <v>26</v>
      </c>
      <c r="AO590" s="73" t="str">
        <f xml:space="preserve"> INDEX('parsed-whois-report-2018-02-09T'!$F$2:$F$1850, MATCH('MASTER--Enter Data'!E590, 'parsed-whois-report-2018-02-09T'!$A$2:$A$1850, 0))</f>
        <v>Registered New Registrant</v>
      </c>
      <c r="AP590" s="28" t="s">
        <v>26</v>
      </c>
      <c r="AQ590" s="32"/>
      <c r="AR590" s="28" t="s">
        <v>24</v>
      </c>
      <c r="AS590" s="46" t="str">
        <f t="shared" si="154"/>
        <v>virginamerica</v>
      </c>
      <c r="AT590" s="46" t="str">
        <f xml:space="preserve"> INDEX('TM Grouping Lookup'!$B$2:$B$1870, MATCH(AS590, 'TM Grouping Lookup'!$A$2:$A$1870, 0))</f>
        <v>Virgin America</v>
      </c>
      <c r="AU590" s="46" t="b">
        <f t="shared" si="155"/>
        <v>0</v>
      </c>
      <c r="AV590" s="46" t="b">
        <f t="shared" si="155"/>
        <v>0</v>
      </c>
      <c r="AW590" s="46" t="b">
        <f t="shared" si="155"/>
        <v>0</v>
      </c>
      <c r="AX590" s="46" t="b">
        <f t="shared" si="155"/>
        <v>0</v>
      </c>
      <c r="AY590" s="46" t="b">
        <f t="shared" si="155"/>
        <v>0</v>
      </c>
      <c r="AZ590" s="46" t="b">
        <f t="shared" si="155"/>
        <v>0</v>
      </c>
      <c r="BA590" s="46" t="b">
        <f t="shared" si="155"/>
        <v>0</v>
      </c>
      <c r="BB590" s="46" t="b">
        <f t="shared" si="155"/>
        <v>0</v>
      </c>
      <c r="BC590" s="46" t="b">
        <f t="shared" si="155"/>
        <v>0</v>
      </c>
      <c r="BD590" s="46" t="b">
        <f t="shared" si="156"/>
        <v>0</v>
      </c>
      <c r="BE590" s="46" t="b">
        <f t="shared" si="156"/>
        <v>0</v>
      </c>
      <c r="BF590" s="46" t="b">
        <f t="shared" si="156"/>
        <v>0</v>
      </c>
      <c r="BG590" s="46" t="b">
        <f t="shared" si="156"/>
        <v>1</v>
      </c>
      <c r="BH590" s="46" t="b">
        <f t="shared" si="156"/>
        <v>0</v>
      </c>
      <c r="BI590" s="46" t="b">
        <f t="shared" si="156"/>
        <v>0</v>
      </c>
      <c r="BJ590" s="46" t="b">
        <f t="shared" si="156"/>
        <v>0</v>
      </c>
      <c r="BK590" s="46" t="b">
        <f t="shared" si="156"/>
        <v>0</v>
      </c>
      <c r="BL590" s="46" t="b">
        <f t="shared" si="156"/>
        <v>0</v>
      </c>
      <c r="BM590" s="46" t="b">
        <f t="shared" si="157"/>
        <v>0</v>
      </c>
      <c r="BN590" s="46" t="b">
        <f t="shared" si="157"/>
        <v>0</v>
      </c>
      <c r="BO590" s="46" t="b">
        <f t="shared" si="157"/>
        <v>0</v>
      </c>
      <c r="BP590" s="46" t="b">
        <f t="shared" si="157"/>
        <v>0</v>
      </c>
    </row>
    <row r="591" spans="1:68" x14ac:dyDescent="0.35">
      <c r="A591" s="23" t="s">
        <v>15</v>
      </c>
      <c r="B591" s="24">
        <v>1667240</v>
      </c>
      <c r="C591" s="25">
        <v>1</v>
      </c>
      <c r="D591" s="28" t="s">
        <v>2731</v>
      </c>
      <c r="E591" s="25" t="s">
        <v>2732</v>
      </c>
      <c r="F591" s="23" t="s">
        <v>1041</v>
      </c>
      <c r="G591" s="24" t="s">
        <v>24</v>
      </c>
      <c r="H591" s="25" t="s">
        <v>65</v>
      </c>
      <c r="I591" s="26" t="s">
        <v>23</v>
      </c>
      <c r="J591" s="25" t="s">
        <v>2733</v>
      </c>
      <c r="K591" s="25" t="s">
        <v>1176</v>
      </c>
      <c r="L591" s="25" t="s">
        <v>1861</v>
      </c>
      <c r="M591" s="25" t="s">
        <v>26</v>
      </c>
      <c r="N591" s="25" t="s">
        <v>26</v>
      </c>
      <c r="O591" s="25" t="s">
        <v>26</v>
      </c>
      <c r="P591" s="25" t="s">
        <v>1220</v>
      </c>
      <c r="Q591" s="27">
        <v>42453</v>
      </c>
      <c r="R591" s="25" t="s">
        <v>26</v>
      </c>
      <c r="S591" s="25" t="s">
        <v>26</v>
      </c>
      <c r="T591" s="25" t="s">
        <v>26</v>
      </c>
      <c r="U591" s="27">
        <v>42469</v>
      </c>
      <c r="V591" s="28" t="s">
        <v>25</v>
      </c>
      <c r="W591" s="28" t="s">
        <v>24</v>
      </c>
      <c r="X591" s="28" t="s">
        <v>24</v>
      </c>
      <c r="Y591" s="28" t="s">
        <v>24</v>
      </c>
      <c r="Z591" s="28" t="s">
        <v>24</v>
      </c>
      <c r="AA591" s="28" t="s">
        <v>25</v>
      </c>
      <c r="AB591" s="25" t="s">
        <v>24</v>
      </c>
      <c r="AC591" s="28" t="s">
        <v>25</v>
      </c>
      <c r="AD591" s="28" t="s">
        <v>24</v>
      </c>
      <c r="AE591" s="28" t="s">
        <v>24</v>
      </c>
      <c r="AF591" s="28" t="s">
        <v>25</v>
      </c>
      <c r="AG591" s="28" t="s">
        <v>26</v>
      </c>
      <c r="AH591" s="28" t="s">
        <v>26</v>
      </c>
      <c r="AI591" s="28" t="s">
        <v>2626</v>
      </c>
      <c r="AJ591" s="28" t="s">
        <v>26</v>
      </c>
      <c r="AK591" s="28" t="s">
        <v>26</v>
      </c>
      <c r="AL591" s="28" t="s">
        <v>26</v>
      </c>
      <c r="AM591" s="28" t="s">
        <v>26</v>
      </c>
      <c r="AN591" s="28" t="s">
        <v>26</v>
      </c>
      <c r="AO591" s="73" t="str">
        <f xml:space="preserve"> INDEX('parsed-whois-report-2018-02-09T'!$F$2:$F$1850, MATCH('MASTER--Enter Data'!E591, 'parsed-whois-report-2018-02-09T'!$A$2:$A$1850, 0))</f>
        <v>Unknown</v>
      </c>
      <c r="AP591" s="28" t="s">
        <v>26</v>
      </c>
      <c r="AQ591" s="32"/>
      <c r="AR591" s="28" t="s">
        <v>24</v>
      </c>
      <c r="AS591" s="46" t="str">
        <f t="shared" si="154"/>
        <v>radissonblu</v>
      </c>
      <c r="AT591" s="46" t="str">
        <f xml:space="preserve"> INDEX('TM Grouping Lookup'!$B$2:$B$1870, MATCH(AS591, 'TM Grouping Lookup'!$A$2:$A$1870, 0))</f>
        <v>Radisson</v>
      </c>
      <c r="AU591" s="46" t="b">
        <f t="shared" si="155"/>
        <v>0</v>
      </c>
      <c r="AV591" s="46" t="b">
        <f t="shared" si="155"/>
        <v>0</v>
      </c>
      <c r="AW591" s="46" t="b">
        <f t="shared" si="155"/>
        <v>0</v>
      </c>
      <c r="AX591" s="46" t="b">
        <f t="shared" si="155"/>
        <v>0</v>
      </c>
      <c r="AY591" s="46" t="b">
        <f t="shared" si="155"/>
        <v>0</v>
      </c>
      <c r="AZ591" s="46" t="b">
        <f t="shared" si="155"/>
        <v>0</v>
      </c>
      <c r="BA591" s="46" t="b">
        <f t="shared" si="155"/>
        <v>0</v>
      </c>
      <c r="BB591" s="46" t="b">
        <f t="shared" si="155"/>
        <v>0</v>
      </c>
      <c r="BC591" s="46" t="b">
        <f t="shared" si="155"/>
        <v>0</v>
      </c>
      <c r="BD591" s="46" t="b">
        <f t="shared" si="156"/>
        <v>0</v>
      </c>
      <c r="BE591" s="46" t="b">
        <f t="shared" si="156"/>
        <v>0</v>
      </c>
      <c r="BF591" s="46" t="b">
        <f t="shared" si="156"/>
        <v>0</v>
      </c>
      <c r="BG591" s="46" t="b">
        <f t="shared" si="156"/>
        <v>1</v>
      </c>
      <c r="BH591" s="46" t="b">
        <f t="shared" si="156"/>
        <v>0</v>
      </c>
      <c r="BI591" s="46" t="b">
        <f t="shared" si="156"/>
        <v>0</v>
      </c>
      <c r="BJ591" s="46" t="b">
        <f t="shared" si="156"/>
        <v>0</v>
      </c>
      <c r="BK591" s="46" t="b">
        <f t="shared" si="156"/>
        <v>0</v>
      </c>
      <c r="BL591" s="46" t="b">
        <f t="shared" si="156"/>
        <v>0</v>
      </c>
      <c r="BM591" s="46" t="b">
        <f t="shared" si="157"/>
        <v>0</v>
      </c>
      <c r="BN591" s="46" t="b">
        <f t="shared" si="157"/>
        <v>0</v>
      </c>
      <c r="BO591" s="46" t="b">
        <f t="shared" si="157"/>
        <v>0</v>
      </c>
      <c r="BP591" s="46" t="b">
        <f t="shared" si="157"/>
        <v>0</v>
      </c>
    </row>
    <row r="592" spans="1:68" ht="14.25" customHeight="1" x14ac:dyDescent="0.35">
      <c r="A592" s="23" t="s">
        <v>15</v>
      </c>
      <c r="B592" s="24">
        <v>1667647</v>
      </c>
      <c r="C592" s="25">
        <v>1</v>
      </c>
      <c r="D592" s="28" t="s">
        <v>2734</v>
      </c>
      <c r="E592" s="25" t="s">
        <v>2735</v>
      </c>
      <c r="F592" s="23" t="s">
        <v>181</v>
      </c>
      <c r="G592" s="24" t="s">
        <v>24</v>
      </c>
      <c r="H592" s="25" t="s">
        <v>65</v>
      </c>
      <c r="I592" s="26" t="s">
        <v>66</v>
      </c>
      <c r="J592" s="25" t="s">
        <v>2434</v>
      </c>
      <c r="K592" s="25" t="s">
        <v>1176</v>
      </c>
      <c r="L592" s="25" t="s">
        <v>2736</v>
      </c>
      <c r="M592" s="25" t="s">
        <v>1314</v>
      </c>
      <c r="N592" s="25" t="s">
        <v>2708</v>
      </c>
      <c r="O592" s="25" t="s">
        <v>26</v>
      </c>
      <c r="P592" s="25" t="s">
        <v>1198</v>
      </c>
      <c r="Q592" s="27">
        <v>42459</v>
      </c>
      <c r="R592" s="25" t="s">
        <v>25</v>
      </c>
      <c r="S592" s="25" t="s">
        <v>24</v>
      </c>
      <c r="T592" s="25" t="s">
        <v>24</v>
      </c>
      <c r="U592" s="27">
        <v>42468</v>
      </c>
      <c r="V592" s="28" t="s">
        <v>25</v>
      </c>
      <c r="W592" s="28" t="s">
        <v>24</v>
      </c>
      <c r="X592" s="28" t="s">
        <v>24</v>
      </c>
      <c r="Y592" s="28" t="s">
        <v>24</v>
      </c>
      <c r="Z592" s="28" t="s">
        <v>24</v>
      </c>
      <c r="AA592" s="28" t="s">
        <v>25</v>
      </c>
      <c r="AB592" s="25" t="s">
        <v>25</v>
      </c>
      <c r="AC592" s="28" t="s">
        <v>25</v>
      </c>
      <c r="AD592" s="28" t="s">
        <v>24</v>
      </c>
      <c r="AE592" s="28" t="s">
        <v>24</v>
      </c>
      <c r="AF592" s="28" t="s">
        <v>25</v>
      </c>
      <c r="AG592" s="28" t="s">
        <v>1332</v>
      </c>
      <c r="AH592" s="28" t="s">
        <v>2737</v>
      </c>
      <c r="AI592" s="28" t="s">
        <v>2738</v>
      </c>
      <c r="AJ592" s="28" t="s">
        <v>26</v>
      </c>
      <c r="AK592" s="28" t="s">
        <v>26</v>
      </c>
      <c r="AL592" s="28" t="s">
        <v>26</v>
      </c>
      <c r="AM592" s="28" t="s">
        <v>24</v>
      </c>
      <c r="AN592" s="28" t="s">
        <v>24</v>
      </c>
      <c r="AO592" s="73" t="str">
        <f xml:space="preserve"> INDEX('parsed-whois-report-2018-02-09T'!$F$2:$F$1850, MATCH('MASTER--Enter Data'!E592, 'parsed-whois-report-2018-02-09T'!$A$2:$A$1850, 0))</f>
        <v>Registered Original Registrant</v>
      </c>
      <c r="AP592" s="28" t="s">
        <v>26</v>
      </c>
      <c r="AQ592" s="32"/>
      <c r="AR592" s="28" t="s">
        <v>24</v>
      </c>
      <c r="AS592" s="46" t="str">
        <f t="shared" si="154"/>
        <v>servicemaster</v>
      </c>
      <c r="AT592" s="46" t="str">
        <f xml:space="preserve"> INDEX('TM Grouping Lookup'!$B$2:$B$1870, MATCH(AS592, 'TM Grouping Lookup'!$A$2:$A$1870, 0))</f>
        <v>Servicemaster</v>
      </c>
      <c r="AU592" s="46" t="b">
        <f t="shared" si="155"/>
        <v>0</v>
      </c>
      <c r="AV592" s="46" t="b">
        <f t="shared" si="155"/>
        <v>0</v>
      </c>
      <c r="AW592" s="46" t="b">
        <f t="shared" si="155"/>
        <v>0</v>
      </c>
      <c r="AX592" s="46" t="b">
        <f t="shared" si="155"/>
        <v>0</v>
      </c>
      <c r="AY592" s="46" t="b">
        <f t="shared" si="155"/>
        <v>0</v>
      </c>
      <c r="AZ592" s="46" t="b">
        <f t="shared" si="155"/>
        <v>0</v>
      </c>
      <c r="BA592" s="46" t="b">
        <f t="shared" si="155"/>
        <v>0</v>
      </c>
      <c r="BB592" s="46" t="b">
        <f t="shared" si="155"/>
        <v>0</v>
      </c>
      <c r="BC592" s="46" t="b">
        <f t="shared" si="155"/>
        <v>1</v>
      </c>
      <c r="BD592" s="46" t="b">
        <f t="shared" si="156"/>
        <v>1</v>
      </c>
      <c r="BE592" s="46" t="b">
        <f t="shared" si="156"/>
        <v>0</v>
      </c>
      <c r="BF592" s="46" t="b">
        <f t="shared" si="156"/>
        <v>1</v>
      </c>
      <c r="BG592" s="46" t="b">
        <f t="shared" si="156"/>
        <v>0</v>
      </c>
      <c r="BH592" s="46" t="b">
        <f t="shared" si="156"/>
        <v>0</v>
      </c>
      <c r="BI592" s="46" t="b">
        <f t="shared" si="156"/>
        <v>1</v>
      </c>
      <c r="BJ592" s="46" t="b">
        <f t="shared" si="156"/>
        <v>0</v>
      </c>
      <c r="BK592" s="46" t="b">
        <f t="shared" si="156"/>
        <v>0</v>
      </c>
      <c r="BL592" s="46" t="b">
        <f t="shared" si="156"/>
        <v>0</v>
      </c>
      <c r="BM592" s="46" t="b">
        <f t="shared" si="157"/>
        <v>0</v>
      </c>
      <c r="BN592" s="46" t="b">
        <f t="shared" si="157"/>
        <v>0</v>
      </c>
      <c r="BO592" s="46" t="b">
        <f t="shared" si="157"/>
        <v>0</v>
      </c>
      <c r="BP592" s="46" t="b">
        <f t="shared" si="157"/>
        <v>0</v>
      </c>
    </row>
    <row r="593" spans="1:68" x14ac:dyDescent="0.35">
      <c r="A593" s="23" t="s">
        <v>15</v>
      </c>
      <c r="B593" s="24">
        <v>1667922</v>
      </c>
      <c r="C593" s="25">
        <v>1</v>
      </c>
      <c r="D593" s="28" t="s">
        <v>2739</v>
      </c>
      <c r="E593" s="25" t="s">
        <v>2740</v>
      </c>
      <c r="F593" s="23" t="s">
        <v>288</v>
      </c>
      <c r="G593" s="24" t="s">
        <v>24</v>
      </c>
      <c r="H593" s="25" t="s">
        <v>65</v>
      </c>
      <c r="I593" s="26" t="s">
        <v>23</v>
      </c>
      <c r="J593" s="25" t="s">
        <v>2741</v>
      </c>
      <c r="K593" s="25" t="s">
        <v>1499</v>
      </c>
      <c r="L593" s="25" t="s">
        <v>2742</v>
      </c>
      <c r="M593" s="25" t="s">
        <v>1267</v>
      </c>
      <c r="N593" s="25" t="s">
        <v>26</v>
      </c>
      <c r="O593" s="25" t="s">
        <v>26</v>
      </c>
      <c r="P593" s="25" t="s">
        <v>1222</v>
      </c>
      <c r="Q593" s="27">
        <v>42459</v>
      </c>
      <c r="R593" s="25" t="s">
        <v>26</v>
      </c>
      <c r="S593" s="25" t="s">
        <v>26</v>
      </c>
      <c r="T593" s="25" t="s">
        <v>26</v>
      </c>
      <c r="U593" s="27">
        <v>42475</v>
      </c>
      <c r="V593" s="28" t="s">
        <v>25</v>
      </c>
      <c r="W593" s="28" t="s">
        <v>24</v>
      </c>
      <c r="X593" s="28" t="s">
        <v>24</v>
      </c>
      <c r="Y593" s="28" t="s">
        <v>24</v>
      </c>
      <c r="Z593" s="28" t="s">
        <v>25</v>
      </c>
      <c r="AA593" s="28" t="s">
        <v>24</v>
      </c>
      <c r="AB593" s="25" t="s">
        <v>24</v>
      </c>
      <c r="AC593" s="28" t="s">
        <v>24</v>
      </c>
      <c r="AD593" s="28" t="s">
        <v>26</v>
      </c>
      <c r="AE593" s="28" t="s">
        <v>26</v>
      </c>
      <c r="AF593" s="28" t="s">
        <v>26</v>
      </c>
      <c r="AG593" s="28" t="s">
        <v>26</v>
      </c>
      <c r="AH593" s="28" t="s">
        <v>26</v>
      </c>
      <c r="AI593" s="28" t="s">
        <v>2626</v>
      </c>
      <c r="AJ593" s="28" t="s">
        <v>26</v>
      </c>
      <c r="AK593" s="28" t="s">
        <v>26</v>
      </c>
      <c r="AL593" s="32" t="s">
        <v>1271</v>
      </c>
      <c r="AM593" s="28" t="s">
        <v>26</v>
      </c>
      <c r="AN593" s="28" t="s">
        <v>26</v>
      </c>
      <c r="AO593" s="73" t="str">
        <f xml:space="preserve"> INDEX('parsed-whois-report-2018-02-09T'!$F$2:$F$1850, MATCH('MASTER--Enter Data'!E593, 'parsed-whois-report-2018-02-09T'!$A$2:$A$1850, 0))</f>
        <v>Unknown</v>
      </c>
      <c r="AP593" s="28" t="s">
        <v>26</v>
      </c>
      <c r="AQ593" s="32"/>
      <c r="AR593" s="28" t="s">
        <v>24</v>
      </c>
      <c r="AS593" s="46" t="str">
        <f t="shared" si="154"/>
        <v>kobelco</v>
      </c>
      <c r="AT593" s="46" t="str">
        <f xml:space="preserve"> INDEX('TM Grouping Lookup'!$B$2:$B$1870, MATCH(AS593, 'TM Grouping Lookup'!$A$2:$A$1870, 0))</f>
        <v>KOBELCO</v>
      </c>
      <c r="AU593" s="46" t="b">
        <f t="shared" ref="AU593:BC602" si="158" xml:space="preserve"> ISNUMBER(SEARCH(RIGHT(AU$2,LEN(AU$2) - SEARCH(": ", AU$2, 1) -1), $AG593))</f>
        <v>0</v>
      </c>
      <c r="AV593" s="46" t="b">
        <f t="shared" si="158"/>
        <v>0</v>
      </c>
      <c r="AW593" s="46" t="b">
        <f t="shared" si="158"/>
        <v>0</v>
      </c>
      <c r="AX593" s="46" t="b">
        <f t="shared" si="158"/>
        <v>0</v>
      </c>
      <c r="AY593" s="46" t="b">
        <f t="shared" si="158"/>
        <v>0</v>
      </c>
      <c r="AZ593" s="46" t="b">
        <f t="shared" si="158"/>
        <v>0</v>
      </c>
      <c r="BA593" s="46" t="b">
        <f t="shared" si="158"/>
        <v>0</v>
      </c>
      <c r="BB593" s="46" t="b">
        <f t="shared" si="158"/>
        <v>0</v>
      </c>
      <c r="BC593" s="46" t="b">
        <f t="shared" si="158"/>
        <v>0</v>
      </c>
      <c r="BD593" s="46" t="b">
        <f t="shared" ref="BD593:BL602" si="159" xml:space="preserve"> ISNUMBER(SEARCH(RIGHT(BD$2,LEN(BD$2) - SEARCH(": ", BD$2, 1) -1), $AI593))</f>
        <v>0</v>
      </c>
      <c r="BE593" s="46" t="b">
        <f t="shared" si="159"/>
        <v>0</v>
      </c>
      <c r="BF593" s="46" t="b">
        <f t="shared" si="159"/>
        <v>0</v>
      </c>
      <c r="BG593" s="46" t="b">
        <f t="shared" si="159"/>
        <v>1</v>
      </c>
      <c r="BH593" s="46" t="b">
        <f t="shared" si="159"/>
        <v>0</v>
      </c>
      <c r="BI593" s="46" t="b">
        <f t="shared" si="159"/>
        <v>0</v>
      </c>
      <c r="BJ593" s="46" t="b">
        <f t="shared" si="159"/>
        <v>0</v>
      </c>
      <c r="BK593" s="46" t="b">
        <f t="shared" si="159"/>
        <v>0</v>
      </c>
      <c r="BL593" s="46" t="b">
        <f t="shared" si="159"/>
        <v>0</v>
      </c>
      <c r="BM593" s="46" t="b">
        <f t="shared" si="157"/>
        <v>0</v>
      </c>
      <c r="BN593" s="46" t="b">
        <f t="shared" si="157"/>
        <v>0</v>
      </c>
      <c r="BO593" s="46" t="b">
        <f t="shared" si="157"/>
        <v>0</v>
      </c>
      <c r="BP593" s="46" t="b">
        <f t="shared" si="157"/>
        <v>0</v>
      </c>
    </row>
    <row r="594" spans="1:68" x14ac:dyDescent="0.35">
      <c r="A594" s="23" t="s">
        <v>15</v>
      </c>
      <c r="B594" s="24">
        <v>1668417</v>
      </c>
      <c r="C594" s="25">
        <v>1</v>
      </c>
      <c r="D594" s="28" t="s">
        <v>2743</v>
      </c>
      <c r="E594" s="25" t="s">
        <v>2744</v>
      </c>
      <c r="F594" s="23" t="s">
        <v>493</v>
      </c>
      <c r="G594" s="24" t="s">
        <v>24</v>
      </c>
      <c r="H594" s="25" t="s">
        <v>65</v>
      </c>
      <c r="I594" s="26" t="s">
        <v>23</v>
      </c>
      <c r="J594" s="25" t="s">
        <v>2745</v>
      </c>
      <c r="K594" s="25" t="s">
        <v>1176</v>
      </c>
      <c r="L594" s="25" t="s">
        <v>2746</v>
      </c>
      <c r="M594" s="25" t="s">
        <v>1283</v>
      </c>
      <c r="N594" s="25" t="s">
        <v>2747</v>
      </c>
      <c r="O594" s="25" t="s">
        <v>26</v>
      </c>
      <c r="P594" s="25" t="s">
        <v>1222</v>
      </c>
      <c r="Q594" s="27">
        <v>42466</v>
      </c>
      <c r="R594" s="25" t="s">
        <v>26</v>
      </c>
      <c r="S594" s="25" t="s">
        <v>26</v>
      </c>
      <c r="T594" s="25" t="s">
        <v>26</v>
      </c>
      <c r="U594" s="27">
        <v>42481</v>
      </c>
      <c r="V594" s="28" t="s">
        <v>24</v>
      </c>
      <c r="W594" s="28" t="s">
        <v>24</v>
      </c>
      <c r="X594" s="28" t="s">
        <v>25</v>
      </c>
      <c r="Y594" s="28" t="s">
        <v>25</v>
      </c>
      <c r="Z594" s="28" t="s">
        <v>24</v>
      </c>
      <c r="AA594" s="28" t="s">
        <v>24</v>
      </c>
      <c r="AB594" s="25" t="s">
        <v>24</v>
      </c>
      <c r="AC594" s="28" t="s">
        <v>24</v>
      </c>
      <c r="AD594" s="28" t="s">
        <v>26</v>
      </c>
      <c r="AE594" s="28" t="s">
        <v>26</v>
      </c>
      <c r="AF594" s="28" t="s">
        <v>26</v>
      </c>
      <c r="AG594" s="28" t="s">
        <v>26</v>
      </c>
      <c r="AH594" s="28" t="s">
        <v>26</v>
      </c>
      <c r="AI594" s="28" t="s">
        <v>2626</v>
      </c>
      <c r="AJ594" s="28" t="s">
        <v>26</v>
      </c>
      <c r="AK594" s="28" t="s">
        <v>26</v>
      </c>
      <c r="AL594" s="32" t="s">
        <v>1271</v>
      </c>
      <c r="AM594" s="28" t="s">
        <v>26</v>
      </c>
      <c r="AN594" s="28" t="s">
        <v>26</v>
      </c>
      <c r="AO594" s="73" t="str">
        <f xml:space="preserve"> INDEX('parsed-whois-report-2018-02-09T'!$F$2:$F$1850, MATCH('MASTER--Enter Data'!E594, 'parsed-whois-report-2018-02-09T'!$A$2:$A$1850, 0))</f>
        <v>Registered Original Registrant</v>
      </c>
      <c r="AP594" s="28" t="s">
        <v>26</v>
      </c>
      <c r="AQ594" s="32"/>
      <c r="AR594" s="28" t="s">
        <v>24</v>
      </c>
      <c r="AS594" s="46" t="str">
        <f t="shared" si="154"/>
        <v>cialisr</v>
      </c>
      <c r="AT594" s="46" t="str">
        <f xml:space="preserve"> INDEX('TM Grouping Lookup'!$B$2:$B$1870, MATCH(AS594, 'TM Grouping Lookup'!$A$2:$A$1870, 0))</f>
        <v>Cialis</v>
      </c>
      <c r="AU594" s="46" t="b">
        <f t="shared" si="158"/>
        <v>0</v>
      </c>
      <c r="AV594" s="46" t="b">
        <f t="shared" si="158"/>
        <v>0</v>
      </c>
      <c r="AW594" s="46" t="b">
        <f t="shared" si="158"/>
        <v>0</v>
      </c>
      <c r="AX594" s="46" t="b">
        <f t="shared" si="158"/>
        <v>0</v>
      </c>
      <c r="AY594" s="46" t="b">
        <f t="shared" si="158"/>
        <v>0</v>
      </c>
      <c r="AZ594" s="46" t="b">
        <f t="shared" si="158"/>
        <v>0</v>
      </c>
      <c r="BA594" s="46" t="b">
        <f t="shared" si="158"/>
        <v>0</v>
      </c>
      <c r="BB594" s="46" t="b">
        <f t="shared" si="158"/>
        <v>0</v>
      </c>
      <c r="BC594" s="46" t="b">
        <f t="shared" si="158"/>
        <v>0</v>
      </c>
      <c r="BD594" s="46" t="b">
        <f t="shared" si="159"/>
        <v>0</v>
      </c>
      <c r="BE594" s="46" t="b">
        <f t="shared" si="159"/>
        <v>0</v>
      </c>
      <c r="BF594" s="46" t="b">
        <f t="shared" si="159"/>
        <v>0</v>
      </c>
      <c r="BG594" s="46" t="b">
        <f t="shared" si="159"/>
        <v>1</v>
      </c>
      <c r="BH594" s="46" t="b">
        <f t="shared" si="159"/>
        <v>0</v>
      </c>
      <c r="BI594" s="46" t="b">
        <f t="shared" si="159"/>
        <v>0</v>
      </c>
      <c r="BJ594" s="46" t="b">
        <f t="shared" si="159"/>
        <v>0</v>
      </c>
      <c r="BK594" s="46" t="b">
        <f t="shared" si="159"/>
        <v>0</v>
      </c>
      <c r="BL594" s="46" t="b">
        <f t="shared" si="159"/>
        <v>0</v>
      </c>
      <c r="BM594" s="46" t="b">
        <f t="shared" si="157"/>
        <v>0</v>
      </c>
      <c r="BN594" s="46" t="b">
        <f t="shared" si="157"/>
        <v>0</v>
      </c>
      <c r="BO594" s="46" t="b">
        <f t="shared" si="157"/>
        <v>0</v>
      </c>
      <c r="BP594" s="46" t="b">
        <f t="shared" si="157"/>
        <v>0</v>
      </c>
    </row>
    <row r="595" spans="1:68" ht="14.25" customHeight="1" x14ac:dyDescent="0.35">
      <c r="A595" s="23" t="s">
        <v>15</v>
      </c>
      <c r="B595" s="24">
        <v>1668504</v>
      </c>
      <c r="C595" s="25">
        <v>1</v>
      </c>
      <c r="D595" s="28" t="s">
        <v>2748</v>
      </c>
      <c r="E595" s="25" t="s">
        <v>2749</v>
      </c>
      <c r="F595" s="23" t="s">
        <v>248</v>
      </c>
      <c r="G595" s="24" t="s">
        <v>24</v>
      </c>
      <c r="H595" s="25" t="s">
        <v>65</v>
      </c>
      <c r="I595" s="26" t="s">
        <v>23</v>
      </c>
      <c r="J595" s="25" t="s">
        <v>2750</v>
      </c>
      <c r="K595" s="25" t="s">
        <v>1176</v>
      </c>
      <c r="L595" s="25" t="s">
        <v>2751</v>
      </c>
      <c r="M595" s="25" t="s">
        <v>1176</v>
      </c>
      <c r="N595" s="25" t="s">
        <v>2752</v>
      </c>
      <c r="O595" s="25" t="s">
        <v>26</v>
      </c>
      <c r="P595" s="25" t="s">
        <v>1222</v>
      </c>
      <c r="Q595" s="27">
        <v>42464</v>
      </c>
      <c r="R595" s="25" t="s">
        <v>26</v>
      </c>
      <c r="S595" s="25" t="s">
        <v>26</v>
      </c>
      <c r="T595" s="25" t="s">
        <v>26</v>
      </c>
      <c r="U595" s="27">
        <v>42480</v>
      </c>
      <c r="V595" s="28" t="s">
        <v>25</v>
      </c>
      <c r="W595" s="28" t="s">
        <v>24</v>
      </c>
      <c r="X595" s="28" t="s">
        <v>24</v>
      </c>
      <c r="Y595" s="28" t="s">
        <v>24</v>
      </c>
      <c r="Z595" s="28" t="s">
        <v>25</v>
      </c>
      <c r="AA595" s="28" t="s">
        <v>24</v>
      </c>
      <c r="AB595" s="25" t="s">
        <v>24</v>
      </c>
      <c r="AC595" s="28" t="s">
        <v>24</v>
      </c>
      <c r="AD595" s="28" t="s">
        <v>26</v>
      </c>
      <c r="AE595" s="28" t="s">
        <v>26</v>
      </c>
      <c r="AF595" s="28" t="s">
        <v>26</v>
      </c>
      <c r="AG595" s="28" t="s">
        <v>26</v>
      </c>
      <c r="AH595" s="28" t="s">
        <v>26</v>
      </c>
      <c r="AI595" s="28" t="s">
        <v>2626</v>
      </c>
      <c r="AJ595" s="28" t="s">
        <v>26</v>
      </c>
      <c r="AK595" s="28" t="s">
        <v>26</v>
      </c>
      <c r="AL595" s="32" t="s">
        <v>1271</v>
      </c>
      <c r="AM595" s="28" t="s">
        <v>26</v>
      </c>
      <c r="AN595" s="28" t="s">
        <v>26</v>
      </c>
      <c r="AO595" s="73" t="str">
        <f xml:space="preserve"> INDEX('parsed-whois-report-2018-02-09T'!$F$2:$F$1850, MATCH('MASTER--Enter Data'!E595, 'parsed-whois-report-2018-02-09T'!$A$2:$A$1850, 0))</f>
        <v>Unknown</v>
      </c>
      <c r="AP595" s="28" t="s">
        <v>26</v>
      </c>
      <c r="AQ595" s="32"/>
      <c r="AR595" s="28" t="s">
        <v>24</v>
      </c>
      <c r="AS595" s="46" t="str">
        <f t="shared" si="154"/>
        <v>datapipe</v>
      </c>
      <c r="AT595" s="46" t="str">
        <f xml:space="preserve"> INDEX('TM Grouping Lookup'!$B$2:$B$1870, MATCH(AS595, 'TM Grouping Lookup'!$A$2:$A$1870, 0))</f>
        <v>Datapipe</v>
      </c>
      <c r="AU595" s="46" t="b">
        <f t="shared" si="158"/>
        <v>0</v>
      </c>
      <c r="AV595" s="46" t="b">
        <f t="shared" si="158"/>
        <v>0</v>
      </c>
      <c r="AW595" s="46" t="b">
        <f t="shared" si="158"/>
        <v>0</v>
      </c>
      <c r="AX595" s="46" t="b">
        <f t="shared" si="158"/>
        <v>0</v>
      </c>
      <c r="AY595" s="46" t="b">
        <f t="shared" si="158"/>
        <v>0</v>
      </c>
      <c r="AZ595" s="46" t="b">
        <f t="shared" si="158"/>
        <v>0</v>
      </c>
      <c r="BA595" s="46" t="b">
        <f t="shared" si="158"/>
        <v>0</v>
      </c>
      <c r="BB595" s="46" t="b">
        <f t="shared" si="158"/>
        <v>0</v>
      </c>
      <c r="BC595" s="46" t="b">
        <f t="shared" si="158"/>
        <v>0</v>
      </c>
      <c r="BD595" s="46" t="b">
        <f t="shared" si="159"/>
        <v>0</v>
      </c>
      <c r="BE595" s="46" t="b">
        <f t="shared" si="159"/>
        <v>0</v>
      </c>
      <c r="BF595" s="46" t="b">
        <f t="shared" si="159"/>
        <v>0</v>
      </c>
      <c r="BG595" s="46" t="b">
        <f t="shared" si="159"/>
        <v>1</v>
      </c>
      <c r="BH595" s="46" t="b">
        <f t="shared" si="159"/>
        <v>0</v>
      </c>
      <c r="BI595" s="46" t="b">
        <f t="shared" si="159"/>
        <v>0</v>
      </c>
      <c r="BJ595" s="46" t="b">
        <f t="shared" si="159"/>
        <v>0</v>
      </c>
      <c r="BK595" s="46" t="b">
        <f t="shared" si="159"/>
        <v>0</v>
      </c>
      <c r="BL595" s="46" t="b">
        <f t="shared" si="159"/>
        <v>0</v>
      </c>
      <c r="BM595" s="46" t="b">
        <f t="shared" si="157"/>
        <v>0</v>
      </c>
      <c r="BN595" s="46" t="b">
        <f t="shared" si="157"/>
        <v>0</v>
      </c>
      <c r="BO595" s="46" t="b">
        <f t="shared" si="157"/>
        <v>0</v>
      </c>
      <c r="BP595" s="46" t="b">
        <f t="shared" si="157"/>
        <v>0</v>
      </c>
    </row>
    <row r="596" spans="1:68" x14ac:dyDescent="0.35">
      <c r="A596" s="23" t="s">
        <v>15</v>
      </c>
      <c r="B596" s="24">
        <v>1669362</v>
      </c>
      <c r="C596" s="25">
        <v>1</v>
      </c>
      <c r="D596" s="28" t="s">
        <v>2753</v>
      </c>
      <c r="E596" s="25" t="s">
        <v>2754</v>
      </c>
      <c r="F596" s="23" t="s">
        <v>2755</v>
      </c>
      <c r="G596" s="24" t="s">
        <v>24</v>
      </c>
      <c r="H596" s="25" t="s">
        <v>65</v>
      </c>
      <c r="I596" s="26" t="s">
        <v>23</v>
      </c>
      <c r="J596" s="25" t="s">
        <v>2469</v>
      </c>
      <c r="K596" s="25" t="s">
        <v>2470</v>
      </c>
      <c r="L596" s="25" t="s">
        <v>2756</v>
      </c>
      <c r="M596" s="25" t="s">
        <v>1267</v>
      </c>
      <c r="N596" s="25" t="s">
        <v>2471</v>
      </c>
      <c r="O596" s="25" t="s">
        <v>26</v>
      </c>
      <c r="P596" s="25" t="s">
        <v>1236</v>
      </c>
      <c r="Q596" s="27">
        <v>42467</v>
      </c>
      <c r="R596" s="25" t="s">
        <v>26</v>
      </c>
      <c r="S596" s="25" t="s">
        <v>26</v>
      </c>
      <c r="T596" s="25" t="s">
        <v>26</v>
      </c>
      <c r="U596" s="27">
        <v>42484</v>
      </c>
      <c r="V596" s="28" t="s">
        <v>25</v>
      </c>
      <c r="W596" s="28" t="s">
        <v>24</v>
      </c>
      <c r="X596" s="28" t="s">
        <v>24</v>
      </c>
      <c r="Y596" s="28" t="s">
        <v>24</v>
      </c>
      <c r="Z596" s="28" t="s">
        <v>25</v>
      </c>
      <c r="AA596" s="28" t="s">
        <v>24</v>
      </c>
      <c r="AB596" s="25" t="s">
        <v>24</v>
      </c>
      <c r="AC596" s="28" t="s">
        <v>24</v>
      </c>
      <c r="AD596" s="28" t="s">
        <v>26</v>
      </c>
      <c r="AE596" s="28" t="s">
        <v>26</v>
      </c>
      <c r="AF596" s="28" t="s">
        <v>26</v>
      </c>
      <c r="AG596" s="28" t="s">
        <v>26</v>
      </c>
      <c r="AH596" s="28" t="s">
        <v>26</v>
      </c>
      <c r="AI596" s="28" t="s">
        <v>1466</v>
      </c>
      <c r="AJ596" s="28" t="s">
        <v>26</v>
      </c>
      <c r="AK596" s="28" t="s">
        <v>26</v>
      </c>
      <c r="AL596" s="32" t="s">
        <v>1271</v>
      </c>
      <c r="AM596" s="28" t="s">
        <v>26</v>
      </c>
      <c r="AN596" s="28" t="s">
        <v>26</v>
      </c>
      <c r="AO596" s="73" t="str">
        <f xml:space="preserve"> INDEX('parsed-whois-report-2018-02-09T'!$F$2:$F$1850, MATCH('MASTER--Enter Data'!E596, 'parsed-whois-report-2018-02-09T'!$A$2:$A$1850, 0))</f>
        <v>Registered New Registrant</v>
      </c>
      <c r="AP596" s="28" t="s">
        <v>26</v>
      </c>
      <c r="AQ596" s="32"/>
      <c r="AR596" s="28" t="s">
        <v>24</v>
      </c>
      <c r="AS596" s="46" t="str">
        <f t="shared" si="154"/>
        <v>admiral</v>
      </c>
      <c r="AT596" s="46" t="str">
        <f xml:space="preserve"> INDEX('TM Grouping Lookup'!$B$2:$B$1870, MATCH(AS596, 'TM Grouping Lookup'!$A$2:$A$1870, 0))</f>
        <v>Admiral</v>
      </c>
      <c r="AU596" s="46" t="b">
        <f t="shared" si="158"/>
        <v>0</v>
      </c>
      <c r="AV596" s="46" t="b">
        <f t="shared" si="158"/>
        <v>0</v>
      </c>
      <c r="AW596" s="46" t="b">
        <f t="shared" si="158"/>
        <v>0</v>
      </c>
      <c r="AX596" s="46" t="b">
        <f t="shared" si="158"/>
        <v>0</v>
      </c>
      <c r="AY596" s="46" t="b">
        <f t="shared" si="158"/>
        <v>0</v>
      </c>
      <c r="AZ596" s="46" t="b">
        <f t="shared" si="158"/>
        <v>0</v>
      </c>
      <c r="BA596" s="46" t="b">
        <f t="shared" si="158"/>
        <v>0</v>
      </c>
      <c r="BB596" s="46" t="b">
        <f t="shared" si="158"/>
        <v>0</v>
      </c>
      <c r="BC596" s="46" t="b">
        <f t="shared" si="158"/>
        <v>0</v>
      </c>
      <c r="BD596" s="46" t="b">
        <f t="shared" si="159"/>
        <v>0</v>
      </c>
      <c r="BE596" s="46" t="b">
        <f t="shared" si="159"/>
        <v>0</v>
      </c>
      <c r="BF596" s="46" t="b">
        <f t="shared" si="159"/>
        <v>0</v>
      </c>
      <c r="BG596" s="46" t="b">
        <f t="shared" si="159"/>
        <v>0</v>
      </c>
      <c r="BH596" s="46" t="b">
        <f t="shared" si="159"/>
        <v>0</v>
      </c>
      <c r="BI596" s="46" t="b">
        <f t="shared" si="159"/>
        <v>0</v>
      </c>
      <c r="BJ596" s="46" t="b">
        <f t="shared" si="159"/>
        <v>0</v>
      </c>
      <c r="BK596" s="46" t="b">
        <f t="shared" si="159"/>
        <v>1</v>
      </c>
      <c r="BL596" s="46" t="b">
        <f t="shared" si="159"/>
        <v>0</v>
      </c>
      <c r="BM596" s="46" t="b">
        <f t="shared" si="157"/>
        <v>0</v>
      </c>
      <c r="BN596" s="46" t="b">
        <f t="shared" si="157"/>
        <v>0</v>
      </c>
      <c r="BO596" s="46" t="b">
        <f t="shared" si="157"/>
        <v>0</v>
      </c>
      <c r="BP596" s="46" t="b">
        <f t="shared" si="157"/>
        <v>0</v>
      </c>
    </row>
    <row r="597" spans="1:68" x14ac:dyDescent="0.35">
      <c r="A597" s="23" t="s">
        <v>15</v>
      </c>
      <c r="B597" s="24">
        <v>1669585</v>
      </c>
      <c r="C597" s="25">
        <v>1</v>
      </c>
      <c r="D597" s="28" t="s">
        <v>2757</v>
      </c>
      <c r="E597" s="25" t="s">
        <v>2758</v>
      </c>
      <c r="F597" s="23" t="s">
        <v>235</v>
      </c>
      <c r="G597" s="24" t="s">
        <v>24</v>
      </c>
      <c r="H597" s="25" t="s">
        <v>65</v>
      </c>
      <c r="I597" s="26" t="s">
        <v>66</v>
      </c>
      <c r="J597" s="25" t="s">
        <v>2759</v>
      </c>
      <c r="K597" s="25" t="s">
        <v>1370</v>
      </c>
      <c r="L597" s="25" t="s">
        <v>2760</v>
      </c>
      <c r="M597" s="25" t="s">
        <v>1283</v>
      </c>
      <c r="N597" s="25" t="s">
        <v>2761</v>
      </c>
      <c r="O597" s="25" t="s">
        <v>26</v>
      </c>
      <c r="P597" s="25" t="s">
        <v>1231</v>
      </c>
      <c r="Q597" s="27">
        <v>42468</v>
      </c>
      <c r="R597" s="25" t="s">
        <v>25</v>
      </c>
      <c r="S597" s="25" t="s">
        <v>24</v>
      </c>
      <c r="T597" s="25" t="s">
        <v>24</v>
      </c>
      <c r="U597" s="27">
        <v>42472</v>
      </c>
      <c r="V597" s="28" t="s">
        <v>25</v>
      </c>
      <c r="W597" s="28" t="s">
        <v>24</v>
      </c>
      <c r="X597" s="28" t="s">
        <v>24</v>
      </c>
      <c r="Y597" s="28" t="s">
        <v>24</v>
      </c>
      <c r="Z597" s="28" t="s">
        <v>24</v>
      </c>
      <c r="AA597" s="28" t="s">
        <v>25</v>
      </c>
      <c r="AB597" s="25" t="s">
        <v>25</v>
      </c>
      <c r="AC597" s="28" t="s">
        <v>25</v>
      </c>
      <c r="AD597" s="28" t="s">
        <v>24</v>
      </c>
      <c r="AE597" s="28" t="s">
        <v>24</v>
      </c>
      <c r="AF597" s="28" t="s">
        <v>24</v>
      </c>
      <c r="AG597" s="28" t="s">
        <v>2762</v>
      </c>
      <c r="AH597" s="28" t="s">
        <v>2763</v>
      </c>
      <c r="AI597" s="32" t="s">
        <v>6760</v>
      </c>
      <c r="AJ597" s="28" t="s">
        <v>2764</v>
      </c>
      <c r="AK597" s="28" t="s">
        <v>26</v>
      </c>
      <c r="AL597" s="28" t="s">
        <v>2765</v>
      </c>
      <c r="AM597" s="28" t="s">
        <v>24</v>
      </c>
      <c r="AN597" s="28" t="s">
        <v>25</v>
      </c>
      <c r="AO597" s="73" t="str">
        <f xml:space="preserve"> INDEX('parsed-whois-report-2018-02-09T'!$F$2:$F$1850, MATCH('MASTER--Enter Data'!E597, 'parsed-whois-report-2018-02-09T'!$A$2:$A$1850, 0))</f>
        <v>Registered New Registrant</v>
      </c>
      <c r="AP597" s="28" t="s">
        <v>26</v>
      </c>
      <c r="AQ597" s="32"/>
      <c r="AR597" s="28" t="s">
        <v>24</v>
      </c>
      <c r="AS597" s="46" t="str">
        <f t="shared" si="154"/>
        <v>bucherer</v>
      </c>
      <c r="AT597" s="46" t="str">
        <f xml:space="preserve"> INDEX('TM Grouping Lookup'!$B$2:$B$1870, MATCH(AS597, 'TM Grouping Lookup'!$A$2:$A$1870, 0))</f>
        <v>Bucherer</v>
      </c>
      <c r="AU597" s="46" t="b">
        <f t="shared" si="158"/>
        <v>1</v>
      </c>
      <c r="AV597" s="46" t="b">
        <f t="shared" si="158"/>
        <v>0</v>
      </c>
      <c r="AW597" s="46" t="b">
        <f t="shared" si="158"/>
        <v>0</v>
      </c>
      <c r="AX597" s="46" t="b">
        <f t="shared" si="158"/>
        <v>1</v>
      </c>
      <c r="AY597" s="46" t="b">
        <f t="shared" si="158"/>
        <v>0</v>
      </c>
      <c r="AZ597" s="46" t="b">
        <f t="shared" si="158"/>
        <v>0</v>
      </c>
      <c r="BA597" s="46" t="b">
        <f t="shared" si="158"/>
        <v>0</v>
      </c>
      <c r="BB597" s="46" t="b">
        <f t="shared" si="158"/>
        <v>0</v>
      </c>
      <c r="BC597" s="46" t="b">
        <f t="shared" si="158"/>
        <v>0</v>
      </c>
      <c r="BD597" s="46" t="b">
        <f t="shared" si="159"/>
        <v>0</v>
      </c>
      <c r="BE597" s="46" t="b">
        <f t="shared" si="159"/>
        <v>0</v>
      </c>
      <c r="BF597" s="46" t="b">
        <f t="shared" si="159"/>
        <v>0</v>
      </c>
      <c r="BG597" s="46" t="b">
        <f t="shared" si="159"/>
        <v>0</v>
      </c>
      <c r="BH597" s="46" t="b">
        <f t="shared" si="159"/>
        <v>0</v>
      </c>
      <c r="BI597" s="46" t="b">
        <f t="shared" si="159"/>
        <v>0</v>
      </c>
      <c r="BJ597" s="46" t="b">
        <f t="shared" si="159"/>
        <v>1</v>
      </c>
      <c r="BK597" s="46" t="b">
        <f t="shared" si="159"/>
        <v>0</v>
      </c>
      <c r="BL597" s="46" t="b">
        <f t="shared" si="159"/>
        <v>0</v>
      </c>
      <c r="BM597" s="46" t="b">
        <f t="shared" si="157"/>
        <v>0</v>
      </c>
      <c r="BN597" s="46" t="b">
        <f t="shared" si="157"/>
        <v>0</v>
      </c>
      <c r="BO597" s="46" t="b">
        <f t="shared" si="157"/>
        <v>0</v>
      </c>
      <c r="BP597" s="46" t="b">
        <f t="shared" si="157"/>
        <v>0</v>
      </c>
    </row>
    <row r="598" spans="1:68" x14ac:dyDescent="0.35">
      <c r="A598" s="23" t="s">
        <v>15</v>
      </c>
      <c r="B598" s="24">
        <v>1669596</v>
      </c>
      <c r="C598" s="25">
        <v>1</v>
      </c>
      <c r="D598" s="28" t="s">
        <v>2766</v>
      </c>
      <c r="E598" s="25" t="s">
        <v>2767</v>
      </c>
      <c r="F598" s="23" t="s">
        <v>443</v>
      </c>
      <c r="G598" s="24" t="s">
        <v>24</v>
      </c>
      <c r="H598" s="25" t="s">
        <v>65</v>
      </c>
      <c r="I598" s="26" t="s">
        <v>66</v>
      </c>
      <c r="J598" s="25" t="s">
        <v>1308</v>
      </c>
      <c r="K598" s="25" t="s">
        <v>1321</v>
      </c>
      <c r="L598" s="25" t="s">
        <v>2768</v>
      </c>
      <c r="M598" s="25" t="s">
        <v>1176</v>
      </c>
      <c r="N598" s="25" t="s">
        <v>1322</v>
      </c>
      <c r="O598" s="25" t="s">
        <v>26</v>
      </c>
      <c r="P598" s="25" t="s">
        <v>1240</v>
      </c>
      <c r="Q598" s="27">
        <v>42468</v>
      </c>
      <c r="R598" s="25" t="s">
        <v>25</v>
      </c>
      <c r="S598" s="25" t="s">
        <v>24</v>
      </c>
      <c r="T598" s="25" t="s">
        <v>24</v>
      </c>
      <c r="U598" s="27">
        <v>42482</v>
      </c>
      <c r="V598" s="28" t="s">
        <v>25</v>
      </c>
      <c r="W598" s="28" t="s">
        <v>24</v>
      </c>
      <c r="X598" s="28" t="s">
        <v>24</v>
      </c>
      <c r="Y598" s="28" t="s">
        <v>24</v>
      </c>
      <c r="Z598" s="28" t="s">
        <v>25</v>
      </c>
      <c r="AA598" s="28" t="s">
        <v>24</v>
      </c>
      <c r="AB598" s="25" t="s">
        <v>24</v>
      </c>
      <c r="AC598" s="28" t="s">
        <v>25</v>
      </c>
      <c r="AD598" s="28" t="s">
        <v>24</v>
      </c>
      <c r="AE598" s="28" t="s">
        <v>24</v>
      </c>
      <c r="AF598" s="28" t="s">
        <v>25</v>
      </c>
      <c r="AG598" s="28" t="s">
        <v>2769</v>
      </c>
      <c r="AH598" s="28" t="s">
        <v>26</v>
      </c>
      <c r="AI598" s="28" t="s">
        <v>2770</v>
      </c>
      <c r="AJ598" s="28" t="s">
        <v>2771</v>
      </c>
      <c r="AK598" s="28" t="s">
        <v>26</v>
      </c>
      <c r="AL598" s="28" t="s">
        <v>2772</v>
      </c>
      <c r="AM598" s="28" t="s">
        <v>24</v>
      </c>
      <c r="AN598" s="28" t="s">
        <v>24</v>
      </c>
      <c r="AO598" s="73" t="str">
        <f xml:space="preserve"> INDEX('parsed-whois-report-2018-02-09T'!$F$2:$F$1850, MATCH('MASTER--Enter Data'!E598, 'parsed-whois-report-2018-02-09T'!$A$2:$A$1850, 0))</f>
        <v>Registered Original Registrant</v>
      </c>
      <c r="AP598" s="28" t="s">
        <v>26</v>
      </c>
      <c r="AQ598" s="32"/>
      <c r="AR598" s="28" t="s">
        <v>24</v>
      </c>
      <c r="AS598" s="46" t="str">
        <f t="shared" si="154"/>
        <v>lufthansa</v>
      </c>
      <c r="AT598" s="46" t="str">
        <f xml:space="preserve"> INDEX('TM Grouping Lookup'!$B$2:$B$1870, MATCH(AS598, 'TM Grouping Lookup'!$A$2:$A$1870, 0))</f>
        <v>Lufthansa</v>
      </c>
      <c r="AU598" s="46" t="b">
        <f t="shared" si="158"/>
        <v>0</v>
      </c>
      <c r="AV598" s="46" t="b">
        <f t="shared" si="158"/>
        <v>0</v>
      </c>
      <c r="AW598" s="46" t="b">
        <f t="shared" si="158"/>
        <v>0</v>
      </c>
      <c r="AX598" s="46" t="b">
        <f t="shared" si="158"/>
        <v>0</v>
      </c>
      <c r="AY598" s="46" t="b">
        <f t="shared" si="158"/>
        <v>1</v>
      </c>
      <c r="AZ598" s="46" t="b">
        <f t="shared" si="158"/>
        <v>0</v>
      </c>
      <c r="BA598" s="46" t="b">
        <f t="shared" si="158"/>
        <v>0</v>
      </c>
      <c r="BB598" s="46" t="b">
        <f t="shared" si="158"/>
        <v>0</v>
      </c>
      <c r="BC598" s="46" t="b">
        <f t="shared" si="158"/>
        <v>0</v>
      </c>
      <c r="BD598" s="46" t="b">
        <f t="shared" si="159"/>
        <v>0</v>
      </c>
      <c r="BE598" s="46" t="b">
        <f t="shared" si="159"/>
        <v>0</v>
      </c>
      <c r="BF598" s="46" t="b">
        <f t="shared" si="159"/>
        <v>0</v>
      </c>
      <c r="BG598" s="46" t="b">
        <f t="shared" si="159"/>
        <v>0</v>
      </c>
      <c r="BH598" s="46" t="b">
        <f t="shared" si="159"/>
        <v>1</v>
      </c>
      <c r="BI598" s="46" t="b">
        <f t="shared" si="159"/>
        <v>0</v>
      </c>
      <c r="BJ598" s="46" t="b">
        <f t="shared" si="159"/>
        <v>0</v>
      </c>
      <c r="BK598" s="46" t="b">
        <f t="shared" si="159"/>
        <v>0</v>
      </c>
      <c r="BL598" s="46" t="b">
        <f t="shared" si="159"/>
        <v>0</v>
      </c>
      <c r="BM598" s="46" t="b">
        <f t="shared" si="157"/>
        <v>0</v>
      </c>
      <c r="BN598" s="46" t="b">
        <f t="shared" si="157"/>
        <v>0</v>
      </c>
      <c r="BO598" s="46" t="b">
        <f t="shared" si="157"/>
        <v>0</v>
      </c>
      <c r="BP598" s="46" t="b">
        <f t="shared" si="157"/>
        <v>0</v>
      </c>
    </row>
    <row r="599" spans="1:68" x14ac:dyDescent="0.35">
      <c r="A599" s="23" t="s">
        <v>15</v>
      </c>
      <c r="B599" s="24">
        <v>1669838</v>
      </c>
      <c r="C599" s="25">
        <v>1</v>
      </c>
      <c r="D599" s="28" t="s">
        <v>2773</v>
      </c>
      <c r="E599" s="25" t="s">
        <v>2774</v>
      </c>
      <c r="F599" s="23" t="s">
        <v>565</v>
      </c>
      <c r="G599" s="24" t="s">
        <v>24</v>
      </c>
      <c r="H599" s="25" t="s">
        <v>65</v>
      </c>
      <c r="I599" s="26" t="s">
        <v>23</v>
      </c>
      <c r="J599" s="25" t="s">
        <v>2775</v>
      </c>
      <c r="K599" s="25" t="s">
        <v>1176</v>
      </c>
      <c r="L599" s="25" t="s">
        <v>2776</v>
      </c>
      <c r="M599" s="25" t="s">
        <v>1176</v>
      </c>
      <c r="N599" s="25" t="s">
        <v>1357</v>
      </c>
      <c r="O599" s="25" t="s">
        <v>26</v>
      </c>
      <c r="P599" s="25" t="s">
        <v>1236</v>
      </c>
      <c r="Q599" s="27">
        <v>42471</v>
      </c>
      <c r="R599" s="25" t="s">
        <v>26</v>
      </c>
      <c r="S599" s="25" t="s">
        <v>26</v>
      </c>
      <c r="T599" s="25" t="s">
        <v>26</v>
      </c>
      <c r="U599" s="27">
        <v>42486</v>
      </c>
      <c r="V599" s="28" t="s">
        <v>25</v>
      </c>
      <c r="W599" s="28" t="s">
        <v>24</v>
      </c>
      <c r="X599" s="28" t="s">
        <v>24</v>
      </c>
      <c r="Y599" s="28" t="s">
        <v>24</v>
      </c>
      <c r="Z599" s="28" t="s">
        <v>24</v>
      </c>
      <c r="AA599" s="28" t="s">
        <v>25</v>
      </c>
      <c r="AB599" s="25" t="s">
        <v>24</v>
      </c>
      <c r="AC599" s="28" t="s">
        <v>24</v>
      </c>
      <c r="AD599" s="28" t="s">
        <v>26</v>
      </c>
      <c r="AE599" s="28" t="s">
        <v>26</v>
      </c>
      <c r="AF599" s="28" t="s">
        <v>26</v>
      </c>
      <c r="AG599" s="28" t="s">
        <v>26</v>
      </c>
      <c r="AH599" s="28" t="s">
        <v>26</v>
      </c>
      <c r="AI599" s="28" t="s">
        <v>1466</v>
      </c>
      <c r="AJ599" s="28" t="s">
        <v>26</v>
      </c>
      <c r="AK599" s="28" t="s">
        <v>26</v>
      </c>
      <c r="AL599" s="32" t="s">
        <v>1271</v>
      </c>
      <c r="AM599" s="28" t="s">
        <v>26</v>
      </c>
      <c r="AN599" s="28" t="s">
        <v>26</v>
      </c>
      <c r="AO599" s="73" t="str">
        <f xml:space="preserve"> INDEX('parsed-whois-report-2018-02-09T'!$F$2:$F$1850, MATCH('MASTER--Enter Data'!E599, 'parsed-whois-report-2018-02-09T'!$A$2:$A$1850, 0))</f>
        <v>Registered Original Registrant</v>
      </c>
      <c r="AP599" s="28" t="s">
        <v>26</v>
      </c>
      <c r="AQ599" s="32"/>
      <c r="AR599" s="28" t="s">
        <v>24</v>
      </c>
      <c r="AS599" s="46" t="str">
        <f t="shared" si="154"/>
        <v>loehmanns</v>
      </c>
      <c r="AT599" s="46" t="str">
        <f xml:space="preserve"> INDEX('TM Grouping Lookup'!$B$2:$B$1870, MATCH(AS599, 'TM Grouping Lookup'!$A$2:$A$1870, 0))</f>
        <v>Loehmanns</v>
      </c>
      <c r="AU599" s="46" t="b">
        <f t="shared" si="158"/>
        <v>0</v>
      </c>
      <c r="AV599" s="46" t="b">
        <f t="shared" si="158"/>
        <v>0</v>
      </c>
      <c r="AW599" s="46" t="b">
        <f t="shared" si="158"/>
        <v>0</v>
      </c>
      <c r="AX599" s="46" t="b">
        <f t="shared" si="158"/>
        <v>0</v>
      </c>
      <c r="AY599" s="46" t="b">
        <f t="shared" si="158"/>
        <v>0</v>
      </c>
      <c r="AZ599" s="46" t="b">
        <f t="shared" si="158"/>
        <v>0</v>
      </c>
      <c r="BA599" s="46" t="b">
        <f t="shared" si="158"/>
        <v>0</v>
      </c>
      <c r="BB599" s="46" t="b">
        <f t="shared" si="158"/>
        <v>0</v>
      </c>
      <c r="BC599" s="46" t="b">
        <f t="shared" si="158"/>
        <v>0</v>
      </c>
      <c r="BD599" s="46" t="b">
        <f t="shared" si="159"/>
        <v>0</v>
      </c>
      <c r="BE599" s="46" t="b">
        <f t="shared" si="159"/>
        <v>0</v>
      </c>
      <c r="BF599" s="46" t="b">
        <f t="shared" si="159"/>
        <v>0</v>
      </c>
      <c r="BG599" s="46" t="b">
        <f t="shared" si="159"/>
        <v>0</v>
      </c>
      <c r="BH599" s="46" t="b">
        <f t="shared" si="159"/>
        <v>0</v>
      </c>
      <c r="BI599" s="46" t="b">
        <f t="shared" si="159"/>
        <v>0</v>
      </c>
      <c r="BJ599" s="46" t="b">
        <f t="shared" si="159"/>
        <v>0</v>
      </c>
      <c r="BK599" s="46" t="b">
        <f t="shared" si="159"/>
        <v>1</v>
      </c>
      <c r="BL599" s="46" t="b">
        <f t="shared" si="159"/>
        <v>0</v>
      </c>
      <c r="BM599" s="46" t="b">
        <f t="shared" si="157"/>
        <v>0</v>
      </c>
      <c r="BN599" s="46" t="b">
        <f t="shared" si="157"/>
        <v>0</v>
      </c>
      <c r="BO599" s="46" t="b">
        <f t="shared" si="157"/>
        <v>0</v>
      </c>
      <c r="BP599" s="46" t="b">
        <f t="shared" si="157"/>
        <v>0</v>
      </c>
    </row>
    <row r="600" spans="1:68" x14ac:dyDescent="0.35">
      <c r="A600" s="23" t="s">
        <v>15</v>
      </c>
      <c r="B600" s="24">
        <v>1669927</v>
      </c>
      <c r="C600" s="25">
        <v>1</v>
      </c>
      <c r="D600" s="28" t="s">
        <v>2777</v>
      </c>
      <c r="E600" s="25" t="s">
        <v>2778</v>
      </c>
      <c r="F600" s="23" t="s">
        <v>235</v>
      </c>
      <c r="G600" s="24" t="s">
        <v>24</v>
      </c>
      <c r="H600" s="25" t="s">
        <v>65</v>
      </c>
      <c r="I600" s="26" t="s">
        <v>23</v>
      </c>
      <c r="J600" s="25" t="s">
        <v>2779</v>
      </c>
      <c r="K600" s="25" t="s">
        <v>1270</v>
      </c>
      <c r="L600" s="25" t="s">
        <v>2780</v>
      </c>
      <c r="M600" s="25" t="s">
        <v>1283</v>
      </c>
      <c r="N600" s="25" t="s">
        <v>1318</v>
      </c>
      <c r="O600" s="25" t="s">
        <v>26</v>
      </c>
      <c r="P600" s="25" t="s">
        <v>1236</v>
      </c>
      <c r="Q600" s="27">
        <v>42471</v>
      </c>
      <c r="R600" s="25" t="s">
        <v>26</v>
      </c>
      <c r="S600" s="25" t="s">
        <v>26</v>
      </c>
      <c r="T600" s="25" t="s">
        <v>26</v>
      </c>
      <c r="U600" s="27">
        <v>42486</v>
      </c>
      <c r="V600" s="28" t="s">
        <v>25</v>
      </c>
      <c r="W600" s="28" t="s">
        <v>24</v>
      </c>
      <c r="X600" s="28" t="s">
        <v>24</v>
      </c>
      <c r="Y600" s="28" t="s">
        <v>24</v>
      </c>
      <c r="Z600" s="28" t="s">
        <v>25</v>
      </c>
      <c r="AA600" s="28" t="s">
        <v>24</v>
      </c>
      <c r="AB600" s="25" t="s">
        <v>24</v>
      </c>
      <c r="AC600" s="28" t="s">
        <v>24</v>
      </c>
      <c r="AD600" s="28" t="s">
        <v>26</v>
      </c>
      <c r="AE600" s="28" t="s">
        <v>26</v>
      </c>
      <c r="AF600" s="28" t="s">
        <v>26</v>
      </c>
      <c r="AG600" s="28" t="s">
        <v>26</v>
      </c>
      <c r="AH600" s="28" t="s">
        <v>26</v>
      </c>
      <c r="AI600" s="28" t="s">
        <v>1466</v>
      </c>
      <c r="AJ600" s="28" t="s">
        <v>26</v>
      </c>
      <c r="AK600" s="28" t="s">
        <v>26</v>
      </c>
      <c r="AL600" s="32" t="s">
        <v>1271</v>
      </c>
      <c r="AM600" s="28" t="s">
        <v>26</v>
      </c>
      <c r="AN600" s="28" t="s">
        <v>26</v>
      </c>
      <c r="AO600" s="73" t="str">
        <f xml:space="preserve"> INDEX('parsed-whois-report-2018-02-09T'!$F$2:$F$1850, MATCH('MASTER--Enter Data'!E600, 'parsed-whois-report-2018-02-09T'!$A$2:$A$1850, 0))</f>
        <v>Registered New Registrant</v>
      </c>
      <c r="AP600" s="28" t="s">
        <v>26</v>
      </c>
      <c r="AQ600" s="32"/>
      <c r="AR600" s="28" t="s">
        <v>25</v>
      </c>
      <c r="AS600" s="46" t="str">
        <f t="shared" si="154"/>
        <v>interbrand</v>
      </c>
      <c r="AT600" s="46" t="str">
        <f xml:space="preserve"> INDEX('TM Grouping Lookup'!$B$2:$B$1870, MATCH(AS600, 'TM Grouping Lookup'!$A$2:$A$1870, 0))</f>
        <v>Interbrand</v>
      </c>
      <c r="AU600" s="46" t="b">
        <f t="shared" si="158"/>
        <v>0</v>
      </c>
      <c r="AV600" s="46" t="b">
        <f t="shared" si="158"/>
        <v>0</v>
      </c>
      <c r="AW600" s="46" t="b">
        <f t="shared" si="158"/>
        <v>0</v>
      </c>
      <c r="AX600" s="46" t="b">
        <f t="shared" si="158"/>
        <v>0</v>
      </c>
      <c r="AY600" s="46" t="b">
        <f t="shared" si="158"/>
        <v>0</v>
      </c>
      <c r="AZ600" s="46" t="b">
        <f t="shared" si="158"/>
        <v>0</v>
      </c>
      <c r="BA600" s="46" t="b">
        <f t="shared" si="158"/>
        <v>0</v>
      </c>
      <c r="BB600" s="46" t="b">
        <f t="shared" si="158"/>
        <v>0</v>
      </c>
      <c r="BC600" s="46" t="b">
        <f t="shared" si="158"/>
        <v>0</v>
      </c>
      <c r="BD600" s="46" t="b">
        <f t="shared" si="159"/>
        <v>0</v>
      </c>
      <c r="BE600" s="46" t="b">
        <f t="shared" si="159"/>
        <v>0</v>
      </c>
      <c r="BF600" s="46" t="b">
        <f t="shared" si="159"/>
        <v>0</v>
      </c>
      <c r="BG600" s="46" t="b">
        <f t="shared" si="159"/>
        <v>0</v>
      </c>
      <c r="BH600" s="46" t="b">
        <f t="shared" si="159"/>
        <v>0</v>
      </c>
      <c r="BI600" s="46" t="b">
        <f t="shared" si="159"/>
        <v>0</v>
      </c>
      <c r="BJ600" s="46" t="b">
        <f t="shared" si="159"/>
        <v>0</v>
      </c>
      <c r="BK600" s="46" t="b">
        <f t="shared" si="159"/>
        <v>1</v>
      </c>
      <c r="BL600" s="46" t="b">
        <f t="shared" si="159"/>
        <v>0</v>
      </c>
      <c r="BM600" s="46" t="b">
        <f t="shared" si="157"/>
        <v>0</v>
      </c>
      <c r="BN600" s="46" t="b">
        <f t="shared" si="157"/>
        <v>0</v>
      </c>
      <c r="BO600" s="46" t="b">
        <f t="shared" si="157"/>
        <v>0</v>
      </c>
      <c r="BP600" s="46" t="b">
        <f t="shared" si="157"/>
        <v>0</v>
      </c>
    </row>
    <row r="601" spans="1:68" x14ac:dyDescent="0.35">
      <c r="A601" s="23" t="s">
        <v>15</v>
      </c>
      <c r="B601" s="24">
        <v>1670359</v>
      </c>
      <c r="C601" s="25">
        <v>1</v>
      </c>
      <c r="D601" s="28" t="s">
        <v>2781</v>
      </c>
      <c r="E601" s="25" t="s">
        <v>2782</v>
      </c>
      <c r="F601" s="23" t="s">
        <v>918</v>
      </c>
      <c r="G601" s="24" t="s">
        <v>24</v>
      </c>
      <c r="H601" s="25" t="s">
        <v>65</v>
      </c>
      <c r="I601" s="26" t="s">
        <v>66</v>
      </c>
      <c r="J601" s="25" t="s">
        <v>2783</v>
      </c>
      <c r="K601" s="25" t="s">
        <v>1176</v>
      </c>
      <c r="L601" s="25" t="s">
        <v>2784</v>
      </c>
      <c r="M601" s="25" t="s">
        <v>1283</v>
      </c>
      <c r="N601" s="25" t="s">
        <v>2785</v>
      </c>
      <c r="O601" s="25" t="s">
        <v>26</v>
      </c>
      <c r="P601" s="25" t="s">
        <v>1843</v>
      </c>
      <c r="Q601" s="27">
        <v>42473</v>
      </c>
      <c r="R601" s="25" t="s">
        <v>25</v>
      </c>
      <c r="S601" s="25" t="s">
        <v>24</v>
      </c>
      <c r="T601" s="25" t="s">
        <v>24</v>
      </c>
      <c r="U601" s="27">
        <v>42478</v>
      </c>
      <c r="V601" s="28" t="s">
        <v>25</v>
      </c>
      <c r="W601" s="28" t="s">
        <v>24</v>
      </c>
      <c r="X601" s="28" t="s">
        <v>24</v>
      </c>
      <c r="Y601" s="28" t="s">
        <v>24</v>
      </c>
      <c r="Z601" s="28" t="s">
        <v>25</v>
      </c>
      <c r="AA601" s="28" t="s">
        <v>24</v>
      </c>
      <c r="AB601" s="25" t="s">
        <v>25</v>
      </c>
      <c r="AC601" s="28" t="s">
        <v>25</v>
      </c>
      <c r="AD601" s="28" t="s">
        <v>24</v>
      </c>
      <c r="AE601" s="28" t="s">
        <v>24</v>
      </c>
      <c r="AF601" s="28" t="s">
        <v>24</v>
      </c>
      <c r="AG601" s="28" t="s">
        <v>1332</v>
      </c>
      <c r="AH601" s="28" t="s">
        <v>2786</v>
      </c>
      <c r="AI601" s="28" t="s">
        <v>2663</v>
      </c>
      <c r="AJ601" s="28" t="s">
        <v>26</v>
      </c>
      <c r="AK601" s="28" t="s">
        <v>26</v>
      </c>
      <c r="AL601" s="28" t="s">
        <v>26</v>
      </c>
      <c r="AM601" s="28" t="s">
        <v>24</v>
      </c>
      <c r="AN601" s="28" t="s">
        <v>25</v>
      </c>
      <c r="AO601" s="73" t="str">
        <f xml:space="preserve"> INDEX('parsed-whois-report-2018-02-09T'!$F$2:$F$1850, MATCH('MASTER--Enter Data'!E601, 'parsed-whois-report-2018-02-09T'!$A$2:$A$1850, 0))</f>
        <v>Registered Original Registrant</v>
      </c>
      <c r="AP601" s="28" t="s">
        <v>26</v>
      </c>
      <c r="AQ601" s="32"/>
      <c r="AR601" s="28" t="s">
        <v>24</v>
      </c>
      <c r="AS601" s="46" t="str">
        <f t="shared" si="154"/>
        <v>eastbay</v>
      </c>
      <c r="AT601" s="46" t="str">
        <f xml:space="preserve"> INDEX('TM Grouping Lookup'!$B$2:$B$1870, MATCH(AS601, 'TM Grouping Lookup'!$A$2:$A$1870, 0))</f>
        <v>Eastbay</v>
      </c>
      <c r="AU601" s="46" t="b">
        <f t="shared" si="158"/>
        <v>0</v>
      </c>
      <c r="AV601" s="46" t="b">
        <f t="shared" si="158"/>
        <v>0</v>
      </c>
      <c r="AW601" s="46" t="b">
        <f t="shared" si="158"/>
        <v>0</v>
      </c>
      <c r="AX601" s="46" t="b">
        <f t="shared" si="158"/>
        <v>0</v>
      </c>
      <c r="AY601" s="46" t="b">
        <f t="shared" si="158"/>
        <v>0</v>
      </c>
      <c r="AZ601" s="46" t="b">
        <f t="shared" si="158"/>
        <v>0</v>
      </c>
      <c r="BA601" s="46" t="b">
        <f t="shared" si="158"/>
        <v>0</v>
      </c>
      <c r="BB601" s="46" t="b">
        <f t="shared" si="158"/>
        <v>0</v>
      </c>
      <c r="BC601" s="46" t="b">
        <f t="shared" si="158"/>
        <v>1</v>
      </c>
      <c r="BD601" s="46" t="b">
        <f t="shared" si="159"/>
        <v>0</v>
      </c>
      <c r="BE601" s="46" t="b">
        <f t="shared" si="159"/>
        <v>0</v>
      </c>
      <c r="BF601" s="46" t="b">
        <f t="shared" si="159"/>
        <v>1</v>
      </c>
      <c r="BG601" s="46" t="b">
        <f t="shared" si="159"/>
        <v>0</v>
      </c>
      <c r="BH601" s="46" t="b">
        <f t="shared" si="159"/>
        <v>0</v>
      </c>
      <c r="BI601" s="46" t="b">
        <f t="shared" si="159"/>
        <v>0</v>
      </c>
      <c r="BJ601" s="46" t="b">
        <f t="shared" si="159"/>
        <v>0</v>
      </c>
      <c r="BK601" s="46" t="b">
        <f t="shared" si="159"/>
        <v>0</v>
      </c>
      <c r="BL601" s="46" t="b">
        <f t="shared" si="159"/>
        <v>0</v>
      </c>
      <c r="BM601" s="46" t="b">
        <f t="shared" si="157"/>
        <v>0</v>
      </c>
      <c r="BN601" s="46" t="b">
        <f t="shared" si="157"/>
        <v>0</v>
      </c>
      <c r="BO601" s="46" t="b">
        <f t="shared" si="157"/>
        <v>0</v>
      </c>
      <c r="BP601" s="46" t="b">
        <f t="shared" si="157"/>
        <v>0</v>
      </c>
    </row>
    <row r="602" spans="1:68" x14ac:dyDescent="0.35">
      <c r="A602" s="23" t="s">
        <v>15</v>
      </c>
      <c r="B602" s="24">
        <v>1670413</v>
      </c>
      <c r="C602" s="25">
        <v>1</v>
      </c>
      <c r="D602" s="28" t="s">
        <v>2787</v>
      </c>
      <c r="E602" s="25" t="s">
        <v>2788</v>
      </c>
      <c r="F602" s="23" t="s">
        <v>106</v>
      </c>
      <c r="G602" s="24" t="s">
        <v>24</v>
      </c>
      <c r="H602" s="25" t="s">
        <v>65</v>
      </c>
      <c r="I602" s="26" t="s">
        <v>23</v>
      </c>
      <c r="J602" s="25" t="s">
        <v>2789</v>
      </c>
      <c r="K602" s="25" t="s">
        <v>1176</v>
      </c>
      <c r="L602" s="25" t="s">
        <v>2790</v>
      </c>
      <c r="M602" s="25" t="s">
        <v>1321</v>
      </c>
      <c r="N602" s="25" t="s">
        <v>1916</v>
      </c>
      <c r="O602" s="25" t="s">
        <v>26</v>
      </c>
      <c r="P602" s="25" t="s">
        <v>1240</v>
      </c>
      <c r="Q602" s="27">
        <v>42474</v>
      </c>
      <c r="R602" s="25" t="s">
        <v>26</v>
      </c>
      <c r="S602" s="25" t="s">
        <v>26</v>
      </c>
      <c r="T602" s="25" t="s">
        <v>26</v>
      </c>
      <c r="U602" s="27">
        <v>42489</v>
      </c>
      <c r="V602" s="28" t="s">
        <v>25</v>
      </c>
      <c r="W602" s="28" t="s">
        <v>24</v>
      </c>
      <c r="X602" s="28" t="s">
        <v>24</v>
      </c>
      <c r="Y602" s="28" t="s">
        <v>24</v>
      </c>
      <c r="Z602" s="28" t="s">
        <v>24</v>
      </c>
      <c r="AA602" s="28" t="s">
        <v>25</v>
      </c>
      <c r="AB602" s="25" t="s">
        <v>24</v>
      </c>
      <c r="AC602" s="28" t="s">
        <v>25</v>
      </c>
      <c r="AD602" s="28" t="s">
        <v>24</v>
      </c>
      <c r="AE602" s="28" t="s">
        <v>24</v>
      </c>
      <c r="AF602" s="28" t="s">
        <v>25</v>
      </c>
      <c r="AG602" s="28" t="s">
        <v>26</v>
      </c>
      <c r="AH602" s="28" t="s">
        <v>26</v>
      </c>
      <c r="AI602" s="28" t="s">
        <v>2663</v>
      </c>
      <c r="AJ602" s="28" t="s">
        <v>26</v>
      </c>
      <c r="AK602" s="28" t="s">
        <v>26</v>
      </c>
      <c r="AL602" s="28" t="s">
        <v>26</v>
      </c>
      <c r="AM602" s="28" t="s">
        <v>26</v>
      </c>
      <c r="AN602" s="28" t="s">
        <v>26</v>
      </c>
      <c r="AO602" s="73" t="str">
        <f xml:space="preserve"> INDEX('parsed-whois-report-2018-02-09T'!$F$2:$F$1850, MATCH('MASTER--Enter Data'!E602, 'parsed-whois-report-2018-02-09T'!$A$2:$A$1850, 0))</f>
        <v>Registered Original Registrant</v>
      </c>
      <c r="AP602" s="28" t="s">
        <v>26</v>
      </c>
      <c r="AQ602" s="32"/>
      <c r="AR602" s="28" t="s">
        <v>24</v>
      </c>
      <c r="AS602" s="46" t="str">
        <f t="shared" si="154"/>
        <v>bcg</v>
      </c>
      <c r="AT602" s="46" t="str">
        <f xml:space="preserve"> INDEX('TM Grouping Lookup'!$B$2:$B$1870, MATCH(AS602, 'TM Grouping Lookup'!$A$2:$A$1870, 0))</f>
        <v>The Boston Consulting Group</v>
      </c>
      <c r="AU602" s="46" t="b">
        <f t="shared" si="158"/>
        <v>0</v>
      </c>
      <c r="AV602" s="46" t="b">
        <f t="shared" si="158"/>
        <v>0</v>
      </c>
      <c r="AW602" s="46" t="b">
        <f t="shared" si="158"/>
        <v>0</v>
      </c>
      <c r="AX602" s="46" t="b">
        <f t="shared" si="158"/>
        <v>0</v>
      </c>
      <c r="AY602" s="46" t="b">
        <f t="shared" si="158"/>
        <v>0</v>
      </c>
      <c r="AZ602" s="46" t="b">
        <f t="shared" si="158"/>
        <v>0</v>
      </c>
      <c r="BA602" s="46" t="b">
        <f t="shared" si="158"/>
        <v>0</v>
      </c>
      <c r="BB602" s="46" t="b">
        <f t="shared" si="158"/>
        <v>0</v>
      </c>
      <c r="BC602" s="46" t="b">
        <f t="shared" si="158"/>
        <v>0</v>
      </c>
      <c r="BD602" s="46" t="b">
        <f t="shared" si="159"/>
        <v>0</v>
      </c>
      <c r="BE602" s="46" t="b">
        <f t="shared" si="159"/>
        <v>0</v>
      </c>
      <c r="BF602" s="46" t="b">
        <f t="shared" si="159"/>
        <v>1</v>
      </c>
      <c r="BG602" s="46" t="b">
        <f t="shared" si="159"/>
        <v>0</v>
      </c>
      <c r="BH602" s="46" t="b">
        <f t="shared" si="159"/>
        <v>0</v>
      </c>
      <c r="BI602" s="46" t="b">
        <f t="shared" si="159"/>
        <v>0</v>
      </c>
      <c r="BJ602" s="46" t="b">
        <f t="shared" si="159"/>
        <v>0</v>
      </c>
      <c r="BK602" s="46" t="b">
        <f t="shared" si="159"/>
        <v>0</v>
      </c>
      <c r="BL602" s="46" t="b">
        <f t="shared" si="159"/>
        <v>0</v>
      </c>
      <c r="BM602" s="46" t="b">
        <f t="shared" si="157"/>
        <v>0</v>
      </c>
      <c r="BN602" s="46" t="b">
        <f t="shared" si="157"/>
        <v>0</v>
      </c>
      <c r="BO602" s="46" t="b">
        <f t="shared" si="157"/>
        <v>0</v>
      </c>
      <c r="BP602" s="46" t="b">
        <f t="shared" si="157"/>
        <v>0</v>
      </c>
    </row>
    <row r="603" spans="1:68" x14ac:dyDescent="0.35">
      <c r="A603" s="23" t="s">
        <v>15</v>
      </c>
      <c r="B603" s="24">
        <v>1670610</v>
      </c>
      <c r="C603" s="25">
        <v>1</v>
      </c>
      <c r="D603" s="28" t="s">
        <v>2791</v>
      </c>
      <c r="E603" s="25" t="s">
        <v>2792</v>
      </c>
      <c r="F603" s="23" t="s">
        <v>443</v>
      </c>
      <c r="G603" s="24" t="s">
        <v>25</v>
      </c>
      <c r="H603" s="25" t="s">
        <v>65</v>
      </c>
      <c r="I603" s="26" t="s">
        <v>66</v>
      </c>
      <c r="J603" s="25" t="s">
        <v>2000</v>
      </c>
      <c r="K603" s="25" t="s">
        <v>1270</v>
      </c>
      <c r="L603" s="25" t="s">
        <v>2768</v>
      </c>
      <c r="M603" s="25" t="s">
        <v>1176</v>
      </c>
      <c r="N603" s="25" t="s">
        <v>2002</v>
      </c>
      <c r="O603" s="25" t="s">
        <v>26</v>
      </c>
      <c r="P603" s="25" t="s">
        <v>1526</v>
      </c>
      <c r="Q603" s="27">
        <v>42478</v>
      </c>
      <c r="R603" s="25" t="s">
        <v>25</v>
      </c>
      <c r="S603" s="25" t="s">
        <v>24</v>
      </c>
      <c r="T603" s="25" t="s">
        <v>24</v>
      </c>
      <c r="U603" s="27">
        <v>42493</v>
      </c>
      <c r="V603" s="28" t="s">
        <v>25</v>
      </c>
      <c r="W603" s="28" t="s">
        <v>24</v>
      </c>
      <c r="X603" s="28" t="s">
        <v>24</v>
      </c>
      <c r="Y603" s="28" t="s">
        <v>24</v>
      </c>
      <c r="Z603" s="28" t="s">
        <v>25</v>
      </c>
      <c r="AA603" s="28" t="s">
        <v>24</v>
      </c>
      <c r="AB603" s="25" t="s">
        <v>24</v>
      </c>
      <c r="AC603" s="28" t="s">
        <v>25</v>
      </c>
      <c r="AD603" s="28" t="s">
        <v>24</v>
      </c>
      <c r="AE603" s="28" t="s">
        <v>24</v>
      </c>
      <c r="AF603" s="28" t="s">
        <v>25</v>
      </c>
      <c r="AG603" s="28" t="s">
        <v>1272</v>
      </c>
      <c r="AH603" s="28" t="s">
        <v>26</v>
      </c>
      <c r="AI603" s="28" t="s">
        <v>2626</v>
      </c>
      <c r="AJ603" s="28" t="s">
        <v>26</v>
      </c>
      <c r="AK603" s="28" t="s">
        <v>26</v>
      </c>
      <c r="AL603" s="28" t="s">
        <v>26</v>
      </c>
      <c r="AM603" s="28" t="s">
        <v>24</v>
      </c>
      <c r="AN603" s="28" t="s">
        <v>25</v>
      </c>
      <c r="AO603" s="73" t="str">
        <f xml:space="preserve"> INDEX('parsed-whois-report-2018-02-09T'!$F$2:$F$1850, MATCH('MASTER--Enter Data'!E603, 'parsed-whois-report-2018-02-09T'!$A$2:$A$1850, 0))</f>
        <v>Registered Original Registrant</v>
      </c>
      <c r="AP603" s="28" t="s">
        <v>26</v>
      </c>
      <c r="AQ603" s="32"/>
      <c r="AR603" s="28" t="s">
        <v>24</v>
      </c>
      <c r="AS603" s="46" t="str">
        <f t="shared" si="154"/>
        <v>virginamerica</v>
      </c>
      <c r="AT603" s="46" t="str">
        <f xml:space="preserve"> INDEX('TM Grouping Lookup'!$B$2:$B$1870, MATCH(AS603, 'TM Grouping Lookup'!$A$2:$A$1870, 0))</f>
        <v>Virgin America</v>
      </c>
      <c r="AU603" s="46" t="b">
        <f t="shared" ref="AU603:BC612" si="160" xml:space="preserve"> ISNUMBER(SEARCH(RIGHT(AU$2,LEN(AU$2) - SEARCH(": ", AU$2, 1) -1), $AG603))</f>
        <v>0</v>
      </c>
      <c r="AV603" s="46" t="b">
        <f t="shared" si="160"/>
        <v>0</v>
      </c>
      <c r="AW603" s="46" t="b">
        <f t="shared" si="160"/>
        <v>0</v>
      </c>
      <c r="AX603" s="46" t="b">
        <f t="shared" si="160"/>
        <v>0</v>
      </c>
      <c r="AY603" s="46" t="b">
        <f t="shared" si="160"/>
        <v>0</v>
      </c>
      <c r="AZ603" s="46" t="b">
        <f t="shared" si="160"/>
        <v>0</v>
      </c>
      <c r="BA603" s="46" t="b">
        <f t="shared" si="160"/>
        <v>0</v>
      </c>
      <c r="BB603" s="46" t="b">
        <f t="shared" si="160"/>
        <v>1</v>
      </c>
      <c r="BC603" s="46" t="b">
        <f t="shared" si="160"/>
        <v>0</v>
      </c>
      <c r="BD603" s="46" t="b">
        <f t="shared" ref="BD603:BL612" si="161" xml:space="preserve"> ISNUMBER(SEARCH(RIGHT(BD$2,LEN(BD$2) - SEARCH(": ", BD$2, 1) -1), $AI603))</f>
        <v>0</v>
      </c>
      <c r="BE603" s="46" t="b">
        <f t="shared" si="161"/>
        <v>0</v>
      </c>
      <c r="BF603" s="46" t="b">
        <f t="shared" si="161"/>
        <v>0</v>
      </c>
      <c r="BG603" s="46" t="b">
        <f t="shared" si="161"/>
        <v>1</v>
      </c>
      <c r="BH603" s="46" t="b">
        <f t="shared" si="161"/>
        <v>0</v>
      </c>
      <c r="BI603" s="46" t="b">
        <f t="shared" si="161"/>
        <v>0</v>
      </c>
      <c r="BJ603" s="46" t="b">
        <f t="shared" si="161"/>
        <v>0</v>
      </c>
      <c r="BK603" s="46" t="b">
        <f t="shared" si="161"/>
        <v>0</v>
      </c>
      <c r="BL603" s="46" t="b">
        <f t="shared" si="161"/>
        <v>0</v>
      </c>
      <c r="BM603" s="46" t="b">
        <f t="shared" ref="BM603:BP622" si="162" xml:space="preserve"> ISNUMBER(SEARCH(RIGHT(BM$2,LEN(BM$2) - SEARCH(": ", BM$2, 1) -1), $AK603))</f>
        <v>0</v>
      </c>
      <c r="BN603" s="46" t="b">
        <f t="shared" si="162"/>
        <v>0</v>
      </c>
      <c r="BO603" s="46" t="b">
        <f t="shared" si="162"/>
        <v>0</v>
      </c>
      <c r="BP603" s="46" t="b">
        <f t="shared" si="162"/>
        <v>0</v>
      </c>
    </row>
    <row r="604" spans="1:68" x14ac:dyDescent="0.35">
      <c r="A604" s="23" t="s">
        <v>15</v>
      </c>
      <c r="B604" s="24">
        <v>1670610</v>
      </c>
      <c r="C604" s="25">
        <v>0</v>
      </c>
      <c r="D604" s="28" t="s">
        <v>2791</v>
      </c>
      <c r="E604" s="25" t="s">
        <v>2793</v>
      </c>
      <c r="F604" s="23" t="s">
        <v>443</v>
      </c>
      <c r="G604" s="24" t="s">
        <v>25</v>
      </c>
      <c r="H604" s="25" t="s">
        <v>65</v>
      </c>
      <c r="I604" s="26" t="s">
        <v>66</v>
      </c>
      <c r="J604" s="25" t="s">
        <v>2000</v>
      </c>
      <c r="K604" s="25" t="s">
        <v>1270</v>
      </c>
      <c r="L604" s="25" t="s">
        <v>2768</v>
      </c>
      <c r="M604" s="25" t="s">
        <v>1176</v>
      </c>
      <c r="N604" s="25" t="s">
        <v>2002</v>
      </c>
      <c r="O604" s="25" t="s">
        <v>26</v>
      </c>
      <c r="P604" s="25" t="s">
        <v>1526</v>
      </c>
      <c r="Q604" s="27">
        <v>42478</v>
      </c>
      <c r="R604" s="25" t="s">
        <v>25</v>
      </c>
      <c r="S604" s="25" t="s">
        <v>24</v>
      </c>
      <c r="T604" s="25" t="s">
        <v>24</v>
      </c>
      <c r="U604" s="27">
        <v>42493</v>
      </c>
      <c r="V604" s="28" t="s">
        <v>25</v>
      </c>
      <c r="W604" s="28" t="s">
        <v>24</v>
      </c>
      <c r="X604" s="28" t="s">
        <v>24</v>
      </c>
      <c r="Y604" s="28" t="s">
        <v>24</v>
      </c>
      <c r="Z604" s="28" t="s">
        <v>25</v>
      </c>
      <c r="AA604" s="28" t="s">
        <v>24</v>
      </c>
      <c r="AB604" s="25" t="s">
        <v>24</v>
      </c>
      <c r="AC604" s="28" t="s">
        <v>25</v>
      </c>
      <c r="AD604" s="28" t="s">
        <v>24</v>
      </c>
      <c r="AE604" s="28" t="s">
        <v>24</v>
      </c>
      <c r="AF604" s="28" t="s">
        <v>24</v>
      </c>
      <c r="AG604" s="28" t="s">
        <v>1272</v>
      </c>
      <c r="AH604" s="28" t="s">
        <v>26</v>
      </c>
      <c r="AI604" s="28" t="s">
        <v>2626</v>
      </c>
      <c r="AJ604" s="28" t="s">
        <v>26</v>
      </c>
      <c r="AK604" s="28" t="s">
        <v>26</v>
      </c>
      <c r="AL604" s="28" t="s">
        <v>26</v>
      </c>
      <c r="AM604" s="28" t="s">
        <v>24</v>
      </c>
      <c r="AN604" s="28" t="s">
        <v>25</v>
      </c>
      <c r="AO604" s="73" t="str">
        <f xml:space="preserve"> INDEX('parsed-whois-report-2018-02-09T'!$F$2:$F$1850, MATCH('MASTER--Enter Data'!E604, 'parsed-whois-report-2018-02-09T'!$A$2:$A$1850, 0))</f>
        <v>Registered Original Registrant</v>
      </c>
      <c r="AP604" s="28" t="s">
        <v>26</v>
      </c>
      <c r="AQ604" s="32"/>
      <c r="AR604" s="28" t="s">
        <v>24</v>
      </c>
      <c r="AS604" s="46" t="str">
        <f t="shared" si="154"/>
        <v>virginatlantic</v>
      </c>
      <c r="AT604" s="46" t="str">
        <f xml:space="preserve"> INDEX('TM Grouping Lookup'!$B$2:$B$1870, MATCH(AS604, 'TM Grouping Lookup'!$A$2:$A$1870, 0))</f>
        <v>Virgin Atlantic</v>
      </c>
      <c r="AU604" s="46" t="b">
        <f t="shared" si="160"/>
        <v>0</v>
      </c>
      <c r="AV604" s="46" t="b">
        <f t="shared" si="160"/>
        <v>0</v>
      </c>
      <c r="AW604" s="46" t="b">
        <f t="shared" si="160"/>
        <v>0</v>
      </c>
      <c r="AX604" s="46" t="b">
        <f t="shared" si="160"/>
        <v>0</v>
      </c>
      <c r="AY604" s="46" t="b">
        <f t="shared" si="160"/>
        <v>0</v>
      </c>
      <c r="AZ604" s="46" t="b">
        <f t="shared" si="160"/>
        <v>0</v>
      </c>
      <c r="BA604" s="46" t="b">
        <f t="shared" si="160"/>
        <v>0</v>
      </c>
      <c r="BB604" s="46" t="b">
        <f t="shared" si="160"/>
        <v>1</v>
      </c>
      <c r="BC604" s="46" t="b">
        <f t="shared" si="160"/>
        <v>0</v>
      </c>
      <c r="BD604" s="46" t="b">
        <f t="shared" si="161"/>
        <v>0</v>
      </c>
      <c r="BE604" s="46" t="b">
        <f t="shared" si="161"/>
        <v>0</v>
      </c>
      <c r="BF604" s="46" t="b">
        <f t="shared" si="161"/>
        <v>0</v>
      </c>
      <c r="BG604" s="46" t="b">
        <f t="shared" si="161"/>
        <v>1</v>
      </c>
      <c r="BH604" s="46" t="b">
        <f t="shared" si="161"/>
        <v>0</v>
      </c>
      <c r="BI604" s="46" t="b">
        <f t="shared" si="161"/>
        <v>0</v>
      </c>
      <c r="BJ604" s="46" t="b">
        <f t="shared" si="161"/>
        <v>0</v>
      </c>
      <c r="BK604" s="46" t="b">
        <f t="shared" si="161"/>
        <v>0</v>
      </c>
      <c r="BL604" s="46" t="b">
        <f t="shared" si="161"/>
        <v>0</v>
      </c>
      <c r="BM604" s="46" t="b">
        <f t="shared" si="162"/>
        <v>0</v>
      </c>
      <c r="BN604" s="46" t="b">
        <f t="shared" si="162"/>
        <v>0</v>
      </c>
      <c r="BO604" s="46" t="b">
        <f t="shared" si="162"/>
        <v>0</v>
      </c>
      <c r="BP604" s="46" t="b">
        <f t="shared" si="162"/>
        <v>0</v>
      </c>
    </row>
    <row r="605" spans="1:68" ht="14.25" customHeight="1" x14ac:dyDescent="0.35">
      <c r="A605" s="23" t="s">
        <v>15</v>
      </c>
      <c r="B605" s="24">
        <v>1670611</v>
      </c>
      <c r="C605" s="25">
        <v>1</v>
      </c>
      <c r="D605" s="28" t="s">
        <v>2794</v>
      </c>
      <c r="E605" s="25" t="s">
        <v>2795</v>
      </c>
      <c r="F605" s="23" t="s">
        <v>235</v>
      </c>
      <c r="G605" s="24" t="s">
        <v>25</v>
      </c>
      <c r="H605" s="25" t="s">
        <v>65</v>
      </c>
      <c r="I605" s="26" t="s">
        <v>66</v>
      </c>
      <c r="J605" s="25" t="s">
        <v>2000</v>
      </c>
      <c r="K605" s="25" t="s">
        <v>1270</v>
      </c>
      <c r="L605" s="25" t="s">
        <v>2796</v>
      </c>
      <c r="M605" s="25" t="s">
        <v>1375</v>
      </c>
      <c r="N605" s="25" t="s">
        <v>1371</v>
      </c>
      <c r="O605" s="25" t="s">
        <v>26</v>
      </c>
      <c r="P605" s="25" t="s">
        <v>1236</v>
      </c>
      <c r="Q605" s="27">
        <v>42475</v>
      </c>
      <c r="R605" s="25" t="s">
        <v>25</v>
      </c>
      <c r="S605" s="25" t="s">
        <v>24</v>
      </c>
      <c r="T605" s="25" t="s">
        <v>24</v>
      </c>
      <c r="U605" s="27">
        <v>42487</v>
      </c>
      <c r="V605" s="28" t="s">
        <v>25</v>
      </c>
      <c r="W605" s="28" t="s">
        <v>24</v>
      </c>
      <c r="X605" s="28" t="s">
        <v>24</v>
      </c>
      <c r="Y605" s="28" t="s">
        <v>24</v>
      </c>
      <c r="Z605" s="28" t="s">
        <v>24</v>
      </c>
      <c r="AA605" s="28" t="s">
        <v>25</v>
      </c>
      <c r="AB605" s="25" t="s">
        <v>24</v>
      </c>
      <c r="AC605" s="28" t="s">
        <v>24</v>
      </c>
      <c r="AD605" s="28" t="s">
        <v>26</v>
      </c>
      <c r="AE605" s="28" t="s">
        <v>26</v>
      </c>
      <c r="AF605" s="28" t="s">
        <v>26</v>
      </c>
      <c r="AG605" s="28" t="s">
        <v>1272</v>
      </c>
      <c r="AH605" s="28" t="s">
        <v>26</v>
      </c>
      <c r="AI605" s="28" t="s">
        <v>1466</v>
      </c>
      <c r="AJ605" s="28" t="s">
        <v>26</v>
      </c>
      <c r="AK605" s="28" t="s">
        <v>26</v>
      </c>
      <c r="AL605" s="32" t="s">
        <v>1271</v>
      </c>
      <c r="AM605" s="28" t="s">
        <v>24</v>
      </c>
      <c r="AN605" s="28" t="s">
        <v>24</v>
      </c>
      <c r="AO605" s="73" t="str">
        <f xml:space="preserve"> INDEX('parsed-whois-report-2018-02-09T'!$F$2:$F$1850, MATCH('MASTER--Enter Data'!E605, 'parsed-whois-report-2018-02-09T'!$A$2:$A$1850, 0))</f>
        <v>Acquired by TM Owner</v>
      </c>
      <c r="AP605" s="28" t="s">
        <v>26</v>
      </c>
      <c r="AQ605" s="32"/>
      <c r="AR605" s="28" t="s">
        <v>24</v>
      </c>
      <c r="AS605" s="46" t="str">
        <f t="shared" si="154"/>
        <v>richardbranson</v>
      </c>
      <c r="AT605" s="46" t="str">
        <f xml:space="preserve"> INDEX('TM Grouping Lookup'!$B$2:$B$1870, MATCH(AS605, 'TM Grouping Lookup'!$A$2:$A$1870, 0))</f>
        <v>Richard Branson</v>
      </c>
      <c r="AU605" s="46" t="b">
        <f t="shared" si="160"/>
        <v>0</v>
      </c>
      <c r="AV605" s="46" t="b">
        <f t="shared" si="160"/>
        <v>0</v>
      </c>
      <c r="AW605" s="46" t="b">
        <f t="shared" si="160"/>
        <v>0</v>
      </c>
      <c r="AX605" s="46" t="b">
        <f t="shared" si="160"/>
        <v>0</v>
      </c>
      <c r="AY605" s="46" t="b">
        <f t="shared" si="160"/>
        <v>0</v>
      </c>
      <c r="AZ605" s="46" t="b">
        <f t="shared" si="160"/>
        <v>0</v>
      </c>
      <c r="BA605" s="46" t="b">
        <f t="shared" si="160"/>
        <v>0</v>
      </c>
      <c r="BB605" s="46" t="b">
        <f t="shared" si="160"/>
        <v>1</v>
      </c>
      <c r="BC605" s="46" t="b">
        <f t="shared" si="160"/>
        <v>0</v>
      </c>
      <c r="BD605" s="46" t="b">
        <f t="shared" si="161"/>
        <v>0</v>
      </c>
      <c r="BE605" s="46" t="b">
        <f t="shared" si="161"/>
        <v>0</v>
      </c>
      <c r="BF605" s="46" t="b">
        <f t="shared" si="161"/>
        <v>0</v>
      </c>
      <c r="BG605" s="46" t="b">
        <f t="shared" si="161"/>
        <v>0</v>
      </c>
      <c r="BH605" s="46" t="b">
        <f t="shared" si="161"/>
        <v>0</v>
      </c>
      <c r="BI605" s="46" t="b">
        <f t="shared" si="161"/>
        <v>0</v>
      </c>
      <c r="BJ605" s="46" t="b">
        <f t="shared" si="161"/>
        <v>0</v>
      </c>
      <c r="BK605" s="46" t="b">
        <f t="shared" si="161"/>
        <v>1</v>
      </c>
      <c r="BL605" s="46" t="b">
        <f t="shared" si="161"/>
        <v>0</v>
      </c>
      <c r="BM605" s="46" t="b">
        <f t="shared" si="162"/>
        <v>0</v>
      </c>
      <c r="BN605" s="46" t="b">
        <f t="shared" si="162"/>
        <v>0</v>
      </c>
      <c r="BO605" s="46" t="b">
        <f t="shared" si="162"/>
        <v>0</v>
      </c>
      <c r="BP605" s="46" t="b">
        <f t="shared" si="162"/>
        <v>0</v>
      </c>
    </row>
    <row r="606" spans="1:68" x14ac:dyDescent="0.35">
      <c r="A606" s="23" t="s">
        <v>15</v>
      </c>
      <c r="B606" s="24">
        <v>1670611</v>
      </c>
      <c r="C606" s="25">
        <v>0</v>
      </c>
      <c r="D606" s="28" t="s">
        <v>2794</v>
      </c>
      <c r="E606" s="25" t="s">
        <v>2797</v>
      </c>
      <c r="F606" s="23" t="s">
        <v>235</v>
      </c>
      <c r="G606" s="24" t="s">
        <v>25</v>
      </c>
      <c r="H606" s="25" t="s">
        <v>65</v>
      </c>
      <c r="I606" s="26" t="s">
        <v>66</v>
      </c>
      <c r="J606" s="25" t="s">
        <v>2000</v>
      </c>
      <c r="K606" s="25" t="s">
        <v>1270</v>
      </c>
      <c r="L606" s="25" t="s">
        <v>2796</v>
      </c>
      <c r="M606" s="25" t="s">
        <v>1375</v>
      </c>
      <c r="N606" s="25" t="s">
        <v>1371</v>
      </c>
      <c r="O606" s="25" t="s">
        <v>26</v>
      </c>
      <c r="P606" s="25" t="s">
        <v>1236</v>
      </c>
      <c r="Q606" s="27">
        <v>42475</v>
      </c>
      <c r="R606" s="25" t="s">
        <v>25</v>
      </c>
      <c r="S606" s="25" t="s">
        <v>24</v>
      </c>
      <c r="T606" s="25" t="s">
        <v>24</v>
      </c>
      <c r="U606" s="27">
        <v>42487</v>
      </c>
      <c r="V606" s="28" t="s">
        <v>25</v>
      </c>
      <c r="W606" s="28" t="s">
        <v>24</v>
      </c>
      <c r="X606" s="28" t="s">
        <v>24</v>
      </c>
      <c r="Y606" s="28" t="s">
        <v>24</v>
      </c>
      <c r="Z606" s="28" t="s">
        <v>25</v>
      </c>
      <c r="AA606" s="28" t="s">
        <v>24</v>
      </c>
      <c r="AB606" s="25" t="s">
        <v>24</v>
      </c>
      <c r="AC606" s="28" t="s">
        <v>24</v>
      </c>
      <c r="AD606" s="28" t="s">
        <v>26</v>
      </c>
      <c r="AE606" s="28" t="s">
        <v>26</v>
      </c>
      <c r="AF606" s="28" t="s">
        <v>26</v>
      </c>
      <c r="AG606" s="28" t="s">
        <v>1272</v>
      </c>
      <c r="AH606" s="28" t="s">
        <v>26</v>
      </c>
      <c r="AI606" s="28" t="s">
        <v>1466</v>
      </c>
      <c r="AJ606" s="28" t="s">
        <v>26</v>
      </c>
      <c r="AK606" s="28" t="s">
        <v>26</v>
      </c>
      <c r="AL606" s="32" t="s">
        <v>1271</v>
      </c>
      <c r="AM606" s="28" t="s">
        <v>24</v>
      </c>
      <c r="AN606" s="28" t="s">
        <v>24</v>
      </c>
      <c r="AO606" s="73" t="str">
        <f xml:space="preserve"> INDEX('parsed-whois-report-2018-02-09T'!$F$2:$F$1850, MATCH('MASTER--Enter Data'!E606, 'parsed-whois-report-2018-02-09T'!$A$2:$A$1850, 0))</f>
        <v>Acquired by TM Owner</v>
      </c>
      <c r="AP606" s="28" t="s">
        <v>26</v>
      </c>
      <c r="AQ606" s="32"/>
      <c r="AR606" s="28" t="s">
        <v>24</v>
      </c>
      <c r="AS606" s="46" t="str">
        <f t="shared" si="154"/>
        <v>virginaustralia</v>
      </c>
      <c r="AT606" s="46" t="str">
        <f xml:space="preserve"> INDEX('TM Grouping Lookup'!$B$2:$B$1870, MATCH(AS606, 'TM Grouping Lookup'!$A$2:$A$1870, 0))</f>
        <v>Virgin Australia</v>
      </c>
      <c r="AU606" s="46" t="b">
        <f t="shared" si="160"/>
        <v>0</v>
      </c>
      <c r="AV606" s="46" t="b">
        <f t="shared" si="160"/>
        <v>0</v>
      </c>
      <c r="AW606" s="46" t="b">
        <f t="shared" si="160"/>
        <v>0</v>
      </c>
      <c r="AX606" s="46" t="b">
        <f t="shared" si="160"/>
        <v>0</v>
      </c>
      <c r="AY606" s="46" t="b">
        <f t="shared" si="160"/>
        <v>0</v>
      </c>
      <c r="AZ606" s="46" t="b">
        <f t="shared" si="160"/>
        <v>0</v>
      </c>
      <c r="BA606" s="46" t="b">
        <f t="shared" si="160"/>
        <v>0</v>
      </c>
      <c r="BB606" s="46" t="b">
        <f t="shared" si="160"/>
        <v>1</v>
      </c>
      <c r="BC606" s="46" t="b">
        <f t="shared" si="160"/>
        <v>0</v>
      </c>
      <c r="BD606" s="46" t="b">
        <f t="shared" si="161"/>
        <v>0</v>
      </c>
      <c r="BE606" s="46" t="b">
        <f t="shared" si="161"/>
        <v>0</v>
      </c>
      <c r="BF606" s="46" t="b">
        <f t="shared" si="161"/>
        <v>0</v>
      </c>
      <c r="BG606" s="46" t="b">
        <f t="shared" si="161"/>
        <v>0</v>
      </c>
      <c r="BH606" s="46" t="b">
        <f t="shared" si="161"/>
        <v>0</v>
      </c>
      <c r="BI606" s="46" t="b">
        <f t="shared" si="161"/>
        <v>0</v>
      </c>
      <c r="BJ606" s="46" t="b">
        <f t="shared" si="161"/>
        <v>0</v>
      </c>
      <c r="BK606" s="46" t="b">
        <f t="shared" si="161"/>
        <v>1</v>
      </c>
      <c r="BL606" s="46" t="b">
        <f t="shared" si="161"/>
        <v>0</v>
      </c>
      <c r="BM606" s="46" t="b">
        <f t="shared" si="162"/>
        <v>0</v>
      </c>
      <c r="BN606" s="46" t="b">
        <f t="shared" si="162"/>
        <v>0</v>
      </c>
      <c r="BO606" s="46" t="b">
        <f t="shared" si="162"/>
        <v>0</v>
      </c>
      <c r="BP606" s="46" t="b">
        <f t="shared" si="162"/>
        <v>0</v>
      </c>
    </row>
    <row r="607" spans="1:68" x14ac:dyDescent="0.35">
      <c r="A607" s="23" t="s">
        <v>15</v>
      </c>
      <c r="B607" s="24">
        <v>1671370</v>
      </c>
      <c r="C607" s="25">
        <v>1</v>
      </c>
      <c r="D607" s="28" t="s">
        <v>2798</v>
      </c>
      <c r="E607" s="25" t="s">
        <v>2799</v>
      </c>
      <c r="F607" s="23" t="s">
        <v>2800</v>
      </c>
      <c r="G607" s="24" t="s">
        <v>25</v>
      </c>
      <c r="H607" s="25" t="s">
        <v>65</v>
      </c>
      <c r="I607" s="26" t="s">
        <v>66</v>
      </c>
      <c r="J607" s="25" t="s">
        <v>1308</v>
      </c>
      <c r="K607" s="25" t="s">
        <v>1321</v>
      </c>
      <c r="L607" s="25" t="s">
        <v>2801</v>
      </c>
      <c r="M607" s="25" t="s">
        <v>1431</v>
      </c>
      <c r="N607" s="25" t="s">
        <v>1322</v>
      </c>
      <c r="O607" s="25" t="s">
        <v>26</v>
      </c>
      <c r="P607" s="25" t="s">
        <v>1240</v>
      </c>
      <c r="Q607" s="27">
        <v>42481</v>
      </c>
      <c r="R607" s="25" t="s">
        <v>25</v>
      </c>
      <c r="S607" s="25" t="s">
        <v>24</v>
      </c>
      <c r="T607" s="25" t="s">
        <v>24</v>
      </c>
      <c r="U607" s="27">
        <v>42495</v>
      </c>
      <c r="V607" s="28" t="s">
        <v>25</v>
      </c>
      <c r="W607" s="28" t="s">
        <v>24</v>
      </c>
      <c r="X607" s="28" t="s">
        <v>24</v>
      </c>
      <c r="Y607" s="28" t="s">
        <v>24</v>
      </c>
      <c r="Z607" s="28" t="s">
        <v>25</v>
      </c>
      <c r="AA607" s="28" t="s">
        <v>24</v>
      </c>
      <c r="AB607" s="25" t="s">
        <v>24</v>
      </c>
      <c r="AC607" s="28" t="s">
        <v>25</v>
      </c>
      <c r="AD607" s="28" t="s">
        <v>24</v>
      </c>
      <c r="AE607" s="28" t="s">
        <v>24</v>
      </c>
      <c r="AF607" s="28" t="s">
        <v>25</v>
      </c>
      <c r="AG607" s="28" t="s">
        <v>1332</v>
      </c>
      <c r="AH607" s="28" t="s">
        <v>2802</v>
      </c>
      <c r="AI607" s="28" t="s">
        <v>6751</v>
      </c>
      <c r="AJ607" s="28" t="s">
        <v>2803</v>
      </c>
      <c r="AK607" s="28" t="s">
        <v>26</v>
      </c>
      <c r="AL607" s="28" t="s">
        <v>26</v>
      </c>
      <c r="AM607" s="28" t="s">
        <v>24</v>
      </c>
      <c r="AN607" s="28" t="s">
        <v>25</v>
      </c>
      <c r="AO607" s="73" t="str">
        <f xml:space="preserve"> INDEX('parsed-whois-report-2018-02-09T'!$F$2:$F$1850, MATCH('MASTER--Enter Data'!E607, 'parsed-whois-report-2018-02-09T'!$A$2:$A$1850, 0))</f>
        <v>Registered Original Registrant</v>
      </c>
      <c r="AP607" s="28" t="s">
        <v>26</v>
      </c>
      <c r="AQ607" s="32"/>
      <c r="AR607" s="28" t="s">
        <v>24</v>
      </c>
      <c r="AS607" s="46" t="str">
        <f t="shared" si="154"/>
        <v>lufthansa</v>
      </c>
      <c r="AT607" s="46" t="str">
        <f xml:space="preserve"> INDEX('TM Grouping Lookup'!$B$2:$B$1870, MATCH(AS607, 'TM Grouping Lookup'!$A$2:$A$1870, 0))</f>
        <v>Lufthansa</v>
      </c>
      <c r="AU607" s="46" t="b">
        <f t="shared" si="160"/>
        <v>0</v>
      </c>
      <c r="AV607" s="46" t="b">
        <f t="shared" si="160"/>
        <v>0</v>
      </c>
      <c r="AW607" s="46" t="b">
        <f t="shared" si="160"/>
        <v>0</v>
      </c>
      <c r="AX607" s="46" t="b">
        <f t="shared" si="160"/>
        <v>0</v>
      </c>
      <c r="AY607" s="46" t="b">
        <f t="shared" si="160"/>
        <v>0</v>
      </c>
      <c r="AZ607" s="46" t="b">
        <f t="shared" si="160"/>
        <v>0</v>
      </c>
      <c r="BA607" s="46" t="b">
        <f t="shared" si="160"/>
        <v>0</v>
      </c>
      <c r="BB607" s="46" t="b">
        <f t="shared" si="160"/>
        <v>0</v>
      </c>
      <c r="BC607" s="46" t="b">
        <f t="shared" si="160"/>
        <v>1</v>
      </c>
      <c r="BD607" s="46" t="b">
        <f t="shared" si="161"/>
        <v>0</v>
      </c>
      <c r="BE607" s="46" t="b">
        <f t="shared" si="161"/>
        <v>1</v>
      </c>
      <c r="BF607" s="46" t="b">
        <f t="shared" si="161"/>
        <v>0</v>
      </c>
      <c r="BG607" s="46" t="b">
        <f t="shared" si="161"/>
        <v>0</v>
      </c>
      <c r="BH607" s="46" t="b">
        <f t="shared" si="161"/>
        <v>1</v>
      </c>
      <c r="BI607" s="46" t="b">
        <f t="shared" si="161"/>
        <v>0</v>
      </c>
      <c r="BJ607" s="46" t="b">
        <f t="shared" si="161"/>
        <v>0</v>
      </c>
      <c r="BK607" s="46" t="b">
        <f t="shared" si="161"/>
        <v>0</v>
      </c>
      <c r="BL607" s="46" t="b">
        <f t="shared" si="161"/>
        <v>1</v>
      </c>
      <c r="BM607" s="46" t="b">
        <f t="shared" si="162"/>
        <v>0</v>
      </c>
      <c r="BN607" s="46" t="b">
        <f t="shared" si="162"/>
        <v>0</v>
      </c>
      <c r="BO607" s="46" t="b">
        <f t="shared" si="162"/>
        <v>0</v>
      </c>
      <c r="BP607" s="46" t="b">
        <f t="shared" si="162"/>
        <v>0</v>
      </c>
    </row>
    <row r="608" spans="1:68" x14ac:dyDescent="0.35">
      <c r="A608" s="23" t="s">
        <v>15</v>
      </c>
      <c r="B608" s="24">
        <v>1671370</v>
      </c>
      <c r="C608" s="25">
        <v>0</v>
      </c>
      <c r="D608" s="28" t="s">
        <v>2798</v>
      </c>
      <c r="E608" s="25" t="s">
        <v>2804</v>
      </c>
      <c r="F608" s="23" t="s">
        <v>2805</v>
      </c>
      <c r="G608" s="24" t="s">
        <v>25</v>
      </c>
      <c r="H608" s="25" t="s">
        <v>65</v>
      </c>
      <c r="I608" s="26" t="s">
        <v>66</v>
      </c>
      <c r="J608" s="25" t="s">
        <v>1308</v>
      </c>
      <c r="K608" s="25" t="s">
        <v>1321</v>
      </c>
      <c r="L608" s="25" t="s">
        <v>2801</v>
      </c>
      <c r="M608" s="25" t="s">
        <v>1431</v>
      </c>
      <c r="N608" s="25" t="s">
        <v>1322</v>
      </c>
      <c r="O608" s="25" t="s">
        <v>26</v>
      </c>
      <c r="P608" s="25" t="s">
        <v>1240</v>
      </c>
      <c r="Q608" s="27">
        <v>42481</v>
      </c>
      <c r="R608" s="25" t="s">
        <v>25</v>
      </c>
      <c r="S608" s="25" t="s">
        <v>24</v>
      </c>
      <c r="T608" s="25" t="s">
        <v>24</v>
      </c>
      <c r="U608" s="27">
        <v>42495</v>
      </c>
      <c r="V608" s="28" t="s">
        <v>25</v>
      </c>
      <c r="W608" s="28" t="s">
        <v>24</v>
      </c>
      <c r="X608" s="28" t="s">
        <v>24</v>
      </c>
      <c r="Y608" s="28" t="s">
        <v>24</v>
      </c>
      <c r="Z608" s="28" t="s">
        <v>25</v>
      </c>
      <c r="AA608" s="28" t="s">
        <v>24</v>
      </c>
      <c r="AB608" s="25" t="s">
        <v>24</v>
      </c>
      <c r="AC608" s="28" t="s">
        <v>25</v>
      </c>
      <c r="AD608" s="28" t="s">
        <v>24</v>
      </c>
      <c r="AE608" s="28" t="s">
        <v>24</v>
      </c>
      <c r="AF608" s="28" t="s">
        <v>25</v>
      </c>
      <c r="AG608" s="28" t="s">
        <v>1332</v>
      </c>
      <c r="AH608" s="28" t="s">
        <v>2802</v>
      </c>
      <c r="AI608" s="28" t="s">
        <v>6751</v>
      </c>
      <c r="AJ608" s="28" t="s">
        <v>2803</v>
      </c>
      <c r="AK608" s="28" t="s">
        <v>26</v>
      </c>
      <c r="AL608" s="28" t="s">
        <v>26</v>
      </c>
      <c r="AM608" s="28" t="s">
        <v>24</v>
      </c>
      <c r="AN608" s="28" t="s">
        <v>25</v>
      </c>
      <c r="AO608" s="73" t="str">
        <f xml:space="preserve"> INDEX('parsed-whois-report-2018-02-09T'!$F$2:$F$1850, MATCH('MASTER--Enter Data'!E608, 'parsed-whois-report-2018-02-09T'!$A$2:$A$1850, 0))</f>
        <v>Registered Original Registrant</v>
      </c>
      <c r="AP608" s="28" t="s">
        <v>26</v>
      </c>
      <c r="AQ608" s="32"/>
      <c r="AR608" s="28" t="s">
        <v>24</v>
      </c>
      <c r="AS608" s="46" t="str">
        <f t="shared" si="154"/>
        <v>lufthansa</v>
      </c>
      <c r="AT608" s="46" t="str">
        <f xml:space="preserve"> INDEX('TM Grouping Lookup'!$B$2:$B$1870, MATCH(AS608, 'TM Grouping Lookup'!$A$2:$A$1870, 0))</f>
        <v>Lufthansa</v>
      </c>
      <c r="AU608" s="46" t="b">
        <f t="shared" si="160"/>
        <v>0</v>
      </c>
      <c r="AV608" s="46" t="b">
        <f t="shared" si="160"/>
        <v>0</v>
      </c>
      <c r="AW608" s="46" t="b">
        <f t="shared" si="160"/>
        <v>0</v>
      </c>
      <c r="AX608" s="46" t="b">
        <f t="shared" si="160"/>
        <v>0</v>
      </c>
      <c r="AY608" s="46" t="b">
        <f t="shared" si="160"/>
        <v>0</v>
      </c>
      <c r="AZ608" s="46" t="b">
        <f t="shared" si="160"/>
        <v>0</v>
      </c>
      <c r="BA608" s="46" t="b">
        <f t="shared" si="160"/>
        <v>0</v>
      </c>
      <c r="BB608" s="46" t="b">
        <f t="shared" si="160"/>
        <v>0</v>
      </c>
      <c r="BC608" s="46" t="b">
        <f t="shared" si="160"/>
        <v>1</v>
      </c>
      <c r="BD608" s="46" t="b">
        <f t="shared" si="161"/>
        <v>0</v>
      </c>
      <c r="BE608" s="46" t="b">
        <f t="shared" si="161"/>
        <v>1</v>
      </c>
      <c r="BF608" s="46" t="b">
        <f t="shared" si="161"/>
        <v>0</v>
      </c>
      <c r="BG608" s="46" t="b">
        <f t="shared" si="161"/>
        <v>0</v>
      </c>
      <c r="BH608" s="46" t="b">
        <f t="shared" si="161"/>
        <v>1</v>
      </c>
      <c r="BI608" s="46" t="b">
        <f t="shared" si="161"/>
        <v>0</v>
      </c>
      <c r="BJ608" s="46" t="b">
        <f t="shared" si="161"/>
        <v>0</v>
      </c>
      <c r="BK608" s="46" t="b">
        <f t="shared" si="161"/>
        <v>0</v>
      </c>
      <c r="BL608" s="46" t="b">
        <f t="shared" si="161"/>
        <v>1</v>
      </c>
      <c r="BM608" s="46" t="b">
        <f t="shared" si="162"/>
        <v>0</v>
      </c>
      <c r="BN608" s="46" t="b">
        <f t="shared" si="162"/>
        <v>0</v>
      </c>
      <c r="BO608" s="46" t="b">
        <f t="shared" si="162"/>
        <v>0</v>
      </c>
      <c r="BP608" s="46" t="b">
        <f t="shared" si="162"/>
        <v>0</v>
      </c>
    </row>
    <row r="609" spans="1:68" x14ac:dyDescent="0.35">
      <c r="A609" s="23" t="s">
        <v>15</v>
      </c>
      <c r="B609" s="24">
        <v>1671797</v>
      </c>
      <c r="C609" s="25">
        <v>1</v>
      </c>
      <c r="D609" s="28" t="s">
        <v>2806</v>
      </c>
      <c r="E609" s="25" t="s">
        <v>2807</v>
      </c>
      <c r="F609" s="23" t="s">
        <v>565</v>
      </c>
      <c r="G609" s="24" t="s">
        <v>24</v>
      </c>
      <c r="H609" s="25" t="s">
        <v>65</v>
      </c>
      <c r="I609" s="26" t="s">
        <v>23</v>
      </c>
      <c r="J609" s="25" t="s">
        <v>2808</v>
      </c>
      <c r="K609" s="25" t="s">
        <v>1408</v>
      </c>
      <c r="L609" s="25" t="s">
        <v>2809</v>
      </c>
      <c r="M609" s="25" t="s">
        <v>1176</v>
      </c>
      <c r="N609" s="19" t="s">
        <v>1335</v>
      </c>
      <c r="O609" s="25" t="s">
        <v>26</v>
      </c>
      <c r="P609" s="25" t="s">
        <v>1240</v>
      </c>
      <c r="Q609" s="27">
        <v>42485</v>
      </c>
      <c r="R609" s="25" t="s">
        <v>26</v>
      </c>
      <c r="S609" s="25" t="s">
        <v>26</v>
      </c>
      <c r="T609" s="25" t="s">
        <v>26</v>
      </c>
      <c r="U609" s="27">
        <v>42500</v>
      </c>
      <c r="V609" s="28" t="s">
        <v>25</v>
      </c>
      <c r="W609" s="28" t="s">
        <v>24</v>
      </c>
      <c r="X609" s="28" t="s">
        <v>24</v>
      </c>
      <c r="Y609" s="28" t="s">
        <v>24</v>
      </c>
      <c r="Z609" s="28" t="s">
        <v>24</v>
      </c>
      <c r="AA609" s="28" t="s">
        <v>25</v>
      </c>
      <c r="AB609" s="25" t="s">
        <v>25</v>
      </c>
      <c r="AC609" s="28" t="s">
        <v>25</v>
      </c>
      <c r="AD609" s="28" t="s">
        <v>24</v>
      </c>
      <c r="AE609" s="28" t="s">
        <v>24</v>
      </c>
      <c r="AF609" s="28" t="s">
        <v>25</v>
      </c>
      <c r="AG609" s="28" t="s">
        <v>26</v>
      </c>
      <c r="AH609" s="28" t="s">
        <v>26</v>
      </c>
      <c r="AI609" s="28" t="s">
        <v>2810</v>
      </c>
      <c r="AJ609" s="28" t="s">
        <v>26</v>
      </c>
      <c r="AK609" s="28" t="s">
        <v>26</v>
      </c>
      <c r="AL609" s="28" t="s">
        <v>26</v>
      </c>
      <c r="AM609" s="28" t="s">
        <v>26</v>
      </c>
      <c r="AN609" s="28" t="s">
        <v>26</v>
      </c>
      <c r="AO609" s="73" t="str">
        <f xml:space="preserve"> INDEX('parsed-whois-report-2018-02-09T'!$F$2:$F$1850, MATCH('MASTER--Enter Data'!E609, 'parsed-whois-report-2018-02-09T'!$A$2:$A$1850, 0))</f>
        <v>Registered Original Registrant</v>
      </c>
      <c r="AP609" s="28" t="s">
        <v>26</v>
      </c>
      <c r="AQ609" s="32"/>
      <c r="AR609" s="28" t="s">
        <v>24</v>
      </c>
      <c r="AS609" s="46" t="str">
        <f t="shared" si="154"/>
        <v>mittal</v>
      </c>
      <c r="AT609" s="46" t="str">
        <f xml:space="preserve"> INDEX('TM Grouping Lookup'!$B$2:$B$1870, MATCH(AS609, 'TM Grouping Lookup'!$A$2:$A$1870, 0))</f>
        <v>ArcelorMittal</v>
      </c>
      <c r="AU609" s="46" t="b">
        <f t="shared" si="160"/>
        <v>0</v>
      </c>
      <c r="AV609" s="46" t="b">
        <f t="shared" si="160"/>
        <v>0</v>
      </c>
      <c r="AW609" s="46" t="b">
        <f t="shared" si="160"/>
        <v>0</v>
      </c>
      <c r="AX609" s="46" t="b">
        <f t="shared" si="160"/>
        <v>0</v>
      </c>
      <c r="AY609" s="46" t="b">
        <f t="shared" si="160"/>
        <v>0</v>
      </c>
      <c r="AZ609" s="46" t="b">
        <f t="shared" si="160"/>
        <v>0</v>
      </c>
      <c r="BA609" s="46" t="b">
        <f t="shared" si="160"/>
        <v>0</v>
      </c>
      <c r="BB609" s="46" t="b">
        <f t="shared" si="160"/>
        <v>0</v>
      </c>
      <c r="BC609" s="46" t="b">
        <f t="shared" si="160"/>
        <v>0</v>
      </c>
      <c r="BD609" s="46" t="b">
        <f t="shared" si="161"/>
        <v>0</v>
      </c>
      <c r="BE609" s="46" t="b">
        <f t="shared" si="161"/>
        <v>0</v>
      </c>
      <c r="BF609" s="46" t="b">
        <f t="shared" si="161"/>
        <v>0</v>
      </c>
      <c r="BG609" s="46" t="b">
        <f t="shared" si="161"/>
        <v>1</v>
      </c>
      <c r="BH609" s="46" t="b">
        <f t="shared" si="161"/>
        <v>0</v>
      </c>
      <c r="BI609" s="46" t="b">
        <f t="shared" si="161"/>
        <v>1</v>
      </c>
      <c r="BJ609" s="46" t="b">
        <f t="shared" si="161"/>
        <v>0</v>
      </c>
      <c r="BK609" s="46" t="b">
        <f t="shared" si="161"/>
        <v>0</v>
      </c>
      <c r="BL609" s="46" t="b">
        <f t="shared" si="161"/>
        <v>0</v>
      </c>
      <c r="BM609" s="46" t="b">
        <f t="shared" si="162"/>
        <v>0</v>
      </c>
      <c r="BN609" s="46" t="b">
        <f t="shared" si="162"/>
        <v>0</v>
      </c>
      <c r="BO609" s="46" t="b">
        <f t="shared" si="162"/>
        <v>0</v>
      </c>
      <c r="BP609" s="46" t="b">
        <f t="shared" si="162"/>
        <v>0</v>
      </c>
    </row>
    <row r="610" spans="1:68" x14ac:dyDescent="0.35">
      <c r="A610" s="23" t="s">
        <v>15</v>
      </c>
      <c r="B610" s="24">
        <v>1672049</v>
      </c>
      <c r="C610" s="25">
        <v>1</v>
      </c>
      <c r="D610" s="28" t="s">
        <v>2811</v>
      </c>
      <c r="E610" s="25" t="s">
        <v>2812</v>
      </c>
      <c r="F610" s="23" t="s">
        <v>1023</v>
      </c>
      <c r="G610" s="25" t="s">
        <v>24</v>
      </c>
      <c r="H610" s="25" t="s">
        <v>65</v>
      </c>
      <c r="I610" s="26" t="s">
        <v>66</v>
      </c>
      <c r="J610" s="25" t="s">
        <v>2456</v>
      </c>
      <c r="K610" s="25" t="s">
        <v>1262</v>
      </c>
      <c r="L610" s="25" t="s">
        <v>6418</v>
      </c>
      <c r="M610" s="25" t="s">
        <v>1283</v>
      </c>
      <c r="N610" s="25" t="s">
        <v>2457</v>
      </c>
      <c r="O610" s="25" t="s">
        <v>6419</v>
      </c>
      <c r="P610" s="25" t="s">
        <v>6420</v>
      </c>
      <c r="Q610" s="27">
        <v>42486</v>
      </c>
      <c r="R610" s="25" t="s">
        <v>25</v>
      </c>
      <c r="S610" s="25" t="s">
        <v>24</v>
      </c>
      <c r="T610" s="25" t="s">
        <v>24</v>
      </c>
      <c r="U610" s="27">
        <v>42549</v>
      </c>
      <c r="V610" s="28" t="s">
        <v>25</v>
      </c>
      <c r="W610" s="28" t="s">
        <v>24</v>
      </c>
      <c r="X610" s="28" t="s">
        <v>24</v>
      </c>
      <c r="Y610" s="28" t="s">
        <v>25</v>
      </c>
      <c r="Z610" s="28" t="s">
        <v>24</v>
      </c>
      <c r="AA610" s="28" t="s">
        <v>24</v>
      </c>
      <c r="AB610" s="25" t="s">
        <v>25</v>
      </c>
      <c r="AC610" s="28" t="s">
        <v>25</v>
      </c>
      <c r="AD610" s="28" t="s">
        <v>24</v>
      </c>
      <c r="AE610" s="28" t="s">
        <v>24</v>
      </c>
      <c r="AF610" s="28" t="s">
        <v>24</v>
      </c>
      <c r="AG610" s="25" t="s">
        <v>1272</v>
      </c>
      <c r="AH610" s="25" t="s">
        <v>26</v>
      </c>
      <c r="AI610" s="28" t="s">
        <v>6749</v>
      </c>
      <c r="AJ610" s="28" t="s">
        <v>6421</v>
      </c>
      <c r="AK610" s="25" t="s">
        <v>26</v>
      </c>
      <c r="AL610" s="28" t="s">
        <v>26</v>
      </c>
      <c r="AM610" s="28" t="s">
        <v>24</v>
      </c>
      <c r="AN610" s="28" t="s">
        <v>24</v>
      </c>
      <c r="AO610" s="73" t="str">
        <f xml:space="preserve"> INDEX('parsed-whois-report-2018-02-09T'!$F$2:$F$1850, MATCH('MASTER--Enter Data'!E610, 'parsed-whois-report-2018-02-09T'!$A$2:$A$1850, 0))</f>
        <v>Registered New Registrant</v>
      </c>
      <c r="AP610" s="25" t="s">
        <v>6522</v>
      </c>
      <c r="AQ610" s="26" t="s">
        <v>72</v>
      </c>
      <c r="AR610" s="28" t="s">
        <v>24</v>
      </c>
      <c r="AS610" s="46" t="str">
        <f t="shared" si="154"/>
        <v>sanofi</v>
      </c>
      <c r="AT610" s="46" t="str">
        <f xml:space="preserve"> INDEX('TM Grouping Lookup'!$B$2:$B$1870, MATCH(AS610, 'TM Grouping Lookup'!$A$2:$A$1870, 0))</f>
        <v>SANOFI</v>
      </c>
      <c r="AU610" s="46" t="b">
        <f t="shared" si="160"/>
        <v>0</v>
      </c>
      <c r="AV610" s="46" t="b">
        <f t="shared" si="160"/>
        <v>0</v>
      </c>
      <c r="AW610" s="46" t="b">
        <f t="shared" si="160"/>
        <v>0</v>
      </c>
      <c r="AX610" s="46" t="b">
        <f t="shared" si="160"/>
        <v>0</v>
      </c>
      <c r="AY610" s="46" t="b">
        <f t="shared" si="160"/>
        <v>0</v>
      </c>
      <c r="AZ610" s="46" t="b">
        <f t="shared" si="160"/>
        <v>0</v>
      </c>
      <c r="BA610" s="46" t="b">
        <f t="shared" si="160"/>
        <v>0</v>
      </c>
      <c r="BB610" s="46" t="b">
        <f t="shared" si="160"/>
        <v>1</v>
      </c>
      <c r="BC610" s="46" t="b">
        <f t="shared" si="160"/>
        <v>0</v>
      </c>
      <c r="BD610" s="46" t="b">
        <f t="shared" si="161"/>
        <v>1</v>
      </c>
      <c r="BE610" s="46" t="b">
        <f t="shared" si="161"/>
        <v>1</v>
      </c>
      <c r="BF610" s="46" t="b">
        <f t="shared" si="161"/>
        <v>0</v>
      </c>
      <c r="BG610" s="46" t="b">
        <f t="shared" si="161"/>
        <v>0</v>
      </c>
      <c r="BH610" s="46" t="b">
        <f t="shared" si="161"/>
        <v>0</v>
      </c>
      <c r="BI610" s="46" t="b">
        <f t="shared" si="161"/>
        <v>0</v>
      </c>
      <c r="BJ610" s="46" t="b">
        <f t="shared" si="161"/>
        <v>0</v>
      </c>
      <c r="BK610" s="46" t="b">
        <f t="shared" si="161"/>
        <v>0</v>
      </c>
      <c r="BL610" s="46" t="b">
        <f t="shared" si="161"/>
        <v>1</v>
      </c>
      <c r="BM610" s="46" t="b">
        <f t="shared" si="162"/>
        <v>0</v>
      </c>
      <c r="BN610" s="46" t="b">
        <f t="shared" si="162"/>
        <v>0</v>
      </c>
      <c r="BO610" s="46" t="b">
        <f t="shared" si="162"/>
        <v>0</v>
      </c>
      <c r="BP610" s="46" t="b">
        <f t="shared" si="162"/>
        <v>0</v>
      </c>
    </row>
    <row r="611" spans="1:68" x14ac:dyDescent="0.35">
      <c r="A611" s="23" t="s">
        <v>15</v>
      </c>
      <c r="B611" s="24">
        <v>1672183</v>
      </c>
      <c r="C611" s="25">
        <v>1</v>
      </c>
      <c r="D611" s="28" t="s">
        <v>2813</v>
      </c>
      <c r="E611" s="25" t="s">
        <v>2814</v>
      </c>
      <c r="F611" s="23" t="s">
        <v>2815</v>
      </c>
      <c r="G611" s="24" t="s">
        <v>24</v>
      </c>
      <c r="H611" s="25" t="s">
        <v>65</v>
      </c>
      <c r="I611" s="26" t="s">
        <v>23</v>
      </c>
      <c r="J611" s="25" t="s">
        <v>2459</v>
      </c>
      <c r="K611" s="25" t="s">
        <v>1176</v>
      </c>
      <c r="L611" s="25" t="s">
        <v>2816</v>
      </c>
      <c r="M611" s="25" t="s">
        <v>1283</v>
      </c>
      <c r="N611" s="25" t="s">
        <v>2480</v>
      </c>
      <c r="O611" s="25" t="s">
        <v>26</v>
      </c>
      <c r="P611" s="25" t="s">
        <v>1843</v>
      </c>
      <c r="Q611" s="27">
        <v>42487</v>
      </c>
      <c r="R611" s="25" t="s">
        <v>26</v>
      </c>
      <c r="S611" s="25" t="s">
        <v>26</v>
      </c>
      <c r="T611" s="25" t="s">
        <v>26</v>
      </c>
      <c r="U611" s="27">
        <v>42502</v>
      </c>
      <c r="V611" s="28" t="s">
        <v>25</v>
      </c>
      <c r="W611" s="28" t="s">
        <v>24</v>
      </c>
      <c r="X611" s="28" t="s">
        <v>24</v>
      </c>
      <c r="Y611" s="28" t="s">
        <v>24</v>
      </c>
      <c r="Z611" s="28" t="s">
        <v>25</v>
      </c>
      <c r="AA611" s="28" t="s">
        <v>24</v>
      </c>
      <c r="AB611" s="25" t="s">
        <v>25</v>
      </c>
      <c r="AC611" s="28" t="s">
        <v>25</v>
      </c>
      <c r="AD611" s="28" t="s">
        <v>24</v>
      </c>
      <c r="AE611" s="28" t="s">
        <v>24</v>
      </c>
      <c r="AF611" s="28" t="s">
        <v>25</v>
      </c>
      <c r="AG611" s="25" t="s">
        <v>26</v>
      </c>
      <c r="AH611" s="25" t="s">
        <v>26</v>
      </c>
      <c r="AI611" s="28" t="s">
        <v>1332</v>
      </c>
      <c r="AJ611" s="28" t="s">
        <v>2817</v>
      </c>
      <c r="AK611" s="25" t="s">
        <v>26</v>
      </c>
      <c r="AL611" s="28" t="s">
        <v>26</v>
      </c>
      <c r="AM611" s="28" t="s">
        <v>26</v>
      </c>
      <c r="AN611" s="28" t="s">
        <v>26</v>
      </c>
      <c r="AO611" s="73" t="str">
        <f xml:space="preserve"> INDEX('parsed-whois-report-2018-02-09T'!$F$2:$F$1850, MATCH('MASTER--Enter Data'!E611, 'parsed-whois-report-2018-02-09T'!$A$2:$A$1850, 0))</f>
        <v>Registered Original Registrant</v>
      </c>
      <c r="AP611" s="25" t="s">
        <v>26</v>
      </c>
      <c r="AQ611" s="26"/>
      <c r="AR611" s="28" t="s">
        <v>24</v>
      </c>
      <c r="AS611" s="46" t="str">
        <f t="shared" si="154"/>
        <v>genzyme</v>
      </c>
      <c r="AT611" s="46" t="str">
        <f xml:space="preserve"> INDEX('TM Grouping Lookup'!$B$2:$B$1870, MATCH(AS611, 'TM Grouping Lookup'!$A$2:$A$1870, 0))</f>
        <v>Genzyme</v>
      </c>
      <c r="AU611" s="46" t="b">
        <f t="shared" si="160"/>
        <v>0</v>
      </c>
      <c r="AV611" s="46" t="b">
        <f t="shared" si="160"/>
        <v>0</v>
      </c>
      <c r="AW611" s="46" t="b">
        <f t="shared" si="160"/>
        <v>0</v>
      </c>
      <c r="AX611" s="46" t="b">
        <f t="shared" si="160"/>
        <v>0</v>
      </c>
      <c r="AY611" s="46" t="b">
        <f t="shared" si="160"/>
        <v>0</v>
      </c>
      <c r="AZ611" s="46" t="b">
        <f t="shared" si="160"/>
        <v>0</v>
      </c>
      <c r="BA611" s="46" t="b">
        <f t="shared" si="160"/>
        <v>0</v>
      </c>
      <c r="BB611" s="46" t="b">
        <f t="shared" si="160"/>
        <v>0</v>
      </c>
      <c r="BC611" s="46" t="b">
        <f t="shared" si="160"/>
        <v>0</v>
      </c>
      <c r="BD611" s="46" t="b">
        <f t="shared" si="161"/>
        <v>0</v>
      </c>
      <c r="BE611" s="46" t="b">
        <f t="shared" si="161"/>
        <v>0</v>
      </c>
      <c r="BF611" s="46" t="b">
        <f t="shared" si="161"/>
        <v>0</v>
      </c>
      <c r="BG611" s="46" t="b">
        <f t="shared" si="161"/>
        <v>0</v>
      </c>
      <c r="BH611" s="46" t="b">
        <f t="shared" si="161"/>
        <v>0</v>
      </c>
      <c r="BI611" s="46" t="b">
        <f t="shared" si="161"/>
        <v>0</v>
      </c>
      <c r="BJ611" s="46" t="b">
        <f t="shared" si="161"/>
        <v>0</v>
      </c>
      <c r="BK611" s="46" t="b">
        <f t="shared" si="161"/>
        <v>0</v>
      </c>
      <c r="BL611" s="46" t="b">
        <f t="shared" si="161"/>
        <v>1</v>
      </c>
      <c r="BM611" s="46" t="b">
        <f t="shared" si="162"/>
        <v>0</v>
      </c>
      <c r="BN611" s="46" t="b">
        <f t="shared" si="162"/>
        <v>0</v>
      </c>
      <c r="BO611" s="46" t="b">
        <f t="shared" si="162"/>
        <v>0</v>
      </c>
      <c r="BP611" s="46" t="b">
        <f t="shared" si="162"/>
        <v>0</v>
      </c>
    </row>
    <row r="612" spans="1:68" ht="14.25" customHeight="1" x14ac:dyDescent="0.35">
      <c r="A612" s="23" t="s">
        <v>15</v>
      </c>
      <c r="B612" s="24">
        <v>1672196</v>
      </c>
      <c r="C612" s="25">
        <v>1</v>
      </c>
      <c r="D612" s="28" t="s">
        <v>2818</v>
      </c>
      <c r="E612" s="25" t="s">
        <v>2819</v>
      </c>
      <c r="F612" s="23" t="s">
        <v>235</v>
      </c>
      <c r="G612" s="24" t="s">
        <v>24</v>
      </c>
      <c r="H612" s="25" t="s">
        <v>65</v>
      </c>
      <c r="I612" s="26" t="s">
        <v>23</v>
      </c>
      <c r="J612" s="25" t="s">
        <v>1975</v>
      </c>
      <c r="K612" s="25" t="s">
        <v>1176</v>
      </c>
      <c r="L612" s="25" t="s">
        <v>1861</v>
      </c>
      <c r="M612" s="25" t="s">
        <v>1585</v>
      </c>
      <c r="N612" s="25" t="s">
        <v>1565</v>
      </c>
      <c r="O612" s="25" t="s">
        <v>26</v>
      </c>
      <c r="P612" s="25" t="s">
        <v>1254</v>
      </c>
      <c r="Q612" s="27">
        <v>42487</v>
      </c>
      <c r="R612" s="25" t="s">
        <v>26</v>
      </c>
      <c r="S612" s="25" t="s">
        <v>26</v>
      </c>
      <c r="T612" s="25" t="s">
        <v>26</v>
      </c>
      <c r="U612" s="27">
        <v>42504</v>
      </c>
      <c r="V612" s="28" t="s">
        <v>24</v>
      </c>
      <c r="W612" s="28" t="s">
        <v>25</v>
      </c>
      <c r="X612" s="28" t="s">
        <v>24</v>
      </c>
      <c r="Y612" s="28" t="s">
        <v>24</v>
      </c>
      <c r="Z612" s="28" t="s">
        <v>25</v>
      </c>
      <c r="AA612" s="28" t="s">
        <v>24</v>
      </c>
      <c r="AB612" s="25" t="s">
        <v>24</v>
      </c>
      <c r="AC612" s="28" t="s">
        <v>25</v>
      </c>
      <c r="AD612" s="28" t="s">
        <v>24</v>
      </c>
      <c r="AE612" s="28" t="s">
        <v>24</v>
      </c>
      <c r="AF612" s="28" t="s">
        <v>25</v>
      </c>
      <c r="AG612" s="25" t="s">
        <v>26</v>
      </c>
      <c r="AH612" s="25" t="s">
        <v>26</v>
      </c>
      <c r="AI612" s="28" t="s">
        <v>2626</v>
      </c>
      <c r="AJ612" s="28" t="s">
        <v>26</v>
      </c>
      <c r="AK612" s="25" t="s">
        <v>26</v>
      </c>
      <c r="AL612" s="28" t="s">
        <v>26</v>
      </c>
      <c r="AM612" s="28" t="s">
        <v>26</v>
      </c>
      <c r="AN612" s="28" t="s">
        <v>26</v>
      </c>
      <c r="AO612" s="73" t="str">
        <f xml:space="preserve"> INDEX('parsed-whois-report-2018-02-09T'!$F$2:$F$1850, MATCH('MASTER--Enter Data'!E612, 'parsed-whois-report-2018-02-09T'!$A$2:$A$1850, 0))</f>
        <v>Unknown</v>
      </c>
      <c r="AP612" s="25" t="s">
        <v>26</v>
      </c>
      <c r="AQ612" s="26"/>
      <c r="AR612" s="28" t="s">
        <v>24</v>
      </c>
      <c r="AS612" s="46" t="str">
        <f t="shared" si="154"/>
        <v>costco-com2016</v>
      </c>
      <c r="AT612" s="46" t="str">
        <f xml:space="preserve"> INDEX('TM Grouping Lookup'!$B$2:$B$1870, MATCH(AS612, 'TM Grouping Lookup'!$A$2:$A$1870, 0))</f>
        <v>Costco</v>
      </c>
      <c r="AU612" s="46" t="b">
        <f t="shared" si="160"/>
        <v>0</v>
      </c>
      <c r="AV612" s="46" t="b">
        <f t="shared" si="160"/>
        <v>0</v>
      </c>
      <c r="AW612" s="46" t="b">
        <f t="shared" si="160"/>
        <v>0</v>
      </c>
      <c r="AX612" s="46" t="b">
        <f t="shared" si="160"/>
        <v>0</v>
      </c>
      <c r="AY612" s="46" t="b">
        <f t="shared" si="160"/>
        <v>0</v>
      </c>
      <c r="AZ612" s="46" t="b">
        <f t="shared" si="160"/>
        <v>0</v>
      </c>
      <c r="BA612" s="46" t="b">
        <f t="shared" si="160"/>
        <v>0</v>
      </c>
      <c r="BB612" s="46" t="b">
        <f t="shared" si="160"/>
        <v>0</v>
      </c>
      <c r="BC612" s="46" t="b">
        <f t="shared" si="160"/>
        <v>0</v>
      </c>
      <c r="BD612" s="46" t="b">
        <f t="shared" si="161"/>
        <v>0</v>
      </c>
      <c r="BE612" s="46" t="b">
        <f t="shared" si="161"/>
        <v>0</v>
      </c>
      <c r="BF612" s="46" t="b">
        <f t="shared" si="161"/>
        <v>0</v>
      </c>
      <c r="BG612" s="46" t="b">
        <f t="shared" si="161"/>
        <v>1</v>
      </c>
      <c r="BH612" s="46" t="b">
        <f t="shared" si="161"/>
        <v>0</v>
      </c>
      <c r="BI612" s="46" t="b">
        <f t="shared" si="161"/>
        <v>0</v>
      </c>
      <c r="BJ612" s="46" t="b">
        <f t="shared" si="161"/>
        <v>0</v>
      </c>
      <c r="BK612" s="46" t="b">
        <f t="shared" si="161"/>
        <v>0</v>
      </c>
      <c r="BL612" s="46" t="b">
        <f t="shared" si="161"/>
        <v>0</v>
      </c>
      <c r="BM612" s="46" t="b">
        <f t="shared" si="162"/>
        <v>0</v>
      </c>
      <c r="BN612" s="46" t="b">
        <f t="shared" si="162"/>
        <v>0</v>
      </c>
      <c r="BO612" s="46" t="b">
        <f t="shared" si="162"/>
        <v>0</v>
      </c>
      <c r="BP612" s="46" t="b">
        <f t="shared" si="162"/>
        <v>0</v>
      </c>
    </row>
    <row r="613" spans="1:68" x14ac:dyDescent="0.35">
      <c r="A613" s="23" t="s">
        <v>15</v>
      </c>
      <c r="B613" s="24">
        <v>1672270</v>
      </c>
      <c r="C613" s="25">
        <v>1</v>
      </c>
      <c r="D613" s="28" t="s">
        <v>2820</v>
      </c>
      <c r="E613" s="25" t="s">
        <v>2821</v>
      </c>
      <c r="F613" s="23" t="s">
        <v>181</v>
      </c>
      <c r="G613" s="24" t="s">
        <v>25</v>
      </c>
      <c r="H613" s="25" t="s">
        <v>65</v>
      </c>
      <c r="I613" s="26" t="s">
        <v>23</v>
      </c>
      <c r="J613" s="25" t="s">
        <v>2822</v>
      </c>
      <c r="K613" s="25" t="s">
        <v>1176</v>
      </c>
      <c r="L613" s="25" t="s">
        <v>1861</v>
      </c>
      <c r="M613" s="25" t="s">
        <v>1585</v>
      </c>
      <c r="N613" s="25" t="s">
        <v>2823</v>
      </c>
      <c r="O613" s="25" t="s">
        <v>26</v>
      </c>
      <c r="P613" s="25" t="s">
        <v>1254</v>
      </c>
      <c r="Q613" s="27">
        <v>42488</v>
      </c>
      <c r="R613" s="25" t="s">
        <v>26</v>
      </c>
      <c r="S613" s="25" t="s">
        <v>26</v>
      </c>
      <c r="T613" s="25" t="s">
        <v>26</v>
      </c>
      <c r="U613" s="27">
        <v>42504</v>
      </c>
      <c r="V613" s="28" t="s">
        <v>24</v>
      </c>
      <c r="W613" s="28" t="s">
        <v>25</v>
      </c>
      <c r="X613" s="28" t="s">
        <v>24</v>
      </c>
      <c r="Y613" s="28" t="s">
        <v>24</v>
      </c>
      <c r="Z613" s="28" t="s">
        <v>24</v>
      </c>
      <c r="AA613" s="28" t="s">
        <v>25</v>
      </c>
      <c r="AB613" s="25" t="s">
        <v>24</v>
      </c>
      <c r="AC613" s="28" t="s">
        <v>25</v>
      </c>
      <c r="AD613" s="28" t="s">
        <v>24</v>
      </c>
      <c r="AE613" s="28" t="s">
        <v>24</v>
      </c>
      <c r="AF613" s="28" t="s">
        <v>25</v>
      </c>
      <c r="AG613" s="25" t="s">
        <v>26</v>
      </c>
      <c r="AH613" s="25" t="s">
        <v>26</v>
      </c>
      <c r="AI613" s="28" t="s">
        <v>2824</v>
      </c>
      <c r="AJ613" s="28" t="s">
        <v>26</v>
      </c>
      <c r="AK613" s="25" t="s">
        <v>26</v>
      </c>
      <c r="AL613" s="28" t="s">
        <v>26</v>
      </c>
      <c r="AM613" s="28" t="s">
        <v>26</v>
      </c>
      <c r="AN613" s="28" t="s">
        <v>26</v>
      </c>
      <c r="AO613" s="73" t="str">
        <f xml:space="preserve"> INDEX('parsed-whois-report-2018-02-09T'!$F$2:$F$1850, MATCH('MASTER--Enter Data'!E613, 'parsed-whois-report-2018-02-09T'!$A$2:$A$1850, 0))</f>
        <v>Unknown</v>
      </c>
      <c r="AP613" s="25" t="s">
        <v>26</v>
      </c>
      <c r="AQ613" s="26"/>
      <c r="AR613" s="28" t="s">
        <v>24</v>
      </c>
      <c r="AS613" s="46" t="str">
        <f t="shared" si="154"/>
        <v>gracobaby</v>
      </c>
      <c r="AT613" s="46" t="str">
        <f xml:space="preserve"> INDEX('TM Grouping Lookup'!$B$2:$B$1870, MATCH(AS613, 'TM Grouping Lookup'!$A$2:$A$1870, 0))</f>
        <v>Graco Baby</v>
      </c>
      <c r="AU613" s="46" t="b">
        <f t="shared" ref="AU613:BC622" si="163" xml:space="preserve"> ISNUMBER(SEARCH(RIGHT(AU$2,LEN(AU$2) - SEARCH(": ", AU$2, 1) -1), $AG613))</f>
        <v>0</v>
      </c>
      <c r="AV613" s="46" t="b">
        <f t="shared" si="163"/>
        <v>0</v>
      </c>
      <c r="AW613" s="46" t="b">
        <f t="shared" si="163"/>
        <v>0</v>
      </c>
      <c r="AX613" s="46" t="b">
        <f t="shared" si="163"/>
        <v>0</v>
      </c>
      <c r="AY613" s="46" t="b">
        <f t="shared" si="163"/>
        <v>0</v>
      </c>
      <c r="AZ613" s="46" t="b">
        <f t="shared" si="163"/>
        <v>0</v>
      </c>
      <c r="BA613" s="46" t="b">
        <f t="shared" si="163"/>
        <v>0</v>
      </c>
      <c r="BB613" s="46" t="b">
        <f t="shared" si="163"/>
        <v>0</v>
      </c>
      <c r="BC613" s="46" t="b">
        <f t="shared" si="163"/>
        <v>0</v>
      </c>
      <c r="BD613" s="46" t="b">
        <f t="shared" ref="BD613:BL622" si="164" xml:space="preserve"> ISNUMBER(SEARCH(RIGHT(BD$2,LEN(BD$2) - SEARCH(": ", BD$2, 1) -1), $AI613))</f>
        <v>1</v>
      </c>
      <c r="BE613" s="46" t="b">
        <f t="shared" si="164"/>
        <v>0</v>
      </c>
      <c r="BF613" s="46" t="b">
        <f t="shared" si="164"/>
        <v>0</v>
      </c>
      <c r="BG613" s="46" t="b">
        <f t="shared" si="164"/>
        <v>1</v>
      </c>
      <c r="BH613" s="46" t="b">
        <f t="shared" si="164"/>
        <v>0</v>
      </c>
      <c r="BI613" s="46" t="b">
        <f t="shared" si="164"/>
        <v>0</v>
      </c>
      <c r="BJ613" s="46" t="b">
        <f t="shared" si="164"/>
        <v>0</v>
      </c>
      <c r="BK613" s="46" t="b">
        <f t="shared" si="164"/>
        <v>0</v>
      </c>
      <c r="BL613" s="46" t="b">
        <f t="shared" si="164"/>
        <v>0</v>
      </c>
      <c r="BM613" s="46" t="b">
        <f t="shared" si="162"/>
        <v>0</v>
      </c>
      <c r="BN613" s="46" t="b">
        <f t="shared" si="162"/>
        <v>0</v>
      </c>
      <c r="BO613" s="46" t="b">
        <f t="shared" si="162"/>
        <v>0</v>
      </c>
      <c r="BP613" s="46" t="b">
        <f t="shared" si="162"/>
        <v>0</v>
      </c>
    </row>
    <row r="614" spans="1:68" ht="14.25" customHeight="1" x14ac:dyDescent="0.35">
      <c r="A614" s="23" t="s">
        <v>15</v>
      </c>
      <c r="B614" s="24">
        <v>1672270</v>
      </c>
      <c r="C614" s="25">
        <v>0</v>
      </c>
      <c r="D614" s="28" t="s">
        <v>2820</v>
      </c>
      <c r="E614" s="25" t="s">
        <v>2825</v>
      </c>
      <c r="F614" s="23" t="s">
        <v>181</v>
      </c>
      <c r="G614" s="24" t="s">
        <v>25</v>
      </c>
      <c r="H614" s="25" t="s">
        <v>65</v>
      </c>
      <c r="I614" s="26" t="s">
        <v>23</v>
      </c>
      <c r="J614" s="25" t="s">
        <v>2822</v>
      </c>
      <c r="K614" s="25" t="s">
        <v>1176</v>
      </c>
      <c r="L614" s="25" t="s">
        <v>1861</v>
      </c>
      <c r="M614" s="25" t="s">
        <v>1585</v>
      </c>
      <c r="N614" s="25" t="s">
        <v>2823</v>
      </c>
      <c r="O614" s="25" t="s">
        <v>26</v>
      </c>
      <c r="P614" s="25" t="s">
        <v>1254</v>
      </c>
      <c r="Q614" s="27">
        <v>42488</v>
      </c>
      <c r="R614" s="25" t="s">
        <v>26</v>
      </c>
      <c r="S614" s="25" t="s">
        <v>26</v>
      </c>
      <c r="T614" s="25" t="s">
        <v>26</v>
      </c>
      <c r="U614" s="27">
        <v>42504</v>
      </c>
      <c r="V614" s="28" t="s">
        <v>24</v>
      </c>
      <c r="W614" s="28" t="s">
        <v>25</v>
      </c>
      <c r="X614" s="28" t="s">
        <v>24</v>
      </c>
      <c r="Y614" s="28" t="s">
        <v>24</v>
      </c>
      <c r="Z614" s="28" t="s">
        <v>24</v>
      </c>
      <c r="AA614" s="28" t="s">
        <v>25</v>
      </c>
      <c r="AB614" s="25" t="s">
        <v>24</v>
      </c>
      <c r="AC614" s="28" t="s">
        <v>25</v>
      </c>
      <c r="AD614" s="28" t="s">
        <v>24</v>
      </c>
      <c r="AE614" s="28" t="s">
        <v>24</v>
      </c>
      <c r="AF614" s="28" t="s">
        <v>25</v>
      </c>
      <c r="AG614" s="25" t="s">
        <v>26</v>
      </c>
      <c r="AH614" s="25" t="s">
        <v>26</v>
      </c>
      <c r="AI614" s="28" t="s">
        <v>2824</v>
      </c>
      <c r="AJ614" s="28" t="s">
        <v>26</v>
      </c>
      <c r="AK614" s="25" t="s">
        <v>26</v>
      </c>
      <c r="AL614" s="28" t="s">
        <v>26</v>
      </c>
      <c r="AM614" s="28" t="s">
        <v>26</v>
      </c>
      <c r="AN614" s="28" t="s">
        <v>26</v>
      </c>
      <c r="AO614" s="73" t="str">
        <f xml:space="preserve"> INDEX('parsed-whois-report-2018-02-09T'!$F$2:$F$1850, MATCH('MASTER--Enter Data'!E614, 'parsed-whois-report-2018-02-09T'!$A$2:$A$1850, 0))</f>
        <v>Unknown</v>
      </c>
      <c r="AP614" s="25" t="s">
        <v>26</v>
      </c>
      <c r="AQ614" s="26"/>
      <c r="AR614" s="28" t="s">
        <v>24</v>
      </c>
      <c r="AS614" s="46" t="str">
        <f t="shared" si="154"/>
        <v>graco-baby</v>
      </c>
      <c r="AT614" s="46" t="str">
        <f xml:space="preserve"> INDEX('TM Grouping Lookup'!$B$2:$B$1870, MATCH(AS614, 'TM Grouping Lookup'!$A$2:$A$1870, 0))</f>
        <v>Graco Baby</v>
      </c>
      <c r="AU614" s="46" t="b">
        <f t="shared" si="163"/>
        <v>0</v>
      </c>
      <c r="AV614" s="46" t="b">
        <f t="shared" si="163"/>
        <v>0</v>
      </c>
      <c r="AW614" s="46" t="b">
        <f t="shared" si="163"/>
        <v>0</v>
      </c>
      <c r="AX614" s="46" t="b">
        <f t="shared" si="163"/>
        <v>0</v>
      </c>
      <c r="AY614" s="46" t="b">
        <f t="shared" si="163"/>
        <v>0</v>
      </c>
      <c r="AZ614" s="46" t="b">
        <f t="shared" si="163"/>
        <v>0</v>
      </c>
      <c r="BA614" s="46" t="b">
        <f t="shared" si="163"/>
        <v>0</v>
      </c>
      <c r="BB614" s="46" t="b">
        <f t="shared" si="163"/>
        <v>0</v>
      </c>
      <c r="BC614" s="46" t="b">
        <f t="shared" si="163"/>
        <v>0</v>
      </c>
      <c r="BD614" s="46" t="b">
        <f t="shared" si="164"/>
        <v>1</v>
      </c>
      <c r="BE614" s="46" t="b">
        <f t="shared" si="164"/>
        <v>0</v>
      </c>
      <c r="BF614" s="46" t="b">
        <f t="shared" si="164"/>
        <v>0</v>
      </c>
      <c r="BG614" s="46" t="b">
        <f t="shared" si="164"/>
        <v>1</v>
      </c>
      <c r="BH614" s="46" t="b">
        <f t="shared" si="164"/>
        <v>0</v>
      </c>
      <c r="BI614" s="46" t="b">
        <f t="shared" si="164"/>
        <v>0</v>
      </c>
      <c r="BJ614" s="46" t="b">
        <f t="shared" si="164"/>
        <v>0</v>
      </c>
      <c r="BK614" s="46" t="b">
        <f t="shared" si="164"/>
        <v>0</v>
      </c>
      <c r="BL614" s="46" t="b">
        <f t="shared" si="164"/>
        <v>0</v>
      </c>
      <c r="BM614" s="46" t="b">
        <f t="shared" si="162"/>
        <v>0</v>
      </c>
      <c r="BN614" s="46" t="b">
        <f t="shared" si="162"/>
        <v>0</v>
      </c>
      <c r="BO614" s="46" t="b">
        <f t="shared" si="162"/>
        <v>0</v>
      </c>
      <c r="BP614" s="46" t="b">
        <f t="shared" si="162"/>
        <v>0</v>
      </c>
    </row>
    <row r="615" spans="1:68" ht="14.25" customHeight="1" x14ac:dyDescent="0.35">
      <c r="A615" s="23" t="s">
        <v>15</v>
      </c>
      <c r="B615" s="24">
        <v>1672368</v>
      </c>
      <c r="C615" s="25">
        <v>1</v>
      </c>
      <c r="D615" s="28" t="s">
        <v>49</v>
      </c>
      <c r="E615" s="25" t="s">
        <v>2826</v>
      </c>
      <c r="F615" s="23" t="s">
        <v>1041</v>
      </c>
      <c r="G615" s="24" t="s">
        <v>24</v>
      </c>
      <c r="H615" s="25" t="s">
        <v>31</v>
      </c>
      <c r="I615" s="26"/>
      <c r="J615" s="25" t="s">
        <v>26</v>
      </c>
      <c r="K615" s="25" t="s">
        <v>26</v>
      </c>
      <c r="L615" s="25" t="s">
        <v>26</v>
      </c>
      <c r="M615" s="25" t="s">
        <v>26</v>
      </c>
      <c r="N615" s="25" t="s">
        <v>26</v>
      </c>
      <c r="O615" s="25" t="s">
        <v>26</v>
      </c>
      <c r="P615" s="25" t="s">
        <v>26</v>
      </c>
      <c r="Q615" s="27">
        <v>42488</v>
      </c>
      <c r="R615" s="25" t="s">
        <v>26</v>
      </c>
      <c r="S615" s="25" t="s">
        <v>26</v>
      </c>
      <c r="T615" s="25" t="s">
        <v>26</v>
      </c>
      <c r="U615" s="24"/>
      <c r="V615" s="28" t="s">
        <v>26</v>
      </c>
      <c r="W615" s="28" t="s">
        <v>26</v>
      </c>
      <c r="X615" s="28" t="s">
        <v>26</v>
      </c>
      <c r="Y615" s="28" t="s">
        <v>26</v>
      </c>
      <c r="Z615" s="28" t="s">
        <v>26</v>
      </c>
      <c r="AA615" s="28" t="s">
        <v>26</v>
      </c>
      <c r="AB615" s="25" t="s">
        <v>26</v>
      </c>
      <c r="AC615" s="28" t="s">
        <v>26</v>
      </c>
      <c r="AD615" s="28" t="s">
        <v>26</v>
      </c>
      <c r="AE615" s="28" t="s">
        <v>26</v>
      </c>
      <c r="AF615" s="28" t="s">
        <v>26</v>
      </c>
      <c r="AG615" s="25" t="s">
        <v>26</v>
      </c>
      <c r="AH615" s="25" t="s">
        <v>26</v>
      </c>
      <c r="AI615" s="28" t="s">
        <v>26</v>
      </c>
      <c r="AJ615" s="28" t="s">
        <v>26</v>
      </c>
      <c r="AK615" s="25" t="s">
        <v>26</v>
      </c>
      <c r="AL615" s="28" t="s">
        <v>26</v>
      </c>
      <c r="AM615" s="28" t="s">
        <v>26</v>
      </c>
      <c r="AN615" s="28" t="s">
        <v>26</v>
      </c>
      <c r="AO615" s="73" t="str">
        <f xml:space="preserve"> INDEX('parsed-whois-report-2018-02-09T'!$F$2:$F$1850, MATCH('MASTER--Enter Data'!E615, 'parsed-whois-report-2018-02-09T'!$A$2:$A$1850, 0))</f>
        <v>N/A</v>
      </c>
      <c r="AP615" s="25" t="s">
        <v>26</v>
      </c>
      <c r="AQ615" s="26"/>
      <c r="AR615" s="32" t="s">
        <v>26</v>
      </c>
      <c r="AS615" s="46" t="str">
        <f t="shared" si="154"/>
        <v>hochtief</v>
      </c>
      <c r="AT615" s="46" t="str">
        <f xml:space="preserve"> INDEX('TM Grouping Lookup'!$B$2:$B$1870, MATCH(AS615, 'TM Grouping Lookup'!$A$2:$A$1870, 0))</f>
        <v>Hochtief</v>
      </c>
      <c r="AU615" s="46" t="b">
        <f t="shared" si="163"/>
        <v>0</v>
      </c>
      <c r="AV615" s="46" t="b">
        <f t="shared" si="163"/>
        <v>0</v>
      </c>
      <c r="AW615" s="46" t="b">
        <f t="shared" si="163"/>
        <v>0</v>
      </c>
      <c r="AX615" s="46" t="b">
        <f t="shared" si="163"/>
        <v>0</v>
      </c>
      <c r="AY615" s="46" t="b">
        <f t="shared" si="163"/>
        <v>0</v>
      </c>
      <c r="AZ615" s="46" t="b">
        <f t="shared" si="163"/>
        <v>0</v>
      </c>
      <c r="BA615" s="46" t="b">
        <f t="shared" si="163"/>
        <v>0</v>
      </c>
      <c r="BB615" s="46" t="b">
        <f t="shared" si="163"/>
        <v>0</v>
      </c>
      <c r="BC615" s="46" t="b">
        <f t="shared" si="163"/>
        <v>0</v>
      </c>
      <c r="BD615" s="46" t="b">
        <f t="shared" si="164"/>
        <v>0</v>
      </c>
      <c r="BE615" s="46" t="b">
        <f t="shared" si="164"/>
        <v>0</v>
      </c>
      <c r="BF615" s="46" t="b">
        <f t="shared" si="164"/>
        <v>0</v>
      </c>
      <c r="BG615" s="46" t="b">
        <f t="shared" si="164"/>
        <v>0</v>
      </c>
      <c r="BH615" s="46" t="b">
        <f t="shared" si="164"/>
        <v>0</v>
      </c>
      <c r="BI615" s="46" t="b">
        <f t="shared" si="164"/>
        <v>0</v>
      </c>
      <c r="BJ615" s="46" t="b">
        <f t="shared" si="164"/>
        <v>0</v>
      </c>
      <c r="BK615" s="46" t="b">
        <f t="shared" si="164"/>
        <v>0</v>
      </c>
      <c r="BL615" s="46" t="b">
        <f t="shared" si="164"/>
        <v>0</v>
      </c>
      <c r="BM615" s="46" t="b">
        <f t="shared" si="162"/>
        <v>0</v>
      </c>
      <c r="BN615" s="46" t="b">
        <f t="shared" si="162"/>
        <v>0</v>
      </c>
      <c r="BO615" s="46" t="b">
        <f t="shared" si="162"/>
        <v>0</v>
      </c>
      <c r="BP615" s="46" t="b">
        <f t="shared" si="162"/>
        <v>0</v>
      </c>
    </row>
    <row r="616" spans="1:68" ht="14.25" customHeight="1" x14ac:dyDescent="0.35">
      <c r="A616" s="23" t="s">
        <v>15</v>
      </c>
      <c r="B616" s="24">
        <v>1673225</v>
      </c>
      <c r="C616" s="25">
        <v>1</v>
      </c>
      <c r="D616" s="28" t="s">
        <v>2827</v>
      </c>
      <c r="E616" s="25" t="s">
        <v>2828</v>
      </c>
      <c r="F616" s="23" t="s">
        <v>637</v>
      </c>
      <c r="G616" s="24" t="s">
        <v>25</v>
      </c>
      <c r="H616" s="25" t="s">
        <v>65</v>
      </c>
      <c r="I616" s="26" t="s">
        <v>23</v>
      </c>
      <c r="J616" s="25" t="s">
        <v>2456</v>
      </c>
      <c r="K616" s="25" t="s">
        <v>1262</v>
      </c>
      <c r="L616" s="25" t="s">
        <v>2829</v>
      </c>
      <c r="M616" s="25" t="s">
        <v>1283</v>
      </c>
      <c r="N616" s="25" t="s">
        <v>2457</v>
      </c>
      <c r="O616" s="25" t="s">
        <v>26</v>
      </c>
      <c r="P616" s="25" t="s">
        <v>1843</v>
      </c>
      <c r="Q616" s="27">
        <v>42495</v>
      </c>
      <c r="R616" s="25" t="s">
        <v>26</v>
      </c>
      <c r="S616" s="25" t="s">
        <v>26</v>
      </c>
      <c r="T616" s="25" t="s">
        <v>26</v>
      </c>
      <c r="U616" s="27">
        <v>42510</v>
      </c>
      <c r="V616" s="28" t="s">
        <v>25</v>
      </c>
      <c r="W616" s="28" t="s">
        <v>24</v>
      </c>
      <c r="X616" s="28" t="s">
        <v>24</v>
      </c>
      <c r="Y616" s="28" t="s">
        <v>25</v>
      </c>
      <c r="Z616" s="28" t="s">
        <v>24</v>
      </c>
      <c r="AA616" s="28" t="s">
        <v>24</v>
      </c>
      <c r="AB616" s="25" t="s">
        <v>25</v>
      </c>
      <c r="AC616" s="28" t="s">
        <v>25</v>
      </c>
      <c r="AD616" s="28" t="s">
        <v>24</v>
      </c>
      <c r="AE616" s="28" t="s">
        <v>24</v>
      </c>
      <c r="AF616" s="28" t="s">
        <v>25</v>
      </c>
      <c r="AG616" s="25" t="s">
        <v>26</v>
      </c>
      <c r="AH616" s="25" t="s">
        <v>26</v>
      </c>
      <c r="AI616" s="28" t="s">
        <v>6686</v>
      </c>
      <c r="AJ616" s="28" t="s">
        <v>2831</v>
      </c>
      <c r="AK616" s="25" t="s">
        <v>26</v>
      </c>
      <c r="AL616" s="28" t="s">
        <v>26</v>
      </c>
      <c r="AM616" s="28" t="s">
        <v>26</v>
      </c>
      <c r="AN616" s="28" t="s">
        <v>26</v>
      </c>
      <c r="AO616" s="73" t="str">
        <f xml:space="preserve"> INDEX('parsed-whois-report-2018-02-09T'!$F$2:$F$1850, MATCH('MASTER--Enter Data'!E616, 'parsed-whois-report-2018-02-09T'!$A$2:$A$1850, 0))</f>
        <v>Registered New Registrant</v>
      </c>
      <c r="AP616" s="25" t="s">
        <v>26</v>
      </c>
      <c r="AQ616" s="26"/>
      <c r="AR616" s="28" t="s">
        <v>24</v>
      </c>
      <c r="AS616" s="46" t="str">
        <f t="shared" si="154"/>
        <v>sanofi</v>
      </c>
      <c r="AT616" s="46" t="str">
        <f xml:space="preserve"> INDEX('TM Grouping Lookup'!$B$2:$B$1870, MATCH(AS616, 'TM Grouping Lookup'!$A$2:$A$1870, 0))</f>
        <v>SANOFI</v>
      </c>
      <c r="AU616" s="46" t="b">
        <f t="shared" si="163"/>
        <v>0</v>
      </c>
      <c r="AV616" s="46" t="b">
        <f t="shared" si="163"/>
        <v>0</v>
      </c>
      <c r="AW616" s="46" t="b">
        <f t="shared" si="163"/>
        <v>0</v>
      </c>
      <c r="AX616" s="46" t="b">
        <f t="shared" si="163"/>
        <v>0</v>
      </c>
      <c r="AY616" s="46" t="b">
        <f t="shared" si="163"/>
        <v>0</v>
      </c>
      <c r="AZ616" s="46" t="b">
        <f t="shared" si="163"/>
        <v>0</v>
      </c>
      <c r="BA616" s="46" t="b">
        <f t="shared" si="163"/>
        <v>0</v>
      </c>
      <c r="BB616" s="46" t="b">
        <f t="shared" si="163"/>
        <v>0</v>
      </c>
      <c r="BC616" s="46" t="b">
        <f t="shared" si="163"/>
        <v>0</v>
      </c>
      <c r="BD616" s="46" t="b">
        <f t="shared" si="164"/>
        <v>0</v>
      </c>
      <c r="BE616" s="46" t="b">
        <f t="shared" si="164"/>
        <v>0</v>
      </c>
      <c r="BF616" s="46" t="b">
        <f t="shared" si="164"/>
        <v>1</v>
      </c>
      <c r="BG616" s="46" t="b">
        <f t="shared" si="164"/>
        <v>1</v>
      </c>
      <c r="BH616" s="46" t="b">
        <f t="shared" si="164"/>
        <v>0</v>
      </c>
      <c r="BI616" s="46" t="b">
        <f t="shared" si="164"/>
        <v>0</v>
      </c>
      <c r="BJ616" s="46" t="b">
        <f t="shared" si="164"/>
        <v>0</v>
      </c>
      <c r="BK616" s="46" t="b">
        <f t="shared" si="164"/>
        <v>0</v>
      </c>
      <c r="BL616" s="46" t="b">
        <f t="shared" si="164"/>
        <v>0</v>
      </c>
      <c r="BM616" s="46" t="b">
        <f t="shared" si="162"/>
        <v>0</v>
      </c>
      <c r="BN616" s="46" t="b">
        <f t="shared" si="162"/>
        <v>0</v>
      </c>
      <c r="BO616" s="46" t="b">
        <f t="shared" si="162"/>
        <v>0</v>
      </c>
      <c r="BP616" s="46" t="b">
        <f t="shared" si="162"/>
        <v>0</v>
      </c>
    </row>
    <row r="617" spans="1:68" x14ac:dyDescent="0.35">
      <c r="A617" s="23" t="s">
        <v>15</v>
      </c>
      <c r="B617" s="24">
        <v>1673225</v>
      </c>
      <c r="C617" s="25">
        <v>0</v>
      </c>
      <c r="D617" s="28" t="s">
        <v>2827</v>
      </c>
      <c r="E617" s="25" t="s">
        <v>2832</v>
      </c>
      <c r="F617" s="23" t="s">
        <v>823</v>
      </c>
      <c r="G617" s="24" t="s">
        <v>25</v>
      </c>
      <c r="H617" s="25" t="s">
        <v>65</v>
      </c>
      <c r="I617" s="26" t="s">
        <v>23</v>
      </c>
      <c r="J617" s="25" t="s">
        <v>2456</v>
      </c>
      <c r="K617" s="25" t="s">
        <v>1262</v>
      </c>
      <c r="L617" s="25" t="s">
        <v>2829</v>
      </c>
      <c r="M617" s="25" t="s">
        <v>1283</v>
      </c>
      <c r="N617" s="25" t="s">
        <v>2457</v>
      </c>
      <c r="O617" s="25" t="s">
        <v>26</v>
      </c>
      <c r="P617" s="25" t="s">
        <v>1843</v>
      </c>
      <c r="Q617" s="27">
        <v>42495</v>
      </c>
      <c r="R617" s="25" t="s">
        <v>26</v>
      </c>
      <c r="S617" s="25" t="s">
        <v>26</v>
      </c>
      <c r="T617" s="25" t="s">
        <v>26</v>
      </c>
      <c r="U617" s="27">
        <v>42510</v>
      </c>
      <c r="V617" s="28" t="s">
        <v>25</v>
      </c>
      <c r="W617" s="28" t="s">
        <v>24</v>
      </c>
      <c r="X617" s="28" t="s">
        <v>24</v>
      </c>
      <c r="Y617" s="28" t="s">
        <v>25</v>
      </c>
      <c r="Z617" s="28" t="s">
        <v>24</v>
      </c>
      <c r="AA617" s="28" t="s">
        <v>24</v>
      </c>
      <c r="AB617" s="25" t="s">
        <v>25</v>
      </c>
      <c r="AC617" s="28" t="s">
        <v>25</v>
      </c>
      <c r="AD617" s="28" t="s">
        <v>24</v>
      </c>
      <c r="AE617" s="28" t="s">
        <v>24</v>
      </c>
      <c r="AF617" s="28" t="s">
        <v>25</v>
      </c>
      <c r="AG617" s="25" t="s">
        <v>26</v>
      </c>
      <c r="AH617" s="25" t="s">
        <v>26</v>
      </c>
      <c r="AI617" s="28" t="s">
        <v>6686</v>
      </c>
      <c r="AJ617" s="28" t="s">
        <v>2831</v>
      </c>
      <c r="AK617" s="25" t="s">
        <v>26</v>
      </c>
      <c r="AL617" s="28" t="s">
        <v>26</v>
      </c>
      <c r="AM617" s="28" t="s">
        <v>26</v>
      </c>
      <c r="AN617" s="28" t="s">
        <v>26</v>
      </c>
      <c r="AO617" s="73" t="str">
        <f xml:space="preserve"> INDEX('parsed-whois-report-2018-02-09T'!$F$2:$F$1850, MATCH('MASTER--Enter Data'!E617, 'parsed-whois-report-2018-02-09T'!$A$2:$A$1850, 0))</f>
        <v>Registered New Registrant</v>
      </c>
      <c r="AP617" s="25" t="s">
        <v>26</v>
      </c>
      <c r="AQ617" s="26"/>
      <c r="AR617" s="28" t="s">
        <v>24</v>
      </c>
      <c r="AS617" s="46" t="str">
        <f t="shared" si="154"/>
        <v>sanofi</v>
      </c>
      <c r="AT617" s="46" t="str">
        <f xml:space="preserve"> INDEX('TM Grouping Lookup'!$B$2:$B$1870, MATCH(AS617, 'TM Grouping Lookup'!$A$2:$A$1870, 0))</f>
        <v>SANOFI</v>
      </c>
      <c r="AU617" s="46" t="b">
        <f t="shared" si="163"/>
        <v>0</v>
      </c>
      <c r="AV617" s="46" t="b">
        <f t="shared" si="163"/>
        <v>0</v>
      </c>
      <c r="AW617" s="46" t="b">
        <f t="shared" si="163"/>
        <v>0</v>
      </c>
      <c r="AX617" s="46" t="b">
        <f t="shared" si="163"/>
        <v>0</v>
      </c>
      <c r="AY617" s="46" t="b">
        <f t="shared" si="163"/>
        <v>0</v>
      </c>
      <c r="AZ617" s="46" t="b">
        <f t="shared" si="163"/>
        <v>0</v>
      </c>
      <c r="BA617" s="46" t="b">
        <f t="shared" si="163"/>
        <v>0</v>
      </c>
      <c r="BB617" s="46" t="b">
        <f t="shared" si="163"/>
        <v>0</v>
      </c>
      <c r="BC617" s="46" t="b">
        <f t="shared" si="163"/>
        <v>0</v>
      </c>
      <c r="BD617" s="46" t="b">
        <f t="shared" si="164"/>
        <v>0</v>
      </c>
      <c r="BE617" s="46" t="b">
        <f t="shared" si="164"/>
        <v>0</v>
      </c>
      <c r="BF617" s="46" t="b">
        <f t="shared" si="164"/>
        <v>1</v>
      </c>
      <c r="BG617" s="46" t="b">
        <f t="shared" si="164"/>
        <v>1</v>
      </c>
      <c r="BH617" s="46" t="b">
        <f t="shared" si="164"/>
        <v>0</v>
      </c>
      <c r="BI617" s="46" t="b">
        <f t="shared" si="164"/>
        <v>0</v>
      </c>
      <c r="BJ617" s="46" t="b">
        <f t="shared" si="164"/>
        <v>0</v>
      </c>
      <c r="BK617" s="46" t="b">
        <f t="shared" si="164"/>
        <v>0</v>
      </c>
      <c r="BL617" s="46" t="b">
        <f t="shared" si="164"/>
        <v>0</v>
      </c>
      <c r="BM617" s="46" t="b">
        <f t="shared" si="162"/>
        <v>0</v>
      </c>
      <c r="BN617" s="46" t="b">
        <f t="shared" si="162"/>
        <v>0</v>
      </c>
      <c r="BO617" s="46" t="b">
        <f t="shared" si="162"/>
        <v>0</v>
      </c>
      <c r="BP617" s="46" t="b">
        <f t="shared" si="162"/>
        <v>0</v>
      </c>
    </row>
    <row r="618" spans="1:68" x14ac:dyDescent="0.35">
      <c r="A618" s="23" t="s">
        <v>15</v>
      </c>
      <c r="B618" s="24">
        <v>1673225</v>
      </c>
      <c r="C618" s="25">
        <v>0</v>
      </c>
      <c r="D618" s="28" t="s">
        <v>2827</v>
      </c>
      <c r="E618" s="25" t="s">
        <v>2833</v>
      </c>
      <c r="F618" s="23" t="s">
        <v>2834</v>
      </c>
      <c r="G618" s="24" t="s">
        <v>25</v>
      </c>
      <c r="H618" s="25" t="s">
        <v>65</v>
      </c>
      <c r="I618" s="26" t="s">
        <v>23</v>
      </c>
      <c r="J618" s="25" t="s">
        <v>2456</v>
      </c>
      <c r="K618" s="25" t="s">
        <v>1262</v>
      </c>
      <c r="L618" s="25" t="s">
        <v>2829</v>
      </c>
      <c r="M618" s="25" t="s">
        <v>1283</v>
      </c>
      <c r="N618" s="25" t="s">
        <v>2457</v>
      </c>
      <c r="O618" s="25" t="s">
        <v>26</v>
      </c>
      <c r="P618" s="25" t="s">
        <v>1843</v>
      </c>
      <c r="Q618" s="27">
        <v>42495</v>
      </c>
      <c r="R618" s="25" t="s">
        <v>26</v>
      </c>
      <c r="S618" s="25" t="s">
        <v>26</v>
      </c>
      <c r="T618" s="25" t="s">
        <v>26</v>
      </c>
      <c r="U618" s="27">
        <v>42510</v>
      </c>
      <c r="V618" s="28" t="s">
        <v>25</v>
      </c>
      <c r="W618" s="28" t="s">
        <v>24</v>
      </c>
      <c r="X618" s="28" t="s">
        <v>24</v>
      </c>
      <c r="Y618" s="28" t="s">
        <v>25</v>
      </c>
      <c r="Z618" s="28" t="s">
        <v>24</v>
      </c>
      <c r="AA618" s="28" t="s">
        <v>24</v>
      </c>
      <c r="AB618" s="25" t="s">
        <v>25</v>
      </c>
      <c r="AC618" s="28" t="s">
        <v>25</v>
      </c>
      <c r="AD618" s="28" t="s">
        <v>24</v>
      </c>
      <c r="AE618" s="28" t="s">
        <v>24</v>
      </c>
      <c r="AF618" s="28" t="s">
        <v>25</v>
      </c>
      <c r="AG618" s="25" t="s">
        <v>26</v>
      </c>
      <c r="AH618" s="25" t="s">
        <v>26</v>
      </c>
      <c r="AI618" s="28" t="s">
        <v>6686</v>
      </c>
      <c r="AJ618" s="28" t="s">
        <v>2831</v>
      </c>
      <c r="AK618" s="25" t="s">
        <v>26</v>
      </c>
      <c r="AL618" s="28" t="s">
        <v>26</v>
      </c>
      <c r="AM618" s="28" t="s">
        <v>26</v>
      </c>
      <c r="AN618" s="28" t="s">
        <v>26</v>
      </c>
      <c r="AO618" s="73" t="str">
        <f xml:space="preserve"> INDEX('parsed-whois-report-2018-02-09T'!$F$2:$F$1850, MATCH('MASTER--Enter Data'!E618, 'parsed-whois-report-2018-02-09T'!$A$2:$A$1850, 0))</f>
        <v>Registered New Registrant</v>
      </c>
      <c r="AP618" s="25" t="s">
        <v>26</v>
      </c>
      <c r="AQ618" s="26"/>
      <c r="AR618" s="28" t="s">
        <v>24</v>
      </c>
      <c r="AS618" s="46" t="str">
        <f t="shared" si="154"/>
        <v>sanofi</v>
      </c>
      <c r="AT618" s="46" t="str">
        <f xml:space="preserve"> INDEX('TM Grouping Lookup'!$B$2:$B$1870, MATCH(AS618, 'TM Grouping Lookup'!$A$2:$A$1870, 0))</f>
        <v>SANOFI</v>
      </c>
      <c r="AU618" s="46" t="b">
        <f t="shared" si="163"/>
        <v>0</v>
      </c>
      <c r="AV618" s="46" t="b">
        <f t="shared" si="163"/>
        <v>0</v>
      </c>
      <c r="AW618" s="46" t="b">
        <f t="shared" si="163"/>
        <v>0</v>
      </c>
      <c r="AX618" s="46" t="b">
        <f t="shared" si="163"/>
        <v>0</v>
      </c>
      <c r="AY618" s="46" t="b">
        <f t="shared" si="163"/>
        <v>0</v>
      </c>
      <c r="AZ618" s="46" t="b">
        <f t="shared" si="163"/>
        <v>0</v>
      </c>
      <c r="BA618" s="46" t="b">
        <f t="shared" si="163"/>
        <v>0</v>
      </c>
      <c r="BB618" s="46" t="b">
        <f t="shared" si="163"/>
        <v>0</v>
      </c>
      <c r="BC618" s="46" t="b">
        <f t="shared" si="163"/>
        <v>0</v>
      </c>
      <c r="BD618" s="46" t="b">
        <f t="shared" si="164"/>
        <v>0</v>
      </c>
      <c r="BE618" s="46" t="b">
        <f t="shared" si="164"/>
        <v>0</v>
      </c>
      <c r="BF618" s="46" t="b">
        <f t="shared" si="164"/>
        <v>1</v>
      </c>
      <c r="BG618" s="46" t="b">
        <f t="shared" si="164"/>
        <v>1</v>
      </c>
      <c r="BH618" s="46" t="b">
        <f t="shared" si="164"/>
        <v>0</v>
      </c>
      <c r="BI618" s="46" t="b">
        <f t="shared" si="164"/>
        <v>0</v>
      </c>
      <c r="BJ618" s="46" t="b">
        <f t="shared" si="164"/>
        <v>0</v>
      </c>
      <c r="BK618" s="46" t="b">
        <f t="shared" si="164"/>
        <v>0</v>
      </c>
      <c r="BL618" s="46" t="b">
        <f t="shared" si="164"/>
        <v>0</v>
      </c>
      <c r="BM618" s="46" t="b">
        <f t="shared" si="162"/>
        <v>0</v>
      </c>
      <c r="BN618" s="46" t="b">
        <f t="shared" si="162"/>
        <v>0</v>
      </c>
      <c r="BO618" s="46" t="b">
        <f t="shared" si="162"/>
        <v>0</v>
      </c>
      <c r="BP618" s="46" t="b">
        <f t="shared" si="162"/>
        <v>0</v>
      </c>
    </row>
    <row r="619" spans="1:68" x14ac:dyDescent="0.35">
      <c r="A619" s="23" t="s">
        <v>15</v>
      </c>
      <c r="B619" s="24">
        <v>1673225</v>
      </c>
      <c r="C619" s="25">
        <v>0</v>
      </c>
      <c r="D619" s="28" t="s">
        <v>2827</v>
      </c>
      <c r="E619" s="25" t="s">
        <v>2835</v>
      </c>
      <c r="F619" s="23" t="s">
        <v>547</v>
      </c>
      <c r="G619" s="24" t="s">
        <v>25</v>
      </c>
      <c r="H619" s="25" t="s">
        <v>65</v>
      </c>
      <c r="I619" s="26" t="s">
        <v>23</v>
      </c>
      <c r="J619" s="25" t="s">
        <v>2456</v>
      </c>
      <c r="K619" s="25" t="s">
        <v>1262</v>
      </c>
      <c r="L619" s="25" t="s">
        <v>2829</v>
      </c>
      <c r="M619" s="25" t="s">
        <v>1283</v>
      </c>
      <c r="N619" s="25" t="s">
        <v>2457</v>
      </c>
      <c r="O619" s="25" t="s">
        <v>26</v>
      </c>
      <c r="P619" s="25" t="s">
        <v>1843</v>
      </c>
      <c r="Q619" s="27">
        <v>42495</v>
      </c>
      <c r="R619" s="25" t="s">
        <v>26</v>
      </c>
      <c r="S619" s="25" t="s">
        <v>26</v>
      </c>
      <c r="T619" s="25" t="s">
        <v>26</v>
      </c>
      <c r="U619" s="27">
        <v>42510</v>
      </c>
      <c r="V619" s="28" t="s">
        <v>25</v>
      </c>
      <c r="W619" s="28" t="s">
        <v>24</v>
      </c>
      <c r="X619" s="28" t="s">
        <v>24</v>
      </c>
      <c r="Y619" s="28" t="s">
        <v>25</v>
      </c>
      <c r="Z619" s="28" t="s">
        <v>24</v>
      </c>
      <c r="AA619" s="28" t="s">
        <v>24</v>
      </c>
      <c r="AB619" s="25" t="s">
        <v>25</v>
      </c>
      <c r="AC619" s="28" t="s">
        <v>25</v>
      </c>
      <c r="AD619" s="28" t="s">
        <v>24</v>
      </c>
      <c r="AE619" s="28" t="s">
        <v>24</v>
      </c>
      <c r="AF619" s="28" t="s">
        <v>25</v>
      </c>
      <c r="AG619" s="25" t="s">
        <v>26</v>
      </c>
      <c r="AH619" s="25" t="s">
        <v>26</v>
      </c>
      <c r="AI619" s="28" t="s">
        <v>6686</v>
      </c>
      <c r="AJ619" s="28" t="s">
        <v>2831</v>
      </c>
      <c r="AK619" s="25" t="s">
        <v>26</v>
      </c>
      <c r="AL619" s="28" t="s">
        <v>26</v>
      </c>
      <c r="AM619" s="28" t="s">
        <v>26</v>
      </c>
      <c r="AN619" s="28" t="s">
        <v>26</v>
      </c>
      <c r="AO619" s="73" t="str">
        <f xml:space="preserve"> INDEX('parsed-whois-report-2018-02-09T'!$F$2:$F$1850, MATCH('MASTER--Enter Data'!E619, 'parsed-whois-report-2018-02-09T'!$A$2:$A$1850, 0))</f>
        <v>Registered New Registrant</v>
      </c>
      <c r="AP619" s="25" t="s">
        <v>26</v>
      </c>
      <c r="AQ619" s="26"/>
      <c r="AR619" s="28" t="s">
        <v>24</v>
      </c>
      <c r="AS619" s="46" t="str">
        <f t="shared" si="154"/>
        <v>sanofi</v>
      </c>
      <c r="AT619" s="46" t="str">
        <f xml:space="preserve"> INDEX('TM Grouping Lookup'!$B$2:$B$1870, MATCH(AS619, 'TM Grouping Lookup'!$A$2:$A$1870, 0))</f>
        <v>SANOFI</v>
      </c>
      <c r="AU619" s="46" t="b">
        <f t="shared" si="163"/>
        <v>0</v>
      </c>
      <c r="AV619" s="46" t="b">
        <f t="shared" si="163"/>
        <v>0</v>
      </c>
      <c r="AW619" s="46" t="b">
        <f t="shared" si="163"/>
        <v>0</v>
      </c>
      <c r="AX619" s="46" t="b">
        <f t="shared" si="163"/>
        <v>0</v>
      </c>
      <c r="AY619" s="46" t="b">
        <f t="shared" si="163"/>
        <v>0</v>
      </c>
      <c r="AZ619" s="46" t="b">
        <f t="shared" si="163"/>
        <v>0</v>
      </c>
      <c r="BA619" s="46" t="b">
        <f t="shared" si="163"/>
        <v>0</v>
      </c>
      <c r="BB619" s="46" t="b">
        <f t="shared" si="163"/>
        <v>0</v>
      </c>
      <c r="BC619" s="46" t="b">
        <f t="shared" si="163"/>
        <v>0</v>
      </c>
      <c r="BD619" s="46" t="b">
        <f t="shared" si="164"/>
        <v>0</v>
      </c>
      <c r="BE619" s="46" t="b">
        <f t="shared" si="164"/>
        <v>0</v>
      </c>
      <c r="BF619" s="46" t="b">
        <f t="shared" si="164"/>
        <v>1</v>
      </c>
      <c r="BG619" s="46" t="b">
        <f t="shared" si="164"/>
        <v>1</v>
      </c>
      <c r="BH619" s="46" t="b">
        <f t="shared" si="164"/>
        <v>0</v>
      </c>
      <c r="BI619" s="46" t="b">
        <f t="shared" si="164"/>
        <v>0</v>
      </c>
      <c r="BJ619" s="46" t="b">
        <f t="shared" si="164"/>
        <v>0</v>
      </c>
      <c r="BK619" s="46" t="b">
        <f t="shared" si="164"/>
        <v>0</v>
      </c>
      <c r="BL619" s="46" t="b">
        <f t="shared" si="164"/>
        <v>0</v>
      </c>
      <c r="BM619" s="46" t="b">
        <f t="shared" si="162"/>
        <v>0</v>
      </c>
      <c r="BN619" s="46" t="b">
        <f t="shared" si="162"/>
        <v>0</v>
      </c>
      <c r="BO619" s="46" t="b">
        <f t="shared" si="162"/>
        <v>0</v>
      </c>
      <c r="BP619" s="46" t="b">
        <f t="shared" si="162"/>
        <v>0</v>
      </c>
    </row>
    <row r="620" spans="1:68" x14ac:dyDescent="0.35">
      <c r="A620" s="23" t="s">
        <v>15</v>
      </c>
      <c r="B620" s="24">
        <v>1673225</v>
      </c>
      <c r="C620" s="25">
        <v>0</v>
      </c>
      <c r="D620" s="28" t="s">
        <v>2827</v>
      </c>
      <c r="E620" s="25" t="s">
        <v>2836</v>
      </c>
      <c r="F620" s="23" t="s">
        <v>166</v>
      </c>
      <c r="G620" s="24" t="s">
        <v>25</v>
      </c>
      <c r="H620" s="25" t="s">
        <v>65</v>
      </c>
      <c r="I620" s="26" t="s">
        <v>23</v>
      </c>
      <c r="J620" s="25" t="s">
        <v>2456</v>
      </c>
      <c r="K620" s="25" t="s">
        <v>1262</v>
      </c>
      <c r="L620" s="25" t="s">
        <v>2829</v>
      </c>
      <c r="M620" s="25" t="s">
        <v>1283</v>
      </c>
      <c r="N620" s="25" t="s">
        <v>2457</v>
      </c>
      <c r="O620" s="25" t="s">
        <v>26</v>
      </c>
      <c r="P620" s="25" t="s">
        <v>1843</v>
      </c>
      <c r="Q620" s="27">
        <v>42495</v>
      </c>
      <c r="R620" s="25" t="s">
        <v>26</v>
      </c>
      <c r="S620" s="25" t="s">
        <v>26</v>
      </c>
      <c r="T620" s="25" t="s">
        <v>26</v>
      </c>
      <c r="U620" s="27">
        <v>42510</v>
      </c>
      <c r="V620" s="28" t="s">
        <v>25</v>
      </c>
      <c r="W620" s="28" t="s">
        <v>24</v>
      </c>
      <c r="X620" s="28" t="s">
        <v>24</v>
      </c>
      <c r="Y620" s="28" t="s">
        <v>25</v>
      </c>
      <c r="Z620" s="28" t="s">
        <v>24</v>
      </c>
      <c r="AA620" s="28" t="s">
        <v>24</v>
      </c>
      <c r="AB620" s="25" t="s">
        <v>25</v>
      </c>
      <c r="AC620" s="28" t="s">
        <v>25</v>
      </c>
      <c r="AD620" s="28" t="s">
        <v>24</v>
      </c>
      <c r="AE620" s="28" t="s">
        <v>24</v>
      </c>
      <c r="AF620" s="28" t="s">
        <v>25</v>
      </c>
      <c r="AG620" s="25" t="s">
        <v>26</v>
      </c>
      <c r="AH620" s="25" t="s">
        <v>26</v>
      </c>
      <c r="AI620" s="28" t="s">
        <v>6686</v>
      </c>
      <c r="AJ620" s="28" t="s">
        <v>2831</v>
      </c>
      <c r="AK620" s="25" t="s">
        <v>26</v>
      </c>
      <c r="AL620" s="28" t="s">
        <v>26</v>
      </c>
      <c r="AM620" s="28" t="s">
        <v>26</v>
      </c>
      <c r="AN620" s="28" t="s">
        <v>26</v>
      </c>
      <c r="AO620" s="73" t="str">
        <f xml:space="preserve"> INDEX('parsed-whois-report-2018-02-09T'!$F$2:$F$1850, MATCH('MASTER--Enter Data'!E620, 'parsed-whois-report-2018-02-09T'!$A$2:$A$1850, 0))</f>
        <v>Registered New Registrant</v>
      </c>
      <c r="AP620" s="25" t="s">
        <v>26</v>
      </c>
      <c r="AQ620" s="26"/>
      <c r="AR620" s="28" t="s">
        <v>24</v>
      </c>
      <c r="AS620" s="46" t="str">
        <f t="shared" si="154"/>
        <v>sanofi</v>
      </c>
      <c r="AT620" s="46" t="str">
        <f xml:space="preserve"> INDEX('TM Grouping Lookup'!$B$2:$B$1870, MATCH(AS620, 'TM Grouping Lookup'!$A$2:$A$1870, 0))</f>
        <v>SANOFI</v>
      </c>
      <c r="AU620" s="46" t="b">
        <f t="shared" si="163"/>
        <v>0</v>
      </c>
      <c r="AV620" s="46" t="b">
        <f t="shared" si="163"/>
        <v>0</v>
      </c>
      <c r="AW620" s="46" t="b">
        <f t="shared" si="163"/>
        <v>0</v>
      </c>
      <c r="AX620" s="46" t="b">
        <f t="shared" si="163"/>
        <v>0</v>
      </c>
      <c r="AY620" s="46" t="b">
        <f t="shared" si="163"/>
        <v>0</v>
      </c>
      <c r="AZ620" s="46" t="b">
        <f t="shared" si="163"/>
        <v>0</v>
      </c>
      <c r="BA620" s="46" t="b">
        <f t="shared" si="163"/>
        <v>0</v>
      </c>
      <c r="BB620" s="46" t="b">
        <f t="shared" si="163"/>
        <v>0</v>
      </c>
      <c r="BC620" s="46" t="b">
        <f t="shared" si="163"/>
        <v>0</v>
      </c>
      <c r="BD620" s="46" t="b">
        <f t="shared" si="164"/>
        <v>0</v>
      </c>
      <c r="BE620" s="46" t="b">
        <f t="shared" si="164"/>
        <v>0</v>
      </c>
      <c r="BF620" s="46" t="b">
        <f t="shared" si="164"/>
        <v>1</v>
      </c>
      <c r="BG620" s="46" t="b">
        <f t="shared" si="164"/>
        <v>1</v>
      </c>
      <c r="BH620" s="46" t="b">
        <f t="shared" si="164"/>
        <v>0</v>
      </c>
      <c r="BI620" s="46" t="b">
        <f t="shared" si="164"/>
        <v>0</v>
      </c>
      <c r="BJ620" s="46" t="b">
        <f t="shared" si="164"/>
        <v>0</v>
      </c>
      <c r="BK620" s="46" t="b">
        <f t="shared" si="164"/>
        <v>0</v>
      </c>
      <c r="BL620" s="46" t="b">
        <f t="shared" si="164"/>
        <v>0</v>
      </c>
      <c r="BM620" s="46" t="b">
        <f t="shared" si="162"/>
        <v>0</v>
      </c>
      <c r="BN620" s="46" t="b">
        <f t="shared" si="162"/>
        <v>0</v>
      </c>
      <c r="BO620" s="46" t="b">
        <f t="shared" si="162"/>
        <v>0</v>
      </c>
      <c r="BP620" s="46" t="b">
        <f t="shared" si="162"/>
        <v>0</v>
      </c>
    </row>
    <row r="621" spans="1:68" x14ac:dyDescent="0.35">
      <c r="A621" s="23" t="s">
        <v>15</v>
      </c>
      <c r="B621" s="24">
        <v>1673225</v>
      </c>
      <c r="C621" s="25">
        <v>0</v>
      </c>
      <c r="D621" s="28" t="s">
        <v>2827</v>
      </c>
      <c r="E621" s="25" t="s">
        <v>2837</v>
      </c>
      <c r="F621" s="23" t="s">
        <v>918</v>
      </c>
      <c r="G621" s="24" t="s">
        <v>25</v>
      </c>
      <c r="H621" s="25" t="s">
        <v>65</v>
      </c>
      <c r="I621" s="26" t="s">
        <v>23</v>
      </c>
      <c r="J621" s="25" t="s">
        <v>2456</v>
      </c>
      <c r="K621" s="25" t="s">
        <v>1262</v>
      </c>
      <c r="L621" s="25" t="s">
        <v>2829</v>
      </c>
      <c r="M621" s="25" t="s">
        <v>1283</v>
      </c>
      <c r="N621" s="25" t="s">
        <v>2457</v>
      </c>
      <c r="O621" s="25" t="s">
        <v>26</v>
      </c>
      <c r="P621" s="25" t="s">
        <v>1843</v>
      </c>
      <c r="Q621" s="27">
        <v>42495</v>
      </c>
      <c r="R621" s="25" t="s">
        <v>26</v>
      </c>
      <c r="S621" s="25" t="s">
        <v>26</v>
      </c>
      <c r="T621" s="25" t="s">
        <v>26</v>
      </c>
      <c r="U621" s="27">
        <v>42510</v>
      </c>
      <c r="V621" s="28" t="s">
        <v>25</v>
      </c>
      <c r="W621" s="28" t="s">
        <v>24</v>
      </c>
      <c r="X621" s="28" t="s">
        <v>24</v>
      </c>
      <c r="Y621" s="28" t="s">
        <v>25</v>
      </c>
      <c r="Z621" s="28" t="s">
        <v>24</v>
      </c>
      <c r="AA621" s="28" t="s">
        <v>24</v>
      </c>
      <c r="AB621" s="25" t="s">
        <v>25</v>
      </c>
      <c r="AC621" s="28" t="s">
        <v>25</v>
      </c>
      <c r="AD621" s="28" t="s">
        <v>24</v>
      </c>
      <c r="AE621" s="28" t="s">
        <v>24</v>
      </c>
      <c r="AF621" s="28" t="s">
        <v>25</v>
      </c>
      <c r="AG621" s="25" t="s">
        <v>26</v>
      </c>
      <c r="AH621" s="25" t="s">
        <v>26</v>
      </c>
      <c r="AI621" s="28" t="s">
        <v>6686</v>
      </c>
      <c r="AJ621" s="28" t="s">
        <v>2831</v>
      </c>
      <c r="AK621" s="25" t="s">
        <v>26</v>
      </c>
      <c r="AL621" s="28" t="s">
        <v>26</v>
      </c>
      <c r="AM621" s="28" t="s">
        <v>26</v>
      </c>
      <c r="AN621" s="28" t="s">
        <v>26</v>
      </c>
      <c r="AO621" s="73" t="str">
        <f xml:space="preserve"> INDEX('parsed-whois-report-2018-02-09T'!$F$2:$F$1850, MATCH('MASTER--Enter Data'!E621, 'parsed-whois-report-2018-02-09T'!$A$2:$A$1850, 0))</f>
        <v>Registered New Registrant</v>
      </c>
      <c r="AP621" s="25" t="s">
        <v>26</v>
      </c>
      <c r="AQ621" s="26"/>
      <c r="AR621" s="28" t="s">
        <v>25</v>
      </c>
      <c r="AS621" s="46" t="str">
        <f t="shared" si="154"/>
        <v>sanofi</v>
      </c>
      <c r="AT621" s="46" t="str">
        <f xml:space="preserve"> INDEX('TM Grouping Lookup'!$B$2:$B$1870, MATCH(AS621, 'TM Grouping Lookup'!$A$2:$A$1870, 0))</f>
        <v>SANOFI</v>
      </c>
      <c r="AU621" s="46" t="b">
        <f t="shared" si="163"/>
        <v>0</v>
      </c>
      <c r="AV621" s="46" t="b">
        <f t="shared" si="163"/>
        <v>0</v>
      </c>
      <c r="AW621" s="46" t="b">
        <f t="shared" si="163"/>
        <v>0</v>
      </c>
      <c r="AX621" s="46" t="b">
        <f t="shared" si="163"/>
        <v>0</v>
      </c>
      <c r="AY621" s="46" t="b">
        <f t="shared" si="163"/>
        <v>0</v>
      </c>
      <c r="AZ621" s="46" t="b">
        <f t="shared" si="163"/>
        <v>0</v>
      </c>
      <c r="BA621" s="46" t="b">
        <f t="shared" si="163"/>
        <v>0</v>
      </c>
      <c r="BB621" s="46" t="b">
        <f t="shared" si="163"/>
        <v>0</v>
      </c>
      <c r="BC621" s="46" t="b">
        <f t="shared" si="163"/>
        <v>0</v>
      </c>
      <c r="BD621" s="46" t="b">
        <f t="shared" si="164"/>
        <v>0</v>
      </c>
      <c r="BE621" s="46" t="b">
        <f t="shared" si="164"/>
        <v>0</v>
      </c>
      <c r="BF621" s="46" t="b">
        <f t="shared" si="164"/>
        <v>1</v>
      </c>
      <c r="BG621" s="46" t="b">
        <f t="shared" si="164"/>
        <v>1</v>
      </c>
      <c r="BH621" s="46" t="b">
        <f t="shared" si="164"/>
        <v>0</v>
      </c>
      <c r="BI621" s="46" t="b">
        <f t="shared" si="164"/>
        <v>0</v>
      </c>
      <c r="BJ621" s="46" t="b">
        <f t="shared" si="164"/>
        <v>0</v>
      </c>
      <c r="BK621" s="46" t="b">
        <f t="shared" si="164"/>
        <v>0</v>
      </c>
      <c r="BL621" s="46" t="b">
        <f t="shared" si="164"/>
        <v>0</v>
      </c>
      <c r="BM621" s="46" t="b">
        <f t="shared" si="162"/>
        <v>0</v>
      </c>
      <c r="BN621" s="46" t="b">
        <f t="shared" si="162"/>
        <v>0</v>
      </c>
      <c r="BO621" s="46" t="b">
        <f t="shared" si="162"/>
        <v>0</v>
      </c>
      <c r="BP621" s="46" t="b">
        <f t="shared" si="162"/>
        <v>0</v>
      </c>
    </row>
    <row r="622" spans="1:68" x14ac:dyDescent="0.35">
      <c r="A622" s="23" t="s">
        <v>15</v>
      </c>
      <c r="B622" s="24">
        <v>1673225</v>
      </c>
      <c r="C622" s="25">
        <v>0</v>
      </c>
      <c r="D622" s="28" t="s">
        <v>2827</v>
      </c>
      <c r="E622" s="25" t="s">
        <v>2838</v>
      </c>
      <c r="F622" s="23" t="s">
        <v>274</v>
      </c>
      <c r="G622" s="24" t="s">
        <v>25</v>
      </c>
      <c r="H622" s="25" t="s">
        <v>65</v>
      </c>
      <c r="I622" s="26" t="s">
        <v>23</v>
      </c>
      <c r="J622" s="25" t="s">
        <v>2456</v>
      </c>
      <c r="K622" s="25" t="s">
        <v>1262</v>
      </c>
      <c r="L622" s="25" t="s">
        <v>2829</v>
      </c>
      <c r="M622" s="25" t="s">
        <v>1283</v>
      </c>
      <c r="N622" s="25" t="s">
        <v>2457</v>
      </c>
      <c r="O622" s="25" t="s">
        <v>26</v>
      </c>
      <c r="P622" s="25" t="s">
        <v>1843</v>
      </c>
      <c r="Q622" s="27">
        <v>42495</v>
      </c>
      <c r="R622" s="25" t="s">
        <v>26</v>
      </c>
      <c r="S622" s="25" t="s">
        <v>26</v>
      </c>
      <c r="T622" s="25" t="s">
        <v>26</v>
      </c>
      <c r="U622" s="27">
        <v>42510</v>
      </c>
      <c r="V622" s="28" t="s">
        <v>25</v>
      </c>
      <c r="W622" s="28" t="s">
        <v>24</v>
      </c>
      <c r="X622" s="28" t="s">
        <v>24</v>
      </c>
      <c r="Y622" s="28" t="s">
        <v>25</v>
      </c>
      <c r="Z622" s="28" t="s">
        <v>24</v>
      </c>
      <c r="AA622" s="28" t="s">
        <v>24</v>
      </c>
      <c r="AB622" s="25" t="s">
        <v>25</v>
      </c>
      <c r="AC622" s="28" t="s">
        <v>25</v>
      </c>
      <c r="AD622" s="28" t="s">
        <v>24</v>
      </c>
      <c r="AE622" s="28" t="s">
        <v>24</v>
      </c>
      <c r="AF622" s="28" t="s">
        <v>25</v>
      </c>
      <c r="AG622" s="25" t="s">
        <v>26</v>
      </c>
      <c r="AH622" s="25" t="s">
        <v>26</v>
      </c>
      <c r="AI622" s="28" t="s">
        <v>6686</v>
      </c>
      <c r="AJ622" s="28" t="s">
        <v>2831</v>
      </c>
      <c r="AK622" s="25" t="s">
        <v>26</v>
      </c>
      <c r="AL622" s="28" t="s">
        <v>26</v>
      </c>
      <c r="AM622" s="28" t="s">
        <v>26</v>
      </c>
      <c r="AN622" s="28" t="s">
        <v>26</v>
      </c>
      <c r="AO622" s="73" t="str">
        <f xml:space="preserve"> INDEX('parsed-whois-report-2018-02-09T'!$F$2:$F$1850, MATCH('MASTER--Enter Data'!E622, 'parsed-whois-report-2018-02-09T'!$A$2:$A$1850, 0))</f>
        <v>Registered New Registrant</v>
      </c>
      <c r="AP622" s="25" t="s">
        <v>26</v>
      </c>
      <c r="AQ622" s="26"/>
      <c r="AR622" s="28" t="s">
        <v>24</v>
      </c>
      <c r="AS622" s="46" t="str">
        <f t="shared" si="154"/>
        <v>sanofi</v>
      </c>
      <c r="AT622" s="46" t="str">
        <f xml:space="preserve"> INDEX('TM Grouping Lookup'!$B$2:$B$1870, MATCH(AS622, 'TM Grouping Lookup'!$A$2:$A$1870, 0))</f>
        <v>SANOFI</v>
      </c>
      <c r="AU622" s="46" t="b">
        <f t="shared" si="163"/>
        <v>0</v>
      </c>
      <c r="AV622" s="46" t="b">
        <f t="shared" si="163"/>
        <v>0</v>
      </c>
      <c r="AW622" s="46" t="b">
        <f t="shared" si="163"/>
        <v>0</v>
      </c>
      <c r="AX622" s="46" t="b">
        <f t="shared" si="163"/>
        <v>0</v>
      </c>
      <c r="AY622" s="46" t="b">
        <f t="shared" si="163"/>
        <v>0</v>
      </c>
      <c r="AZ622" s="46" t="b">
        <f t="shared" si="163"/>
        <v>0</v>
      </c>
      <c r="BA622" s="46" t="b">
        <f t="shared" si="163"/>
        <v>0</v>
      </c>
      <c r="BB622" s="46" t="b">
        <f t="shared" si="163"/>
        <v>0</v>
      </c>
      <c r="BC622" s="46" t="b">
        <f t="shared" si="163"/>
        <v>0</v>
      </c>
      <c r="BD622" s="46" t="b">
        <f t="shared" si="164"/>
        <v>0</v>
      </c>
      <c r="BE622" s="46" t="b">
        <f t="shared" si="164"/>
        <v>0</v>
      </c>
      <c r="BF622" s="46" t="b">
        <f t="shared" si="164"/>
        <v>1</v>
      </c>
      <c r="BG622" s="46" t="b">
        <f t="shared" si="164"/>
        <v>1</v>
      </c>
      <c r="BH622" s="46" t="b">
        <f t="shared" si="164"/>
        <v>0</v>
      </c>
      <c r="BI622" s="46" t="b">
        <f t="shared" si="164"/>
        <v>0</v>
      </c>
      <c r="BJ622" s="46" t="b">
        <f t="shared" si="164"/>
        <v>0</v>
      </c>
      <c r="BK622" s="46" t="b">
        <f t="shared" si="164"/>
        <v>0</v>
      </c>
      <c r="BL622" s="46" t="b">
        <f t="shared" si="164"/>
        <v>0</v>
      </c>
      <c r="BM622" s="46" t="b">
        <f t="shared" si="162"/>
        <v>0</v>
      </c>
      <c r="BN622" s="46" t="b">
        <f t="shared" si="162"/>
        <v>0</v>
      </c>
      <c r="BO622" s="46" t="b">
        <f t="shared" si="162"/>
        <v>0</v>
      </c>
      <c r="BP622" s="46" t="b">
        <f t="shared" si="162"/>
        <v>0</v>
      </c>
    </row>
    <row r="623" spans="1:68" x14ac:dyDescent="0.35">
      <c r="A623" s="23" t="s">
        <v>15</v>
      </c>
      <c r="B623" s="24">
        <v>1673225</v>
      </c>
      <c r="C623" s="25">
        <v>0</v>
      </c>
      <c r="D623" s="28" t="s">
        <v>2827</v>
      </c>
      <c r="E623" s="25" t="s">
        <v>2839</v>
      </c>
      <c r="F623" s="23" t="s">
        <v>935</v>
      </c>
      <c r="G623" s="24" t="s">
        <v>25</v>
      </c>
      <c r="H623" s="25" t="s">
        <v>65</v>
      </c>
      <c r="I623" s="26" t="s">
        <v>23</v>
      </c>
      <c r="J623" s="25" t="s">
        <v>2456</v>
      </c>
      <c r="K623" s="25" t="s">
        <v>1262</v>
      </c>
      <c r="L623" s="25" t="s">
        <v>2829</v>
      </c>
      <c r="M623" s="25" t="s">
        <v>1283</v>
      </c>
      <c r="N623" s="25" t="s">
        <v>2457</v>
      </c>
      <c r="O623" s="25" t="s">
        <v>26</v>
      </c>
      <c r="P623" s="25" t="s">
        <v>1843</v>
      </c>
      <c r="Q623" s="27">
        <v>42495</v>
      </c>
      <c r="R623" s="25" t="s">
        <v>26</v>
      </c>
      <c r="S623" s="25" t="s">
        <v>26</v>
      </c>
      <c r="T623" s="25" t="s">
        <v>26</v>
      </c>
      <c r="U623" s="27">
        <v>42510</v>
      </c>
      <c r="V623" s="28" t="s">
        <v>25</v>
      </c>
      <c r="W623" s="28" t="s">
        <v>24</v>
      </c>
      <c r="X623" s="28" t="s">
        <v>24</v>
      </c>
      <c r="Y623" s="28" t="s">
        <v>25</v>
      </c>
      <c r="Z623" s="28" t="s">
        <v>24</v>
      </c>
      <c r="AA623" s="28" t="s">
        <v>24</v>
      </c>
      <c r="AB623" s="25" t="s">
        <v>25</v>
      </c>
      <c r="AC623" s="28" t="s">
        <v>25</v>
      </c>
      <c r="AD623" s="28" t="s">
        <v>24</v>
      </c>
      <c r="AE623" s="28" t="s">
        <v>24</v>
      </c>
      <c r="AF623" s="28" t="s">
        <v>25</v>
      </c>
      <c r="AG623" s="25" t="s">
        <v>26</v>
      </c>
      <c r="AH623" s="25" t="s">
        <v>26</v>
      </c>
      <c r="AI623" s="28" t="s">
        <v>6686</v>
      </c>
      <c r="AJ623" s="28" t="s">
        <v>2831</v>
      </c>
      <c r="AK623" s="25" t="s">
        <v>26</v>
      </c>
      <c r="AL623" s="28" t="s">
        <v>26</v>
      </c>
      <c r="AM623" s="28" t="s">
        <v>26</v>
      </c>
      <c r="AN623" s="28" t="s">
        <v>26</v>
      </c>
      <c r="AO623" s="73" t="str">
        <f xml:space="preserve"> INDEX('parsed-whois-report-2018-02-09T'!$F$2:$F$1850, MATCH('MASTER--Enter Data'!E623, 'parsed-whois-report-2018-02-09T'!$A$2:$A$1850, 0))</f>
        <v>Registered New Registrant</v>
      </c>
      <c r="AP623" s="25" t="s">
        <v>26</v>
      </c>
      <c r="AQ623" s="26"/>
      <c r="AR623" s="28" t="s">
        <v>24</v>
      </c>
      <c r="AS623" s="46" t="str">
        <f t="shared" si="154"/>
        <v>sanofi</v>
      </c>
      <c r="AT623" s="46" t="str">
        <f xml:space="preserve"> INDEX('TM Grouping Lookup'!$B$2:$B$1870, MATCH(AS623, 'TM Grouping Lookup'!$A$2:$A$1870, 0))</f>
        <v>SANOFI</v>
      </c>
      <c r="AU623" s="46" t="b">
        <f t="shared" ref="AU623:BC632" si="165" xml:space="preserve"> ISNUMBER(SEARCH(RIGHT(AU$2,LEN(AU$2) - SEARCH(": ", AU$2, 1) -1), $AG623))</f>
        <v>0</v>
      </c>
      <c r="AV623" s="46" t="b">
        <f t="shared" si="165"/>
        <v>0</v>
      </c>
      <c r="AW623" s="46" t="b">
        <f t="shared" si="165"/>
        <v>0</v>
      </c>
      <c r="AX623" s="46" t="b">
        <f t="shared" si="165"/>
        <v>0</v>
      </c>
      <c r="AY623" s="46" t="b">
        <f t="shared" si="165"/>
        <v>0</v>
      </c>
      <c r="AZ623" s="46" t="b">
        <f t="shared" si="165"/>
        <v>0</v>
      </c>
      <c r="BA623" s="46" t="b">
        <f t="shared" si="165"/>
        <v>0</v>
      </c>
      <c r="BB623" s="46" t="b">
        <f t="shared" si="165"/>
        <v>0</v>
      </c>
      <c r="BC623" s="46" t="b">
        <f t="shared" si="165"/>
        <v>0</v>
      </c>
      <c r="BD623" s="46" t="b">
        <f t="shared" ref="BD623:BL632" si="166" xml:space="preserve"> ISNUMBER(SEARCH(RIGHT(BD$2,LEN(BD$2) - SEARCH(": ", BD$2, 1) -1), $AI623))</f>
        <v>0</v>
      </c>
      <c r="BE623" s="46" t="b">
        <f t="shared" si="166"/>
        <v>0</v>
      </c>
      <c r="BF623" s="46" t="b">
        <f t="shared" si="166"/>
        <v>1</v>
      </c>
      <c r="BG623" s="46" t="b">
        <f t="shared" si="166"/>
        <v>1</v>
      </c>
      <c r="BH623" s="46" t="b">
        <f t="shared" si="166"/>
        <v>0</v>
      </c>
      <c r="BI623" s="46" t="b">
        <f t="shared" si="166"/>
        <v>0</v>
      </c>
      <c r="BJ623" s="46" t="b">
        <f t="shared" si="166"/>
        <v>0</v>
      </c>
      <c r="BK623" s="46" t="b">
        <f t="shared" si="166"/>
        <v>0</v>
      </c>
      <c r="BL623" s="46" t="b">
        <f t="shared" si="166"/>
        <v>0</v>
      </c>
      <c r="BM623" s="46" t="b">
        <f t="shared" ref="BM623:BP642" si="167" xml:space="preserve"> ISNUMBER(SEARCH(RIGHT(BM$2,LEN(BM$2) - SEARCH(": ", BM$2, 1) -1), $AK623))</f>
        <v>0</v>
      </c>
      <c r="BN623" s="46" t="b">
        <f t="shared" si="167"/>
        <v>0</v>
      </c>
      <c r="BO623" s="46" t="b">
        <f t="shared" si="167"/>
        <v>0</v>
      </c>
      <c r="BP623" s="46" t="b">
        <f t="shared" si="167"/>
        <v>0</v>
      </c>
    </row>
    <row r="624" spans="1:68" x14ac:dyDescent="0.35">
      <c r="A624" s="23" t="s">
        <v>15</v>
      </c>
      <c r="B624" s="24">
        <v>1673225</v>
      </c>
      <c r="C624" s="25">
        <v>0</v>
      </c>
      <c r="D624" s="28" t="s">
        <v>2827</v>
      </c>
      <c r="E624" s="25" t="s">
        <v>2840</v>
      </c>
      <c r="F624" s="23" t="s">
        <v>2841</v>
      </c>
      <c r="G624" s="24" t="s">
        <v>25</v>
      </c>
      <c r="H624" s="25" t="s">
        <v>65</v>
      </c>
      <c r="I624" s="26" t="s">
        <v>23</v>
      </c>
      <c r="J624" s="25" t="s">
        <v>2456</v>
      </c>
      <c r="K624" s="25" t="s">
        <v>1262</v>
      </c>
      <c r="L624" s="25" t="s">
        <v>2829</v>
      </c>
      <c r="M624" s="25" t="s">
        <v>1283</v>
      </c>
      <c r="N624" s="25" t="s">
        <v>2457</v>
      </c>
      <c r="O624" s="25" t="s">
        <v>26</v>
      </c>
      <c r="P624" s="25" t="s">
        <v>1843</v>
      </c>
      <c r="Q624" s="27">
        <v>42495</v>
      </c>
      <c r="R624" s="25" t="s">
        <v>26</v>
      </c>
      <c r="S624" s="25" t="s">
        <v>26</v>
      </c>
      <c r="T624" s="25" t="s">
        <v>26</v>
      </c>
      <c r="U624" s="27">
        <v>42510</v>
      </c>
      <c r="V624" s="28" t="s">
        <v>25</v>
      </c>
      <c r="W624" s="28" t="s">
        <v>24</v>
      </c>
      <c r="X624" s="28" t="s">
        <v>24</v>
      </c>
      <c r="Y624" s="28" t="s">
        <v>25</v>
      </c>
      <c r="Z624" s="28" t="s">
        <v>24</v>
      </c>
      <c r="AA624" s="28" t="s">
        <v>24</v>
      </c>
      <c r="AB624" s="25" t="s">
        <v>25</v>
      </c>
      <c r="AC624" s="28" t="s">
        <v>25</v>
      </c>
      <c r="AD624" s="28" t="s">
        <v>24</v>
      </c>
      <c r="AE624" s="28" t="s">
        <v>24</v>
      </c>
      <c r="AF624" s="28" t="s">
        <v>25</v>
      </c>
      <c r="AG624" s="25" t="s">
        <v>26</v>
      </c>
      <c r="AH624" s="25" t="s">
        <v>26</v>
      </c>
      <c r="AI624" s="28" t="s">
        <v>6686</v>
      </c>
      <c r="AJ624" s="28" t="s">
        <v>2831</v>
      </c>
      <c r="AK624" s="25" t="s">
        <v>26</v>
      </c>
      <c r="AL624" s="28" t="s">
        <v>26</v>
      </c>
      <c r="AM624" s="28" t="s">
        <v>26</v>
      </c>
      <c r="AN624" s="28" t="s">
        <v>26</v>
      </c>
      <c r="AO624" s="73" t="str">
        <f xml:space="preserve"> INDEX('parsed-whois-report-2018-02-09T'!$F$2:$F$1850, MATCH('MASTER--Enter Data'!E624, 'parsed-whois-report-2018-02-09T'!$A$2:$A$1850, 0))</f>
        <v>Registered New Registrant</v>
      </c>
      <c r="AP624" s="25" t="s">
        <v>26</v>
      </c>
      <c r="AQ624" s="26"/>
      <c r="AR624" s="28" t="s">
        <v>24</v>
      </c>
      <c r="AS624" s="46" t="str">
        <f t="shared" si="154"/>
        <v>sanofi</v>
      </c>
      <c r="AT624" s="46" t="str">
        <f xml:space="preserve"> INDEX('TM Grouping Lookup'!$B$2:$B$1870, MATCH(AS624, 'TM Grouping Lookup'!$A$2:$A$1870, 0))</f>
        <v>SANOFI</v>
      </c>
      <c r="AU624" s="46" t="b">
        <f t="shared" si="165"/>
        <v>0</v>
      </c>
      <c r="AV624" s="46" t="b">
        <f t="shared" si="165"/>
        <v>0</v>
      </c>
      <c r="AW624" s="46" t="b">
        <f t="shared" si="165"/>
        <v>0</v>
      </c>
      <c r="AX624" s="46" t="b">
        <f t="shared" si="165"/>
        <v>0</v>
      </c>
      <c r="AY624" s="46" t="b">
        <f t="shared" si="165"/>
        <v>0</v>
      </c>
      <c r="AZ624" s="46" t="b">
        <f t="shared" si="165"/>
        <v>0</v>
      </c>
      <c r="BA624" s="46" t="b">
        <f t="shared" si="165"/>
        <v>0</v>
      </c>
      <c r="BB624" s="46" t="b">
        <f t="shared" si="165"/>
        <v>0</v>
      </c>
      <c r="BC624" s="46" t="b">
        <f t="shared" si="165"/>
        <v>0</v>
      </c>
      <c r="BD624" s="46" t="b">
        <f t="shared" si="166"/>
        <v>0</v>
      </c>
      <c r="BE624" s="46" t="b">
        <f t="shared" si="166"/>
        <v>0</v>
      </c>
      <c r="BF624" s="46" t="b">
        <f t="shared" si="166"/>
        <v>1</v>
      </c>
      <c r="BG624" s="46" t="b">
        <f t="shared" si="166"/>
        <v>1</v>
      </c>
      <c r="BH624" s="46" t="b">
        <f t="shared" si="166"/>
        <v>0</v>
      </c>
      <c r="BI624" s="46" t="b">
        <f t="shared" si="166"/>
        <v>0</v>
      </c>
      <c r="BJ624" s="46" t="b">
        <f t="shared" si="166"/>
        <v>0</v>
      </c>
      <c r="BK624" s="46" t="b">
        <f t="shared" si="166"/>
        <v>0</v>
      </c>
      <c r="BL624" s="46" t="b">
        <f t="shared" si="166"/>
        <v>0</v>
      </c>
      <c r="BM624" s="46" t="b">
        <f t="shared" si="167"/>
        <v>0</v>
      </c>
      <c r="BN624" s="46" t="b">
        <f t="shared" si="167"/>
        <v>0</v>
      </c>
      <c r="BO624" s="46" t="b">
        <f t="shared" si="167"/>
        <v>0</v>
      </c>
      <c r="BP624" s="46" t="b">
        <f t="shared" si="167"/>
        <v>0</v>
      </c>
    </row>
    <row r="625" spans="1:68" x14ac:dyDescent="0.35">
      <c r="A625" s="23" t="s">
        <v>15</v>
      </c>
      <c r="B625" s="24">
        <v>1673225</v>
      </c>
      <c r="C625" s="25">
        <v>0</v>
      </c>
      <c r="D625" s="28" t="s">
        <v>2827</v>
      </c>
      <c r="E625" s="25" t="s">
        <v>2842</v>
      </c>
      <c r="F625" s="23" t="s">
        <v>297</v>
      </c>
      <c r="G625" s="24" t="s">
        <v>25</v>
      </c>
      <c r="H625" s="25" t="s">
        <v>65</v>
      </c>
      <c r="I625" s="26" t="s">
        <v>23</v>
      </c>
      <c r="J625" s="25" t="s">
        <v>2456</v>
      </c>
      <c r="K625" s="25" t="s">
        <v>1262</v>
      </c>
      <c r="L625" s="25" t="s">
        <v>2829</v>
      </c>
      <c r="M625" s="25" t="s">
        <v>1283</v>
      </c>
      <c r="N625" s="25" t="s">
        <v>2457</v>
      </c>
      <c r="O625" s="25" t="s">
        <v>26</v>
      </c>
      <c r="P625" s="25" t="s">
        <v>1843</v>
      </c>
      <c r="Q625" s="27">
        <v>42495</v>
      </c>
      <c r="R625" s="25" t="s">
        <v>26</v>
      </c>
      <c r="S625" s="25" t="s">
        <v>26</v>
      </c>
      <c r="T625" s="25" t="s">
        <v>26</v>
      </c>
      <c r="U625" s="27">
        <v>42510</v>
      </c>
      <c r="V625" s="28" t="s">
        <v>25</v>
      </c>
      <c r="W625" s="28" t="s">
        <v>24</v>
      </c>
      <c r="X625" s="28" t="s">
        <v>24</v>
      </c>
      <c r="Y625" s="28" t="s">
        <v>25</v>
      </c>
      <c r="Z625" s="28" t="s">
        <v>24</v>
      </c>
      <c r="AA625" s="28" t="s">
        <v>24</v>
      </c>
      <c r="AB625" s="25" t="s">
        <v>25</v>
      </c>
      <c r="AC625" s="28" t="s">
        <v>25</v>
      </c>
      <c r="AD625" s="28" t="s">
        <v>24</v>
      </c>
      <c r="AE625" s="28" t="s">
        <v>24</v>
      </c>
      <c r="AF625" s="28" t="s">
        <v>25</v>
      </c>
      <c r="AG625" s="25" t="s">
        <v>26</v>
      </c>
      <c r="AH625" s="25" t="s">
        <v>26</v>
      </c>
      <c r="AI625" s="28" t="s">
        <v>6686</v>
      </c>
      <c r="AJ625" s="28" t="s">
        <v>2831</v>
      </c>
      <c r="AK625" s="25" t="s">
        <v>26</v>
      </c>
      <c r="AL625" s="28" t="s">
        <v>26</v>
      </c>
      <c r="AM625" s="28" t="s">
        <v>26</v>
      </c>
      <c r="AN625" s="28" t="s">
        <v>26</v>
      </c>
      <c r="AO625" s="73" t="str">
        <f xml:space="preserve"> INDEX('parsed-whois-report-2018-02-09T'!$F$2:$F$1850, MATCH('MASTER--Enter Data'!E625, 'parsed-whois-report-2018-02-09T'!$A$2:$A$1850, 0))</f>
        <v>Registered New Registrant</v>
      </c>
      <c r="AP625" s="25" t="s">
        <v>26</v>
      </c>
      <c r="AQ625" s="26"/>
      <c r="AR625" s="28" t="s">
        <v>24</v>
      </c>
      <c r="AS625" s="46" t="str">
        <f t="shared" si="154"/>
        <v>sanofi</v>
      </c>
      <c r="AT625" s="46" t="str">
        <f xml:space="preserve"> INDEX('TM Grouping Lookup'!$B$2:$B$1870, MATCH(AS625, 'TM Grouping Lookup'!$A$2:$A$1870, 0))</f>
        <v>SANOFI</v>
      </c>
      <c r="AU625" s="46" t="b">
        <f t="shared" si="165"/>
        <v>0</v>
      </c>
      <c r="AV625" s="46" t="b">
        <f t="shared" si="165"/>
        <v>0</v>
      </c>
      <c r="AW625" s="46" t="b">
        <f t="shared" si="165"/>
        <v>0</v>
      </c>
      <c r="AX625" s="46" t="b">
        <f t="shared" si="165"/>
        <v>0</v>
      </c>
      <c r="AY625" s="46" t="b">
        <f t="shared" si="165"/>
        <v>0</v>
      </c>
      <c r="AZ625" s="46" t="b">
        <f t="shared" si="165"/>
        <v>0</v>
      </c>
      <c r="BA625" s="46" t="b">
        <f t="shared" si="165"/>
        <v>0</v>
      </c>
      <c r="BB625" s="46" t="b">
        <f t="shared" si="165"/>
        <v>0</v>
      </c>
      <c r="BC625" s="46" t="b">
        <f t="shared" si="165"/>
        <v>0</v>
      </c>
      <c r="BD625" s="46" t="b">
        <f t="shared" si="166"/>
        <v>0</v>
      </c>
      <c r="BE625" s="46" t="b">
        <f t="shared" si="166"/>
        <v>0</v>
      </c>
      <c r="BF625" s="46" t="b">
        <f t="shared" si="166"/>
        <v>1</v>
      </c>
      <c r="BG625" s="46" t="b">
        <f t="shared" si="166"/>
        <v>1</v>
      </c>
      <c r="BH625" s="46" t="b">
        <f t="shared" si="166"/>
        <v>0</v>
      </c>
      <c r="BI625" s="46" t="b">
        <f t="shared" si="166"/>
        <v>0</v>
      </c>
      <c r="BJ625" s="46" t="b">
        <f t="shared" si="166"/>
        <v>0</v>
      </c>
      <c r="BK625" s="46" t="b">
        <f t="shared" si="166"/>
        <v>0</v>
      </c>
      <c r="BL625" s="46" t="b">
        <f t="shared" si="166"/>
        <v>0</v>
      </c>
      <c r="BM625" s="46" t="b">
        <f t="shared" si="167"/>
        <v>0</v>
      </c>
      <c r="BN625" s="46" t="b">
        <f t="shared" si="167"/>
        <v>0</v>
      </c>
      <c r="BO625" s="46" t="b">
        <f t="shared" si="167"/>
        <v>0</v>
      </c>
      <c r="BP625" s="46" t="b">
        <f t="shared" si="167"/>
        <v>0</v>
      </c>
    </row>
    <row r="626" spans="1:68" ht="14.25" customHeight="1" x14ac:dyDescent="0.35">
      <c r="A626" s="23" t="s">
        <v>15</v>
      </c>
      <c r="B626" s="24">
        <v>1673228</v>
      </c>
      <c r="C626" s="25">
        <v>1</v>
      </c>
      <c r="D626" s="28" t="s">
        <v>2843</v>
      </c>
      <c r="E626" s="25" t="s">
        <v>2844</v>
      </c>
      <c r="F626" s="23" t="s">
        <v>181</v>
      </c>
      <c r="G626" s="24" t="s">
        <v>24</v>
      </c>
      <c r="H626" s="25" t="s">
        <v>65</v>
      </c>
      <c r="I626" s="26" t="s">
        <v>66</v>
      </c>
      <c r="J626" s="25" t="s">
        <v>2845</v>
      </c>
      <c r="K626" s="25" t="s">
        <v>1262</v>
      </c>
      <c r="L626" s="25" t="s">
        <v>2846</v>
      </c>
      <c r="M626" s="25" t="s">
        <v>1283</v>
      </c>
      <c r="N626" s="25" t="s">
        <v>2457</v>
      </c>
      <c r="O626" s="25" t="s">
        <v>26</v>
      </c>
      <c r="P626" s="25" t="s">
        <v>1843</v>
      </c>
      <c r="Q626" s="27">
        <v>42495</v>
      </c>
      <c r="R626" s="25" t="s">
        <v>25</v>
      </c>
      <c r="S626" s="25" t="s">
        <v>24</v>
      </c>
      <c r="T626" s="25" t="s">
        <v>24</v>
      </c>
      <c r="U626" s="27">
        <v>42495</v>
      </c>
      <c r="V626" s="28" t="s">
        <v>25</v>
      </c>
      <c r="W626" s="28" t="s">
        <v>24</v>
      </c>
      <c r="X626" s="28" t="s">
        <v>24</v>
      </c>
      <c r="Y626" s="28" t="s">
        <v>25</v>
      </c>
      <c r="Z626" s="28" t="s">
        <v>24</v>
      </c>
      <c r="AA626" s="28" t="s">
        <v>24</v>
      </c>
      <c r="AB626" s="25" t="s">
        <v>25</v>
      </c>
      <c r="AC626" s="28" t="s">
        <v>25</v>
      </c>
      <c r="AD626" s="28" t="s">
        <v>24</v>
      </c>
      <c r="AE626" s="28" t="s">
        <v>24</v>
      </c>
      <c r="AF626" s="28" t="s">
        <v>24</v>
      </c>
      <c r="AG626" s="25" t="s">
        <v>1332</v>
      </c>
      <c r="AH626" s="25" t="s">
        <v>2847</v>
      </c>
      <c r="AI626" s="28" t="s">
        <v>1332</v>
      </c>
      <c r="AJ626" s="28" t="s">
        <v>2817</v>
      </c>
      <c r="AK626" s="25" t="s">
        <v>26</v>
      </c>
      <c r="AL626" s="28" t="s">
        <v>26</v>
      </c>
      <c r="AM626" s="28" t="s">
        <v>24</v>
      </c>
      <c r="AN626" s="28" t="s">
        <v>24</v>
      </c>
      <c r="AO626" s="73" t="str">
        <f xml:space="preserve"> INDEX('parsed-whois-report-2018-02-09T'!$F$2:$F$1850, MATCH('MASTER--Enter Data'!E626, 'parsed-whois-report-2018-02-09T'!$A$2:$A$1850, 0))</f>
        <v>Unknown</v>
      </c>
      <c r="AP626" s="25" t="s">
        <v>26</v>
      </c>
      <c r="AQ626" s="26"/>
      <c r="AR626" s="28" t="s">
        <v>25</v>
      </c>
      <c r="AS626" s="46" t="str">
        <f t="shared" si="154"/>
        <v>sanofi</v>
      </c>
      <c r="AT626" s="46" t="str">
        <f xml:space="preserve"> INDEX('TM Grouping Lookup'!$B$2:$B$1870, MATCH(AS626, 'TM Grouping Lookup'!$A$2:$A$1870, 0))</f>
        <v>SANOFI</v>
      </c>
      <c r="AU626" s="46" t="b">
        <f t="shared" si="165"/>
        <v>0</v>
      </c>
      <c r="AV626" s="46" t="b">
        <f t="shared" si="165"/>
        <v>0</v>
      </c>
      <c r="AW626" s="46" t="b">
        <f t="shared" si="165"/>
        <v>0</v>
      </c>
      <c r="AX626" s="46" t="b">
        <f t="shared" si="165"/>
        <v>0</v>
      </c>
      <c r="AY626" s="46" t="b">
        <f t="shared" si="165"/>
        <v>0</v>
      </c>
      <c r="AZ626" s="46" t="b">
        <f t="shared" si="165"/>
        <v>0</v>
      </c>
      <c r="BA626" s="46" t="b">
        <f t="shared" si="165"/>
        <v>0</v>
      </c>
      <c r="BB626" s="46" t="b">
        <f t="shared" si="165"/>
        <v>0</v>
      </c>
      <c r="BC626" s="46" t="b">
        <f t="shared" si="165"/>
        <v>1</v>
      </c>
      <c r="BD626" s="46" t="b">
        <f t="shared" si="166"/>
        <v>0</v>
      </c>
      <c r="BE626" s="46" t="b">
        <f t="shared" si="166"/>
        <v>0</v>
      </c>
      <c r="BF626" s="46" t="b">
        <f t="shared" si="166"/>
        <v>0</v>
      </c>
      <c r="BG626" s="46" t="b">
        <f t="shared" si="166"/>
        <v>0</v>
      </c>
      <c r="BH626" s="46" t="b">
        <f t="shared" si="166"/>
        <v>0</v>
      </c>
      <c r="BI626" s="46" t="b">
        <f t="shared" si="166"/>
        <v>0</v>
      </c>
      <c r="BJ626" s="46" t="b">
        <f t="shared" si="166"/>
        <v>0</v>
      </c>
      <c r="BK626" s="46" t="b">
        <f t="shared" si="166"/>
        <v>0</v>
      </c>
      <c r="BL626" s="46" t="b">
        <f t="shared" si="166"/>
        <v>1</v>
      </c>
      <c r="BM626" s="46" t="b">
        <f t="shared" si="167"/>
        <v>0</v>
      </c>
      <c r="BN626" s="46" t="b">
        <f t="shared" si="167"/>
        <v>0</v>
      </c>
      <c r="BO626" s="46" t="b">
        <f t="shared" si="167"/>
        <v>0</v>
      </c>
      <c r="BP626" s="46" t="b">
        <f t="shared" si="167"/>
        <v>0</v>
      </c>
    </row>
    <row r="627" spans="1:68" ht="14.25" customHeight="1" x14ac:dyDescent="0.35">
      <c r="A627" s="23" t="s">
        <v>15</v>
      </c>
      <c r="B627" s="24">
        <v>1673323</v>
      </c>
      <c r="C627" s="25">
        <v>0</v>
      </c>
      <c r="D627" s="28" t="s">
        <v>2848</v>
      </c>
      <c r="E627" s="25" t="s">
        <v>2850</v>
      </c>
      <c r="F627" s="23" t="s">
        <v>181</v>
      </c>
      <c r="G627" s="25" t="s">
        <v>25</v>
      </c>
      <c r="H627" s="25" t="s">
        <v>65</v>
      </c>
      <c r="I627" s="26" t="s">
        <v>66</v>
      </c>
      <c r="J627" s="25" t="s">
        <v>4879</v>
      </c>
      <c r="K627" s="25" t="s">
        <v>1270</v>
      </c>
      <c r="L627" s="25" t="s">
        <v>6422</v>
      </c>
      <c r="M627" s="25" t="s">
        <v>1375</v>
      </c>
      <c r="N627" s="25" t="s">
        <v>6423</v>
      </c>
      <c r="O627" s="25" t="s">
        <v>26</v>
      </c>
      <c r="P627" s="25" t="s">
        <v>1517</v>
      </c>
      <c r="Q627" s="27">
        <v>42496</v>
      </c>
      <c r="R627" s="25" t="s">
        <v>25</v>
      </c>
      <c r="S627" s="25" t="s">
        <v>24</v>
      </c>
      <c r="T627" s="25" t="s">
        <v>24</v>
      </c>
      <c r="U627" s="27">
        <v>42536</v>
      </c>
      <c r="V627" s="28" t="s">
        <v>25</v>
      </c>
      <c r="W627" s="28" t="s">
        <v>24</v>
      </c>
      <c r="X627" s="28" t="s">
        <v>24</v>
      </c>
      <c r="Y627" s="28" t="s">
        <v>24</v>
      </c>
      <c r="Z627" s="28" t="s">
        <v>25</v>
      </c>
      <c r="AA627" s="28" t="s">
        <v>24</v>
      </c>
      <c r="AB627" s="25" t="s">
        <v>24</v>
      </c>
      <c r="AC627" s="28" t="s">
        <v>25</v>
      </c>
      <c r="AD627" s="28" t="s">
        <v>24</v>
      </c>
      <c r="AE627" s="28" t="s">
        <v>24</v>
      </c>
      <c r="AF627" s="28" t="s">
        <v>25</v>
      </c>
      <c r="AG627" s="25" t="s">
        <v>2675</v>
      </c>
      <c r="AH627" s="25" t="s">
        <v>6426</v>
      </c>
      <c r="AI627" s="28" t="s">
        <v>6746</v>
      </c>
      <c r="AJ627" s="28" t="s">
        <v>6425</v>
      </c>
      <c r="AK627" s="25" t="s">
        <v>26</v>
      </c>
      <c r="AL627" s="28" t="s">
        <v>26</v>
      </c>
      <c r="AM627" s="28" t="s">
        <v>24</v>
      </c>
      <c r="AN627" s="28" t="s">
        <v>25</v>
      </c>
      <c r="AO627" s="73" t="str">
        <f xml:space="preserve"> INDEX('parsed-whois-report-2018-02-09T'!$F$2:$F$1850, MATCH('MASTER--Enter Data'!E627, 'parsed-whois-report-2018-02-09T'!$A$2:$A$1850, 0))</f>
        <v>Acquired by TM Owner</v>
      </c>
      <c r="AP627" s="25" t="s">
        <v>6522</v>
      </c>
      <c r="AQ627" s="26" t="s">
        <v>72</v>
      </c>
      <c r="AR627" s="28" t="s">
        <v>25</v>
      </c>
      <c r="AS627" s="46" t="str">
        <f t="shared" si="154"/>
        <v>interbrand</v>
      </c>
      <c r="AT627" s="46" t="str">
        <f xml:space="preserve"> INDEX('TM Grouping Lookup'!$B$2:$B$1870, MATCH(AS627, 'TM Grouping Lookup'!$A$2:$A$1870, 0))</f>
        <v>Interbrand</v>
      </c>
      <c r="AU627" s="46" t="b">
        <f t="shared" si="165"/>
        <v>0</v>
      </c>
      <c r="AV627" s="46" t="b">
        <f t="shared" si="165"/>
        <v>0</v>
      </c>
      <c r="AW627" s="46" t="b">
        <f t="shared" si="165"/>
        <v>0</v>
      </c>
      <c r="AX627" s="46" t="b">
        <f t="shared" si="165"/>
        <v>1</v>
      </c>
      <c r="AY627" s="46" t="b">
        <f t="shared" si="165"/>
        <v>0</v>
      </c>
      <c r="AZ627" s="46" t="b">
        <f t="shared" si="165"/>
        <v>0</v>
      </c>
      <c r="BA627" s="46" t="b">
        <f t="shared" si="165"/>
        <v>0</v>
      </c>
      <c r="BB627" s="46" t="b">
        <f t="shared" si="165"/>
        <v>0</v>
      </c>
      <c r="BC627" s="46" t="b">
        <f t="shared" si="165"/>
        <v>0</v>
      </c>
      <c r="BD627" s="46" t="b">
        <f t="shared" si="166"/>
        <v>1</v>
      </c>
      <c r="BE627" s="46" t="b">
        <f t="shared" si="166"/>
        <v>0</v>
      </c>
      <c r="BF627" s="46" t="b">
        <f t="shared" si="166"/>
        <v>0</v>
      </c>
      <c r="BG627" s="46" t="b">
        <f t="shared" si="166"/>
        <v>0</v>
      </c>
      <c r="BH627" s="46" t="b">
        <f t="shared" si="166"/>
        <v>0</v>
      </c>
      <c r="BI627" s="46" t="b">
        <f t="shared" si="166"/>
        <v>0</v>
      </c>
      <c r="BJ627" s="46" t="b">
        <f t="shared" si="166"/>
        <v>0</v>
      </c>
      <c r="BK627" s="46" t="b">
        <f t="shared" si="166"/>
        <v>0</v>
      </c>
      <c r="BL627" s="46" t="b">
        <f t="shared" si="166"/>
        <v>1</v>
      </c>
      <c r="BM627" s="46" t="b">
        <f t="shared" si="167"/>
        <v>0</v>
      </c>
      <c r="BN627" s="46" t="b">
        <f t="shared" si="167"/>
        <v>0</v>
      </c>
      <c r="BO627" s="46" t="b">
        <f t="shared" si="167"/>
        <v>0</v>
      </c>
      <c r="BP627" s="46" t="b">
        <f t="shared" si="167"/>
        <v>0</v>
      </c>
    </row>
    <row r="628" spans="1:68" x14ac:dyDescent="0.35">
      <c r="A628" s="23" t="s">
        <v>15</v>
      </c>
      <c r="B628" s="24">
        <v>1673323</v>
      </c>
      <c r="C628" s="25">
        <v>1</v>
      </c>
      <c r="D628" s="28" t="s">
        <v>2848</v>
      </c>
      <c r="E628" s="25" t="s">
        <v>2849</v>
      </c>
      <c r="F628" s="23" t="s">
        <v>235</v>
      </c>
      <c r="G628" s="25" t="s">
        <v>25</v>
      </c>
      <c r="H628" s="25" t="s">
        <v>65</v>
      </c>
      <c r="I628" s="26" t="s">
        <v>66</v>
      </c>
      <c r="J628" s="25" t="s">
        <v>4879</v>
      </c>
      <c r="K628" s="25" t="s">
        <v>1270</v>
      </c>
      <c r="L628" s="25" t="s">
        <v>6422</v>
      </c>
      <c r="M628" s="25" t="s">
        <v>1375</v>
      </c>
      <c r="N628" s="25" t="s">
        <v>6423</v>
      </c>
      <c r="O628" s="25" t="s">
        <v>26</v>
      </c>
      <c r="P628" s="25" t="s">
        <v>1517</v>
      </c>
      <c r="Q628" s="27">
        <v>42496</v>
      </c>
      <c r="R628" s="25" t="s">
        <v>25</v>
      </c>
      <c r="S628" s="25" t="s">
        <v>24</v>
      </c>
      <c r="T628" s="25" t="s">
        <v>24</v>
      </c>
      <c r="U628" s="27">
        <v>42536</v>
      </c>
      <c r="V628" s="28" t="s">
        <v>25</v>
      </c>
      <c r="W628" s="28" t="s">
        <v>24</v>
      </c>
      <c r="X628" s="28" t="s">
        <v>24</v>
      </c>
      <c r="Y628" s="28" t="s">
        <v>24</v>
      </c>
      <c r="Z628" s="28" t="s">
        <v>24</v>
      </c>
      <c r="AA628" s="28" t="s">
        <v>25</v>
      </c>
      <c r="AB628" s="25" t="s">
        <v>25</v>
      </c>
      <c r="AC628" s="28" t="s">
        <v>25</v>
      </c>
      <c r="AD628" s="28" t="s">
        <v>24</v>
      </c>
      <c r="AE628" s="28" t="s">
        <v>24</v>
      </c>
      <c r="AF628" s="28" t="s">
        <v>25</v>
      </c>
      <c r="AG628" s="25" t="s">
        <v>2675</v>
      </c>
      <c r="AH628" s="25" t="s">
        <v>6424</v>
      </c>
      <c r="AI628" s="28" t="s">
        <v>6746</v>
      </c>
      <c r="AJ628" s="28" t="s">
        <v>6425</v>
      </c>
      <c r="AK628" s="25" t="s">
        <v>26</v>
      </c>
      <c r="AL628" s="28" t="s">
        <v>26</v>
      </c>
      <c r="AM628" s="28" t="s">
        <v>24</v>
      </c>
      <c r="AN628" s="28" t="s">
        <v>25</v>
      </c>
      <c r="AO628" s="73" t="str">
        <f xml:space="preserve"> INDEX('parsed-whois-report-2018-02-09T'!$F$2:$F$1850, MATCH('MASTER--Enter Data'!E628, 'parsed-whois-report-2018-02-09T'!$A$2:$A$1850, 0))</f>
        <v>Registered New Registrant</v>
      </c>
      <c r="AP628" s="25" t="s">
        <v>6522</v>
      </c>
      <c r="AQ628" s="26" t="s">
        <v>72</v>
      </c>
      <c r="AR628" s="28" t="s">
        <v>24</v>
      </c>
      <c r="AS628" s="46" t="str">
        <f t="shared" si="154"/>
        <v>brandchannel</v>
      </c>
      <c r="AT628" s="46" t="str">
        <f xml:space="preserve"> INDEX('TM Grouping Lookup'!$B$2:$B$1870, MATCH(AS628, 'TM Grouping Lookup'!$A$2:$A$1870, 0))</f>
        <v>Brandchannel</v>
      </c>
      <c r="AU628" s="46" t="b">
        <f t="shared" si="165"/>
        <v>0</v>
      </c>
      <c r="AV628" s="46" t="b">
        <f t="shared" si="165"/>
        <v>0</v>
      </c>
      <c r="AW628" s="46" t="b">
        <f t="shared" si="165"/>
        <v>0</v>
      </c>
      <c r="AX628" s="46" t="b">
        <f t="shared" si="165"/>
        <v>1</v>
      </c>
      <c r="AY628" s="46" t="b">
        <f t="shared" si="165"/>
        <v>0</v>
      </c>
      <c r="AZ628" s="46" t="b">
        <f t="shared" si="165"/>
        <v>0</v>
      </c>
      <c r="BA628" s="46" t="b">
        <f t="shared" si="165"/>
        <v>0</v>
      </c>
      <c r="BB628" s="46" t="b">
        <f t="shared" si="165"/>
        <v>0</v>
      </c>
      <c r="BC628" s="46" t="b">
        <f t="shared" si="165"/>
        <v>0</v>
      </c>
      <c r="BD628" s="46" t="b">
        <f t="shared" si="166"/>
        <v>1</v>
      </c>
      <c r="BE628" s="46" t="b">
        <f t="shared" si="166"/>
        <v>0</v>
      </c>
      <c r="BF628" s="46" t="b">
        <f t="shared" si="166"/>
        <v>0</v>
      </c>
      <c r="BG628" s="46" t="b">
        <f t="shared" si="166"/>
        <v>0</v>
      </c>
      <c r="BH628" s="46" t="b">
        <f t="shared" si="166"/>
        <v>0</v>
      </c>
      <c r="BI628" s="46" t="b">
        <f t="shared" si="166"/>
        <v>0</v>
      </c>
      <c r="BJ628" s="46" t="b">
        <f t="shared" si="166"/>
        <v>0</v>
      </c>
      <c r="BK628" s="46" t="b">
        <f t="shared" si="166"/>
        <v>0</v>
      </c>
      <c r="BL628" s="46" t="b">
        <f t="shared" si="166"/>
        <v>1</v>
      </c>
      <c r="BM628" s="46" t="b">
        <f t="shared" si="167"/>
        <v>0</v>
      </c>
      <c r="BN628" s="46" t="b">
        <f t="shared" si="167"/>
        <v>0</v>
      </c>
      <c r="BO628" s="46" t="b">
        <f t="shared" si="167"/>
        <v>0</v>
      </c>
      <c r="BP628" s="46" t="b">
        <f t="shared" si="167"/>
        <v>0</v>
      </c>
    </row>
    <row r="629" spans="1:68" x14ac:dyDescent="0.35">
      <c r="A629" s="23" t="s">
        <v>15</v>
      </c>
      <c r="B629" s="24">
        <v>1673931</v>
      </c>
      <c r="C629" s="25">
        <v>1</v>
      </c>
      <c r="D629" s="28" t="s">
        <v>2851</v>
      </c>
      <c r="E629" s="25" t="s">
        <v>2852</v>
      </c>
      <c r="F629" s="23" t="s">
        <v>2853</v>
      </c>
      <c r="G629" s="24" t="s">
        <v>25</v>
      </c>
      <c r="H629" s="25" t="s">
        <v>65</v>
      </c>
      <c r="I629" s="26" t="s">
        <v>23</v>
      </c>
      <c r="J629" s="25" t="s">
        <v>2194</v>
      </c>
      <c r="K629" s="25" t="s">
        <v>1321</v>
      </c>
      <c r="L629" s="25" t="s">
        <v>2854</v>
      </c>
      <c r="M629" s="25" t="s">
        <v>1176</v>
      </c>
      <c r="N629" s="25" t="s">
        <v>2196</v>
      </c>
      <c r="O629" s="25" t="s">
        <v>26</v>
      </c>
      <c r="P629" s="22" t="s">
        <v>4191</v>
      </c>
      <c r="Q629" s="27">
        <v>42499</v>
      </c>
      <c r="R629" s="25" t="s">
        <v>26</v>
      </c>
      <c r="S629" s="25" t="s">
        <v>26</v>
      </c>
      <c r="T629" s="25" t="s">
        <v>26</v>
      </c>
      <c r="U629" s="27">
        <v>42514</v>
      </c>
      <c r="V629" s="28" t="s">
        <v>25</v>
      </c>
      <c r="W629" s="28" t="s">
        <v>24</v>
      </c>
      <c r="X629" s="28" t="s">
        <v>24</v>
      </c>
      <c r="Y629" s="28" t="s">
        <v>24</v>
      </c>
      <c r="Z629" s="28" t="s">
        <v>25</v>
      </c>
      <c r="AA629" s="28" t="s">
        <v>24</v>
      </c>
      <c r="AB629" s="25" t="s">
        <v>25</v>
      </c>
      <c r="AC629" s="28" t="s">
        <v>25</v>
      </c>
      <c r="AD629" s="28" t="s">
        <v>25</v>
      </c>
      <c r="AE629" s="28" t="s">
        <v>24</v>
      </c>
      <c r="AF629" s="28" t="s">
        <v>24</v>
      </c>
      <c r="AG629" s="25" t="s">
        <v>26</v>
      </c>
      <c r="AH629" s="25" t="s">
        <v>26</v>
      </c>
      <c r="AI629" s="28" t="s">
        <v>1332</v>
      </c>
      <c r="AJ629" s="28" t="s">
        <v>2855</v>
      </c>
      <c r="AK629" s="25" t="s">
        <v>26</v>
      </c>
      <c r="AL629" s="28" t="s">
        <v>26</v>
      </c>
      <c r="AM629" s="28" t="s">
        <v>26</v>
      </c>
      <c r="AN629" s="28" t="s">
        <v>26</v>
      </c>
      <c r="AO629" s="73" t="str">
        <f xml:space="preserve"> INDEX('parsed-whois-report-2018-02-09T'!$F$2:$F$1850, MATCH('MASTER--Enter Data'!E629, 'parsed-whois-report-2018-02-09T'!$A$2:$A$1850, 0))</f>
        <v>Registered New Registrant</v>
      </c>
      <c r="AP629" s="25" t="s">
        <v>26</v>
      </c>
      <c r="AQ629" s="26"/>
      <c r="AR629" s="28" t="s">
        <v>24</v>
      </c>
      <c r="AS629" s="46" t="str">
        <f t="shared" si="154"/>
        <v>audi</v>
      </c>
      <c r="AT629" s="46" t="str">
        <f xml:space="preserve"> INDEX('TM Grouping Lookup'!$B$2:$B$1870, MATCH(AS629, 'TM Grouping Lookup'!$A$2:$A$1870, 0))</f>
        <v>Audi</v>
      </c>
      <c r="AU629" s="46" t="b">
        <f t="shared" si="165"/>
        <v>0</v>
      </c>
      <c r="AV629" s="46" t="b">
        <f t="shared" si="165"/>
        <v>0</v>
      </c>
      <c r="AW629" s="46" t="b">
        <f t="shared" si="165"/>
        <v>0</v>
      </c>
      <c r="AX629" s="46" t="b">
        <f t="shared" si="165"/>
        <v>0</v>
      </c>
      <c r="AY629" s="46" t="b">
        <f t="shared" si="165"/>
        <v>0</v>
      </c>
      <c r="AZ629" s="46" t="b">
        <f t="shared" si="165"/>
        <v>0</v>
      </c>
      <c r="BA629" s="46" t="b">
        <f t="shared" si="165"/>
        <v>0</v>
      </c>
      <c r="BB629" s="46" t="b">
        <f t="shared" si="165"/>
        <v>0</v>
      </c>
      <c r="BC629" s="46" t="b">
        <f t="shared" si="165"/>
        <v>0</v>
      </c>
      <c r="BD629" s="46" t="b">
        <f t="shared" si="166"/>
        <v>0</v>
      </c>
      <c r="BE629" s="46" t="b">
        <f t="shared" si="166"/>
        <v>0</v>
      </c>
      <c r="BF629" s="46" t="b">
        <f t="shared" si="166"/>
        <v>0</v>
      </c>
      <c r="BG629" s="46" t="b">
        <f t="shared" si="166"/>
        <v>0</v>
      </c>
      <c r="BH629" s="46" t="b">
        <f t="shared" si="166"/>
        <v>0</v>
      </c>
      <c r="BI629" s="46" t="b">
        <f t="shared" si="166"/>
        <v>0</v>
      </c>
      <c r="BJ629" s="46" t="b">
        <f t="shared" si="166"/>
        <v>0</v>
      </c>
      <c r="BK629" s="46" t="b">
        <f t="shared" si="166"/>
        <v>0</v>
      </c>
      <c r="BL629" s="46" t="b">
        <f t="shared" si="166"/>
        <v>1</v>
      </c>
      <c r="BM629" s="46" t="b">
        <f t="shared" si="167"/>
        <v>0</v>
      </c>
      <c r="BN629" s="46" t="b">
        <f t="shared" si="167"/>
        <v>0</v>
      </c>
      <c r="BO629" s="46" t="b">
        <f t="shared" si="167"/>
        <v>0</v>
      </c>
      <c r="BP629" s="46" t="b">
        <f t="shared" si="167"/>
        <v>0</v>
      </c>
    </row>
    <row r="630" spans="1:68" x14ac:dyDescent="0.35">
      <c r="A630" s="23" t="s">
        <v>15</v>
      </c>
      <c r="B630" s="24">
        <v>1673931</v>
      </c>
      <c r="C630" s="25">
        <v>0</v>
      </c>
      <c r="D630" s="28" t="s">
        <v>2851</v>
      </c>
      <c r="E630" s="25" t="s">
        <v>2856</v>
      </c>
      <c r="F630" s="23" t="s">
        <v>2857</v>
      </c>
      <c r="G630" s="24" t="s">
        <v>25</v>
      </c>
      <c r="H630" s="25" t="s">
        <v>65</v>
      </c>
      <c r="I630" s="26" t="s">
        <v>23</v>
      </c>
      <c r="J630" s="25" t="s">
        <v>2194</v>
      </c>
      <c r="K630" s="25" t="s">
        <v>1321</v>
      </c>
      <c r="L630" s="25" t="s">
        <v>2854</v>
      </c>
      <c r="M630" s="25" t="s">
        <v>1176</v>
      </c>
      <c r="N630" s="25" t="s">
        <v>2196</v>
      </c>
      <c r="O630" s="25" t="s">
        <v>26</v>
      </c>
      <c r="P630" s="22" t="s">
        <v>4191</v>
      </c>
      <c r="Q630" s="27">
        <v>42499</v>
      </c>
      <c r="R630" s="25" t="s">
        <v>26</v>
      </c>
      <c r="S630" s="25" t="s">
        <v>26</v>
      </c>
      <c r="T630" s="25" t="s">
        <v>26</v>
      </c>
      <c r="U630" s="27">
        <v>42514</v>
      </c>
      <c r="V630" s="28" t="s">
        <v>25</v>
      </c>
      <c r="W630" s="28" t="s">
        <v>24</v>
      </c>
      <c r="X630" s="28" t="s">
        <v>24</v>
      </c>
      <c r="Y630" s="28" t="s">
        <v>24</v>
      </c>
      <c r="Z630" s="28" t="s">
        <v>25</v>
      </c>
      <c r="AA630" s="28" t="s">
        <v>24</v>
      </c>
      <c r="AB630" s="25" t="s">
        <v>25</v>
      </c>
      <c r="AC630" s="28" t="s">
        <v>25</v>
      </c>
      <c r="AD630" s="28" t="s">
        <v>25</v>
      </c>
      <c r="AE630" s="28" t="s">
        <v>24</v>
      </c>
      <c r="AF630" s="28" t="s">
        <v>24</v>
      </c>
      <c r="AG630" s="25" t="s">
        <v>26</v>
      </c>
      <c r="AH630" s="25" t="s">
        <v>26</v>
      </c>
      <c r="AI630" s="28" t="s">
        <v>1332</v>
      </c>
      <c r="AJ630" s="28" t="s">
        <v>2855</v>
      </c>
      <c r="AK630" s="25" t="s">
        <v>26</v>
      </c>
      <c r="AL630" s="28" t="s">
        <v>26</v>
      </c>
      <c r="AM630" s="28" t="s">
        <v>26</v>
      </c>
      <c r="AN630" s="28" t="s">
        <v>26</v>
      </c>
      <c r="AO630" s="73" t="str">
        <f xml:space="preserve"> INDEX('parsed-whois-report-2018-02-09T'!$F$2:$F$1850, MATCH('MASTER--Enter Data'!E630, 'parsed-whois-report-2018-02-09T'!$A$2:$A$1850, 0))</f>
        <v>Registered Original Registrant</v>
      </c>
      <c r="AP630" s="25" t="s">
        <v>26</v>
      </c>
      <c r="AQ630" s="26"/>
      <c r="AR630" s="28" t="s">
        <v>24</v>
      </c>
      <c r="AS630" s="46" t="str">
        <f t="shared" si="154"/>
        <v>audi</v>
      </c>
      <c r="AT630" s="46" t="str">
        <f xml:space="preserve"> INDEX('TM Grouping Lookup'!$B$2:$B$1870, MATCH(AS630, 'TM Grouping Lookup'!$A$2:$A$1870, 0))</f>
        <v>Audi</v>
      </c>
      <c r="AU630" s="46" t="b">
        <f t="shared" si="165"/>
        <v>0</v>
      </c>
      <c r="AV630" s="46" t="b">
        <f t="shared" si="165"/>
        <v>0</v>
      </c>
      <c r="AW630" s="46" t="b">
        <f t="shared" si="165"/>
        <v>0</v>
      </c>
      <c r="AX630" s="46" t="b">
        <f t="shared" si="165"/>
        <v>0</v>
      </c>
      <c r="AY630" s="46" t="b">
        <f t="shared" si="165"/>
        <v>0</v>
      </c>
      <c r="AZ630" s="46" t="b">
        <f t="shared" si="165"/>
        <v>0</v>
      </c>
      <c r="BA630" s="46" t="b">
        <f t="shared" si="165"/>
        <v>0</v>
      </c>
      <c r="BB630" s="46" t="b">
        <f t="shared" si="165"/>
        <v>0</v>
      </c>
      <c r="BC630" s="46" t="b">
        <f t="shared" si="165"/>
        <v>0</v>
      </c>
      <c r="BD630" s="46" t="b">
        <f t="shared" si="166"/>
        <v>0</v>
      </c>
      <c r="BE630" s="46" t="b">
        <f t="shared" si="166"/>
        <v>0</v>
      </c>
      <c r="BF630" s="46" t="b">
        <f t="shared" si="166"/>
        <v>0</v>
      </c>
      <c r="BG630" s="46" t="b">
        <f t="shared" si="166"/>
        <v>0</v>
      </c>
      <c r="BH630" s="46" t="b">
        <f t="shared" si="166"/>
        <v>0</v>
      </c>
      <c r="BI630" s="46" t="b">
        <f t="shared" si="166"/>
        <v>0</v>
      </c>
      <c r="BJ630" s="46" t="b">
        <f t="shared" si="166"/>
        <v>0</v>
      </c>
      <c r="BK630" s="46" t="b">
        <f t="shared" si="166"/>
        <v>0</v>
      </c>
      <c r="BL630" s="46" t="b">
        <f t="shared" si="166"/>
        <v>1</v>
      </c>
      <c r="BM630" s="46" t="b">
        <f t="shared" si="167"/>
        <v>0</v>
      </c>
      <c r="BN630" s="46" t="b">
        <f t="shared" si="167"/>
        <v>0</v>
      </c>
      <c r="BO630" s="46" t="b">
        <f t="shared" si="167"/>
        <v>0</v>
      </c>
      <c r="BP630" s="46" t="b">
        <f t="shared" si="167"/>
        <v>0</v>
      </c>
    </row>
    <row r="631" spans="1:68" x14ac:dyDescent="0.35">
      <c r="A631" s="23" t="s">
        <v>15</v>
      </c>
      <c r="B631" s="24">
        <v>1674195</v>
      </c>
      <c r="C631" s="25">
        <v>1</v>
      </c>
      <c r="D631" s="28" t="s">
        <v>2858</v>
      </c>
      <c r="E631" s="25" t="s">
        <v>2859</v>
      </c>
      <c r="F631" s="23" t="s">
        <v>2860</v>
      </c>
      <c r="G631" s="24" t="s">
        <v>24</v>
      </c>
      <c r="H631" s="25" t="s">
        <v>65</v>
      </c>
      <c r="I631" s="26" t="s">
        <v>23</v>
      </c>
      <c r="J631" s="25" t="s">
        <v>1308</v>
      </c>
      <c r="K631" s="25" t="s">
        <v>1321</v>
      </c>
      <c r="L631" s="25" t="s">
        <v>2861</v>
      </c>
      <c r="M631" s="25" t="s">
        <v>1321</v>
      </c>
      <c r="N631" s="25" t="s">
        <v>1322</v>
      </c>
      <c r="O631" s="25" t="s">
        <v>26</v>
      </c>
      <c r="P631" s="25" t="s">
        <v>1254</v>
      </c>
      <c r="Q631" s="27">
        <v>42501</v>
      </c>
      <c r="R631" s="25" t="s">
        <v>26</v>
      </c>
      <c r="S631" s="25" t="s">
        <v>26</v>
      </c>
      <c r="T631" s="25" t="s">
        <v>26</v>
      </c>
      <c r="U631" s="27">
        <v>42522</v>
      </c>
      <c r="V631" s="28" t="s">
        <v>25</v>
      </c>
      <c r="W631" s="28" t="s">
        <v>24</v>
      </c>
      <c r="X631" s="28" t="s">
        <v>24</v>
      </c>
      <c r="Y631" s="28" t="s">
        <v>24</v>
      </c>
      <c r="Z631" s="28" t="s">
        <v>25</v>
      </c>
      <c r="AA631" s="28" t="s">
        <v>24</v>
      </c>
      <c r="AB631" s="25" t="s">
        <v>24</v>
      </c>
      <c r="AC631" s="28" t="s">
        <v>25</v>
      </c>
      <c r="AD631" s="28" t="s">
        <v>25</v>
      </c>
      <c r="AE631" s="28" t="s">
        <v>24</v>
      </c>
      <c r="AF631" s="28" t="s">
        <v>24</v>
      </c>
      <c r="AG631" s="25" t="s">
        <v>26</v>
      </c>
      <c r="AH631" s="25" t="s">
        <v>26</v>
      </c>
      <c r="AI631" s="28" t="s">
        <v>2824</v>
      </c>
      <c r="AJ631" s="28" t="s">
        <v>2862</v>
      </c>
      <c r="AK631" s="25" t="s">
        <v>26</v>
      </c>
      <c r="AL631" s="28" t="s">
        <v>26</v>
      </c>
      <c r="AM631" s="28" t="s">
        <v>26</v>
      </c>
      <c r="AN631" s="28" t="s">
        <v>26</v>
      </c>
      <c r="AO631" s="73" t="str">
        <f xml:space="preserve"> INDEX('parsed-whois-report-2018-02-09T'!$F$2:$F$1850, MATCH('MASTER--Enter Data'!E631, 'parsed-whois-report-2018-02-09T'!$A$2:$A$1850, 0))</f>
        <v>Registered Original Registrant</v>
      </c>
      <c r="AP631" s="25" t="s">
        <v>26</v>
      </c>
      <c r="AQ631" s="26"/>
      <c r="AR631" s="28" t="s">
        <v>24</v>
      </c>
      <c r="AS631" s="46" t="str">
        <f t="shared" si="154"/>
        <v>lufthansa</v>
      </c>
      <c r="AT631" s="46" t="str">
        <f xml:space="preserve"> INDEX('TM Grouping Lookup'!$B$2:$B$1870, MATCH(AS631, 'TM Grouping Lookup'!$A$2:$A$1870, 0))</f>
        <v>Lufthansa</v>
      </c>
      <c r="AU631" s="46" t="b">
        <f t="shared" si="165"/>
        <v>0</v>
      </c>
      <c r="AV631" s="46" t="b">
        <f t="shared" si="165"/>
        <v>0</v>
      </c>
      <c r="AW631" s="46" t="b">
        <f t="shared" si="165"/>
        <v>0</v>
      </c>
      <c r="AX631" s="46" t="b">
        <f t="shared" si="165"/>
        <v>0</v>
      </c>
      <c r="AY631" s="46" t="b">
        <f t="shared" si="165"/>
        <v>0</v>
      </c>
      <c r="AZ631" s="46" t="b">
        <f t="shared" si="165"/>
        <v>0</v>
      </c>
      <c r="BA631" s="46" t="b">
        <f t="shared" si="165"/>
        <v>0</v>
      </c>
      <c r="BB631" s="46" t="b">
        <f t="shared" si="165"/>
        <v>0</v>
      </c>
      <c r="BC631" s="46" t="b">
        <f t="shared" si="165"/>
        <v>0</v>
      </c>
      <c r="BD631" s="46" t="b">
        <f t="shared" si="166"/>
        <v>1</v>
      </c>
      <c r="BE631" s="46" t="b">
        <f t="shared" si="166"/>
        <v>0</v>
      </c>
      <c r="BF631" s="46" t="b">
        <f t="shared" si="166"/>
        <v>0</v>
      </c>
      <c r="BG631" s="46" t="b">
        <f t="shared" si="166"/>
        <v>1</v>
      </c>
      <c r="BH631" s="46" t="b">
        <f t="shared" si="166"/>
        <v>0</v>
      </c>
      <c r="BI631" s="46" t="b">
        <f t="shared" si="166"/>
        <v>0</v>
      </c>
      <c r="BJ631" s="46" t="b">
        <f t="shared" si="166"/>
        <v>0</v>
      </c>
      <c r="BK631" s="46" t="b">
        <f t="shared" si="166"/>
        <v>0</v>
      </c>
      <c r="BL631" s="46" t="b">
        <f t="shared" si="166"/>
        <v>0</v>
      </c>
      <c r="BM631" s="46" t="b">
        <f t="shared" si="167"/>
        <v>0</v>
      </c>
      <c r="BN631" s="46" t="b">
        <f t="shared" si="167"/>
        <v>0</v>
      </c>
      <c r="BO631" s="46" t="b">
        <f t="shared" si="167"/>
        <v>0</v>
      </c>
      <c r="BP631" s="46" t="b">
        <f t="shared" si="167"/>
        <v>0</v>
      </c>
    </row>
    <row r="632" spans="1:68" x14ac:dyDescent="0.35">
      <c r="A632" s="23" t="s">
        <v>15</v>
      </c>
      <c r="B632" s="24">
        <v>1674559</v>
      </c>
      <c r="C632" s="25">
        <v>1</v>
      </c>
      <c r="D632" s="28" t="s">
        <v>2863</v>
      </c>
      <c r="E632" s="25" t="s">
        <v>2864</v>
      </c>
      <c r="F632" s="23" t="s">
        <v>918</v>
      </c>
      <c r="G632" s="24" t="s">
        <v>24</v>
      </c>
      <c r="H632" s="25" t="s">
        <v>65</v>
      </c>
      <c r="I632" s="26" t="s">
        <v>23</v>
      </c>
      <c r="J632" s="25" t="s">
        <v>2865</v>
      </c>
      <c r="K632" s="25" t="s">
        <v>1262</v>
      </c>
      <c r="L632" s="25" t="s">
        <v>2866</v>
      </c>
      <c r="M632" s="25" t="s">
        <v>1176</v>
      </c>
      <c r="N632" s="25" t="s">
        <v>2867</v>
      </c>
      <c r="O632" s="25" t="s">
        <v>26</v>
      </c>
      <c r="P632" s="25" t="s">
        <v>1288</v>
      </c>
      <c r="Q632" s="27">
        <v>42502</v>
      </c>
      <c r="R632" s="25" t="s">
        <v>26</v>
      </c>
      <c r="S632" s="25" t="s">
        <v>26</v>
      </c>
      <c r="T632" s="25" t="s">
        <v>26</v>
      </c>
      <c r="U632" s="27">
        <v>42521</v>
      </c>
      <c r="V632" s="28" t="s">
        <v>25</v>
      </c>
      <c r="W632" s="28" t="s">
        <v>24</v>
      </c>
      <c r="X632" s="28" t="s">
        <v>24</v>
      </c>
      <c r="Y632" s="28" t="s">
        <v>24</v>
      </c>
      <c r="Z632" s="28" t="s">
        <v>24</v>
      </c>
      <c r="AA632" s="28" t="s">
        <v>25</v>
      </c>
      <c r="AB632" s="25" t="s">
        <v>24</v>
      </c>
      <c r="AC632" s="28" t="s">
        <v>25</v>
      </c>
      <c r="AD632" s="28" t="s">
        <v>25</v>
      </c>
      <c r="AE632" s="28" t="s">
        <v>24</v>
      </c>
      <c r="AF632" s="28" t="s">
        <v>24</v>
      </c>
      <c r="AG632" s="25" t="s">
        <v>26</v>
      </c>
      <c r="AH632" s="25" t="s">
        <v>26</v>
      </c>
      <c r="AI632" s="28" t="s">
        <v>2868</v>
      </c>
      <c r="AJ632" s="28" t="s">
        <v>26</v>
      </c>
      <c r="AK632" s="25" t="s">
        <v>26</v>
      </c>
      <c r="AL632" s="28" t="s">
        <v>26</v>
      </c>
      <c r="AM632" s="28" t="s">
        <v>26</v>
      </c>
      <c r="AN632" s="28" t="s">
        <v>26</v>
      </c>
      <c r="AO632" s="73" t="str">
        <f xml:space="preserve"> INDEX('parsed-whois-report-2018-02-09T'!$F$2:$F$1850, MATCH('MASTER--Enter Data'!E632, 'parsed-whois-report-2018-02-09T'!$A$2:$A$1850, 0))</f>
        <v>Unknown</v>
      </c>
      <c r="AP632" s="25" t="s">
        <v>26</v>
      </c>
      <c r="AQ632" s="26"/>
      <c r="AR632" s="28" t="s">
        <v>24</v>
      </c>
      <c r="AS632" s="46" t="str">
        <f t="shared" si="154"/>
        <v>bnpparibas</v>
      </c>
      <c r="AT632" s="46" t="str">
        <f xml:space="preserve"> INDEX('TM Grouping Lookup'!$B$2:$B$1870, MATCH(AS632, 'TM Grouping Lookup'!$A$2:$A$1870, 0))</f>
        <v>BNP Paribas Fortis</v>
      </c>
      <c r="AU632" s="46" t="b">
        <f t="shared" si="165"/>
        <v>0</v>
      </c>
      <c r="AV632" s="46" t="b">
        <f t="shared" si="165"/>
        <v>0</v>
      </c>
      <c r="AW632" s="46" t="b">
        <f t="shared" si="165"/>
        <v>0</v>
      </c>
      <c r="AX632" s="46" t="b">
        <f t="shared" si="165"/>
        <v>0</v>
      </c>
      <c r="AY632" s="46" t="b">
        <f t="shared" si="165"/>
        <v>0</v>
      </c>
      <c r="AZ632" s="46" t="b">
        <f t="shared" si="165"/>
        <v>0</v>
      </c>
      <c r="BA632" s="46" t="b">
        <f t="shared" si="165"/>
        <v>0</v>
      </c>
      <c r="BB632" s="46" t="b">
        <f t="shared" si="165"/>
        <v>0</v>
      </c>
      <c r="BC632" s="46" t="b">
        <f t="shared" si="165"/>
        <v>0</v>
      </c>
      <c r="BD632" s="46" t="b">
        <f t="shared" si="166"/>
        <v>0</v>
      </c>
      <c r="BE632" s="46" t="b">
        <f t="shared" si="166"/>
        <v>1</v>
      </c>
      <c r="BF632" s="46" t="b">
        <f t="shared" si="166"/>
        <v>0</v>
      </c>
      <c r="BG632" s="46" t="b">
        <f t="shared" si="166"/>
        <v>0</v>
      </c>
      <c r="BH632" s="46" t="b">
        <f t="shared" si="166"/>
        <v>0</v>
      </c>
      <c r="BI632" s="46" t="b">
        <f t="shared" si="166"/>
        <v>0</v>
      </c>
      <c r="BJ632" s="46" t="b">
        <f t="shared" si="166"/>
        <v>0</v>
      </c>
      <c r="BK632" s="46" t="b">
        <f t="shared" si="166"/>
        <v>0</v>
      </c>
      <c r="BL632" s="46" t="b">
        <f t="shared" si="166"/>
        <v>0</v>
      </c>
      <c r="BM632" s="46" t="b">
        <f t="shared" si="167"/>
        <v>0</v>
      </c>
      <c r="BN632" s="46" t="b">
        <f t="shared" si="167"/>
        <v>0</v>
      </c>
      <c r="BO632" s="46" t="b">
        <f t="shared" si="167"/>
        <v>0</v>
      </c>
      <c r="BP632" s="46" t="b">
        <f t="shared" si="167"/>
        <v>0</v>
      </c>
    </row>
    <row r="633" spans="1:68" x14ac:dyDescent="0.35">
      <c r="A633" s="23" t="s">
        <v>15</v>
      </c>
      <c r="B633" s="24">
        <v>1674560</v>
      </c>
      <c r="C633" s="25">
        <v>1</v>
      </c>
      <c r="D633" s="28" t="s">
        <v>2869</v>
      </c>
      <c r="E633" s="25" t="s">
        <v>2870</v>
      </c>
      <c r="F633" s="23" t="s">
        <v>632</v>
      </c>
      <c r="G633" s="24" t="s">
        <v>24</v>
      </c>
      <c r="H633" s="25" t="s">
        <v>65</v>
      </c>
      <c r="I633" s="26" t="s">
        <v>23</v>
      </c>
      <c r="J633" s="25" t="s">
        <v>2865</v>
      </c>
      <c r="K633" s="25" t="s">
        <v>1262</v>
      </c>
      <c r="L633" s="25" t="s">
        <v>2871</v>
      </c>
      <c r="M633" s="25" t="s">
        <v>2872</v>
      </c>
      <c r="N633" s="25" t="s">
        <v>1335</v>
      </c>
      <c r="O633" s="25" t="s">
        <v>26</v>
      </c>
      <c r="P633" s="22" t="s">
        <v>4191</v>
      </c>
      <c r="Q633" s="27">
        <v>42502</v>
      </c>
      <c r="R633" s="25" t="s">
        <v>26</v>
      </c>
      <c r="S633" s="25" t="s">
        <v>26</v>
      </c>
      <c r="T633" s="25" t="s">
        <v>26</v>
      </c>
      <c r="U633" s="27">
        <v>42521</v>
      </c>
      <c r="V633" s="28" t="s">
        <v>25</v>
      </c>
      <c r="W633" s="28" t="s">
        <v>24</v>
      </c>
      <c r="X633" s="28" t="s">
        <v>24</v>
      </c>
      <c r="Y633" s="28" t="s">
        <v>24</v>
      </c>
      <c r="Z633" s="28" t="s">
        <v>24</v>
      </c>
      <c r="AA633" s="28" t="s">
        <v>25</v>
      </c>
      <c r="AB633" s="25" t="s">
        <v>25</v>
      </c>
      <c r="AC633" s="28" t="s">
        <v>25</v>
      </c>
      <c r="AD633" s="28" t="s">
        <v>24</v>
      </c>
      <c r="AE633" s="28" t="s">
        <v>24</v>
      </c>
      <c r="AF633" s="28" t="s">
        <v>24</v>
      </c>
      <c r="AG633" s="25" t="s">
        <v>26</v>
      </c>
      <c r="AH633" s="25" t="s">
        <v>26</v>
      </c>
      <c r="AI633" s="28" t="s">
        <v>1332</v>
      </c>
      <c r="AJ633" s="28" t="s">
        <v>2873</v>
      </c>
      <c r="AK633" s="25" t="s">
        <v>26</v>
      </c>
      <c r="AL633" s="28" t="s">
        <v>26</v>
      </c>
      <c r="AM633" s="28" t="s">
        <v>26</v>
      </c>
      <c r="AN633" s="28" t="s">
        <v>26</v>
      </c>
      <c r="AO633" s="73" t="str">
        <f xml:space="preserve"> INDEX('parsed-whois-report-2018-02-09T'!$F$2:$F$1850, MATCH('MASTER--Enter Data'!E633, 'parsed-whois-report-2018-02-09T'!$A$2:$A$1850, 0))</f>
        <v>Registered Original Registrant</v>
      </c>
      <c r="AP633" s="25" t="s">
        <v>26</v>
      </c>
      <c r="AQ633" s="26"/>
      <c r="AR633" s="28" t="s">
        <v>24</v>
      </c>
      <c r="AS633" s="46" t="str">
        <f t="shared" si="154"/>
        <v>bnp-paribas</v>
      </c>
      <c r="AT633" s="46" t="str">
        <f xml:space="preserve"> INDEX('TM Grouping Lookup'!$B$2:$B$1870, MATCH(AS633, 'TM Grouping Lookup'!$A$2:$A$1870, 0))</f>
        <v>BNP Paribas Fortis</v>
      </c>
      <c r="AU633" s="46" t="b">
        <f t="shared" ref="AU633:BC642" si="168" xml:space="preserve"> ISNUMBER(SEARCH(RIGHT(AU$2,LEN(AU$2) - SEARCH(": ", AU$2, 1) -1), $AG633))</f>
        <v>0</v>
      </c>
      <c r="AV633" s="46" t="b">
        <f t="shared" si="168"/>
        <v>0</v>
      </c>
      <c r="AW633" s="46" t="b">
        <f t="shared" si="168"/>
        <v>0</v>
      </c>
      <c r="AX633" s="46" t="b">
        <f t="shared" si="168"/>
        <v>0</v>
      </c>
      <c r="AY633" s="46" t="b">
        <f t="shared" si="168"/>
        <v>0</v>
      </c>
      <c r="AZ633" s="46" t="b">
        <f t="shared" si="168"/>
        <v>0</v>
      </c>
      <c r="BA633" s="46" t="b">
        <f t="shared" si="168"/>
        <v>0</v>
      </c>
      <c r="BB633" s="46" t="b">
        <f t="shared" si="168"/>
        <v>0</v>
      </c>
      <c r="BC633" s="46" t="b">
        <f t="shared" si="168"/>
        <v>0</v>
      </c>
      <c r="BD633" s="46" t="b">
        <f t="shared" ref="BD633:BL642" si="169" xml:space="preserve"> ISNUMBER(SEARCH(RIGHT(BD$2,LEN(BD$2) - SEARCH(": ", BD$2, 1) -1), $AI633))</f>
        <v>0</v>
      </c>
      <c r="BE633" s="46" t="b">
        <f t="shared" si="169"/>
        <v>0</v>
      </c>
      <c r="BF633" s="46" t="b">
        <f t="shared" si="169"/>
        <v>0</v>
      </c>
      <c r="BG633" s="46" t="b">
        <f t="shared" si="169"/>
        <v>0</v>
      </c>
      <c r="BH633" s="46" t="b">
        <f t="shared" si="169"/>
        <v>0</v>
      </c>
      <c r="BI633" s="46" t="b">
        <f t="shared" si="169"/>
        <v>0</v>
      </c>
      <c r="BJ633" s="46" t="b">
        <f t="shared" si="169"/>
        <v>0</v>
      </c>
      <c r="BK633" s="46" t="b">
        <f t="shared" si="169"/>
        <v>0</v>
      </c>
      <c r="BL633" s="46" t="b">
        <f t="shared" si="169"/>
        <v>1</v>
      </c>
      <c r="BM633" s="46" t="b">
        <f t="shared" si="167"/>
        <v>0</v>
      </c>
      <c r="BN633" s="46" t="b">
        <f t="shared" si="167"/>
        <v>0</v>
      </c>
      <c r="BO633" s="46" t="b">
        <f t="shared" si="167"/>
        <v>0</v>
      </c>
      <c r="BP633" s="46" t="b">
        <f t="shared" si="167"/>
        <v>0</v>
      </c>
    </row>
    <row r="634" spans="1:68" x14ac:dyDescent="0.35">
      <c r="A634" s="23" t="s">
        <v>15</v>
      </c>
      <c r="B634" s="24">
        <v>1674561</v>
      </c>
      <c r="C634" s="25">
        <v>1</v>
      </c>
      <c r="D634" s="28" t="s">
        <v>2874</v>
      </c>
      <c r="E634" s="25" t="s">
        <v>2875</v>
      </c>
      <c r="F634" s="23" t="s">
        <v>2841</v>
      </c>
      <c r="G634" s="24" t="s">
        <v>24</v>
      </c>
      <c r="H634" s="25" t="s">
        <v>65</v>
      </c>
      <c r="I634" s="26" t="s">
        <v>23</v>
      </c>
      <c r="J634" s="25" t="s">
        <v>2865</v>
      </c>
      <c r="K634" s="25" t="s">
        <v>1262</v>
      </c>
      <c r="L634" s="25" t="s">
        <v>1861</v>
      </c>
      <c r="M634" s="25" t="s">
        <v>1585</v>
      </c>
      <c r="N634" s="25" t="s">
        <v>1335</v>
      </c>
      <c r="O634" s="25" t="s">
        <v>26</v>
      </c>
      <c r="P634" s="25" t="s">
        <v>1288</v>
      </c>
      <c r="Q634" s="27">
        <v>42502</v>
      </c>
      <c r="R634" s="25" t="s">
        <v>26</v>
      </c>
      <c r="S634" s="25" t="s">
        <v>26</v>
      </c>
      <c r="T634" s="25" t="s">
        <v>26</v>
      </c>
      <c r="U634" s="27">
        <v>42521</v>
      </c>
      <c r="V634" s="28" t="s">
        <v>25</v>
      </c>
      <c r="W634" s="28" t="s">
        <v>24</v>
      </c>
      <c r="X634" s="28" t="s">
        <v>24</v>
      </c>
      <c r="Y634" s="28" t="s">
        <v>24</v>
      </c>
      <c r="Z634" s="28" t="s">
        <v>24</v>
      </c>
      <c r="AA634" s="28" t="s">
        <v>25</v>
      </c>
      <c r="AB634" s="25" t="s">
        <v>24</v>
      </c>
      <c r="AC634" s="28" t="s">
        <v>24</v>
      </c>
      <c r="AD634" s="28" t="s">
        <v>26</v>
      </c>
      <c r="AE634" s="28" t="s">
        <v>26</v>
      </c>
      <c r="AF634" s="28" t="s">
        <v>26</v>
      </c>
      <c r="AG634" s="25" t="s">
        <v>26</v>
      </c>
      <c r="AH634" s="25" t="s">
        <v>26</v>
      </c>
      <c r="AI634" s="28" t="s">
        <v>1466</v>
      </c>
      <c r="AJ634" s="28" t="s">
        <v>26</v>
      </c>
      <c r="AK634" s="25" t="s">
        <v>26</v>
      </c>
      <c r="AL634" s="28" t="s">
        <v>2876</v>
      </c>
      <c r="AM634" s="28" t="s">
        <v>26</v>
      </c>
      <c r="AN634" s="28" t="s">
        <v>26</v>
      </c>
      <c r="AO634" s="73" t="str">
        <f xml:space="preserve"> INDEX('parsed-whois-report-2018-02-09T'!$F$2:$F$1850, MATCH('MASTER--Enter Data'!E634, 'parsed-whois-report-2018-02-09T'!$A$2:$A$1850, 0))</f>
        <v>Unknown</v>
      </c>
      <c r="AP634" s="25" t="s">
        <v>26</v>
      </c>
      <c r="AQ634" s="26"/>
      <c r="AR634" s="28" t="s">
        <v>24</v>
      </c>
      <c r="AS634" s="46" t="str">
        <f t="shared" si="154"/>
        <v>bnpparibas</v>
      </c>
      <c r="AT634" s="46" t="str">
        <f xml:space="preserve"> INDEX('TM Grouping Lookup'!$B$2:$B$1870, MATCH(AS634, 'TM Grouping Lookup'!$A$2:$A$1870, 0))</f>
        <v>BNP Paribas Fortis</v>
      </c>
      <c r="AU634" s="46" t="b">
        <f t="shared" si="168"/>
        <v>0</v>
      </c>
      <c r="AV634" s="46" t="b">
        <f t="shared" si="168"/>
        <v>0</v>
      </c>
      <c r="AW634" s="46" t="b">
        <f t="shared" si="168"/>
        <v>0</v>
      </c>
      <c r="AX634" s="46" t="b">
        <f t="shared" si="168"/>
        <v>0</v>
      </c>
      <c r="AY634" s="46" t="b">
        <f t="shared" si="168"/>
        <v>0</v>
      </c>
      <c r="AZ634" s="46" t="b">
        <f t="shared" si="168"/>
        <v>0</v>
      </c>
      <c r="BA634" s="46" t="b">
        <f t="shared" si="168"/>
        <v>0</v>
      </c>
      <c r="BB634" s="46" t="b">
        <f t="shared" si="168"/>
        <v>0</v>
      </c>
      <c r="BC634" s="46" t="b">
        <f t="shared" si="168"/>
        <v>0</v>
      </c>
      <c r="BD634" s="46" t="b">
        <f t="shared" si="169"/>
        <v>0</v>
      </c>
      <c r="BE634" s="46" t="b">
        <f t="shared" si="169"/>
        <v>0</v>
      </c>
      <c r="BF634" s="46" t="b">
        <f t="shared" si="169"/>
        <v>0</v>
      </c>
      <c r="BG634" s="46" t="b">
        <f t="shared" si="169"/>
        <v>0</v>
      </c>
      <c r="BH634" s="46" t="b">
        <f t="shared" si="169"/>
        <v>0</v>
      </c>
      <c r="BI634" s="46" t="b">
        <f t="shared" si="169"/>
        <v>0</v>
      </c>
      <c r="BJ634" s="46" t="b">
        <f t="shared" si="169"/>
        <v>0</v>
      </c>
      <c r="BK634" s="46" t="b">
        <f t="shared" si="169"/>
        <v>1</v>
      </c>
      <c r="BL634" s="46" t="b">
        <f t="shared" si="169"/>
        <v>0</v>
      </c>
      <c r="BM634" s="46" t="b">
        <f t="shared" si="167"/>
        <v>0</v>
      </c>
      <c r="BN634" s="46" t="b">
        <f t="shared" si="167"/>
        <v>0</v>
      </c>
      <c r="BO634" s="46" t="b">
        <f t="shared" si="167"/>
        <v>0</v>
      </c>
      <c r="BP634" s="46" t="b">
        <f t="shared" si="167"/>
        <v>0</v>
      </c>
    </row>
    <row r="635" spans="1:68" ht="14.25" customHeight="1" x14ac:dyDescent="0.35">
      <c r="A635" s="23" t="s">
        <v>15</v>
      </c>
      <c r="B635" s="24">
        <v>1674562</v>
      </c>
      <c r="C635" s="25">
        <v>1</v>
      </c>
      <c r="D635" s="28" t="s">
        <v>2874</v>
      </c>
      <c r="E635" s="25" t="s">
        <v>2877</v>
      </c>
      <c r="F635" s="23" t="s">
        <v>1041</v>
      </c>
      <c r="G635" s="24" t="s">
        <v>24</v>
      </c>
      <c r="H635" s="25" t="s">
        <v>65</v>
      </c>
      <c r="I635" s="26" t="s">
        <v>23</v>
      </c>
      <c r="J635" s="25" t="s">
        <v>2865</v>
      </c>
      <c r="K635" s="25" t="s">
        <v>1262</v>
      </c>
      <c r="L635" s="25" t="s">
        <v>1861</v>
      </c>
      <c r="M635" s="25" t="s">
        <v>1585</v>
      </c>
      <c r="N635" s="25" t="s">
        <v>1335</v>
      </c>
      <c r="O635" s="25" t="s">
        <v>26</v>
      </c>
      <c r="P635" s="22" t="s">
        <v>4191</v>
      </c>
      <c r="Q635" s="27">
        <v>42502</v>
      </c>
      <c r="R635" s="25" t="s">
        <v>26</v>
      </c>
      <c r="S635" s="25" t="s">
        <v>26</v>
      </c>
      <c r="T635" s="25" t="s">
        <v>26</v>
      </c>
      <c r="U635" s="27">
        <v>42521</v>
      </c>
      <c r="V635" s="28" t="s">
        <v>25</v>
      </c>
      <c r="W635" s="28" t="s">
        <v>24</v>
      </c>
      <c r="X635" s="28" t="s">
        <v>24</v>
      </c>
      <c r="Y635" s="28" t="s">
        <v>24</v>
      </c>
      <c r="Z635" s="28" t="s">
        <v>24</v>
      </c>
      <c r="AA635" s="28" t="s">
        <v>25</v>
      </c>
      <c r="AB635" s="25" t="s">
        <v>25</v>
      </c>
      <c r="AC635" s="28" t="s">
        <v>25</v>
      </c>
      <c r="AD635" s="28" t="s">
        <v>24</v>
      </c>
      <c r="AE635" s="28" t="s">
        <v>24</v>
      </c>
      <c r="AF635" s="28" t="s">
        <v>24</v>
      </c>
      <c r="AG635" s="25" t="s">
        <v>26</v>
      </c>
      <c r="AH635" s="25" t="s">
        <v>26</v>
      </c>
      <c r="AI635" s="28" t="s">
        <v>2878</v>
      </c>
      <c r="AJ635" s="28" t="s">
        <v>26</v>
      </c>
      <c r="AK635" s="25" t="s">
        <v>26</v>
      </c>
      <c r="AL635" s="28" t="s">
        <v>26</v>
      </c>
      <c r="AM635" s="28" t="s">
        <v>26</v>
      </c>
      <c r="AN635" s="28" t="s">
        <v>26</v>
      </c>
      <c r="AO635" s="73" t="str">
        <f xml:space="preserve"> INDEX('parsed-whois-report-2018-02-09T'!$F$2:$F$1850, MATCH('MASTER--Enter Data'!E635, 'parsed-whois-report-2018-02-09T'!$A$2:$A$1850, 0))</f>
        <v>Unknown</v>
      </c>
      <c r="AP635" s="25" t="s">
        <v>26</v>
      </c>
      <c r="AQ635" s="26"/>
      <c r="AR635" s="28" t="s">
        <v>24</v>
      </c>
      <c r="AS635" s="46" t="str">
        <f t="shared" si="154"/>
        <v>bnpparibas</v>
      </c>
      <c r="AT635" s="46" t="str">
        <f xml:space="preserve"> INDEX('TM Grouping Lookup'!$B$2:$B$1870, MATCH(AS635, 'TM Grouping Lookup'!$A$2:$A$1870, 0))</f>
        <v>BNP Paribas Fortis</v>
      </c>
      <c r="AU635" s="46" t="b">
        <f t="shared" si="168"/>
        <v>0</v>
      </c>
      <c r="AV635" s="46" t="b">
        <f t="shared" si="168"/>
        <v>0</v>
      </c>
      <c r="AW635" s="46" t="b">
        <f t="shared" si="168"/>
        <v>0</v>
      </c>
      <c r="AX635" s="46" t="b">
        <f t="shared" si="168"/>
        <v>0</v>
      </c>
      <c r="AY635" s="46" t="b">
        <f t="shared" si="168"/>
        <v>0</v>
      </c>
      <c r="AZ635" s="46" t="b">
        <f t="shared" si="168"/>
        <v>0</v>
      </c>
      <c r="BA635" s="46" t="b">
        <f t="shared" si="168"/>
        <v>0</v>
      </c>
      <c r="BB635" s="46" t="b">
        <f t="shared" si="168"/>
        <v>0</v>
      </c>
      <c r="BC635" s="46" t="b">
        <f t="shared" si="168"/>
        <v>0</v>
      </c>
      <c r="BD635" s="46" t="b">
        <f t="shared" si="169"/>
        <v>0</v>
      </c>
      <c r="BE635" s="46" t="b">
        <f t="shared" si="169"/>
        <v>0</v>
      </c>
      <c r="BF635" s="46" t="b">
        <f t="shared" si="169"/>
        <v>0</v>
      </c>
      <c r="BG635" s="46" t="b">
        <f t="shared" si="169"/>
        <v>0</v>
      </c>
      <c r="BH635" s="46" t="b">
        <f t="shared" si="169"/>
        <v>0</v>
      </c>
      <c r="BI635" s="46" t="b">
        <f t="shared" si="169"/>
        <v>1</v>
      </c>
      <c r="BJ635" s="46" t="b">
        <f t="shared" si="169"/>
        <v>0</v>
      </c>
      <c r="BK635" s="46" t="b">
        <f t="shared" si="169"/>
        <v>0</v>
      </c>
      <c r="BL635" s="46" t="b">
        <f t="shared" si="169"/>
        <v>0</v>
      </c>
      <c r="BM635" s="46" t="b">
        <f t="shared" si="167"/>
        <v>0</v>
      </c>
      <c r="BN635" s="46" t="b">
        <f t="shared" si="167"/>
        <v>0</v>
      </c>
      <c r="BO635" s="46" t="b">
        <f t="shared" si="167"/>
        <v>0</v>
      </c>
      <c r="BP635" s="46" t="b">
        <f t="shared" si="167"/>
        <v>0</v>
      </c>
    </row>
    <row r="636" spans="1:68" ht="14.25" customHeight="1" x14ac:dyDescent="0.35">
      <c r="A636" s="23" t="s">
        <v>15</v>
      </c>
      <c r="B636" s="24">
        <v>1674563</v>
      </c>
      <c r="C636" s="25">
        <v>1</v>
      </c>
      <c r="D636" s="28" t="s">
        <v>2879</v>
      </c>
      <c r="E636" s="25" t="s">
        <v>2880</v>
      </c>
      <c r="F636" s="23" t="s">
        <v>565</v>
      </c>
      <c r="G636" s="24" t="s">
        <v>24</v>
      </c>
      <c r="H636" s="25" t="s">
        <v>65</v>
      </c>
      <c r="I636" s="26" t="s">
        <v>23</v>
      </c>
      <c r="J636" s="25" t="s">
        <v>2865</v>
      </c>
      <c r="K636" s="25" t="s">
        <v>1262</v>
      </c>
      <c r="L636" s="25" t="s">
        <v>2881</v>
      </c>
      <c r="M636" s="25" t="s">
        <v>1299</v>
      </c>
      <c r="N636" s="25" t="s">
        <v>1442</v>
      </c>
      <c r="O636" s="25" t="s">
        <v>26</v>
      </c>
      <c r="P636" s="25" t="s">
        <v>1304</v>
      </c>
      <c r="Q636" s="27">
        <v>42502</v>
      </c>
      <c r="R636" s="25" t="s">
        <v>26</v>
      </c>
      <c r="S636" s="25" t="s">
        <v>26</v>
      </c>
      <c r="T636" s="25" t="s">
        <v>26</v>
      </c>
      <c r="U636" s="27">
        <v>42521</v>
      </c>
      <c r="V636" s="28" t="s">
        <v>25</v>
      </c>
      <c r="W636" s="28" t="s">
        <v>24</v>
      </c>
      <c r="X636" s="28" t="s">
        <v>24</v>
      </c>
      <c r="Y636" s="28" t="s">
        <v>24</v>
      </c>
      <c r="Z636" s="28" t="s">
        <v>24</v>
      </c>
      <c r="AA636" s="28" t="s">
        <v>25</v>
      </c>
      <c r="AB636" s="25" t="s">
        <v>24</v>
      </c>
      <c r="AC636" s="28" t="s">
        <v>24</v>
      </c>
      <c r="AD636" s="28" t="s">
        <v>26</v>
      </c>
      <c r="AE636" s="28" t="s">
        <v>26</v>
      </c>
      <c r="AF636" s="28" t="s">
        <v>26</v>
      </c>
      <c r="AG636" s="25" t="s">
        <v>26</v>
      </c>
      <c r="AH636" s="25" t="s">
        <v>26</v>
      </c>
      <c r="AI636" s="28" t="s">
        <v>1466</v>
      </c>
      <c r="AJ636" s="28" t="s">
        <v>26</v>
      </c>
      <c r="AK636" s="25" t="s">
        <v>26</v>
      </c>
      <c r="AL636" s="28" t="s">
        <v>1271</v>
      </c>
      <c r="AM636" s="28" t="s">
        <v>26</v>
      </c>
      <c r="AN636" s="28" t="s">
        <v>26</v>
      </c>
      <c r="AO636" s="73" t="str">
        <f xml:space="preserve"> INDEX('parsed-whois-report-2018-02-09T'!$F$2:$F$1850, MATCH('MASTER--Enter Data'!E636, 'parsed-whois-report-2018-02-09T'!$A$2:$A$1850, 0))</f>
        <v>Registered Original Registrant</v>
      </c>
      <c r="AP636" s="25" t="s">
        <v>26</v>
      </c>
      <c r="AQ636" s="26"/>
      <c r="AR636" s="28" t="s">
        <v>24</v>
      </c>
      <c r="AS636" s="46" t="str">
        <f t="shared" si="154"/>
        <v>bnpparibas</v>
      </c>
      <c r="AT636" s="46" t="str">
        <f xml:space="preserve"> INDEX('TM Grouping Lookup'!$B$2:$B$1870, MATCH(AS636, 'TM Grouping Lookup'!$A$2:$A$1870, 0))</f>
        <v>BNP Paribas Fortis</v>
      </c>
      <c r="AU636" s="46" t="b">
        <f t="shared" si="168"/>
        <v>0</v>
      </c>
      <c r="AV636" s="46" t="b">
        <f t="shared" si="168"/>
        <v>0</v>
      </c>
      <c r="AW636" s="46" t="b">
        <f t="shared" si="168"/>
        <v>0</v>
      </c>
      <c r="AX636" s="46" t="b">
        <f t="shared" si="168"/>
        <v>0</v>
      </c>
      <c r="AY636" s="46" t="b">
        <f t="shared" si="168"/>
        <v>0</v>
      </c>
      <c r="AZ636" s="46" t="b">
        <f t="shared" si="168"/>
        <v>0</v>
      </c>
      <c r="BA636" s="46" t="b">
        <f t="shared" si="168"/>
        <v>0</v>
      </c>
      <c r="BB636" s="46" t="b">
        <f t="shared" si="168"/>
        <v>0</v>
      </c>
      <c r="BC636" s="46" t="b">
        <f t="shared" si="168"/>
        <v>0</v>
      </c>
      <c r="BD636" s="46" t="b">
        <f t="shared" si="169"/>
        <v>0</v>
      </c>
      <c r="BE636" s="46" t="b">
        <f t="shared" si="169"/>
        <v>0</v>
      </c>
      <c r="BF636" s="46" t="b">
        <f t="shared" si="169"/>
        <v>0</v>
      </c>
      <c r="BG636" s="46" t="b">
        <f t="shared" si="169"/>
        <v>0</v>
      </c>
      <c r="BH636" s="46" t="b">
        <f t="shared" si="169"/>
        <v>0</v>
      </c>
      <c r="BI636" s="46" t="b">
        <f t="shared" si="169"/>
        <v>0</v>
      </c>
      <c r="BJ636" s="46" t="b">
        <f t="shared" si="169"/>
        <v>0</v>
      </c>
      <c r="BK636" s="46" t="b">
        <f t="shared" si="169"/>
        <v>1</v>
      </c>
      <c r="BL636" s="46" t="b">
        <f t="shared" si="169"/>
        <v>0</v>
      </c>
      <c r="BM636" s="46" t="b">
        <f t="shared" si="167"/>
        <v>0</v>
      </c>
      <c r="BN636" s="46" t="b">
        <f t="shared" si="167"/>
        <v>0</v>
      </c>
      <c r="BO636" s="46" t="b">
        <f t="shared" si="167"/>
        <v>0</v>
      </c>
      <c r="BP636" s="46" t="b">
        <f t="shared" si="167"/>
        <v>0</v>
      </c>
    </row>
    <row r="637" spans="1:68" x14ac:dyDescent="0.35">
      <c r="A637" s="23" t="s">
        <v>15</v>
      </c>
      <c r="B637" s="24">
        <v>1674564</v>
      </c>
      <c r="C637" s="25">
        <v>1</v>
      </c>
      <c r="D637" s="28" t="s">
        <v>2882</v>
      </c>
      <c r="E637" s="25" t="s">
        <v>2883</v>
      </c>
      <c r="F637" s="23" t="s">
        <v>235</v>
      </c>
      <c r="G637" s="24" t="s">
        <v>24</v>
      </c>
      <c r="H637" s="25" t="s">
        <v>65</v>
      </c>
      <c r="I637" s="26" t="s">
        <v>23</v>
      </c>
      <c r="J637" s="25" t="s">
        <v>2865</v>
      </c>
      <c r="K637" s="25" t="s">
        <v>1262</v>
      </c>
      <c r="L637" s="25" t="s">
        <v>2131</v>
      </c>
      <c r="M637" s="25" t="s">
        <v>1283</v>
      </c>
      <c r="N637" s="25" t="s">
        <v>1335</v>
      </c>
      <c r="O637" s="25" t="s">
        <v>26</v>
      </c>
      <c r="P637" s="25" t="s">
        <v>1288</v>
      </c>
      <c r="Q637" s="27">
        <v>42502</v>
      </c>
      <c r="R637" s="25" t="s">
        <v>26</v>
      </c>
      <c r="S637" s="25" t="s">
        <v>26</v>
      </c>
      <c r="T637" s="25" t="s">
        <v>26</v>
      </c>
      <c r="U637" s="27">
        <v>42521</v>
      </c>
      <c r="V637" s="28" t="s">
        <v>25</v>
      </c>
      <c r="W637" s="28" t="s">
        <v>24</v>
      </c>
      <c r="X637" s="28" t="s">
        <v>24</v>
      </c>
      <c r="Y637" s="28" t="s">
        <v>24</v>
      </c>
      <c r="Z637" s="28" t="s">
        <v>24</v>
      </c>
      <c r="AA637" s="28" t="s">
        <v>25</v>
      </c>
      <c r="AB637" s="25" t="s">
        <v>24</v>
      </c>
      <c r="AC637" s="28" t="s">
        <v>25</v>
      </c>
      <c r="AD637" s="28" t="s">
        <v>24</v>
      </c>
      <c r="AE637" s="28" t="s">
        <v>24</v>
      </c>
      <c r="AF637" s="28" t="s">
        <v>24</v>
      </c>
      <c r="AG637" s="25" t="s">
        <v>26</v>
      </c>
      <c r="AH637" s="25" t="s">
        <v>26</v>
      </c>
      <c r="AI637" s="28" t="s">
        <v>1332</v>
      </c>
      <c r="AJ637" s="28" t="s">
        <v>2884</v>
      </c>
      <c r="AK637" s="25" t="s">
        <v>26</v>
      </c>
      <c r="AL637" s="28" t="s">
        <v>26</v>
      </c>
      <c r="AM637" s="28" t="s">
        <v>26</v>
      </c>
      <c r="AN637" s="28" t="s">
        <v>26</v>
      </c>
      <c r="AO637" s="73" t="str">
        <f xml:space="preserve"> INDEX('parsed-whois-report-2018-02-09T'!$F$2:$F$1850, MATCH('MASTER--Enter Data'!E637, 'parsed-whois-report-2018-02-09T'!$A$2:$A$1850, 0))</f>
        <v>Acquired by TM Owner</v>
      </c>
      <c r="AP637" s="25" t="s">
        <v>26</v>
      </c>
      <c r="AQ637" s="26"/>
      <c r="AR637" s="28" t="s">
        <v>24</v>
      </c>
      <c r="AS637" s="46" t="str">
        <f t="shared" si="154"/>
        <v>bnpparibas</v>
      </c>
      <c r="AT637" s="46" t="str">
        <f xml:space="preserve"> INDEX('TM Grouping Lookup'!$B$2:$B$1870, MATCH(AS637, 'TM Grouping Lookup'!$A$2:$A$1870, 0))</f>
        <v>BNP Paribas Fortis</v>
      </c>
      <c r="AU637" s="46" t="b">
        <f t="shared" si="168"/>
        <v>0</v>
      </c>
      <c r="AV637" s="46" t="b">
        <f t="shared" si="168"/>
        <v>0</v>
      </c>
      <c r="AW637" s="46" t="b">
        <f t="shared" si="168"/>
        <v>0</v>
      </c>
      <c r="AX637" s="46" t="b">
        <f t="shared" si="168"/>
        <v>0</v>
      </c>
      <c r="AY637" s="46" t="b">
        <f t="shared" si="168"/>
        <v>0</v>
      </c>
      <c r="AZ637" s="46" t="b">
        <f t="shared" si="168"/>
        <v>0</v>
      </c>
      <c r="BA637" s="46" t="b">
        <f t="shared" si="168"/>
        <v>0</v>
      </c>
      <c r="BB637" s="46" t="b">
        <f t="shared" si="168"/>
        <v>0</v>
      </c>
      <c r="BC637" s="46" t="b">
        <f t="shared" si="168"/>
        <v>0</v>
      </c>
      <c r="BD637" s="46" t="b">
        <f t="shared" si="169"/>
        <v>0</v>
      </c>
      <c r="BE637" s="46" t="b">
        <f t="shared" si="169"/>
        <v>0</v>
      </c>
      <c r="BF637" s="46" t="b">
        <f t="shared" si="169"/>
        <v>0</v>
      </c>
      <c r="BG637" s="46" t="b">
        <f t="shared" si="169"/>
        <v>0</v>
      </c>
      <c r="BH637" s="46" t="b">
        <f t="shared" si="169"/>
        <v>0</v>
      </c>
      <c r="BI637" s="46" t="b">
        <f t="shared" si="169"/>
        <v>0</v>
      </c>
      <c r="BJ637" s="46" t="b">
        <f t="shared" si="169"/>
        <v>0</v>
      </c>
      <c r="BK637" s="46" t="b">
        <f t="shared" si="169"/>
        <v>0</v>
      </c>
      <c r="BL637" s="46" t="b">
        <f t="shared" si="169"/>
        <v>1</v>
      </c>
      <c r="BM637" s="46" t="b">
        <f t="shared" si="167"/>
        <v>0</v>
      </c>
      <c r="BN637" s="46" t="b">
        <f t="shared" si="167"/>
        <v>0</v>
      </c>
      <c r="BO637" s="46" t="b">
        <f t="shared" si="167"/>
        <v>0</v>
      </c>
      <c r="BP637" s="46" t="b">
        <f t="shared" si="167"/>
        <v>0</v>
      </c>
    </row>
    <row r="638" spans="1:68" x14ac:dyDescent="0.35">
      <c r="A638" s="23" t="s">
        <v>15</v>
      </c>
      <c r="B638" s="24">
        <v>1674713</v>
      </c>
      <c r="C638" s="25">
        <v>1</v>
      </c>
      <c r="D638" s="28" t="s">
        <v>2885</v>
      </c>
      <c r="E638" s="25" t="s">
        <v>2886</v>
      </c>
      <c r="F638" s="23" t="s">
        <v>632</v>
      </c>
      <c r="G638" s="24" t="s">
        <v>24</v>
      </c>
      <c r="H638" s="25" t="s">
        <v>65</v>
      </c>
      <c r="I638" s="26" t="s">
        <v>23</v>
      </c>
      <c r="J638" s="25" t="s">
        <v>1632</v>
      </c>
      <c r="K638" s="25" t="s">
        <v>1270</v>
      </c>
      <c r="L638" s="25" t="s">
        <v>2887</v>
      </c>
      <c r="M638" s="25" t="s">
        <v>1262</v>
      </c>
      <c r="N638" s="25" t="s">
        <v>1318</v>
      </c>
      <c r="O638" s="25" t="s">
        <v>26</v>
      </c>
      <c r="P638" s="25" t="s">
        <v>1304</v>
      </c>
      <c r="Q638" s="27">
        <v>42503</v>
      </c>
      <c r="R638" s="25" t="s">
        <v>26</v>
      </c>
      <c r="S638" s="25" t="s">
        <v>26</v>
      </c>
      <c r="T638" s="25" t="s">
        <v>26</v>
      </c>
      <c r="U638" s="27">
        <v>42521</v>
      </c>
      <c r="V638" s="28" t="s">
        <v>25</v>
      </c>
      <c r="W638" s="28" t="s">
        <v>24</v>
      </c>
      <c r="X638" s="28" t="s">
        <v>24</v>
      </c>
      <c r="Y638" s="28" t="s">
        <v>24</v>
      </c>
      <c r="Z638" s="28" t="s">
        <v>24</v>
      </c>
      <c r="AA638" s="28" t="s">
        <v>25</v>
      </c>
      <c r="AB638" s="25" t="s">
        <v>24</v>
      </c>
      <c r="AC638" s="28" t="s">
        <v>24</v>
      </c>
      <c r="AD638" s="28" t="s">
        <v>26</v>
      </c>
      <c r="AE638" s="28" t="s">
        <v>26</v>
      </c>
      <c r="AF638" s="28" t="s">
        <v>26</v>
      </c>
      <c r="AG638" s="25" t="s">
        <v>26</v>
      </c>
      <c r="AH638" s="25" t="s">
        <v>26</v>
      </c>
      <c r="AI638" s="28" t="s">
        <v>1466</v>
      </c>
      <c r="AJ638" s="28" t="s">
        <v>26</v>
      </c>
      <c r="AK638" s="25" t="s">
        <v>26</v>
      </c>
      <c r="AL638" s="28" t="s">
        <v>1271</v>
      </c>
      <c r="AM638" s="28" t="s">
        <v>26</v>
      </c>
      <c r="AN638" s="28" t="s">
        <v>26</v>
      </c>
      <c r="AO638" s="73" t="str">
        <f xml:space="preserve"> INDEX('parsed-whois-report-2018-02-09T'!$F$2:$F$1850, MATCH('MASTER--Enter Data'!E638, 'parsed-whois-report-2018-02-09T'!$A$2:$A$1850, 0))</f>
        <v>Registered Original Registrant</v>
      </c>
      <c r="AP638" s="25" t="s">
        <v>26</v>
      </c>
      <c r="AQ638" s="26"/>
      <c r="AR638" s="28" t="s">
        <v>24</v>
      </c>
      <c r="AS638" s="46" t="str">
        <f t="shared" si="154"/>
        <v>astonmartin</v>
      </c>
      <c r="AT638" s="46" t="str">
        <f xml:space="preserve"> INDEX('TM Grouping Lookup'!$B$2:$B$1870, MATCH(AS638, 'TM Grouping Lookup'!$A$2:$A$1870, 0))</f>
        <v>Aston Martin</v>
      </c>
      <c r="AU638" s="46" t="b">
        <f t="shared" si="168"/>
        <v>0</v>
      </c>
      <c r="AV638" s="46" t="b">
        <f t="shared" si="168"/>
        <v>0</v>
      </c>
      <c r="AW638" s="46" t="b">
        <f t="shared" si="168"/>
        <v>0</v>
      </c>
      <c r="AX638" s="46" t="b">
        <f t="shared" si="168"/>
        <v>0</v>
      </c>
      <c r="AY638" s="46" t="b">
        <f t="shared" si="168"/>
        <v>0</v>
      </c>
      <c r="AZ638" s="46" t="b">
        <f t="shared" si="168"/>
        <v>0</v>
      </c>
      <c r="BA638" s="46" t="b">
        <f t="shared" si="168"/>
        <v>0</v>
      </c>
      <c r="BB638" s="46" t="b">
        <f t="shared" si="168"/>
        <v>0</v>
      </c>
      <c r="BC638" s="46" t="b">
        <f t="shared" si="168"/>
        <v>0</v>
      </c>
      <c r="BD638" s="46" t="b">
        <f t="shared" si="169"/>
        <v>0</v>
      </c>
      <c r="BE638" s="46" t="b">
        <f t="shared" si="169"/>
        <v>0</v>
      </c>
      <c r="BF638" s="46" t="b">
        <f t="shared" si="169"/>
        <v>0</v>
      </c>
      <c r="BG638" s="46" t="b">
        <f t="shared" si="169"/>
        <v>0</v>
      </c>
      <c r="BH638" s="46" t="b">
        <f t="shared" si="169"/>
        <v>0</v>
      </c>
      <c r="BI638" s="46" t="b">
        <f t="shared" si="169"/>
        <v>0</v>
      </c>
      <c r="BJ638" s="46" t="b">
        <f t="shared" si="169"/>
        <v>0</v>
      </c>
      <c r="BK638" s="46" t="b">
        <f t="shared" si="169"/>
        <v>1</v>
      </c>
      <c r="BL638" s="46" t="b">
        <f t="shared" si="169"/>
        <v>0</v>
      </c>
      <c r="BM638" s="46" t="b">
        <f t="shared" si="167"/>
        <v>0</v>
      </c>
      <c r="BN638" s="46" t="b">
        <f t="shared" si="167"/>
        <v>0</v>
      </c>
      <c r="BO638" s="46" t="b">
        <f t="shared" si="167"/>
        <v>0</v>
      </c>
      <c r="BP638" s="46" t="b">
        <f t="shared" si="167"/>
        <v>0</v>
      </c>
    </row>
    <row r="639" spans="1:68" x14ac:dyDescent="0.35">
      <c r="A639" s="23" t="s">
        <v>15</v>
      </c>
      <c r="B639" s="24">
        <v>1674760</v>
      </c>
      <c r="C639" s="25">
        <v>1</v>
      </c>
      <c r="D639" s="28" t="s">
        <v>2888</v>
      </c>
      <c r="E639" s="25" t="s">
        <v>2889</v>
      </c>
      <c r="F639" s="23" t="s">
        <v>235</v>
      </c>
      <c r="G639" s="24" t="s">
        <v>24</v>
      </c>
      <c r="H639" s="25" t="s">
        <v>65</v>
      </c>
      <c r="I639" s="26" t="s">
        <v>23</v>
      </c>
      <c r="J639" s="25" t="s">
        <v>2865</v>
      </c>
      <c r="K639" s="25" t="s">
        <v>1262</v>
      </c>
      <c r="L639" s="25" t="s">
        <v>2890</v>
      </c>
      <c r="M639" s="25" t="s">
        <v>1262</v>
      </c>
      <c r="N639" s="25" t="s">
        <v>1335</v>
      </c>
      <c r="O639" s="25" t="s">
        <v>26</v>
      </c>
      <c r="P639" s="25" t="s">
        <v>1608</v>
      </c>
      <c r="Q639" s="27">
        <v>42503</v>
      </c>
      <c r="R639" s="25" t="s">
        <v>26</v>
      </c>
      <c r="S639" s="25" t="s">
        <v>26</v>
      </c>
      <c r="T639" s="25" t="s">
        <v>26</v>
      </c>
      <c r="U639" s="27">
        <v>42524</v>
      </c>
      <c r="V639" s="28" t="s">
        <v>25</v>
      </c>
      <c r="W639" s="28" t="s">
        <v>24</v>
      </c>
      <c r="X639" s="28" t="s">
        <v>24</v>
      </c>
      <c r="Y639" s="28" t="s">
        <v>24</v>
      </c>
      <c r="Z639" s="28" t="s">
        <v>24</v>
      </c>
      <c r="AA639" s="28" t="s">
        <v>25</v>
      </c>
      <c r="AB639" s="25" t="s">
        <v>25</v>
      </c>
      <c r="AC639" s="28" t="s">
        <v>25</v>
      </c>
      <c r="AD639" s="28" t="s">
        <v>24</v>
      </c>
      <c r="AE639" s="28" t="s">
        <v>24</v>
      </c>
      <c r="AF639" s="28" t="s">
        <v>24</v>
      </c>
      <c r="AG639" s="25" t="s">
        <v>26</v>
      </c>
      <c r="AH639" s="25" t="s">
        <v>26</v>
      </c>
      <c r="AI639" s="28" t="s">
        <v>1332</v>
      </c>
      <c r="AJ639" s="28" t="s">
        <v>2891</v>
      </c>
      <c r="AK639" s="25" t="s">
        <v>26</v>
      </c>
      <c r="AL639" s="28" t="s">
        <v>26</v>
      </c>
      <c r="AM639" s="28" t="s">
        <v>26</v>
      </c>
      <c r="AN639" s="28" t="s">
        <v>26</v>
      </c>
      <c r="AO639" s="73" t="str">
        <f xml:space="preserve"> INDEX('parsed-whois-report-2018-02-09T'!$F$2:$F$1850, MATCH('MASTER--Enter Data'!E639, 'parsed-whois-report-2018-02-09T'!$A$2:$A$1850, 0))</f>
        <v>Registered Original Registrant</v>
      </c>
      <c r="AP639" s="25" t="s">
        <v>26</v>
      </c>
      <c r="AQ639" s="26"/>
      <c r="AR639" s="28" t="s">
        <v>24</v>
      </c>
      <c r="AS639" s="46" t="str">
        <f t="shared" si="154"/>
        <v>bnp-paribas</v>
      </c>
      <c r="AT639" s="46" t="str">
        <f xml:space="preserve"> INDEX('TM Grouping Lookup'!$B$2:$B$1870, MATCH(AS639, 'TM Grouping Lookup'!$A$2:$A$1870, 0))</f>
        <v>BNP Paribas Fortis</v>
      </c>
      <c r="AU639" s="46" t="b">
        <f t="shared" si="168"/>
        <v>0</v>
      </c>
      <c r="AV639" s="46" t="b">
        <f t="shared" si="168"/>
        <v>0</v>
      </c>
      <c r="AW639" s="46" t="b">
        <f t="shared" si="168"/>
        <v>0</v>
      </c>
      <c r="AX639" s="46" t="b">
        <f t="shared" si="168"/>
        <v>0</v>
      </c>
      <c r="AY639" s="46" t="b">
        <f t="shared" si="168"/>
        <v>0</v>
      </c>
      <c r="AZ639" s="46" t="b">
        <f t="shared" si="168"/>
        <v>0</v>
      </c>
      <c r="BA639" s="46" t="b">
        <f t="shared" si="168"/>
        <v>0</v>
      </c>
      <c r="BB639" s="46" t="b">
        <f t="shared" si="168"/>
        <v>0</v>
      </c>
      <c r="BC639" s="46" t="b">
        <f t="shared" si="168"/>
        <v>0</v>
      </c>
      <c r="BD639" s="46" t="b">
        <f t="shared" si="169"/>
        <v>0</v>
      </c>
      <c r="BE639" s="46" t="b">
        <f t="shared" si="169"/>
        <v>0</v>
      </c>
      <c r="BF639" s="46" t="b">
        <f t="shared" si="169"/>
        <v>0</v>
      </c>
      <c r="BG639" s="46" t="b">
        <f t="shared" si="169"/>
        <v>0</v>
      </c>
      <c r="BH639" s="46" t="b">
        <f t="shared" si="169"/>
        <v>0</v>
      </c>
      <c r="BI639" s="46" t="b">
        <f t="shared" si="169"/>
        <v>0</v>
      </c>
      <c r="BJ639" s="46" t="b">
        <f t="shared" si="169"/>
        <v>0</v>
      </c>
      <c r="BK639" s="46" t="b">
        <f t="shared" si="169"/>
        <v>0</v>
      </c>
      <c r="BL639" s="46" t="b">
        <f t="shared" si="169"/>
        <v>1</v>
      </c>
      <c r="BM639" s="46" t="b">
        <f t="shared" si="167"/>
        <v>0</v>
      </c>
      <c r="BN639" s="46" t="b">
        <f t="shared" si="167"/>
        <v>0</v>
      </c>
      <c r="BO639" s="46" t="b">
        <f t="shared" si="167"/>
        <v>0</v>
      </c>
      <c r="BP639" s="46" t="b">
        <f t="shared" si="167"/>
        <v>0</v>
      </c>
    </row>
    <row r="640" spans="1:68" ht="14.25" customHeight="1" x14ac:dyDescent="0.35">
      <c r="A640" s="23" t="s">
        <v>15</v>
      </c>
      <c r="B640" s="24">
        <v>1674761</v>
      </c>
      <c r="C640" s="25">
        <v>1</v>
      </c>
      <c r="D640" s="28" t="s">
        <v>2892</v>
      </c>
      <c r="E640" s="25" t="s">
        <v>2893</v>
      </c>
      <c r="F640" s="23" t="s">
        <v>235</v>
      </c>
      <c r="G640" s="24" t="s">
        <v>24</v>
      </c>
      <c r="H640" s="25" t="s">
        <v>65</v>
      </c>
      <c r="I640" s="26" t="s">
        <v>23</v>
      </c>
      <c r="J640" s="25" t="s">
        <v>2894</v>
      </c>
      <c r="K640" s="25" t="s">
        <v>1262</v>
      </c>
      <c r="L640" s="25" t="s">
        <v>2895</v>
      </c>
      <c r="M640" s="25" t="s">
        <v>1283</v>
      </c>
      <c r="N640" s="25" t="s">
        <v>1442</v>
      </c>
      <c r="O640" s="25" t="s">
        <v>26</v>
      </c>
      <c r="P640" s="25" t="s">
        <v>1304</v>
      </c>
      <c r="Q640" s="27">
        <v>42503</v>
      </c>
      <c r="R640" s="25" t="s">
        <v>26</v>
      </c>
      <c r="S640" s="25" t="s">
        <v>26</v>
      </c>
      <c r="T640" s="25" t="s">
        <v>26</v>
      </c>
      <c r="U640" s="27">
        <v>42521</v>
      </c>
      <c r="V640" s="28" t="s">
        <v>25</v>
      </c>
      <c r="W640" s="28" t="s">
        <v>24</v>
      </c>
      <c r="X640" s="28" t="s">
        <v>24</v>
      </c>
      <c r="Y640" s="28" t="s">
        <v>24</v>
      </c>
      <c r="Z640" s="28" t="s">
        <v>24</v>
      </c>
      <c r="AA640" s="28" t="s">
        <v>25</v>
      </c>
      <c r="AB640" s="25" t="s">
        <v>24</v>
      </c>
      <c r="AC640" s="28" t="s">
        <v>24</v>
      </c>
      <c r="AD640" s="28" t="s">
        <v>26</v>
      </c>
      <c r="AE640" s="28" t="s">
        <v>26</v>
      </c>
      <c r="AF640" s="28" t="s">
        <v>26</v>
      </c>
      <c r="AG640" s="25" t="s">
        <v>26</v>
      </c>
      <c r="AH640" s="25" t="s">
        <v>26</v>
      </c>
      <c r="AI640" s="28" t="s">
        <v>1466</v>
      </c>
      <c r="AJ640" s="28" t="s">
        <v>26</v>
      </c>
      <c r="AK640" s="25" t="s">
        <v>26</v>
      </c>
      <c r="AL640" s="28" t="s">
        <v>1271</v>
      </c>
      <c r="AM640" s="28" t="s">
        <v>26</v>
      </c>
      <c r="AN640" s="28" t="s">
        <v>26</v>
      </c>
      <c r="AO640" s="73" t="str">
        <f xml:space="preserve"> INDEX('parsed-whois-report-2018-02-09T'!$F$2:$F$1850, MATCH('MASTER--Enter Data'!E640, 'parsed-whois-report-2018-02-09T'!$A$2:$A$1850, 0))</f>
        <v>Registered New Registrant</v>
      </c>
      <c r="AP640" s="25" t="s">
        <v>26</v>
      </c>
      <c r="AQ640" s="26"/>
      <c r="AR640" s="28" t="s">
        <v>25</v>
      </c>
      <c r="AS640" s="46" t="str">
        <f t="shared" si="154"/>
        <v>marieclaire</v>
      </c>
      <c r="AT640" s="46" t="str">
        <f xml:space="preserve"> INDEX('TM Grouping Lookup'!$B$2:$B$1870, MATCH(AS640, 'TM Grouping Lookup'!$A$2:$A$1870, 0))</f>
        <v>Marie Claire</v>
      </c>
      <c r="AU640" s="46" t="b">
        <f t="shared" si="168"/>
        <v>0</v>
      </c>
      <c r="AV640" s="46" t="b">
        <f t="shared" si="168"/>
        <v>0</v>
      </c>
      <c r="AW640" s="46" t="b">
        <f t="shared" si="168"/>
        <v>0</v>
      </c>
      <c r="AX640" s="46" t="b">
        <f t="shared" si="168"/>
        <v>0</v>
      </c>
      <c r="AY640" s="46" t="b">
        <f t="shared" si="168"/>
        <v>0</v>
      </c>
      <c r="AZ640" s="46" t="b">
        <f t="shared" si="168"/>
        <v>0</v>
      </c>
      <c r="BA640" s="46" t="b">
        <f t="shared" si="168"/>
        <v>0</v>
      </c>
      <c r="BB640" s="46" t="b">
        <f t="shared" si="168"/>
        <v>0</v>
      </c>
      <c r="BC640" s="46" t="b">
        <f t="shared" si="168"/>
        <v>0</v>
      </c>
      <c r="BD640" s="46" t="b">
        <f t="shared" si="169"/>
        <v>0</v>
      </c>
      <c r="BE640" s="46" t="b">
        <f t="shared" si="169"/>
        <v>0</v>
      </c>
      <c r="BF640" s="46" t="b">
        <f t="shared" si="169"/>
        <v>0</v>
      </c>
      <c r="BG640" s="46" t="b">
        <f t="shared" si="169"/>
        <v>0</v>
      </c>
      <c r="BH640" s="46" t="b">
        <f t="shared" si="169"/>
        <v>0</v>
      </c>
      <c r="BI640" s="46" t="b">
        <f t="shared" si="169"/>
        <v>0</v>
      </c>
      <c r="BJ640" s="46" t="b">
        <f t="shared" si="169"/>
        <v>0</v>
      </c>
      <c r="BK640" s="46" t="b">
        <f t="shared" si="169"/>
        <v>1</v>
      </c>
      <c r="BL640" s="46" t="b">
        <f t="shared" si="169"/>
        <v>0</v>
      </c>
      <c r="BM640" s="46" t="b">
        <f t="shared" si="167"/>
        <v>0</v>
      </c>
      <c r="BN640" s="46" t="b">
        <f t="shared" si="167"/>
        <v>0</v>
      </c>
      <c r="BO640" s="46" t="b">
        <f t="shared" si="167"/>
        <v>0</v>
      </c>
      <c r="BP640" s="46" t="b">
        <f t="shared" si="167"/>
        <v>0</v>
      </c>
    </row>
    <row r="641" spans="1:68" x14ac:dyDescent="0.35">
      <c r="A641" s="23" t="s">
        <v>15</v>
      </c>
      <c r="B641" s="24">
        <v>1674762</v>
      </c>
      <c r="C641" s="25">
        <v>1</v>
      </c>
      <c r="D641" s="28" t="s">
        <v>2896</v>
      </c>
      <c r="E641" s="25" t="s">
        <v>2897</v>
      </c>
      <c r="F641" s="23" t="s">
        <v>181</v>
      </c>
      <c r="G641" s="24" t="s">
        <v>24</v>
      </c>
      <c r="H641" s="25" t="s">
        <v>65</v>
      </c>
      <c r="I641" s="26" t="s">
        <v>66</v>
      </c>
      <c r="J641" s="25" t="s">
        <v>2808</v>
      </c>
      <c r="K641" s="25" t="s">
        <v>1408</v>
      </c>
      <c r="L641" s="25" t="s">
        <v>2898</v>
      </c>
      <c r="M641" s="25" t="s">
        <v>1314</v>
      </c>
      <c r="N641" s="25" t="s">
        <v>1335</v>
      </c>
      <c r="O641" s="25" t="s">
        <v>26</v>
      </c>
      <c r="P641" s="25" t="s">
        <v>1526</v>
      </c>
      <c r="Q641" s="27">
        <v>42503</v>
      </c>
      <c r="R641" s="25" t="s">
        <v>25</v>
      </c>
      <c r="S641" s="25" t="s">
        <v>24</v>
      </c>
      <c r="T641" s="25" t="s">
        <v>24</v>
      </c>
      <c r="U641" s="27">
        <v>42509</v>
      </c>
      <c r="V641" s="28" t="s">
        <v>25</v>
      </c>
      <c r="W641" s="28" t="s">
        <v>24</v>
      </c>
      <c r="X641" s="28" t="s">
        <v>24</v>
      </c>
      <c r="Y641" s="28" t="s">
        <v>24</v>
      </c>
      <c r="Z641" s="28" t="s">
        <v>24</v>
      </c>
      <c r="AA641" s="28" t="s">
        <v>25</v>
      </c>
      <c r="AB641" s="25" t="s">
        <v>24</v>
      </c>
      <c r="AC641" s="28" t="s">
        <v>25</v>
      </c>
      <c r="AD641" s="28" t="s">
        <v>24</v>
      </c>
      <c r="AE641" s="28" t="s">
        <v>24</v>
      </c>
      <c r="AF641" s="28" t="s">
        <v>25</v>
      </c>
      <c r="AG641" s="25" t="s">
        <v>1272</v>
      </c>
      <c r="AH641" s="25" t="s">
        <v>2899</v>
      </c>
      <c r="AI641" s="28" t="s">
        <v>2626</v>
      </c>
      <c r="AJ641" s="28" t="s">
        <v>26</v>
      </c>
      <c r="AK641" s="25" t="s">
        <v>26</v>
      </c>
      <c r="AL641" s="28" t="s">
        <v>26</v>
      </c>
      <c r="AM641" s="28" t="s">
        <v>24</v>
      </c>
      <c r="AN641" s="28" t="s">
        <v>25</v>
      </c>
      <c r="AO641" s="73" t="str">
        <f xml:space="preserve"> INDEX('parsed-whois-report-2018-02-09T'!$F$2:$F$1850, MATCH('MASTER--Enter Data'!E641, 'parsed-whois-report-2018-02-09T'!$A$2:$A$1850, 0))</f>
        <v>Registered New Registrant</v>
      </c>
      <c r="AP641" s="25" t="s">
        <v>26</v>
      </c>
      <c r="AQ641" s="26"/>
      <c r="AR641" s="28" t="s">
        <v>25</v>
      </c>
      <c r="AS641" s="46" t="str">
        <f t="shared" si="154"/>
        <v>arcelormittal</v>
      </c>
      <c r="AT641" s="46" t="str">
        <f xml:space="preserve"> INDEX('TM Grouping Lookup'!$B$2:$B$1870, MATCH(AS641, 'TM Grouping Lookup'!$A$2:$A$1870, 0))</f>
        <v>ArcelorMittal</v>
      </c>
      <c r="AU641" s="46" t="b">
        <f t="shared" si="168"/>
        <v>0</v>
      </c>
      <c r="AV641" s="46" t="b">
        <f t="shared" si="168"/>
        <v>0</v>
      </c>
      <c r="AW641" s="46" t="b">
        <f t="shared" si="168"/>
        <v>0</v>
      </c>
      <c r="AX641" s="46" t="b">
        <f t="shared" si="168"/>
        <v>0</v>
      </c>
      <c r="AY641" s="46" t="b">
        <f t="shared" si="168"/>
        <v>0</v>
      </c>
      <c r="AZ641" s="46" t="b">
        <f t="shared" si="168"/>
        <v>0</v>
      </c>
      <c r="BA641" s="46" t="b">
        <f t="shared" si="168"/>
        <v>0</v>
      </c>
      <c r="BB641" s="46" t="b">
        <f t="shared" si="168"/>
        <v>1</v>
      </c>
      <c r="BC641" s="46" t="b">
        <f t="shared" si="168"/>
        <v>0</v>
      </c>
      <c r="BD641" s="46" t="b">
        <f t="shared" si="169"/>
        <v>0</v>
      </c>
      <c r="BE641" s="46" t="b">
        <f t="shared" si="169"/>
        <v>0</v>
      </c>
      <c r="BF641" s="46" t="b">
        <f t="shared" si="169"/>
        <v>0</v>
      </c>
      <c r="BG641" s="46" t="b">
        <f t="shared" si="169"/>
        <v>1</v>
      </c>
      <c r="BH641" s="46" t="b">
        <f t="shared" si="169"/>
        <v>0</v>
      </c>
      <c r="BI641" s="46" t="b">
        <f t="shared" si="169"/>
        <v>0</v>
      </c>
      <c r="BJ641" s="46" t="b">
        <f t="shared" si="169"/>
        <v>0</v>
      </c>
      <c r="BK641" s="46" t="b">
        <f t="shared" si="169"/>
        <v>0</v>
      </c>
      <c r="BL641" s="46" t="b">
        <f t="shared" si="169"/>
        <v>0</v>
      </c>
      <c r="BM641" s="46" t="b">
        <f t="shared" si="167"/>
        <v>0</v>
      </c>
      <c r="BN641" s="46" t="b">
        <f t="shared" si="167"/>
        <v>0</v>
      </c>
      <c r="BO641" s="46" t="b">
        <f t="shared" si="167"/>
        <v>0</v>
      </c>
      <c r="BP641" s="46" t="b">
        <f t="shared" si="167"/>
        <v>0</v>
      </c>
    </row>
    <row r="642" spans="1:68" ht="14.25" customHeight="1" x14ac:dyDescent="0.35">
      <c r="A642" s="23" t="s">
        <v>15</v>
      </c>
      <c r="B642" s="24">
        <v>1674763</v>
      </c>
      <c r="C642" s="25">
        <v>1</v>
      </c>
      <c r="D642" s="28" t="s">
        <v>2900</v>
      </c>
      <c r="E642" s="25" t="s">
        <v>2901</v>
      </c>
      <c r="F642" s="23" t="s">
        <v>843</v>
      </c>
      <c r="G642" s="24" t="s">
        <v>24</v>
      </c>
      <c r="H642" s="25" t="s">
        <v>65</v>
      </c>
      <c r="I642" s="26" t="s">
        <v>66</v>
      </c>
      <c r="J642" s="25" t="s">
        <v>2000</v>
      </c>
      <c r="K642" s="25" t="s">
        <v>1270</v>
      </c>
      <c r="L642" s="25" t="s">
        <v>2902</v>
      </c>
      <c r="M642" s="25" t="s">
        <v>1270</v>
      </c>
      <c r="N642" s="25" t="s">
        <v>2002</v>
      </c>
      <c r="O642" s="25" t="s">
        <v>26</v>
      </c>
      <c r="P642" s="25" t="s">
        <v>1526</v>
      </c>
      <c r="Q642" s="27">
        <v>42503</v>
      </c>
      <c r="R642" s="25" t="s">
        <v>25</v>
      </c>
      <c r="S642" s="25" t="s">
        <v>24</v>
      </c>
      <c r="T642" s="25" t="s">
        <v>24</v>
      </c>
      <c r="U642" s="27">
        <v>42509</v>
      </c>
      <c r="V642" s="28" t="s">
        <v>25</v>
      </c>
      <c r="W642" s="28" t="s">
        <v>24</v>
      </c>
      <c r="X642" s="28" t="s">
        <v>24</v>
      </c>
      <c r="Y642" s="28" t="s">
        <v>24</v>
      </c>
      <c r="Z642" s="28" t="s">
        <v>25</v>
      </c>
      <c r="AA642" s="28" t="s">
        <v>24</v>
      </c>
      <c r="AB642" s="25" t="s">
        <v>24</v>
      </c>
      <c r="AC642" s="28" t="s">
        <v>25</v>
      </c>
      <c r="AD642" s="28" t="s">
        <v>24</v>
      </c>
      <c r="AE642" s="28" t="s">
        <v>24</v>
      </c>
      <c r="AF642" s="28" t="s">
        <v>25</v>
      </c>
      <c r="AG642" s="25" t="s">
        <v>1272</v>
      </c>
      <c r="AH642" s="25" t="s">
        <v>2903</v>
      </c>
      <c r="AI642" s="28" t="s">
        <v>2824</v>
      </c>
      <c r="AJ642" s="28" t="s">
        <v>26</v>
      </c>
      <c r="AK642" s="25" t="s">
        <v>26</v>
      </c>
      <c r="AL642" s="28" t="s">
        <v>26</v>
      </c>
      <c r="AM642" s="28" t="s">
        <v>24</v>
      </c>
      <c r="AN642" s="28" t="s">
        <v>24</v>
      </c>
      <c r="AO642" s="73" t="str">
        <f xml:space="preserve"> INDEX('parsed-whois-report-2018-02-09T'!$F$2:$F$1850, MATCH('MASTER--Enter Data'!E642, 'parsed-whois-report-2018-02-09T'!$A$2:$A$1850, 0))</f>
        <v>Acquired by TM Owner</v>
      </c>
      <c r="AP642" s="25" t="s">
        <v>26</v>
      </c>
      <c r="AQ642" s="26"/>
      <c r="AR642" s="28" t="s">
        <v>24</v>
      </c>
      <c r="AS642" s="46" t="str">
        <f t="shared" si="154"/>
        <v>virgin-galactic</v>
      </c>
      <c r="AT642" s="46" t="str">
        <f xml:space="preserve"> INDEX('TM Grouping Lookup'!$B$2:$B$1870, MATCH(AS642, 'TM Grouping Lookup'!$A$2:$A$1870, 0))</f>
        <v>Virgin Galactic</v>
      </c>
      <c r="AU642" s="46" t="b">
        <f t="shared" si="168"/>
        <v>0</v>
      </c>
      <c r="AV642" s="46" t="b">
        <f t="shared" si="168"/>
        <v>0</v>
      </c>
      <c r="AW642" s="46" t="b">
        <f t="shared" si="168"/>
        <v>0</v>
      </c>
      <c r="AX642" s="46" t="b">
        <f t="shared" si="168"/>
        <v>0</v>
      </c>
      <c r="AY642" s="46" t="b">
        <f t="shared" si="168"/>
        <v>0</v>
      </c>
      <c r="AZ642" s="46" t="b">
        <f t="shared" si="168"/>
        <v>0</v>
      </c>
      <c r="BA642" s="46" t="b">
        <f t="shared" si="168"/>
        <v>0</v>
      </c>
      <c r="BB642" s="46" t="b">
        <f t="shared" si="168"/>
        <v>1</v>
      </c>
      <c r="BC642" s="46" t="b">
        <f t="shared" si="168"/>
        <v>0</v>
      </c>
      <c r="BD642" s="46" t="b">
        <f t="shared" si="169"/>
        <v>1</v>
      </c>
      <c r="BE642" s="46" t="b">
        <f t="shared" si="169"/>
        <v>0</v>
      </c>
      <c r="BF642" s="46" t="b">
        <f t="shared" si="169"/>
        <v>0</v>
      </c>
      <c r="BG642" s="46" t="b">
        <f t="shared" si="169"/>
        <v>1</v>
      </c>
      <c r="BH642" s="46" t="b">
        <f t="shared" si="169"/>
        <v>0</v>
      </c>
      <c r="BI642" s="46" t="b">
        <f t="shared" si="169"/>
        <v>0</v>
      </c>
      <c r="BJ642" s="46" t="b">
        <f t="shared" si="169"/>
        <v>0</v>
      </c>
      <c r="BK642" s="46" t="b">
        <f t="shared" si="169"/>
        <v>0</v>
      </c>
      <c r="BL642" s="46" t="b">
        <f t="shared" si="169"/>
        <v>0</v>
      </c>
      <c r="BM642" s="46" t="b">
        <f t="shared" si="167"/>
        <v>0</v>
      </c>
      <c r="BN642" s="46" t="b">
        <f t="shared" si="167"/>
        <v>0</v>
      </c>
      <c r="BO642" s="46" t="b">
        <f t="shared" si="167"/>
        <v>0</v>
      </c>
      <c r="BP642" s="46" t="b">
        <f t="shared" si="167"/>
        <v>0</v>
      </c>
    </row>
    <row r="643" spans="1:68" ht="14.25" customHeight="1" x14ac:dyDescent="0.35">
      <c r="A643" s="23" t="s">
        <v>15</v>
      </c>
      <c r="B643" s="24">
        <v>1674764</v>
      </c>
      <c r="C643" s="25">
        <v>1</v>
      </c>
      <c r="D643" s="28" t="s">
        <v>376</v>
      </c>
      <c r="E643" s="25" t="s">
        <v>2904</v>
      </c>
      <c r="F643" s="23" t="s">
        <v>181</v>
      </c>
      <c r="G643" s="24" t="s">
        <v>24</v>
      </c>
      <c r="H643" s="25" t="s">
        <v>65</v>
      </c>
      <c r="I643" s="26" t="s">
        <v>23</v>
      </c>
      <c r="J643" s="25" t="s">
        <v>1308</v>
      </c>
      <c r="K643" s="25" t="s">
        <v>1321</v>
      </c>
      <c r="L643" s="25" t="s">
        <v>2905</v>
      </c>
      <c r="M643" s="25" t="s">
        <v>1499</v>
      </c>
      <c r="N643" s="25" t="s">
        <v>1322</v>
      </c>
      <c r="O643" s="25" t="s">
        <v>26</v>
      </c>
      <c r="P643" s="25" t="s">
        <v>1517</v>
      </c>
      <c r="Q643" s="27">
        <v>42503</v>
      </c>
      <c r="R643" s="25" t="s">
        <v>26</v>
      </c>
      <c r="S643" s="25" t="s">
        <v>26</v>
      </c>
      <c r="T643" s="25" t="s">
        <v>26</v>
      </c>
      <c r="U643" s="27">
        <v>42522</v>
      </c>
      <c r="V643" s="28" t="s">
        <v>25</v>
      </c>
      <c r="W643" s="28" t="s">
        <v>24</v>
      </c>
      <c r="X643" s="28" t="s">
        <v>24</v>
      </c>
      <c r="Y643" s="28" t="s">
        <v>24</v>
      </c>
      <c r="Z643" s="28" t="s">
        <v>25</v>
      </c>
      <c r="AA643" s="28" t="s">
        <v>24</v>
      </c>
      <c r="AB643" s="25" t="s">
        <v>24</v>
      </c>
      <c r="AC643" s="28" t="s">
        <v>25</v>
      </c>
      <c r="AD643" s="28" t="s">
        <v>24</v>
      </c>
      <c r="AE643" s="28" t="s">
        <v>24</v>
      </c>
      <c r="AF643" s="28" t="s">
        <v>24</v>
      </c>
      <c r="AG643" s="25" t="s">
        <v>26</v>
      </c>
      <c r="AH643" s="25" t="s">
        <v>26</v>
      </c>
      <c r="AI643" s="32" t="s">
        <v>6760</v>
      </c>
      <c r="AJ643" s="28" t="s">
        <v>2906</v>
      </c>
      <c r="AK643" s="25" t="s">
        <v>26</v>
      </c>
      <c r="AL643" s="28" t="s">
        <v>26</v>
      </c>
      <c r="AM643" s="28" t="s">
        <v>26</v>
      </c>
      <c r="AN643" s="28" t="s">
        <v>26</v>
      </c>
      <c r="AO643" s="73" t="str">
        <f xml:space="preserve"> INDEX('parsed-whois-report-2018-02-09T'!$F$2:$F$1850, MATCH('MASTER--Enter Data'!E643, 'parsed-whois-report-2018-02-09T'!$A$2:$A$1850, 0))</f>
        <v>Unknown</v>
      </c>
      <c r="AP643" s="25" t="s">
        <v>26</v>
      </c>
      <c r="AQ643" s="26"/>
      <c r="AR643" s="28" t="s">
        <v>24</v>
      </c>
      <c r="AS643" s="46" t="str">
        <f t="shared" ref="AS643:AS706" si="170">LEFT(E643,FIND(".",E643)-1)</f>
        <v>star-alliance</v>
      </c>
      <c r="AT643" s="46" t="str">
        <f xml:space="preserve"> INDEX('TM Grouping Lookup'!$B$2:$B$1870, MATCH(AS643, 'TM Grouping Lookup'!$A$2:$A$1870, 0))</f>
        <v>Staralliance</v>
      </c>
      <c r="AU643" s="46" t="b">
        <f t="shared" ref="AU643:BC652" si="171" xml:space="preserve"> ISNUMBER(SEARCH(RIGHT(AU$2,LEN(AU$2) - SEARCH(": ", AU$2, 1) -1), $AG643))</f>
        <v>0</v>
      </c>
      <c r="AV643" s="46" t="b">
        <f t="shared" si="171"/>
        <v>0</v>
      </c>
      <c r="AW643" s="46" t="b">
        <f t="shared" si="171"/>
        <v>0</v>
      </c>
      <c r="AX643" s="46" t="b">
        <f t="shared" si="171"/>
        <v>0</v>
      </c>
      <c r="AY643" s="46" t="b">
        <f t="shared" si="171"/>
        <v>0</v>
      </c>
      <c r="AZ643" s="46" t="b">
        <f t="shared" si="171"/>
        <v>0</v>
      </c>
      <c r="BA643" s="46" t="b">
        <f t="shared" si="171"/>
        <v>0</v>
      </c>
      <c r="BB643" s="46" t="b">
        <f t="shared" si="171"/>
        <v>0</v>
      </c>
      <c r="BC643" s="46" t="b">
        <f t="shared" si="171"/>
        <v>0</v>
      </c>
      <c r="BD643" s="46" t="b">
        <f t="shared" ref="BD643:BL652" si="172" xml:space="preserve"> ISNUMBER(SEARCH(RIGHT(BD$2,LEN(BD$2) - SEARCH(": ", BD$2, 1) -1), $AI643))</f>
        <v>0</v>
      </c>
      <c r="BE643" s="46" t="b">
        <f t="shared" si="172"/>
        <v>0</v>
      </c>
      <c r="BF643" s="46" t="b">
        <f t="shared" si="172"/>
        <v>0</v>
      </c>
      <c r="BG643" s="46" t="b">
        <f t="shared" si="172"/>
        <v>0</v>
      </c>
      <c r="BH643" s="46" t="b">
        <f t="shared" si="172"/>
        <v>0</v>
      </c>
      <c r="BI643" s="46" t="b">
        <f t="shared" si="172"/>
        <v>0</v>
      </c>
      <c r="BJ643" s="46" t="b">
        <f t="shared" si="172"/>
        <v>1</v>
      </c>
      <c r="BK643" s="46" t="b">
        <f t="shared" si="172"/>
        <v>0</v>
      </c>
      <c r="BL643" s="46" t="b">
        <f t="shared" si="172"/>
        <v>0</v>
      </c>
      <c r="BM643" s="46" t="b">
        <f t="shared" ref="BM643:BP662" si="173" xml:space="preserve"> ISNUMBER(SEARCH(RIGHT(BM$2,LEN(BM$2) - SEARCH(": ", BM$2, 1) -1), $AK643))</f>
        <v>0</v>
      </c>
      <c r="BN643" s="46" t="b">
        <f t="shared" si="173"/>
        <v>0</v>
      </c>
      <c r="BO643" s="46" t="b">
        <f t="shared" si="173"/>
        <v>0</v>
      </c>
      <c r="BP643" s="46" t="b">
        <f t="shared" si="173"/>
        <v>0</v>
      </c>
    </row>
    <row r="644" spans="1:68" x14ac:dyDescent="0.35">
      <c r="A644" s="23" t="s">
        <v>15</v>
      </c>
      <c r="B644" s="24">
        <v>1674872</v>
      </c>
      <c r="C644" s="25">
        <v>1</v>
      </c>
      <c r="D644" s="28" t="s">
        <v>2907</v>
      </c>
      <c r="E644" s="25" t="s">
        <v>2908</v>
      </c>
      <c r="F644" s="23" t="s">
        <v>181</v>
      </c>
      <c r="G644" s="24" t="s">
        <v>24</v>
      </c>
      <c r="H644" s="25" t="s">
        <v>65</v>
      </c>
      <c r="I644" s="26" t="s">
        <v>23</v>
      </c>
      <c r="J644" s="25" t="s">
        <v>1308</v>
      </c>
      <c r="K644" s="25" t="s">
        <v>1321</v>
      </c>
      <c r="L644" s="25" t="s">
        <v>2751</v>
      </c>
      <c r="M644" s="25" t="s">
        <v>1314</v>
      </c>
      <c r="N644" s="25" t="s">
        <v>1322</v>
      </c>
      <c r="O644" s="25" t="s">
        <v>26</v>
      </c>
      <c r="P644" s="25" t="s">
        <v>2406</v>
      </c>
      <c r="Q644" s="27">
        <v>42506</v>
      </c>
      <c r="R644" s="25" t="s">
        <v>26</v>
      </c>
      <c r="S644" s="25" t="s">
        <v>26</v>
      </c>
      <c r="T644" s="25" t="s">
        <v>26</v>
      </c>
      <c r="U644" s="27">
        <v>42523</v>
      </c>
      <c r="V644" s="28" t="s">
        <v>25</v>
      </c>
      <c r="W644" s="28" t="s">
        <v>24</v>
      </c>
      <c r="X644" s="28" t="s">
        <v>24</v>
      </c>
      <c r="Y644" s="28" t="s">
        <v>24</v>
      </c>
      <c r="Z644" s="28" t="s">
        <v>24</v>
      </c>
      <c r="AA644" s="28" t="s">
        <v>25</v>
      </c>
      <c r="AB644" s="25" t="s">
        <v>24</v>
      </c>
      <c r="AC644" s="28" t="s">
        <v>24</v>
      </c>
      <c r="AD644" s="28" t="s">
        <v>26</v>
      </c>
      <c r="AE644" s="28" t="s">
        <v>26</v>
      </c>
      <c r="AF644" s="28" t="s">
        <v>26</v>
      </c>
      <c r="AG644" s="25" t="s">
        <v>26</v>
      </c>
      <c r="AH644" s="25" t="s">
        <v>26</v>
      </c>
      <c r="AI644" s="28" t="s">
        <v>1466</v>
      </c>
      <c r="AJ644" s="28" t="s">
        <v>26</v>
      </c>
      <c r="AK644" s="25" t="s">
        <v>26</v>
      </c>
      <c r="AL644" s="28" t="s">
        <v>1271</v>
      </c>
      <c r="AM644" s="28" t="s">
        <v>26</v>
      </c>
      <c r="AN644" s="28" t="s">
        <v>26</v>
      </c>
      <c r="AO644" s="73" t="str">
        <f xml:space="preserve"> INDEX('parsed-whois-report-2018-02-09T'!$F$2:$F$1850, MATCH('MASTER--Enter Data'!E644, 'parsed-whois-report-2018-02-09T'!$A$2:$A$1850, 0))</f>
        <v>Unknown</v>
      </c>
      <c r="AP644" s="25" t="s">
        <v>26</v>
      </c>
      <c r="AQ644" s="26"/>
      <c r="AR644" s="28" t="s">
        <v>24</v>
      </c>
      <c r="AS644" s="46" t="str">
        <f t="shared" si="170"/>
        <v>miles-and-more</v>
      </c>
      <c r="AT644" s="46" t="str">
        <f xml:space="preserve"> INDEX('TM Grouping Lookup'!$B$2:$B$1870, MATCH(AS644, 'TM Grouping Lookup'!$A$2:$A$1870, 0))</f>
        <v>Miles &amp; More</v>
      </c>
      <c r="AU644" s="46" t="b">
        <f t="shared" si="171"/>
        <v>0</v>
      </c>
      <c r="AV644" s="46" t="b">
        <f t="shared" si="171"/>
        <v>0</v>
      </c>
      <c r="AW644" s="46" t="b">
        <f t="shared" si="171"/>
        <v>0</v>
      </c>
      <c r="AX644" s="46" t="b">
        <f t="shared" si="171"/>
        <v>0</v>
      </c>
      <c r="AY644" s="46" t="b">
        <f t="shared" si="171"/>
        <v>0</v>
      </c>
      <c r="AZ644" s="46" t="b">
        <f t="shared" si="171"/>
        <v>0</v>
      </c>
      <c r="BA644" s="46" t="b">
        <f t="shared" si="171"/>
        <v>0</v>
      </c>
      <c r="BB644" s="46" t="b">
        <f t="shared" si="171"/>
        <v>0</v>
      </c>
      <c r="BC644" s="46" t="b">
        <f t="shared" si="171"/>
        <v>0</v>
      </c>
      <c r="BD644" s="46" t="b">
        <f t="shared" si="172"/>
        <v>0</v>
      </c>
      <c r="BE644" s="46" t="b">
        <f t="shared" si="172"/>
        <v>0</v>
      </c>
      <c r="BF644" s="46" t="b">
        <f t="shared" si="172"/>
        <v>0</v>
      </c>
      <c r="BG644" s="46" t="b">
        <f t="shared" si="172"/>
        <v>0</v>
      </c>
      <c r="BH644" s="46" t="b">
        <f t="shared" si="172"/>
        <v>0</v>
      </c>
      <c r="BI644" s="46" t="b">
        <f t="shared" si="172"/>
        <v>0</v>
      </c>
      <c r="BJ644" s="46" t="b">
        <f t="shared" si="172"/>
        <v>0</v>
      </c>
      <c r="BK644" s="46" t="b">
        <f t="shared" si="172"/>
        <v>1</v>
      </c>
      <c r="BL644" s="46" t="b">
        <f t="shared" si="172"/>
        <v>0</v>
      </c>
      <c r="BM644" s="46" t="b">
        <f t="shared" si="173"/>
        <v>0</v>
      </c>
      <c r="BN644" s="46" t="b">
        <f t="shared" si="173"/>
        <v>0</v>
      </c>
      <c r="BO644" s="46" t="b">
        <f t="shared" si="173"/>
        <v>0</v>
      </c>
      <c r="BP644" s="46" t="b">
        <f t="shared" si="173"/>
        <v>0</v>
      </c>
    </row>
    <row r="645" spans="1:68" x14ac:dyDescent="0.35">
      <c r="A645" s="23" t="s">
        <v>15</v>
      </c>
      <c r="B645" s="24">
        <v>1674879</v>
      </c>
      <c r="C645" s="25">
        <v>1</v>
      </c>
      <c r="D645" s="28" t="s">
        <v>2907</v>
      </c>
      <c r="E645" s="25" t="s">
        <v>2909</v>
      </c>
      <c r="F645" s="23" t="s">
        <v>181</v>
      </c>
      <c r="G645" s="24" t="s">
        <v>24</v>
      </c>
      <c r="H645" s="25" t="s">
        <v>65</v>
      </c>
      <c r="I645" s="26" t="s">
        <v>23</v>
      </c>
      <c r="J645" s="25" t="s">
        <v>1308</v>
      </c>
      <c r="K645" s="25" t="s">
        <v>1321</v>
      </c>
      <c r="L645" s="25" t="s">
        <v>2751</v>
      </c>
      <c r="M645" s="25" t="s">
        <v>1314</v>
      </c>
      <c r="N645" s="25" t="s">
        <v>1340</v>
      </c>
      <c r="O645" s="25" t="s">
        <v>26</v>
      </c>
      <c r="P645" s="25" t="s">
        <v>1304</v>
      </c>
      <c r="Q645" s="27">
        <v>42506</v>
      </c>
      <c r="R645" s="25" t="s">
        <v>26</v>
      </c>
      <c r="S645" s="25" t="s">
        <v>26</v>
      </c>
      <c r="T645" s="25" t="s">
        <v>26</v>
      </c>
      <c r="U645" s="27">
        <v>42522</v>
      </c>
      <c r="V645" s="28" t="s">
        <v>25</v>
      </c>
      <c r="W645" s="28" t="s">
        <v>24</v>
      </c>
      <c r="X645" s="28" t="s">
        <v>24</v>
      </c>
      <c r="Y645" s="28" t="s">
        <v>24</v>
      </c>
      <c r="Z645" s="28" t="s">
        <v>24</v>
      </c>
      <c r="AA645" s="28" t="s">
        <v>25</v>
      </c>
      <c r="AB645" s="25" t="s">
        <v>24</v>
      </c>
      <c r="AC645" s="28" t="s">
        <v>24</v>
      </c>
      <c r="AD645" s="28" t="s">
        <v>26</v>
      </c>
      <c r="AE645" s="28" t="s">
        <v>26</v>
      </c>
      <c r="AF645" s="28" t="s">
        <v>26</v>
      </c>
      <c r="AG645" s="25" t="s">
        <v>26</v>
      </c>
      <c r="AH645" s="25" t="s">
        <v>26</v>
      </c>
      <c r="AI645" s="28" t="s">
        <v>1466</v>
      </c>
      <c r="AJ645" s="28" t="s">
        <v>26</v>
      </c>
      <c r="AK645" s="25" t="s">
        <v>26</v>
      </c>
      <c r="AL645" s="28" t="s">
        <v>1271</v>
      </c>
      <c r="AM645" s="28" t="s">
        <v>26</v>
      </c>
      <c r="AN645" s="28" t="s">
        <v>26</v>
      </c>
      <c r="AO645" s="73" t="str">
        <f xml:space="preserve"> INDEX('parsed-whois-report-2018-02-09T'!$F$2:$F$1850, MATCH('MASTER--Enter Data'!E645, 'parsed-whois-report-2018-02-09T'!$A$2:$A$1850, 0))</f>
        <v>Unknown</v>
      </c>
      <c r="AP645" s="25" t="s">
        <v>26</v>
      </c>
      <c r="AQ645" s="26"/>
      <c r="AR645" s="28" t="s">
        <v>24</v>
      </c>
      <c r="AS645" s="46" t="str">
        <f t="shared" si="170"/>
        <v>milesandmore</v>
      </c>
      <c r="AT645" s="46" t="str">
        <f xml:space="preserve"> INDEX('TM Grouping Lookup'!$B$2:$B$1870, MATCH(AS645, 'TM Grouping Lookup'!$A$2:$A$1870, 0))</f>
        <v>Miles &amp; More</v>
      </c>
      <c r="AU645" s="46" t="b">
        <f t="shared" si="171"/>
        <v>0</v>
      </c>
      <c r="AV645" s="46" t="b">
        <f t="shared" si="171"/>
        <v>0</v>
      </c>
      <c r="AW645" s="46" t="b">
        <f t="shared" si="171"/>
        <v>0</v>
      </c>
      <c r="AX645" s="46" t="b">
        <f t="shared" si="171"/>
        <v>0</v>
      </c>
      <c r="AY645" s="46" t="b">
        <f t="shared" si="171"/>
        <v>0</v>
      </c>
      <c r="AZ645" s="46" t="b">
        <f t="shared" si="171"/>
        <v>0</v>
      </c>
      <c r="BA645" s="46" t="b">
        <f t="shared" si="171"/>
        <v>0</v>
      </c>
      <c r="BB645" s="46" t="b">
        <f t="shared" si="171"/>
        <v>0</v>
      </c>
      <c r="BC645" s="46" t="b">
        <f t="shared" si="171"/>
        <v>0</v>
      </c>
      <c r="BD645" s="46" t="b">
        <f t="shared" si="172"/>
        <v>0</v>
      </c>
      <c r="BE645" s="46" t="b">
        <f t="shared" si="172"/>
        <v>0</v>
      </c>
      <c r="BF645" s="46" t="b">
        <f t="shared" si="172"/>
        <v>0</v>
      </c>
      <c r="BG645" s="46" t="b">
        <f t="shared" si="172"/>
        <v>0</v>
      </c>
      <c r="BH645" s="46" t="b">
        <f t="shared" si="172"/>
        <v>0</v>
      </c>
      <c r="BI645" s="46" t="b">
        <f t="shared" si="172"/>
        <v>0</v>
      </c>
      <c r="BJ645" s="46" t="b">
        <f t="shared" si="172"/>
        <v>0</v>
      </c>
      <c r="BK645" s="46" t="b">
        <f t="shared" si="172"/>
        <v>1</v>
      </c>
      <c r="BL645" s="46" t="b">
        <f t="shared" si="172"/>
        <v>0</v>
      </c>
      <c r="BM645" s="46" t="b">
        <f t="shared" si="173"/>
        <v>0</v>
      </c>
      <c r="BN645" s="46" t="b">
        <f t="shared" si="173"/>
        <v>0</v>
      </c>
      <c r="BO645" s="46" t="b">
        <f t="shared" si="173"/>
        <v>0</v>
      </c>
      <c r="BP645" s="46" t="b">
        <f t="shared" si="173"/>
        <v>0</v>
      </c>
    </row>
    <row r="646" spans="1:68" x14ac:dyDescent="0.35">
      <c r="A646" s="23" t="s">
        <v>15</v>
      </c>
      <c r="B646" s="24">
        <v>1674923</v>
      </c>
      <c r="C646" s="25">
        <v>1</v>
      </c>
      <c r="D646" s="28" t="s">
        <v>2910</v>
      </c>
      <c r="E646" s="25" t="s">
        <v>2911</v>
      </c>
      <c r="F646" s="23" t="s">
        <v>119</v>
      </c>
      <c r="G646" s="24" t="s">
        <v>24</v>
      </c>
      <c r="H646" s="25" t="s">
        <v>65</v>
      </c>
      <c r="I646" s="26" t="s">
        <v>23</v>
      </c>
      <c r="J646" s="25" t="s">
        <v>2912</v>
      </c>
      <c r="K646" s="25" t="s">
        <v>1176</v>
      </c>
      <c r="L646" s="25" t="s">
        <v>2913</v>
      </c>
      <c r="M646" s="25" t="s">
        <v>1375</v>
      </c>
      <c r="N646" s="25" t="s">
        <v>26</v>
      </c>
      <c r="O646" s="25" t="s">
        <v>26</v>
      </c>
      <c r="P646" s="25" t="s">
        <v>2406</v>
      </c>
      <c r="Q646" s="27">
        <v>42503</v>
      </c>
      <c r="R646" s="25" t="s">
        <v>26</v>
      </c>
      <c r="S646" s="25" t="s">
        <v>26</v>
      </c>
      <c r="T646" s="25" t="s">
        <v>26</v>
      </c>
      <c r="U646" s="27">
        <v>42523</v>
      </c>
      <c r="V646" s="28" t="s">
        <v>25</v>
      </c>
      <c r="W646" s="28" t="s">
        <v>24</v>
      </c>
      <c r="X646" s="28" t="s">
        <v>24</v>
      </c>
      <c r="Y646" s="28" t="s">
        <v>24</v>
      </c>
      <c r="Z646" s="28" t="s">
        <v>24</v>
      </c>
      <c r="AA646" s="28" t="s">
        <v>25</v>
      </c>
      <c r="AB646" s="25" t="s">
        <v>24</v>
      </c>
      <c r="AC646" s="28" t="s">
        <v>24</v>
      </c>
      <c r="AD646" s="28" t="s">
        <v>26</v>
      </c>
      <c r="AE646" s="28" t="s">
        <v>26</v>
      </c>
      <c r="AF646" s="28" t="s">
        <v>26</v>
      </c>
      <c r="AG646" s="25" t="s">
        <v>26</v>
      </c>
      <c r="AH646" s="25" t="s">
        <v>26</v>
      </c>
      <c r="AI646" s="28" t="s">
        <v>1466</v>
      </c>
      <c r="AJ646" s="28" t="s">
        <v>26</v>
      </c>
      <c r="AK646" s="25" t="s">
        <v>26</v>
      </c>
      <c r="AL646" s="28" t="s">
        <v>1271</v>
      </c>
      <c r="AM646" s="28" t="s">
        <v>26</v>
      </c>
      <c r="AN646" s="28" t="s">
        <v>26</v>
      </c>
      <c r="AO646" s="73" t="str">
        <f xml:space="preserve"> INDEX('parsed-whois-report-2018-02-09T'!$F$2:$F$1850, MATCH('MASTER--Enter Data'!E646, 'parsed-whois-report-2018-02-09T'!$A$2:$A$1850, 0))</f>
        <v>Registered Original Registrant</v>
      </c>
      <c r="AP646" s="25" t="s">
        <v>26</v>
      </c>
      <c r="AQ646" s="26"/>
      <c r="AR646" s="28" t="s">
        <v>24</v>
      </c>
      <c r="AS646" s="46" t="str">
        <f t="shared" si="170"/>
        <v>higcapital</v>
      </c>
      <c r="AT646" s="46" t="str">
        <f xml:space="preserve"> INDEX('TM Grouping Lookup'!$B$2:$B$1870, MATCH(AS646, 'TM Grouping Lookup'!$A$2:$A$1870, 0))</f>
        <v>HIG Capital</v>
      </c>
      <c r="AU646" s="46" t="b">
        <f t="shared" si="171"/>
        <v>0</v>
      </c>
      <c r="AV646" s="46" t="b">
        <f t="shared" si="171"/>
        <v>0</v>
      </c>
      <c r="AW646" s="46" t="b">
        <f t="shared" si="171"/>
        <v>0</v>
      </c>
      <c r="AX646" s="46" t="b">
        <f t="shared" si="171"/>
        <v>0</v>
      </c>
      <c r="AY646" s="46" t="b">
        <f t="shared" si="171"/>
        <v>0</v>
      </c>
      <c r="AZ646" s="46" t="b">
        <f t="shared" si="171"/>
        <v>0</v>
      </c>
      <c r="BA646" s="46" t="b">
        <f t="shared" si="171"/>
        <v>0</v>
      </c>
      <c r="BB646" s="46" t="b">
        <f t="shared" si="171"/>
        <v>0</v>
      </c>
      <c r="BC646" s="46" t="b">
        <f t="shared" si="171"/>
        <v>0</v>
      </c>
      <c r="BD646" s="46" t="b">
        <f t="shared" si="172"/>
        <v>0</v>
      </c>
      <c r="BE646" s="46" t="b">
        <f t="shared" si="172"/>
        <v>0</v>
      </c>
      <c r="BF646" s="46" t="b">
        <f t="shared" si="172"/>
        <v>0</v>
      </c>
      <c r="BG646" s="46" t="b">
        <f t="shared" si="172"/>
        <v>0</v>
      </c>
      <c r="BH646" s="46" t="b">
        <f t="shared" si="172"/>
        <v>0</v>
      </c>
      <c r="BI646" s="46" t="b">
        <f t="shared" si="172"/>
        <v>0</v>
      </c>
      <c r="BJ646" s="46" t="b">
        <f t="shared" si="172"/>
        <v>0</v>
      </c>
      <c r="BK646" s="46" t="b">
        <f t="shared" si="172"/>
        <v>1</v>
      </c>
      <c r="BL646" s="46" t="b">
        <f t="shared" si="172"/>
        <v>0</v>
      </c>
      <c r="BM646" s="46" t="b">
        <f t="shared" si="173"/>
        <v>0</v>
      </c>
      <c r="BN646" s="46" t="b">
        <f t="shared" si="173"/>
        <v>0</v>
      </c>
      <c r="BO646" s="46" t="b">
        <f t="shared" si="173"/>
        <v>0</v>
      </c>
      <c r="BP646" s="46" t="b">
        <f t="shared" si="173"/>
        <v>0</v>
      </c>
    </row>
    <row r="647" spans="1:68" x14ac:dyDescent="0.35">
      <c r="A647" s="23" t="s">
        <v>15</v>
      </c>
      <c r="B647" s="24">
        <v>1675313</v>
      </c>
      <c r="C647" s="25">
        <v>1</v>
      </c>
      <c r="D647" s="28" t="s">
        <v>899</v>
      </c>
      <c r="E647" s="25" t="s">
        <v>2914</v>
      </c>
      <c r="F647" s="23" t="s">
        <v>2915</v>
      </c>
      <c r="G647" s="24" t="s">
        <v>24</v>
      </c>
      <c r="H647" s="25" t="s">
        <v>65</v>
      </c>
      <c r="I647" s="26" t="s">
        <v>23</v>
      </c>
      <c r="J647" s="25" t="s">
        <v>1308</v>
      </c>
      <c r="K647" s="25" t="s">
        <v>1321</v>
      </c>
      <c r="L647" s="25" t="s">
        <v>2687</v>
      </c>
      <c r="M647" s="25" t="s">
        <v>1342</v>
      </c>
      <c r="N647" s="25" t="s">
        <v>1322</v>
      </c>
      <c r="O647" s="25" t="s">
        <v>26</v>
      </c>
      <c r="P647" s="25" t="s">
        <v>2406</v>
      </c>
      <c r="Q647" s="27">
        <v>42507</v>
      </c>
      <c r="R647" s="25" t="s">
        <v>26</v>
      </c>
      <c r="S647" s="25" t="s">
        <v>26</v>
      </c>
      <c r="T647" s="25" t="s">
        <v>26</v>
      </c>
      <c r="U647" s="27">
        <v>42523</v>
      </c>
      <c r="V647" s="28" t="s">
        <v>25</v>
      </c>
      <c r="W647" s="28" t="s">
        <v>24</v>
      </c>
      <c r="X647" s="28" t="s">
        <v>24</v>
      </c>
      <c r="Y647" s="28" t="s">
        <v>24</v>
      </c>
      <c r="Z647" s="28" t="s">
        <v>25</v>
      </c>
      <c r="AA647" s="28" t="s">
        <v>24</v>
      </c>
      <c r="AB647" s="25" t="s">
        <v>24</v>
      </c>
      <c r="AC647" s="28" t="s">
        <v>24</v>
      </c>
      <c r="AD647" s="28" t="s">
        <v>26</v>
      </c>
      <c r="AE647" s="28" t="s">
        <v>26</v>
      </c>
      <c r="AF647" s="28" t="s">
        <v>26</v>
      </c>
      <c r="AG647" s="25" t="s">
        <v>26</v>
      </c>
      <c r="AH647" s="25" t="s">
        <v>26</v>
      </c>
      <c r="AI647" s="28" t="s">
        <v>1466</v>
      </c>
      <c r="AJ647" s="28" t="s">
        <v>26</v>
      </c>
      <c r="AK647" s="25" t="s">
        <v>26</v>
      </c>
      <c r="AL647" s="28" t="s">
        <v>1271</v>
      </c>
      <c r="AM647" s="28" t="s">
        <v>26</v>
      </c>
      <c r="AN647" s="28" t="s">
        <v>26</v>
      </c>
      <c r="AO647" s="73" t="str">
        <f xml:space="preserve"> INDEX('parsed-whois-report-2018-02-09T'!$F$2:$F$1850, MATCH('MASTER--Enter Data'!E647, 'parsed-whois-report-2018-02-09T'!$A$2:$A$1850, 0))</f>
        <v>Unknown</v>
      </c>
      <c r="AP647" s="25" t="s">
        <v>26</v>
      </c>
      <c r="AQ647" s="26"/>
      <c r="AR647" s="28" t="s">
        <v>24</v>
      </c>
      <c r="AS647" s="46" t="str">
        <f t="shared" si="170"/>
        <v>lufthansa</v>
      </c>
      <c r="AT647" s="46" t="str">
        <f xml:space="preserve"> INDEX('TM Grouping Lookup'!$B$2:$B$1870, MATCH(AS647, 'TM Grouping Lookup'!$A$2:$A$1870, 0))</f>
        <v>Lufthansa</v>
      </c>
      <c r="AU647" s="46" t="b">
        <f t="shared" si="171"/>
        <v>0</v>
      </c>
      <c r="AV647" s="46" t="b">
        <f t="shared" si="171"/>
        <v>0</v>
      </c>
      <c r="AW647" s="46" t="b">
        <f t="shared" si="171"/>
        <v>0</v>
      </c>
      <c r="AX647" s="46" t="b">
        <f t="shared" si="171"/>
        <v>0</v>
      </c>
      <c r="AY647" s="46" t="b">
        <f t="shared" si="171"/>
        <v>0</v>
      </c>
      <c r="AZ647" s="46" t="b">
        <f t="shared" si="171"/>
        <v>0</v>
      </c>
      <c r="BA647" s="46" t="b">
        <f t="shared" si="171"/>
        <v>0</v>
      </c>
      <c r="BB647" s="46" t="b">
        <f t="shared" si="171"/>
        <v>0</v>
      </c>
      <c r="BC647" s="46" t="b">
        <f t="shared" si="171"/>
        <v>0</v>
      </c>
      <c r="BD647" s="46" t="b">
        <f t="shared" si="172"/>
        <v>0</v>
      </c>
      <c r="BE647" s="46" t="b">
        <f t="shared" si="172"/>
        <v>0</v>
      </c>
      <c r="BF647" s="46" t="b">
        <f t="shared" si="172"/>
        <v>0</v>
      </c>
      <c r="BG647" s="46" t="b">
        <f t="shared" si="172"/>
        <v>0</v>
      </c>
      <c r="BH647" s="46" t="b">
        <f t="shared" si="172"/>
        <v>0</v>
      </c>
      <c r="BI647" s="46" t="b">
        <f t="shared" si="172"/>
        <v>0</v>
      </c>
      <c r="BJ647" s="46" t="b">
        <f t="shared" si="172"/>
        <v>0</v>
      </c>
      <c r="BK647" s="46" t="b">
        <f t="shared" si="172"/>
        <v>1</v>
      </c>
      <c r="BL647" s="46" t="b">
        <f t="shared" si="172"/>
        <v>0</v>
      </c>
      <c r="BM647" s="46" t="b">
        <f t="shared" si="173"/>
        <v>0</v>
      </c>
      <c r="BN647" s="46" t="b">
        <f t="shared" si="173"/>
        <v>0</v>
      </c>
      <c r="BO647" s="46" t="b">
        <f t="shared" si="173"/>
        <v>0</v>
      </c>
      <c r="BP647" s="46" t="b">
        <f t="shared" si="173"/>
        <v>0</v>
      </c>
    </row>
    <row r="648" spans="1:68" x14ac:dyDescent="0.35">
      <c r="A648" s="23" t="s">
        <v>15</v>
      </c>
      <c r="B648" s="24">
        <v>1675316</v>
      </c>
      <c r="C648" s="25">
        <v>1</v>
      </c>
      <c r="D648" s="28" t="s">
        <v>2916</v>
      </c>
      <c r="E648" s="25" t="s">
        <v>2917</v>
      </c>
      <c r="F648" s="23" t="s">
        <v>901</v>
      </c>
      <c r="G648" s="24" t="s">
        <v>24</v>
      </c>
      <c r="H648" s="25" t="s">
        <v>65</v>
      </c>
      <c r="I648" s="26" t="s">
        <v>23</v>
      </c>
      <c r="J648" s="25" t="s">
        <v>2918</v>
      </c>
      <c r="K648" s="25" t="s">
        <v>1370</v>
      </c>
      <c r="L648" s="25" t="s">
        <v>2919</v>
      </c>
      <c r="M648" s="25" t="s">
        <v>1267</v>
      </c>
      <c r="N648" s="25" t="s">
        <v>2920</v>
      </c>
      <c r="O648" s="25" t="s">
        <v>26</v>
      </c>
      <c r="P648" s="25" t="s">
        <v>1325</v>
      </c>
      <c r="Q648" s="27">
        <v>42508</v>
      </c>
      <c r="R648" s="25" t="s">
        <v>26</v>
      </c>
      <c r="S648" s="25" t="s">
        <v>26</v>
      </c>
      <c r="T648" s="25" t="s">
        <v>26</v>
      </c>
      <c r="U648" s="27">
        <v>42528</v>
      </c>
      <c r="V648" s="28" t="s">
        <v>25</v>
      </c>
      <c r="W648" s="28" t="s">
        <v>24</v>
      </c>
      <c r="X648" s="28" t="s">
        <v>24</v>
      </c>
      <c r="Y648" s="28" t="s">
        <v>25</v>
      </c>
      <c r="Z648" s="28" t="s">
        <v>24</v>
      </c>
      <c r="AA648" s="28" t="s">
        <v>24</v>
      </c>
      <c r="AB648" s="25" t="s">
        <v>24</v>
      </c>
      <c r="AC648" s="28" t="s">
        <v>25</v>
      </c>
      <c r="AD648" s="28" t="s">
        <v>24</v>
      </c>
      <c r="AE648" s="28" t="s">
        <v>24</v>
      </c>
      <c r="AF648" s="28" t="s">
        <v>24</v>
      </c>
      <c r="AG648" s="25" t="s">
        <v>26</v>
      </c>
      <c r="AH648" s="25" t="s">
        <v>26</v>
      </c>
      <c r="AI648" s="28" t="s">
        <v>2824</v>
      </c>
      <c r="AJ648" s="28" t="s">
        <v>26</v>
      </c>
      <c r="AK648" s="25" t="s">
        <v>26</v>
      </c>
      <c r="AL648" s="28" t="s">
        <v>26</v>
      </c>
      <c r="AM648" s="28" t="s">
        <v>26</v>
      </c>
      <c r="AN648" s="28" t="s">
        <v>26</v>
      </c>
      <c r="AO648" s="73" t="str">
        <f xml:space="preserve"> INDEX('parsed-whois-report-2018-02-09T'!$F$2:$F$1850, MATCH('MASTER--Enter Data'!E648, 'parsed-whois-report-2018-02-09T'!$A$2:$A$1850, 0))</f>
        <v>Unknown</v>
      </c>
      <c r="AP648" s="25" t="s">
        <v>26</v>
      </c>
      <c r="AQ648" s="26"/>
      <c r="AR648" s="28" t="s">
        <v>24</v>
      </c>
      <c r="AS648" s="46" t="str">
        <f t="shared" si="170"/>
        <v>rolex</v>
      </c>
      <c r="AT648" s="46" t="str">
        <f xml:space="preserve"> INDEX('TM Grouping Lookup'!$B$2:$B$1870, MATCH(AS648, 'TM Grouping Lookup'!$A$2:$A$1870, 0))</f>
        <v>Rolex</v>
      </c>
      <c r="AU648" s="46" t="b">
        <f t="shared" si="171"/>
        <v>0</v>
      </c>
      <c r="AV648" s="46" t="b">
        <f t="shared" si="171"/>
        <v>0</v>
      </c>
      <c r="AW648" s="46" t="b">
        <f t="shared" si="171"/>
        <v>0</v>
      </c>
      <c r="AX648" s="46" t="b">
        <f t="shared" si="171"/>
        <v>0</v>
      </c>
      <c r="AY648" s="46" t="b">
        <f t="shared" si="171"/>
        <v>0</v>
      </c>
      <c r="AZ648" s="46" t="b">
        <f t="shared" si="171"/>
        <v>0</v>
      </c>
      <c r="BA648" s="46" t="b">
        <f t="shared" si="171"/>
        <v>0</v>
      </c>
      <c r="BB648" s="46" t="b">
        <f t="shared" si="171"/>
        <v>0</v>
      </c>
      <c r="BC648" s="46" t="b">
        <f t="shared" si="171"/>
        <v>0</v>
      </c>
      <c r="BD648" s="46" t="b">
        <f t="shared" si="172"/>
        <v>1</v>
      </c>
      <c r="BE648" s="46" t="b">
        <f t="shared" si="172"/>
        <v>0</v>
      </c>
      <c r="BF648" s="46" t="b">
        <f t="shared" si="172"/>
        <v>0</v>
      </c>
      <c r="BG648" s="46" t="b">
        <f t="shared" si="172"/>
        <v>1</v>
      </c>
      <c r="BH648" s="46" t="b">
        <f t="shared" si="172"/>
        <v>0</v>
      </c>
      <c r="BI648" s="46" t="b">
        <f t="shared" si="172"/>
        <v>0</v>
      </c>
      <c r="BJ648" s="46" t="b">
        <f t="shared" si="172"/>
        <v>0</v>
      </c>
      <c r="BK648" s="46" t="b">
        <f t="shared" si="172"/>
        <v>0</v>
      </c>
      <c r="BL648" s="46" t="b">
        <f t="shared" si="172"/>
        <v>0</v>
      </c>
      <c r="BM648" s="46" t="b">
        <f t="shared" si="173"/>
        <v>0</v>
      </c>
      <c r="BN648" s="46" t="b">
        <f t="shared" si="173"/>
        <v>0</v>
      </c>
      <c r="BO648" s="46" t="b">
        <f t="shared" si="173"/>
        <v>0</v>
      </c>
      <c r="BP648" s="46" t="b">
        <f t="shared" si="173"/>
        <v>0</v>
      </c>
    </row>
    <row r="649" spans="1:68" x14ac:dyDescent="0.35">
      <c r="A649" s="23" t="s">
        <v>15</v>
      </c>
      <c r="B649" s="24">
        <v>1675326</v>
      </c>
      <c r="C649" s="25">
        <v>1</v>
      </c>
      <c r="D649" s="28" t="s">
        <v>899</v>
      </c>
      <c r="E649" s="25" t="s">
        <v>2921</v>
      </c>
      <c r="F649" s="23" t="s">
        <v>2915</v>
      </c>
      <c r="G649" s="24" t="s">
        <v>24</v>
      </c>
      <c r="H649" s="25" t="s">
        <v>65</v>
      </c>
      <c r="I649" s="26" t="s">
        <v>23</v>
      </c>
      <c r="J649" s="25" t="s">
        <v>1308</v>
      </c>
      <c r="K649" s="25" t="s">
        <v>1321</v>
      </c>
      <c r="L649" s="25" t="s">
        <v>2687</v>
      </c>
      <c r="M649" s="25" t="s">
        <v>1342</v>
      </c>
      <c r="N649" s="25" t="s">
        <v>1322</v>
      </c>
      <c r="O649" s="25" t="s">
        <v>26</v>
      </c>
      <c r="P649" s="25" t="s">
        <v>2406</v>
      </c>
      <c r="Q649" s="27">
        <v>42507</v>
      </c>
      <c r="R649" s="25" t="s">
        <v>26</v>
      </c>
      <c r="S649" s="25" t="s">
        <v>26</v>
      </c>
      <c r="T649" s="25" t="s">
        <v>26</v>
      </c>
      <c r="U649" s="27">
        <v>42523</v>
      </c>
      <c r="V649" s="28" t="s">
        <v>25</v>
      </c>
      <c r="W649" s="28" t="s">
        <v>24</v>
      </c>
      <c r="X649" s="28" t="s">
        <v>24</v>
      </c>
      <c r="Y649" s="28" t="s">
        <v>24</v>
      </c>
      <c r="Z649" s="28" t="s">
        <v>25</v>
      </c>
      <c r="AA649" s="28" t="s">
        <v>24</v>
      </c>
      <c r="AB649" s="25" t="s">
        <v>24</v>
      </c>
      <c r="AC649" s="28" t="s">
        <v>24</v>
      </c>
      <c r="AD649" s="28" t="s">
        <v>26</v>
      </c>
      <c r="AE649" s="28" t="s">
        <v>26</v>
      </c>
      <c r="AF649" s="28" t="s">
        <v>26</v>
      </c>
      <c r="AG649" s="25" t="s">
        <v>26</v>
      </c>
      <c r="AH649" s="25" t="s">
        <v>26</v>
      </c>
      <c r="AI649" s="28" t="s">
        <v>1466</v>
      </c>
      <c r="AJ649" s="28" t="s">
        <v>26</v>
      </c>
      <c r="AK649" s="25" t="s">
        <v>26</v>
      </c>
      <c r="AL649" s="28" t="s">
        <v>1271</v>
      </c>
      <c r="AM649" s="28" t="s">
        <v>26</v>
      </c>
      <c r="AN649" s="28" t="s">
        <v>26</v>
      </c>
      <c r="AO649" s="73" t="str">
        <f xml:space="preserve"> INDEX('parsed-whois-report-2018-02-09T'!$F$2:$F$1850, MATCH('MASTER--Enter Data'!E649, 'parsed-whois-report-2018-02-09T'!$A$2:$A$1850, 0))</f>
        <v>Unknown</v>
      </c>
      <c r="AP649" s="25" t="s">
        <v>26</v>
      </c>
      <c r="AQ649" s="26"/>
      <c r="AR649" s="28" t="s">
        <v>24</v>
      </c>
      <c r="AS649" s="46" t="str">
        <f t="shared" si="170"/>
        <v>staralliance</v>
      </c>
      <c r="AT649" s="46" t="str">
        <f xml:space="preserve"> INDEX('TM Grouping Lookup'!$B$2:$B$1870, MATCH(AS649, 'TM Grouping Lookup'!$A$2:$A$1870, 0))</f>
        <v>Staralliance</v>
      </c>
      <c r="AU649" s="46" t="b">
        <f t="shared" si="171"/>
        <v>0</v>
      </c>
      <c r="AV649" s="46" t="b">
        <f t="shared" si="171"/>
        <v>0</v>
      </c>
      <c r="AW649" s="46" t="b">
        <f t="shared" si="171"/>
        <v>0</v>
      </c>
      <c r="AX649" s="46" t="b">
        <f t="shared" si="171"/>
        <v>0</v>
      </c>
      <c r="AY649" s="46" t="b">
        <f t="shared" si="171"/>
        <v>0</v>
      </c>
      <c r="AZ649" s="46" t="b">
        <f t="shared" si="171"/>
        <v>0</v>
      </c>
      <c r="BA649" s="46" t="b">
        <f t="shared" si="171"/>
        <v>0</v>
      </c>
      <c r="BB649" s="46" t="b">
        <f t="shared" si="171"/>
        <v>0</v>
      </c>
      <c r="BC649" s="46" t="b">
        <f t="shared" si="171"/>
        <v>0</v>
      </c>
      <c r="BD649" s="46" t="b">
        <f t="shared" si="172"/>
        <v>0</v>
      </c>
      <c r="BE649" s="46" t="b">
        <f t="shared" si="172"/>
        <v>0</v>
      </c>
      <c r="BF649" s="46" t="b">
        <f t="shared" si="172"/>
        <v>0</v>
      </c>
      <c r="BG649" s="46" t="b">
        <f t="shared" si="172"/>
        <v>0</v>
      </c>
      <c r="BH649" s="46" t="b">
        <f t="shared" si="172"/>
        <v>0</v>
      </c>
      <c r="BI649" s="46" t="b">
        <f t="shared" si="172"/>
        <v>0</v>
      </c>
      <c r="BJ649" s="46" t="b">
        <f t="shared" si="172"/>
        <v>0</v>
      </c>
      <c r="BK649" s="46" t="b">
        <f t="shared" si="172"/>
        <v>1</v>
      </c>
      <c r="BL649" s="46" t="b">
        <f t="shared" si="172"/>
        <v>0</v>
      </c>
      <c r="BM649" s="46" t="b">
        <f t="shared" si="173"/>
        <v>0</v>
      </c>
      <c r="BN649" s="46" t="b">
        <f t="shared" si="173"/>
        <v>0</v>
      </c>
      <c r="BO649" s="46" t="b">
        <f t="shared" si="173"/>
        <v>0</v>
      </c>
      <c r="BP649" s="46" t="b">
        <f t="shared" si="173"/>
        <v>0</v>
      </c>
    </row>
    <row r="650" spans="1:68" ht="14.25" customHeight="1" x14ac:dyDescent="0.35">
      <c r="A650" s="23" t="s">
        <v>15</v>
      </c>
      <c r="B650" s="24">
        <v>1675474</v>
      </c>
      <c r="C650" s="25">
        <v>1</v>
      </c>
      <c r="D650" s="28" t="s">
        <v>2922</v>
      </c>
      <c r="E650" s="25" t="s">
        <v>2923</v>
      </c>
      <c r="F650" s="23" t="s">
        <v>945</v>
      </c>
      <c r="G650" s="24" t="s">
        <v>24</v>
      </c>
      <c r="H650" s="25" t="s">
        <v>65</v>
      </c>
      <c r="I650" s="26" t="s">
        <v>23</v>
      </c>
      <c r="J650" s="25" t="s">
        <v>2924</v>
      </c>
      <c r="K650" s="25" t="s">
        <v>1262</v>
      </c>
      <c r="L650" s="25" t="s">
        <v>2925</v>
      </c>
      <c r="M650" s="25" t="s">
        <v>1283</v>
      </c>
      <c r="N650" s="25" t="s">
        <v>2926</v>
      </c>
      <c r="O650" s="25" t="s">
        <v>26</v>
      </c>
      <c r="P650" s="25" t="s">
        <v>1325</v>
      </c>
      <c r="Q650" s="27">
        <v>42508</v>
      </c>
      <c r="R650" s="25" t="s">
        <v>26</v>
      </c>
      <c r="S650" s="25" t="s">
        <v>26</v>
      </c>
      <c r="T650" s="25" t="s">
        <v>26</v>
      </c>
      <c r="U650" s="27">
        <v>42528</v>
      </c>
      <c r="V650" s="28" t="s">
        <v>25</v>
      </c>
      <c r="W650" s="28" t="s">
        <v>24</v>
      </c>
      <c r="X650" s="28" t="s">
        <v>24</v>
      </c>
      <c r="Y650" s="28" t="s">
        <v>24</v>
      </c>
      <c r="Z650" s="28" t="s">
        <v>24</v>
      </c>
      <c r="AA650" s="28" t="s">
        <v>25</v>
      </c>
      <c r="AB650" s="25" t="s">
        <v>24</v>
      </c>
      <c r="AC650" s="28" t="s">
        <v>25</v>
      </c>
      <c r="AD650" s="28" t="s">
        <v>24</v>
      </c>
      <c r="AE650" s="28" t="s">
        <v>24</v>
      </c>
      <c r="AF650" s="28" t="s">
        <v>24</v>
      </c>
      <c r="AG650" s="25" t="s">
        <v>26</v>
      </c>
      <c r="AH650" s="25" t="s">
        <v>26</v>
      </c>
      <c r="AI650" s="28" t="s">
        <v>2626</v>
      </c>
      <c r="AJ650" s="28" t="s">
        <v>26</v>
      </c>
      <c r="AK650" s="25" t="s">
        <v>26</v>
      </c>
      <c r="AL650" s="28" t="s">
        <v>26</v>
      </c>
      <c r="AM650" s="28" t="s">
        <v>26</v>
      </c>
      <c r="AN650" s="28" t="s">
        <v>26</v>
      </c>
      <c r="AO650" s="73" t="str">
        <f xml:space="preserve"> INDEX('parsed-whois-report-2018-02-09T'!$F$2:$F$1850, MATCH('MASTER--Enter Data'!E650, 'parsed-whois-report-2018-02-09T'!$A$2:$A$1850, 0))</f>
        <v>Acquired by TM Owner</v>
      </c>
      <c r="AP650" s="25" t="s">
        <v>26</v>
      </c>
      <c r="AQ650" s="26"/>
      <c r="AR650" s="28" t="s">
        <v>24</v>
      </c>
      <c r="AS650" s="46" t="str">
        <f t="shared" si="170"/>
        <v>balenciaga</v>
      </c>
      <c r="AT650" s="46" t="str">
        <f xml:space="preserve"> INDEX('TM Grouping Lookup'!$B$2:$B$1870, MATCH(AS650, 'TM Grouping Lookup'!$A$2:$A$1870, 0))</f>
        <v>Balenciaga</v>
      </c>
      <c r="AU650" s="46" t="b">
        <f t="shared" si="171"/>
        <v>0</v>
      </c>
      <c r="AV650" s="46" t="b">
        <f t="shared" si="171"/>
        <v>0</v>
      </c>
      <c r="AW650" s="46" t="b">
        <f t="shared" si="171"/>
        <v>0</v>
      </c>
      <c r="AX650" s="46" t="b">
        <f t="shared" si="171"/>
        <v>0</v>
      </c>
      <c r="AY650" s="46" t="b">
        <f t="shared" si="171"/>
        <v>0</v>
      </c>
      <c r="AZ650" s="46" t="b">
        <f t="shared" si="171"/>
        <v>0</v>
      </c>
      <c r="BA650" s="46" t="b">
        <f t="shared" si="171"/>
        <v>0</v>
      </c>
      <c r="BB650" s="46" t="b">
        <f t="shared" si="171"/>
        <v>0</v>
      </c>
      <c r="BC650" s="46" t="b">
        <f t="shared" si="171"/>
        <v>0</v>
      </c>
      <c r="BD650" s="46" t="b">
        <f t="shared" si="172"/>
        <v>0</v>
      </c>
      <c r="BE650" s="46" t="b">
        <f t="shared" si="172"/>
        <v>0</v>
      </c>
      <c r="BF650" s="46" t="b">
        <f t="shared" si="172"/>
        <v>0</v>
      </c>
      <c r="BG650" s="46" t="b">
        <f t="shared" si="172"/>
        <v>1</v>
      </c>
      <c r="BH650" s="46" t="b">
        <f t="shared" si="172"/>
        <v>0</v>
      </c>
      <c r="BI650" s="46" t="b">
        <f t="shared" si="172"/>
        <v>0</v>
      </c>
      <c r="BJ650" s="46" t="b">
        <f t="shared" si="172"/>
        <v>0</v>
      </c>
      <c r="BK650" s="46" t="b">
        <f t="shared" si="172"/>
        <v>0</v>
      </c>
      <c r="BL650" s="46" t="b">
        <f t="shared" si="172"/>
        <v>0</v>
      </c>
      <c r="BM650" s="46" t="b">
        <f t="shared" si="173"/>
        <v>0</v>
      </c>
      <c r="BN650" s="46" t="b">
        <f t="shared" si="173"/>
        <v>0</v>
      </c>
      <c r="BO650" s="46" t="b">
        <f t="shared" si="173"/>
        <v>0</v>
      </c>
      <c r="BP650" s="46" t="b">
        <f t="shared" si="173"/>
        <v>0</v>
      </c>
    </row>
    <row r="651" spans="1:68" x14ac:dyDescent="0.35">
      <c r="A651" s="23" t="s">
        <v>15</v>
      </c>
      <c r="B651" s="24">
        <v>1675475</v>
      </c>
      <c r="C651" s="25">
        <v>1</v>
      </c>
      <c r="D651" s="28" t="s">
        <v>2927</v>
      </c>
      <c r="E651" s="25" t="s">
        <v>2928</v>
      </c>
      <c r="F651" s="23" t="s">
        <v>945</v>
      </c>
      <c r="G651" s="24" t="s">
        <v>24</v>
      </c>
      <c r="H651" s="25" t="s">
        <v>65</v>
      </c>
      <c r="I651" s="26" t="s">
        <v>23</v>
      </c>
      <c r="J651" s="25" t="s">
        <v>2004</v>
      </c>
      <c r="K651" s="25" t="s">
        <v>1262</v>
      </c>
      <c r="L651" s="25" t="s">
        <v>2925</v>
      </c>
      <c r="M651" s="25" t="s">
        <v>1283</v>
      </c>
      <c r="N651" s="25" t="s">
        <v>2926</v>
      </c>
      <c r="O651" s="25" t="s">
        <v>26</v>
      </c>
      <c r="P651" s="25" t="s">
        <v>1325</v>
      </c>
      <c r="Q651" s="27">
        <v>42508</v>
      </c>
      <c r="R651" s="25" t="s">
        <v>26</v>
      </c>
      <c r="S651" s="25" t="s">
        <v>26</v>
      </c>
      <c r="T651" s="25" t="s">
        <v>26</v>
      </c>
      <c r="U651" s="27">
        <v>42528</v>
      </c>
      <c r="V651" s="28" t="s">
        <v>25</v>
      </c>
      <c r="W651" s="28" t="s">
        <v>24</v>
      </c>
      <c r="X651" s="28" t="s">
        <v>24</v>
      </c>
      <c r="Y651" s="28" t="s">
        <v>24</v>
      </c>
      <c r="Z651" s="28" t="s">
        <v>24</v>
      </c>
      <c r="AA651" s="28" t="s">
        <v>25</v>
      </c>
      <c r="AB651" s="25" t="s">
        <v>24</v>
      </c>
      <c r="AC651" s="28" t="s">
        <v>25</v>
      </c>
      <c r="AD651" s="28" t="s">
        <v>24</v>
      </c>
      <c r="AE651" s="28" t="s">
        <v>24</v>
      </c>
      <c r="AF651" s="28" t="s">
        <v>24</v>
      </c>
      <c r="AG651" s="25" t="s">
        <v>26</v>
      </c>
      <c r="AH651" s="25" t="s">
        <v>26</v>
      </c>
      <c r="AI651" s="28" t="s">
        <v>2626</v>
      </c>
      <c r="AJ651" s="28" t="s">
        <v>26</v>
      </c>
      <c r="AK651" s="25" t="s">
        <v>26</v>
      </c>
      <c r="AL651" s="28" t="s">
        <v>26</v>
      </c>
      <c r="AM651" s="28" t="s">
        <v>26</v>
      </c>
      <c r="AN651" s="28" t="s">
        <v>26</v>
      </c>
      <c r="AO651" s="73" t="str">
        <f xml:space="preserve"> INDEX('parsed-whois-report-2018-02-09T'!$F$2:$F$1850, MATCH('MASTER--Enter Data'!E651, 'parsed-whois-report-2018-02-09T'!$A$2:$A$1850, 0))</f>
        <v>Acquired by TM Owner</v>
      </c>
      <c r="AP651" s="25" t="s">
        <v>26</v>
      </c>
      <c r="AQ651" s="26"/>
      <c r="AR651" s="28" t="s">
        <v>24</v>
      </c>
      <c r="AS651" s="46" t="str">
        <f t="shared" si="170"/>
        <v>boucheron</v>
      </c>
      <c r="AT651" s="46" t="str">
        <f xml:space="preserve"> INDEX('TM Grouping Lookup'!$B$2:$B$1870, MATCH(AS651, 'TM Grouping Lookup'!$A$2:$A$1870, 0))</f>
        <v>Boucheron</v>
      </c>
      <c r="AU651" s="46" t="b">
        <f t="shared" si="171"/>
        <v>0</v>
      </c>
      <c r="AV651" s="46" t="b">
        <f t="shared" si="171"/>
        <v>0</v>
      </c>
      <c r="AW651" s="46" t="b">
        <f t="shared" si="171"/>
        <v>0</v>
      </c>
      <c r="AX651" s="46" t="b">
        <f t="shared" si="171"/>
        <v>0</v>
      </c>
      <c r="AY651" s="46" t="b">
        <f t="shared" si="171"/>
        <v>0</v>
      </c>
      <c r="AZ651" s="46" t="b">
        <f t="shared" si="171"/>
        <v>0</v>
      </c>
      <c r="BA651" s="46" t="b">
        <f t="shared" si="171"/>
        <v>0</v>
      </c>
      <c r="BB651" s="46" t="b">
        <f t="shared" si="171"/>
        <v>0</v>
      </c>
      <c r="BC651" s="46" t="b">
        <f t="shared" si="171"/>
        <v>0</v>
      </c>
      <c r="BD651" s="46" t="b">
        <f t="shared" si="172"/>
        <v>0</v>
      </c>
      <c r="BE651" s="46" t="b">
        <f t="shared" si="172"/>
        <v>0</v>
      </c>
      <c r="BF651" s="46" t="b">
        <f t="shared" si="172"/>
        <v>0</v>
      </c>
      <c r="BG651" s="46" t="b">
        <f t="shared" si="172"/>
        <v>1</v>
      </c>
      <c r="BH651" s="46" t="b">
        <f t="shared" si="172"/>
        <v>0</v>
      </c>
      <c r="BI651" s="46" t="b">
        <f t="shared" si="172"/>
        <v>0</v>
      </c>
      <c r="BJ651" s="46" t="b">
        <f t="shared" si="172"/>
        <v>0</v>
      </c>
      <c r="BK651" s="46" t="b">
        <f t="shared" si="172"/>
        <v>0</v>
      </c>
      <c r="BL651" s="46" t="b">
        <f t="shared" si="172"/>
        <v>0</v>
      </c>
      <c r="BM651" s="46" t="b">
        <f t="shared" si="173"/>
        <v>0</v>
      </c>
      <c r="BN651" s="46" t="b">
        <f t="shared" si="173"/>
        <v>0</v>
      </c>
      <c r="BO651" s="46" t="b">
        <f t="shared" si="173"/>
        <v>0</v>
      </c>
      <c r="BP651" s="46" t="b">
        <f t="shared" si="173"/>
        <v>0</v>
      </c>
    </row>
    <row r="652" spans="1:68" ht="14.25" customHeight="1" x14ac:dyDescent="0.35">
      <c r="A652" s="23" t="s">
        <v>15</v>
      </c>
      <c r="B652" s="24">
        <v>1675476</v>
      </c>
      <c r="C652" s="25">
        <v>1</v>
      </c>
      <c r="D652" s="28" t="s">
        <v>2929</v>
      </c>
      <c r="E652" s="25" t="s">
        <v>2930</v>
      </c>
      <c r="F652" s="23" t="s">
        <v>2931</v>
      </c>
      <c r="G652" s="24" t="s">
        <v>24</v>
      </c>
      <c r="H652" s="25" t="s">
        <v>65</v>
      </c>
      <c r="I652" s="26" t="s">
        <v>23</v>
      </c>
      <c r="J652" s="25" t="s">
        <v>2924</v>
      </c>
      <c r="K652" s="25" t="s">
        <v>1262</v>
      </c>
      <c r="L652" s="25" t="s">
        <v>2932</v>
      </c>
      <c r="M652" s="25" t="s">
        <v>1548</v>
      </c>
      <c r="N652" s="25" t="s">
        <v>2408</v>
      </c>
      <c r="O652" s="25" t="s">
        <v>26</v>
      </c>
      <c r="P652" s="25" t="s">
        <v>2388</v>
      </c>
      <c r="Q652" s="27">
        <v>42508</v>
      </c>
      <c r="R652" s="25" t="s">
        <v>26</v>
      </c>
      <c r="S652" s="25" t="s">
        <v>26</v>
      </c>
      <c r="T652" s="25" t="s">
        <v>26</v>
      </c>
      <c r="U652" s="27">
        <v>42527</v>
      </c>
      <c r="V652" s="28" t="s">
        <v>25</v>
      </c>
      <c r="W652" s="28" t="s">
        <v>24</v>
      </c>
      <c r="X652" s="28" t="s">
        <v>24</v>
      </c>
      <c r="Y652" s="28" t="s">
        <v>24</v>
      </c>
      <c r="Z652" s="28" t="s">
        <v>24</v>
      </c>
      <c r="AA652" s="28" t="s">
        <v>25</v>
      </c>
      <c r="AB652" s="25" t="s">
        <v>24</v>
      </c>
      <c r="AC652" s="28" t="s">
        <v>24</v>
      </c>
      <c r="AD652" s="28" t="s">
        <v>26</v>
      </c>
      <c r="AE652" s="28" t="s">
        <v>26</v>
      </c>
      <c r="AF652" s="28" t="s">
        <v>26</v>
      </c>
      <c r="AG652" s="25" t="s">
        <v>26</v>
      </c>
      <c r="AH652" s="25" t="s">
        <v>26</v>
      </c>
      <c r="AI652" s="28" t="s">
        <v>2626</v>
      </c>
      <c r="AJ652" s="28" t="s">
        <v>26</v>
      </c>
      <c r="AK652" s="25" t="s">
        <v>26</v>
      </c>
      <c r="AL652" s="28" t="s">
        <v>1271</v>
      </c>
      <c r="AM652" s="28" t="s">
        <v>26</v>
      </c>
      <c r="AN652" s="28" t="s">
        <v>26</v>
      </c>
      <c r="AO652" s="73" t="str">
        <f xml:space="preserve"> INDEX('parsed-whois-report-2018-02-09T'!$F$2:$F$1850, MATCH('MASTER--Enter Data'!E652, 'parsed-whois-report-2018-02-09T'!$A$2:$A$1850, 0))</f>
        <v>Acquired by TM Owner</v>
      </c>
      <c r="AP652" s="25" t="s">
        <v>26</v>
      </c>
      <c r="AQ652" s="26"/>
      <c r="AR652" s="28" t="s">
        <v>24</v>
      </c>
      <c r="AS652" s="46" t="str">
        <f t="shared" si="170"/>
        <v>balenciaga</v>
      </c>
      <c r="AT652" s="46" t="str">
        <f xml:space="preserve"> INDEX('TM Grouping Lookup'!$B$2:$B$1870, MATCH(AS652, 'TM Grouping Lookup'!$A$2:$A$1870, 0))</f>
        <v>Balenciaga</v>
      </c>
      <c r="AU652" s="46" t="b">
        <f t="shared" si="171"/>
        <v>0</v>
      </c>
      <c r="AV652" s="46" t="b">
        <f t="shared" si="171"/>
        <v>0</v>
      </c>
      <c r="AW652" s="46" t="b">
        <f t="shared" si="171"/>
        <v>0</v>
      </c>
      <c r="AX652" s="46" t="b">
        <f t="shared" si="171"/>
        <v>0</v>
      </c>
      <c r="AY652" s="46" t="b">
        <f t="shared" si="171"/>
        <v>0</v>
      </c>
      <c r="AZ652" s="46" t="b">
        <f t="shared" si="171"/>
        <v>0</v>
      </c>
      <c r="BA652" s="46" t="b">
        <f t="shared" si="171"/>
        <v>0</v>
      </c>
      <c r="BB652" s="46" t="b">
        <f t="shared" si="171"/>
        <v>0</v>
      </c>
      <c r="BC652" s="46" t="b">
        <f t="shared" si="171"/>
        <v>0</v>
      </c>
      <c r="BD652" s="46" t="b">
        <f t="shared" si="172"/>
        <v>0</v>
      </c>
      <c r="BE652" s="46" t="b">
        <f t="shared" si="172"/>
        <v>0</v>
      </c>
      <c r="BF652" s="46" t="b">
        <f t="shared" si="172"/>
        <v>0</v>
      </c>
      <c r="BG652" s="46" t="b">
        <f t="shared" si="172"/>
        <v>1</v>
      </c>
      <c r="BH652" s="46" t="b">
        <f t="shared" si="172"/>
        <v>0</v>
      </c>
      <c r="BI652" s="46" t="b">
        <f t="shared" si="172"/>
        <v>0</v>
      </c>
      <c r="BJ652" s="46" t="b">
        <f t="shared" si="172"/>
        <v>0</v>
      </c>
      <c r="BK652" s="46" t="b">
        <f t="shared" si="172"/>
        <v>0</v>
      </c>
      <c r="BL652" s="46" t="b">
        <f t="shared" si="172"/>
        <v>0</v>
      </c>
      <c r="BM652" s="46" t="b">
        <f t="shared" si="173"/>
        <v>0</v>
      </c>
      <c r="BN652" s="46" t="b">
        <f t="shared" si="173"/>
        <v>0</v>
      </c>
      <c r="BO652" s="46" t="b">
        <f t="shared" si="173"/>
        <v>0</v>
      </c>
      <c r="BP652" s="46" t="b">
        <f t="shared" si="173"/>
        <v>0</v>
      </c>
    </row>
    <row r="653" spans="1:68" x14ac:dyDescent="0.35">
      <c r="A653" s="23" t="s">
        <v>15</v>
      </c>
      <c r="B653" s="24">
        <v>1675486</v>
      </c>
      <c r="C653" s="25">
        <v>1</v>
      </c>
      <c r="D653" s="28" t="s">
        <v>2933</v>
      </c>
      <c r="E653" s="25" t="s">
        <v>2934</v>
      </c>
      <c r="F653" s="23" t="s">
        <v>493</v>
      </c>
      <c r="G653" s="24" t="s">
        <v>24</v>
      </c>
      <c r="H653" s="25" t="s">
        <v>65</v>
      </c>
      <c r="I653" s="26" t="s">
        <v>23</v>
      </c>
      <c r="J653" s="25" t="s">
        <v>2414</v>
      </c>
      <c r="K653" s="25" t="s">
        <v>1176</v>
      </c>
      <c r="L653" s="25" t="s">
        <v>2935</v>
      </c>
      <c r="M653" s="25" t="s">
        <v>1283</v>
      </c>
      <c r="N653" s="25" t="s">
        <v>2708</v>
      </c>
      <c r="O653" s="25" t="s">
        <v>26</v>
      </c>
      <c r="P653" s="25" t="s">
        <v>2388</v>
      </c>
      <c r="Q653" s="27">
        <v>42513</v>
      </c>
      <c r="R653" s="25" t="s">
        <v>26</v>
      </c>
      <c r="S653" s="25" t="s">
        <v>26</v>
      </c>
      <c r="T653" s="25" t="s">
        <v>26</v>
      </c>
      <c r="U653" s="27">
        <v>42528</v>
      </c>
      <c r="V653" s="28" t="s">
        <v>25</v>
      </c>
      <c r="W653" s="28" t="s">
        <v>24</v>
      </c>
      <c r="X653" s="28" t="s">
        <v>24</v>
      </c>
      <c r="Y653" s="28" t="s">
        <v>24</v>
      </c>
      <c r="Z653" s="28" t="s">
        <v>25</v>
      </c>
      <c r="AA653" s="28" t="s">
        <v>24</v>
      </c>
      <c r="AB653" s="25" t="s">
        <v>24</v>
      </c>
      <c r="AC653" s="28" t="s">
        <v>24</v>
      </c>
      <c r="AD653" s="28" t="s">
        <v>26</v>
      </c>
      <c r="AE653" s="28" t="s">
        <v>26</v>
      </c>
      <c r="AF653" s="28" t="s">
        <v>26</v>
      </c>
      <c r="AG653" s="25" t="s">
        <v>26</v>
      </c>
      <c r="AH653" s="25" t="s">
        <v>26</v>
      </c>
      <c r="AI653" s="28" t="s">
        <v>6686</v>
      </c>
      <c r="AJ653" s="28" t="s">
        <v>26</v>
      </c>
      <c r="AK653" s="25" t="s">
        <v>26</v>
      </c>
      <c r="AL653" s="28" t="s">
        <v>1271</v>
      </c>
      <c r="AM653" s="28" t="s">
        <v>26</v>
      </c>
      <c r="AN653" s="28" t="s">
        <v>26</v>
      </c>
      <c r="AO653" s="73" t="str">
        <f xml:space="preserve"> INDEX('parsed-whois-report-2018-02-09T'!$F$2:$F$1850, MATCH('MASTER--Enter Data'!E653, 'parsed-whois-report-2018-02-09T'!$A$2:$A$1850, 0))</f>
        <v>Registered Original Registrant</v>
      </c>
      <c r="AP653" s="25" t="s">
        <v>26</v>
      </c>
      <c r="AQ653" s="26"/>
      <c r="AR653" s="28" t="s">
        <v>24</v>
      </c>
      <c r="AS653" s="46" t="str">
        <f t="shared" si="170"/>
        <v>terminix</v>
      </c>
      <c r="AT653" s="46" t="str">
        <f xml:space="preserve"> INDEX('TM Grouping Lookup'!$B$2:$B$1870, MATCH(AS653, 'TM Grouping Lookup'!$A$2:$A$1870, 0))</f>
        <v>Terminix</v>
      </c>
      <c r="AU653" s="46" t="b">
        <f t="shared" ref="AU653:BC662" si="174" xml:space="preserve"> ISNUMBER(SEARCH(RIGHT(AU$2,LEN(AU$2) - SEARCH(": ", AU$2, 1) -1), $AG653))</f>
        <v>0</v>
      </c>
      <c r="AV653" s="46" t="b">
        <f t="shared" si="174"/>
        <v>0</v>
      </c>
      <c r="AW653" s="46" t="b">
        <f t="shared" si="174"/>
        <v>0</v>
      </c>
      <c r="AX653" s="46" t="b">
        <f t="shared" si="174"/>
        <v>0</v>
      </c>
      <c r="AY653" s="46" t="b">
        <f t="shared" si="174"/>
        <v>0</v>
      </c>
      <c r="AZ653" s="46" t="b">
        <f t="shared" si="174"/>
        <v>0</v>
      </c>
      <c r="BA653" s="46" t="b">
        <f t="shared" si="174"/>
        <v>0</v>
      </c>
      <c r="BB653" s="46" t="b">
        <f t="shared" si="174"/>
        <v>0</v>
      </c>
      <c r="BC653" s="46" t="b">
        <f t="shared" si="174"/>
        <v>0</v>
      </c>
      <c r="BD653" s="46" t="b">
        <f t="shared" ref="BD653:BL662" si="175" xml:space="preserve"> ISNUMBER(SEARCH(RIGHT(BD$2,LEN(BD$2) - SEARCH(": ", BD$2, 1) -1), $AI653))</f>
        <v>0</v>
      </c>
      <c r="BE653" s="46" t="b">
        <f t="shared" si="175"/>
        <v>0</v>
      </c>
      <c r="BF653" s="46" t="b">
        <f t="shared" si="175"/>
        <v>1</v>
      </c>
      <c r="BG653" s="46" t="b">
        <f t="shared" si="175"/>
        <v>1</v>
      </c>
      <c r="BH653" s="46" t="b">
        <f t="shared" si="175"/>
        <v>0</v>
      </c>
      <c r="BI653" s="46" t="b">
        <f t="shared" si="175"/>
        <v>0</v>
      </c>
      <c r="BJ653" s="46" t="b">
        <f t="shared" si="175"/>
        <v>0</v>
      </c>
      <c r="BK653" s="46" t="b">
        <f t="shared" si="175"/>
        <v>0</v>
      </c>
      <c r="BL653" s="46" t="b">
        <f t="shared" si="175"/>
        <v>0</v>
      </c>
      <c r="BM653" s="46" t="b">
        <f t="shared" si="173"/>
        <v>0</v>
      </c>
      <c r="BN653" s="46" t="b">
        <f t="shared" si="173"/>
        <v>0</v>
      </c>
      <c r="BO653" s="46" t="b">
        <f t="shared" si="173"/>
        <v>0</v>
      </c>
      <c r="BP653" s="46" t="b">
        <f t="shared" si="173"/>
        <v>0</v>
      </c>
    </row>
    <row r="654" spans="1:68" x14ac:dyDescent="0.35">
      <c r="A654" s="23" t="s">
        <v>15</v>
      </c>
      <c r="B654" s="24">
        <v>1675840</v>
      </c>
      <c r="C654" s="25">
        <v>1</v>
      </c>
      <c r="D654" s="28" t="s">
        <v>2936</v>
      </c>
      <c r="E654" s="25" t="s">
        <v>2937</v>
      </c>
      <c r="F654" s="23" t="s">
        <v>830</v>
      </c>
      <c r="G654" s="24" t="s">
        <v>24</v>
      </c>
      <c r="H654" s="25" t="s">
        <v>65</v>
      </c>
      <c r="I654" s="26" t="s">
        <v>23</v>
      </c>
      <c r="J654" s="25" t="s">
        <v>2938</v>
      </c>
      <c r="K654" s="25" t="s">
        <v>1176</v>
      </c>
      <c r="L654" s="25" t="s">
        <v>2939</v>
      </c>
      <c r="M654" s="25" t="s">
        <v>1283</v>
      </c>
      <c r="N654" s="25" t="s">
        <v>2504</v>
      </c>
      <c r="O654" s="25" t="s">
        <v>26</v>
      </c>
      <c r="P654" s="25" t="s">
        <v>2388</v>
      </c>
      <c r="Q654" s="27">
        <v>42510</v>
      </c>
      <c r="R654" s="25" t="s">
        <v>26</v>
      </c>
      <c r="S654" s="25" t="s">
        <v>26</v>
      </c>
      <c r="T654" s="25" t="s">
        <v>26</v>
      </c>
      <c r="U654" s="27">
        <v>42527</v>
      </c>
      <c r="V654" s="28" t="s">
        <v>25</v>
      </c>
      <c r="W654" s="28" t="s">
        <v>24</v>
      </c>
      <c r="X654" s="28" t="s">
        <v>24</v>
      </c>
      <c r="Y654" s="28" t="s">
        <v>24</v>
      </c>
      <c r="Z654" s="28" t="s">
        <v>24</v>
      </c>
      <c r="AA654" s="28" t="s">
        <v>25</v>
      </c>
      <c r="AB654" s="25" t="s">
        <v>24</v>
      </c>
      <c r="AC654" s="28" t="s">
        <v>24</v>
      </c>
      <c r="AD654" s="28" t="s">
        <v>26</v>
      </c>
      <c r="AE654" s="28" t="s">
        <v>26</v>
      </c>
      <c r="AF654" s="28" t="s">
        <v>26</v>
      </c>
      <c r="AG654" s="25" t="s">
        <v>26</v>
      </c>
      <c r="AH654" s="25" t="s">
        <v>26</v>
      </c>
      <c r="AI654" s="28" t="s">
        <v>6686</v>
      </c>
      <c r="AJ654" s="28" t="s">
        <v>26</v>
      </c>
      <c r="AK654" s="25" t="s">
        <v>26</v>
      </c>
      <c r="AL654" s="28" t="s">
        <v>1271</v>
      </c>
      <c r="AM654" s="28" t="s">
        <v>26</v>
      </c>
      <c r="AN654" s="28" t="s">
        <v>26</v>
      </c>
      <c r="AO654" s="73" t="str">
        <f xml:space="preserve"> INDEX('parsed-whois-report-2018-02-09T'!$F$2:$F$1850, MATCH('MASTER--Enter Data'!E654, 'parsed-whois-report-2018-02-09T'!$A$2:$A$1850, 0))</f>
        <v>Unknown</v>
      </c>
      <c r="AP654" s="25" t="s">
        <v>26</v>
      </c>
      <c r="AQ654" s="26"/>
      <c r="AR654" s="28" t="s">
        <v>24</v>
      </c>
      <c r="AS654" s="46" t="str">
        <f t="shared" si="170"/>
        <v>sram</v>
      </c>
      <c r="AT654" s="46" t="str">
        <f xml:space="preserve"> INDEX('TM Grouping Lookup'!$B$2:$B$1870, MATCH(AS654, 'TM Grouping Lookup'!$A$2:$A$1870, 0))</f>
        <v>SRAM</v>
      </c>
      <c r="AU654" s="46" t="b">
        <f t="shared" si="174"/>
        <v>0</v>
      </c>
      <c r="AV654" s="46" t="b">
        <f t="shared" si="174"/>
        <v>0</v>
      </c>
      <c r="AW654" s="46" t="b">
        <f t="shared" si="174"/>
        <v>0</v>
      </c>
      <c r="AX654" s="46" t="b">
        <f t="shared" si="174"/>
        <v>0</v>
      </c>
      <c r="AY654" s="46" t="b">
        <f t="shared" si="174"/>
        <v>0</v>
      </c>
      <c r="AZ654" s="46" t="b">
        <f t="shared" si="174"/>
        <v>0</v>
      </c>
      <c r="BA654" s="46" t="b">
        <f t="shared" si="174"/>
        <v>0</v>
      </c>
      <c r="BB654" s="46" t="b">
        <f t="shared" si="174"/>
        <v>0</v>
      </c>
      <c r="BC654" s="46" t="b">
        <f t="shared" si="174"/>
        <v>0</v>
      </c>
      <c r="BD654" s="46" t="b">
        <f t="shared" si="175"/>
        <v>0</v>
      </c>
      <c r="BE654" s="46" t="b">
        <f t="shared" si="175"/>
        <v>0</v>
      </c>
      <c r="BF654" s="46" t="b">
        <f t="shared" si="175"/>
        <v>1</v>
      </c>
      <c r="BG654" s="46" t="b">
        <f t="shared" si="175"/>
        <v>1</v>
      </c>
      <c r="BH654" s="46" t="b">
        <f t="shared" si="175"/>
        <v>0</v>
      </c>
      <c r="BI654" s="46" t="b">
        <f t="shared" si="175"/>
        <v>0</v>
      </c>
      <c r="BJ654" s="46" t="b">
        <f t="shared" si="175"/>
        <v>0</v>
      </c>
      <c r="BK654" s="46" t="b">
        <f t="shared" si="175"/>
        <v>0</v>
      </c>
      <c r="BL654" s="46" t="b">
        <f t="shared" si="175"/>
        <v>0</v>
      </c>
      <c r="BM654" s="46" t="b">
        <f t="shared" si="173"/>
        <v>0</v>
      </c>
      <c r="BN654" s="46" t="b">
        <f t="shared" si="173"/>
        <v>0</v>
      </c>
      <c r="BO654" s="46" t="b">
        <f t="shared" si="173"/>
        <v>0</v>
      </c>
      <c r="BP654" s="46" t="b">
        <f t="shared" si="173"/>
        <v>0</v>
      </c>
    </row>
    <row r="655" spans="1:68" ht="14.25" customHeight="1" x14ac:dyDescent="0.35">
      <c r="A655" s="23" t="s">
        <v>15</v>
      </c>
      <c r="B655" s="24">
        <v>1676135</v>
      </c>
      <c r="C655" s="25">
        <v>1</v>
      </c>
      <c r="D655" s="28" t="s">
        <v>2940</v>
      </c>
      <c r="E655" s="25" t="s">
        <v>2941</v>
      </c>
      <c r="F655" s="23" t="s">
        <v>2841</v>
      </c>
      <c r="G655" s="24" t="s">
        <v>24</v>
      </c>
      <c r="H655" s="25" t="s">
        <v>65</v>
      </c>
      <c r="I655" s="26" t="s">
        <v>23</v>
      </c>
      <c r="J655" s="25" t="s">
        <v>1308</v>
      </c>
      <c r="K655" s="25" t="s">
        <v>1321</v>
      </c>
      <c r="L655" s="25" t="s">
        <v>1584</v>
      </c>
      <c r="M655" s="25" t="s">
        <v>1585</v>
      </c>
      <c r="N655" s="25" t="s">
        <v>1322</v>
      </c>
      <c r="O655" s="25" t="s">
        <v>26</v>
      </c>
      <c r="P655" s="25" t="s">
        <v>2388</v>
      </c>
      <c r="Q655" s="27">
        <v>42513</v>
      </c>
      <c r="R655" s="25" t="s">
        <v>26</v>
      </c>
      <c r="S655" s="25" t="s">
        <v>26</v>
      </c>
      <c r="T655" s="25" t="s">
        <v>26</v>
      </c>
      <c r="U655" s="27">
        <v>42528</v>
      </c>
      <c r="V655" s="28" t="s">
        <v>25</v>
      </c>
      <c r="W655" s="28" t="s">
        <v>24</v>
      </c>
      <c r="X655" s="28" t="s">
        <v>24</v>
      </c>
      <c r="Y655" s="28" t="s">
        <v>24</v>
      </c>
      <c r="Z655" s="28" t="s">
        <v>25</v>
      </c>
      <c r="AA655" s="28" t="s">
        <v>24</v>
      </c>
      <c r="AB655" s="25" t="s">
        <v>24</v>
      </c>
      <c r="AC655" s="28" t="s">
        <v>24</v>
      </c>
      <c r="AD655" s="28" t="s">
        <v>26</v>
      </c>
      <c r="AE655" s="28" t="s">
        <v>26</v>
      </c>
      <c r="AF655" s="28" t="s">
        <v>26</v>
      </c>
      <c r="AG655" s="25" t="s">
        <v>26</v>
      </c>
      <c r="AH655" s="25" t="s">
        <v>26</v>
      </c>
      <c r="AI655" s="28" t="s">
        <v>2942</v>
      </c>
      <c r="AJ655" s="28" t="s">
        <v>26</v>
      </c>
      <c r="AK655" s="25" t="s">
        <v>26</v>
      </c>
      <c r="AL655" s="28" t="s">
        <v>1271</v>
      </c>
      <c r="AM655" s="28" t="s">
        <v>26</v>
      </c>
      <c r="AN655" s="28" t="s">
        <v>26</v>
      </c>
      <c r="AO655" s="73" t="str">
        <f xml:space="preserve"> INDEX('parsed-whois-report-2018-02-09T'!$F$2:$F$1850, MATCH('MASTER--Enter Data'!E655, 'parsed-whois-report-2018-02-09T'!$A$2:$A$1850, 0))</f>
        <v>Unknown</v>
      </c>
      <c r="AP655" s="25" t="s">
        <v>26</v>
      </c>
      <c r="AQ655" s="26"/>
      <c r="AR655" s="28" t="s">
        <v>24</v>
      </c>
      <c r="AS655" s="46" t="str">
        <f t="shared" si="170"/>
        <v>lufthansa</v>
      </c>
      <c r="AT655" s="46" t="str">
        <f xml:space="preserve"> INDEX('TM Grouping Lookup'!$B$2:$B$1870, MATCH(AS655, 'TM Grouping Lookup'!$A$2:$A$1870, 0))</f>
        <v>Lufthansa</v>
      </c>
      <c r="AU655" s="46" t="b">
        <f t="shared" si="174"/>
        <v>0</v>
      </c>
      <c r="AV655" s="46" t="b">
        <f t="shared" si="174"/>
        <v>0</v>
      </c>
      <c r="AW655" s="46" t="b">
        <f t="shared" si="174"/>
        <v>0</v>
      </c>
      <c r="AX655" s="46" t="b">
        <f t="shared" si="174"/>
        <v>0</v>
      </c>
      <c r="AY655" s="46" t="b">
        <f t="shared" si="174"/>
        <v>0</v>
      </c>
      <c r="AZ655" s="46" t="b">
        <f t="shared" si="174"/>
        <v>0</v>
      </c>
      <c r="BA655" s="46" t="b">
        <f t="shared" si="174"/>
        <v>0</v>
      </c>
      <c r="BB655" s="46" t="b">
        <f t="shared" si="174"/>
        <v>0</v>
      </c>
      <c r="BC655" s="46" t="b">
        <f t="shared" si="174"/>
        <v>0</v>
      </c>
      <c r="BD655" s="46" t="b">
        <f t="shared" si="175"/>
        <v>1</v>
      </c>
      <c r="BE655" s="46" t="b">
        <f t="shared" si="175"/>
        <v>0</v>
      </c>
      <c r="BF655" s="46" t="b">
        <f t="shared" si="175"/>
        <v>1</v>
      </c>
      <c r="BG655" s="46" t="b">
        <f t="shared" si="175"/>
        <v>1</v>
      </c>
      <c r="BH655" s="46" t="b">
        <f t="shared" si="175"/>
        <v>0</v>
      </c>
      <c r="BI655" s="46" t="b">
        <f t="shared" si="175"/>
        <v>0</v>
      </c>
      <c r="BJ655" s="46" t="b">
        <f t="shared" si="175"/>
        <v>0</v>
      </c>
      <c r="BK655" s="46" t="b">
        <f t="shared" si="175"/>
        <v>0</v>
      </c>
      <c r="BL655" s="46" t="b">
        <f t="shared" si="175"/>
        <v>0</v>
      </c>
      <c r="BM655" s="46" t="b">
        <f t="shared" si="173"/>
        <v>0</v>
      </c>
      <c r="BN655" s="46" t="b">
        <f t="shared" si="173"/>
        <v>0</v>
      </c>
      <c r="BO655" s="46" t="b">
        <f t="shared" si="173"/>
        <v>0</v>
      </c>
      <c r="BP655" s="46" t="b">
        <f t="shared" si="173"/>
        <v>0</v>
      </c>
    </row>
    <row r="656" spans="1:68" ht="14.25" customHeight="1" x14ac:dyDescent="0.35">
      <c r="A656" s="23" t="s">
        <v>15</v>
      </c>
      <c r="B656" s="24">
        <v>1676147</v>
      </c>
      <c r="C656" s="25">
        <v>1</v>
      </c>
      <c r="D656" s="28" t="s">
        <v>2943</v>
      </c>
      <c r="E656" s="25" t="s">
        <v>2944</v>
      </c>
      <c r="F656" s="23" t="s">
        <v>2945</v>
      </c>
      <c r="G656" s="24" t="s">
        <v>24</v>
      </c>
      <c r="H656" s="25" t="s">
        <v>65</v>
      </c>
      <c r="I656" s="26" t="s">
        <v>66</v>
      </c>
      <c r="J656" s="25" t="s">
        <v>1308</v>
      </c>
      <c r="K656" s="25" t="s">
        <v>1321</v>
      </c>
      <c r="L656" s="25" t="s">
        <v>2946</v>
      </c>
      <c r="M656" s="25" t="s">
        <v>1283</v>
      </c>
      <c r="N656" s="25" t="s">
        <v>1322</v>
      </c>
      <c r="O656" s="25" t="s">
        <v>26</v>
      </c>
      <c r="P656" s="25" t="s">
        <v>1231</v>
      </c>
      <c r="Q656" s="27">
        <v>42514</v>
      </c>
      <c r="R656" s="25" t="s">
        <v>25</v>
      </c>
      <c r="S656" s="25" t="s">
        <v>24</v>
      </c>
      <c r="T656" s="25" t="s">
        <v>24</v>
      </c>
      <c r="U656" s="27">
        <v>42529</v>
      </c>
      <c r="V656" s="28" t="s">
        <v>25</v>
      </c>
      <c r="W656" s="28" t="s">
        <v>24</v>
      </c>
      <c r="X656" s="28" t="s">
        <v>24</v>
      </c>
      <c r="Y656" s="28" t="s">
        <v>24</v>
      </c>
      <c r="Z656" s="28" t="s">
        <v>25</v>
      </c>
      <c r="AA656" s="28" t="s">
        <v>24</v>
      </c>
      <c r="AB656" s="25" t="s">
        <v>24</v>
      </c>
      <c r="AC656" s="28" t="s">
        <v>25</v>
      </c>
      <c r="AD656" s="28" t="s">
        <v>24</v>
      </c>
      <c r="AE656" s="28" t="s">
        <v>24</v>
      </c>
      <c r="AF656" s="28" t="s">
        <v>24</v>
      </c>
      <c r="AG656" s="25" t="s">
        <v>1332</v>
      </c>
      <c r="AH656" s="25" t="s">
        <v>2947</v>
      </c>
      <c r="AI656" s="32" t="s">
        <v>6760</v>
      </c>
      <c r="AJ656" s="28" t="s">
        <v>2948</v>
      </c>
      <c r="AK656" s="25" t="s">
        <v>26</v>
      </c>
      <c r="AL656" s="28" t="s">
        <v>26</v>
      </c>
      <c r="AM656" s="28" t="s">
        <v>24</v>
      </c>
      <c r="AN656" s="28" t="s">
        <v>25</v>
      </c>
      <c r="AO656" s="73" t="str">
        <f xml:space="preserve"> INDEX('parsed-whois-report-2018-02-09T'!$F$2:$F$1850, MATCH('MASTER--Enter Data'!E656, 'parsed-whois-report-2018-02-09T'!$A$2:$A$1850, 0))</f>
        <v>Registered New Registrant</v>
      </c>
      <c r="AP656" s="25" t="s">
        <v>26</v>
      </c>
      <c r="AQ656" s="26"/>
      <c r="AR656" s="28" t="s">
        <v>24</v>
      </c>
      <c r="AS656" s="46" t="str">
        <f t="shared" si="170"/>
        <v>lufthansa</v>
      </c>
      <c r="AT656" s="46" t="str">
        <f xml:space="preserve"> INDEX('TM Grouping Lookup'!$B$2:$B$1870, MATCH(AS656, 'TM Grouping Lookup'!$A$2:$A$1870, 0))</f>
        <v>Lufthansa</v>
      </c>
      <c r="AU656" s="46" t="b">
        <f t="shared" si="174"/>
        <v>0</v>
      </c>
      <c r="AV656" s="46" t="b">
        <f t="shared" si="174"/>
        <v>0</v>
      </c>
      <c r="AW656" s="46" t="b">
        <f t="shared" si="174"/>
        <v>0</v>
      </c>
      <c r="AX656" s="46" t="b">
        <f t="shared" si="174"/>
        <v>0</v>
      </c>
      <c r="AY656" s="46" t="b">
        <f t="shared" si="174"/>
        <v>0</v>
      </c>
      <c r="AZ656" s="46" t="b">
        <f t="shared" si="174"/>
        <v>0</v>
      </c>
      <c r="BA656" s="46" t="b">
        <f t="shared" si="174"/>
        <v>0</v>
      </c>
      <c r="BB656" s="46" t="b">
        <f t="shared" si="174"/>
        <v>0</v>
      </c>
      <c r="BC656" s="46" t="b">
        <f t="shared" si="174"/>
        <v>1</v>
      </c>
      <c r="BD656" s="46" t="b">
        <f t="shared" si="175"/>
        <v>0</v>
      </c>
      <c r="BE656" s="46" t="b">
        <f t="shared" si="175"/>
        <v>0</v>
      </c>
      <c r="BF656" s="46" t="b">
        <f t="shared" si="175"/>
        <v>0</v>
      </c>
      <c r="BG656" s="46" t="b">
        <f t="shared" si="175"/>
        <v>0</v>
      </c>
      <c r="BH656" s="46" t="b">
        <f t="shared" si="175"/>
        <v>0</v>
      </c>
      <c r="BI656" s="46" t="b">
        <f t="shared" si="175"/>
        <v>0</v>
      </c>
      <c r="BJ656" s="46" t="b">
        <f t="shared" si="175"/>
        <v>1</v>
      </c>
      <c r="BK656" s="46" t="b">
        <f t="shared" si="175"/>
        <v>0</v>
      </c>
      <c r="BL656" s="46" t="b">
        <f t="shared" si="175"/>
        <v>0</v>
      </c>
      <c r="BM656" s="46" t="b">
        <f t="shared" si="173"/>
        <v>0</v>
      </c>
      <c r="BN656" s="46" t="b">
        <f t="shared" si="173"/>
        <v>0</v>
      </c>
      <c r="BO656" s="46" t="b">
        <f t="shared" si="173"/>
        <v>0</v>
      </c>
      <c r="BP656" s="46" t="b">
        <f t="shared" si="173"/>
        <v>0</v>
      </c>
    </row>
    <row r="657" spans="1:68" x14ac:dyDescent="0.35">
      <c r="A657" s="23" t="s">
        <v>15</v>
      </c>
      <c r="B657" s="24">
        <v>1676542</v>
      </c>
      <c r="C657" s="25">
        <v>1</v>
      </c>
      <c r="D657" s="28" t="s">
        <v>2949</v>
      </c>
      <c r="E657" s="25" t="s">
        <v>2950</v>
      </c>
      <c r="F657" s="23" t="s">
        <v>843</v>
      </c>
      <c r="G657" s="24" t="s">
        <v>24</v>
      </c>
      <c r="H657" s="25" t="s">
        <v>67</v>
      </c>
      <c r="I657" s="26" t="s">
        <v>23</v>
      </c>
      <c r="J657" s="25" t="s">
        <v>2924</v>
      </c>
      <c r="K657" s="25" t="s">
        <v>1262</v>
      </c>
      <c r="L657" s="25" t="s">
        <v>2951</v>
      </c>
      <c r="M657" s="25" t="s">
        <v>1283</v>
      </c>
      <c r="N657" s="25" t="s">
        <v>2005</v>
      </c>
      <c r="O657" s="25" t="s">
        <v>26</v>
      </c>
      <c r="P657" s="25" t="s">
        <v>1343</v>
      </c>
      <c r="Q657" s="27">
        <v>42515</v>
      </c>
      <c r="R657" s="25" t="s">
        <v>26</v>
      </c>
      <c r="S657" s="25" t="s">
        <v>26</v>
      </c>
      <c r="T657" s="25" t="s">
        <v>26</v>
      </c>
      <c r="U657" s="27">
        <v>42533</v>
      </c>
      <c r="V657" s="28" t="s">
        <v>25</v>
      </c>
      <c r="W657" s="28" t="s">
        <v>24</v>
      </c>
      <c r="X657" s="28" t="s">
        <v>24</v>
      </c>
      <c r="Y657" s="28" t="s">
        <v>24</v>
      </c>
      <c r="Z657" s="28" t="s">
        <v>24</v>
      </c>
      <c r="AA657" s="28" t="s">
        <v>25</v>
      </c>
      <c r="AB657" s="25" t="s">
        <v>24</v>
      </c>
      <c r="AC657" s="28" t="s">
        <v>25</v>
      </c>
      <c r="AD657" s="28" t="s">
        <v>24</v>
      </c>
      <c r="AE657" s="28" t="s">
        <v>24</v>
      </c>
      <c r="AF657" s="28" t="s">
        <v>24</v>
      </c>
      <c r="AG657" s="25" t="s">
        <v>26</v>
      </c>
      <c r="AH657" s="25" t="s">
        <v>26</v>
      </c>
      <c r="AI657" s="28" t="s">
        <v>26</v>
      </c>
      <c r="AJ657" s="28" t="s">
        <v>26</v>
      </c>
      <c r="AK657" s="25" t="s">
        <v>1582</v>
      </c>
      <c r="AL657" s="28" t="s">
        <v>26</v>
      </c>
      <c r="AM657" s="28" t="s">
        <v>26</v>
      </c>
      <c r="AN657" s="28" t="s">
        <v>26</v>
      </c>
      <c r="AO657" s="73" t="str">
        <f xml:space="preserve"> INDEX('parsed-whois-report-2018-02-09T'!$F$2:$F$1850, MATCH('MASTER--Enter Data'!E657, 'parsed-whois-report-2018-02-09T'!$A$2:$A$1850, 0))</f>
        <v>Acquired by TM Owner</v>
      </c>
      <c r="AP657" s="25" t="s">
        <v>26</v>
      </c>
      <c r="AQ657" s="26"/>
      <c r="AR657" s="28" t="s">
        <v>24</v>
      </c>
      <c r="AS657" s="46" t="str">
        <f t="shared" si="170"/>
        <v>balenciaga</v>
      </c>
      <c r="AT657" s="46" t="str">
        <f xml:space="preserve"> INDEX('TM Grouping Lookup'!$B$2:$B$1870, MATCH(AS657, 'TM Grouping Lookup'!$A$2:$A$1870, 0))</f>
        <v>Balenciaga</v>
      </c>
      <c r="AU657" s="46" t="b">
        <f t="shared" si="174"/>
        <v>0</v>
      </c>
      <c r="AV657" s="46" t="b">
        <f t="shared" si="174"/>
        <v>0</v>
      </c>
      <c r="AW657" s="46" t="b">
        <f t="shared" si="174"/>
        <v>0</v>
      </c>
      <c r="AX657" s="46" t="b">
        <f t="shared" si="174"/>
        <v>0</v>
      </c>
      <c r="AY657" s="46" t="b">
        <f t="shared" si="174"/>
        <v>0</v>
      </c>
      <c r="AZ657" s="46" t="b">
        <f t="shared" si="174"/>
        <v>0</v>
      </c>
      <c r="BA657" s="46" t="b">
        <f t="shared" si="174"/>
        <v>0</v>
      </c>
      <c r="BB657" s="46" t="b">
        <f t="shared" si="174"/>
        <v>0</v>
      </c>
      <c r="BC657" s="46" t="b">
        <f t="shared" si="174"/>
        <v>0</v>
      </c>
      <c r="BD657" s="46" t="b">
        <f t="shared" si="175"/>
        <v>0</v>
      </c>
      <c r="BE657" s="46" t="b">
        <f t="shared" si="175"/>
        <v>0</v>
      </c>
      <c r="BF657" s="46" t="b">
        <f t="shared" si="175"/>
        <v>0</v>
      </c>
      <c r="BG657" s="46" t="b">
        <f t="shared" si="175"/>
        <v>0</v>
      </c>
      <c r="BH657" s="46" t="b">
        <f t="shared" si="175"/>
        <v>0</v>
      </c>
      <c r="BI657" s="46" t="b">
        <f t="shared" si="175"/>
        <v>0</v>
      </c>
      <c r="BJ657" s="46" t="b">
        <f t="shared" si="175"/>
        <v>0</v>
      </c>
      <c r="BK657" s="46" t="b">
        <f t="shared" si="175"/>
        <v>0</v>
      </c>
      <c r="BL657" s="46" t="b">
        <f t="shared" si="175"/>
        <v>0</v>
      </c>
      <c r="BM657" s="46" t="b">
        <f t="shared" si="173"/>
        <v>0</v>
      </c>
      <c r="BN657" s="46" t="b">
        <f t="shared" si="173"/>
        <v>0</v>
      </c>
      <c r="BO657" s="46" t="b">
        <f t="shared" si="173"/>
        <v>1</v>
      </c>
      <c r="BP657" s="46" t="b">
        <f t="shared" si="173"/>
        <v>0</v>
      </c>
    </row>
    <row r="658" spans="1:68" x14ac:dyDescent="0.35">
      <c r="A658" s="23" t="s">
        <v>15</v>
      </c>
      <c r="B658" s="24">
        <v>1676545</v>
      </c>
      <c r="C658" s="25">
        <v>1</v>
      </c>
      <c r="D658" s="28" t="s">
        <v>2952</v>
      </c>
      <c r="E658" s="25" t="s">
        <v>2953</v>
      </c>
      <c r="F658" s="23" t="s">
        <v>565</v>
      </c>
      <c r="G658" s="24" t="s">
        <v>24</v>
      </c>
      <c r="H658" s="25" t="s">
        <v>65</v>
      </c>
      <c r="I658" s="26" t="s">
        <v>23</v>
      </c>
      <c r="J658" s="25" t="s">
        <v>2924</v>
      </c>
      <c r="K658" s="25" t="s">
        <v>1262</v>
      </c>
      <c r="L658" s="25" t="s">
        <v>2954</v>
      </c>
      <c r="M658" s="25" t="s">
        <v>1176</v>
      </c>
      <c r="N658" s="25" t="s">
        <v>2005</v>
      </c>
      <c r="O658" s="25" t="s">
        <v>26</v>
      </c>
      <c r="P658" s="25" t="s">
        <v>1343</v>
      </c>
      <c r="Q658" s="27">
        <v>42515</v>
      </c>
      <c r="R658" s="25" t="s">
        <v>26</v>
      </c>
      <c r="S658" s="25" t="s">
        <v>26</v>
      </c>
      <c r="T658" s="25" t="s">
        <v>26</v>
      </c>
      <c r="U658" s="27">
        <v>42533</v>
      </c>
      <c r="V658" s="28" t="s">
        <v>25</v>
      </c>
      <c r="W658" s="28" t="s">
        <v>24</v>
      </c>
      <c r="X658" s="28" t="s">
        <v>24</v>
      </c>
      <c r="Y658" s="28" t="s">
        <v>24</v>
      </c>
      <c r="Z658" s="28" t="s">
        <v>24</v>
      </c>
      <c r="AA658" s="28" t="s">
        <v>25</v>
      </c>
      <c r="AB658" s="25" t="s">
        <v>24</v>
      </c>
      <c r="AC658" s="28" t="s">
        <v>25</v>
      </c>
      <c r="AD658" s="28" t="s">
        <v>24</v>
      </c>
      <c r="AE658" s="28" t="s">
        <v>24</v>
      </c>
      <c r="AF658" s="28" t="s">
        <v>24</v>
      </c>
      <c r="AG658" s="25" t="s">
        <v>26</v>
      </c>
      <c r="AH658" s="25" t="s">
        <v>26</v>
      </c>
      <c r="AI658" s="28" t="s">
        <v>2626</v>
      </c>
      <c r="AJ658" s="28" t="s">
        <v>2955</v>
      </c>
      <c r="AK658" s="25" t="s">
        <v>26</v>
      </c>
      <c r="AL658" s="28" t="s">
        <v>26</v>
      </c>
      <c r="AM658" s="28" t="s">
        <v>26</v>
      </c>
      <c r="AN658" s="28" t="s">
        <v>26</v>
      </c>
      <c r="AO658" s="73" t="str">
        <f xml:space="preserve"> INDEX('parsed-whois-report-2018-02-09T'!$F$2:$F$1850, MATCH('MASTER--Enter Data'!E658, 'parsed-whois-report-2018-02-09T'!$A$2:$A$1850, 0))</f>
        <v>Acquired by TM Owner</v>
      </c>
      <c r="AP658" s="25" t="s">
        <v>26</v>
      </c>
      <c r="AQ658" s="26"/>
      <c r="AR658" s="28" t="s">
        <v>24</v>
      </c>
      <c r="AS658" s="46" t="str">
        <f t="shared" si="170"/>
        <v>balenciaga</v>
      </c>
      <c r="AT658" s="46" t="str">
        <f xml:space="preserve"> INDEX('TM Grouping Lookup'!$B$2:$B$1870, MATCH(AS658, 'TM Grouping Lookup'!$A$2:$A$1870, 0))</f>
        <v>Balenciaga</v>
      </c>
      <c r="AU658" s="46" t="b">
        <f t="shared" si="174"/>
        <v>0</v>
      </c>
      <c r="AV658" s="46" t="b">
        <f t="shared" si="174"/>
        <v>0</v>
      </c>
      <c r="AW658" s="46" t="b">
        <f t="shared" si="174"/>
        <v>0</v>
      </c>
      <c r="AX658" s="46" t="b">
        <f t="shared" si="174"/>
        <v>0</v>
      </c>
      <c r="AY658" s="46" t="b">
        <f t="shared" si="174"/>
        <v>0</v>
      </c>
      <c r="AZ658" s="46" t="b">
        <f t="shared" si="174"/>
        <v>0</v>
      </c>
      <c r="BA658" s="46" t="b">
        <f t="shared" si="174"/>
        <v>0</v>
      </c>
      <c r="BB658" s="46" t="b">
        <f t="shared" si="174"/>
        <v>0</v>
      </c>
      <c r="BC658" s="46" t="b">
        <f t="shared" si="174"/>
        <v>0</v>
      </c>
      <c r="BD658" s="46" t="b">
        <f t="shared" si="175"/>
        <v>0</v>
      </c>
      <c r="BE658" s="46" t="b">
        <f t="shared" si="175"/>
        <v>0</v>
      </c>
      <c r="BF658" s="46" t="b">
        <f t="shared" si="175"/>
        <v>0</v>
      </c>
      <c r="BG658" s="46" t="b">
        <f t="shared" si="175"/>
        <v>1</v>
      </c>
      <c r="BH658" s="46" t="b">
        <f t="shared" si="175"/>
        <v>0</v>
      </c>
      <c r="BI658" s="46" t="b">
        <f t="shared" si="175"/>
        <v>0</v>
      </c>
      <c r="BJ658" s="46" t="b">
        <f t="shared" si="175"/>
        <v>0</v>
      </c>
      <c r="BK658" s="46" t="b">
        <f t="shared" si="175"/>
        <v>0</v>
      </c>
      <c r="BL658" s="46" t="b">
        <f t="shared" si="175"/>
        <v>0</v>
      </c>
      <c r="BM658" s="46" t="b">
        <f t="shared" si="173"/>
        <v>0</v>
      </c>
      <c r="BN658" s="46" t="b">
        <f t="shared" si="173"/>
        <v>0</v>
      </c>
      <c r="BO658" s="46" t="b">
        <f t="shared" si="173"/>
        <v>0</v>
      </c>
      <c r="BP658" s="46" t="b">
        <f t="shared" si="173"/>
        <v>0</v>
      </c>
    </row>
    <row r="659" spans="1:68" ht="14.25" customHeight="1" x14ac:dyDescent="0.35">
      <c r="A659" s="23" t="s">
        <v>15</v>
      </c>
      <c r="B659" s="24">
        <v>1676548</v>
      </c>
      <c r="C659" s="25">
        <v>1</v>
      </c>
      <c r="D659" s="28" t="s">
        <v>2956</v>
      </c>
      <c r="E659" s="25" t="s">
        <v>872</v>
      </c>
      <c r="F659" s="23" t="s">
        <v>235</v>
      </c>
      <c r="G659" s="24" t="s">
        <v>24</v>
      </c>
      <c r="H659" s="25" t="s">
        <v>65</v>
      </c>
      <c r="I659" s="26" t="s">
        <v>23</v>
      </c>
      <c r="J659" s="25" t="s">
        <v>2924</v>
      </c>
      <c r="K659" s="25" t="s">
        <v>1262</v>
      </c>
      <c r="L659" s="25" t="s">
        <v>2957</v>
      </c>
      <c r="M659" s="25" t="s">
        <v>1283</v>
      </c>
      <c r="N659" s="25" t="s">
        <v>2005</v>
      </c>
      <c r="O659" s="25" t="s">
        <v>26</v>
      </c>
      <c r="P659" s="25" t="s">
        <v>1343</v>
      </c>
      <c r="Q659" s="27">
        <v>42515</v>
      </c>
      <c r="R659" s="25" t="s">
        <v>26</v>
      </c>
      <c r="S659" s="25" t="s">
        <v>26</v>
      </c>
      <c r="T659" s="25" t="s">
        <v>26</v>
      </c>
      <c r="U659" s="27">
        <v>42533</v>
      </c>
      <c r="V659" s="28" t="s">
        <v>25</v>
      </c>
      <c r="W659" s="28" t="s">
        <v>24</v>
      </c>
      <c r="X659" s="28" t="s">
        <v>24</v>
      </c>
      <c r="Y659" s="28" t="s">
        <v>24</v>
      </c>
      <c r="Z659" s="28" t="s">
        <v>24</v>
      </c>
      <c r="AA659" s="28" t="s">
        <v>25</v>
      </c>
      <c r="AB659" s="25" t="s">
        <v>24</v>
      </c>
      <c r="AC659" s="28" t="s">
        <v>25</v>
      </c>
      <c r="AD659" s="28" t="s">
        <v>24</v>
      </c>
      <c r="AE659" s="28" t="s">
        <v>24</v>
      </c>
      <c r="AF659" s="28" t="s">
        <v>24</v>
      </c>
      <c r="AG659" s="25" t="s">
        <v>26</v>
      </c>
      <c r="AH659" s="25" t="s">
        <v>26</v>
      </c>
      <c r="AI659" s="28" t="s">
        <v>2626</v>
      </c>
      <c r="AJ659" s="28" t="s">
        <v>2955</v>
      </c>
      <c r="AK659" s="25" t="s">
        <v>26</v>
      </c>
      <c r="AL659" s="28" t="s">
        <v>26</v>
      </c>
      <c r="AM659" s="28" t="s">
        <v>26</v>
      </c>
      <c r="AN659" s="28" t="s">
        <v>26</v>
      </c>
      <c r="AO659" s="73" t="str">
        <f xml:space="preserve"> INDEX('parsed-whois-report-2018-02-09T'!$F$2:$F$1850, MATCH('MASTER--Enter Data'!E659, 'parsed-whois-report-2018-02-09T'!$A$2:$A$1850, 0))</f>
        <v>Acquired by TM Owner</v>
      </c>
      <c r="AP659" s="25" t="s">
        <v>26</v>
      </c>
      <c r="AQ659" s="26"/>
      <c r="AR659" s="28" t="s">
        <v>24</v>
      </c>
      <c r="AS659" s="46" t="str">
        <f t="shared" si="170"/>
        <v>balenciaga</v>
      </c>
      <c r="AT659" s="46" t="str">
        <f xml:space="preserve"> INDEX('TM Grouping Lookup'!$B$2:$B$1870, MATCH(AS659, 'TM Grouping Lookup'!$A$2:$A$1870, 0))</f>
        <v>Balenciaga</v>
      </c>
      <c r="AU659" s="46" t="b">
        <f t="shared" si="174"/>
        <v>0</v>
      </c>
      <c r="AV659" s="46" t="b">
        <f t="shared" si="174"/>
        <v>0</v>
      </c>
      <c r="AW659" s="46" t="b">
        <f t="shared" si="174"/>
        <v>0</v>
      </c>
      <c r="AX659" s="46" t="b">
        <f t="shared" si="174"/>
        <v>0</v>
      </c>
      <c r="AY659" s="46" t="b">
        <f t="shared" si="174"/>
        <v>0</v>
      </c>
      <c r="AZ659" s="46" t="b">
        <f t="shared" si="174"/>
        <v>0</v>
      </c>
      <c r="BA659" s="46" t="b">
        <f t="shared" si="174"/>
        <v>0</v>
      </c>
      <c r="BB659" s="46" t="b">
        <f t="shared" si="174"/>
        <v>0</v>
      </c>
      <c r="BC659" s="46" t="b">
        <f t="shared" si="174"/>
        <v>0</v>
      </c>
      <c r="BD659" s="46" t="b">
        <f t="shared" si="175"/>
        <v>0</v>
      </c>
      <c r="BE659" s="46" t="b">
        <f t="shared" si="175"/>
        <v>0</v>
      </c>
      <c r="BF659" s="46" t="b">
        <f t="shared" si="175"/>
        <v>0</v>
      </c>
      <c r="BG659" s="46" t="b">
        <f t="shared" si="175"/>
        <v>1</v>
      </c>
      <c r="BH659" s="46" t="b">
        <f t="shared" si="175"/>
        <v>0</v>
      </c>
      <c r="BI659" s="46" t="b">
        <f t="shared" si="175"/>
        <v>0</v>
      </c>
      <c r="BJ659" s="46" t="b">
        <f t="shared" si="175"/>
        <v>0</v>
      </c>
      <c r="BK659" s="46" t="b">
        <f t="shared" si="175"/>
        <v>0</v>
      </c>
      <c r="BL659" s="46" t="b">
        <f t="shared" si="175"/>
        <v>0</v>
      </c>
      <c r="BM659" s="46" t="b">
        <f t="shared" si="173"/>
        <v>0</v>
      </c>
      <c r="BN659" s="46" t="b">
        <f t="shared" si="173"/>
        <v>0</v>
      </c>
      <c r="BO659" s="46" t="b">
        <f t="shared" si="173"/>
        <v>0</v>
      </c>
      <c r="BP659" s="46" t="b">
        <f t="shared" si="173"/>
        <v>0</v>
      </c>
    </row>
    <row r="660" spans="1:68" x14ac:dyDescent="0.35">
      <c r="A660" s="23" t="s">
        <v>15</v>
      </c>
      <c r="B660" s="24">
        <v>1676556</v>
      </c>
      <c r="C660" s="25">
        <v>1</v>
      </c>
      <c r="D660" s="28" t="s">
        <v>877</v>
      </c>
      <c r="E660" s="25" t="s">
        <v>878</v>
      </c>
      <c r="F660" s="23" t="s">
        <v>619</v>
      </c>
      <c r="G660" s="24" t="s">
        <v>24</v>
      </c>
      <c r="H660" s="25" t="s">
        <v>67</v>
      </c>
      <c r="I660" s="26" t="s">
        <v>23</v>
      </c>
      <c r="J660" s="25" t="s">
        <v>2004</v>
      </c>
      <c r="K660" s="25" t="s">
        <v>1262</v>
      </c>
      <c r="L660" s="25" t="s">
        <v>2958</v>
      </c>
      <c r="M660" s="25" t="s">
        <v>1283</v>
      </c>
      <c r="N660" s="25" t="s">
        <v>2005</v>
      </c>
      <c r="O660" s="25" t="s">
        <v>26</v>
      </c>
      <c r="P660" s="25" t="s">
        <v>1343</v>
      </c>
      <c r="Q660" s="27">
        <v>42515</v>
      </c>
      <c r="R660" s="25" t="s">
        <v>26</v>
      </c>
      <c r="S660" s="25" t="s">
        <v>26</v>
      </c>
      <c r="T660" s="25" t="s">
        <v>26</v>
      </c>
      <c r="U660" s="27">
        <v>42533</v>
      </c>
      <c r="V660" s="28" t="s">
        <v>25</v>
      </c>
      <c r="W660" s="28" t="s">
        <v>24</v>
      </c>
      <c r="X660" s="28" t="s">
        <v>24</v>
      </c>
      <c r="Y660" s="28" t="s">
        <v>24</v>
      </c>
      <c r="Z660" s="28" t="s">
        <v>24</v>
      </c>
      <c r="AA660" s="28" t="s">
        <v>25</v>
      </c>
      <c r="AB660" s="25" t="s">
        <v>24</v>
      </c>
      <c r="AC660" s="28" t="s">
        <v>25</v>
      </c>
      <c r="AD660" s="28" t="s">
        <v>24</v>
      </c>
      <c r="AE660" s="28" t="s">
        <v>24</v>
      </c>
      <c r="AF660" s="28" t="s">
        <v>24</v>
      </c>
      <c r="AG660" s="25" t="s">
        <v>26</v>
      </c>
      <c r="AH660" s="25" t="s">
        <v>26</v>
      </c>
      <c r="AI660" s="28" t="s">
        <v>26</v>
      </c>
      <c r="AJ660" s="28" t="s">
        <v>26</v>
      </c>
      <c r="AK660" s="25" t="s">
        <v>1582</v>
      </c>
      <c r="AL660" s="28" t="s">
        <v>26</v>
      </c>
      <c r="AM660" s="28" t="s">
        <v>26</v>
      </c>
      <c r="AN660" s="28" t="s">
        <v>26</v>
      </c>
      <c r="AO660" s="73" t="str">
        <f xml:space="preserve"> INDEX('parsed-whois-report-2018-02-09T'!$F$2:$F$1850, MATCH('MASTER--Enter Data'!E660, 'parsed-whois-report-2018-02-09T'!$A$2:$A$1850, 0))</f>
        <v>Acquired by TM Owner</v>
      </c>
      <c r="AP660" s="25" t="s">
        <v>26</v>
      </c>
      <c r="AQ660" s="26"/>
      <c r="AR660" s="28" t="s">
        <v>24</v>
      </c>
      <c r="AS660" s="46" t="str">
        <f t="shared" si="170"/>
        <v>boucheron</v>
      </c>
      <c r="AT660" s="46" t="str">
        <f xml:space="preserve"> INDEX('TM Grouping Lookup'!$B$2:$B$1870, MATCH(AS660, 'TM Grouping Lookup'!$A$2:$A$1870, 0))</f>
        <v>Boucheron</v>
      </c>
      <c r="AU660" s="46" t="b">
        <f t="shared" si="174"/>
        <v>0</v>
      </c>
      <c r="AV660" s="46" t="b">
        <f t="shared" si="174"/>
        <v>0</v>
      </c>
      <c r="AW660" s="46" t="b">
        <f t="shared" si="174"/>
        <v>0</v>
      </c>
      <c r="AX660" s="46" t="b">
        <f t="shared" si="174"/>
        <v>0</v>
      </c>
      <c r="AY660" s="46" t="b">
        <f t="shared" si="174"/>
        <v>0</v>
      </c>
      <c r="AZ660" s="46" t="b">
        <f t="shared" si="174"/>
        <v>0</v>
      </c>
      <c r="BA660" s="46" t="b">
        <f t="shared" si="174"/>
        <v>0</v>
      </c>
      <c r="BB660" s="46" t="b">
        <f t="shared" si="174"/>
        <v>0</v>
      </c>
      <c r="BC660" s="46" t="b">
        <f t="shared" si="174"/>
        <v>0</v>
      </c>
      <c r="BD660" s="46" t="b">
        <f t="shared" si="175"/>
        <v>0</v>
      </c>
      <c r="BE660" s="46" t="b">
        <f t="shared" si="175"/>
        <v>0</v>
      </c>
      <c r="BF660" s="46" t="b">
        <f t="shared" si="175"/>
        <v>0</v>
      </c>
      <c r="BG660" s="46" t="b">
        <f t="shared" si="175"/>
        <v>0</v>
      </c>
      <c r="BH660" s="46" t="b">
        <f t="shared" si="175"/>
        <v>0</v>
      </c>
      <c r="BI660" s="46" t="b">
        <f t="shared" si="175"/>
        <v>0</v>
      </c>
      <c r="BJ660" s="46" t="b">
        <f t="shared" si="175"/>
        <v>0</v>
      </c>
      <c r="BK660" s="46" t="b">
        <f t="shared" si="175"/>
        <v>0</v>
      </c>
      <c r="BL660" s="46" t="b">
        <f t="shared" si="175"/>
        <v>0</v>
      </c>
      <c r="BM660" s="46" t="b">
        <f t="shared" si="173"/>
        <v>0</v>
      </c>
      <c r="BN660" s="46" t="b">
        <f t="shared" si="173"/>
        <v>0</v>
      </c>
      <c r="BO660" s="46" t="b">
        <f t="shared" si="173"/>
        <v>1</v>
      </c>
      <c r="BP660" s="46" t="b">
        <f t="shared" si="173"/>
        <v>0</v>
      </c>
    </row>
    <row r="661" spans="1:68" x14ac:dyDescent="0.35">
      <c r="A661" s="23" t="s">
        <v>15</v>
      </c>
      <c r="B661" s="24">
        <v>1676847</v>
      </c>
      <c r="C661" s="25">
        <v>1</v>
      </c>
      <c r="D661" s="28" t="s">
        <v>2959</v>
      </c>
      <c r="E661" s="25" t="s">
        <v>2960</v>
      </c>
      <c r="F661" s="23" t="s">
        <v>235</v>
      </c>
      <c r="G661" s="24" t="s">
        <v>24</v>
      </c>
      <c r="H661" s="25" t="s">
        <v>65</v>
      </c>
      <c r="I661" s="26" t="s">
        <v>23</v>
      </c>
      <c r="J661" s="25" t="s">
        <v>2000</v>
      </c>
      <c r="K661" s="25" t="s">
        <v>1270</v>
      </c>
      <c r="L661" s="25" t="s">
        <v>2961</v>
      </c>
      <c r="M661" s="25" t="s">
        <v>1375</v>
      </c>
      <c r="N661" s="25" t="s">
        <v>1371</v>
      </c>
      <c r="O661" s="25" t="s">
        <v>26</v>
      </c>
      <c r="P661" s="25" t="s">
        <v>1517</v>
      </c>
      <c r="Q661" s="27">
        <v>42517</v>
      </c>
      <c r="R661" s="25" t="s">
        <v>26</v>
      </c>
      <c r="S661" s="25" t="s">
        <v>26</v>
      </c>
      <c r="T661" s="25" t="s">
        <v>26</v>
      </c>
      <c r="U661" s="27">
        <v>42536</v>
      </c>
      <c r="V661" s="28" t="s">
        <v>25</v>
      </c>
      <c r="W661" s="28" t="s">
        <v>24</v>
      </c>
      <c r="X661" s="28" t="s">
        <v>24</v>
      </c>
      <c r="Y661" s="28" t="s">
        <v>24</v>
      </c>
      <c r="Z661" s="28" t="s">
        <v>25</v>
      </c>
      <c r="AA661" s="28" t="s">
        <v>24</v>
      </c>
      <c r="AB661" s="25" t="s">
        <v>24</v>
      </c>
      <c r="AC661" s="28" t="s">
        <v>25</v>
      </c>
      <c r="AD661" s="28" t="s">
        <v>24</v>
      </c>
      <c r="AE661" s="28" t="s">
        <v>24</v>
      </c>
      <c r="AF661" s="28" t="s">
        <v>24</v>
      </c>
      <c r="AG661" s="25" t="s">
        <v>26</v>
      </c>
      <c r="AH661" s="25" t="s">
        <v>26</v>
      </c>
      <c r="AI661" s="28" t="s">
        <v>2824</v>
      </c>
      <c r="AJ661" s="28" t="s">
        <v>26</v>
      </c>
      <c r="AK661" s="25" t="s">
        <v>26</v>
      </c>
      <c r="AL661" s="28" t="s">
        <v>26</v>
      </c>
      <c r="AM661" s="28" t="s">
        <v>26</v>
      </c>
      <c r="AN661" s="28" t="s">
        <v>26</v>
      </c>
      <c r="AO661" s="73" t="str">
        <f xml:space="preserve"> INDEX('parsed-whois-report-2018-02-09T'!$F$2:$F$1850, MATCH('MASTER--Enter Data'!E661, 'parsed-whois-report-2018-02-09T'!$A$2:$A$1850, 0))</f>
        <v>Registered Original Registrant</v>
      </c>
      <c r="AP661" s="25" t="s">
        <v>26</v>
      </c>
      <c r="AQ661" s="26"/>
      <c r="AR661" s="28" t="s">
        <v>24</v>
      </c>
      <c r="AS661" s="46" t="str">
        <f t="shared" si="170"/>
        <v>virginactive</v>
      </c>
      <c r="AT661" s="46" t="str">
        <f xml:space="preserve"> INDEX('TM Grouping Lookup'!$B$2:$B$1870, MATCH(AS661, 'TM Grouping Lookup'!$A$2:$A$1870, 0))</f>
        <v>Virgin Active</v>
      </c>
      <c r="AU661" s="46" t="b">
        <f t="shared" si="174"/>
        <v>0</v>
      </c>
      <c r="AV661" s="46" t="b">
        <f t="shared" si="174"/>
        <v>0</v>
      </c>
      <c r="AW661" s="46" t="b">
        <f t="shared" si="174"/>
        <v>0</v>
      </c>
      <c r="AX661" s="46" t="b">
        <f t="shared" si="174"/>
        <v>0</v>
      </c>
      <c r="AY661" s="46" t="b">
        <f t="shared" si="174"/>
        <v>0</v>
      </c>
      <c r="AZ661" s="46" t="b">
        <f t="shared" si="174"/>
        <v>0</v>
      </c>
      <c r="BA661" s="46" t="b">
        <f t="shared" si="174"/>
        <v>0</v>
      </c>
      <c r="BB661" s="46" t="b">
        <f t="shared" si="174"/>
        <v>0</v>
      </c>
      <c r="BC661" s="46" t="b">
        <f t="shared" si="174"/>
        <v>0</v>
      </c>
      <c r="BD661" s="46" t="b">
        <f t="shared" si="175"/>
        <v>1</v>
      </c>
      <c r="BE661" s="46" t="b">
        <f t="shared" si="175"/>
        <v>0</v>
      </c>
      <c r="BF661" s="46" t="b">
        <f t="shared" si="175"/>
        <v>0</v>
      </c>
      <c r="BG661" s="46" t="b">
        <f t="shared" si="175"/>
        <v>1</v>
      </c>
      <c r="BH661" s="46" t="b">
        <f t="shared" si="175"/>
        <v>0</v>
      </c>
      <c r="BI661" s="46" t="b">
        <f t="shared" si="175"/>
        <v>0</v>
      </c>
      <c r="BJ661" s="46" t="b">
        <f t="shared" si="175"/>
        <v>0</v>
      </c>
      <c r="BK661" s="46" t="b">
        <f t="shared" si="175"/>
        <v>0</v>
      </c>
      <c r="BL661" s="46" t="b">
        <f t="shared" si="175"/>
        <v>0</v>
      </c>
      <c r="BM661" s="46" t="b">
        <f t="shared" si="173"/>
        <v>0</v>
      </c>
      <c r="BN661" s="46" t="b">
        <f t="shared" si="173"/>
        <v>0</v>
      </c>
      <c r="BO661" s="46" t="b">
        <f t="shared" si="173"/>
        <v>0</v>
      </c>
      <c r="BP661" s="46" t="b">
        <f t="shared" si="173"/>
        <v>0</v>
      </c>
    </row>
    <row r="662" spans="1:68" x14ac:dyDescent="0.35">
      <c r="A662" s="23" t="s">
        <v>15</v>
      </c>
      <c r="B662" s="24">
        <v>1677037</v>
      </c>
      <c r="C662" s="25">
        <v>1</v>
      </c>
      <c r="D662" s="28" t="s">
        <v>2962</v>
      </c>
      <c r="E662" s="25" t="s">
        <v>2963</v>
      </c>
      <c r="F662" s="23" t="s">
        <v>2964</v>
      </c>
      <c r="G662" s="24" t="s">
        <v>24</v>
      </c>
      <c r="H662" s="25" t="s">
        <v>65</v>
      </c>
      <c r="I662" s="26" t="s">
        <v>23</v>
      </c>
      <c r="J662" s="25" t="s">
        <v>1308</v>
      </c>
      <c r="K662" s="25" t="s">
        <v>1321</v>
      </c>
      <c r="L662" s="25" t="s">
        <v>2965</v>
      </c>
      <c r="M662" s="25" t="s">
        <v>1176</v>
      </c>
      <c r="N662" s="25" t="s">
        <v>1322</v>
      </c>
      <c r="O662" s="25" t="s">
        <v>26</v>
      </c>
      <c r="P662" s="25" t="s">
        <v>1539</v>
      </c>
      <c r="Q662" s="27">
        <v>42521</v>
      </c>
      <c r="R662" s="25" t="s">
        <v>26</v>
      </c>
      <c r="S662" s="25" t="s">
        <v>26</v>
      </c>
      <c r="T662" s="25" t="s">
        <v>26</v>
      </c>
      <c r="U662" s="27">
        <v>42538</v>
      </c>
      <c r="V662" s="28" t="s">
        <v>25</v>
      </c>
      <c r="W662" s="28" t="s">
        <v>24</v>
      </c>
      <c r="X662" s="28" t="s">
        <v>24</v>
      </c>
      <c r="Y662" s="28" t="s">
        <v>24</v>
      </c>
      <c r="Z662" s="28" t="s">
        <v>25</v>
      </c>
      <c r="AA662" s="28" t="s">
        <v>24</v>
      </c>
      <c r="AB662" s="25" t="s">
        <v>24</v>
      </c>
      <c r="AC662" s="28" t="s">
        <v>25</v>
      </c>
      <c r="AD662" s="28" t="s">
        <v>24</v>
      </c>
      <c r="AE662" s="28" t="s">
        <v>24</v>
      </c>
      <c r="AF662" s="28" t="s">
        <v>25</v>
      </c>
      <c r="AG662" s="25" t="s">
        <v>26</v>
      </c>
      <c r="AH662" s="25" t="s">
        <v>26</v>
      </c>
      <c r="AI662" s="32" t="s">
        <v>6760</v>
      </c>
      <c r="AJ662" s="28" t="s">
        <v>2966</v>
      </c>
      <c r="AK662" s="25" t="s">
        <v>26</v>
      </c>
      <c r="AL662" s="28" t="s">
        <v>26</v>
      </c>
      <c r="AM662" s="28" t="s">
        <v>26</v>
      </c>
      <c r="AN662" s="28" t="s">
        <v>26</v>
      </c>
      <c r="AO662" s="73" t="str">
        <f xml:space="preserve"> INDEX('parsed-whois-report-2018-02-09T'!$F$2:$F$1850, MATCH('MASTER--Enter Data'!E662, 'parsed-whois-report-2018-02-09T'!$A$2:$A$1850, 0))</f>
        <v>Registered Original Registrant</v>
      </c>
      <c r="AP662" s="25" t="s">
        <v>26</v>
      </c>
      <c r="AQ662" s="26"/>
      <c r="AR662" s="28" t="s">
        <v>24</v>
      </c>
      <c r="AS662" s="46" t="str">
        <f t="shared" si="170"/>
        <v>lufthansa</v>
      </c>
      <c r="AT662" s="46" t="str">
        <f xml:space="preserve"> INDEX('TM Grouping Lookup'!$B$2:$B$1870, MATCH(AS662, 'TM Grouping Lookup'!$A$2:$A$1870, 0))</f>
        <v>Lufthansa</v>
      </c>
      <c r="AU662" s="46" t="b">
        <f t="shared" si="174"/>
        <v>0</v>
      </c>
      <c r="AV662" s="46" t="b">
        <f t="shared" si="174"/>
        <v>0</v>
      </c>
      <c r="AW662" s="46" t="b">
        <f t="shared" si="174"/>
        <v>0</v>
      </c>
      <c r="AX662" s="46" t="b">
        <f t="shared" si="174"/>
        <v>0</v>
      </c>
      <c r="AY662" s="46" t="b">
        <f t="shared" si="174"/>
        <v>0</v>
      </c>
      <c r="AZ662" s="46" t="b">
        <f t="shared" si="174"/>
        <v>0</v>
      </c>
      <c r="BA662" s="46" t="b">
        <f t="shared" si="174"/>
        <v>0</v>
      </c>
      <c r="BB662" s="46" t="b">
        <f t="shared" si="174"/>
        <v>0</v>
      </c>
      <c r="BC662" s="46" t="b">
        <f t="shared" si="174"/>
        <v>0</v>
      </c>
      <c r="BD662" s="46" t="b">
        <f t="shared" si="175"/>
        <v>0</v>
      </c>
      <c r="BE662" s="46" t="b">
        <f t="shared" si="175"/>
        <v>0</v>
      </c>
      <c r="BF662" s="46" t="b">
        <f t="shared" si="175"/>
        <v>0</v>
      </c>
      <c r="BG662" s="46" t="b">
        <f t="shared" si="175"/>
        <v>0</v>
      </c>
      <c r="BH662" s="46" t="b">
        <f t="shared" si="175"/>
        <v>0</v>
      </c>
      <c r="BI662" s="46" t="b">
        <f t="shared" si="175"/>
        <v>0</v>
      </c>
      <c r="BJ662" s="46" t="b">
        <f t="shared" si="175"/>
        <v>1</v>
      </c>
      <c r="BK662" s="46" t="b">
        <f t="shared" si="175"/>
        <v>0</v>
      </c>
      <c r="BL662" s="46" t="b">
        <f t="shared" si="175"/>
        <v>0</v>
      </c>
      <c r="BM662" s="46" t="b">
        <f t="shared" si="173"/>
        <v>0</v>
      </c>
      <c r="BN662" s="46" t="b">
        <f t="shared" si="173"/>
        <v>0</v>
      </c>
      <c r="BO662" s="46" t="b">
        <f t="shared" si="173"/>
        <v>0</v>
      </c>
      <c r="BP662" s="46" t="b">
        <f t="shared" si="173"/>
        <v>0</v>
      </c>
    </row>
    <row r="663" spans="1:68" x14ac:dyDescent="0.35">
      <c r="A663" s="23" t="s">
        <v>15</v>
      </c>
      <c r="B663" s="24">
        <v>1677069</v>
      </c>
      <c r="C663" s="25">
        <v>1</v>
      </c>
      <c r="D663" s="28" t="s">
        <v>2967</v>
      </c>
      <c r="E663" s="25" t="s">
        <v>2968</v>
      </c>
      <c r="F663" s="23" t="s">
        <v>181</v>
      </c>
      <c r="G663" s="24" t="s">
        <v>24</v>
      </c>
      <c r="H663" s="25" t="s">
        <v>65</v>
      </c>
      <c r="I663" s="26" t="s">
        <v>23</v>
      </c>
      <c r="J663" s="25" t="s">
        <v>2969</v>
      </c>
      <c r="K663" s="25" t="s">
        <v>1262</v>
      </c>
      <c r="L663" s="25" t="s">
        <v>2898</v>
      </c>
      <c r="M663" s="25" t="s">
        <v>1314</v>
      </c>
      <c r="N663" s="25" t="s">
        <v>1335</v>
      </c>
      <c r="O663" s="25" t="s">
        <v>26</v>
      </c>
      <c r="P663" s="25" t="s">
        <v>1539</v>
      </c>
      <c r="Q663" s="27">
        <v>42521</v>
      </c>
      <c r="R663" s="25" t="s">
        <v>26</v>
      </c>
      <c r="S663" s="25" t="s">
        <v>26</v>
      </c>
      <c r="T663" s="25" t="s">
        <v>26</v>
      </c>
      <c r="U663" s="27">
        <v>42538</v>
      </c>
      <c r="V663" s="28" t="s">
        <v>25</v>
      </c>
      <c r="W663" s="28" t="s">
        <v>24</v>
      </c>
      <c r="X663" s="28" t="s">
        <v>24</v>
      </c>
      <c r="Y663" s="28" t="s">
        <v>24</v>
      </c>
      <c r="Z663" s="28" t="s">
        <v>24</v>
      </c>
      <c r="AA663" s="28" t="s">
        <v>25</v>
      </c>
      <c r="AB663" s="25" t="s">
        <v>24</v>
      </c>
      <c r="AC663" s="28" t="s">
        <v>25</v>
      </c>
      <c r="AD663" s="28" t="s">
        <v>24</v>
      </c>
      <c r="AE663" s="28" t="s">
        <v>24</v>
      </c>
      <c r="AF663" s="28" t="s">
        <v>25</v>
      </c>
      <c r="AG663" s="25" t="s">
        <v>26</v>
      </c>
      <c r="AH663" s="25" t="s">
        <v>26</v>
      </c>
      <c r="AI663" s="32" t="s">
        <v>6760</v>
      </c>
      <c r="AJ663" s="28" t="s">
        <v>2966</v>
      </c>
      <c r="AK663" s="25" t="s">
        <v>26</v>
      </c>
      <c r="AL663" s="28" t="s">
        <v>26</v>
      </c>
      <c r="AM663" s="28" t="s">
        <v>26</v>
      </c>
      <c r="AN663" s="28" t="s">
        <v>26</v>
      </c>
      <c r="AO663" s="73" t="str">
        <f xml:space="preserve"> INDEX('parsed-whois-report-2018-02-09T'!$F$2:$F$1850, MATCH('MASTER--Enter Data'!E663, 'parsed-whois-report-2018-02-09T'!$A$2:$A$1850, 0))</f>
        <v>Registered Original Registrant</v>
      </c>
      <c r="AP663" s="25" t="s">
        <v>26</v>
      </c>
      <c r="AQ663" s="26"/>
      <c r="AR663" s="28" t="s">
        <v>24</v>
      </c>
      <c r="AS663" s="46" t="str">
        <f t="shared" si="170"/>
        <v>schneiderelectric</v>
      </c>
      <c r="AT663" s="46" t="str">
        <f xml:space="preserve"> INDEX('TM Grouping Lookup'!$B$2:$B$1870, MATCH(AS663, 'TM Grouping Lookup'!$A$2:$A$1870, 0))</f>
        <v>Schneider Electric</v>
      </c>
      <c r="AU663" s="46" t="b">
        <f t="shared" ref="AU663:BC672" si="176" xml:space="preserve"> ISNUMBER(SEARCH(RIGHT(AU$2,LEN(AU$2) - SEARCH(": ", AU$2, 1) -1), $AG663))</f>
        <v>0</v>
      </c>
      <c r="AV663" s="46" t="b">
        <f t="shared" si="176"/>
        <v>0</v>
      </c>
      <c r="AW663" s="46" t="b">
        <f t="shared" si="176"/>
        <v>0</v>
      </c>
      <c r="AX663" s="46" t="b">
        <f t="shared" si="176"/>
        <v>0</v>
      </c>
      <c r="AY663" s="46" t="b">
        <f t="shared" si="176"/>
        <v>0</v>
      </c>
      <c r="AZ663" s="46" t="b">
        <f t="shared" si="176"/>
        <v>0</v>
      </c>
      <c r="BA663" s="46" t="b">
        <f t="shared" si="176"/>
        <v>0</v>
      </c>
      <c r="BB663" s="46" t="b">
        <f t="shared" si="176"/>
        <v>0</v>
      </c>
      <c r="BC663" s="46" t="b">
        <f t="shared" si="176"/>
        <v>0</v>
      </c>
      <c r="BD663" s="46" t="b">
        <f t="shared" ref="BD663:BL672" si="177" xml:space="preserve"> ISNUMBER(SEARCH(RIGHT(BD$2,LEN(BD$2) - SEARCH(": ", BD$2, 1) -1), $AI663))</f>
        <v>0</v>
      </c>
      <c r="BE663" s="46" t="b">
        <f t="shared" si="177"/>
        <v>0</v>
      </c>
      <c r="BF663" s="46" t="b">
        <f t="shared" si="177"/>
        <v>0</v>
      </c>
      <c r="BG663" s="46" t="b">
        <f t="shared" si="177"/>
        <v>0</v>
      </c>
      <c r="BH663" s="46" t="b">
        <f t="shared" si="177"/>
        <v>0</v>
      </c>
      <c r="BI663" s="46" t="b">
        <f t="shared" si="177"/>
        <v>0</v>
      </c>
      <c r="BJ663" s="46" t="b">
        <f t="shared" si="177"/>
        <v>1</v>
      </c>
      <c r="BK663" s="46" t="b">
        <f t="shared" si="177"/>
        <v>0</v>
      </c>
      <c r="BL663" s="46" t="b">
        <f t="shared" si="177"/>
        <v>0</v>
      </c>
      <c r="BM663" s="46" t="b">
        <f t="shared" ref="BM663:BP682" si="178" xml:space="preserve"> ISNUMBER(SEARCH(RIGHT(BM$2,LEN(BM$2) - SEARCH(": ", BM$2, 1) -1), $AK663))</f>
        <v>0</v>
      </c>
      <c r="BN663" s="46" t="b">
        <f t="shared" si="178"/>
        <v>0</v>
      </c>
      <c r="BO663" s="46" t="b">
        <f t="shared" si="178"/>
        <v>0</v>
      </c>
      <c r="BP663" s="46" t="b">
        <f t="shared" si="178"/>
        <v>0</v>
      </c>
    </row>
    <row r="664" spans="1:68" x14ac:dyDescent="0.35">
      <c r="A664" s="23" t="s">
        <v>15</v>
      </c>
      <c r="B664" s="24">
        <v>1677367</v>
      </c>
      <c r="C664" s="25">
        <v>1</v>
      </c>
      <c r="D664" s="28" t="s">
        <v>2970</v>
      </c>
      <c r="E664" s="25" t="s">
        <v>2971</v>
      </c>
      <c r="F664" s="23" t="s">
        <v>918</v>
      </c>
      <c r="G664" s="24" t="s">
        <v>25</v>
      </c>
      <c r="H664" s="25" t="s">
        <v>65</v>
      </c>
      <c r="I664" s="26" t="s">
        <v>23</v>
      </c>
      <c r="J664" s="25" t="s">
        <v>2680</v>
      </c>
      <c r="K664" s="25" t="s">
        <v>1321</v>
      </c>
      <c r="L664" s="25" t="s">
        <v>2972</v>
      </c>
      <c r="M664" s="25" t="s">
        <v>1283</v>
      </c>
      <c r="N664" s="25" t="s">
        <v>2973</v>
      </c>
      <c r="O664" s="25" t="s">
        <v>2972</v>
      </c>
      <c r="P664" s="25" t="s">
        <v>1553</v>
      </c>
      <c r="Q664" s="27">
        <v>42523</v>
      </c>
      <c r="R664" s="25" t="s">
        <v>26</v>
      </c>
      <c r="S664" s="25" t="s">
        <v>26</v>
      </c>
      <c r="T664" s="25" t="s">
        <v>26</v>
      </c>
      <c r="U664" s="27">
        <v>42539</v>
      </c>
      <c r="V664" s="28" t="s">
        <v>25</v>
      </c>
      <c r="W664" s="28" t="s">
        <v>24</v>
      </c>
      <c r="X664" s="28" t="s">
        <v>24</v>
      </c>
      <c r="Y664" s="28" t="s">
        <v>24</v>
      </c>
      <c r="Z664" s="28" t="s">
        <v>24</v>
      </c>
      <c r="AA664" s="28" t="s">
        <v>25</v>
      </c>
      <c r="AB664" s="25" t="s">
        <v>24</v>
      </c>
      <c r="AC664" s="28" t="s">
        <v>25</v>
      </c>
      <c r="AD664" s="28" t="s">
        <v>24</v>
      </c>
      <c r="AE664" s="28" t="s">
        <v>24</v>
      </c>
      <c r="AF664" s="28" t="s">
        <v>25</v>
      </c>
      <c r="AG664" s="25" t="s">
        <v>26</v>
      </c>
      <c r="AH664" s="25" t="s">
        <v>26</v>
      </c>
      <c r="AI664" s="28" t="s">
        <v>2626</v>
      </c>
      <c r="AJ664" s="28" t="s">
        <v>26</v>
      </c>
      <c r="AK664" s="25" t="s">
        <v>26</v>
      </c>
      <c r="AL664" s="28" t="s">
        <v>26</v>
      </c>
      <c r="AM664" s="28" t="s">
        <v>26</v>
      </c>
      <c r="AN664" s="28" t="s">
        <v>26</v>
      </c>
      <c r="AO664" s="73" t="str">
        <f xml:space="preserve"> INDEX('parsed-whois-report-2018-02-09T'!$F$2:$F$1850, MATCH('MASTER--Enter Data'!E664, 'parsed-whois-report-2018-02-09T'!$A$2:$A$1850, 0))</f>
        <v>Registered Original Registrant</v>
      </c>
      <c r="AP664" s="25" t="s">
        <v>26</v>
      </c>
      <c r="AQ664" s="26"/>
      <c r="AR664" s="28" t="s">
        <v>24</v>
      </c>
      <c r="AS664" s="46" t="str">
        <f t="shared" si="170"/>
        <v>stada</v>
      </c>
      <c r="AT664" s="46" t="str">
        <f xml:space="preserve"> INDEX('TM Grouping Lookup'!$B$2:$B$1870, MATCH(AS664, 'TM Grouping Lookup'!$A$2:$A$1870, 0))</f>
        <v>STADA</v>
      </c>
      <c r="AU664" s="46" t="b">
        <f t="shared" si="176"/>
        <v>0</v>
      </c>
      <c r="AV664" s="46" t="b">
        <f t="shared" si="176"/>
        <v>0</v>
      </c>
      <c r="AW664" s="46" t="b">
        <f t="shared" si="176"/>
        <v>0</v>
      </c>
      <c r="AX664" s="46" t="b">
        <f t="shared" si="176"/>
        <v>0</v>
      </c>
      <c r="AY664" s="46" t="b">
        <f t="shared" si="176"/>
        <v>0</v>
      </c>
      <c r="AZ664" s="46" t="b">
        <f t="shared" si="176"/>
        <v>0</v>
      </c>
      <c r="BA664" s="46" t="b">
        <f t="shared" si="176"/>
        <v>0</v>
      </c>
      <c r="BB664" s="46" t="b">
        <f t="shared" si="176"/>
        <v>0</v>
      </c>
      <c r="BC664" s="46" t="b">
        <f t="shared" si="176"/>
        <v>0</v>
      </c>
      <c r="BD664" s="46" t="b">
        <f t="shared" si="177"/>
        <v>0</v>
      </c>
      <c r="BE664" s="46" t="b">
        <f t="shared" si="177"/>
        <v>0</v>
      </c>
      <c r="BF664" s="46" t="b">
        <f t="shared" si="177"/>
        <v>0</v>
      </c>
      <c r="BG664" s="46" t="b">
        <f t="shared" si="177"/>
        <v>1</v>
      </c>
      <c r="BH664" s="46" t="b">
        <f t="shared" si="177"/>
        <v>0</v>
      </c>
      <c r="BI664" s="46" t="b">
        <f t="shared" si="177"/>
        <v>0</v>
      </c>
      <c r="BJ664" s="46" t="b">
        <f t="shared" si="177"/>
        <v>0</v>
      </c>
      <c r="BK664" s="46" t="b">
        <f t="shared" si="177"/>
        <v>0</v>
      </c>
      <c r="BL664" s="46" t="b">
        <f t="shared" si="177"/>
        <v>0</v>
      </c>
      <c r="BM664" s="46" t="b">
        <f t="shared" si="178"/>
        <v>0</v>
      </c>
      <c r="BN664" s="46" t="b">
        <f t="shared" si="178"/>
        <v>0</v>
      </c>
      <c r="BO664" s="46" t="b">
        <f t="shared" si="178"/>
        <v>0</v>
      </c>
      <c r="BP664" s="46" t="b">
        <f t="shared" si="178"/>
        <v>0</v>
      </c>
    </row>
    <row r="665" spans="1:68" x14ac:dyDescent="0.35">
      <c r="A665" s="23" t="s">
        <v>15</v>
      </c>
      <c r="B665" s="24">
        <v>1677367</v>
      </c>
      <c r="C665" s="25">
        <v>0</v>
      </c>
      <c r="D665" s="28" t="s">
        <v>2970</v>
      </c>
      <c r="E665" s="25" t="s">
        <v>2974</v>
      </c>
      <c r="F665" s="23" t="s">
        <v>1041</v>
      </c>
      <c r="G665" s="24" t="s">
        <v>25</v>
      </c>
      <c r="H665" s="25" t="s">
        <v>65</v>
      </c>
      <c r="I665" s="26" t="s">
        <v>23</v>
      </c>
      <c r="J665" s="25" t="s">
        <v>2680</v>
      </c>
      <c r="K665" s="25" t="s">
        <v>1321</v>
      </c>
      <c r="L665" s="25" t="s">
        <v>2972</v>
      </c>
      <c r="M665" s="25" t="s">
        <v>1283</v>
      </c>
      <c r="N665" s="25" t="s">
        <v>2973</v>
      </c>
      <c r="O665" s="25" t="s">
        <v>2972</v>
      </c>
      <c r="P665" s="25" t="s">
        <v>1553</v>
      </c>
      <c r="Q665" s="27">
        <v>42523</v>
      </c>
      <c r="R665" s="25" t="s">
        <v>26</v>
      </c>
      <c r="S665" s="25" t="s">
        <v>26</v>
      </c>
      <c r="T665" s="25" t="s">
        <v>26</v>
      </c>
      <c r="U665" s="27">
        <v>42539</v>
      </c>
      <c r="V665" s="28" t="s">
        <v>25</v>
      </c>
      <c r="W665" s="28" t="s">
        <v>24</v>
      </c>
      <c r="X665" s="28" t="s">
        <v>24</v>
      </c>
      <c r="Y665" s="28" t="s">
        <v>24</v>
      </c>
      <c r="Z665" s="28" t="s">
        <v>24</v>
      </c>
      <c r="AA665" s="28" t="s">
        <v>25</v>
      </c>
      <c r="AB665" s="25" t="s">
        <v>24</v>
      </c>
      <c r="AC665" s="28" t="s">
        <v>25</v>
      </c>
      <c r="AD665" s="28" t="s">
        <v>24</v>
      </c>
      <c r="AE665" s="28" t="s">
        <v>24</v>
      </c>
      <c r="AF665" s="28" t="s">
        <v>25</v>
      </c>
      <c r="AG665" s="25" t="s">
        <v>26</v>
      </c>
      <c r="AH665" s="25" t="s">
        <v>26</v>
      </c>
      <c r="AI665" s="28" t="s">
        <v>2626</v>
      </c>
      <c r="AJ665" s="28" t="s">
        <v>26</v>
      </c>
      <c r="AK665" s="25" t="s">
        <v>26</v>
      </c>
      <c r="AL665" s="28" t="s">
        <v>26</v>
      </c>
      <c r="AM665" s="28" t="s">
        <v>26</v>
      </c>
      <c r="AN665" s="28" t="s">
        <v>26</v>
      </c>
      <c r="AO665" s="73" t="str">
        <f xml:space="preserve"> INDEX('parsed-whois-report-2018-02-09T'!$F$2:$F$1850, MATCH('MASTER--Enter Data'!E665, 'parsed-whois-report-2018-02-09T'!$A$2:$A$1850, 0))</f>
        <v>Registered Original Registrant</v>
      </c>
      <c r="AP665" s="25" t="s">
        <v>26</v>
      </c>
      <c r="AQ665" s="26"/>
      <c r="AR665" s="28" t="s">
        <v>24</v>
      </c>
      <c r="AS665" s="46" t="str">
        <f t="shared" si="170"/>
        <v>stada</v>
      </c>
      <c r="AT665" s="46" t="str">
        <f xml:space="preserve"> INDEX('TM Grouping Lookup'!$B$2:$B$1870, MATCH(AS665, 'TM Grouping Lookup'!$A$2:$A$1870, 0))</f>
        <v>STADA</v>
      </c>
      <c r="AU665" s="46" t="b">
        <f t="shared" si="176"/>
        <v>0</v>
      </c>
      <c r="AV665" s="46" t="b">
        <f t="shared" si="176"/>
        <v>0</v>
      </c>
      <c r="AW665" s="46" t="b">
        <f t="shared" si="176"/>
        <v>0</v>
      </c>
      <c r="AX665" s="46" t="b">
        <f t="shared" si="176"/>
        <v>0</v>
      </c>
      <c r="AY665" s="46" t="b">
        <f t="shared" si="176"/>
        <v>0</v>
      </c>
      <c r="AZ665" s="46" t="b">
        <f t="shared" si="176"/>
        <v>0</v>
      </c>
      <c r="BA665" s="46" t="b">
        <f t="shared" si="176"/>
        <v>0</v>
      </c>
      <c r="BB665" s="46" t="b">
        <f t="shared" si="176"/>
        <v>0</v>
      </c>
      <c r="BC665" s="46" t="b">
        <f t="shared" si="176"/>
        <v>0</v>
      </c>
      <c r="BD665" s="46" t="b">
        <f t="shared" si="177"/>
        <v>0</v>
      </c>
      <c r="BE665" s="46" t="b">
        <f t="shared" si="177"/>
        <v>0</v>
      </c>
      <c r="BF665" s="46" t="b">
        <f t="shared" si="177"/>
        <v>0</v>
      </c>
      <c r="BG665" s="46" t="b">
        <f t="shared" si="177"/>
        <v>1</v>
      </c>
      <c r="BH665" s="46" t="b">
        <f t="shared" si="177"/>
        <v>0</v>
      </c>
      <c r="BI665" s="46" t="b">
        <f t="shared" si="177"/>
        <v>0</v>
      </c>
      <c r="BJ665" s="46" t="b">
        <f t="shared" si="177"/>
        <v>0</v>
      </c>
      <c r="BK665" s="46" t="b">
        <f t="shared" si="177"/>
        <v>0</v>
      </c>
      <c r="BL665" s="46" t="b">
        <f t="shared" si="177"/>
        <v>0</v>
      </c>
      <c r="BM665" s="46" t="b">
        <f t="shared" si="178"/>
        <v>0</v>
      </c>
      <c r="BN665" s="46" t="b">
        <f t="shared" si="178"/>
        <v>0</v>
      </c>
      <c r="BO665" s="46" t="b">
        <f t="shared" si="178"/>
        <v>0</v>
      </c>
      <c r="BP665" s="46" t="b">
        <f t="shared" si="178"/>
        <v>0</v>
      </c>
    </row>
    <row r="666" spans="1:68" x14ac:dyDescent="0.35">
      <c r="A666" s="23" t="s">
        <v>15</v>
      </c>
      <c r="B666" s="24">
        <v>1677367</v>
      </c>
      <c r="C666" s="25">
        <v>0</v>
      </c>
      <c r="D666" s="28" t="s">
        <v>2970</v>
      </c>
      <c r="E666" s="25" t="s">
        <v>2975</v>
      </c>
      <c r="F666" s="23" t="s">
        <v>565</v>
      </c>
      <c r="G666" s="24" t="s">
        <v>25</v>
      </c>
      <c r="H666" s="25" t="s">
        <v>65</v>
      </c>
      <c r="I666" s="26" t="s">
        <v>23</v>
      </c>
      <c r="J666" s="25" t="s">
        <v>2680</v>
      </c>
      <c r="K666" s="25" t="s">
        <v>1321</v>
      </c>
      <c r="L666" s="25" t="s">
        <v>2972</v>
      </c>
      <c r="M666" s="25" t="s">
        <v>1283</v>
      </c>
      <c r="N666" s="25" t="s">
        <v>2973</v>
      </c>
      <c r="O666" s="25" t="s">
        <v>2972</v>
      </c>
      <c r="P666" s="25" t="s">
        <v>1553</v>
      </c>
      <c r="Q666" s="27">
        <v>42523</v>
      </c>
      <c r="R666" s="25" t="s">
        <v>26</v>
      </c>
      <c r="S666" s="25" t="s">
        <v>26</v>
      </c>
      <c r="T666" s="25" t="s">
        <v>26</v>
      </c>
      <c r="U666" s="27">
        <v>42539</v>
      </c>
      <c r="V666" s="28" t="s">
        <v>25</v>
      </c>
      <c r="W666" s="28" t="s">
        <v>24</v>
      </c>
      <c r="X666" s="28" t="s">
        <v>24</v>
      </c>
      <c r="Y666" s="28" t="s">
        <v>24</v>
      </c>
      <c r="Z666" s="28" t="s">
        <v>24</v>
      </c>
      <c r="AA666" s="28" t="s">
        <v>25</v>
      </c>
      <c r="AB666" s="25" t="s">
        <v>24</v>
      </c>
      <c r="AC666" s="28" t="s">
        <v>25</v>
      </c>
      <c r="AD666" s="28" t="s">
        <v>24</v>
      </c>
      <c r="AE666" s="28" t="s">
        <v>24</v>
      </c>
      <c r="AF666" s="28" t="s">
        <v>25</v>
      </c>
      <c r="AG666" s="25" t="s">
        <v>26</v>
      </c>
      <c r="AH666" s="25" t="s">
        <v>26</v>
      </c>
      <c r="AI666" s="28" t="s">
        <v>2626</v>
      </c>
      <c r="AJ666" s="28" t="s">
        <v>26</v>
      </c>
      <c r="AK666" s="25" t="s">
        <v>26</v>
      </c>
      <c r="AL666" s="28" t="s">
        <v>26</v>
      </c>
      <c r="AM666" s="28" t="s">
        <v>26</v>
      </c>
      <c r="AN666" s="28" t="s">
        <v>26</v>
      </c>
      <c r="AO666" s="73" t="str">
        <f xml:space="preserve"> INDEX('parsed-whois-report-2018-02-09T'!$F$2:$F$1850, MATCH('MASTER--Enter Data'!E666, 'parsed-whois-report-2018-02-09T'!$A$2:$A$1850, 0))</f>
        <v>Registered Original Registrant</v>
      </c>
      <c r="AP666" s="25" t="s">
        <v>26</v>
      </c>
      <c r="AQ666" s="26"/>
      <c r="AR666" s="28" t="s">
        <v>24</v>
      </c>
      <c r="AS666" s="46" t="str">
        <f t="shared" si="170"/>
        <v>stada</v>
      </c>
      <c r="AT666" s="46" t="str">
        <f xml:space="preserve"> INDEX('TM Grouping Lookup'!$B$2:$B$1870, MATCH(AS666, 'TM Grouping Lookup'!$A$2:$A$1870, 0))</f>
        <v>STADA</v>
      </c>
      <c r="AU666" s="46" t="b">
        <f t="shared" si="176"/>
        <v>0</v>
      </c>
      <c r="AV666" s="46" t="b">
        <f t="shared" si="176"/>
        <v>0</v>
      </c>
      <c r="AW666" s="46" t="b">
        <f t="shared" si="176"/>
        <v>0</v>
      </c>
      <c r="AX666" s="46" t="b">
        <f t="shared" si="176"/>
        <v>0</v>
      </c>
      <c r="AY666" s="46" t="b">
        <f t="shared" si="176"/>
        <v>0</v>
      </c>
      <c r="AZ666" s="46" t="b">
        <f t="shared" si="176"/>
        <v>0</v>
      </c>
      <c r="BA666" s="46" t="b">
        <f t="shared" si="176"/>
        <v>0</v>
      </c>
      <c r="BB666" s="46" t="b">
        <f t="shared" si="176"/>
        <v>0</v>
      </c>
      <c r="BC666" s="46" t="b">
        <f t="shared" si="176"/>
        <v>0</v>
      </c>
      <c r="BD666" s="46" t="b">
        <f t="shared" si="177"/>
        <v>0</v>
      </c>
      <c r="BE666" s="46" t="b">
        <f t="shared" si="177"/>
        <v>0</v>
      </c>
      <c r="BF666" s="46" t="b">
        <f t="shared" si="177"/>
        <v>0</v>
      </c>
      <c r="BG666" s="46" t="b">
        <f t="shared" si="177"/>
        <v>1</v>
      </c>
      <c r="BH666" s="46" t="b">
        <f t="shared" si="177"/>
        <v>0</v>
      </c>
      <c r="BI666" s="46" t="b">
        <f t="shared" si="177"/>
        <v>0</v>
      </c>
      <c r="BJ666" s="46" t="b">
        <f t="shared" si="177"/>
        <v>0</v>
      </c>
      <c r="BK666" s="46" t="b">
        <f t="shared" si="177"/>
        <v>0</v>
      </c>
      <c r="BL666" s="46" t="b">
        <f t="shared" si="177"/>
        <v>0</v>
      </c>
      <c r="BM666" s="46" t="b">
        <f t="shared" si="178"/>
        <v>0</v>
      </c>
      <c r="BN666" s="46" t="b">
        <f t="shared" si="178"/>
        <v>0</v>
      </c>
      <c r="BO666" s="46" t="b">
        <f t="shared" si="178"/>
        <v>0</v>
      </c>
      <c r="BP666" s="46" t="b">
        <f t="shared" si="178"/>
        <v>0</v>
      </c>
    </row>
    <row r="667" spans="1:68" x14ac:dyDescent="0.35">
      <c r="A667" s="23" t="s">
        <v>15</v>
      </c>
      <c r="B667" s="24">
        <v>1678785</v>
      </c>
      <c r="C667" s="25">
        <v>1</v>
      </c>
      <c r="D667" s="28" t="s">
        <v>2976</v>
      </c>
      <c r="E667" s="25" t="s">
        <v>2977</v>
      </c>
      <c r="F667" s="23" t="s">
        <v>493</v>
      </c>
      <c r="G667" s="24" t="s">
        <v>24</v>
      </c>
      <c r="H667" s="25" t="s">
        <v>65</v>
      </c>
      <c r="I667" s="26" t="s">
        <v>23</v>
      </c>
      <c r="J667" s="25" t="s">
        <v>1550</v>
      </c>
      <c r="K667" s="25" t="s">
        <v>1176</v>
      </c>
      <c r="L667" s="25" t="s">
        <v>2978</v>
      </c>
      <c r="M667" s="25" t="s">
        <v>1176</v>
      </c>
      <c r="N667" s="25" t="s">
        <v>1552</v>
      </c>
      <c r="O667" s="25" t="s">
        <v>2979</v>
      </c>
      <c r="P667" s="25" t="s">
        <v>2205</v>
      </c>
      <c r="Q667" s="27">
        <v>42534</v>
      </c>
      <c r="R667" s="25" t="s">
        <v>26</v>
      </c>
      <c r="S667" s="25" t="s">
        <v>26</v>
      </c>
      <c r="T667" s="25" t="s">
        <v>26</v>
      </c>
      <c r="U667" s="27">
        <v>42551</v>
      </c>
      <c r="V667" s="28" t="s">
        <v>25</v>
      </c>
      <c r="W667" s="28" t="s">
        <v>24</v>
      </c>
      <c r="X667" s="28" t="s">
        <v>24</v>
      </c>
      <c r="Y667" s="28" t="s">
        <v>24</v>
      </c>
      <c r="Z667" s="28" t="s">
        <v>24</v>
      </c>
      <c r="AA667" s="28" t="s">
        <v>25</v>
      </c>
      <c r="AB667" s="25" t="s">
        <v>24</v>
      </c>
      <c r="AC667" s="28" t="s">
        <v>24</v>
      </c>
      <c r="AD667" s="28" t="s">
        <v>26</v>
      </c>
      <c r="AE667" s="28" t="s">
        <v>26</v>
      </c>
      <c r="AF667" s="28" t="s">
        <v>26</v>
      </c>
      <c r="AG667" s="25" t="s">
        <v>26</v>
      </c>
      <c r="AH667" s="25" t="s">
        <v>26</v>
      </c>
      <c r="AI667" s="28" t="s">
        <v>1466</v>
      </c>
      <c r="AJ667" s="28" t="s">
        <v>26</v>
      </c>
      <c r="AK667" s="25" t="s">
        <v>26</v>
      </c>
      <c r="AL667" s="28" t="s">
        <v>26</v>
      </c>
      <c r="AM667" s="28" t="s">
        <v>26</v>
      </c>
      <c r="AN667" s="28" t="s">
        <v>26</v>
      </c>
      <c r="AO667" s="73" t="str">
        <f xml:space="preserve"> INDEX('parsed-whois-report-2018-02-09T'!$F$2:$F$1850, MATCH('MASTER--Enter Data'!E667, 'parsed-whois-report-2018-02-09T'!$A$2:$A$1850, 0))</f>
        <v>Registered New Registrant</v>
      </c>
      <c r="AP667" s="25" t="s">
        <v>26</v>
      </c>
      <c r="AQ667" s="26"/>
      <c r="AR667" s="28" t="s">
        <v>24</v>
      </c>
      <c r="AS667" s="46" t="str">
        <f t="shared" si="170"/>
        <v>morgan-stanley</v>
      </c>
      <c r="AT667" s="46" t="str">
        <f xml:space="preserve"> INDEX('TM Grouping Lookup'!$B$2:$B$1870, MATCH(AS667, 'TM Grouping Lookup'!$A$2:$A$1870, 0))</f>
        <v>Morgan Stanley</v>
      </c>
      <c r="AU667" s="46" t="b">
        <f t="shared" si="176"/>
        <v>0</v>
      </c>
      <c r="AV667" s="46" t="b">
        <f t="shared" si="176"/>
        <v>0</v>
      </c>
      <c r="AW667" s="46" t="b">
        <f t="shared" si="176"/>
        <v>0</v>
      </c>
      <c r="AX667" s="46" t="b">
        <f t="shared" si="176"/>
        <v>0</v>
      </c>
      <c r="AY667" s="46" t="b">
        <f t="shared" si="176"/>
        <v>0</v>
      </c>
      <c r="AZ667" s="46" t="b">
        <f t="shared" si="176"/>
        <v>0</v>
      </c>
      <c r="BA667" s="46" t="b">
        <f t="shared" si="176"/>
        <v>0</v>
      </c>
      <c r="BB667" s="46" t="b">
        <f t="shared" si="176"/>
        <v>0</v>
      </c>
      <c r="BC667" s="46" t="b">
        <f t="shared" si="176"/>
        <v>0</v>
      </c>
      <c r="BD667" s="46" t="b">
        <f t="shared" si="177"/>
        <v>0</v>
      </c>
      <c r="BE667" s="46" t="b">
        <f t="shared" si="177"/>
        <v>0</v>
      </c>
      <c r="BF667" s="46" t="b">
        <f t="shared" si="177"/>
        <v>0</v>
      </c>
      <c r="BG667" s="46" t="b">
        <f t="shared" si="177"/>
        <v>0</v>
      </c>
      <c r="BH667" s="46" t="b">
        <f t="shared" si="177"/>
        <v>0</v>
      </c>
      <c r="BI667" s="46" t="b">
        <f t="shared" si="177"/>
        <v>0</v>
      </c>
      <c r="BJ667" s="46" t="b">
        <f t="shared" si="177"/>
        <v>0</v>
      </c>
      <c r="BK667" s="46" t="b">
        <f t="shared" si="177"/>
        <v>1</v>
      </c>
      <c r="BL667" s="46" t="b">
        <f t="shared" si="177"/>
        <v>0</v>
      </c>
      <c r="BM667" s="46" t="b">
        <f t="shared" si="178"/>
        <v>0</v>
      </c>
      <c r="BN667" s="46" t="b">
        <f t="shared" si="178"/>
        <v>0</v>
      </c>
      <c r="BO667" s="46" t="b">
        <f t="shared" si="178"/>
        <v>0</v>
      </c>
      <c r="BP667" s="46" t="b">
        <f t="shared" si="178"/>
        <v>0</v>
      </c>
    </row>
    <row r="668" spans="1:68" x14ac:dyDescent="0.35">
      <c r="A668" s="23" t="s">
        <v>15</v>
      </c>
      <c r="B668" s="24">
        <v>1678851</v>
      </c>
      <c r="C668" s="25">
        <v>1</v>
      </c>
      <c r="D668" s="28" t="s">
        <v>2980</v>
      </c>
      <c r="E668" s="25" t="s">
        <v>2981</v>
      </c>
      <c r="F668" s="23" t="s">
        <v>235</v>
      </c>
      <c r="G668" s="24" t="s">
        <v>24</v>
      </c>
      <c r="H668" s="25" t="s">
        <v>65</v>
      </c>
      <c r="I668" s="26" t="s">
        <v>23</v>
      </c>
      <c r="J668" s="25" t="s">
        <v>1550</v>
      </c>
      <c r="K668" s="25" t="s">
        <v>1176</v>
      </c>
      <c r="L668" s="25" t="s">
        <v>2982</v>
      </c>
      <c r="M668" s="25" t="s">
        <v>1176</v>
      </c>
      <c r="N668" s="25" t="s">
        <v>1552</v>
      </c>
      <c r="O668" s="25" t="s">
        <v>2982</v>
      </c>
      <c r="P668" s="25" t="s">
        <v>1553</v>
      </c>
      <c r="Q668" s="27">
        <v>42530</v>
      </c>
      <c r="R668" s="25" t="s">
        <v>26</v>
      </c>
      <c r="S668" s="25" t="s">
        <v>26</v>
      </c>
      <c r="T668" s="25" t="s">
        <v>26</v>
      </c>
      <c r="U668" s="27">
        <v>42548</v>
      </c>
      <c r="V668" s="28" t="s">
        <v>25</v>
      </c>
      <c r="W668" s="28" t="s">
        <v>24</v>
      </c>
      <c r="X668" s="28" t="s">
        <v>24</v>
      </c>
      <c r="Y668" s="28" t="s">
        <v>24</v>
      </c>
      <c r="Z668" s="28" t="s">
        <v>24</v>
      </c>
      <c r="AA668" s="28" t="s">
        <v>25</v>
      </c>
      <c r="AB668" s="25" t="s">
        <v>24</v>
      </c>
      <c r="AC668" s="28" t="s">
        <v>25</v>
      </c>
      <c r="AD668" s="28" t="s">
        <v>24</v>
      </c>
      <c r="AE668" s="28" t="s">
        <v>24</v>
      </c>
      <c r="AF668" s="28" t="s">
        <v>25</v>
      </c>
      <c r="AG668" s="25" t="s">
        <v>26</v>
      </c>
      <c r="AH668" s="25" t="s">
        <v>26</v>
      </c>
      <c r="AI668" s="28" t="s">
        <v>6686</v>
      </c>
      <c r="AJ668" s="28" t="s">
        <v>2983</v>
      </c>
      <c r="AK668" s="25" t="s">
        <v>26</v>
      </c>
      <c r="AL668" s="28" t="s">
        <v>26</v>
      </c>
      <c r="AM668" s="28" t="s">
        <v>26</v>
      </c>
      <c r="AN668" s="28" t="s">
        <v>26</v>
      </c>
      <c r="AO668" s="73" t="str">
        <f xml:space="preserve"> INDEX('parsed-whois-report-2018-02-09T'!$F$2:$F$1850, MATCH('MASTER--Enter Data'!E668, 'parsed-whois-report-2018-02-09T'!$A$2:$A$1850, 0))</f>
        <v>Registered Original Registrant</v>
      </c>
      <c r="AP668" s="25" t="s">
        <v>26</v>
      </c>
      <c r="AQ668" s="26"/>
      <c r="AR668" s="28" t="s">
        <v>24</v>
      </c>
      <c r="AS668" s="46" t="str">
        <f t="shared" si="170"/>
        <v>morganstanleyclientserv</v>
      </c>
      <c r="AT668" s="46" t="str">
        <f xml:space="preserve"> INDEX('TM Grouping Lookup'!$B$2:$B$1870, MATCH(AS668, 'TM Grouping Lookup'!$A$2:$A$1870, 0))</f>
        <v>Morgan Stanley</v>
      </c>
      <c r="AU668" s="46" t="b">
        <f t="shared" si="176"/>
        <v>0</v>
      </c>
      <c r="AV668" s="46" t="b">
        <f t="shared" si="176"/>
        <v>0</v>
      </c>
      <c r="AW668" s="46" t="b">
        <f t="shared" si="176"/>
        <v>0</v>
      </c>
      <c r="AX668" s="46" t="b">
        <f t="shared" si="176"/>
        <v>0</v>
      </c>
      <c r="AY668" s="46" t="b">
        <f t="shared" si="176"/>
        <v>0</v>
      </c>
      <c r="AZ668" s="46" t="b">
        <f t="shared" si="176"/>
        <v>0</v>
      </c>
      <c r="BA668" s="46" t="b">
        <f t="shared" si="176"/>
        <v>0</v>
      </c>
      <c r="BB668" s="46" t="b">
        <f t="shared" si="176"/>
        <v>0</v>
      </c>
      <c r="BC668" s="46" t="b">
        <f t="shared" si="176"/>
        <v>0</v>
      </c>
      <c r="BD668" s="46" t="b">
        <f t="shared" si="177"/>
        <v>0</v>
      </c>
      <c r="BE668" s="46" t="b">
        <f t="shared" si="177"/>
        <v>0</v>
      </c>
      <c r="BF668" s="46" t="b">
        <f t="shared" si="177"/>
        <v>1</v>
      </c>
      <c r="BG668" s="46" t="b">
        <f t="shared" si="177"/>
        <v>1</v>
      </c>
      <c r="BH668" s="46" t="b">
        <f t="shared" si="177"/>
        <v>0</v>
      </c>
      <c r="BI668" s="46" t="b">
        <f t="shared" si="177"/>
        <v>0</v>
      </c>
      <c r="BJ668" s="46" t="b">
        <f t="shared" si="177"/>
        <v>0</v>
      </c>
      <c r="BK668" s="46" t="b">
        <f t="shared" si="177"/>
        <v>0</v>
      </c>
      <c r="BL668" s="46" t="b">
        <f t="shared" si="177"/>
        <v>0</v>
      </c>
      <c r="BM668" s="46" t="b">
        <f t="shared" si="178"/>
        <v>0</v>
      </c>
      <c r="BN668" s="46" t="b">
        <f t="shared" si="178"/>
        <v>0</v>
      </c>
      <c r="BO668" s="46" t="b">
        <f t="shared" si="178"/>
        <v>0</v>
      </c>
      <c r="BP668" s="46" t="b">
        <f t="shared" si="178"/>
        <v>0</v>
      </c>
    </row>
    <row r="669" spans="1:68" x14ac:dyDescent="0.35">
      <c r="A669" s="23" t="s">
        <v>15</v>
      </c>
      <c r="B669" s="24">
        <v>1678899</v>
      </c>
      <c r="C669" s="25">
        <v>1</v>
      </c>
      <c r="D669" s="28" t="s">
        <v>2984</v>
      </c>
      <c r="E669" s="25" t="s">
        <v>2985</v>
      </c>
      <c r="F669" s="23" t="s">
        <v>235</v>
      </c>
      <c r="G669" s="24" t="s">
        <v>24</v>
      </c>
      <c r="H669" s="25" t="s">
        <v>65</v>
      </c>
      <c r="I669" s="26" t="s">
        <v>23</v>
      </c>
      <c r="J669" s="25" t="s">
        <v>2986</v>
      </c>
      <c r="K669" s="25" t="s">
        <v>1176</v>
      </c>
      <c r="L669" s="25" t="s">
        <v>2987</v>
      </c>
      <c r="M669" s="25" t="s">
        <v>1176</v>
      </c>
      <c r="N669" s="25" t="s">
        <v>2988</v>
      </c>
      <c r="O669" s="25" t="s">
        <v>2987</v>
      </c>
      <c r="P669" s="25" t="s">
        <v>1553</v>
      </c>
      <c r="Q669" s="27">
        <v>42531</v>
      </c>
      <c r="R669" s="25" t="s">
        <v>26</v>
      </c>
      <c r="S669" s="25" t="s">
        <v>26</v>
      </c>
      <c r="T669" s="25" t="s">
        <v>26</v>
      </c>
      <c r="U669" s="27">
        <v>42549</v>
      </c>
      <c r="V669" s="28" t="s">
        <v>25</v>
      </c>
      <c r="W669" s="28" t="s">
        <v>24</v>
      </c>
      <c r="X669" s="28" t="s">
        <v>24</v>
      </c>
      <c r="Y669" s="28" t="s">
        <v>24</v>
      </c>
      <c r="Z669" s="28" t="s">
        <v>24</v>
      </c>
      <c r="AA669" s="28" t="s">
        <v>25</v>
      </c>
      <c r="AB669" s="25" t="s">
        <v>24</v>
      </c>
      <c r="AC669" s="28" t="s">
        <v>25</v>
      </c>
      <c r="AD669" s="28" t="s">
        <v>24</v>
      </c>
      <c r="AE669" s="28" t="s">
        <v>24</v>
      </c>
      <c r="AF669" s="28" t="s">
        <v>25</v>
      </c>
      <c r="AG669" s="25" t="s">
        <v>26</v>
      </c>
      <c r="AH669" s="25" t="s">
        <v>26</v>
      </c>
      <c r="AI669" s="32" t="s">
        <v>6760</v>
      </c>
      <c r="AJ669" s="28" t="s">
        <v>2989</v>
      </c>
      <c r="AK669" s="25" t="s">
        <v>26</v>
      </c>
      <c r="AL669" s="28" t="s">
        <v>26</v>
      </c>
      <c r="AM669" s="28" t="s">
        <v>26</v>
      </c>
      <c r="AN669" s="28" t="s">
        <v>26</v>
      </c>
      <c r="AO669" s="73" t="str">
        <f xml:space="preserve"> INDEX('parsed-whois-report-2018-02-09T'!$F$2:$F$1850, MATCH('MASTER--Enter Data'!E669, 'parsed-whois-report-2018-02-09T'!$A$2:$A$1850, 0))</f>
        <v>Registered Original Registrant</v>
      </c>
      <c r="AP669" s="25" t="s">
        <v>26</v>
      </c>
      <c r="AQ669" s="26"/>
      <c r="AR669" s="28" t="s">
        <v>24</v>
      </c>
      <c r="AS669" s="46" t="str">
        <f t="shared" si="170"/>
        <v>heinonline</v>
      </c>
      <c r="AT669" s="46" t="str">
        <f xml:space="preserve"> INDEX('TM Grouping Lookup'!$B$2:$B$1870, MATCH(AS669, 'TM Grouping Lookup'!$A$2:$A$1870, 0))</f>
        <v>HeinOnline</v>
      </c>
      <c r="AU669" s="46" t="b">
        <f t="shared" si="176"/>
        <v>0</v>
      </c>
      <c r="AV669" s="46" t="b">
        <f t="shared" si="176"/>
        <v>0</v>
      </c>
      <c r="AW669" s="46" t="b">
        <f t="shared" si="176"/>
        <v>0</v>
      </c>
      <c r="AX669" s="46" t="b">
        <f t="shared" si="176"/>
        <v>0</v>
      </c>
      <c r="AY669" s="46" t="b">
        <f t="shared" si="176"/>
        <v>0</v>
      </c>
      <c r="AZ669" s="46" t="b">
        <f t="shared" si="176"/>
        <v>0</v>
      </c>
      <c r="BA669" s="46" t="b">
        <f t="shared" si="176"/>
        <v>0</v>
      </c>
      <c r="BB669" s="46" t="b">
        <f t="shared" si="176"/>
        <v>0</v>
      </c>
      <c r="BC669" s="46" t="b">
        <f t="shared" si="176"/>
        <v>0</v>
      </c>
      <c r="BD669" s="46" t="b">
        <f t="shared" si="177"/>
        <v>0</v>
      </c>
      <c r="BE669" s="46" t="b">
        <f t="shared" si="177"/>
        <v>0</v>
      </c>
      <c r="BF669" s="46" t="b">
        <f t="shared" si="177"/>
        <v>0</v>
      </c>
      <c r="BG669" s="46" t="b">
        <f t="shared" si="177"/>
        <v>0</v>
      </c>
      <c r="BH669" s="46" t="b">
        <f t="shared" si="177"/>
        <v>0</v>
      </c>
      <c r="BI669" s="46" t="b">
        <f t="shared" si="177"/>
        <v>0</v>
      </c>
      <c r="BJ669" s="46" t="b">
        <f t="shared" si="177"/>
        <v>1</v>
      </c>
      <c r="BK669" s="46" t="b">
        <f t="shared" si="177"/>
        <v>0</v>
      </c>
      <c r="BL669" s="46" t="b">
        <f t="shared" si="177"/>
        <v>0</v>
      </c>
      <c r="BM669" s="46" t="b">
        <f t="shared" si="178"/>
        <v>0</v>
      </c>
      <c r="BN669" s="46" t="b">
        <f t="shared" si="178"/>
        <v>0</v>
      </c>
      <c r="BO669" s="46" t="b">
        <f t="shared" si="178"/>
        <v>0</v>
      </c>
      <c r="BP669" s="46" t="b">
        <f t="shared" si="178"/>
        <v>0</v>
      </c>
    </row>
    <row r="670" spans="1:68" x14ac:dyDescent="0.35">
      <c r="A670" s="23" t="s">
        <v>15</v>
      </c>
      <c r="B670" s="24">
        <v>1679201</v>
      </c>
      <c r="C670" s="25">
        <v>1</v>
      </c>
      <c r="D670" s="28" t="s">
        <v>2990</v>
      </c>
      <c r="E670" s="25" t="s">
        <v>2991</v>
      </c>
      <c r="F670" s="23" t="s">
        <v>2945</v>
      </c>
      <c r="G670" s="24" t="s">
        <v>24</v>
      </c>
      <c r="H670" s="25" t="s">
        <v>65</v>
      </c>
      <c r="I670" s="26" t="s">
        <v>23</v>
      </c>
      <c r="J670" s="25" t="s">
        <v>1463</v>
      </c>
      <c r="K670" s="25" t="s">
        <v>1176</v>
      </c>
      <c r="L670" s="25" t="s">
        <v>2992</v>
      </c>
      <c r="M670" s="25" t="s">
        <v>1283</v>
      </c>
      <c r="N670" s="25" t="s">
        <v>2993</v>
      </c>
      <c r="O670" s="25" t="s">
        <v>2992</v>
      </c>
      <c r="P670" s="25" t="s">
        <v>1553</v>
      </c>
      <c r="Q670" s="27">
        <v>42535</v>
      </c>
      <c r="R670" s="25" t="s">
        <v>26</v>
      </c>
      <c r="S670" s="25" t="s">
        <v>26</v>
      </c>
      <c r="T670" s="25" t="s">
        <v>26</v>
      </c>
      <c r="U670" s="27">
        <v>42551</v>
      </c>
      <c r="V670" s="28" t="s">
        <v>25</v>
      </c>
      <c r="W670" s="28" t="s">
        <v>24</v>
      </c>
      <c r="X670" s="28" t="s">
        <v>24</v>
      </c>
      <c r="Y670" s="28" t="s">
        <v>24</v>
      </c>
      <c r="Z670" s="28" t="s">
        <v>25</v>
      </c>
      <c r="AA670" s="28" t="s">
        <v>24</v>
      </c>
      <c r="AB670" s="25" t="s">
        <v>25</v>
      </c>
      <c r="AC670" s="28" t="s">
        <v>25</v>
      </c>
      <c r="AD670" s="28" t="s">
        <v>24</v>
      </c>
      <c r="AE670" s="28" t="s">
        <v>24</v>
      </c>
      <c r="AF670" s="28" t="s">
        <v>25</v>
      </c>
      <c r="AG670" s="25" t="s">
        <v>26</v>
      </c>
      <c r="AH670" s="25" t="s">
        <v>26</v>
      </c>
      <c r="AI670" s="28" t="s">
        <v>2663</v>
      </c>
      <c r="AJ670" s="28" t="s">
        <v>2994</v>
      </c>
      <c r="AK670" s="25" t="s">
        <v>26</v>
      </c>
      <c r="AL670" s="28" t="s">
        <v>26</v>
      </c>
      <c r="AM670" s="28" t="s">
        <v>26</v>
      </c>
      <c r="AN670" s="28" t="s">
        <v>26</v>
      </c>
      <c r="AO670" s="73" t="str">
        <f xml:space="preserve"> INDEX('parsed-whois-report-2018-02-09T'!$F$2:$F$1850, MATCH('MASTER--Enter Data'!E670, 'parsed-whois-report-2018-02-09T'!$A$2:$A$1850, 0))</f>
        <v>Registered New Registrant</v>
      </c>
      <c r="AP670" s="25" t="s">
        <v>26</v>
      </c>
      <c r="AQ670" s="26"/>
      <c r="AR670" s="28" t="s">
        <v>24</v>
      </c>
      <c r="AS670" s="46" t="str">
        <f t="shared" si="170"/>
        <v>skechers</v>
      </c>
      <c r="AT670" s="46" t="str">
        <f xml:space="preserve"> INDEX('TM Grouping Lookup'!$B$2:$B$1870, MATCH(AS670, 'TM Grouping Lookup'!$A$2:$A$1870, 0))</f>
        <v>Skechers</v>
      </c>
      <c r="AU670" s="46" t="b">
        <f t="shared" si="176"/>
        <v>0</v>
      </c>
      <c r="AV670" s="46" t="b">
        <f t="shared" si="176"/>
        <v>0</v>
      </c>
      <c r="AW670" s="46" t="b">
        <f t="shared" si="176"/>
        <v>0</v>
      </c>
      <c r="AX670" s="46" t="b">
        <f t="shared" si="176"/>
        <v>0</v>
      </c>
      <c r="AY670" s="46" t="b">
        <f t="shared" si="176"/>
        <v>0</v>
      </c>
      <c r="AZ670" s="46" t="b">
        <f t="shared" si="176"/>
        <v>0</v>
      </c>
      <c r="BA670" s="46" t="b">
        <f t="shared" si="176"/>
        <v>0</v>
      </c>
      <c r="BB670" s="46" t="b">
        <f t="shared" si="176"/>
        <v>0</v>
      </c>
      <c r="BC670" s="46" t="b">
        <f t="shared" si="176"/>
        <v>0</v>
      </c>
      <c r="BD670" s="46" t="b">
        <f t="shared" si="177"/>
        <v>0</v>
      </c>
      <c r="BE670" s="46" t="b">
        <f t="shared" si="177"/>
        <v>0</v>
      </c>
      <c r="BF670" s="46" t="b">
        <f t="shared" si="177"/>
        <v>1</v>
      </c>
      <c r="BG670" s="46" t="b">
        <f t="shared" si="177"/>
        <v>0</v>
      </c>
      <c r="BH670" s="46" t="b">
        <f t="shared" si="177"/>
        <v>0</v>
      </c>
      <c r="BI670" s="46" t="b">
        <f t="shared" si="177"/>
        <v>0</v>
      </c>
      <c r="BJ670" s="46" t="b">
        <f t="shared" si="177"/>
        <v>0</v>
      </c>
      <c r="BK670" s="46" t="b">
        <f t="shared" si="177"/>
        <v>0</v>
      </c>
      <c r="BL670" s="46" t="b">
        <f t="shared" si="177"/>
        <v>0</v>
      </c>
      <c r="BM670" s="46" t="b">
        <f t="shared" si="178"/>
        <v>0</v>
      </c>
      <c r="BN670" s="46" t="b">
        <f t="shared" si="178"/>
        <v>0</v>
      </c>
      <c r="BO670" s="46" t="b">
        <f t="shared" si="178"/>
        <v>0</v>
      </c>
      <c r="BP670" s="46" t="b">
        <f t="shared" si="178"/>
        <v>0</v>
      </c>
    </row>
    <row r="671" spans="1:68" x14ac:dyDescent="0.35">
      <c r="A671" s="23" t="s">
        <v>15</v>
      </c>
      <c r="B671" s="24">
        <v>1679229</v>
      </c>
      <c r="C671" s="25">
        <v>0</v>
      </c>
      <c r="D671" s="28" t="s">
        <v>2995</v>
      </c>
      <c r="E671" s="25" t="s">
        <v>6709</v>
      </c>
      <c r="F671" s="23" t="s">
        <v>14</v>
      </c>
      <c r="G671" s="24" t="s">
        <v>25</v>
      </c>
      <c r="H671" s="25" t="s">
        <v>65</v>
      </c>
      <c r="I671" s="26" t="s">
        <v>23</v>
      </c>
      <c r="J671" s="25" t="s">
        <v>1847</v>
      </c>
      <c r="K671" s="25" t="s">
        <v>1176</v>
      </c>
      <c r="L671" s="25" t="s">
        <v>2997</v>
      </c>
      <c r="M671" s="25" t="s">
        <v>1176</v>
      </c>
      <c r="N671" s="25" t="s">
        <v>2998</v>
      </c>
      <c r="O671" s="25" t="s">
        <v>26</v>
      </c>
      <c r="P671" s="22" t="s">
        <v>1559</v>
      </c>
      <c r="Q671" s="27">
        <v>42537</v>
      </c>
      <c r="R671" s="25" t="s">
        <v>26</v>
      </c>
      <c r="S671" s="25" t="s">
        <v>26</v>
      </c>
      <c r="T671" s="25" t="s">
        <v>26</v>
      </c>
      <c r="U671" s="27">
        <v>42558</v>
      </c>
      <c r="V671" s="28" t="s">
        <v>25</v>
      </c>
      <c r="W671" s="28" t="s">
        <v>24</v>
      </c>
      <c r="X671" s="28" t="s">
        <v>24</v>
      </c>
      <c r="Y671" s="28" t="s">
        <v>24</v>
      </c>
      <c r="Z671" s="28" t="s">
        <v>24</v>
      </c>
      <c r="AA671" s="28" t="s">
        <v>25</v>
      </c>
      <c r="AB671" s="25" t="s">
        <v>24</v>
      </c>
      <c r="AC671" s="28" t="s">
        <v>25</v>
      </c>
      <c r="AD671" s="28" t="s">
        <v>24</v>
      </c>
      <c r="AE671" s="28" t="s">
        <v>24</v>
      </c>
      <c r="AF671" s="28" t="s">
        <v>25</v>
      </c>
      <c r="AG671" s="25" t="s">
        <v>26</v>
      </c>
      <c r="AH671" s="25" t="s">
        <v>26</v>
      </c>
      <c r="AI671" s="32" t="s">
        <v>6760</v>
      </c>
      <c r="AJ671" s="28" t="s">
        <v>3000</v>
      </c>
      <c r="AK671" s="25" t="s">
        <v>26</v>
      </c>
      <c r="AL671" s="28" t="s">
        <v>26</v>
      </c>
      <c r="AM671" s="28" t="s">
        <v>26</v>
      </c>
      <c r="AN671" s="28" t="s">
        <v>26</v>
      </c>
      <c r="AO671" s="73" t="str">
        <f xml:space="preserve"> INDEX('parsed-whois-report-2018-02-09T'!$F$2:$F$1850, MATCH('MASTER--Enter Data'!E671, 'parsed-whois-report-2018-02-09T'!$A$2:$A$1850, 0))</f>
        <v>Registered Original Registrant</v>
      </c>
      <c r="AP671" s="25" t="s">
        <v>26</v>
      </c>
      <c r="AQ671" s="26"/>
      <c r="AR671" s="28" t="s">
        <v>24</v>
      </c>
      <c r="AS671" s="46" t="str">
        <f t="shared" si="170"/>
        <v>lockheedmartin</v>
      </c>
      <c r="AT671" s="46" t="str">
        <f xml:space="preserve"> INDEX('TM Grouping Lookup'!$B$2:$B$1870, MATCH(AS671, 'TM Grouping Lookup'!$A$2:$A$1870, 0))</f>
        <v>Lockheed Martin</v>
      </c>
      <c r="AU671" s="46" t="b">
        <f t="shared" si="176"/>
        <v>0</v>
      </c>
      <c r="AV671" s="46" t="b">
        <f t="shared" si="176"/>
        <v>0</v>
      </c>
      <c r="AW671" s="46" t="b">
        <f t="shared" si="176"/>
        <v>0</v>
      </c>
      <c r="AX671" s="46" t="b">
        <f t="shared" si="176"/>
        <v>0</v>
      </c>
      <c r="AY671" s="46" t="b">
        <f t="shared" si="176"/>
        <v>0</v>
      </c>
      <c r="AZ671" s="46" t="b">
        <f t="shared" si="176"/>
        <v>0</v>
      </c>
      <c r="BA671" s="46" t="b">
        <f t="shared" si="176"/>
        <v>0</v>
      </c>
      <c r="BB671" s="46" t="b">
        <f t="shared" si="176"/>
        <v>0</v>
      </c>
      <c r="BC671" s="46" t="b">
        <f t="shared" si="176"/>
        <v>0</v>
      </c>
      <c r="BD671" s="46" t="b">
        <f t="shared" si="177"/>
        <v>0</v>
      </c>
      <c r="BE671" s="46" t="b">
        <f t="shared" si="177"/>
        <v>0</v>
      </c>
      <c r="BF671" s="46" t="b">
        <f t="shared" si="177"/>
        <v>0</v>
      </c>
      <c r="BG671" s="46" t="b">
        <f t="shared" si="177"/>
        <v>0</v>
      </c>
      <c r="BH671" s="46" t="b">
        <f t="shared" si="177"/>
        <v>0</v>
      </c>
      <c r="BI671" s="46" t="b">
        <f t="shared" si="177"/>
        <v>0</v>
      </c>
      <c r="BJ671" s="46" t="b">
        <f t="shared" si="177"/>
        <v>1</v>
      </c>
      <c r="BK671" s="46" t="b">
        <f t="shared" si="177"/>
        <v>0</v>
      </c>
      <c r="BL671" s="46" t="b">
        <f t="shared" si="177"/>
        <v>0</v>
      </c>
      <c r="BM671" s="46" t="b">
        <f t="shared" si="178"/>
        <v>0</v>
      </c>
      <c r="BN671" s="46" t="b">
        <f t="shared" si="178"/>
        <v>0</v>
      </c>
      <c r="BO671" s="46" t="b">
        <f t="shared" si="178"/>
        <v>0</v>
      </c>
      <c r="BP671" s="46" t="b">
        <f t="shared" si="178"/>
        <v>0</v>
      </c>
    </row>
    <row r="672" spans="1:68" s="22" customFormat="1" x14ac:dyDescent="0.35">
      <c r="A672" s="23" t="s">
        <v>15</v>
      </c>
      <c r="B672" s="24">
        <v>1679229</v>
      </c>
      <c r="C672" s="25">
        <v>1</v>
      </c>
      <c r="D672" s="28" t="s">
        <v>2995</v>
      </c>
      <c r="E672" s="25" t="s">
        <v>2996</v>
      </c>
      <c r="F672" s="23" t="s">
        <v>493</v>
      </c>
      <c r="G672" s="24" t="s">
        <v>25</v>
      </c>
      <c r="H672" s="25" t="s">
        <v>65</v>
      </c>
      <c r="I672" s="26" t="s">
        <v>23</v>
      </c>
      <c r="J672" s="25" t="s">
        <v>1847</v>
      </c>
      <c r="K672" s="25" t="s">
        <v>1176</v>
      </c>
      <c r="L672" s="25" t="s">
        <v>2997</v>
      </c>
      <c r="M672" s="25" t="s">
        <v>1176</v>
      </c>
      <c r="N672" s="25" t="s">
        <v>2998</v>
      </c>
      <c r="O672" s="25" t="s">
        <v>26</v>
      </c>
      <c r="P672" s="22" t="s">
        <v>1559</v>
      </c>
      <c r="Q672" s="27">
        <v>42537</v>
      </c>
      <c r="R672" s="25" t="s">
        <v>26</v>
      </c>
      <c r="S672" s="25" t="s">
        <v>26</v>
      </c>
      <c r="T672" s="25" t="s">
        <v>26</v>
      </c>
      <c r="U672" s="27">
        <v>42558</v>
      </c>
      <c r="V672" s="28" t="s">
        <v>25</v>
      </c>
      <c r="W672" s="28" t="s">
        <v>24</v>
      </c>
      <c r="X672" s="28" t="s">
        <v>24</v>
      </c>
      <c r="Y672" s="28" t="s">
        <v>24</v>
      </c>
      <c r="Z672" s="28" t="s">
        <v>24</v>
      </c>
      <c r="AA672" s="28" t="s">
        <v>25</v>
      </c>
      <c r="AB672" s="25" t="s">
        <v>24</v>
      </c>
      <c r="AC672" s="28" t="s">
        <v>25</v>
      </c>
      <c r="AD672" s="28" t="s">
        <v>24</v>
      </c>
      <c r="AE672" s="28" t="s">
        <v>24</v>
      </c>
      <c r="AF672" s="28" t="s">
        <v>25</v>
      </c>
      <c r="AG672" s="25" t="s">
        <v>26</v>
      </c>
      <c r="AH672" s="25" t="s">
        <v>26</v>
      </c>
      <c r="AI672" s="32" t="s">
        <v>6760</v>
      </c>
      <c r="AJ672" s="28" t="s">
        <v>3000</v>
      </c>
      <c r="AK672" s="25" t="s">
        <v>26</v>
      </c>
      <c r="AL672" s="28" t="s">
        <v>26</v>
      </c>
      <c r="AM672" s="28" t="s">
        <v>26</v>
      </c>
      <c r="AN672" s="28" t="s">
        <v>26</v>
      </c>
      <c r="AO672" s="73" t="str">
        <f xml:space="preserve"> INDEX('parsed-whois-report-2018-02-09T'!$F$2:$F$1850, MATCH('MASTER--Enter Data'!E672, 'parsed-whois-report-2018-02-09T'!$A$2:$A$1850, 0))</f>
        <v>Acquired by TM Owner</v>
      </c>
      <c r="AP672" s="25" t="s">
        <v>26</v>
      </c>
      <c r="AQ672" s="26"/>
      <c r="AR672" s="28" t="s">
        <v>24</v>
      </c>
      <c r="AS672" s="46" t="str">
        <f t="shared" si="170"/>
        <v>lockheed-martin</v>
      </c>
      <c r="AT672" s="46" t="str">
        <f xml:space="preserve"> INDEX('TM Grouping Lookup'!$B$2:$B$1870, MATCH(AS672, 'TM Grouping Lookup'!$A$2:$A$1870, 0))</f>
        <v>Lockheed Martin</v>
      </c>
      <c r="AU672" s="46" t="b">
        <f t="shared" si="176"/>
        <v>0</v>
      </c>
      <c r="AV672" s="46" t="b">
        <f t="shared" si="176"/>
        <v>0</v>
      </c>
      <c r="AW672" s="46" t="b">
        <f t="shared" si="176"/>
        <v>0</v>
      </c>
      <c r="AX672" s="46" t="b">
        <f t="shared" si="176"/>
        <v>0</v>
      </c>
      <c r="AY672" s="46" t="b">
        <f t="shared" si="176"/>
        <v>0</v>
      </c>
      <c r="AZ672" s="46" t="b">
        <f t="shared" si="176"/>
        <v>0</v>
      </c>
      <c r="BA672" s="46" t="b">
        <f t="shared" si="176"/>
        <v>0</v>
      </c>
      <c r="BB672" s="46" t="b">
        <f t="shared" si="176"/>
        <v>0</v>
      </c>
      <c r="BC672" s="46" t="b">
        <f t="shared" si="176"/>
        <v>0</v>
      </c>
      <c r="BD672" s="46" t="b">
        <f t="shared" si="177"/>
        <v>0</v>
      </c>
      <c r="BE672" s="46" t="b">
        <f t="shared" si="177"/>
        <v>0</v>
      </c>
      <c r="BF672" s="46" t="b">
        <f t="shared" si="177"/>
        <v>0</v>
      </c>
      <c r="BG672" s="46" t="b">
        <f t="shared" si="177"/>
        <v>0</v>
      </c>
      <c r="BH672" s="46" t="b">
        <f t="shared" si="177"/>
        <v>0</v>
      </c>
      <c r="BI672" s="46" t="b">
        <f t="shared" si="177"/>
        <v>0</v>
      </c>
      <c r="BJ672" s="46" t="b">
        <f t="shared" si="177"/>
        <v>1</v>
      </c>
      <c r="BK672" s="46" t="b">
        <f t="shared" si="177"/>
        <v>0</v>
      </c>
      <c r="BL672" s="46" t="b">
        <f t="shared" si="177"/>
        <v>0</v>
      </c>
      <c r="BM672" s="46" t="b">
        <f t="shared" si="178"/>
        <v>0</v>
      </c>
      <c r="BN672" s="46" t="b">
        <f t="shared" si="178"/>
        <v>0</v>
      </c>
      <c r="BO672" s="46" t="b">
        <f t="shared" si="178"/>
        <v>0</v>
      </c>
      <c r="BP672" s="46" t="b">
        <f t="shared" si="178"/>
        <v>0</v>
      </c>
    </row>
    <row r="673" spans="1:68" x14ac:dyDescent="0.35">
      <c r="A673" s="23" t="s">
        <v>15</v>
      </c>
      <c r="B673" s="24">
        <v>1679492</v>
      </c>
      <c r="C673" s="25">
        <v>1</v>
      </c>
      <c r="D673" s="28" t="s">
        <v>3001</v>
      </c>
      <c r="E673" s="25" t="s">
        <v>3002</v>
      </c>
      <c r="F673" s="23" t="s">
        <v>1023</v>
      </c>
      <c r="G673" s="24" t="s">
        <v>24</v>
      </c>
      <c r="H673" s="25" t="s">
        <v>65</v>
      </c>
      <c r="I673" s="26" t="s">
        <v>23</v>
      </c>
      <c r="J673" s="25" t="s">
        <v>1632</v>
      </c>
      <c r="K673" s="25" t="s">
        <v>1270</v>
      </c>
      <c r="L673" s="25" t="s">
        <v>3003</v>
      </c>
      <c r="M673" s="25" t="s">
        <v>1283</v>
      </c>
      <c r="N673" s="25" t="s">
        <v>1318</v>
      </c>
      <c r="O673" s="25" t="s">
        <v>26</v>
      </c>
      <c r="P673" s="22" t="s">
        <v>1559</v>
      </c>
      <c r="Q673" s="27">
        <v>42536</v>
      </c>
      <c r="R673" s="25" t="s">
        <v>26</v>
      </c>
      <c r="S673" s="25" t="s">
        <v>26</v>
      </c>
      <c r="T673" s="25" t="s">
        <v>26</v>
      </c>
      <c r="U673" s="27">
        <v>42557</v>
      </c>
      <c r="V673" s="28" t="s">
        <v>25</v>
      </c>
      <c r="W673" s="28" t="s">
        <v>24</v>
      </c>
      <c r="X673" s="28" t="s">
        <v>24</v>
      </c>
      <c r="Y673" s="28" t="s">
        <v>24</v>
      </c>
      <c r="Z673" s="28" t="s">
        <v>24</v>
      </c>
      <c r="AA673" s="28" t="s">
        <v>25</v>
      </c>
      <c r="AB673" s="25" t="s">
        <v>25</v>
      </c>
      <c r="AC673" s="28" t="s">
        <v>25</v>
      </c>
      <c r="AD673" s="28" t="s">
        <v>24</v>
      </c>
      <c r="AE673" s="28" t="s">
        <v>24</v>
      </c>
      <c r="AF673" s="28" t="s">
        <v>25</v>
      </c>
      <c r="AG673" s="25" t="s">
        <v>26</v>
      </c>
      <c r="AH673" s="25" t="s">
        <v>26</v>
      </c>
      <c r="AI673" s="32" t="s">
        <v>6760</v>
      </c>
      <c r="AJ673" s="28" t="s">
        <v>3004</v>
      </c>
      <c r="AK673" s="25" t="s">
        <v>26</v>
      </c>
      <c r="AL673" s="28" t="s">
        <v>26</v>
      </c>
      <c r="AM673" s="28" t="s">
        <v>26</v>
      </c>
      <c r="AN673" s="28" t="s">
        <v>26</v>
      </c>
      <c r="AO673" s="73" t="str">
        <f xml:space="preserve"> INDEX('parsed-whois-report-2018-02-09T'!$F$2:$F$1850, MATCH('MASTER--Enter Data'!E673, 'parsed-whois-report-2018-02-09T'!$A$2:$A$1850, 0))</f>
        <v>Registered Original Registrant</v>
      </c>
      <c r="AP673" s="25" t="s">
        <v>26</v>
      </c>
      <c r="AQ673" s="26"/>
      <c r="AR673" s="28" t="s">
        <v>24</v>
      </c>
      <c r="AS673" s="46" t="str">
        <f t="shared" si="170"/>
        <v>astonmartin</v>
      </c>
      <c r="AT673" s="46" t="str">
        <f xml:space="preserve"> INDEX('TM Grouping Lookup'!$B$2:$B$1870, MATCH(AS673, 'TM Grouping Lookup'!$A$2:$A$1870, 0))</f>
        <v>Aston Martin</v>
      </c>
      <c r="AU673" s="46" t="b">
        <f t="shared" ref="AU673:BC682" si="179" xml:space="preserve"> ISNUMBER(SEARCH(RIGHT(AU$2,LEN(AU$2) - SEARCH(": ", AU$2, 1) -1), $AG673))</f>
        <v>0</v>
      </c>
      <c r="AV673" s="46" t="b">
        <f t="shared" si="179"/>
        <v>0</v>
      </c>
      <c r="AW673" s="46" t="b">
        <f t="shared" si="179"/>
        <v>0</v>
      </c>
      <c r="AX673" s="46" t="b">
        <f t="shared" si="179"/>
        <v>0</v>
      </c>
      <c r="AY673" s="46" t="b">
        <f t="shared" si="179"/>
        <v>0</v>
      </c>
      <c r="AZ673" s="46" t="b">
        <f t="shared" si="179"/>
        <v>0</v>
      </c>
      <c r="BA673" s="46" t="b">
        <f t="shared" si="179"/>
        <v>0</v>
      </c>
      <c r="BB673" s="46" t="b">
        <f t="shared" si="179"/>
        <v>0</v>
      </c>
      <c r="BC673" s="46" t="b">
        <f t="shared" si="179"/>
        <v>0</v>
      </c>
      <c r="BD673" s="46" t="b">
        <f t="shared" ref="BD673:BL682" si="180" xml:space="preserve"> ISNUMBER(SEARCH(RIGHT(BD$2,LEN(BD$2) - SEARCH(": ", BD$2, 1) -1), $AI673))</f>
        <v>0</v>
      </c>
      <c r="BE673" s="46" t="b">
        <f t="shared" si="180"/>
        <v>0</v>
      </c>
      <c r="BF673" s="46" t="b">
        <f t="shared" si="180"/>
        <v>0</v>
      </c>
      <c r="BG673" s="46" t="b">
        <f t="shared" si="180"/>
        <v>0</v>
      </c>
      <c r="BH673" s="46" t="b">
        <f t="shared" si="180"/>
        <v>0</v>
      </c>
      <c r="BI673" s="46" t="b">
        <f t="shared" si="180"/>
        <v>0</v>
      </c>
      <c r="BJ673" s="46" t="b">
        <f t="shared" si="180"/>
        <v>1</v>
      </c>
      <c r="BK673" s="46" t="b">
        <f t="shared" si="180"/>
        <v>0</v>
      </c>
      <c r="BL673" s="46" t="b">
        <f t="shared" si="180"/>
        <v>0</v>
      </c>
      <c r="BM673" s="46" t="b">
        <f t="shared" si="178"/>
        <v>0</v>
      </c>
      <c r="BN673" s="46" t="b">
        <f t="shared" si="178"/>
        <v>0</v>
      </c>
      <c r="BO673" s="46" t="b">
        <f t="shared" si="178"/>
        <v>0</v>
      </c>
      <c r="BP673" s="46" t="b">
        <f t="shared" si="178"/>
        <v>0</v>
      </c>
    </row>
    <row r="674" spans="1:68" x14ac:dyDescent="0.35">
      <c r="A674" s="23" t="s">
        <v>15</v>
      </c>
      <c r="B674" s="24">
        <v>1679497</v>
      </c>
      <c r="C674" s="25">
        <v>1</v>
      </c>
      <c r="D674" s="28" t="s">
        <v>3005</v>
      </c>
      <c r="E674" s="25" t="s">
        <v>3006</v>
      </c>
      <c r="F674" s="23" t="s">
        <v>1087</v>
      </c>
      <c r="G674" s="24" t="s">
        <v>24</v>
      </c>
      <c r="H674" s="25" t="s">
        <v>65</v>
      </c>
      <c r="I674" s="26" t="s">
        <v>66</v>
      </c>
      <c r="J674" s="25" t="s">
        <v>3007</v>
      </c>
      <c r="K674" s="25" t="s">
        <v>1270</v>
      </c>
      <c r="L674" s="25" t="s">
        <v>3008</v>
      </c>
      <c r="M674" s="25" t="s">
        <v>1176</v>
      </c>
      <c r="N674" s="25" t="s">
        <v>1318</v>
      </c>
      <c r="O674" s="25" t="s">
        <v>26</v>
      </c>
      <c r="P674" s="25" t="s">
        <v>1539</v>
      </c>
      <c r="Q674" s="27">
        <v>42537</v>
      </c>
      <c r="R674" s="25" t="s">
        <v>25</v>
      </c>
      <c r="S674" s="25" t="s">
        <v>24</v>
      </c>
      <c r="T674" s="25" t="s">
        <v>24</v>
      </c>
      <c r="U674" s="27">
        <v>42538</v>
      </c>
      <c r="V674" s="28" t="s">
        <v>25</v>
      </c>
      <c r="W674" s="28" t="s">
        <v>24</v>
      </c>
      <c r="X674" s="28" t="s">
        <v>24</v>
      </c>
      <c r="Y674" s="28" t="s">
        <v>24</v>
      </c>
      <c r="Z674" s="28" t="s">
        <v>24</v>
      </c>
      <c r="AA674" s="28" t="s">
        <v>25</v>
      </c>
      <c r="AB674" s="25" t="s">
        <v>24</v>
      </c>
      <c r="AC674" s="28" t="s">
        <v>25</v>
      </c>
      <c r="AD674" s="28" t="s">
        <v>24</v>
      </c>
      <c r="AE674" s="28" t="s">
        <v>24</v>
      </c>
      <c r="AF674" s="28" t="s">
        <v>25</v>
      </c>
      <c r="AG674" s="25" t="s">
        <v>1332</v>
      </c>
      <c r="AH674" s="25" t="s">
        <v>2671</v>
      </c>
      <c r="AI674" s="28" t="s">
        <v>6751</v>
      </c>
      <c r="AJ674" s="28" t="s">
        <v>3009</v>
      </c>
      <c r="AK674" s="25" t="s">
        <v>26</v>
      </c>
      <c r="AL674" s="28" t="s">
        <v>26</v>
      </c>
      <c r="AM674" s="28" t="s">
        <v>24</v>
      </c>
      <c r="AN674" s="28" t="s">
        <v>24</v>
      </c>
      <c r="AO674" s="73" t="str">
        <f xml:space="preserve"> INDEX('parsed-whois-report-2018-02-09T'!$F$2:$F$1850, MATCH('MASTER--Enter Data'!E674, 'parsed-whois-report-2018-02-09T'!$A$2:$A$1850, 0))</f>
        <v>Acquired by TM Owner</v>
      </c>
      <c r="AP674" s="25" t="s">
        <v>26</v>
      </c>
      <c r="AQ674" s="26"/>
      <c r="AR674" s="28" t="s">
        <v>24</v>
      </c>
      <c r="AS674" s="46" t="str">
        <f t="shared" si="170"/>
        <v>astonmartin</v>
      </c>
      <c r="AT674" s="46" t="str">
        <f xml:space="preserve"> INDEX('TM Grouping Lookup'!$B$2:$B$1870, MATCH(AS674, 'TM Grouping Lookup'!$A$2:$A$1870, 0))</f>
        <v>Aston Martin</v>
      </c>
      <c r="AU674" s="46" t="b">
        <f t="shared" si="179"/>
        <v>0</v>
      </c>
      <c r="AV674" s="46" t="b">
        <f t="shared" si="179"/>
        <v>0</v>
      </c>
      <c r="AW674" s="46" t="b">
        <f t="shared" si="179"/>
        <v>0</v>
      </c>
      <c r="AX674" s="46" t="b">
        <f t="shared" si="179"/>
        <v>0</v>
      </c>
      <c r="AY674" s="46" t="b">
        <f t="shared" si="179"/>
        <v>0</v>
      </c>
      <c r="AZ674" s="46" t="b">
        <f t="shared" si="179"/>
        <v>0</v>
      </c>
      <c r="BA674" s="46" t="b">
        <f t="shared" si="179"/>
        <v>0</v>
      </c>
      <c r="BB674" s="46" t="b">
        <f t="shared" si="179"/>
        <v>0</v>
      </c>
      <c r="BC674" s="46" t="b">
        <f t="shared" si="179"/>
        <v>1</v>
      </c>
      <c r="BD674" s="46" t="b">
        <f t="shared" si="180"/>
        <v>0</v>
      </c>
      <c r="BE674" s="46" t="b">
        <f t="shared" si="180"/>
        <v>1</v>
      </c>
      <c r="BF674" s="46" t="b">
        <f t="shared" si="180"/>
        <v>0</v>
      </c>
      <c r="BG674" s="46" t="b">
        <f t="shared" si="180"/>
        <v>0</v>
      </c>
      <c r="BH674" s="46" t="b">
        <f t="shared" si="180"/>
        <v>1</v>
      </c>
      <c r="BI674" s="46" t="b">
        <f t="shared" si="180"/>
        <v>0</v>
      </c>
      <c r="BJ674" s="46" t="b">
        <f t="shared" si="180"/>
        <v>0</v>
      </c>
      <c r="BK674" s="46" t="b">
        <f t="shared" si="180"/>
        <v>0</v>
      </c>
      <c r="BL674" s="46" t="b">
        <f t="shared" si="180"/>
        <v>1</v>
      </c>
      <c r="BM674" s="46" t="b">
        <f t="shared" si="178"/>
        <v>0</v>
      </c>
      <c r="BN674" s="46" t="b">
        <f t="shared" si="178"/>
        <v>0</v>
      </c>
      <c r="BO674" s="46" t="b">
        <f t="shared" si="178"/>
        <v>0</v>
      </c>
      <c r="BP674" s="46" t="b">
        <f t="shared" si="178"/>
        <v>0</v>
      </c>
    </row>
    <row r="675" spans="1:68" x14ac:dyDescent="0.35">
      <c r="A675" s="23" t="s">
        <v>15</v>
      </c>
      <c r="B675" s="24">
        <v>1679906</v>
      </c>
      <c r="C675" s="25">
        <v>1</v>
      </c>
      <c r="D675" s="28" t="s">
        <v>3010</v>
      </c>
      <c r="E675" s="25" t="s">
        <v>3011</v>
      </c>
      <c r="F675" s="23" t="s">
        <v>3012</v>
      </c>
      <c r="G675" s="24" t="s">
        <v>24</v>
      </c>
      <c r="H675" s="25" t="s">
        <v>65</v>
      </c>
      <c r="I675" s="26" t="s">
        <v>23</v>
      </c>
      <c r="J675" s="25" t="s">
        <v>1308</v>
      </c>
      <c r="K675" s="25" t="s">
        <v>1321</v>
      </c>
      <c r="L675" s="25" t="s">
        <v>3013</v>
      </c>
      <c r="M675" s="25" t="s">
        <v>1283</v>
      </c>
      <c r="N675" s="25" t="s">
        <v>1322</v>
      </c>
      <c r="O675" s="25" t="s">
        <v>26</v>
      </c>
      <c r="P675" s="22" t="s">
        <v>1559</v>
      </c>
      <c r="Q675" s="27">
        <v>42538</v>
      </c>
      <c r="R675" s="25" t="s">
        <v>26</v>
      </c>
      <c r="S675" s="25" t="s">
        <v>26</v>
      </c>
      <c r="T675" s="25" t="s">
        <v>26</v>
      </c>
      <c r="U675" s="27">
        <v>42559</v>
      </c>
      <c r="V675" s="28" t="s">
        <v>25</v>
      </c>
      <c r="W675" s="28" t="s">
        <v>24</v>
      </c>
      <c r="X675" s="28" t="s">
        <v>24</v>
      </c>
      <c r="Y675" s="28" t="s">
        <v>24</v>
      </c>
      <c r="Z675" s="28" t="s">
        <v>25</v>
      </c>
      <c r="AA675" s="28" t="s">
        <v>24</v>
      </c>
      <c r="AB675" s="25" t="s">
        <v>24</v>
      </c>
      <c r="AC675" s="28" t="s">
        <v>25</v>
      </c>
      <c r="AD675" s="28" t="s">
        <v>24</v>
      </c>
      <c r="AE675" s="28" t="s">
        <v>24</v>
      </c>
      <c r="AF675" s="28" t="s">
        <v>25</v>
      </c>
      <c r="AG675" s="25" t="s">
        <v>26</v>
      </c>
      <c r="AH675" s="25" t="s">
        <v>26</v>
      </c>
      <c r="AI675" s="28" t="s">
        <v>6751</v>
      </c>
      <c r="AJ675" s="28" t="s">
        <v>3014</v>
      </c>
      <c r="AK675" s="25" t="s">
        <v>26</v>
      </c>
      <c r="AL675" s="28" t="s">
        <v>26</v>
      </c>
      <c r="AM675" s="28" t="s">
        <v>26</v>
      </c>
      <c r="AN675" s="28" t="s">
        <v>26</v>
      </c>
      <c r="AO675" s="73" t="str">
        <f xml:space="preserve"> INDEX('parsed-whois-report-2018-02-09T'!$F$2:$F$1850, MATCH('MASTER--Enter Data'!E675, 'parsed-whois-report-2018-02-09T'!$A$2:$A$1850, 0))</f>
        <v>Unknown</v>
      </c>
      <c r="AP675" s="25" t="s">
        <v>26</v>
      </c>
      <c r="AQ675" s="26"/>
      <c r="AR675" s="28" t="s">
        <v>24</v>
      </c>
      <c r="AS675" s="46" t="str">
        <f t="shared" si="170"/>
        <v>lufthansa</v>
      </c>
      <c r="AT675" s="46" t="str">
        <f xml:space="preserve"> INDEX('TM Grouping Lookup'!$B$2:$B$1870, MATCH(AS675, 'TM Grouping Lookup'!$A$2:$A$1870, 0))</f>
        <v>Lufthansa</v>
      </c>
      <c r="AU675" s="46" t="b">
        <f t="shared" si="179"/>
        <v>0</v>
      </c>
      <c r="AV675" s="46" t="b">
        <f t="shared" si="179"/>
        <v>0</v>
      </c>
      <c r="AW675" s="46" t="b">
        <f t="shared" si="179"/>
        <v>0</v>
      </c>
      <c r="AX675" s="46" t="b">
        <f t="shared" si="179"/>
        <v>0</v>
      </c>
      <c r="AY675" s="46" t="b">
        <f t="shared" si="179"/>
        <v>0</v>
      </c>
      <c r="AZ675" s="46" t="b">
        <f t="shared" si="179"/>
        <v>0</v>
      </c>
      <c r="BA675" s="46" t="b">
        <f t="shared" si="179"/>
        <v>0</v>
      </c>
      <c r="BB675" s="46" t="b">
        <f t="shared" si="179"/>
        <v>0</v>
      </c>
      <c r="BC675" s="46" t="b">
        <f t="shared" si="179"/>
        <v>0</v>
      </c>
      <c r="BD675" s="46" t="b">
        <f t="shared" si="180"/>
        <v>0</v>
      </c>
      <c r="BE675" s="46" t="b">
        <f t="shared" si="180"/>
        <v>1</v>
      </c>
      <c r="BF675" s="46" t="b">
        <f t="shared" si="180"/>
        <v>0</v>
      </c>
      <c r="BG675" s="46" t="b">
        <f t="shared" si="180"/>
        <v>0</v>
      </c>
      <c r="BH675" s="46" t="b">
        <f t="shared" si="180"/>
        <v>1</v>
      </c>
      <c r="BI675" s="46" t="b">
        <f t="shared" si="180"/>
        <v>0</v>
      </c>
      <c r="BJ675" s="46" t="b">
        <f t="shared" si="180"/>
        <v>0</v>
      </c>
      <c r="BK675" s="46" t="b">
        <f t="shared" si="180"/>
        <v>0</v>
      </c>
      <c r="BL675" s="46" t="b">
        <f t="shared" si="180"/>
        <v>1</v>
      </c>
      <c r="BM675" s="46" t="b">
        <f t="shared" si="178"/>
        <v>0</v>
      </c>
      <c r="BN675" s="46" t="b">
        <f t="shared" si="178"/>
        <v>0</v>
      </c>
      <c r="BO675" s="46" t="b">
        <f t="shared" si="178"/>
        <v>0</v>
      </c>
      <c r="BP675" s="46" t="b">
        <f t="shared" si="178"/>
        <v>0</v>
      </c>
    </row>
    <row r="676" spans="1:68" ht="14.25" customHeight="1" x14ac:dyDescent="0.35">
      <c r="A676" s="23" t="s">
        <v>15</v>
      </c>
      <c r="B676" s="24">
        <v>1680098</v>
      </c>
      <c r="C676" s="25">
        <v>1</v>
      </c>
      <c r="D676" s="28" t="s">
        <v>3015</v>
      </c>
      <c r="E676" s="25" t="s">
        <v>3016</v>
      </c>
      <c r="F676" s="23" t="s">
        <v>3017</v>
      </c>
      <c r="G676" s="24" t="s">
        <v>24</v>
      </c>
      <c r="H676" s="25" t="s">
        <v>65</v>
      </c>
      <c r="I676" s="26" t="s">
        <v>23</v>
      </c>
      <c r="J676" s="25" t="s">
        <v>1308</v>
      </c>
      <c r="K676" s="25" t="s">
        <v>1321</v>
      </c>
      <c r="L676" s="25" t="s">
        <v>3018</v>
      </c>
      <c r="M676" s="25" t="s">
        <v>1342</v>
      </c>
      <c r="N676" s="25" t="s">
        <v>1340</v>
      </c>
      <c r="O676" s="25" t="s">
        <v>26</v>
      </c>
      <c r="P676" s="25" t="s">
        <v>1599</v>
      </c>
      <c r="Q676" s="27">
        <v>42541</v>
      </c>
      <c r="R676" s="25" t="s">
        <v>26</v>
      </c>
      <c r="S676" s="25" t="s">
        <v>26</v>
      </c>
      <c r="T676" s="25" t="s">
        <v>26</v>
      </c>
      <c r="U676" s="27">
        <v>42558</v>
      </c>
      <c r="V676" s="28" t="s">
        <v>25</v>
      </c>
      <c r="W676" s="28" t="s">
        <v>24</v>
      </c>
      <c r="X676" s="28" t="s">
        <v>24</v>
      </c>
      <c r="Y676" s="28" t="s">
        <v>24</v>
      </c>
      <c r="Z676" s="28" t="s">
        <v>25</v>
      </c>
      <c r="AA676" s="28" t="s">
        <v>24</v>
      </c>
      <c r="AB676" s="25" t="s">
        <v>24</v>
      </c>
      <c r="AC676" s="28" t="s">
        <v>25</v>
      </c>
      <c r="AD676" s="28" t="s">
        <v>24</v>
      </c>
      <c r="AE676" s="28" t="s">
        <v>24</v>
      </c>
      <c r="AF676" s="28" t="s">
        <v>25</v>
      </c>
      <c r="AG676" s="25" t="s">
        <v>26</v>
      </c>
      <c r="AH676" s="25" t="s">
        <v>26</v>
      </c>
      <c r="AI676" s="28" t="s">
        <v>2824</v>
      </c>
      <c r="AJ676" s="28" t="s">
        <v>26</v>
      </c>
      <c r="AK676" s="25" t="s">
        <v>26</v>
      </c>
      <c r="AL676" s="28" t="s">
        <v>26</v>
      </c>
      <c r="AM676" s="28" t="s">
        <v>26</v>
      </c>
      <c r="AN676" s="28" t="s">
        <v>26</v>
      </c>
      <c r="AO676" s="73" t="str">
        <f xml:space="preserve"> INDEX('parsed-whois-report-2018-02-09T'!$F$2:$F$1850, MATCH('MASTER--Enter Data'!E676, 'parsed-whois-report-2018-02-09T'!$A$2:$A$1850, 0))</f>
        <v>Registered Original Registrant</v>
      </c>
      <c r="AP676" s="25" t="s">
        <v>26</v>
      </c>
      <c r="AQ676" s="26"/>
      <c r="AR676" s="28" t="s">
        <v>24</v>
      </c>
      <c r="AS676" s="46" t="str">
        <f t="shared" si="170"/>
        <v>lufthansa</v>
      </c>
      <c r="AT676" s="46" t="str">
        <f xml:space="preserve"> INDEX('TM Grouping Lookup'!$B$2:$B$1870, MATCH(AS676, 'TM Grouping Lookup'!$A$2:$A$1870, 0))</f>
        <v>Lufthansa</v>
      </c>
      <c r="AU676" s="46" t="b">
        <f t="shared" si="179"/>
        <v>0</v>
      </c>
      <c r="AV676" s="46" t="b">
        <f t="shared" si="179"/>
        <v>0</v>
      </c>
      <c r="AW676" s="46" t="b">
        <f t="shared" si="179"/>
        <v>0</v>
      </c>
      <c r="AX676" s="46" t="b">
        <f t="shared" si="179"/>
        <v>0</v>
      </c>
      <c r="AY676" s="46" t="b">
        <f t="shared" si="179"/>
        <v>0</v>
      </c>
      <c r="AZ676" s="46" t="b">
        <f t="shared" si="179"/>
        <v>0</v>
      </c>
      <c r="BA676" s="46" t="b">
        <f t="shared" si="179"/>
        <v>0</v>
      </c>
      <c r="BB676" s="46" t="b">
        <f t="shared" si="179"/>
        <v>0</v>
      </c>
      <c r="BC676" s="46" t="b">
        <f t="shared" si="179"/>
        <v>0</v>
      </c>
      <c r="BD676" s="46" t="b">
        <f t="shared" si="180"/>
        <v>1</v>
      </c>
      <c r="BE676" s="46" t="b">
        <f t="shared" si="180"/>
        <v>0</v>
      </c>
      <c r="BF676" s="46" t="b">
        <f t="shared" si="180"/>
        <v>0</v>
      </c>
      <c r="BG676" s="46" t="b">
        <f t="shared" si="180"/>
        <v>1</v>
      </c>
      <c r="BH676" s="46" t="b">
        <f t="shared" si="180"/>
        <v>0</v>
      </c>
      <c r="BI676" s="46" t="b">
        <f t="shared" si="180"/>
        <v>0</v>
      </c>
      <c r="BJ676" s="46" t="b">
        <f t="shared" si="180"/>
        <v>0</v>
      </c>
      <c r="BK676" s="46" t="b">
        <f t="shared" si="180"/>
        <v>0</v>
      </c>
      <c r="BL676" s="46" t="b">
        <f t="shared" si="180"/>
        <v>0</v>
      </c>
      <c r="BM676" s="46" t="b">
        <f t="shared" si="178"/>
        <v>0</v>
      </c>
      <c r="BN676" s="46" t="b">
        <f t="shared" si="178"/>
        <v>0</v>
      </c>
      <c r="BO676" s="46" t="b">
        <f t="shared" si="178"/>
        <v>0</v>
      </c>
      <c r="BP676" s="46" t="b">
        <f t="shared" si="178"/>
        <v>0</v>
      </c>
    </row>
    <row r="677" spans="1:68" x14ac:dyDescent="0.35">
      <c r="A677" s="23" t="s">
        <v>15</v>
      </c>
      <c r="B677" s="24">
        <v>1680520</v>
      </c>
      <c r="C677" s="25">
        <v>1</v>
      </c>
      <c r="D677" s="28" t="s">
        <v>3019</v>
      </c>
      <c r="E677" s="25" t="s">
        <v>3020</v>
      </c>
      <c r="F677" s="23" t="s">
        <v>1041</v>
      </c>
      <c r="G677" s="24" t="s">
        <v>24</v>
      </c>
      <c r="H677" s="25" t="s">
        <v>65</v>
      </c>
      <c r="I677" s="26" t="s">
        <v>23</v>
      </c>
      <c r="J677" s="25" t="s">
        <v>3021</v>
      </c>
      <c r="K677" s="25" t="s">
        <v>1262</v>
      </c>
      <c r="L677" s="25" t="s">
        <v>3022</v>
      </c>
      <c r="M677" s="25" t="s">
        <v>1262</v>
      </c>
      <c r="N677" s="25" t="s">
        <v>1442</v>
      </c>
      <c r="O677" s="25" t="s">
        <v>26</v>
      </c>
      <c r="P677" s="25" t="s">
        <v>1599</v>
      </c>
      <c r="Q677" s="27">
        <v>42543</v>
      </c>
      <c r="R677" s="25" t="s">
        <v>26</v>
      </c>
      <c r="S677" s="25" t="s">
        <v>26</v>
      </c>
      <c r="T677" s="25" t="s">
        <v>26</v>
      </c>
      <c r="U677" s="27">
        <v>42559</v>
      </c>
      <c r="V677" s="28" t="s">
        <v>25</v>
      </c>
      <c r="W677" s="28" t="s">
        <v>24</v>
      </c>
      <c r="X677" s="28" t="s">
        <v>24</v>
      </c>
      <c r="Y677" s="28" t="s">
        <v>25</v>
      </c>
      <c r="Z677" s="28" t="s">
        <v>24</v>
      </c>
      <c r="AA677" s="28" t="s">
        <v>24</v>
      </c>
      <c r="AB677" s="25" t="s">
        <v>25</v>
      </c>
      <c r="AC677" s="28" t="s">
        <v>25</v>
      </c>
      <c r="AD677" s="28" t="s">
        <v>24</v>
      </c>
      <c r="AE677" s="28" t="s">
        <v>24</v>
      </c>
      <c r="AF677" s="28" t="s">
        <v>25</v>
      </c>
      <c r="AG677" s="25" t="s">
        <v>26</v>
      </c>
      <c r="AH677" s="25" t="s">
        <v>26</v>
      </c>
      <c r="AI677" s="28" t="s">
        <v>2824</v>
      </c>
      <c r="AJ677" s="28" t="s">
        <v>26</v>
      </c>
      <c r="AK677" s="25" t="s">
        <v>26</v>
      </c>
      <c r="AL677" s="28" t="s">
        <v>26</v>
      </c>
      <c r="AM677" s="28" t="s">
        <v>26</v>
      </c>
      <c r="AN677" s="28" t="s">
        <v>26</v>
      </c>
      <c r="AO677" s="73" t="str">
        <f xml:space="preserve"> INDEX('parsed-whois-report-2018-02-09T'!$F$2:$F$1850, MATCH('MASTER--Enter Data'!E677, 'parsed-whois-report-2018-02-09T'!$A$2:$A$1850, 0))</f>
        <v>Registered Original Registrant</v>
      </c>
      <c r="AP677" s="25" t="s">
        <v>26</v>
      </c>
      <c r="AQ677" s="26"/>
      <c r="AR677" s="28" t="s">
        <v>24</v>
      </c>
      <c r="AS677" s="46" t="str">
        <f t="shared" si="170"/>
        <v>kinougarde</v>
      </c>
      <c r="AT677" s="46" t="str">
        <f xml:space="preserve"> INDEX('TM Grouping Lookup'!$B$2:$B$1870, MATCH(AS677, 'TM Grouping Lookup'!$A$2:$A$1870, 0))</f>
        <v>Kinougarde</v>
      </c>
      <c r="AU677" s="46" t="b">
        <f t="shared" si="179"/>
        <v>0</v>
      </c>
      <c r="AV677" s="46" t="b">
        <f t="shared" si="179"/>
        <v>0</v>
      </c>
      <c r="AW677" s="46" t="b">
        <f t="shared" si="179"/>
        <v>0</v>
      </c>
      <c r="AX677" s="46" t="b">
        <f t="shared" si="179"/>
        <v>0</v>
      </c>
      <c r="AY677" s="46" t="b">
        <f t="shared" si="179"/>
        <v>0</v>
      </c>
      <c r="AZ677" s="46" t="b">
        <f t="shared" si="179"/>
        <v>0</v>
      </c>
      <c r="BA677" s="46" t="b">
        <f t="shared" si="179"/>
        <v>0</v>
      </c>
      <c r="BB677" s="46" t="b">
        <f t="shared" si="179"/>
        <v>0</v>
      </c>
      <c r="BC677" s="46" t="b">
        <f t="shared" si="179"/>
        <v>0</v>
      </c>
      <c r="BD677" s="46" t="b">
        <f t="shared" si="180"/>
        <v>1</v>
      </c>
      <c r="BE677" s="46" t="b">
        <f t="shared" si="180"/>
        <v>0</v>
      </c>
      <c r="BF677" s="46" t="b">
        <f t="shared" si="180"/>
        <v>0</v>
      </c>
      <c r="BG677" s="46" t="b">
        <f t="shared" si="180"/>
        <v>1</v>
      </c>
      <c r="BH677" s="46" t="b">
        <f t="shared" si="180"/>
        <v>0</v>
      </c>
      <c r="BI677" s="46" t="b">
        <f t="shared" si="180"/>
        <v>0</v>
      </c>
      <c r="BJ677" s="46" t="b">
        <f t="shared" si="180"/>
        <v>0</v>
      </c>
      <c r="BK677" s="46" t="b">
        <f t="shared" si="180"/>
        <v>0</v>
      </c>
      <c r="BL677" s="46" t="b">
        <f t="shared" si="180"/>
        <v>0</v>
      </c>
      <c r="BM677" s="46" t="b">
        <f t="shared" si="178"/>
        <v>0</v>
      </c>
      <c r="BN677" s="46" t="b">
        <f t="shared" si="178"/>
        <v>0</v>
      </c>
      <c r="BO677" s="46" t="b">
        <f t="shared" si="178"/>
        <v>0</v>
      </c>
      <c r="BP677" s="46" t="b">
        <f t="shared" si="178"/>
        <v>0</v>
      </c>
    </row>
    <row r="678" spans="1:68" x14ac:dyDescent="0.35">
      <c r="A678" s="23" t="s">
        <v>15</v>
      </c>
      <c r="B678" s="24">
        <v>1680522</v>
      </c>
      <c r="C678" s="25">
        <v>1</v>
      </c>
      <c r="D678" s="28" t="s">
        <v>3010</v>
      </c>
      <c r="E678" s="25" t="s">
        <v>3023</v>
      </c>
      <c r="F678" s="23" t="s">
        <v>3012</v>
      </c>
      <c r="G678" s="24" t="s">
        <v>24</v>
      </c>
      <c r="H678" s="25" t="s">
        <v>65</v>
      </c>
      <c r="I678" s="26" t="s">
        <v>23</v>
      </c>
      <c r="J678" s="25" t="s">
        <v>1308</v>
      </c>
      <c r="K678" s="25" t="s">
        <v>1321</v>
      </c>
      <c r="L678" s="25" t="s">
        <v>3013</v>
      </c>
      <c r="M678" s="25" t="s">
        <v>1283</v>
      </c>
      <c r="N678" s="25" t="s">
        <v>1340</v>
      </c>
      <c r="O678" s="25" t="s">
        <v>26</v>
      </c>
      <c r="P678" s="25" t="s">
        <v>1599</v>
      </c>
      <c r="Q678" s="27">
        <v>42543</v>
      </c>
      <c r="R678" s="25" t="s">
        <v>26</v>
      </c>
      <c r="S678" s="25" t="s">
        <v>26</v>
      </c>
      <c r="T678" s="25" t="s">
        <v>26</v>
      </c>
      <c r="U678" s="27">
        <v>42559</v>
      </c>
      <c r="V678" s="28" t="s">
        <v>25</v>
      </c>
      <c r="W678" s="28" t="s">
        <v>24</v>
      </c>
      <c r="X678" s="28" t="s">
        <v>24</v>
      </c>
      <c r="Y678" s="28" t="s">
        <v>24</v>
      </c>
      <c r="Z678" s="28" t="s">
        <v>25</v>
      </c>
      <c r="AA678" s="28" t="s">
        <v>24</v>
      </c>
      <c r="AB678" s="25" t="s">
        <v>24</v>
      </c>
      <c r="AC678" s="28" t="s">
        <v>25</v>
      </c>
      <c r="AD678" s="28" t="s">
        <v>24</v>
      </c>
      <c r="AE678" s="28" t="s">
        <v>24</v>
      </c>
      <c r="AF678" s="28" t="s">
        <v>25</v>
      </c>
      <c r="AG678" s="25" t="s">
        <v>26</v>
      </c>
      <c r="AH678" s="25" t="s">
        <v>26</v>
      </c>
      <c r="AI678" s="28" t="s">
        <v>2824</v>
      </c>
      <c r="AJ678" s="28" t="s">
        <v>26</v>
      </c>
      <c r="AK678" s="25" t="s">
        <v>26</v>
      </c>
      <c r="AL678" s="28" t="s">
        <v>26</v>
      </c>
      <c r="AM678" s="28" t="s">
        <v>26</v>
      </c>
      <c r="AN678" s="28" t="s">
        <v>26</v>
      </c>
      <c r="AO678" s="73" t="str">
        <f xml:space="preserve"> INDEX('parsed-whois-report-2018-02-09T'!$F$2:$F$1850, MATCH('MASTER--Enter Data'!E678, 'parsed-whois-report-2018-02-09T'!$A$2:$A$1850, 0))</f>
        <v>Registered New Registrant</v>
      </c>
      <c r="AP678" s="25" t="s">
        <v>26</v>
      </c>
      <c r="AQ678" s="26"/>
      <c r="AR678" s="28" t="s">
        <v>24</v>
      </c>
      <c r="AS678" s="46" t="str">
        <f t="shared" si="170"/>
        <v>staralliance</v>
      </c>
      <c r="AT678" s="46" t="str">
        <f xml:space="preserve"> INDEX('TM Grouping Lookup'!$B$2:$B$1870, MATCH(AS678, 'TM Grouping Lookup'!$A$2:$A$1870, 0))</f>
        <v>Staralliance</v>
      </c>
      <c r="AU678" s="46" t="b">
        <f t="shared" si="179"/>
        <v>0</v>
      </c>
      <c r="AV678" s="46" t="b">
        <f t="shared" si="179"/>
        <v>0</v>
      </c>
      <c r="AW678" s="46" t="b">
        <f t="shared" si="179"/>
        <v>0</v>
      </c>
      <c r="AX678" s="46" t="b">
        <f t="shared" si="179"/>
        <v>0</v>
      </c>
      <c r="AY678" s="46" t="b">
        <f t="shared" si="179"/>
        <v>0</v>
      </c>
      <c r="AZ678" s="46" t="b">
        <f t="shared" si="179"/>
        <v>0</v>
      </c>
      <c r="BA678" s="46" t="b">
        <f t="shared" si="179"/>
        <v>0</v>
      </c>
      <c r="BB678" s="46" t="b">
        <f t="shared" si="179"/>
        <v>0</v>
      </c>
      <c r="BC678" s="46" t="b">
        <f t="shared" si="179"/>
        <v>0</v>
      </c>
      <c r="BD678" s="46" t="b">
        <f t="shared" si="180"/>
        <v>1</v>
      </c>
      <c r="BE678" s="46" t="b">
        <f t="shared" si="180"/>
        <v>0</v>
      </c>
      <c r="BF678" s="46" t="b">
        <f t="shared" si="180"/>
        <v>0</v>
      </c>
      <c r="BG678" s="46" t="b">
        <f t="shared" si="180"/>
        <v>1</v>
      </c>
      <c r="BH678" s="46" t="b">
        <f t="shared" si="180"/>
        <v>0</v>
      </c>
      <c r="BI678" s="46" t="b">
        <f t="shared" si="180"/>
        <v>0</v>
      </c>
      <c r="BJ678" s="46" t="b">
        <f t="shared" si="180"/>
        <v>0</v>
      </c>
      <c r="BK678" s="46" t="b">
        <f t="shared" si="180"/>
        <v>0</v>
      </c>
      <c r="BL678" s="46" t="b">
        <f t="shared" si="180"/>
        <v>0</v>
      </c>
      <c r="BM678" s="46" t="b">
        <f t="shared" si="178"/>
        <v>0</v>
      </c>
      <c r="BN678" s="46" t="b">
        <f t="shared" si="178"/>
        <v>0</v>
      </c>
      <c r="BO678" s="46" t="b">
        <f t="shared" si="178"/>
        <v>0</v>
      </c>
      <c r="BP678" s="46" t="b">
        <f t="shared" si="178"/>
        <v>0</v>
      </c>
    </row>
    <row r="679" spans="1:68" x14ac:dyDescent="0.35">
      <c r="A679" s="23" t="s">
        <v>15</v>
      </c>
      <c r="B679" s="24">
        <v>1680964</v>
      </c>
      <c r="C679" s="25">
        <v>1</v>
      </c>
      <c r="D679" s="28" t="s">
        <v>3024</v>
      </c>
      <c r="E679" s="25" t="s">
        <v>3025</v>
      </c>
      <c r="F679" s="23" t="s">
        <v>235</v>
      </c>
      <c r="G679" s="24" t="s">
        <v>24</v>
      </c>
      <c r="H679" s="25" t="s">
        <v>67</v>
      </c>
      <c r="I679" s="26" t="s">
        <v>66</v>
      </c>
      <c r="J679" s="25" t="s">
        <v>2004</v>
      </c>
      <c r="K679" s="25" t="s">
        <v>1262</v>
      </c>
      <c r="L679" s="25" t="s">
        <v>3026</v>
      </c>
      <c r="M679" s="25" t="s">
        <v>1283</v>
      </c>
      <c r="N679" s="25" t="s">
        <v>2005</v>
      </c>
      <c r="O679" s="25" t="s">
        <v>26</v>
      </c>
      <c r="P679" s="25" t="s">
        <v>1206</v>
      </c>
      <c r="Q679" s="27">
        <v>42545</v>
      </c>
      <c r="R679" s="25" t="s">
        <v>25</v>
      </c>
      <c r="S679" s="25" t="s">
        <v>24</v>
      </c>
      <c r="T679" s="25" t="s">
        <v>24</v>
      </c>
      <c r="U679" s="27">
        <v>42553</v>
      </c>
      <c r="V679" s="28" t="s">
        <v>25</v>
      </c>
      <c r="W679" s="28" t="s">
        <v>24</v>
      </c>
      <c r="X679" s="28" t="s">
        <v>24</v>
      </c>
      <c r="Y679" s="28" t="s">
        <v>24</v>
      </c>
      <c r="Z679" s="28" t="s">
        <v>24</v>
      </c>
      <c r="AA679" s="28" t="s">
        <v>25</v>
      </c>
      <c r="AB679" s="25" t="s">
        <v>24</v>
      </c>
      <c r="AC679" s="28" t="s">
        <v>25</v>
      </c>
      <c r="AD679" s="28" t="s">
        <v>24</v>
      </c>
      <c r="AE679" s="28" t="s">
        <v>24</v>
      </c>
      <c r="AF679" s="28" t="s">
        <v>24</v>
      </c>
      <c r="AG679" s="25" t="s">
        <v>3027</v>
      </c>
      <c r="AH679" s="25" t="s">
        <v>3028</v>
      </c>
      <c r="AI679" s="28" t="s">
        <v>26</v>
      </c>
      <c r="AJ679" s="28" t="s">
        <v>26</v>
      </c>
      <c r="AK679" s="25" t="s">
        <v>1582</v>
      </c>
      <c r="AL679" s="28" t="s">
        <v>26</v>
      </c>
      <c r="AM679" s="28" t="s">
        <v>24</v>
      </c>
      <c r="AN679" s="28" t="s">
        <v>24</v>
      </c>
      <c r="AO679" s="73" t="str">
        <f xml:space="preserve"> INDEX('parsed-whois-report-2018-02-09T'!$F$2:$F$1850, MATCH('MASTER--Enter Data'!E679, 'parsed-whois-report-2018-02-09T'!$A$2:$A$1850, 0))</f>
        <v>Registered Original Registrant</v>
      </c>
      <c r="AP679" s="25" t="s">
        <v>26</v>
      </c>
      <c r="AQ679" s="26"/>
      <c r="AR679" s="28" t="s">
        <v>25</v>
      </c>
      <c r="AS679" s="46" t="str">
        <f t="shared" si="170"/>
        <v>boucheron</v>
      </c>
      <c r="AT679" s="46" t="str">
        <f xml:space="preserve"> INDEX('TM Grouping Lookup'!$B$2:$B$1870, MATCH(AS679, 'TM Grouping Lookup'!$A$2:$A$1870, 0))</f>
        <v>Boucheron</v>
      </c>
      <c r="AU679" s="46" t="b">
        <f t="shared" si="179"/>
        <v>0</v>
      </c>
      <c r="AV679" s="46" t="b">
        <f t="shared" si="179"/>
        <v>0</v>
      </c>
      <c r="AW679" s="46" t="b">
        <f t="shared" si="179"/>
        <v>1</v>
      </c>
      <c r="AX679" s="46" t="b">
        <f t="shared" si="179"/>
        <v>0</v>
      </c>
      <c r="AY679" s="46" t="b">
        <f t="shared" si="179"/>
        <v>0</v>
      </c>
      <c r="AZ679" s="46" t="b">
        <f t="shared" si="179"/>
        <v>0</v>
      </c>
      <c r="BA679" s="46" t="b">
        <f t="shared" si="179"/>
        <v>0</v>
      </c>
      <c r="BB679" s="46" t="b">
        <f t="shared" si="179"/>
        <v>0</v>
      </c>
      <c r="BC679" s="46" t="b">
        <f t="shared" si="179"/>
        <v>1</v>
      </c>
      <c r="BD679" s="46" t="b">
        <f t="shared" si="180"/>
        <v>0</v>
      </c>
      <c r="BE679" s="46" t="b">
        <f t="shared" si="180"/>
        <v>0</v>
      </c>
      <c r="BF679" s="46" t="b">
        <f t="shared" si="180"/>
        <v>0</v>
      </c>
      <c r="BG679" s="46" t="b">
        <f t="shared" si="180"/>
        <v>0</v>
      </c>
      <c r="BH679" s="46" t="b">
        <f t="shared" si="180"/>
        <v>0</v>
      </c>
      <c r="BI679" s="46" t="b">
        <f t="shared" si="180"/>
        <v>0</v>
      </c>
      <c r="BJ679" s="46" t="b">
        <f t="shared" si="180"/>
        <v>0</v>
      </c>
      <c r="BK679" s="46" t="b">
        <f t="shared" si="180"/>
        <v>0</v>
      </c>
      <c r="BL679" s="46" t="b">
        <f t="shared" si="180"/>
        <v>0</v>
      </c>
      <c r="BM679" s="46" t="b">
        <f t="shared" si="178"/>
        <v>0</v>
      </c>
      <c r="BN679" s="46" t="b">
        <f t="shared" si="178"/>
        <v>0</v>
      </c>
      <c r="BO679" s="46" t="b">
        <f t="shared" si="178"/>
        <v>1</v>
      </c>
      <c r="BP679" s="46" t="b">
        <f t="shared" si="178"/>
        <v>0</v>
      </c>
    </row>
    <row r="680" spans="1:68" x14ac:dyDescent="0.35">
      <c r="A680" s="23" t="s">
        <v>15</v>
      </c>
      <c r="B680" s="24">
        <v>1680973</v>
      </c>
      <c r="C680" s="25">
        <v>1</v>
      </c>
      <c r="D680" s="28" t="s">
        <v>3029</v>
      </c>
      <c r="E680" s="25" t="s">
        <v>3030</v>
      </c>
      <c r="F680" s="23" t="s">
        <v>918</v>
      </c>
      <c r="G680" s="24" t="s">
        <v>24</v>
      </c>
      <c r="H680" s="25" t="s">
        <v>65</v>
      </c>
      <c r="I680" s="26" t="s">
        <v>23</v>
      </c>
      <c r="J680" s="25" t="s">
        <v>3031</v>
      </c>
      <c r="K680" s="25" t="s">
        <v>1176</v>
      </c>
      <c r="L680" s="25" t="s">
        <v>3032</v>
      </c>
      <c r="M680" s="25" t="s">
        <v>1401</v>
      </c>
      <c r="N680" s="25" t="s">
        <v>2785</v>
      </c>
      <c r="O680" s="25" t="s">
        <v>26</v>
      </c>
      <c r="P680" s="25" t="s">
        <v>1599</v>
      </c>
      <c r="Q680" s="27">
        <v>42545</v>
      </c>
      <c r="R680" s="25" t="s">
        <v>26</v>
      </c>
      <c r="S680" s="25" t="s">
        <v>26</v>
      </c>
      <c r="T680" s="25" t="s">
        <v>26</v>
      </c>
      <c r="U680" s="27">
        <v>42562</v>
      </c>
      <c r="V680" s="28" t="s">
        <v>25</v>
      </c>
      <c r="W680" s="28" t="s">
        <v>24</v>
      </c>
      <c r="X680" s="28" t="s">
        <v>24</v>
      </c>
      <c r="Y680" s="28" t="s">
        <v>24</v>
      </c>
      <c r="Z680" s="28" t="s">
        <v>25</v>
      </c>
      <c r="AA680" s="28" t="s">
        <v>24</v>
      </c>
      <c r="AB680" s="25" t="s">
        <v>25</v>
      </c>
      <c r="AC680" s="28" t="s">
        <v>25</v>
      </c>
      <c r="AD680" s="28" t="s">
        <v>24</v>
      </c>
      <c r="AE680" s="28" t="s">
        <v>24</v>
      </c>
      <c r="AF680" s="28" t="s">
        <v>25</v>
      </c>
      <c r="AG680" s="25" t="s">
        <v>26</v>
      </c>
      <c r="AH680" s="25" t="s">
        <v>26</v>
      </c>
      <c r="AI680" s="28" t="s">
        <v>2824</v>
      </c>
      <c r="AJ680" s="28" t="s">
        <v>26</v>
      </c>
      <c r="AK680" s="25" t="s">
        <v>26</v>
      </c>
      <c r="AL680" s="28" t="s">
        <v>26</v>
      </c>
      <c r="AM680" s="28" t="s">
        <v>26</v>
      </c>
      <c r="AN680" s="28" t="s">
        <v>26</v>
      </c>
      <c r="AO680" s="73" t="str">
        <f xml:space="preserve"> INDEX('parsed-whois-report-2018-02-09T'!$F$2:$F$1850, MATCH('MASTER--Enter Data'!E680, 'parsed-whois-report-2018-02-09T'!$A$2:$A$1850, 0))</f>
        <v>Registered Original Registrant</v>
      </c>
      <c r="AP680" s="25" t="s">
        <v>26</v>
      </c>
      <c r="AQ680" s="26"/>
      <c r="AR680" s="28" t="s">
        <v>24</v>
      </c>
      <c r="AS680" s="46" t="str">
        <f t="shared" si="170"/>
        <v>footlocker</v>
      </c>
      <c r="AT680" s="46" t="str">
        <f xml:space="preserve"> INDEX('TM Grouping Lookup'!$B$2:$B$1870, MATCH(AS680, 'TM Grouping Lookup'!$A$2:$A$1870, 0))</f>
        <v>Footlocker</v>
      </c>
      <c r="AU680" s="46" t="b">
        <f t="shared" si="179"/>
        <v>0</v>
      </c>
      <c r="AV680" s="46" t="b">
        <f t="shared" si="179"/>
        <v>0</v>
      </c>
      <c r="AW680" s="46" t="b">
        <f t="shared" si="179"/>
        <v>0</v>
      </c>
      <c r="AX680" s="46" t="b">
        <f t="shared" si="179"/>
        <v>0</v>
      </c>
      <c r="AY680" s="46" t="b">
        <f t="shared" si="179"/>
        <v>0</v>
      </c>
      <c r="AZ680" s="46" t="b">
        <f t="shared" si="179"/>
        <v>0</v>
      </c>
      <c r="BA680" s="46" t="b">
        <f t="shared" si="179"/>
        <v>0</v>
      </c>
      <c r="BB680" s="46" t="b">
        <f t="shared" si="179"/>
        <v>0</v>
      </c>
      <c r="BC680" s="46" t="b">
        <f t="shared" si="179"/>
        <v>0</v>
      </c>
      <c r="BD680" s="46" t="b">
        <f t="shared" si="180"/>
        <v>1</v>
      </c>
      <c r="BE680" s="46" t="b">
        <f t="shared" si="180"/>
        <v>0</v>
      </c>
      <c r="BF680" s="46" t="b">
        <f t="shared" si="180"/>
        <v>0</v>
      </c>
      <c r="BG680" s="46" t="b">
        <f t="shared" si="180"/>
        <v>1</v>
      </c>
      <c r="BH680" s="46" t="b">
        <f t="shared" si="180"/>
        <v>0</v>
      </c>
      <c r="BI680" s="46" t="b">
        <f t="shared" si="180"/>
        <v>0</v>
      </c>
      <c r="BJ680" s="46" t="b">
        <f t="shared" si="180"/>
        <v>0</v>
      </c>
      <c r="BK680" s="46" t="b">
        <f t="shared" si="180"/>
        <v>0</v>
      </c>
      <c r="BL680" s="46" t="b">
        <f t="shared" si="180"/>
        <v>0</v>
      </c>
      <c r="BM680" s="46" t="b">
        <f t="shared" si="178"/>
        <v>0</v>
      </c>
      <c r="BN680" s="46" t="b">
        <f t="shared" si="178"/>
        <v>0</v>
      </c>
      <c r="BO680" s="46" t="b">
        <f t="shared" si="178"/>
        <v>0</v>
      </c>
      <c r="BP680" s="46" t="b">
        <f t="shared" si="178"/>
        <v>0</v>
      </c>
    </row>
    <row r="681" spans="1:68" x14ac:dyDescent="0.35">
      <c r="A681" s="23" t="s">
        <v>15</v>
      </c>
      <c r="B681" s="24">
        <v>1680975</v>
      </c>
      <c r="C681" s="25">
        <v>1</v>
      </c>
      <c r="D681" s="28" t="s">
        <v>3033</v>
      </c>
      <c r="E681" s="25" t="s">
        <v>3034</v>
      </c>
      <c r="F681" s="23" t="s">
        <v>2945</v>
      </c>
      <c r="G681" s="24" t="s">
        <v>24</v>
      </c>
      <c r="H681" s="25" t="s">
        <v>65</v>
      </c>
      <c r="I681" s="26" t="s">
        <v>66</v>
      </c>
      <c r="J681" s="25" t="s">
        <v>1859</v>
      </c>
      <c r="K681" s="25" t="s">
        <v>1176</v>
      </c>
      <c r="L681" s="25" t="s">
        <v>3035</v>
      </c>
      <c r="M681" s="25" t="s">
        <v>1283</v>
      </c>
      <c r="N681" s="25" t="s">
        <v>1860</v>
      </c>
      <c r="O681" s="25" t="s">
        <v>26</v>
      </c>
      <c r="P681" s="25" t="s">
        <v>1206</v>
      </c>
      <c r="Q681" s="27">
        <v>42545</v>
      </c>
      <c r="R681" s="25" t="s">
        <v>25</v>
      </c>
      <c r="S681" s="25" t="s">
        <v>24</v>
      </c>
      <c r="T681" s="25" t="s">
        <v>24</v>
      </c>
      <c r="U681" s="27">
        <v>42550</v>
      </c>
      <c r="V681" s="28" t="s">
        <v>25</v>
      </c>
      <c r="W681" s="28" t="s">
        <v>24</v>
      </c>
      <c r="X681" s="28" t="s">
        <v>24</v>
      </c>
      <c r="Y681" s="28" t="s">
        <v>24</v>
      </c>
      <c r="Z681" s="28" t="s">
        <v>25</v>
      </c>
      <c r="AA681" s="28" t="s">
        <v>24</v>
      </c>
      <c r="AB681" s="25" t="s">
        <v>25</v>
      </c>
      <c r="AC681" s="28" t="s">
        <v>25</v>
      </c>
      <c r="AD681" s="28" t="s">
        <v>24</v>
      </c>
      <c r="AE681" s="28" t="s">
        <v>24</v>
      </c>
      <c r="AF681" s="28" t="s">
        <v>24</v>
      </c>
      <c r="AG681" s="25" t="s">
        <v>1495</v>
      </c>
      <c r="AH681" s="25" t="s">
        <v>3036</v>
      </c>
      <c r="AI681" s="28" t="s">
        <v>3037</v>
      </c>
      <c r="AJ681" s="28" t="s">
        <v>3038</v>
      </c>
      <c r="AK681" s="25" t="s">
        <v>26</v>
      </c>
      <c r="AL681" s="28" t="s">
        <v>3039</v>
      </c>
      <c r="AM681" s="28" t="s">
        <v>24</v>
      </c>
      <c r="AN681" s="28" t="s">
        <v>24</v>
      </c>
      <c r="AO681" s="73" t="str">
        <f xml:space="preserve"> INDEX('parsed-whois-report-2018-02-09T'!$F$2:$F$1850, MATCH('MASTER--Enter Data'!E681, 'parsed-whois-report-2018-02-09T'!$A$2:$A$1850, 0))</f>
        <v>Registered New Registrant</v>
      </c>
      <c r="AP681" s="25" t="s">
        <v>26</v>
      </c>
      <c r="AQ681" s="26"/>
      <c r="AR681" s="28" t="s">
        <v>24</v>
      </c>
      <c r="AS681" s="46" t="str">
        <f t="shared" si="170"/>
        <v>footlocker</v>
      </c>
      <c r="AT681" s="46" t="str">
        <f xml:space="preserve"> INDEX('TM Grouping Lookup'!$B$2:$B$1870, MATCH(AS681, 'TM Grouping Lookup'!$A$2:$A$1870, 0))</f>
        <v>Footlocker</v>
      </c>
      <c r="AU681" s="46" t="b">
        <f t="shared" si="179"/>
        <v>1</v>
      </c>
      <c r="AV681" s="46" t="b">
        <f t="shared" si="179"/>
        <v>0</v>
      </c>
      <c r="AW681" s="46" t="b">
        <f t="shared" si="179"/>
        <v>0</v>
      </c>
      <c r="AX681" s="46" t="b">
        <f t="shared" si="179"/>
        <v>1</v>
      </c>
      <c r="AY681" s="46" t="b">
        <f t="shared" si="179"/>
        <v>0</v>
      </c>
      <c r="AZ681" s="46" t="b">
        <f t="shared" si="179"/>
        <v>0</v>
      </c>
      <c r="BA681" s="46" t="b">
        <f t="shared" si="179"/>
        <v>0</v>
      </c>
      <c r="BB681" s="46" t="b">
        <f t="shared" si="179"/>
        <v>0</v>
      </c>
      <c r="BC681" s="46" t="b">
        <f t="shared" si="179"/>
        <v>1</v>
      </c>
      <c r="BD681" s="46" t="b">
        <f t="shared" si="180"/>
        <v>0</v>
      </c>
      <c r="BE681" s="46" t="b">
        <f t="shared" si="180"/>
        <v>1</v>
      </c>
      <c r="BF681" s="46" t="b">
        <f t="shared" si="180"/>
        <v>0</v>
      </c>
      <c r="BG681" s="46" t="b">
        <f t="shared" si="180"/>
        <v>1</v>
      </c>
      <c r="BH681" s="46" t="b">
        <f t="shared" si="180"/>
        <v>0</v>
      </c>
      <c r="BI681" s="46" t="b">
        <f t="shared" si="180"/>
        <v>0</v>
      </c>
      <c r="BJ681" s="46" t="b">
        <f t="shared" si="180"/>
        <v>0</v>
      </c>
      <c r="BK681" s="46" t="b">
        <f t="shared" si="180"/>
        <v>0</v>
      </c>
      <c r="BL681" s="46" t="b">
        <f t="shared" si="180"/>
        <v>0</v>
      </c>
      <c r="BM681" s="46" t="b">
        <f t="shared" si="178"/>
        <v>0</v>
      </c>
      <c r="BN681" s="46" t="b">
        <f t="shared" si="178"/>
        <v>0</v>
      </c>
      <c r="BO681" s="46" t="b">
        <f t="shared" si="178"/>
        <v>0</v>
      </c>
      <c r="BP681" s="46" t="b">
        <f t="shared" si="178"/>
        <v>0</v>
      </c>
    </row>
    <row r="682" spans="1:68" x14ac:dyDescent="0.35">
      <c r="A682" s="23" t="s">
        <v>15</v>
      </c>
      <c r="B682" s="24">
        <v>1680981</v>
      </c>
      <c r="C682" s="25">
        <v>1</v>
      </c>
      <c r="D682" s="28" t="s">
        <v>3040</v>
      </c>
      <c r="E682" s="25" t="s">
        <v>3041</v>
      </c>
      <c r="F682" s="23" t="s">
        <v>2646</v>
      </c>
      <c r="G682" s="24" t="s">
        <v>24</v>
      </c>
      <c r="H682" s="25" t="s">
        <v>65</v>
      </c>
      <c r="I682" s="26" t="s">
        <v>66</v>
      </c>
      <c r="J682" s="25" t="s">
        <v>3031</v>
      </c>
      <c r="K682" s="25" t="s">
        <v>1176</v>
      </c>
      <c r="L682" s="25" t="s">
        <v>3042</v>
      </c>
      <c r="M682" s="25" t="s">
        <v>1626</v>
      </c>
      <c r="N682" s="25" t="s">
        <v>2785</v>
      </c>
      <c r="O682" s="25" t="s">
        <v>26</v>
      </c>
      <c r="P682" s="25" t="s">
        <v>1213</v>
      </c>
      <c r="Q682" s="27">
        <v>42548</v>
      </c>
      <c r="R682" s="25" t="s">
        <v>25</v>
      </c>
      <c r="S682" s="25" t="s">
        <v>24</v>
      </c>
      <c r="T682" s="25" t="s">
        <v>24</v>
      </c>
      <c r="U682" s="27">
        <v>42557</v>
      </c>
      <c r="V682" s="28" t="s">
        <v>25</v>
      </c>
      <c r="W682" s="28" t="s">
        <v>24</v>
      </c>
      <c r="X682" s="28" t="s">
        <v>24</v>
      </c>
      <c r="Y682" s="28" t="s">
        <v>24</v>
      </c>
      <c r="Z682" s="28" t="s">
        <v>25</v>
      </c>
      <c r="AA682" s="28" t="s">
        <v>24</v>
      </c>
      <c r="AB682" s="25" t="s">
        <v>24</v>
      </c>
      <c r="AC682" s="28" t="s">
        <v>24</v>
      </c>
      <c r="AD682" s="28" t="s">
        <v>26</v>
      </c>
      <c r="AE682" s="28" t="s">
        <v>26</v>
      </c>
      <c r="AF682" s="28" t="s">
        <v>26</v>
      </c>
      <c r="AG682" s="25" t="s">
        <v>1332</v>
      </c>
      <c r="AH682" s="25" t="s">
        <v>3043</v>
      </c>
      <c r="AI682" s="28" t="s">
        <v>1466</v>
      </c>
      <c r="AJ682" s="28" t="s">
        <v>26</v>
      </c>
      <c r="AK682" s="25" t="s">
        <v>26</v>
      </c>
      <c r="AL682" s="28" t="s">
        <v>26</v>
      </c>
      <c r="AM682" s="28" t="s">
        <v>24</v>
      </c>
      <c r="AN682" s="28" t="s">
        <v>24</v>
      </c>
      <c r="AO682" s="73" t="str">
        <f xml:space="preserve"> INDEX('parsed-whois-report-2018-02-09T'!$F$2:$F$1850, MATCH('MASTER--Enter Data'!E682, 'parsed-whois-report-2018-02-09T'!$A$2:$A$1850, 0))</f>
        <v>Acquired by TM Owner</v>
      </c>
      <c r="AP682" s="25" t="s">
        <v>26</v>
      </c>
      <c r="AQ682" s="26"/>
      <c r="AR682" s="28" t="s">
        <v>24</v>
      </c>
      <c r="AS682" s="46" t="str">
        <f t="shared" si="170"/>
        <v>footlocker</v>
      </c>
      <c r="AT682" s="46" t="str">
        <f xml:space="preserve"> INDEX('TM Grouping Lookup'!$B$2:$B$1870, MATCH(AS682, 'TM Grouping Lookup'!$A$2:$A$1870, 0))</f>
        <v>Footlocker</v>
      </c>
      <c r="AU682" s="46" t="b">
        <f t="shared" si="179"/>
        <v>0</v>
      </c>
      <c r="AV682" s="46" t="b">
        <f t="shared" si="179"/>
        <v>0</v>
      </c>
      <c r="AW682" s="46" t="b">
        <f t="shared" si="179"/>
        <v>0</v>
      </c>
      <c r="AX682" s="46" t="b">
        <f t="shared" si="179"/>
        <v>0</v>
      </c>
      <c r="AY682" s="46" t="b">
        <f t="shared" si="179"/>
        <v>0</v>
      </c>
      <c r="AZ682" s="46" t="b">
        <f t="shared" si="179"/>
        <v>0</v>
      </c>
      <c r="BA682" s="46" t="b">
        <f t="shared" si="179"/>
        <v>0</v>
      </c>
      <c r="BB682" s="46" t="b">
        <f t="shared" si="179"/>
        <v>0</v>
      </c>
      <c r="BC682" s="46" t="b">
        <f t="shared" si="179"/>
        <v>1</v>
      </c>
      <c r="BD682" s="46" t="b">
        <f t="shared" si="180"/>
        <v>0</v>
      </c>
      <c r="BE682" s="46" t="b">
        <f t="shared" si="180"/>
        <v>0</v>
      </c>
      <c r="BF682" s="46" t="b">
        <f t="shared" si="180"/>
        <v>0</v>
      </c>
      <c r="BG682" s="46" t="b">
        <f t="shared" si="180"/>
        <v>0</v>
      </c>
      <c r="BH682" s="46" t="b">
        <f t="shared" si="180"/>
        <v>0</v>
      </c>
      <c r="BI682" s="46" t="b">
        <f t="shared" si="180"/>
        <v>0</v>
      </c>
      <c r="BJ682" s="46" t="b">
        <f t="shared" si="180"/>
        <v>0</v>
      </c>
      <c r="BK682" s="46" t="b">
        <f t="shared" si="180"/>
        <v>1</v>
      </c>
      <c r="BL682" s="46" t="b">
        <f t="shared" si="180"/>
        <v>0</v>
      </c>
      <c r="BM682" s="46" t="b">
        <f t="shared" si="178"/>
        <v>0</v>
      </c>
      <c r="BN682" s="46" t="b">
        <f t="shared" si="178"/>
        <v>0</v>
      </c>
      <c r="BO682" s="46" t="b">
        <f t="shared" si="178"/>
        <v>0</v>
      </c>
      <c r="BP682" s="46" t="b">
        <f t="shared" si="178"/>
        <v>0</v>
      </c>
    </row>
    <row r="683" spans="1:68" x14ac:dyDescent="0.35">
      <c r="A683" s="23" t="s">
        <v>15</v>
      </c>
      <c r="B683" s="24">
        <v>1680987</v>
      </c>
      <c r="C683" s="25">
        <v>1</v>
      </c>
      <c r="D683" s="28" t="s">
        <v>3044</v>
      </c>
      <c r="E683" s="25" t="s">
        <v>3045</v>
      </c>
      <c r="F683" s="23" t="s">
        <v>443</v>
      </c>
      <c r="G683" s="24" t="s">
        <v>24</v>
      </c>
      <c r="H683" s="25" t="s">
        <v>65</v>
      </c>
      <c r="I683" s="26" t="s">
        <v>23</v>
      </c>
      <c r="J683" s="25" t="s">
        <v>1859</v>
      </c>
      <c r="K683" s="25" t="s">
        <v>1176</v>
      </c>
      <c r="L683" s="25" t="s">
        <v>2768</v>
      </c>
      <c r="M683" s="25" t="s">
        <v>1176</v>
      </c>
      <c r="N683" s="25" t="s">
        <v>1860</v>
      </c>
      <c r="O683" s="25" t="s">
        <v>26</v>
      </c>
      <c r="P683" s="25" t="s">
        <v>1608</v>
      </c>
      <c r="Q683" s="27">
        <v>42545</v>
      </c>
      <c r="R683" s="25" t="s">
        <v>26</v>
      </c>
      <c r="S683" s="25" t="s">
        <v>26</v>
      </c>
      <c r="T683" s="25" t="s">
        <v>26</v>
      </c>
      <c r="U683" s="27">
        <v>42564</v>
      </c>
      <c r="V683" s="28" t="s">
        <v>25</v>
      </c>
      <c r="W683" s="28" t="s">
        <v>24</v>
      </c>
      <c r="X683" s="28" t="s">
        <v>24</v>
      </c>
      <c r="Y683" s="28" t="s">
        <v>24</v>
      </c>
      <c r="Z683" s="28" t="s">
        <v>25</v>
      </c>
      <c r="AA683" s="28" t="s">
        <v>24</v>
      </c>
      <c r="AB683" s="25" t="s">
        <v>25</v>
      </c>
      <c r="AC683" s="28" t="s">
        <v>25</v>
      </c>
      <c r="AD683" s="28" t="s">
        <v>24</v>
      </c>
      <c r="AE683" s="28" t="s">
        <v>24</v>
      </c>
      <c r="AF683" s="28" t="s">
        <v>24</v>
      </c>
      <c r="AG683" s="25" t="s">
        <v>26</v>
      </c>
      <c r="AH683" s="25" t="s">
        <v>26</v>
      </c>
      <c r="AI683" s="28" t="s">
        <v>1332</v>
      </c>
      <c r="AJ683" s="28" t="s">
        <v>3046</v>
      </c>
      <c r="AK683" s="25" t="s">
        <v>26</v>
      </c>
      <c r="AL683" s="28" t="s">
        <v>26</v>
      </c>
      <c r="AM683" s="28" t="s">
        <v>26</v>
      </c>
      <c r="AN683" s="28" t="s">
        <v>26</v>
      </c>
      <c r="AO683" s="73" t="str">
        <f xml:space="preserve"> INDEX('parsed-whois-report-2018-02-09T'!$F$2:$F$1850, MATCH('MASTER--Enter Data'!E683, 'parsed-whois-report-2018-02-09T'!$A$2:$A$1850, 0))</f>
        <v>Registered Original Registrant</v>
      </c>
      <c r="AP683" s="25" t="s">
        <v>26</v>
      </c>
      <c r="AQ683" s="26"/>
      <c r="AR683" s="28" t="s">
        <v>24</v>
      </c>
      <c r="AS683" s="46" t="str">
        <f t="shared" si="170"/>
        <v>footlocker</v>
      </c>
      <c r="AT683" s="46" t="str">
        <f xml:space="preserve"> INDEX('TM Grouping Lookup'!$B$2:$B$1870, MATCH(AS683, 'TM Grouping Lookup'!$A$2:$A$1870, 0))</f>
        <v>Footlocker</v>
      </c>
      <c r="AU683" s="46" t="b">
        <f t="shared" ref="AU683:BC692" si="181" xml:space="preserve"> ISNUMBER(SEARCH(RIGHT(AU$2,LEN(AU$2) - SEARCH(": ", AU$2, 1) -1), $AG683))</f>
        <v>0</v>
      </c>
      <c r="AV683" s="46" t="b">
        <f t="shared" si="181"/>
        <v>0</v>
      </c>
      <c r="AW683" s="46" t="b">
        <f t="shared" si="181"/>
        <v>0</v>
      </c>
      <c r="AX683" s="46" t="b">
        <f t="shared" si="181"/>
        <v>0</v>
      </c>
      <c r="AY683" s="46" t="b">
        <f t="shared" si="181"/>
        <v>0</v>
      </c>
      <c r="AZ683" s="46" t="b">
        <f t="shared" si="181"/>
        <v>0</v>
      </c>
      <c r="BA683" s="46" t="b">
        <f t="shared" si="181"/>
        <v>0</v>
      </c>
      <c r="BB683" s="46" t="b">
        <f t="shared" si="181"/>
        <v>0</v>
      </c>
      <c r="BC683" s="46" t="b">
        <f t="shared" si="181"/>
        <v>0</v>
      </c>
      <c r="BD683" s="46" t="b">
        <f t="shared" ref="BD683:BL692" si="182" xml:space="preserve"> ISNUMBER(SEARCH(RIGHT(BD$2,LEN(BD$2) - SEARCH(": ", BD$2, 1) -1), $AI683))</f>
        <v>0</v>
      </c>
      <c r="BE683" s="46" t="b">
        <f t="shared" si="182"/>
        <v>0</v>
      </c>
      <c r="BF683" s="46" t="b">
        <f t="shared" si="182"/>
        <v>0</v>
      </c>
      <c r="BG683" s="46" t="b">
        <f t="shared" si="182"/>
        <v>0</v>
      </c>
      <c r="BH683" s="46" t="b">
        <f t="shared" si="182"/>
        <v>0</v>
      </c>
      <c r="BI683" s="46" t="b">
        <f t="shared" si="182"/>
        <v>0</v>
      </c>
      <c r="BJ683" s="46" t="b">
        <f t="shared" si="182"/>
        <v>0</v>
      </c>
      <c r="BK683" s="46" t="b">
        <f t="shared" si="182"/>
        <v>0</v>
      </c>
      <c r="BL683" s="46" t="b">
        <f t="shared" si="182"/>
        <v>1</v>
      </c>
      <c r="BM683" s="46" t="b">
        <f t="shared" ref="BM683:BP702" si="183" xml:space="preserve"> ISNUMBER(SEARCH(RIGHT(BM$2,LEN(BM$2) - SEARCH(": ", BM$2, 1) -1), $AK683))</f>
        <v>0</v>
      </c>
      <c r="BN683" s="46" t="b">
        <f t="shared" si="183"/>
        <v>0</v>
      </c>
      <c r="BO683" s="46" t="b">
        <f t="shared" si="183"/>
        <v>0</v>
      </c>
      <c r="BP683" s="46" t="b">
        <f t="shared" si="183"/>
        <v>0</v>
      </c>
    </row>
    <row r="684" spans="1:68" x14ac:dyDescent="0.35">
      <c r="A684" s="23" t="s">
        <v>15</v>
      </c>
      <c r="B684" s="24">
        <v>1680990</v>
      </c>
      <c r="C684" s="25">
        <v>1</v>
      </c>
      <c r="D684" s="28" t="s">
        <v>3047</v>
      </c>
      <c r="E684" s="25" t="s">
        <v>3048</v>
      </c>
      <c r="F684" s="23" t="s">
        <v>235</v>
      </c>
      <c r="G684" s="24" t="s">
        <v>24</v>
      </c>
      <c r="H684" s="25" t="s">
        <v>67</v>
      </c>
      <c r="I684" s="26" t="s">
        <v>66</v>
      </c>
      <c r="J684" s="25" t="s">
        <v>2783</v>
      </c>
      <c r="K684" s="25" t="s">
        <v>1176</v>
      </c>
      <c r="L684" s="25" t="s">
        <v>3049</v>
      </c>
      <c r="M684" s="25" t="s">
        <v>1176</v>
      </c>
      <c r="N684" s="25" t="s">
        <v>1860</v>
      </c>
      <c r="O684" s="25" t="s">
        <v>26</v>
      </c>
      <c r="P684" s="25" t="s">
        <v>1608</v>
      </c>
      <c r="Q684" s="27">
        <v>42545</v>
      </c>
      <c r="R684" s="25" t="s">
        <v>24</v>
      </c>
      <c r="S684" s="25" t="s">
        <v>25</v>
      </c>
      <c r="T684" s="25" t="s">
        <v>24</v>
      </c>
      <c r="U684" s="27">
        <v>42564</v>
      </c>
      <c r="V684" s="28" t="s">
        <v>25</v>
      </c>
      <c r="W684" s="28" t="s">
        <v>24</v>
      </c>
      <c r="X684" s="28" t="s">
        <v>24</v>
      </c>
      <c r="Y684" s="28" t="s">
        <v>24</v>
      </c>
      <c r="Z684" s="28" t="s">
        <v>25</v>
      </c>
      <c r="AA684" s="28" t="s">
        <v>24</v>
      </c>
      <c r="AB684" s="25" t="s">
        <v>25</v>
      </c>
      <c r="AC684" s="28" t="s">
        <v>25</v>
      </c>
      <c r="AD684" s="28" t="s">
        <v>24</v>
      </c>
      <c r="AE684" s="28" t="s">
        <v>24</v>
      </c>
      <c r="AF684" s="28" t="s">
        <v>24</v>
      </c>
      <c r="AG684" s="25" t="s">
        <v>3050</v>
      </c>
      <c r="AH684" s="25" t="s">
        <v>3051</v>
      </c>
      <c r="AI684" s="28" t="s">
        <v>26</v>
      </c>
      <c r="AJ684" s="28" t="s">
        <v>26</v>
      </c>
      <c r="AK684" s="25" t="s">
        <v>1259</v>
      </c>
      <c r="AL684" s="28" t="s">
        <v>3052</v>
      </c>
      <c r="AM684" s="28" t="s">
        <v>24</v>
      </c>
      <c r="AN684" s="28" t="s">
        <v>25</v>
      </c>
      <c r="AO684" s="73" t="str">
        <f xml:space="preserve"> INDEX('parsed-whois-report-2018-02-09T'!$F$2:$F$1850, MATCH('MASTER--Enter Data'!E684, 'parsed-whois-report-2018-02-09T'!$A$2:$A$1850, 0))</f>
        <v>Registered New Registrant</v>
      </c>
      <c r="AP684" s="25" t="s">
        <v>26</v>
      </c>
      <c r="AQ684" s="26"/>
      <c r="AR684" s="28" t="s">
        <v>25</v>
      </c>
      <c r="AS684" s="46" t="str">
        <f t="shared" si="170"/>
        <v>eastbay</v>
      </c>
      <c r="AT684" s="46" t="str">
        <f xml:space="preserve"> INDEX('TM Grouping Lookup'!$B$2:$B$1870, MATCH(AS684, 'TM Grouping Lookup'!$A$2:$A$1870, 0))</f>
        <v>Eastbay</v>
      </c>
      <c r="AU684" s="46" t="b">
        <f t="shared" si="181"/>
        <v>0</v>
      </c>
      <c r="AV684" s="46" t="b">
        <f t="shared" si="181"/>
        <v>0</v>
      </c>
      <c r="AW684" s="46" t="b">
        <f t="shared" si="181"/>
        <v>0</v>
      </c>
      <c r="AX684" s="46" t="b">
        <f t="shared" si="181"/>
        <v>1</v>
      </c>
      <c r="AY684" s="46" t="b">
        <f t="shared" si="181"/>
        <v>0</v>
      </c>
      <c r="AZ684" s="46" t="b">
        <f t="shared" si="181"/>
        <v>0</v>
      </c>
      <c r="BA684" s="46" t="b">
        <f t="shared" si="181"/>
        <v>0</v>
      </c>
      <c r="BB684" s="46" t="b">
        <f t="shared" si="181"/>
        <v>0</v>
      </c>
      <c r="BC684" s="46" t="b">
        <f t="shared" si="181"/>
        <v>1</v>
      </c>
      <c r="BD684" s="46" t="b">
        <f t="shared" si="182"/>
        <v>0</v>
      </c>
      <c r="BE684" s="46" t="b">
        <f t="shared" si="182"/>
        <v>0</v>
      </c>
      <c r="BF684" s="46" t="b">
        <f t="shared" si="182"/>
        <v>0</v>
      </c>
      <c r="BG684" s="46" t="b">
        <f t="shared" si="182"/>
        <v>0</v>
      </c>
      <c r="BH684" s="46" t="b">
        <f t="shared" si="182"/>
        <v>0</v>
      </c>
      <c r="BI684" s="46" t="b">
        <f t="shared" si="182"/>
        <v>0</v>
      </c>
      <c r="BJ684" s="46" t="b">
        <f t="shared" si="182"/>
        <v>0</v>
      </c>
      <c r="BK684" s="46" t="b">
        <f t="shared" si="182"/>
        <v>0</v>
      </c>
      <c r="BL684" s="46" t="b">
        <f t="shared" si="182"/>
        <v>0</v>
      </c>
      <c r="BM684" s="46" t="b">
        <f t="shared" si="183"/>
        <v>0</v>
      </c>
      <c r="BN684" s="46" t="b">
        <f t="shared" si="183"/>
        <v>1</v>
      </c>
      <c r="BO684" s="46" t="b">
        <f t="shared" si="183"/>
        <v>1</v>
      </c>
      <c r="BP684" s="46" t="b">
        <f t="shared" si="183"/>
        <v>0</v>
      </c>
    </row>
    <row r="685" spans="1:68" x14ac:dyDescent="0.35">
      <c r="A685" s="23" t="s">
        <v>15</v>
      </c>
      <c r="B685" s="24">
        <v>1681062</v>
      </c>
      <c r="C685" s="25">
        <v>1</v>
      </c>
      <c r="D685" s="28" t="s">
        <v>3053</v>
      </c>
      <c r="E685" s="25" t="s">
        <v>3054</v>
      </c>
      <c r="F685" s="23" t="s">
        <v>138</v>
      </c>
      <c r="G685" s="25" t="s">
        <v>24</v>
      </c>
      <c r="H685" s="25" t="s">
        <v>67</v>
      </c>
      <c r="I685" s="26" t="s">
        <v>66</v>
      </c>
      <c r="J685" s="25" t="s">
        <v>6427</v>
      </c>
      <c r="K685" s="25" t="s">
        <v>1176</v>
      </c>
      <c r="L685" s="25" t="s">
        <v>6428</v>
      </c>
      <c r="M685" s="25" t="s">
        <v>1321</v>
      </c>
      <c r="N685" s="25" t="s">
        <v>26</v>
      </c>
      <c r="O685" s="25" t="s">
        <v>26</v>
      </c>
      <c r="P685" s="25" t="s">
        <v>1627</v>
      </c>
      <c r="Q685" s="27">
        <v>42548</v>
      </c>
      <c r="R685" s="25" t="s">
        <v>25</v>
      </c>
      <c r="S685" s="25" t="s">
        <v>24</v>
      </c>
      <c r="T685" s="25" t="s">
        <v>24</v>
      </c>
      <c r="U685" s="27">
        <v>42592</v>
      </c>
      <c r="V685" s="28" t="s">
        <v>25</v>
      </c>
      <c r="W685" s="28" t="s">
        <v>24</v>
      </c>
      <c r="X685" s="28" t="s">
        <v>24</v>
      </c>
      <c r="Y685" s="28" t="s">
        <v>24</v>
      </c>
      <c r="Z685" s="28" t="s">
        <v>24</v>
      </c>
      <c r="AA685" s="28" t="s">
        <v>25</v>
      </c>
      <c r="AB685" s="25" t="s">
        <v>24</v>
      </c>
      <c r="AC685" s="28" t="s">
        <v>25</v>
      </c>
      <c r="AD685" s="28" t="s">
        <v>24</v>
      </c>
      <c r="AE685" s="28" t="s">
        <v>24</v>
      </c>
      <c r="AF685" s="28" t="s">
        <v>25</v>
      </c>
      <c r="AG685" s="25" t="s">
        <v>2762</v>
      </c>
      <c r="AH685" s="25" t="s">
        <v>6429</v>
      </c>
      <c r="AI685" s="28" t="s">
        <v>26</v>
      </c>
      <c r="AJ685" s="28" t="s">
        <v>26</v>
      </c>
      <c r="AK685" s="25" t="s">
        <v>1582</v>
      </c>
      <c r="AL685" s="28" t="s">
        <v>6671</v>
      </c>
      <c r="AM685" s="28" t="s">
        <v>24</v>
      </c>
      <c r="AN685" s="28" t="s">
        <v>24</v>
      </c>
      <c r="AO685" s="73" t="str">
        <f xml:space="preserve"> INDEX('parsed-whois-report-2018-02-09T'!$F$2:$F$1850, MATCH('MASTER--Enter Data'!E685, 'parsed-whois-report-2018-02-09T'!$A$2:$A$1850, 0))</f>
        <v>Registered Original Registrant</v>
      </c>
      <c r="AP685" s="25" t="s">
        <v>6523</v>
      </c>
      <c r="AQ685" s="26" t="s">
        <v>72</v>
      </c>
      <c r="AR685" s="28" t="s">
        <v>25</v>
      </c>
      <c r="AS685" s="46" t="str">
        <f t="shared" si="170"/>
        <v>grey</v>
      </c>
      <c r="AT685" s="46" t="str">
        <f xml:space="preserve"> INDEX('TM Grouping Lookup'!$B$2:$B$1870, MATCH(AS685, 'TM Grouping Lookup'!$A$2:$A$1870, 0))</f>
        <v>Grey Global</v>
      </c>
      <c r="AU685" s="46" t="b">
        <f t="shared" si="181"/>
        <v>1</v>
      </c>
      <c r="AV685" s="46" t="b">
        <f t="shared" si="181"/>
        <v>0</v>
      </c>
      <c r="AW685" s="46" t="b">
        <f t="shared" si="181"/>
        <v>0</v>
      </c>
      <c r="AX685" s="46" t="b">
        <f t="shared" si="181"/>
        <v>1</v>
      </c>
      <c r="AY685" s="46" t="b">
        <f t="shared" si="181"/>
        <v>0</v>
      </c>
      <c r="AZ685" s="46" t="b">
        <f t="shared" si="181"/>
        <v>0</v>
      </c>
      <c r="BA685" s="46" t="b">
        <f t="shared" si="181"/>
        <v>0</v>
      </c>
      <c r="BB685" s="46" t="b">
        <f t="shared" si="181"/>
        <v>0</v>
      </c>
      <c r="BC685" s="46" t="b">
        <f t="shared" si="181"/>
        <v>0</v>
      </c>
      <c r="BD685" s="46" t="b">
        <f t="shared" si="182"/>
        <v>0</v>
      </c>
      <c r="BE685" s="46" t="b">
        <f t="shared" si="182"/>
        <v>0</v>
      </c>
      <c r="BF685" s="46" t="b">
        <f t="shared" si="182"/>
        <v>0</v>
      </c>
      <c r="BG685" s="46" t="b">
        <f t="shared" si="182"/>
        <v>0</v>
      </c>
      <c r="BH685" s="46" t="b">
        <f t="shared" si="182"/>
        <v>0</v>
      </c>
      <c r="BI685" s="46" t="b">
        <f t="shared" si="182"/>
        <v>0</v>
      </c>
      <c r="BJ685" s="46" t="b">
        <f t="shared" si="182"/>
        <v>0</v>
      </c>
      <c r="BK685" s="46" t="b">
        <f t="shared" si="182"/>
        <v>0</v>
      </c>
      <c r="BL685" s="46" t="b">
        <f t="shared" si="182"/>
        <v>0</v>
      </c>
      <c r="BM685" s="46" t="b">
        <f t="shared" si="183"/>
        <v>0</v>
      </c>
      <c r="BN685" s="46" t="b">
        <f t="shared" si="183"/>
        <v>0</v>
      </c>
      <c r="BO685" s="46" t="b">
        <f t="shared" si="183"/>
        <v>1</v>
      </c>
      <c r="BP685" s="46" t="b">
        <f t="shared" si="183"/>
        <v>0</v>
      </c>
    </row>
    <row r="686" spans="1:68" x14ac:dyDescent="0.35">
      <c r="A686" s="23" t="s">
        <v>15</v>
      </c>
      <c r="B686" s="24">
        <v>1681438</v>
      </c>
      <c r="C686" s="25">
        <v>1</v>
      </c>
      <c r="D686" s="28" t="s">
        <v>3055</v>
      </c>
      <c r="E686" s="25" t="s">
        <v>3056</v>
      </c>
      <c r="F686" s="23" t="s">
        <v>3012</v>
      </c>
      <c r="G686" s="24" t="s">
        <v>24</v>
      </c>
      <c r="H686" s="25" t="s">
        <v>65</v>
      </c>
      <c r="I686" s="26" t="s">
        <v>66</v>
      </c>
      <c r="J686" s="25" t="s">
        <v>1463</v>
      </c>
      <c r="K686" s="25" t="s">
        <v>1176</v>
      </c>
      <c r="L686" s="25" t="s">
        <v>3057</v>
      </c>
      <c r="M686" s="25" t="s">
        <v>1283</v>
      </c>
      <c r="N686" s="25" t="s">
        <v>1464</v>
      </c>
      <c r="O686" s="25" t="s">
        <v>26</v>
      </c>
      <c r="P686" s="25" t="s">
        <v>1843</v>
      </c>
      <c r="Q686" s="27">
        <v>42549</v>
      </c>
      <c r="R686" s="25" t="s">
        <v>25</v>
      </c>
      <c r="S686" s="25" t="s">
        <v>24</v>
      </c>
      <c r="T686" s="25" t="s">
        <v>24</v>
      </c>
      <c r="U686" s="27">
        <v>42550</v>
      </c>
      <c r="V686" s="28" t="s">
        <v>25</v>
      </c>
      <c r="W686" s="28" t="s">
        <v>24</v>
      </c>
      <c r="X686" s="28" t="s">
        <v>24</v>
      </c>
      <c r="Y686" s="28" t="s">
        <v>24</v>
      </c>
      <c r="Z686" s="28" t="s">
        <v>25</v>
      </c>
      <c r="AA686" s="28" t="s">
        <v>24</v>
      </c>
      <c r="AB686" s="25" t="s">
        <v>25</v>
      </c>
      <c r="AC686" s="28" t="s">
        <v>25</v>
      </c>
      <c r="AD686" s="28" t="s">
        <v>25</v>
      </c>
      <c r="AE686" s="28" t="s">
        <v>24</v>
      </c>
      <c r="AF686" s="28" t="s">
        <v>24</v>
      </c>
      <c r="AG686" s="25" t="s">
        <v>1272</v>
      </c>
      <c r="AH686" s="25" t="s">
        <v>26</v>
      </c>
      <c r="AI686" s="28" t="s">
        <v>1332</v>
      </c>
      <c r="AJ686" s="28" t="s">
        <v>3058</v>
      </c>
      <c r="AK686" s="25" t="s">
        <v>26</v>
      </c>
      <c r="AL686" s="28" t="s">
        <v>3059</v>
      </c>
      <c r="AM686" s="28" t="s">
        <v>24</v>
      </c>
      <c r="AN686" s="28" t="s">
        <v>25</v>
      </c>
      <c r="AO686" s="73" t="str">
        <f xml:space="preserve"> INDEX('parsed-whois-report-2018-02-09T'!$F$2:$F$1850, MATCH('MASTER--Enter Data'!E686, 'parsed-whois-report-2018-02-09T'!$A$2:$A$1850, 0))</f>
        <v>Registered Original Registrant</v>
      </c>
      <c r="AP686" s="25" t="s">
        <v>26</v>
      </c>
      <c r="AQ686" s="26"/>
      <c r="AR686" s="28" t="s">
        <v>24</v>
      </c>
      <c r="AS686" s="46" t="str">
        <f t="shared" si="170"/>
        <v>skx</v>
      </c>
      <c r="AT686" s="46" t="str">
        <f xml:space="preserve"> INDEX('TM Grouping Lookup'!$B$2:$B$1870, MATCH(AS686, 'TM Grouping Lookup'!$A$2:$A$1870, 0))</f>
        <v>Skechers</v>
      </c>
      <c r="AU686" s="46" t="b">
        <f t="shared" si="181"/>
        <v>0</v>
      </c>
      <c r="AV686" s="46" t="b">
        <f t="shared" si="181"/>
        <v>0</v>
      </c>
      <c r="AW686" s="46" t="b">
        <f t="shared" si="181"/>
        <v>0</v>
      </c>
      <c r="AX686" s="46" t="b">
        <f t="shared" si="181"/>
        <v>0</v>
      </c>
      <c r="AY686" s="46" t="b">
        <f t="shared" si="181"/>
        <v>0</v>
      </c>
      <c r="AZ686" s="46" t="b">
        <f t="shared" si="181"/>
        <v>0</v>
      </c>
      <c r="BA686" s="46" t="b">
        <f t="shared" si="181"/>
        <v>0</v>
      </c>
      <c r="BB686" s="46" t="b">
        <f t="shared" si="181"/>
        <v>1</v>
      </c>
      <c r="BC686" s="46" t="b">
        <f t="shared" si="181"/>
        <v>0</v>
      </c>
      <c r="BD686" s="46" t="b">
        <f t="shared" si="182"/>
        <v>0</v>
      </c>
      <c r="BE686" s="46" t="b">
        <f t="shared" si="182"/>
        <v>0</v>
      </c>
      <c r="BF686" s="46" t="b">
        <f t="shared" si="182"/>
        <v>0</v>
      </c>
      <c r="BG686" s="46" t="b">
        <f t="shared" si="182"/>
        <v>0</v>
      </c>
      <c r="BH686" s="46" t="b">
        <f t="shared" si="182"/>
        <v>0</v>
      </c>
      <c r="BI686" s="46" t="b">
        <f t="shared" si="182"/>
        <v>0</v>
      </c>
      <c r="BJ686" s="46" t="b">
        <f t="shared" si="182"/>
        <v>0</v>
      </c>
      <c r="BK686" s="46" t="b">
        <f t="shared" si="182"/>
        <v>0</v>
      </c>
      <c r="BL686" s="46" t="b">
        <f t="shared" si="182"/>
        <v>1</v>
      </c>
      <c r="BM686" s="46" t="b">
        <f t="shared" si="183"/>
        <v>0</v>
      </c>
      <c r="BN686" s="46" t="b">
        <f t="shared" si="183"/>
        <v>0</v>
      </c>
      <c r="BO686" s="46" t="b">
        <f t="shared" si="183"/>
        <v>0</v>
      </c>
      <c r="BP686" s="46" t="b">
        <f t="shared" si="183"/>
        <v>0</v>
      </c>
    </row>
    <row r="687" spans="1:68" ht="14.25" customHeight="1" x14ac:dyDescent="0.35">
      <c r="A687" s="23" t="s">
        <v>15</v>
      </c>
      <c r="B687" s="24">
        <v>1681598</v>
      </c>
      <c r="C687" s="25">
        <v>1</v>
      </c>
      <c r="D687" s="28" t="s">
        <v>3060</v>
      </c>
      <c r="E687" s="25" t="s">
        <v>3061</v>
      </c>
      <c r="F687" s="23" t="s">
        <v>3012</v>
      </c>
      <c r="G687" s="24" t="s">
        <v>24</v>
      </c>
      <c r="H687" s="25" t="s">
        <v>65</v>
      </c>
      <c r="I687" s="26" t="s">
        <v>23</v>
      </c>
      <c r="J687" s="25" t="s">
        <v>1463</v>
      </c>
      <c r="K687" s="25" t="s">
        <v>1176</v>
      </c>
      <c r="L687" s="25" t="s">
        <v>3062</v>
      </c>
      <c r="M687" s="25" t="s">
        <v>1283</v>
      </c>
      <c r="N687" s="25" t="s">
        <v>1604</v>
      </c>
      <c r="O687" s="25" t="s">
        <v>26</v>
      </c>
      <c r="P687" s="25" t="s">
        <v>1630</v>
      </c>
      <c r="Q687" s="27">
        <v>42552</v>
      </c>
      <c r="R687" s="25" t="s">
        <v>26</v>
      </c>
      <c r="S687" s="25" t="s">
        <v>26</v>
      </c>
      <c r="T687" s="25" t="s">
        <v>26</v>
      </c>
      <c r="U687" s="27">
        <v>42572</v>
      </c>
      <c r="V687" s="28" t="s">
        <v>25</v>
      </c>
      <c r="W687" s="28" t="s">
        <v>24</v>
      </c>
      <c r="X687" s="28" t="s">
        <v>24</v>
      </c>
      <c r="Y687" s="28" t="s">
        <v>24</v>
      </c>
      <c r="Z687" s="28" t="s">
        <v>25</v>
      </c>
      <c r="AA687" s="28" t="s">
        <v>24</v>
      </c>
      <c r="AB687" s="25" t="s">
        <v>25</v>
      </c>
      <c r="AC687" s="28" t="s">
        <v>25</v>
      </c>
      <c r="AD687" s="28" t="s">
        <v>24</v>
      </c>
      <c r="AE687" s="28" t="s">
        <v>24</v>
      </c>
      <c r="AF687" s="28" t="s">
        <v>24</v>
      </c>
      <c r="AG687" s="25" t="s">
        <v>26</v>
      </c>
      <c r="AH687" s="25" t="s">
        <v>26</v>
      </c>
      <c r="AI687" s="32" t="s">
        <v>6760</v>
      </c>
      <c r="AJ687" s="28" t="s">
        <v>3063</v>
      </c>
      <c r="AK687" s="25" t="s">
        <v>26</v>
      </c>
      <c r="AL687" s="28" t="s">
        <v>26</v>
      </c>
      <c r="AM687" s="28" t="s">
        <v>26</v>
      </c>
      <c r="AN687" s="28" t="s">
        <v>26</v>
      </c>
      <c r="AO687" s="73" t="str">
        <f xml:space="preserve"> INDEX('parsed-whois-report-2018-02-09T'!$F$2:$F$1850, MATCH('MASTER--Enter Data'!E687, 'parsed-whois-report-2018-02-09T'!$A$2:$A$1850, 0))</f>
        <v>Registered Original Registrant</v>
      </c>
      <c r="AP687" s="25" t="s">
        <v>26</v>
      </c>
      <c r="AQ687" s="26"/>
      <c r="AR687" s="28" t="s">
        <v>24</v>
      </c>
      <c r="AS687" s="46" t="str">
        <f t="shared" si="170"/>
        <v>skechers</v>
      </c>
      <c r="AT687" s="46" t="str">
        <f xml:space="preserve"> INDEX('TM Grouping Lookup'!$B$2:$B$1870, MATCH(AS687, 'TM Grouping Lookup'!$A$2:$A$1870, 0))</f>
        <v>Skechers</v>
      </c>
      <c r="AU687" s="46" t="b">
        <f t="shared" si="181"/>
        <v>0</v>
      </c>
      <c r="AV687" s="46" t="b">
        <f t="shared" si="181"/>
        <v>0</v>
      </c>
      <c r="AW687" s="46" t="b">
        <f t="shared" si="181"/>
        <v>0</v>
      </c>
      <c r="AX687" s="46" t="b">
        <f t="shared" si="181"/>
        <v>0</v>
      </c>
      <c r="AY687" s="46" t="b">
        <f t="shared" si="181"/>
        <v>0</v>
      </c>
      <c r="AZ687" s="46" t="b">
        <f t="shared" si="181"/>
        <v>0</v>
      </c>
      <c r="BA687" s="46" t="b">
        <f t="shared" si="181"/>
        <v>0</v>
      </c>
      <c r="BB687" s="46" t="b">
        <f t="shared" si="181"/>
        <v>0</v>
      </c>
      <c r="BC687" s="46" t="b">
        <f t="shared" si="181"/>
        <v>0</v>
      </c>
      <c r="BD687" s="46" t="b">
        <f t="shared" si="182"/>
        <v>0</v>
      </c>
      <c r="BE687" s="46" t="b">
        <f t="shared" si="182"/>
        <v>0</v>
      </c>
      <c r="BF687" s="46" t="b">
        <f t="shared" si="182"/>
        <v>0</v>
      </c>
      <c r="BG687" s="46" t="b">
        <f t="shared" si="182"/>
        <v>0</v>
      </c>
      <c r="BH687" s="46" t="b">
        <f t="shared" si="182"/>
        <v>0</v>
      </c>
      <c r="BI687" s="46" t="b">
        <f t="shared" si="182"/>
        <v>0</v>
      </c>
      <c r="BJ687" s="46" t="b">
        <f t="shared" si="182"/>
        <v>1</v>
      </c>
      <c r="BK687" s="46" t="b">
        <f t="shared" si="182"/>
        <v>0</v>
      </c>
      <c r="BL687" s="46" t="b">
        <f t="shared" si="182"/>
        <v>0</v>
      </c>
      <c r="BM687" s="46" t="b">
        <f t="shared" si="183"/>
        <v>0</v>
      </c>
      <c r="BN687" s="46" t="b">
        <f t="shared" si="183"/>
        <v>0</v>
      </c>
      <c r="BO687" s="46" t="b">
        <f t="shared" si="183"/>
        <v>0</v>
      </c>
      <c r="BP687" s="46" t="b">
        <f t="shared" si="183"/>
        <v>0</v>
      </c>
    </row>
    <row r="688" spans="1:68" x14ac:dyDescent="0.35">
      <c r="A688" s="23" t="s">
        <v>15</v>
      </c>
      <c r="B688" s="24">
        <v>1682100</v>
      </c>
      <c r="C688" s="25">
        <v>1</v>
      </c>
      <c r="D688" s="28" t="s">
        <v>3064</v>
      </c>
      <c r="E688" s="25" t="s">
        <v>3065</v>
      </c>
      <c r="F688" s="23" t="s">
        <v>493</v>
      </c>
      <c r="G688" s="24" t="s">
        <v>24</v>
      </c>
      <c r="H688" s="25" t="s">
        <v>65</v>
      </c>
      <c r="I688" s="26" t="s">
        <v>23</v>
      </c>
      <c r="J688" s="25" t="s">
        <v>3066</v>
      </c>
      <c r="K688" s="25" t="s">
        <v>1176</v>
      </c>
      <c r="L688" s="25" t="s">
        <v>26</v>
      </c>
      <c r="M688" s="25" t="s">
        <v>1401</v>
      </c>
      <c r="N688" s="25" t="s">
        <v>1570</v>
      </c>
      <c r="O688" s="25" t="s">
        <v>26</v>
      </c>
      <c r="P688" s="25" t="s">
        <v>1627</v>
      </c>
      <c r="Q688" s="27">
        <v>42556</v>
      </c>
      <c r="R688" s="25" t="s">
        <v>26</v>
      </c>
      <c r="S688" s="25" t="s">
        <v>26</v>
      </c>
      <c r="T688" s="25" t="s">
        <v>26</v>
      </c>
      <c r="U688" s="27">
        <v>42576</v>
      </c>
      <c r="V688" s="28" t="s">
        <v>25</v>
      </c>
      <c r="W688" s="28" t="s">
        <v>24</v>
      </c>
      <c r="X688" s="28" t="s">
        <v>24</v>
      </c>
      <c r="Y688" s="28" t="s">
        <v>24</v>
      </c>
      <c r="Z688" s="28" t="s">
        <v>24</v>
      </c>
      <c r="AA688" s="28" t="s">
        <v>25</v>
      </c>
      <c r="AB688" s="25" t="s">
        <v>24</v>
      </c>
      <c r="AC688" s="28" t="s">
        <v>25</v>
      </c>
      <c r="AD688" s="28" t="s">
        <v>24</v>
      </c>
      <c r="AE688" s="28" t="s">
        <v>24</v>
      </c>
      <c r="AF688" s="28" t="s">
        <v>25</v>
      </c>
      <c r="AG688" s="25" t="s">
        <v>26</v>
      </c>
      <c r="AH688" s="25" t="s">
        <v>26</v>
      </c>
      <c r="AI688" s="28" t="s">
        <v>2626</v>
      </c>
      <c r="AJ688" s="28" t="s">
        <v>26</v>
      </c>
      <c r="AK688" s="25" t="s">
        <v>26</v>
      </c>
      <c r="AL688" s="28" t="s">
        <v>26</v>
      </c>
      <c r="AM688" s="28" t="s">
        <v>26</v>
      </c>
      <c r="AN688" s="28" t="s">
        <v>26</v>
      </c>
      <c r="AO688" s="73" t="str">
        <f xml:space="preserve"> INDEX('parsed-whois-report-2018-02-09T'!$F$2:$F$1850, MATCH('MASTER--Enter Data'!E688, 'parsed-whois-report-2018-02-09T'!$A$2:$A$1850, 0))</f>
        <v>Acquired by TM Owner</v>
      </c>
      <c r="AP688" s="25" t="s">
        <v>26</v>
      </c>
      <c r="AQ688" s="26"/>
      <c r="AR688" s="28" t="s">
        <v>25</v>
      </c>
      <c r="AS688" s="46" t="str">
        <f t="shared" si="170"/>
        <v>anntaylorloft</v>
      </c>
      <c r="AT688" s="46" t="str">
        <f xml:space="preserve"> INDEX('TM Grouping Lookup'!$B$2:$B$1870, MATCH(AS688, 'TM Grouping Lookup'!$A$2:$A$1870, 0))</f>
        <v>Ann Taylor Loft</v>
      </c>
      <c r="AU688" s="46" t="b">
        <f t="shared" si="181"/>
        <v>0</v>
      </c>
      <c r="AV688" s="46" t="b">
        <f t="shared" si="181"/>
        <v>0</v>
      </c>
      <c r="AW688" s="46" t="b">
        <f t="shared" si="181"/>
        <v>0</v>
      </c>
      <c r="AX688" s="46" t="b">
        <f t="shared" si="181"/>
        <v>0</v>
      </c>
      <c r="AY688" s="46" t="b">
        <f t="shared" si="181"/>
        <v>0</v>
      </c>
      <c r="AZ688" s="46" t="b">
        <f t="shared" si="181"/>
        <v>0</v>
      </c>
      <c r="BA688" s="46" t="b">
        <f t="shared" si="181"/>
        <v>0</v>
      </c>
      <c r="BB688" s="46" t="b">
        <f t="shared" si="181"/>
        <v>0</v>
      </c>
      <c r="BC688" s="46" t="b">
        <f t="shared" si="181"/>
        <v>0</v>
      </c>
      <c r="BD688" s="46" t="b">
        <f t="shared" si="182"/>
        <v>0</v>
      </c>
      <c r="BE688" s="46" t="b">
        <f t="shared" si="182"/>
        <v>0</v>
      </c>
      <c r="BF688" s="46" t="b">
        <f t="shared" si="182"/>
        <v>0</v>
      </c>
      <c r="BG688" s="46" t="b">
        <f t="shared" si="182"/>
        <v>1</v>
      </c>
      <c r="BH688" s="46" t="b">
        <f t="shared" si="182"/>
        <v>0</v>
      </c>
      <c r="BI688" s="46" t="b">
        <f t="shared" si="182"/>
        <v>0</v>
      </c>
      <c r="BJ688" s="46" t="b">
        <f t="shared" si="182"/>
        <v>0</v>
      </c>
      <c r="BK688" s="46" t="b">
        <f t="shared" si="182"/>
        <v>0</v>
      </c>
      <c r="BL688" s="46" t="b">
        <f t="shared" si="182"/>
        <v>0</v>
      </c>
      <c r="BM688" s="46" t="b">
        <f t="shared" si="183"/>
        <v>0</v>
      </c>
      <c r="BN688" s="46" t="b">
        <f t="shared" si="183"/>
        <v>0</v>
      </c>
      <c r="BO688" s="46" t="b">
        <f t="shared" si="183"/>
        <v>0</v>
      </c>
      <c r="BP688" s="46" t="b">
        <f t="shared" si="183"/>
        <v>0</v>
      </c>
    </row>
    <row r="689" spans="1:68" x14ac:dyDescent="0.35">
      <c r="A689" s="23" t="s">
        <v>15</v>
      </c>
      <c r="B689" s="24">
        <v>1682135</v>
      </c>
      <c r="C689" s="25">
        <v>1</v>
      </c>
      <c r="D689" s="28" t="s">
        <v>3067</v>
      </c>
      <c r="E689" s="25" t="s">
        <v>3068</v>
      </c>
      <c r="F689" s="23" t="s">
        <v>830</v>
      </c>
      <c r="G689" s="24" t="s">
        <v>24</v>
      </c>
      <c r="H689" s="25" t="s">
        <v>65</v>
      </c>
      <c r="I689" s="26" t="s">
        <v>23</v>
      </c>
      <c r="J689" s="25" t="s">
        <v>2456</v>
      </c>
      <c r="K689" s="25" t="s">
        <v>1262</v>
      </c>
      <c r="L689" s="25" t="s">
        <v>3069</v>
      </c>
      <c r="M689" s="25" t="s">
        <v>1283</v>
      </c>
      <c r="N689" s="25" t="s">
        <v>2457</v>
      </c>
      <c r="O689" s="25" t="s">
        <v>26</v>
      </c>
      <c r="P689" s="25" t="s">
        <v>1630</v>
      </c>
      <c r="Q689" s="27">
        <v>42552</v>
      </c>
      <c r="R689" s="25" t="s">
        <v>26</v>
      </c>
      <c r="S689" s="25" t="s">
        <v>26</v>
      </c>
      <c r="T689" s="25" t="s">
        <v>26</v>
      </c>
      <c r="U689" s="27">
        <v>42572</v>
      </c>
      <c r="V689" s="28" t="s">
        <v>25</v>
      </c>
      <c r="W689" s="28" t="s">
        <v>24</v>
      </c>
      <c r="X689" s="28" t="s">
        <v>24</v>
      </c>
      <c r="Y689" s="28" t="s">
        <v>25</v>
      </c>
      <c r="Z689" s="28" t="s">
        <v>24</v>
      </c>
      <c r="AA689" s="28" t="s">
        <v>24</v>
      </c>
      <c r="AB689" s="25" t="s">
        <v>24</v>
      </c>
      <c r="AC689" s="28" t="s">
        <v>25</v>
      </c>
      <c r="AD689" s="28" t="s">
        <v>24</v>
      </c>
      <c r="AE689" s="28" t="s">
        <v>24</v>
      </c>
      <c r="AF689" s="28" t="s">
        <v>24</v>
      </c>
      <c r="AG689" s="25" t="s">
        <v>26</v>
      </c>
      <c r="AH689" s="25" t="s">
        <v>26</v>
      </c>
      <c r="AI689" s="32" t="s">
        <v>6760</v>
      </c>
      <c r="AJ689" s="28" t="s">
        <v>3070</v>
      </c>
      <c r="AK689" s="25" t="s">
        <v>26</v>
      </c>
      <c r="AL689" s="28" t="s">
        <v>26</v>
      </c>
      <c r="AM689" s="28" t="s">
        <v>26</v>
      </c>
      <c r="AN689" s="28" t="s">
        <v>26</v>
      </c>
      <c r="AO689" s="73" t="str">
        <f xml:space="preserve"> INDEX('parsed-whois-report-2018-02-09T'!$F$2:$F$1850, MATCH('MASTER--Enter Data'!E689, 'parsed-whois-report-2018-02-09T'!$A$2:$A$1850, 0))</f>
        <v>Registered Original Registrant</v>
      </c>
      <c r="AP689" s="25" t="s">
        <v>26</v>
      </c>
      <c r="AQ689" s="26"/>
      <c r="AR689" s="28" t="s">
        <v>24</v>
      </c>
      <c r="AS689" s="46" t="str">
        <f t="shared" si="170"/>
        <v>sanofi</v>
      </c>
      <c r="AT689" s="46" t="str">
        <f xml:space="preserve"> INDEX('TM Grouping Lookup'!$B$2:$B$1870, MATCH(AS689, 'TM Grouping Lookup'!$A$2:$A$1870, 0))</f>
        <v>SANOFI</v>
      </c>
      <c r="AU689" s="46" t="b">
        <f t="shared" si="181"/>
        <v>0</v>
      </c>
      <c r="AV689" s="46" t="b">
        <f t="shared" si="181"/>
        <v>0</v>
      </c>
      <c r="AW689" s="46" t="b">
        <f t="shared" si="181"/>
        <v>0</v>
      </c>
      <c r="AX689" s="46" t="b">
        <f t="shared" si="181"/>
        <v>0</v>
      </c>
      <c r="AY689" s="46" t="b">
        <f t="shared" si="181"/>
        <v>0</v>
      </c>
      <c r="AZ689" s="46" t="b">
        <f t="shared" si="181"/>
        <v>0</v>
      </c>
      <c r="BA689" s="46" t="b">
        <f t="shared" si="181"/>
        <v>0</v>
      </c>
      <c r="BB689" s="46" t="b">
        <f t="shared" si="181"/>
        <v>0</v>
      </c>
      <c r="BC689" s="46" t="b">
        <f t="shared" si="181"/>
        <v>0</v>
      </c>
      <c r="BD689" s="46" t="b">
        <f t="shared" si="182"/>
        <v>0</v>
      </c>
      <c r="BE689" s="46" t="b">
        <f t="shared" si="182"/>
        <v>0</v>
      </c>
      <c r="BF689" s="46" t="b">
        <f t="shared" si="182"/>
        <v>0</v>
      </c>
      <c r="BG689" s="46" t="b">
        <f t="shared" si="182"/>
        <v>0</v>
      </c>
      <c r="BH689" s="46" t="b">
        <f t="shared" si="182"/>
        <v>0</v>
      </c>
      <c r="BI689" s="46" t="b">
        <f t="shared" si="182"/>
        <v>0</v>
      </c>
      <c r="BJ689" s="46" t="b">
        <f t="shared" si="182"/>
        <v>1</v>
      </c>
      <c r="BK689" s="46" t="b">
        <f t="shared" si="182"/>
        <v>0</v>
      </c>
      <c r="BL689" s="46" t="b">
        <f t="shared" si="182"/>
        <v>0</v>
      </c>
      <c r="BM689" s="46" t="b">
        <f t="shared" si="183"/>
        <v>0</v>
      </c>
      <c r="BN689" s="46" t="b">
        <f t="shared" si="183"/>
        <v>0</v>
      </c>
      <c r="BO689" s="46" t="b">
        <f t="shared" si="183"/>
        <v>0</v>
      </c>
      <c r="BP689" s="46" t="b">
        <f t="shared" si="183"/>
        <v>0</v>
      </c>
    </row>
    <row r="690" spans="1:68" ht="14.25" customHeight="1" x14ac:dyDescent="0.35">
      <c r="A690" s="23" t="s">
        <v>15</v>
      </c>
      <c r="B690" s="24">
        <v>1682143</v>
      </c>
      <c r="C690" s="25">
        <v>1</v>
      </c>
      <c r="D690" s="28" t="s">
        <v>3071</v>
      </c>
      <c r="E690" s="25" t="s">
        <v>3072</v>
      </c>
      <c r="F690" s="23" t="s">
        <v>1041</v>
      </c>
      <c r="G690" s="24" t="s">
        <v>24</v>
      </c>
      <c r="H690" s="25" t="s">
        <v>65</v>
      </c>
      <c r="I690" s="26" t="s">
        <v>23</v>
      </c>
      <c r="J690" s="25" t="s">
        <v>2456</v>
      </c>
      <c r="K690" s="25" t="s">
        <v>1262</v>
      </c>
      <c r="L690" s="25" t="s">
        <v>3073</v>
      </c>
      <c r="M690" s="25" t="s">
        <v>3074</v>
      </c>
      <c r="N690" s="25" t="s">
        <v>2457</v>
      </c>
      <c r="O690" s="25" t="s">
        <v>3073</v>
      </c>
      <c r="P690" s="25" t="s">
        <v>2205</v>
      </c>
      <c r="Q690" s="27">
        <v>42552</v>
      </c>
      <c r="R690" s="25" t="s">
        <v>26</v>
      </c>
      <c r="S690" s="25" t="s">
        <v>26</v>
      </c>
      <c r="T690" s="25" t="s">
        <v>26</v>
      </c>
      <c r="U690" s="27">
        <v>42569</v>
      </c>
      <c r="V690" s="28" t="s">
        <v>25</v>
      </c>
      <c r="W690" s="28" t="s">
        <v>24</v>
      </c>
      <c r="X690" s="28" t="s">
        <v>24</v>
      </c>
      <c r="Y690" s="28" t="s">
        <v>25</v>
      </c>
      <c r="Z690" s="28" t="s">
        <v>24</v>
      </c>
      <c r="AA690" s="28" t="s">
        <v>24</v>
      </c>
      <c r="AB690" s="25" t="s">
        <v>24</v>
      </c>
      <c r="AC690" s="28" t="s">
        <v>25</v>
      </c>
      <c r="AD690" s="28" t="s">
        <v>24</v>
      </c>
      <c r="AE690" s="28" t="s">
        <v>24</v>
      </c>
      <c r="AF690" s="28" t="s">
        <v>24</v>
      </c>
      <c r="AG690" s="25" t="s">
        <v>26</v>
      </c>
      <c r="AH690" s="25" t="s">
        <v>26</v>
      </c>
      <c r="AI690" s="28" t="s">
        <v>2663</v>
      </c>
      <c r="AJ690" s="28" t="s">
        <v>26</v>
      </c>
      <c r="AK690" s="25" t="s">
        <v>26</v>
      </c>
      <c r="AL690" s="28" t="s">
        <v>26</v>
      </c>
      <c r="AM690" s="28" t="s">
        <v>26</v>
      </c>
      <c r="AN690" s="28" t="s">
        <v>26</v>
      </c>
      <c r="AO690" s="73" t="str">
        <f xml:space="preserve"> INDEX('parsed-whois-report-2018-02-09T'!$F$2:$F$1850, MATCH('MASTER--Enter Data'!E690, 'parsed-whois-report-2018-02-09T'!$A$2:$A$1850, 0))</f>
        <v>Acquired by TM Owner</v>
      </c>
      <c r="AP690" s="25" t="s">
        <v>26</v>
      </c>
      <c r="AQ690" s="26"/>
      <c r="AR690" s="28" t="s">
        <v>24</v>
      </c>
      <c r="AS690" s="46" t="str">
        <f t="shared" si="170"/>
        <v>sanofi</v>
      </c>
      <c r="AT690" s="46" t="str">
        <f xml:space="preserve"> INDEX('TM Grouping Lookup'!$B$2:$B$1870, MATCH(AS690, 'TM Grouping Lookup'!$A$2:$A$1870, 0))</f>
        <v>SANOFI</v>
      </c>
      <c r="AU690" s="46" t="b">
        <f t="shared" si="181"/>
        <v>0</v>
      </c>
      <c r="AV690" s="46" t="b">
        <f t="shared" si="181"/>
        <v>0</v>
      </c>
      <c r="AW690" s="46" t="b">
        <f t="shared" si="181"/>
        <v>0</v>
      </c>
      <c r="AX690" s="46" t="b">
        <f t="shared" si="181"/>
        <v>0</v>
      </c>
      <c r="AY690" s="46" t="b">
        <f t="shared" si="181"/>
        <v>0</v>
      </c>
      <c r="AZ690" s="46" t="b">
        <f t="shared" si="181"/>
        <v>0</v>
      </c>
      <c r="BA690" s="46" t="b">
        <f t="shared" si="181"/>
        <v>0</v>
      </c>
      <c r="BB690" s="46" t="b">
        <f t="shared" si="181"/>
        <v>0</v>
      </c>
      <c r="BC690" s="46" t="b">
        <f t="shared" si="181"/>
        <v>0</v>
      </c>
      <c r="BD690" s="46" t="b">
        <f t="shared" si="182"/>
        <v>0</v>
      </c>
      <c r="BE690" s="46" t="b">
        <f t="shared" si="182"/>
        <v>0</v>
      </c>
      <c r="BF690" s="46" t="b">
        <f t="shared" si="182"/>
        <v>1</v>
      </c>
      <c r="BG690" s="46" t="b">
        <f t="shared" si="182"/>
        <v>0</v>
      </c>
      <c r="BH690" s="46" t="b">
        <f t="shared" si="182"/>
        <v>0</v>
      </c>
      <c r="BI690" s="46" t="b">
        <f t="shared" si="182"/>
        <v>0</v>
      </c>
      <c r="BJ690" s="46" t="b">
        <f t="shared" si="182"/>
        <v>0</v>
      </c>
      <c r="BK690" s="46" t="b">
        <f t="shared" si="182"/>
        <v>0</v>
      </c>
      <c r="BL690" s="46" t="b">
        <f t="shared" si="182"/>
        <v>0</v>
      </c>
      <c r="BM690" s="46" t="b">
        <f t="shared" si="183"/>
        <v>0</v>
      </c>
      <c r="BN690" s="46" t="b">
        <f t="shared" si="183"/>
        <v>0</v>
      </c>
      <c r="BO690" s="46" t="b">
        <f t="shared" si="183"/>
        <v>0</v>
      </c>
      <c r="BP690" s="46" t="b">
        <f t="shared" si="183"/>
        <v>0</v>
      </c>
    </row>
    <row r="691" spans="1:68" ht="14.25" customHeight="1" x14ac:dyDescent="0.35">
      <c r="A691" s="23" t="s">
        <v>15</v>
      </c>
      <c r="B691" s="24">
        <v>1682278</v>
      </c>
      <c r="C691" s="25">
        <v>1</v>
      </c>
      <c r="D691" s="28" t="s">
        <v>3075</v>
      </c>
      <c r="E691" s="25" t="s">
        <v>3076</v>
      </c>
      <c r="F691" s="23" t="s">
        <v>235</v>
      </c>
      <c r="G691" s="24" t="s">
        <v>24</v>
      </c>
      <c r="H691" s="25" t="s">
        <v>65</v>
      </c>
      <c r="I691" s="26" t="s">
        <v>23</v>
      </c>
      <c r="J691" s="25" t="s">
        <v>1955</v>
      </c>
      <c r="K691" s="25" t="s">
        <v>1176</v>
      </c>
      <c r="L691" s="25" t="s">
        <v>3077</v>
      </c>
      <c r="M691" s="25" t="s">
        <v>3078</v>
      </c>
      <c r="N691" s="25" t="s">
        <v>26</v>
      </c>
      <c r="O691" s="25" t="s">
        <v>26</v>
      </c>
      <c r="P691" s="25" t="s">
        <v>1627</v>
      </c>
      <c r="Q691" s="27">
        <v>42556</v>
      </c>
      <c r="R691" s="25" t="s">
        <v>26</v>
      </c>
      <c r="S691" s="25" t="s">
        <v>26</v>
      </c>
      <c r="T691" s="25" t="s">
        <v>26</v>
      </c>
      <c r="U691" s="27">
        <v>42576</v>
      </c>
      <c r="V691" s="28" t="s">
        <v>24</v>
      </c>
      <c r="W691" s="28" t="s">
        <v>25</v>
      </c>
      <c r="X691" s="28" t="s">
        <v>24</v>
      </c>
      <c r="Y691" s="28" t="s">
        <v>24</v>
      </c>
      <c r="Z691" s="28" t="s">
        <v>25</v>
      </c>
      <c r="AA691" s="28" t="s">
        <v>24</v>
      </c>
      <c r="AB691" s="25" t="s">
        <v>24</v>
      </c>
      <c r="AC691" s="28" t="s">
        <v>25</v>
      </c>
      <c r="AD691" s="28" t="s">
        <v>24</v>
      </c>
      <c r="AE691" s="28" t="s">
        <v>24</v>
      </c>
      <c r="AF691" s="28" t="s">
        <v>25</v>
      </c>
      <c r="AG691" s="25" t="s">
        <v>26</v>
      </c>
      <c r="AH691" s="25" t="s">
        <v>26</v>
      </c>
      <c r="AI691" s="28" t="s">
        <v>2868</v>
      </c>
      <c r="AJ691" s="28" t="s">
        <v>26</v>
      </c>
      <c r="AK691" s="25" t="s">
        <v>26</v>
      </c>
      <c r="AL691" s="28" t="s">
        <v>26</v>
      </c>
      <c r="AM691" s="28" t="s">
        <v>26</v>
      </c>
      <c r="AN691" s="28" t="s">
        <v>26</v>
      </c>
      <c r="AO691" s="73" t="str">
        <f xml:space="preserve"> INDEX('parsed-whois-report-2018-02-09T'!$F$2:$F$1850, MATCH('MASTER--Enter Data'!E691, 'parsed-whois-report-2018-02-09T'!$A$2:$A$1850, 0))</f>
        <v>Registered Original Registrant</v>
      </c>
      <c r="AP691" s="25" t="s">
        <v>26</v>
      </c>
      <c r="AQ691" s="26"/>
      <c r="AR691" s="28" t="s">
        <v>24</v>
      </c>
      <c r="AS691" s="46" t="str">
        <f t="shared" si="170"/>
        <v>gileadsciences</v>
      </c>
      <c r="AT691" s="46" t="str">
        <f xml:space="preserve"> INDEX('TM Grouping Lookup'!$B$2:$B$1870, MATCH(AS691, 'TM Grouping Lookup'!$A$2:$A$1870, 0))</f>
        <v>Gilead Sciences</v>
      </c>
      <c r="AU691" s="46" t="b">
        <f t="shared" si="181"/>
        <v>0</v>
      </c>
      <c r="AV691" s="46" t="b">
        <f t="shared" si="181"/>
        <v>0</v>
      </c>
      <c r="AW691" s="46" t="b">
        <f t="shared" si="181"/>
        <v>0</v>
      </c>
      <c r="AX691" s="46" t="b">
        <f t="shared" si="181"/>
        <v>0</v>
      </c>
      <c r="AY691" s="46" t="b">
        <f t="shared" si="181"/>
        <v>0</v>
      </c>
      <c r="AZ691" s="46" t="b">
        <f t="shared" si="181"/>
        <v>0</v>
      </c>
      <c r="BA691" s="46" t="b">
        <f t="shared" si="181"/>
        <v>0</v>
      </c>
      <c r="BB691" s="46" t="b">
        <f t="shared" si="181"/>
        <v>0</v>
      </c>
      <c r="BC691" s="46" t="b">
        <f t="shared" si="181"/>
        <v>0</v>
      </c>
      <c r="BD691" s="46" t="b">
        <f t="shared" si="182"/>
        <v>0</v>
      </c>
      <c r="BE691" s="46" t="b">
        <f t="shared" si="182"/>
        <v>1</v>
      </c>
      <c r="BF691" s="46" t="b">
        <f t="shared" si="182"/>
        <v>0</v>
      </c>
      <c r="BG691" s="46" t="b">
        <f t="shared" si="182"/>
        <v>0</v>
      </c>
      <c r="BH691" s="46" t="b">
        <f t="shared" si="182"/>
        <v>0</v>
      </c>
      <c r="BI691" s="46" t="b">
        <f t="shared" si="182"/>
        <v>0</v>
      </c>
      <c r="BJ691" s="46" t="b">
        <f t="shared" si="182"/>
        <v>0</v>
      </c>
      <c r="BK691" s="46" t="b">
        <f t="shared" si="182"/>
        <v>0</v>
      </c>
      <c r="BL691" s="46" t="b">
        <f t="shared" si="182"/>
        <v>0</v>
      </c>
      <c r="BM691" s="46" t="b">
        <f t="shared" si="183"/>
        <v>0</v>
      </c>
      <c r="BN691" s="46" t="b">
        <f t="shared" si="183"/>
        <v>0</v>
      </c>
      <c r="BO691" s="46" t="b">
        <f t="shared" si="183"/>
        <v>0</v>
      </c>
      <c r="BP691" s="46" t="b">
        <f t="shared" si="183"/>
        <v>0</v>
      </c>
    </row>
    <row r="692" spans="1:68" x14ac:dyDescent="0.35">
      <c r="A692" s="23" t="s">
        <v>15</v>
      </c>
      <c r="B692" s="24">
        <v>1682324</v>
      </c>
      <c r="C692" s="25">
        <v>1</v>
      </c>
      <c r="D692" s="28" t="s">
        <v>3079</v>
      </c>
      <c r="E692" s="25" t="s">
        <v>3080</v>
      </c>
      <c r="F692" s="23" t="s">
        <v>2945</v>
      </c>
      <c r="G692" s="24" t="s">
        <v>24</v>
      </c>
      <c r="H692" s="25" t="s">
        <v>65</v>
      </c>
      <c r="I692" s="26" t="s">
        <v>66</v>
      </c>
      <c r="J692" s="25" t="s">
        <v>1647</v>
      </c>
      <c r="K692" s="25" t="s">
        <v>1321</v>
      </c>
      <c r="L692" s="25" t="s">
        <v>3081</v>
      </c>
      <c r="M692" s="25" t="s">
        <v>1283</v>
      </c>
      <c r="N692" s="25" t="s">
        <v>3082</v>
      </c>
      <c r="O692" s="25" t="s">
        <v>3083</v>
      </c>
      <c r="P692" s="25" t="s">
        <v>1843</v>
      </c>
      <c r="Q692" s="27">
        <v>42556</v>
      </c>
      <c r="R692" s="25" t="s">
        <v>25</v>
      </c>
      <c r="S692" s="25" t="s">
        <v>24</v>
      </c>
      <c r="T692" s="25" t="s">
        <v>24</v>
      </c>
      <c r="U692" s="27">
        <v>42569</v>
      </c>
      <c r="V692" s="28" t="s">
        <v>25</v>
      </c>
      <c r="W692" s="28" t="s">
        <v>24</v>
      </c>
      <c r="X692" s="28" t="s">
        <v>24</v>
      </c>
      <c r="Y692" s="28" t="s">
        <v>25</v>
      </c>
      <c r="Z692" s="28" t="s">
        <v>24</v>
      </c>
      <c r="AA692" s="28" t="s">
        <v>24</v>
      </c>
      <c r="AB692" s="25" t="s">
        <v>25</v>
      </c>
      <c r="AC692" s="28" t="s">
        <v>25</v>
      </c>
      <c r="AD692" s="28" t="s">
        <v>24</v>
      </c>
      <c r="AE692" s="28" t="s">
        <v>24</v>
      </c>
      <c r="AF692" s="28" t="s">
        <v>24</v>
      </c>
      <c r="AG692" s="25" t="s">
        <v>1332</v>
      </c>
      <c r="AH692" s="25" t="s">
        <v>3084</v>
      </c>
      <c r="AI692" s="28" t="s">
        <v>3037</v>
      </c>
      <c r="AJ692" s="28" t="s">
        <v>3085</v>
      </c>
      <c r="AK692" s="25" t="s">
        <v>26</v>
      </c>
      <c r="AL692" s="28" t="s">
        <v>3086</v>
      </c>
      <c r="AM692" s="28" t="s">
        <v>24</v>
      </c>
      <c r="AN692" s="28" t="s">
        <v>25</v>
      </c>
      <c r="AO692" s="73" t="str">
        <f xml:space="preserve"> INDEX('parsed-whois-report-2018-02-09T'!$F$2:$F$1850, MATCH('MASTER--Enter Data'!E692, 'parsed-whois-report-2018-02-09T'!$A$2:$A$1850, 0))</f>
        <v>Registered Original Registrant</v>
      </c>
      <c r="AP692" s="25" t="s">
        <v>26</v>
      </c>
      <c r="AQ692" s="26"/>
      <c r="AR692" s="28" t="s">
        <v>24</v>
      </c>
      <c r="AS692" s="46" t="str">
        <f t="shared" si="170"/>
        <v>lanxess</v>
      </c>
      <c r="AT692" s="46" t="str">
        <f xml:space="preserve"> INDEX('TM Grouping Lookup'!$B$2:$B$1870, MATCH(AS692, 'TM Grouping Lookup'!$A$2:$A$1870, 0))</f>
        <v>Lanxess</v>
      </c>
      <c r="AU692" s="46" t="b">
        <f t="shared" si="181"/>
        <v>0</v>
      </c>
      <c r="AV692" s="46" t="b">
        <f t="shared" si="181"/>
        <v>0</v>
      </c>
      <c r="AW692" s="46" t="b">
        <f t="shared" si="181"/>
        <v>0</v>
      </c>
      <c r="AX692" s="46" t="b">
        <f t="shared" si="181"/>
        <v>0</v>
      </c>
      <c r="AY692" s="46" t="b">
        <f t="shared" si="181"/>
        <v>0</v>
      </c>
      <c r="AZ692" s="46" t="b">
        <f t="shared" si="181"/>
        <v>0</v>
      </c>
      <c r="BA692" s="46" t="b">
        <f t="shared" si="181"/>
        <v>0</v>
      </c>
      <c r="BB692" s="46" t="b">
        <f t="shared" si="181"/>
        <v>0</v>
      </c>
      <c r="BC692" s="46" t="b">
        <f t="shared" si="181"/>
        <v>1</v>
      </c>
      <c r="BD692" s="46" t="b">
        <f t="shared" si="182"/>
        <v>0</v>
      </c>
      <c r="BE692" s="46" t="b">
        <f t="shared" si="182"/>
        <v>1</v>
      </c>
      <c r="BF692" s="46" t="b">
        <f t="shared" si="182"/>
        <v>0</v>
      </c>
      <c r="BG692" s="46" t="b">
        <f t="shared" si="182"/>
        <v>1</v>
      </c>
      <c r="BH692" s="46" t="b">
        <f t="shared" si="182"/>
        <v>0</v>
      </c>
      <c r="BI692" s="46" t="b">
        <f t="shared" si="182"/>
        <v>0</v>
      </c>
      <c r="BJ692" s="46" t="b">
        <f t="shared" si="182"/>
        <v>0</v>
      </c>
      <c r="BK692" s="46" t="b">
        <f t="shared" si="182"/>
        <v>0</v>
      </c>
      <c r="BL692" s="46" t="b">
        <f t="shared" si="182"/>
        <v>0</v>
      </c>
      <c r="BM692" s="46" t="b">
        <f t="shared" si="183"/>
        <v>0</v>
      </c>
      <c r="BN692" s="46" t="b">
        <f t="shared" si="183"/>
        <v>0</v>
      </c>
      <c r="BO692" s="46" t="b">
        <f t="shared" si="183"/>
        <v>0</v>
      </c>
      <c r="BP692" s="46" t="b">
        <f t="shared" si="183"/>
        <v>0</v>
      </c>
    </row>
    <row r="693" spans="1:68" ht="14.25" customHeight="1" x14ac:dyDescent="0.35">
      <c r="A693" s="23" t="s">
        <v>15</v>
      </c>
      <c r="B693" s="24">
        <v>1682454</v>
      </c>
      <c r="C693" s="25">
        <v>1</v>
      </c>
      <c r="D693" s="28" t="s">
        <v>3087</v>
      </c>
      <c r="E693" s="25" t="s">
        <v>3088</v>
      </c>
      <c r="F693" s="23" t="s">
        <v>918</v>
      </c>
      <c r="G693" s="24" t="s">
        <v>24</v>
      </c>
      <c r="H693" s="25" t="s">
        <v>65</v>
      </c>
      <c r="I693" s="26" t="s">
        <v>66</v>
      </c>
      <c r="J693" s="25" t="s">
        <v>3089</v>
      </c>
      <c r="K693" s="25" t="s">
        <v>1176</v>
      </c>
      <c r="L693" s="25" t="s">
        <v>3090</v>
      </c>
      <c r="M693" s="25" t="s">
        <v>1283</v>
      </c>
      <c r="N693" s="25" t="s">
        <v>3091</v>
      </c>
      <c r="O693" s="25" t="s">
        <v>3092</v>
      </c>
      <c r="P693" s="25" t="s">
        <v>1231</v>
      </c>
      <c r="Q693" s="27">
        <v>42557</v>
      </c>
      <c r="R693" s="25" t="s">
        <v>25</v>
      </c>
      <c r="S693" s="25" t="s">
        <v>24</v>
      </c>
      <c r="T693" s="25" t="s">
        <v>24</v>
      </c>
      <c r="U693" s="27">
        <v>42571</v>
      </c>
      <c r="V693" s="28" t="s">
        <v>25</v>
      </c>
      <c r="W693" s="28" t="s">
        <v>24</v>
      </c>
      <c r="X693" s="28" t="s">
        <v>24</v>
      </c>
      <c r="Y693" s="28" t="s">
        <v>24</v>
      </c>
      <c r="Z693" s="28" t="s">
        <v>24</v>
      </c>
      <c r="AA693" s="28" t="s">
        <v>25</v>
      </c>
      <c r="AB693" s="25" t="s">
        <v>24</v>
      </c>
      <c r="AC693" s="28" t="s">
        <v>25</v>
      </c>
      <c r="AD693" s="28" t="s">
        <v>24</v>
      </c>
      <c r="AE693" s="28" t="s">
        <v>24</v>
      </c>
      <c r="AF693" s="28" t="s">
        <v>24</v>
      </c>
      <c r="AG693" s="25" t="s">
        <v>2675</v>
      </c>
      <c r="AH693" s="25" t="s">
        <v>3093</v>
      </c>
      <c r="AI693" s="28" t="s">
        <v>2626</v>
      </c>
      <c r="AJ693" s="28" t="s">
        <v>3094</v>
      </c>
      <c r="AK693" s="25" t="s">
        <v>26</v>
      </c>
      <c r="AL693" s="28" t="s">
        <v>3095</v>
      </c>
      <c r="AM693" s="28" t="s">
        <v>24</v>
      </c>
      <c r="AN693" s="28" t="s">
        <v>25</v>
      </c>
      <c r="AO693" s="73" t="str">
        <f xml:space="preserve"> INDEX('parsed-whois-report-2018-02-09T'!$F$2:$F$1850, MATCH('MASTER--Enter Data'!E693, 'parsed-whois-report-2018-02-09T'!$A$2:$A$1850, 0))</f>
        <v>Registered Original Registrant</v>
      </c>
      <c r="AP693" s="25" t="s">
        <v>26</v>
      </c>
      <c r="AQ693" s="26"/>
      <c r="AR693" s="28" t="s">
        <v>24</v>
      </c>
      <c r="AS693" s="46" t="str">
        <f t="shared" si="170"/>
        <v>yale</v>
      </c>
      <c r="AT693" s="46" t="str">
        <f xml:space="preserve"> INDEX('TM Grouping Lookup'!$B$2:$B$1870, MATCH(AS693, 'TM Grouping Lookup'!$A$2:$A$1870, 0))</f>
        <v>Yale</v>
      </c>
      <c r="AU693" s="46" t="b">
        <f t="shared" ref="AU693:BC702" si="184" xml:space="preserve"> ISNUMBER(SEARCH(RIGHT(AU$2,LEN(AU$2) - SEARCH(": ", AU$2, 1) -1), $AG693))</f>
        <v>0</v>
      </c>
      <c r="AV693" s="46" t="b">
        <f t="shared" si="184"/>
        <v>0</v>
      </c>
      <c r="AW693" s="46" t="b">
        <f t="shared" si="184"/>
        <v>0</v>
      </c>
      <c r="AX693" s="46" t="b">
        <f t="shared" si="184"/>
        <v>1</v>
      </c>
      <c r="AY693" s="46" t="b">
        <f t="shared" si="184"/>
        <v>0</v>
      </c>
      <c r="AZ693" s="46" t="b">
        <f t="shared" si="184"/>
        <v>0</v>
      </c>
      <c r="BA693" s="46" t="b">
        <f t="shared" si="184"/>
        <v>0</v>
      </c>
      <c r="BB693" s="46" t="b">
        <f t="shared" si="184"/>
        <v>0</v>
      </c>
      <c r="BC693" s="46" t="b">
        <f t="shared" si="184"/>
        <v>0</v>
      </c>
      <c r="BD693" s="46" t="b">
        <f t="shared" ref="BD693:BL702" si="185" xml:space="preserve"> ISNUMBER(SEARCH(RIGHT(BD$2,LEN(BD$2) - SEARCH(": ", BD$2, 1) -1), $AI693))</f>
        <v>0</v>
      </c>
      <c r="BE693" s="46" t="b">
        <f t="shared" si="185"/>
        <v>0</v>
      </c>
      <c r="BF693" s="46" t="b">
        <f t="shared" si="185"/>
        <v>0</v>
      </c>
      <c r="BG693" s="46" t="b">
        <f t="shared" si="185"/>
        <v>1</v>
      </c>
      <c r="BH693" s="46" t="b">
        <f t="shared" si="185"/>
        <v>0</v>
      </c>
      <c r="BI693" s="46" t="b">
        <f t="shared" si="185"/>
        <v>0</v>
      </c>
      <c r="BJ693" s="46" t="b">
        <f t="shared" si="185"/>
        <v>0</v>
      </c>
      <c r="BK693" s="46" t="b">
        <f t="shared" si="185"/>
        <v>0</v>
      </c>
      <c r="BL693" s="46" t="b">
        <f t="shared" si="185"/>
        <v>0</v>
      </c>
      <c r="BM693" s="46" t="b">
        <f t="shared" si="183"/>
        <v>0</v>
      </c>
      <c r="BN693" s="46" t="b">
        <f t="shared" si="183"/>
        <v>0</v>
      </c>
      <c r="BO693" s="46" t="b">
        <f t="shared" si="183"/>
        <v>0</v>
      </c>
      <c r="BP693" s="46" t="b">
        <f t="shared" si="183"/>
        <v>0</v>
      </c>
    </row>
    <row r="694" spans="1:68" x14ac:dyDescent="0.35">
      <c r="A694" s="23" t="s">
        <v>15</v>
      </c>
      <c r="B694" s="24">
        <v>1683791</v>
      </c>
      <c r="C694" s="25">
        <v>1</v>
      </c>
      <c r="D694" s="28" t="s">
        <v>3096</v>
      </c>
      <c r="E694" s="25" t="s">
        <v>3097</v>
      </c>
      <c r="F694" s="23" t="s">
        <v>3012</v>
      </c>
      <c r="G694" s="24" t="s">
        <v>24</v>
      </c>
      <c r="H694" s="25" t="s">
        <v>65</v>
      </c>
      <c r="I694" s="26" t="s">
        <v>66</v>
      </c>
      <c r="J694" s="25" t="s">
        <v>3098</v>
      </c>
      <c r="K694" s="25" t="s">
        <v>1321</v>
      </c>
      <c r="L694" s="25" t="s">
        <v>3099</v>
      </c>
      <c r="M694" s="25" t="s">
        <v>2477</v>
      </c>
      <c r="N694" s="25" t="s">
        <v>2196</v>
      </c>
      <c r="O694" s="25" t="s">
        <v>26</v>
      </c>
      <c r="P694" s="25" t="s">
        <v>2205</v>
      </c>
      <c r="Q694" s="27">
        <v>42565</v>
      </c>
      <c r="R694" s="25" t="s">
        <v>25</v>
      </c>
      <c r="S694" s="25" t="s">
        <v>24</v>
      </c>
      <c r="T694" s="25" t="s">
        <v>24</v>
      </c>
      <c r="U694" s="27">
        <v>42568</v>
      </c>
      <c r="V694" s="28" t="s">
        <v>25</v>
      </c>
      <c r="W694" s="28" t="s">
        <v>24</v>
      </c>
      <c r="X694" s="28" t="s">
        <v>24</v>
      </c>
      <c r="Y694" s="28" t="s">
        <v>24</v>
      </c>
      <c r="Z694" s="28" t="s">
        <v>24</v>
      </c>
      <c r="AA694" s="28" t="s">
        <v>25</v>
      </c>
      <c r="AB694" s="25" t="s">
        <v>24</v>
      </c>
      <c r="AC694" s="28" t="s">
        <v>25</v>
      </c>
      <c r="AD694" s="28" t="s">
        <v>24</v>
      </c>
      <c r="AE694" s="28" t="s">
        <v>24</v>
      </c>
      <c r="AF694" s="28" t="s">
        <v>24</v>
      </c>
      <c r="AG694" s="25" t="s">
        <v>2675</v>
      </c>
      <c r="AH694" s="25" t="s">
        <v>3100</v>
      </c>
      <c r="AI694" s="28" t="s">
        <v>2710</v>
      </c>
      <c r="AJ694" s="28" t="s">
        <v>26</v>
      </c>
      <c r="AK694" s="25" t="s">
        <v>26</v>
      </c>
      <c r="AL694" s="28" t="s">
        <v>26</v>
      </c>
      <c r="AM694" s="28" t="s">
        <v>24</v>
      </c>
      <c r="AN694" s="28" t="s">
        <v>25</v>
      </c>
      <c r="AO694" s="73" t="str">
        <f xml:space="preserve"> INDEX('parsed-whois-report-2018-02-09T'!$F$2:$F$1850, MATCH('MASTER--Enter Data'!E694, 'parsed-whois-report-2018-02-09T'!$A$2:$A$1850, 0))</f>
        <v>Registered Original Registrant</v>
      </c>
      <c r="AP694" s="25" t="s">
        <v>26</v>
      </c>
      <c r="AQ694" s="26"/>
      <c r="AR694" s="28" t="s">
        <v>24</v>
      </c>
      <c r="AS694" s="46" t="str">
        <f t="shared" si="170"/>
        <v>lidl</v>
      </c>
      <c r="AT694" s="46" t="str">
        <f xml:space="preserve"> INDEX('TM Grouping Lookup'!$B$2:$B$1870, MATCH(AS694, 'TM Grouping Lookup'!$A$2:$A$1870, 0))</f>
        <v>Lidl</v>
      </c>
      <c r="AU694" s="46" t="b">
        <f t="shared" si="184"/>
        <v>0</v>
      </c>
      <c r="AV694" s="46" t="b">
        <f t="shared" si="184"/>
        <v>0</v>
      </c>
      <c r="AW694" s="46" t="b">
        <f t="shared" si="184"/>
        <v>0</v>
      </c>
      <c r="AX694" s="46" t="b">
        <f t="shared" si="184"/>
        <v>1</v>
      </c>
      <c r="AY694" s="46" t="b">
        <f t="shared" si="184"/>
        <v>0</v>
      </c>
      <c r="AZ694" s="46" t="b">
        <f t="shared" si="184"/>
        <v>0</v>
      </c>
      <c r="BA694" s="46" t="b">
        <f t="shared" si="184"/>
        <v>0</v>
      </c>
      <c r="BB694" s="46" t="b">
        <f t="shared" si="184"/>
        <v>0</v>
      </c>
      <c r="BC694" s="46" t="b">
        <f t="shared" si="184"/>
        <v>0</v>
      </c>
      <c r="BD694" s="46" t="b">
        <f t="shared" si="185"/>
        <v>1</v>
      </c>
      <c r="BE694" s="46" t="b">
        <f t="shared" si="185"/>
        <v>0</v>
      </c>
      <c r="BF694" s="46" t="b">
        <f t="shared" si="185"/>
        <v>0</v>
      </c>
      <c r="BG694" s="46" t="b">
        <f t="shared" si="185"/>
        <v>0</v>
      </c>
      <c r="BH694" s="46" t="b">
        <f t="shared" si="185"/>
        <v>0</v>
      </c>
      <c r="BI694" s="46" t="b">
        <f t="shared" si="185"/>
        <v>0</v>
      </c>
      <c r="BJ694" s="46" t="b">
        <f t="shared" si="185"/>
        <v>0</v>
      </c>
      <c r="BK694" s="46" t="b">
        <f t="shared" si="185"/>
        <v>0</v>
      </c>
      <c r="BL694" s="46" t="b">
        <f t="shared" si="185"/>
        <v>0</v>
      </c>
      <c r="BM694" s="46" t="b">
        <f t="shared" si="183"/>
        <v>0</v>
      </c>
      <c r="BN694" s="46" t="b">
        <f t="shared" si="183"/>
        <v>0</v>
      </c>
      <c r="BO694" s="46" t="b">
        <f t="shared" si="183"/>
        <v>0</v>
      </c>
      <c r="BP694" s="46" t="b">
        <f t="shared" si="183"/>
        <v>0</v>
      </c>
    </row>
    <row r="695" spans="1:68" x14ac:dyDescent="0.35">
      <c r="A695" s="23" t="s">
        <v>15</v>
      </c>
      <c r="B695" s="24">
        <v>1683953</v>
      </c>
      <c r="C695" s="25">
        <v>1</v>
      </c>
      <c r="D695" s="28" t="s">
        <v>3101</v>
      </c>
      <c r="E695" s="25" t="s">
        <v>3102</v>
      </c>
      <c r="F695" s="23" t="s">
        <v>2945</v>
      </c>
      <c r="G695" s="24" t="s">
        <v>24</v>
      </c>
      <c r="H695" s="25" t="s">
        <v>67</v>
      </c>
      <c r="I695" s="26" t="s">
        <v>23</v>
      </c>
      <c r="J695" s="25" t="s">
        <v>3103</v>
      </c>
      <c r="K695" s="25" t="s">
        <v>1270</v>
      </c>
      <c r="L695" s="25" t="s">
        <v>3104</v>
      </c>
      <c r="M695" s="25" t="s">
        <v>1283</v>
      </c>
      <c r="N695" s="25" t="s">
        <v>2002</v>
      </c>
      <c r="O695" s="25" t="s">
        <v>26</v>
      </c>
      <c r="P695" s="25" t="s">
        <v>1627</v>
      </c>
      <c r="Q695" s="27">
        <v>42569</v>
      </c>
      <c r="R695" s="25" t="s">
        <v>26</v>
      </c>
      <c r="S695" s="25" t="s">
        <v>26</v>
      </c>
      <c r="T695" s="25" t="s">
        <v>26</v>
      </c>
      <c r="U695" s="27">
        <v>42587</v>
      </c>
      <c r="V695" s="28" t="s">
        <v>25</v>
      </c>
      <c r="W695" s="28" t="s">
        <v>24</v>
      </c>
      <c r="X695" s="28" t="s">
        <v>24</v>
      </c>
      <c r="Y695" s="28" t="s">
        <v>24</v>
      </c>
      <c r="Z695" s="28" t="s">
        <v>25</v>
      </c>
      <c r="AA695" s="28" t="s">
        <v>24</v>
      </c>
      <c r="AB695" s="25" t="s">
        <v>25</v>
      </c>
      <c r="AC695" s="28" t="s">
        <v>25</v>
      </c>
      <c r="AD695" s="28" t="s">
        <v>24</v>
      </c>
      <c r="AE695" s="28" t="s">
        <v>24</v>
      </c>
      <c r="AF695" s="28" t="s">
        <v>24</v>
      </c>
      <c r="AG695" s="25" t="s">
        <v>26</v>
      </c>
      <c r="AH695" s="25" t="s">
        <v>26</v>
      </c>
      <c r="AI695" s="28" t="s">
        <v>26</v>
      </c>
      <c r="AJ695" s="28" t="s">
        <v>26</v>
      </c>
      <c r="AK695" s="25" t="s">
        <v>1209</v>
      </c>
      <c r="AL695" s="28" t="s">
        <v>26</v>
      </c>
      <c r="AM695" s="28" t="s">
        <v>26</v>
      </c>
      <c r="AN695" s="28" t="s">
        <v>26</v>
      </c>
      <c r="AO695" s="73" t="str">
        <f xml:space="preserve"> INDEX('parsed-whois-report-2018-02-09T'!$F$2:$F$1850, MATCH('MASTER--Enter Data'!E695, 'parsed-whois-report-2018-02-09T'!$A$2:$A$1850, 0))</f>
        <v>Acquired by TM Owner</v>
      </c>
      <c r="AP695" s="25" t="s">
        <v>26</v>
      </c>
      <c r="AQ695" s="26"/>
      <c r="AR695" s="28" t="s">
        <v>25</v>
      </c>
      <c r="AS695" s="46" t="str">
        <f t="shared" si="170"/>
        <v>virginmedia</v>
      </c>
      <c r="AT695" s="46" t="str">
        <f xml:space="preserve"> INDEX('TM Grouping Lookup'!$B$2:$B$1870, MATCH(AS695, 'TM Grouping Lookup'!$A$2:$A$1870, 0))</f>
        <v>Virgin Media</v>
      </c>
      <c r="AU695" s="46" t="b">
        <f t="shared" si="184"/>
        <v>0</v>
      </c>
      <c r="AV695" s="46" t="b">
        <f t="shared" si="184"/>
        <v>0</v>
      </c>
      <c r="AW695" s="46" t="b">
        <f t="shared" si="184"/>
        <v>0</v>
      </c>
      <c r="AX695" s="46" t="b">
        <f t="shared" si="184"/>
        <v>0</v>
      </c>
      <c r="AY695" s="46" t="b">
        <f t="shared" si="184"/>
        <v>0</v>
      </c>
      <c r="AZ695" s="46" t="b">
        <f t="shared" si="184"/>
        <v>0</v>
      </c>
      <c r="BA695" s="46" t="b">
        <f t="shared" si="184"/>
        <v>0</v>
      </c>
      <c r="BB695" s="46" t="b">
        <f t="shared" si="184"/>
        <v>0</v>
      </c>
      <c r="BC695" s="46" t="b">
        <f t="shared" si="184"/>
        <v>0</v>
      </c>
      <c r="BD695" s="46" t="b">
        <f t="shared" si="185"/>
        <v>0</v>
      </c>
      <c r="BE695" s="46" t="b">
        <f t="shared" si="185"/>
        <v>0</v>
      </c>
      <c r="BF695" s="46" t="b">
        <f t="shared" si="185"/>
        <v>0</v>
      </c>
      <c r="BG695" s="46" t="b">
        <f t="shared" si="185"/>
        <v>0</v>
      </c>
      <c r="BH695" s="46" t="b">
        <f t="shared" si="185"/>
        <v>0</v>
      </c>
      <c r="BI695" s="46" t="b">
        <f t="shared" si="185"/>
        <v>0</v>
      </c>
      <c r="BJ695" s="46" t="b">
        <f t="shared" si="185"/>
        <v>0</v>
      </c>
      <c r="BK695" s="46" t="b">
        <f t="shared" si="185"/>
        <v>0</v>
      </c>
      <c r="BL695" s="46" t="b">
        <f t="shared" si="185"/>
        <v>0</v>
      </c>
      <c r="BM695" s="46" t="b">
        <f t="shared" si="183"/>
        <v>1</v>
      </c>
      <c r="BN695" s="46" t="b">
        <f t="shared" si="183"/>
        <v>0</v>
      </c>
      <c r="BO695" s="46" t="b">
        <f t="shared" si="183"/>
        <v>0</v>
      </c>
      <c r="BP695" s="46" t="b">
        <f t="shared" si="183"/>
        <v>0</v>
      </c>
    </row>
    <row r="696" spans="1:68" x14ac:dyDescent="0.35">
      <c r="A696" s="23" t="s">
        <v>15</v>
      </c>
      <c r="B696" s="24">
        <v>1684058</v>
      </c>
      <c r="C696" s="25">
        <v>1</v>
      </c>
      <c r="D696" s="28" t="s">
        <v>3105</v>
      </c>
      <c r="E696" s="25" t="s">
        <v>3106</v>
      </c>
      <c r="F696" s="23" t="s">
        <v>3107</v>
      </c>
      <c r="G696" s="24" t="s">
        <v>24</v>
      </c>
      <c r="H696" s="25" t="s">
        <v>67</v>
      </c>
      <c r="I696" s="26" t="s">
        <v>66</v>
      </c>
      <c r="J696" s="25" t="s">
        <v>3108</v>
      </c>
      <c r="K696" s="25" t="s">
        <v>1176</v>
      </c>
      <c r="L696" s="25" t="s">
        <v>3109</v>
      </c>
      <c r="M696" s="25" t="s">
        <v>6791</v>
      </c>
      <c r="N696" s="25" t="s">
        <v>3108</v>
      </c>
      <c r="O696" s="25" t="s">
        <v>26</v>
      </c>
      <c r="P696" s="25" t="s">
        <v>2205</v>
      </c>
      <c r="Q696" s="27">
        <v>42569</v>
      </c>
      <c r="R696" s="25" t="s">
        <v>25</v>
      </c>
      <c r="S696" s="25" t="s">
        <v>24</v>
      </c>
      <c r="T696" s="25" t="s">
        <v>24</v>
      </c>
      <c r="U696" s="27">
        <v>42573</v>
      </c>
      <c r="V696" s="28" t="s">
        <v>24</v>
      </c>
      <c r="W696" s="28" t="s">
        <v>24</v>
      </c>
      <c r="X696" s="28" t="s">
        <v>25</v>
      </c>
      <c r="Y696" s="28" t="s">
        <v>24</v>
      </c>
      <c r="Z696" s="28" t="s">
        <v>24</v>
      </c>
      <c r="AA696" s="28" t="s">
        <v>25</v>
      </c>
      <c r="AB696" s="25" t="s">
        <v>24</v>
      </c>
      <c r="AC696" s="28" t="s">
        <v>25</v>
      </c>
      <c r="AD696" s="28" t="s">
        <v>24</v>
      </c>
      <c r="AE696" s="28" t="s">
        <v>24</v>
      </c>
      <c r="AF696" s="28" t="s">
        <v>24</v>
      </c>
      <c r="AG696" s="25" t="s">
        <v>3050</v>
      </c>
      <c r="AH696" s="25" t="s">
        <v>3110</v>
      </c>
      <c r="AI696" s="28" t="s">
        <v>26</v>
      </c>
      <c r="AJ696" s="28" t="s">
        <v>26</v>
      </c>
      <c r="AK696" s="25" t="s">
        <v>1582</v>
      </c>
      <c r="AL696" s="28" t="s">
        <v>26</v>
      </c>
      <c r="AM696" s="28" t="s">
        <v>24</v>
      </c>
      <c r="AN696" s="28" t="s">
        <v>25</v>
      </c>
      <c r="AO696" s="73" t="str">
        <f xml:space="preserve"> INDEX('parsed-whois-report-2018-02-09T'!$F$2:$F$1850, MATCH('MASTER--Enter Data'!E696, 'parsed-whois-report-2018-02-09T'!$A$2:$A$1850, 0))</f>
        <v>Registered Original Registrant</v>
      </c>
      <c r="AP696" s="25" t="s">
        <v>26</v>
      </c>
      <c r="AQ696" s="26"/>
      <c r="AR696" s="28" t="s">
        <v>25</v>
      </c>
      <c r="AS696" s="46" t="str">
        <f t="shared" si="170"/>
        <v>360</v>
      </c>
      <c r="AT696" s="46">
        <f xml:space="preserve"> INDEX('TM Grouping Lookup'!$B$2:$B$1870, MATCH(AS696, 'TM Grouping Lookup'!$A$2:$A$1870, 0))</f>
        <v>360</v>
      </c>
      <c r="AU696" s="46" t="b">
        <f t="shared" si="184"/>
        <v>0</v>
      </c>
      <c r="AV696" s="46" t="b">
        <f t="shared" si="184"/>
        <v>0</v>
      </c>
      <c r="AW696" s="46" t="b">
        <f t="shared" si="184"/>
        <v>0</v>
      </c>
      <c r="AX696" s="46" t="b">
        <f t="shared" si="184"/>
        <v>1</v>
      </c>
      <c r="AY696" s="46" t="b">
        <f t="shared" si="184"/>
        <v>0</v>
      </c>
      <c r="AZ696" s="46" t="b">
        <f t="shared" si="184"/>
        <v>0</v>
      </c>
      <c r="BA696" s="46" t="b">
        <f t="shared" si="184"/>
        <v>0</v>
      </c>
      <c r="BB696" s="46" t="b">
        <f t="shared" si="184"/>
        <v>0</v>
      </c>
      <c r="BC696" s="46" t="b">
        <f t="shared" si="184"/>
        <v>1</v>
      </c>
      <c r="BD696" s="46" t="b">
        <f t="shared" si="185"/>
        <v>0</v>
      </c>
      <c r="BE696" s="46" t="b">
        <f t="shared" si="185"/>
        <v>0</v>
      </c>
      <c r="BF696" s="46" t="b">
        <f t="shared" si="185"/>
        <v>0</v>
      </c>
      <c r="BG696" s="46" t="b">
        <f t="shared" si="185"/>
        <v>0</v>
      </c>
      <c r="BH696" s="46" t="b">
        <f t="shared" si="185"/>
        <v>0</v>
      </c>
      <c r="BI696" s="46" t="b">
        <f t="shared" si="185"/>
        <v>0</v>
      </c>
      <c r="BJ696" s="46" t="b">
        <f t="shared" si="185"/>
        <v>0</v>
      </c>
      <c r="BK696" s="46" t="b">
        <f t="shared" si="185"/>
        <v>0</v>
      </c>
      <c r="BL696" s="46" t="b">
        <f t="shared" si="185"/>
        <v>0</v>
      </c>
      <c r="BM696" s="46" t="b">
        <f t="shared" si="183"/>
        <v>0</v>
      </c>
      <c r="BN696" s="46" t="b">
        <f t="shared" si="183"/>
        <v>0</v>
      </c>
      <c r="BO696" s="46" t="b">
        <f t="shared" si="183"/>
        <v>1</v>
      </c>
      <c r="BP696" s="46" t="b">
        <f t="shared" si="183"/>
        <v>0</v>
      </c>
    </row>
    <row r="697" spans="1:68" x14ac:dyDescent="0.35">
      <c r="A697" s="23" t="s">
        <v>15</v>
      </c>
      <c r="B697" s="24">
        <v>1684441</v>
      </c>
      <c r="C697" s="25">
        <v>1</v>
      </c>
      <c r="D697" s="28" t="s">
        <v>3111</v>
      </c>
      <c r="E697" s="25" t="s">
        <v>3112</v>
      </c>
      <c r="F697" s="23" t="s">
        <v>2690</v>
      </c>
      <c r="G697" s="24" t="s">
        <v>24</v>
      </c>
      <c r="H697" s="25" t="s">
        <v>65</v>
      </c>
      <c r="I697" s="26" t="s">
        <v>23</v>
      </c>
      <c r="J697" s="25" t="s">
        <v>1463</v>
      </c>
      <c r="K697" s="25" t="s">
        <v>1176</v>
      </c>
      <c r="L697" s="25" t="s">
        <v>3113</v>
      </c>
      <c r="M697" s="25" t="s">
        <v>1176</v>
      </c>
      <c r="N697" s="25" t="s">
        <v>1464</v>
      </c>
      <c r="O697" s="25" t="s">
        <v>26</v>
      </c>
      <c r="P697" s="25" t="s">
        <v>1867</v>
      </c>
      <c r="Q697" s="27">
        <v>42573</v>
      </c>
      <c r="R697" s="25" t="s">
        <v>26</v>
      </c>
      <c r="S697" s="25" t="s">
        <v>26</v>
      </c>
      <c r="T697" s="25" t="s">
        <v>26</v>
      </c>
      <c r="U697" s="27">
        <v>42594</v>
      </c>
      <c r="V697" s="28" t="s">
        <v>25</v>
      </c>
      <c r="W697" s="28" t="s">
        <v>24</v>
      </c>
      <c r="X697" s="28" t="s">
        <v>24</v>
      </c>
      <c r="Y697" s="28" t="s">
        <v>24</v>
      </c>
      <c r="Z697" s="28" t="s">
        <v>25</v>
      </c>
      <c r="AA697" s="28" t="s">
        <v>24</v>
      </c>
      <c r="AB697" s="25" t="s">
        <v>25</v>
      </c>
      <c r="AC697" s="28" t="s">
        <v>25</v>
      </c>
      <c r="AD697" s="28" t="s">
        <v>24</v>
      </c>
      <c r="AE697" s="28" t="s">
        <v>24</v>
      </c>
      <c r="AF697" s="28" t="s">
        <v>25</v>
      </c>
      <c r="AG697" s="25" t="s">
        <v>26</v>
      </c>
      <c r="AH697" s="25" t="s">
        <v>26</v>
      </c>
      <c r="AI697" s="28" t="s">
        <v>2626</v>
      </c>
      <c r="AJ697" s="28" t="s">
        <v>26</v>
      </c>
      <c r="AK697" s="25" t="s">
        <v>26</v>
      </c>
      <c r="AL697" s="28" t="s">
        <v>26</v>
      </c>
      <c r="AM697" s="28" t="s">
        <v>26</v>
      </c>
      <c r="AN697" s="28" t="s">
        <v>26</v>
      </c>
      <c r="AO697" s="73" t="str">
        <f xml:space="preserve"> INDEX('parsed-whois-report-2018-02-09T'!$F$2:$F$1850, MATCH('MASTER--Enter Data'!E697, 'parsed-whois-report-2018-02-09T'!$A$2:$A$1850, 0))</f>
        <v>Registered Original Registrant</v>
      </c>
      <c r="AP697" s="25" t="s">
        <v>26</v>
      </c>
      <c r="AQ697" s="26"/>
      <c r="AR697" s="28" t="s">
        <v>24</v>
      </c>
      <c r="AS697" s="46" t="str">
        <f t="shared" si="170"/>
        <v>skx</v>
      </c>
      <c r="AT697" s="46" t="str">
        <f xml:space="preserve"> INDEX('TM Grouping Lookup'!$B$2:$B$1870, MATCH(AS697, 'TM Grouping Lookup'!$A$2:$A$1870, 0))</f>
        <v>Skechers</v>
      </c>
      <c r="AU697" s="46" t="b">
        <f t="shared" si="184"/>
        <v>0</v>
      </c>
      <c r="AV697" s="46" t="b">
        <f t="shared" si="184"/>
        <v>0</v>
      </c>
      <c r="AW697" s="46" t="b">
        <f t="shared" si="184"/>
        <v>0</v>
      </c>
      <c r="AX697" s="46" t="b">
        <f t="shared" si="184"/>
        <v>0</v>
      </c>
      <c r="AY697" s="46" t="b">
        <f t="shared" si="184"/>
        <v>0</v>
      </c>
      <c r="AZ697" s="46" t="b">
        <f t="shared" si="184"/>
        <v>0</v>
      </c>
      <c r="BA697" s="46" t="b">
        <f t="shared" si="184"/>
        <v>0</v>
      </c>
      <c r="BB697" s="46" t="b">
        <f t="shared" si="184"/>
        <v>0</v>
      </c>
      <c r="BC697" s="46" t="b">
        <f t="shared" si="184"/>
        <v>0</v>
      </c>
      <c r="BD697" s="46" t="b">
        <f t="shared" si="185"/>
        <v>0</v>
      </c>
      <c r="BE697" s="46" t="b">
        <f t="shared" si="185"/>
        <v>0</v>
      </c>
      <c r="BF697" s="46" t="b">
        <f t="shared" si="185"/>
        <v>0</v>
      </c>
      <c r="BG697" s="46" t="b">
        <f t="shared" si="185"/>
        <v>1</v>
      </c>
      <c r="BH697" s="46" t="b">
        <f t="shared" si="185"/>
        <v>0</v>
      </c>
      <c r="BI697" s="46" t="b">
        <f t="shared" si="185"/>
        <v>0</v>
      </c>
      <c r="BJ697" s="46" t="b">
        <f t="shared" si="185"/>
        <v>0</v>
      </c>
      <c r="BK697" s="46" t="b">
        <f t="shared" si="185"/>
        <v>0</v>
      </c>
      <c r="BL697" s="46" t="b">
        <f t="shared" si="185"/>
        <v>0</v>
      </c>
      <c r="BM697" s="46" t="b">
        <f t="shared" si="183"/>
        <v>0</v>
      </c>
      <c r="BN697" s="46" t="b">
        <f t="shared" si="183"/>
        <v>0</v>
      </c>
      <c r="BO697" s="46" t="b">
        <f t="shared" si="183"/>
        <v>0</v>
      </c>
      <c r="BP697" s="46" t="b">
        <f t="shared" si="183"/>
        <v>0</v>
      </c>
    </row>
    <row r="698" spans="1:68" x14ac:dyDescent="0.35">
      <c r="A698" s="23" t="s">
        <v>15</v>
      </c>
      <c r="B698" s="24">
        <v>1684522</v>
      </c>
      <c r="C698" s="25">
        <v>1</v>
      </c>
      <c r="D698" s="28" t="s">
        <v>3114</v>
      </c>
      <c r="E698" s="25" t="s">
        <v>3115</v>
      </c>
      <c r="F698" s="23" t="s">
        <v>330</v>
      </c>
      <c r="G698" s="24" t="s">
        <v>24</v>
      </c>
      <c r="H698" s="25" t="s">
        <v>65</v>
      </c>
      <c r="I698" s="26" t="s">
        <v>23</v>
      </c>
      <c r="J698" s="25" t="s">
        <v>1407</v>
      </c>
      <c r="K698" s="25" t="s">
        <v>1408</v>
      </c>
      <c r="L698" s="25" t="s">
        <v>3116</v>
      </c>
      <c r="M698" s="25" t="s">
        <v>1283</v>
      </c>
      <c r="N698" s="25" t="s">
        <v>1442</v>
      </c>
      <c r="O698" s="25" t="s">
        <v>26</v>
      </c>
      <c r="P698" s="25" t="s">
        <v>1867</v>
      </c>
      <c r="Q698" s="27">
        <v>42572</v>
      </c>
      <c r="R698" s="25" t="s">
        <v>26</v>
      </c>
      <c r="S698" s="25" t="s">
        <v>26</v>
      </c>
      <c r="T698" s="25" t="s">
        <v>26</v>
      </c>
      <c r="U698" s="27">
        <v>42589</v>
      </c>
      <c r="V698" s="28" t="s">
        <v>25</v>
      </c>
      <c r="W698" s="28" t="s">
        <v>24</v>
      </c>
      <c r="X698" s="28" t="s">
        <v>24</v>
      </c>
      <c r="Y698" s="28" t="s">
        <v>24</v>
      </c>
      <c r="Z698" s="28" t="s">
        <v>24</v>
      </c>
      <c r="AA698" s="28" t="s">
        <v>25</v>
      </c>
      <c r="AB698" s="25" t="s">
        <v>25</v>
      </c>
      <c r="AC698" s="28" t="s">
        <v>25</v>
      </c>
      <c r="AD698" s="28" t="s">
        <v>24</v>
      </c>
      <c r="AE698" s="28" t="s">
        <v>24</v>
      </c>
      <c r="AF698" s="28" t="s">
        <v>25</v>
      </c>
      <c r="AG698" s="25" t="s">
        <v>26</v>
      </c>
      <c r="AH698" s="25" t="s">
        <v>26</v>
      </c>
      <c r="AI698" s="28" t="s">
        <v>2626</v>
      </c>
      <c r="AJ698" s="28" t="s">
        <v>26</v>
      </c>
      <c r="AK698" s="25" t="s">
        <v>26</v>
      </c>
      <c r="AL698" s="28" t="s">
        <v>26</v>
      </c>
      <c r="AM698" s="28" t="s">
        <v>26</v>
      </c>
      <c r="AN698" s="28" t="s">
        <v>26</v>
      </c>
      <c r="AO698" s="73" t="str">
        <f xml:space="preserve"> INDEX('parsed-whois-report-2018-02-09T'!$F$2:$F$1850, MATCH('MASTER--Enter Data'!E698, 'parsed-whois-report-2018-02-09T'!$A$2:$A$1850, 0))</f>
        <v>Registered Original Registrant</v>
      </c>
      <c r="AP698" s="25" t="s">
        <v>26</v>
      </c>
      <c r="AQ698" s="26"/>
      <c r="AR698" s="28" t="s">
        <v>24</v>
      </c>
      <c r="AS698" s="46" t="str">
        <f t="shared" si="170"/>
        <v>arcelormittal</v>
      </c>
      <c r="AT698" s="46" t="str">
        <f xml:space="preserve"> INDEX('TM Grouping Lookup'!$B$2:$B$1870, MATCH(AS698, 'TM Grouping Lookup'!$A$2:$A$1870, 0))</f>
        <v>ArcelorMittal</v>
      </c>
      <c r="AU698" s="46" t="b">
        <f t="shared" si="184"/>
        <v>0</v>
      </c>
      <c r="AV698" s="46" t="b">
        <f t="shared" si="184"/>
        <v>0</v>
      </c>
      <c r="AW698" s="46" t="b">
        <f t="shared" si="184"/>
        <v>0</v>
      </c>
      <c r="AX698" s="46" t="b">
        <f t="shared" si="184"/>
        <v>0</v>
      </c>
      <c r="AY698" s="46" t="b">
        <f t="shared" si="184"/>
        <v>0</v>
      </c>
      <c r="AZ698" s="46" t="b">
        <f t="shared" si="184"/>
        <v>0</v>
      </c>
      <c r="BA698" s="46" t="b">
        <f t="shared" si="184"/>
        <v>0</v>
      </c>
      <c r="BB698" s="46" t="b">
        <f t="shared" si="184"/>
        <v>0</v>
      </c>
      <c r="BC698" s="46" t="b">
        <f t="shared" si="184"/>
        <v>0</v>
      </c>
      <c r="BD698" s="46" t="b">
        <f t="shared" si="185"/>
        <v>0</v>
      </c>
      <c r="BE698" s="46" t="b">
        <f t="shared" si="185"/>
        <v>0</v>
      </c>
      <c r="BF698" s="46" t="b">
        <f t="shared" si="185"/>
        <v>0</v>
      </c>
      <c r="BG698" s="46" t="b">
        <f t="shared" si="185"/>
        <v>1</v>
      </c>
      <c r="BH698" s="46" t="b">
        <f t="shared" si="185"/>
        <v>0</v>
      </c>
      <c r="BI698" s="46" t="b">
        <f t="shared" si="185"/>
        <v>0</v>
      </c>
      <c r="BJ698" s="46" t="b">
        <f t="shared" si="185"/>
        <v>0</v>
      </c>
      <c r="BK698" s="46" t="b">
        <f t="shared" si="185"/>
        <v>0</v>
      </c>
      <c r="BL698" s="46" t="b">
        <f t="shared" si="185"/>
        <v>0</v>
      </c>
      <c r="BM698" s="46" t="b">
        <f t="shared" si="183"/>
        <v>0</v>
      </c>
      <c r="BN698" s="46" t="b">
        <f t="shared" si="183"/>
        <v>0</v>
      </c>
      <c r="BO698" s="46" t="b">
        <f t="shared" si="183"/>
        <v>0</v>
      </c>
      <c r="BP698" s="46" t="b">
        <f t="shared" si="183"/>
        <v>0</v>
      </c>
    </row>
    <row r="699" spans="1:68" x14ac:dyDescent="0.35">
      <c r="A699" s="23" t="s">
        <v>15</v>
      </c>
      <c r="B699" s="24">
        <v>1685307</v>
      </c>
      <c r="C699" s="25">
        <v>1</v>
      </c>
      <c r="D699" s="28" t="s">
        <v>3117</v>
      </c>
      <c r="E699" s="25" t="s">
        <v>3118</v>
      </c>
      <c r="F699" s="23" t="s">
        <v>565</v>
      </c>
      <c r="G699" s="24" t="s">
        <v>24</v>
      </c>
      <c r="H699" s="25" t="s">
        <v>65</v>
      </c>
      <c r="I699" s="26" t="s">
        <v>23</v>
      </c>
      <c r="J699" s="25" t="s">
        <v>3119</v>
      </c>
      <c r="K699" s="25" t="s">
        <v>1176</v>
      </c>
      <c r="L699" s="25" t="s">
        <v>1584</v>
      </c>
      <c r="M699" s="25" t="s">
        <v>1585</v>
      </c>
      <c r="N699" s="25" t="s">
        <v>3120</v>
      </c>
      <c r="O699" s="25" t="s">
        <v>26</v>
      </c>
      <c r="P699" s="25" t="s">
        <v>1867</v>
      </c>
      <c r="Q699" s="27">
        <v>42577</v>
      </c>
      <c r="R699" s="25" t="s">
        <v>26</v>
      </c>
      <c r="S699" s="25" t="s">
        <v>26</v>
      </c>
      <c r="T699" s="25" t="s">
        <v>26</v>
      </c>
      <c r="U699" s="27">
        <v>42595</v>
      </c>
      <c r="V699" s="28" t="s">
        <v>25</v>
      </c>
      <c r="W699" s="28" t="s">
        <v>24</v>
      </c>
      <c r="X699" s="28" t="s">
        <v>24</v>
      </c>
      <c r="Y699" s="28" t="s">
        <v>24</v>
      </c>
      <c r="Z699" s="28" t="s">
        <v>24</v>
      </c>
      <c r="AA699" s="28" t="s">
        <v>25</v>
      </c>
      <c r="AB699" s="25" t="s">
        <v>24</v>
      </c>
      <c r="AC699" s="28" t="s">
        <v>25</v>
      </c>
      <c r="AD699" s="28" t="s">
        <v>24</v>
      </c>
      <c r="AE699" s="28" t="s">
        <v>24</v>
      </c>
      <c r="AF699" s="28" t="s">
        <v>25</v>
      </c>
      <c r="AG699" s="25" t="s">
        <v>26</v>
      </c>
      <c r="AH699" s="25" t="s">
        <v>26</v>
      </c>
      <c r="AI699" s="28" t="s">
        <v>2626</v>
      </c>
      <c r="AJ699" s="28" t="s">
        <v>26</v>
      </c>
      <c r="AK699" s="25" t="s">
        <v>26</v>
      </c>
      <c r="AL699" s="28" t="s">
        <v>26</v>
      </c>
      <c r="AM699" s="28" t="s">
        <v>26</v>
      </c>
      <c r="AN699" s="28" t="s">
        <v>26</v>
      </c>
      <c r="AO699" s="73" t="str">
        <f xml:space="preserve"> INDEX('parsed-whois-report-2018-02-09T'!$F$2:$F$1850, MATCH('MASTER--Enter Data'!E699, 'parsed-whois-report-2018-02-09T'!$A$2:$A$1850, 0))</f>
        <v>Unknown</v>
      </c>
      <c r="AP699" s="25" t="s">
        <v>26</v>
      </c>
      <c r="AQ699" s="26"/>
      <c r="AR699" s="28" t="s">
        <v>24</v>
      </c>
      <c r="AS699" s="46" t="str">
        <f t="shared" si="170"/>
        <v>americangirl</v>
      </c>
      <c r="AT699" s="46" t="str">
        <f xml:space="preserve"> INDEX('TM Grouping Lookup'!$B$2:$B$1870, MATCH(AS699, 'TM Grouping Lookup'!$A$2:$A$1870, 0))</f>
        <v>American Girl</v>
      </c>
      <c r="AU699" s="46" t="b">
        <f t="shared" si="184"/>
        <v>0</v>
      </c>
      <c r="AV699" s="46" t="b">
        <f t="shared" si="184"/>
        <v>0</v>
      </c>
      <c r="AW699" s="46" t="b">
        <f t="shared" si="184"/>
        <v>0</v>
      </c>
      <c r="AX699" s="46" t="b">
        <f t="shared" si="184"/>
        <v>0</v>
      </c>
      <c r="AY699" s="46" t="b">
        <f t="shared" si="184"/>
        <v>0</v>
      </c>
      <c r="AZ699" s="46" t="b">
        <f t="shared" si="184"/>
        <v>0</v>
      </c>
      <c r="BA699" s="46" t="b">
        <f t="shared" si="184"/>
        <v>0</v>
      </c>
      <c r="BB699" s="46" t="b">
        <f t="shared" si="184"/>
        <v>0</v>
      </c>
      <c r="BC699" s="46" t="b">
        <f t="shared" si="184"/>
        <v>0</v>
      </c>
      <c r="BD699" s="46" t="b">
        <f t="shared" si="185"/>
        <v>0</v>
      </c>
      <c r="BE699" s="46" t="b">
        <f t="shared" si="185"/>
        <v>0</v>
      </c>
      <c r="BF699" s="46" t="b">
        <f t="shared" si="185"/>
        <v>0</v>
      </c>
      <c r="BG699" s="46" t="b">
        <f t="shared" si="185"/>
        <v>1</v>
      </c>
      <c r="BH699" s="46" t="b">
        <f t="shared" si="185"/>
        <v>0</v>
      </c>
      <c r="BI699" s="46" t="b">
        <f t="shared" si="185"/>
        <v>0</v>
      </c>
      <c r="BJ699" s="46" t="b">
        <f t="shared" si="185"/>
        <v>0</v>
      </c>
      <c r="BK699" s="46" t="b">
        <f t="shared" si="185"/>
        <v>0</v>
      </c>
      <c r="BL699" s="46" t="b">
        <f t="shared" si="185"/>
        <v>0</v>
      </c>
      <c r="BM699" s="46" t="b">
        <f t="shared" si="183"/>
        <v>0</v>
      </c>
      <c r="BN699" s="46" t="b">
        <f t="shared" si="183"/>
        <v>0</v>
      </c>
      <c r="BO699" s="46" t="b">
        <f t="shared" si="183"/>
        <v>0</v>
      </c>
      <c r="BP699" s="46" t="b">
        <f t="shared" si="183"/>
        <v>0</v>
      </c>
    </row>
    <row r="700" spans="1:68" ht="14.25" customHeight="1" x14ac:dyDescent="0.35">
      <c r="A700" s="23" t="s">
        <v>15</v>
      </c>
      <c r="B700" s="24">
        <v>1685629</v>
      </c>
      <c r="C700" s="25">
        <v>1</v>
      </c>
      <c r="D700" s="28" t="s">
        <v>3121</v>
      </c>
      <c r="E700" s="25" t="s">
        <v>3122</v>
      </c>
      <c r="F700" s="23" t="s">
        <v>235</v>
      </c>
      <c r="G700" s="24" t="s">
        <v>25</v>
      </c>
      <c r="H700" s="25" t="s">
        <v>65</v>
      </c>
      <c r="I700" s="26" t="s">
        <v>23</v>
      </c>
      <c r="J700" s="25" t="s">
        <v>1859</v>
      </c>
      <c r="K700" s="25" t="s">
        <v>1176</v>
      </c>
      <c r="L700" s="25" t="s">
        <v>3123</v>
      </c>
      <c r="M700" s="25" t="s">
        <v>1267</v>
      </c>
      <c r="N700" s="25" t="s">
        <v>2785</v>
      </c>
      <c r="O700" s="25" t="s">
        <v>26</v>
      </c>
      <c r="P700" s="25" t="s">
        <v>1867</v>
      </c>
      <c r="Q700" s="27">
        <v>42578</v>
      </c>
      <c r="R700" s="25" t="s">
        <v>26</v>
      </c>
      <c r="S700" s="25" t="s">
        <v>26</v>
      </c>
      <c r="T700" s="25" t="s">
        <v>26</v>
      </c>
      <c r="U700" s="27">
        <v>42599</v>
      </c>
      <c r="V700" s="28" t="s">
        <v>24</v>
      </c>
      <c r="W700" s="28" t="s">
        <v>25</v>
      </c>
      <c r="X700" s="28" t="s">
        <v>24</v>
      </c>
      <c r="Y700" s="28" t="s">
        <v>24</v>
      </c>
      <c r="Z700" s="28" t="s">
        <v>25</v>
      </c>
      <c r="AA700" s="28" t="s">
        <v>24</v>
      </c>
      <c r="AB700" s="25" t="s">
        <v>25</v>
      </c>
      <c r="AC700" s="28" t="s">
        <v>25</v>
      </c>
      <c r="AD700" s="28" t="s">
        <v>24</v>
      </c>
      <c r="AE700" s="28" t="s">
        <v>24</v>
      </c>
      <c r="AF700" s="28" t="s">
        <v>25</v>
      </c>
      <c r="AG700" s="25" t="s">
        <v>26</v>
      </c>
      <c r="AH700" s="25" t="s">
        <v>26</v>
      </c>
      <c r="AI700" s="28" t="s">
        <v>2626</v>
      </c>
      <c r="AJ700" s="28" t="s">
        <v>26</v>
      </c>
      <c r="AK700" s="25" t="s">
        <v>26</v>
      </c>
      <c r="AL700" s="28" t="s">
        <v>26</v>
      </c>
      <c r="AM700" s="28" t="s">
        <v>26</v>
      </c>
      <c r="AN700" s="28" t="s">
        <v>26</v>
      </c>
      <c r="AO700" s="73" t="str">
        <f xml:space="preserve"> INDEX('parsed-whois-report-2018-02-09T'!$F$2:$F$1850, MATCH('MASTER--Enter Data'!E700, 'parsed-whois-report-2018-02-09T'!$A$2:$A$1850, 0))</f>
        <v>Unknown</v>
      </c>
      <c r="AP700" s="25" t="s">
        <v>26</v>
      </c>
      <c r="AQ700" s="26"/>
      <c r="AR700" s="28" t="s">
        <v>24</v>
      </c>
      <c r="AS700" s="46" t="str">
        <f t="shared" si="170"/>
        <v>couponsforfootlocker</v>
      </c>
      <c r="AT700" s="46" t="str">
        <f xml:space="preserve"> INDEX('TM Grouping Lookup'!$B$2:$B$1870, MATCH(AS700, 'TM Grouping Lookup'!$A$2:$A$1870, 0))</f>
        <v>Footlocker</v>
      </c>
      <c r="AU700" s="46" t="b">
        <f t="shared" si="184"/>
        <v>0</v>
      </c>
      <c r="AV700" s="46" t="b">
        <f t="shared" si="184"/>
        <v>0</v>
      </c>
      <c r="AW700" s="46" t="b">
        <f t="shared" si="184"/>
        <v>0</v>
      </c>
      <c r="AX700" s="46" t="b">
        <f t="shared" si="184"/>
        <v>0</v>
      </c>
      <c r="AY700" s="46" t="b">
        <f t="shared" si="184"/>
        <v>0</v>
      </c>
      <c r="AZ700" s="46" t="b">
        <f t="shared" si="184"/>
        <v>0</v>
      </c>
      <c r="BA700" s="46" t="b">
        <f t="shared" si="184"/>
        <v>0</v>
      </c>
      <c r="BB700" s="46" t="b">
        <f t="shared" si="184"/>
        <v>0</v>
      </c>
      <c r="BC700" s="46" t="b">
        <f t="shared" si="184"/>
        <v>0</v>
      </c>
      <c r="BD700" s="46" t="b">
        <f t="shared" si="185"/>
        <v>0</v>
      </c>
      <c r="BE700" s="46" t="b">
        <f t="shared" si="185"/>
        <v>0</v>
      </c>
      <c r="BF700" s="46" t="b">
        <f t="shared" si="185"/>
        <v>0</v>
      </c>
      <c r="BG700" s="46" t="b">
        <f t="shared" si="185"/>
        <v>1</v>
      </c>
      <c r="BH700" s="46" t="b">
        <f t="shared" si="185"/>
        <v>0</v>
      </c>
      <c r="BI700" s="46" t="b">
        <f t="shared" si="185"/>
        <v>0</v>
      </c>
      <c r="BJ700" s="46" t="b">
        <f t="shared" si="185"/>
        <v>0</v>
      </c>
      <c r="BK700" s="46" t="b">
        <f t="shared" si="185"/>
        <v>0</v>
      </c>
      <c r="BL700" s="46" t="b">
        <f t="shared" si="185"/>
        <v>0</v>
      </c>
      <c r="BM700" s="46" t="b">
        <f t="shared" si="183"/>
        <v>0</v>
      </c>
      <c r="BN700" s="46" t="b">
        <f t="shared" si="183"/>
        <v>0</v>
      </c>
      <c r="BO700" s="46" t="b">
        <f t="shared" si="183"/>
        <v>0</v>
      </c>
      <c r="BP700" s="46" t="b">
        <f t="shared" si="183"/>
        <v>0</v>
      </c>
    </row>
    <row r="701" spans="1:68" x14ac:dyDescent="0.35">
      <c r="A701" s="23" t="s">
        <v>15</v>
      </c>
      <c r="B701" s="24">
        <v>1685629</v>
      </c>
      <c r="C701" s="25">
        <v>0</v>
      </c>
      <c r="D701" s="28" t="s">
        <v>3121</v>
      </c>
      <c r="E701" s="25" t="s">
        <v>3124</v>
      </c>
      <c r="F701" s="23" t="s">
        <v>235</v>
      </c>
      <c r="G701" s="24" t="s">
        <v>25</v>
      </c>
      <c r="H701" s="25" t="s">
        <v>65</v>
      </c>
      <c r="I701" s="26" t="s">
        <v>23</v>
      </c>
      <c r="J701" s="25" t="s">
        <v>1859</v>
      </c>
      <c r="K701" s="25" t="s">
        <v>1176</v>
      </c>
      <c r="L701" s="25" t="s">
        <v>3123</v>
      </c>
      <c r="M701" s="25" t="s">
        <v>1267</v>
      </c>
      <c r="N701" s="25" t="s">
        <v>2785</v>
      </c>
      <c r="O701" s="25" t="s">
        <v>26</v>
      </c>
      <c r="P701" s="25" t="s">
        <v>1867</v>
      </c>
      <c r="Q701" s="27">
        <v>42578</v>
      </c>
      <c r="R701" s="25" t="s">
        <v>26</v>
      </c>
      <c r="S701" s="25" t="s">
        <v>26</v>
      </c>
      <c r="T701" s="25" t="s">
        <v>26</v>
      </c>
      <c r="U701" s="27">
        <v>42599</v>
      </c>
      <c r="V701" s="28" t="s">
        <v>24</v>
      </c>
      <c r="W701" s="28" t="s">
        <v>25</v>
      </c>
      <c r="X701" s="28" t="s">
        <v>24</v>
      </c>
      <c r="Y701" s="28" t="s">
        <v>24</v>
      </c>
      <c r="Z701" s="28" t="s">
        <v>25</v>
      </c>
      <c r="AA701" s="28" t="s">
        <v>24</v>
      </c>
      <c r="AB701" s="25" t="s">
        <v>25</v>
      </c>
      <c r="AC701" s="28" t="s">
        <v>25</v>
      </c>
      <c r="AD701" s="28" t="s">
        <v>24</v>
      </c>
      <c r="AE701" s="28" t="s">
        <v>24</v>
      </c>
      <c r="AF701" s="28" t="s">
        <v>25</v>
      </c>
      <c r="AG701" s="25" t="s">
        <v>26</v>
      </c>
      <c r="AH701" s="25" t="s">
        <v>26</v>
      </c>
      <c r="AI701" s="28" t="s">
        <v>2626</v>
      </c>
      <c r="AJ701" s="28" t="s">
        <v>26</v>
      </c>
      <c r="AK701" s="25" t="s">
        <v>26</v>
      </c>
      <c r="AL701" s="28" t="s">
        <v>26</v>
      </c>
      <c r="AM701" s="28" t="s">
        <v>26</v>
      </c>
      <c r="AN701" s="28" t="s">
        <v>26</v>
      </c>
      <c r="AO701" s="73" t="str">
        <f xml:space="preserve"> INDEX('parsed-whois-report-2018-02-09T'!$F$2:$F$1850, MATCH('MASTER--Enter Data'!E701, 'parsed-whois-report-2018-02-09T'!$A$2:$A$1850, 0))</f>
        <v>Unknown</v>
      </c>
      <c r="AP701" s="25" t="s">
        <v>26</v>
      </c>
      <c r="AQ701" s="26"/>
      <c r="AR701" s="28" t="s">
        <v>24</v>
      </c>
      <c r="AS701" s="46" t="str">
        <f t="shared" si="170"/>
        <v>footlockercouponcodes</v>
      </c>
      <c r="AT701" s="46" t="str">
        <f xml:space="preserve"> INDEX('TM Grouping Lookup'!$B$2:$B$1870, MATCH(AS701, 'TM Grouping Lookup'!$A$2:$A$1870, 0))</f>
        <v>Footlocker</v>
      </c>
      <c r="AU701" s="46" t="b">
        <f t="shared" si="184"/>
        <v>0</v>
      </c>
      <c r="AV701" s="46" t="b">
        <f t="shared" si="184"/>
        <v>0</v>
      </c>
      <c r="AW701" s="46" t="b">
        <f t="shared" si="184"/>
        <v>0</v>
      </c>
      <c r="AX701" s="46" t="b">
        <f t="shared" si="184"/>
        <v>0</v>
      </c>
      <c r="AY701" s="46" t="b">
        <f t="shared" si="184"/>
        <v>0</v>
      </c>
      <c r="AZ701" s="46" t="b">
        <f t="shared" si="184"/>
        <v>0</v>
      </c>
      <c r="BA701" s="46" t="b">
        <f t="shared" si="184"/>
        <v>0</v>
      </c>
      <c r="BB701" s="46" t="b">
        <f t="shared" si="184"/>
        <v>0</v>
      </c>
      <c r="BC701" s="46" t="b">
        <f t="shared" si="184"/>
        <v>0</v>
      </c>
      <c r="BD701" s="46" t="b">
        <f t="shared" si="185"/>
        <v>0</v>
      </c>
      <c r="BE701" s="46" t="b">
        <f t="shared" si="185"/>
        <v>0</v>
      </c>
      <c r="BF701" s="46" t="b">
        <f t="shared" si="185"/>
        <v>0</v>
      </c>
      <c r="BG701" s="46" t="b">
        <f t="shared" si="185"/>
        <v>1</v>
      </c>
      <c r="BH701" s="46" t="b">
        <f t="shared" si="185"/>
        <v>0</v>
      </c>
      <c r="BI701" s="46" t="b">
        <f t="shared" si="185"/>
        <v>0</v>
      </c>
      <c r="BJ701" s="46" t="b">
        <f t="shared" si="185"/>
        <v>0</v>
      </c>
      <c r="BK701" s="46" t="b">
        <f t="shared" si="185"/>
        <v>0</v>
      </c>
      <c r="BL701" s="46" t="b">
        <f t="shared" si="185"/>
        <v>0</v>
      </c>
      <c r="BM701" s="46" t="b">
        <f t="shared" si="183"/>
        <v>0</v>
      </c>
      <c r="BN701" s="46" t="b">
        <f t="shared" si="183"/>
        <v>0</v>
      </c>
      <c r="BO701" s="46" t="b">
        <f t="shared" si="183"/>
        <v>0</v>
      </c>
      <c r="BP701" s="46" t="b">
        <f t="shared" si="183"/>
        <v>0</v>
      </c>
    </row>
    <row r="702" spans="1:68" x14ac:dyDescent="0.35">
      <c r="A702" s="23" t="s">
        <v>15</v>
      </c>
      <c r="B702" s="24">
        <v>1685629</v>
      </c>
      <c r="C702" s="25">
        <v>0</v>
      </c>
      <c r="D702" s="28" t="s">
        <v>3121</v>
      </c>
      <c r="E702" s="25" t="s">
        <v>3125</v>
      </c>
      <c r="F702" s="23" t="s">
        <v>235</v>
      </c>
      <c r="G702" s="24" t="s">
        <v>25</v>
      </c>
      <c r="H702" s="25" t="s">
        <v>65</v>
      </c>
      <c r="I702" s="26" t="s">
        <v>23</v>
      </c>
      <c r="J702" s="25" t="s">
        <v>1859</v>
      </c>
      <c r="K702" s="25" t="s">
        <v>1176</v>
      </c>
      <c r="L702" s="25" t="s">
        <v>3123</v>
      </c>
      <c r="M702" s="25" t="s">
        <v>1267</v>
      </c>
      <c r="N702" s="25" t="s">
        <v>2785</v>
      </c>
      <c r="O702" s="25" t="s">
        <v>26</v>
      </c>
      <c r="P702" s="25" t="s">
        <v>1867</v>
      </c>
      <c r="Q702" s="27">
        <v>42578</v>
      </c>
      <c r="R702" s="25" t="s">
        <v>26</v>
      </c>
      <c r="S702" s="25" t="s">
        <v>26</v>
      </c>
      <c r="T702" s="25" t="s">
        <v>26</v>
      </c>
      <c r="U702" s="27">
        <v>42599</v>
      </c>
      <c r="V702" s="28" t="s">
        <v>24</v>
      </c>
      <c r="W702" s="28" t="s">
        <v>25</v>
      </c>
      <c r="X702" s="28" t="s">
        <v>24</v>
      </c>
      <c r="Y702" s="28" t="s">
        <v>24</v>
      </c>
      <c r="Z702" s="28" t="s">
        <v>25</v>
      </c>
      <c r="AA702" s="28" t="s">
        <v>24</v>
      </c>
      <c r="AB702" s="25" t="s">
        <v>25</v>
      </c>
      <c r="AC702" s="28" t="s">
        <v>25</v>
      </c>
      <c r="AD702" s="28" t="s">
        <v>24</v>
      </c>
      <c r="AE702" s="28" t="s">
        <v>24</v>
      </c>
      <c r="AF702" s="28" t="s">
        <v>25</v>
      </c>
      <c r="AG702" s="25" t="s">
        <v>26</v>
      </c>
      <c r="AH702" s="25" t="s">
        <v>26</v>
      </c>
      <c r="AI702" s="28" t="s">
        <v>2626</v>
      </c>
      <c r="AJ702" s="28" t="s">
        <v>26</v>
      </c>
      <c r="AK702" s="25" t="s">
        <v>26</v>
      </c>
      <c r="AL702" s="28" t="s">
        <v>26</v>
      </c>
      <c r="AM702" s="28" t="s">
        <v>26</v>
      </c>
      <c r="AN702" s="28" t="s">
        <v>26</v>
      </c>
      <c r="AO702" s="73" t="str">
        <f xml:space="preserve"> INDEX('parsed-whois-report-2018-02-09T'!$F$2:$F$1850, MATCH('MASTER--Enter Data'!E702, 'parsed-whois-report-2018-02-09T'!$A$2:$A$1850, 0))</f>
        <v>Unknown</v>
      </c>
      <c r="AP702" s="25" t="s">
        <v>26</v>
      </c>
      <c r="AQ702" s="26"/>
      <c r="AR702" s="28" t="s">
        <v>24</v>
      </c>
      <c r="AS702" s="46" t="str">
        <f t="shared" si="170"/>
        <v>footlockercoupons2015</v>
      </c>
      <c r="AT702" s="46" t="str">
        <f xml:space="preserve"> INDEX('TM Grouping Lookup'!$B$2:$B$1870, MATCH(AS702, 'TM Grouping Lookup'!$A$2:$A$1870, 0))</f>
        <v>Footlocker</v>
      </c>
      <c r="AU702" s="46" t="b">
        <f t="shared" si="184"/>
        <v>0</v>
      </c>
      <c r="AV702" s="46" t="b">
        <f t="shared" si="184"/>
        <v>0</v>
      </c>
      <c r="AW702" s="46" t="b">
        <f t="shared" si="184"/>
        <v>0</v>
      </c>
      <c r="AX702" s="46" t="b">
        <f t="shared" si="184"/>
        <v>0</v>
      </c>
      <c r="AY702" s="46" t="b">
        <f t="shared" si="184"/>
        <v>0</v>
      </c>
      <c r="AZ702" s="46" t="b">
        <f t="shared" si="184"/>
        <v>0</v>
      </c>
      <c r="BA702" s="46" t="b">
        <f t="shared" si="184"/>
        <v>0</v>
      </c>
      <c r="BB702" s="46" t="b">
        <f t="shared" si="184"/>
        <v>0</v>
      </c>
      <c r="BC702" s="46" t="b">
        <f t="shared" si="184"/>
        <v>0</v>
      </c>
      <c r="BD702" s="46" t="b">
        <f t="shared" si="185"/>
        <v>0</v>
      </c>
      <c r="BE702" s="46" t="b">
        <f t="shared" si="185"/>
        <v>0</v>
      </c>
      <c r="BF702" s="46" t="b">
        <f t="shared" si="185"/>
        <v>0</v>
      </c>
      <c r="BG702" s="46" t="b">
        <f t="shared" si="185"/>
        <v>1</v>
      </c>
      <c r="BH702" s="46" t="b">
        <f t="shared" si="185"/>
        <v>0</v>
      </c>
      <c r="BI702" s="46" t="b">
        <f t="shared" si="185"/>
        <v>0</v>
      </c>
      <c r="BJ702" s="46" t="b">
        <f t="shared" si="185"/>
        <v>0</v>
      </c>
      <c r="BK702" s="46" t="b">
        <f t="shared" si="185"/>
        <v>0</v>
      </c>
      <c r="BL702" s="46" t="b">
        <f t="shared" si="185"/>
        <v>0</v>
      </c>
      <c r="BM702" s="46" t="b">
        <f t="shared" si="183"/>
        <v>0</v>
      </c>
      <c r="BN702" s="46" t="b">
        <f t="shared" si="183"/>
        <v>0</v>
      </c>
      <c r="BO702" s="46" t="b">
        <f t="shared" si="183"/>
        <v>0</v>
      </c>
      <c r="BP702" s="46" t="b">
        <f t="shared" si="183"/>
        <v>0</v>
      </c>
    </row>
    <row r="703" spans="1:68" x14ac:dyDescent="0.35">
      <c r="A703" s="23" t="s">
        <v>15</v>
      </c>
      <c r="B703" s="24">
        <v>1685629</v>
      </c>
      <c r="C703" s="25">
        <v>0</v>
      </c>
      <c r="D703" s="28" t="s">
        <v>3121</v>
      </c>
      <c r="E703" s="25" t="s">
        <v>3126</v>
      </c>
      <c r="F703" s="23" t="s">
        <v>235</v>
      </c>
      <c r="G703" s="24" t="s">
        <v>25</v>
      </c>
      <c r="H703" s="25" t="s">
        <v>65</v>
      </c>
      <c r="I703" s="26" t="s">
        <v>23</v>
      </c>
      <c r="J703" s="25" t="s">
        <v>1859</v>
      </c>
      <c r="K703" s="25" t="s">
        <v>1176</v>
      </c>
      <c r="L703" s="25" t="s">
        <v>3123</v>
      </c>
      <c r="M703" s="25" t="s">
        <v>1267</v>
      </c>
      <c r="N703" s="25" t="s">
        <v>2785</v>
      </c>
      <c r="O703" s="25" t="s">
        <v>26</v>
      </c>
      <c r="P703" s="25" t="s">
        <v>1867</v>
      </c>
      <c r="Q703" s="27">
        <v>42578</v>
      </c>
      <c r="R703" s="25" t="s">
        <v>26</v>
      </c>
      <c r="S703" s="25" t="s">
        <v>26</v>
      </c>
      <c r="T703" s="25" t="s">
        <v>26</v>
      </c>
      <c r="U703" s="27">
        <v>42599</v>
      </c>
      <c r="V703" s="28" t="s">
        <v>24</v>
      </c>
      <c r="W703" s="28" t="s">
        <v>25</v>
      </c>
      <c r="X703" s="28" t="s">
        <v>24</v>
      </c>
      <c r="Y703" s="28" t="s">
        <v>24</v>
      </c>
      <c r="Z703" s="28" t="s">
        <v>25</v>
      </c>
      <c r="AA703" s="28" t="s">
        <v>24</v>
      </c>
      <c r="AB703" s="25" t="s">
        <v>25</v>
      </c>
      <c r="AC703" s="28" t="s">
        <v>25</v>
      </c>
      <c r="AD703" s="28" t="s">
        <v>24</v>
      </c>
      <c r="AE703" s="28" t="s">
        <v>24</v>
      </c>
      <c r="AF703" s="28" t="s">
        <v>25</v>
      </c>
      <c r="AG703" s="25" t="s">
        <v>26</v>
      </c>
      <c r="AH703" s="25" t="s">
        <v>26</v>
      </c>
      <c r="AI703" s="28" t="s">
        <v>2626</v>
      </c>
      <c r="AJ703" s="28" t="s">
        <v>26</v>
      </c>
      <c r="AK703" s="25" t="s">
        <v>26</v>
      </c>
      <c r="AL703" s="28" t="s">
        <v>26</v>
      </c>
      <c r="AM703" s="28" t="s">
        <v>26</v>
      </c>
      <c r="AN703" s="28" t="s">
        <v>26</v>
      </c>
      <c r="AO703" s="73" t="str">
        <f xml:space="preserve"> INDEX('parsed-whois-report-2018-02-09T'!$F$2:$F$1850, MATCH('MASTER--Enter Data'!E703, 'parsed-whois-report-2018-02-09T'!$A$2:$A$1850, 0))</f>
        <v>Unknown</v>
      </c>
      <c r="AP703" s="25" t="s">
        <v>26</v>
      </c>
      <c r="AQ703" s="26"/>
      <c r="AR703" s="28" t="s">
        <v>24</v>
      </c>
      <c r="AS703" s="46" t="str">
        <f t="shared" si="170"/>
        <v>footlockeronlinecoupons</v>
      </c>
      <c r="AT703" s="46" t="str">
        <f xml:space="preserve"> INDEX('TM Grouping Lookup'!$B$2:$B$1870, MATCH(AS703, 'TM Grouping Lookup'!$A$2:$A$1870, 0))</f>
        <v>Footlocker</v>
      </c>
      <c r="AU703" s="46" t="b">
        <f t="shared" ref="AU703:BC712" si="186" xml:space="preserve"> ISNUMBER(SEARCH(RIGHT(AU$2,LEN(AU$2) - SEARCH(": ", AU$2, 1) -1), $AG703))</f>
        <v>0</v>
      </c>
      <c r="AV703" s="46" t="b">
        <f t="shared" si="186"/>
        <v>0</v>
      </c>
      <c r="AW703" s="46" t="b">
        <f t="shared" si="186"/>
        <v>0</v>
      </c>
      <c r="AX703" s="46" t="b">
        <f t="shared" si="186"/>
        <v>0</v>
      </c>
      <c r="AY703" s="46" t="b">
        <f t="shared" si="186"/>
        <v>0</v>
      </c>
      <c r="AZ703" s="46" t="b">
        <f t="shared" si="186"/>
        <v>0</v>
      </c>
      <c r="BA703" s="46" t="b">
        <f t="shared" si="186"/>
        <v>0</v>
      </c>
      <c r="BB703" s="46" t="b">
        <f t="shared" si="186"/>
        <v>0</v>
      </c>
      <c r="BC703" s="46" t="b">
        <f t="shared" si="186"/>
        <v>0</v>
      </c>
      <c r="BD703" s="46" t="b">
        <f t="shared" ref="BD703:BL712" si="187" xml:space="preserve"> ISNUMBER(SEARCH(RIGHT(BD$2,LEN(BD$2) - SEARCH(": ", BD$2, 1) -1), $AI703))</f>
        <v>0</v>
      </c>
      <c r="BE703" s="46" t="b">
        <f t="shared" si="187"/>
        <v>0</v>
      </c>
      <c r="BF703" s="46" t="b">
        <f t="shared" si="187"/>
        <v>0</v>
      </c>
      <c r="BG703" s="46" t="b">
        <f t="shared" si="187"/>
        <v>1</v>
      </c>
      <c r="BH703" s="46" t="b">
        <f t="shared" si="187"/>
        <v>0</v>
      </c>
      <c r="BI703" s="46" t="b">
        <f t="shared" si="187"/>
        <v>0</v>
      </c>
      <c r="BJ703" s="46" t="b">
        <f t="shared" si="187"/>
        <v>0</v>
      </c>
      <c r="BK703" s="46" t="b">
        <f t="shared" si="187"/>
        <v>0</v>
      </c>
      <c r="BL703" s="46" t="b">
        <f t="shared" si="187"/>
        <v>0</v>
      </c>
      <c r="BM703" s="46" t="b">
        <f t="shared" ref="BM703:BP722" si="188" xml:space="preserve"> ISNUMBER(SEARCH(RIGHT(BM$2,LEN(BM$2) - SEARCH(": ", BM$2, 1) -1), $AK703))</f>
        <v>0</v>
      </c>
      <c r="BN703" s="46" t="b">
        <f t="shared" si="188"/>
        <v>0</v>
      </c>
      <c r="BO703" s="46" t="b">
        <f t="shared" si="188"/>
        <v>0</v>
      </c>
      <c r="BP703" s="46" t="b">
        <f t="shared" si="188"/>
        <v>0</v>
      </c>
    </row>
    <row r="704" spans="1:68" x14ac:dyDescent="0.35">
      <c r="A704" s="23" t="s">
        <v>15</v>
      </c>
      <c r="B704" s="24">
        <v>1685629</v>
      </c>
      <c r="C704" s="25">
        <v>0</v>
      </c>
      <c r="D704" s="28" t="s">
        <v>3121</v>
      </c>
      <c r="E704" s="25" t="s">
        <v>3127</v>
      </c>
      <c r="F704" s="23" t="s">
        <v>235</v>
      </c>
      <c r="G704" s="24" t="s">
        <v>25</v>
      </c>
      <c r="H704" s="25" t="s">
        <v>65</v>
      </c>
      <c r="I704" s="26" t="s">
        <v>23</v>
      </c>
      <c r="J704" s="25" t="s">
        <v>1859</v>
      </c>
      <c r="K704" s="25" t="s">
        <v>1176</v>
      </c>
      <c r="L704" s="25" t="s">
        <v>3123</v>
      </c>
      <c r="M704" s="25" t="s">
        <v>1267</v>
      </c>
      <c r="N704" s="25" t="s">
        <v>2785</v>
      </c>
      <c r="O704" s="25" t="s">
        <v>26</v>
      </c>
      <c r="P704" s="25" t="s">
        <v>1867</v>
      </c>
      <c r="Q704" s="27">
        <v>42578</v>
      </c>
      <c r="R704" s="25" t="s">
        <v>26</v>
      </c>
      <c r="S704" s="25" t="s">
        <v>26</v>
      </c>
      <c r="T704" s="25" t="s">
        <v>26</v>
      </c>
      <c r="U704" s="27">
        <v>42599</v>
      </c>
      <c r="V704" s="28" t="s">
        <v>24</v>
      </c>
      <c r="W704" s="28" t="s">
        <v>25</v>
      </c>
      <c r="X704" s="28" t="s">
        <v>24</v>
      </c>
      <c r="Y704" s="28" t="s">
        <v>24</v>
      </c>
      <c r="Z704" s="28" t="s">
        <v>25</v>
      </c>
      <c r="AA704" s="28" t="s">
        <v>24</v>
      </c>
      <c r="AB704" s="25" t="s">
        <v>25</v>
      </c>
      <c r="AC704" s="28" t="s">
        <v>25</v>
      </c>
      <c r="AD704" s="28" t="s">
        <v>24</v>
      </c>
      <c r="AE704" s="28" t="s">
        <v>24</v>
      </c>
      <c r="AF704" s="28" t="s">
        <v>25</v>
      </c>
      <c r="AG704" s="25" t="s">
        <v>26</v>
      </c>
      <c r="AH704" s="25" t="s">
        <v>26</v>
      </c>
      <c r="AI704" s="28" t="s">
        <v>2626</v>
      </c>
      <c r="AJ704" s="28" t="s">
        <v>26</v>
      </c>
      <c r="AK704" s="25" t="s">
        <v>26</v>
      </c>
      <c r="AL704" s="28" t="s">
        <v>26</v>
      </c>
      <c r="AM704" s="28" t="s">
        <v>26</v>
      </c>
      <c r="AN704" s="28" t="s">
        <v>26</v>
      </c>
      <c r="AO704" s="73" t="str">
        <f xml:space="preserve"> INDEX('parsed-whois-report-2018-02-09T'!$F$2:$F$1850, MATCH('MASTER--Enter Data'!E704, 'parsed-whois-report-2018-02-09T'!$A$2:$A$1850, 0))</f>
        <v>Unknown</v>
      </c>
      <c r="AP704" s="25" t="s">
        <v>26</v>
      </c>
      <c r="AQ704" s="26"/>
      <c r="AR704" s="28" t="s">
        <v>24</v>
      </c>
      <c r="AS704" s="46" t="str">
        <f t="shared" si="170"/>
        <v>footlockerprintablecoupon</v>
      </c>
      <c r="AT704" s="46" t="str">
        <f xml:space="preserve"> INDEX('TM Grouping Lookup'!$B$2:$B$1870, MATCH(AS704, 'TM Grouping Lookup'!$A$2:$A$1870, 0))</f>
        <v>Footlocker</v>
      </c>
      <c r="AU704" s="46" t="b">
        <f t="shared" si="186"/>
        <v>0</v>
      </c>
      <c r="AV704" s="46" t="b">
        <f t="shared" si="186"/>
        <v>0</v>
      </c>
      <c r="AW704" s="46" t="b">
        <f t="shared" si="186"/>
        <v>0</v>
      </c>
      <c r="AX704" s="46" t="b">
        <f t="shared" si="186"/>
        <v>0</v>
      </c>
      <c r="AY704" s="46" t="b">
        <f t="shared" si="186"/>
        <v>0</v>
      </c>
      <c r="AZ704" s="46" t="b">
        <f t="shared" si="186"/>
        <v>0</v>
      </c>
      <c r="BA704" s="46" t="b">
        <f t="shared" si="186"/>
        <v>0</v>
      </c>
      <c r="BB704" s="46" t="b">
        <f t="shared" si="186"/>
        <v>0</v>
      </c>
      <c r="BC704" s="46" t="b">
        <f t="shared" si="186"/>
        <v>0</v>
      </c>
      <c r="BD704" s="46" t="b">
        <f t="shared" si="187"/>
        <v>0</v>
      </c>
      <c r="BE704" s="46" t="b">
        <f t="shared" si="187"/>
        <v>0</v>
      </c>
      <c r="BF704" s="46" t="b">
        <f t="shared" si="187"/>
        <v>0</v>
      </c>
      <c r="BG704" s="46" t="b">
        <f t="shared" si="187"/>
        <v>1</v>
      </c>
      <c r="BH704" s="46" t="b">
        <f t="shared" si="187"/>
        <v>0</v>
      </c>
      <c r="BI704" s="46" t="b">
        <f t="shared" si="187"/>
        <v>0</v>
      </c>
      <c r="BJ704" s="46" t="b">
        <f t="shared" si="187"/>
        <v>0</v>
      </c>
      <c r="BK704" s="46" t="b">
        <f t="shared" si="187"/>
        <v>0</v>
      </c>
      <c r="BL704" s="46" t="b">
        <f t="shared" si="187"/>
        <v>0</v>
      </c>
      <c r="BM704" s="46" t="b">
        <f t="shared" si="188"/>
        <v>0</v>
      </c>
      <c r="BN704" s="46" t="b">
        <f t="shared" si="188"/>
        <v>0</v>
      </c>
      <c r="BO704" s="46" t="b">
        <f t="shared" si="188"/>
        <v>0</v>
      </c>
      <c r="BP704" s="46" t="b">
        <f t="shared" si="188"/>
        <v>0</v>
      </c>
    </row>
    <row r="705" spans="1:68" x14ac:dyDescent="0.35">
      <c r="A705" s="23" t="s">
        <v>15</v>
      </c>
      <c r="B705" s="24">
        <v>1685816</v>
      </c>
      <c r="C705" s="25">
        <v>1</v>
      </c>
      <c r="D705" s="28" t="s">
        <v>3128</v>
      </c>
      <c r="E705" s="25" t="s">
        <v>3129</v>
      </c>
      <c r="F705" s="23" t="s">
        <v>235</v>
      </c>
      <c r="G705" s="24" t="s">
        <v>24</v>
      </c>
      <c r="H705" s="25" t="s">
        <v>65</v>
      </c>
      <c r="I705" s="26" t="s">
        <v>23</v>
      </c>
      <c r="J705" s="25" t="s">
        <v>3130</v>
      </c>
      <c r="K705" s="25" t="s">
        <v>1370</v>
      </c>
      <c r="L705" s="25" t="s">
        <v>3131</v>
      </c>
      <c r="M705" s="25" t="s">
        <v>1494</v>
      </c>
      <c r="N705" s="25" t="s">
        <v>3132</v>
      </c>
      <c r="O705" s="25" t="s">
        <v>26</v>
      </c>
      <c r="P705" s="25" t="s">
        <v>2133</v>
      </c>
      <c r="Q705" s="27">
        <v>42579</v>
      </c>
      <c r="R705" s="25" t="s">
        <v>26</v>
      </c>
      <c r="S705" s="25" t="s">
        <v>26</v>
      </c>
      <c r="T705" s="25" t="s">
        <v>26</v>
      </c>
      <c r="U705" s="27">
        <v>42599</v>
      </c>
      <c r="V705" s="28" t="s">
        <v>25</v>
      </c>
      <c r="W705" s="28" t="s">
        <v>24</v>
      </c>
      <c r="X705" s="28" t="s">
        <v>24</v>
      </c>
      <c r="Y705" s="28" t="s">
        <v>24</v>
      </c>
      <c r="Z705" s="28" t="s">
        <v>24</v>
      </c>
      <c r="AA705" s="28" t="s">
        <v>25</v>
      </c>
      <c r="AB705" s="25" t="s">
        <v>25</v>
      </c>
      <c r="AC705" s="28" t="s">
        <v>25</v>
      </c>
      <c r="AD705" s="28" t="s">
        <v>24</v>
      </c>
      <c r="AE705" s="28" t="s">
        <v>24</v>
      </c>
      <c r="AF705" s="28" t="s">
        <v>25</v>
      </c>
      <c r="AG705" s="25" t="s">
        <v>26</v>
      </c>
      <c r="AH705" s="25" t="s">
        <v>26</v>
      </c>
      <c r="AI705" s="28" t="s">
        <v>3133</v>
      </c>
      <c r="AJ705" s="28" t="s">
        <v>3134</v>
      </c>
      <c r="AK705" s="25" t="s">
        <v>26</v>
      </c>
      <c r="AL705" s="28" t="s">
        <v>26</v>
      </c>
      <c r="AM705" s="28" t="s">
        <v>26</v>
      </c>
      <c r="AN705" s="28" t="s">
        <v>26</v>
      </c>
      <c r="AO705" s="73" t="str">
        <f xml:space="preserve"> INDEX('parsed-whois-report-2018-02-09T'!$F$2:$F$1850, MATCH('MASTER--Enter Data'!E705, 'parsed-whois-report-2018-02-09T'!$A$2:$A$1850, 0))</f>
        <v>Unknown</v>
      </c>
      <c r="AP705" s="25" t="s">
        <v>26</v>
      </c>
      <c r="AQ705" s="26"/>
      <c r="AR705" s="28" t="s">
        <v>24</v>
      </c>
      <c r="AS705" s="46" t="str">
        <f t="shared" si="170"/>
        <v>swisscasinos</v>
      </c>
      <c r="AT705" s="46" t="str">
        <f xml:space="preserve"> INDEX('TM Grouping Lookup'!$B$2:$B$1870, MATCH(AS705, 'TM Grouping Lookup'!$A$2:$A$1870, 0))</f>
        <v>Swiss Casinos</v>
      </c>
      <c r="AU705" s="46" t="b">
        <f t="shared" si="186"/>
        <v>0</v>
      </c>
      <c r="AV705" s="46" t="b">
        <f t="shared" si="186"/>
        <v>0</v>
      </c>
      <c r="AW705" s="46" t="b">
        <f t="shared" si="186"/>
        <v>0</v>
      </c>
      <c r="AX705" s="46" t="b">
        <f t="shared" si="186"/>
        <v>0</v>
      </c>
      <c r="AY705" s="46" t="b">
        <f t="shared" si="186"/>
        <v>0</v>
      </c>
      <c r="AZ705" s="46" t="b">
        <f t="shared" si="186"/>
        <v>0</v>
      </c>
      <c r="BA705" s="46" t="b">
        <f t="shared" si="186"/>
        <v>0</v>
      </c>
      <c r="BB705" s="46" t="b">
        <f t="shared" si="186"/>
        <v>0</v>
      </c>
      <c r="BC705" s="46" t="b">
        <f t="shared" si="186"/>
        <v>0</v>
      </c>
      <c r="BD705" s="46" t="b">
        <f t="shared" si="187"/>
        <v>1</v>
      </c>
      <c r="BE705" s="46" t="b">
        <f t="shared" si="187"/>
        <v>1</v>
      </c>
      <c r="BF705" s="46" t="b">
        <f t="shared" si="187"/>
        <v>0</v>
      </c>
      <c r="BG705" s="46" t="b">
        <f t="shared" si="187"/>
        <v>0</v>
      </c>
      <c r="BH705" s="46" t="b">
        <f t="shared" si="187"/>
        <v>0</v>
      </c>
      <c r="BI705" s="46" t="b">
        <f t="shared" si="187"/>
        <v>0</v>
      </c>
      <c r="BJ705" s="46" t="b">
        <f t="shared" si="187"/>
        <v>0</v>
      </c>
      <c r="BK705" s="46" t="b">
        <f t="shared" si="187"/>
        <v>0</v>
      </c>
      <c r="BL705" s="46" t="b">
        <f t="shared" si="187"/>
        <v>0</v>
      </c>
      <c r="BM705" s="46" t="b">
        <f t="shared" si="188"/>
        <v>0</v>
      </c>
      <c r="BN705" s="46" t="b">
        <f t="shared" si="188"/>
        <v>0</v>
      </c>
      <c r="BO705" s="46" t="b">
        <f t="shared" si="188"/>
        <v>0</v>
      </c>
      <c r="BP705" s="46" t="b">
        <f t="shared" si="188"/>
        <v>0</v>
      </c>
    </row>
    <row r="706" spans="1:68" x14ac:dyDescent="0.35">
      <c r="A706" s="23" t="s">
        <v>15</v>
      </c>
      <c r="B706" s="24">
        <v>1686646</v>
      </c>
      <c r="C706" s="25">
        <v>1</v>
      </c>
      <c r="D706" s="28" t="s">
        <v>3135</v>
      </c>
      <c r="E706" s="25" t="s">
        <v>3136</v>
      </c>
      <c r="F706" s="23" t="s">
        <v>918</v>
      </c>
      <c r="G706" s="24" t="s">
        <v>24</v>
      </c>
      <c r="H706" s="25" t="s">
        <v>65</v>
      </c>
      <c r="I706" s="26" t="s">
        <v>23</v>
      </c>
      <c r="J706" s="25" t="s">
        <v>1647</v>
      </c>
      <c r="K706" s="25" t="s">
        <v>1321</v>
      </c>
      <c r="L706" s="25" t="s">
        <v>3137</v>
      </c>
      <c r="M706" s="25" t="s">
        <v>1283</v>
      </c>
      <c r="N706" s="25" t="s">
        <v>2708</v>
      </c>
      <c r="O706" s="25" t="s">
        <v>26</v>
      </c>
      <c r="P706" s="25" t="s">
        <v>2133</v>
      </c>
      <c r="Q706" s="27">
        <v>42584</v>
      </c>
      <c r="R706" s="25" t="s">
        <v>26</v>
      </c>
      <c r="S706" s="25" t="s">
        <v>26</v>
      </c>
      <c r="T706" s="25" t="s">
        <v>26</v>
      </c>
      <c r="U706" s="27">
        <v>42604</v>
      </c>
      <c r="V706" s="28" t="s">
        <v>25</v>
      </c>
      <c r="W706" s="28" t="s">
        <v>24</v>
      </c>
      <c r="X706" s="28" t="s">
        <v>24</v>
      </c>
      <c r="Y706" s="28" t="s">
        <v>25</v>
      </c>
      <c r="Z706" s="28" t="s">
        <v>24</v>
      </c>
      <c r="AA706" s="28" t="s">
        <v>24</v>
      </c>
      <c r="AB706" s="25" t="s">
        <v>24</v>
      </c>
      <c r="AC706" s="28" t="s">
        <v>25</v>
      </c>
      <c r="AD706" s="28" t="s">
        <v>24</v>
      </c>
      <c r="AE706" s="28" t="s">
        <v>24</v>
      </c>
      <c r="AF706" s="28" t="s">
        <v>25</v>
      </c>
      <c r="AG706" s="25" t="s">
        <v>26</v>
      </c>
      <c r="AH706" s="25" t="s">
        <v>26</v>
      </c>
      <c r="AI706" s="28" t="s">
        <v>3133</v>
      </c>
      <c r="AJ706" s="28" t="s">
        <v>3138</v>
      </c>
      <c r="AK706" s="25" t="s">
        <v>26</v>
      </c>
      <c r="AL706" s="28" t="s">
        <v>26</v>
      </c>
      <c r="AM706" s="28" t="s">
        <v>26</v>
      </c>
      <c r="AN706" s="28" t="s">
        <v>26</v>
      </c>
      <c r="AO706" s="73" t="str">
        <f xml:space="preserve"> INDEX('parsed-whois-report-2018-02-09T'!$F$2:$F$1850, MATCH('MASTER--Enter Data'!E706, 'parsed-whois-report-2018-02-09T'!$A$2:$A$1850, 0))</f>
        <v>Registered Original Registrant</v>
      </c>
      <c r="AP706" s="25" t="s">
        <v>26</v>
      </c>
      <c r="AQ706" s="26"/>
      <c r="AR706" s="28" t="s">
        <v>24</v>
      </c>
      <c r="AS706" s="46" t="str">
        <f t="shared" si="170"/>
        <v>lanxess</v>
      </c>
      <c r="AT706" s="46" t="str">
        <f xml:space="preserve"> INDEX('TM Grouping Lookup'!$B$2:$B$1870, MATCH(AS706, 'TM Grouping Lookup'!$A$2:$A$1870, 0))</f>
        <v>Lanxess</v>
      </c>
      <c r="AU706" s="46" t="b">
        <f t="shared" si="186"/>
        <v>0</v>
      </c>
      <c r="AV706" s="46" t="b">
        <f t="shared" si="186"/>
        <v>0</v>
      </c>
      <c r="AW706" s="46" t="b">
        <f t="shared" si="186"/>
        <v>0</v>
      </c>
      <c r="AX706" s="46" t="b">
        <f t="shared" si="186"/>
        <v>0</v>
      </c>
      <c r="AY706" s="46" t="b">
        <f t="shared" si="186"/>
        <v>0</v>
      </c>
      <c r="AZ706" s="46" t="b">
        <f t="shared" si="186"/>
        <v>0</v>
      </c>
      <c r="BA706" s="46" t="b">
        <f t="shared" si="186"/>
        <v>0</v>
      </c>
      <c r="BB706" s="46" t="b">
        <f t="shared" si="186"/>
        <v>0</v>
      </c>
      <c r="BC706" s="46" t="b">
        <f t="shared" si="186"/>
        <v>0</v>
      </c>
      <c r="BD706" s="46" t="b">
        <f t="shared" si="187"/>
        <v>1</v>
      </c>
      <c r="BE706" s="46" t="b">
        <f t="shared" si="187"/>
        <v>1</v>
      </c>
      <c r="BF706" s="46" t="b">
        <f t="shared" si="187"/>
        <v>0</v>
      </c>
      <c r="BG706" s="46" t="b">
        <f t="shared" si="187"/>
        <v>0</v>
      </c>
      <c r="BH706" s="46" t="b">
        <f t="shared" si="187"/>
        <v>0</v>
      </c>
      <c r="BI706" s="46" t="b">
        <f t="shared" si="187"/>
        <v>0</v>
      </c>
      <c r="BJ706" s="46" t="b">
        <f t="shared" si="187"/>
        <v>0</v>
      </c>
      <c r="BK706" s="46" t="b">
        <f t="shared" si="187"/>
        <v>0</v>
      </c>
      <c r="BL706" s="46" t="b">
        <f t="shared" si="187"/>
        <v>0</v>
      </c>
      <c r="BM706" s="46" t="b">
        <f t="shared" si="188"/>
        <v>0</v>
      </c>
      <c r="BN706" s="46" t="b">
        <f t="shared" si="188"/>
        <v>0</v>
      </c>
      <c r="BO706" s="46" t="b">
        <f t="shared" si="188"/>
        <v>0</v>
      </c>
      <c r="BP706" s="46" t="b">
        <f t="shared" si="188"/>
        <v>0</v>
      </c>
    </row>
    <row r="707" spans="1:68" x14ac:dyDescent="0.35">
      <c r="A707" s="23" t="s">
        <v>15</v>
      </c>
      <c r="B707" s="24">
        <v>1686655</v>
      </c>
      <c r="C707" s="25">
        <v>1</v>
      </c>
      <c r="D707" s="28" t="s">
        <v>3139</v>
      </c>
      <c r="E707" s="25" t="s">
        <v>3140</v>
      </c>
      <c r="F707" s="23" t="s">
        <v>181</v>
      </c>
      <c r="G707" s="24" t="s">
        <v>24</v>
      </c>
      <c r="H707" s="25" t="s">
        <v>65</v>
      </c>
      <c r="I707" s="26" t="s">
        <v>23</v>
      </c>
      <c r="J707" s="25" t="s">
        <v>1647</v>
      </c>
      <c r="K707" s="25" t="s">
        <v>1321</v>
      </c>
      <c r="L707" s="25" t="s">
        <v>3141</v>
      </c>
      <c r="M707" s="25" t="s">
        <v>1283</v>
      </c>
      <c r="N707" s="25" t="s">
        <v>2708</v>
      </c>
      <c r="O707" s="25" t="s">
        <v>26</v>
      </c>
      <c r="P707" s="25" t="s">
        <v>2133</v>
      </c>
      <c r="Q707" s="27">
        <v>42585</v>
      </c>
      <c r="R707" s="25" t="s">
        <v>26</v>
      </c>
      <c r="S707" s="25" t="s">
        <v>26</v>
      </c>
      <c r="T707" s="25" t="s">
        <v>26</v>
      </c>
      <c r="U707" s="27">
        <v>42605</v>
      </c>
      <c r="V707" s="28" t="s">
        <v>25</v>
      </c>
      <c r="W707" s="28" t="s">
        <v>24</v>
      </c>
      <c r="X707" s="28" t="s">
        <v>24</v>
      </c>
      <c r="Y707" s="28" t="s">
        <v>25</v>
      </c>
      <c r="Z707" s="28" t="s">
        <v>24</v>
      </c>
      <c r="AA707" s="28" t="s">
        <v>24</v>
      </c>
      <c r="AB707" s="25" t="s">
        <v>24</v>
      </c>
      <c r="AC707" s="28" t="s">
        <v>25</v>
      </c>
      <c r="AD707" s="28" t="s">
        <v>24</v>
      </c>
      <c r="AE707" s="28" t="s">
        <v>24</v>
      </c>
      <c r="AF707" s="28" t="s">
        <v>25</v>
      </c>
      <c r="AG707" s="25" t="s">
        <v>26</v>
      </c>
      <c r="AH707" s="25" t="s">
        <v>26</v>
      </c>
      <c r="AI707" s="28" t="s">
        <v>3133</v>
      </c>
      <c r="AJ707" s="28" t="s">
        <v>3142</v>
      </c>
      <c r="AK707" s="25" t="s">
        <v>26</v>
      </c>
      <c r="AL707" s="28" t="s">
        <v>26</v>
      </c>
      <c r="AM707" s="28" t="s">
        <v>26</v>
      </c>
      <c r="AN707" s="28" t="s">
        <v>26</v>
      </c>
      <c r="AO707" s="73" t="str">
        <f xml:space="preserve"> INDEX('parsed-whois-report-2018-02-09T'!$F$2:$F$1850, MATCH('MASTER--Enter Data'!E707, 'parsed-whois-report-2018-02-09T'!$A$2:$A$1850, 0))</f>
        <v>Registered Original Registrant</v>
      </c>
      <c r="AP707" s="25" t="s">
        <v>26</v>
      </c>
      <c r="AQ707" s="26"/>
      <c r="AR707" s="28" t="s">
        <v>24</v>
      </c>
      <c r="AS707" s="46" t="str">
        <f t="shared" ref="AS707:AS770" si="189">LEFT(E707,FIND(".",E707)-1)</f>
        <v>lanxess</v>
      </c>
      <c r="AT707" s="46" t="str">
        <f xml:space="preserve"> INDEX('TM Grouping Lookup'!$B$2:$B$1870, MATCH(AS707, 'TM Grouping Lookup'!$A$2:$A$1870, 0))</f>
        <v>Lanxess</v>
      </c>
      <c r="AU707" s="46" t="b">
        <f t="shared" si="186"/>
        <v>0</v>
      </c>
      <c r="AV707" s="46" t="b">
        <f t="shared" si="186"/>
        <v>0</v>
      </c>
      <c r="AW707" s="46" t="b">
        <f t="shared" si="186"/>
        <v>0</v>
      </c>
      <c r="AX707" s="46" t="b">
        <f t="shared" si="186"/>
        <v>0</v>
      </c>
      <c r="AY707" s="46" t="b">
        <f t="shared" si="186"/>
        <v>0</v>
      </c>
      <c r="AZ707" s="46" t="b">
        <f t="shared" si="186"/>
        <v>0</v>
      </c>
      <c r="BA707" s="46" t="b">
        <f t="shared" si="186"/>
        <v>0</v>
      </c>
      <c r="BB707" s="46" t="b">
        <f t="shared" si="186"/>
        <v>0</v>
      </c>
      <c r="BC707" s="46" t="b">
        <f t="shared" si="186"/>
        <v>0</v>
      </c>
      <c r="BD707" s="46" t="b">
        <f t="shared" si="187"/>
        <v>1</v>
      </c>
      <c r="BE707" s="46" t="b">
        <f t="shared" si="187"/>
        <v>1</v>
      </c>
      <c r="BF707" s="46" t="b">
        <f t="shared" si="187"/>
        <v>0</v>
      </c>
      <c r="BG707" s="46" t="b">
        <f t="shared" si="187"/>
        <v>0</v>
      </c>
      <c r="BH707" s="46" t="b">
        <f t="shared" si="187"/>
        <v>0</v>
      </c>
      <c r="BI707" s="46" t="b">
        <f t="shared" si="187"/>
        <v>0</v>
      </c>
      <c r="BJ707" s="46" t="b">
        <f t="shared" si="187"/>
        <v>0</v>
      </c>
      <c r="BK707" s="46" t="b">
        <f t="shared" si="187"/>
        <v>0</v>
      </c>
      <c r="BL707" s="46" t="b">
        <f t="shared" si="187"/>
        <v>0</v>
      </c>
      <c r="BM707" s="46" t="b">
        <f t="shared" si="188"/>
        <v>0</v>
      </c>
      <c r="BN707" s="46" t="b">
        <f t="shared" si="188"/>
        <v>0</v>
      </c>
      <c r="BO707" s="46" t="b">
        <f t="shared" si="188"/>
        <v>0</v>
      </c>
      <c r="BP707" s="46" t="b">
        <f t="shared" si="188"/>
        <v>0</v>
      </c>
    </row>
    <row r="708" spans="1:68" x14ac:dyDescent="0.35">
      <c r="A708" s="23" t="s">
        <v>15</v>
      </c>
      <c r="B708" s="24">
        <v>1686725</v>
      </c>
      <c r="C708" s="25">
        <v>1</v>
      </c>
      <c r="D708" s="28" t="s">
        <v>3143</v>
      </c>
      <c r="E708" s="25" t="s">
        <v>3144</v>
      </c>
      <c r="F708" s="23" t="s">
        <v>918</v>
      </c>
      <c r="G708" s="24" t="s">
        <v>24</v>
      </c>
      <c r="H708" s="25" t="s">
        <v>65</v>
      </c>
      <c r="I708" s="26" t="s">
        <v>23</v>
      </c>
      <c r="J708" s="25" t="s">
        <v>3145</v>
      </c>
      <c r="K708" s="25" t="s">
        <v>1176</v>
      </c>
      <c r="L708" s="25" t="s">
        <v>3146</v>
      </c>
      <c r="M708" s="25" t="s">
        <v>1283</v>
      </c>
      <c r="N708" s="25" t="s">
        <v>3147</v>
      </c>
      <c r="O708" s="25" t="s">
        <v>26</v>
      </c>
      <c r="P708" s="25" t="s">
        <v>2133</v>
      </c>
      <c r="Q708" s="27">
        <v>42585</v>
      </c>
      <c r="R708" s="25" t="s">
        <v>26</v>
      </c>
      <c r="S708" s="25" t="s">
        <v>26</v>
      </c>
      <c r="T708" s="25" t="s">
        <v>26</v>
      </c>
      <c r="U708" s="27">
        <v>42605</v>
      </c>
      <c r="V708" s="28" t="s">
        <v>25</v>
      </c>
      <c r="W708" s="28" t="s">
        <v>24</v>
      </c>
      <c r="X708" s="28" t="s">
        <v>24</v>
      </c>
      <c r="Y708" s="28" t="s">
        <v>25</v>
      </c>
      <c r="Z708" s="28" t="s">
        <v>24</v>
      </c>
      <c r="AA708" s="28" t="s">
        <v>24</v>
      </c>
      <c r="AB708" s="25" t="s">
        <v>24</v>
      </c>
      <c r="AC708" s="28" t="s">
        <v>25</v>
      </c>
      <c r="AD708" s="28" t="s">
        <v>24</v>
      </c>
      <c r="AE708" s="28" t="s">
        <v>24</v>
      </c>
      <c r="AF708" s="28" t="s">
        <v>25</v>
      </c>
      <c r="AG708" s="25" t="s">
        <v>26</v>
      </c>
      <c r="AH708" s="25" t="s">
        <v>26</v>
      </c>
      <c r="AI708" s="28" t="s">
        <v>3133</v>
      </c>
      <c r="AJ708" s="28" t="s">
        <v>3148</v>
      </c>
      <c r="AK708" s="25" t="s">
        <v>26</v>
      </c>
      <c r="AL708" s="28" t="s">
        <v>26</v>
      </c>
      <c r="AM708" s="28" t="s">
        <v>26</v>
      </c>
      <c r="AN708" s="28" t="s">
        <v>26</v>
      </c>
      <c r="AO708" s="73" t="str">
        <f xml:space="preserve"> INDEX('parsed-whois-report-2018-02-09T'!$F$2:$F$1850, MATCH('MASTER--Enter Data'!E708, 'parsed-whois-report-2018-02-09T'!$A$2:$A$1850, 0))</f>
        <v>Registered Original Registrant</v>
      </c>
      <c r="AP708" s="25" t="s">
        <v>26</v>
      </c>
      <c r="AQ708" s="26"/>
      <c r="AR708" s="28" t="s">
        <v>24</v>
      </c>
      <c r="AS708" s="46" t="str">
        <f t="shared" si="189"/>
        <v>cerner</v>
      </c>
      <c r="AT708" s="46" t="str">
        <f xml:space="preserve"> INDEX('TM Grouping Lookup'!$B$2:$B$1870, MATCH(AS708, 'TM Grouping Lookup'!$A$2:$A$1870, 0))</f>
        <v>Cerner</v>
      </c>
      <c r="AU708" s="46" t="b">
        <f t="shared" si="186"/>
        <v>0</v>
      </c>
      <c r="AV708" s="46" t="b">
        <f t="shared" si="186"/>
        <v>0</v>
      </c>
      <c r="AW708" s="46" t="b">
        <f t="shared" si="186"/>
        <v>0</v>
      </c>
      <c r="AX708" s="46" t="b">
        <f t="shared" si="186"/>
        <v>0</v>
      </c>
      <c r="AY708" s="46" t="b">
        <f t="shared" si="186"/>
        <v>0</v>
      </c>
      <c r="AZ708" s="46" t="b">
        <f t="shared" si="186"/>
        <v>0</v>
      </c>
      <c r="BA708" s="46" t="b">
        <f t="shared" si="186"/>
        <v>0</v>
      </c>
      <c r="BB708" s="46" t="b">
        <f t="shared" si="186"/>
        <v>0</v>
      </c>
      <c r="BC708" s="46" t="b">
        <f t="shared" si="186"/>
        <v>0</v>
      </c>
      <c r="BD708" s="46" t="b">
        <f t="shared" si="187"/>
        <v>1</v>
      </c>
      <c r="BE708" s="46" t="b">
        <f t="shared" si="187"/>
        <v>1</v>
      </c>
      <c r="BF708" s="46" t="b">
        <f t="shared" si="187"/>
        <v>0</v>
      </c>
      <c r="BG708" s="46" t="b">
        <f t="shared" si="187"/>
        <v>0</v>
      </c>
      <c r="BH708" s="46" t="b">
        <f t="shared" si="187"/>
        <v>0</v>
      </c>
      <c r="BI708" s="46" t="b">
        <f t="shared" si="187"/>
        <v>0</v>
      </c>
      <c r="BJ708" s="46" t="b">
        <f t="shared" si="187"/>
        <v>0</v>
      </c>
      <c r="BK708" s="46" t="b">
        <f t="shared" si="187"/>
        <v>0</v>
      </c>
      <c r="BL708" s="46" t="b">
        <f t="shared" si="187"/>
        <v>0</v>
      </c>
      <c r="BM708" s="46" t="b">
        <f t="shared" si="188"/>
        <v>0</v>
      </c>
      <c r="BN708" s="46" t="b">
        <f t="shared" si="188"/>
        <v>0</v>
      </c>
      <c r="BO708" s="46" t="b">
        <f t="shared" si="188"/>
        <v>0</v>
      </c>
      <c r="BP708" s="46" t="b">
        <f t="shared" si="188"/>
        <v>0</v>
      </c>
    </row>
    <row r="709" spans="1:68" x14ac:dyDescent="0.35">
      <c r="A709" s="23" t="s">
        <v>15</v>
      </c>
      <c r="B709" s="24">
        <v>1686909</v>
      </c>
      <c r="C709" s="25">
        <v>1</v>
      </c>
      <c r="D709" s="28" t="s">
        <v>3149</v>
      </c>
      <c r="E709" s="25" t="s">
        <v>3150</v>
      </c>
      <c r="F709" s="23" t="s">
        <v>3012</v>
      </c>
      <c r="G709" s="24" t="s">
        <v>24</v>
      </c>
      <c r="H709" s="25" t="s">
        <v>65</v>
      </c>
      <c r="I709" s="26" t="s">
        <v>66</v>
      </c>
      <c r="J709" s="25" t="s">
        <v>2484</v>
      </c>
      <c r="K709" s="25" t="s">
        <v>1176</v>
      </c>
      <c r="L709" s="25" t="s">
        <v>3151</v>
      </c>
      <c r="M709" s="25" t="s">
        <v>1283</v>
      </c>
      <c r="N709" s="25" t="s">
        <v>2485</v>
      </c>
      <c r="O709" s="25" t="s">
        <v>26</v>
      </c>
      <c r="P709" s="25" t="s">
        <v>1843</v>
      </c>
      <c r="Q709" s="27">
        <v>42590</v>
      </c>
      <c r="R709" s="25" t="s">
        <v>25</v>
      </c>
      <c r="S709" s="25" t="s">
        <v>24</v>
      </c>
      <c r="T709" s="25" t="s">
        <v>24</v>
      </c>
      <c r="U709" s="27">
        <v>42592</v>
      </c>
      <c r="V709" s="28" t="s">
        <v>25</v>
      </c>
      <c r="W709" s="28" t="s">
        <v>24</v>
      </c>
      <c r="X709" s="28" t="s">
        <v>24</v>
      </c>
      <c r="Y709" s="28" t="s">
        <v>25</v>
      </c>
      <c r="Z709" s="28" t="s">
        <v>24</v>
      </c>
      <c r="AA709" s="28" t="s">
        <v>24</v>
      </c>
      <c r="AB709" s="25" t="s">
        <v>24</v>
      </c>
      <c r="AC709" s="28" t="s">
        <v>25</v>
      </c>
      <c r="AD709" s="28" t="s">
        <v>24</v>
      </c>
      <c r="AE709" s="28" t="s">
        <v>24</v>
      </c>
      <c r="AF709" s="28" t="s">
        <v>25</v>
      </c>
      <c r="AG709" s="25" t="s">
        <v>1332</v>
      </c>
      <c r="AH709" s="25" t="s">
        <v>3152</v>
      </c>
      <c r="AI709" s="28" t="s">
        <v>2770</v>
      </c>
      <c r="AJ709" s="28" t="s">
        <v>26</v>
      </c>
      <c r="AK709" s="25" t="s">
        <v>26</v>
      </c>
      <c r="AL709" s="28" t="s">
        <v>26</v>
      </c>
      <c r="AM709" s="28" t="s">
        <v>24</v>
      </c>
      <c r="AN709" s="28" t="s">
        <v>25</v>
      </c>
      <c r="AO709" s="73" t="str">
        <f xml:space="preserve"> INDEX('parsed-whois-report-2018-02-09T'!$F$2:$F$1850, MATCH('MASTER--Enter Data'!E709, 'parsed-whois-report-2018-02-09T'!$A$2:$A$1850, 0))</f>
        <v>Registered New Registrant</v>
      </c>
      <c r="AP709" s="25" t="s">
        <v>26</v>
      </c>
      <c r="AQ709" s="26"/>
      <c r="AR709" s="28" t="s">
        <v>24</v>
      </c>
      <c r="AS709" s="46" t="str">
        <f t="shared" si="189"/>
        <v>celgene</v>
      </c>
      <c r="AT709" s="46" t="str">
        <f xml:space="preserve"> INDEX('TM Grouping Lookup'!$B$2:$B$1870, MATCH(AS709, 'TM Grouping Lookup'!$A$2:$A$1870, 0))</f>
        <v>Celgene</v>
      </c>
      <c r="AU709" s="46" t="b">
        <f t="shared" si="186"/>
        <v>0</v>
      </c>
      <c r="AV709" s="46" t="b">
        <f t="shared" si="186"/>
        <v>0</v>
      </c>
      <c r="AW709" s="46" t="b">
        <f t="shared" si="186"/>
        <v>0</v>
      </c>
      <c r="AX709" s="46" t="b">
        <f t="shared" si="186"/>
        <v>0</v>
      </c>
      <c r="AY709" s="46" t="b">
        <f t="shared" si="186"/>
        <v>0</v>
      </c>
      <c r="AZ709" s="46" t="b">
        <f t="shared" si="186"/>
        <v>0</v>
      </c>
      <c r="BA709" s="46" t="b">
        <f t="shared" si="186"/>
        <v>0</v>
      </c>
      <c r="BB709" s="46" t="b">
        <f t="shared" si="186"/>
        <v>0</v>
      </c>
      <c r="BC709" s="46" t="b">
        <f t="shared" si="186"/>
        <v>1</v>
      </c>
      <c r="BD709" s="46" t="b">
        <f t="shared" si="187"/>
        <v>0</v>
      </c>
      <c r="BE709" s="46" t="b">
        <f t="shared" si="187"/>
        <v>0</v>
      </c>
      <c r="BF709" s="46" t="b">
        <f t="shared" si="187"/>
        <v>0</v>
      </c>
      <c r="BG709" s="46" t="b">
        <f t="shared" si="187"/>
        <v>0</v>
      </c>
      <c r="BH709" s="46" t="b">
        <f t="shared" si="187"/>
        <v>1</v>
      </c>
      <c r="BI709" s="46" t="b">
        <f t="shared" si="187"/>
        <v>0</v>
      </c>
      <c r="BJ709" s="46" t="b">
        <f t="shared" si="187"/>
        <v>0</v>
      </c>
      <c r="BK709" s="46" t="b">
        <f t="shared" si="187"/>
        <v>0</v>
      </c>
      <c r="BL709" s="46" t="b">
        <f t="shared" si="187"/>
        <v>0</v>
      </c>
      <c r="BM709" s="46" t="b">
        <f t="shared" si="188"/>
        <v>0</v>
      </c>
      <c r="BN709" s="46" t="b">
        <f t="shared" si="188"/>
        <v>0</v>
      </c>
      <c r="BO709" s="46" t="b">
        <f t="shared" si="188"/>
        <v>0</v>
      </c>
      <c r="BP709" s="46" t="b">
        <f t="shared" si="188"/>
        <v>0</v>
      </c>
    </row>
    <row r="710" spans="1:68" x14ac:dyDescent="0.35">
      <c r="A710" s="23" t="s">
        <v>15</v>
      </c>
      <c r="B710" s="24">
        <v>1687083</v>
      </c>
      <c r="C710" s="25">
        <v>1</v>
      </c>
      <c r="D710" s="28" t="s">
        <v>3153</v>
      </c>
      <c r="E710" s="25" t="s">
        <v>3154</v>
      </c>
      <c r="F710" s="23" t="s">
        <v>3155</v>
      </c>
      <c r="G710" s="24" t="s">
        <v>24</v>
      </c>
      <c r="H710" s="25" t="s">
        <v>65</v>
      </c>
      <c r="I710" s="26" t="s">
        <v>23</v>
      </c>
      <c r="J710" s="25" t="s">
        <v>3156</v>
      </c>
      <c r="K710" s="25" t="s">
        <v>1321</v>
      </c>
      <c r="L710" s="25" t="s">
        <v>3157</v>
      </c>
      <c r="M710" s="25" t="s">
        <v>1283</v>
      </c>
      <c r="N710" s="25" t="s">
        <v>3158</v>
      </c>
      <c r="O710" s="25" t="s">
        <v>26</v>
      </c>
      <c r="P710" s="25" t="s">
        <v>1830</v>
      </c>
      <c r="Q710" s="27">
        <v>42587</v>
      </c>
      <c r="R710" s="25" t="s">
        <v>26</v>
      </c>
      <c r="S710" s="25" t="s">
        <v>26</v>
      </c>
      <c r="T710" s="25" t="s">
        <v>26</v>
      </c>
      <c r="U710" s="27">
        <v>42607</v>
      </c>
      <c r="V710" s="28" t="s">
        <v>25</v>
      </c>
      <c r="W710" s="28" t="s">
        <v>24</v>
      </c>
      <c r="X710" s="28" t="s">
        <v>24</v>
      </c>
      <c r="Y710" s="28" t="s">
        <v>24</v>
      </c>
      <c r="Z710" s="28" t="s">
        <v>25</v>
      </c>
      <c r="AA710" s="28" t="s">
        <v>24</v>
      </c>
      <c r="AB710" s="25" t="s">
        <v>25</v>
      </c>
      <c r="AC710" s="28" t="s">
        <v>25</v>
      </c>
      <c r="AD710" s="28" t="s">
        <v>24</v>
      </c>
      <c r="AE710" s="28" t="s">
        <v>24</v>
      </c>
      <c r="AF710" s="28" t="s">
        <v>25</v>
      </c>
      <c r="AG710" s="25" t="s">
        <v>26</v>
      </c>
      <c r="AH710" s="25" t="s">
        <v>26</v>
      </c>
      <c r="AI710" s="32" t="s">
        <v>6760</v>
      </c>
      <c r="AJ710" s="28" t="s">
        <v>3159</v>
      </c>
      <c r="AK710" s="25" t="s">
        <v>26</v>
      </c>
      <c r="AL710" s="28" t="s">
        <v>26</v>
      </c>
      <c r="AM710" s="28" t="s">
        <v>26</v>
      </c>
      <c r="AN710" s="28" t="s">
        <v>26</v>
      </c>
      <c r="AO710" s="73" t="str">
        <f xml:space="preserve"> INDEX('parsed-whois-report-2018-02-09T'!$F$2:$F$1850, MATCH('MASTER--Enter Data'!E710, 'parsed-whois-report-2018-02-09T'!$A$2:$A$1850, 0))</f>
        <v>Registered Original Registrant</v>
      </c>
      <c r="AP710" s="25" t="s">
        <v>26</v>
      </c>
      <c r="AQ710" s="26"/>
      <c r="AR710" s="28" t="s">
        <v>24</v>
      </c>
      <c r="AS710" s="46" t="str">
        <f t="shared" si="189"/>
        <v>audi</v>
      </c>
      <c r="AT710" s="46" t="str">
        <f xml:space="preserve"> INDEX('TM Grouping Lookup'!$B$2:$B$1870, MATCH(AS710, 'TM Grouping Lookup'!$A$2:$A$1870, 0))</f>
        <v>Audi</v>
      </c>
      <c r="AU710" s="46" t="b">
        <f t="shared" si="186"/>
        <v>0</v>
      </c>
      <c r="AV710" s="46" t="b">
        <f t="shared" si="186"/>
        <v>0</v>
      </c>
      <c r="AW710" s="46" t="b">
        <f t="shared" si="186"/>
        <v>0</v>
      </c>
      <c r="AX710" s="46" t="b">
        <f t="shared" si="186"/>
        <v>0</v>
      </c>
      <c r="AY710" s="46" t="b">
        <f t="shared" si="186"/>
        <v>0</v>
      </c>
      <c r="AZ710" s="46" t="b">
        <f t="shared" si="186"/>
        <v>0</v>
      </c>
      <c r="BA710" s="46" t="b">
        <f t="shared" si="186"/>
        <v>0</v>
      </c>
      <c r="BB710" s="46" t="b">
        <f t="shared" si="186"/>
        <v>0</v>
      </c>
      <c r="BC710" s="46" t="b">
        <f t="shared" si="186"/>
        <v>0</v>
      </c>
      <c r="BD710" s="46" t="b">
        <f t="shared" si="187"/>
        <v>0</v>
      </c>
      <c r="BE710" s="46" t="b">
        <f t="shared" si="187"/>
        <v>0</v>
      </c>
      <c r="BF710" s="46" t="b">
        <f t="shared" si="187"/>
        <v>0</v>
      </c>
      <c r="BG710" s="46" t="b">
        <f t="shared" si="187"/>
        <v>0</v>
      </c>
      <c r="BH710" s="46" t="b">
        <f t="shared" si="187"/>
        <v>0</v>
      </c>
      <c r="BI710" s="46" t="b">
        <f t="shared" si="187"/>
        <v>0</v>
      </c>
      <c r="BJ710" s="46" t="b">
        <f t="shared" si="187"/>
        <v>1</v>
      </c>
      <c r="BK710" s="46" t="b">
        <f t="shared" si="187"/>
        <v>0</v>
      </c>
      <c r="BL710" s="46" t="b">
        <f t="shared" si="187"/>
        <v>0</v>
      </c>
      <c r="BM710" s="46" t="b">
        <f t="shared" si="188"/>
        <v>0</v>
      </c>
      <c r="BN710" s="46" t="b">
        <f t="shared" si="188"/>
        <v>0</v>
      </c>
      <c r="BO710" s="46" t="b">
        <f t="shared" si="188"/>
        <v>0</v>
      </c>
      <c r="BP710" s="46" t="b">
        <f t="shared" si="188"/>
        <v>0</v>
      </c>
    </row>
    <row r="711" spans="1:68" x14ac:dyDescent="0.35">
      <c r="A711" s="23" t="s">
        <v>15</v>
      </c>
      <c r="B711" s="24">
        <v>1687117</v>
      </c>
      <c r="C711" s="25">
        <v>1</v>
      </c>
      <c r="D711" s="28" t="s">
        <v>3160</v>
      </c>
      <c r="E711" s="25" t="s">
        <v>3161</v>
      </c>
      <c r="F711" s="23" t="s">
        <v>3162</v>
      </c>
      <c r="G711" s="24" t="s">
        <v>24</v>
      </c>
      <c r="H711" s="25" t="s">
        <v>67</v>
      </c>
      <c r="I711" s="26" t="s">
        <v>259</v>
      </c>
      <c r="J711" s="25" t="s">
        <v>2789</v>
      </c>
      <c r="K711" s="25" t="s">
        <v>1176</v>
      </c>
      <c r="L711" s="25" t="s">
        <v>3163</v>
      </c>
      <c r="M711" s="25" t="s">
        <v>1270</v>
      </c>
      <c r="N711" s="25" t="s">
        <v>2524</v>
      </c>
      <c r="O711" s="25" t="s">
        <v>26</v>
      </c>
      <c r="P711" s="25" t="s">
        <v>1830</v>
      </c>
      <c r="Q711" s="27">
        <v>42590</v>
      </c>
      <c r="R711" s="25" t="s">
        <v>24</v>
      </c>
      <c r="S711" s="25" t="s">
        <v>25</v>
      </c>
      <c r="T711" s="25" t="s">
        <v>24</v>
      </c>
      <c r="U711" s="27">
        <v>42611</v>
      </c>
      <c r="V711" s="28" t="s">
        <v>25</v>
      </c>
      <c r="W711" s="28" t="s">
        <v>24</v>
      </c>
      <c r="X711" s="28" t="s">
        <v>24</v>
      </c>
      <c r="Y711" s="28" t="s">
        <v>24</v>
      </c>
      <c r="Z711" s="28" t="s">
        <v>24</v>
      </c>
      <c r="AA711" s="28" t="s">
        <v>25</v>
      </c>
      <c r="AB711" s="25" t="s">
        <v>24</v>
      </c>
      <c r="AC711" s="28" t="s">
        <v>25</v>
      </c>
      <c r="AD711" s="28" t="s">
        <v>24</v>
      </c>
      <c r="AE711" s="28" t="s">
        <v>24</v>
      </c>
      <c r="AF711" s="28" t="s">
        <v>25</v>
      </c>
      <c r="AG711" s="25" t="s">
        <v>3164</v>
      </c>
      <c r="AH711" s="25" t="s">
        <v>3165</v>
      </c>
      <c r="AI711" s="28" t="s">
        <v>26</v>
      </c>
      <c r="AJ711" s="28" t="s">
        <v>26</v>
      </c>
      <c r="AK711" s="25" t="s">
        <v>1259</v>
      </c>
      <c r="AL711" s="28" t="s">
        <v>3166</v>
      </c>
      <c r="AM711" s="28" t="s">
        <v>24</v>
      </c>
      <c r="AN711" s="28" t="s">
        <v>25</v>
      </c>
      <c r="AO711" s="73" t="str">
        <f xml:space="preserve"> INDEX('parsed-whois-report-2018-02-09T'!$F$2:$F$1850, MATCH('MASTER--Enter Data'!E711, 'parsed-whois-report-2018-02-09T'!$A$2:$A$1850, 0))</f>
        <v>Registered New Registrant</v>
      </c>
      <c r="AP711" s="25" t="s">
        <v>26</v>
      </c>
      <c r="AQ711" s="26"/>
      <c r="AR711" s="28" t="s">
        <v>25</v>
      </c>
      <c r="AS711" s="46" t="str">
        <f t="shared" si="189"/>
        <v>bcg</v>
      </c>
      <c r="AT711" s="46" t="str">
        <f xml:space="preserve"> INDEX('TM Grouping Lookup'!$B$2:$B$1870, MATCH(AS711, 'TM Grouping Lookup'!$A$2:$A$1870, 0))</f>
        <v>The Boston Consulting Group</v>
      </c>
      <c r="AU711" s="46" t="b">
        <f t="shared" si="186"/>
        <v>0</v>
      </c>
      <c r="AV711" s="46" t="b">
        <f t="shared" si="186"/>
        <v>1</v>
      </c>
      <c r="AW711" s="46" t="b">
        <f t="shared" si="186"/>
        <v>0</v>
      </c>
      <c r="AX711" s="46" t="b">
        <f t="shared" si="186"/>
        <v>0</v>
      </c>
      <c r="AY711" s="46" t="b">
        <f t="shared" si="186"/>
        <v>0</v>
      </c>
      <c r="AZ711" s="46" t="b">
        <f t="shared" si="186"/>
        <v>0</v>
      </c>
      <c r="BA711" s="46" t="b">
        <f t="shared" si="186"/>
        <v>0</v>
      </c>
      <c r="BB711" s="46" t="b">
        <f t="shared" si="186"/>
        <v>0</v>
      </c>
      <c r="BC711" s="46" t="b">
        <f t="shared" si="186"/>
        <v>0</v>
      </c>
      <c r="BD711" s="46" t="b">
        <f t="shared" si="187"/>
        <v>0</v>
      </c>
      <c r="BE711" s="46" t="b">
        <f t="shared" si="187"/>
        <v>0</v>
      </c>
      <c r="BF711" s="46" t="b">
        <f t="shared" si="187"/>
        <v>0</v>
      </c>
      <c r="BG711" s="46" t="b">
        <f t="shared" si="187"/>
        <v>0</v>
      </c>
      <c r="BH711" s="46" t="b">
        <f t="shared" si="187"/>
        <v>0</v>
      </c>
      <c r="BI711" s="46" t="b">
        <f t="shared" si="187"/>
        <v>0</v>
      </c>
      <c r="BJ711" s="46" t="b">
        <f t="shared" si="187"/>
        <v>0</v>
      </c>
      <c r="BK711" s="46" t="b">
        <f t="shared" si="187"/>
        <v>0</v>
      </c>
      <c r="BL711" s="46" t="b">
        <f t="shared" si="187"/>
        <v>0</v>
      </c>
      <c r="BM711" s="46" t="b">
        <f t="shared" si="188"/>
        <v>0</v>
      </c>
      <c r="BN711" s="46" t="b">
        <f t="shared" si="188"/>
        <v>1</v>
      </c>
      <c r="BO711" s="46" t="b">
        <f t="shared" si="188"/>
        <v>1</v>
      </c>
      <c r="BP711" s="46" t="b">
        <f t="shared" si="188"/>
        <v>0</v>
      </c>
    </row>
    <row r="712" spans="1:68" x14ac:dyDescent="0.35">
      <c r="A712" s="23" t="s">
        <v>15</v>
      </c>
      <c r="B712" s="24">
        <v>1689519</v>
      </c>
      <c r="C712" s="25">
        <v>1</v>
      </c>
      <c r="D712" s="28" t="s">
        <v>3167</v>
      </c>
      <c r="E712" s="25" t="s">
        <v>3168</v>
      </c>
      <c r="F712" s="23" t="s">
        <v>3169</v>
      </c>
      <c r="G712" s="24" t="s">
        <v>25</v>
      </c>
      <c r="H712" s="25" t="s">
        <v>65</v>
      </c>
      <c r="I712" s="26" t="s">
        <v>23</v>
      </c>
      <c r="J712" s="25" t="s">
        <v>2412</v>
      </c>
      <c r="K712" s="25" t="s">
        <v>1176</v>
      </c>
      <c r="L712" s="25" t="s">
        <v>3170</v>
      </c>
      <c r="M712" s="25" t="s">
        <v>1176</v>
      </c>
      <c r="N712" s="25" t="s">
        <v>26</v>
      </c>
      <c r="O712" s="25" t="s">
        <v>26</v>
      </c>
      <c r="P712" s="25" t="s">
        <v>1830</v>
      </c>
      <c r="Q712" s="27">
        <v>42601</v>
      </c>
      <c r="R712" s="25" t="s">
        <v>26</v>
      </c>
      <c r="S712" s="25" t="s">
        <v>26</v>
      </c>
      <c r="T712" s="25" t="s">
        <v>26</v>
      </c>
      <c r="U712" s="27">
        <v>42620</v>
      </c>
      <c r="V712" s="28" t="s">
        <v>24</v>
      </c>
      <c r="W712" s="28" t="s">
        <v>25</v>
      </c>
      <c r="X712" s="28" t="s">
        <v>24</v>
      </c>
      <c r="Y712" s="28" t="s">
        <v>24</v>
      </c>
      <c r="Z712" s="28" t="s">
        <v>24</v>
      </c>
      <c r="AA712" s="28" t="s">
        <v>25</v>
      </c>
      <c r="AB712" s="25" t="s">
        <v>25</v>
      </c>
      <c r="AC712" s="28" t="s">
        <v>25</v>
      </c>
      <c r="AD712" s="28" t="s">
        <v>24</v>
      </c>
      <c r="AE712" s="28" t="s">
        <v>24</v>
      </c>
      <c r="AF712" s="28" t="s">
        <v>25</v>
      </c>
      <c r="AG712" s="25" t="s">
        <v>26</v>
      </c>
      <c r="AH712" s="25" t="s">
        <v>26</v>
      </c>
      <c r="AI712" s="28" t="s">
        <v>1332</v>
      </c>
      <c r="AJ712" s="28" t="s">
        <v>3171</v>
      </c>
      <c r="AK712" s="25" t="s">
        <v>26</v>
      </c>
      <c r="AL712" s="28" t="s">
        <v>26</v>
      </c>
      <c r="AM712" s="28" t="s">
        <v>26</v>
      </c>
      <c r="AN712" s="28" t="s">
        <v>26</v>
      </c>
      <c r="AO712" s="73" t="str">
        <f xml:space="preserve"> INDEX('parsed-whois-report-2018-02-09T'!$F$2:$F$1850, MATCH('MASTER--Enter Data'!E712, 'parsed-whois-report-2018-02-09T'!$A$2:$A$1850, 0))</f>
        <v>Registered Original Registrant</v>
      </c>
      <c r="AP712" s="25" t="s">
        <v>26</v>
      </c>
      <c r="AQ712" s="26"/>
      <c r="AR712" s="28" t="s">
        <v>24</v>
      </c>
      <c r="AS712" s="46" t="str">
        <f t="shared" si="189"/>
        <v>bloombergbusinessweeklink</v>
      </c>
      <c r="AT712" s="46" t="str">
        <f xml:space="preserve"> INDEX('TM Grouping Lookup'!$B$2:$B$1870, MATCH(AS712, 'TM Grouping Lookup'!$A$2:$A$1870, 0))</f>
        <v>Bloomberg Businessweek</v>
      </c>
      <c r="AU712" s="46" t="b">
        <f t="shared" si="186"/>
        <v>0</v>
      </c>
      <c r="AV712" s="46" t="b">
        <f t="shared" si="186"/>
        <v>0</v>
      </c>
      <c r="AW712" s="46" t="b">
        <f t="shared" si="186"/>
        <v>0</v>
      </c>
      <c r="AX712" s="46" t="b">
        <f t="shared" si="186"/>
        <v>0</v>
      </c>
      <c r="AY712" s="46" t="b">
        <f t="shared" si="186"/>
        <v>0</v>
      </c>
      <c r="AZ712" s="46" t="b">
        <f t="shared" si="186"/>
        <v>0</v>
      </c>
      <c r="BA712" s="46" t="b">
        <f t="shared" si="186"/>
        <v>0</v>
      </c>
      <c r="BB712" s="46" t="b">
        <f t="shared" si="186"/>
        <v>0</v>
      </c>
      <c r="BC712" s="46" t="b">
        <f t="shared" si="186"/>
        <v>0</v>
      </c>
      <c r="BD712" s="46" t="b">
        <f t="shared" si="187"/>
        <v>0</v>
      </c>
      <c r="BE712" s="46" t="b">
        <f t="shared" si="187"/>
        <v>0</v>
      </c>
      <c r="BF712" s="46" t="b">
        <f t="shared" si="187"/>
        <v>0</v>
      </c>
      <c r="BG712" s="46" t="b">
        <f t="shared" si="187"/>
        <v>0</v>
      </c>
      <c r="BH712" s="46" t="b">
        <f t="shared" si="187"/>
        <v>0</v>
      </c>
      <c r="BI712" s="46" t="b">
        <f t="shared" si="187"/>
        <v>0</v>
      </c>
      <c r="BJ712" s="46" t="b">
        <f t="shared" si="187"/>
        <v>0</v>
      </c>
      <c r="BK712" s="46" t="b">
        <f t="shared" si="187"/>
        <v>0</v>
      </c>
      <c r="BL712" s="46" t="b">
        <f t="shared" si="187"/>
        <v>1</v>
      </c>
      <c r="BM712" s="46" t="b">
        <f t="shared" si="188"/>
        <v>0</v>
      </c>
      <c r="BN712" s="46" t="b">
        <f t="shared" si="188"/>
        <v>0</v>
      </c>
      <c r="BO712" s="46" t="b">
        <f t="shared" si="188"/>
        <v>0</v>
      </c>
      <c r="BP712" s="46" t="b">
        <f t="shared" si="188"/>
        <v>0</v>
      </c>
    </row>
    <row r="713" spans="1:68" ht="14.25" customHeight="1" x14ac:dyDescent="0.35">
      <c r="A713" s="23" t="s">
        <v>15</v>
      </c>
      <c r="B713" s="24">
        <v>1689519</v>
      </c>
      <c r="C713" s="25">
        <v>0</v>
      </c>
      <c r="D713" s="28" t="s">
        <v>3167</v>
      </c>
      <c r="E713" s="25" t="s">
        <v>3172</v>
      </c>
      <c r="F713" s="23" t="s">
        <v>3169</v>
      </c>
      <c r="G713" s="24" t="s">
        <v>25</v>
      </c>
      <c r="H713" s="25" t="s">
        <v>65</v>
      </c>
      <c r="I713" s="26" t="s">
        <v>23</v>
      </c>
      <c r="J713" s="25" t="s">
        <v>2412</v>
      </c>
      <c r="K713" s="25" t="s">
        <v>1176</v>
      </c>
      <c r="L713" s="25" t="s">
        <v>3170</v>
      </c>
      <c r="M713" s="25" t="s">
        <v>1176</v>
      </c>
      <c r="N713" s="25" t="s">
        <v>26</v>
      </c>
      <c r="O713" s="25" t="s">
        <v>26</v>
      </c>
      <c r="P713" s="25" t="s">
        <v>1830</v>
      </c>
      <c r="Q713" s="27">
        <v>42601</v>
      </c>
      <c r="R713" s="25" t="s">
        <v>26</v>
      </c>
      <c r="S713" s="25" t="s">
        <v>26</v>
      </c>
      <c r="T713" s="25" t="s">
        <v>26</v>
      </c>
      <c r="U713" s="27">
        <v>42620</v>
      </c>
      <c r="V713" s="28" t="s">
        <v>24</v>
      </c>
      <c r="W713" s="28" t="s">
        <v>25</v>
      </c>
      <c r="X713" s="28" t="s">
        <v>24</v>
      </c>
      <c r="Y713" s="28" t="s">
        <v>24</v>
      </c>
      <c r="Z713" s="28" t="s">
        <v>24</v>
      </c>
      <c r="AA713" s="28" t="s">
        <v>25</v>
      </c>
      <c r="AB713" s="25" t="s">
        <v>25</v>
      </c>
      <c r="AC713" s="28" t="s">
        <v>25</v>
      </c>
      <c r="AD713" s="28" t="s">
        <v>24</v>
      </c>
      <c r="AE713" s="28" t="s">
        <v>24</v>
      </c>
      <c r="AF713" s="28" t="s">
        <v>25</v>
      </c>
      <c r="AG713" s="25" t="s">
        <v>26</v>
      </c>
      <c r="AH713" s="25" t="s">
        <v>26</v>
      </c>
      <c r="AI713" s="28" t="s">
        <v>1332</v>
      </c>
      <c r="AJ713" s="28" t="s">
        <v>3171</v>
      </c>
      <c r="AK713" s="25" t="s">
        <v>26</v>
      </c>
      <c r="AL713" s="28" t="s">
        <v>26</v>
      </c>
      <c r="AM713" s="28" t="s">
        <v>26</v>
      </c>
      <c r="AN713" s="28" t="s">
        <v>26</v>
      </c>
      <c r="AO713" s="73" t="str">
        <f xml:space="preserve"> INDEX('parsed-whois-report-2018-02-09T'!$F$2:$F$1850, MATCH('MASTER--Enter Data'!E713, 'parsed-whois-report-2018-02-09T'!$A$2:$A$1850, 0))</f>
        <v>Registered Original Registrant</v>
      </c>
      <c r="AP713" s="25" t="s">
        <v>26</v>
      </c>
      <c r="AQ713" s="26"/>
      <c r="AR713" s="28" t="s">
        <v>24</v>
      </c>
      <c r="AS713" s="46" t="str">
        <f t="shared" si="189"/>
        <v>bloombergbusinessweeknetwork</v>
      </c>
      <c r="AT713" s="46" t="str">
        <f xml:space="preserve"> INDEX('TM Grouping Lookup'!$B$2:$B$1870, MATCH(AS713, 'TM Grouping Lookup'!$A$2:$A$1870, 0))</f>
        <v>Bloomberg Businessweek</v>
      </c>
      <c r="AU713" s="46" t="b">
        <f t="shared" ref="AU713:BC722" si="190" xml:space="preserve"> ISNUMBER(SEARCH(RIGHT(AU$2,LEN(AU$2) - SEARCH(": ", AU$2, 1) -1), $AG713))</f>
        <v>0</v>
      </c>
      <c r="AV713" s="46" t="b">
        <f t="shared" si="190"/>
        <v>0</v>
      </c>
      <c r="AW713" s="46" t="b">
        <f t="shared" si="190"/>
        <v>0</v>
      </c>
      <c r="AX713" s="46" t="b">
        <f t="shared" si="190"/>
        <v>0</v>
      </c>
      <c r="AY713" s="46" t="b">
        <f t="shared" si="190"/>
        <v>0</v>
      </c>
      <c r="AZ713" s="46" t="b">
        <f t="shared" si="190"/>
        <v>0</v>
      </c>
      <c r="BA713" s="46" t="b">
        <f t="shared" si="190"/>
        <v>0</v>
      </c>
      <c r="BB713" s="46" t="b">
        <f t="shared" si="190"/>
        <v>0</v>
      </c>
      <c r="BC713" s="46" t="b">
        <f t="shared" si="190"/>
        <v>0</v>
      </c>
      <c r="BD713" s="46" t="b">
        <f t="shared" ref="BD713:BL722" si="191" xml:space="preserve"> ISNUMBER(SEARCH(RIGHT(BD$2,LEN(BD$2) - SEARCH(": ", BD$2, 1) -1), $AI713))</f>
        <v>0</v>
      </c>
      <c r="BE713" s="46" t="b">
        <f t="shared" si="191"/>
        <v>0</v>
      </c>
      <c r="BF713" s="46" t="b">
        <f t="shared" si="191"/>
        <v>0</v>
      </c>
      <c r="BG713" s="46" t="b">
        <f t="shared" si="191"/>
        <v>0</v>
      </c>
      <c r="BH713" s="46" t="b">
        <f t="shared" si="191"/>
        <v>0</v>
      </c>
      <c r="BI713" s="46" t="b">
        <f t="shared" si="191"/>
        <v>0</v>
      </c>
      <c r="BJ713" s="46" t="b">
        <f t="shared" si="191"/>
        <v>0</v>
      </c>
      <c r="BK713" s="46" t="b">
        <f t="shared" si="191"/>
        <v>0</v>
      </c>
      <c r="BL713" s="46" t="b">
        <f t="shared" si="191"/>
        <v>1</v>
      </c>
      <c r="BM713" s="46" t="b">
        <f t="shared" si="188"/>
        <v>0</v>
      </c>
      <c r="BN713" s="46" t="b">
        <f t="shared" si="188"/>
        <v>0</v>
      </c>
      <c r="BO713" s="46" t="b">
        <f t="shared" si="188"/>
        <v>0</v>
      </c>
      <c r="BP713" s="46" t="b">
        <f t="shared" si="188"/>
        <v>0</v>
      </c>
    </row>
    <row r="714" spans="1:68" x14ac:dyDescent="0.35">
      <c r="A714" s="23" t="s">
        <v>15</v>
      </c>
      <c r="B714" s="24">
        <v>1689519</v>
      </c>
      <c r="C714" s="25">
        <v>0</v>
      </c>
      <c r="D714" s="28" t="s">
        <v>3167</v>
      </c>
      <c r="E714" s="25" t="s">
        <v>3173</v>
      </c>
      <c r="F714" s="23" t="s">
        <v>3169</v>
      </c>
      <c r="G714" s="24" t="s">
        <v>25</v>
      </c>
      <c r="H714" s="25" t="s">
        <v>65</v>
      </c>
      <c r="I714" s="26" t="s">
        <v>23</v>
      </c>
      <c r="J714" s="25" t="s">
        <v>2412</v>
      </c>
      <c r="K714" s="25" t="s">
        <v>1176</v>
      </c>
      <c r="L714" s="25" t="s">
        <v>3170</v>
      </c>
      <c r="M714" s="25" t="s">
        <v>1176</v>
      </c>
      <c r="N714" s="25" t="s">
        <v>26</v>
      </c>
      <c r="O714" s="25" t="s">
        <v>26</v>
      </c>
      <c r="P714" s="25" t="s">
        <v>1830</v>
      </c>
      <c r="Q714" s="27">
        <v>42601</v>
      </c>
      <c r="R714" s="25" t="s">
        <v>26</v>
      </c>
      <c r="S714" s="25" t="s">
        <v>26</v>
      </c>
      <c r="T714" s="25" t="s">
        <v>26</v>
      </c>
      <c r="U714" s="27">
        <v>42620</v>
      </c>
      <c r="V714" s="28" t="s">
        <v>24</v>
      </c>
      <c r="W714" s="28" t="s">
        <v>25</v>
      </c>
      <c r="X714" s="28" t="s">
        <v>24</v>
      </c>
      <c r="Y714" s="28" t="s">
        <v>24</v>
      </c>
      <c r="Z714" s="28" t="s">
        <v>24</v>
      </c>
      <c r="AA714" s="28" t="s">
        <v>25</v>
      </c>
      <c r="AB714" s="25" t="s">
        <v>25</v>
      </c>
      <c r="AC714" s="28" t="s">
        <v>25</v>
      </c>
      <c r="AD714" s="28" t="s">
        <v>24</v>
      </c>
      <c r="AE714" s="28" t="s">
        <v>24</v>
      </c>
      <c r="AF714" s="28" t="s">
        <v>25</v>
      </c>
      <c r="AG714" s="25" t="s">
        <v>26</v>
      </c>
      <c r="AH714" s="25" t="s">
        <v>26</v>
      </c>
      <c r="AI714" s="28" t="s">
        <v>1332</v>
      </c>
      <c r="AJ714" s="28" t="s">
        <v>3171</v>
      </c>
      <c r="AK714" s="25" t="s">
        <v>26</v>
      </c>
      <c r="AL714" s="28" t="s">
        <v>26</v>
      </c>
      <c r="AM714" s="28" t="s">
        <v>26</v>
      </c>
      <c r="AN714" s="28" t="s">
        <v>26</v>
      </c>
      <c r="AO714" s="73" t="str">
        <f xml:space="preserve"> INDEX('parsed-whois-report-2018-02-09T'!$F$2:$F$1850, MATCH('MASTER--Enter Data'!E714, 'parsed-whois-report-2018-02-09T'!$A$2:$A$1850, 0))</f>
        <v>Registered Original Registrant</v>
      </c>
      <c r="AP714" s="25" t="s">
        <v>26</v>
      </c>
      <c r="AQ714" s="26"/>
      <c r="AR714" s="28" t="s">
        <v>24</v>
      </c>
      <c r="AS714" s="46" t="str">
        <f t="shared" si="189"/>
        <v>bloombergpage</v>
      </c>
      <c r="AT714" s="46" t="str">
        <f xml:space="preserve"> INDEX('TM Grouping Lookup'!$B$2:$B$1870, MATCH(AS714, 'TM Grouping Lookup'!$A$2:$A$1870, 0))</f>
        <v>Bloomberg</v>
      </c>
      <c r="AU714" s="46" t="b">
        <f t="shared" si="190"/>
        <v>0</v>
      </c>
      <c r="AV714" s="46" t="b">
        <f t="shared" si="190"/>
        <v>0</v>
      </c>
      <c r="AW714" s="46" t="b">
        <f t="shared" si="190"/>
        <v>0</v>
      </c>
      <c r="AX714" s="46" t="b">
        <f t="shared" si="190"/>
        <v>0</v>
      </c>
      <c r="AY714" s="46" t="b">
        <f t="shared" si="190"/>
        <v>0</v>
      </c>
      <c r="AZ714" s="46" t="b">
        <f t="shared" si="190"/>
        <v>0</v>
      </c>
      <c r="BA714" s="46" t="b">
        <f t="shared" si="190"/>
        <v>0</v>
      </c>
      <c r="BB714" s="46" t="b">
        <f t="shared" si="190"/>
        <v>0</v>
      </c>
      <c r="BC714" s="46" t="b">
        <f t="shared" si="190"/>
        <v>0</v>
      </c>
      <c r="BD714" s="46" t="b">
        <f t="shared" si="191"/>
        <v>0</v>
      </c>
      <c r="BE714" s="46" t="b">
        <f t="shared" si="191"/>
        <v>0</v>
      </c>
      <c r="BF714" s="46" t="b">
        <f t="shared" si="191"/>
        <v>0</v>
      </c>
      <c r="BG714" s="46" t="b">
        <f t="shared" si="191"/>
        <v>0</v>
      </c>
      <c r="BH714" s="46" t="b">
        <f t="shared" si="191"/>
        <v>0</v>
      </c>
      <c r="BI714" s="46" t="b">
        <f t="shared" si="191"/>
        <v>0</v>
      </c>
      <c r="BJ714" s="46" t="b">
        <f t="shared" si="191"/>
        <v>0</v>
      </c>
      <c r="BK714" s="46" t="b">
        <f t="shared" si="191"/>
        <v>0</v>
      </c>
      <c r="BL714" s="46" t="b">
        <f t="shared" si="191"/>
        <v>1</v>
      </c>
      <c r="BM714" s="46" t="b">
        <f t="shared" si="188"/>
        <v>0</v>
      </c>
      <c r="BN714" s="46" t="b">
        <f t="shared" si="188"/>
        <v>0</v>
      </c>
      <c r="BO714" s="46" t="b">
        <f t="shared" si="188"/>
        <v>0</v>
      </c>
      <c r="BP714" s="46" t="b">
        <f t="shared" si="188"/>
        <v>0</v>
      </c>
    </row>
    <row r="715" spans="1:68" ht="14.25" customHeight="1" x14ac:dyDescent="0.35">
      <c r="A715" s="23" t="s">
        <v>15</v>
      </c>
      <c r="B715" s="24">
        <v>1689519</v>
      </c>
      <c r="C715" s="25">
        <v>0</v>
      </c>
      <c r="D715" s="28" t="s">
        <v>3167</v>
      </c>
      <c r="E715" s="25" t="s">
        <v>3174</v>
      </c>
      <c r="F715" s="23" t="s">
        <v>3169</v>
      </c>
      <c r="G715" s="24" t="s">
        <v>25</v>
      </c>
      <c r="H715" s="25" t="s">
        <v>65</v>
      </c>
      <c r="I715" s="26" t="s">
        <v>23</v>
      </c>
      <c r="J715" s="25" t="s">
        <v>2412</v>
      </c>
      <c r="K715" s="25" t="s">
        <v>1176</v>
      </c>
      <c r="L715" s="25" t="s">
        <v>3170</v>
      </c>
      <c r="M715" s="25" t="s">
        <v>1176</v>
      </c>
      <c r="N715" s="25" t="s">
        <v>26</v>
      </c>
      <c r="O715" s="25" t="s">
        <v>26</v>
      </c>
      <c r="P715" s="25" t="s">
        <v>1830</v>
      </c>
      <c r="Q715" s="27">
        <v>42601</v>
      </c>
      <c r="R715" s="25" t="s">
        <v>26</v>
      </c>
      <c r="S715" s="25" t="s">
        <v>26</v>
      </c>
      <c r="T715" s="25" t="s">
        <v>26</v>
      </c>
      <c r="U715" s="27">
        <v>42620</v>
      </c>
      <c r="V715" s="28" t="s">
        <v>24</v>
      </c>
      <c r="W715" s="28" t="s">
        <v>25</v>
      </c>
      <c r="X715" s="28" t="s">
        <v>24</v>
      </c>
      <c r="Y715" s="28" t="s">
        <v>24</v>
      </c>
      <c r="Z715" s="28" t="s">
        <v>24</v>
      </c>
      <c r="AA715" s="28" t="s">
        <v>25</v>
      </c>
      <c r="AB715" s="25" t="s">
        <v>25</v>
      </c>
      <c r="AC715" s="28" t="s">
        <v>25</v>
      </c>
      <c r="AD715" s="28" t="s">
        <v>24</v>
      </c>
      <c r="AE715" s="28" t="s">
        <v>24</v>
      </c>
      <c r="AF715" s="28" t="s">
        <v>25</v>
      </c>
      <c r="AG715" s="25" t="s">
        <v>26</v>
      </c>
      <c r="AH715" s="25" t="s">
        <v>26</v>
      </c>
      <c r="AI715" s="28" t="s">
        <v>1332</v>
      </c>
      <c r="AJ715" s="28" t="s">
        <v>3171</v>
      </c>
      <c r="AK715" s="25" t="s">
        <v>26</v>
      </c>
      <c r="AL715" s="28" t="s">
        <v>26</v>
      </c>
      <c r="AM715" s="28" t="s">
        <v>26</v>
      </c>
      <c r="AN715" s="28" t="s">
        <v>26</v>
      </c>
      <c r="AO715" s="73" t="str">
        <f xml:space="preserve"> INDEX('parsed-whois-report-2018-02-09T'!$F$2:$F$1850, MATCH('MASTER--Enter Data'!E715, 'parsed-whois-report-2018-02-09T'!$A$2:$A$1850, 0))</f>
        <v>Registered Original Registrant</v>
      </c>
      <c r="AP715" s="25" t="s">
        <v>26</v>
      </c>
      <c r="AQ715" s="26"/>
      <c r="AR715" s="28" t="s">
        <v>24</v>
      </c>
      <c r="AS715" s="46" t="str">
        <f t="shared" si="189"/>
        <v>bloombergvisit</v>
      </c>
      <c r="AT715" s="46" t="str">
        <f xml:space="preserve"> INDEX('TM Grouping Lookup'!$B$2:$B$1870, MATCH(AS715, 'TM Grouping Lookup'!$A$2:$A$1870, 0))</f>
        <v>Bloomberg</v>
      </c>
      <c r="AU715" s="46" t="b">
        <f t="shared" si="190"/>
        <v>0</v>
      </c>
      <c r="AV715" s="46" t="b">
        <f t="shared" si="190"/>
        <v>0</v>
      </c>
      <c r="AW715" s="46" t="b">
        <f t="shared" si="190"/>
        <v>0</v>
      </c>
      <c r="AX715" s="46" t="b">
        <f t="shared" si="190"/>
        <v>0</v>
      </c>
      <c r="AY715" s="46" t="b">
        <f t="shared" si="190"/>
        <v>0</v>
      </c>
      <c r="AZ715" s="46" t="b">
        <f t="shared" si="190"/>
        <v>0</v>
      </c>
      <c r="BA715" s="46" t="b">
        <f t="shared" si="190"/>
        <v>0</v>
      </c>
      <c r="BB715" s="46" t="b">
        <f t="shared" si="190"/>
        <v>0</v>
      </c>
      <c r="BC715" s="46" t="b">
        <f t="shared" si="190"/>
        <v>0</v>
      </c>
      <c r="BD715" s="46" t="b">
        <f t="shared" si="191"/>
        <v>0</v>
      </c>
      <c r="BE715" s="46" t="b">
        <f t="shared" si="191"/>
        <v>0</v>
      </c>
      <c r="BF715" s="46" t="b">
        <f t="shared" si="191"/>
        <v>0</v>
      </c>
      <c r="BG715" s="46" t="b">
        <f t="shared" si="191"/>
        <v>0</v>
      </c>
      <c r="BH715" s="46" t="b">
        <f t="shared" si="191"/>
        <v>0</v>
      </c>
      <c r="BI715" s="46" t="b">
        <f t="shared" si="191"/>
        <v>0</v>
      </c>
      <c r="BJ715" s="46" t="b">
        <f t="shared" si="191"/>
        <v>0</v>
      </c>
      <c r="BK715" s="46" t="b">
        <f t="shared" si="191"/>
        <v>0</v>
      </c>
      <c r="BL715" s="46" t="b">
        <f t="shared" si="191"/>
        <v>1</v>
      </c>
      <c r="BM715" s="46" t="b">
        <f t="shared" si="188"/>
        <v>0</v>
      </c>
      <c r="BN715" s="46" t="b">
        <f t="shared" si="188"/>
        <v>0</v>
      </c>
      <c r="BO715" s="46" t="b">
        <f t="shared" si="188"/>
        <v>0</v>
      </c>
      <c r="BP715" s="46" t="b">
        <f t="shared" si="188"/>
        <v>0</v>
      </c>
    </row>
    <row r="716" spans="1:68" x14ac:dyDescent="0.35">
      <c r="A716" s="23" t="s">
        <v>15</v>
      </c>
      <c r="B716" s="24">
        <v>1689519</v>
      </c>
      <c r="C716" s="25">
        <v>0</v>
      </c>
      <c r="D716" s="28" t="s">
        <v>3167</v>
      </c>
      <c r="E716" s="25" t="s">
        <v>3175</v>
      </c>
      <c r="F716" s="23" t="s">
        <v>3169</v>
      </c>
      <c r="G716" s="24" t="s">
        <v>25</v>
      </c>
      <c r="H716" s="25" t="s">
        <v>65</v>
      </c>
      <c r="I716" s="26" t="s">
        <v>23</v>
      </c>
      <c r="J716" s="25" t="s">
        <v>2412</v>
      </c>
      <c r="K716" s="25" t="s">
        <v>1176</v>
      </c>
      <c r="L716" s="25" t="s">
        <v>3170</v>
      </c>
      <c r="M716" s="25" t="s">
        <v>1176</v>
      </c>
      <c r="N716" s="25" t="s">
        <v>26</v>
      </c>
      <c r="O716" s="25" t="s">
        <v>26</v>
      </c>
      <c r="P716" s="25" t="s">
        <v>1830</v>
      </c>
      <c r="Q716" s="27">
        <v>42601</v>
      </c>
      <c r="R716" s="25" t="s">
        <v>26</v>
      </c>
      <c r="S716" s="25" t="s">
        <v>26</v>
      </c>
      <c r="T716" s="25" t="s">
        <v>26</v>
      </c>
      <c r="U716" s="27">
        <v>42620</v>
      </c>
      <c r="V716" s="28" t="s">
        <v>24</v>
      </c>
      <c r="W716" s="28" t="s">
        <v>25</v>
      </c>
      <c r="X716" s="28" t="s">
        <v>24</v>
      </c>
      <c r="Y716" s="28" t="s">
        <v>24</v>
      </c>
      <c r="Z716" s="28" t="s">
        <v>24</v>
      </c>
      <c r="AA716" s="28" t="s">
        <v>25</v>
      </c>
      <c r="AB716" s="25" t="s">
        <v>25</v>
      </c>
      <c r="AC716" s="28" t="s">
        <v>25</v>
      </c>
      <c r="AD716" s="28" t="s">
        <v>24</v>
      </c>
      <c r="AE716" s="28" t="s">
        <v>24</v>
      </c>
      <c r="AF716" s="28" t="s">
        <v>25</v>
      </c>
      <c r="AG716" s="25" t="s">
        <v>26</v>
      </c>
      <c r="AH716" s="25" t="s">
        <v>26</v>
      </c>
      <c r="AI716" s="28" t="s">
        <v>1332</v>
      </c>
      <c r="AJ716" s="28" t="s">
        <v>3171</v>
      </c>
      <c r="AK716" s="25" t="s">
        <v>26</v>
      </c>
      <c r="AL716" s="28" t="s">
        <v>26</v>
      </c>
      <c r="AM716" s="28" t="s">
        <v>26</v>
      </c>
      <c r="AN716" s="28" t="s">
        <v>26</v>
      </c>
      <c r="AO716" s="73" t="str">
        <f xml:space="preserve"> INDEX('parsed-whois-report-2018-02-09T'!$F$2:$F$1850, MATCH('MASTER--Enter Data'!E716, 'parsed-whois-report-2018-02-09T'!$A$2:$A$1850, 0))</f>
        <v>Registered Original Registrant</v>
      </c>
      <c r="AP716" s="25" t="s">
        <v>26</v>
      </c>
      <c r="AQ716" s="26"/>
      <c r="AR716" s="28" t="s">
        <v>24</v>
      </c>
      <c r="AS716" s="46" t="str">
        <f t="shared" si="189"/>
        <v>bloombergwork</v>
      </c>
      <c r="AT716" s="46" t="str">
        <f xml:space="preserve"> INDEX('TM Grouping Lookup'!$B$2:$B$1870, MATCH(AS716, 'TM Grouping Lookup'!$A$2:$A$1870, 0))</f>
        <v>Bloomberg</v>
      </c>
      <c r="AU716" s="46" t="b">
        <f t="shared" si="190"/>
        <v>0</v>
      </c>
      <c r="AV716" s="46" t="b">
        <f t="shared" si="190"/>
        <v>0</v>
      </c>
      <c r="AW716" s="46" t="b">
        <f t="shared" si="190"/>
        <v>0</v>
      </c>
      <c r="AX716" s="46" t="b">
        <f t="shared" si="190"/>
        <v>0</v>
      </c>
      <c r="AY716" s="46" t="b">
        <f t="shared" si="190"/>
        <v>0</v>
      </c>
      <c r="AZ716" s="46" t="b">
        <f t="shared" si="190"/>
        <v>0</v>
      </c>
      <c r="BA716" s="46" t="b">
        <f t="shared" si="190"/>
        <v>0</v>
      </c>
      <c r="BB716" s="46" t="b">
        <f t="shared" si="190"/>
        <v>0</v>
      </c>
      <c r="BC716" s="46" t="b">
        <f t="shared" si="190"/>
        <v>0</v>
      </c>
      <c r="BD716" s="46" t="b">
        <f t="shared" si="191"/>
        <v>0</v>
      </c>
      <c r="BE716" s="46" t="b">
        <f t="shared" si="191"/>
        <v>0</v>
      </c>
      <c r="BF716" s="46" t="b">
        <f t="shared" si="191"/>
        <v>0</v>
      </c>
      <c r="BG716" s="46" t="b">
        <f t="shared" si="191"/>
        <v>0</v>
      </c>
      <c r="BH716" s="46" t="b">
        <f t="shared" si="191"/>
        <v>0</v>
      </c>
      <c r="BI716" s="46" t="b">
        <f t="shared" si="191"/>
        <v>0</v>
      </c>
      <c r="BJ716" s="46" t="b">
        <f t="shared" si="191"/>
        <v>0</v>
      </c>
      <c r="BK716" s="46" t="b">
        <f t="shared" si="191"/>
        <v>0</v>
      </c>
      <c r="BL716" s="46" t="b">
        <f t="shared" si="191"/>
        <v>1</v>
      </c>
      <c r="BM716" s="46" t="b">
        <f t="shared" si="188"/>
        <v>0</v>
      </c>
      <c r="BN716" s="46" t="b">
        <f t="shared" si="188"/>
        <v>0</v>
      </c>
      <c r="BO716" s="46" t="b">
        <f t="shared" si="188"/>
        <v>0</v>
      </c>
      <c r="BP716" s="46" t="b">
        <f t="shared" si="188"/>
        <v>0</v>
      </c>
    </row>
    <row r="717" spans="1:68" x14ac:dyDescent="0.35">
      <c r="A717" s="23" t="s">
        <v>15</v>
      </c>
      <c r="B717" s="24">
        <v>1689519</v>
      </c>
      <c r="C717" s="25">
        <v>0</v>
      </c>
      <c r="D717" s="28" t="s">
        <v>3167</v>
      </c>
      <c r="E717" s="25" t="s">
        <v>3176</v>
      </c>
      <c r="F717" s="23" t="s">
        <v>3169</v>
      </c>
      <c r="G717" s="24" t="s">
        <v>25</v>
      </c>
      <c r="H717" s="25" t="s">
        <v>65</v>
      </c>
      <c r="I717" s="26" t="s">
        <v>23</v>
      </c>
      <c r="J717" s="25" t="s">
        <v>2412</v>
      </c>
      <c r="K717" s="25" t="s">
        <v>1176</v>
      </c>
      <c r="L717" s="25" t="s">
        <v>3170</v>
      </c>
      <c r="M717" s="25" t="s">
        <v>1176</v>
      </c>
      <c r="N717" s="25" t="s">
        <v>26</v>
      </c>
      <c r="O717" s="25" t="s">
        <v>26</v>
      </c>
      <c r="P717" s="25" t="s">
        <v>1830</v>
      </c>
      <c r="Q717" s="27">
        <v>42601</v>
      </c>
      <c r="R717" s="25" t="s">
        <v>26</v>
      </c>
      <c r="S717" s="25" t="s">
        <v>26</v>
      </c>
      <c r="T717" s="25" t="s">
        <v>26</v>
      </c>
      <c r="U717" s="27">
        <v>42620</v>
      </c>
      <c r="V717" s="28" t="s">
        <v>24</v>
      </c>
      <c r="W717" s="28" t="s">
        <v>25</v>
      </c>
      <c r="X717" s="28" t="s">
        <v>24</v>
      </c>
      <c r="Y717" s="28" t="s">
        <v>24</v>
      </c>
      <c r="Z717" s="28" t="s">
        <v>24</v>
      </c>
      <c r="AA717" s="28" t="s">
        <v>25</v>
      </c>
      <c r="AB717" s="25" t="s">
        <v>25</v>
      </c>
      <c r="AC717" s="28" t="s">
        <v>25</v>
      </c>
      <c r="AD717" s="28" t="s">
        <v>24</v>
      </c>
      <c r="AE717" s="28" t="s">
        <v>24</v>
      </c>
      <c r="AF717" s="28" t="s">
        <v>25</v>
      </c>
      <c r="AG717" s="25" t="s">
        <v>26</v>
      </c>
      <c r="AH717" s="25" t="s">
        <v>26</v>
      </c>
      <c r="AI717" s="28" t="s">
        <v>1332</v>
      </c>
      <c r="AJ717" s="28" t="s">
        <v>3171</v>
      </c>
      <c r="AK717" s="25" t="s">
        <v>26</v>
      </c>
      <c r="AL717" s="28" t="s">
        <v>26</v>
      </c>
      <c r="AM717" s="28" t="s">
        <v>26</v>
      </c>
      <c r="AN717" s="28" t="s">
        <v>26</v>
      </c>
      <c r="AO717" s="73" t="str">
        <f xml:space="preserve"> INDEX('parsed-whois-report-2018-02-09T'!$F$2:$F$1850, MATCH('MASTER--Enter Data'!E717, 'parsed-whois-report-2018-02-09T'!$A$2:$A$1850, 0))</f>
        <v>Registered Original Registrant</v>
      </c>
      <c r="AP717" s="25" t="s">
        <v>26</v>
      </c>
      <c r="AQ717" s="26"/>
      <c r="AR717" s="28" t="s">
        <v>24</v>
      </c>
      <c r="AS717" s="46" t="str">
        <f t="shared" si="189"/>
        <v>workbloomberg</v>
      </c>
      <c r="AT717" s="46" t="str">
        <f xml:space="preserve"> INDEX('TM Grouping Lookup'!$B$2:$B$1870, MATCH(AS717, 'TM Grouping Lookup'!$A$2:$A$1870, 0))</f>
        <v>Bloomberg</v>
      </c>
      <c r="AU717" s="46" t="b">
        <f t="shared" si="190"/>
        <v>0</v>
      </c>
      <c r="AV717" s="46" t="b">
        <f t="shared" si="190"/>
        <v>0</v>
      </c>
      <c r="AW717" s="46" t="b">
        <f t="shared" si="190"/>
        <v>0</v>
      </c>
      <c r="AX717" s="46" t="b">
        <f t="shared" si="190"/>
        <v>0</v>
      </c>
      <c r="AY717" s="46" t="b">
        <f t="shared" si="190"/>
        <v>0</v>
      </c>
      <c r="AZ717" s="46" t="b">
        <f t="shared" si="190"/>
        <v>0</v>
      </c>
      <c r="BA717" s="46" t="b">
        <f t="shared" si="190"/>
        <v>0</v>
      </c>
      <c r="BB717" s="46" t="b">
        <f t="shared" si="190"/>
        <v>0</v>
      </c>
      <c r="BC717" s="46" t="b">
        <f t="shared" si="190"/>
        <v>0</v>
      </c>
      <c r="BD717" s="46" t="b">
        <f t="shared" si="191"/>
        <v>0</v>
      </c>
      <c r="BE717" s="46" t="b">
        <f t="shared" si="191"/>
        <v>0</v>
      </c>
      <c r="BF717" s="46" t="b">
        <f t="shared" si="191"/>
        <v>0</v>
      </c>
      <c r="BG717" s="46" t="b">
        <f t="shared" si="191"/>
        <v>0</v>
      </c>
      <c r="BH717" s="46" t="b">
        <f t="shared" si="191"/>
        <v>0</v>
      </c>
      <c r="BI717" s="46" t="b">
        <f t="shared" si="191"/>
        <v>0</v>
      </c>
      <c r="BJ717" s="46" t="b">
        <f t="shared" si="191"/>
        <v>0</v>
      </c>
      <c r="BK717" s="46" t="b">
        <f t="shared" si="191"/>
        <v>0</v>
      </c>
      <c r="BL717" s="46" t="b">
        <f t="shared" si="191"/>
        <v>1</v>
      </c>
      <c r="BM717" s="46" t="b">
        <f t="shared" si="188"/>
        <v>0</v>
      </c>
      <c r="BN717" s="46" t="b">
        <f t="shared" si="188"/>
        <v>0</v>
      </c>
      <c r="BO717" s="46" t="b">
        <f t="shared" si="188"/>
        <v>0</v>
      </c>
      <c r="BP717" s="46" t="b">
        <f t="shared" si="188"/>
        <v>0</v>
      </c>
    </row>
    <row r="718" spans="1:68" x14ac:dyDescent="0.35">
      <c r="A718" s="23" t="s">
        <v>15</v>
      </c>
      <c r="B718" s="24">
        <v>1689620</v>
      </c>
      <c r="C718" s="25">
        <v>1</v>
      </c>
      <c r="D718" s="28" t="s">
        <v>3177</v>
      </c>
      <c r="E718" s="25" t="s">
        <v>3178</v>
      </c>
      <c r="F718" s="23" t="s">
        <v>565</v>
      </c>
      <c r="G718" s="24" t="s">
        <v>24</v>
      </c>
      <c r="H718" s="25" t="s">
        <v>65</v>
      </c>
      <c r="I718" s="26" t="s">
        <v>66</v>
      </c>
      <c r="J718" s="25" t="s">
        <v>2387</v>
      </c>
      <c r="K718" s="25" t="s">
        <v>1176</v>
      </c>
      <c r="L718" s="25" t="s">
        <v>3179</v>
      </c>
      <c r="M718" s="25" t="s">
        <v>3180</v>
      </c>
      <c r="N718" s="25" t="s">
        <v>26</v>
      </c>
      <c r="O718" s="25" t="s">
        <v>26</v>
      </c>
      <c r="P718" s="25" t="s">
        <v>1181</v>
      </c>
      <c r="Q718" s="27">
        <v>42600</v>
      </c>
      <c r="R718" s="25" t="s">
        <v>25</v>
      </c>
      <c r="S718" s="25" t="s">
        <v>24</v>
      </c>
      <c r="T718" s="25" t="s">
        <v>24</v>
      </c>
      <c r="U718" s="27">
        <v>42606</v>
      </c>
      <c r="V718" s="28" t="s">
        <v>24</v>
      </c>
      <c r="W718" s="28" t="s">
        <v>25</v>
      </c>
      <c r="X718" s="28" t="s">
        <v>24</v>
      </c>
      <c r="Y718" s="28" t="s">
        <v>24</v>
      </c>
      <c r="Z718" s="28" t="s">
        <v>25</v>
      </c>
      <c r="AA718" s="28" t="s">
        <v>24</v>
      </c>
      <c r="AB718" s="25" t="s">
        <v>24</v>
      </c>
      <c r="AC718" s="28" t="s">
        <v>25</v>
      </c>
      <c r="AD718" s="28" t="s">
        <v>24</v>
      </c>
      <c r="AE718" s="28" t="s">
        <v>24</v>
      </c>
      <c r="AF718" s="28" t="s">
        <v>25</v>
      </c>
      <c r="AG718" s="25" t="s">
        <v>1332</v>
      </c>
      <c r="AH718" s="25" t="s">
        <v>3181</v>
      </c>
      <c r="AI718" s="28" t="s">
        <v>2626</v>
      </c>
      <c r="AJ718" s="28" t="s">
        <v>3182</v>
      </c>
      <c r="AK718" s="25" t="s">
        <v>26</v>
      </c>
      <c r="AL718" s="28" t="s">
        <v>26</v>
      </c>
      <c r="AM718" s="28" t="s">
        <v>24</v>
      </c>
      <c r="AN718" s="28" t="s">
        <v>24</v>
      </c>
      <c r="AO718" s="73" t="str">
        <f xml:space="preserve"> INDEX('parsed-whois-report-2018-02-09T'!$F$2:$F$1850, MATCH('MASTER--Enter Data'!E718, 'parsed-whois-report-2018-02-09T'!$A$2:$A$1850, 0))</f>
        <v>Registered Original Registrant</v>
      </c>
      <c r="AP718" s="25" t="s">
        <v>26</v>
      </c>
      <c r="AQ718" s="26"/>
      <c r="AR718" s="28" t="s">
        <v>24</v>
      </c>
      <c r="AS718" s="46" t="str">
        <f t="shared" si="189"/>
        <v>newibm</v>
      </c>
      <c r="AT718" s="46" t="str">
        <f xml:space="preserve"> INDEX('TM Grouping Lookup'!$B$2:$B$1870, MATCH(AS718, 'TM Grouping Lookup'!$A$2:$A$1870, 0))</f>
        <v>International Business Machine</v>
      </c>
      <c r="AU718" s="46" t="b">
        <f t="shared" si="190"/>
        <v>0</v>
      </c>
      <c r="AV718" s="46" t="b">
        <f t="shared" si="190"/>
        <v>0</v>
      </c>
      <c r="AW718" s="46" t="b">
        <f t="shared" si="190"/>
        <v>0</v>
      </c>
      <c r="AX718" s="46" t="b">
        <f t="shared" si="190"/>
        <v>0</v>
      </c>
      <c r="AY718" s="46" t="b">
        <f t="shared" si="190"/>
        <v>0</v>
      </c>
      <c r="AZ718" s="46" t="b">
        <f t="shared" si="190"/>
        <v>0</v>
      </c>
      <c r="BA718" s="46" t="b">
        <f t="shared" si="190"/>
        <v>0</v>
      </c>
      <c r="BB718" s="46" t="b">
        <f t="shared" si="190"/>
        <v>0</v>
      </c>
      <c r="BC718" s="46" t="b">
        <f t="shared" si="190"/>
        <v>1</v>
      </c>
      <c r="BD718" s="46" t="b">
        <f t="shared" si="191"/>
        <v>0</v>
      </c>
      <c r="BE718" s="46" t="b">
        <f t="shared" si="191"/>
        <v>0</v>
      </c>
      <c r="BF718" s="46" t="b">
        <f t="shared" si="191"/>
        <v>0</v>
      </c>
      <c r="BG718" s="46" t="b">
        <f t="shared" si="191"/>
        <v>1</v>
      </c>
      <c r="BH718" s="46" t="b">
        <f t="shared" si="191"/>
        <v>0</v>
      </c>
      <c r="BI718" s="46" t="b">
        <f t="shared" si="191"/>
        <v>0</v>
      </c>
      <c r="BJ718" s="46" t="b">
        <f t="shared" si="191"/>
        <v>0</v>
      </c>
      <c r="BK718" s="46" t="b">
        <f t="shared" si="191"/>
        <v>0</v>
      </c>
      <c r="BL718" s="46" t="b">
        <f t="shared" si="191"/>
        <v>0</v>
      </c>
      <c r="BM718" s="46" t="b">
        <f t="shared" si="188"/>
        <v>0</v>
      </c>
      <c r="BN718" s="46" t="b">
        <f t="shared" si="188"/>
        <v>0</v>
      </c>
      <c r="BO718" s="46" t="b">
        <f t="shared" si="188"/>
        <v>0</v>
      </c>
      <c r="BP718" s="46" t="b">
        <f t="shared" si="188"/>
        <v>0</v>
      </c>
    </row>
    <row r="719" spans="1:68" x14ac:dyDescent="0.35">
      <c r="A719" s="23" t="s">
        <v>15</v>
      </c>
      <c r="B719" s="24">
        <v>1689716</v>
      </c>
      <c r="C719" s="25">
        <v>1</v>
      </c>
      <c r="D719" s="28" t="s">
        <v>3183</v>
      </c>
      <c r="E719" s="25" t="s">
        <v>3184</v>
      </c>
      <c r="F719" s="23" t="s">
        <v>2815</v>
      </c>
      <c r="G719" s="24" t="s">
        <v>24</v>
      </c>
      <c r="H719" s="25" t="s">
        <v>65</v>
      </c>
      <c r="I719" s="26" t="s">
        <v>66</v>
      </c>
      <c r="J719" s="25" t="s">
        <v>2387</v>
      </c>
      <c r="K719" s="25" t="s">
        <v>1176</v>
      </c>
      <c r="L719" s="25" t="s">
        <v>3185</v>
      </c>
      <c r="M719" s="25" t="s">
        <v>1283</v>
      </c>
      <c r="N719" s="25" t="s">
        <v>26</v>
      </c>
      <c r="O719" s="25" t="s">
        <v>26</v>
      </c>
      <c r="P719" s="25" t="s">
        <v>1206</v>
      </c>
      <c r="Q719" s="27">
        <v>42600</v>
      </c>
      <c r="R719" s="25" t="s">
        <v>25</v>
      </c>
      <c r="S719" s="25" t="s">
        <v>24</v>
      </c>
      <c r="T719" s="25" t="s">
        <v>24</v>
      </c>
      <c r="U719" s="27">
        <v>42605</v>
      </c>
      <c r="V719" s="28" t="s">
        <v>25</v>
      </c>
      <c r="W719" s="28" t="s">
        <v>24</v>
      </c>
      <c r="X719" s="28" t="s">
        <v>24</v>
      </c>
      <c r="Y719" s="28" t="s">
        <v>24</v>
      </c>
      <c r="Z719" s="28" t="s">
        <v>25</v>
      </c>
      <c r="AA719" s="28" t="s">
        <v>24</v>
      </c>
      <c r="AB719" s="25" t="s">
        <v>25</v>
      </c>
      <c r="AC719" s="28" t="s">
        <v>25</v>
      </c>
      <c r="AD719" s="28" t="s">
        <v>24</v>
      </c>
      <c r="AE719" s="28" t="s">
        <v>24</v>
      </c>
      <c r="AF719" s="28" t="s">
        <v>24</v>
      </c>
      <c r="AG719" s="25" t="s">
        <v>3186</v>
      </c>
      <c r="AH719" s="25" t="s">
        <v>3187</v>
      </c>
      <c r="AI719" s="28" t="s">
        <v>6752</v>
      </c>
      <c r="AJ719" s="28" t="s">
        <v>3189</v>
      </c>
      <c r="AK719" s="25" t="s">
        <v>26</v>
      </c>
      <c r="AL719" s="28" t="s">
        <v>26</v>
      </c>
      <c r="AM719" s="28" t="s">
        <v>24</v>
      </c>
      <c r="AN719" s="28" t="s">
        <v>24</v>
      </c>
      <c r="AO719" s="73" t="str">
        <f xml:space="preserve"> INDEX('parsed-whois-report-2018-02-09T'!$F$2:$F$1850, MATCH('MASTER--Enter Data'!E719, 'parsed-whois-report-2018-02-09T'!$A$2:$A$1850, 0))</f>
        <v>Registered New Registrant</v>
      </c>
      <c r="AP719" s="25" t="s">
        <v>26</v>
      </c>
      <c r="AQ719" s="26"/>
      <c r="AR719" s="28" t="s">
        <v>25</v>
      </c>
      <c r="AS719" s="46" t="str">
        <f t="shared" si="189"/>
        <v>ibm</v>
      </c>
      <c r="AT719" s="46" t="str">
        <f xml:space="preserve"> INDEX('TM Grouping Lookup'!$B$2:$B$1870, MATCH(AS719, 'TM Grouping Lookup'!$A$2:$A$1870, 0))</f>
        <v>International Business Machine</v>
      </c>
      <c r="AU719" s="46" t="b">
        <f t="shared" si="190"/>
        <v>0</v>
      </c>
      <c r="AV719" s="46" t="b">
        <f t="shared" si="190"/>
        <v>0</v>
      </c>
      <c r="AW719" s="46" t="b">
        <f t="shared" si="190"/>
        <v>1</v>
      </c>
      <c r="AX719" s="46" t="b">
        <f t="shared" si="190"/>
        <v>1</v>
      </c>
      <c r="AY719" s="46" t="b">
        <f t="shared" si="190"/>
        <v>0</v>
      </c>
      <c r="AZ719" s="46" t="b">
        <f t="shared" si="190"/>
        <v>0</v>
      </c>
      <c r="BA719" s="46" t="b">
        <f t="shared" si="190"/>
        <v>0</v>
      </c>
      <c r="BB719" s="46" t="b">
        <f t="shared" si="190"/>
        <v>0</v>
      </c>
      <c r="BC719" s="46" t="b">
        <f t="shared" si="190"/>
        <v>1</v>
      </c>
      <c r="BD719" s="46" t="b">
        <f t="shared" si="191"/>
        <v>1</v>
      </c>
      <c r="BE719" s="46" t="b">
        <f t="shared" si="191"/>
        <v>1</v>
      </c>
      <c r="BF719" s="46" t="b">
        <f t="shared" si="191"/>
        <v>0</v>
      </c>
      <c r="BG719" s="46" t="b">
        <f t="shared" si="191"/>
        <v>1</v>
      </c>
      <c r="BH719" s="46" t="b">
        <f t="shared" si="191"/>
        <v>0</v>
      </c>
      <c r="BI719" s="46" t="b">
        <f t="shared" si="191"/>
        <v>1</v>
      </c>
      <c r="BJ719" s="46" t="b">
        <f t="shared" si="191"/>
        <v>0</v>
      </c>
      <c r="BK719" s="46" t="b">
        <f t="shared" si="191"/>
        <v>0</v>
      </c>
      <c r="BL719" s="46" t="b">
        <f t="shared" si="191"/>
        <v>1</v>
      </c>
      <c r="BM719" s="46" t="b">
        <f t="shared" si="188"/>
        <v>0</v>
      </c>
      <c r="BN719" s="46" t="b">
        <f t="shared" si="188"/>
        <v>0</v>
      </c>
      <c r="BO719" s="46" t="b">
        <f t="shared" si="188"/>
        <v>0</v>
      </c>
      <c r="BP719" s="46" t="b">
        <f t="shared" si="188"/>
        <v>0</v>
      </c>
    </row>
    <row r="720" spans="1:68" x14ac:dyDescent="0.35">
      <c r="A720" s="23" t="s">
        <v>15</v>
      </c>
      <c r="B720" s="24">
        <v>1689725</v>
      </c>
      <c r="C720" s="25">
        <v>1</v>
      </c>
      <c r="D720" s="28" t="s">
        <v>3190</v>
      </c>
      <c r="E720" s="25" t="s">
        <v>3191</v>
      </c>
      <c r="F720" s="23" t="s">
        <v>3192</v>
      </c>
      <c r="G720" s="24" t="s">
        <v>24</v>
      </c>
      <c r="H720" s="25" t="s">
        <v>65</v>
      </c>
      <c r="I720" s="26" t="s">
        <v>23</v>
      </c>
      <c r="J720" s="25" t="s">
        <v>3193</v>
      </c>
      <c r="K720" s="25" t="s">
        <v>1314</v>
      </c>
      <c r="L720" s="25" t="s">
        <v>2515</v>
      </c>
      <c r="M720" s="25" t="s">
        <v>1176</v>
      </c>
      <c r="N720" s="25" t="s">
        <v>3194</v>
      </c>
      <c r="O720" s="25" t="s">
        <v>26</v>
      </c>
      <c r="P720" s="25" t="s">
        <v>1769</v>
      </c>
      <c r="Q720" s="27">
        <v>42601</v>
      </c>
      <c r="R720" s="25" t="s">
        <v>26</v>
      </c>
      <c r="S720" s="25" t="s">
        <v>26</v>
      </c>
      <c r="T720" s="25" t="s">
        <v>26</v>
      </c>
      <c r="U720" s="27">
        <v>42619</v>
      </c>
      <c r="V720" s="28" t="s">
        <v>25</v>
      </c>
      <c r="W720" s="28" t="s">
        <v>24</v>
      </c>
      <c r="X720" s="28" t="s">
        <v>24</v>
      </c>
      <c r="Y720" s="28" t="s">
        <v>24</v>
      </c>
      <c r="Z720" s="28" t="s">
        <v>24</v>
      </c>
      <c r="AA720" s="28" t="s">
        <v>25</v>
      </c>
      <c r="AB720" s="25" t="s">
        <v>24</v>
      </c>
      <c r="AC720" s="28" t="s">
        <v>24</v>
      </c>
      <c r="AD720" s="28" t="s">
        <v>26</v>
      </c>
      <c r="AE720" s="28" t="s">
        <v>26</v>
      </c>
      <c r="AF720" s="28" t="s">
        <v>26</v>
      </c>
      <c r="AG720" s="25" t="s">
        <v>26</v>
      </c>
      <c r="AH720" s="25" t="s">
        <v>26</v>
      </c>
      <c r="AI720" s="28" t="s">
        <v>1466</v>
      </c>
      <c r="AJ720" s="28" t="s">
        <v>26</v>
      </c>
      <c r="AK720" s="25" t="s">
        <v>26</v>
      </c>
      <c r="AL720" s="28" t="s">
        <v>1271</v>
      </c>
      <c r="AM720" s="28" t="s">
        <v>26</v>
      </c>
      <c r="AN720" s="28" t="s">
        <v>26</v>
      </c>
      <c r="AO720" s="73" t="str">
        <f xml:space="preserve"> INDEX('parsed-whois-report-2018-02-09T'!$F$2:$F$1850, MATCH('MASTER--Enter Data'!E720, 'parsed-whois-report-2018-02-09T'!$A$2:$A$1850, 0))</f>
        <v>Unknown</v>
      </c>
      <c r="AP720" s="25" t="s">
        <v>26</v>
      </c>
      <c r="AQ720" s="26"/>
      <c r="AR720" s="28" t="s">
        <v>25</v>
      </c>
      <c r="AS720" s="46" t="str">
        <f t="shared" si="189"/>
        <v>casalemedia</v>
      </c>
      <c r="AT720" s="46" t="str">
        <f xml:space="preserve"> INDEX('TM Grouping Lookup'!$B$2:$B$1870, MATCH(AS720, 'TM Grouping Lookup'!$A$2:$A$1870, 0))</f>
        <v>Casale Media</v>
      </c>
      <c r="AU720" s="46" t="b">
        <f t="shared" si="190"/>
        <v>0</v>
      </c>
      <c r="AV720" s="46" t="b">
        <f t="shared" si="190"/>
        <v>0</v>
      </c>
      <c r="AW720" s="46" t="b">
        <f t="shared" si="190"/>
        <v>0</v>
      </c>
      <c r="AX720" s="46" t="b">
        <f t="shared" si="190"/>
        <v>0</v>
      </c>
      <c r="AY720" s="46" t="b">
        <f t="shared" si="190"/>
        <v>0</v>
      </c>
      <c r="AZ720" s="46" t="b">
        <f t="shared" si="190"/>
        <v>0</v>
      </c>
      <c r="BA720" s="46" t="b">
        <f t="shared" si="190"/>
        <v>0</v>
      </c>
      <c r="BB720" s="46" t="b">
        <f t="shared" si="190"/>
        <v>0</v>
      </c>
      <c r="BC720" s="46" t="b">
        <f t="shared" si="190"/>
        <v>0</v>
      </c>
      <c r="BD720" s="46" t="b">
        <f t="shared" si="191"/>
        <v>0</v>
      </c>
      <c r="BE720" s="46" t="b">
        <f t="shared" si="191"/>
        <v>0</v>
      </c>
      <c r="BF720" s="46" t="b">
        <f t="shared" si="191"/>
        <v>0</v>
      </c>
      <c r="BG720" s="46" t="b">
        <f t="shared" si="191"/>
        <v>0</v>
      </c>
      <c r="BH720" s="46" t="b">
        <f t="shared" si="191"/>
        <v>0</v>
      </c>
      <c r="BI720" s="46" t="b">
        <f t="shared" si="191"/>
        <v>0</v>
      </c>
      <c r="BJ720" s="46" t="b">
        <f t="shared" si="191"/>
        <v>0</v>
      </c>
      <c r="BK720" s="46" t="b">
        <f t="shared" si="191"/>
        <v>1</v>
      </c>
      <c r="BL720" s="46" t="b">
        <f t="shared" si="191"/>
        <v>0</v>
      </c>
      <c r="BM720" s="46" t="b">
        <f t="shared" si="188"/>
        <v>0</v>
      </c>
      <c r="BN720" s="46" t="b">
        <f t="shared" si="188"/>
        <v>0</v>
      </c>
      <c r="BO720" s="46" t="b">
        <f t="shared" si="188"/>
        <v>0</v>
      </c>
      <c r="BP720" s="46" t="b">
        <f t="shared" si="188"/>
        <v>0</v>
      </c>
    </row>
    <row r="721" spans="1:68" x14ac:dyDescent="0.35">
      <c r="A721" s="23" t="s">
        <v>15</v>
      </c>
      <c r="B721" s="24">
        <v>1690435</v>
      </c>
      <c r="C721" s="25">
        <v>1</v>
      </c>
      <c r="D721" s="28" t="s">
        <v>3195</v>
      </c>
      <c r="E721" s="25" t="s">
        <v>3196</v>
      </c>
      <c r="F721" s="23" t="s">
        <v>952</v>
      </c>
      <c r="G721" s="24" t="s">
        <v>24</v>
      </c>
      <c r="H721" s="25" t="s">
        <v>67</v>
      </c>
      <c r="I721" s="26" t="s">
        <v>23</v>
      </c>
      <c r="J721" s="25" t="s">
        <v>3197</v>
      </c>
      <c r="K721" s="25" t="s">
        <v>1408</v>
      </c>
      <c r="L721" s="25" t="s">
        <v>3077</v>
      </c>
      <c r="M721" s="25" t="s">
        <v>1375</v>
      </c>
      <c r="N721" s="25" t="s">
        <v>2447</v>
      </c>
      <c r="O721" s="25" t="s">
        <v>26</v>
      </c>
      <c r="P721" s="25" t="s">
        <v>1769</v>
      </c>
      <c r="Q721" s="27">
        <v>42605</v>
      </c>
      <c r="R721" s="25" t="s">
        <v>26</v>
      </c>
      <c r="S721" s="25" t="s">
        <v>26</v>
      </c>
      <c r="T721" s="25" t="s">
        <v>26</v>
      </c>
      <c r="U721" s="27">
        <v>42621</v>
      </c>
      <c r="V721" s="28" t="s">
        <v>25</v>
      </c>
      <c r="W721" s="28" t="s">
        <v>24</v>
      </c>
      <c r="X721" s="28" t="s">
        <v>24</v>
      </c>
      <c r="Y721" s="28" t="s">
        <v>24</v>
      </c>
      <c r="Z721" s="28" t="s">
        <v>24</v>
      </c>
      <c r="AA721" s="28" t="s">
        <v>25</v>
      </c>
      <c r="AB721" s="25" t="s">
        <v>24</v>
      </c>
      <c r="AC721" s="28" t="s">
        <v>24</v>
      </c>
      <c r="AD721" s="28" t="s">
        <v>26</v>
      </c>
      <c r="AE721" s="28" t="s">
        <v>26</v>
      </c>
      <c r="AF721" s="28" t="s">
        <v>26</v>
      </c>
      <c r="AG721" s="25" t="s">
        <v>26</v>
      </c>
      <c r="AH721" s="25" t="s">
        <v>26</v>
      </c>
      <c r="AI721" s="28" t="s">
        <v>26</v>
      </c>
      <c r="AJ721" s="28" t="s">
        <v>26</v>
      </c>
      <c r="AK721" s="25" t="s">
        <v>3198</v>
      </c>
      <c r="AL721" s="28" t="s">
        <v>1271</v>
      </c>
      <c r="AM721" s="28" t="s">
        <v>26</v>
      </c>
      <c r="AN721" s="28" t="s">
        <v>26</v>
      </c>
      <c r="AO721" s="73" t="str">
        <f xml:space="preserve"> INDEX('parsed-whois-report-2018-02-09T'!$F$2:$F$1850, MATCH('MASTER--Enter Data'!E721, 'parsed-whois-report-2018-02-09T'!$A$2:$A$1850, 0))</f>
        <v>Registered Original Registrant</v>
      </c>
      <c r="AP721" s="25" t="s">
        <v>26</v>
      </c>
      <c r="AQ721" s="26"/>
      <c r="AR721" s="28" t="s">
        <v>24</v>
      </c>
      <c r="AS721" s="46" t="str">
        <f t="shared" si="189"/>
        <v>arcelormittal</v>
      </c>
      <c r="AT721" s="46" t="str">
        <f xml:space="preserve"> INDEX('TM Grouping Lookup'!$B$2:$B$1870, MATCH(AS721, 'TM Grouping Lookup'!$A$2:$A$1870, 0))</f>
        <v>ArcelorMittal</v>
      </c>
      <c r="AU721" s="46" t="b">
        <f t="shared" si="190"/>
        <v>0</v>
      </c>
      <c r="AV721" s="46" t="b">
        <f t="shared" si="190"/>
        <v>0</v>
      </c>
      <c r="AW721" s="46" t="b">
        <f t="shared" si="190"/>
        <v>0</v>
      </c>
      <c r="AX721" s="46" t="b">
        <f t="shared" si="190"/>
        <v>0</v>
      </c>
      <c r="AY721" s="46" t="b">
        <f t="shared" si="190"/>
        <v>0</v>
      </c>
      <c r="AZ721" s="46" t="b">
        <f t="shared" si="190"/>
        <v>0</v>
      </c>
      <c r="BA721" s="46" t="b">
        <f t="shared" si="190"/>
        <v>0</v>
      </c>
      <c r="BB721" s="46" t="b">
        <f t="shared" si="190"/>
        <v>0</v>
      </c>
      <c r="BC721" s="46" t="b">
        <f t="shared" si="190"/>
        <v>0</v>
      </c>
      <c r="BD721" s="46" t="b">
        <f t="shared" si="191"/>
        <v>0</v>
      </c>
      <c r="BE721" s="46" t="b">
        <f t="shared" si="191"/>
        <v>0</v>
      </c>
      <c r="BF721" s="46" t="b">
        <f t="shared" si="191"/>
        <v>0</v>
      </c>
      <c r="BG721" s="46" t="b">
        <f t="shared" si="191"/>
        <v>0</v>
      </c>
      <c r="BH721" s="46" t="b">
        <f t="shared" si="191"/>
        <v>0</v>
      </c>
      <c r="BI721" s="46" t="b">
        <f t="shared" si="191"/>
        <v>0</v>
      </c>
      <c r="BJ721" s="46" t="b">
        <f t="shared" si="191"/>
        <v>0</v>
      </c>
      <c r="BK721" s="46" t="b">
        <f t="shared" si="191"/>
        <v>0</v>
      </c>
      <c r="BL721" s="46" t="b">
        <f t="shared" si="191"/>
        <v>0</v>
      </c>
      <c r="BM721" s="46" t="b">
        <f t="shared" si="188"/>
        <v>0</v>
      </c>
      <c r="BN721" s="46" t="b">
        <f t="shared" si="188"/>
        <v>0</v>
      </c>
      <c r="BO721" s="46" t="b">
        <f t="shared" si="188"/>
        <v>0</v>
      </c>
      <c r="BP721" s="46" t="b">
        <f t="shared" si="188"/>
        <v>1</v>
      </c>
    </row>
    <row r="722" spans="1:68" x14ac:dyDescent="0.35">
      <c r="A722" s="23" t="s">
        <v>15</v>
      </c>
      <c r="B722" s="24">
        <v>1690464</v>
      </c>
      <c r="C722" s="25">
        <v>1</v>
      </c>
      <c r="D722" s="28" t="s">
        <v>3199</v>
      </c>
      <c r="E722" s="25" t="s">
        <v>3200</v>
      </c>
      <c r="F722" s="23" t="s">
        <v>3201</v>
      </c>
      <c r="G722" s="24" t="s">
        <v>24</v>
      </c>
      <c r="H722" s="25" t="s">
        <v>65</v>
      </c>
      <c r="I722" s="26" t="s">
        <v>23</v>
      </c>
      <c r="J722" s="25" t="s">
        <v>2745</v>
      </c>
      <c r="K722" s="25" t="s">
        <v>1176</v>
      </c>
      <c r="L722" s="25" t="s">
        <v>3202</v>
      </c>
      <c r="M722" s="25" t="s">
        <v>1901</v>
      </c>
      <c r="N722" s="25" t="s">
        <v>2747</v>
      </c>
      <c r="O722" s="25" t="s">
        <v>26</v>
      </c>
      <c r="P722" s="25" t="s">
        <v>1867</v>
      </c>
      <c r="Q722" s="27">
        <v>42605</v>
      </c>
      <c r="R722" s="25" t="s">
        <v>26</v>
      </c>
      <c r="S722" s="25" t="s">
        <v>26</v>
      </c>
      <c r="T722" s="25" t="s">
        <v>26</v>
      </c>
      <c r="U722" s="27">
        <v>42626</v>
      </c>
      <c r="V722" s="28" t="s">
        <v>25</v>
      </c>
      <c r="W722" s="28" t="s">
        <v>24</v>
      </c>
      <c r="X722" s="28" t="s">
        <v>24</v>
      </c>
      <c r="Y722" s="28" t="s">
        <v>25</v>
      </c>
      <c r="Z722" s="28" t="s">
        <v>24</v>
      </c>
      <c r="AA722" s="28" t="s">
        <v>24</v>
      </c>
      <c r="AB722" s="25" t="s">
        <v>24</v>
      </c>
      <c r="AC722" s="28" t="s">
        <v>25</v>
      </c>
      <c r="AD722" s="28" t="s">
        <v>24</v>
      </c>
      <c r="AE722" s="28" t="s">
        <v>24</v>
      </c>
      <c r="AF722" s="28" t="s">
        <v>25</v>
      </c>
      <c r="AG722" s="25" t="s">
        <v>26</v>
      </c>
      <c r="AH722" s="25" t="s">
        <v>26</v>
      </c>
      <c r="AI722" s="28" t="s">
        <v>2626</v>
      </c>
      <c r="AJ722" s="28" t="s">
        <v>26</v>
      </c>
      <c r="AK722" s="25" t="s">
        <v>26</v>
      </c>
      <c r="AL722" s="28" t="s">
        <v>26</v>
      </c>
      <c r="AM722" s="28" t="s">
        <v>26</v>
      </c>
      <c r="AN722" s="28" t="s">
        <v>26</v>
      </c>
      <c r="AO722" s="73" t="str">
        <f xml:space="preserve"> INDEX('parsed-whois-report-2018-02-09T'!$F$2:$F$1850, MATCH('MASTER--Enter Data'!E722, 'parsed-whois-report-2018-02-09T'!$A$2:$A$1850, 0))</f>
        <v>Registered Original Registrant</v>
      </c>
      <c r="AP722" s="25" t="s">
        <v>26</v>
      </c>
      <c r="AQ722" s="26"/>
      <c r="AR722" s="28" t="s">
        <v>24</v>
      </c>
      <c r="AS722" s="46" t="str">
        <f t="shared" si="189"/>
        <v>cialis</v>
      </c>
      <c r="AT722" s="46" t="str">
        <f xml:space="preserve"> INDEX('TM Grouping Lookup'!$B$2:$B$1870, MATCH(AS722, 'TM Grouping Lookup'!$A$2:$A$1870, 0))</f>
        <v>Cialis</v>
      </c>
      <c r="AU722" s="46" t="b">
        <f t="shared" si="190"/>
        <v>0</v>
      </c>
      <c r="AV722" s="46" t="b">
        <f t="shared" si="190"/>
        <v>0</v>
      </c>
      <c r="AW722" s="46" t="b">
        <f t="shared" si="190"/>
        <v>0</v>
      </c>
      <c r="AX722" s="46" t="b">
        <f t="shared" si="190"/>
        <v>0</v>
      </c>
      <c r="AY722" s="46" t="b">
        <f t="shared" si="190"/>
        <v>0</v>
      </c>
      <c r="AZ722" s="46" t="b">
        <f t="shared" si="190"/>
        <v>0</v>
      </c>
      <c r="BA722" s="46" t="b">
        <f t="shared" si="190"/>
        <v>0</v>
      </c>
      <c r="BB722" s="46" t="b">
        <f t="shared" si="190"/>
        <v>0</v>
      </c>
      <c r="BC722" s="46" t="b">
        <f t="shared" si="190"/>
        <v>0</v>
      </c>
      <c r="BD722" s="46" t="b">
        <f t="shared" si="191"/>
        <v>0</v>
      </c>
      <c r="BE722" s="46" t="b">
        <f t="shared" si="191"/>
        <v>0</v>
      </c>
      <c r="BF722" s="46" t="b">
        <f t="shared" si="191"/>
        <v>0</v>
      </c>
      <c r="BG722" s="46" t="b">
        <f t="shared" si="191"/>
        <v>1</v>
      </c>
      <c r="BH722" s="46" t="b">
        <f t="shared" si="191"/>
        <v>0</v>
      </c>
      <c r="BI722" s="46" t="b">
        <f t="shared" si="191"/>
        <v>0</v>
      </c>
      <c r="BJ722" s="46" t="b">
        <f t="shared" si="191"/>
        <v>0</v>
      </c>
      <c r="BK722" s="46" t="b">
        <f t="shared" si="191"/>
        <v>0</v>
      </c>
      <c r="BL722" s="46" t="b">
        <f t="shared" si="191"/>
        <v>0</v>
      </c>
      <c r="BM722" s="46" t="b">
        <f t="shared" si="188"/>
        <v>0</v>
      </c>
      <c r="BN722" s="46" t="b">
        <f t="shared" si="188"/>
        <v>0</v>
      </c>
      <c r="BO722" s="46" t="b">
        <f t="shared" si="188"/>
        <v>0</v>
      </c>
      <c r="BP722" s="46" t="b">
        <f t="shared" si="188"/>
        <v>0</v>
      </c>
    </row>
    <row r="723" spans="1:68" x14ac:dyDescent="0.35">
      <c r="A723" s="23" t="s">
        <v>15</v>
      </c>
      <c r="B723" s="24">
        <v>1690633</v>
      </c>
      <c r="C723" s="25">
        <v>1</v>
      </c>
      <c r="D723" s="28" t="s">
        <v>3203</v>
      </c>
      <c r="E723" s="25" t="s">
        <v>3204</v>
      </c>
      <c r="F723" s="23" t="s">
        <v>3205</v>
      </c>
      <c r="G723" s="24" t="s">
        <v>24</v>
      </c>
      <c r="H723" s="25" t="s">
        <v>67</v>
      </c>
      <c r="I723" s="26" t="s">
        <v>23</v>
      </c>
      <c r="J723" s="25" t="s">
        <v>3206</v>
      </c>
      <c r="K723" s="25" t="s">
        <v>1176</v>
      </c>
      <c r="L723" s="25" t="s">
        <v>3207</v>
      </c>
      <c r="M723" s="25" t="s">
        <v>1176</v>
      </c>
      <c r="N723" s="25" t="s">
        <v>3208</v>
      </c>
      <c r="O723" s="25" t="s">
        <v>26</v>
      </c>
      <c r="P723" s="25" t="s">
        <v>1769</v>
      </c>
      <c r="Q723" s="27">
        <v>42606</v>
      </c>
      <c r="R723" s="25" t="s">
        <v>26</v>
      </c>
      <c r="S723" s="25" t="s">
        <v>26</v>
      </c>
      <c r="T723" s="25" t="s">
        <v>26</v>
      </c>
      <c r="U723" s="27">
        <v>42621</v>
      </c>
      <c r="V723" s="28" t="s">
        <v>24</v>
      </c>
      <c r="W723" s="28" t="s">
        <v>24</v>
      </c>
      <c r="X723" s="28" t="s">
        <v>25</v>
      </c>
      <c r="Y723" s="28" t="s">
        <v>25</v>
      </c>
      <c r="Z723" s="28" t="s">
        <v>24</v>
      </c>
      <c r="AA723" s="28" t="s">
        <v>24</v>
      </c>
      <c r="AB723" s="25" t="s">
        <v>24</v>
      </c>
      <c r="AC723" s="28" t="s">
        <v>24</v>
      </c>
      <c r="AD723" s="28" t="s">
        <v>26</v>
      </c>
      <c r="AE723" s="28" t="s">
        <v>26</v>
      </c>
      <c r="AF723" s="28" t="s">
        <v>26</v>
      </c>
      <c r="AG723" s="25" t="s">
        <v>26</v>
      </c>
      <c r="AH723" s="25" t="s">
        <v>26</v>
      </c>
      <c r="AI723" s="28" t="s">
        <v>26</v>
      </c>
      <c r="AJ723" s="28" t="s">
        <v>26</v>
      </c>
      <c r="AK723" s="25" t="s">
        <v>3198</v>
      </c>
      <c r="AL723" s="28" t="s">
        <v>1271</v>
      </c>
      <c r="AM723" s="28" t="s">
        <v>26</v>
      </c>
      <c r="AN723" s="28" t="s">
        <v>26</v>
      </c>
      <c r="AO723" s="73" t="str">
        <f xml:space="preserve"> INDEX('parsed-whois-report-2018-02-09T'!$F$2:$F$1850, MATCH('MASTER--Enter Data'!E723, 'parsed-whois-report-2018-02-09T'!$A$2:$A$1850, 0))</f>
        <v>Registered Original Registrant</v>
      </c>
      <c r="AP723" s="25" t="s">
        <v>26</v>
      </c>
      <c r="AQ723" s="26"/>
      <c r="AR723" s="28" t="s">
        <v>25</v>
      </c>
      <c r="AS723" s="46" t="str">
        <f t="shared" si="189"/>
        <v>mil</v>
      </c>
      <c r="AT723" s="46" t="str">
        <f xml:space="preserve"> INDEX('TM Grouping Lookup'!$B$2:$B$1870, MATCH(AS723, 'TM Grouping Lookup'!$A$2:$A$1870, 0))</f>
        <v>Milhaus</v>
      </c>
      <c r="AU723" s="46" t="b">
        <f t="shared" ref="AU723:BC732" si="192" xml:space="preserve"> ISNUMBER(SEARCH(RIGHT(AU$2,LEN(AU$2) - SEARCH(": ", AU$2, 1) -1), $AG723))</f>
        <v>0</v>
      </c>
      <c r="AV723" s="46" t="b">
        <f t="shared" si="192"/>
        <v>0</v>
      </c>
      <c r="AW723" s="46" t="b">
        <f t="shared" si="192"/>
        <v>0</v>
      </c>
      <c r="AX723" s="46" t="b">
        <f t="shared" si="192"/>
        <v>0</v>
      </c>
      <c r="AY723" s="46" t="b">
        <f t="shared" si="192"/>
        <v>0</v>
      </c>
      <c r="AZ723" s="46" t="b">
        <f t="shared" si="192"/>
        <v>0</v>
      </c>
      <c r="BA723" s="46" t="b">
        <f t="shared" si="192"/>
        <v>0</v>
      </c>
      <c r="BB723" s="46" t="b">
        <f t="shared" si="192"/>
        <v>0</v>
      </c>
      <c r="BC723" s="46" t="b">
        <f t="shared" si="192"/>
        <v>0</v>
      </c>
      <c r="BD723" s="46" t="b">
        <f t="shared" ref="BD723:BL732" si="193" xml:space="preserve"> ISNUMBER(SEARCH(RIGHT(BD$2,LEN(BD$2) - SEARCH(": ", BD$2, 1) -1), $AI723))</f>
        <v>0</v>
      </c>
      <c r="BE723" s="46" t="b">
        <f t="shared" si="193"/>
        <v>0</v>
      </c>
      <c r="BF723" s="46" t="b">
        <f t="shared" si="193"/>
        <v>0</v>
      </c>
      <c r="BG723" s="46" t="b">
        <f t="shared" si="193"/>
        <v>0</v>
      </c>
      <c r="BH723" s="46" t="b">
        <f t="shared" si="193"/>
        <v>0</v>
      </c>
      <c r="BI723" s="46" t="b">
        <f t="shared" si="193"/>
        <v>0</v>
      </c>
      <c r="BJ723" s="46" t="b">
        <f t="shared" si="193"/>
        <v>0</v>
      </c>
      <c r="BK723" s="46" t="b">
        <f t="shared" si="193"/>
        <v>0</v>
      </c>
      <c r="BL723" s="46" t="b">
        <f t="shared" si="193"/>
        <v>0</v>
      </c>
      <c r="BM723" s="46" t="b">
        <f t="shared" ref="BM723:BP742" si="194" xml:space="preserve"> ISNUMBER(SEARCH(RIGHT(BM$2,LEN(BM$2) - SEARCH(": ", BM$2, 1) -1), $AK723))</f>
        <v>0</v>
      </c>
      <c r="BN723" s="46" t="b">
        <f t="shared" si="194"/>
        <v>0</v>
      </c>
      <c r="BO723" s="46" t="b">
        <f t="shared" si="194"/>
        <v>0</v>
      </c>
      <c r="BP723" s="46" t="b">
        <f t="shared" si="194"/>
        <v>1</v>
      </c>
    </row>
    <row r="724" spans="1:68" x14ac:dyDescent="0.35">
      <c r="A724" s="23" t="s">
        <v>15</v>
      </c>
      <c r="B724" s="24">
        <v>1691156</v>
      </c>
      <c r="C724" s="25">
        <v>1</v>
      </c>
      <c r="D724" s="28" t="s">
        <v>3209</v>
      </c>
      <c r="E724" s="25" t="s">
        <v>3210</v>
      </c>
      <c r="F724" s="23" t="s">
        <v>3012</v>
      </c>
      <c r="G724" s="24" t="s">
        <v>24</v>
      </c>
      <c r="H724" s="25" t="s">
        <v>65</v>
      </c>
      <c r="I724" s="26" t="s">
        <v>66</v>
      </c>
      <c r="J724" s="25" t="s">
        <v>3211</v>
      </c>
      <c r="K724" s="25" t="s">
        <v>1375</v>
      </c>
      <c r="L724" s="25" t="s">
        <v>3212</v>
      </c>
      <c r="M724" s="25" t="s">
        <v>1283</v>
      </c>
      <c r="N724" s="25" t="s">
        <v>3213</v>
      </c>
      <c r="O724" s="25" t="s">
        <v>26</v>
      </c>
      <c r="P724" s="25" t="s">
        <v>1843</v>
      </c>
      <c r="Q724" s="27">
        <v>42608</v>
      </c>
      <c r="R724" s="25" t="s">
        <v>25</v>
      </c>
      <c r="S724" s="25" t="s">
        <v>24</v>
      </c>
      <c r="T724" s="25" t="s">
        <v>24</v>
      </c>
      <c r="U724" s="27">
        <v>42611</v>
      </c>
      <c r="V724" s="28" t="s">
        <v>25</v>
      </c>
      <c r="W724" s="28" t="s">
        <v>24</v>
      </c>
      <c r="X724" s="28" t="s">
        <v>24</v>
      </c>
      <c r="Y724" s="28" t="s">
        <v>24</v>
      </c>
      <c r="Z724" s="28" t="s">
        <v>25</v>
      </c>
      <c r="AA724" s="28" t="s">
        <v>24</v>
      </c>
      <c r="AB724" s="25" t="s">
        <v>25</v>
      </c>
      <c r="AC724" s="28" t="s">
        <v>25</v>
      </c>
      <c r="AD724" s="28" t="s">
        <v>24</v>
      </c>
      <c r="AE724" s="28" t="s">
        <v>24</v>
      </c>
      <c r="AF724" s="28" t="s">
        <v>24</v>
      </c>
      <c r="AG724" s="25" t="s">
        <v>3027</v>
      </c>
      <c r="AH724" s="25" t="s">
        <v>3214</v>
      </c>
      <c r="AI724" s="32" t="s">
        <v>6760</v>
      </c>
      <c r="AJ724" s="28" t="s">
        <v>3215</v>
      </c>
      <c r="AK724" s="25" t="s">
        <v>26</v>
      </c>
      <c r="AL724" s="28" t="s">
        <v>26</v>
      </c>
      <c r="AM724" s="28" t="s">
        <v>24</v>
      </c>
      <c r="AN724" s="28" t="s">
        <v>25</v>
      </c>
      <c r="AO724" s="73" t="str">
        <f xml:space="preserve"> INDEX('parsed-whois-report-2018-02-09T'!$F$2:$F$1850, MATCH('MASTER--Enter Data'!E724, 'parsed-whois-report-2018-02-09T'!$A$2:$A$1850, 0))</f>
        <v>Registered New Registrant</v>
      </c>
      <c r="AP724" s="25" t="s">
        <v>26</v>
      </c>
      <c r="AQ724" s="26"/>
      <c r="AR724" s="28" t="s">
        <v>24</v>
      </c>
      <c r="AS724" s="46" t="str">
        <f t="shared" si="189"/>
        <v>seafolly</v>
      </c>
      <c r="AT724" s="46" t="str">
        <f xml:space="preserve"> INDEX('TM Grouping Lookup'!$B$2:$B$1870, MATCH(AS724, 'TM Grouping Lookup'!$A$2:$A$1870, 0))</f>
        <v>Seafolly</v>
      </c>
      <c r="AU724" s="46" t="b">
        <f t="shared" si="192"/>
        <v>0</v>
      </c>
      <c r="AV724" s="46" t="b">
        <f t="shared" si="192"/>
        <v>0</v>
      </c>
      <c r="AW724" s="46" t="b">
        <f t="shared" si="192"/>
        <v>1</v>
      </c>
      <c r="AX724" s="46" t="b">
        <f t="shared" si="192"/>
        <v>0</v>
      </c>
      <c r="AY724" s="46" t="b">
        <f t="shared" si="192"/>
        <v>0</v>
      </c>
      <c r="AZ724" s="46" t="b">
        <f t="shared" si="192"/>
        <v>0</v>
      </c>
      <c r="BA724" s="46" t="b">
        <f t="shared" si="192"/>
        <v>0</v>
      </c>
      <c r="BB724" s="46" t="b">
        <f t="shared" si="192"/>
        <v>0</v>
      </c>
      <c r="BC724" s="46" t="b">
        <f t="shared" si="192"/>
        <v>1</v>
      </c>
      <c r="BD724" s="46" t="b">
        <f t="shared" si="193"/>
        <v>0</v>
      </c>
      <c r="BE724" s="46" t="b">
        <f t="shared" si="193"/>
        <v>0</v>
      </c>
      <c r="BF724" s="46" t="b">
        <f t="shared" si="193"/>
        <v>0</v>
      </c>
      <c r="BG724" s="46" t="b">
        <f t="shared" si="193"/>
        <v>0</v>
      </c>
      <c r="BH724" s="46" t="b">
        <f t="shared" si="193"/>
        <v>0</v>
      </c>
      <c r="BI724" s="46" t="b">
        <f t="shared" si="193"/>
        <v>0</v>
      </c>
      <c r="BJ724" s="46" t="b">
        <f t="shared" si="193"/>
        <v>1</v>
      </c>
      <c r="BK724" s="46" t="b">
        <f t="shared" si="193"/>
        <v>0</v>
      </c>
      <c r="BL724" s="46" t="b">
        <f t="shared" si="193"/>
        <v>0</v>
      </c>
      <c r="BM724" s="46" t="b">
        <f t="shared" si="194"/>
        <v>0</v>
      </c>
      <c r="BN724" s="46" t="b">
        <f t="shared" si="194"/>
        <v>0</v>
      </c>
      <c r="BO724" s="46" t="b">
        <f t="shared" si="194"/>
        <v>0</v>
      </c>
      <c r="BP724" s="46" t="b">
        <f t="shared" si="194"/>
        <v>0</v>
      </c>
    </row>
    <row r="725" spans="1:68" x14ac:dyDescent="0.35">
      <c r="A725" s="23" t="s">
        <v>15</v>
      </c>
      <c r="B725" s="24">
        <v>1691629</v>
      </c>
      <c r="C725" s="25">
        <v>1</v>
      </c>
      <c r="D725" s="28" t="s">
        <v>3216</v>
      </c>
      <c r="E725" s="25" t="s">
        <v>3217</v>
      </c>
      <c r="F725" s="23" t="s">
        <v>3012</v>
      </c>
      <c r="G725" s="24" t="s">
        <v>24</v>
      </c>
      <c r="H725" s="25" t="s">
        <v>65</v>
      </c>
      <c r="I725" s="26" t="s">
        <v>66</v>
      </c>
      <c r="J725" s="25" t="s">
        <v>2456</v>
      </c>
      <c r="K725" s="25" t="s">
        <v>1262</v>
      </c>
      <c r="L725" s="25" t="s">
        <v>3218</v>
      </c>
      <c r="M725" s="25" t="s">
        <v>1283</v>
      </c>
      <c r="N725" s="25" t="s">
        <v>3219</v>
      </c>
      <c r="O725" s="25" t="s">
        <v>26</v>
      </c>
      <c r="P725" s="25" t="s">
        <v>1843</v>
      </c>
      <c r="Q725" s="27">
        <v>42612</v>
      </c>
      <c r="R725" s="25" t="s">
        <v>25</v>
      </c>
      <c r="S725" s="25" t="s">
        <v>24</v>
      </c>
      <c r="T725" s="25" t="s">
        <v>24</v>
      </c>
      <c r="U725" s="27">
        <v>42613</v>
      </c>
      <c r="V725" s="28" t="s">
        <v>25</v>
      </c>
      <c r="W725" s="28" t="s">
        <v>24</v>
      </c>
      <c r="X725" s="28" t="s">
        <v>24</v>
      </c>
      <c r="Y725" s="28" t="s">
        <v>25</v>
      </c>
      <c r="Z725" s="28" t="s">
        <v>24</v>
      </c>
      <c r="AA725" s="28" t="s">
        <v>24</v>
      </c>
      <c r="AB725" s="25" t="s">
        <v>25</v>
      </c>
      <c r="AC725" s="28" t="s">
        <v>25</v>
      </c>
      <c r="AD725" s="28" t="s">
        <v>24</v>
      </c>
      <c r="AE725" s="28" t="s">
        <v>24</v>
      </c>
      <c r="AF725" s="28" t="s">
        <v>24</v>
      </c>
      <c r="AG725" s="25" t="s">
        <v>3027</v>
      </c>
      <c r="AH725" s="25" t="s">
        <v>3220</v>
      </c>
      <c r="AI725" s="28" t="s">
        <v>3221</v>
      </c>
      <c r="AJ725" s="28" t="s">
        <v>3222</v>
      </c>
      <c r="AK725" s="25" t="s">
        <v>26</v>
      </c>
      <c r="AL725" s="28" t="s">
        <v>26</v>
      </c>
      <c r="AM725" s="28" t="s">
        <v>24</v>
      </c>
      <c r="AN725" s="28" t="s">
        <v>24</v>
      </c>
      <c r="AO725" s="73" t="str">
        <f xml:space="preserve"> INDEX('parsed-whois-report-2018-02-09T'!$F$2:$F$1850, MATCH('MASTER--Enter Data'!E725, 'parsed-whois-report-2018-02-09T'!$A$2:$A$1850, 0))</f>
        <v>Registered New Registrant</v>
      </c>
      <c r="AP725" s="25" t="s">
        <v>26</v>
      </c>
      <c r="AQ725" s="26"/>
      <c r="AR725" s="28" t="s">
        <v>24</v>
      </c>
      <c r="AS725" s="46" t="str">
        <f t="shared" si="189"/>
        <v>sanofi</v>
      </c>
      <c r="AT725" s="46" t="str">
        <f xml:space="preserve"> INDEX('TM Grouping Lookup'!$B$2:$B$1870, MATCH(AS725, 'TM Grouping Lookup'!$A$2:$A$1870, 0))</f>
        <v>SANOFI</v>
      </c>
      <c r="AU725" s="46" t="b">
        <f t="shared" si="192"/>
        <v>0</v>
      </c>
      <c r="AV725" s="46" t="b">
        <f t="shared" si="192"/>
        <v>0</v>
      </c>
      <c r="AW725" s="46" t="b">
        <f t="shared" si="192"/>
        <v>1</v>
      </c>
      <c r="AX725" s="46" t="b">
        <f t="shared" si="192"/>
        <v>0</v>
      </c>
      <c r="AY725" s="46" t="b">
        <f t="shared" si="192"/>
        <v>0</v>
      </c>
      <c r="AZ725" s="46" t="b">
        <f t="shared" si="192"/>
        <v>0</v>
      </c>
      <c r="BA725" s="46" t="b">
        <f t="shared" si="192"/>
        <v>0</v>
      </c>
      <c r="BB725" s="46" t="b">
        <f t="shared" si="192"/>
        <v>0</v>
      </c>
      <c r="BC725" s="46" t="b">
        <f t="shared" si="192"/>
        <v>1</v>
      </c>
      <c r="BD725" s="46" t="b">
        <f t="shared" si="193"/>
        <v>0</v>
      </c>
      <c r="BE725" s="46" t="b">
        <f t="shared" si="193"/>
        <v>0</v>
      </c>
      <c r="BF725" s="46" t="b">
        <f t="shared" si="193"/>
        <v>1</v>
      </c>
      <c r="BG725" s="46" t="b">
        <f t="shared" si="193"/>
        <v>1</v>
      </c>
      <c r="BH725" s="46" t="b">
        <f t="shared" si="193"/>
        <v>0</v>
      </c>
      <c r="BI725" s="46" t="b">
        <f t="shared" si="193"/>
        <v>0</v>
      </c>
      <c r="BJ725" s="46" t="b">
        <f t="shared" si="193"/>
        <v>0</v>
      </c>
      <c r="BK725" s="46" t="b">
        <f t="shared" si="193"/>
        <v>0</v>
      </c>
      <c r="BL725" s="46" t="b">
        <f t="shared" si="193"/>
        <v>0</v>
      </c>
      <c r="BM725" s="46" t="b">
        <f t="shared" si="194"/>
        <v>0</v>
      </c>
      <c r="BN725" s="46" t="b">
        <f t="shared" si="194"/>
        <v>0</v>
      </c>
      <c r="BO725" s="46" t="b">
        <f t="shared" si="194"/>
        <v>0</v>
      </c>
      <c r="BP725" s="46" t="b">
        <f t="shared" si="194"/>
        <v>0</v>
      </c>
    </row>
    <row r="726" spans="1:68" x14ac:dyDescent="0.35">
      <c r="A726" s="23" t="s">
        <v>15</v>
      </c>
      <c r="B726" s="24">
        <v>1691643</v>
      </c>
      <c r="C726" s="25">
        <v>1</v>
      </c>
      <c r="D726" s="28" t="s">
        <v>3223</v>
      </c>
      <c r="E726" s="25" t="s">
        <v>3224</v>
      </c>
      <c r="F726" s="23" t="s">
        <v>330</v>
      </c>
      <c r="G726" s="24" t="s">
        <v>24</v>
      </c>
      <c r="H726" s="25" t="s">
        <v>65</v>
      </c>
      <c r="I726" s="26" t="s">
        <v>66</v>
      </c>
      <c r="J726" s="25" t="s">
        <v>3225</v>
      </c>
      <c r="K726" s="25" t="s">
        <v>1321</v>
      </c>
      <c r="L726" s="25" t="s">
        <v>3226</v>
      </c>
      <c r="M726" s="25" t="s">
        <v>1283</v>
      </c>
      <c r="N726" s="25" t="s">
        <v>1442</v>
      </c>
      <c r="O726" s="25" t="s">
        <v>26</v>
      </c>
      <c r="P726" s="25" t="s">
        <v>1843</v>
      </c>
      <c r="Q726" s="27">
        <v>42614</v>
      </c>
      <c r="R726" s="25" t="s">
        <v>25</v>
      </c>
      <c r="S726" s="25" t="s">
        <v>24</v>
      </c>
      <c r="T726" s="25" t="s">
        <v>24</v>
      </c>
      <c r="U726" s="27">
        <v>42627</v>
      </c>
      <c r="V726" s="28" t="s">
        <v>25</v>
      </c>
      <c r="W726" s="28" t="s">
        <v>24</v>
      </c>
      <c r="X726" s="28" t="s">
        <v>24</v>
      </c>
      <c r="Y726" s="28" t="s">
        <v>25</v>
      </c>
      <c r="Z726" s="28" t="s">
        <v>24</v>
      </c>
      <c r="AA726" s="28" t="s">
        <v>24</v>
      </c>
      <c r="AB726" s="25" t="s">
        <v>25</v>
      </c>
      <c r="AC726" s="28" t="s">
        <v>25</v>
      </c>
      <c r="AD726" s="28" t="s">
        <v>24</v>
      </c>
      <c r="AE726" s="28" t="s">
        <v>24</v>
      </c>
      <c r="AF726" s="28" t="s">
        <v>24</v>
      </c>
      <c r="AG726" s="25" t="s">
        <v>1571</v>
      </c>
      <c r="AH726" s="25" t="s">
        <v>3227</v>
      </c>
      <c r="AI726" s="28" t="s">
        <v>1332</v>
      </c>
      <c r="AJ726" s="28" t="s">
        <v>2817</v>
      </c>
      <c r="AK726" s="25" t="s">
        <v>26</v>
      </c>
      <c r="AL726" s="28" t="s">
        <v>26</v>
      </c>
      <c r="AM726" s="28" t="s">
        <v>24</v>
      </c>
      <c r="AN726" s="28" t="s">
        <v>25</v>
      </c>
      <c r="AO726" s="73" t="str">
        <f xml:space="preserve"> INDEX('parsed-whois-report-2018-02-09T'!$F$2:$F$1850, MATCH('MASTER--Enter Data'!E726, 'parsed-whois-report-2018-02-09T'!$A$2:$A$1850, 0))</f>
        <v>Registered Original Registrant</v>
      </c>
      <c r="AP726" s="25" t="s">
        <v>26</v>
      </c>
      <c r="AQ726" s="26"/>
      <c r="AR726" s="28" t="s">
        <v>24</v>
      </c>
      <c r="AS726" s="46" t="str">
        <f t="shared" si="189"/>
        <v>ofev</v>
      </c>
      <c r="AT726" s="46" t="str">
        <f xml:space="preserve"> INDEX('TM Grouping Lookup'!$B$2:$B$1870, MATCH(AS726, 'TM Grouping Lookup'!$A$2:$A$1870, 0))</f>
        <v>OFEV</v>
      </c>
      <c r="AU726" s="46" t="b">
        <f t="shared" si="192"/>
        <v>1</v>
      </c>
      <c r="AV726" s="46" t="b">
        <f t="shared" si="192"/>
        <v>0</v>
      </c>
      <c r="AW726" s="46" t="b">
        <f t="shared" si="192"/>
        <v>0</v>
      </c>
      <c r="AX726" s="46" t="b">
        <f t="shared" si="192"/>
        <v>0</v>
      </c>
      <c r="AY726" s="46" t="b">
        <f t="shared" si="192"/>
        <v>0</v>
      </c>
      <c r="AZ726" s="46" t="b">
        <f t="shared" si="192"/>
        <v>0</v>
      </c>
      <c r="BA726" s="46" t="b">
        <f t="shared" si="192"/>
        <v>0</v>
      </c>
      <c r="BB726" s="46" t="b">
        <f t="shared" si="192"/>
        <v>0</v>
      </c>
      <c r="BC726" s="46" t="b">
        <f t="shared" si="192"/>
        <v>1</v>
      </c>
      <c r="BD726" s="46" t="b">
        <f t="shared" si="193"/>
        <v>0</v>
      </c>
      <c r="BE726" s="46" t="b">
        <f t="shared" si="193"/>
        <v>0</v>
      </c>
      <c r="BF726" s="46" t="b">
        <f t="shared" si="193"/>
        <v>0</v>
      </c>
      <c r="BG726" s="46" t="b">
        <f t="shared" si="193"/>
        <v>0</v>
      </c>
      <c r="BH726" s="46" t="b">
        <f t="shared" si="193"/>
        <v>0</v>
      </c>
      <c r="BI726" s="46" t="b">
        <f t="shared" si="193"/>
        <v>0</v>
      </c>
      <c r="BJ726" s="46" t="b">
        <f t="shared" si="193"/>
        <v>0</v>
      </c>
      <c r="BK726" s="46" t="b">
        <f t="shared" si="193"/>
        <v>0</v>
      </c>
      <c r="BL726" s="46" t="b">
        <f t="shared" si="193"/>
        <v>1</v>
      </c>
      <c r="BM726" s="46" t="b">
        <f t="shared" si="194"/>
        <v>0</v>
      </c>
      <c r="BN726" s="46" t="b">
        <f t="shared" si="194"/>
        <v>0</v>
      </c>
      <c r="BO726" s="46" t="b">
        <f t="shared" si="194"/>
        <v>0</v>
      </c>
      <c r="BP726" s="46" t="b">
        <f t="shared" si="194"/>
        <v>0</v>
      </c>
    </row>
    <row r="727" spans="1:68" ht="14.25" customHeight="1" x14ac:dyDescent="0.35">
      <c r="A727" s="23" t="s">
        <v>15</v>
      </c>
      <c r="B727" s="24">
        <v>1691848</v>
      </c>
      <c r="C727" s="25">
        <v>1</v>
      </c>
      <c r="D727" s="28" t="s">
        <v>3228</v>
      </c>
      <c r="E727" s="25" t="s">
        <v>3229</v>
      </c>
      <c r="F727" s="23" t="s">
        <v>2945</v>
      </c>
      <c r="G727" s="24" t="s">
        <v>24</v>
      </c>
      <c r="H727" s="25" t="s">
        <v>65</v>
      </c>
      <c r="I727" s="26" t="s">
        <v>23</v>
      </c>
      <c r="J727" s="25" t="s">
        <v>2000</v>
      </c>
      <c r="K727" s="25" t="s">
        <v>1270</v>
      </c>
      <c r="L727" s="25" t="s">
        <v>3230</v>
      </c>
      <c r="M727" s="25" t="s">
        <v>1176</v>
      </c>
      <c r="N727" s="25" t="s">
        <v>3231</v>
      </c>
      <c r="O727" s="25" t="s">
        <v>26</v>
      </c>
      <c r="P727" s="25" t="s">
        <v>1336</v>
      </c>
      <c r="Q727" s="27">
        <v>42614</v>
      </c>
      <c r="R727" s="25" t="s">
        <v>26</v>
      </c>
      <c r="S727" s="25" t="s">
        <v>26</v>
      </c>
      <c r="T727" s="25" t="s">
        <v>26</v>
      </c>
      <c r="U727" s="27">
        <v>42629</v>
      </c>
      <c r="V727" s="28" t="s">
        <v>25</v>
      </c>
      <c r="W727" s="28" t="s">
        <v>24</v>
      </c>
      <c r="X727" s="28" t="s">
        <v>24</v>
      </c>
      <c r="Y727" s="28" t="s">
        <v>24</v>
      </c>
      <c r="Z727" s="28" t="s">
        <v>25</v>
      </c>
      <c r="AA727" s="28" t="s">
        <v>24</v>
      </c>
      <c r="AB727" s="25" t="s">
        <v>24</v>
      </c>
      <c r="AC727" s="28" t="s">
        <v>25</v>
      </c>
      <c r="AD727" s="28" t="s">
        <v>24</v>
      </c>
      <c r="AE727" s="28" t="s">
        <v>24</v>
      </c>
      <c r="AF727" s="28" t="s">
        <v>24</v>
      </c>
      <c r="AG727" s="25" t="s">
        <v>26</v>
      </c>
      <c r="AH727" s="25" t="s">
        <v>26</v>
      </c>
      <c r="AI727" s="28" t="s">
        <v>6754</v>
      </c>
      <c r="AJ727" s="28" t="s">
        <v>3233</v>
      </c>
      <c r="AK727" s="25" t="s">
        <v>26</v>
      </c>
      <c r="AL727" s="28" t="s">
        <v>26</v>
      </c>
      <c r="AM727" s="28" t="s">
        <v>26</v>
      </c>
      <c r="AN727" s="28" t="s">
        <v>26</v>
      </c>
      <c r="AO727" s="73" t="str">
        <f xml:space="preserve"> INDEX('parsed-whois-report-2018-02-09T'!$F$2:$F$1850, MATCH('MASTER--Enter Data'!E727, 'parsed-whois-report-2018-02-09T'!$A$2:$A$1850, 0))</f>
        <v>Registered Original Registrant</v>
      </c>
      <c r="AP727" s="25" t="s">
        <v>26</v>
      </c>
      <c r="AQ727" s="26"/>
      <c r="AR727" s="28" t="s">
        <v>24</v>
      </c>
      <c r="AS727" s="46" t="str">
        <f t="shared" si="189"/>
        <v>virginpulse</v>
      </c>
      <c r="AT727" s="46" t="str">
        <f xml:space="preserve"> INDEX('TM Grouping Lookup'!$B$2:$B$1870, MATCH(AS727, 'TM Grouping Lookup'!$A$2:$A$1870, 0))</f>
        <v>Virgin Pulse</v>
      </c>
      <c r="AU727" s="46" t="b">
        <f t="shared" si="192"/>
        <v>0</v>
      </c>
      <c r="AV727" s="46" t="b">
        <f t="shared" si="192"/>
        <v>0</v>
      </c>
      <c r="AW727" s="46" t="b">
        <f t="shared" si="192"/>
        <v>0</v>
      </c>
      <c r="AX727" s="46" t="b">
        <f t="shared" si="192"/>
        <v>0</v>
      </c>
      <c r="AY727" s="46" t="b">
        <f t="shared" si="192"/>
        <v>0</v>
      </c>
      <c r="AZ727" s="46" t="b">
        <f t="shared" si="192"/>
        <v>0</v>
      </c>
      <c r="BA727" s="46" t="b">
        <f t="shared" si="192"/>
        <v>0</v>
      </c>
      <c r="BB727" s="46" t="b">
        <f t="shared" si="192"/>
        <v>0</v>
      </c>
      <c r="BC727" s="46" t="b">
        <f t="shared" si="192"/>
        <v>0</v>
      </c>
      <c r="BD727" s="46" t="b">
        <f t="shared" si="193"/>
        <v>1</v>
      </c>
      <c r="BE727" s="46" t="b">
        <f t="shared" si="193"/>
        <v>1</v>
      </c>
      <c r="BF727" s="46" t="b">
        <f t="shared" si="193"/>
        <v>1</v>
      </c>
      <c r="BG727" s="46" t="b">
        <f t="shared" si="193"/>
        <v>0</v>
      </c>
      <c r="BH727" s="46" t="b">
        <f t="shared" si="193"/>
        <v>0</v>
      </c>
      <c r="BI727" s="46" t="b">
        <f t="shared" si="193"/>
        <v>0</v>
      </c>
      <c r="BJ727" s="46" t="b">
        <f t="shared" si="193"/>
        <v>0</v>
      </c>
      <c r="BK727" s="46" t="b">
        <f t="shared" si="193"/>
        <v>0</v>
      </c>
      <c r="BL727" s="46" t="b">
        <f t="shared" si="193"/>
        <v>1</v>
      </c>
      <c r="BM727" s="46" t="b">
        <f t="shared" si="194"/>
        <v>0</v>
      </c>
      <c r="BN727" s="46" t="b">
        <f t="shared" si="194"/>
        <v>0</v>
      </c>
      <c r="BO727" s="46" t="b">
        <f t="shared" si="194"/>
        <v>0</v>
      </c>
      <c r="BP727" s="46" t="b">
        <f t="shared" si="194"/>
        <v>0</v>
      </c>
    </row>
    <row r="728" spans="1:68" ht="14.25" customHeight="1" x14ac:dyDescent="0.35">
      <c r="A728" s="23" t="s">
        <v>15</v>
      </c>
      <c r="B728" s="24">
        <v>1691851</v>
      </c>
      <c r="C728" s="25">
        <v>1</v>
      </c>
      <c r="D728" s="28" t="s">
        <v>3234</v>
      </c>
      <c r="E728" s="25" t="s">
        <v>3235</v>
      </c>
      <c r="F728" s="23" t="s">
        <v>294</v>
      </c>
      <c r="G728" s="24" t="s">
        <v>24</v>
      </c>
      <c r="H728" s="25" t="s">
        <v>65</v>
      </c>
      <c r="I728" s="26" t="s">
        <v>66</v>
      </c>
      <c r="J728" s="25" t="s">
        <v>2000</v>
      </c>
      <c r="K728" s="25" t="s">
        <v>1270</v>
      </c>
      <c r="L728" s="25" t="s">
        <v>3236</v>
      </c>
      <c r="M728" s="25" t="s">
        <v>1375</v>
      </c>
      <c r="N728" s="25" t="s">
        <v>1371</v>
      </c>
      <c r="O728" s="25" t="s">
        <v>26</v>
      </c>
      <c r="P728" s="25" t="s">
        <v>1830</v>
      </c>
      <c r="Q728" s="27">
        <v>42614</v>
      </c>
      <c r="R728" s="25" t="s">
        <v>25</v>
      </c>
      <c r="S728" s="25" t="s">
        <v>24</v>
      </c>
      <c r="T728" s="25" t="s">
        <v>24</v>
      </c>
      <c r="U728" s="27">
        <v>42620</v>
      </c>
      <c r="V728" s="28" t="s">
        <v>25</v>
      </c>
      <c r="W728" s="28" t="s">
        <v>24</v>
      </c>
      <c r="X728" s="28" t="s">
        <v>24</v>
      </c>
      <c r="Y728" s="28" t="s">
        <v>24</v>
      </c>
      <c r="Z728" s="28" t="s">
        <v>25</v>
      </c>
      <c r="AA728" s="28" t="s">
        <v>24</v>
      </c>
      <c r="AB728" s="25" t="s">
        <v>25</v>
      </c>
      <c r="AC728" s="28" t="s">
        <v>25</v>
      </c>
      <c r="AD728" s="28" t="s">
        <v>24</v>
      </c>
      <c r="AE728" s="28" t="s">
        <v>24</v>
      </c>
      <c r="AF728" s="28" t="s">
        <v>24</v>
      </c>
      <c r="AG728" s="25" t="s">
        <v>1332</v>
      </c>
      <c r="AH728" s="25" t="s">
        <v>3237</v>
      </c>
      <c r="AI728" s="28" t="s">
        <v>1332</v>
      </c>
      <c r="AJ728" s="28" t="s">
        <v>2702</v>
      </c>
      <c r="AK728" s="25" t="s">
        <v>26</v>
      </c>
      <c r="AL728" s="28" t="s">
        <v>26</v>
      </c>
      <c r="AM728" s="28" t="s">
        <v>24</v>
      </c>
      <c r="AN728" s="28" t="s">
        <v>24</v>
      </c>
      <c r="AO728" s="73" t="str">
        <f xml:space="preserve"> INDEX('parsed-whois-report-2018-02-09T'!$F$2:$F$1850, MATCH('MASTER--Enter Data'!E728, 'parsed-whois-report-2018-02-09T'!$A$2:$A$1850, 0))</f>
        <v>Registered Original Registrant</v>
      </c>
      <c r="AP728" s="25" t="s">
        <v>26</v>
      </c>
      <c r="AQ728" s="26"/>
      <c r="AR728" s="28" t="s">
        <v>24</v>
      </c>
      <c r="AS728" s="46" t="str">
        <f t="shared" si="189"/>
        <v>virginaustralia</v>
      </c>
      <c r="AT728" s="46" t="str">
        <f xml:space="preserve"> INDEX('TM Grouping Lookup'!$B$2:$B$1870, MATCH(AS728, 'TM Grouping Lookup'!$A$2:$A$1870, 0))</f>
        <v>Virgin Australia</v>
      </c>
      <c r="AU728" s="46" t="b">
        <f t="shared" si="192"/>
        <v>0</v>
      </c>
      <c r="AV728" s="46" t="b">
        <f t="shared" si="192"/>
        <v>0</v>
      </c>
      <c r="AW728" s="46" t="b">
        <f t="shared" si="192"/>
        <v>0</v>
      </c>
      <c r="AX728" s="46" t="b">
        <f t="shared" si="192"/>
        <v>0</v>
      </c>
      <c r="AY728" s="46" t="b">
        <f t="shared" si="192"/>
        <v>0</v>
      </c>
      <c r="AZ728" s="46" t="b">
        <f t="shared" si="192"/>
        <v>0</v>
      </c>
      <c r="BA728" s="46" t="b">
        <f t="shared" si="192"/>
        <v>0</v>
      </c>
      <c r="BB728" s="46" t="b">
        <f t="shared" si="192"/>
        <v>0</v>
      </c>
      <c r="BC728" s="46" t="b">
        <f t="shared" si="192"/>
        <v>1</v>
      </c>
      <c r="BD728" s="46" t="b">
        <f t="shared" si="193"/>
        <v>0</v>
      </c>
      <c r="BE728" s="46" t="b">
        <f t="shared" si="193"/>
        <v>0</v>
      </c>
      <c r="BF728" s="46" t="b">
        <f t="shared" si="193"/>
        <v>0</v>
      </c>
      <c r="BG728" s="46" t="b">
        <f t="shared" si="193"/>
        <v>0</v>
      </c>
      <c r="BH728" s="46" t="b">
        <f t="shared" si="193"/>
        <v>0</v>
      </c>
      <c r="BI728" s="46" t="b">
        <f t="shared" si="193"/>
        <v>0</v>
      </c>
      <c r="BJ728" s="46" t="b">
        <f t="shared" si="193"/>
        <v>0</v>
      </c>
      <c r="BK728" s="46" t="b">
        <f t="shared" si="193"/>
        <v>0</v>
      </c>
      <c r="BL728" s="46" t="b">
        <f t="shared" si="193"/>
        <v>1</v>
      </c>
      <c r="BM728" s="46" t="b">
        <f t="shared" si="194"/>
        <v>0</v>
      </c>
      <c r="BN728" s="46" t="b">
        <f t="shared" si="194"/>
        <v>0</v>
      </c>
      <c r="BO728" s="46" t="b">
        <f t="shared" si="194"/>
        <v>0</v>
      </c>
      <c r="BP728" s="46" t="b">
        <f t="shared" si="194"/>
        <v>0</v>
      </c>
    </row>
    <row r="729" spans="1:68" x14ac:dyDescent="0.35">
      <c r="A729" s="23" t="s">
        <v>15</v>
      </c>
      <c r="B729" s="24">
        <v>1691853</v>
      </c>
      <c r="C729" s="25">
        <v>1</v>
      </c>
      <c r="D729" s="28" t="s">
        <v>3238</v>
      </c>
      <c r="E729" s="25" t="s">
        <v>3239</v>
      </c>
      <c r="F729" s="23" t="s">
        <v>3012</v>
      </c>
      <c r="G729" s="24" t="s">
        <v>24</v>
      </c>
      <c r="H729" s="25" t="s">
        <v>65</v>
      </c>
      <c r="I729" s="26" t="s">
        <v>23</v>
      </c>
      <c r="J729" s="25" t="s">
        <v>2000</v>
      </c>
      <c r="K729" s="25" t="s">
        <v>1270</v>
      </c>
      <c r="L729" s="25" t="s">
        <v>3013</v>
      </c>
      <c r="M729" s="25" t="s">
        <v>1283</v>
      </c>
      <c r="N729" s="25" t="s">
        <v>1371</v>
      </c>
      <c r="O729" s="25" t="s">
        <v>26</v>
      </c>
      <c r="P729" s="25" t="s">
        <v>1769</v>
      </c>
      <c r="Q729" s="27">
        <v>42613</v>
      </c>
      <c r="R729" s="25" t="s">
        <v>26</v>
      </c>
      <c r="S729" s="25" t="s">
        <v>26</v>
      </c>
      <c r="T729" s="25" t="s">
        <v>26</v>
      </c>
      <c r="U729" s="27">
        <v>42629</v>
      </c>
      <c r="V729" s="28" t="s">
        <v>25</v>
      </c>
      <c r="W729" s="28" t="s">
        <v>24</v>
      </c>
      <c r="X729" s="28" t="s">
        <v>24</v>
      </c>
      <c r="Y729" s="28" t="s">
        <v>24</v>
      </c>
      <c r="Z729" s="28" t="s">
        <v>25</v>
      </c>
      <c r="AA729" s="28" t="s">
        <v>24</v>
      </c>
      <c r="AB729" s="25" t="s">
        <v>24</v>
      </c>
      <c r="AC729" s="28" t="s">
        <v>24</v>
      </c>
      <c r="AD729" s="28" t="s">
        <v>26</v>
      </c>
      <c r="AE729" s="28" t="s">
        <v>26</v>
      </c>
      <c r="AF729" s="28" t="s">
        <v>26</v>
      </c>
      <c r="AG729" s="25" t="s">
        <v>26</v>
      </c>
      <c r="AH729" s="25" t="s">
        <v>26</v>
      </c>
      <c r="AI729" s="28" t="s">
        <v>1466</v>
      </c>
      <c r="AJ729" s="28" t="s">
        <v>26</v>
      </c>
      <c r="AK729" s="25" t="s">
        <v>26</v>
      </c>
      <c r="AL729" s="28" t="s">
        <v>1271</v>
      </c>
      <c r="AM729" s="28" t="s">
        <v>26</v>
      </c>
      <c r="AN729" s="28" t="s">
        <v>26</v>
      </c>
      <c r="AO729" s="73" t="str">
        <f xml:space="preserve"> INDEX('parsed-whois-report-2018-02-09T'!$F$2:$F$1850, MATCH('MASTER--Enter Data'!E729, 'parsed-whois-report-2018-02-09T'!$A$2:$A$1850, 0))</f>
        <v>Registered New Registrant</v>
      </c>
      <c r="AP729" s="25" t="s">
        <v>26</v>
      </c>
      <c r="AQ729" s="26"/>
      <c r="AR729" s="28" t="s">
        <v>24</v>
      </c>
      <c r="AS729" s="46" t="str">
        <f t="shared" si="189"/>
        <v>virgin-atlantic</v>
      </c>
      <c r="AT729" s="46" t="str">
        <f xml:space="preserve"> INDEX('TM Grouping Lookup'!$B$2:$B$1870, MATCH(AS729, 'TM Grouping Lookup'!$A$2:$A$1870, 0))</f>
        <v>Virgin Atlantic</v>
      </c>
      <c r="AU729" s="46" t="b">
        <f t="shared" si="192"/>
        <v>0</v>
      </c>
      <c r="AV729" s="46" t="b">
        <f t="shared" si="192"/>
        <v>0</v>
      </c>
      <c r="AW729" s="46" t="b">
        <f t="shared" si="192"/>
        <v>0</v>
      </c>
      <c r="AX729" s="46" t="b">
        <f t="shared" si="192"/>
        <v>0</v>
      </c>
      <c r="AY729" s="46" t="b">
        <f t="shared" si="192"/>
        <v>0</v>
      </c>
      <c r="AZ729" s="46" t="b">
        <f t="shared" si="192"/>
        <v>0</v>
      </c>
      <c r="BA729" s="46" t="b">
        <f t="shared" si="192"/>
        <v>0</v>
      </c>
      <c r="BB729" s="46" t="b">
        <f t="shared" si="192"/>
        <v>0</v>
      </c>
      <c r="BC729" s="46" t="b">
        <f t="shared" si="192"/>
        <v>0</v>
      </c>
      <c r="BD729" s="46" t="b">
        <f t="shared" si="193"/>
        <v>0</v>
      </c>
      <c r="BE729" s="46" t="b">
        <f t="shared" si="193"/>
        <v>0</v>
      </c>
      <c r="BF729" s="46" t="b">
        <f t="shared" si="193"/>
        <v>0</v>
      </c>
      <c r="BG729" s="46" t="b">
        <f t="shared" si="193"/>
        <v>0</v>
      </c>
      <c r="BH729" s="46" t="b">
        <f t="shared" si="193"/>
        <v>0</v>
      </c>
      <c r="BI729" s="46" t="b">
        <f t="shared" si="193"/>
        <v>0</v>
      </c>
      <c r="BJ729" s="46" t="b">
        <f t="shared" si="193"/>
        <v>0</v>
      </c>
      <c r="BK729" s="46" t="b">
        <f t="shared" si="193"/>
        <v>1</v>
      </c>
      <c r="BL729" s="46" t="b">
        <f t="shared" si="193"/>
        <v>0</v>
      </c>
      <c r="BM729" s="46" t="b">
        <f t="shared" si="194"/>
        <v>0</v>
      </c>
      <c r="BN729" s="46" t="b">
        <f t="shared" si="194"/>
        <v>0</v>
      </c>
      <c r="BO729" s="46" t="b">
        <f t="shared" si="194"/>
        <v>0</v>
      </c>
      <c r="BP729" s="46" t="b">
        <f t="shared" si="194"/>
        <v>0</v>
      </c>
    </row>
    <row r="730" spans="1:68" x14ac:dyDescent="0.35">
      <c r="A730" s="23" t="s">
        <v>15</v>
      </c>
      <c r="B730" s="24">
        <v>1691854</v>
      </c>
      <c r="C730" s="25">
        <v>1</v>
      </c>
      <c r="D730" s="28" t="s">
        <v>3240</v>
      </c>
      <c r="E730" s="25" t="s">
        <v>3241</v>
      </c>
      <c r="F730" s="23" t="s">
        <v>1146</v>
      </c>
      <c r="G730" s="24" t="s">
        <v>25</v>
      </c>
      <c r="H730" s="25" t="s">
        <v>65</v>
      </c>
      <c r="I730" s="26" t="s">
        <v>23</v>
      </c>
      <c r="J730" s="25" t="s">
        <v>2000</v>
      </c>
      <c r="K730" s="25" t="s">
        <v>1270</v>
      </c>
      <c r="L730" s="25" t="s">
        <v>3242</v>
      </c>
      <c r="M730" s="25" t="s">
        <v>1176</v>
      </c>
      <c r="N730" s="25" t="s">
        <v>3231</v>
      </c>
      <c r="O730" s="25" t="s">
        <v>26</v>
      </c>
      <c r="P730" s="25" t="s">
        <v>1336</v>
      </c>
      <c r="Q730" s="27">
        <v>42613</v>
      </c>
      <c r="R730" s="25" t="s">
        <v>26</v>
      </c>
      <c r="S730" s="25" t="s">
        <v>26</v>
      </c>
      <c r="T730" s="25" t="s">
        <v>26</v>
      </c>
      <c r="U730" s="27">
        <v>42629</v>
      </c>
      <c r="V730" s="28" t="s">
        <v>25</v>
      </c>
      <c r="W730" s="28" t="s">
        <v>24</v>
      </c>
      <c r="X730" s="28" t="s">
        <v>24</v>
      </c>
      <c r="Y730" s="28" t="s">
        <v>24</v>
      </c>
      <c r="Z730" s="28" t="s">
        <v>25</v>
      </c>
      <c r="AA730" s="28" t="s">
        <v>24</v>
      </c>
      <c r="AB730" s="25" t="s">
        <v>24</v>
      </c>
      <c r="AC730" s="28" t="s">
        <v>25</v>
      </c>
      <c r="AD730" s="28" t="s">
        <v>24</v>
      </c>
      <c r="AE730" s="28" t="s">
        <v>24</v>
      </c>
      <c r="AF730" s="28" t="s">
        <v>24</v>
      </c>
      <c r="AG730" s="25" t="s">
        <v>26</v>
      </c>
      <c r="AH730" s="25" t="s">
        <v>26</v>
      </c>
      <c r="AI730" s="28" t="s">
        <v>6753</v>
      </c>
      <c r="AJ730" s="28" t="s">
        <v>3233</v>
      </c>
      <c r="AK730" s="25" t="s">
        <v>26</v>
      </c>
      <c r="AL730" s="28" t="s">
        <v>26</v>
      </c>
      <c r="AM730" s="28" t="s">
        <v>26</v>
      </c>
      <c r="AN730" s="28" t="s">
        <v>26</v>
      </c>
      <c r="AO730" s="73" t="str">
        <f xml:space="preserve"> INDEX('parsed-whois-report-2018-02-09T'!$F$2:$F$1850, MATCH('MASTER--Enter Data'!E730, 'parsed-whois-report-2018-02-09T'!$A$2:$A$1850, 0))</f>
        <v>Acquired by TM Owner</v>
      </c>
      <c r="AP730" s="25" t="s">
        <v>26</v>
      </c>
      <c r="AQ730" s="26"/>
      <c r="AR730" s="28" t="s">
        <v>25</v>
      </c>
      <c r="AS730" s="46" t="str">
        <f t="shared" si="189"/>
        <v>virginatlantic</v>
      </c>
      <c r="AT730" s="46" t="str">
        <f xml:space="preserve"> INDEX('TM Grouping Lookup'!$B$2:$B$1870, MATCH(AS730, 'TM Grouping Lookup'!$A$2:$A$1870, 0))</f>
        <v>Virgin Atlantic</v>
      </c>
      <c r="AU730" s="46" t="b">
        <f t="shared" si="192"/>
        <v>0</v>
      </c>
      <c r="AV730" s="46" t="b">
        <f t="shared" si="192"/>
        <v>0</v>
      </c>
      <c r="AW730" s="46" t="b">
        <f t="shared" si="192"/>
        <v>0</v>
      </c>
      <c r="AX730" s="46" t="b">
        <f t="shared" si="192"/>
        <v>0</v>
      </c>
      <c r="AY730" s="46" t="b">
        <f t="shared" si="192"/>
        <v>0</v>
      </c>
      <c r="AZ730" s="46" t="b">
        <f t="shared" si="192"/>
        <v>0</v>
      </c>
      <c r="BA730" s="46" t="b">
        <f t="shared" si="192"/>
        <v>0</v>
      </c>
      <c r="BB730" s="46" t="b">
        <f t="shared" si="192"/>
        <v>0</v>
      </c>
      <c r="BC730" s="46" t="b">
        <f t="shared" si="192"/>
        <v>0</v>
      </c>
      <c r="BD730" s="46" t="b">
        <f t="shared" si="193"/>
        <v>1</v>
      </c>
      <c r="BE730" s="46" t="b">
        <f t="shared" si="193"/>
        <v>1</v>
      </c>
      <c r="BF730" s="46" t="b">
        <f t="shared" si="193"/>
        <v>1</v>
      </c>
      <c r="BG730" s="46" t="b">
        <f t="shared" si="193"/>
        <v>0</v>
      </c>
      <c r="BH730" s="46" t="b">
        <f t="shared" si="193"/>
        <v>0</v>
      </c>
      <c r="BI730" s="46" t="b">
        <f t="shared" si="193"/>
        <v>0</v>
      </c>
      <c r="BJ730" s="46" t="b">
        <f t="shared" si="193"/>
        <v>0</v>
      </c>
      <c r="BK730" s="46" t="b">
        <f t="shared" si="193"/>
        <v>0</v>
      </c>
      <c r="BL730" s="46" t="b">
        <f t="shared" si="193"/>
        <v>1</v>
      </c>
      <c r="BM730" s="46" t="b">
        <f t="shared" si="194"/>
        <v>0</v>
      </c>
      <c r="BN730" s="46" t="b">
        <f t="shared" si="194"/>
        <v>0</v>
      </c>
      <c r="BO730" s="46" t="b">
        <f t="shared" si="194"/>
        <v>0</v>
      </c>
      <c r="BP730" s="46" t="b">
        <f t="shared" si="194"/>
        <v>0</v>
      </c>
    </row>
    <row r="731" spans="1:68" x14ac:dyDescent="0.35">
      <c r="A731" s="23" t="s">
        <v>15</v>
      </c>
      <c r="B731" s="24">
        <v>1691854</v>
      </c>
      <c r="C731" s="25">
        <v>0</v>
      </c>
      <c r="D731" s="28" t="s">
        <v>3240</v>
      </c>
      <c r="E731" s="25" t="s">
        <v>3244</v>
      </c>
      <c r="F731" s="23" t="s">
        <v>1146</v>
      </c>
      <c r="G731" s="24" t="s">
        <v>25</v>
      </c>
      <c r="H731" s="25" t="s">
        <v>65</v>
      </c>
      <c r="I731" s="26" t="s">
        <v>23</v>
      </c>
      <c r="J731" s="25" t="s">
        <v>2000</v>
      </c>
      <c r="K731" s="25" t="s">
        <v>1270</v>
      </c>
      <c r="L731" s="25" t="s">
        <v>3242</v>
      </c>
      <c r="M731" s="25" t="s">
        <v>1176</v>
      </c>
      <c r="N731" s="25" t="s">
        <v>3231</v>
      </c>
      <c r="O731" s="25" t="s">
        <v>26</v>
      </c>
      <c r="P731" s="25" t="s">
        <v>1336</v>
      </c>
      <c r="Q731" s="27">
        <v>42613</v>
      </c>
      <c r="R731" s="25" t="s">
        <v>26</v>
      </c>
      <c r="S731" s="25" t="s">
        <v>26</v>
      </c>
      <c r="T731" s="25" t="s">
        <v>26</v>
      </c>
      <c r="U731" s="27">
        <v>42629</v>
      </c>
      <c r="V731" s="28" t="s">
        <v>25</v>
      </c>
      <c r="W731" s="28" t="s">
        <v>24</v>
      </c>
      <c r="X731" s="28" t="s">
        <v>24</v>
      </c>
      <c r="Y731" s="28" t="s">
        <v>24</v>
      </c>
      <c r="Z731" s="28" t="s">
        <v>25</v>
      </c>
      <c r="AA731" s="28" t="s">
        <v>24</v>
      </c>
      <c r="AB731" s="25" t="s">
        <v>24</v>
      </c>
      <c r="AC731" s="28" t="s">
        <v>25</v>
      </c>
      <c r="AD731" s="28" t="s">
        <v>24</v>
      </c>
      <c r="AE731" s="28" t="s">
        <v>24</v>
      </c>
      <c r="AF731" s="28" t="s">
        <v>24</v>
      </c>
      <c r="AG731" s="25" t="s">
        <v>26</v>
      </c>
      <c r="AH731" s="25" t="s">
        <v>26</v>
      </c>
      <c r="AI731" s="28" t="s">
        <v>6753</v>
      </c>
      <c r="AJ731" s="28" t="s">
        <v>3233</v>
      </c>
      <c r="AK731" s="25" t="s">
        <v>26</v>
      </c>
      <c r="AL731" s="28" t="s">
        <v>26</v>
      </c>
      <c r="AM731" s="28" t="s">
        <v>26</v>
      </c>
      <c r="AN731" s="28" t="s">
        <v>26</v>
      </c>
      <c r="AO731" s="73" t="str">
        <f xml:space="preserve"> INDEX('parsed-whois-report-2018-02-09T'!$F$2:$F$1850, MATCH('MASTER--Enter Data'!E731, 'parsed-whois-report-2018-02-09T'!$A$2:$A$1850, 0))</f>
        <v>Acquired by TM Owner</v>
      </c>
      <c r="AP731" s="25" t="s">
        <v>26</v>
      </c>
      <c r="AQ731" s="26"/>
      <c r="AR731" s="28" t="s">
        <v>25</v>
      </c>
      <c r="AS731" s="46" t="str">
        <f t="shared" si="189"/>
        <v>virgin-atlantic</v>
      </c>
      <c r="AT731" s="46" t="str">
        <f xml:space="preserve"> INDEX('TM Grouping Lookup'!$B$2:$B$1870, MATCH(AS731, 'TM Grouping Lookup'!$A$2:$A$1870, 0))</f>
        <v>Virgin Atlantic</v>
      </c>
      <c r="AU731" s="46" t="b">
        <f t="shared" si="192"/>
        <v>0</v>
      </c>
      <c r="AV731" s="46" t="b">
        <f t="shared" si="192"/>
        <v>0</v>
      </c>
      <c r="AW731" s="46" t="b">
        <f t="shared" si="192"/>
        <v>0</v>
      </c>
      <c r="AX731" s="46" t="b">
        <f t="shared" si="192"/>
        <v>0</v>
      </c>
      <c r="AY731" s="46" t="b">
        <f t="shared" si="192"/>
        <v>0</v>
      </c>
      <c r="AZ731" s="46" t="b">
        <f t="shared" si="192"/>
        <v>0</v>
      </c>
      <c r="BA731" s="46" t="b">
        <f t="shared" si="192"/>
        <v>0</v>
      </c>
      <c r="BB731" s="46" t="b">
        <f t="shared" si="192"/>
        <v>0</v>
      </c>
      <c r="BC731" s="46" t="b">
        <f t="shared" si="192"/>
        <v>0</v>
      </c>
      <c r="BD731" s="46" t="b">
        <f t="shared" si="193"/>
        <v>1</v>
      </c>
      <c r="BE731" s="46" t="b">
        <f t="shared" si="193"/>
        <v>1</v>
      </c>
      <c r="BF731" s="46" t="b">
        <f t="shared" si="193"/>
        <v>1</v>
      </c>
      <c r="BG731" s="46" t="b">
        <f t="shared" si="193"/>
        <v>0</v>
      </c>
      <c r="BH731" s="46" t="b">
        <f t="shared" si="193"/>
        <v>0</v>
      </c>
      <c r="BI731" s="46" t="b">
        <f t="shared" si="193"/>
        <v>0</v>
      </c>
      <c r="BJ731" s="46" t="b">
        <f t="shared" si="193"/>
        <v>0</v>
      </c>
      <c r="BK731" s="46" t="b">
        <f t="shared" si="193"/>
        <v>0</v>
      </c>
      <c r="BL731" s="46" t="b">
        <f t="shared" si="193"/>
        <v>1</v>
      </c>
      <c r="BM731" s="46" t="b">
        <f t="shared" si="194"/>
        <v>0</v>
      </c>
      <c r="BN731" s="46" t="b">
        <f t="shared" si="194"/>
        <v>0</v>
      </c>
      <c r="BO731" s="46" t="b">
        <f t="shared" si="194"/>
        <v>0</v>
      </c>
      <c r="BP731" s="46" t="b">
        <f t="shared" si="194"/>
        <v>0</v>
      </c>
    </row>
    <row r="732" spans="1:68" x14ac:dyDescent="0.35">
      <c r="A732" s="23" t="s">
        <v>15</v>
      </c>
      <c r="B732" s="24">
        <v>1691856</v>
      </c>
      <c r="C732" s="25">
        <v>1</v>
      </c>
      <c r="D732" s="28" t="s">
        <v>3245</v>
      </c>
      <c r="E732" s="25" t="s">
        <v>3246</v>
      </c>
      <c r="F732" s="23" t="s">
        <v>2945</v>
      </c>
      <c r="G732" s="24" t="s">
        <v>25</v>
      </c>
      <c r="H732" s="25" t="s">
        <v>65</v>
      </c>
      <c r="I732" s="26" t="s">
        <v>23</v>
      </c>
      <c r="J732" s="25" t="s">
        <v>2000</v>
      </c>
      <c r="K732" s="25" t="s">
        <v>1270</v>
      </c>
      <c r="L732" s="25" t="s">
        <v>3247</v>
      </c>
      <c r="M732" s="25" t="s">
        <v>1283</v>
      </c>
      <c r="N732" s="25" t="s">
        <v>3231</v>
      </c>
      <c r="O732" s="25" t="s">
        <v>26</v>
      </c>
      <c r="P732" s="25" t="s">
        <v>1336</v>
      </c>
      <c r="Q732" s="27">
        <v>42614</v>
      </c>
      <c r="R732" s="25" t="s">
        <v>26</v>
      </c>
      <c r="S732" s="25" t="s">
        <v>26</v>
      </c>
      <c r="T732" s="25" t="s">
        <v>26</v>
      </c>
      <c r="U732" s="27">
        <v>42629</v>
      </c>
      <c r="V732" s="28" t="s">
        <v>25</v>
      </c>
      <c r="W732" s="28" t="s">
        <v>24</v>
      </c>
      <c r="X732" s="28" t="s">
        <v>24</v>
      </c>
      <c r="Y732" s="28" t="s">
        <v>24</v>
      </c>
      <c r="Z732" s="28" t="s">
        <v>25</v>
      </c>
      <c r="AA732" s="28" t="s">
        <v>24</v>
      </c>
      <c r="AB732" s="25" t="s">
        <v>24</v>
      </c>
      <c r="AC732" s="28" t="s">
        <v>25</v>
      </c>
      <c r="AD732" s="28" t="s">
        <v>24</v>
      </c>
      <c r="AE732" s="28" t="s">
        <v>24</v>
      </c>
      <c r="AF732" s="28" t="s">
        <v>24</v>
      </c>
      <c r="AG732" s="25" t="s">
        <v>26</v>
      </c>
      <c r="AH732" s="25" t="s">
        <v>26</v>
      </c>
      <c r="AI732" s="28" t="s">
        <v>6753</v>
      </c>
      <c r="AJ732" s="28" t="s">
        <v>3233</v>
      </c>
      <c r="AK732" s="25" t="s">
        <v>26</v>
      </c>
      <c r="AL732" s="28" t="s">
        <v>26</v>
      </c>
      <c r="AM732" s="28" t="s">
        <v>26</v>
      </c>
      <c r="AN732" s="28" t="s">
        <v>26</v>
      </c>
      <c r="AO732" s="73" t="str">
        <f xml:space="preserve"> INDEX('parsed-whois-report-2018-02-09T'!$F$2:$F$1850, MATCH('MASTER--Enter Data'!E732, 'parsed-whois-report-2018-02-09T'!$A$2:$A$1850, 0))</f>
        <v>Registered New Registrant</v>
      </c>
      <c r="AP732" s="25" t="s">
        <v>26</v>
      </c>
      <c r="AQ732" s="26"/>
      <c r="AR732" s="28" t="s">
        <v>24</v>
      </c>
      <c r="AS732" s="46" t="str">
        <f t="shared" si="189"/>
        <v>virginamerica</v>
      </c>
      <c r="AT732" s="46" t="str">
        <f xml:space="preserve"> INDEX('TM Grouping Lookup'!$B$2:$B$1870, MATCH(AS732, 'TM Grouping Lookup'!$A$2:$A$1870, 0))</f>
        <v>Virgin America</v>
      </c>
      <c r="AU732" s="46" t="b">
        <f t="shared" si="192"/>
        <v>0</v>
      </c>
      <c r="AV732" s="46" t="b">
        <f t="shared" si="192"/>
        <v>0</v>
      </c>
      <c r="AW732" s="46" t="b">
        <f t="shared" si="192"/>
        <v>0</v>
      </c>
      <c r="AX732" s="46" t="b">
        <f t="shared" si="192"/>
        <v>0</v>
      </c>
      <c r="AY732" s="46" t="b">
        <f t="shared" si="192"/>
        <v>0</v>
      </c>
      <c r="AZ732" s="46" t="b">
        <f t="shared" si="192"/>
        <v>0</v>
      </c>
      <c r="BA732" s="46" t="b">
        <f t="shared" si="192"/>
        <v>0</v>
      </c>
      <c r="BB732" s="46" t="b">
        <f t="shared" si="192"/>
        <v>0</v>
      </c>
      <c r="BC732" s="46" t="b">
        <f t="shared" si="192"/>
        <v>0</v>
      </c>
      <c r="BD732" s="46" t="b">
        <f t="shared" si="193"/>
        <v>1</v>
      </c>
      <c r="BE732" s="46" t="b">
        <f t="shared" si="193"/>
        <v>1</v>
      </c>
      <c r="BF732" s="46" t="b">
        <f t="shared" si="193"/>
        <v>1</v>
      </c>
      <c r="BG732" s="46" t="b">
        <f t="shared" si="193"/>
        <v>0</v>
      </c>
      <c r="BH732" s="46" t="b">
        <f t="shared" si="193"/>
        <v>0</v>
      </c>
      <c r="BI732" s="46" t="b">
        <f t="shared" si="193"/>
        <v>0</v>
      </c>
      <c r="BJ732" s="46" t="b">
        <f t="shared" si="193"/>
        <v>0</v>
      </c>
      <c r="BK732" s="46" t="b">
        <f t="shared" si="193"/>
        <v>0</v>
      </c>
      <c r="BL732" s="46" t="b">
        <f t="shared" si="193"/>
        <v>1</v>
      </c>
      <c r="BM732" s="46" t="b">
        <f t="shared" si="194"/>
        <v>0</v>
      </c>
      <c r="BN732" s="46" t="b">
        <f t="shared" si="194"/>
        <v>0</v>
      </c>
      <c r="BO732" s="46" t="b">
        <f t="shared" si="194"/>
        <v>0</v>
      </c>
      <c r="BP732" s="46" t="b">
        <f t="shared" si="194"/>
        <v>0</v>
      </c>
    </row>
    <row r="733" spans="1:68" x14ac:dyDescent="0.35">
      <c r="A733" s="23" t="s">
        <v>15</v>
      </c>
      <c r="B733" s="24">
        <v>1691856</v>
      </c>
      <c r="C733" s="25">
        <v>0</v>
      </c>
      <c r="D733" s="28" t="s">
        <v>3245</v>
      </c>
      <c r="E733" s="25" t="s">
        <v>3248</v>
      </c>
      <c r="F733" s="23" t="s">
        <v>2945</v>
      </c>
      <c r="G733" s="24" t="s">
        <v>25</v>
      </c>
      <c r="H733" s="25" t="s">
        <v>65</v>
      </c>
      <c r="I733" s="26" t="s">
        <v>23</v>
      </c>
      <c r="J733" s="25" t="s">
        <v>2000</v>
      </c>
      <c r="K733" s="25" t="s">
        <v>1270</v>
      </c>
      <c r="L733" s="25" t="s">
        <v>3247</v>
      </c>
      <c r="M733" s="25" t="s">
        <v>1283</v>
      </c>
      <c r="N733" s="25" t="s">
        <v>3231</v>
      </c>
      <c r="O733" s="25" t="s">
        <v>26</v>
      </c>
      <c r="P733" s="25" t="s">
        <v>1336</v>
      </c>
      <c r="Q733" s="27">
        <v>42614</v>
      </c>
      <c r="R733" s="25" t="s">
        <v>26</v>
      </c>
      <c r="S733" s="25" t="s">
        <v>26</v>
      </c>
      <c r="T733" s="25" t="s">
        <v>26</v>
      </c>
      <c r="U733" s="27">
        <v>42629</v>
      </c>
      <c r="V733" s="28" t="s">
        <v>25</v>
      </c>
      <c r="W733" s="28" t="s">
        <v>24</v>
      </c>
      <c r="X733" s="28" t="s">
        <v>24</v>
      </c>
      <c r="Y733" s="28" t="s">
        <v>24</v>
      </c>
      <c r="Z733" s="28" t="s">
        <v>25</v>
      </c>
      <c r="AA733" s="28" t="s">
        <v>24</v>
      </c>
      <c r="AB733" s="25" t="s">
        <v>24</v>
      </c>
      <c r="AC733" s="28" t="s">
        <v>25</v>
      </c>
      <c r="AD733" s="28" t="s">
        <v>24</v>
      </c>
      <c r="AE733" s="28" t="s">
        <v>24</v>
      </c>
      <c r="AF733" s="28" t="s">
        <v>24</v>
      </c>
      <c r="AG733" s="25" t="s">
        <v>26</v>
      </c>
      <c r="AH733" s="25" t="s">
        <v>26</v>
      </c>
      <c r="AI733" s="28" t="s">
        <v>6753</v>
      </c>
      <c r="AJ733" s="28" t="s">
        <v>3233</v>
      </c>
      <c r="AK733" s="25" t="s">
        <v>26</v>
      </c>
      <c r="AL733" s="28" t="s">
        <v>26</v>
      </c>
      <c r="AM733" s="28" t="s">
        <v>26</v>
      </c>
      <c r="AN733" s="28" t="s">
        <v>26</v>
      </c>
      <c r="AO733" s="73" t="str">
        <f xml:space="preserve"> INDEX('parsed-whois-report-2018-02-09T'!$F$2:$F$1850, MATCH('MASTER--Enter Data'!E733, 'parsed-whois-report-2018-02-09T'!$A$2:$A$1850, 0))</f>
        <v>Registered New Registrant</v>
      </c>
      <c r="AP733" s="25" t="s">
        <v>26</v>
      </c>
      <c r="AQ733" s="26"/>
      <c r="AR733" s="28" t="s">
        <v>24</v>
      </c>
      <c r="AS733" s="46" t="str">
        <f t="shared" si="189"/>
        <v>virgin-atlantic</v>
      </c>
      <c r="AT733" s="46" t="str">
        <f xml:space="preserve"> INDEX('TM Grouping Lookup'!$B$2:$B$1870, MATCH(AS733, 'TM Grouping Lookup'!$A$2:$A$1870, 0))</f>
        <v>Virgin Atlantic</v>
      </c>
      <c r="AU733" s="46" t="b">
        <f t="shared" ref="AU733:BC742" si="195" xml:space="preserve"> ISNUMBER(SEARCH(RIGHT(AU$2,LEN(AU$2) - SEARCH(": ", AU$2, 1) -1), $AG733))</f>
        <v>0</v>
      </c>
      <c r="AV733" s="46" t="b">
        <f t="shared" si="195"/>
        <v>0</v>
      </c>
      <c r="AW733" s="46" t="b">
        <f t="shared" si="195"/>
        <v>0</v>
      </c>
      <c r="AX733" s="46" t="b">
        <f t="shared" si="195"/>
        <v>0</v>
      </c>
      <c r="AY733" s="46" t="b">
        <f t="shared" si="195"/>
        <v>0</v>
      </c>
      <c r="AZ733" s="46" t="b">
        <f t="shared" si="195"/>
        <v>0</v>
      </c>
      <c r="BA733" s="46" t="b">
        <f t="shared" si="195"/>
        <v>0</v>
      </c>
      <c r="BB733" s="46" t="b">
        <f t="shared" si="195"/>
        <v>0</v>
      </c>
      <c r="BC733" s="46" t="b">
        <f t="shared" si="195"/>
        <v>0</v>
      </c>
      <c r="BD733" s="46" t="b">
        <f t="shared" ref="BD733:BL742" si="196" xml:space="preserve"> ISNUMBER(SEARCH(RIGHT(BD$2,LEN(BD$2) - SEARCH(": ", BD$2, 1) -1), $AI733))</f>
        <v>1</v>
      </c>
      <c r="BE733" s="46" t="b">
        <f t="shared" si="196"/>
        <v>1</v>
      </c>
      <c r="BF733" s="46" t="b">
        <f t="shared" si="196"/>
        <v>1</v>
      </c>
      <c r="BG733" s="46" t="b">
        <f t="shared" si="196"/>
        <v>0</v>
      </c>
      <c r="BH733" s="46" t="b">
        <f t="shared" si="196"/>
        <v>0</v>
      </c>
      <c r="BI733" s="46" t="b">
        <f t="shared" si="196"/>
        <v>0</v>
      </c>
      <c r="BJ733" s="46" t="b">
        <f t="shared" si="196"/>
        <v>0</v>
      </c>
      <c r="BK733" s="46" t="b">
        <f t="shared" si="196"/>
        <v>0</v>
      </c>
      <c r="BL733" s="46" t="b">
        <f t="shared" si="196"/>
        <v>1</v>
      </c>
      <c r="BM733" s="46" t="b">
        <f t="shared" si="194"/>
        <v>0</v>
      </c>
      <c r="BN733" s="46" t="b">
        <f t="shared" si="194"/>
        <v>0</v>
      </c>
      <c r="BO733" s="46" t="b">
        <f t="shared" si="194"/>
        <v>0</v>
      </c>
      <c r="BP733" s="46" t="b">
        <f t="shared" si="194"/>
        <v>0</v>
      </c>
    </row>
    <row r="734" spans="1:68" x14ac:dyDescent="0.35">
      <c r="A734" s="23" t="s">
        <v>15</v>
      </c>
      <c r="B734" s="24">
        <v>1692345</v>
      </c>
      <c r="C734" s="25">
        <v>1</v>
      </c>
      <c r="D734" s="28" t="s">
        <v>3249</v>
      </c>
      <c r="E734" s="25" t="s">
        <v>3250</v>
      </c>
      <c r="F734" s="23" t="s">
        <v>235</v>
      </c>
      <c r="G734" s="24" t="s">
        <v>24</v>
      </c>
      <c r="H734" s="25" t="s">
        <v>65</v>
      </c>
      <c r="I734" s="26" t="s">
        <v>23</v>
      </c>
      <c r="J734" s="25" t="s">
        <v>3251</v>
      </c>
      <c r="K734" s="25" t="s">
        <v>1262</v>
      </c>
      <c r="L734" s="25" t="s">
        <v>3252</v>
      </c>
      <c r="M734" s="25" t="s">
        <v>1494</v>
      </c>
      <c r="N734" s="25" t="s">
        <v>1442</v>
      </c>
      <c r="O734" s="25" t="s">
        <v>26</v>
      </c>
      <c r="P734" s="25" t="s">
        <v>1775</v>
      </c>
      <c r="Q734" s="27">
        <v>42620</v>
      </c>
      <c r="R734" s="25" t="s">
        <v>26</v>
      </c>
      <c r="S734" s="25" t="s">
        <v>26</v>
      </c>
      <c r="T734" s="25" t="s">
        <v>26</v>
      </c>
      <c r="U734" s="27">
        <v>42639</v>
      </c>
      <c r="V734" s="28" t="s">
        <v>25</v>
      </c>
      <c r="W734" s="28" t="s">
        <v>24</v>
      </c>
      <c r="X734" s="28" t="s">
        <v>24</v>
      </c>
      <c r="Y734" s="28" t="s">
        <v>24</v>
      </c>
      <c r="Z734" s="28" t="s">
        <v>25</v>
      </c>
      <c r="AA734" s="28" t="s">
        <v>24</v>
      </c>
      <c r="AB734" s="25" t="s">
        <v>24</v>
      </c>
      <c r="AC734" s="28" t="s">
        <v>25</v>
      </c>
      <c r="AD734" s="28" t="s">
        <v>24</v>
      </c>
      <c r="AE734" s="28" t="s">
        <v>24</v>
      </c>
      <c r="AF734" s="28" t="s">
        <v>24</v>
      </c>
      <c r="AG734" s="25" t="s">
        <v>26</v>
      </c>
      <c r="AH734" s="25" t="s">
        <v>26</v>
      </c>
      <c r="AI734" s="28" t="s">
        <v>2710</v>
      </c>
      <c r="AJ734" s="28" t="s">
        <v>26</v>
      </c>
      <c r="AK734" s="25" t="s">
        <v>26</v>
      </c>
      <c r="AL734" s="28" t="s">
        <v>26</v>
      </c>
      <c r="AM734" s="28" t="s">
        <v>26</v>
      </c>
      <c r="AN734" s="28" t="s">
        <v>26</v>
      </c>
      <c r="AO734" s="73" t="str">
        <f xml:space="preserve"> INDEX('parsed-whois-report-2018-02-09T'!$F$2:$F$1850, MATCH('MASTER--Enter Data'!E734, 'parsed-whois-report-2018-02-09T'!$A$2:$A$1850, 0))</f>
        <v>Registered Original Registrant</v>
      </c>
      <c r="AP734" s="25" t="s">
        <v>26</v>
      </c>
      <c r="AQ734" s="26"/>
      <c r="AR734" s="28" t="s">
        <v>24</v>
      </c>
      <c r="AS734" s="46" t="str">
        <f t="shared" si="189"/>
        <v>biflex</v>
      </c>
      <c r="AT734" s="46" t="str">
        <f xml:space="preserve"> INDEX('TM Grouping Lookup'!$B$2:$B$1870, MATCH(AS734, 'TM Grouping Lookup'!$A$2:$A$1870, 0))</f>
        <v>Bi-Flex</v>
      </c>
      <c r="AU734" s="46" t="b">
        <f t="shared" si="195"/>
        <v>0</v>
      </c>
      <c r="AV734" s="46" t="b">
        <f t="shared" si="195"/>
        <v>0</v>
      </c>
      <c r="AW734" s="46" t="b">
        <f t="shared" si="195"/>
        <v>0</v>
      </c>
      <c r="AX734" s="46" t="b">
        <f t="shared" si="195"/>
        <v>0</v>
      </c>
      <c r="AY734" s="46" t="b">
        <f t="shared" si="195"/>
        <v>0</v>
      </c>
      <c r="AZ734" s="46" t="b">
        <f t="shared" si="195"/>
        <v>0</v>
      </c>
      <c r="BA734" s="46" t="b">
        <f t="shared" si="195"/>
        <v>0</v>
      </c>
      <c r="BB734" s="46" t="b">
        <f t="shared" si="195"/>
        <v>0</v>
      </c>
      <c r="BC734" s="46" t="b">
        <f t="shared" si="195"/>
        <v>0</v>
      </c>
      <c r="BD734" s="46" t="b">
        <f t="shared" si="196"/>
        <v>1</v>
      </c>
      <c r="BE734" s="46" t="b">
        <f t="shared" si="196"/>
        <v>0</v>
      </c>
      <c r="BF734" s="46" t="b">
        <f t="shared" si="196"/>
        <v>0</v>
      </c>
      <c r="BG734" s="46" t="b">
        <f t="shared" si="196"/>
        <v>0</v>
      </c>
      <c r="BH734" s="46" t="b">
        <f t="shared" si="196"/>
        <v>0</v>
      </c>
      <c r="BI734" s="46" t="b">
        <f t="shared" si="196"/>
        <v>0</v>
      </c>
      <c r="BJ734" s="46" t="b">
        <f t="shared" si="196"/>
        <v>0</v>
      </c>
      <c r="BK734" s="46" t="b">
        <f t="shared" si="196"/>
        <v>0</v>
      </c>
      <c r="BL734" s="46" t="b">
        <f t="shared" si="196"/>
        <v>0</v>
      </c>
      <c r="BM734" s="46" t="b">
        <f t="shared" si="194"/>
        <v>0</v>
      </c>
      <c r="BN734" s="46" t="b">
        <f t="shared" si="194"/>
        <v>0</v>
      </c>
      <c r="BO734" s="46" t="b">
        <f t="shared" si="194"/>
        <v>0</v>
      </c>
      <c r="BP734" s="46" t="b">
        <f t="shared" si="194"/>
        <v>0</v>
      </c>
    </row>
    <row r="735" spans="1:68" x14ac:dyDescent="0.35">
      <c r="A735" s="23" t="s">
        <v>15</v>
      </c>
      <c r="B735" s="24">
        <v>1692612</v>
      </c>
      <c r="C735" s="25">
        <v>1</v>
      </c>
      <c r="D735" s="28" t="s">
        <v>3253</v>
      </c>
      <c r="E735" s="25" t="s">
        <v>3254</v>
      </c>
      <c r="F735" s="23" t="s">
        <v>2841</v>
      </c>
      <c r="G735" s="24" t="s">
        <v>24</v>
      </c>
      <c r="H735" s="25" t="s">
        <v>65</v>
      </c>
      <c r="I735" s="26" t="s">
        <v>23</v>
      </c>
      <c r="J735" s="25" t="s">
        <v>3255</v>
      </c>
      <c r="K735" s="25" t="s">
        <v>1370</v>
      </c>
      <c r="L735" s="25" t="s">
        <v>3256</v>
      </c>
      <c r="M735" s="25" t="s">
        <v>1375</v>
      </c>
      <c r="N735" s="25" t="s">
        <v>3257</v>
      </c>
      <c r="O735" s="25" t="s">
        <v>26</v>
      </c>
      <c r="P735" s="25" t="s">
        <v>1775</v>
      </c>
      <c r="Q735" s="27">
        <v>42620</v>
      </c>
      <c r="R735" s="25" t="s">
        <v>26</v>
      </c>
      <c r="S735" s="25" t="s">
        <v>26</v>
      </c>
      <c r="T735" s="25" t="s">
        <v>26</v>
      </c>
      <c r="U735" s="27">
        <v>42639</v>
      </c>
      <c r="V735" s="28" t="s">
        <v>25</v>
      </c>
      <c r="W735" s="28" t="s">
        <v>24</v>
      </c>
      <c r="X735" s="28" t="s">
        <v>24</v>
      </c>
      <c r="Y735" s="28" t="s">
        <v>24</v>
      </c>
      <c r="Z735" s="28" t="s">
        <v>24</v>
      </c>
      <c r="AA735" s="28" t="s">
        <v>25</v>
      </c>
      <c r="AB735" s="25" t="s">
        <v>24</v>
      </c>
      <c r="AC735" s="28" t="s">
        <v>25</v>
      </c>
      <c r="AD735" s="28" t="s">
        <v>24</v>
      </c>
      <c r="AE735" s="28" t="s">
        <v>24</v>
      </c>
      <c r="AF735" s="28" t="s">
        <v>24</v>
      </c>
      <c r="AG735" s="25" t="s">
        <v>26</v>
      </c>
      <c r="AH735" s="25" t="s">
        <v>26</v>
      </c>
      <c r="AI735" s="28" t="s">
        <v>2626</v>
      </c>
      <c r="AJ735" s="28" t="s">
        <v>26</v>
      </c>
      <c r="AK735" s="25" t="s">
        <v>26</v>
      </c>
      <c r="AL735" s="28" t="s">
        <v>26</v>
      </c>
      <c r="AM735" s="28" t="s">
        <v>26</v>
      </c>
      <c r="AN735" s="28" t="s">
        <v>26</v>
      </c>
      <c r="AO735" s="73" t="str">
        <f xml:space="preserve"> INDEX('parsed-whois-report-2018-02-09T'!$F$2:$F$1850, MATCH('MASTER--Enter Data'!E735, 'parsed-whois-report-2018-02-09T'!$A$2:$A$1850, 0))</f>
        <v>Unknown</v>
      </c>
      <c r="AP735" s="25" t="s">
        <v>26</v>
      </c>
      <c r="AQ735" s="26"/>
      <c r="AR735" s="28" t="s">
        <v>25</v>
      </c>
      <c r="AS735" s="46" t="str">
        <f t="shared" si="189"/>
        <v>skytv</v>
      </c>
      <c r="AT735" s="46" t="str">
        <f xml:space="preserve"> INDEX('TM Grouping Lookup'!$B$2:$B$1870, MATCH(AS735, 'TM Grouping Lookup'!$A$2:$A$1870, 0))</f>
        <v>SkyTV</v>
      </c>
      <c r="AU735" s="46" t="b">
        <f t="shared" si="195"/>
        <v>0</v>
      </c>
      <c r="AV735" s="46" t="b">
        <f t="shared" si="195"/>
        <v>0</v>
      </c>
      <c r="AW735" s="46" t="b">
        <f t="shared" si="195"/>
        <v>0</v>
      </c>
      <c r="AX735" s="46" t="b">
        <f t="shared" si="195"/>
        <v>0</v>
      </c>
      <c r="AY735" s="46" t="b">
        <f t="shared" si="195"/>
        <v>0</v>
      </c>
      <c r="AZ735" s="46" t="b">
        <f t="shared" si="195"/>
        <v>0</v>
      </c>
      <c r="BA735" s="46" t="b">
        <f t="shared" si="195"/>
        <v>0</v>
      </c>
      <c r="BB735" s="46" t="b">
        <f t="shared" si="195"/>
        <v>0</v>
      </c>
      <c r="BC735" s="46" t="b">
        <f t="shared" si="195"/>
        <v>0</v>
      </c>
      <c r="BD735" s="46" t="b">
        <f t="shared" si="196"/>
        <v>0</v>
      </c>
      <c r="BE735" s="46" t="b">
        <f t="shared" si="196"/>
        <v>0</v>
      </c>
      <c r="BF735" s="46" t="b">
        <f t="shared" si="196"/>
        <v>0</v>
      </c>
      <c r="BG735" s="46" t="b">
        <f t="shared" si="196"/>
        <v>1</v>
      </c>
      <c r="BH735" s="46" t="b">
        <f t="shared" si="196"/>
        <v>0</v>
      </c>
      <c r="BI735" s="46" t="b">
        <f t="shared" si="196"/>
        <v>0</v>
      </c>
      <c r="BJ735" s="46" t="b">
        <f t="shared" si="196"/>
        <v>0</v>
      </c>
      <c r="BK735" s="46" t="b">
        <f t="shared" si="196"/>
        <v>0</v>
      </c>
      <c r="BL735" s="46" t="b">
        <f t="shared" si="196"/>
        <v>0</v>
      </c>
      <c r="BM735" s="46" t="b">
        <f t="shared" si="194"/>
        <v>0</v>
      </c>
      <c r="BN735" s="46" t="b">
        <f t="shared" si="194"/>
        <v>0</v>
      </c>
      <c r="BO735" s="46" t="b">
        <f t="shared" si="194"/>
        <v>0</v>
      </c>
      <c r="BP735" s="46" t="b">
        <f t="shared" si="194"/>
        <v>0</v>
      </c>
    </row>
    <row r="736" spans="1:68" x14ac:dyDescent="0.35">
      <c r="A736" s="23" t="s">
        <v>15</v>
      </c>
      <c r="B736" s="24">
        <v>1692977</v>
      </c>
      <c r="C736" s="25">
        <v>1</v>
      </c>
      <c r="D736" s="28" t="s">
        <v>3258</v>
      </c>
      <c r="E736" s="25" t="s">
        <v>3259</v>
      </c>
      <c r="F736" s="23" t="s">
        <v>493</v>
      </c>
      <c r="G736" s="24" t="s">
        <v>24</v>
      </c>
      <c r="H736" s="25" t="s">
        <v>65</v>
      </c>
      <c r="I736" s="26" t="s">
        <v>66</v>
      </c>
      <c r="J736" s="25" t="s">
        <v>2412</v>
      </c>
      <c r="K736" s="25" t="s">
        <v>1176</v>
      </c>
      <c r="L736" s="25" t="s">
        <v>3260</v>
      </c>
      <c r="M736" s="25" t="s">
        <v>1283</v>
      </c>
      <c r="N736" s="25" t="s">
        <v>26</v>
      </c>
      <c r="O736" s="25" t="s">
        <v>26</v>
      </c>
      <c r="P736" s="25" t="s">
        <v>1231</v>
      </c>
      <c r="Q736" s="27">
        <v>42625</v>
      </c>
      <c r="R736" s="25" t="s">
        <v>25</v>
      </c>
      <c r="S736" s="25" t="s">
        <v>24</v>
      </c>
      <c r="T736" s="25" t="s">
        <v>24</v>
      </c>
      <c r="U736" s="27">
        <v>42633</v>
      </c>
      <c r="V736" s="28" t="s">
        <v>25</v>
      </c>
      <c r="W736" s="28" t="s">
        <v>24</v>
      </c>
      <c r="X736" s="28" t="s">
        <v>24</v>
      </c>
      <c r="Y736" s="28" t="s">
        <v>24</v>
      </c>
      <c r="Z736" s="28" t="s">
        <v>24</v>
      </c>
      <c r="AA736" s="28" t="s">
        <v>25</v>
      </c>
      <c r="AB736" s="25" t="s">
        <v>24</v>
      </c>
      <c r="AC736" s="28" t="s">
        <v>25</v>
      </c>
      <c r="AD736" s="28" t="s">
        <v>24</v>
      </c>
      <c r="AE736" s="28" t="s">
        <v>24</v>
      </c>
      <c r="AF736" s="28" t="s">
        <v>24</v>
      </c>
      <c r="AG736" s="25" t="s">
        <v>1332</v>
      </c>
      <c r="AH736" s="25" t="s">
        <v>3261</v>
      </c>
      <c r="AI736" s="28" t="s">
        <v>1332</v>
      </c>
      <c r="AJ736" s="28" t="s">
        <v>3262</v>
      </c>
      <c r="AK736" s="25" t="s">
        <v>26</v>
      </c>
      <c r="AL736" s="28" t="s">
        <v>26</v>
      </c>
      <c r="AM736" s="28" t="s">
        <v>24</v>
      </c>
      <c r="AN736" s="28" t="s">
        <v>24</v>
      </c>
      <c r="AO736" s="73" t="str">
        <f xml:space="preserve"> INDEX('parsed-whois-report-2018-02-09T'!$F$2:$F$1850, MATCH('MASTER--Enter Data'!E736, 'parsed-whois-report-2018-02-09T'!$A$2:$A$1850, 0))</f>
        <v>Registered Original Registrant</v>
      </c>
      <c r="AP736" s="25" t="s">
        <v>26</v>
      </c>
      <c r="AQ736" s="26"/>
      <c r="AR736" s="28" t="s">
        <v>24</v>
      </c>
      <c r="AS736" s="46" t="str">
        <f t="shared" si="189"/>
        <v>businessweek</v>
      </c>
      <c r="AT736" s="46" t="str">
        <f xml:space="preserve"> INDEX('TM Grouping Lookup'!$B$2:$B$1870, MATCH(AS736, 'TM Grouping Lookup'!$A$2:$A$1870, 0))</f>
        <v>Bloomberg Businessweek</v>
      </c>
      <c r="AU736" s="46" t="b">
        <f t="shared" si="195"/>
        <v>0</v>
      </c>
      <c r="AV736" s="46" t="b">
        <f t="shared" si="195"/>
        <v>0</v>
      </c>
      <c r="AW736" s="46" t="b">
        <f t="shared" si="195"/>
        <v>0</v>
      </c>
      <c r="AX736" s="46" t="b">
        <f t="shared" si="195"/>
        <v>0</v>
      </c>
      <c r="AY736" s="46" t="b">
        <f t="shared" si="195"/>
        <v>0</v>
      </c>
      <c r="AZ736" s="46" t="b">
        <f t="shared" si="195"/>
        <v>0</v>
      </c>
      <c r="BA736" s="46" t="b">
        <f t="shared" si="195"/>
        <v>0</v>
      </c>
      <c r="BB736" s="46" t="b">
        <f t="shared" si="195"/>
        <v>0</v>
      </c>
      <c r="BC736" s="46" t="b">
        <f t="shared" si="195"/>
        <v>1</v>
      </c>
      <c r="BD736" s="46" t="b">
        <f t="shared" si="196"/>
        <v>0</v>
      </c>
      <c r="BE736" s="46" t="b">
        <f t="shared" si="196"/>
        <v>0</v>
      </c>
      <c r="BF736" s="46" t="b">
        <f t="shared" si="196"/>
        <v>0</v>
      </c>
      <c r="BG736" s="46" t="b">
        <f t="shared" si="196"/>
        <v>0</v>
      </c>
      <c r="BH736" s="46" t="b">
        <f t="shared" si="196"/>
        <v>0</v>
      </c>
      <c r="BI736" s="46" t="b">
        <f t="shared" si="196"/>
        <v>0</v>
      </c>
      <c r="BJ736" s="46" t="b">
        <f t="shared" si="196"/>
        <v>0</v>
      </c>
      <c r="BK736" s="46" t="b">
        <f t="shared" si="196"/>
        <v>0</v>
      </c>
      <c r="BL736" s="46" t="b">
        <f t="shared" si="196"/>
        <v>1</v>
      </c>
      <c r="BM736" s="46" t="b">
        <f t="shared" si="194"/>
        <v>0</v>
      </c>
      <c r="BN736" s="46" t="b">
        <f t="shared" si="194"/>
        <v>0</v>
      </c>
      <c r="BO736" s="46" t="b">
        <f t="shared" si="194"/>
        <v>0</v>
      </c>
      <c r="BP736" s="46" t="b">
        <f t="shared" si="194"/>
        <v>0</v>
      </c>
    </row>
    <row r="737" spans="1:68" x14ac:dyDescent="0.35">
      <c r="A737" s="23" t="s">
        <v>15</v>
      </c>
      <c r="B737" s="24">
        <v>1693472</v>
      </c>
      <c r="C737" s="25">
        <v>1</v>
      </c>
      <c r="D737" s="28" t="s">
        <v>3263</v>
      </c>
      <c r="E737" s="25" t="s">
        <v>3264</v>
      </c>
      <c r="F737" s="23" t="s">
        <v>2815</v>
      </c>
      <c r="G737" s="24" t="s">
        <v>24</v>
      </c>
      <c r="H737" s="25" t="s">
        <v>65</v>
      </c>
      <c r="I737" s="26" t="s">
        <v>23</v>
      </c>
      <c r="J737" s="25" t="s">
        <v>1308</v>
      </c>
      <c r="K737" s="25" t="s">
        <v>1321</v>
      </c>
      <c r="L737" s="25" t="s">
        <v>3265</v>
      </c>
      <c r="M737" s="25" t="s">
        <v>1267</v>
      </c>
      <c r="N737" s="25" t="s">
        <v>1340</v>
      </c>
      <c r="O737" s="25" t="s">
        <v>26</v>
      </c>
      <c r="P737" s="25" t="s">
        <v>1775</v>
      </c>
      <c r="Q737" s="27">
        <v>42626</v>
      </c>
      <c r="R737" s="25" t="s">
        <v>26</v>
      </c>
      <c r="S737" s="25" t="s">
        <v>26</v>
      </c>
      <c r="T737" s="25" t="s">
        <v>26</v>
      </c>
      <c r="U737" s="27">
        <v>42641</v>
      </c>
      <c r="V737" s="28" t="s">
        <v>25</v>
      </c>
      <c r="W737" s="28" t="s">
        <v>24</v>
      </c>
      <c r="X737" s="28" t="s">
        <v>24</v>
      </c>
      <c r="Y737" s="28" t="s">
        <v>24</v>
      </c>
      <c r="Z737" s="28" t="s">
        <v>25</v>
      </c>
      <c r="AA737" s="28" t="s">
        <v>24</v>
      </c>
      <c r="AB737" s="25" t="s">
        <v>24</v>
      </c>
      <c r="AC737" s="28" t="s">
        <v>25</v>
      </c>
      <c r="AD737" s="28" t="s">
        <v>24</v>
      </c>
      <c r="AE737" s="28" t="s">
        <v>24</v>
      </c>
      <c r="AF737" s="28" t="s">
        <v>24</v>
      </c>
      <c r="AG737" s="25" t="s">
        <v>26</v>
      </c>
      <c r="AH737" s="25" t="s">
        <v>26</v>
      </c>
      <c r="AI737" s="28" t="s">
        <v>3266</v>
      </c>
      <c r="AJ737" s="28" t="s">
        <v>26</v>
      </c>
      <c r="AK737" s="25" t="s">
        <v>26</v>
      </c>
      <c r="AL737" s="28" t="s">
        <v>26</v>
      </c>
      <c r="AM737" s="28" t="s">
        <v>26</v>
      </c>
      <c r="AN737" s="28" t="s">
        <v>26</v>
      </c>
      <c r="AO737" s="73" t="str">
        <f xml:space="preserve"> INDEX('parsed-whois-report-2018-02-09T'!$F$2:$F$1850, MATCH('MASTER--Enter Data'!E737, 'parsed-whois-report-2018-02-09T'!$A$2:$A$1850, 0))</f>
        <v>Registered New Registrant</v>
      </c>
      <c r="AP737" s="25" t="s">
        <v>26</v>
      </c>
      <c r="AQ737" s="26"/>
      <c r="AR737" s="28" t="s">
        <v>25</v>
      </c>
      <c r="AS737" s="46" t="str">
        <f t="shared" si="189"/>
        <v>lufthansa</v>
      </c>
      <c r="AT737" s="46" t="str">
        <f xml:space="preserve"> INDEX('TM Grouping Lookup'!$B$2:$B$1870, MATCH(AS737, 'TM Grouping Lookup'!$A$2:$A$1870, 0))</f>
        <v>Lufthansa</v>
      </c>
      <c r="AU737" s="46" t="b">
        <f t="shared" si="195"/>
        <v>0</v>
      </c>
      <c r="AV737" s="46" t="b">
        <f t="shared" si="195"/>
        <v>0</v>
      </c>
      <c r="AW737" s="46" t="b">
        <f t="shared" si="195"/>
        <v>0</v>
      </c>
      <c r="AX737" s="46" t="b">
        <f t="shared" si="195"/>
        <v>0</v>
      </c>
      <c r="AY737" s="46" t="b">
        <f t="shared" si="195"/>
        <v>0</v>
      </c>
      <c r="AZ737" s="46" t="b">
        <f t="shared" si="195"/>
        <v>0</v>
      </c>
      <c r="BA737" s="46" t="b">
        <f t="shared" si="195"/>
        <v>0</v>
      </c>
      <c r="BB737" s="46" t="b">
        <f t="shared" si="195"/>
        <v>0</v>
      </c>
      <c r="BC737" s="46" t="b">
        <f t="shared" si="195"/>
        <v>0</v>
      </c>
      <c r="BD737" s="46" t="b">
        <f t="shared" si="196"/>
        <v>0</v>
      </c>
      <c r="BE737" s="46" t="b">
        <f t="shared" si="196"/>
        <v>1</v>
      </c>
      <c r="BF737" s="46" t="b">
        <f t="shared" si="196"/>
        <v>0</v>
      </c>
      <c r="BG737" s="46" t="b">
        <f t="shared" si="196"/>
        <v>0</v>
      </c>
      <c r="BH737" s="46" t="b">
        <f t="shared" si="196"/>
        <v>1</v>
      </c>
      <c r="BI737" s="46" t="b">
        <f t="shared" si="196"/>
        <v>0</v>
      </c>
      <c r="BJ737" s="46" t="b">
        <f t="shared" si="196"/>
        <v>0</v>
      </c>
      <c r="BK737" s="46" t="b">
        <f t="shared" si="196"/>
        <v>0</v>
      </c>
      <c r="BL737" s="46" t="b">
        <f t="shared" si="196"/>
        <v>0</v>
      </c>
      <c r="BM737" s="46" t="b">
        <f t="shared" si="194"/>
        <v>0</v>
      </c>
      <c r="BN737" s="46" t="b">
        <f t="shared" si="194"/>
        <v>0</v>
      </c>
      <c r="BO737" s="46" t="b">
        <f t="shared" si="194"/>
        <v>0</v>
      </c>
      <c r="BP737" s="46" t="b">
        <f t="shared" si="194"/>
        <v>0</v>
      </c>
    </row>
    <row r="738" spans="1:68" x14ac:dyDescent="0.35">
      <c r="A738" s="23" t="s">
        <v>15</v>
      </c>
      <c r="B738" s="24">
        <v>1694006</v>
      </c>
      <c r="C738" s="25">
        <v>1</v>
      </c>
      <c r="D738" s="28" t="s">
        <v>3267</v>
      </c>
      <c r="E738" s="25" t="s">
        <v>3268</v>
      </c>
      <c r="F738" s="23" t="s">
        <v>484</v>
      </c>
      <c r="G738" s="24" t="s">
        <v>24</v>
      </c>
      <c r="H738" s="25" t="s">
        <v>65</v>
      </c>
      <c r="I738" s="26" t="s">
        <v>23</v>
      </c>
      <c r="J738" s="25" t="s">
        <v>3269</v>
      </c>
      <c r="K738" s="25" t="s">
        <v>1270</v>
      </c>
      <c r="L738" s="25" t="s">
        <v>3270</v>
      </c>
      <c r="M738" s="25" t="s">
        <v>1176</v>
      </c>
      <c r="N738" s="25" t="s">
        <v>26</v>
      </c>
      <c r="O738" s="25" t="s">
        <v>26</v>
      </c>
      <c r="P738" s="25" t="s">
        <v>1775</v>
      </c>
      <c r="Q738" s="27">
        <v>42629</v>
      </c>
      <c r="R738" s="25" t="s">
        <v>26</v>
      </c>
      <c r="S738" s="25" t="s">
        <v>26</v>
      </c>
      <c r="T738" s="25" t="s">
        <v>26</v>
      </c>
      <c r="U738" s="27">
        <v>42647</v>
      </c>
      <c r="V738" s="28" t="s">
        <v>25</v>
      </c>
      <c r="W738" s="28" t="s">
        <v>24</v>
      </c>
      <c r="X738" s="28" t="s">
        <v>24</v>
      </c>
      <c r="Y738" s="28" t="s">
        <v>24</v>
      </c>
      <c r="Z738" s="28" t="s">
        <v>24</v>
      </c>
      <c r="AA738" s="28" t="s">
        <v>25</v>
      </c>
      <c r="AB738" s="25" t="s">
        <v>24</v>
      </c>
      <c r="AC738" s="28" t="s">
        <v>25</v>
      </c>
      <c r="AD738" s="28" t="s">
        <v>24</v>
      </c>
      <c r="AE738" s="28" t="s">
        <v>24</v>
      </c>
      <c r="AF738" s="28" t="s">
        <v>24</v>
      </c>
      <c r="AG738" s="25" t="s">
        <v>26</v>
      </c>
      <c r="AH738" s="25" t="s">
        <v>26</v>
      </c>
      <c r="AI738" s="28" t="s">
        <v>2626</v>
      </c>
      <c r="AJ738" s="28" t="s">
        <v>3271</v>
      </c>
      <c r="AK738" s="25" t="s">
        <v>26</v>
      </c>
      <c r="AL738" s="28" t="s">
        <v>26</v>
      </c>
      <c r="AM738" s="28" t="s">
        <v>26</v>
      </c>
      <c r="AN738" s="28" t="s">
        <v>26</v>
      </c>
      <c r="AO738" s="73" t="str">
        <f xml:space="preserve"> INDEX('parsed-whois-report-2018-02-09T'!$F$2:$F$1850, MATCH('MASTER--Enter Data'!E738, 'parsed-whois-report-2018-02-09T'!$A$2:$A$1850, 0))</f>
        <v>Registered Original Registrant</v>
      </c>
      <c r="AP738" s="25" t="s">
        <v>26</v>
      </c>
      <c r="AQ738" s="26"/>
      <c r="AR738" s="28" t="s">
        <v>24</v>
      </c>
      <c r="AS738" s="46" t="str">
        <f t="shared" si="189"/>
        <v>burberry</v>
      </c>
      <c r="AT738" s="46" t="str">
        <f xml:space="preserve"> INDEX('TM Grouping Lookup'!$B$2:$B$1870, MATCH(AS738, 'TM Grouping Lookup'!$A$2:$A$1870, 0))</f>
        <v>Burberry</v>
      </c>
      <c r="AU738" s="46" t="b">
        <f t="shared" si="195"/>
        <v>0</v>
      </c>
      <c r="AV738" s="46" t="b">
        <f t="shared" si="195"/>
        <v>0</v>
      </c>
      <c r="AW738" s="46" t="b">
        <f t="shared" si="195"/>
        <v>0</v>
      </c>
      <c r="AX738" s="46" t="b">
        <f t="shared" si="195"/>
        <v>0</v>
      </c>
      <c r="AY738" s="46" t="b">
        <f t="shared" si="195"/>
        <v>0</v>
      </c>
      <c r="AZ738" s="46" t="b">
        <f t="shared" si="195"/>
        <v>0</v>
      </c>
      <c r="BA738" s="46" t="b">
        <f t="shared" si="195"/>
        <v>0</v>
      </c>
      <c r="BB738" s="46" t="b">
        <f t="shared" si="195"/>
        <v>0</v>
      </c>
      <c r="BC738" s="46" t="b">
        <f t="shared" si="195"/>
        <v>0</v>
      </c>
      <c r="BD738" s="46" t="b">
        <f t="shared" si="196"/>
        <v>0</v>
      </c>
      <c r="BE738" s="46" t="b">
        <f t="shared" si="196"/>
        <v>0</v>
      </c>
      <c r="BF738" s="46" t="b">
        <f t="shared" si="196"/>
        <v>0</v>
      </c>
      <c r="BG738" s="46" t="b">
        <f t="shared" si="196"/>
        <v>1</v>
      </c>
      <c r="BH738" s="46" t="b">
        <f t="shared" si="196"/>
        <v>0</v>
      </c>
      <c r="BI738" s="46" t="b">
        <f t="shared" si="196"/>
        <v>0</v>
      </c>
      <c r="BJ738" s="46" t="b">
        <f t="shared" si="196"/>
        <v>0</v>
      </c>
      <c r="BK738" s="46" t="b">
        <f t="shared" si="196"/>
        <v>0</v>
      </c>
      <c r="BL738" s="46" t="b">
        <f t="shared" si="196"/>
        <v>0</v>
      </c>
      <c r="BM738" s="46" t="b">
        <f t="shared" si="194"/>
        <v>0</v>
      </c>
      <c r="BN738" s="46" t="b">
        <f t="shared" si="194"/>
        <v>0</v>
      </c>
      <c r="BO738" s="46" t="b">
        <f t="shared" si="194"/>
        <v>0</v>
      </c>
      <c r="BP738" s="46" t="b">
        <f t="shared" si="194"/>
        <v>0</v>
      </c>
    </row>
    <row r="739" spans="1:68" x14ac:dyDescent="0.35">
      <c r="A739" s="23" t="s">
        <v>15</v>
      </c>
      <c r="B739" s="24">
        <v>1695499</v>
      </c>
      <c r="C739" s="25">
        <v>1</v>
      </c>
      <c r="D739" s="28" t="s">
        <v>3272</v>
      </c>
      <c r="E739" s="25" t="s">
        <v>3273</v>
      </c>
      <c r="F739" s="23" t="s">
        <v>248</v>
      </c>
      <c r="G739" s="24" t="s">
        <v>24</v>
      </c>
      <c r="H739" s="25" t="s">
        <v>65</v>
      </c>
      <c r="I739" s="26" t="s">
        <v>23</v>
      </c>
      <c r="J739" s="25" t="s">
        <v>1847</v>
      </c>
      <c r="K739" s="25" t="s">
        <v>1176</v>
      </c>
      <c r="L739" s="25" t="s">
        <v>1861</v>
      </c>
      <c r="M739" s="25" t="s">
        <v>1585</v>
      </c>
      <c r="N739" s="25" t="s">
        <v>1853</v>
      </c>
      <c r="O739" s="25" t="s">
        <v>26</v>
      </c>
      <c r="P739" s="25" t="s">
        <v>1884</v>
      </c>
      <c r="Q739" s="27">
        <v>42640</v>
      </c>
      <c r="R739" s="25" t="s">
        <v>26</v>
      </c>
      <c r="S739" s="25" t="s">
        <v>26</v>
      </c>
      <c r="T739" s="25" t="s">
        <v>26</v>
      </c>
      <c r="U739" s="27">
        <v>42660</v>
      </c>
      <c r="V739" s="28" t="s">
        <v>25</v>
      </c>
      <c r="W739" s="28" t="s">
        <v>24</v>
      </c>
      <c r="X739" s="28" t="s">
        <v>24</v>
      </c>
      <c r="Y739" s="28" t="s">
        <v>24</v>
      </c>
      <c r="Z739" s="28" t="s">
        <v>24</v>
      </c>
      <c r="AA739" s="28" t="s">
        <v>25</v>
      </c>
      <c r="AB739" s="25" t="s">
        <v>24</v>
      </c>
      <c r="AC739" s="28" t="s">
        <v>25</v>
      </c>
      <c r="AD739" s="28" t="s">
        <v>24</v>
      </c>
      <c r="AE739" s="28" t="s">
        <v>24</v>
      </c>
      <c r="AF739" s="28" t="s">
        <v>25</v>
      </c>
      <c r="AG739" s="25" t="s">
        <v>26</v>
      </c>
      <c r="AH739" s="25" t="s">
        <v>26</v>
      </c>
      <c r="AI739" s="28" t="s">
        <v>3221</v>
      </c>
      <c r="AJ739" s="28" t="s">
        <v>26</v>
      </c>
      <c r="AK739" s="25" t="s">
        <v>26</v>
      </c>
      <c r="AL739" s="28" t="s">
        <v>26</v>
      </c>
      <c r="AM739" s="28" t="s">
        <v>26</v>
      </c>
      <c r="AN739" s="28" t="s">
        <v>26</v>
      </c>
      <c r="AO739" s="73" t="str">
        <f xml:space="preserve"> INDEX('parsed-whois-report-2018-02-09T'!$F$2:$F$1850, MATCH('MASTER--Enter Data'!E739, 'parsed-whois-report-2018-02-09T'!$A$2:$A$1850, 0))</f>
        <v>Unknown</v>
      </c>
      <c r="AP739" s="25" t="s">
        <v>26</v>
      </c>
      <c r="AQ739" s="26"/>
      <c r="AR739" s="28" t="s">
        <v>24</v>
      </c>
      <c r="AS739" s="46" t="str">
        <f t="shared" si="189"/>
        <v>lockheedmartin</v>
      </c>
      <c r="AT739" s="46" t="str">
        <f xml:space="preserve"> INDEX('TM Grouping Lookup'!$B$2:$B$1870, MATCH(AS739, 'TM Grouping Lookup'!$A$2:$A$1870, 0))</f>
        <v>Lockheed Martin</v>
      </c>
      <c r="AU739" s="46" t="b">
        <f t="shared" si="195"/>
        <v>0</v>
      </c>
      <c r="AV739" s="46" t="b">
        <f t="shared" si="195"/>
        <v>0</v>
      </c>
      <c r="AW739" s="46" t="b">
        <f t="shared" si="195"/>
        <v>0</v>
      </c>
      <c r="AX739" s="46" t="b">
        <f t="shared" si="195"/>
        <v>0</v>
      </c>
      <c r="AY739" s="46" t="b">
        <f t="shared" si="195"/>
        <v>0</v>
      </c>
      <c r="AZ739" s="46" t="b">
        <f t="shared" si="195"/>
        <v>0</v>
      </c>
      <c r="BA739" s="46" t="b">
        <f t="shared" si="195"/>
        <v>0</v>
      </c>
      <c r="BB739" s="46" t="b">
        <f t="shared" si="195"/>
        <v>0</v>
      </c>
      <c r="BC739" s="46" t="b">
        <f t="shared" si="195"/>
        <v>0</v>
      </c>
      <c r="BD739" s="46" t="b">
        <f t="shared" si="196"/>
        <v>0</v>
      </c>
      <c r="BE739" s="46" t="b">
        <f t="shared" si="196"/>
        <v>0</v>
      </c>
      <c r="BF739" s="46" t="b">
        <f t="shared" si="196"/>
        <v>1</v>
      </c>
      <c r="BG739" s="46" t="b">
        <f t="shared" si="196"/>
        <v>1</v>
      </c>
      <c r="BH739" s="46" t="b">
        <f t="shared" si="196"/>
        <v>0</v>
      </c>
      <c r="BI739" s="46" t="b">
        <f t="shared" si="196"/>
        <v>0</v>
      </c>
      <c r="BJ739" s="46" t="b">
        <f t="shared" si="196"/>
        <v>0</v>
      </c>
      <c r="BK739" s="46" t="b">
        <f t="shared" si="196"/>
        <v>0</v>
      </c>
      <c r="BL739" s="46" t="b">
        <f t="shared" si="196"/>
        <v>0</v>
      </c>
      <c r="BM739" s="46" t="b">
        <f t="shared" si="194"/>
        <v>0</v>
      </c>
      <c r="BN739" s="46" t="b">
        <f t="shared" si="194"/>
        <v>0</v>
      </c>
      <c r="BO739" s="46" t="b">
        <f t="shared" si="194"/>
        <v>0</v>
      </c>
      <c r="BP739" s="46" t="b">
        <f t="shared" si="194"/>
        <v>0</v>
      </c>
    </row>
    <row r="740" spans="1:68" x14ac:dyDescent="0.35">
      <c r="A740" s="23" t="s">
        <v>15</v>
      </c>
      <c r="B740" s="24">
        <v>1695669</v>
      </c>
      <c r="C740" s="25">
        <v>1</v>
      </c>
      <c r="D740" s="28" t="s">
        <v>3274</v>
      </c>
      <c r="E740" s="25" t="s">
        <v>3275</v>
      </c>
      <c r="F740" s="23" t="s">
        <v>3276</v>
      </c>
      <c r="G740" s="24" t="s">
        <v>24</v>
      </c>
      <c r="H740" s="25" t="s">
        <v>65</v>
      </c>
      <c r="I740" s="26" t="s">
        <v>23</v>
      </c>
      <c r="J740" s="25" t="s">
        <v>3277</v>
      </c>
      <c r="K740" s="25" t="s">
        <v>1176</v>
      </c>
      <c r="L740" s="25" t="s">
        <v>3278</v>
      </c>
      <c r="M740" s="25" t="s">
        <v>1564</v>
      </c>
      <c r="N740" s="25" t="s">
        <v>3279</v>
      </c>
      <c r="O740" s="25" t="s">
        <v>26</v>
      </c>
      <c r="P740" s="25" t="s">
        <v>1884</v>
      </c>
      <c r="Q740" s="27">
        <v>42641</v>
      </c>
      <c r="R740" s="25" t="s">
        <v>26</v>
      </c>
      <c r="S740" s="25" t="s">
        <v>26</v>
      </c>
      <c r="T740" s="25" t="s">
        <v>26</v>
      </c>
      <c r="U740" s="27">
        <v>42662</v>
      </c>
      <c r="V740" s="28" t="s">
        <v>24</v>
      </c>
      <c r="W740" s="28" t="s">
        <v>25</v>
      </c>
      <c r="X740" s="28" t="s">
        <v>24</v>
      </c>
      <c r="Y740" s="28" t="s">
        <v>24</v>
      </c>
      <c r="Z740" s="28" t="s">
        <v>24</v>
      </c>
      <c r="AA740" s="28" t="s">
        <v>25</v>
      </c>
      <c r="AB740" s="25" t="s">
        <v>24</v>
      </c>
      <c r="AC740" s="28" t="s">
        <v>25</v>
      </c>
      <c r="AD740" s="28" t="s">
        <v>25</v>
      </c>
      <c r="AE740" s="28" t="s">
        <v>24</v>
      </c>
      <c r="AF740" s="28" t="s">
        <v>24</v>
      </c>
      <c r="AG740" s="25" t="s">
        <v>26</v>
      </c>
      <c r="AH740" s="25" t="s">
        <v>26</v>
      </c>
      <c r="AI740" s="28" t="s">
        <v>1332</v>
      </c>
      <c r="AJ740" s="28" t="s">
        <v>3280</v>
      </c>
      <c r="AK740" s="25" t="s">
        <v>26</v>
      </c>
      <c r="AL740" s="28" t="s">
        <v>26</v>
      </c>
      <c r="AM740" s="28" t="s">
        <v>26</v>
      </c>
      <c r="AN740" s="28" t="s">
        <v>26</v>
      </c>
      <c r="AO740" s="73" t="str">
        <f xml:space="preserve"> INDEX('parsed-whois-report-2018-02-09T'!$F$2:$F$1850, MATCH('MASTER--Enter Data'!E740, 'parsed-whois-report-2018-02-09T'!$A$2:$A$1850, 0))</f>
        <v>Unknown</v>
      </c>
      <c r="AP740" s="25" t="s">
        <v>26</v>
      </c>
      <c r="AQ740" s="26"/>
      <c r="AR740" s="28" t="s">
        <v>24</v>
      </c>
      <c r="AS740" s="46" t="str">
        <f t="shared" si="189"/>
        <v>bloombergfinancial</v>
      </c>
      <c r="AT740" s="46" t="str">
        <f xml:space="preserve"> INDEX('TM Grouping Lookup'!$B$2:$B$1870, MATCH(AS740, 'TM Grouping Lookup'!$A$2:$A$1870, 0))</f>
        <v>Bloomberg</v>
      </c>
      <c r="AU740" s="46" t="b">
        <f t="shared" si="195"/>
        <v>0</v>
      </c>
      <c r="AV740" s="46" t="b">
        <f t="shared" si="195"/>
        <v>0</v>
      </c>
      <c r="AW740" s="46" t="b">
        <f t="shared" si="195"/>
        <v>0</v>
      </c>
      <c r="AX740" s="46" t="b">
        <f t="shared" si="195"/>
        <v>0</v>
      </c>
      <c r="AY740" s="46" t="b">
        <f t="shared" si="195"/>
        <v>0</v>
      </c>
      <c r="AZ740" s="46" t="b">
        <f t="shared" si="195"/>
        <v>0</v>
      </c>
      <c r="BA740" s="46" t="b">
        <f t="shared" si="195"/>
        <v>0</v>
      </c>
      <c r="BB740" s="46" t="b">
        <f t="shared" si="195"/>
        <v>0</v>
      </c>
      <c r="BC740" s="46" t="b">
        <f t="shared" si="195"/>
        <v>0</v>
      </c>
      <c r="BD740" s="46" t="b">
        <f t="shared" si="196"/>
        <v>0</v>
      </c>
      <c r="BE740" s="46" t="b">
        <f t="shared" si="196"/>
        <v>0</v>
      </c>
      <c r="BF740" s="46" t="b">
        <f t="shared" si="196"/>
        <v>0</v>
      </c>
      <c r="BG740" s="46" t="b">
        <f t="shared" si="196"/>
        <v>0</v>
      </c>
      <c r="BH740" s="46" t="b">
        <f t="shared" si="196"/>
        <v>0</v>
      </c>
      <c r="BI740" s="46" t="b">
        <f t="shared" si="196"/>
        <v>0</v>
      </c>
      <c r="BJ740" s="46" t="b">
        <f t="shared" si="196"/>
        <v>0</v>
      </c>
      <c r="BK740" s="46" t="b">
        <f t="shared" si="196"/>
        <v>0</v>
      </c>
      <c r="BL740" s="46" t="b">
        <f t="shared" si="196"/>
        <v>1</v>
      </c>
      <c r="BM740" s="46" t="b">
        <f t="shared" si="194"/>
        <v>0</v>
      </c>
      <c r="BN740" s="46" t="b">
        <f t="shared" si="194"/>
        <v>0</v>
      </c>
      <c r="BO740" s="46" t="b">
        <f t="shared" si="194"/>
        <v>0</v>
      </c>
      <c r="BP740" s="46" t="b">
        <f t="shared" si="194"/>
        <v>0</v>
      </c>
    </row>
    <row r="741" spans="1:68" x14ac:dyDescent="0.35">
      <c r="A741" s="23" t="s">
        <v>15</v>
      </c>
      <c r="B741" s="24">
        <v>1695671</v>
      </c>
      <c r="C741" s="25">
        <v>1</v>
      </c>
      <c r="D741" s="28" t="s">
        <v>3281</v>
      </c>
      <c r="E741" s="25" t="s">
        <v>3282</v>
      </c>
      <c r="F741" s="23" t="s">
        <v>235</v>
      </c>
      <c r="G741" s="24" t="s">
        <v>25</v>
      </c>
      <c r="H741" s="25" t="s">
        <v>65</v>
      </c>
      <c r="I741" s="26" t="s">
        <v>23</v>
      </c>
      <c r="J741" s="25" t="s">
        <v>3283</v>
      </c>
      <c r="K741" s="25" t="s">
        <v>1394</v>
      </c>
      <c r="L741" s="25" t="s">
        <v>3284</v>
      </c>
      <c r="M741" s="25" t="s">
        <v>1283</v>
      </c>
      <c r="N741" s="25" t="s">
        <v>26</v>
      </c>
      <c r="O741" s="25" t="s">
        <v>26</v>
      </c>
      <c r="P741" s="25" t="s">
        <v>1796</v>
      </c>
      <c r="Q741" s="27">
        <v>42641</v>
      </c>
      <c r="R741" s="25" t="s">
        <v>26</v>
      </c>
      <c r="S741" s="25" t="s">
        <v>26</v>
      </c>
      <c r="T741" s="25" t="s">
        <v>26</v>
      </c>
      <c r="U741" s="27">
        <v>42660</v>
      </c>
      <c r="V741" s="28" t="s">
        <v>25</v>
      </c>
      <c r="W741" s="28" t="s">
        <v>24</v>
      </c>
      <c r="X741" s="28" t="s">
        <v>24</v>
      </c>
      <c r="Y741" s="28" t="s">
        <v>25</v>
      </c>
      <c r="Z741" s="28" t="s">
        <v>24</v>
      </c>
      <c r="AA741" s="28" t="s">
        <v>24</v>
      </c>
      <c r="AB741" s="25" t="s">
        <v>24</v>
      </c>
      <c r="AC741" s="28" t="s">
        <v>24</v>
      </c>
      <c r="AD741" s="28" t="s">
        <v>26</v>
      </c>
      <c r="AE741" s="28" t="s">
        <v>26</v>
      </c>
      <c r="AF741" s="28" t="s">
        <v>26</v>
      </c>
      <c r="AG741" s="25" t="s">
        <v>26</v>
      </c>
      <c r="AH741" s="25" t="s">
        <v>26</v>
      </c>
      <c r="AI741" s="28" t="s">
        <v>1466</v>
      </c>
      <c r="AJ741" s="28" t="s">
        <v>26</v>
      </c>
      <c r="AK741" s="25" t="s">
        <v>26</v>
      </c>
      <c r="AL741" s="28" t="s">
        <v>1271</v>
      </c>
      <c r="AM741" s="28" t="s">
        <v>26</v>
      </c>
      <c r="AN741" s="28" t="s">
        <v>26</v>
      </c>
      <c r="AO741" s="73" t="str">
        <f xml:space="preserve"> INDEX('parsed-whois-report-2018-02-09T'!$F$2:$F$1850, MATCH('MASTER--Enter Data'!E741, 'parsed-whois-report-2018-02-09T'!$A$2:$A$1850, 0))</f>
        <v>Registered Original Registrant</v>
      </c>
      <c r="AP741" s="25" t="s">
        <v>26</v>
      </c>
      <c r="AQ741" s="26"/>
      <c r="AR741" s="28" t="s">
        <v>24</v>
      </c>
      <c r="AS741" s="46" t="str">
        <f t="shared" si="189"/>
        <v>atripla</v>
      </c>
      <c r="AT741" s="46" t="str">
        <f xml:space="preserve"> INDEX('TM Grouping Lookup'!$B$2:$B$1870, MATCH(AS741, 'TM Grouping Lookup'!$A$2:$A$1870, 0))</f>
        <v>ATRIPLA</v>
      </c>
      <c r="AU741" s="46" t="b">
        <f t="shared" si="195"/>
        <v>0</v>
      </c>
      <c r="AV741" s="46" t="b">
        <f t="shared" si="195"/>
        <v>0</v>
      </c>
      <c r="AW741" s="46" t="b">
        <f t="shared" si="195"/>
        <v>0</v>
      </c>
      <c r="AX741" s="46" t="b">
        <f t="shared" si="195"/>
        <v>0</v>
      </c>
      <c r="AY741" s="46" t="b">
        <f t="shared" si="195"/>
        <v>0</v>
      </c>
      <c r="AZ741" s="46" t="b">
        <f t="shared" si="195"/>
        <v>0</v>
      </c>
      <c r="BA741" s="46" t="b">
        <f t="shared" si="195"/>
        <v>0</v>
      </c>
      <c r="BB741" s="46" t="b">
        <f t="shared" si="195"/>
        <v>0</v>
      </c>
      <c r="BC741" s="46" t="b">
        <f t="shared" si="195"/>
        <v>0</v>
      </c>
      <c r="BD741" s="46" t="b">
        <f t="shared" si="196"/>
        <v>0</v>
      </c>
      <c r="BE741" s="46" t="b">
        <f t="shared" si="196"/>
        <v>0</v>
      </c>
      <c r="BF741" s="46" t="b">
        <f t="shared" si="196"/>
        <v>0</v>
      </c>
      <c r="BG741" s="46" t="b">
        <f t="shared" si="196"/>
        <v>0</v>
      </c>
      <c r="BH741" s="46" t="b">
        <f t="shared" si="196"/>
        <v>0</v>
      </c>
      <c r="BI741" s="46" t="b">
        <f t="shared" si="196"/>
        <v>0</v>
      </c>
      <c r="BJ741" s="46" t="b">
        <f t="shared" si="196"/>
        <v>0</v>
      </c>
      <c r="BK741" s="46" t="b">
        <f t="shared" si="196"/>
        <v>1</v>
      </c>
      <c r="BL741" s="46" t="b">
        <f t="shared" si="196"/>
        <v>0</v>
      </c>
      <c r="BM741" s="46" t="b">
        <f t="shared" si="194"/>
        <v>0</v>
      </c>
      <c r="BN741" s="46" t="b">
        <f t="shared" si="194"/>
        <v>0</v>
      </c>
      <c r="BO741" s="46" t="b">
        <f t="shared" si="194"/>
        <v>0</v>
      </c>
      <c r="BP741" s="46" t="b">
        <f t="shared" si="194"/>
        <v>0</v>
      </c>
    </row>
    <row r="742" spans="1:68" x14ac:dyDescent="0.35">
      <c r="A742" s="23" t="s">
        <v>15</v>
      </c>
      <c r="B742" s="24">
        <v>1695671</v>
      </c>
      <c r="C742" s="25">
        <v>0</v>
      </c>
      <c r="D742" s="28" t="s">
        <v>3281</v>
      </c>
      <c r="E742" s="25" t="s">
        <v>3285</v>
      </c>
      <c r="F742" s="23" t="s">
        <v>235</v>
      </c>
      <c r="G742" s="24" t="s">
        <v>25</v>
      </c>
      <c r="H742" s="25" t="s">
        <v>65</v>
      </c>
      <c r="I742" s="26" t="s">
        <v>23</v>
      </c>
      <c r="J742" s="25" t="s">
        <v>3283</v>
      </c>
      <c r="K742" s="25" t="s">
        <v>1394</v>
      </c>
      <c r="L742" s="25" t="s">
        <v>3284</v>
      </c>
      <c r="M742" s="25" t="s">
        <v>1283</v>
      </c>
      <c r="N742" s="25" t="s">
        <v>26</v>
      </c>
      <c r="O742" s="25" t="s">
        <v>26</v>
      </c>
      <c r="P742" s="25" t="s">
        <v>1796</v>
      </c>
      <c r="Q742" s="27">
        <v>42641</v>
      </c>
      <c r="R742" s="25" t="s">
        <v>26</v>
      </c>
      <c r="S742" s="25" t="s">
        <v>26</v>
      </c>
      <c r="T742" s="25" t="s">
        <v>26</v>
      </c>
      <c r="U742" s="27">
        <v>42660</v>
      </c>
      <c r="V742" s="28" t="s">
        <v>25</v>
      </c>
      <c r="W742" s="28" t="s">
        <v>24</v>
      </c>
      <c r="X742" s="28" t="s">
        <v>24</v>
      </c>
      <c r="Y742" s="28" t="s">
        <v>25</v>
      </c>
      <c r="Z742" s="28" t="s">
        <v>24</v>
      </c>
      <c r="AA742" s="28" t="s">
        <v>24</v>
      </c>
      <c r="AB742" s="25" t="s">
        <v>24</v>
      </c>
      <c r="AC742" s="28" t="s">
        <v>24</v>
      </c>
      <c r="AD742" s="28" t="s">
        <v>26</v>
      </c>
      <c r="AE742" s="28" t="s">
        <v>26</v>
      </c>
      <c r="AF742" s="28" t="s">
        <v>26</v>
      </c>
      <c r="AG742" s="25" t="s">
        <v>26</v>
      </c>
      <c r="AH742" s="25" t="s">
        <v>26</v>
      </c>
      <c r="AI742" s="28" t="s">
        <v>1466</v>
      </c>
      <c r="AJ742" s="28" t="s">
        <v>26</v>
      </c>
      <c r="AK742" s="25" t="s">
        <v>26</v>
      </c>
      <c r="AL742" s="28" t="s">
        <v>1271</v>
      </c>
      <c r="AM742" s="28" t="s">
        <v>26</v>
      </c>
      <c r="AN742" s="28" t="s">
        <v>26</v>
      </c>
      <c r="AO742" s="73" t="str">
        <f xml:space="preserve"> INDEX('parsed-whois-report-2018-02-09T'!$F$2:$F$1850, MATCH('MASTER--Enter Data'!E742, 'parsed-whois-report-2018-02-09T'!$A$2:$A$1850, 0))</f>
        <v>Registered Original Registrant</v>
      </c>
      <c r="AP742" s="25" t="s">
        <v>26</v>
      </c>
      <c r="AQ742" s="26"/>
      <c r="AR742" s="28" t="s">
        <v>24</v>
      </c>
      <c r="AS742" s="46" t="str">
        <f t="shared" si="189"/>
        <v>complera</v>
      </c>
      <c r="AT742" s="46" t="str">
        <f xml:space="preserve"> INDEX('TM Grouping Lookup'!$B$2:$B$1870, MATCH(AS742, 'TM Grouping Lookup'!$A$2:$A$1870, 0))</f>
        <v>COMPLERA</v>
      </c>
      <c r="AU742" s="46" t="b">
        <f t="shared" si="195"/>
        <v>0</v>
      </c>
      <c r="AV742" s="46" t="b">
        <f t="shared" si="195"/>
        <v>0</v>
      </c>
      <c r="AW742" s="46" t="b">
        <f t="shared" si="195"/>
        <v>0</v>
      </c>
      <c r="AX742" s="46" t="b">
        <f t="shared" si="195"/>
        <v>0</v>
      </c>
      <c r="AY742" s="46" t="b">
        <f t="shared" si="195"/>
        <v>0</v>
      </c>
      <c r="AZ742" s="46" t="b">
        <f t="shared" si="195"/>
        <v>0</v>
      </c>
      <c r="BA742" s="46" t="b">
        <f t="shared" si="195"/>
        <v>0</v>
      </c>
      <c r="BB742" s="46" t="b">
        <f t="shared" si="195"/>
        <v>0</v>
      </c>
      <c r="BC742" s="46" t="b">
        <f t="shared" si="195"/>
        <v>0</v>
      </c>
      <c r="BD742" s="46" t="b">
        <f t="shared" si="196"/>
        <v>0</v>
      </c>
      <c r="BE742" s="46" t="b">
        <f t="shared" si="196"/>
        <v>0</v>
      </c>
      <c r="BF742" s="46" t="b">
        <f t="shared" si="196"/>
        <v>0</v>
      </c>
      <c r="BG742" s="46" t="b">
        <f t="shared" si="196"/>
        <v>0</v>
      </c>
      <c r="BH742" s="46" t="b">
        <f t="shared" si="196"/>
        <v>0</v>
      </c>
      <c r="BI742" s="46" t="b">
        <f t="shared" si="196"/>
        <v>0</v>
      </c>
      <c r="BJ742" s="46" t="b">
        <f t="shared" si="196"/>
        <v>0</v>
      </c>
      <c r="BK742" s="46" t="b">
        <f t="shared" si="196"/>
        <v>1</v>
      </c>
      <c r="BL742" s="46" t="b">
        <f t="shared" si="196"/>
        <v>0</v>
      </c>
      <c r="BM742" s="46" t="b">
        <f t="shared" si="194"/>
        <v>0</v>
      </c>
      <c r="BN742" s="46" t="b">
        <f t="shared" si="194"/>
        <v>0</v>
      </c>
      <c r="BO742" s="46" t="b">
        <f t="shared" si="194"/>
        <v>0</v>
      </c>
      <c r="BP742" s="46" t="b">
        <f t="shared" si="194"/>
        <v>0</v>
      </c>
    </row>
    <row r="743" spans="1:68" x14ac:dyDescent="0.35">
      <c r="A743" s="23" t="s">
        <v>15</v>
      </c>
      <c r="B743" s="24">
        <v>1695671</v>
      </c>
      <c r="C743" s="25">
        <v>0</v>
      </c>
      <c r="D743" s="28" t="s">
        <v>3281</v>
      </c>
      <c r="E743" s="25" t="s">
        <v>3286</v>
      </c>
      <c r="F743" s="23" t="s">
        <v>235</v>
      </c>
      <c r="G743" s="24" t="s">
        <v>25</v>
      </c>
      <c r="H743" s="25" t="s">
        <v>65</v>
      </c>
      <c r="I743" s="26" t="s">
        <v>23</v>
      </c>
      <c r="J743" s="25" t="s">
        <v>3283</v>
      </c>
      <c r="K743" s="25" t="s">
        <v>1394</v>
      </c>
      <c r="L743" s="25" t="s">
        <v>3284</v>
      </c>
      <c r="M743" s="25" t="s">
        <v>1283</v>
      </c>
      <c r="N743" s="25" t="s">
        <v>26</v>
      </c>
      <c r="O743" s="25" t="s">
        <v>26</v>
      </c>
      <c r="P743" s="25" t="s">
        <v>1796</v>
      </c>
      <c r="Q743" s="27">
        <v>42641</v>
      </c>
      <c r="R743" s="25" t="s">
        <v>26</v>
      </c>
      <c r="S743" s="25" t="s">
        <v>26</v>
      </c>
      <c r="T743" s="25" t="s">
        <v>26</v>
      </c>
      <c r="U743" s="27">
        <v>42660</v>
      </c>
      <c r="V743" s="28" t="s">
        <v>25</v>
      </c>
      <c r="W743" s="28" t="s">
        <v>24</v>
      </c>
      <c r="X743" s="28" t="s">
        <v>24</v>
      </c>
      <c r="Y743" s="28" t="s">
        <v>25</v>
      </c>
      <c r="Z743" s="28" t="s">
        <v>24</v>
      </c>
      <c r="AA743" s="28" t="s">
        <v>24</v>
      </c>
      <c r="AB743" s="25" t="s">
        <v>24</v>
      </c>
      <c r="AC743" s="28" t="s">
        <v>24</v>
      </c>
      <c r="AD743" s="28" t="s">
        <v>26</v>
      </c>
      <c r="AE743" s="28" t="s">
        <v>26</v>
      </c>
      <c r="AF743" s="28" t="s">
        <v>26</v>
      </c>
      <c r="AG743" s="25" t="s">
        <v>26</v>
      </c>
      <c r="AH743" s="25" t="s">
        <v>26</v>
      </c>
      <c r="AI743" s="28" t="s">
        <v>1466</v>
      </c>
      <c r="AJ743" s="28" t="s">
        <v>26</v>
      </c>
      <c r="AK743" s="25" t="s">
        <v>26</v>
      </c>
      <c r="AL743" s="28" t="s">
        <v>1271</v>
      </c>
      <c r="AM743" s="28" t="s">
        <v>26</v>
      </c>
      <c r="AN743" s="28" t="s">
        <v>26</v>
      </c>
      <c r="AO743" s="73" t="str">
        <f xml:space="preserve"> INDEX('parsed-whois-report-2018-02-09T'!$F$2:$F$1850, MATCH('MASTER--Enter Data'!E743, 'parsed-whois-report-2018-02-09T'!$A$2:$A$1850, 0))</f>
        <v>Registered Original Registrant</v>
      </c>
      <c r="AP743" s="25" t="s">
        <v>26</v>
      </c>
      <c r="AQ743" s="26"/>
      <c r="AR743" s="28" t="s">
        <v>24</v>
      </c>
      <c r="AS743" s="46" t="str">
        <f t="shared" si="189"/>
        <v>descovy</v>
      </c>
      <c r="AT743" s="46" t="str">
        <f xml:space="preserve"> INDEX('TM Grouping Lookup'!$B$2:$B$1870, MATCH(AS743, 'TM Grouping Lookup'!$A$2:$A$1870, 0))</f>
        <v>DESCOVY</v>
      </c>
      <c r="AU743" s="46" t="b">
        <f t="shared" ref="AU743:BC752" si="197" xml:space="preserve"> ISNUMBER(SEARCH(RIGHT(AU$2,LEN(AU$2) - SEARCH(": ", AU$2, 1) -1), $AG743))</f>
        <v>0</v>
      </c>
      <c r="AV743" s="46" t="b">
        <f t="shared" si="197"/>
        <v>0</v>
      </c>
      <c r="AW743" s="46" t="b">
        <f t="shared" si="197"/>
        <v>0</v>
      </c>
      <c r="AX743" s="46" t="b">
        <f t="shared" si="197"/>
        <v>0</v>
      </c>
      <c r="AY743" s="46" t="b">
        <f t="shared" si="197"/>
        <v>0</v>
      </c>
      <c r="AZ743" s="46" t="b">
        <f t="shared" si="197"/>
        <v>0</v>
      </c>
      <c r="BA743" s="46" t="b">
        <f t="shared" si="197"/>
        <v>0</v>
      </c>
      <c r="BB743" s="46" t="b">
        <f t="shared" si="197"/>
        <v>0</v>
      </c>
      <c r="BC743" s="46" t="b">
        <f t="shared" si="197"/>
        <v>0</v>
      </c>
      <c r="BD743" s="46" t="b">
        <f t="shared" ref="BD743:BL752" si="198" xml:space="preserve"> ISNUMBER(SEARCH(RIGHT(BD$2,LEN(BD$2) - SEARCH(": ", BD$2, 1) -1), $AI743))</f>
        <v>0</v>
      </c>
      <c r="BE743" s="46" t="b">
        <f t="shared" si="198"/>
        <v>0</v>
      </c>
      <c r="BF743" s="46" t="b">
        <f t="shared" si="198"/>
        <v>0</v>
      </c>
      <c r="BG743" s="46" t="b">
        <f t="shared" si="198"/>
        <v>0</v>
      </c>
      <c r="BH743" s="46" t="b">
        <f t="shared" si="198"/>
        <v>0</v>
      </c>
      <c r="BI743" s="46" t="b">
        <f t="shared" si="198"/>
        <v>0</v>
      </c>
      <c r="BJ743" s="46" t="b">
        <f t="shared" si="198"/>
        <v>0</v>
      </c>
      <c r="BK743" s="46" t="b">
        <f t="shared" si="198"/>
        <v>1</v>
      </c>
      <c r="BL743" s="46" t="b">
        <f t="shared" si="198"/>
        <v>0</v>
      </c>
      <c r="BM743" s="46" t="b">
        <f t="shared" ref="BM743:BP762" si="199" xml:space="preserve"> ISNUMBER(SEARCH(RIGHT(BM$2,LEN(BM$2) - SEARCH(": ", BM$2, 1) -1), $AK743))</f>
        <v>0</v>
      </c>
      <c r="BN743" s="46" t="b">
        <f t="shared" si="199"/>
        <v>0</v>
      </c>
      <c r="BO743" s="46" t="b">
        <f t="shared" si="199"/>
        <v>0</v>
      </c>
      <c r="BP743" s="46" t="b">
        <f t="shared" si="199"/>
        <v>0</v>
      </c>
    </row>
    <row r="744" spans="1:68" ht="14.25" customHeight="1" x14ac:dyDescent="0.35">
      <c r="A744" s="23" t="s">
        <v>15</v>
      </c>
      <c r="B744" s="24">
        <v>1695671</v>
      </c>
      <c r="C744" s="25">
        <v>0</v>
      </c>
      <c r="D744" s="28" t="s">
        <v>3281</v>
      </c>
      <c r="E744" s="25" t="s">
        <v>3287</v>
      </c>
      <c r="F744" s="23" t="s">
        <v>235</v>
      </c>
      <c r="G744" s="24" t="s">
        <v>25</v>
      </c>
      <c r="H744" s="25" t="s">
        <v>65</v>
      </c>
      <c r="I744" s="26" t="s">
        <v>23</v>
      </c>
      <c r="J744" s="25" t="s">
        <v>3283</v>
      </c>
      <c r="K744" s="25" t="s">
        <v>1394</v>
      </c>
      <c r="L744" s="25" t="s">
        <v>3284</v>
      </c>
      <c r="M744" s="25" t="s">
        <v>1283</v>
      </c>
      <c r="N744" s="25" t="s">
        <v>26</v>
      </c>
      <c r="O744" s="25" t="s">
        <v>26</v>
      </c>
      <c r="P744" s="25" t="s">
        <v>1796</v>
      </c>
      <c r="Q744" s="27">
        <v>42641</v>
      </c>
      <c r="R744" s="25" t="s">
        <v>26</v>
      </c>
      <c r="S744" s="25" t="s">
        <v>26</v>
      </c>
      <c r="T744" s="25" t="s">
        <v>26</v>
      </c>
      <c r="U744" s="27">
        <v>42660</v>
      </c>
      <c r="V744" s="28" t="s">
        <v>25</v>
      </c>
      <c r="W744" s="28" t="s">
        <v>24</v>
      </c>
      <c r="X744" s="28" t="s">
        <v>24</v>
      </c>
      <c r="Y744" s="28" t="s">
        <v>25</v>
      </c>
      <c r="Z744" s="28" t="s">
        <v>24</v>
      </c>
      <c r="AA744" s="28" t="s">
        <v>24</v>
      </c>
      <c r="AB744" s="25" t="s">
        <v>24</v>
      </c>
      <c r="AC744" s="28" t="s">
        <v>24</v>
      </c>
      <c r="AD744" s="28" t="s">
        <v>26</v>
      </c>
      <c r="AE744" s="28" t="s">
        <v>26</v>
      </c>
      <c r="AF744" s="28" t="s">
        <v>26</v>
      </c>
      <c r="AG744" s="25" t="s">
        <v>26</v>
      </c>
      <c r="AH744" s="25" t="s">
        <v>26</v>
      </c>
      <c r="AI744" s="28" t="s">
        <v>1466</v>
      </c>
      <c r="AJ744" s="28" t="s">
        <v>26</v>
      </c>
      <c r="AK744" s="25" t="s">
        <v>26</v>
      </c>
      <c r="AL744" s="28" t="s">
        <v>1271</v>
      </c>
      <c r="AM744" s="28" t="s">
        <v>26</v>
      </c>
      <c r="AN744" s="28" t="s">
        <v>26</v>
      </c>
      <c r="AO744" s="73" t="str">
        <f xml:space="preserve"> INDEX('parsed-whois-report-2018-02-09T'!$F$2:$F$1850, MATCH('MASTER--Enter Data'!E744, 'parsed-whois-report-2018-02-09T'!$A$2:$A$1850, 0))</f>
        <v>Registered Original Registrant</v>
      </c>
      <c r="AP744" s="25" t="s">
        <v>26</v>
      </c>
      <c r="AQ744" s="26"/>
      <c r="AR744" s="28" t="s">
        <v>24</v>
      </c>
      <c r="AS744" s="46" t="str">
        <f t="shared" si="189"/>
        <v>epclusa</v>
      </c>
      <c r="AT744" s="46" t="str">
        <f xml:space="preserve"> INDEX('TM Grouping Lookup'!$B$2:$B$1870, MATCH(AS744, 'TM Grouping Lookup'!$A$2:$A$1870, 0))</f>
        <v>EPCLUSA</v>
      </c>
      <c r="AU744" s="46" t="b">
        <f t="shared" si="197"/>
        <v>0</v>
      </c>
      <c r="AV744" s="46" t="b">
        <f t="shared" si="197"/>
        <v>0</v>
      </c>
      <c r="AW744" s="46" t="b">
        <f t="shared" si="197"/>
        <v>0</v>
      </c>
      <c r="AX744" s="46" t="b">
        <f t="shared" si="197"/>
        <v>0</v>
      </c>
      <c r="AY744" s="46" t="b">
        <f t="shared" si="197"/>
        <v>0</v>
      </c>
      <c r="AZ744" s="46" t="b">
        <f t="shared" si="197"/>
        <v>0</v>
      </c>
      <c r="BA744" s="46" t="b">
        <f t="shared" si="197"/>
        <v>0</v>
      </c>
      <c r="BB744" s="46" t="b">
        <f t="shared" si="197"/>
        <v>0</v>
      </c>
      <c r="BC744" s="46" t="b">
        <f t="shared" si="197"/>
        <v>0</v>
      </c>
      <c r="BD744" s="46" t="b">
        <f t="shared" si="198"/>
        <v>0</v>
      </c>
      <c r="BE744" s="46" t="b">
        <f t="shared" si="198"/>
        <v>0</v>
      </c>
      <c r="BF744" s="46" t="b">
        <f t="shared" si="198"/>
        <v>0</v>
      </c>
      <c r="BG744" s="46" t="b">
        <f t="shared" si="198"/>
        <v>0</v>
      </c>
      <c r="BH744" s="46" t="b">
        <f t="shared" si="198"/>
        <v>0</v>
      </c>
      <c r="BI744" s="46" t="b">
        <f t="shared" si="198"/>
        <v>0</v>
      </c>
      <c r="BJ744" s="46" t="b">
        <f t="shared" si="198"/>
        <v>0</v>
      </c>
      <c r="BK744" s="46" t="b">
        <f t="shared" si="198"/>
        <v>1</v>
      </c>
      <c r="BL744" s="46" t="b">
        <f t="shared" si="198"/>
        <v>0</v>
      </c>
      <c r="BM744" s="46" t="b">
        <f t="shared" si="199"/>
        <v>0</v>
      </c>
      <c r="BN744" s="46" t="b">
        <f t="shared" si="199"/>
        <v>0</v>
      </c>
      <c r="BO744" s="46" t="b">
        <f t="shared" si="199"/>
        <v>0</v>
      </c>
      <c r="BP744" s="46" t="b">
        <f t="shared" si="199"/>
        <v>0</v>
      </c>
    </row>
    <row r="745" spans="1:68" ht="14.25" customHeight="1" x14ac:dyDescent="0.35">
      <c r="A745" s="23" t="s">
        <v>15</v>
      </c>
      <c r="B745" s="24">
        <v>1695671</v>
      </c>
      <c r="C745" s="25">
        <v>0</v>
      </c>
      <c r="D745" s="28" t="s">
        <v>3281</v>
      </c>
      <c r="E745" s="25" t="s">
        <v>3288</v>
      </c>
      <c r="F745" s="23" t="s">
        <v>235</v>
      </c>
      <c r="G745" s="24" t="s">
        <v>25</v>
      </c>
      <c r="H745" s="25" t="s">
        <v>65</v>
      </c>
      <c r="I745" s="26" t="s">
        <v>23</v>
      </c>
      <c r="J745" s="25" t="s">
        <v>3283</v>
      </c>
      <c r="K745" s="25" t="s">
        <v>1394</v>
      </c>
      <c r="L745" s="25" t="s">
        <v>3284</v>
      </c>
      <c r="M745" s="25" t="s">
        <v>1283</v>
      </c>
      <c r="N745" s="25" t="s">
        <v>26</v>
      </c>
      <c r="O745" s="25" t="s">
        <v>26</v>
      </c>
      <c r="P745" s="25" t="s">
        <v>1796</v>
      </c>
      <c r="Q745" s="27">
        <v>42641</v>
      </c>
      <c r="R745" s="25" t="s">
        <v>26</v>
      </c>
      <c r="S745" s="25" t="s">
        <v>26</v>
      </c>
      <c r="T745" s="25" t="s">
        <v>26</v>
      </c>
      <c r="U745" s="27">
        <v>42660</v>
      </c>
      <c r="V745" s="28" t="s">
        <v>25</v>
      </c>
      <c r="W745" s="28" t="s">
        <v>24</v>
      </c>
      <c r="X745" s="28" t="s">
        <v>24</v>
      </c>
      <c r="Y745" s="28" t="s">
        <v>25</v>
      </c>
      <c r="Z745" s="28" t="s">
        <v>24</v>
      </c>
      <c r="AA745" s="28" t="s">
        <v>24</v>
      </c>
      <c r="AB745" s="25" t="s">
        <v>24</v>
      </c>
      <c r="AC745" s="28" t="s">
        <v>24</v>
      </c>
      <c r="AD745" s="28" t="s">
        <v>26</v>
      </c>
      <c r="AE745" s="28" t="s">
        <v>26</v>
      </c>
      <c r="AF745" s="28" t="s">
        <v>26</v>
      </c>
      <c r="AG745" s="25" t="s">
        <v>26</v>
      </c>
      <c r="AH745" s="25" t="s">
        <v>26</v>
      </c>
      <c r="AI745" s="28" t="s">
        <v>1466</v>
      </c>
      <c r="AJ745" s="28" t="s">
        <v>26</v>
      </c>
      <c r="AK745" s="25" t="s">
        <v>26</v>
      </c>
      <c r="AL745" s="28" t="s">
        <v>1271</v>
      </c>
      <c r="AM745" s="28" t="s">
        <v>26</v>
      </c>
      <c r="AN745" s="28" t="s">
        <v>26</v>
      </c>
      <c r="AO745" s="73" t="str">
        <f xml:space="preserve"> INDEX('parsed-whois-report-2018-02-09T'!$F$2:$F$1850, MATCH('MASTER--Enter Data'!E745, 'parsed-whois-report-2018-02-09T'!$A$2:$A$1850, 0))</f>
        <v>Registered Original Registrant</v>
      </c>
      <c r="AP745" s="25" t="s">
        <v>26</v>
      </c>
      <c r="AQ745" s="26"/>
      <c r="AR745" s="28" t="s">
        <v>24</v>
      </c>
      <c r="AS745" s="46" t="str">
        <f t="shared" si="189"/>
        <v>odefsey</v>
      </c>
      <c r="AT745" s="46" t="str">
        <f xml:space="preserve"> INDEX('TM Grouping Lookup'!$B$2:$B$1870, MATCH(AS745, 'TM Grouping Lookup'!$A$2:$A$1870, 0))</f>
        <v>Odefsey</v>
      </c>
      <c r="AU745" s="46" t="b">
        <f t="shared" si="197"/>
        <v>0</v>
      </c>
      <c r="AV745" s="46" t="b">
        <f t="shared" si="197"/>
        <v>0</v>
      </c>
      <c r="AW745" s="46" t="b">
        <f t="shared" si="197"/>
        <v>0</v>
      </c>
      <c r="AX745" s="46" t="b">
        <f t="shared" si="197"/>
        <v>0</v>
      </c>
      <c r="AY745" s="46" t="b">
        <f t="shared" si="197"/>
        <v>0</v>
      </c>
      <c r="AZ745" s="46" t="b">
        <f t="shared" si="197"/>
        <v>0</v>
      </c>
      <c r="BA745" s="46" t="b">
        <f t="shared" si="197"/>
        <v>0</v>
      </c>
      <c r="BB745" s="46" t="b">
        <f t="shared" si="197"/>
        <v>0</v>
      </c>
      <c r="BC745" s="46" t="b">
        <f t="shared" si="197"/>
        <v>0</v>
      </c>
      <c r="BD745" s="46" t="b">
        <f t="shared" si="198"/>
        <v>0</v>
      </c>
      <c r="BE745" s="46" t="b">
        <f t="shared" si="198"/>
        <v>0</v>
      </c>
      <c r="BF745" s="46" t="b">
        <f t="shared" si="198"/>
        <v>0</v>
      </c>
      <c r="BG745" s="46" t="b">
        <f t="shared" si="198"/>
        <v>0</v>
      </c>
      <c r="BH745" s="46" t="b">
        <f t="shared" si="198"/>
        <v>0</v>
      </c>
      <c r="BI745" s="46" t="b">
        <f t="shared" si="198"/>
        <v>0</v>
      </c>
      <c r="BJ745" s="46" t="b">
        <f t="shared" si="198"/>
        <v>0</v>
      </c>
      <c r="BK745" s="46" t="b">
        <f t="shared" si="198"/>
        <v>1</v>
      </c>
      <c r="BL745" s="46" t="b">
        <f t="shared" si="198"/>
        <v>0</v>
      </c>
      <c r="BM745" s="46" t="b">
        <f t="shared" si="199"/>
        <v>0</v>
      </c>
      <c r="BN745" s="46" t="b">
        <f t="shared" si="199"/>
        <v>0</v>
      </c>
      <c r="BO745" s="46" t="b">
        <f t="shared" si="199"/>
        <v>0</v>
      </c>
      <c r="BP745" s="46" t="b">
        <f t="shared" si="199"/>
        <v>0</v>
      </c>
    </row>
    <row r="746" spans="1:68" x14ac:dyDescent="0.35">
      <c r="A746" s="23" t="s">
        <v>15</v>
      </c>
      <c r="B746" s="24">
        <v>1695671</v>
      </c>
      <c r="C746" s="25">
        <v>0</v>
      </c>
      <c r="D746" s="28" t="s">
        <v>3281</v>
      </c>
      <c r="E746" s="25" t="s">
        <v>3289</v>
      </c>
      <c r="F746" s="23" t="s">
        <v>235</v>
      </c>
      <c r="G746" s="24" t="s">
        <v>25</v>
      </c>
      <c r="H746" s="25" t="s">
        <v>65</v>
      </c>
      <c r="I746" s="26" t="s">
        <v>23</v>
      </c>
      <c r="J746" s="25" t="s">
        <v>3283</v>
      </c>
      <c r="K746" s="25" t="s">
        <v>1394</v>
      </c>
      <c r="L746" s="25" t="s">
        <v>3284</v>
      </c>
      <c r="M746" s="25" t="s">
        <v>1283</v>
      </c>
      <c r="N746" s="25" t="s">
        <v>26</v>
      </c>
      <c r="O746" s="25" t="s">
        <v>26</v>
      </c>
      <c r="P746" s="25" t="s">
        <v>1796</v>
      </c>
      <c r="Q746" s="27">
        <v>42641</v>
      </c>
      <c r="R746" s="25" t="s">
        <v>26</v>
      </c>
      <c r="S746" s="25" t="s">
        <v>26</v>
      </c>
      <c r="T746" s="25" t="s">
        <v>26</v>
      </c>
      <c r="U746" s="27">
        <v>42660</v>
      </c>
      <c r="V746" s="28" t="s">
        <v>25</v>
      </c>
      <c r="W746" s="28" t="s">
        <v>24</v>
      </c>
      <c r="X746" s="28" t="s">
        <v>24</v>
      </c>
      <c r="Y746" s="28" t="s">
        <v>25</v>
      </c>
      <c r="Z746" s="28" t="s">
        <v>24</v>
      </c>
      <c r="AA746" s="28" t="s">
        <v>24</v>
      </c>
      <c r="AB746" s="25" t="s">
        <v>24</v>
      </c>
      <c r="AC746" s="28" t="s">
        <v>24</v>
      </c>
      <c r="AD746" s="28" t="s">
        <v>26</v>
      </c>
      <c r="AE746" s="28" t="s">
        <v>26</v>
      </c>
      <c r="AF746" s="28" t="s">
        <v>26</v>
      </c>
      <c r="AG746" s="25" t="s">
        <v>26</v>
      </c>
      <c r="AH746" s="25" t="s">
        <v>26</v>
      </c>
      <c r="AI746" s="28" t="s">
        <v>1466</v>
      </c>
      <c r="AJ746" s="28" t="s">
        <v>26</v>
      </c>
      <c r="AK746" s="25" t="s">
        <v>26</v>
      </c>
      <c r="AL746" s="28" t="s">
        <v>1271</v>
      </c>
      <c r="AM746" s="28" t="s">
        <v>26</v>
      </c>
      <c r="AN746" s="28" t="s">
        <v>26</v>
      </c>
      <c r="AO746" s="73" t="str">
        <f xml:space="preserve"> INDEX('parsed-whois-report-2018-02-09T'!$F$2:$F$1850, MATCH('MASTER--Enter Data'!E746, 'parsed-whois-report-2018-02-09T'!$A$2:$A$1850, 0))</f>
        <v>Registered Original Registrant</v>
      </c>
      <c r="AP746" s="25" t="s">
        <v>26</v>
      </c>
      <c r="AQ746" s="26"/>
      <c r="AR746" s="28" t="s">
        <v>24</v>
      </c>
      <c r="AS746" s="46" t="str">
        <f t="shared" si="189"/>
        <v>stribild</v>
      </c>
      <c r="AT746" s="46" t="str">
        <f xml:space="preserve"> INDEX('TM Grouping Lookup'!$B$2:$B$1870, MATCH(AS746, 'TM Grouping Lookup'!$A$2:$A$1870, 0))</f>
        <v>STRIBILD</v>
      </c>
      <c r="AU746" s="46" t="b">
        <f t="shared" si="197"/>
        <v>0</v>
      </c>
      <c r="AV746" s="46" t="b">
        <f t="shared" si="197"/>
        <v>0</v>
      </c>
      <c r="AW746" s="46" t="b">
        <f t="shared" si="197"/>
        <v>0</v>
      </c>
      <c r="AX746" s="46" t="b">
        <f t="shared" si="197"/>
        <v>0</v>
      </c>
      <c r="AY746" s="46" t="b">
        <f t="shared" si="197"/>
        <v>0</v>
      </c>
      <c r="AZ746" s="46" t="b">
        <f t="shared" si="197"/>
        <v>0</v>
      </c>
      <c r="BA746" s="46" t="b">
        <f t="shared" si="197"/>
        <v>0</v>
      </c>
      <c r="BB746" s="46" t="b">
        <f t="shared" si="197"/>
        <v>0</v>
      </c>
      <c r="BC746" s="46" t="b">
        <f t="shared" si="197"/>
        <v>0</v>
      </c>
      <c r="BD746" s="46" t="b">
        <f t="shared" si="198"/>
        <v>0</v>
      </c>
      <c r="BE746" s="46" t="b">
        <f t="shared" si="198"/>
        <v>0</v>
      </c>
      <c r="BF746" s="46" t="b">
        <f t="shared" si="198"/>
        <v>0</v>
      </c>
      <c r="BG746" s="46" t="b">
        <f t="shared" si="198"/>
        <v>0</v>
      </c>
      <c r="BH746" s="46" t="b">
        <f t="shared" si="198"/>
        <v>0</v>
      </c>
      <c r="BI746" s="46" t="b">
        <f t="shared" si="198"/>
        <v>0</v>
      </c>
      <c r="BJ746" s="46" t="b">
        <f t="shared" si="198"/>
        <v>0</v>
      </c>
      <c r="BK746" s="46" t="b">
        <f t="shared" si="198"/>
        <v>1</v>
      </c>
      <c r="BL746" s="46" t="b">
        <f t="shared" si="198"/>
        <v>0</v>
      </c>
      <c r="BM746" s="46" t="b">
        <f t="shared" si="199"/>
        <v>0</v>
      </c>
      <c r="BN746" s="46" t="b">
        <f t="shared" si="199"/>
        <v>0</v>
      </c>
      <c r="BO746" s="46" t="b">
        <f t="shared" si="199"/>
        <v>0</v>
      </c>
      <c r="BP746" s="46" t="b">
        <f t="shared" si="199"/>
        <v>0</v>
      </c>
    </row>
    <row r="747" spans="1:68" x14ac:dyDescent="0.35">
      <c r="A747" s="23" t="s">
        <v>15</v>
      </c>
      <c r="B747" s="24">
        <v>1695671</v>
      </c>
      <c r="C747" s="25">
        <v>0</v>
      </c>
      <c r="D747" s="28" t="s">
        <v>3281</v>
      </c>
      <c r="E747" s="25" t="s">
        <v>3290</v>
      </c>
      <c r="F747" s="23" t="s">
        <v>235</v>
      </c>
      <c r="G747" s="24" t="s">
        <v>25</v>
      </c>
      <c r="H747" s="25" t="s">
        <v>65</v>
      </c>
      <c r="I747" s="26" t="s">
        <v>23</v>
      </c>
      <c r="J747" s="25" t="s">
        <v>3283</v>
      </c>
      <c r="K747" s="25" t="s">
        <v>1394</v>
      </c>
      <c r="L747" s="25" t="s">
        <v>3284</v>
      </c>
      <c r="M747" s="25" t="s">
        <v>1283</v>
      </c>
      <c r="N747" s="25" t="s">
        <v>26</v>
      </c>
      <c r="O747" s="25" t="s">
        <v>26</v>
      </c>
      <c r="P747" s="25" t="s">
        <v>1796</v>
      </c>
      <c r="Q747" s="27">
        <v>42641</v>
      </c>
      <c r="R747" s="25" t="s">
        <v>26</v>
      </c>
      <c r="S747" s="25" t="s">
        <v>26</v>
      </c>
      <c r="T747" s="25" t="s">
        <v>26</v>
      </c>
      <c r="U747" s="27">
        <v>42660</v>
      </c>
      <c r="V747" s="28" t="s">
        <v>25</v>
      </c>
      <c r="W747" s="28" t="s">
        <v>24</v>
      </c>
      <c r="X747" s="28" t="s">
        <v>24</v>
      </c>
      <c r="Y747" s="28" t="s">
        <v>25</v>
      </c>
      <c r="Z747" s="28" t="s">
        <v>24</v>
      </c>
      <c r="AA747" s="28" t="s">
        <v>24</v>
      </c>
      <c r="AB747" s="25" t="s">
        <v>24</v>
      </c>
      <c r="AC747" s="28" t="s">
        <v>24</v>
      </c>
      <c r="AD747" s="28" t="s">
        <v>26</v>
      </c>
      <c r="AE747" s="28" t="s">
        <v>26</v>
      </c>
      <c r="AF747" s="28" t="s">
        <v>26</v>
      </c>
      <c r="AG747" s="25" t="s">
        <v>26</v>
      </c>
      <c r="AH747" s="25" t="s">
        <v>26</v>
      </c>
      <c r="AI747" s="28" t="s">
        <v>1466</v>
      </c>
      <c r="AJ747" s="28" t="s">
        <v>26</v>
      </c>
      <c r="AK747" s="25" t="s">
        <v>26</v>
      </c>
      <c r="AL747" s="28" t="s">
        <v>1271</v>
      </c>
      <c r="AM747" s="28" t="s">
        <v>26</v>
      </c>
      <c r="AN747" s="28" t="s">
        <v>26</v>
      </c>
      <c r="AO747" s="73" t="str">
        <f xml:space="preserve"> INDEX('parsed-whois-report-2018-02-09T'!$F$2:$F$1850, MATCH('MASTER--Enter Data'!E747, 'parsed-whois-report-2018-02-09T'!$A$2:$A$1850, 0))</f>
        <v>Registered Original Registrant</v>
      </c>
      <c r="AP747" s="25" t="s">
        <v>26</v>
      </c>
      <c r="AQ747" s="26"/>
      <c r="AR747" s="28" t="s">
        <v>24</v>
      </c>
      <c r="AS747" s="46" t="str">
        <f t="shared" si="189"/>
        <v>viread</v>
      </c>
      <c r="AT747" s="46" t="str">
        <f xml:space="preserve"> INDEX('TM Grouping Lookup'!$B$2:$B$1870, MATCH(AS747, 'TM Grouping Lookup'!$A$2:$A$1870, 0))</f>
        <v>Viread</v>
      </c>
      <c r="AU747" s="46" t="b">
        <f t="shared" si="197"/>
        <v>0</v>
      </c>
      <c r="AV747" s="46" t="b">
        <f t="shared" si="197"/>
        <v>0</v>
      </c>
      <c r="AW747" s="46" t="b">
        <f t="shared" si="197"/>
        <v>0</v>
      </c>
      <c r="AX747" s="46" t="b">
        <f t="shared" si="197"/>
        <v>0</v>
      </c>
      <c r="AY747" s="46" t="b">
        <f t="shared" si="197"/>
        <v>0</v>
      </c>
      <c r="AZ747" s="46" t="b">
        <f t="shared" si="197"/>
        <v>0</v>
      </c>
      <c r="BA747" s="46" t="b">
        <f t="shared" si="197"/>
        <v>0</v>
      </c>
      <c r="BB747" s="46" t="b">
        <f t="shared" si="197"/>
        <v>0</v>
      </c>
      <c r="BC747" s="46" t="b">
        <f t="shared" si="197"/>
        <v>0</v>
      </c>
      <c r="BD747" s="46" t="b">
        <f t="shared" si="198"/>
        <v>0</v>
      </c>
      <c r="BE747" s="46" t="b">
        <f t="shared" si="198"/>
        <v>0</v>
      </c>
      <c r="BF747" s="46" t="b">
        <f t="shared" si="198"/>
        <v>0</v>
      </c>
      <c r="BG747" s="46" t="b">
        <f t="shared" si="198"/>
        <v>0</v>
      </c>
      <c r="BH747" s="46" t="b">
        <f t="shared" si="198"/>
        <v>0</v>
      </c>
      <c r="BI747" s="46" t="b">
        <f t="shared" si="198"/>
        <v>0</v>
      </c>
      <c r="BJ747" s="46" t="b">
        <f t="shared" si="198"/>
        <v>0</v>
      </c>
      <c r="BK747" s="46" t="b">
        <f t="shared" si="198"/>
        <v>1</v>
      </c>
      <c r="BL747" s="46" t="b">
        <f t="shared" si="198"/>
        <v>0</v>
      </c>
      <c r="BM747" s="46" t="b">
        <f t="shared" si="199"/>
        <v>0</v>
      </c>
      <c r="BN747" s="46" t="b">
        <f t="shared" si="199"/>
        <v>0</v>
      </c>
      <c r="BO747" s="46" t="b">
        <f t="shared" si="199"/>
        <v>0</v>
      </c>
      <c r="BP747" s="46" t="b">
        <f t="shared" si="199"/>
        <v>0</v>
      </c>
    </row>
    <row r="748" spans="1:68" x14ac:dyDescent="0.35">
      <c r="A748" s="23" t="s">
        <v>15</v>
      </c>
      <c r="B748" s="24">
        <v>1695713</v>
      </c>
      <c r="C748" s="25">
        <v>1</v>
      </c>
      <c r="D748" s="28" t="s">
        <v>3291</v>
      </c>
      <c r="E748" s="25" t="s">
        <v>3292</v>
      </c>
      <c r="F748" s="23" t="s">
        <v>2841</v>
      </c>
      <c r="G748" s="24" t="s">
        <v>24</v>
      </c>
      <c r="H748" s="25" t="s">
        <v>65</v>
      </c>
      <c r="I748" s="26" t="s">
        <v>23</v>
      </c>
      <c r="J748" s="25" t="s">
        <v>3293</v>
      </c>
      <c r="K748" s="25" t="s">
        <v>1176</v>
      </c>
      <c r="L748" s="25" t="s">
        <v>3294</v>
      </c>
      <c r="M748" s="25" t="s">
        <v>1370</v>
      </c>
      <c r="N748" s="25" t="s">
        <v>26</v>
      </c>
      <c r="O748" s="25" t="s">
        <v>26</v>
      </c>
      <c r="P748" s="25" t="s">
        <v>1796</v>
      </c>
      <c r="Q748" s="27">
        <v>42641</v>
      </c>
      <c r="R748" s="25" t="s">
        <v>26</v>
      </c>
      <c r="S748" s="25" t="s">
        <v>26</v>
      </c>
      <c r="T748" s="25" t="s">
        <v>26</v>
      </c>
      <c r="U748" s="27">
        <v>42660</v>
      </c>
      <c r="V748" s="28" t="s">
        <v>25</v>
      </c>
      <c r="W748" s="28" t="s">
        <v>24</v>
      </c>
      <c r="X748" s="28" t="s">
        <v>24</v>
      </c>
      <c r="Y748" s="28" t="s">
        <v>24</v>
      </c>
      <c r="Z748" s="28" t="s">
        <v>24</v>
      </c>
      <c r="AA748" s="28" t="s">
        <v>25</v>
      </c>
      <c r="AB748" s="25" t="s">
        <v>24</v>
      </c>
      <c r="AC748" s="28" t="s">
        <v>24</v>
      </c>
      <c r="AD748" s="28" t="s">
        <v>26</v>
      </c>
      <c r="AE748" s="28" t="s">
        <v>26</v>
      </c>
      <c r="AF748" s="28" t="s">
        <v>26</v>
      </c>
      <c r="AG748" s="25" t="s">
        <v>26</v>
      </c>
      <c r="AH748" s="25" t="s">
        <v>26</v>
      </c>
      <c r="AI748" s="28" t="s">
        <v>1466</v>
      </c>
      <c r="AJ748" s="28" t="s">
        <v>26</v>
      </c>
      <c r="AK748" s="25" t="s">
        <v>26</v>
      </c>
      <c r="AL748" s="28" t="s">
        <v>1271</v>
      </c>
      <c r="AM748" s="28" t="s">
        <v>26</v>
      </c>
      <c r="AN748" s="28" t="s">
        <v>26</v>
      </c>
      <c r="AO748" s="73" t="str">
        <f xml:space="preserve"> INDEX('parsed-whois-report-2018-02-09T'!$F$2:$F$1850, MATCH('MASTER--Enter Data'!E748, 'parsed-whois-report-2018-02-09T'!$A$2:$A$1850, 0))</f>
        <v>Registered Original Registrant</v>
      </c>
      <c r="AP748" s="25" t="s">
        <v>26</v>
      </c>
      <c r="AQ748" s="26"/>
      <c r="AR748" s="28" t="s">
        <v>24</v>
      </c>
      <c r="AS748" s="46" t="str">
        <f t="shared" si="189"/>
        <v>bloombergnews</v>
      </c>
      <c r="AT748" s="46" t="str">
        <f xml:space="preserve"> INDEX('TM Grouping Lookup'!$B$2:$B$1870, MATCH(AS748, 'TM Grouping Lookup'!$A$2:$A$1870, 0))</f>
        <v>Bloomberg</v>
      </c>
      <c r="AU748" s="46" t="b">
        <f t="shared" si="197"/>
        <v>0</v>
      </c>
      <c r="AV748" s="46" t="b">
        <f t="shared" si="197"/>
        <v>0</v>
      </c>
      <c r="AW748" s="46" t="b">
        <f t="shared" si="197"/>
        <v>0</v>
      </c>
      <c r="AX748" s="46" t="b">
        <f t="shared" si="197"/>
        <v>0</v>
      </c>
      <c r="AY748" s="46" t="b">
        <f t="shared" si="197"/>
        <v>0</v>
      </c>
      <c r="AZ748" s="46" t="b">
        <f t="shared" si="197"/>
        <v>0</v>
      </c>
      <c r="BA748" s="46" t="b">
        <f t="shared" si="197"/>
        <v>0</v>
      </c>
      <c r="BB748" s="46" t="b">
        <f t="shared" si="197"/>
        <v>0</v>
      </c>
      <c r="BC748" s="46" t="b">
        <f t="shared" si="197"/>
        <v>0</v>
      </c>
      <c r="BD748" s="46" t="b">
        <f t="shared" si="198"/>
        <v>0</v>
      </c>
      <c r="BE748" s="46" t="b">
        <f t="shared" si="198"/>
        <v>0</v>
      </c>
      <c r="BF748" s="46" t="b">
        <f t="shared" si="198"/>
        <v>0</v>
      </c>
      <c r="BG748" s="46" t="b">
        <f t="shared" si="198"/>
        <v>0</v>
      </c>
      <c r="BH748" s="46" t="b">
        <f t="shared" si="198"/>
        <v>0</v>
      </c>
      <c r="BI748" s="46" t="b">
        <f t="shared" si="198"/>
        <v>0</v>
      </c>
      <c r="BJ748" s="46" t="b">
        <f t="shared" si="198"/>
        <v>0</v>
      </c>
      <c r="BK748" s="46" t="b">
        <f t="shared" si="198"/>
        <v>1</v>
      </c>
      <c r="BL748" s="46" t="b">
        <f t="shared" si="198"/>
        <v>0</v>
      </c>
      <c r="BM748" s="46" t="b">
        <f t="shared" si="199"/>
        <v>0</v>
      </c>
      <c r="BN748" s="46" t="b">
        <f t="shared" si="199"/>
        <v>0</v>
      </c>
      <c r="BO748" s="46" t="b">
        <f t="shared" si="199"/>
        <v>0</v>
      </c>
      <c r="BP748" s="46" t="b">
        <f t="shared" si="199"/>
        <v>0</v>
      </c>
    </row>
    <row r="749" spans="1:68" x14ac:dyDescent="0.35">
      <c r="A749" s="23" t="s">
        <v>15</v>
      </c>
      <c r="B749" s="24">
        <v>1696094</v>
      </c>
      <c r="C749" s="25">
        <v>1</v>
      </c>
      <c r="D749" s="28" t="s">
        <v>3295</v>
      </c>
      <c r="E749" s="25" t="s">
        <v>3296</v>
      </c>
      <c r="F749" s="23" t="s">
        <v>3297</v>
      </c>
      <c r="G749" s="24" t="s">
        <v>24</v>
      </c>
      <c r="H749" s="25" t="s">
        <v>65</v>
      </c>
      <c r="I749" s="26" t="s">
        <v>66</v>
      </c>
      <c r="J749" s="25" t="s">
        <v>3298</v>
      </c>
      <c r="K749" s="25" t="s">
        <v>1176</v>
      </c>
      <c r="L749" s="25" t="s">
        <v>3299</v>
      </c>
      <c r="M749" s="25" t="s">
        <v>1283</v>
      </c>
      <c r="N749" s="25" t="s">
        <v>26</v>
      </c>
      <c r="O749" s="25" t="s">
        <v>26</v>
      </c>
      <c r="P749" s="25" t="s">
        <v>1843</v>
      </c>
      <c r="Q749" s="27">
        <v>42643</v>
      </c>
      <c r="R749" s="25" t="s">
        <v>25</v>
      </c>
      <c r="S749" s="25" t="s">
        <v>24</v>
      </c>
      <c r="T749" s="25" t="s">
        <v>24</v>
      </c>
      <c r="U749" s="27">
        <v>42646</v>
      </c>
      <c r="V749" s="28" t="s">
        <v>25</v>
      </c>
      <c r="W749" s="28" t="s">
        <v>24</v>
      </c>
      <c r="X749" s="28" t="s">
        <v>24</v>
      </c>
      <c r="Y749" s="28" t="s">
        <v>24</v>
      </c>
      <c r="Z749" s="28" t="s">
        <v>24</v>
      </c>
      <c r="AA749" s="28" t="s">
        <v>25</v>
      </c>
      <c r="AB749" s="25" t="s">
        <v>25</v>
      </c>
      <c r="AC749" s="28" t="s">
        <v>25</v>
      </c>
      <c r="AD749" s="28" t="s">
        <v>24</v>
      </c>
      <c r="AE749" s="28" t="s">
        <v>24</v>
      </c>
      <c r="AF749" s="28" t="s">
        <v>24</v>
      </c>
      <c r="AG749" s="25" t="s">
        <v>1332</v>
      </c>
      <c r="AH749" s="25" t="s">
        <v>3300</v>
      </c>
      <c r="AI749" s="28" t="s">
        <v>6748</v>
      </c>
      <c r="AJ749" s="28" t="s">
        <v>6678</v>
      </c>
      <c r="AK749" s="25" t="s">
        <v>26</v>
      </c>
      <c r="AL749" s="28" t="s">
        <v>26</v>
      </c>
      <c r="AM749" s="28" t="s">
        <v>24</v>
      </c>
      <c r="AN749" s="28" t="s">
        <v>24</v>
      </c>
      <c r="AO749" s="73" t="str">
        <f xml:space="preserve"> INDEX('parsed-whois-report-2018-02-09T'!$F$2:$F$1850, MATCH('MASTER--Enter Data'!E749, 'parsed-whois-report-2018-02-09T'!$A$2:$A$1850, 0))</f>
        <v>Registered Original Registrant</v>
      </c>
      <c r="AP749" s="25" t="s">
        <v>26</v>
      </c>
      <c r="AQ749" s="26"/>
      <c r="AR749" s="28" t="s">
        <v>24</v>
      </c>
      <c r="AS749" s="46" t="str">
        <f t="shared" si="189"/>
        <v>bloomberg</v>
      </c>
      <c r="AT749" s="46" t="str">
        <f xml:space="preserve"> INDEX('TM Grouping Lookup'!$B$2:$B$1870, MATCH(AS749, 'TM Grouping Lookup'!$A$2:$A$1870, 0))</f>
        <v>Bloomberg</v>
      </c>
      <c r="AU749" s="46" t="b">
        <f t="shared" si="197"/>
        <v>0</v>
      </c>
      <c r="AV749" s="46" t="b">
        <f t="shared" si="197"/>
        <v>0</v>
      </c>
      <c r="AW749" s="46" t="b">
        <f t="shared" si="197"/>
        <v>0</v>
      </c>
      <c r="AX749" s="46" t="b">
        <f t="shared" si="197"/>
        <v>0</v>
      </c>
      <c r="AY749" s="46" t="b">
        <f t="shared" si="197"/>
        <v>0</v>
      </c>
      <c r="AZ749" s="46" t="b">
        <f t="shared" si="197"/>
        <v>0</v>
      </c>
      <c r="BA749" s="46" t="b">
        <f t="shared" si="197"/>
        <v>0</v>
      </c>
      <c r="BB749" s="46" t="b">
        <f t="shared" si="197"/>
        <v>0</v>
      </c>
      <c r="BC749" s="46" t="b">
        <f t="shared" si="197"/>
        <v>1</v>
      </c>
      <c r="BD749" s="46" t="b">
        <f t="shared" si="198"/>
        <v>0</v>
      </c>
      <c r="BE749" s="46" t="b">
        <f t="shared" si="198"/>
        <v>1</v>
      </c>
      <c r="BF749" s="46" t="b">
        <f t="shared" si="198"/>
        <v>0</v>
      </c>
      <c r="BG749" s="46" t="b">
        <f t="shared" si="198"/>
        <v>0</v>
      </c>
      <c r="BH749" s="46" t="b">
        <f t="shared" si="198"/>
        <v>0</v>
      </c>
      <c r="BI749" s="46" t="b">
        <f t="shared" si="198"/>
        <v>0</v>
      </c>
      <c r="BJ749" s="46" t="b">
        <f t="shared" si="198"/>
        <v>0</v>
      </c>
      <c r="BK749" s="46" t="b">
        <f t="shared" si="198"/>
        <v>0</v>
      </c>
      <c r="BL749" s="46" t="b">
        <f t="shared" si="198"/>
        <v>1</v>
      </c>
      <c r="BM749" s="46" t="b">
        <f t="shared" si="199"/>
        <v>0</v>
      </c>
      <c r="BN749" s="46" t="b">
        <f t="shared" si="199"/>
        <v>0</v>
      </c>
      <c r="BO749" s="46" t="b">
        <f t="shared" si="199"/>
        <v>0</v>
      </c>
      <c r="BP749" s="46" t="b">
        <f t="shared" si="199"/>
        <v>0</v>
      </c>
    </row>
    <row r="750" spans="1:68" x14ac:dyDescent="0.35">
      <c r="A750" s="23" t="s">
        <v>15</v>
      </c>
      <c r="B750" s="24">
        <v>1696214</v>
      </c>
      <c r="C750" s="25">
        <v>1</v>
      </c>
      <c r="D750" s="28" t="s">
        <v>3302</v>
      </c>
      <c r="E750" s="25" t="s">
        <v>3303</v>
      </c>
      <c r="F750" s="23" t="s">
        <v>718</v>
      </c>
      <c r="G750" s="24" t="s">
        <v>24</v>
      </c>
      <c r="H750" s="25" t="s">
        <v>65</v>
      </c>
      <c r="I750" s="26" t="s">
        <v>23</v>
      </c>
      <c r="J750" s="25" t="s">
        <v>3304</v>
      </c>
      <c r="K750" s="25" t="s">
        <v>1370</v>
      </c>
      <c r="L750" s="25" t="s">
        <v>3305</v>
      </c>
      <c r="M750" s="25" t="s">
        <v>1499</v>
      </c>
      <c r="N750" s="25" t="s">
        <v>3306</v>
      </c>
      <c r="O750" s="25" t="s">
        <v>26</v>
      </c>
      <c r="P750" s="25" t="s">
        <v>1796</v>
      </c>
      <c r="Q750" s="27">
        <v>42648</v>
      </c>
      <c r="R750" s="25" t="s">
        <v>26</v>
      </c>
      <c r="S750" s="25" t="s">
        <v>26</v>
      </c>
      <c r="T750" s="25" t="s">
        <v>26</v>
      </c>
      <c r="U750" s="27">
        <v>42663</v>
      </c>
      <c r="V750" s="28" t="s">
        <v>25</v>
      </c>
      <c r="W750" s="28" t="s">
        <v>24</v>
      </c>
      <c r="X750" s="28" t="s">
        <v>24</v>
      </c>
      <c r="Y750" s="28" t="s">
        <v>24</v>
      </c>
      <c r="Z750" s="28" t="s">
        <v>24</v>
      </c>
      <c r="AA750" s="28" t="s">
        <v>25</v>
      </c>
      <c r="AB750" s="25" t="s">
        <v>24</v>
      </c>
      <c r="AC750" s="28" t="s">
        <v>24</v>
      </c>
      <c r="AD750" s="28" t="s">
        <v>26</v>
      </c>
      <c r="AE750" s="28" t="s">
        <v>26</v>
      </c>
      <c r="AF750" s="28" t="s">
        <v>26</v>
      </c>
      <c r="AG750" s="25" t="s">
        <v>26</v>
      </c>
      <c r="AH750" s="25" t="s">
        <v>26</v>
      </c>
      <c r="AI750" s="28" t="s">
        <v>1466</v>
      </c>
      <c r="AJ750" s="28" t="s">
        <v>26</v>
      </c>
      <c r="AK750" s="25" t="s">
        <v>26</v>
      </c>
      <c r="AL750" s="28" t="s">
        <v>1271</v>
      </c>
      <c r="AM750" s="28" t="s">
        <v>26</v>
      </c>
      <c r="AN750" s="28" t="s">
        <v>26</v>
      </c>
      <c r="AO750" s="73" t="str">
        <f xml:space="preserve"> INDEX('parsed-whois-report-2018-02-09T'!$F$2:$F$1850, MATCH('MASTER--Enter Data'!E750, 'parsed-whois-report-2018-02-09T'!$A$2:$A$1850, 0))</f>
        <v>Unknown</v>
      </c>
      <c r="AP750" s="25" t="s">
        <v>26</v>
      </c>
      <c r="AQ750" s="26"/>
      <c r="AR750" s="28" t="s">
        <v>24</v>
      </c>
      <c r="AS750" s="46" t="str">
        <f t="shared" si="189"/>
        <v>iqos</v>
      </c>
      <c r="AT750" s="46" t="str">
        <f xml:space="preserve"> INDEX('TM Grouping Lookup'!$B$2:$B$1870, MATCH(AS750, 'TM Grouping Lookup'!$A$2:$A$1870, 0))</f>
        <v>IQOS</v>
      </c>
      <c r="AU750" s="46" t="b">
        <f t="shared" si="197"/>
        <v>0</v>
      </c>
      <c r="AV750" s="46" t="b">
        <f t="shared" si="197"/>
        <v>0</v>
      </c>
      <c r="AW750" s="46" t="b">
        <f t="shared" si="197"/>
        <v>0</v>
      </c>
      <c r="AX750" s="46" t="b">
        <f t="shared" si="197"/>
        <v>0</v>
      </c>
      <c r="AY750" s="46" t="b">
        <f t="shared" si="197"/>
        <v>0</v>
      </c>
      <c r="AZ750" s="46" t="b">
        <f t="shared" si="197"/>
        <v>0</v>
      </c>
      <c r="BA750" s="46" t="b">
        <f t="shared" si="197"/>
        <v>0</v>
      </c>
      <c r="BB750" s="46" t="b">
        <f t="shared" si="197"/>
        <v>0</v>
      </c>
      <c r="BC750" s="46" t="b">
        <f t="shared" si="197"/>
        <v>0</v>
      </c>
      <c r="BD750" s="46" t="b">
        <f t="shared" si="198"/>
        <v>0</v>
      </c>
      <c r="BE750" s="46" t="b">
        <f t="shared" si="198"/>
        <v>0</v>
      </c>
      <c r="BF750" s="46" t="b">
        <f t="shared" si="198"/>
        <v>0</v>
      </c>
      <c r="BG750" s="46" t="b">
        <f t="shared" si="198"/>
        <v>0</v>
      </c>
      <c r="BH750" s="46" t="b">
        <f t="shared" si="198"/>
        <v>0</v>
      </c>
      <c r="BI750" s="46" t="b">
        <f t="shared" si="198"/>
        <v>0</v>
      </c>
      <c r="BJ750" s="46" t="b">
        <f t="shared" si="198"/>
        <v>0</v>
      </c>
      <c r="BK750" s="46" t="b">
        <f t="shared" si="198"/>
        <v>1</v>
      </c>
      <c r="BL750" s="46" t="b">
        <f t="shared" si="198"/>
        <v>0</v>
      </c>
      <c r="BM750" s="46" t="b">
        <f t="shared" si="199"/>
        <v>0</v>
      </c>
      <c r="BN750" s="46" t="b">
        <f t="shared" si="199"/>
        <v>0</v>
      </c>
      <c r="BO750" s="46" t="b">
        <f t="shared" si="199"/>
        <v>0</v>
      </c>
      <c r="BP750" s="46" t="b">
        <f t="shared" si="199"/>
        <v>0</v>
      </c>
    </row>
    <row r="751" spans="1:68" x14ac:dyDescent="0.35">
      <c r="A751" s="23" t="s">
        <v>15</v>
      </c>
      <c r="B751" s="24">
        <v>1696308</v>
      </c>
      <c r="C751" s="25">
        <v>1</v>
      </c>
      <c r="D751" s="28" t="s">
        <v>3307</v>
      </c>
      <c r="E751" s="25" t="s">
        <v>3308</v>
      </c>
      <c r="F751" s="23" t="s">
        <v>235</v>
      </c>
      <c r="G751" s="24" t="s">
        <v>24</v>
      </c>
      <c r="H751" s="25" t="s">
        <v>65</v>
      </c>
      <c r="I751" s="26" t="s">
        <v>23</v>
      </c>
      <c r="J751" s="25" t="s">
        <v>2412</v>
      </c>
      <c r="K751" s="25" t="s">
        <v>1176</v>
      </c>
      <c r="L751" s="25" t="s">
        <v>3309</v>
      </c>
      <c r="M751" s="25" t="s">
        <v>1283</v>
      </c>
      <c r="N751" s="25" t="s">
        <v>26</v>
      </c>
      <c r="O751" s="25" t="s">
        <v>26</v>
      </c>
      <c r="P751" s="25" t="s">
        <v>1231</v>
      </c>
      <c r="Q751" s="27">
        <v>42646</v>
      </c>
      <c r="R751" s="25" t="s">
        <v>26</v>
      </c>
      <c r="S751" s="25" t="s">
        <v>26</v>
      </c>
      <c r="T751" s="25" t="s">
        <v>26</v>
      </c>
      <c r="U751" s="27">
        <v>42664</v>
      </c>
      <c r="V751" s="28" t="s">
        <v>25</v>
      </c>
      <c r="W751" s="28" t="s">
        <v>24</v>
      </c>
      <c r="X751" s="28" t="s">
        <v>24</v>
      </c>
      <c r="Y751" s="28" t="s">
        <v>24</v>
      </c>
      <c r="Z751" s="28" t="s">
        <v>24</v>
      </c>
      <c r="AA751" s="28" t="s">
        <v>25</v>
      </c>
      <c r="AB751" s="25" t="s">
        <v>25</v>
      </c>
      <c r="AC751" s="28" t="s">
        <v>25</v>
      </c>
      <c r="AD751" s="28" t="s">
        <v>24</v>
      </c>
      <c r="AE751" s="28" t="s">
        <v>24</v>
      </c>
      <c r="AF751" s="28" t="s">
        <v>24</v>
      </c>
      <c r="AG751" s="25" t="s">
        <v>26</v>
      </c>
      <c r="AH751" s="25" t="s">
        <v>26</v>
      </c>
      <c r="AI751" s="28" t="s">
        <v>1332</v>
      </c>
      <c r="AJ751" s="28" t="s">
        <v>2702</v>
      </c>
      <c r="AK751" s="25" t="s">
        <v>26</v>
      </c>
      <c r="AL751" s="28" t="s">
        <v>26</v>
      </c>
      <c r="AM751" s="28" t="s">
        <v>26</v>
      </c>
      <c r="AN751" s="28" t="s">
        <v>26</v>
      </c>
      <c r="AO751" s="73" t="str">
        <f xml:space="preserve"> INDEX('parsed-whois-report-2018-02-09T'!$F$2:$F$1850, MATCH('MASTER--Enter Data'!E751, 'parsed-whois-report-2018-02-09T'!$A$2:$A$1850, 0))</f>
        <v>Registered Original Registrant</v>
      </c>
      <c r="AP751" s="25" t="s">
        <v>26</v>
      </c>
      <c r="AQ751" s="26"/>
      <c r="AR751" s="28" t="s">
        <v>24</v>
      </c>
      <c r="AS751" s="46" t="str">
        <f t="shared" si="189"/>
        <v>businessweek</v>
      </c>
      <c r="AT751" s="46" t="str">
        <f xml:space="preserve"> INDEX('TM Grouping Lookup'!$B$2:$B$1870, MATCH(AS751, 'TM Grouping Lookup'!$A$2:$A$1870, 0))</f>
        <v>Bloomberg Businessweek</v>
      </c>
      <c r="AU751" s="46" t="b">
        <f t="shared" si="197"/>
        <v>0</v>
      </c>
      <c r="AV751" s="46" t="b">
        <f t="shared" si="197"/>
        <v>0</v>
      </c>
      <c r="AW751" s="46" t="b">
        <f t="shared" si="197"/>
        <v>0</v>
      </c>
      <c r="AX751" s="46" t="b">
        <f t="shared" si="197"/>
        <v>0</v>
      </c>
      <c r="AY751" s="46" t="b">
        <f t="shared" si="197"/>
        <v>0</v>
      </c>
      <c r="AZ751" s="46" t="b">
        <f t="shared" si="197"/>
        <v>0</v>
      </c>
      <c r="BA751" s="46" t="b">
        <f t="shared" si="197"/>
        <v>0</v>
      </c>
      <c r="BB751" s="46" t="b">
        <f t="shared" si="197"/>
        <v>0</v>
      </c>
      <c r="BC751" s="46" t="b">
        <f t="shared" si="197"/>
        <v>0</v>
      </c>
      <c r="BD751" s="46" t="b">
        <f t="shared" si="198"/>
        <v>0</v>
      </c>
      <c r="BE751" s="46" t="b">
        <f t="shared" si="198"/>
        <v>0</v>
      </c>
      <c r="BF751" s="46" t="b">
        <f t="shared" si="198"/>
        <v>0</v>
      </c>
      <c r="BG751" s="46" t="b">
        <f t="shared" si="198"/>
        <v>0</v>
      </c>
      <c r="BH751" s="46" t="b">
        <f t="shared" si="198"/>
        <v>0</v>
      </c>
      <c r="BI751" s="46" t="b">
        <f t="shared" si="198"/>
        <v>0</v>
      </c>
      <c r="BJ751" s="46" t="b">
        <f t="shared" si="198"/>
        <v>0</v>
      </c>
      <c r="BK751" s="46" t="b">
        <f t="shared" si="198"/>
        <v>0</v>
      </c>
      <c r="BL751" s="46" t="b">
        <f t="shared" si="198"/>
        <v>1</v>
      </c>
      <c r="BM751" s="46" t="b">
        <f t="shared" si="199"/>
        <v>0</v>
      </c>
      <c r="BN751" s="46" t="b">
        <f t="shared" si="199"/>
        <v>0</v>
      </c>
      <c r="BO751" s="46" t="b">
        <f t="shared" si="199"/>
        <v>0</v>
      </c>
      <c r="BP751" s="46" t="b">
        <f t="shared" si="199"/>
        <v>0</v>
      </c>
    </row>
    <row r="752" spans="1:68" x14ac:dyDescent="0.35">
      <c r="A752" s="23" t="s">
        <v>15</v>
      </c>
      <c r="B752" s="24">
        <v>1696713</v>
      </c>
      <c r="C752" s="25">
        <v>1</v>
      </c>
      <c r="D752" s="28" t="s">
        <v>3310</v>
      </c>
      <c r="E752" s="25" t="s">
        <v>3311</v>
      </c>
      <c r="F752" s="23" t="s">
        <v>918</v>
      </c>
      <c r="G752" s="24" t="s">
        <v>24</v>
      </c>
      <c r="H752" s="25" t="s">
        <v>65</v>
      </c>
      <c r="I752" s="26" t="s">
        <v>23</v>
      </c>
      <c r="J752" s="25" t="s">
        <v>3312</v>
      </c>
      <c r="K752" s="25" t="s">
        <v>1321</v>
      </c>
      <c r="L752" s="25" t="s">
        <v>3260</v>
      </c>
      <c r="M752" s="25" t="s">
        <v>1283</v>
      </c>
      <c r="N752" s="25" t="s">
        <v>3313</v>
      </c>
      <c r="O752" s="25" t="s">
        <v>26</v>
      </c>
      <c r="P752" s="25" t="s">
        <v>1796</v>
      </c>
      <c r="Q752" s="27">
        <v>42648</v>
      </c>
      <c r="R752" s="25" t="s">
        <v>26</v>
      </c>
      <c r="S752" s="25" t="s">
        <v>26</v>
      </c>
      <c r="T752" s="25" t="s">
        <v>26</v>
      </c>
      <c r="U752" s="27">
        <v>42663</v>
      </c>
      <c r="V752" s="28" t="s">
        <v>25</v>
      </c>
      <c r="W752" s="28" t="s">
        <v>24</v>
      </c>
      <c r="X752" s="28" t="s">
        <v>24</v>
      </c>
      <c r="Y752" s="32" t="s">
        <v>25</v>
      </c>
      <c r="Z752" s="32" t="s">
        <v>24</v>
      </c>
      <c r="AA752" s="19" t="s">
        <v>24</v>
      </c>
      <c r="AB752" s="25" t="s">
        <v>24</v>
      </c>
      <c r="AC752" s="28" t="s">
        <v>24</v>
      </c>
      <c r="AD752" s="28" t="s">
        <v>26</v>
      </c>
      <c r="AE752" s="28" t="s">
        <v>26</v>
      </c>
      <c r="AF752" s="28" t="s">
        <v>26</v>
      </c>
      <c r="AG752" s="25" t="s">
        <v>26</v>
      </c>
      <c r="AH752" s="25" t="s">
        <v>26</v>
      </c>
      <c r="AI752" s="28" t="s">
        <v>1466</v>
      </c>
      <c r="AJ752" s="28" t="s">
        <v>26</v>
      </c>
      <c r="AK752" s="25" t="s">
        <v>26</v>
      </c>
      <c r="AL752" s="28" t="s">
        <v>1271</v>
      </c>
      <c r="AM752" s="28" t="s">
        <v>26</v>
      </c>
      <c r="AN752" s="28" t="s">
        <v>26</v>
      </c>
      <c r="AO752" s="73" t="str">
        <f xml:space="preserve"> INDEX('parsed-whois-report-2018-02-09T'!$F$2:$F$1850, MATCH('MASTER--Enter Data'!E752, 'parsed-whois-report-2018-02-09T'!$A$2:$A$1850, 0))</f>
        <v>Registered Original Registrant</v>
      </c>
      <c r="AP752" s="25" t="s">
        <v>26</v>
      </c>
      <c r="AQ752" s="26"/>
      <c r="AR752" s="28" t="s">
        <v>24</v>
      </c>
      <c r="AS752" s="46" t="str">
        <f t="shared" si="189"/>
        <v>hochtief</v>
      </c>
      <c r="AT752" s="46" t="str">
        <f xml:space="preserve"> INDEX('TM Grouping Lookup'!$B$2:$B$1870, MATCH(AS752, 'TM Grouping Lookup'!$A$2:$A$1870, 0))</f>
        <v>Hochtief</v>
      </c>
      <c r="AU752" s="46" t="b">
        <f t="shared" si="197"/>
        <v>0</v>
      </c>
      <c r="AV752" s="46" t="b">
        <f t="shared" si="197"/>
        <v>0</v>
      </c>
      <c r="AW752" s="46" t="b">
        <f t="shared" si="197"/>
        <v>0</v>
      </c>
      <c r="AX752" s="46" t="b">
        <f t="shared" si="197"/>
        <v>0</v>
      </c>
      <c r="AY752" s="46" t="b">
        <f t="shared" si="197"/>
        <v>0</v>
      </c>
      <c r="AZ752" s="46" t="b">
        <f t="shared" si="197"/>
        <v>0</v>
      </c>
      <c r="BA752" s="46" t="b">
        <f t="shared" si="197"/>
        <v>0</v>
      </c>
      <c r="BB752" s="46" t="b">
        <f t="shared" si="197"/>
        <v>0</v>
      </c>
      <c r="BC752" s="46" t="b">
        <f t="shared" si="197"/>
        <v>0</v>
      </c>
      <c r="BD752" s="46" t="b">
        <f t="shared" si="198"/>
        <v>0</v>
      </c>
      <c r="BE752" s="46" t="b">
        <f t="shared" si="198"/>
        <v>0</v>
      </c>
      <c r="BF752" s="46" t="b">
        <f t="shared" si="198"/>
        <v>0</v>
      </c>
      <c r="BG752" s="46" t="b">
        <f t="shared" si="198"/>
        <v>0</v>
      </c>
      <c r="BH752" s="46" t="b">
        <f t="shared" si="198"/>
        <v>0</v>
      </c>
      <c r="BI752" s="46" t="b">
        <f t="shared" si="198"/>
        <v>0</v>
      </c>
      <c r="BJ752" s="46" t="b">
        <f t="shared" si="198"/>
        <v>0</v>
      </c>
      <c r="BK752" s="46" t="b">
        <f t="shared" si="198"/>
        <v>1</v>
      </c>
      <c r="BL752" s="46" t="b">
        <f t="shared" si="198"/>
        <v>0</v>
      </c>
      <c r="BM752" s="46" t="b">
        <f t="shared" si="199"/>
        <v>0</v>
      </c>
      <c r="BN752" s="46" t="b">
        <f t="shared" si="199"/>
        <v>0</v>
      </c>
      <c r="BO752" s="46" t="b">
        <f t="shared" si="199"/>
        <v>0</v>
      </c>
      <c r="BP752" s="46" t="b">
        <f t="shared" si="199"/>
        <v>0</v>
      </c>
    </row>
    <row r="753" spans="1:68" x14ac:dyDescent="0.35">
      <c r="A753" s="23" t="s">
        <v>15</v>
      </c>
      <c r="B753" s="24">
        <v>1697262</v>
      </c>
      <c r="C753" s="25">
        <v>1</v>
      </c>
      <c r="D753" s="28" t="s">
        <v>3314</v>
      </c>
      <c r="E753" s="25" t="s">
        <v>3315</v>
      </c>
      <c r="F753" s="23" t="s">
        <v>493</v>
      </c>
      <c r="G753" s="24" t="s">
        <v>24</v>
      </c>
      <c r="H753" s="25" t="s">
        <v>65</v>
      </c>
      <c r="I753" s="26" t="s">
        <v>23</v>
      </c>
      <c r="J753" s="25" t="s">
        <v>1975</v>
      </c>
      <c r="K753" s="25" t="s">
        <v>1176</v>
      </c>
      <c r="L753" s="25" t="s">
        <v>3316</v>
      </c>
      <c r="M753" s="25" t="s">
        <v>1499</v>
      </c>
      <c r="N753" s="25" t="s">
        <v>2504</v>
      </c>
      <c r="O753" s="25" t="s">
        <v>26</v>
      </c>
      <c r="P753" s="25" t="s">
        <v>1517</v>
      </c>
      <c r="Q753" s="27">
        <v>42654</v>
      </c>
      <c r="R753" s="25" t="s">
        <v>26</v>
      </c>
      <c r="S753" s="25" t="s">
        <v>26</v>
      </c>
      <c r="T753" s="25" t="s">
        <v>26</v>
      </c>
      <c r="U753" s="27">
        <v>42670</v>
      </c>
      <c r="V753" s="28" t="s">
        <v>24</v>
      </c>
      <c r="W753" s="28" t="s">
        <v>25</v>
      </c>
      <c r="X753" s="28" t="s">
        <v>24</v>
      </c>
      <c r="Y753" s="28" t="s">
        <v>24</v>
      </c>
      <c r="Z753" s="28" t="s">
        <v>25</v>
      </c>
      <c r="AA753" s="28" t="s">
        <v>24</v>
      </c>
      <c r="AB753" s="25" t="s">
        <v>24</v>
      </c>
      <c r="AC753" s="28" t="s">
        <v>25</v>
      </c>
      <c r="AD753" s="28" t="s">
        <v>24</v>
      </c>
      <c r="AE753" s="28" t="s">
        <v>24</v>
      </c>
      <c r="AF753" s="28" t="s">
        <v>24</v>
      </c>
      <c r="AG753" s="25" t="s">
        <v>26</v>
      </c>
      <c r="AH753" s="25" t="s">
        <v>26</v>
      </c>
      <c r="AI753" s="28" t="s">
        <v>2626</v>
      </c>
      <c r="AJ753" s="28" t="s">
        <v>26</v>
      </c>
      <c r="AK753" s="25" t="s">
        <v>26</v>
      </c>
      <c r="AL753" s="28" t="s">
        <v>26</v>
      </c>
      <c r="AM753" s="28" t="s">
        <v>26</v>
      </c>
      <c r="AN753" s="28" t="s">
        <v>26</v>
      </c>
      <c r="AO753" s="73" t="str">
        <f xml:space="preserve"> INDEX('parsed-whois-report-2018-02-09T'!$F$2:$F$1850, MATCH('MASTER--Enter Data'!E753, 'parsed-whois-report-2018-02-09T'!$A$2:$A$1850, 0))</f>
        <v>Registered Original Registrant</v>
      </c>
      <c r="AP753" s="25" t="s">
        <v>26</v>
      </c>
      <c r="AQ753" s="26"/>
      <c r="AR753" s="28" t="s">
        <v>24</v>
      </c>
      <c r="AS753" s="46" t="str">
        <f t="shared" si="189"/>
        <v>costco-eshop</v>
      </c>
      <c r="AT753" s="46" t="str">
        <f xml:space="preserve"> INDEX('TM Grouping Lookup'!$B$2:$B$1870, MATCH(AS753, 'TM Grouping Lookup'!$A$2:$A$1870, 0))</f>
        <v>Costco</v>
      </c>
      <c r="AU753" s="46" t="b">
        <f t="shared" ref="AU753:BC762" si="200" xml:space="preserve"> ISNUMBER(SEARCH(RIGHT(AU$2,LEN(AU$2) - SEARCH(": ", AU$2, 1) -1), $AG753))</f>
        <v>0</v>
      </c>
      <c r="AV753" s="46" t="b">
        <f t="shared" si="200"/>
        <v>0</v>
      </c>
      <c r="AW753" s="46" t="b">
        <f t="shared" si="200"/>
        <v>0</v>
      </c>
      <c r="AX753" s="46" t="b">
        <f t="shared" si="200"/>
        <v>0</v>
      </c>
      <c r="AY753" s="46" t="b">
        <f t="shared" si="200"/>
        <v>0</v>
      </c>
      <c r="AZ753" s="46" t="b">
        <f t="shared" si="200"/>
        <v>0</v>
      </c>
      <c r="BA753" s="46" t="b">
        <f t="shared" si="200"/>
        <v>0</v>
      </c>
      <c r="BB753" s="46" t="b">
        <f t="shared" si="200"/>
        <v>0</v>
      </c>
      <c r="BC753" s="46" t="b">
        <f t="shared" si="200"/>
        <v>0</v>
      </c>
      <c r="BD753" s="46" t="b">
        <f t="shared" ref="BD753:BL762" si="201" xml:space="preserve"> ISNUMBER(SEARCH(RIGHT(BD$2,LEN(BD$2) - SEARCH(": ", BD$2, 1) -1), $AI753))</f>
        <v>0</v>
      </c>
      <c r="BE753" s="46" t="b">
        <f t="shared" si="201"/>
        <v>0</v>
      </c>
      <c r="BF753" s="46" t="b">
        <f t="shared" si="201"/>
        <v>0</v>
      </c>
      <c r="BG753" s="46" t="b">
        <f t="shared" si="201"/>
        <v>1</v>
      </c>
      <c r="BH753" s="46" t="b">
        <f t="shared" si="201"/>
        <v>0</v>
      </c>
      <c r="BI753" s="46" t="b">
        <f t="shared" si="201"/>
        <v>0</v>
      </c>
      <c r="BJ753" s="46" t="b">
        <f t="shared" si="201"/>
        <v>0</v>
      </c>
      <c r="BK753" s="46" t="b">
        <f t="shared" si="201"/>
        <v>0</v>
      </c>
      <c r="BL753" s="46" t="b">
        <f t="shared" si="201"/>
        <v>0</v>
      </c>
      <c r="BM753" s="46" t="b">
        <f t="shared" si="199"/>
        <v>0</v>
      </c>
      <c r="BN753" s="46" t="b">
        <f t="shared" si="199"/>
        <v>0</v>
      </c>
      <c r="BO753" s="46" t="b">
        <f t="shared" si="199"/>
        <v>0</v>
      </c>
      <c r="BP753" s="46" t="b">
        <f t="shared" si="199"/>
        <v>0</v>
      </c>
    </row>
    <row r="754" spans="1:68" x14ac:dyDescent="0.35">
      <c r="A754" s="23" t="s">
        <v>15</v>
      </c>
      <c r="B754" s="24">
        <v>1697619</v>
      </c>
      <c r="C754" s="25">
        <v>1</v>
      </c>
      <c r="D754" s="28" t="s">
        <v>3317</v>
      </c>
      <c r="E754" s="25" t="s">
        <v>3318</v>
      </c>
      <c r="F754" s="23" t="s">
        <v>3297</v>
      </c>
      <c r="G754" s="24" t="s">
        <v>24</v>
      </c>
      <c r="H754" s="25" t="s">
        <v>65</v>
      </c>
      <c r="I754" s="26" t="s">
        <v>66</v>
      </c>
      <c r="J754" s="25" t="s">
        <v>1463</v>
      </c>
      <c r="K754" s="25" t="s">
        <v>1176</v>
      </c>
      <c r="L754" s="25" t="s">
        <v>3035</v>
      </c>
      <c r="M754" s="25" t="s">
        <v>1283</v>
      </c>
      <c r="N754" s="25" t="s">
        <v>1604</v>
      </c>
      <c r="O754" s="25" t="s">
        <v>26</v>
      </c>
      <c r="P754" s="25" t="s">
        <v>1843</v>
      </c>
      <c r="Q754" s="27">
        <v>42656</v>
      </c>
      <c r="R754" s="25" t="s">
        <v>25</v>
      </c>
      <c r="S754" s="25" t="s">
        <v>24</v>
      </c>
      <c r="T754" s="25" t="s">
        <v>24</v>
      </c>
      <c r="U754" s="27">
        <v>42658</v>
      </c>
      <c r="V754" s="28" t="s">
        <v>25</v>
      </c>
      <c r="W754" s="28" t="s">
        <v>24</v>
      </c>
      <c r="X754" s="28" t="s">
        <v>24</v>
      </c>
      <c r="Y754" s="28" t="s">
        <v>24</v>
      </c>
      <c r="Z754" s="28" t="s">
        <v>25</v>
      </c>
      <c r="AA754" s="28" t="s">
        <v>24</v>
      </c>
      <c r="AB754" s="25" t="s">
        <v>25</v>
      </c>
      <c r="AC754" s="28" t="s">
        <v>25</v>
      </c>
      <c r="AD754" s="28" t="s">
        <v>24</v>
      </c>
      <c r="AE754" s="28" t="s">
        <v>24</v>
      </c>
      <c r="AF754" s="28" t="s">
        <v>24</v>
      </c>
      <c r="AG754" s="25" t="s">
        <v>1332</v>
      </c>
      <c r="AH754" s="25" t="s">
        <v>3319</v>
      </c>
      <c r="AI754" s="28" t="s">
        <v>1332</v>
      </c>
      <c r="AJ754" s="28" t="s">
        <v>3320</v>
      </c>
      <c r="AK754" s="25" t="s">
        <v>26</v>
      </c>
      <c r="AL754" s="28" t="s">
        <v>26</v>
      </c>
      <c r="AM754" s="28" t="s">
        <v>24</v>
      </c>
      <c r="AN754" s="28" t="s">
        <v>24</v>
      </c>
      <c r="AO754" s="73" t="str">
        <f xml:space="preserve"> INDEX('parsed-whois-report-2018-02-09T'!$F$2:$F$1850, MATCH('MASTER--Enter Data'!E754, 'parsed-whois-report-2018-02-09T'!$A$2:$A$1850, 0))</f>
        <v>Registered Original Registrant</v>
      </c>
      <c r="AP754" s="25" t="s">
        <v>26</v>
      </c>
      <c r="AQ754" s="26"/>
      <c r="AR754" s="28" t="s">
        <v>24</v>
      </c>
      <c r="AS754" s="46" t="str">
        <f t="shared" si="189"/>
        <v>skechers</v>
      </c>
      <c r="AT754" s="46" t="str">
        <f xml:space="preserve"> INDEX('TM Grouping Lookup'!$B$2:$B$1870, MATCH(AS754, 'TM Grouping Lookup'!$A$2:$A$1870, 0))</f>
        <v>Skechers</v>
      </c>
      <c r="AU754" s="46" t="b">
        <f t="shared" si="200"/>
        <v>0</v>
      </c>
      <c r="AV754" s="46" t="b">
        <f t="shared" si="200"/>
        <v>0</v>
      </c>
      <c r="AW754" s="46" t="b">
        <f t="shared" si="200"/>
        <v>0</v>
      </c>
      <c r="AX754" s="46" t="b">
        <f t="shared" si="200"/>
        <v>0</v>
      </c>
      <c r="AY754" s="46" t="b">
        <f t="shared" si="200"/>
        <v>0</v>
      </c>
      <c r="AZ754" s="46" t="b">
        <f t="shared" si="200"/>
        <v>0</v>
      </c>
      <c r="BA754" s="46" t="b">
        <f t="shared" si="200"/>
        <v>0</v>
      </c>
      <c r="BB754" s="46" t="b">
        <f t="shared" si="200"/>
        <v>0</v>
      </c>
      <c r="BC754" s="46" t="b">
        <f t="shared" si="200"/>
        <v>1</v>
      </c>
      <c r="BD754" s="46" t="b">
        <f t="shared" si="201"/>
        <v>0</v>
      </c>
      <c r="BE754" s="46" t="b">
        <f t="shared" si="201"/>
        <v>0</v>
      </c>
      <c r="BF754" s="46" t="b">
        <f t="shared" si="201"/>
        <v>0</v>
      </c>
      <c r="BG754" s="46" t="b">
        <f t="shared" si="201"/>
        <v>0</v>
      </c>
      <c r="BH754" s="46" t="b">
        <f t="shared" si="201"/>
        <v>0</v>
      </c>
      <c r="BI754" s="46" t="b">
        <f t="shared" si="201"/>
        <v>0</v>
      </c>
      <c r="BJ754" s="46" t="b">
        <f t="shared" si="201"/>
        <v>0</v>
      </c>
      <c r="BK754" s="46" t="b">
        <f t="shared" si="201"/>
        <v>0</v>
      </c>
      <c r="BL754" s="46" t="b">
        <f t="shared" si="201"/>
        <v>1</v>
      </c>
      <c r="BM754" s="46" t="b">
        <f t="shared" si="199"/>
        <v>0</v>
      </c>
      <c r="BN754" s="46" t="b">
        <f t="shared" si="199"/>
        <v>0</v>
      </c>
      <c r="BO754" s="46" t="b">
        <f t="shared" si="199"/>
        <v>0</v>
      </c>
      <c r="BP754" s="46" t="b">
        <f t="shared" si="199"/>
        <v>0</v>
      </c>
    </row>
    <row r="755" spans="1:68" x14ac:dyDescent="0.35">
      <c r="A755" s="23" t="s">
        <v>15</v>
      </c>
      <c r="B755" s="24">
        <v>1697738</v>
      </c>
      <c r="C755" s="25">
        <v>1</v>
      </c>
      <c r="D755" s="28" t="s">
        <v>3321</v>
      </c>
      <c r="E755" s="25" t="s">
        <v>3322</v>
      </c>
      <c r="F755" s="23" t="s">
        <v>3323</v>
      </c>
      <c r="G755" s="24" t="s">
        <v>24</v>
      </c>
      <c r="H755" s="25" t="s">
        <v>67</v>
      </c>
      <c r="I755" s="26" t="s">
        <v>23</v>
      </c>
      <c r="J755" s="25" t="s">
        <v>3324</v>
      </c>
      <c r="K755" s="25" t="s">
        <v>1267</v>
      </c>
      <c r="L755" s="25" t="s">
        <v>3325</v>
      </c>
      <c r="M755" s="25" t="s">
        <v>1267</v>
      </c>
      <c r="N755" s="25" t="s">
        <v>26</v>
      </c>
      <c r="O755" s="25" t="s">
        <v>26</v>
      </c>
      <c r="P755" s="25" t="s">
        <v>1939</v>
      </c>
      <c r="Q755" s="27">
        <v>42655</v>
      </c>
      <c r="R755" s="25" t="s">
        <v>26</v>
      </c>
      <c r="S755" s="25" t="s">
        <v>26</v>
      </c>
      <c r="T755" s="25" t="s">
        <v>26</v>
      </c>
      <c r="U755" s="27">
        <v>42676</v>
      </c>
      <c r="V755" s="28" t="s">
        <v>25</v>
      </c>
      <c r="W755" s="28" t="s">
        <v>24</v>
      </c>
      <c r="X755" s="28" t="s">
        <v>24</v>
      </c>
      <c r="Y755" s="28" t="s">
        <v>24</v>
      </c>
      <c r="Z755" s="28" t="s">
        <v>24</v>
      </c>
      <c r="AA755" s="28" t="s">
        <v>25</v>
      </c>
      <c r="AB755" s="25" t="s">
        <v>24</v>
      </c>
      <c r="AC755" s="28" t="s">
        <v>25</v>
      </c>
      <c r="AD755" s="28" t="s">
        <v>24</v>
      </c>
      <c r="AE755" s="28" t="s">
        <v>24</v>
      </c>
      <c r="AF755" s="28" t="s">
        <v>24</v>
      </c>
      <c r="AG755" s="25" t="s">
        <v>26</v>
      </c>
      <c r="AH755" s="25" t="s">
        <v>26</v>
      </c>
      <c r="AI755" s="28" t="s">
        <v>26</v>
      </c>
      <c r="AJ755" s="28" t="s">
        <v>26</v>
      </c>
      <c r="AK755" s="25" t="s">
        <v>1582</v>
      </c>
      <c r="AL755" s="28" t="s">
        <v>26</v>
      </c>
      <c r="AM755" s="28" t="s">
        <v>26</v>
      </c>
      <c r="AN755" s="28" t="s">
        <v>26</v>
      </c>
      <c r="AO755" s="73" t="str">
        <f xml:space="preserve"> INDEX('parsed-whois-report-2018-02-09T'!$F$2:$F$1850, MATCH('MASTER--Enter Data'!E755, 'parsed-whois-report-2018-02-09T'!$A$2:$A$1850, 0))</f>
        <v>Registered Original Registrant</v>
      </c>
      <c r="AP755" s="25" t="s">
        <v>26</v>
      </c>
      <c r="AQ755" s="26"/>
      <c r="AR755" s="28" t="s">
        <v>24</v>
      </c>
      <c r="AS755" s="46" t="str">
        <f t="shared" si="189"/>
        <v>multihost</v>
      </c>
      <c r="AT755" s="46" t="str">
        <f xml:space="preserve"> INDEX('TM Grouping Lookup'!$B$2:$B$1870, MATCH(AS755, 'TM Grouping Lookup'!$A$2:$A$1870, 0))</f>
        <v>MultiHOST</v>
      </c>
      <c r="AU755" s="46" t="b">
        <f t="shared" si="200"/>
        <v>0</v>
      </c>
      <c r="AV755" s="46" t="b">
        <f t="shared" si="200"/>
        <v>0</v>
      </c>
      <c r="AW755" s="46" t="b">
        <f t="shared" si="200"/>
        <v>0</v>
      </c>
      <c r="AX755" s="46" t="b">
        <f t="shared" si="200"/>
        <v>0</v>
      </c>
      <c r="AY755" s="46" t="b">
        <f t="shared" si="200"/>
        <v>0</v>
      </c>
      <c r="AZ755" s="46" t="b">
        <f t="shared" si="200"/>
        <v>0</v>
      </c>
      <c r="BA755" s="46" t="b">
        <f t="shared" si="200"/>
        <v>0</v>
      </c>
      <c r="BB755" s="46" t="b">
        <f t="shared" si="200"/>
        <v>0</v>
      </c>
      <c r="BC755" s="46" t="b">
        <f t="shared" si="200"/>
        <v>0</v>
      </c>
      <c r="BD755" s="46" t="b">
        <f t="shared" si="201"/>
        <v>0</v>
      </c>
      <c r="BE755" s="46" t="b">
        <f t="shared" si="201"/>
        <v>0</v>
      </c>
      <c r="BF755" s="46" t="b">
        <f t="shared" si="201"/>
        <v>0</v>
      </c>
      <c r="BG755" s="46" t="b">
        <f t="shared" si="201"/>
        <v>0</v>
      </c>
      <c r="BH755" s="46" t="b">
        <f t="shared" si="201"/>
        <v>0</v>
      </c>
      <c r="BI755" s="46" t="b">
        <f t="shared" si="201"/>
        <v>0</v>
      </c>
      <c r="BJ755" s="46" t="b">
        <f t="shared" si="201"/>
        <v>0</v>
      </c>
      <c r="BK755" s="46" t="b">
        <f t="shared" si="201"/>
        <v>0</v>
      </c>
      <c r="BL755" s="46" t="b">
        <f t="shared" si="201"/>
        <v>0</v>
      </c>
      <c r="BM755" s="46" t="b">
        <f t="shared" si="199"/>
        <v>0</v>
      </c>
      <c r="BN755" s="46" t="b">
        <f t="shared" si="199"/>
        <v>0</v>
      </c>
      <c r="BO755" s="46" t="b">
        <f t="shared" si="199"/>
        <v>1</v>
      </c>
      <c r="BP755" s="46" t="b">
        <f t="shared" si="199"/>
        <v>0</v>
      </c>
    </row>
    <row r="756" spans="1:68" ht="14.25" customHeight="1" x14ac:dyDescent="0.35">
      <c r="A756" s="23" t="s">
        <v>15</v>
      </c>
      <c r="B756" s="24">
        <v>1698181</v>
      </c>
      <c r="C756" s="25">
        <v>1</v>
      </c>
      <c r="D756" s="28" t="s">
        <v>3326</v>
      </c>
      <c r="E756" s="25" t="s">
        <v>3327</v>
      </c>
      <c r="F756" s="23" t="s">
        <v>3328</v>
      </c>
      <c r="G756" s="24" t="s">
        <v>24</v>
      </c>
      <c r="H756" s="25" t="s">
        <v>65</v>
      </c>
      <c r="I756" s="26" t="s">
        <v>66</v>
      </c>
      <c r="J756" s="25" t="s">
        <v>1308</v>
      </c>
      <c r="K756" s="25" t="s">
        <v>1321</v>
      </c>
      <c r="L756" s="25" t="s">
        <v>3329</v>
      </c>
      <c r="M756" s="25" t="s">
        <v>1176</v>
      </c>
      <c r="N756" s="25" t="s">
        <v>1322</v>
      </c>
      <c r="O756" s="25" t="s">
        <v>26</v>
      </c>
      <c r="P756" s="25" t="s">
        <v>1939</v>
      </c>
      <c r="Q756" s="27">
        <v>42661</v>
      </c>
      <c r="R756" s="25" t="s">
        <v>25</v>
      </c>
      <c r="S756" s="25" t="s">
        <v>24</v>
      </c>
      <c r="T756" s="25" t="s">
        <v>24</v>
      </c>
      <c r="U756" s="27">
        <v>42671</v>
      </c>
      <c r="V756" s="28" t="s">
        <v>25</v>
      </c>
      <c r="W756" s="28" t="s">
        <v>24</v>
      </c>
      <c r="X756" s="28" t="s">
        <v>24</v>
      </c>
      <c r="Y756" s="28" t="s">
        <v>24</v>
      </c>
      <c r="Z756" s="28" t="s">
        <v>25</v>
      </c>
      <c r="AA756" s="28" t="s">
        <v>24</v>
      </c>
      <c r="AB756" s="25" t="s">
        <v>24</v>
      </c>
      <c r="AC756" s="28" t="s">
        <v>25</v>
      </c>
      <c r="AD756" s="28" t="s">
        <v>24</v>
      </c>
      <c r="AE756" s="28" t="s">
        <v>24</v>
      </c>
      <c r="AF756" s="28" t="s">
        <v>24</v>
      </c>
      <c r="AG756" s="25" t="s">
        <v>1332</v>
      </c>
      <c r="AH756" s="25" t="s">
        <v>3330</v>
      </c>
      <c r="AI756" s="28" t="s">
        <v>1332</v>
      </c>
      <c r="AJ756" s="28" t="s">
        <v>2702</v>
      </c>
      <c r="AK756" s="25" t="s">
        <v>26</v>
      </c>
      <c r="AL756" s="28" t="s">
        <v>26</v>
      </c>
      <c r="AM756" s="28" t="s">
        <v>24</v>
      </c>
      <c r="AN756" s="28" t="s">
        <v>24</v>
      </c>
      <c r="AO756" s="73" t="str">
        <f xml:space="preserve"> INDEX('parsed-whois-report-2018-02-09T'!$F$2:$F$1850, MATCH('MASTER--Enter Data'!E756, 'parsed-whois-report-2018-02-09T'!$A$2:$A$1850, 0))</f>
        <v>Registered Original Registrant</v>
      </c>
      <c r="AP756" s="25" t="s">
        <v>26</v>
      </c>
      <c r="AQ756" s="26"/>
      <c r="AR756" s="28" t="s">
        <v>24</v>
      </c>
      <c r="AS756" s="46" t="str">
        <f t="shared" si="189"/>
        <v>lufthansa</v>
      </c>
      <c r="AT756" s="46" t="str">
        <f xml:space="preserve"> INDEX('TM Grouping Lookup'!$B$2:$B$1870, MATCH(AS756, 'TM Grouping Lookup'!$A$2:$A$1870, 0))</f>
        <v>Lufthansa</v>
      </c>
      <c r="AU756" s="46" t="b">
        <f t="shared" si="200"/>
        <v>0</v>
      </c>
      <c r="AV756" s="46" t="b">
        <f t="shared" si="200"/>
        <v>0</v>
      </c>
      <c r="AW756" s="46" t="b">
        <f t="shared" si="200"/>
        <v>0</v>
      </c>
      <c r="AX756" s="46" t="b">
        <f t="shared" si="200"/>
        <v>0</v>
      </c>
      <c r="AY756" s="46" t="b">
        <f t="shared" si="200"/>
        <v>0</v>
      </c>
      <c r="AZ756" s="46" t="b">
        <f t="shared" si="200"/>
        <v>0</v>
      </c>
      <c r="BA756" s="46" t="b">
        <f t="shared" si="200"/>
        <v>0</v>
      </c>
      <c r="BB756" s="46" t="b">
        <f t="shared" si="200"/>
        <v>0</v>
      </c>
      <c r="BC756" s="46" t="b">
        <f t="shared" si="200"/>
        <v>1</v>
      </c>
      <c r="BD756" s="46" t="b">
        <f t="shared" si="201"/>
        <v>0</v>
      </c>
      <c r="BE756" s="46" t="b">
        <f t="shared" si="201"/>
        <v>0</v>
      </c>
      <c r="BF756" s="46" t="b">
        <f t="shared" si="201"/>
        <v>0</v>
      </c>
      <c r="BG756" s="46" t="b">
        <f t="shared" si="201"/>
        <v>0</v>
      </c>
      <c r="BH756" s="46" t="b">
        <f t="shared" si="201"/>
        <v>0</v>
      </c>
      <c r="BI756" s="46" t="b">
        <f t="shared" si="201"/>
        <v>0</v>
      </c>
      <c r="BJ756" s="46" t="b">
        <f t="shared" si="201"/>
        <v>0</v>
      </c>
      <c r="BK756" s="46" t="b">
        <f t="shared" si="201"/>
        <v>0</v>
      </c>
      <c r="BL756" s="46" t="b">
        <f t="shared" si="201"/>
        <v>1</v>
      </c>
      <c r="BM756" s="46" t="b">
        <f t="shared" si="199"/>
        <v>0</v>
      </c>
      <c r="BN756" s="46" t="b">
        <f t="shared" si="199"/>
        <v>0</v>
      </c>
      <c r="BO756" s="46" t="b">
        <f t="shared" si="199"/>
        <v>0</v>
      </c>
      <c r="BP756" s="46" t="b">
        <f t="shared" si="199"/>
        <v>0</v>
      </c>
    </row>
    <row r="757" spans="1:68" x14ac:dyDescent="0.35">
      <c r="A757" s="23" t="s">
        <v>15</v>
      </c>
      <c r="B757" s="24">
        <v>1698605</v>
      </c>
      <c r="C757" s="25">
        <v>1</v>
      </c>
      <c r="D757" s="28" t="s">
        <v>3331</v>
      </c>
      <c r="E757" s="25" t="s">
        <v>3332</v>
      </c>
      <c r="F757" s="23" t="s">
        <v>843</v>
      </c>
      <c r="G757" s="24" t="s">
        <v>24</v>
      </c>
      <c r="H757" s="25" t="s">
        <v>65</v>
      </c>
      <c r="I757" s="26" t="s">
        <v>23</v>
      </c>
      <c r="J757" s="25" t="s">
        <v>2000</v>
      </c>
      <c r="K757" s="25" t="s">
        <v>1270</v>
      </c>
      <c r="L757" s="25" t="s">
        <v>2226</v>
      </c>
      <c r="M757" s="25" t="s">
        <v>1375</v>
      </c>
      <c r="N757" s="25" t="s">
        <v>1371</v>
      </c>
      <c r="O757" s="25" t="s">
        <v>26</v>
      </c>
      <c r="P757" s="25" t="s">
        <v>1939</v>
      </c>
      <c r="Q757" s="27">
        <v>42662</v>
      </c>
      <c r="R757" s="25" t="s">
        <v>26</v>
      </c>
      <c r="S757" s="25" t="s">
        <v>26</v>
      </c>
      <c r="T757" s="25" t="s">
        <v>26</v>
      </c>
      <c r="U757" s="27">
        <v>42685</v>
      </c>
      <c r="V757" s="28" t="s">
        <v>25</v>
      </c>
      <c r="W757" s="28" t="s">
        <v>24</v>
      </c>
      <c r="X757" s="28" t="s">
        <v>24</v>
      </c>
      <c r="Y757" s="28" t="s">
        <v>24</v>
      </c>
      <c r="Z757" s="28" t="s">
        <v>25</v>
      </c>
      <c r="AA757" s="28" t="s">
        <v>24</v>
      </c>
      <c r="AB757" s="25" t="s">
        <v>24</v>
      </c>
      <c r="AC757" s="28" t="s">
        <v>25</v>
      </c>
      <c r="AD757" s="28" t="s">
        <v>24</v>
      </c>
      <c r="AE757" s="28" t="s">
        <v>24</v>
      </c>
      <c r="AF757" s="28" t="s">
        <v>24</v>
      </c>
      <c r="AG757" s="25" t="s">
        <v>26</v>
      </c>
      <c r="AH757" s="25" t="s">
        <v>26</v>
      </c>
      <c r="AI757" s="28" t="s">
        <v>2626</v>
      </c>
      <c r="AJ757" s="28" t="s">
        <v>26</v>
      </c>
      <c r="AK757" s="25" t="s">
        <v>26</v>
      </c>
      <c r="AL757" s="28" t="s">
        <v>26</v>
      </c>
      <c r="AM757" s="28" t="s">
        <v>26</v>
      </c>
      <c r="AN757" s="28" t="s">
        <v>26</v>
      </c>
      <c r="AO757" s="73" t="str">
        <f xml:space="preserve"> INDEX('parsed-whois-report-2018-02-09T'!$F$2:$F$1850, MATCH('MASTER--Enter Data'!E757, 'parsed-whois-report-2018-02-09T'!$A$2:$A$1850, 0))</f>
        <v>Unknown</v>
      </c>
      <c r="AP757" s="25" t="s">
        <v>26</v>
      </c>
      <c r="AQ757" s="26"/>
      <c r="AR757" s="28" t="s">
        <v>24</v>
      </c>
      <c r="AS757" s="46" t="str">
        <f t="shared" si="189"/>
        <v>virginaustralia</v>
      </c>
      <c r="AT757" s="46" t="str">
        <f xml:space="preserve"> INDEX('TM Grouping Lookup'!$B$2:$B$1870, MATCH(AS757, 'TM Grouping Lookup'!$A$2:$A$1870, 0))</f>
        <v>Virgin Australia</v>
      </c>
      <c r="AU757" s="46" t="b">
        <f t="shared" si="200"/>
        <v>0</v>
      </c>
      <c r="AV757" s="46" t="b">
        <f t="shared" si="200"/>
        <v>0</v>
      </c>
      <c r="AW757" s="46" t="b">
        <f t="shared" si="200"/>
        <v>0</v>
      </c>
      <c r="AX757" s="46" t="b">
        <f t="shared" si="200"/>
        <v>0</v>
      </c>
      <c r="AY757" s="46" t="b">
        <f t="shared" si="200"/>
        <v>0</v>
      </c>
      <c r="AZ757" s="46" t="b">
        <f t="shared" si="200"/>
        <v>0</v>
      </c>
      <c r="BA757" s="46" t="b">
        <f t="shared" si="200"/>
        <v>0</v>
      </c>
      <c r="BB757" s="46" t="b">
        <f t="shared" si="200"/>
        <v>0</v>
      </c>
      <c r="BC757" s="46" t="b">
        <f t="shared" si="200"/>
        <v>0</v>
      </c>
      <c r="BD757" s="46" t="b">
        <f t="shared" si="201"/>
        <v>0</v>
      </c>
      <c r="BE757" s="46" t="b">
        <f t="shared" si="201"/>
        <v>0</v>
      </c>
      <c r="BF757" s="46" t="b">
        <f t="shared" si="201"/>
        <v>0</v>
      </c>
      <c r="BG757" s="46" t="b">
        <f t="shared" si="201"/>
        <v>1</v>
      </c>
      <c r="BH757" s="46" t="b">
        <f t="shared" si="201"/>
        <v>0</v>
      </c>
      <c r="BI757" s="46" t="b">
        <f t="shared" si="201"/>
        <v>0</v>
      </c>
      <c r="BJ757" s="46" t="b">
        <f t="shared" si="201"/>
        <v>0</v>
      </c>
      <c r="BK757" s="46" t="b">
        <f t="shared" si="201"/>
        <v>0</v>
      </c>
      <c r="BL757" s="46" t="b">
        <f t="shared" si="201"/>
        <v>0</v>
      </c>
      <c r="BM757" s="46" t="b">
        <f t="shared" si="199"/>
        <v>0</v>
      </c>
      <c r="BN757" s="46" t="b">
        <f t="shared" si="199"/>
        <v>0</v>
      </c>
      <c r="BO757" s="46" t="b">
        <f t="shared" si="199"/>
        <v>0</v>
      </c>
      <c r="BP757" s="46" t="b">
        <f t="shared" si="199"/>
        <v>0</v>
      </c>
    </row>
    <row r="758" spans="1:68" x14ac:dyDescent="0.35">
      <c r="A758" s="23" t="s">
        <v>15</v>
      </c>
      <c r="B758" s="24">
        <v>1698878</v>
      </c>
      <c r="C758" s="25">
        <v>1</v>
      </c>
      <c r="D758" s="28" t="s">
        <v>3333</v>
      </c>
      <c r="E758" s="25" t="s">
        <v>3334</v>
      </c>
      <c r="F758" s="23" t="s">
        <v>980</v>
      </c>
      <c r="G758" s="24" t="s">
        <v>24</v>
      </c>
      <c r="H758" s="25" t="s">
        <v>65</v>
      </c>
      <c r="I758" s="26" t="s">
        <v>23</v>
      </c>
      <c r="J758" s="25" t="s">
        <v>2745</v>
      </c>
      <c r="K758" s="25" t="s">
        <v>1176</v>
      </c>
      <c r="L758" s="25" t="s">
        <v>3335</v>
      </c>
      <c r="M758" s="25" t="s">
        <v>1283</v>
      </c>
      <c r="N758" s="25" t="s">
        <v>2747</v>
      </c>
      <c r="O758" s="25" t="s">
        <v>26</v>
      </c>
      <c r="P758" s="25" t="s">
        <v>22</v>
      </c>
      <c r="Q758" s="27">
        <v>42663</v>
      </c>
      <c r="R758" s="25" t="s">
        <v>26</v>
      </c>
      <c r="S758" s="25" t="s">
        <v>26</v>
      </c>
      <c r="T758" s="25" t="s">
        <v>26</v>
      </c>
      <c r="U758" s="27">
        <v>42684</v>
      </c>
      <c r="V758" s="28" t="s">
        <v>25</v>
      </c>
      <c r="W758" s="28" t="s">
        <v>24</v>
      </c>
      <c r="X758" s="28" t="s">
        <v>24</v>
      </c>
      <c r="Y758" s="28" t="s">
        <v>25</v>
      </c>
      <c r="Z758" s="28" t="s">
        <v>24</v>
      </c>
      <c r="AA758" s="28" t="s">
        <v>24</v>
      </c>
      <c r="AB758" s="25" t="s">
        <v>24</v>
      </c>
      <c r="AC758" s="28" t="s">
        <v>25</v>
      </c>
      <c r="AD758" s="28" t="s">
        <v>24</v>
      </c>
      <c r="AE758" s="28" t="s">
        <v>24</v>
      </c>
      <c r="AF758" s="28" t="s">
        <v>25</v>
      </c>
      <c r="AG758" s="25" t="s">
        <v>26</v>
      </c>
      <c r="AH758" s="25" t="s">
        <v>26</v>
      </c>
      <c r="AI758" s="28" t="s">
        <v>2626</v>
      </c>
      <c r="AJ758" s="28" t="s">
        <v>26</v>
      </c>
      <c r="AK758" s="25" t="s">
        <v>26</v>
      </c>
      <c r="AL758" s="28" t="s">
        <v>26</v>
      </c>
      <c r="AM758" s="28" t="s">
        <v>26</v>
      </c>
      <c r="AN758" s="28" t="s">
        <v>26</v>
      </c>
      <c r="AO758" s="73" t="str">
        <f xml:space="preserve"> INDEX('parsed-whois-report-2018-02-09T'!$F$2:$F$1850, MATCH('MASTER--Enter Data'!E758, 'parsed-whois-report-2018-02-09T'!$A$2:$A$1850, 0))</f>
        <v>Registered New Registrant</v>
      </c>
      <c r="AP758" s="25" t="s">
        <v>26</v>
      </c>
      <c r="AQ758" s="26"/>
      <c r="AR758" s="28" t="s">
        <v>24</v>
      </c>
      <c r="AS758" s="46" t="str">
        <f t="shared" si="189"/>
        <v>cialis</v>
      </c>
      <c r="AT758" s="46" t="str">
        <f xml:space="preserve"> INDEX('TM Grouping Lookup'!$B$2:$B$1870, MATCH(AS758, 'TM Grouping Lookup'!$A$2:$A$1870, 0))</f>
        <v>Cialis</v>
      </c>
      <c r="AU758" s="46" t="b">
        <f t="shared" si="200"/>
        <v>0</v>
      </c>
      <c r="AV758" s="46" t="b">
        <f t="shared" si="200"/>
        <v>0</v>
      </c>
      <c r="AW758" s="46" t="b">
        <f t="shared" si="200"/>
        <v>0</v>
      </c>
      <c r="AX758" s="46" t="b">
        <f t="shared" si="200"/>
        <v>0</v>
      </c>
      <c r="AY758" s="46" t="b">
        <f t="shared" si="200"/>
        <v>0</v>
      </c>
      <c r="AZ758" s="46" t="b">
        <f t="shared" si="200"/>
        <v>0</v>
      </c>
      <c r="BA758" s="46" t="b">
        <f t="shared" si="200"/>
        <v>0</v>
      </c>
      <c r="BB758" s="46" t="b">
        <f t="shared" si="200"/>
        <v>0</v>
      </c>
      <c r="BC758" s="46" t="b">
        <f t="shared" si="200"/>
        <v>0</v>
      </c>
      <c r="BD758" s="46" t="b">
        <f t="shared" si="201"/>
        <v>0</v>
      </c>
      <c r="BE758" s="46" t="b">
        <f t="shared" si="201"/>
        <v>0</v>
      </c>
      <c r="BF758" s="46" t="b">
        <f t="shared" si="201"/>
        <v>0</v>
      </c>
      <c r="BG758" s="46" t="b">
        <f t="shared" si="201"/>
        <v>1</v>
      </c>
      <c r="BH758" s="46" t="b">
        <f t="shared" si="201"/>
        <v>0</v>
      </c>
      <c r="BI758" s="46" t="b">
        <f t="shared" si="201"/>
        <v>0</v>
      </c>
      <c r="BJ758" s="46" t="b">
        <f t="shared" si="201"/>
        <v>0</v>
      </c>
      <c r="BK758" s="46" t="b">
        <f t="shared" si="201"/>
        <v>0</v>
      </c>
      <c r="BL758" s="46" t="b">
        <f t="shared" si="201"/>
        <v>0</v>
      </c>
      <c r="BM758" s="46" t="b">
        <f t="shared" si="199"/>
        <v>0</v>
      </c>
      <c r="BN758" s="46" t="b">
        <f t="shared" si="199"/>
        <v>0</v>
      </c>
      <c r="BO758" s="46" t="b">
        <f t="shared" si="199"/>
        <v>0</v>
      </c>
      <c r="BP758" s="46" t="b">
        <f t="shared" si="199"/>
        <v>0</v>
      </c>
    </row>
    <row r="759" spans="1:68" x14ac:dyDescent="0.35">
      <c r="A759" s="23" t="s">
        <v>15</v>
      </c>
      <c r="B759" s="24">
        <v>1698930</v>
      </c>
      <c r="C759" s="25">
        <v>1</v>
      </c>
      <c r="D759" s="28" t="s">
        <v>49</v>
      </c>
      <c r="E759" s="25" t="s">
        <v>3336</v>
      </c>
      <c r="F759" s="23" t="s">
        <v>2646</v>
      </c>
      <c r="G759" s="24" t="s">
        <v>24</v>
      </c>
      <c r="H759" s="25" t="s">
        <v>31</v>
      </c>
      <c r="I759" s="26"/>
      <c r="J759" s="25" t="s">
        <v>26</v>
      </c>
      <c r="K759" s="25" t="s">
        <v>26</v>
      </c>
      <c r="L759" s="25" t="s">
        <v>26</v>
      </c>
      <c r="M759" s="25" t="s">
        <v>26</v>
      </c>
      <c r="N759" s="25" t="s">
        <v>26</v>
      </c>
      <c r="O759" s="25" t="s">
        <v>26</v>
      </c>
      <c r="P759" s="25" t="s">
        <v>26</v>
      </c>
      <c r="Q759" s="27">
        <v>42664</v>
      </c>
      <c r="R759" s="25" t="s">
        <v>26</v>
      </c>
      <c r="S759" s="25" t="s">
        <v>26</v>
      </c>
      <c r="T759" s="25" t="s">
        <v>26</v>
      </c>
      <c r="U759" s="24"/>
      <c r="V759" s="28" t="s">
        <v>26</v>
      </c>
      <c r="W759" s="28" t="s">
        <v>26</v>
      </c>
      <c r="X759" s="28" t="s">
        <v>26</v>
      </c>
      <c r="Y759" s="28" t="s">
        <v>26</v>
      </c>
      <c r="Z759" s="28" t="s">
        <v>26</v>
      </c>
      <c r="AA759" s="28" t="s">
        <v>26</v>
      </c>
      <c r="AB759" s="25" t="s">
        <v>26</v>
      </c>
      <c r="AC759" s="28" t="s">
        <v>26</v>
      </c>
      <c r="AD759" s="28" t="s">
        <v>26</v>
      </c>
      <c r="AE759" s="28" t="s">
        <v>26</v>
      </c>
      <c r="AF759" s="28" t="s">
        <v>26</v>
      </c>
      <c r="AG759" s="25" t="s">
        <v>26</v>
      </c>
      <c r="AH759" s="25" t="s">
        <v>26</v>
      </c>
      <c r="AI759" s="28" t="s">
        <v>26</v>
      </c>
      <c r="AJ759" s="28" t="s">
        <v>26</v>
      </c>
      <c r="AK759" s="25" t="s">
        <v>26</v>
      </c>
      <c r="AL759" s="28" t="s">
        <v>26</v>
      </c>
      <c r="AM759" s="28" t="s">
        <v>26</v>
      </c>
      <c r="AN759" s="28" t="s">
        <v>26</v>
      </c>
      <c r="AO759" s="73" t="str">
        <f xml:space="preserve"> INDEX('parsed-whois-report-2018-02-09T'!$F$2:$F$1850, MATCH('MASTER--Enter Data'!E759, 'parsed-whois-report-2018-02-09T'!$A$2:$A$1850, 0))</f>
        <v>Unknown</v>
      </c>
      <c r="AP759" s="25" t="s">
        <v>26</v>
      </c>
      <c r="AQ759" s="26"/>
      <c r="AR759" s="32" t="s">
        <v>26</v>
      </c>
      <c r="AS759" s="46" t="str">
        <f t="shared" si="189"/>
        <v>cerner</v>
      </c>
      <c r="AT759" s="46" t="str">
        <f xml:space="preserve"> INDEX('TM Grouping Lookup'!$B$2:$B$1870, MATCH(AS759, 'TM Grouping Lookup'!$A$2:$A$1870, 0))</f>
        <v>Cerner</v>
      </c>
      <c r="AU759" s="46" t="b">
        <f t="shared" si="200"/>
        <v>0</v>
      </c>
      <c r="AV759" s="46" t="b">
        <f t="shared" si="200"/>
        <v>0</v>
      </c>
      <c r="AW759" s="46" t="b">
        <f t="shared" si="200"/>
        <v>0</v>
      </c>
      <c r="AX759" s="46" t="b">
        <f t="shared" si="200"/>
        <v>0</v>
      </c>
      <c r="AY759" s="46" t="b">
        <f t="shared" si="200"/>
        <v>0</v>
      </c>
      <c r="AZ759" s="46" t="b">
        <f t="shared" si="200"/>
        <v>0</v>
      </c>
      <c r="BA759" s="46" t="b">
        <f t="shared" si="200"/>
        <v>0</v>
      </c>
      <c r="BB759" s="46" t="b">
        <f t="shared" si="200"/>
        <v>0</v>
      </c>
      <c r="BC759" s="46" t="b">
        <f t="shared" si="200"/>
        <v>0</v>
      </c>
      <c r="BD759" s="46" t="b">
        <f t="shared" si="201"/>
        <v>0</v>
      </c>
      <c r="BE759" s="46" t="b">
        <f t="shared" si="201"/>
        <v>0</v>
      </c>
      <c r="BF759" s="46" t="b">
        <f t="shared" si="201"/>
        <v>0</v>
      </c>
      <c r="BG759" s="46" t="b">
        <f t="shared" si="201"/>
        <v>0</v>
      </c>
      <c r="BH759" s="46" t="b">
        <f t="shared" si="201"/>
        <v>0</v>
      </c>
      <c r="BI759" s="46" t="b">
        <f t="shared" si="201"/>
        <v>0</v>
      </c>
      <c r="BJ759" s="46" t="b">
        <f t="shared" si="201"/>
        <v>0</v>
      </c>
      <c r="BK759" s="46" t="b">
        <f t="shared" si="201"/>
        <v>0</v>
      </c>
      <c r="BL759" s="46" t="b">
        <f t="shared" si="201"/>
        <v>0</v>
      </c>
      <c r="BM759" s="46" t="b">
        <f t="shared" si="199"/>
        <v>0</v>
      </c>
      <c r="BN759" s="46" t="b">
        <f t="shared" si="199"/>
        <v>0</v>
      </c>
      <c r="BO759" s="46" t="b">
        <f t="shared" si="199"/>
        <v>0</v>
      </c>
      <c r="BP759" s="46" t="b">
        <f t="shared" si="199"/>
        <v>0</v>
      </c>
    </row>
    <row r="760" spans="1:68" x14ac:dyDescent="0.35">
      <c r="A760" s="23" t="s">
        <v>15</v>
      </c>
      <c r="B760" s="24">
        <v>1698981</v>
      </c>
      <c r="C760" s="25">
        <v>1</v>
      </c>
      <c r="D760" s="28" t="s">
        <v>3337</v>
      </c>
      <c r="E760" s="25" t="s">
        <v>3338</v>
      </c>
      <c r="F760" s="23" t="s">
        <v>3012</v>
      </c>
      <c r="G760" s="24" t="s">
        <v>24</v>
      </c>
      <c r="H760" s="25" t="s">
        <v>65</v>
      </c>
      <c r="I760" s="26" t="s">
        <v>23</v>
      </c>
      <c r="J760" s="25" t="s">
        <v>3145</v>
      </c>
      <c r="K760" s="25" t="s">
        <v>1176</v>
      </c>
      <c r="L760" s="25" t="s">
        <v>3339</v>
      </c>
      <c r="M760" s="25" t="s">
        <v>1283</v>
      </c>
      <c r="N760" s="25" t="s">
        <v>3147</v>
      </c>
      <c r="O760" s="25" t="s">
        <v>26</v>
      </c>
      <c r="P760" s="25" t="s">
        <v>22</v>
      </c>
      <c r="Q760" s="27">
        <v>42663</v>
      </c>
      <c r="R760" s="25" t="s">
        <v>26</v>
      </c>
      <c r="S760" s="25" t="s">
        <v>26</v>
      </c>
      <c r="T760" s="25" t="s">
        <v>26</v>
      </c>
      <c r="U760" s="27">
        <v>42684</v>
      </c>
      <c r="V760" s="28" t="s">
        <v>25</v>
      </c>
      <c r="W760" s="28" t="s">
        <v>24</v>
      </c>
      <c r="X760" s="28" t="s">
        <v>24</v>
      </c>
      <c r="Y760" s="28" t="s">
        <v>25</v>
      </c>
      <c r="Z760" s="28" t="s">
        <v>24</v>
      </c>
      <c r="AA760" s="28" t="s">
        <v>24</v>
      </c>
      <c r="AB760" s="25" t="s">
        <v>24</v>
      </c>
      <c r="AC760" s="28" t="s">
        <v>25</v>
      </c>
      <c r="AD760" s="28" t="s">
        <v>24</v>
      </c>
      <c r="AE760" s="28" t="s">
        <v>24</v>
      </c>
      <c r="AF760" s="28" t="s">
        <v>24</v>
      </c>
      <c r="AG760" s="25" t="s">
        <v>26</v>
      </c>
      <c r="AH760" s="25" t="s">
        <v>26</v>
      </c>
      <c r="AI760" s="28" t="s">
        <v>3340</v>
      </c>
      <c r="AJ760" s="28" t="s">
        <v>26</v>
      </c>
      <c r="AK760" s="25" t="s">
        <v>26</v>
      </c>
      <c r="AL760" s="28" t="s">
        <v>26</v>
      </c>
      <c r="AM760" s="28" t="s">
        <v>26</v>
      </c>
      <c r="AN760" s="28" t="s">
        <v>26</v>
      </c>
      <c r="AO760" s="73" t="str">
        <f xml:space="preserve"> INDEX('parsed-whois-report-2018-02-09T'!$F$2:$F$1850, MATCH('MASTER--Enter Data'!E760, 'parsed-whois-report-2018-02-09T'!$A$2:$A$1850, 0))</f>
        <v>Registered Original Registrant</v>
      </c>
      <c r="AP760" s="25" t="s">
        <v>26</v>
      </c>
      <c r="AQ760" s="26"/>
      <c r="AR760" s="28" t="s">
        <v>24</v>
      </c>
      <c r="AS760" s="46" t="str">
        <f t="shared" si="189"/>
        <v>cerner</v>
      </c>
      <c r="AT760" s="46" t="str">
        <f xml:space="preserve"> INDEX('TM Grouping Lookup'!$B$2:$B$1870, MATCH(AS760, 'TM Grouping Lookup'!$A$2:$A$1870, 0))</f>
        <v>Cerner</v>
      </c>
      <c r="AU760" s="46" t="b">
        <f t="shared" si="200"/>
        <v>0</v>
      </c>
      <c r="AV760" s="46" t="b">
        <f t="shared" si="200"/>
        <v>0</v>
      </c>
      <c r="AW760" s="46" t="b">
        <f t="shared" si="200"/>
        <v>0</v>
      </c>
      <c r="AX760" s="46" t="b">
        <f t="shared" si="200"/>
        <v>0</v>
      </c>
      <c r="AY760" s="46" t="b">
        <f t="shared" si="200"/>
        <v>0</v>
      </c>
      <c r="AZ760" s="46" t="b">
        <f t="shared" si="200"/>
        <v>0</v>
      </c>
      <c r="BA760" s="46" t="b">
        <f t="shared" si="200"/>
        <v>0</v>
      </c>
      <c r="BB760" s="46" t="b">
        <f t="shared" si="200"/>
        <v>0</v>
      </c>
      <c r="BC760" s="46" t="b">
        <f t="shared" si="200"/>
        <v>0</v>
      </c>
      <c r="BD760" s="46" t="b">
        <f t="shared" si="201"/>
        <v>1</v>
      </c>
      <c r="BE760" s="46" t="b">
        <f t="shared" si="201"/>
        <v>0</v>
      </c>
      <c r="BF760" s="46" t="b">
        <f t="shared" si="201"/>
        <v>1</v>
      </c>
      <c r="BG760" s="46" t="b">
        <f t="shared" si="201"/>
        <v>1</v>
      </c>
      <c r="BH760" s="46" t="b">
        <f t="shared" si="201"/>
        <v>0</v>
      </c>
      <c r="BI760" s="46" t="b">
        <f t="shared" si="201"/>
        <v>0</v>
      </c>
      <c r="BJ760" s="46" t="b">
        <f t="shared" si="201"/>
        <v>0</v>
      </c>
      <c r="BK760" s="46" t="b">
        <f t="shared" si="201"/>
        <v>0</v>
      </c>
      <c r="BL760" s="46" t="b">
        <f t="shared" si="201"/>
        <v>0</v>
      </c>
      <c r="BM760" s="46" t="b">
        <f t="shared" si="199"/>
        <v>0</v>
      </c>
      <c r="BN760" s="46" t="b">
        <f t="shared" si="199"/>
        <v>0</v>
      </c>
      <c r="BO760" s="46" t="b">
        <f t="shared" si="199"/>
        <v>0</v>
      </c>
      <c r="BP760" s="46" t="b">
        <f t="shared" si="199"/>
        <v>0</v>
      </c>
    </row>
    <row r="761" spans="1:68" x14ac:dyDescent="0.35">
      <c r="A761" s="23" t="s">
        <v>15</v>
      </c>
      <c r="B761" s="24">
        <v>1699412</v>
      </c>
      <c r="C761" s="25">
        <v>1</v>
      </c>
      <c r="D761" s="28" t="s">
        <v>3341</v>
      </c>
      <c r="E761" s="25" t="s">
        <v>3342</v>
      </c>
      <c r="F761" s="23" t="s">
        <v>3297</v>
      </c>
      <c r="G761" s="24" t="s">
        <v>24</v>
      </c>
      <c r="H761" s="25" t="s">
        <v>65</v>
      </c>
      <c r="I761" s="26" t="s">
        <v>259</v>
      </c>
      <c r="J761" s="25" t="s">
        <v>3343</v>
      </c>
      <c r="K761" s="25" t="s">
        <v>1176</v>
      </c>
      <c r="L761" s="25" t="s">
        <v>3344</v>
      </c>
      <c r="M761" s="25" t="s">
        <v>1321</v>
      </c>
      <c r="N761" s="25" t="s">
        <v>1860</v>
      </c>
      <c r="O761" s="25" t="s">
        <v>26</v>
      </c>
      <c r="P761" s="25" t="s">
        <v>1254</v>
      </c>
      <c r="Q761" s="27">
        <v>42668</v>
      </c>
      <c r="R761" s="25" t="s">
        <v>24</v>
      </c>
      <c r="S761" s="25" t="s">
        <v>25</v>
      </c>
      <c r="T761" s="25" t="s">
        <v>24</v>
      </c>
      <c r="U761" s="27">
        <v>42695</v>
      </c>
      <c r="V761" s="28" t="s">
        <v>25</v>
      </c>
      <c r="W761" s="28" t="s">
        <v>24</v>
      </c>
      <c r="X761" s="28" t="s">
        <v>24</v>
      </c>
      <c r="Y761" s="28" t="s">
        <v>24</v>
      </c>
      <c r="Z761" s="28" t="s">
        <v>25</v>
      </c>
      <c r="AA761" s="28" t="s">
        <v>24</v>
      </c>
      <c r="AB761" s="25" t="s">
        <v>25</v>
      </c>
      <c r="AC761" s="28" t="s">
        <v>25</v>
      </c>
      <c r="AD761" s="28" t="s">
        <v>24</v>
      </c>
      <c r="AE761" s="28" t="s">
        <v>24</v>
      </c>
      <c r="AF761" s="28" t="s">
        <v>25</v>
      </c>
      <c r="AG761" s="25" t="s">
        <v>1272</v>
      </c>
      <c r="AH761" s="25" t="s">
        <v>26</v>
      </c>
      <c r="AI761" s="28" t="s">
        <v>2710</v>
      </c>
      <c r="AJ761" s="28" t="s">
        <v>26</v>
      </c>
      <c r="AK761" s="25" t="s">
        <v>26</v>
      </c>
      <c r="AL761" s="28" t="s">
        <v>26</v>
      </c>
      <c r="AM761" s="28" t="s">
        <v>24</v>
      </c>
      <c r="AN761" s="28" t="s">
        <v>24</v>
      </c>
      <c r="AO761" s="73" t="str">
        <f xml:space="preserve"> INDEX('parsed-whois-report-2018-02-09T'!$F$2:$F$1850, MATCH('MASTER--Enter Data'!E761, 'parsed-whois-report-2018-02-09T'!$A$2:$A$1850, 0))</f>
        <v>Acquired by TM Owner</v>
      </c>
      <c r="AP761" s="25" t="s">
        <v>26</v>
      </c>
      <c r="AQ761" s="26"/>
      <c r="AR761" s="28" t="s">
        <v>24</v>
      </c>
      <c r="AS761" s="46" t="str">
        <f t="shared" si="189"/>
        <v>footlocker</v>
      </c>
      <c r="AT761" s="46" t="str">
        <f xml:space="preserve"> INDEX('TM Grouping Lookup'!$B$2:$B$1870, MATCH(AS761, 'TM Grouping Lookup'!$A$2:$A$1870, 0))</f>
        <v>Footlocker</v>
      </c>
      <c r="AU761" s="46" t="b">
        <f t="shared" si="200"/>
        <v>0</v>
      </c>
      <c r="AV761" s="46" t="b">
        <f t="shared" si="200"/>
        <v>0</v>
      </c>
      <c r="AW761" s="46" t="b">
        <f t="shared" si="200"/>
        <v>0</v>
      </c>
      <c r="AX761" s="46" t="b">
        <f t="shared" si="200"/>
        <v>0</v>
      </c>
      <c r="AY761" s="46" t="b">
        <f t="shared" si="200"/>
        <v>0</v>
      </c>
      <c r="AZ761" s="46" t="b">
        <f t="shared" si="200"/>
        <v>0</v>
      </c>
      <c r="BA761" s="46" t="b">
        <f t="shared" si="200"/>
        <v>0</v>
      </c>
      <c r="BB761" s="46" t="b">
        <f t="shared" si="200"/>
        <v>1</v>
      </c>
      <c r="BC761" s="46" t="b">
        <f t="shared" si="200"/>
        <v>0</v>
      </c>
      <c r="BD761" s="46" t="b">
        <f t="shared" si="201"/>
        <v>1</v>
      </c>
      <c r="BE761" s="46" t="b">
        <f t="shared" si="201"/>
        <v>0</v>
      </c>
      <c r="BF761" s="46" t="b">
        <f t="shared" si="201"/>
        <v>0</v>
      </c>
      <c r="BG761" s="46" t="b">
        <f t="shared" si="201"/>
        <v>0</v>
      </c>
      <c r="BH761" s="46" t="b">
        <f t="shared" si="201"/>
        <v>0</v>
      </c>
      <c r="BI761" s="46" t="b">
        <f t="shared" si="201"/>
        <v>0</v>
      </c>
      <c r="BJ761" s="46" t="b">
        <f t="shared" si="201"/>
        <v>0</v>
      </c>
      <c r="BK761" s="46" t="b">
        <f t="shared" si="201"/>
        <v>0</v>
      </c>
      <c r="BL761" s="46" t="b">
        <f t="shared" si="201"/>
        <v>0</v>
      </c>
      <c r="BM761" s="46" t="b">
        <f t="shared" si="199"/>
        <v>0</v>
      </c>
      <c r="BN761" s="46" t="b">
        <f t="shared" si="199"/>
        <v>0</v>
      </c>
      <c r="BO761" s="46" t="b">
        <f t="shared" si="199"/>
        <v>0</v>
      </c>
      <c r="BP761" s="46" t="b">
        <f t="shared" si="199"/>
        <v>0</v>
      </c>
    </row>
    <row r="762" spans="1:68" x14ac:dyDescent="0.35">
      <c r="A762" s="23" t="s">
        <v>15</v>
      </c>
      <c r="B762" s="24">
        <v>1699739</v>
      </c>
      <c r="C762" s="25">
        <v>1</v>
      </c>
      <c r="D762" s="28" t="s">
        <v>3345</v>
      </c>
      <c r="E762" s="25" t="s">
        <v>3346</v>
      </c>
      <c r="F762" s="23" t="s">
        <v>928</v>
      </c>
      <c r="G762" s="24" t="s">
        <v>24</v>
      </c>
      <c r="H762" s="25" t="s">
        <v>65</v>
      </c>
      <c r="I762" s="26" t="s">
        <v>23</v>
      </c>
      <c r="J762" s="25" t="s">
        <v>1447</v>
      </c>
      <c r="K762" s="25" t="s">
        <v>1176</v>
      </c>
      <c r="L762" s="25" t="s">
        <v>3347</v>
      </c>
      <c r="M762" s="25" t="s">
        <v>2010</v>
      </c>
      <c r="N762" s="25" t="s">
        <v>1449</v>
      </c>
      <c r="O762" s="25" t="s">
        <v>26</v>
      </c>
      <c r="P762" s="25" t="s">
        <v>1181</v>
      </c>
      <c r="Q762" s="27">
        <v>42670</v>
      </c>
      <c r="R762" s="25" t="s">
        <v>26</v>
      </c>
      <c r="S762" s="25" t="s">
        <v>26</v>
      </c>
      <c r="T762" s="25" t="s">
        <v>26</v>
      </c>
      <c r="U762" s="27">
        <v>42689</v>
      </c>
      <c r="V762" s="28" t="s">
        <v>25</v>
      </c>
      <c r="W762" s="28" t="s">
        <v>24</v>
      </c>
      <c r="X762" s="28" t="s">
        <v>24</v>
      </c>
      <c r="Y762" s="28" t="s">
        <v>24</v>
      </c>
      <c r="Z762" s="28" t="s">
        <v>25</v>
      </c>
      <c r="AA762" s="28" t="s">
        <v>24</v>
      </c>
      <c r="AB762" s="25" t="s">
        <v>24</v>
      </c>
      <c r="AC762" s="28" t="s">
        <v>25</v>
      </c>
      <c r="AD762" s="28" t="s">
        <v>24</v>
      </c>
      <c r="AE762" s="28" t="s">
        <v>24</v>
      </c>
      <c r="AF762" s="28" t="s">
        <v>24</v>
      </c>
      <c r="AG762" s="25" t="s">
        <v>26</v>
      </c>
      <c r="AH762" s="25" t="s">
        <v>26</v>
      </c>
      <c r="AI762" s="32" t="s">
        <v>6760</v>
      </c>
      <c r="AJ762" s="28" t="s">
        <v>3348</v>
      </c>
      <c r="AK762" s="25" t="s">
        <v>26</v>
      </c>
      <c r="AL762" s="28" t="s">
        <v>26</v>
      </c>
      <c r="AM762" s="28" t="s">
        <v>26</v>
      </c>
      <c r="AN762" s="28" t="s">
        <v>26</v>
      </c>
      <c r="AO762" s="73" t="str">
        <f xml:space="preserve"> INDEX('parsed-whois-report-2018-02-09T'!$F$2:$F$1850, MATCH('MASTER--Enter Data'!E762, 'parsed-whois-report-2018-02-09T'!$A$2:$A$1850, 0))</f>
        <v>Registered Original Registrant</v>
      </c>
      <c r="AP762" s="25" t="s">
        <v>26</v>
      </c>
      <c r="AQ762" s="26"/>
      <c r="AR762" s="28" t="s">
        <v>24</v>
      </c>
      <c r="AS762" s="46" t="str">
        <f t="shared" si="189"/>
        <v>netflix</v>
      </c>
      <c r="AT762" s="46" t="str">
        <f xml:space="preserve"> INDEX('TM Grouping Lookup'!$B$2:$B$1870, MATCH(AS762, 'TM Grouping Lookup'!$A$2:$A$1870, 0))</f>
        <v>Netflix</v>
      </c>
      <c r="AU762" s="46" t="b">
        <f t="shared" si="200"/>
        <v>0</v>
      </c>
      <c r="AV762" s="46" t="b">
        <f t="shared" si="200"/>
        <v>0</v>
      </c>
      <c r="AW762" s="46" t="b">
        <f t="shared" si="200"/>
        <v>0</v>
      </c>
      <c r="AX762" s="46" t="b">
        <f t="shared" si="200"/>
        <v>0</v>
      </c>
      <c r="AY762" s="46" t="b">
        <f t="shared" si="200"/>
        <v>0</v>
      </c>
      <c r="AZ762" s="46" t="b">
        <f t="shared" si="200"/>
        <v>0</v>
      </c>
      <c r="BA762" s="46" t="b">
        <f t="shared" si="200"/>
        <v>0</v>
      </c>
      <c r="BB762" s="46" t="b">
        <f t="shared" si="200"/>
        <v>0</v>
      </c>
      <c r="BC762" s="46" t="b">
        <f t="shared" si="200"/>
        <v>0</v>
      </c>
      <c r="BD762" s="46" t="b">
        <f t="shared" si="201"/>
        <v>0</v>
      </c>
      <c r="BE762" s="46" t="b">
        <f t="shared" si="201"/>
        <v>0</v>
      </c>
      <c r="BF762" s="46" t="b">
        <f t="shared" si="201"/>
        <v>0</v>
      </c>
      <c r="BG762" s="46" t="b">
        <f t="shared" si="201"/>
        <v>0</v>
      </c>
      <c r="BH762" s="46" t="b">
        <f t="shared" si="201"/>
        <v>0</v>
      </c>
      <c r="BI762" s="46" t="b">
        <f t="shared" si="201"/>
        <v>0</v>
      </c>
      <c r="BJ762" s="46" t="b">
        <f t="shared" si="201"/>
        <v>1</v>
      </c>
      <c r="BK762" s="46" t="b">
        <f t="shared" si="201"/>
        <v>0</v>
      </c>
      <c r="BL762" s="46" t="b">
        <f t="shared" si="201"/>
        <v>0</v>
      </c>
      <c r="BM762" s="46" t="b">
        <f t="shared" si="199"/>
        <v>0</v>
      </c>
      <c r="BN762" s="46" t="b">
        <f t="shared" si="199"/>
        <v>0</v>
      </c>
      <c r="BO762" s="46" t="b">
        <f t="shared" si="199"/>
        <v>0</v>
      </c>
      <c r="BP762" s="46" t="b">
        <f t="shared" si="199"/>
        <v>0</v>
      </c>
    </row>
    <row r="763" spans="1:68" x14ac:dyDescent="0.35">
      <c r="A763" s="23" t="s">
        <v>15</v>
      </c>
      <c r="B763" s="24">
        <v>1700065</v>
      </c>
      <c r="C763" s="25">
        <v>1</v>
      </c>
      <c r="D763" s="28" t="s">
        <v>3349</v>
      </c>
      <c r="E763" s="25" t="s">
        <v>3350</v>
      </c>
      <c r="F763" s="23" t="s">
        <v>14</v>
      </c>
      <c r="G763" s="24" t="s">
        <v>24</v>
      </c>
      <c r="H763" s="25" t="s">
        <v>65</v>
      </c>
      <c r="I763" s="26" t="s">
        <v>23</v>
      </c>
      <c r="J763" s="25" t="s">
        <v>3351</v>
      </c>
      <c r="K763" s="25" t="s">
        <v>1270</v>
      </c>
      <c r="L763" s="25" t="s">
        <v>3352</v>
      </c>
      <c r="M763" s="25" t="s">
        <v>3353</v>
      </c>
      <c r="N763" s="25" t="s">
        <v>3354</v>
      </c>
      <c r="O763" s="25" t="s">
        <v>26</v>
      </c>
      <c r="P763" s="25" t="s">
        <v>1181</v>
      </c>
      <c r="Q763" s="27">
        <v>42670</v>
      </c>
      <c r="R763" s="25" t="s">
        <v>26</v>
      </c>
      <c r="S763" s="25" t="s">
        <v>26</v>
      </c>
      <c r="T763" s="25" t="s">
        <v>26</v>
      </c>
      <c r="U763" s="27">
        <v>42689</v>
      </c>
      <c r="V763" s="28" t="s">
        <v>25</v>
      </c>
      <c r="W763" s="28" t="s">
        <v>24</v>
      </c>
      <c r="X763" s="28" t="s">
        <v>24</v>
      </c>
      <c r="Y763" s="28" t="s">
        <v>25</v>
      </c>
      <c r="Z763" s="28" t="s">
        <v>24</v>
      </c>
      <c r="AA763" s="28" t="s">
        <v>24</v>
      </c>
      <c r="AB763" s="25" t="s">
        <v>24</v>
      </c>
      <c r="AC763" s="28" t="s">
        <v>25</v>
      </c>
      <c r="AD763" s="28" t="s">
        <v>24</v>
      </c>
      <c r="AE763" s="28" t="s">
        <v>24</v>
      </c>
      <c r="AF763" s="28" t="s">
        <v>24</v>
      </c>
      <c r="AG763" s="25" t="s">
        <v>26</v>
      </c>
      <c r="AH763" s="25" t="s">
        <v>26</v>
      </c>
      <c r="AI763" s="28" t="s">
        <v>1332</v>
      </c>
      <c r="AJ763" s="28" t="s">
        <v>3355</v>
      </c>
      <c r="AK763" s="25" t="s">
        <v>26</v>
      </c>
      <c r="AL763" s="28" t="s">
        <v>26</v>
      </c>
      <c r="AM763" s="28" t="s">
        <v>26</v>
      </c>
      <c r="AN763" s="28" t="s">
        <v>26</v>
      </c>
      <c r="AO763" s="73" t="str">
        <f xml:space="preserve"> INDEX('parsed-whois-report-2018-02-09T'!$F$2:$F$1850, MATCH('MASTER--Enter Data'!E763, 'parsed-whois-report-2018-02-09T'!$A$2:$A$1850, 0))</f>
        <v>Registered Original Registrant</v>
      </c>
      <c r="AP763" s="25" t="s">
        <v>26</v>
      </c>
      <c r="AQ763" s="26"/>
      <c r="AR763" s="28" t="s">
        <v>24</v>
      </c>
      <c r="AS763" s="46" t="str">
        <f t="shared" si="189"/>
        <v>weetabix</v>
      </c>
      <c r="AT763" s="46" t="str">
        <f xml:space="preserve"> INDEX('TM Grouping Lookup'!$B$2:$B$1870, MATCH(AS763, 'TM Grouping Lookup'!$A$2:$A$1870, 0))</f>
        <v>Weetabix</v>
      </c>
      <c r="AU763" s="46" t="b">
        <f t="shared" ref="AU763:BC772" si="202" xml:space="preserve"> ISNUMBER(SEARCH(RIGHT(AU$2,LEN(AU$2) - SEARCH(": ", AU$2, 1) -1), $AG763))</f>
        <v>0</v>
      </c>
      <c r="AV763" s="46" t="b">
        <f t="shared" si="202"/>
        <v>0</v>
      </c>
      <c r="AW763" s="46" t="b">
        <f t="shared" si="202"/>
        <v>0</v>
      </c>
      <c r="AX763" s="46" t="b">
        <f t="shared" si="202"/>
        <v>0</v>
      </c>
      <c r="AY763" s="46" t="b">
        <f t="shared" si="202"/>
        <v>0</v>
      </c>
      <c r="AZ763" s="46" t="b">
        <f t="shared" si="202"/>
        <v>0</v>
      </c>
      <c r="BA763" s="46" t="b">
        <f t="shared" si="202"/>
        <v>0</v>
      </c>
      <c r="BB763" s="46" t="b">
        <f t="shared" si="202"/>
        <v>0</v>
      </c>
      <c r="BC763" s="46" t="b">
        <f t="shared" si="202"/>
        <v>0</v>
      </c>
      <c r="BD763" s="46" t="b">
        <f t="shared" ref="BD763:BL772" si="203" xml:space="preserve"> ISNUMBER(SEARCH(RIGHT(BD$2,LEN(BD$2) - SEARCH(": ", BD$2, 1) -1), $AI763))</f>
        <v>0</v>
      </c>
      <c r="BE763" s="46" t="b">
        <f t="shared" si="203"/>
        <v>0</v>
      </c>
      <c r="BF763" s="46" t="b">
        <f t="shared" si="203"/>
        <v>0</v>
      </c>
      <c r="BG763" s="46" t="b">
        <f t="shared" si="203"/>
        <v>0</v>
      </c>
      <c r="BH763" s="46" t="b">
        <f t="shared" si="203"/>
        <v>0</v>
      </c>
      <c r="BI763" s="46" t="b">
        <f t="shared" si="203"/>
        <v>0</v>
      </c>
      <c r="BJ763" s="46" t="b">
        <f t="shared" si="203"/>
        <v>0</v>
      </c>
      <c r="BK763" s="46" t="b">
        <f t="shared" si="203"/>
        <v>0</v>
      </c>
      <c r="BL763" s="46" t="b">
        <f t="shared" si="203"/>
        <v>1</v>
      </c>
      <c r="BM763" s="46" t="b">
        <f t="shared" ref="BM763:BP782" si="204" xml:space="preserve"> ISNUMBER(SEARCH(RIGHT(BM$2,LEN(BM$2) - SEARCH(": ", BM$2, 1) -1), $AK763))</f>
        <v>0</v>
      </c>
      <c r="BN763" s="46" t="b">
        <f t="shared" si="204"/>
        <v>0</v>
      </c>
      <c r="BO763" s="46" t="b">
        <f t="shared" si="204"/>
        <v>0</v>
      </c>
      <c r="BP763" s="46" t="b">
        <f t="shared" si="204"/>
        <v>0</v>
      </c>
    </row>
    <row r="764" spans="1:68" x14ac:dyDescent="0.35">
      <c r="A764" s="23" t="s">
        <v>15</v>
      </c>
      <c r="B764" s="24">
        <v>1700646</v>
      </c>
      <c r="C764" s="25">
        <v>1</v>
      </c>
      <c r="D764" s="28" t="s">
        <v>3356</v>
      </c>
      <c r="E764" s="25" t="s">
        <v>3357</v>
      </c>
      <c r="F764" s="23" t="s">
        <v>3297</v>
      </c>
      <c r="G764" s="24" t="s">
        <v>24</v>
      </c>
      <c r="H764" s="25" t="s">
        <v>65</v>
      </c>
      <c r="I764" s="26" t="s">
        <v>66</v>
      </c>
      <c r="J764" s="25" t="s">
        <v>1308</v>
      </c>
      <c r="K764" s="25" t="s">
        <v>1321</v>
      </c>
      <c r="L764" s="25" t="s">
        <v>3358</v>
      </c>
      <c r="M764" s="25" t="s">
        <v>1321</v>
      </c>
      <c r="N764" s="25" t="s">
        <v>1322</v>
      </c>
      <c r="O764" s="25" t="s">
        <v>26</v>
      </c>
      <c r="P764" s="25" t="s">
        <v>1939</v>
      </c>
      <c r="Q764" s="27">
        <v>42676</v>
      </c>
      <c r="R764" s="25" t="s">
        <v>25</v>
      </c>
      <c r="S764" s="25" t="s">
        <v>24</v>
      </c>
      <c r="T764" s="25" t="s">
        <v>24</v>
      </c>
      <c r="U764" s="27">
        <v>42681</v>
      </c>
      <c r="V764" s="28" t="s">
        <v>25</v>
      </c>
      <c r="W764" s="28" t="s">
        <v>24</v>
      </c>
      <c r="X764" s="28" t="s">
        <v>24</v>
      </c>
      <c r="Y764" s="28" t="s">
        <v>24</v>
      </c>
      <c r="Z764" s="28" t="s">
        <v>25</v>
      </c>
      <c r="AA764" s="28" t="s">
        <v>24</v>
      </c>
      <c r="AB764" s="25" t="s">
        <v>24</v>
      </c>
      <c r="AC764" s="28" t="s">
        <v>25</v>
      </c>
      <c r="AD764" s="28" t="s">
        <v>24</v>
      </c>
      <c r="AE764" s="28" t="s">
        <v>24</v>
      </c>
      <c r="AF764" s="28" t="s">
        <v>24</v>
      </c>
      <c r="AG764" s="25" t="s">
        <v>1332</v>
      </c>
      <c r="AH764" s="25" t="s">
        <v>3330</v>
      </c>
      <c r="AI764" s="28" t="s">
        <v>1332</v>
      </c>
      <c r="AJ764" s="28" t="s">
        <v>2702</v>
      </c>
      <c r="AK764" s="25" t="s">
        <v>26</v>
      </c>
      <c r="AL764" s="28" t="s">
        <v>26</v>
      </c>
      <c r="AM764" s="28" t="s">
        <v>24</v>
      </c>
      <c r="AN764" s="28" t="s">
        <v>24</v>
      </c>
      <c r="AO764" s="73" t="str">
        <f xml:space="preserve"> INDEX('parsed-whois-report-2018-02-09T'!$F$2:$F$1850, MATCH('MASTER--Enter Data'!E764, 'parsed-whois-report-2018-02-09T'!$A$2:$A$1850, 0))</f>
        <v>Unknown</v>
      </c>
      <c r="AP764" s="25" t="s">
        <v>26</v>
      </c>
      <c r="AQ764" s="26"/>
      <c r="AR764" s="28" t="s">
        <v>25</v>
      </c>
      <c r="AS764" s="46" t="str">
        <f t="shared" si="189"/>
        <v>lufthansa</v>
      </c>
      <c r="AT764" s="46" t="str">
        <f xml:space="preserve"> INDEX('TM Grouping Lookup'!$B$2:$B$1870, MATCH(AS764, 'TM Grouping Lookup'!$A$2:$A$1870, 0))</f>
        <v>Lufthansa</v>
      </c>
      <c r="AU764" s="46" t="b">
        <f t="shared" si="202"/>
        <v>0</v>
      </c>
      <c r="AV764" s="46" t="b">
        <f t="shared" si="202"/>
        <v>0</v>
      </c>
      <c r="AW764" s="46" t="b">
        <f t="shared" si="202"/>
        <v>0</v>
      </c>
      <c r="AX764" s="46" t="b">
        <f t="shared" si="202"/>
        <v>0</v>
      </c>
      <c r="AY764" s="46" t="b">
        <f t="shared" si="202"/>
        <v>0</v>
      </c>
      <c r="AZ764" s="46" t="b">
        <f t="shared" si="202"/>
        <v>0</v>
      </c>
      <c r="BA764" s="46" t="b">
        <f t="shared" si="202"/>
        <v>0</v>
      </c>
      <c r="BB764" s="46" t="b">
        <f t="shared" si="202"/>
        <v>0</v>
      </c>
      <c r="BC764" s="46" t="b">
        <f t="shared" si="202"/>
        <v>1</v>
      </c>
      <c r="BD764" s="46" t="b">
        <f t="shared" si="203"/>
        <v>0</v>
      </c>
      <c r="BE764" s="46" t="b">
        <f t="shared" si="203"/>
        <v>0</v>
      </c>
      <c r="BF764" s="46" t="b">
        <f t="shared" si="203"/>
        <v>0</v>
      </c>
      <c r="BG764" s="46" t="b">
        <f t="shared" si="203"/>
        <v>0</v>
      </c>
      <c r="BH764" s="46" t="b">
        <f t="shared" si="203"/>
        <v>0</v>
      </c>
      <c r="BI764" s="46" t="b">
        <f t="shared" si="203"/>
        <v>0</v>
      </c>
      <c r="BJ764" s="46" t="b">
        <f t="shared" si="203"/>
        <v>0</v>
      </c>
      <c r="BK764" s="46" t="b">
        <f t="shared" si="203"/>
        <v>0</v>
      </c>
      <c r="BL764" s="46" t="b">
        <f t="shared" si="203"/>
        <v>1</v>
      </c>
      <c r="BM764" s="46" t="b">
        <f t="shared" si="204"/>
        <v>0</v>
      </c>
      <c r="BN764" s="46" t="b">
        <f t="shared" si="204"/>
        <v>0</v>
      </c>
      <c r="BO764" s="46" t="b">
        <f t="shared" si="204"/>
        <v>0</v>
      </c>
      <c r="BP764" s="46" t="b">
        <f t="shared" si="204"/>
        <v>0</v>
      </c>
    </row>
    <row r="765" spans="1:68" x14ac:dyDescent="0.35">
      <c r="A765" s="23" t="s">
        <v>15</v>
      </c>
      <c r="B765" s="24">
        <v>1701189</v>
      </c>
      <c r="C765" s="25">
        <v>1</v>
      </c>
      <c r="D765" s="28" t="s">
        <v>3359</v>
      </c>
      <c r="E765" s="25" t="s">
        <v>3360</v>
      </c>
      <c r="F765" s="23" t="s">
        <v>3297</v>
      </c>
      <c r="G765" s="24" t="s">
        <v>24</v>
      </c>
      <c r="H765" s="25" t="s">
        <v>67</v>
      </c>
      <c r="I765" s="26" t="s">
        <v>66</v>
      </c>
      <c r="J765" s="25" t="s">
        <v>3361</v>
      </c>
      <c r="K765" s="25" t="s">
        <v>1321</v>
      </c>
      <c r="L765" s="25" t="s">
        <v>3362</v>
      </c>
      <c r="M765" s="25" t="s">
        <v>1363</v>
      </c>
      <c r="N765" s="25" t="s">
        <v>1412</v>
      </c>
      <c r="O765" s="25" t="s">
        <v>26</v>
      </c>
      <c r="P765" s="25" t="s">
        <v>1608</v>
      </c>
      <c r="Q765" s="27">
        <v>42677</v>
      </c>
      <c r="R765" s="25" t="s">
        <v>25</v>
      </c>
      <c r="S765" s="25" t="s">
        <v>24</v>
      </c>
      <c r="T765" s="25" t="s">
        <v>24</v>
      </c>
      <c r="U765" s="27">
        <v>42688</v>
      </c>
      <c r="V765" s="28" t="s">
        <v>25</v>
      </c>
      <c r="W765" s="28" t="s">
        <v>24</v>
      </c>
      <c r="X765" s="28" t="s">
        <v>24</v>
      </c>
      <c r="Y765" s="28" t="s">
        <v>25</v>
      </c>
      <c r="Z765" s="28" t="s">
        <v>24</v>
      </c>
      <c r="AA765" s="28" t="s">
        <v>24</v>
      </c>
      <c r="AB765" s="25" t="s">
        <v>24</v>
      </c>
      <c r="AC765" s="28" t="s">
        <v>25</v>
      </c>
      <c r="AD765" s="28" t="s">
        <v>24</v>
      </c>
      <c r="AE765" s="28" t="s">
        <v>24</v>
      </c>
      <c r="AF765" s="28" t="s">
        <v>24</v>
      </c>
      <c r="AG765" s="25" t="s">
        <v>1272</v>
      </c>
      <c r="AH765" s="25" t="s">
        <v>26</v>
      </c>
      <c r="AI765" s="28" t="s">
        <v>26</v>
      </c>
      <c r="AJ765" s="28" t="s">
        <v>26</v>
      </c>
      <c r="AK765" s="25" t="s">
        <v>1209</v>
      </c>
      <c r="AL765" s="28" t="s">
        <v>26</v>
      </c>
      <c r="AM765" s="28" t="s">
        <v>24</v>
      </c>
      <c r="AN765" s="28" t="s">
        <v>24</v>
      </c>
      <c r="AO765" s="73" t="str">
        <f xml:space="preserve"> INDEX('parsed-whois-report-2018-02-09T'!$F$2:$F$1850, MATCH('MASTER--Enter Data'!E765, 'parsed-whois-report-2018-02-09T'!$A$2:$A$1850, 0))</f>
        <v>Acquired by TM Owner</v>
      </c>
      <c r="AP765" s="25" t="s">
        <v>26</v>
      </c>
      <c r="AQ765" s="26"/>
      <c r="AR765" s="28" t="s">
        <v>24</v>
      </c>
      <c r="AS765" s="46" t="str">
        <f t="shared" si="189"/>
        <v>silit</v>
      </c>
      <c r="AT765" s="46" t="str">
        <f xml:space="preserve"> INDEX('TM Grouping Lookup'!$B$2:$B$1870, MATCH(AS765, 'TM Grouping Lookup'!$A$2:$A$1870, 0))</f>
        <v>SilitWerke</v>
      </c>
      <c r="AU765" s="46" t="b">
        <f t="shared" si="202"/>
        <v>0</v>
      </c>
      <c r="AV765" s="46" t="b">
        <f t="shared" si="202"/>
        <v>0</v>
      </c>
      <c r="AW765" s="46" t="b">
        <f t="shared" si="202"/>
        <v>0</v>
      </c>
      <c r="AX765" s="46" t="b">
        <f t="shared" si="202"/>
        <v>0</v>
      </c>
      <c r="AY765" s="46" t="b">
        <f t="shared" si="202"/>
        <v>0</v>
      </c>
      <c r="AZ765" s="46" t="b">
        <f t="shared" si="202"/>
        <v>0</v>
      </c>
      <c r="BA765" s="46" t="b">
        <f t="shared" si="202"/>
        <v>0</v>
      </c>
      <c r="BB765" s="46" t="b">
        <f t="shared" si="202"/>
        <v>1</v>
      </c>
      <c r="BC765" s="46" t="b">
        <f t="shared" si="202"/>
        <v>0</v>
      </c>
      <c r="BD765" s="46" t="b">
        <f t="shared" si="203"/>
        <v>0</v>
      </c>
      <c r="BE765" s="46" t="b">
        <f t="shared" si="203"/>
        <v>0</v>
      </c>
      <c r="BF765" s="46" t="b">
        <f t="shared" si="203"/>
        <v>0</v>
      </c>
      <c r="BG765" s="46" t="b">
        <f t="shared" si="203"/>
        <v>0</v>
      </c>
      <c r="BH765" s="46" t="b">
        <f t="shared" si="203"/>
        <v>0</v>
      </c>
      <c r="BI765" s="46" t="b">
        <f t="shared" si="203"/>
        <v>0</v>
      </c>
      <c r="BJ765" s="46" t="b">
        <f t="shared" si="203"/>
        <v>0</v>
      </c>
      <c r="BK765" s="46" t="b">
        <f t="shared" si="203"/>
        <v>0</v>
      </c>
      <c r="BL765" s="46" t="b">
        <f t="shared" si="203"/>
        <v>0</v>
      </c>
      <c r="BM765" s="46" t="b">
        <f t="shared" si="204"/>
        <v>1</v>
      </c>
      <c r="BN765" s="46" t="b">
        <f t="shared" si="204"/>
        <v>0</v>
      </c>
      <c r="BO765" s="46" t="b">
        <f t="shared" si="204"/>
        <v>0</v>
      </c>
      <c r="BP765" s="46" t="b">
        <f t="shared" si="204"/>
        <v>0</v>
      </c>
    </row>
    <row r="766" spans="1:68" x14ac:dyDescent="0.35">
      <c r="A766" s="23" t="s">
        <v>15</v>
      </c>
      <c r="B766" s="24">
        <v>1701190</v>
      </c>
      <c r="C766" s="25">
        <v>1</v>
      </c>
      <c r="D766" s="28" t="s">
        <v>3363</v>
      </c>
      <c r="E766" s="25" t="s">
        <v>3364</v>
      </c>
      <c r="F766" s="23" t="s">
        <v>3012</v>
      </c>
      <c r="G766" s="24" t="s">
        <v>24</v>
      </c>
      <c r="H766" s="25" t="s">
        <v>65</v>
      </c>
      <c r="I766" s="26" t="s">
        <v>23</v>
      </c>
      <c r="J766" s="25" t="s">
        <v>3365</v>
      </c>
      <c r="K766" s="25" t="s">
        <v>1321</v>
      </c>
      <c r="L766" s="25" t="s">
        <v>3366</v>
      </c>
      <c r="M766" s="25" t="s">
        <v>1283</v>
      </c>
      <c r="N766" s="25" t="s">
        <v>3306</v>
      </c>
      <c r="O766" s="25" t="s">
        <v>26</v>
      </c>
      <c r="P766" s="25" t="s">
        <v>1187</v>
      </c>
      <c r="Q766" s="27">
        <v>42677</v>
      </c>
      <c r="R766" s="25" t="s">
        <v>26</v>
      </c>
      <c r="S766" s="25" t="s">
        <v>26</v>
      </c>
      <c r="T766" s="25" t="s">
        <v>26</v>
      </c>
      <c r="U766" s="27">
        <v>42692</v>
      </c>
      <c r="V766" s="28" t="s">
        <v>25</v>
      </c>
      <c r="W766" s="28" t="s">
        <v>24</v>
      </c>
      <c r="X766" s="28" t="s">
        <v>24</v>
      </c>
      <c r="Y766" s="28" t="s">
        <v>25</v>
      </c>
      <c r="Z766" s="28" t="s">
        <v>24</v>
      </c>
      <c r="AA766" s="28" t="s">
        <v>24</v>
      </c>
      <c r="AB766" s="25" t="s">
        <v>25</v>
      </c>
      <c r="AC766" s="28" t="s">
        <v>25</v>
      </c>
      <c r="AD766" s="28" t="s">
        <v>24</v>
      </c>
      <c r="AE766" s="28" t="s">
        <v>24</v>
      </c>
      <c r="AF766" s="28" t="s">
        <v>24</v>
      </c>
      <c r="AG766" s="25" t="s">
        <v>26</v>
      </c>
      <c r="AH766" s="25" t="s">
        <v>26</v>
      </c>
      <c r="AI766" s="32" t="s">
        <v>6760</v>
      </c>
      <c r="AJ766" s="28" t="s">
        <v>3367</v>
      </c>
      <c r="AK766" s="25" t="s">
        <v>26</v>
      </c>
      <c r="AL766" s="28" t="s">
        <v>26</v>
      </c>
      <c r="AM766" s="28" t="s">
        <v>26</v>
      </c>
      <c r="AN766" s="28" t="s">
        <v>26</v>
      </c>
      <c r="AO766" s="73" t="str">
        <f xml:space="preserve"> INDEX('parsed-whois-report-2018-02-09T'!$F$2:$F$1850, MATCH('MASTER--Enter Data'!E766, 'parsed-whois-report-2018-02-09T'!$A$2:$A$1850, 0))</f>
        <v>Registered Original Registrant</v>
      </c>
      <c r="AP766" s="25" t="s">
        <v>26</v>
      </c>
      <c r="AQ766" s="26"/>
      <c r="AR766" s="28" t="s">
        <v>24</v>
      </c>
      <c r="AS766" s="46" t="str">
        <f t="shared" si="189"/>
        <v>silit</v>
      </c>
      <c r="AT766" s="46" t="str">
        <f xml:space="preserve"> INDEX('TM Grouping Lookup'!$B$2:$B$1870, MATCH(AS766, 'TM Grouping Lookup'!$A$2:$A$1870, 0))</f>
        <v>SilitWerke</v>
      </c>
      <c r="AU766" s="46" t="b">
        <f t="shared" si="202"/>
        <v>0</v>
      </c>
      <c r="AV766" s="46" t="b">
        <f t="shared" si="202"/>
        <v>0</v>
      </c>
      <c r="AW766" s="46" t="b">
        <f t="shared" si="202"/>
        <v>0</v>
      </c>
      <c r="AX766" s="46" t="b">
        <f t="shared" si="202"/>
        <v>0</v>
      </c>
      <c r="AY766" s="46" t="b">
        <f t="shared" si="202"/>
        <v>0</v>
      </c>
      <c r="AZ766" s="46" t="b">
        <f t="shared" si="202"/>
        <v>0</v>
      </c>
      <c r="BA766" s="46" t="b">
        <f t="shared" si="202"/>
        <v>0</v>
      </c>
      <c r="BB766" s="46" t="b">
        <f t="shared" si="202"/>
        <v>0</v>
      </c>
      <c r="BC766" s="46" t="b">
        <f t="shared" si="202"/>
        <v>0</v>
      </c>
      <c r="BD766" s="46" t="b">
        <f t="shared" si="203"/>
        <v>0</v>
      </c>
      <c r="BE766" s="46" t="b">
        <f t="shared" si="203"/>
        <v>0</v>
      </c>
      <c r="BF766" s="46" t="b">
        <f t="shared" si="203"/>
        <v>0</v>
      </c>
      <c r="BG766" s="46" t="b">
        <f t="shared" si="203"/>
        <v>0</v>
      </c>
      <c r="BH766" s="46" t="b">
        <f t="shared" si="203"/>
        <v>0</v>
      </c>
      <c r="BI766" s="46" t="b">
        <f t="shared" si="203"/>
        <v>0</v>
      </c>
      <c r="BJ766" s="46" t="b">
        <f t="shared" si="203"/>
        <v>1</v>
      </c>
      <c r="BK766" s="46" t="b">
        <f t="shared" si="203"/>
        <v>0</v>
      </c>
      <c r="BL766" s="46" t="b">
        <f t="shared" si="203"/>
        <v>0</v>
      </c>
      <c r="BM766" s="46" t="b">
        <f t="shared" si="204"/>
        <v>0</v>
      </c>
      <c r="BN766" s="46" t="b">
        <f t="shared" si="204"/>
        <v>0</v>
      </c>
      <c r="BO766" s="46" t="b">
        <f t="shared" si="204"/>
        <v>0</v>
      </c>
      <c r="BP766" s="46" t="b">
        <f t="shared" si="204"/>
        <v>0</v>
      </c>
    </row>
    <row r="767" spans="1:68" x14ac:dyDescent="0.35">
      <c r="A767" s="23" t="s">
        <v>15</v>
      </c>
      <c r="B767" s="24">
        <v>1701265</v>
      </c>
      <c r="C767" s="25">
        <v>1</v>
      </c>
      <c r="D767" s="28" t="s">
        <v>3368</v>
      </c>
      <c r="E767" s="25" t="s">
        <v>3369</v>
      </c>
      <c r="F767" s="23" t="s">
        <v>3370</v>
      </c>
      <c r="G767" s="24" t="s">
        <v>24</v>
      </c>
      <c r="H767" s="25" t="s">
        <v>65</v>
      </c>
      <c r="I767" s="26" t="s">
        <v>23</v>
      </c>
      <c r="J767" s="25" t="s">
        <v>3371</v>
      </c>
      <c r="K767" s="25" t="s">
        <v>1262</v>
      </c>
      <c r="L767" s="25" t="s">
        <v>3372</v>
      </c>
      <c r="M767" s="25" t="s">
        <v>1270</v>
      </c>
      <c r="N767" s="25" t="s">
        <v>1442</v>
      </c>
      <c r="O767" s="25" t="s">
        <v>26</v>
      </c>
      <c r="P767" s="25" t="s">
        <v>1187</v>
      </c>
      <c r="Q767" s="27">
        <v>42678</v>
      </c>
      <c r="R767" s="25" t="s">
        <v>26</v>
      </c>
      <c r="S767" s="25" t="s">
        <v>26</v>
      </c>
      <c r="T767" s="25" t="s">
        <v>26</v>
      </c>
      <c r="U767" s="27">
        <v>42699</v>
      </c>
      <c r="V767" s="28" t="s">
        <v>24</v>
      </c>
      <c r="W767" s="28" t="s">
        <v>25</v>
      </c>
      <c r="X767" s="28" t="s">
        <v>24</v>
      </c>
      <c r="Y767" s="28" t="s">
        <v>24</v>
      </c>
      <c r="Z767" s="28" t="s">
        <v>25</v>
      </c>
      <c r="AA767" s="28" t="s">
        <v>24</v>
      </c>
      <c r="AB767" s="25" t="s">
        <v>25</v>
      </c>
      <c r="AC767" s="28" t="s">
        <v>25</v>
      </c>
      <c r="AD767" s="28" t="s">
        <v>24</v>
      </c>
      <c r="AE767" s="28" t="s">
        <v>24</v>
      </c>
      <c r="AF767" s="28" t="s">
        <v>24</v>
      </c>
      <c r="AG767" s="25" t="s">
        <v>26</v>
      </c>
      <c r="AH767" s="25" t="s">
        <v>26</v>
      </c>
      <c r="AI767" s="28" t="s">
        <v>1332</v>
      </c>
      <c r="AJ767" s="28" t="s">
        <v>3373</v>
      </c>
      <c r="AK767" s="25" t="s">
        <v>26</v>
      </c>
      <c r="AL767" s="28" t="s">
        <v>26</v>
      </c>
      <c r="AM767" s="28" t="s">
        <v>26</v>
      </c>
      <c r="AN767" s="28" t="s">
        <v>26</v>
      </c>
      <c r="AO767" s="73" t="str">
        <f xml:space="preserve"> INDEX('parsed-whois-report-2018-02-09T'!$F$2:$F$1850, MATCH('MASTER--Enter Data'!E767, 'parsed-whois-report-2018-02-09T'!$A$2:$A$1850, 0))</f>
        <v>Registered Original Registrant</v>
      </c>
      <c r="AP767" s="25" t="s">
        <v>26</v>
      </c>
      <c r="AQ767" s="26"/>
      <c r="AR767" s="28" t="s">
        <v>24</v>
      </c>
      <c r="AS767" s="46" t="str">
        <f t="shared" si="189"/>
        <v>client-boursorama</v>
      </c>
      <c r="AT767" s="46" t="str">
        <f xml:space="preserve"> INDEX('TM Grouping Lookup'!$B$2:$B$1870, MATCH(AS767, 'TM Grouping Lookup'!$A$2:$A$1870, 0))</f>
        <v>Boursorama</v>
      </c>
      <c r="AU767" s="46" t="b">
        <f t="shared" si="202"/>
        <v>0</v>
      </c>
      <c r="AV767" s="46" t="b">
        <f t="shared" si="202"/>
        <v>0</v>
      </c>
      <c r="AW767" s="46" t="b">
        <f t="shared" si="202"/>
        <v>0</v>
      </c>
      <c r="AX767" s="46" t="b">
        <f t="shared" si="202"/>
        <v>0</v>
      </c>
      <c r="AY767" s="46" t="b">
        <f t="shared" si="202"/>
        <v>0</v>
      </c>
      <c r="AZ767" s="46" t="b">
        <f t="shared" si="202"/>
        <v>0</v>
      </c>
      <c r="BA767" s="46" t="b">
        <f t="shared" si="202"/>
        <v>0</v>
      </c>
      <c r="BB767" s="46" t="b">
        <f t="shared" si="202"/>
        <v>0</v>
      </c>
      <c r="BC767" s="46" t="b">
        <f t="shared" si="202"/>
        <v>0</v>
      </c>
      <c r="BD767" s="46" t="b">
        <f t="shared" si="203"/>
        <v>0</v>
      </c>
      <c r="BE767" s="46" t="b">
        <f t="shared" si="203"/>
        <v>0</v>
      </c>
      <c r="BF767" s="46" t="b">
        <f t="shared" si="203"/>
        <v>0</v>
      </c>
      <c r="BG767" s="46" t="b">
        <f t="shared" si="203"/>
        <v>0</v>
      </c>
      <c r="BH767" s="46" t="b">
        <f t="shared" si="203"/>
        <v>0</v>
      </c>
      <c r="BI767" s="46" t="b">
        <f t="shared" si="203"/>
        <v>0</v>
      </c>
      <c r="BJ767" s="46" t="b">
        <f t="shared" si="203"/>
        <v>0</v>
      </c>
      <c r="BK767" s="46" t="b">
        <f t="shared" si="203"/>
        <v>0</v>
      </c>
      <c r="BL767" s="46" t="b">
        <f t="shared" si="203"/>
        <v>1</v>
      </c>
      <c r="BM767" s="46" t="b">
        <f t="shared" si="204"/>
        <v>0</v>
      </c>
      <c r="BN767" s="46" t="b">
        <f t="shared" si="204"/>
        <v>0</v>
      </c>
      <c r="BO767" s="46" t="b">
        <f t="shared" si="204"/>
        <v>0</v>
      </c>
      <c r="BP767" s="46" t="b">
        <f t="shared" si="204"/>
        <v>0</v>
      </c>
    </row>
    <row r="768" spans="1:68" x14ac:dyDescent="0.35">
      <c r="A768" s="23" t="s">
        <v>15</v>
      </c>
      <c r="B768" s="24">
        <v>1701536</v>
      </c>
      <c r="C768" s="25">
        <v>1</v>
      </c>
      <c r="D768" s="28" t="s">
        <v>3374</v>
      </c>
      <c r="E768" s="25" t="s">
        <v>3375</v>
      </c>
      <c r="F768" s="23" t="s">
        <v>235</v>
      </c>
      <c r="G768" s="24" t="s">
        <v>24</v>
      </c>
      <c r="H768" s="25" t="s">
        <v>65</v>
      </c>
      <c r="I768" s="26" t="s">
        <v>23</v>
      </c>
      <c r="J768" s="25" t="s">
        <v>3376</v>
      </c>
      <c r="K768" s="25" t="s">
        <v>1176</v>
      </c>
      <c r="L768" s="25" t="s">
        <v>1584</v>
      </c>
      <c r="M768" s="25" t="s">
        <v>1585</v>
      </c>
      <c r="N768" s="25" t="s">
        <v>3377</v>
      </c>
      <c r="O768" s="25" t="s">
        <v>26</v>
      </c>
      <c r="P768" s="25" t="s">
        <v>1187</v>
      </c>
      <c r="Q768" s="27">
        <v>42682</v>
      </c>
      <c r="R768" s="25" t="s">
        <v>26</v>
      </c>
      <c r="S768" s="25" t="s">
        <v>26</v>
      </c>
      <c r="T768" s="25" t="s">
        <v>26</v>
      </c>
      <c r="U768" s="27">
        <v>42699</v>
      </c>
      <c r="V768" s="28" t="s">
        <v>24</v>
      </c>
      <c r="W768" s="28" t="s">
        <v>25</v>
      </c>
      <c r="X768" s="28" t="s">
        <v>24</v>
      </c>
      <c r="Y768" s="28" t="s">
        <v>24</v>
      </c>
      <c r="Z768" s="28" t="s">
        <v>24</v>
      </c>
      <c r="AA768" s="28" t="s">
        <v>25</v>
      </c>
      <c r="AB768" s="25" t="s">
        <v>24</v>
      </c>
      <c r="AC768" s="28" t="s">
        <v>25</v>
      </c>
      <c r="AD768" s="28" t="s">
        <v>24</v>
      </c>
      <c r="AE768" s="28" t="s">
        <v>24</v>
      </c>
      <c r="AF768" s="28" t="s">
        <v>24</v>
      </c>
      <c r="AG768" s="25" t="s">
        <v>26</v>
      </c>
      <c r="AH768" s="25" t="s">
        <v>26</v>
      </c>
      <c r="AI768" s="28" t="s">
        <v>2626</v>
      </c>
      <c r="AJ768" s="28" t="s">
        <v>3378</v>
      </c>
      <c r="AK768" s="25" t="s">
        <v>26</v>
      </c>
      <c r="AL768" s="28" t="s">
        <v>26</v>
      </c>
      <c r="AM768" s="28" t="s">
        <v>26</v>
      </c>
      <c r="AN768" s="28" t="s">
        <v>26</v>
      </c>
      <c r="AO768" s="73" t="str">
        <f xml:space="preserve"> INDEX('parsed-whois-report-2018-02-09T'!$F$2:$F$1850, MATCH('MASTER--Enter Data'!E768, 'parsed-whois-report-2018-02-09T'!$A$2:$A$1850, 0))</f>
        <v>Unknown</v>
      </c>
      <c r="AP768" s="25" t="s">
        <v>26</v>
      </c>
      <c r="AQ768" s="26"/>
      <c r="AR768" s="28" t="s">
        <v>24</v>
      </c>
      <c r="AS768" s="46" t="str">
        <f t="shared" si="189"/>
        <v>people-magazine</v>
      </c>
      <c r="AT768" s="46" t="str">
        <f xml:space="preserve"> INDEX('TM Grouping Lookup'!$B$2:$B$1870, MATCH(AS768, 'TM Grouping Lookup'!$A$2:$A$1870, 0))</f>
        <v>People Magazine</v>
      </c>
      <c r="AU768" s="46" t="b">
        <f t="shared" si="202"/>
        <v>0</v>
      </c>
      <c r="AV768" s="46" t="b">
        <f t="shared" si="202"/>
        <v>0</v>
      </c>
      <c r="AW768" s="46" t="b">
        <f t="shared" si="202"/>
        <v>0</v>
      </c>
      <c r="AX768" s="46" t="b">
        <f t="shared" si="202"/>
        <v>0</v>
      </c>
      <c r="AY768" s="46" t="b">
        <f t="shared" si="202"/>
        <v>0</v>
      </c>
      <c r="AZ768" s="46" t="b">
        <f t="shared" si="202"/>
        <v>0</v>
      </c>
      <c r="BA768" s="46" t="b">
        <f t="shared" si="202"/>
        <v>0</v>
      </c>
      <c r="BB768" s="46" t="b">
        <f t="shared" si="202"/>
        <v>0</v>
      </c>
      <c r="BC768" s="46" t="b">
        <f t="shared" si="202"/>
        <v>0</v>
      </c>
      <c r="BD768" s="46" t="b">
        <f t="shared" si="203"/>
        <v>0</v>
      </c>
      <c r="BE768" s="46" t="b">
        <f t="shared" si="203"/>
        <v>0</v>
      </c>
      <c r="BF768" s="46" t="b">
        <f t="shared" si="203"/>
        <v>0</v>
      </c>
      <c r="BG768" s="46" t="b">
        <f t="shared" si="203"/>
        <v>1</v>
      </c>
      <c r="BH768" s="46" t="b">
        <f t="shared" si="203"/>
        <v>0</v>
      </c>
      <c r="BI768" s="46" t="b">
        <f t="shared" si="203"/>
        <v>0</v>
      </c>
      <c r="BJ768" s="46" t="b">
        <f t="shared" si="203"/>
        <v>0</v>
      </c>
      <c r="BK768" s="46" t="b">
        <f t="shared" si="203"/>
        <v>0</v>
      </c>
      <c r="BL768" s="46" t="b">
        <f t="shared" si="203"/>
        <v>0</v>
      </c>
      <c r="BM768" s="46" t="b">
        <f t="shared" si="204"/>
        <v>0</v>
      </c>
      <c r="BN768" s="46" t="b">
        <f t="shared" si="204"/>
        <v>0</v>
      </c>
      <c r="BO768" s="46" t="b">
        <f t="shared" si="204"/>
        <v>0</v>
      </c>
      <c r="BP768" s="46" t="b">
        <f t="shared" si="204"/>
        <v>0</v>
      </c>
    </row>
    <row r="769" spans="1:68" x14ac:dyDescent="0.35">
      <c r="A769" s="23" t="s">
        <v>15</v>
      </c>
      <c r="B769" s="24">
        <v>1703027</v>
      </c>
      <c r="C769" s="25">
        <v>1</v>
      </c>
      <c r="D769" s="28" t="s">
        <v>3379</v>
      </c>
      <c r="E769" s="25" t="s">
        <v>3380</v>
      </c>
      <c r="F769" s="23" t="s">
        <v>3381</v>
      </c>
      <c r="G769" s="24" t="s">
        <v>24</v>
      </c>
      <c r="H769" s="25" t="s">
        <v>65</v>
      </c>
      <c r="I769" s="26" t="s">
        <v>66</v>
      </c>
      <c r="J769" s="25" t="s">
        <v>2211</v>
      </c>
      <c r="K769" s="25" t="s">
        <v>1176</v>
      </c>
      <c r="L769" s="25" t="s">
        <v>3382</v>
      </c>
      <c r="M769" s="25" t="s">
        <v>1176</v>
      </c>
      <c r="N769" s="25" t="s">
        <v>2213</v>
      </c>
      <c r="O769" s="25" t="s">
        <v>26</v>
      </c>
      <c r="P769" s="25" t="s">
        <v>1181</v>
      </c>
      <c r="Q769" s="27">
        <v>42690</v>
      </c>
      <c r="R769" s="25" t="s">
        <v>25</v>
      </c>
      <c r="S769" s="25" t="s">
        <v>24</v>
      </c>
      <c r="T769" s="25" t="s">
        <v>24</v>
      </c>
      <c r="U769" s="27">
        <v>42695</v>
      </c>
      <c r="V769" s="28" t="s">
        <v>25</v>
      </c>
      <c r="W769" s="28" t="s">
        <v>24</v>
      </c>
      <c r="X769" s="28" t="s">
        <v>24</v>
      </c>
      <c r="Y769" s="28" t="s">
        <v>24</v>
      </c>
      <c r="Z769" s="28" t="s">
        <v>24</v>
      </c>
      <c r="AA769" s="28" t="s">
        <v>25</v>
      </c>
      <c r="AB769" s="25" t="s">
        <v>24</v>
      </c>
      <c r="AC769" s="28" t="s">
        <v>25</v>
      </c>
      <c r="AD769" s="28" t="s">
        <v>24</v>
      </c>
      <c r="AE769" s="28" t="s">
        <v>24</v>
      </c>
      <c r="AF769" s="28" t="s">
        <v>24</v>
      </c>
      <c r="AG769" s="25" t="s">
        <v>1272</v>
      </c>
      <c r="AH769" s="25" t="s">
        <v>26</v>
      </c>
      <c r="AI769" s="28" t="s">
        <v>2824</v>
      </c>
      <c r="AJ769" s="28" t="s">
        <v>26</v>
      </c>
      <c r="AK769" s="25" t="s">
        <v>26</v>
      </c>
      <c r="AL769" s="28" t="s">
        <v>26</v>
      </c>
      <c r="AM769" s="28" t="s">
        <v>24</v>
      </c>
      <c r="AN769" s="28" t="s">
        <v>24</v>
      </c>
      <c r="AO769" s="73" t="str">
        <f xml:space="preserve"> INDEX('parsed-whois-report-2018-02-09T'!$F$2:$F$1850, MATCH('MASTER--Enter Data'!E769, 'parsed-whois-report-2018-02-09T'!$A$2:$A$1850, 0))</f>
        <v>Registered New Registrant</v>
      </c>
      <c r="AP769" s="25" t="s">
        <v>26</v>
      </c>
      <c r="AQ769" s="26"/>
      <c r="AR769" s="28" t="s">
        <v>24</v>
      </c>
      <c r="AS769" s="46" t="str">
        <f t="shared" si="189"/>
        <v>toysrus</v>
      </c>
      <c r="AT769" s="46" t="str">
        <f xml:space="preserve"> INDEX('TM Grouping Lookup'!$B$2:$B$1870, MATCH(AS769, 'TM Grouping Lookup'!$A$2:$A$1870, 0))</f>
        <v>Toys'R'Us</v>
      </c>
      <c r="AU769" s="46" t="b">
        <f t="shared" si="202"/>
        <v>0</v>
      </c>
      <c r="AV769" s="46" t="b">
        <f t="shared" si="202"/>
        <v>0</v>
      </c>
      <c r="AW769" s="46" t="b">
        <f t="shared" si="202"/>
        <v>0</v>
      </c>
      <c r="AX769" s="46" t="b">
        <f t="shared" si="202"/>
        <v>0</v>
      </c>
      <c r="AY769" s="46" t="b">
        <f t="shared" si="202"/>
        <v>0</v>
      </c>
      <c r="AZ769" s="46" t="b">
        <f t="shared" si="202"/>
        <v>0</v>
      </c>
      <c r="BA769" s="46" t="b">
        <f t="shared" si="202"/>
        <v>0</v>
      </c>
      <c r="BB769" s="46" t="b">
        <f t="shared" si="202"/>
        <v>1</v>
      </c>
      <c r="BC769" s="46" t="b">
        <f t="shared" si="202"/>
        <v>0</v>
      </c>
      <c r="BD769" s="46" t="b">
        <f t="shared" si="203"/>
        <v>1</v>
      </c>
      <c r="BE769" s="46" t="b">
        <f t="shared" si="203"/>
        <v>0</v>
      </c>
      <c r="BF769" s="46" t="b">
        <f t="shared" si="203"/>
        <v>0</v>
      </c>
      <c r="BG769" s="46" t="b">
        <f t="shared" si="203"/>
        <v>1</v>
      </c>
      <c r="BH769" s="46" t="b">
        <f t="shared" si="203"/>
        <v>0</v>
      </c>
      <c r="BI769" s="46" t="b">
        <f t="shared" si="203"/>
        <v>0</v>
      </c>
      <c r="BJ769" s="46" t="b">
        <f t="shared" si="203"/>
        <v>0</v>
      </c>
      <c r="BK769" s="46" t="b">
        <f t="shared" si="203"/>
        <v>0</v>
      </c>
      <c r="BL769" s="46" t="b">
        <f t="shared" si="203"/>
        <v>0</v>
      </c>
      <c r="BM769" s="46" t="b">
        <f t="shared" si="204"/>
        <v>0</v>
      </c>
      <c r="BN769" s="46" t="b">
        <f t="shared" si="204"/>
        <v>0</v>
      </c>
      <c r="BO769" s="46" t="b">
        <f t="shared" si="204"/>
        <v>0</v>
      </c>
      <c r="BP769" s="46" t="b">
        <f t="shared" si="204"/>
        <v>0</v>
      </c>
    </row>
    <row r="770" spans="1:68" x14ac:dyDescent="0.35">
      <c r="A770" s="23" t="s">
        <v>15</v>
      </c>
      <c r="B770" s="24">
        <v>1703352</v>
      </c>
      <c r="C770" s="25">
        <v>1</v>
      </c>
      <c r="D770" s="28" t="s">
        <v>3383</v>
      </c>
      <c r="E770" s="25" t="s">
        <v>3384</v>
      </c>
      <c r="F770" s="23" t="s">
        <v>235</v>
      </c>
      <c r="G770" s="24" t="s">
        <v>25</v>
      </c>
      <c r="H770" s="25" t="s">
        <v>65</v>
      </c>
      <c r="I770" s="26" t="s">
        <v>23</v>
      </c>
      <c r="J770" s="25" t="s">
        <v>3385</v>
      </c>
      <c r="K770" s="25" t="s">
        <v>1176</v>
      </c>
      <c r="L770" s="25" t="s">
        <v>3386</v>
      </c>
      <c r="M770" s="25" t="s">
        <v>2333</v>
      </c>
      <c r="N770" s="25" t="s">
        <v>3387</v>
      </c>
      <c r="O770" s="25" t="s">
        <v>26</v>
      </c>
      <c r="P770" s="25" t="s">
        <v>1179</v>
      </c>
      <c r="Q770" s="27">
        <v>42705</v>
      </c>
      <c r="R770" s="25" t="s">
        <v>26</v>
      </c>
      <c r="S770" s="25" t="s">
        <v>26</v>
      </c>
      <c r="T770" s="25" t="s">
        <v>26</v>
      </c>
      <c r="U770" s="27">
        <v>42725</v>
      </c>
      <c r="V770" s="28" t="s">
        <v>24</v>
      </c>
      <c r="W770" s="28" t="s">
        <v>25</v>
      </c>
      <c r="X770" s="28" t="s">
        <v>24</v>
      </c>
      <c r="Y770" s="28" t="s">
        <v>24</v>
      </c>
      <c r="Z770" s="28" t="s">
        <v>24</v>
      </c>
      <c r="AA770" s="28" t="s">
        <v>25</v>
      </c>
      <c r="AB770" s="25" t="s">
        <v>24</v>
      </c>
      <c r="AC770" s="28" t="s">
        <v>25</v>
      </c>
      <c r="AD770" s="28" t="s">
        <v>24</v>
      </c>
      <c r="AE770" s="28" t="s">
        <v>24</v>
      </c>
      <c r="AF770" s="28" t="s">
        <v>25</v>
      </c>
      <c r="AG770" s="25" t="s">
        <v>26</v>
      </c>
      <c r="AH770" s="25" t="s">
        <v>26</v>
      </c>
      <c r="AI770" s="28" t="s">
        <v>6751</v>
      </c>
      <c r="AJ770" s="28" t="s">
        <v>3388</v>
      </c>
      <c r="AK770" s="25" t="s">
        <v>26</v>
      </c>
      <c r="AL770" s="28" t="s">
        <v>26</v>
      </c>
      <c r="AM770" s="28" t="s">
        <v>26</v>
      </c>
      <c r="AN770" s="28" t="s">
        <v>26</v>
      </c>
      <c r="AO770" s="73" t="str">
        <f xml:space="preserve"> INDEX('parsed-whois-report-2018-02-09T'!$F$2:$F$1850, MATCH('MASTER--Enter Data'!E770, 'parsed-whois-report-2018-02-09T'!$A$2:$A$1850, 0))</f>
        <v>Registered Original Registrant</v>
      </c>
      <c r="AP770" s="25" t="s">
        <v>26</v>
      </c>
      <c r="AQ770" s="26"/>
      <c r="AR770" s="28" t="s">
        <v>24</v>
      </c>
      <c r="AS770" s="46" t="str">
        <f t="shared" si="189"/>
        <v>ashleybedroomfurniture</v>
      </c>
      <c r="AT770" s="46" t="str">
        <f xml:space="preserve"> INDEX('TM Grouping Lookup'!$B$2:$B$1870, MATCH(AS770, 'TM Grouping Lookup'!$A$2:$A$1870, 0))</f>
        <v>Ashley Furniture</v>
      </c>
      <c r="AU770" s="46" t="b">
        <f t="shared" si="202"/>
        <v>0</v>
      </c>
      <c r="AV770" s="46" t="b">
        <f t="shared" si="202"/>
        <v>0</v>
      </c>
      <c r="AW770" s="46" t="b">
        <f t="shared" si="202"/>
        <v>0</v>
      </c>
      <c r="AX770" s="46" t="b">
        <f t="shared" si="202"/>
        <v>0</v>
      </c>
      <c r="AY770" s="46" t="b">
        <f t="shared" si="202"/>
        <v>0</v>
      </c>
      <c r="AZ770" s="46" t="b">
        <f t="shared" si="202"/>
        <v>0</v>
      </c>
      <c r="BA770" s="46" t="b">
        <f t="shared" si="202"/>
        <v>0</v>
      </c>
      <c r="BB770" s="46" t="b">
        <f t="shared" si="202"/>
        <v>0</v>
      </c>
      <c r="BC770" s="46" t="b">
        <f t="shared" si="202"/>
        <v>0</v>
      </c>
      <c r="BD770" s="46" t="b">
        <f t="shared" si="203"/>
        <v>0</v>
      </c>
      <c r="BE770" s="46" t="b">
        <f t="shared" si="203"/>
        <v>1</v>
      </c>
      <c r="BF770" s="46" t="b">
        <f t="shared" si="203"/>
        <v>0</v>
      </c>
      <c r="BG770" s="46" t="b">
        <f t="shared" si="203"/>
        <v>0</v>
      </c>
      <c r="BH770" s="46" t="b">
        <f t="shared" si="203"/>
        <v>1</v>
      </c>
      <c r="BI770" s="46" t="b">
        <f t="shared" si="203"/>
        <v>0</v>
      </c>
      <c r="BJ770" s="46" t="b">
        <f t="shared" si="203"/>
        <v>0</v>
      </c>
      <c r="BK770" s="46" t="b">
        <f t="shared" si="203"/>
        <v>0</v>
      </c>
      <c r="BL770" s="46" t="b">
        <f t="shared" si="203"/>
        <v>1</v>
      </c>
      <c r="BM770" s="46" t="b">
        <f t="shared" si="204"/>
        <v>0</v>
      </c>
      <c r="BN770" s="46" t="b">
        <f t="shared" si="204"/>
        <v>0</v>
      </c>
      <c r="BO770" s="46" t="b">
        <f t="shared" si="204"/>
        <v>0</v>
      </c>
      <c r="BP770" s="46" t="b">
        <f t="shared" si="204"/>
        <v>0</v>
      </c>
    </row>
    <row r="771" spans="1:68" x14ac:dyDescent="0.35">
      <c r="A771" s="23" t="s">
        <v>15</v>
      </c>
      <c r="B771" s="24">
        <v>1703352</v>
      </c>
      <c r="C771" s="25">
        <v>0</v>
      </c>
      <c r="D771" s="28" t="s">
        <v>3383</v>
      </c>
      <c r="E771" s="25" t="s">
        <v>3389</v>
      </c>
      <c r="F771" s="23" t="s">
        <v>235</v>
      </c>
      <c r="G771" s="24" t="s">
        <v>25</v>
      </c>
      <c r="H771" s="25" t="s">
        <v>65</v>
      </c>
      <c r="I771" s="26" t="s">
        <v>23</v>
      </c>
      <c r="J771" s="25" t="s">
        <v>3385</v>
      </c>
      <c r="K771" s="25" t="s">
        <v>1176</v>
      </c>
      <c r="L771" s="25" t="s">
        <v>3386</v>
      </c>
      <c r="M771" s="25" t="s">
        <v>2333</v>
      </c>
      <c r="N771" s="25" t="s">
        <v>3387</v>
      </c>
      <c r="O771" s="25" t="s">
        <v>26</v>
      </c>
      <c r="P771" s="25" t="s">
        <v>1179</v>
      </c>
      <c r="Q771" s="27">
        <v>42705</v>
      </c>
      <c r="R771" s="25" t="s">
        <v>26</v>
      </c>
      <c r="S771" s="25" t="s">
        <v>26</v>
      </c>
      <c r="T771" s="25" t="s">
        <v>26</v>
      </c>
      <c r="U771" s="27">
        <v>42725</v>
      </c>
      <c r="V771" s="28" t="s">
        <v>24</v>
      </c>
      <c r="W771" s="28" t="s">
        <v>25</v>
      </c>
      <c r="X771" s="28" t="s">
        <v>24</v>
      </c>
      <c r="Y771" s="28" t="s">
        <v>24</v>
      </c>
      <c r="Z771" s="28" t="s">
        <v>24</v>
      </c>
      <c r="AA771" s="28" t="s">
        <v>25</v>
      </c>
      <c r="AB771" s="25" t="s">
        <v>24</v>
      </c>
      <c r="AC771" s="28" t="s">
        <v>25</v>
      </c>
      <c r="AD771" s="28" t="s">
        <v>24</v>
      </c>
      <c r="AE771" s="28" t="s">
        <v>24</v>
      </c>
      <c r="AF771" s="28" t="s">
        <v>25</v>
      </c>
      <c r="AG771" s="25" t="s">
        <v>26</v>
      </c>
      <c r="AH771" s="25" t="s">
        <v>26</v>
      </c>
      <c r="AI771" s="28" t="s">
        <v>6751</v>
      </c>
      <c r="AJ771" s="28" t="s">
        <v>3388</v>
      </c>
      <c r="AK771" s="25" t="s">
        <v>26</v>
      </c>
      <c r="AL771" s="28" t="s">
        <v>26</v>
      </c>
      <c r="AM771" s="28" t="s">
        <v>26</v>
      </c>
      <c r="AN771" s="28" t="s">
        <v>26</v>
      </c>
      <c r="AO771" s="73" t="str">
        <f xml:space="preserve"> INDEX('parsed-whois-report-2018-02-09T'!$F$2:$F$1850, MATCH('MASTER--Enter Data'!E771, 'parsed-whois-report-2018-02-09T'!$A$2:$A$1850, 0))</f>
        <v>Unknown</v>
      </c>
      <c r="AP771" s="25" t="s">
        <v>26</v>
      </c>
      <c r="AQ771" s="26"/>
      <c r="AR771" s="28" t="s">
        <v>24</v>
      </c>
      <c r="AS771" s="46" t="str">
        <f t="shared" ref="AS771:AS834" si="205">LEFT(E771,FIND(".",E771)-1)</f>
        <v>ashleydiningroom2017</v>
      </c>
      <c r="AT771" s="46" t="str">
        <f xml:space="preserve"> INDEX('TM Grouping Lookup'!$B$2:$B$1870, MATCH(AS771, 'TM Grouping Lookup'!$A$2:$A$1870, 0))</f>
        <v>Ashley Furniture</v>
      </c>
      <c r="AU771" s="46" t="b">
        <f t="shared" si="202"/>
        <v>0</v>
      </c>
      <c r="AV771" s="46" t="b">
        <f t="shared" si="202"/>
        <v>0</v>
      </c>
      <c r="AW771" s="46" t="b">
        <f t="shared" si="202"/>
        <v>0</v>
      </c>
      <c r="AX771" s="46" t="b">
        <f t="shared" si="202"/>
        <v>0</v>
      </c>
      <c r="AY771" s="46" t="b">
        <f t="shared" si="202"/>
        <v>0</v>
      </c>
      <c r="AZ771" s="46" t="b">
        <f t="shared" si="202"/>
        <v>0</v>
      </c>
      <c r="BA771" s="46" t="b">
        <f t="shared" si="202"/>
        <v>0</v>
      </c>
      <c r="BB771" s="46" t="b">
        <f t="shared" si="202"/>
        <v>0</v>
      </c>
      <c r="BC771" s="46" t="b">
        <f t="shared" si="202"/>
        <v>0</v>
      </c>
      <c r="BD771" s="46" t="b">
        <f t="shared" si="203"/>
        <v>0</v>
      </c>
      <c r="BE771" s="46" t="b">
        <f t="shared" si="203"/>
        <v>1</v>
      </c>
      <c r="BF771" s="46" t="b">
        <f t="shared" si="203"/>
        <v>0</v>
      </c>
      <c r="BG771" s="46" t="b">
        <f t="shared" si="203"/>
        <v>0</v>
      </c>
      <c r="BH771" s="46" t="b">
        <f t="shared" si="203"/>
        <v>1</v>
      </c>
      <c r="BI771" s="46" t="b">
        <f t="shared" si="203"/>
        <v>0</v>
      </c>
      <c r="BJ771" s="46" t="b">
        <f t="shared" si="203"/>
        <v>0</v>
      </c>
      <c r="BK771" s="46" t="b">
        <f t="shared" si="203"/>
        <v>0</v>
      </c>
      <c r="BL771" s="46" t="b">
        <f t="shared" si="203"/>
        <v>1</v>
      </c>
      <c r="BM771" s="46" t="b">
        <f t="shared" si="204"/>
        <v>0</v>
      </c>
      <c r="BN771" s="46" t="b">
        <f t="shared" si="204"/>
        <v>0</v>
      </c>
      <c r="BO771" s="46" t="b">
        <f t="shared" si="204"/>
        <v>0</v>
      </c>
      <c r="BP771" s="46" t="b">
        <f t="shared" si="204"/>
        <v>0</v>
      </c>
    </row>
    <row r="772" spans="1:68" x14ac:dyDescent="0.35">
      <c r="A772" s="23" t="s">
        <v>15</v>
      </c>
      <c r="B772" s="24">
        <v>1703352</v>
      </c>
      <c r="C772" s="25">
        <v>0</v>
      </c>
      <c r="D772" s="28" t="s">
        <v>3383</v>
      </c>
      <c r="E772" s="25" t="s">
        <v>3390</v>
      </c>
      <c r="F772" s="23" t="s">
        <v>235</v>
      </c>
      <c r="G772" s="24" t="s">
        <v>25</v>
      </c>
      <c r="H772" s="25" t="s">
        <v>65</v>
      </c>
      <c r="I772" s="26" t="s">
        <v>23</v>
      </c>
      <c r="J772" s="25" t="s">
        <v>3385</v>
      </c>
      <c r="K772" s="25" t="s">
        <v>1176</v>
      </c>
      <c r="L772" s="25" t="s">
        <v>3386</v>
      </c>
      <c r="M772" s="25" t="s">
        <v>2333</v>
      </c>
      <c r="N772" s="25" t="s">
        <v>3387</v>
      </c>
      <c r="O772" s="25" t="s">
        <v>26</v>
      </c>
      <c r="P772" s="25" t="s">
        <v>1179</v>
      </c>
      <c r="Q772" s="27">
        <v>42705</v>
      </c>
      <c r="R772" s="25" t="s">
        <v>26</v>
      </c>
      <c r="S772" s="25" t="s">
        <v>26</v>
      </c>
      <c r="T772" s="25" t="s">
        <v>26</v>
      </c>
      <c r="U772" s="27">
        <v>42725</v>
      </c>
      <c r="V772" s="28" t="s">
        <v>24</v>
      </c>
      <c r="W772" s="28" t="s">
        <v>25</v>
      </c>
      <c r="X772" s="28" t="s">
        <v>24</v>
      </c>
      <c r="Y772" s="28" t="s">
        <v>24</v>
      </c>
      <c r="Z772" s="28" t="s">
        <v>24</v>
      </c>
      <c r="AA772" s="28" t="s">
        <v>25</v>
      </c>
      <c r="AB772" s="25" t="s">
        <v>24</v>
      </c>
      <c r="AC772" s="28" t="s">
        <v>25</v>
      </c>
      <c r="AD772" s="28" t="s">
        <v>24</v>
      </c>
      <c r="AE772" s="28" t="s">
        <v>24</v>
      </c>
      <c r="AF772" s="28" t="s">
        <v>25</v>
      </c>
      <c r="AG772" s="25" t="s">
        <v>26</v>
      </c>
      <c r="AH772" s="25" t="s">
        <v>26</v>
      </c>
      <c r="AI772" s="28" t="s">
        <v>6751</v>
      </c>
      <c r="AJ772" s="28" t="s">
        <v>3388</v>
      </c>
      <c r="AK772" s="25" t="s">
        <v>26</v>
      </c>
      <c r="AL772" s="28" t="s">
        <v>26</v>
      </c>
      <c r="AM772" s="28" t="s">
        <v>26</v>
      </c>
      <c r="AN772" s="28" t="s">
        <v>26</v>
      </c>
      <c r="AO772" s="73" t="str">
        <f xml:space="preserve"> INDEX('parsed-whois-report-2018-02-09T'!$F$2:$F$1850, MATCH('MASTER--Enter Data'!E772, 'parsed-whois-report-2018-02-09T'!$A$2:$A$1850, 0))</f>
        <v>Unknown</v>
      </c>
      <c r="AP772" s="25" t="s">
        <v>26</v>
      </c>
      <c r="AQ772" s="26"/>
      <c r="AR772" s="28" t="s">
        <v>24</v>
      </c>
      <c r="AS772" s="46" t="str">
        <f t="shared" si="205"/>
        <v>ashleydiningroomchairs</v>
      </c>
      <c r="AT772" s="46" t="str">
        <f xml:space="preserve"> INDEX('TM Grouping Lookup'!$B$2:$B$1870, MATCH(AS772, 'TM Grouping Lookup'!$A$2:$A$1870, 0))</f>
        <v>Ashley Furniture</v>
      </c>
      <c r="AU772" s="46" t="b">
        <f t="shared" si="202"/>
        <v>0</v>
      </c>
      <c r="AV772" s="46" t="b">
        <f t="shared" si="202"/>
        <v>0</v>
      </c>
      <c r="AW772" s="46" t="b">
        <f t="shared" si="202"/>
        <v>0</v>
      </c>
      <c r="AX772" s="46" t="b">
        <f t="shared" si="202"/>
        <v>0</v>
      </c>
      <c r="AY772" s="46" t="b">
        <f t="shared" si="202"/>
        <v>0</v>
      </c>
      <c r="AZ772" s="46" t="b">
        <f t="shared" si="202"/>
        <v>0</v>
      </c>
      <c r="BA772" s="46" t="b">
        <f t="shared" si="202"/>
        <v>0</v>
      </c>
      <c r="BB772" s="46" t="b">
        <f t="shared" si="202"/>
        <v>0</v>
      </c>
      <c r="BC772" s="46" t="b">
        <f t="shared" si="202"/>
        <v>0</v>
      </c>
      <c r="BD772" s="46" t="b">
        <f t="shared" si="203"/>
        <v>0</v>
      </c>
      <c r="BE772" s="46" t="b">
        <f t="shared" si="203"/>
        <v>1</v>
      </c>
      <c r="BF772" s="46" t="b">
        <f t="shared" si="203"/>
        <v>0</v>
      </c>
      <c r="BG772" s="46" t="b">
        <f t="shared" si="203"/>
        <v>0</v>
      </c>
      <c r="BH772" s="46" t="b">
        <f t="shared" si="203"/>
        <v>1</v>
      </c>
      <c r="BI772" s="46" t="b">
        <f t="shared" si="203"/>
        <v>0</v>
      </c>
      <c r="BJ772" s="46" t="b">
        <f t="shared" si="203"/>
        <v>0</v>
      </c>
      <c r="BK772" s="46" t="b">
        <f t="shared" si="203"/>
        <v>0</v>
      </c>
      <c r="BL772" s="46" t="b">
        <f t="shared" si="203"/>
        <v>1</v>
      </c>
      <c r="BM772" s="46" t="b">
        <f t="shared" si="204"/>
        <v>0</v>
      </c>
      <c r="BN772" s="46" t="b">
        <f t="shared" si="204"/>
        <v>0</v>
      </c>
      <c r="BO772" s="46" t="b">
        <f t="shared" si="204"/>
        <v>0</v>
      </c>
      <c r="BP772" s="46" t="b">
        <f t="shared" si="204"/>
        <v>0</v>
      </c>
    </row>
    <row r="773" spans="1:68" x14ac:dyDescent="0.35">
      <c r="A773" s="23" t="s">
        <v>15</v>
      </c>
      <c r="B773" s="24">
        <v>1703352</v>
      </c>
      <c r="C773" s="25">
        <v>0</v>
      </c>
      <c r="D773" s="28" t="s">
        <v>3383</v>
      </c>
      <c r="E773" s="25" t="s">
        <v>3391</v>
      </c>
      <c r="F773" s="23" t="s">
        <v>235</v>
      </c>
      <c r="G773" s="24" t="s">
        <v>25</v>
      </c>
      <c r="H773" s="25" t="s">
        <v>65</v>
      </c>
      <c r="I773" s="26" t="s">
        <v>23</v>
      </c>
      <c r="J773" s="25" t="s">
        <v>3385</v>
      </c>
      <c r="K773" s="25" t="s">
        <v>1176</v>
      </c>
      <c r="L773" s="25" t="s">
        <v>3386</v>
      </c>
      <c r="M773" s="25" t="s">
        <v>2333</v>
      </c>
      <c r="N773" s="25" t="s">
        <v>3387</v>
      </c>
      <c r="O773" s="25" t="s">
        <v>26</v>
      </c>
      <c r="P773" s="25" t="s">
        <v>1179</v>
      </c>
      <c r="Q773" s="27">
        <v>42705</v>
      </c>
      <c r="R773" s="25" t="s">
        <v>26</v>
      </c>
      <c r="S773" s="25" t="s">
        <v>26</v>
      </c>
      <c r="T773" s="25" t="s">
        <v>26</v>
      </c>
      <c r="U773" s="27">
        <v>42725</v>
      </c>
      <c r="V773" s="28" t="s">
        <v>24</v>
      </c>
      <c r="W773" s="28" t="s">
        <v>25</v>
      </c>
      <c r="X773" s="28" t="s">
        <v>24</v>
      </c>
      <c r="Y773" s="28" t="s">
        <v>24</v>
      </c>
      <c r="Z773" s="28" t="s">
        <v>24</v>
      </c>
      <c r="AA773" s="28" t="s">
        <v>25</v>
      </c>
      <c r="AB773" s="25" t="s">
        <v>24</v>
      </c>
      <c r="AC773" s="28" t="s">
        <v>25</v>
      </c>
      <c r="AD773" s="28" t="s">
        <v>24</v>
      </c>
      <c r="AE773" s="28" t="s">
        <v>24</v>
      </c>
      <c r="AF773" s="28" t="s">
        <v>25</v>
      </c>
      <c r="AG773" s="25" t="s">
        <v>26</v>
      </c>
      <c r="AH773" s="25" t="s">
        <v>26</v>
      </c>
      <c r="AI773" s="28" t="s">
        <v>6751</v>
      </c>
      <c r="AJ773" s="28" t="s">
        <v>3388</v>
      </c>
      <c r="AK773" s="25" t="s">
        <v>26</v>
      </c>
      <c r="AL773" s="28" t="s">
        <v>26</v>
      </c>
      <c r="AM773" s="28" t="s">
        <v>26</v>
      </c>
      <c r="AN773" s="28" t="s">
        <v>26</v>
      </c>
      <c r="AO773" s="73" t="str">
        <f xml:space="preserve"> INDEX('parsed-whois-report-2018-02-09T'!$F$2:$F$1850, MATCH('MASTER--Enter Data'!E773, 'parsed-whois-report-2018-02-09T'!$A$2:$A$1850, 0))</f>
        <v>Unknown</v>
      </c>
      <c r="AP773" s="25" t="s">
        <v>26</v>
      </c>
      <c r="AQ773" s="26"/>
      <c r="AR773" s="28" t="s">
        <v>24</v>
      </c>
      <c r="AS773" s="46" t="str">
        <f t="shared" si="205"/>
        <v>ashleydiningroomchairs2017</v>
      </c>
      <c r="AT773" s="46" t="str">
        <f xml:space="preserve"> INDEX('TM Grouping Lookup'!$B$2:$B$1870, MATCH(AS773, 'TM Grouping Lookup'!$A$2:$A$1870, 0))</f>
        <v>Ashley Furniture</v>
      </c>
      <c r="AU773" s="46" t="b">
        <f t="shared" ref="AU773:BC782" si="206" xml:space="preserve"> ISNUMBER(SEARCH(RIGHT(AU$2,LEN(AU$2) - SEARCH(": ", AU$2, 1) -1), $AG773))</f>
        <v>0</v>
      </c>
      <c r="AV773" s="46" t="b">
        <f t="shared" si="206"/>
        <v>0</v>
      </c>
      <c r="AW773" s="46" t="b">
        <f t="shared" si="206"/>
        <v>0</v>
      </c>
      <c r="AX773" s="46" t="b">
        <f t="shared" si="206"/>
        <v>0</v>
      </c>
      <c r="AY773" s="46" t="b">
        <f t="shared" si="206"/>
        <v>0</v>
      </c>
      <c r="AZ773" s="46" t="b">
        <f t="shared" si="206"/>
        <v>0</v>
      </c>
      <c r="BA773" s="46" t="b">
        <f t="shared" si="206"/>
        <v>0</v>
      </c>
      <c r="BB773" s="46" t="b">
        <f t="shared" si="206"/>
        <v>0</v>
      </c>
      <c r="BC773" s="46" t="b">
        <f t="shared" si="206"/>
        <v>0</v>
      </c>
      <c r="BD773" s="46" t="b">
        <f t="shared" ref="BD773:BL782" si="207" xml:space="preserve"> ISNUMBER(SEARCH(RIGHT(BD$2,LEN(BD$2) - SEARCH(": ", BD$2, 1) -1), $AI773))</f>
        <v>0</v>
      </c>
      <c r="BE773" s="46" t="b">
        <f t="shared" si="207"/>
        <v>1</v>
      </c>
      <c r="BF773" s="46" t="b">
        <f t="shared" si="207"/>
        <v>0</v>
      </c>
      <c r="BG773" s="46" t="b">
        <f t="shared" si="207"/>
        <v>0</v>
      </c>
      <c r="BH773" s="46" t="b">
        <f t="shared" si="207"/>
        <v>1</v>
      </c>
      <c r="BI773" s="46" t="b">
        <f t="shared" si="207"/>
        <v>0</v>
      </c>
      <c r="BJ773" s="46" t="b">
        <f t="shared" si="207"/>
        <v>0</v>
      </c>
      <c r="BK773" s="46" t="b">
        <f t="shared" si="207"/>
        <v>0</v>
      </c>
      <c r="BL773" s="46" t="b">
        <f t="shared" si="207"/>
        <v>1</v>
      </c>
      <c r="BM773" s="46" t="b">
        <f t="shared" si="204"/>
        <v>0</v>
      </c>
      <c r="BN773" s="46" t="b">
        <f t="shared" si="204"/>
        <v>0</v>
      </c>
      <c r="BO773" s="46" t="b">
        <f t="shared" si="204"/>
        <v>0</v>
      </c>
      <c r="BP773" s="46" t="b">
        <f t="shared" si="204"/>
        <v>0</v>
      </c>
    </row>
    <row r="774" spans="1:68" x14ac:dyDescent="0.35">
      <c r="A774" s="23" t="s">
        <v>15</v>
      </c>
      <c r="B774" s="24">
        <v>1703352</v>
      </c>
      <c r="C774" s="25">
        <v>0</v>
      </c>
      <c r="D774" s="28" t="s">
        <v>3383</v>
      </c>
      <c r="E774" s="25" t="s">
        <v>3392</v>
      </c>
      <c r="F774" s="23" t="s">
        <v>235</v>
      </c>
      <c r="G774" s="24" t="s">
        <v>25</v>
      </c>
      <c r="H774" s="25" t="s">
        <v>65</v>
      </c>
      <c r="I774" s="26" t="s">
        <v>23</v>
      </c>
      <c r="J774" s="25" t="s">
        <v>3385</v>
      </c>
      <c r="K774" s="25" t="s">
        <v>1176</v>
      </c>
      <c r="L774" s="25" t="s">
        <v>3386</v>
      </c>
      <c r="M774" s="25" t="s">
        <v>2333</v>
      </c>
      <c r="N774" s="25" t="s">
        <v>3387</v>
      </c>
      <c r="O774" s="25" t="s">
        <v>26</v>
      </c>
      <c r="P774" s="25" t="s">
        <v>1179</v>
      </c>
      <c r="Q774" s="27">
        <v>42705</v>
      </c>
      <c r="R774" s="25" t="s">
        <v>26</v>
      </c>
      <c r="S774" s="25" t="s">
        <v>26</v>
      </c>
      <c r="T774" s="25" t="s">
        <v>26</v>
      </c>
      <c r="U774" s="27">
        <v>42725</v>
      </c>
      <c r="V774" s="28" t="s">
        <v>24</v>
      </c>
      <c r="W774" s="28" t="s">
        <v>25</v>
      </c>
      <c r="X774" s="28" t="s">
        <v>24</v>
      </c>
      <c r="Y774" s="28" t="s">
        <v>24</v>
      </c>
      <c r="Z774" s="28" t="s">
        <v>24</v>
      </c>
      <c r="AA774" s="28" t="s">
        <v>25</v>
      </c>
      <c r="AB774" s="25" t="s">
        <v>24</v>
      </c>
      <c r="AC774" s="28" t="s">
        <v>25</v>
      </c>
      <c r="AD774" s="28" t="s">
        <v>24</v>
      </c>
      <c r="AE774" s="28" t="s">
        <v>24</v>
      </c>
      <c r="AF774" s="28" t="s">
        <v>25</v>
      </c>
      <c r="AG774" s="25" t="s">
        <v>26</v>
      </c>
      <c r="AH774" s="25" t="s">
        <v>26</v>
      </c>
      <c r="AI774" s="28" t="s">
        <v>6751</v>
      </c>
      <c r="AJ774" s="28" t="s">
        <v>3388</v>
      </c>
      <c r="AK774" s="25" t="s">
        <v>26</v>
      </c>
      <c r="AL774" s="28" t="s">
        <v>26</v>
      </c>
      <c r="AM774" s="28" t="s">
        <v>26</v>
      </c>
      <c r="AN774" s="28" t="s">
        <v>26</v>
      </c>
      <c r="AO774" s="73" t="str">
        <f xml:space="preserve"> INDEX('parsed-whois-report-2018-02-09T'!$F$2:$F$1850, MATCH('MASTER--Enter Data'!E774, 'parsed-whois-report-2018-02-09T'!$A$2:$A$1850, 0))</f>
        <v>Registered Original Registrant</v>
      </c>
      <c r="AP774" s="25" t="s">
        <v>26</v>
      </c>
      <c r="AQ774" s="26"/>
      <c r="AR774" s="28" t="s">
        <v>24</v>
      </c>
      <c r="AS774" s="46" t="str">
        <f t="shared" si="205"/>
        <v>ashleydiningroomfurniture</v>
      </c>
      <c r="AT774" s="46" t="str">
        <f xml:space="preserve"> INDEX('TM Grouping Lookup'!$B$2:$B$1870, MATCH(AS774, 'TM Grouping Lookup'!$A$2:$A$1870, 0))</f>
        <v>Ashley Furniture</v>
      </c>
      <c r="AU774" s="46" t="b">
        <f t="shared" si="206"/>
        <v>0</v>
      </c>
      <c r="AV774" s="46" t="b">
        <f t="shared" si="206"/>
        <v>0</v>
      </c>
      <c r="AW774" s="46" t="b">
        <f t="shared" si="206"/>
        <v>0</v>
      </c>
      <c r="AX774" s="46" t="b">
        <f t="shared" si="206"/>
        <v>0</v>
      </c>
      <c r="AY774" s="46" t="b">
        <f t="shared" si="206"/>
        <v>0</v>
      </c>
      <c r="AZ774" s="46" t="b">
        <f t="shared" si="206"/>
        <v>0</v>
      </c>
      <c r="BA774" s="46" t="b">
        <f t="shared" si="206"/>
        <v>0</v>
      </c>
      <c r="BB774" s="46" t="b">
        <f t="shared" si="206"/>
        <v>0</v>
      </c>
      <c r="BC774" s="46" t="b">
        <f t="shared" si="206"/>
        <v>0</v>
      </c>
      <c r="BD774" s="46" t="b">
        <f t="shared" si="207"/>
        <v>0</v>
      </c>
      <c r="BE774" s="46" t="b">
        <f t="shared" si="207"/>
        <v>1</v>
      </c>
      <c r="BF774" s="46" t="b">
        <f t="shared" si="207"/>
        <v>0</v>
      </c>
      <c r="BG774" s="46" t="b">
        <f t="shared" si="207"/>
        <v>0</v>
      </c>
      <c r="BH774" s="46" t="b">
        <f t="shared" si="207"/>
        <v>1</v>
      </c>
      <c r="BI774" s="46" t="b">
        <f t="shared" si="207"/>
        <v>0</v>
      </c>
      <c r="BJ774" s="46" t="b">
        <f t="shared" si="207"/>
        <v>0</v>
      </c>
      <c r="BK774" s="46" t="b">
        <f t="shared" si="207"/>
        <v>0</v>
      </c>
      <c r="BL774" s="46" t="b">
        <f t="shared" si="207"/>
        <v>1</v>
      </c>
      <c r="BM774" s="46" t="b">
        <f t="shared" si="204"/>
        <v>0</v>
      </c>
      <c r="BN774" s="46" t="b">
        <f t="shared" si="204"/>
        <v>0</v>
      </c>
      <c r="BO774" s="46" t="b">
        <f t="shared" si="204"/>
        <v>0</v>
      </c>
      <c r="BP774" s="46" t="b">
        <f t="shared" si="204"/>
        <v>0</v>
      </c>
    </row>
    <row r="775" spans="1:68" x14ac:dyDescent="0.35">
      <c r="A775" s="23" t="s">
        <v>15</v>
      </c>
      <c r="B775" s="24">
        <v>1703352</v>
      </c>
      <c r="C775" s="25">
        <v>0</v>
      </c>
      <c r="D775" s="28" t="s">
        <v>3383</v>
      </c>
      <c r="E775" s="25" t="s">
        <v>3393</v>
      </c>
      <c r="F775" s="23" t="s">
        <v>235</v>
      </c>
      <c r="G775" s="24" t="s">
        <v>25</v>
      </c>
      <c r="H775" s="25" t="s">
        <v>65</v>
      </c>
      <c r="I775" s="26" t="s">
        <v>23</v>
      </c>
      <c r="J775" s="25" t="s">
        <v>3385</v>
      </c>
      <c r="K775" s="25" t="s">
        <v>1176</v>
      </c>
      <c r="L775" s="25" t="s">
        <v>3386</v>
      </c>
      <c r="M775" s="25" t="s">
        <v>2333</v>
      </c>
      <c r="N775" s="25" t="s">
        <v>3387</v>
      </c>
      <c r="O775" s="25" t="s">
        <v>26</v>
      </c>
      <c r="P775" s="25" t="s">
        <v>1179</v>
      </c>
      <c r="Q775" s="27">
        <v>42705</v>
      </c>
      <c r="R775" s="25" t="s">
        <v>26</v>
      </c>
      <c r="S775" s="25" t="s">
        <v>26</v>
      </c>
      <c r="T775" s="25" t="s">
        <v>26</v>
      </c>
      <c r="U775" s="27">
        <v>42725</v>
      </c>
      <c r="V775" s="28" t="s">
        <v>24</v>
      </c>
      <c r="W775" s="28" t="s">
        <v>25</v>
      </c>
      <c r="X775" s="28" t="s">
        <v>24</v>
      </c>
      <c r="Y775" s="28" t="s">
        <v>24</v>
      </c>
      <c r="Z775" s="28" t="s">
        <v>24</v>
      </c>
      <c r="AA775" s="28" t="s">
        <v>25</v>
      </c>
      <c r="AB775" s="25" t="s">
        <v>24</v>
      </c>
      <c r="AC775" s="28" t="s">
        <v>25</v>
      </c>
      <c r="AD775" s="28" t="s">
        <v>24</v>
      </c>
      <c r="AE775" s="28" t="s">
        <v>24</v>
      </c>
      <c r="AF775" s="28" t="s">
        <v>25</v>
      </c>
      <c r="AG775" s="25" t="s">
        <v>26</v>
      </c>
      <c r="AH775" s="25" t="s">
        <v>26</v>
      </c>
      <c r="AI775" s="28" t="s">
        <v>6751</v>
      </c>
      <c r="AJ775" s="28" t="s">
        <v>3388</v>
      </c>
      <c r="AK775" s="25" t="s">
        <v>26</v>
      </c>
      <c r="AL775" s="28" t="s">
        <v>26</v>
      </c>
      <c r="AM775" s="28" t="s">
        <v>26</v>
      </c>
      <c r="AN775" s="28" t="s">
        <v>26</v>
      </c>
      <c r="AO775" s="73" t="str">
        <f xml:space="preserve"> INDEX('parsed-whois-report-2018-02-09T'!$F$2:$F$1850, MATCH('MASTER--Enter Data'!E775, 'parsed-whois-report-2018-02-09T'!$A$2:$A$1850, 0))</f>
        <v>Unknown</v>
      </c>
      <c r="AP775" s="25" t="s">
        <v>26</v>
      </c>
      <c r="AQ775" s="26"/>
      <c r="AR775" s="28" t="s">
        <v>24</v>
      </c>
      <c r="AS775" s="46" t="str">
        <f t="shared" si="205"/>
        <v>ashleydiningroomfurniture2017</v>
      </c>
      <c r="AT775" s="46" t="str">
        <f xml:space="preserve"> INDEX('TM Grouping Lookup'!$B$2:$B$1870, MATCH(AS775, 'TM Grouping Lookup'!$A$2:$A$1870, 0))</f>
        <v>Ashley Furniture</v>
      </c>
      <c r="AU775" s="46" t="b">
        <f t="shared" si="206"/>
        <v>0</v>
      </c>
      <c r="AV775" s="46" t="b">
        <f t="shared" si="206"/>
        <v>0</v>
      </c>
      <c r="AW775" s="46" t="b">
        <f t="shared" si="206"/>
        <v>0</v>
      </c>
      <c r="AX775" s="46" t="b">
        <f t="shared" si="206"/>
        <v>0</v>
      </c>
      <c r="AY775" s="46" t="b">
        <f t="shared" si="206"/>
        <v>0</v>
      </c>
      <c r="AZ775" s="46" t="b">
        <f t="shared" si="206"/>
        <v>0</v>
      </c>
      <c r="BA775" s="46" t="b">
        <f t="shared" si="206"/>
        <v>0</v>
      </c>
      <c r="BB775" s="46" t="b">
        <f t="shared" si="206"/>
        <v>0</v>
      </c>
      <c r="BC775" s="46" t="b">
        <f t="shared" si="206"/>
        <v>0</v>
      </c>
      <c r="BD775" s="46" t="b">
        <f t="shared" si="207"/>
        <v>0</v>
      </c>
      <c r="BE775" s="46" t="b">
        <f t="shared" si="207"/>
        <v>1</v>
      </c>
      <c r="BF775" s="46" t="b">
        <f t="shared" si="207"/>
        <v>0</v>
      </c>
      <c r="BG775" s="46" t="b">
        <f t="shared" si="207"/>
        <v>0</v>
      </c>
      <c r="BH775" s="46" t="b">
        <f t="shared" si="207"/>
        <v>1</v>
      </c>
      <c r="BI775" s="46" t="b">
        <f t="shared" si="207"/>
        <v>0</v>
      </c>
      <c r="BJ775" s="46" t="b">
        <f t="shared" si="207"/>
        <v>0</v>
      </c>
      <c r="BK775" s="46" t="b">
        <f t="shared" si="207"/>
        <v>0</v>
      </c>
      <c r="BL775" s="46" t="b">
        <f t="shared" si="207"/>
        <v>1</v>
      </c>
      <c r="BM775" s="46" t="b">
        <f t="shared" si="204"/>
        <v>0</v>
      </c>
      <c r="BN775" s="46" t="b">
        <f t="shared" si="204"/>
        <v>0</v>
      </c>
      <c r="BO775" s="46" t="b">
        <f t="shared" si="204"/>
        <v>0</v>
      </c>
      <c r="BP775" s="46" t="b">
        <f t="shared" si="204"/>
        <v>0</v>
      </c>
    </row>
    <row r="776" spans="1:68" x14ac:dyDescent="0.35">
      <c r="A776" s="23" t="s">
        <v>15</v>
      </c>
      <c r="B776" s="24">
        <v>1703352</v>
      </c>
      <c r="C776" s="25">
        <v>0</v>
      </c>
      <c r="D776" s="28" t="s">
        <v>3383</v>
      </c>
      <c r="E776" s="25" t="s">
        <v>3394</v>
      </c>
      <c r="F776" s="23" t="s">
        <v>235</v>
      </c>
      <c r="G776" s="24" t="s">
        <v>25</v>
      </c>
      <c r="H776" s="25" t="s">
        <v>65</v>
      </c>
      <c r="I776" s="26" t="s">
        <v>23</v>
      </c>
      <c r="J776" s="25" t="s">
        <v>3385</v>
      </c>
      <c r="K776" s="25" t="s">
        <v>1176</v>
      </c>
      <c r="L776" s="25" t="s">
        <v>3386</v>
      </c>
      <c r="M776" s="25" t="s">
        <v>2333</v>
      </c>
      <c r="N776" s="25" t="s">
        <v>3387</v>
      </c>
      <c r="O776" s="25" t="s">
        <v>26</v>
      </c>
      <c r="P776" s="25" t="s">
        <v>1179</v>
      </c>
      <c r="Q776" s="27">
        <v>42705</v>
      </c>
      <c r="R776" s="25" t="s">
        <v>26</v>
      </c>
      <c r="S776" s="25" t="s">
        <v>26</v>
      </c>
      <c r="T776" s="25" t="s">
        <v>26</v>
      </c>
      <c r="U776" s="27">
        <v>42725</v>
      </c>
      <c r="V776" s="28" t="s">
        <v>24</v>
      </c>
      <c r="W776" s="28" t="s">
        <v>25</v>
      </c>
      <c r="X776" s="28" t="s">
        <v>24</v>
      </c>
      <c r="Y776" s="28" t="s">
        <v>24</v>
      </c>
      <c r="Z776" s="28" t="s">
        <v>24</v>
      </c>
      <c r="AA776" s="28" t="s">
        <v>25</v>
      </c>
      <c r="AB776" s="25" t="s">
        <v>24</v>
      </c>
      <c r="AC776" s="28" t="s">
        <v>25</v>
      </c>
      <c r="AD776" s="28" t="s">
        <v>24</v>
      </c>
      <c r="AE776" s="28" t="s">
        <v>24</v>
      </c>
      <c r="AF776" s="28" t="s">
        <v>25</v>
      </c>
      <c r="AG776" s="25" t="s">
        <v>26</v>
      </c>
      <c r="AH776" s="25" t="s">
        <v>26</v>
      </c>
      <c r="AI776" s="28" t="s">
        <v>6751</v>
      </c>
      <c r="AJ776" s="28" t="s">
        <v>3388</v>
      </c>
      <c r="AK776" s="25" t="s">
        <v>26</v>
      </c>
      <c r="AL776" s="28" t="s">
        <v>26</v>
      </c>
      <c r="AM776" s="28" t="s">
        <v>26</v>
      </c>
      <c r="AN776" s="28" t="s">
        <v>26</v>
      </c>
      <c r="AO776" s="73" t="str">
        <f xml:space="preserve"> INDEX('parsed-whois-report-2018-02-09T'!$F$2:$F$1850, MATCH('MASTER--Enter Data'!E776, 'parsed-whois-report-2018-02-09T'!$A$2:$A$1850, 0))</f>
        <v>Unknown</v>
      </c>
      <c r="AP776" s="25" t="s">
        <v>26</v>
      </c>
      <c r="AQ776" s="26"/>
      <c r="AR776" s="28" t="s">
        <v>24</v>
      </c>
      <c r="AS776" s="46" t="str">
        <f t="shared" si="205"/>
        <v>ashleydiningroomset</v>
      </c>
      <c r="AT776" s="46" t="str">
        <f xml:space="preserve"> INDEX('TM Grouping Lookup'!$B$2:$B$1870, MATCH(AS776, 'TM Grouping Lookup'!$A$2:$A$1870, 0))</f>
        <v>Ashley Furniture</v>
      </c>
      <c r="AU776" s="46" t="b">
        <f t="shared" si="206"/>
        <v>0</v>
      </c>
      <c r="AV776" s="46" t="b">
        <f t="shared" si="206"/>
        <v>0</v>
      </c>
      <c r="AW776" s="46" t="b">
        <f t="shared" si="206"/>
        <v>0</v>
      </c>
      <c r="AX776" s="46" t="b">
        <f t="shared" si="206"/>
        <v>0</v>
      </c>
      <c r="AY776" s="46" t="b">
        <f t="shared" si="206"/>
        <v>0</v>
      </c>
      <c r="AZ776" s="46" t="b">
        <f t="shared" si="206"/>
        <v>0</v>
      </c>
      <c r="BA776" s="46" t="b">
        <f t="shared" si="206"/>
        <v>0</v>
      </c>
      <c r="BB776" s="46" t="b">
        <f t="shared" si="206"/>
        <v>0</v>
      </c>
      <c r="BC776" s="46" t="b">
        <f t="shared" si="206"/>
        <v>0</v>
      </c>
      <c r="BD776" s="46" t="b">
        <f t="shared" si="207"/>
        <v>0</v>
      </c>
      <c r="BE776" s="46" t="b">
        <f t="shared" si="207"/>
        <v>1</v>
      </c>
      <c r="BF776" s="46" t="b">
        <f t="shared" si="207"/>
        <v>0</v>
      </c>
      <c r="BG776" s="46" t="b">
        <f t="shared" si="207"/>
        <v>0</v>
      </c>
      <c r="BH776" s="46" t="b">
        <f t="shared" si="207"/>
        <v>1</v>
      </c>
      <c r="BI776" s="46" t="b">
        <f t="shared" si="207"/>
        <v>0</v>
      </c>
      <c r="BJ776" s="46" t="b">
        <f t="shared" si="207"/>
        <v>0</v>
      </c>
      <c r="BK776" s="46" t="b">
        <f t="shared" si="207"/>
        <v>0</v>
      </c>
      <c r="BL776" s="46" t="b">
        <f t="shared" si="207"/>
        <v>1</v>
      </c>
      <c r="BM776" s="46" t="b">
        <f t="shared" si="204"/>
        <v>0</v>
      </c>
      <c r="BN776" s="46" t="b">
        <f t="shared" si="204"/>
        <v>0</v>
      </c>
      <c r="BO776" s="46" t="b">
        <f t="shared" si="204"/>
        <v>0</v>
      </c>
      <c r="BP776" s="46" t="b">
        <f t="shared" si="204"/>
        <v>0</v>
      </c>
    </row>
    <row r="777" spans="1:68" x14ac:dyDescent="0.35">
      <c r="A777" s="23" t="s">
        <v>15</v>
      </c>
      <c r="B777" s="24">
        <v>1703352</v>
      </c>
      <c r="C777" s="25">
        <v>0</v>
      </c>
      <c r="D777" s="28" t="s">
        <v>3383</v>
      </c>
      <c r="E777" s="25" t="s">
        <v>3395</v>
      </c>
      <c r="F777" s="23" t="s">
        <v>235</v>
      </c>
      <c r="G777" s="24" t="s">
        <v>25</v>
      </c>
      <c r="H777" s="25" t="s">
        <v>65</v>
      </c>
      <c r="I777" s="26" t="s">
        <v>23</v>
      </c>
      <c r="J777" s="25" t="s">
        <v>3385</v>
      </c>
      <c r="K777" s="25" t="s">
        <v>1176</v>
      </c>
      <c r="L777" s="25" t="s">
        <v>3386</v>
      </c>
      <c r="M777" s="25" t="s">
        <v>2333</v>
      </c>
      <c r="N777" s="25" t="s">
        <v>3387</v>
      </c>
      <c r="O777" s="25" t="s">
        <v>26</v>
      </c>
      <c r="P777" s="25" t="s">
        <v>1179</v>
      </c>
      <c r="Q777" s="27">
        <v>42705</v>
      </c>
      <c r="R777" s="25" t="s">
        <v>26</v>
      </c>
      <c r="S777" s="25" t="s">
        <v>26</v>
      </c>
      <c r="T777" s="25" t="s">
        <v>26</v>
      </c>
      <c r="U777" s="27">
        <v>42725</v>
      </c>
      <c r="V777" s="28" t="s">
        <v>24</v>
      </c>
      <c r="W777" s="28" t="s">
        <v>25</v>
      </c>
      <c r="X777" s="28" t="s">
        <v>24</v>
      </c>
      <c r="Y777" s="28" t="s">
        <v>24</v>
      </c>
      <c r="Z777" s="28" t="s">
        <v>24</v>
      </c>
      <c r="AA777" s="28" t="s">
        <v>25</v>
      </c>
      <c r="AB777" s="25" t="s">
        <v>24</v>
      </c>
      <c r="AC777" s="28" t="s">
        <v>25</v>
      </c>
      <c r="AD777" s="28" t="s">
        <v>24</v>
      </c>
      <c r="AE777" s="28" t="s">
        <v>24</v>
      </c>
      <c r="AF777" s="28" t="s">
        <v>25</v>
      </c>
      <c r="AG777" s="25" t="s">
        <v>26</v>
      </c>
      <c r="AH777" s="25" t="s">
        <v>26</v>
      </c>
      <c r="AI777" s="28" t="s">
        <v>6751</v>
      </c>
      <c r="AJ777" s="28" t="s">
        <v>3388</v>
      </c>
      <c r="AK777" s="25" t="s">
        <v>26</v>
      </c>
      <c r="AL777" s="28" t="s">
        <v>26</v>
      </c>
      <c r="AM777" s="28" t="s">
        <v>26</v>
      </c>
      <c r="AN777" s="28" t="s">
        <v>26</v>
      </c>
      <c r="AO777" s="73" t="str">
        <f xml:space="preserve"> INDEX('parsed-whois-report-2018-02-09T'!$F$2:$F$1850, MATCH('MASTER--Enter Data'!E777, 'parsed-whois-report-2018-02-09T'!$A$2:$A$1850, 0))</f>
        <v>Unknown</v>
      </c>
      <c r="AP777" s="25" t="s">
        <v>26</v>
      </c>
      <c r="AQ777" s="26"/>
      <c r="AR777" s="28" t="s">
        <v>24</v>
      </c>
      <c r="AS777" s="46" t="str">
        <f t="shared" si="205"/>
        <v>ashleydiningroomset2017</v>
      </c>
      <c r="AT777" s="46" t="str">
        <f xml:space="preserve"> INDEX('TM Grouping Lookup'!$B$2:$B$1870, MATCH(AS777, 'TM Grouping Lookup'!$A$2:$A$1870, 0))</f>
        <v>Ashley Furniture</v>
      </c>
      <c r="AU777" s="46" t="b">
        <f t="shared" si="206"/>
        <v>0</v>
      </c>
      <c r="AV777" s="46" t="b">
        <f t="shared" si="206"/>
        <v>0</v>
      </c>
      <c r="AW777" s="46" t="b">
        <f t="shared" si="206"/>
        <v>0</v>
      </c>
      <c r="AX777" s="46" t="b">
        <f t="shared" si="206"/>
        <v>0</v>
      </c>
      <c r="AY777" s="46" t="b">
        <f t="shared" si="206"/>
        <v>0</v>
      </c>
      <c r="AZ777" s="46" t="b">
        <f t="shared" si="206"/>
        <v>0</v>
      </c>
      <c r="BA777" s="46" t="b">
        <f t="shared" si="206"/>
        <v>0</v>
      </c>
      <c r="BB777" s="46" t="b">
        <f t="shared" si="206"/>
        <v>0</v>
      </c>
      <c r="BC777" s="46" t="b">
        <f t="shared" si="206"/>
        <v>0</v>
      </c>
      <c r="BD777" s="46" t="b">
        <f t="shared" si="207"/>
        <v>0</v>
      </c>
      <c r="BE777" s="46" t="b">
        <f t="shared" si="207"/>
        <v>1</v>
      </c>
      <c r="BF777" s="46" t="b">
        <f t="shared" si="207"/>
        <v>0</v>
      </c>
      <c r="BG777" s="46" t="b">
        <f t="shared" si="207"/>
        <v>0</v>
      </c>
      <c r="BH777" s="46" t="b">
        <f t="shared" si="207"/>
        <v>1</v>
      </c>
      <c r="BI777" s="46" t="b">
        <f t="shared" si="207"/>
        <v>0</v>
      </c>
      <c r="BJ777" s="46" t="b">
        <f t="shared" si="207"/>
        <v>0</v>
      </c>
      <c r="BK777" s="46" t="b">
        <f t="shared" si="207"/>
        <v>0</v>
      </c>
      <c r="BL777" s="46" t="b">
        <f t="shared" si="207"/>
        <v>1</v>
      </c>
      <c r="BM777" s="46" t="b">
        <f t="shared" si="204"/>
        <v>0</v>
      </c>
      <c r="BN777" s="46" t="b">
        <f t="shared" si="204"/>
        <v>0</v>
      </c>
      <c r="BO777" s="46" t="b">
        <f t="shared" si="204"/>
        <v>0</v>
      </c>
      <c r="BP777" s="46" t="b">
        <f t="shared" si="204"/>
        <v>0</v>
      </c>
    </row>
    <row r="778" spans="1:68" x14ac:dyDescent="0.35">
      <c r="A778" s="23" t="s">
        <v>15</v>
      </c>
      <c r="B778" s="24">
        <v>1703352</v>
      </c>
      <c r="C778" s="25">
        <v>0</v>
      </c>
      <c r="D778" s="28" t="s">
        <v>3383</v>
      </c>
      <c r="E778" s="25" t="s">
        <v>3396</v>
      </c>
      <c r="F778" s="23" t="s">
        <v>235</v>
      </c>
      <c r="G778" s="24" t="s">
        <v>25</v>
      </c>
      <c r="H778" s="25" t="s">
        <v>65</v>
      </c>
      <c r="I778" s="26" t="s">
        <v>23</v>
      </c>
      <c r="J778" s="25" t="s">
        <v>3385</v>
      </c>
      <c r="K778" s="25" t="s">
        <v>1176</v>
      </c>
      <c r="L778" s="25" t="s">
        <v>3386</v>
      </c>
      <c r="M778" s="25" t="s">
        <v>2333</v>
      </c>
      <c r="N778" s="25" t="s">
        <v>3387</v>
      </c>
      <c r="O778" s="25" t="s">
        <v>26</v>
      </c>
      <c r="P778" s="25" t="s">
        <v>1179</v>
      </c>
      <c r="Q778" s="27">
        <v>42705</v>
      </c>
      <c r="R778" s="25" t="s">
        <v>26</v>
      </c>
      <c r="S778" s="25" t="s">
        <v>26</v>
      </c>
      <c r="T778" s="25" t="s">
        <v>26</v>
      </c>
      <c r="U778" s="27">
        <v>42725</v>
      </c>
      <c r="V778" s="28" t="s">
        <v>24</v>
      </c>
      <c r="W778" s="28" t="s">
        <v>25</v>
      </c>
      <c r="X778" s="28" t="s">
        <v>24</v>
      </c>
      <c r="Y778" s="28" t="s">
        <v>24</v>
      </c>
      <c r="Z778" s="28" t="s">
        <v>24</v>
      </c>
      <c r="AA778" s="28" t="s">
        <v>25</v>
      </c>
      <c r="AB778" s="25" t="s">
        <v>24</v>
      </c>
      <c r="AC778" s="28" t="s">
        <v>25</v>
      </c>
      <c r="AD778" s="28" t="s">
        <v>24</v>
      </c>
      <c r="AE778" s="28" t="s">
        <v>24</v>
      </c>
      <c r="AF778" s="28" t="s">
        <v>25</v>
      </c>
      <c r="AG778" s="25" t="s">
        <v>26</v>
      </c>
      <c r="AH778" s="25" t="s">
        <v>26</v>
      </c>
      <c r="AI778" s="28" t="s">
        <v>6751</v>
      </c>
      <c r="AJ778" s="28" t="s">
        <v>3388</v>
      </c>
      <c r="AK778" s="25" t="s">
        <v>26</v>
      </c>
      <c r="AL778" s="28" t="s">
        <v>26</v>
      </c>
      <c r="AM778" s="28" t="s">
        <v>26</v>
      </c>
      <c r="AN778" s="28" t="s">
        <v>26</v>
      </c>
      <c r="AO778" s="73" t="str">
        <f xml:space="preserve"> INDEX('parsed-whois-report-2018-02-09T'!$F$2:$F$1850, MATCH('MASTER--Enter Data'!E778, 'parsed-whois-report-2018-02-09T'!$A$2:$A$1850, 0))</f>
        <v>Registered Original Registrant</v>
      </c>
      <c r="AP778" s="25" t="s">
        <v>26</v>
      </c>
      <c r="AQ778" s="26"/>
      <c r="AR778" s="28" t="s">
        <v>24</v>
      </c>
      <c r="AS778" s="46" t="str">
        <f t="shared" si="205"/>
        <v>ashleydiningroomsets</v>
      </c>
      <c r="AT778" s="46" t="str">
        <f xml:space="preserve"> INDEX('TM Grouping Lookup'!$B$2:$B$1870, MATCH(AS778, 'TM Grouping Lookup'!$A$2:$A$1870, 0))</f>
        <v>Ashley Furniture</v>
      </c>
      <c r="AU778" s="46" t="b">
        <f t="shared" si="206"/>
        <v>0</v>
      </c>
      <c r="AV778" s="46" t="b">
        <f t="shared" si="206"/>
        <v>0</v>
      </c>
      <c r="AW778" s="46" t="b">
        <f t="shared" si="206"/>
        <v>0</v>
      </c>
      <c r="AX778" s="46" t="b">
        <f t="shared" si="206"/>
        <v>0</v>
      </c>
      <c r="AY778" s="46" t="b">
        <f t="shared" si="206"/>
        <v>0</v>
      </c>
      <c r="AZ778" s="46" t="b">
        <f t="shared" si="206"/>
        <v>0</v>
      </c>
      <c r="BA778" s="46" t="b">
        <f t="shared" si="206"/>
        <v>0</v>
      </c>
      <c r="BB778" s="46" t="b">
        <f t="shared" si="206"/>
        <v>0</v>
      </c>
      <c r="BC778" s="46" t="b">
        <f t="shared" si="206"/>
        <v>0</v>
      </c>
      <c r="BD778" s="46" t="b">
        <f t="shared" si="207"/>
        <v>0</v>
      </c>
      <c r="BE778" s="46" t="b">
        <f t="shared" si="207"/>
        <v>1</v>
      </c>
      <c r="BF778" s="46" t="b">
        <f t="shared" si="207"/>
        <v>0</v>
      </c>
      <c r="BG778" s="46" t="b">
        <f t="shared" si="207"/>
        <v>0</v>
      </c>
      <c r="BH778" s="46" t="b">
        <f t="shared" si="207"/>
        <v>1</v>
      </c>
      <c r="BI778" s="46" t="b">
        <f t="shared" si="207"/>
        <v>0</v>
      </c>
      <c r="BJ778" s="46" t="b">
        <f t="shared" si="207"/>
        <v>0</v>
      </c>
      <c r="BK778" s="46" t="b">
        <f t="shared" si="207"/>
        <v>0</v>
      </c>
      <c r="BL778" s="46" t="b">
        <f t="shared" si="207"/>
        <v>1</v>
      </c>
      <c r="BM778" s="46" t="b">
        <f t="shared" si="204"/>
        <v>0</v>
      </c>
      <c r="BN778" s="46" t="b">
        <f t="shared" si="204"/>
        <v>0</v>
      </c>
      <c r="BO778" s="46" t="b">
        <f t="shared" si="204"/>
        <v>0</v>
      </c>
      <c r="BP778" s="46" t="b">
        <f t="shared" si="204"/>
        <v>0</v>
      </c>
    </row>
    <row r="779" spans="1:68" x14ac:dyDescent="0.35">
      <c r="A779" s="23" t="s">
        <v>15</v>
      </c>
      <c r="B779" s="24">
        <v>1703352</v>
      </c>
      <c r="C779" s="25">
        <v>0</v>
      </c>
      <c r="D779" s="28" t="s">
        <v>3383</v>
      </c>
      <c r="E779" s="25" t="s">
        <v>3397</v>
      </c>
      <c r="F779" s="23" t="s">
        <v>235</v>
      </c>
      <c r="G779" s="24" t="s">
        <v>25</v>
      </c>
      <c r="H779" s="25" t="s">
        <v>65</v>
      </c>
      <c r="I779" s="26" t="s">
        <v>23</v>
      </c>
      <c r="J779" s="25" t="s">
        <v>3385</v>
      </c>
      <c r="K779" s="25" t="s">
        <v>1176</v>
      </c>
      <c r="L779" s="25" t="s">
        <v>3386</v>
      </c>
      <c r="M779" s="25" t="s">
        <v>2333</v>
      </c>
      <c r="N779" s="25" t="s">
        <v>3387</v>
      </c>
      <c r="O779" s="25" t="s">
        <v>26</v>
      </c>
      <c r="P779" s="25" t="s">
        <v>1179</v>
      </c>
      <c r="Q779" s="27">
        <v>42705</v>
      </c>
      <c r="R779" s="25" t="s">
        <v>26</v>
      </c>
      <c r="S779" s="25" t="s">
        <v>26</v>
      </c>
      <c r="T779" s="25" t="s">
        <v>26</v>
      </c>
      <c r="U779" s="27">
        <v>42725</v>
      </c>
      <c r="V779" s="28" t="s">
        <v>24</v>
      </c>
      <c r="W779" s="28" t="s">
        <v>25</v>
      </c>
      <c r="X779" s="28" t="s">
        <v>24</v>
      </c>
      <c r="Y779" s="28" t="s">
        <v>24</v>
      </c>
      <c r="Z779" s="28" t="s">
        <v>24</v>
      </c>
      <c r="AA779" s="28" t="s">
        <v>25</v>
      </c>
      <c r="AB779" s="25" t="s">
        <v>24</v>
      </c>
      <c r="AC779" s="28" t="s">
        <v>25</v>
      </c>
      <c r="AD779" s="28" t="s">
        <v>24</v>
      </c>
      <c r="AE779" s="28" t="s">
        <v>24</v>
      </c>
      <c r="AF779" s="28" t="s">
        <v>25</v>
      </c>
      <c r="AG779" s="25" t="s">
        <v>26</v>
      </c>
      <c r="AH779" s="25" t="s">
        <v>26</v>
      </c>
      <c r="AI779" s="28" t="s">
        <v>6751</v>
      </c>
      <c r="AJ779" s="28" t="s">
        <v>3388</v>
      </c>
      <c r="AK779" s="25" t="s">
        <v>26</v>
      </c>
      <c r="AL779" s="28" t="s">
        <v>26</v>
      </c>
      <c r="AM779" s="28" t="s">
        <v>26</v>
      </c>
      <c r="AN779" s="28" t="s">
        <v>26</v>
      </c>
      <c r="AO779" s="73" t="str">
        <f xml:space="preserve"> INDEX('parsed-whois-report-2018-02-09T'!$F$2:$F$1850, MATCH('MASTER--Enter Data'!E779, 'parsed-whois-report-2018-02-09T'!$A$2:$A$1850, 0))</f>
        <v>Unknown</v>
      </c>
      <c r="AP779" s="25" t="s">
        <v>26</v>
      </c>
      <c r="AQ779" s="26"/>
      <c r="AR779" s="28" t="s">
        <v>24</v>
      </c>
      <c r="AS779" s="46" t="str">
        <f t="shared" si="205"/>
        <v>ashleydiningroomsets2017</v>
      </c>
      <c r="AT779" s="46" t="str">
        <f xml:space="preserve"> INDEX('TM Grouping Lookup'!$B$2:$B$1870, MATCH(AS779, 'TM Grouping Lookup'!$A$2:$A$1870, 0))</f>
        <v>Ashley Furniture</v>
      </c>
      <c r="AU779" s="46" t="b">
        <f t="shared" si="206"/>
        <v>0</v>
      </c>
      <c r="AV779" s="46" t="b">
        <f t="shared" si="206"/>
        <v>0</v>
      </c>
      <c r="AW779" s="46" t="b">
        <f t="shared" si="206"/>
        <v>0</v>
      </c>
      <c r="AX779" s="46" t="b">
        <f t="shared" si="206"/>
        <v>0</v>
      </c>
      <c r="AY779" s="46" t="b">
        <f t="shared" si="206"/>
        <v>0</v>
      </c>
      <c r="AZ779" s="46" t="b">
        <f t="shared" si="206"/>
        <v>0</v>
      </c>
      <c r="BA779" s="46" t="b">
        <f t="shared" si="206"/>
        <v>0</v>
      </c>
      <c r="BB779" s="46" t="b">
        <f t="shared" si="206"/>
        <v>0</v>
      </c>
      <c r="BC779" s="46" t="b">
        <f t="shared" si="206"/>
        <v>0</v>
      </c>
      <c r="BD779" s="46" t="b">
        <f t="shared" si="207"/>
        <v>0</v>
      </c>
      <c r="BE779" s="46" t="b">
        <f t="shared" si="207"/>
        <v>1</v>
      </c>
      <c r="BF779" s="46" t="b">
        <f t="shared" si="207"/>
        <v>0</v>
      </c>
      <c r="BG779" s="46" t="b">
        <f t="shared" si="207"/>
        <v>0</v>
      </c>
      <c r="BH779" s="46" t="b">
        <f t="shared" si="207"/>
        <v>1</v>
      </c>
      <c r="BI779" s="46" t="b">
        <f t="shared" si="207"/>
        <v>0</v>
      </c>
      <c r="BJ779" s="46" t="b">
        <f t="shared" si="207"/>
        <v>0</v>
      </c>
      <c r="BK779" s="46" t="b">
        <f t="shared" si="207"/>
        <v>0</v>
      </c>
      <c r="BL779" s="46" t="b">
        <f t="shared" si="207"/>
        <v>1</v>
      </c>
      <c r="BM779" s="46" t="b">
        <f t="shared" si="204"/>
        <v>0</v>
      </c>
      <c r="BN779" s="46" t="b">
        <f t="shared" si="204"/>
        <v>0</v>
      </c>
      <c r="BO779" s="46" t="b">
        <f t="shared" si="204"/>
        <v>0</v>
      </c>
      <c r="BP779" s="46" t="b">
        <f t="shared" si="204"/>
        <v>0</v>
      </c>
    </row>
    <row r="780" spans="1:68" x14ac:dyDescent="0.35">
      <c r="A780" s="23" t="s">
        <v>15</v>
      </c>
      <c r="B780" s="24">
        <v>1703352</v>
      </c>
      <c r="C780" s="25">
        <v>0</v>
      </c>
      <c r="D780" s="28" t="s">
        <v>3383</v>
      </c>
      <c r="E780" s="25" t="s">
        <v>3398</v>
      </c>
      <c r="F780" s="23" t="s">
        <v>235</v>
      </c>
      <c r="G780" s="24" t="s">
        <v>25</v>
      </c>
      <c r="H780" s="25" t="s">
        <v>65</v>
      </c>
      <c r="I780" s="26" t="s">
        <v>23</v>
      </c>
      <c r="J780" s="25" t="s">
        <v>3385</v>
      </c>
      <c r="K780" s="25" t="s">
        <v>1176</v>
      </c>
      <c r="L780" s="25" t="s">
        <v>3386</v>
      </c>
      <c r="M780" s="25" t="s">
        <v>2333</v>
      </c>
      <c r="N780" s="25" t="s">
        <v>3387</v>
      </c>
      <c r="O780" s="25" t="s">
        <v>26</v>
      </c>
      <c r="P780" s="25" t="s">
        <v>1179</v>
      </c>
      <c r="Q780" s="27">
        <v>42705</v>
      </c>
      <c r="R780" s="25" t="s">
        <v>26</v>
      </c>
      <c r="S780" s="25" t="s">
        <v>26</v>
      </c>
      <c r="T780" s="25" t="s">
        <v>26</v>
      </c>
      <c r="U780" s="27">
        <v>42725</v>
      </c>
      <c r="V780" s="28" t="s">
        <v>24</v>
      </c>
      <c r="W780" s="28" t="s">
        <v>25</v>
      </c>
      <c r="X780" s="28" t="s">
        <v>24</v>
      </c>
      <c r="Y780" s="28" t="s">
        <v>24</v>
      </c>
      <c r="Z780" s="28" t="s">
        <v>24</v>
      </c>
      <c r="AA780" s="28" t="s">
        <v>25</v>
      </c>
      <c r="AB780" s="25" t="s">
        <v>24</v>
      </c>
      <c r="AC780" s="28" t="s">
        <v>25</v>
      </c>
      <c r="AD780" s="28" t="s">
        <v>24</v>
      </c>
      <c r="AE780" s="28" t="s">
        <v>24</v>
      </c>
      <c r="AF780" s="28" t="s">
        <v>25</v>
      </c>
      <c r="AG780" s="25" t="s">
        <v>26</v>
      </c>
      <c r="AH780" s="25" t="s">
        <v>26</v>
      </c>
      <c r="AI780" s="28" t="s">
        <v>6751</v>
      </c>
      <c r="AJ780" s="28" t="s">
        <v>3388</v>
      </c>
      <c r="AK780" s="25" t="s">
        <v>26</v>
      </c>
      <c r="AL780" s="28" t="s">
        <v>26</v>
      </c>
      <c r="AM780" s="28" t="s">
        <v>26</v>
      </c>
      <c r="AN780" s="28" t="s">
        <v>26</v>
      </c>
      <c r="AO780" s="73" t="str">
        <f xml:space="preserve"> INDEX('parsed-whois-report-2018-02-09T'!$F$2:$F$1850, MATCH('MASTER--Enter Data'!E780, 'parsed-whois-report-2018-02-09T'!$A$2:$A$1850, 0))</f>
        <v>Unknown</v>
      </c>
      <c r="AP780" s="25" t="s">
        <v>26</v>
      </c>
      <c r="AQ780" s="26"/>
      <c r="AR780" s="28" t="s">
        <v>24</v>
      </c>
      <c r="AS780" s="46" t="str">
        <f t="shared" si="205"/>
        <v>ashleydiningroomtable</v>
      </c>
      <c r="AT780" s="46" t="str">
        <f xml:space="preserve"> INDEX('TM Grouping Lookup'!$B$2:$B$1870, MATCH(AS780, 'TM Grouping Lookup'!$A$2:$A$1870, 0))</f>
        <v>Ashley Furniture</v>
      </c>
      <c r="AU780" s="46" t="b">
        <f t="shared" si="206"/>
        <v>0</v>
      </c>
      <c r="AV780" s="46" t="b">
        <f t="shared" si="206"/>
        <v>0</v>
      </c>
      <c r="AW780" s="46" t="b">
        <f t="shared" si="206"/>
        <v>0</v>
      </c>
      <c r="AX780" s="46" t="b">
        <f t="shared" si="206"/>
        <v>0</v>
      </c>
      <c r="AY780" s="46" t="b">
        <f t="shared" si="206"/>
        <v>0</v>
      </c>
      <c r="AZ780" s="46" t="b">
        <f t="shared" si="206"/>
        <v>0</v>
      </c>
      <c r="BA780" s="46" t="b">
        <f t="shared" si="206"/>
        <v>0</v>
      </c>
      <c r="BB780" s="46" t="b">
        <f t="shared" si="206"/>
        <v>0</v>
      </c>
      <c r="BC780" s="46" t="b">
        <f t="shared" si="206"/>
        <v>0</v>
      </c>
      <c r="BD780" s="46" t="b">
        <f t="shared" si="207"/>
        <v>0</v>
      </c>
      <c r="BE780" s="46" t="b">
        <f t="shared" si="207"/>
        <v>1</v>
      </c>
      <c r="BF780" s="46" t="b">
        <f t="shared" si="207"/>
        <v>0</v>
      </c>
      <c r="BG780" s="46" t="b">
        <f t="shared" si="207"/>
        <v>0</v>
      </c>
      <c r="BH780" s="46" t="b">
        <f t="shared" si="207"/>
        <v>1</v>
      </c>
      <c r="BI780" s="46" t="b">
        <f t="shared" si="207"/>
        <v>0</v>
      </c>
      <c r="BJ780" s="46" t="b">
        <f t="shared" si="207"/>
        <v>0</v>
      </c>
      <c r="BK780" s="46" t="b">
        <f t="shared" si="207"/>
        <v>0</v>
      </c>
      <c r="BL780" s="46" t="b">
        <f t="shared" si="207"/>
        <v>1</v>
      </c>
      <c r="BM780" s="46" t="b">
        <f t="shared" si="204"/>
        <v>0</v>
      </c>
      <c r="BN780" s="46" t="b">
        <f t="shared" si="204"/>
        <v>0</v>
      </c>
      <c r="BO780" s="46" t="b">
        <f t="shared" si="204"/>
        <v>0</v>
      </c>
      <c r="BP780" s="46" t="b">
        <f t="shared" si="204"/>
        <v>0</v>
      </c>
    </row>
    <row r="781" spans="1:68" x14ac:dyDescent="0.35">
      <c r="A781" s="23" t="s">
        <v>15</v>
      </c>
      <c r="B781" s="24">
        <v>1703352</v>
      </c>
      <c r="C781" s="25">
        <v>0</v>
      </c>
      <c r="D781" s="28" t="s">
        <v>3383</v>
      </c>
      <c r="E781" s="25" t="s">
        <v>3399</v>
      </c>
      <c r="F781" s="23" t="s">
        <v>235</v>
      </c>
      <c r="G781" s="24" t="s">
        <v>25</v>
      </c>
      <c r="H781" s="25" t="s">
        <v>65</v>
      </c>
      <c r="I781" s="26" t="s">
        <v>23</v>
      </c>
      <c r="J781" s="25" t="s">
        <v>3385</v>
      </c>
      <c r="K781" s="25" t="s">
        <v>1176</v>
      </c>
      <c r="L781" s="25" t="s">
        <v>3386</v>
      </c>
      <c r="M781" s="25" t="s">
        <v>2333</v>
      </c>
      <c r="N781" s="25" t="s">
        <v>3387</v>
      </c>
      <c r="O781" s="25" t="s">
        <v>26</v>
      </c>
      <c r="P781" s="25" t="s">
        <v>1179</v>
      </c>
      <c r="Q781" s="27">
        <v>42705</v>
      </c>
      <c r="R781" s="25" t="s">
        <v>26</v>
      </c>
      <c r="S781" s="25" t="s">
        <v>26</v>
      </c>
      <c r="T781" s="25" t="s">
        <v>26</v>
      </c>
      <c r="U781" s="27">
        <v>42725</v>
      </c>
      <c r="V781" s="28" t="s">
        <v>24</v>
      </c>
      <c r="W781" s="28" t="s">
        <v>25</v>
      </c>
      <c r="X781" s="28" t="s">
        <v>24</v>
      </c>
      <c r="Y781" s="28" t="s">
        <v>24</v>
      </c>
      <c r="Z781" s="28" t="s">
        <v>24</v>
      </c>
      <c r="AA781" s="28" t="s">
        <v>25</v>
      </c>
      <c r="AB781" s="25" t="s">
        <v>24</v>
      </c>
      <c r="AC781" s="28" t="s">
        <v>25</v>
      </c>
      <c r="AD781" s="28" t="s">
        <v>24</v>
      </c>
      <c r="AE781" s="28" t="s">
        <v>24</v>
      </c>
      <c r="AF781" s="28" t="s">
        <v>25</v>
      </c>
      <c r="AG781" s="25" t="s">
        <v>26</v>
      </c>
      <c r="AH781" s="25" t="s">
        <v>26</v>
      </c>
      <c r="AI781" s="28" t="s">
        <v>6751</v>
      </c>
      <c r="AJ781" s="28" t="s">
        <v>3388</v>
      </c>
      <c r="AK781" s="25" t="s">
        <v>26</v>
      </c>
      <c r="AL781" s="28" t="s">
        <v>26</v>
      </c>
      <c r="AM781" s="28" t="s">
        <v>26</v>
      </c>
      <c r="AN781" s="28" t="s">
        <v>26</v>
      </c>
      <c r="AO781" s="73" t="str">
        <f xml:space="preserve"> INDEX('parsed-whois-report-2018-02-09T'!$F$2:$F$1850, MATCH('MASTER--Enter Data'!E781, 'parsed-whois-report-2018-02-09T'!$A$2:$A$1850, 0))</f>
        <v>Unknown</v>
      </c>
      <c r="AP781" s="25" t="s">
        <v>26</v>
      </c>
      <c r="AQ781" s="26"/>
      <c r="AR781" s="28" t="s">
        <v>24</v>
      </c>
      <c r="AS781" s="46" t="str">
        <f t="shared" si="205"/>
        <v>ashleydiningroomtable2017</v>
      </c>
      <c r="AT781" s="46" t="str">
        <f xml:space="preserve"> INDEX('TM Grouping Lookup'!$B$2:$B$1870, MATCH(AS781, 'TM Grouping Lookup'!$A$2:$A$1870, 0))</f>
        <v>Ashley Furniture</v>
      </c>
      <c r="AU781" s="46" t="b">
        <f t="shared" si="206"/>
        <v>0</v>
      </c>
      <c r="AV781" s="46" t="b">
        <f t="shared" si="206"/>
        <v>0</v>
      </c>
      <c r="AW781" s="46" t="b">
        <f t="shared" si="206"/>
        <v>0</v>
      </c>
      <c r="AX781" s="46" t="b">
        <f t="shared" si="206"/>
        <v>0</v>
      </c>
      <c r="AY781" s="46" t="b">
        <f t="shared" si="206"/>
        <v>0</v>
      </c>
      <c r="AZ781" s="46" t="b">
        <f t="shared" si="206"/>
        <v>0</v>
      </c>
      <c r="BA781" s="46" t="b">
        <f t="shared" si="206"/>
        <v>0</v>
      </c>
      <c r="BB781" s="46" t="b">
        <f t="shared" si="206"/>
        <v>0</v>
      </c>
      <c r="BC781" s="46" t="b">
        <f t="shared" si="206"/>
        <v>0</v>
      </c>
      <c r="BD781" s="46" t="b">
        <f t="shared" si="207"/>
        <v>0</v>
      </c>
      <c r="BE781" s="46" t="b">
        <f t="shared" si="207"/>
        <v>1</v>
      </c>
      <c r="BF781" s="46" t="b">
        <f t="shared" si="207"/>
        <v>0</v>
      </c>
      <c r="BG781" s="46" t="b">
        <f t="shared" si="207"/>
        <v>0</v>
      </c>
      <c r="BH781" s="46" t="b">
        <f t="shared" si="207"/>
        <v>1</v>
      </c>
      <c r="BI781" s="46" t="b">
        <f t="shared" si="207"/>
        <v>0</v>
      </c>
      <c r="BJ781" s="46" t="b">
        <f t="shared" si="207"/>
        <v>0</v>
      </c>
      <c r="BK781" s="46" t="b">
        <f t="shared" si="207"/>
        <v>0</v>
      </c>
      <c r="BL781" s="46" t="b">
        <f t="shared" si="207"/>
        <v>1</v>
      </c>
      <c r="BM781" s="46" t="b">
        <f t="shared" si="204"/>
        <v>0</v>
      </c>
      <c r="BN781" s="46" t="b">
        <f t="shared" si="204"/>
        <v>0</v>
      </c>
      <c r="BO781" s="46" t="b">
        <f t="shared" si="204"/>
        <v>0</v>
      </c>
      <c r="BP781" s="46" t="b">
        <f t="shared" si="204"/>
        <v>0</v>
      </c>
    </row>
    <row r="782" spans="1:68" x14ac:dyDescent="0.35">
      <c r="A782" s="23" t="s">
        <v>15</v>
      </c>
      <c r="B782" s="24">
        <v>1703352</v>
      </c>
      <c r="C782" s="25">
        <v>0</v>
      </c>
      <c r="D782" s="28" t="s">
        <v>3383</v>
      </c>
      <c r="E782" s="25" t="s">
        <v>3400</v>
      </c>
      <c r="F782" s="23" t="s">
        <v>235</v>
      </c>
      <c r="G782" s="24" t="s">
        <v>25</v>
      </c>
      <c r="H782" s="25" t="s">
        <v>65</v>
      </c>
      <c r="I782" s="26" t="s">
        <v>23</v>
      </c>
      <c r="J782" s="25" t="s">
        <v>3385</v>
      </c>
      <c r="K782" s="25" t="s">
        <v>1176</v>
      </c>
      <c r="L782" s="25" t="s">
        <v>3386</v>
      </c>
      <c r="M782" s="25" t="s">
        <v>2333</v>
      </c>
      <c r="N782" s="25" t="s">
        <v>3387</v>
      </c>
      <c r="O782" s="25" t="s">
        <v>26</v>
      </c>
      <c r="P782" s="25" t="s">
        <v>1179</v>
      </c>
      <c r="Q782" s="27">
        <v>42705</v>
      </c>
      <c r="R782" s="25" t="s">
        <v>26</v>
      </c>
      <c r="S782" s="25" t="s">
        <v>26</v>
      </c>
      <c r="T782" s="25" t="s">
        <v>26</v>
      </c>
      <c r="U782" s="27">
        <v>42725</v>
      </c>
      <c r="V782" s="28" t="s">
        <v>24</v>
      </c>
      <c r="W782" s="28" t="s">
        <v>25</v>
      </c>
      <c r="X782" s="28" t="s">
        <v>24</v>
      </c>
      <c r="Y782" s="28" t="s">
        <v>24</v>
      </c>
      <c r="Z782" s="28" t="s">
        <v>24</v>
      </c>
      <c r="AA782" s="28" t="s">
        <v>25</v>
      </c>
      <c r="AB782" s="25" t="s">
        <v>24</v>
      </c>
      <c r="AC782" s="28" t="s">
        <v>25</v>
      </c>
      <c r="AD782" s="28" t="s">
        <v>24</v>
      </c>
      <c r="AE782" s="28" t="s">
        <v>24</v>
      </c>
      <c r="AF782" s="28" t="s">
        <v>25</v>
      </c>
      <c r="AG782" s="25" t="s">
        <v>26</v>
      </c>
      <c r="AH782" s="25" t="s">
        <v>26</v>
      </c>
      <c r="AI782" s="28" t="s">
        <v>6751</v>
      </c>
      <c r="AJ782" s="28" t="s">
        <v>3388</v>
      </c>
      <c r="AK782" s="25" t="s">
        <v>26</v>
      </c>
      <c r="AL782" s="28" t="s">
        <v>26</v>
      </c>
      <c r="AM782" s="28" t="s">
        <v>26</v>
      </c>
      <c r="AN782" s="28" t="s">
        <v>26</v>
      </c>
      <c r="AO782" s="73" t="str">
        <f xml:space="preserve"> INDEX('parsed-whois-report-2018-02-09T'!$F$2:$F$1850, MATCH('MASTER--Enter Data'!E782, 'parsed-whois-report-2018-02-09T'!$A$2:$A$1850, 0))</f>
        <v>Unknown</v>
      </c>
      <c r="AP782" s="25" t="s">
        <v>26</v>
      </c>
      <c r="AQ782" s="26"/>
      <c r="AR782" s="28" t="s">
        <v>24</v>
      </c>
      <c r="AS782" s="46" t="str">
        <f t="shared" si="205"/>
        <v>ashleydiningroomtables</v>
      </c>
      <c r="AT782" s="46" t="str">
        <f xml:space="preserve"> INDEX('TM Grouping Lookup'!$B$2:$B$1870, MATCH(AS782, 'TM Grouping Lookup'!$A$2:$A$1870, 0))</f>
        <v>Ashley Furniture</v>
      </c>
      <c r="AU782" s="46" t="b">
        <f t="shared" si="206"/>
        <v>0</v>
      </c>
      <c r="AV782" s="46" t="b">
        <f t="shared" si="206"/>
        <v>0</v>
      </c>
      <c r="AW782" s="46" t="b">
        <f t="shared" si="206"/>
        <v>0</v>
      </c>
      <c r="AX782" s="46" t="b">
        <f t="shared" si="206"/>
        <v>0</v>
      </c>
      <c r="AY782" s="46" t="b">
        <f t="shared" si="206"/>
        <v>0</v>
      </c>
      <c r="AZ782" s="46" t="b">
        <f t="shared" si="206"/>
        <v>0</v>
      </c>
      <c r="BA782" s="46" t="b">
        <f t="shared" si="206"/>
        <v>0</v>
      </c>
      <c r="BB782" s="46" t="b">
        <f t="shared" si="206"/>
        <v>0</v>
      </c>
      <c r="BC782" s="46" t="b">
        <f t="shared" si="206"/>
        <v>0</v>
      </c>
      <c r="BD782" s="46" t="b">
        <f t="shared" si="207"/>
        <v>0</v>
      </c>
      <c r="BE782" s="46" t="b">
        <f t="shared" si="207"/>
        <v>1</v>
      </c>
      <c r="BF782" s="46" t="b">
        <f t="shared" si="207"/>
        <v>0</v>
      </c>
      <c r="BG782" s="46" t="b">
        <f t="shared" si="207"/>
        <v>0</v>
      </c>
      <c r="BH782" s="46" t="b">
        <f t="shared" si="207"/>
        <v>1</v>
      </c>
      <c r="BI782" s="46" t="b">
        <f t="shared" si="207"/>
        <v>0</v>
      </c>
      <c r="BJ782" s="46" t="b">
        <f t="shared" si="207"/>
        <v>0</v>
      </c>
      <c r="BK782" s="46" t="b">
        <f t="shared" si="207"/>
        <v>0</v>
      </c>
      <c r="BL782" s="46" t="b">
        <f t="shared" si="207"/>
        <v>1</v>
      </c>
      <c r="BM782" s="46" t="b">
        <f t="shared" si="204"/>
        <v>0</v>
      </c>
      <c r="BN782" s="46" t="b">
        <f t="shared" si="204"/>
        <v>0</v>
      </c>
      <c r="BO782" s="46" t="b">
        <f t="shared" si="204"/>
        <v>0</v>
      </c>
      <c r="BP782" s="46" t="b">
        <f t="shared" si="204"/>
        <v>0</v>
      </c>
    </row>
    <row r="783" spans="1:68" x14ac:dyDescent="0.35">
      <c r="A783" s="23" t="s">
        <v>15</v>
      </c>
      <c r="B783" s="24">
        <v>1703352</v>
      </c>
      <c r="C783" s="25">
        <v>0</v>
      </c>
      <c r="D783" s="28" t="s">
        <v>3383</v>
      </c>
      <c r="E783" s="25" t="s">
        <v>3401</v>
      </c>
      <c r="F783" s="23" t="s">
        <v>235</v>
      </c>
      <c r="G783" s="24" t="s">
        <v>25</v>
      </c>
      <c r="H783" s="25" t="s">
        <v>65</v>
      </c>
      <c r="I783" s="26" t="s">
        <v>23</v>
      </c>
      <c r="J783" s="25" t="s">
        <v>3385</v>
      </c>
      <c r="K783" s="25" t="s">
        <v>1176</v>
      </c>
      <c r="L783" s="25" t="s">
        <v>3386</v>
      </c>
      <c r="M783" s="25" t="s">
        <v>2333</v>
      </c>
      <c r="N783" s="25" t="s">
        <v>3387</v>
      </c>
      <c r="O783" s="25" t="s">
        <v>26</v>
      </c>
      <c r="P783" s="25" t="s">
        <v>1179</v>
      </c>
      <c r="Q783" s="27">
        <v>42705</v>
      </c>
      <c r="R783" s="25" t="s">
        <v>26</v>
      </c>
      <c r="S783" s="25" t="s">
        <v>26</v>
      </c>
      <c r="T783" s="25" t="s">
        <v>26</v>
      </c>
      <c r="U783" s="27">
        <v>42725</v>
      </c>
      <c r="V783" s="28" t="s">
        <v>24</v>
      </c>
      <c r="W783" s="28" t="s">
        <v>25</v>
      </c>
      <c r="X783" s="28" t="s">
        <v>24</v>
      </c>
      <c r="Y783" s="28" t="s">
        <v>24</v>
      </c>
      <c r="Z783" s="28" t="s">
        <v>24</v>
      </c>
      <c r="AA783" s="28" t="s">
        <v>25</v>
      </c>
      <c r="AB783" s="25" t="s">
        <v>24</v>
      </c>
      <c r="AC783" s="28" t="s">
        <v>25</v>
      </c>
      <c r="AD783" s="28" t="s">
        <v>24</v>
      </c>
      <c r="AE783" s="28" t="s">
        <v>24</v>
      </c>
      <c r="AF783" s="28" t="s">
        <v>25</v>
      </c>
      <c r="AG783" s="25" t="s">
        <v>26</v>
      </c>
      <c r="AH783" s="25" t="s">
        <v>26</v>
      </c>
      <c r="AI783" s="28" t="s">
        <v>6751</v>
      </c>
      <c r="AJ783" s="28" t="s">
        <v>3388</v>
      </c>
      <c r="AK783" s="25" t="s">
        <v>26</v>
      </c>
      <c r="AL783" s="28" t="s">
        <v>26</v>
      </c>
      <c r="AM783" s="28" t="s">
        <v>26</v>
      </c>
      <c r="AN783" s="28" t="s">
        <v>26</v>
      </c>
      <c r="AO783" s="73" t="str">
        <f xml:space="preserve"> INDEX('parsed-whois-report-2018-02-09T'!$F$2:$F$1850, MATCH('MASTER--Enter Data'!E783, 'parsed-whois-report-2018-02-09T'!$A$2:$A$1850, 0))</f>
        <v>Unknown</v>
      </c>
      <c r="AP783" s="25" t="s">
        <v>26</v>
      </c>
      <c r="AQ783" s="26"/>
      <c r="AR783" s="28" t="s">
        <v>24</v>
      </c>
      <c r="AS783" s="46" t="str">
        <f t="shared" si="205"/>
        <v>ashleydiningroomtables2017</v>
      </c>
      <c r="AT783" s="46" t="str">
        <f xml:space="preserve"> INDEX('TM Grouping Lookup'!$B$2:$B$1870, MATCH(AS783, 'TM Grouping Lookup'!$A$2:$A$1870, 0))</f>
        <v>Ashley Furniture</v>
      </c>
      <c r="AU783" s="46" t="b">
        <f t="shared" ref="AU783:BC792" si="208" xml:space="preserve"> ISNUMBER(SEARCH(RIGHT(AU$2,LEN(AU$2) - SEARCH(": ", AU$2, 1) -1), $AG783))</f>
        <v>0</v>
      </c>
      <c r="AV783" s="46" t="b">
        <f t="shared" si="208"/>
        <v>0</v>
      </c>
      <c r="AW783" s="46" t="b">
        <f t="shared" si="208"/>
        <v>0</v>
      </c>
      <c r="AX783" s="46" t="b">
        <f t="shared" si="208"/>
        <v>0</v>
      </c>
      <c r="AY783" s="46" t="b">
        <f t="shared" si="208"/>
        <v>0</v>
      </c>
      <c r="AZ783" s="46" t="b">
        <f t="shared" si="208"/>
        <v>0</v>
      </c>
      <c r="BA783" s="46" t="b">
        <f t="shared" si="208"/>
        <v>0</v>
      </c>
      <c r="BB783" s="46" t="b">
        <f t="shared" si="208"/>
        <v>0</v>
      </c>
      <c r="BC783" s="46" t="b">
        <f t="shared" si="208"/>
        <v>0</v>
      </c>
      <c r="BD783" s="46" t="b">
        <f t="shared" ref="BD783:BL792" si="209" xml:space="preserve"> ISNUMBER(SEARCH(RIGHT(BD$2,LEN(BD$2) - SEARCH(": ", BD$2, 1) -1), $AI783))</f>
        <v>0</v>
      </c>
      <c r="BE783" s="46" t="b">
        <f t="shared" si="209"/>
        <v>1</v>
      </c>
      <c r="BF783" s="46" t="b">
        <f t="shared" si="209"/>
        <v>0</v>
      </c>
      <c r="BG783" s="46" t="b">
        <f t="shared" si="209"/>
        <v>0</v>
      </c>
      <c r="BH783" s="46" t="b">
        <f t="shared" si="209"/>
        <v>1</v>
      </c>
      <c r="BI783" s="46" t="b">
        <f t="shared" si="209"/>
        <v>0</v>
      </c>
      <c r="BJ783" s="46" t="b">
        <f t="shared" si="209"/>
        <v>0</v>
      </c>
      <c r="BK783" s="46" t="b">
        <f t="shared" si="209"/>
        <v>0</v>
      </c>
      <c r="BL783" s="46" t="b">
        <f t="shared" si="209"/>
        <v>1</v>
      </c>
      <c r="BM783" s="46" t="b">
        <f t="shared" ref="BM783:BP802" si="210" xml:space="preserve"> ISNUMBER(SEARCH(RIGHT(BM$2,LEN(BM$2) - SEARCH(": ", BM$2, 1) -1), $AK783))</f>
        <v>0</v>
      </c>
      <c r="BN783" s="46" t="b">
        <f t="shared" si="210"/>
        <v>0</v>
      </c>
      <c r="BO783" s="46" t="b">
        <f t="shared" si="210"/>
        <v>0</v>
      </c>
      <c r="BP783" s="46" t="b">
        <f t="shared" si="210"/>
        <v>0</v>
      </c>
    </row>
    <row r="784" spans="1:68" x14ac:dyDescent="0.35">
      <c r="A784" s="23" t="s">
        <v>15</v>
      </c>
      <c r="B784" s="24">
        <v>1703352</v>
      </c>
      <c r="C784" s="25">
        <v>0</v>
      </c>
      <c r="D784" s="28" t="s">
        <v>3383</v>
      </c>
      <c r="E784" s="25" t="s">
        <v>3402</v>
      </c>
      <c r="F784" s="23" t="s">
        <v>235</v>
      </c>
      <c r="G784" s="24" t="s">
        <v>25</v>
      </c>
      <c r="H784" s="25" t="s">
        <v>65</v>
      </c>
      <c r="I784" s="26" t="s">
        <v>23</v>
      </c>
      <c r="J784" s="25" t="s">
        <v>3385</v>
      </c>
      <c r="K784" s="25" t="s">
        <v>1176</v>
      </c>
      <c r="L784" s="25" t="s">
        <v>3386</v>
      </c>
      <c r="M784" s="25" t="s">
        <v>2333</v>
      </c>
      <c r="N784" s="25" t="s">
        <v>3387</v>
      </c>
      <c r="O784" s="25" t="s">
        <v>26</v>
      </c>
      <c r="P784" s="25" t="s">
        <v>1179</v>
      </c>
      <c r="Q784" s="27">
        <v>42705</v>
      </c>
      <c r="R784" s="25" t="s">
        <v>26</v>
      </c>
      <c r="S784" s="25" t="s">
        <v>26</v>
      </c>
      <c r="T784" s="25" t="s">
        <v>26</v>
      </c>
      <c r="U784" s="27">
        <v>42725</v>
      </c>
      <c r="V784" s="28" t="s">
        <v>24</v>
      </c>
      <c r="W784" s="28" t="s">
        <v>25</v>
      </c>
      <c r="X784" s="28" t="s">
        <v>24</v>
      </c>
      <c r="Y784" s="28" t="s">
        <v>24</v>
      </c>
      <c r="Z784" s="28" t="s">
        <v>24</v>
      </c>
      <c r="AA784" s="28" t="s">
        <v>25</v>
      </c>
      <c r="AB784" s="25" t="s">
        <v>24</v>
      </c>
      <c r="AC784" s="28" t="s">
        <v>25</v>
      </c>
      <c r="AD784" s="28" t="s">
        <v>24</v>
      </c>
      <c r="AE784" s="28" t="s">
        <v>24</v>
      </c>
      <c r="AF784" s="28" t="s">
        <v>25</v>
      </c>
      <c r="AG784" s="25" t="s">
        <v>26</v>
      </c>
      <c r="AH784" s="25" t="s">
        <v>26</v>
      </c>
      <c r="AI784" s="28" t="s">
        <v>6751</v>
      </c>
      <c r="AJ784" s="28" t="s">
        <v>3388</v>
      </c>
      <c r="AK784" s="25" t="s">
        <v>26</v>
      </c>
      <c r="AL784" s="28" t="s">
        <v>26</v>
      </c>
      <c r="AM784" s="28" t="s">
        <v>26</v>
      </c>
      <c r="AN784" s="28" t="s">
        <v>26</v>
      </c>
      <c r="AO784" s="73" t="str">
        <f xml:space="preserve"> INDEX('parsed-whois-report-2018-02-09T'!$F$2:$F$1850, MATCH('MASTER--Enter Data'!E784, 'parsed-whois-report-2018-02-09T'!$A$2:$A$1850, 0))</f>
        <v>Registered Original Registrant</v>
      </c>
      <c r="AP784" s="25" t="s">
        <v>26</v>
      </c>
      <c r="AQ784" s="26"/>
      <c r="AR784" s="28" t="s">
        <v>24</v>
      </c>
      <c r="AS784" s="46" t="str">
        <f t="shared" si="205"/>
        <v>ashleydiningroomtableset</v>
      </c>
      <c r="AT784" s="46" t="str">
        <f xml:space="preserve"> INDEX('TM Grouping Lookup'!$B$2:$B$1870, MATCH(AS784, 'TM Grouping Lookup'!$A$2:$A$1870, 0))</f>
        <v>Ashley Furniture</v>
      </c>
      <c r="AU784" s="46" t="b">
        <f t="shared" si="208"/>
        <v>0</v>
      </c>
      <c r="AV784" s="46" t="b">
        <f t="shared" si="208"/>
        <v>0</v>
      </c>
      <c r="AW784" s="46" t="b">
        <f t="shared" si="208"/>
        <v>0</v>
      </c>
      <c r="AX784" s="46" t="b">
        <f t="shared" si="208"/>
        <v>0</v>
      </c>
      <c r="AY784" s="46" t="b">
        <f t="shared" si="208"/>
        <v>0</v>
      </c>
      <c r="AZ784" s="46" t="b">
        <f t="shared" si="208"/>
        <v>0</v>
      </c>
      <c r="BA784" s="46" t="b">
        <f t="shared" si="208"/>
        <v>0</v>
      </c>
      <c r="BB784" s="46" t="b">
        <f t="shared" si="208"/>
        <v>0</v>
      </c>
      <c r="BC784" s="46" t="b">
        <f t="shared" si="208"/>
        <v>0</v>
      </c>
      <c r="BD784" s="46" t="b">
        <f t="shared" si="209"/>
        <v>0</v>
      </c>
      <c r="BE784" s="46" t="b">
        <f t="shared" si="209"/>
        <v>1</v>
      </c>
      <c r="BF784" s="46" t="b">
        <f t="shared" si="209"/>
        <v>0</v>
      </c>
      <c r="BG784" s="46" t="b">
        <f t="shared" si="209"/>
        <v>0</v>
      </c>
      <c r="BH784" s="46" t="b">
        <f t="shared" si="209"/>
        <v>1</v>
      </c>
      <c r="BI784" s="46" t="b">
        <f t="shared" si="209"/>
        <v>0</v>
      </c>
      <c r="BJ784" s="46" t="b">
        <f t="shared" si="209"/>
        <v>0</v>
      </c>
      <c r="BK784" s="46" t="b">
        <f t="shared" si="209"/>
        <v>0</v>
      </c>
      <c r="BL784" s="46" t="b">
        <f t="shared" si="209"/>
        <v>1</v>
      </c>
      <c r="BM784" s="46" t="b">
        <f t="shared" si="210"/>
        <v>0</v>
      </c>
      <c r="BN784" s="46" t="b">
        <f t="shared" si="210"/>
        <v>0</v>
      </c>
      <c r="BO784" s="46" t="b">
        <f t="shared" si="210"/>
        <v>0</v>
      </c>
      <c r="BP784" s="46" t="b">
        <f t="shared" si="210"/>
        <v>0</v>
      </c>
    </row>
    <row r="785" spans="1:68" x14ac:dyDescent="0.35">
      <c r="A785" s="23" t="s">
        <v>15</v>
      </c>
      <c r="B785" s="24">
        <v>1703352</v>
      </c>
      <c r="C785" s="25">
        <v>0</v>
      </c>
      <c r="D785" s="28" t="s">
        <v>3383</v>
      </c>
      <c r="E785" s="25" t="s">
        <v>3403</v>
      </c>
      <c r="F785" s="23" t="s">
        <v>235</v>
      </c>
      <c r="G785" s="24" t="s">
        <v>25</v>
      </c>
      <c r="H785" s="25" t="s">
        <v>65</v>
      </c>
      <c r="I785" s="26" t="s">
        <v>23</v>
      </c>
      <c r="J785" s="25" t="s">
        <v>3385</v>
      </c>
      <c r="K785" s="25" t="s">
        <v>1176</v>
      </c>
      <c r="L785" s="25" t="s">
        <v>3386</v>
      </c>
      <c r="M785" s="25" t="s">
        <v>2333</v>
      </c>
      <c r="N785" s="25" t="s">
        <v>3387</v>
      </c>
      <c r="O785" s="25" t="s">
        <v>26</v>
      </c>
      <c r="P785" s="25" t="s">
        <v>1179</v>
      </c>
      <c r="Q785" s="27">
        <v>42705</v>
      </c>
      <c r="R785" s="25" t="s">
        <v>26</v>
      </c>
      <c r="S785" s="25" t="s">
        <v>26</v>
      </c>
      <c r="T785" s="25" t="s">
        <v>26</v>
      </c>
      <c r="U785" s="27">
        <v>42725</v>
      </c>
      <c r="V785" s="28" t="s">
        <v>24</v>
      </c>
      <c r="W785" s="28" t="s">
        <v>25</v>
      </c>
      <c r="X785" s="28" t="s">
        <v>24</v>
      </c>
      <c r="Y785" s="28" t="s">
        <v>24</v>
      </c>
      <c r="Z785" s="28" t="s">
        <v>24</v>
      </c>
      <c r="AA785" s="28" t="s">
        <v>25</v>
      </c>
      <c r="AB785" s="25" t="s">
        <v>24</v>
      </c>
      <c r="AC785" s="28" t="s">
        <v>25</v>
      </c>
      <c r="AD785" s="28" t="s">
        <v>24</v>
      </c>
      <c r="AE785" s="28" t="s">
        <v>24</v>
      </c>
      <c r="AF785" s="28" t="s">
        <v>25</v>
      </c>
      <c r="AG785" s="25" t="s">
        <v>26</v>
      </c>
      <c r="AH785" s="25" t="s">
        <v>26</v>
      </c>
      <c r="AI785" s="28" t="s">
        <v>6751</v>
      </c>
      <c r="AJ785" s="28" t="s">
        <v>3388</v>
      </c>
      <c r="AK785" s="25" t="s">
        <v>26</v>
      </c>
      <c r="AL785" s="28" t="s">
        <v>26</v>
      </c>
      <c r="AM785" s="28" t="s">
        <v>26</v>
      </c>
      <c r="AN785" s="28" t="s">
        <v>26</v>
      </c>
      <c r="AO785" s="73" t="str">
        <f xml:space="preserve"> INDEX('parsed-whois-report-2018-02-09T'!$F$2:$F$1850, MATCH('MASTER--Enter Data'!E785, 'parsed-whois-report-2018-02-09T'!$A$2:$A$1850, 0))</f>
        <v>Unknown</v>
      </c>
      <c r="AP785" s="25" t="s">
        <v>26</v>
      </c>
      <c r="AQ785" s="26"/>
      <c r="AR785" s="28" t="s">
        <v>24</v>
      </c>
      <c r="AS785" s="46" t="str">
        <f t="shared" si="205"/>
        <v>ashleydiningroomtableset2017</v>
      </c>
      <c r="AT785" s="46" t="str">
        <f xml:space="preserve"> INDEX('TM Grouping Lookup'!$B$2:$B$1870, MATCH(AS785, 'TM Grouping Lookup'!$A$2:$A$1870, 0))</f>
        <v>Ashley Furniture</v>
      </c>
      <c r="AU785" s="46" t="b">
        <f t="shared" si="208"/>
        <v>0</v>
      </c>
      <c r="AV785" s="46" t="b">
        <f t="shared" si="208"/>
        <v>0</v>
      </c>
      <c r="AW785" s="46" t="b">
        <f t="shared" si="208"/>
        <v>0</v>
      </c>
      <c r="AX785" s="46" t="b">
        <f t="shared" si="208"/>
        <v>0</v>
      </c>
      <c r="AY785" s="46" t="b">
        <f t="shared" si="208"/>
        <v>0</v>
      </c>
      <c r="AZ785" s="46" t="b">
        <f t="shared" si="208"/>
        <v>0</v>
      </c>
      <c r="BA785" s="46" t="b">
        <f t="shared" si="208"/>
        <v>0</v>
      </c>
      <c r="BB785" s="46" t="b">
        <f t="shared" si="208"/>
        <v>0</v>
      </c>
      <c r="BC785" s="46" t="b">
        <f t="shared" si="208"/>
        <v>0</v>
      </c>
      <c r="BD785" s="46" t="b">
        <f t="shared" si="209"/>
        <v>0</v>
      </c>
      <c r="BE785" s="46" t="b">
        <f t="shared" si="209"/>
        <v>1</v>
      </c>
      <c r="BF785" s="46" t="b">
        <f t="shared" si="209"/>
        <v>0</v>
      </c>
      <c r="BG785" s="46" t="b">
        <f t="shared" si="209"/>
        <v>0</v>
      </c>
      <c r="BH785" s="46" t="b">
        <f t="shared" si="209"/>
        <v>1</v>
      </c>
      <c r="BI785" s="46" t="b">
        <f t="shared" si="209"/>
        <v>0</v>
      </c>
      <c r="BJ785" s="46" t="b">
        <f t="shared" si="209"/>
        <v>0</v>
      </c>
      <c r="BK785" s="46" t="b">
        <f t="shared" si="209"/>
        <v>0</v>
      </c>
      <c r="BL785" s="46" t="b">
        <f t="shared" si="209"/>
        <v>1</v>
      </c>
      <c r="BM785" s="46" t="b">
        <f t="shared" si="210"/>
        <v>0</v>
      </c>
      <c r="BN785" s="46" t="b">
        <f t="shared" si="210"/>
        <v>0</v>
      </c>
      <c r="BO785" s="46" t="b">
        <f t="shared" si="210"/>
        <v>0</v>
      </c>
      <c r="BP785" s="46" t="b">
        <f t="shared" si="210"/>
        <v>0</v>
      </c>
    </row>
    <row r="786" spans="1:68" x14ac:dyDescent="0.35">
      <c r="A786" s="23" t="s">
        <v>15</v>
      </c>
      <c r="B786" s="24">
        <v>1703352</v>
      </c>
      <c r="C786" s="25">
        <v>0</v>
      </c>
      <c r="D786" s="28" t="s">
        <v>3383</v>
      </c>
      <c r="E786" s="25" t="s">
        <v>3404</v>
      </c>
      <c r="F786" s="23" t="s">
        <v>235</v>
      </c>
      <c r="G786" s="24" t="s">
        <v>25</v>
      </c>
      <c r="H786" s="25" t="s">
        <v>65</v>
      </c>
      <c r="I786" s="26" t="s">
        <v>23</v>
      </c>
      <c r="J786" s="25" t="s">
        <v>3385</v>
      </c>
      <c r="K786" s="25" t="s">
        <v>1176</v>
      </c>
      <c r="L786" s="25" t="s">
        <v>3386</v>
      </c>
      <c r="M786" s="25" t="s">
        <v>2333</v>
      </c>
      <c r="N786" s="25" t="s">
        <v>3387</v>
      </c>
      <c r="O786" s="25" t="s">
        <v>26</v>
      </c>
      <c r="P786" s="25" t="s">
        <v>1179</v>
      </c>
      <c r="Q786" s="27">
        <v>42705</v>
      </c>
      <c r="R786" s="25" t="s">
        <v>26</v>
      </c>
      <c r="S786" s="25" t="s">
        <v>26</v>
      </c>
      <c r="T786" s="25" t="s">
        <v>26</v>
      </c>
      <c r="U786" s="27">
        <v>42725</v>
      </c>
      <c r="V786" s="28" t="s">
        <v>24</v>
      </c>
      <c r="W786" s="28" t="s">
        <v>25</v>
      </c>
      <c r="X786" s="28" t="s">
        <v>24</v>
      </c>
      <c r="Y786" s="28" t="s">
        <v>24</v>
      </c>
      <c r="Z786" s="28" t="s">
        <v>24</v>
      </c>
      <c r="AA786" s="28" t="s">
        <v>25</v>
      </c>
      <c r="AB786" s="25" t="s">
        <v>24</v>
      </c>
      <c r="AC786" s="28" t="s">
        <v>25</v>
      </c>
      <c r="AD786" s="28" t="s">
        <v>24</v>
      </c>
      <c r="AE786" s="28" t="s">
        <v>24</v>
      </c>
      <c r="AF786" s="28" t="s">
        <v>25</v>
      </c>
      <c r="AG786" s="25" t="s">
        <v>26</v>
      </c>
      <c r="AH786" s="25" t="s">
        <v>26</v>
      </c>
      <c r="AI786" s="28" t="s">
        <v>6751</v>
      </c>
      <c r="AJ786" s="28" t="s">
        <v>3388</v>
      </c>
      <c r="AK786" s="25" t="s">
        <v>26</v>
      </c>
      <c r="AL786" s="28" t="s">
        <v>26</v>
      </c>
      <c r="AM786" s="28" t="s">
        <v>26</v>
      </c>
      <c r="AN786" s="28" t="s">
        <v>26</v>
      </c>
      <c r="AO786" s="73" t="str">
        <f xml:space="preserve"> INDEX('parsed-whois-report-2018-02-09T'!$F$2:$F$1850, MATCH('MASTER--Enter Data'!E786, 'parsed-whois-report-2018-02-09T'!$A$2:$A$1850, 0))</f>
        <v>Registered Original Registrant</v>
      </c>
      <c r="AP786" s="25" t="s">
        <v>26</v>
      </c>
      <c r="AQ786" s="26"/>
      <c r="AR786" s="28" t="s">
        <v>24</v>
      </c>
      <c r="AS786" s="46" t="str">
        <f t="shared" si="205"/>
        <v>ashleydiscountfurniture</v>
      </c>
      <c r="AT786" s="46" t="str">
        <f xml:space="preserve"> INDEX('TM Grouping Lookup'!$B$2:$B$1870, MATCH(AS786, 'TM Grouping Lookup'!$A$2:$A$1870, 0))</f>
        <v>Ashley Furniture</v>
      </c>
      <c r="AU786" s="46" t="b">
        <f t="shared" si="208"/>
        <v>0</v>
      </c>
      <c r="AV786" s="46" t="b">
        <f t="shared" si="208"/>
        <v>0</v>
      </c>
      <c r="AW786" s="46" t="b">
        <f t="shared" si="208"/>
        <v>0</v>
      </c>
      <c r="AX786" s="46" t="b">
        <f t="shared" si="208"/>
        <v>0</v>
      </c>
      <c r="AY786" s="46" t="b">
        <f t="shared" si="208"/>
        <v>0</v>
      </c>
      <c r="AZ786" s="46" t="b">
        <f t="shared" si="208"/>
        <v>0</v>
      </c>
      <c r="BA786" s="46" t="b">
        <f t="shared" si="208"/>
        <v>0</v>
      </c>
      <c r="BB786" s="46" t="b">
        <f t="shared" si="208"/>
        <v>0</v>
      </c>
      <c r="BC786" s="46" t="b">
        <f t="shared" si="208"/>
        <v>0</v>
      </c>
      <c r="BD786" s="46" t="b">
        <f t="shared" si="209"/>
        <v>0</v>
      </c>
      <c r="BE786" s="46" t="b">
        <f t="shared" si="209"/>
        <v>1</v>
      </c>
      <c r="BF786" s="46" t="b">
        <f t="shared" si="209"/>
        <v>0</v>
      </c>
      <c r="BG786" s="46" t="b">
        <f t="shared" si="209"/>
        <v>0</v>
      </c>
      <c r="BH786" s="46" t="b">
        <f t="shared" si="209"/>
        <v>1</v>
      </c>
      <c r="BI786" s="46" t="b">
        <f t="shared" si="209"/>
        <v>0</v>
      </c>
      <c r="BJ786" s="46" t="b">
        <f t="shared" si="209"/>
        <v>0</v>
      </c>
      <c r="BK786" s="46" t="b">
        <f t="shared" si="209"/>
        <v>0</v>
      </c>
      <c r="BL786" s="46" t="b">
        <f t="shared" si="209"/>
        <v>1</v>
      </c>
      <c r="BM786" s="46" t="b">
        <f t="shared" si="210"/>
        <v>0</v>
      </c>
      <c r="BN786" s="46" t="b">
        <f t="shared" si="210"/>
        <v>0</v>
      </c>
      <c r="BO786" s="46" t="b">
        <f t="shared" si="210"/>
        <v>0</v>
      </c>
      <c r="BP786" s="46" t="b">
        <f t="shared" si="210"/>
        <v>0</v>
      </c>
    </row>
    <row r="787" spans="1:68" x14ac:dyDescent="0.35">
      <c r="A787" s="23" t="s">
        <v>15</v>
      </c>
      <c r="B787" s="24">
        <v>1703352</v>
      </c>
      <c r="C787" s="25">
        <v>0</v>
      </c>
      <c r="D787" s="28" t="s">
        <v>3383</v>
      </c>
      <c r="E787" s="25" t="s">
        <v>3405</v>
      </c>
      <c r="F787" s="23" t="s">
        <v>235</v>
      </c>
      <c r="G787" s="24" t="s">
        <v>25</v>
      </c>
      <c r="H787" s="25" t="s">
        <v>65</v>
      </c>
      <c r="I787" s="26" t="s">
        <v>23</v>
      </c>
      <c r="J787" s="25" t="s">
        <v>3385</v>
      </c>
      <c r="K787" s="25" t="s">
        <v>1176</v>
      </c>
      <c r="L787" s="25" t="s">
        <v>3386</v>
      </c>
      <c r="M787" s="25" t="s">
        <v>2333</v>
      </c>
      <c r="N787" s="25" t="s">
        <v>3387</v>
      </c>
      <c r="O787" s="25" t="s">
        <v>26</v>
      </c>
      <c r="P787" s="25" t="s">
        <v>1179</v>
      </c>
      <c r="Q787" s="27">
        <v>42705</v>
      </c>
      <c r="R787" s="25" t="s">
        <v>26</v>
      </c>
      <c r="S787" s="25" t="s">
        <v>26</v>
      </c>
      <c r="T787" s="25" t="s">
        <v>26</v>
      </c>
      <c r="U787" s="27">
        <v>42725</v>
      </c>
      <c r="V787" s="28" t="s">
        <v>24</v>
      </c>
      <c r="W787" s="28" t="s">
        <v>25</v>
      </c>
      <c r="X787" s="28" t="s">
        <v>24</v>
      </c>
      <c r="Y787" s="28" t="s">
        <v>24</v>
      </c>
      <c r="Z787" s="28" t="s">
        <v>24</v>
      </c>
      <c r="AA787" s="28" t="s">
        <v>25</v>
      </c>
      <c r="AB787" s="25" t="s">
        <v>24</v>
      </c>
      <c r="AC787" s="28" t="s">
        <v>25</v>
      </c>
      <c r="AD787" s="28" t="s">
        <v>24</v>
      </c>
      <c r="AE787" s="28" t="s">
        <v>24</v>
      </c>
      <c r="AF787" s="28" t="s">
        <v>25</v>
      </c>
      <c r="AG787" s="25" t="s">
        <v>26</v>
      </c>
      <c r="AH787" s="25" t="s">
        <v>26</v>
      </c>
      <c r="AI787" s="28" t="s">
        <v>6751</v>
      </c>
      <c r="AJ787" s="28" t="s">
        <v>3388</v>
      </c>
      <c r="AK787" s="25" t="s">
        <v>26</v>
      </c>
      <c r="AL787" s="28" t="s">
        <v>26</v>
      </c>
      <c r="AM787" s="28" t="s">
        <v>26</v>
      </c>
      <c r="AN787" s="28" t="s">
        <v>26</v>
      </c>
      <c r="AO787" s="73" t="str">
        <f xml:space="preserve"> INDEX('parsed-whois-report-2018-02-09T'!$F$2:$F$1850, MATCH('MASTER--Enter Data'!E787, 'parsed-whois-report-2018-02-09T'!$A$2:$A$1850, 0))</f>
        <v>Unknown</v>
      </c>
      <c r="AP787" s="25" t="s">
        <v>26</v>
      </c>
      <c r="AQ787" s="26"/>
      <c r="AR787" s="28" t="s">
        <v>24</v>
      </c>
      <c r="AS787" s="46" t="str">
        <f t="shared" si="205"/>
        <v>ashleyfinefurniture</v>
      </c>
      <c r="AT787" s="46" t="str">
        <f xml:space="preserve"> INDEX('TM Grouping Lookup'!$B$2:$B$1870, MATCH(AS787, 'TM Grouping Lookup'!$A$2:$A$1870, 0))</f>
        <v>Ashley Furniture</v>
      </c>
      <c r="AU787" s="46" t="b">
        <f t="shared" si="208"/>
        <v>0</v>
      </c>
      <c r="AV787" s="46" t="b">
        <f t="shared" si="208"/>
        <v>0</v>
      </c>
      <c r="AW787" s="46" t="b">
        <f t="shared" si="208"/>
        <v>0</v>
      </c>
      <c r="AX787" s="46" t="b">
        <f t="shared" si="208"/>
        <v>0</v>
      </c>
      <c r="AY787" s="46" t="b">
        <f t="shared" si="208"/>
        <v>0</v>
      </c>
      <c r="AZ787" s="46" t="b">
        <f t="shared" si="208"/>
        <v>0</v>
      </c>
      <c r="BA787" s="46" t="b">
        <f t="shared" si="208"/>
        <v>0</v>
      </c>
      <c r="BB787" s="46" t="b">
        <f t="shared" si="208"/>
        <v>0</v>
      </c>
      <c r="BC787" s="46" t="b">
        <f t="shared" si="208"/>
        <v>0</v>
      </c>
      <c r="BD787" s="46" t="b">
        <f t="shared" si="209"/>
        <v>0</v>
      </c>
      <c r="BE787" s="46" t="b">
        <f t="shared" si="209"/>
        <v>1</v>
      </c>
      <c r="BF787" s="46" t="b">
        <f t="shared" si="209"/>
        <v>0</v>
      </c>
      <c r="BG787" s="46" t="b">
        <f t="shared" si="209"/>
        <v>0</v>
      </c>
      <c r="BH787" s="46" t="b">
        <f t="shared" si="209"/>
        <v>1</v>
      </c>
      <c r="BI787" s="46" t="b">
        <f t="shared" si="209"/>
        <v>0</v>
      </c>
      <c r="BJ787" s="46" t="b">
        <f t="shared" si="209"/>
        <v>0</v>
      </c>
      <c r="BK787" s="46" t="b">
        <f t="shared" si="209"/>
        <v>0</v>
      </c>
      <c r="BL787" s="46" t="b">
        <f t="shared" si="209"/>
        <v>1</v>
      </c>
      <c r="BM787" s="46" t="b">
        <f t="shared" si="210"/>
        <v>0</v>
      </c>
      <c r="BN787" s="46" t="b">
        <f t="shared" si="210"/>
        <v>0</v>
      </c>
      <c r="BO787" s="46" t="b">
        <f t="shared" si="210"/>
        <v>0</v>
      </c>
      <c r="BP787" s="46" t="b">
        <f t="shared" si="210"/>
        <v>0</v>
      </c>
    </row>
    <row r="788" spans="1:68" x14ac:dyDescent="0.35">
      <c r="A788" s="23" t="s">
        <v>15</v>
      </c>
      <c r="B788" s="24">
        <v>1703352</v>
      </c>
      <c r="C788" s="25">
        <v>0</v>
      </c>
      <c r="D788" s="28" t="s">
        <v>3383</v>
      </c>
      <c r="E788" s="25" t="s">
        <v>3406</v>
      </c>
      <c r="F788" s="23" t="s">
        <v>235</v>
      </c>
      <c r="G788" s="24" t="s">
        <v>25</v>
      </c>
      <c r="H788" s="25" t="s">
        <v>65</v>
      </c>
      <c r="I788" s="26" t="s">
        <v>23</v>
      </c>
      <c r="J788" s="25" t="s">
        <v>3385</v>
      </c>
      <c r="K788" s="25" t="s">
        <v>1176</v>
      </c>
      <c r="L788" s="25" t="s">
        <v>3386</v>
      </c>
      <c r="M788" s="25" t="s">
        <v>2333</v>
      </c>
      <c r="N788" s="25" t="s">
        <v>3387</v>
      </c>
      <c r="O788" s="25" t="s">
        <v>26</v>
      </c>
      <c r="P788" s="25" t="s">
        <v>1179</v>
      </c>
      <c r="Q788" s="27">
        <v>42705</v>
      </c>
      <c r="R788" s="25" t="s">
        <v>26</v>
      </c>
      <c r="S788" s="25" t="s">
        <v>26</v>
      </c>
      <c r="T788" s="25" t="s">
        <v>26</v>
      </c>
      <c r="U788" s="27">
        <v>42725</v>
      </c>
      <c r="V788" s="28" t="s">
        <v>24</v>
      </c>
      <c r="W788" s="28" t="s">
        <v>25</v>
      </c>
      <c r="X788" s="28" t="s">
        <v>24</v>
      </c>
      <c r="Y788" s="28" t="s">
        <v>24</v>
      </c>
      <c r="Z788" s="28" t="s">
        <v>24</v>
      </c>
      <c r="AA788" s="28" t="s">
        <v>25</v>
      </c>
      <c r="AB788" s="25" t="s">
        <v>24</v>
      </c>
      <c r="AC788" s="28" t="s">
        <v>25</v>
      </c>
      <c r="AD788" s="28" t="s">
        <v>24</v>
      </c>
      <c r="AE788" s="28" t="s">
        <v>24</v>
      </c>
      <c r="AF788" s="28" t="s">
        <v>25</v>
      </c>
      <c r="AG788" s="25" t="s">
        <v>26</v>
      </c>
      <c r="AH788" s="25" t="s">
        <v>26</v>
      </c>
      <c r="AI788" s="28" t="s">
        <v>6751</v>
      </c>
      <c r="AJ788" s="28" t="s">
        <v>3388</v>
      </c>
      <c r="AK788" s="25" t="s">
        <v>26</v>
      </c>
      <c r="AL788" s="28" t="s">
        <v>26</v>
      </c>
      <c r="AM788" s="28" t="s">
        <v>26</v>
      </c>
      <c r="AN788" s="28" t="s">
        <v>26</v>
      </c>
      <c r="AO788" s="73" t="str">
        <f xml:space="preserve"> INDEX('parsed-whois-report-2018-02-09T'!$F$2:$F$1850, MATCH('MASTER--Enter Data'!E788, 'parsed-whois-report-2018-02-09T'!$A$2:$A$1850, 0))</f>
        <v>Registered Original Registrant</v>
      </c>
      <c r="AP788" s="25" t="s">
        <v>26</v>
      </c>
      <c r="AQ788" s="26"/>
      <c r="AR788" s="28" t="s">
        <v>24</v>
      </c>
      <c r="AS788" s="46" t="str">
        <f t="shared" si="205"/>
        <v>ashleyfurnitureabilene</v>
      </c>
      <c r="AT788" s="46" t="str">
        <f xml:space="preserve"> INDEX('TM Grouping Lookup'!$B$2:$B$1870, MATCH(AS788, 'TM Grouping Lookup'!$A$2:$A$1870, 0))</f>
        <v>Ashley Furniture</v>
      </c>
      <c r="AU788" s="46" t="b">
        <f t="shared" si="208"/>
        <v>0</v>
      </c>
      <c r="AV788" s="46" t="b">
        <f t="shared" si="208"/>
        <v>0</v>
      </c>
      <c r="AW788" s="46" t="b">
        <f t="shared" si="208"/>
        <v>0</v>
      </c>
      <c r="AX788" s="46" t="b">
        <f t="shared" si="208"/>
        <v>0</v>
      </c>
      <c r="AY788" s="46" t="b">
        <f t="shared" si="208"/>
        <v>0</v>
      </c>
      <c r="AZ788" s="46" t="b">
        <f t="shared" si="208"/>
        <v>0</v>
      </c>
      <c r="BA788" s="46" t="b">
        <f t="shared" si="208"/>
        <v>0</v>
      </c>
      <c r="BB788" s="46" t="b">
        <f t="shared" si="208"/>
        <v>0</v>
      </c>
      <c r="BC788" s="46" t="b">
        <f t="shared" si="208"/>
        <v>0</v>
      </c>
      <c r="BD788" s="46" t="b">
        <f t="shared" si="209"/>
        <v>0</v>
      </c>
      <c r="BE788" s="46" t="b">
        <f t="shared" si="209"/>
        <v>1</v>
      </c>
      <c r="BF788" s="46" t="b">
        <f t="shared" si="209"/>
        <v>0</v>
      </c>
      <c r="BG788" s="46" t="b">
        <f t="shared" si="209"/>
        <v>0</v>
      </c>
      <c r="BH788" s="46" t="b">
        <f t="shared" si="209"/>
        <v>1</v>
      </c>
      <c r="BI788" s="46" t="b">
        <f t="shared" si="209"/>
        <v>0</v>
      </c>
      <c r="BJ788" s="46" t="b">
        <f t="shared" si="209"/>
        <v>0</v>
      </c>
      <c r="BK788" s="46" t="b">
        <f t="shared" si="209"/>
        <v>0</v>
      </c>
      <c r="BL788" s="46" t="b">
        <f t="shared" si="209"/>
        <v>1</v>
      </c>
      <c r="BM788" s="46" t="b">
        <f t="shared" si="210"/>
        <v>0</v>
      </c>
      <c r="BN788" s="46" t="b">
        <f t="shared" si="210"/>
        <v>0</v>
      </c>
      <c r="BO788" s="46" t="b">
        <f t="shared" si="210"/>
        <v>0</v>
      </c>
      <c r="BP788" s="46" t="b">
        <f t="shared" si="210"/>
        <v>0</v>
      </c>
    </row>
    <row r="789" spans="1:68" x14ac:dyDescent="0.35">
      <c r="A789" s="23" t="s">
        <v>15</v>
      </c>
      <c r="B789" s="24">
        <v>1703352</v>
      </c>
      <c r="C789" s="25">
        <v>0</v>
      </c>
      <c r="D789" s="28" t="s">
        <v>3383</v>
      </c>
      <c r="E789" s="25" t="s">
        <v>3407</v>
      </c>
      <c r="F789" s="23" t="s">
        <v>235</v>
      </c>
      <c r="G789" s="24" t="s">
        <v>25</v>
      </c>
      <c r="H789" s="25" t="s">
        <v>65</v>
      </c>
      <c r="I789" s="26" t="s">
        <v>23</v>
      </c>
      <c r="J789" s="25" t="s">
        <v>3385</v>
      </c>
      <c r="K789" s="25" t="s">
        <v>1176</v>
      </c>
      <c r="L789" s="25" t="s">
        <v>3386</v>
      </c>
      <c r="M789" s="25" t="s">
        <v>2333</v>
      </c>
      <c r="N789" s="25" t="s">
        <v>3387</v>
      </c>
      <c r="O789" s="25" t="s">
        <v>26</v>
      </c>
      <c r="P789" s="25" t="s">
        <v>1179</v>
      </c>
      <c r="Q789" s="27">
        <v>42705</v>
      </c>
      <c r="R789" s="25" t="s">
        <v>26</v>
      </c>
      <c r="S789" s="25" t="s">
        <v>26</v>
      </c>
      <c r="T789" s="25" t="s">
        <v>26</v>
      </c>
      <c r="U789" s="27">
        <v>42725</v>
      </c>
      <c r="V789" s="28" t="s">
        <v>24</v>
      </c>
      <c r="W789" s="28" t="s">
        <v>25</v>
      </c>
      <c r="X789" s="28" t="s">
        <v>24</v>
      </c>
      <c r="Y789" s="28" t="s">
        <v>24</v>
      </c>
      <c r="Z789" s="28" t="s">
        <v>24</v>
      </c>
      <c r="AA789" s="28" t="s">
        <v>25</v>
      </c>
      <c r="AB789" s="25" t="s">
        <v>24</v>
      </c>
      <c r="AC789" s="28" t="s">
        <v>25</v>
      </c>
      <c r="AD789" s="28" t="s">
        <v>24</v>
      </c>
      <c r="AE789" s="28" t="s">
        <v>24</v>
      </c>
      <c r="AF789" s="28" t="s">
        <v>25</v>
      </c>
      <c r="AG789" s="25" t="s">
        <v>26</v>
      </c>
      <c r="AH789" s="25" t="s">
        <v>26</v>
      </c>
      <c r="AI789" s="28" t="s">
        <v>6751</v>
      </c>
      <c r="AJ789" s="28" t="s">
        <v>3388</v>
      </c>
      <c r="AK789" s="25" t="s">
        <v>26</v>
      </c>
      <c r="AL789" s="28" t="s">
        <v>26</v>
      </c>
      <c r="AM789" s="28" t="s">
        <v>26</v>
      </c>
      <c r="AN789" s="28" t="s">
        <v>26</v>
      </c>
      <c r="AO789" s="73" t="str">
        <f xml:space="preserve"> INDEX('parsed-whois-report-2018-02-09T'!$F$2:$F$1850, MATCH('MASTER--Enter Data'!E789, 'parsed-whois-report-2018-02-09T'!$A$2:$A$1850, 0))</f>
        <v>Registered Original Registrant</v>
      </c>
      <c r="AP789" s="25" t="s">
        <v>26</v>
      </c>
      <c r="AQ789" s="26"/>
      <c r="AR789" s="28" t="s">
        <v>24</v>
      </c>
      <c r="AS789" s="46" t="str">
        <f t="shared" si="205"/>
        <v>ashleyfurnitureabilenetx</v>
      </c>
      <c r="AT789" s="46" t="str">
        <f xml:space="preserve"> INDEX('TM Grouping Lookup'!$B$2:$B$1870, MATCH(AS789, 'TM Grouping Lookup'!$A$2:$A$1870, 0))</f>
        <v>Ashley Furniture</v>
      </c>
      <c r="AU789" s="46" t="b">
        <f t="shared" si="208"/>
        <v>0</v>
      </c>
      <c r="AV789" s="46" t="b">
        <f t="shared" si="208"/>
        <v>0</v>
      </c>
      <c r="AW789" s="46" t="b">
        <f t="shared" si="208"/>
        <v>0</v>
      </c>
      <c r="AX789" s="46" t="b">
        <f t="shared" si="208"/>
        <v>0</v>
      </c>
      <c r="AY789" s="46" t="b">
        <f t="shared" si="208"/>
        <v>0</v>
      </c>
      <c r="AZ789" s="46" t="b">
        <f t="shared" si="208"/>
        <v>0</v>
      </c>
      <c r="BA789" s="46" t="b">
        <f t="shared" si="208"/>
        <v>0</v>
      </c>
      <c r="BB789" s="46" t="b">
        <f t="shared" si="208"/>
        <v>0</v>
      </c>
      <c r="BC789" s="46" t="b">
        <f t="shared" si="208"/>
        <v>0</v>
      </c>
      <c r="BD789" s="46" t="b">
        <f t="shared" si="209"/>
        <v>0</v>
      </c>
      <c r="BE789" s="46" t="b">
        <f t="shared" si="209"/>
        <v>1</v>
      </c>
      <c r="BF789" s="46" t="b">
        <f t="shared" si="209"/>
        <v>0</v>
      </c>
      <c r="BG789" s="46" t="b">
        <f t="shared" si="209"/>
        <v>0</v>
      </c>
      <c r="BH789" s="46" t="b">
        <f t="shared" si="209"/>
        <v>1</v>
      </c>
      <c r="BI789" s="46" t="b">
        <f t="shared" si="209"/>
        <v>0</v>
      </c>
      <c r="BJ789" s="46" t="b">
        <f t="shared" si="209"/>
        <v>0</v>
      </c>
      <c r="BK789" s="46" t="b">
        <f t="shared" si="209"/>
        <v>0</v>
      </c>
      <c r="BL789" s="46" t="b">
        <f t="shared" si="209"/>
        <v>1</v>
      </c>
      <c r="BM789" s="46" t="b">
        <f t="shared" si="210"/>
        <v>0</v>
      </c>
      <c r="BN789" s="46" t="b">
        <f t="shared" si="210"/>
        <v>0</v>
      </c>
      <c r="BO789" s="46" t="b">
        <f t="shared" si="210"/>
        <v>0</v>
      </c>
      <c r="BP789" s="46" t="b">
        <f t="shared" si="210"/>
        <v>0</v>
      </c>
    </row>
    <row r="790" spans="1:68" x14ac:dyDescent="0.35">
      <c r="A790" s="23" t="s">
        <v>15</v>
      </c>
      <c r="B790" s="24">
        <v>1703352</v>
      </c>
      <c r="C790" s="25">
        <v>0</v>
      </c>
      <c r="D790" s="28" t="s">
        <v>3383</v>
      </c>
      <c r="E790" s="25" t="s">
        <v>3408</v>
      </c>
      <c r="F790" s="23" t="s">
        <v>235</v>
      </c>
      <c r="G790" s="24" t="s">
        <v>25</v>
      </c>
      <c r="H790" s="25" t="s">
        <v>65</v>
      </c>
      <c r="I790" s="26" t="s">
        <v>23</v>
      </c>
      <c r="J790" s="25" t="s">
        <v>3385</v>
      </c>
      <c r="K790" s="25" t="s">
        <v>1176</v>
      </c>
      <c r="L790" s="25" t="s">
        <v>3386</v>
      </c>
      <c r="M790" s="25" t="s">
        <v>2333</v>
      </c>
      <c r="N790" s="25" t="s">
        <v>3387</v>
      </c>
      <c r="O790" s="25" t="s">
        <v>26</v>
      </c>
      <c r="P790" s="25" t="s">
        <v>1179</v>
      </c>
      <c r="Q790" s="27">
        <v>42705</v>
      </c>
      <c r="R790" s="25" t="s">
        <v>26</v>
      </c>
      <c r="S790" s="25" t="s">
        <v>26</v>
      </c>
      <c r="T790" s="25" t="s">
        <v>26</v>
      </c>
      <c r="U790" s="27">
        <v>42725</v>
      </c>
      <c r="V790" s="28" t="s">
        <v>24</v>
      </c>
      <c r="W790" s="28" t="s">
        <v>25</v>
      </c>
      <c r="X790" s="28" t="s">
        <v>24</v>
      </c>
      <c r="Y790" s="28" t="s">
        <v>24</v>
      </c>
      <c r="Z790" s="28" t="s">
        <v>24</v>
      </c>
      <c r="AA790" s="28" t="s">
        <v>25</v>
      </c>
      <c r="AB790" s="25" t="s">
        <v>24</v>
      </c>
      <c r="AC790" s="28" t="s">
        <v>25</v>
      </c>
      <c r="AD790" s="28" t="s">
        <v>24</v>
      </c>
      <c r="AE790" s="28" t="s">
        <v>24</v>
      </c>
      <c r="AF790" s="28" t="s">
        <v>25</v>
      </c>
      <c r="AG790" s="25" t="s">
        <v>26</v>
      </c>
      <c r="AH790" s="25" t="s">
        <v>26</v>
      </c>
      <c r="AI790" s="28" t="s">
        <v>6751</v>
      </c>
      <c r="AJ790" s="28" t="s">
        <v>3388</v>
      </c>
      <c r="AK790" s="25" t="s">
        <v>26</v>
      </c>
      <c r="AL790" s="28" t="s">
        <v>26</v>
      </c>
      <c r="AM790" s="28" t="s">
        <v>26</v>
      </c>
      <c r="AN790" s="28" t="s">
        <v>26</v>
      </c>
      <c r="AO790" s="73" t="str">
        <f xml:space="preserve"> INDEX('parsed-whois-report-2018-02-09T'!$F$2:$F$1850, MATCH('MASTER--Enter Data'!E790, 'parsed-whois-report-2018-02-09T'!$A$2:$A$1850, 0))</f>
        <v>Registered Original Registrant</v>
      </c>
      <c r="AP790" s="25" t="s">
        <v>26</v>
      </c>
      <c r="AQ790" s="26"/>
      <c r="AR790" s="28" t="s">
        <v>24</v>
      </c>
      <c r="AS790" s="46" t="str">
        <f t="shared" si="205"/>
        <v>ashleyfurnitureaccentchairs</v>
      </c>
      <c r="AT790" s="46" t="str">
        <f xml:space="preserve"> INDEX('TM Grouping Lookup'!$B$2:$B$1870, MATCH(AS790, 'TM Grouping Lookup'!$A$2:$A$1870, 0))</f>
        <v>Ashley Furniture</v>
      </c>
      <c r="AU790" s="46" t="b">
        <f t="shared" si="208"/>
        <v>0</v>
      </c>
      <c r="AV790" s="46" t="b">
        <f t="shared" si="208"/>
        <v>0</v>
      </c>
      <c r="AW790" s="46" t="b">
        <f t="shared" si="208"/>
        <v>0</v>
      </c>
      <c r="AX790" s="46" t="b">
        <f t="shared" si="208"/>
        <v>0</v>
      </c>
      <c r="AY790" s="46" t="b">
        <f t="shared" si="208"/>
        <v>0</v>
      </c>
      <c r="AZ790" s="46" t="b">
        <f t="shared" si="208"/>
        <v>0</v>
      </c>
      <c r="BA790" s="46" t="b">
        <f t="shared" si="208"/>
        <v>0</v>
      </c>
      <c r="BB790" s="46" t="b">
        <f t="shared" si="208"/>
        <v>0</v>
      </c>
      <c r="BC790" s="46" t="b">
        <f t="shared" si="208"/>
        <v>0</v>
      </c>
      <c r="BD790" s="46" t="b">
        <f t="shared" si="209"/>
        <v>0</v>
      </c>
      <c r="BE790" s="46" t="b">
        <f t="shared" si="209"/>
        <v>1</v>
      </c>
      <c r="BF790" s="46" t="b">
        <f t="shared" si="209"/>
        <v>0</v>
      </c>
      <c r="BG790" s="46" t="b">
        <f t="shared" si="209"/>
        <v>0</v>
      </c>
      <c r="BH790" s="46" t="b">
        <f t="shared" si="209"/>
        <v>1</v>
      </c>
      <c r="BI790" s="46" t="b">
        <f t="shared" si="209"/>
        <v>0</v>
      </c>
      <c r="BJ790" s="46" t="b">
        <f t="shared" si="209"/>
        <v>0</v>
      </c>
      <c r="BK790" s="46" t="b">
        <f t="shared" si="209"/>
        <v>0</v>
      </c>
      <c r="BL790" s="46" t="b">
        <f t="shared" si="209"/>
        <v>1</v>
      </c>
      <c r="BM790" s="46" t="b">
        <f t="shared" si="210"/>
        <v>0</v>
      </c>
      <c r="BN790" s="46" t="b">
        <f t="shared" si="210"/>
        <v>0</v>
      </c>
      <c r="BO790" s="46" t="b">
        <f t="shared" si="210"/>
        <v>0</v>
      </c>
      <c r="BP790" s="46" t="b">
        <f t="shared" si="210"/>
        <v>0</v>
      </c>
    </row>
    <row r="791" spans="1:68" x14ac:dyDescent="0.35">
      <c r="A791" s="23" t="s">
        <v>15</v>
      </c>
      <c r="B791" s="24">
        <v>1703352</v>
      </c>
      <c r="C791" s="25">
        <v>0</v>
      </c>
      <c r="D791" s="28" t="s">
        <v>3383</v>
      </c>
      <c r="E791" s="25" t="s">
        <v>3409</v>
      </c>
      <c r="F791" s="23" t="s">
        <v>235</v>
      </c>
      <c r="G791" s="24" t="s">
        <v>25</v>
      </c>
      <c r="H791" s="25" t="s">
        <v>65</v>
      </c>
      <c r="I791" s="26" t="s">
        <v>23</v>
      </c>
      <c r="J791" s="25" t="s">
        <v>3385</v>
      </c>
      <c r="K791" s="25" t="s">
        <v>1176</v>
      </c>
      <c r="L791" s="25" t="s">
        <v>3386</v>
      </c>
      <c r="M791" s="25" t="s">
        <v>2333</v>
      </c>
      <c r="N791" s="25" t="s">
        <v>3387</v>
      </c>
      <c r="O791" s="25" t="s">
        <v>26</v>
      </c>
      <c r="P791" s="25" t="s">
        <v>1179</v>
      </c>
      <c r="Q791" s="27">
        <v>42705</v>
      </c>
      <c r="R791" s="25" t="s">
        <v>26</v>
      </c>
      <c r="S791" s="25" t="s">
        <v>26</v>
      </c>
      <c r="T791" s="25" t="s">
        <v>26</v>
      </c>
      <c r="U791" s="27">
        <v>42725</v>
      </c>
      <c r="V791" s="28" t="s">
        <v>24</v>
      </c>
      <c r="W791" s="28" t="s">
        <v>25</v>
      </c>
      <c r="X791" s="28" t="s">
        <v>24</v>
      </c>
      <c r="Y791" s="28" t="s">
        <v>24</v>
      </c>
      <c r="Z791" s="28" t="s">
        <v>24</v>
      </c>
      <c r="AA791" s="28" t="s">
        <v>25</v>
      </c>
      <c r="AB791" s="25" t="s">
        <v>24</v>
      </c>
      <c r="AC791" s="28" t="s">
        <v>25</v>
      </c>
      <c r="AD791" s="28" t="s">
        <v>24</v>
      </c>
      <c r="AE791" s="28" t="s">
        <v>24</v>
      </c>
      <c r="AF791" s="28" t="s">
        <v>25</v>
      </c>
      <c r="AG791" s="25" t="s">
        <v>26</v>
      </c>
      <c r="AH791" s="25" t="s">
        <v>26</v>
      </c>
      <c r="AI791" s="28" t="s">
        <v>6751</v>
      </c>
      <c r="AJ791" s="28" t="s">
        <v>3388</v>
      </c>
      <c r="AK791" s="25" t="s">
        <v>26</v>
      </c>
      <c r="AL791" s="28" t="s">
        <v>26</v>
      </c>
      <c r="AM791" s="28" t="s">
        <v>26</v>
      </c>
      <c r="AN791" s="28" t="s">
        <v>26</v>
      </c>
      <c r="AO791" s="73" t="str">
        <f xml:space="preserve"> INDEX('parsed-whois-report-2018-02-09T'!$F$2:$F$1850, MATCH('MASTER--Enter Data'!E791, 'parsed-whois-report-2018-02-09T'!$A$2:$A$1850, 0))</f>
        <v>Registered Original Registrant</v>
      </c>
      <c r="AP791" s="25" t="s">
        <v>26</v>
      </c>
      <c r="AQ791" s="26"/>
      <c r="AR791" s="28" t="s">
        <v>24</v>
      </c>
      <c r="AS791" s="46" t="str">
        <f t="shared" si="205"/>
        <v>ashleyfurnituread</v>
      </c>
      <c r="AT791" s="46" t="str">
        <f xml:space="preserve"> INDEX('TM Grouping Lookup'!$B$2:$B$1870, MATCH(AS791, 'TM Grouping Lookup'!$A$2:$A$1870, 0))</f>
        <v>Ashley Furniture</v>
      </c>
      <c r="AU791" s="46" t="b">
        <f t="shared" si="208"/>
        <v>0</v>
      </c>
      <c r="AV791" s="46" t="b">
        <f t="shared" si="208"/>
        <v>0</v>
      </c>
      <c r="AW791" s="46" t="b">
        <f t="shared" si="208"/>
        <v>0</v>
      </c>
      <c r="AX791" s="46" t="b">
        <f t="shared" si="208"/>
        <v>0</v>
      </c>
      <c r="AY791" s="46" t="b">
        <f t="shared" si="208"/>
        <v>0</v>
      </c>
      <c r="AZ791" s="46" t="b">
        <f t="shared" si="208"/>
        <v>0</v>
      </c>
      <c r="BA791" s="46" t="b">
        <f t="shared" si="208"/>
        <v>0</v>
      </c>
      <c r="BB791" s="46" t="b">
        <f t="shared" si="208"/>
        <v>0</v>
      </c>
      <c r="BC791" s="46" t="b">
        <f t="shared" si="208"/>
        <v>0</v>
      </c>
      <c r="BD791" s="46" t="b">
        <f t="shared" si="209"/>
        <v>0</v>
      </c>
      <c r="BE791" s="46" t="b">
        <f t="shared" si="209"/>
        <v>1</v>
      </c>
      <c r="BF791" s="46" t="b">
        <f t="shared" si="209"/>
        <v>0</v>
      </c>
      <c r="BG791" s="46" t="b">
        <f t="shared" si="209"/>
        <v>0</v>
      </c>
      <c r="BH791" s="46" t="b">
        <f t="shared" si="209"/>
        <v>1</v>
      </c>
      <c r="BI791" s="46" t="b">
        <f t="shared" si="209"/>
        <v>0</v>
      </c>
      <c r="BJ791" s="46" t="b">
        <f t="shared" si="209"/>
        <v>0</v>
      </c>
      <c r="BK791" s="46" t="b">
        <f t="shared" si="209"/>
        <v>0</v>
      </c>
      <c r="BL791" s="46" t="b">
        <f t="shared" si="209"/>
        <v>1</v>
      </c>
      <c r="BM791" s="46" t="b">
        <f t="shared" si="210"/>
        <v>0</v>
      </c>
      <c r="BN791" s="46" t="b">
        <f t="shared" si="210"/>
        <v>0</v>
      </c>
      <c r="BO791" s="46" t="b">
        <f t="shared" si="210"/>
        <v>0</v>
      </c>
      <c r="BP791" s="46" t="b">
        <f t="shared" si="210"/>
        <v>0</v>
      </c>
    </row>
    <row r="792" spans="1:68" x14ac:dyDescent="0.35">
      <c r="A792" s="23" t="s">
        <v>15</v>
      </c>
      <c r="B792" s="24">
        <v>1703352</v>
      </c>
      <c r="C792" s="25">
        <v>0</v>
      </c>
      <c r="D792" s="28" t="s">
        <v>3383</v>
      </c>
      <c r="E792" s="25" t="s">
        <v>3410</v>
      </c>
      <c r="F792" s="23" t="s">
        <v>235</v>
      </c>
      <c r="G792" s="24" t="s">
        <v>25</v>
      </c>
      <c r="H792" s="25" t="s">
        <v>65</v>
      </c>
      <c r="I792" s="26" t="s">
        <v>23</v>
      </c>
      <c r="J792" s="25" t="s">
        <v>3385</v>
      </c>
      <c r="K792" s="25" t="s">
        <v>1176</v>
      </c>
      <c r="L792" s="25" t="s">
        <v>3386</v>
      </c>
      <c r="M792" s="25" t="s">
        <v>2333</v>
      </c>
      <c r="N792" s="25" t="s">
        <v>3387</v>
      </c>
      <c r="O792" s="25" t="s">
        <v>26</v>
      </c>
      <c r="P792" s="25" t="s">
        <v>1179</v>
      </c>
      <c r="Q792" s="27">
        <v>42705</v>
      </c>
      <c r="R792" s="25" t="s">
        <v>26</v>
      </c>
      <c r="S792" s="25" t="s">
        <v>26</v>
      </c>
      <c r="T792" s="25" t="s">
        <v>26</v>
      </c>
      <c r="U792" s="27">
        <v>42725</v>
      </c>
      <c r="V792" s="28" t="s">
        <v>24</v>
      </c>
      <c r="W792" s="28" t="s">
        <v>25</v>
      </c>
      <c r="X792" s="28" t="s">
        <v>24</v>
      </c>
      <c r="Y792" s="28" t="s">
        <v>24</v>
      </c>
      <c r="Z792" s="28" t="s">
        <v>24</v>
      </c>
      <c r="AA792" s="28" t="s">
        <v>25</v>
      </c>
      <c r="AB792" s="25" t="s">
        <v>24</v>
      </c>
      <c r="AC792" s="28" t="s">
        <v>25</v>
      </c>
      <c r="AD792" s="28" t="s">
        <v>24</v>
      </c>
      <c r="AE792" s="28" t="s">
        <v>24</v>
      </c>
      <c r="AF792" s="28" t="s">
        <v>25</v>
      </c>
      <c r="AG792" s="25" t="s">
        <v>26</v>
      </c>
      <c r="AH792" s="25" t="s">
        <v>26</v>
      </c>
      <c r="AI792" s="28" t="s">
        <v>6751</v>
      </c>
      <c r="AJ792" s="28" t="s">
        <v>3388</v>
      </c>
      <c r="AK792" s="25" t="s">
        <v>26</v>
      </c>
      <c r="AL792" s="28" t="s">
        <v>26</v>
      </c>
      <c r="AM792" s="28" t="s">
        <v>26</v>
      </c>
      <c r="AN792" s="28" t="s">
        <v>26</v>
      </c>
      <c r="AO792" s="73" t="str">
        <f xml:space="preserve"> INDEX('parsed-whois-report-2018-02-09T'!$F$2:$F$1850, MATCH('MASTER--Enter Data'!E792, 'parsed-whois-report-2018-02-09T'!$A$2:$A$1850, 0))</f>
        <v>Registered Original Registrant</v>
      </c>
      <c r="AP792" s="25" t="s">
        <v>26</v>
      </c>
      <c r="AQ792" s="26"/>
      <c r="AR792" s="28" t="s">
        <v>24</v>
      </c>
      <c r="AS792" s="46" t="str">
        <f t="shared" si="205"/>
        <v>ashleyfurnitureads</v>
      </c>
      <c r="AT792" s="46" t="str">
        <f xml:space="preserve"> INDEX('TM Grouping Lookup'!$B$2:$B$1870, MATCH(AS792, 'TM Grouping Lookup'!$A$2:$A$1870, 0))</f>
        <v>Ashley Furniture</v>
      </c>
      <c r="AU792" s="46" t="b">
        <f t="shared" si="208"/>
        <v>0</v>
      </c>
      <c r="AV792" s="46" t="b">
        <f t="shared" si="208"/>
        <v>0</v>
      </c>
      <c r="AW792" s="46" t="b">
        <f t="shared" si="208"/>
        <v>0</v>
      </c>
      <c r="AX792" s="46" t="b">
        <f t="shared" si="208"/>
        <v>0</v>
      </c>
      <c r="AY792" s="46" t="b">
        <f t="shared" si="208"/>
        <v>0</v>
      </c>
      <c r="AZ792" s="46" t="b">
        <f t="shared" si="208"/>
        <v>0</v>
      </c>
      <c r="BA792" s="46" t="b">
        <f t="shared" si="208"/>
        <v>0</v>
      </c>
      <c r="BB792" s="46" t="b">
        <f t="shared" si="208"/>
        <v>0</v>
      </c>
      <c r="BC792" s="46" t="b">
        <f t="shared" si="208"/>
        <v>0</v>
      </c>
      <c r="BD792" s="46" t="b">
        <f t="shared" si="209"/>
        <v>0</v>
      </c>
      <c r="BE792" s="46" t="b">
        <f t="shared" si="209"/>
        <v>1</v>
      </c>
      <c r="BF792" s="46" t="b">
        <f t="shared" si="209"/>
        <v>0</v>
      </c>
      <c r="BG792" s="46" t="b">
        <f t="shared" si="209"/>
        <v>0</v>
      </c>
      <c r="BH792" s="46" t="b">
        <f t="shared" si="209"/>
        <v>1</v>
      </c>
      <c r="BI792" s="46" t="b">
        <f t="shared" si="209"/>
        <v>0</v>
      </c>
      <c r="BJ792" s="46" t="b">
        <f t="shared" si="209"/>
        <v>0</v>
      </c>
      <c r="BK792" s="46" t="b">
        <f t="shared" si="209"/>
        <v>0</v>
      </c>
      <c r="BL792" s="46" t="b">
        <f t="shared" si="209"/>
        <v>1</v>
      </c>
      <c r="BM792" s="46" t="b">
        <f t="shared" si="210"/>
        <v>0</v>
      </c>
      <c r="BN792" s="46" t="b">
        <f t="shared" si="210"/>
        <v>0</v>
      </c>
      <c r="BO792" s="46" t="b">
        <f t="shared" si="210"/>
        <v>0</v>
      </c>
      <c r="BP792" s="46" t="b">
        <f t="shared" si="210"/>
        <v>0</v>
      </c>
    </row>
    <row r="793" spans="1:68" x14ac:dyDescent="0.35">
      <c r="A793" s="23" t="s">
        <v>15</v>
      </c>
      <c r="B793" s="24">
        <v>1703352</v>
      </c>
      <c r="C793" s="25">
        <v>0</v>
      </c>
      <c r="D793" s="28" t="s">
        <v>3383</v>
      </c>
      <c r="E793" s="25" t="s">
        <v>3411</v>
      </c>
      <c r="F793" s="23" t="s">
        <v>235</v>
      </c>
      <c r="G793" s="24" t="s">
        <v>25</v>
      </c>
      <c r="H793" s="25" t="s">
        <v>65</v>
      </c>
      <c r="I793" s="26" t="s">
        <v>23</v>
      </c>
      <c r="J793" s="25" t="s">
        <v>3385</v>
      </c>
      <c r="K793" s="25" t="s">
        <v>1176</v>
      </c>
      <c r="L793" s="25" t="s">
        <v>3386</v>
      </c>
      <c r="M793" s="25" t="s">
        <v>2333</v>
      </c>
      <c r="N793" s="25" t="s">
        <v>3387</v>
      </c>
      <c r="O793" s="25" t="s">
        <v>26</v>
      </c>
      <c r="P793" s="25" t="s">
        <v>1179</v>
      </c>
      <c r="Q793" s="27">
        <v>42705</v>
      </c>
      <c r="R793" s="25" t="s">
        <v>26</v>
      </c>
      <c r="S793" s="25" t="s">
        <v>26</v>
      </c>
      <c r="T793" s="25" t="s">
        <v>26</v>
      </c>
      <c r="U793" s="27">
        <v>42725</v>
      </c>
      <c r="V793" s="28" t="s">
        <v>24</v>
      </c>
      <c r="W793" s="28" t="s">
        <v>25</v>
      </c>
      <c r="X793" s="28" t="s">
        <v>24</v>
      </c>
      <c r="Y793" s="28" t="s">
        <v>24</v>
      </c>
      <c r="Z793" s="28" t="s">
        <v>24</v>
      </c>
      <c r="AA793" s="28" t="s">
        <v>25</v>
      </c>
      <c r="AB793" s="25" t="s">
        <v>24</v>
      </c>
      <c r="AC793" s="28" t="s">
        <v>25</v>
      </c>
      <c r="AD793" s="28" t="s">
        <v>24</v>
      </c>
      <c r="AE793" s="28" t="s">
        <v>24</v>
      </c>
      <c r="AF793" s="28" t="s">
        <v>25</v>
      </c>
      <c r="AG793" s="25" t="s">
        <v>26</v>
      </c>
      <c r="AH793" s="25" t="s">
        <v>26</v>
      </c>
      <c r="AI793" s="28" t="s">
        <v>6751</v>
      </c>
      <c r="AJ793" s="28" t="s">
        <v>3388</v>
      </c>
      <c r="AK793" s="25" t="s">
        <v>26</v>
      </c>
      <c r="AL793" s="28" t="s">
        <v>26</v>
      </c>
      <c r="AM793" s="28" t="s">
        <v>26</v>
      </c>
      <c r="AN793" s="28" t="s">
        <v>26</v>
      </c>
      <c r="AO793" s="73" t="str">
        <f xml:space="preserve"> INDEX('parsed-whois-report-2018-02-09T'!$F$2:$F$1850, MATCH('MASTER--Enter Data'!E793, 'parsed-whois-report-2018-02-09T'!$A$2:$A$1850, 0))</f>
        <v>Registered Original Registrant</v>
      </c>
      <c r="AP793" s="25" t="s">
        <v>26</v>
      </c>
      <c r="AQ793" s="26"/>
      <c r="AR793" s="28" t="s">
        <v>24</v>
      </c>
      <c r="AS793" s="46" t="str">
        <f t="shared" si="205"/>
        <v>ashleyfurniturealbuquerque</v>
      </c>
      <c r="AT793" s="46" t="str">
        <f xml:space="preserve"> INDEX('TM Grouping Lookup'!$B$2:$B$1870, MATCH(AS793, 'TM Grouping Lookup'!$A$2:$A$1870, 0))</f>
        <v>Ashley Furniture</v>
      </c>
      <c r="AU793" s="46" t="b">
        <f t="shared" ref="AU793:BC802" si="211" xml:space="preserve"> ISNUMBER(SEARCH(RIGHT(AU$2,LEN(AU$2) - SEARCH(": ", AU$2, 1) -1), $AG793))</f>
        <v>0</v>
      </c>
      <c r="AV793" s="46" t="b">
        <f t="shared" si="211"/>
        <v>0</v>
      </c>
      <c r="AW793" s="46" t="b">
        <f t="shared" si="211"/>
        <v>0</v>
      </c>
      <c r="AX793" s="46" t="b">
        <f t="shared" si="211"/>
        <v>0</v>
      </c>
      <c r="AY793" s="46" t="b">
        <f t="shared" si="211"/>
        <v>0</v>
      </c>
      <c r="AZ793" s="46" t="b">
        <f t="shared" si="211"/>
        <v>0</v>
      </c>
      <c r="BA793" s="46" t="b">
        <f t="shared" si="211"/>
        <v>0</v>
      </c>
      <c r="BB793" s="46" t="b">
        <f t="shared" si="211"/>
        <v>0</v>
      </c>
      <c r="BC793" s="46" t="b">
        <f t="shared" si="211"/>
        <v>0</v>
      </c>
      <c r="BD793" s="46" t="b">
        <f t="shared" ref="BD793:BL802" si="212" xml:space="preserve"> ISNUMBER(SEARCH(RIGHT(BD$2,LEN(BD$2) - SEARCH(": ", BD$2, 1) -1), $AI793))</f>
        <v>0</v>
      </c>
      <c r="BE793" s="46" t="b">
        <f t="shared" si="212"/>
        <v>1</v>
      </c>
      <c r="BF793" s="46" t="b">
        <f t="shared" si="212"/>
        <v>0</v>
      </c>
      <c r="BG793" s="46" t="b">
        <f t="shared" si="212"/>
        <v>0</v>
      </c>
      <c r="BH793" s="46" t="b">
        <f t="shared" si="212"/>
        <v>1</v>
      </c>
      <c r="BI793" s="46" t="b">
        <f t="shared" si="212"/>
        <v>0</v>
      </c>
      <c r="BJ793" s="46" t="b">
        <f t="shared" si="212"/>
        <v>0</v>
      </c>
      <c r="BK793" s="46" t="b">
        <f t="shared" si="212"/>
        <v>0</v>
      </c>
      <c r="BL793" s="46" t="b">
        <f t="shared" si="212"/>
        <v>1</v>
      </c>
      <c r="BM793" s="46" t="b">
        <f t="shared" si="210"/>
        <v>0</v>
      </c>
      <c r="BN793" s="46" t="b">
        <f t="shared" si="210"/>
        <v>0</v>
      </c>
      <c r="BO793" s="46" t="b">
        <f t="shared" si="210"/>
        <v>0</v>
      </c>
      <c r="BP793" s="46" t="b">
        <f t="shared" si="210"/>
        <v>0</v>
      </c>
    </row>
    <row r="794" spans="1:68" x14ac:dyDescent="0.35">
      <c r="A794" s="23" t="s">
        <v>15</v>
      </c>
      <c r="B794" s="24">
        <v>1703352</v>
      </c>
      <c r="C794" s="25">
        <v>0</v>
      </c>
      <c r="D794" s="28" t="s">
        <v>3383</v>
      </c>
      <c r="E794" s="25" t="s">
        <v>3412</v>
      </c>
      <c r="F794" s="23" t="s">
        <v>235</v>
      </c>
      <c r="G794" s="24" t="s">
        <v>25</v>
      </c>
      <c r="H794" s="25" t="s">
        <v>65</v>
      </c>
      <c r="I794" s="26" t="s">
        <v>23</v>
      </c>
      <c r="J794" s="25" t="s">
        <v>3385</v>
      </c>
      <c r="K794" s="25" t="s">
        <v>1176</v>
      </c>
      <c r="L794" s="25" t="s">
        <v>3386</v>
      </c>
      <c r="M794" s="25" t="s">
        <v>2333</v>
      </c>
      <c r="N794" s="25" t="s">
        <v>3387</v>
      </c>
      <c r="O794" s="25" t="s">
        <v>26</v>
      </c>
      <c r="P794" s="25" t="s">
        <v>1179</v>
      </c>
      <c r="Q794" s="27">
        <v>42705</v>
      </c>
      <c r="R794" s="25" t="s">
        <v>26</v>
      </c>
      <c r="S794" s="25" t="s">
        <v>26</v>
      </c>
      <c r="T794" s="25" t="s">
        <v>26</v>
      </c>
      <c r="U794" s="27">
        <v>42725</v>
      </c>
      <c r="V794" s="28" t="s">
        <v>24</v>
      </c>
      <c r="W794" s="28" t="s">
        <v>25</v>
      </c>
      <c r="X794" s="28" t="s">
        <v>24</v>
      </c>
      <c r="Y794" s="28" t="s">
        <v>24</v>
      </c>
      <c r="Z794" s="28" t="s">
        <v>24</v>
      </c>
      <c r="AA794" s="28" t="s">
        <v>25</v>
      </c>
      <c r="AB794" s="25" t="s">
        <v>24</v>
      </c>
      <c r="AC794" s="28" t="s">
        <v>25</v>
      </c>
      <c r="AD794" s="28" t="s">
        <v>24</v>
      </c>
      <c r="AE794" s="28" t="s">
        <v>24</v>
      </c>
      <c r="AF794" s="28" t="s">
        <v>25</v>
      </c>
      <c r="AG794" s="25" t="s">
        <v>26</v>
      </c>
      <c r="AH794" s="25" t="s">
        <v>26</v>
      </c>
      <c r="AI794" s="28" t="s">
        <v>6751</v>
      </c>
      <c r="AJ794" s="28" t="s">
        <v>3388</v>
      </c>
      <c r="AK794" s="25" t="s">
        <v>26</v>
      </c>
      <c r="AL794" s="28" t="s">
        <v>26</v>
      </c>
      <c r="AM794" s="28" t="s">
        <v>26</v>
      </c>
      <c r="AN794" s="28" t="s">
        <v>26</v>
      </c>
      <c r="AO794" s="73" t="str">
        <f xml:space="preserve"> INDEX('parsed-whois-report-2018-02-09T'!$F$2:$F$1850, MATCH('MASTER--Enter Data'!E794, 'parsed-whois-report-2018-02-09T'!$A$2:$A$1850, 0))</f>
        <v>Registered Original Registrant</v>
      </c>
      <c r="AP794" s="25" t="s">
        <v>26</v>
      </c>
      <c r="AQ794" s="26"/>
      <c r="AR794" s="28" t="s">
        <v>24</v>
      </c>
      <c r="AS794" s="46" t="str">
        <f t="shared" si="205"/>
        <v>ashleyfurniturealexandriala</v>
      </c>
      <c r="AT794" s="46" t="str">
        <f xml:space="preserve"> INDEX('TM Grouping Lookup'!$B$2:$B$1870, MATCH(AS794, 'TM Grouping Lookup'!$A$2:$A$1870, 0))</f>
        <v>Ashley Furniture</v>
      </c>
      <c r="AU794" s="46" t="b">
        <f t="shared" si="211"/>
        <v>0</v>
      </c>
      <c r="AV794" s="46" t="b">
        <f t="shared" si="211"/>
        <v>0</v>
      </c>
      <c r="AW794" s="46" t="b">
        <f t="shared" si="211"/>
        <v>0</v>
      </c>
      <c r="AX794" s="46" t="b">
        <f t="shared" si="211"/>
        <v>0</v>
      </c>
      <c r="AY794" s="46" t="b">
        <f t="shared" si="211"/>
        <v>0</v>
      </c>
      <c r="AZ794" s="46" t="b">
        <f t="shared" si="211"/>
        <v>0</v>
      </c>
      <c r="BA794" s="46" t="b">
        <f t="shared" si="211"/>
        <v>0</v>
      </c>
      <c r="BB794" s="46" t="b">
        <f t="shared" si="211"/>
        <v>0</v>
      </c>
      <c r="BC794" s="46" t="b">
        <f t="shared" si="211"/>
        <v>0</v>
      </c>
      <c r="BD794" s="46" t="b">
        <f t="shared" si="212"/>
        <v>0</v>
      </c>
      <c r="BE794" s="46" t="b">
        <f t="shared" si="212"/>
        <v>1</v>
      </c>
      <c r="BF794" s="46" t="b">
        <f t="shared" si="212"/>
        <v>0</v>
      </c>
      <c r="BG794" s="46" t="b">
        <f t="shared" si="212"/>
        <v>0</v>
      </c>
      <c r="BH794" s="46" t="b">
        <f t="shared" si="212"/>
        <v>1</v>
      </c>
      <c r="BI794" s="46" t="b">
        <f t="shared" si="212"/>
        <v>0</v>
      </c>
      <c r="BJ794" s="46" t="b">
        <f t="shared" si="212"/>
        <v>0</v>
      </c>
      <c r="BK794" s="46" t="b">
        <f t="shared" si="212"/>
        <v>0</v>
      </c>
      <c r="BL794" s="46" t="b">
        <f t="shared" si="212"/>
        <v>1</v>
      </c>
      <c r="BM794" s="46" t="b">
        <f t="shared" si="210"/>
        <v>0</v>
      </c>
      <c r="BN794" s="46" t="b">
        <f t="shared" si="210"/>
        <v>0</v>
      </c>
      <c r="BO794" s="46" t="b">
        <f t="shared" si="210"/>
        <v>0</v>
      </c>
      <c r="BP794" s="46" t="b">
        <f t="shared" si="210"/>
        <v>0</v>
      </c>
    </row>
    <row r="795" spans="1:68" x14ac:dyDescent="0.35">
      <c r="A795" s="23" t="s">
        <v>15</v>
      </c>
      <c r="B795" s="24">
        <v>1703352</v>
      </c>
      <c r="C795" s="25">
        <v>0</v>
      </c>
      <c r="D795" s="28" t="s">
        <v>3383</v>
      </c>
      <c r="E795" s="25" t="s">
        <v>3413</v>
      </c>
      <c r="F795" s="23" t="s">
        <v>235</v>
      </c>
      <c r="G795" s="24" t="s">
        <v>25</v>
      </c>
      <c r="H795" s="25" t="s">
        <v>65</v>
      </c>
      <c r="I795" s="26" t="s">
        <v>23</v>
      </c>
      <c r="J795" s="25" t="s">
        <v>3385</v>
      </c>
      <c r="K795" s="25" t="s">
        <v>1176</v>
      </c>
      <c r="L795" s="25" t="s">
        <v>3386</v>
      </c>
      <c r="M795" s="25" t="s">
        <v>2333</v>
      </c>
      <c r="N795" s="25" t="s">
        <v>3387</v>
      </c>
      <c r="O795" s="25" t="s">
        <v>26</v>
      </c>
      <c r="P795" s="25" t="s">
        <v>1179</v>
      </c>
      <c r="Q795" s="27">
        <v>42705</v>
      </c>
      <c r="R795" s="25" t="s">
        <v>26</v>
      </c>
      <c r="S795" s="25" t="s">
        <v>26</v>
      </c>
      <c r="T795" s="25" t="s">
        <v>26</v>
      </c>
      <c r="U795" s="27">
        <v>42725</v>
      </c>
      <c r="V795" s="28" t="s">
        <v>24</v>
      </c>
      <c r="W795" s="28" t="s">
        <v>25</v>
      </c>
      <c r="X795" s="28" t="s">
        <v>24</v>
      </c>
      <c r="Y795" s="28" t="s">
        <v>24</v>
      </c>
      <c r="Z795" s="28" t="s">
        <v>24</v>
      </c>
      <c r="AA795" s="28" t="s">
        <v>25</v>
      </c>
      <c r="AB795" s="25" t="s">
        <v>24</v>
      </c>
      <c r="AC795" s="28" t="s">
        <v>25</v>
      </c>
      <c r="AD795" s="28" t="s">
        <v>24</v>
      </c>
      <c r="AE795" s="28" t="s">
        <v>24</v>
      </c>
      <c r="AF795" s="28" t="s">
        <v>25</v>
      </c>
      <c r="AG795" s="25" t="s">
        <v>26</v>
      </c>
      <c r="AH795" s="25" t="s">
        <v>26</v>
      </c>
      <c r="AI795" s="28" t="s">
        <v>6751</v>
      </c>
      <c r="AJ795" s="28" t="s">
        <v>3388</v>
      </c>
      <c r="AK795" s="25" t="s">
        <v>26</v>
      </c>
      <c r="AL795" s="28" t="s">
        <v>26</v>
      </c>
      <c r="AM795" s="28" t="s">
        <v>26</v>
      </c>
      <c r="AN795" s="28" t="s">
        <v>26</v>
      </c>
      <c r="AO795" s="73" t="str">
        <f xml:space="preserve"> INDEX('parsed-whois-report-2018-02-09T'!$F$2:$F$1850, MATCH('MASTER--Enter Data'!E795, 'parsed-whois-report-2018-02-09T'!$A$2:$A$1850, 0))</f>
        <v>Registered Original Registrant</v>
      </c>
      <c r="AP795" s="25" t="s">
        <v>26</v>
      </c>
      <c r="AQ795" s="26"/>
      <c r="AR795" s="28" t="s">
        <v>24</v>
      </c>
      <c r="AS795" s="46" t="str">
        <f t="shared" si="205"/>
        <v>ashleyfurniturealtoonapa</v>
      </c>
      <c r="AT795" s="46" t="str">
        <f xml:space="preserve"> INDEX('TM Grouping Lookup'!$B$2:$B$1870, MATCH(AS795, 'TM Grouping Lookup'!$A$2:$A$1870, 0))</f>
        <v>Ashley Furniture</v>
      </c>
      <c r="AU795" s="46" t="b">
        <f t="shared" si="211"/>
        <v>0</v>
      </c>
      <c r="AV795" s="46" t="b">
        <f t="shared" si="211"/>
        <v>0</v>
      </c>
      <c r="AW795" s="46" t="b">
        <f t="shared" si="211"/>
        <v>0</v>
      </c>
      <c r="AX795" s="46" t="b">
        <f t="shared" si="211"/>
        <v>0</v>
      </c>
      <c r="AY795" s="46" t="b">
        <f t="shared" si="211"/>
        <v>0</v>
      </c>
      <c r="AZ795" s="46" t="b">
        <f t="shared" si="211"/>
        <v>0</v>
      </c>
      <c r="BA795" s="46" t="b">
        <f t="shared" si="211"/>
        <v>0</v>
      </c>
      <c r="BB795" s="46" t="b">
        <f t="shared" si="211"/>
        <v>0</v>
      </c>
      <c r="BC795" s="46" t="b">
        <f t="shared" si="211"/>
        <v>0</v>
      </c>
      <c r="BD795" s="46" t="b">
        <f t="shared" si="212"/>
        <v>0</v>
      </c>
      <c r="BE795" s="46" t="b">
        <f t="shared" si="212"/>
        <v>1</v>
      </c>
      <c r="BF795" s="46" t="b">
        <f t="shared" si="212"/>
        <v>0</v>
      </c>
      <c r="BG795" s="46" t="b">
        <f t="shared" si="212"/>
        <v>0</v>
      </c>
      <c r="BH795" s="46" t="b">
        <f t="shared" si="212"/>
        <v>1</v>
      </c>
      <c r="BI795" s="46" t="b">
        <f t="shared" si="212"/>
        <v>0</v>
      </c>
      <c r="BJ795" s="46" t="b">
        <f t="shared" si="212"/>
        <v>0</v>
      </c>
      <c r="BK795" s="46" t="b">
        <f t="shared" si="212"/>
        <v>0</v>
      </c>
      <c r="BL795" s="46" t="b">
        <f t="shared" si="212"/>
        <v>1</v>
      </c>
      <c r="BM795" s="46" t="b">
        <f t="shared" si="210"/>
        <v>0</v>
      </c>
      <c r="BN795" s="46" t="b">
        <f t="shared" si="210"/>
        <v>0</v>
      </c>
      <c r="BO795" s="46" t="b">
        <f t="shared" si="210"/>
        <v>0</v>
      </c>
      <c r="BP795" s="46" t="b">
        <f t="shared" si="210"/>
        <v>0</v>
      </c>
    </row>
    <row r="796" spans="1:68" x14ac:dyDescent="0.35">
      <c r="A796" s="23" t="s">
        <v>15</v>
      </c>
      <c r="B796" s="24">
        <v>1703352</v>
      </c>
      <c r="C796" s="25">
        <v>0</v>
      </c>
      <c r="D796" s="28" t="s">
        <v>3383</v>
      </c>
      <c r="E796" s="25" t="s">
        <v>3414</v>
      </c>
      <c r="F796" s="23" t="s">
        <v>235</v>
      </c>
      <c r="G796" s="24" t="s">
        <v>25</v>
      </c>
      <c r="H796" s="25" t="s">
        <v>65</v>
      </c>
      <c r="I796" s="26" t="s">
        <v>23</v>
      </c>
      <c r="J796" s="25" t="s">
        <v>3385</v>
      </c>
      <c r="K796" s="25" t="s">
        <v>1176</v>
      </c>
      <c r="L796" s="25" t="s">
        <v>3386</v>
      </c>
      <c r="M796" s="25" t="s">
        <v>2333</v>
      </c>
      <c r="N796" s="25" t="s">
        <v>3387</v>
      </c>
      <c r="O796" s="25" t="s">
        <v>26</v>
      </c>
      <c r="P796" s="25" t="s">
        <v>1179</v>
      </c>
      <c r="Q796" s="27">
        <v>42705</v>
      </c>
      <c r="R796" s="25" t="s">
        <v>26</v>
      </c>
      <c r="S796" s="25" t="s">
        <v>26</v>
      </c>
      <c r="T796" s="25" t="s">
        <v>26</v>
      </c>
      <c r="U796" s="27">
        <v>42725</v>
      </c>
      <c r="V796" s="28" t="s">
        <v>24</v>
      </c>
      <c r="W796" s="28" t="s">
        <v>25</v>
      </c>
      <c r="X796" s="28" t="s">
        <v>24</v>
      </c>
      <c r="Y796" s="28" t="s">
        <v>24</v>
      </c>
      <c r="Z796" s="28" t="s">
        <v>24</v>
      </c>
      <c r="AA796" s="28" t="s">
        <v>25</v>
      </c>
      <c r="AB796" s="25" t="s">
        <v>24</v>
      </c>
      <c r="AC796" s="28" t="s">
        <v>25</v>
      </c>
      <c r="AD796" s="28" t="s">
        <v>24</v>
      </c>
      <c r="AE796" s="28" t="s">
        <v>24</v>
      </c>
      <c r="AF796" s="28" t="s">
        <v>25</v>
      </c>
      <c r="AG796" s="25" t="s">
        <v>26</v>
      </c>
      <c r="AH796" s="25" t="s">
        <v>26</v>
      </c>
      <c r="AI796" s="28" t="s">
        <v>6751</v>
      </c>
      <c r="AJ796" s="28" t="s">
        <v>3388</v>
      </c>
      <c r="AK796" s="25" t="s">
        <v>26</v>
      </c>
      <c r="AL796" s="28" t="s">
        <v>26</v>
      </c>
      <c r="AM796" s="28" t="s">
        <v>26</v>
      </c>
      <c r="AN796" s="28" t="s">
        <v>26</v>
      </c>
      <c r="AO796" s="73" t="str">
        <f xml:space="preserve"> INDEX('parsed-whois-report-2018-02-09T'!$F$2:$F$1850, MATCH('MASTER--Enter Data'!E796, 'parsed-whois-report-2018-02-09T'!$A$2:$A$1850, 0))</f>
        <v>Unknown</v>
      </c>
      <c r="AP796" s="25" t="s">
        <v>26</v>
      </c>
      <c r="AQ796" s="26"/>
      <c r="AR796" s="28" t="s">
        <v>24</v>
      </c>
      <c r="AS796" s="46" t="str">
        <f t="shared" si="205"/>
        <v>ashleyfurnitureamarillo</v>
      </c>
      <c r="AT796" s="46" t="str">
        <f xml:space="preserve"> INDEX('TM Grouping Lookup'!$B$2:$B$1870, MATCH(AS796, 'TM Grouping Lookup'!$A$2:$A$1870, 0))</f>
        <v>Ashley Furniture</v>
      </c>
      <c r="AU796" s="46" t="b">
        <f t="shared" si="211"/>
        <v>0</v>
      </c>
      <c r="AV796" s="46" t="b">
        <f t="shared" si="211"/>
        <v>0</v>
      </c>
      <c r="AW796" s="46" t="b">
        <f t="shared" si="211"/>
        <v>0</v>
      </c>
      <c r="AX796" s="46" t="b">
        <f t="shared" si="211"/>
        <v>0</v>
      </c>
      <c r="AY796" s="46" t="b">
        <f t="shared" si="211"/>
        <v>0</v>
      </c>
      <c r="AZ796" s="46" t="b">
        <f t="shared" si="211"/>
        <v>0</v>
      </c>
      <c r="BA796" s="46" t="b">
        <f t="shared" si="211"/>
        <v>0</v>
      </c>
      <c r="BB796" s="46" t="b">
        <f t="shared" si="211"/>
        <v>0</v>
      </c>
      <c r="BC796" s="46" t="b">
        <f t="shared" si="211"/>
        <v>0</v>
      </c>
      <c r="BD796" s="46" t="b">
        <f t="shared" si="212"/>
        <v>0</v>
      </c>
      <c r="BE796" s="46" t="b">
        <f t="shared" si="212"/>
        <v>1</v>
      </c>
      <c r="BF796" s="46" t="b">
        <f t="shared" si="212"/>
        <v>0</v>
      </c>
      <c r="BG796" s="46" t="b">
        <f t="shared" si="212"/>
        <v>0</v>
      </c>
      <c r="BH796" s="46" t="b">
        <f t="shared" si="212"/>
        <v>1</v>
      </c>
      <c r="BI796" s="46" t="b">
        <f t="shared" si="212"/>
        <v>0</v>
      </c>
      <c r="BJ796" s="46" t="b">
        <f t="shared" si="212"/>
        <v>0</v>
      </c>
      <c r="BK796" s="46" t="b">
        <f t="shared" si="212"/>
        <v>0</v>
      </c>
      <c r="BL796" s="46" t="b">
        <f t="shared" si="212"/>
        <v>1</v>
      </c>
      <c r="BM796" s="46" t="b">
        <f t="shared" si="210"/>
        <v>0</v>
      </c>
      <c r="BN796" s="46" t="b">
        <f t="shared" si="210"/>
        <v>0</v>
      </c>
      <c r="BO796" s="46" t="b">
        <f t="shared" si="210"/>
        <v>0</v>
      </c>
      <c r="BP796" s="46" t="b">
        <f t="shared" si="210"/>
        <v>0</v>
      </c>
    </row>
    <row r="797" spans="1:68" x14ac:dyDescent="0.35">
      <c r="A797" s="23" t="s">
        <v>15</v>
      </c>
      <c r="B797" s="24">
        <v>1703352</v>
      </c>
      <c r="C797" s="25">
        <v>0</v>
      </c>
      <c r="D797" s="28" t="s">
        <v>3383</v>
      </c>
      <c r="E797" s="25" t="s">
        <v>3415</v>
      </c>
      <c r="F797" s="23" t="s">
        <v>235</v>
      </c>
      <c r="G797" s="24" t="s">
        <v>25</v>
      </c>
      <c r="H797" s="25" t="s">
        <v>65</v>
      </c>
      <c r="I797" s="26" t="s">
        <v>23</v>
      </c>
      <c r="J797" s="25" t="s">
        <v>3385</v>
      </c>
      <c r="K797" s="25" t="s">
        <v>1176</v>
      </c>
      <c r="L797" s="25" t="s">
        <v>3386</v>
      </c>
      <c r="M797" s="25" t="s">
        <v>2333</v>
      </c>
      <c r="N797" s="25" t="s">
        <v>3387</v>
      </c>
      <c r="O797" s="25" t="s">
        <v>26</v>
      </c>
      <c r="P797" s="25" t="s">
        <v>1179</v>
      </c>
      <c r="Q797" s="27">
        <v>42705</v>
      </c>
      <c r="R797" s="25" t="s">
        <v>26</v>
      </c>
      <c r="S797" s="25" t="s">
        <v>26</v>
      </c>
      <c r="T797" s="25" t="s">
        <v>26</v>
      </c>
      <c r="U797" s="27">
        <v>42725</v>
      </c>
      <c r="V797" s="28" t="s">
        <v>24</v>
      </c>
      <c r="W797" s="28" t="s">
        <v>25</v>
      </c>
      <c r="X797" s="28" t="s">
        <v>24</v>
      </c>
      <c r="Y797" s="28" t="s">
        <v>24</v>
      </c>
      <c r="Z797" s="28" t="s">
        <v>24</v>
      </c>
      <c r="AA797" s="28" t="s">
        <v>25</v>
      </c>
      <c r="AB797" s="25" t="s">
        <v>24</v>
      </c>
      <c r="AC797" s="28" t="s">
        <v>25</v>
      </c>
      <c r="AD797" s="28" t="s">
        <v>24</v>
      </c>
      <c r="AE797" s="28" t="s">
        <v>24</v>
      </c>
      <c r="AF797" s="28" t="s">
        <v>25</v>
      </c>
      <c r="AG797" s="25" t="s">
        <v>26</v>
      </c>
      <c r="AH797" s="25" t="s">
        <v>26</v>
      </c>
      <c r="AI797" s="28" t="s">
        <v>6751</v>
      </c>
      <c r="AJ797" s="28" t="s">
        <v>3388</v>
      </c>
      <c r="AK797" s="25" t="s">
        <v>26</v>
      </c>
      <c r="AL797" s="28" t="s">
        <v>26</v>
      </c>
      <c r="AM797" s="28" t="s">
        <v>26</v>
      </c>
      <c r="AN797" s="28" t="s">
        <v>26</v>
      </c>
      <c r="AO797" s="73" t="str">
        <f xml:space="preserve"> INDEX('parsed-whois-report-2018-02-09T'!$F$2:$F$1850, MATCH('MASTER--Enter Data'!E797, 'parsed-whois-report-2018-02-09T'!$A$2:$A$1850, 0))</f>
        <v>Registered Original Registrant</v>
      </c>
      <c r="AP797" s="25" t="s">
        <v>26</v>
      </c>
      <c r="AQ797" s="26"/>
      <c r="AR797" s="28" t="s">
        <v>24</v>
      </c>
      <c r="AS797" s="46" t="str">
        <f t="shared" si="205"/>
        <v>ashleyfurnitureamarillotx</v>
      </c>
      <c r="AT797" s="46" t="str">
        <f xml:space="preserve"> INDEX('TM Grouping Lookup'!$B$2:$B$1870, MATCH(AS797, 'TM Grouping Lookup'!$A$2:$A$1870, 0))</f>
        <v>Ashley Furniture</v>
      </c>
      <c r="AU797" s="46" t="b">
        <f t="shared" si="211"/>
        <v>0</v>
      </c>
      <c r="AV797" s="46" t="b">
        <f t="shared" si="211"/>
        <v>0</v>
      </c>
      <c r="AW797" s="46" t="b">
        <f t="shared" si="211"/>
        <v>0</v>
      </c>
      <c r="AX797" s="46" t="b">
        <f t="shared" si="211"/>
        <v>0</v>
      </c>
      <c r="AY797" s="46" t="b">
        <f t="shared" si="211"/>
        <v>0</v>
      </c>
      <c r="AZ797" s="46" t="b">
        <f t="shared" si="211"/>
        <v>0</v>
      </c>
      <c r="BA797" s="46" t="b">
        <f t="shared" si="211"/>
        <v>0</v>
      </c>
      <c r="BB797" s="46" t="b">
        <f t="shared" si="211"/>
        <v>0</v>
      </c>
      <c r="BC797" s="46" t="b">
        <f t="shared" si="211"/>
        <v>0</v>
      </c>
      <c r="BD797" s="46" t="b">
        <f t="shared" si="212"/>
        <v>0</v>
      </c>
      <c r="BE797" s="46" t="b">
        <f t="shared" si="212"/>
        <v>1</v>
      </c>
      <c r="BF797" s="46" t="b">
        <f t="shared" si="212"/>
        <v>0</v>
      </c>
      <c r="BG797" s="46" t="b">
        <f t="shared" si="212"/>
        <v>0</v>
      </c>
      <c r="BH797" s="46" t="b">
        <f t="shared" si="212"/>
        <v>1</v>
      </c>
      <c r="BI797" s="46" t="b">
        <f t="shared" si="212"/>
        <v>0</v>
      </c>
      <c r="BJ797" s="46" t="b">
        <f t="shared" si="212"/>
        <v>0</v>
      </c>
      <c r="BK797" s="46" t="b">
        <f t="shared" si="212"/>
        <v>0</v>
      </c>
      <c r="BL797" s="46" t="b">
        <f t="shared" si="212"/>
        <v>1</v>
      </c>
      <c r="BM797" s="46" t="b">
        <f t="shared" si="210"/>
        <v>0</v>
      </c>
      <c r="BN797" s="46" t="b">
        <f t="shared" si="210"/>
        <v>0</v>
      </c>
      <c r="BO797" s="46" t="b">
        <f t="shared" si="210"/>
        <v>0</v>
      </c>
      <c r="BP797" s="46" t="b">
        <f t="shared" si="210"/>
        <v>0</v>
      </c>
    </row>
    <row r="798" spans="1:68" x14ac:dyDescent="0.35">
      <c r="A798" s="23" t="s">
        <v>15</v>
      </c>
      <c r="B798" s="24">
        <v>1703352</v>
      </c>
      <c r="C798" s="25">
        <v>0</v>
      </c>
      <c r="D798" s="28" t="s">
        <v>3383</v>
      </c>
      <c r="E798" s="25" t="s">
        <v>3416</v>
      </c>
      <c r="F798" s="23" t="s">
        <v>235</v>
      </c>
      <c r="G798" s="24" t="s">
        <v>25</v>
      </c>
      <c r="H798" s="25" t="s">
        <v>65</v>
      </c>
      <c r="I798" s="26" t="s">
        <v>23</v>
      </c>
      <c r="J798" s="25" t="s">
        <v>3385</v>
      </c>
      <c r="K798" s="25" t="s">
        <v>1176</v>
      </c>
      <c r="L798" s="25" t="s">
        <v>3386</v>
      </c>
      <c r="M798" s="25" t="s">
        <v>2333</v>
      </c>
      <c r="N798" s="25" t="s">
        <v>3387</v>
      </c>
      <c r="O798" s="25" t="s">
        <v>26</v>
      </c>
      <c r="P798" s="25" t="s">
        <v>1179</v>
      </c>
      <c r="Q798" s="27">
        <v>42705</v>
      </c>
      <c r="R798" s="25" t="s">
        <v>26</v>
      </c>
      <c r="S798" s="25" t="s">
        <v>26</v>
      </c>
      <c r="T798" s="25" t="s">
        <v>26</v>
      </c>
      <c r="U798" s="27">
        <v>42725</v>
      </c>
      <c r="V798" s="28" t="s">
        <v>24</v>
      </c>
      <c r="W798" s="28" t="s">
        <v>25</v>
      </c>
      <c r="X798" s="28" t="s">
        <v>24</v>
      </c>
      <c r="Y798" s="28" t="s">
        <v>24</v>
      </c>
      <c r="Z798" s="28" t="s">
        <v>24</v>
      </c>
      <c r="AA798" s="28" t="s">
        <v>25</v>
      </c>
      <c r="AB798" s="25" t="s">
        <v>24</v>
      </c>
      <c r="AC798" s="28" t="s">
        <v>25</v>
      </c>
      <c r="AD798" s="28" t="s">
        <v>24</v>
      </c>
      <c r="AE798" s="28" t="s">
        <v>24</v>
      </c>
      <c r="AF798" s="28" t="s">
        <v>25</v>
      </c>
      <c r="AG798" s="25" t="s">
        <v>26</v>
      </c>
      <c r="AH798" s="25" t="s">
        <v>26</v>
      </c>
      <c r="AI798" s="28" t="s">
        <v>6751</v>
      </c>
      <c r="AJ798" s="28" t="s">
        <v>3388</v>
      </c>
      <c r="AK798" s="25" t="s">
        <v>26</v>
      </c>
      <c r="AL798" s="28" t="s">
        <v>26</v>
      </c>
      <c r="AM798" s="28" t="s">
        <v>26</v>
      </c>
      <c r="AN798" s="28" t="s">
        <v>26</v>
      </c>
      <c r="AO798" s="73" t="str">
        <f xml:space="preserve"> INDEX('parsed-whois-report-2018-02-09T'!$F$2:$F$1850, MATCH('MASTER--Enter Data'!E798, 'parsed-whois-report-2018-02-09T'!$A$2:$A$1850, 0))</f>
        <v>Registered Original Registrant</v>
      </c>
      <c r="AP798" s="25" t="s">
        <v>26</v>
      </c>
      <c r="AQ798" s="26"/>
      <c r="AR798" s="28" t="s">
        <v>24</v>
      </c>
      <c r="AS798" s="46" t="str">
        <f t="shared" si="205"/>
        <v>ashleyfurnitureanchorage</v>
      </c>
      <c r="AT798" s="46" t="str">
        <f xml:space="preserve"> INDEX('TM Grouping Lookup'!$B$2:$B$1870, MATCH(AS798, 'TM Grouping Lookup'!$A$2:$A$1870, 0))</f>
        <v>Ashley Furniture</v>
      </c>
      <c r="AU798" s="46" t="b">
        <f t="shared" si="211"/>
        <v>0</v>
      </c>
      <c r="AV798" s="46" t="b">
        <f t="shared" si="211"/>
        <v>0</v>
      </c>
      <c r="AW798" s="46" t="b">
        <f t="shared" si="211"/>
        <v>0</v>
      </c>
      <c r="AX798" s="46" t="b">
        <f t="shared" si="211"/>
        <v>0</v>
      </c>
      <c r="AY798" s="46" t="b">
        <f t="shared" si="211"/>
        <v>0</v>
      </c>
      <c r="AZ798" s="46" t="b">
        <f t="shared" si="211"/>
        <v>0</v>
      </c>
      <c r="BA798" s="46" t="b">
        <f t="shared" si="211"/>
        <v>0</v>
      </c>
      <c r="BB798" s="46" t="b">
        <f t="shared" si="211"/>
        <v>0</v>
      </c>
      <c r="BC798" s="46" t="b">
        <f t="shared" si="211"/>
        <v>0</v>
      </c>
      <c r="BD798" s="46" t="b">
        <f t="shared" si="212"/>
        <v>0</v>
      </c>
      <c r="BE798" s="46" t="b">
        <f t="shared" si="212"/>
        <v>1</v>
      </c>
      <c r="BF798" s="46" t="b">
        <f t="shared" si="212"/>
        <v>0</v>
      </c>
      <c r="BG798" s="46" t="b">
        <f t="shared" si="212"/>
        <v>0</v>
      </c>
      <c r="BH798" s="46" t="b">
        <f t="shared" si="212"/>
        <v>1</v>
      </c>
      <c r="BI798" s="46" t="b">
        <f t="shared" si="212"/>
        <v>0</v>
      </c>
      <c r="BJ798" s="46" t="b">
        <f t="shared" si="212"/>
        <v>0</v>
      </c>
      <c r="BK798" s="46" t="b">
        <f t="shared" si="212"/>
        <v>0</v>
      </c>
      <c r="BL798" s="46" t="b">
        <f t="shared" si="212"/>
        <v>1</v>
      </c>
      <c r="BM798" s="46" t="b">
        <f t="shared" si="210"/>
        <v>0</v>
      </c>
      <c r="BN798" s="46" t="b">
        <f t="shared" si="210"/>
        <v>0</v>
      </c>
      <c r="BO798" s="46" t="b">
        <f t="shared" si="210"/>
        <v>0</v>
      </c>
      <c r="BP798" s="46" t="b">
        <f t="shared" si="210"/>
        <v>0</v>
      </c>
    </row>
    <row r="799" spans="1:68" x14ac:dyDescent="0.35">
      <c r="A799" s="23" t="s">
        <v>15</v>
      </c>
      <c r="B799" s="24">
        <v>1703352</v>
      </c>
      <c r="C799" s="25">
        <v>0</v>
      </c>
      <c r="D799" s="28" t="s">
        <v>3383</v>
      </c>
      <c r="E799" s="25" t="s">
        <v>3417</v>
      </c>
      <c r="F799" s="23" t="s">
        <v>235</v>
      </c>
      <c r="G799" s="24" t="s">
        <v>25</v>
      </c>
      <c r="H799" s="25" t="s">
        <v>65</v>
      </c>
      <c r="I799" s="26" t="s">
        <v>23</v>
      </c>
      <c r="J799" s="25" t="s">
        <v>3385</v>
      </c>
      <c r="K799" s="25" t="s">
        <v>1176</v>
      </c>
      <c r="L799" s="25" t="s">
        <v>3386</v>
      </c>
      <c r="M799" s="25" t="s">
        <v>2333</v>
      </c>
      <c r="N799" s="25" t="s">
        <v>3387</v>
      </c>
      <c r="O799" s="25" t="s">
        <v>26</v>
      </c>
      <c r="P799" s="25" t="s">
        <v>1179</v>
      </c>
      <c r="Q799" s="27">
        <v>42705</v>
      </c>
      <c r="R799" s="25" t="s">
        <v>26</v>
      </c>
      <c r="S799" s="25" t="s">
        <v>26</v>
      </c>
      <c r="T799" s="25" t="s">
        <v>26</v>
      </c>
      <c r="U799" s="27">
        <v>42725</v>
      </c>
      <c r="V799" s="28" t="s">
        <v>24</v>
      </c>
      <c r="W799" s="28" t="s">
        <v>25</v>
      </c>
      <c r="X799" s="28" t="s">
        <v>24</v>
      </c>
      <c r="Y799" s="28" t="s">
        <v>24</v>
      </c>
      <c r="Z799" s="28" t="s">
        <v>24</v>
      </c>
      <c r="AA799" s="28" t="s">
        <v>25</v>
      </c>
      <c r="AB799" s="25" t="s">
        <v>24</v>
      </c>
      <c r="AC799" s="28" t="s">
        <v>25</v>
      </c>
      <c r="AD799" s="28" t="s">
        <v>24</v>
      </c>
      <c r="AE799" s="28" t="s">
        <v>24</v>
      </c>
      <c r="AF799" s="28" t="s">
        <v>25</v>
      </c>
      <c r="AG799" s="25" t="s">
        <v>26</v>
      </c>
      <c r="AH799" s="25" t="s">
        <v>26</v>
      </c>
      <c r="AI799" s="28" t="s">
        <v>6751</v>
      </c>
      <c r="AJ799" s="28" t="s">
        <v>3388</v>
      </c>
      <c r="AK799" s="25" t="s">
        <v>26</v>
      </c>
      <c r="AL799" s="28" t="s">
        <v>26</v>
      </c>
      <c r="AM799" s="28" t="s">
        <v>26</v>
      </c>
      <c r="AN799" s="28" t="s">
        <v>26</v>
      </c>
      <c r="AO799" s="73" t="str">
        <f xml:space="preserve"> INDEX('parsed-whois-report-2018-02-09T'!$F$2:$F$1850, MATCH('MASTER--Enter Data'!E799, 'parsed-whois-report-2018-02-09T'!$A$2:$A$1850, 0))</f>
        <v>Registered Original Registrant</v>
      </c>
      <c r="AP799" s="25" t="s">
        <v>26</v>
      </c>
      <c r="AQ799" s="26"/>
      <c r="AR799" s="28" t="s">
        <v>24</v>
      </c>
      <c r="AS799" s="46" t="str">
        <f t="shared" si="205"/>
        <v>ashleyfurnitureandersonsc</v>
      </c>
      <c r="AT799" s="46" t="str">
        <f xml:space="preserve"> INDEX('TM Grouping Lookup'!$B$2:$B$1870, MATCH(AS799, 'TM Grouping Lookup'!$A$2:$A$1870, 0))</f>
        <v>Ashley Furniture</v>
      </c>
      <c r="AU799" s="46" t="b">
        <f t="shared" si="211"/>
        <v>0</v>
      </c>
      <c r="AV799" s="46" t="b">
        <f t="shared" si="211"/>
        <v>0</v>
      </c>
      <c r="AW799" s="46" t="b">
        <f t="shared" si="211"/>
        <v>0</v>
      </c>
      <c r="AX799" s="46" t="b">
        <f t="shared" si="211"/>
        <v>0</v>
      </c>
      <c r="AY799" s="46" t="b">
        <f t="shared" si="211"/>
        <v>0</v>
      </c>
      <c r="AZ799" s="46" t="b">
        <f t="shared" si="211"/>
        <v>0</v>
      </c>
      <c r="BA799" s="46" t="b">
        <f t="shared" si="211"/>
        <v>0</v>
      </c>
      <c r="BB799" s="46" t="b">
        <f t="shared" si="211"/>
        <v>0</v>
      </c>
      <c r="BC799" s="46" t="b">
        <f t="shared" si="211"/>
        <v>0</v>
      </c>
      <c r="BD799" s="46" t="b">
        <f t="shared" si="212"/>
        <v>0</v>
      </c>
      <c r="BE799" s="46" t="b">
        <f t="shared" si="212"/>
        <v>1</v>
      </c>
      <c r="BF799" s="46" t="b">
        <f t="shared" si="212"/>
        <v>0</v>
      </c>
      <c r="BG799" s="46" t="b">
        <f t="shared" si="212"/>
        <v>0</v>
      </c>
      <c r="BH799" s="46" t="b">
        <f t="shared" si="212"/>
        <v>1</v>
      </c>
      <c r="BI799" s="46" t="b">
        <f t="shared" si="212"/>
        <v>0</v>
      </c>
      <c r="BJ799" s="46" t="b">
        <f t="shared" si="212"/>
        <v>0</v>
      </c>
      <c r="BK799" s="46" t="b">
        <f t="shared" si="212"/>
        <v>0</v>
      </c>
      <c r="BL799" s="46" t="b">
        <f t="shared" si="212"/>
        <v>1</v>
      </c>
      <c r="BM799" s="46" t="b">
        <f t="shared" si="210"/>
        <v>0</v>
      </c>
      <c r="BN799" s="46" t="b">
        <f t="shared" si="210"/>
        <v>0</v>
      </c>
      <c r="BO799" s="46" t="b">
        <f t="shared" si="210"/>
        <v>0</v>
      </c>
      <c r="BP799" s="46" t="b">
        <f t="shared" si="210"/>
        <v>0</v>
      </c>
    </row>
    <row r="800" spans="1:68" x14ac:dyDescent="0.35">
      <c r="A800" s="23" t="s">
        <v>15</v>
      </c>
      <c r="B800" s="24">
        <v>1703352</v>
      </c>
      <c r="C800" s="25">
        <v>0</v>
      </c>
      <c r="D800" s="28" t="s">
        <v>3383</v>
      </c>
      <c r="E800" s="25" t="s">
        <v>3418</v>
      </c>
      <c r="F800" s="23" t="s">
        <v>235</v>
      </c>
      <c r="G800" s="24" t="s">
        <v>25</v>
      </c>
      <c r="H800" s="25" t="s">
        <v>65</v>
      </c>
      <c r="I800" s="26" t="s">
        <v>23</v>
      </c>
      <c r="J800" s="25" t="s">
        <v>3385</v>
      </c>
      <c r="K800" s="25" t="s">
        <v>1176</v>
      </c>
      <c r="L800" s="25" t="s">
        <v>3386</v>
      </c>
      <c r="M800" s="25" t="s">
        <v>2333</v>
      </c>
      <c r="N800" s="25" t="s">
        <v>3387</v>
      </c>
      <c r="O800" s="25" t="s">
        <v>26</v>
      </c>
      <c r="P800" s="25" t="s">
        <v>1179</v>
      </c>
      <c r="Q800" s="27">
        <v>42705</v>
      </c>
      <c r="R800" s="25" t="s">
        <v>26</v>
      </c>
      <c r="S800" s="25" t="s">
        <v>26</v>
      </c>
      <c r="T800" s="25" t="s">
        <v>26</v>
      </c>
      <c r="U800" s="27">
        <v>42725</v>
      </c>
      <c r="V800" s="28" t="s">
        <v>24</v>
      </c>
      <c r="W800" s="28" t="s">
        <v>25</v>
      </c>
      <c r="X800" s="28" t="s">
        <v>24</v>
      </c>
      <c r="Y800" s="28" t="s">
        <v>24</v>
      </c>
      <c r="Z800" s="28" t="s">
        <v>24</v>
      </c>
      <c r="AA800" s="28" t="s">
        <v>25</v>
      </c>
      <c r="AB800" s="25" t="s">
        <v>24</v>
      </c>
      <c r="AC800" s="28" t="s">
        <v>25</v>
      </c>
      <c r="AD800" s="28" t="s">
        <v>24</v>
      </c>
      <c r="AE800" s="28" t="s">
        <v>24</v>
      </c>
      <c r="AF800" s="28" t="s">
        <v>25</v>
      </c>
      <c r="AG800" s="25" t="s">
        <v>26</v>
      </c>
      <c r="AH800" s="25" t="s">
        <v>26</v>
      </c>
      <c r="AI800" s="28" t="s">
        <v>6751</v>
      </c>
      <c r="AJ800" s="28" t="s">
        <v>3388</v>
      </c>
      <c r="AK800" s="25" t="s">
        <v>26</v>
      </c>
      <c r="AL800" s="28" t="s">
        <v>26</v>
      </c>
      <c r="AM800" s="28" t="s">
        <v>26</v>
      </c>
      <c r="AN800" s="28" t="s">
        <v>26</v>
      </c>
      <c r="AO800" s="73" t="str">
        <f xml:space="preserve"> INDEX('parsed-whois-report-2018-02-09T'!$F$2:$F$1850, MATCH('MASTER--Enter Data'!E800, 'parsed-whois-report-2018-02-09T'!$A$2:$A$1850, 0))</f>
        <v>Registered Original Registrant</v>
      </c>
      <c r="AP800" s="25" t="s">
        <v>26</v>
      </c>
      <c r="AQ800" s="26"/>
      <c r="AR800" s="28" t="s">
        <v>24</v>
      </c>
      <c r="AS800" s="46" t="str">
        <f t="shared" si="205"/>
        <v>ashleyfurnitureappleton</v>
      </c>
      <c r="AT800" s="46" t="str">
        <f xml:space="preserve"> INDEX('TM Grouping Lookup'!$B$2:$B$1870, MATCH(AS800, 'TM Grouping Lookup'!$A$2:$A$1870, 0))</f>
        <v>Ashley Furniture</v>
      </c>
      <c r="AU800" s="46" t="b">
        <f t="shared" si="211"/>
        <v>0</v>
      </c>
      <c r="AV800" s="46" t="b">
        <f t="shared" si="211"/>
        <v>0</v>
      </c>
      <c r="AW800" s="46" t="b">
        <f t="shared" si="211"/>
        <v>0</v>
      </c>
      <c r="AX800" s="46" t="b">
        <f t="shared" si="211"/>
        <v>0</v>
      </c>
      <c r="AY800" s="46" t="b">
        <f t="shared" si="211"/>
        <v>0</v>
      </c>
      <c r="AZ800" s="46" t="b">
        <f t="shared" si="211"/>
        <v>0</v>
      </c>
      <c r="BA800" s="46" t="b">
        <f t="shared" si="211"/>
        <v>0</v>
      </c>
      <c r="BB800" s="46" t="b">
        <f t="shared" si="211"/>
        <v>0</v>
      </c>
      <c r="BC800" s="46" t="b">
        <f t="shared" si="211"/>
        <v>0</v>
      </c>
      <c r="BD800" s="46" t="b">
        <f t="shared" si="212"/>
        <v>0</v>
      </c>
      <c r="BE800" s="46" t="b">
        <f t="shared" si="212"/>
        <v>1</v>
      </c>
      <c r="BF800" s="46" t="b">
        <f t="shared" si="212"/>
        <v>0</v>
      </c>
      <c r="BG800" s="46" t="b">
        <f t="shared" si="212"/>
        <v>0</v>
      </c>
      <c r="BH800" s="46" t="b">
        <f t="shared" si="212"/>
        <v>1</v>
      </c>
      <c r="BI800" s="46" t="b">
        <f t="shared" si="212"/>
        <v>0</v>
      </c>
      <c r="BJ800" s="46" t="b">
        <f t="shared" si="212"/>
        <v>0</v>
      </c>
      <c r="BK800" s="46" t="b">
        <f t="shared" si="212"/>
        <v>0</v>
      </c>
      <c r="BL800" s="46" t="b">
        <f t="shared" si="212"/>
        <v>1</v>
      </c>
      <c r="BM800" s="46" t="b">
        <f t="shared" si="210"/>
        <v>0</v>
      </c>
      <c r="BN800" s="46" t="b">
        <f t="shared" si="210"/>
        <v>0</v>
      </c>
      <c r="BO800" s="46" t="b">
        <f t="shared" si="210"/>
        <v>0</v>
      </c>
      <c r="BP800" s="46" t="b">
        <f t="shared" si="210"/>
        <v>0</v>
      </c>
    </row>
    <row r="801" spans="1:68" ht="14.25" customHeight="1" x14ac:dyDescent="0.35">
      <c r="A801" s="23" t="s">
        <v>15</v>
      </c>
      <c r="B801" s="24">
        <v>1703352</v>
      </c>
      <c r="C801" s="25">
        <v>0</v>
      </c>
      <c r="D801" s="28" t="s">
        <v>3383</v>
      </c>
      <c r="E801" s="25" t="s">
        <v>3419</v>
      </c>
      <c r="F801" s="23" t="s">
        <v>235</v>
      </c>
      <c r="G801" s="24" t="s">
        <v>25</v>
      </c>
      <c r="H801" s="25" t="s">
        <v>65</v>
      </c>
      <c r="I801" s="26" t="s">
        <v>23</v>
      </c>
      <c r="J801" s="25" t="s">
        <v>3385</v>
      </c>
      <c r="K801" s="25" t="s">
        <v>1176</v>
      </c>
      <c r="L801" s="25" t="s">
        <v>3386</v>
      </c>
      <c r="M801" s="25" t="s">
        <v>2333</v>
      </c>
      <c r="N801" s="25" t="s">
        <v>3387</v>
      </c>
      <c r="O801" s="25" t="s">
        <v>26</v>
      </c>
      <c r="P801" s="25" t="s">
        <v>1179</v>
      </c>
      <c r="Q801" s="27">
        <v>42705</v>
      </c>
      <c r="R801" s="25" t="s">
        <v>26</v>
      </c>
      <c r="S801" s="25" t="s">
        <v>26</v>
      </c>
      <c r="T801" s="25" t="s">
        <v>26</v>
      </c>
      <c r="U801" s="27">
        <v>42725</v>
      </c>
      <c r="V801" s="28" t="s">
        <v>24</v>
      </c>
      <c r="W801" s="28" t="s">
        <v>25</v>
      </c>
      <c r="X801" s="28" t="s">
        <v>24</v>
      </c>
      <c r="Y801" s="28" t="s">
        <v>24</v>
      </c>
      <c r="Z801" s="28" t="s">
        <v>24</v>
      </c>
      <c r="AA801" s="28" t="s">
        <v>25</v>
      </c>
      <c r="AB801" s="25" t="s">
        <v>24</v>
      </c>
      <c r="AC801" s="28" t="s">
        <v>25</v>
      </c>
      <c r="AD801" s="28" t="s">
        <v>24</v>
      </c>
      <c r="AE801" s="28" t="s">
        <v>24</v>
      </c>
      <c r="AF801" s="28" t="s">
        <v>25</v>
      </c>
      <c r="AG801" s="25" t="s">
        <v>26</v>
      </c>
      <c r="AH801" s="25" t="s">
        <v>26</v>
      </c>
      <c r="AI801" s="28" t="s">
        <v>6751</v>
      </c>
      <c r="AJ801" s="28" t="s">
        <v>3388</v>
      </c>
      <c r="AK801" s="25" t="s">
        <v>26</v>
      </c>
      <c r="AL801" s="28" t="s">
        <v>26</v>
      </c>
      <c r="AM801" s="28" t="s">
        <v>26</v>
      </c>
      <c r="AN801" s="28" t="s">
        <v>26</v>
      </c>
      <c r="AO801" s="73" t="str">
        <f xml:space="preserve"> INDEX('parsed-whois-report-2018-02-09T'!$F$2:$F$1850, MATCH('MASTER--Enter Data'!E801, 'parsed-whois-report-2018-02-09T'!$A$2:$A$1850, 0))</f>
        <v>Registered Original Registrant</v>
      </c>
      <c r="AP801" s="25" t="s">
        <v>26</v>
      </c>
      <c r="AQ801" s="26"/>
      <c r="AR801" s="28" t="s">
        <v>24</v>
      </c>
      <c r="AS801" s="46" t="str">
        <f t="shared" si="205"/>
        <v>ashleyfurnitureappletonwi</v>
      </c>
      <c r="AT801" s="46" t="str">
        <f xml:space="preserve"> INDEX('TM Grouping Lookup'!$B$2:$B$1870, MATCH(AS801, 'TM Grouping Lookup'!$A$2:$A$1870, 0))</f>
        <v>Ashley Furniture</v>
      </c>
      <c r="AU801" s="46" t="b">
        <f t="shared" si="211"/>
        <v>0</v>
      </c>
      <c r="AV801" s="46" t="b">
        <f t="shared" si="211"/>
        <v>0</v>
      </c>
      <c r="AW801" s="46" t="b">
        <f t="shared" si="211"/>
        <v>0</v>
      </c>
      <c r="AX801" s="46" t="b">
        <f t="shared" si="211"/>
        <v>0</v>
      </c>
      <c r="AY801" s="46" t="b">
        <f t="shared" si="211"/>
        <v>0</v>
      </c>
      <c r="AZ801" s="46" t="b">
        <f t="shared" si="211"/>
        <v>0</v>
      </c>
      <c r="BA801" s="46" t="b">
        <f t="shared" si="211"/>
        <v>0</v>
      </c>
      <c r="BB801" s="46" t="b">
        <f t="shared" si="211"/>
        <v>0</v>
      </c>
      <c r="BC801" s="46" t="b">
        <f t="shared" si="211"/>
        <v>0</v>
      </c>
      <c r="BD801" s="46" t="b">
        <f t="shared" si="212"/>
        <v>0</v>
      </c>
      <c r="BE801" s="46" t="b">
        <f t="shared" si="212"/>
        <v>1</v>
      </c>
      <c r="BF801" s="46" t="b">
        <f t="shared" si="212"/>
        <v>0</v>
      </c>
      <c r="BG801" s="46" t="b">
        <f t="shared" si="212"/>
        <v>0</v>
      </c>
      <c r="BH801" s="46" t="b">
        <f t="shared" si="212"/>
        <v>1</v>
      </c>
      <c r="BI801" s="46" t="b">
        <f t="shared" si="212"/>
        <v>0</v>
      </c>
      <c r="BJ801" s="46" t="b">
        <f t="shared" si="212"/>
        <v>0</v>
      </c>
      <c r="BK801" s="46" t="b">
        <f t="shared" si="212"/>
        <v>0</v>
      </c>
      <c r="BL801" s="46" t="b">
        <f t="shared" si="212"/>
        <v>1</v>
      </c>
      <c r="BM801" s="46" t="b">
        <f t="shared" si="210"/>
        <v>0</v>
      </c>
      <c r="BN801" s="46" t="b">
        <f t="shared" si="210"/>
        <v>0</v>
      </c>
      <c r="BO801" s="46" t="b">
        <f t="shared" si="210"/>
        <v>0</v>
      </c>
      <c r="BP801" s="46" t="b">
        <f t="shared" si="210"/>
        <v>0</v>
      </c>
    </row>
    <row r="802" spans="1:68" x14ac:dyDescent="0.35">
      <c r="A802" s="23" t="s">
        <v>15</v>
      </c>
      <c r="B802" s="24">
        <v>1703352</v>
      </c>
      <c r="C802" s="25">
        <v>0</v>
      </c>
      <c r="D802" s="28" t="s">
        <v>3383</v>
      </c>
      <c r="E802" s="25" t="s">
        <v>3420</v>
      </c>
      <c r="F802" s="23" t="s">
        <v>235</v>
      </c>
      <c r="G802" s="24" t="s">
        <v>25</v>
      </c>
      <c r="H802" s="25" t="s">
        <v>65</v>
      </c>
      <c r="I802" s="26" t="s">
        <v>23</v>
      </c>
      <c r="J802" s="25" t="s">
        <v>3385</v>
      </c>
      <c r="K802" s="25" t="s">
        <v>1176</v>
      </c>
      <c r="L802" s="25" t="s">
        <v>3386</v>
      </c>
      <c r="M802" s="25" t="s">
        <v>2333</v>
      </c>
      <c r="N802" s="25" t="s">
        <v>3387</v>
      </c>
      <c r="O802" s="25" t="s">
        <v>26</v>
      </c>
      <c r="P802" s="25" t="s">
        <v>1179</v>
      </c>
      <c r="Q802" s="27">
        <v>42705</v>
      </c>
      <c r="R802" s="25" t="s">
        <v>26</v>
      </c>
      <c r="S802" s="25" t="s">
        <v>26</v>
      </c>
      <c r="T802" s="25" t="s">
        <v>26</v>
      </c>
      <c r="U802" s="27">
        <v>42725</v>
      </c>
      <c r="V802" s="28" t="s">
        <v>24</v>
      </c>
      <c r="W802" s="28" t="s">
        <v>25</v>
      </c>
      <c r="X802" s="28" t="s">
        <v>24</v>
      </c>
      <c r="Y802" s="28" t="s">
        <v>24</v>
      </c>
      <c r="Z802" s="28" t="s">
        <v>24</v>
      </c>
      <c r="AA802" s="28" t="s">
        <v>25</v>
      </c>
      <c r="AB802" s="25" t="s">
        <v>24</v>
      </c>
      <c r="AC802" s="28" t="s">
        <v>25</v>
      </c>
      <c r="AD802" s="28" t="s">
        <v>24</v>
      </c>
      <c r="AE802" s="28" t="s">
        <v>24</v>
      </c>
      <c r="AF802" s="28" t="s">
        <v>25</v>
      </c>
      <c r="AG802" s="25" t="s">
        <v>26</v>
      </c>
      <c r="AH802" s="25" t="s">
        <v>26</v>
      </c>
      <c r="AI802" s="28" t="s">
        <v>6751</v>
      </c>
      <c r="AJ802" s="28" t="s">
        <v>3388</v>
      </c>
      <c r="AK802" s="25" t="s">
        <v>26</v>
      </c>
      <c r="AL802" s="28" t="s">
        <v>26</v>
      </c>
      <c r="AM802" s="28" t="s">
        <v>26</v>
      </c>
      <c r="AN802" s="28" t="s">
        <v>26</v>
      </c>
      <c r="AO802" s="73" t="str">
        <f xml:space="preserve"> INDEX('parsed-whois-report-2018-02-09T'!$F$2:$F$1850, MATCH('MASTER--Enter Data'!E802, 'parsed-whois-report-2018-02-09T'!$A$2:$A$1850, 0))</f>
        <v>Registered Original Registrant</v>
      </c>
      <c r="AP802" s="25" t="s">
        <v>26</v>
      </c>
      <c r="AQ802" s="26"/>
      <c r="AR802" s="28" t="s">
        <v>24</v>
      </c>
      <c r="AS802" s="46" t="str">
        <f t="shared" si="205"/>
        <v>ashleyfurnitureapplication</v>
      </c>
      <c r="AT802" s="46" t="str">
        <f xml:space="preserve"> INDEX('TM Grouping Lookup'!$B$2:$B$1870, MATCH(AS802, 'TM Grouping Lookup'!$A$2:$A$1870, 0))</f>
        <v>Ashley Furniture</v>
      </c>
      <c r="AU802" s="46" t="b">
        <f t="shared" si="211"/>
        <v>0</v>
      </c>
      <c r="AV802" s="46" t="b">
        <f t="shared" si="211"/>
        <v>0</v>
      </c>
      <c r="AW802" s="46" t="b">
        <f t="shared" si="211"/>
        <v>0</v>
      </c>
      <c r="AX802" s="46" t="b">
        <f t="shared" si="211"/>
        <v>0</v>
      </c>
      <c r="AY802" s="46" t="b">
        <f t="shared" si="211"/>
        <v>0</v>
      </c>
      <c r="AZ802" s="46" t="b">
        <f t="shared" si="211"/>
        <v>0</v>
      </c>
      <c r="BA802" s="46" t="b">
        <f t="shared" si="211"/>
        <v>0</v>
      </c>
      <c r="BB802" s="46" t="b">
        <f t="shared" si="211"/>
        <v>0</v>
      </c>
      <c r="BC802" s="46" t="b">
        <f t="shared" si="211"/>
        <v>0</v>
      </c>
      <c r="BD802" s="46" t="b">
        <f t="shared" si="212"/>
        <v>0</v>
      </c>
      <c r="BE802" s="46" t="b">
        <f t="shared" si="212"/>
        <v>1</v>
      </c>
      <c r="BF802" s="46" t="b">
        <f t="shared" si="212"/>
        <v>0</v>
      </c>
      <c r="BG802" s="46" t="b">
        <f t="shared" si="212"/>
        <v>0</v>
      </c>
      <c r="BH802" s="46" t="b">
        <f t="shared" si="212"/>
        <v>1</v>
      </c>
      <c r="BI802" s="46" t="b">
        <f t="shared" si="212"/>
        <v>0</v>
      </c>
      <c r="BJ802" s="46" t="b">
        <f t="shared" si="212"/>
        <v>0</v>
      </c>
      <c r="BK802" s="46" t="b">
        <f t="shared" si="212"/>
        <v>0</v>
      </c>
      <c r="BL802" s="46" t="b">
        <f t="shared" si="212"/>
        <v>1</v>
      </c>
      <c r="BM802" s="46" t="b">
        <f t="shared" si="210"/>
        <v>0</v>
      </c>
      <c r="BN802" s="46" t="b">
        <f t="shared" si="210"/>
        <v>0</v>
      </c>
      <c r="BO802" s="46" t="b">
        <f t="shared" si="210"/>
        <v>0</v>
      </c>
      <c r="BP802" s="46" t="b">
        <f t="shared" si="210"/>
        <v>0</v>
      </c>
    </row>
    <row r="803" spans="1:68" x14ac:dyDescent="0.35">
      <c r="A803" s="23" t="s">
        <v>15</v>
      </c>
      <c r="B803" s="24">
        <v>1703352</v>
      </c>
      <c r="C803" s="25">
        <v>0</v>
      </c>
      <c r="D803" s="28" t="s">
        <v>3383</v>
      </c>
      <c r="E803" s="25" t="s">
        <v>3421</v>
      </c>
      <c r="F803" s="23" t="s">
        <v>235</v>
      </c>
      <c r="G803" s="24" t="s">
        <v>25</v>
      </c>
      <c r="H803" s="25" t="s">
        <v>65</v>
      </c>
      <c r="I803" s="26" t="s">
        <v>23</v>
      </c>
      <c r="J803" s="25" t="s">
        <v>3385</v>
      </c>
      <c r="K803" s="25" t="s">
        <v>1176</v>
      </c>
      <c r="L803" s="25" t="s">
        <v>3386</v>
      </c>
      <c r="M803" s="25" t="s">
        <v>2333</v>
      </c>
      <c r="N803" s="25" t="s">
        <v>3387</v>
      </c>
      <c r="O803" s="25" t="s">
        <v>26</v>
      </c>
      <c r="P803" s="25" t="s">
        <v>1179</v>
      </c>
      <c r="Q803" s="27">
        <v>42705</v>
      </c>
      <c r="R803" s="25" t="s">
        <v>26</v>
      </c>
      <c r="S803" s="25" t="s">
        <v>26</v>
      </c>
      <c r="T803" s="25" t="s">
        <v>26</v>
      </c>
      <c r="U803" s="27">
        <v>42725</v>
      </c>
      <c r="V803" s="28" t="s">
        <v>24</v>
      </c>
      <c r="W803" s="28" t="s">
        <v>25</v>
      </c>
      <c r="X803" s="28" t="s">
        <v>24</v>
      </c>
      <c r="Y803" s="28" t="s">
        <v>24</v>
      </c>
      <c r="Z803" s="28" t="s">
        <v>24</v>
      </c>
      <c r="AA803" s="28" t="s">
        <v>25</v>
      </c>
      <c r="AB803" s="25" t="s">
        <v>24</v>
      </c>
      <c r="AC803" s="28" t="s">
        <v>25</v>
      </c>
      <c r="AD803" s="28" t="s">
        <v>24</v>
      </c>
      <c r="AE803" s="28" t="s">
        <v>24</v>
      </c>
      <c r="AF803" s="28" t="s">
        <v>25</v>
      </c>
      <c r="AG803" s="25" t="s">
        <v>26</v>
      </c>
      <c r="AH803" s="25" t="s">
        <v>26</v>
      </c>
      <c r="AI803" s="28" t="s">
        <v>6751</v>
      </c>
      <c r="AJ803" s="28" t="s">
        <v>3388</v>
      </c>
      <c r="AK803" s="25" t="s">
        <v>26</v>
      </c>
      <c r="AL803" s="28" t="s">
        <v>26</v>
      </c>
      <c r="AM803" s="28" t="s">
        <v>26</v>
      </c>
      <c r="AN803" s="28" t="s">
        <v>26</v>
      </c>
      <c r="AO803" s="73" t="str">
        <f xml:space="preserve"> INDEX('parsed-whois-report-2018-02-09T'!$F$2:$F$1850, MATCH('MASTER--Enter Data'!E803, 'parsed-whois-report-2018-02-09T'!$A$2:$A$1850, 0))</f>
        <v>Registered Original Registrant</v>
      </c>
      <c r="AP803" s="25" t="s">
        <v>26</v>
      </c>
      <c r="AQ803" s="26"/>
      <c r="AR803" s="28" t="s">
        <v>24</v>
      </c>
      <c r="AS803" s="46" t="str">
        <f t="shared" si="205"/>
        <v>ashleyfurniturearcadiawi</v>
      </c>
      <c r="AT803" s="46" t="str">
        <f xml:space="preserve"> INDEX('TM Grouping Lookup'!$B$2:$B$1870, MATCH(AS803, 'TM Grouping Lookup'!$A$2:$A$1870, 0))</f>
        <v>Ashley Furniture</v>
      </c>
      <c r="AU803" s="46" t="b">
        <f t="shared" ref="AU803:BC812" si="213" xml:space="preserve"> ISNUMBER(SEARCH(RIGHT(AU$2,LEN(AU$2) - SEARCH(": ", AU$2, 1) -1), $AG803))</f>
        <v>0</v>
      </c>
      <c r="AV803" s="46" t="b">
        <f t="shared" si="213"/>
        <v>0</v>
      </c>
      <c r="AW803" s="46" t="b">
        <f t="shared" si="213"/>
        <v>0</v>
      </c>
      <c r="AX803" s="46" t="b">
        <f t="shared" si="213"/>
        <v>0</v>
      </c>
      <c r="AY803" s="46" t="b">
        <f t="shared" si="213"/>
        <v>0</v>
      </c>
      <c r="AZ803" s="46" t="b">
        <f t="shared" si="213"/>
        <v>0</v>
      </c>
      <c r="BA803" s="46" t="b">
        <f t="shared" si="213"/>
        <v>0</v>
      </c>
      <c r="BB803" s="46" t="b">
        <f t="shared" si="213"/>
        <v>0</v>
      </c>
      <c r="BC803" s="46" t="b">
        <f t="shared" si="213"/>
        <v>0</v>
      </c>
      <c r="BD803" s="46" t="b">
        <f t="shared" ref="BD803:BL812" si="214" xml:space="preserve"> ISNUMBER(SEARCH(RIGHT(BD$2,LEN(BD$2) - SEARCH(": ", BD$2, 1) -1), $AI803))</f>
        <v>0</v>
      </c>
      <c r="BE803" s="46" t="b">
        <f t="shared" si="214"/>
        <v>1</v>
      </c>
      <c r="BF803" s="46" t="b">
        <f t="shared" si="214"/>
        <v>0</v>
      </c>
      <c r="BG803" s="46" t="b">
        <f t="shared" si="214"/>
        <v>0</v>
      </c>
      <c r="BH803" s="46" t="b">
        <f t="shared" si="214"/>
        <v>1</v>
      </c>
      <c r="BI803" s="46" t="b">
        <f t="shared" si="214"/>
        <v>0</v>
      </c>
      <c r="BJ803" s="46" t="b">
        <f t="shared" si="214"/>
        <v>0</v>
      </c>
      <c r="BK803" s="46" t="b">
        <f t="shared" si="214"/>
        <v>0</v>
      </c>
      <c r="BL803" s="46" t="b">
        <f t="shared" si="214"/>
        <v>1</v>
      </c>
      <c r="BM803" s="46" t="b">
        <f t="shared" ref="BM803:BP822" si="215" xml:space="preserve"> ISNUMBER(SEARCH(RIGHT(BM$2,LEN(BM$2) - SEARCH(": ", BM$2, 1) -1), $AK803))</f>
        <v>0</v>
      </c>
      <c r="BN803" s="46" t="b">
        <f t="shared" si="215"/>
        <v>0</v>
      </c>
      <c r="BO803" s="46" t="b">
        <f t="shared" si="215"/>
        <v>0</v>
      </c>
      <c r="BP803" s="46" t="b">
        <f t="shared" si="215"/>
        <v>0</v>
      </c>
    </row>
    <row r="804" spans="1:68" x14ac:dyDescent="0.35">
      <c r="A804" s="23" t="s">
        <v>15</v>
      </c>
      <c r="B804" s="24">
        <v>1703352</v>
      </c>
      <c r="C804" s="25">
        <v>0</v>
      </c>
      <c r="D804" s="28" t="s">
        <v>3383</v>
      </c>
      <c r="E804" s="25" t="s">
        <v>3422</v>
      </c>
      <c r="F804" s="23" t="s">
        <v>235</v>
      </c>
      <c r="G804" s="24" t="s">
        <v>25</v>
      </c>
      <c r="H804" s="25" t="s">
        <v>65</v>
      </c>
      <c r="I804" s="26" t="s">
        <v>23</v>
      </c>
      <c r="J804" s="25" t="s">
        <v>3385</v>
      </c>
      <c r="K804" s="25" t="s">
        <v>1176</v>
      </c>
      <c r="L804" s="25" t="s">
        <v>3386</v>
      </c>
      <c r="M804" s="25" t="s">
        <v>2333</v>
      </c>
      <c r="N804" s="25" t="s">
        <v>3387</v>
      </c>
      <c r="O804" s="25" t="s">
        <v>26</v>
      </c>
      <c r="P804" s="25" t="s">
        <v>1179</v>
      </c>
      <c r="Q804" s="27">
        <v>42705</v>
      </c>
      <c r="R804" s="25" t="s">
        <v>26</v>
      </c>
      <c r="S804" s="25" t="s">
        <v>26</v>
      </c>
      <c r="T804" s="25" t="s">
        <v>26</v>
      </c>
      <c r="U804" s="27">
        <v>42725</v>
      </c>
      <c r="V804" s="28" t="s">
        <v>24</v>
      </c>
      <c r="W804" s="28" t="s">
        <v>25</v>
      </c>
      <c r="X804" s="28" t="s">
        <v>24</v>
      </c>
      <c r="Y804" s="28" t="s">
        <v>24</v>
      </c>
      <c r="Z804" s="28" t="s">
        <v>24</v>
      </c>
      <c r="AA804" s="28" t="s">
        <v>25</v>
      </c>
      <c r="AB804" s="25" t="s">
        <v>24</v>
      </c>
      <c r="AC804" s="28" t="s">
        <v>25</v>
      </c>
      <c r="AD804" s="28" t="s">
        <v>24</v>
      </c>
      <c r="AE804" s="28" t="s">
        <v>24</v>
      </c>
      <c r="AF804" s="28" t="s">
        <v>25</v>
      </c>
      <c r="AG804" s="25" t="s">
        <v>26</v>
      </c>
      <c r="AH804" s="25" t="s">
        <v>26</v>
      </c>
      <c r="AI804" s="28" t="s">
        <v>6751</v>
      </c>
      <c r="AJ804" s="28" t="s">
        <v>3388</v>
      </c>
      <c r="AK804" s="25" t="s">
        <v>26</v>
      </c>
      <c r="AL804" s="28" t="s">
        <v>26</v>
      </c>
      <c r="AM804" s="28" t="s">
        <v>26</v>
      </c>
      <c r="AN804" s="28" t="s">
        <v>26</v>
      </c>
      <c r="AO804" s="73" t="str">
        <f xml:space="preserve"> INDEX('parsed-whois-report-2018-02-09T'!$F$2:$F$1850, MATCH('MASTER--Enter Data'!E804, 'parsed-whois-report-2018-02-09T'!$A$2:$A$1850, 0))</f>
        <v>Unknown</v>
      </c>
      <c r="AP804" s="25" t="s">
        <v>26</v>
      </c>
      <c r="AQ804" s="26"/>
      <c r="AR804" s="28" t="s">
        <v>24</v>
      </c>
      <c r="AS804" s="46" t="str">
        <f t="shared" si="205"/>
        <v>ashleyfurniturearlingtontx</v>
      </c>
      <c r="AT804" s="46" t="str">
        <f xml:space="preserve"> INDEX('TM Grouping Lookup'!$B$2:$B$1870, MATCH(AS804, 'TM Grouping Lookup'!$A$2:$A$1870, 0))</f>
        <v>Ashley Furniture</v>
      </c>
      <c r="AU804" s="46" t="b">
        <f t="shared" si="213"/>
        <v>0</v>
      </c>
      <c r="AV804" s="46" t="b">
        <f t="shared" si="213"/>
        <v>0</v>
      </c>
      <c r="AW804" s="46" t="b">
        <f t="shared" si="213"/>
        <v>0</v>
      </c>
      <c r="AX804" s="46" t="b">
        <f t="shared" si="213"/>
        <v>0</v>
      </c>
      <c r="AY804" s="46" t="b">
        <f t="shared" si="213"/>
        <v>0</v>
      </c>
      <c r="AZ804" s="46" t="b">
        <f t="shared" si="213"/>
        <v>0</v>
      </c>
      <c r="BA804" s="46" t="b">
        <f t="shared" si="213"/>
        <v>0</v>
      </c>
      <c r="BB804" s="46" t="b">
        <f t="shared" si="213"/>
        <v>0</v>
      </c>
      <c r="BC804" s="46" t="b">
        <f t="shared" si="213"/>
        <v>0</v>
      </c>
      <c r="BD804" s="46" t="b">
        <f t="shared" si="214"/>
        <v>0</v>
      </c>
      <c r="BE804" s="46" t="b">
        <f t="shared" si="214"/>
        <v>1</v>
      </c>
      <c r="BF804" s="46" t="b">
        <f t="shared" si="214"/>
        <v>0</v>
      </c>
      <c r="BG804" s="46" t="b">
        <f t="shared" si="214"/>
        <v>0</v>
      </c>
      <c r="BH804" s="46" t="b">
        <f t="shared" si="214"/>
        <v>1</v>
      </c>
      <c r="BI804" s="46" t="b">
        <f t="shared" si="214"/>
        <v>0</v>
      </c>
      <c r="BJ804" s="46" t="b">
        <f t="shared" si="214"/>
        <v>0</v>
      </c>
      <c r="BK804" s="46" t="b">
        <f t="shared" si="214"/>
        <v>0</v>
      </c>
      <c r="BL804" s="46" t="b">
        <f t="shared" si="214"/>
        <v>1</v>
      </c>
      <c r="BM804" s="46" t="b">
        <f t="shared" si="215"/>
        <v>0</v>
      </c>
      <c r="BN804" s="46" t="b">
        <f t="shared" si="215"/>
        <v>0</v>
      </c>
      <c r="BO804" s="46" t="b">
        <f t="shared" si="215"/>
        <v>0</v>
      </c>
      <c r="BP804" s="46" t="b">
        <f t="shared" si="215"/>
        <v>0</v>
      </c>
    </row>
    <row r="805" spans="1:68" x14ac:dyDescent="0.35">
      <c r="A805" s="23" t="s">
        <v>15</v>
      </c>
      <c r="B805" s="24">
        <v>1703352</v>
      </c>
      <c r="C805" s="25">
        <v>0</v>
      </c>
      <c r="D805" s="28" t="s">
        <v>3383</v>
      </c>
      <c r="E805" s="25" t="s">
        <v>3423</v>
      </c>
      <c r="F805" s="23" t="s">
        <v>235</v>
      </c>
      <c r="G805" s="24" t="s">
        <v>25</v>
      </c>
      <c r="H805" s="25" t="s">
        <v>65</v>
      </c>
      <c r="I805" s="26" t="s">
        <v>23</v>
      </c>
      <c r="J805" s="25" t="s">
        <v>3385</v>
      </c>
      <c r="K805" s="25" t="s">
        <v>1176</v>
      </c>
      <c r="L805" s="25" t="s">
        <v>3386</v>
      </c>
      <c r="M805" s="25" t="s">
        <v>2333</v>
      </c>
      <c r="N805" s="25" t="s">
        <v>3387</v>
      </c>
      <c r="O805" s="25" t="s">
        <v>26</v>
      </c>
      <c r="P805" s="25" t="s">
        <v>1179</v>
      </c>
      <c r="Q805" s="27">
        <v>42705</v>
      </c>
      <c r="R805" s="25" t="s">
        <v>26</v>
      </c>
      <c r="S805" s="25" t="s">
        <v>26</v>
      </c>
      <c r="T805" s="25" t="s">
        <v>26</v>
      </c>
      <c r="U805" s="27">
        <v>42725</v>
      </c>
      <c r="V805" s="28" t="s">
        <v>24</v>
      </c>
      <c r="W805" s="28" t="s">
        <v>25</v>
      </c>
      <c r="X805" s="28" t="s">
        <v>24</v>
      </c>
      <c r="Y805" s="28" t="s">
        <v>24</v>
      </c>
      <c r="Z805" s="28" t="s">
        <v>24</v>
      </c>
      <c r="AA805" s="28" t="s">
        <v>25</v>
      </c>
      <c r="AB805" s="25" t="s">
        <v>24</v>
      </c>
      <c r="AC805" s="28" t="s">
        <v>25</v>
      </c>
      <c r="AD805" s="28" t="s">
        <v>24</v>
      </c>
      <c r="AE805" s="28" t="s">
        <v>24</v>
      </c>
      <c r="AF805" s="28" t="s">
        <v>25</v>
      </c>
      <c r="AG805" s="25" t="s">
        <v>26</v>
      </c>
      <c r="AH805" s="25" t="s">
        <v>26</v>
      </c>
      <c r="AI805" s="28" t="s">
        <v>6751</v>
      </c>
      <c r="AJ805" s="28" t="s">
        <v>3388</v>
      </c>
      <c r="AK805" s="25" t="s">
        <v>26</v>
      </c>
      <c r="AL805" s="28" t="s">
        <v>26</v>
      </c>
      <c r="AM805" s="28" t="s">
        <v>26</v>
      </c>
      <c r="AN805" s="28" t="s">
        <v>26</v>
      </c>
      <c r="AO805" s="73" t="str">
        <f xml:space="preserve"> INDEX('parsed-whois-report-2018-02-09T'!$F$2:$F$1850, MATCH('MASTER--Enter Data'!E805, 'parsed-whois-report-2018-02-09T'!$A$2:$A$1850, 0))</f>
        <v>Registered Original Registrant</v>
      </c>
      <c r="AP805" s="25" t="s">
        <v>26</v>
      </c>
      <c r="AQ805" s="26"/>
      <c r="AR805" s="28" t="s">
        <v>24</v>
      </c>
      <c r="AS805" s="46" t="str">
        <f t="shared" si="205"/>
        <v>ashleyfurnitureashevillenc</v>
      </c>
      <c r="AT805" s="46" t="str">
        <f xml:space="preserve"> INDEX('TM Grouping Lookup'!$B$2:$B$1870, MATCH(AS805, 'TM Grouping Lookup'!$A$2:$A$1870, 0))</f>
        <v>Ashley Furniture</v>
      </c>
      <c r="AU805" s="46" t="b">
        <f t="shared" si="213"/>
        <v>0</v>
      </c>
      <c r="AV805" s="46" t="b">
        <f t="shared" si="213"/>
        <v>0</v>
      </c>
      <c r="AW805" s="46" t="b">
        <f t="shared" si="213"/>
        <v>0</v>
      </c>
      <c r="AX805" s="46" t="b">
        <f t="shared" si="213"/>
        <v>0</v>
      </c>
      <c r="AY805" s="46" t="b">
        <f t="shared" si="213"/>
        <v>0</v>
      </c>
      <c r="AZ805" s="46" t="b">
        <f t="shared" si="213"/>
        <v>0</v>
      </c>
      <c r="BA805" s="46" t="b">
        <f t="shared" si="213"/>
        <v>0</v>
      </c>
      <c r="BB805" s="46" t="b">
        <f t="shared" si="213"/>
        <v>0</v>
      </c>
      <c r="BC805" s="46" t="b">
        <f t="shared" si="213"/>
        <v>0</v>
      </c>
      <c r="BD805" s="46" t="b">
        <f t="shared" si="214"/>
        <v>0</v>
      </c>
      <c r="BE805" s="46" t="b">
        <f t="shared" si="214"/>
        <v>1</v>
      </c>
      <c r="BF805" s="46" t="b">
        <f t="shared" si="214"/>
        <v>0</v>
      </c>
      <c r="BG805" s="46" t="b">
        <f t="shared" si="214"/>
        <v>0</v>
      </c>
      <c r="BH805" s="46" t="b">
        <f t="shared" si="214"/>
        <v>1</v>
      </c>
      <c r="BI805" s="46" t="b">
        <f t="shared" si="214"/>
        <v>0</v>
      </c>
      <c r="BJ805" s="46" t="b">
        <f t="shared" si="214"/>
        <v>0</v>
      </c>
      <c r="BK805" s="46" t="b">
        <f t="shared" si="214"/>
        <v>0</v>
      </c>
      <c r="BL805" s="46" t="b">
        <f t="shared" si="214"/>
        <v>1</v>
      </c>
      <c r="BM805" s="46" t="b">
        <f t="shared" si="215"/>
        <v>0</v>
      </c>
      <c r="BN805" s="46" t="b">
        <f t="shared" si="215"/>
        <v>0</v>
      </c>
      <c r="BO805" s="46" t="b">
        <f t="shared" si="215"/>
        <v>0</v>
      </c>
      <c r="BP805" s="46" t="b">
        <f t="shared" si="215"/>
        <v>0</v>
      </c>
    </row>
    <row r="806" spans="1:68" x14ac:dyDescent="0.35">
      <c r="A806" s="23" t="s">
        <v>15</v>
      </c>
      <c r="B806" s="24">
        <v>1703352</v>
      </c>
      <c r="C806" s="25">
        <v>0</v>
      </c>
      <c r="D806" s="28" t="s">
        <v>3383</v>
      </c>
      <c r="E806" s="25" t="s">
        <v>3424</v>
      </c>
      <c r="F806" s="23" t="s">
        <v>235</v>
      </c>
      <c r="G806" s="24" t="s">
        <v>25</v>
      </c>
      <c r="H806" s="25" t="s">
        <v>65</v>
      </c>
      <c r="I806" s="26" t="s">
        <v>23</v>
      </c>
      <c r="J806" s="25" t="s">
        <v>3385</v>
      </c>
      <c r="K806" s="25" t="s">
        <v>1176</v>
      </c>
      <c r="L806" s="25" t="s">
        <v>3386</v>
      </c>
      <c r="M806" s="25" t="s">
        <v>2333</v>
      </c>
      <c r="N806" s="25" t="s">
        <v>3387</v>
      </c>
      <c r="O806" s="25" t="s">
        <v>26</v>
      </c>
      <c r="P806" s="25" t="s">
        <v>1179</v>
      </c>
      <c r="Q806" s="27">
        <v>42705</v>
      </c>
      <c r="R806" s="25" t="s">
        <v>26</v>
      </c>
      <c r="S806" s="25" t="s">
        <v>26</v>
      </c>
      <c r="T806" s="25" t="s">
        <v>26</v>
      </c>
      <c r="U806" s="27">
        <v>42725</v>
      </c>
      <c r="V806" s="28" t="s">
        <v>24</v>
      </c>
      <c r="W806" s="28" t="s">
        <v>25</v>
      </c>
      <c r="X806" s="28" t="s">
        <v>24</v>
      </c>
      <c r="Y806" s="28" t="s">
        <v>24</v>
      </c>
      <c r="Z806" s="28" t="s">
        <v>24</v>
      </c>
      <c r="AA806" s="28" t="s">
        <v>25</v>
      </c>
      <c r="AB806" s="25" t="s">
        <v>24</v>
      </c>
      <c r="AC806" s="28" t="s">
        <v>25</v>
      </c>
      <c r="AD806" s="28" t="s">
        <v>24</v>
      </c>
      <c r="AE806" s="28" t="s">
        <v>24</v>
      </c>
      <c r="AF806" s="28" t="s">
        <v>25</v>
      </c>
      <c r="AG806" s="25" t="s">
        <v>26</v>
      </c>
      <c r="AH806" s="25" t="s">
        <v>26</v>
      </c>
      <c r="AI806" s="28" t="s">
        <v>6751</v>
      </c>
      <c r="AJ806" s="28" t="s">
        <v>3388</v>
      </c>
      <c r="AK806" s="25" t="s">
        <v>26</v>
      </c>
      <c r="AL806" s="28" t="s">
        <v>26</v>
      </c>
      <c r="AM806" s="28" t="s">
        <v>26</v>
      </c>
      <c r="AN806" s="28" t="s">
        <v>26</v>
      </c>
      <c r="AO806" s="73" t="str">
        <f xml:space="preserve"> INDEX('parsed-whois-report-2018-02-09T'!$F$2:$F$1850, MATCH('MASTER--Enter Data'!E806, 'parsed-whois-report-2018-02-09T'!$A$2:$A$1850, 0))</f>
        <v>Registered Original Registrant</v>
      </c>
      <c r="AP806" s="25" t="s">
        <v>26</v>
      </c>
      <c r="AQ806" s="26"/>
      <c r="AR806" s="28" t="s">
        <v>24</v>
      </c>
      <c r="AS806" s="46" t="str">
        <f t="shared" si="205"/>
        <v>ashleyfurnitureathensga</v>
      </c>
      <c r="AT806" s="46" t="str">
        <f xml:space="preserve"> INDEX('TM Grouping Lookup'!$B$2:$B$1870, MATCH(AS806, 'TM Grouping Lookup'!$A$2:$A$1870, 0))</f>
        <v>Ashley Furniture</v>
      </c>
      <c r="AU806" s="46" t="b">
        <f t="shared" si="213"/>
        <v>0</v>
      </c>
      <c r="AV806" s="46" t="b">
        <f t="shared" si="213"/>
        <v>0</v>
      </c>
      <c r="AW806" s="46" t="b">
        <f t="shared" si="213"/>
        <v>0</v>
      </c>
      <c r="AX806" s="46" t="b">
        <f t="shared" si="213"/>
        <v>0</v>
      </c>
      <c r="AY806" s="46" t="b">
        <f t="shared" si="213"/>
        <v>0</v>
      </c>
      <c r="AZ806" s="46" t="b">
        <f t="shared" si="213"/>
        <v>0</v>
      </c>
      <c r="BA806" s="46" t="b">
        <f t="shared" si="213"/>
        <v>0</v>
      </c>
      <c r="BB806" s="46" t="b">
        <f t="shared" si="213"/>
        <v>0</v>
      </c>
      <c r="BC806" s="46" t="b">
        <f t="shared" si="213"/>
        <v>0</v>
      </c>
      <c r="BD806" s="46" t="b">
        <f t="shared" si="214"/>
        <v>0</v>
      </c>
      <c r="BE806" s="46" t="b">
        <f t="shared" si="214"/>
        <v>1</v>
      </c>
      <c r="BF806" s="46" t="b">
        <f t="shared" si="214"/>
        <v>0</v>
      </c>
      <c r="BG806" s="46" t="b">
        <f t="shared" si="214"/>
        <v>0</v>
      </c>
      <c r="BH806" s="46" t="b">
        <f t="shared" si="214"/>
        <v>1</v>
      </c>
      <c r="BI806" s="46" t="b">
        <f t="shared" si="214"/>
        <v>0</v>
      </c>
      <c r="BJ806" s="46" t="b">
        <f t="shared" si="214"/>
        <v>0</v>
      </c>
      <c r="BK806" s="46" t="b">
        <f t="shared" si="214"/>
        <v>0</v>
      </c>
      <c r="BL806" s="46" t="b">
        <f t="shared" si="214"/>
        <v>1</v>
      </c>
      <c r="BM806" s="46" t="b">
        <f t="shared" si="215"/>
        <v>0</v>
      </c>
      <c r="BN806" s="46" t="b">
        <f t="shared" si="215"/>
        <v>0</v>
      </c>
      <c r="BO806" s="46" t="b">
        <f t="shared" si="215"/>
        <v>0</v>
      </c>
      <c r="BP806" s="46" t="b">
        <f t="shared" si="215"/>
        <v>0</v>
      </c>
    </row>
    <row r="807" spans="1:68" x14ac:dyDescent="0.35">
      <c r="A807" s="23" t="s">
        <v>15</v>
      </c>
      <c r="B807" s="24">
        <v>1703352</v>
      </c>
      <c r="C807" s="25">
        <v>0</v>
      </c>
      <c r="D807" s="28" t="s">
        <v>3383</v>
      </c>
      <c r="E807" s="25" t="s">
        <v>3425</v>
      </c>
      <c r="F807" s="23" t="s">
        <v>235</v>
      </c>
      <c r="G807" s="24" t="s">
        <v>25</v>
      </c>
      <c r="H807" s="25" t="s">
        <v>65</v>
      </c>
      <c r="I807" s="26" t="s">
        <v>23</v>
      </c>
      <c r="J807" s="25" t="s">
        <v>3385</v>
      </c>
      <c r="K807" s="25" t="s">
        <v>1176</v>
      </c>
      <c r="L807" s="25" t="s">
        <v>3386</v>
      </c>
      <c r="M807" s="25" t="s">
        <v>2333</v>
      </c>
      <c r="N807" s="25" t="s">
        <v>3387</v>
      </c>
      <c r="O807" s="25" t="s">
        <v>26</v>
      </c>
      <c r="P807" s="25" t="s">
        <v>1179</v>
      </c>
      <c r="Q807" s="27">
        <v>42705</v>
      </c>
      <c r="R807" s="25" t="s">
        <v>26</v>
      </c>
      <c r="S807" s="25" t="s">
        <v>26</v>
      </c>
      <c r="T807" s="25" t="s">
        <v>26</v>
      </c>
      <c r="U807" s="27">
        <v>42725</v>
      </c>
      <c r="V807" s="28" t="s">
        <v>24</v>
      </c>
      <c r="W807" s="28" t="s">
        <v>25</v>
      </c>
      <c r="X807" s="28" t="s">
        <v>24</v>
      </c>
      <c r="Y807" s="28" t="s">
        <v>24</v>
      </c>
      <c r="Z807" s="28" t="s">
        <v>24</v>
      </c>
      <c r="AA807" s="28" t="s">
        <v>25</v>
      </c>
      <c r="AB807" s="25" t="s">
        <v>24</v>
      </c>
      <c r="AC807" s="28" t="s">
        <v>25</v>
      </c>
      <c r="AD807" s="28" t="s">
        <v>24</v>
      </c>
      <c r="AE807" s="28" t="s">
        <v>24</v>
      </c>
      <c r="AF807" s="28" t="s">
        <v>25</v>
      </c>
      <c r="AG807" s="25" t="s">
        <v>26</v>
      </c>
      <c r="AH807" s="25" t="s">
        <v>26</v>
      </c>
      <c r="AI807" s="28" t="s">
        <v>6751</v>
      </c>
      <c r="AJ807" s="28" t="s">
        <v>3388</v>
      </c>
      <c r="AK807" s="25" t="s">
        <v>26</v>
      </c>
      <c r="AL807" s="28" t="s">
        <v>26</v>
      </c>
      <c r="AM807" s="28" t="s">
        <v>26</v>
      </c>
      <c r="AN807" s="28" t="s">
        <v>26</v>
      </c>
      <c r="AO807" s="73" t="str">
        <f xml:space="preserve"> INDEX('parsed-whois-report-2018-02-09T'!$F$2:$F$1850, MATCH('MASTER--Enter Data'!E807, 'parsed-whois-report-2018-02-09T'!$A$2:$A$1850, 0))</f>
        <v>Registered Original Registrant</v>
      </c>
      <c r="AP807" s="25" t="s">
        <v>26</v>
      </c>
      <c r="AQ807" s="26"/>
      <c r="AR807" s="28" t="s">
        <v>24</v>
      </c>
      <c r="AS807" s="46" t="str">
        <f t="shared" si="205"/>
        <v>ashleyfurnitureatlanta</v>
      </c>
      <c r="AT807" s="46" t="str">
        <f xml:space="preserve"> INDEX('TM Grouping Lookup'!$B$2:$B$1870, MATCH(AS807, 'TM Grouping Lookup'!$A$2:$A$1870, 0))</f>
        <v>Ashley Furniture</v>
      </c>
      <c r="AU807" s="46" t="b">
        <f t="shared" si="213"/>
        <v>0</v>
      </c>
      <c r="AV807" s="46" t="b">
        <f t="shared" si="213"/>
        <v>0</v>
      </c>
      <c r="AW807" s="46" t="b">
        <f t="shared" si="213"/>
        <v>0</v>
      </c>
      <c r="AX807" s="46" t="b">
        <f t="shared" si="213"/>
        <v>0</v>
      </c>
      <c r="AY807" s="46" t="b">
        <f t="shared" si="213"/>
        <v>0</v>
      </c>
      <c r="AZ807" s="46" t="b">
        <f t="shared" si="213"/>
        <v>0</v>
      </c>
      <c r="BA807" s="46" t="b">
        <f t="shared" si="213"/>
        <v>0</v>
      </c>
      <c r="BB807" s="46" t="b">
        <f t="shared" si="213"/>
        <v>0</v>
      </c>
      <c r="BC807" s="46" t="b">
        <f t="shared" si="213"/>
        <v>0</v>
      </c>
      <c r="BD807" s="46" t="b">
        <f t="shared" si="214"/>
        <v>0</v>
      </c>
      <c r="BE807" s="46" t="b">
        <f t="shared" si="214"/>
        <v>1</v>
      </c>
      <c r="BF807" s="46" t="b">
        <f t="shared" si="214"/>
        <v>0</v>
      </c>
      <c r="BG807" s="46" t="b">
        <f t="shared" si="214"/>
        <v>0</v>
      </c>
      <c r="BH807" s="46" t="b">
        <f t="shared" si="214"/>
        <v>1</v>
      </c>
      <c r="BI807" s="46" t="b">
        <f t="shared" si="214"/>
        <v>0</v>
      </c>
      <c r="BJ807" s="46" t="b">
        <f t="shared" si="214"/>
        <v>0</v>
      </c>
      <c r="BK807" s="46" t="b">
        <f t="shared" si="214"/>
        <v>0</v>
      </c>
      <c r="BL807" s="46" t="b">
        <f t="shared" si="214"/>
        <v>1</v>
      </c>
      <c r="BM807" s="46" t="b">
        <f t="shared" si="215"/>
        <v>0</v>
      </c>
      <c r="BN807" s="46" t="b">
        <f t="shared" si="215"/>
        <v>0</v>
      </c>
      <c r="BO807" s="46" t="b">
        <f t="shared" si="215"/>
        <v>0</v>
      </c>
      <c r="BP807" s="46" t="b">
        <f t="shared" si="215"/>
        <v>0</v>
      </c>
    </row>
    <row r="808" spans="1:68" x14ac:dyDescent="0.35">
      <c r="A808" s="23" t="s">
        <v>15</v>
      </c>
      <c r="B808" s="24">
        <v>1703352</v>
      </c>
      <c r="C808" s="25">
        <v>0</v>
      </c>
      <c r="D808" s="28" t="s">
        <v>3383</v>
      </c>
      <c r="E808" s="25" t="s">
        <v>3426</v>
      </c>
      <c r="F808" s="23" t="s">
        <v>235</v>
      </c>
      <c r="G808" s="24" t="s">
        <v>25</v>
      </c>
      <c r="H808" s="25" t="s">
        <v>65</v>
      </c>
      <c r="I808" s="26" t="s">
        <v>23</v>
      </c>
      <c r="J808" s="25" t="s">
        <v>3385</v>
      </c>
      <c r="K808" s="25" t="s">
        <v>1176</v>
      </c>
      <c r="L808" s="25" t="s">
        <v>3386</v>
      </c>
      <c r="M808" s="25" t="s">
        <v>2333</v>
      </c>
      <c r="N808" s="25" t="s">
        <v>3387</v>
      </c>
      <c r="O808" s="25" t="s">
        <v>26</v>
      </c>
      <c r="P808" s="25" t="s">
        <v>1179</v>
      </c>
      <c r="Q808" s="27">
        <v>42705</v>
      </c>
      <c r="R808" s="25" t="s">
        <v>26</v>
      </c>
      <c r="S808" s="25" t="s">
        <v>26</v>
      </c>
      <c r="T808" s="25" t="s">
        <v>26</v>
      </c>
      <c r="U808" s="27">
        <v>42725</v>
      </c>
      <c r="V808" s="28" t="s">
        <v>24</v>
      </c>
      <c r="W808" s="28" t="s">
        <v>25</v>
      </c>
      <c r="X808" s="28" t="s">
        <v>24</v>
      </c>
      <c r="Y808" s="28" t="s">
        <v>24</v>
      </c>
      <c r="Z808" s="28" t="s">
        <v>24</v>
      </c>
      <c r="AA808" s="28" t="s">
        <v>25</v>
      </c>
      <c r="AB808" s="25" t="s">
        <v>24</v>
      </c>
      <c r="AC808" s="28" t="s">
        <v>25</v>
      </c>
      <c r="AD808" s="28" t="s">
        <v>24</v>
      </c>
      <c r="AE808" s="28" t="s">
        <v>24</v>
      </c>
      <c r="AF808" s="28" t="s">
        <v>25</v>
      </c>
      <c r="AG808" s="25" t="s">
        <v>26</v>
      </c>
      <c r="AH808" s="25" t="s">
        <v>26</v>
      </c>
      <c r="AI808" s="28" t="s">
        <v>6751</v>
      </c>
      <c r="AJ808" s="28" t="s">
        <v>3388</v>
      </c>
      <c r="AK808" s="25" t="s">
        <v>26</v>
      </c>
      <c r="AL808" s="28" t="s">
        <v>26</v>
      </c>
      <c r="AM808" s="28" t="s">
        <v>26</v>
      </c>
      <c r="AN808" s="28" t="s">
        <v>26</v>
      </c>
      <c r="AO808" s="73" t="str">
        <f xml:space="preserve"> INDEX('parsed-whois-report-2018-02-09T'!$F$2:$F$1850, MATCH('MASTER--Enter Data'!E808, 'parsed-whois-report-2018-02-09T'!$A$2:$A$1850, 0))</f>
        <v>Unknown</v>
      </c>
      <c r="AP808" s="25" t="s">
        <v>26</v>
      </c>
      <c r="AQ808" s="26"/>
      <c r="AR808" s="28" t="s">
        <v>24</v>
      </c>
      <c r="AS808" s="46" t="str">
        <f t="shared" si="205"/>
        <v>ashleyfurnitureaugustaga</v>
      </c>
      <c r="AT808" s="46" t="str">
        <f xml:space="preserve"> INDEX('TM Grouping Lookup'!$B$2:$B$1870, MATCH(AS808, 'TM Grouping Lookup'!$A$2:$A$1870, 0))</f>
        <v>Ashley Furniture</v>
      </c>
      <c r="AU808" s="46" t="b">
        <f t="shared" si="213"/>
        <v>0</v>
      </c>
      <c r="AV808" s="46" t="b">
        <f t="shared" si="213"/>
        <v>0</v>
      </c>
      <c r="AW808" s="46" t="b">
        <f t="shared" si="213"/>
        <v>0</v>
      </c>
      <c r="AX808" s="46" t="b">
        <f t="shared" si="213"/>
        <v>0</v>
      </c>
      <c r="AY808" s="46" t="b">
        <f t="shared" si="213"/>
        <v>0</v>
      </c>
      <c r="AZ808" s="46" t="b">
        <f t="shared" si="213"/>
        <v>0</v>
      </c>
      <c r="BA808" s="46" t="b">
        <f t="shared" si="213"/>
        <v>0</v>
      </c>
      <c r="BB808" s="46" t="b">
        <f t="shared" si="213"/>
        <v>0</v>
      </c>
      <c r="BC808" s="46" t="b">
        <f t="shared" si="213"/>
        <v>0</v>
      </c>
      <c r="BD808" s="46" t="b">
        <f t="shared" si="214"/>
        <v>0</v>
      </c>
      <c r="BE808" s="46" t="b">
        <f t="shared" si="214"/>
        <v>1</v>
      </c>
      <c r="BF808" s="46" t="b">
        <f t="shared" si="214"/>
        <v>0</v>
      </c>
      <c r="BG808" s="46" t="b">
        <f t="shared" si="214"/>
        <v>0</v>
      </c>
      <c r="BH808" s="46" t="b">
        <f t="shared" si="214"/>
        <v>1</v>
      </c>
      <c r="BI808" s="46" t="b">
        <f t="shared" si="214"/>
        <v>0</v>
      </c>
      <c r="BJ808" s="46" t="b">
        <f t="shared" si="214"/>
        <v>0</v>
      </c>
      <c r="BK808" s="46" t="b">
        <f t="shared" si="214"/>
        <v>0</v>
      </c>
      <c r="BL808" s="46" t="b">
        <f t="shared" si="214"/>
        <v>1</v>
      </c>
      <c r="BM808" s="46" t="b">
        <f t="shared" si="215"/>
        <v>0</v>
      </c>
      <c r="BN808" s="46" t="b">
        <f t="shared" si="215"/>
        <v>0</v>
      </c>
      <c r="BO808" s="46" t="b">
        <f t="shared" si="215"/>
        <v>0</v>
      </c>
      <c r="BP808" s="46" t="b">
        <f t="shared" si="215"/>
        <v>0</v>
      </c>
    </row>
    <row r="809" spans="1:68" x14ac:dyDescent="0.35">
      <c r="A809" s="23" t="s">
        <v>15</v>
      </c>
      <c r="B809" s="24">
        <v>1703352</v>
      </c>
      <c r="C809" s="25">
        <v>0</v>
      </c>
      <c r="D809" s="28" t="s">
        <v>3383</v>
      </c>
      <c r="E809" s="25" t="s">
        <v>3427</v>
      </c>
      <c r="F809" s="23" t="s">
        <v>235</v>
      </c>
      <c r="G809" s="24" t="s">
        <v>25</v>
      </c>
      <c r="H809" s="25" t="s">
        <v>65</v>
      </c>
      <c r="I809" s="26" t="s">
        <v>23</v>
      </c>
      <c r="J809" s="25" t="s">
        <v>3385</v>
      </c>
      <c r="K809" s="25" t="s">
        <v>1176</v>
      </c>
      <c r="L809" s="25" t="s">
        <v>3386</v>
      </c>
      <c r="M809" s="25" t="s">
        <v>2333</v>
      </c>
      <c r="N809" s="25" t="s">
        <v>3387</v>
      </c>
      <c r="O809" s="25" t="s">
        <v>26</v>
      </c>
      <c r="P809" s="25" t="s">
        <v>1179</v>
      </c>
      <c r="Q809" s="27">
        <v>42705</v>
      </c>
      <c r="R809" s="25" t="s">
        <v>26</v>
      </c>
      <c r="S809" s="25" t="s">
        <v>26</v>
      </c>
      <c r="T809" s="25" t="s">
        <v>26</v>
      </c>
      <c r="U809" s="27">
        <v>42725</v>
      </c>
      <c r="V809" s="28" t="s">
        <v>24</v>
      </c>
      <c r="W809" s="28" t="s">
        <v>25</v>
      </c>
      <c r="X809" s="28" t="s">
        <v>24</v>
      </c>
      <c r="Y809" s="28" t="s">
        <v>24</v>
      </c>
      <c r="Z809" s="28" t="s">
        <v>24</v>
      </c>
      <c r="AA809" s="28" t="s">
        <v>25</v>
      </c>
      <c r="AB809" s="25" t="s">
        <v>24</v>
      </c>
      <c r="AC809" s="28" t="s">
        <v>25</v>
      </c>
      <c r="AD809" s="28" t="s">
        <v>24</v>
      </c>
      <c r="AE809" s="28" t="s">
        <v>24</v>
      </c>
      <c r="AF809" s="28" t="s">
        <v>25</v>
      </c>
      <c r="AG809" s="25" t="s">
        <v>26</v>
      </c>
      <c r="AH809" s="25" t="s">
        <v>26</v>
      </c>
      <c r="AI809" s="28" t="s">
        <v>6751</v>
      </c>
      <c r="AJ809" s="28" t="s">
        <v>3388</v>
      </c>
      <c r="AK809" s="25" t="s">
        <v>26</v>
      </c>
      <c r="AL809" s="28" t="s">
        <v>26</v>
      </c>
      <c r="AM809" s="28" t="s">
        <v>26</v>
      </c>
      <c r="AN809" s="28" t="s">
        <v>26</v>
      </c>
      <c r="AO809" s="73" t="str">
        <f xml:space="preserve"> INDEX('parsed-whois-report-2018-02-09T'!$F$2:$F$1850, MATCH('MASTER--Enter Data'!E809, 'parsed-whois-report-2018-02-09T'!$A$2:$A$1850, 0))</f>
        <v>Registered Original Registrant</v>
      </c>
      <c r="AP809" s="25" t="s">
        <v>26</v>
      </c>
      <c r="AQ809" s="26"/>
      <c r="AR809" s="28" t="s">
        <v>24</v>
      </c>
      <c r="AS809" s="46" t="str">
        <f t="shared" si="205"/>
        <v>ashleyfurnitureaustin</v>
      </c>
      <c r="AT809" s="46" t="str">
        <f xml:space="preserve"> INDEX('TM Grouping Lookup'!$B$2:$B$1870, MATCH(AS809, 'TM Grouping Lookup'!$A$2:$A$1870, 0))</f>
        <v>Ashley Furniture</v>
      </c>
      <c r="AU809" s="46" t="b">
        <f t="shared" si="213"/>
        <v>0</v>
      </c>
      <c r="AV809" s="46" t="b">
        <f t="shared" si="213"/>
        <v>0</v>
      </c>
      <c r="AW809" s="46" t="b">
        <f t="shared" si="213"/>
        <v>0</v>
      </c>
      <c r="AX809" s="46" t="b">
        <f t="shared" si="213"/>
        <v>0</v>
      </c>
      <c r="AY809" s="46" t="b">
        <f t="shared" si="213"/>
        <v>0</v>
      </c>
      <c r="AZ809" s="46" t="b">
        <f t="shared" si="213"/>
        <v>0</v>
      </c>
      <c r="BA809" s="46" t="b">
        <f t="shared" si="213"/>
        <v>0</v>
      </c>
      <c r="BB809" s="46" t="b">
        <f t="shared" si="213"/>
        <v>0</v>
      </c>
      <c r="BC809" s="46" t="b">
        <f t="shared" si="213"/>
        <v>0</v>
      </c>
      <c r="BD809" s="46" t="b">
        <f t="shared" si="214"/>
        <v>0</v>
      </c>
      <c r="BE809" s="46" t="b">
        <f t="shared" si="214"/>
        <v>1</v>
      </c>
      <c r="BF809" s="46" t="b">
        <f t="shared" si="214"/>
        <v>0</v>
      </c>
      <c r="BG809" s="46" t="b">
        <f t="shared" si="214"/>
        <v>0</v>
      </c>
      <c r="BH809" s="46" t="b">
        <f t="shared" si="214"/>
        <v>1</v>
      </c>
      <c r="BI809" s="46" t="b">
        <f t="shared" si="214"/>
        <v>0</v>
      </c>
      <c r="BJ809" s="46" t="b">
        <f t="shared" si="214"/>
        <v>0</v>
      </c>
      <c r="BK809" s="46" t="b">
        <f t="shared" si="214"/>
        <v>0</v>
      </c>
      <c r="BL809" s="46" t="b">
        <f t="shared" si="214"/>
        <v>1</v>
      </c>
      <c r="BM809" s="46" t="b">
        <f t="shared" si="215"/>
        <v>0</v>
      </c>
      <c r="BN809" s="46" t="b">
        <f t="shared" si="215"/>
        <v>0</v>
      </c>
      <c r="BO809" s="46" t="b">
        <f t="shared" si="215"/>
        <v>0</v>
      </c>
      <c r="BP809" s="46" t="b">
        <f t="shared" si="215"/>
        <v>0</v>
      </c>
    </row>
    <row r="810" spans="1:68" x14ac:dyDescent="0.35">
      <c r="A810" s="23" t="s">
        <v>15</v>
      </c>
      <c r="B810" s="24">
        <v>1703352</v>
      </c>
      <c r="C810" s="25">
        <v>0</v>
      </c>
      <c r="D810" s="28" t="s">
        <v>3383</v>
      </c>
      <c r="E810" s="25" t="s">
        <v>3428</v>
      </c>
      <c r="F810" s="23" t="s">
        <v>235</v>
      </c>
      <c r="G810" s="24" t="s">
        <v>25</v>
      </c>
      <c r="H810" s="25" t="s">
        <v>65</v>
      </c>
      <c r="I810" s="26" t="s">
        <v>23</v>
      </c>
      <c r="J810" s="25" t="s">
        <v>3385</v>
      </c>
      <c r="K810" s="25" t="s">
        <v>1176</v>
      </c>
      <c r="L810" s="25" t="s">
        <v>3386</v>
      </c>
      <c r="M810" s="25" t="s">
        <v>2333</v>
      </c>
      <c r="N810" s="25" t="s">
        <v>3387</v>
      </c>
      <c r="O810" s="25" t="s">
        <v>26</v>
      </c>
      <c r="P810" s="25" t="s">
        <v>1179</v>
      </c>
      <c r="Q810" s="27">
        <v>42705</v>
      </c>
      <c r="R810" s="25" t="s">
        <v>26</v>
      </c>
      <c r="S810" s="25" t="s">
        <v>26</v>
      </c>
      <c r="T810" s="25" t="s">
        <v>26</v>
      </c>
      <c r="U810" s="27">
        <v>42725</v>
      </c>
      <c r="V810" s="28" t="s">
        <v>24</v>
      </c>
      <c r="W810" s="28" t="s">
        <v>25</v>
      </c>
      <c r="X810" s="28" t="s">
        <v>24</v>
      </c>
      <c r="Y810" s="28" t="s">
        <v>24</v>
      </c>
      <c r="Z810" s="28" t="s">
        <v>24</v>
      </c>
      <c r="AA810" s="28" t="s">
        <v>25</v>
      </c>
      <c r="AB810" s="25" t="s">
        <v>24</v>
      </c>
      <c r="AC810" s="28" t="s">
        <v>25</v>
      </c>
      <c r="AD810" s="28" t="s">
        <v>24</v>
      </c>
      <c r="AE810" s="28" t="s">
        <v>24</v>
      </c>
      <c r="AF810" s="28" t="s">
        <v>25</v>
      </c>
      <c r="AG810" s="25" t="s">
        <v>26</v>
      </c>
      <c r="AH810" s="25" t="s">
        <v>26</v>
      </c>
      <c r="AI810" s="28" t="s">
        <v>6751</v>
      </c>
      <c r="AJ810" s="28" t="s">
        <v>3388</v>
      </c>
      <c r="AK810" s="25" t="s">
        <v>26</v>
      </c>
      <c r="AL810" s="28" t="s">
        <v>26</v>
      </c>
      <c r="AM810" s="28" t="s">
        <v>26</v>
      </c>
      <c r="AN810" s="28" t="s">
        <v>26</v>
      </c>
      <c r="AO810" s="73" t="str">
        <f xml:space="preserve"> INDEX('parsed-whois-report-2018-02-09T'!$F$2:$F$1850, MATCH('MASTER--Enter Data'!E810, 'parsed-whois-report-2018-02-09T'!$A$2:$A$1850, 0))</f>
        <v>Registered Original Registrant</v>
      </c>
      <c r="AP810" s="25" t="s">
        <v>26</v>
      </c>
      <c r="AQ810" s="26"/>
      <c r="AR810" s="28" t="s">
        <v>24</v>
      </c>
      <c r="AS810" s="46" t="str">
        <f t="shared" si="205"/>
        <v>ashleyfurnitureaustintx</v>
      </c>
      <c r="AT810" s="46" t="str">
        <f xml:space="preserve"> INDEX('TM Grouping Lookup'!$B$2:$B$1870, MATCH(AS810, 'TM Grouping Lookup'!$A$2:$A$1870, 0))</f>
        <v>Ashley Furniture</v>
      </c>
      <c r="AU810" s="46" t="b">
        <f t="shared" si="213"/>
        <v>0</v>
      </c>
      <c r="AV810" s="46" t="b">
        <f t="shared" si="213"/>
        <v>0</v>
      </c>
      <c r="AW810" s="46" t="b">
        <f t="shared" si="213"/>
        <v>0</v>
      </c>
      <c r="AX810" s="46" t="b">
        <f t="shared" si="213"/>
        <v>0</v>
      </c>
      <c r="AY810" s="46" t="b">
        <f t="shared" si="213"/>
        <v>0</v>
      </c>
      <c r="AZ810" s="46" t="b">
        <f t="shared" si="213"/>
        <v>0</v>
      </c>
      <c r="BA810" s="46" t="b">
        <f t="shared" si="213"/>
        <v>0</v>
      </c>
      <c r="BB810" s="46" t="b">
        <f t="shared" si="213"/>
        <v>0</v>
      </c>
      <c r="BC810" s="46" t="b">
        <f t="shared" si="213"/>
        <v>0</v>
      </c>
      <c r="BD810" s="46" t="b">
        <f t="shared" si="214"/>
        <v>0</v>
      </c>
      <c r="BE810" s="46" t="b">
        <f t="shared" si="214"/>
        <v>1</v>
      </c>
      <c r="BF810" s="46" t="b">
        <f t="shared" si="214"/>
        <v>0</v>
      </c>
      <c r="BG810" s="46" t="b">
        <f t="shared" si="214"/>
        <v>0</v>
      </c>
      <c r="BH810" s="46" t="b">
        <f t="shared" si="214"/>
        <v>1</v>
      </c>
      <c r="BI810" s="46" t="b">
        <f t="shared" si="214"/>
        <v>0</v>
      </c>
      <c r="BJ810" s="46" t="b">
        <f t="shared" si="214"/>
        <v>0</v>
      </c>
      <c r="BK810" s="46" t="b">
        <f t="shared" si="214"/>
        <v>0</v>
      </c>
      <c r="BL810" s="46" t="b">
        <f t="shared" si="214"/>
        <v>1</v>
      </c>
      <c r="BM810" s="46" t="b">
        <f t="shared" si="215"/>
        <v>0</v>
      </c>
      <c r="BN810" s="46" t="b">
        <f t="shared" si="215"/>
        <v>0</v>
      </c>
      <c r="BO810" s="46" t="b">
        <f t="shared" si="215"/>
        <v>0</v>
      </c>
      <c r="BP810" s="46" t="b">
        <f t="shared" si="215"/>
        <v>0</v>
      </c>
    </row>
    <row r="811" spans="1:68" x14ac:dyDescent="0.35">
      <c r="A811" s="23" t="s">
        <v>15</v>
      </c>
      <c r="B811" s="24">
        <v>1703352</v>
      </c>
      <c r="C811" s="25">
        <v>0</v>
      </c>
      <c r="D811" s="28" t="s">
        <v>3383</v>
      </c>
      <c r="E811" s="25" t="s">
        <v>3429</v>
      </c>
      <c r="F811" s="23" t="s">
        <v>235</v>
      </c>
      <c r="G811" s="24" t="s">
        <v>25</v>
      </c>
      <c r="H811" s="25" t="s">
        <v>65</v>
      </c>
      <c r="I811" s="26" t="s">
        <v>23</v>
      </c>
      <c r="J811" s="25" t="s">
        <v>3385</v>
      </c>
      <c r="K811" s="25" t="s">
        <v>1176</v>
      </c>
      <c r="L811" s="25" t="s">
        <v>3386</v>
      </c>
      <c r="M811" s="25" t="s">
        <v>2333</v>
      </c>
      <c r="N811" s="25" t="s">
        <v>3387</v>
      </c>
      <c r="O811" s="25" t="s">
        <v>26</v>
      </c>
      <c r="P811" s="25" t="s">
        <v>1179</v>
      </c>
      <c r="Q811" s="27">
        <v>42705</v>
      </c>
      <c r="R811" s="25" t="s">
        <v>26</v>
      </c>
      <c r="S811" s="25" t="s">
        <v>26</v>
      </c>
      <c r="T811" s="25" t="s">
        <v>26</v>
      </c>
      <c r="U811" s="27">
        <v>42725</v>
      </c>
      <c r="V811" s="28" t="s">
        <v>24</v>
      </c>
      <c r="W811" s="28" t="s">
        <v>25</v>
      </c>
      <c r="X811" s="28" t="s">
        <v>24</v>
      </c>
      <c r="Y811" s="28" t="s">
        <v>24</v>
      </c>
      <c r="Z811" s="28" t="s">
        <v>24</v>
      </c>
      <c r="AA811" s="28" t="s">
        <v>25</v>
      </c>
      <c r="AB811" s="25" t="s">
        <v>24</v>
      </c>
      <c r="AC811" s="28" t="s">
        <v>25</v>
      </c>
      <c r="AD811" s="28" t="s">
        <v>24</v>
      </c>
      <c r="AE811" s="28" t="s">
        <v>24</v>
      </c>
      <c r="AF811" s="28" t="s">
        <v>25</v>
      </c>
      <c r="AG811" s="25" t="s">
        <v>26</v>
      </c>
      <c r="AH811" s="25" t="s">
        <v>26</v>
      </c>
      <c r="AI811" s="28" t="s">
        <v>6751</v>
      </c>
      <c r="AJ811" s="28" t="s">
        <v>3388</v>
      </c>
      <c r="AK811" s="25" t="s">
        <v>26</v>
      </c>
      <c r="AL811" s="28" t="s">
        <v>26</v>
      </c>
      <c r="AM811" s="28" t="s">
        <v>26</v>
      </c>
      <c r="AN811" s="28" t="s">
        <v>26</v>
      </c>
      <c r="AO811" s="73" t="str">
        <f xml:space="preserve"> INDEX('parsed-whois-report-2018-02-09T'!$F$2:$F$1850, MATCH('MASTER--Enter Data'!E811, 'parsed-whois-report-2018-02-09T'!$A$2:$A$1850, 0))</f>
        <v>Registered Original Registrant</v>
      </c>
      <c r="AP811" s="25" t="s">
        <v>26</v>
      </c>
      <c r="AQ811" s="26"/>
      <c r="AR811" s="28" t="s">
        <v>24</v>
      </c>
      <c r="AS811" s="46" t="str">
        <f t="shared" si="205"/>
        <v>ashleyfurnitureaz</v>
      </c>
      <c r="AT811" s="46" t="str">
        <f xml:space="preserve"> INDEX('TM Grouping Lookup'!$B$2:$B$1870, MATCH(AS811, 'TM Grouping Lookup'!$A$2:$A$1870, 0))</f>
        <v>Ashley Furniture</v>
      </c>
      <c r="AU811" s="46" t="b">
        <f t="shared" si="213"/>
        <v>0</v>
      </c>
      <c r="AV811" s="46" t="b">
        <f t="shared" si="213"/>
        <v>0</v>
      </c>
      <c r="AW811" s="46" t="b">
        <f t="shared" si="213"/>
        <v>0</v>
      </c>
      <c r="AX811" s="46" t="b">
        <f t="shared" si="213"/>
        <v>0</v>
      </c>
      <c r="AY811" s="46" t="b">
        <f t="shared" si="213"/>
        <v>0</v>
      </c>
      <c r="AZ811" s="46" t="b">
        <f t="shared" si="213"/>
        <v>0</v>
      </c>
      <c r="BA811" s="46" t="b">
        <f t="shared" si="213"/>
        <v>0</v>
      </c>
      <c r="BB811" s="46" t="b">
        <f t="shared" si="213"/>
        <v>0</v>
      </c>
      <c r="BC811" s="46" t="b">
        <f t="shared" si="213"/>
        <v>0</v>
      </c>
      <c r="BD811" s="46" t="b">
        <f t="shared" si="214"/>
        <v>0</v>
      </c>
      <c r="BE811" s="46" t="b">
        <f t="shared" si="214"/>
        <v>1</v>
      </c>
      <c r="BF811" s="46" t="b">
        <f t="shared" si="214"/>
        <v>0</v>
      </c>
      <c r="BG811" s="46" t="b">
        <f t="shared" si="214"/>
        <v>0</v>
      </c>
      <c r="BH811" s="46" t="b">
        <f t="shared" si="214"/>
        <v>1</v>
      </c>
      <c r="BI811" s="46" t="b">
        <f t="shared" si="214"/>
        <v>0</v>
      </c>
      <c r="BJ811" s="46" t="b">
        <f t="shared" si="214"/>
        <v>0</v>
      </c>
      <c r="BK811" s="46" t="b">
        <f t="shared" si="214"/>
        <v>0</v>
      </c>
      <c r="BL811" s="46" t="b">
        <f t="shared" si="214"/>
        <v>1</v>
      </c>
      <c r="BM811" s="46" t="b">
        <f t="shared" si="215"/>
        <v>0</v>
      </c>
      <c r="BN811" s="46" t="b">
        <f t="shared" si="215"/>
        <v>0</v>
      </c>
      <c r="BO811" s="46" t="b">
        <f t="shared" si="215"/>
        <v>0</v>
      </c>
      <c r="BP811" s="46" t="b">
        <f t="shared" si="215"/>
        <v>0</v>
      </c>
    </row>
    <row r="812" spans="1:68" x14ac:dyDescent="0.35">
      <c r="A812" s="23" t="s">
        <v>15</v>
      </c>
      <c r="B812" s="24">
        <v>1703352</v>
      </c>
      <c r="C812" s="25">
        <v>0</v>
      </c>
      <c r="D812" s="28" t="s">
        <v>3383</v>
      </c>
      <c r="E812" s="25" t="s">
        <v>3430</v>
      </c>
      <c r="F812" s="23" t="s">
        <v>235</v>
      </c>
      <c r="G812" s="24" t="s">
        <v>25</v>
      </c>
      <c r="H812" s="25" t="s">
        <v>65</v>
      </c>
      <c r="I812" s="26" t="s">
        <v>23</v>
      </c>
      <c r="J812" s="25" t="s">
        <v>3385</v>
      </c>
      <c r="K812" s="25" t="s">
        <v>1176</v>
      </c>
      <c r="L812" s="25" t="s">
        <v>3386</v>
      </c>
      <c r="M812" s="25" t="s">
        <v>2333</v>
      </c>
      <c r="N812" s="25" t="s">
        <v>3387</v>
      </c>
      <c r="O812" s="25" t="s">
        <v>26</v>
      </c>
      <c r="P812" s="25" t="s">
        <v>1179</v>
      </c>
      <c r="Q812" s="27">
        <v>42705</v>
      </c>
      <c r="R812" s="25" t="s">
        <v>26</v>
      </c>
      <c r="S812" s="25" t="s">
        <v>26</v>
      </c>
      <c r="T812" s="25" t="s">
        <v>26</v>
      </c>
      <c r="U812" s="27">
        <v>42725</v>
      </c>
      <c r="V812" s="28" t="s">
        <v>24</v>
      </c>
      <c r="W812" s="28" t="s">
        <v>25</v>
      </c>
      <c r="X812" s="28" t="s">
        <v>24</v>
      </c>
      <c r="Y812" s="28" t="s">
        <v>24</v>
      </c>
      <c r="Z812" s="28" t="s">
        <v>24</v>
      </c>
      <c r="AA812" s="28" t="s">
        <v>25</v>
      </c>
      <c r="AB812" s="25" t="s">
        <v>24</v>
      </c>
      <c r="AC812" s="28" t="s">
        <v>25</v>
      </c>
      <c r="AD812" s="28" t="s">
        <v>24</v>
      </c>
      <c r="AE812" s="28" t="s">
        <v>24</v>
      </c>
      <c r="AF812" s="28" t="s">
        <v>25</v>
      </c>
      <c r="AG812" s="25" t="s">
        <v>26</v>
      </c>
      <c r="AH812" s="25" t="s">
        <v>26</v>
      </c>
      <c r="AI812" s="28" t="s">
        <v>6751</v>
      </c>
      <c r="AJ812" s="28" t="s">
        <v>3388</v>
      </c>
      <c r="AK812" s="25" t="s">
        <v>26</v>
      </c>
      <c r="AL812" s="28" t="s">
        <v>26</v>
      </c>
      <c r="AM812" s="28" t="s">
        <v>26</v>
      </c>
      <c r="AN812" s="28" t="s">
        <v>26</v>
      </c>
      <c r="AO812" s="73" t="str">
        <f xml:space="preserve"> INDEX('parsed-whois-report-2018-02-09T'!$F$2:$F$1850, MATCH('MASTER--Enter Data'!E812, 'parsed-whois-report-2018-02-09T'!$A$2:$A$1850, 0))</f>
        <v>Registered Original Registrant</v>
      </c>
      <c r="AP812" s="25" t="s">
        <v>26</v>
      </c>
      <c r="AQ812" s="26"/>
      <c r="AR812" s="28" t="s">
        <v>24</v>
      </c>
      <c r="AS812" s="46" t="str">
        <f t="shared" si="205"/>
        <v>ashleyfurniturebarstools</v>
      </c>
      <c r="AT812" s="46" t="str">
        <f xml:space="preserve"> INDEX('TM Grouping Lookup'!$B$2:$B$1870, MATCH(AS812, 'TM Grouping Lookup'!$A$2:$A$1870, 0))</f>
        <v>Ashley Furniture</v>
      </c>
      <c r="AU812" s="46" t="b">
        <f t="shared" si="213"/>
        <v>0</v>
      </c>
      <c r="AV812" s="46" t="b">
        <f t="shared" si="213"/>
        <v>0</v>
      </c>
      <c r="AW812" s="46" t="b">
        <f t="shared" si="213"/>
        <v>0</v>
      </c>
      <c r="AX812" s="46" t="b">
        <f t="shared" si="213"/>
        <v>0</v>
      </c>
      <c r="AY812" s="46" t="b">
        <f t="shared" si="213"/>
        <v>0</v>
      </c>
      <c r="AZ812" s="46" t="b">
        <f t="shared" si="213"/>
        <v>0</v>
      </c>
      <c r="BA812" s="46" t="b">
        <f t="shared" si="213"/>
        <v>0</v>
      </c>
      <c r="BB812" s="46" t="b">
        <f t="shared" si="213"/>
        <v>0</v>
      </c>
      <c r="BC812" s="46" t="b">
        <f t="shared" si="213"/>
        <v>0</v>
      </c>
      <c r="BD812" s="46" t="b">
        <f t="shared" si="214"/>
        <v>0</v>
      </c>
      <c r="BE812" s="46" t="b">
        <f t="shared" si="214"/>
        <v>1</v>
      </c>
      <c r="BF812" s="46" t="b">
        <f t="shared" si="214"/>
        <v>0</v>
      </c>
      <c r="BG812" s="46" t="b">
        <f t="shared" si="214"/>
        <v>0</v>
      </c>
      <c r="BH812" s="46" t="b">
        <f t="shared" si="214"/>
        <v>1</v>
      </c>
      <c r="BI812" s="46" t="b">
        <f t="shared" si="214"/>
        <v>0</v>
      </c>
      <c r="BJ812" s="46" t="b">
        <f t="shared" si="214"/>
        <v>0</v>
      </c>
      <c r="BK812" s="46" t="b">
        <f t="shared" si="214"/>
        <v>0</v>
      </c>
      <c r="BL812" s="46" t="b">
        <f t="shared" si="214"/>
        <v>1</v>
      </c>
      <c r="BM812" s="46" t="b">
        <f t="shared" si="215"/>
        <v>0</v>
      </c>
      <c r="BN812" s="46" t="b">
        <f t="shared" si="215"/>
        <v>0</v>
      </c>
      <c r="BO812" s="46" t="b">
        <f t="shared" si="215"/>
        <v>0</v>
      </c>
      <c r="BP812" s="46" t="b">
        <f t="shared" si="215"/>
        <v>0</v>
      </c>
    </row>
    <row r="813" spans="1:68" x14ac:dyDescent="0.35">
      <c r="A813" s="23" t="s">
        <v>15</v>
      </c>
      <c r="B813" s="24">
        <v>1703352</v>
      </c>
      <c r="C813" s="25">
        <v>0</v>
      </c>
      <c r="D813" s="28" t="s">
        <v>3383</v>
      </c>
      <c r="E813" s="25" t="s">
        <v>3431</v>
      </c>
      <c r="F813" s="23" t="s">
        <v>235</v>
      </c>
      <c r="G813" s="24" t="s">
        <v>25</v>
      </c>
      <c r="H813" s="25" t="s">
        <v>65</v>
      </c>
      <c r="I813" s="26" t="s">
        <v>23</v>
      </c>
      <c r="J813" s="25" t="s">
        <v>3385</v>
      </c>
      <c r="K813" s="25" t="s">
        <v>1176</v>
      </c>
      <c r="L813" s="25" t="s">
        <v>3386</v>
      </c>
      <c r="M813" s="25" t="s">
        <v>2333</v>
      </c>
      <c r="N813" s="25" t="s">
        <v>3387</v>
      </c>
      <c r="O813" s="25" t="s">
        <v>26</v>
      </c>
      <c r="P813" s="25" t="s">
        <v>1179</v>
      </c>
      <c r="Q813" s="27">
        <v>42705</v>
      </c>
      <c r="R813" s="25" t="s">
        <v>26</v>
      </c>
      <c r="S813" s="25" t="s">
        <v>26</v>
      </c>
      <c r="T813" s="25" t="s">
        <v>26</v>
      </c>
      <c r="U813" s="27">
        <v>42725</v>
      </c>
      <c r="V813" s="28" t="s">
        <v>24</v>
      </c>
      <c r="W813" s="28" t="s">
        <v>25</v>
      </c>
      <c r="X813" s="28" t="s">
        <v>24</v>
      </c>
      <c r="Y813" s="28" t="s">
        <v>24</v>
      </c>
      <c r="Z813" s="28" t="s">
        <v>24</v>
      </c>
      <c r="AA813" s="28" t="s">
        <v>25</v>
      </c>
      <c r="AB813" s="25" t="s">
        <v>24</v>
      </c>
      <c r="AC813" s="28" t="s">
        <v>25</v>
      </c>
      <c r="AD813" s="28" t="s">
        <v>24</v>
      </c>
      <c r="AE813" s="28" t="s">
        <v>24</v>
      </c>
      <c r="AF813" s="28" t="s">
        <v>25</v>
      </c>
      <c r="AG813" s="25" t="s">
        <v>26</v>
      </c>
      <c r="AH813" s="25" t="s">
        <v>26</v>
      </c>
      <c r="AI813" s="28" t="s">
        <v>6751</v>
      </c>
      <c r="AJ813" s="28" t="s">
        <v>3388</v>
      </c>
      <c r="AK813" s="25" t="s">
        <v>26</v>
      </c>
      <c r="AL813" s="28" t="s">
        <v>26</v>
      </c>
      <c r="AM813" s="28" t="s">
        <v>26</v>
      </c>
      <c r="AN813" s="28" t="s">
        <v>26</v>
      </c>
      <c r="AO813" s="73" t="str">
        <f xml:space="preserve"> INDEX('parsed-whois-report-2018-02-09T'!$F$2:$F$1850, MATCH('MASTER--Enter Data'!E813, 'parsed-whois-report-2018-02-09T'!$A$2:$A$1850, 0))</f>
        <v>Registered Original Registrant</v>
      </c>
      <c r="AP813" s="25" t="s">
        <v>26</v>
      </c>
      <c r="AQ813" s="26"/>
      <c r="AR813" s="28" t="s">
        <v>24</v>
      </c>
      <c r="AS813" s="46" t="str">
        <f t="shared" si="205"/>
        <v>ashleyfurniturebatonrouge</v>
      </c>
      <c r="AT813" s="46" t="str">
        <f xml:space="preserve"> INDEX('TM Grouping Lookup'!$B$2:$B$1870, MATCH(AS813, 'TM Grouping Lookup'!$A$2:$A$1870, 0))</f>
        <v>Ashley Furniture</v>
      </c>
      <c r="AU813" s="46" t="b">
        <f t="shared" ref="AU813:BC822" si="216" xml:space="preserve"> ISNUMBER(SEARCH(RIGHT(AU$2,LEN(AU$2) - SEARCH(": ", AU$2, 1) -1), $AG813))</f>
        <v>0</v>
      </c>
      <c r="AV813" s="46" t="b">
        <f t="shared" si="216"/>
        <v>0</v>
      </c>
      <c r="AW813" s="46" t="b">
        <f t="shared" si="216"/>
        <v>0</v>
      </c>
      <c r="AX813" s="46" t="b">
        <f t="shared" si="216"/>
        <v>0</v>
      </c>
      <c r="AY813" s="46" t="b">
        <f t="shared" si="216"/>
        <v>0</v>
      </c>
      <c r="AZ813" s="46" t="b">
        <f t="shared" si="216"/>
        <v>0</v>
      </c>
      <c r="BA813" s="46" t="b">
        <f t="shared" si="216"/>
        <v>0</v>
      </c>
      <c r="BB813" s="46" t="b">
        <f t="shared" si="216"/>
        <v>0</v>
      </c>
      <c r="BC813" s="46" t="b">
        <f t="shared" si="216"/>
        <v>0</v>
      </c>
      <c r="BD813" s="46" t="b">
        <f t="shared" ref="BD813:BL822" si="217" xml:space="preserve"> ISNUMBER(SEARCH(RIGHT(BD$2,LEN(BD$2) - SEARCH(": ", BD$2, 1) -1), $AI813))</f>
        <v>0</v>
      </c>
      <c r="BE813" s="46" t="b">
        <f t="shared" si="217"/>
        <v>1</v>
      </c>
      <c r="BF813" s="46" t="b">
        <f t="shared" si="217"/>
        <v>0</v>
      </c>
      <c r="BG813" s="46" t="b">
        <f t="shared" si="217"/>
        <v>0</v>
      </c>
      <c r="BH813" s="46" t="b">
        <f t="shared" si="217"/>
        <v>1</v>
      </c>
      <c r="BI813" s="46" t="b">
        <f t="shared" si="217"/>
        <v>0</v>
      </c>
      <c r="BJ813" s="46" t="b">
        <f t="shared" si="217"/>
        <v>0</v>
      </c>
      <c r="BK813" s="46" t="b">
        <f t="shared" si="217"/>
        <v>0</v>
      </c>
      <c r="BL813" s="46" t="b">
        <f t="shared" si="217"/>
        <v>1</v>
      </c>
      <c r="BM813" s="46" t="b">
        <f t="shared" si="215"/>
        <v>0</v>
      </c>
      <c r="BN813" s="46" t="b">
        <f t="shared" si="215"/>
        <v>0</v>
      </c>
      <c r="BO813" s="46" t="b">
        <f t="shared" si="215"/>
        <v>0</v>
      </c>
      <c r="BP813" s="46" t="b">
        <f t="shared" si="215"/>
        <v>0</v>
      </c>
    </row>
    <row r="814" spans="1:68" ht="14.25" customHeight="1" x14ac:dyDescent="0.35">
      <c r="A814" s="23" t="s">
        <v>15</v>
      </c>
      <c r="B814" s="24">
        <v>1703352</v>
      </c>
      <c r="C814" s="25">
        <v>0</v>
      </c>
      <c r="D814" s="28" t="s">
        <v>3383</v>
      </c>
      <c r="E814" s="25" t="s">
        <v>3432</v>
      </c>
      <c r="F814" s="23" t="s">
        <v>235</v>
      </c>
      <c r="G814" s="24" t="s">
        <v>25</v>
      </c>
      <c r="H814" s="25" t="s">
        <v>65</v>
      </c>
      <c r="I814" s="26" t="s">
        <v>23</v>
      </c>
      <c r="J814" s="25" t="s">
        <v>3385</v>
      </c>
      <c r="K814" s="25" t="s">
        <v>1176</v>
      </c>
      <c r="L814" s="25" t="s">
        <v>3386</v>
      </c>
      <c r="M814" s="25" t="s">
        <v>2333</v>
      </c>
      <c r="N814" s="25" t="s">
        <v>3387</v>
      </c>
      <c r="O814" s="25" t="s">
        <v>26</v>
      </c>
      <c r="P814" s="25" t="s">
        <v>1179</v>
      </c>
      <c r="Q814" s="27">
        <v>42705</v>
      </c>
      <c r="R814" s="25" t="s">
        <v>26</v>
      </c>
      <c r="S814" s="25" t="s">
        <v>26</v>
      </c>
      <c r="T814" s="25" t="s">
        <v>26</v>
      </c>
      <c r="U814" s="27">
        <v>42725</v>
      </c>
      <c r="V814" s="28" t="s">
        <v>24</v>
      </c>
      <c r="W814" s="28" t="s">
        <v>25</v>
      </c>
      <c r="X814" s="28" t="s">
        <v>24</v>
      </c>
      <c r="Y814" s="28" t="s">
        <v>24</v>
      </c>
      <c r="Z814" s="28" t="s">
        <v>24</v>
      </c>
      <c r="AA814" s="28" t="s">
        <v>25</v>
      </c>
      <c r="AB814" s="25" t="s">
        <v>24</v>
      </c>
      <c r="AC814" s="28" t="s">
        <v>25</v>
      </c>
      <c r="AD814" s="28" t="s">
        <v>24</v>
      </c>
      <c r="AE814" s="28" t="s">
        <v>24</v>
      </c>
      <c r="AF814" s="28" t="s">
        <v>25</v>
      </c>
      <c r="AG814" s="25" t="s">
        <v>26</v>
      </c>
      <c r="AH814" s="25" t="s">
        <v>26</v>
      </c>
      <c r="AI814" s="28" t="s">
        <v>6751</v>
      </c>
      <c r="AJ814" s="28" t="s">
        <v>3388</v>
      </c>
      <c r="AK814" s="25" t="s">
        <v>26</v>
      </c>
      <c r="AL814" s="28" t="s">
        <v>26</v>
      </c>
      <c r="AM814" s="28" t="s">
        <v>26</v>
      </c>
      <c r="AN814" s="28" t="s">
        <v>26</v>
      </c>
      <c r="AO814" s="73" t="str">
        <f xml:space="preserve"> INDEX('parsed-whois-report-2018-02-09T'!$F$2:$F$1850, MATCH('MASTER--Enter Data'!E814, 'parsed-whois-report-2018-02-09T'!$A$2:$A$1850, 0))</f>
        <v>Registered Original Registrant</v>
      </c>
      <c r="AP814" s="25" t="s">
        <v>26</v>
      </c>
      <c r="AQ814" s="26"/>
      <c r="AR814" s="28" t="s">
        <v>24</v>
      </c>
      <c r="AS814" s="46" t="str">
        <f t="shared" si="205"/>
        <v>ashleyfurniturebed</v>
      </c>
      <c r="AT814" s="46" t="str">
        <f xml:space="preserve"> INDEX('TM Grouping Lookup'!$B$2:$B$1870, MATCH(AS814, 'TM Grouping Lookup'!$A$2:$A$1870, 0))</f>
        <v>Ashley Furniture</v>
      </c>
      <c r="AU814" s="46" t="b">
        <f t="shared" si="216"/>
        <v>0</v>
      </c>
      <c r="AV814" s="46" t="b">
        <f t="shared" si="216"/>
        <v>0</v>
      </c>
      <c r="AW814" s="46" t="b">
        <f t="shared" si="216"/>
        <v>0</v>
      </c>
      <c r="AX814" s="46" t="b">
        <f t="shared" si="216"/>
        <v>0</v>
      </c>
      <c r="AY814" s="46" t="b">
        <f t="shared" si="216"/>
        <v>0</v>
      </c>
      <c r="AZ814" s="46" t="b">
        <f t="shared" si="216"/>
        <v>0</v>
      </c>
      <c r="BA814" s="46" t="b">
        <f t="shared" si="216"/>
        <v>0</v>
      </c>
      <c r="BB814" s="46" t="b">
        <f t="shared" si="216"/>
        <v>0</v>
      </c>
      <c r="BC814" s="46" t="b">
        <f t="shared" si="216"/>
        <v>0</v>
      </c>
      <c r="BD814" s="46" t="b">
        <f t="shared" si="217"/>
        <v>0</v>
      </c>
      <c r="BE814" s="46" t="b">
        <f t="shared" si="217"/>
        <v>1</v>
      </c>
      <c r="BF814" s="46" t="b">
        <f t="shared" si="217"/>
        <v>0</v>
      </c>
      <c r="BG814" s="46" t="b">
        <f t="shared" si="217"/>
        <v>0</v>
      </c>
      <c r="BH814" s="46" t="b">
        <f t="shared" si="217"/>
        <v>1</v>
      </c>
      <c r="BI814" s="46" t="b">
        <f t="shared" si="217"/>
        <v>0</v>
      </c>
      <c r="BJ814" s="46" t="b">
        <f t="shared" si="217"/>
        <v>0</v>
      </c>
      <c r="BK814" s="46" t="b">
        <f t="shared" si="217"/>
        <v>0</v>
      </c>
      <c r="BL814" s="46" t="b">
        <f t="shared" si="217"/>
        <v>1</v>
      </c>
      <c r="BM814" s="46" t="b">
        <f t="shared" si="215"/>
        <v>0</v>
      </c>
      <c r="BN814" s="46" t="b">
        <f t="shared" si="215"/>
        <v>0</v>
      </c>
      <c r="BO814" s="46" t="b">
        <f t="shared" si="215"/>
        <v>0</v>
      </c>
      <c r="BP814" s="46" t="b">
        <f t="shared" si="215"/>
        <v>0</v>
      </c>
    </row>
    <row r="815" spans="1:68" ht="14.25" customHeight="1" x14ac:dyDescent="0.35">
      <c r="A815" s="23" t="s">
        <v>15</v>
      </c>
      <c r="B815" s="24">
        <v>1703352</v>
      </c>
      <c r="C815" s="25">
        <v>0</v>
      </c>
      <c r="D815" s="28" t="s">
        <v>3383</v>
      </c>
      <c r="E815" s="25" t="s">
        <v>3433</v>
      </c>
      <c r="F815" s="23" t="s">
        <v>235</v>
      </c>
      <c r="G815" s="24" t="s">
        <v>25</v>
      </c>
      <c r="H815" s="25" t="s">
        <v>65</v>
      </c>
      <c r="I815" s="26" t="s">
        <v>23</v>
      </c>
      <c r="J815" s="25" t="s">
        <v>3385</v>
      </c>
      <c r="K815" s="25" t="s">
        <v>1176</v>
      </c>
      <c r="L815" s="25" t="s">
        <v>3386</v>
      </c>
      <c r="M815" s="25" t="s">
        <v>2333</v>
      </c>
      <c r="N815" s="25" t="s">
        <v>3387</v>
      </c>
      <c r="O815" s="25" t="s">
        <v>26</v>
      </c>
      <c r="P815" s="25" t="s">
        <v>1179</v>
      </c>
      <c r="Q815" s="27">
        <v>42705</v>
      </c>
      <c r="R815" s="25" t="s">
        <v>26</v>
      </c>
      <c r="S815" s="25" t="s">
        <v>26</v>
      </c>
      <c r="T815" s="25" t="s">
        <v>26</v>
      </c>
      <c r="U815" s="27">
        <v>42725</v>
      </c>
      <c r="V815" s="28" t="s">
        <v>24</v>
      </c>
      <c r="W815" s="28" t="s">
        <v>25</v>
      </c>
      <c r="X815" s="28" t="s">
        <v>24</v>
      </c>
      <c r="Y815" s="28" t="s">
        <v>24</v>
      </c>
      <c r="Z815" s="28" t="s">
        <v>24</v>
      </c>
      <c r="AA815" s="28" t="s">
        <v>25</v>
      </c>
      <c r="AB815" s="25" t="s">
        <v>24</v>
      </c>
      <c r="AC815" s="28" t="s">
        <v>25</v>
      </c>
      <c r="AD815" s="28" t="s">
        <v>24</v>
      </c>
      <c r="AE815" s="28" t="s">
        <v>24</v>
      </c>
      <c r="AF815" s="28" t="s">
        <v>25</v>
      </c>
      <c r="AG815" s="25" t="s">
        <v>26</v>
      </c>
      <c r="AH815" s="25" t="s">
        <v>26</v>
      </c>
      <c r="AI815" s="28" t="s">
        <v>6751</v>
      </c>
      <c r="AJ815" s="28" t="s">
        <v>3388</v>
      </c>
      <c r="AK815" s="25" t="s">
        <v>26</v>
      </c>
      <c r="AL815" s="28" t="s">
        <v>26</v>
      </c>
      <c r="AM815" s="28" t="s">
        <v>26</v>
      </c>
      <c r="AN815" s="28" t="s">
        <v>26</v>
      </c>
      <c r="AO815" s="73" t="str">
        <f xml:space="preserve"> INDEX('parsed-whois-report-2018-02-09T'!$F$2:$F$1850, MATCH('MASTER--Enter Data'!E815, 'parsed-whois-report-2018-02-09T'!$A$2:$A$1850, 0))</f>
        <v>Registered Original Registrant</v>
      </c>
      <c r="AP815" s="25" t="s">
        <v>26</v>
      </c>
      <c r="AQ815" s="26"/>
      <c r="AR815" s="28" t="s">
        <v>24</v>
      </c>
      <c r="AS815" s="46" t="str">
        <f t="shared" si="205"/>
        <v>ashleyfurniturebedframes</v>
      </c>
      <c r="AT815" s="46" t="str">
        <f xml:space="preserve"> INDEX('TM Grouping Lookup'!$B$2:$B$1870, MATCH(AS815, 'TM Grouping Lookup'!$A$2:$A$1870, 0))</f>
        <v>Ashley Furniture</v>
      </c>
      <c r="AU815" s="46" t="b">
        <f t="shared" si="216"/>
        <v>0</v>
      </c>
      <c r="AV815" s="46" t="b">
        <f t="shared" si="216"/>
        <v>0</v>
      </c>
      <c r="AW815" s="46" t="b">
        <f t="shared" si="216"/>
        <v>0</v>
      </c>
      <c r="AX815" s="46" t="b">
        <f t="shared" si="216"/>
        <v>0</v>
      </c>
      <c r="AY815" s="46" t="b">
        <f t="shared" si="216"/>
        <v>0</v>
      </c>
      <c r="AZ815" s="46" t="b">
        <f t="shared" si="216"/>
        <v>0</v>
      </c>
      <c r="BA815" s="46" t="b">
        <f t="shared" si="216"/>
        <v>0</v>
      </c>
      <c r="BB815" s="46" t="b">
        <f t="shared" si="216"/>
        <v>0</v>
      </c>
      <c r="BC815" s="46" t="b">
        <f t="shared" si="216"/>
        <v>0</v>
      </c>
      <c r="BD815" s="46" t="b">
        <f t="shared" si="217"/>
        <v>0</v>
      </c>
      <c r="BE815" s="46" t="b">
        <f t="shared" si="217"/>
        <v>1</v>
      </c>
      <c r="BF815" s="46" t="b">
        <f t="shared" si="217"/>
        <v>0</v>
      </c>
      <c r="BG815" s="46" t="b">
        <f t="shared" si="217"/>
        <v>0</v>
      </c>
      <c r="BH815" s="46" t="b">
        <f t="shared" si="217"/>
        <v>1</v>
      </c>
      <c r="BI815" s="46" t="b">
        <f t="shared" si="217"/>
        <v>0</v>
      </c>
      <c r="BJ815" s="46" t="b">
        <f t="shared" si="217"/>
        <v>0</v>
      </c>
      <c r="BK815" s="46" t="b">
        <f t="shared" si="217"/>
        <v>0</v>
      </c>
      <c r="BL815" s="46" t="b">
        <f t="shared" si="217"/>
        <v>1</v>
      </c>
      <c r="BM815" s="46" t="b">
        <f t="shared" si="215"/>
        <v>0</v>
      </c>
      <c r="BN815" s="46" t="b">
        <f t="shared" si="215"/>
        <v>0</v>
      </c>
      <c r="BO815" s="46" t="b">
        <f t="shared" si="215"/>
        <v>0</v>
      </c>
      <c r="BP815" s="46" t="b">
        <f t="shared" si="215"/>
        <v>0</v>
      </c>
    </row>
    <row r="816" spans="1:68" x14ac:dyDescent="0.35">
      <c r="A816" s="23" t="s">
        <v>15</v>
      </c>
      <c r="B816" s="24">
        <v>1703352</v>
      </c>
      <c r="C816" s="25">
        <v>0</v>
      </c>
      <c r="D816" s="28" t="s">
        <v>3383</v>
      </c>
      <c r="E816" s="25" t="s">
        <v>3434</v>
      </c>
      <c r="F816" s="23" t="s">
        <v>235</v>
      </c>
      <c r="G816" s="24" t="s">
        <v>25</v>
      </c>
      <c r="H816" s="25" t="s">
        <v>65</v>
      </c>
      <c r="I816" s="26" t="s">
        <v>23</v>
      </c>
      <c r="J816" s="25" t="s">
        <v>3385</v>
      </c>
      <c r="K816" s="25" t="s">
        <v>1176</v>
      </c>
      <c r="L816" s="25" t="s">
        <v>3386</v>
      </c>
      <c r="M816" s="25" t="s">
        <v>2333</v>
      </c>
      <c r="N816" s="25" t="s">
        <v>3387</v>
      </c>
      <c r="O816" s="25" t="s">
        <v>26</v>
      </c>
      <c r="P816" s="25" t="s">
        <v>1179</v>
      </c>
      <c r="Q816" s="27">
        <v>42705</v>
      </c>
      <c r="R816" s="25" t="s">
        <v>26</v>
      </c>
      <c r="S816" s="25" t="s">
        <v>26</v>
      </c>
      <c r="T816" s="25" t="s">
        <v>26</v>
      </c>
      <c r="U816" s="27">
        <v>42725</v>
      </c>
      <c r="V816" s="28" t="s">
        <v>24</v>
      </c>
      <c r="W816" s="28" t="s">
        <v>25</v>
      </c>
      <c r="X816" s="28" t="s">
        <v>24</v>
      </c>
      <c r="Y816" s="28" t="s">
        <v>24</v>
      </c>
      <c r="Z816" s="28" t="s">
        <v>24</v>
      </c>
      <c r="AA816" s="28" t="s">
        <v>25</v>
      </c>
      <c r="AB816" s="25" t="s">
        <v>24</v>
      </c>
      <c r="AC816" s="28" t="s">
        <v>25</v>
      </c>
      <c r="AD816" s="28" t="s">
        <v>24</v>
      </c>
      <c r="AE816" s="28" t="s">
        <v>24</v>
      </c>
      <c r="AF816" s="28" t="s">
        <v>25</v>
      </c>
      <c r="AG816" s="25" t="s">
        <v>26</v>
      </c>
      <c r="AH816" s="25" t="s">
        <v>26</v>
      </c>
      <c r="AI816" s="28" t="s">
        <v>6751</v>
      </c>
      <c r="AJ816" s="28" t="s">
        <v>3388</v>
      </c>
      <c r="AK816" s="25" t="s">
        <v>26</v>
      </c>
      <c r="AL816" s="28" t="s">
        <v>26</v>
      </c>
      <c r="AM816" s="28" t="s">
        <v>26</v>
      </c>
      <c r="AN816" s="28" t="s">
        <v>26</v>
      </c>
      <c r="AO816" s="73" t="str">
        <f xml:space="preserve"> INDEX('parsed-whois-report-2018-02-09T'!$F$2:$F$1850, MATCH('MASTER--Enter Data'!E816, 'parsed-whois-report-2018-02-09T'!$A$2:$A$1850, 0))</f>
        <v>Registered Original Registrant</v>
      </c>
      <c r="AP816" s="25" t="s">
        <v>26</v>
      </c>
      <c r="AQ816" s="26"/>
      <c r="AR816" s="28" t="s">
        <v>24</v>
      </c>
      <c r="AS816" s="46" t="str">
        <f t="shared" si="205"/>
        <v>ashleyfurniturebedroom</v>
      </c>
      <c r="AT816" s="46" t="str">
        <f xml:space="preserve"> INDEX('TM Grouping Lookup'!$B$2:$B$1870, MATCH(AS816, 'TM Grouping Lookup'!$A$2:$A$1870, 0))</f>
        <v>Ashley Furniture</v>
      </c>
      <c r="AU816" s="46" t="b">
        <f t="shared" si="216"/>
        <v>0</v>
      </c>
      <c r="AV816" s="46" t="b">
        <f t="shared" si="216"/>
        <v>0</v>
      </c>
      <c r="AW816" s="46" t="b">
        <f t="shared" si="216"/>
        <v>0</v>
      </c>
      <c r="AX816" s="46" t="b">
        <f t="shared" si="216"/>
        <v>0</v>
      </c>
      <c r="AY816" s="46" t="b">
        <f t="shared" si="216"/>
        <v>0</v>
      </c>
      <c r="AZ816" s="46" t="b">
        <f t="shared" si="216"/>
        <v>0</v>
      </c>
      <c r="BA816" s="46" t="b">
        <f t="shared" si="216"/>
        <v>0</v>
      </c>
      <c r="BB816" s="46" t="b">
        <f t="shared" si="216"/>
        <v>0</v>
      </c>
      <c r="BC816" s="46" t="b">
        <f t="shared" si="216"/>
        <v>0</v>
      </c>
      <c r="BD816" s="46" t="b">
        <f t="shared" si="217"/>
        <v>0</v>
      </c>
      <c r="BE816" s="46" t="b">
        <f t="shared" si="217"/>
        <v>1</v>
      </c>
      <c r="BF816" s="46" t="b">
        <f t="shared" si="217"/>
        <v>0</v>
      </c>
      <c r="BG816" s="46" t="b">
        <f t="shared" si="217"/>
        <v>0</v>
      </c>
      <c r="BH816" s="46" t="b">
        <f t="shared" si="217"/>
        <v>1</v>
      </c>
      <c r="BI816" s="46" t="b">
        <f t="shared" si="217"/>
        <v>0</v>
      </c>
      <c r="BJ816" s="46" t="b">
        <f t="shared" si="217"/>
        <v>0</v>
      </c>
      <c r="BK816" s="46" t="b">
        <f t="shared" si="217"/>
        <v>0</v>
      </c>
      <c r="BL816" s="46" t="b">
        <f t="shared" si="217"/>
        <v>1</v>
      </c>
      <c r="BM816" s="46" t="b">
        <f t="shared" si="215"/>
        <v>0</v>
      </c>
      <c r="BN816" s="46" t="b">
        <f t="shared" si="215"/>
        <v>0</v>
      </c>
      <c r="BO816" s="46" t="b">
        <f t="shared" si="215"/>
        <v>0</v>
      </c>
      <c r="BP816" s="46" t="b">
        <f t="shared" si="215"/>
        <v>0</v>
      </c>
    </row>
    <row r="817" spans="1:68" x14ac:dyDescent="0.35">
      <c r="A817" s="23" t="s">
        <v>15</v>
      </c>
      <c r="B817" s="24">
        <v>1703352</v>
      </c>
      <c r="C817" s="25">
        <v>0</v>
      </c>
      <c r="D817" s="28" t="s">
        <v>3383</v>
      </c>
      <c r="E817" s="25" t="s">
        <v>3435</v>
      </c>
      <c r="F817" s="23" t="s">
        <v>235</v>
      </c>
      <c r="G817" s="24" t="s">
        <v>25</v>
      </c>
      <c r="H817" s="25" t="s">
        <v>65</v>
      </c>
      <c r="I817" s="26" t="s">
        <v>23</v>
      </c>
      <c r="J817" s="25" t="s">
        <v>3385</v>
      </c>
      <c r="K817" s="25" t="s">
        <v>1176</v>
      </c>
      <c r="L817" s="25" t="s">
        <v>3386</v>
      </c>
      <c r="M817" s="25" t="s">
        <v>2333</v>
      </c>
      <c r="N817" s="25" t="s">
        <v>3387</v>
      </c>
      <c r="O817" s="25" t="s">
        <v>26</v>
      </c>
      <c r="P817" s="25" t="s">
        <v>1179</v>
      </c>
      <c r="Q817" s="27">
        <v>42705</v>
      </c>
      <c r="R817" s="25" t="s">
        <v>26</v>
      </c>
      <c r="S817" s="25" t="s">
        <v>26</v>
      </c>
      <c r="T817" s="25" t="s">
        <v>26</v>
      </c>
      <c r="U817" s="27">
        <v>42725</v>
      </c>
      <c r="V817" s="28" t="s">
        <v>24</v>
      </c>
      <c r="W817" s="28" t="s">
        <v>25</v>
      </c>
      <c r="X817" s="28" t="s">
        <v>24</v>
      </c>
      <c r="Y817" s="28" t="s">
        <v>24</v>
      </c>
      <c r="Z817" s="28" t="s">
        <v>24</v>
      </c>
      <c r="AA817" s="28" t="s">
        <v>25</v>
      </c>
      <c r="AB817" s="25" t="s">
        <v>24</v>
      </c>
      <c r="AC817" s="28" t="s">
        <v>25</v>
      </c>
      <c r="AD817" s="28" t="s">
        <v>24</v>
      </c>
      <c r="AE817" s="28" t="s">
        <v>24</v>
      </c>
      <c r="AF817" s="28" t="s">
        <v>25</v>
      </c>
      <c r="AG817" s="25" t="s">
        <v>26</v>
      </c>
      <c r="AH817" s="25" t="s">
        <v>26</v>
      </c>
      <c r="AI817" s="28" t="s">
        <v>6751</v>
      </c>
      <c r="AJ817" s="28" t="s">
        <v>3388</v>
      </c>
      <c r="AK817" s="25" t="s">
        <v>26</v>
      </c>
      <c r="AL817" s="28" t="s">
        <v>26</v>
      </c>
      <c r="AM817" s="28" t="s">
        <v>26</v>
      </c>
      <c r="AN817" s="28" t="s">
        <v>26</v>
      </c>
      <c r="AO817" s="73" t="str">
        <f xml:space="preserve"> INDEX('parsed-whois-report-2018-02-09T'!$F$2:$F$1850, MATCH('MASTER--Enter Data'!E817, 'parsed-whois-report-2018-02-09T'!$A$2:$A$1850, 0))</f>
        <v>Unknown</v>
      </c>
      <c r="AP817" s="25" t="s">
        <v>26</v>
      </c>
      <c r="AQ817" s="26"/>
      <c r="AR817" s="28" t="s">
        <v>24</v>
      </c>
      <c r="AS817" s="46" t="str">
        <f t="shared" si="205"/>
        <v>ashleyfurniturebedroomset</v>
      </c>
      <c r="AT817" s="46" t="str">
        <f xml:space="preserve"> INDEX('TM Grouping Lookup'!$B$2:$B$1870, MATCH(AS817, 'TM Grouping Lookup'!$A$2:$A$1870, 0))</f>
        <v>Ashley Furniture</v>
      </c>
      <c r="AU817" s="46" t="b">
        <f t="shared" si="216"/>
        <v>0</v>
      </c>
      <c r="AV817" s="46" t="b">
        <f t="shared" si="216"/>
        <v>0</v>
      </c>
      <c r="AW817" s="46" t="b">
        <f t="shared" si="216"/>
        <v>0</v>
      </c>
      <c r="AX817" s="46" t="b">
        <f t="shared" si="216"/>
        <v>0</v>
      </c>
      <c r="AY817" s="46" t="b">
        <f t="shared" si="216"/>
        <v>0</v>
      </c>
      <c r="AZ817" s="46" t="b">
        <f t="shared" si="216"/>
        <v>0</v>
      </c>
      <c r="BA817" s="46" t="b">
        <f t="shared" si="216"/>
        <v>0</v>
      </c>
      <c r="BB817" s="46" t="b">
        <f t="shared" si="216"/>
        <v>0</v>
      </c>
      <c r="BC817" s="46" t="b">
        <f t="shared" si="216"/>
        <v>0</v>
      </c>
      <c r="BD817" s="46" t="b">
        <f t="shared" si="217"/>
        <v>0</v>
      </c>
      <c r="BE817" s="46" t="b">
        <f t="shared" si="217"/>
        <v>1</v>
      </c>
      <c r="BF817" s="46" t="b">
        <f t="shared" si="217"/>
        <v>0</v>
      </c>
      <c r="BG817" s="46" t="b">
        <f t="shared" si="217"/>
        <v>0</v>
      </c>
      <c r="BH817" s="46" t="b">
        <f t="shared" si="217"/>
        <v>1</v>
      </c>
      <c r="BI817" s="46" t="b">
        <f t="shared" si="217"/>
        <v>0</v>
      </c>
      <c r="BJ817" s="46" t="b">
        <f t="shared" si="217"/>
        <v>0</v>
      </c>
      <c r="BK817" s="46" t="b">
        <f t="shared" si="217"/>
        <v>0</v>
      </c>
      <c r="BL817" s="46" t="b">
        <f t="shared" si="217"/>
        <v>1</v>
      </c>
      <c r="BM817" s="46" t="b">
        <f t="shared" si="215"/>
        <v>0</v>
      </c>
      <c r="BN817" s="46" t="b">
        <f t="shared" si="215"/>
        <v>0</v>
      </c>
      <c r="BO817" s="46" t="b">
        <f t="shared" si="215"/>
        <v>0</v>
      </c>
      <c r="BP817" s="46" t="b">
        <f t="shared" si="215"/>
        <v>0</v>
      </c>
    </row>
    <row r="818" spans="1:68" x14ac:dyDescent="0.35">
      <c r="A818" s="23" t="s">
        <v>15</v>
      </c>
      <c r="B818" s="24">
        <v>1703352</v>
      </c>
      <c r="C818" s="25">
        <v>0</v>
      </c>
      <c r="D818" s="28" t="s">
        <v>3383</v>
      </c>
      <c r="E818" s="25" t="s">
        <v>3436</v>
      </c>
      <c r="F818" s="23" t="s">
        <v>235</v>
      </c>
      <c r="G818" s="24" t="s">
        <v>25</v>
      </c>
      <c r="H818" s="25" t="s">
        <v>65</v>
      </c>
      <c r="I818" s="26" t="s">
        <v>23</v>
      </c>
      <c r="J818" s="25" t="s">
        <v>3385</v>
      </c>
      <c r="K818" s="25" t="s">
        <v>1176</v>
      </c>
      <c r="L818" s="25" t="s">
        <v>3386</v>
      </c>
      <c r="M818" s="25" t="s">
        <v>2333</v>
      </c>
      <c r="N818" s="25" t="s">
        <v>3387</v>
      </c>
      <c r="O818" s="25" t="s">
        <v>26</v>
      </c>
      <c r="P818" s="25" t="s">
        <v>1179</v>
      </c>
      <c r="Q818" s="27">
        <v>42705</v>
      </c>
      <c r="R818" s="25" t="s">
        <v>26</v>
      </c>
      <c r="S818" s="25" t="s">
        <v>26</v>
      </c>
      <c r="T818" s="25" t="s">
        <v>26</v>
      </c>
      <c r="U818" s="27">
        <v>42725</v>
      </c>
      <c r="V818" s="28" t="s">
        <v>24</v>
      </c>
      <c r="W818" s="28" t="s">
        <v>25</v>
      </c>
      <c r="X818" s="28" t="s">
        <v>24</v>
      </c>
      <c r="Y818" s="28" t="s">
        <v>24</v>
      </c>
      <c r="Z818" s="28" t="s">
        <v>24</v>
      </c>
      <c r="AA818" s="28" t="s">
        <v>25</v>
      </c>
      <c r="AB818" s="25" t="s">
        <v>24</v>
      </c>
      <c r="AC818" s="28" t="s">
        <v>25</v>
      </c>
      <c r="AD818" s="28" t="s">
        <v>24</v>
      </c>
      <c r="AE818" s="28" t="s">
        <v>24</v>
      </c>
      <c r="AF818" s="28" t="s">
        <v>25</v>
      </c>
      <c r="AG818" s="25" t="s">
        <v>26</v>
      </c>
      <c r="AH818" s="25" t="s">
        <v>26</v>
      </c>
      <c r="AI818" s="28" t="s">
        <v>6751</v>
      </c>
      <c r="AJ818" s="28" t="s">
        <v>3388</v>
      </c>
      <c r="AK818" s="25" t="s">
        <v>26</v>
      </c>
      <c r="AL818" s="28" t="s">
        <v>26</v>
      </c>
      <c r="AM818" s="28" t="s">
        <v>26</v>
      </c>
      <c r="AN818" s="28" t="s">
        <v>26</v>
      </c>
      <c r="AO818" s="73" t="str">
        <f xml:space="preserve"> INDEX('parsed-whois-report-2018-02-09T'!$F$2:$F$1850, MATCH('MASTER--Enter Data'!E818, 'parsed-whois-report-2018-02-09T'!$A$2:$A$1850, 0))</f>
        <v>Registered Original Registrant</v>
      </c>
      <c r="AP818" s="25" t="s">
        <v>26</v>
      </c>
      <c r="AQ818" s="26"/>
      <c r="AR818" s="28" t="s">
        <v>24</v>
      </c>
      <c r="AS818" s="46" t="str">
        <f t="shared" si="205"/>
        <v>ashleyfurniturebedroomsets</v>
      </c>
      <c r="AT818" s="46" t="str">
        <f xml:space="preserve"> INDEX('TM Grouping Lookup'!$B$2:$B$1870, MATCH(AS818, 'TM Grouping Lookup'!$A$2:$A$1870, 0))</f>
        <v>Ashley Furniture</v>
      </c>
      <c r="AU818" s="46" t="b">
        <f t="shared" si="216"/>
        <v>0</v>
      </c>
      <c r="AV818" s="46" t="b">
        <f t="shared" si="216"/>
        <v>0</v>
      </c>
      <c r="AW818" s="46" t="b">
        <f t="shared" si="216"/>
        <v>0</v>
      </c>
      <c r="AX818" s="46" t="b">
        <f t="shared" si="216"/>
        <v>0</v>
      </c>
      <c r="AY818" s="46" t="b">
        <f t="shared" si="216"/>
        <v>0</v>
      </c>
      <c r="AZ818" s="46" t="b">
        <f t="shared" si="216"/>
        <v>0</v>
      </c>
      <c r="BA818" s="46" t="b">
        <f t="shared" si="216"/>
        <v>0</v>
      </c>
      <c r="BB818" s="46" t="b">
        <f t="shared" si="216"/>
        <v>0</v>
      </c>
      <c r="BC818" s="46" t="b">
        <f t="shared" si="216"/>
        <v>0</v>
      </c>
      <c r="BD818" s="46" t="b">
        <f t="shared" si="217"/>
        <v>0</v>
      </c>
      <c r="BE818" s="46" t="b">
        <f t="shared" si="217"/>
        <v>1</v>
      </c>
      <c r="BF818" s="46" t="b">
        <f t="shared" si="217"/>
        <v>0</v>
      </c>
      <c r="BG818" s="46" t="b">
        <f t="shared" si="217"/>
        <v>0</v>
      </c>
      <c r="BH818" s="46" t="b">
        <f t="shared" si="217"/>
        <v>1</v>
      </c>
      <c r="BI818" s="46" t="b">
        <f t="shared" si="217"/>
        <v>0</v>
      </c>
      <c r="BJ818" s="46" t="b">
        <f t="shared" si="217"/>
        <v>0</v>
      </c>
      <c r="BK818" s="46" t="b">
        <f t="shared" si="217"/>
        <v>0</v>
      </c>
      <c r="BL818" s="46" t="b">
        <f t="shared" si="217"/>
        <v>1</v>
      </c>
      <c r="BM818" s="46" t="b">
        <f t="shared" si="215"/>
        <v>0</v>
      </c>
      <c r="BN818" s="46" t="b">
        <f t="shared" si="215"/>
        <v>0</v>
      </c>
      <c r="BO818" s="46" t="b">
        <f t="shared" si="215"/>
        <v>0</v>
      </c>
      <c r="BP818" s="46" t="b">
        <f t="shared" si="215"/>
        <v>0</v>
      </c>
    </row>
    <row r="819" spans="1:68" x14ac:dyDescent="0.35">
      <c r="A819" s="23" t="s">
        <v>15</v>
      </c>
      <c r="B819" s="24">
        <v>1703352</v>
      </c>
      <c r="C819" s="25">
        <v>0</v>
      </c>
      <c r="D819" s="28" t="s">
        <v>3383</v>
      </c>
      <c r="E819" s="25" t="s">
        <v>3437</v>
      </c>
      <c r="F819" s="23" t="s">
        <v>235</v>
      </c>
      <c r="G819" s="24" t="s">
        <v>25</v>
      </c>
      <c r="H819" s="25" t="s">
        <v>65</v>
      </c>
      <c r="I819" s="26" t="s">
        <v>23</v>
      </c>
      <c r="J819" s="25" t="s">
        <v>3385</v>
      </c>
      <c r="K819" s="25" t="s">
        <v>1176</v>
      </c>
      <c r="L819" s="25" t="s">
        <v>3386</v>
      </c>
      <c r="M819" s="25" t="s">
        <v>2333</v>
      </c>
      <c r="N819" s="25" t="s">
        <v>3387</v>
      </c>
      <c r="O819" s="25" t="s">
        <v>26</v>
      </c>
      <c r="P819" s="25" t="s">
        <v>1179</v>
      </c>
      <c r="Q819" s="27">
        <v>42705</v>
      </c>
      <c r="R819" s="25" t="s">
        <v>26</v>
      </c>
      <c r="S819" s="25" t="s">
        <v>26</v>
      </c>
      <c r="T819" s="25" t="s">
        <v>26</v>
      </c>
      <c r="U819" s="27">
        <v>42725</v>
      </c>
      <c r="V819" s="28" t="s">
        <v>24</v>
      </c>
      <c r="W819" s="28" t="s">
        <v>25</v>
      </c>
      <c r="X819" s="28" t="s">
        <v>24</v>
      </c>
      <c r="Y819" s="28" t="s">
        <v>24</v>
      </c>
      <c r="Z819" s="28" t="s">
        <v>24</v>
      </c>
      <c r="AA819" s="28" t="s">
        <v>25</v>
      </c>
      <c r="AB819" s="25" t="s">
        <v>24</v>
      </c>
      <c r="AC819" s="28" t="s">
        <v>25</v>
      </c>
      <c r="AD819" s="28" t="s">
        <v>24</v>
      </c>
      <c r="AE819" s="28" t="s">
        <v>24</v>
      </c>
      <c r="AF819" s="28" t="s">
        <v>25</v>
      </c>
      <c r="AG819" s="25" t="s">
        <v>26</v>
      </c>
      <c r="AH819" s="25" t="s">
        <v>26</v>
      </c>
      <c r="AI819" s="28" t="s">
        <v>6751</v>
      </c>
      <c r="AJ819" s="28" t="s">
        <v>3388</v>
      </c>
      <c r="AK819" s="25" t="s">
        <v>26</v>
      </c>
      <c r="AL819" s="28" t="s">
        <v>26</v>
      </c>
      <c r="AM819" s="28" t="s">
        <v>26</v>
      </c>
      <c r="AN819" s="28" t="s">
        <v>26</v>
      </c>
      <c r="AO819" s="73" t="str">
        <f xml:space="preserve"> INDEX('parsed-whois-report-2018-02-09T'!$F$2:$F$1850, MATCH('MASTER--Enter Data'!E819, 'parsed-whois-report-2018-02-09T'!$A$2:$A$1850, 0))</f>
        <v>Registered Original Registrant</v>
      </c>
      <c r="AP819" s="25" t="s">
        <v>26</v>
      </c>
      <c r="AQ819" s="26"/>
      <c r="AR819" s="28" t="s">
        <v>24</v>
      </c>
      <c r="AS819" s="46" t="str">
        <f t="shared" si="205"/>
        <v>ashleyfurniturebedroomsetsonsale</v>
      </c>
      <c r="AT819" s="46" t="str">
        <f xml:space="preserve"> INDEX('TM Grouping Lookup'!$B$2:$B$1870, MATCH(AS819, 'TM Grouping Lookup'!$A$2:$A$1870, 0))</f>
        <v>Ashley Furniture</v>
      </c>
      <c r="AU819" s="46" t="b">
        <f t="shared" si="216"/>
        <v>0</v>
      </c>
      <c r="AV819" s="46" t="b">
        <f t="shared" si="216"/>
        <v>0</v>
      </c>
      <c r="AW819" s="46" t="b">
        <f t="shared" si="216"/>
        <v>0</v>
      </c>
      <c r="AX819" s="46" t="b">
        <f t="shared" si="216"/>
        <v>0</v>
      </c>
      <c r="AY819" s="46" t="b">
        <f t="shared" si="216"/>
        <v>0</v>
      </c>
      <c r="AZ819" s="46" t="b">
        <f t="shared" si="216"/>
        <v>0</v>
      </c>
      <c r="BA819" s="46" t="b">
        <f t="shared" si="216"/>
        <v>0</v>
      </c>
      <c r="BB819" s="46" t="b">
        <f t="shared" si="216"/>
        <v>0</v>
      </c>
      <c r="BC819" s="46" t="b">
        <f t="shared" si="216"/>
        <v>0</v>
      </c>
      <c r="BD819" s="46" t="b">
        <f t="shared" si="217"/>
        <v>0</v>
      </c>
      <c r="BE819" s="46" t="b">
        <f t="shared" si="217"/>
        <v>1</v>
      </c>
      <c r="BF819" s="46" t="b">
        <f t="shared" si="217"/>
        <v>0</v>
      </c>
      <c r="BG819" s="46" t="b">
        <f t="shared" si="217"/>
        <v>0</v>
      </c>
      <c r="BH819" s="46" t="b">
        <f t="shared" si="217"/>
        <v>1</v>
      </c>
      <c r="BI819" s="46" t="b">
        <f t="shared" si="217"/>
        <v>0</v>
      </c>
      <c r="BJ819" s="46" t="b">
        <f t="shared" si="217"/>
        <v>0</v>
      </c>
      <c r="BK819" s="46" t="b">
        <f t="shared" si="217"/>
        <v>0</v>
      </c>
      <c r="BL819" s="46" t="b">
        <f t="shared" si="217"/>
        <v>1</v>
      </c>
      <c r="BM819" s="46" t="b">
        <f t="shared" si="215"/>
        <v>0</v>
      </c>
      <c r="BN819" s="46" t="b">
        <f t="shared" si="215"/>
        <v>0</v>
      </c>
      <c r="BO819" s="46" t="b">
        <f t="shared" si="215"/>
        <v>0</v>
      </c>
      <c r="BP819" s="46" t="b">
        <f t="shared" si="215"/>
        <v>0</v>
      </c>
    </row>
    <row r="820" spans="1:68" x14ac:dyDescent="0.35">
      <c r="A820" s="23" t="s">
        <v>15</v>
      </c>
      <c r="B820" s="24">
        <v>1703352</v>
      </c>
      <c r="C820" s="25">
        <v>0</v>
      </c>
      <c r="D820" s="28" t="s">
        <v>3383</v>
      </c>
      <c r="E820" s="25" t="s">
        <v>3438</v>
      </c>
      <c r="F820" s="23" t="s">
        <v>235</v>
      </c>
      <c r="G820" s="24" t="s">
        <v>25</v>
      </c>
      <c r="H820" s="25" t="s">
        <v>65</v>
      </c>
      <c r="I820" s="26" t="s">
        <v>23</v>
      </c>
      <c r="J820" s="25" t="s">
        <v>3385</v>
      </c>
      <c r="K820" s="25" t="s">
        <v>1176</v>
      </c>
      <c r="L820" s="25" t="s">
        <v>3386</v>
      </c>
      <c r="M820" s="25" t="s">
        <v>2333</v>
      </c>
      <c r="N820" s="25" t="s">
        <v>3387</v>
      </c>
      <c r="O820" s="25" t="s">
        <v>26</v>
      </c>
      <c r="P820" s="25" t="s">
        <v>1179</v>
      </c>
      <c r="Q820" s="27">
        <v>42705</v>
      </c>
      <c r="R820" s="25" t="s">
        <v>26</v>
      </c>
      <c r="S820" s="25" t="s">
        <v>26</v>
      </c>
      <c r="T820" s="25" t="s">
        <v>26</v>
      </c>
      <c r="U820" s="27">
        <v>42725</v>
      </c>
      <c r="V820" s="28" t="s">
        <v>24</v>
      </c>
      <c r="W820" s="28" t="s">
        <v>25</v>
      </c>
      <c r="X820" s="28" t="s">
        <v>24</v>
      </c>
      <c r="Y820" s="28" t="s">
        <v>24</v>
      </c>
      <c r="Z820" s="28" t="s">
        <v>24</v>
      </c>
      <c r="AA820" s="28" t="s">
        <v>25</v>
      </c>
      <c r="AB820" s="25" t="s">
        <v>24</v>
      </c>
      <c r="AC820" s="28" t="s">
        <v>25</v>
      </c>
      <c r="AD820" s="28" t="s">
        <v>24</v>
      </c>
      <c r="AE820" s="28" t="s">
        <v>24</v>
      </c>
      <c r="AF820" s="28" t="s">
        <v>25</v>
      </c>
      <c r="AG820" s="25" t="s">
        <v>26</v>
      </c>
      <c r="AH820" s="25" t="s">
        <v>26</v>
      </c>
      <c r="AI820" s="28" t="s">
        <v>6751</v>
      </c>
      <c r="AJ820" s="28" t="s">
        <v>3388</v>
      </c>
      <c r="AK820" s="25" t="s">
        <v>26</v>
      </c>
      <c r="AL820" s="28" t="s">
        <v>26</v>
      </c>
      <c r="AM820" s="28" t="s">
        <v>26</v>
      </c>
      <c r="AN820" s="28" t="s">
        <v>26</v>
      </c>
      <c r="AO820" s="73" t="str">
        <f xml:space="preserve"> INDEX('parsed-whois-report-2018-02-09T'!$F$2:$F$1850, MATCH('MASTER--Enter Data'!E820, 'parsed-whois-report-2018-02-09T'!$A$2:$A$1850, 0))</f>
        <v>Registered Original Registrant</v>
      </c>
      <c r="AP820" s="25" t="s">
        <v>26</v>
      </c>
      <c r="AQ820" s="26"/>
      <c r="AR820" s="28" t="s">
        <v>24</v>
      </c>
      <c r="AS820" s="46" t="str">
        <f t="shared" si="205"/>
        <v>ashleyfurniturebeds</v>
      </c>
      <c r="AT820" s="46" t="str">
        <f xml:space="preserve"> INDEX('TM Grouping Lookup'!$B$2:$B$1870, MATCH(AS820, 'TM Grouping Lookup'!$A$2:$A$1870, 0))</f>
        <v>Ashley Furniture</v>
      </c>
      <c r="AU820" s="46" t="b">
        <f t="shared" si="216"/>
        <v>0</v>
      </c>
      <c r="AV820" s="46" t="b">
        <f t="shared" si="216"/>
        <v>0</v>
      </c>
      <c r="AW820" s="46" t="b">
        <f t="shared" si="216"/>
        <v>0</v>
      </c>
      <c r="AX820" s="46" t="b">
        <f t="shared" si="216"/>
        <v>0</v>
      </c>
      <c r="AY820" s="46" t="b">
        <f t="shared" si="216"/>
        <v>0</v>
      </c>
      <c r="AZ820" s="46" t="b">
        <f t="shared" si="216"/>
        <v>0</v>
      </c>
      <c r="BA820" s="46" t="b">
        <f t="shared" si="216"/>
        <v>0</v>
      </c>
      <c r="BB820" s="46" t="b">
        <f t="shared" si="216"/>
        <v>0</v>
      </c>
      <c r="BC820" s="46" t="b">
        <f t="shared" si="216"/>
        <v>0</v>
      </c>
      <c r="BD820" s="46" t="b">
        <f t="shared" si="217"/>
        <v>0</v>
      </c>
      <c r="BE820" s="46" t="b">
        <f t="shared" si="217"/>
        <v>1</v>
      </c>
      <c r="BF820" s="46" t="b">
        <f t="shared" si="217"/>
        <v>0</v>
      </c>
      <c r="BG820" s="46" t="b">
        <f t="shared" si="217"/>
        <v>0</v>
      </c>
      <c r="BH820" s="46" t="b">
        <f t="shared" si="217"/>
        <v>1</v>
      </c>
      <c r="BI820" s="46" t="b">
        <f t="shared" si="217"/>
        <v>0</v>
      </c>
      <c r="BJ820" s="46" t="b">
        <f t="shared" si="217"/>
        <v>0</v>
      </c>
      <c r="BK820" s="46" t="b">
        <f t="shared" si="217"/>
        <v>0</v>
      </c>
      <c r="BL820" s="46" t="b">
        <f t="shared" si="217"/>
        <v>1</v>
      </c>
      <c r="BM820" s="46" t="b">
        <f t="shared" si="215"/>
        <v>0</v>
      </c>
      <c r="BN820" s="46" t="b">
        <f t="shared" si="215"/>
        <v>0</v>
      </c>
      <c r="BO820" s="46" t="b">
        <f t="shared" si="215"/>
        <v>0</v>
      </c>
      <c r="BP820" s="46" t="b">
        <f t="shared" si="215"/>
        <v>0</v>
      </c>
    </row>
    <row r="821" spans="1:68" x14ac:dyDescent="0.35">
      <c r="A821" s="23" t="s">
        <v>15</v>
      </c>
      <c r="B821" s="24">
        <v>1703352</v>
      </c>
      <c r="C821" s="25">
        <v>0</v>
      </c>
      <c r="D821" s="28" t="s">
        <v>3383</v>
      </c>
      <c r="E821" s="25" t="s">
        <v>3439</v>
      </c>
      <c r="F821" s="23" t="s">
        <v>235</v>
      </c>
      <c r="G821" s="24" t="s">
        <v>25</v>
      </c>
      <c r="H821" s="25" t="s">
        <v>65</v>
      </c>
      <c r="I821" s="26" t="s">
        <v>23</v>
      </c>
      <c r="J821" s="25" t="s">
        <v>3385</v>
      </c>
      <c r="K821" s="25" t="s">
        <v>1176</v>
      </c>
      <c r="L821" s="25" t="s">
        <v>3386</v>
      </c>
      <c r="M821" s="25" t="s">
        <v>2333</v>
      </c>
      <c r="N821" s="25" t="s">
        <v>3387</v>
      </c>
      <c r="O821" s="25" t="s">
        <v>26</v>
      </c>
      <c r="P821" s="25" t="s">
        <v>1179</v>
      </c>
      <c r="Q821" s="27">
        <v>42705</v>
      </c>
      <c r="R821" s="25" t="s">
        <v>26</v>
      </c>
      <c r="S821" s="25" t="s">
        <v>26</v>
      </c>
      <c r="T821" s="25" t="s">
        <v>26</v>
      </c>
      <c r="U821" s="27">
        <v>42725</v>
      </c>
      <c r="V821" s="28" t="s">
        <v>24</v>
      </c>
      <c r="W821" s="28" t="s">
        <v>25</v>
      </c>
      <c r="X821" s="28" t="s">
        <v>24</v>
      </c>
      <c r="Y821" s="28" t="s">
        <v>24</v>
      </c>
      <c r="Z821" s="28" t="s">
        <v>24</v>
      </c>
      <c r="AA821" s="28" t="s">
        <v>25</v>
      </c>
      <c r="AB821" s="25" t="s">
        <v>24</v>
      </c>
      <c r="AC821" s="28" t="s">
        <v>25</v>
      </c>
      <c r="AD821" s="28" t="s">
        <v>24</v>
      </c>
      <c r="AE821" s="28" t="s">
        <v>24</v>
      </c>
      <c r="AF821" s="28" t="s">
        <v>25</v>
      </c>
      <c r="AG821" s="25" t="s">
        <v>26</v>
      </c>
      <c r="AH821" s="25" t="s">
        <v>26</v>
      </c>
      <c r="AI821" s="28" t="s">
        <v>6751</v>
      </c>
      <c r="AJ821" s="28" t="s">
        <v>3388</v>
      </c>
      <c r="AK821" s="25" t="s">
        <v>26</v>
      </c>
      <c r="AL821" s="28" t="s">
        <v>26</v>
      </c>
      <c r="AM821" s="28" t="s">
        <v>26</v>
      </c>
      <c r="AN821" s="28" t="s">
        <v>26</v>
      </c>
      <c r="AO821" s="73" t="str">
        <f xml:space="preserve"> INDEX('parsed-whois-report-2018-02-09T'!$F$2:$F$1850, MATCH('MASTER--Enter Data'!E821, 'parsed-whois-report-2018-02-09T'!$A$2:$A$1850, 0))</f>
        <v>Registered Original Registrant</v>
      </c>
      <c r="AP821" s="25" t="s">
        <v>26</v>
      </c>
      <c r="AQ821" s="26"/>
      <c r="AR821" s="28" t="s">
        <v>24</v>
      </c>
      <c r="AS821" s="46" t="str">
        <f t="shared" si="205"/>
        <v>ashleyfurniturebillingsmt</v>
      </c>
      <c r="AT821" s="46" t="str">
        <f xml:space="preserve"> INDEX('TM Grouping Lookup'!$B$2:$B$1870, MATCH(AS821, 'TM Grouping Lookup'!$A$2:$A$1870, 0))</f>
        <v>Ashley Furniture</v>
      </c>
      <c r="AU821" s="46" t="b">
        <f t="shared" si="216"/>
        <v>0</v>
      </c>
      <c r="AV821" s="46" t="b">
        <f t="shared" si="216"/>
        <v>0</v>
      </c>
      <c r="AW821" s="46" t="b">
        <f t="shared" si="216"/>
        <v>0</v>
      </c>
      <c r="AX821" s="46" t="b">
        <f t="shared" si="216"/>
        <v>0</v>
      </c>
      <c r="AY821" s="46" t="b">
        <f t="shared" si="216"/>
        <v>0</v>
      </c>
      <c r="AZ821" s="46" t="b">
        <f t="shared" si="216"/>
        <v>0</v>
      </c>
      <c r="BA821" s="46" t="b">
        <f t="shared" si="216"/>
        <v>0</v>
      </c>
      <c r="BB821" s="46" t="b">
        <f t="shared" si="216"/>
        <v>0</v>
      </c>
      <c r="BC821" s="46" t="b">
        <f t="shared" si="216"/>
        <v>0</v>
      </c>
      <c r="BD821" s="46" t="b">
        <f t="shared" si="217"/>
        <v>0</v>
      </c>
      <c r="BE821" s="46" t="b">
        <f t="shared" si="217"/>
        <v>1</v>
      </c>
      <c r="BF821" s="46" t="b">
        <f t="shared" si="217"/>
        <v>0</v>
      </c>
      <c r="BG821" s="46" t="b">
        <f t="shared" si="217"/>
        <v>0</v>
      </c>
      <c r="BH821" s="46" t="b">
        <f t="shared" si="217"/>
        <v>1</v>
      </c>
      <c r="BI821" s="46" t="b">
        <f t="shared" si="217"/>
        <v>0</v>
      </c>
      <c r="BJ821" s="46" t="b">
        <f t="shared" si="217"/>
        <v>0</v>
      </c>
      <c r="BK821" s="46" t="b">
        <f t="shared" si="217"/>
        <v>0</v>
      </c>
      <c r="BL821" s="46" t="b">
        <f t="shared" si="217"/>
        <v>1</v>
      </c>
      <c r="BM821" s="46" t="b">
        <f t="shared" si="215"/>
        <v>0</v>
      </c>
      <c r="BN821" s="46" t="b">
        <f t="shared" si="215"/>
        <v>0</v>
      </c>
      <c r="BO821" s="46" t="b">
        <f t="shared" si="215"/>
        <v>0</v>
      </c>
      <c r="BP821" s="46" t="b">
        <f t="shared" si="215"/>
        <v>0</v>
      </c>
    </row>
    <row r="822" spans="1:68" x14ac:dyDescent="0.35">
      <c r="A822" s="23" t="s">
        <v>15</v>
      </c>
      <c r="B822" s="24">
        <v>1703352</v>
      </c>
      <c r="C822" s="25">
        <v>0</v>
      </c>
      <c r="D822" s="28" t="s">
        <v>3383</v>
      </c>
      <c r="E822" s="25" t="s">
        <v>3440</v>
      </c>
      <c r="F822" s="23" t="s">
        <v>235</v>
      </c>
      <c r="G822" s="24" t="s">
        <v>25</v>
      </c>
      <c r="H822" s="25" t="s">
        <v>65</v>
      </c>
      <c r="I822" s="26" t="s">
        <v>23</v>
      </c>
      <c r="J822" s="25" t="s">
        <v>3385</v>
      </c>
      <c r="K822" s="25" t="s">
        <v>1176</v>
      </c>
      <c r="L822" s="25" t="s">
        <v>3386</v>
      </c>
      <c r="M822" s="25" t="s">
        <v>2333</v>
      </c>
      <c r="N822" s="25" t="s">
        <v>3387</v>
      </c>
      <c r="O822" s="25" t="s">
        <v>26</v>
      </c>
      <c r="P822" s="25" t="s">
        <v>1179</v>
      </c>
      <c r="Q822" s="27">
        <v>42705</v>
      </c>
      <c r="R822" s="25" t="s">
        <v>26</v>
      </c>
      <c r="S822" s="25" t="s">
        <v>26</v>
      </c>
      <c r="T822" s="25" t="s">
        <v>26</v>
      </c>
      <c r="U822" s="27">
        <v>42725</v>
      </c>
      <c r="V822" s="28" t="s">
        <v>24</v>
      </c>
      <c r="W822" s="28" t="s">
        <v>25</v>
      </c>
      <c r="X822" s="28" t="s">
        <v>24</v>
      </c>
      <c r="Y822" s="28" t="s">
        <v>24</v>
      </c>
      <c r="Z822" s="28" t="s">
        <v>24</v>
      </c>
      <c r="AA822" s="28" t="s">
        <v>25</v>
      </c>
      <c r="AB822" s="25" t="s">
        <v>24</v>
      </c>
      <c r="AC822" s="28" t="s">
        <v>25</v>
      </c>
      <c r="AD822" s="28" t="s">
        <v>24</v>
      </c>
      <c r="AE822" s="28" t="s">
        <v>24</v>
      </c>
      <c r="AF822" s="28" t="s">
        <v>25</v>
      </c>
      <c r="AG822" s="25" t="s">
        <v>26</v>
      </c>
      <c r="AH822" s="25" t="s">
        <v>26</v>
      </c>
      <c r="AI822" s="28" t="s">
        <v>6751</v>
      </c>
      <c r="AJ822" s="28" t="s">
        <v>3388</v>
      </c>
      <c r="AK822" s="25" t="s">
        <v>26</v>
      </c>
      <c r="AL822" s="28" t="s">
        <v>26</v>
      </c>
      <c r="AM822" s="28" t="s">
        <v>26</v>
      </c>
      <c r="AN822" s="28" t="s">
        <v>26</v>
      </c>
      <c r="AO822" s="73" t="str">
        <f xml:space="preserve"> INDEX('parsed-whois-report-2018-02-09T'!$F$2:$F$1850, MATCH('MASTER--Enter Data'!E822, 'parsed-whois-report-2018-02-09T'!$A$2:$A$1850, 0))</f>
        <v>Registered Original Registrant</v>
      </c>
      <c r="AP822" s="25" t="s">
        <v>26</v>
      </c>
      <c r="AQ822" s="26"/>
      <c r="AR822" s="28" t="s">
        <v>24</v>
      </c>
      <c r="AS822" s="46" t="str">
        <f t="shared" si="205"/>
        <v>ashleyfurnitureblackfriday</v>
      </c>
      <c r="AT822" s="46" t="str">
        <f xml:space="preserve"> INDEX('TM Grouping Lookup'!$B$2:$B$1870, MATCH(AS822, 'TM Grouping Lookup'!$A$2:$A$1870, 0))</f>
        <v>Ashley Furniture</v>
      </c>
      <c r="AU822" s="46" t="b">
        <f t="shared" si="216"/>
        <v>0</v>
      </c>
      <c r="AV822" s="46" t="b">
        <f t="shared" si="216"/>
        <v>0</v>
      </c>
      <c r="AW822" s="46" t="b">
        <f t="shared" si="216"/>
        <v>0</v>
      </c>
      <c r="AX822" s="46" t="b">
        <f t="shared" si="216"/>
        <v>0</v>
      </c>
      <c r="AY822" s="46" t="b">
        <f t="shared" si="216"/>
        <v>0</v>
      </c>
      <c r="AZ822" s="46" t="b">
        <f t="shared" si="216"/>
        <v>0</v>
      </c>
      <c r="BA822" s="46" t="b">
        <f t="shared" si="216"/>
        <v>0</v>
      </c>
      <c r="BB822" s="46" t="b">
        <f t="shared" si="216"/>
        <v>0</v>
      </c>
      <c r="BC822" s="46" t="b">
        <f t="shared" si="216"/>
        <v>0</v>
      </c>
      <c r="BD822" s="46" t="b">
        <f t="shared" si="217"/>
        <v>0</v>
      </c>
      <c r="BE822" s="46" t="b">
        <f t="shared" si="217"/>
        <v>1</v>
      </c>
      <c r="BF822" s="46" t="b">
        <f t="shared" si="217"/>
        <v>0</v>
      </c>
      <c r="BG822" s="46" t="b">
        <f t="shared" si="217"/>
        <v>0</v>
      </c>
      <c r="BH822" s="46" t="b">
        <f t="shared" si="217"/>
        <v>1</v>
      </c>
      <c r="BI822" s="46" t="b">
        <f t="shared" si="217"/>
        <v>0</v>
      </c>
      <c r="BJ822" s="46" t="b">
        <f t="shared" si="217"/>
        <v>0</v>
      </c>
      <c r="BK822" s="46" t="b">
        <f t="shared" si="217"/>
        <v>0</v>
      </c>
      <c r="BL822" s="46" t="b">
        <f t="shared" si="217"/>
        <v>1</v>
      </c>
      <c r="BM822" s="46" t="b">
        <f t="shared" si="215"/>
        <v>0</v>
      </c>
      <c r="BN822" s="46" t="b">
        <f t="shared" si="215"/>
        <v>0</v>
      </c>
      <c r="BO822" s="46" t="b">
        <f t="shared" si="215"/>
        <v>0</v>
      </c>
      <c r="BP822" s="46" t="b">
        <f t="shared" si="215"/>
        <v>0</v>
      </c>
    </row>
    <row r="823" spans="1:68" x14ac:dyDescent="0.35">
      <c r="A823" s="23" t="s">
        <v>15</v>
      </c>
      <c r="B823" s="24">
        <v>1703352</v>
      </c>
      <c r="C823" s="25">
        <v>0</v>
      </c>
      <c r="D823" s="28" t="s">
        <v>3383</v>
      </c>
      <c r="E823" s="25" t="s">
        <v>3441</v>
      </c>
      <c r="F823" s="23" t="s">
        <v>235</v>
      </c>
      <c r="G823" s="24" t="s">
        <v>25</v>
      </c>
      <c r="H823" s="25" t="s">
        <v>65</v>
      </c>
      <c r="I823" s="26" t="s">
        <v>23</v>
      </c>
      <c r="J823" s="25" t="s">
        <v>3385</v>
      </c>
      <c r="K823" s="25" t="s">
        <v>1176</v>
      </c>
      <c r="L823" s="25" t="s">
        <v>3386</v>
      </c>
      <c r="M823" s="25" t="s">
        <v>2333</v>
      </c>
      <c r="N823" s="25" t="s">
        <v>3387</v>
      </c>
      <c r="O823" s="25" t="s">
        <v>26</v>
      </c>
      <c r="P823" s="25" t="s">
        <v>1179</v>
      </c>
      <c r="Q823" s="27">
        <v>42705</v>
      </c>
      <c r="R823" s="25" t="s">
        <v>26</v>
      </c>
      <c r="S823" s="25" t="s">
        <v>26</v>
      </c>
      <c r="T823" s="25" t="s">
        <v>26</v>
      </c>
      <c r="U823" s="27">
        <v>42725</v>
      </c>
      <c r="V823" s="28" t="s">
        <v>24</v>
      </c>
      <c r="W823" s="28" t="s">
        <v>25</v>
      </c>
      <c r="X823" s="28" t="s">
        <v>24</v>
      </c>
      <c r="Y823" s="28" t="s">
        <v>24</v>
      </c>
      <c r="Z823" s="28" t="s">
        <v>24</v>
      </c>
      <c r="AA823" s="28" t="s">
        <v>25</v>
      </c>
      <c r="AB823" s="25" t="s">
        <v>24</v>
      </c>
      <c r="AC823" s="28" t="s">
        <v>25</v>
      </c>
      <c r="AD823" s="28" t="s">
        <v>24</v>
      </c>
      <c r="AE823" s="28" t="s">
        <v>24</v>
      </c>
      <c r="AF823" s="28" t="s">
        <v>25</v>
      </c>
      <c r="AG823" s="25" t="s">
        <v>26</v>
      </c>
      <c r="AH823" s="25" t="s">
        <v>26</v>
      </c>
      <c r="AI823" s="28" t="s">
        <v>6751</v>
      </c>
      <c r="AJ823" s="28" t="s">
        <v>3388</v>
      </c>
      <c r="AK823" s="25" t="s">
        <v>26</v>
      </c>
      <c r="AL823" s="28" t="s">
        <v>26</v>
      </c>
      <c r="AM823" s="28" t="s">
        <v>26</v>
      </c>
      <c r="AN823" s="28" t="s">
        <v>26</v>
      </c>
      <c r="AO823" s="73" t="str">
        <f xml:space="preserve"> INDEX('parsed-whois-report-2018-02-09T'!$F$2:$F$1850, MATCH('MASTER--Enter Data'!E823, 'parsed-whois-report-2018-02-09T'!$A$2:$A$1850, 0))</f>
        <v>Registered Original Registrant</v>
      </c>
      <c r="AP823" s="25" t="s">
        <v>26</v>
      </c>
      <c r="AQ823" s="26"/>
      <c r="AR823" s="28" t="s">
        <v>24</v>
      </c>
      <c r="AS823" s="46" t="str">
        <f t="shared" si="205"/>
        <v>ashleyfurnitureblackfridaysale</v>
      </c>
      <c r="AT823" s="46" t="str">
        <f xml:space="preserve"> INDEX('TM Grouping Lookup'!$B$2:$B$1870, MATCH(AS823, 'TM Grouping Lookup'!$A$2:$A$1870, 0))</f>
        <v>Ashley Furniture</v>
      </c>
      <c r="AU823" s="46" t="b">
        <f t="shared" ref="AU823:BC832" si="218" xml:space="preserve"> ISNUMBER(SEARCH(RIGHT(AU$2,LEN(AU$2) - SEARCH(": ", AU$2, 1) -1), $AG823))</f>
        <v>0</v>
      </c>
      <c r="AV823" s="46" t="b">
        <f t="shared" si="218"/>
        <v>0</v>
      </c>
      <c r="AW823" s="46" t="b">
        <f t="shared" si="218"/>
        <v>0</v>
      </c>
      <c r="AX823" s="46" t="b">
        <f t="shared" si="218"/>
        <v>0</v>
      </c>
      <c r="AY823" s="46" t="b">
        <f t="shared" si="218"/>
        <v>0</v>
      </c>
      <c r="AZ823" s="46" t="b">
        <f t="shared" si="218"/>
        <v>0</v>
      </c>
      <c r="BA823" s="46" t="b">
        <f t="shared" si="218"/>
        <v>0</v>
      </c>
      <c r="BB823" s="46" t="b">
        <f t="shared" si="218"/>
        <v>0</v>
      </c>
      <c r="BC823" s="46" t="b">
        <f t="shared" si="218"/>
        <v>0</v>
      </c>
      <c r="BD823" s="46" t="b">
        <f t="shared" ref="BD823:BL832" si="219" xml:space="preserve"> ISNUMBER(SEARCH(RIGHT(BD$2,LEN(BD$2) - SEARCH(": ", BD$2, 1) -1), $AI823))</f>
        <v>0</v>
      </c>
      <c r="BE823" s="46" t="b">
        <f t="shared" si="219"/>
        <v>1</v>
      </c>
      <c r="BF823" s="46" t="b">
        <f t="shared" si="219"/>
        <v>0</v>
      </c>
      <c r="BG823" s="46" t="b">
        <f t="shared" si="219"/>
        <v>0</v>
      </c>
      <c r="BH823" s="46" t="b">
        <f t="shared" si="219"/>
        <v>1</v>
      </c>
      <c r="BI823" s="46" t="b">
        <f t="shared" si="219"/>
        <v>0</v>
      </c>
      <c r="BJ823" s="46" t="b">
        <f t="shared" si="219"/>
        <v>0</v>
      </c>
      <c r="BK823" s="46" t="b">
        <f t="shared" si="219"/>
        <v>0</v>
      </c>
      <c r="BL823" s="46" t="b">
        <f t="shared" si="219"/>
        <v>1</v>
      </c>
      <c r="BM823" s="46" t="b">
        <f t="shared" ref="BM823:BP842" si="220" xml:space="preserve"> ISNUMBER(SEARCH(RIGHT(BM$2,LEN(BM$2) - SEARCH(": ", BM$2, 1) -1), $AK823))</f>
        <v>0</v>
      </c>
      <c r="BN823" s="46" t="b">
        <f t="shared" si="220"/>
        <v>0</v>
      </c>
      <c r="BO823" s="46" t="b">
        <f t="shared" si="220"/>
        <v>0</v>
      </c>
      <c r="BP823" s="46" t="b">
        <f t="shared" si="220"/>
        <v>0</v>
      </c>
    </row>
    <row r="824" spans="1:68" x14ac:dyDescent="0.35">
      <c r="A824" s="23" t="s">
        <v>15</v>
      </c>
      <c r="B824" s="24">
        <v>1703352</v>
      </c>
      <c r="C824" s="25">
        <v>0</v>
      </c>
      <c r="D824" s="28" t="s">
        <v>3383</v>
      </c>
      <c r="E824" s="25" t="s">
        <v>3442</v>
      </c>
      <c r="F824" s="23" t="s">
        <v>235</v>
      </c>
      <c r="G824" s="24" t="s">
        <v>25</v>
      </c>
      <c r="H824" s="25" t="s">
        <v>65</v>
      </c>
      <c r="I824" s="26" t="s">
        <v>23</v>
      </c>
      <c r="J824" s="25" t="s">
        <v>3385</v>
      </c>
      <c r="K824" s="25" t="s">
        <v>1176</v>
      </c>
      <c r="L824" s="25" t="s">
        <v>3386</v>
      </c>
      <c r="M824" s="25" t="s">
        <v>2333</v>
      </c>
      <c r="N824" s="25" t="s">
        <v>3387</v>
      </c>
      <c r="O824" s="25" t="s">
        <v>26</v>
      </c>
      <c r="P824" s="25" t="s">
        <v>1179</v>
      </c>
      <c r="Q824" s="27">
        <v>42705</v>
      </c>
      <c r="R824" s="25" t="s">
        <v>26</v>
      </c>
      <c r="S824" s="25" t="s">
        <v>26</v>
      </c>
      <c r="T824" s="25" t="s">
        <v>26</v>
      </c>
      <c r="U824" s="27">
        <v>42725</v>
      </c>
      <c r="V824" s="28" t="s">
        <v>24</v>
      </c>
      <c r="W824" s="28" t="s">
        <v>25</v>
      </c>
      <c r="X824" s="28" t="s">
        <v>24</v>
      </c>
      <c r="Y824" s="28" t="s">
        <v>24</v>
      </c>
      <c r="Z824" s="28" t="s">
        <v>24</v>
      </c>
      <c r="AA824" s="28" t="s">
        <v>25</v>
      </c>
      <c r="AB824" s="25" t="s">
        <v>24</v>
      </c>
      <c r="AC824" s="28" t="s">
        <v>25</v>
      </c>
      <c r="AD824" s="28" t="s">
        <v>24</v>
      </c>
      <c r="AE824" s="28" t="s">
        <v>24</v>
      </c>
      <c r="AF824" s="28" t="s">
        <v>25</v>
      </c>
      <c r="AG824" s="25" t="s">
        <v>26</v>
      </c>
      <c r="AH824" s="25" t="s">
        <v>26</v>
      </c>
      <c r="AI824" s="28" t="s">
        <v>6751</v>
      </c>
      <c r="AJ824" s="28" t="s">
        <v>3388</v>
      </c>
      <c r="AK824" s="25" t="s">
        <v>26</v>
      </c>
      <c r="AL824" s="28" t="s">
        <v>26</v>
      </c>
      <c r="AM824" s="28" t="s">
        <v>26</v>
      </c>
      <c r="AN824" s="28" t="s">
        <v>26</v>
      </c>
      <c r="AO824" s="73" t="str">
        <f xml:space="preserve"> INDEX('parsed-whois-report-2018-02-09T'!$F$2:$F$1850, MATCH('MASTER--Enter Data'!E824, 'parsed-whois-report-2018-02-09T'!$A$2:$A$1850, 0))</f>
        <v>Unknown</v>
      </c>
      <c r="AP824" s="25" t="s">
        <v>26</v>
      </c>
      <c r="AQ824" s="26"/>
      <c r="AR824" s="28" t="s">
        <v>24</v>
      </c>
      <c r="AS824" s="46" t="str">
        <f t="shared" si="205"/>
        <v>ashleyfurniturebloomingtonil</v>
      </c>
      <c r="AT824" s="46" t="str">
        <f xml:space="preserve"> INDEX('TM Grouping Lookup'!$B$2:$B$1870, MATCH(AS824, 'TM Grouping Lookup'!$A$2:$A$1870, 0))</f>
        <v>Ashley Furniture</v>
      </c>
      <c r="AU824" s="46" t="b">
        <f t="shared" si="218"/>
        <v>0</v>
      </c>
      <c r="AV824" s="46" t="b">
        <f t="shared" si="218"/>
        <v>0</v>
      </c>
      <c r="AW824" s="46" t="b">
        <f t="shared" si="218"/>
        <v>0</v>
      </c>
      <c r="AX824" s="46" t="b">
        <f t="shared" si="218"/>
        <v>0</v>
      </c>
      <c r="AY824" s="46" t="b">
        <f t="shared" si="218"/>
        <v>0</v>
      </c>
      <c r="AZ824" s="46" t="b">
        <f t="shared" si="218"/>
        <v>0</v>
      </c>
      <c r="BA824" s="46" t="b">
        <f t="shared" si="218"/>
        <v>0</v>
      </c>
      <c r="BB824" s="46" t="b">
        <f t="shared" si="218"/>
        <v>0</v>
      </c>
      <c r="BC824" s="46" t="b">
        <f t="shared" si="218"/>
        <v>0</v>
      </c>
      <c r="BD824" s="46" t="b">
        <f t="shared" si="219"/>
        <v>0</v>
      </c>
      <c r="BE824" s="46" t="b">
        <f t="shared" si="219"/>
        <v>1</v>
      </c>
      <c r="BF824" s="46" t="b">
        <f t="shared" si="219"/>
        <v>0</v>
      </c>
      <c r="BG824" s="46" t="b">
        <f t="shared" si="219"/>
        <v>0</v>
      </c>
      <c r="BH824" s="46" t="b">
        <f t="shared" si="219"/>
        <v>1</v>
      </c>
      <c r="BI824" s="46" t="b">
        <f t="shared" si="219"/>
        <v>0</v>
      </c>
      <c r="BJ824" s="46" t="b">
        <f t="shared" si="219"/>
        <v>0</v>
      </c>
      <c r="BK824" s="46" t="b">
        <f t="shared" si="219"/>
        <v>0</v>
      </c>
      <c r="BL824" s="46" t="b">
        <f t="shared" si="219"/>
        <v>1</v>
      </c>
      <c r="BM824" s="46" t="b">
        <f t="shared" si="220"/>
        <v>0</v>
      </c>
      <c r="BN824" s="46" t="b">
        <f t="shared" si="220"/>
        <v>0</v>
      </c>
      <c r="BO824" s="46" t="b">
        <f t="shared" si="220"/>
        <v>0</v>
      </c>
      <c r="BP824" s="46" t="b">
        <f t="shared" si="220"/>
        <v>0</v>
      </c>
    </row>
    <row r="825" spans="1:68" x14ac:dyDescent="0.35">
      <c r="A825" s="23" t="s">
        <v>15</v>
      </c>
      <c r="B825" s="24">
        <v>1703352</v>
      </c>
      <c r="C825" s="25">
        <v>0</v>
      </c>
      <c r="D825" s="28" t="s">
        <v>3383</v>
      </c>
      <c r="E825" s="25" t="s">
        <v>3443</v>
      </c>
      <c r="F825" s="23" t="s">
        <v>235</v>
      </c>
      <c r="G825" s="24" t="s">
        <v>25</v>
      </c>
      <c r="H825" s="25" t="s">
        <v>65</v>
      </c>
      <c r="I825" s="26" t="s">
        <v>23</v>
      </c>
      <c r="J825" s="25" t="s">
        <v>3385</v>
      </c>
      <c r="K825" s="25" t="s">
        <v>1176</v>
      </c>
      <c r="L825" s="25" t="s">
        <v>3386</v>
      </c>
      <c r="M825" s="25" t="s">
        <v>2333</v>
      </c>
      <c r="N825" s="25" t="s">
        <v>3387</v>
      </c>
      <c r="O825" s="25" t="s">
        <v>26</v>
      </c>
      <c r="P825" s="25" t="s">
        <v>1179</v>
      </c>
      <c r="Q825" s="27">
        <v>42705</v>
      </c>
      <c r="R825" s="25" t="s">
        <v>26</v>
      </c>
      <c r="S825" s="25" t="s">
        <v>26</v>
      </c>
      <c r="T825" s="25" t="s">
        <v>26</v>
      </c>
      <c r="U825" s="27">
        <v>42725</v>
      </c>
      <c r="V825" s="28" t="s">
        <v>24</v>
      </c>
      <c r="W825" s="28" t="s">
        <v>25</v>
      </c>
      <c r="X825" s="28" t="s">
        <v>24</v>
      </c>
      <c r="Y825" s="28" t="s">
        <v>24</v>
      </c>
      <c r="Z825" s="28" t="s">
        <v>24</v>
      </c>
      <c r="AA825" s="28" t="s">
        <v>25</v>
      </c>
      <c r="AB825" s="25" t="s">
        <v>24</v>
      </c>
      <c r="AC825" s="28" t="s">
        <v>25</v>
      </c>
      <c r="AD825" s="28" t="s">
        <v>24</v>
      </c>
      <c r="AE825" s="28" t="s">
        <v>24</v>
      </c>
      <c r="AF825" s="28" t="s">
        <v>25</v>
      </c>
      <c r="AG825" s="25" t="s">
        <v>26</v>
      </c>
      <c r="AH825" s="25" t="s">
        <v>26</v>
      </c>
      <c r="AI825" s="28" t="s">
        <v>6751</v>
      </c>
      <c r="AJ825" s="28" t="s">
        <v>3388</v>
      </c>
      <c r="AK825" s="25" t="s">
        <v>26</v>
      </c>
      <c r="AL825" s="28" t="s">
        <v>26</v>
      </c>
      <c r="AM825" s="28" t="s">
        <v>26</v>
      </c>
      <c r="AN825" s="28" t="s">
        <v>26</v>
      </c>
      <c r="AO825" s="73" t="str">
        <f xml:space="preserve"> INDEX('parsed-whois-report-2018-02-09T'!$F$2:$F$1850, MATCH('MASTER--Enter Data'!E825, 'parsed-whois-report-2018-02-09T'!$A$2:$A$1850, 0))</f>
        <v>Registered Original Registrant</v>
      </c>
      <c r="AP825" s="25" t="s">
        <v>26</v>
      </c>
      <c r="AQ825" s="26"/>
      <c r="AR825" s="28" t="s">
        <v>24</v>
      </c>
      <c r="AS825" s="46" t="str">
        <f t="shared" si="205"/>
        <v>ashleyfurnitureboise</v>
      </c>
      <c r="AT825" s="46" t="str">
        <f xml:space="preserve"> INDEX('TM Grouping Lookup'!$B$2:$B$1870, MATCH(AS825, 'TM Grouping Lookup'!$A$2:$A$1870, 0))</f>
        <v>Ashley Furniture</v>
      </c>
      <c r="AU825" s="46" t="b">
        <f t="shared" si="218"/>
        <v>0</v>
      </c>
      <c r="AV825" s="46" t="b">
        <f t="shared" si="218"/>
        <v>0</v>
      </c>
      <c r="AW825" s="46" t="b">
        <f t="shared" si="218"/>
        <v>0</v>
      </c>
      <c r="AX825" s="46" t="b">
        <f t="shared" si="218"/>
        <v>0</v>
      </c>
      <c r="AY825" s="46" t="b">
        <f t="shared" si="218"/>
        <v>0</v>
      </c>
      <c r="AZ825" s="46" t="b">
        <f t="shared" si="218"/>
        <v>0</v>
      </c>
      <c r="BA825" s="46" t="b">
        <f t="shared" si="218"/>
        <v>0</v>
      </c>
      <c r="BB825" s="46" t="b">
        <f t="shared" si="218"/>
        <v>0</v>
      </c>
      <c r="BC825" s="46" t="b">
        <f t="shared" si="218"/>
        <v>0</v>
      </c>
      <c r="BD825" s="46" t="b">
        <f t="shared" si="219"/>
        <v>0</v>
      </c>
      <c r="BE825" s="46" t="b">
        <f t="shared" si="219"/>
        <v>1</v>
      </c>
      <c r="BF825" s="46" t="b">
        <f t="shared" si="219"/>
        <v>0</v>
      </c>
      <c r="BG825" s="46" t="b">
        <f t="shared" si="219"/>
        <v>0</v>
      </c>
      <c r="BH825" s="46" t="b">
        <f t="shared" si="219"/>
        <v>1</v>
      </c>
      <c r="BI825" s="46" t="b">
        <f t="shared" si="219"/>
        <v>0</v>
      </c>
      <c r="BJ825" s="46" t="b">
        <f t="shared" si="219"/>
        <v>0</v>
      </c>
      <c r="BK825" s="46" t="b">
        <f t="shared" si="219"/>
        <v>0</v>
      </c>
      <c r="BL825" s="46" t="b">
        <f t="shared" si="219"/>
        <v>1</v>
      </c>
      <c r="BM825" s="46" t="b">
        <f t="shared" si="220"/>
        <v>0</v>
      </c>
      <c r="BN825" s="46" t="b">
        <f t="shared" si="220"/>
        <v>0</v>
      </c>
      <c r="BO825" s="46" t="b">
        <f t="shared" si="220"/>
        <v>0</v>
      </c>
      <c r="BP825" s="46" t="b">
        <f t="shared" si="220"/>
        <v>0</v>
      </c>
    </row>
    <row r="826" spans="1:68" x14ac:dyDescent="0.35">
      <c r="A826" s="23" t="s">
        <v>15</v>
      </c>
      <c r="B826" s="24">
        <v>1703352</v>
      </c>
      <c r="C826" s="25">
        <v>0</v>
      </c>
      <c r="D826" s="28" t="s">
        <v>3383</v>
      </c>
      <c r="E826" s="25" t="s">
        <v>3444</v>
      </c>
      <c r="F826" s="23" t="s">
        <v>235</v>
      </c>
      <c r="G826" s="24" t="s">
        <v>25</v>
      </c>
      <c r="H826" s="25" t="s">
        <v>65</v>
      </c>
      <c r="I826" s="26" t="s">
        <v>23</v>
      </c>
      <c r="J826" s="25" t="s">
        <v>3385</v>
      </c>
      <c r="K826" s="25" t="s">
        <v>1176</v>
      </c>
      <c r="L826" s="25" t="s">
        <v>3386</v>
      </c>
      <c r="M826" s="25" t="s">
        <v>2333</v>
      </c>
      <c r="N826" s="25" t="s">
        <v>3387</v>
      </c>
      <c r="O826" s="25" t="s">
        <v>26</v>
      </c>
      <c r="P826" s="25" t="s">
        <v>1179</v>
      </c>
      <c r="Q826" s="27">
        <v>42705</v>
      </c>
      <c r="R826" s="25" t="s">
        <v>26</v>
      </c>
      <c r="S826" s="25" t="s">
        <v>26</v>
      </c>
      <c r="T826" s="25" t="s">
        <v>26</v>
      </c>
      <c r="U826" s="27">
        <v>42725</v>
      </c>
      <c r="V826" s="28" t="s">
        <v>24</v>
      </c>
      <c r="W826" s="28" t="s">
        <v>25</v>
      </c>
      <c r="X826" s="28" t="s">
        <v>24</v>
      </c>
      <c r="Y826" s="28" t="s">
        <v>24</v>
      </c>
      <c r="Z826" s="28" t="s">
        <v>24</v>
      </c>
      <c r="AA826" s="28" t="s">
        <v>25</v>
      </c>
      <c r="AB826" s="25" t="s">
        <v>24</v>
      </c>
      <c r="AC826" s="28" t="s">
        <v>25</v>
      </c>
      <c r="AD826" s="28" t="s">
        <v>24</v>
      </c>
      <c r="AE826" s="28" t="s">
        <v>24</v>
      </c>
      <c r="AF826" s="28" t="s">
        <v>25</v>
      </c>
      <c r="AG826" s="25" t="s">
        <v>26</v>
      </c>
      <c r="AH826" s="25" t="s">
        <v>26</v>
      </c>
      <c r="AI826" s="28" t="s">
        <v>6751</v>
      </c>
      <c r="AJ826" s="28" t="s">
        <v>3388</v>
      </c>
      <c r="AK826" s="25" t="s">
        <v>26</v>
      </c>
      <c r="AL826" s="28" t="s">
        <v>26</v>
      </c>
      <c r="AM826" s="28" t="s">
        <v>26</v>
      </c>
      <c r="AN826" s="28" t="s">
        <v>26</v>
      </c>
      <c r="AO826" s="73" t="str">
        <f xml:space="preserve"> INDEX('parsed-whois-report-2018-02-09T'!$F$2:$F$1850, MATCH('MASTER--Enter Data'!E826, 'parsed-whois-report-2018-02-09T'!$A$2:$A$1850, 0))</f>
        <v>Registered Original Registrant</v>
      </c>
      <c r="AP826" s="25" t="s">
        <v>26</v>
      </c>
      <c r="AQ826" s="26"/>
      <c r="AR826" s="28" t="s">
        <v>24</v>
      </c>
      <c r="AS826" s="46" t="str">
        <f t="shared" si="205"/>
        <v>ashleyfurniturebookcase</v>
      </c>
      <c r="AT826" s="46" t="str">
        <f xml:space="preserve"> INDEX('TM Grouping Lookup'!$B$2:$B$1870, MATCH(AS826, 'TM Grouping Lookup'!$A$2:$A$1870, 0))</f>
        <v>Ashley Furniture</v>
      </c>
      <c r="AU826" s="46" t="b">
        <f t="shared" si="218"/>
        <v>0</v>
      </c>
      <c r="AV826" s="46" t="b">
        <f t="shared" si="218"/>
        <v>0</v>
      </c>
      <c r="AW826" s="46" t="b">
        <f t="shared" si="218"/>
        <v>0</v>
      </c>
      <c r="AX826" s="46" t="b">
        <f t="shared" si="218"/>
        <v>0</v>
      </c>
      <c r="AY826" s="46" t="b">
        <f t="shared" si="218"/>
        <v>0</v>
      </c>
      <c r="AZ826" s="46" t="b">
        <f t="shared" si="218"/>
        <v>0</v>
      </c>
      <c r="BA826" s="46" t="b">
        <f t="shared" si="218"/>
        <v>0</v>
      </c>
      <c r="BB826" s="46" t="b">
        <f t="shared" si="218"/>
        <v>0</v>
      </c>
      <c r="BC826" s="46" t="b">
        <f t="shared" si="218"/>
        <v>0</v>
      </c>
      <c r="BD826" s="46" t="b">
        <f t="shared" si="219"/>
        <v>0</v>
      </c>
      <c r="BE826" s="46" t="b">
        <f t="shared" si="219"/>
        <v>1</v>
      </c>
      <c r="BF826" s="46" t="b">
        <f t="shared" si="219"/>
        <v>0</v>
      </c>
      <c r="BG826" s="46" t="b">
        <f t="shared" si="219"/>
        <v>0</v>
      </c>
      <c r="BH826" s="46" t="b">
        <f t="shared" si="219"/>
        <v>1</v>
      </c>
      <c r="BI826" s="46" t="b">
        <f t="shared" si="219"/>
        <v>0</v>
      </c>
      <c r="BJ826" s="46" t="b">
        <f t="shared" si="219"/>
        <v>0</v>
      </c>
      <c r="BK826" s="46" t="b">
        <f t="shared" si="219"/>
        <v>0</v>
      </c>
      <c r="BL826" s="46" t="b">
        <f t="shared" si="219"/>
        <v>1</v>
      </c>
      <c r="BM826" s="46" t="b">
        <f t="shared" si="220"/>
        <v>0</v>
      </c>
      <c r="BN826" s="46" t="b">
        <f t="shared" si="220"/>
        <v>0</v>
      </c>
      <c r="BO826" s="46" t="b">
        <f t="shared" si="220"/>
        <v>0</v>
      </c>
      <c r="BP826" s="46" t="b">
        <f t="shared" si="220"/>
        <v>0</v>
      </c>
    </row>
    <row r="827" spans="1:68" x14ac:dyDescent="0.35">
      <c r="A827" s="23" t="s">
        <v>15</v>
      </c>
      <c r="B827" s="24">
        <v>1703352</v>
      </c>
      <c r="C827" s="25">
        <v>0</v>
      </c>
      <c r="D827" s="28" t="s">
        <v>3383</v>
      </c>
      <c r="E827" s="25" t="s">
        <v>3445</v>
      </c>
      <c r="F827" s="23" t="s">
        <v>235</v>
      </c>
      <c r="G827" s="24" t="s">
        <v>25</v>
      </c>
      <c r="H827" s="25" t="s">
        <v>65</v>
      </c>
      <c r="I827" s="26" t="s">
        <v>23</v>
      </c>
      <c r="J827" s="25" t="s">
        <v>3385</v>
      </c>
      <c r="K827" s="25" t="s">
        <v>1176</v>
      </c>
      <c r="L827" s="25" t="s">
        <v>3386</v>
      </c>
      <c r="M827" s="25" t="s">
        <v>2333</v>
      </c>
      <c r="N827" s="25" t="s">
        <v>3387</v>
      </c>
      <c r="O827" s="25" t="s">
        <v>26</v>
      </c>
      <c r="P827" s="25" t="s">
        <v>1179</v>
      </c>
      <c r="Q827" s="27">
        <v>42705</v>
      </c>
      <c r="R827" s="25" t="s">
        <v>26</v>
      </c>
      <c r="S827" s="25" t="s">
        <v>26</v>
      </c>
      <c r="T827" s="25" t="s">
        <v>26</v>
      </c>
      <c r="U827" s="27">
        <v>42725</v>
      </c>
      <c r="V827" s="28" t="s">
        <v>24</v>
      </c>
      <c r="W827" s="28" t="s">
        <v>25</v>
      </c>
      <c r="X827" s="28" t="s">
        <v>24</v>
      </c>
      <c r="Y827" s="28" t="s">
        <v>24</v>
      </c>
      <c r="Z827" s="28" t="s">
        <v>24</v>
      </c>
      <c r="AA827" s="28" t="s">
        <v>25</v>
      </c>
      <c r="AB827" s="25" t="s">
        <v>24</v>
      </c>
      <c r="AC827" s="28" t="s">
        <v>25</v>
      </c>
      <c r="AD827" s="28" t="s">
        <v>24</v>
      </c>
      <c r="AE827" s="28" t="s">
        <v>24</v>
      </c>
      <c r="AF827" s="28" t="s">
        <v>25</v>
      </c>
      <c r="AG827" s="25" t="s">
        <v>26</v>
      </c>
      <c r="AH827" s="25" t="s">
        <v>26</v>
      </c>
      <c r="AI827" s="28" t="s">
        <v>6751</v>
      </c>
      <c r="AJ827" s="28" t="s">
        <v>3388</v>
      </c>
      <c r="AK827" s="25" t="s">
        <v>26</v>
      </c>
      <c r="AL827" s="28" t="s">
        <v>26</v>
      </c>
      <c r="AM827" s="28" t="s">
        <v>26</v>
      </c>
      <c r="AN827" s="28" t="s">
        <v>26</v>
      </c>
      <c r="AO827" s="73" t="str">
        <f xml:space="preserve"> INDEX('parsed-whois-report-2018-02-09T'!$F$2:$F$1850, MATCH('MASTER--Enter Data'!E827, 'parsed-whois-report-2018-02-09T'!$A$2:$A$1850, 0))</f>
        <v>Registered Original Registrant</v>
      </c>
      <c r="AP827" s="25" t="s">
        <v>26</v>
      </c>
      <c r="AQ827" s="26"/>
      <c r="AR827" s="28" t="s">
        <v>24</v>
      </c>
      <c r="AS827" s="46" t="str">
        <f t="shared" si="205"/>
        <v>ashleyfurniturebowlinggreenky</v>
      </c>
      <c r="AT827" s="46" t="str">
        <f xml:space="preserve"> INDEX('TM Grouping Lookup'!$B$2:$B$1870, MATCH(AS827, 'TM Grouping Lookup'!$A$2:$A$1870, 0))</f>
        <v>Ashley Furniture</v>
      </c>
      <c r="AU827" s="46" t="b">
        <f t="shared" si="218"/>
        <v>0</v>
      </c>
      <c r="AV827" s="46" t="b">
        <f t="shared" si="218"/>
        <v>0</v>
      </c>
      <c r="AW827" s="46" t="b">
        <f t="shared" si="218"/>
        <v>0</v>
      </c>
      <c r="AX827" s="46" t="b">
        <f t="shared" si="218"/>
        <v>0</v>
      </c>
      <c r="AY827" s="46" t="b">
        <f t="shared" si="218"/>
        <v>0</v>
      </c>
      <c r="AZ827" s="46" t="b">
        <f t="shared" si="218"/>
        <v>0</v>
      </c>
      <c r="BA827" s="46" t="b">
        <f t="shared" si="218"/>
        <v>0</v>
      </c>
      <c r="BB827" s="46" t="b">
        <f t="shared" si="218"/>
        <v>0</v>
      </c>
      <c r="BC827" s="46" t="b">
        <f t="shared" si="218"/>
        <v>0</v>
      </c>
      <c r="BD827" s="46" t="b">
        <f t="shared" si="219"/>
        <v>0</v>
      </c>
      <c r="BE827" s="46" t="b">
        <f t="shared" si="219"/>
        <v>1</v>
      </c>
      <c r="BF827" s="46" t="b">
        <f t="shared" si="219"/>
        <v>0</v>
      </c>
      <c r="BG827" s="46" t="b">
        <f t="shared" si="219"/>
        <v>0</v>
      </c>
      <c r="BH827" s="46" t="b">
        <f t="shared" si="219"/>
        <v>1</v>
      </c>
      <c r="BI827" s="46" t="b">
        <f t="shared" si="219"/>
        <v>0</v>
      </c>
      <c r="BJ827" s="46" t="b">
        <f t="shared" si="219"/>
        <v>0</v>
      </c>
      <c r="BK827" s="46" t="b">
        <f t="shared" si="219"/>
        <v>0</v>
      </c>
      <c r="BL827" s="46" t="b">
        <f t="shared" si="219"/>
        <v>1</v>
      </c>
      <c r="BM827" s="46" t="b">
        <f t="shared" si="220"/>
        <v>0</v>
      </c>
      <c r="BN827" s="46" t="b">
        <f t="shared" si="220"/>
        <v>0</v>
      </c>
      <c r="BO827" s="46" t="b">
        <f t="shared" si="220"/>
        <v>0</v>
      </c>
      <c r="BP827" s="46" t="b">
        <f t="shared" si="220"/>
        <v>0</v>
      </c>
    </row>
    <row r="828" spans="1:68" x14ac:dyDescent="0.35">
      <c r="A828" s="23" t="s">
        <v>15</v>
      </c>
      <c r="B828" s="24">
        <v>1703352</v>
      </c>
      <c r="C828" s="25">
        <v>0</v>
      </c>
      <c r="D828" s="28" t="s">
        <v>3383</v>
      </c>
      <c r="E828" s="25" t="s">
        <v>3446</v>
      </c>
      <c r="F828" s="23" t="s">
        <v>235</v>
      </c>
      <c r="G828" s="24" t="s">
        <v>25</v>
      </c>
      <c r="H828" s="25" t="s">
        <v>65</v>
      </c>
      <c r="I828" s="26" t="s">
        <v>23</v>
      </c>
      <c r="J828" s="25" t="s">
        <v>3385</v>
      </c>
      <c r="K828" s="25" t="s">
        <v>1176</v>
      </c>
      <c r="L828" s="25" t="s">
        <v>3386</v>
      </c>
      <c r="M828" s="25" t="s">
        <v>2333</v>
      </c>
      <c r="N828" s="25" t="s">
        <v>3387</v>
      </c>
      <c r="O828" s="25" t="s">
        <v>26</v>
      </c>
      <c r="P828" s="25" t="s">
        <v>1179</v>
      </c>
      <c r="Q828" s="27">
        <v>42705</v>
      </c>
      <c r="R828" s="25" t="s">
        <v>26</v>
      </c>
      <c r="S828" s="25" t="s">
        <v>26</v>
      </c>
      <c r="T828" s="25" t="s">
        <v>26</v>
      </c>
      <c r="U828" s="27">
        <v>42725</v>
      </c>
      <c r="V828" s="28" t="s">
        <v>24</v>
      </c>
      <c r="W828" s="28" t="s">
        <v>25</v>
      </c>
      <c r="X828" s="28" t="s">
        <v>24</v>
      </c>
      <c r="Y828" s="28" t="s">
        <v>24</v>
      </c>
      <c r="Z828" s="28" t="s">
        <v>24</v>
      </c>
      <c r="AA828" s="28" t="s">
        <v>25</v>
      </c>
      <c r="AB828" s="25" t="s">
        <v>24</v>
      </c>
      <c r="AC828" s="28" t="s">
        <v>25</v>
      </c>
      <c r="AD828" s="28" t="s">
        <v>24</v>
      </c>
      <c r="AE828" s="28" t="s">
        <v>24</v>
      </c>
      <c r="AF828" s="28" t="s">
        <v>25</v>
      </c>
      <c r="AG828" s="25" t="s">
        <v>26</v>
      </c>
      <c r="AH828" s="25" t="s">
        <v>26</v>
      </c>
      <c r="AI828" s="28" t="s">
        <v>6751</v>
      </c>
      <c r="AJ828" s="28" t="s">
        <v>3388</v>
      </c>
      <c r="AK828" s="25" t="s">
        <v>26</v>
      </c>
      <c r="AL828" s="28" t="s">
        <v>26</v>
      </c>
      <c r="AM828" s="28" t="s">
        <v>26</v>
      </c>
      <c r="AN828" s="28" t="s">
        <v>26</v>
      </c>
      <c r="AO828" s="73" t="str">
        <f xml:space="preserve"> INDEX('parsed-whois-report-2018-02-09T'!$F$2:$F$1850, MATCH('MASTER--Enter Data'!E828, 'parsed-whois-report-2018-02-09T'!$A$2:$A$1850, 0))</f>
        <v>Registered Original Registrant</v>
      </c>
      <c r="AP828" s="25" t="s">
        <v>26</v>
      </c>
      <c r="AQ828" s="26"/>
      <c r="AR828" s="28" t="s">
        <v>24</v>
      </c>
      <c r="AS828" s="46" t="str">
        <f t="shared" si="205"/>
        <v>ashleyfurniturebozeman</v>
      </c>
      <c r="AT828" s="46" t="str">
        <f xml:space="preserve"> INDEX('TM Grouping Lookup'!$B$2:$B$1870, MATCH(AS828, 'TM Grouping Lookup'!$A$2:$A$1870, 0))</f>
        <v>Ashley Furniture</v>
      </c>
      <c r="AU828" s="46" t="b">
        <f t="shared" si="218"/>
        <v>0</v>
      </c>
      <c r="AV828" s="46" t="b">
        <f t="shared" si="218"/>
        <v>0</v>
      </c>
      <c r="AW828" s="46" t="b">
        <f t="shared" si="218"/>
        <v>0</v>
      </c>
      <c r="AX828" s="46" t="b">
        <f t="shared" si="218"/>
        <v>0</v>
      </c>
      <c r="AY828" s="46" t="b">
        <f t="shared" si="218"/>
        <v>0</v>
      </c>
      <c r="AZ828" s="46" t="b">
        <f t="shared" si="218"/>
        <v>0</v>
      </c>
      <c r="BA828" s="46" t="b">
        <f t="shared" si="218"/>
        <v>0</v>
      </c>
      <c r="BB828" s="46" t="b">
        <f t="shared" si="218"/>
        <v>0</v>
      </c>
      <c r="BC828" s="46" t="b">
        <f t="shared" si="218"/>
        <v>0</v>
      </c>
      <c r="BD828" s="46" t="b">
        <f t="shared" si="219"/>
        <v>0</v>
      </c>
      <c r="BE828" s="46" t="b">
        <f t="shared" si="219"/>
        <v>1</v>
      </c>
      <c r="BF828" s="46" t="b">
        <f t="shared" si="219"/>
        <v>0</v>
      </c>
      <c r="BG828" s="46" t="b">
        <f t="shared" si="219"/>
        <v>0</v>
      </c>
      <c r="BH828" s="46" t="b">
        <f t="shared" si="219"/>
        <v>1</v>
      </c>
      <c r="BI828" s="46" t="b">
        <f t="shared" si="219"/>
        <v>0</v>
      </c>
      <c r="BJ828" s="46" t="b">
        <f t="shared" si="219"/>
        <v>0</v>
      </c>
      <c r="BK828" s="46" t="b">
        <f t="shared" si="219"/>
        <v>0</v>
      </c>
      <c r="BL828" s="46" t="b">
        <f t="shared" si="219"/>
        <v>1</v>
      </c>
      <c r="BM828" s="46" t="b">
        <f t="shared" si="220"/>
        <v>0</v>
      </c>
      <c r="BN828" s="46" t="b">
        <f t="shared" si="220"/>
        <v>0</v>
      </c>
      <c r="BO828" s="46" t="b">
        <f t="shared" si="220"/>
        <v>0</v>
      </c>
      <c r="BP828" s="46" t="b">
        <f t="shared" si="220"/>
        <v>0</v>
      </c>
    </row>
    <row r="829" spans="1:68" x14ac:dyDescent="0.35">
      <c r="A829" s="23" t="s">
        <v>15</v>
      </c>
      <c r="B829" s="24">
        <v>1703352</v>
      </c>
      <c r="C829" s="25">
        <v>0</v>
      </c>
      <c r="D829" s="28" t="s">
        <v>3383</v>
      </c>
      <c r="E829" s="25" t="s">
        <v>3447</v>
      </c>
      <c r="F829" s="23" t="s">
        <v>235</v>
      </c>
      <c r="G829" s="24" t="s">
        <v>25</v>
      </c>
      <c r="H829" s="25" t="s">
        <v>65</v>
      </c>
      <c r="I829" s="26" t="s">
        <v>23</v>
      </c>
      <c r="J829" s="25" t="s">
        <v>3385</v>
      </c>
      <c r="K829" s="25" t="s">
        <v>1176</v>
      </c>
      <c r="L829" s="25" t="s">
        <v>3386</v>
      </c>
      <c r="M829" s="25" t="s">
        <v>2333</v>
      </c>
      <c r="N829" s="25" t="s">
        <v>3387</v>
      </c>
      <c r="O829" s="25" t="s">
        <v>26</v>
      </c>
      <c r="P829" s="25" t="s">
        <v>1179</v>
      </c>
      <c r="Q829" s="27">
        <v>42705</v>
      </c>
      <c r="R829" s="25" t="s">
        <v>26</v>
      </c>
      <c r="S829" s="25" t="s">
        <v>26</v>
      </c>
      <c r="T829" s="25" t="s">
        <v>26</v>
      </c>
      <c r="U829" s="27">
        <v>42725</v>
      </c>
      <c r="V829" s="28" t="s">
        <v>24</v>
      </c>
      <c r="W829" s="28" t="s">
        <v>25</v>
      </c>
      <c r="X829" s="28" t="s">
        <v>24</v>
      </c>
      <c r="Y829" s="28" t="s">
        <v>24</v>
      </c>
      <c r="Z829" s="28" t="s">
        <v>24</v>
      </c>
      <c r="AA829" s="28" t="s">
        <v>25</v>
      </c>
      <c r="AB829" s="25" t="s">
        <v>24</v>
      </c>
      <c r="AC829" s="28" t="s">
        <v>25</v>
      </c>
      <c r="AD829" s="28" t="s">
        <v>24</v>
      </c>
      <c r="AE829" s="28" t="s">
        <v>24</v>
      </c>
      <c r="AF829" s="28" t="s">
        <v>25</v>
      </c>
      <c r="AG829" s="25" t="s">
        <v>26</v>
      </c>
      <c r="AH829" s="25" t="s">
        <v>26</v>
      </c>
      <c r="AI829" s="28" t="s">
        <v>6751</v>
      </c>
      <c r="AJ829" s="28" t="s">
        <v>3388</v>
      </c>
      <c r="AK829" s="25" t="s">
        <v>26</v>
      </c>
      <c r="AL829" s="28" t="s">
        <v>26</v>
      </c>
      <c r="AM829" s="28" t="s">
        <v>26</v>
      </c>
      <c r="AN829" s="28" t="s">
        <v>26</v>
      </c>
      <c r="AO829" s="73" t="str">
        <f xml:space="preserve"> INDEX('parsed-whois-report-2018-02-09T'!$F$2:$F$1850, MATCH('MASTER--Enter Data'!E829, 'parsed-whois-report-2018-02-09T'!$A$2:$A$1850, 0))</f>
        <v>Registered Original Registrant</v>
      </c>
      <c r="AP829" s="25" t="s">
        <v>26</v>
      </c>
      <c r="AQ829" s="26"/>
      <c r="AR829" s="28" t="s">
        <v>24</v>
      </c>
      <c r="AS829" s="46" t="str">
        <f t="shared" si="205"/>
        <v>ashleyfurniturebrandonfl</v>
      </c>
      <c r="AT829" s="46" t="str">
        <f xml:space="preserve"> INDEX('TM Grouping Lookup'!$B$2:$B$1870, MATCH(AS829, 'TM Grouping Lookup'!$A$2:$A$1870, 0))</f>
        <v>Ashley Furniture</v>
      </c>
      <c r="AU829" s="46" t="b">
        <f t="shared" si="218"/>
        <v>0</v>
      </c>
      <c r="AV829" s="46" t="b">
        <f t="shared" si="218"/>
        <v>0</v>
      </c>
      <c r="AW829" s="46" t="b">
        <f t="shared" si="218"/>
        <v>0</v>
      </c>
      <c r="AX829" s="46" t="b">
        <f t="shared" si="218"/>
        <v>0</v>
      </c>
      <c r="AY829" s="46" t="b">
        <f t="shared" si="218"/>
        <v>0</v>
      </c>
      <c r="AZ829" s="46" t="b">
        <f t="shared" si="218"/>
        <v>0</v>
      </c>
      <c r="BA829" s="46" t="b">
        <f t="shared" si="218"/>
        <v>0</v>
      </c>
      <c r="BB829" s="46" t="b">
        <f t="shared" si="218"/>
        <v>0</v>
      </c>
      <c r="BC829" s="46" t="b">
        <f t="shared" si="218"/>
        <v>0</v>
      </c>
      <c r="BD829" s="46" t="b">
        <f t="shared" si="219"/>
        <v>0</v>
      </c>
      <c r="BE829" s="46" t="b">
        <f t="shared" si="219"/>
        <v>1</v>
      </c>
      <c r="BF829" s="46" t="b">
        <f t="shared" si="219"/>
        <v>0</v>
      </c>
      <c r="BG829" s="46" t="b">
        <f t="shared" si="219"/>
        <v>0</v>
      </c>
      <c r="BH829" s="46" t="b">
        <f t="shared" si="219"/>
        <v>1</v>
      </c>
      <c r="BI829" s="46" t="b">
        <f t="shared" si="219"/>
        <v>0</v>
      </c>
      <c r="BJ829" s="46" t="b">
        <f t="shared" si="219"/>
        <v>0</v>
      </c>
      <c r="BK829" s="46" t="b">
        <f t="shared" si="219"/>
        <v>0</v>
      </c>
      <c r="BL829" s="46" t="b">
        <f t="shared" si="219"/>
        <v>1</v>
      </c>
      <c r="BM829" s="46" t="b">
        <f t="shared" si="220"/>
        <v>0</v>
      </c>
      <c r="BN829" s="46" t="b">
        <f t="shared" si="220"/>
        <v>0</v>
      </c>
      <c r="BO829" s="46" t="b">
        <f t="shared" si="220"/>
        <v>0</v>
      </c>
      <c r="BP829" s="46" t="b">
        <f t="shared" si="220"/>
        <v>0</v>
      </c>
    </row>
    <row r="830" spans="1:68" x14ac:dyDescent="0.35">
      <c r="A830" s="23" t="s">
        <v>15</v>
      </c>
      <c r="B830" s="24">
        <v>1703352</v>
      </c>
      <c r="C830" s="25">
        <v>0</v>
      </c>
      <c r="D830" s="28" t="s">
        <v>3383</v>
      </c>
      <c r="E830" s="25" t="s">
        <v>3448</v>
      </c>
      <c r="F830" s="23" t="s">
        <v>235</v>
      </c>
      <c r="G830" s="24" t="s">
        <v>25</v>
      </c>
      <c r="H830" s="25" t="s">
        <v>65</v>
      </c>
      <c r="I830" s="26" t="s">
        <v>23</v>
      </c>
      <c r="J830" s="25" t="s">
        <v>3385</v>
      </c>
      <c r="K830" s="25" t="s">
        <v>1176</v>
      </c>
      <c r="L830" s="25" t="s">
        <v>3386</v>
      </c>
      <c r="M830" s="25" t="s">
        <v>2333</v>
      </c>
      <c r="N830" s="25" t="s">
        <v>3387</v>
      </c>
      <c r="O830" s="25" t="s">
        <v>26</v>
      </c>
      <c r="P830" s="25" t="s">
        <v>1179</v>
      </c>
      <c r="Q830" s="27">
        <v>42705</v>
      </c>
      <c r="R830" s="25" t="s">
        <v>26</v>
      </c>
      <c r="S830" s="25" t="s">
        <v>26</v>
      </c>
      <c r="T830" s="25" t="s">
        <v>26</v>
      </c>
      <c r="U830" s="27">
        <v>42725</v>
      </c>
      <c r="V830" s="28" t="s">
        <v>24</v>
      </c>
      <c r="W830" s="28" t="s">
        <v>25</v>
      </c>
      <c r="X830" s="28" t="s">
        <v>24</v>
      </c>
      <c r="Y830" s="28" t="s">
        <v>24</v>
      </c>
      <c r="Z830" s="28" t="s">
        <v>24</v>
      </c>
      <c r="AA830" s="28" t="s">
        <v>25</v>
      </c>
      <c r="AB830" s="25" t="s">
        <v>24</v>
      </c>
      <c r="AC830" s="28" t="s">
        <v>25</v>
      </c>
      <c r="AD830" s="28" t="s">
        <v>24</v>
      </c>
      <c r="AE830" s="28" t="s">
        <v>24</v>
      </c>
      <c r="AF830" s="28" t="s">
        <v>25</v>
      </c>
      <c r="AG830" s="25" t="s">
        <v>26</v>
      </c>
      <c r="AH830" s="25" t="s">
        <v>26</v>
      </c>
      <c r="AI830" s="28" t="s">
        <v>6751</v>
      </c>
      <c r="AJ830" s="28" t="s">
        <v>3388</v>
      </c>
      <c r="AK830" s="25" t="s">
        <v>26</v>
      </c>
      <c r="AL830" s="28" t="s">
        <v>26</v>
      </c>
      <c r="AM830" s="28" t="s">
        <v>26</v>
      </c>
      <c r="AN830" s="28" t="s">
        <v>26</v>
      </c>
      <c r="AO830" s="73" t="str">
        <f xml:space="preserve"> INDEX('parsed-whois-report-2018-02-09T'!$F$2:$F$1850, MATCH('MASTER--Enter Data'!E830, 'parsed-whois-report-2018-02-09T'!$A$2:$A$1850, 0))</f>
        <v>Registered Original Registrant</v>
      </c>
      <c r="AP830" s="25" t="s">
        <v>26</v>
      </c>
      <c r="AQ830" s="26"/>
      <c r="AR830" s="28" t="s">
        <v>24</v>
      </c>
      <c r="AS830" s="46" t="str">
        <f t="shared" si="205"/>
        <v>ashleyfurniturebuffalony</v>
      </c>
      <c r="AT830" s="46" t="str">
        <f xml:space="preserve"> INDEX('TM Grouping Lookup'!$B$2:$B$1870, MATCH(AS830, 'TM Grouping Lookup'!$A$2:$A$1870, 0))</f>
        <v>Ashley Furniture</v>
      </c>
      <c r="AU830" s="46" t="b">
        <f t="shared" si="218"/>
        <v>0</v>
      </c>
      <c r="AV830" s="46" t="b">
        <f t="shared" si="218"/>
        <v>0</v>
      </c>
      <c r="AW830" s="46" t="b">
        <f t="shared" si="218"/>
        <v>0</v>
      </c>
      <c r="AX830" s="46" t="b">
        <f t="shared" si="218"/>
        <v>0</v>
      </c>
      <c r="AY830" s="46" t="b">
        <f t="shared" si="218"/>
        <v>0</v>
      </c>
      <c r="AZ830" s="46" t="b">
        <f t="shared" si="218"/>
        <v>0</v>
      </c>
      <c r="BA830" s="46" t="b">
        <f t="shared" si="218"/>
        <v>0</v>
      </c>
      <c r="BB830" s="46" t="b">
        <f t="shared" si="218"/>
        <v>0</v>
      </c>
      <c r="BC830" s="46" t="b">
        <f t="shared" si="218"/>
        <v>0</v>
      </c>
      <c r="BD830" s="46" t="b">
        <f t="shared" si="219"/>
        <v>0</v>
      </c>
      <c r="BE830" s="46" t="b">
        <f t="shared" si="219"/>
        <v>1</v>
      </c>
      <c r="BF830" s="46" t="b">
        <f t="shared" si="219"/>
        <v>0</v>
      </c>
      <c r="BG830" s="46" t="b">
        <f t="shared" si="219"/>
        <v>0</v>
      </c>
      <c r="BH830" s="46" t="b">
        <f t="shared" si="219"/>
        <v>1</v>
      </c>
      <c r="BI830" s="46" t="b">
        <f t="shared" si="219"/>
        <v>0</v>
      </c>
      <c r="BJ830" s="46" t="b">
        <f t="shared" si="219"/>
        <v>0</v>
      </c>
      <c r="BK830" s="46" t="b">
        <f t="shared" si="219"/>
        <v>0</v>
      </c>
      <c r="BL830" s="46" t="b">
        <f t="shared" si="219"/>
        <v>1</v>
      </c>
      <c r="BM830" s="46" t="b">
        <f t="shared" si="220"/>
        <v>0</v>
      </c>
      <c r="BN830" s="46" t="b">
        <f t="shared" si="220"/>
        <v>0</v>
      </c>
      <c r="BO830" s="46" t="b">
        <f t="shared" si="220"/>
        <v>0</v>
      </c>
      <c r="BP830" s="46" t="b">
        <f t="shared" si="220"/>
        <v>0</v>
      </c>
    </row>
    <row r="831" spans="1:68" x14ac:dyDescent="0.35">
      <c r="A831" s="23" t="s">
        <v>15</v>
      </c>
      <c r="B831" s="24">
        <v>1703352</v>
      </c>
      <c r="C831" s="25">
        <v>0</v>
      </c>
      <c r="D831" s="28" t="s">
        <v>3383</v>
      </c>
      <c r="E831" s="25" t="s">
        <v>3449</v>
      </c>
      <c r="F831" s="23" t="s">
        <v>235</v>
      </c>
      <c r="G831" s="24" t="s">
        <v>25</v>
      </c>
      <c r="H831" s="25" t="s">
        <v>65</v>
      </c>
      <c r="I831" s="26" t="s">
        <v>23</v>
      </c>
      <c r="J831" s="25" t="s">
        <v>3385</v>
      </c>
      <c r="K831" s="25" t="s">
        <v>1176</v>
      </c>
      <c r="L831" s="25" t="s">
        <v>3386</v>
      </c>
      <c r="M831" s="25" t="s">
        <v>2333</v>
      </c>
      <c r="N831" s="25" t="s">
        <v>3387</v>
      </c>
      <c r="O831" s="25" t="s">
        <v>26</v>
      </c>
      <c r="P831" s="25" t="s">
        <v>1179</v>
      </c>
      <c r="Q831" s="27">
        <v>42705</v>
      </c>
      <c r="R831" s="25" t="s">
        <v>26</v>
      </c>
      <c r="S831" s="25" t="s">
        <v>26</v>
      </c>
      <c r="T831" s="25" t="s">
        <v>26</v>
      </c>
      <c r="U831" s="27">
        <v>42725</v>
      </c>
      <c r="V831" s="28" t="s">
        <v>24</v>
      </c>
      <c r="W831" s="28" t="s">
        <v>25</v>
      </c>
      <c r="X831" s="28" t="s">
        <v>24</v>
      </c>
      <c r="Y831" s="28" t="s">
        <v>24</v>
      </c>
      <c r="Z831" s="28" t="s">
        <v>24</v>
      </c>
      <c r="AA831" s="28" t="s">
        <v>25</v>
      </c>
      <c r="AB831" s="25" t="s">
        <v>24</v>
      </c>
      <c r="AC831" s="28" t="s">
        <v>25</v>
      </c>
      <c r="AD831" s="28" t="s">
        <v>24</v>
      </c>
      <c r="AE831" s="28" t="s">
        <v>24</v>
      </c>
      <c r="AF831" s="28" t="s">
        <v>25</v>
      </c>
      <c r="AG831" s="25" t="s">
        <v>26</v>
      </c>
      <c r="AH831" s="25" t="s">
        <v>26</v>
      </c>
      <c r="AI831" s="28" t="s">
        <v>6751</v>
      </c>
      <c r="AJ831" s="28" t="s">
        <v>3388</v>
      </c>
      <c r="AK831" s="25" t="s">
        <v>26</v>
      </c>
      <c r="AL831" s="28" t="s">
        <v>26</v>
      </c>
      <c r="AM831" s="28" t="s">
        <v>26</v>
      </c>
      <c r="AN831" s="28" t="s">
        <v>26</v>
      </c>
      <c r="AO831" s="73" t="str">
        <f xml:space="preserve"> INDEX('parsed-whois-report-2018-02-09T'!$F$2:$F$1850, MATCH('MASTER--Enter Data'!E831, 'parsed-whois-report-2018-02-09T'!$A$2:$A$1850, 0))</f>
        <v>Registered Original Registrant</v>
      </c>
      <c r="AP831" s="25" t="s">
        <v>26</v>
      </c>
      <c r="AQ831" s="26"/>
      <c r="AR831" s="28" t="s">
        <v>24</v>
      </c>
      <c r="AS831" s="46" t="str">
        <f t="shared" si="205"/>
        <v>ashleyfurniturebunkbed</v>
      </c>
      <c r="AT831" s="46" t="str">
        <f xml:space="preserve"> INDEX('TM Grouping Lookup'!$B$2:$B$1870, MATCH(AS831, 'TM Grouping Lookup'!$A$2:$A$1870, 0))</f>
        <v>Ashley Furniture</v>
      </c>
      <c r="AU831" s="46" t="b">
        <f t="shared" si="218"/>
        <v>0</v>
      </c>
      <c r="AV831" s="46" t="b">
        <f t="shared" si="218"/>
        <v>0</v>
      </c>
      <c r="AW831" s="46" t="b">
        <f t="shared" si="218"/>
        <v>0</v>
      </c>
      <c r="AX831" s="46" t="b">
        <f t="shared" si="218"/>
        <v>0</v>
      </c>
      <c r="AY831" s="46" t="b">
        <f t="shared" si="218"/>
        <v>0</v>
      </c>
      <c r="AZ831" s="46" t="b">
        <f t="shared" si="218"/>
        <v>0</v>
      </c>
      <c r="BA831" s="46" t="b">
        <f t="shared" si="218"/>
        <v>0</v>
      </c>
      <c r="BB831" s="46" t="b">
        <f t="shared" si="218"/>
        <v>0</v>
      </c>
      <c r="BC831" s="46" t="b">
        <f t="shared" si="218"/>
        <v>0</v>
      </c>
      <c r="BD831" s="46" t="b">
        <f t="shared" si="219"/>
        <v>0</v>
      </c>
      <c r="BE831" s="46" t="b">
        <f t="shared" si="219"/>
        <v>1</v>
      </c>
      <c r="BF831" s="46" t="b">
        <f t="shared" si="219"/>
        <v>0</v>
      </c>
      <c r="BG831" s="46" t="b">
        <f t="shared" si="219"/>
        <v>0</v>
      </c>
      <c r="BH831" s="46" t="b">
        <f t="shared" si="219"/>
        <v>1</v>
      </c>
      <c r="BI831" s="46" t="b">
        <f t="shared" si="219"/>
        <v>0</v>
      </c>
      <c r="BJ831" s="46" t="b">
        <f t="shared" si="219"/>
        <v>0</v>
      </c>
      <c r="BK831" s="46" t="b">
        <f t="shared" si="219"/>
        <v>0</v>
      </c>
      <c r="BL831" s="46" t="b">
        <f t="shared" si="219"/>
        <v>1</v>
      </c>
      <c r="BM831" s="46" t="b">
        <f t="shared" si="220"/>
        <v>0</v>
      </c>
      <c r="BN831" s="46" t="b">
        <f t="shared" si="220"/>
        <v>0</v>
      </c>
      <c r="BO831" s="46" t="b">
        <f t="shared" si="220"/>
        <v>0</v>
      </c>
      <c r="BP831" s="46" t="b">
        <f t="shared" si="220"/>
        <v>0</v>
      </c>
    </row>
    <row r="832" spans="1:68" ht="14.25" customHeight="1" x14ac:dyDescent="0.35">
      <c r="A832" s="23" t="s">
        <v>15</v>
      </c>
      <c r="B832" s="24">
        <v>1703352</v>
      </c>
      <c r="C832" s="25">
        <v>0</v>
      </c>
      <c r="D832" s="28" t="s">
        <v>3383</v>
      </c>
      <c r="E832" s="25" t="s">
        <v>3450</v>
      </c>
      <c r="F832" s="23" t="s">
        <v>235</v>
      </c>
      <c r="G832" s="24" t="s">
        <v>25</v>
      </c>
      <c r="H832" s="25" t="s">
        <v>65</v>
      </c>
      <c r="I832" s="26" t="s">
        <v>23</v>
      </c>
      <c r="J832" s="25" t="s">
        <v>3385</v>
      </c>
      <c r="K832" s="25" t="s">
        <v>1176</v>
      </c>
      <c r="L832" s="25" t="s">
        <v>3386</v>
      </c>
      <c r="M832" s="25" t="s">
        <v>2333</v>
      </c>
      <c r="N832" s="25" t="s">
        <v>3387</v>
      </c>
      <c r="O832" s="25" t="s">
        <v>26</v>
      </c>
      <c r="P832" s="25" t="s">
        <v>1179</v>
      </c>
      <c r="Q832" s="27">
        <v>42705</v>
      </c>
      <c r="R832" s="25" t="s">
        <v>26</v>
      </c>
      <c r="S832" s="25" t="s">
        <v>26</v>
      </c>
      <c r="T832" s="25" t="s">
        <v>26</v>
      </c>
      <c r="U832" s="27">
        <v>42725</v>
      </c>
      <c r="V832" s="28" t="s">
        <v>24</v>
      </c>
      <c r="W832" s="28" t="s">
        <v>25</v>
      </c>
      <c r="X832" s="28" t="s">
        <v>24</v>
      </c>
      <c r="Y832" s="28" t="s">
        <v>24</v>
      </c>
      <c r="Z832" s="28" t="s">
        <v>24</v>
      </c>
      <c r="AA832" s="28" t="s">
        <v>25</v>
      </c>
      <c r="AB832" s="25" t="s">
        <v>24</v>
      </c>
      <c r="AC832" s="28" t="s">
        <v>25</v>
      </c>
      <c r="AD832" s="28" t="s">
        <v>24</v>
      </c>
      <c r="AE832" s="28" t="s">
        <v>24</v>
      </c>
      <c r="AF832" s="28" t="s">
        <v>25</v>
      </c>
      <c r="AG832" s="25" t="s">
        <v>26</v>
      </c>
      <c r="AH832" s="25" t="s">
        <v>26</v>
      </c>
      <c r="AI832" s="28" t="s">
        <v>6751</v>
      </c>
      <c r="AJ832" s="28" t="s">
        <v>3388</v>
      </c>
      <c r="AK832" s="25" t="s">
        <v>26</v>
      </c>
      <c r="AL832" s="28" t="s">
        <v>26</v>
      </c>
      <c r="AM832" s="28" t="s">
        <v>26</v>
      </c>
      <c r="AN832" s="28" t="s">
        <v>26</v>
      </c>
      <c r="AO832" s="73" t="str">
        <f xml:space="preserve"> INDEX('parsed-whois-report-2018-02-09T'!$F$2:$F$1850, MATCH('MASTER--Enter Data'!E832, 'parsed-whois-report-2018-02-09T'!$A$2:$A$1850, 0))</f>
        <v>Registered Original Registrant</v>
      </c>
      <c r="AP832" s="25" t="s">
        <v>26</v>
      </c>
      <c r="AQ832" s="26"/>
      <c r="AR832" s="28" t="s">
        <v>24</v>
      </c>
      <c r="AS832" s="46" t="str">
        <f t="shared" si="205"/>
        <v>ashleyfurniturebunkbeds</v>
      </c>
      <c r="AT832" s="46" t="str">
        <f xml:space="preserve"> INDEX('TM Grouping Lookup'!$B$2:$B$1870, MATCH(AS832, 'TM Grouping Lookup'!$A$2:$A$1870, 0))</f>
        <v>Ashley Furniture</v>
      </c>
      <c r="AU832" s="46" t="b">
        <f t="shared" si="218"/>
        <v>0</v>
      </c>
      <c r="AV832" s="46" t="b">
        <f t="shared" si="218"/>
        <v>0</v>
      </c>
      <c r="AW832" s="46" t="b">
        <f t="shared" si="218"/>
        <v>0</v>
      </c>
      <c r="AX832" s="46" t="b">
        <f t="shared" si="218"/>
        <v>0</v>
      </c>
      <c r="AY832" s="46" t="b">
        <f t="shared" si="218"/>
        <v>0</v>
      </c>
      <c r="AZ832" s="46" t="b">
        <f t="shared" si="218"/>
        <v>0</v>
      </c>
      <c r="BA832" s="46" t="b">
        <f t="shared" si="218"/>
        <v>0</v>
      </c>
      <c r="BB832" s="46" t="b">
        <f t="shared" si="218"/>
        <v>0</v>
      </c>
      <c r="BC832" s="46" t="b">
        <f t="shared" si="218"/>
        <v>0</v>
      </c>
      <c r="BD832" s="46" t="b">
        <f t="shared" si="219"/>
        <v>0</v>
      </c>
      <c r="BE832" s="46" t="b">
        <f t="shared" si="219"/>
        <v>1</v>
      </c>
      <c r="BF832" s="46" t="b">
        <f t="shared" si="219"/>
        <v>0</v>
      </c>
      <c r="BG832" s="46" t="b">
        <f t="shared" si="219"/>
        <v>0</v>
      </c>
      <c r="BH832" s="46" t="b">
        <f t="shared" si="219"/>
        <v>1</v>
      </c>
      <c r="BI832" s="46" t="b">
        <f t="shared" si="219"/>
        <v>0</v>
      </c>
      <c r="BJ832" s="46" t="b">
        <f t="shared" si="219"/>
        <v>0</v>
      </c>
      <c r="BK832" s="46" t="b">
        <f t="shared" si="219"/>
        <v>0</v>
      </c>
      <c r="BL832" s="46" t="b">
        <f t="shared" si="219"/>
        <v>1</v>
      </c>
      <c r="BM832" s="46" t="b">
        <f t="shared" si="220"/>
        <v>0</v>
      </c>
      <c r="BN832" s="46" t="b">
        <f t="shared" si="220"/>
        <v>0</v>
      </c>
      <c r="BO832" s="46" t="b">
        <f t="shared" si="220"/>
        <v>0</v>
      </c>
      <c r="BP832" s="46" t="b">
        <f t="shared" si="220"/>
        <v>0</v>
      </c>
    </row>
    <row r="833" spans="1:68" x14ac:dyDescent="0.35">
      <c r="A833" s="23" t="s">
        <v>15</v>
      </c>
      <c r="B833" s="24">
        <v>1703352</v>
      </c>
      <c r="C833" s="25">
        <v>0</v>
      </c>
      <c r="D833" s="28" t="s">
        <v>3383</v>
      </c>
      <c r="E833" s="25" t="s">
        <v>3451</v>
      </c>
      <c r="F833" s="23" t="s">
        <v>235</v>
      </c>
      <c r="G833" s="24" t="s">
        <v>25</v>
      </c>
      <c r="H833" s="25" t="s">
        <v>65</v>
      </c>
      <c r="I833" s="26" t="s">
        <v>23</v>
      </c>
      <c r="J833" s="25" t="s">
        <v>3385</v>
      </c>
      <c r="K833" s="25" t="s">
        <v>1176</v>
      </c>
      <c r="L833" s="25" t="s">
        <v>3386</v>
      </c>
      <c r="M833" s="25" t="s">
        <v>2333</v>
      </c>
      <c r="N833" s="25" t="s">
        <v>3387</v>
      </c>
      <c r="O833" s="25" t="s">
        <v>26</v>
      </c>
      <c r="P833" s="25" t="s">
        <v>1179</v>
      </c>
      <c r="Q833" s="27">
        <v>42705</v>
      </c>
      <c r="R833" s="25" t="s">
        <v>26</v>
      </c>
      <c r="S833" s="25" t="s">
        <v>26</v>
      </c>
      <c r="T833" s="25" t="s">
        <v>26</v>
      </c>
      <c r="U833" s="27">
        <v>42725</v>
      </c>
      <c r="V833" s="28" t="s">
        <v>24</v>
      </c>
      <c r="W833" s="28" t="s">
        <v>25</v>
      </c>
      <c r="X833" s="28" t="s">
        <v>24</v>
      </c>
      <c r="Y833" s="28" t="s">
        <v>24</v>
      </c>
      <c r="Z833" s="28" t="s">
        <v>24</v>
      </c>
      <c r="AA833" s="28" t="s">
        <v>25</v>
      </c>
      <c r="AB833" s="25" t="s">
        <v>24</v>
      </c>
      <c r="AC833" s="28" t="s">
        <v>25</v>
      </c>
      <c r="AD833" s="28" t="s">
        <v>24</v>
      </c>
      <c r="AE833" s="28" t="s">
        <v>24</v>
      </c>
      <c r="AF833" s="28" t="s">
        <v>25</v>
      </c>
      <c r="AG833" s="25" t="s">
        <v>26</v>
      </c>
      <c r="AH833" s="25" t="s">
        <v>26</v>
      </c>
      <c r="AI833" s="28" t="s">
        <v>6751</v>
      </c>
      <c r="AJ833" s="28" t="s">
        <v>3388</v>
      </c>
      <c r="AK833" s="25" t="s">
        <v>26</v>
      </c>
      <c r="AL833" s="28" t="s">
        <v>26</v>
      </c>
      <c r="AM833" s="28" t="s">
        <v>26</v>
      </c>
      <c r="AN833" s="28" t="s">
        <v>26</v>
      </c>
      <c r="AO833" s="73" t="str">
        <f xml:space="preserve"> INDEX('parsed-whois-report-2018-02-09T'!$F$2:$F$1850, MATCH('MASTER--Enter Data'!E833, 'parsed-whois-report-2018-02-09T'!$A$2:$A$1850, 0))</f>
        <v>Registered Original Registrant</v>
      </c>
      <c r="AP833" s="25" t="s">
        <v>26</v>
      </c>
      <c r="AQ833" s="26"/>
      <c r="AR833" s="28" t="s">
        <v>24</v>
      </c>
      <c r="AS833" s="46" t="str">
        <f t="shared" si="205"/>
        <v>ashleyfurnitureburbank</v>
      </c>
      <c r="AT833" s="46" t="str">
        <f xml:space="preserve"> INDEX('TM Grouping Lookup'!$B$2:$B$1870, MATCH(AS833, 'TM Grouping Lookup'!$A$2:$A$1870, 0))</f>
        <v>Ashley Furniture</v>
      </c>
      <c r="AU833" s="46" t="b">
        <f t="shared" ref="AU833:BC842" si="221" xml:space="preserve"> ISNUMBER(SEARCH(RIGHT(AU$2,LEN(AU$2) - SEARCH(": ", AU$2, 1) -1), $AG833))</f>
        <v>0</v>
      </c>
      <c r="AV833" s="46" t="b">
        <f t="shared" si="221"/>
        <v>0</v>
      </c>
      <c r="AW833" s="46" t="b">
        <f t="shared" si="221"/>
        <v>0</v>
      </c>
      <c r="AX833" s="46" t="b">
        <f t="shared" si="221"/>
        <v>0</v>
      </c>
      <c r="AY833" s="46" t="b">
        <f t="shared" si="221"/>
        <v>0</v>
      </c>
      <c r="AZ833" s="46" t="b">
        <f t="shared" si="221"/>
        <v>0</v>
      </c>
      <c r="BA833" s="46" t="b">
        <f t="shared" si="221"/>
        <v>0</v>
      </c>
      <c r="BB833" s="46" t="b">
        <f t="shared" si="221"/>
        <v>0</v>
      </c>
      <c r="BC833" s="46" t="b">
        <f t="shared" si="221"/>
        <v>0</v>
      </c>
      <c r="BD833" s="46" t="b">
        <f t="shared" ref="BD833:BL842" si="222" xml:space="preserve"> ISNUMBER(SEARCH(RIGHT(BD$2,LEN(BD$2) - SEARCH(": ", BD$2, 1) -1), $AI833))</f>
        <v>0</v>
      </c>
      <c r="BE833" s="46" t="b">
        <f t="shared" si="222"/>
        <v>1</v>
      </c>
      <c r="BF833" s="46" t="b">
        <f t="shared" si="222"/>
        <v>0</v>
      </c>
      <c r="BG833" s="46" t="b">
        <f t="shared" si="222"/>
        <v>0</v>
      </c>
      <c r="BH833" s="46" t="b">
        <f t="shared" si="222"/>
        <v>1</v>
      </c>
      <c r="BI833" s="46" t="b">
        <f t="shared" si="222"/>
        <v>0</v>
      </c>
      <c r="BJ833" s="46" t="b">
        <f t="shared" si="222"/>
        <v>0</v>
      </c>
      <c r="BK833" s="46" t="b">
        <f t="shared" si="222"/>
        <v>0</v>
      </c>
      <c r="BL833" s="46" t="b">
        <f t="shared" si="222"/>
        <v>1</v>
      </c>
      <c r="BM833" s="46" t="b">
        <f t="shared" si="220"/>
        <v>0</v>
      </c>
      <c r="BN833" s="46" t="b">
        <f t="shared" si="220"/>
        <v>0</v>
      </c>
      <c r="BO833" s="46" t="b">
        <f t="shared" si="220"/>
        <v>0</v>
      </c>
      <c r="BP833" s="46" t="b">
        <f t="shared" si="220"/>
        <v>0</v>
      </c>
    </row>
    <row r="834" spans="1:68" x14ac:dyDescent="0.35">
      <c r="A834" s="23" t="s">
        <v>15</v>
      </c>
      <c r="B834" s="24">
        <v>1703352</v>
      </c>
      <c r="C834" s="25">
        <v>0</v>
      </c>
      <c r="D834" s="28" t="s">
        <v>3383</v>
      </c>
      <c r="E834" s="25" t="s">
        <v>3452</v>
      </c>
      <c r="F834" s="23" t="s">
        <v>235</v>
      </c>
      <c r="G834" s="24" t="s">
        <v>25</v>
      </c>
      <c r="H834" s="25" t="s">
        <v>65</v>
      </c>
      <c r="I834" s="26" t="s">
        <v>23</v>
      </c>
      <c r="J834" s="25" t="s">
        <v>3385</v>
      </c>
      <c r="K834" s="25" t="s">
        <v>1176</v>
      </c>
      <c r="L834" s="25" t="s">
        <v>3386</v>
      </c>
      <c r="M834" s="25" t="s">
        <v>2333</v>
      </c>
      <c r="N834" s="25" t="s">
        <v>3387</v>
      </c>
      <c r="O834" s="25" t="s">
        <v>26</v>
      </c>
      <c r="P834" s="25" t="s">
        <v>1179</v>
      </c>
      <c r="Q834" s="27">
        <v>42705</v>
      </c>
      <c r="R834" s="25" t="s">
        <v>26</v>
      </c>
      <c r="S834" s="25" t="s">
        <v>26</v>
      </c>
      <c r="T834" s="25" t="s">
        <v>26</v>
      </c>
      <c r="U834" s="27">
        <v>42725</v>
      </c>
      <c r="V834" s="28" t="s">
        <v>24</v>
      </c>
      <c r="W834" s="28" t="s">
        <v>25</v>
      </c>
      <c r="X834" s="28" t="s">
        <v>24</v>
      </c>
      <c r="Y834" s="28" t="s">
        <v>24</v>
      </c>
      <c r="Z834" s="28" t="s">
        <v>24</v>
      </c>
      <c r="AA834" s="28" t="s">
        <v>25</v>
      </c>
      <c r="AB834" s="25" t="s">
        <v>24</v>
      </c>
      <c r="AC834" s="28" t="s">
        <v>25</v>
      </c>
      <c r="AD834" s="28" t="s">
        <v>24</v>
      </c>
      <c r="AE834" s="28" t="s">
        <v>24</v>
      </c>
      <c r="AF834" s="28" t="s">
        <v>25</v>
      </c>
      <c r="AG834" s="25" t="s">
        <v>26</v>
      </c>
      <c r="AH834" s="25" t="s">
        <v>26</v>
      </c>
      <c r="AI834" s="28" t="s">
        <v>6751</v>
      </c>
      <c r="AJ834" s="28" t="s">
        <v>3388</v>
      </c>
      <c r="AK834" s="25" t="s">
        <v>26</v>
      </c>
      <c r="AL834" s="28" t="s">
        <v>26</v>
      </c>
      <c r="AM834" s="28" t="s">
        <v>26</v>
      </c>
      <c r="AN834" s="28" t="s">
        <v>26</v>
      </c>
      <c r="AO834" s="73" t="str">
        <f xml:space="preserve"> INDEX('parsed-whois-report-2018-02-09T'!$F$2:$F$1850, MATCH('MASTER--Enter Data'!E834, 'parsed-whois-report-2018-02-09T'!$A$2:$A$1850, 0))</f>
        <v>Registered Original Registrant</v>
      </c>
      <c r="AP834" s="25" t="s">
        <v>26</v>
      </c>
      <c r="AQ834" s="26"/>
      <c r="AR834" s="28" t="s">
        <v>24</v>
      </c>
      <c r="AS834" s="46" t="str">
        <f t="shared" si="205"/>
        <v>ashleyfurnitureburlington</v>
      </c>
      <c r="AT834" s="46" t="str">
        <f xml:space="preserve"> INDEX('TM Grouping Lookup'!$B$2:$B$1870, MATCH(AS834, 'TM Grouping Lookup'!$A$2:$A$1870, 0))</f>
        <v>Ashley Furniture</v>
      </c>
      <c r="AU834" s="46" t="b">
        <f t="shared" si="221"/>
        <v>0</v>
      </c>
      <c r="AV834" s="46" t="b">
        <f t="shared" si="221"/>
        <v>0</v>
      </c>
      <c r="AW834" s="46" t="b">
        <f t="shared" si="221"/>
        <v>0</v>
      </c>
      <c r="AX834" s="46" t="b">
        <f t="shared" si="221"/>
        <v>0</v>
      </c>
      <c r="AY834" s="46" t="b">
        <f t="shared" si="221"/>
        <v>0</v>
      </c>
      <c r="AZ834" s="46" t="b">
        <f t="shared" si="221"/>
        <v>0</v>
      </c>
      <c r="BA834" s="46" t="b">
        <f t="shared" si="221"/>
        <v>0</v>
      </c>
      <c r="BB834" s="46" t="b">
        <f t="shared" si="221"/>
        <v>0</v>
      </c>
      <c r="BC834" s="46" t="b">
        <f t="shared" si="221"/>
        <v>0</v>
      </c>
      <c r="BD834" s="46" t="b">
        <f t="shared" si="222"/>
        <v>0</v>
      </c>
      <c r="BE834" s="46" t="b">
        <f t="shared" si="222"/>
        <v>1</v>
      </c>
      <c r="BF834" s="46" t="b">
        <f t="shared" si="222"/>
        <v>0</v>
      </c>
      <c r="BG834" s="46" t="b">
        <f t="shared" si="222"/>
        <v>0</v>
      </c>
      <c r="BH834" s="46" t="b">
        <f t="shared" si="222"/>
        <v>1</v>
      </c>
      <c r="BI834" s="46" t="b">
        <f t="shared" si="222"/>
        <v>0</v>
      </c>
      <c r="BJ834" s="46" t="b">
        <f t="shared" si="222"/>
        <v>0</v>
      </c>
      <c r="BK834" s="46" t="b">
        <f t="shared" si="222"/>
        <v>0</v>
      </c>
      <c r="BL834" s="46" t="b">
        <f t="shared" si="222"/>
        <v>1</v>
      </c>
      <c r="BM834" s="46" t="b">
        <f t="shared" si="220"/>
        <v>0</v>
      </c>
      <c r="BN834" s="46" t="b">
        <f t="shared" si="220"/>
        <v>0</v>
      </c>
      <c r="BO834" s="46" t="b">
        <f t="shared" si="220"/>
        <v>0</v>
      </c>
      <c r="BP834" s="46" t="b">
        <f t="shared" si="220"/>
        <v>0</v>
      </c>
    </row>
    <row r="835" spans="1:68" x14ac:dyDescent="0.35">
      <c r="A835" s="23" t="s">
        <v>15</v>
      </c>
      <c r="B835" s="24">
        <v>1703352</v>
      </c>
      <c r="C835" s="25">
        <v>0</v>
      </c>
      <c r="D835" s="28" t="s">
        <v>3383</v>
      </c>
      <c r="E835" s="25" t="s">
        <v>3453</v>
      </c>
      <c r="F835" s="23" t="s">
        <v>235</v>
      </c>
      <c r="G835" s="24" t="s">
        <v>25</v>
      </c>
      <c r="H835" s="25" t="s">
        <v>65</v>
      </c>
      <c r="I835" s="26" t="s">
        <v>23</v>
      </c>
      <c r="J835" s="25" t="s">
        <v>3385</v>
      </c>
      <c r="K835" s="25" t="s">
        <v>1176</v>
      </c>
      <c r="L835" s="25" t="s">
        <v>3386</v>
      </c>
      <c r="M835" s="25" t="s">
        <v>2333</v>
      </c>
      <c r="N835" s="25" t="s">
        <v>3387</v>
      </c>
      <c r="O835" s="25" t="s">
        <v>26</v>
      </c>
      <c r="P835" s="25" t="s">
        <v>1179</v>
      </c>
      <c r="Q835" s="27">
        <v>42705</v>
      </c>
      <c r="R835" s="25" t="s">
        <v>26</v>
      </c>
      <c r="S835" s="25" t="s">
        <v>26</v>
      </c>
      <c r="T835" s="25" t="s">
        <v>26</v>
      </c>
      <c r="U835" s="27">
        <v>42725</v>
      </c>
      <c r="V835" s="28" t="s">
        <v>24</v>
      </c>
      <c r="W835" s="28" t="s">
        <v>25</v>
      </c>
      <c r="X835" s="28" t="s">
        <v>24</v>
      </c>
      <c r="Y835" s="28" t="s">
        <v>24</v>
      </c>
      <c r="Z835" s="28" t="s">
        <v>24</v>
      </c>
      <c r="AA835" s="28" t="s">
        <v>25</v>
      </c>
      <c r="AB835" s="25" t="s">
        <v>24</v>
      </c>
      <c r="AC835" s="28" t="s">
        <v>25</v>
      </c>
      <c r="AD835" s="28" t="s">
        <v>24</v>
      </c>
      <c r="AE835" s="28" t="s">
        <v>24</v>
      </c>
      <c r="AF835" s="28" t="s">
        <v>25</v>
      </c>
      <c r="AG835" s="25" t="s">
        <v>26</v>
      </c>
      <c r="AH835" s="25" t="s">
        <v>26</v>
      </c>
      <c r="AI835" s="28" t="s">
        <v>6751</v>
      </c>
      <c r="AJ835" s="28" t="s">
        <v>3388</v>
      </c>
      <c r="AK835" s="25" t="s">
        <v>26</v>
      </c>
      <c r="AL835" s="28" t="s">
        <v>26</v>
      </c>
      <c r="AM835" s="28" t="s">
        <v>26</v>
      </c>
      <c r="AN835" s="28" t="s">
        <v>26</v>
      </c>
      <c r="AO835" s="73" t="str">
        <f xml:space="preserve"> INDEX('parsed-whois-report-2018-02-09T'!$F$2:$F$1850, MATCH('MASTER--Enter Data'!E835, 'parsed-whois-report-2018-02-09T'!$A$2:$A$1850, 0))</f>
        <v>Registered Original Registrant</v>
      </c>
      <c r="AP835" s="25" t="s">
        <v>26</v>
      </c>
      <c r="AQ835" s="26"/>
      <c r="AR835" s="28" t="s">
        <v>24</v>
      </c>
      <c r="AS835" s="46" t="str">
        <f t="shared" ref="AS835:AS898" si="223">LEFT(E835,FIND(".",E835)-1)</f>
        <v>ashleyfurniturecanada</v>
      </c>
      <c r="AT835" s="46" t="str">
        <f xml:space="preserve"> INDEX('TM Grouping Lookup'!$B$2:$B$1870, MATCH(AS835, 'TM Grouping Lookup'!$A$2:$A$1870, 0))</f>
        <v>Ashley Furniture</v>
      </c>
      <c r="AU835" s="46" t="b">
        <f t="shared" si="221"/>
        <v>0</v>
      </c>
      <c r="AV835" s="46" t="b">
        <f t="shared" si="221"/>
        <v>0</v>
      </c>
      <c r="AW835" s="46" t="b">
        <f t="shared" si="221"/>
        <v>0</v>
      </c>
      <c r="AX835" s="46" t="b">
        <f t="shared" si="221"/>
        <v>0</v>
      </c>
      <c r="AY835" s="46" t="b">
        <f t="shared" si="221"/>
        <v>0</v>
      </c>
      <c r="AZ835" s="46" t="b">
        <f t="shared" si="221"/>
        <v>0</v>
      </c>
      <c r="BA835" s="46" t="b">
        <f t="shared" si="221"/>
        <v>0</v>
      </c>
      <c r="BB835" s="46" t="b">
        <f t="shared" si="221"/>
        <v>0</v>
      </c>
      <c r="BC835" s="46" t="b">
        <f t="shared" si="221"/>
        <v>0</v>
      </c>
      <c r="BD835" s="46" t="b">
        <f t="shared" si="222"/>
        <v>0</v>
      </c>
      <c r="BE835" s="46" t="b">
        <f t="shared" si="222"/>
        <v>1</v>
      </c>
      <c r="BF835" s="46" t="b">
        <f t="shared" si="222"/>
        <v>0</v>
      </c>
      <c r="BG835" s="46" t="b">
        <f t="shared" si="222"/>
        <v>0</v>
      </c>
      <c r="BH835" s="46" t="b">
        <f t="shared" si="222"/>
        <v>1</v>
      </c>
      <c r="BI835" s="46" t="b">
        <f t="shared" si="222"/>
        <v>0</v>
      </c>
      <c r="BJ835" s="46" t="b">
        <f t="shared" si="222"/>
        <v>0</v>
      </c>
      <c r="BK835" s="46" t="b">
        <f t="shared" si="222"/>
        <v>0</v>
      </c>
      <c r="BL835" s="46" t="b">
        <f t="shared" si="222"/>
        <v>1</v>
      </c>
      <c r="BM835" s="46" t="b">
        <f t="shared" si="220"/>
        <v>0</v>
      </c>
      <c r="BN835" s="46" t="b">
        <f t="shared" si="220"/>
        <v>0</v>
      </c>
      <c r="BO835" s="46" t="b">
        <f t="shared" si="220"/>
        <v>0</v>
      </c>
      <c r="BP835" s="46" t="b">
        <f t="shared" si="220"/>
        <v>0</v>
      </c>
    </row>
    <row r="836" spans="1:68" x14ac:dyDescent="0.35">
      <c r="A836" s="23" t="s">
        <v>15</v>
      </c>
      <c r="B836" s="24">
        <v>1703352</v>
      </c>
      <c r="C836" s="25">
        <v>0</v>
      </c>
      <c r="D836" s="28" t="s">
        <v>3383</v>
      </c>
      <c r="E836" s="25" t="s">
        <v>3454</v>
      </c>
      <c r="F836" s="23" t="s">
        <v>235</v>
      </c>
      <c r="G836" s="24" t="s">
        <v>25</v>
      </c>
      <c r="H836" s="25" t="s">
        <v>65</v>
      </c>
      <c r="I836" s="26" t="s">
        <v>23</v>
      </c>
      <c r="J836" s="25" t="s">
        <v>3385</v>
      </c>
      <c r="K836" s="25" t="s">
        <v>1176</v>
      </c>
      <c r="L836" s="25" t="s">
        <v>3386</v>
      </c>
      <c r="M836" s="25" t="s">
        <v>2333</v>
      </c>
      <c r="N836" s="25" t="s">
        <v>3387</v>
      </c>
      <c r="O836" s="25" t="s">
        <v>26</v>
      </c>
      <c r="P836" s="25" t="s">
        <v>1179</v>
      </c>
      <c r="Q836" s="27">
        <v>42705</v>
      </c>
      <c r="R836" s="25" t="s">
        <v>26</v>
      </c>
      <c r="S836" s="25" t="s">
        <v>26</v>
      </c>
      <c r="T836" s="25" t="s">
        <v>26</v>
      </c>
      <c r="U836" s="27">
        <v>42725</v>
      </c>
      <c r="V836" s="28" t="s">
        <v>24</v>
      </c>
      <c r="W836" s="28" t="s">
        <v>25</v>
      </c>
      <c r="X836" s="28" t="s">
        <v>24</v>
      </c>
      <c r="Y836" s="28" t="s">
        <v>24</v>
      </c>
      <c r="Z836" s="28" t="s">
        <v>24</v>
      </c>
      <c r="AA836" s="28" t="s">
        <v>25</v>
      </c>
      <c r="AB836" s="25" t="s">
        <v>24</v>
      </c>
      <c r="AC836" s="28" t="s">
        <v>25</v>
      </c>
      <c r="AD836" s="28" t="s">
        <v>24</v>
      </c>
      <c r="AE836" s="28" t="s">
        <v>24</v>
      </c>
      <c r="AF836" s="28" t="s">
        <v>25</v>
      </c>
      <c r="AG836" s="25" t="s">
        <v>26</v>
      </c>
      <c r="AH836" s="25" t="s">
        <v>26</v>
      </c>
      <c r="AI836" s="28" t="s">
        <v>6751</v>
      </c>
      <c r="AJ836" s="28" t="s">
        <v>3388</v>
      </c>
      <c r="AK836" s="25" t="s">
        <v>26</v>
      </c>
      <c r="AL836" s="28" t="s">
        <v>26</v>
      </c>
      <c r="AM836" s="28" t="s">
        <v>26</v>
      </c>
      <c r="AN836" s="28" t="s">
        <v>26</v>
      </c>
      <c r="AO836" s="73" t="str">
        <f xml:space="preserve"> INDEX('parsed-whois-report-2018-02-09T'!$F$2:$F$1850, MATCH('MASTER--Enter Data'!E836, 'parsed-whois-report-2018-02-09T'!$A$2:$A$1850, 0))</f>
        <v>Registered Original Registrant</v>
      </c>
      <c r="AP836" s="25" t="s">
        <v>26</v>
      </c>
      <c r="AQ836" s="26"/>
      <c r="AR836" s="28" t="s">
        <v>24</v>
      </c>
      <c r="AS836" s="46" t="str">
        <f t="shared" si="223"/>
        <v>ashleyfurniturecarbondaleil</v>
      </c>
      <c r="AT836" s="46" t="str">
        <f xml:space="preserve"> INDEX('TM Grouping Lookup'!$B$2:$B$1870, MATCH(AS836, 'TM Grouping Lookup'!$A$2:$A$1870, 0))</f>
        <v>Ashley Furniture</v>
      </c>
      <c r="AU836" s="46" t="b">
        <f t="shared" si="221"/>
        <v>0</v>
      </c>
      <c r="AV836" s="46" t="b">
        <f t="shared" si="221"/>
        <v>0</v>
      </c>
      <c r="AW836" s="46" t="b">
        <f t="shared" si="221"/>
        <v>0</v>
      </c>
      <c r="AX836" s="46" t="b">
        <f t="shared" si="221"/>
        <v>0</v>
      </c>
      <c r="AY836" s="46" t="b">
        <f t="shared" si="221"/>
        <v>0</v>
      </c>
      <c r="AZ836" s="46" t="b">
        <f t="shared" si="221"/>
        <v>0</v>
      </c>
      <c r="BA836" s="46" t="b">
        <f t="shared" si="221"/>
        <v>0</v>
      </c>
      <c r="BB836" s="46" t="b">
        <f t="shared" si="221"/>
        <v>0</v>
      </c>
      <c r="BC836" s="46" t="b">
        <f t="shared" si="221"/>
        <v>0</v>
      </c>
      <c r="BD836" s="46" t="b">
        <f t="shared" si="222"/>
        <v>0</v>
      </c>
      <c r="BE836" s="46" t="b">
        <f t="shared" si="222"/>
        <v>1</v>
      </c>
      <c r="BF836" s="46" t="b">
        <f t="shared" si="222"/>
        <v>0</v>
      </c>
      <c r="BG836" s="46" t="b">
        <f t="shared" si="222"/>
        <v>0</v>
      </c>
      <c r="BH836" s="46" t="b">
        <f t="shared" si="222"/>
        <v>1</v>
      </c>
      <c r="BI836" s="46" t="b">
        <f t="shared" si="222"/>
        <v>0</v>
      </c>
      <c r="BJ836" s="46" t="b">
        <f t="shared" si="222"/>
        <v>0</v>
      </c>
      <c r="BK836" s="46" t="b">
        <f t="shared" si="222"/>
        <v>0</v>
      </c>
      <c r="BL836" s="46" t="b">
        <f t="shared" si="222"/>
        <v>1</v>
      </c>
      <c r="BM836" s="46" t="b">
        <f t="shared" si="220"/>
        <v>0</v>
      </c>
      <c r="BN836" s="46" t="b">
        <f t="shared" si="220"/>
        <v>0</v>
      </c>
      <c r="BO836" s="46" t="b">
        <f t="shared" si="220"/>
        <v>0</v>
      </c>
      <c r="BP836" s="46" t="b">
        <f t="shared" si="220"/>
        <v>0</v>
      </c>
    </row>
    <row r="837" spans="1:68" x14ac:dyDescent="0.35">
      <c r="A837" s="23" t="s">
        <v>15</v>
      </c>
      <c r="B837" s="24">
        <v>1703352</v>
      </c>
      <c r="C837" s="25">
        <v>0</v>
      </c>
      <c r="D837" s="28" t="s">
        <v>3383</v>
      </c>
      <c r="E837" s="25" t="s">
        <v>3455</v>
      </c>
      <c r="F837" s="23" t="s">
        <v>235</v>
      </c>
      <c r="G837" s="24" t="s">
        <v>25</v>
      </c>
      <c r="H837" s="25" t="s">
        <v>65</v>
      </c>
      <c r="I837" s="26" t="s">
        <v>23</v>
      </c>
      <c r="J837" s="25" t="s">
        <v>3385</v>
      </c>
      <c r="K837" s="25" t="s">
        <v>1176</v>
      </c>
      <c r="L837" s="25" t="s">
        <v>3386</v>
      </c>
      <c r="M837" s="25" t="s">
        <v>2333</v>
      </c>
      <c r="N837" s="25" t="s">
        <v>3387</v>
      </c>
      <c r="O837" s="25" t="s">
        <v>26</v>
      </c>
      <c r="P837" s="25" t="s">
        <v>1179</v>
      </c>
      <c r="Q837" s="27">
        <v>42705</v>
      </c>
      <c r="R837" s="25" t="s">
        <v>26</v>
      </c>
      <c r="S837" s="25" t="s">
        <v>26</v>
      </c>
      <c r="T837" s="25" t="s">
        <v>26</v>
      </c>
      <c r="U837" s="27">
        <v>42725</v>
      </c>
      <c r="V837" s="28" t="s">
        <v>24</v>
      </c>
      <c r="W837" s="28" t="s">
        <v>25</v>
      </c>
      <c r="X837" s="28" t="s">
        <v>24</v>
      </c>
      <c r="Y837" s="28" t="s">
        <v>24</v>
      </c>
      <c r="Z837" s="28" t="s">
        <v>24</v>
      </c>
      <c r="AA837" s="28" t="s">
        <v>25</v>
      </c>
      <c r="AB837" s="25" t="s">
        <v>24</v>
      </c>
      <c r="AC837" s="28" t="s">
        <v>25</v>
      </c>
      <c r="AD837" s="28" t="s">
        <v>24</v>
      </c>
      <c r="AE837" s="28" t="s">
        <v>24</v>
      </c>
      <c r="AF837" s="28" t="s">
        <v>25</v>
      </c>
      <c r="AG837" s="25" t="s">
        <v>26</v>
      </c>
      <c r="AH837" s="25" t="s">
        <v>26</v>
      </c>
      <c r="AI837" s="28" t="s">
        <v>6751</v>
      </c>
      <c r="AJ837" s="28" t="s">
        <v>3388</v>
      </c>
      <c r="AK837" s="25" t="s">
        <v>26</v>
      </c>
      <c r="AL837" s="28" t="s">
        <v>26</v>
      </c>
      <c r="AM837" s="28" t="s">
        <v>26</v>
      </c>
      <c r="AN837" s="28" t="s">
        <v>26</v>
      </c>
      <c r="AO837" s="73" t="str">
        <f xml:space="preserve"> INDEX('parsed-whois-report-2018-02-09T'!$F$2:$F$1850, MATCH('MASTER--Enter Data'!E837, 'parsed-whois-report-2018-02-09T'!$A$2:$A$1850, 0))</f>
        <v>Registered Original Registrant</v>
      </c>
      <c r="AP837" s="25" t="s">
        <v>26</v>
      </c>
      <c r="AQ837" s="26"/>
      <c r="AR837" s="28" t="s">
        <v>24</v>
      </c>
      <c r="AS837" s="46" t="str">
        <f t="shared" si="223"/>
        <v>ashleyfurniturecareers</v>
      </c>
      <c r="AT837" s="46" t="str">
        <f xml:space="preserve"> INDEX('TM Grouping Lookup'!$B$2:$B$1870, MATCH(AS837, 'TM Grouping Lookup'!$A$2:$A$1870, 0))</f>
        <v>Ashley Furniture</v>
      </c>
      <c r="AU837" s="46" t="b">
        <f t="shared" si="221"/>
        <v>0</v>
      </c>
      <c r="AV837" s="46" t="b">
        <f t="shared" si="221"/>
        <v>0</v>
      </c>
      <c r="AW837" s="46" t="b">
        <f t="shared" si="221"/>
        <v>0</v>
      </c>
      <c r="AX837" s="46" t="b">
        <f t="shared" si="221"/>
        <v>0</v>
      </c>
      <c r="AY837" s="46" t="b">
        <f t="shared" si="221"/>
        <v>0</v>
      </c>
      <c r="AZ837" s="46" t="b">
        <f t="shared" si="221"/>
        <v>0</v>
      </c>
      <c r="BA837" s="46" t="b">
        <f t="shared" si="221"/>
        <v>0</v>
      </c>
      <c r="BB837" s="46" t="b">
        <f t="shared" si="221"/>
        <v>0</v>
      </c>
      <c r="BC837" s="46" t="b">
        <f t="shared" si="221"/>
        <v>0</v>
      </c>
      <c r="BD837" s="46" t="b">
        <f t="shared" si="222"/>
        <v>0</v>
      </c>
      <c r="BE837" s="46" t="b">
        <f t="shared" si="222"/>
        <v>1</v>
      </c>
      <c r="BF837" s="46" t="b">
        <f t="shared" si="222"/>
        <v>0</v>
      </c>
      <c r="BG837" s="46" t="b">
        <f t="shared" si="222"/>
        <v>0</v>
      </c>
      <c r="BH837" s="46" t="b">
        <f t="shared" si="222"/>
        <v>1</v>
      </c>
      <c r="BI837" s="46" t="b">
        <f t="shared" si="222"/>
        <v>0</v>
      </c>
      <c r="BJ837" s="46" t="b">
        <f t="shared" si="222"/>
        <v>0</v>
      </c>
      <c r="BK837" s="46" t="b">
        <f t="shared" si="222"/>
        <v>0</v>
      </c>
      <c r="BL837" s="46" t="b">
        <f t="shared" si="222"/>
        <v>1</v>
      </c>
      <c r="BM837" s="46" t="b">
        <f t="shared" si="220"/>
        <v>0</v>
      </c>
      <c r="BN837" s="46" t="b">
        <f t="shared" si="220"/>
        <v>0</v>
      </c>
      <c r="BO837" s="46" t="b">
        <f t="shared" si="220"/>
        <v>0</v>
      </c>
      <c r="BP837" s="46" t="b">
        <f t="shared" si="220"/>
        <v>0</v>
      </c>
    </row>
    <row r="838" spans="1:68" x14ac:dyDescent="0.35">
      <c r="A838" s="23" t="s">
        <v>15</v>
      </c>
      <c r="B838" s="24">
        <v>1703352</v>
      </c>
      <c r="C838" s="25">
        <v>0</v>
      </c>
      <c r="D838" s="28" t="s">
        <v>3383</v>
      </c>
      <c r="E838" s="25" t="s">
        <v>3456</v>
      </c>
      <c r="F838" s="23" t="s">
        <v>235</v>
      </c>
      <c r="G838" s="24" t="s">
        <v>25</v>
      </c>
      <c r="H838" s="25" t="s">
        <v>65</v>
      </c>
      <c r="I838" s="26" t="s">
        <v>23</v>
      </c>
      <c r="J838" s="25" t="s">
        <v>3385</v>
      </c>
      <c r="K838" s="25" t="s">
        <v>1176</v>
      </c>
      <c r="L838" s="25" t="s">
        <v>3386</v>
      </c>
      <c r="M838" s="25" t="s">
        <v>2333</v>
      </c>
      <c r="N838" s="25" t="s">
        <v>3387</v>
      </c>
      <c r="O838" s="25" t="s">
        <v>26</v>
      </c>
      <c r="P838" s="25" t="s">
        <v>1179</v>
      </c>
      <c r="Q838" s="27">
        <v>42705</v>
      </c>
      <c r="R838" s="25" t="s">
        <v>26</v>
      </c>
      <c r="S838" s="25" t="s">
        <v>26</v>
      </c>
      <c r="T838" s="25" t="s">
        <v>26</v>
      </c>
      <c r="U838" s="27">
        <v>42725</v>
      </c>
      <c r="V838" s="28" t="s">
        <v>24</v>
      </c>
      <c r="W838" s="28" t="s">
        <v>25</v>
      </c>
      <c r="X838" s="28" t="s">
        <v>24</v>
      </c>
      <c r="Y838" s="28" t="s">
        <v>24</v>
      </c>
      <c r="Z838" s="28" t="s">
        <v>24</v>
      </c>
      <c r="AA838" s="28" t="s">
        <v>25</v>
      </c>
      <c r="AB838" s="25" t="s">
        <v>24</v>
      </c>
      <c r="AC838" s="28" t="s">
        <v>25</v>
      </c>
      <c r="AD838" s="28" t="s">
        <v>24</v>
      </c>
      <c r="AE838" s="28" t="s">
        <v>24</v>
      </c>
      <c r="AF838" s="28" t="s">
        <v>25</v>
      </c>
      <c r="AG838" s="25" t="s">
        <v>26</v>
      </c>
      <c r="AH838" s="25" t="s">
        <v>26</v>
      </c>
      <c r="AI838" s="28" t="s">
        <v>6751</v>
      </c>
      <c r="AJ838" s="28" t="s">
        <v>3388</v>
      </c>
      <c r="AK838" s="25" t="s">
        <v>26</v>
      </c>
      <c r="AL838" s="28" t="s">
        <v>26</v>
      </c>
      <c r="AM838" s="28" t="s">
        <v>26</v>
      </c>
      <c r="AN838" s="28" t="s">
        <v>26</v>
      </c>
      <c r="AO838" s="73" t="str">
        <f xml:space="preserve"> INDEX('parsed-whois-report-2018-02-09T'!$F$2:$F$1850, MATCH('MASTER--Enter Data'!E838, 'parsed-whois-report-2018-02-09T'!$A$2:$A$1850, 0))</f>
        <v>Registered Original Registrant</v>
      </c>
      <c r="AP838" s="25" t="s">
        <v>26</v>
      </c>
      <c r="AQ838" s="26"/>
      <c r="AR838" s="28" t="s">
        <v>24</v>
      </c>
      <c r="AS838" s="46" t="str">
        <f t="shared" si="223"/>
        <v>ashleyfurniturecatalog</v>
      </c>
      <c r="AT838" s="46" t="str">
        <f xml:space="preserve"> INDEX('TM Grouping Lookup'!$B$2:$B$1870, MATCH(AS838, 'TM Grouping Lookup'!$A$2:$A$1870, 0))</f>
        <v>Ashley Furniture</v>
      </c>
      <c r="AU838" s="46" t="b">
        <f t="shared" si="221"/>
        <v>0</v>
      </c>
      <c r="AV838" s="46" t="b">
        <f t="shared" si="221"/>
        <v>0</v>
      </c>
      <c r="AW838" s="46" t="b">
        <f t="shared" si="221"/>
        <v>0</v>
      </c>
      <c r="AX838" s="46" t="b">
        <f t="shared" si="221"/>
        <v>0</v>
      </c>
      <c r="AY838" s="46" t="b">
        <f t="shared" si="221"/>
        <v>0</v>
      </c>
      <c r="AZ838" s="46" t="b">
        <f t="shared" si="221"/>
        <v>0</v>
      </c>
      <c r="BA838" s="46" t="b">
        <f t="shared" si="221"/>
        <v>0</v>
      </c>
      <c r="BB838" s="46" t="b">
        <f t="shared" si="221"/>
        <v>0</v>
      </c>
      <c r="BC838" s="46" t="b">
        <f t="shared" si="221"/>
        <v>0</v>
      </c>
      <c r="BD838" s="46" t="b">
        <f t="shared" si="222"/>
        <v>0</v>
      </c>
      <c r="BE838" s="46" t="b">
        <f t="shared" si="222"/>
        <v>1</v>
      </c>
      <c r="BF838" s="46" t="b">
        <f t="shared" si="222"/>
        <v>0</v>
      </c>
      <c r="BG838" s="46" t="b">
        <f t="shared" si="222"/>
        <v>0</v>
      </c>
      <c r="BH838" s="46" t="b">
        <f t="shared" si="222"/>
        <v>1</v>
      </c>
      <c r="BI838" s="46" t="b">
        <f t="shared" si="222"/>
        <v>0</v>
      </c>
      <c r="BJ838" s="46" t="b">
        <f t="shared" si="222"/>
        <v>0</v>
      </c>
      <c r="BK838" s="46" t="b">
        <f t="shared" si="222"/>
        <v>0</v>
      </c>
      <c r="BL838" s="46" t="b">
        <f t="shared" si="222"/>
        <v>1</v>
      </c>
      <c r="BM838" s="46" t="b">
        <f t="shared" si="220"/>
        <v>0</v>
      </c>
      <c r="BN838" s="46" t="b">
        <f t="shared" si="220"/>
        <v>0</v>
      </c>
      <c r="BO838" s="46" t="b">
        <f t="shared" si="220"/>
        <v>0</v>
      </c>
      <c r="BP838" s="46" t="b">
        <f t="shared" si="220"/>
        <v>0</v>
      </c>
    </row>
    <row r="839" spans="1:68" x14ac:dyDescent="0.35">
      <c r="A839" s="23" t="s">
        <v>15</v>
      </c>
      <c r="B839" s="24">
        <v>1703352</v>
      </c>
      <c r="C839" s="25">
        <v>0</v>
      </c>
      <c r="D839" s="28" t="s">
        <v>3383</v>
      </c>
      <c r="E839" s="25" t="s">
        <v>3457</v>
      </c>
      <c r="F839" s="23" t="s">
        <v>235</v>
      </c>
      <c r="G839" s="24" t="s">
        <v>25</v>
      </c>
      <c r="H839" s="25" t="s">
        <v>65</v>
      </c>
      <c r="I839" s="26" t="s">
        <v>23</v>
      </c>
      <c r="J839" s="25" t="s">
        <v>3385</v>
      </c>
      <c r="K839" s="25" t="s">
        <v>1176</v>
      </c>
      <c r="L839" s="25" t="s">
        <v>3386</v>
      </c>
      <c r="M839" s="25" t="s">
        <v>2333</v>
      </c>
      <c r="N839" s="25" t="s">
        <v>3387</v>
      </c>
      <c r="O839" s="25" t="s">
        <v>26</v>
      </c>
      <c r="P839" s="25" t="s">
        <v>1179</v>
      </c>
      <c r="Q839" s="27">
        <v>42705</v>
      </c>
      <c r="R839" s="25" t="s">
        <v>26</v>
      </c>
      <c r="S839" s="25" t="s">
        <v>26</v>
      </c>
      <c r="T839" s="25" t="s">
        <v>26</v>
      </c>
      <c r="U839" s="27">
        <v>42725</v>
      </c>
      <c r="V839" s="28" t="s">
        <v>24</v>
      </c>
      <c r="W839" s="28" t="s">
        <v>25</v>
      </c>
      <c r="X839" s="28" t="s">
        <v>24</v>
      </c>
      <c r="Y839" s="28" t="s">
        <v>24</v>
      </c>
      <c r="Z839" s="28" t="s">
        <v>24</v>
      </c>
      <c r="AA839" s="28" t="s">
        <v>25</v>
      </c>
      <c r="AB839" s="25" t="s">
        <v>24</v>
      </c>
      <c r="AC839" s="28" t="s">
        <v>25</v>
      </c>
      <c r="AD839" s="28" t="s">
        <v>24</v>
      </c>
      <c r="AE839" s="28" t="s">
        <v>24</v>
      </c>
      <c r="AF839" s="28" t="s">
        <v>25</v>
      </c>
      <c r="AG839" s="25" t="s">
        <v>26</v>
      </c>
      <c r="AH839" s="25" t="s">
        <v>26</v>
      </c>
      <c r="AI839" s="28" t="s">
        <v>6751</v>
      </c>
      <c r="AJ839" s="28" t="s">
        <v>3388</v>
      </c>
      <c r="AK839" s="25" t="s">
        <v>26</v>
      </c>
      <c r="AL839" s="28" t="s">
        <v>26</v>
      </c>
      <c r="AM839" s="28" t="s">
        <v>26</v>
      </c>
      <c r="AN839" s="28" t="s">
        <v>26</v>
      </c>
      <c r="AO839" s="73" t="str">
        <f xml:space="preserve"> INDEX('parsed-whois-report-2018-02-09T'!$F$2:$F$1850, MATCH('MASTER--Enter Data'!E839, 'parsed-whois-report-2018-02-09T'!$A$2:$A$1850, 0))</f>
        <v>Unknown</v>
      </c>
      <c r="AP839" s="25" t="s">
        <v>26</v>
      </c>
      <c r="AQ839" s="26"/>
      <c r="AR839" s="28" t="s">
        <v>24</v>
      </c>
      <c r="AS839" s="46" t="str">
        <f t="shared" si="223"/>
        <v>ashleyfurniturechairs</v>
      </c>
      <c r="AT839" s="46" t="str">
        <f xml:space="preserve"> INDEX('TM Grouping Lookup'!$B$2:$B$1870, MATCH(AS839, 'TM Grouping Lookup'!$A$2:$A$1870, 0))</f>
        <v>Ashley Furniture</v>
      </c>
      <c r="AU839" s="46" t="b">
        <f t="shared" si="221"/>
        <v>0</v>
      </c>
      <c r="AV839" s="46" t="b">
        <f t="shared" si="221"/>
        <v>0</v>
      </c>
      <c r="AW839" s="46" t="b">
        <f t="shared" si="221"/>
        <v>0</v>
      </c>
      <c r="AX839" s="46" t="b">
        <f t="shared" si="221"/>
        <v>0</v>
      </c>
      <c r="AY839" s="46" t="b">
        <f t="shared" si="221"/>
        <v>0</v>
      </c>
      <c r="AZ839" s="46" t="b">
        <f t="shared" si="221"/>
        <v>0</v>
      </c>
      <c r="BA839" s="46" t="b">
        <f t="shared" si="221"/>
        <v>0</v>
      </c>
      <c r="BB839" s="46" t="b">
        <f t="shared" si="221"/>
        <v>0</v>
      </c>
      <c r="BC839" s="46" t="b">
        <f t="shared" si="221"/>
        <v>0</v>
      </c>
      <c r="BD839" s="46" t="b">
        <f t="shared" si="222"/>
        <v>0</v>
      </c>
      <c r="BE839" s="46" t="b">
        <f t="shared" si="222"/>
        <v>1</v>
      </c>
      <c r="BF839" s="46" t="b">
        <f t="shared" si="222"/>
        <v>0</v>
      </c>
      <c r="BG839" s="46" t="b">
        <f t="shared" si="222"/>
        <v>0</v>
      </c>
      <c r="BH839" s="46" t="b">
        <f t="shared" si="222"/>
        <v>1</v>
      </c>
      <c r="BI839" s="46" t="b">
        <f t="shared" si="222"/>
        <v>0</v>
      </c>
      <c r="BJ839" s="46" t="b">
        <f t="shared" si="222"/>
        <v>0</v>
      </c>
      <c r="BK839" s="46" t="b">
        <f t="shared" si="222"/>
        <v>0</v>
      </c>
      <c r="BL839" s="46" t="b">
        <f t="shared" si="222"/>
        <v>1</v>
      </c>
      <c r="BM839" s="46" t="b">
        <f t="shared" si="220"/>
        <v>0</v>
      </c>
      <c r="BN839" s="46" t="b">
        <f t="shared" si="220"/>
        <v>0</v>
      </c>
      <c r="BO839" s="46" t="b">
        <f t="shared" si="220"/>
        <v>0</v>
      </c>
      <c r="BP839" s="46" t="b">
        <f t="shared" si="220"/>
        <v>0</v>
      </c>
    </row>
    <row r="840" spans="1:68" x14ac:dyDescent="0.35">
      <c r="A840" s="23" t="s">
        <v>15</v>
      </c>
      <c r="B840" s="24">
        <v>1703352</v>
      </c>
      <c r="C840" s="25">
        <v>0</v>
      </c>
      <c r="D840" s="28" t="s">
        <v>3383</v>
      </c>
      <c r="E840" s="25" t="s">
        <v>3458</v>
      </c>
      <c r="F840" s="23" t="s">
        <v>235</v>
      </c>
      <c r="G840" s="24" t="s">
        <v>25</v>
      </c>
      <c r="H840" s="25" t="s">
        <v>65</v>
      </c>
      <c r="I840" s="26" t="s">
        <v>23</v>
      </c>
      <c r="J840" s="25" t="s">
        <v>3385</v>
      </c>
      <c r="K840" s="25" t="s">
        <v>1176</v>
      </c>
      <c r="L840" s="25" t="s">
        <v>3386</v>
      </c>
      <c r="M840" s="25" t="s">
        <v>2333</v>
      </c>
      <c r="N840" s="25" t="s">
        <v>3387</v>
      </c>
      <c r="O840" s="25" t="s">
        <v>26</v>
      </c>
      <c r="P840" s="25" t="s">
        <v>1179</v>
      </c>
      <c r="Q840" s="27">
        <v>42705</v>
      </c>
      <c r="R840" s="25" t="s">
        <v>26</v>
      </c>
      <c r="S840" s="25" t="s">
        <v>26</v>
      </c>
      <c r="T840" s="25" t="s">
        <v>26</v>
      </c>
      <c r="U840" s="27">
        <v>42725</v>
      </c>
      <c r="V840" s="28" t="s">
        <v>24</v>
      </c>
      <c r="W840" s="28" t="s">
        <v>25</v>
      </c>
      <c r="X840" s="28" t="s">
        <v>24</v>
      </c>
      <c r="Y840" s="28" t="s">
        <v>24</v>
      </c>
      <c r="Z840" s="28" t="s">
        <v>24</v>
      </c>
      <c r="AA840" s="28" t="s">
        <v>25</v>
      </c>
      <c r="AB840" s="25" t="s">
        <v>24</v>
      </c>
      <c r="AC840" s="28" t="s">
        <v>25</v>
      </c>
      <c r="AD840" s="28" t="s">
        <v>24</v>
      </c>
      <c r="AE840" s="28" t="s">
        <v>24</v>
      </c>
      <c r="AF840" s="28" t="s">
        <v>25</v>
      </c>
      <c r="AG840" s="25" t="s">
        <v>26</v>
      </c>
      <c r="AH840" s="25" t="s">
        <v>26</v>
      </c>
      <c r="AI840" s="28" t="s">
        <v>6751</v>
      </c>
      <c r="AJ840" s="28" t="s">
        <v>3388</v>
      </c>
      <c r="AK840" s="25" t="s">
        <v>26</v>
      </c>
      <c r="AL840" s="28" t="s">
        <v>26</v>
      </c>
      <c r="AM840" s="28" t="s">
        <v>26</v>
      </c>
      <c r="AN840" s="28" t="s">
        <v>26</v>
      </c>
      <c r="AO840" s="73" t="str">
        <f xml:space="preserve"> INDEX('parsed-whois-report-2018-02-09T'!$F$2:$F$1850, MATCH('MASTER--Enter Data'!E840, 'parsed-whois-report-2018-02-09T'!$A$2:$A$1850, 0))</f>
        <v>Registered Original Registrant</v>
      </c>
      <c r="AP840" s="25" t="s">
        <v>26</v>
      </c>
      <c r="AQ840" s="26"/>
      <c r="AR840" s="28" t="s">
        <v>24</v>
      </c>
      <c r="AS840" s="46" t="str">
        <f t="shared" si="223"/>
        <v>ashleyfurniturechaise</v>
      </c>
      <c r="AT840" s="46" t="str">
        <f xml:space="preserve"> INDEX('TM Grouping Lookup'!$B$2:$B$1870, MATCH(AS840, 'TM Grouping Lookup'!$A$2:$A$1870, 0))</f>
        <v>Ashley Furniture</v>
      </c>
      <c r="AU840" s="46" t="b">
        <f t="shared" si="221"/>
        <v>0</v>
      </c>
      <c r="AV840" s="46" t="b">
        <f t="shared" si="221"/>
        <v>0</v>
      </c>
      <c r="AW840" s="46" t="b">
        <f t="shared" si="221"/>
        <v>0</v>
      </c>
      <c r="AX840" s="46" t="b">
        <f t="shared" si="221"/>
        <v>0</v>
      </c>
      <c r="AY840" s="46" t="b">
        <f t="shared" si="221"/>
        <v>0</v>
      </c>
      <c r="AZ840" s="46" t="b">
        <f t="shared" si="221"/>
        <v>0</v>
      </c>
      <c r="BA840" s="46" t="b">
        <f t="shared" si="221"/>
        <v>0</v>
      </c>
      <c r="BB840" s="46" t="b">
        <f t="shared" si="221"/>
        <v>0</v>
      </c>
      <c r="BC840" s="46" t="b">
        <f t="shared" si="221"/>
        <v>0</v>
      </c>
      <c r="BD840" s="46" t="b">
        <f t="shared" si="222"/>
        <v>0</v>
      </c>
      <c r="BE840" s="46" t="b">
        <f t="shared" si="222"/>
        <v>1</v>
      </c>
      <c r="BF840" s="46" t="b">
        <f t="shared" si="222"/>
        <v>0</v>
      </c>
      <c r="BG840" s="46" t="b">
        <f t="shared" si="222"/>
        <v>0</v>
      </c>
      <c r="BH840" s="46" t="b">
        <f t="shared" si="222"/>
        <v>1</v>
      </c>
      <c r="BI840" s="46" t="b">
        <f t="shared" si="222"/>
        <v>0</v>
      </c>
      <c r="BJ840" s="46" t="b">
        <f t="shared" si="222"/>
        <v>0</v>
      </c>
      <c r="BK840" s="46" t="b">
        <f t="shared" si="222"/>
        <v>0</v>
      </c>
      <c r="BL840" s="46" t="b">
        <f t="shared" si="222"/>
        <v>1</v>
      </c>
      <c r="BM840" s="46" t="b">
        <f t="shared" si="220"/>
        <v>0</v>
      </c>
      <c r="BN840" s="46" t="b">
        <f t="shared" si="220"/>
        <v>0</v>
      </c>
      <c r="BO840" s="46" t="b">
        <f t="shared" si="220"/>
        <v>0</v>
      </c>
      <c r="BP840" s="46" t="b">
        <f t="shared" si="220"/>
        <v>0</v>
      </c>
    </row>
    <row r="841" spans="1:68" x14ac:dyDescent="0.35">
      <c r="A841" s="23" t="s">
        <v>15</v>
      </c>
      <c r="B841" s="24">
        <v>1703352</v>
      </c>
      <c r="C841" s="25">
        <v>0</v>
      </c>
      <c r="D841" s="28" t="s">
        <v>3383</v>
      </c>
      <c r="E841" s="25" t="s">
        <v>3459</v>
      </c>
      <c r="F841" s="23" t="s">
        <v>235</v>
      </c>
      <c r="G841" s="24" t="s">
        <v>25</v>
      </c>
      <c r="H841" s="25" t="s">
        <v>65</v>
      </c>
      <c r="I841" s="26" t="s">
        <v>23</v>
      </c>
      <c r="J841" s="25" t="s">
        <v>3385</v>
      </c>
      <c r="K841" s="25" t="s">
        <v>1176</v>
      </c>
      <c r="L841" s="25" t="s">
        <v>3386</v>
      </c>
      <c r="M841" s="25" t="s">
        <v>2333</v>
      </c>
      <c r="N841" s="25" t="s">
        <v>3387</v>
      </c>
      <c r="O841" s="25" t="s">
        <v>26</v>
      </c>
      <c r="P841" s="25" t="s">
        <v>1179</v>
      </c>
      <c r="Q841" s="27">
        <v>42705</v>
      </c>
      <c r="R841" s="25" t="s">
        <v>26</v>
      </c>
      <c r="S841" s="25" t="s">
        <v>26</v>
      </c>
      <c r="T841" s="25" t="s">
        <v>26</v>
      </c>
      <c r="U841" s="27">
        <v>42725</v>
      </c>
      <c r="V841" s="28" t="s">
        <v>24</v>
      </c>
      <c r="W841" s="28" t="s">
        <v>25</v>
      </c>
      <c r="X841" s="28" t="s">
        <v>24</v>
      </c>
      <c r="Y841" s="28" t="s">
        <v>24</v>
      </c>
      <c r="Z841" s="28" t="s">
        <v>24</v>
      </c>
      <c r="AA841" s="28" t="s">
        <v>25</v>
      </c>
      <c r="AB841" s="25" t="s">
        <v>24</v>
      </c>
      <c r="AC841" s="28" t="s">
        <v>25</v>
      </c>
      <c r="AD841" s="28" t="s">
        <v>24</v>
      </c>
      <c r="AE841" s="28" t="s">
        <v>24</v>
      </c>
      <c r="AF841" s="28" t="s">
        <v>25</v>
      </c>
      <c r="AG841" s="25" t="s">
        <v>26</v>
      </c>
      <c r="AH841" s="25" t="s">
        <v>26</v>
      </c>
      <c r="AI841" s="28" t="s">
        <v>6751</v>
      </c>
      <c r="AJ841" s="28" t="s">
        <v>3388</v>
      </c>
      <c r="AK841" s="25" t="s">
        <v>26</v>
      </c>
      <c r="AL841" s="28" t="s">
        <v>26</v>
      </c>
      <c r="AM841" s="28" t="s">
        <v>26</v>
      </c>
      <c r="AN841" s="28" t="s">
        <v>26</v>
      </c>
      <c r="AO841" s="73" t="str">
        <f xml:space="preserve"> INDEX('parsed-whois-report-2018-02-09T'!$F$2:$F$1850, MATCH('MASTER--Enter Data'!E841, 'parsed-whois-report-2018-02-09T'!$A$2:$A$1850, 0))</f>
        <v>Registered Original Registrant</v>
      </c>
      <c r="AP841" s="25" t="s">
        <v>26</v>
      </c>
      <c r="AQ841" s="26"/>
      <c r="AR841" s="28" t="s">
        <v>24</v>
      </c>
      <c r="AS841" s="46" t="str">
        <f t="shared" si="223"/>
        <v>ashleyfurniturechampaignil</v>
      </c>
      <c r="AT841" s="46" t="str">
        <f xml:space="preserve"> INDEX('TM Grouping Lookup'!$B$2:$B$1870, MATCH(AS841, 'TM Grouping Lookup'!$A$2:$A$1870, 0))</f>
        <v>Ashley Furniture</v>
      </c>
      <c r="AU841" s="46" t="b">
        <f t="shared" si="221"/>
        <v>0</v>
      </c>
      <c r="AV841" s="46" t="b">
        <f t="shared" si="221"/>
        <v>0</v>
      </c>
      <c r="AW841" s="46" t="b">
        <f t="shared" si="221"/>
        <v>0</v>
      </c>
      <c r="AX841" s="46" t="b">
        <f t="shared" si="221"/>
        <v>0</v>
      </c>
      <c r="AY841" s="46" t="b">
        <f t="shared" si="221"/>
        <v>0</v>
      </c>
      <c r="AZ841" s="46" t="b">
        <f t="shared" si="221"/>
        <v>0</v>
      </c>
      <c r="BA841" s="46" t="b">
        <f t="shared" si="221"/>
        <v>0</v>
      </c>
      <c r="BB841" s="46" t="b">
        <f t="shared" si="221"/>
        <v>0</v>
      </c>
      <c r="BC841" s="46" t="b">
        <f t="shared" si="221"/>
        <v>0</v>
      </c>
      <c r="BD841" s="46" t="b">
        <f t="shared" si="222"/>
        <v>0</v>
      </c>
      <c r="BE841" s="46" t="b">
        <f t="shared" si="222"/>
        <v>1</v>
      </c>
      <c r="BF841" s="46" t="b">
        <f t="shared" si="222"/>
        <v>0</v>
      </c>
      <c r="BG841" s="46" t="b">
        <f t="shared" si="222"/>
        <v>0</v>
      </c>
      <c r="BH841" s="46" t="b">
        <f t="shared" si="222"/>
        <v>1</v>
      </c>
      <c r="BI841" s="46" t="b">
        <f t="shared" si="222"/>
        <v>0</v>
      </c>
      <c r="BJ841" s="46" t="b">
        <f t="shared" si="222"/>
        <v>0</v>
      </c>
      <c r="BK841" s="46" t="b">
        <f t="shared" si="222"/>
        <v>0</v>
      </c>
      <c r="BL841" s="46" t="b">
        <f t="shared" si="222"/>
        <v>1</v>
      </c>
      <c r="BM841" s="46" t="b">
        <f t="shared" si="220"/>
        <v>0</v>
      </c>
      <c r="BN841" s="46" t="b">
        <f t="shared" si="220"/>
        <v>0</v>
      </c>
      <c r="BO841" s="46" t="b">
        <f t="shared" si="220"/>
        <v>0</v>
      </c>
      <c r="BP841" s="46" t="b">
        <f t="shared" si="220"/>
        <v>0</v>
      </c>
    </row>
    <row r="842" spans="1:68" x14ac:dyDescent="0.35">
      <c r="A842" s="23" t="s">
        <v>15</v>
      </c>
      <c r="B842" s="24">
        <v>1703352</v>
      </c>
      <c r="C842" s="25">
        <v>0</v>
      </c>
      <c r="D842" s="28" t="s">
        <v>3383</v>
      </c>
      <c r="E842" s="25" t="s">
        <v>3460</v>
      </c>
      <c r="F842" s="23" t="s">
        <v>235</v>
      </c>
      <c r="G842" s="24" t="s">
        <v>25</v>
      </c>
      <c r="H842" s="25" t="s">
        <v>65</v>
      </c>
      <c r="I842" s="26" t="s">
        <v>23</v>
      </c>
      <c r="J842" s="25" t="s">
        <v>3385</v>
      </c>
      <c r="K842" s="25" t="s">
        <v>1176</v>
      </c>
      <c r="L842" s="25" t="s">
        <v>3386</v>
      </c>
      <c r="M842" s="25" t="s">
        <v>2333</v>
      </c>
      <c r="N842" s="25" t="s">
        <v>3387</v>
      </c>
      <c r="O842" s="25" t="s">
        <v>26</v>
      </c>
      <c r="P842" s="25" t="s">
        <v>1179</v>
      </c>
      <c r="Q842" s="27">
        <v>42705</v>
      </c>
      <c r="R842" s="25" t="s">
        <v>26</v>
      </c>
      <c r="S842" s="25" t="s">
        <v>26</v>
      </c>
      <c r="T842" s="25" t="s">
        <v>26</v>
      </c>
      <c r="U842" s="27">
        <v>42725</v>
      </c>
      <c r="V842" s="28" t="s">
        <v>24</v>
      </c>
      <c r="W842" s="28" t="s">
        <v>25</v>
      </c>
      <c r="X842" s="28" t="s">
        <v>24</v>
      </c>
      <c r="Y842" s="28" t="s">
        <v>24</v>
      </c>
      <c r="Z842" s="28" t="s">
        <v>24</v>
      </c>
      <c r="AA842" s="28" t="s">
        <v>25</v>
      </c>
      <c r="AB842" s="25" t="s">
        <v>24</v>
      </c>
      <c r="AC842" s="28" t="s">
        <v>25</v>
      </c>
      <c r="AD842" s="28" t="s">
        <v>24</v>
      </c>
      <c r="AE842" s="28" t="s">
        <v>24</v>
      </c>
      <c r="AF842" s="28" t="s">
        <v>25</v>
      </c>
      <c r="AG842" s="25" t="s">
        <v>26</v>
      </c>
      <c r="AH842" s="25" t="s">
        <v>26</v>
      </c>
      <c r="AI842" s="28" t="s">
        <v>6751</v>
      </c>
      <c r="AJ842" s="28" t="s">
        <v>3388</v>
      </c>
      <c r="AK842" s="25" t="s">
        <v>26</v>
      </c>
      <c r="AL842" s="28" t="s">
        <v>26</v>
      </c>
      <c r="AM842" s="28" t="s">
        <v>26</v>
      </c>
      <c r="AN842" s="28" t="s">
        <v>26</v>
      </c>
      <c r="AO842" s="73" t="str">
        <f xml:space="preserve"> INDEX('parsed-whois-report-2018-02-09T'!$F$2:$F$1850, MATCH('MASTER--Enter Data'!E842, 'parsed-whois-report-2018-02-09T'!$A$2:$A$1850, 0))</f>
        <v>Registered Original Registrant</v>
      </c>
      <c r="AP842" s="25" t="s">
        <v>26</v>
      </c>
      <c r="AQ842" s="26"/>
      <c r="AR842" s="28" t="s">
        <v>24</v>
      </c>
      <c r="AS842" s="46" t="str">
        <f t="shared" si="223"/>
        <v>ashleyfurniturecharlestonsc</v>
      </c>
      <c r="AT842" s="46" t="str">
        <f xml:space="preserve"> INDEX('TM Grouping Lookup'!$B$2:$B$1870, MATCH(AS842, 'TM Grouping Lookup'!$A$2:$A$1870, 0))</f>
        <v>Ashley Furniture</v>
      </c>
      <c r="AU842" s="46" t="b">
        <f t="shared" si="221"/>
        <v>0</v>
      </c>
      <c r="AV842" s="46" t="b">
        <f t="shared" si="221"/>
        <v>0</v>
      </c>
      <c r="AW842" s="46" t="b">
        <f t="shared" si="221"/>
        <v>0</v>
      </c>
      <c r="AX842" s="46" t="b">
        <f t="shared" si="221"/>
        <v>0</v>
      </c>
      <c r="AY842" s="46" t="b">
        <f t="shared" si="221"/>
        <v>0</v>
      </c>
      <c r="AZ842" s="46" t="b">
        <f t="shared" si="221"/>
        <v>0</v>
      </c>
      <c r="BA842" s="46" t="b">
        <f t="shared" si="221"/>
        <v>0</v>
      </c>
      <c r="BB842" s="46" t="b">
        <f t="shared" si="221"/>
        <v>0</v>
      </c>
      <c r="BC842" s="46" t="b">
        <f t="shared" si="221"/>
        <v>0</v>
      </c>
      <c r="BD842" s="46" t="b">
        <f t="shared" si="222"/>
        <v>0</v>
      </c>
      <c r="BE842" s="46" t="b">
        <f t="shared" si="222"/>
        <v>1</v>
      </c>
      <c r="BF842" s="46" t="b">
        <f t="shared" si="222"/>
        <v>0</v>
      </c>
      <c r="BG842" s="46" t="b">
        <f t="shared" si="222"/>
        <v>0</v>
      </c>
      <c r="BH842" s="46" t="b">
        <f t="shared" si="222"/>
        <v>1</v>
      </c>
      <c r="BI842" s="46" t="b">
        <f t="shared" si="222"/>
        <v>0</v>
      </c>
      <c r="BJ842" s="46" t="b">
        <f t="shared" si="222"/>
        <v>0</v>
      </c>
      <c r="BK842" s="46" t="b">
        <f t="shared" si="222"/>
        <v>0</v>
      </c>
      <c r="BL842" s="46" t="b">
        <f t="shared" si="222"/>
        <v>1</v>
      </c>
      <c r="BM842" s="46" t="b">
        <f t="shared" si="220"/>
        <v>0</v>
      </c>
      <c r="BN842" s="46" t="b">
        <f t="shared" si="220"/>
        <v>0</v>
      </c>
      <c r="BO842" s="46" t="b">
        <f t="shared" si="220"/>
        <v>0</v>
      </c>
      <c r="BP842" s="46" t="b">
        <f t="shared" si="220"/>
        <v>0</v>
      </c>
    </row>
    <row r="843" spans="1:68" x14ac:dyDescent="0.35">
      <c r="A843" s="23" t="s">
        <v>15</v>
      </c>
      <c r="B843" s="24">
        <v>1703352</v>
      </c>
      <c r="C843" s="25">
        <v>0</v>
      </c>
      <c r="D843" s="28" t="s">
        <v>3383</v>
      </c>
      <c r="E843" s="25" t="s">
        <v>3461</v>
      </c>
      <c r="F843" s="23" t="s">
        <v>235</v>
      </c>
      <c r="G843" s="24" t="s">
        <v>25</v>
      </c>
      <c r="H843" s="25" t="s">
        <v>65</v>
      </c>
      <c r="I843" s="26" t="s">
        <v>23</v>
      </c>
      <c r="J843" s="25" t="s">
        <v>3385</v>
      </c>
      <c r="K843" s="25" t="s">
        <v>1176</v>
      </c>
      <c r="L843" s="25" t="s">
        <v>3386</v>
      </c>
      <c r="M843" s="25" t="s">
        <v>2333</v>
      </c>
      <c r="N843" s="25" t="s">
        <v>3387</v>
      </c>
      <c r="O843" s="25" t="s">
        <v>26</v>
      </c>
      <c r="P843" s="25" t="s">
        <v>1179</v>
      </c>
      <c r="Q843" s="27">
        <v>42705</v>
      </c>
      <c r="R843" s="25" t="s">
        <v>26</v>
      </c>
      <c r="S843" s="25" t="s">
        <v>26</v>
      </c>
      <c r="T843" s="25" t="s">
        <v>26</v>
      </c>
      <c r="U843" s="27">
        <v>42725</v>
      </c>
      <c r="V843" s="28" t="s">
        <v>24</v>
      </c>
      <c r="W843" s="28" t="s">
        <v>25</v>
      </c>
      <c r="X843" s="28" t="s">
        <v>24</v>
      </c>
      <c r="Y843" s="28" t="s">
        <v>24</v>
      </c>
      <c r="Z843" s="28" t="s">
        <v>24</v>
      </c>
      <c r="AA843" s="28" t="s">
        <v>25</v>
      </c>
      <c r="AB843" s="25" t="s">
        <v>24</v>
      </c>
      <c r="AC843" s="28" t="s">
        <v>25</v>
      </c>
      <c r="AD843" s="28" t="s">
        <v>24</v>
      </c>
      <c r="AE843" s="28" t="s">
        <v>24</v>
      </c>
      <c r="AF843" s="28" t="s">
        <v>25</v>
      </c>
      <c r="AG843" s="25" t="s">
        <v>26</v>
      </c>
      <c r="AH843" s="25" t="s">
        <v>26</v>
      </c>
      <c r="AI843" s="28" t="s">
        <v>6751</v>
      </c>
      <c r="AJ843" s="28" t="s">
        <v>3388</v>
      </c>
      <c r="AK843" s="25" t="s">
        <v>26</v>
      </c>
      <c r="AL843" s="28" t="s">
        <v>26</v>
      </c>
      <c r="AM843" s="28" t="s">
        <v>26</v>
      </c>
      <c r="AN843" s="28" t="s">
        <v>26</v>
      </c>
      <c r="AO843" s="73" t="str">
        <f xml:space="preserve"> INDEX('parsed-whois-report-2018-02-09T'!$F$2:$F$1850, MATCH('MASTER--Enter Data'!E843, 'parsed-whois-report-2018-02-09T'!$A$2:$A$1850, 0))</f>
        <v>Unknown</v>
      </c>
      <c r="AP843" s="25" t="s">
        <v>26</v>
      </c>
      <c r="AQ843" s="26"/>
      <c r="AR843" s="28" t="s">
        <v>24</v>
      </c>
      <c r="AS843" s="46" t="str">
        <f t="shared" si="223"/>
        <v>ashleyfurniturecharlestonwv</v>
      </c>
      <c r="AT843" s="46" t="str">
        <f xml:space="preserve"> INDEX('TM Grouping Lookup'!$B$2:$B$1870, MATCH(AS843, 'TM Grouping Lookup'!$A$2:$A$1870, 0))</f>
        <v>Ashley Furniture</v>
      </c>
      <c r="AU843" s="46" t="b">
        <f t="shared" ref="AU843:BC852" si="224" xml:space="preserve"> ISNUMBER(SEARCH(RIGHT(AU$2,LEN(AU$2) - SEARCH(": ", AU$2, 1) -1), $AG843))</f>
        <v>0</v>
      </c>
      <c r="AV843" s="46" t="b">
        <f t="shared" si="224"/>
        <v>0</v>
      </c>
      <c r="AW843" s="46" t="b">
        <f t="shared" si="224"/>
        <v>0</v>
      </c>
      <c r="AX843" s="46" t="b">
        <f t="shared" si="224"/>
        <v>0</v>
      </c>
      <c r="AY843" s="46" t="b">
        <f t="shared" si="224"/>
        <v>0</v>
      </c>
      <c r="AZ843" s="46" t="b">
        <f t="shared" si="224"/>
        <v>0</v>
      </c>
      <c r="BA843" s="46" t="b">
        <f t="shared" si="224"/>
        <v>0</v>
      </c>
      <c r="BB843" s="46" t="b">
        <f t="shared" si="224"/>
        <v>0</v>
      </c>
      <c r="BC843" s="46" t="b">
        <f t="shared" si="224"/>
        <v>0</v>
      </c>
      <c r="BD843" s="46" t="b">
        <f t="shared" ref="BD843:BL852" si="225" xml:space="preserve"> ISNUMBER(SEARCH(RIGHT(BD$2,LEN(BD$2) - SEARCH(": ", BD$2, 1) -1), $AI843))</f>
        <v>0</v>
      </c>
      <c r="BE843" s="46" t="b">
        <f t="shared" si="225"/>
        <v>1</v>
      </c>
      <c r="BF843" s="46" t="b">
        <f t="shared" si="225"/>
        <v>0</v>
      </c>
      <c r="BG843" s="46" t="b">
        <f t="shared" si="225"/>
        <v>0</v>
      </c>
      <c r="BH843" s="46" t="b">
        <f t="shared" si="225"/>
        <v>1</v>
      </c>
      <c r="BI843" s="46" t="b">
        <f t="shared" si="225"/>
        <v>0</v>
      </c>
      <c r="BJ843" s="46" t="b">
        <f t="shared" si="225"/>
        <v>0</v>
      </c>
      <c r="BK843" s="46" t="b">
        <f t="shared" si="225"/>
        <v>0</v>
      </c>
      <c r="BL843" s="46" t="b">
        <f t="shared" si="225"/>
        <v>1</v>
      </c>
      <c r="BM843" s="46" t="b">
        <f t="shared" ref="BM843:BP862" si="226" xml:space="preserve"> ISNUMBER(SEARCH(RIGHT(BM$2,LEN(BM$2) - SEARCH(": ", BM$2, 1) -1), $AK843))</f>
        <v>0</v>
      </c>
      <c r="BN843" s="46" t="b">
        <f t="shared" si="226"/>
        <v>0</v>
      </c>
      <c r="BO843" s="46" t="b">
        <f t="shared" si="226"/>
        <v>0</v>
      </c>
      <c r="BP843" s="46" t="b">
        <f t="shared" si="226"/>
        <v>0</v>
      </c>
    </row>
    <row r="844" spans="1:68" x14ac:dyDescent="0.35">
      <c r="A844" s="23" t="s">
        <v>15</v>
      </c>
      <c r="B844" s="24">
        <v>1703352</v>
      </c>
      <c r="C844" s="25">
        <v>0</v>
      </c>
      <c r="D844" s="28" t="s">
        <v>3383</v>
      </c>
      <c r="E844" s="25" t="s">
        <v>3462</v>
      </c>
      <c r="F844" s="23" t="s">
        <v>235</v>
      </c>
      <c r="G844" s="24" t="s">
        <v>25</v>
      </c>
      <c r="H844" s="25" t="s">
        <v>65</v>
      </c>
      <c r="I844" s="26" t="s">
        <v>23</v>
      </c>
      <c r="J844" s="25" t="s">
        <v>3385</v>
      </c>
      <c r="K844" s="25" t="s">
        <v>1176</v>
      </c>
      <c r="L844" s="25" t="s">
        <v>3386</v>
      </c>
      <c r="M844" s="25" t="s">
        <v>2333</v>
      </c>
      <c r="N844" s="25" t="s">
        <v>3387</v>
      </c>
      <c r="O844" s="25" t="s">
        <v>26</v>
      </c>
      <c r="P844" s="25" t="s">
        <v>1179</v>
      </c>
      <c r="Q844" s="27">
        <v>42705</v>
      </c>
      <c r="R844" s="25" t="s">
        <v>26</v>
      </c>
      <c r="S844" s="25" t="s">
        <v>26</v>
      </c>
      <c r="T844" s="25" t="s">
        <v>26</v>
      </c>
      <c r="U844" s="27">
        <v>42725</v>
      </c>
      <c r="V844" s="28" t="s">
        <v>24</v>
      </c>
      <c r="W844" s="28" t="s">
        <v>25</v>
      </c>
      <c r="X844" s="28" t="s">
        <v>24</v>
      </c>
      <c r="Y844" s="28" t="s">
        <v>24</v>
      </c>
      <c r="Z844" s="28" t="s">
        <v>24</v>
      </c>
      <c r="AA844" s="28" t="s">
        <v>25</v>
      </c>
      <c r="AB844" s="25" t="s">
        <v>24</v>
      </c>
      <c r="AC844" s="28" t="s">
        <v>25</v>
      </c>
      <c r="AD844" s="28" t="s">
        <v>24</v>
      </c>
      <c r="AE844" s="28" t="s">
        <v>24</v>
      </c>
      <c r="AF844" s="28" t="s">
        <v>25</v>
      </c>
      <c r="AG844" s="25" t="s">
        <v>26</v>
      </c>
      <c r="AH844" s="25" t="s">
        <v>26</v>
      </c>
      <c r="AI844" s="28" t="s">
        <v>6751</v>
      </c>
      <c r="AJ844" s="28" t="s">
        <v>3388</v>
      </c>
      <c r="AK844" s="25" t="s">
        <v>26</v>
      </c>
      <c r="AL844" s="28" t="s">
        <v>26</v>
      </c>
      <c r="AM844" s="28" t="s">
        <v>26</v>
      </c>
      <c r="AN844" s="28" t="s">
        <v>26</v>
      </c>
      <c r="AO844" s="73" t="str">
        <f xml:space="preserve"> INDEX('parsed-whois-report-2018-02-09T'!$F$2:$F$1850, MATCH('MASTER--Enter Data'!E844, 'parsed-whois-report-2018-02-09T'!$A$2:$A$1850, 0))</f>
        <v>Registered Original Registrant</v>
      </c>
      <c r="AP844" s="25" t="s">
        <v>26</v>
      </c>
      <c r="AQ844" s="26"/>
      <c r="AR844" s="28" t="s">
        <v>24</v>
      </c>
      <c r="AS844" s="46" t="str">
        <f t="shared" si="223"/>
        <v>ashleyfurniturecharlottenc</v>
      </c>
      <c r="AT844" s="46" t="str">
        <f xml:space="preserve"> INDEX('TM Grouping Lookup'!$B$2:$B$1870, MATCH(AS844, 'TM Grouping Lookup'!$A$2:$A$1870, 0))</f>
        <v>Ashley Furniture</v>
      </c>
      <c r="AU844" s="46" t="b">
        <f t="shared" si="224"/>
        <v>0</v>
      </c>
      <c r="AV844" s="46" t="b">
        <f t="shared" si="224"/>
        <v>0</v>
      </c>
      <c r="AW844" s="46" t="b">
        <f t="shared" si="224"/>
        <v>0</v>
      </c>
      <c r="AX844" s="46" t="b">
        <f t="shared" si="224"/>
        <v>0</v>
      </c>
      <c r="AY844" s="46" t="b">
        <f t="shared" si="224"/>
        <v>0</v>
      </c>
      <c r="AZ844" s="46" t="b">
        <f t="shared" si="224"/>
        <v>0</v>
      </c>
      <c r="BA844" s="46" t="b">
        <f t="shared" si="224"/>
        <v>0</v>
      </c>
      <c r="BB844" s="46" t="b">
        <f t="shared" si="224"/>
        <v>0</v>
      </c>
      <c r="BC844" s="46" t="b">
        <f t="shared" si="224"/>
        <v>0</v>
      </c>
      <c r="BD844" s="46" t="b">
        <f t="shared" si="225"/>
        <v>0</v>
      </c>
      <c r="BE844" s="46" t="b">
        <f t="shared" si="225"/>
        <v>1</v>
      </c>
      <c r="BF844" s="46" t="b">
        <f t="shared" si="225"/>
        <v>0</v>
      </c>
      <c r="BG844" s="46" t="b">
        <f t="shared" si="225"/>
        <v>0</v>
      </c>
      <c r="BH844" s="46" t="b">
        <f t="shared" si="225"/>
        <v>1</v>
      </c>
      <c r="BI844" s="46" t="b">
        <f t="shared" si="225"/>
        <v>0</v>
      </c>
      <c r="BJ844" s="46" t="b">
        <f t="shared" si="225"/>
        <v>0</v>
      </c>
      <c r="BK844" s="46" t="b">
        <f t="shared" si="225"/>
        <v>0</v>
      </c>
      <c r="BL844" s="46" t="b">
        <f t="shared" si="225"/>
        <v>1</v>
      </c>
      <c r="BM844" s="46" t="b">
        <f t="shared" si="226"/>
        <v>0</v>
      </c>
      <c r="BN844" s="46" t="b">
        <f t="shared" si="226"/>
        <v>0</v>
      </c>
      <c r="BO844" s="46" t="b">
        <f t="shared" si="226"/>
        <v>0</v>
      </c>
      <c r="BP844" s="46" t="b">
        <f t="shared" si="226"/>
        <v>0</v>
      </c>
    </row>
    <row r="845" spans="1:68" x14ac:dyDescent="0.35">
      <c r="A845" s="23" t="s">
        <v>15</v>
      </c>
      <c r="B845" s="24">
        <v>1703352</v>
      </c>
      <c r="C845" s="25">
        <v>0</v>
      </c>
      <c r="D845" s="28" t="s">
        <v>3383</v>
      </c>
      <c r="E845" s="25" t="s">
        <v>3463</v>
      </c>
      <c r="F845" s="23" t="s">
        <v>235</v>
      </c>
      <c r="G845" s="24" t="s">
        <v>25</v>
      </c>
      <c r="H845" s="25" t="s">
        <v>65</v>
      </c>
      <c r="I845" s="26" t="s">
        <v>23</v>
      </c>
      <c r="J845" s="25" t="s">
        <v>3385</v>
      </c>
      <c r="K845" s="25" t="s">
        <v>1176</v>
      </c>
      <c r="L845" s="25" t="s">
        <v>3386</v>
      </c>
      <c r="M845" s="25" t="s">
        <v>2333</v>
      </c>
      <c r="N845" s="25" t="s">
        <v>3387</v>
      </c>
      <c r="O845" s="25" t="s">
        <v>26</v>
      </c>
      <c r="P845" s="25" t="s">
        <v>1179</v>
      </c>
      <c r="Q845" s="27">
        <v>42705</v>
      </c>
      <c r="R845" s="25" t="s">
        <v>26</v>
      </c>
      <c r="S845" s="25" t="s">
        <v>26</v>
      </c>
      <c r="T845" s="25" t="s">
        <v>26</v>
      </c>
      <c r="U845" s="27">
        <v>42725</v>
      </c>
      <c r="V845" s="28" t="s">
        <v>24</v>
      </c>
      <c r="W845" s="28" t="s">
        <v>25</v>
      </c>
      <c r="X845" s="28" t="s">
        <v>24</v>
      </c>
      <c r="Y845" s="28" t="s">
        <v>24</v>
      </c>
      <c r="Z845" s="28" t="s">
        <v>24</v>
      </c>
      <c r="AA845" s="28" t="s">
        <v>25</v>
      </c>
      <c r="AB845" s="25" t="s">
        <v>24</v>
      </c>
      <c r="AC845" s="28" t="s">
        <v>25</v>
      </c>
      <c r="AD845" s="28" t="s">
        <v>24</v>
      </c>
      <c r="AE845" s="28" t="s">
        <v>24</v>
      </c>
      <c r="AF845" s="28" t="s">
        <v>25</v>
      </c>
      <c r="AG845" s="25" t="s">
        <v>26</v>
      </c>
      <c r="AH845" s="25" t="s">
        <v>26</v>
      </c>
      <c r="AI845" s="28" t="s">
        <v>6751</v>
      </c>
      <c r="AJ845" s="28" t="s">
        <v>3388</v>
      </c>
      <c r="AK845" s="25" t="s">
        <v>26</v>
      </c>
      <c r="AL845" s="28" t="s">
        <v>26</v>
      </c>
      <c r="AM845" s="28" t="s">
        <v>26</v>
      </c>
      <c r="AN845" s="28" t="s">
        <v>26</v>
      </c>
      <c r="AO845" s="73" t="str">
        <f xml:space="preserve"> INDEX('parsed-whois-report-2018-02-09T'!$F$2:$F$1850, MATCH('MASTER--Enter Data'!E845, 'parsed-whois-report-2018-02-09T'!$A$2:$A$1850, 0))</f>
        <v>Registered Original Registrant</v>
      </c>
      <c r="AP845" s="25" t="s">
        <v>26</v>
      </c>
      <c r="AQ845" s="26"/>
      <c r="AR845" s="28" t="s">
        <v>24</v>
      </c>
      <c r="AS845" s="46" t="str">
        <f t="shared" si="223"/>
        <v>ashleyfurniturechattanooga</v>
      </c>
      <c r="AT845" s="46" t="str">
        <f xml:space="preserve"> INDEX('TM Grouping Lookup'!$B$2:$B$1870, MATCH(AS845, 'TM Grouping Lookup'!$A$2:$A$1870, 0))</f>
        <v>Ashley Furniture</v>
      </c>
      <c r="AU845" s="46" t="b">
        <f t="shared" si="224"/>
        <v>0</v>
      </c>
      <c r="AV845" s="46" t="b">
        <f t="shared" si="224"/>
        <v>0</v>
      </c>
      <c r="AW845" s="46" t="b">
        <f t="shared" si="224"/>
        <v>0</v>
      </c>
      <c r="AX845" s="46" t="b">
        <f t="shared" si="224"/>
        <v>0</v>
      </c>
      <c r="AY845" s="46" t="b">
        <f t="shared" si="224"/>
        <v>0</v>
      </c>
      <c r="AZ845" s="46" t="b">
        <f t="shared" si="224"/>
        <v>0</v>
      </c>
      <c r="BA845" s="46" t="b">
        <f t="shared" si="224"/>
        <v>0</v>
      </c>
      <c r="BB845" s="46" t="b">
        <f t="shared" si="224"/>
        <v>0</v>
      </c>
      <c r="BC845" s="46" t="b">
        <f t="shared" si="224"/>
        <v>0</v>
      </c>
      <c r="BD845" s="46" t="b">
        <f t="shared" si="225"/>
        <v>0</v>
      </c>
      <c r="BE845" s="46" t="b">
        <f t="shared" si="225"/>
        <v>1</v>
      </c>
      <c r="BF845" s="46" t="b">
        <f t="shared" si="225"/>
        <v>0</v>
      </c>
      <c r="BG845" s="46" t="b">
        <f t="shared" si="225"/>
        <v>0</v>
      </c>
      <c r="BH845" s="46" t="b">
        <f t="shared" si="225"/>
        <v>1</v>
      </c>
      <c r="BI845" s="46" t="b">
        <f t="shared" si="225"/>
        <v>0</v>
      </c>
      <c r="BJ845" s="46" t="b">
        <f t="shared" si="225"/>
        <v>0</v>
      </c>
      <c r="BK845" s="46" t="b">
        <f t="shared" si="225"/>
        <v>0</v>
      </c>
      <c r="BL845" s="46" t="b">
        <f t="shared" si="225"/>
        <v>1</v>
      </c>
      <c r="BM845" s="46" t="b">
        <f t="shared" si="226"/>
        <v>0</v>
      </c>
      <c r="BN845" s="46" t="b">
        <f t="shared" si="226"/>
        <v>0</v>
      </c>
      <c r="BO845" s="46" t="b">
        <f t="shared" si="226"/>
        <v>0</v>
      </c>
      <c r="BP845" s="46" t="b">
        <f t="shared" si="226"/>
        <v>0</v>
      </c>
    </row>
    <row r="846" spans="1:68" x14ac:dyDescent="0.35">
      <c r="A846" s="23" t="s">
        <v>15</v>
      </c>
      <c r="B846" s="24">
        <v>1703352</v>
      </c>
      <c r="C846" s="25">
        <v>0</v>
      </c>
      <c r="D846" s="28" t="s">
        <v>3383</v>
      </c>
      <c r="E846" s="25" t="s">
        <v>3464</v>
      </c>
      <c r="F846" s="23" t="s">
        <v>235</v>
      </c>
      <c r="G846" s="24" t="s">
        <v>25</v>
      </c>
      <c r="H846" s="25" t="s">
        <v>65</v>
      </c>
      <c r="I846" s="26" t="s">
        <v>23</v>
      </c>
      <c r="J846" s="25" t="s">
        <v>3385</v>
      </c>
      <c r="K846" s="25" t="s">
        <v>1176</v>
      </c>
      <c r="L846" s="25" t="s">
        <v>3386</v>
      </c>
      <c r="M846" s="25" t="s">
        <v>2333</v>
      </c>
      <c r="N846" s="25" t="s">
        <v>3387</v>
      </c>
      <c r="O846" s="25" t="s">
        <v>26</v>
      </c>
      <c r="P846" s="25" t="s">
        <v>1179</v>
      </c>
      <c r="Q846" s="27">
        <v>42705</v>
      </c>
      <c r="R846" s="25" t="s">
        <v>26</v>
      </c>
      <c r="S846" s="25" t="s">
        <v>26</v>
      </c>
      <c r="T846" s="25" t="s">
        <v>26</v>
      </c>
      <c r="U846" s="27">
        <v>42725</v>
      </c>
      <c r="V846" s="28" t="s">
        <v>24</v>
      </c>
      <c r="W846" s="28" t="s">
        <v>25</v>
      </c>
      <c r="X846" s="28" t="s">
        <v>24</v>
      </c>
      <c r="Y846" s="28" t="s">
        <v>24</v>
      </c>
      <c r="Z846" s="28" t="s">
        <v>24</v>
      </c>
      <c r="AA846" s="28" t="s">
        <v>25</v>
      </c>
      <c r="AB846" s="25" t="s">
        <v>24</v>
      </c>
      <c r="AC846" s="28" t="s">
        <v>25</v>
      </c>
      <c r="AD846" s="28" t="s">
        <v>24</v>
      </c>
      <c r="AE846" s="28" t="s">
        <v>24</v>
      </c>
      <c r="AF846" s="28" t="s">
        <v>25</v>
      </c>
      <c r="AG846" s="25" t="s">
        <v>26</v>
      </c>
      <c r="AH846" s="25" t="s">
        <v>26</v>
      </c>
      <c r="AI846" s="28" t="s">
        <v>6751</v>
      </c>
      <c r="AJ846" s="28" t="s">
        <v>3388</v>
      </c>
      <c r="AK846" s="25" t="s">
        <v>26</v>
      </c>
      <c r="AL846" s="28" t="s">
        <v>26</v>
      </c>
      <c r="AM846" s="28" t="s">
        <v>26</v>
      </c>
      <c r="AN846" s="28" t="s">
        <v>26</v>
      </c>
      <c r="AO846" s="73" t="str">
        <f xml:space="preserve"> INDEX('parsed-whois-report-2018-02-09T'!$F$2:$F$1850, MATCH('MASTER--Enter Data'!E846, 'parsed-whois-report-2018-02-09T'!$A$2:$A$1850, 0))</f>
        <v>Unknown</v>
      </c>
      <c r="AP846" s="25" t="s">
        <v>26</v>
      </c>
      <c r="AQ846" s="26"/>
      <c r="AR846" s="28" t="s">
        <v>24</v>
      </c>
      <c r="AS846" s="46" t="str">
        <f t="shared" si="223"/>
        <v>ashleyfurniturechattanoogatn</v>
      </c>
      <c r="AT846" s="46" t="str">
        <f xml:space="preserve"> INDEX('TM Grouping Lookup'!$B$2:$B$1870, MATCH(AS846, 'TM Grouping Lookup'!$A$2:$A$1870, 0))</f>
        <v>Ashley Furniture</v>
      </c>
      <c r="AU846" s="46" t="b">
        <f t="shared" si="224"/>
        <v>0</v>
      </c>
      <c r="AV846" s="46" t="b">
        <f t="shared" si="224"/>
        <v>0</v>
      </c>
      <c r="AW846" s="46" t="b">
        <f t="shared" si="224"/>
        <v>0</v>
      </c>
      <c r="AX846" s="46" t="b">
        <f t="shared" si="224"/>
        <v>0</v>
      </c>
      <c r="AY846" s="46" t="b">
        <f t="shared" si="224"/>
        <v>0</v>
      </c>
      <c r="AZ846" s="46" t="b">
        <f t="shared" si="224"/>
        <v>0</v>
      </c>
      <c r="BA846" s="46" t="b">
        <f t="shared" si="224"/>
        <v>0</v>
      </c>
      <c r="BB846" s="46" t="b">
        <f t="shared" si="224"/>
        <v>0</v>
      </c>
      <c r="BC846" s="46" t="b">
        <f t="shared" si="224"/>
        <v>0</v>
      </c>
      <c r="BD846" s="46" t="b">
        <f t="shared" si="225"/>
        <v>0</v>
      </c>
      <c r="BE846" s="46" t="b">
        <f t="shared" si="225"/>
        <v>1</v>
      </c>
      <c r="BF846" s="46" t="b">
        <f t="shared" si="225"/>
        <v>0</v>
      </c>
      <c r="BG846" s="46" t="b">
        <f t="shared" si="225"/>
        <v>0</v>
      </c>
      <c r="BH846" s="46" t="b">
        <f t="shared" si="225"/>
        <v>1</v>
      </c>
      <c r="BI846" s="46" t="b">
        <f t="shared" si="225"/>
        <v>0</v>
      </c>
      <c r="BJ846" s="46" t="b">
        <f t="shared" si="225"/>
        <v>0</v>
      </c>
      <c r="BK846" s="46" t="b">
        <f t="shared" si="225"/>
        <v>0</v>
      </c>
      <c r="BL846" s="46" t="b">
        <f t="shared" si="225"/>
        <v>1</v>
      </c>
      <c r="BM846" s="46" t="b">
        <f t="shared" si="226"/>
        <v>0</v>
      </c>
      <c r="BN846" s="46" t="b">
        <f t="shared" si="226"/>
        <v>0</v>
      </c>
      <c r="BO846" s="46" t="b">
        <f t="shared" si="226"/>
        <v>0</v>
      </c>
      <c r="BP846" s="46" t="b">
        <f t="shared" si="226"/>
        <v>0</v>
      </c>
    </row>
    <row r="847" spans="1:68" x14ac:dyDescent="0.35">
      <c r="A847" s="23" t="s">
        <v>15</v>
      </c>
      <c r="B847" s="24">
        <v>1703352</v>
      </c>
      <c r="C847" s="25">
        <v>0</v>
      </c>
      <c r="D847" s="28" t="s">
        <v>3383</v>
      </c>
      <c r="E847" s="25" t="s">
        <v>3465</v>
      </c>
      <c r="F847" s="23" t="s">
        <v>235</v>
      </c>
      <c r="G847" s="24" t="s">
        <v>25</v>
      </c>
      <c r="H847" s="25" t="s">
        <v>65</v>
      </c>
      <c r="I847" s="26" t="s">
        <v>23</v>
      </c>
      <c r="J847" s="25" t="s">
        <v>3385</v>
      </c>
      <c r="K847" s="25" t="s">
        <v>1176</v>
      </c>
      <c r="L847" s="25" t="s">
        <v>3386</v>
      </c>
      <c r="M847" s="25" t="s">
        <v>2333</v>
      </c>
      <c r="N847" s="25" t="s">
        <v>3387</v>
      </c>
      <c r="O847" s="25" t="s">
        <v>26</v>
      </c>
      <c r="P847" s="25" t="s">
        <v>1179</v>
      </c>
      <c r="Q847" s="27">
        <v>42705</v>
      </c>
      <c r="R847" s="25" t="s">
        <v>26</v>
      </c>
      <c r="S847" s="25" t="s">
        <v>26</v>
      </c>
      <c r="T847" s="25" t="s">
        <v>26</v>
      </c>
      <c r="U847" s="27">
        <v>42725</v>
      </c>
      <c r="V847" s="28" t="s">
        <v>24</v>
      </c>
      <c r="W847" s="28" t="s">
        <v>25</v>
      </c>
      <c r="X847" s="28" t="s">
        <v>24</v>
      </c>
      <c r="Y847" s="28" t="s">
        <v>24</v>
      </c>
      <c r="Z847" s="28" t="s">
        <v>24</v>
      </c>
      <c r="AA847" s="28" t="s">
        <v>25</v>
      </c>
      <c r="AB847" s="25" t="s">
        <v>24</v>
      </c>
      <c r="AC847" s="28" t="s">
        <v>25</v>
      </c>
      <c r="AD847" s="28" t="s">
        <v>24</v>
      </c>
      <c r="AE847" s="28" t="s">
        <v>24</v>
      </c>
      <c r="AF847" s="28" t="s">
        <v>25</v>
      </c>
      <c r="AG847" s="25" t="s">
        <v>26</v>
      </c>
      <c r="AH847" s="25" t="s">
        <v>26</v>
      </c>
      <c r="AI847" s="28" t="s">
        <v>6751</v>
      </c>
      <c r="AJ847" s="28" t="s">
        <v>3388</v>
      </c>
      <c r="AK847" s="25" t="s">
        <v>26</v>
      </c>
      <c r="AL847" s="28" t="s">
        <v>26</v>
      </c>
      <c r="AM847" s="28" t="s">
        <v>26</v>
      </c>
      <c r="AN847" s="28" t="s">
        <v>26</v>
      </c>
      <c r="AO847" s="73" t="str">
        <f xml:space="preserve"> INDEX('parsed-whois-report-2018-02-09T'!$F$2:$F$1850, MATCH('MASTER--Enter Data'!E847, 'parsed-whois-report-2018-02-09T'!$A$2:$A$1850, 0))</f>
        <v>Unknown</v>
      </c>
      <c r="AP847" s="25" t="s">
        <v>26</v>
      </c>
      <c r="AQ847" s="26"/>
      <c r="AR847" s="28" t="s">
        <v>24</v>
      </c>
      <c r="AS847" s="46" t="str">
        <f t="shared" si="223"/>
        <v>ashleyfurniturecherryhillnj</v>
      </c>
      <c r="AT847" s="46" t="str">
        <f xml:space="preserve"> INDEX('TM Grouping Lookup'!$B$2:$B$1870, MATCH(AS847, 'TM Grouping Lookup'!$A$2:$A$1870, 0))</f>
        <v>Ashley Furniture</v>
      </c>
      <c r="AU847" s="46" t="b">
        <f t="shared" si="224"/>
        <v>0</v>
      </c>
      <c r="AV847" s="46" t="b">
        <f t="shared" si="224"/>
        <v>0</v>
      </c>
      <c r="AW847" s="46" t="b">
        <f t="shared" si="224"/>
        <v>0</v>
      </c>
      <c r="AX847" s="46" t="b">
        <f t="shared" si="224"/>
        <v>0</v>
      </c>
      <c r="AY847" s="46" t="b">
        <f t="shared" si="224"/>
        <v>0</v>
      </c>
      <c r="AZ847" s="46" t="b">
        <f t="shared" si="224"/>
        <v>0</v>
      </c>
      <c r="BA847" s="46" t="b">
        <f t="shared" si="224"/>
        <v>0</v>
      </c>
      <c r="BB847" s="46" t="b">
        <f t="shared" si="224"/>
        <v>0</v>
      </c>
      <c r="BC847" s="46" t="b">
        <f t="shared" si="224"/>
        <v>0</v>
      </c>
      <c r="BD847" s="46" t="b">
        <f t="shared" si="225"/>
        <v>0</v>
      </c>
      <c r="BE847" s="46" t="b">
        <f t="shared" si="225"/>
        <v>1</v>
      </c>
      <c r="BF847" s="46" t="b">
        <f t="shared" si="225"/>
        <v>0</v>
      </c>
      <c r="BG847" s="46" t="b">
        <f t="shared" si="225"/>
        <v>0</v>
      </c>
      <c r="BH847" s="46" t="b">
        <f t="shared" si="225"/>
        <v>1</v>
      </c>
      <c r="BI847" s="46" t="b">
        <f t="shared" si="225"/>
        <v>0</v>
      </c>
      <c r="BJ847" s="46" t="b">
        <f t="shared" si="225"/>
        <v>0</v>
      </c>
      <c r="BK847" s="46" t="b">
        <f t="shared" si="225"/>
        <v>0</v>
      </c>
      <c r="BL847" s="46" t="b">
        <f t="shared" si="225"/>
        <v>1</v>
      </c>
      <c r="BM847" s="46" t="b">
        <f t="shared" si="226"/>
        <v>0</v>
      </c>
      <c r="BN847" s="46" t="b">
        <f t="shared" si="226"/>
        <v>0</v>
      </c>
      <c r="BO847" s="46" t="b">
        <f t="shared" si="226"/>
        <v>0</v>
      </c>
      <c r="BP847" s="46" t="b">
        <f t="shared" si="226"/>
        <v>0</v>
      </c>
    </row>
    <row r="848" spans="1:68" ht="14.25" customHeight="1" x14ac:dyDescent="0.35">
      <c r="A848" s="23" t="s">
        <v>15</v>
      </c>
      <c r="B848" s="24">
        <v>1703352</v>
      </c>
      <c r="C848" s="25">
        <v>0</v>
      </c>
      <c r="D848" s="28" t="s">
        <v>3383</v>
      </c>
      <c r="E848" s="25" t="s">
        <v>3466</v>
      </c>
      <c r="F848" s="23" t="s">
        <v>235</v>
      </c>
      <c r="G848" s="24" t="s">
        <v>25</v>
      </c>
      <c r="H848" s="25" t="s">
        <v>65</v>
      </c>
      <c r="I848" s="26" t="s">
        <v>23</v>
      </c>
      <c r="J848" s="25" t="s">
        <v>3385</v>
      </c>
      <c r="K848" s="25" t="s">
        <v>1176</v>
      </c>
      <c r="L848" s="25" t="s">
        <v>3386</v>
      </c>
      <c r="M848" s="25" t="s">
        <v>2333</v>
      </c>
      <c r="N848" s="25" t="s">
        <v>3387</v>
      </c>
      <c r="O848" s="25" t="s">
        <v>26</v>
      </c>
      <c r="P848" s="25" t="s">
        <v>1179</v>
      </c>
      <c r="Q848" s="27">
        <v>42705</v>
      </c>
      <c r="R848" s="25" t="s">
        <v>26</v>
      </c>
      <c r="S848" s="25" t="s">
        <v>26</v>
      </c>
      <c r="T848" s="25" t="s">
        <v>26</v>
      </c>
      <c r="U848" s="27">
        <v>42725</v>
      </c>
      <c r="V848" s="28" t="s">
        <v>24</v>
      </c>
      <c r="W848" s="28" t="s">
        <v>25</v>
      </c>
      <c r="X848" s="28" t="s">
        <v>24</v>
      </c>
      <c r="Y848" s="28" t="s">
        <v>24</v>
      </c>
      <c r="Z848" s="28" t="s">
        <v>24</v>
      </c>
      <c r="AA848" s="28" t="s">
        <v>25</v>
      </c>
      <c r="AB848" s="25" t="s">
        <v>24</v>
      </c>
      <c r="AC848" s="28" t="s">
        <v>25</v>
      </c>
      <c r="AD848" s="28" t="s">
        <v>24</v>
      </c>
      <c r="AE848" s="28" t="s">
        <v>24</v>
      </c>
      <c r="AF848" s="28" t="s">
        <v>25</v>
      </c>
      <c r="AG848" s="25" t="s">
        <v>26</v>
      </c>
      <c r="AH848" s="25" t="s">
        <v>26</v>
      </c>
      <c r="AI848" s="28" t="s">
        <v>6751</v>
      </c>
      <c r="AJ848" s="28" t="s">
        <v>3388</v>
      </c>
      <c r="AK848" s="25" t="s">
        <v>26</v>
      </c>
      <c r="AL848" s="28" t="s">
        <v>26</v>
      </c>
      <c r="AM848" s="28" t="s">
        <v>26</v>
      </c>
      <c r="AN848" s="28" t="s">
        <v>26</v>
      </c>
      <c r="AO848" s="73" t="str">
        <f xml:space="preserve"> INDEX('parsed-whois-report-2018-02-09T'!$F$2:$F$1850, MATCH('MASTER--Enter Data'!E848, 'parsed-whois-report-2018-02-09T'!$A$2:$A$1850, 0))</f>
        <v>Registered Original Registrant</v>
      </c>
      <c r="AP848" s="25" t="s">
        <v>26</v>
      </c>
      <c r="AQ848" s="26"/>
      <c r="AR848" s="28" t="s">
        <v>24</v>
      </c>
      <c r="AS848" s="46" t="str">
        <f t="shared" si="223"/>
        <v>ashleyfurniturecheyenne</v>
      </c>
      <c r="AT848" s="46" t="str">
        <f xml:space="preserve"> INDEX('TM Grouping Lookup'!$B$2:$B$1870, MATCH(AS848, 'TM Grouping Lookup'!$A$2:$A$1870, 0))</f>
        <v>Ashley Furniture</v>
      </c>
      <c r="AU848" s="46" t="b">
        <f t="shared" si="224"/>
        <v>0</v>
      </c>
      <c r="AV848" s="46" t="b">
        <f t="shared" si="224"/>
        <v>0</v>
      </c>
      <c r="AW848" s="46" t="b">
        <f t="shared" si="224"/>
        <v>0</v>
      </c>
      <c r="AX848" s="46" t="b">
        <f t="shared" si="224"/>
        <v>0</v>
      </c>
      <c r="AY848" s="46" t="b">
        <f t="shared" si="224"/>
        <v>0</v>
      </c>
      <c r="AZ848" s="46" t="b">
        <f t="shared" si="224"/>
        <v>0</v>
      </c>
      <c r="BA848" s="46" t="b">
        <f t="shared" si="224"/>
        <v>0</v>
      </c>
      <c r="BB848" s="46" t="b">
        <f t="shared" si="224"/>
        <v>0</v>
      </c>
      <c r="BC848" s="46" t="b">
        <f t="shared" si="224"/>
        <v>0</v>
      </c>
      <c r="BD848" s="46" t="b">
        <f t="shared" si="225"/>
        <v>0</v>
      </c>
      <c r="BE848" s="46" t="b">
        <f t="shared" si="225"/>
        <v>1</v>
      </c>
      <c r="BF848" s="46" t="b">
        <f t="shared" si="225"/>
        <v>0</v>
      </c>
      <c r="BG848" s="46" t="b">
        <f t="shared" si="225"/>
        <v>0</v>
      </c>
      <c r="BH848" s="46" t="b">
        <f t="shared" si="225"/>
        <v>1</v>
      </c>
      <c r="BI848" s="46" t="b">
        <f t="shared" si="225"/>
        <v>0</v>
      </c>
      <c r="BJ848" s="46" t="b">
        <f t="shared" si="225"/>
        <v>0</v>
      </c>
      <c r="BK848" s="46" t="b">
        <f t="shared" si="225"/>
        <v>0</v>
      </c>
      <c r="BL848" s="46" t="b">
        <f t="shared" si="225"/>
        <v>1</v>
      </c>
      <c r="BM848" s="46" t="b">
        <f t="shared" si="226"/>
        <v>0</v>
      </c>
      <c r="BN848" s="46" t="b">
        <f t="shared" si="226"/>
        <v>0</v>
      </c>
      <c r="BO848" s="46" t="b">
        <f t="shared" si="226"/>
        <v>0</v>
      </c>
      <c r="BP848" s="46" t="b">
        <f t="shared" si="226"/>
        <v>0</v>
      </c>
    </row>
    <row r="849" spans="1:68" x14ac:dyDescent="0.35">
      <c r="A849" s="23" t="s">
        <v>15</v>
      </c>
      <c r="B849" s="24">
        <v>1703352</v>
      </c>
      <c r="C849" s="25">
        <v>0</v>
      </c>
      <c r="D849" s="28" t="s">
        <v>3383</v>
      </c>
      <c r="E849" s="25" t="s">
        <v>3467</v>
      </c>
      <c r="F849" s="23" t="s">
        <v>235</v>
      </c>
      <c r="G849" s="24" t="s">
        <v>25</v>
      </c>
      <c r="H849" s="25" t="s">
        <v>65</v>
      </c>
      <c r="I849" s="26" t="s">
        <v>23</v>
      </c>
      <c r="J849" s="25" t="s">
        <v>3385</v>
      </c>
      <c r="K849" s="25" t="s">
        <v>1176</v>
      </c>
      <c r="L849" s="25" t="s">
        <v>3386</v>
      </c>
      <c r="M849" s="25" t="s">
        <v>2333</v>
      </c>
      <c r="N849" s="25" t="s">
        <v>3387</v>
      </c>
      <c r="O849" s="25" t="s">
        <v>26</v>
      </c>
      <c r="P849" s="25" t="s">
        <v>1179</v>
      </c>
      <c r="Q849" s="27">
        <v>42705</v>
      </c>
      <c r="R849" s="25" t="s">
        <v>26</v>
      </c>
      <c r="S849" s="25" t="s">
        <v>26</v>
      </c>
      <c r="T849" s="25" t="s">
        <v>26</v>
      </c>
      <c r="U849" s="27">
        <v>42725</v>
      </c>
      <c r="V849" s="28" t="s">
        <v>24</v>
      </c>
      <c r="W849" s="28" t="s">
        <v>25</v>
      </c>
      <c r="X849" s="28" t="s">
        <v>24</v>
      </c>
      <c r="Y849" s="28" t="s">
        <v>24</v>
      </c>
      <c r="Z849" s="28" t="s">
        <v>24</v>
      </c>
      <c r="AA849" s="28" t="s">
        <v>25</v>
      </c>
      <c r="AB849" s="25" t="s">
        <v>24</v>
      </c>
      <c r="AC849" s="28" t="s">
        <v>25</v>
      </c>
      <c r="AD849" s="28" t="s">
        <v>24</v>
      </c>
      <c r="AE849" s="28" t="s">
        <v>24</v>
      </c>
      <c r="AF849" s="28" t="s">
        <v>25</v>
      </c>
      <c r="AG849" s="25" t="s">
        <v>26</v>
      </c>
      <c r="AH849" s="25" t="s">
        <v>26</v>
      </c>
      <c r="AI849" s="28" t="s">
        <v>6751</v>
      </c>
      <c r="AJ849" s="28" t="s">
        <v>3388</v>
      </c>
      <c r="AK849" s="25" t="s">
        <v>26</v>
      </c>
      <c r="AL849" s="28" t="s">
        <v>26</v>
      </c>
      <c r="AM849" s="28" t="s">
        <v>26</v>
      </c>
      <c r="AN849" s="28" t="s">
        <v>26</v>
      </c>
      <c r="AO849" s="73" t="str">
        <f xml:space="preserve"> INDEX('parsed-whois-report-2018-02-09T'!$F$2:$F$1850, MATCH('MASTER--Enter Data'!E849, 'parsed-whois-report-2018-02-09T'!$A$2:$A$1850, 0))</f>
        <v>Registered Original Registrant</v>
      </c>
      <c r="AP849" s="25" t="s">
        <v>26</v>
      </c>
      <c r="AQ849" s="26"/>
      <c r="AR849" s="28" t="s">
        <v>24</v>
      </c>
      <c r="AS849" s="46" t="str">
        <f t="shared" si="223"/>
        <v>ashleyfurniturecheyennewy</v>
      </c>
      <c r="AT849" s="46" t="str">
        <f xml:space="preserve"> INDEX('TM Grouping Lookup'!$B$2:$B$1870, MATCH(AS849, 'TM Grouping Lookup'!$A$2:$A$1870, 0))</f>
        <v>Ashley Furniture</v>
      </c>
      <c r="AU849" s="46" t="b">
        <f t="shared" si="224"/>
        <v>0</v>
      </c>
      <c r="AV849" s="46" t="b">
        <f t="shared" si="224"/>
        <v>0</v>
      </c>
      <c r="AW849" s="46" t="b">
        <f t="shared" si="224"/>
        <v>0</v>
      </c>
      <c r="AX849" s="46" t="b">
        <f t="shared" si="224"/>
        <v>0</v>
      </c>
      <c r="AY849" s="46" t="b">
        <f t="shared" si="224"/>
        <v>0</v>
      </c>
      <c r="AZ849" s="46" t="b">
        <f t="shared" si="224"/>
        <v>0</v>
      </c>
      <c r="BA849" s="46" t="b">
        <f t="shared" si="224"/>
        <v>0</v>
      </c>
      <c r="BB849" s="46" t="b">
        <f t="shared" si="224"/>
        <v>0</v>
      </c>
      <c r="BC849" s="46" t="b">
        <f t="shared" si="224"/>
        <v>0</v>
      </c>
      <c r="BD849" s="46" t="b">
        <f t="shared" si="225"/>
        <v>0</v>
      </c>
      <c r="BE849" s="46" t="b">
        <f t="shared" si="225"/>
        <v>1</v>
      </c>
      <c r="BF849" s="46" t="b">
        <f t="shared" si="225"/>
        <v>0</v>
      </c>
      <c r="BG849" s="46" t="b">
        <f t="shared" si="225"/>
        <v>0</v>
      </c>
      <c r="BH849" s="46" t="b">
        <f t="shared" si="225"/>
        <v>1</v>
      </c>
      <c r="BI849" s="46" t="b">
        <f t="shared" si="225"/>
        <v>0</v>
      </c>
      <c r="BJ849" s="46" t="b">
        <f t="shared" si="225"/>
        <v>0</v>
      </c>
      <c r="BK849" s="46" t="b">
        <f t="shared" si="225"/>
        <v>0</v>
      </c>
      <c r="BL849" s="46" t="b">
        <f t="shared" si="225"/>
        <v>1</v>
      </c>
      <c r="BM849" s="46" t="b">
        <f t="shared" si="226"/>
        <v>0</v>
      </c>
      <c r="BN849" s="46" t="b">
        <f t="shared" si="226"/>
        <v>0</v>
      </c>
      <c r="BO849" s="46" t="b">
        <f t="shared" si="226"/>
        <v>0</v>
      </c>
      <c r="BP849" s="46" t="b">
        <f t="shared" si="226"/>
        <v>0</v>
      </c>
    </row>
    <row r="850" spans="1:68" x14ac:dyDescent="0.35">
      <c r="A850" s="23" t="s">
        <v>15</v>
      </c>
      <c r="B850" s="24">
        <v>1703352</v>
      </c>
      <c r="C850" s="25">
        <v>0</v>
      </c>
      <c r="D850" s="28" t="s">
        <v>3383</v>
      </c>
      <c r="E850" s="25" t="s">
        <v>3468</v>
      </c>
      <c r="F850" s="23" t="s">
        <v>235</v>
      </c>
      <c r="G850" s="24" t="s">
        <v>25</v>
      </c>
      <c r="H850" s="25" t="s">
        <v>65</v>
      </c>
      <c r="I850" s="26" t="s">
        <v>23</v>
      </c>
      <c r="J850" s="25" t="s">
        <v>3385</v>
      </c>
      <c r="K850" s="25" t="s">
        <v>1176</v>
      </c>
      <c r="L850" s="25" t="s">
        <v>3386</v>
      </c>
      <c r="M850" s="25" t="s">
        <v>2333</v>
      </c>
      <c r="N850" s="25" t="s">
        <v>3387</v>
      </c>
      <c r="O850" s="25" t="s">
        <v>26</v>
      </c>
      <c r="P850" s="25" t="s">
        <v>1179</v>
      </c>
      <c r="Q850" s="27">
        <v>42705</v>
      </c>
      <c r="R850" s="25" t="s">
        <v>26</v>
      </c>
      <c r="S850" s="25" t="s">
        <v>26</v>
      </c>
      <c r="T850" s="25" t="s">
        <v>26</v>
      </c>
      <c r="U850" s="27">
        <v>42725</v>
      </c>
      <c r="V850" s="28" t="s">
        <v>24</v>
      </c>
      <c r="W850" s="28" t="s">
        <v>25</v>
      </c>
      <c r="X850" s="28" t="s">
        <v>24</v>
      </c>
      <c r="Y850" s="28" t="s">
        <v>24</v>
      </c>
      <c r="Z850" s="28" t="s">
        <v>24</v>
      </c>
      <c r="AA850" s="28" t="s">
        <v>25</v>
      </c>
      <c r="AB850" s="25" t="s">
        <v>24</v>
      </c>
      <c r="AC850" s="28" t="s">
        <v>25</v>
      </c>
      <c r="AD850" s="28" t="s">
        <v>24</v>
      </c>
      <c r="AE850" s="28" t="s">
        <v>24</v>
      </c>
      <c r="AF850" s="28" t="s">
        <v>25</v>
      </c>
      <c r="AG850" s="25" t="s">
        <v>26</v>
      </c>
      <c r="AH850" s="25" t="s">
        <v>26</v>
      </c>
      <c r="AI850" s="28" t="s">
        <v>6751</v>
      </c>
      <c r="AJ850" s="28" t="s">
        <v>3388</v>
      </c>
      <c r="AK850" s="25" t="s">
        <v>26</v>
      </c>
      <c r="AL850" s="28" t="s">
        <v>26</v>
      </c>
      <c r="AM850" s="28" t="s">
        <v>26</v>
      </c>
      <c r="AN850" s="28" t="s">
        <v>26</v>
      </c>
      <c r="AO850" s="73" t="str">
        <f xml:space="preserve"> INDEX('parsed-whois-report-2018-02-09T'!$F$2:$F$1850, MATCH('MASTER--Enter Data'!E850, 'parsed-whois-report-2018-02-09T'!$A$2:$A$1850, 0))</f>
        <v>Unknown</v>
      </c>
      <c r="AP850" s="25" t="s">
        <v>26</v>
      </c>
      <c r="AQ850" s="26"/>
      <c r="AR850" s="28" t="s">
        <v>24</v>
      </c>
      <c r="AS850" s="46" t="str">
        <f t="shared" si="223"/>
        <v>ashleyfurniturechicago</v>
      </c>
      <c r="AT850" s="46" t="str">
        <f xml:space="preserve"> INDEX('TM Grouping Lookup'!$B$2:$B$1870, MATCH(AS850, 'TM Grouping Lookup'!$A$2:$A$1870, 0))</f>
        <v>Ashley Furniture</v>
      </c>
      <c r="AU850" s="46" t="b">
        <f t="shared" si="224"/>
        <v>0</v>
      </c>
      <c r="AV850" s="46" t="b">
        <f t="shared" si="224"/>
        <v>0</v>
      </c>
      <c r="AW850" s="46" t="b">
        <f t="shared" si="224"/>
        <v>0</v>
      </c>
      <c r="AX850" s="46" t="b">
        <f t="shared" si="224"/>
        <v>0</v>
      </c>
      <c r="AY850" s="46" t="b">
        <f t="shared" si="224"/>
        <v>0</v>
      </c>
      <c r="AZ850" s="46" t="b">
        <f t="shared" si="224"/>
        <v>0</v>
      </c>
      <c r="BA850" s="46" t="b">
        <f t="shared" si="224"/>
        <v>0</v>
      </c>
      <c r="BB850" s="46" t="b">
        <f t="shared" si="224"/>
        <v>0</v>
      </c>
      <c r="BC850" s="46" t="b">
        <f t="shared" si="224"/>
        <v>0</v>
      </c>
      <c r="BD850" s="46" t="b">
        <f t="shared" si="225"/>
        <v>0</v>
      </c>
      <c r="BE850" s="46" t="b">
        <f t="shared" si="225"/>
        <v>1</v>
      </c>
      <c r="BF850" s="46" t="b">
        <f t="shared" si="225"/>
        <v>0</v>
      </c>
      <c r="BG850" s="46" t="b">
        <f t="shared" si="225"/>
        <v>0</v>
      </c>
      <c r="BH850" s="46" t="b">
        <f t="shared" si="225"/>
        <v>1</v>
      </c>
      <c r="BI850" s="46" t="b">
        <f t="shared" si="225"/>
        <v>0</v>
      </c>
      <c r="BJ850" s="46" t="b">
        <f t="shared" si="225"/>
        <v>0</v>
      </c>
      <c r="BK850" s="46" t="b">
        <f t="shared" si="225"/>
        <v>0</v>
      </c>
      <c r="BL850" s="46" t="b">
        <f t="shared" si="225"/>
        <v>1</v>
      </c>
      <c r="BM850" s="46" t="b">
        <f t="shared" si="226"/>
        <v>0</v>
      </c>
      <c r="BN850" s="46" t="b">
        <f t="shared" si="226"/>
        <v>0</v>
      </c>
      <c r="BO850" s="46" t="b">
        <f t="shared" si="226"/>
        <v>0</v>
      </c>
      <c r="BP850" s="46" t="b">
        <f t="shared" si="226"/>
        <v>0</v>
      </c>
    </row>
    <row r="851" spans="1:68" x14ac:dyDescent="0.35">
      <c r="A851" s="23" t="s">
        <v>15</v>
      </c>
      <c r="B851" s="24">
        <v>1703352</v>
      </c>
      <c r="C851" s="25">
        <v>0</v>
      </c>
      <c r="D851" s="28" t="s">
        <v>3383</v>
      </c>
      <c r="E851" s="25" t="s">
        <v>3469</v>
      </c>
      <c r="F851" s="23" t="s">
        <v>235</v>
      </c>
      <c r="G851" s="24" t="s">
        <v>25</v>
      </c>
      <c r="H851" s="25" t="s">
        <v>65</v>
      </c>
      <c r="I851" s="26" t="s">
        <v>23</v>
      </c>
      <c r="J851" s="25" t="s">
        <v>3385</v>
      </c>
      <c r="K851" s="25" t="s">
        <v>1176</v>
      </c>
      <c r="L851" s="25" t="s">
        <v>3386</v>
      </c>
      <c r="M851" s="25" t="s">
        <v>2333</v>
      </c>
      <c r="N851" s="25" t="s">
        <v>3387</v>
      </c>
      <c r="O851" s="25" t="s">
        <v>26</v>
      </c>
      <c r="P851" s="25" t="s">
        <v>1179</v>
      </c>
      <c r="Q851" s="27">
        <v>42705</v>
      </c>
      <c r="R851" s="25" t="s">
        <v>26</v>
      </c>
      <c r="S851" s="25" t="s">
        <v>26</v>
      </c>
      <c r="T851" s="25" t="s">
        <v>26</v>
      </c>
      <c r="U851" s="27">
        <v>42725</v>
      </c>
      <c r="V851" s="28" t="s">
        <v>24</v>
      </c>
      <c r="W851" s="28" t="s">
        <v>25</v>
      </c>
      <c r="X851" s="28" t="s">
        <v>24</v>
      </c>
      <c r="Y851" s="28" t="s">
        <v>24</v>
      </c>
      <c r="Z851" s="28" t="s">
        <v>24</v>
      </c>
      <c r="AA851" s="28" t="s">
        <v>25</v>
      </c>
      <c r="AB851" s="25" t="s">
        <v>24</v>
      </c>
      <c r="AC851" s="28" t="s">
        <v>25</v>
      </c>
      <c r="AD851" s="28" t="s">
        <v>24</v>
      </c>
      <c r="AE851" s="28" t="s">
        <v>24</v>
      </c>
      <c r="AF851" s="28" t="s">
        <v>25</v>
      </c>
      <c r="AG851" s="25" t="s">
        <v>26</v>
      </c>
      <c r="AH851" s="25" t="s">
        <v>26</v>
      </c>
      <c r="AI851" s="28" t="s">
        <v>6751</v>
      </c>
      <c r="AJ851" s="28" t="s">
        <v>3388</v>
      </c>
      <c r="AK851" s="25" t="s">
        <v>26</v>
      </c>
      <c r="AL851" s="28" t="s">
        <v>26</v>
      </c>
      <c r="AM851" s="28" t="s">
        <v>26</v>
      </c>
      <c r="AN851" s="28" t="s">
        <v>26</v>
      </c>
      <c r="AO851" s="73" t="str">
        <f xml:space="preserve"> INDEX('parsed-whois-report-2018-02-09T'!$F$2:$F$1850, MATCH('MASTER--Enter Data'!E851, 'parsed-whois-report-2018-02-09T'!$A$2:$A$1850, 0))</f>
        <v>Registered Original Registrant</v>
      </c>
      <c r="AP851" s="25" t="s">
        <v>26</v>
      </c>
      <c r="AQ851" s="26"/>
      <c r="AR851" s="28" t="s">
        <v>24</v>
      </c>
      <c r="AS851" s="46" t="str">
        <f t="shared" si="223"/>
        <v>ashleyfurniturecincinnati</v>
      </c>
      <c r="AT851" s="46" t="str">
        <f xml:space="preserve"> INDEX('TM Grouping Lookup'!$B$2:$B$1870, MATCH(AS851, 'TM Grouping Lookup'!$A$2:$A$1870, 0))</f>
        <v>Ashley Furniture</v>
      </c>
      <c r="AU851" s="46" t="b">
        <f t="shared" si="224"/>
        <v>0</v>
      </c>
      <c r="AV851" s="46" t="b">
        <f t="shared" si="224"/>
        <v>0</v>
      </c>
      <c r="AW851" s="46" t="b">
        <f t="shared" si="224"/>
        <v>0</v>
      </c>
      <c r="AX851" s="46" t="b">
        <f t="shared" si="224"/>
        <v>0</v>
      </c>
      <c r="AY851" s="46" t="b">
        <f t="shared" si="224"/>
        <v>0</v>
      </c>
      <c r="AZ851" s="46" t="b">
        <f t="shared" si="224"/>
        <v>0</v>
      </c>
      <c r="BA851" s="46" t="b">
        <f t="shared" si="224"/>
        <v>0</v>
      </c>
      <c r="BB851" s="46" t="b">
        <f t="shared" si="224"/>
        <v>0</v>
      </c>
      <c r="BC851" s="46" t="b">
        <f t="shared" si="224"/>
        <v>0</v>
      </c>
      <c r="BD851" s="46" t="b">
        <f t="shared" si="225"/>
        <v>0</v>
      </c>
      <c r="BE851" s="46" t="b">
        <f t="shared" si="225"/>
        <v>1</v>
      </c>
      <c r="BF851" s="46" t="b">
        <f t="shared" si="225"/>
        <v>0</v>
      </c>
      <c r="BG851" s="46" t="b">
        <f t="shared" si="225"/>
        <v>0</v>
      </c>
      <c r="BH851" s="46" t="b">
        <f t="shared" si="225"/>
        <v>1</v>
      </c>
      <c r="BI851" s="46" t="b">
        <f t="shared" si="225"/>
        <v>0</v>
      </c>
      <c r="BJ851" s="46" t="b">
        <f t="shared" si="225"/>
        <v>0</v>
      </c>
      <c r="BK851" s="46" t="b">
        <f t="shared" si="225"/>
        <v>0</v>
      </c>
      <c r="BL851" s="46" t="b">
        <f t="shared" si="225"/>
        <v>1</v>
      </c>
      <c r="BM851" s="46" t="b">
        <f t="shared" si="226"/>
        <v>0</v>
      </c>
      <c r="BN851" s="46" t="b">
        <f t="shared" si="226"/>
        <v>0</v>
      </c>
      <c r="BO851" s="46" t="b">
        <f t="shared" si="226"/>
        <v>0</v>
      </c>
      <c r="BP851" s="46" t="b">
        <f t="shared" si="226"/>
        <v>0</v>
      </c>
    </row>
    <row r="852" spans="1:68" x14ac:dyDescent="0.35">
      <c r="A852" s="23" t="s">
        <v>15</v>
      </c>
      <c r="B852" s="24">
        <v>1703352</v>
      </c>
      <c r="C852" s="25">
        <v>0</v>
      </c>
      <c r="D852" s="28" t="s">
        <v>3383</v>
      </c>
      <c r="E852" s="25" t="s">
        <v>3470</v>
      </c>
      <c r="F852" s="23" t="s">
        <v>235</v>
      </c>
      <c r="G852" s="24" t="s">
        <v>25</v>
      </c>
      <c r="H852" s="25" t="s">
        <v>65</v>
      </c>
      <c r="I852" s="26" t="s">
        <v>23</v>
      </c>
      <c r="J852" s="25" t="s">
        <v>3385</v>
      </c>
      <c r="K852" s="25" t="s">
        <v>1176</v>
      </c>
      <c r="L852" s="25" t="s">
        <v>3386</v>
      </c>
      <c r="M852" s="25" t="s">
        <v>2333</v>
      </c>
      <c r="N852" s="25" t="s">
        <v>3387</v>
      </c>
      <c r="O852" s="25" t="s">
        <v>26</v>
      </c>
      <c r="P852" s="25" t="s">
        <v>1179</v>
      </c>
      <c r="Q852" s="27">
        <v>42705</v>
      </c>
      <c r="R852" s="25" t="s">
        <v>26</v>
      </c>
      <c r="S852" s="25" t="s">
        <v>26</v>
      </c>
      <c r="T852" s="25" t="s">
        <v>26</v>
      </c>
      <c r="U852" s="27">
        <v>42725</v>
      </c>
      <c r="V852" s="28" t="s">
        <v>24</v>
      </c>
      <c r="W852" s="28" t="s">
        <v>25</v>
      </c>
      <c r="X852" s="28" t="s">
        <v>24</v>
      </c>
      <c r="Y852" s="28" t="s">
        <v>24</v>
      </c>
      <c r="Z852" s="28" t="s">
        <v>24</v>
      </c>
      <c r="AA852" s="28" t="s">
        <v>25</v>
      </c>
      <c r="AB852" s="25" t="s">
        <v>24</v>
      </c>
      <c r="AC852" s="28" t="s">
        <v>25</v>
      </c>
      <c r="AD852" s="28" t="s">
        <v>24</v>
      </c>
      <c r="AE852" s="28" t="s">
        <v>24</v>
      </c>
      <c r="AF852" s="28" t="s">
        <v>25</v>
      </c>
      <c r="AG852" s="25" t="s">
        <v>26</v>
      </c>
      <c r="AH852" s="25" t="s">
        <v>26</v>
      </c>
      <c r="AI852" s="28" t="s">
        <v>6751</v>
      </c>
      <c r="AJ852" s="28" t="s">
        <v>3388</v>
      </c>
      <c r="AK852" s="25" t="s">
        <v>26</v>
      </c>
      <c r="AL852" s="28" t="s">
        <v>26</v>
      </c>
      <c r="AM852" s="28" t="s">
        <v>26</v>
      </c>
      <c r="AN852" s="28" t="s">
        <v>26</v>
      </c>
      <c r="AO852" s="73" t="str">
        <f xml:space="preserve"> INDEX('parsed-whois-report-2018-02-09T'!$F$2:$F$1850, MATCH('MASTER--Enter Data'!E852, 'parsed-whois-report-2018-02-09T'!$A$2:$A$1850, 0))</f>
        <v>Registered Original Registrant</v>
      </c>
      <c r="AP852" s="25" t="s">
        <v>26</v>
      </c>
      <c r="AQ852" s="26"/>
      <c r="AR852" s="28" t="s">
        <v>24</v>
      </c>
      <c r="AS852" s="46" t="str">
        <f t="shared" si="223"/>
        <v>ashleyfurnitureclarksvilletn</v>
      </c>
      <c r="AT852" s="46" t="str">
        <f xml:space="preserve"> INDEX('TM Grouping Lookup'!$B$2:$B$1870, MATCH(AS852, 'TM Grouping Lookup'!$A$2:$A$1870, 0))</f>
        <v>Ashley Furniture</v>
      </c>
      <c r="AU852" s="46" t="b">
        <f t="shared" si="224"/>
        <v>0</v>
      </c>
      <c r="AV852" s="46" t="b">
        <f t="shared" si="224"/>
        <v>0</v>
      </c>
      <c r="AW852" s="46" t="b">
        <f t="shared" si="224"/>
        <v>0</v>
      </c>
      <c r="AX852" s="46" t="b">
        <f t="shared" si="224"/>
        <v>0</v>
      </c>
      <c r="AY852" s="46" t="b">
        <f t="shared" si="224"/>
        <v>0</v>
      </c>
      <c r="AZ852" s="46" t="b">
        <f t="shared" si="224"/>
        <v>0</v>
      </c>
      <c r="BA852" s="46" t="b">
        <f t="shared" si="224"/>
        <v>0</v>
      </c>
      <c r="BB852" s="46" t="b">
        <f t="shared" si="224"/>
        <v>0</v>
      </c>
      <c r="BC852" s="46" t="b">
        <f t="shared" si="224"/>
        <v>0</v>
      </c>
      <c r="BD852" s="46" t="b">
        <f t="shared" si="225"/>
        <v>0</v>
      </c>
      <c r="BE852" s="46" t="b">
        <f t="shared" si="225"/>
        <v>1</v>
      </c>
      <c r="BF852" s="46" t="b">
        <f t="shared" si="225"/>
        <v>0</v>
      </c>
      <c r="BG852" s="46" t="b">
        <f t="shared" si="225"/>
        <v>0</v>
      </c>
      <c r="BH852" s="46" t="b">
        <f t="shared" si="225"/>
        <v>1</v>
      </c>
      <c r="BI852" s="46" t="b">
        <f t="shared" si="225"/>
        <v>0</v>
      </c>
      <c r="BJ852" s="46" t="b">
        <f t="shared" si="225"/>
        <v>0</v>
      </c>
      <c r="BK852" s="46" t="b">
        <f t="shared" si="225"/>
        <v>0</v>
      </c>
      <c r="BL852" s="46" t="b">
        <f t="shared" si="225"/>
        <v>1</v>
      </c>
      <c r="BM852" s="46" t="b">
        <f t="shared" si="226"/>
        <v>0</v>
      </c>
      <c r="BN852" s="46" t="b">
        <f t="shared" si="226"/>
        <v>0</v>
      </c>
      <c r="BO852" s="46" t="b">
        <f t="shared" si="226"/>
        <v>0</v>
      </c>
      <c r="BP852" s="46" t="b">
        <f t="shared" si="226"/>
        <v>0</v>
      </c>
    </row>
    <row r="853" spans="1:68" x14ac:dyDescent="0.35">
      <c r="A853" s="23" t="s">
        <v>15</v>
      </c>
      <c r="B853" s="24">
        <v>1703352</v>
      </c>
      <c r="C853" s="25">
        <v>0</v>
      </c>
      <c r="D853" s="28" t="s">
        <v>3383</v>
      </c>
      <c r="E853" s="25" t="s">
        <v>3471</v>
      </c>
      <c r="F853" s="23" t="s">
        <v>235</v>
      </c>
      <c r="G853" s="24" t="s">
        <v>25</v>
      </c>
      <c r="H853" s="25" t="s">
        <v>65</v>
      </c>
      <c r="I853" s="26" t="s">
        <v>23</v>
      </c>
      <c r="J853" s="25" t="s">
        <v>3385</v>
      </c>
      <c r="K853" s="25" t="s">
        <v>1176</v>
      </c>
      <c r="L853" s="25" t="s">
        <v>3386</v>
      </c>
      <c r="M853" s="25" t="s">
        <v>2333</v>
      </c>
      <c r="N853" s="25" t="s">
        <v>3387</v>
      </c>
      <c r="O853" s="25" t="s">
        <v>26</v>
      </c>
      <c r="P853" s="25" t="s">
        <v>1179</v>
      </c>
      <c r="Q853" s="27">
        <v>42705</v>
      </c>
      <c r="R853" s="25" t="s">
        <v>26</v>
      </c>
      <c r="S853" s="25" t="s">
        <v>26</v>
      </c>
      <c r="T853" s="25" t="s">
        <v>26</v>
      </c>
      <c r="U853" s="27">
        <v>42725</v>
      </c>
      <c r="V853" s="28" t="s">
        <v>24</v>
      </c>
      <c r="W853" s="28" t="s">
        <v>25</v>
      </c>
      <c r="X853" s="28" t="s">
        <v>24</v>
      </c>
      <c r="Y853" s="28" t="s">
        <v>24</v>
      </c>
      <c r="Z853" s="28" t="s">
        <v>24</v>
      </c>
      <c r="AA853" s="28" t="s">
        <v>25</v>
      </c>
      <c r="AB853" s="25" t="s">
        <v>24</v>
      </c>
      <c r="AC853" s="28" t="s">
        <v>25</v>
      </c>
      <c r="AD853" s="28" t="s">
        <v>24</v>
      </c>
      <c r="AE853" s="28" t="s">
        <v>24</v>
      </c>
      <c r="AF853" s="28" t="s">
        <v>25</v>
      </c>
      <c r="AG853" s="25" t="s">
        <v>26</v>
      </c>
      <c r="AH853" s="25" t="s">
        <v>26</v>
      </c>
      <c r="AI853" s="28" t="s">
        <v>6751</v>
      </c>
      <c r="AJ853" s="28" t="s">
        <v>3388</v>
      </c>
      <c r="AK853" s="25" t="s">
        <v>26</v>
      </c>
      <c r="AL853" s="28" t="s">
        <v>26</v>
      </c>
      <c r="AM853" s="28" t="s">
        <v>26</v>
      </c>
      <c r="AN853" s="28" t="s">
        <v>26</v>
      </c>
      <c r="AO853" s="73" t="str">
        <f xml:space="preserve"> INDEX('parsed-whois-report-2018-02-09T'!$F$2:$F$1850, MATCH('MASTER--Enter Data'!E853, 'parsed-whois-report-2018-02-09T'!$A$2:$A$1850, 0))</f>
        <v>Registered Original Registrant</v>
      </c>
      <c r="AP853" s="25" t="s">
        <v>26</v>
      </c>
      <c r="AQ853" s="26"/>
      <c r="AR853" s="28" t="s">
        <v>24</v>
      </c>
      <c r="AS853" s="46" t="str">
        <f t="shared" si="223"/>
        <v>ashleyfurnitureclearance</v>
      </c>
      <c r="AT853" s="46" t="str">
        <f xml:space="preserve"> INDEX('TM Grouping Lookup'!$B$2:$B$1870, MATCH(AS853, 'TM Grouping Lookup'!$A$2:$A$1870, 0))</f>
        <v>Ashley Furniture</v>
      </c>
      <c r="AU853" s="46" t="b">
        <f t="shared" ref="AU853:BC862" si="227" xml:space="preserve"> ISNUMBER(SEARCH(RIGHT(AU$2,LEN(AU$2) - SEARCH(": ", AU$2, 1) -1), $AG853))</f>
        <v>0</v>
      </c>
      <c r="AV853" s="46" t="b">
        <f t="shared" si="227"/>
        <v>0</v>
      </c>
      <c r="AW853" s="46" t="b">
        <f t="shared" si="227"/>
        <v>0</v>
      </c>
      <c r="AX853" s="46" t="b">
        <f t="shared" si="227"/>
        <v>0</v>
      </c>
      <c r="AY853" s="46" t="b">
        <f t="shared" si="227"/>
        <v>0</v>
      </c>
      <c r="AZ853" s="46" t="b">
        <f t="shared" si="227"/>
        <v>0</v>
      </c>
      <c r="BA853" s="46" t="b">
        <f t="shared" si="227"/>
        <v>0</v>
      </c>
      <c r="BB853" s="46" t="b">
        <f t="shared" si="227"/>
        <v>0</v>
      </c>
      <c r="BC853" s="46" t="b">
        <f t="shared" si="227"/>
        <v>0</v>
      </c>
      <c r="BD853" s="46" t="b">
        <f t="shared" ref="BD853:BL862" si="228" xml:space="preserve"> ISNUMBER(SEARCH(RIGHT(BD$2,LEN(BD$2) - SEARCH(": ", BD$2, 1) -1), $AI853))</f>
        <v>0</v>
      </c>
      <c r="BE853" s="46" t="b">
        <f t="shared" si="228"/>
        <v>1</v>
      </c>
      <c r="BF853" s="46" t="b">
        <f t="shared" si="228"/>
        <v>0</v>
      </c>
      <c r="BG853" s="46" t="b">
        <f t="shared" si="228"/>
        <v>0</v>
      </c>
      <c r="BH853" s="46" t="b">
        <f t="shared" si="228"/>
        <v>1</v>
      </c>
      <c r="BI853" s="46" t="b">
        <f t="shared" si="228"/>
        <v>0</v>
      </c>
      <c r="BJ853" s="46" t="b">
        <f t="shared" si="228"/>
        <v>0</v>
      </c>
      <c r="BK853" s="46" t="b">
        <f t="shared" si="228"/>
        <v>0</v>
      </c>
      <c r="BL853" s="46" t="b">
        <f t="shared" si="228"/>
        <v>1</v>
      </c>
      <c r="BM853" s="46" t="b">
        <f t="shared" si="226"/>
        <v>0</v>
      </c>
      <c r="BN853" s="46" t="b">
        <f t="shared" si="226"/>
        <v>0</v>
      </c>
      <c r="BO853" s="46" t="b">
        <f t="shared" si="226"/>
        <v>0</v>
      </c>
      <c r="BP853" s="46" t="b">
        <f t="shared" si="226"/>
        <v>0</v>
      </c>
    </row>
    <row r="854" spans="1:68" x14ac:dyDescent="0.35">
      <c r="A854" s="23" t="s">
        <v>15</v>
      </c>
      <c r="B854" s="24">
        <v>1703352</v>
      </c>
      <c r="C854" s="25">
        <v>0</v>
      </c>
      <c r="D854" s="28" t="s">
        <v>3383</v>
      </c>
      <c r="E854" s="25" t="s">
        <v>3472</v>
      </c>
      <c r="F854" s="23" t="s">
        <v>235</v>
      </c>
      <c r="G854" s="24" t="s">
        <v>25</v>
      </c>
      <c r="H854" s="25" t="s">
        <v>65</v>
      </c>
      <c r="I854" s="26" t="s">
        <v>23</v>
      </c>
      <c r="J854" s="25" t="s">
        <v>3385</v>
      </c>
      <c r="K854" s="25" t="s">
        <v>1176</v>
      </c>
      <c r="L854" s="25" t="s">
        <v>3386</v>
      </c>
      <c r="M854" s="25" t="s">
        <v>2333</v>
      </c>
      <c r="N854" s="25" t="s">
        <v>3387</v>
      </c>
      <c r="O854" s="25" t="s">
        <v>26</v>
      </c>
      <c r="P854" s="25" t="s">
        <v>1179</v>
      </c>
      <c r="Q854" s="27">
        <v>42705</v>
      </c>
      <c r="R854" s="25" t="s">
        <v>26</v>
      </c>
      <c r="S854" s="25" t="s">
        <v>26</v>
      </c>
      <c r="T854" s="25" t="s">
        <v>26</v>
      </c>
      <c r="U854" s="27">
        <v>42725</v>
      </c>
      <c r="V854" s="28" t="s">
        <v>24</v>
      </c>
      <c r="W854" s="28" t="s">
        <v>25</v>
      </c>
      <c r="X854" s="28" t="s">
        <v>24</v>
      </c>
      <c r="Y854" s="28" t="s">
        <v>24</v>
      </c>
      <c r="Z854" s="28" t="s">
        <v>24</v>
      </c>
      <c r="AA854" s="28" t="s">
        <v>25</v>
      </c>
      <c r="AB854" s="25" t="s">
        <v>24</v>
      </c>
      <c r="AC854" s="28" t="s">
        <v>25</v>
      </c>
      <c r="AD854" s="28" t="s">
        <v>24</v>
      </c>
      <c r="AE854" s="28" t="s">
        <v>24</v>
      </c>
      <c r="AF854" s="28" t="s">
        <v>25</v>
      </c>
      <c r="AG854" s="25" t="s">
        <v>26</v>
      </c>
      <c r="AH854" s="25" t="s">
        <v>26</v>
      </c>
      <c r="AI854" s="28" t="s">
        <v>6751</v>
      </c>
      <c r="AJ854" s="28" t="s">
        <v>3388</v>
      </c>
      <c r="AK854" s="25" t="s">
        <v>26</v>
      </c>
      <c r="AL854" s="28" t="s">
        <v>26</v>
      </c>
      <c r="AM854" s="28" t="s">
        <v>26</v>
      </c>
      <c r="AN854" s="28" t="s">
        <v>26</v>
      </c>
      <c r="AO854" s="73" t="str">
        <f xml:space="preserve"> INDEX('parsed-whois-report-2018-02-09T'!$F$2:$F$1850, MATCH('MASTER--Enter Data'!E854, 'parsed-whois-report-2018-02-09T'!$A$2:$A$1850, 0))</f>
        <v>Unknown</v>
      </c>
      <c r="AP854" s="25" t="s">
        <v>26</v>
      </c>
      <c r="AQ854" s="26"/>
      <c r="AR854" s="28" t="s">
        <v>24</v>
      </c>
      <c r="AS854" s="46" t="str">
        <f t="shared" si="223"/>
        <v>ashleyfurnitureclearancecenter</v>
      </c>
      <c r="AT854" s="46" t="str">
        <f xml:space="preserve"> INDEX('TM Grouping Lookup'!$B$2:$B$1870, MATCH(AS854, 'TM Grouping Lookup'!$A$2:$A$1870, 0))</f>
        <v>Ashley Furniture</v>
      </c>
      <c r="AU854" s="46" t="b">
        <f t="shared" si="227"/>
        <v>0</v>
      </c>
      <c r="AV854" s="46" t="b">
        <f t="shared" si="227"/>
        <v>0</v>
      </c>
      <c r="AW854" s="46" t="b">
        <f t="shared" si="227"/>
        <v>0</v>
      </c>
      <c r="AX854" s="46" t="b">
        <f t="shared" si="227"/>
        <v>0</v>
      </c>
      <c r="AY854" s="46" t="b">
        <f t="shared" si="227"/>
        <v>0</v>
      </c>
      <c r="AZ854" s="46" t="b">
        <f t="shared" si="227"/>
        <v>0</v>
      </c>
      <c r="BA854" s="46" t="b">
        <f t="shared" si="227"/>
        <v>0</v>
      </c>
      <c r="BB854" s="46" t="b">
        <f t="shared" si="227"/>
        <v>0</v>
      </c>
      <c r="BC854" s="46" t="b">
        <f t="shared" si="227"/>
        <v>0</v>
      </c>
      <c r="BD854" s="46" t="b">
        <f t="shared" si="228"/>
        <v>0</v>
      </c>
      <c r="BE854" s="46" t="b">
        <f t="shared" si="228"/>
        <v>1</v>
      </c>
      <c r="BF854" s="46" t="b">
        <f t="shared" si="228"/>
        <v>0</v>
      </c>
      <c r="BG854" s="46" t="b">
        <f t="shared" si="228"/>
        <v>0</v>
      </c>
      <c r="BH854" s="46" t="b">
        <f t="shared" si="228"/>
        <v>1</v>
      </c>
      <c r="BI854" s="46" t="b">
        <f t="shared" si="228"/>
        <v>0</v>
      </c>
      <c r="BJ854" s="46" t="b">
        <f t="shared" si="228"/>
        <v>0</v>
      </c>
      <c r="BK854" s="46" t="b">
        <f t="shared" si="228"/>
        <v>0</v>
      </c>
      <c r="BL854" s="46" t="b">
        <f t="shared" si="228"/>
        <v>1</v>
      </c>
      <c r="BM854" s="46" t="b">
        <f t="shared" si="226"/>
        <v>0</v>
      </c>
      <c r="BN854" s="46" t="b">
        <f t="shared" si="226"/>
        <v>0</v>
      </c>
      <c r="BO854" s="46" t="b">
        <f t="shared" si="226"/>
        <v>0</v>
      </c>
      <c r="BP854" s="46" t="b">
        <f t="shared" si="226"/>
        <v>0</v>
      </c>
    </row>
    <row r="855" spans="1:68" x14ac:dyDescent="0.35">
      <c r="A855" s="23" t="s">
        <v>15</v>
      </c>
      <c r="B855" s="24">
        <v>1703352</v>
      </c>
      <c r="C855" s="25">
        <v>0</v>
      </c>
      <c r="D855" s="28" t="s">
        <v>3383</v>
      </c>
      <c r="E855" s="25" t="s">
        <v>3473</v>
      </c>
      <c r="F855" s="23" t="s">
        <v>235</v>
      </c>
      <c r="G855" s="24" t="s">
        <v>25</v>
      </c>
      <c r="H855" s="25" t="s">
        <v>65</v>
      </c>
      <c r="I855" s="26" t="s">
        <v>23</v>
      </c>
      <c r="J855" s="25" t="s">
        <v>3385</v>
      </c>
      <c r="K855" s="25" t="s">
        <v>1176</v>
      </c>
      <c r="L855" s="25" t="s">
        <v>3386</v>
      </c>
      <c r="M855" s="25" t="s">
        <v>2333</v>
      </c>
      <c r="N855" s="25" t="s">
        <v>3387</v>
      </c>
      <c r="O855" s="25" t="s">
        <v>26</v>
      </c>
      <c r="P855" s="25" t="s">
        <v>1179</v>
      </c>
      <c r="Q855" s="27">
        <v>42705</v>
      </c>
      <c r="R855" s="25" t="s">
        <v>26</v>
      </c>
      <c r="S855" s="25" t="s">
        <v>26</v>
      </c>
      <c r="T855" s="25" t="s">
        <v>26</v>
      </c>
      <c r="U855" s="27">
        <v>42725</v>
      </c>
      <c r="V855" s="28" t="s">
        <v>24</v>
      </c>
      <c r="W855" s="28" t="s">
        <v>25</v>
      </c>
      <c r="X855" s="28" t="s">
        <v>24</v>
      </c>
      <c r="Y855" s="28" t="s">
        <v>24</v>
      </c>
      <c r="Z855" s="28" t="s">
        <v>24</v>
      </c>
      <c r="AA855" s="28" t="s">
        <v>25</v>
      </c>
      <c r="AB855" s="25" t="s">
        <v>24</v>
      </c>
      <c r="AC855" s="28" t="s">
        <v>25</v>
      </c>
      <c r="AD855" s="28" t="s">
        <v>24</v>
      </c>
      <c r="AE855" s="28" t="s">
        <v>24</v>
      </c>
      <c r="AF855" s="28" t="s">
        <v>25</v>
      </c>
      <c r="AG855" s="25" t="s">
        <v>26</v>
      </c>
      <c r="AH855" s="25" t="s">
        <v>26</v>
      </c>
      <c r="AI855" s="28" t="s">
        <v>6751</v>
      </c>
      <c r="AJ855" s="28" t="s">
        <v>3388</v>
      </c>
      <c r="AK855" s="25" t="s">
        <v>26</v>
      </c>
      <c r="AL855" s="28" t="s">
        <v>26</v>
      </c>
      <c r="AM855" s="28" t="s">
        <v>26</v>
      </c>
      <c r="AN855" s="28" t="s">
        <v>26</v>
      </c>
      <c r="AO855" s="73" t="str">
        <f xml:space="preserve"> INDEX('parsed-whois-report-2018-02-09T'!$F$2:$F$1850, MATCH('MASTER--Enter Data'!E855, 'parsed-whois-report-2018-02-09T'!$A$2:$A$1850, 0))</f>
        <v>Registered Original Registrant</v>
      </c>
      <c r="AP855" s="25" t="s">
        <v>26</v>
      </c>
      <c r="AQ855" s="26"/>
      <c r="AR855" s="28" t="s">
        <v>24</v>
      </c>
      <c r="AS855" s="46" t="str">
        <f t="shared" si="223"/>
        <v>ashleyfurnitureclearancesale</v>
      </c>
      <c r="AT855" s="46" t="str">
        <f xml:space="preserve"> INDEX('TM Grouping Lookup'!$B$2:$B$1870, MATCH(AS855, 'TM Grouping Lookup'!$A$2:$A$1870, 0))</f>
        <v>Ashley Furniture</v>
      </c>
      <c r="AU855" s="46" t="b">
        <f t="shared" si="227"/>
        <v>0</v>
      </c>
      <c r="AV855" s="46" t="b">
        <f t="shared" si="227"/>
        <v>0</v>
      </c>
      <c r="AW855" s="46" t="b">
        <f t="shared" si="227"/>
        <v>0</v>
      </c>
      <c r="AX855" s="46" t="b">
        <f t="shared" si="227"/>
        <v>0</v>
      </c>
      <c r="AY855" s="46" t="b">
        <f t="shared" si="227"/>
        <v>0</v>
      </c>
      <c r="AZ855" s="46" t="b">
        <f t="shared" si="227"/>
        <v>0</v>
      </c>
      <c r="BA855" s="46" t="b">
        <f t="shared" si="227"/>
        <v>0</v>
      </c>
      <c r="BB855" s="46" t="b">
        <f t="shared" si="227"/>
        <v>0</v>
      </c>
      <c r="BC855" s="46" t="b">
        <f t="shared" si="227"/>
        <v>0</v>
      </c>
      <c r="BD855" s="46" t="b">
        <f t="shared" si="228"/>
        <v>0</v>
      </c>
      <c r="BE855" s="46" t="b">
        <f t="shared" si="228"/>
        <v>1</v>
      </c>
      <c r="BF855" s="46" t="b">
        <f t="shared" si="228"/>
        <v>0</v>
      </c>
      <c r="BG855" s="46" t="b">
        <f t="shared" si="228"/>
        <v>0</v>
      </c>
      <c r="BH855" s="46" t="b">
        <f t="shared" si="228"/>
        <v>1</v>
      </c>
      <c r="BI855" s="46" t="b">
        <f t="shared" si="228"/>
        <v>0</v>
      </c>
      <c r="BJ855" s="46" t="b">
        <f t="shared" si="228"/>
        <v>0</v>
      </c>
      <c r="BK855" s="46" t="b">
        <f t="shared" si="228"/>
        <v>0</v>
      </c>
      <c r="BL855" s="46" t="b">
        <f t="shared" si="228"/>
        <v>1</v>
      </c>
      <c r="BM855" s="46" t="b">
        <f t="shared" si="226"/>
        <v>0</v>
      </c>
      <c r="BN855" s="46" t="b">
        <f t="shared" si="226"/>
        <v>0</v>
      </c>
      <c r="BO855" s="46" t="b">
        <f t="shared" si="226"/>
        <v>0</v>
      </c>
      <c r="BP855" s="46" t="b">
        <f t="shared" si="226"/>
        <v>0</v>
      </c>
    </row>
    <row r="856" spans="1:68" x14ac:dyDescent="0.35">
      <c r="A856" s="23" t="s">
        <v>15</v>
      </c>
      <c r="B856" s="24">
        <v>1703352</v>
      </c>
      <c r="C856" s="25">
        <v>0</v>
      </c>
      <c r="D856" s="28" t="s">
        <v>3383</v>
      </c>
      <c r="E856" s="25" t="s">
        <v>3474</v>
      </c>
      <c r="F856" s="23" t="s">
        <v>235</v>
      </c>
      <c r="G856" s="24" t="s">
        <v>25</v>
      </c>
      <c r="H856" s="25" t="s">
        <v>65</v>
      </c>
      <c r="I856" s="26" t="s">
        <v>23</v>
      </c>
      <c r="J856" s="25" t="s">
        <v>3385</v>
      </c>
      <c r="K856" s="25" t="s">
        <v>1176</v>
      </c>
      <c r="L856" s="25" t="s">
        <v>3386</v>
      </c>
      <c r="M856" s="25" t="s">
        <v>2333</v>
      </c>
      <c r="N856" s="25" t="s">
        <v>3387</v>
      </c>
      <c r="O856" s="25" t="s">
        <v>26</v>
      </c>
      <c r="P856" s="25" t="s">
        <v>1179</v>
      </c>
      <c r="Q856" s="27">
        <v>42705</v>
      </c>
      <c r="R856" s="25" t="s">
        <v>26</v>
      </c>
      <c r="S856" s="25" t="s">
        <v>26</v>
      </c>
      <c r="T856" s="25" t="s">
        <v>26</v>
      </c>
      <c r="U856" s="27">
        <v>42725</v>
      </c>
      <c r="V856" s="28" t="s">
        <v>24</v>
      </c>
      <c r="W856" s="28" t="s">
        <v>25</v>
      </c>
      <c r="X856" s="28" t="s">
        <v>24</v>
      </c>
      <c r="Y856" s="28" t="s">
        <v>24</v>
      </c>
      <c r="Z856" s="28" t="s">
        <v>24</v>
      </c>
      <c r="AA856" s="28" t="s">
        <v>25</v>
      </c>
      <c r="AB856" s="25" t="s">
        <v>24</v>
      </c>
      <c r="AC856" s="28" t="s">
        <v>25</v>
      </c>
      <c r="AD856" s="28" t="s">
        <v>24</v>
      </c>
      <c r="AE856" s="28" t="s">
        <v>24</v>
      </c>
      <c r="AF856" s="28" t="s">
        <v>25</v>
      </c>
      <c r="AG856" s="25" t="s">
        <v>26</v>
      </c>
      <c r="AH856" s="25" t="s">
        <v>26</v>
      </c>
      <c r="AI856" s="28" t="s">
        <v>6751</v>
      </c>
      <c r="AJ856" s="28" t="s">
        <v>3388</v>
      </c>
      <c r="AK856" s="25" t="s">
        <v>26</v>
      </c>
      <c r="AL856" s="28" t="s">
        <v>26</v>
      </c>
      <c r="AM856" s="28" t="s">
        <v>26</v>
      </c>
      <c r="AN856" s="28" t="s">
        <v>26</v>
      </c>
      <c r="AO856" s="73" t="str">
        <f xml:space="preserve"> INDEX('parsed-whois-report-2018-02-09T'!$F$2:$F$1850, MATCH('MASTER--Enter Data'!E856, 'parsed-whois-report-2018-02-09T'!$A$2:$A$1850, 0))</f>
        <v>Registered Original Registrant</v>
      </c>
      <c r="AP856" s="25" t="s">
        <v>26</v>
      </c>
      <c r="AQ856" s="26"/>
      <c r="AR856" s="28" t="s">
        <v>24</v>
      </c>
      <c r="AS856" s="46" t="str">
        <f t="shared" si="223"/>
        <v>ashleyfurniturecoffeetable</v>
      </c>
      <c r="AT856" s="46" t="str">
        <f xml:space="preserve"> INDEX('TM Grouping Lookup'!$B$2:$B$1870, MATCH(AS856, 'TM Grouping Lookup'!$A$2:$A$1870, 0))</f>
        <v>Ashley Furniture</v>
      </c>
      <c r="AU856" s="46" t="b">
        <f t="shared" si="227"/>
        <v>0</v>
      </c>
      <c r="AV856" s="46" t="b">
        <f t="shared" si="227"/>
        <v>0</v>
      </c>
      <c r="AW856" s="46" t="b">
        <f t="shared" si="227"/>
        <v>0</v>
      </c>
      <c r="AX856" s="46" t="b">
        <f t="shared" si="227"/>
        <v>0</v>
      </c>
      <c r="AY856" s="46" t="b">
        <f t="shared" si="227"/>
        <v>0</v>
      </c>
      <c r="AZ856" s="46" t="b">
        <f t="shared" si="227"/>
        <v>0</v>
      </c>
      <c r="BA856" s="46" t="b">
        <f t="shared" si="227"/>
        <v>0</v>
      </c>
      <c r="BB856" s="46" t="b">
        <f t="shared" si="227"/>
        <v>0</v>
      </c>
      <c r="BC856" s="46" t="b">
        <f t="shared" si="227"/>
        <v>0</v>
      </c>
      <c r="BD856" s="46" t="b">
        <f t="shared" si="228"/>
        <v>0</v>
      </c>
      <c r="BE856" s="46" t="b">
        <f t="shared" si="228"/>
        <v>1</v>
      </c>
      <c r="BF856" s="46" t="b">
        <f t="shared" si="228"/>
        <v>0</v>
      </c>
      <c r="BG856" s="46" t="b">
        <f t="shared" si="228"/>
        <v>0</v>
      </c>
      <c r="BH856" s="46" t="b">
        <f t="shared" si="228"/>
        <v>1</v>
      </c>
      <c r="BI856" s="46" t="b">
        <f t="shared" si="228"/>
        <v>0</v>
      </c>
      <c r="BJ856" s="46" t="b">
        <f t="shared" si="228"/>
        <v>0</v>
      </c>
      <c r="BK856" s="46" t="b">
        <f t="shared" si="228"/>
        <v>0</v>
      </c>
      <c r="BL856" s="46" t="b">
        <f t="shared" si="228"/>
        <v>1</v>
      </c>
      <c r="BM856" s="46" t="b">
        <f t="shared" si="226"/>
        <v>0</v>
      </c>
      <c r="BN856" s="46" t="b">
        <f t="shared" si="226"/>
        <v>0</v>
      </c>
      <c r="BO856" s="46" t="b">
        <f t="shared" si="226"/>
        <v>0</v>
      </c>
      <c r="BP856" s="46" t="b">
        <f t="shared" si="226"/>
        <v>0</v>
      </c>
    </row>
    <row r="857" spans="1:68" x14ac:dyDescent="0.35">
      <c r="A857" s="23" t="s">
        <v>15</v>
      </c>
      <c r="B857" s="24">
        <v>1703352</v>
      </c>
      <c r="C857" s="25">
        <v>0</v>
      </c>
      <c r="D857" s="28" t="s">
        <v>3383</v>
      </c>
      <c r="E857" s="25" t="s">
        <v>3475</v>
      </c>
      <c r="F857" s="23" t="s">
        <v>235</v>
      </c>
      <c r="G857" s="24" t="s">
        <v>25</v>
      </c>
      <c r="H857" s="25" t="s">
        <v>65</v>
      </c>
      <c r="I857" s="26" t="s">
        <v>23</v>
      </c>
      <c r="J857" s="25" t="s">
        <v>3385</v>
      </c>
      <c r="K857" s="25" t="s">
        <v>1176</v>
      </c>
      <c r="L857" s="25" t="s">
        <v>3386</v>
      </c>
      <c r="M857" s="25" t="s">
        <v>2333</v>
      </c>
      <c r="N857" s="25" t="s">
        <v>3387</v>
      </c>
      <c r="O857" s="25" t="s">
        <v>26</v>
      </c>
      <c r="P857" s="25" t="s">
        <v>1179</v>
      </c>
      <c r="Q857" s="27">
        <v>42705</v>
      </c>
      <c r="R857" s="25" t="s">
        <v>26</v>
      </c>
      <c r="S857" s="25" t="s">
        <v>26</v>
      </c>
      <c r="T857" s="25" t="s">
        <v>26</v>
      </c>
      <c r="U857" s="27">
        <v>42725</v>
      </c>
      <c r="V857" s="28" t="s">
        <v>24</v>
      </c>
      <c r="W857" s="28" t="s">
        <v>25</v>
      </c>
      <c r="X857" s="28" t="s">
        <v>24</v>
      </c>
      <c r="Y857" s="28" t="s">
        <v>24</v>
      </c>
      <c r="Z857" s="28" t="s">
        <v>24</v>
      </c>
      <c r="AA857" s="28" t="s">
        <v>25</v>
      </c>
      <c r="AB857" s="25" t="s">
        <v>24</v>
      </c>
      <c r="AC857" s="28" t="s">
        <v>25</v>
      </c>
      <c r="AD857" s="28" t="s">
        <v>24</v>
      </c>
      <c r="AE857" s="28" t="s">
        <v>24</v>
      </c>
      <c r="AF857" s="28" t="s">
        <v>25</v>
      </c>
      <c r="AG857" s="25" t="s">
        <v>26</v>
      </c>
      <c r="AH857" s="25" t="s">
        <v>26</v>
      </c>
      <c r="AI857" s="28" t="s">
        <v>6751</v>
      </c>
      <c r="AJ857" s="28" t="s">
        <v>3388</v>
      </c>
      <c r="AK857" s="25" t="s">
        <v>26</v>
      </c>
      <c r="AL857" s="28" t="s">
        <v>26</v>
      </c>
      <c r="AM857" s="28" t="s">
        <v>26</v>
      </c>
      <c r="AN857" s="28" t="s">
        <v>26</v>
      </c>
      <c r="AO857" s="73" t="str">
        <f xml:space="preserve"> INDEX('parsed-whois-report-2018-02-09T'!$F$2:$F$1850, MATCH('MASTER--Enter Data'!E857, 'parsed-whois-report-2018-02-09T'!$A$2:$A$1850, 0))</f>
        <v>Registered Original Registrant</v>
      </c>
      <c r="AP857" s="25" t="s">
        <v>26</v>
      </c>
      <c r="AQ857" s="26"/>
      <c r="AR857" s="28" t="s">
        <v>24</v>
      </c>
      <c r="AS857" s="46" t="str">
        <f t="shared" si="223"/>
        <v>ashleyfurniturecoffeetables</v>
      </c>
      <c r="AT857" s="46" t="str">
        <f xml:space="preserve"> INDEX('TM Grouping Lookup'!$B$2:$B$1870, MATCH(AS857, 'TM Grouping Lookup'!$A$2:$A$1870, 0))</f>
        <v>Ashley Furniture</v>
      </c>
      <c r="AU857" s="46" t="b">
        <f t="shared" si="227"/>
        <v>0</v>
      </c>
      <c r="AV857" s="46" t="b">
        <f t="shared" si="227"/>
        <v>0</v>
      </c>
      <c r="AW857" s="46" t="b">
        <f t="shared" si="227"/>
        <v>0</v>
      </c>
      <c r="AX857" s="46" t="b">
        <f t="shared" si="227"/>
        <v>0</v>
      </c>
      <c r="AY857" s="46" t="b">
        <f t="shared" si="227"/>
        <v>0</v>
      </c>
      <c r="AZ857" s="46" t="b">
        <f t="shared" si="227"/>
        <v>0</v>
      </c>
      <c r="BA857" s="46" t="b">
        <f t="shared" si="227"/>
        <v>0</v>
      </c>
      <c r="BB857" s="46" t="b">
        <f t="shared" si="227"/>
        <v>0</v>
      </c>
      <c r="BC857" s="46" t="b">
        <f t="shared" si="227"/>
        <v>0</v>
      </c>
      <c r="BD857" s="46" t="b">
        <f t="shared" si="228"/>
        <v>0</v>
      </c>
      <c r="BE857" s="46" t="b">
        <f t="shared" si="228"/>
        <v>1</v>
      </c>
      <c r="BF857" s="46" t="b">
        <f t="shared" si="228"/>
        <v>0</v>
      </c>
      <c r="BG857" s="46" t="b">
        <f t="shared" si="228"/>
        <v>0</v>
      </c>
      <c r="BH857" s="46" t="b">
        <f t="shared" si="228"/>
        <v>1</v>
      </c>
      <c r="BI857" s="46" t="b">
        <f t="shared" si="228"/>
        <v>0</v>
      </c>
      <c r="BJ857" s="46" t="b">
        <f t="shared" si="228"/>
        <v>0</v>
      </c>
      <c r="BK857" s="46" t="b">
        <f t="shared" si="228"/>
        <v>0</v>
      </c>
      <c r="BL857" s="46" t="b">
        <f t="shared" si="228"/>
        <v>1</v>
      </c>
      <c r="BM857" s="46" t="b">
        <f t="shared" si="226"/>
        <v>0</v>
      </c>
      <c r="BN857" s="46" t="b">
        <f t="shared" si="226"/>
        <v>0</v>
      </c>
      <c r="BO857" s="46" t="b">
        <f t="shared" si="226"/>
        <v>0</v>
      </c>
      <c r="BP857" s="46" t="b">
        <f t="shared" si="226"/>
        <v>0</v>
      </c>
    </row>
    <row r="858" spans="1:68" x14ac:dyDescent="0.35">
      <c r="A858" s="23" t="s">
        <v>15</v>
      </c>
      <c r="B858" s="24">
        <v>1703352</v>
      </c>
      <c r="C858" s="25">
        <v>0</v>
      </c>
      <c r="D858" s="28" t="s">
        <v>3383</v>
      </c>
      <c r="E858" s="25" t="s">
        <v>3476</v>
      </c>
      <c r="F858" s="23" t="s">
        <v>235</v>
      </c>
      <c r="G858" s="24" t="s">
        <v>25</v>
      </c>
      <c r="H858" s="25" t="s">
        <v>65</v>
      </c>
      <c r="I858" s="26" t="s">
        <v>23</v>
      </c>
      <c r="J858" s="25" t="s">
        <v>3385</v>
      </c>
      <c r="K858" s="25" t="s">
        <v>1176</v>
      </c>
      <c r="L858" s="25" t="s">
        <v>3386</v>
      </c>
      <c r="M858" s="25" t="s">
        <v>2333</v>
      </c>
      <c r="N858" s="25" t="s">
        <v>3387</v>
      </c>
      <c r="O858" s="25" t="s">
        <v>26</v>
      </c>
      <c r="P858" s="25" t="s">
        <v>1179</v>
      </c>
      <c r="Q858" s="27">
        <v>42705</v>
      </c>
      <c r="R858" s="25" t="s">
        <v>26</v>
      </c>
      <c r="S858" s="25" t="s">
        <v>26</v>
      </c>
      <c r="T858" s="25" t="s">
        <v>26</v>
      </c>
      <c r="U858" s="27">
        <v>42725</v>
      </c>
      <c r="V858" s="28" t="s">
        <v>24</v>
      </c>
      <c r="W858" s="28" t="s">
        <v>25</v>
      </c>
      <c r="X858" s="28" t="s">
        <v>24</v>
      </c>
      <c r="Y858" s="28" t="s">
        <v>24</v>
      </c>
      <c r="Z858" s="28" t="s">
        <v>24</v>
      </c>
      <c r="AA858" s="28" t="s">
        <v>25</v>
      </c>
      <c r="AB858" s="25" t="s">
        <v>24</v>
      </c>
      <c r="AC858" s="28" t="s">
        <v>25</v>
      </c>
      <c r="AD858" s="28" t="s">
        <v>24</v>
      </c>
      <c r="AE858" s="28" t="s">
        <v>24</v>
      </c>
      <c r="AF858" s="28" t="s">
        <v>25</v>
      </c>
      <c r="AG858" s="25" t="s">
        <v>26</v>
      </c>
      <c r="AH858" s="25" t="s">
        <v>26</v>
      </c>
      <c r="AI858" s="28" t="s">
        <v>6751</v>
      </c>
      <c r="AJ858" s="28" t="s">
        <v>3388</v>
      </c>
      <c r="AK858" s="25" t="s">
        <v>26</v>
      </c>
      <c r="AL858" s="28" t="s">
        <v>26</v>
      </c>
      <c r="AM858" s="28" t="s">
        <v>26</v>
      </c>
      <c r="AN858" s="28" t="s">
        <v>26</v>
      </c>
      <c r="AO858" s="73" t="str">
        <f xml:space="preserve"> INDEX('parsed-whois-report-2018-02-09T'!$F$2:$F$1850, MATCH('MASTER--Enter Data'!E858, 'parsed-whois-report-2018-02-09T'!$A$2:$A$1850, 0))</f>
        <v>Unknown</v>
      </c>
      <c r="AP858" s="25" t="s">
        <v>26</v>
      </c>
      <c r="AQ858" s="26"/>
      <c r="AR858" s="28" t="s">
        <v>24</v>
      </c>
      <c r="AS858" s="46" t="str">
        <f t="shared" si="223"/>
        <v>ashleyfurniturecollegestation</v>
      </c>
      <c r="AT858" s="46" t="str">
        <f xml:space="preserve"> INDEX('TM Grouping Lookup'!$B$2:$B$1870, MATCH(AS858, 'TM Grouping Lookup'!$A$2:$A$1870, 0))</f>
        <v>Ashley Furniture</v>
      </c>
      <c r="AU858" s="46" t="b">
        <f t="shared" si="227"/>
        <v>0</v>
      </c>
      <c r="AV858" s="46" t="b">
        <f t="shared" si="227"/>
        <v>0</v>
      </c>
      <c r="AW858" s="46" t="b">
        <f t="shared" si="227"/>
        <v>0</v>
      </c>
      <c r="AX858" s="46" t="b">
        <f t="shared" si="227"/>
        <v>0</v>
      </c>
      <c r="AY858" s="46" t="b">
        <f t="shared" si="227"/>
        <v>0</v>
      </c>
      <c r="AZ858" s="46" t="b">
        <f t="shared" si="227"/>
        <v>0</v>
      </c>
      <c r="BA858" s="46" t="b">
        <f t="shared" si="227"/>
        <v>0</v>
      </c>
      <c r="BB858" s="46" t="b">
        <f t="shared" si="227"/>
        <v>0</v>
      </c>
      <c r="BC858" s="46" t="b">
        <f t="shared" si="227"/>
        <v>0</v>
      </c>
      <c r="BD858" s="46" t="b">
        <f t="shared" si="228"/>
        <v>0</v>
      </c>
      <c r="BE858" s="46" t="b">
        <f t="shared" si="228"/>
        <v>1</v>
      </c>
      <c r="BF858" s="46" t="b">
        <f t="shared" si="228"/>
        <v>0</v>
      </c>
      <c r="BG858" s="46" t="b">
        <f t="shared" si="228"/>
        <v>0</v>
      </c>
      <c r="BH858" s="46" t="b">
        <f t="shared" si="228"/>
        <v>1</v>
      </c>
      <c r="BI858" s="46" t="b">
        <f t="shared" si="228"/>
        <v>0</v>
      </c>
      <c r="BJ858" s="46" t="b">
        <f t="shared" si="228"/>
        <v>0</v>
      </c>
      <c r="BK858" s="46" t="b">
        <f t="shared" si="228"/>
        <v>0</v>
      </c>
      <c r="BL858" s="46" t="b">
        <f t="shared" si="228"/>
        <v>1</v>
      </c>
      <c r="BM858" s="46" t="b">
        <f t="shared" si="226"/>
        <v>0</v>
      </c>
      <c r="BN858" s="46" t="b">
        <f t="shared" si="226"/>
        <v>0</v>
      </c>
      <c r="BO858" s="46" t="b">
        <f t="shared" si="226"/>
        <v>0</v>
      </c>
      <c r="BP858" s="46" t="b">
        <f t="shared" si="226"/>
        <v>0</v>
      </c>
    </row>
    <row r="859" spans="1:68" x14ac:dyDescent="0.35">
      <c r="A859" s="23" t="s">
        <v>15</v>
      </c>
      <c r="B859" s="24">
        <v>1703352</v>
      </c>
      <c r="C859" s="25">
        <v>0</v>
      </c>
      <c r="D859" s="28" t="s">
        <v>3383</v>
      </c>
      <c r="E859" s="25" t="s">
        <v>3477</v>
      </c>
      <c r="F859" s="23" t="s">
        <v>235</v>
      </c>
      <c r="G859" s="24" t="s">
        <v>25</v>
      </c>
      <c r="H859" s="25" t="s">
        <v>65</v>
      </c>
      <c r="I859" s="26" t="s">
        <v>23</v>
      </c>
      <c r="J859" s="25" t="s">
        <v>3385</v>
      </c>
      <c r="K859" s="25" t="s">
        <v>1176</v>
      </c>
      <c r="L859" s="25" t="s">
        <v>3386</v>
      </c>
      <c r="M859" s="25" t="s">
        <v>2333</v>
      </c>
      <c r="N859" s="25" t="s">
        <v>3387</v>
      </c>
      <c r="O859" s="25" t="s">
        <v>26</v>
      </c>
      <c r="P859" s="25" t="s">
        <v>1179</v>
      </c>
      <c r="Q859" s="27">
        <v>42705</v>
      </c>
      <c r="R859" s="25" t="s">
        <v>26</v>
      </c>
      <c r="S859" s="25" t="s">
        <v>26</v>
      </c>
      <c r="T859" s="25" t="s">
        <v>26</v>
      </c>
      <c r="U859" s="27">
        <v>42725</v>
      </c>
      <c r="V859" s="28" t="s">
        <v>24</v>
      </c>
      <c r="W859" s="28" t="s">
        <v>25</v>
      </c>
      <c r="X859" s="28" t="s">
        <v>24</v>
      </c>
      <c r="Y859" s="28" t="s">
        <v>24</v>
      </c>
      <c r="Z859" s="28" t="s">
        <v>24</v>
      </c>
      <c r="AA859" s="28" t="s">
        <v>25</v>
      </c>
      <c r="AB859" s="25" t="s">
        <v>24</v>
      </c>
      <c r="AC859" s="28" t="s">
        <v>25</v>
      </c>
      <c r="AD859" s="28" t="s">
        <v>24</v>
      </c>
      <c r="AE859" s="28" t="s">
        <v>24</v>
      </c>
      <c r="AF859" s="28" t="s">
        <v>25</v>
      </c>
      <c r="AG859" s="25" t="s">
        <v>26</v>
      </c>
      <c r="AH859" s="25" t="s">
        <v>26</v>
      </c>
      <c r="AI859" s="28" t="s">
        <v>6751</v>
      </c>
      <c r="AJ859" s="28" t="s">
        <v>3388</v>
      </c>
      <c r="AK859" s="25" t="s">
        <v>26</v>
      </c>
      <c r="AL859" s="28" t="s">
        <v>26</v>
      </c>
      <c r="AM859" s="28" t="s">
        <v>26</v>
      </c>
      <c r="AN859" s="28" t="s">
        <v>26</v>
      </c>
      <c r="AO859" s="73" t="str">
        <f xml:space="preserve"> INDEX('parsed-whois-report-2018-02-09T'!$F$2:$F$1850, MATCH('MASTER--Enter Data'!E859, 'parsed-whois-report-2018-02-09T'!$A$2:$A$1850, 0))</f>
        <v>Registered Original Registrant</v>
      </c>
      <c r="AP859" s="25" t="s">
        <v>26</v>
      </c>
      <c r="AQ859" s="26"/>
      <c r="AR859" s="28" t="s">
        <v>24</v>
      </c>
      <c r="AS859" s="46" t="str">
        <f t="shared" si="223"/>
        <v>ashleyfurniturecolorado</v>
      </c>
      <c r="AT859" s="46" t="str">
        <f xml:space="preserve"> INDEX('TM Grouping Lookup'!$B$2:$B$1870, MATCH(AS859, 'TM Grouping Lookup'!$A$2:$A$1870, 0))</f>
        <v>Ashley Furniture</v>
      </c>
      <c r="AU859" s="46" t="b">
        <f t="shared" si="227"/>
        <v>0</v>
      </c>
      <c r="AV859" s="46" t="b">
        <f t="shared" si="227"/>
        <v>0</v>
      </c>
      <c r="AW859" s="46" t="b">
        <f t="shared" si="227"/>
        <v>0</v>
      </c>
      <c r="AX859" s="46" t="b">
        <f t="shared" si="227"/>
        <v>0</v>
      </c>
      <c r="AY859" s="46" t="b">
        <f t="shared" si="227"/>
        <v>0</v>
      </c>
      <c r="AZ859" s="46" t="b">
        <f t="shared" si="227"/>
        <v>0</v>
      </c>
      <c r="BA859" s="46" t="b">
        <f t="shared" si="227"/>
        <v>0</v>
      </c>
      <c r="BB859" s="46" t="b">
        <f t="shared" si="227"/>
        <v>0</v>
      </c>
      <c r="BC859" s="46" t="b">
        <f t="shared" si="227"/>
        <v>0</v>
      </c>
      <c r="BD859" s="46" t="b">
        <f t="shared" si="228"/>
        <v>0</v>
      </c>
      <c r="BE859" s="46" t="b">
        <f t="shared" si="228"/>
        <v>1</v>
      </c>
      <c r="BF859" s="46" t="b">
        <f t="shared" si="228"/>
        <v>0</v>
      </c>
      <c r="BG859" s="46" t="b">
        <f t="shared" si="228"/>
        <v>0</v>
      </c>
      <c r="BH859" s="46" t="b">
        <f t="shared" si="228"/>
        <v>1</v>
      </c>
      <c r="BI859" s="46" t="b">
        <f t="shared" si="228"/>
        <v>0</v>
      </c>
      <c r="BJ859" s="46" t="b">
        <f t="shared" si="228"/>
        <v>0</v>
      </c>
      <c r="BK859" s="46" t="b">
        <f t="shared" si="228"/>
        <v>0</v>
      </c>
      <c r="BL859" s="46" t="b">
        <f t="shared" si="228"/>
        <v>1</v>
      </c>
      <c r="BM859" s="46" t="b">
        <f t="shared" si="226"/>
        <v>0</v>
      </c>
      <c r="BN859" s="46" t="b">
        <f t="shared" si="226"/>
        <v>0</v>
      </c>
      <c r="BO859" s="46" t="b">
        <f t="shared" si="226"/>
        <v>0</v>
      </c>
      <c r="BP859" s="46" t="b">
        <f t="shared" si="226"/>
        <v>0</v>
      </c>
    </row>
    <row r="860" spans="1:68" x14ac:dyDescent="0.35">
      <c r="A860" s="23" t="s">
        <v>15</v>
      </c>
      <c r="B860" s="24">
        <v>1703352</v>
      </c>
      <c r="C860" s="25">
        <v>0</v>
      </c>
      <c r="D860" s="28" t="s">
        <v>3383</v>
      </c>
      <c r="E860" s="25" t="s">
        <v>3478</v>
      </c>
      <c r="F860" s="23" t="s">
        <v>235</v>
      </c>
      <c r="G860" s="24" t="s">
        <v>25</v>
      </c>
      <c r="H860" s="25" t="s">
        <v>65</v>
      </c>
      <c r="I860" s="26" t="s">
        <v>23</v>
      </c>
      <c r="J860" s="25" t="s">
        <v>3385</v>
      </c>
      <c r="K860" s="25" t="s">
        <v>1176</v>
      </c>
      <c r="L860" s="25" t="s">
        <v>3386</v>
      </c>
      <c r="M860" s="25" t="s">
        <v>2333</v>
      </c>
      <c r="N860" s="25" t="s">
        <v>3387</v>
      </c>
      <c r="O860" s="25" t="s">
        <v>26</v>
      </c>
      <c r="P860" s="25" t="s">
        <v>1179</v>
      </c>
      <c r="Q860" s="27">
        <v>42705</v>
      </c>
      <c r="R860" s="25" t="s">
        <v>26</v>
      </c>
      <c r="S860" s="25" t="s">
        <v>26</v>
      </c>
      <c r="T860" s="25" t="s">
        <v>26</v>
      </c>
      <c r="U860" s="27">
        <v>42725</v>
      </c>
      <c r="V860" s="28" t="s">
        <v>24</v>
      </c>
      <c r="W860" s="28" t="s">
        <v>25</v>
      </c>
      <c r="X860" s="28" t="s">
        <v>24</v>
      </c>
      <c r="Y860" s="28" t="s">
        <v>24</v>
      </c>
      <c r="Z860" s="28" t="s">
        <v>24</v>
      </c>
      <c r="AA860" s="28" t="s">
        <v>25</v>
      </c>
      <c r="AB860" s="25" t="s">
        <v>24</v>
      </c>
      <c r="AC860" s="28" t="s">
        <v>25</v>
      </c>
      <c r="AD860" s="28" t="s">
        <v>24</v>
      </c>
      <c r="AE860" s="28" t="s">
        <v>24</v>
      </c>
      <c r="AF860" s="28" t="s">
        <v>25</v>
      </c>
      <c r="AG860" s="25" t="s">
        <v>26</v>
      </c>
      <c r="AH860" s="25" t="s">
        <v>26</v>
      </c>
      <c r="AI860" s="28" t="s">
        <v>6751</v>
      </c>
      <c r="AJ860" s="28" t="s">
        <v>3388</v>
      </c>
      <c r="AK860" s="25" t="s">
        <v>26</v>
      </c>
      <c r="AL860" s="28" t="s">
        <v>26</v>
      </c>
      <c r="AM860" s="28" t="s">
        <v>26</v>
      </c>
      <c r="AN860" s="28" t="s">
        <v>26</v>
      </c>
      <c r="AO860" s="73" t="str">
        <f xml:space="preserve"> INDEX('parsed-whois-report-2018-02-09T'!$F$2:$F$1850, MATCH('MASTER--Enter Data'!E860, 'parsed-whois-report-2018-02-09T'!$A$2:$A$1850, 0))</f>
        <v>Registered Original Registrant</v>
      </c>
      <c r="AP860" s="25" t="s">
        <v>26</v>
      </c>
      <c r="AQ860" s="26"/>
      <c r="AR860" s="28" t="s">
        <v>24</v>
      </c>
      <c r="AS860" s="46" t="str">
        <f t="shared" si="223"/>
        <v>ashleyfurniturecoloradosprings</v>
      </c>
      <c r="AT860" s="46" t="str">
        <f xml:space="preserve"> INDEX('TM Grouping Lookup'!$B$2:$B$1870, MATCH(AS860, 'TM Grouping Lookup'!$A$2:$A$1870, 0))</f>
        <v>Ashley Furniture</v>
      </c>
      <c r="AU860" s="46" t="b">
        <f t="shared" si="227"/>
        <v>0</v>
      </c>
      <c r="AV860" s="46" t="b">
        <f t="shared" si="227"/>
        <v>0</v>
      </c>
      <c r="AW860" s="46" t="b">
        <f t="shared" si="227"/>
        <v>0</v>
      </c>
      <c r="AX860" s="46" t="b">
        <f t="shared" si="227"/>
        <v>0</v>
      </c>
      <c r="AY860" s="46" t="b">
        <f t="shared" si="227"/>
        <v>0</v>
      </c>
      <c r="AZ860" s="46" t="b">
        <f t="shared" si="227"/>
        <v>0</v>
      </c>
      <c r="BA860" s="46" t="b">
        <f t="shared" si="227"/>
        <v>0</v>
      </c>
      <c r="BB860" s="46" t="b">
        <f t="shared" si="227"/>
        <v>0</v>
      </c>
      <c r="BC860" s="46" t="b">
        <f t="shared" si="227"/>
        <v>0</v>
      </c>
      <c r="BD860" s="46" t="b">
        <f t="shared" si="228"/>
        <v>0</v>
      </c>
      <c r="BE860" s="46" t="b">
        <f t="shared" si="228"/>
        <v>1</v>
      </c>
      <c r="BF860" s="46" t="b">
        <f t="shared" si="228"/>
        <v>0</v>
      </c>
      <c r="BG860" s="46" t="b">
        <f t="shared" si="228"/>
        <v>0</v>
      </c>
      <c r="BH860" s="46" t="b">
        <f t="shared" si="228"/>
        <v>1</v>
      </c>
      <c r="BI860" s="46" t="b">
        <f t="shared" si="228"/>
        <v>0</v>
      </c>
      <c r="BJ860" s="46" t="b">
        <f t="shared" si="228"/>
        <v>0</v>
      </c>
      <c r="BK860" s="46" t="b">
        <f t="shared" si="228"/>
        <v>0</v>
      </c>
      <c r="BL860" s="46" t="b">
        <f t="shared" si="228"/>
        <v>1</v>
      </c>
      <c r="BM860" s="46" t="b">
        <f t="shared" si="226"/>
        <v>0</v>
      </c>
      <c r="BN860" s="46" t="b">
        <f t="shared" si="226"/>
        <v>0</v>
      </c>
      <c r="BO860" s="46" t="b">
        <f t="shared" si="226"/>
        <v>0</v>
      </c>
      <c r="BP860" s="46" t="b">
        <f t="shared" si="226"/>
        <v>0</v>
      </c>
    </row>
    <row r="861" spans="1:68" ht="14.25" customHeight="1" x14ac:dyDescent="0.35">
      <c r="A861" s="23" t="s">
        <v>15</v>
      </c>
      <c r="B861" s="24">
        <v>1703352</v>
      </c>
      <c r="C861" s="25">
        <v>0</v>
      </c>
      <c r="D861" s="28" t="s">
        <v>3383</v>
      </c>
      <c r="E861" s="25" t="s">
        <v>3479</v>
      </c>
      <c r="F861" s="23" t="s">
        <v>235</v>
      </c>
      <c r="G861" s="24" t="s">
        <v>25</v>
      </c>
      <c r="H861" s="25" t="s">
        <v>65</v>
      </c>
      <c r="I861" s="26" t="s">
        <v>23</v>
      </c>
      <c r="J861" s="25" t="s">
        <v>3385</v>
      </c>
      <c r="K861" s="25" t="s">
        <v>1176</v>
      </c>
      <c r="L861" s="25" t="s">
        <v>3386</v>
      </c>
      <c r="M861" s="25" t="s">
        <v>2333</v>
      </c>
      <c r="N861" s="25" t="s">
        <v>3387</v>
      </c>
      <c r="O861" s="25" t="s">
        <v>26</v>
      </c>
      <c r="P861" s="25" t="s">
        <v>1179</v>
      </c>
      <c r="Q861" s="27">
        <v>42705</v>
      </c>
      <c r="R861" s="25" t="s">
        <v>26</v>
      </c>
      <c r="S861" s="25" t="s">
        <v>26</v>
      </c>
      <c r="T861" s="25" t="s">
        <v>26</v>
      </c>
      <c r="U861" s="27">
        <v>42725</v>
      </c>
      <c r="V861" s="28" t="s">
        <v>24</v>
      </c>
      <c r="W861" s="28" t="s">
        <v>25</v>
      </c>
      <c r="X861" s="28" t="s">
        <v>24</v>
      </c>
      <c r="Y861" s="28" t="s">
        <v>24</v>
      </c>
      <c r="Z861" s="28" t="s">
        <v>24</v>
      </c>
      <c r="AA861" s="28" t="s">
        <v>25</v>
      </c>
      <c r="AB861" s="25" t="s">
        <v>24</v>
      </c>
      <c r="AC861" s="28" t="s">
        <v>25</v>
      </c>
      <c r="AD861" s="28" t="s">
        <v>24</v>
      </c>
      <c r="AE861" s="28" t="s">
        <v>24</v>
      </c>
      <c r="AF861" s="28" t="s">
        <v>25</v>
      </c>
      <c r="AG861" s="25" t="s">
        <v>26</v>
      </c>
      <c r="AH861" s="25" t="s">
        <v>26</v>
      </c>
      <c r="AI861" s="28" t="s">
        <v>6751</v>
      </c>
      <c r="AJ861" s="28" t="s">
        <v>3388</v>
      </c>
      <c r="AK861" s="25" t="s">
        <v>26</v>
      </c>
      <c r="AL861" s="28" t="s">
        <v>26</v>
      </c>
      <c r="AM861" s="28" t="s">
        <v>26</v>
      </c>
      <c r="AN861" s="28" t="s">
        <v>26</v>
      </c>
      <c r="AO861" s="73" t="str">
        <f xml:space="preserve"> INDEX('parsed-whois-report-2018-02-09T'!$F$2:$F$1850, MATCH('MASTER--Enter Data'!E861, 'parsed-whois-report-2018-02-09T'!$A$2:$A$1850, 0))</f>
        <v>Unknown</v>
      </c>
      <c r="AP861" s="25" t="s">
        <v>26</v>
      </c>
      <c r="AQ861" s="26"/>
      <c r="AR861" s="28" t="s">
        <v>24</v>
      </c>
      <c r="AS861" s="46" t="str">
        <f t="shared" si="223"/>
        <v>ashleyfurniturecolton</v>
      </c>
      <c r="AT861" s="46" t="str">
        <f xml:space="preserve"> INDEX('TM Grouping Lookup'!$B$2:$B$1870, MATCH(AS861, 'TM Grouping Lookup'!$A$2:$A$1870, 0))</f>
        <v>Ashley Furniture</v>
      </c>
      <c r="AU861" s="46" t="b">
        <f t="shared" si="227"/>
        <v>0</v>
      </c>
      <c r="AV861" s="46" t="b">
        <f t="shared" si="227"/>
        <v>0</v>
      </c>
      <c r="AW861" s="46" t="b">
        <f t="shared" si="227"/>
        <v>0</v>
      </c>
      <c r="AX861" s="46" t="b">
        <f t="shared" si="227"/>
        <v>0</v>
      </c>
      <c r="AY861" s="46" t="b">
        <f t="shared" si="227"/>
        <v>0</v>
      </c>
      <c r="AZ861" s="46" t="b">
        <f t="shared" si="227"/>
        <v>0</v>
      </c>
      <c r="BA861" s="46" t="b">
        <f t="shared" si="227"/>
        <v>0</v>
      </c>
      <c r="BB861" s="46" t="b">
        <f t="shared" si="227"/>
        <v>0</v>
      </c>
      <c r="BC861" s="46" t="b">
        <f t="shared" si="227"/>
        <v>0</v>
      </c>
      <c r="BD861" s="46" t="b">
        <f t="shared" si="228"/>
        <v>0</v>
      </c>
      <c r="BE861" s="46" t="b">
        <f t="shared" si="228"/>
        <v>1</v>
      </c>
      <c r="BF861" s="46" t="b">
        <f t="shared" si="228"/>
        <v>0</v>
      </c>
      <c r="BG861" s="46" t="b">
        <f t="shared" si="228"/>
        <v>0</v>
      </c>
      <c r="BH861" s="46" t="b">
        <f t="shared" si="228"/>
        <v>1</v>
      </c>
      <c r="BI861" s="46" t="b">
        <f t="shared" si="228"/>
        <v>0</v>
      </c>
      <c r="BJ861" s="46" t="b">
        <f t="shared" si="228"/>
        <v>0</v>
      </c>
      <c r="BK861" s="46" t="b">
        <f t="shared" si="228"/>
        <v>0</v>
      </c>
      <c r="BL861" s="46" t="b">
        <f t="shared" si="228"/>
        <v>1</v>
      </c>
      <c r="BM861" s="46" t="b">
        <f t="shared" si="226"/>
        <v>0</v>
      </c>
      <c r="BN861" s="46" t="b">
        <f t="shared" si="226"/>
        <v>0</v>
      </c>
      <c r="BO861" s="46" t="b">
        <f t="shared" si="226"/>
        <v>0</v>
      </c>
      <c r="BP861" s="46" t="b">
        <f t="shared" si="226"/>
        <v>0</v>
      </c>
    </row>
    <row r="862" spans="1:68" x14ac:dyDescent="0.35">
      <c r="A862" s="23" t="s">
        <v>15</v>
      </c>
      <c r="B862" s="24">
        <v>1703352</v>
      </c>
      <c r="C862" s="25">
        <v>0</v>
      </c>
      <c r="D862" s="28" t="s">
        <v>3383</v>
      </c>
      <c r="E862" s="25" t="s">
        <v>3480</v>
      </c>
      <c r="F862" s="23" t="s">
        <v>235</v>
      </c>
      <c r="G862" s="24" t="s">
        <v>25</v>
      </c>
      <c r="H862" s="25" t="s">
        <v>65</v>
      </c>
      <c r="I862" s="26" t="s">
        <v>23</v>
      </c>
      <c r="J862" s="25" t="s">
        <v>3385</v>
      </c>
      <c r="K862" s="25" t="s">
        <v>1176</v>
      </c>
      <c r="L862" s="25" t="s">
        <v>3386</v>
      </c>
      <c r="M862" s="25" t="s">
        <v>2333</v>
      </c>
      <c r="N862" s="25" t="s">
        <v>3387</v>
      </c>
      <c r="O862" s="25" t="s">
        <v>26</v>
      </c>
      <c r="P862" s="25" t="s">
        <v>1179</v>
      </c>
      <c r="Q862" s="27">
        <v>42705</v>
      </c>
      <c r="R862" s="25" t="s">
        <v>26</v>
      </c>
      <c r="S862" s="25" t="s">
        <v>26</v>
      </c>
      <c r="T862" s="25" t="s">
        <v>26</v>
      </c>
      <c r="U862" s="27">
        <v>42725</v>
      </c>
      <c r="V862" s="28" t="s">
        <v>24</v>
      </c>
      <c r="W862" s="28" t="s">
        <v>25</v>
      </c>
      <c r="X862" s="28" t="s">
        <v>24</v>
      </c>
      <c r="Y862" s="28" t="s">
        <v>24</v>
      </c>
      <c r="Z862" s="28" t="s">
        <v>24</v>
      </c>
      <c r="AA862" s="28" t="s">
        <v>25</v>
      </c>
      <c r="AB862" s="25" t="s">
        <v>24</v>
      </c>
      <c r="AC862" s="28" t="s">
        <v>25</v>
      </c>
      <c r="AD862" s="28" t="s">
        <v>24</v>
      </c>
      <c r="AE862" s="28" t="s">
        <v>24</v>
      </c>
      <c r="AF862" s="28" t="s">
        <v>25</v>
      </c>
      <c r="AG862" s="25" t="s">
        <v>26</v>
      </c>
      <c r="AH862" s="25" t="s">
        <v>26</v>
      </c>
      <c r="AI862" s="28" t="s">
        <v>6751</v>
      </c>
      <c r="AJ862" s="28" t="s">
        <v>3388</v>
      </c>
      <c r="AK862" s="25" t="s">
        <v>26</v>
      </c>
      <c r="AL862" s="28" t="s">
        <v>26</v>
      </c>
      <c r="AM862" s="28" t="s">
        <v>26</v>
      </c>
      <c r="AN862" s="28" t="s">
        <v>26</v>
      </c>
      <c r="AO862" s="73" t="str">
        <f xml:space="preserve"> INDEX('parsed-whois-report-2018-02-09T'!$F$2:$F$1850, MATCH('MASTER--Enter Data'!E862, 'parsed-whois-report-2018-02-09T'!$A$2:$A$1850, 0))</f>
        <v>Registered Original Registrant</v>
      </c>
      <c r="AP862" s="25" t="s">
        <v>26</v>
      </c>
      <c r="AQ862" s="26"/>
      <c r="AR862" s="28" t="s">
        <v>24</v>
      </c>
      <c r="AS862" s="46" t="str">
        <f t="shared" si="223"/>
        <v>ashleyfurniturecolumbiamo</v>
      </c>
      <c r="AT862" s="46" t="str">
        <f xml:space="preserve"> INDEX('TM Grouping Lookup'!$B$2:$B$1870, MATCH(AS862, 'TM Grouping Lookup'!$A$2:$A$1870, 0))</f>
        <v>Ashley Furniture</v>
      </c>
      <c r="AU862" s="46" t="b">
        <f t="shared" si="227"/>
        <v>0</v>
      </c>
      <c r="AV862" s="46" t="b">
        <f t="shared" si="227"/>
        <v>0</v>
      </c>
      <c r="AW862" s="46" t="b">
        <f t="shared" si="227"/>
        <v>0</v>
      </c>
      <c r="AX862" s="46" t="b">
        <f t="shared" si="227"/>
        <v>0</v>
      </c>
      <c r="AY862" s="46" t="b">
        <f t="shared" si="227"/>
        <v>0</v>
      </c>
      <c r="AZ862" s="46" t="b">
        <f t="shared" si="227"/>
        <v>0</v>
      </c>
      <c r="BA862" s="46" t="b">
        <f t="shared" si="227"/>
        <v>0</v>
      </c>
      <c r="BB862" s="46" t="b">
        <f t="shared" si="227"/>
        <v>0</v>
      </c>
      <c r="BC862" s="46" t="b">
        <f t="shared" si="227"/>
        <v>0</v>
      </c>
      <c r="BD862" s="46" t="b">
        <f t="shared" si="228"/>
        <v>0</v>
      </c>
      <c r="BE862" s="46" t="b">
        <f t="shared" si="228"/>
        <v>1</v>
      </c>
      <c r="BF862" s="46" t="b">
        <f t="shared" si="228"/>
        <v>0</v>
      </c>
      <c r="BG862" s="46" t="b">
        <f t="shared" si="228"/>
        <v>0</v>
      </c>
      <c r="BH862" s="46" t="b">
        <f t="shared" si="228"/>
        <v>1</v>
      </c>
      <c r="BI862" s="46" t="b">
        <f t="shared" si="228"/>
        <v>0</v>
      </c>
      <c r="BJ862" s="46" t="b">
        <f t="shared" si="228"/>
        <v>0</v>
      </c>
      <c r="BK862" s="46" t="b">
        <f t="shared" si="228"/>
        <v>0</v>
      </c>
      <c r="BL862" s="46" t="b">
        <f t="shared" si="228"/>
        <v>1</v>
      </c>
      <c r="BM862" s="46" t="b">
        <f t="shared" si="226"/>
        <v>0</v>
      </c>
      <c r="BN862" s="46" t="b">
        <f t="shared" si="226"/>
        <v>0</v>
      </c>
      <c r="BO862" s="46" t="b">
        <f t="shared" si="226"/>
        <v>0</v>
      </c>
      <c r="BP862" s="46" t="b">
        <f t="shared" si="226"/>
        <v>0</v>
      </c>
    </row>
    <row r="863" spans="1:68" ht="14.25" customHeight="1" x14ac:dyDescent="0.35">
      <c r="A863" s="23" t="s">
        <v>15</v>
      </c>
      <c r="B863" s="24">
        <v>1703352</v>
      </c>
      <c r="C863" s="25">
        <v>0</v>
      </c>
      <c r="D863" s="28" t="s">
        <v>3383</v>
      </c>
      <c r="E863" s="25" t="s">
        <v>3481</v>
      </c>
      <c r="F863" s="23" t="s">
        <v>235</v>
      </c>
      <c r="G863" s="24" t="s">
        <v>25</v>
      </c>
      <c r="H863" s="25" t="s">
        <v>65</v>
      </c>
      <c r="I863" s="26" t="s">
        <v>23</v>
      </c>
      <c r="J863" s="25" t="s">
        <v>3385</v>
      </c>
      <c r="K863" s="25" t="s">
        <v>1176</v>
      </c>
      <c r="L863" s="25" t="s">
        <v>3386</v>
      </c>
      <c r="M863" s="25" t="s">
        <v>2333</v>
      </c>
      <c r="N863" s="25" t="s">
        <v>3387</v>
      </c>
      <c r="O863" s="25" t="s">
        <v>26</v>
      </c>
      <c r="P863" s="25" t="s">
        <v>1179</v>
      </c>
      <c r="Q863" s="27">
        <v>42705</v>
      </c>
      <c r="R863" s="25" t="s">
        <v>26</v>
      </c>
      <c r="S863" s="25" t="s">
        <v>26</v>
      </c>
      <c r="T863" s="25" t="s">
        <v>26</v>
      </c>
      <c r="U863" s="27">
        <v>42725</v>
      </c>
      <c r="V863" s="28" t="s">
        <v>24</v>
      </c>
      <c r="W863" s="28" t="s">
        <v>25</v>
      </c>
      <c r="X863" s="28" t="s">
        <v>24</v>
      </c>
      <c r="Y863" s="28" t="s">
        <v>24</v>
      </c>
      <c r="Z863" s="28" t="s">
        <v>24</v>
      </c>
      <c r="AA863" s="28" t="s">
        <v>25</v>
      </c>
      <c r="AB863" s="25" t="s">
        <v>24</v>
      </c>
      <c r="AC863" s="28" t="s">
        <v>25</v>
      </c>
      <c r="AD863" s="28" t="s">
        <v>24</v>
      </c>
      <c r="AE863" s="28" t="s">
        <v>24</v>
      </c>
      <c r="AF863" s="28" t="s">
        <v>25</v>
      </c>
      <c r="AG863" s="25" t="s">
        <v>26</v>
      </c>
      <c r="AH863" s="25" t="s">
        <v>26</v>
      </c>
      <c r="AI863" s="28" t="s">
        <v>6751</v>
      </c>
      <c r="AJ863" s="28" t="s">
        <v>3388</v>
      </c>
      <c r="AK863" s="25" t="s">
        <v>26</v>
      </c>
      <c r="AL863" s="28" t="s">
        <v>26</v>
      </c>
      <c r="AM863" s="28" t="s">
        <v>26</v>
      </c>
      <c r="AN863" s="28" t="s">
        <v>26</v>
      </c>
      <c r="AO863" s="73" t="str">
        <f xml:space="preserve"> INDEX('parsed-whois-report-2018-02-09T'!$F$2:$F$1850, MATCH('MASTER--Enter Data'!E863, 'parsed-whois-report-2018-02-09T'!$A$2:$A$1850, 0))</f>
        <v>Registered Original Registrant</v>
      </c>
      <c r="AP863" s="25" t="s">
        <v>26</v>
      </c>
      <c r="AQ863" s="26"/>
      <c r="AR863" s="28" t="s">
        <v>24</v>
      </c>
      <c r="AS863" s="46" t="str">
        <f t="shared" si="223"/>
        <v>ashleyfurniturecolumbiasc</v>
      </c>
      <c r="AT863" s="46" t="str">
        <f xml:space="preserve"> INDEX('TM Grouping Lookup'!$B$2:$B$1870, MATCH(AS863, 'TM Grouping Lookup'!$A$2:$A$1870, 0))</f>
        <v>Ashley Furniture</v>
      </c>
      <c r="AU863" s="46" t="b">
        <f t="shared" ref="AU863:BC872" si="229" xml:space="preserve"> ISNUMBER(SEARCH(RIGHT(AU$2,LEN(AU$2) - SEARCH(": ", AU$2, 1) -1), $AG863))</f>
        <v>0</v>
      </c>
      <c r="AV863" s="46" t="b">
        <f t="shared" si="229"/>
        <v>0</v>
      </c>
      <c r="AW863" s="46" t="b">
        <f t="shared" si="229"/>
        <v>0</v>
      </c>
      <c r="AX863" s="46" t="b">
        <f t="shared" si="229"/>
        <v>0</v>
      </c>
      <c r="AY863" s="46" t="b">
        <f t="shared" si="229"/>
        <v>0</v>
      </c>
      <c r="AZ863" s="46" t="b">
        <f t="shared" si="229"/>
        <v>0</v>
      </c>
      <c r="BA863" s="46" t="b">
        <f t="shared" si="229"/>
        <v>0</v>
      </c>
      <c r="BB863" s="46" t="b">
        <f t="shared" si="229"/>
        <v>0</v>
      </c>
      <c r="BC863" s="46" t="b">
        <f t="shared" si="229"/>
        <v>0</v>
      </c>
      <c r="BD863" s="46" t="b">
        <f t="shared" ref="BD863:BL872" si="230" xml:space="preserve"> ISNUMBER(SEARCH(RIGHT(BD$2,LEN(BD$2) - SEARCH(": ", BD$2, 1) -1), $AI863))</f>
        <v>0</v>
      </c>
      <c r="BE863" s="46" t="b">
        <f t="shared" si="230"/>
        <v>1</v>
      </c>
      <c r="BF863" s="46" t="b">
        <f t="shared" si="230"/>
        <v>0</v>
      </c>
      <c r="BG863" s="46" t="b">
        <f t="shared" si="230"/>
        <v>0</v>
      </c>
      <c r="BH863" s="46" t="b">
        <f t="shared" si="230"/>
        <v>1</v>
      </c>
      <c r="BI863" s="46" t="b">
        <f t="shared" si="230"/>
        <v>0</v>
      </c>
      <c r="BJ863" s="46" t="b">
        <f t="shared" si="230"/>
        <v>0</v>
      </c>
      <c r="BK863" s="46" t="b">
        <f t="shared" si="230"/>
        <v>0</v>
      </c>
      <c r="BL863" s="46" t="b">
        <f t="shared" si="230"/>
        <v>1</v>
      </c>
      <c r="BM863" s="46" t="b">
        <f t="shared" ref="BM863:BP882" si="231" xml:space="preserve"> ISNUMBER(SEARCH(RIGHT(BM$2,LEN(BM$2) - SEARCH(": ", BM$2, 1) -1), $AK863))</f>
        <v>0</v>
      </c>
      <c r="BN863" s="46" t="b">
        <f t="shared" si="231"/>
        <v>0</v>
      </c>
      <c r="BO863" s="46" t="b">
        <f t="shared" si="231"/>
        <v>0</v>
      </c>
      <c r="BP863" s="46" t="b">
        <f t="shared" si="231"/>
        <v>0</v>
      </c>
    </row>
    <row r="864" spans="1:68" x14ac:dyDescent="0.35">
      <c r="A864" s="23" t="s">
        <v>15</v>
      </c>
      <c r="B864" s="24">
        <v>1703352</v>
      </c>
      <c r="C864" s="25">
        <v>0</v>
      </c>
      <c r="D864" s="28" t="s">
        <v>3383</v>
      </c>
      <c r="E864" s="25" t="s">
        <v>3482</v>
      </c>
      <c r="F864" s="23" t="s">
        <v>235</v>
      </c>
      <c r="G864" s="24" t="s">
        <v>25</v>
      </c>
      <c r="H864" s="25" t="s">
        <v>65</v>
      </c>
      <c r="I864" s="26" t="s">
        <v>23</v>
      </c>
      <c r="J864" s="25" t="s">
        <v>3385</v>
      </c>
      <c r="K864" s="25" t="s">
        <v>1176</v>
      </c>
      <c r="L864" s="25" t="s">
        <v>3386</v>
      </c>
      <c r="M864" s="25" t="s">
        <v>2333</v>
      </c>
      <c r="N864" s="25" t="s">
        <v>3387</v>
      </c>
      <c r="O864" s="25" t="s">
        <v>26</v>
      </c>
      <c r="P864" s="25" t="s">
        <v>1179</v>
      </c>
      <c r="Q864" s="27">
        <v>42705</v>
      </c>
      <c r="R864" s="25" t="s">
        <v>26</v>
      </c>
      <c r="S864" s="25" t="s">
        <v>26</v>
      </c>
      <c r="T864" s="25" t="s">
        <v>26</v>
      </c>
      <c r="U864" s="27">
        <v>42725</v>
      </c>
      <c r="V864" s="28" t="s">
        <v>24</v>
      </c>
      <c r="W864" s="28" t="s">
        <v>25</v>
      </c>
      <c r="X864" s="28" t="s">
        <v>24</v>
      </c>
      <c r="Y864" s="28" t="s">
        <v>24</v>
      </c>
      <c r="Z864" s="28" t="s">
        <v>24</v>
      </c>
      <c r="AA864" s="28" t="s">
        <v>25</v>
      </c>
      <c r="AB864" s="25" t="s">
        <v>24</v>
      </c>
      <c r="AC864" s="28" t="s">
        <v>25</v>
      </c>
      <c r="AD864" s="28" t="s">
        <v>24</v>
      </c>
      <c r="AE864" s="28" t="s">
        <v>24</v>
      </c>
      <c r="AF864" s="28" t="s">
        <v>25</v>
      </c>
      <c r="AG864" s="25" t="s">
        <v>26</v>
      </c>
      <c r="AH864" s="25" t="s">
        <v>26</v>
      </c>
      <c r="AI864" s="28" t="s">
        <v>6751</v>
      </c>
      <c r="AJ864" s="28" t="s">
        <v>3388</v>
      </c>
      <c r="AK864" s="25" t="s">
        <v>26</v>
      </c>
      <c r="AL864" s="28" t="s">
        <v>26</v>
      </c>
      <c r="AM864" s="28" t="s">
        <v>26</v>
      </c>
      <c r="AN864" s="28" t="s">
        <v>26</v>
      </c>
      <c r="AO864" s="73" t="str">
        <f xml:space="preserve"> INDEX('parsed-whois-report-2018-02-09T'!$F$2:$F$1850, MATCH('MASTER--Enter Data'!E864, 'parsed-whois-report-2018-02-09T'!$A$2:$A$1850, 0))</f>
        <v>Unknown</v>
      </c>
      <c r="AP864" s="25" t="s">
        <v>26</v>
      </c>
      <c r="AQ864" s="26"/>
      <c r="AR864" s="28" t="s">
        <v>24</v>
      </c>
      <c r="AS864" s="46" t="str">
        <f t="shared" si="223"/>
        <v>ashleyfurniturecolumbusga</v>
      </c>
      <c r="AT864" s="46" t="str">
        <f xml:space="preserve"> INDEX('TM Grouping Lookup'!$B$2:$B$1870, MATCH(AS864, 'TM Grouping Lookup'!$A$2:$A$1870, 0))</f>
        <v>Ashley Furniture</v>
      </c>
      <c r="AU864" s="46" t="b">
        <f t="shared" si="229"/>
        <v>0</v>
      </c>
      <c r="AV864" s="46" t="b">
        <f t="shared" si="229"/>
        <v>0</v>
      </c>
      <c r="AW864" s="46" t="b">
        <f t="shared" si="229"/>
        <v>0</v>
      </c>
      <c r="AX864" s="46" t="b">
        <f t="shared" si="229"/>
        <v>0</v>
      </c>
      <c r="AY864" s="46" t="b">
        <f t="shared" si="229"/>
        <v>0</v>
      </c>
      <c r="AZ864" s="46" t="b">
        <f t="shared" si="229"/>
        <v>0</v>
      </c>
      <c r="BA864" s="46" t="b">
        <f t="shared" si="229"/>
        <v>0</v>
      </c>
      <c r="BB864" s="46" t="b">
        <f t="shared" si="229"/>
        <v>0</v>
      </c>
      <c r="BC864" s="46" t="b">
        <f t="shared" si="229"/>
        <v>0</v>
      </c>
      <c r="BD864" s="46" t="b">
        <f t="shared" si="230"/>
        <v>0</v>
      </c>
      <c r="BE864" s="46" t="b">
        <f t="shared" si="230"/>
        <v>1</v>
      </c>
      <c r="BF864" s="46" t="b">
        <f t="shared" si="230"/>
        <v>0</v>
      </c>
      <c r="BG864" s="46" t="b">
        <f t="shared" si="230"/>
        <v>0</v>
      </c>
      <c r="BH864" s="46" t="b">
        <f t="shared" si="230"/>
        <v>1</v>
      </c>
      <c r="BI864" s="46" t="b">
        <f t="shared" si="230"/>
        <v>0</v>
      </c>
      <c r="BJ864" s="46" t="b">
        <f t="shared" si="230"/>
        <v>0</v>
      </c>
      <c r="BK864" s="46" t="b">
        <f t="shared" si="230"/>
        <v>0</v>
      </c>
      <c r="BL864" s="46" t="b">
        <f t="shared" si="230"/>
        <v>1</v>
      </c>
      <c r="BM864" s="46" t="b">
        <f t="shared" si="231"/>
        <v>0</v>
      </c>
      <c r="BN864" s="46" t="b">
        <f t="shared" si="231"/>
        <v>0</v>
      </c>
      <c r="BO864" s="46" t="b">
        <f t="shared" si="231"/>
        <v>0</v>
      </c>
      <c r="BP864" s="46" t="b">
        <f t="shared" si="231"/>
        <v>0</v>
      </c>
    </row>
    <row r="865" spans="1:68" x14ac:dyDescent="0.35">
      <c r="A865" s="23" t="s">
        <v>15</v>
      </c>
      <c r="B865" s="24">
        <v>1703352</v>
      </c>
      <c r="C865" s="25">
        <v>0</v>
      </c>
      <c r="D865" s="28" t="s">
        <v>3383</v>
      </c>
      <c r="E865" s="25" t="s">
        <v>3483</v>
      </c>
      <c r="F865" s="23" t="s">
        <v>235</v>
      </c>
      <c r="G865" s="24" t="s">
        <v>25</v>
      </c>
      <c r="H865" s="25" t="s">
        <v>65</v>
      </c>
      <c r="I865" s="26" t="s">
        <v>23</v>
      </c>
      <c r="J865" s="25" t="s">
        <v>3385</v>
      </c>
      <c r="K865" s="25" t="s">
        <v>1176</v>
      </c>
      <c r="L865" s="25" t="s">
        <v>3386</v>
      </c>
      <c r="M865" s="25" t="s">
        <v>2333</v>
      </c>
      <c r="N865" s="25" t="s">
        <v>3387</v>
      </c>
      <c r="O865" s="25" t="s">
        <v>26</v>
      </c>
      <c r="P865" s="25" t="s">
        <v>1179</v>
      </c>
      <c r="Q865" s="27">
        <v>42705</v>
      </c>
      <c r="R865" s="25" t="s">
        <v>26</v>
      </c>
      <c r="S865" s="25" t="s">
        <v>26</v>
      </c>
      <c r="T865" s="25" t="s">
        <v>26</v>
      </c>
      <c r="U865" s="27">
        <v>42725</v>
      </c>
      <c r="V865" s="28" t="s">
        <v>24</v>
      </c>
      <c r="W865" s="28" t="s">
        <v>25</v>
      </c>
      <c r="X865" s="28" t="s">
        <v>24</v>
      </c>
      <c r="Y865" s="28" t="s">
        <v>24</v>
      </c>
      <c r="Z865" s="28" t="s">
        <v>24</v>
      </c>
      <c r="AA865" s="28" t="s">
        <v>25</v>
      </c>
      <c r="AB865" s="25" t="s">
        <v>24</v>
      </c>
      <c r="AC865" s="28" t="s">
        <v>25</v>
      </c>
      <c r="AD865" s="28" t="s">
        <v>24</v>
      </c>
      <c r="AE865" s="28" t="s">
        <v>24</v>
      </c>
      <c r="AF865" s="28" t="s">
        <v>25</v>
      </c>
      <c r="AG865" s="25" t="s">
        <v>26</v>
      </c>
      <c r="AH865" s="25" t="s">
        <v>26</v>
      </c>
      <c r="AI865" s="28" t="s">
        <v>6751</v>
      </c>
      <c r="AJ865" s="28" t="s">
        <v>3388</v>
      </c>
      <c r="AK865" s="25" t="s">
        <v>26</v>
      </c>
      <c r="AL865" s="28" t="s">
        <v>26</v>
      </c>
      <c r="AM865" s="28" t="s">
        <v>26</v>
      </c>
      <c r="AN865" s="28" t="s">
        <v>26</v>
      </c>
      <c r="AO865" s="73" t="str">
        <f xml:space="preserve"> INDEX('parsed-whois-report-2018-02-09T'!$F$2:$F$1850, MATCH('MASTER--Enter Data'!E865, 'parsed-whois-report-2018-02-09T'!$A$2:$A$1850, 0))</f>
        <v>Registered Original Registrant</v>
      </c>
      <c r="AP865" s="25" t="s">
        <v>26</v>
      </c>
      <c r="AQ865" s="26"/>
      <c r="AR865" s="28" t="s">
        <v>24</v>
      </c>
      <c r="AS865" s="46" t="str">
        <f t="shared" si="223"/>
        <v>ashleyfurniturecolumbusms</v>
      </c>
      <c r="AT865" s="46" t="str">
        <f xml:space="preserve"> INDEX('TM Grouping Lookup'!$B$2:$B$1870, MATCH(AS865, 'TM Grouping Lookup'!$A$2:$A$1870, 0))</f>
        <v>Ashley Furniture</v>
      </c>
      <c r="AU865" s="46" t="b">
        <f t="shared" si="229"/>
        <v>0</v>
      </c>
      <c r="AV865" s="46" t="b">
        <f t="shared" si="229"/>
        <v>0</v>
      </c>
      <c r="AW865" s="46" t="b">
        <f t="shared" si="229"/>
        <v>0</v>
      </c>
      <c r="AX865" s="46" t="b">
        <f t="shared" si="229"/>
        <v>0</v>
      </c>
      <c r="AY865" s="46" t="b">
        <f t="shared" si="229"/>
        <v>0</v>
      </c>
      <c r="AZ865" s="46" t="b">
        <f t="shared" si="229"/>
        <v>0</v>
      </c>
      <c r="BA865" s="46" t="b">
        <f t="shared" si="229"/>
        <v>0</v>
      </c>
      <c r="BB865" s="46" t="b">
        <f t="shared" si="229"/>
        <v>0</v>
      </c>
      <c r="BC865" s="46" t="b">
        <f t="shared" si="229"/>
        <v>0</v>
      </c>
      <c r="BD865" s="46" t="b">
        <f t="shared" si="230"/>
        <v>0</v>
      </c>
      <c r="BE865" s="46" t="b">
        <f t="shared" si="230"/>
        <v>1</v>
      </c>
      <c r="BF865" s="46" t="b">
        <f t="shared" si="230"/>
        <v>0</v>
      </c>
      <c r="BG865" s="46" t="b">
        <f t="shared" si="230"/>
        <v>0</v>
      </c>
      <c r="BH865" s="46" t="b">
        <f t="shared" si="230"/>
        <v>1</v>
      </c>
      <c r="BI865" s="46" t="b">
        <f t="shared" si="230"/>
        <v>0</v>
      </c>
      <c r="BJ865" s="46" t="b">
        <f t="shared" si="230"/>
        <v>0</v>
      </c>
      <c r="BK865" s="46" t="b">
        <f t="shared" si="230"/>
        <v>0</v>
      </c>
      <c r="BL865" s="46" t="b">
        <f t="shared" si="230"/>
        <v>1</v>
      </c>
      <c r="BM865" s="46" t="b">
        <f t="shared" si="231"/>
        <v>0</v>
      </c>
      <c r="BN865" s="46" t="b">
        <f t="shared" si="231"/>
        <v>0</v>
      </c>
      <c r="BO865" s="46" t="b">
        <f t="shared" si="231"/>
        <v>0</v>
      </c>
      <c r="BP865" s="46" t="b">
        <f t="shared" si="231"/>
        <v>0</v>
      </c>
    </row>
    <row r="866" spans="1:68" x14ac:dyDescent="0.35">
      <c r="A866" s="23" t="s">
        <v>15</v>
      </c>
      <c r="B866" s="24">
        <v>1703352</v>
      </c>
      <c r="C866" s="25">
        <v>0</v>
      </c>
      <c r="D866" s="28" t="s">
        <v>3383</v>
      </c>
      <c r="E866" s="25" t="s">
        <v>3484</v>
      </c>
      <c r="F866" s="23" t="s">
        <v>235</v>
      </c>
      <c r="G866" s="24" t="s">
        <v>25</v>
      </c>
      <c r="H866" s="25" t="s">
        <v>65</v>
      </c>
      <c r="I866" s="26" t="s">
        <v>23</v>
      </c>
      <c r="J866" s="25" t="s">
        <v>3385</v>
      </c>
      <c r="K866" s="25" t="s">
        <v>1176</v>
      </c>
      <c r="L866" s="25" t="s">
        <v>3386</v>
      </c>
      <c r="M866" s="25" t="s">
        <v>2333</v>
      </c>
      <c r="N866" s="25" t="s">
        <v>3387</v>
      </c>
      <c r="O866" s="25" t="s">
        <v>26</v>
      </c>
      <c r="P866" s="25" t="s">
        <v>1179</v>
      </c>
      <c r="Q866" s="27">
        <v>42705</v>
      </c>
      <c r="R866" s="25" t="s">
        <v>26</v>
      </c>
      <c r="S866" s="25" t="s">
        <v>26</v>
      </c>
      <c r="T866" s="25" t="s">
        <v>26</v>
      </c>
      <c r="U866" s="27">
        <v>42725</v>
      </c>
      <c r="V866" s="28" t="s">
        <v>24</v>
      </c>
      <c r="W866" s="28" t="s">
        <v>25</v>
      </c>
      <c r="X866" s="28" t="s">
        <v>24</v>
      </c>
      <c r="Y866" s="28" t="s">
        <v>24</v>
      </c>
      <c r="Z866" s="28" t="s">
        <v>24</v>
      </c>
      <c r="AA866" s="28" t="s">
        <v>25</v>
      </c>
      <c r="AB866" s="25" t="s">
        <v>24</v>
      </c>
      <c r="AC866" s="28" t="s">
        <v>25</v>
      </c>
      <c r="AD866" s="28" t="s">
        <v>24</v>
      </c>
      <c r="AE866" s="28" t="s">
        <v>24</v>
      </c>
      <c r="AF866" s="28" t="s">
        <v>25</v>
      </c>
      <c r="AG866" s="25" t="s">
        <v>26</v>
      </c>
      <c r="AH866" s="25" t="s">
        <v>26</v>
      </c>
      <c r="AI866" s="28" t="s">
        <v>6751</v>
      </c>
      <c r="AJ866" s="28" t="s">
        <v>3388</v>
      </c>
      <c r="AK866" s="25" t="s">
        <v>26</v>
      </c>
      <c r="AL866" s="28" t="s">
        <v>26</v>
      </c>
      <c r="AM866" s="28" t="s">
        <v>26</v>
      </c>
      <c r="AN866" s="28" t="s">
        <v>26</v>
      </c>
      <c r="AO866" s="73" t="str">
        <f xml:space="preserve"> INDEX('parsed-whois-report-2018-02-09T'!$F$2:$F$1850, MATCH('MASTER--Enter Data'!E866, 'parsed-whois-report-2018-02-09T'!$A$2:$A$1850, 0))</f>
        <v>Registered Original Registrant</v>
      </c>
      <c r="AP866" s="25" t="s">
        <v>26</v>
      </c>
      <c r="AQ866" s="26"/>
      <c r="AR866" s="28" t="s">
        <v>24</v>
      </c>
      <c r="AS866" s="46" t="str">
        <f t="shared" si="223"/>
        <v>ashleyfurniturecolumbusohio</v>
      </c>
      <c r="AT866" s="46" t="str">
        <f xml:space="preserve"> INDEX('TM Grouping Lookup'!$B$2:$B$1870, MATCH(AS866, 'TM Grouping Lookup'!$A$2:$A$1870, 0))</f>
        <v>Ashley Furniture</v>
      </c>
      <c r="AU866" s="46" t="b">
        <f t="shared" si="229"/>
        <v>0</v>
      </c>
      <c r="AV866" s="46" t="b">
        <f t="shared" si="229"/>
        <v>0</v>
      </c>
      <c r="AW866" s="46" t="b">
        <f t="shared" si="229"/>
        <v>0</v>
      </c>
      <c r="AX866" s="46" t="b">
        <f t="shared" si="229"/>
        <v>0</v>
      </c>
      <c r="AY866" s="46" t="b">
        <f t="shared" si="229"/>
        <v>0</v>
      </c>
      <c r="AZ866" s="46" t="b">
        <f t="shared" si="229"/>
        <v>0</v>
      </c>
      <c r="BA866" s="46" t="b">
        <f t="shared" si="229"/>
        <v>0</v>
      </c>
      <c r="BB866" s="46" t="b">
        <f t="shared" si="229"/>
        <v>0</v>
      </c>
      <c r="BC866" s="46" t="b">
        <f t="shared" si="229"/>
        <v>0</v>
      </c>
      <c r="BD866" s="46" t="b">
        <f t="shared" si="230"/>
        <v>0</v>
      </c>
      <c r="BE866" s="46" t="b">
        <f t="shared" si="230"/>
        <v>1</v>
      </c>
      <c r="BF866" s="46" t="b">
        <f t="shared" si="230"/>
        <v>0</v>
      </c>
      <c r="BG866" s="46" t="b">
        <f t="shared" si="230"/>
        <v>0</v>
      </c>
      <c r="BH866" s="46" t="b">
        <f t="shared" si="230"/>
        <v>1</v>
      </c>
      <c r="BI866" s="46" t="b">
        <f t="shared" si="230"/>
        <v>0</v>
      </c>
      <c r="BJ866" s="46" t="b">
        <f t="shared" si="230"/>
        <v>0</v>
      </c>
      <c r="BK866" s="46" t="b">
        <f t="shared" si="230"/>
        <v>0</v>
      </c>
      <c r="BL866" s="46" t="b">
        <f t="shared" si="230"/>
        <v>1</v>
      </c>
      <c r="BM866" s="46" t="b">
        <f t="shared" si="231"/>
        <v>0</v>
      </c>
      <c r="BN866" s="46" t="b">
        <f t="shared" si="231"/>
        <v>0</v>
      </c>
      <c r="BO866" s="46" t="b">
        <f t="shared" si="231"/>
        <v>0</v>
      </c>
      <c r="BP866" s="46" t="b">
        <f t="shared" si="231"/>
        <v>0</v>
      </c>
    </row>
    <row r="867" spans="1:68" x14ac:dyDescent="0.35">
      <c r="A867" s="23" t="s">
        <v>15</v>
      </c>
      <c r="B867" s="24">
        <v>1703352</v>
      </c>
      <c r="C867" s="25">
        <v>0</v>
      </c>
      <c r="D867" s="28" t="s">
        <v>3383</v>
      </c>
      <c r="E867" s="25" t="s">
        <v>3485</v>
      </c>
      <c r="F867" s="23" t="s">
        <v>235</v>
      </c>
      <c r="G867" s="24" t="s">
        <v>25</v>
      </c>
      <c r="H867" s="25" t="s">
        <v>65</v>
      </c>
      <c r="I867" s="26" t="s">
        <v>23</v>
      </c>
      <c r="J867" s="25" t="s">
        <v>3385</v>
      </c>
      <c r="K867" s="25" t="s">
        <v>1176</v>
      </c>
      <c r="L867" s="25" t="s">
        <v>3386</v>
      </c>
      <c r="M867" s="25" t="s">
        <v>2333</v>
      </c>
      <c r="N867" s="25" t="s">
        <v>3387</v>
      </c>
      <c r="O867" s="25" t="s">
        <v>26</v>
      </c>
      <c r="P867" s="25" t="s">
        <v>1179</v>
      </c>
      <c r="Q867" s="27">
        <v>42705</v>
      </c>
      <c r="R867" s="25" t="s">
        <v>26</v>
      </c>
      <c r="S867" s="25" t="s">
        <v>26</v>
      </c>
      <c r="T867" s="25" t="s">
        <v>26</v>
      </c>
      <c r="U867" s="27">
        <v>42725</v>
      </c>
      <c r="V867" s="28" t="s">
        <v>24</v>
      </c>
      <c r="W867" s="28" t="s">
        <v>25</v>
      </c>
      <c r="X867" s="28" t="s">
        <v>24</v>
      </c>
      <c r="Y867" s="28" t="s">
        <v>24</v>
      </c>
      <c r="Z867" s="28" t="s">
        <v>24</v>
      </c>
      <c r="AA867" s="28" t="s">
        <v>25</v>
      </c>
      <c r="AB867" s="25" t="s">
        <v>24</v>
      </c>
      <c r="AC867" s="28" t="s">
        <v>25</v>
      </c>
      <c r="AD867" s="28" t="s">
        <v>24</v>
      </c>
      <c r="AE867" s="28" t="s">
        <v>24</v>
      </c>
      <c r="AF867" s="28" t="s">
        <v>25</v>
      </c>
      <c r="AG867" s="25" t="s">
        <v>26</v>
      </c>
      <c r="AH867" s="25" t="s">
        <v>26</v>
      </c>
      <c r="AI867" s="28" t="s">
        <v>6751</v>
      </c>
      <c r="AJ867" s="28" t="s">
        <v>3388</v>
      </c>
      <c r="AK867" s="25" t="s">
        <v>26</v>
      </c>
      <c r="AL867" s="28" t="s">
        <v>26</v>
      </c>
      <c r="AM867" s="28" t="s">
        <v>26</v>
      </c>
      <c r="AN867" s="28" t="s">
        <v>26</v>
      </c>
      <c r="AO867" s="73" t="str">
        <f xml:space="preserve"> INDEX('parsed-whois-report-2018-02-09T'!$F$2:$F$1850, MATCH('MASTER--Enter Data'!E867, 'parsed-whois-report-2018-02-09T'!$A$2:$A$1850, 0))</f>
        <v>Registered Original Registrant</v>
      </c>
      <c r="AP867" s="25" t="s">
        <v>26</v>
      </c>
      <c r="AQ867" s="26"/>
      <c r="AR867" s="28" t="s">
        <v>24</v>
      </c>
      <c r="AS867" s="46" t="str">
        <f t="shared" si="223"/>
        <v>ashleyfurniturecommercial</v>
      </c>
      <c r="AT867" s="46" t="str">
        <f xml:space="preserve"> INDEX('TM Grouping Lookup'!$B$2:$B$1870, MATCH(AS867, 'TM Grouping Lookup'!$A$2:$A$1870, 0))</f>
        <v>Ashley Furniture</v>
      </c>
      <c r="AU867" s="46" t="b">
        <f t="shared" si="229"/>
        <v>0</v>
      </c>
      <c r="AV867" s="46" t="b">
        <f t="shared" si="229"/>
        <v>0</v>
      </c>
      <c r="AW867" s="46" t="b">
        <f t="shared" si="229"/>
        <v>0</v>
      </c>
      <c r="AX867" s="46" t="b">
        <f t="shared" si="229"/>
        <v>0</v>
      </c>
      <c r="AY867" s="46" t="b">
        <f t="shared" si="229"/>
        <v>0</v>
      </c>
      <c r="AZ867" s="46" t="b">
        <f t="shared" si="229"/>
        <v>0</v>
      </c>
      <c r="BA867" s="46" t="b">
        <f t="shared" si="229"/>
        <v>0</v>
      </c>
      <c r="BB867" s="46" t="b">
        <f t="shared" si="229"/>
        <v>0</v>
      </c>
      <c r="BC867" s="46" t="b">
        <f t="shared" si="229"/>
        <v>0</v>
      </c>
      <c r="BD867" s="46" t="b">
        <f t="shared" si="230"/>
        <v>0</v>
      </c>
      <c r="BE867" s="46" t="b">
        <f t="shared" si="230"/>
        <v>1</v>
      </c>
      <c r="BF867" s="46" t="b">
        <f t="shared" si="230"/>
        <v>0</v>
      </c>
      <c r="BG867" s="46" t="b">
        <f t="shared" si="230"/>
        <v>0</v>
      </c>
      <c r="BH867" s="46" t="b">
        <f t="shared" si="230"/>
        <v>1</v>
      </c>
      <c r="BI867" s="46" t="b">
        <f t="shared" si="230"/>
        <v>0</v>
      </c>
      <c r="BJ867" s="46" t="b">
        <f t="shared" si="230"/>
        <v>0</v>
      </c>
      <c r="BK867" s="46" t="b">
        <f t="shared" si="230"/>
        <v>0</v>
      </c>
      <c r="BL867" s="46" t="b">
        <f t="shared" si="230"/>
        <v>1</v>
      </c>
      <c r="BM867" s="46" t="b">
        <f t="shared" si="231"/>
        <v>0</v>
      </c>
      <c r="BN867" s="46" t="b">
        <f t="shared" si="231"/>
        <v>0</v>
      </c>
      <c r="BO867" s="46" t="b">
        <f t="shared" si="231"/>
        <v>0</v>
      </c>
      <c r="BP867" s="46" t="b">
        <f t="shared" si="231"/>
        <v>0</v>
      </c>
    </row>
    <row r="868" spans="1:68" x14ac:dyDescent="0.35">
      <c r="A868" s="23" t="s">
        <v>15</v>
      </c>
      <c r="B868" s="24">
        <v>1703352</v>
      </c>
      <c r="C868" s="25">
        <v>0</v>
      </c>
      <c r="D868" s="28" t="s">
        <v>3383</v>
      </c>
      <c r="E868" s="25" t="s">
        <v>3486</v>
      </c>
      <c r="F868" s="23" t="s">
        <v>235</v>
      </c>
      <c r="G868" s="24" t="s">
        <v>25</v>
      </c>
      <c r="H868" s="25" t="s">
        <v>65</v>
      </c>
      <c r="I868" s="26" t="s">
        <v>23</v>
      </c>
      <c r="J868" s="25" t="s">
        <v>3385</v>
      </c>
      <c r="K868" s="25" t="s">
        <v>1176</v>
      </c>
      <c r="L868" s="25" t="s">
        <v>3386</v>
      </c>
      <c r="M868" s="25" t="s">
        <v>2333</v>
      </c>
      <c r="N868" s="25" t="s">
        <v>3387</v>
      </c>
      <c r="O868" s="25" t="s">
        <v>26</v>
      </c>
      <c r="P868" s="25" t="s">
        <v>1179</v>
      </c>
      <c r="Q868" s="27">
        <v>42705</v>
      </c>
      <c r="R868" s="25" t="s">
        <v>26</v>
      </c>
      <c r="S868" s="25" t="s">
        <v>26</v>
      </c>
      <c r="T868" s="25" t="s">
        <v>26</v>
      </c>
      <c r="U868" s="27">
        <v>42725</v>
      </c>
      <c r="V868" s="28" t="s">
        <v>24</v>
      </c>
      <c r="W868" s="28" t="s">
        <v>25</v>
      </c>
      <c r="X868" s="28" t="s">
        <v>24</v>
      </c>
      <c r="Y868" s="28" t="s">
        <v>24</v>
      </c>
      <c r="Z868" s="28" t="s">
        <v>24</v>
      </c>
      <c r="AA868" s="28" t="s">
        <v>25</v>
      </c>
      <c r="AB868" s="25" t="s">
        <v>24</v>
      </c>
      <c r="AC868" s="28" t="s">
        <v>25</v>
      </c>
      <c r="AD868" s="28" t="s">
        <v>24</v>
      </c>
      <c r="AE868" s="28" t="s">
        <v>24</v>
      </c>
      <c r="AF868" s="28" t="s">
        <v>25</v>
      </c>
      <c r="AG868" s="25" t="s">
        <v>26</v>
      </c>
      <c r="AH868" s="25" t="s">
        <v>26</v>
      </c>
      <c r="AI868" s="28" t="s">
        <v>6751</v>
      </c>
      <c r="AJ868" s="28" t="s">
        <v>3388</v>
      </c>
      <c r="AK868" s="25" t="s">
        <v>26</v>
      </c>
      <c r="AL868" s="28" t="s">
        <v>26</v>
      </c>
      <c r="AM868" s="28" t="s">
        <v>26</v>
      </c>
      <c r="AN868" s="28" t="s">
        <v>26</v>
      </c>
      <c r="AO868" s="73" t="str">
        <f xml:space="preserve"> INDEX('parsed-whois-report-2018-02-09T'!$F$2:$F$1850, MATCH('MASTER--Enter Data'!E868, 'parsed-whois-report-2018-02-09T'!$A$2:$A$1850, 0))</f>
        <v>Registered Original Registrant</v>
      </c>
      <c r="AP868" s="25" t="s">
        <v>26</v>
      </c>
      <c r="AQ868" s="26"/>
      <c r="AR868" s="28" t="s">
        <v>24</v>
      </c>
      <c r="AS868" s="46" t="str">
        <f t="shared" si="223"/>
        <v>ashleyfurniturecompany</v>
      </c>
      <c r="AT868" s="46" t="str">
        <f xml:space="preserve"> INDEX('TM Grouping Lookup'!$B$2:$B$1870, MATCH(AS868, 'TM Grouping Lookup'!$A$2:$A$1870, 0))</f>
        <v>Ashley Furniture</v>
      </c>
      <c r="AU868" s="46" t="b">
        <f t="shared" si="229"/>
        <v>0</v>
      </c>
      <c r="AV868" s="46" t="b">
        <f t="shared" si="229"/>
        <v>0</v>
      </c>
      <c r="AW868" s="46" t="b">
        <f t="shared" si="229"/>
        <v>0</v>
      </c>
      <c r="AX868" s="46" t="b">
        <f t="shared" si="229"/>
        <v>0</v>
      </c>
      <c r="AY868" s="46" t="b">
        <f t="shared" si="229"/>
        <v>0</v>
      </c>
      <c r="AZ868" s="46" t="b">
        <f t="shared" si="229"/>
        <v>0</v>
      </c>
      <c r="BA868" s="46" t="b">
        <f t="shared" si="229"/>
        <v>0</v>
      </c>
      <c r="BB868" s="46" t="b">
        <f t="shared" si="229"/>
        <v>0</v>
      </c>
      <c r="BC868" s="46" t="b">
        <f t="shared" si="229"/>
        <v>0</v>
      </c>
      <c r="BD868" s="46" t="b">
        <f t="shared" si="230"/>
        <v>0</v>
      </c>
      <c r="BE868" s="46" t="b">
        <f t="shared" si="230"/>
        <v>1</v>
      </c>
      <c r="BF868" s="46" t="b">
        <f t="shared" si="230"/>
        <v>0</v>
      </c>
      <c r="BG868" s="46" t="b">
        <f t="shared" si="230"/>
        <v>0</v>
      </c>
      <c r="BH868" s="46" t="b">
        <f t="shared" si="230"/>
        <v>1</v>
      </c>
      <c r="BI868" s="46" t="b">
        <f t="shared" si="230"/>
        <v>0</v>
      </c>
      <c r="BJ868" s="46" t="b">
        <f t="shared" si="230"/>
        <v>0</v>
      </c>
      <c r="BK868" s="46" t="b">
        <f t="shared" si="230"/>
        <v>0</v>
      </c>
      <c r="BL868" s="46" t="b">
        <f t="shared" si="230"/>
        <v>1</v>
      </c>
      <c r="BM868" s="46" t="b">
        <f t="shared" si="231"/>
        <v>0</v>
      </c>
      <c r="BN868" s="46" t="b">
        <f t="shared" si="231"/>
        <v>0</v>
      </c>
      <c r="BO868" s="46" t="b">
        <f t="shared" si="231"/>
        <v>0</v>
      </c>
      <c r="BP868" s="46" t="b">
        <f t="shared" si="231"/>
        <v>0</v>
      </c>
    </row>
    <row r="869" spans="1:68" x14ac:dyDescent="0.35">
      <c r="A869" s="23" t="s">
        <v>15</v>
      </c>
      <c r="B869" s="24">
        <v>1703352</v>
      </c>
      <c r="C869" s="25">
        <v>0</v>
      </c>
      <c r="D869" s="28" t="s">
        <v>3383</v>
      </c>
      <c r="E869" s="25" t="s">
        <v>3487</v>
      </c>
      <c r="F869" s="23" t="s">
        <v>235</v>
      </c>
      <c r="G869" s="24" t="s">
        <v>25</v>
      </c>
      <c r="H869" s="25" t="s">
        <v>65</v>
      </c>
      <c r="I869" s="26" t="s">
        <v>23</v>
      </c>
      <c r="J869" s="25" t="s">
        <v>3385</v>
      </c>
      <c r="K869" s="25" t="s">
        <v>1176</v>
      </c>
      <c r="L869" s="25" t="s">
        <v>3386</v>
      </c>
      <c r="M869" s="25" t="s">
        <v>2333</v>
      </c>
      <c r="N869" s="25" t="s">
        <v>3387</v>
      </c>
      <c r="O869" s="25" t="s">
        <v>26</v>
      </c>
      <c r="P869" s="25" t="s">
        <v>1179</v>
      </c>
      <c r="Q869" s="27">
        <v>42705</v>
      </c>
      <c r="R869" s="25" t="s">
        <v>26</v>
      </c>
      <c r="S869" s="25" t="s">
        <v>26</v>
      </c>
      <c r="T869" s="25" t="s">
        <v>26</v>
      </c>
      <c r="U869" s="27">
        <v>42725</v>
      </c>
      <c r="V869" s="28" t="s">
        <v>24</v>
      </c>
      <c r="W869" s="28" t="s">
        <v>25</v>
      </c>
      <c r="X869" s="28" t="s">
        <v>24</v>
      </c>
      <c r="Y869" s="28" t="s">
        <v>24</v>
      </c>
      <c r="Z869" s="28" t="s">
        <v>24</v>
      </c>
      <c r="AA869" s="28" t="s">
        <v>25</v>
      </c>
      <c r="AB869" s="25" t="s">
        <v>24</v>
      </c>
      <c r="AC869" s="28" t="s">
        <v>25</v>
      </c>
      <c r="AD869" s="28" t="s">
        <v>24</v>
      </c>
      <c r="AE869" s="28" t="s">
        <v>24</v>
      </c>
      <c r="AF869" s="28" t="s">
        <v>25</v>
      </c>
      <c r="AG869" s="25" t="s">
        <v>26</v>
      </c>
      <c r="AH869" s="25" t="s">
        <v>26</v>
      </c>
      <c r="AI869" s="28" t="s">
        <v>6751</v>
      </c>
      <c r="AJ869" s="28" t="s">
        <v>3388</v>
      </c>
      <c r="AK869" s="25" t="s">
        <v>26</v>
      </c>
      <c r="AL869" s="28" t="s">
        <v>26</v>
      </c>
      <c r="AM869" s="28" t="s">
        <v>26</v>
      </c>
      <c r="AN869" s="28" t="s">
        <v>26</v>
      </c>
      <c r="AO869" s="73" t="str">
        <f xml:space="preserve"> INDEX('parsed-whois-report-2018-02-09T'!$F$2:$F$1850, MATCH('MASTER--Enter Data'!E869, 'parsed-whois-report-2018-02-09T'!$A$2:$A$1850, 0))</f>
        <v>Registered Original Registrant</v>
      </c>
      <c r="AP869" s="25" t="s">
        <v>26</v>
      </c>
      <c r="AQ869" s="26"/>
      <c r="AR869" s="28" t="s">
        <v>24</v>
      </c>
      <c r="AS869" s="46" t="str">
        <f t="shared" si="223"/>
        <v>ashleyfurniturecomplaints</v>
      </c>
      <c r="AT869" s="46" t="str">
        <f xml:space="preserve"> INDEX('TM Grouping Lookup'!$B$2:$B$1870, MATCH(AS869, 'TM Grouping Lookup'!$A$2:$A$1870, 0))</f>
        <v>Ashley Furniture</v>
      </c>
      <c r="AU869" s="46" t="b">
        <f t="shared" si="229"/>
        <v>0</v>
      </c>
      <c r="AV869" s="46" t="b">
        <f t="shared" si="229"/>
        <v>0</v>
      </c>
      <c r="AW869" s="46" t="b">
        <f t="shared" si="229"/>
        <v>0</v>
      </c>
      <c r="AX869" s="46" t="b">
        <f t="shared" si="229"/>
        <v>0</v>
      </c>
      <c r="AY869" s="46" t="b">
        <f t="shared" si="229"/>
        <v>0</v>
      </c>
      <c r="AZ869" s="46" t="b">
        <f t="shared" si="229"/>
        <v>0</v>
      </c>
      <c r="BA869" s="46" t="b">
        <f t="shared" si="229"/>
        <v>0</v>
      </c>
      <c r="BB869" s="46" t="b">
        <f t="shared" si="229"/>
        <v>0</v>
      </c>
      <c r="BC869" s="46" t="b">
        <f t="shared" si="229"/>
        <v>0</v>
      </c>
      <c r="BD869" s="46" t="b">
        <f t="shared" si="230"/>
        <v>0</v>
      </c>
      <c r="BE869" s="46" t="b">
        <f t="shared" si="230"/>
        <v>1</v>
      </c>
      <c r="BF869" s="46" t="b">
        <f t="shared" si="230"/>
        <v>0</v>
      </c>
      <c r="BG869" s="46" t="b">
        <f t="shared" si="230"/>
        <v>0</v>
      </c>
      <c r="BH869" s="46" t="b">
        <f t="shared" si="230"/>
        <v>1</v>
      </c>
      <c r="BI869" s="46" t="b">
        <f t="shared" si="230"/>
        <v>0</v>
      </c>
      <c r="BJ869" s="46" t="b">
        <f t="shared" si="230"/>
        <v>0</v>
      </c>
      <c r="BK869" s="46" t="b">
        <f t="shared" si="230"/>
        <v>0</v>
      </c>
      <c r="BL869" s="46" t="b">
        <f t="shared" si="230"/>
        <v>1</v>
      </c>
      <c r="BM869" s="46" t="b">
        <f t="shared" si="231"/>
        <v>0</v>
      </c>
      <c r="BN869" s="46" t="b">
        <f t="shared" si="231"/>
        <v>0</v>
      </c>
      <c r="BO869" s="46" t="b">
        <f t="shared" si="231"/>
        <v>0</v>
      </c>
      <c r="BP869" s="46" t="b">
        <f t="shared" si="231"/>
        <v>0</v>
      </c>
    </row>
    <row r="870" spans="1:68" x14ac:dyDescent="0.35">
      <c r="A870" s="23" t="s">
        <v>15</v>
      </c>
      <c r="B870" s="24">
        <v>1703352</v>
      </c>
      <c r="C870" s="25">
        <v>0</v>
      </c>
      <c r="D870" s="28" t="s">
        <v>3383</v>
      </c>
      <c r="E870" s="25" t="s">
        <v>3488</v>
      </c>
      <c r="F870" s="23" t="s">
        <v>235</v>
      </c>
      <c r="G870" s="24" t="s">
        <v>25</v>
      </c>
      <c r="H870" s="25" t="s">
        <v>65</v>
      </c>
      <c r="I870" s="26" t="s">
        <v>23</v>
      </c>
      <c r="J870" s="25" t="s">
        <v>3385</v>
      </c>
      <c r="K870" s="25" t="s">
        <v>1176</v>
      </c>
      <c r="L870" s="25" t="s">
        <v>3386</v>
      </c>
      <c r="M870" s="25" t="s">
        <v>2333</v>
      </c>
      <c r="N870" s="25" t="s">
        <v>3387</v>
      </c>
      <c r="O870" s="25" t="s">
        <v>26</v>
      </c>
      <c r="P870" s="25" t="s">
        <v>1179</v>
      </c>
      <c r="Q870" s="27">
        <v>42705</v>
      </c>
      <c r="R870" s="25" t="s">
        <v>26</v>
      </c>
      <c r="S870" s="25" t="s">
        <v>26</v>
      </c>
      <c r="T870" s="25" t="s">
        <v>26</v>
      </c>
      <c r="U870" s="27">
        <v>42725</v>
      </c>
      <c r="V870" s="28" t="s">
        <v>24</v>
      </c>
      <c r="W870" s="28" t="s">
        <v>25</v>
      </c>
      <c r="X870" s="28" t="s">
        <v>24</v>
      </c>
      <c r="Y870" s="28" t="s">
        <v>24</v>
      </c>
      <c r="Z870" s="28" t="s">
        <v>24</v>
      </c>
      <c r="AA870" s="28" t="s">
        <v>25</v>
      </c>
      <c r="AB870" s="25" t="s">
        <v>24</v>
      </c>
      <c r="AC870" s="28" t="s">
        <v>25</v>
      </c>
      <c r="AD870" s="28" t="s">
        <v>24</v>
      </c>
      <c r="AE870" s="28" t="s">
        <v>24</v>
      </c>
      <c r="AF870" s="28" t="s">
        <v>25</v>
      </c>
      <c r="AG870" s="25" t="s">
        <v>26</v>
      </c>
      <c r="AH870" s="25" t="s">
        <v>26</v>
      </c>
      <c r="AI870" s="28" t="s">
        <v>6751</v>
      </c>
      <c r="AJ870" s="28" t="s">
        <v>3388</v>
      </c>
      <c r="AK870" s="25" t="s">
        <v>26</v>
      </c>
      <c r="AL870" s="28" t="s">
        <v>26</v>
      </c>
      <c r="AM870" s="28" t="s">
        <v>26</v>
      </c>
      <c r="AN870" s="28" t="s">
        <v>26</v>
      </c>
      <c r="AO870" s="73" t="str">
        <f xml:space="preserve"> INDEX('parsed-whois-report-2018-02-09T'!$F$2:$F$1850, MATCH('MASTER--Enter Data'!E870, 'parsed-whois-report-2018-02-09T'!$A$2:$A$1850, 0))</f>
        <v>Registered Original Registrant</v>
      </c>
      <c r="AP870" s="25" t="s">
        <v>26</v>
      </c>
      <c r="AQ870" s="26"/>
      <c r="AR870" s="28" t="s">
        <v>24</v>
      </c>
      <c r="AS870" s="46" t="str">
        <f t="shared" si="223"/>
        <v>ashleyfurniturecomputerdesks</v>
      </c>
      <c r="AT870" s="46" t="str">
        <f xml:space="preserve"> INDEX('TM Grouping Lookup'!$B$2:$B$1870, MATCH(AS870, 'TM Grouping Lookup'!$A$2:$A$1870, 0))</f>
        <v>Ashley Furniture</v>
      </c>
      <c r="AU870" s="46" t="b">
        <f t="shared" si="229"/>
        <v>0</v>
      </c>
      <c r="AV870" s="46" t="b">
        <f t="shared" si="229"/>
        <v>0</v>
      </c>
      <c r="AW870" s="46" t="b">
        <f t="shared" si="229"/>
        <v>0</v>
      </c>
      <c r="AX870" s="46" t="b">
        <f t="shared" si="229"/>
        <v>0</v>
      </c>
      <c r="AY870" s="46" t="b">
        <f t="shared" si="229"/>
        <v>0</v>
      </c>
      <c r="AZ870" s="46" t="b">
        <f t="shared" si="229"/>
        <v>0</v>
      </c>
      <c r="BA870" s="46" t="b">
        <f t="shared" si="229"/>
        <v>0</v>
      </c>
      <c r="BB870" s="46" t="b">
        <f t="shared" si="229"/>
        <v>0</v>
      </c>
      <c r="BC870" s="46" t="b">
        <f t="shared" si="229"/>
        <v>0</v>
      </c>
      <c r="BD870" s="46" t="b">
        <f t="shared" si="230"/>
        <v>0</v>
      </c>
      <c r="BE870" s="46" t="b">
        <f t="shared" si="230"/>
        <v>1</v>
      </c>
      <c r="BF870" s="46" t="b">
        <f t="shared" si="230"/>
        <v>0</v>
      </c>
      <c r="BG870" s="46" t="b">
        <f t="shared" si="230"/>
        <v>0</v>
      </c>
      <c r="BH870" s="46" t="b">
        <f t="shared" si="230"/>
        <v>1</v>
      </c>
      <c r="BI870" s="46" t="b">
        <f t="shared" si="230"/>
        <v>0</v>
      </c>
      <c r="BJ870" s="46" t="b">
        <f t="shared" si="230"/>
        <v>0</v>
      </c>
      <c r="BK870" s="46" t="b">
        <f t="shared" si="230"/>
        <v>0</v>
      </c>
      <c r="BL870" s="46" t="b">
        <f t="shared" si="230"/>
        <v>1</v>
      </c>
      <c r="BM870" s="46" t="b">
        <f t="shared" si="231"/>
        <v>0</v>
      </c>
      <c r="BN870" s="46" t="b">
        <f t="shared" si="231"/>
        <v>0</v>
      </c>
      <c r="BO870" s="46" t="b">
        <f t="shared" si="231"/>
        <v>0</v>
      </c>
      <c r="BP870" s="46" t="b">
        <f t="shared" si="231"/>
        <v>0</v>
      </c>
    </row>
    <row r="871" spans="1:68" x14ac:dyDescent="0.35">
      <c r="A871" s="23" t="s">
        <v>15</v>
      </c>
      <c r="B871" s="24">
        <v>1703352</v>
      </c>
      <c r="C871" s="25">
        <v>0</v>
      </c>
      <c r="D871" s="28" t="s">
        <v>3383</v>
      </c>
      <c r="E871" s="25" t="s">
        <v>3489</v>
      </c>
      <c r="F871" s="23" t="s">
        <v>235</v>
      </c>
      <c r="G871" s="24" t="s">
        <v>25</v>
      </c>
      <c r="H871" s="25" t="s">
        <v>65</v>
      </c>
      <c r="I871" s="26" t="s">
        <v>23</v>
      </c>
      <c r="J871" s="25" t="s">
        <v>3385</v>
      </c>
      <c r="K871" s="25" t="s">
        <v>1176</v>
      </c>
      <c r="L871" s="25" t="s">
        <v>3386</v>
      </c>
      <c r="M871" s="25" t="s">
        <v>2333</v>
      </c>
      <c r="N871" s="25" t="s">
        <v>3387</v>
      </c>
      <c r="O871" s="25" t="s">
        <v>26</v>
      </c>
      <c r="P871" s="25" t="s">
        <v>1179</v>
      </c>
      <c r="Q871" s="27">
        <v>42705</v>
      </c>
      <c r="R871" s="25" t="s">
        <v>26</v>
      </c>
      <c r="S871" s="25" t="s">
        <v>26</v>
      </c>
      <c r="T871" s="25" t="s">
        <v>26</v>
      </c>
      <c r="U871" s="27">
        <v>42725</v>
      </c>
      <c r="V871" s="28" t="s">
        <v>24</v>
      </c>
      <c r="W871" s="28" t="s">
        <v>25</v>
      </c>
      <c r="X871" s="28" t="s">
        <v>24</v>
      </c>
      <c r="Y871" s="28" t="s">
        <v>24</v>
      </c>
      <c r="Z871" s="28" t="s">
        <v>24</v>
      </c>
      <c r="AA871" s="28" t="s">
        <v>25</v>
      </c>
      <c r="AB871" s="25" t="s">
        <v>24</v>
      </c>
      <c r="AC871" s="28" t="s">
        <v>25</v>
      </c>
      <c r="AD871" s="28" t="s">
        <v>24</v>
      </c>
      <c r="AE871" s="28" t="s">
        <v>24</v>
      </c>
      <c r="AF871" s="28" t="s">
        <v>25</v>
      </c>
      <c r="AG871" s="25" t="s">
        <v>26</v>
      </c>
      <c r="AH871" s="25" t="s">
        <v>26</v>
      </c>
      <c r="AI871" s="28" t="s">
        <v>6751</v>
      </c>
      <c r="AJ871" s="28" t="s">
        <v>3388</v>
      </c>
      <c r="AK871" s="25" t="s">
        <v>26</v>
      </c>
      <c r="AL871" s="28" t="s">
        <v>26</v>
      </c>
      <c r="AM871" s="28" t="s">
        <v>26</v>
      </c>
      <c r="AN871" s="28" t="s">
        <v>26</v>
      </c>
      <c r="AO871" s="73" t="str">
        <f xml:space="preserve"> INDEX('parsed-whois-report-2018-02-09T'!$F$2:$F$1850, MATCH('MASTER--Enter Data'!E871, 'parsed-whois-report-2018-02-09T'!$A$2:$A$1850, 0))</f>
        <v>Registered Original Registrant</v>
      </c>
      <c r="AP871" s="25" t="s">
        <v>26</v>
      </c>
      <c r="AQ871" s="26"/>
      <c r="AR871" s="28" t="s">
        <v>24</v>
      </c>
      <c r="AS871" s="46" t="str">
        <f t="shared" si="223"/>
        <v>ashleyfurnitureconcord</v>
      </c>
      <c r="AT871" s="46" t="str">
        <f xml:space="preserve"> INDEX('TM Grouping Lookup'!$B$2:$B$1870, MATCH(AS871, 'TM Grouping Lookup'!$A$2:$A$1870, 0))</f>
        <v>Ashley Furniture</v>
      </c>
      <c r="AU871" s="46" t="b">
        <f t="shared" si="229"/>
        <v>0</v>
      </c>
      <c r="AV871" s="46" t="b">
        <f t="shared" si="229"/>
        <v>0</v>
      </c>
      <c r="AW871" s="46" t="b">
        <f t="shared" si="229"/>
        <v>0</v>
      </c>
      <c r="AX871" s="46" t="b">
        <f t="shared" si="229"/>
        <v>0</v>
      </c>
      <c r="AY871" s="46" t="b">
        <f t="shared" si="229"/>
        <v>0</v>
      </c>
      <c r="AZ871" s="46" t="b">
        <f t="shared" si="229"/>
        <v>0</v>
      </c>
      <c r="BA871" s="46" t="b">
        <f t="shared" si="229"/>
        <v>0</v>
      </c>
      <c r="BB871" s="46" t="b">
        <f t="shared" si="229"/>
        <v>0</v>
      </c>
      <c r="BC871" s="46" t="b">
        <f t="shared" si="229"/>
        <v>0</v>
      </c>
      <c r="BD871" s="46" t="b">
        <f t="shared" si="230"/>
        <v>0</v>
      </c>
      <c r="BE871" s="46" t="b">
        <f t="shared" si="230"/>
        <v>1</v>
      </c>
      <c r="BF871" s="46" t="b">
        <f t="shared" si="230"/>
        <v>0</v>
      </c>
      <c r="BG871" s="46" t="b">
        <f t="shared" si="230"/>
        <v>0</v>
      </c>
      <c r="BH871" s="46" t="b">
        <f t="shared" si="230"/>
        <v>1</v>
      </c>
      <c r="BI871" s="46" t="b">
        <f t="shared" si="230"/>
        <v>0</v>
      </c>
      <c r="BJ871" s="46" t="b">
        <f t="shared" si="230"/>
        <v>0</v>
      </c>
      <c r="BK871" s="46" t="b">
        <f t="shared" si="230"/>
        <v>0</v>
      </c>
      <c r="BL871" s="46" t="b">
        <f t="shared" si="230"/>
        <v>1</v>
      </c>
      <c r="BM871" s="46" t="b">
        <f t="shared" si="231"/>
        <v>0</v>
      </c>
      <c r="BN871" s="46" t="b">
        <f t="shared" si="231"/>
        <v>0</v>
      </c>
      <c r="BO871" s="46" t="b">
        <f t="shared" si="231"/>
        <v>0</v>
      </c>
      <c r="BP871" s="46" t="b">
        <f t="shared" si="231"/>
        <v>0</v>
      </c>
    </row>
    <row r="872" spans="1:68" x14ac:dyDescent="0.35">
      <c r="A872" s="23" t="s">
        <v>15</v>
      </c>
      <c r="B872" s="24">
        <v>1703352</v>
      </c>
      <c r="C872" s="25">
        <v>0</v>
      </c>
      <c r="D872" s="28" t="s">
        <v>3383</v>
      </c>
      <c r="E872" s="25" t="s">
        <v>3490</v>
      </c>
      <c r="F872" s="23" t="s">
        <v>235</v>
      </c>
      <c r="G872" s="24" t="s">
        <v>25</v>
      </c>
      <c r="H872" s="25" t="s">
        <v>65</v>
      </c>
      <c r="I872" s="26" t="s">
        <v>23</v>
      </c>
      <c r="J872" s="25" t="s">
        <v>3385</v>
      </c>
      <c r="K872" s="25" t="s">
        <v>1176</v>
      </c>
      <c r="L872" s="25" t="s">
        <v>3386</v>
      </c>
      <c r="M872" s="25" t="s">
        <v>2333</v>
      </c>
      <c r="N872" s="25" t="s">
        <v>3387</v>
      </c>
      <c r="O872" s="25" t="s">
        <v>26</v>
      </c>
      <c r="P872" s="25" t="s">
        <v>1179</v>
      </c>
      <c r="Q872" s="27">
        <v>42705</v>
      </c>
      <c r="R872" s="25" t="s">
        <v>26</v>
      </c>
      <c r="S872" s="25" t="s">
        <v>26</v>
      </c>
      <c r="T872" s="25" t="s">
        <v>26</v>
      </c>
      <c r="U872" s="27">
        <v>42725</v>
      </c>
      <c r="V872" s="28" t="s">
        <v>24</v>
      </c>
      <c r="W872" s="28" t="s">
        <v>25</v>
      </c>
      <c r="X872" s="28" t="s">
        <v>24</v>
      </c>
      <c r="Y872" s="28" t="s">
        <v>24</v>
      </c>
      <c r="Z872" s="28" t="s">
        <v>24</v>
      </c>
      <c r="AA872" s="28" t="s">
        <v>25</v>
      </c>
      <c r="AB872" s="25" t="s">
        <v>24</v>
      </c>
      <c r="AC872" s="28" t="s">
        <v>25</v>
      </c>
      <c r="AD872" s="28" t="s">
        <v>24</v>
      </c>
      <c r="AE872" s="28" t="s">
        <v>24</v>
      </c>
      <c r="AF872" s="28" t="s">
        <v>25</v>
      </c>
      <c r="AG872" s="25" t="s">
        <v>26</v>
      </c>
      <c r="AH872" s="25" t="s">
        <v>26</v>
      </c>
      <c r="AI872" s="28" t="s">
        <v>6751</v>
      </c>
      <c r="AJ872" s="28" t="s">
        <v>3388</v>
      </c>
      <c r="AK872" s="25" t="s">
        <v>26</v>
      </c>
      <c r="AL872" s="28" t="s">
        <v>26</v>
      </c>
      <c r="AM872" s="28" t="s">
        <v>26</v>
      </c>
      <c r="AN872" s="28" t="s">
        <v>26</v>
      </c>
      <c r="AO872" s="73" t="str">
        <f xml:space="preserve"> INDEX('parsed-whois-report-2018-02-09T'!$F$2:$F$1850, MATCH('MASTER--Enter Data'!E872, 'parsed-whois-report-2018-02-09T'!$A$2:$A$1850, 0))</f>
        <v>Registered Original Registrant</v>
      </c>
      <c r="AP872" s="25" t="s">
        <v>26</v>
      </c>
      <c r="AQ872" s="26"/>
      <c r="AR872" s="28" t="s">
        <v>24</v>
      </c>
      <c r="AS872" s="46" t="str">
        <f t="shared" si="223"/>
        <v>ashleyfurniturecookevilletn</v>
      </c>
      <c r="AT872" s="46" t="str">
        <f xml:space="preserve"> INDEX('TM Grouping Lookup'!$B$2:$B$1870, MATCH(AS872, 'TM Grouping Lookup'!$A$2:$A$1870, 0))</f>
        <v>Ashley Furniture</v>
      </c>
      <c r="AU872" s="46" t="b">
        <f t="shared" si="229"/>
        <v>0</v>
      </c>
      <c r="AV872" s="46" t="b">
        <f t="shared" si="229"/>
        <v>0</v>
      </c>
      <c r="AW872" s="46" t="b">
        <f t="shared" si="229"/>
        <v>0</v>
      </c>
      <c r="AX872" s="46" t="b">
        <f t="shared" si="229"/>
        <v>0</v>
      </c>
      <c r="AY872" s="46" t="b">
        <f t="shared" si="229"/>
        <v>0</v>
      </c>
      <c r="AZ872" s="46" t="b">
        <f t="shared" si="229"/>
        <v>0</v>
      </c>
      <c r="BA872" s="46" t="b">
        <f t="shared" si="229"/>
        <v>0</v>
      </c>
      <c r="BB872" s="46" t="b">
        <f t="shared" si="229"/>
        <v>0</v>
      </c>
      <c r="BC872" s="46" t="b">
        <f t="shared" si="229"/>
        <v>0</v>
      </c>
      <c r="BD872" s="46" t="b">
        <f t="shared" si="230"/>
        <v>0</v>
      </c>
      <c r="BE872" s="46" t="b">
        <f t="shared" si="230"/>
        <v>1</v>
      </c>
      <c r="BF872" s="46" t="b">
        <f t="shared" si="230"/>
        <v>0</v>
      </c>
      <c r="BG872" s="46" t="b">
        <f t="shared" si="230"/>
        <v>0</v>
      </c>
      <c r="BH872" s="46" t="b">
        <f t="shared" si="230"/>
        <v>1</v>
      </c>
      <c r="BI872" s="46" t="b">
        <f t="shared" si="230"/>
        <v>0</v>
      </c>
      <c r="BJ872" s="46" t="b">
        <f t="shared" si="230"/>
        <v>0</v>
      </c>
      <c r="BK872" s="46" t="b">
        <f t="shared" si="230"/>
        <v>0</v>
      </c>
      <c r="BL872" s="46" t="b">
        <f t="shared" si="230"/>
        <v>1</v>
      </c>
      <c r="BM872" s="46" t="b">
        <f t="shared" si="231"/>
        <v>0</v>
      </c>
      <c r="BN872" s="46" t="b">
        <f t="shared" si="231"/>
        <v>0</v>
      </c>
      <c r="BO872" s="46" t="b">
        <f t="shared" si="231"/>
        <v>0</v>
      </c>
      <c r="BP872" s="46" t="b">
        <f t="shared" si="231"/>
        <v>0</v>
      </c>
    </row>
    <row r="873" spans="1:68" x14ac:dyDescent="0.35">
      <c r="A873" s="23" t="s">
        <v>15</v>
      </c>
      <c r="B873" s="24">
        <v>1703352</v>
      </c>
      <c r="C873" s="25">
        <v>0</v>
      </c>
      <c r="D873" s="28" t="s">
        <v>3383</v>
      </c>
      <c r="E873" s="25" t="s">
        <v>3491</v>
      </c>
      <c r="F873" s="23" t="s">
        <v>235</v>
      </c>
      <c r="G873" s="24" t="s">
        <v>25</v>
      </c>
      <c r="H873" s="25" t="s">
        <v>65</v>
      </c>
      <c r="I873" s="26" t="s">
        <v>23</v>
      </c>
      <c r="J873" s="25" t="s">
        <v>3385</v>
      </c>
      <c r="K873" s="25" t="s">
        <v>1176</v>
      </c>
      <c r="L873" s="25" t="s">
        <v>3386</v>
      </c>
      <c r="M873" s="25" t="s">
        <v>2333</v>
      </c>
      <c r="N873" s="25" t="s">
        <v>3387</v>
      </c>
      <c r="O873" s="25" t="s">
        <v>26</v>
      </c>
      <c r="P873" s="25" t="s">
        <v>1179</v>
      </c>
      <c r="Q873" s="27">
        <v>42705</v>
      </c>
      <c r="R873" s="25" t="s">
        <v>26</v>
      </c>
      <c r="S873" s="25" t="s">
        <v>26</v>
      </c>
      <c r="T873" s="25" t="s">
        <v>26</v>
      </c>
      <c r="U873" s="27">
        <v>42725</v>
      </c>
      <c r="V873" s="28" t="s">
        <v>24</v>
      </c>
      <c r="W873" s="28" t="s">
        <v>25</v>
      </c>
      <c r="X873" s="28" t="s">
        <v>24</v>
      </c>
      <c r="Y873" s="28" t="s">
        <v>24</v>
      </c>
      <c r="Z873" s="28" t="s">
        <v>24</v>
      </c>
      <c r="AA873" s="28" t="s">
        <v>25</v>
      </c>
      <c r="AB873" s="25" t="s">
        <v>24</v>
      </c>
      <c r="AC873" s="28" t="s">
        <v>25</v>
      </c>
      <c r="AD873" s="28" t="s">
        <v>24</v>
      </c>
      <c r="AE873" s="28" t="s">
        <v>24</v>
      </c>
      <c r="AF873" s="28" t="s">
        <v>25</v>
      </c>
      <c r="AG873" s="25" t="s">
        <v>26</v>
      </c>
      <c r="AH873" s="25" t="s">
        <v>26</v>
      </c>
      <c r="AI873" s="28" t="s">
        <v>6751</v>
      </c>
      <c r="AJ873" s="28" t="s">
        <v>3388</v>
      </c>
      <c r="AK873" s="25" t="s">
        <v>26</v>
      </c>
      <c r="AL873" s="28" t="s">
        <v>26</v>
      </c>
      <c r="AM873" s="28" t="s">
        <v>26</v>
      </c>
      <c r="AN873" s="28" t="s">
        <v>26</v>
      </c>
      <c r="AO873" s="73" t="str">
        <f xml:space="preserve"> INDEX('parsed-whois-report-2018-02-09T'!$F$2:$F$1850, MATCH('MASTER--Enter Data'!E873, 'parsed-whois-report-2018-02-09T'!$A$2:$A$1850, 0))</f>
        <v>Unknown</v>
      </c>
      <c r="AP873" s="25" t="s">
        <v>26</v>
      </c>
      <c r="AQ873" s="26"/>
      <c r="AR873" s="28" t="s">
        <v>24</v>
      </c>
      <c r="AS873" s="46" t="str">
        <f t="shared" si="223"/>
        <v>ashleyfurniturecorporate</v>
      </c>
      <c r="AT873" s="46" t="str">
        <f xml:space="preserve"> INDEX('TM Grouping Lookup'!$B$2:$B$1870, MATCH(AS873, 'TM Grouping Lookup'!$A$2:$A$1870, 0))</f>
        <v>Ashley Furniture</v>
      </c>
      <c r="AU873" s="46" t="b">
        <f t="shared" ref="AU873:BC882" si="232" xml:space="preserve"> ISNUMBER(SEARCH(RIGHT(AU$2,LEN(AU$2) - SEARCH(": ", AU$2, 1) -1), $AG873))</f>
        <v>0</v>
      </c>
      <c r="AV873" s="46" t="b">
        <f t="shared" si="232"/>
        <v>0</v>
      </c>
      <c r="AW873" s="46" t="b">
        <f t="shared" si="232"/>
        <v>0</v>
      </c>
      <c r="AX873" s="46" t="b">
        <f t="shared" si="232"/>
        <v>0</v>
      </c>
      <c r="AY873" s="46" t="b">
        <f t="shared" si="232"/>
        <v>0</v>
      </c>
      <c r="AZ873" s="46" t="b">
        <f t="shared" si="232"/>
        <v>0</v>
      </c>
      <c r="BA873" s="46" t="b">
        <f t="shared" si="232"/>
        <v>0</v>
      </c>
      <c r="BB873" s="46" t="b">
        <f t="shared" si="232"/>
        <v>0</v>
      </c>
      <c r="BC873" s="46" t="b">
        <f t="shared" si="232"/>
        <v>0</v>
      </c>
      <c r="BD873" s="46" t="b">
        <f t="shared" ref="BD873:BL882" si="233" xml:space="preserve"> ISNUMBER(SEARCH(RIGHT(BD$2,LEN(BD$2) - SEARCH(": ", BD$2, 1) -1), $AI873))</f>
        <v>0</v>
      </c>
      <c r="BE873" s="46" t="b">
        <f t="shared" si="233"/>
        <v>1</v>
      </c>
      <c r="BF873" s="46" t="b">
        <f t="shared" si="233"/>
        <v>0</v>
      </c>
      <c r="BG873" s="46" t="b">
        <f t="shared" si="233"/>
        <v>0</v>
      </c>
      <c r="BH873" s="46" t="b">
        <f t="shared" si="233"/>
        <v>1</v>
      </c>
      <c r="BI873" s="46" t="b">
        <f t="shared" si="233"/>
        <v>0</v>
      </c>
      <c r="BJ873" s="46" t="b">
        <f t="shared" si="233"/>
        <v>0</v>
      </c>
      <c r="BK873" s="46" t="b">
        <f t="shared" si="233"/>
        <v>0</v>
      </c>
      <c r="BL873" s="46" t="b">
        <f t="shared" si="233"/>
        <v>1</v>
      </c>
      <c r="BM873" s="46" t="b">
        <f t="shared" si="231"/>
        <v>0</v>
      </c>
      <c r="BN873" s="46" t="b">
        <f t="shared" si="231"/>
        <v>0</v>
      </c>
      <c r="BO873" s="46" t="b">
        <f t="shared" si="231"/>
        <v>0</v>
      </c>
      <c r="BP873" s="46" t="b">
        <f t="shared" si="231"/>
        <v>0</v>
      </c>
    </row>
    <row r="874" spans="1:68" x14ac:dyDescent="0.35">
      <c r="A874" s="23" t="s">
        <v>15</v>
      </c>
      <c r="B874" s="24">
        <v>1703352</v>
      </c>
      <c r="C874" s="25">
        <v>0</v>
      </c>
      <c r="D874" s="28" t="s">
        <v>3383</v>
      </c>
      <c r="E874" s="25" t="s">
        <v>3492</v>
      </c>
      <c r="F874" s="23" t="s">
        <v>235</v>
      </c>
      <c r="G874" s="24" t="s">
        <v>25</v>
      </c>
      <c r="H874" s="25" t="s">
        <v>65</v>
      </c>
      <c r="I874" s="26" t="s">
        <v>23</v>
      </c>
      <c r="J874" s="25" t="s">
        <v>3385</v>
      </c>
      <c r="K874" s="25" t="s">
        <v>1176</v>
      </c>
      <c r="L874" s="25" t="s">
        <v>3386</v>
      </c>
      <c r="M874" s="25" t="s">
        <v>2333</v>
      </c>
      <c r="N874" s="25" t="s">
        <v>3387</v>
      </c>
      <c r="O874" s="25" t="s">
        <v>26</v>
      </c>
      <c r="P874" s="25" t="s">
        <v>1179</v>
      </c>
      <c r="Q874" s="27">
        <v>42705</v>
      </c>
      <c r="R874" s="25" t="s">
        <v>26</v>
      </c>
      <c r="S874" s="25" t="s">
        <v>26</v>
      </c>
      <c r="T874" s="25" t="s">
        <v>26</v>
      </c>
      <c r="U874" s="27">
        <v>42725</v>
      </c>
      <c r="V874" s="28" t="s">
        <v>24</v>
      </c>
      <c r="W874" s="28" t="s">
        <v>25</v>
      </c>
      <c r="X874" s="28" t="s">
        <v>24</v>
      </c>
      <c r="Y874" s="28" t="s">
        <v>24</v>
      </c>
      <c r="Z874" s="28" t="s">
        <v>24</v>
      </c>
      <c r="AA874" s="28" t="s">
        <v>25</v>
      </c>
      <c r="AB874" s="25" t="s">
        <v>24</v>
      </c>
      <c r="AC874" s="28" t="s">
        <v>25</v>
      </c>
      <c r="AD874" s="28" t="s">
        <v>24</v>
      </c>
      <c r="AE874" s="28" t="s">
        <v>24</v>
      </c>
      <c r="AF874" s="28" t="s">
        <v>25</v>
      </c>
      <c r="AG874" s="25" t="s">
        <v>26</v>
      </c>
      <c r="AH874" s="25" t="s">
        <v>26</v>
      </c>
      <c r="AI874" s="28" t="s">
        <v>6751</v>
      </c>
      <c r="AJ874" s="28" t="s">
        <v>3388</v>
      </c>
      <c r="AK874" s="25" t="s">
        <v>26</v>
      </c>
      <c r="AL874" s="28" t="s">
        <v>26</v>
      </c>
      <c r="AM874" s="28" t="s">
        <v>26</v>
      </c>
      <c r="AN874" s="28" t="s">
        <v>26</v>
      </c>
      <c r="AO874" s="73" t="str">
        <f xml:space="preserve"> INDEX('parsed-whois-report-2018-02-09T'!$F$2:$F$1850, MATCH('MASTER--Enter Data'!E874, 'parsed-whois-report-2018-02-09T'!$A$2:$A$1850, 0))</f>
        <v>Unknown</v>
      </c>
      <c r="AP874" s="25" t="s">
        <v>26</v>
      </c>
      <c r="AQ874" s="26"/>
      <c r="AR874" s="28" t="s">
        <v>24</v>
      </c>
      <c r="AS874" s="46" t="str">
        <f t="shared" si="223"/>
        <v>ashleyfurniturecorporateoffice</v>
      </c>
      <c r="AT874" s="46" t="str">
        <f xml:space="preserve"> INDEX('TM Grouping Lookup'!$B$2:$B$1870, MATCH(AS874, 'TM Grouping Lookup'!$A$2:$A$1870, 0))</f>
        <v>Ashley Furniture</v>
      </c>
      <c r="AU874" s="46" t="b">
        <f t="shared" si="232"/>
        <v>0</v>
      </c>
      <c r="AV874" s="46" t="b">
        <f t="shared" si="232"/>
        <v>0</v>
      </c>
      <c r="AW874" s="46" t="b">
        <f t="shared" si="232"/>
        <v>0</v>
      </c>
      <c r="AX874" s="46" t="b">
        <f t="shared" si="232"/>
        <v>0</v>
      </c>
      <c r="AY874" s="46" t="b">
        <f t="shared" si="232"/>
        <v>0</v>
      </c>
      <c r="AZ874" s="46" t="b">
        <f t="shared" si="232"/>
        <v>0</v>
      </c>
      <c r="BA874" s="46" t="b">
        <f t="shared" si="232"/>
        <v>0</v>
      </c>
      <c r="BB874" s="46" t="b">
        <f t="shared" si="232"/>
        <v>0</v>
      </c>
      <c r="BC874" s="46" t="b">
        <f t="shared" si="232"/>
        <v>0</v>
      </c>
      <c r="BD874" s="46" t="b">
        <f t="shared" si="233"/>
        <v>0</v>
      </c>
      <c r="BE874" s="46" t="b">
        <f t="shared" si="233"/>
        <v>1</v>
      </c>
      <c r="BF874" s="46" t="b">
        <f t="shared" si="233"/>
        <v>0</v>
      </c>
      <c r="BG874" s="46" t="b">
        <f t="shared" si="233"/>
        <v>0</v>
      </c>
      <c r="BH874" s="46" t="b">
        <f t="shared" si="233"/>
        <v>1</v>
      </c>
      <c r="BI874" s="46" t="b">
        <f t="shared" si="233"/>
        <v>0</v>
      </c>
      <c r="BJ874" s="46" t="b">
        <f t="shared" si="233"/>
        <v>0</v>
      </c>
      <c r="BK874" s="46" t="b">
        <f t="shared" si="233"/>
        <v>0</v>
      </c>
      <c r="BL874" s="46" t="b">
        <f t="shared" si="233"/>
        <v>1</v>
      </c>
      <c r="BM874" s="46" t="b">
        <f t="shared" si="231"/>
        <v>0</v>
      </c>
      <c r="BN874" s="46" t="b">
        <f t="shared" si="231"/>
        <v>0</v>
      </c>
      <c r="BO874" s="46" t="b">
        <f t="shared" si="231"/>
        <v>0</v>
      </c>
      <c r="BP874" s="46" t="b">
        <f t="shared" si="231"/>
        <v>0</v>
      </c>
    </row>
    <row r="875" spans="1:68" x14ac:dyDescent="0.35">
      <c r="A875" s="23" t="s">
        <v>15</v>
      </c>
      <c r="B875" s="24">
        <v>1703352</v>
      </c>
      <c r="C875" s="25">
        <v>0</v>
      </c>
      <c r="D875" s="28" t="s">
        <v>3383</v>
      </c>
      <c r="E875" s="25" t="s">
        <v>3493</v>
      </c>
      <c r="F875" s="23" t="s">
        <v>235</v>
      </c>
      <c r="G875" s="24" t="s">
        <v>25</v>
      </c>
      <c r="H875" s="25" t="s">
        <v>65</v>
      </c>
      <c r="I875" s="26" t="s">
        <v>23</v>
      </c>
      <c r="J875" s="25" t="s">
        <v>3385</v>
      </c>
      <c r="K875" s="25" t="s">
        <v>1176</v>
      </c>
      <c r="L875" s="25" t="s">
        <v>3386</v>
      </c>
      <c r="M875" s="25" t="s">
        <v>2333</v>
      </c>
      <c r="N875" s="25" t="s">
        <v>3387</v>
      </c>
      <c r="O875" s="25" t="s">
        <v>26</v>
      </c>
      <c r="P875" s="25" t="s">
        <v>1179</v>
      </c>
      <c r="Q875" s="27">
        <v>42705</v>
      </c>
      <c r="R875" s="25" t="s">
        <v>26</v>
      </c>
      <c r="S875" s="25" t="s">
        <v>26</v>
      </c>
      <c r="T875" s="25" t="s">
        <v>26</v>
      </c>
      <c r="U875" s="27">
        <v>42725</v>
      </c>
      <c r="V875" s="28" t="s">
        <v>24</v>
      </c>
      <c r="W875" s="28" t="s">
        <v>25</v>
      </c>
      <c r="X875" s="28" t="s">
        <v>24</v>
      </c>
      <c r="Y875" s="28" t="s">
        <v>24</v>
      </c>
      <c r="Z875" s="28" t="s">
        <v>24</v>
      </c>
      <c r="AA875" s="28" t="s">
        <v>25</v>
      </c>
      <c r="AB875" s="25" t="s">
        <v>24</v>
      </c>
      <c r="AC875" s="28" t="s">
        <v>25</v>
      </c>
      <c r="AD875" s="28" t="s">
        <v>24</v>
      </c>
      <c r="AE875" s="28" t="s">
        <v>24</v>
      </c>
      <c r="AF875" s="28" t="s">
        <v>25</v>
      </c>
      <c r="AG875" s="25" t="s">
        <v>26</v>
      </c>
      <c r="AH875" s="25" t="s">
        <v>26</v>
      </c>
      <c r="AI875" s="28" t="s">
        <v>6751</v>
      </c>
      <c r="AJ875" s="28" t="s">
        <v>3388</v>
      </c>
      <c r="AK875" s="25" t="s">
        <v>26</v>
      </c>
      <c r="AL875" s="28" t="s">
        <v>26</v>
      </c>
      <c r="AM875" s="28" t="s">
        <v>26</v>
      </c>
      <c r="AN875" s="28" t="s">
        <v>26</v>
      </c>
      <c r="AO875" s="73" t="str">
        <f xml:space="preserve"> INDEX('parsed-whois-report-2018-02-09T'!$F$2:$F$1850, MATCH('MASTER--Enter Data'!E875, 'parsed-whois-report-2018-02-09T'!$A$2:$A$1850, 0))</f>
        <v>Registered Original Registrant</v>
      </c>
      <c r="AP875" s="25" t="s">
        <v>26</v>
      </c>
      <c r="AQ875" s="26"/>
      <c r="AR875" s="28" t="s">
        <v>24</v>
      </c>
      <c r="AS875" s="46" t="str">
        <f t="shared" si="223"/>
        <v>ashleyfurniturecorpuschristi</v>
      </c>
      <c r="AT875" s="46" t="str">
        <f xml:space="preserve"> INDEX('TM Grouping Lookup'!$B$2:$B$1870, MATCH(AS875, 'TM Grouping Lookup'!$A$2:$A$1870, 0))</f>
        <v>Ashley Furniture</v>
      </c>
      <c r="AU875" s="46" t="b">
        <f t="shared" si="232"/>
        <v>0</v>
      </c>
      <c r="AV875" s="46" t="b">
        <f t="shared" si="232"/>
        <v>0</v>
      </c>
      <c r="AW875" s="46" t="b">
        <f t="shared" si="232"/>
        <v>0</v>
      </c>
      <c r="AX875" s="46" t="b">
        <f t="shared" si="232"/>
        <v>0</v>
      </c>
      <c r="AY875" s="46" t="b">
        <f t="shared" si="232"/>
        <v>0</v>
      </c>
      <c r="AZ875" s="46" t="b">
        <f t="shared" si="232"/>
        <v>0</v>
      </c>
      <c r="BA875" s="46" t="b">
        <f t="shared" si="232"/>
        <v>0</v>
      </c>
      <c r="BB875" s="46" t="b">
        <f t="shared" si="232"/>
        <v>0</v>
      </c>
      <c r="BC875" s="46" t="b">
        <f t="shared" si="232"/>
        <v>0</v>
      </c>
      <c r="BD875" s="46" t="b">
        <f t="shared" si="233"/>
        <v>0</v>
      </c>
      <c r="BE875" s="46" t="b">
        <f t="shared" si="233"/>
        <v>1</v>
      </c>
      <c r="BF875" s="46" t="b">
        <f t="shared" si="233"/>
        <v>0</v>
      </c>
      <c r="BG875" s="46" t="b">
        <f t="shared" si="233"/>
        <v>0</v>
      </c>
      <c r="BH875" s="46" t="b">
        <f t="shared" si="233"/>
        <v>1</v>
      </c>
      <c r="BI875" s="46" t="b">
        <f t="shared" si="233"/>
        <v>0</v>
      </c>
      <c r="BJ875" s="46" t="b">
        <f t="shared" si="233"/>
        <v>0</v>
      </c>
      <c r="BK875" s="46" t="b">
        <f t="shared" si="233"/>
        <v>0</v>
      </c>
      <c r="BL875" s="46" t="b">
        <f t="shared" si="233"/>
        <v>1</v>
      </c>
      <c r="BM875" s="46" t="b">
        <f t="shared" si="231"/>
        <v>0</v>
      </c>
      <c r="BN875" s="46" t="b">
        <f t="shared" si="231"/>
        <v>0</v>
      </c>
      <c r="BO875" s="46" t="b">
        <f t="shared" si="231"/>
        <v>0</v>
      </c>
      <c r="BP875" s="46" t="b">
        <f t="shared" si="231"/>
        <v>0</v>
      </c>
    </row>
    <row r="876" spans="1:68" x14ac:dyDescent="0.35">
      <c r="A876" s="23" t="s">
        <v>15</v>
      </c>
      <c r="B876" s="24">
        <v>1703352</v>
      </c>
      <c r="C876" s="25">
        <v>0</v>
      </c>
      <c r="D876" s="28" t="s">
        <v>3383</v>
      </c>
      <c r="E876" s="25" t="s">
        <v>3494</v>
      </c>
      <c r="F876" s="23" t="s">
        <v>235</v>
      </c>
      <c r="G876" s="24" t="s">
        <v>25</v>
      </c>
      <c r="H876" s="25" t="s">
        <v>65</v>
      </c>
      <c r="I876" s="26" t="s">
        <v>23</v>
      </c>
      <c r="J876" s="25" t="s">
        <v>3385</v>
      </c>
      <c r="K876" s="25" t="s">
        <v>1176</v>
      </c>
      <c r="L876" s="25" t="s">
        <v>3386</v>
      </c>
      <c r="M876" s="25" t="s">
        <v>2333</v>
      </c>
      <c r="N876" s="25" t="s">
        <v>3387</v>
      </c>
      <c r="O876" s="25" t="s">
        <v>26</v>
      </c>
      <c r="P876" s="25" t="s">
        <v>1179</v>
      </c>
      <c r="Q876" s="27">
        <v>42705</v>
      </c>
      <c r="R876" s="25" t="s">
        <v>26</v>
      </c>
      <c r="S876" s="25" t="s">
        <v>26</v>
      </c>
      <c r="T876" s="25" t="s">
        <v>26</v>
      </c>
      <c r="U876" s="27">
        <v>42725</v>
      </c>
      <c r="V876" s="28" t="s">
        <v>24</v>
      </c>
      <c r="W876" s="28" t="s">
        <v>25</v>
      </c>
      <c r="X876" s="28" t="s">
        <v>24</v>
      </c>
      <c r="Y876" s="28" t="s">
        <v>24</v>
      </c>
      <c r="Z876" s="28" t="s">
        <v>24</v>
      </c>
      <c r="AA876" s="28" t="s">
        <v>25</v>
      </c>
      <c r="AB876" s="25" t="s">
        <v>24</v>
      </c>
      <c r="AC876" s="28" t="s">
        <v>25</v>
      </c>
      <c r="AD876" s="28" t="s">
        <v>24</v>
      </c>
      <c r="AE876" s="28" t="s">
        <v>24</v>
      </c>
      <c r="AF876" s="28" t="s">
        <v>25</v>
      </c>
      <c r="AG876" s="25" t="s">
        <v>26</v>
      </c>
      <c r="AH876" s="25" t="s">
        <v>26</v>
      </c>
      <c r="AI876" s="28" t="s">
        <v>6751</v>
      </c>
      <c r="AJ876" s="28" t="s">
        <v>3388</v>
      </c>
      <c r="AK876" s="25" t="s">
        <v>26</v>
      </c>
      <c r="AL876" s="28" t="s">
        <v>26</v>
      </c>
      <c r="AM876" s="28" t="s">
        <v>26</v>
      </c>
      <c r="AN876" s="28" t="s">
        <v>26</v>
      </c>
      <c r="AO876" s="73" t="str">
        <f xml:space="preserve"> INDEX('parsed-whois-report-2018-02-09T'!$F$2:$F$1850, MATCH('MASTER--Enter Data'!E876, 'parsed-whois-report-2018-02-09T'!$A$2:$A$1850, 0))</f>
        <v>Registered Original Registrant</v>
      </c>
      <c r="AP876" s="25" t="s">
        <v>26</v>
      </c>
      <c r="AQ876" s="26"/>
      <c r="AR876" s="28" t="s">
        <v>24</v>
      </c>
      <c r="AS876" s="46" t="str">
        <f t="shared" si="223"/>
        <v>ashleyfurniturecottageretreat</v>
      </c>
      <c r="AT876" s="46" t="str">
        <f xml:space="preserve"> INDEX('TM Grouping Lookup'!$B$2:$B$1870, MATCH(AS876, 'TM Grouping Lookup'!$A$2:$A$1870, 0))</f>
        <v>Ashley Furniture</v>
      </c>
      <c r="AU876" s="46" t="b">
        <f t="shared" si="232"/>
        <v>0</v>
      </c>
      <c r="AV876" s="46" t="b">
        <f t="shared" si="232"/>
        <v>0</v>
      </c>
      <c r="AW876" s="46" t="b">
        <f t="shared" si="232"/>
        <v>0</v>
      </c>
      <c r="AX876" s="46" t="b">
        <f t="shared" si="232"/>
        <v>0</v>
      </c>
      <c r="AY876" s="46" t="b">
        <f t="shared" si="232"/>
        <v>0</v>
      </c>
      <c r="AZ876" s="46" t="b">
        <f t="shared" si="232"/>
        <v>0</v>
      </c>
      <c r="BA876" s="46" t="b">
        <f t="shared" si="232"/>
        <v>0</v>
      </c>
      <c r="BB876" s="46" t="b">
        <f t="shared" si="232"/>
        <v>0</v>
      </c>
      <c r="BC876" s="46" t="b">
        <f t="shared" si="232"/>
        <v>0</v>
      </c>
      <c r="BD876" s="46" t="b">
        <f t="shared" si="233"/>
        <v>0</v>
      </c>
      <c r="BE876" s="46" t="b">
        <f t="shared" si="233"/>
        <v>1</v>
      </c>
      <c r="BF876" s="46" t="b">
        <f t="shared" si="233"/>
        <v>0</v>
      </c>
      <c r="BG876" s="46" t="b">
        <f t="shared" si="233"/>
        <v>0</v>
      </c>
      <c r="BH876" s="46" t="b">
        <f t="shared" si="233"/>
        <v>1</v>
      </c>
      <c r="BI876" s="46" t="b">
        <f t="shared" si="233"/>
        <v>0</v>
      </c>
      <c r="BJ876" s="46" t="b">
        <f t="shared" si="233"/>
        <v>0</v>
      </c>
      <c r="BK876" s="46" t="b">
        <f t="shared" si="233"/>
        <v>0</v>
      </c>
      <c r="BL876" s="46" t="b">
        <f t="shared" si="233"/>
        <v>1</v>
      </c>
      <c r="BM876" s="46" t="b">
        <f t="shared" si="231"/>
        <v>0</v>
      </c>
      <c r="BN876" s="46" t="b">
        <f t="shared" si="231"/>
        <v>0</v>
      </c>
      <c r="BO876" s="46" t="b">
        <f t="shared" si="231"/>
        <v>0</v>
      </c>
      <c r="BP876" s="46" t="b">
        <f t="shared" si="231"/>
        <v>0</v>
      </c>
    </row>
    <row r="877" spans="1:68" x14ac:dyDescent="0.35">
      <c r="A877" s="23" t="s">
        <v>15</v>
      </c>
      <c r="B877" s="24">
        <v>1703352</v>
      </c>
      <c r="C877" s="25">
        <v>0</v>
      </c>
      <c r="D877" s="28" t="s">
        <v>3383</v>
      </c>
      <c r="E877" s="25" t="s">
        <v>3495</v>
      </c>
      <c r="F877" s="23" t="s">
        <v>235</v>
      </c>
      <c r="G877" s="24" t="s">
        <v>25</v>
      </c>
      <c r="H877" s="25" t="s">
        <v>65</v>
      </c>
      <c r="I877" s="26" t="s">
        <v>23</v>
      </c>
      <c r="J877" s="25" t="s">
        <v>3385</v>
      </c>
      <c r="K877" s="25" t="s">
        <v>1176</v>
      </c>
      <c r="L877" s="25" t="s">
        <v>3386</v>
      </c>
      <c r="M877" s="25" t="s">
        <v>2333</v>
      </c>
      <c r="N877" s="25" t="s">
        <v>3387</v>
      </c>
      <c r="O877" s="25" t="s">
        <v>26</v>
      </c>
      <c r="P877" s="25" t="s">
        <v>1179</v>
      </c>
      <c r="Q877" s="27">
        <v>42705</v>
      </c>
      <c r="R877" s="25" t="s">
        <v>26</v>
      </c>
      <c r="S877" s="25" t="s">
        <v>26</v>
      </c>
      <c r="T877" s="25" t="s">
        <v>26</v>
      </c>
      <c r="U877" s="27">
        <v>42725</v>
      </c>
      <c r="V877" s="28" t="s">
        <v>24</v>
      </c>
      <c r="W877" s="28" t="s">
        <v>25</v>
      </c>
      <c r="X877" s="28" t="s">
        <v>24</v>
      </c>
      <c r="Y877" s="28" t="s">
        <v>24</v>
      </c>
      <c r="Z877" s="28" t="s">
        <v>24</v>
      </c>
      <c r="AA877" s="28" t="s">
        <v>25</v>
      </c>
      <c r="AB877" s="25" t="s">
        <v>24</v>
      </c>
      <c r="AC877" s="28" t="s">
        <v>25</v>
      </c>
      <c r="AD877" s="28" t="s">
        <v>24</v>
      </c>
      <c r="AE877" s="28" t="s">
        <v>24</v>
      </c>
      <c r="AF877" s="28" t="s">
        <v>25</v>
      </c>
      <c r="AG877" s="25" t="s">
        <v>26</v>
      </c>
      <c r="AH877" s="25" t="s">
        <v>26</v>
      </c>
      <c r="AI877" s="28" t="s">
        <v>6751</v>
      </c>
      <c r="AJ877" s="28" t="s">
        <v>3388</v>
      </c>
      <c r="AK877" s="25" t="s">
        <v>26</v>
      </c>
      <c r="AL877" s="28" t="s">
        <v>26</v>
      </c>
      <c r="AM877" s="28" t="s">
        <v>26</v>
      </c>
      <c r="AN877" s="28" t="s">
        <v>26</v>
      </c>
      <c r="AO877" s="73" t="str">
        <f xml:space="preserve"> INDEX('parsed-whois-report-2018-02-09T'!$F$2:$F$1850, MATCH('MASTER--Enter Data'!E877, 'parsed-whois-report-2018-02-09T'!$A$2:$A$1850, 0))</f>
        <v>Unknown</v>
      </c>
      <c r="AP877" s="25" t="s">
        <v>26</v>
      </c>
      <c r="AQ877" s="26"/>
      <c r="AR877" s="28" t="s">
        <v>24</v>
      </c>
      <c r="AS877" s="46" t="str">
        <f t="shared" si="223"/>
        <v>ashleyfurniturecouch</v>
      </c>
      <c r="AT877" s="46" t="str">
        <f xml:space="preserve"> INDEX('TM Grouping Lookup'!$B$2:$B$1870, MATCH(AS877, 'TM Grouping Lookup'!$A$2:$A$1870, 0))</f>
        <v>Ashley Furniture</v>
      </c>
      <c r="AU877" s="46" t="b">
        <f t="shared" si="232"/>
        <v>0</v>
      </c>
      <c r="AV877" s="46" t="b">
        <f t="shared" si="232"/>
        <v>0</v>
      </c>
      <c r="AW877" s="46" t="b">
        <f t="shared" si="232"/>
        <v>0</v>
      </c>
      <c r="AX877" s="46" t="b">
        <f t="shared" si="232"/>
        <v>0</v>
      </c>
      <c r="AY877" s="46" t="b">
        <f t="shared" si="232"/>
        <v>0</v>
      </c>
      <c r="AZ877" s="46" t="b">
        <f t="shared" si="232"/>
        <v>0</v>
      </c>
      <c r="BA877" s="46" t="b">
        <f t="shared" si="232"/>
        <v>0</v>
      </c>
      <c r="BB877" s="46" t="b">
        <f t="shared" si="232"/>
        <v>0</v>
      </c>
      <c r="BC877" s="46" t="b">
        <f t="shared" si="232"/>
        <v>0</v>
      </c>
      <c r="BD877" s="46" t="b">
        <f t="shared" si="233"/>
        <v>0</v>
      </c>
      <c r="BE877" s="46" t="b">
        <f t="shared" si="233"/>
        <v>1</v>
      </c>
      <c r="BF877" s="46" t="b">
        <f t="shared" si="233"/>
        <v>0</v>
      </c>
      <c r="BG877" s="46" t="b">
        <f t="shared" si="233"/>
        <v>0</v>
      </c>
      <c r="BH877" s="46" t="b">
        <f t="shared" si="233"/>
        <v>1</v>
      </c>
      <c r="BI877" s="46" t="b">
        <f t="shared" si="233"/>
        <v>0</v>
      </c>
      <c r="BJ877" s="46" t="b">
        <f t="shared" si="233"/>
        <v>0</v>
      </c>
      <c r="BK877" s="46" t="b">
        <f t="shared" si="233"/>
        <v>0</v>
      </c>
      <c r="BL877" s="46" t="b">
        <f t="shared" si="233"/>
        <v>1</v>
      </c>
      <c r="BM877" s="46" t="b">
        <f t="shared" si="231"/>
        <v>0</v>
      </c>
      <c r="BN877" s="46" t="b">
        <f t="shared" si="231"/>
        <v>0</v>
      </c>
      <c r="BO877" s="46" t="b">
        <f t="shared" si="231"/>
        <v>0</v>
      </c>
      <c r="BP877" s="46" t="b">
        <f t="shared" si="231"/>
        <v>0</v>
      </c>
    </row>
    <row r="878" spans="1:68" x14ac:dyDescent="0.35">
      <c r="A878" s="23" t="s">
        <v>15</v>
      </c>
      <c r="B878" s="24">
        <v>1703352</v>
      </c>
      <c r="C878" s="25">
        <v>0</v>
      </c>
      <c r="D878" s="28" t="s">
        <v>3383</v>
      </c>
      <c r="E878" s="25" t="s">
        <v>3496</v>
      </c>
      <c r="F878" s="23" t="s">
        <v>235</v>
      </c>
      <c r="G878" s="24" t="s">
        <v>25</v>
      </c>
      <c r="H878" s="25" t="s">
        <v>65</v>
      </c>
      <c r="I878" s="26" t="s">
        <v>23</v>
      </c>
      <c r="J878" s="25" t="s">
        <v>3385</v>
      </c>
      <c r="K878" s="25" t="s">
        <v>1176</v>
      </c>
      <c r="L878" s="25" t="s">
        <v>3386</v>
      </c>
      <c r="M878" s="25" t="s">
        <v>2333</v>
      </c>
      <c r="N878" s="25" t="s">
        <v>3387</v>
      </c>
      <c r="O878" s="25" t="s">
        <v>26</v>
      </c>
      <c r="P878" s="25" t="s">
        <v>1179</v>
      </c>
      <c r="Q878" s="27">
        <v>42705</v>
      </c>
      <c r="R878" s="25" t="s">
        <v>26</v>
      </c>
      <c r="S878" s="25" t="s">
        <v>26</v>
      </c>
      <c r="T878" s="25" t="s">
        <v>26</v>
      </c>
      <c r="U878" s="27">
        <v>42725</v>
      </c>
      <c r="V878" s="28" t="s">
        <v>24</v>
      </c>
      <c r="W878" s="28" t="s">
        <v>25</v>
      </c>
      <c r="X878" s="28" t="s">
        <v>24</v>
      </c>
      <c r="Y878" s="28" t="s">
        <v>24</v>
      </c>
      <c r="Z878" s="28" t="s">
        <v>24</v>
      </c>
      <c r="AA878" s="28" t="s">
        <v>25</v>
      </c>
      <c r="AB878" s="25" t="s">
        <v>24</v>
      </c>
      <c r="AC878" s="28" t="s">
        <v>25</v>
      </c>
      <c r="AD878" s="28" t="s">
        <v>24</v>
      </c>
      <c r="AE878" s="28" t="s">
        <v>24</v>
      </c>
      <c r="AF878" s="28" t="s">
        <v>25</v>
      </c>
      <c r="AG878" s="25" t="s">
        <v>26</v>
      </c>
      <c r="AH878" s="25" t="s">
        <v>26</v>
      </c>
      <c r="AI878" s="28" t="s">
        <v>6751</v>
      </c>
      <c r="AJ878" s="28" t="s">
        <v>3388</v>
      </c>
      <c r="AK878" s="25" t="s">
        <v>26</v>
      </c>
      <c r="AL878" s="28" t="s">
        <v>26</v>
      </c>
      <c r="AM878" s="28" t="s">
        <v>26</v>
      </c>
      <c r="AN878" s="28" t="s">
        <v>26</v>
      </c>
      <c r="AO878" s="73" t="str">
        <f xml:space="preserve"> INDEX('parsed-whois-report-2018-02-09T'!$F$2:$F$1850, MATCH('MASTER--Enter Data'!E878, 'parsed-whois-report-2018-02-09T'!$A$2:$A$1850, 0))</f>
        <v>Registered Original Registrant</v>
      </c>
      <c r="AP878" s="25" t="s">
        <v>26</v>
      </c>
      <c r="AQ878" s="26"/>
      <c r="AR878" s="28" t="s">
        <v>24</v>
      </c>
      <c r="AS878" s="46" t="str">
        <f t="shared" si="223"/>
        <v>ashleyfurniturecouches</v>
      </c>
      <c r="AT878" s="46" t="str">
        <f xml:space="preserve"> INDEX('TM Grouping Lookup'!$B$2:$B$1870, MATCH(AS878, 'TM Grouping Lookup'!$A$2:$A$1870, 0))</f>
        <v>Ashley Furniture</v>
      </c>
      <c r="AU878" s="46" t="b">
        <f t="shared" si="232"/>
        <v>0</v>
      </c>
      <c r="AV878" s="46" t="b">
        <f t="shared" si="232"/>
        <v>0</v>
      </c>
      <c r="AW878" s="46" t="b">
        <f t="shared" si="232"/>
        <v>0</v>
      </c>
      <c r="AX878" s="46" t="b">
        <f t="shared" si="232"/>
        <v>0</v>
      </c>
      <c r="AY878" s="46" t="b">
        <f t="shared" si="232"/>
        <v>0</v>
      </c>
      <c r="AZ878" s="46" t="b">
        <f t="shared" si="232"/>
        <v>0</v>
      </c>
      <c r="BA878" s="46" t="b">
        <f t="shared" si="232"/>
        <v>0</v>
      </c>
      <c r="BB878" s="46" t="b">
        <f t="shared" si="232"/>
        <v>0</v>
      </c>
      <c r="BC878" s="46" t="b">
        <f t="shared" si="232"/>
        <v>0</v>
      </c>
      <c r="BD878" s="46" t="b">
        <f t="shared" si="233"/>
        <v>0</v>
      </c>
      <c r="BE878" s="46" t="b">
        <f t="shared" si="233"/>
        <v>1</v>
      </c>
      <c r="BF878" s="46" t="b">
        <f t="shared" si="233"/>
        <v>0</v>
      </c>
      <c r="BG878" s="46" t="b">
        <f t="shared" si="233"/>
        <v>0</v>
      </c>
      <c r="BH878" s="46" t="b">
        <f t="shared" si="233"/>
        <v>1</v>
      </c>
      <c r="BI878" s="46" t="b">
        <f t="shared" si="233"/>
        <v>0</v>
      </c>
      <c r="BJ878" s="46" t="b">
        <f t="shared" si="233"/>
        <v>0</v>
      </c>
      <c r="BK878" s="46" t="b">
        <f t="shared" si="233"/>
        <v>0</v>
      </c>
      <c r="BL878" s="46" t="b">
        <f t="shared" si="233"/>
        <v>1</v>
      </c>
      <c r="BM878" s="46" t="b">
        <f t="shared" si="231"/>
        <v>0</v>
      </c>
      <c r="BN878" s="46" t="b">
        <f t="shared" si="231"/>
        <v>0</v>
      </c>
      <c r="BO878" s="46" t="b">
        <f t="shared" si="231"/>
        <v>0</v>
      </c>
      <c r="BP878" s="46" t="b">
        <f t="shared" si="231"/>
        <v>0</v>
      </c>
    </row>
    <row r="879" spans="1:68" x14ac:dyDescent="0.35">
      <c r="A879" s="23" t="s">
        <v>15</v>
      </c>
      <c r="B879" s="24">
        <v>1703352</v>
      </c>
      <c r="C879" s="25">
        <v>0</v>
      </c>
      <c r="D879" s="28" t="s">
        <v>3383</v>
      </c>
      <c r="E879" s="25" t="s">
        <v>3497</v>
      </c>
      <c r="F879" s="23" t="s">
        <v>235</v>
      </c>
      <c r="G879" s="24" t="s">
        <v>25</v>
      </c>
      <c r="H879" s="25" t="s">
        <v>65</v>
      </c>
      <c r="I879" s="26" t="s">
        <v>23</v>
      </c>
      <c r="J879" s="25" t="s">
        <v>3385</v>
      </c>
      <c r="K879" s="25" t="s">
        <v>1176</v>
      </c>
      <c r="L879" s="25" t="s">
        <v>3386</v>
      </c>
      <c r="M879" s="25" t="s">
        <v>2333</v>
      </c>
      <c r="N879" s="25" t="s">
        <v>3387</v>
      </c>
      <c r="O879" s="25" t="s">
        <v>26</v>
      </c>
      <c r="P879" s="25" t="s">
        <v>1179</v>
      </c>
      <c r="Q879" s="27">
        <v>42705</v>
      </c>
      <c r="R879" s="25" t="s">
        <v>26</v>
      </c>
      <c r="S879" s="25" t="s">
        <v>26</v>
      </c>
      <c r="T879" s="25" t="s">
        <v>26</v>
      </c>
      <c r="U879" s="27">
        <v>42725</v>
      </c>
      <c r="V879" s="28" t="s">
        <v>24</v>
      </c>
      <c r="W879" s="28" t="s">
        <v>25</v>
      </c>
      <c r="X879" s="28" t="s">
        <v>24</v>
      </c>
      <c r="Y879" s="28" t="s">
        <v>24</v>
      </c>
      <c r="Z879" s="28" t="s">
        <v>24</v>
      </c>
      <c r="AA879" s="28" t="s">
        <v>25</v>
      </c>
      <c r="AB879" s="25" t="s">
        <v>24</v>
      </c>
      <c r="AC879" s="28" t="s">
        <v>25</v>
      </c>
      <c r="AD879" s="28" t="s">
        <v>24</v>
      </c>
      <c r="AE879" s="28" t="s">
        <v>24</v>
      </c>
      <c r="AF879" s="28" t="s">
        <v>25</v>
      </c>
      <c r="AG879" s="25" t="s">
        <v>26</v>
      </c>
      <c r="AH879" s="25" t="s">
        <v>26</v>
      </c>
      <c r="AI879" s="28" t="s">
        <v>6751</v>
      </c>
      <c r="AJ879" s="28" t="s">
        <v>3388</v>
      </c>
      <c r="AK879" s="25" t="s">
        <v>26</v>
      </c>
      <c r="AL879" s="28" t="s">
        <v>26</v>
      </c>
      <c r="AM879" s="28" t="s">
        <v>26</v>
      </c>
      <c r="AN879" s="28" t="s">
        <v>26</v>
      </c>
      <c r="AO879" s="73" t="str">
        <f xml:space="preserve"> INDEX('parsed-whois-report-2018-02-09T'!$F$2:$F$1850, MATCH('MASTER--Enter Data'!E879, 'parsed-whois-report-2018-02-09T'!$A$2:$A$1850, 0))</f>
        <v>Unknown</v>
      </c>
      <c r="AP879" s="25" t="s">
        <v>26</v>
      </c>
      <c r="AQ879" s="26"/>
      <c r="AR879" s="28" t="s">
        <v>24</v>
      </c>
      <c r="AS879" s="46" t="str">
        <f t="shared" si="223"/>
        <v>ashleyfurniturecoupon</v>
      </c>
      <c r="AT879" s="46" t="str">
        <f xml:space="preserve"> INDEX('TM Grouping Lookup'!$B$2:$B$1870, MATCH(AS879, 'TM Grouping Lookup'!$A$2:$A$1870, 0))</f>
        <v>Ashley Furniture</v>
      </c>
      <c r="AU879" s="46" t="b">
        <f t="shared" si="232"/>
        <v>0</v>
      </c>
      <c r="AV879" s="46" t="b">
        <f t="shared" si="232"/>
        <v>0</v>
      </c>
      <c r="AW879" s="46" t="b">
        <f t="shared" si="232"/>
        <v>0</v>
      </c>
      <c r="AX879" s="46" t="b">
        <f t="shared" si="232"/>
        <v>0</v>
      </c>
      <c r="AY879" s="46" t="b">
        <f t="shared" si="232"/>
        <v>0</v>
      </c>
      <c r="AZ879" s="46" t="b">
        <f t="shared" si="232"/>
        <v>0</v>
      </c>
      <c r="BA879" s="46" t="b">
        <f t="shared" si="232"/>
        <v>0</v>
      </c>
      <c r="BB879" s="46" t="b">
        <f t="shared" si="232"/>
        <v>0</v>
      </c>
      <c r="BC879" s="46" t="b">
        <f t="shared" si="232"/>
        <v>0</v>
      </c>
      <c r="BD879" s="46" t="b">
        <f t="shared" si="233"/>
        <v>0</v>
      </c>
      <c r="BE879" s="46" t="b">
        <f t="shared" si="233"/>
        <v>1</v>
      </c>
      <c r="BF879" s="46" t="b">
        <f t="shared" si="233"/>
        <v>0</v>
      </c>
      <c r="BG879" s="46" t="b">
        <f t="shared" si="233"/>
        <v>0</v>
      </c>
      <c r="BH879" s="46" t="b">
        <f t="shared" si="233"/>
        <v>1</v>
      </c>
      <c r="BI879" s="46" t="b">
        <f t="shared" si="233"/>
        <v>0</v>
      </c>
      <c r="BJ879" s="46" t="b">
        <f t="shared" si="233"/>
        <v>0</v>
      </c>
      <c r="BK879" s="46" t="b">
        <f t="shared" si="233"/>
        <v>0</v>
      </c>
      <c r="BL879" s="46" t="b">
        <f t="shared" si="233"/>
        <v>1</v>
      </c>
      <c r="BM879" s="46" t="b">
        <f t="shared" si="231"/>
        <v>0</v>
      </c>
      <c r="BN879" s="46" t="b">
        <f t="shared" si="231"/>
        <v>0</v>
      </c>
      <c r="BO879" s="46" t="b">
        <f t="shared" si="231"/>
        <v>0</v>
      </c>
      <c r="BP879" s="46" t="b">
        <f t="shared" si="231"/>
        <v>0</v>
      </c>
    </row>
    <row r="880" spans="1:68" x14ac:dyDescent="0.35">
      <c r="A880" s="23" t="s">
        <v>15</v>
      </c>
      <c r="B880" s="24">
        <v>1703352</v>
      </c>
      <c r="C880" s="25">
        <v>0</v>
      </c>
      <c r="D880" s="28" t="s">
        <v>3383</v>
      </c>
      <c r="E880" s="25" t="s">
        <v>3498</v>
      </c>
      <c r="F880" s="23" t="s">
        <v>235</v>
      </c>
      <c r="G880" s="24" t="s">
        <v>25</v>
      </c>
      <c r="H880" s="25" t="s">
        <v>65</v>
      </c>
      <c r="I880" s="26" t="s">
        <v>23</v>
      </c>
      <c r="J880" s="25" t="s">
        <v>3385</v>
      </c>
      <c r="K880" s="25" t="s">
        <v>1176</v>
      </c>
      <c r="L880" s="25" t="s">
        <v>3386</v>
      </c>
      <c r="M880" s="25" t="s">
        <v>2333</v>
      </c>
      <c r="N880" s="25" t="s">
        <v>3387</v>
      </c>
      <c r="O880" s="25" t="s">
        <v>26</v>
      </c>
      <c r="P880" s="25" t="s">
        <v>1179</v>
      </c>
      <c r="Q880" s="27">
        <v>42705</v>
      </c>
      <c r="R880" s="25" t="s">
        <v>26</v>
      </c>
      <c r="S880" s="25" t="s">
        <v>26</v>
      </c>
      <c r="T880" s="25" t="s">
        <v>26</v>
      </c>
      <c r="U880" s="27">
        <v>42725</v>
      </c>
      <c r="V880" s="28" t="s">
        <v>24</v>
      </c>
      <c r="W880" s="28" t="s">
        <v>25</v>
      </c>
      <c r="X880" s="28" t="s">
        <v>24</v>
      </c>
      <c r="Y880" s="28" t="s">
        <v>24</v>
      </c>
      <c r="Z880" s="28" t="s">
        <v>24</v>
      </c>
      <c r="AA880" s="28" t="s">
        <v>25</v>
      </c>
      <c r="AB880" s="25" t="s">
        <v>24</v>
      </c>
      <c r="AC880" s="28" t="s">
        <v>25</v>
      </c>
      <c r="AD880" s="28" t="s">
        <v>24</v>
      </c>
      <c r="AE880" s="28" t="s">
        <v>24</v>
      </c>
      <c r="AF880" s="28" t="s">
        <v>25</v>
      </c>
      <c r="AG880" s="25" t="s">
        <v>26</v>
      </c>
      <c r="AH880" s="25" t="s">
        <v>26</v>
      </c>
      <c r="AI880" s="28" t="s">
        <v>6751</v>
      </c>
      <c r="AJ880" s="28" t="s">
        <v>3388</v>
      </c>
      <c r="AK880" s="25" t="s">
        <v>26</v>
      </c>
      <c r="AL880" s="28" t="s">
        <v>26</v>
      </c>
      <c r="AM880" s="28" t="s">
        <v>26</v>
      </c>
      <c r="AN880" s="28" t="s">
        <v>26</v>
      </c>
      <c r="AO880" s="73" t="str">
        <f xml:space="preserve"> INDEX('parsed-whois-report-2018-02-09T'!$F$2:$F$1850, MATCH('MASTER--Enter Data'!E880, 'parsed-whois-report-2018-02-09T'!$A$2:$A$1850, 0))</f>
        <v>Registered Original Registrant</v>
      </c>
      <c r="AP880" s="25" t="s">
        <v>26</v>
      </c>
      <c r="AQ880" s="26"/>
      <c r="AR880" s="28" t="s">
        <v>24</v>
      </c>
      <c r="AS880" s="46" t="str">
        <f t="shared" si="223"/>
        <v>ashleyfurniturecoupons</v>
      </c>
      <c r="AT880" s="46" t="str">
        <f xml:space="preserve"> INDEX('TM Grouping Lookup'!$B$2:$B$1870, MATCH(AS880, 'TM Grouping Lookup'!$A$2:$A$1870, 0))</f>
        <v>Ashley Furniture</v>
      </c>
      <c r="AU880" s="46" t="b">
        <f t="shared" si="232"/>
        <v>0</v>
      </c>
      <c r="AV880" s="46" t="b">
        <f t="shared" si="232"/>
        <v>0</v>
      </c>
      <c r="AW880" s="46" t="b">
        <f t="shared" si="232"/>
        <v>0</v>
      </c>
      <c r="AX880" s="46" t="b">
        <f t="shared" si="232"/>
        <v>0</v>
      </c>
      <c r="AY880" s="46" t="b">
        <f t="shared" si="232"/>
        <v>0</v>
      </c>
      <c r="AZ880" s="46" t="b">
        <f t="shared" si="232"/>
        <v>0</v>
      </c>
      <c r="BA880" s="46" t="b">
        <f t="shared" si="232"/>
        <v>0</v>
      </c>
      <c r="BB880" s="46" t="b">
        <f t="shared" si="232"/>
        <v>0</v>
      </c>
      <c r="BC880" s="46" t="b">
        <f t="shared" si="232"/>
        <v>0</v>
      </c>
      <c r="BD880" s="46" t="b">
        <f t="shared" si="233"/>
        <v>0</v>
      </c>
      <c r="BE880" s="46" t="b">
        <f t="shared" si="233"/>
        <v>1</v>
      </c>
      <c r="BF880" s="46" t="b">
        <f t="shared" si="233"/>
        <v>0</v>
      </c>
      <c r="BG880" s="46" t="b">
        <f t="shared" si="233"/>
        <v>0</v>
      </c>
      <c r="BH880" s="46" t="b">
        <f t="shared" si="233"/>
        <v>1</v>
      </c>
      <c r="BI880" s="46" t="b">
        <f t="shared" si="233"/>
        <v>0</v>
      </c>
      <c r="BJ880" s="46" t="b">
        <f t="shared" si="233"/>
        <v>0</v>
      </c>
      <c r="BK880" s="46" t="b">
        <f t="shared" si="233"/>
        <v>0</v>
      </c>
      <c r="BL880" s="46" t="b">
        <f t="shared" si="233"/>
        <v>1</v>
      </c>
      <c r="BM880" s="46" t="b">
        <f t="shared" si="231"/>
        <v>0</v>
      </c>
      <c r="BN880" s="46" t="b">
        <f t="shared" si="231"/>
        <v>0</v>
      </c>
      <c r="BO880" s="46" t="b">
        <f t="shared" si="231"/>
        <v>0</v>
      </c>
      <c r="BP880" s="46" t="b">
        <f t="shared" si="231"/>
        <v>0</v>
      </c>
    </row>
    <row r="881" spans="1:68" x14ac:dyDescent="0.35">
      <c r="A881" s="23" t="s">
        <v>15</v>
      </c>
      <c r="B881" s="24">
        <v>1703352</v>
      </c>
      <c r="C881" s="25">
        <v>0</v>
      </c>
      <c r="D881" s="28" t="s">
        <v>3383</v>
      </c>
      <c r="E881" s="25" t="s">
        <v>3499</v>
      </c>
      <c r="F881" s="23" t="s">
        <v>235</v>
      </c>
      <c r="G881" s="24" t="s">
        <v>25</v>
      </c>
      <c r="H881" s="25" t="s">
        <v>65</v>
      </c>
      <c r="I881" s="26" t="s">
        <v>23</v>
      </c>
      <c r="J881" s="25" t="s">
        <v>3385</v>
      </c>
      <c r="K881" s="25" t="s">
        <v>1176</v>
      </c>
      <c r="L881" s="25" t="s">
        <v>3386</v>
      </c>
      <c r="M881" s="25" t="s">
        <v>2333</v>
      </c>
      <c r="N881" s="25" t="s">
        <v>3387</v>
      </c>
      <c r="O881" s="25" t="s">
        <v>26</v>
      </c>
      <c r="P881" s="25" t="s">
        <v>1179</v>
      </c>
      <c r="Q881" s="27">
        <v>42705</v>
      </c>
      <c r="R881" s="25" t="s">
        <v>26</v>
      </c>
      <c r="S881" s="25" t="s">
        <v>26</v>
      </c>
      <c r="T881" s="25" t="s">
        <v>26</v>
      </c>
      <c r="U881" s="27">
        <v>42725</v>
      </c>
      <c r="V881" s="28" t="s">
        <v>24</v>
      </c>
      <c r="W881" s="28" t="s">
        <v>25</v>
      </c>
      <c r="X881" s="28" t="s">
        <v>24</v>
      </c>
      <c r="Y881" s="28" t="s">
        <v>24</v>
      </c>
      <c r="Z881" s="28" t="s">
        <v>24</v>
      </c>
      <c r="AA881" s="28" t="s">
        <v>25</v>
      </c>
      <c r="AB881" s="25" t="s">
        <v>24</v>
      </c>
      <c r="AC881" s="28" t="s">
        <v>25</v>
      </c>
      <c r="AD881" s="28" t="s">
        <v>24</v>
      </c>
      <c r="AE881" s="28" t="s">
        <v>24</v>
      </c>
      <c r="AF881" s="28" t="s">
        <v>25</v>
      </c>
      <c r="AG881" s="25" t="s">
        <v>26</v>
      </c>
      <c r="AH881" s="25" t="s">
        <v>26</v>
      </c>
      <c r="AI881" s="28" t="s">
        <v>6751</v>
      </c>
      <c r="AJ881" s="28" t="s">
        <v>3388</v>
      </c>
      <c r="AK881" s="25" t="s">
        <v>26</v>
      </c>
      <c r="AL881" s="28" t="s">
        <v>26</v>
      </c>
      <c r="AM881" s="28" t="s">
        <v>26</v>
      </c>
      <c r="AN881" s="28" t="s">
        <v>26</v>
      </c>
      <c r="AO881" s="73" t="str">
        <f xml:space="preserve"> INDEX('parsed-whois-report-2018-02-09T'!$F$2:$F$1850, MATCH('MASTER--Enter Data'!E881, 'parsed-whois-report-2018-02-09T'!$A$2:$A$1850, 0))</f>
        <v>Registered Original Registrant</v>
      </c>
      <c r="AP881" s="25" t="s">
        <v>26</v>
      </c>
      <c r="AQ881" s="26"/>
      <c r="AR881" s="28" t="s">
        <v>24</v>
      </c>
      <c r="AS881" s="46" t="str">
        <f t="shared" si="223"/>
        <v>ashleyfurniturecredit</v>
      </c>
      <c r="AT881" s="46" t="str">
        <f xml:space="preserve"> INDEX('TM Grouping Lookup'!$B$2:$B$1870, MATCH(AS881, 'TM Grouping Lookup'!$A$2:$A$1870, 0))</f>
        <v>Ashley Furniture</v>
      </c>
      <c r="AU881" s="46" t="b">
        <f t="shared" si="232"/>
        <v>0</v>
      </c>
      <c r="AV881" s="46" t="b">
        <f t="shared" si="232"/>
        <v>0</v>
      </c>
      <c r="AW881" s="46" t="b">
        <f t="shared" si="232"/>
        <v>0</v>
      </c>
      <c r="AX881" s="46" t="b">
        <f t="shared" si="232"/>
        <v>0</v>
      </c>
      <c r="AY881" s="46" t="b">
        <f t="shared" si="232"/>
        <v>0</v>
      </c>
      <c r="AZ881" s="46" t="b">
        <f t="shared" si="232"/>
        <v>0</v>
      </c>
      <c r="BA881" s="46" t="b">
        <f t="shared" si="232"/>
        <v>0</v>
      </c>
      <c r="BB881" s="46" t="b">
        <f t="shared" si="232"/>
        <v>0</v>
      </c>
      <c r="BC881" s="46" t="b">
        <f t="shared" si="232"/>
        <v>0</v>
      </c>
      <c r="BD881" s="46" t="b">
        <f t="shared" si="233"/>
        <v>0</v>
      </c>
      <c r="BE881" s="46" t="b">
        <f t="shared" si="233"/>
        <v>1</v>
      </c>
      <c r="BF881" s="46" t="b">
        <f t="shared" si="233"/>
        <v>0</v>
      </c>
      <c r="BG881" s="46" t="b">
        <f t="shared" si="233"/>
        <v>0</v>
      </c>
      <c r="BH881" s="46" t="b">
        <f t="shared" si="233"/>
        <v>1</v>
      </c>
      <c r="BI881" s="46" t="b">
        <f t="shared" si="233"/>
        <v>0</v>
      </c>
      <c r="BJ881" s="46" t="b">
        <f t="shared" si="233"/>
        <v>0</v>
      </c>
      <c r="BK881" s="46" t="b">
        <f t="shared" si="233"/>
        <v>0</v>
      </c>
      <c r="BL881" s="46" t="b">
        <f t="shared" si="233"/>
        <v>1</v>
      </c>
      <c r="BM881" s="46" t="b">
        <f t="shared" si="231"/>
        <v>0</v>
      </c>
      <c r="BN881" s="46" t="b">
        <f t="shared" si="231"/>
        <v>0</v>
      </c>
      <c r="BO881" s="46" t="b">
        <f t="shared" si="231"/>
        <v>0</v>
      </c>
      <c r="BP881" s="46" t="b">
        <f t="shared" si="231"/>
        <v>0</v>
      </c>
    </row>
    <row r="882" spans="1:68" x14ac:dyDescent="0.35">
      <c r="A882" s="23" t="s">
        <v>15</v>
      </c>
      <c r="B882" s="24">
        <v>1703352</v>
      </c>
      <c r="C882" s="25">
        <v>0</v>
      </c>
      <c r="D882" s="28" t="s">
        <v>3383</v>
      </c>
      <c r="E882" s="25" t="s">
        <v>3500</v>
      </c>
      <c r="F882" s="23" t="s">
        <v>235</v>
      </c>
      <c r="G882" s="24" t="s">
        <v>25</v>
      </c>
      <c r="H882" s="25" t="s">
        <v>65</v>
      </c>
      <c r="I882" s="26" t="s">
        <v>23</v>
      </c>
      <c r="J882" s="25" t="s">
        <v>3385</v>
      </c>
      <c r="K882" s="25" t="s">
        <v>1176</v>
      </c>
      <c r="L882" s="25" t="s">
        <v>3386</v>
      </c>
      <c r="M882" s="25" t="s">
        <v>2333</v>
      </c>
      <c r="N882" s="25" t="s">
        <v>3387</v>
      </c>
      <c r="O882" s="25" t="s">
        <v>26</v>
      </c>
      <c r="P882" s="25" t="s">
        <v>1179</v>
      </c>
      <c r="Q882" s="27">
        <v>42705</v>
      </c>
      <c r="R882" s="25" t="s">
        <v>26</v>
      </c>
      <c r="S882" s="25" t="s">
        <v>26</v>
      </c>
      <c r="T882" s="25" t="s">
        <v>26</v>
      </c>
      <c r="U882" s="27">
        <v>42725</v>
      </c>
      <c r="V882" s="28" t="s">
        <v>24</v>
      </c>
      <c r="W882" s="28" t="s">
        <v>25</v>
      </c>
      <c r="X882" s="28" t="s">
        <v>24</v>
      </c>
      <c r="Y882" s="28" t="s">
        <v>24</v>
      </c>
      <c r="Z882" s="28" t="s">
        <v>24</v>
      </c>
      <c r="AA882" s="28" t="s">
        <v>25</v>
      </c>
      <c r="AB882" s="25" t="s">
        <v>24</v>
      </c>
      <c r="AC882" s="28" t="s">
        <v>25</v>
      </c>
      <c r="AD882" s="28" t="s">
        <v>24</v>
      </c>
      <c r="AE882" s="28" t="s">
        <v>24</v>
      </c>
      <c r="AF882" s="28" t="s">
        <v>25</v>
      </c>
      <c r="AG882" s="25" t="s">
        <v>26</v>
      </c>
      <c r="AH882" s="25" t="s">
        <v>26</v>
      </c>
      <c r="AI882" s="28" t="s">
        <v>6751</v>
      </c>
      <c r="AJ882" s="28" t="s">
        <v>3388</v>
      </c>
      <c r="AK882" s="25" t="s">
        <v>26</v>
      </c>
      <c r="AL882" s="28" t="s">
        <v>26</v>
      </c>
      <c r="AM882" s="28" t="s">
        <v>26</v>
      </c>
      <c r="AN882" s="28" t="s">
        <v>26</v>
      </c>
      <c r="AO882" s="73" t="str">
        <f xml:space="preserve"> INDEX('parsed-whois-report-2018-02-09T'!$F$2:$F$1850, MATCH('MASTER--Enter Data'!E882, 'parsed-whois-report-2018-02-09T'!$A$2:$A$1850, 0))</f>
        <v>Registered Original Registrant</v>
      </c>
      <c r="AP882" s="25" t="s">
        <v>26</v>
      </c>
      <c r="AQ882" s="26"/>
      <c r="AR882" s="28" t="s">
        <v>24</v>
      </c>
      <c r="AS882" s="46" t="str">
        <f t="shared" si="223"/>
        <v>ashleyfurniturecreditcard</v>
      </c>
      <c r="AT882" s="46" t="str">
        <f xml:space="preserve"> INDEX('TM Grouping Lookup'!$B$2:$B$1870, MATCH(AS882, 'TM Grouping Lookup'!$A$2:$A$1870, 0))</f>
        <v>Ashley Furniture</v>
      </c>
      <c r="AU882" s="46" t="b">
        <f t="shared" si="232"/>
        <v>0</v>
      </c>
      <c r="AV882" s="46" t="b">
        <f t="shared" si="232"/>
        <v>0</v>
      </c>
      <c r="AW882" s="46" t="b">
        <f t="shared" si="232"/>
        <v>0</v>
      </c>
      <c r="AX882" s="46" t="b">
        <f t="shared" si="232"/>
        <v>0</v>
      </c>
      <c r="AY882" s="46" t="b">
        <f t="shared" si="232"/>
        <v>0</v>
      </c>
      <c r="AZ882" s="46" t="b">
        <f t="shared" si="232"/>
        <v>0</v>
      </c>
      <c r="BA882" s="46" t="b">
        <f t="shared" si="232"/>
        <v>0</v>
      </c>
      <c r="BB882" s="46" t="b">
        <f t="shared" si="232"/>
        <v>0</v>
      </c>
      <c r="BC882" s="46" t="b">
        <f t="shared" si="232"/>
        <v>0</v>
      </c>
      <c r="BD882" s="46" t="b">
        <f t="shared" si="233"/>
        <v>0</v>
      </c>
      <c r="BE882" s="46" t="b">
        <f t="shared" si="233"/>
        <v>1</v>
      </c>
      <c r="BF882" s="46" t="b">
        <f t="shared" si="233"/>
        <v>0</v>
      </c>
      <c r="BG882" s="46" t="b">
        <f t="shared" si="233"/>
        <v>0</v>
      </c>
      <c r="BH882" s="46" t="b">
        <f t="shared" si="233"/>
        <v>1</v>
      </c>
      <c r="BI882" s="46" t="b">
        <f t="shared" si="233"/>
        <v>0</v>
      </c>
      <c r="BJ882" s="46" t="b">
        <f t="shared" si="233"/>
        <v>0</v>
      </c>
      <c r="BK882" s="46" t="b">
        <f t="shared" si="233"/>
        <v>0</v>
      </c>
      <c r="BL882" s="46" t="b">
        <f t="shared" si="233"/>
        <v>1</v>
      </c>
      <c r="BM882" s="46" t="b">
        <f t="shared" si="231"/>
        <v>0</v>
      </c>
      <c r="BN882" s="46" t="b">
        <f t="shared" si="231"/>
        <v>0</v>
      </c>
      <c r="BO882" s="46" t="b">
        <f t="shared" si="231"/>
        <v>0</v>
      </c>
      <c r="BP882" s="46" t="b">
        <f t="shared" si="231"/>
        <v>0</v>
      </c>
    </row>
    <row r="883" spans="1:68" x14ac:dyDescent="0.35">
      <c r="A883" s="23" t="s">
        <v>15</v>
      </c>
      <c r="B883" s="24">
        <v>1703352</v>
      </c>
      <c r="C883" s="25">
        <v>0</v>
      </c>
      <c r="D883" s="28" t="s">
        <v>3383</v>
      </c>
      <c r="E883" s="25" t="s">
        <v>3501</v>
      </c>
      <c r="F883" s="23" t="s">
        <v>235</v>
      </c>
      <c r="G883" s="24" t="s">
        <v>25</v>
      </c>
      <c r="H883" s="25" t="s">
        <v>65</v>
      </c>
      <c r="I883" s="26" t="s">
        <v>23</v>
      </c>
      <c r="J883" s="25" t="s">
        <v>3385</v>
      </c>
      <c r="K883" s="25" t="s">
        <v>1176</v>
      </c>
      <c r="L883" s="25" t="s">
        <v>3386</v>
      </c>
      <c r="M883" s="25" t="s">
        <v>2333</v>
      </c>
      <c r="N883" s="25" t="s">
        <v>3387</v>
      </c>
      <c r="O883" s="25" t="s">
        <v>26</v>
      </c>
      <c r="P883" s="25" t="s">
        <v>1179</v>
      </c>
      <c r="Q883" s="27">
        <v>42705</v>
      </c>
      <c r="R883" s="25" t="s">
        <v>26</v>
      </c>
      <c r="S883" s="25" t="s">
        <v>26</v>
      </c>
      <c r="T883" s="25" t="s">
        <v>26</v>
      </c>
      <c r="U883" s="27">
        <v>42725</v>
      </c>
      <c r="V883" s="28" t="s">
        <v>24</v>
      </c>
      <c r="W883" s="28" t="s">
        <v>25</v>
      </c>
      <c r="X883" s="28" t="s">
        <v>24</v>
      </c>
      <c r="Y883" s="28" t="s">
        <v>24</v>
      </c>
      <c r="Z883" s="28" t="s">
        <v>24</v>
      </c>
      <c r="AA883" s="28" t="s">
        <v>25</v>
      </c>
      <c r="AB883" s="25" t="s">
        <v>24</v>
      </c>
      <c r="AC883" s="28" t="s">
        <v>25</v>
      </c>
      <c r="AD883" s="28" t="s">
        <v>24</v>
      </c>
      <c r="AE883" s="28" t="s">
        <v>24</v>
      </c>
      <c r="AF883" s="28" t="s">
        <v>25</v>
      </c>
      <c r="AG883" s="25" t="s">
        <v>26</v>
      </c>
      <c r="AH883" s="25" t="s">
        <v>26</v>
      </c>
      <c r="AI883" s="28" t="s">
        <v>6751</v>
      </c>
      <c r="AJ883" s="28" t="s">
        <v>3388</v>
      </c>
      <c r="AK883" s="25" t="s">
        <v>26</v>
      </c>
      <c r="AL883" s="28" t="s">
        <v>26</v>
      </c>
      <c r="AM883" s="28" t="s">
        <v>26</v>
      </c>
      <c r="AN883" s="28" t="s">
        <v>26</v>
      </c>
      <c r="AO883" s="73" t="str">
        <f xml:space="preserve"> INDEX('parsed-whois-report-2018-02-09T'!$F$2:$F$1850, MATCH('MASTER--Enter Data'!E883, 'parsed-whois-report-2018-02-09T'!$A$2:$A$1850, 0))</f>
        <v>Registered Original Registrant</v>
      </c>
      <c r="AP883" s="25" t="s">
        <v>26</v>
      </c>
      <c r="AQ883" s="26"/>
      <c r="AR883" s="28" t="s">
        <v>24</v>
      </c>
      <c r="AS883" s="46" t="str">
        <f t="shared" si="223"/>
        <v>ashleyfurniturecreditcardlogin</v>
      </c>
      <c r="AT883" s="46" t="str">
        <f xml:space="preserve"> INDEX('TM Grouping Lookup'!$B$2:$B$1870, MATCH(AS883, 'TM Grouping Lookup'!$A$2:$A$1870, 0))</f>
        <v>Ashley Furniture</v>
      </c>
      <c r="AU883" s="46" t="b">
        <f t="shared" ref="AU883:BC892" si="234" xml:space="preserve"> ISNUMBER(SEARCH(RIGHT(AU$2,LEN(AU$2) - SEARCH(": ", AU$2, 1) -1), $AG883))</f>
        <v>0</v>
      </c>
      <c r="AV883" s="46" t="b">
        <f t="shared" si="234"/>
        <v>0</v>
      </c>
      <c r="AW883" s="46" t="b">
        <f t="shared" si="234"/>
        <v>0</v>
      </c>
      <c r="AX883" s="46" t="b">
        <f t="shared" si="234"/>
        <v>0</v>
      </c>
      <c r="AY883" s="46" t="b">
        <f t="shared" si="234"/>
        <v>0</v>
      </c>
      <c r="AZ883" s="46" t="b">
        <f t="shared" si="234"/>
        <v>0</v>
      </c>
      <c r="BA883" s="46" t="b">
        <f t="shared" si="234"/>
        <v>0</v>
      </c>
      <c r="BB883" s="46" t="b">
        <f t="shared" si="234"/>
        <v>0</v>
      </c>
      <c r="BC883" s="46" t="b">
        <f t="shared" si="234"/>
        <v>0</v>
      </c>
      <c r="BD883" s="46" t="b">
        <f t="shared" ref="BD883:BL892" si="235" xml:space="preserve"> ISNUMBER(SEARCH(RIGHT(BD$2,LEN(BD$2) - SEARCH(": ", BD$2, 1) -1), $AI883))</f>
        <v>0</v>
      </c>
      <c r="BE883" s="46" t="b">
        <f t="shared" si="235"/>
        <v>1</v>
      </c>
      <c r="BF883" s="46" t="b">
        <f t="shared" si="235"/>
        <v>0</v>
      </c>
      <c r="BG883" s="46" t="b">
        <f t="shared" si="235"/>
        <v>0</v>
      </c>
      <c r="BH883" s="46" t="b">
        <f t="shared" si="235"/>
        <v>1</v>
      </c>
      <c r="BI883" s="46" t="b">
        <f t="shared" si="235"/>
        <v>0</v>
      </c>
      <c r="BJ883" s="46" t="b">
        <f t="shared" si="235"/>
        <v>0</v>
      </c>
      <c r="BK883" s="46" t="b">
        <f t="shared" si="235"/>
        <v>0</v>
      </c>
      <c r="BL883" s="46" t="b">
        <f t="shared" si="235"/>
        <v>1</v>
      </c>
      <c r="BM883" s="46" t="b">
        <f t="shared" ref="BM883:BP902" si="236" xml:space="preserve"> ISNUMBER(SEARCH(RIGHT(BM$2,LEN(BM$2) - SEARCH(": ", BM$2, 1) -1), $AK883))</f>
        <v>0</v>
      </c>
      <c r="BN883" s="46" t="b">
        <f t="shared" si="236"/>
        <v>0</v>
      </c>
      <c r="BO883" s="46" t="b">
        <f t="shared" si="236"/>
        <v>0</v>
      </c>
      <c r="BP883" s="46" t="b">
        <f t="shared" si="236"/>
        <v>0</v>
      </c>
    </row>
    <row r="884" spans="1:68" x14ac:dyDescent="0.35">
      <c r="A884" s="23" t="s">
        <v>15</v>
      </c>
      <c r="B884" s="24">
        <v>1703352</v>
      </c>
      <c r="C884" s="25">
        <v>0</v>
      </c>
      <c r="D884" s="28" t="s">
        <v>3383</v>
      </c>
      <c r="E884" s="25" t="s">
        <v>3502</v>
      </c>
      <c r="F884" s="23" t="s">
        <v>235</v>
      </c>
      <c r="G884" s="24" t="s">
        <v>25</v>
      </c>
      <c r="H884" s="25" t="s">
        <v>65</v>
      </c>
      <c r="I884" s="26" t="s">
        <v>23</v>
      </c>
      <c r="J884" s="25" t="s">
        <v>3385</v>
      </c>
      <c r="K884" s="25" t="s">
        <v>1176</v>
      </c>
      <c r="L884" s="25" t="s">
        <v>3386</v>
      </c>
      <c r="M884" s="25" t="s">
        <v>2333</v>
      </c>
      <c r="N884" s="25" t="s">
        <v>3387</v>
      </c>
      <c r="O884" s="25" t="s">
        <v>26</v>
      </c>
      <c r="P884" s="25" t="s">
        <v>1179</v>
      </c>
      <c r="Q884" s="27">
        <v>42705</v>
      </c>
      <c r="R884" s="25" t="s">
        <v>26</v>
      </c>
      <c r="S884" s="25" t="s">
        <v>26</v>
      </c>
      <c r="T884" s="25" t="s">
        <v>26</v>
      </c>
      <c r="U884" s="27">
        <v>42725</v>
      </c>
      <c r="V884" s="28" t="s">
        <v>24</v>
      </c>
      <c r="W884" s="28" t="s">
        <v>25</v>
      </c>
      <c r="X884" s="28" t="s">
        <v>24</v>
      </c>
      <c r="Y884" s="28" t="s">
        <v>24</v>
      </c>
      <c r="Z884" s="28" t="s">
        <v>24</v>
      </c>
      <c r="AA884" s="28" t="s">
        <v>25</v>
      </c>
      <c r="AB884" s="25" t="s">
        <v>24</v>
      </c>
      <c r="AC884" s="28" t="s">
        <v>25</v>
      </c>
      <c r="AD884" s="28" t="s">
        <v>24</v>
      </c>
      <c r="AE884" s="28" t="s">
        <v>24</v>
      </c>
      <c r="AF884" s="28" t="s">
        <v>25</v>
      </c>
      <c r="AG884" s="25" t="s">
        <v>26</v>
      </c>
      <c r="AH884" s="25" t="s">
        <v>26</v>
      </c>
      <c r="AI884" s="28" t="s">
        <v>6751</v>
      </c>
      <c r="AJ884" s="28" t="s">
        <v>3388</v>
      </c>
      <c r="AK884" s="25" t="s">
        <v>26</v>
      </c>
      <c r="AL884" s="28" t="s">
        <v>26</v>
      </c>
      <c r="AM884" s="28" t="s">
        <v>26</v>
      </c>
      <c r="AN884" s="28" t="s">
        <v>26</v>
      </c>
      <c r="AO884" s="73" t="str">
        <f xml:space="preserve"> INDEX('parsed-whois-report-2018-02-09T'!$F$2:$F$1850, MATCH('MASTER--Enter Data'!E884, 'parsed-whois-report-2018-02-09T'!$A$2:$A$1850, 0))</f>
        <v>Registered Original Registrant</v>
      </c>
      <c r="AP884" s="25" t="s">
        <v>26</v>
      </c>
      <c r="AQ884" s="26"/>
      <c r="AR884" s="28" t="s">
        <v>24</v>
      </c>
      <c r="AS884" s="46" t="str">
        <f t="shared" si="223"/>
        <v>ashleyfurniturecreditcardpayment</v>
      </c>
      <c r="AT884" s="46" t="str">
        <f xml:space="preserve"> INDEX('TM Grouping Lookup'!$B$2:$B$1870, MATCH(AS884, 'TM Grouping Lookup'!$A$2:$A$1870, 0))</f>
        <v>Ashley Furniture</v>
      </c>
      <c r="AU884" s="46" t="b">
        <f t="shared" si="234"/>
        <v>0</v>
      </c>
      <c r="AV884" s="46" t="b">
        <f t="shared" si="234"/>
        <v>0</v>
      </c>
      <c r="AW884" s="46" t="b">
        <f t="shared" si="234"/>
        <v>0</v>
      </c>
      <c r="AX884" s="46" t="b">
        <f t="shared" si="234"/>
        <v>0</v>
      </c>
      <c r="AY884" s="46" t="b">
        <f t="shared" si="234"/>
        <v>0</v>
      </c>
      <c r="AZ884" s="46" t="b">
        <f t="shared" si="234"/>
        <v>0</v>
      </c>
      <c r="BA884" s="46" t="b">
        <f t="shared" si="234"/>
        <v>0</v>
      </c>
      <c r="BB884" s="46" t="b">
        <f t="shared" si="234"/>
        <v>0</v>
      </c>
      <c r="BC884" s="46" t="b">
        <f t="shared" si="234"/>
        <v>0</v>
      </c>
      <c r="BD884" s="46" t="b">
        <f t="shared" si="235"/>
        <v>0</v>
      </c>
      <c r="BE884" s="46" t="b">
        <f t="shared" si="235"/>
        <v>1</v>
      </c>
      <c r="BF884" s="46" t="b">
        <f t="shared" si="235"/>
        <v>0</v>
      </c>
      <c r="BG884" s="46" t="b">
        <f t="shared" si="235"/>
        <v>0</v>
      </c>
      <c r="BH884" s="46" t="b">
        <f t="shared" si="235"/>
        <v>1</v>
      </c>
      <c r="BI884" s="46" t="b">
        <f t="shared" si="235"/>
        <v>0</v>
      </c>
      <c r="BJ884" s="46" t="b">
        <f t="shared" si="235"/>
        <v>0</v>
      </c>
      <c r="BK884" s="46" t="b">
        <f t="shared" si="235"/>
        <v>0</v>
      </c>
      <c r="BL884" s="46" t="b">
        <f t="shared" si="235"/>
        <v>1</v>
      </c>
      <c r="BM884" s="46" t="b">
        <f t="shared" si="236"/>
        <v>0</v>
      </c>
      <c r="BN884" s="46" t="b">
        <f t="shared" si="236"/>
        <v>0</v>
      </c>
      <c r="BO884" s="46" t="b">
        <f t="shared" si="236"/>
        <v>0</v>
      </c>
      <c r="BP884" s="46" t="b">
        <f t="shared" si="236"/>
        <v>0</v>
      </c>
    </row>
    <row r="885" spans="1:68" x14ac:dyDescent="0.35">
      <c r="A885" s="23" t="s">
        <v>15</v>
      </c>
      <c r="B885" s="24">
        <v>1703352</v>
      </c>
      <c r="C885" s="25">
        <v>0</v>
      </c>
      <c r="D885" s="28" t="s">
        <v>3383</v>
      </c>
      <c r="E885" s="25" t="s">
        <v>3503</v>
      </c>
      <c r="F885" s="23" t="s">
        <v>235</v>
      </c>
      <c r="G885" s="24" t="s">
        <v>25</v>
      </c>
      <c r="H885" s="25" t="s">
        <v>65</v>
      </c>
      <c r="I885" s="26" t="s">
        <v>23</v>
      </c>
      <c r="J885" s="25" t="s">
        <v>3385</v>
      </c>
      <c r="K885" s="25" t="s">
        <v>1176</v>
      </c>
      <c r="L885" s="25" t="s">
        <v>3386</v>
      </c>
      <c r="M885" s="25" t="s">
        <v>2333</v>
      </c>
      <c r="N885" s="25" t="s">
        <v>3387</v>
      </c>
      <c r="O885" s="25" t="s">
        <v>26</v>
      </c>
      <c r="P885" s="25" t="s">
        <v>1179</v>
      </c>
      <c r="Q885" s="27">
        <v>42705</v>
      </c>
      <c r="R885" s="25" t="s">
        <v>26</v>
      </c>
      <c r="S885" s="25" t="s">
        <v>26</v>
      </c>
      <c r="T885" s="25" t="s">
        <v>26</v>
      </c>
      <c r="U885" s="27">
        <v>42725</v>
      </c>
      <c r="V885" s="28" t="s">
        <v>24</v>
      </c>
      <c r="W885" s="28" t="s">
        <v>25</v>
      </c>
      <c r="X885" s="28" t="s">
        <v>24</v>
      </c>
      <c r="Y885" s="28" t="s">
        <v>24</v>
      </c>
      <c r="Z885" s="28" t="s">
        <v>24</v>
      </c>
      <c r="AA885" s="28" t="s">
        <v>25</v>
      </c>
      <c r="AB885" s="25" t="s">
        <v>24</v>
      </c>
      <c r="AC885" s="28" t="s">
        <v>25</v>
      </c>
      <c r="AD885" s="28" t="s">
        <v>24</v>
      </c>
      <c r="AE885" s="28" t="s">
        <v>24</v>
      </c>
      <c r="AF885" s="28" t="s">
        <v>25</v>
      </c>
      <c r="AG885" s="25" t="s">
        <v>26</v>
      </c>
      <c r="AH885" s="25" t="s">
        <v>26</v>
      </c>
      <c r="AI885" s="28" t="s">
        <v>6751</v>
      </c>
      <c r="AJ885" s="28" t="s">
        <v>3388</v>
      </c>
      <c r="AK885" s="25" t="s">
        <v>26</v>
      </c>
      <c r="AL885" s="28" t="s">
        <v>26</v>
      </c>
      <c r="AM885" s="28" t="s">
        <v>26</v>
      </c>
      <c r="AN885" s="28" t="s">
        <v>26</v>
      </c>
      <c r="AO885" s="73" t="str">
        <f xml:space="preserve"> INDEX('parsed-whois-report-2018-02-09T'!$F$2:$F$1850, MATCH('MASTER--Enter Data'!E885, 'parsed-whois-report-2018-02-09T'!$A$2:$A$1850, 0))</f>
        <v>Registered Original Registrant</v>
      </c>
      <c r="AP885" s="25" t="s">
        <v>26</v>
      </c>
      <c r="AQ885" s="26"/>
      <c r="AR885" s="28" t="s">
        <v>24</v>
      </c>
      <c r="AS885" s="46" t="str">
        <f t="shared" si="223"/>
        <v>ashleyfurniturect</v>
      </c>
      <c r="AT885" s="46" t="str">
        <f xml:space="preserve"> INDEX('TM Grouping Lookup'!$B$2:$B$1870, MATCH(AS885, 'TM Grouping Lookup'!$A$2:$A$1870, 0))</f>
        <v>Ashley Furniture</v>
      </c>
      <c r="AU885" s="46" t="b">
        <f t="shared" si="234"/>
        <v>0</v>
      </c>
      <c r="AV885" s="46" t="b">
        <f t="shared" si="234"/>
        <v>0</v>
      </c>
      <c r="AW885" s="46" t="b">
        <f t="shared" si="234"/>
        <v>0</v>
      </c>
      <c r="AX885" s="46" t="b">
        <f t="shared" si="234"/>
        <v>0</v>
      </c>
      <c r="AY885" s="46" t="b">
        <f t="shared" si="234"/>
        <v>0</v>
      </c>
      <c r="AZ885" s="46" t="b">
        <f t="shared" si="234"/>
        <v>0</v>
      </c>
      <c r="BA885" s="46" t="b">
        <f t="shared" si="234"/>
        <v>0</v>
      </c>
      <c r="BB885" s="46" t="b">
        <f t="shared" si="234"/>
        <v>0</v>
      </c>
      <c r="BC885" s="46" t="b">
        <f t="shared" si="234"/>
        <v>0</v>
      </c>
      <c r="BD885" s="46" t="b">
        <f t="shared" si="235"/>
        <v>0</v>
      </c>
      <c r="BE885" s="46" t="b">
        <f t="shared" si="235"/>
        <v>1</v>
      </c>
      <c r="BF885" s="46" t="b">
        <f t="shared" si="235"/>
        <v>0</v>
      </c>
      <c r="BG885" s="46" t="b">
        <f t="shared" si="235"/>
        <v>0</v>
      </c>
      <c r="BH885" s="46" t="b">
        <f t="shared" si="235"/>
        <v>1</v>
      </c>
      <c r="BI885" s="46" t="b">
        <f t="shared" si="235"/>
        <v>0</v>
      </c>
      <c r="BJ885" s="46" t="b">
        <f t="shared" si="235"/>
        <v>0</v>
      </c>
      <c r="BK885" s="46" t="b">
        <f t="shared" si="235"/>
        <v>0</v>
      </c>
      <c r="BL885" s="46" t="b">
        <f t="shared" si="235"/>
        <v>1</v>
      </c>
      <c r="BM885" s="46" t="b">
        <f t="shared" si="236"/>
        <v>0</v>
      </c>
      <c r="BN885" s="46" t="b">
        <f t="shared" si="236"/>
        <v>0</v>
      </c>
      <c r="BO885" s="46" t="b">
        <f t="shared" si="236"/>
        <v>0</v>
      </c>
      <c r="BP885" s="46" t="b">
        <f t="shared" si="236"/>
        <v>0</v>
      </c>
    </row>
    <row r="886" spans="1:68" x14ac:dyDescent="0.35">
      <c r="A886" s="23" t="s">
        <v>15</v>
      </c>
      <c r="B886" s="24">
        <v>1703352</v>
      </c>
      <c r="C886" s="25">
        <v>0</v>
      </c>
      <c r="D886" s="28" t="s">
        <v>3383</v>
      </c>
      <c r="E886" s="25" t="s">
        <v>3504</v>
      </c>
      <c r="F886" s="23" t="s">
        <v>235</v>
      </c>
      <c r="G886" s="24" t="s">
        <v>25</v>
      </c>
      <c r="H886" s="25" t="s">
        <v>65</v>
      </c>
      <c r="I886" s="26" t="s">
        <v>23</v>
      </c>
      <c r="J886" s="25" t="s">
        <v>3385</v>
      </c>
      <c r="K886" s="25" t="s">
        <v>1176</v>
      </c>
      <c r="L886" s="25" t="s">
        <v>3386</v>
      </c>
      <c r="M886" s="25" t="s">
        <v>2333</v>
      </c>
      <c r="N886" s="25" t="s">
        <v>3387</v>
      </c>
      <c r="O886" s="25" t="s">
        <v>26</v>
      </c>
      <c r="P886" s="25" t="s">
        <v>1179</v>
      </c>
      <c r="Q886" s="27">
        <v>42705</v>
      </c>
      <c r="R886" s="25" t="s">
        <v>26</v>
      </c>
      <c r="S886" s="25" t="s">
        <v>26</v>
      </c>
      <c r="T886" s="25" t="s">
        <v>26</v>
      </c>
      <c r="U886" s="27">
        <v>42725</v>
      </c>
      <c r="V886" s="28" t="s">
        <v>24</v>
      </c>
      <c r="W886" s="28" t="s">
        <v>25</v>
      </c>
      <c r="X886" s="28" t="s">
        <v>24</v>
      </c>
      <c r="Y886" s="28" t="s">
        <v>24</v>
      </c>
      <c r="Z886" s="28" t="s">
        <v>24</v>
      </c>
      <c r="AA886" s="28" t="s">
        <v>25</v>
      </c>
      <c r="AB886" s="25" t="s">
        <v>24</v>
      </c>
      <c r="AC886" s="28" t="s">
        <v>25</v>
      </c>
      <c r="AD886" s="28" t="s">
        <v>24</v>
      </c>
      <c r="AE886" s="28" t="s">
        <v>24</v>
      </c>
      <c r="AF886" s="28" t="s">
        <v>25</v>
      </c>
      <c r="AG886" s="25" t="s">
        <v>26</v>
      </c>
      <c r="AH886" s="25" t="s">
        <v>26</v>
      </c>
      <c r="AI886" s="28" t="s">
        <v>6751</v>
      </c>
      <c r="AJ886" s="28" t="s">
        <v>3388</v>
      </c>
      <c r="AK886" s="25" t="s">
        <v>26</v>
      </c>
      <c r="AL886" s="28" t="s">
        <v>26</v>
      </c>
      <c r="AM886" s="28" t="s">
        <v>26</v>
      </c>
      <c r="AN886" s="28" t="s">
        <v>26</v>
      </c>
      <c r="AO886" s="73" t="str">
        <f xml:space="preserve"> INDEX('parsed-whois-report-2018-02-09T'!$F$2:$F$1850, MATCH('MASTER--Enter Data'!E886, 'parsed-whois-report-2018-02-09T'!$A$2:$A$1850, 0))</f>
        <v>Registered Original Registrant</v>
      </c>
      <c r="AP886" s="25" t="s">
        <v>26</v>
      </c>
      <c r="AQ886" s="26"/>
      <c r="AR886" s="28" t="s">
        <v>24</v>
      </c>
      <c r="AS886" s="46" t="str">
        <f t="shared" si="223"/>
        <v>ashleyfurniturecustomerservice</v>
      </c>
      <c r="AT886" s="46" t="str">
        <f xml:space="preserve"> INDEX('TM Grouping Lookup'!$B$2:$B$1870, MATCH(AS886, 'TM Grouping Lookup'!$A$2:$A$1870, 0))</f>
        <v>Ashley Furniture</v>
      </c>
      <c r="AU886" s="46" t="b">
        <f t="shared" si="234"/>
        <v>0</v>
      </c>
      <c r="AV886" s="46" t="b">
        <f t="shared" si="234"/>
        <v>0</v>
      </c>
      <c r="AW886" s="46" t="b">
        <f t="shared" si="234"/>
        <v>0</v>
      </c>
      <c r="AX886" s="46" t="b">
        <f t="shared" si="234"/>
        <v>0</v>
      </c>
      <c r="AY886" s="46" t="b">
        <f t="shared" si="234"/>
        <v>0</v>
      </c>
      <c r="AZ886" s="46" t="b">
        <f t="shared" si="234"/>
        <v>0</v>
      </c>
      <c r="BA886" s="46" t="b">
        <f t="shared" si="234"/>
        <v>0</v>
      </c>
      <c r="BB886" s="46" t="b">
        <f t="shared" si="234"/>
        <v>0</v>
      </c>
      <c r="BC886" s="46" t="b">
        <f t="shared" si="234"/>
        <v>0</v>
      </c>
      <c r="BD886" s="46" t="b">
        <f t="shared" si="235"/>
        <v>0</v>
      </c>
      <c r="BE886" s="46" t="b">
        <f t="shared" si="235"/>
        <v>1</v>
      </c>
      <c r="BF886" s="46" t="b">
        <f t="shared" si="235"/>
        <v>0</v>
      </c>
      <c r="BG886" s="46" t="b">
        <f t="shared" si="235"/>
        <v>0</v>
      </c>
      <c r="BH886" s="46" t="b">
        <f t="shared" si="235"/>
        <v>1</v>
      </c>
      <c r="BI886" s="46" t="b">
        <f t="shared" si="235"/>
        <v>0</v>
      </c>
      <c r="BJ886" s="46" t="b">
        <f t="shared" si="235"/>
        <v>0</v>
      </c>
      <c r="BK886" s="46" t="b">
        <f t="shared" si="235"/>
        <v>0</v>
      </c>
      <c r="BL886" s="46" t="b">
        <f t="shared" si="235"/>
        <v>1</v>
      </c>
      <c r="BM886" s="46" t="b">
        <f t="shared" si="236"/>
        <v>0</v>
      </c>
      <c r="BN886" s="46" t="b">
        <f t="shared" si="236"/>
        <v>0</v>
      </c>
      <c r="BO886" s="46" t="b">
        <f t="shared" si="236"/>
        <v>0</v>
      </c>
      <c r="BP886" s="46" t="b">
        <f t="shared" si="236"/>
        <v>0</v>
      </c>
    </row>
    <row r="887" spans="1:68" ht="14.25" customHeight="1" x14ac:dyDescent="0.35">
      <c r="A887" s="23" t="s">
        <v>15</v>
      </c>
      <c r="B887" s="24">
        <v>1703352</v>
      </c>
      <c r="C887" s="25">
        <v>0</v>
      </c>
      <c r="D887" s="28" t="s">
        <v>3383</v>
      </c>
      <c r="E887" s="25" t="s">
        <v>3505</v>
      </c>
      <c r="F887" s="23" t="s">
        <v>235</v>
      </c>
      <c r="G887" s="24" t="s">
        <v>25</v>
      </c>
      <c r="H887" s="25" t="s">
        <v>65</v>
      </c>
      <c r="I887" s="26" t="s">
        <v>23</v>
      </c>
      <c r="J887" s="25" t="s">
        <v>3385</v>
      </c>
      <c r="K887" s="25" t="s">
        <v>1176</v>
      </c>
      <c r="L887" s="25" t="s">
        <v>3386</v>
      </c>
      <c r="M887" s="25" t="s">
        <v>2333</v>
      </c>
      <c r="N887" s="25" t="s">
        <v>3387</v>
      </c>
      <c r="O887" s="25" t="s">
        <v>26</v>
      </c>
      <c r="P887" s="25" t="s">
        <v>1179</v>
      </c>
      <c r="Q887" s="27">
        <v>42705</v>
      </c>
      <c r="R887" s="25" t="s">
        <v>26</v>
      </c>
      <c r="S887" s="25" t="s">
        <v>26</v>
      </c>
      <c r="T887" s="25" t="s">
        <v>26</v>
      </c>
      <c r="U887" s="27">
        <v>42725</v>
      </c>
      <c r="V887" s="28" t="s">
        <v>24</v>
      </c>
      <c r="W887" s="28" t="s">
        <v>25</v>
      </c>
      <c r="X887" s="28" t="s">
        <v>24</v>
      </c>
      <c r="Y887" s="28" t="s">
        <v>24</v>
      </c>
      <c r="Z887" s="28" t="s">
        <v>24</v>
      </c>
      <c r="AA887" s="28" t="s">
        <v>25</v>
      </c>
      <c r="AB887" s="25" t="s">
        <v>24</v>
      </c>
      <c r="AC887" s="28" t="s">
        <v>25</v>
      </c>
      <c r="AD887" s="28" t="s">
        <v>24</v>
      </c>
      <c r="AE887" s="28" t="s">
        <v>24</v>
      </c>
      <c r="AF887" s="28" t="s">
        <v>25</v>
      </c>
      <c r="AG887" s="25" t="s">
        <v>26</v>
      </c>
      <c r="AH887" s="25" t="s">
        <v>26</v>
      </c>
      <c r="AI887" s="28" t="s">
        <v>6751</v>
      </c>
      <c r="AJ887" s="28" t="s">
        <v>3388</v>
      </c>
      <c r="AK887" s="25" t="s">
        <v>26</v>
      </c>
      <c r="AL887" s="28" t="s">
        <v>26</v>
      </c>
      <c r="AM887" s="28" t="s">
        <v>26</v>
      </c>
      <c r="AN887" s="28" t="s">
        <v>26</v>
      </c>
      <c r="AO887" s="73" t="str">
        <f xml:space="preserve"> INDEX('parsed-whois-report-2018-02-09T'!$F$2:$F$1850, MATCH('MASTER--Enter Data'!E887, 'parsed-whois-report-2018-02-09T'!$A$2:$A$1850, 0))</f>
        <v>Registered Original Registrant</v>
      </c>
      <c r="AP887" s="25" t="s">
        <v>26</v>
      </c>
      <c r="AQ887" s="26"/>
      <c r="AR887" s="28" t="s">
        <v>24</v>
      </c>
      <c r="AS887" s="46" t="str">
        <f t="shared" si="223"/>
        <v>ashleyfurniturecustomerservicenumber</v>
      </c>
      <c r="AT887" s="46" t="str">
        <f xml:space="preserve"> INDEX('TM Grouping Lookup'!$B$2:$B$1870, MATCH(AS887, 'TM Grouping Lookup'!$A$2:$A$1870, 0))</f>
        <v>Ashley Furniture</v>
      </c>
      <c r="AU887" s="46" t="b">
        <f t="shared" si="234"/>
        <v>0</v>
      </c>
      <c r="AV887" s="46" t="b">
        <f t="shared" si="234"/>
        <v>0</v>
      </c>
      <c r="AW887" s="46" t="b">
        <f t="shared" si="234"/>
        <v>0</v>
      </c>
      <c r="AX887" s="46" t="b">
        <f t="shared" si="234"/>
        <v>0</v>
      </c>
      <c r="AY887" s="46" t="b">
        <f t="shared" si="234"/>
        <v>0</v>
      </c>
      <c r="AZ887" s="46" t="b">
        <f t="shared" si="234"/>
        <v>0</v>
      </c>
      <c r="BA887" s="46" t="b">
        <f t="shared" si="234"/>
        <v>0</v>
      </c>
      <c r="BB887" s="46" t="b">
        <f t="shared" si="234"/>
        <v>0</v>
      </c>
      <c r="BC887" s="46" t="b">
        <f t="shared" si="234"/>
        <v>0</v>
      </c>
      <c r="BD887" s="46" t="b">
        <f t="shared" si="235"/>
        <v>0</v>
      </c>
      <c r="BE887" s="46" t="b">
        <f t="shared" si="235"/>
        <v>1</v>
      </c>
      <c r="BF887" s="46" t="b">
        <f t="shared" si="235"/>
        <v>0</v>
      </c>
      <c r="BG887" s="46" t="b">
        <f t="shared" si="235"/>
        <v>0</v>
      </c>
      <c r="BH887" s="46" t="b">
        <f t="shared" si="235"/>
        <v>1</v>
      </c>
      <c r="BI887" s="46" t="b">
        <f t="shared" si="235"/>
        <v>0</v>
      </c>
      <c r="BJ887" s="46" t="b">
        <f t="shared" si="235"/>
        <v>0</v>
      </c>
      <c r="BK887" s="46" t="b">
        <f t="shared" si="235"/>
        <v>0</v>
      </c>
      <c r="BL887" s="46" t="b">
        <f t="shared" si="235"/>
        <v>1</v>
      </c>
      <c r="BM887" s="46" t="b">
        <f t="shared" si="236"/>
        <v>0</v>
      </c>
      <c r="BN887" s="46" t="b">
        <f t="shared" si="236"/>
        <v>0</v>
      </c>
      <c r="BO887" s="46" t="b">
        <f t="shared" si="236"/>
        <v>0</v>
      </c>
      <c r="BP887" s="46" t="b">
        <f t="shared" si="236"/>
        <v>0</v>
      </c>
    </row>
    <row r="888" spans="1:68" x14ac:dyDescent="0.35">
      <c r="A888" s="23" t="s">
        <v>15</v>
      </c>
      <c r="B888" s="24">
        <v>1703352</v>
      </c>
      <c r="C888" s="25">
        <v>0</v>
      </c>
      <c r="D888" s="28" t="s">
        <v>3383</v>
      </c>
      <c r="E888" s="25" t="s">
        <v>3506</v>
      </c>
      <c r="F888" s="23" t="s">
        <v>235</v>
      </c>
      <c r="G888" s="24" t="s">
        <v>25</v>
      </c>
      <c r="H888" s="25" t="s">
        <v>65</v>
      </c>
      <c r="I888" s="26" t="s">
        <v>23</v>
      </c>
      <c r="J888" s="25" t="s">
        <v>3385</v>
      </c>
      <c r="K888" s="25" t="s">
        <v>1176</v>
      </c>
      <c r="L888" s="25" t="s">
        <v>3386</v>
      </c>
      <c r="M888" s="25" t="s">
        <v>2333</v>
      </c>
      <c r="N888" s="25" t="s">
        <v>3387</v>
      </c>
      <c r="O888" s="25" t="s">
        <v>26</v>
      </c>
      <c r="P888" s="25" t="s">
        <v>1179</v>
      </c>
      <c r="Q888" s="27">
        <v>42705</v>
      </c>
      <c r="R888" s="25" t="s">
        <v>26</v>
      </c>
      <c r="S888" s="25" t="s">
        <v>26</v>
      </c>
      <c r="T888" s="25" t="s">
        <v>26</v>
      </c>
      <c r="U888" s="27">
        <v>42725</v>
      </c>
      <c r="V888" s="28" t="s">
        <v>24</v>
      </c>
      <c r="W888" s="28" t="s">
        <v>25</v>
      </c>
      <c r="X888" s="28" t="s">
        <v>24</v>
      </c>
      <c r="Y888" s="28" t="s">
        <v>24</v>
      </c>
      <c r="Z888" s="28" t="s">
        <v>24</v>
      </c>
      <c r="AA888" s="28" t="s">
        <v>25</v>
      </c>
      <c r="AB888" s="25" t="s">
        <v>24</v>
      </c>
      <c r="AC888" s="28" t="s">
        <v>25</v>
      </c>
      <c r="AD888" s="28" t="s">
        <v>24</v>
      </c>
      <c r="AE888" s="28" t="s">
        <v>24</v>
      </c>
      <c r="AF888" s="28" t="s">
        <v>25</v>
      </c>
      <c r="AG888" s="25" t="s">
        <v>26</v>
      </c>
      <c r="AH888" s="25" t="s">
        <v>26</v>
      </c>
      <c r="AI888" s="28" t="s">
        <v>6751</v>
      </c>
      <c r="AJ888" s="28" t="s">
        <v>3388</v>
      </c>
      <c r="AK888" s="25" t="s">
        <v>26</v>
      </c>
      <c r="AL888" s="28" t="s">
        <v>26</v>
      </c>
      <c r="AM888" s="28" t="s">
        <v>26</v>
      </c>
      <c r="AN888" s="28" t="s">
        <v>26</v>
      </c>
      <c r="AO888" s="73" t="str">
        <f xml:space="preserve"> INDEX('parsed-whois-report-2018-02-09T'!$F$2:$F$1850, MATCH('MASTER--Enter Data'!E888, 'parsed-whois-report-2018-02-09T'!$A$2:$A$1850, 0))</f>
        <v>Unknown</v>
      </c>
      <c r="AP888" s="25" t="s">
        <v>26</v>
      </c>
      <c r="AQ888" s="26"/>
      <c r="AR888" s="28" t="s">
        <v>24</v>
      </c>
      <c r="AS888" s="46" t="str">
        <f t="shared" si="223"/>
        <v>ashleyfurnituredallas</v>
      </c>
      <c r="AT888" s="46" t="str">
        <f xml:space="preserve"> INDEX('TM Grouping Lookup'!$B$2:$B$1870, MATCH(AS888, 'TM Grouping Lookup'!$A$2:$A$1870, 0))</f>
        <v>Ashley Furniture</v>
      </c>
      <c r="AU888" s="46" t="b">
        <f t="shared" si="234"/>
        <v>0</v>
      </c>
      <c r="AV888" s="46" t="b">
        <f t="shared" si="234"/>
        <v>0</v>
      </c>
      <c r="AW888" s="46" t="b">
        <f t="shared" si="234"/>
        <v>0</v>
      </c>
      <c r="AX888" s="46" t="b">
        <f t="shared" si="234"/>
        <v>0</v>
      </c>
      <c r="AY888" s="46" t="b">
        <f t="shared" si="234"/>
        <v>0</v>
      </c>
      <c r="AZ888" s="46" t="b">
        <f t="shared" si="234"/>
        <v>0</v>
      </c>
      <c r="BA888" s="46" t="b">
        <f t="shared" si="234"/>
        <v>0</v>
      </c>
      <c r="BB888" s="46" t="b">
        <f t="shared" si="234"/>
        <v>0</v>
      </c>
      <c r="BC888" s="46" t="b">
        <f t="shared" si="234"/>
        <v>0</v>
      </c>
      <c r="BD888" s="46" t="b">
        <f t="shared" si="235"/>
        <v>0</v>
      </c>
      <c r="BE888" s="46" t="b">
        <f t="shared" si="235"/>
        <v>1</v>
      </c>
      <c r="BF888" s="46" t="b">
        <f t="shared" si="235"/>
        <v>0</v>
      </c>
      <c r="BG888" s="46" t="b">
        <f t="shared" si="235"/>
        <v>0</v>
      </c>
      <c r="BH888" s="46" t="b">
        <f t="shared" si="235"/>
        <v>1</v>
      </c>
      <c r="BI888" s="46" t="b">
        <f t="shared" si="235"/>
        <v>0</v>
      </c>
      <c r="BJ888" s="46" t="b">
        <f t="shared" si="235"/>
        <v>0</v>
      </c>
      <c r="BK888" s="46" t="b">
        <f t="shared" si="235"/>
        <v>0</v>
      </c>
      <c r="BL888" s="46" t="b">
        <f t="shared" si="235"/>
        <v>1</v>
      </c>
      <c r="BM888" s="46" t="b">
        <f t="shared" si="236"/>
        <v>0</v>
      </c>
      <c r="BN888" s="46" t="b">
        <f t="shared" si="236"/>
        <v>0</v>
      </c>
      <c r="BO888" s="46" t="b">
        <f t="shared" si="236"/>
        <v>0</v>
      </c>
      <c r="BP888" s="46" t="b">
        <f t="shared" si="236"/>
        <v>0</v>
      </c>
    </row>
    <row r="889" spans="1:68" x14ac:dyDescent="0.35">
      <c r="A889" s="23" t="s">
        <v>15</v>
      </c>
      <c r="B889" s="24">
        <v>1703352</v>
      </c>
      <c r="C889" s="25">
        <v>0</v>
      </c>
      <c r="D889" s="28" t="s">
        <v>3383</v>
      </c>
      <c r="E889" s="25" t="s">
        <v>3507</v>
      </c>
      <c r="F889" s="23" t="s">
        <v>235</v>
      </c>
      <c r="G889" s="24" t="s">
        <v>25</v>
      </c>
      <c r="H889" s="25" t="s">
        <v>65</v>
      </c>
      <c r="I889" s="26" t="s">
        <v>23</v>
      </c>
      <c r="J889" s="25" t="s">
        <v>3385</v>
      </c>
      <c r="K889" s="25" t="s">
        <v>1176</v>
      </c>
      <c r="L889" s="25" t="s">
        <v>3386</v>
      </c>
      <c r="M889" s="25" t="s">
        <v>2333</v>
      </c>
      <c r="N889" s="25" t="s">
        <v>3387</v>
      </c>
      <c r="O889" s="25" t="s">
        <v>26</v>
      </c>
      <c r="P889" s="25" t="s">
        <v>1179</v>
      </c>
      <c r="Q889" s="27">
        <v>42705</v>
      </c>
      <c r="R889" s="25" t="s">
        <v>26</v>
      </c>
      <c r="S889" s="25" t="s">
        <v>26</v>
      </c>
      <c r="T889" s="25" t="s">
        <v>26</v>
      </c>
      <c r="U889" s="27">
        <v>42725</v>
      </c>
      <c r="V889" s="28" t="s">
        <v>24</v>
      </c>
      <c r="W889" s="28" t="s">
        <v>25</v>
      </c>
      <c r="X889" s="28" t="s">
        <v>24</v>
      </c>
      <c r="Y889" s="28" t="s">
        <v>24</v>
      </c>
      <c r="Z889" s="28" t="s">
        <v>24</v>
      </c>
      <c r="AA889" s="28" t="s">
        <v>25</v>
      </c>
      <c r="AB889" s="25" t="s">
        <v>24</v>
      </c>
      <c r="AC889" s="28" t="s">
        <v>25</v>
      </c>
      <c r="AD889" s="28" t="s">
        <v>24</v>
      </c>
      <c r="AE889" s="28" t="s">
        <v>24</v>
      </c>
      <c r="AF889" s="28" t="s">
        <v>25</v>
      </c>
      <c r="AG889" s="25" t="s">
        <v>26</v>
      </c>
      <c r="AH889" s="25" t="s">
        <v>26</v>
      </c>
      <c r="AI889" s="28" t="s">
        <v>6751</v>
      </c>
      <c r="AJ889" s="28" t="s">
        <v>3388</v>
      </c>
      <c r="AK889" s="25" t="s">
        <v>26</v>
      </c>
      <c r="AL889" s="28" t="s">
        <v>26</v>
      </c>
      <c r="AM889" s="28" t="s">
        <v>26</v>
      </c>
      <c r="AN889" s="28" t="s">
        <v>26</v>
      </c>
      <c r="AO889" s="73" t="str">
        <f xml:space="preserve"> INDEX('parsed-whois-report-2018-02-09T'!$F$2:$F$1850, MATCH('MASTER--Enter Data'!E889, 'parsed-whois-report-2018-02-09T'!$A$2:$A$1850, 0))</f>
        <v>Registered Original Registrant</v>
      </c>
      <c r="AP889" s="25" t="s">
        <v>26</v>
      </c>
      <c r="AQ889" s="26"/>
      <c r="AR889" s="28" t="s">
        <v>24</v>
      </c>
      <c r="AS889" s="46" t="str">
        <f t="shared" si="223"/>
        <v>ashleyfurnituredaybed</v>
      </c>
      <c r="AT889" s="46" t="str">
        <f xml:space="preserve"> INDEX('TM Grouping Lookup'!$B$2:$B$1870, MATCH(AS889, 'TM Grouping Lookup'!$A$2:$A$1870, 0))</f>
        <v>Ashley Furniture</v>
      </c>
      <c r="AU889" s="46" t="b">
        <f t="shared" si="234"/>
        <v>0</v>
      </c>
      <c r="AV889" s="46" t="b">
        <f t="shared" si="234"/>
        <v>0</v>
      </c>
      <c r="AW889" s="46" t="b">
        <f t="shared" si="234"/>
        <v>0</v>
      </c>
      <c r="AX889" s="46" t="b">
        <f t="shared" si="234"/>
        <v>0</v>
      </c>
      <c r="AY889" s="46" t="b">
        <f t="shared" si="234"/>
        <v>0</v>
      </c>
      <c r="AZ889" s="46" t="b">
        <f t="shared" si="234"/>
        <v>0</v>
      </c>
      <c r="BA889" s="46" t="b">
        <f t="shared" si="234"/>
        <v>0</v>
      </c>
      <c r="BB889" s="46" t="b">
        <f t="shared" si="234"/>
        <v>0</v>
      </c>
      <c r="BC889" s="46" t="b">
        <f t="shared" si="234"/>
        <v>0</v>
      </c>
      <c r="BD889" s="46" t="b">
        <f t="shared" si="235"/>
        <v>0</v>
      </c>
      <c r="BE889" s="46" t="b">
        <f t="shared" si="235"/>
        <v>1</v>
      </c>
      <c r="BF889" s="46" t="b">
        <f t="shared" si="235"/>
        <v>0</v>
      </c>
      <c r="BG889" s="46" t="b">
        <f t="shared" si="235"/>
        <v>0</v>
      </c>
      <c r="BH889" s="46" t="b">
        <f t="shared" si="235"/>
        <v>1</v>
      </c>
      <c r="BI889" s="46" t="b">
        <f t="shared" si="235"/>
        <v>0</v>
      </c>
      <c r="BJ889" s="46" t="b">
        <f t="shared" si="235"/>
        <v>0</v>
      </c>
      <c r="BK889" s="46" t="b">
        <f t="shared" si="235"/>
        <v>0</v>
      </c>
      <c r="BL889" s="46" t="b">
        <f t="shared" si="235"/>
        <v>1</v>
      </c>
      <c r="BM889" s="46" t="b">
        <f t="shared" si="236"/>
        <v>0</v>
      </c>
      <c r="BN889" s="46" t="b">
        <f t="shared" si="236"/>
        <v>0</v>
      </c>
      <c r="BO889" s="46" t="b">
        <f t="shared" si="236"/>
        <v>0</v>
      </c>
      <c r="BP889" s="46" t="b">
        <f t="shared" si="236"/>
        <v>0</v>
      </c>
    </row>
    <row r="890" spans="1:68" x14ac:dyDescent="0.35">
      <c r="A890" s="23" t="s">
        <v>15</v>
      </c>
      <c r="B890" s="24">
        <v>1703352</v>
      </c>
      <c r="C890" s="25">
        <v>0</v>
      </c>
      <c r="D890" s="28" t="s">
        <v>3383</v>
      </c>
      <c r="E890" s="25" t="s">
        <v>3508</v>
      </c>
      <c r="F890" s="23" t="s">
        <v>235</v>
      </c>
      <c r="G890" s="24" t="s">
        <v>25</v>
      </c>
      <c r="H890" s="25" t="s">
        <v>65</v>
      </c>
      <c r="I890" s="26" t="s">
        <v>23</v>
      </c>
      <c r="J890" s="25" t="s">
        <v>3385</v>
      </c>
      <c r="K890" s="25" t="s">
        <v>1176</v>
      </c>
      <c r="L890" s="25" t="s">
        <v>3386</v>
      </c>
      <c r="M890" s="25" t="s">
        <v>2333</v>
      </c>
      <c r="N890" s="25" t="s">
        <v>3387</v>
      </c>
      <c r="O890" s="25" t="s">
        <v>26</v>
      </c>
      <c r="P890" s="25" t="s">
        <v>1179</v>
      </c>
      <c r="Q890" s="27">
        <v>42705</v>
      </c>
      <c r="R890" s="25" t="s">
        <v>26</v>
      </c>
      <c r="S890" s="25" t="s">
        <v>26</v>
      </c>
      <c r="T890" s="25" t="s">
        <v>26</v>
      </c>
      <c r="U890" s="27">
        <v>42725</v>
      </c>
      <c r="V890" s="28" t="s">
        <v>24</v>
      </c>
      <c r="W890" s="28" t="s">
        <v>25</v>
      </c>
      <c r="X890" s="28" t="s">
        <v>24</v>
      </c>
      <c r="Y890" s="28" t="s">
        <v>24</v>
      </c>
      <c r="Z890" s="28" t="s">
        <v>24</v>
      </c>
      <c r="AA890" s="28" t="s">
        <v>25</v>
      </c>
      <c r="AB890" s="25" t="s">
        <v>24</v>
      </c>
      <c r="AC890" s="28" t="s">
        <v>25</v>
      </c>
      <c r="AD890" s="28" t="s">
        <v>24</v>
      </c>
      <c r="AE890" s="28" t="s">
        <v>24</v>
      </c>
      <c r="AF890" s="28" t="s">
        <v>25</v>
      </c>
      <c r="AG890" s="25" t="s">
        <v>26</v>
      </c>
      <c r="AH890" s="25" t="s">
        <v>26</v>
      </c>
      <c r="AI890" s="28" t="s">
        <v>6751</v>
      </c>
      <c r="AJ890" s="28" t="s">
        <v>3388</v>
      </c>
      <c r="AK890" s="25" t="s">
        <v>26</v>
      </c>
      <c r="AL890" s="28" t="s">
        <v>26</v>
      </c>
      <c r="AM890" s="28" t="s">
        <v>26</v>
      </c>
      <c r="AN890" s="28" t="s">
        <v>26</v>
      </c>
      <c r="AO890" s="73" t="str">
        <f xml:space="preserve"> INDEX('parsed-whois-report-2018-02-09T'!$F$2:$F$1850, MATCH('MASTER--Enter Data'!E890, 'parsed-whois-report-2018-02-09T'!$A$2:$A$1850, 0))</f>
        <v>Registered Original Registrant</v>
      </c>
      <c r="AP890" s="25" t="s">
        <v>26</v>
      </c>
      <c r="AQ890" s="26"/>
      <c r="AR890" s="28" t="s">
        <v>24</v>
      </c>
      <c r="AS890" s="46" t="str">
        <f t="shared" si="223"/>
        <v>ashleyfurnituredaytonohio</v>
      </c>
      <c r="AT890" s="46" t="str">
        <f xml:space="preserve"> INDEX('TM Grouping Lookup'!$B$2:$B$1870, MATCH(AS890, 'TM Grouping Lookup'!$A$2:$A$1870, 0))</f>
        <v>Ashley Furniture</v>
      </c>
      <c r="AU890" s="46" t="b">
        <f t="shared" si="234"/>
        <v>0</v>
      </c>
      <c r="AV890" s="46" t="b">
        <f t="shared" si="234"/>
        <v>0</v>
      </c>
      <c r="AW890" s="46" t="b">
        <f t="shared" si="234"/>
        <v>0</v>
      </c>
      <c r="AX890" s="46" t="b">
        <f t="shared" si="234"/>
        <v>0</v>
      </c>
      <c r="AY890" s="46" t="b">
        <f t="shared" si="234"/>
        <v>0</v>
      </c>
      <c r="AZ890" s="46" t="b">
        <f t="shared" si="234"/>
        <v>0</v>
      </c>
      <c r="BA890" s="46" t="b">
        <f t="shared" si="234"/>
        <v>0</v>
      </c>
      <c r="BB890" s="46" t="b">
        <f t="shared" si="234"/>
        <v>0</v>
      </c>
      <c r="BC890" s="46" t="b">
        <f t="shared" si="234"/>
        <v>0</v>
      </c>
      <c r="BD890" s="46" t="b">
        <f t="shared" si="235"/>
        <v>0</v>
      </c>
      <c r="BE890" s="46" t="b">
        <f t="shared" si="235"/>
        <v>1</v>
      </c>
      <c r="BF890" s="46" t="b">
        <f t="shared" si="235"/>
        <v>0</v>
      </c>
      <c r="BG890" s="46" t="b">
        <f t="shared" si="235"/>
        <v>0</v>
      </c>
      <c r="BH890" s="46" t="b">
        <f t="shared" si="235"/>
        <v>1</v>
      </c>
      <c r="BI890" s="46" t="b">
        <f t="shared" si="235"/>
        <v>0</v>
      </c>
      <c r="BJ890" s="46" t="b">
        <f t="shared" si="235"/>
        <v>0</v>
      </c>
      <c r="BK890" s="46" t="b">
        <f t="shared" si="235"/>
        <v>0</v>
      </c>
      <c r="BL890" s="46" t="b">
        <f t="shared" si="235"/>
        <v>1</v>
      </c>
      <c r="BM890" s="46" t="b">
        <f t="shared" si="236"/>
        <v>0</v>
      </c>
      <c r="BN890" s="46" t="b">
        <f t="shared" si="236"/>
        <v>0</v>
      </c>
      <c r="BO890" s="46" t="b">
        <f t="shared" si="236"/>
        <v>0</v>
      </c>
      <c r="BP890" s="46" t="b">
        <f t="shared" si="236"/>
        <v>0</v>
      </c>
    </row>
    <row r="891" spans="1:68" x14ac:dyDescent="0.35">
      <c r="A891" s="23" t="s">
        <v>15</v>
      </c>
      <c r="B891" s="24">
        <v>1703352</v>
      </c>
      <c r="C891" s="25">
        <v>0</v>
      </c>
      <c r="D891" s="28" t="s">
        <v>3383</v>
      </c>
      <c r="E891" s="25" t="s">
        <v>3509</v>
      </c>
      <c r="F891" s="23" t="s">
        <v>235</v>
      </c>
      <c r="G891" s="24" t="s">
        <v>25</v>
      </c>
      <c r="H891" s="25" t="s">
        <v>65</v>
      </c>
      <c r="I891" s="26" t="s">
        <v>23</v>
      </c>
      <c r="J891" s="25" t="s">
        <v>3385</v>
      </c>
      <c r="K891" s="25" t="s">
        <v>1176</v>
      </c>
      <c r="L891" s="25" t="s">
        <v>3386</v>
      </c>
      <c r="M891" s="25" t="s">
        <v>2333</v>
      </c>
      <c r="N891" s="25" t="s">
        <v>3387</v>
      </c>
      <c r="O891" s="25" t="s">
        <v>26</v>
      </c>
      <c r="P891" s="25" t="s">
        <v>1179</v>
      </c>
      <c r="Q891" s="27">
        <v>42705</v>
      </c>
      <c r="R891" s="25" t="s">
        <v>26</v>
      </c>
      <c r="S891" s="25" t="s">
        <v>26</v>
      </c>
      <c r="T891" s="25" t="s">
        <v>26</v>
      </c>
      <c r="U891" s="27">
        <v>42725</v>
      </c>
      <c r="V891" s="28" t="s">
        <v>24</v>
      </c>
      <c r="W891" s="28" t="s">
        <v>25</v>
      </c>
      <c r="X891" s="28" t="s">
        <v>24</v>
      </c>
      <c r="Y891" s="28" t="s">
        <v>24</v>
      </c>
      <c r="Z891" s="28" t="s">
        <v>24</v>
      </c>
      <c r="AA891" s="28" t="s">
        <v>25</v>
      </c>
      <c r="AB891" s="25" t="s">
        <v>24</v>
      </c>
      <c r="AC891" s="28" t="s">
        <v>25</v>
      </c>
      <c r="AD891" s="28" t="s">
        <v>24</v>
      </c>
      <c r="AE891" s="28" t="s">
        <v>24</v>
      </c>
      <c r="AF891" s="28" t="s">
        <v>25</v>
      </c>
      <c r="AG891" s="25" t="s">
        <v>26</v>
      </c>
      <c r="AH891" s="25" t="s">
        <v>26</v>
      </c>
      <c r="AI891" s="28" t="s">
        <v>6751</v>
      </c>
      <c r="AJ891" s="28" t="s">
        <v>3388</v>
      </c>
      <c r="AK891" s="25" t="s">
        <v>26</v>
      </c>
      <c r="AL891" s="28" t="s">
        <v>26</v>
      </c>
      <c r="AM891" s="28" t="s">
        <v>26</v>
      </c>
      <c r="AN891" s="28" t="s">
        <v>26</v>
      </c>
      <c r="AO891" s="73" t="str">
        <f xml:space="preserve"> INDEX('parsed-whois-report-2018-02-09T'!$F$2:$F$1850, MATCH('MASTER--Enter Data'!E891, 'parsed-whois-report-2018-02-09T'!$A$2:$A$1850, 0))</f>
        <v>Unknown</v>
      </c>
      <c r="AP891" s="25" t="s">
        <v>26</v>
      </c>
      <c r="AQ891" s="26"/>
      <c r="AR891" s="28" t="s">
        <v>24</v>
      </c>
      <c r="AS891" s="46" t="str">
        <f t="shared" si="223"/>
        <v>ashleyfurnituredeals</v>
      </c>
      <c r="AT891" s="46" t="str">
        <f xml:space="preserve"> INDEX('TM Grouping Lookup'!$B$2:$B$1870, MATCH(AS891, 'TM Grouping Lookup'!$A$2:$A$1870, 0))</f>
        <v>Ashley Furniture</v>
      </c>
      <c r="AU891" s="46" t="b">
        <f t="shared" si="234"/>
        <v>0</v>
      </c>
      <c r="AV891" s="46" t="b">
        <f t="shared" si="234"/>
        <v>0</v>
      </c>
      <c r="AW891" s="46" t="b">
        <f t="shared" si="234"/>
        <v>0</v>
      </c>
      <c r="AX891" s="46" t="b">
        <f t="shared" si="234"/>
        <v>0</v>
      </c>
      <c r="AY891" s="46" t="b">
        <f t="shared" si="234"/>
        <v>0</v>
      </c>
      <c r="AZ891" s="46" t="b">
        <f t="shared" si="234"/>
        <v>0</v>
      </c>
      <c r="BA891" s="46" t="b">
        <f t="shared" si="234"/>
        <v>0</v>
      </c>
      <c r="BB891" s="46" t="b">
        <f t="shared" si="234"/>
        <v>0</v>
      </c>
      <c r="BC891" s="46" t="b">
        <f t="shared" si="234"/>
        <v>0</v>
      </c>
      <c r="BD891" s="46" t="b">
        <f t="shared" si="235"/>
        <v>0</v>
      </c>
      <c r="BE891" s="46" t="b">
        <f t="shared" si="235"/>
        <v>1</v>
      </c>
      <c r="BF891" s="46" t="b">
        <f t="shared" si="235"/>
        <v>0</v>
      </c>
      <c r="BG891" s="46" t="b">
        <f t="shared" si="235"/>
        <v>0</v>
      </c>
      <c r="BH891" s="46" t="b">
        <f t="shared" si="235"/>
        <v>1</v>
      </c>
      <c r="BI891" s="46" t="b">
        <f t="shared" si="235"/>
        <v>0</v>
      </c>
      <c r="BJ891" s="46" t="b">
        <f t="shared" si="235"/>
        <v>0</v>
      </c>
      <c r="BK891" s="46" t="b">
        <f t="shared" si="235"/>
        <v>0</v>
      </c>
      <c r="BL891" s="46" t="b">
        <f t="shared" si="235"/>
        <v>1</v>
      </c>
      <c r="BM891" s="46" t="b">
        <f t="shared" si="236"/>
        <v>0</v>
      </c>
      <c r="BN891" s="46" t="b">
        <f t="shared" si="236"/>
        <v>0</v>
      </c>
      <c r="BO891" s="46" t="b">
        <f t="shared" si="236"/>
        <v>0</v>
      </c>
      <c r="BP891" s="46" t="b">
        <f t="shared" si="236"/>
        <v>0</v>
      </c>
    </row>
    <row r="892" spans="1:68" x14ac:dyDescent="0.35">
      <c r="A892" s="23" t="s">
        <v>15</v>
      </c>
      <c r="B892" s="24">
        <v>1703352</v>
      </c>
      <c r="C892" s="25">
        <v>0</v>
      </c>
      <c r="D892" s="28" t="s">
        <v>3383</v>
      </c>
      <c r="E892" s="25" t="s">
        <v>3510</v>
      </c>
      <c r="F892" s="23" t="s">
        <v>235</v>
      </c>
      <c r="G892" s="24" t="s">
        <v>25</v>
      </c>
      <c r="H892" s="25" t="s">
        <v>65</v>
      </c>
      <c r="I892" s="26" t="s">
        <v>23</v>
      </c>
      <c r="J892" s="25" t="s">
        <v>3385</v>
      </c>
      <c r="K892" s="25" t="s">
        <v>1176</v>
      </c>
      <c r="L892" s="25" t="s">
        <v>3386</v>
      </c>
      <c r="M892" s="25" t="s">
        <v>2333</v>
      </c>
      <c r="N892" s="25" t="s">
        <v>3387</v>
      </c>
      <c r="O892" s="25" t="s">
        <v>26</v>
      </c>
      <c r="P892" s="25" t="s">
        <v>1179</v>
      </c>
      <c r="Q892" s="27">
        <v>42705</v>
      </c>
      <c r="R892" s="25" t="s">
        <v>26</v>
      </c>
      <c r="S892" s="25" t="s">
        <v>26</v>
      </c>
      <c r="T892" s="25" t="s">
        <v>26</v>
      </c>
      <c r="U892" s="27">
        <v>42725</v>
      </c>
      <c r="V892" s="28" t="s">
        <v>24</v>
      </c>
      <c r="W892" s="28" t="s">
        <v>25</v>
      </c>
      <c r="X892" s="28" t="s">
        <v>24</v>
      </c>
      <c r="Y892" s="28" t="s">
        <v>24</v>
      </c>
      <c r="Z892" s="28" t="s">
        <v>24</v>
      </c>
      <c r="AA892" s="28" t="s">
        <v>25</v>
      </c>
      <c r="AB892" s="25" t="s">
        <v>24</v>
      </c>
      <c r="AC892" s="28" t="s">
        <v>25</v>
      </c>
      <c r="AD892" s="28" t="s">
        <v>24</v>
      </c>
      <c r="AE892" s="28" t="s">
        <v>24</v>
      </c>
      <c r="AF892" s="28" t="s">
        <v>25</v>
      </c>
      <c r="AG892" s="25" t="s">
        <v>26</v>
      </c>
      <c r="AH892" s="25" t="s">
        <v>26</v>
      </c>
      <c r="AI892" s="28" t="s">
        <v>6751</v>
      </c>
      <c r="AJ892" s="28" t="s">
        <v>3388</v>
      </c>
      <c r="AK892" s="25" t="s">
        <v>26</v>
      </c>
      <c r="AL892" s="28" t="s">
        <v>26</v>
      </c>
      <c r="AM892" s="28" t="s">
        <v>26</v>
      </c>
      <c r="AN892" s="28" t="s">
        <v>26</v>
      </c>
      <c r="AO892" s="73" t="str">
        <f xml:space="preserve"> INDEX('parsed-whois-report-2018-02-09T'!$F$2:$F$1850, MATCH('MASTER--Enter Data'!E892, 'parsed-whois-report-2018-02-09T'!$A$2:$A$1850, 0))</f>
        <v>Registered Original Registrant</v>
      </c>
      <c r="AP892" s="25" t="s">
        <v>26</v>
      </c>
      <c r="AQ892" s="26"/>
      <c r="AR892" s="28" t="s">
        <v>24</v>
      </c>
      <c r="AS892" s="46" t="str">
        <f t="shared" si="223"/>
        <v>ashleyfurnituredelaware</v>
      </c>
      <c r="AT892" s="46" t="str">
        <f xml:space="preserve"> INDEX('TM Grouping Lookup'!$B$2:$B$1870, MATCH(AS892, 'TM Grouping Lookup'!$A$2:$A$1870, 0))</f>
        <v>Ashley Furniture</v>
      </c>
      <c r="AU892" s="46" t="b">
        <f t="shared" si="234"/>
        <v>0</v>
      </c>
      <c r="AV892" s="46" t="b">
        <f t="shared" si="234"/>
        <v>0</v>
      </c>
      <c r="AW892" s="46" t="b">
        <f t="shared" si="234"/>
        <v>0</v>
      </c>
      <c r="AX892" s="46" t="b">
        <f t="shared" si="234"/>
        <v>0</v>
      </c>
      <c r="AY892" s="46" t="b">
        <f t="shared" si="234"/>
        <v>0</v>
      </c>
      <c r="AZ892" s="46" t="b">
        <f t="shared" si="234"/>
        <v>0</v>
      </c>
      <c r="BA892" s="46" t="b">
        <f t="shared" si="234"/>
        <v>0</v>
      </c>
      <c r="BB892" s="46" t="b">
        <f t="shared" si="234"/>
        <v>0</v>
      </c>
      <c r="BC892" s="46" t="b">
        <f t="shared" si="234"/>
        <v>0</v>
      </c>
      <c r="BD892" s="46" t="b">
        <f t="shared" si="235"/>
        <v>0</v>
      </c>
      <c r="BE892" s="46" t="b">
        <f t="shared" si="235"/>
        <v>1</v>
      </c>
      <c r="BF892" s="46" t="b">
        <f t="shared" si="235"/>
        <v>0</v>
      </c>
      <c r="BG892" s="46" t="b">
        <f t="shared" si="235"/>
        <v>0</v>
      </c>
      <c r="BH892" s="46" t="b">
        <f t="shared" si="235"/>
        <v>1</v>
      </c>
      <c r="BI892" s="46" t="b">
        <f t="shared" si="235"/>
        <v>0</v>
      </c>
      <c r="BJ892" s="46" t="b">
        <f t="shared" si="235"/>
        <v>0</v>
      </c>
      <c r="BK892" s="46" t="b">
        <f t="shared" si="235"/>
        <v>0</v>
      </c>
      <c r="BL892" s="46" t="b">
        <f t="shared" si="235"/>
        <v>1</v>
      </c>
      <c r="BM892" s="46" t="b">
        <f t="shared" si="236"/>
        <v>0</v>
      </c>
      <c r="BN892" s="46" t="b">
        <f t="shared" si="236"/>
        <v>0</v>
      </c>
      <c r="BO892" s="46" t="b">
        <f t="shared" si="236"/>
        <v>0</v>
      </c>
      <c r="BP892" s="46" t="b">
        <f t="shared" si="236"/>
        <v>0</v>
      </c>
    </row>
    <row r="893" spans="1:68" x14ac:dyDescent="0.35">
      <c r="A893" s="23" t="s">
        <v>15</v>
      </c>
      <c r="B893" s="24">
        <v>1703352</v>
      </c>
      <c r="C893" s="25">
        <v>0</v>
      </c>
      <c r="D893" s="28" t="s">
        <v>3383</v>
      </c>
      <c r="E893" s="25" t="s">
        <v>3511</v>
      </c>
      <c r="F893" s="23" t="s">
        <v>235</v>
      </c>
      <c r="G893" s="24" t="s">
        <v>25</v>
      </c>
      <c r="H893" s="25" t="s">
        <v>65</v>
      </c>
      <c r="I893" s="26" t="s">
        <v>23</v>
      </c>
      <c r="J893" s="25" t="s">
        <v>3385</v>
      </c>
      <c r="K893" s="25" t="s">
        <v>1176</v>
      </c>
      <c r="L893" s="25" t="s">
        <v>3386</v>
      </c>
      <c r="M893" s="25" t="s">
        <v>2333</v>
      </c>
      <c r="N893" s="25" t="s">
        <v>3387</v>
      </c>
      <c r="O893" s="25" t="s">
        <v>26</v>
      </c>
      <c r="P893" s="25" t="s">
        <v>1179</v>
      </c>
      <c r="Q893" s="27">
        <v>42705</v>
      </c>
      <c r="R893" s="25" t="s">
        <v>26</v>
      </c>
      <c r="S893" s="25" t="s">
        <v>26</v>
      </c>
      <c r="T893" s="25" t="s">
        <v>26</v>
      </c>
      <c r="U893" s="27">
        <v>42725</v>
      </c>
      <c r="V893" s="28" t="s">
        <v>24</v>
      </c>
      <c r="W893" s="28" t="s">
        <v>25</v>
      </c>
      <c r="X893" s="28" t="s">
        <v>24</v>
      </c>
      <c r="Y893" s="28" t="s">
        <v>24</v>
      </c>
      <c r="Z893" s="28" t="s">
        <v>24</v>
      </c>
      <c r="AA893" s="28" t="s">
        <v>25</v>
      </c>
      <c r="AB893" s="25" t="s">
        <v>24</v>
      </c>
      <c r="AC893" s="28" t="s">
        <v>25</v>
      </c>
      <c r="AD893" s="28" t="s">
        <v>24</v>
      </c>
      <c r="AE893" s="28" t="s">
        <v>24</v>
      </c>
      <c r="AF893" s="28" t="s">
        <v>25</v>
      </c>
      <c r="AG893" s="25" t="s">
        <v>26</v>
      </c>
      <c r="AH893" s="25" t="s">
        <v>26</v>
      </c>
      <c r="AI893" s="28" t="s">
        <v>6751</v>
      </c>
      <c r="AJ893" s="28" t="s">
        <v>3388</v>
      </c>
      <c r="AK893" s="25" t="s">
        <v>26</v>
      </c>
      <c r="AL893" s="28" t="s">
        <v>26</v>
      </c>
      <c r="AM893" s="28" t="s">
        <v>26</v>
      </c>
      <c r="AN893" s="28" t="s">
        <v>26</v>
      </c>
      <c r="AO893" s="73" t="str">
        <f xml:space="preserve"> INDEX('parsed-whois-report-2018-02-09T'!$F$2:$F$1850, MATCH('MASTER--Enter Data'!E893, 'parsed-whois-report-2018-02-09T'!$A$2:$A$1850, 0))</f>
        <v>Registered Original Registrant</v>
      </c>
      <c r="AP893" s="25" t="s">
        <v>26</v>
      </c>
      <c r="AQ893" s="26"/>
      <c r="AR893" s="28" t="s">
        <v>24</v>
      </c>
      <c r="AS893" s="46" t="str">
        <f t="shared" si="223"/>
        <v>ashleyfurnituredelivery</v>
      </c>
      <c r="AT893" s="46" t="str">
        <f xml:space="preserve"> INDEX('TM Grouping Lookup'!$B$2:$B$1870, MATCH(AS893, 'TM Grouping Lookup'!$A$2:$A$1870, 0))</f>
        <v>Ashley Furniture</v>
      </c>
      <c r="AU893" s="46" t="b">
        <f t="shared" ref="AU893:BC902" si="237" xml:space="preserve"> ISNUMBER(SEARCH(RIGHT(AU$2,LEN(AU$2) - SEARCH(": ", AU$2, 1) -1), $AG893))</f>
        <v>0</v>
      </c>
      <c r="AV893" s="46" t="b">
        <f t="shared" si="237"/>
        <v>0</v>
      </c>
      <c r="AW893" s="46" t="b">
        <f t="shared" si="237"/>
        <v>0</v>
      </c>
      <c r="AX893" s="46" t="b">
        <f t="shared" si="237"/>
        <v>0</v>
      </c>
      <c r="AY893" s="46" t="b">
        <f t="shared" si="237"/>
        <v>0</v>
      </c>
      <c r="AZ893" s="46" t="b">
        <f t="shared" si="237"/>
        <v>0</v>
      </c>
      <c r="BA893" s="46" t="b">
        <f t="shared" si="237"/>
        <v>0</v>
      </c>
      <c r="BB893" s="46" t="b">
        <f t="shared" si="237"/>
        <v>0</v>
      </c>
      <c r="BC893" s="46" t="b">
        <f t="shared" si="237"/>
        <v>0</v>
      </c>
      <c r="BD893" s="46" t="b">
        <f t="shared" ref="BD893:BL902" si="238" xml:space="preserve"> ISNUMBER(SEARCH(RIGHT(BD$2,LEN(BD$2) - SEARCH(": ", BD$2, 1) -1), $AI893))</f>
        <v>0</v>
      </c>
      <c r="BE893" s="46" t="b">
        <f t="shared" si="238"/>
        <v>1</v>
      </c>
      <c r="BF893" s="46" t="b">
        <f t="shared" si="238"/>
        <v>0</v>
      </c>
      <c r="BG893" s="46" t="b">
        <f t="shared" si="238"/>
        <v>0</v>
      </c>
      <c r="BH893" s="46" t="b">
        <f t="shared" si="238"/>
        <v>1</v>
      </c>
      <c r="BI893" s="46" t="b">
        <f t="shared" si="238"/>
        <v>0</v>
      </c>
      <c r="BJ893" s="46" t="b">
        <f t="shared" si="238"/>
        <v>0</v>
      </c>
      <c r="BK893" s="46" t="b">
        <f t="shared" si="238"/>
        <v>0</v>
      </c>
      <c r="BL893" s="46" t="b">
        <f t="shared" si="238"/>
        <v>1</v>
      </c>
      <c r="BM893" s="46" t="b">
        <f t="shared" si="236"/>
        <v>0</v>
      </c>
      <c r="BN893" s="46" t="b">
        <f t="shared" si="236"/>
        <v>0</v>
      </c>
      <c r="BO893" s="46" t="b">
        <f t="shared" si="236"/>
        <v>0</v>
      </c>
      <c r="BP893" s="46" t="b">
        <f t="shared" si="236"/>
        <v>0</v>
      </c>
    </row>
    <row r="894" spans="1:68" x14ac:dyDescent="0.35">
      <c r="A894" s="23" t="s">
        <v>15</v>
      </c>
      <c r="B894" s="24">
        <v>1703352</v>
      </c>
      <c r="C894" s="25">
        <v>0</v>
      </c>
      <c r="D894" s="28" t="s">
        <v>3383</v>
      </c>
      <c r="E894" s="25" t="s">
        <v>3512</v>
      </c>
      <c r="F894" s="23" t="s">
        <v>235</v>
      </c>
      <c r="G894" s="24" t="s">
        <v>25</v>
      </c>
      <c r="H894" s="25" t="s">
        <v>65</v>
      </c>
      <c r="I894" s="26" t="s">
        <v>23</v>
      </c>
      <c r="J894" s="25" t="s">
        <v>3385</v>
      </c>
      <c r="K894" s="25" t="s">
        <v>1176</v>
      </c>
      <c r="L894" s="25" t="s">
        <v>3386</v>
      </c>
      <c r="M894" s="25" t="s">
        <v>2333</v>
      </c>
      <c r="N894" s="25" t="s">
        <v>3387</v>
      </c>
      <c r="O894" s="25" t="s">
        <v>26</v>
      </c>
      <c r="P894" s="25" t="s">
        <v>1179</v>
      </c>
      <c r="Q894" s="27">
        <v>42705</v>
      </c>
      <c r="R894" s="25" t="s">
        <v>26</v>
      </c>
      <c r="S894" s="25" t="s">
        <v>26</v>
      </c>
      <c r="T894" s="25" t="s">
        <v>26</v>
      </c>
      <c r="U894" s="27">
        <v>42725</v>
      </c>
      <c r="V894" s="28" t="s">
        <v>24</v>
      </c>
      <c r="W894" s="28" t="s">
        <v>25</v>
      </c>
      <c r="X894" s="28" t="s">
        <v>24</v>
      </c>
      <c r="Y894" s="28" t="s">
        <v>24</v>
      </c>
      <c r="Z894" s="28" t="s">
        <v>24</v>
      </c>
      <c r="AA894" s="28" t="s">
        <v>25</v>
      </c>
      <c r="AB894" s="25" t="s">
        <v>24</v>
      </c>
      <c r="AC894" s="28" t="s">
        <v>25</v>
      </c>
      <c r="AD894" s="28" t="s">
        <v>24</v>
      </c>
      <c r="AE894" s="28" t="s">
        <v>24</v>
      </c>
      <c r="AF894" s="28" t="s">
        <v>25</v>
      </c>
      <c r="AG894" s="25" t="s">
        <v>26</v>
      </c>
      <c r="AH894" s="25" t="s">
        <v>26</v>
      </c>
      <c r="AI894" s="28" t="s">
        <v>6751</v>
      </c>
      <c r="AJ894" s="28" t="s">
        <v>3388</v>
      </c>
      <c r="AK894" s="25" t="s">
        <v>26</v>
      </c>
      <c r="AL894" s="28" t="s">
        <v>26</v>
      </c>
      <c r="AM894" s="28" t="s">
        <v>26</v>
      </c>
      <c r="AN894" s="28" t="s">
        <v>26</v>
      </c>
      <c r="AO894" s="73" t="str">
        <f xml:space="preserve"> INDEX('parsed-whois-report-2018-02-09T'!$F$2:$F$1850, MATCH('MASTER--Enter Data'!E894, 'parsed-whois-report-2018-02-09T'!$A$2:$A$1850, 0))</f>
        <v>Registered Original Registrant</v>
      </c>
      <c r="AP894" s="25" t="s">
        <v>26</v>
      </c>
      <c r="AQ894" s="26"/>
      <c r="AR894" s="28" t="s">
        <v>24</v>
      </c>
      <c r="AS894" s="46" t="str">
        <f t="shared" si="223"/>
        <v>ashleyfurnituredenhamsprings</v>
      </c>
      <c r="AT894" s="46" t="str">
        <f xml:space="preserve"> INDEX('TM Grouping Lookup'!$B$2:$B$1870, MATCH(AS894, 'TM Grouping Lookup'!$A$2:$A$1870, 0))</f>
        <v>Ashley Furniture</v>
      </c>
      <c r="AU894" s="46" t="b">
        <f t="shared" si="237"/>
        <v>0</v>
      </c>
      <c r="AV894" s="46" t="b">
        <f t="shared" si="237"/>
        <v>0</v>
      </c>
      <c r="AW894" s="46" t="b">
        <f t="shared" si="237"/>
        <v>0</v>
      </c>
      <c r="AX894" s="46" t="b">
        <f t="shared" si="237"/>
        <v>0</v>
      </c>
      <c r="AY894" s="46" t="b">
        <f t="shared" si="237"/>
        <v>0</v>
      </c>
      <c r="AZ894" s="46" t="b">
        <f t="shared" si="237"/>
        <v>0</v>
      </c>
      <c r="BA894" s="46" t="b">
        <f t="shared" si="237"/>
        <v>0</v>
      </c>
      <c r="BB894" s="46" t="b">
        <f t="shared" si="237"/>
        <v>0</v>
      </c>
      <c r="BC894" s="46" t="b">
        <f t="shared" si="237"/>
        <v>0</v>
      </c>
      <c r="BD894" s="46" t="b">
        <f t="shared" si="238"/>
        <v>0</v>
      </c>
      <c r="BE894" s="46" t="b">
        <f t="shared" si="238"/>
        <v>1</v>
      </c>
      <c r="BF894" s="46" t="b">
        <f t="shared" si="238"/>
        <v>0</v>
      </c>
      <c r="BG894" s="46" t="b">
        <f t="shared" si="238"/>
        <v>0</v>
      </c>
      <c r="BH894" s="46" t="b">
        <f t="shared" si="238"/>
        <v>1</v>
      </c>
      <c r="BI894" s="46" t="b">
        <f t="shared" si="238"/>
        <v>0</v>
      </c>
      <c r="BJ894" s="46" t="b">
        <f t="shared" si="238"/>
        <v>0</v>
      </c>
      <c r="BK894" s="46" t="b">
        <f t="shared" si="238"/>
        <v>0</v>
      </c>
      <c r="BL894" s="46" t="b">
        <f t="shared" si="238"/>
        <v>1</v>
      </c>
      <c r="BM894" s="46" t="b">
        <f t="shared" si="236"/>
        <v>0</v>
      </c>
      <c r="BN894" s="46" t="b">
        <f t="shared" si="236"/>
        <v>0</v>
      </c>
      <c r="BO894" s="46" t="b">
        <f t="shared" si="236"/>
        <v>0</v>
      </c>
      <c r="BP894" s="46" t="b">
        <f t="shared" si="236"/>
        <v>0</v>
      </c>
    </row>
    <row r="895" spans="1:68" ht="14.25" customHeight="1" x14ac:dyDescent="0.35">
      <c r="A895" s="23" t="s">
        <v>15</v>
      </c>
      <c r="B895" s="24">
        <v>1703352</v>
      </c>
      <c r="C895" s="25">
        <v>0</v>
      </c>
      <c r="D895" s="28" t="s">
        <v>3383</v>
      </c>
      <c r="E895" s="25" t="s">
        <v>3513</v>
      </c>
      <c r="F895" s="23" t="s">
        <v>235</v>
      </c>
      <c r="G895" s="24" t="s">
        <v>25</v>
      </c>
      <c r="H895" s="25" t="s">
        <v>65</v>
      </c>
      <c r="I895" s="26" t="s">
        <v>23</v>
      </c>
      <c r="J895" s="25" t="s">
        <v>3385</v>
      </c>
      <c r="K895" s="25" t="s">
        <v>1176</v>
      </c>
      <c r="L895" s="25" t="s">
        <v>3386</v>
      </c>
      <c r="M895" s="25" t="s">
        <v>2333</v>
      </c>
      <c r="N895" s="25" t="s">
        <v>3387</v>
      </c>
      <c r="O895" s="25" t="s">
        <v>26</v>
      </c>
      <c r="P895" s="25" t="s">
        <v>1179</v>
      </c>
      <c r="Q895" s="27">
        <v>42705</v>
      </c>
      <c r="R895" s="25" t="s">
        <v>26</v>
      </c>
      <c r="S895" s="25" t="s">
        <v>26</v>
      </c>
      <c r="T895" s="25" t="s">
        <v>26</v>
      </c>
      <c r="U895" s="27">
        <v>42725</v>
      </c>
      <c r="V895" s="28" t="s">
        <v>24</v>
      </c>
      <c r="W895" s="28" t="s">
        <v>25</v>
      </c>
      <c r="X895" s="28" t="s">
        <v>24</v>
      </c>
      <c r="Y895" s="28" t="s">
        <v>24</v>
      </c>
      <c r="Z895" s="28" t="s">
        <v>24</v>
      </c>
      <c r="AA895" s="28" t="s">
        <v>25</v>
      </c>
      <c r="AB895" s="25" t="s">
        <v>24</v>
      </c>
      <c r="AC895" s="28" t="s">
        <v>25</v>
      </c>
      <c r="AD895" s="28" t="s">
        <v>24</v>
      </c>
      <c r="AE895" s="28" t="s">
        <v>24</v>
      </c>
      <c r="AF895" s="28" t="s">
        <v>25</v>
      </c>
      <c r="AG895" s="25" t="s">
        <v>26</v>
      </c>
      <c r="AH895" s="25" t="s">
        <v>26</v>
      </c>
      <c r="AI895" s="28" t="s">
        <v>6751</v>
      </c>
      <c r="AJ895" s="28" t="s">
        <v>3388</v>
      </c>
      <c r="AK895" s="25" t="s">
        <v>26</v>
      </c>
      <c r="AL895" s="28" t="s">
        <v>26</v>
      </c>
      <c r="AM895" s="28" t="s">
        <v>26</v>
      </c>
      <c r="AN895" s="28" t="s">
        <v>26</v>
      </c>
      <c r="AO895" s="73" t="str">
        <f xml:space="preserve"> INDEX('parsed-whois-report-2018-02-09T'!$F$2:$F$1850, MATCH('MASTER--Enter Data'!E895, 'parsed-whois-report-2018-02-09T'!$A$2:$A$1850, 0))</f>
        <v>Unknown</v>
      </c>
      <c r="AP895" s="25" t="s">
        <v>26</v>
      </c>
      <c r="AQ895" s="26"/>
      <c r="AR895" s="28" t="s">
        <v>24</v>
      </c>
      <c r="AS895" s="46" t="str">
        <f t="shared" si="223"/>
        <v>ashleyfurnituredenver</v>
      </c>
      <c r="AT895" s="46" t="str">
        <f xml:space="preserve"> INDEX('TM Grouping Lookup'!$B$2:$B$1870, MATCH(AS895, 'TM Grouping Lookup'!$A$2:$A$1870, 0))</f>
        <v>Ashley Furniture</v>
      </c>
      <c r="AU895" s="46" t="b">
        <f t="shared" si="237"/>
        <v>0</v>
      </c>
      <c r="AV895" s="46" t="b">
        <f t="shared" si="237"/>
        <v>0</v>
      </c>
      <c r="AW895" s="46" t="b">
        <f t="shared" si="237"/>
        <v>0</v>
      </c>
      <c r="AX895" s="46" t="b">
        <f t="shared" si="237"/>
        <v>0</v>
      </c>
      <c r="AY895" s="46" t="b">
        <f t="shared" si="237"/>
        <v>0</v>
      </c>
      <c r="AZ895" s="46" t="b">
        <f t="shared" si="237"/>
        <v>0</v>
      </c>
      <c r="BA895" s="46" t="b">
        <f t="shared" si="237"/>
        <v>0</v>
      </c>
      <c r="BB895" s="46" t="b">
        <f t="shared" si="237"/>
        <v>0</v>
      </c>
      <c r="BC895" s="46" t="b">
        <f t="shared" si="237"/>
        <v>0</v>
      </c>
      <c r="BD895" s="46" t="b">
        <f t="shared" si="238"/>
        <v>0</v>
      </c>
      <c r="BE895" s="46" t="b">
        <f t="shared" si="238"/>
        <v>1</v>
      </c>
      <c r="BF895" s="46" t="b">
        <f t="shared" si="238"/>
        <v>0</v>
      </c>
      <c r="BG895" s="46" t="b">
        <f t="shared" si="238"/>
        <v>0</v>
      </c>
      <c r="BH895" s="46" t="b">
        <f t="shared" si="238"/>
        <v>1</v>
      </c>
      <c r="BI895" s="46" t="b">
        <f t="shared" si="238"/>
        <v>0</v>
      </c>
      <c r="BJ895" s="46" t="b">
        <f t="shared" si="238"/>
        <v>0</v>
      </c>
      <c r="BK895" s="46" t="b">
        <f t="shared" si="238"/>
        <v>0</v>
      </c>
      <c r="BL895" s="46" t="b">
        <f t="shared" si="238"/>
        <v>1</v>
      </c>
      <c r="BM895" s="46" t="b">
        <f t="shared" si="236"/>
        <v>0</v>
      </c>
      <c r="BN895" s="46" t="b">
        <f t="shared" si="236"/>
        <v>0</v>
      </c>
      <c r="BO895" s="46" t="b">
        <f t="shared" si="236"/>
        <v>0</v>
      </c>
      <c r="BP895" s="46" t="b">
        <f t="shared" si="236"/>
        <v>0</v>
      </c>
    </row>
    <row r="896" spans="1:68" ht="14.25" customHeight="1" x14ac:dyDescent="0.35">
      <c r="A896" s="23" t="s">
        <v>15</v>
      </c>
      <c r="B896" s="24">
        <v>1703352</v>
      </c>
      <c r="C896" s="25">
        <v>0</v>
      </c>
      <c r="D896" s="28" t="s">
        <v>3383</v>
      </c>
      <c r="E896" s="25" t="s">
        <v>3514</v>
      </c>
      <c r="F896" s="23" t="s">
        <v>235</v>
      </c>
      <c r="G896" s="24" t="s">
        <v>25</v>
      </c>
      <c r="H896" s="25" t="s">
        <v>65</v>
      </c>
      <c r="I896" s="26" t="s">
        <v>23</v>
      </c>
      <c r="J896" s="25" t="s">
        <v>3385</v>
      </c>
      <c r="K896" s="25" t="s">
        <v>1176</v>
      </c>
      <c r="L896" s="25" t="s">
        <v>3386</v>
      </c>
      <c r="M896" s="25" t="s">
        <v>2333</v>
      </c>
      <c r="N896" s="25" t="s">
        <v>3387</v>
      </c>
      <c r="O896" s="25" t="s">
        <v>26</v>
      </c>
      <c r="P896" s="25" t="s">
        <v>1179</v>
      </c>
      <c r="Q896" s="27">
        <v>42705</v>
      </c>
      <c r="R896" s="25" t="s">
        <v>26</v>
      </c>
      <c r="S896" s="25" t="s">
        <v>26</v>
      </c>
      <c r="T896" s="25" t="s">
        <v>26</v>
      </c>
      <c r="U896" s="27">
        <v>42725</v>
      </c>
      <c r="V896" s="28" t="s">
        <v>24</v>
      </c>
      <c r="W896" s="28" t="s">
        <v>25</v>
      </c>
      <c r="X896" s="28" t="s">
        <v>24</v>
      </c>
      <c r="Y896" s="28" t="s">
        <v>24</v>
      </c>
      <c r="Z896" s="28" t="s">
        <v>24</v>
      </c>
      <c r="AA896" s="28" t="s">
        <v>25</v>
      </c>
      <c r="AB896" s="25" t="s">
        <v>24</v>
      </c>
      <c r="AC896" s="28" t="s">
        <v>25</v>
      </c>
      <c r="AD896" s="28" t="s">
        <v>24</v>
      </c>
      <c r="AE896" s="28" t="s">
        <v>24</v>
      </c>
      <c r="AF896" s="28" t="s">
        <v>25</v>
      </c>
      <c r="AG896" s="25" t="s">
        <v>26</v>
      </c>
      <c r="AH896" s="25" t="s">
        <v>26</v>
      </c>
      <c r="AI896" s="28" t="s">
        <v>6751</v>
      </c>
      <c r="AJ896" s="28" t="s">
        <v>3388</v>
      </c>
      <c r="AK896" s="25" t="s">
        <v>26</v>
      </c>
      <c r="AL896" s="28" t="s">
        <v>26</v>
      </c>
      <c r="AM896" s="28" t="s">
        <v>26</v>
      </c>
      <c r="AN896" s="28" t="s">
        <v>26</v>
      </c>
      <c r="AO896" s="73" t="str">
        <f xml:space="preserve"> INDEX('parsed-whois-report-2018-02-09T'!$F$2:$F$1850, MATCH('MASTER--Enter Data'!E896, 'parsed-whois-report-2018-02-09T'!$A$2:$A$1850, 0))</f>
        <v>Unknown</v>
      </c>
      <c r="AP896" s="25" t="s">
        <v>26</v>
      </c>
      <c r="AQ896" s="26"/>
      <c r="AR896" s="28" t="s">
        <v>24</v>
      </c>
      <c r="AS896" s="46" t="str">
        <f t="shared" si="223"/>
        <v>ashleyfurnituredesk</v>
      </c>
      <c r="AT896" s="46" t="str">
        <f xml:space="preserve"> INDEX('TM Grouping Lookup'!$B$2:$B$1870, MATCH(AS896, 'TM Grouping Lookup'!$A$2:$A$1870, 0))</f>
        <v>Ashley Furniture</v>
      </c>
      <c r="AU896" s="46" t="b">
        <f t="shared" si="237"/>
        <v>0</v>
      </c>
      <c r="AV896" s="46" t="b">
        <f t="shared" si="237"/>
        <v>0</v>
      </c>
      <c r="AW896" s="46" t="b">
        <f t="shared" si="237"/>
        <v>0</v>
      </c>
      <c r="AX896" s="46" t="b">
        <f t="shared" si="237"/>
        <v>0</v>
      </c>
      <c r="AY896" s="46" t="b">
        <f t="shared" si="237"/>
        <v>0</v>
      </c>
      <c r="AZ896" s="46" t="b">
        <f t="shared" si="237"/>
        <v>0</v>
      </c>
      <c r="BA896" s="46" t="b">
        <f t="shared" si="237"/>
        <v>0</v>
      </c>
      <c r="BB896" s="46" t="b">
        <f t="shared" si="237"/>
        <v>0</v>
      </c>
      <c r="BC896" s="46" t="b">
        <f t="shared" si="237"/>
        <v>0</v>
      </c>
      <c r="BD896" s="46" t="b">
        <f t="shared" si="238"/>
        <v>0</v>
      </c>
      <c r="BE896" s="46" t="b">
        <f t="shared" si="238"/>
        <v>1</v>
      </c>
      <c r="BF896" s="46" t="b">
        <f t="shared" si="238"/>
        <v>0</v>
      </c>
      <c r="BG896" s="46" t="b">
        <f t="shared" si="238"/>
        <v>0</v>
      </c>
      <c r="BH896" s="46" t="b">
        <f t="shared" si="238"/>
        <v>1</v>
      </c>
      <c r="BI896" s="46" t="b">
        <f t="shared" si="238"/>
        <v>0</v>
      </c>
      <c r="BJ896" s="46" t="b">
        <f t="shared" si="238"/>
        <v>0</v>
      </c>
      <c r="BK896" s="46" t="b">
        <f t="shared" si="238"/>
        <v>0</v>
      </c>
      <c r="BL896" s="46" t="b">
        <f t="shared" si="238"/>
        <v>1</v>
      </c>
      <c r="BM896" s="46" t="b">
        <f t="shared" si="236"/>
        <v>0</v>
      </c>
      <c r="BN896" s="46" t="b">
        <f t="shared" si="236"/>
        <v>0</v>
      </c>
      <c r="BO896" s="46" t="b">
        <f t="shared" si="236"/>
        <v>0</v>
      </c>
      <c r="BP896" s="46" t="b">
        <f t="shared" si="236"/>
        <v>0</v>
      </c>
    </row>
    <row r="897" spans="1:68" x14ac:dyDescent="0.35">
      <c r="A897" s="23" t="s">
        <v>15</v>
      </c>
      <c r="B897" s="24">
        <v>1703352</v>
      </c>
      <c r="C897" s="25">
        <v>0</v>
      </c>
      <c r="D897" s="28" t="s">
        <v>3383</v>
      </c>
      <c r="E897" s="25" t="s">
        <v>3515</v>
      </c>
      <c r="F897" s="23" t="s">
        <v>235</v>
      </c>
      <c r="G897" s="24" t="s">
        <v>25</v>
      </c>
      <c r="H897" s="25" t="s">
        <v>65</v>
      </c>
      <c r="I897" s="26" t="s">
        <v>23</v>
      </c>
      <c r="J897" s="25" t="s">
        <v>3385</v>
      </c>
      <c r="K897" s="25" t="s">
        <v>1176</v>
      </c>
      <c r="L897" s="25" t="s">
        <v>3386</v>
      </c>
      <c r="M897" s="25" t="s">
        <v>2333</v>
      </c>
      <c r="N897" s="25" t="s">
        <v>3387</v>
      </c>
      <c r="O897" s="25" t="s">
        <v>26</v>
      </c>
      <c r="P897" s="25" t="s">
        <v>1179</v>
      </c>
      <c r="Q897" s="27">
        <v>42705</v>
      </c>
      <c r="R897" s="25" t="s">
        <v>26</v>
      </c>
      <c r="S897" s="25" t="s">
        <v>26</v>
      </c>
      <c r="T897" s="25" t="s">
        <v>26</v>
      </c>
      <c r="U897" s="27">
        <v>42725</v>
      </c>
      <c r="V897" s="28" t="s">
        <v>24</v>
      </c>
      <c r="W897" s="28" t="s">
        <v>25</v>
      </c>
      <c r="X897" s="28" t="s">
        <v>24</v>
      </c>
      <c r="Y897" s="28" t="s">
        <v>24</v>
      </c>
      <c r="Z897" s="28" t="s">
        <v>24</v>
      </c>
      <c r="AA897" s="28" t="s">
        <v>25</v>
      </c>
      <c r="AB897" s="25" t="s">
        <v>24</v>
      </c>
      <c r="AC897" s="28" t="s">
        <v>25</v>
      </c>
      <c r="AD897" s="28" t="s">
        <v>24</v>
      </c>
      <c r="AE897" s="28" t="s">
        <v>24</v>
      </c>
      <c r="AF897" s="28" t="s">
        <v>25</v>
      </c>
      <c r="AG897" s="25" t="s">
        <v>26</v>
      </c>
      <c r="AH897" s="25" t="s">
        <v>26</v>
      </c>
      <c r="AI897" s="28" t="s">
        <v>6751</v>
      </c>
      <c r="AJ897" s="28" t="s">
        <v>3388</v>
      </c>
      <c r="AK897" s="25" t="s">
        <v>26</v>
      </c>
      <c r="AL897" s="28" t="s">
        <v>26</v>
      </c>
      <c r="AM897" s="28" t="s">
        <v>26</v>
      </c>
      <c r="AN897" s="28" t="s">
        <v>26</v>
      </c>
      <c r="AO897" s="73" t="str">
        <f xml:space="preserve"> INDEX('parsed-whois-report-2018-02-09T'!$F$2:$F$1850, MATCH('MASTER--Enter Data'!E897, 'parsed-whois-report-2018-02-09T'!$A$2:$A$1850, 0))</f>
        <v>Registered Original Registrant</v>
      </c>
      <c r="AP897" s="25" t="s">
        <v>26</v>
      </c>
      <c r="AQ897" s="26"/>
      <c r="AR897" s="28" t="s">
        <v>24</v>
      </c>
      <c r="AS897" s="46" t="str">
        <f t="shared" si="223"/>
        <v>ashleyfurnituredesks</v>
      </c>
      <c r="AT897" s="46" t="str">
        <f xml:space="preserve"> INDEX('TM Grouping Lookup'!$B$2:$B$1870, MATCH(AS897, 'TM Grouping Lookup'!$A$2:$A$1870, 0))</f>
        <v>Ashley Furniture</v>
      </c>
      <c r="AU897" s="46" t="b">
        <f t="shared" si="237"/>
        <v>0</v>
      </c>
      <c r="AV897" s="46" t="b">
        <f t="shared" si="237"/>
        <v>0</v>
      </c>
      <c r="AW897" s="46" t="b">
        <f t="shared" si="237"/>
        <v>0</v>
      </c>
      <c r="AX897" s="46" t="b">
        <f t="shared" si="237"/>
        <v>0</v>
      </c>
      <c r="AY897" s="46" t="b">
        <f t="shared" si="237"/>
        <v>0</v>
      </c>
      <c r="AZ897" s="46" t="b">
        <f t="shared" si="237"/>
        <v>0</v>
      </c>
      <c r="BA897" s="46" t="b">
        <f t="shared" si="237"/>
        <v>0</v>
      </c>
      <c r="BB897" s="46" t="b">
        <f t="shared" si="237"/>
        <v>0</v>
      </c>
      <c r="BC897" s="46" t="b">
        <f t="shared" si="237"/>
        <v>0</v>
      </c>
      <c r="BD897" s="46" t="b">
        <f t="shared" si="238"/>
        <v>0</v>
      </c>
      <c r="BE897" s="46" t="b">
        <f t="shared" si="238"/>
        <v>1</v>
      </c>
      <c r="BF897" s="46" t="b">
        <f t="shared" si="238"/>
        <v>0</v>
      </c>
      <c r="BG897" s="46" t="b">
        <f t="shared" si="238"/>
        <v>0</v>
      </c>
      <c r="BH897" s="46" t="b">
        <f t="shared" si="238"/>
        <v>1</v>
      </c>
      <c r="BI897" s="46" t="b">
        <f t="shared" si="238"/>
        <v>0</v>
      </c>
      <c r="BJ897" s="46" t="b">
        <f t="shared" si="238"/>
        <v>0</v>
      </c>
      <c r="BK897" s="46" t="b">
        <f t="shared" si="238"/>
        <v>0</v>
      </c>
      <c r="BL897" s="46" t="b">
        <f t="shared" si="238"/>
        <v>1</v>
      </c>
      <c r="BM897" s="46" t="b">
        <f t="shared" si="236"/>
        <v>0</v>
      </c>
      <c r="BN897" s="46" t="b">
        <f t="shared" si="236"/>
        <v>0</v>
      </c>
      <c r="BO897" s="46" t="b">
        <f t="shared" si="236"/>
        <v>0</v>
      </c>
      <c r="BP897" s="46" t="b">
        <f t="shared" si="236"/>
        <v>0</v>
      </c>
    </row>
    <row r="898" spans="1:68" x14ac:dyDescent="0.35">
      <c r="A898" s="23" t="s">
        <v>15</v>
      </c>
      <c r="B898" s="24">
        <v>1703352</v>
      </c>
      <c r="C898" s="25">
        <v>0</v>
      </c>
      <c r="D898" s="28" t="s">
        <v>3383</v>
      </c>
      <c r="E898" s="25" t="s">
        <v>3516</v>
      </c>
      <c r="F898" s="23" t="s">
        <v>235</v>
      </c>
      <c r="G898" s="24" t="s">
        <v>25</v>
      </c>
      <c r="H898" s="25" t="s">
        <v>65</v>
      </c>
      <c r="I898" s="26" t="s">
        <v>23</v>
      </c>
      <c r="J898" s="25" t="s">
        <v>3385</v>
      </c>
      <c r="K898" s="25" t="s">
        <v>1176</v>
      </c>
      <c r="L898" s="25" t="s">
        <v>3386</v>
      </c>
      <c r="M898" s="25" t="s">
        <v>2333</v>
      </c>
      <c r="N898" s="25" t="s">
        <v>3387</v>
      </c>
      <c r="O898" s="25" t="s">
        <v>26</v>
      </c>
      <c r="P898" s="25" t="s">
        <v>1179</v>
      </c>
      <c r="Q898" s="27">
        <v>42705</v>
      </c>
      <c r="R898" s="25" t="s">
        <v>26</v>
      </c>
      <c r="S898" s="25" t="s">
        <v>26</v>
      </c>
      <c r="T898" s="25" t="s">
        <v>26</v>
      </c>
      <c r="U898" s="27">
        <v>42725</v>
      </c>
      <c r="V898" s="28" t="s">
        <v>24</v>
      </c>
      <c r="W898" s="28" t="s">
        <v>25</v>
      </c>
      <c r="X898" s="28" t="s">
        <v>24</v>
      </c>
      <c r="Y898" s="28" t="s">
        <v>24</v>
      </c>
      <c r="Z898" s="28" t="s">
        <v>24</v>
      </c>
      <c r="AA898" s="28" t="s">
        <v>25</v>
      </c>
      <c r="AB898" s="25" t="s">
        <v>24</v>
      </c>
      <c r="AC898" s="28" t="s">
        <v>25</v>
      </c>
      <c r="AD898" s="28" t="s">
        <v>24</v>
      </c>
      <c r="AE898" s="28" t="s">
        <v>24</v>
      </c>
      <c r="AF898" s="28" t="s">
        <v>25</v>
      </c>
      <c r="AG898" s="25" t="s">
        <v>26</v>
      </c>
      <c r="AH898" s="25" t="s">
        <v>26</v>
      </c>
      <c r="AI898" s="28" t="s">
        <v>6751</v>
      </c>
      <c r="AJ898" s="28" t="s">
        <v>3388</v>
      </c>
      <c r="AK898" s="25" t="s">
        <v>26</v>
      </c>
      <c r="AL898" s="28" t="s">
        <v>26</v>
      </c>
      <c r="AM898" s="28" t="s">
        <v>26</v>
      </c>
      <c r="AN898" s="28" t="s">
        <v>26</v>
      </c>
      <c r="AO898" s="73" t="str">
        <f xml:space="preserve"> INDEX('parsed-whois-report-2018-02-09T'!$F$2:$F$1850, MATCH('MASTER--Enter Data'!E898, 'parsed-whois-report-2018-02-09T'!$A$2:$A$1850, 0))</f>
        <v>Registered Original Registrant</v>
      </c>
      <c r="AP898" s="25" t="s">
        <v>26</v>
      </c>
      <c r="AQ898" s="26"/>
      <c r="AR898" s="28" t="s">
        <v>24</v>
      </c>
      <c r="AS898" s="46" t="str">
        <f t="shared" si="223"/>
        <v>ashleyfurniturediningchairs</v>
      </c>
      <c r="AT898" s="46" t="str">
        <f xml:space="preserve"> INDEX('TM Grouping Lookup'!$B$2:$B$1870, MATCH(AS898, 'TM Grouping Lookup'!$A$2:$A$1870, 0))</f>
        <v>Ashley Furniture</v>
      </c>
      <c r="AU898" s="46" t="b">
        <f t="shared" si="237"/>
        <v>0</v>
      </c>
      <c r="AV898" s="46" t="b">
        <f t="shared" si="237"/>
        <v>0</v>
      </c>
      <c r="AW898" s="46" t="b">
        <f t="shared" si="237"/>
        <v>0</v>
      </c>
      <c r="AX898" s="46" t="b">
        <f t="shared" si="237"/>
        <v>0</v>
      </c>
      <c r="AY898" s="46" t="b">
        <f t="shared" si="237"/>
        <v>0</v>
      </c>
      <c r="AZ898" s="46" t="b">
        <f t="shared" si="237"/>
        <v>0</v>
      </c>
      <c r="BA898" s="46" t="b">
        <f t="shared" si="237"/>
        <v>0</v>
      </c>
      <c r="BB898" s="46" t="b">
        <f t="shared" si="237"/>
        <v>0</v>
      </c>
      <c r="BC898" s="46" t="b">
        <f t="shared" si="237"/>
        <v>0</v>
      </c>
      <c r="BD898" s="46" t="b">
        <f t="shared" si="238"/>
        <v>0</v>
      </c>
      <c r="BE898" s="46" t="b">
        <f t="shared" si="238"/>
        <v>1</v>
      </c>
      <c r="BF898" s="46" t="b">
        <f t="shared" si="238"/>
        <v>0</v>
      </c>
      <c r="BG898" s="46" t="b">
        <f t="shared" si="238"/>
        <v>0</v>
      </c>
      <c r="BH898" s="46" t="b">
        <f t="shared" si="238"/>
        <v>1</v>
      </c>
      <c r="BI898" s="46" t="b">
        <f t="shared" si="238"/>
        <v>0</v>
      </c>
      <c r="BJ898" s="46" t="b">
        <f t="shared" si="238"/>
        <v>0</v>
      </c>
      <c r="BK898" s="46" t="b">
        <f t="shared" si="238"/>
        <v>0</v>
      </c>
      <c r="BL898" s="46" t="b">
        <f t="shared" si="238"/>
        <v>1</v>
      </c>
      <c r="BM898" s="46" t="b">
        <f t="shared" si="236"/>
        <v>0</v>
      </c>
      <c r="BN898" s="46" t="b">
        <f t="shared" si="236"/>
        <v>0</v>
      </c>
      <c r="BO898" s="46" t="b">
        <f t="shared" si="236"/>
        <v>0</v>
      </c>
      <c r="BP898" s="46" t="b">
        <f t="shared" si="236"/>
        <v>0</v>
      </c>
    </row>
    <row r="899" spans="1:68" x14ac:dyDescent="0.35">
      <c r="A899" s="23" t="s">
        <v>15</v>
      </c>
      <c r="B899" s="24">
        <v>1703352</v>
      </c>
      <c r="C899" s="25">
        <v>0</v>
      </c>
      <c r="D899" s="28" t="s">
        <v>3383</v>
      </c>
      <c r="E899" s="25" t="s">
        <v>3517</v>
      </c>
      <c r="F899" s="23" t="s">
        <v>235</v>
      </c>
      <c r="G899" s="24" t="s">
        <v>25</v>
      </c>
      <c r="H899" s="25" t="s">
        <v>65</v>
      </c>
      <c r="I899" s="26" t="s">
        <v>23</v>
      </c>
      <c r="J899" s="25" t="s">
        <v>3385</v>
      </c>
      <c r="K899" s="25" t="s">
        <v>1176</v>
      </c>
      <c r="L899" s="25" t="s">
        <v>3386</v>
      </c>
      <c r="M899" s="25" t="s">
        <v>2333</v>
      </c>
      <c r="N899" s="25" t="s">
        <v>3387</v>
      </c>
      <c r="O899" s="25" t="s">
        <v>26</v>
      </c>
      <c r="P899" s="25" t="s">
        <v>1179</v>
      </c>
      <c r="Q899" s="27">
        <v>42705</v>
      </c>
      <c r="R899" s="25" t="s">
        <v>26</v>
      </c>
      <c r="S899" s="25" t="s">
        <v>26</v>
      </c>
      <c r="T899" s="25" t="s">
        <v>26</v>
      </c>
      <c r="U899" s="27">
        <v>42725</v>
      </c>
      <c r="V899" s="28" t="s">
        <v>24</v>
      </c>
      <c r="W899" s="28" t="s">
        <v>25</v>
      </c>
      <c r="X899" s="28" t="s">
        <v>24</v>
      </c>
      <c r="Y899" s="28" t="s">
        <v>24</v>
      </c>
      <c r="Z899" s="28" t="s">
        <v>24</v>
      </c>
      <c r="AA899" s="28" t="s">
        <v>25</v>
      </c>
      <c r="AB899" s="25" t="s">
        <v>24</v>
      </c>
      <c r="AC899" s="28" t="s">
        <v>25</v>
      </c>
      <c r="AD899" s="28" t="s">
        <v>24</v>
      </c>
      <c r="AE899" s="28" t="s">
        <v>24</v>
      </c>
      <c r="AF899" s="28" t="s">
        <v>25</v>
      </c>
      <c r="AG899" s="25" t="s">
        <v>26</v>
      </c>
      <c r="AH899" s="25" t="s">
        <v>26</v>
      </c>
      <c r="AI899" s="28" t="s">
        <v>6751</v>
      </c>
      <c r="AJ899" s="28" t="s">
        <v>3388</v>
      </c>
      <c r="AK899" s="25" t="s">
        <v>26</v>
      </c>
      <c r="AL899" s="28" t="s">
        <v>26</v>
      </c>
      <c r="AM899" s="28" t="s">
        <v>26</v>
      </c>
      <c r="AN899" s="28" t="s">
        <v>26</v>
      </c>
      <c r="AO899" s="73" t="str">
        <f xml:space="preserve"> INDEX('parsed-whois-report-2018-02-09T'!$F$2:$F$1850, MATCH('MASTER--Enter Data'!E899, 'parsed-whois-report-2018-02-09T'!$A$2:$A$1850, 0))</f>
        <v>Registered Original Registrant</v>
      </c>
      <c r="AP899" s="25" t="s">
        <v>26</v>
      </c>
      <c r="AQ899" s="26"/>
      <c r="AR899" s="28" t="s">
        <v>24</v>
      </c>
      <c r="AS899" s="46" t="str">
        <f t="shared" ref="AS899:AS962" si="239">LEFT(E899,FIND(".",E899)-1)</f>
        <v>ashleyfurniturediningroom</v>
      </c>
      <c r="AT899" s="46" t="str">
        <f xml:space="preserve"> INDEX('TM Grouping Lookup'!$B$2:$B$1870, MATCH(AS899, 'TM Grouping Lookup'!$A$2:$A$1870, 0))</f>
        <v>Ashley Furniture</v>
      </c>
      <c r="AU899" s="46" t="b">
        <f t="shared" si="237"/>
        <v>0</v>
      </c>
      <c r="AV899" s="46" t="b">
        <f t="shared" si="237"/>
        <v>0</v>
      </c>
      <c r="AW899" s="46" t="b">
        <f t="shared" si="237"/>
        <v>0</v>
      </c>
      <c r="AX899" s="46" t="b">
        <f t="shared" si="237"/>
        <v>0</v>
      </c>
      <c r="AY899" s="46" t="b">
        <f t="shared" si="237"/>
        <v>0</v>
      </c>
      <c r="AZ899" s="46" t="b">
        <f t="shared" si="237"/>
        <v>0</v>
      </c>
      <c r="BA899" s="46" t="b">
        <f t="shared" si="237"/>
        <v>0</v>
      </c>
      <c r="BB899" s="46" t="b">
        <f t="shared" si="237"/>
        <v>0</v>
      </c>
      <c r="BC899" s="46" t="b">
        <f t="shared" si="237"/>
        <v>0</v>
      </c>
      <c r="BD899" s="46" t="b">
        <f t="shared" si="238"/>
        <v>0</v>
      </c>
      <c r="BE899" s="46" t="b">
        <f t="shared" si="238"/>
        <v>1</v>
      </c>
      <c r="BF899" s="46" t="b">
        <f t="shared" si="238"/>
        <v>0</v>
      </c>
      <c r="BG899" s="46" t="b">
        <f t="shared" si="238"/>
        <v>0</v>
      </c>
      <c r="BH899" s="46" t="b">
        <f t="shared" si="238"/>
        <v>1</v>
      </c>
      <c r="BI899" s="46" t="b">
        <f t="shared" si="238"/>
        <v>0</v>
      </c>
      <c r="BJ899" s="46" t="b">
        <f t="shared" si="238"/>
        <v>0</v>
      </c>
      <c r="BK899" s="46" t="b">
        <f t="shared" si="238"/>
        <v>0</v>
      </c>
      <c r="BL899" s="46" t="b">
        <f t="shared" si="238"/>
        <v>1</v>
      </c>
      <c r="BM899" s="46" t="b">
        <f t="shared" si="236"/>
        <v>0</v>
      </c>
      <c r="BN899" s="46" t="b">
        <f t="shared" si="236"/>
        <v>0</v>
      </c>
      <c r="BO899" s="46" t="b">
        <f t="shared" si="236"/>
        <v>0</v>
      </c>
      <c r="BP899" s="46" t="b">
        <f t="shared" si="236"/>
        <v>0</v>
      </c>
    </row>
    <row r="900" spans="1:68" x14ac:dyDescent="0.35">
      <c r="A900" s="23" t="s">
        <v>15</v>
      </c>
      <c r="B900" s="24">
        <v>1703352</v>
      </c>
      <c r="C900" s="25">
        <v>0</v>
      </c>
      <c r="D900" s="28" t="s">
        <v>3383</v>
      </c>
      <c r="E900" s="25" t="s">
        <v>3518</v>
      </c>
      <c r="F900" s="23" t="s">
        <v>235</v>
      </c>
      <c r="G900" s="24" t="s">
        <v>25</v>
      </c>
      <c r="H900" s="25" t="s">
        <v>65</v>
      </c>
      <c r="I900" s="26" t="s">
        <v>23</v>
      </c>
      <c r="J900" s="25" t="s">
        <v>3385</v>
      </c>
      <c r="K900" s="25" t="s">
        <v>1176</v>
      </c>
      <c r="L900" s="25" t="s">
        <v>3386</v>
      </c>
      <c r="M900" s="25" t="s">
        <v>2333</v>
      </c>
      <c r="N900" s="25" t="s">
        <v>3387</v>
      </c>
      <c r="O900" s="25" t="s">
        <v>26</v>
      </c>
      <c r="P900" s="25" t="s">
        <v>1179</v>
      </c>
      <c r="Q900" s="27">
        <v>42705</v>
      </c>
      <c r="R900" s="25" t="s">
        <v>26</v>
      </c>
      <c r="S900" s="25" t="s">
        <v>26</v>
      </c>
      <c r="T900" s="25" t="s">
        <v>26</v>
      </c>
      <c r="U900" s="27">
        <v>42725</v>
      </c>
      <c r="V900" s="28" t="s">
        <v>24</v>
      </c>
      <c r="W900" s="28" t="s">
        <v>25</v>
      </c>
      <c r="X900" s="28" t="s">
        <v>24</v>
      </c>
      <c r="Y900" s="28" t="s">
        <v>24</v>
      </c>
      <c r="Z900" s="28" t="s">
        <v>24</v>
      </c>
      <c r="AA900" s="28" t="s">
        <v>25</v>
      </c>
      <c r="AB900" s="25" t="s">
        <v>24</v>
      </c>
      <c r="AC900" s="28" t="s">
        <v>25</v>
      </c>
      <c r="AD900" s="28" t="s">
        <v>24</v>
      </c>
      <c r="AE900" s="28" t="s">
        <v>24</v>
      </c>
      <c r="AF900" s="28" t="s">
        <v>25</v>
      </c>
      <c r="AG900" s="25" t="s">
        <v>26</v>
      </c>
      <c r="AH900" s="25" t="s">
        <v>26</v>
      </c>
      <c r="AI900" s="28" t="s">
        <v>6751</v>
      </c>
      <c r="AJ900" s="28" t="s">
        <v>3388</v>
      </c>
      <c r="AK900" s="25" t="s">
        <v>26</v>
      </c>
      <c r="AL900" s="28" t="s">
        <v>26</v>
      </c>
      <c r="AM900" s="28" t="s">
        <v>26</v>
      </c>
      <c r="AN900" s="28" t="s">
        <v>26</v>
      </c>
      <c r="AO900" s="73" t="str">
        <f xml:space="preserve"> INDEX('parsed-whois-report-2018-02-09T'!$F$2:$F$1850, MATCH('MASTER--Enter Data'!E900, 'parsed-whois-report-2018-02-09T'!$A$2:$A$1850, 0))</f>
        <v>Unknown</v>
      </c>
      <c r="AP900" s="25" t="s">
        <v>26</v>
      </c>
      <c r="AQ900" s="26"/>
      <c r="AR900" s="28" t="s">
        <v>24</v>
      </c>
      <c r="AS900" s="46" t="str">
        <f t="shared" si="239"/>
        <v>ashleyfurniturediningroom2017</v>
      </c>
      <c r="AT900" s="46" t="str">
        <f xml:space="preserve"> INDEX('TM Grouping Lookup'!$B$2:$B$1870, MATCH(AS900, 'TM Grouping Lookup'!$A$2:$A$1870, 0))</f>
        <v>Ashley Furniture</v>
      </c>
      <c r="AU900" s="46" t="b">
        <f t="shared" si="237"/>
        <v>0</v>
      </c>
      <c r="AV900" s="46" t="b">
        <f t="shared" si="237"/>
        <v>0</v>
      </c>
      <c r="AW900" s="46" t="b">
        <f t="shared" si="237"/>
        <v>0</v>
      </c>
      <c r="AX900" s="46" t="b">
        <f t="shared" si="237"/>
        <v>0</v>
      </c>
      <c r="AY900" s="46" t="b">
        <f t="shared" si="237"/>
        <v>0</v>
      </c>
      <c r="AZ900" s="46" t="b">
        <f t="shared" si="237"/>
        <v>0</v>
      </c>
      <c r="BA900" s="46" t="b">
        <f t="shared" si="237"/>
        <v>0</v>
      </c>
      <c r="BB900" s="46" t="b">
        <f t="shared" si="237"/>
        <v>0</v>
      </c>
      <c r="BC900" s="46" t="b">
        <f t="shared" si="237"/>
        <v>0</v>
      </c>
      <c r="BD900" s="46" t="b">
        <f t="shared" si="238"/>
        <v>0</v>
      </c>
      <c r="BE900" s="46" t="b">
        <f t="shared" si="238"/>
        <v>1</v>
      </c>
      <c r="BF900" s="46" t="b">
        <f t="shared" si="238"/>
        <v>0</v>
      </c>
      <c r="BG900" s="46" t="b">
        <f t="shared" si="238"/>
        <v>0</v>
      </c>
      <c r="BH900" s="46" t="b">
        <f t="shared" si="238"/>
        <v>1</v>
      </c>
      <c r="BI900" s="46" t="b">
        <f t="shared" si="238"/>
        <v>0</v>
      </c>
      <c r="BJ900" s="46" t="b">
        <f t="shared" si="238"/>
        <v>0</v>
      </c>
      <c r="BK900" s="46" t="b">
        <f t="shared" si="238"/>
        <v>0</v>
      </c>
      <c r="BL900" s="46" t="b">
        <f t="shared" si="238"/>
        <v>1</v>
      </c>
      <c r="BM900" s="46" t="b">
        <f t="shared" si="236"/>
        <v>0</v>
      </c>
      <c r="BN900" s="46" t="b">
        <f t="shared" si="236"/>
        <v>0</v>
      </c>
      <c r="BO900" s="46" t="b">
        <f t="shared" si="236"/>
        <v>0</v>
      </c>
      <c r="BP900" s="46" t="b">
        <f t="shared" si="236"/>
        <v>0</v>
      </c>
    </row>
    <row r="901" spans="1:68" ht="14.25" customHeight="1" x14ac:dyDescent="0.35">
      <c r="A901" s="23" t="s">
        <v>15</v>
      </c>
      <c r="B901" s="24">
        <v>1703352</v>
      </c>
      <c r="C901" s="25">
        <v>0</v>
      </c>
      <c r="D901" s="28" t="s">
        <v>3383</v>
      </c>
      <c r="E901" s="25" t="s">
        <v>3519</v>
      </c>
      <c r="F901" s="23" t="s">
        <v>235</v>
      </c>
      <c r="G901" s="24" t="s">
        <v>25</v>
      </c>
      <c r="H901" s="25" t="s">
        <v>65</v>
      </c>
      <c r="I901" s="26" t="s">
        <v>23</v>
      </c>
      <c r="J901" s="25" t="s">
        <v>3385</v>
      </c>
      <c r="K901" s="25" t="s">
        <v>1176</v>
      </c>
      <c r="L901" s="25" t="s">
        <v>3386</v>
      </c>
      <c r="M901" s="25" t="s">
        <v>2333</v>
      </c>
      <c r="N901" s="25" t="s">
        <v>3387</v>
      </c>
      <c r="O901" s="25" t="s">
        <v>26</v>
      </c>
      <c r="P901" s="25" t="s">
        <v>1179</v>
      </c>
      <c r="Q901" s="27">
        <v>42705</v>
      </c>
      <c r="R901" s="25" t="s">
        <v>26</v>
      </c>
      <c r="S901" s="25" t="s">
        <v>26</v>
      </c>
      <c r="T901" s="25" t="s">
        <v>26</v>
      </c>
      <c r="U901" s="27">
        <v>42725</v>
      </c>
      <c r="V901" s="28" t="s">
        <v>24</v>
      </c>
      <c r="W901" s="28" t="s">
        <v>25</v>
      </c>
      <c r="X901" s="28" t="s">
        <v>24</v>
      </c>
      <c r="Y901" s="28" t="s">
        <v>24</v>
      </c>
      <c r="Z901" s="28" t="s">
        <v>24</v>
      </c>
      <c r="AA901" s="28" t="s">
        <v>25</v>
      </c>
      <c r="AB901" s="25" t="s">
        <v>24</v>
      </c>
      <c r="AC901" s="28" t="s">
        <v>25</v>
      </c>
      <c r="AD901" s="28" t="s">
        <v>24</v>
      </c>
      <c r="AE901" s="28" t="s">
        <v>24</v>
      </c>
      <c r="AF901" s="28" t="s">
        <v>25</v>
      </c>
      <c r="AG901" s="25" t="s">
        <v>26</v>
      </c>
      <c r="AH901" s="25" t="s">
        <v>26</v>
      </c>
      <c r="AI901" s="28" t="s">
        <v>6751</v>
      </c>
      <c r="AJ901" s="28" t="s">
        <v>3388</v>
      </c>
      <c r="AK901" s="25" t="s">
        <v>26</v>
      </c>
      <c r="AL901" s="28" t="s">
        <v>26</v>
      </c>
      <c r="AM901" s="28" t="s">
        <v>26</v>
      </c>
      <c r="AN901" s="28" t="s">
        <v>26</v>
      </c>
      <c r="AO901" s="73" t="str">
        <f xml:space="preserve"> INDEX('parsed-whois-report-2018-02-09T'!$F$2:$F$1850, MATCH('MASTER--Enter Data'!E901, 'parsed-whois-report-2018-02-09T'!$A$2:$A$1850, 0))</f>
        <v>Registered Original Registrant</v>
      </c>
      <c r="AP901" s="25" t="s">
        <v>26</v>
      </c>
      <c r="AQ901" s="26"/>
      <c r="AR901" s="28" t="s">
        <v>24</v>
      </c>
      <c r="AS901" s="46" t="str">
        <f t="shared" si="239"/>
        <v>ashleyfurniturediningroomchairs</v>
      </c>
      <c r="AT901" s="46" t="str">
        <f xml:space="preserve"> INDEX('TM Grouping Lookup'!$B$2:$B$1870, MATCH(AS901, 'TM Grouping Lookup'!$A$2:$A$1870, 0))</f>
        <v>Ashley Furniture</v>
      </c>
      <c r="AU901" s="46" t="b">
        <f t="shared" si="237"/>
        <v>0</v>
      </c>
      <c r="AV901" s="46" t="b">
        <f t="shared" si="237"/>
        <v>0</v>
      </c>
      <c r="AW901" s="46" t="b">
        <f t="shared" si="237"/>
        <v>0</v>
      </c>
      <c r="AX901" s="46" t="b">
        <f t="shared" si="237"/>
        <v>0</v>
      </c>
      <c r="AY901" s="46" t="b">
        <f t="shared" si="237"/>
        <v>0</v>
      </c>
      <c r="AZ901" s="46" t="b">
        <f t="shared" si="237"/>
        <v>0</v>
      </c>
      <c r="BA901" s="46" t="b">
        <f t="shared" si="237"/>
        <v>0</v>
      </c>
      <c r="BB901" s="46" t="b">
        <f t="shared" si="237"/>
        <v>0</v>
      </c>
      <c r="BC901" s="46" t="b">
        <f t="shared" si="237"/>
        <v>0</v>
      </c>
      <c r="BD901" s="46" t="b">
        <f t="shared" si="238"/>
        <v>0</v>
      </c>
      <c r="BE901" s="46" t="b">
        <f t="shared" si="238"/>
        <v>1</v>
      </c>
      <c r="BF901" s="46" t="b">
        <f t="shared" si="238"/>
        <v>0</v>
      </c>
      <c r="BG901" s="46" t="b">
        <f t="shared" si="238"/>
        <v>0</v>
      </c>
      <c r="BH901" s="46" t="b">
        <f t="shared" si="238"/>
        <v>1</v>
      </c>
      <c r="BI901" s="46" t="b">
        <f t="shared" si="238"/>
        <v>0</v>
      </c>
      <c r="BJ901" s="46" t="b">
        <f t="shared" si="238"/>
        <v>0</v>
      </c>
      <c r="BK901" s="46" t="b">
        <f t="shared" si="238"/>
        <v>0</v>
      </c>
      <c r="BL901" s="46" t="b">
        <f t="shared" si="238"/>
        <v>1</v>
      </c>
      <c r="BM901" s="46" t="b">
        <f t="shared" si="236"/>
        <v>0</v>
      </c>
      <c r="BN901" s="46" t="b">
        <f t="shared" si="236"/>
        <v>0</v>
      </c>
      <c r="BO901" s="46" t="b">
        <f t="shared" si="236"/>
        <v>0</v>
      </c>
      <c r="BP901" s="46" t="b">
        <f t="shared" si="236"/>
        <v>0</v>
      </c>
    </row>
    <row r="902" spans="1:68" x14ac:dyDescent="0.35">
      <c r="A902" s="23" t="s">
        <v>15</v>
      </c>
      <c r="B902" s="24">
        <v>1703352</v>
      </c>
      <c r="C902" s="25">
        <v>0</v>
      </c>
      <c r="D902" s="28" t="s">
        <v>3383</v>
      </c>
      <c r="E902" s="25" t="s">
        <v>3520</v>
      </c>
      <c r="F902" s="23" t="s">
        <v>235</v>
      </c>
      <c r="G902" s="24" t="s">
        <v>25</v>
      </c>
      <c r="H902" s="25" t="s">
        <v>65</v>
      </c>
      <c r="I902" s="26" t="s">
        <v>23</v>
      </c>
      <c r="J902" s="25" t="s">
        <v>3385</v>
      </c>
      <c r="K902" s="25" t="s">
        <v>1176</v>
      </c>
      <c r="L902" s="25" t="s">
        <v>3386</v>
      </c>
      <c r="M902" s="25" t="s">
        <v>2333</v>
      </c>
      <c r="N902" s="25" t="s">
        <v>3387</v>
      </c>
      <c r="O902" s="25" t="s">
        <v>26</v>
      </c>
      <c r="P902" s="25" t="s">
        <v>1179</v>
      </c>
      <c r="Q902" s="27">
        <v>42705</v>
      </c>
      <c r="R902" s="25" t="s">
        <v>26</v>
      </c>
      <c r="S902" s="25" t="s">
        <v>26</v>
      </c>
      <c r="T902" s="25" t="s">
        <v>26</v>
      </c>
      <c r="U902" s="27">
        <v>42725</v>
      </c>
      <c r="V902" s="28" t="s">
        <v>24</v>
      </c>
      <c r="W902" s="28" t="s">
        <v>25</v>
      </c>
      <c r="X902" s="28" t="s">
        <v>24</v>
      </c>
      <c r="Y902" s="28" t="s">
        <v>24</v>
      </c>
      <c r="Z902" s="28" t="s">
        <v>24</v>
      </c>
      <c r="AA902" s="28" t="s">
        <v>25</v>
      </c>
      <c r="AB902" s="25" t="s">
        <v>24</v>
      </c>
      <c r="AC902" s="28" t="s">
        <v>25</v>
      </c>
      <c r="AD902" s="28" t="s">
        <v>24</v>
      </c>
      <c r="AE902" s="28" t="s">
        <v>24</v>
      </c>
      <c r="AF902" s="28" t="s">
        <v>25</v>
      </c>
      <c r="AG902" s="25" t="s">
        <v>26</v>
      </c>
      <c r="AH902" s="25" t="s">
        <v>26</v>
      </c>
      <c r="AI902" s="28" t="s">
        <v>6751</v>
      </c>
      <c r="AJ902" s="28" t="s">
        <v>3388</v>
      </c>
      <c r="AK902" s="25" t="s">
        <v>26</v>
      </c>
      <c r="AL902" s="28" t="s">
        <v>26</v>
      </c>
      <c r="AM902" s="28" t="s">
        <v>26</v>
      </c>
      <c r="AN902" s="28" t="s">
        <v>26</v>
      </c>
      <c r="AO902" s="73" t="str">
        <f xml:space="preserve"> INDEX('parsed-whois-report-2018-02-09T'!$F$2:$F$1850, MATCH('MASTER--Enter Data'!E902, 'parsed-whois-report-2018-02-09T'!$A$2:$A$1850, 0))</f>
        <v>Unknown</v>
      </c>
      <c r="AP902" s="25" t="s">
        <v>26</v>
      </c>
      <c r="AQ902" s="26"/>
      <c r="AR902" s="28" t="s">
        <v>24</v>
      </c>
      <c r="AS902" s="46" t="str">
        <f t="shared" si="239"/>
        <v>ashleyfurniturediningroomchairs2017</v>
      </c>
      <c r="AT902" s="46" t="str">
        <f xml:space="preserve"> INDEX('TM Grouping Lookup'!$B$2:$B$1870, MATCH(AS902, 'TM Grouping Lookup'!$A$2:$A$1870, 0))</f>
        <v>Ashley Furniture</v>
      </c>
      <c r="AU902" s="46" t="b">
        <f t="shared" si="237"/>
        <v>0</v>
      </c>
      <c r="AV902" s="46" t="b">
        <f t="shared" si="237"/>
        <v>0</v>
      </c>
      <c r="AW902" s="46" t="b">
        <f t="shared" si="237"/>
        <v>0</v>
      </c>
      <c r="AX902" s="46" t="b">
        <f t="shared" si="237"/>
        <v>0</v>
      </c>
      <c r="AY902" s="46" t="b">
        <f t="shared" si="237"/>
        <v>0</v>
      </c>
      <c r="AZ902" s="46" t="b">
        <f t="shared" si="237"/>
        <v>0</v>
      </c>
      <c r="BA902" s="46" t="b">
        <f t="shared" si="237"/>
        <v>0</v>
      </c>
      <c r="BB902" s="46" t="b">
        <f t="shared" si="237"/>
        <v>0</v>
      </c>
      <c r="BC902" s="46" t="b">
        <f t="shared" si="237"/>
        <v>0</v>
      </c>
      <c r="BD902" s="46" t="b">
        <f t="shared" si="238"/>
        <v>0</v>
      </c>
      <c r="BE902" s="46" t="b">
        <f t="shared" si="238"/>
        <v>1</v>
      </c>
      <c r="BF902" s="46" t="b">
        <f t="shared" si="238"/>
        <v>0</v>
      </c>
      <c r="BG902" s="46" t="b">
        <f t="shared" si="238"/>
        <v>0</v>
      </c>
      <c r="BH902" s="46" t="b">
        <f t="shared" si="238"/>
        <v>1</v>
      </c>
      <c r="BI902" s="46" t="b">
        <f t="shared" si="238"/>
        <v>0</v>
      </c>
      <c r="BJ902" s="46" t="b">
        <f t="shared" si="238"/>
        <v>0</v>
      </c>
      <c r="BK902" s="46" t="b">
        <f t="shared" si="238"/>
        <v>0</v>
      </c>
      <c r="BL902" s="46" t="b">
        <f t="shared" si="238"/>
        <v>1</v>
      </c>
      <c r="BM902" s="46" t="b">
        <f t="shared" si="236"/>
        <v>0</v>
      </c>
      <c r="BN902" s="46" t="b">
        <f t="shared" si="236"/>
        <v>0</v>
      </c>
      <c r="BO902" s="46" t="b">
        <f t="shared" si="236"/>
        <v>0</v>
      </c>
      <c r="BP902" s="46" t="b">
        <f t="shared" si="236"/>
        <v>0</v>
      </c>
    </row>
    <row r="903" spans="1:68" x14ac:dyDescent="0.35">
      <c r="A903" s="23" t="s">
        <v>15</v>
      </c>
      <c r="B903" s="24">
        <v>1703352</v>
      </c>
      <c r="C903" s="25">
        <v>0</v>
      </c>
      <c r="D903" s="28" t="s">
        <v>3383</v>
      </c>
      <c r="E903" s="25" t="s">
        <v>3521</v>
      </c>
      <c r="F903" s="23" t="s">
        <v>235</v>
      </c>
      <c r="G903" s="24" t="s">
        <v>25</v>
      </c>
      <c r="H903" s="25" t="s">
        <v>65</v>
      </c>
      <c r="I903" s="26" t="s">
        <v>23</v>
      </c>
      <c r="J903" s="25" t="s">
        <v>3385</v>
      </c>
      <c r="K903" s="25" t="s">
        <v>1176</v>
      </c>
      <c r="L903" s="25" t="s">
        <v>3386</v>
      </c>
      <c r="M903" s="25" t="s">
        <v>2333</v>
      </c>
      <c r="N903" s="25" t="s">
        <v>3387</v>
      </c>
      <c r="O903" s="25" t="s">
        <v>26</v>
      </c>
      <c r="P903" s="25" t="s">
        <v>1179</v>
      </c>
      <c r="Q903" s="27">
        <v>42705</v>
      </c>
      <c r="R903" s="25" t="s">
        <v>26</v>
      </c>
      <c r="S903" s="25" t="s">
        <v>26</v>
      </c>
      <c r="T903" s="25" t="s">
        <v>26</v>
      </c>
      <c r="U903" s="27">
        <v>42725</v>
      </c>
      <c r="V903" s="28" t="s">
        <v>24</v>
      </c>
      <c r="W903" s="28" t="s">
        <v>25</v>
      </c>
      <c r="X903" s="28" t="s">
        <v>24</v>
      </c>
      <c r="Y903" s="28" t="s">
        <v>24</v>
      </c>
      <c r="Z903" s="28" t="s">
        <v>24</v>
      </c>
      <c r="AA903" s="28" t="s">
        <v>25</v>
      </c>
      <c r="AB903" s="25" t="s">
        <v>24</v>
      </c>
      <c r="AC903" s="28" t="s">
        <v>25</v>
      </c>
      <c r="AD903" s="28" t="s">
        <v>24</v>
      </c>
      <c r="AE903" s="28" t="s">
        <v>24</v>
      </c>
      <c r="AF903" s="28" t="s">
        <v>25</v>
      </c>
      <c r="AG903" s="25" t="s">
        <v>26</v>
      </c>
      <c r="AH903" s="25" t="s">
        <v>26</v>
      </c>
      <c r="AI903" s="28" t="s">
        <v>6751</v>
      </c>
      <c r="AJ903" s="28" t="s">
        <v>3388</v>
      </c>
      <c r="AK903" s="25" t="s">
        <v>26</v>
      </c>
      <c r="AL903" s="28" t="s">
        <v>26</v>
      </c>
      <c r="AM903" s="28" t="s">
        <v>26</v>
      </c>
      <c r="AN903" s="28" t="s">
        <v>26</v>
      </c>
      <c r="AO903" s="73" t="str">
        <f xml:space="preserve"> INDEX('parsed-whois-report-2018-02-09T'!$F$2:$F$1850, MATCH('MASTER--Enter Data'!E903, 'parsed-whois-report-2018-02-09T'!$A$2:$A$1850, 0))</f>
        <v>Unknown</v>
      </c>
      <c r="AP903" s="25" t="s">
        <v>26</v>
      </c>
      <c r="AQ903" s="26"/>
      <c r="AR903" s="28" t="s">
        <v>24</v>
      </c>
      <c r="AS903" s="46" t="str">
        <f t="shared" si="239"/>
        <v>ashleyfurniturediningrooms</v>
      </c>
      <c r="AT903" s="46" t="str">
        <f xml:space="preserve"> INDEX('TM Grouping Lookup'!$B$2:$B$1870, MATCH(AS903, 'TM Grouping Lookup'!$A$2:$A$1870, 0))</f>
        <v>Ashley Furniture</v>
      </c>
      <c r="AU903" s="46" t="b">
        <f t="shared" ref="AU903:BC912" si="240" xml:space="preserve"> ISNUMBER(SEARCH(RIGHT(AU$2,LEN(AU$2) - SEARCH(": ", AU$2, 1) -1), $AG903))</f>
        <v>0</v>
      </c>
      <c r="AV903" s="46" t="b">
        <f t="shared" si="240"/>
        <v>0</v>
      </c>
      <c r="AW903" s="46" t="b">
        <f t="shared" si="240"/>
        <v>0</v>
      </c>
      <c r="AX903" s="46" t="b">
        <f t="shared" si="240"/>
        <v>0</v>
      </c>
      <c r="AY903" s="46" t="b">
        <f t="shared" si="240"/>
        <v>0</v>
      </c>
      <c r="AZ903" s="46" t="b">
        <f t="shared" si="240"/>
        <v>0</v>
      </c>
      <c r="BA903" s="46" t="b">
        <f t="shared" si="240"/>
        <v>0</v>
      </c>
      <c r="BB903" s="46" t="b">
        <f t="shared" si="240"/>
        <v>0</v>
      </c>
      <c r="BC903" s="46" t="b">
        <f t="shared" si="240"/>
        <v>0</v>
      </c>
      <c r="BD903" s="46" t="b">
        <f t="shared" ref="BD903:BL912" si="241" xml:space="preserve"> ISNUMBER(SEARCH(RIGHT(BD$2,LEN(BD$2) - SEARCH(": ", BD$2, 1) -1), $AI903))</f>
        <v>0</v>
      </c>
      <c r="BE903" s="46" t="b">
        <f t="shared" si="241"/>
        <v>1</v>
      </c>
      <c r="BF903" s="46" t="b">
        <f t="shared" si="241"/>
        <v>0</v>
      </c>
      <c r="BG903" s="46" t="b">
        <f t="shared" si="241"/>
        <v>0</v>
      </c>
      <c r="BH903" s="46" t="b">
        <f t="shared" si="241"/>
        <v>1</v>
      </c>
      <c r="BI903" s="46" t="b">
        <f t="shared" si="241"/>
        <v>0</v>
      </c>
      <c r="BJ903" s="46" t="b">
        <f t="shared" si="241"/>
        <v>0</v>
      </c>
      <c r="BK903" s="46" t="b">
        <f t="shared" si="241"/>
        <v>0</v>
      </c>
      <c r="BL903" s="46" t="b">
        <f t="shared" si="241"/>
        <v>1</v>
      </c>
      <c r="BM903" s="46" t="b">
        <f t="shared" ref="BM903:BP922" si="242" xml:space="preserve"> ISNUMBER(SEARCH(RIGHT(BM$2,LEN(BM$2) - SEARCH(": ", BM$2, 1) -1), $AK903))</f>
        <v>0</v>
      </c>
      <c r="BN903" s="46" t="b">
        <f t="shared" si="242"/>
        <v>0</v>
      </c>
      <c r="BO903" s="46" t="b">
        <f t="shared" si="242"/>
        <v>0</v>
      </c>
      <c r="BP903" s="46" t="b">
        <f t="shared" si="242"/>
        <v>0</v>
      </c>
    </row>
    <row r="904" spans="1:68" x14ac:dyDescent="0.35">
      <c r="A904" s="23" t="s">
        <v>15</v>
      </c>
      <c r="B904" s="24">
        <v>1703352</v>
      </c>
      <c r="C904" s="25">
        <v>0</v>
      </c>
      <c r="D904" s="28" t="s">
        <v>3383</v>
      </c>
      <c r="E904" s="25" t="s">
        <v>3522</v>
      </c>
      <c r="F904" s="23" t="s">
        <v>235</v>
      </c>
      <c r="G904" s="24" t="s">
        <v>25</v>
      </c>
      <c r="H904" s="25" t="s">
        <v>65</v>
      </c>
      <c r="I904" s="26" t="s">
        <v>23</v>
      </c>
      <c r="J904" s="25" t="s">
        <v>3385</v>
      </c>
      <c r="K904" s="25" t="s">
        <v>1176</v>
      </c>
      <c r="L904" s="25" t="s">
        <v>3386</v>
      </c>
      <c r="M904" s="25" t="s">
        <v>2333</v>
      </c>
      <c r="N904" s="25" t="s">
        <v>3387</v>
      </c>
      <c r="O904" s="25" t="s">
        <v>26</v>
      </c>
      <c r="P904" s="25" t="s">
        <v>1179</v>
      </c>
      <c r="Q904" s="27">
        <v>42705</v>
      </c>
      <c r="R904" s="25" t="s">
        <v>26</v>
      </c>
      <c r="S904" s="25" t="s">
        <v>26</v>
      </c>
      <c r="T904" s="25" t="s">
        <v>26</v>
      </c>
      <c r="U904" s="27">
        <v>42725</v>
      </c>
      <c r="V904" s="28" t="s">
        <v>24</v>
      </c>
      <c r="W904" s="28" t="s">
        <v>25</v>
      </c>
      <c r="X904" s="28" t="s">
        <v>24</v>
      </c>
      <c r="Y904" s="28" t="s">
        <v>24</v>
      </c>
      <c r="Z904" s="28" t="s">
        <v>24</v>
      </c>
      <c r="AA904" s="28" t="s">
        <v>25</v>
      </c>
      <c r="AB904" s="25" t="s">
        <v>24</v>
      </c>
      <c r="AC904" s="28" t="s">
        <v>25</v>
      </c>
      <c r="AD904" s="28" t="s">
        <v>24</v>
      </c>
      <c r="AE904" s="28" t="s">
        <v>24</v>
      </c>
      <c r="AF904" s="28" t="s">
        <v>25</v>
      </c>
      <c r="AG904" s="25" t="s">
        <v>26</v>
      </c>
      <c r="AH904" s="25" t="s">
        <v>26</v>
      </c>
      <c r="AI904" s="28" t="s">
        <v>6751</v>
      </c>
      <c r="AJ904" s="28" t="s">
        <v>3388</v>
      </c>
      <c r="AK904" s="25" t="s">
        <v>26</v>
      </c>
      <c r="AL904" s="28" t="s">
        <v>26</v>
      </c>
      <c r="AM904" s="28" t="s">
        <v>26</v>
      </c>
      <c r="AN904" s="28" t="s">
        <v>26</v>
      </c>
      <c r="AO904" s="73" t="str">
        <f xml:space="preserve"> INDEX('parsed-whois-report-2018-02-09T'!$F$2:$F$1850, MATCH('MASTER--Enter Data'!E904, 'parsed-whois-report-2018-02-09T'!$A$2:$A$1850, 0))</f>
        <v>Registered Original Registrant</v>
      </c>
      <c r="AP904" s="25" t="s">
        <v>26</v>
      </c>
      <c r="AQ904" s="26"/>
      <c r="AR904" s="28" t="s">
        <v>24</v>
      </c>
      <c r="AS904" s="46" t="str">
        <f t="shared" si="239"/>
        <v>ashleyfurniturediningroomset</v>
      </c>
      <c r="AT904" s="46" t="str">
        <f xml:space="preserve"> INDEX('TM Grouping Lookup'!$B$2:$B$1870, MATCH(AS904, 'TM Grouping Lookup'!$A$2:$A$1870, 0))</f>
        <v>Ashley Furniture</v>
      </c>
      <c r="AU904" s="46" t="b">
        <f t="shared" si="240"/>
        <v>0</v>
      </c>
      <c r="AV904" s="46" t="b">
        <f t="shared" si="240"/>
        <v>0</v>
      </c>
      <c r="AW904" s="46" t="b">
        <f t="shared" si="240"/>
        <v>0</v>
      </c>
      <c r="AX904" s="46" t="b">
        <f t="shared" si="240"/>
        <v>0</v>
      </c>
      <c r="AY904" s="46" t="b">
        <f t="shared" si="240"/>
        <v>0</v>
      </c>
      <c r="AZ904" s="46" t="b">
        <f t="shared" si="240"/>
        <v>0</v>
      </c>
      <c r="BA904" s="46" t="b">
        <f t="shared" si="240"/>
        <v>0</v>
      </c>
      <c r="BB904" s="46" t="b">
        <f t="shared" si="240"/>
        <v>0</v>
      </c>
      <c r="BC904" s="46" t="b">
        <f t="shared" si="240"/>
        <v>0</v>
      </c>
      <c r="BD904" s="46" t="b">
        <f t="shared" si="241"/>
        <v>0</v>
      </c>
      <c r="BE904" s="46" t="b">
        <f t="shared" si="241"/>
        <v>1</v>
      </c>
      <c r="BF904" s="46" t="b">
        <f t="shared" si="241"/>
        <v>0</v>
      </c>
      <c r="BG904" s="46" t="b">
        <f t="shared" si="241"/>
        <v>0</v>
      </c>
      <c r="BH904" s="46" t="b">
        <f t="shared" si="241"/>
        <v>1</v>
      </c>
      <c r="BI904" s="46" t="b">
        <f t="shared" si="241"/>
        <v>0</v>
      </c>
      <c r="BJ904" s="46" t="b">
        <f t="shared" si="241"/>
        <v>0</v>
      </c>
      <c r="BK904" s="46" t="b">
        <f t="shared" si="241"/>
        <v>0</v>
      </c>
      <c r="BL904" s="46" t="b">
        <f t="shared" si="241"/>
        <v>1</v>
      </c>
      <c r="BM904" s="46" t="b">
        <f t="shared" si="242"/>
        <v>0</v>
      </c>
      <c r="BN904" s="46" t="b">
        <f t="shared" si="242"/>
        <v>0</v>
      </c>
      <c r="BO904" s="46" t="b">
        <f t="shared" si="242"/>
        <v>0</v>
      </c>
      <c r="BP904" s="46" t="b">
        <f t="shared" si="242"/>
        <v>0</v>
      </c>
    </row>
    <row r="905" spans="1:68" x14ac:dyDescent="0.35">
      <c r="A905" s="23" t="s">
        <v>15</v>
      </c>
      <c r="B905" s="24">
        <v>1703352</v>
      </c>
      <c r="C905" s="25">
        <v>0</v>
      </c>
      <c r="D905" s="28" t="s">
        <v>3383</v>
      </c>
      <c r="E905" s="25" t="s">
        <v>3523</v>
      </c>
      <c r="F905" s="23" t="s">
        <v>235</v>
      </c>
      <c r="G905" s="24" t="s">
        <v>25</v>
      </c>
      <c r="H905" s="25" t="s">
        <v>65</v>
      </c>
      <c r="I905" s="26" t="s">
        <v>23</v>
      </c>
      <c r="J905" s="25" t="s">
        <v>3385</v>
      </c>
      <c r="K905" s="25" t="s">
        <v>1176</v>
      </c>
      <c r="L905" s="25" t="s">
        <v>3386</v>
      </c>
      <c r="M905" s="25" t="s">
        <v>2333</v>
      </c>
      <c r="N905" s="25" t="s">
        <v>3387</v>
      </c>
      <c r="O905" s="25" t="s">
        <v>26</v>
      </c>
      <c r="P905" s="25" t="s">
        <v>1179</v>
      </c>
      <c r="Q905" s="27">
        <v>42705</v>
      </c>
      <c r="R905" s="25" t="s">
        <v>26</v>
      </c>
      <c r="S905" s="25" t="s">
        <v>26</v>
      </c>
      <c r="T905" s="25" t="s">
        <v>26</v>
      </c>
      <c r="U905" s="27">
        <v>42725</v>
      </c>
      <c r="V905" s="28" t="s">
        <v>24</v>
      </c>
      <c r="W905" s="28" t="s">
        <v>25</v>
      </c>
      <c r="X905" s="28" t="s">
        <v>24</v>
      </c>
      <c r="Y905" s="28" t="s">
        <v>24</v>
      </c>
      <c r="Z905" s="28" t="s">
        <v>24</v>
      </c>
      <c r="AA905" s="28" t="s">
        <v>25</v>
      </c>
      <c r="AB905" s="25" t="s">
        <v>24</v>
      </c>
      <c r="AC905" s="28" t="s">
        <v>25</v>
      </c>
      <c r="AD905" s="28" t="s">
        <v>24</v>
      </c>
      <c r="AE905" s="28" t="s">
        <v>24</v>
      </c>
      <c r="AF905" s="28" t="s">
        <v>25</v>
      </c>
      <c r="AG905" s="25" t="s">
        <v>26</v>
      </c>
      <c r="AH905" s="25" t="s">
        <v>26</v>
      </c>
      <c r="AI905" s="28" t="s">
        <v>6751</v>
      </c>
      <c r="AJ905" s="28" t="s">
        <v>3388</v>
      </c>
      <c r="AK905" s="25" t="s">
        <v>26</v>
      </c>
      <c r="AL905" s="28" t="s">
        <v>26</v>
      </c>
      <c r="AM905" s="28" t="s">
        <v>26</v>
      </c>
      <c r="AN905" s="28" t="s">
        <v>26</v>
      </c>
      <c r="AO905" s="73" t="str">
        <f xml:space="preserve"> INDEX('parsed-whois-report-2018-02-09T'!$F$2:$F$1850, MATCH('MASTER--Enter Data'!E905, 'parsed-whois-report-2018-02-09T'!$A$2:$A$1850, 0))</f>
        <v>Unknown</v>
      </c>
      <c r="AP905" s="25" t="s">
        <v>26</v>
      </c>
      <c r="AQ905" s="26"/>
      <c r="AR905" s="28" t="s">
        <v>24</v>
      </c>
      <c r="AS905" s="46" t="str">
        <f t="shared" si="239"/>
        <v>ashleyfurniturediningroomset2017</v>
      </c>
      <c r="AT905" s="46" t="str">
        <f xml:space="preserve"> INDEX('TM Grouping Lookup'!$B$2:$B$1870, MATCH(AS905, 'TM Grouping Lookup'!$A$2:$A$1870, 0))</f>
        <v>Ashley Furniture</v>
      </c>
      <c r="AU905" s="46" t="b">
        <f t="shared" si="240"/>
        <v>0</v>
      </c>
      <c r="AV905" s="46" t="b">
        <f t="shared" si="240"/>
        <v>0</v>
      </c>
      <c r="AW905" s="46" t="b">
        <f t="shared" si="240"/>
        <v>0</v>
      </c>
      <c r="AX905" s="46" t="b">
        <f t="shared" si="240"/>
        <v>0</v>
      </c>
      <c r="AY905" s="46" t="b">
        <f t="shared" si="240"/>
        <v>0</v>
      </c>
      <c r="AZ905" s="46" t="b">
        <f t="shared" si="240"/>
        <v>0</v>
      </c>
      <c r="BA905" s="46" t="b">
        <f t="shared" si="240"/>
        <v>0</v>
      </c>
      <c r="BB905" s="46" t="b">
        <f t="shared" si="240"/>
        <v>0</v>
      </c>
      <c r="BC905" s="46" t="b">
        <f t="shared" si="240"/>
        <v>0</v>
      </c>
      <c r="BD905" s="46" t="b">
        <f t="shared" si="241"/>
        <v>0</v>
      </c>
      <c r="BE905" s="46" t="b">
        <f t="shared" si="241"/>
        <v>1</v>
      </c>
      <c r="BF905" s="46" t="b">
        <f t="shared" si="241"/>
        <v>0</v>
      </c>
      <c r="BG905" s="46" t="b">
        <f t="shared" si="241"/>
        <v>0</v>
      </c>
      <c r="BH905" s="46" t="b">
        <f t="shared" si="241"/>
        <v>1</v>
      </c>
      <c r="BI905" s="46" t="b">
        <f t="shared" si="241"/>
        <v>0</v>
      </c>
      <c r="BJ905" s="46" t="b">
        <f t="shared" si="241"/>
        <v>0</v>
      </c>
      <c r="BK905" s="46" t="b">
        <f t="shared" si="241"/>
        <v>0</v>
      </c>
      <c r="BL905" s="46" t="b">
        <f t="shared" si="241"/>
        <v>1</v>
      </c>
      <c r="BM905" s="46" t="b">
        <f t="shared" si="242"/>
        <v>0</v>
      </c>
      <c r="BN905" s="46" t="b">
        <f t="shared" si="242"/>
        <v>0</v>
      </c>
      <c r="BO905" s="46" t="b">
        <f t="shared" si="242"/>
        <v>0</v>
      </c>
      <c r="BP905" s="46" t="b">
        <f t="shared" si="242"/>
        <v>0</v>
      </c>
    </row>
    <row r="906" spans="1:68" x14ac:dyDescent="0.35">
      <c r="A906" s="23" t="s">
        <v>15</v>
      </c>
      <c r="B906" s="24">
        <v>1703352</v>
      </c>
      <c r="C906" s="25">
        <v>0</v>
      </c>
      <c r="D906" s="28" t="s">
        <v>3383</v>
      </c>
      <c r="E906" s="25" t="s">
        <v>3524</v>
      </c>
      <c r="F906" s="23" t="s">
        <v>235</v>
      </c>
      <c r="G906" s="24" t="s">
        <v>25</v>
      </c>
      <c r="H906" s="25" t="s">
        <v>65</v>
      </c>
      <c r="I906" s="26" t="s">
        <v>23</v>
      </c>
      <c r="J906" s="25" t="s">
        <v>3385</v>
      </c>
      <c r="K906" s="25" t="s">
        <v>1176</v>
      </c>
      <c r="L906" s="25" t="s">
        <v>3386</v>
      </c>
      <c r="M906" s="25" t="s">
        <v>2333</v>
      </c>
      <c r="N906" s="25" t="s">
        <v>3387</v>
      </c>
      <c r="O906" s="25" t="s">
        <v>26</v>
      </c>
      <c r="P906" s="25" t="s">
        <v>1179</v>
      </c>
      <c r="Q906" s="27">
        <v>42705</v>
      </c>
      <c r="R906" s="25" t="s">
        <v>26</v>
      </c>
      <c r="S906" s="25" t="s">
        <v>26</v>
      </c>
      <c r="T906" s="25" t="s">
        <v>26</v>
      </c>
      <c r="U906" s="27">
        <v>42725</v>
      </c>
      <c r="V906" s="28" t="s">
        <v>24</v>
      </c>
      <c r="W906" s="28" t="s">
        <v>25</v>
      </c>
      <c r="X906" s="28" t="s">
        <v>24</v>
      </c>
      <c r="Y906" s="28" t="s">
        <v>24</v>
      </c>
      <c r="Z906" s="28" t="s">
        <v>24</v>
      </c>
      <c r="AA906" s="28" t="s">
        <v>25</v>
      </c>
      <c r="AB906" s="25" t="s">
        <v>24</v>
      </c>
      <c r="AC906" s="28" t="s">
        <v>25</v>
      </c>
      <c r="AD906" s="28" t="s">
        <v>24</v>
      </c>
      <c r="AE906" s="28" t="s">
        <v>24</v>
      </c>
      <c r="AF906" s="28" t="s">
        <v>25</v>
      </c>
      <c r="AG906" s="25" t="s">
        <v>26</v>
      </c>
      <c r="AH906" s="25" t="s">
        <v>26</v>
      </c>
      <c r="AI906" s="28" t="s">
        <v>6751</v>
      </c>
      <c r="AJ906" s="28" t="s">
        <v>3388</v>
      </c>
      <c r="AK906" s="25" t="s">
        <v>26</v>
      </c>
      <c r="AL906" s="28" t="s">
        <v>26</v>
      </c>
      <c r="AM906" s="28" t="s">
        <v>26</v>
      </c>
      <c r="AN906" s="28" t="s">
        <v>26</v>
      </c>
      <c r="AO906" s="73" t="str">
        <f xml:space="preserve"> INDEX('parsed-whois-report-2018-02-09T'!$F$2:$F$1850, MATCH('MASTER--Enter Data'!E906, 'parsed-whois-report-2018-02-09T'!$A$2:$A$1850, 0))</f>
        <v>Registered Original Registrant</v>
      </c>
      <c r="AP906" s="25" t="s">
        <v>26</v>
      </c>
      <c r="AQ906" s="26"/>
      <c r="AR906" s="28" t="s">
        <v>24</v>
      </c>
      <c r="AS906" s="46" t="str">
        <f t="shared" si="239"/>
        <v>ashleyfurniturediningroomsets</v>
      </c>
      <c r="AT906" s="46" t="str">
        <f xml:space="preserve"> INDEX('TM Grouping Lookup'!$B$2:$B$1870, MATCH(AS906, 'TM Grouping Lookup'!$A$2:$A$1870, 0))</f>
        <v>Ashley Furniture</v>
      </c>
      <c r="AU906" s="46" t="b">
        <f t="shared" si="240"/>
        <v>0</v>
      </c>
      <c r="AV906" s="46" t="b">
        <f t="shared" si="240"/>
        <v>0</v>
      </c>
      <c r="AW906" s="46" t="b">
        <f t="shared" si="240"/>
        <v>0</v>
      </c>
      <c r="AX906" s="46" t="b">
        <f t="shared" si="240"/>
        <v>0</v>
      </c>
      <c r="AY906" s="46" t="b">
        <f t="shared" si="240"/>
        <v>0</v>
      </c>
      <c r="AZ906" s="46" t="b">
        <f t="shared" si="240"/>
        <v>0</v>
      </c>
      <c r="BA906" s="46" t="b">
        <f t="shared" si="240"/>
        <v>0</v>
      </c>
      <c r="BB906" s="46" t="b">
        <f t="shared" si="240"/>
        <v>0</v>
      </c>
      <c r="BC906" s="46" t="b">
        <f t="shared" si="240"/>
        <v>0</v>
      </c>
      <c r="BD906" s="46" t="b">
        <f t="shared" si="241"/>
        <v>0</v>
      </c>
      <c r="BE906" s="46" t="b">
        <f t="shared" si="241"/>
        <v>1</v>
      </c>
      <c r="BF906" s="46" t="b">
        <f t="shared" si="241"/>
        <v>0</v>
      </c>
      <c r="BG906" s="46" t="b">
        <f t="shared" si="241"/>
        <v>0</v>
      </c>
      <c r="BH906" s="46" t="b">
        <f t="shared" si="241"/>
        <v>1</v>
      </c>
      <c r="BI906" s="46" t="b">
        <f t="shared" si="241"/>
        <v>0</v>
      </c>
      <c r="BJ906" s="46" t="b">
        <f t="shared" si="241"/>
        <v>0</v>
      </c>
      <c r="BK906" s="46" t="b">
        <f t="shared" si="241"/>
        <v>0</v>
      </c>
      <c r="BL906" s="46" t="b">
        <f t="shared" si="241"/>
        <v>1</v>
      </c>
      <c r="BM906" s="46" t="b">
        <f t="shared" si="242"/>
        <v>0</v>
      </c>
      <c r="BN906" s="46" t="b">
        <f t="shared" si="242"/>
        <v>0</v>
      </c>
      <c r="BO906" s="46" t="b">
        <f t="shared" si="242"/>
        <v>0</v>
      </c>
      <c r="BP906" s="46" t="b">
        <f t="shared" si="242"/>
        <v>0</v>
      </c>
    </row>
    <row r="907" spans="1:68" x14ac:dyDescent="0.35">
      <c r="A907" s="23" t="s">
        <v>15</v>
      </c>
      <c r="B907" s="24">
        <v>1703352</v>
      </c>
      <c r="C907" s="25">
        <v>0</v>
      </c>
      <c r="D907" s="28" t="s">
        <v>3383</v>
      </c>
      <c r="E907" s="25" t="s">
        <v>3525</v>
      </c>
      <c r="F907" s="23" t="s">
        <v>235</v>
      </c>
      <c r="G907" s="24" t="s">
        <v>25</v>
      </c>
      <c r="H907" s="25" t="s">
        <v>65</v>
      </c>
      <c r="I907" s="26" t="s">
        <v>23</v>
      </c>
      <c r="J907" s="25" t="s">
        <v>3385</v>
      </c>
      <c r="K907" s="25" t="s">
        <v>1176</v>
      </c>
      <c r="L907" s="25" t="s">
        <v>3386</v>
      </c>
      <c r="M907" s="25" t="s">
        <v>2333</v>
      </c>
      <c r="N907" s="25" t="s">
        <v>3387</v>
      </c>
      <c r="O907" s="25" t="s">
        <v>26</v>
      </c>
      <c r="P907" s="25" t="s">
        <v>1179</v>
      </c>
      <c r="Q907" s="27">
        <v>42705</v>
      </c>
      <c r="R907" s="25" t="s">
        <v>26</v>
      </c>
      <c r="S907" s="25" t="s">
        <v>26</v>
      </c>
      <c r="T907" s="25" t="s">
        <v>26</v>
      </c>
      <c r="U907" s="27">
        <v>42725</v>
      </c>
      <c r="V907" s="28" t="s">
        <v>24</v>
      </c>
      <c r="W907" s="28" t="s">
        <v>25</v>
      </c>
      <c r="X907" s="28" t="s">
        <v>24</v>
      </c>
      <c r="Y907" s="28" t="s">
        <v>24</v>
      </c>
      <c r="Z907" s="28" t="s">
        <v>24</v>
      </c>
      <c r="AA907" s="28" t="s">
        <v>25</v>
      </c>
      <c r="AB907" s="25" t="s">
        <v>24</v>
      </c>
      <c r="AC907" s="28" t="s">
        <v>25</v>
      </c>
      <c r="AD907" s="28" t="s">
        <v>24</v>
      </c>
      <c r="AE907" s="28" t="s">
        <v>24</v>
      </c>
      <c r="AF907" s="28" t="s">
        <v>25</v>
      </c>
      <c r="AG907" s="25" t="s">
        <v>26</v>
      </c>
      <c r="AH907" s="25" t="s">
        <v>26</v>
      </c>
      <c r="AI907" s="28" t="s">
        <v>6751</v>
      </c>
      <c r="AJ907" s="28" t="s">
        <v>3388</v>
      </c>
      <c r="AK907" s="25" t="s">
        <v>26</v>
      </c>
      <c r="AL907" s="28" t="s">
        <v>26</v>
      </c>
      <c r="AM907" s="28" t="s">
        <v>26</v>
      </c>
      <c r="AN907" s="28" t="s">
        <v>26</v>
      </c>
      <c r="AO907" s="73" t="str">
        <f xml:space="preserve"> INDEX('parsed-whois-report-2018-02-09T'!$F$2:$F$1850, MATCH('MASTER--Enter Data'!E907, 'parsed-whois-report-2018-02-09T'!$A$2:$A$1850, 0))</f>
        <v>Unknown</v>
      </c>
      <c r="AP907" s="25" t="s">
        <v>26</v>
      </c>
      <c r="AQ907" s="26"/>
      <c r="AR907" s="28" t="s">
        <v>24</v>
      </c>
      <c r="AS907" s="46" t="str">
        <f t="shared" si="239"/>
        <v>ashleyfurniturediningroomsets2017</v>
      </c>
      <c r="AT907" s="46" t="str">
        <f xml:space="preserve"> INDEX('TM Grouping Lookup'!$B$2:$B$1870, MATCH(AS907, 'TM Grouping Lookup'!$A$2:$A$1870, 0))</f>
        <v>Ashley Furniture</v>
      </c>
      <c r="AU907" s="46" t="b">
        <f t="shared" si="240"/>
        <v>0</v>
      </c>
      <c r="AV907" s="46" t="b">
        <f t="shared" si="240"/>
        <v>0</v>
      </c>
      <c r="AW907" s="46" t="b">
        <f t="shared" si="240"/>
        <v>0</v>
      </c>
      <c r="AX907" s="46" t="b">
        <f t="shared" si="240"/>
        <v>0</v>
      </c>
      <c r="AY907" s="46" t="b">
        <f t="shared" si="240"/>
        <v>0</v>
      </c>
      <c r="AZ907" s="46" t="b">
        <f t="shared" si="240"/>
        <v>0</v>
      </c>
      <c r="BA907" s="46" t="b">
        <f t="shared" si="240"/>
        <v>0</v>
      </c>
      <c r="BB907" s="46" t="b">
        <f t="shared" si="240"/>
        <v>0</v>
      </c>
      <c r="BC907" s="46" t="b">
        <f t="shared" si="240"/>
        <v>0</v>
      </c>
      <c r="BD907" s="46" t="b">
        <f t="shared" si="241"/>
        <v>0</v>
      </c>
      <c r="BE907" s="46" t="b">
        <f t="shared" si="241"/>
        <v>1</v>
      </c>
      <c r="BF907" s="46" t="b">
        <f t="shared" si="241"/>
        <v>0</v>
      </c>
      <c r="BG907" s="46" t="b">
        <f t="shared" si="241"/>
        <v>0</v>
      </c>
      <c r="BH907" s="46" t="b">
        <f t="shared" si="241"/>
        <v>1</v>
      </c>
      <c r="BI907" s="46" t="b">
        <f t="shared" si="241"/>
        <v>0</v>
      </c>
      <c r="BJ907" s="46" t="b">
        <f t="shared" si="241"/>
        <v>0</v>
      </c>
      <c r="BK907" s="46" t="b">
        <f t="shared" si="241"/>
        <v>0</v>
      </c>
      <c r="BL907" s="46" t="b">
        <f t="shared" si="241"/>
        <v>1</v>
      </c>
      <c r="BM907" s="46" t="b">
        <f t="shared" si="242"/>
        <v>0</v>
      </c>
      <c r="BN907" s="46" t="b">
        <f t="shared" si="242"/>
        <v>0</v>
      </c>
      <c r="BO907" s="46" t="b">
        <f t="shared" si="242"/>
        <v>0</v>
      </c>
      <c r="BP907" s="46" t="b">
        <f t="shared" si="242"/>
        <v>0</v>
      </c>
    </row>
    <row r="908" spans="1:68" x14ac:dyDescent="0.35">
      <c r="A908" s="23" t="s">
        <v>15</v>
      </c>
      <c r="B908" s="24">
        <v>1703352</v>
      </c>
      <c r="C908" s="25">
        <v>0</v>
      </c>
      <c r="D908" s="28" t="s">
        <v>3383</v>
      </c>
      <c r="E908" s="25" t="s">
        <v>3526</v>
      </c>
      <c r="F908" s="23" t="s">
        <v>235</v>
      </c>
      <c r="G908" s="24" t="s">
        <v>25</v>
      </c>
      <c r="H908" s="25" t="s">
        <v>65</v>
      </c>
      <c r="I908" s="26" t="s">
        <v>23</v>
      </c>
      <c r="J908" s="25" t="s">
        <v>3385</v>
      </c>
      <c r="K908" s="25" t="s">
        <v>1176</v>
      </c>
      <c r="L908" s="25" t="s">
        <v>3386</v>
      </c>
      <c r="M908" s="25" t="s">
        <v>2333</v>
      </c>
      <c r="N908" s="25" t="s">
        <v>3387</v>
      </c>
      <c r="O908" s="25" t="s">
        <v>26</v>
      </c>
      <c r="P908" s="25" t="s">
        <v>1179</v>
      </c>
      <c r="Q908" s="27">
        <v>42705</v>
      </c>
      <c r="R908" s="25" t="s">
        <v>26</v>
      </c>
      <c r="S908" s="25" t="s">
        <v>26</v>
      </c>
      <c r="T908" s="25" t="s">
        <v>26</v>
      </c>
      <c r="U908" s="27">
        <v>42725</v>
      </c>
      <c r="V908" s="28" t="s">
        <v>24</v>
      </c>
      <c r="W908" s="28" t="s">
        <v>25</v>
      </c>
      <c r="X908" s="28" t="s">
        <v>24</v>
      </c>
      <c r="Y908" s="28" t="s">
        <v>24</v>
      </c>
      <c r="Z908" s="28" t="s">
        <v>24</v>
      </c>
      <c r="AA908" s="28" t="s">
        <v>25</v>
      </c>
      <c r="AB908" s="25" t="s">
        <v>24</v>
      </c>
      <c r="AC908" s="28" t="s">
        <v>25</v>
      </c>
      <c r="AD908" s="28" t="s">
        <v>24</v>
      </c>
      <c r="AE908" s="28" t="s">
        <v>24</v>
      </c>
      <c r="AF908" s="28" t="s">
        <v>25</v>
      </c>
      <c r="AG908" s="25" t="s">
        <v>26</v>
      </c>
      <c r="AH908" s="25" t="s">
        <v>26</v>
      </c>
      <c r="AI908" s="28" t="s">
        <v>6751</v>
      </c>
      <c r="AJ908" s="28" t="s">
        <v>3388</v>
      </c>
      <c r="AK908" s="25" t="s">
        <v>26</v>
      </c>
      <c r="AL908" s="28" t="s">
        <v>26</v>
      </c>
      <c r="AM908" s="28" t="s">
        <v>26</v>
      </c>
      <c r="AN908" s="28" t="s">
        <v>26</v>
      </c>
      <c r="AO908" s="73" t="str">
        <f xml:space="preserve"> INDEX('parsed-whois-report-2018-02-09T'!$F$2:$F$1850, MATCH('MASTER--Enter Data'!E908, 'parsed-whois-report-2018-02-09T'!$A$2:$A$1850, 0))</f>
        <v>Unknown</v>
      </c>
      <c r="AP908" s="25" t="s">
        <v>26</v>
      </c>
      <c r="AQ908" s="26"/>
      <c r="AR908" s="28" t="s">
        <v>24</v>
      </c>
      <c r="AS908" s="46" t="str">
        <f t="shared" si="239"/>
        <v>ashleyfurniturediningroomsetsprices</v>
      </c>
      <c r="AT908" s="46" t="str">
        <f xml:space="preserve"> INDEX('TM Grouping Lookup'!$B$2:$B$1870, MATCH(AS908, 'TM Grouping Lookup'!$A$2:$A$1870, 0))</f>
        <v>Ashley Furniture</v>
      </c>
      <c r="AU908" s="46" t="b">
        <f t="shared" si="240"/>
        <v>0</v>
      </c>
      <c r="AV908" s="46" t="b">
        <f t="shared" si="240"/>
        <v>0</v>
      </c>
      <c r="AW908" s="46" t="b">
        <f t="shared" si="240"/>
        <v>0</v>
      </c>
      <c r="AX908" s="46" t="b">
        <f t="shared" si="240"/>
        <v>0</v>
      </c>
      <c r="AY908" s="46" t="b">
        <f t="shared" si="240"/>
        <v>0</v>
      </c>
      <c r="AZ908" s="46" t="b">
        <f t="shared" si="240"/>
        <v>0</v>
      </c>
      <c r="BA908" s="46" t="b">
        <f t="shared" si="240"/>
        <v>0</v>
      </c>
      <c r="BB908" s="46" t="b">
        <f t="shared" si="240"/>
        <v>0</v>
      </c>
      <c r="BC908" s="46" t="b">
        <f t="shared" si="240"/>
        <v>0</v>
      </c>
      <c r="BD908" s="46" t="b">
        <f t="shared" si="241"/>
        <v>0</v>
      </c>
      <c r="BE908" s="46" t="b">
        <f t="shared" si="241"/>
        <v>1</v>
      </c>
      <c r="BF908" s="46" t="b">
        <f t="shared" si="241"/>
        <v>0</v>
      </c>
      <c r="BG908" s="46" t="b">
        <f t="shared" si="241"/>
        <v>0</v>
      </c>
      <c r="BH908" s="46" t="b">
        <f t="shared" si="241"/>
        <v>1</v>
      </c>
      <c r="BI908" s="46" t="b">
        <f t="shared" si="241"/>
        <v>0</v>
      </c>
      <c r="BJ908" s="46" t="b">
        <f t="shared" si="241"/>
        <v>0</v>
      </c>
      <c r="BK908" s="46" t="b">
        <f t="shared" si="241"/>
        <v>0</v>
      </c>
      <c r="BL908" s="46" t="b">
        <f t="shared" si="241"/>
        <v>1</v>
      </c>
      <c r="BM908" s="46" t="b">
        <f t="shared" si="242"/>
        <v>0</v>
      </c>
      <c r="BN908" s="46" t="b">
        <f t="shared" si="242"/>
        <v>0</v>
      </c>
      <c r="BO908" s="46" t="b">
        <f t="shared" si="242"/>
        <v>0</v>
      </c>
      <c r="BP908" s="46" t="b">
        <f t="shared" si="242"/>
        <v>0</v>
      </c>
    </row>
    <row r="909" spans="1:68" x14ac:dyDescent="0.35">
      <c r="A909" s="23" t="s">
        <v>15</v>
      </c>
      <c r="B909" s="24">
        <v>1703352</v>
      </c>
      <c r="C909" s="25">
        <v>0</v>
      </c>
      <c r="D909" s="28" t="s">
        <v>3383</v>
      </c>
      <c r="E909" s="25" t="s">
        <v>3527</v>
      </c>
      <c r="F909" s="23" t="s">
        <v>235</v>
      </c>
      <c r="G909" s="24" t="s">
        <v>25</v>
      </c>
      <c r="H909" s="25" t="s">
        <v>65</v>
      </c>
      <c r="I909" s="26" t="s">
        <v>23</v>
      </c>
      <c r="J909" s="25" t="s">
        <v>3385</v>
      </c>
      <c r="K909" s="25" t="s">
        <v>1176</v>
      </c>
      <c r="L909" s="25" t="s">
        <v>3386</v>
      </c>
      <c r="M909" s="25" t="s">
        <v>2333</v>
      </c>
      <c r="N909" s="25" t="s">
        <v>3387</v>
      </c>
      <c r="O909" s="25" t="s">
        <v>26</v>
      </c>
      <c r="P909" s="25" t="s">
        <v>1179</v>
      </c>
      <c r="Q909" s="27">
        <v>42705</v>
      </c>
      <c r="R909" s="25" t="s">
        <v>26</v>
      </c>
      <c r="S909" s="25" t="s">
        <v>26</v>
      </c>
      <c r="T909" s="25" t="s">
        <v>26</v>
      </c>
      <c r="U909" s="27">
        <v>42725</v>
      </c>
      <c r="V909" s="28" t="s">
        <v>24</v>
      </c>
      <c r="W909" s="28" t="s">
        <v>25</v>
      </c>
      <c r="X909" s="28" t="s">
        <v>24</v>
      </c>
      <c r="Y909" s="28" t="s">
        <v>24</v>
      </c>
      <c r="Z909" s="28" t="s">
        <v>24</v>
      </c>
      <c r="AA909" s="28" t="s">
        <v>25</v>
      </c>
      <c r="AB909" s="25" t="s">
        <v>24</v>
      </c>
      <c r="AC909" s="28" t="s">
        <v>25</v>
      </c>
      <c r="AD909" s="28" t="s">
        <v>24</v>
      </c>
      <c r="AE909" s="28" t="s">
        <v>24</v>
      </c>
      <c r="AF909" s="28" t="s">
        <v>25</v>
      </c>
      <c r="AG909" s="25" t="s">
        <v>26</v>
      </c>
      <c r="AH909" s="25" t="s">
        <v>26</v>
      </c>
      <c r="AI909" s="28" t="s">
        <v>6751</v>
      </c>
      <c r="AJ909" s="28" t="s">
        <v>3388</v>
      </c>
      <c r="AK909" s="25" t="s">
        <v>26</v>
      </c>
      <c r="AL909" s="28" t="s">
        <v>26</v>
      </c>
      <c r="AM909" s="28" t="s">
        <v>26</v>
      </c>
      <c r="AN909" s="28" t="s">
        <v>26</v>
      </c>
      <c r="AO909" s="73" t="str">
        <f xml:space="preserve"> INDEX('parsed-whois-report-2018-02-09T'!$F$2:$F$1850, MATCH('MASTER--Enter Data'!E909, 'parsed-whois-report-2018-02-09T'!$A$2:$A$1850, 0))</f>
        <v>Unknown</v>
      </c>
      <c r="AP909" s="25" t="s">
        <v>26</v>
      </c>
      <c r="AQ909" s="26"/>
      <c r="AR909" s="28" t="s">
        <v>24</v>
      </c>
      <c r="AS909" s="46" t="str">
        <f t="shared" si="239"/>
        <v>ashleyfurniturediningroomsetsprices2017</v>
      </c>
      <c r="AT909" s="46" t="str">
        <f xml:space="preserve"> INDEX('TM Grouping Lookup'!$B$2:$B$1870, MATCH(AS909, 'TM Grouping Lookup'!$A$2:$A$1870, 0))</f>
        <v>Ashley Furniture</v>
      </c>
      <c r="AU909" s="46" t="b">
        <f t="shared" si="240"/>
        <v>0</v>
      </c>
      <c r="AV909" s="46" t="b">
        <f t="shared" si="240"/>
        <v>0</v>
      </c>
      <c r="AW909" s="46" t="b">
        <f t="shared" si="240"/>
        <v>0</v>
      </c>
      <c r="AX909" s="46" t="b">
        <f t="shared" si="240"/>
        <v>0</v>
      </c>
      <c r="AY909" s="46" t="b">
        <f t="shared" si="240"/>
        <v>0</v>
      </c>
      <c r="AZ909" s="46" t="b">
        <f t="shared" si="240"/>
        <v>0</v>
      </c>
      <c r="BA909" s="46" t="b">
        <f t="shared" si="240"/>
        <v>0</v>
      </c>
      <c r="BB909" s="46" t="b">
        <f t="shared" si="240"/>
        <v>0</v>
      </c>
      <c r="BC909" s="46" t="b">
        <f t="shared" si="240"/>
        <v>0</v>
      </c>
      <c r="BD909" s="46" t="b">
        <f t="shared" si="241"/>
        <v>0</v>
      </c>
      <c r="BE909" s="46" t="b">
        <f t="shared" si="241"/>
        <v>1</v>
      </c>
      <c r="BF909" s="46" t="b">
        <f t="shared" si="241"/>
        <v>0</v>
      </c>
      <c r="BG909" s="46" t="b">
        <f t="shared" si="241"/>
        <v>0</v>
      </c>
      <c r="BH909" s="46" t="b">
        <f t="shared" si="241"/>
        <v>1</v>
      </c>
      <c r="BI909" s="46" t="b">
        <f t="shared" si="241"/>
        <v>0</v>
      </c>
      <c r="BJ909" s="46" t="b">
        <f t="shared" si="241"/>
        <v>0</v>
      </c>
      <c r="BK909" s="46" t="b">
        <f t="shared" si="241"/>
        <v>0</v>
      </c>
      <c r="BL909" s="46" t="b">
        <f t="shared" si="241"/>
        <v>1</v>
      </c>
      <c r="BM909" s="46" t="b">
        <f t="shared" si="242"/>
        <v>0</v>
      </c>
      <c r="BN909" s="46" t="b">
        <f t="shared" si="242"/>
        <v>0</v>
      </c>
      <c r="BO909" s="46" t="b">
        <f t="shared" si="242"/>
        <v>0</v>
      </c>
      <c r="BP909" s="46" t="b">
        <f t="shared" si="242"/>
        <v>0</v>
      </c>
    </row>
    <row r="910" spans="1:68" x14ac:dyDescent="0.35">
      <c r="A910" s="23" t="s">
        <v>15</v>
      </c>
      <c r="B910" s="24">
        <v>1703352</v>
      </c>
      <c r="C910" s="25">
        <v>0</v>
      </c>
      <c r="D910" s="28" t="s">
        <v>3383</v>
      </c>
      <c r="E910" s="25" t="s">
        <v>3528</v>
      </c>
      <c r="F910" s="23" t="s">
        <v>235</v>
      </c>
      <c r="G910" s="24" t="s">
        <v>25</v>
      </c>
      <c r="H910" s="25" t="s">
        <v>65</v>
      </c>
      <c r="I910" s="26" t="s">
        <v>23</v>
      </c>
      <c r="J910" s="25" t="s">
        <v>3385</v>
      </c>
      <c r="K910" s="25" t="s">
        <v>1176</v>
      </c>
      <c r="L910" s="25" t="s">
        <v>3386</v>
      </c>
      <c r="M910" s="25" t="s">
        <v>2333</v>
      </c>
      <c r="N910" s="25" t="s">
        <v>3387</v>
      </c>
      <c r="O910" s="25" t="s">
        <v>26</v>
      </c>
      <c r="P910" s="25" t="s">
        <v>1179</v>
      </c>
      <c r="Q910" s="27">
        <v>42705</v>
      </c>
      <c r="R910" s="25" t="s">
        <v>26</v>
      </c>
      <c r="S910" s="25" t="s">
        <v>26</v>
      </c>
      <c r="T910" s="25" t="s">
        <v>26</v>
      </c>
      <c r="U910" s="27">
        <v>42725</v>
      </c>
      <c r="V910" s="28" t="s">
        <v>24</v>
      </c>
      <c r="W910" s="28" t="s">
        <v>25</v>
      </c>
      <c r="X910" s="28" t="s">
        <v>24</v>
      </c>
      <c r="Y910" s="28" t="s">
        <v>24</v>
      </c>
      <c r="Z910" s="28" t="s">
        <v>24</v>
      </c>
      <c r="AA910" s="28" t="s">
        <v>25</v>
      </c>
      <c r="AB910" s="25" t="s">
        <v>24</v>
      </c>
      <c r="AC910" s="28" t="s">
        <v>25</v>
      </c>
      <c r="AD910" s="28" t="s">
        <v>24</v>
      </c>
      <c r="AE910" s="28" t="s">
        <v>24</v>
      </c>
      <c r="AF910" s="28" t="s">
        <v>25</v>
      </c>
      <c r="AG910" s="25" t="s">
        <v>26</v>
      </c>
      <c r="AH910" s="25" t="s">
        <v>26</v>
      </c>
      <c r="AI910" s="28" t="s">
        <v>6751</v>
      </c>
      <c r="AJ910" s="28" t="s">
        <v>3388</v>
      </c>
      <c r="AK910" s="25" t="s">
        <v>26</v>
      </c>
      <c r="AL910" s="28" t="s">
        <v>26</v>
      </c>
      <c r="AM910" s="28" t="s">
        <v>26</v>
      </c>
      <c r="AN910" s="28" t="s">
        <v>26</v>
      </c>
      <c r="AO910" s="73" t="str">
        <f xml:space="preserve"> INDEX('parsed-whois-report-2018-02-09T'!$F$2:$F$1850, MATCH('MASTER--Enter Data'!E910, 'parsed-whois-report-2018-02-09T'!$A$2:$A$1850, 0))</f>
        <v>Registered Original Registrant</v>
      </c>
      <c r="AP910" s="25" t="s">
        <v>26</v>
      </c>
      <c r="AQ910" s="26"/>
      <c r="AR910" s="28" t="s">
        <v>24</v>
      </c>
      <c r="AS910" s="46" t="str">
        <f t="shared" si="239"/>
        <v>ashleyfurniturediningroomtable</v>
      </c>
      <c r="AT910" s="46" t="str">
        <f xml:space="preserve"> INDEX('TM Grouping Lookup'!$B$2:$B$1870, MATCH(AS910, 'TM Grouping Lookup'!$A$2:$A$1870, 0))</f>
        <v>Ashley Furniture</v>
      </c>
      <c r="AU910" s="46" t="b">
        <f t="shared" si="240"/>
        <v>0</v>
      </c>
      <c r="AV910" s="46" t="b">
        <f t="shared" si="240"/>
        <v>0</v>
      </c>
      <c r="AW910" s="46" t="b">
        <f t="shared" si="240"/>
        <v>0</v>
      </c>
      <c r="AX910" s="46" t="b">
        <f t="shared" si="240"/>
        <v>0</v>
      </c>
      <c r="AY910" s="46" t="b">
        <f t="shared" si="240"/>
        <v>0</v>
      </c>
      <c r="AZ910" s="46" t="b">
        <f t="shared" si="240"/>
        <v>0</v>
      </c>
      <c r="BA910" s="46" t="b">
        <f t="shared" si="240"/>
        <v>0</v>
      </c>
      <c r="BB910" s="46" t="b">
        <f t="shared" si="240"/>
        <v>0</v>
      </c>
      <c r="BC910" s="46" t="b">
        <f t="shared" si="240"/>
        <v>0</v>
      </c>
      <c r="BD910" s="46" t="b">
        <f t="shared" si="241"/>
        <v>0</v>
      </c>
      <c r="BE910" s="46" t="b">
        <f t="shared" si="241"/>
        <v>1</v>
      </c>
      <c r="BF910" s="46" t="b">
        <f t="shared" si="241"/>
        <v>0</v>
      </c>
      <c r="BG910" s="46" t="b">
        <f t="shared" si="241"/>
        <v>0</v>
      </c>
      <c r="BH910" s="46" t="b">
        <f t="shared" si="241"/>
        <v>1</v>
      </c>
      <c r="BI910" s="46" t="b">
        <f t="shared" si="241"/>
        <v>0</v>
      </c>
      <c r="BJ910" s="46" t="b">
        <f t="shared" si="241"/>
        <v>0</v>
      </c>
      <c r="BK910" s="46" t="b">
        <f t="shared" si="241"/>
        <v>0</v>
      </c>
      <c r="BL910" s="46" t="b">
        <f t="shared" si="241"/>
        <v>1</v>
      </c>
      <c r="BM910" s="46" t="b">
        <f t="shared" si="242"/>
        <v>0</v>
      </c>
      <c r="BN910" s="46" t="b">
        <f t="shared" si="242"/>
        <v>0</v>
      </c>
      <c r="BO910" s="46" t="b">
        <f t="shared" si="242"/>
        <v>0</v>
      </c>
      <c r="BP910" s="46" t="b">
        <f t="shared" si="242"/>
        <v>0</v>
      </c>
    </row>
    <row r="911" spans="1:68" x14ac:dyDescent="0.35">
      <c r="A911" s="23" t="s">
        <v>15</v>
      </c>
      <c r="B911" s="24">
        <v>1703352</v>
      </c>
      <c r="C911" s="25">
        <v>0</v>
      </c>
      <c r="D911" s="28" t="s">
        <v>3383</v>
      </c>
      <c r="E911" s="25" t="s">
        <v>3529</v>
      </c>
      <c r="F911" s="23" t="s">
        <v>235</v>
      </c>
      <c r="G911" s="24" t="s">
        <v>25</v>
      </c>
      <c r="H911" s="25" t="s">
        <v>65</v>
      </c>
      <c r="I911" s="26" t="s">
        <v>23</v>
      </c>
      <c r="J911" s="25" t="s">
        <v>3385</v>
      </c>
      <c r="K911" s="25" t="s">
        <v>1176</v>
      </c>
      <c r="L911" s="25" t="s">
        <v>3386</v>
      </c>
      <c r="M911" s="25" t="s">
        <v>2333</v>
      </c>
      <c r="N911" s="25" t="s">
        <v>3387</v>
      </c>
      <c r="O911" s="25" t="s">
        <v>26</v>
      </c>
      <c r="P911" s="25" t="s">
        <v>1179</v>
      </c>
      <c r="Q911" s="27">
        <v>42705</v>
      </c>
      <c r="R911" s="25" t="s">
        <v>26</v>
      </c>
      <c r="S911" s="25" t="s">
        <v>26</v>
      </c>
      <c r="T911" s="25" t="s">
        <v>26</v>
      </c>
      <c r="U911" s="27">
        <v>42725</v>
      </c>
      <c r="V911" s="28" t="s">
        <v>24</v>
      </c>
      <c r="W911" s="28" t="s">
        <v>25</v>
      </c>
      <c r="X911" s="28" t="s">
        <v>24</v>
      </c>
      <c r="Y911" s="28" t="s">
        <v>24</v>
      </c>
      <c r="Z911" s="28" t="s">
        <v>24</v>
      </c>
      <c r="AA911" s="28" t="s">
        <v>25</v>
      </c>
      <c r="AB911" s="25" t="s">
        <v>24</v>
      </c>
      <c r="AC911" s="28" t="s">
        <v>25</v>
      </c>
      <c r="AD911" s="28" t="s">
        <v>24</v>
      </c>
      <c r="AE911" s="28" t="s">
        <v>24</v>
      </c>
      <c r="AF911" s="28" t="s">
        <v>25</v>
      </c>
      <c r="AG911" s="25" t="s">
        <v>26</v>
      </c>
      <c r="AH911" s="25" t="s">
        <v>26</v>
      </c>
      <c r="AI911" s="28" t="s">
        <v>6751</v>
      </c>
      <c r="AJ911" s="28" t="s">
        <v>3388</v>
      </c>
      <c r="AK911" s="25" t="s">
        <v>26</v>
      </c>
      <c r="AL911" s="28" t="s">
        <v>26</v>
      </c>
      <c r="AM911" s="28" t="s">
        <v>26</v>
      </c>
      <c r="AN911" s="28" t="s">
        <v>26</v>
      </c>
      <c r="AO911" s="73" t="str">
        <f xml:space="preserve"> INDEX('parsed-whois-report-2018-02-09T'!$F$2:$F$1850, MATCH('MASTER--Enter Data'!E911, 'parsed-whois-report-2018-02-09T'!$A$2:$A$1850, 0))</f>
        <v>Unknown</v>
      </c>
      <c r="AP911" s="25" t="s">
        <v>26</v>
      </c>
      <c r="AQ911" s="26"/>
      <c r="AR911" s="28" t="s">
        <v>24</v>
      </c>
      <c r="AS911" s="46" t="str">
        <f t="shared" si="239"/>
        <v>ashleyfurniturediningroomtable2017</v>
      </c>
      <c r="AT911" s="46" t="str">
        <f xml:space="preserve"> INDEX('TM Grouping Lookup'!$B$2:$B$1870, MATCH(AS911, 'TM Grouping Lookup'!$A$2:$A$1870, 0))</f>
        <v>Ashley Furniture</v>
      </c>
      <c r="AU911" s="46" t="b">
        <f t="shared" si="240"/>
        <v>0</v>
      </c>
      <c r="AV911" s="46" t="b">
        <f t="shared" si="240"/>
        <v>0</v>
      </c>
      <c r="AW911" s="46" t="b">
        <f t="shared" si="240"/>
        <v>0</v>
      </c>
      <c r="AX911" s="46" t="b">
        <f t="shared" si="240"/>
        <v>0</v>
      </c>
      <c r="AY911" s="46" t="b">
        <f t="shared" si="240"/>
        <v>0</v>
      </c>
      <c r="AZ911" s="46" t="b">
        <f t="shared" si="240"/>
        <v>0</v>
      </c>
      <c r="BA911" s="46" t="b">
        <f t="shared" si="240"/>
        <v>0</v>
      </c>
      <c r="BB911" s="46" t="b">
        <f t="shared" si="240"/>
        <v>0</v>
      </c>
      <c r="BC911" s="46" t="b">
        <f t="shared" si="240"/>
        <v>0</v>
      </c>
      <c r="BD911" s="46" t="b">
        <f t="shared" si="241"/>
        <v>0</v>
      </c>
      <c r="BE911" s="46" t="b">
        <f t="shared" si="241"/>
        <v>1</v>
      </c>
      <c r="BF911" s="46" t="b">
        <f t="shared" si="241"/>
        <v>0</v>
      </c>
      <c r="BG911" s="46" t="b">
        <f t="shared" si="241"/>
        <v>0</v>
      </c>
      <c r="BH911" s="46" t="b">
        <f t="shared" si="241"/>
        <v>1</v>
      </c>
      <c r="BI911" s="46" t="b">
        <f t="shared" si="241"/>
        <v>0</v>
      </c>
      <c r="BJ911" s="46" t="b">
        <f t="shared" si="241"/>
        <v>0</v>
      </c>
      <c r="BK911" s="46" t="b">
        <f t="shared" si="241"/>
        <v>0</v>
      </c>
      <c r="BL911" s="46" t="b">
        <f t="shared" si="241"/>
        <v>1</v>
      </c>
      <c r="BM911" s="46" t="b">
        <f t="shared" si="242"/>
        <v>0</v>
      </c>
      <c r="BN911" s="46" t="b">
        <f t="shared" si="242"/>
        <v>0</v>
      </c>
      <c r="BO911" s="46" t="b">
        <f t="shared" si="242"/>
        <v>0</v>
      </c>
      <c r="BP911" s="46" t="b">
        <f t="shared" si="242"/>
        <v>0</v>
      </c>
    </row>
    <row r="912" spans="1:68" x14ac:dyDescent="0.35">
      <c r="A912" s="23" t="s">
        <v>15</v>
      </c>
      <c r="B912" s="24">
        <v>1703352</v>
      </c>
      <c r="C912" s="25">
        <v>0</v>
      </c>
      <c r="D912" s="28" t="s">
        <v>3383</v>
      </c>
      <c r="E912" s="25" t="s">
        <v>3530</v>
      </c>
      <c r="F912" s="23" t="s">
        <v>235</v>
      </c>
      <c r="G912" s="24" t="s">
        <v>25</v>
      </c>
      <c r="H912" s="25" t="s">
        <v>65</v>
      </c>
      <c r="I912" s="26" t="s">
        <v>23</v>
      </c>
      <c r="J912" s="25" t="s">
        <v>3385</v>
      </c>
      <c r="K912" s="25" t="s">
        <v>1176</v>
      </c>
      <c r="L912" s="25" t="s">
        <v>3386</v>
      </c>
      <c r="M912" s="25" t="s">
        <v>2333</v>
      </c>
      <c r="N912" s="25" t="s">
        <v>3387</v>
      </c>
      <c r="O912" s="25" t="s">
        <v>26</v>
      </c>
      <c r="P912" s="25" t="s">
        <v>1179</v>
      </c>
      <c r="Q912" s="27">
        <v>42705</v>
      </c>
      <c r="R912" s="25" t="s">
        <v>26</v>
      </c>
      <c r="S912" s="25" t="s">
        <v>26</v>
      </c>
      <c r="T912" s="25" t="s">
        <v>26</v>
      </c>
      <c r="U912" s="27">
        <v>42725</v>
      </c>
      <c r="V912" s="28" t="s">
        <v>24</v>
      </c>
      <c r="W912" s="28" t="s">
        <v>25</v>
      </c>
      <c r="X912" s="28" t="s">
        <v>24</v>
      </c>
      <c r="Y912" s="28" t="s">
        <v>24</v>
      </c>
      <c r="Z912" s="28" t="s">
        <v>24</v>
      </c>
      <c r="AA912" s="28" t="s">
        <v>25</v>
      </c>
      <c r="AB912" s="25" t="s">
        <v>24</v>
      </c>
      <c r="AC912" s="28" t="s">
        <v>25</v>
      </c>
      <c r="AD912" s="28" t="s">
        <v>24</v>
      </c>
      <c r="AE912" s="28" t="s">
        <v>24</v>
      </c>
      <c r="AF912" s="28" t="s">
        <v>25</v>
      </c>
      <c r="AG912" s="25" t="s">
        <v>26</v>
      </c>
      <c r="AH912" s="25" t="s">
        <v>26</v>
      </c>
      <c r="AI912" s="28" t="s">
        <v>6751</v>
      </c>
      <c r="AJ912" s="28" t="s">
        <v>3388</v>
      </c>
      <c r="AK912" s="25" t="s">
        <v>26</v>
      </c>
      <c r="AL912" s="28" t="s">
        <v>26</v>
      </c>
      <c r="AM912" s="28" t="s">
        <v>26</v>
      </c>
      <c r="AN912" s="28" t="s">
        <v>26</v>
      </c>
      <c r="AO912" s="73" t="str">
        <f xml:space="preserve"> INDEX('parsed-whois-report-2018-02-09T'!$F$2:$F$1850, MATCH('MASTER--Enter Data'!E912, 'parsed-whois-report-2018-02-09T'!$A$2:$A$1850, 0))</f>
        <v>Registered Original Registrant</v>
      </c>
      <c r="AP912" s="25" t="s">
        <v>26</v>
      </c>
      <c r="AQ912" s="26"/>
      <c r="AR912" s="28" t="s">
        <v>24</v>
      </c>
      <c r="AS912" s="46" t="str">
        <f t="shared" si="239"/>
        <v>ashleyfurniturediningroomtables</v>
      </c>
      <c r="AT912" s="46" t="str">
        <f xml:space="preserve"> INDEX('TM Grouping Lookup'!$B$2:$B$1870, MATCH(AS912, 'TM Grouping Lookup'!$A$2:$A$1870, 0))</f>
        <v>Ashley Furniture</v>
      </c>
      <c r="AU912" s="46" t="b">
        <f t="shared" si="240"/>
        <v>0</v>
      </c>
      <c r="AV912" s="46" t="b">
        <f t="shared" si="240"/>
        <v>0</v>
      </c>
      <c r="AW912" s="46" t="b">
        <f t="shared" si="240"/>
        <v>0</v>
      </c>
      <c r="AX912" s="46" t="b">
        <f t="shared" si="240"/>
        <v>0</v>
      </c>
      <c r="AY912" s="46" t="b">
        <f t="shared" si="240"/>
        <v>0</v>
      </c>
      <c r="AZ912" s="46" t="b">
        <f t="shared" si="240"/>
        <v>0</v>
      </c>
      <c r="BA912" s="46" t="b">
        <f t="shared" si="240"/>
        <v>0</v>
      </c>
      <c r="BB912" s="46" t="b">
        <f t="shared" si="240"/>
        <v>0</v>
      </c>
      <c r="BC912" s="46" t="b">
        <f t="shared" si="240"/>
        <v>0</v>
      </c>
      <c r="BD912" s="46" t="b">
        <f t="shared" si="241"/>
        <v>0</v>
      </c>
      <c r="BE912" s="46" t="b">
        <f t="shared" si="241"/>
        <v>1</v>
      </c>
      <c r="BF912" s="46" t="b">
        <f t="shared" si="241"/>
        <v>0</v>
      </c>
      <c r="BG912" s="46" t="b">
        <f t="shared" si="241"/>
        <v>0</v>
      </c>
      <c r="BH912" s="46" t="b">
        <f t="shared" si="241"/>
        <v>1</v>
      </c>
      <c r="BI912" s="46" t="b">
        <f t="shared" si="241"/>
        <v>0</v>
      </c>
      <c r="BJ912" s="46" t="b">
        <f t="shared" si="241"/>
        <v>0</v>
      </c>
      <c r="BK912" s="46" t="b">
        <f t="shared" si="241"/>
        <v>0</v>
      </c>
      <c r="BL912" s="46" t="b">
        <f t="shared" si="241"/>
        <v>1</v>
      </c>
      <c r="BM912" s="46" t="b">
        <f t="shared" si="242"/>
        <v>0</v>
      </c>
      <c r="BN912" s="46" t="b">
        <f t="shared" si="242"/>
        <v>0</v>
      </c>
      <c r="BO912" s="46" t="b">
        <f t="shared" si="242"/>
        <v>0</v>
      </c>
      <c r="BP912" s="46" t="b">
        <f t="shared" si="242"/>
        <v>0</v>
      </c>
    </row>
    <row r="913" spans="1:68" x14ac:dyDescent="0.35">
      <c r="A913" s="23" t="s">
        <v>15</v>
      </c>
      <c r="B913" s="24">
        <v>1703352</v>
      </c>
      <c r="C913" s="25">
        <v>0</v>
      </c>
      <c r="D913" s="28" t="s">
        <v>3383</v>
      </c>
      <c r="E913" s="25" t="s">
        <v>3531</v>
      </c>
      <c r="F913" s="23" t="s">
        <v>235</v>
      </c>
      <c r="G913" s="24" t="s">
        <v>25</v>
      </c>
      <c r="H913" s="25" t="s">
        <v>65</v>
      </c>
      <c r="I913" s="26" t="s">
        <v>23</v>
      </c>
      <c r="J913" s="25" t="s">
        <v>3385</v>
      </c>
      <c r="K913" s="25" t="s">
        <v>1176</v>
      </c>
      <c r="L913" s="25" t="s">
        <v>3386</v>
      </c>
      <c r="M913" s="25" t="s">
        <v>2333</v>
      </c>
      <c r="N913" s="25" t="s">
        <v>3387</v>
      </c>
      <c r="O913" s="25" t="s">
        <v>26</v>
      </c>
      <c r="P913" s="25" t="s">
        <v>1179</v>
      </c>
      <c r="Q913" s="27">
        <v>42705</v>
      </c>
      <c r="R913" s="25" t="s">
        <v>26</v>
      </c>
      <c r="S913" s="25" t="s">
        <v>26</v>
      </c>
      <c r="T913" s="25" t="s">
        <v>26</v>
      </c>
      <c r="U913" s="27">
        <v>42725</v>
      </c>
      <c r="V913" s="28" t="s">
        <v>24</v>
      </c>
      <c r="W913" s="28" t="s">
        <v>25</v>
      </c>
      <c r="X913" s="28" t="s">
        <v>24</v>
      </c>
      <c r="Y913" s="28" t="s">
        <v>24</v>
      </c>
      <c r="Z913" s="28" t="s">
        <v>24</v>
      </c>
      <c r="AA913" s="28" t="s">
        <v>25</v>
      </c>
      <c r="AB913" s="25" t="s">
        <v>24</v>
      </c>
      <c r="AC913" s="28" t="s">
        <v>25</v>
      </c>
      <c r="AD913" s="28" t="s">
        <v>24</v>
      </c>
      <c r="AE913" s="28" t="s">
        <v>24</v>
      </c>
      <c r="AF913" s="28" t="s">
        <v>25</v>
      </c>
      <c r="AG913" s="25" t="s">
        <v>26</v>
      </c>
      <c r="AH913" s="25" t="s">
        <v>26</v>
      </c>
      <c r="AI913" s="28" t="s">
        <v>6751</v>
      </c>
      <c r="AJ913" s="28" t="s">
        <v>3388</v>
      </c>
      <c r="AK913" s="25" t="s">
        <v>26</v>
      </c>
      <c r="AL913" s="28" t="s">
        <v>26</v>
      </c>
      <c r="AM913" s="28" t="s">
        <v>26</v>
      </c>
      <c r="AN913" s="28" t="s">
        <v>26</v>
      </c>
      <c r="AO913" s="73" t="str">
        <f xml:space="preserve"> INDEX('parsed-whois-report-2018-02-09T'!$F$2:$F$1850, MATCH('MASTER--Enter Data'!E913, 'parsed-whois-report-2018-02-09T'!$A$2:$A$1850, 0))</f>
        <v>Unknown</v>
      </c>
      <c r="AP913" s="25" t="s">
        <v>26</v>
      </c>
      <c r="AQ913" s="26"/>
      <c r="AR913" s="28" t="s">
        <v>24</v>
      </c>
      <c r="AS913" s="46" t="str">
        <f t="shared" si="239"/>
        <v>ashleyfurniturediningroomtables2017</v>
      </c>
      <c r="AT913" s="46" t="str">
        <f xml:space="preserve"> INDEX('TM Grouping Lookup'!$B$2:$B$1870, MATCH(AS913, 'TM Grouping Lookup'!$A$2:$A$1870, 0))</f>
        <v>Ashley Furniture</v>
      </c>
      <c r="AU913" s="46" t="b">
        <f t="shared" ref="AU913:BC922" si="243" xml:space="preserve"> ISNUMBER(SEARCH(RIGHT(AU$2,LEN(AU$2) - SEARCH(": ", AU$2, 1) -1), $AG913))</f>
        <v>0</v>
      </c>
      <c r="AV913" s="46" t="b">
        <f t="shared" si="243"/>
        <v>0</v>
      </c>
      <c r="AW913" s="46" t="b">
        <f t="shared" si="243"/>
        <v>0</v>
      </c>
      <c r="AX913" s="46" t="b">
        <f t="shared" si="243"/>
        <v>0</v>
      </c>
      <c r="AY913" s="46" t="b">
        <f t="shared" si="243"/>
        <v>0</v>
      </c>
      <c r="AZ913" s="46" t="b">
        <f t="shared" si="243"/>
        <v>0</v>
      </c>
      <c r="BA913" s="46" t="b">
        <f t="shared" si="243"/>
        <v>0</v>
      </c>
      <c r="BB913" s="46" t="b">
        <f t="shared" si="243"/>
        <v>0</v>
      </c>
      <c r="BC913" s="46" t="b">
        <f t="shared" si="243"/>
        <v>0</v>
      </c>
      <c r="BD913" s="46" t="b">
        <f t="shared" ref="BD913:BL922" si="244" xml:space="preserve"> ISNUMBER(SEARCH(RIGHT(BD$2,LEN(BD$2) - SEARCH(": ", BD$2, 1) -1), $AI913))</f>
        <v>0</v>
      </c>
      <c r="BE913" s="46" t="b">
        <f t="shared" si="244"/>
        <v>1</v>
      </c>
      <c r="BF913" s="46" t="b">
        <f t="shared" si="244"/>
        <v>0</v>
      </c>
      <c r="BG913" s="46" t="b">
        <f t="shared" si="244"/>
        <v>0</v>
      </c>
      <c r="BH913" s="46" t="b">
        <f t="shared" si="244"/>
        <v>1</v>
      </c>
      <c r="BI913" s="46" t="b">
        <f t="shared" si="244"/>
        <v>0</v>
      </c>
      <c r="BJ913" s="46" t="b">
        <f t="shared" si="244"/>
        <v>0</v>
      </c>
      <c r="BK913" s="46" t="b">
        <f t="shared" si="244"/>
        <v>0</v>
      </c>
      <c r="BL913" s="46" t="b">
        <f t="shared" si="244"/>
        <v>1</v>
      </c>
      <c r="BM913" s="46" t="b">
        <f t="shared" si="242"/>
        <v>0</v>
      </c>
      <c r="BN913" s="46" t="b">
        <f t="shared" si="242"/>
        <v>0</v>
      </c>
      <c r="BO913" s="46" t="b">
        <f t="shared" si="242"/>
        <v>0</v>
      </c>
      <c r="BP913" s="46" t="b">
        <f t="shared" si="242"/>
        <v>0</v>
      </c>
    </row>
    <row r="914" spans="1:68" x14ac:dyDescent="0.35">
      <c r="A914" s="23" t="s">
        <v>15</v>
      </c>
      <c r="B914" s="24">
        <v>1703352</v>
      </c>
      <c r="C914" s="25">
        <v>0</v>
      </c>
      <c r="D914" s="28" t="s">
        <v>3383</v>
      </c>
      <c r="E914" s="25" t="s">
        <v>3532</v>
      </c>
      <c r="F914" s="23" t="s">
        <v>235</v>
      </c>
      <c r="G914" s="24" t="s">
        <v>25</v>
      </c>
      <c r="H914" s="25" t="s">
        <v>65</v>
      </c>
      <c r="I914" s="26" t="s">
        <v>23</v>
      </c>
      <c r="J914" s="25" t="s">
        <v>3385</v>
      </c>
      <c r="K914" s="25" t="s">
        <v>1176</v>
      </c>
      <c r="L914" s="25" t="s">
        <v>3386</v>
      </c>
      <c r="M914" s="25" t="s">
        <v>2333</v>
      </c>
      <c r="N914" s="25" t="s">
        <v>3387</v>
      </c>
      <c r="O914" s="25" t="s">
        <v>26</v>
      </c>
      <c r="P914" s="25" t="s">
        <v>1179</v>
      </c>
      <c r="Q914" s="27">
        <v>42705</v>
      </c>
      <c r="R914" s="25" t="s">
        <v>26</v>
      </c>
      <c r="S914" s="25" t="s">
        <v>26</v>
      </c>
      <c r="T914" s="25" t="s">
        <v>26</v>
      </c>
      <c r="U914" s="27">
        <v>42725</v>
      </c>
      <c r="V914" s="28" t="s">
        <v>24</v>
      </c>
      <c r="W914" s="28" t="s">
        <v>25</v>
      </c>
      <c r="X914" s="28" t="s">
        <v>24</v>
      </c>
      <c r="Y914" s="28" t="s">
        <v>24</v>
      </c>
      <c r="Z914" s="28" t="s">
        <v>24</v>
      </c>
      <c r="AA914" s="28" t="s">
        <v>25</v>
      </c>
      <c r="AB914" s="25" t="s">
        <v>24</v>
      </c>
      <c r="AC914" s="28" t="s">
        <v>25</v>
      </c>
      <c r="AD914" s="28" t="s">
        <v>24</v>
      </c>
      <c r="AE914" s="28" t="s">
        <v>24</v>
      </c>
      <c r="AF914" s="28" t="s">
        <v>25</v>
      </c>
      <c r="AG914" s="25" t="s">
        <v>26</v>
      </c>
      <c r="AH914" s="25" t="s">
        <v>26</v>
      </c>
      <c r="AI914" s="28" t="s">
        <v>6751</v>
      </c>
      <c r="AJ914" s="28" t="s">
        <v>3388</v>
      </c>
      <c r="AK914" s="25" t="s">
        <v>26</v>
      </c>
      <c r="AL914" s="28" t="s">
        <v>26</v>
      </c>
      <c r="AM914" s="28" t="s">
        <v>26</v>
      </c>
      <c r="AN914" s="28" t="s">
        <v>26</v>
      </c>
      <c r="AO914" s="73" t="str">
        <f xml:space="preserve"> INDEX('parsed-whois-report-2018-02-09T'!$F$2:$F$1850, MATCH('MASTER--Enter Data'!E914, 'parsed-whois-report-2018-02-09T'!$A$2:$A$1850, 0))</f>
        <v>Registered Original Registrant</v>
      </c>
      <c r="AP914" s="25" t="s">
        <v>26</v>
      </c>
      <c r="AQ914" s="26"/>
      <c r="AR914" s="28" t="s">
        <v>24</v>
      </c>
      <c r="AS914" s="46" t="str">
        <f t="shared" si="239"/>
        <v>ashleyfurniturediningsets</v>
      </c>
      <c r="AT914" s="46" t="str">
        <f xml:space="preserve"> INDEX('TM Grouping Lookup'!$B$2:$B$1870, MATCH(AS914, 'TM Grouping Lookup'!$A$2:$A$1870, 0))</f>
        <v>Ashley Furniture</v>
      </c>
      <c r="AU914" s="46" t="b">
        <f t="shared" si="243"/>
        <v>0</v>
      </c>
      <c r="AV914" s="46" t="b">
        <f t="shared" si="243"/>
        <v>0</v>
      </c>
      <c r="AW914" s="46" t="b">
        <f t="shared" si="243"/>
        <v>0</v>
      </c>
      <c r="AX914" s="46" t="b">
        <f t="shared" si="243"/>
        <v>0</v>
      </c>
      <c r="AY914" s="46" t="b">
        <f t="shared" si="243"/>
        <v>0</v>
      </c>
      <c r="AZ914" s="46" t="b">
        <f t="shared" si="243"/>
        <v>0</v>
      </c>
      <c r="BA914" s="46" t="b">
        <f t="shared" si="243"/>
        <v>0</v>
      </c>
      <c r="BB914" s="46" t="b">
        <f t="shared" si="243"/>
        <v>0</v>
      </c>
      <c r="BC914" s="46" t="b">
        <f t="shared" si="243"/>
        <v>0</v>
      </c>
      <c r="BD914" s="46" t="b">
        <f t="shared" si="244"/>
        <v>0</v>
      </c>
      <c r="BE914" s="46" t="b">
        <f t="shared" si="244"/>
        <v>1</v>
      </c>
      <c r="BF914" s="46" t="b">
        <f t="shared" si="244"/>
        <v>0</v>
      </c>
      <c r="BG914" s="46" t="b">
        <f t="shared" si="244"/>
        <v>0</v>
      </c>
      <c r="BH914" s="46" t="b">
        <f t="shared" si="244"/>
        <v>1</v>
      </c>
      <c r="BI914" s="46" t="b">
        <f t="shared" si="244"/>
        <v>0</v>
      </c>
      <c r="BJ914" s="46" t="b">
        <f t="shared" si="244"/>
        <v>0</v>
      </c>
      <c r="BK914" s="46" t="b">
        <f t="shared" si="244"/>
        <v>0</v>
      </c>
      <c r="BL914" s="46" t="b">
        <f t="shared" si="244"/>
        <v>1</v>
      </c>
      <c r="BM914" s="46" t="b">
        <f t="shared" si="242"/>
        <v>0</v>
      </c>
      <c r="BN914" s="46" t="b">
        <f t="shared" si="242"/>
        <v>0</v>
      </c>
      <c r="BO914" s="46" t="b">
        <f t="shared" si="242"/>
        <v>0</v>
      </c>
      <c r="BP914" s="46" t="b">
        <f t="shared" si="242"/>
        <v>0</v>
      </c>
    </row>
    <row r="915" spans="1:68" x14ac:dyDescent="0.35">
      <c r="A915" s="23" t="s">
        <v>15</v>
      </c>
      <c r="B915" s="24">
        <v>1703352</v>
      </c>
      <c r="C915" s="25">
        <v>0</v>
      </c>
      <c r="D915" s="28" t="s">
        <v>3383</v>
      </c>
      <c r="E915" s="25" t="s">
        <v>3533</v>
      </c>
      <c r="F915" s="23" t="s">
        <v>235</v>
      </c>
      <c r="G915" s="24" t="s">
        <v>25</v>
      </c>
      <c r="H915" s="25" t="s">
        <v>65</v>
      </c>
      <c r="I915" s="26" t="s">
        <v>23</v>
      </c>
      <c r="J915" s="25" t="s">
        <v>3385</v>
      </c>
      <c r="K915" s="25" t="s">
        <v>1176</v>
      </c>
      <c r="L915" s="25" t="s">
        <v>3386</v>
      </c>
      <c r="M915" s="25" t="s">
        <v>2333</v>
      </c>
      <c r="N915" s="25" t="s">
        <v>3387</v>
      </c>
      <c r="O915" s="25" t="s">
        <v>26</v>
      </c>
      <c r="P915" s="25" t="s">
        <v>1179</v>
      </c>
      <c r="Q915" s="27">
        <v>42705</v>
      </c>
      <c r="R915" s="25" t="s">
        <v>26</v>
      </c>
      <c r="S915" s="25" t="s">
        <v>26</v>
      </c>
      <c r="T915" s="25" t="s">
        <v>26</v>
      </c>
      <c r="U915" s="27">
        <v>42725</v>
      </c>
      <c r="V915" s="28" t="s">
        <v>24</v>
      </c>
      <c r="W915" s="28" t="s">
        <v>25</v>
      </c>
      <c r="X915" s="28" t="s">
        <v>24</v>
      </c>
      <c r="Y915" s="28" t="s">
        <v>24</v>
      </c>
      <c r="Z915" s="28" t="s">
        <v>24</v>
      </c>
      <c r="AA915" s="28" t="s">
        <v>25</v>
      </c>
      <c r="AB915" s="25" t="s">
        <v>24</v>
      </c>
      <c r="AC915" s="28" t="s">
        <v>25</v>
      </c>
      <c r="AD915" s="28" t="s">
        <v>24</v>
      </c>
      <c r="AE915" s="28" t="s">
        <v>24</v>
      </c>
      <c r="AF915" s="28" t="s">
        <v>25</v>
      </c>
      <c r="AG915" s="25" t="s">
        <v>26</v>
      </c>
      <c r="AH915" s="25" t="s">
        <v>26</v>
      </c>
      <c r="AI915" s="28" t="s">
        <v>6751</v>
      </c>
      <c r="AJ915" s="28" t="s">
        <v>3388</v>
      </c>
      <c r="AK915" s="25" t="s">
        <v>26</v>
      </c>
      <c r="AL915" s="28" t="s">
        <v>26</v>
      </c>
      <c r="AM915" s="28" t="s">
        <v>26</v>
      </c>
      <c r="AN915" s="28" t="s">
        <v>26</v>
      </c>
      <c r="AO915" s="73" t="str">
        <f xml:space="preserve"> INDEX('parsed-whois-report-2018-02-09T'!$F$2:$F$1850, MATCH('MASTER--Enter Data'!E915, 'parsed-whois-report-2018-02-09T'!$A$2:$A$1850, 0))</f>
        <v>Unknown</v>
      </c>
      <c r="AP915" s="25" t="s">
        <v>26</v>
      </c>
      <c r="AQ915" s="26"/>
      <c r="AR915" s="28" t="s">
        <v>24</v>
      </c>
      <c r="AS915" s="46" t="str">
        <f t="shared" si="239"/>
        <v>ashleyfurniturediningtable</v>
      </c>
      <c r="AT915" s="46" t="str">
        <f xml:space="preserve"> INDEX('TM Grouping Lookup'!$B$2:$B$1870, MATCH(AS915, 'TM Grouping Lookup'!$A$2:$A$1870, 0))</f>
        <v>Ashley Furniture</v>
      </c>
      <c r="AU915" s="46" t="b">
        <f t="shared" si="243"/>
        <v>0</v>
      </c>
      <c r="AV915" s="46" t="b">
        <f t="shared" si="243"/>
        <v>0</v>
      </c>
      <c r="AW915" s="46" t="b">
        <f t="shared" si="243"/>
        <v>0</v>
      </c>
      <c r="AX915" s="46" t="b">
        <f t="shared" si="243"/>
        <v>0</v>
      </c>
      <c r="AY915" s="46" t="b">
        <f t="shared" si="243"/>
        <v>0</v>
      </c>
      <c r="AZ915" s="46" t="b">
        <f t="shared" si="243"/>
        <v>0</v>
      </c>
      <c r="BA915" s="46" t="b">
        <f t="shared" si="243"/>
        <v>0</v>
      </c>
      <c r="BB915" s="46" t="b">
        <f t="shared" si="243"/>
        <v>0</v>
      </c>
      <c r="BC915" s="46" t="b">
        <f t="shared" si="243"/>
        <v>0</v>
      </c>
      <c r="BD915" s="46" t="b">
        <f t="shared" si="244"/>
        <v>0</v>
      </c>
      <c r="BE915" s="46" t="b">
        <f t="shared" si="244"/>
        <v>1</v>
      </c>
      <c r="BF915" s="46" t="b">
        <f t="shared" si="244"/>
        <v>0</v>
      </c>
      <c r="BG915" s="46" t="b">
        <f t="shared" si="244"/>
        <v>0</v>
      </c>
      <c r="BH915" s="46" t="b">
        <f t="shared" si="244"/>
        <v>1</v>
      </c>
      <c r="BI915" s="46" t="b">
        <f t="shared" si="244"/>
        <v>0</v>
      </c>
      <c r="BJ915" s="46" t="b">
        <f t="shared" si="244"/>
        <v>0</v>
      </c>
      <c r="BK915" s="46" t="b">
        <f t="shared" si="244"/>
        <v>0</v>
      </c>
      <c r="BL915" s="46" t="b">
        <f t="shared" si="244"/>
        <v>1</v>
      </c>
      <c r="BM915" s="46" t="b">
        <f t="shared" si="242"/>
        <v>0</v>
      </c>
      <c r="BN915" s="46" t="b">
        <f t="shared" si="242"/>
        <v>0</v>
      </c>
      <c r="BO915" s="46" t="b">
        <f t="shared" si="242"/>
        <v>0</v>
      </c>
      <c r="BP915" s="46" t="b">
        <f t="shared" si="242"/>
        <v>0</v>
      </c>
    </row>
    <row r="916" spans="1:68" x14ac:dyDescent="0.35">
      <c r="A916" s="23" t="s">
        <v>15</v>
      </c>
      <c r="B916" s="24">
        <v>1703352</v>
      </c>
      <c r="C916" s="25">
        <v>0</v>
      </c>
      <c r="D916" s="28" t="s">
        <v>3383</v>
      </c>
      <c r="E916" s="25" t="s">
        <v>3534</v>
      </c>
      <c r="F916" s="23" t="s">
        <v>235</v>
      </c>
      <c r="G916" s="24" t="s">
        <v>25</v>
      </c>
      <c r="H916" s="25" t="s">
        <v>65</v>
      </c>
      <c r="I916" s="26" t="s">
        <v>23</v>
      </c>
      <c r="J916" s="25" t="s">
        <v>3385</v>
      </c>
      <c r="K916" s="25" t="s">
        <v>1176</v>
      </c>
      <c r="L916" s="25" t="s">
        <v>3386</v>
      </c>
      <c r="M916" s="25" t="s">
        <v>2333</v>
      </c>
      <c r="N916" s="25" t="s">
        <v>3387</v>
      </c>
      <c r="O916" s="25" t="s">
        <v>26</v>
      </c>
      <c r="P916" s="25" t="s">
        <v>1179</v>
      </c>
      <c r="Q916" s="27">
        <v>42705</v>
      </c>
      <c r="R916" s="25" t="s">
        <v>26</v>
      </c>
      <c r="S916" s="25" t="s">
        <v>26</v>
      </c>
      <c r="T916" s="25" t="s">
        <v>26</v>
      </c>
      <c r="U916" s="27">
        <v>42725</v>
      </c>
      <c r="V916" s="28" t="s">
        <v>24</v>
      </c>
      <c r="W916" s="28" t="s">
        <v>25</v>
      </c>
      <c r="X916" s="28" t="s">
        <v>24</v>
      </c>
      <c r="Y916" s="28" t="s">
        <v>24</v>
      </c>
      <c r="Z916" s="28" t="s">
        <v>24</v>
      </c>
      <c r="AA916" s="28" t="s">
        <v>25</v>
      </c>
      <c r="AB916" s="25" t="s">
        <v>24</v>
      </c>
      <c r="AC916" s="28" t="s">
        <v>25</v>
      </c>
      <c r="AD916" s="28" t="s">
        <v>24</v>
      </c>
      <c r="AE916" s="28" t="s">
        <v>24</v>
      </c>
      <c r="AF916" s="28" t="s">
        <v>25</v>
      </c>
      <c r="AG916" s="25" t="s">
        <v>26</v>
      </c>
      <c r="AH916" s="25" t="s">
        <v>26</v>
      </c>
      <c r="AI916" s="28" t="s">
        <v>6751</v>
      </c>
      <c r="AJ916" s="28" t="s">
        <v>3388</v>
      </c>
      <c r="AK916" s="25" t="s">
        <v>26</v>
      </c>
      <c r="AL916" s="28" t="s">
        <v>26</v>
      </c>
      <c r="AM916" s="28" t="s">
        <v>26</v>
      </c>
      <c r="AN916" s="28" t="s">
        <v>26</v>
      </c>
      <c r="AO916" s="73" t="str">
        <f xml:space="preserve"> INDEX('parsed-whois-report-2018-02-09T'!$F$2:$F$1850, MATCH('MASTER--Enter Data'!E916, 'parsed-whois-report-2018-02-09T'!$A$2:$A$1850, 0))</f>
        <v>Registered Original Registrant</v>
      </c>
      <c r="AP916" s="25" t="s">
        <v>26</v>
      </c>
      <c r="AQ916" s="26"/>
      <c r="AR916" s="28" t="s">
        <v>24</v>
      </c>
      <c r="AS916" s="46" t="str">
        <f t="shared" si="239"/>
        <v>ashleyfurnituredirect</v>
      </c>
      <c r="AT916" s="46" t="str">
        <f xml:space="preserve"> INDEX('TM Grouping Lookup'!$B$2:$B$1870, MATCH(AS916, 'TM Grouping Lookup'!$A$2:$A$1870, 0))</f>
        <v>Ashley Furniture</v>
      </c>
      <c r="AU916" s="46" t="b">
        <f t="shared" si="243"/>
        <v>0</v>
      </c>
      <c r="AV916" s="46" t="b">
        <f t="shared" si="243"/>
        <v>0</v>
      </c>
      <c r="AW916" s="46" t="b">
        <f t="shared" si="243"/>
        <v>0</v>
      </c>
      <c r="AX916" s="46" t="b">
        <f t="shared" si="243"/>
        <v>0</v>
      </c>
      <c r="AY916" s="46" t="b">
        <f t="shared" si="243"/>
        <v>0</v>
      </c>
      <c r="AZ916" s="46" t="b">
        <f t="shared" si="243"/>
        <v>0</v>
      </c>
      <c r="BA916" s="46" t="b">
        <f t="shared" si="243"/>
        <v>0</v>
      </c>
      <c r="BB916" s="46" t="b">
        <f t="shared" si="243"/>
        <v>0</v>
      </c>
      <c r="BC916" s="46" t="b">
        <f t="shared" si="243"/>
        <v>0</v>
      </c>
      <c r="BD916" s="46" t="b">
        <f t="shared" si="244"/>
        <v>0</v>
      </c>
      <c r="BE916" s="46" t="b">
        <f t="shared" si="244"/>
        <v>1</v>
      </c>
      <c r="BF916" s="46" t="b">
        <f t="shared" si="244"/>
        <v>0</v>
      </c>
      <c r="BG916" s="46" t="b">
        <f t="shared" si="244"/>
        <v>0</v>
      </c>
      <c r="BH916" s="46" t="b">
        <f t="shared" si="244"/>
        <v>1</v>
      </c>
      <c r="BI916" s="46" t="b">
        <f t="shared" si="244"/>
        <v>0</v>
      </c>
      <c r="BJ916" s="46" t="b">
        <f t="shared" si="244"/>
        <v>0</v>
      </c>
      <c r="BK916" s="46" t="b">
        <f t="shared" si="244"/>
        <v>0</v>
      </c>
      <c r="BL916" s="46" t="b">
        <f t="shared" si="244"/>
        <v>1</v>
      </c>
      <c r="BM916" s="46" t="b">
        <f t="shared" si="242"/>
        <v>0</v>
      </c>
      <c r="BN916" s="46" t="b">
        <f t="shared" si="242"/>
        <v>0</v>
      </c>
      <c r="BO916" s="46" t="b">
        <f t="shared" si="242"/>
        <v>0</v>
      </c>
      <c r="BP916" s="46" t="b">
        <f t="shared" si="242"/>
        <v>0</v>
      </c>
    </row>
    <row r="917" spans="1:68" x14ac:dyDescent="0.35">
      <c r="A917" s="23" t="s">
        <v>15</v>
      </c>
      <c r="B917" s="24">
        <v>1703352</v>
      </c>
      <c r="C917" s="25">
        <v>0</v>
      </c>
      <c r="D917" s="28" t="s">
        <v>3383</v>
      </c>
      <c r="E917" s="25" t="s">
        <v>3535</v>
      </c>
      <c r="F917" s="23" t="s">
        <v>235</v>
      </c>
      <c r="G917" s="24" t="s">
        <v>25</v>
      </c>
      <c r="H917" s="25" t="s">
        <v>65</v>
      </c>
      <c r="I917" s="26" t="s">
        <v>23</v>
      </c>
      <c r="J917" s="25" t="s">
        <v>3385</v>
      </c>
      <c r="K917" s="25" t="s">
        <v>1176</v>
      </c>
      <c r="L917" s="25" t="s">
        <v>3386</v>
      </c>
      <c r="M917" s="25" t="s">
        <v>2333</v>
      </c>
      <c r="N917" s="25" t="s">
        <v>3387</v>
      </c>
      <c r="O917" s="25" t="s">
        <v>26</v>
      </c>
      <c r="P917" s="25" t="s">
        <v>1179</v>
      </c>
      <c r="Q917" s="27">
        <v>42705</v>
      </c>
      <c r="R917" s="25" t="s">
        <v>26</v>
      </c>
      <c r="S917" s="25" t="s">
        <v>26</v>
      </c>
      <c r="T917" s="25" t="s">
        <v>26</v>
      </c>
      <c r="U917" s="27">
        <v>42725</v>
      </c>
      <c r="V917" s="28" t="s">
        <v>24</v>
      </c>
      <c r="W917" s="28" t="s">
        <v>25</v>
      </c>
      <c r="X917" s="28" t="s">
        <v>24</v>
      </c>
      <c r="Y917" s="28" t="s">
        <v>24</v>
      </c>
      <c r="Z917" s="28" t="s">
        <v>24</v>
      </c>
      <c r="AA917" s="28" t="s">
        <v>25</v>
      </c>
      <c r="AB917" s="25" t="s">
        <v>24</v>
      </c>
      <c r="AC917" s="28" t="s">
        <v>25</v>
      </c>
      <c r="AD917" s="28" t="s">
        <v>24</v>
      </c>
      <c r="AE917" s="28" t="s">
        <v>24</v>
      </c>
      <c r="AF917" s="28" t="s">
        <v>25</v>
      </c>
      <c r="AG917" s="25" t="s">
        <v>26</v>
      </c>
      <c r="AH917" s="25" t="s">
        <v>26</v>
      </c>
      <c r="AI917" s="28" t="s">
        <v>6751</v>
      </c>
      <c r="AJ917" s="28" t="s">
        <v>3388</v>
      </c>
      <c r="AK917" s="25" t="s">
        <v>26</v>
      </c>
      <c r="AL917" s="28" t="s">
        <v>26</v>
      </c>
      <c r="AM917" s="28" t="s">
        <v>26</v>
      </c>
      <c r="AN917" s="28" t="s">
        <v>26</v>
      </c>
      <c r="AO917" s="73" t="str">
        <f xml:space="preserve"> INDEX('parsed-whois-report-2018-02-09T'!$F$2:$F$1850, MATCH('MASTER--Enter Data'!E917, 'parsed-whois-report-2018-02-09T'!$A$2:$A$1850, 0))</f>
        <v>Registered Original Registrant</v>
      </c>
      <c r="AP917" s="25" t="s">
        <v>26</v>
      </c>
      <c r="AQ917" s="26"/>
      <c r="AR917" s="28" t="s">
        <v>24</v>
      </c>
      <c r="AS917" s="46" t="str">
        <f t="shared" si="239"/>
        <v>ashleyfurniturediscount</v>
      </c>
      <c r="AT917" s="46" t="str">
        <f xml:space="preserve"> INDEX('TM Grouping Lookup'!$B$2:$B$1870, MATCH(AS917, 'TM Grouping Lookup'!$A$2:$A$1870, 0))</f>
        <v>Ashley Furniture</v>
      </c>
      <c r="AU917" s="46" t="b">
        <f t="shared" si="243"/>
        <v>0</v>
      </c>
      <c r="AV917" s="46" t="b">
        <f t="shared" si="243"/>
        <v>0</v>
      </c>
      <c r="AW917" s="46" t="b">
        <f t="shared" si="243"/>
        <v>0</v>
      </c>
      <c r="AX917" s="46" t="b">
        <f t="shared" si="243"/>
        <v>0</v>
      </c>
      <c r="AY917" s="46" t="b">
        <f t="shared" si="243"/>
        <v>0</v>
      </c>
      <c r="AZ917" s="46" t="b">
        <f t="shared" si="243"/>
        <v>0</v>
      </c>
      <c r="BA917" s="46" t="b">
        <f t="shared" si="243"/>
        <v>0</v>
      </c>
      <c r="BB917" s="46" t="b">
        <f t="shared" si="243"/>
        <v>0</v>
      </c>
      <c r="BC917" s="46" t="b">
        <f t="shared" si="243"/>
        <v>0</v>
      </c>
      <c r="BD917" s="46" t="b">
        <f t="shared" si="244"/>
        <v>0</v>
      </c>
      <c r="BE917" s="46" t="b">
        <f t="shared" si="244"/>
        <v>1</v>
      </c>
      <c r="BF917" s="46" t="b">
        <f t="shared" si="244"/>
        <v>0</v>
      </c>
      <c r="BG917" s="46" t="b">
        <f t="shared" si="244"/>
        <v>0</v>
      </c>
      <c r="BH917" s="46" t="b">
        <f t="shared" si="244"/>
        <v>1</v>
      </c>
      <c r="BI917" s="46" t="b">
        <f t="shared" si="244"/>
        <v>0</v>
      </c>
      <c r="BJ917" s="46" t="b">
        <f t="shared" si="244"/>
        <v>0</v>
      </c>
      <c r="BK917" s="46" t="b">
        <f t="shared" si="244"/>
        <v>0</v>
      </c>
      <c r="BL917" s="46" t="b">
        <f t="shared" si="244"/>
        <v>1</v>
      </c>
      <c r="BM917" s="46" t="b">
        <f t="shared" si="242"/>
        <v>0</v>
      </c>
      <c r="BN917" s="46" t="b">
        <f t="shared" si="242"/>
        <v>0</v>
      </c>
      <c r="BO917" s="46" t="b">
        <f t="shared" si="242"/>
        <v>0</v>
      </c>
      <c r="BP917" s="46" t="b">
        <f t="shared" si="242"/>
        <v>0</v>
      </c>
    </row>
    <row r="918" spans="1:68" x14ac:dyDescent="0.35">
      <c r="A918" s="23" t="s">
        <v>15</v>
      </c>
      <c r="B918" s="24">
        <v>1703352</v>
      </c>
      <c r="C918" s="25">
        <v>0</v>
      </c>
      <c r="D918" s="28" t="s">
        <v>3383</v>
      </c>
      <c r="E918" s="25" t="s">
        <v>3536</v>
      </c>
      <c r="F918" s="23" t="s">
        <v>235</v>
      </c>
      <c r="G918" s="24" t="s">
        <v>25</v>
      </c>
      <c r="H918" s="25" t="s">
        <v>65</v>
      </c>
      <c r="I918" s="26" t="s">
        <v>23</v>
      </c>
      <c r="J918" s="25" t="s">
        <v>3385</v>
      </c>
      <c r="K918" s="25" t="s">
        <v>1176</v>
      </c>
      <c r="L918" s="25" t="s">
        <v>3386</v>
      </c>
      <c r="M918" s="25" t="s">
        <v>2333</v>
      </c>
      <c r="N918" s="25" t="s">
        <v>3387</v>
      </c>
      <c r="O918" s="25" t="s">
        <v>26</v>
      </c>
      <c r="P918" s="25" t="s">
        <v>1179</v>
      </c>
      <c r="Q918" s="27">
        <v>42705</v>
      </c>
      <c r="R918" s="25" t="s">
        <v>26</v>
      </c>
      <c r="S918" s="25" t="s">
        <v>26</v>
      </c>
      <c r="T918" s="25" t="s">
        <v>26</v>
      </c>
      <c r="U918" s="27">
        <v>42725</v>
      </c>
      <c r="V918" s="28" t="s">
        <v>24</v>
      </c>
      <c r="W918" s="28" t="s">
        <v>25</v>
      </c>
      <c r="X918" s="28" t="s">
        <v>24</v>
      </c>
      <c r="Y918" s="28" t="s">
        <v>24</v>
      </c>
      <c r="Z918" s="28" t="s">
        <v>24</v>
      </c>
      <c r="AA918" s="28" t="s">
        <v>25</v>
      </c>
      <c r="AB918" s="25" t="s">
        <v>24</v>
      </c>
      <c r="AC918" s="28" t="s">
        <v>25</v>
      </c>
      <c r="AD918" s="28" t="s">
        <v>24</v>
      </c>
      <c r="AE918" s="28" t="s">
        <v>24</v>
      </c>
      <c r="AF918" s="28" t="s">
        <v>25</v>
      </c>
      <c r="AG918" s="25" t="s">
        <v>26</v>
      </c>
      <c r="AH918" s="25" t="s">
        <v>26</v>
      </c>
      <c r="AI918" s="28" t="s">
        <v>6751</v>
      </c>
      <c r="AJ918" s="28" t="s">
        <v>3388</v>
      </c>
      <c r="AK918" s="25" t="s">
        <v>26</v>
      </c>
      <c r="AL918" s="28" t="s">
        <v>26</v>
      </c>
      <c r="AM918" s="28" t="s">
        <v>26</v>
      </c>
      <c r="AN918" s="28" t="s">
        <v>26</v>
      </c>
      <c r="AO918" s="73" t="str">
        <f xml:space="preserve"> INDEX('parsed-whois-report-2018-02-09T'!$F$2:$F$1850, MATCH('MASTER--Enter Data'!E918, 'parsed-whois-report-2018-02-09T'!$A$2:$A$1850, 0))</f>
        <v>Unknown</v>
      </c>
      <c r="AP918" s="25" t="s">
        <v>26</v>
      </c>
      <c r="AQ918" s="26"/>
      <c r="AR918" s="28" t="s">
        <v>24</v>
      </c>
      <c r="AS918" s="46" t="str">
        <f t="shared" si="239"/>
        <v>ashleyfurnituredistributioncenter</v>
      </c>
      <c r="AT918" s="46" t="str">
        <f xml:space="preserve"> INDEX('TM Grouping Lookup'!$B$2:$B$1870, MATCH(AS918, 'TM Grouping Lookup'!$A$2:$A$1870, 0))</f>
        <v>Ashley Furniture</v>
      </c>
      <c r="AU918" s="46" t="b">
        <f t="shared" si="243"/>
        <v>0</v>
      </c>
      <c r="AV918" s="46" t="b">
        <f t="shared" si="243"/>
        <v>0</v>
      </c>
      <c r="AW918" s="46" t="b">
        <f t="shared" si="243"/>
        <v>0</v>
      </c>
      <c r="AX918" s="46" t="b">
        <f t="shared" si="243"/>
        <v>0</v>
      </c>
      <c r="AY918" s="46" t="b">
        <f t="shared" si="243"/>
        <v>0</v>
      </c>
      <c r="AZ918" s="46" t="b">
        <f t="shared" si="243"/>
        <v>0</v>
      </c>
      <c r="BA918" s="46" t="b">
        <f t="shared" si="243"/>
        <v>0</v>
      </c>
      <c r="BB918" s="46" t="b">
        <f t="shared" si="243"/>
        <v>0</v>
      </c>
      <c r="BC918" s="46" t="b">
        <f t="shared" si="243"/>
        <v>0</v>
      </c>
      <c r="BD918" s="46" t="b">
        <f t="shared" si="244"/>
        <v>0</v>
      </c>
      <c r="BE918" s="46" t="b">
        <f t="shared" si="244"/>
        <v>1</v>
      </c>
      <c r="BF918" s="46" t="b">
        <f t="shared" si="244"/>
        <v>0</v>
      </c>
      <c r="BG918" s="46" t="b">
        <f t="shared" si="244"/>
        <v>0</v>
      </c>
      <c r="BH918" s="46" t="b">
        <f t="shared" si="244"/>
        <v>1</v>
      </c>
      <c r="BI918" s="46" t="b">
        <f t="shared" si="244"/>
        <v>0</v>
      </c>
      <c r="BJ918" s="46" t="b">
        <f t="shared" si="244"/>
        <v>0</v>
      </c>
      <c r="BK918" s="46" t="b">
        <f t="shared" si="244"/>
        <v>0</v>
      </c>
      <c r="BL918" s="46" t="b">
        <f t="shared" si="244"/>
        <v>1</v>
      </c>
      <c r="BM918" s="46" t="b">
        <f t="shared" si="242"/>
        <v>0</v>
      </c>
      <c r="BN918" s="46" t="b">
        <f t="shared" si="242"/>
        <v>0</v>
      </c>
      <c r="BO918" s="46" t="b">
        <f t="shared" si="242"/>
        <v>0</v>
      </c>
      <c r="BP918" s="46" t="b">
        <f t="shared" si="242"/>
        <v>0</v>
      </c>
    </row>
    <row r="919" spans="1:68" x14ac:dyDescent="0.35">
      <c r="A919" s="23" t="s">
        <v>15</v>
      </c>
      <c r="B919" s="24">
        <v>1703352</v>
      </c>
      <c r="C919" s="25">
        <v>0</v>
      </c>
      <c r="D919" s="28" t="s">
        <v>3383</v>
      </c>
      <c r="E919" s="25" t="s">
        <v>3537</v>
      </c>
      <c r="F919" s="23" t="s">
        <v>235</v>
      </c>
      <c r="G919" s="24" t="s">
        <v>25</v>
      </c>
      <c r="H919" s="25" t="s">
        <v>65</v>
      </c>
      <c r="I919" s="26" t="s">
        <v>23</v>
      </c>
      <c r="J919" s="25" t="s">
        <v>3385</v>
      </c>
      <c r="K919" s="25" t="s">
        <v>1176</v>
      </c>
      <c r="L919" s="25" t="s">
        <v>3386</v>
      </c>
      <c r="M919" s="25" t="s">
        <v>2333</v>
      </c>
      <c r="N919" s="25" t="s">
        <v>3387</v>
      </c>
      <c r="O919" s="25" t="s">
        <v>26</v>
      </c>
      <c r="P919" s="25" t="s">
        <v>1179</v>
      </c>
      <c r="Q919" s="27">
        <v>42705</v>
      </c>
      <c r="R919" s="25" t="s">
        <v>26</v>
      </c>
      <c r="S919" s="25" t="s">
        <v>26</v>
      </c>
      <c r="T919" s="25" t="s">
        <v>26</v>
      </c>
      <c r="U919" s="27">
        <v>42725</v>
      </c>
      <c r="V919" s="28" t="s">
        <v>24</v>
      </c>
      <c r="W919" s="28" t="s">
        <v>25</v>
      </c>
      <c r="X919" s="28" t="s">
        <v>24</v>
      </c>
      <c r="Y919" s="28" t="s">
        <v>24</v>
      </c>
      <c r="Z919" s="28" t="s">
        <v>24</v>
      </c>
      <c r="AA919" s="28" t="s">
        <v>25</v>
      </c>
      <c r="AB919" s="25" t="s">
        <v>24</v>
      </c>
      <c r="AC919" s="28" t="s">
        <v>25</v>
      </c>
      <c r="AD919" s="28" t="s">
        <v>24</v>
      </c>
      <c r="AE919" s="28" t="s">
        <v>24</v>
      </c>
      <c r="AF919" s="28" t="s">
        <v>25</v>
      </c>
      <c r="AG919" s="25" t="s">
        <v>26</v>
      </c>
      <c r="AH919" s="25" t="s">
        <v>26</v>
      </c>
      <c r="AI919" s="28" t="s">
        <v>6751</v>
      </c>
      <c r="AJ919" s="28" t="s">
        <v>3388</v>
      </c>
      <c r="AK919" s="25" t="s">
        <v>26</v>
      </c>
      <c r="AL919" s="28" t="s">
        <v>26</v>
      </c>
      <c r="AM919" s="28" t="s">
        <v>26</v>
      </c>
      <c r="AN919" s="28" t="s">
        <v>26</v>
      </c>
      <c r="AO919" s="73" t="str">
        <f xml:space="preserve"> INDEX('parsed-whois-report-2018-02-09T'!$F$2:$F$1850, MATCH('MASTER--Enter Data'!E919, 'parsed-whois-report-2018-02-09T'!$A$2:$A$1850, 0))</f>
        <v>Unknown</v>
      </c>
      <c r="AP919" s="25" t="s">
        <v>26</v>
      </c>
      <c r="AQ919" s="26"/>
      <c r="AR919" s="28" t="s">
        <v>24</v>
      </c>
      <c r="AS919" s="46" t="str">
        <f t="shared" si="239"/>
        <v>ashleyfurnituredothanal</v>
      </c>
      <c r="AT919" s="46" t="str">
        <f xml:space="preserve"> INDEX('TM Grouping Lookup'!$B$2:$B$1870, MATCH(AS919, 'TM Grouping Lookup'!$A$2:$A$1870, 0))</f>
        <v>Ashley Furniture</v>
      </c>
      <c r="AU919" s="46" t="b">
        <f t="shared" si="243"/>
        <v>0</v>
      </c>
      <c r="AV919" s="46" t="b">
        <f t="shared" si="243"/>
        <v>0</v>
      </c>
      <c r="AW919" s="46" t="b">
        <f t="shared" si="243"/>
        <v>0</v>
      </c>
      <c r="AX919" s="46" t="b">
        <f t="shared" si="243"/>
        <v>0</v>
      </c>
      <c r="AY919" s="46" t="b">
        <f t="shared" si="243"/>
        <v>0</v>
      </c>
      <c r="AZ919" s="46" t="b">
        <f t="shared" si="243"/>
        <v>0</v>
      </c>
      <c r="BA919" s="46" t="b">
        <f t="shared" si="243"/>
        <v>0</v>
      </c>
      <c r="BB919" s="46" t="b">
        <f t="shared" si="243"/>
        <v>0</v>
      </c>
      <c r="BC919" s="46" t="b">
        <f t="shared" si="243"/>
        <v>0</v>
      </c>
      <c r="BD919" s="46" t="b">
        <f t="shared" si="244"/>
        <v>0</v>
      </c>
      <c r="BE919" s="46" t="b">
        <f t="shared" si="244"/>
        <v>1</v>
      </c>
      <c r="BF919" s="46" t="b">
        <f t="shared" si="244"/>
        <v>0</v>
      </c>
      <c r="BG919" s="46" t="b">
        <f t="shared" si="244"/>
        <v>0</v>
      </c>
      <c r="BH919" s="46" t="b">
        <f t="shared" si="244"/>
        <v>1</v>
      </c>
      <c r="BI919" s="46" t="b">
        <f t="shared" si="244"/>
        <v>0</v>
      </c>
      <c r="BJ919" s="46" t="b">
        <f t="shared" si="244"/>
        <v>0</v>
      </c>
      <c r="BK919" s="46" t="b">
        <f t="shared" si="244"/>
        <v>0</v>
      </c>
      <c r="BL919" s="46" t="b">
        <f t="shared" si="244"/>
        <v>1</v>
      </c>
      <c r="BM919" s="46" t="b">
        <f t="shared" si="242"/>
        <v>0</v>
      </c>
      <c r="BN919" s="46" t="b">
        <f t="shared" si="242"/>
        <v>0</v>
      </c>
      <c r="BO919" s="46" t="b">
        <f t="shared" si="242"/>
        <v>0</v>
      </c>
      <c r="BP919" s="46" t="b">
        <f t="shared" si="242"/>
        <v>0</v>
      </c>
    </row>
    <row r="920" spans="1:68" x14ac:dyDescent="0.35">
      <c r="A920" s="23" t="s">
        <v>15</v>
      </c>
      <c r="B920" s="24">
        <v>1703352</v>
      </c>
      <c r="C920" s="25">
        <v>0</v>
      </c>
      <c r="D920" s="28" t="s">
        <v>3383</v>
      </c>
      <c r="E920" s="25" t="s">
        <v>3538</v>
      </c>
      <c r="F920" s="23" t="s">
        <v>235</v>
      </c>
      <c r="G920" s="24" t="s">
        <v>25</v>
      </c>
      <c r="H920" s="25" t="s">
        <v>65</v>
      </c>
      <c r="I920" s="26" t="s">
        <v>23</v>
      </c>
      <c r="J920" s="25" t="s">
        <v>3385</v>
      </c>
      <c r="K920" s="25" t="s">
        <v>1176</v>
      </c>
      <c r="L920" s="25" t="s">
        <v>3386</v>
      </c>
      <c r="M920" s="25" t="s">
        <v>2333</v>
      </c>
      <c r="N920" s="25" t="s">
        <v>3387</v>
      </c>
      <c r="O920" s="25" t="s">
        <v>26</v>
      </c>
      <c r="P920" s="25" t="s">
        <v>1179</v>
      </c>
      <c r="Q920" s="27">
        <v>42705</v>
      </c>
      <c r="R920" s="25" t="s">
        <v>26</v>
      </c>
      <c r="S920" s="25" t="s">
        <v>26</v>
      </c>
      <c r="T920" s="25" t="s">
        <v>26</v>
      </c>
      <c r="U920" s="27">
        <v>42725</v>
      </c>
      <c r="V920" s="28" t="s">
        <v>24</v>
      </c>
      <c r="W920" s="28" t="s">
        <v>25</v>
      </c>
      <c r="X920" s="28" t="s">
        <v>24</v>
      </c>
      <c r="Y920" s="28" t="s">
        <v>24</v>
      </c>
      <c r="Z920" s="28" t="s">
        <v>24</v>
      </c>
      <c r="AA920" s="28" t="s">
        <v>25</v>
      </c>
      <c r="AB920" s="25" t="s">
        <v>24</v>
      </c>
      <c r="AC920" s="28" t="s">
        <v>25</v>
      </c>
      <c r="AD920" s="28" t="s">
        <v>24</v>
      </c>
      <c r="AE920" s="28" t="s">
        <v>24</v>
      </c>
      <c r="AF920" s="28" t="s">
        <v>25</v>
      </c>
      <c r="AG920" s="25" t="s">
        <v>26</v>
      </c>
      <c r="AH920" s="25" t="s">
        <v>26</v>
      </c>
      <c r="AI920" s="28" t="s">
        <v>6751</v>
      </c>
      <c r="AJ920" s="28" t="s">
        <v>3388</v>
      </c>
      <c r="AK920" s="25" t="s">
        <v>26</v>
      </c>
      <c r="AL920" s="28" t="s">
        <v>26</v>
      </c>
      <c r="AM920" s="28" t="s">
        <v>26</v>
      </c>
      <c r="AN920" s="28" t="s">
        <v>26</v>
      </c>
      <c r="AO920" s="73" t="str">
        <f xml:space="preserve"> INDEX('parsed-whois-report-2018-02-09T'!$F$2:$F$1850, MATCH('MASTER--Enter Data'!E920, 'parsed-whois-report-2018-02-09T'!$A$2:$A$1850, 0))</f>
        <v>Registered Original Registrant</v>
      </c>
      <c r="AP920" s="25" t="s">
        <v>26</v>
      </c>
      <c r="AQ920" s="26"/>
      <c r="AR920" s="28" t="s">
        <v>24</v>
      </c>
      <c r="AS920" s="46" t="str">
        <f t="shared" si="239"/>
        <v>ashleyfurnituredraper</v>
      </c>
      <c r="AT920" s="46" t="str">
        <f xml:space="preserve"> INDEX('TM Grouping Lookup'!$B$2:$B$1870, MATCH(AS920, 'TM Grouping Lookup'!$A$2:$A$1870, 0))</f>
        <v>Ashley Furniture</v>
      </c>
      <c r="AU920" s="46" t="b">
        <f t="shared" si="243"/>
        <v>0</v>
      </c>
      <c r="AV920" s="46" t="b">
        <f t="shared" si="243"/>
        <v>0</v>
      </c>
      <c r="AW920" s="46" t="b">
        <f t="shared" si="243"/>
        <v>0</v>
      </c>
      <c r="AX920" s="46" t="b">
        <f t="shared" si="243"/>
        <v>0</v>
      </c>
      <c r="AY920" s="46" t="b">
        <f t="shared" si="243"/>
        <v>0</v>
      </c>
      <c r="AZ920" s="46" t="b">
        <f t="shared" si="243"/>
        <v>0</v>
      </c>
      <c r="BA920" s="46" t="b">
        <f t="shared" si="243"/>
        <v>0</v>
      </c>
      <c r="BB920" s="46" t="b">
        <f t="shared" si="243"/>
        <v>0</v>
      </c>
      <c r="BC920" s="46" t="b">
        <f t="shared" si="243"/>
        <v>0</v>
      </c>
      <c r="BD920" s="46" t="b">
        <f t="shared" si="244"/>
        <v>0</v>
      </c>
      <c r="BE920" s="46" t="b">
        <f t="shared" si="244"/>
        <v>1</v>
      </c>
      <c r="BF920" s="46" t="b">
        <f t="shared" si="244"/>
        <v>0</v>
      </c>
      <c r="BG920" s="46" t="b">
        <f t="shared" si="244"/>
        <v>0</v>
      </c>
      <c r="BH920" s="46" t="b">
        <f t="shared" si="244"/>
        <v>1</v>
      </c>
      <c r="BI920" s="46" t="b">
        <f t="shared" si="244"/>
        <v>0</v>
      </c>
      <c r="BJ920" s="46" t="b">
        <f t="shared" si="244"/>
        <v>0</v>
      </c>
      <c r="BK920" s="46" t="b">
        <f t="shared" si="244"/>
        <v>0</v>
      </c>
      <c r="BL920" s="46" t="b">
        <f t="shared" si="244"/>
        <v>1</v>
      </c>
      <c r="BM920" s="46" t="b">
        <f t="shared" si="242"/>
        <v>0</v>
      </c>
      <c r="BN920" s="46" t="b">
        <f t="shared" si="242"/>
        <v>0</v>
      </c>
      <c r="BO920" s="46" t="b">
        <f t="shared" si="242"/>
        <v>0</v>
      </c>
      <c r="BP920" s="46" t="b">
        <f t="shared" si="242"/>
        <v>0</v>
      </c>
    </row>
    <row r="921" spans="1:68" ht="14.25" customHeight="1" x14ac:dyDescent="0.35">
      <c r="A921" s="23" t="s">
        <v>15</v>
      </c>
      <c r="B921" s="24">
        <v>1703352</v>
      </c>
      <c r="C921" s="25">
        <v>0</v>
      </c>
      <c r="D921" s="28" t="s">
        <v>3383</v>
      </c>
      <c r="E921" s="25" t="s">
        <v>3539</v>
      </c>
      <c r="F921" s="23" t="s">
        <v>235</v>
      </c>
      <c r="G921" s="24" t="s">
        <v>25</v>
      </c>
      <c r="H921" s="25" t="s">
        <v>65</v>
      </c>
      <c r="I921" s="26" t="s">
        <v>23</v>
      </c>
      <c r="J921" s="25" t="s">
        <v>3385</v>
      </c>
      <c r="K921" s="25" t="s">
        <v>1176</v>
      </c>
      <c r="L921" s="25" t="s">
        <v>3386</v>
      </c>
      <c r="M921" s="25" t="s">
        <v>2333</v>
      </c>
      <c r="N921" s="25" t="s">
        <v>3387</v>
      </c>
      <c r="O921" s="25" t="s">
        <v>26</v>
      </c>
      <c r="P921" s="25" t="s">
        <v>1179</v>
      </c>
      <c r="Q921" s="27">
        <v>42705</v>
      </c>
      <c r="R921" s="25" t="s">
        <v>26</v>
      </c>
      <c r="S921" s="25" t="s">
        <v>26</v>
      </c>
      <c r="T921" s="25" t="s">
        <v>26</v>
      </c>
      <c r="U921" s="27">
        <v>42725</v>
      </c>
      <c r="V921" s="28" t="s">
        <v>24</v>
      </c>
      <c r="W921" s="28" t="s">
        <v>25</v>
      </c>
      <c r="X921" s="28" t="s">
        <v>24</v>
      </c>
      <c r="Y921" s="28" t="s">
        <v>24</v>
      </c>
      <c r="Z921" s="28" t="s">
        <v>24</v>
      </c>
      <c r="AA921" s="28" t="s">
        <v>25</v>
      </c>
      <c r="AB921" s="25" t="s">
        <v>24</v>
      </c>
      <c r="AC921" s="28" t="s">
        <v>25</v>
      </c>
      <c r="AD921" s="28" t="s">
        <v>24</v>
      </c>
      <c r="AE921" s="28" t="s">
        <v>24</v>
      </c>
      <c r="AF921" s="28" t="s">
        <v>25</v>
      </c>
      <c r="AG921" s="25" t="s">
        <v>26</v>
      </c>
      <c r="AH921" s="25" t="s">
        <v>26</v>
      </c>
      <c r="AI921" s="28" t="s">
        <v>6751</v>
      </c>
      <c r="AJ921" s="28" t="s">
        <v>3388</v>
      </c>
      <c r="AK921" s="25" t="s">
        <v>26</v>
      </c>
      <c r="AL921" s="28" t="s">
        <v>26</v>
      </c>
      <c r="AM921" s="28" t="s">
        <v>26</v>
      </c>
      <c r="AN921" s="28" t="s">
        <v>26</v>
      </c>
      <c r="AO921" s="73" t="str">
        <f xml:space="preserve"> INDEX('parsed-whois-report-2018-02-09T'!$F$2:$F$1850, MATCH('MASTER--Enter Data'!E921, 'parsed-whois-report-2018-02-09T'!$A$2:$A$1850, 0))</f>
        <v>Unknown</v>
      </c>
      <c r="AP921" s="25" t="s">
        <v>26</v>
      </c>
      <c r="AQ921" s="26"/>
      <c r="AR921" s="28" t="s">
        <v>24</v>
      </c>
      <c r="AS921" s="46" t="str">
        <f t="shared" si="239"/>
        <v>ashleyfurnituredresser</v>
      </c>
      <c r="AT921" s="46" t="str">
        <f xml:space="preserve"> INDEX('TM Grouping Lookup'!$B$2:$B$1870, MATCH(AS921, 'TM Grouping Lookup'!$A$2:$A$1870, 0))</f>
        <v>Ashley Furniture</v>
      </c>
      <c r="AU921" s="46" t="b">
        <f t="shared" si="243"/>
        <v>0</v>
      </c>
      <c r="AV921" s="46" t="b">
        <f t="shared" si="243"/>
        <v>0</v>
      </c>
      <c r="AW921" s="46" t="b">
        <f t="shared" si="243"/>
        <v>0</v>
      </c>
      <c r="AX921" s="46" t="b">
        <f t="shared" si="243"/>
        <v>0</v>
      </c>
      <c r="AY921" s="46" t="b">
        <f t="shared" si="243"/>
        <v>0</v>
      </c>
      <c r="AZ921" s="46" t="b">
        <f t="shared" si="243"/>
        <v>0</v>
      </c>
      <c r="BA921" s="46" t="b">
        <f t="shared" si="243"/>
        <v>0</v>
      </c>
      <c r="BB921" s="46" t="b">
        <f t="shared" si="243"/>
        <v>0</v>
      </c>
      <c r="BC921" s="46" t="b">
        <f t="shared" si="243"/>
        <v>0</v>
      </c>
      <c r="BD921" s="46" t="b">
        <f t="shared" si="244"/>
        <v>0</v>
      </c>
      <c r="BE921" s="46" t="b">
        <f t="shared" si="244"/>
        <v>1</v>
      </c>
      <c r="BF921" s="46" t="b">
        <f t="shared" si="244"/>
        <v>0</v>
      </c>
      <c r="BG921" s="46" t="b">
        <f t="shared" si="244"/>
        <v>0</v>
      </c>
      <c r="BH921" s="46" t="b">
        <f t="shared" si="244"/>
        <v>1</v>
      </c>
      <c r="BI921" s="46" t="b">
        <f t="shared" si="244"/>
        <v>0</v>
      </c>
      <c r="BJ921" s="46" t="b">
        <f t="shared" si="244"/>
        <v>0</v>
      </c>
      <c r="BK921" s="46" t="b">
        <f t="shared" si="244"/>
        <v>0</v>
      </c>
      <c r="BL921" s="46" t="b">
        <f t="shared" si="244"/>
        <v>1</v>
      </c>
      <c r="BM921" s="46" t="b">
        <f t="shared" si="242"/>
        <v>0</v>
      </c>
      <c r="BN921" s="46" t="b">
        <f t="shared" si="242"/>
        <v>0</v>
      </c>
      <c r="BO921" s="46" t="b">
        <f t="shared" si="242"/>
        <v>0</v>
      </c>
      <c r="BP921" s="46" t="b">
        <f t="shared" si="242"/>
        <v>0</v>
      </c>
    </row>
    <row r="922" spans="1:68" x14ac:dyDescent="0.35">
      <c r="A922" s="23" t="s">
        <v>15</v>
      </c>
      <c r="B922" s="24">
        <v>1703352</v>
      </c>
      <c r="C922" s="25">
        <v>0</v>
      </c>
      <c r="D922" s="28" t="s">
        <v>3383</v>
      </c>
      <c r="E922" s="25" t="s">
        <v>3540</v>
      </c>
      <c r="F922" s="23" t="s">
        <v>235</v>
      </c>
      <c r="G922" s="24" t="s">
        <v>25</v>
      </c>
      <c r="H922" s="25" t="s">
        <v>65</v>
      </c>
      <c r="I922" s="26" t="s">
        <v>23</v>
      </c>
      <c r="J922" s="25" t="s">
        <v>3385</v>
      </c>
      <c r="K922" s="25" t="s">
        <v>1176</v>
      </c>
      <c r="L922" s="25" t="s">
        <v>3386</v>
      </c>
      <c r="M922" s="25" t="s">
        <v>2333</v>
      </c>
      <c r="N922" s="25" t="s">
        <v>3387</v>
      </c>
      <c r="O922" s="25" t="s">
        <v>26</v>
      </c>
      <c r="P922" s="25" t="s">
        <v>1179</v>
      </c>
      <c r="Q922" s="27">
        <v>42705</v>
      </c>
      <c r="R922" s="25" t="s">
        <v>26</v>
      </c>
      <c r="S922" s="25" t="s">
        <v>26</v>
      </c>
      <c r="T922" s="25" t="s">
        <v>26</v>
      </c>
      <c r="U922" s="27">
        <v>42725</v>
      </c>
      <c r="V922" s="28" t="s">
        <v>24</v>
      </c>
      <c r="W922" s="28" t="s">
        <v>25</v>
      </c>
      <c r="X922" s="28" t="s">
        <v>24</v>
      </c>
      <c r="Y922" s="28" t="s">
        <v>24</v>
      </c>
      <c r="Z922" s="28" t="s">
        <v>24</v>
      </c>
      <c r="AA922" s="28" t="s">
        <v>25</v>
      </c>
      <c r="AB922" s="25" t="s">
        <v>24</v>
      </c>
      <c r="AC922" s="28" t="s">
        <v>25</v>
      </c>
      <c r="AD922" s="28" t="s">
        <v>24</v>
      </c>
      <c r="AE922" s="28" t="s">
        <v>24</v>
      </c>
      <c r="AF922" s="28" t="s">
        <v>25</v>
      </c>
      <c r="AG922" s="25" t="s">
        <v>26</v>
      </c>
      <c r="AH922" s="25" t="s">
        <v>26</v>
      </c>
      <c r="AI922" s="28" t="s">
        <v>6751</v>
      </c>
      <c r="AJ922" s="28" t="s">
        <v>3388</v>
      </c>
      <c r="AK922" s="25" t="s">
        <v>26</v>
      </c>
      <c r="AL922" s="28" t="s">
        <v>26</v>
      </c>
      <c r="AM922" s="28" t="s">
        <v>26</v>
      </c>
      <c r="AN922" s="28" t="s">
        <v>26</v>
      </c>
      <c r="AO922" s="73" t="str">
        <f xml:space="preserve"> INDEX('parsed-whois-report-2018-02-09T'!$F$2:$F$1850, MATCH('MASTER--Enter Data'!E922, 'parsed-whois-report-2018-02-09T'!$A$2:$A$1850, 0))</f>
        <v>Registered Original Registrant</v>
      </c>
      <c r="AP922" s="25" t="s">
        <v>26</v>
      </c>
      <c r="AQ922" s="26"/>
      <c r="AR922" s="28" t="s">
        <v>24</v>
      </c>
      <c r="AS922" s="46" t="str">
        <f t="shared" si="239"/>
        <v>ashleyfurnitureecrums</v>
      </c>
      <c r="AT922" s="46" t="str">
        <f xml:space="preserve"> INDEX('TM Grouping Lookup'!$B$2:$B$1870, MATCH(AS922, 'TM Grouping Lookup'!$A$2:$A$1870, 0))</f>
        <v>Ashley Furniture</v>
      </c>
      <c r="AU922" s="46" t="b">
        <f t="shared" si="243"/>
        <v>0</v>
      </c>
      <c r="AV922" s="46" t="b">
        <f t="shared" si="243"/>
        <v>0</v>
      </c>
      <c r="AW922" s="46" t="b">
        <f t="shared" si="243"/>
        <v>0</v>
      </c>
      <c r="AX922" s="46" t="b">
        <f t="shared" si="243"/>
        <v>0</v>
      </c>
      <c r="AY922" s="46" t="b">
        <f t="shared" si="243"/>
        <v>0</v>
      </c>
      <c r="AZ922" s="46" t="b">
        <f t="shared" si="243"/>
        <v>0</v>
      </c>
      <c r="BA922" s="46" t="b">
        <f t="shared" si="243"/>
        <v>0</v>
      </c>
      <c r="BB922" s="46" t="b">
        <f t="shared" si="243"/>
        <v>0</v>
      </c>
      <c r="BC922" s="46" t="b">
        <f t="shared" si="243"/>
        <v>0</v>
      </c>
      <c r="BD922" s="46" t="b">
        <f t="shared" si="244"/>
        <v>0</v>
      </c>
      <c r="BE922" s="46" t="b">
        <f t="shared" si="244"/>
        <v>1</v>
      </c>
      <c r="BF922" s="46" t="b">
        <f t="shared" si="244"/>
        <v>0</v>
      </c>
      <c r="BG922" s="46" t="b">
        <f t="shared" si="244"/>
        <v>0</v>
      </c>
      <c r="BH922" s="46" t="b">
        <f t="shared" si="244"/>
        <v>1</v>
      </c>
      <c r="BI922" s="46" t="b">
        <f t="shared" si="244"/>
        <v>0</v>
      </c>
      <c r="BJ922" s="46" t="b">
        <f t="shared" si="244"/>
        <v>0</v>
      </c>
      <c r="BK922" s="46" t="b">
        <f t="shared" si="244"/>
        <v>0</v>
      </c>
      <c r="BL922" s="46" t="b">
        <f t="shared" si="244"/>
        <v>1</v>
      </c>
      <c r="BM922" s="46" t="b">
        <f t="shared" si="242"/>
        <v>0</v>
      </c>
      <c r="BN922" s="46" t="b">
        <f t="shared" si="242"/>
        <v>0</v>
      </c>
      <c r="BO922" s="46" t="b">
        <f t="shared" si="242"/>
        <v>0</v>
      </c>
      <c r="BP922" s="46" t="b">
        <f t="shared" si="242"/>
        <v>0</v>
      </c>
    </row>
    <row r="923" spans="1:68" x14ac:dyDescent="0.35">
      <c r="A923" s="23" t="s">
        <v>15</v>
      </c>
      <c r="B923" s="24">
        <v>1703352</v>
      </c>
      <c r="C923" s="25">
        <v>0</v>
      </c>
      <c r="D923" s="28" t="s">
        <v>3383</v>
      </c>
      <c r="E923" s="25" t="s">
        <v>3541</v>
      </c>
      <c r="F923" s="23" t="s">
        <v>235</v>
      </c>
      <c r="G923" s="24" t="s">
        <v>25</v>
      </c>
      <c r="H923" s="25" t="s">
        <v>65</v>
      </c>
      <c r="I923" s="26" t="s">
        <v>23</v>
      </c>
      <c r="J923" s="25" t="s">
        <v>3385</v>
      </c>
      <c r="K923" s="25" t="s">
        <v>1176</v>
      </c>
      <c r="L923" s="25" t="s">
        <v>3386</v>
      </c>
      <c r="M923" s="25" t="s">
        <v>2333</v>
      </c>
      <c r="N923" s="25" t="s">
        <v>3387</v>
      </c>
      <c r="O923" s="25" t="s">
        <v>26</v>
      </c>
      <c r="P923" s="25" t="s">
        <v>1179</v>
      </c>
      <c r="Q923" s="27">
        <v>42705</v>
      </c>
      <c r="R923" s="25" t="s">
        <v>26</v>
      </c>
      <c r="S923" s="25" t="s">
        <v>26</v>
      </c>
      <c r="T923" s="25" t="s">
        <v>26</v>
      </c>
      <c r="U923" s="27">
        <v>42725</v>
      </c>
      <c r="V923" s="28" t="s">
        <v>24</v>
      </c>
      <c r="W923" s="28" t="s">
        <v>25</v>
      </c>
      <c r="X923" s="28" t="s">
        <v>24</v>
      </c>
      <c r="Y923" s="28" t="s">
        <v>24</v>
      </c>
      <c r="Z923" s="28" t="s">
        <v>24</v>
      </c>
      <c r="AA923" s="28" t="s">
        <v>25</v>
      </c>
      <c r="AB923" s="25" t="s">
        <v>24</v>
      </c>
      <c r="AC923" s="28" t="s">
        <v>25</v>
      </c>
      <c r="AD923" s="28" t="s">
        <v>24</v>
      </c>
      <c r="AE923" s="28" t="s">
        <v>24</v>
      </c>
      <c r="AF923" s="28" t="s">
        <v>25</v>
      </c>
      <c r="AG923" s="25" t="s">
        <v>26</v>
      </c>
      <c r="AH923" s="25" t="s">
        <v>26</v>
      </c>
      <c r="AI923" s="28" t="s">
        <v>6751</v>
      </c>
      <c r="AJ923" s="28" t="s">
        <v>3388</v>
      </c>
      <c r="AK923" s="25" t="s">
        <v>26</v>
      </c>
      <c r="AL923" s="28" t="s">
        <v>26</v>
      </c>
      <c r="AM923" s="28" t="s">
        <v>26</v>
      </c>
      <c r="AN923" s="28" t="s">
        <v>26</v>
      </c>
      <c r="AO923" s="73" t="str">
        <f xml:space="preserve"> INDEX('parsed-whois-report-2018-02-09T'!$F$2:$F$1850, MATCH('MASTER--Enter Data'!E923, 'parsed-whois-report-2018-02-09T'!$A$2:$A$1850, 0))</f>
        <v>Registered Original Registrant</v>
      </c>
      <c r="AP923" s="25" t="s">
        <v>26</v>
      </c>
      <c r="AQ923" s="26"/>
      <c r="AR923" s="28" t="s">
        <v>24</v>
      </c>
      <c r="AS923" s="46" t="str">
        <f t="shared" si="239"/>
        <v>ashleyfurnitureelpaso</v>
      </c>
      <c r="AT923" s="46" t="str">
        <f xml:space="preserve"> INDEX('TM Grouping Lookup'!$B$2:$B$1870, MATCH(AS923, 'TM Grouping Lookup'!$A$2:$A$1870, 0))</f>
        <v>Ashley Furniture</v>
      </c>
      <c r="AU923" s="46" t="b">
        <f t="shared" ref="AU923:BC932" si="245" xml:space="preserve"> ISNUMBER(SEARCH(RIGHT(AU$2,LEN(AU$2) - SEARCH(": ", AU$2, 1) -1), $AG923))</f>
        <v>0</v>
      </c>
      <c r="AV923" s="46" t="b">
        <f t="shared" si="245"/>
        <v>0</v>
      </c>
      <c r="AW923" s="46" t="b">
        <f t="shared" si="245"/>
        <v>0</v>
      </c>
      <c r="AX923" s="46" t="b">
        <f t="shared" si="245"/>
        <v>0</v>
      </c>
      <c r="AY923" s="46" t="b">
        <f t="shared" si="245"/>
        <v>0</v>
      </c>
      <c r="AZ923" s="46" t="b">
        <f t="shared" si="245"/>
        <v>0</v>
      </c>
      <c r="BA923" s="46" t="b">
        <f t="shared" si="245"/>
        <v>0</v>
      </c>
      <c r="BB923" s="46" t="b">
        <f t="shared" si="245"/>
        <v>0</v>
      </c>
      <c r="BC923" s="46" t="b">
        <f t="shared" si="245"/>
        <v>0</v>
      </c>
      <c r="BD923" s="46" t="b">
        <f t="shared" ref="BD923:BL932" si="246" xml:space="preserve"> ISNUMBER(SEARCH(RIGHT(BD$2,LEN(BD$2) - SEARCH(": ", BD$2, 1) -1), $AI923))</f>
        <v>0</v>
      </c>
      <c r="BE923" s="46" t="b">
        <f t="shared" si="246"/>
        <v>1</v>
      </c>
      <c r="BF923" s="46" t="b">
        <f t="shared" si="246"/>
        <v>0</v>
      </c>
      <c r="BG923" s="46" t="b">
        <f t="shared" si="246"/>
        <v>0</v>
      </c>
      <c r="BH923" s="46" t="b">
        <f t="shared" si="246"/>
        <v>1</v>
      </c>
      <c r="BI923" s="46" t="b">
        <f t="shared" si="246"/>
        <v>0</v>
      </c>
      <c r="BJ923" s="46" t="b">
        <f t="shared" si="246"/>
        <v>0</v>
      </c>
      <c r="BK923" s="46" t="b">
        <f t="shared" si="246"/>
        <v>0</v>
      </c>
      <c r="BL923" s="46" t="b">
        <f t="shared" si="246"/>
        <v>1</v>
      </c>
      <c r="BM923" s="46" t="b">
        <f t="shared" ref="BM923:BP942" si="247" xml:space="preserve"> ISNUMBER(SEARCH(RIGHT(BM$2,LEN(BM$2) - SEARCH(": ", BM$2, 1) -1), $AK923))</f>
        <v>0</v>
      </c>
      <c r="BN923" s="46" t="b">
        <f t="shared" si="247"/>
        <v>0</v>
      </c>
      <c r="BO923" s="46" t="b">
        <f t="shared" si="247"/>
        <v>0</v>
      </c>
      <c r="BP923" s="46" t="b">
        <f t="shared" si="247"/>
        <v>0</v>
      </c>
    </row>
    <row r="924" spans="1:68" ht="14.25" customHeight="1" x14ac:dyDescent="0.35">
      <c r="A924" s="23" t="s">
        <v>15</v>
      </c>
      <c r="B924" s="24">
        <v>1703352</v>
      </c>
      <c r="C924" s="25">
        <v>0</v>
      </c>
      <c r="D924" s="28" t="s">
        <v>3383</v>
      </c>
      <c r="E924" s="25" t="s">
        <v>3542</v>
      </c>
      <c r="F924" s="23" t="s">
        <v>235</v>
      </c>
      <c r="G924" s="24" t="s">
        <v>25</v>
      </c>
      <c r="H924" s="25" t="s">
        <v>65</v>
      </c>
      <c r="I924" s="26" t="s">
        <v>23</v>
      </c>
      <c r="J924" s="25" t="s">
        <v>3385</v>
      </c>
      <c r="K924" s="25" t="s">
        <v>1176</v>
      </c>
      <c r="L924" s="25" t="s">
        <v>3386</v>
      </c>
      <c r="M924" s="25" t="s">
        <v>2333</v>
      </c>
      <c r="N924" s="25" t="s">
        <v>3387</v>
      </c>
      <c r="O924" s="25" t="s">
        <v>26</v>
      </c>
      <c r="P924" s="25" t="s">
        <v>1179</v>
      </c>
      <c r="Q924" s="27">
        <v>42705</v>
      </c>
      <c r="R924" s="25" t="s">
        <v>26</v>
      </c>
      <c r="S924" s="25" t="s">
        <v>26</v>
      </c>
      <c r="T924" s="25" t="s">
        <v>26</v>
      </c>
      <c r="U924" s="27">
        <v>42725</v>
      </c>
      <c r="V924" s="28" t="s">
        <v>24</v>
      </c>
      <c r="W924" s="28" t="s">
        <v>25</v>
      </c>
      <c r="X924" s="28" t="s">
        <v>24</v>
      </c>
      <c r="Y924" s="28" t="s">
        <v>24</v>
      </c>
      <c r="Z924" s="28" t="s">
        <v>24</v>
      </c>
      <c r="AA924" s="28" t="s">
        <v>25</v>
      </c>
      <c r="AB924" s="25" t="s">
        <v>24</v>
      </c>
      <c r="AC924" s="28" t="s">
        <v>25</v>
      </c>
      <c r="AD924" s="28" t="s">
        <v>24</v>
      </c>
      <c r="AE924" s="28" t="s">
        <v>24</v>
      </c>
      <c r="AF924" s="28" t="s">
        <v>25</v>
      </c>
      <c r="AG924" s="25" t="s">
        <v>26</v>
      </c>
      <c r="AH924" s="25" t="s">
        <v>26</v>
      </c>
      <c r="AI924" s="28" t="s">
        <v>6751</v>
      </c>
      <c r="AJ924" s="28" t="s">
        <v>3388</v>
      </c>
      <c r="AK924" s="25" t="s">
        <v>26</v>
      </c>
      <c r="AL924" s="28" t="s">
        <v>26</v>
      </c>
      <c r="AM924" s="28" t="s">
        <v>26</v>
      </c>
      <c r="AN924" s="28" t="s">
        <v>26</v>
      </c>
      <c r="AO924" s="73" t="str">
        <f xml:space="preserve"> INDEX('parsed-whois-report-2018-02-09T'!$F$2:$F$1850, MATCH('MASTER--Enter Data'!E924, 'parsed-whois-report-2018-02-09T'!$A$2:$A$1850, 0))</f>
        <v>Registered Original Registrant</v>
      </c>
      <c r="AP924" s="25" t="s">
        <v>26</v>
      </c>
      <c r="AQ924" s="26"/>
      <c r="AR924" s="28" t="s">
        <v>24</v>
      </c>
      <c r="AS924" s="46" t="str">
        <f t="shared" si="239"/>
        <v>ashleyfurnitureelpasotx</v>
      </c>
      <c r="AT924" s="46" t="str">
        <f xml:space="preserve"> INDEX('TM Grouping Lookup'!$B$2:$B$1870, MATCH(AS924, 'TM Grouping Lookup'!$A$2:$A$1870, 0))</f>
        <v>Ashley Furniture</v>
      </c>
      <c r="AU924" s="46" t="b">
        <f t="shared" si="245"/>
        <v>0</v>
      </c>
      <c r="AV924" s="46" t="b">
        <f t="shared" si="245"/>
        <v>0</v>
      </c>
      <c r="AW924" s="46" t="b">
        <f t="shared" si="245"/>
        <v>0</v>
      </c>
      <c r="AX924" s="46" t="b">
        <f t="shared" si="245"/>
        <v>0</v>
      </c>
      <c r="AY924" s="46" t="b">
        <f t="shared" si="245"/>
        <v>0</v>
      </c>
      <c r="AZ924" s="46" t="b">
        <f t="shared" si="245"/>
        <v>0</v>
      </c>
      <c r="BA924" s="46" t="b">
        <f t="shared" si="245"/>
        <v>0</v>
      </c>
      <c r="BB924" s="46" t="b">
        <f t="shared" si="245"/>
        <v>0</v>
      </c>
      <c r="BC924" s="46" t="b">
        <f t="shared" si="245"/>
        <v>0</v>
      </c>
      <c r="BD924" s="46" t="b">
        <f t="shared" si="246"/>
        <v>0</v>
      </c>
      <c r="BE924" s="46" t="b">
        <f t="shared" si="246"/>
        <v>1</v>
      </c>
      <c r="BF924" s="46" t="b">
        <f t="shared" si="246"/>
        <v>0</v>
      </c>
      <c r="BG924" s="46" t="b">
        <f t="shared" si="246"/>
        <v>0</v>
      </c>
      <c r="BH924" s="46" t="b">
        <f t="shared" si="246"/>
        <v>1</v>
      </c>
      <c r="BI924" s="46" t="b">
        <f t="shared" si="246"/>
        <v>0</v>
      </c>
      <c r="BJ924" s="46" t="b">
        <f t="shared" si="246"/>
        <v>0</v>
      </c>
      <c r="BK924" s="46" t="b">
        <f t="shared" si="246"/>
        <v>0</v>
      </c>
      <c r="BL924" s="46" t="b">
        <f t="shared" si="246"/>
        <v>1</v>
      </c>
      <c r="BM924" s="46" t="b">
        <f t="shared" si="247"/>
        <v>0</v>
      </c>
      <c r="BN924" s="46" t="b">
        <f t="shared" si="247"/>
        <v>0</v>
      </c>
      <c r="BO924" s="46" t="b">
        <f t="shared" si="247"/>
        <v>0</v>
      </c>
      <c r="BP924" s="46" t="b">
        <f t="shared" si="247"/>
        <v>0</v>
      </c>
    </row>
    <row r="925" spans="1:68" x14ac:dyDescent="0.35">
      <c r="A925" s="23" t="s">
        <v>15</v>
      </c>
      <c r="B925" s="24">
        <v>1703352</v>
      </c>
      <c r="C925" s="25">
        <v>0</v>
      </c>
      <c r="D925" s="28" t="s">
        <v>3383</v>
      </c>
      <c r="E925" s="25" t="s">
        <v>3543</v>
      </c>
      <c r="F925" s="23" t="s">
        <v>235</v>
      </c>
      <c r="G925" s="24" t="s">
        <v>25</v>
      </c>
      <c r="H925" s="25" t="s">
        <v>65</v>
      </c>
      <c r="I925" s="26" t="s">
        <v>23</v>
      </c>
      <c r="J925" s="25" t="s">
        <v>3385</v>
      </c>
      <c r="K925" s="25" t="s">
        <v>1176</v>
      </c>
      <c r="L925" s="25" t="s">
        <v>3386</v>
      </c>
      <c r="M925" s="25" t="s">
        <v>2333</v>
      </c>
      <c r="N925" s="25" t="s">
        <v>3387</v>
      </c>
      <c r="O925" s="25" t="s">
        <v>26</v>
      </c>
      <c r="P925" s="25" t="s">
        <v>1179</v>
      </c>
      <c r="Q925" s="27">
        <v>42705</v>
      </c>
      <c r="R925" s="25" t="s">
        <v>26</v>
      </c>
      <c r="S925" s="25" t="s">
        <v>26</v>
      </c>
      <c r="T925" s="25" t="s">
        <v>26</v>
      </c>
      <c r="U925" s="27">
        <v>42725</v>
      </c>
      <c r="V925" s="28" t="s">
        <v>24</v>
      </c>
      <c r="W925" s="28" t="s">
        <v>25</v>
      </c>
      <c r="X925" s="28" t="s">
        <v>24</v>
      </c>
      <c r="Y925" s="28" t="s">
        <v>24</v>
      </c>
      <c r="Z925" s="28" t="s">
        <v>24</v>
      </c>
      <c r="AA925" s="28" t="s">
        <v>25</v>
      </c>
      <c r="AB925" s="25" t="s">
        <v>24</v>
      </c>
      <c r="AC925" s="28" t="s">
        <v>25</v>
      </c>
      <c r="AD925" s="28" t="s">
        <v>24</v>
      </c>
      <c r="AE925" s="28" t="s">
        <v>24</v>
      </c>
      <c r="AF925" s="28" t="s">
        <v>25</v>
      </c>
      <c r="AG925" s="25" t="s">
        <v>26</v>
      </c>
      <c r="AH925" s="25" t="s">
        <v>26</v>
      </c>
      <c r="AI925" s="28" t="s">
        <v>6751</v>
      </c>
      <c r="AJ925" s="28" t="s">
        <v>3388</v>
      </c>
      <c r="AK925" s="25" t="s">
        <v>26</v>
      </c>
      <c r="AL925" s="28" t="s">
        <v>26</v>
      </c>
      <c r="AM925" s="28" t="s">
        <v>26</v>
      </c>
      <c r="AN925" s="28" t="s">
        <v>26</v>
      </c>
      <c r="AO925" s="73" t="str">
        <f xml:space="preserve"> INDEX('parsed-whois-report-2018-02-09T'!$F$2:$F$1850, MATCH('MASTER--Enter Data'!E925, 'parsed-whois-report-2018-02-09T'!$A$2:$A$1850, 0))</f>
        <v>Unknown</v>
      </c>
      <c r="AP925" s="25" t="s">
        <v>26</v>
      </c>
      <c r="AQ925" s="26"/>
      <c r="AR925" s="28" t="s">
        <v>24</v>
      </c>
      <c r="AS925" s="46" t="str">
        <f t="shared" si="239"/>
        <v>ashleyfurnitureendtables</v>
      </c>
      <c r="AT925" s="46" t="str">
        <f xml:space="preserve"> INDEX('TM Grouping Lookup'!$B$2:$B$1870, MATCH(AS925, 'TM Grouping Lookup'!$A$2:$A$1870, 0))</f>
        <v>Ashley Furniture</v>
      </c>
      <c r="AU925" s="46" t="b">
        <f t="shared" si="245"/>
        <v>0</v>
      </c>
      <c r="AV925" s="46" t="b">
        <f t="shared" si="245"/>
        <v>0</v>
      </c>
      <c r="AW925" s="46" t="b">
        <f t="shared" si="245"/>
        <v>0</v>
      </c>
      <c r="AX925" s="46" t="b">
        <f t="shared" si="245"/>
        <v>0</v>
      </c>
      <c r="AY925" s="46" t="b">
        <f t="shared" si="245"/>
        <v>0</v>
      </c>
      <c r="AZ925" s="46" t="b">
        <f t="shared" si="245"/>
        <v>0</v>
      </c>
      <c r="BA925" s="46" t="b">
        <f t="shared" si="245"/>
        <v>0</v>
      </c>
      <c r="BB925" s="46" t="b">
        <f t="shared" si="245"/>
        <v>0</v>
      </c>
      <c r="BC925" s="46" t="b">
        <f t="shared" si="245"/>
        <v>0</v>
      </c>
      <c r="BD925" s="46" t="b">
        <f t="shared" si="246"/>
        <v>0</v>
      </c>
      <c r="BE925" s="46" t="b">
        <f t="shared" si="246"/>
        <v>1</v>
      </c>
      <c r="BF925" s="46" t="b">
        <f t="shared" si="246"/>
        <v>0</v>
      </c>
      <c r="BG925" s="46" t="b">
        <f t="shared" si="246"/>
        <v>0</v>
      </c>
      <c r="BH925" s="46" t="b">
        <f t="shared" si="246"/>
        <v>1</v>
      </c>
      <c r="BI925" s="46" t="b">
        <f t="shared" si="246"/>
        <v>0</v>
      </c>
      <c r="BJ925" s="46" t="b">
        <f t="shared" si="246"/>
        <v>0</v>
      </c>
      <c r="BK925" s="46" t="b">
        <f t="shared" si="246"/>
        <v>0</v>
      </c>
      <c r="BL925" s="46" t="b">
        <f t="shared" si="246"/>
        <v>1</v>
      </c>
      <c r="BM925" s="46" t="b">
        <f t="shared" si="247"/>
        <v>0</v>
      </c>
      <c r="BN925" s="46" t="b">
        <f t="shared" si="247"/>
        <v>0</v>
      </c>
      <c r="BO925" s="46" t="b">
        <f t="shared" si="247"/>
        <v>0</v>
      </c>
      <c r="BP925" s="46" t="b">
        <f t="shared" si="247"/>
        <v>0</v>
      </c>
    </row>
    <row r="926" spans="1:68" x14ac:dyDescent="0.35">
      <c r="A926" s="23" t="s">
        <v>15</v>
      </c>
      <c r="B926" s="24">
        <v>1703352</v>
      </c>
      <c r="C926" s="25">
        <v>0</v>
      </c>
      <c r="D926" s="28" t="s">
        <v>3383</v>
      </c>
      <c r="E926" s="25" t="s">
        <v>3544</v>
      </c>
      <c r="F926" s="23" t="s">
        <v>235</v>
      </c>
      <c r="G926" s="24" t="s">
        <v>25</v>
      </c>
      <c r="H926" s="25" t="s">
        <v>65</v>
      </c>
      <c r="I926" s="26" t="s">
        <v>23</v>
      </c>
      <c r="J926" s="25" t="s">
        <v>3385</v>
      </c>
      <c r="K926" s="25" t="s">
        <v>1176</v>
      </c>
      <c r="L926" s="25" t="s">
        <v>3386</v>
      </c>
      <c r="M926" s="25" t="s">
        <v>2333</v>
      </c>
      <c r="N926" s="25" t="s">
        <v>3387</v>
      </c>
      <c r="O926" s="25" t="s">
        <v>26</v>
      </c>
      <c r="P926" s="25" t="s">
        <v>1179</v>
      </c>
      <c r="Q926" s="27">
        <v>42705</v>
      </c>
      <c r="R926" s="25" t="s">
        <v>26</v>
      </c>
      <c r="S926" s="25" t="s">
        <v>26</v>
      </c>
      <c r="T926" s="25" t="s">
        <v>26</v>
      </c>
      <c r="U926" s="27">
        <v>42725</v>
      </c>
      <c r="V926" s="28" t="s">
        <v>24</v>
      </c>
      <c r="W926" s="28" t="s">
        <v>25</v>
      </c>
      <c r="X926" s="28" t="s">
        <v>24</v>
      </c>
      <c r="Y926" s="28" t="s">
        <v>24</v>
      </c>
      <c r="Z926" s="28" t="s">
        <v>24</v>
      </c>
      <c r="AA926" s="28" t="s">
        <v>25</v>
      </c>
      <c r="AB926" s="25" t="s">
        <v>24</v>
      </c>
      <c r="AC926" s="28" t="s">
        <v>25</v>
      </c>
      <c r="AD926" s="28" t="s">
        <v>24</v>
      </c>
      <c r="AE926" s="28" t="s">
        <v>24</v>
      </c>
      <c r="AF926" s="28" t="s">
        <v>25</v>
      </c>
      <c r="AG926" s="25" t="s">
        <v>26</v>
      </c>
      <c r="AH926" s="25" t="s">
        <v>26</v>
      </c>
      <c r="AI926" s="28" t="s">
        <v>6751</v>
      </c>
      <c r="AJ926" s="28" t="s">
        <v>3388</v>
      </c>
      <c r="AK926" s="25" t="s">
        <v>26</v>
      </c>
      <c r="AL926" s="28" t="s">
        <v>26</v>
      </c>
      <c r="AM926" s="28" t="s">
        <v>26</v>
      </c>
      <c r="AN926" s="28" t="s">
        <v>26</v>
      </c>
      <c r="AO926" s="73" t="str">
        <f xml:space="preserve"> INDEX('parsed-whois-report-2018-02-09T'!$F$2:$F$1850, MATCH('MASTER--Enter Data'!E926, 'parsed-whois-report-2018-02-09T'!$A$2:$A$1850, 0))</f>
        <v>Registered Original Registrant</v>
      </c>
      <c r="AP926" s="25" t="s">
        <v>26</v>
      </c>
      <c r="AQ926" s="26"/>
      <c r="AR926" s="28" t="s">
        <v>24</v>
      </c>
      <c r="AS926" s="46" t="str">
        <f t="shared" si="239"/>
        <v>ashleyfurnitureentertainmentcenter</v>
      </c>
      <c r="AT926" s="46" t="str">
        <f xml:space="preserve"> INDEX('TM Grouping Lookup'!$B$2:$B$1870, MATCH(AS926, 'TM Grouping Lookup'!$A$2:$A$1870, 0))</f>
        <v>Ashley Furniture</v>
      </c>
      <c r="AU926" s="46" t="b">
        <f t="shared" si="245"/>
        <v>0</v>
      </c>
      <c r="AV926" s="46" t="b">
        <f t="shared" si="245"/>
        <v>0</v>
      </c>
      <c r="AW926" s="46" t="b">
        <f t="shared" si="245"/>
        <v>0</v>
      </c>
      <c r="AX926" s="46" t="b">
        <f t="shared" si="245"/>
        <v>0</v>
      </c>
      <c r="AY926" s="46" t="b">
        <f t="shared" si="245"/>
        <v>0</v>
      </c>
      <c r="AZ926" s="46" t="b">
        <f t="shared" si="245"/>
        <v>0</v>
      </c>
      <c r="BA926" s="46" t="b">
        <f t="shared" si="245"/>
        <v>0</v>
      </c>
      <c r="BB926" s="46" t="b">
        <f t="shared" si="245"/>
        <v>0</v>
      </c>
      <c r="BC926" s="46" t="b">
        <f t="shared" si="245"/>
        <v>0</v>
      </c>
      <c r="BD926" s="46" t="b">
        <f t="shared" si="246"/>
        <v>0</v>
      </c>
      <c r="BE926" s="46" t="b">
        <f t="shared" si="246"/>
        <v>1</v>
      </c>
      <c r="BF926" s="46" t="b">
        <f t="shared" si="246"/>
        <v>0</v>
      </c>
      <c r="BG926" s="46" t="b">
        <f t="shared" si="246"/>
        <v>0</v>
      </c>
      <c r="BH926" s="46" t="b">
        <f t="shared" si="246"/>
        <v>1</v>
      </c>
      <c r="BI926" s="46" t="b">
        <f t="shared" si="246"/>
        <v>0</v>
      </c>
      <c r="BJ926" s="46" t="b">
        <f t="shared" si="246"/>
        <v>0</v>
      </c>
      <c r="BK926" s="46" t="b">
        <f t="shared" si="246"/>
        <v>0</v>
      </c>
      <c r="BL926" s="46" t="b">
        <f t="shared" si="246"/>
        <v>1</v>
      </c>
      <c r="BM926" s="46" t="b">
        <f t="shared" si="247"/>
        <v>0</v>
      </c>
      <c r="BN926" s="46" t="b">
        <f t="shared" si="247"/>
        <v>0</v>
      </c>
      <c r="BO926" s="46" t="b">
        <f t="shared" si="247"/>
        <v>0</v>
      </c>
      <c r="BP926" s="46" t="b">
        <f t="shared" si="247"/>
        <v>0</v>
      </c>
    </row>
    <row r="927" spans="1:68" x14ac:dyDescent="0.35">
      <c r="A927" s="23" t="s">
        <v>15</v>
      </c>
      <c r="B927" s="24">
        <v>1703352</v>
      </c>
      <c r="C927" s="25">
        <v>0</v>
      </c>
      <c r="D927" s="28" t="s">
        <v>3383</v>
      </c>
      <c r="E927" s="25" t="s">
        <v>3545</v>
      </c>
      <c r="F927" s="23" t="s">
        <v>235</v>
      </c>
      <c r="G927" s="24" t="s">
        <v>25</v>
      </c>
      <c r="H927" s="25" t="s">
        <v>65</v>
      </c>
      <c r="I927" s="26" t="s">
        <v>23</v>
      </c>
      <c r="J927" s="25" t="s">
        <v>3385</v>
      </c>
      <c r="K927" s="25" t="s">
        <v>1176</v>
      </c>
      <c r="L927" s="25" t="s">
        <v>3386</v>
      </c>
      <c r="M927" s="25" t="s">
        <v>2333</v>
      </c>
      <c r="N927" s="25" t="s">
        <v>3387</v>
      </c>
      <c r="O927" s="25" t="s">
        <v>26</v>
      </c>
      <c r="P927" s="25" t="s">
        <v>1179</v>
      </c>
      <c r="Q927" s="27">
        <v>42705</v>
      </c>
      <c r="R927" s="25" t="s">
        <v>26</v>
      </c>
      <c r="S927" s="25" t="s">
        <v>26</v>
      </c>
      <c r="T927" s="25" t="s">
        <v>26</v>
      </c>
      <c r="U927" s="27">
        <v>42725</v>
      </c>
      <c r="V927" s="28" t="s">
        <v>24</v>
      </c>
      <c r="W927" s="28" t="s">
        <v>25</v>
      </c>
      <c r="X927" s="28" t="s">
        <v>24</v>
      </c>
      <c r="Y927" s="28" t="s">
        <v>24</v>
      </c>
      <c r="Z927" s="28" t="s">
        <v>24</v>
      </c>
      <c r="AA927" s="28" t="s">
        <v>25</v>
      </c>
      <c r="AB927" s="25" t="s">
        <v>24</v>
      </c>
      <c r="AC927" s="28" t="s">
        <v>25</v>
      </c>
      <c r="AD927" s="28" t="s">
        <v>24</v>
      </c>
      <c r="AE927" s="28" t="s">
        <v>24</v>
      </c>
      <c r="AF927" s="28" t="s">
        <v>25</v>
      </c>
      <c r="AG927" s="25" t="s">
        <v>26</v>
      </c>
      <c r="AH927" s="25" t="s">
        <v>26</v>
      </c>
      <c r="AI927" s="28" t="s">
        <v>6751</v>
      </c>
      <c r="AJ927" s="28" t="s">
        <v>3388</v>
      </c>
      <c r="AK927" s="25" t="s">
        <v>26</v>
      </c>
      <c r="AL927" s="28" t="s">
        <v>26</v>
      </c>
      <c r="AM927" s="28" t="s">
        <v>26</v>
      </c>
      <c r="AN927" s="28" t="s">
        <v>26</v>
      </c>
      <c r="AO927" s="73" t="str">
        <f xml:space="preserve"> INDEX('parsed-whois-report-2018-02-09T'!$F$2:$F$1850, MATCH('MASTER--Enter Data'!E927, 'parsed-whois-report-2018-02-09T'!$A$2:$A$1850, 0))</f>
        <v>Unknown</v>
      </c>
      <c r="AP927" s="25" t="s">
        <v>26</v>
      </c>
      <c r="AQ927" s="26"/>
      <c r="AR927" s="28" t="s">
        <v>24</v>
      </c>
      <c r="AS927" s="46" t="str">
        <f t="shared" si="239"/>
        <v>ashleyfurnitureentertainmentcenters</v>
      </c>
      <c r="AT927" s="46" t="str">
        <f xml:space="preserve"> INDEX('TM Grouping Lookup'!$B$2:$B$1870, MATCH(AS927, 'TM Grouping Lookup'!$A$2:$A$1870, 0))</f>
        <v>Ashley Furniture</v>
      </c>
      <c r="AU927" s="46" t="b">
        <f t="shared" si="245"/>
        <v>0</v>
      </c>
      <c r="AV927" s="46" t="b">
        <f t="shared" si="245"/>
        <v>0</v>
      </c>
      <c r="AW927" s="46" t="b">
        <f t="shared" si="245"/>
        <v>0</v>
      </c>
      <c r="AX927" s="46" t="b">
        <f t="shared" si="245"/>
        <v>0</v>
      </c>
      <c r="AY927" s="46" t="b">
        <f t="shared" si="245"/>
        <v>0</v>
      </c>
      <c r="AZ927" s="46" t="b">
        <f t="shared" si="245"/>
        <v>0</v>
      </c>
      <c r="BA927" s="46" t="b">
        <f t="shared" si="245"/>
        <v>0</v>
      </c>
      <c r="BB927" s="46" t="b">
        <f t="shared" si="245"/>
        <v>0</v>
      </c>
      <c r="BC927" s="46" t="b">
        <f t="shared" si="245"/>
        <v>0</v>
      </c>
      <c r="BD927" s="46" t="b">
        <f t="shared" si="246"/>
        <v>0</v>
      </c>
      <c r="BE927" s="46" t="b">
        <f t="shared" si="246"/>
        <v>1</v>
      </c>
      <c r="BF927" s="46" t="b">
        <f t="shared" si="246"/>
        <v>0</v>
      </c>
      <c r="BG927" s="46" t="b">
        <f t="shared" si="246"/>
        <v>0</v>
      </c>
      <c r="BH927" s="46" t="b">
        <f t="shared" si="246"/>
        <v>1</v>
      </c>
      <c r="BI927" s="46" t="b">
        <f t="shared" si="246"/>
        <v>0</v>
      </c>
      <c r="BJ927" s="46" t="b">
        <f t="shared" si="246"/>
        <v>0</v>
      </c>
      <c r="BK927" s="46" t="b">
        <f t="shared" si="246"/>
        <v>0</v>
      </c>
      <c r="BL927" s="46" t="b">
        <f t="shared" si="246"/>
        <v>1</v>
      </c>
      <c r="BM927" s="46" t="b">
        <f t="shared" si="247"/>
        <v>0</v>
      </c>
      <c r="BN927" s="46" t="b">
        <f t="shared" si="247"/>
        <v>0</v>
      </c>
      <c r="BO927" s="46" t="b">
        <f t="shared" si="247"/>
        <v>0</v>
      </c>
      <c r="BP927" s="46" t="b">
        <f t="shared" si="247"/>
        <v>0</v>
      </c>
    </row>
    <row r="928" spans="1:68" x14ac:dyDescent="0.35">
      <c r="A928" s="23" t="s">
        <v>15</v>
      </c>
      <c r="B928" s="24">
        <v>1703352</v>
      </c>
      <c r="C928" s="25">
        <v>0</v>
      </c>
      <c r="D928" s="28" t="s">
        <v>3383</v>
      </c>
      <c r="E928" s="25" t="s">
        <v>3546</v>
      </c>
      <c r="F928" s="23" t="s">
        <v>235</v>
      </c>
      <c r="G928" s="24" t="s">
        <v>25</v>
      </c>
      <c r="H928" s="25" t="s">
        <v>65</v>
      </c>
      <c r="I928" s="26" t="s">
        <v>23</v>
      </c>
      <c r="J928" s="25" t="s">
        <v>3385</v>
      </c>
      <c r="K928" s="25" t="s">
        <v>1176</v>
      </c>
      <c r="L928" s="25" t="s">
        <v>3386</v>
      </c>
      <c r="M928" s="25" t="s">
        <v>2333</v>
      </c>
      <c r="N928" s="25" t="s">
        <v>3387</v>
      </c>
      <c r="O928" s="25" t="s">
        <v>26</v>
      </c>
      <c r="P928" s="25" t="s">
        <v>1179</v>
      </c>
      <c r="Q928" s="27">
        <v>42705</v>
      </c>
      <c r="R928" s="25" t="s">
        <v>26</v>
      </c>
      <c r="S928" s="25" t="s">
        <v>26</v>
      </c>
      <c r="T928" s="25" t="s">
        <v>26</v>
      </c>
      <c r="U928" s="27">
        <v>42725</v>
      </c>
      <c r="V928" s="28" t="s">
        <v>24</v>
      </c>
      <c r="W928" s="28" t="s">
        <v>25</v>
      </c>
      <c r="X928" s="28" t="s">
        <v>24</v>
      </c>
      <c r="Y928" s="28" t="s">
        <v>24</v>
      </c>
      <c r="Z928" s="28" t="s">
        <v>24</v>
      </c>
      <c r="AA928" s="28" t="s">
        <v>25</v>
      </c>
      <c r="AB928" s="25" t="s">
        <v>24</v>
      </c>
      <c r="AC928" s="28" t="s">
        <v>25</v>
      </c>
      <c r="AD928" s="28" t="s">
        <v>24</v>
      </c>
      <c r="AE928" s="28" t="s">
        <v>24</v>
      </c>
      <c r="AF928" s="28" t="s">
        <v>25</v>
      </c>
      <c r="AG928" s="25" t="s">
        <v>26</v>
      </c>
      <c r="AH928" s="25" t="s">
        <v>26</v>
      </c>
      <c r="AI928" s="28" t="s">
        <v>6751</v>
      </c>
      <c r="AJ928" s="28" t="s">
        <v>3388</v>
      </c>
      <c r="AK928" s="25" t="s">
        <v>26</v>
      </c>
      <c r="AL928" s="28" t="s">
        <v>26</v>
      </c>
      <c r="AM928" s="28" t="s">
        <v>26</v>
      </c>
      <c r="AN928" s="28" t="s">
        <v>26</v>
      </c>
      <c r="AO928" s="73" t="str">
        <f xml:space="preserve"> INDEX('parsed-whois-report-2018-02-09T'!$F$2:$F$1850, MATCH('MASTER--Enter Data'!E928, 'parsed-whois-report-2018-02-09T'!$A$2:$A$1850, 0))</f>
        <v>Registered Original Registrant</v>
      </c>
      <c r="AP928" s="25" t="s">
        <v>26</v>
      </c>
      <c r="AQ928" s="26"/>
      <c r="AR928" s="28" t="s">
        <v>24</v>
      </c>
      <c r="AS928" s="46" t="str">
        <f t="shared" si="239"/>
        <v>ashleyfurnitureevansville</v>
      </c>
      <c r="AT928" s="46" t="str">
        <f xml:space="preserve"> INDEX('TM Grouping Lookup'!$B$2:$B$1870, MATCH(AS928, 'TM Grouping Lookup'!$A$2:$A$1870, 0))</f>
        <v>Ashley Furniture</v>
      </c>
      <c r="AU928" s="46" t="b">
        <f t="shared" si="245"/>
        <v>0</v>
      </c>
      <c r="AV928" s="46" t="b">
        <f t="shared" si="245"/>
        <v>0</v>
      </c>
      <c r="AW928" s="46" t="b">
        <f t="shared" si="245"/>
        <v>0</v>
      </c>
      <c r="AX928" s="46" t="b">
        <f t="shared" si="245"/>
        <v>0</v>
      </c>
      <c r="AY928" s="46" t="b">
        <f t="shared" si="245"/>
        <v>0</v>
      </c>
      <c r="AZ928" s="46" t="b">
        <f t="shared" si="245"/>
        <v>0</v>
      </c>
      <c r="BA928" s="46" t="b">
        <f t="shared" si="245"/>
        <v>0</v>
      </c>
      <c r="BB928" s="46" t="b">
        <f t="shared" si="245"/>
        <v>0</v>
      </c>
      <c r="BC928" s="46" t="b">
        <f t="shared" si="245"/>
        <v>0</v>
      </c>
      <c r="BD928" s="46" t="b">
        <f t="shared" si="246"/>
        <v>0</v>
      </c>
      <c r="BE928" s="46" t="b">
        <f t="shared" si="246"/>
        <v>1</v>
      </c>
      <c r="BF928" s="46" t="b">
        <f t="shared" si="246"/>
        <v>0</v>
      </c>
      <c r="BG928" s="46" t="b">
        <f t="shared" si="246"/>
        <v>0</v>
      </c>
      <c r="BH928" s="46" t="b">
        <f t="shared" si="246"/>
        <v>1</v>
      </c>
      <c r="BI928" s="46" t="b">
        <f t="shared" si="246"/>
        <v>0</v>
      </c>
      <c r="BJ928" s="46" t="b">
        <f t="shared" si="246"/>
        <v>0</v>
      </c>
      <c r="BK928" s="46" t="b">
        <f t="shared" si="246"/>
        <v>0</v>
      </c>
      <c r="BL928" s="46" t="b">
        <f t="shared" si="246"/>
        <v>1</v>
      </c>
      <c r="BM928" s="46" t="b">
        <f t="shared" si="247"/>
        <v>0</v>
      </c>
      <c r="BN928" s="46" t="b">
        <f t="shared" si="247"/>
        <v>0</v>
      </c>
      <c r="BO928" s="46" t="b">
        <f t="shared" si="247"/>
        <v>0</v>
      </c>
      <c r="BP928" s="46" t="b">
        <f t="shared" si="247"/>
        <v>0</v>
      </c>
    </row>
    <row r="929" spans="1:68" x14ac:dyDescent="0.35">
      <c r="A929" s="23" t="s">
        <v>15</v>
      </c>
      <c r="B929" s="24">
        <v>1703352</v>
      </c>
      <c r="C929" s="25">
        <v>0</v>
      </c>
      <c r="D929" s="28" t="s">
        <v>3383</v>
      </c>
      <c r="E929" s="25" t="s">
        <v>3547</v>
      </c>
      <c r="F929" s="23" t="s">
        <v>235</v>
      </c>
      <c r="G929" s="24" t="s">
        <v>25</v>
      </c>
      <c r="H929" s="25" t="s">
        <v>65</v>
      </c>
      <c r="I929" s="26" t="s">
        <v>23</v>
      </c>
      <c r="J929" s="25" t="s">
        <v>3385</v>
      </c>
      <c r="K929" s="25" t="s">
        <v>1176</v>
      </c>
      <c r="L929" s="25" t="s">
        <v>3386</v>
      </c>
      <c r="M929" s="25" t="s">
        <v>2333</v>
      </c>
      <c r="N929" s="25" t="s">
        <v>3387</v>
      </c>
      <c r="O929" s="25" t="s">
        <v>26</v>
      </c>
      <c r="P929" s="25" t="s">
        <v>1179</v>
      </c>
      <c r="Q929" s="27">
        <v>42705</v>
      </c>
      <c r="R929" s="25" t="s">
        <v>26</v>
      </c>
      <c r="S929" s="25" t="s">
        <v>26</v>
      </c>
      <c r="T929" s="25" t="s">
        <v>26</v>
      </c>
      <c r="U929" s="27">
        <v>42725</v>
      </c>
      <c r="V929" s="28" t="s">
        <v>24</v>
      </c>
      <c r="W929" s="28" t="s">
        <v>25</v>
      </c>
      <c r="X929" s="28" t="s">
        <v>24</v>
      </c>
      <c r="Y929" s="28" t="s">
        <v>24</v>
      </c>
      <c r="Z929" s="28" t="s">
        <v>24</v>
      </c>
      <c r="AA929" s="28" t="s">
        <v>25</v>
      </c>
      <c r="AB929" s="25" t="s">
        <v>24</v>
      </c>
      <c r="AC929" s="28" t="s">
        <v>25</v>
      </c>
      <c r="AD929" s="28" t="s">
        <v>24</v>
      </c>
      <c r="AE929" s="28" t="s">
        <v>24</v>
      </c>
      <c r="AF929" s="28" t="s">
        <v>25</v>
      </c>
      <c r="AG929" s="25" t="s">
        <v>26</v>
      </c>
      <c r="AH929" s="25" t="s">
        <v>26</v>
      </c>
      <c r="AI929" s="28" t="s">
        <v>6751</v>
      </c>
      <c r="AJ929" s="28" t="s">
        <v>3388</v>
      </c>
      <c r="AK929" s="25" t="s">
        <v>26</v>
      </c>
      <c r="AL929" s="28" t="s">
        <v>26</v>
      </c>
      <c r="AM929" s="28" t="s">
        <v>26</v>
      </c>
      <c r="AN929" s="28" t="s">
        <v>26</v>
      </c>
      <c r="AO929" s="73" t="str">
        <f xml:space="preserve"> INDEX('parsed-whois-report-2018-02-09T'!$F$2:$F$1850, MATCH('MASTER--Enter Data'!E929, 'parsed-whois-report-2018-02-09T'!$A$2:$A$1850, 0))</f>
        <v>Registered Original Registrant</v>
      </c>
      <c r="AP929" s="25" t="s">
        <v>26</v>
      </c>
      <c r="AQ929" s="26"/>
      <c r="AR929" s="28" t="s">
        <v>24</v>
      </c>
      <c r="AS929" s="46" t="str">
        <f t="shared" si="239"/>
        <v>ashleyfurnitureevansvillein</v>
      </c>
      <c r="AT929" s="46" t="str">
        <f xml:space="preserve"> INDEX('TM Grouping Lookup'!$B$2:$B$1870, MATCH(AS929, 'TM Grouping Lookup'!$A$2:$A$1870, 0))</f>
        <v>Ashley Furniture</v>
      </c>
      <c r="AU929" s="46" t="b">
        <f t="shared" si="245"/>
        <v>0</v>
      </c>
      <c r="AV929" s="46" t="b">
        <f t="shared" si="245"/>
        <v>0</v>
      </c>
      <c r="AW929" s="46" t="b">
        <f t="shared" si="245"/>
        <v>0</v>
      </c>
      <c r="AX929" s="46" t="b">
        <f t="shared" si="245"/>
        <v>0</v>
      </c>
      <c r="AY929" s="46" t="b">
        <f t="shared" si="245"/>
        <v>0</v>
      </c>
      <c r="AZ929" s="46" t="b">
        <f t="shared" si="245"/>
        <v>0</v>
      </c>
      <c r="BA929" s="46" t="b">
        <f t="shared" si="245"/>
        <v>0</v>
      </c>
      <c r="BB929" s="46" t="b">
        <f t="shared" si="245"/>
        <v>0</v>
      </c>
      <c r="BC929" s="46" t="b">
        <f t="shared" si="245"/>
        <v>0</v>
      </c>
      <c r="BD929" s="46" t="b">
        <f t="shared" si="246"/>
        <v>0</v>
      </c>
      <c r="BE929" s="46" t="b">
        <f t="shared" si="246"/>
        <v>1</v>
      </c>
      <c r="BF929" s="46" t="b">
        <f t="shared" si="246"/>
        <v>0</v>
      </c>
      <c r="BG929" s="46" t="b">
        <f t="shared" si="246"/>
        <v>0</v>
      </c>
      <c r="BH929" s="46" t="b">
        <f t="shared" si="246"/>
        <v>1</v>
      </c>
      <c r="BI929" s="46" t="b">
        <f t="shared" si="246"/>
        <v>0</v>
      </c>
      <c r="BJ929" s="46" t="b">
        <f t="shared" si="246"/>
        <v>0</v>
      </c>
      <c r="BK929" s="46" t="b">
        <f t="shared" si="246"/>
        <v>0</v>
      </c>
      <c r="BL929" s="46" t="b">
        <f t="shared" si="246"/>
        <v>1</v>
      </c>
      <c r="BM929" s="46" t="b">
        <f t="shared" si="247"/>
        <v>0</v>
      </c>
      <c r="BN929" s="46" t="b">
        <f t="shared" si="247"/>
        <v>0</v>
      </c>
      <c r="BO929" s="46" t="b">
        <f t="shared" si="247"/>
        <v>0</v>
      </c>
      <c r="BP929" s="46" t="b">
        <f t="shared" si="247"/>
        <v>0</v>
      </c>
    </row>
    <row r="930" spans="1:68" x14ac:dyDescent="0.35">
      <c r="A930" s="23" t="s">
        <v>15</v>
      </c>
      <c r="B930" s="24">
        <v>1703352</v>
      </c>
      <c r="C930" s="25">
        <v>0</v>
      </c>
      <c r="D930" s="28" t="s">
        <v>3383</v>
      </c>
      <c r="E930" s="25" t="s">
        <v>3548</v>
      </c>
      <c r="F930" s="23" t="s">
        <v>235</v>
      </c>
      <c r="G930" s="24" t="s">
        <v>25</v>
      </c>
      <c r="H930" s="25" t="s">
        <v>65</v>
      </c>
      <c r="I930" s="26" t="s">
        <v>23</v>
      </c>
      <c r="J930" s="25" t="s">
        <v>3385</v>
      </c>
      <c r="K930" s="25" t="s">
        <v>1176</v>
      </c>
      <c r="L930" s="25" t="s">
        <v>3386</v>
      </c>
      <c r="M930" s="25" t="s">
        <v>2333</v>
      </c>
      <c r="N930" s="25" t="s">
        <v>3387</v>
      </c>
      <c r="O930" s="25" t="s">
        <v>26</v>
      </c>
      <c r="P930" s="25" t="s">
        <v>1179</v>
      </c>
      <c r="Q930" s="27">
        <v>42705</v>
      </c>
      <c r="R930" s="25" t="s">
        <v>26</v>
      </c>
      <c r="S930" s="25" t="s">
        <v>26</v>
      </c>
      <c r="T930" s="25" t="s">
        <v>26</v>
      </c>
      <c r="U930" s="27">
        <v>42725</v>
      </c>
      <c r="V930" s="28" t="s">
        <v>24</v>
      </c>
      <c r="W930" s="28" t="s">
        <v>25</v>
      </c>
      <c r="X930" s="28" t="s">
        <v>24</v>
      </c>
      <c r="Y930" s="28" t="s">
        <v>24</v>
      </c>
      <c r="Z930" s="28" t="s">
        <v>24</v>
      </c>
      <c r="AA930" s="28" t="s">
        <v>25</v>
      </c>
      <c r="AB930" s="25" t="s">
        <v>24</v>
      </c>
      <c r="AC930" s="28" t="s">
        <v>25</v>
      </c>
      <c r="AD930" s="28" t="s">
        <v>24</v>
      </c>
      <c r="AE930" s="28" t="s">
        <v>24</v>
      </c>
      <c r="AF930" s="28" t="s">
        <v>25</v>
      </c>
      <c r="AG930" s="25" t="s">
        <v>26</v>
      </c>
      <c r="AH930" s="25" t="s">
        <v>26</v>
      </c>
      <c r="AI930" s="28" t="s">
        <v>6751</v>
      </c>
      <c r="AJ930" s="28" t="s">
        <v>3388</v>
      </c>
      <c r="AK930" s="25" t="s">
        <v>26</v>
      </c>
      <c r="AL930" s="28" t="s">
        <v>26</v>
      </c>
      <c r="AM930" s="28" t="s">
        <v>26</v>
      </c>
      <c r="AN930" s="28" t="s">
        <v>26</v>
      </c>
      <c r="AO930" s="73" t="str">
        <f xml:space="preserve"> INDEX('parsed-whois-report-2018-02-09T'!$F$2:$F$1850, MATCH('MASTER--Enter Data'!E930, 'parsed-whois-report-2018-02-09T'!$A$2:$A$1850, 0))</f>
        <v>Registered Original Registrant</v>
      </c>
      <c r="AP930" s="25" t="s">
        <v>26</v>
      </c>
      <c r="AQ930" s="26"/>
      <c r="AR930" s="28" t="s">
        <v>24</v>
      </c>
      <c r="AS930" s="46" t="str">
        <f t="shared" si="239"/>
        <v>ashleyfurniturefairfieldca</v>
      </c>
      <c r="AT930" s="46" t="str">
        <f xml:space="preserve"> INDEX('TM Grouping Lookup'!$B$2:$B$1870, MATCH(AS930, 'TM Grouping Lookup'!$A$2:$A$1870, 0))</f>
        <v>Ashley Furniture</v>
      </c>
      <c r="AU930" s="46" t="b">
        <f t="shared" si="245"/>
        <v>0</v>
      </c>
      <c r="AV930" s="46" t="b">
        <f t="shared" si="245"/>
        <v>0</v>
      </c>
      <c r="AW930" s="46" t="b">
        <f t="shared" si="245"/>
        <v>0</v>
      </c>
      <c r="AX930" s="46" t="b">
        <f t="shared" si="245"/>
        <v>0</v>
      </c>
      <c r="AY930" s="46" t="b">
        <f t="shared" si="245"/>
        <v>0</v>
      </c>
      <c r="AZ930" s="46" t="b">
        <f t="shared" si="245"/>
        <v>0</v>
      </c>
      <c r="BA930" s="46" t="b">
        <f t="shared" si="245"/>
        <v>0</v>
      </c>
      <c r="BB930" s="46" t="b">
        <f t="shared" si="245"/>
        <v>0</v>
      </c>
      <c r="BC930" s="46" t="b">
        <f t="shared" si="245"/>
        <v>0</v>
      </c>
      <c r="BD930" s="46" t="b">
        <f t="shared" si="246"/>
        <v>0</v>
      </c>
      <c r="BE930" s="46" t="b">
        <f t="shared" si="246"/>
        <v>1</v>
      </c>
      <c r="BF930" s="46" t="b">
        <f t="shared" si="246"/>
        <v>0</v>
      </c>
      <c r="BG930" s="46" t="b">
        <f t="shared" si="246"/>
        <v>0</v>
      </c>
      <c r="BH930" s="46" t="b">
        <f t="shared" si="246"/>
        <v>1</v>
      </c>
      <c r="BI930" s="46" t="b">
        <f t="shared" si="246"/>
        <v>0</v>
      </c>
      <c r="BJ930" s="46" t="b">
        <f t="shared" si="246"/>
        <v>0</v>
      </c>
      <c r="BK930" s="46" t="b">
        <f t="shared" si="246"/>
        <v>0</v>
      </c>
      <c r="BL930" s="46" t="b">
        <f t="shared" si="246"/>
        <v>1</v>
      </c>
      <c r="BM930" s="46" t="b">
        <f t="shared" si="247"/>
        <v>0</v>
      </c>
      <c r="BN930" s="46" t="b">
        <f t="shared" si="247"/>
        <v>0</v>
      </c>
      <c r="BO930" s="46" t="b">
        <f t="shared" si="247"/>
        <v>0</v>
      </c>
      <c r="BP930" s="46" t="b">
        <f t="shared" si="247"/>
        <v>0</v>
      </c>
    </row>
    <row r="931" spans="1:68" x14ac:dyDescent="0.35">
      <c r="A931" s="23" t="s">
        <v>15</v>
      </c>
      <c r="B931" s="24">
        <v>1703352</v>
      </c>
      <c r="C931" s="25">
        <v>0</v>
      </c>
      <c r="D931" s="28" t="s">
        <v>3383</v>
      </c>
      <c r="E931" s="25" t="s">
        <v>3549</v>
      </c>
      <c r="F931" s="23" t="s">
        <v>235</v>
      </c>
      <c r="G931" s="24" t="s">
        <v>25</v>
      </c>
      <c r="H931" s="25" t="s">
        <v>65</v>
      </c>
      <c r="I931" s="26" t="s">
        <v>23</v>
      </c>
      <c r="J931" s="25" t="s">
        <v>3385</v>
      </c>
      <c r="K931" s="25" t="s">
        <v>1176</v>
      </c>
      <c r="L931" s="25" t="s">
        <v>3386</v>
      </c>
      <c r="M931" s="25" t="s">
        <v>2333</v>
      </c>
      <c r="N931" s="25" t="s">
        <v>3387</v>
      </c>
      <c r="O931" s="25" t="s">
        <v>26</v>
      </c>
      <c r="P931" s="25" t="s">
        <v>1179</v>
      </c>
      <c r="Q931" s="27">
        <v>42705</v>
      </c>
      <c r="R931" s="25" t="s">
        <v>26</v>
      </c>
      <c r="S931" s="25" t="s">
        <v>26</v>
      </c>
      <c r="T931" s="25" t="s">
        <v>26</v>
      </c>
      <c r="U931" s="27">
        <v>42725</v>
      </c>
      <c r="V931" s="28" t="s">
        <v>24</v>
      </c>
      <c r="W931" s="28" t="s">
        <v>25</v>
      </c>
      <c r="X931" s="28" t="s">
        <v>24</v>
      </c>
      <c r="Y931" s="28" t="s">
        <v>24</v>
      </c>
      <c r="Z931" s="28" t="s">
        <v>24</v>
      </c>
      <c r="AA931" s="28" t="s">
        <v>25</v>
      </c>
      <c r="AB931" s="25" t="s">
        <v>24</v>
      </c>
      <c r="AC931" s="28" t="s">
        <v>25</v>
      </c>
      <c r="AD931" s="28" t="s">
        <v>24</v>
      </c>
      <c r="AE931" s="28" t="s">
        <v>24</v>
      </c>
      <c r="AF931" s="28" t="s">
        <v>25</v>
      </c>
      <c r="AG931" s="25" t="s">
        <v>26</v>
      </c>
      <c r="AH931" s="25" t="s">
        <v>26</v>
      </c>
      <c r="AI931" s="28" t="s">
        <v>6751</v>
      </c>
      <c r="AJ931" s="28" t="s">
        <v>3388</v>
      </c>
      <c r="AK931" s="25" t="s">
        <v>26</v>
      </c>
      <c r="AL931" s="28" t="s">
        <v>26</v>
      </c>
      <c r="AM931" s="28" t="s">
        <v>26</v>
      </c>
      <c r="AN931" s="28" t="s">
        <v>26</v>
      </c>
      <c r="AO931" s="73" t="str">
        <f xml:space="preserve"> INDEX('parsed-whois-report-2018-02-09T'!$F$2:$F$1850, MATCH('MASTER--Enter Data'!E931, 'parsed-whois-report-2018-02-09T'!$A$2:$A$1850, 0))</f>
        <v>Registered Original Registrant</v>
      </c>
      <c r="AP931" s="25" t="s">
        <v>26</v>
      </c>
      <c r="AQ931" s="26"/>
      <c r="AR931" s="28" t="s">
        <v>24</v>
      </c>
      <c r="AS931" s="46" t="str">
        <f t="shared" si="239"/>
        <v>ashleyfurniturefairfieldnj</v>
      </c>
      <c r="AT931" s="46" t="str">
        <f xml:space="preserve"> INDEX('TM Grouping Lookup'!$B$2:$B$1870, MATCH(AS931, 'TM Grouping Lookup'!$A$2:$A$1870, 0))</f>
        <v>Ashley Furniture</v>
      </c>
      <c r="AU931" s="46" t="b">
        <f t="shared" si="245"/>
        <v>0</v>
      </c>
      <c r="AV931" s="46" t="b">
        <f t="shared" si="245"/>
        <v>0</v>
      </c>
      <c r="AW931" s="46" t="b">
        <f t="shared" si="245"/>
        <v>0</v>
      </c>
      <c r="AX931" s="46" t="b">
        <f t="shared" si="245"/>
        <v>0</v>
      </c>
      <c r="AY931" s="46" t="b">
        <f t="shared" si="245"/>
        <v>0</v>
      </c>
      <c r="AZ931" s="46" t="b">
        <f t="shared" si="245"/>
        <v>0</v>
      </c>
      <c r="BA931" s="46" t="b">
        <f t="shared" si="245"/>
        <v>0</v>
      </c>
      <c r="BB931" s="46" t="b">
        <f t="shared" si="245"/>
        <v>0</v>
      </c>
      <c r="BC931" s="46" t="b">
        <f t="shared" si="245"/>
        <v>0</v>
      </c>
      <c r="BD931" s="46" t="b">
        <f t="shared" si="246"/>
        <v>0</v>
      </c>
      <c r="BE931" s="46" t="b">
        <f t="shared" si="246"/>
        <v>1</v>
      </c>
      <c r="BF931" s="46" t="b">
        <f t="shared" si="246"/>
        <v>0</v>
      </c>
      <c r="BG931" s="46" t="b">
        <f t="shared" si="246"/>
        <v>0</v>
      </c>
      <c r="BH931" s="46" t="b">
        <f t="shared" si="246"/>
        <v>1</v>
      </c>
      <c r="BI931" s="46" t="b">
        <f t="shared" si="246"/>
        <v>0</v>
      </c>
      <c r="BJ931" s="46" t="b">
        <f t="shared" si="246"/>
        <v>0</v>
      </c>
      <c r="BK931" s="46" t="b">
        <f t="shared" si="246"/>
        <v>0</v>
      </c>
      <c r="BL931" s="46" t="b">
        <f t="shared" si="246"/>
        <v>1</v>
      </c>
      <c r="BM931" s="46" t="b">
        <f t="shared" si="247"/>
        <v>0</v>
      </c>
      <c r="BN931" s="46" t="b">
        <f t="shared" si="247"/>
        <v>0</v>
      </c>
      <c r="BO931" s="46" t="b">
        <f t="shared" si="247"/>
        <v>0</v>
      </c>
      <c r="BP931" s="46" t="b">
        <f t="shared" si="247"/>
        <v>0</v>
      </c>
    </row>
    <row r="932" spans="1:68" x14ac:dyDescent="0.35">
      <c r="A932" s="23" t="s">
        <v>15</v>
      </c>
      <c r="B932" s="24">
        <v>1703352</v>
      </c>
      <c r="C932" s="25">
        <v>0</v>
      </c>
      <c r="D932" s="28" t="s">
        <v>3383</v>
      </c>
      <c r="E932" s="25" t="s">
        <v>3550</v>
      </c>
      <c r="F932" s="23" t="s">
        <v>235</v>
      </c>
      <c r="G932" s="24" t="s">
        <v>25</v>
      </c>
      <c r="H932" s="25" t="s">
        <v>65</v>
      </c>
      <c r="I932" s="26" t="s">
        <v>23</v>
      </c>
      <c r="J932" s="25" t="s">
        <v>3385</v>
      </c>
      <c r="K932" s="25" t="s">
        <v>1176</v>
      </c>
      <c r="L932" s="25" t="s">
        <v>3386</v>
      </c>
      <c r="M932" s="25" t="s">
        <v>2333</v>
      </c>
      <c r="N932" s="25" t="s">
        <v>3387</v>
      </c>
      <c r="O932" s="25" t="s">
        <v>26</v>
      </c>
      <c r="P932" s="25" t="s">
        <v>1179</v>
      </c>
      <c r="Q932" s="27">
        <v>42705</v>
      </c>
      <c r="R932" s="25" t="s">
        <v>26</v>
      </c>
      <c r="S932" s="25" t="s">
        <v>26</v>
      </c>
      <c r="T932" s="25" t="s">
        <v>26</v>
      </c>
      <c r="U932" s="27">
        <v>42725</v>
      </c>
      <c r="V932" s="28" t="s">
        <v>24</v>
      </c>
      <c r="W932" s="28" t="s">
        <v>25</v>
      </c>
      <c r="X932" s="28" t="s">
        <v>24</v>
      </c>
      <c r="Y932" s="28" t="s">
        <v>24</v>
      </c>
      <c r="Z932" s="28" t="s">
        <v>24</v>
      </c>
      <c r="AA932" s="28" t="s">
        <v>25</v>
      </c>
      <c r="AB932" s="25" t="s">
        <v>24</v>
      </c>
      <c r="AC932" s="28" t="s">
        <v>25</v>
      </c>
      <c r="AD932" s="28" t="s">
        <v>24</v>
      </c>
      <c r="AE932" s="28" t="s">
        <v>24</v>
      </c>
      <c r="AF932" s="28" t="s">
        <v>25</v>
      </c>
      <c r="AG932" s="25" t="s">
        <v>26</v>
      </c>
      <c r="AH932" s="25" t="s">
        <v>26</v>
      </c>
      <c r="AI932" s="28" t="s">
        <v>6751</v>
      </c>
      <c r="AJ932" s="28" t="s">
        <v>3388</v>
      </c>
      <c r="AK932" s="25" t="s">
        <v>26</v>
      </c>
      <c r="AL932" s="28" t="s">
        <v>26</v>
      </c>
      <c r="AM932" s="28" t="s">
        <v>26</v>
      </c>
      <c r="AN932" s="28" t="s">
        <v>26</v>
      </c>
      <c r="AO932" s="73" t="str">
        <f xml:space="preserve"> INDEX('parsed-whois-report-2018-02-09T'!$F$2:$F$1850, MATCH('MASTER--Enter Data'!E932, 'parsed-whois-report-2018-02-09T'!$A$2:$A$1850, 0))</f>
        <v>Registered Original Registrant</v>
      </c>
      <c r="AP932" s="25" t="s">
        <v>26</v>
      </c>
      <c r="AQ932" s="26"/>
      <c r="AR932" s="28" t="s">
        <v>24</v>
      </c>
      <c r="AS932" s="46" t="str">
        <f t="shared" si="239"/>
        <v>ashleyfurniturefargo</v>
      </c>
      <c r="AT932" s="46" t="str">
        <f xml:space="preserve"> INDEX('TM Grouping Lookup'!$B$2:$B$1870, MATCH(AS932, 'TM Grouping Lookup'!$A$2:$A$1870, 0))</f>
        <v>Ashley Furniture</v>
      </c>
      <c r="AU932" s="46" t="b">
        <f t="shared" si="245"/>
        <v>0</v>
      </c>
      <c r="AV932" s="46" t="b">
        <f t="shared" si="245"/>
        <v>0</v>
      </c>
      <c r="AW932" s="46" t="b">
        <f t="shared" si="245"/>
        <v>0</v>
      </c>
      <c r="AX932" s="46" t="b">
        <f t="shared" si="245"/>
        <v>0</v>
      </c>
      <c r="AY932" s="46" t="b">
        <f t="shared" si="245"/>
        <v>0</v>
      </c>
      <c r="AZ932" s="46" t="b">
        <f t="shared" si="245"/>
        <v>0</v>
      </c>
      <c r="BA932" s="46" t="b">
        <f t="shared" si="245"/>
        <v>0</v>
      </c>
      <c r="BB932" s="46" t="b">
        <f t="shared" si="245"/>
        <v>0</v>
      </c>
      <c r="BC932" s="46" t="b">
        <f t="shared" si="245"/>
        <v>0</v>
      </c>
      <c r="BD932" s="46" t="b">
        <f t="shared" si="246"/>
        <v>0</v>
      </c>
      <c r="BE932" s="46" t="b">
        <f t="shared" si="246"/>
        <v>1</v>
      </c>
      <c r="BF932" s="46" t="b">
        <f t="shared" si="246"/>
        <v>0</v>
      </c>
      <c r="BG932" s="46" t="b">
        <f t="shared" si="246"/>
        <v>0</v>
      </c>
      <c r="BH932" s="46" t="b">
        <f t="shared" si="246"/>
        <v>1</v>
      </c>
      <c r="BI932" s="46" t="b">
        <f t="shared" si="246"/>
        <v>0</v>
      </c>
      <c r="BJ932" s="46" t="b">
        <f t="shared" si="246"/>
        <v>0</v>
      </c>
      <c r="BK932" s="46" t="b">
        <f t="shared" si="246"/>
        <v>0</v>
      </c>
      <c r="BL932" s="46" t="b">
        <f t="shared" si="246"/>
        <v>1</v>
      </c>
      <c r="BM932" s="46" t="b">
        <f t="shared" si="247"/>
        <v>0</v>
      </c>
      <c r="BN932" s="46" t="b">
        <f t="shared" si="247"/>
        <v>0</v>
      </c>
      <c r="BO932" s="46" t="b">
        <f t="shared" si="247"/>
        <v>0</v>
      </c>
      <c r="BP932" s="46" t="b">
        <f t="shared" si="247"/>
        <v>0</v>
      </c>
    </row>
    <row r="933" spans="1:68" ht="14.25" customHeight="1" x14ac:dyDescent="0.35">
      <c r="A933" s="23" t="s">
        <v>15</v>
      </c>
      <c r="B933" s="24">
        <v>1703352</v>
      </c>
      <c r="C933" s="25">
        <v>0</v>
      </c>
      <c r="D933" s="28" t="s">
        <v>3383</v>
      </c>
      <c r="E933" s="25" t="s">
        <v>3551</v>
      </c>
      <c r="F933" s="23" t="s">
        <v>235</v>
      </c>
      <c r="G933" s="24" t="s">
        <v>25</v>
      </c>
      <c r="H933" s="25" t="s">
        <v>65</v>
      </c>
      <c r="I933" s="26" t="s">
        <v>23</v>
      </c>
      <c r="J933" s="25" t="s">
        <v>3385</v>
      </c>
      <c r="K933" s="25" t="s">
        <v>1176</v>
      </c>
      <c r="L933" s="25" t="s">
        <v>3386</v>
      </c>
      <c r="M933" s="25" t="s">
        <v>2333</v>
      </c>
      <c r="N933" s="25" t="s">
        <v>3387</v>
      </c>
      <c r="O933" s="25" t="s">
        <v>26</v>
      </c>
      <c r="P933" s="25" t="s">
        <v>1179</v>
      </c>
      <c r="Q933" s="27">
        <v>42705</v>
      </c>
      <c r="R933" s="25" t="s">
        <v>26</v>
      </c>
      <c r="S933" s="25" t="s">
        <v>26</v>
      </c>
      <c r="T933" s="25" t="s">
        <v>26</v>
      </c>
      <c r="U933" s="27">
        <v>42725</v>
      </c>
      <c r="V933" s="28" t="s">
        <v>24</v>
      </c>
      <c r="W933" s="28" t="s">
        <v>25</v>
      </c>
      <c r="X933" s="28" t="s">
        <v>24</v>
      </c>
      <c r="Y933" s="28" t="s">
        <v>24</v>
      </c>
      <c r="Z933" s="28" t="s">
        <v>24</v>
      </c>
      <c r="AA933" s="28" t="s">
        <v>25</v>
      </c>
      <c r="AB933" s="25" t="s">
        <v>24</v>
      </c>
      <c r="AC933" s="28" t="s">
        <v>25</v>
      </c>
      <c r="AD933" s="28" t="s">
        <v>24</v>
      </c>
      <c r="AE933" s="28" t="s">
        <v>24</v>
      </c>
      <c r="AF933" s="28" t="s">
        <v>25</v>
      </c>
      <c r="AG933" s="25" t="s">
        <v>26</v>
      </c>
      <c r="AH933" s="25" t="s">
        <v>26</v>
      </c>
      <c r="AI933" s="28" t="s">
        <v>6751</v>
      </c>
      <c r="AJ933" s="28" t="s">
        <v>3388</v>
      </c>
      <c r="AK933" s="25" t="s">
        <v>26</v>
      </c>
      <c r="AL933" s="28" t="s">
        <v>26</v>
      </c>
      <c r="AM933" s="28" t="s">
        <v>26</v>
      </c>
      <c r="AN933" s="28" t="s">
        <v>26</v>
      </c>
      <c r="AO933" s="73" t="str">
        <f xml:space="preserve"> INDEX('parsed-whois-report-2018-02-09T'!$F$2:$F$1850, MATCH('MASTER--Enter Data'!E933, 'parsed-whois-report-2018-02-09T'!$A$2:$A$1850, 0))</f>
        <v>Registered Original Registrant</v>
      </c>
      <c r="AP933" s="25" t="s">
        <v>26</v>
      </c>
      <c r="AQ933" s="26"/>
      <c r="AR933" s="28" t="s">
        <v>24</v>
      </c>
      <c r="AS933" s="46" t="str">
        <f t="shared" si="239"/>
        <v>ashleyfurniturefargond</v>
      </c>
      <c r="AT933" s="46" t="str">
        <f xml:space="preserve"> INDEX('TM Grouping Lookup'!$B$2:$B$1870, MATCH(AS933, 'TM Grouping Lookup'!$A$2:$A$1870, 0))</f>
        <v>Ashley Furniture</v>
      </c>
      <c r="AU933" s="46" t="b">
        <f t="shared" ref="AU933:BC942" si="248" xml:space="preserve"> ISNUMBER(SEARCH(RIGHT(AU$2,LEN(AU$2) - SEARCH(": ", AU$2, 1) -1), $AG933))</f>
        <v>0</v>
      </c>
      <c r="AV933" s="46" t="b">
        <f t="shared" si="248"/>
        <v>0</v>
      </c>
      <c r="AW933" s="46" t="b">
        <f t="shared" si="248"/>
        <v>0</v>
      </c>
      <c r="AX933" s="46" t="b">
        <f t="shared" si="248"/>
        <v>0</v>
      </c>
      <c r="AY933" s="46" t="b">
        <f t="shared" si="248"/>
        <v>0</v>
      </c>
      <c r="AZ933" s="46" t="b">
        <f t="shared" si="248"/>
        <v>0</v>
      </c>
      <c r="BA933" s="46" t="b">
        <f t="shared" si="248"/>
        <v>0</v>
      </c>
      <c r="BB933" s="46" t="b">
        <f t="shared" si="248"/>
        <v>0</v>
      </c>
      <c r="BC933" s="46" t="b">
        <f t="shared" si="248"/>
        <v>0</v>
      </c>
      <c r="BD933" s="46" t="b">
        <f t="shared" ref="BD933:BL942" si="249" xml:space="preserve"> ISNUMBER(SEARCH(RIGHT(BD$2,LEN(BD$2) - SEARCH(": ", BD$2, 1) -1), $AI933))</f>
        <v>0</v>
      </c>
      <c r="BE933" s="46" t="b">
        <f t="shared" si="249"/>
        <v>1</v>
      </c>
      <c r="BF933" s="46" t="b">
        <f t="shared" si="249"/>
        <v>0</v>
      </c>
      <c r="BG933" s="46" t="b">
        <f t="shared" si="249"/>
        <v>0</v>
      </c>
      <c r="BH933" s="46" t="b">
        <f t="shared" si="249"/>
        <v>1</v>
      </c>
      <c r="BI933" s="46" t="b">
        <f t="shared" si="249"/>
        <v>0</v>
      </c>
      <c r="BJ933" s="46" t="b">
        <f t="shared" si="249"/>
        <v>0</v>
      </c>
      <c r="BK933" s="46" t="b">
        <f t="shared" si="249"/>
        <v>0</v>
      </c>
      <c r="BL933" s="46" t="b">
        <f t="shared" si="249"/>
        <v>1</v>
      </c>
      <c r="BM933" s="46" t="b">
        <f t="shared" si="247"/>
        <v>0</v>
      </c>
      <c r="BN933" s="46" t="b">
        <f t="shared" si="247"/>
        <v>0</v>
      </c>
      <c r="BO933" s="46" t="b">
        <f t="shared" si="247"/>
        <v>0</v>
      </c>
      <c r="BP933" s="46" t="b">
        <f t="shared" si="247"/>
        <v>0</v>
      </c>
    </row>
    <row r="934" spans="1:68" x14ac:dyDescent="0.35">
      <c r="A934" s="23" t="s">
        <v>15</v>
      </c>
      <c r="B934" s="24">
        <v>1703352</v>
      </c>
      <c r="C934" s="25">
        <v>0</v>
      </c>
      <c r="D934" s="28" t="s">
        <v>3383</v>
      </c>
      <c r="E934" s="25" t="s">
        <v>3552</v>
      </c>
      <c r="F934" s="23" t="s">
        <v>235</v>
      </c>
      <c r="G934" s="24" t="s">
        <v>25</v>
      </c>
      <c r="H934" s="25" t="s">
        <v>65</v>
      </c>
      <c r="I934" s="26" t="s">
        <v>23</v>
      </c>
      <c r="J934" s="25" t="s">
        <v>3385</v>
      </c>
      <c r="K934" s="25" t="s">
        <v>1176</v>
      </c>
      <c r="L934" s="25" t="s">
        <v>3386</v>
      </c>
      <c r="M934" s="25" t="s">
        <v>2333</v>
      </c>
      <c r="N934" s="25" t="s">
        <v>3387</v>
      </c>
      <c r="O934" s="25" t="s">
        <v>26</v>
      </c>
      <c r="P934" s="25" t="s">
        <v>1179</v>
      </c>
      <c r="Q934" s="27">
        <v>42705</v>
      </c>
      <c r="R934" s="25" t="s">
        <v>26</v>
      </c>
      <c r="S934" s="25" t="s">
        <v>26</v>
      </c>
      <c r="T934" s="25" t="s">
        <v>26</v>
      </c>
      <c r="U934" s="27">
        <v>42725</v>
      </c>
      <c r="V934" s="28" t="s">
        <v>24</v>
      </c>
      <c r="W934" s="28" t="s">
        <v>25</v>
      </c>
      <c r="X934" s="28" t="s">
        <v>24</v>
      </c>
      <c r="Y934" s="28" t="s">
        <v>24</v>
      </c>
      <c r="Z934" s="28" t="s">
        <v>24</v>
      </c>
      <c r="AA934" s="28" t="s">
        <v>25</v>
      </c>
      <c r="AB934" s="25" t="s">
        <v>24</v>
      </c>
      <c r="AC934" s="28" t="s">
        <v>25</v>
      </c>
      <c r="AD934" s="28" t="s">
        <v>24</v>
      </c>
      <c r="AE934" s="28" t="s">
        <v>24</v>
      </c>
      <c r="AF934" s="28" t="s">
        <v>25</v>
      </c>
      <c r="AG934" s="25" t="s">
        <v>26</v>
      </c>
      <c r="AH934" s="25" t="s">
        <v>26</v>
      </c>
      <c r="AI934" s="28" t="s">
        <v>6751</v>
      </c>
      <c r="AJ934" s="28" t="s">
        <v>3388</v>
      </c>
      <c r="AK934" s="25" t="s">
        <v>26</v>
      </c>
      <c r="AL934" s="28" t="s">
        <v>26</v>
      </c>
      <c r="AM934" s="28" t="s">
        <v>26</v>
      </c>
      <c r="AN934" s="28" t="s">
        <v>26</v>
      </c>
      <c r="AO934" s="73" t="str">
        <f xml:space="preserve"> INDEX('parsed-whois-report-2018-02-09T'!$F$2:$F$1850, MATCH('MASTER--Enter Data'!E934, 'parsed-whois-report-2018-02-09T'!$A$2:$A$1850, 0))</f>
        <v>Registered Original Registrant</v>
      </c>
      <c r="AP934" s="25" t="s">
        <v>26</v>
      </c>
      <c r="AQ934" s="26"/>
      <c r="AR934" s="28" t="s">
        <v>24</v>
      </c>
      <c r="AS934" s="46" t="str">
        <f t="shared" si="239"/>
        <v>ashleyfurniturefarmingtonnm</v>
      </c>
      <c r="AT934" s="46" t="str">
        <f xml:space="preserve"> INDEX('TM Grouping Lookup'!$B$2:$B$1870, MATCH(AS934, 'TM Grouping Lookup'!$A$2:$A$1870, 0))</f>
        <v>Ashley Furniture</v>
      </c>
      <c r="AU934" s="46" t="b">
        <f t="shared" si="248"/>
        <v>0</v>
      </c>
      <c r="AV934" s="46" t="b">
        <f t="shared" si="248"/>
        <v>0</v>
      </c>
      <c r="AW934" s="46" t="b">
        <f t="shared" si="248"/>
        <v>0</v>
      </c>
      <c r="AX934" s="46" t="b">
        <f t="shared" si="248"/>
        <v>0</v>
      </c>
      <c r="AY934" s="46" t="b">
        <f t="shared" si="248"/>
        <v>0</v>
      </c>
      <c r="AZ934" s="46" t="b">
        <f t="shared" si="248"/>
        <v>0</v>
      </c>
      <c r="BA934" s="46" t="b">
        <f t="shared" si="248"/>
        <v>0</v>
      </c>
      <c r="BB934" s="46" t="b">
        <f t="shared" si="248"/>
        <v>0</v>
      </c>
      <c r="BC934" s="46" t="b">
        <f t="shared" si="248"/>
        <v>0</v>
      </c>
      <c r="BD934" s="46" t="b">
        <f t="shared" si="249"/>
        <v>0</v>
      </c>
      <c r="BE934" s="46" t="b">
        <f t="shared" si="249"/>
        <v>1</v>
      </c>
      <c r="BF934" s="46" t="b">
        <f t="shared" si="249"/>
        <v>0</v>
      </c>
      <c r="BG934" s="46" t="b">
        <f t="shared" si="249"/>
        <v>0</v>
      </c>
      <c r="BH934" s="46" t="b">
        <f t="shared" si="249"/>
        <v>1</v>
      </c>
      <c r="BI934" s="46" t="b">
        <f t="shared" si="249"/>
        <v>0</v>
      </c>
      <c r="BJ934" s="46" t="b">
        <f t="shared" si="249"/>
        <v>0</v>
      </c>
      <c r="BK934" s="46" t="b">
        <f t="shared" si="249"/>
        <v>0</v>
      </c>
      <c r="BL934" s="46" t="b">
        <f t="shared" si="249"/>
        <v>1</v>
      </c>
      <c r="BM934" s="46" t="b">
        <f t="shared" si="247"/>
        <v>0</v>
      </c>
      <c r="BN934" s="46" t="b">
        <f t="shared" si="247"/>
        <v>0</v>
      </c>
      <c r="BO934" s="46" t="b">
        <f t="shared" si="247"/>
        <v>0</v>
      </c>
      <c r="BP934" s="46" t="b">
        <f t="shared" si="247"/>
        <v>0</v>
      </c>
    </row>
    <row r="935" spans="1:68" x14ac:dyDescent="0.35">
      <c r="A935" s="23" t="s">
        <v>15</v>
      </c>
      <c r="B935" s="24">
        <v>1703352</v>
      </c>
      <c r="C935" s="25">
        <v>0</v>
      </c>
      <c r="D935" s="28" t="s">
        <v>3383</v>
      </c>
      <c r="E935" s="25" t="s">
        <v>3553</v>
      </c>
      <c r="F935" s="23" t="s">
        <v>235</v>
      </c>
      <c r="G935" s="24" t="s">
        <v>25</v>
      </c>
      <c r="H935" s="25" t="s">
        <v>65</v>
      </c>
      <c r="I935" s="26" t="s">
        <v>23</v>
      </c>
      <c r="J935" s="25" t="s">
        <v>3385</v>
      </c>
      <c r="K935" s="25" t="s">
        <v>1176</v>
      </c>
      <c r="L935" s="25" t="s">
        <v>3386</v>
      </c>
      <c r="M935" s="25" t="s">
        <v>2333</v>
      </c>
      <c r="N935" s="25" t="s">
        <v>3387</v>
      </c>
      <c r="O935" s="25" t="s">
        <v>26</v>
      </c>
      <c r="P935" s="25" t="s">
        <v>1179</v>
      </c>
      <c r="Q935" s="27">
        <v>42705</v>
      </c>
      <c r="R935" s="25" t="s">
        <v>26</v>
      </c>
      <c r="S935" s="25" t="s">
        <v>26</v>
      </c>
      <c r="T935" s="25" t="s">
        <v>26</v>
      </c>
      <c r="U935" s="27">
        <v>42725</v>
      </c>
      <c r="V935" s="28" t="s">
        <v>24</v>
      </c>
      <c r="W935" s="28" t="s">
        <v>25</v>
      </c>
      <c r="X935" s="28" t="s">
        <v>24</v>
      </c>
      <c r="Y935" s="28" t="s">
        <v>24</v>
      </c>
      <c r="Z935" s="28" t="s">
        <v>24</v>
      </c>
      <c r="AA935" s="28" t="s">
        <v>25</v>
      </c>
      <c r="AB935" s="25" t="s">
        <v>24</v>
      </c>
      <c r="AC935" s="28" t="s">
        <v>25</v>
      </c>
      <c r="AD935" s="28" t="s">
        <v>24</v>
      </c>
      <c r="AE935" s="28" t="s">
        <v>24</v>
      </c>
      <c r="AF935" s="28" t="s">
        <v>25</v>
      </c>
      <c r="AG935" s="25" t="s">
        <v>26</v>
      </c>
      <c r="AH935" s="25" t="s">
        <v>26</v>
      </c>
      <c r="AI935" s="28" t="s">
        <v>6751</v>
      </c>
      <c r="AJ935" s="28" t="s">
        <v>3388</v>
      </c>
      <c r="AK935" s="25" t="s">
        <v>26</v>
      </c>
      <c r="AL935" s="28" t="s">
        <v>26</v>
      </c>
      <c r="AM935" s="28" t="s">
        <v>26</v>
      </c>
      <c r="AN935" s="28" t="s">
        <v>26</v>
      </c>
      <c r="AO935" s="73" t="str">
        <f xml:space="preserve"> INDEX('parsed-whois-report-2018-02-09T'!$F$2:$F$1850, MATCH('MASTER--Enter Data'!E935, 'parsed-whois-report-2018-02-09T'!$A$2:$A$1850, 0))</f>
        <v>Unknown</v>
      </c>
      <c r="AP935" s="25" t="s">
        <v>26</v>
      </c>
      <c r="AQ935" s="26"/>
      <c r="AR935" s="28" t="s">
        <v>24</v>
      </c>
      <c r="AS935" s="46" t="str">
        <f t="shared" si="239"/>
        <v>ashleyfurniturefayettevillenc</v>
      </c>
      <c r="AT935" s="46" t="str">
        <f xml:space="preserve"> INDEX('TM Grouping Lookup'!$B$2:$B$1870, MATCH(AS935, 'TM Grouping Lookup'!$A$2:$A$1870, 0))</f>
        <v>Ashley Furniture</v>
      </c>
      <c r="AU935" s="46" t="b">
        <f t="shared" si="248"/>
        <v>0</v>
      </c>
      <c r="AV935" s="46" t="b">
        <f t="shared" si="248"/>
        <v>0</v>
      </c>
      <c r="AW935" s="46" t="b">
        <f t="shared" si="248"/>
        <v>0</v>
      </c>
      <c r="AX935" s="46" t="b">
        <f t="shared" si="248"/>
        <v>0</v>
      </c>
      <c r="AY935" s="46" t="b">
        <f t="shared" si="248"/>
        <v>0</v>
      </c>
      <c r="AZ935" s="46" t="b">
        <f t="shared" si="248"/>
        <v>0</v>
      </c>
      <c r="BA935" s="46" t="b">
        <f t="shared" si="248"/>
        <v>0</v>
      </c>
      <c r="BB935" s="46" t="b">
        <f t="shared" si="248"/>
        <v>0</v>
      </c>
      <c r="BC935" s="46" t="b">
        <f t="shared" si="248"/>
        <v>0</v>
      </c>
      <c r="BD935" s="46" t="b">
        <f t="shared" si="249"/>
        <v>0</v>
      </c>
      <c r="BE935" s="46" t="b">
        <f t="shared" si="249"/>
        <v>1</v>
      </c>
      <c r="BF935" s="46" t="b">
        <f t="shared" si="249"/>
        <v>0</v>
      </c>
      <c r="BG935" s="46" t="b">
        <f t="shared" si="249"/>
        <v>0</v>
      </c>
      <c r="BH935" s="46" t="b">
        <f t="shared" si="249"/>
        <v>1</v>
      </c>
      <c r="BI935" s="46" t="b">
        <f t="shared" si="249"/>
        <v>0</v>
      </c>
      <c r="BJ935" s="46" t="b">
        <f t="shared" si="249"/>
        <v>0</v>
      </c>
      <c r="BK935" s="46" t="b">
        <f t="shared" si="249"/>
        <v>0</v>
      </c>
      <c r="BL935" s="46" t="b">
        <f t="shared" si="249"/>
        <v>1</v>
      </c>
      <c r="BM935" s="46" t="b">
        <f t="shared" si="247"/>
        <v>0</v>
      </c>
      <c r="BN935" s="46" t="b">
        <f t="shared" si="247"/>
        <v>0</v>
      </c>
      <c r="BO935" s="46" t="b">
        <f t="shared" si="247"/>
        <v>0</v>
      </c>
      <c r="BP935" s="46" t="b">
        <f t="shared" si="247"/>
        <v>0</v>
      </c>
    </row>
    <row r="936" spans="1:68" x14ac:dyDescent="0.35">
      <c r="A936" s="23" t="s">
        <v>15</v>
      </c>
      <c r="B936" s="24">
        <v>1703352</v>
      </c>
      <c r="C936" s="25">
        <v>0</v>
      </c>
      <c r="D936" s="28" t="s">
        <v>3383</v>
      </c>
      <c r="E936" s="25" t="s">
        <v>3554</v>
      </c>
      <c r="F936" s="23" t="s">
        <v>235</v>
      </c>
      <c r="G936" s="24" t="s">
        <v>25</v>
      </c>
      <c r="H936" s="25" t="s">
        <v>65</v>
      </c>
      <c r="I936" s="26" t="s">
        <v>23</v>
      </c>
      <c r="J936" s="25" t="s">
        <v>3385</v>
      </c>
      <c r="K936" s="25" t="s">
        <v>1176</v>
      </c>
      <c r="L936" s="25" t="s">
        <v>3386</v>
      </c>
      <c r="M936" s="25" t="s">
        <v>2333</v>
      </c>
      <c r="N936" s="25" t="s">
        <v>3387</v>
      </c>
      <c r="O936" s="25" t="s">
        <v>26</v>
      </c>
      <c r="P936" s="25" t="s">
        <v>1179</v>
      </c>
      <c r="Q936" s="27">
        <v>42705</v>
      </c>
      <c r="R936" s="25" t="s">
        <v>26</v>
      </c>
      <c r="S936" s="25" t="s">
        <v>26</v>
      </c>
      <c r="T936" s="25" t="s">
        <v>26</v>
      </c>
      <c r="U936" s="27">
        <v>42725</v>
      </c>
      <c r="V936" s="28" t="s">
        <v>24</v>
      </c>
      <c r="W936" s="28" t="s">
        <v>25</v>
      </c>
      <c r="X936" s="28" t="s">
        <v>24</v>
      </c>
      <c r="Y936" s="28" t="s">
        <v>24</v>
      </c>
      <c r="Z936" s="28" t="s">
        <v>24</v>
      </c>
      <c r="AA936" s="28" t="s">
        <v>25</v>
      </c>
      <c r="AB936" s="25" t="s">
        <v>24</v>
      </c>
      <c r="AC936" s="28" t="s">
        <v>25</v>
      </c>
      <c r="AD936" s="28" t="s">
        <v>24</v>
      </c>
      <c r="AE936" s="28" t="s">
        <v>24</v>
      </c>
      <c r="AF936" s="28" t="s">
        <v>25</v>
      </c>
      <c r="AG936" s="25" t="s">
        <v>26</v>
      </c>
      <c r="AH936" s="25" t="s">
        <v>26</v>
      </c>
      <c r="AI936" s="28" t="s">
        <v>6751</v>
      </c>
      <c r="AJ936" s="28" t="s">
        <v>3388</v>
      </c>
      <c r="AK936" s="25" t="s">
        <v>26</v>
      </c>
      <c r="AL936" s="28" t="s">
        <v>26</v>
      </c>
      <c r="AM936" s="28" t="s">
        <v>26</v>
      </c>
      <c r="AN936" s="28" t="s">
        <v>26</v>
      </c>
      <c r="AO936" s="73" t="str">
        <f xml:space="preserve"> INDEX('parsed-whois-report-2018-02-09T'!$F$2:$F$1850, MATCH('MASTER--Enter Data'!E936, 'parsed-whois-report-2018-02-09T'!$A$2:$A$1850, 0))</f>
        <v>Registered Original Registrant</v>
      </c>
      <c r="AP936" s="25" t="s">
        <v>26</v>
      </c>
      <c r="AQ936" s="26"/>
      <c r="AR936" s="28" t="s">
        <v>24</v>
      </c>
      <c r="AS936" s="46" t="str">
        <f t="shared" si="239"/>
        <v>ashleyfurniturefinancing</v>
      </c>
      <c r="AT936" s="46" t="str">
        <f xml:space="preserve"> INDEX('TM Grouping Lookup'!$B$2:$B$1870, MATCH(AS936, 'TM Grouping Lookup'!$A$2:$A$1870, 0))</f>
        <v>Ashley Furniture</v>
      </c>
      <c r="AU936" s="46" t="b">
        <f t="shared" si="248"/>
        <v>0</v>
      </c>
      <c r="AV936" s="46" t="b">
        <f t="shared" si="248"/>
        <v>0</v>
      </c>
      <c r="AW936" s="46" t="b">
        <f t="shared" si="248"/>
        <v>0</v>
      </c>
      <c r="AX936" s="46" t="b">
        <f t="shared" si="248"/>
        <v>0</v>
      </c>
      <c r="AY936" s="46" t="b">
        <f t="shared" si="248"/>
        <v>0</v>
      </c>
      <c r="AZ936" s="46" t="b">
        <f t="shared" si="248"/>
        <v>0</v>
      </c>
      <c r="BA936" s="46" t="b">
        <f t="shared" si="248"/>
        <v>0</v>
      </c>
      <c r="BB936" s="46" t="b">
        <f t="shared" si="248"/>
        <v>0</v>
      </c>
      <c r="BC936" s="46" t="b">
        <f t="shared" si="248"/>
        <v>0</v>
      </c>
      <c r="BD936" s="46" t="b">
        <f t="shared" si="249"/>
        <v>0</v>
      </c>
      <c r="BE936" s="46" t="b">
        <f t="shared" si="249"/>
        <v>1</v>
      </c>
      <c r="BF936" s="46" t="b">
        <f t="shared" si="249"/>
        <v>0</v>
      </c>
      <c r="BG936" s="46" t="b">
        <f t="shared" si="249"/>
        <v>0</v>
      </c>
      <c r="BH936" s="46" t="b">
        <f t="shared" si="249"/>
        <v>1</v>
      </c>
      <c r="BI936" s="46" t="b">
        <f t="shared" si="249"/>
        <v>0</v>
      </c>
      <c r="BJ936" s="46" t="b">
        <f t="shared" si="249"/>
        <v>0</v>
      </c>
      <c r="BK936" s="46" t="b">
        <f t="shared" si="249"/>
        <v>0</v>
      </c>
      <c r="BL936" s="46" t="b">
        <f t="shared" si="249"/>
        <v>1</v>
      </c>
      <c r="BM936" s="46" t="b">
        <f t="shared" si="247"/>
        <v>0</v>
      </c>
      <c r="BN936" s="46" t="b">
        <f t="shared" si="247"/>
        <v>0</v>
      </c>
      <c r="BO936" s="46" t="b">
        <f t="shared" si="247"/>
        <v>0</v>
      </c>
      <c r="BP936" s="46" t="b">
        <f t="shared" si="247"/>
        <v>0</v>
      </c>
    </row>
    <row r="937" spans="1:68" x14ac:dyDescent="0.35">
      <c r="A937" s="23" t="s">
        <v>15</v>
      </c>
      <c r="B937" s="24">
        <v>1703352</v>
      </c>
      <c r="C937" s="25">
        <v>0</v>
      </c>
      <c r="D937" s="28" t="s">
        <v>3383</v>
      </c>
      <c r="E937" s="25" t="s">
        <v>3555</v>
      </c>
      <c r="F937" s="23" t="s">
        <v>235</v>
      </c>
      <c r="G937" s="24" t="s">
        <v>25</v>
      </c>
      <c r="H937" s="25" t="s">
        <v>65</v>
      </c>
      <c r="I937" s="26" t="s">
        <v>23</v>
      </c>
      <c r="J937" s="25" t="s">
        <v>3385</v>
      </c>
      <c r="K937" s="25" t="s">
        <v>1176</v>
      </c>
      <c r="L937" s="25" t="s">
        <v>3386</v>
      </c>
      <c r="M937" s="25" t="s">
        <v>2333</v>
      </c>
      <c r="N937" s="25" t="s">
        <v>3387</v>
      </c>
      <c r="O937" s="25" t="s">
        <v>26</v>
      </c>
      <c r="P937" s="25" t="s">
        <v>1179</v>
      </c>
      <c r="Q937" s="27">
        <v>42705</v>
      </c>
      <c r="R937" s="25" t="s">
        <v>26</v>
      </c>
      <c r="S937" s="25" t="s">
        <v>26</v>
      </c>
      <c r="T937" s="25" t="s">
        <v>26</v>
      </c>
      <c r="U937" s="27">
        <v>42725</v>
      </c>
      <c r="V937" s="28" t="s">
        <v>24</v>
      </c>
      <c r="W937" s="28" t="s">
        <v>25</v>
      </c>
      <c r="X937" s="28" t="s">
        <v>24</v>
      </c>
      <c r="Y937" s="28" t="s">
        <v>24</v>
      </c>
      <c r="Z937" s="28" t="s">
        <v>24</v>
      </c>
      <c r="AA937" s="28" t="s">
        <v>25</v>
      </c>
      <c r="AB937" s="25" t="s">
        <v>24</v>
      </c>
      <c r="AC937" s="28" t="s">
        <v>25</v>
      </c>
      <c r="AD937" s="28" t="s">
        <v>24</v>
      </c>
      <c r="AE937" s="28" t="s">
        <v>24</v>
      </c>
      <c r="AF937" s="28" t="s">
        <v>25</v>
      </c>
      <c r="AG937" s="25" t="s">
        <v>26</v>
      </c>
      <c r="AH937" s="25" t="s">
        <v>26</v>
      </c>
      <c r="AI937" s="28" t="s">
        <v>6751</v>
      </c>
      <c r="AJ937" s="28" t="s">
        <v>3388</v>
      </c>
      <c r="AK937" s="25" t="s">
        <v>26</v>
      </c>
      <c r="AL937" s="28" t="s">
        <v>26</v>
      </c>
      <c r="AM937" s="28" t="s">
        <v>26</v>
      </c>
      <c r="AN937" s="28" t="s">
        <v>26</v>
      </c>
      <c r="AO937" s="73" t="str">
        <f xml:space="preserve"> INDEX('parsed-whois-report-2018-02-09T'!$F$2:$F$1850, MATCH('MASTER--Enter Data'!E937, 'parsed-whois-report-2018-02-09T'!$A$2:$A$1850, 0))</f>
        <v>Registered Original Registrant</v>
      </c>
      <c r="AP937" s="25" t="s">
        <v>26</v>
      </c>
      <c r="AQ937" s="26"/>
      <c r="AR937" s="28" t="s">
        <v>24</v>
      </c>
      <c r="AS937" s="46" t="str">
        <f t="shared" si="239"/>
        <v>ashleyfurnitureflorenceky</v>
      </c>
      <c r="AT937" s="46" t="str">
        <f xml:space="preserve"> INDEX('TM Grouping Lookup'!$B$2:$B$1870, MATCH(AS937, 'TM Grouping Lookup'!$A$2:$A$1870, 0))</f>
        <v>Ashley Furniture</v>
      </c>
      <c r="AU937" s="46" t="b">
        <f t="shared" si="248"/>
        <v>0</v>
      </c>
      <c r="AV937" s="46" t="b">
        <f t="shared" si="248"/>
        <v>0</v>
      </c>
      <c r="AW937" s="46" t="b">
        <f t="shared" si="248"/>
        <v>0</v>
      </c>
      <c r="AX937" s="46" t="b">
        <f t="shared" si="248"/>
        <v>0</v>
      </c>
      <c r="AY937" s="46" t="b">
        <f t="shared" si="248"/>
        <v>0</v>
      </c>
      <c r="AZ937" s="46" t="b">
        <f t="shared" si="248"/>
        <v>0</v>
      </c>
      <c r="BA937" s="46" t="b">
        <f t="shared" si="248"/>
        <v>0</v>
      </c>
      <c r="BB937" s="46" t="b">
        <f t="shared" si="248"/>
        <v>0</v>
      </c>
      <c r="BC937" s="46" t="b">
        <f t="shared" si="248"/>
        <v>0</v>
      </c>
      <c r="BD937" s="46" t="b">
        <f t="shared" si="249"/>
        <v>0</v>
      </c>
      <c r="BE937" s="46" t="b">
        <f t="shared" si="249"/>
        <v>1</v>
      </c>
      <c r="BF937" s="46" t="b">
        <f t="shared" si="249"/>
        <v>0</v>
      </c>
      <c r="BG937" s="46" t="b">
        <f t="shared" si="249"/>
        <v>0</v>
      </c>
      <c r="BH937" s="46" t="b">
        <f t="shared" si="249"/>
        <v>1</v>
      </c>
      <c r="BI937" s="46" t="b">
        <f t="shared" si="249"/>
        <v>0</v>
      </c>
      <c r="BJ937" s="46" t="b">
        <f t="shared" si="249"/>
        <v>0</v>
      </c>
      <c r="BK937" s="46" t="b">
        <f t="shared" si="249"/>
        <v>0</v>
      </c>
      <c r="BL937" s="46" t="b">
        <f t="shared" si="249"/>
        <v>1</v>
      </c>
      <c r="BM937" s="46" t="b">
        <f t="shared" si="247"/>
        <v>0</v>
      </c>
      <c r="BN937" s="46" t="b">
        <f t="shared" si="247"/>
        <v>0</v>
      </c>
      <c r="BO937" s="46" t="b">
        <f t="shared" si="247"/>
        <v>0</v>
      </c>
      <c r="BP937" s="46" t="b">
        <f t="shared" si="247"/>
        <v>0</v>
      </c>
    </row>
    <row r="938" spans="1:68" x14ac:dyDescent="0.35">
      <c r="A938" s="23" t="s">
        <v>15</v>
      </c>
      <c r="B938" s="24">
        <v>1703352</v>
      </c>
      <c r="C938" s="25">
        <v>0</v>
      </c>
      <c r="D938" s="28" t="s">
        <v>3383</v>
      </c>
      <c r="E938" s="25" t="s">
        <v>3556</v>
      </c>
      <c r="F938" s="23" t="s">
        <v>235</v>
      </c>
      <c r="G938" s="24" t="s">
        <v>25</v>
      </c>
      <c r="H938" s="25" t="s">
        <v>65</v>
      </c>
      <c r="I938" s="26" t="s">
        <v>23</v>
      </c>
      <c r="J938" s="25" t="s">
        <v>3385</v>
      </c>
      <c r="K938" s="25" t="s">
        <v>1176</v>
      </c>
      <c r="L938" s="25" t="s">
        <v>3386</v>
      </c>
      <c r="M938" s="25" t="s">
        <v>2333</v>
      </c>
      <c r="N938" s="25" t="s">
        <v>3387</v>
      </c>
      <c r="O938" s="25" t="s">
        <v>26</v>
      </c>
      <c r="P938" s="25" t="s">
        <v>1179</v>
      </c>
      <c r="Q938" s="27">
        <v>42705</v>
      </c>
      <c r="R938" s="25" t="s">
        <v>26</v>
      </c>
      <c r="S938" s="25" t="s">
        <v>26</v>
      </c>
      <c r="T938" s="25" t="s">
        <v>26</v>
      </c>
      <c r="U938" s="27">
        <v>42725</v>
      </c>
      <c r="V938" s="28" t="s">
        <v>24</v>
      </c>
      <c r="W938" s="28" t="s">
        <v>25</v>
      </c>
      <c r="X938" s="28" t="s">
        <v>24</v>
      </c>
      <c r="Y938" s="28" t="s">
        <v>24</v>
      </c>
      <c r="Z938" s="28" t="s">
        <v>24</v>
      </c>
      <c r="AA938" s="28" t="s">
        <v>25</v>
      </c>
      <c r="AB938" s="25" t="s">
        <v>24</v>
      </c>
      <c r="AC938" s="28" t="s">
        <v>25</v>
      </c>
      <c r="AD938" s="28" t="s">
        <v>24</v>
      </c>
      <c r="AE938" s="28" t="s">
        <v>24</v>
      </c>
      <c r="AF938" s="28" t="s">
        <v>25</v>
      </c>
      <c r="AG938" s="25" t="s">
        <v>26</v>
      </c>
      <c r="AH938" s="25" t="s">
        <v>26</v>
      </c>
      <c r="AI938" s="28" t="s">
        <v>6751</v>
      </c>
      <c r="AJ938" s="28" t="s">
        <v>3388</v>
      </c>
      <c r="AK938" s="25" t="s">
        <v>26</v>
      </c>
      <c r="AL938" s="28" t="s">
        <v>26</v>
      </c>
      <c r="AM938" s="28" t="s">
        <v>26</v>
      </c>
      <c r="AN938" s="28" t="s">
        <v>26</v>
      </c>
      <c r="AO938" s="73" t="str">
        <f xml:space="preserve"> INDEX('parsed-whois-report-2018-02-09T'!$F$2:$F$1850, MATCH('MASTER--Enter Data'!E938, 'parsed-whois-report-2018-02-09T'!$A$2:$A$1850, 0))</f>
        <v>Registered Original Registrant</v>
      </c>
      <c r="AP938" s="25" t="s">
        <v>26</v>
      </c>
      <c r="AQ938" s="26"/>
      <c r="AR938" s="28" t="s">
        <v>24</v>
      </c>
      <c r="AS938" s="46" t="str">
        <f t="shared" si="239"/>
        <v>ashleyfurnitureflorencesc</v>
      </c>
      <c r="AT938" s="46" t="str">
        <f xml:space="preserve"> INDEX('TM Grouping Lookup'!$B$2:$B$1870, MATCH(AS938, 'TM Grouping Lookup'!$A$2:$A$1870, 0))</f>
        <v>Ashley Furniture</v>
      </c>
      <c r="AU938" s="46" t="b">
        <f t="shared" si="248"/>
        <v>0</v>
      </c>
      <c r="AV938" s="46" t="b">
        <f t="shared" si="248"/>
        <v>0</v>
      </c>
      <c r="AW938" s="46" t="b">
        <f t="shared" si="248"/>
        <v>0</v>
      </c>
      <c r="AX938" s="46" t="b">
        <f t="shared" si="248"/>
        <v>0</v>
      </c>
      <c r="AY938" s="46" t="b">
        <f t="shared" si="248"/>
        <v>0</v>
      </c>
      <c r="AZ938" s="46" t="b">
        <f t="shared" si="248"/>
        <v>0</v>
      </c>
      <c r="BA938" s="46" t="b">
        <f t="shared" si="248"/>
        <v>0</v>
      </c>
      <c r="BB938" s="46" t="b">
        <f t="shared" si="248"/>
        <v>0</v>
      </c>
      <c r="BC938" s="46" t="b">
        <f t="shared" si="248"/>
        <v>0</v>
      </c>
      <c r="BD938" s="46" t="b">
        <f t="shared" si="249"/>
        <v>0</v>
      </c>
      <c r="BE938" s="46" t="b">
        <f t="shared" si="249"/>
        <v>1</v>
      </c>
      <c r="BF938" s="46" t="b">
        <f t="shared" si="249"/>
        <v>0</v>
      </c>
      <c r="BG938" s="46" t="b">
        <f t="shared" si="249"/>
        <v>0</v>
      </c>
      <c r="BH938" s="46" t="b">
        <f t="shared" si="249"/>
        <v>1</v>
      </c>
      <c r="BI938" s="46" t="b">
        <f t="shared" si="249"/>
        <v>0</v>
      </c>
      <c r="BJ938" s="46" t="b">
        <f t="shared" si="249"/>
        <v>0</v>
      </c>
      <c r="BK938" s="46" t="b">
        <f t="shared" si="249"/>
        <v>0</v>
      </c>
      <c r="BL938" s="46" t="b">
        <f t="shared" si="249"/>
        <v>1</v>
      </c>
      <c r="BM938" s="46" t="b">
        <f t="shared" si="247"/>
        <v>0</v>
      </c>
      <c r="BN938" s="46" t="b">
        <f t="shared" si="247"/>
        <v>0</v>
      </c>
      <c r="BO938" s="46" t="b">
        <f t="shared" si="247"/>
        <v>0</v>
      </c>
      <c r="BP938" s="46" t="b">
        <f t="shared" si="247"/>
        <v>0</v>
      </c>
    </row>
    <row r="939" spans="1:68" ht="14.25" customHeight="1" x14ac:dyDescent="0.35">
      <c r="A939" s="23" t="s">
        <v>15</v>
      </c>
      <c r="B939" s="24">
        <v>1703352</v>
      </c>
      <c r="C939" s="25">
        <v>0</v>
      </c>
      <c r="D939" s="28" t="s">
        <v>3383</v>
      </c>
      <c r="E939" s="25" t="s">
        <v>3557</v>
      </c>
      <c r="F939" s="23" t="s">
        <v>235</v>
      </c>
      <c r="G939" s="24" t="s">
        <v>25</v>
      </c>
      <c r="H939" s="25" t="s">
        <v>65</v>
      </c>
      <c r="I939" s="26" t="s">
        <v>23</v>
      </c>
      <c r="J939" s="25" t="s">
        <v>3385</v>
      </c>
      <c r="K939" s="25" t="s">
        <v>1176</v>
      </c>
      <c r="L939" s="25" t="s">
        <v>3386</v>
      </c>
      <c r="M939" s="25" t="s">
        <v>2333</v>
      </c>
      <c r="N939" s="25" t="s">
        <v>3387</v>
      </c>
      <c r="O939" s="25" t="s">
        <v>26</v>
      </c>
      <c r="P939" s="25" t="s">
        <v>1179</v>
      </c>
      <c r="Q939" s="27">
        <v>42705</v>
      </c>
      <c r="R939" s="25" t="s">
        <v>26</v>
      </c>
      <c r="S939" s="25" t="s">
        <v>26</v>
      </c>
      <c r="T939" s="25" t="s">
        <v>26</v>
      </c>
      <c r="U939" s="27">
        <v>42725</v>
      </c>
      <c r="V939" s="28" t="s">
        <v>24</v>
      </c>
      <c r="W939" s="28" t="s">
        <v>25</v>
      </c>
      <c r="X939" s="28" t="s">
        <v>24</v>
      </c>
      <c r="Y939" s="28" t="s">
        <v>24</v>
      </c>
      <c r="Z939" s="28" t="s">
        <v>24</v>
      </c>
      <c r="AA939" s="28" t="s">
        <v>25</v>
      </c>
      <c r="AB939" s="25" t="s">
        <v>24</v>
      </c>
      <c r="AC939" s="28" t="s">
        <v>25</v>
      </c>
      <c r="AD939" s="28" t="s">
        <v>24</v>
      </c>
      <c r="AE939" s="28" t="s">
        <v>24</v>
      </c>
      <c r="AF939" s="28" t="s">
        <v>25</v>
      </c>
      <c r="AG939" s="25" t="s">
        <v>26</v>
      </c>
      <c r="AH939" s="25" t="s">
        <v>26</v>
      </c>
      <c r="AI939" s="28" t="s">
        <v>6751</v>
      </c>
      <c r="AJ939" s="28" t="s">
        <v>3388</v>
      </c>
      <c r="AK939" s="25" t="s">
        <v>26</v>
      </c>
      <c r="AL939" s="28" t="s">
        <v>26</v>
      </c>
      <c r="AM939" s="28" t="s">
        <v>26</v>
      </c>
      <c r="AN939" s="28" t="s">
        <v>26</v>
      </c>
      <c r="AO939" s="73" t="str">
        <f xml:space="preserve"> INDEX('parsed-whois-report-2018-02-09T'!$F$2:$F$1850, MATCH('MASTER--Enter Data'!E939, 'parsed-whois-report-2018-02-09T'!$A$2:$A$1850, 0))</f>
        <v>Registered Original Registrant</v>
      </c>
      <c r="AP939" s="25" t="s">
        <v>26</v>
      </c>
      <c r="AQ939" s="26"/>
      <c r="AR939" s="28" t="s">
        <v>24</v>
      </c>
      <c r="AS939" s="46" t="str">
        <f t="shared" si="239"/>
        <v>ashleyfurnitureflorida</v>
      </c>
      <c r="AT939" s="46" t="str">
        <f xml:space="preserve"> INDEX('TM Grouping Lookup'!$B$2:$B$1870, MATCH(AS939, 'TM Grouping Lookup'!$A$2:$A$1870, 0))</f>
        <v>Ashley Furniture</v>
      </c>
      <c r="AU939" s="46" t="b">
        <f t="shared" si="248"/>
        <v>0</v>
      </c>
      <c r="AV939" s="46" t="b">
        <f t="shared" si="248"/>
        <v>0</v>
      </c>
      <c r="AW939" s="46" t="b">
        <f t="shared" si="248"/>
        <v>0</v>
      </c>
      <c r="AX939" s="46" t="b">
        <f t="shared" si="248"/>
        <v>0</v>
      </c>
      <c r="AY939" s="46" t="b">
        <f t="shared" si="248"/>
        <v>0</v>
      </c>
      <c r="AZ939" s="46" t="b">
        <f t="shared" si="248"/>
        <v>0</v>
      </c>
      <c r="BA939" s="46" t="b">
        <f t="shared" si="248"/>
        <v>0</v>
      </c>
      <c r="BB939" s="46" t="b">
        <f t="shared" si="248"/>
        <v>0</v>
      </c>
      <c r="BC939" s="46" t="b">
        <f t="shared" si="248"/>
        <v>0</v>
      </c>
      <c r="BD939" s="46" t="b">
        <f t="shared" si="249"/>
        <v>0</v>
      </c>
      <c r="BE939" s="46" t="b">
        <f t="shared" si="249"/>
        <v>1</v>
      </c>
      <c r="BF939" s="46" t="b">
        <f t="shared" si="249"/>
        <v>0</v>
      </c>
      <c r="BG939" s="46" t="b">
        <f t="shared" si="249"/>
        <v>0</v>
      </c>
      <c r="BH939" s="46" t="b">
        <f t="shared" si="249"/>
        <v>1</v>
      </c>
      <c r="BI939" s="46" t="b">
        <f t="shared" si="249"/>
        <v>0</v>
      </c>
      <c r="BJ939" s="46" t="b">
        <f t="shared" si="249"/>
        <v>0</v>
      </c>
      <c r="BK939" s="46" t="b">
        <f t="shared" si="249"/>
        <v>0</v>
      </c>
      <c r="BL939" s="46" t="b">
        <f t="shared" si="249"/>
        <v>1</v>
      </c>
      <c r="BM939" s="46" t="b">
        <f t="shared" si="247"/>
        <v>0</v>
      </c>
      <c r="BN939" s="46" t="b">
        <f t="shared" si="247"/>
        <v>0</v>
      </c>
      <c r="BO939" s="46" t="b">
        <f t="shared" si="247"/>
        <v>0</v>
      </c>
      <c r="BP939" s="46" t="b">
        <f t="shared" si="247"/>
        <v>0</v>
      </c>
    </row>
    <row r="940" spans="1:68" ht="14.25" customHeight="1" x14ac:dyDescent="0.35">
      <c r="A940" s="23" t="s">
        <v>15</v>
      </c>
      <c r="B940" s="24">
        <v>1703352</v>
      </c>
      <c r="C940" s="25">
        <v>0</v>
      </c>
      <c r="D940" s="28" t="s">
        <v>3383</v>
      </c>
      <c r="E940" s="25" t="s">
        <v>3558</v>
      </c>
      <c r="F940" s="23" t="s">
        <v>235</v>
      </c>
      <c r="G940" s="24" t="s">
        <v>25</v>
      </c>
      <c r="H940" s="25" t="s">
        <v>65</v>
      </c>
      <c r="I940" s="26" t="s">
        <v>23</v>
      </c>
      <c r="J940" s="25" t="s">
        <v>3385</v>
      </c>
      <c r="K940" s="25" t="s">
        <v>1176</v>
      </c>
      <c r="L940" s="25" t="s">
        <v>3386</v>
      </c>
      <c r="M940" s="25" t="s">
        <v>2333</v>
      </c>
      <c r="N940" s="25" t="s">
        <v>3387</v>
      </c>
      <c r="O940" s="25" t="s">
        <v>26</v>
      </c>
      <c r="P940" s="25" t="s">
        <v>1179</v>
      </c>
      <c r="Q940" s="27">
        <v>42705</v>
      </c>
      <c r="R940" s="25" t="s">
        <v>26</v>
      </c>
      <c r="S940" s="25" t="s">
        <v>26</v>
      </c>
      <c r="T940" s="25" t="s">
        <v>26</v>
      </c>
      <c r="U940" s="27">
        <v>42725</v>
      </c>
      <c r="V940" s="28" t="s">
        <v>24</v>
      </c>
      <c r="W940" s="28" t="s">
        <v>25</v>
      </c>
      <c r="X940" s="28" t="s">
        <v>24</v>
      </c>
      <c r="Y940" s="28" t="s">
        <v>24</v>
      </c>
      <c r="Z940" s="28" t="s">
        <v>24</v>
      </c>
      <c r="AA940" s="28" t="s">
        <v>25</v>
      </c>
      <c r="AB940" s="25" t="s">
        <v>24</v>
      </c>
      <c r="AC940" s="28" t="s">
        <v>25</v>
      </c>
      <c r="AD940" s="28" t="s">
        <v>24</v>
      </c>
      <c r="AE940" s="28" t="s">
        <v>24</v>
      </c>
      <c r="AF940" s="28" t="s">
        <v>25</v>
      </c>
      <c r="AG940" s="25" t="s">
        <v>26</v>
      </c>
      <c r="AH940" s="25" t="s">
        <v>26</v>
      </c>
      <c r="AI940" s="28" t="s">
        <v>6751</v>
      </c>
      <c r="AJ940" s="28" t="s">
        <v>3388</v>
      </c>
      <c r="AK940" s="25" t="s">
        <v>26</v>
      </c>
      <c r="AL940" s="28" t="s">
        <v>26</v>
      </c>
      <c r="AM940" s="28" t="s">
        <v>26</v>
      </c>
      <c r="AN940" s="28" t="s">
        <v>26</v>
      </c>
      <c r="AO940" s="73" t="str">
        <f xml:space="preserve"> INDEX('parsed-whois-report-2018-02-09T'!$F$2:$F$1850, MATCH('MASTER--Enter Data'!E940, 'parsed-whois-report-2018-02-09T'!$A$2:$A$1850, 0))</f>
        <v>Registered Original Registrant</v>
      </c>
      <c r="AP940" s="25" t="s">
        <v>26</v>
      </c>
      <c r="AQ940" s="26"/>
      <c r="AR940" s="28" t="s">
        <v>24</v>
      </c>
      <c r="AS940" s="46" t="str">
        <f t="shared" si="239"/>
        <v>ashleyfurnitureflyer</v>
      </c>
      <c r="AT940" s="46" t="str">
        <f xml:space="preserve"> INDEX('TM Grouping Lookup'!$B$2:$B$1870, MATCH(AS940, 'TM Grouping Lookup'!$A$2:$A$1870, 0))</f>
        <v>Ashley Furniture</v>
      </c>
      <c r="AU940" s="46" t="b">
        <f t="shared" si="248"/>
        <v>0</v>
      </c>
      <c r="AV940" s="46" t="b">
        <f t="shared" si="248"/>
        <v>0</v>
      </c>
      <c r="AW940" s="46" t="b">
        <f t="shared" si="248"/>
        <v>0</v>
      </c>
      <c r="AX940" s="46" t="b">
        <f t="shared" si="248"/>
        <v>0</v>
      </c>
      <c r="AY940" s="46" t="b">
        <f t="shared" si="248"/>
        <v>0</v>
      </c>
      <c r="AZ940" s="46" t="b">
        <f t="shared" si="248"/>
        <v>0</v>
      </c>
      <c r="BA940" s="46" t="b">
        <f t="shared" si="248"/>
        <v>0</v>
      </c>
      <c r="BB940" s="46" t="b">
        <f t="shared" si="248"/>
        <v>0</v>
      </c>
      <c r="BC940" s="46" t="b">
        <f t="shared" si="248"/>
        <v>0</v>
      </c>
      <c r="BD940" s="46" t="b">
        <f t="shared" si="249"/>
        <v>0</v>
      </c>
      <c r="BE940" s="46" t="b">
        <f t="shared" si="249"/>
        <v>1</v>
      </c>
      <c r="BF940" s="46" t="b">
        <f t="shared" si="249"/>
        <v>0</v>
      </c>
      <c r="BG940" s="46" t="b">
        <f t="shared" si="249"/>
        <v>0</v>
      </c>
      <c r="BH940" s="46" t="b">
        <f t="shared" si="249"/>
        <v>1</v>
      </c>
      <c r="BI940" s="46" t="b">
        <f t="shared" si="249"/>
        <v>0</v>
      </c>
      <c r="BJ940" s="46" t="b">
        <f t="shared" si="249"/>
        <v>0</v>
      </c>
      <c r="BK940" s="46" t="b">
        <f t="shared" si="249"/>
        <v>0</v>
      </c>
      <c r="BL940" s="46" t="b">
        <f t="shared" si="249"/>
        <v>1</v>
      </c>
      <c r="BM940" s="46" t="b">
        <f t="shared" si="247"/>
        <v>0</v>
      </c>
      <c r="BN940" s="46" t="b">
        <f t="shared" si="247"/>
        <v>0</v>
      </c>
      <c r="BO940" s="46" t="b">
        <f t="shared" si="247"/>
        <v>0</v>
      </c>
      <c r="BP940" s="46" t="b">
        <f t="shared" si="247"/>
        <v>0</v>
      </c>
    </row>
    <row r="941" spans="1:68" x14ac:dyDescent="0.35">
      <c r="A941" s="23" t="s">
        <v>15</v>
      </c>
      <c r="B941" s="24">
        <v>1703352</v>
      </c>
      <c r="C941" s="25">
        <v>0</v>
      </c>
      <c r="D941" s="28" t="s">
        <v>3383</v>
      </c>
      <c r="E941" s="25" t="s">
        <v>3559</v>
      </c>
      <c r="F941" s="23" t="s">
        <v>235</v>
      </c>
      <c r="G941" s="24" t="s">
        <v>25</v>
      </c>
      <c r="H941" s="25" t="s">
        <v>65</v>
      </c>
      <c r="I941" s="26" t="s">
        <v>23</v>
      </c>
      <c r="J941" s="25" t="s">
        <v>3385</v>
      </c>
      <c r="K941" s="25" t="s">
        <v>1176</v>
      </c>
      <c r="L941" s="25" t="s">
        <v>3386</v>
      </c>
      <c r="M941" s="25" t="s">
        <v>2333</v>
      </c>
      <c r="N941" s="25" t="s">
        <v>3387</v>
      </c>
      <c r="O941" s="25" t="s">
        <v>26</v>
      </c>
      <c r="P941" s="25" t="s">
        <v>1179</v>
      </c>
      <c r="Q941" s="27">
        <v>42705</v>
      </c>
      <c r="R941" s="25" t="s">
        <v>26</v>
      </c>
      <c r="S941" s="25" t="s">
        <v>26</v>
      </c>
      <c r="T941" s="25" t="s">
        <v>26</v>
      </c>
      <c r="U941" s="27">
        <v>42725</v>
      </c>
      <c r="V941" s="28" t="s">
        <v>24</v>
      </c>
      <c r="W941" s="28" t="s">
        <v>25</v>
      </c>
      <c r="X941" s="28" t="s">
        <v>24</v>
      </c>
      <c r="Y941" s="28" t="s">
        <v>24</v>
      </c>
      <c r="Z941" s="28" t="s">
        <v>24</v>
      </c>
      <c r="AA941" s="28" t="s">
        <v>25</v>
      </c>
      <c r="AB941" s="25" t="s">
        <v>24</v>
      </c>
      <c r="AC941" s="28" t="s">
        <v>25</v>
      </c>
      <c r="AD941" s="28" t="s">
        <v>24</v>
      </c>
      <c r="AE941" s="28" t="s">
        <v>24</v>
      </c>
      <c r="AF941" s="28" t="s">
        <v>25</v>
      </c>
      <c r="AG941" s="25" t="s">
        <v>26</v>
      </c>
      <c r="AH941" s="25" t="s">
        <v>26</v>
      </c>
      <c r="AI941" s="28" t="s">
        <v>6751</v>
      </c>
      <c r="AJ941" s="28" t="s">
        <v>3388</v>
      </c>
      <c r="AK941" s="25" t="s">
        <v>26</v>
      </c>
      <c r="AL941" s="28" t="s">
        <v>26</v>
      </c>
      <c r="AM941" s="28" t="s">
        <v>26</v>
      </c>
      <c r="AN941" s="28" t="s">
        <v>26</v>
      </c>
      <c r="AO941" s="73" t="str">
        <f xml:space="preserve"> INDEX('parsed-whois-report-2018-02-09T'!$F$2:$F$1850, MATCH('MASTER--Enter Data'!E941, 'parsed-whois-report-2018-02-09T'!$A$2:$A$1850, 0))</f>
        <v>Registered Original Registrant</v>
      </c>
      <c r="AP941" s="25" t="s">
        <v>26</v>
      </c>
      <c r="AQ941" s="26"/>
      <c r="AR941" s="28" t="s">
        <v>24</v>
      </c>
      <c r="AS941" s="46" t="str">
        <f t="shared" si="239"/>
        <v>ashleyfurniturefortmyers</v>
      </c>
      <c r="AT941" s="46" t="str">
        <f xml:space="preserve"> INDEX('TM Grouping Lookup'!$B$2:$B$1870, MATCH(AS941, 'TM Grouping Lookup'!$A$2:$A$1870, 0))</f>
        <v>Ashley Furniture</v>
      </c>
      <c r="AU941" s="46" t="b">
        <f t="shared" si="248"/>
        <v>0</v>
      </c>
      <c r="AV941" s="46" t="b">
        <f t="shared" si="248"/>
        <v>0</v>
      </c>
      <c r="AW941" s="46" t="b">
        <f t="shared" si="248"/>
        <v>0</v>
      </c>
      <c r="AX941" s="46" t="b">
        <f t="shared" si="248"/>
        <v>0</v>
      </c>
      <c r="AY941" s="46" t="b">
        <f t="shared" si="248"/>
        <v>0</v>
      </c>
      <c r="AZ941" s="46" t="b">
        <f t="shared" si="248"/>
        <v>0</v>
      </c>
      <c r="BA941" s="46" t="b">
        <f t="shared" si="248"/>
        <v>0</v>
      </c>
      <c r="BB941" s="46" t="b">
        <f t="shared" si="248"/>
        <v>0</v>
      </c>
      <c r="BC941" s="46" t="b">
        <f t="shared" si="248"/>
        <v>0</v>
      </c>
      <c r="BD941" s="46" t="b">
        <f t="shared" si="249"/>
        <v>0</v>
      </c>
      <c r="BE941" s="46" t="b">
        <f t="shared" si="249"/>
        <v>1</v>
      </c>
      <c r="BF941" s="46" t="b">
        <f t="shared" si="249"/>
        <v>0</v>
      </c>
      <c r="BG941" s="46" t="b">
        <f t="shared" si="249"/>
        <v>0</v>
      </c>
      <c r="BH941" s="46" t="b">
        <f t="shared" si="249"/>
        <v>1</v>
      </c>
      <c r="BI941" s="46" t="b">
        <f t="shared" si="249"/>
        <v>0</v>
      </c>
      <c r="BJ941" s="46" t="b">
        <f t="shared" si="249"/>
        <v>0</v>
      </c>
      <c r="BK941" s="46" t="b">
        <f t="shared" si="249"/>
        <v>0</v>
      </c>
      <c r="BL941" s="46" t="b">
        <f t="shared" si="249"/>
        <v>1</v>
      </c>
      <c r="BM941" s="46" t="b">
        <f t="shared" si="247"/>
        <v>0</v>
      </c>
      <c r="BN941" s="46" t="b">
        <f t="shared" si="247"/>
        <v>0</v>
      </c>
      <c r="BO941" s="46" t="b">
        <f t="shared" si="247"/>
        <v>0</v>
      </c>
      <c r="BP941" s="46" t="b">
        <f t="shared" si="247"/>
        <v>0</v>
      </c>
    </row>
    <row r="942" spans="1:68" x14ac:dyDescent="0.35">
      <c r="A942" s="23" t="s">
        <v>15</v>
      </c>
      <c r="B942" s="24">
        <v>1703352</v>
      </c>
      <c r="C942" s="25">
        <v>0</v>
      </c>
      <c r="D942" s="28" t="s">
        <v>3383</v>
      </c>
      <c r="E942" s="25" t="s">
        <v>3560</v>
      </c>
      <c r="F942" s="23" t="s">
        <v>235</v>
      </c>
      <c r="G942" s="24" t="s">
        <v>25</v>
      </c>
      <c r="H942" s="25" t="s">
        <v>65</v>
      </c>
      <c r="I942" s="26" t="s">
        <v>23</v>
      </c>
      <c r="J942" s="25" t="s">
        <v>3385</v>
      </c>
      <c r="K942" s="25" t="s">
        <v>1176</v>
      </c>
      <c r="L942" s="25" t="s">
        <v>3386</v>
      </c>
      <c r="M942" s="25" t="s">
        <v>2333</v>
      </c>
      <c r="N942" s="25" t="s">
        <v>3387</v>
      </c>
      <c r="O942" s="25" t="s">
        <v>26</v>
      </c>
      <c r="P942" s="25" t="s">
        <v>1179</v>
      </c>
      <c r="Q942" s="27">
        <v>42705</v>
      </c>
      <c r="R942" s="25" t="s">
        <v>26</v>
      </c>
      <c r="S942" s="25" t="s">
        <v>26</v>
      </c>
      <c r="T942" s="25" t="s">
        <v>26</v>
      </c>
      <c r="U942" s="27">
        <v>42725</v>
      </c>
      <c r="V942" s="28" t="s">
        <v>24</v>
      </c>
      <c r="W942" s="28" t="s">
        <v>25</v>
      </c>
      <c r="X942" s="28" t="s">
        <v>24</v>
      </c>
      <c r="Y942" s="28" t="s">
        <v>24</v>
      </c>
      <c r="Z942" s="28" t="s">
        <v>24</v>
      </c>
      <c r="AA942" s="28" t="s">
        <v>25</v>
      </c>
      <c r="AB942" s="25" t="s">
        <v>24</v>
      </c>
      <c r="AC942" s="28" t="s">
        <v>25</v>
      </c>
      <c r="AD942" s="28" t="s">
        <v>24</v>
      </c>
      <c r="AE942" s="28" t="s">
        <v>24</v>
      </c>
      <c r="AF942" s="28" t="s">
        <v>25</v>
      </c>
      <c r="AG942" s="25" t="s">
        <v>26</v>
      </c>
      <c r="AH942" s="25" t="s">
        <v>26</v>
      </c>
      <c r="AI942" s="28" t="s">
        <v>6751</v>
      </c>
      <c r="AJ942" s="28" t="s">
        <v>3388</v>
      </c>
      <c r="AK942" s="25" t="s">
        <v>26</v>
      </c>
      <c r="AL942" s="28" t="s">
        <v>26</v>
      </c>
      <c r="AM942" s="28" t="s">
        <v>26</v>
      </c>
      <c r="AN942" s="28" t="s">
        <v>26</v>
      </c>
      <c r="AO942" s="73" t="str">
        <f xml:space="preserve"> INDEX('parsed-whois-report-2018-02-09T'!$F$2:$F$1850, MATCH('MASTER--Enter Data'!E942, 'parsed-whois-report-2018-02-09T'!$A$2:$A$1850, 0))</f>
        <v>Registered Original Registrant</v>
      </c>
      <c r="AP942" s="25" t="s">
        <v>26</v>
      </c>
      <c r="AQ942" s="26"/>
      <c r="AR942" s="28" t="s">
        <v>24</v>
      </c>
      <c r="AS942" s="46" t="str">
        <f t="shared" si="239"/>
        <v>ashleyfurniturefortsmithar</v>
      </c>
      <c r="AT942" s="46" t="str">
        <f xml:space="preserve"> INDEX('TM Grouping Lookup'!$B$2:$B$1870, MATCH(AS942, 'TM Grouping Lookup'!$A$2:$A$1870, 0))</f>
        <v>Ashley Furniture</v>
      </c>
      <c r="AU942" s="46" t="b">
        <f t="shared" si="248"/>
        <v>0</v>
      </c>
      <c r="AV942" s="46" t="b">
        <f t="shared" si="248"/>
        <v>0</v>
      </c>
      <c r="AW942" s="46" t="b">
        <f t="shared" si="248"/>
        <v>0</v>
      </c>
      <c r="AX942" s="46" t="b">
        <f t="shared" si="248"/>
        <v>0</v>
      </c>
      <c r="AY942" s="46" t="b">
        <f t="shared" si="248"/>
        <v>0</v>
      </c>
      <c r="AZ942" s="46" t="b">
        <f t="shared" si="248"/>
        <v>0</v>
      </c>
      <c r="BA942" s="46" t="b">
        <f t="shared" si="248"/>
        <v>0</v>
      </c>
      <c r="BB942" s="46" t="b">
        <f t="shared" si="248"/>
        <v>0</v>
      </c>
      <c r="BC942" s="46" t="b">
        <f t="shared" si="248"/>
        <v>0</v>
      </c>
      <c r="BD942" s="46" t="b">
        <f t="shared" si="249"/>
        <v>0</v>
      </c>
      <c r="BE942" s="46" t="b">
        <f t="shared" si="249"/>
        <v>1</v>
      </c>
      <c r="BF942" s="46" t="b">
        <f t="shared" si="249"/>
        <v>0</v>
      </c>
      <c r="BG942" s="46" t="b">
        <f t="shared" si="249"/>
        <v>0</v>
      </c>
      <c r="BH942" s="46" t="b">
        <f t="shared" si="249"/>
        <v>1</v>
      </c>
      <c r="BI942" s="46" t="b">
        <f t="shared" si="249"/>
        <v>0</v>
      </c>
      <c r="BJ942" s="46" t="b">
        <f t="shared" si="249"/>
        <v>0</v>
      </c>
      <c r="BK942" s="46" t="b">
        <f t="shared" si="249"/>
        <v>0</v>
      </c>
      <c r="BL942" s="46" t="b">
        <f t="shared" si="249"/>
        <v>1</v>
      </c>
      <c r="BM942" s="46" t="b">
        <f t="shared" si="247"/>
        <v>0</v>
      </c>
      <c r="BN942" s="46" t="b">
        <f t="shared" si="247"/>
        <v>0</v>
      </c>
      <c r="BO942" s="46" t="b">
        <f t="shared" si="247"/>
        <v>0</v>
      </c>
      <c r="BP942" s="46" t="b">
        <f t="shared" si="247"/>
        <v>0</v>
      </c>
    </row>
    <row r="943" spans="1:68" x14ac:dyDescent="0.35">
      <c r="A943" s="23" t="s">
        <v>15</v>
      </c>
      <c r="B943" s="24">
        <v>1703352</v>
      </c>
      <c r="C943" s="25">
        <v>0</v>
      </c>
      <c r="D943" s="28" t="s">
        <v>3383</v>
      </c>
      <c r="E943" s="25" t="s">
        <v>3561</v>
      </c>
      <c r="F943" s="23" t="s">
        <v>235</v>
      </c>
      <c r="G943" s="24" t="s">
        <v>25</v>
      </c>
      <c r="H943" s="25" t="s">
        <v>65</v>
      </c>
      <c r="I943" s="26" t="s">
        <v>23</v>
      </c>
      <c r="J943" s="25" t="s">
        <v>3385</v>
      </c>
      <c r="K943" s="25" t="s">
        <v>1176</v>
      </c>
      <c r="L943" s="25" t="s">
        <v>3386</v>
      </c>
      <c r="M943" s="25" t="s">
        <v>2333</v>
      </c>
      <c r="N943" s="25" t="s">
        <v>3387</v>
      </c>
      <c r="O943" s="25" t="s">
        <v>26</v>
      </c>
      <c r="P943" s="25" t="s">
        <v>1179</v>
      </c>
      <c r="Q943" s="27">
        <v>42705</v>
      </c>
      <c r="R943" s="25" t="s">
        <v>26</v>
      </c>
      <c r="S943" s="25" t="s">
        <v>26</v>
      </c>
      <c r="T943" s="25" t="s">
        <v>26</v>
      </c>
      <c r="U943" s="27">
        <v>42725</v>
      </c>
      <c r="V943" s="28" t="s">
        <v>24</v>
      </c>
      <c r="W943" s="28" t="s">
        <v>25</v>
      </c>
      <c r="X943" s="28" t="s">
        <v>24</v>
      </c>
      <c r="Y943" s="28" t="s">
        <v>24</v>
      </c>
      <c r="Z943" s="28" t="s">
        <v>24</v>
      </c>
      <c r="AA943" s="28" t="s">
        <v>25</v>
      </c>
      <c r="AB943" s="25" t="s">
        <v>24</v>
      </c>
      <c r="AC943" s="28" t="s">
        <v>25</v>
      </c>
      <c r="AD943" s="28" t="s">
        <v>24</v>
      </c>
      <c r="AE943" s="28" t="s">
        <v>24</v>
      </c>
      <c r="AF943" s="28" t="s">
        <v>25</v>
      </c>
      <c r="AG943" s="25" t="s">
        <v>26</v>
      </c>
      <c r="AH943" s="25" t="s">
        <v>26</v>
      </c>
      <c r="AI943" s="28" t="s">
        <v>6751</v>
      </c>
      <c r="AJ943" s="28" t="s">
        <v>3388</v>
      </c>
      <c r="AK943" s="25" t="s">
        <v>26</v>
      </c>
      <c r="AL943" s="28" t="s">
        <v>26</v>
      </c>
      <c r="AM943" s="28" t="s">
        <v>26</v>
      </c>
      <c r="AN943" s="28" t="s">
        <v>26</v>
      </c>
      <c r="AO943" s="73" t="str">
        <f xml:space="preserve"> INDEX('parsed-whois-report-2018-02-09T'!$F$2:$F$1850, MATCH('MASTER--Enter Data'!E943, 'parsed-whois-report-2018-02-09T'!$A$2:$A$1850, 0))</f>
        <v>Unknown</v>
      </c>
      <c r="AP943" s="25" t="s">
        <v>26</v>
      </c>
      <c r="AQ943" s="26"/>
      <c r="AR943" s="28" t="s">
        <v>24</v>
      </c>
      <c r="AS943" s="46" t="str">
        <f t="shared" si="239"/>
        <v>ashleyfurniturefortwayne</v>
      </c>
      <c r="AT943" s="46" t="str">
        <f xml:space="preserve"> INDEX('TM Grouping Lookup'!$B$2:$B$1870, MATCH(AS943, 'TM Grouping Lookup'!$A$2:$A$1870, 0))</f>
        <v>Ashley Furniture</v>
      </c>
      <c r="AU943" s="46" t="b">
        <f t="shared" ref="AU943:BC952" si="250" xml:space="preserve"> ISNUMBER(SEARCH(RIGHT(AU$2,LEN(AU$2) - SEARCH(": ", AU$2, 1) -1), $AG943))</f>
        <v>0</v>
      </c>
      <c r="AV943" s="46" t="b">
        <f t="shared" si="250"/>
        <v>0</v>
      </c>
      <c r="AW943" s="46" t="b">
        <f t="shared" si="250"/>
        <v>0</v>
      </c>
      <c r="AX943" s="46" t="b">
        <f t="shared" si="250"/>
        <v>0</v>
      </c>
      <c r="AY943" s="46" t="b">
        <f t="shared" si="250"/>
        <v>0</v>
      </c>
      <c r="AZ943" s="46" t="b">
        <f t="shared" si="250"/>
        <v>0</v>
      </c>
      <c r="BA943" s="46" t="b">
        <f t="shared" si="250"/>
        <v>0</v>
      </c>
      <c r="BB943" s="46" t="b">
        <f t="shared" si="250"/>
        <v>0</v>
      </c>
      <c r="BC943" s="46" t="b">
        <f t="shared" si="250"/>
        <v>0</v>
      </c>
      <c r="BD943" s="46" t="b">
        <f t="shared" ref="BD943:BL952" si="251" xml:space="preserve"> ISNUMBER(SEARCH(RIGHT(BD$2,LEN(BD$2) - SEARCH(": ", BD$2, 1) -1), $AI943))</f>
        <v>0</v>
      </c>
      <c r="BE943" s="46" t="b">
        <f t="shared" si="251"/>
        <v>1</v>
      </c>
      <c r="BF943" s="46" t="b">
        <f t="shared" si="251"/>
        <v>0</v>
      </c>
      <c r="BG943" s="46" t="b">
        <f t="shared" si="251"/>
        <v>0</v>
      </c>
      <c r="BH943" s="46" t="b">
        <f t="shared" si="251"/>
        <v>1</v>
      </c>
      <c r="BI943" s="46" t="b">
        <f t="shared" si="251"/>
        <v>0</v>
      </c>
      <c r="BJ943" s="46" t="b">
        <f t="shared" si="251"/>
        <v>0</v>
      </c>
      <c r="BK943" s="46" t="b">
        <f t="shared" si="251"/>
        <v>0</v>
      </c>
      <c r="BL943" s="46" t="b">
        <f t="shared" si="251"/>
        <v>1</v>
      </c>
      <c r="BM943" s="46" t="b">
        <f t="shared" ref="BM943:BP962" si="252" xml:space="preserve"> ISNUMBER(SEARCH(RIGHT(BM$2,LEN(BM$2) - SEARCH(": ", BM$2, 1) -1), $AK943))</f>
        <v>0</v>
      </c>
      <c r="BN943" s="46" t="b">
        <f t="shared" si="252"/>
        <v>0</v>
      </c>
      <c r="BO943" s="46" t="b">
        <f t="shared" si="252"/>
        <v>0</v>
      </c>
      <c r="BP943" s="46" t="b">
        <f t="shared" si="252"/>
        <v>0</v>
      </c>
    </row>
    <row r="944" spans="1:68" x14ac:dyDescent="0.35">
      <c r="A944" s="23" t="s">
        <v>15</v>
      </c>
      <c r="B944" s="24">
        <v>1703352</v>
      </c>
      <c r="C944" s="25">
        <v>0</v>
      </c>
      <c r="D944" s="28" t="s">
        <v>3383</v>
      </c>
      <c r="E944" s="25" t="s">
        <v>3562</v>
      </c>
      <c r="F944" s="23" t="s">
        <v>235</v>
      </c>
      <c r="G944" s="24" t="s">
        <v>25</v>
      </c>
      <c r="H944" s="25" t="s">
        <v>65</v>
      </c>
      <c r="I944" s="26" t="s">
        <v>23</v>
      </c>
      <c r="J944" s="25" t="s">
        <v>3385</v>
      </c>
      <c r="K944" s="25" t="s">
        <v>1176</v>
      </c>
      <c r="L944" s="25" t="s">
        <v>3386</v>
      </c>
      <c r="M944" s="25" t="s">
        <v>2333</v>
      </c>
      <c r="N944" s="25" t="s">
        <v>3387</v>
      </c>
      <c r="O944" s="25" t="s">
        <v>26</v>
      </c>
      <c r="P944" s="25" t="s">
        <v>1179</v>
      </c>
      <c r="Q944" s="27">
        <v>42705</v>
      </c>
      <c r="R944" s="25" t="s">
        <v>26</v>
      </c>
      <c r="S944" s="25" t="s">
        <v>26</v>
      </c>
      <c r="T944" s="25" t="s">
        <v>26</v>
      </c>
      <c r="U944" s="27">
        <v>42725</v>
      </c>
      <c r="V944" s="28" t="s">
        <v>24</v>
      </c>
      <c r="W944" s="28" t="s">
        <v>25</v>
      </c>
      <c r="X944" s="28" t="s">
        <v>24</v>
      </c>
      <c r="Y944" s="28" t="s">
        <v>24</v>
      </c>
      <c r="Z944" s="28" t="s">
        <v>24</v>
      </c>
      <c r="AA944" s="28" t="s">
        <v>25</v>
      </c>
      <c r="AB944" s="25" t="s">
        <v>24</v>
      </c>
      <c r="AC944" s="28" t="s">
        <v>25</v>
      </c>
      <c r="AD944" s="28" t="s">
        <v>24</v>
      </c>
      <c r="AE944" s="28" t="s">
        <v>24</v>
      </c>
      <c r="AF944" s="28" t="s">
        <v>25</v>
      </c>
      <c r="AG944" s="25" t="s">
        <v>26</v>
      </c>
      <c r="AH944" s="25" t="s">
        <v>26</v>
      </c>
      <c r="AI944" s="28" t="s">
        <v>6751</v>
      </c>
      <c r="AJ944" s="28" t="s">
        <v>3388</v>
      </c>
      <c r="AK944" s="25" t="s">
        <v>26</v>
      </c>
      <c r="AL944" s="28" t="s">
        <v>26</v>
      </c>
      <c r="AM944" s="28" t="s">
        <v>26</v>
      </c>
      <c r="AN944" s="28" t="s">
        <v>26</v>
      </c>
      <c r="AO944" s="73" t="str">
        <f xml:space="preserve"> INDEX('parsed-whois-report-2018-02-09T'!$F$2:$F$1850, MATCH('MASTER--Enter Data'!E944, 'parsed-whois-report-2018-02-09T'!$A$2:$A$1850, 0))</f>
        <v>Registered Original Registrant</v>
      </c>
      <c r="AP944" s="25" t="s">
        <v>26</v>
      </c>
      <c r="AQ944" s="26"/>
      <c r="AR944" s="28" t="s">
        <v>24</v>
      </c>
      <c r="AS944" s="46" t="str">
        <f t="shared" si="239"/>
        <v>ashleyfurniturefortworth</v>
      </c>
      <c r="AT944" s="46" t="str">
        <f xml:space="preserve"> INDEX('TM Grouping Lookup'!$B$2:$B$1870, MATCH(AS944, 'TM Grouping Lookup'!$A$2:$A$1870, 0))</f>
        <v>Ashley Furniture</v>
      </c>
      <c r="AU944" s="46" t="b">
        <f t="shared" si="250"/>
        <v>0</v>
      </c>
      <c r="AV944" s="46" t="b">
        <f t="shared" si="250"/>
        <v>0</v>
      </c>
      <c r="AW944" s="46" t="b">
        <f t="shared" si="250"/>
        <v>0</v>
      </c>
      <c r="AX944" s="46" t="b">
        <f t="shared" si="250"/>
        <v>0</v>
      </c>
      <c r="AY944" s="46" t="b">
        <f t="shared" si="250"/>
        <v>0</v>
      </c>
      <c r="AZ944" s="46" t="b">
        <f t="shared" si="250"/>
        <v>0</v>
      </c>
      <c r="BA944" s="46" t="b">
        <f t="shared" si="250"/>
        <v>0</v>
      </c>
      <c r="BB944" s="46" t="b">
        <f t="shared" si="250"/>
        <v>0</v>
      </c>
      <c r="BC944" s="46" t="b">
        <f t="shared" si="250"/>
        <v>0</v>
      </c>
      <c r="BD944" s="46" t="b">
        <f t="shared" si="251"/>
        <v>0</v>
      </c>
      <c r="BE944" s="46" t="b">
        <f t="shared" si="251"/>
        <v>1</v>
      </c>
      <c r="BF944" s="46" t="b">
        <f t="shared" si="251"/>
        <v>0</v>
      </c>
      <c r="BG944" s="46" t="b">
        <f t="shared" si="251"/>
        <v>0</v>
      </c>
      <c r="BH944" s="46" t="b">
        <f t="shared" si="251"/>
        <v>1</v>
      </c>
      <c r="BI944" s="46" t="b">
        <f t="shared" si="251"/>
        <v>0</v>
      </c>
      <c r="BJ944" s="46" t="b">
        <f t="shared" si="251"/>
        <v>0</v>
      </c>
      <c r="BK944" s="46" t="b">
        <f t="shared" si="251"/>
        <v>0</v>
      </c>
      <c r="BL944" s="46" t="b">
        <f t="shared" si="251"/>
        <v>1</v>
      </c>
      <c r="BM944" s="46" t="b">
        <f t="shared" si="252"/>
        <v>0</v>
      </c>
      <c r="BN944" s="46" t="b">
        <f t="shared" si="252"/>
        <v>0</v>
      </c>
      <c r="BO944" s="46" t="b">
        <f t="shared" si="252"/>
        <v>0</v>
      </c>
      <c r="BP944" s="46" t="b">
        <f t="shared" si="252"/>
        <v>0</v>
      </c>
    </row>
    <row r="945" spans="1:68" x14ac:dyDescent="0.35">
      <c r="A945" s="23" t="s">
        <v>15</v>
      </c>
      <c r="B945" s="24">
        <v>1703352</v>
      </c>
      <c r="C945" s="25">
        <v>0</v>
      </c>
      <c r="D945" s="28" t="s">
        <v>3383</v>
      </c>
      <c r="E945" s="25" t="s">
        <v>3563</v>
      </c>
      <c r="F945" s="23" t="s">
        <v>235</v>
      </c>
      <c r="G945" s="24" t="s">
        <v>25</v>
      </c>
      <c r="H945" s="25" t="s">
        <v>65</v>
      </c>
      <c r="I945" s="26" t="s">
        <v>23</v>
      </c>
      <c r="J945" s="25" t="s">
        <v>3385</v>
      </c>
      <c r="K945" s="25" t="s">
        <v>1176</v>
      </c>
      <c r="L945" s="25" t="s">
        <v>3386</v>
      </c>
      <c r="M945" s="25" t="s">
        <v>2333</v>
      </c>
      <c r="N945" s="25" t="s">
        <v>3387</v>
      </c>
      <c r="O945" s="25" t="s">
        <v>26</v>
      </c>
      <c r="P945" s="25" t="s">
        <v>1179</v>
      </c>
      <c r="Q945" s="27">
        <v>42705</v>
      </c>
      <c r="R945" s="25" t="s">
        <v>26</v>
      </c>
      <c r="S945" s="25" t="s">
        <v>26</v>
      </c>
      <c r="T945" s="25" t="s">
        <v>26</v>
      </c>
      <c r="U945" s="27">
        <v>42725</v>
      </c>
      <c r="V945" s="28" t="s">
        <v>24</v>
      </c>
      <c r="W945" s="28" t="s">
        <v>25</v>
      </c>
      <c r="X945" s="28" t="s">
        <v>24</v>
      </c>
      <c r="Y945" s="28" t="s">
        <v>24</v>
      </c>
      <c r="Z945" s="28" t="s">
        <v>24</v>
      </c>
      <c r="AA945" s="28" t="s">
        <v>25</v>
      </c>
      <c r="AB945" s="25" t="s">
        <v>24</v>
      </c>
      <c r="AC945" s="28" t="s">
        <v>25</v>
      </c>
      <c r="AD945" s="28" t="s">
        <v>24</v>
      </c>
      <c r="AE945" s="28" t="s">
        <v>24</v>
      </c>
      <c r="AF945" s="28" t="s">
        <v>25</v>
      </c>
      <c r="AG945" s="25" t="s">
        <v>26</v>
      </c>
      <c r="AH945" s="25" t="s">
        <v>26</v>
      </c>
      <c r="AI945" s="28" t="s">
        <v>6751</v>
      </c>
      <c r="AJ945" s="28" t="s">
        <v>3388</v>
      </c>
      <c r="AK945" s="25" t="s">
        <v>26</v>
      </c>
      <c r="AL945" s="28" t="s">
        <v>26</v>
      </c>
      <c r="AM945" s="28" t="s">
        <v>26</v>
      </c>
      <c r="AN945" s="28" t="s">
        <v>26</v>
      </c>
      <c r="AO945" s="73" t="str">
        <f xml:space="preserve"> INDEX('parsed-whois-report-2018-02-09T'!$F$2:$F$1850, MATCH('MASTER--Enter Data'!E945, 'parsed-whois-report-2018-02-09T'!$A$2:$A$1850, 0))</f>
        <v>Registered Original Registrant</v>
      </c>
      <c r="AP945" s="25" t="s">
        <v>26</v>
      </c>
      <c r="AQ945" s="26"/>
      <c r="AR945" s="28" t="s">
        <v>24</v>
      </c>
      <c r="AS945" s="46" t="str">
        <f t="shared" si="239"/>
        <v>ashleyfurniturefountainvalley</v>
      </c>
      <c r="AT945" s="46" t="str">
        <f xml:space="preserve"> INDEX('TM Grouping Lookup'!$B$2:$B$1870, MATCH(AS945, 'TM Grouping Lookup'!$A$2:$A$1870, 0))</f>
        <v>Ashley Furniture</v>
      </c>
      <c r="AU945" s="46" t="b">
        <f t="shared" si="250"/>
        <v>0</v>
      </c>
      <c r="AV945" s="46" t="b">
        <f t="shared" si="250"/>
        <v>0</v>
      </c>
      <c r="AW945" s="46" t="b">
        <f t="shared" si="250"/>
        <v>0</v>
      </c>
      <c r="AX945" s="46" t="b">
        <f t="shared" si="250"/>
        <v>0</v>
      </c>
      <c r="AY945" s="46" t="b">
        <f t="shared" si="250"/>
        <v>0</v>
      </c>
      <c r="AZ945" s="46" t="b">
        <f t="shared" si="250"/>
        <v>0</v>
      </c>
      <c r="BA945" s="46" t="b">
        <f t="shared" si="250"/>
        <v>0</v>
      </c>
      <c r="BB945" s="46" t="b">
        <f t="shared" si="250"/>
        <v>0</v>
      </c>
      <c r="BC945" s="46" t="b">
        <f t="shared" si="250"/>
        <v>0</v>
      </c>
      <c r="BD945" s="46" t="b">
        <f t="shared" si="251"/>
        <v>0</v>
      </c>
      <c r="BE945" s="46" t="b">
        <f t="shared" si="251"/>
        <v>1</v>
      </c>
      <c r="BF945" s="46" t="b">
        <f t="shared" si="251"/>
        <v>0</v>
      </c>
      <c r="BG945" s="46" t="b">
        <f t="shared" si="251"/>
        <v>0</v>
      </c>
      <c r="BH945" s="46" t="b">
        <f t="shared" si="251"/>
        <v>1</v>
      </c>
      <c r="BI945" s="46" t="b">
        <f t="shared" si="251"/>
        <v>0</v>
      </c>
      <c r="BJ945" s="46" t="b">
        <f t="shared" si="251"/>
        <v>0</v>
      </c>
      <c r="BK945" s="46" t="b">
        <f t="shared" si="251"/>
        <v>0</v>
      </c>
      <c r="BL945" s="46" t="b">
        <f t="shared" si="251"/>
        <v>1</v>
      </c>
      <c r="BM945" s="46" t="b">
        <f t="shared" si="252"/>
        <v>0</v>
      </c>
      <c r="BN945" s="46" t="b">
        <f t="shared" si="252"/>
        <v>0</v>
      </c>
      <c r="BO945" s="46" t="b">
        <f t="shared" si="252"/>
        <v>0</v>
      </c>
      <c r="BP945" s="46" t="b">
        <f t="shared" si="252"/>
        <v>0</v>
      </c>
    </row>
    <row r="946" spans="1:68" x14ac:dyDescent="0.35">
      <c r="A946" s="23" t="s">
        <v>15</v>
      </c>
      <c r="B946" s="24">
        <v>1703352</v>
      </c>
      <c r="C946" s="25">
        <v>0</v>
      </c>
      <c r="D946" s="28" t="s">
        <v>3383</v>
      </c>
      <c r="E946" s="25" t="s">
        <v>3564</v>
      </c>
      <c r="F946" s="23" t="s">
        <v>235</v>
      </c>
      <c r="G946" s="24" t="s">
        <v>25</v>
      </c>
      <c r="H946" s="25" t="s">
        <v>65</v>
      </c>
      <c r="I946" s="26" t="s">
        <v>23</v>
      </c>
      <c r="J946" s="25" t="s">
        <v>3385</v>
      </c>
      <c r="K946" s="25" t="s">
        <v>1176</v>
      </c>
      <c r="L946" s="25" t="s">
        <v>3386</v>
      </c>
      <c r="M946" s="25" t="s">
        <v>2333</v>
      </c>
      <c r="N946" s="25" t="s">
        <v>3387</v>
      </c>
      <c r="O946" s="25" t="s">
        <v>26</v>
      </c>
      <c r="P946" s="25" t="s">
        <v>1179</v>
      </c>
      <c r="Q946" s="27">
        <v>42705</v>
      </c>
      <c r="R946" s="25" t="s">
        <v>26</v>
      </c>
      <c r="S946" s="25" t="s">
        <v>26</v>
      </c>
      <c r="T946" s="25" t="s">
        <v>26</v>
      </c>
      <c r="U946" s="27">
        <v>42725</v>
      </c>
      <c r="V946" s="28" t="s">
        <v>24</v>
      </c>
      <c r="W946" s="28" t="s">
        <v>25</v>
      </c>
      <c r="X946" s="28" t="s">
        <v>24</v>
      </c>
      <c r="Y946" s="28" t="s">
        <v>24</v>
      </c>
      <c r="Z946" s="28" t="s">
        <v>24</v>
      </c>
      <c r="AA946" s="28" t="s">
        <v>25</v>
      </c>
      <c r="AB946" s="25" t="s">
        <v>24</v>
      </c>
      <c r="AC946" s="28" t="s">
        <v>25</v>
      </c>
      <c r="AD946" s="28" t="s">
        <v>24</v>
      </c>
      <c r="AE946" s="28" t="s">
        <v>24</v>
      </c>
      <c r="AF946" s="28" t="s">
        <v>25</v>
      </c>
      <c r="AG946" s="25" t="s">
        <v>26</v>
      </c>
      <c r="AH946" s="25" t="s">
        <v>26</v>
      </c>
      <c r="AI946" s="28" t="s">
        <v>6751</v>
      </c>
      <c r="AJ946" s="28" t="s">
        <v>3388</v>
      </c>
      <c r="AK946" s="25" t="s">
        <v>26</v>
      </c>
      <c r="AL946" s="28" t="s">
        <v>26</v>
      </c>
      <c r="AM946" s="28" t="s">
        <v>26</v>
      </c>
      <c r="AN946" s="28" t="s">
        <v>26</v>
      </c>
      <c r="AO946" s="73" t="str">
        <f xml:space="preserve"> INDEX('parsed-whois-report-2018-02-09T'!$F$2:$F$1850, MATCH('MASTER--Enter Data'!E946, 'parsed-whois-report-2018-02-09T'!$A$2:$A$1850, 0))</f>
        <v>Registered Original Registrant</v>
      </c>
      <c r="AP946" s="25" t="s">
        <v>26</v>
      </c>
      <c r="AQ946" s="26"/>
      <c r="AR946" s="28" t="s">
        <v>24</v>
      </c>
      <c r="AS946" s="46" t="str">
        <f t="shared" si="239"/>
        <v>ashleyfurniturefranklintn</v>
      </c>
      <c r="AT946" s="46" t="str">
        <f xml:space="preserve"> INDEX('TM Grouping Lookup'!$B$2:$B$1870, MATCH(AS946, 'TM Grouping Lookup'!$A$2:$A$1870, 0))</f>
        <v>Ashley Furniture</v>
      </c>
      <c r="AU946" s="46" t="b">
        <f t="shared" si="250"/>
        <v>0</v>
      </c>
      <c r="AV946" s="46" t="b">
        <f t="shared" si="250"/>
        <v>0</v>
      </c>
      <c r="AW946" s="46" t="b">
        <f t="shared" si="250"/>
        <v>0</v>
      </c>
      <c r="AX946" s="46" t="b">
        <f t="shared" si="250"/>
        <v>0</v>
      </c>
      <c r="AY946" s="46" t="b">
        <f t="shared" si="250"/>
        <v>0</v>
      </c>
      <c r="AZ946" s="46" t="b">
        <f t="shared" si="250"/>
        <v>0</v>
      </c>
      <c r="BA946" s="46" t="b">
        <f t="shared" si="250"/>
        <v>0</v>
      </c>
      <c r="BB946" s="46" t="b">
        <f t="shared" si="250"/>
        <v>0</v>
      </c>
      <c r="BC946" s="46" t="b">
        <f t="shared" si="250"/>
        <v>0</v>
      </c>
      <c r="BD946" s="46" t="b">
        <f t="shared" si="251"/>
        <v>0</v>
      </c>
      <c r="BE946" s="46" t="b">
        <f t="shared" si="251"/>
        <v>1</v>
      </c>
      <c r="BF946" s="46" t="b">
        <f t="shared" si="251"/>
        <v>0</v>
      </c>
      <c r="BG946" s="46" t="b">
        <f t="shared" si="251"/>
        <v>0</v>
      </c>
      <c r="BH946" s="46" t="b">
        <f t="shared" si="251"/>
        <v>1</v>
      </c>
      <c r="BI946" s="46" t="b">
        <f t="shared" si="251"/>
        <v>0</v>
      </c>
      <c r="BJ946" s="46" t="b">
        <f t="shared" si="251"/>
        <v>0</v>
      </c>
      <c r="BK946" s="46" t="b">
        <f t="shared" si="251"/>
        <v>0</v>
      </c>
      <c r="BL946" s="46" t="b">
        <f t="shared" si="251"/>
        <v>1</v>
      </c>
      <c r="BM946" s="46" t="b">
        <f t="shared" si="252"/>
        <v>0</v>
      </c>
      <c r="BN946" s="46" t="b">
        <f t="shared" si="252"/>
        <v>0</v>
      </c>
      <c r="BO946" s="46" t="b">
        <f t="shared" si="252"/>
        <v>0</v>
      </c>
      <c r="BP946" s="46" t="b">
        <f t="shared" si="252"/>
        <v>0</v>
      </c>
    </row>
    <row r="947" spans="1:68" x14ac:dyDescent="0.35">
      <c r="A947" s="23" t="s">
        <v>15</v>
      </c>
      <c r="B947" s="24">
        <v>1703352</v>
      </c>
      <c r="C947" s="25">
        <v>0</v>
      </c>
      <c r="D947" s="28" t="s">
        <v>3383</v>
      </c>
      <c r="E947" s="25" t="s">
        <v>3565</v>
      </c>
      <c r="F947" s="23" t="s">
        <v>235</v>
      </c>
      <c r="G947" s="24" t="s">
        <v>25</v>
      </c>
      <c r="H947" s="25" t="s">
        <v>65</v>
      </c>
      <c r="I947" s="26" t="s">
        <v>23</v>
      </c>
      <c r="J947" s="25" t="s">
        <v>3385</v>
      </c>
      <c r="K947" s="25" t="s">
        <v>1176</v>
      </c>
      <c r="L947" s="25" t="s">
        <v>3386</v>
      </c>
      <c r="M947" s="25" t="s">
        <v>2333</v>
      </c>
      <c r="N947" s="25" t="s">
        <v>3387</v>
      </c>
      <c r="O947" s="25" t="s">
        <v>26</v>
      </c>
      <c r="P947" s="25" t="s">
        <v>1179</v>
      </c>
      <c r="Q947" s="27">
        <v>42705</v>
      </c>
      <c r="R947" s="25" t="s">
        <v>26</v>
      </c>
      <c r="S947" s="25" t="s">
        <v>26</v>
      </c>
      <c r="T947" s="25" t="s">
        <v>26</v>
      </c>
      <c r="U947" s="27">
        <v>42725</v>
      </c>
      <c r="V947" s="28" t="s">
        <v>24</v>
      </c>
      <c r="W947" s="28" t="s">
        <v>25</v>
      </c>
      <c r="X947" s="28" t="s">
        <v>24</v>
      </c>
      <c r="Y947" s="28" t="s">
        <v>24</v>
      </c>
      <c r="Z947" s="28" t="s">
        <v>24</v>
      </c>
      <c r="AA947" s="28" t="s">
        <v>25</v>
      </c>
      <c r="AB947" s="25" t="s">
        <v>24</v>
      </c>
      <c r="AC947" s="28" t="s">
        <v>25</v>
      </c>
      <c r="AD947" s="28" t="s">
        <v>24</v>
      </c>
      <c r="AE947" s="28" t="s">
        <v>24</v>
      </c>
      <c r="AF947" s="28" t="s">
        <v>25</v>
      </c>
      <c r="AG947" s="25" t="s">
        <v>26</v>
      </c>
      <c r="AH947" s="25" t="s">
        <v>26</v>
      </c>
      <c r="AI947" s="28" t="s">
        <v>6751</v>
      </c>
      <c r="AJ947" s="28" t="s">
        <v>3388</v>
      </c>
      <c r="AK947" s="25" t="s">
        <v>26</v>
      </c>
      <c r="AL947" s="28" t="s">
        <v>26</v>
      </c>
      <c r="AM947" s="28" t="s">
        <v>26</v>
      </c>
      <c r="AN947" s="28" t="s">
        <v>26</v>
      </c>
      <c r="AO947" s="73" t="str">
        <f xml:space="preserve"> INDEX('parsed-whois-report-2018-02-09T'!$F$2:$F$1850, MATCH('MASTER--Enter Data'!E947, 'parsed-whois-report-2018-02-09T'!$A$2:$A$1850, 0))</f>
        <v>Unknown</v>
      </c>
      <c r="AP947" s="25" t="s">
        <v>26</v>
      </c>
      <c r="AQ947" s="26"/>
      <c r="AR947" s="28" t="s">
        <v>24</v>
      </c>
      <c r="AS947" s="46" t="str">
        <f t="shared" si="239"/>
        <v>ashleyfurniturefrederickmd</v>
      </c>
      <c r="AT947" s="46" t="str">
        <f xml:space="preserve"> INDEX('TM Grouping Lookup'!$B$2:$B$1870, MATCH(AS947, 'TM Grouping Lookup'!$A$2:$A$1870, 0))</f>
        <v>Ashley Furniture</v>
      </c>
      <c r="AU947" s="46" t="b">
        <f t="shared" si="250"/>
        <v>0</v>
      </c>
      <c r="AV947" s="46" t="b">
        <f t="shared" si="250"/>
        <v>0</v>
      </c>
      <c r="AW947" s="46" t="b">
        <f t="shared" si="250"/>
        <v>0</v>
      </c>
      <c r="AX947" s="46" t="b">
        <f t="shared" si="250"/>
        <v>0</v>
      </c>
      <c r="AY947" s="46" t="b">
        <f t="shared" si="250"/>
        <v>0</v>
      </c>
      <c r="AZ947" s="46" t="b">
        <f t="shared" si="250"/>
        <v>0</v>
      </c>
      <c r="BA947" s="46" t="b">
        <f t="shared" si="250"/>
        <v>0</v>
      </c>
      <c r="BB947" s="46" t="b">
        <f t="shared" si="250"/>
        <v>0</v>
      </c>
      <c r="BC947" s="46" t="b">
        <f t="shared" si="250"/>
        <v>0</v>
      </c>
      <c r="BD947" s="46" t="b">
        <f t="shared" si="251"/>
        <v>0</v>
      </c>
      <c r="BE947" s="46" t="b">
        <f t="shared" si="251"/>
        <v>1</v>
      </c>
      <c r="BF947" s="46" t="b">
        <f t="shared" si="251"/>
        <v>0</v>
      </c>
      <c r="BG947" s="46" t="b">
        <f t="shared" si="251"/>
        <v>0</v>
      </c>
      <c r="BH947" s="46" t="b">
        <f t="shared" si="251"/>
        <v>1</v>
      </c>
      <c r="BI947" s="46" t="b">
        <f t="shared" si="251"/>
        <v>0</v>
      </c>
      <c r="BJ947" s="46" t="b">
        <f t="shared" si="251"/>
        <v>0</v>
      </c>
      <c r="BK947" s="46" t="b">
        <f t="shared" si="251"/>
        <v>0</v>
      </c>
      <c r="BL947" s="46" t="b">
        <f t="shared" si="251"/>
        <v>1</v>
      </c>
      <c r="BM947" s="46" t="b">
        <f t="shared" si="252"/>
        <v>0</v>
      </c>
      <c r="BN947" s="46" t="b">
        <f t="shared" si="252"/>
        <v>0</v>
      </c>
      <c r="BO947" s="46" t="b">
        <f t="shared" si="252"/>
        <v>0</v>
      </c>
      <c r="BP947" s="46" t="b">
        <f t="shared" si="252"/>
        <v>0</v>
      </c>
    </row>
    <row r="948" spans="1:68" x14ac:dyDescent="0.35">
      <c r="A948" s="23" t="s">
        <v>15</v>
      </c>
      <c r="B948" s="24">
        <v>1703352</v>
      </c>
      <c r="C948" s="25">
        <v>0</v>
      </c>
      <c r="D948" s="28" t="s">
        <v>3383</v>
      </c>
      <c r="E948" s="25" t="s">
        <v>3566</v>
      </c>
      <c r="F948" s="23" t="s">
        <v>235</v>
      </c>
      <c r="G948" s="24" t="s">
        <v>25</v>
      </c>
      <c r="H948" s="25" t="s">
        <v>65</v>
      </c>
      <c r="I948" s="26" t="s">
        <v>23</v>
      </c>
      <c r="J948" s="25" t="s">
        <v>3385</v>
      </c>
      <c r="K948" s="25" t="s">
        <v>1176</v>
      </c>
      <c r="L948" s="25" t="s">
        <v>3386</v>
      </c>
      <c r="M948" s="25" t="s">
        <v>2333</v>
      </c>
      <c r="N948" s="25" t="s">
        <v>3387</v>
      </c>
      <c r="O948" s="25" t="s">
        <v>26</v>
      </c>
      <c r="P948" s="25" t="s">
        <v>1179</v>
      </c>
      <c r="Q948" s="27">
        <v>42705</v>
      </c>
      <c r="R948" s="25" t="s">
        <v>26</v>
      </c>
      <c r="S948" s="25" t="s">
        <v>26</v>
      </c>
      <c r="T948" s="25" t="s">
        <v>26</v>
      </c>
      <c r="U948" s="27">
        <v>42725</v>
      </c>
      <c r="V948" s="28" t="s">
        <v>24</v>
      </c>
      <c r="W948" s="28" t="s">
        <v>25</v>
      </c>
      <c r="X948" s="28" t="s">
        <v>24</v>
      </c>
      <c r="Y948" s="28" t="s">
        <v>24</v>
      </c>
      <c r="Z948" s="28" t="s">
        <v>24</v>
      </c>
      <c r="AA948" s="28" t="s">
        <v>25</v>
      </c>
      <c r="AB948" s="25" t="s">
        <v>24</v>
      </c>
      <c r="AC948" s="28" t="s">
        <v>25</v>
      </c>
      <c r="AD948" s="28" t="s">
        <v>24</v>
      </c>
      <c r="AE948" s="28" t="s">
        <v>24</v>
      </c>
      <c r="AF948" s="28" t="s">
        <v>25</v>
      </c>
      <c r="AG948" s="25" t="s">
        <v>26</v>
      </c>
      <c r="AH948" s="25" t="s">
        <v>26</v>
      </c>
      <c r="AI948" s="28" t="s">
        <v>6751</v>
      </c>
      <c r="AJ948" s="28" t="s">
        <v>3388</v>
      </c>
      <c r="AK948" s="25" t="s">
        <v>26</v>
      </c>
      <c r="AL948" s="28" t="s">
        <v>26</v>
      </c>
      <c r="AM948" s="28" t="s">
        <v>26</v>
      </c>
      <c r="AN948" s="28" t="s">
        <v>26</v>
      </c>
      <c r="AO948" s="73" t="str">
        <f xml:space="preserve"> INDEX('parsed-whois-report-2018-02-09T'!$F$2:$F$1850, MATCH('MASTER--Enter Data'!E948, 'parsed-whois-report-2018-02-09T'!$A$2:$A$1850, 0))</f>
        <v>Registered Original Registrant</v>
      </c>
      <c r="AP948" s="25" t="s">
        <v>26</v>
      </c>
      <c r="AQ948" s="26"/>
      <c r="AR948" s="28" t="s">
        <v>24</v>
      </c>
      <c r="AS948" s="46" t="str">
        <f t="shared" si="239"/>
        <v>ashleyfurniturefredericksburgva</v>
      </c>
      <c r="AT948" s="46" t="str">
        <f xml:space="preserve"> INDEX('TM Grouping Lookup'!$B$2:$B$1870, MATCH(AS948, 'TM Grouping Lookup'!$A$2:$A$1870, 0))</f>
        <v>Ashley Furniture</v>
      </c>
      <c r="AU948" s="46" t="b">
        <f t="shared" si="250"/>
        <v>0</v>
      </c>
      <c r="AV948" s="46" t="b">
        <f t="shared" si="250"/>
        <v>0</v>
      </c>
      <c r="AW948" s="46" t="b">
        <f t="shared" si="250"/>
        <v>0</v>
      </c>
      <c r="AX948" s="46" t="b">
        <f t="shared" si="250"/>
        <v>0</v>
      </c>
      <c r="AY948" s="46" t="b">
        <f t="shared" si="250"/>
        <v>0</v>
      </c>
      <c r="AZ948" s="46" t="b">
        <f t="shared" si="250"/>
        <v>0</v>
      </c>
      <c r="BA948" s="46" t="b">
        <f t="shared" si="250"/>
        <v>0</v>
      </c>
      <c r="BB948" s="46" t="b">
        <f t="shared" si="250"/>
        <v>0</v>
      </c>
      <c r="BC948" s="46" t="b">
        <f t="shared" si="250"/>
        <v>0</v>
      </c>
      <c r="BD948" s="46" t="b">
        <f t="shared" si="251"/>
        <v>0</v>
      </c>
      <c r="BE948" s="46" t="b">
        <f t="shared" si="251"/>
        <v>1</v>
      </c>
      <c r="BF948" s="46" t="b">
        <f t="shared" si="251"/>
        <v>0</v>
      </c>
      <c r="BG948" s="46" t="b">
        <f t="shared" si="251"/>
        <v>0</v>
      </c>
      <c r="BH948" s="46" t="b">
        <f t="shared" si="251"/>
        <v>1</v>
      </c>
      <c r="BI948" s="46" t="b">
        <f t="shared" si="251"/>
        <v>0</v>
      </c>
      <c r="BJ948" s="46" t="b">
        <f t="shared" si="251"/>
        <v>0</v>
      </c>
      <c r="BK948" s="46" t="b">
        <f t="shared" si="251"/>
        <v>0</v>
      </c>
      <c r="BL948" s="46" t="b">
        <f t="shared" si="251"/>
        <v>1</v>
      </c>
      <c r="BM948" s="46" t="b">
        <f t="shared" si="252"/>
        <v>0</v>
      </c>
      <c r="BN948" s="46" t="b">
        <f t="shared" si="252"/>
        <v>0</v>
      </c>
      <c r="BO948" s="46" t="b">
        <f t="shared" si="252"/>
        <v>0</v>
      </c>
      <c r="BP948" s="46" t="b">
        <f t="shared" si="252"/>
        <v>0</v>
      </c>
    </row>
    <row r="949" spans="1:68" x14ac:dyDescent="0.35">
      <c r="A949" s="23" t="s">
        <v>15</v>
      </c>
      <c r="B949" s="24">
        <v>1703352</v>
      </c>
      <c r="C949" s="25">
        <v>0</v>
      </c>
      <c r="D949" s="28" t="s">
        <v>3383</v>
      </c>
      <c r="E949" s="25" t="s">
        <v>3567</v>
      </c>
      <c r="F949" s="23" t="s">
        <v>235</v>
      </c>
      <c r="G949" s="24" t="s">
        <v>25</v>
      </c>
      <c r="H949" s="25" t="s">
        <v>65</v>
      </c>
      <c r="I949" s="26" t="s">
        <v>23</v>
      </c>
      <c r="J949" s="25" t="s">
        <v>3385</v>
      </c>
      <c r="K949" s="25" t="s">
        <v>1176</v>
      </c>
      <c r="L949" s="25" t="s">
        <v>3386</v>
      </c>
      <c r="M949" s="25" t="s">
        <v>2333</v>
      </c>
      <c r="N949" s="25" t="s">
        <v>3387</v>
      </c>
      <c r="O949" s="25" t="s">
        <v>26</v>
      </c>
      <c r="P949" s="25" t="s">
        <v>1179</v>
      </c>
      <c r="Q949" s="27">
        <v>42705</v>
      </c>
      <c r="R949" s="25" t="s">
        <v>26</v>
      </c>
      <c r="S949" s="25" t="s">
        <v>26</v>
      </c>
      <c r="T949" s="25" t="s">
        <v>26</v>
      </c>
      <c r="U949" s="27">
        <v>42725</v>
      </c>
      <c r="V949" s="28" t="s">
        <v>24</v>
      </c>
      <c r="W949" s="28" t="s">
        <v>25</v>
      </c>
      <c r="X949" s="28" t="s">
        <v>24</v>
      </c>
      <c r="Y949" s="28" t="s">
        <v>24</v>
      </c>
      <c r="Z949" s="28" t="s">
        <v>24</v>
      </c>
      <c r="AA949" s="28" t="s">
        <v>25</v>
      </c>
      <c r="AB949" s="25" t="s">
        <v>24</v>
      </c>
      <c r="AC949" s="28" t="s">
        <v>25</v>
      </c>
      <c r="AD949" s="28" t="s">
        <v>24</v>
      </c>
      <c r="AE949" s="28" t="s">
        <v>24</v>
      </c>
      <c r="AF949" s="28" t="s">
        <v>25</v>
      </c>
      <c r="AG949" s="25" t="s">
        <v>26</v>
      </c>
      <c r="AH949" s="25" t="s">
        <v>26</v>
      </c>
      <c r="AI949" s="28" t="s">
        <v>6751</v>
      </c>
      <c r="AJ949" s="28" t="s">
        <v>3388</v>
      </c>
      <c r="AK949" s="25" t="s">
        <v>26</v>
      </c>
      <c r="AL949" s="28" t="s">
        <v>26</v>
      </c>
      <c r="AM949" s="28" t="s">
        <v>26</v>
      </c>
      <c r="AN949" s="28" t="s">
        <v>26</v>
      </c>
      <c r="AO949" s="73" t="str">
        <f xml:space="preserve"> INDEX('parsed-whois-report-2018-02-09T'!$F$2:$F$1850, MATCH('MASTER--Enter Data'!E949, 'parsed-whois-report-2018-02-09T'!$A$2:$A$1850, 0))</f>
        <v>Registered Original Registrant</v>
      </c>
      <c r="AP949" s="25" t="s">
        <v>26</v>
      </c>
      <c r="AQ949" s="26"/>
      <c r="AR949" s="28" t="s">
        <v>24</v>
      </c>
      <c r="AS949" s="46" t="str">
        <f t="shared" si="239"/>
        <v>ashleyfurniturefreeholdnj</v>
      </c>
      <c r="AT949" s="46" t="str">
        <f xml:space="preserve"> INDEX('TM Grouping Lookup'!$B$2:$B$1870, MATCH(AS949, 'TM Grouping Lookup'!$A$2:$A$1870, 0))</f>
        <v>Ashley Furniture</v>
      </c>
      <c r="AU949" s="46" t="b">
        <f t="shared" si="250"/>
        <v>0</v>
      </c>
      <c r="AV949" s="46" t="b">
        <f t="shared" si="250"/>
        <v>0</v>
      </c>
      <c r="AW949" s="46" t="b">
        <f t="shared" si="250"/>
        <v>0</v>
      </c>
      <c r="AX949" s="46" t="b">
        <f t="shared" si="250"/>
        <v>0</v>
      </c>
      <c r="AY949" s="46" t="b">
        <f t="shared" si="250"/>
        <v>0</v>
      </c>
      <c r="AZ949" s="46" t="b">
        <f t="shared" si="250"/>
        <v>0</v>
      </c>
      <c r="BA949" s="46" t="b">
        <f t="shared" si="250"/>
        <v>0</v>
      </c>
      <c r="BB949" s="46" t="b">
        <f t="shared" si="250"/>
        <v>0</v>
      </c>
      <c r="BC949" s="46" t="b">
        <f t="shared" si="250"/>
        <v>0</v>
      </c>
      <c r="BD949" s="46" t="b">
        <f t="shared" si="251"/>
        <v>0</v>
      </c>
      <c r="BE949" s="46" t="b">
        <f t="shared" si="251"/>
        <v>1</v>
      </c>
      <c r="BF949" s="46" t="b">
        <f t="shared" si="251"/>
        <v>0</v>
      </c>
      <c r="BG949" s="46" t="b">
        <f t="shared" si="251"/>
        <v>0</v>
      </c>
      <c r="BH949" s="46" t="b">
        <f t="shared" si="251"/>
        <v>1</v>
      </c>
      <c r="BI949" s="46" t="b">
        <f t="shared" si="251"/>
        <v>0</v>
      </c>
      <c r="BJ949" s="46" t="b">
        <f t="shared" si="251"/>
        <v>0</v>
      </c>
      <c r="BK949" s="46" t="b">
        <f t="shared" si="251"/>
        <v>0</v>
      </c>
      <c r="BL949" s="46" t="b">
        <f t="shared" si="251"/>
        <v>1</v>
      </c>
      <c r="BM949" s="46" t="b">
        <f t="shared" si="252"/>
        <v>0</v>
      </c>
      <c r="BN949" s="46" t="b">
        <f t="shared" si="252"/>
        <v>0</v>
      </c>
      <c r="BO949" s="46" t="b">
        <f t="shared" si="252"/>
        <v>0</v>
      </c>
      <c r="BP949" s="46" t="b">
        <f t="shared" si="252"/>
        <v>0</v>
      </c>
    </row>
    <row r="950" spans="1:68" x14ac:dyDescent="0.35">
      <c r="A950" s="23" t="s">
        <v>15</v>
      </c>
      <c r="B950" s="24">
        <v>1703352</v>
      </c>
      <c r="C950" s="25">
        <v>0</v>
      </c>
      <c r="D950" s="28" t="s">
        <v>3383</v>
      </c>
      <c r="E950" s="25" t="s">
        <v>3568</v>
      </c>
      <c r="F950" s="23" t="s">
        <v>235</v>
      </c>
      <c r="G950" s="24" t="s">
        <v>25</v>
      </c>
      <c r="H950" s="25" t="s">
        <v>65</v>
      </c>
      <c r="I950" s="26" t="s">
        <v>23</v>
      </c>
      <c r="J950" s="25" t="s">
        <v>3385</v>
      </c>
      <c r="K950" s="25" t="s">
        <v>1176</v>
      </c>
      <c r="L950" s="25" t="s">
        <v>3386</v>
      </c>
      <c r="M950" s="25" t="s">
        <v>2333</v>
      </c>
      <c r="N950" s="25" t="s">
        <v>3387</v>
      </c>
      <c r="O950" s="25" t="s">
        <v>26</v>
      </c>
      <c r="P950" s="25" t="s">
        <v>1179</v>
      </c>
      <c r="Q950" s="27">
        <v>42705</v>
      </c>
      <c r="R950" s="25" t="s">
        <v>26</v>
      </c>
      <c r="S950" s="25" t="s">
        <v>26</v>
      </c>
      <c r="T950" s="25" t="s">
        <v>26</v>
      </c>
      <c r="U950" s="27">
        <v>42725</v>
      </c>
      <c r="V950" s="28" t="s">
        <v>24</v>
      </c>
      <c r="W950" s="28" t="s">
        <v>25</v>
      </c>
      <c r="X950" s="28" t="s">
        <v>24</v>
      </c>
      <c r="Y950" s="28" t="s">
        <v>24</v>
      </c>
      <c r="Z950" s="28" t="s">
        <v>24</v>
      </c>
      <c r="AA950" s="28" t="s">
        <v>25</v>
      </c>
      <c r="AB950" s="25" t="s">
        <v>24</v>
      </c>
      <c r="AC950" s="28" t="s">
        <v>25</v>
      </c>
      <c r="AD950" s="28" t="s">
        <v>24</v>
      </c>
      <c r="AE950" s="28" t="s">
        <v>24</v>
      </c>
      <c r="AF950" s="28" t="s">
        <v>25</v>
      </c>
      <c r="AG950" s="25" t="s">
        <v>26</v>
      </c>
      <c r="AH950" s="25" t="s">
        <v>26</v>
      </c>
      <c r="AI950" s="28" t="s">
        <v>6751</v>
      </c>
      <c r="AJ950" s="28" t="s">
        <v>3388</v>
      </c>
      <c r="AK950" s="25" t="s">
        <v>26</v>
      </c>
      <c r="AL950" s="28" t="s">
        <v>26</v>
      </c>
      <c r="AM950" s="28" t="s">
        <v>26</v>
      </c>
      <c r="AN950" s="28" t="s">
        <v>26</v>
      </c>
      <c r="AO950" s="73" t="str">
        <f xml:space="preserve"> INDEX('parsed-whois-report-2018-02-09T'!$F$2:$F$1850, MATCH('MASTER--Enter Data'!E950, 'parsed-whois-report-2018-02-09T'!$A$2:$A$1850, 0))</f>
        <v>Registered Original Registrant</v>
      </c>
      <c r="AP950" s="25" t="s">
        <v>26</v>
      </c>
      <c r="AQ950" s="26"/>
      <c r="AR950" s="28" t="s">
        <v>24</v>
      </c>
      <c r="AS950" s="46" t="str">
        <f t="shared" si="239"/>
        <v>ashleyfurniturefremont</v>
      </c>
      <c r="AT950" s="46" t="str">
        <f xml:space="preserve"> INDEX('TM Grouping Lookup'!$B$2:$B$1870, MATCH(AS950, 'TM Grouping Lookup'!$A$2:$A$1870, 0))</f>
        <v>Ashley Furniture</v>
      </c>
      <c r="AU950" s="46" t="b">
        <f t="shared" si="250"/>
        <v>0</v>
      </c>
      <c r="AV950" s="46" t="b">
        <f t="shared" si="250"/>
        <v>0</v>
      </c>
      <c r="AW950" s="46" t="b">
        <f t="shared" si="250"/>
        <v>0</v>
      </c>
      <c r="AX950" s="46" t="b">
        <f t="shared" si="250"/>
        <v>0</v>
      </c>
      <c r="AY950" s="46" t="b">
        <f t="shared" si="250"/>
        <v>0</v>
      </c>
      <c r="AZ950" s="46" t="b">
        <f t="shared" si="250"/>
        <v>0</v>
      </c>
      <c r="BA950" s="46" t="b">
        <f t="shared" si="250"/>
        <v>0</v>
      </c>
      <c r="BB950" s="46" t="b">
        <f t="shared" si="250"/>
        <v>0</v>
      </c>
      <c r="BC950" s="46" t="b">
        <f t="shared" si="250"/>
        <v>0</v>
      </c>
      <c r="BD950" s="46" t="b">
        <f t="shared" si="251"/>
        <v>0</v>
      </c>
      <c r="BE950" s="46" t="b">
        <f t="shared" si="251"/>
        <v>1</v>
      </c>
      <c r="BF950" s="46" t="b">
        <f t="shared" si="251"/>
        <v>0</v>
      </c>
      <c r="BG950" s="46" t="b">
        <f t="shared" si="251"/>
        <v>0</v>
      </c>
      <c r="BH950" s="46" t="b">
        <f t="shared" si="251"/>
        <v>1</v>
      </c>
      <c r="BI950" s="46" t="b">
        <f t="shared" si="251"/>
        <v>0</v>
      </c>
      <c r="BJ950" s="46" t="b">
        <f t="shared" si="251"/>
        <v>0</v>
      </c>
      <c r="BK950" s="46" t="b">
        <f t="shared" si="251"/>
        <v>0</v>
      </c>
      <c r="BL950" s="46" t="b">
        <f t="shared" si="251"/>
        <v>1</v>
      </c>
      <c r="BM950" s="46" t="b">
        <f t="shared" si="252"/>
        <v>0</v>
      </c>
      <c r="BN950" s="46" t="b">
        <f t="shared" si="252"/>
        <v>0</v>
      </c>
      <c r="BO950" s="46" t="b">
        <f t="shared" si="252"/>
        <v>0</v>
      </c>
      <c r="BP950" s="46" t="b">
        <f t="shared" si="252"/>
        <v>0</v>
      </c>
    </row>
    <row r="951" spans="1:68" x14ac:dyDescent="0.35">
      <c r="A951" s="23" t="s">
        <v>15</v>
      </c>
      <c r="B951" s="24">
        <v>1703352</v>
      </c>
      <c r="C951" s="25">
        <v>0</v>
      </c>
      <c r="D951" s="28" t="s">
        <v>3383</v>
      </c>
      <c r="E951" s="25" t="s">
        <v>3569</v>
      </c>
      <c r="F951" s="23" t="s">
        <v>235</v>
      </c>
      <c r="G951" s="24" t="s">
        <v>25</v>
      </c>
      <c r="H951" s="25" t="s">
        <v>65</v>
      </c>
      <c r="I951" s="26" t="s">
        <v>23</v>
      </c>
      <c r="J951" s="25" t="s">
        <v>3385</v>
      </c>
      <c r="K951" s="25" t="s">
        <v>1176</v>
      </c>
      <c r="L951" s="25" t="s">
        <v>3386</v>
      </c>
      <c r="M951" s="25" t="s">
        <v>2333</v>
      </c>
      <c r="N951" s="25" t="s">
        <v>3387</v>
      </c>
      <c r="O951" s="25" t="s">
        <v>26</v>
      </c>
      <c r="P951" s="25" t="s">
        <v>1179</v>
      </c>
      <c r="Q951" s="27">
        <v>42705</v>
      </c>
      <c r="R951" s="25" t="s">
        <v>26</v>
      </c>
      <c r="S951" s="25" t="s">
        <v>26</v>
      </c>
      <c r="T951" s="25" t="s">
        <v>26</v>
      </c>
      <c r="U951" s="27">
        <v>42725</v>
      </c>
      <c r="V951" s="28" t="s">
        <v>24</v>
      </c>
      <c r="W951" s="28" t="s">
        <v>25</v>
      </c>
      <c r="X951" s="28" t="s">
        <v>24</v>
      </c>
      <c r="Y951" s="28" t="s">
        <v>24</v>
      </c>
      <c r="Z951" s="28" t="s">
        <v>24</v>
      </c>
      <c r="AA951" s="28" t="s">
        <v>25</v>
      </c>
      <c r="AB951" s="25" t="s">
        <v>24</v>
      </c>
      <c r="AC951" s="28" t="s">
        <v>25</v>
      </c>
      <c r="AD951" s="28" t="s">
        <v>24</v>
      </c>
      <c r="AE951" s="28" t="s">
        <v>24</v>
      </c>
      <c r="AF951" s="28" t="s">
        <v>25</v>
      </c>
      <c r="AG951" s="25" t="s">
        <v>26</v>
      </c>
      <c r="AH951" s="25" t="s">
        <v>26</v>
      </c>
      <c r="AI951" s="28" t="s">
        <v>6751</v>
      </c>
      <c r="AJ951" s="28" t="s">
        <v>3388</v>
      </c>
      <c r="AK951" s="25" t="s">
        <v>26</v>
      </c>
      <c r="AL951" s="28" t="s">
        <v>26</v>
      </c>
      <c r="AM951" s="28" t="s">
        <v>26</v>
      </c>
      <c r="AN951" s="28" t="s">
        <v>26</v>
      </c>
      <c r="AO951" s="73" t="str">
        <f xml:space="preserve"> INDEX('parsed-whois-report-2018-02-09T'!$F$2:$F$1850, MATCH('MASTER--Enter Data'!E951, 'parsed-whois-report-2018-02-09T'!$A$2:$A$1850, 0))</f>
        <v>Unknown</v>
      </c>
      <c r="AP951" s="25" t="s">
        <v>26</v>
      </c>
      <c r="AQ951" s="26"/>
      <c r="AR951" s="28" t="s">
        <v>24</v>
      </c>
      <c r="AS951" s="46" t="str">
        <f t="shared" si="239"/>
        <v>ashleyfurniturefresno</v>
      </c>
      <c r="AT951" s="46" t="str">
        <f xml:space="preserve"> INDEX('TM Grouping Lookup'!$B$2:$B$1870, MATCH(AS951, 'TM Grouping Lookup'!$A$2:$A$1870, 0))</f>
        <v>Ashley Furniture</v>
      </c>
      <c r="AU951" s="46" t="b">
        <f t="shared" si="250"/>
        <v>0</v>
      </c>
      <c r="AV951" s="46" t="b">
        <f t="shared" si="250"/>
        <v>0</v>
      </c>
      <c r="AW951" s="46" t="b">
        <f t="shared" si="250"/>
        <v>0</v>
      </c>
      <c r="AX951" s="46" t="b">
        <f t="shared" si="250"/>
        <v>0</v>
      </c>
      <c r="AY951" s="46" t="b">
        <f t="shared" si="250"/>
        <v>0</v>
      </c>
      <c r="AZ951" s="46" t="b">
        <f t="shared" si="250"/>
        <v>0</v>
      </c>
      <c r="BA951" s="46" t="b">
        <f t="shared" si="250"/>
        <v>0</v>
      </c>
      <c r="BB951" s="46" t="b">
        <f t="shared" si="250"/>
        <v>0</v>
      </c>
      <c r="BC951" s="46" t="b">
        <f t="shared" si="250"/>
        <v>0</v>
      </c>
      <c r="BD951" s="46" t="b">
        <f t="shared" si="251"/>
        <v>0</v>
      </c>
      <c r="BE951" s="46" t="b">
        <f t="shared" si="251"/>
        <v>1</v>
      </c>
      <c r="BF951" s="46" t="b">
        <f t="shared" si="251"/>
        <v>0</v>
      </c>
      <c r="BG951" s="46" t="b">
        <f t="shared" si="251"/>
        <v>0</v>
      </c>
      <c r="BH951" s="46" t="b">
        <f t="shared" si="251"/>
        <v>1</v>
      </c>
      <c r="BI951" s="46" t="b">
        <f t="shared" si="251"/>
        <v>0</v>
      </c>
      <c r="BJ951" s="46" t="b">
        <f t="shared" si="251"/>
        <v>0</v>
      </c>
      <c r="BK951" s="46" t="b">
        <f t="shared" si="251"/>
        <v>0</v>
      </c>
      <c r="BL951" s="46" t="b">
        <f t="shared" si="251"/>
        <v>1</v>
      </c>
      <c r="BM951" s="46" t="b">
        <f t="shared" si="252"/>
        <v>0</v>
      </c>
      <c r="BN951" s="46" t="b">
        <f t="shared" si="252"/>
        <v>0</v>
      </c>
      <c r="BO951" s="46" t="b">
        <f t="shared" si="252"/>
        <v>0</v>
      </c>
      <c r="BP951" s="46" t="b">
        <f t="shared" si="252"/>
        <v>0</v>
      </c>
    </row>
    <row r="952" spans="1:68" x14ac:dyDescent="0.35">
      <c r="A952" s="23" t="s">
        <v>15</v>
      </c>
      <c r="B952" s="24">
        <v>1703352</v>
      </c>
      <c r="C952" s="25">
        <v>0</v>
      </c>
      <c r="D952" s="28" t="s">
        <v>3383</v>
      </c>
      <c r="E952" s="25" t="s">
        <v>3570</v>
      </c>
      <c r="F952" s="23" t="s">
        <v>235</v>
      </c>
      <c r="G952" s="24" t="s">
        <v>25</v>
      </c>
      <c r="H952" s="25" t="s">
        <v>65</v>
      </c>
      <c r="I952" s="26" t="s">
        <v>23</v>
      </c>
      <c r="J952" s="25" t="s">
        <v>3385</v>
      </c>
      <c r="K952" s="25" t="s">
        <v>1176</v>
      </c>
      <c r="L952" s="25" t="s">
        <v>3386</v>
      </c>
      <c r="M952" s="25" t="s">
        <v>2333</v>
      </c>
      <c r="N952" s="25" t="s">
        <v>3387</v>
      </c>
      <c r="O952" s="25" t="s">
        <v>26</v>
      </c>
      <c r="P952" s="25" t="s">
        <v>1179</v>
      </c>
      <c r="Q952" s="27">
        <v>42705</v>
      </c>
      <c r="R952" s="25" t="s">
        <v>26</v>
      </c>
      <c r="S952" s="25" t="s">
        <v>26</v>
      </c>
      <c r="T952" s="25" t="s">
        <v>26</v>
      </c>
      <c r="U952" s="27">
        <v>42725</v>
      </c>
      <c r="V952" s="28" t="s">
        <v>24</v>
      </c>
      <c r="W952" s="28" t="s">
        <v>25</v>
      </c>
      <c r="X952" s="28" t="s">
        <v>24</v>
      </c>
      <c r="Y952" s="28" t="s">
        <v>24</v>
      </c>
      <c r="Z952" s="28" t="s">
        <v>24</v>
      </c>
      <c r="AA952" s="28" t="s">
        <v>25</v>
      </c>
      <c r="AB952" s="25" t="s">
        <v>24</v>
      </c>
      <c r="AC952" s="28" t="s">
        <v>25</v>
      </c>
      <c r="AD952" s="28" t="s">
        <v>24</v>
      </c>
      <c r="AE952" s="28" t="s">
        <v>24</v>
      </c>
      <c r="AF952" s="28" t="s">
        <v>25</v>
      </c>
      <c r="AG952" s="25" t="s">
        <v>26</v>
      </c>
      <c r="AH952" s="25" t="s">
        <v>26</v>
      </c>
      <c r="AI952" s="28" t="s">
        <v>6751</v>
      </c>
      <c r="AJ952" s="28" t="s">
        <v>3388</v>
      </c>
      <c r="AK952" s="25" t="s">
        <v>26</v>
      </c>
      <c r="AL952" s="28" t="s">
        <v>26</v>
      </c>
      <c r="AM952" s="28" t="s">
        <v>26</v>
      </c>
      <c r="AN952" s="28" t="s">
        <v>26</v>
      </c>
      <c r="AO952" s="73" t="str">
        <f xml:space="preserve"> INDEX('parsed-whois-report-2018-02-09T'!$F$2:$F$1850, MATCH('MASTER--Enter Data'!E952, 'parsed-whois-report-2018-02-09T'!$A$2:$A$1850, 0))</f>
        <v>Unknown</v>
      </c>
      <c r="AP952" s="25" t="s">
        <v>26</v>
      </c>
      <c r="AQ952" s="26"/>
      <c r="AR952" s="28" t="s">
        <v>24</v>
      </c>
      <c r="AS952" s="46" t="str">
        <f t="shared" si="239"/>
        <v>ashleyfurniturefrisco</v>
      </c>
      <c r="AT952" s="46" t="str">
        <f xml:space="preserve"> INDEX('TM Grouping Lookup'!$B$2:$B$1870, MATCH(AS952, 'TM Grouping Lookup'!$A$2:$A$1870, 0))</f>
        <v>Ashley Furniture</v>
      </c>
      <c r="AU952" s="46" t="b">
        <f t="shared" si="250"/>
        <v>0</v>
      </c>
      <c r="AV952" s="46" t="b">
        <f t="shared" si="250"/>
        <v>0</v>
      </c>
      <c r="AW952" s="46" t="b">
        <f t="shared" si="250"/>
        <v>0</v>
      </c>
      <c r="AX952" s="46" t="b">
        <f t="shared" si="250"/>
        <v>0</v>
      </c>
      <c r="AY952" s="46" t="b">
        <f t="shared" si="250"/>
        <v>0</v>
      </c>
      <c r="AZ952" s="46" t="b">
        <f t="shared" si="250"/>
        <v>0</v>
      </c>
      <c r="BA952" s="46" t="b">
        <f t="shared" si="250"/>
        <v>0</v>
      </c>
      <c r="BB952" s="46" t="b">
        <f t="shared" si="250"/>
        <v>0</v>
      </c>
      <c r="BC952" s="46" t="b">
        <f t="shared" si="250"/>
        <v>0</v>
      </c>
      <c r="BD952" s="46" t="b">
        <f t="shared" si="251"/>
        <v>0</v>
      </c>
      <c r="BE952" s="46" t="b">
        <f t="shared" si="251"/>
        <v>1</v>
      </c>
      <c r="BF952" s="46" t="b">
        <f t="shared" si="251"/>
        <v>0</v>
      </c>
      <c r="BG952" s="46" t="b">
        <f t="shared" si="251"/>
        <v>0</v>
      </c>
      <c r="BH952" s="46" t="b">
        <f t="shared" si="251"/>
        <v>1</v>
      </c>
      <c r="BI952" s="46" t="b">
        <f t="shared" si="251"/>
        <v>0</v>
      </c>
      <c r="BJ952" s="46" t="b">
        <f t="shared" si="251"/>
        <v>0</v>
      </c>
      <c r="BK952" s="46" t="b">
        <f t="shared" si="251"/>
        <v>0</v>
      </c>
      <c r="BL952" s="46" t="b">
        <f t="shared" si="251"/>
        <v>1</v>
      </c>
      <c r="BM952" s="46" t="b">
        <f t="shared" si="252"/>
        <v>0</v>
      </c>
      <c r="BN952" s="46" t="b">
        <f t="shared" si="252"/>
        <v>0</v>
      </c>
      <c r="BO952" s="46" t="b">
        <f t="shared" si="252"/>
        <v>0</v>
      </c>
      <c r="BP952" s="46" t="b">
        <f t="shared" si="252"/>
        <v>0</v>
      </c>
    </row>
    <row r="953" spans="1:68" ht="14.25" customHeight="1" x14ac:dyDescent="0.35">
      <c r="A953" s="23" t="s">
        <v>15</v>
      </c>
      <c r="B953" s="24">
        <v>1703352</v>
      </c>
      <c r="C953" s="25">
        <v>0</v>
      </c>
      <c r="D953" s="28" t="s">
        <v>3383</v>
      </c>
      <c r="E953" s="25" t="s">
        <v>3571</v>
      </c>
      <c r="F953" s="23" t="s">
        <v>235</v>
      </c>
      <c r="G953" s="24" t="s">
        <v>25</v>
      </c>
      <c r="H953" s="25" t="s">
        <v>65</v>
      </c>
      <c r="I953" s="26" t="s">
        <v>23</v>
      </c>
      <c r="J953" s="25" t="s">
        <v>3385</v>
      </c>
      <c r="K953" s="25" t="s">
        <v>1176</v>
      </c>
      <c r="L953" s="25" t="s">
        <v>3386</v>
      </c>
      <c r="M953" s="25" t="s">
        <v>2333</v>
      </c>
      <c r="N953" s="25" t="s">
        <v>3387</v>
      </c>
      <c r="O953" s="25" t="s">
        <v>26</v>
      </c>
      <c r="P953" s="25" t="s">
        <v>1179</v>
      </c>
      <c r="Q953" s="27">
        <v>42705</v>
      </c>
      <c r="R953" s="25" t="s">
        <v>26</v>
      </c>
      <c r="S953" s="25" t="s">
        <v>26</v>
      </c>
      <c r="T953" s="25" t="s">
        <v>26</v>
      </c>
      <c r="U953" s="27">
        <v>42725</v>
      </c>
      <c r="V953" s="28" t="s">
        <v>24</v>
      </c>
      <c r="W953" s="28" t="s">
        <v>25</v>
      </c>
      <c r="X953" s="28" t="s">
        <v>24</v>
      </c>
      <c r="Y953" s="28" t="s">
        <v>24</v>
      </c>
      <c r="Z953" s="28" t="s">
        <v>24</v>
      </c>
      <c r="AA953" s="28" t="s">
        <v>25</v>
      </c>
      <c r="AB953" s="25" t="s">
        <v>24</v>
      </c>
      <c r="AC953" s="28" t="s">
        <v>25</v>
      </c>
      <c r="AD953" s="28" t="s">
        <v>24</v>
      </c>
      <c r="AE953" s="28" t="s">
        <v>24</v>
      </c>
      <c r="AF953" s="28" t="s">
        <v>25</v>
      </c>
      <c r="AG953" s="25" t="s">
        <v>26</v>
      </c>
      <c r="AH953" s="25" t="s">
        <v>26</v>
      </c>
      <c r="AI953" s="28" t="s">
        <v>6751</v>
      </c>
      <c r="AJ953" s="28" t="s">
        <v>3388</v>
      </c>
      <c r="AK953" s="25" t="s">
        <v>26</v>
      </c>
      <c r="AL953" s="28" t="s">
        <v>26</v>
      </c>
      <c r="AM953" s="28" t="s">
        <v>26</v>
      </c>
      <c r="AN953" s="28" t="s">
        <v>26</v>
      </c>
      <c r="AO953" s="73" t="str">
        <f xml:space="preserve"> INDEX('parsed-whois-report-2018-02-09T'!$F$2:$F$1850, MATCH('MASTER--Enter Data'!E953, 'parsed-whois-report-2018-02-09T'!$A$2:$A$1850, 0))</f>
        <v>Registered Original Registrant</v>
      </c>
      <c r="AP953" s="25" t="s">
        <v>26</v>
      </c>
      <c r="AQ953" s="26"/>
      <c r="AR953" s="28" t="s">
        <v>24</v>
      </c>
      <c r="AS953" s="46" t="str">
        <f t="shared" si="239"/>
        <v>ashleyfurniturefuton</v>
      </c>
      <c r="AT953" s="46" t="str">
        <f xml:space="preserve"> INDEX('TM Grouping Lookup'!$B$2:$B$1870, MATCH(AS953, 'TM Grouping Lookup'!$A$2:$A$1870, 0))</f>
        <v>Ashley Furniture</v>
      </c>
      <c r="AU953" s="46" t="b">
        <f t="shared" ref="AU953:BC962" si="253" xml:space="preserve"> ISNUMBER(SEARCH(RIGHT(AU$2,LEN(AU$2) - SEARCH(": ", AU$2, 1) -1), $AG953))</f>
        <v>0</v>
      </c>
      <c r="AV953" s="46" t="b">
        <f t="shared" si="253"/>
        <v>0</v>
      </c>
      <c r="AW953" s="46" t="b">
        <f t="shared" si="253"/>
        <v>0</v>
      </c>
      <c r="AX953" s="46" t="b">
        <f t="shared" si="253"/>
        <v>0</v>
      </c>
      <c r="AY953" s="46" t="b">
        <f t="shared" si="253"/>
        <v>0</v>
      </c>
      <c r="AZ953" s="46" t="b">
        <f t="shared" si="253"/>
        <v>0</v>
      </c>
      <c r="BA953" s="46" t="b">
        <f t="shared" si="253"/>
        <v>0</v>
      </c>
      <c r="BB953" s="46" t="b">
        <f t="shared" si="253"/>
        <v>0</v>
      </c>
      <c r="BC953" s="46" t="b">
        <f t="shared" si="253"/>
        <v>0</v>
      </c>
      <c r="BD953" s="46" t="b">
        <f t="shared" ref="BD953:BL962" si="254" xml:space="preserve"> ISNUMBER(SEARCH(RIGHT(BD$2,LEN(BD$2) - SEARCH(": ", BD$2, 1) -1), $AI953))</f>
        <v>0</v>
      </c>
      <c r="BE953" s="46" t="b">
        <f t="shared" si="254"/>
        <v>1</v>
      </c>
      <c r="BF953" s="46" t="b">
        <f t="shared" si="254"/>
        <v>0</v>
      </c>
      <c r="BG953" s="46" t="b">
        <f t="shared" si="254"/>
        <v>0</v>
      </c>
      <c r="BH953" s="46" t="b">
        <f t="shared" si="254"/>
        <v>1</v>
      </c>
      <c r="BI953" s="46" t="b">
        <f t="shared" si="254"/>
        <v>0</v>
      </c>
      <c r="BJ953" s="46" t="b">
        <f t="shared" si="254"/>
        <v>0</v>
      </c>
      <c r="BK953" s="46" t="b">
        <f t="shared" si="254"/>
        <v>0</v>
      </c>
      <c r="BL953" s="46" t="b">
        <f t="shared" si="254"/>
        <v>1</v>
      </c>
      <c r="BM953" s="46" t="b">
        <f t="shared" si="252"/>
        <v>0</v>
      </c>
      <c r="BN953" s="46" t="b">
        <f t="shared" si="252"/>
        <v>0</v>
      </c>
      <c r="BO953" s="46" t="b">
        <f t="shared" si="252"/>
        <v>0</v>
      </c>
      <c r="BP953" s="46" t="b">
        <f t="shared" si="252"/>
        <v>0</v>
      </c>
    </row>
    <row r="954" spans="1:68" x14ac:dyDescent="0.35">
      <c r="A954" s="23" t="s">
        <v>15</v>
      </c>
      <c r="B954" s="24">
        <v>1703352</v>
      </c>
      <c r="C954" s="25">
        <v>0</v>
      </c>
      <c r="D954" s="28" t="s">
        <v>3383</v>
      </c>
      <c r="E954" s="25" t="s">
        <v>3572</v>
      </c>
      <c r="F954" s="23" t="s">
        <v>235</v>
      </c>
      <c r="G954" s="24" t="s">
        <v>25</v>
      </c>
      <c r="H954" s="25" t="s">
        <v>65</v>
      </c>
      <c r="I954" s="26" t="s">
        <v>23</v>
      </c>
      <c r="J954" s="25" t="s">
        <v>3385</v>
      </c>
      <c r="K954" s="25" t="s">
        <v>1176</v>
      </c>
      <c r="L954" s="25" t="s">
        <v>3386</v>
      </c>
      <c r="M954" s="25" t="s">
        <v>2333</v>
      </c>
      <c r="N954" s="25" t="s">
        <v>3387</v>
      </c>
      <c r="O954" s="25" t="s">
        <v>26</v>
      </c>
      <c r="P954" s="25" t="s">
        <v>1179</v>
      </c>
      <c r="Q954" s="27">
        <v>42705</v>
      </c>
      <c r="R954" s="25" t="s">
        <v>26</v>
      </c>
      <c r="S954" s="25" t="s">
        <v>26</v>
      </c>
      <c r="T954" s="25" t="s">
        <v>26</v>
      </c>
      <c r="U954" s="27">
        <v>42725</v>
      </c>
      <c r="V954" s="28" t="s">
        <v>24</v>
      </c>
      <c r="W954" s="28" t="s">
        <v>25</v>
      </c>
      <c r="X954" s="28" t="s">
        <v>24</v>
      </c>
      <c r="Y954" s="28" t="s">
        <v>24</v>
      </c>
      <c r="Z954" s="28" t="s">
        <v>24</v>
      </c>
      <c r="AA954" s="28" t="s">
        <v>25</v>
      </c>
      <c r="AB954" s="25" t="s">
        <v>24</v>
      </c>
      <c r="AC954" s="28" t="s">
        <v>25</v>
      </c>
      <c r="AD954" s="28" t="s">
        <v>24</v>
      </c>
      <c r="AE954" s="28" t="s">
        <v>24</v>
      </c>
      <c r="AF954" s="28" t="s">
        <v>25</v>
      </c>
      <c r="AG954" s="25" t="s">
        <v>26</v>
      </c>
      <c r="AH954" s="25" t="s">
        <v>26</v>
      </c>
      <c r="AI954" s="28" t="s">
        <v>6751</v>
      </c>
      <c r="AJ954" s="28" t="s">
        <v>3388</v>
      </c>
      <c r="AK954" s="25" t="s">
        <v>26</v>
      </c>
      <c r="AL954" s="28" t="s">
        <v>26</v>
      </c>
      <c r="AM954" s="28" t="s">
        <v>26</v>
      </c>
      <c r="AN954" s="28" t="s">
        <v>26</v>
      </c>
      <c r="AO954" s="73" t="str">
        <f xml:space="preserve"> INDEX('parsed-whois-report-2018-02-09T'!$F$2:$F$1850, MATCH('MASTER--Enter Data'!E954, 'parsed-whois-report-2018-02-09T'!$A$2:$A$1850, 0))</f>
        <v>Registered Original Registrant</v>
      </c>
      <c r="AP954" s="25" t="s">
        <v>26</v>
      </c>
      <c r="AQ954" s="26"/>
      <c r="AR954" s="28" t="s">
        <v>24</v>
      </c>
      <c r="AS954" s="46" t="str">
        <f t="shared" si="239"/>
        <v>ashleyfurniturefutons</v>
      </c>
      <c r="AT954" s="46" t="str">
        <f xml:space="preserve"> INDEX('TM Grouping Lookup'!$B$2:$B$1870, MATCH(AS954, 'TM Grouping Lookup'!$A$2:$A$1870, 0))</f>
        <v>Ashley Furniture</v>
      </c>
      <c r="AU954" s="46" t="b">
        <f t="shared" si="253"/>
        <v>0</v>
      </c>
      <c r="AV954" s="46" t="b">
        <f t="shared" si="253"/>
        <v>0</v>
      </c>
      <c r="AW954" s="46" t="b">
        <f t="shared" si="253"/>
        <v>0</v>
      </c>
      <c r="AX954" s="46" t="b">
        <f t="shared" si="253"/>
        <v>0</v>
      </c>
      <c r="AY954" s="46" t="b">
        <f t="shared" si="253"/>
        <v>0</v>
      </c>
      <c r="AZ954" s="46" t="b">
        <f t="shared" si="253"/>
        <v>0</v>
      </c>
      <c r="BA954" s="46" t="b">
        <f t="shared" si="253"/>
        <v>0</v>
      </c>
      <c r="BB954" s="46" t="b">
        <f t="shared" si="253"/>
        <v>0</v>
      </c>
      <c r="BC954" s="46" t="b">
        <f t="shared" si="253"/>
        <v>0</v>
      </c>
      <c r="BD954" s="46" t="b">
        <f t="shared" si="254"/>
        <v>0</v>
      </c>
      <c r="BE954" s="46" t="b">
        <f t="shared" si="254"/>
        <v>1</v>
      </c>
      <c r="BF954" s="46" t="b">
        <f t="shared" si="254"/>
        <v>0</v>
      </c>
      <c r="BG954" s="46" t="b">
        <f t="shared" si="254"/>
        <v>0</v>
      </c>
      <c r="BH954" s="46" t="b">
        <f t="shared" si="254"/>
        <v>1</v>
      </c>
      <c r="BI954" s="46" t="b">
        <f t="shared" si="254"/>
        <v>0</v>
      </c>
      <c r="BJ954" s="46" t="b">
        <f t="shared" si="254"/>
        <v>0</v>
      </c>
      <c r="BK954" s="46" t="b">
        <f t="shared" si="254"/>
        <v>0</v>
      </c>
      <c r="BL954" s="46" t="b">
        <f t="shared" si="254"/>
        <v>1</v>
      </c>
      <c r="BM954" s="46" t="b">
        <f t="shared" si="252"/>
        <v>0</v>
      </c>
      <c r="BN954" s="46" t="b">
        <f t="shared" si="252"/>
        <v>0</v>
      </c>
      <c r="BO954" s="46" t="b">
        <f t="shared" si="252"/>
        <v>0</v>
      </c>
      <c r="BP954" s="46" t="b">
        <f t="shared" si="252"/>
        <v>0</v>
      </c>
    </row>
    <row r="955" spans="1:68" x14ac:dyDescent="0.35">
      <c r="A955" s="23" t="s">
        <v>15</v>
      </c>
      <c r="B955" s="24">
        <v>1703352</v>
      </c>
      <c r="C955" s="25">
        <v>0</v>
      </c>
      <c r="D955" s="28" t="s">
        <v>3383</v>
      </c>
      <c r="E955" s="25" t="s">
        <v>3573</v>
      </c>
      <c r="F955" s="23" t="s">
        <v>235</v>
      </c>
      <c r="G955" s="24" t="s">
        <v>25</v>
      </c>
      <c r="H955" s="25" t="s">
        <v>65</v>
      </c>
      <c r="I955" s="26" t="s">
        <v>23</v>
      </c>
      <c r="J955" s="25" t="s">
        <v>3385</v>
      </c>
      <c r="K955" s="25" t="s">
        <v>1176</v>
      </c>
      <c r="L955" s="25" t="s">
        <v>3386</v>
      </c>
      <c r="M955" s="25" t="s">
        <v>2333</v>
      </c>
      <c r="N955" s="25" t="s">
        <v>3387</v>
      </c>
      <c r="O955" s="25" t="s">
        <v>26</v>
      </c>
      <c r="P955" s="25" t="s">
        <v>1179</v>
      </c>
      <c r="Q955" s="27">
        <v>42705</v>
      </c>
      <c r="R955" s="25" t="s">
        <v>26</v>
      </c>
      <c r="S955" s="25" t="s">
        <v>26</v>
      </c>
      <c r="T955" s="25" t="s">
        <v>26</v>
      </c>
      <c r="U955" s="27">
        <v>42725</v>
      </c>
      <c r="V955" s="28" t="s">
        <v>24</v>
      </c>
      <c r="W955" s="28" t="s">
        <v>25</v>
      </c>
      <c r="X955" s="28" t="s">
        <v>24</v>
      </c>
      <c r="Y955" s="28" t="s">
        <v>24</v>
      </c>
      <c r="Z955" s="28" t="s">
        <v>24</v>
      </c>
      <c r="AA955" s="28" t="s">
        <v>25</v>
      </c>
      <c r="AB955" s="25" t="s">
        <v>24</v>
      </c>
      <c r="AC955" s="28" t="s">
        <v>25</v>
      </c>
      <c r="AD955" s="28" t="s">
        <v>24</v>
      </c>
      <c r="AE955" s="28" t="s">
        <v>24</v>
      </c>
      <c r="AF955" s="28" t="s">
        <v>25</v>
      </c>
      <c r="AG955" s="25" t="s">
        <v>26</v>
      </c>
      <c r="AH955" s="25" t="s">
        <v>26</v>
      </c>
      <c r="AI955" s="28" t="s">
        <v>6751</v>
      </c>
      <c r="AJ955" s="28" t="s">
        <v>3388</v>
      </c>
      <c r="AK955" s="25" t="s">
        <v>26</v>
      </c>
      <c r="AL955" s="28" t="s">
        <v>26</v>
      </c>
      <c r="AM955" s="28" t="s">
        <v>26</v>
      </c>
      <c r="AN955" s="28" t="s">
        <v>26</v>
      </c>
      <c r="AO955" s="73" t="str">
        <f xml:space="preserve"> INDEX('parsed-whois-report-2018-02-09T'!$F$2:$F$1850, MATCH('MASTER--Enter Data'!E955, 'parsed-whois-report-2018-02-09T'!$A$2:$A$1850, 0))</f>
        <v>Registered Original Registrant</v>
      </c>
      <c r="AP955" s="25" t="s">
        <v>26</v>
      </c>
      <c r="AQ955" s="26"/>
      <c r="AR955" s="28" t="s">
        <v>24</v>
      </c>
      <c r="AS955" s="46" t="str">
        <f t="shared" si="239"/>
        <v>ashleyfurnituregastonianc</v>
      </c>
      <c r="AT955" s="46" t="str">
        <f xml:space="preserve"> INDEX('TM Grouping Lookup'!$B$2:$B$1870, MATCH(AS955, 'TM Grouping Lookup'!$A$2:$A$1870, 0))</f>
        <v>Ashley Furniture</v>
      </c>
      <c r="AU955" s="46" t="b">
        <f t="shared" si="253"/>
        <v>0</v>
      </c>
      <c r="AV955" s="46" t="b">
        <f t="shared" si="253"/>
        <v>0</v>
      </c>
      <c r="AW955" s="46" t="b">
        <f t="shared" si="253"/>
        <v>0</v>
      </c>
      <c r="AX955" s="46" t="b">
        <f t="shared" si="253"/>
        <v>0</v>
      </c>
      <c r="AY955" s="46" t="b">
        <f t="shared" si="253"/>
        <v>0</v>
      </c>
      <c r="AZ955" s="46" t="b">
        <f t="shared" si="253"/>
        <v>0</v>
      </c>
      <c r="BA955" s="46" t="b">
        <f t="shared" si="253"/>
        <v>0</v>
      </c>
      <c r="BB955" s="46" t="b">
        <f t="shared" si="253"/>
        <v>0</v>
      </c>
      <c r="BC955" s="46" t="b">
        <f t="shared" si="253"/>
        <v>0</v>
      </c>
      <c r="BD955" s="46" t="b">
        <f t="shared" si="254"/>
        <v>0</v>
      </c>
      <c r="BE955" s="46" t="b">
        <f t="shared" si="254"/>
        <v>1</v>
      </c>
      <c r="BF955" s="46" t="b">
        <f t="shared" si="254"/>
        <v>0</v>
      </c>
      <c r="BG955" s="46" t="b">
        <f t="shared" si="254"/>
        <v>0</v>
      </c>
      <c r="BH955" s="46" t="b">
        <f t="shared" si="254"/>
        <v>1</v>
      </c>
      <c r="BI955" s="46" t="b">
        <f t="shared" si="254"/>
        <v>0</v>
      </c>
      <c r="BJ955" s="46" t="b">
        <f t="shared" si="254"/>
        <v>0</v>
      </c>
      <c r="BK955" s="46" t="b">
        <f t="shared" si="254"/>
        <v>0</v>
      </c>
      <c r="BL955" s="46" t="b">
        <f t="shared" si="254"/>
        <v>1</v>
      </c>
      <c r="BM955" s="46" t="b">
        <f t="shared" si="252"/>
        <v>0</v>
      </c>
      <c r="BN955" s="46" t="b">
        <f t="shared" si="252"/>
        <v>0</v>
      </c>
      <c r="BO955" s="46" t="b">
        <f t="shared" si="252"/>
        <v>0</v>
      </c>
      <c r="BP955" s="46" t="b">
        <f t="shared" si="252"/>
        <v>0</v>
      </c>
    </row>
    <row r="956" spans="1:68" x14ac:dyDescent="0.35">
      <c r="A956" s="23" t="s">
        <v>15</v>
      </c>
      <c r="B956" s="24">
        <v>1703352</v>
      </c>
      <c r="C956" s="25">
        <v>0</v>
      </c>
      <c r="D956" s="28" t="s">
        <v>3383</v>
      </c>
      <c r="E956" s="25" t="s">
        <v>3574</v>
      </c>
      <c r="F956" s="23" t="s">
        <v>235</v>
      </c>
      <c r="G956" s="24" t="s">
        <v>25</v>
      </c>
      <c r="H956" s="25" t="s">
        <v>65</v>
      </c>
      <c r="I956" s="26" t="s">
        <v>23</v>
      </c>
      <c r="J956" s="25" t="s">
        <v>3385</v>
      </c>
      <c r="K956" s="25" t="s">
        <v>1176</v>
      </c>
      <c r="L956" s="25" t="s">
        <v>3386</v>
      </c>
      <c r="M956" s="25" t="s">
        <v>2333</v>
      </c>
      <c r="N956" s="25" t="s">
        <v>3387</v>
      </c>
      <c r="O956" s="25" t="s">
        <v>26</v>
      </c>
      <c r="P956" s="25" t="s">
        <v>1179</v>
      </c>
      <c r="Q956" s="27">
        <v>42705</v>
      </c>
      <c r="R956" s="25" t="s">
        <v>26</v>
      </c>
      <c r="S956" s="25" t="s">
        <v>26</v>
      </c>
      <c r="T956" s="25" t="s">
        <v>26</v>
      </c>
      <c r="U956" s="27">
        <v>42725</v>
      </c>
      <c r="V956" s="28" t="s">
        <v>24</v>
      </c>
      <c r="W956" s="28" t="s">
        <v>25</v>
      </c>
      <c r="X956" s="28" t="s">
        <v>24</v>
      </c>
      <c r="Y956" s="28" t="s">
        <v>24</v>
      </c>
      <c r="Z956" s="28" t="s">
        <v>24</v>
      </c>
      <c r="AA956" s="28" t="s">
        <v>25</v>
      </c>
      <c r="AB956" s="25" t="s">
        <v>24</v>
      </c>
      <c r="AC956" s="28" t="s">
        <v>25</v>
      </c>
      <c r="AD956" s="28" t="s">
        <v>24</v>
      </c>
      <c r="AE956" s="28" t="s">
        <v>24</v>
      </c>
      <c r="AF956" s="28" t="s">
        <v>25</v>
      </c>
      <c r="AG956" s="25" t="s">
        <v>26</v>
      </c>
      <c r="AH956" s="25" t="s">
        <v>26</v>
      </c>
      <c r="AI956" s="28" t="s">
        <v>6751</v>
      </c>
      <c r="AJ956" s="28" t="s">
        <v>3388</v>
      </c>
      <c r="AK956" s="25" t="s">
        <v>26</v>
      </c>
      <c r="AL956" s="28" t="s">
        <v>26</v>
      </c>
      <c r="AM956" s="28" t="s">
        <v>26</v>
      </c>
      <c r="AN956" s="28" t="s">
        <v>26</v>
      </c>
      <c r="AO956" s="73" t="str">
        <f xml:space="preserve"> INDEX('parsed-whois-report-2018-02-09T'!$F$2:$F$1850, MATCH('MASTER--Enter Data'!E956, 'parsed-whois-report-2018-02-09T'!$A$2:$A$1850, 0))</f>
        <v>Unknown</v>
      </c>
      <c r="AP956" s="25" t="s">
        <v>26</v>
      </c>
      <c r="AQ956" s="26"/>
      <c r="AR956" s="28" t="s">
        <v>24</v>
      </c>
      <c r="AS956" s="46" t="str">
        <f t="shared" si="239"/>
        <v>ashleyfurnituregecapital</v>
      </c>
      <c r="AT956" s="46" t="str">
        <f xml:space="preserve"> INDEX('TM Grouping Lookup'!$B$2:$B$1870, MATCH(AS956, 'TM Grouping Lookup'!$A$2:$A$1870, 0))</f>
        <v>Ashley Furniture</v>
      </c>
      <c r="AU956" s="46" t="b">
        <f t="shared" si="253"/>
        <v>0</v>
      </c>
      <c r="AV956" s="46" t="b">
        <f t="shared" si="253"/>
        <v>0</v>
      </c>
      <c r="AW956" s="46" t="b">
        <f t="shared" si="253"/>
        <v>0</v>
      </c>
      <c r="AX956" s="46" t="b">
        <f t="shared" si="253"/>
        <v>0</v>
      </c>
      <c r="AY956" s="46" t="b">
        <f t="shared" si="253"/>
        <v>0</v>
      </c>
      <c r="AZ956" s="46" t="b">
        <f t="shared" si="253"/>
        <v>0</v>
      </c>
      <c r="BA956" s="46" t="b">
        <f t="shared" si="253"/>
        <v>0</v>
      </c>
      <c r="BB956" s="46" t="b">
        <f t="shared" si="253"/>
        <v>0</v>
      </c>
      <c r="BC956" s="46" t="b">
        <f t="shared" si="253"/>
        <v>0</v>
      </c>
      <c r="BD956" s="46" t="b">
        <f t="shared" si="254"/>
        <v>0</v>
      </c>
      <c r="BE956" s="46" t="b">
        <f t="shared" si="254"/>
        <v>1</v>
      </c>
      <c r="BF956" s="46" t="b">
        <f t="shared" si="254"/>
        <v>0</v>
      </c>
      <c r="BG956" s="46" t="b">
        <f t="shared" si="254"/>
        <v>0</v>
      </c>
      <c r="BH956" s="46" t="b">
        <f t="shared" si="254"/>
        <v>1</v>
      </c>
      <c r="BI956" s="46" t="b">
        <f t="shared" si="254"/>
        <v>0</v>
      </c>
      <c r="BJ956" s="46" t="b">
        <f t="shared" si="254"/>
        <v>0</v>
      </c>
      <c r="BK956" s="46" t="b">
        <f t="shared" si="254"/>
        <v>0</v>
      </c>
      <c r="BL956" s="46" t="b">
        <f t="shared" si="254"/>
        <v>1</v>
      </c>
      <c r="BM956" s="46" t="b">
        <f t="shared" si="252"/>
        <v>0</v>
      </c>
      <c r="BN956" s="46" t="b">
        <f t="shared" si="252"/>
        <v>0</v>
      </c>
      <c r="BO956" s="46" t="b">
        <f t="shared" si="252"/>
        <v>0</v>
      </c>
      <c r="BP956" s="46" t="b">
        <f t="shared" si="252"/>
        <v>0</v>
      </c>
    </row>
    <row r="957" spans="1:68" x14ac:dyDescent="0.35">
      <c r="A957" s="23" t="s">
        <v>15</v>
      </c>
      <c r="B957" s="24">
        <v>1703352</v>
      </c>
      <c r="C957" s="25">
        <v>0</v>
      </c>
      <c r="D957" s="28" t="s">
        <v>3383</v>
      </c>
      <c r="E957" s="25" t="s">
        <v>3575</v>
      </c>
      <c r="F957" s="23" t="s">
        <v>235</v>
      </c>
      <c r="G957" s="24" t="s">
        <v>25</v>
      </c>
      <c r="H957" s="25" t="s">
        <v>65</v>
      </c>
      <c r="I957" s="26" t="s">
        <v>23</v>
      </c>
      <c r="J957" s="25" t="s">
        <v>3385</v>
      </c>
      <c r="K957" s="25" t="s">
        <v>1176</v>
      </c>
      <c r="L957" s="25" t="s">
        <v>3386</v>
      </c>
      <c r="M957" s="25" t="s">
        <v>2333</v>
      </c>
      <c r="N957" s="25" t="s">
        <v>3387</v>
      </c>
      <c r="O957" s="25" t="s">
        <v>26</v>
      </c>
      <c r="P957" s="25" t="s">
        <v>1179</v>
      </c>
      <c r="Q957" s="27">
        <v>42705</v>
      </c>
      <c r="R957" s="25" t="s">
        <v>26</v>
      </c>
      <c r="S957" s="25" t="s">
        <v>26</v>
      </c>
      <c r="T957" s="25" t="s">
        <v>26</v>
      </c>
      <c r="U957" s="27">
        <v>42725</v>
      </c>
      <c r="V957" s="28" t="s">
        <v>24</v>
      </c>
      <c r="W957" s="28" t="s">
        <v>25</v>
      </c>
      <c r="X957" s="28" t="s">
        <v>24</v>
      </c>
      <c r="Y957" s="28" t="s">
        <v>24</v>
      </c>
      <c r="Z957" s="28" t="s">
        <v>24</v>
      </c>
      <c r="AA957" s="28" t="s">
        <v>25</v>
      </c>
      <c r="AB957" s="25" t="s">
        <v>24</v>
      </c>
      <c r="AC957" s="28" t="s">
        <v>25</v>
      </c>
      <c r="AD957" s="28" t="s">
        <v>24</v>
      </c>
      <c r="AE957" s="28" t="s">
        <v>24</v>
      </c>
      <c r="AF957" s="28" t="s">
        <v>25</v>
      </c>
      <c r="AG957" s="25" t="s">
        <v>26</v>
      </c>
      <c r="AH957" s="25" t="s">
        <v>26</v>
      </c>
      <c r="AI957" s="28" t="s">
        <v>6751</v>
      </c>
      <c r="AJ957" s="28" t="s">
        <v>3388</v>
      </c>
      <c r="AK957" s="25" t="s">
        <v>26</v>
      </c>
      <c r="AL957" s="28" t="s">
        <v>26</v>
      </c>
      <c r="AM957" s="28" t="s">
        <v>26</v>
      </c>
      <c r="AN957" s="28" t="s">
        <v>26</v>
      </c>
      <c r="AO957" s="73" t="str">
        <f xml:space="preserve"> INDEX('parsed-whois-report-2018-02-09T'!$F$2:$F$1850, MATCH('MASTER--Enter Data'!E957, 'parsed-whois-report-2018-02-09T'!$A$2:$A$1850, 0))</f>
        <v>Unknown</v>
      </c>
      <c r="AP957" s="25" t="s">
        <v>26</v>
      </c>
      <c r="AQ957" s="26"/>
      <c r="AR957" s="28" t="s">
        <v>24</v>
      </c>
      <c r="AS957" s="46" t="str">
        <f t="shared" si="239"/>
        <v>ashleyfurnituregonzales</v>
      </c>
      <c r="AT957" s="46" t="str">
        <f xml:space="preserve"> INDEX('TM Grouping Lookup'!$B$2:$B$1870, MATCH(AS957, 'TM Grouping Lookup'!$A$2:$A$1870, 0))</f>
        <v>Ashley Furniture</v>
      </c>
      <c r="AU957" s="46" t="b">
        <f t="shared" si="253"/>
        <v>0</v>
      </c>
      <c r="AV957" s="46" t="b">
        <f t="shared" si="253"/>
        <v>0</v>
      </c>
      <c r="AW957" s="46" t="b">
        <f t="shared" si="253"/>
        <v>0</v>
      </c>
      <c r="AX957" s="46" t="b">
        <f t="shared" si="253"/>
        <v>0</v>
      </c>
      <c r="AY957" s="46" t="b">
        <f t="shared" si="253"/>
        <v>0</v>
      </c>
      <c r="AZ957" s="46" t="b">
        <f t="shared" si="253"/>
        <v>0</v>
      </c>
      <c r="BA957" s="46" t="b">
        <f t="shared" si="253"/>
        <v>0</v>
      </c>
      <c r="BB957" s="46" t="b">
        <f t="shared" si="253"/>
        <v>0</v>
      </c>
      <c r="BC957" s="46" t="b">
        <f t="shared" si="253"/>
        <v>0</v>
      </c>
      <c r="BD957" s="46" t="b">
        <f t="shared" si="254"/>
        <v>0</v>
      </c>
      <c r="BE957" s="46" t="b">
        <f t="shared" si="254"/>
        <v>1</v>
      </c>
      <c r="BF957" s="46" t="b">
        <f t="shared" si="254"/>
        <v>0</v>
      </c>
      <c r="BG957" s="46" t="b">
        <f t="shared" si="254"/>
        <v>0</v>
      </c>
      <c r="BH957" s="46" t="b">
        <f t="shared" si="254"/>
        <v>1</v>
      </c>
      <c r="BI957" s="46" t="b">
        <f t="shared" si="254"/>
        <v>0</v>
      </c>
      <c r="BJ957" s="46" t="b">
        <f t="shared" si="254"/>
        <v>0</v>
      </c>
      <c r="BK957" s="46" t="b">
        <f t="shared" si="254"/>
        <v>0</v>
      </c>
      <c r="BL957" s="46" t="b">
        <f t="shared" si="254"/>
        <v>1</v>
      </c>
      <c r="BM957" s="46" t="b">
        <f t="shared" si="252"/>
        <v>0</v>
      </c>
      <c r="BN957" s="46" t="b">
        <f t="shared" si="252"/>
        <v>0</v>
      </c>
      <c r="BO957" s="46" t="b">
        <f t="shared" si="252"/>
        <v>0</v>
      </c>
      <c r="BP957" s="46" t="b">
        <f t="shared" si="252"/>
        <v>0</v>
      </c>
    </row>
    <row r="958" spans="1:68" x14ac:dyDescent="0.35">
      <c r="A958" s="23" t="s">
        <v>15</v>
      </c>
      <c r="B958" s="24">
        <v>1703352</v>
      </c>
      <c r="C958" s="25">
        <v>0</v>
      </c>
      <c r="D958" s="28" t="s">
        <v>3383</v>
      </c>
      <c r="E958" s="25" t="s">
        <v>3576</v>
      </c>
      <c r="F958" s="23" t="s">
        <v>235</v>
      </c>
      <c r="G958" s="24" t="s">
        <v>25</v>
      </c>
      <c r="H958" s="25" t="s">
        <v>65</v>
      </c>
      <c r="I958" s="26" t="s">
        <v>23</v>
      </c>
      <c r="J958" s="25" t="s">
        <v>3385</v>
      </c>
      <c r="K958" s="25" t="s">
        <v>1176</v>
      </c>
      <c r="L958" s="25" t="s">
        <v>3386</v>
      </c>
      <c r="M958" s="25" t="s">
        <v>2333</v>
      </c>
      <c r="N958" s="25" t="s">
        <v>3387</v>
      </c>
      <c r="O958" s="25" t="s">
        <v>26</v>
      </c>
      <c r="P958" s="25" t="s">
        <v>1179</v>
      </c>
      <c r="Q958" s="27">
        <v>42705</v>
      </c>
      <c r="R958" s="25" t="s">
        <v>26</v>
      </c>
      <c r="S958" s="25" t="s">
        <v>26</v>
      </c>
      <c r="T958" s="25" t="s">
        <v>26</v>
      </c>
      <c r="U958" s="27">
        <v>42725</v>
      </c>
      <c r="V958" s="28" t="s">
        <v>24</v>
      </c>
      <c r="W958" s="28" t="s">
        <v>25</v>
      </c>
      <c r="X958" s="28" t="s">
        <v>24</v>
      </c>
      <c r="Y958" s="28" t="s">
        <v>24</v>
      </c>
      <c r="Z958" s="28" t="s">
        <v>24</v>
      </c>
      <c r="AA958" s="28" t="s">
        <v>25</v>
      </c>
      <c r="AB958" s="25" t="s">
        <v>24</v>
      </c>
      <c r="AC958" s="28" t="s">
        <v>25</v>
      </c>
      <c r="AD958" s="28" t="s">
        <v>24</v>
      </c>
      <c r="AE958" s="28" t="s">
        <v>24</v>
      </c>
      <c r="AF958" s="28" t="s">
        <v>25</v>
      </c>
      <c r="AG958" s="25" t="s">
        <v>26</v>
      </c>
      <c r="AH958" s="25" t="s">
        <v>26</v>
      </c>
      <c r="AI958" s="28" t="s">
        <v>6751</v>
      </c>
      <c r="AJ958" s="28" t="s">
        <v>3388</v>
      </c>
      <c r="AK958" s="25" t="s">
        <v>26</v>
      </c>
      <c r="AL958" s="28" t="s">
        <v>26</v>
      </c>
      <c r="AM958" s="28" t="s">
        <v>26</v>
      </c>
      <c r="AN958" s="28" t="s">
        <v>26</v>
      </c>
      <c r="AO958" s="73" t="str">
        <f xml:space="preserve"> INDEX('parsed-whois-report-2018-02-09T'!$F$2:$F$1850, MATCH('MASTER--Enter Data'!E958, 'parsed-whois-report-2018-02-09T'!$A$2:$A$1850, 0))</f>
        <v>Registered Original Registrant</v>
      </c>
      <c r="AP958" s="25" t="s">
        <v>26</v>
      </c>
      <c r="AQ958" s="26"/>
      <c r="AR958" s="28" t="s">
        <v>24</v>
      </c>
      <c r="AS958" s="46" t="str">
        <f t="shared" si="239"/>
        <v>ashleyfurnituregonzalesla</v>
      </c>
      <c r="AT958" s="46" t="str">
        <f xml:space="preserve"> INDEX('TM Grouping Lookup'!$B$2:$B$1870, MATCH(AS958, 'TM Grouping Lookup'!$A$2:$A$1870, 0))</f>
        <v>Ashley Furniture</v>
      </c>
      <c r="AU958" s="46" t="b">
        <f t="shared" si="253"/>
        <v>0</v>
      </c>
      <c r="AV958" s="46" t="b">
        <f t="shared" si="253"/>
        <v>0</v>
      </c>
      <c r="AW958" s="46" t="b">
        <f t="shared" si="253"/>
        <v>0</v>
      </c>
      <c r="AX958" s="46" t="b">
        <f t="shared" si="253"/>
        <v>0</v>
      </c>
      <c r="AY958" s="46" t="b">
        <f t="shared" si="253"/>
        <v>0</v>
      </c>
      <c r="AZ958" s="46" t="b">
        <f t="shared" si="253"/>
        <v>0</v>
      </c>
      <c r="BA958" s="46" t="b">
        <f t="shared" si="253"/>
        <v>0</v>
      </c>
      <c r="BB958" s="46" t="b">
        <f t="shared" si="253"/>
        <v>0</v>
      </c>
      <c r="BC958" s="46" t="b">
        <f t="shared" si="253"/>
        <v>0</v>
      </c>
      <c r="BD958" s="46" t="b">
        <f t="shared" si="254"/>
        <v>0</v>
      </c>
      <c r="BE958" s="46" t="b">
        <f t="shared" si="254"/>
        <v>1</v>
      </c>
      <c r="BF958" s="46" t="b">
        <f t="shared" si="254"/>
        <v>0</v>
      </c>
      <c r="BG958" s="46" t="b">
        <f t="shared" si="254"/>
        <v>0</v>
      </c>
      <c r="BH958" s="46" t="b">
        <f t="shared" si="254"/>
        <v>1</v>
      </c>
      <c r="BI958" s="46" t="b">
        <f t="shared" si="254"/>
        <v>0</v>
      </c>
      <c r="BJ958" s="46" t="b">
        <f t="shared" si="254"/>
        <v>0</v>
      </c>
      <c r="BK958" s="46" t="b">
        <f t="shared" si="254"/>
        <v>0</v>
      </c>
      <c r="BL958" s="46" t="b">
        <f t="shared" si="254"/>
        <v>1</v>
      </c>
      <c r="BM958" s="46" t="b">
        <f t="shared" si="252"/>
        <v>0</v>
      </c>
      <c r="BN958" s="46" t="b">
        <f t="shared" si="252"/>
        <v>0</v>
      </c>
      <c r="BO958" s="46" t="b">
        <f t="shared" si="252"/>
        <v>0</v>
      </c>
      <c r="BP958" s="46" t="b">
        <f t="shared" si="252"/>
        <v>0</v>
      </c>
    </row>
    <row r="959" spans="1:68" x14ac:dyDescent="0.35">
      <c r="A959" s="23" t="s">
        <v>15</v>
      </c>
      <c r="B959" s="24">
        <v>1703352</v>
      </c>
      <c r="C959" s="25">
        <v>0</v>
      </c>
      <c r="D959" s="28" t="s">
        <v>3383</v>
      </c>
      <c r="E959" s="25" t="s">
        <v>3577</v>
      </c>
      <c r="F959" s="23" t="s">
        <v>235</v>
      </c>
      <c r="G959" s="24" t="s">
        <v>25</v>
      </c>
      <c r="H959" s="25" t="s">
        <v>65</v>
      </c>
      <c r="I959" s="26" t="s">
        <v>23</v>
      </c>
      <c r="J959" s="25" t="s">
        <v>3385</v>
      </c>
      <c r="K959" s="25" t="s">
        <v>1176</v>
      </c>
      <c r="L959" s="25" t="s">
        <v>3386</v>
      </c>
      <c r="M959" s="25" t="s">
        <v>2333</v>
      </c>
      <c r="N959" s="25" t="s">
        <v>3387</v>
      </c>
      <c r="O959" s="25" t="s">
        <v>26</v>
      </c>
      <c r="P959" s="25" t="s">
        <v>1179</v>
      </c>
      <c r="Q959" s="27">
        <v>42705</v>
      </c>
      <c r="R959" s="25" t="s">
        <v>26</v>
      </c>
      <c r="S959" s="25" t="s">
        <v>26</v>
      </c>
      <c r="T959" s="25" t="s">
        <v>26</v>
      </c>
      <c r="U959" s="27">
        <v>42725</v>
      </c>
      <c r="V959" s="28" t="s">
        <v>24</v>
      </c>
      <c r="W959" s="28" t="s">
        <v>25</v>
      </c>
      <c r="X959" s="28" t="s">
        <v>24</v>
      </c>
      <c r="Y959" s="28" t="s">
        <v>24</v>
      </c>
      <c r="Z959" s="28" t="s">
        <v>24</v>
      </c>
      <c r="AA959" s="28" t="s">
        <v>25</v>
      </c>
      <c r="AB959" s="25" t="s">
        <v>24</v>
      </c>
      <c r="AC959" s="28" t="s">
        <v>25</v>
      </c>
      <c r="AD959" s="28" t="s">
        <v>24</v>
      </c>
      <c r="AE959" s="28" t="s">
        <v>24</v>
      </c>
      <c r="AF959" s="28" t="s">
        <v>25</v>
      </c>
      <c r="AG959" s="25" t="s">
        <v>26</v>
      </c>
      <c r="AH959" s="25" t="s">
        <v>26</v>
      </c>
      <c r="AI959" s="28" t="s">
        <v>6751</v>
      </c>
      <c r="AJ959" s="28" t="s">
        <v>3388</v>
      </c>
      <c r="AK959" s="25" t="s">
        <v>26</v>
      </c>
      <c r="AL959" s="28" t="s">
        <v>26</v>
      </c>
      <c r="AM959" s="28" t="s">
        <v>26</v>
      </c>
      <c r="AN959" s="28" t="s">
        <v>26</v>
      </c>
      <c r="AO959" s="73" t="str">
        <f xml:space="preserve"> INDEX('parsed-whois-report-2018-02-09T'!$F$2:$F$1850, MATCH('MASTER--Enter Data'!E959, 'parsed-whois-report-2018-02-09T'!$A$2:$A$1850, 0))</f>
        <v>Registered Original Registrant</v>
      </c>
      <c r="AP959" s="25" t="s">
        <v>26</v>
      </c>
      <c r="AQ959" s="26"/>
      <c r="AR959" s="28" t="s">
        <v>24</v>
      </c>
      <c r="AS959" s="46" t="str">
        <f t="shared" si="239"/>
        <v>ashleyfurnituregrapevine</v>
      </c>
      <c r="AT959" s="46" t="str">
        <f xml:space="preserve"> INDEX('TM Grouping Lookup'!$B$2:$B$1870, MATCH(AS959, 'TM Grouping Lookup'!$A$2:$A$1870, 0))</f>
        <v>Ashley Furniture</v>
      </c>
      <c r="AU959" s="46" t="b">
        <f t="shared" si="253"/>
        <v>0</v>
      </c>
      <c r="AV959" s="46" t="b">
        <f t="shared" si="253"/>
        <v>0</v>
      </c>
      <c r="AW959" s="46" t="b">
        <f t="shared" si="253"/>
        <v>0</v>
      </c>
      <c r="AX959" s="46" t="b">
        <f t="shared" si="253"/>
        <v>0</v>
      </c>
      <c r="AY959" s="46" t="b">
        <f t="shared" si="253"/>
        <v>0</v>
      </c>
      <c r="AZ959" s="46" t="b">
        <f t="shared" si="253"/>
        <v>0</v>
      </c>
      <c r="BA959" s="46" t="b">
        <f t="shared" si="253"/>
        <v>0</v>
      </c>
      <c r="BB959" s="46" t="b">
        <f t="shared" si="253"/>
        <v>0</v>
      </c>
      <c r="BC959" s="46" t="b">
        <f t="shared" si="253"/>
        <v>0</v>
      </c>
      <c r="BD959" s="46" t="b">
        <f t="shared" si="254"/>
        <v>0</v>
      </c>
      <c r="BE959" s="46" t="b">
        <f t="shared" si="254"/>
        <v>1</v>
      </c>
      <c r="BF959" s="46" t="b">
        <f t="shared" si="254"/>
        <v>0</v>
      </c>
      <c r="BG959" s="46" t="b">
        <f t="shared" si="254"/>
        <v>0</v>
      </c>
      <c r="BH959" s="46" t="b">
        <f t="shared" si="254"/>
        <v>1</v>
      </c>
      <c r="BI959" s="46" t="b">
        <f t="shared" si="254"/>
        <v>0</v>
      </c>
      <c r="BJ959" s="46" t="b">
        <f t="shared" si="254"/>
        <v>0</v>
      </c>
      <c r="BK959" s="46" t="b">
        <f t="shared" si="254"/>
        <v>0</v>
      </c>
      <c r="BL959" s="46" t="b">
        <f t="shared" si="254"/>
        <v>1</v>
      </c>
      <c r="BM959" s="46" t="b">
        <f t="shared" si="252"/>
        <v>0</v>
      </c>
      <c r="BN959" s="46" t="b">
        <f t="shared" si="252"/>
        <v>0</v>
      </c>
      <c r="BO959" s="46" t="b">
        <f t="shared" si="252"/>
        <v>0</v>
      </c>
      <c r="BP959" s="46" t="b">
        <f t="shared" si="252"/>
        <v>0</v>
      </c>
    </row>
    <row r="960" spans="1:68" x14ac:dyDescent="0.35">
      <c r="A960" s="23" t="s">
        <v>15</v>
      </c>
      <c r="B960" s="24">
        <v>1703352</v>
      </c>
      <c r="C960" s="25">
        <v>0</v>
      </c>
      <c r="D960" s="28" t="s">
        <v>3383</v>
      </c>
      <c r="E960" s="25" t="s">
        <v>3578</v>
      </c>
      <c r="F960" s="23" t="s">
        <v>235</v>
      </c>
      <c r="G960" s="24" t="s">
        <v>25</v>
      </c>
      <c r="H960" s="25" t="s">
        <v>65</v>
      </c>
      <c r="I960" s="26" t="s">
        <v>23</v>
      </c>
      <c r="J960" s="25" t="s">
        <v>3385</v>
      </c>
      <c r="K960" s="25" t="s">
        <v>1176</v>
      </c>
      <c r="L960" s="25" t="s">
        <v>3386</v>
      </c>
      <c r="M960" s="25" t="s">
        <v>2333</v>
      </c>
      <c r="N960" s="25" t="s">
        <v>3387</v>
      </c>
      <c r="O960" s="25" t="s">
        <v>26</v>
      </c>
      <c r="P960" s="25" t="s">
        <v>1179</v>
      </c>
      <c r="Q960" s="27">
        <v>42705</v>
      </c>
      <c r="R960" s="25" t="s">
        <v>26</v>
      </c>
      <c r="S960" s="25" t="s">
        <v>26</v>
      </c>
      <c r="T960" s="25" t="s">
        <v>26</v>
      </c>
      <c r="U960" s="27">
        <v>42725</v>
      </c>
      <c r="V960" s="28" t="s">
        <v>24</v>
      </c>
      <c r="W960" s="28" t="s">
        <v>25</v>
      </c>
      <c r="X960" s="28" t="s">
        <v>24</v>
      </c>
      <c r="Y960" s="28" t="s">
        <v>24</v>
      </c>
      <c r="Z960" s="28" t="s">
        <v>24</v>
      </c>
      <c r="AA960" s="28" t="s">
        <v>25</v>
      </c>
      <c r="AB960" s="25" t="s">
        <v>24</v>
      </c>
      <c r="AC960" s="28" t="s">
        <v>25</v>
      </c>
      <c r="AD960" s="28" t="s">
        <v>24</v>
      </c>
      <c r="AE960" s="28" t="s">
        <v>24</v>
      </c>
      <c r="AF960" s="28" t="s">
        <v>25</v>
      </c>
      <c r="AG960" s="25" t="s">
        <v>26</v>
      </c>
      <c r="AH960" s="25" t="s">
        <v>26</v>
      </c>
      <c r="AI960" s="28" t="s">
        <v>6751</v>
      </c>
      <c r="AJ960" s="28" t="s">
        <v>3388</v>
      </c>
      <c r="AK960" s="25" t="s">
        <v>26</v>
      </c>
      <c r="AL960" s="28" t="s">
        <v>26</v>
      </c>
      <c r="AM960" s="28" t="s">
        <v>26</v>
      </c>
      <c r="AN960" s="28" t="s">
        <v>26</v>
      </c>
      <c r="AO960" s="73" t="str">
        <f xml:space="preserve"> INDEX('parsed-whois-report-2018-02-09T'!$F$2:$F$1850, MATCH('MASTER--Enter Data'!E960, 'parsed-whois-report-2018-02-09T'!$A$2:$A$1850, 0))</f>
        <v>Unknown</v>
      </c>
      <c r="AP960" s="25" t="s">
        <v>26</v>
      </c>
      <c r="AQ960" s="26"/>
      <c r="AR960" s="28" t="s">
        <v>24</v>
      </c>
      <c r="AS960" s="46" t="str">
        <f t="shared" si="239"/>
        <v>ashleyfurnituregreenbay</v>
      </c>
      <c r="AT960" s="46" t="str">
        <f xml:space="preserve"> INDEX('TM Grouping Lookup'!$B$2:$B$1870, MATCH(AS960, 'TM Grouping Lookup'!$A$2:$A$1870, 0))</f>
        <v>Ashley Furniture</v>
      </c>
      <c r="AU960" s="46" t="b">
        <f t="shared" si="253"/>
        <v>0</v>
      </c>
      <c r="AV960" s="46" t="b">
        <f t="shared" si="253"/>
        <v>0</v>
      </c>
      <c r="AW960" s="46" t="b">
        <f t="shared" si="253"/>
        <v>0</v>
      </c>
      <c r="AX960" s="46" t="b">
        <f t="shared" si="253"/>
        <v>0</v>
      </c>
      <c r="AY960" s="46" t="b">
        <f t="shared" si="253"/>
        <v>0</v>
      </c>
      <c r="AZ960" s="46" t="b">
        <f t="shared" si="253"/>
        <v>0</v>
      </c>
      <c r="BA960" s="46" t="b">
        <f t="shared" si="253"/>
        <v>0</v>
      </c>
      <c r="BB960" s="46" t="b">
        <f t="shared" si="253"/>
        <v>0</v>
      </c>
      <c r="BC960" s="46" t="b">
        <f t="shared" si="253"/>
        <v>0</v>
      </c>
      <c r="BD960" s="46" t="b">
        <f t="shared" si="254"/>
        <v>0</v>
      </c>
      <c r="BE960" s="46" t="b">
        <f t="shared" si="254"/>
        <v>1</v>
      </c>
      <c r="BF960" s="46" t="b">
        <f t="shared" si="254"/>
        <v>0</v>
      </c>
      <c r="BG960" s="46" t="b">
        <f t="shared" si="254"/>
        <v>0</v>
      </c>
      <c r="BH960" s="46" t="b">
        <f t="shared" si="254"/>
        <v>1</v>
      </c>
      <c r="BI960" s="46" t="b">
        <f t="shared" si="254"/>
        <v>0</v>
      </c>
      <c r="BJ960" s="46" t="b">
        <f t="shared" si="254"/>
        <v>0</v>
      </c>
      <c r="BK960" s="46" t="b">
        <f t="shared" si="254"/>
        <v>0</v>
      </c>
      <c r="BL960" s="46" t="b">
        <f t="shared" si="254"/>
        <v>1</v>
      </c>
      <c r="BM960" s="46" t="b">
        <f t="shared" si="252"/>
        <v>0</v>
      </c>
      <c r="BN960" s="46" t="b">
        <f t="shared" si="252"/>
        <v>0</v>
      </c>
      <c r="BO960" s="46" t="b">
        <f t="shared" si="252"/>
        <v>0</v>
      </c>
      <c r="BP960" s="46" t="b">
        <f t="shared" si="252"/>
        <v>0</v>
      </c>
    </row>
    <row r="961" spans="1:68" x14ac:dyDescent="0.35">
      <c r="A961" s="23" t="s">
        <v>15</v>
      </c>
      <c r="B961" s="24">
        <v>1703352</v>
      </c>
      <c r="C961" s="25">
        <v>0</v>
      </c>
      <c r="D961" s="28" t="s">
        <v>3383</v>
      </c>
      <c r="E961" s="25" t="s">
        <v>3579</v>
      </c>
      <c r="F961" s="23" t="s">
        <v>235</v>
      </c>
      <c r="G961" s="24" t="s">
        <v>25</v>
      </c>
      <c r="H961" s="25" t="s">
        <v>65</v>
      </c>
      <c r="I961" s="26" t="s">
        <v>23</v>
      </c>
      <c r="J961" s="25" t="s">
        <v>3385</v>
      </c>
      <c r="K961" s="25" t="s">
        <v>1176</v>
      </c>
      <c r="L961" s="25" t="s">
        <v>3386</v>
      </c>
      <c r="M961" s="25" t="s">
        <v>2333</v>
      </c>
      <c r="N961" s="25" t="s">
        <v>3387</v>
      </c>
      <c r="O961" s="25" t="s">
        <v>26</v>
      </c>
      <c r="P961" s="25" t="s">
        <v>1179</v>
      </c>
      <c r="Q961" s="27">
        <v>42705</v>
      </c>
      <c r="R961" s="25" t="s">
        <v>26</v>
      </c>
      <c r="S961" s="25" t="s">
        <v>26</v>
      </c>
      <c r="T961" s="25" t="s">
        <v>26</v>
      </c>
      <c r="U961" s="27">
        <v>42725</v>
      </c>
      <c r="V961" s="28" t="s">
        <v>24</v>
      </c>
      <c r="W961" s="28" t="s">
        <v>25</v>
      </c>
      <c r="X961" s="28" t="s">
        <v>24</v>
      </c>
      <c r="Y961" s="28" t="s">
        <v>24</v>
      </c>
      <c r="Z961" s="28" t="s">
        <v>24</v>
      </c>
      <c r="AA961" s="28" t="s">
        <v>25</v>
      </c>
      <c r="AB961" s="25" t="s">
        <v>24</v>
      </c>
      <c r="AC961" s="28" t="s">
        <v>25</v>
      </c>
      <c r="AD961" s="28" t="s">
        <v>24</v>
      </c>
      <c r="AE961" s="28" t="s">
        <v>24</v>
      </c>
      <c r="AF961" s="28" t="s">
        <v>25</v>
      </c>
      <c r="AG961" s="25" t="s">
        <v>26</v>
      </c>
      <c r="AH961" s="25" t="s">
        <v>26</v>
      </c>
      <c r="AI961" s="28" t="s">
        <v>6751</v>
      </c>
      <c r="AJ961" s="28" t="s">
        <v>3388</v>
      </c>
      <c r="AK961" s="25" t="s">
        <v>26</v>
      </c>
      <c r="AL961" s="28" t="s">
        <v>26</v>
      </c>
      <c r="AM961" s="28" t="s">
        <v>26</v>
      </c>
      <c r="AN961" s="28" t="s">
        <v>26</v>
      </c>
      <c r="AO961" s="73" t="str">
        <f xml:space="preserve"> INDEX('parsed-whois-report-2018-02-09T'!$F$2:$F$1850, MATCH('MASTER--Enter Data'!E961, 'parsed-whois-report-2018-02-09T'!$A$2:$A$1850, 0))</f>
        <v>Unknown</v>
      </c>
      <c r="AP961" s="25" t="s">
        <v>26</v>
      </c>
      <c r="AQ961" s="26"/>
      <c r="AR961" s="28" t="s">
        <v>24</v>
      </c>
      <c r="AS961" s="46" t="str">
        <f t="shared" si="239"/>
        <v>ashleyfurnituregreensboronc</v>
      </c>
      <c r="AT961" s="46" t="str">
        <f xml:space="preserve"> INDEX('TM Grouping Lookup'!$B$2:$B$1870, MATCH(AS961, 'TM Grouping Lookup'!$A$2:$A$1870, 0))</f>
        <v>Ashley Furniture</v>
      </c>
      <c r="AU961" s="46" t="b">
        <f t="shared" si="253"/>
        <v>0</v>
      </c>
      <c r="AV961" s="46" t="b">
        <f t="shared" si="253"/>
        <v>0</v>
      </c>
      <c r="AW961" s="46" t="b">
        <f t="shared" si="253"/>
        <v>0</v>
      </c>
      <c r="AX961" s="46" t="b">
        <f t="shared" si="253"/>
        <v>0</v>
      </c>
      <c r="AY961" s="46" t="b">
        <f t="shared" si="253"/>
        <v>0</v>
      </c>
      <c r="AZ961" s="46" t="b">
        <f t="shared" si="253"/>
        <v>0</v>
      </c>
      <c r="BA961" s="46" t="b">
        <f t="shared" si="253"/>
        <v>0</v>
      </c>
      <c r="BB961" s="46" t="b">
        <f t="shared" si="253"/>
        <v>0</v>
      </c>
      <c r="BC961" s="46" t="b">
        <f t="shared" si="253"/>
        <v>0</v>
      </c>
      <c r="BD961" s="46" t="b">
        <f t="shared" si="254"/>
        <v>0</v>
      </c>
      <c r="BE961" s="46" t="b">
        <f t="shared" si="254"/>
        <v>1</v>
      </c>
      <c r="BF961" s="46" t="b">
        <f t="shared" si="254"/>
        <v>0</v>
      </c>
      <c r="BG961" s="46" t="b">
        <f t="shared" si="254"/>
        <v>0</v>
      </c>
      <c r="BH961" s="46" t="b">
        <f t="shared" si="254"/>
        <v>1</v>
      </c>
      <c r="BI961" s="46" t="b">
        <f t="shared" si="254"/>
        <v>0</v>
      </c>
      <c r="BJ961" s="46" t="b">
        <f t="shared" si="254"/>
        <v>0</v>
      </c>
      <c r="BK961" s="46" t="b">
        <f t="shared" si="254"/>
        <v>0</v>
      </c>
      <c r="BL961" s="46" t="b">
        <f t="shared" si="254"/>
        <v>1</v>
      </c>
      <c r="BM961" s="46" t="b">
        <f t="shared" si="252"/>
        <v>0</v>
      </c>
      <c r="BN961" s="46" t="b">
        <f t="shared" si="252"/>
        <v>0</v>
      </c>
      <c r="BO961" s="46" t="b">
        <f t="shared" si="252"/>
        <v>0</v>
      </c>
      <c r="BP961" s="46" t="b">
        <f t="shared" si="252"/>
        <v>0</v>
      </c>
    </row>
    <row r="962" spans="1:68" x14ac:dyDescent="0.35">
      <c r="A962" s="23" t="s">
        <v>15</v>
      </c>
      <c r="B962" s="24">
        <v>1703352</v>
      </c>
      <c r="C962" s="25">
        <v>0</v>
      </c>
      <c r="D962" s="28" t="s">
        <v>3383</v>
      </c>
      <c r="E962" s="25" t="s">
        <v>3580</v>
      </c>
      <c r="F962" s="23" t="s">
        <v>235</v>
      </c>
      <c r="G962" s="24" t="s">
        <v>25</v>
      </c>
      <c r="H962" s="25" t="s">
        <v>65</v>
      </c>
      <c r="I962" s="26" t="s">
        <v>23</v>
      </c>
      <c r="J962" s="25" t="s">
        <v>3385</v>
      </c>
      <c r="K962" s="25" t="s">
        <v>1176</v>
      </c>
      <c r="L962" s="25" t="s">
        <v>3386</v>
      </c>
      <c r="M962" s="25" t="s">
        <v>2333</v>
      </c>
      <c r="N962" s="25" t="s">
        <v>3387</v>
      </c>
      <c r="O962" s="25" t="s">
        <v>26</v>
      </c>
      <c r="P962" s="25" t="s">
        <v>1179</v>
      </c>
      <c r="Q962" s="27">
        <v>42705</v>
      </c>
      <c r="R962" s="25" t="s">
        <v>26</v>
      </c>
      <c r="S962" s="25" t="s">
        <v>26</v>
      </c>
      <c r="T962" s="25" t="s">
        <v>26</v>
      </c>
      <c r="U962" s="27">
        <v>42725</v>
      </c>
      <c r="V962" s="28" t="s">
        <v>24</v>
      </c>
      <c r="W962" s="28" t="s">
        <v>25</v>
      </c>
      <c r="X962" s="28" t="s">
        <v>24</v>
      </c>
      <c r="Y962" s="28" t="s">
        <v>24</v>
      </c>
      <c r="Z962" s="28" t="s">
        <v>24</v>
      </c>
      <c r="AA962" s="28" t="s">
        <v>25</v>
      </c>
      <c r="AB962" s="25" t="s">
        <v>24</v>
      </c>
      <c r="AC962" s="28" t="s">
        <v>25</v>
      </c>
      <c r="AD962" s="28" t="s">
        <v>24</v>
      </c>
      <c r="AE962" s="28" t="s">
        <v>24</v>
      </c>
      <c r="AF962" s="28" t="s">
        <v>25</v>
      </c>
      <c r="AG962" s="25" t="s">
        <v>26</v>
      </c>
      <c r="AH962" s="25" t="s">
        <v>26</v>
      </c>
      <c r="AI962" s="28" t="s">
        <v>6751</v>
      </c>
      <c r="AJ962" s="28" t="s">
        <v>3388</v>
      </c>
      <c r="AK962" s="25" t="s">
        <v>26</v>
      </c>
      <c r="AL962" s="28" t="s">
        <v>26</v>
      </c>
      <c r="AM962" s="28" t="s">
        <v>26</v>
      </c>
      <c r="AN962" s="28" t="s">
        <v>26</v>
      </c>
      <c r="AO962" s="73" t="str">
        <f xml:space="preserve"> INDEX('parsed-whois-report-2018-02-09T'!$F$2:$F$1850, MATCH('MASTER--Enter Data'!E962, 'parsed-whois-report-2018-02-09T'!$A$2:$A$1850, 0))</f>
        <v>Registered Original Registrant</v>
      </c>
      <c r="AP962" s="25" t="s">
        <v>26</v>
      </c>
      <c r="AQ962" s="26"/>
      <c r="AR962" s="28" t="s">
        <v>24</v>
      </c>
      <c r="AS962" s="46" t="str">
        <f t="shared" si="239"/>
        <v>ashleyfurnituregreenvillenc</v>
      </c>
      <c r="AT962" s="46" t="str">
        <f xml:space="preserve"> INDEX('TM Grouping Lookup'!$B$2:$B$1870, MATCH(AS962, 'TM Grouping Lookup'!$A$2:$A$1870, 0))</f>
        <v>Ashley Furniture</v>
      </c>
      <c r="AU962" s="46" t="b">
        <f t="shared" si="253"/>
        <v>0</v>
      </c>
      <c r="AV962" s="46" t="b">
        <f t="shared" si="253"/>
        <v>0</v>
      </c>
      <c r="AW962" s="46" t="b">
        <f t="shared" si="253"/>
        <v>0</v>
      </c>
      <c r="AX962" s="46" t="b">
        <f t="shared" si="253"/>
        <v>0</v>
      </c>
      <c r="AY962" s="46" t="b">
        <f t="shared" si="253"/>
        <v>0</v>
      </c>
      <c r="AZ962" s="46" t="b">
        <f t="shared" si="253"/>
        <v>0</v>
      </c>
      <c r="BA962" s="46" t="b">
        <f t="shared" si="253"/>
        <v>0</v>
      </c>
      <c r="BB962" s="46" t="b">
        <f t="shared" si="253"/>
        <v>0</v>
      </c>
      <c r="BC962" s="46" t="b">
        <f t="shared" si="253"/>
        <v>0</v>
      </c>
      <c r="BD962" s="46" t="b">
        <f t="shared" si="254"/>
        <v>0</v>
      </c>
      <c r="BE962" s="46" t="b">
        <f t="shared" si="254"/>
        <v>1</v>
      </c>
      <c r="BF962" s="46" t="b">
        <f t="shared" si="254"/>
        <v>0</v>
      </c>
      <c r="BG962" s="46" t="b">
        <f t="shared" si="254"/>
        <v>0</v>
      </c>
      <c r="BH962" s="46" t="b">
        <f t="shared" si="254"/>
        <v>1</v>
      </c>
      <c r="BI962" s="46" t="b">
        <f t="shared" si="254"/>
        <v>0</v>
      </c>
      <c r="BJ962" s="46" t="b">
        <f t="shared" si="254"/>
        <v>0</v>
      </c>
      <c r="BK962" s="46" t="b">
        <f t="shared" si="254"/>
        <v>0</v>
      </c>
      <c r="BL962" s="46" t="b">
        <f t="shared" si="254"/>
        <v>1</v>
      </c>
      <c r="BM962" s="46" t="b">
        <f t="shared" si="252"/>
        <v>0</v>
      </c>
      <c r="BN962" s="46" t="b">
        <f t="shared" si="252"/>
        <v>0</v>
      </c>
      <c r="BO962" s="46" t="b">
        <f t="shared" si="252"/>
        <v>0</v>
      </c>
      <c r="BP962" s="46" t="b">
        <f t="shared" si="252"/>
        <v>0</v>
      </c>
    </row>
    <row r="963" spans="1:68" x14ac:dyDescent="0.35">
      <c r="A963" s="23" t="s">
        <v>15</v>
      </c>
      <c r="B963" s="24">
        <v>1703352</v>
      </c>
      <c r="C963" s="25">
        <v>0</v>
      </c>
      <c r="D963" s="28" t="s">
        <v>3383</v>
      </c>
      <c r="E963" s="25" t="s">
        <v>3581</v>
      </c>
      <c r="F963" s="23" t="s">
        <v>235</v>
      </c>
      <c r="G963" s="24" t="s">
        <v>25</v>
      </c>
      <c r="H963" s="25" t="s">
        <v>65</v>
      </c>
      <c r="I963" s="26" t="s">
        <v>23</v>
      </c>
      <c r="J963" s="25" t="s">
        <v>3385</v>
      </c>
      <c r="K963" s="25" t="s">
        <v>1176</v>
      </c>
      <c r="L963" s="25" t="s">
        <v>3386</v>
      </c>
      <c r="M963" s="25" t="s">
        <v>2333</v>
      </c>
      <c r="N963" s="25" t="s">
        <v>3387</v>
      </c>
      <c r="O963" s="25" t="s">
        <v>26</v>
      </c>
      <c r="P963" s="25" t="s">
        <v>1179</v>
      </c>
      <c r="Q963" s="27">
        <v>42705</v>
      </c>
      <c r="R963" s="25" t="s">
        <v>26</v>
      </c>
      <c r="S963" s="25" t="s">
        <v>26</v>
      </c>
      <c r="T963" s="25" t="s">
        <v>26</v>
      </c>
      <c r="U963" s="27">
        <v>42725</v>
      </c>
      <c r="V963" s="28" t="s">
        <v>24</v>
      </c>
      <c r="W963" s="28" t="s">
        <v>25</v>
      </c>
      <c r="X963" s="28" t="s">
        <v>24</v>
      </c>
      <c r="Y963" s="28" t="s">
        <v>24</v>
      </c>
      <c r="Z963" s="28" t="s">
        <v>24</v>
      </c>
      <c r="AA963" s="28" t="s">
        <v>25</v>
      </c>
      <c r="AB963" s="25" t="s">
        <v>24</v>
      </c>
      <c r="AC963" s="28" t="s">
        <v>25</v>
      </c>
      <c r="AD963" s="28" t="s">
        <v>24</v>
      </c>
      <c r="AE963" s="28" t="s">
        <v>24</v>
      </c>
      <c r="AF963" s="28" t="s">
        <v>25</v>
      </c>
      <c r="AG963" s="25" t="s">
        <v>26</v>
      </c>
      <c r="AH963" s="25" t="s">
        <v>26</v>
      </c>
      <c r="AI963" s="28" t="s">
        <v>6751</v>
      </c>
      <c r="AJ963" s="28" t="s">
        <v>3388</v>
      </c>
      <c r="AK963" s="25" t="s">
        <v>26</v>
      </c>
      <c r="AL963" s="28" t="s">
        <v>26</v>
      </c>
      <c r="AM963" s="28" t="s">
        <v>26</v>
      </c>
      <c r="AN963" s="28" t="s">
        <v>26</v>
      </c>
      <c r="AO963" s="73" t="str">
        <f xml:space="preserve"> INDEX('parsed-whois-report-2018-02-09T'!$F$2:$F$1850, MATCH('MASTER--Enter Data'!E963, 'parsed-whois-report-2018-02-09T'!$A$2:$A$1850, 0))</f>
        <v>Registered Original Registrant</v>
      </c>
      <c r="AP963" s="25" t="s">
        <v>26</v>
      </c>
      <c r="AQ963" s="26"/>
      <c r="AR963" s="28" t="s">
        <v>24</v>
      </c>
      <c r="AS963" s="46" t="str">
        <f t="shared" ref="AS963:AS1026" si="255">LEFT(E963,FIND(".",E963)-1)</f>
        <v>ashleyfurnituregreenvillesc</v>
      </c>
      <c r="AT963" s="46" t="str">
        <f xml:space="preserve"> INDEX('TM Grouping Lookup'!$B$2:$B$1870, MATCH(AS963, 'TM Grouping Lookup'!$A$2:$A$1870, 0))</f>
        <v>Ashley Furniture</v>
      </c>
      <c r="AU963" s="46" t="b">
        <f t="shared" ref="AU963:BC972" si="256" xml:space="preserve"> ISNUMBER(SEARCH(RIGHT(AU$2,LEN(AU$2) - SEARCH(": ", AU$2, 1) -1), $AG963))</f>
        <v>0</v>
      </c>
      <c r="AV963" s="46" t="b">
        <f t="shared" si="256"/>
        <v>0</v>
      </c>
      <c r="AW963" s="46" t="b">
        <f t="shared" si="256"/>
        <v>0</v>
      </c>
      <c r="AX963" s="46" t="b">
        <f t="shared" si="256"/>
        <v>0</v>
      </c>
      <c r="AY963" s="46" t="b">
        <f t="shared" si="256"/>
        <v>0</v>
      </c>
      <c r="AZ963" s="46" t="b">
        <f t="shared" si="256"/>
        <v>0</v>
      </c>
      <c r="BA963" s="46" t="b">
        <f t="shared" si="256"/>
        <v>0</v>
      </c>
      <c r="BB963" s="46" t="b">
        <f t="shared" si="256"/>
        <v>0</v>
      </c>
      <c r="BC963" s="46" t="b">
        <f t="shared" si="256"/>
        <v>0</v>
      </c>
      <c r="BD963" s="46" t="b">
        <f t="shared" ref="BD963:BL972" si="257" xml:space="preserve"> ISNUMBER(SEARCH(RIGHT(BD$2,LEN(BD$2) - SEARCH(": ", BD$2, 1) -1), $AI963))</f>
        <v>0</v>
      </c>
      <c r="BE963" s="46" t="b">
        <f t="shared" si="257"/>
        <v>1</v>
      </c>
      <c r="BF963" s="46" t="b">
        <f t="shared" si="257"/>
        <v>0</v>
      </c>
      <c r="BG963" s="46" t="b">
        <f t="shared" si="257"/>
        <v>0</v>
      </c>
      <c r="BH963" s="46" t="b">
        <f t="shared" si="257"/>
        <v>1</v>
      </c>
      <c r="BI963" s="46" t="b">
        <f t="shared" si="257"/>
        <v>0</v>
      </c>
      <c r="BJ963" s="46" t="b">
        <f t="shared" si="257"/>
        <v>0</v>
      </c>
      <c r="BK963" s="46" t="b">
        <f t="shared" si="257"/>
        <v>0</v>
      </c>
      <c r="BL963" s="46" t="b">
        <f t="shared" si="257"/>
        <v>1</v>
      </c>
      <c r="BM963" s="46" t="b">
        <f t="shared" ref="BM963:BP982" si="258" xml:space="preserve"> ISNUMBER(SEARCH(RIGHT(BM$2,LEN(BM$2) - SEARCH(": ", BM$2, 1) -1), $AK963))</f>
        <v>0</v>
      </c>
      <c r="BN963" s="46" t="b">
        <f t="shared" si="258"/>
        <v>0</v>
      </c>
      <c r="BO963" s="46" t="b">
        <f t="shared" si="258"/>
        <v>0</v>
      </c>
      <c r="BP963" s="46" t="b">
        <f t="shared" si="258"/>
        <v>0</v>
      </c>
    </row>
    <row r="964" spans="1:68" x14ac:dyDescent="0.35">
      <c r="A964" s="23" t="s">
        <v>15</v>
      </c>
      <c r="B964" s="24">
        <v>1703352</v>
      </c>
      <c r="C964" s="25">
        <v>0</v>
      </c>
      <c r="D964" s="28" t="s">
        <v>3383</v>
      </c>
      <c r="E964" s="25" t="s">
        <v>3582</v>
      </c>
      <c r="F964" s="23" t="s">
        <v>235</v>
      </c>
      <c r="G964" s="24" t="s">
        <v>25</v>
      </c>
      <c r="H964" s="25" t="s">
        <v>65</v>
      </c>
      <c r="I964" s="26" t="s">
        <v>23</v>
      </c>
      <c r="J964" s="25" t="s">
        <v>3385</v>
      </c>
      <c r="K964" s="25" t="s">
        <v>1176</v>
      </c>
      <c r="L964" s="25" t="s">
        <v>3386</v>
      </c>
      <c r="M964" s="25" t="s">
        <v>2333</v>
      </c>
      <c r="N964" s="25" t="s">
        <v>3387</v>
      </c>
      <c r="O964" s="25" t="s">
        <v>26</v>
      </c>
      <c r="P964" s="25" t="s">
        <v>1179</v>
      </c>
      <c r="Q964" s="27">
        <v>42705</v>
      </c>
      <c r="R964" s="25" t="s">
        <v>26</v>
      </c>
      <c r="S964" s="25" t="s">
        <v>26</v>
      </c>
      <c r="T964" s="25" t="s">
        <v>26</v>
      </c>
      <c r="U964" s="27">
        <v>42725</v>
      </c>
      <c r="V964" s="28" t="s">
        <v>24</v>
      </c>
      <c r="W964" s="28" t="s">
        <v>25</v>
      </c>
      <c r="X964" s="28" t="s">
        <v>24</v>
      </c>
      <c r="Y964" s="28" t="s">
        <v>24</v>
      </c>
      <c r="Z964" s="28" t="s">
        <v>24</v>
      </c>
      <c r="AA964" s="28" t="s">
        <v>25</v>
      </c>
      <c r="AB964" s="25" t="s">
        <v>24</v>
      </c>
      <c r="AC964" s="28" t="s">
        <v>25</v>
      </c>
      <c r="AD964" s="28" t="s">
        <v>24</v>
      </c>
      <c r="AE964" s="28" t="s">
        <v>24</v>
      </c>
      <c r="AF964" s="28" t="s">
        <v>25</v>
      </c>
      <c r="AG964" s="25" t="s">
        <v>26</v>
      </c>
      <c r="AH964" s="25" t="s">
        <v>26</v>
      </c>
      <c r="AI964" s="28" t="s">
        <v>6751</v>
      </c>
      <c r="AJ964" s="28" t="s">
        <v>3388</v>
      </c>
      <c r="AK964" s="25" t="s">
        <v>26</v>
      </c>
      <c r="AL964" s="28" t="s">
        <v>26</v>
      </c>
      <c r="AM964" s="28" t="s">
        <v>26</v>
      </c>
      <c r="AN964" s="28" t="s">
        <v>26</v>
      </c>
      <c r="AO964" s="73" t="str">
        <f xml:space="preserve"> INDEX('parsed-whois-report-2018-02-09T'!$F$2:$F$1850, MATCH('MASTER--Enter Data'!E964, 'parsed-whois-report-2018-02-09T'!$A$2:$A$1850, 0))</f>
        <v>Unknown</v>
      </c>
      <c r="AP964" s="25" t="s">
        <v>26</v>
      </c>
      <c r="AQ964" s="26"/>
      <c r="AR964" s="28" t="s">
        <v>24</v>
      </c>
      <c r="AS964" s="46" t="str">
        <f t="shared" si="255"/>
        <v>ashleyfurnituregreenwood</v>
      </c>
      <c r="AT964" s="46" t="str">
        <f xml:space="preserve"> INDEX('TM Grouping Lookup'!$B$2:$B$1870, MATCH(AS964, 'TM Grouping Lookup'!$A$2:$A$1870, 0))</f>
        <v>Ashley Furniture</v>
      </c>
      <c r="AU964" s="46" t="b">
        <f t="shared" si="256"/>
        <v>0</v>
      </c>
      <c r="AV964" s="46" t="b">
        <f t="shared" si="256"/>
        <v>0</v>
      </c>
      <c r="AW964" s="46" t="b">
        <f t="shared" si="256"/>
        <v>0</v>
      </c>
      <c r="AX964" s="46" t="b">
        <f t="shared" si="256"/>
        <v>0</v>
      </c>
      <c r="AY964" s="46" t="b">
        <f t="shared" si="256"/>
        <v>0</v>
      </c>
      <c r="AZ964" s="46" t="b">
        <f t="shared" si="256"/>
        <v>0</v>
      </c>
      <c r="BA964" s="46" t="b">
        <f t="shared" si="256"/>
        <v>0</v>
      </c>
      <c r="BB964" s="46" t="b">
        <f t="shared" si="256"/>
        <v>0</v>
      </c>
      <c r="BC964" s="46" t="b">
        <f t="shared" si="256"/>
        <v>0</v>
      </c>
      <c r="BD964" s="46" t="b">
        <f t="shared" si="257"/>
        <v>0</v>
      </c>
      <c r="BE964" s="46" t="b">
        <f t="shared" si="257"/>
        <v>1</v>
      </c>
      <c r="BF964" s="46" t="b">
        <f t="shared" si="257"/>
        <v>0</v>
      </c>
      <c r="BG964" s="46" t="b">
        <f t="shared" si="257"/>
        <v>0</v>
      </c>
      <c r="BH964" s="46" t="b">
        <f t="shared" si="257"/>
        <v>1</v>
      </c>
      <c r="BI964" s="46" t="b">
        <f t="shared" si="257"/>
        <v>0</v>
      </c>
      <c r="BJ964" s="46" t="b">
        <f t="shared" si="257"/>
        <v>0</v>
      </c>
      <c r="BK964" s="46" t="b">
        <f t="shared" si="257"/>
        <v>0</v>
      </c>
      <c r="BL964" s="46" t="b">
        <f t="shared" si="257"/>
        <v>1</v>
      </c>
      <c r="BM964" s="46" t="b">
        <f t="shared" si="258"/>
        <v>0</v>
      </c>
      <c r="BN964" s="46" t="b">
        <f t="shared" si="258"/>
        <v>0</v>
      </c>
      <c r="BO964" s="46" t="b">
        <f t="shared" si="258"/>
        <v>0</v>
      </c>
      <c r="BP964" s="46" t="b">
        <f t="shared" si="258"/>
        <v>0</v>
      </c>
    </row>
    <row r="965" spans="1:68" x14ac:dyDescent="0.35">
      <c r="A965" s="23" t="s">
        <v>15</v>
      </c>
      <c r="B965" s="24">
        <v>1703352</v>
      </c>
      <c r="C965" s="25">
        <v>0</v>
      </c>
      <c r="D965" s="28" t="s">
        <v>3383</v>
      </c>
      <c r="E965" s="25" t="s">
        <v>3583</v>
      </c>
      <c r="F965" s="23" t="s">
        <v>235</v>
      </c>
      <c r="G965" s="24" t="s">
        <v>25</v>
      </c>
      <c r="H965" s="25" t="s">
        <v>65</v>
      </c>
      <c r="I965" s="26" t="s">
        <v>23</v>
      </c>
      <c r="J965" s="25" t="s">
        <v>3385</v>
      </c>
      <c r="K965" s="25" t="s">
        <v>1176</v>
      </c>
      <c r="L965" s="25" t="s">
        <v>3386</v>
      </c>
      <c r="M965" s="25" t="s">
        <v>2333</v>
      </c>
      <c r="N965" s="25" t="s">
        <v>3387</v>
      </c>
      <c r="O965" s="25" t="s">
        <v>26</v>
      </c>
      <c r="P965" s="25" t="s">
        <v>1179</v>
      </c>
      <c r="Q965" s="27">
        <v>42705</v>
      </c>
      <c r="R965" s="25" t="s">
        <v>26</v>
      </c>
      <c r="S965" s="25" t="s">
        <v>26</v>
      </c>
      <c r="T965" s="25" t="s">
        <v>26</v>
      </c>
      <c r="U965" s="27">
        <v>42725</v>
      </c>
      <c r="V965" s="28" t="s">
        <v>24</v>
      </c>
      <c r="W965" s="28" t="s">
        <v>25</v>
      </c>
      <c r="X965" s="28" t="s">
        <v>24</v>
      </c>
      <c r="Y965" s="28" t="s">
        <v>24</v>
      </c>
      <c r="Z965" s="28" t="s">
        <v>24</v>
      </c>
      <c r="AA965" s="28" t="s">
        <v>25</v>
      </c>
      <c r="AB965" s="25" t="s">
        <v>24</v>
      </c>
      <c r="AC965" s="28" t="s">
        <v>25</v>
      </c>
      <c r="AD965" s="28" t="s">
        <v>24</v>
      </c>
      <c r="AE965" s="28" t="s">
        <v>24</v>
      </c>
      <c r="AF965" s="28" t="s">
        <v>25</v>
      </c>
      <c r="AG965" s="25" t="s">
        <v>26</v>
      </c>
      <c r="AH965" s="25" t="s">
        <v>26</v>
      </c>
      <c r="AI965" s="28" t="s">
        <v>6751</v>
      </c>
      <c r="AJ965" s="28" t="s">
        <v>3388</v>
      </c>
      <c r="AK965" s="25" t="s">
        <v>26</v>
      </c>
      <c r="AL965" s="28" t="s">
        <v>26</v>
      </c>
      <c r="AM965" s="28" t="s">
        <v>26</v>
      </c>
      <c r="AN965" s="28" t="s">
        <v>26</v>
      </c>
      <c r="AO965" s="73" t="str">
        <f xml:space="preserve"> INDEX('parsed-whois-report-2018-02-09T'!$F$2:$F$1850, MATCH('MASTER--Enter Data'!E965, 'parsed-whois-report-2018-02-09T'!$A$2:$A$1850, 0))</f>
        <v>Registered Original Registrant</v>
      </c>
      <c r="AP965" s="25" t="s">
        <v>26</v>
      </c>
      <c r="AQ965" s="26"/>
      <c r="AR965" s="28" t="s">
        <v>24</v>
      </c>
      <c r="AS965" s="46" t="str">
        <f t="shared" si="255"/>
        <v>ashleyfurniturehagerstownmd</v>
      </c>
      <c r="AT965" s="46" t="str">
        <f xml:space="preserve"> INDEX('TM Grouping Lookup'!$B$2:$B$1870, MATCH(AS965, 'TM Grouping Lookup'!$A$2:$A$1870, 0))</f>
        <v>Ashley Furniture</v>
      </c>
      <c r="AU965" s="46" t="b">
        <f t="shared" si="256"/>
        <v>0</v>
      </c>
      <c r="AV965" s="46" t="b">
        <f t="shared" si="256"/>
        <v>0</v>
      </c>
      <c r="AW965" s="46" t="b">
        <f t="shared" si="256"/>
        <v>0</v>
      </c>
      <c r="AX965" s="46" t="b">
        <f t="shared" si="256"/>
        <v>0</v>
      </c>
      <c r="AY965" s="46" t="b">
        <f t="shared" si="256"/>
        <v>0</v>
      </c>
      <c r="AZ965" s="46" t="b">
        <f t="shared" si="256"/>
        <v>0</v>
      </c>
      <c r="BA965" s="46" t="b">
        <f t="shared" si="256"/>
        <v>0</v>
      </c>
      <c r="BB965" s="46" t="b">
        <f t="shared" si="256"/>
        <v>0</v>
      </c>
      <c r="BC965" s="46" t="b">
        <f t="shared" si="256"/>
        <v>0</v>
      </c>
      <c r="BD965" s="46" t="b">
        <f t="shared" si="257"/>
        <v>0</v>
      </c>
      <c r="BE965" s="46" t="b">
        <f t="shared" si="257"/>
        <v>1</v>
      </c>
      <c r="BF965" s="46" t="b">
        <f t="shared" si="257"/>
        <v>0</v>
      </c>
      <c r="BG965" s="46" t="b">
        <f t="shared" si="257"/>
        <v>0</v>
      </c>
      <c r="BH965" s="46" t="b">
        <f t="shared" si="257"/>
        <v>1</v>
      </c>
      <c r="BI965" s="46" t="b">
        <f t="shared" si="257"/>
        <v>0</v>
      </c>
      <c r="BJ965" s="46" t="b">
        <f t="shared" si="257"/>
        <v>0</v>
      </c>
      <c r="BK965" s="46" t="b">
        <f t="shared" si="257"/>
        <v>0</v>
      </c>
      <c r="BL965" s="46" t="b">
        <f t="shared" si="257"/>
        <v>1</v>
      </c>
      <c r="BM965" s="46" t="b">
        <f t="shared" si="258"/>
        <v>0</v>
      </c>
      <c r="BN965" s="46" t="b">
        <f t="shared" si="258"/>
        <v>0</v>
      </c>
      <c r="BO965" s="46" t="b">
        <f t="shared" si="258"/>
        <v>0</v>
      </c>
      <c r="BP965" s="46" t="b">
        <f t="shared" si="258"/>
        <v>0</v>
      </c>
    </row>
    <row r="966" spans="1:68" ht="14.25" customHeight="1" x14ac:dyDescent="0.35">
      <c r="A966" s="23" t="s">
        <v>15</v>
      </c>
      <c r="B966" s="24">
        <v>1703352</v>
      </c>
      <c r="C966" s="25">
        <v>0</v>
      </c>
      <c r="D966" s="28" t="s">
        <v>3383</v>
      </c>
      <c r="E966" s="25" t="s">
        <v>3584</v>
      </c>
      <c r="F966" s="23" t="s">
        <v>235</v>
      </c>
      <c r="G966" s="24" t="s">
        <v>25</v>
      </c>
      <c r="H966" s="25" t="s">
        <v>65</v>
      </c>
      <c r="I966" s="26" t="s">
        <v>23</v>
      </c>
      <c r="J966" s="25" t="s">
        <v>3385</v>
      </c>
      <c r="K966" s="25" t="s">
        <v>1176</v>
      </c>
      <c r="L966" s="25" t="s">
        <v>3386</v>
      </c>
      <c r="M966" s="25" t="s">
        <v>2333</v>
      </c>
      <c r="N966" s="25" t="s">
        <v>3387</v>
      </c>
      <c r="O966" s="25" t="s">
        <v>26</v>
      </c>
      <c r="P966" s="25" t="s">
        <v>1179</v>
      </c>
      <c r="Q966" s="27">
        <v>42705</v>
      </c>
      <c r="R966" s="25" t="s">
        <v>26</v>
      </c>
      <c r="S966" s="25" t="s">
        <v>26</v>
      </c>
      <c r="T966" s="25" t="s">
        <v>26</v>
      </c>
      <c r="U966" s="27">
        <v>42725</v>
      </c>
      <c r="V966" s="28" t="s">
        <v>24</v>
      </c>
      <c r="W966" s="28" t="s">
        <v>25</v>
      </c>
      <c r="X966" s="28" t="s">
        <v>24</v>
      </c>
      <c r="Y966" s="28" t="s">
        <v>24</v>
      </c>
      <c r="Z966" s="28" t="s">
        <v>24</v>
      </c>
      <c r="AA966" s="28" t="s">
        <v>25</v>
      </c>
      <c r="AB966" s="25" t="s">
        <v>24</v>
      </c>
      <c r="AC966" s="28" t="s">
        <v>25</v>
      </c>
      <c r="AD966" s="28" t="s">
        <v>24</v>
      </c>
      <c r="AE966" s="28" t="s">
        <v>24</v>
      </c>
      <c r="AF966" s="28" t="s">
        <v>25</v>
      </c>
      <c r="AG966" s="25" t="s">
        <v>26</v>
      </c>
      <c r="AH966" s="25" t="s">
        <v>26</v>
      </c>
      <c r="AI966" s="28" t="s">
        <v>6751</v>
      </c>
      <c r="AJ966" s="28" t="s">
        <v>3388</v>
      </c>
      <c r="AK966" s="25" t="s">
        <v>26</v>
      </c>
      <c r="AL966" s="28" t="s">
        <v>26</v>
      </c>
      <c r="AM966" s="28" t="s">
        <v>26</v>
      </c>
      <c r="AN966" s="28" t="s">
        <v>26</v>
      </c>
      <c r="AO966" s="73" t="str">
        <f xml:space="preserve"> INDEX('parsed-whois-report-2018-02-09T'!$F$2:$F$1850, MATCH('MASTER--Enter Data'!E966, 'parsed-whois-report-2018-02-09T'!$A$2:$A$1850, 0))</f>
        <v>Registered Original Registrant</v>
      </c>
      <c r="AP966" s="25" t="s">
        <v>26</v>
      </c>
      <c r="AQ966" s="26"/>
      <c r="AR966" s="28" t="s">
        <v>24</v>
      </c>
      <c r="AS966" s="46" t="str">
        <f t="shared" si="255"/>
        <v>ashleyfurnitureharrisburgpa</v>
      </c>
      <c r="AT966" s="46" t="str">
        <f xml:space="preserve"> INDEX('TM Grouping Lookup'!$B$2:$B$1870, MATCH(AS966, 'TM Grouping Lookup'!$A$2:$A$1870, 0))</f>
        <v>Ashley Furniture</v>
      </c>
      <c r="AU966" s="46" t="b">
        <f t="shared" si="256"/>
        <v>0</v>
      </c>
      <c r="AV966" s="46" t="b">
        <f t="shared" si="256"/>
        <v>0</v>
      </c>
      <c r="AW966" s="46" t="b">
        <f t="shared" si="256"/>
        <v>0</v>
      </c>
      <c r="AX966" s="46" t="b">
        <f t="shared" si="256"/>
        <v>0</v>
      </c>
      <c r="AY966" s="46" t="b">
        <f t="shared" si="256"/>
        <v>0</v>
      </c>
      <c r="AZ966" s="46" t="b">
        <f t="shared" si="256"/>
        <v>0</v>
      </c>
      <c r="BA966" s="46" t="b">
        <f t="shared" si="256"/>
        <v>0</v>
      </c>
      <c r="BB966" s="46" t="b">
        <f t="shared" si="256"/>
        <v>0</v>
      </c>
      <c r="BC966" s="46" t="b">
        <f t="shared" si="256"/>
        <v>0</v>
      </c>
      <c r="BD966" s="46" t="b">
        <f t="shared" si="257"/>
        <v>0</v>
      </c>
      <c r="BE966" s="46" t="b">
        <f t="shared" si="257"/>
        <v>1</v>
      </c>
      <c r="BF966" s="46" t="b">
        <f t="shared" si="257"/>
        <v>0</v>
      </c>
      <c r="BG966" s="46" t="b">
        <f t="shared" si="257"/>
        <v>0</v>
      </c>
      <c r="BH966" s="46" t="b">
        <f t="shared" si="257"/>
        <v>1</v>
      </c>
      <c r="BI966" s="46" t="b">
        <f t="shared" si="257"/>
        <v>0</v>
      </c>
      <c r="BJ966" s="46" t="b">
        <f t="shared" si="257"/>
        <v>0</v>
      </c>
      <c r="BK966" s="46" t="b">
        <f t="shared" si="257"/>
        <v>0</v>
      </c>
      <c r="BL966" s="46" t="b">
        <f t="shared" si="257"/>
        <v>1</v>
      </c>
      <c r="BM966" s="46" t="b">
        <f t="shared" si="258"/>
        <v>0</v>
      </c>
      <c r="BN966" s="46" t="b">
        <f t="shared" si="258"/>
        <v>0</v>
      </c>
      <c r="BO966" s="46" t="b">
        <f t="shared" si="258"/>
        <v>0</v>
      </c>
      <c r="BP966" s="46" t="b">
        <f t="shared" si="258"/>
        <v>0</v>
      </c>
    </row>
    <row r="967" spans="1:68" ht="14.25" customHeight="1" x14ac:dyDescent="0.35">
      <c r="A967" s="23" t="s">
        <v>15</v>
      </c>
      <c r="B967" s="24">
        <v>1703352</v>
      </c>
      <c r="C967" s="25">
        <v>0</v>
      </c>
      <c r="D967" s="28" t="s">
        <v>3383</v>
      </c>
      <c r="E967" s="25" t="s">
        <v>3585</v>
      </c>
      <c r="F967" s="23" t="s">
        <v>235</v>
      </c>
      <c r="G967" s="24" t="s">
        <v>25</v>
      </c>
      <c r="H967" s="25" t="s">
        <v>65</v>
      </c>
      <c r="I967" s="26" t="s">
        <v>23</v>
      </c>
      <c r="J967" s="25" t="s">
        <v>3385</v>
      </c>
      <c r="K967" s="25" t="s">
        <v>1176</v>
      </c>
      <c r="L967" s="25" t="s">
        <v>3386</v>
      </c>
      <c r="M967" s="25" t="s">
        <v>2333</v>
      </c>
      <c r="N967" s="25" t="s">
        <v>3387</v>
      </c>
      <c r="O967" s="25" t="s">
        <v>26</v>
      </c>
      <c r="P967" s="25" t="s">
        <v>1179</v>
      </c>
      <c r="Q967" s="27">
        <v>42705</v>
      </c>
      <c r="R967" s="25" t="s">
        <v>26</v>
      </c>
      <c r="S967" s="25" t="s">
        <v>26</v>
      </c>
      <c r="T967" s="25" t="s">
        <v>26</v>
      </c>
      <c r="U967" s="27">
        <v>42725</v>
      </c>
      <c r="V967" s="28" t="s">
        <v>24</v>
      </c>
      <c r="W967" s="28" t="s">
        <v>25</v>
      </c>
      <c r="X967" s="28" t="s">
        <v>24</v>
      </c>
      <c r="Y967" s="28" t="s">
        <v>24</v>
      </c>
      <c r="Z967" s="28" t="s">
        <v>24</v>
      </c>
      <c r="AA967" s="28" t="s">
        <v>25</v>
      </c>
      <c r="AB967" s="25" t="s">
        <v>24</v>
      </c>
      <c r="AC967" s="28" t="s">
        <v>25</v>
      </c>
      <c r="AD967" s="28" t="s">
        <v>24</v>
      </c>
      <c r="AE967" s="28" t="s">
        <v>24</v>
      </c>
      <c r="AF967" s="28" t="s">
        <v>25</v>
      </c>
      <c r="AG967" s="25" t="s">
        <v>26</v>
      </c>
      <c r="AH967" s="25" t="s">
        <v>26</v>
      </c>
      <c r="AI967" s="28" t="s">
        <v>6751</v>
      </c>
      <c r="AJ967" s="28" t="s">
        <v>3388</v>
      </c>
      <c r="AK967" s="25" t="s">
        <v>26</v>
      </c>
      <c r="AL967" s="28" t="s">
        <v>26</v>
      </c>
      <c r="AM967" s="28" t="s">
        <v>26</v>
      </c>
      <c r="AN967" s="28" t="s">
        <v>26</v>
      </c>
      <c r="AO967" s="73" t="str">
        <f xml:space="preserve"> INDEX('parsed-whois-report-2018-02-09T'!$F$2:$F$1850, MATCH('MASTER--Enter Data'!E967, 'parsed-whois-report-2018-02-09T'!$A$2:$A$1850, 0))</f>
        <v>Unknown</v>
      </c>
      <c r="AP967" s="25" t="s">
        <v>26</v>
      </c>
      <c r="AQ967" s="26"/>
      <c r="AR967" s="28" t="s">
        <v>24</v>
      </c>
      <c r="AS967" s="46" t="str">
        <f t="shared" si="255"/>
        <v>ashleyfurniturehattiesburgms</v>
      </c>
      <c r="AT967" s="46" t="str">
        <f xml:space="preserve"> INDEX('TM Grouping Lookup'!$B$2:$B$1870, MATCH(AS967, 'TM Grouping Lookup'!$A$2:$A$1870, 0))</f>
        <v>Ashley Furniture</v>
      </c>
      <c r="AU967" s="46" t="b">
        <f t="shared" si="256"/>
        <v>0</v>
      </c>
      <c r="AV967" s="46" t="b">
        <f t="shared" si="256"/>
        <v>0</v>
      </c>
      <c r="AW967" s="46" t="b">
        <f t="shared" si="256"/>
        <v>0</v>
      </c>
      <c r="AX967" s="46" t="b">
        <f t="shared" si="256"/>
        <v>0</v>
      </c>
      <c r="AY967" s="46" t="b">
        <f t="shared" si="256"/>
        <v>0</v>
      </c>
      <c r="AZ967" s="46" t="b">
        <f t="shared" si="256"/>
        <v>0</v>
      </c>
      <c r="BA967" s="46" t="b">
        <f t="shared" si="256"/>
        <v>0</v>
      </c>
      <c r="BB967" s="46" t="b">
        <f t="shared" si="256"/>
        <v>0</v>
      </c>
      <c r="BC967" s="46" t="b">
        <f t="shared" si="256"/>
        <v>0</v>
      </c>
      <c r="BD967" s="46" t="b">
        <f t="shared" si="257"/>
        <v>0</v>
      </c>
      <c r="BE967" s="46" t="b">
        <f t="shared" si="257"/>
        <v>1</v>
      </c>
      <c r="BF967" s="46" t="b">
        <f t="shared" si="257"/>
        <v>0</v>
      </c>
      <c r="BG967" s="46" t="b">
        <f t="shared" si="257"/>
        <v>0</v>
      </c>
      <c r="BH967" s="46" t="b">
        <f t="shared" si="257"/>
        <v>1</v>
      </c>
      <c r="BI967" s="46" t="b">
        <f t="shared" si="257"/>
        <v>0</v>
      </c>
      <c r="BJ967" s="46" t="b">
        <f t="shared" si="257"/>
        <v>0</v>
      </c>
      <c r="BK967" s="46" t="b">
        <f t="shared" si="257"/>
        <v>0</v>
      </c>
      <c r="BL967" s="46" t="b">
        <f t="shared" si="257"/>
        <v>1</v>
      </c>
      <c r="BM967" s="46" t="b">
        <f t="shared" si="258"/>
        <v>0</v>
      </c>
      <c r="BN967" s="46" t="b">
        <f t="shared" si="258"/>
        <v>0</v>
      </c>
      <c r="BO967" s="46" t="b">
        <f t="shared" si="258"/>
        <v>0</v>
      </c>
      <c r="BP967" s="46" t="b">
        <f t="shared" si="258"/>
        <v>0</v>
      </c>
    </row>
    <row r="968" spans="1:68" ht="14.25" customHeight="1" x14ac:dyDescent="0.35">
      <c r="A968" s="23" t="s">
        <v>15</v>
      </c>
      <c r="B968" s="24">
        <v>1703352</v>
      </c>
      <c r="C968" s="25">
        <v>0</v>
      </c>
      <c r="D968" s="28" t="s">
        <v>3383</v>
      </c>
      <c r="E968" s="25" t="s">
        <v>3586</v>
      </c>
      <c r="F968" s="23" t="s">
        <v>235</v>
      </c>
      <c r="G968" s="24" t="s">
        <v>25</v>
      </c>
      <c r="H968" s="25" t="s">
        <v>65</v>
      </c>
      <c r="I968" s="26" t="s">
        <v>23</v>
      </c>
      <c r="J968" s="25" t="s">
        <v>3385</v>
      </c>
      <c r="K968" s="25" t="s">
        <v>1176</v>
      </c>
      <c r="L968" s="25" t="s">
        <v>3386</v>
      </c>
      <c r="M968" s="25" t="s">
        <v>2333</v>
      </c>
      <c r="N968" s="25" t="s">
        <v>3387</v>
      </c>
      <c r="O968" s="25" t="s">
        <v>26</v>
      </c>
      <c r="P968" s="25" t="s">
        <v>1179</v>
      </c>
      <c r="Q968" s="27">
        <v>42705</v>
      </c>
      <c r="R968" s="25" t="s">
        <v>26</v>
      </c>
      <c r="S968" s="25" t="s">
        <v>26</v>
      </c>
      <c r="T968" s="25" t="s">
        <v>26</v>
      </c>
      <c r="U968" s="27">
        <v>42725</v>
      </c>
      <c r="V968" s="28" t="s">
        <v>24</v>
      </c>
      <c r="W968" s="28" t="s">
        <v>25</v>
      </c>
      <c r="X968" s="28" t="s">
        <v>24</v>
      </c>
      <c r="Y968" s="28" t="s">
        <v>24</v>
      </c>
      <c r="Z968" s="28" t="s">
        <v>24</v>
      </c>
      <c r="AA968" s="28" t="s">
        <v>25</v>
      </c>
      <c r="AB968" s="25" t="s">
        <v>24</v>
      </c>
      <c r="AC968" s="28" t="s">
        <v>25</v>
      </c>
      <c r="AD968" s="28" t="s">
        <v>24</v>
      </c>
      <c r="AE968" s="28" t="s">
        <v>24</v>
      </c>
      <c r="AF968" s="28" t="s">
        <v>25</v>
      </c>
      <c r="AG968" s="25" t="s">
        <v>26</v>
      </c>
      <c r="AH968" s="25" t="s">
        <v>26</v>
      </c>
      <c r="AI968" s="28" t="s">
        <v>6751</v>
      </c>
      <c r="AJ968" s="28" t="s">
        <v>3388</v>
      </c>
      <c r="AK968" s="25" t="s">
        <v>26</v>
      </c>
      <c r="AL968" s="28" t="s">
        <v>26</v>
      </c>
      <c r="AM968" s="28" t="s">
        <v>26</v>
      </c>
      <c r="AN968" s="28" t="s">
        <v>26</v>
      </c>
      <c r="AO968" s="73" t="str">
        <f xml:space="preserve"> INDEX('parsed-whois-report-2018-02-09T'!$F$2:$F$1850, MATCH('MASTER--Enter Data'!E968, 'parsed-whois-report-2018-02-09T'!$A$2:$A$1850, 0))</f>
        <v>Registered Original Registrant</v>
      </c>
      <c r="AP968" s="25" t="s">
        <v>26</v>
      </c>
      <c r="AQ968" s="26"/>
      <c r="AR968" s="28" t="s">
        <v>24</v>
      </c>
      <c r="AS968" s="46" t="str">
        <f t="shared" si="255"/>
        <v>ashleyfurniturehawaii</v>
      </c>
      <c r="AT968" s="46" t="str">
        <f xml:space="preserve"> INDEX('TM Grouping Lookup'!$B$2:$B$1870, MATCH(AS968, 'TM Grouping Lookup'!$A$2:$A$1870, 0))</f>
        <v>Ashley Furniture</v>
      </c>
      <c r="AU968" s="46" t="b">
        <f t="shared" si="256"/>
        <v>0</v>
      </c>
      <c r="AV968" s="46" t="b">
        <f t="shared" si="256"/>
        <v>0</v>
      </c>
      <c r="AW968" s="46" t="b">
        <f t="shared" si="256"/>
        <v>0</v>
      </c>
      <c r="AX968" s="46" t="b">
        <f t="shared" si="256"/>
        <v>0</v>
      </c>
      <c r="AY968" s="46" t="b">
        <f t="shared" si="256"/>
        <v>0</v>
      </c>
      <c r="AZ968" s="46" t="b">
        <f t="shared" si="256"/>
        <v>0</v>
      </c>
      <c r="BA968" s="46" t="b">
        <f t="shared" si="256"/>
        <v>0</v>
      </c>
      <c r="BB968" s="46" t="b">
        <f t="shared" si="256"/>
        <v>0</v>
      </c>
      <c r="BC968" s="46" t="b">
        <f t="shared" si="256"/>
        <v>0</v>
      </c>
      <c r="BD968" s="46" t="b">
        <f t="shared" si="257"/>
        <v>0</v>
      </c>
      <c r="BE968" s="46" t="b">
        <f t="shared" si="257"/>
        <v>1</v>
      </c>
      <c r="BF968" s="46" t="b">
        <f t="shared" si="257"/>
        <v>0</v>
      </c>
      <c r="BG968" s="46" t="b">
        <f t="shared" si="257"/>
        <v>0</v>
      </c>
      <c r="BH968" s="46" t="b">
        <f t="shared" si="257"/>
        <v>1</v>
      </c>
      <c r="BI968" s="46" t="b">
        <f t="shared" si="257"/>
        <v>0</v>
      </c>
      <c r="BJ968" s="46" t="b">
        <f t="shared" si="257"/>
        <v>0</v>
      </c>
      <c r="BK968" s="46" t="b">
        <f t="shared" si="257"/>
        <v>0</v>
      </c>
      <c r="BL968" s="46" t="b">
        <f t="shared" si="257"/>
        <v>1</v>
      </c>
      <c r="BM968" s="46" t="b">
        <f t="shared" si="258"/>
        <v>0</v>
      </c>
      <c r="BN968" s="46" t="b">
        <f t="shared" si="258"/>
        <v>0</v>
      </c>
      <c r="BO968" s="46" t="b">
        <f t="shared" si="258"/>
        <v>0</v>
      </c>
      <c r="BP968" s="46" t="b">
        <f t="shared" si="258"/>
        <v>0</v>
      </c>
    </row>
    <row r="969" spans="1:68" x14ac:dyDescent="0.35">
      <c r="A969" s="23" t="s">
        <v>15</v>
      </c>
      <c r="B969" s="24">
        <v>1703352</v>
      </c>
      <c r="C969" s="25">
        <v>0</v>
      </c>
      <c r="D969" s="28" t="s">
        <v>3383</v>
      </c>
      <c r="E969" s="25" t="s">
        <v>3587</v>
      </c>
      <c r="F969" s="23" t="s">
        <v>235</v>
      </c>
      <c r="G969" s="24" t="s">
        <v>25</v>
      </c>
      <c r="H969" s="25" t="s">
        <v>65</v>
      </c>
      <c r="I969" s="26" t="s">
        <v>23</v>
      </c>
      <c r="J969" s="25" t="s">
        <v>3385</v>
      </c>
      <c r="K969" s="25" t="s">
        <v>1176</v>
      </c>
      <c r="L969" s="25" t="s">
        <v>3386</v>
      </c>
      <c r="M969" s="25" t="s">
        <v>2333</v>
      </c>
      <c r="N969" s="25" t="s">
        <v>3387</v>
      </c>
      <c r="O969" s="25" t="s">
        <v>26</v>
      </c>
      <c r="P969" s="25" t="s">
        <v>1179</v>
      </c>
      <c r="Q969" s="27">
        <v>42705</v>
      </c>
      <c r="R969" s="25" t="s">
        <v>26</v>
      </c>
      <c r="S969" s="25" t="s">
        <v>26</v>
      </c>
      <c r="T969" s="25" t="s">
        <v>26</v>
      </c>
      <c r="U969" s="27">
        <v>42725</v>
      </c>
      <c r="V969" s="28" t="s">
        <v>24</v>
      </c>
      <c r="W969" s="28" t="s">
        <v>25</v>
      </c>
      <c r="X969" s="28" t="s">
        <v>24</v>
      </c>
      <c r="Y969" s="28" t="s">
        <v>24</v>
      </c>
      <c r="Z969" s="28" t="s">
        <v>24</v>
      </c>
      <c r="AA969" s="28" t="s">
        <v>25</v>
      </c>
      <c r="AB969" s="25" t="s">
        <v>24</v>
      </c>
      <c r="AC969" s="28" t="s">
        <v>25</v>
      </c>
      <c r="AD969" s="28" t="s">
        <v>24</v>
      </c>
      <c r="AE969" s="28" t="s">
        <v>24</v>
      </c>
      <c r="AF969" s="28" t="s">
        <v>25</v>
      </c>
      <c r="AG969" s="25" t="s">
        <v>26</v>
      </c>
      <c r="AH969" s="25" t="s">
        <v>26</v>
      </c>
      <c r="AI969" s="28" t="s">
        <v>6751</v>
      </c>
      <c r="AJ969" s="28" t="s">
        <v>3388</v>
      </c>
      <c r="AK969" s="25" t="s">
        <v>26</v>
      </c>
      <c r="AL969" s="28" t="s">
        <v>26</v>
      </c>
      <c r="AM969" s="28" t="s">
        <v>26</v>
      </c>
      <c r="AN969" s="28" t="s">
        <v>26</v>
      </c>
      <c r="AO969" s="73" t="str">
        <f xml:space="preserve"> INDEX('parsed-whois-report-2018-02-09T'!$F$2:$F$1850, MATCH('MASTER--Enter Data'!E969, 'parsed-whois-report-2018-02-09T'!$A$2:$A$1850, 0))</f>
        <v>Registered Original Registrant</v>
      </c>
      <c r="AP969" s="25" t="s">
        <v>26</v>
      </c>
      <c r="AQ969" s="26"/>
      <c r="AR969" s="28" t="s">
        <v>24</v>
      </c>
      <c r="AS969" s="46" t="str">
        <f t="shared" si="255"/>
        <v>ashleyfurniturehaysks</v>
      </c>
      <c r="AT969" s="46" t="str">
        <f xml:space="preserve"> INDEX('TM Grouping Lookup'!$B$2:$B$1870, MATCH(AS969, 'TM Grouping Lookup'!$A$2:$A$1870, 0))</f>
        <v>Ashley Furniture</v>
      </c>
      <c r="AU969" s="46" t="b">
        <f t="shared" si="256"/>
        <v>0</v>
      </c>
      <c r="AV969" s="46" t="b">
        <f t="shared" si="256"/>
        <v>0</v>
      </c>
      <c r="AW969" s="46" t="b">
        <f t="shared" si="256"/>
        <v>0</v>
      </c>
      <c r="AX969" s="46" t="b">
        <f t="shared" si="256"/>
        <v>0</v>
      </c>
      <c r="AY969" s="46" t="b">
        <f t="shared" si="256"/>
        <v>0</v>
      </c>
      <c r="AZ969" s="46" t="b">
        <f t="shared" si="256"/>
        <v>0</v>
      </c>
      <c r="BA969" s="46" t="b">
        <f t="shared" si="256"/>
        <v>0</v>
      </c>
      <c r="BB969" s="46" t="b">
        <f t="shared" si="256"/>
        <v>0</v>
      </c>
      <c r="BC969" s="46" t="b">
        <f t="shared" si="256"/>
        <v>0</v>
      </c>
      <c r="BD969" s="46" t="b">
        <f t="shared" si="257"/>
        <v>0</v>
      </c>
      <c r="BE969" s="46" t="b">
        <f t="shared" si="257"/>
        <v>1</v>
      </c>
      <c r="BF969" s="46" t="b">
        <f t="shared" si="257"/>
        <v>0</v>
      </c>
      <c r="BG969" s="46" t="b">
        <f t="shared" si="257"/>
        <v>0</v>
      </c>
      <c r="BH969" s="46" t="b">
        <f t="shared" si="257"/>
        <v>1</v>
      </c>
      <c r="BI969" s="46" t="b">
        <f t="shared" si="257"/>
        <v>0</v>
      </c>
      <c r="BJ969" s="46" t="b">
        <f t="shared" si="257"/>
        <v>0</v>
      </c>
      <c r="BK969" s="46" t="b">
        <f t="shared" si="257"/>
        <v>0</v>
      </c>
      <c r="BL969" s="46" t="b">
        <f t="shared" si="257"/>
        <v>1</v>
      </c>
      <c r="BM969" s="46" t="b">
        <f t="shared" si="258"/>
        <v>0</v>
      </c>
      <c r="BN969" s="46" t="b">
        <f t="shared" si="258"/>
        <v>0</v>
      </c>
      <c r="BO969" s="46" t="b">
        <f t="shared" si="258"/>
        <v>0</v>
      </c>
      <c r="BP969" s="46" t="b">
        <f t="shared" si="258"/>
        <v>0</v>
      </c>
    </row>
    <row r="970" spans="1:68" x14ac:dyDescent="0.35">
      <c r="A970" s="23" t="s">
        <v>15</v>
      </c>
      <c r="B970" s="24">
        <v>1703352</v>
      </c>
      <c r="C970" s="25">
        <v>0</v>
      </c>
      <c r="D970" s="28" t="s">
        <v>3383</v>
      </c>
      <c r="E970" s="25" t="s">
        <v>3588</v>
      </c>
      <c r="F970" s="23" t="s">
        <v>235</v>
      </c>
      <c r="G970" s="24" t="s">
        <v>25</v>
      </c>
      <c r="H970" s="25" t="s">
        <v>65</v>
      </c>
      <c r="I970" s="26" t="s">
        <v>23</v>
      </c>
      <c r="J970" s="25" t="s">
        <v>3385</v>
      </c>
      <c r="K970" s="25" t="s">
        <v>1176</v>
      </c>
      <c r="L970" s="25" t="s">
        <v>3386</v>
      </c>
      <c r="M970" s="25" t="s">
        <v>2333</v>
      </c>
      <c r="N970" s="25" t="s">
        <v>3387</v>
      </c>
      <c r="O970" s="25" t="s">
        <v>26</v>
      </c>
      <c r="P970" s="25" t="s">
        <v>1179</v>
      </c>
      <c r="Q970" s="27">
        <v>42705</v>
      </c>
      <c r="R970" s="25" t="s">
        <v>26</v>
      </c>
      <c r="S970" s="25" t="s">
        <v>26</v>
      </c>
      <c r="T970" s="25" t="s">
        <v>26</v>
      </c>
      <c r="U970" s="27">
        <v>42725</v>
      </c>
      <c r="V970" s="28" t="s">
        <v>24</v>
      </c>
      <c r="W970" s="28" t="s">
        <v>25</v>
      </c>
      <c r="X970" s="28" t="s">
        <v>24</v>
      </c>
      <c r="Y970" s="28" t="s">
        <v>24</v>
      </c>
      <c r="Z970" s="28" t="s">
        <v>24</v>
      </c>
      <c r="AA970" s="28" t="s">
        <v>25</v>
      </c>
      <c r="AB970" s="25" t="s">
        <v>24</v>
      </c>
      <c r="AC970" s="28" t="s">
        <v>25</v>
      </c>
      <c r="AD970" s="28" t="s">
        <v>24</v>
      </c>
      <c r="AE970" s="28" t="s">
        <v>24</v>
      </c>
      <c r="AF970" s="28" t="s">
        <v>25</v>
      </c>
      <c r="AG970" s="25" t="s">
        <v>26</v>
      </c>
      <c r="AH970" s="25" t="s">
        <v>26</v>
      </c>
      <c r="AI970" s="28" t="s">
        <v>6751</v>
      </c>
      <c r="AJ970" s="28" t="s">
        <v>3388</v>
      </c>
      <c r="AK970" s="25" t="s">
        <v>26</v>
      </c>
      <c r="AL970" s="28" t="s">
        <v>26</v>
      </c>
      <c r="AM970" s="28" t="s">
        <v>26</v>
      </c>
      <c r="AN970" s="28" t="s">
        <v>26</v>
      </c>
      <c r="AO970" s="73" t="str">
        <f xml:space="preserve"> INDEX('parsed-whois-report-2018-02-09T'!$F$2:$F$1850, MATCH('MASTER--Enter Data'!E970, 'parsed-whois-report-2018-02-09T'!$A$2:$A$1850, 0))</f>
        <v>Registered Original Registrant</v>
      </c>
      <c r="AP970" s="25" t="s">
        <v>26</v>
      </c>
      <c r="AQ970" s="26"/>
      <c r="AR970" s="28" t="s">
        <v>24</v>
      </c>
      <c r="AS970" s="46" t="str">
        <f t="shared" si="255"/>
        <v>ashleyfurnitureheadboards</v>
      </c>
      <c r="AT970" s="46" t="str">
        <f xml:space="preserve"> INDEX('TM Grouping Lookup'!$B$2:$B$1870, MATCH(AS970, 'TM Grouping Lookup'!$A$2:$A$1870, 0))</f>
        <v>Ashley Furniture</v>
      </c>
      <c r="AU970" s="46" t="b">
        <f t="shared" si="256"/>
        <v>0</v>
      </c>
      <c r="AV970" s="46" t="b">
        <f t="shared" si="256"/>
        <v>0</v>
      </c>
      <c r="AW970" s="46" t="b">
        <f t="shared" si="256"/>
        <v>0</v>
      </c>
      <c r="AX970" s="46" t="b">
        <f t="shared" si="256"/>
        <v>0</v>
      </c>
      <c r="AY970" s="46" t="b">
        <f t="shared" si="256"/>
        <v>0</v>
      </c>
      <c r="AZ970" s="46" t="b">
        <f t="shared" si="256"/>
        <v>0</v>
      </c>
      <c r="BA970" s="46" t="b">
        <f t="shared" si="256"/>
        <v>0</v>
      </c>
      <c r="BB970" s="46" t="b">
        <f t="shared" si="256"/>
        <v>0</v>
      </c>
      <c r="BC970" s="46" t="b">
        <f t="shared" si="256"/>
        <v>0</v>
      </c>
      <c r="BD970" s="46" t="b">
        <f t="shared" si="257"/>
        <v>0</v>
      </c>
      <c r="BE970" s="46" t="b">
        <f t="shared" si="257"/>
        <v>1</v>
      </c>
      <c r="BF970" s="46" t="b">
        <f t="shared" si="257"/>
        <v>0</v>
      </c>
      <c r="BG970" s="46" t="b">
        <f t="shared" si="257"/>
        <v>0</v>
      </c>
      <c r="BH970" s="46" t="b">
        <f t="shared" si="257"/>
        <v>1</v>
      </c>
      <c r="BI970" s="46" t="b">
        <f t="shared" si="257"/>
        <v>0</v>
      </c>
      <c r="BJ970" s="46" t="b">
        <f t="shared" si="257"/>
        <v>0</v>
      </c>
      <c r="BK970" s="46" t="b">
        <f t="shared" si="257"/>
        <v>0</v>
      </c>
      <c r="BL970" s="46" t="b">
        <f t="shared" si="257"/>
        <v>1</v>
      </c>
      <c r="BM970" s="46" t="b">
        <f t="shared" si="258"/>
        <v>0</v>
      </c>
      <c r="BN970" s="46" t="b">
        <f t="shared" si="258"/>
        <v>0</v>
      </c>
      <c r="BO970" s="46" t="b">
        <f t="shared" si="258"/>
        <v>0</v>
      </c>
      <c r="BP970" s="46" t="b">
        <f t="shared" si="258"/>
        <v>0</v>
      </c>
    </row>
    <row r="971" spans="1:68" x14ac:dyDescent="0.35">
      <c r="A971" s="23" t="s">
        <v>15</v>
      </c>
      <c r="B971" s="24">
        <v>1703352</v>
      </c>
      <c r="C971" s="25">
        <v>0</v>
      </c>
      <c r="D971" s="28" t="s">
        <v>3383</v>
      </c>
      <c r="E971" s="25" t="s">
        <v>3589</v>
      </c>
      <c r="F971" s="23" t="s">
        <v>235</v>
      </c>
      <c r="G971" s="24" t="s">
        <v>25</v>
      </c>
      <c r="H971" s="25" t="s">
        <v>65</v>
      </c>
      <c r="I971" s="26" t="s">
        <v>23</v>
      </c>
      <c r="J971" s="25" t="s">
        <v>3385</v>
      </c>
      <c r="K971" s="25" t="s">
        <v>1176</v>
      </c>
      <c r="L971" s="25" t="s">
        <v>3386</v>
      </c>
      <c r="M971" s="25" t="s">
        <v>2333</v>
      </c>
      <c r="N971" s="25" t="s">
        <v>3387</v>
      </c>
      <c r="O971" s="25" t="s">
        <v>26</v>
      </c>
      <c r="P971" s="25" t="s">
        <v>1179</v>
      </c>
      <c r="Q971" s="27">
        <v>42705</v>
      </c>
      <c r="R971" s="25" t="s">
        <v>26</v>
      </c>
      <c r="S971" s="25" t="s">
        <v>26</v>
      </c>
      <c r="T971" s="25" t="s">
        <v>26</v>
      </c>
      <c r="U971" s="27">
        <v>42725</v>
      </c>
      <c r="V971" s="28" t="s">
        <v>24</v>
      </c>
      <c r="W971" s="28" t="s">
        <v>25</v>
      </c>
      <c r="X971" s="28" t="s">
        <v>24</v>
      </c>
      <c r="Y971" s="28" t="s">
        <v>24</v>
      </c>
      <c r="Z971" s="28" t="s">
        <v>24</v>
      </c>
      <c r="AA971" s="28" t="s">
        <v>25</v>
      </c>
      <c r="AB971" s="25" t="s">
        <v>24</v>
      </c>
      <c r="AC971" s="28" t="s">
        <v>25</v>
      </c>
      <c r="AD971" s="28" t="s">
        <v>24</v>
      </c>
      <c r="AE971" s="28" t="s">
        <v>24</v>
      </c>
      <c r="AF971" s="28" t="s">
        <v>25</v>
      </c>
      <c r="AG971" s="25" t="s">
        <v>26</v>
      </c>
      <c r="AH971" s="25" t="s">
        <v>26</v>
      </c>
      <c r="AI971" s="28" t="s">
        <v>6751</v>
      </c>
      <c r="AJ971" s="28" t="s">
        <v>3388</v>
      </c>
      <c r="AK971" s="25" t="s">
        <v>26</v>
      </c>
      <c r="AL971" s="28" t="s">
        <v>26</v>
      </c>
      <c r="AM971" s="28" t="s">
        <v>26</v>
      </c>
      <c r="AN971" s="28" t="s">
        <v>26</v>
      </c>
      <c r="AO971" s="73" t="str">
        <f xml:space="preserve"> INDEX('parsed-whois-report-2018-02-09T'!$F$2:$F$1850, MATCH('MASTER--Enter Data'!E971, 'parsed-whois-report-2018-02-09T'!$A$2:$A$1850, 0))</f>
        <v>Registered Original Registrant</v>
      </c>
      <c r="AP971" s="25" t="s">
        <v>26</v>
      </c>
      <c r="AQ971" s="26"/>
      <c r="AR971" s="28" t="s">
        <v>24</v>
      </c>
      <c r="AS971" s="46" t="str">
        <f t="shared" si="255"/>
        <v>ashleyfurnitureheadquarters</v>
      </c>
      <c r="AT971" s="46" t="str">
        <f xml:space="preserve"> INDEX('TM Grouping Lookup'!$B$2:$B$1870, MATCH(AS971, 'TM Grouping Lookup'!$A$2:$A$1870, 0))</f>
        <v>Ashley Furniture</v>
      </c>
      <c r="AU971" s="46" t="b">
        <f t="shared" si="256"/>
        <v>0</v>
      </c>
      <c r="AV971" s="46" t="b">
        <f t="shared" si="256"/>
        <v>0</v>
      </c>
      <c r="AW971" s="46" t="b">
        <f t="shared" si="256"/>
        <v>0</v>
      </c>
      <c r="AX971" s="46" t="b">
        <f t="shared" si="256"/>
        <v>0</v>
      </c>
      <c r="AY971" s="46" t="b">
        <f t="shared" si="256"/>
        <v>0</v>
      </c>
      <c r="AZ971" s="46" t="b">
        <f t="shared" si="256"/>
        <v>0</v>
      </c>
      <c r="BA971" s="46" t="b">
        <f t="shared" si="256"/>
        <v>0</v>
      </c>
      <c r="BB971" s="46" t="b">
        <f t="shared" si="256"/>
        <v>0</v>
      </c>
      <c r="BC971" s="46" t="b">
        <f t="shared" si="256"/>
        <v>0</v>
      </c>
      <c r="BD971" s="46" t="b">
        <f t="shared" si="257"/>
        <v>0</v>
      </c>
      <c r="BE971" s="46" t="b">
        <f t="shared" si="257"/>
        <v>1</v>
      </c>
      <c r="BF971" s="46" t="b">
        <f t="shared" si="257"/>
        <v>0</v>
      </c>
      <c r="BG971" s="46" t="b">
        <f t="shared" si="257"/>
        <v>0</v>
      </c>
      <c r="BH971" s="46" t="b">
        <f t="shared" si="257"/>
        <v>1</v>
      </c>
      <c r="BI971" s="46" t="b">
        <f t="shared" si="257"/>
        <v>0</v>
      </c>
      <c r="BJ971" s="46" t="b">
        <f t="shared" si="257"/>
        <v>0</v>
      </c>
      <c r="BK971" s="46" t="b">
        <f t="shared" si="257"/>
        <v>0</v>
      </c>
      <c r="BL971" s="46" t="b">
        <f t="shared" si="257"/>
        <v>1</v>
      </c>
      <c r="BM971" s="46" t="b">
        <f t="shared" si="258"/>
        <v>0</v>
      </c>
      <c r="BN971" s="46" t="b">
        <f t="shared" si="258"/>
        <v>0</v>
      </c>
      <c r="BO971" s="46" t="b">
        <f t="shared" si="258"/>
        <v>0</v>
      </c>
      <c r="BP971" s="46" t="b">
        <f t="shared" si="258"/>
        <v>0</v>
      </c>
    </row>
    <row r="972" spans="1:68" x14ac:dyDescent="0.35">
      <c r="A972" s="23" t="s">
        <v>15</v>
      </c>
      <c r="B972" s="24">
        <v>1703352</v>
      </c>
      <c r="C972" s="25">
        <v>0</v>
      </c>
      <c r="D972" s="28" t="s">
        <v>3383</v>
      </c>
      <c r="E972" s="25" t="s">
        <v>3590</v>
      </c>
      <c r="F972" s="23" t="s">
        <v>235</v>
      </c>
      <c r="G972" s="24" t="s">
        <v>25</v>
      </c>
      <c r="H972" s="25" t="s">
        <v>65</v>
      </c>
      <c r="I972" s="26" t="s">
        <v>23</v>
      </c>
      <c r="J972" s="25" t="s">
        <v>3385</v>
      </c>
      <c r="K972" s="25" t="s">
        <v>1176</v>
      </c>
      <c r="L972" s="25" t="s">
        <v>3386</v>
      </c>
      <c r="M972" s="25" t="s">
        <v>2333</v>
      </c>
      <c r="N972" s="25" t="s">
        <v>3387</v>
      </c>
      <c r="O972" s="25" t="s">
        <v>26</v>
      </c>
      <c r="P972" s="25" t="s">
        <v>1179</v>
      </c>
      <c r="Q972" s="27">
        <v>42705</v>
      </c>
      <c r="R972" s="25" t="s">
        <v>26</v>
      </c>
      <c r="S972" s="25" t="s">
        <v>26</v>
      </c>
      <c r="T972" s="25" t="s">
        <v>26</v>
      </c>
      <c r="U972" s="27">
        <v>42725</v>
      </c>
      <c r="V972" s="28" t="s">
        <v>24</v>
      </c>
      <c r="W972" s="28" t="s">
        <v>25</v>
      </c>
      <c r="X972" s="28" t="s">
        <v>24</v>
      </c>
      <c r="Y972" s="28" t="s">
        <v>24</v>
      </c>
      <c r="Z972" s="28" t="s">
        <v>24</v>
      </c>
      <c r="AA972" s="28" t="s">
        <v>25</v>
      </c>
      <c r="AB972" s="25" t="s">
        <v>24</v>
      </c>
      <c r="AC972" s="28" t="s">
        <v>25</v>
      </c>
      <c r="AD972" s="28" t="s">
        <v>24</v>
      </c>
      <c r="AE972" s="28" t="s">
        <v>24</v>
      </c>
      <c r="AF972" s="28" t="s">
        <v>25</v>
      </c>
      <c r="AG972" s="25" t="s">
        <v>26</v>
      </c>
      <c r="AH972" s="25" t="s">
        <v>26</v>
      </c>
      <c r="AI972" s="28" t="s">
        <v>6751</v>
      </c>
      <c r="AJ972" s="28" t="s">
        <v>3388</v>
      </c>
      <c r="AK972" s="25" t="s">
        <v>26</v>
      </c>
      <c r="AL972" s="28" t="s">
        <v>26</v>
      </c>
      <c r="AM972" s="28" t="s">
        <v>26</v>
      </c>
      <c r="AN972" s="28" t="s">
        <v>26</v>
      </c>
      <c r="AO972" s="73" t="str">
        <f xml:space="preserve"> INDEX('parsed-whois-report-2018-02-09T'!$F$2:$F$1850, MATCH('MASTER--Enter Data'!E972, 'parsed-whois-report-2018-02-09T'!$A$2:$A$1850, 0))</f>
        <v>Registered Original Registrant</v>
      </c>
      <c r="AP972" s="25" t="s">
        <v>26</v>
      </c>
      <c r="AQ972" s="26"/>
      <c r="AR972" s="28" t="s">
        <v>24</v>
      </c>
      <c r="AS972" s="46" t="str">
        <f t="shared" si="255"/>
        <v>ashleyfurniturehenderson</v>
      </c>
      <c r="AT972" s="46" t="str">
        <f xml:space="preserve"> INDEX('TM Grouping Lookup'!$B$2:$B$1870, MATCH(AS972, 'TM Grouping Lookup'!$A$2:$A$1870, 0))</f>
        <v>Ashley Furniture</v>
      </c>
      <c r="AU972" s="46" t="b">
        <f t="shared" si="256"/>
        <v>0</v>
      </c>
      <c r="AV972" s="46" t="b">
        <f t="shared" si="256"/>
        <v>0</v>
      </c>
      <c r="AW972" s="46" t="b">
        <f t="shared" si="256"/>
        <v>0</v>
      </c>
      <c r="AX972" s="46" t="b">
        <f t="shared" si="256"/>
        <v>0</v>
      </c>
      <c r="AY972" s="46" t="b">
        <f t="shared" si="256"/>
        <v>0</v>
      </c>
      <c r="AZ972" s="46" t="b">
        <f t="shared" si="256"/>
        <v>0</v>
      </c>
      <c r="BA972" s="46" t="b">
        <f t="shared" si="256"/>
        <v>0</v>
      </c>
      <c r="BB972" s="46" t="b">
        <f t="shared" si="256"/>
        <v>0</v>
      </c>
      <c r="BC972" s="46" t="b">
        <f t="shared" si="256"/>
        <v>0</v>
      </c>
      <c r="BD972" s="46" t="b">
        <f t="shared" si="257"/>
        <v>0</v>
      </c>
      <c r="BE972" s="46" t="b">
        <f t="shared" si="257"/>
        <v>1</v>
      </c>
      <c r="BF972" s="46" t="b">
        <f t="shared" si="257"/>
        <v>0</v>
      </c>
      <c r="BG972" s="46" t="b">
        <f t="shared" si="257"/>
        <v>0</v>
      </c>
      <c r="BH972" s="46" t="b">
        <f t="shared" si="257"/>
        <v>1</v>
      </c>
      <c r="BI972" s="46" t="b">
        <f t="shared" si="257"/>
        <v>0</v>
      </c>
      <c r="BJ972" s="46" t="b">
        <f t="shared" si="257"/>
        <v>0</v>
      </c>
      <c r="BK972" s="46" t="b">
        <f t="shared" si="257"/>
        <v>0</v>
      </c>
      <c r="BL972" s="46" t="b">
        <f t="shared" si="257"/>
        <v>1</v>
      </c>
      <c r="BM972" s="46" t="b">
        <f t="shared" si="258"/>
        <v>0</v>
      </c>
      <c r="BN972" s="46" t="b">
        <f t="shared" si="258"/>
        <v>0</v>
      </c>
      <c r="BO972" s="46" t="b">
        <f t="shared" si="258"/>
        <v>0</v>
      </c>
      <c r="BP972" s="46" t="b">
        <f t="shared" si="258"/>
        <v>0</v>
      </c>
    </row>
    <row r="973" spans="1:68" x14ac:dyDescent="0.35">
      <c r="A973" s="23" t="s">
        <v>15</v>
      </c>
      <c r="B973" s="24">
        <v>1703352</v>
      </c>
      <c r="C973" s="25">
        <v>0</v>
      </c>
      <c r="D973" s="28" t="s">
        <v>3383</v>
      </c>
      <c r="E973" s="25" t="s">
        <v>3591</v>
      </c>
      <c r="F973" s="23" t="s">
        <v>235</v>
      </c>
      <c r="G973" s="24" t="s">
        <v>25</v>
      </c>
      <c r="H973" s="25" t="s">
        <v>65</v>
      </c>
      <c r="I973" s="26" t="s">
        <v>23</v>
      </c>
      <c r="J973" s="25" t="s">
        <v>3385</v>
      </c>
      <c r="K973" s="25" t="s">
        <v>1176</v>
      </c>
      <c r="L973" s="25" t="s">
        <v>3386</v>
      </c>
      <c r="M973" s="25" t="s">
        <v>2333</v>
      </c>
      <c r="N973" s="25" t="s">
        <v>3387</v>
      </c>
      <c r="O973" s="25" t="s">
        <v>26</v>
      </c>
      <c r="P973" s="25" t="s">
        <v>1179</v>
      </c>
      <c r="Q973" s="27">
        <v>42705</v>
      </c>
      <c r="R973" s="25" t="s">
        <v>26</v>
      </c>
      <c r="S973" s="25" t="s">
        <v>26</v>
      </c>
      <c r="T973" s="25" t="s">
        <v>26</v>
      </c>
      <c r="U973" s="27">
        <v>42725</v>
      </c>
      <c r="V973" s="28" t="s">
        <v>24</v>
      </c>
      <c r="W973" s="28" t="s">
        <v>25</v>
      </c>
      <c r="X973" s="28" t="s">
        <v>24</v>
      </c>
      <c r="Y973" s="28" t="s">
        <v>24</v>
      </c>
      <c r="Z973" s="28" t="s">
        <v>24</v>
      </c>
      <c r="AA973" s="28" t="s">
        <v>25</v>
      </c>
      <c r="AB973" s="25" t="s">
        <v>24</v>
      </c>
      <c r="AC973" s="28" t="s">
        <v>25</v>
      </c>
      <c r="AD973" s="28" t="s">
        <v>24</v>
      </c>
      <c r="AE973" s="28" t="s">
        <v>24</v>
      </c>
      <c r="AF973" s="28" t="s">
        <v>25</v>
      </c>
      <c r="AG973" s="25" t="s">
        <v>26</v>
      </c>
      <c r="AH973" s="25" t="s">
        <v>26</v>
      </c>
      <c r="AI973" s="28" t="s">
        <v>6751</v>
      </c>
      <c r="AJ973" s="28" t="s">
        <v>3388</v>
      </c>
      <c r="AK973" s="25" t="s">
        <v>26</v>
      </c>
      <c r="AL973" s="28" t="s">
        <v>26</v>
      </c>
      <c r="AM973" s="28" t="s">
        <v>26</v>
      </c>
      <c r="AN973" s="28" t="s">
        <v>26</v>
      </c>
      <c r="AO973" s="73" t="str">
        <f xml:space="preserve"> INDEX('parsed-whois-report-2018-02-09T'!$F$2:$F$1850, MATCH('MASTER--Enter Data'!E973, 'parsed-whois-report-2018-02-09T'!$A$2:$A$1850, 0))</f>
        <v>Registered Original Registrant</v>
      </c>
      <c r="AP973" s="25" t="s">
        <v>26</v>
      </c>
      <c r="AQ973" s="26"/>
      <c r="AR973" s="28" t="s">
        <v>24</v>
      </c>
      <c r="AS973" s="46" t="str">
        <f t="shared" si="255"/>
        <v>ashleyfurniturehickorync</v>
      </c>
      <c r="AT973" s="46" t="str">
        <f xml:space="preserve"> INDEX('TM Grouping Lookup'!$B$2:$B$1870, MATCH(AS973, 'TM Grouping Lookup'!$A$2:$A$1870, 0))</f>
        <v>Ashley Furniture</v>
      </c>
      <c r="AU973" s="46" t="b">
        <f t="shared" ref="AU973:BC982" si="259" xml:space="preserve"> ISNUMBER(SEARCH(RIGHT(AU$2,LEN(AU$2) - SEARCH(": ", AU$2, 1) -1), $AG973))</f>
        <v>0</v>
      </c>
      <c r="AV973" s="46" t="b">
        <f t="shared" si="259"/>
        <v>0</v>
      </c>
      <c r="AW973" s="46" t="b">
        <f t="shared" si="259"/>
        <v>0</v>
      </c>
      <c r="AX973" s="46" t="b">
        <f t="shared" si="259"/>
        <v>0</v>
      </c>
      <c r="AY973" s="46" t="b">
        <f t="shared" si="259"/>
        <v>0</v>
      </c>
      <c r="AZ973" s="46" t="b">
        <f t="shared" si="259"/>
        <v>0</v>
      </c>
      <c r="BA973" s="46" t="b">
        <f t="shared" si="259"/>
        <v>0</v>
      </c>
      <c r="BB973" s="46" t="b">
        <f t="shared" si="259"/>
        <v>0</v>
      </c>
      <c r="BC973" s="46" t="b">
        <f t="shared" si="259"/>
        <v>0</v>
      </c>
      <c r="BD973" s="46" t="b">
        <f t="shared" ref="BD973:BL982" si="260" xml:space="preserve"> ISNUMBER(SEARCH(RIGHT(BD$2,LEN(BD$2) - SEARCH(": ", BD$2, 1) -1), $AI973))</f>
        <v>0</v>
      </c>
      <c r="BE973" s="46" t="b">
        <f t="shared" si="260"/>
        <v>1</v>
      </c>
      <c r="BF973" s="46" t="b">
        <f t="shared" si="260"/>
        <v>0</v>
      </c>
      <c r="BG973" s="46" t="b">
        <f t="shared" si="260"/>
        <v>0</v>
      </c>
      <c r="BH973" s="46" t="b">
        <f t="shared" si="260"/>
        <v>1</v>
      </c>
      <c r="BI973" s="46" t="b">
        <f t="shared" si="260"/>
        <v>0</v>
      </c>
      <c r="BJ973" s="46" t="b">
        <f t="shared" si="260"/>
        <v>0</v>
      </c>
      <c r="BK973" s="46" t="b">
        <f t="shared" si="260"/>
        <v>0</v>
      </c>
      <c r="BL973" s="46" t="b">
        <f t="shared" si="260"/>
        <v>1</v>
      </c>
      <c r="BM973" s="46" t="b">
        <f t="shared" si="258"/>
        <v>0</v>
      </c>
      <c r="BN973" s="46" t="b">
        <f t="shared" si="258"/>
        <v>0</v>
      </c>
      <c r="BO973" s="46" t="b">
        <f t="shared" si="258"/>
        <v>0</v>
      </c>
      <c r="BP973" s="46" t="b">
        <f t="shared" si="258"/>
        <v>0</v>
      </c>
    </row>
    <row r="974" spans="1:68" x14ac:dyDescent="0.35">
      <c r="A974" s="23" t="s">
        <v>15</v>
      </c>
      <c r="B974" s="24">
        <v>1703352</v>
      </c>
      <c r="C974" s="25">
        <v>0</v>
      </c>
      <c r="D974" s="28" t="s">
        <v>3383</v>
      </c>
      <c r="E974" s="25" t="s">
        <v>3592</v>
      </c>
      <c r="F974" s="23" t="s">
        <v>235</v>
      </c>
      <c r="G974" s="24" t="s">
        <v>25</v>
      </c>
      <c r="H974" s="25" t="s">
        <v>65</v>
      </c>
      <c r="I974" s="26" t="s">
        <v>23</v>
      </c>
      <c r="J974" s="25" t="s">
        <v>3385</v>
      </c>
      <c r="K974" s="25" t="s">
        <v>1176</v>
      </c>
      <c r="L974" s="25" t="s">
        <v>3386</v>
      </c>
      <c r="M974" s="25" t="s">
        <v>2333</v>
      </c>
      <c r="N974" s="25" t="s">
        <v>3387</v>
      </c>
      <c r="O974" s="25" t="s">
        <v>26</v>
      </c>
      <c r="P974" s="25" t="s">
        <v>1179</v>
      </c>
      <c r="Q974" s="27">
        <v>42705</v>
      </c>
      <c r="R974" s="25" t="s">
        <v>26</v>
      </c>
      <c r="S974" s="25" t="s">
        <v>26</v>
      </c>
      <c r="T974" s="25" t="s">
        <v>26</v>
      </c>
      <c r="U974" s="27">
        <v>42725</v>
      </c>
      <c r="V974" s="28" t="s">
        <v>24</v>
      </c>
      <c r="W974" s="28" t="s">
        <v>25</v>
      </c>
      <c r="X974" s="28" t="s">
        <v>24</v>
      </c>
      <c r="Y974" s="28" t="s">
        <v>24</v>
      </c>
      <c r="Z974" s="28" t="s">
        <v>24</v>
      </c>
      <c r="AA974" s="28" t="s">
        <v>25</v>
      </c>
      <c r="AB974" s="25" t="s">
        <v>24</v>
      </c>
      <c r="AC974" s="28" t="s">
        <v>25</v>
      </c>
      <c r="AD974" s="28" t="s">
        <v>24</v>
      </c>
      <c r="AE974" s="28" t="s">
        <v>24</v>
      </c>
      <c r="AF974" s="28" t="s">
        <v>25</v>
      </c>
      <c r="AG974" s="25" t="s">
        <v>26</v>
      </c>
      <c r="AH974" s="25" t="s">
        <v>26</v>
      </c>
      <c r="AI974" s="28" t="s">
        <v>6751</v>
      </c>
      <c r="AJ974" s="28" t="s">
        <v>3388</v>
      </c>
      <c r="AK974" s="25" t="s">
        <v>26</v>
      </c>
      <c r="AL974" s="28" t="s">
        <v>26</v>
      </c>
      <c r="AM974" s="28" t="s">
        <v>26</v>
      </c>
      <c r="AN974" s="28" t="s">
        <v>26</v>
      </c>
      <c r="AO974" s="73" t="str">
        <f xml:space="preserve"> INDEX('parsed-whois-report-2018-02-09T'!$F$2:$F$1850, MATCH('MASTER--Enter Data'!E974, 'parsed-whois-report-2018-02-09T'!$A$2:$A$1850, 0))</f>
        <v>Registered Original Registrant</v>
      </c>
      <c r="AP974" s="25" t="s">
        <v>26</v>
      </c>
      <c r="AQ974" s="26"/>
      <c r="AR974" s="28" t="s">
        <v>24</v>
      </c>
      <c r="AS974" s="46" t="str">
        <f t="shared" si="255"/>
        <v>ashleyfurniturehobbsnm</v>
      </c>
      <c r="AT974" s="46" t="str">
        <f xml:space="preserve"> INDEX('TM Grouping Lookup'!$B$2:$B$1870, MATCH(AS974, 'TM Grouping Lookup'!$A$2:$A$1870, 0))</f>
        <v>Ashley Furniture</v>
      </c>
      <c r="AU974" s="46" t="b">
        <f t="shared" si="259"/>
        <v>0</v>
      </c>
      <c r="AV974" s="46" t="b">
        <f t="shared" si="259"/>
        <v>0</v>
      </c>
      <c r="AW974" s="46" t="b">
        <f t="shared" si="259"/>
        <v>0</v>
      </c>
      <c r="AX974" s="46" t="b">
        <f t="shared" si="259"/>
        <v>0</v>
      </c>
      <c r="AY974" s="46" t="b">
        <f t="shared" si="259"/>
        <v>0</v>
      </c>
      <c r="AZ974" s="46" t="b">
        <f t="shared" si="259"/>
        <v>0</v>
      </c>
      <c r="BA974" s="46" t="b">
        <f t="shared" si="259"/>
        <v>0</v>
      </c>
      <c r="BB974" s="46" t="b">
        <f t="shared" si="259"/>
        <v>0</v>
      </c>
      <c r="BC974" s="46" t="b">
        <f t="shared" si="259"/>
        <v>0</v>
      </c>
      <c r="BD974" s="46" t="b">
        <f t="shared" si="260"/>
        <v>0</v>
      </c>
      <c r="BE974" s="46" t="b">
        <f t="shared" si="260"/>
        <v>1</v>
      </c>
      <c r="BF974" s="46" t="b">
        <f t="shared" si="260"/>
        <v>0</v>
      </c>
      <c r="BG974" s="46" t="b">
        <f t="shared" si="260"/>
        <v>0</v>
      </c>
      <c r="BH974" s="46" t="b">
        <f t="shared" si="260"/>
        <v>1</v>
      </c>
      <c r="BI974" s="46" t="b">
        <f t="shared" si="260"/>
        <v>0</v>
      </c>
      <c r="BJ974" s="46" t="b">
        <f t="shared" si="260"/>
        <v>0</v>
      </c>
      <c r="BK974" s="46" t="b">
        <f t="shared" si="260"/>
        <v>0</v>
      </c>
      <c r="BL974" s="46" t="b">
        <f t="shared" si="260"/>
        <v>1</v>
      </c>
      <c r="BM974" s="46" t="b">
        <f t="shared" si="258"/>
        <v>0</v>
      </c>
      <c r="BN974" s="46" t="b">
        <f t="shared" si="258"/>
        <v>0</v>
      </c>
      <c r="BO974" s="46" t="b">
        <f t="shared" si="258"/>
        <v>0</v>
      </c>
      <c r="BP974" s="46" t="b">
        <f t="shared" si="258"/>
        <v>0</v>
      </c>
    </row>
    <row r="975" spans="1:68" x14ac:dyDescent="0.35">
      <c r="A975" s="23" t="s">
        <v>15</v>
      </c>
      <c r="B975" s="24">
        <v>1703352</v>
      </c>
      <c r="C975" s="25">
        <v>0</v>
      </c>
      <c r="D975" s="28" t="s">
        <v>3383</v>
      </c>
      <c r="E975" s="25" t="s">
        <v>3593</v>
      </c>
      <c r="F975" s="23" t="s">
        <v>235</v>
      </c>
      <c r="G975" s="24" t="s">
        <v>25</v>
      </c>
      <c r="H975" s="25" t="s">
        <v>65</v>
      </c>
      <c r="I975" s="26" t="s">
        <v>23</v>
      </c>
      <c r="J975" s="25" t="s">
        <v>3385</v>
      </c>
      <c r="K975" s="25" t="s">
        <v>1176</v>
      </c>
      <c r="L975" s="25" t="s">
        <v>3386</v>
      </c>
      <c r="M975" s="25" t="s">
        <v>2333</v>
      </c>
      <c r="N975" s="25" t="s">
        <v>3387</v>
      </c>
      <c r="O975" s="25" t="s">
        <v>26</v>
      </c>
      <c r="P975" s="25" t="s">
        <v>1179</v>
      </c>
      <c r="Q975" s="27">
        <v>42705</v>
      </c>
      <c r="R975" s="25" t="s">
        <v>26</v>
      </c>
      <c r="S975" s="25" t="s">
        <v>26</v>
      </c>
      <c r="T975" s="25" t="s">
        <v>26</v>
      </c>
      <c r="U975" s="27">
        <v>42725</v>
      </c>
      <c r="V975" s="28" t="s">
        <v>24</v>
      </c>
      <c r="W975" s="28" t="s">
        <v>25</v>
      </c>
      <c r="X975" s="28" t="s">
        <v>24</v>
      </c>
      <c r="Y975" s="28" t="s">
        <v>24</v>
      </c>
      <c r="Z975" s="28" t="s">
        <v>24</v>
      </c>
      <c r="AA975" s="28" t="s">
        <v>25</v>
      </c>
      <c r="AB975" s="25" t="s">
        <v>24</v>
      </c>
      <c r="AC975" s="28" t="s">
        <v>25</v>
      </c>
      <c r="AD975" s="28" t="s">
        <v>24</v>
      </c>
      <c r="AE975" s="28" t="s">
        <v>24</v>
      </c>
      <c r="AF975" s="28" t="s">
        <v>25</v>
      </c>
      <c r="AG975" s="25" t="s">
        <v>26</v>
      </c>
      <c r="AH975" s="25" t="s">
        <v>26</v>
      </c>
      <c r="AI975" s="28" t="s">
        <v>6751</v>
      </c>
      <c r="AJ975" s="28" t="s">
        <v>3388</v>
      </c>
      <c r="AK975" s="25" t="s">
        <v>26</v>
      </c>
      <c r="AL975" s="28" t="s">
        <v>26</v>
      </c>
      <c r="AM975" s="28" t="s">
        <v>26</v>
      </c>
      <c r="AN975" s="28" t="s">
        <v>26</v>
      </c>
      <c r="AO975" s="73" t="str">
        <f xml:space="preserve"> INDEX('parsed-whois-report-2018-02-09T'!$F$2:$F$1850, MATCH('MASTER--Enter Data'!E975, 'parsed-whois-report-2018-02-09T'!$A$2:$A$1850, 0))</f>
        <v>Registered Original Registrant</v>
      </c>
      <c r="AP975" s="25" t="s">
        <v>26</v>
      </c>
      <c r="AQ975" s="26"/>
      <c r="AR975" s="28" t="s">
        <v>24</v>
      </c>
      <c r="AS975" s="46" t="str">
        <f t="shared" si="255"/>
        <v>ashleyfurniturehome</v>
      </c>
      <c r="AT975" s="46" t="str">
        <f xml:space="preserve"> INDEX('TM Grouping Lookup'!$B$2:$B$1870, MATCH(AS975, 'TM Grouping Lookup'!$A$2:$A$1870, 0))</f>
        <v>Ashley Furniture</v>
      </c>
      <c r="AU975" s="46" t="b">
        <f t="shared" si="259"/>
        <v>0</v>
      </c>
      <c r="AV975" s="46" t="b">
        <f t="shared" si="259"/>
        <v>0</v>
      </c>
      <c r="AW975" s="46" t="b">
        <f t="shared" si="259"/>
        <v>0</v>
      </c>
      <c r="AX975" s="46" t="b">
        <f t="shared" si="259"/>
        <v>0</v>
      </c>
      <c r="AY975" s="46" t="b">
        <f t="shared" si="259"/>
        <v>0</v>
      </c>
      <c r="AZ975" s="46" t="b">
        <f t="shared" si="259"/>
        <v>0</v>
      </c>
      <c r="BA975" s="46" t="b">
        <f t="shared" si="259"/>
        <v>0</v>
      </c>
      <c r="BB975" s="46" t="b">
        <f t="shared" si="259"/>
        <v>0</v>
      </c>
      <c r="BC975" s="46" t="b">
        <f t="shared" si="259"/>
        <v>0</v>
      </c>
      <c r="BD975" s="46" t="b">
        <f t="shared" si="260"/>
        <v>0</v>
      </c>
      <c r="BE975" s="46" t="b">
        <f t="shared" si="260"/>
        <v>1</v>
      </c>
      <c r="BF975" s="46" t="b">
        <f t="shared" si="260"/>
        <v>0</v>
      </c>
      <c r="BG975" s="46" t="b">
        <f t="shared" si="260"/>
        <v>0</v>
      </c>
      <c r="BH975" s="46" t="b">
        <f t="shared" si="260"/>
        <v>1</v>
      </c>
      <c r="BI975" s="46" t="b">
        <f t="shared" si="260"/>
        <v>0</v>
      </c>
      <c r="BJ975" s="46" t="b">
        <f t="shared" si="260"/>
        <v>0</v>
      </c>
      <c r="BK975" s="46" t="b">
        <f t="shared" si="260"/>
        <v>0</v>
      </c>
      <c r="BL975" s="46" t="b">
        <f t="shared" si="260"/>
        <v>1</v>
      </c>
      <c r="BM975" s="46" t="b">
        <f t="shared" si="258"/>
        <v>0</v>
      </c>
      <c r="BN975" s="46" t="b">
        <f t="shared" si="258"/>
        <v>0</v>
      </c>
      <c r="BO975" s="46" t="b">
        <f t="shared" si="258"/>
        <v>0</v>
      </c>
      <c r="BP975" s="46" t="b">
        <f t="shared" si="258"/>
        <v>0</v>
      </c>
    </row>
    <row r="976" spans="1:68" x14ac:dyDescent="0.35">
      <c r="A976" s="23" t="s">
        <v>15</v>
      </c>
      <c r="B976" s="24">
        <v>1703352</v>
      </c>
      <c r="C976" s="25">
        <v>0</v>
      </c>
      <c r="D976" s="28" t="s">
        <v>3383</v>
      </c>
      <c r="E976" s="25" t="s">
        <v>3594</v>
      </c>
      <c r="F976" s="23" t="s">
        <v>235</v>
      </c>
      <c r="G976" s="24" t="s">
        <v>25</v>
      </c>
      <c r="H976" s="25" t="s">
        <v>65</v>
      </c>
      <c r="I976" s="26" t="s">
        <v>23</v>
      </c>
      <c r="J976" s="25" t="s">
        <v>3385</v>
      </c>
      <c r="K976" s="25" t="s">
        <v>1176</v>
      </c>
      <c r="L976" s="25" t="s">
        <v>3386</v>
      </c>
      <c r="M976" s="25" t="s">
        <v>2333</v>
      </c>
      <c r="N976" s="25" t="s">
        <v>3387</v>
      </c>
      <c r="O976" s="25" t="s">
        <v>26</v>
      </c>
      <c r="P976" s="25" t="s">
        <v>1179</v>
      </c>
      <c r="Q976" s="27">
        <v>42705</v>
      </c>
      <c r="R976" s="25" t="s">
        <v>26</v>
      </c>
      <c r="S976" s="25" t="s">
        <v>26</v>
      </c>
      <c r="T976" s="25" t="s">
        <v>26</v>
      </c>
      <c r="U976" s="27">
        <v>42725</v>
      </c>
      <c r="V976" s="28" t="s">
        <v>24</v>
      </c>
      <c r="W976" s="28" t="s">
        <v>25</v>
      </c>
      <c r="X976" s="28" t="s">
        <v>24</v>
      </c>
      <c r="Y976" s="28" t="s">
        <v>24</v>
      </c>
      <c r="Z976" s="28" t="s">
        <v>24</v>
      </c>
      <c r="AA976" s="28" t="s">
        <v>25</v>
      </c>
      <c r="AB976" s="25" t="s">
        <v>24</v>
      </c>
      <c r="AC976" s="28" t="s">
        <v>25</v>
      </c>
      <c r="AD976" s="28" t="s">
        <v>24</v>
      </c>
      <c r="AE976" s="28" t="s">
        <v>24</v>
      </c>
      <c r="AF976" s="28" t="s">
        <v>25</v>
      </c>
      <c r="AG976" s="25" t="s">
        <v>26</v>
      </c>
      <c r="AH976" s="25" t="s">
        <v>26</v>
      </c>
      <c r="AI976" s="28" t="s">
        <v>6751</v>
      </c>
      <c r="AJ976" s="28" t="s">
        <v>3388</v>
      </c>
      <c r="AK976" s="25" t="s">
        <v>26</v>
      </c>
      <c r="AL976" s="28" t="s">
        <v>26</v>
      </c>
      <c r="AM976" s="28" t="s">
        <v>26</v>
      </c>
      <c r="AN976" s="28" t="s">
        <v>26</v>
      </c>
      <c r="AO976" s="73" t="str">
        <f xml:space="preserve"> INDEX('parsed-whois-report-2018-02-09T'!$F$2:$F$1850, MATCH('MASTER--Enter Data'!E976, 'parsed-whois-report-2018-02-09T'!$A$2:$A$1850, 0))</f>
        <v>Registered Original Registrant</v>
      </c>
      <c r="AP976" s="25" t="s">
        <v>26</v>
      </c>
      <c r="AQ976" s="26"/>
      <c r="AR976" s="28" t="s">
        <v>24</v>
      </c>
      <c r="AS976" s="46" t="str">
        <f t="shared" si="255"/>
        <v>ashleyfurniturehomestorelocations</v>
      </c>
      <c r="AT976" s="46" t="str">
        <f xml:space="preserve"> INDEX('TM Grouping Lookup'!$B$2:$B$1870, MATCH(AS976, 'TM Grouping Lookup'!$A$2:$A$1870, 0))</f>
        <v>Ashley Furniture</v>
      </c>
      <c r="AU976" s="46" t="b">
        <f t="shared" si="259"/>
        <v>0</v>
      </c>
      <c r="AV976" s="46" t="b">
        <f t="shared" si="259"/>
        <v>0</v>
      </c>
      <c r="AW976" s="46" t="b">
        <f t="shared" si="259"/>
        <v>0</v>
      </c>
      <c r="AX976" s="46" t="b">
        <f t="shared" si="259"/>
        <v>0</v>
      </c>
      <c r="AY976" s="46" t="b">
        <f t="shared" si="259"/>
        <v>0</v>
      </c>
      <c r="AZ976" s="46" t="b">
        <f t="shared" si="259"/>
        <v>0</v>
      </c>
      <c r="BA976" s="46" t="b">
        <f t="shared" si="259"/>
        <v>0</v>
      </c>
      <c r="BB976" s="46" t="b">
        <f t="shared" si="259"/>
        <v>0</v>
      </c>
      <c r="BC976" s="46" t="b">
        <f t="shared" si="259"/>
        <v>0</v>
      </c>
      <c r="BD976" s="46" t="b">
        <f t="shared" si="260"/>
        <v>0</v>
      </c>
      <c r="BE976" s="46" t="b">
        <f t="shared" si="260"/>
        <v>1</v>
      </c>
      <c r="BF976" s="46" t="b">
        <f t="shared" si="260"/>
        <v>0</v>
      </c>
      <c r="BG976" s="46" t="b">
        <f t="shared" si="260"/>
        <v>0</v>
      </c>
      <c r="BH976" s="46" t="b">
        <f t="shared" si="260"/>
        <v>1</v>
      </c>
      <c r="BI976" s="46" t="b">
        <f t="shared" si="260"/>
        <v>0</v>
      </c>
      <c r="BJ976" s="46" t="b">
        <f t="shared" si="260"/>
        <v>0</v>
      </c>
      <c r="BK976" s="46" t="b">
        <f t="shared" si="260"/>
        <v>0</v>
      </c>
      <c r="BL976" s="46" t="b">
        <f t="shared" si="260"/>
        <v>1</v>
      </c>
      <c r="BM976" s="46" t="b">
        <f t="shared" si="258"/>
        <v>0</v>
      </c>
      <c r="BN976" s="46" t="b">
        <f t="shared" si="258"/>
        <v>0</v>
      </c>
      <c r="BO976" s="46" t="b">
        <f t="shared" si="258"/>
        <v>0</v>
      </c>
      <c r="BP976" s="46" t="b">
        <f t="shared" si="258"/>
        <v>0</v>
      </c>
    </row>
    <row r="977" spans="1:68" x14ac:dyDescent="0.35">
      <c r="A977" s="23" t="s">
        <v>15</v>
      </c>
      <c r="B977" s="24">
        <v>1703352</v>
      </c>
      <c r="C977" s="25">
        <v>0</v>
      </c>
      <c r="D977" s="28" t="s">
        <v>3383</v>
      </c>
      <c r="E977" s="25" t="s">
        <v>3595</v>
      </c>
      <c r="F977" s="23" t="s">
        <v>235</v>
      </c>
      <c r="G977" s="24" t="s">
        <v>25</v>
      </c>
      <c r="H977" s="25" t="s">
        <v>65</v>
      </c>
      <c r="I977" s="26" t="s">
        <v>23</v>
      </c>
      <c r="J977" s="25" t="s">
        <v>3385</v>
      </c>
      <c r="K977" s="25" t="s">
        <v>1176</v>
      </c>
      <c r="L977" s="25" t="s">
        <v>3386</v>
      </c>
      <c r="M977" s="25" t="s">
        <v>2333</v>
      </c>
      <c r="N977" s="25" t="s">
        <v>3387</v>
      </c>
      <c r="O977" s="25" t="s">
        <v>26</v>
      </c>
      <c r="P977" s="25" t="s">
        <v>1179</v>
      </c>
      <c r="Q977" s="27">
        <v>42705</v>
      </c>
      <c r="R977" s="25" t="s">
        <v>26</v>
      </c>
      <c r="S977" s="25" t="s">
        <v>26</v>
      </c>
      <c r="T977" s="25" t="s">
        <v>26</v>
      </c>
      <c r="U977" s="27">
        <v>42725</v>
      </c>
      <c r="V977" s="28" t="s">
        <v>24</v>
      </c>
      <c r="W977" s="28" t="s">
        <v>25</v>
      </c>
      <c r="X977" s="28" t="s">
        <v>24</v>
      </c>
      <c r="Y977" s="28" t="s">
        <v>24</v>
      </c>
      <c r="Z977" s="28" t="s">
        <v>24</v>
      </c>
      <c r="AA977" s="28" t="s">
        <v>25</v>
      </c>
      <c r="AB977" s="25" t="s">
        <v>24</v>
      </c>
      <c r="AC977" s="28" t="s">
        <v>25</v>
      </c>
      <c r="AD977" s="28" t="s">
        <v>24</v>
      </c>
      <c r="AE977" s="28" t="s">
        <v>24</v>
      </c>
      <c r="AF977" s="28" t="s">
        <v>25</v>
      </c>
      <c r="AG977" s="25" t="s">
        <v>26</v>
      </c>
      <c r="AH977" s="25" t="s">
        <v>26</v>
      </c>
      <c r="AI977" s="28" t="s">
        <v>6751</v>
      </c>
      <c r="AJ977" s="28" t="s">
        <v>3388</v>
      </c>
      <c r="AK977" s="25" t="s">
        <v>26</v>
      </c>
      <c r="AL977" s="28" t="s">
        <v>26</v>
      </c>
      <c r="AM977" s="28" t="s">
        <v>26</v>
      </c>
      <c r="AN977" s="28" t="s">
        <v>26</v>
      </c>
      <c r="AO977" s="73" t="str">
        <f xml:space="preserve"> INDEX('parsed-whois-report-2018-02-09T'!$F$2:$F$1850, MATCH('MASTER--Enter Data'!E977, 'parsed-whois-report-2018-02-09T'!$A$2:$A$1850, 0))</f>
        <v>Registered Original Registrant</v>
      </c>
      <c r="AP977" s="25" t="s">
        <v>26</v>
      </c>
      <c r="AQ977" s="26"/>
      <c r="AR977" s="28" t="s">
        <v>24</v>
      </c>
      <c r="AS977" s="46" t="str">
        <f t="shared" si="255"/>
        <v>ashleyfurniturehomestoreweeklyad</v>
      </c>
      <c r="AT977" s="46" t="str">
        <f xml:space="preserve"> INDEX('TM Grouping Lookup'!$B$2:$B$1870, MATCH(AS977, 'TM Grouping Lookup'!$A$2:$A$1870, 0))</f>
        <v>Ashley Furniture</v>
      </c>
      <c r="AU977" s="46" t="b">
        <f t="shared" si="259"/>
        <v>0</v>
      </c>
      <c r="AV977" s="46" t="b">
        <f t="shared" si="259"/>
        <v>0</v>
      </c>
      <c r="AW977" s="46" t="b">
        <f t="shared" si="259"/>
        <v>0</v>
      </c>
      <c r="AX977" s="46" t="b">
        <f t="shared" si="259"/>
        <v>0</v>
      </c>
      <c r="AY977" s="46" t="b">
        <f t="shared" si="259"/>
        <v>0</v>
      </c>
      <c r="AZ977" s="46" t="b">
        <f t="shared" si="259"/>
        <v>0</v>
      </c>
      <c r="BA977" s="46" t="b">
        <f t="shared" si="259"/>
        <v>0</v>
      </c>
      <c r="BB977" s="46" t="b">
        <f t="shared" si="259"/>
        <v>0</v>
      </c>
      <c r="BC977" s="46" t="b">
        <f t="shared" si="259"/>
        <v>0</v>
      </c>
      <c r="BD977" s="46" t="b">
        <f t="shared" si="260"/>
        <v>0</v>
      </c>
      <c r="BE977" s="46" t="b">
        <f t="shared" si="260"/>
        <v>1</v>
      </c>
      <c r="BF977" s="46" t="b">
        <f t="shared" si="260"/>
        <v>0</v>
      </c>
      <c r="BG977" s="46" t="b">
        <f t="shared" si="260"/>
        <v>0</v>
      </c>
      <c r="BH977" s="46" t="b">
        <f t="shared" si="260"/>
        <v>1</v>
      </c>
      <c r="BI977" s="46" t="b">
        <f t="shared" si="260"/>
        <v>0</v>
      </c>
      <c r="BJ977" s="46" t="b">
        <f t="shared" si="260"/>
        <v>0</v>
      </c>
      <c r="BK977" s="46" t="b">
        <f t="shared" si="260"/>
        <v>0</v>
      </c>
      <c r="BL977" s="46" t="b">
        <f t="shared" si="260"/>
        <v>1</v>
      </c>
      <c r="BM977" s="46" t="b">
        <f t="shared" si="258"/>
        <v>0</v>
      </c>
      <c r="BN977" s="46" t="b">
        <f t="shared" si="258"/>
        <v>0</v>
      </c>
      <c r="BO977" s="46" t="b">
        <f t="shared" si="258"/>
        <v>0</v>
      </c>
      <c r="BP977" s="46" t="b">
        <f t="shared" si="258"/>
        <v>0</v>
      </c>
    </row>
    <row r="978" spans="1:68" x14ac:dyDescent="0.35">
      <c r="A978" s="23" t="s">
        <v>15</v>
      </c>
      <c r="B978" s="24">
        <v>1703352</v>
      </c>
      <c r="C978" s="25">
        <v>0</v>
      </c>
      <c r="D978" s="28" t="s">
        <v>3383</v>
      </c>
      <c r="E978" s="25" t="s">
        <v>3596</v>
      </c>
      <c r="F978" s="23" t="s">
        <v>235</v>
      </c>
      <c r="G978" s="24" t="s">
        <v>25</v>
      </c>
      <c r="H978" s="25" t="s">
        <v>65</v>
      </c>
      <c r="I978" s="26" t="s">
        <v>23</v>
      </c>
      <c r="J978" s="25" t="s">
        <v>3385</v>
      </c>
      <c r="K978" s="25" t="s">
        <v>1176</v>
      </c>
      <c r="L978" s="25" t="s">
        <v>3386</v>
      </c>
      <c r="M978" s="25" t="s">
        <v>2333</v>
      </c>
      <c r="N978" s="25" t="s">
        <v>3387</v>
      </c>
      <c r="O978" s="25" t="s">
        <v>26</v>
      </c>
      <c r="P978" s="25" t="s">
        <v>1179</v>
      </c>
      <c r="Q978" s="27">
        <v>42705</v>
      </c>
      <c r="R978" s="25" t="s">
        <v>26</v>
      </c>
      <c r="S978" s="25" t="s">
        <v>26</v>
      </c>
      <c r="T978" s="25" t="s">
        <v>26</v>
      </c>
      <c r="U978" s="27">
        <v>42725</v>
      </c>
      <c r="V978" s="28" t="s">
        <v>24</v>
      </c>
      <c r="W978" s="28" t="s">
        <v>25</v>
      </c>
      <c r="X978" s="28" t="s">
        <v>24</v>
      </c>
      <c r="Y978" s="28" t="s">
        <v>24</v>
      </c>
      <c r="Z978" s="28" t="s">
        <v>24</v>
      </c>
      <c r="AA978" s="28" t="s">
        <v>25</v>
      </c>
      <c r="AB978" s="25" t="s">
        <v>24</v>
      </c>
      <c r="AC978" s="28" t="s">
        <v>25</v>
      </c>
      <c r="AD978" s="28" t="s">
        <v>24</v>
      </c>
      <c r="AE978" s="28" t="s">
        <v>24</v>
      </c>
      <c r="AF978" s="28" t="s">
        <v>25</v>
      </c>
      <c r="AG978" s="25" t="s">
        <v>26</v>
      </c>
      <c r="AH978" s="25" t="s">
        <v>26</v>
      </c>
      <c r="AI978" s="28" t="s">
        <v>6751</v>
      </c>
      <c r="AJ978" s="28" t="s">
        <v>3388</v>
      </c>
      <c r="AK978" s="25" t="s">
        <v>26</v>
      </c>
      <c r="AL978" s="28" t="s">
        <v>26</v>
      </c>
      <c r="AM978" s="28" t="s">
        <v>26</v>
      </c>
      <c r="AN978" s="28" t="s">
        <v>26</v>
      </c>
      <c r="AO978" s="73" t="str">
        <f xml:space="preserve"> INDEX('parsed-whois-report-2018-02-09T'!$F$2:$F$1850, MATCH('MASTER--Enter Data'!E978, 'parsed-whois-report-2018-02-09T'!$A$2:$A$1850, 0))</f>
        <v>Unknown</v>
      </c>
      <c r="AP978" s="25" t="s">
        <v>26</v>
      </c>
      <c r="AQ978" s="26"/>
      <c r="AR978" s="28" t="s">
        <v>24</v>
      </c>
      <c r="AS978" s="46" t="str">
        <f t="shared" si="255"/>
        <v>ashleyfurniturehonolulu</v>
      </c>
      <c r="AT978" s="46" t="str">
        <f xml:space="preserve"> INDEX('TM Grouping Lookup'!$B$2:$B$1870, MATCH(AS978, 'TM Grouping Lookup'!$A$2:$A$1870, 0))</f>
        <v>Ashley Furniture</v>
      </c>
      <c r="AU978" s="46" t="b">
        <f t="shared" si="259"/>
        <v>0</v>
      </c>
      <c r="AV978" s="46" t="b">
        <f t="shared" si="259"/>
        <v>0</v>
      </c>
      <c r="AW978" s="46" t="b">
        <f t="shared" si="259"/>
        <v>0</v>
      </c>
      <c r="AX978" s="46" t="b">
        <f t="shared" si="259"/>
        <v>0</v>
      </c>
      <c r="AY978" s="46" t="b">
        <f t="shared" si="259"/>
        <v>0</v>
      </c>
      <c r="AZ978" s="46" t="b">
        <f t="shared" si="259"/>
        <v>0</v>
      </c>
      <c r="BA978" s="46" t="b">
        <f t="shared" si="259"/>
        <v>0</v>
      </c>
      <c r="BB978" s="46" t="b">
        <f t="shared" si="259"/>
        <v>0</v>
      </c>
      <c r="BC978" s="46" t="b">
        <f t="shared" si="259"/>
        <v>0</v>
      </c>
      <c r="BD978" s="46" t="b">
        <f t="shared" si="260"/>
        <v>0</v>
      </c>
      <c r="BE978" s="46" t="b">
        <f t="shared" si="260"/>
        <v>1</v>
      </c>
      <c r="BF978" s="46" t="b">
        <f t="shared" si="260"/>
        <v>0</v>
      </c>
      <c r="BG978" s="46" t="b">
        <f t="shared" si="260"/>
        <v>0</v>
      </c>
      <c r="BH978" s="46" t="b">
        <f t="shared" si="260"/>
        <v>1</v>
      </c>
      <c r="BI978" s="46" t="b">
        <f t="shared" si="260"/>
        <v>0</v>
      </c>
      <c r="BJ978" s="46" t="b">
        <f t="shared" si="260"/>
        <v>0</v>
      </c>
      <c r="BK978" s="46" t="b">
        <f t="shared" si="260"/>
        <v>0</v>
      </c>
      <c r="BL978" s="46" t="b">
        <f t="shared" si="260"/>
        <v>1</v>
      </c>
      <c r="BM978" s="46" t="b">
        <f t="shared" si="258"/>
        <v>0</v>
      </c>
      <c r="BN978" s="46" t="b">
        <f t="shared" si="258"/>
        <v>0</v>
      </c>
      <c r="BO978" s="46" t="b">
        <f t="shared" si="258"/>
        <v>0</v>
      </c>
      <c r="BP978" s="46" t="b">
        <f t="shared" si="258"/>
        <v>0</v>
      </c>
    </row>
    <row r="979" spans="1:68" x14ac:dyDescent="0.35">
      <c r="A979" s="23" t="s">
        <v>15</v>
      </c>
      <c r="B979" s="24">
        <v>1703352</v>
      </c>
      <c r="C979" s="25">
        <v>0</v>
      </c>
      <c r="D979" s="28" t="s">
        <v>3383</v>
      </c>
      <c r="E979" s="25" t="s">
        <v>3597</v>
      </c>
      <c r="F979" s="23" t="s">
        <v>235</v>
      </c>
      <c r="G979" s="24" t="s">
        <v>25</v>
      </c>
      <c r="H979" s="25" t="s">
        <v>65</v>
      </c>
      <c r="I979" s="26" t="s">
        <v>23</v>
      </c>
      <c r="J979" s="25" t="s">
        <v>3385</v>
      </c>
      <c r="K979" s="25" t="s">
        <v>1176</v>
      </c>
      <c r="L979" s="25" t="s">
        <v>3386</v>
      </c>
      <c r="M979" s="25" t="s">
        <v>2333</v>
      </c>
      <c r="N979" s="25" t="s">
        <v>3387</v>
      </c>
      <c r="O979" s="25" t="s">
        <v>26</v>
      </c>
      <c r="P979" s="25" t="s">
        <v>1179</v>
      </c>
      <c r="Q979" s="27">
        <v>42705</v>
      </c>
      <c r="R979" s="25" t="s">
        <v>26</v>
      </c>
      <c r="S979" s="25" t="s">
        <v>26</v>
      </c>
      <c r="T979" s="25" t="s">
        <v>26</v>
      </c>
      <c r="U979" s="27">
        <v>42725</v>
      </c>
      <c r="V979" s="28" t="s">
        <v>24</v>
      </c>
      <c r="W979" s="28" t="s">
        <v>25</v>
      </c>
      <c r="X979" s="28" t="s">
        <v>24</v>
      </c>
      <c r="Y979" s="28" t="s">
        <v>24</v>
      </c>
      <c r="Z979" s="28" t="s">
        <v>24</v>
      </c>
      <c r="AA979" s="28" t="s">
        <v>25</v>
      </c>
      <c r="AB979" s="25" t="s">
        <v>24</v>
      </c>
      <c r="AC979" s="28" t="s">
        <v>25</v>
      </c>
      <c r="AD979" s="28" t="s">
        <v>24</v>
      </c>
      <c r="AE979" s="28" t="s">
        <v>24</v>
      </c>
      <c r="AF979" s="28" t="s">
        <v>25</v>
      </c>
      <c r="AG979" s="25" t="s">
        <v>26</v>
      </c>
      <c r="AH979" s="25" t="s">
        <v>26</v>
      </c>
      <c r="AI979" s="28" t="s">
        <v>6751</v>
      </c>
      <c r="AJ979" s="28" t="s">
        <v>3388</v>
      </c>
      <c r="AK979" s="25" t="s">
        <v>26</v>
      </c>
      <c r="AL979" s="28" t="s">
        <v>26</v>
      </c>
      <c r="AM979" s="28" t="s">
        <v>26</v>
      </c>
      <c r="AN979" s="28" t="s">
        <v>26</v>
      </c>
      <c r="AO979" s="73" t="str">
        <f xml:space="preserve"> INDEX('parsed-whois-report-2018-02-09T'!$F$2:$F$1850, MATCH('MASTER--Enter Data'!E979, 'parsed-whois-report-2018-02-09T'!$A$2:$A$1850, 0))</f>
        <v>Registered Original Registrant</v>
      </c>
      <c r="AP979" s="25" t="s">
        <v>26</v>
      </c>
      <c r="AQ979" s="26"/>
      <c r="AR979" s="28" t="s">
        <v>24</v>
      </c>
      <c r="AS979" s="46" t="str">
        <f t="shared" si="255"/>
        <v>ashleyfurniturehouston</v>
      </c>
      <c r="AT979" s="46" t="str">
        <f xml:space="preserve"> INDEX('TM Grouping Lookup'!$B$2:$B$1870, MATCH(AS979, 'TM Grouping Lookup'!$A$2:$A$1870, 0))</f>
        <v>Ashley Furniture</v>
      </c>
      <c r="AU979" s="46" t="b">
        <f t="shared" si="259"/>
        <v>0</v>
      </c>
      <c r="AV979" s="46" t="b">
        <f t="shared" si="259"/>
        <v>0</v>
      </c>
      <c r="AW979" s="46" t="b">
        <f t="shared" si="259"/>
        <v>0</v>
      </c>
      <c r="AX979" s="46" t="b">
        <f t="shared" si="259"/>
        <v>0</v>
      </c>
      <c r="AY979" s="46" t="b">
        <f t="shared" si="259"/>
        <v>0</v>
      </c>
      <c r="AZ979" s="46" t="b">
        <f t="shared" si="259"/>
        <v>0</v>
      </c>
      <c r="BA979" s="46" t="b">
        <f t="shared" si="259"/>
        <v>0</v>
      </c>
      <c r="BB979" s="46" t="b">
        <f t="shared" si="259"/>
        <v>0</v>
      </c>
      <c r="BC979" s="46" t="b">
        <f t="shared" si="259"/>
        <v>0</v>
      </c>
      <c r="BD979" s="46" t="b">
        <f t="shared" si="260"/>
        <v>0</v>
      </c>
      <c r="BE979" s="46" t="b">
        <f t="shared" si="260"/>
        <v>1</v>
      </c>
      <c r="BF979" s="46" t="b">
        <f t="shared" si="260"/>
        <v>0</v>
      </c>
      <c r="BG979" s="46" t="b">
        <f t="shared" si="260"/>
        <v>0</v>
      </c>
      <c r="BH979" s="46" t="b">
        <f t="shared" si="260"/>
        <v>1</v>
      </c>
      <c r="BI979" s="46" t="b">
        <f t="shared" si="260"/>
        <v>0</v>
      </c>
      <c r="BJ979" s="46" t="b">
        <f t="shared" si="260"/>
        <v>0</v>
      </c>
      <c r="BK979" s="46" t="b">
        <f t="shared" si="260"/>
        <v>0</v>
      </c>
      <c r="BL979" s="46" t="b">
        <f t="shared" si="260"/>
        <v>1</v>
      </c>
      <c r="BM979" s="46" t="b">
        <f t="shared" si="258"/>
        <v>0</v>
      </c>
      <c r="BN979" s="46" t="b">
        <f t="shared" si="258"/>
        <v>0</v>
      </c>
      <c r="BO979" s="46" t="b">
        <f t="shared" si="258"/>
        <v>0</v>
      </c>
      <c r="BP979" s="46" t="b">
        <f t="shared" si="258"/>
        <v>0</v>
      </c>
    </row>
    <row r="980" spans="1:68" x14ac:dyDescent="0.35">
      <c r="A980" s="23" t="s">
        <v>15</v>
      </c>
      <c r="B980" s="24">
        <v>1703352</v>
      </c>
      <c r="C980" s="25">
        <v>0</v>
      </c>
      <c r="D980" s="28" t="s">
        <v>3383</v>
      </c>
      <c r="E980" s="25" t="s">
        <v>3598</v>
      </c>
      <c r="F980" s="23" t="s">
        <v>235</v>
      </c>
      <c r="G980" s="24" t="s">
        <v>25</v>
      </c>
      <c r="H980" s="25" t="s">
        <v>65</v>
      </c>
      <c r="I980" s="26" t="s">
        <v>23</v>
      </c>
      <c r="J980" s="25" t="s">
        <v>3385</v>
      </c>
      <c r="K980" s="25" t="s">
        <v>1176</v>
      </c>
      <c r="L980" s="25" t="s">
        <v>3386</v>
      </c>
      <c r="M980" s="25" t="s">
        <v>2333</v>
      </c>
      <c r="N980" s="25" t="s">
        <v>3387</v>
      </c>
      <c r="O980" s="25" t="s">
        <v>26</v>
      </c>
      <c r="P980" s="25" t="s">
        <v>1179</v>
      </c>
      <c r="Q980" s="27">
        <v>42705</v>
      </c>
      <c r="R980" s="25" t="s">
        <v>26</v>
      </c>
      <c r="S980" s="25" t="s">
        <v>26</v>
      </c>
      <c r="T980" s="25" t="s">
        <v>26</v>
      </c>
      <c r="U980" s="27">
        <v>42725</v>
      </c>
      <c r="V980" s="28" t="s">
        <v>24</v>
      </c>
      <c r="W980" s="28" t="s">
        <v>25</v>
      </c>
      <c r="X980" s="28" t="s">
        <v>24</v>
      </c>
      <c r="Y980" s="28" t="s">
        <v>24</v>
      </c>
      <c r="Z980" s="28" t="s">
        <v>24</v>
      </c>
      <c r="AA980" s="28" t="s">
        <v>25</v>
      </c>
      <c r="AB980" s="25" t="s">
        <v>24</v>
      </c>
      <c r="AC980" s="28" t="s">
        <v>25</v>
      </c>
      <c r="AD980" s="28" t="s">
        <v>24</v>
      </c>
      <c r="AE980" s="28" t="s">
        <v>24</v>
      </c>
      <c r="AF980" s="28" t="s">
        <v>25</v>
      </c>
      <c r="AG980" s="25" t="s">
        <v>26</v>
      </c>
      <c r="AH980" s="25" t="s">
        <v>26</v>
      </c>
      <c r="AI980" s="28" t="s">
        <v>6751</v>
      </c>
      <c r="AJ980" s="28" t="s">
        <v>3388</v>
      </c>
      <c r="AK980" s="25" t="s">
        <v>26</v>
      </c>
      <c r="AL980" s="28" t="s">
        <v>26</v>
      </c>
      <c r="AM980" s="28" t="s">
        <v>26</v>
      </c>
      <c r="AN980" s="28" t="s">
        <v>26</v>
      </c>
      <c r="AO980" s="73" t="str">
        <f xml:space="preserve"> INDEX('parsed-whois-report-2018-02-09T'!$F$2:$F$1850, MATCH('MASTER--Enter Data'!E980, 'parsed-whois-report-2018-02-09T'!$A$2:$A$1850, 0))</f>
        <v>Registered Original Registrant</v>
      </c>
      <c r="AP980" s="25" t="s">
        <v>26</v>
      </c>
      <c r="AQ980" s="26"/>
      <c r="AR980" s="28" t="s">
        <v>24</v>
      </c>
      <c r="AS980" s="46" t="str">
        <f t="shared" si="255"/>
        <v>ashleyfurniturehoustontx</v>
      </c>
      <c r="AT980" s="46" t="str">
        <f xml:space="preserve"> INDEX('TM Grouping Lookup'!$B$2:$B$1870, MATCH(AS980, 'TM Grouping Lookup'!$A$2:$A$1870, 0))</f>
        <v>Ashley Furniture</v>
      </c>
      <c r="AU980" s="46" t="b">
        <f t="shared" si="259"/>
        <v>0</v>
      </c>
      <c r="AV980" s="46" t="b">
        <f t="shared" si="259"/>
        <v>0</v>
      </c>
      <c r="AW980" s="46" t="b">
        <f t="shared" si="259"/>
        <v>0</v>
      </c>
      <c r="AX980" s="46" t="b">
        <f t="shared" si="259"/>
        <v>0</v>
      </c>
      <c r="AY980" s="46" t="b">
        <f t="shared" si="259"/>
        <v>0</v>
      </c>
      <c r="AZ980" s="46" t="b">
        <f t="shared" si="259"/>
        <v>0</v>
      </c>
      <c r="BA980" s="46" t="b">
        <f t="shared" si="259"/>
        <v>0</v>
      </c>
      <c r="BB980" s="46" t="b">
        <f t="shared" si="259"/>
        <v>0</v>
      </c>
      <c r="BC980" s="46" t="b">
        <f t="shared" si="259"/>
        <v>0</v>
      </c>
      <c r="BD980" s="46" t="b">
        <f t="shared" si="260"/>
        <v>0</v>
      </c>
      <c r="BE980" s="46" t="b">
        <f t="shared" si="260"/>
        <v>1</v>
      </c>
      <c r="BF980" s="46" t="b">
        <f t="shared" si="260"/>
        <v>0</v>
      </c>
      <c r="BG980" s="46" t="b">
        <f t="shared" si="260"/>
        <v>0</v>
      </c>
      <c r="BH980" s="46" t="b">
        <f t="shared" si="260"/>
        <v>1</v>
      </c>
      <c r="BI980" s="46" t="b">
        <f t="shared" si="260"/>
        <v>0</v>
      </c>
      <c r="BJ980" s="46" t="b">
        <f t="shared" si="260"/>
        <v>0</v>
      </c>
      <c r="BK980" s="46" t="b">
        <f t="shared" si="260"/>
        <v>0</v>
      </c>
      <c r="BL980" s="46" t="b">
        <f t="shared" si="260"/>
        <v>1</v>
      </c>
      <c r="BM980" s="46" t="b">
        <f t="shared" si="258"/>
        <v>0</v>
      </c>
      <c r="BN980" s="46" t="b">
        <f t="shared" si="258"/>
        <v>0</v>
      </c>
      <c r="BO980" s="46" t="b">
        <f t="shared" si="258"/>
        <v>0</v>
      </c>
      <c r="BP980" s="46" t="b">
        <f t="shared" si="258"/>
        <v>0</v>
      </c>
    </row>
    <row r="981" spans="1:68" x14ac:dyDescent="0.35">
      <c r="A981" s="23" t="s">
        <v>15</v>
      </c>
      <c r="B981" s="24">
        <v>1703352</v>
      </c>
      <c r="C981" s="25">
        <v>0</v>
      </c>
      <c r="D981" s="28" t="s">
        <v>3383</v>
      </c>
      <c r="E981" s="25" t="s">
        <v>3599</v>
      </c>
      <c r="F981" s="23" t="s">
        <v>235</v>
      </c>
      <c r="G981" s="24" t="s">
        <v>25</v>
      </c>
      <c r="H981" s="25" t="s">
        <v>65</v>
      </c>
      <c r="I981" s="26" t="s">
        <v>23</v>
      </c>
      <c r="J981" s="25" t="s">
        <v>3385</v>
      </c>
      <c r="K981" s="25" t="s">
        <v>1176</v>
      </c>
      <c r="L981" s="25" t="s">
        <v>3386</v>
      </c>
      <c r="M981" s="25" t="s">
        <v>2333</v>
      </c>
      <c r="N981" s="25" t="s">
        <v>3387</v>
      </c>
      <c r="O981" s="25" t="s">
        <v>26</v>
      </c>
      <c r="P981" s="25" t="s">
        <v>1179</v>
      </c>
      <c r="Q981" s="27">
        <v>42705</v>
      </c>
      <c r="R981" s="25" t="s">
        <v>26</v>
      </c>
      <c r="S981" s="25" t="s">
        <v>26</v>
      </c>
      <c r="T981" s="25" t="s">
        <v>26</v>
      </c>
      <c r="U981" s="27">
        <v>42725</v>
      </c>
      <c r="V981" s="28" t="s">
        <v>24</v>
      </c>
      <c r="W981" s="28" t="s">
        <v>25</v>
      </c>
      <c r="X981" s="28" t="s">
        <v>24</v>
      </c>
      <c r="Y981" s="28" t="s">
        <v>24</v>
      </c>
      <c r="Z981" s="28" t="s">
        <v>24</v>
      </c>
      <c r="AA981" s="28" t="s">
        <v>25</v>
      </c>
      <c r="AB981" s="25" t="s">
        <v>24</v>
      </c>
      <c r="AC981" s="28" t="s">
        <v>25</v>
      </c>
      <c r="AD981" s="28" t="s">
        <v>24</v>
      </c>
      <c r="AE981" s="28" t="s">
        <v>24</v>
      </c>
      <c r="AF981" s="28" t="s">
        <v>25</v>
      </c>
      <c r="AG981" s="25" t="s">
        <v>26</v>
      </c>
      <c r="AH981" s="25" t="s">
        <v>26</v>
      </c>
      <c r="AI981" s="28" t="s">
        <v>6751</v>
      </c>
      <c r="AJ981" s="28" t="s">
        <v>3388</v>
      </c>
      <c r="AK981" s="25" t="s">
        <v>26</v>
      </c>
      <c r="AL981" s="28" t="s">
        <v>26</v>
      </c>
      <c r="AM981" s="28" t="s">
        <v>26</v>
      </c>
      <c r="AN981" s="28" t="s">
        <v>26</v>
      </c>
      <c r="AO981" s="73" t="str">
        <f xml:space="preserve"> INDEX('parsed-whois-report-2018-02-09T'!$F$2:$F$1850, MATCH('MASTER--Enter Data'!E981, 'parsed-whois-report-2018-02-09T'!$A$2:$A$1850, 0))</f>
        <v>Registered Original Registrant</v>
      </c>
      <c r="AP981" s="25" t="s">
        <v>26</v>
      </c>
      <c r="AQ981" s="26"/>
      <c r="AR981" s="28" t="s">
        <v>24</v>
      </c>
      <c r="AS981" s="46" t="str">
        <f t="shared" si="255"/>
        <v>ashleyfurniturehumbletx</v>
      </c>
      <c r="AT981" s="46" t="str">
        <f xml:space="preserve"> INDEX('TM Grouping Lookup'!$B$2:$B$1870, MATCH(AS981, 'TM Grouping Lookup'!$A$2:$A$1870, 0))</f>
        <v>Ashley Furniture</v>
      </c>
      <c r="AU981" s="46" t="b">
        <f t="shared" si="259"/>
        <v>0</v>
      </c>
      <c r="AV981" s="46" t="b">
        <f t="shared" si="259"/>
        <v>0</v>
      </c>
      <c r="AW981" s="46" t="b">
        <f t="shared" si="259"/>
        <v>0</v>
      </c>
      <c r="AX981" s="46" t="b">
        <f t="shared" si="259"/>
        <v>0</v>
      </c>
      <c r="AY981" s="46" t="b">
        <f t="shared" si="259"/>
        <v>0</v>
      </c>
      <c r="AZ981" s="46" t="b">
        <f t="shared" si="259"/>
        <v>0</v>
      </c>
      <c r="BA981" s="46" t="b">
        <f t="shared" si="259"/>
        <v>0</v>
      </c>
      <c r="BB981" s="46" t="b">
        <f t="shared" si="259"/>
        <v>0</v>
      </c>
      <c r="BC981" s="46" t="b">
        <f t="shared" si="259"/>
        <v>0</v>
      </c>
      <c r="BD981" s="46" t="b">
        <f t="shared" si="260"/>
        <v>0</v>
      </c>
      <c r="BE981" s="46" t="b">
        <f t="shared" si="260"/>
        <v>1</v>
      </c>
      <c r="BF981" s="46" t="b">
        <f t="shared" si="260"/>
        <v>0</v>
      </c>
      <c r="BG981" s="46" t="b">
        <f t="shared" si="260"/>
        <v>0</v>
      </c>
      <c r="BH981" s="46" t="b">
        <f t="shared" si="260"/>
        <v>1</v>
      </c>
      <c r="BI981" s="46" t="b">
        <f t="shared" si="260"/>
        <v>0</v>
      </c>
      <c r="BJ981" s="46" t="b">
        <f t="shared" si="260"/>
        <v>0</v>
      </c>
      <c r="BK981" s="46" t="b">
        <f t="shared" si="260"/>
        <v>0</v>
      </c>
      <c r="BL981" s="46" t="b">
        <f t="shared" si="260"/>
        <v>1</v>
      </c>
      <c r="BM981" s="46" t="b">
        <f t="shared" si="258"/>
        <v>0</v>
      </c>
      <c r="BN981" s="46" t="b">
        <f t="shared" si="258"/>
        <v>0</v>
      </c>
      <c r="BO981" s="46" t="b">
        <f t="shared" si="258"/>
        <v>0</v>
      </c>
      <c r="BP981" s="46" t="b">
        <f t="shared" si="258"/>
        <v>0</v>
      </c>
    </row>
    <row r="982" spans="1:68" ht="14.25" customHeight="1" x14ac:dyDescent="0.35">
      <c r="A982" s="23" t="s">
        <v>15</v>
      </c>
      <c r="B982" s="24">
        <v>1703352</v>
      </c>
      <c r="C982" s="25">
        <v>0</v>
      </c>
      <c r="D982" s="28" t="s">
        <v>3383</v>
      </c>
      <c r="E982" s="25" t="s">
        <v>3600</v>
      </c>
      <c r="F982" s="23" t="s">
        <v>235</v>
      </c>
      <c r="G982" s="24" t="s">
        <v>25</v>
      </c>
      <c r="H982" s="25" t="s">
        <v>65</v>
      </c>
      <c r="I982" s="26" t="s">
        <v>23</v>
      </c>
      <c r="J982" s="25" t="s">
        <v>3385</v>
      </c>
      <c r="K982" s="25" t="s">
        <v>1176</v>
      </c>
      <c r="L982" s="25" t="s">
        <v>3386</v>
      </c>
      <c r="M982" s="25" t="s">
        <v>2333</v>
      </c>
      <c r="N982" s="25" t="s">
        <v>3387</v>
      </c>
      <c r="O982" s="25" t="s">
        <v>26</v>
      </c>
      <c r="P982" s="25" t="s">
        <v>1179</v>
      </c>
      <c r="Q982" s="27">
        <v>42705</v>
      </c>
      <c r="R982" s="25" t="s">
        <v>26</v>
      </c>
      <c r="S982" s="25" t="s">
        <v>26</v>
      </c>
      <c r="T982" s="25" t="s">
        <v>26</v>
      </c>
      <c r="U982" s="27">
        <v>42725</v>
      </c>
      <c r="V982" s="28" t="s">
        <v>24</v>
      </c>
      <c r="W982" s="28" t="s">
        <v>25</v>
      </c>
      <c r="X982" s="28" t="s">
        <v>24</v>
      </c>
      <c r="Y982" s="28" t="s">
        <v>24</v>
      </c>
      <c r="Z982" s="28" t="s">
        <v>24</v>
      </c>
      <c r="AA982" s="28" t="s">
        <v>25</v>
      </c>
      <c r="AB982" s="25" t="s">
        <v>24</v>
      </c>
      <c r="AC982" s="28" t="s">
        <v>25</v>
      </c>
      <c r="AD982" s="28" t="s">
        <v>24</v>
      </c>
      <c r="AE982" s="28" t="s">
        <v>24</v>
      </c>
      <c r="AF982" s="28" t="s">
        <v>25</v>
      </c>
      <c r="AG982" s="25" t="s">
        <v>26</v>
      </c>
      <c r="AH982" s="25" t="s">
        <v>26</v>
      </c>
      <c r="AI982" s="28" t="s">
        <v>6751</v>
      </c>
      <c r="AJ982" s="28" t="s">
        <v>3388</v>
      </c>
      <c r="AK982" s="25" t="s">
        <v>26</v>
      </c>
      <c r="AL982" s="28" t="s">
        <v>26</v>
      </c>
      <c r="AM982" s="28" t="s">
        <v>26</v>
      </c>
      <c r="AN982" s="28" t="s">
        <v>26</v>
      </c>
      <c r="AO982" s="73" t="str">
        <f xml:space="preserve"> INDEX('parsed-whois-report-2018-02-09T'!$F$2:$F$1850, MATCH('MASTER--Enter Data'!E982, 'parsed-whois-report-2018-02-09T'!$A$2:$A$1850, 0))</f>
        <v>Registered Original Registrant</v>
      </c>
      <c r="AP982" s="25" t="s">
        <v>26</v>
      </c>
      <c r="AQ982" s="26"/>
      <c r="AR982" s="28" t="s">
        <v>24</v>
      </c>
      <c r="AS982" s="46" t="str">
        <f t="shared" si="255"/>
        <v>ashleyfurniturehuntsvilleal</v>
      </c>
      <c r="AT982" s="46" t="str">
        <f xml:space="preserve"> INDEX('TM Grouping Lookup'!$B$2:$B$1870, MATCH(AS982, 'TM Grouping Lookup'!$A$2:$A$1870, 0))</f>
        <v>Ashley Furniture</v>
      </c>
      <c r="AU982" s="46" t="b">
        <f t="shared" si="259"/>
        <v>0</v>
      </c>
      <c r="AV982" s="46" t="b">
        <f t="shared" si="259"/>
        <v>0</v>
      </c>
      <c r="AW982" s="46" t="b">
        <f t="shared" si="259"/>
        <v>0</v>
      </c>
      <c r="AX982" s="46" t="b">
        <f t="shared" si="259"/>
        <v>0</v>
      </c>
      <c r="AY982" s="46" t="b">
        <f t="shared" si="259"/>
        <v>0</v>
      </c>
      <c r="AZ982" s="46" t="b">
        <f t="shared" si="259"/>
        <v>0</v>
      </c>
      <c r="BA982" s="46" t="b">
        <f t="shared" si="259"/>
        <v>0</v>
      </c>
      <c r="BB982" s="46" t="b">
        <f t="shared" si="259"/>
        <v>0</v>
      </c>
      <c r="BC982" s="46" t="b">
        <f t="shared" si="259"/>
        <v>0</v>
      </c>
      <c r="BD982" s="46" t="b">
        <f t="shared" si="260"/>
        <v>0</v>
      </c>
      <c r="BE982" s="46" t="b">
        <f t="shared" si="260"/>
        <v>1</v>
      </c>
      <c r="BF982" s="46" t="b">
        <f t="shared" si="260"/>
        <v>0</v>
      </c>
      <c r="BG982" s="46" t="b">
        <f t="shared" si="260"/>
        <v>0</v>
      </c>
      <c r="BH982" s="46" t="b">
        <f t="shared" si="260"/>
        <v>1</v>
      </c>
      <c r="BI982" s="46" t="b">
        <f t="shared" si="260"/>
        <v>0</v>
      </c>
      <c r="BJ982" s="46" t="b">
        <f t="shared" si="260"/>
        <v>0</v>
      </c>
      <c r="BK982" s="46" t="b">
        <f t="shared" si="260"/>
        <v>0</v>
      </c>
      <c r="BL982" s="46" t="b">
        <f t="shared" si="260"/>
        <v>1</v>
      </c>
      <c r="BM982" s="46" t="b">
        <f t="shared" si="258"/>
        <v>0</v>
      </c>
      <c r="BN982" s="46" t="b">
        <f t="shared" si="258"/>
        <v>0</v>
      </c>
      <c r="BO982" s="46" t="b">
        <f t="shared" si="258"/>
        <v>0</v>
      </c>
      <c r="BP982" s="46" t="b">
        <f t="shared" si="258"/>
        <v>0</v>
      </c>
    </row>
    <row r="983" spans="1:68" x14ac:dyDescent="0.35">
      <c r="A983" s="23" t="s">
        <v>15</v>
      </c>
      <c r="B983" s="24">
        <v>1703352</v>
      </c>
      <c r="C983" s="25">
        <v>0</v>
      </c>
      <c r="D983" s="28" t="s">
        <v>3383</v>
      </c>
      <c r="E983" s="25" t="s">
        <v>3601</v>
      </c>
      <c r="F983" s="23" t="s">
        <v>235</v>
      </c>
      <c r="G983" s="24" t="s">
        <v>25</v>
      </c>
      <c r="H983" s="25" t="s">
        <v>65</v>
      </c>
      <c r="I983" s="26" t="s">
        <v>23</v>
      </c>
      <c r="J983" s="25" t="s">
        <v>3385</v>
      </c>
      <c r="K983" s="25" t="s">
        <v>1176</v>
      </c>
      <c r="L983" s="25" t="s">
        <v>3386</v>
      </c>
      <c r="M983" s="25" t="s">
        <v>2333</v>
      </c>
      <c r="N983" s="25" t="s">
        <v>3387</v>
      </c>
      <c r="O983" s="25" t="s">
        <v>26</v>
      </c>
      <c r="P983" s="25" t="s">
        <v>1179</v>
      </c>
      <c r="Q983" s="27">
        <v>42705</v>
      </c>
      <c r="R983" s="25" t="s">
        <v>26</v>
      </c>
      <c r="S983" s="25" t="s">
        <v>26</v>
      </c>
      <c r="T983" s="25" t="s">
        <v>26</v>
      </c>
      <c r="U983" s="27">
        <v>42725</v>
      </c>
      <c r="V983" s="28" t="s">
        <v>24</v>
      </c>
      <c r="W983" s="28" t="s">
        <v>25</v>
      </c>
      <c r="X983" s="28" t="s">
        <v>24</v>
      </c>
      <c r="Y983" s="28" t="s">
        <v>24</v>
      </c>
      <c r="Z983" s="28" t="s">
        <v>24</v>
      </c>
      <c r="AA983" s="28" t="s">
        <v>25</v>
      </c>
      <c r="AB983" s="25" t="s">
        <v>24</v>
      </c>
      <c r="AC983" s="28" t="s">
        <v>25</v>
      </c>
      <c r="AD983" s="28" t="s">
        <v>24</v>
      </c>
      <c r="AE983" s="28" t="s">
        <v>24</v>
      </c>
      <c r="AF983" s="28" t="s">
        <v>25</v>
      </c>
      <c r="AG983" s="25" t="s">
        <v>26</v>
      </c>
      <c r="AH983" s="25" t="s">
        <v>26</v>
      </c>
      <c r="AI983" s="28" t="s">
        <v>6751</v>
      </c>
      <c r="AJ983" s="28" t="s">
        <v>3388</v>
      </c>
      <c r="AK983" s="25" t="s">
        <v>26</v>
      </c>
      <c r="AL983" s="28" t="s">
        <v>26</v>
      </c>
      <c r="AM983" s="28" t="s">
        <v>26</v>
      </c>
      <c r="AN983" s="28" t="s">
        <v>26</v>
      </c>
      <c r="AO983" s="73" t="str">
        <f xml:space="preserve"> INDEX('parsed-whois-report-2018-02-09T'!$F$2:$F$1850, MATCH('MASTER--Enter Data'!E983, 'parsed-whois-report-2018-02-09T'!$A$2:$A$1850, 0))</f>
        <v>Registered Original Registrant</v>
      </c>
      <c r="AP983" s="25" t="s">
        <v>26</v>
      </c>
      <c r="AQ983" s="26"/>
      <c r="AR983" s="28" t="s">
        <v>24</v>
      </c>
      <c r="AS983" s="46" t="str">
        <f t="shared" si="255"/>
        <v>ashleyfurnitureindustries</v>
      </c>
      <c r="AT983" s="46" t="str">
        <f xml:space="preserve"> INDEX('TM Grouping Lookup'!$B$2:$B$1870, MATCH(AS983, 'TM Grouping Lookup'!$A$2:$A$1870, 0))</f>
        <v>Ashley Furniture</v>
      </c>
      <c r="AU983" s="46" t="b">
        <f t="shared" ref="AU983:BC992" si="261" xml:space="preserve"> ISNUMBER(SEARCH(RIGHT(AU$2,LEN(AU$2) - SEARCH(": ", AU$2, 1) -1), $AG983))</f>
        <v>0</v>
      </c>
      <c r="AV983" s="46" t="b">
        <f t="shared" si="261"/>
        <v>0</v>
      </c>
      <c r="AW983" s="46" t="b">
        <f t="shared" si="261"/>
        <v>0</v>
      </c>
      <c r="AX983" s="46" t="b">
        <f t="shared" si="261"/>
        <v>0</v>
      </c>
      <c r="AY983" s="46" t="b">
        <f t="shared" si="261"/>
        <v>0</v>
      </c>
      <c r="AZ983" s="46" t="b">
        <f t="shared" si="261"/>
        <v>0</v>
      </c>
      <c r="BA983" s="46" t="b">
        <f t="shared" si="261"/>
        <v>0</v>
      </c>
      <c r="BB983" s="46" t="b">
        <f t="shared" si="261"/>
        <v>0</v>
      </c>
      <c r="BC983" s="46" t="b">
        <f t="shared" si="261"/>
        <v>0</v>
      </c>
      <c r="BD983" s="46" t="b">
        <f t="shared" ref="BD983:BL992" si="262" xml:space="preserve"> ISNUMBER(SEARCH(RIGHT(BD$2,LEN(BD$2) - SEARCH(": ", BD$2, 1) -1), $AI983))</f>
        <v>0</v>
      </c>
      <c r="BE983" s="46" t="b">
        <f t="shared" si="262"/>
        <v>1</v>
      </c>
      <c r="BF983" s="46" t="b">
        <f t="shared" si="262"/>
        <v>0</v>
      </c>
      <c r="BG983" s="46" t="b">
        <f t="shared" si="262"/>
        <v>0</v>
      </c>
      <c r="BH983" s="46" t="b">
        <f t="shared" si="262"/>
        <v>1</v>
      </c>
      <c r="BI983" s="46" t="b">
        <f t="shared" si="262"/>
        <v>0</v>
      </c>
      <c r="BJ983" s="46" t="b">
        <f t="shared" si="262"/>
        <v>0</v>
      </c>
      <c r="BK983" s="46" t="b">
        <f t="shared" si="262"/>
        <v>0</v>
      </c>
      <c r="BL983" s="46" t="b">
        <f t="shared" si="262"/>
        <v>1</v>
      </c>
      <c r="BM983" s="46" t="b">
        <f t="shared" ref="BM983:BP1002" si="263" xml:space="preserve"> ISNUMBER(SEARCH(RIGHT(BM$2,LEN(BM$2) - SEARCH(": ", BM$2, 1) -1), $AK983))</f>
        <v>0</v>
      </c>
      <c r="BN983" s="46" t="b">
        <f t="shared" si="263"/>
        <v>0</v>
      </c>
      <c r="BO983" s="46" t="b">
        <f t="shared" si="263"/>
        <v>0</v>
      </c>
      <c r="BP983" s="46" t="b">
        <f t="shared" si="263"/>
        <v>0</v>
      </c>
    </row>
    <row r="984" spans="1:68" x14ac:dyDescent="0.35">
      <c r="A984" s="23" t="s">
        <v>15</v>
      </c>
      <c r="B984" s="24">
        <v>1703352</v>
      </c>
      <c r="C984" s="25">
        <v>0</v>
      </c>
      <c r="D984" s="28" t="s">
        <v>3383</v>
      </c>
      <c r="E984" s="25" t="s">
        <v>3602</v>
      </c>
      <c r="F984" s="23" t="s">
        <v>235</v>
      </c>
      <c r="G984" s="24" t="s">
        <v>25</v>
      </c>
      <c r="H984" s="25" t="s">
        <v>65</v>
      </c>
      <c r="I984" s="26" t="s">
        <v>23</v>
      </c>
      <c r="J984" s="25" t="s">
        <v>3385</v>
      </c>
      <c r="K984" s="25" t="s">
        <v>1176</v>
      </c>
      <c r="L984" s="25" t="s">
        <v>3386</v>
      </c>
      <c r="M984" s="25" t="s">
        <v>2333</v>
      </c>
      <c r="N984" s="25" t="s">
        <v>3387</v>
      </c>
      <c r="O984" s="25" t="s">
        <v>26</v>
      </c>
      <c r="P984" s="25" t="s">
        <v>1179</v>
      </c>
      <c r="Q984" s="27">
        <v>42705</v>
      </c>
      <c r="R984" s="25" t="s">
        <v>26</v>
      </c>
      <c r="S984" s="25" t="s">
        <v>26</v>
      </c>
      <c r="T984" s="25" t="s">
        <v>26</v>
      </c>
      <c r="U984" s="27">
        <v>42725</v>
      </c>
      <c r="V984" s="28" t="s">
        <v>24</v>
      </c>
      <c r="W984" s="28" t="s">
        <v>25</v>
      </c>
      <c r="X984" s="28" t="s">
        <v>24</v>
      </c>
      <c r="Y984" s="28" t="s">
        <v>24</v>
      </c>
      <c r="Z984" s="28" t="s">
        <v>24</v>
      </c>
      <c r="AA984" s="28" t="s">
        <v>25</v>
      </c>
      <c r="AB984" s="25" t="s">
        <v>24</v>
      </c>
      <c r="AC984" s="28" t="s">
        <v>25</v>
      </c>
      <c r="AD984" s="28" t="s">
        <v>24</v>
      </c>
      <c r="AE984" s="28" t="s">
        <v>24</v>
      </c>
      <c r="AF984" s="28" t="s">
        <v>25</v>
      </c>
      <c r="AG984" s="25" t="s">
        <v>26</v>
      </c>
      <c r="AH984" s="25" t="s">
        <v>26</v>
      </c>
      <c r="AI984" s="28" t="s">
        <v>6751</v>
      </c>
      <c r="AJ984" s="28" t="s">
        <v>3388</v>
      </c>
      <c r="AK984" s="25" t="s">
        <v>26</v>
      </c>
      <c r="AL984" s="28" t="s">
        <v>26</v>
      </c>
      <c r="AM984" s="28" t="s">
        <v>26</v>
      </c>
      <c r="AN984" s="28" t="s">
        <v>26</v>
      </c>
      <c r="AO984" s="73" t="str">
        <f xml:space="preserve"> INDEX('parsed-whois-report-2018-02-09T'!$F$2:$F$1850, MATCH('MASTER--Enter Data'!E984, 'parsed-whois-report-2018-02-09T'!$A$2:$A$1850, 0))</f>
        <v>Unknown</v>
      </c>
      <c r="AP984" s="25" t="s">
        <v>26</v>
      </c>
      <c r="AQ984" s="26"/>
      <c r="AR984" s="28" t="s">
        <v>24</v>
      </c>
      <c r="AS984" s="46" t="str">
        <f t="shared" si="255"/>
        <v>ashleyfurnitureindustriesinc</v>
      </c>
      <c r="AT984" s="46" t="str">
        <f xml:space="preserve"> INDEX('TM Grouping Lookup'!$B$2:$B$1870, MATCH(AS984, 'TM Grouping Lookup'!$A$2:$A$1870, 0))</f>
        <v>Ashley Furniture</v>
      </c>
      <c r="AU984" s="46" t="b">
        <f t="shared" si="261"/>
        <v>0</v>
      </c>
      <c r="AV984" s="46" t="b">
        <f t="shared" si="261"/>
        <v>0</v>
      </c>
      <c r="AW984" s="46" t="b">
        <f t="shared" si="261"/>
        <v>0</v>
      </c>
      <c r="AX984" s="46" t="b">
        <f t="shared" si="261"/>
        <v>0</v>
      </c>
      <c r="AY984" s="46" t="b">
        <f t="shared" si="261"/>
        <v>0</v>
      </c>
      <c r="AZ984" s="46" t="b">
        <f t="shared" si="261"/>
        <v>0</v>
      </c>
      <c r="BA984" s="46" t="b">
        <f t="shared" si="261"/>
        <v>0</v>
      </c>
      <c r="BB984" s="46" t="b">
        <f t="shared" si="261"/>
        <v>0</v>
      </c>
      <c r="BC984" s="46" t="b">
        <f t="shared" si="261"/>
        <v>0</v>
      </c>
      <c r="BD984" s="46" t="b">
        <f t="shared" si="262"/>
        <v>0</v>
      </c>
      <c r="BE984" s="46" t="b">
        <f t="shared" si="262"/>
        <v>1</v>
      </c>
      <c r="BF984" s="46" t="b">
        <f t="shared" si="262"/>
        <v>0</v>
      </c>
      <c r="BG984" s="46" t="b">
        <f t="shared" si="262"/>
        <v>0</v>
      </c>
      <c r="BH984" s="46" t="b">
        <f t="shared" si="262"/>
        <v>1</v>
      </c>
      <c r="BI984" s="46" t="b">
        <f t="shared" si="262"/>
        <v>0</v>
      </c>
      <c r="BJ984" s="46" t="b">
        <f t="shared" si="262"/>
        <v>0</v>
      </c>
      <c r="BK984" s="46" t="b">
        <f t="shared" si="262"/>
        <v>0</v>
      </c>
      <c r="BL984" s="46" t="b">
        <f t="shared" si="262"/>
        <v>1</v>
      </c>
      <c r="BM984" s="46" t="b">
        <f t="shared" si="263"/>
        <v>0</v>
      </c>
      <c r="BN984" s="46" t="b">
        <f t="shared" si="263"/>
        <v>0</v>
      </c>
      <c r="BO984" s="46" t="b">
        <f t="shared" si="263"/>
        <v>0</v>
      </c>
      <c r="BP984" s="46" t="b">
        <f t="shared" si="263"/>
        <v>0</v>
      </c>
    </row>
    <row r="985" spans="1:68" x14ac:dyDescent="0.35">
      <c r="A985" s="23" t="s">
        <v>15</v>
      </c>
      <c r="B985" s="24">
        <v>1703352</v>
      </c>
      <c r="C985" s="25">
        <v>0</v>
      </c>
      <c r="D985" s="28" t="s">
        <v>3383</v>
      </c>
      <c r="E985" s="25" t="s">
        <v>3603</v>
      </c>
      <c r="F985" s="23" t="s">
        <v>235</v>
      </c>
      <c r="G985" s="24" t="s">
        <v>25</v>
      </c>
      <c r="H985" s="25" t="s">
        <v>65</v>
      </c>
      <c r="I985" s="26" t="s">
        <v>23</v>
      </c>
      <c r="J985" s="25" t="s">
        <v>3385</v>
      </c>
      <c r="K985" s="25" t="s">
        <v>1176</v>
      </c>
      <c r="L985" s="25" t="s">
        <v>3386</v>
      </c>
      <c r="M985" s="25" t="s">
        <v>2333</v>
      </c>
      <c r="N985" s="25" t="s">
        <v>3387</v>
      </c>
      <c r="O985" s="25" t="s">
        <v>26</v>
      </c>
      <c r="P985" s="25" t="s">
        <v>1179</v>
      </c>
      <c r="Q985" s="27">
        <v>42705</v>
      </c>
      <c r="R985" s="25" t="s">
        <v>26</v>
      </c>
      <c r="S985" s="25" t="s">
        <v>26</v>
      </c>
      <c r="T985" s="25" t="s">
        <v>26</v>
      </c>
      <c r="U985" s="27">
        <v>42725</v>
      </c>
      <c r="V985" s="28" t="s">
        <v>24</v>
      </c>
      <c r="W985" s="28" t="s">
        <v>25</v>
      </c>
      <c r="X985" s="28" t="s">
        <v>24</v>
      </c>
      <c r="Y985" s="28" t="s">
        <v>24</v>
      </c>
      <c r="Z985" s="28" t="s">
        <v>24</v>
      </c>
      <c r="AA985" s="28" t="s">
        <v>25</v>
      </c>
      <c r="AB985" s="25" t="s">
        <v>24</v>
      </c>
      <c r="AC985" s="28" t="s">
        <v>25</v>
      </c>
      <c r="AD985" s="28" t="s">
        <v>24</v>
      </c>
      <c r="AE985" s="28" t="s">
        <v>24</v>
      </c>
      <c r="AF985" s="28" t="s">
        <v>25</v>
      </c>
      <c r="AG985" s="25" t="s">
        <v>26</v>
      </c>
      <c r="AH985" s="25" t="s">
        <v>26</v>
      </c>
      <c r="AI985" s="28" t="s">
        <v>6751</v>
      </c>
      <c r="AJ985" s="28" t="s">
        <v>3388</v>
      </c>
      <c r="AK985" s="25" t="s">
        <v>26</v>
      </c>
      <c r="AL985" s="28" t="s">
        <v>26</v>
      </c>
      <c r="AM985" s="28" t="s">
        <v>26</v>
      </c>
      <c r="AN985" s="28" t="s">
        <v>26</v>
      </c>
      <c r="AO985" s="73" t="str">
        <f xml:space="preserve"> INDEX('parsed-whois-report-2018-02-09T'!$F$2:$F$1850, MATCH('MASTER--Enter Data'!E985, 'parsed-whois-report-2018-02-09T'!$A$2:$A$1850, 0))</f>
        <v>Registered Original Registrant</v>
      </c>
      <c r="AP985" s="25" t="s">
        <v>26</v>
      </c>
      <c r="AQ985" s="26"/>
      <c r="AR985" s="28" t="s">
        <v>24</v>
      </c>
      <c r="AS985" s="46" t="str">
        <f t="shared" si="255"/>
        <v>ashleyfurniturejacksonmo</v>
      </c>
      <c r="AT985" s="46" t="str">
        <f xml:space="preserve"> INDEX('TM Grouping Lookup'!$B$2:$B$1870, MATCH(AS985, 'TM Grouping Lookup'!$A$2:$A$1870, 0))</f>
        <v>Ashley Furniture</v>
      </c>
      <c r="AU985" s="46" t="b">
        <f t="shared" si="261"/>
        <v>0</v>
      </c>
      <c r="AV985" s="46" t="b">
        <f t="shared" si="261"/>
        <v>0</v>
      </c>
      <c r="AW985" s="46" t="b">
        <f t="shared" si="261"/>
        <v>0</v>
      </c>
      <c r="AX985" s="46" t="b">
        <f t="shared" si="261"/>
        <v>0</v>
      </c>
      <c r="AY985" s="46" t="b">
        <f t="shared" si="261"/>
        <v>0</v>
      </c>
      <c r="AZ985" s="46" t="b">
        <f t="shared" si="261"/>
        <v>0</v>
      </c>
      <c r="BA985" s="46" t="b">
        <f t="shared" si="261"/>
        <v>0</v>
      </c>
      <c r="BB985" s="46" t="b">
        <f t="shared" si="261"/>
        <v>0</v>
      </c>
      <c r="BC985" s="46" t="b">
        <f t="shared" si="261"/>
        <v>0</v>
      </c>
      <c r="BD985" s="46" t="b">
        <f t="shared" si="262"/>
        <v>0</v>
      </c>
      <c r="BE985" s="46" t="b">
        <f t="shared" si="262"/>
        <v>1</v>
      </c>
      <c r="BF985" s="46" t="b">
        <f t="shared" si="262"/>
        <v>0</v>
      </c>
      <c r="BG985" s="46" t="b">
        <f t="shared" si="262"/>
        <v>0</v>
      </c>
      <c r="BH985" s="46" t="b">
        <f t="shared" si="262"/>
        <v>1</v>
      </c>
      <c r="BI985" s="46" t="b">
        <f t="shared" si="262"/>
        <v>0</v>
      </c>
      <c r="BJ985" s="46" t="b">
        <f t="shared" si="262"/>
        <v>0</v>
      </c>
      <c r="BK985" s="46" t="b">
        <f t="shared" si="262"/>
        <v>0</v>
      </c>
      <c r="BL985" s="46" t="b">
        <f t="shared" si="262"/>
        <v>1</v>
      </c>
      <c r="BM985" s="46" t="b">
        <f t="shared" si="263"/>
        <v>0</v>
      </c>
      <c r="BN985" s="46" t="b">
        <f t="shared" si="263"/>
        <v>0</v>
      </c>
      <c r="BO985" s="46" t="b">
        <f t="shared" si="263"/>
        <v>0</v>
      </c>
      <c r="BP985" s="46" t="b">
        <f t="shared" si="263"/>
        <v>0</v>
      </c>
    </row>
    <row r="986" spans="1:68" x14ac:dyDescent="0.35">
      <c r="A986" s="23" t="s">
        <v>15</v>
      </c>
      <c r="B986" s="24">
        <v>1703352</v>
      </c>
      <c r="C986" s="25">
        <v>0</v>
      </c>
      <c r="D986" s="28" t="s">
        <v>3383</v>
      </c>
      <c r="E986" s="25" t="s">
        <v>3604</v>
      </c>
      <c r="F986" s="23" t="s">
        <v>235</v>
      </c>
      <c r="G986" s="24" t="s">
        <v>25</v>
      </c>
      <c r="H986" s="25" t="s">
        <v>65</v>
      </c>
      <c r="I986" s="26" t="s">
        <v>23</v>
      </c>
      <c r="J986" s="25" t="s">
        <v>3385</v>
      </c>
      <c r="K986" s="25" t="s">
        <v>1176</v>
      </c>
      <c r="L986" s="25" t="s">
        <v>3386</v>
      </c>
      <c r="M986" s="25" t="s">
        <v>2333</v>
      </c>
      <c r="N986" s="25" t="s">
        <v>3387</v>
      </c>
      <c r="O986" s="25" t="s">
        <v>26</v>
      </c>
      <c r="P986" s="25" t="s">
        <v>1179</v>
      </c>
      <c r="Q986" s="27">
        <v>42705</v>
      </c>
      <c r="R986" s="25" t="s">
        <v>26</v>
      </c>
      <c r="S986" s="25" t="s">
        <v>26</v>
      </c>
      <c r="T986" s="25" t="s">
        <v>26</v>
      </c>
      <c r="U986" s="27">
        <v>42725</v>
      </c>
      <c r="V986" s="28" t="s">
        <v>24</v>
      </c>
      <c r="W986" s="28" t="s">
        <v>25</v>
      </c>
      <c r="X986" s="28" t="s">
        <v>24</v>
      </c>
      <c r="Y986" s="28" t="s">
        <v>24</v>
      </c>
      <c r="Z986" s="28" t="s">
        <v>24</v>
      </c>
      <c r="AA986" s="28" t="s">
        <v>25</v>
      </c>
      <c r="AB986" s="25" t="s">
        <v>24</v>
      </c>
      <c r="AC986" s="28" t="s">
        <v>25</v>
      </c>
      <c r="AD986" s="28" t="s">
        <v>24</v>
      </c>
      <c r="AE986" s="28" t="s">
        <v>24</v>
      </c>
      <c r="AF986" s="28" t="s">
        <v>25</v>
      </c>
      <c r="AG986" s="25" t="s">
        <v>26</v>
      </c>
      <c r="AH986" s="25" t="s">
        <v>26</v>
      </c>
      <c r="AI986" s="28" t="s">
        <v>6751</v>
      </c>
      <c r="AJ986" s="28" t="s">
        <v>3388</v>
      </c>
      <c r="AK986" s="25" t="s">
        <v>26</v>
      </c>
      <c r="AL986" s="28" t="s">
        <v>26</v>
      </c>
      <c r="AM986" s="28" t="s">
        <v>26</v>
      </c>
      <c r="AN986" s="28" t="s">
        <v>26</v>
      </c>
      <c r="AO986" s="73" t="str">
        <f xml:space="preserve"> INDEX('parsed-whois-report-2018-02-09T'!$F$2:$F$1850, MATCH('MASTER--Enter Data'!E986, 'parsed-whois-report-2018-02-09T'!$A$2:$A$1850, 0))</f>
        <v>Registered Original Registrant</v>
      </c>
      <c r="AP986" s="25" t="s">
        <v>26</v>
      </c>
      <c r="AQ986" s="26"/>
      <c r="AR986" s="28" t="s">
        <v>24</v>
      </c>
      <c r="AS986" s="46" t="str">
        <f t="shared" si="255"/>
        <v>ashleyfurniturejacksontn</v>
      </c>
      <c r="AT986" s="46" t="str">
        <f xml:space="preserve"> INDEX('TM Grouping Lookup'!$B$2:$B$1870, MATCH(AS986, 'TM Grouping Lookup'!$A$2:$A$1870, 0))</f>
        <v>Ashley Furniture</v>
      </c>
      <c r="AU986" s="46" t="b">
        <f t="shared" si="261"/>
        <v>0</v>
      </c>
      <c r="AV986" s="46" t="b">
        <f t="shared" si="261"/>
        <v>0</v>
      </c>
      <c r="AW986" s="46" t="b">
        <f t="shared" si="261"/>
        <v>0</v>
      </c>
      <c r="AX986" s="46" t="b">
        <f t="shared" si="261"/>
        <v>0</v>
      </c>
      <c r="AY986" s="46" t="b">
        <f t="shared" si="261"/>
        <v>0</v>
      </c>
      <c r="AZ986" s="46" t="b">
        <f t="shared" si="261"/>
        <v>0</v>
      </c>
      <c r="BA986" s="46" t="b">
        <f t="shared" si="261"/>
        <v>0</v>
      </c>
      <c r="BB986" s="46" t="b">
        <f t="shared" si="261"/>
        <v>0</v>
      </c>
      <c r="BC986" s="46" t="b">
        <f t="shared" si="261"/>
        <v>0</v>
      </c>
      <c r="BD986" s="46" t="b">
        <f t="shared" si="262"/>
        <v>0</v>
      </c>
      <c r="BE986" s="46" t="b">
        <f t="shared" si="262"/>
        <v>1</v>
      </c>
      <c r="BF986" s="46" t="b">
        <f t="shared" si="262"/>
        <v>0</v>
      </c>
      <c r="BG986" s="46" t="b">
        <f t="shared" si="262"/>
        <v>0</v>
      </c>
      <c r="BH986" s="46" t="b">
        <f t="shared" si="262"/>
        <v>1</v>
      </c>
      <c r="BI986" s="46" t="b">
        <f t="shared" si="262"/>
        <v>0</v>
      </c>
      <c r="BJ986" s="46" t="b">
        <f t="shared" si="262"/>
        <v>0</v>
      </c>
      <c r="BK986" s="46" t="b">
        <f t="shared" si="262"/>
        <v>0</v>
      </c>
      <c r="BL986" s="46" t="b">
        <f t="shared" si="262"/>
        <v>1</v>
      </c>
      <c r="BM986" s="46" t="b">
        <f t="shared" si="263"/>
        <v>0</v>
      </c>
      <c r="BN986" s="46" t="b">
        <f t="shared" si="263"/>
        <v>0</v>
      </c>
      <c r="BO986" s="46" t="b">
        <f t="shared" si="263"/>
        <v>0</v>
      </c>
      <c r="BP986" s="46" t="b">
        <f t="shared" si="263"/>
        <v>0</v>
      </c>
    </row>
    <row r="987" spans="1:68" x14ac:dyDescent="0.35">
      <c r="A987" s="23" t="s">
        <v>15</v>
      </c>
      <c r="B987" s="24">
        <v>1703352</v>
      </c>
      <c r="C987" s="25">
        <v>0</v>
      </c>
      <c r="D987" s="28" t="s">
        <v>3383</v>
      </c>
      <c r="E987" s="25" t="s">
        <v>3605</v>
      </c>
      <c r="F987" s="23" t="s">
        <v>235</v>
      </c>
      <c r="G987" s="24" t="s">
        <v>25</v>
      </c>
      <c r="H987" s="25" t="s">
        <v>65</v>
      </c>
      <c r="I987" s="26" t="s">
        <v>23</v>
      </c>
      <c r="J987" s="25" t="s">
        <v>3385</v>
      </c>
      <c r="K987" s="25" t="s">
        <v>1176</v>
      </c>
      <c r="L987" s="25" t="s">
        <v>3386</v>
      </c>
      <c r="M987" s="25" t="s">
        <v>2333</v>
      </c>
      <c r="N987" s="25" t="s">
        <v>3387</v>
      </c>
      <c r="O987" s="25" t="s">
        <v>26</v>
      </c>
      <c r="P987" s="25" t="s">
        <v>1179</v>
      </c>
      <c r="Q987" s="27">
        <v>42705</v>
      </c>
      <c r="R987" s="25" t="s">
        <v>26</v>
      </c>
      <c r="S987" s="25" t="s">
        <v>26</v>
      </c>
      <c r="T987" s="25" t="s">
        <v>26</v>
      </c>
      <c r="U987" s="27">
        <v>42725</v>
      </c>
      <c r="V987" s="28" t="s">
        <v>24</v>
      </c>
      <c r="W987" s="28" t="s">
        <v>25</v>
      </c>
      <c r="X987" s="28" t="s">
        <v>24</v>
      </c>
      <c r="Y987" s="28" t="s">
        <v>24</v>
      </c>
      <c r="Z987" s="28" t="s">
        <v>24</v>
      </c>
      <c r="AA987" s="28" t="s">
        <v>25</v>
      </c>
      <c r="AB987" s="25" t="s">
        <v>24</v>
      </c>
      <c r="AC987" s="28" t="s">
        <v>25</v>
      </c>
      <c r="AD987" s="28" t="s">
        <v>24</v>
      </c>
      <c r="AE987" s="28" t="s">
        <v>24</v>
      </c>
      <c r="AF987" s="28" t="s">
        <v>25</v>
      </c>
      <c r="AG987" s="25" t="s">
        <v>26</v>
      </c>
      <c r="AH987" s="25" t="s">
        <v>26</v>
      </c>
      <c r="AI987" s="28" t="s">
        <v>6751</v>
      </c>
      <c r="AJ987" s="28" t="s">
        <v>3388</v>
      </c>
      <c r="AK987" s="25" t="s">
        <v>26</v>
      </c>
      <c r="AL987" s="28" t="s">
        <v>26</v>
      </c>
      <c r="AM987" s="28" t="s">
        <v>26</v>
      </c>
      <c r="AN987" s="28" t="s">
        <v>26</v>
      </c>
      <c r="AO987" s="73" t="str">
        <f xml:space="preserve"> INDEX('parsed-whois-report-2018-02-09T'!$F$2:$F$1850, MATCH('MASTER--Enter Data'!E987, 'parsed-whois-report-2018-02-09T'!$A$2:$A$1850, 0))</f>
        <v>Registered Original Registrant</v>
      </c>
      <c r="AP987" s="25" t="s">
        <v>26</v>
      </c>
      <c r="AQ987" s="26"/>
      <c r="AR987" s="28" t="s">
        <v>24</v>
      </c>
      <c r="AS987" s="46" t="str">
        <f t="shared" si="255"/>
        <v>ashleyfurniturejacksonville</v>
      </c>
      <c r="AT987" s="46" t="str">
        <f xml:space="preserve"> INDEX('TM Grouping Lookup'!$B$2:$B$1870, MATCH(AS987, 'TM Grouping Lookup'!$A$2:$A$1870, 0))</f>
        <v>Ashley Furniture</v>
      </c>
      <c r="AU987" s="46" t="b">
        <f t="shared" si="261"/>
        <v>0</v>
      </c>
      <c r="AV987" s="46" t="b">
        <f t="shared" si="261"/>
        <v>0</v>
      </c>
      <c r="AW987" s="46" t="b">
        <f t="shared" si="261"/>
        <v>0</v>
      </c>
      <c r="AX987" s="46" t="b">
        <f t="shared" si="261"/>
        <v>0</v>
      </c>
      <c r="AY987" s="46" t="b">
        <f t="shared" si="261"/>
        <v>0</v>
      </c>
      <c r="AZ987" s="46" t="b">
        <f t="shared" si="261"/>
        <v>0</v>
      </c>
      <c r="BA987" s="46" t="b">
        <f t="shared" si="261"/>
        <v>0</v>
      </c>
      <c r="BB987" s="46" t="b">
        <f t="shared" si="261"/>
        <v>0</v>
      </c>
      <c r="BC987" s="46" t="b">
        <f t="shared" si="261"/>
        <v>0</v>
      </c>
      <c r="BD987" s="46" t="b">
        <f t="shared" si="262"/>
        <v>0</v>
      </c>
      <c r="BE987" s="46" t="b">
        <f t="shared" si="262"/>
        <v>1</v>
      </c>
      <c r="BF987" s="46" t="b">
        <f t="shared" si="262"/>
        <v>0</v>
      </c>
      <c r="BG987" s="46" t="b">
        <f t="shared" si="262"/>
        <v>0</v>
      </c>
      <c r="BH987" s="46" t="b">
        <f t="shared" si="262"/>
        <v>1</v>
      </c>
      <c r="BI987" s="46" t="b">
        <f t="shared" si="262"/>
        <v>0</v>
      </c>
      <c r="BJ987" s="46" t="b">
        <f t="shared" si="262"/>
        <v>0</v>
      </c>
      <c r="BK987" s="46" t="b">
        <f t="shared" si="262"/>
        <v>0</v>
      </c>
      <c r="BL987" s="46" t="b">
        <f t="shared" si="262"/>
        <v>1</v>
      </c>
      <c r="BM987" s="46" t="b">
        <f t="shared" si="263"/>
        <v>0</v>
      </c>
      <c r="BN987" s="46" t="b">
        <f t="shared" si="263"/>
        <v>0</v>
      </c>
      <c r="BO987" s="46" t="b">
        <f t="shared" si="263"/>
        <v>0</v>
      </c>
      <c r="BP987" s="46" t="b">
        <f t="shared" si="263"/>
        <v>0</v>
      </c>
    </row>
    <row r="988" spans="1:68" x14ac:dyDescent="0.35">
      <c r="A988" s="23" t="s">
        <v>15</v>
      </c>
      <c r="B988" s="24">
        <v>1703352</v>
      </c>
      <c r="C988" s="25">
        <v>0</v>
      </c>
      <c r="D988" s="28" t="s">
        <v>3383</v>
      </c>
      <c r="E988" s="25" t="s">
        <v>3606</v>
      </c>
      <c r="F988" s="23" t="s">
        <v>235</v>
      </c>
      <c r="G988" s="24" t="s">
        <v>25</v>
      </c>
      <c r="H988" s="25" t="s">
        <v>65</v>
      </c>
      <c r="I988" s="26" t="s">
        <v>23</v>
      </c>
      <c r="J988" s="25" t="s">
        <v>3385</v>
      </c>
      <c r="K988" s="25" t="s">
        <v>1176</v>
      </c>
      <c r="L988" s="25" t="s">
        <v>3386</v>
      </c>
      <c r="M988" s="25" t="s">
        <v>2333</v>
      </c>
      <c r="N988" s="25" t="s">
        <v>3387</v>
      </c>
      <c r="O988" s="25" t="s">
        <v>26</v>
      </c>
      <c r="P988" s="25" t="s">
        <v>1179</v>
      </c>
      <c r="Q988" s="27">
        <v>42705</v>
      </c>
      <c r="R988" s="25" t="s">
        <v>26</v>
      </c>
      <c r="S988" s="25" t="s">
        <v>26</v>
      </c>
      <c r="T988" s="25" t="s">
        <v>26</v>
      </c>
      <c r="U988" s="27">
        <v>42725</v>
      </c>
      <c r="V988" s="28" t="s">
        <v>24</v>
      </c>
      <c r="W988" s="28" t="s">
        <v>25</v>
      </c>
      <c r="X988" s="28" t="s">
        <v>24</v>
      </c>
      <c r="Y988" s="28" t="s">
        <v>24</v>
      </c>
      <c r="Z988" s="28" t="s">
        <v>24</v>
      </c>
      <c r="AA988" s="28" t="s">
        <v>25</v>
      </c>
      <c r="AB988" s="25" t="s">
        <v>24</v>
      </c>
      <c r="AC988" s="28" t="s">
        <v>25</v>
      </c>
      <c r="AD988" s="28" t="s">
        <v>24</v>
      </c>
      <c r="AE988" s="28" t="s">
        <v>24</v>
      </c>
      <c r="AF988" s="28" t="s">
        <v>25</v>
      </c>
      <c r="AG988" s="25" t="s">
        <v>26</v>
      </c>
      <c r="AH988" s="25" t="s">
        <v>26</v>
      </c>
      <c r="AI988" s="28" t="s">
        <v>6751</v>
      </c>
      <c r="AJ988" s="28" t="s">
        <v>3388</v>
      </c>
      <c r="AK988" s="25" t="s">
        <v>26</v>
      </c>
      <c r="AL988" s="28" t="s">
        <v>26</v>
      </c>
      <c r="AM988" s="28" t="s">
        <v>26</v>
      </c>
      <c r="AN988" s="28" t="s">
        <v>26</v>
      </c>
      <c r="AO988" s="73" t="str">
        <f xml:space="preserve"> INDEX('parsed-whois-report-2018-02-09T'!$F$2:$F$1850, MATCH('MASTER--Enter Data'!E988, 'parsed-whois-report-2018-02-09T'!$A$2:$A$1850, 0))</f>
        <v>Registered Original Registrant</v>
      </c>
      <c r="AP988" s="25" t="s">
        <v>26</v>
      </c>
      <c r="AQ988" s="26"/>
      <c r="AR988" s="28" t="s">
        <v>24</v>
      </c>
      <c r="AS988" s="46" t="str">
        <f t="shared" si="255"/>
        <v>ashleyfurniturejacksonvillefl</v>
      </c>
      <c r="AT988" s="46" t="str">
        <f xml:space="preserve"> INDEX('TM Grouping Lookup'!$B$2:$B$1870, MATCH(AS988, 'TM Grouping Lookup'!$A$2:$A$1870, 0))</f>
        <v>Ashley Furniture</v>
      </c>
      <c r="AU988" s="46" t="b">
        <f t="shared" si="261"/>
        <v>0</v>
      </c>
      <c r="AV988" s="46" t="b">
        <f t="shared" si="261"/>
        <v>0</v>
      </c>
      <c r="AW988" s="46" t="b">
        <f t="shared" si="261"/>
        <v>0</v>
      </c>
      <c r="AX988" s="46" t="b">
        <f t="shared" si="261"/>
        <v>0</v>
      </c>
      <c r="AY988" s="46" t="b">
        <f t="shared" si="261"/>
        <v>0</v>
      </c>
      <c r="AZ988" s="46" t="b">
        <f t="shared" si="261"/>
        <v>0</v>
      </c>
      <c r="BA988" s="46" t="b">
        <f t="shared" si="261"/>
        <v>0</v>
      </c>
      <c r="BB988" s="46" t="b">
        <f t="shared" si="261"/>
        <v>0</v>
      </c>
      <c r="BC988" s="46" t="b">
        <f t="shared" si="261"/>
        <v>0</v>
      </c>
      <c r="BD988" s="46" t="b">
        <f t="shared" si="262"/>
        <v>0</v>
      </c>
      <c r="BE988" s="46" t="b">
        <f t="shared" si="262"/>
        <v>1</v>
      </c>
      <c r="BF988" s="46" t="b">
        <f t="shared" si="262"/>
        <v>0</v>
      </c>
      <c r="BG988" s="46" t="b">
        <f t="shared" si="262"/>
        <v>0</v>
      </c>
      <c r="BH988" s="46" t="b">
        <f t="shared" si="262"/>
        <v>1</v>
      </c>
      <c r="BI988" s="46" t="b">
        <f t="shared" si="262"/>
        <v>0</v>
      </c>
      <c r="BJ988" s="46" t="b">
        <f t="shared" si="262"/>
        <v>0</v>
      </c>
      <c r="BK988" s="46" t="b">
        <f t="shared" si="262"/>
        <v>0</v>
      </c>
      <c r="BL988" s="46" t="b">
        <f t="shared" si="262"/>
        <v>1</v>
      </c>
      <c r="BM988" s="46" t="b">
        <f t="shared" si="263"/>
        <v>0</v>
      </c>
      <c r="BN988" s="46" t="b">
        <f t="shared" si="263"/>
        <v>0</v>
      </c>
      <c r="BO988" s="46" t="b">
        <f t="shared" si="263"/>
        <v>0</v>
      </c>
      <c r="BP988" s="46" t="b">
        <f t="shared" si="263"/>
        <v>0</v>
      </c>
    </row>
    <row r="989" spans="1:68" x14ac:dyDescent="0.35">
      <c r="A989" s="23" t="s">
        <v>15</v>
      </c>
      <c r="B989" s="24">
        <v>1703352</v>
      </c>
      <c r="C989" s="25">
        <v>0</v>
      </c>
      <c r="D989" s="28" t="s">
        <v>3383</v>
      </c>
      <c r="E989" s="25" t="s">
        <v>3607</v>
      </c>
      <c r="F989" s="23" t="s">
        <v>235</v>
      </c>
      <c r="G989" s="24" t="s">
        <v>25</v>
      </c>
      <c r="H989" s="25" t="s">
        <v>65</v>
      </c>
      <c r="I989" s="26" t="s">
        <v>23</v>
      </c>
      <c r="J989" s="25" t="s">
        <v>3385</v>
      </c>
      <c r="K989" s="25" t="s">
        <v>1176</v>
      </c>
      <c r="L989" s="25" t="s">
        <v>3386</v>
      </c>
      <c r="M989" s="25" t="s">
        <v>2333</v>
      </c>
      <c r="N989" s="25" t="s">
        <v>3387</v>
      </c>
      <c r="O989" s="25" t="s">
        <v>26</v>
      </c>
      <c r="P989" s="25" t="s">
        <v>1179</v>
      </c>
      <c r="Q989" s="27">
        <v>42705</v>
      </c>
      <c r="R989" s="25" t="s">
        <v>26</v>
      </c>
      <c r="S989" s="25" t="s">
        <v>26</v>
      </c>
      <c r="T989" s="25" t="s">
        <v>26</v>
      </c>
      <c r="U989" s="27">
        <v>42725</v>
      </c>
      <c r="V989" s="28" t="s">
        <v>24</v>
      </c>
      <c r="W989" s="28" t="s">
        <v>25</v>
      </c>
      <c r="X989" s="28" t="s">
        <v>24</v>
      </c>
      <c r="Y989" s="28" t="s">
        <v>24</v>
      </c>
      <c r="Z989" s="28" t="s">
        <v>24</v>
      </c>
      <c r="AA989" s="28" t="s">
        <v>25</v>
      </c>
      <c r="AB989" s="25" t="s">
        <v>24</v>
      </c>
      <c r="AC989" s="28" t="s">
        <v>25</v>
      </c>
      <c r="AD989" s="28" t="s">
        <v>24</v>
      </c>
      <c r="AE989" s="28" t="s">
        <v>24</v>
      </c>
      <c r="AF989" s="28" t="s">
        <v>25</v>
      </c>
      <c r="AG989" s="25" t="s">
        <v>26</v>
      </c>
      <c r="AH989" s="25" t="s">
        <v>26</v>
      </c>
      <c r="AI989" s="28" t="s">
        <v>6751</v>
      </c>
      <c r="AJ989" s="28" t="s">
        <v>3388</v>
      </c>
      <c r="AK989" s="25" t="s">
        <v>26</v>
      </c>
      <c r="AL989" s="28" t="s">
        <v>26</v>
      </c>
      <c r="AM989" s="28" t="s">
        <v>26</v>
      </c>
      <c r="AN989" s="28" t="s">
        <v>26</v>
      </c>
      <c r="AO989" s="73" t="str">
        <f xml:space="preserve"> INDEX('parsed-whois-report-2018-02-09T'!$F$2:$F$1850, MATCH('MASTER--Enter Data'!E989, 'parsed-whois-report-2018-02-09T'!$A$2:$A$1850, 0))</f>
        <v>Unknown</v>
      </c>
      <c r="AP989" s="25" t="s">
        <v>26</v>
      </c>
      <c r="AQ989" s="26"/>
      <c r="AR989" s="28" t="s">
        <v>24</v>
      </c>
      <c r="AS989" s="46" t="str">
        <f t="shared" si="255"/>
        <v>ashleyfurniturejacksonvillenc</v>
      </c>
      <c r="AT989" s="46" t="str">
        <f xml:space="preserve"> INDEX('TM Grouping Lookup'!$B$2:$B$1870, MATCH(AS989, 'TM Grouping Lookup'!$A$2:$A$1870, 0))</f>
        <v>Ashley Furniture</v>
      </c>
      <c r="AU989" s="46" t="b">
        <f t="shared" si="261"/>
        <v>0</v>
      </c>
      <c r="AV989" s="46" t="b">
        <f t="shared" si="261"/>
        <v>0</v>
      </c>
      <c r="AW989" s="46" t="b">
        <f t="shared" si="261"/>
        <v>0</v>
      </c>
      <c r="AX989" s="46" t="b">
        <f t="shared" si="261"/>
        <v>0</v>
      </c>
      <c r="AY989" s="46" t="b">
        <f t="shared" si="261"/>
        <v>0</v>
      </c>
      <c r="AZ989" s="46" t="b">
        <f t="shared" si="261"/>
        <v>0</v>
      </c>
      <c r="BA989" s="46" t="b">
        <f t="shared" si="261"/>
        <v>0</v>
      </c>
      <c r="BB989" s="46" t="b">
        <f t="shared" si="261"/>
        <v>0</v>
      </c>
      <c r="BC989" s="46" t="b">
        <f t="shared" si="261"/>
        <v>0</v>
      </c>
      <c r="BD989" s="46" t="b">
        <f t="shared" si="262"/>
        <v>0</v>
      </c>
      <c r="BE989" s="46" t="b">
        <f t="shared" si="262"/>
        <v>1</v>
      </c>
      <c r="BF989" s="46" t="b">
        <f t="shared" si="262"/>
        <v>0</v>
      </c>
      <c r="BG989" s="46" t="b">
        <f t="shared" si="262"/>
        <v>0</v>
      </c>
      <c r="BH989" s="46" t="b">
        <f t="shared" si="262"/>
        <v>1</v>
      </c>
      <c r="BI989" s="46" t="b">
        <f t="shared" si="262"/>
        <v>0</v>
      </c>
      <c r="BJ989" s="46" t="b">
        <f t="shared" si="262"/>
        <v>0</v>
      </c>
      <c r="BK989" s="46" t="b">
        <f t="shared" si="262"/>
        <v>0</v>
      </c>
      <c r="BL989" s="46" t="b">
        <f t="shared" si="262"/>
        <v>1</v>
      </c>
      <c r="BM989" s="46" t="b">
        <f t="shared" si="263"/>
        <v>0</v>
      </c>
      <c r="BN989" s="46" t="b">
        <f t="shared" si="263"/>
        <v>0</v>
      </c>
      <c r="BO989" s="46" t="b">
        <f t="shared" si="263"/>
        <v>0</v>
      </c>
      <c r="BP989" s="46" t="b">
        <f t="shared" si="263"/>
        <v>0</v>
      </c>
    </row>
    <row r="990" spans="1:68" x14ac:dyDescent="0.35">
      <c r="A990" s="23" t="s">
        <v>15</v>
      </c>
      <c r="B990" s="24">
        <v>1703352</v>
      </c>
      <c r="C990" s="25">
        <v>0</v>
      </c>
      <c r="D990" s="28" t="s">
        <v>3383</v>
      </c>
      <c r="E990" s="25" t="s">
        <v>3608</v>
      </c>
      <c r="F990" s="23" t="s">
        <v>235</v>
      </c>
      <c r="G990" s="24" t="s">
        <v>25</v>
      </c>
      <c r="H990" s="25" t="s">
        <v>65</v>
      </c>
      <c r="I990" s="26" t="s">
        <v>23</v>
      </c>
      <c r="J990" s="25" t="s">
        <v>3385</v>
      </c>
      <c r="K990" s="25" t="s">
        <v>1176</v>
      </c>
      <c r="L990" s="25" t="s">
        <v>3386</v>
      </c>
      <c r="M990" s="25" t="s">
        <v>2333</v>
      </c>
      <c r="N990" s="25" t="s">
        <v>3387</v>
      </c>
      <c r="O990" s="25" t="s">
        <v>26</v>
      </c>
      <c r="P990" s="25" t="s">
        <v>1179</v>
      </c>
      <c r="Q990" s="27">
        <v>42705</v>
      </c>
      <c r="R990" s="25" t="s">
        <v>26</v>
      </c>
      <c r="S990" s="25" t="s">
        <v>26</v>
      </c>
      <c r="T990" s="25" t="s">
        <v>26</v>
      </c>
      <c r="U990" s="27">
        <v>42725</v>
      </c>
      <c r="V990" s="28" t="s">
        <v>24</v>
      </c>
      <c r="W990" s="28" t="s">
        <v>25</v>
      </c>
      <c r="X990" s="28" t="s">
        <v>24</v>
      </c>
      <c r="Y990" s="28" t="s">
        <v>24</v>
      </c>
      <c r="Z990" s="28" t="s">
        <v>24</v>
      </c>
      <c r="AA990" s="28" t="s">
        <v>25</v>
      </c>
      <c r="AB990" s="25" t="s">
        <v>24</v>
      </c>
      <c r="AC990" s="28" t="s">
        <v>25</v>
      </c>
      <c r="AD990" s="28" t="s">
        <v>24</v>
      </c>
      <c r="AE990" s="28" t="s">
        <v>24</v>
      </c>
      <c r="AF990" s="28" t="s">
        <v>25</v>
      </c>
      <c r="AG990" s="25" t="s">
        <v>26</v>
      </c>
      <c r="AH990" s="25" t="s">
        <v>26</v>
      </c>
      <c r="AI990" s="28" t="s">
        <v>6751</v>
      </c>
      <c r="AJ990" s="28" t="s">
        <v>3388</v>
      </c>
      <c r="AK990" s="25" t="s">
        <v>26</v>
      </c>
      <c r="AL990" s="28" t="s">
        <v>26</v>
      </c>
      <c r="AM990" s="28" t="s">
        <v>26</v>
      </c>
      <c r="AN990" s="28" t="s">
        <v>26</v>
      </c>
      <c r="AO990" s="73" t="str">
        <f xml:space="preserve"> INDEX('parsed-whois-report-2018-02-09T'!$F$2:$F$1850, MATCH('MASTER--Enter Data'!E990, 'parsed-whois-report-2018-02-09T'!$A$2:$A$1850, 0))</f>
        <v>Registered Original Registrant</v>
      </c>
      <c r="AP990" s="25" t="s">
        <v>26</v>
      </c>
      <c r="AQ990" s="26"/>
      <c r="AR990" s="28" t="s">
        <v>24</v>
      </c>
      <c r="AS990" s="46" t="str">
        <f t="shared" si="255"/>
        <v>ashleyfurniturejobs</v>
      </c>
      <c r="AT990" s="46" t="str">
        <f xml:space="preserve"> INDEX('TM Grouping Lookup'!$B$2:$B$1870, MATCH(AS990, 'TM Grouping Lookup'!$A$2:$A$1870, 0))</f>
        <v>Ashley Furniture</v>
      </c>
      <c r="AU990" s="46" t="b">
        <f t="shared" si="261"/>
        <v>0</v>
      </c>
      <c r="AV990" s="46" t="b">
        <f t="shared" si="261"/>
        <v>0</v>
      </c>
      <c r="AW990" s="46" t="b">
        <f t="shared" si="261"/>
        <v>0</v>
      </c>
      <c r="AX990" s="46" t="b">
        <f t="shared" si="261"/>
        <v>0</v>
      </c>
      <c r="AY990" s="46" t="b">
        <f t="shared" si="261"/>
        <v>0</v>
      </c>
      <c r="AZ990" s="46" t="b">
        <f t="shared" si="261"/>
        <v>0</v>
      </c>
      <c r="BA990" s="46" t="b">
        <f t="shared" si="261"/>
        <v>0</v>
      </c>
      <c r="BB990" s="46" t="b">
        <f t="shared" si="261"/>
        <v>0</v>
      </c>
      <c r="BC990" s="46" t="b">
        <f t="shared" si="261"/>
        <v>0</v>
      </c>
      <c r="BD990" s="46" t="b">
        <f t="shared" si="262"/>
        <v>0</v>
      </c>
      <c r="BE990" s="46" t="b">
        <f t="shared" si="262"/>
        <v>1</v>
      </c>
      <c r="BF990" s="46" t="b">
        <f t="shared" si="262"/>
        <v>0</v>
      </c>
      <c r="BG990" s="46" t="b">
        <f t="shared" si="262"/>
        <v>0</v>
      </c>
      <c r="BH990" s="46" t="b">
        <f t="shared" si="262"/>
        <v>1</v>
      </c>
      <c r="BI990" s="46" t="b">
        <f t="shared" si="262"/>
        <v>0</v>
      </c>
      <c r="BJ990" s="46" t="b">
        <f t="shared" si="262"/>
        <v>0</v>
      </c>
      <c r="BK990" s="46" t="b">
        <f t="shared" si="262"/>
        <v>0</v>
      </c>
      <c r="BL990" s="46" t="b">
        <f t="shared" si="262"/>
        <v>1</v>
      </c>
      <c r="BM990" s="46" t="b">
        <f t="shared" si="263"/>
        <v>0</v>
      </c>
      <c r="BN990" s="46" t="b">
        <f t="shared" si="263"/>
        <v>0</v>
      </c>
      <c r="BO990" s="46" t="b">
        <f t="shared" si="263"/>
        <v>0</v>
      </c>
      <c r="BP990" s="46" t="b">
        <f t="shared" si="263"/>
        <v>0</v>
      </c>
    </row>
    <row r="991" spans="1:68" x14ac:dyDescent="0.35">
      <c r="A991" s="23" t="s">
        <v>15</v>
      </c>
      <c r="B991" s="24">
        <v>1703352</v>
      </c>
      <c r="C991" s="25">
        <v>0</v>
      </c>
      <c r="D991" s="28" t="s">
        <v>3383</v>
      </c>
      <c r="E991" s="25" t="s">
        <v>3609</v>
      </c>
      <c r="F991" s="23" t="s">
        <v>235</v>
      </c>
      <c r="G991" s="24" t="s">
        <v>25</v>
      </c>
      <c r="H991" s="25" t="s">
        <v>65</v>
      </c>
      <c r="I991" s="26" t="s">
        <v>23</v>
      </c>
      <c r="J991" s="25" t="s">
        <v>3385</v>
      </c>
      <c r="K991" s="25" t="s">
        <v>1176</v>
      </c>
      <c r="L991" s="25" t="s">
        <v>3386</v>
      </c>
      <c r="M991" s="25" t="s">
        <v>2333</v>
      </c>
      <c r="N991" s="25" t="s">
        <v>3387</v>
      </c>
      <c r="O991" s="25" t="s">
        <v>26</v>
      </c>
      <c r="P991" s="25" t="s">
        <v>1179</v>
      </c>
      <c r="Q991" s="27">
        <v>42705</v>
      </c>
      <c r="R991" s="25" t="s">
        <v>26</v>
      </c>
      <c r="S991" s="25" t="s">
        <v>26</v>
      </c>
      <c r="T991" s="25" t="s">
        <v>26</v>
      </c>
      <c r="U991" s="27">
        <v>42725</v>
      </c>
      <c r="V991" s="28" t="s">
        <v>24</v>
      </c>
      <c r="W991" s="28" t="s">
        <v>25</v>
      </c>
      <c r="X991" s="28" t="s">
        <v>24</v>
      </c>
      <c r="Y991" s="28" t="s">
        <v>24</v>
      </c>
      <c r="Z991" s="28" t="s">
        <v>24</v>
      </c>
      <c r="AA991" s="28" t="s">
        <v>25</v>
      </c>
      <c r="AB991" s="25" t="s">
        <v>24</v>
      </c>
      <c r="AC991" s="28" t="s">
        <v>25</v>
      </c>
      <c r="AD991" s="28" t="s">
        <v>24</v>
      </c>
      <c r="AE991" s="28" t="s">
        <v>24</v>
      </c>
      <c r="AF991" s="28" t="s">
        <v>25</v>
      </c>
      <c r="AG991" s="25" t="s">
        <v>26</v>
      </c>
      <c r="AH991" s="25" t="s">
        <v>26</v>
      </c>
      <c r="AI991" s="28" t="s">
        <v>6751</v>
      </c>
      <c r="AJ991" s="28" t="s">
        <v>3388</v>
      </c>
      <c r="AK991" s="25" t="s">
        <v>26</v>
      </c>
      <c r="AL991" s="28" t="s">
        <v>26</v>
      </c>
      <c r="AM991" s="28" t="s">
        <v>26</v>
      </c>
      <c r="AN991" s="28" t="s">
        <v>26</v>
      </c>
      <c r="AO991" s="73" t="str">
        <f xml:space="preserve"> INDEX('parsed-whois-report-2018-02-09T'!$F$2:$F$1850, MATCH('MASTER--Enter Data'!E991, 'parsed-whois-report-2018-02-09T'!$A$2:$A$1850, 0))</f>
        <v>Registered Original Registrant</v>
      </c>
      <c r="AP991" s="25" t="s">
        <v>26</v>
      </c>
      <c r="AQ991" s="26"/>
      <c r="AR991" s="28" t="s">
        <v>24</v>
      </c>
      <c r="AS991" s="46" t="str">
        <f t="shared" si="255"/>
        <v>ashleyfurniturejohnsoncitytn</v>
      </c>
      <c r="AT991" s="46" t="str">
        <f xml:space="preserve"> INDEX('TM Grouping Lookup'!$B$2:$B$1870, MATCH(AS991, 'TM Grouping Lookup'!$A$2:$A$1870, 0))</f>
        <v>Ashley Furniture</v>
      </c>
      <c r="AU991" s="46" t="b">
        <f t="shared" si="261"/>
        <v>0</v>
      </c>
      <c r="AV991" s="46" t="b">
        <f t="shared" si="261"/>
        <v>0</v>
      </c>
      <c r="AW991" s="46" t="b">
        <f t="shared" si="261"/>
        <v>0</v>
      </c>
      <c r="AX991" s="46" t="b">
        <f t="shared" si="261"/>
        <v>0</v>
      </c>
      <c r="AY991" s="46" t="b">
        <f t="shared" si="261"/>
        <v>0</v>
      </c>
      <c r="AZ991" s="46" t="b">
        <f t="shared" si="261"/>
        <v>0</v>
      </c>
      <c r="BA991" s="46" t="b">
        <f t="shared" si="261"/>
        <v>0</v>
      </c>
      <c r="BB991" s="46" t="b">
        <f t="shared" si="261"/>
        <v>0</v>
      </c>
      <c r="BC991" s="46" t="b">
        <f t="shared" si="261"/>
        <v>0</v>
      </c>
      <c r="BD991" s="46" t="b">
        <f t="shared" si="262"/>
        <v>0</v>
      </c>
      <c r="BE991" s="46" t="b">
        <f t="shared" si="262"/>
        <v>1</v>
      </c>
      <c r="BF991" s="46" t="b">
        <f t="shared" si="262"/>
        <v>0</v>
      </c>
      <c r="BG991" s="46" t="b">
        <f t="shared" si="262"/>
        <v>0</v>
      </c>
      <c r="BH991" s="46" t="b">
        <f t="shared" si="262"/>
        <v>1</v>
      </c>
      <c r="BI991" s="46" t="b">
        <f t="shared" si="262"/>
        <v>0</v>
      </c>
      <c r="BJ991" s="46" t="b">
        <f t="shared" si="262"/>
        <v>0</v>
      </c>
      <c r="BK991" s="46" t="b">
        <f t="shared" si="262"/>
        <v>0</v>
      </c>
      <c r="BL991" s="46" t="b">
        <f t="shared" si="262"/>
        <v>1</v>
      </c>
      <c r="BM991" s="46" t="b">
        <f t="shared" si="263"/>
        <v>0</v>
      </c>
      <c r="BN991" s="46" t="b">
        <f t="shared" si="263"/>
        <v>0</v>
      </c>
      <c r="BO991" s="46" t="b">
        <f t="shared" si="263"/>
        <v>0</v>
      </c>
      <c r="BP991" s="46" t="b">
        <f t="shared" si="263"/>
        <v>0</v>
      </c>
    </row>
    <row r="992" spans="1:68" x14ac:dyDescent="0.35">
      <c r="A992" s="23" t="s">
        <v>15</v>
      </c>
      <c r="B992" s="24">
        <v>1703352</v>
      </c>
      <c r="C992" s="25">
        <v>0</v>
      </c>
      <c r="D992" s="28" t="s">
        <v>3383</v>
      </c>
      <c r="E992" s="25" t="s">
        <v>3610</v>
      </c>
      <c r="F992" s="23" t="s">
        <v>235</v>
      </c>
      <c r="G992" s="24" t="s">
        <v>25</v>
      </c>
      <c r="H992" s="25" t="s">
        <v>65</v>
      </c>
      <c r="I992" s="26" t="s">
        <v>23</v>
      </c>
      <c r="J992" s="25" t="s">
        <v>3385</v>
      </c>
      <c r="K992" s="25" t="s">
        <v>1176</v>
      </c>
      <c r="L992" s="25" t="s">
        <v>3386</v>
      </c>
      <c r="M992" s="25" t="s">
        <v>2333</v>
      </c>
      <c r="N992" s="25" t="s">
        <v>3387</v>
      </c>
      <c r="O992" s="25" t="s">
        <v>26</v>
      </c>
      <c r="P992" s="25" t="s">
        <v>1179</v>
      </c>
      <c r="Q992" s="27">
        <v>42705</v>
      </c>
      <c r="R992" s="25" t="s">
        <v>26</v>
      </c>
      <c r="S992" s="25" t="s">
        <v>26</v>
      </c>
      <c r="T992" s="25" t="s">
        <v>26</v>
      </c>
      <c r="U992" s="27">
        <v>42725</v>
      </c>
      <c r="V992" s="28" t="s">
        <v>24</v>
      </c>
      <c r="W992" s="28" t="s">
        <v>25</v>
      </c>
      <c r="X992" s="28" t="s">
        <v>24</v>
      </c>
      <c r="Y992" s="28" t="s">
        <v>24</v>
      </c>
      <c r="Z992" s="28" t="s">
        <v>24</v>
      </c>
      <c r="AA992" s="28" t="s">
        <v>25</v>
      </c>
      <c r="AB992" s="25" t="s">
        <v>24</v>
      </c>
      <c r="AC992" s="28" t="s">
        <v>25</v>
      </c>
      <c r="AD992" s="28" t="s">
        <v>24</v>
      </c>
      <c r="AE992" s="28" t="s">
        <v>24</v>
      </c>
      <c r="AF992" s="28" t="s">
        <v>25</v>
      </c>
      <c r="AG992" s="25" t="s">
        <v>26</v>
      </c>
      <c r="AH992" s="25" t="s">
        <v>26</v>
      </c>
      <c r="AI992" s="28" t="s">
        <v>6751</v>
      </c>
      <c r="AJ992" s="28" t="s">
        <v>3388</v>
      </c>
      <c r="AK992" s="25" t="s">
        <v>26</v>
      </c>
      <c r="AL992" s="28" t="s">
        <v>26</v>
      </c>
      <c r="AM992" s="28" t="s">
        <v>26</v>
      </c>
      <c r="AN992" s="28" t="s">
        <v>26</v>
      </c>
      <c r="AO992" s="73" t="str">
        <f xml:space="preserve"> INDEX('parsed-whois-report-2018-02-09T'!$F$2:$F$1850, MATCH('MASTER--Enter Data'!E992, 'parsed-whois-report-2018-02-09T'!$A$2:$A$1850, 0))</f>
        <v>Registered Original Registrant</v>
      </c>
      <c r="AP992" s="25" t="s">
        <v>26</v>
      </c>
      <c r="AQ992" s="26"/>
      <c r="AR992" s="28" t="s">
        <v>24</v>
      </c>
      <c r="AS992" s="46" t="str">
        <f t="shared" si="255"/>
        <v>ashleyfurniturejohnstownpa</v>
      </c>
      <c r="AT992" s="46" t="str">
        <f xml:space="preserve"> INDEX('TM Grouping Lookup'!$B$2:$B$1870, MATCH(AS992, 'TM Grouping Lookup'!$A$2:$A$1870, 0))</f>
        <v>Ashley Furniture</v>
      </c>
      <c r="AU992" s="46" t="b">
        <f t="shared" si="261"/>
        <v>0</v>
      </c>
      <c r="AV992" s="46" t="b">
        <f t="shared" si="261"/>
        <v>0</v>
      </c>
      <c r="AW992" s="46" t="b">
        <f t="shared" si="261"/>
        <v>0</v>
      </c>
      <c r="AX992" s="46" t="b">
        <f t="shared" si="261"/>
        <v>0</v>
      </c>
      <c r="AY992" s="46" t="b">
        <f t="shared" si="261"/>
        <v>0</v>
      </c>
      <c r="AZ992" s="46" t="b">
        <f t="shared" si="261"/>
        <v>0</v>
      </c>
      <c r="BA992" s="46" t="b">
        <f t="shared" si="261"/>
        <v>0</v>
      </c>
      <c r="BB992" s="46" t="b">
        <f t="shared" si="261"/>
        <v>0</v>
      </c>
      <c r="BC992" s="46" t="b">
        <f t="shared" si="261"/>
        <v>0</v>
      </c>
      <c r="BD992" s="46" t="b">
        <f t="shared" si="262"/>
        <v>0</v>
      </c>
      <c r="BE992" s="46" t="b">
        <f t="shared" si="262"/>
        <v>1</v>
      </c>
      <c r="BF992" s="46" t="b">
        <f t="shared" si="262"/>
        <v>0</v>
      </c>
      <c r="BG992" s="46" t="b">
        <f t="shared" si="262"/>
        <v>0</v>
      </c>
      <c r="BH992" s="46" t="b">
        <f t="shared" si="262"/>
        <v>1</v>
      </c>
      <c r="BI992" s="46" t="b">
        <f t="shared" si="262"/>
        <v>0</v>
      </c>
      <c r="BJ992" s="46" t="b">
        <f t="shared" si="262"/>
        <v>0</v>
      </c>
      <c r="BK992" s="46" t="b">
        <f t="shared" si="262"/>
        <v>0</v>
      </c>
      <c r="BL992" s="46" t="b">
        <f t="shared" si="262"/>
        <v>1</v>
      </c>
      <c r="BM992" s="46" t="b">
        <f t="shared" si="263"/>
        <v>0</v>
      </c>
      <c r="BN992" s="46" t="b">
        <f t="shared" si="263"/>
        <v>0</v>
      </c>
      <c r="BO992" s="46" t="b">
        <f t="shared" si="263"/>
        <v>0</v>
      </c>
      <c r="BP992" s="46" t="b">
        <f t="shared" si="263"/>
        <v>0</v>
      </c>
    </row>
    <row r="993" spans="1:68" x14ac:dyDescent="0.35">
      <c r="A993" s="23" t="s">
        <v>15</v>
      </c>
      <c r="B993" s="24">
        <v>1703352</v>
      </c>
      <c r="C993" s="25">
        <v>0</v>
      </c>
      <c r="D993" s="28" t="s">
        <v>3383</v>
      </c>
      <c r="E993" s="25" t="s">
        <v>3611</v>
      </c>
      <c r="F993" s="23" t="s">
        <v>235</v>
      </c>
      <c r="G993" s="24" t="s">
        <v>25</v>
      </c>
      <c r="H993" s="25" t="s">
        <v>65</v>
      </c>
      <c r="I993" s="26" t="s">
        <v>23</v>
      </c>
      <c r="J993" s="25" t="s">
        <v>3385</v>
      </c>
      <c r="K993" s="25" t="s">
        <v>1176</v>
      </c>
      <c r="L993" s="25" t="s">
        <v>3386</v>
      </c>
      <c r="M993" s="25" t="s">
        <v>2333</v>
      </c>
      <c r="N993" s="25" t="s">
        <v>3387</v>
      </c>
      <c r="O993" s="25" t="s">
        <v>26</v>
      </c>
      <c r="P993" s="25" t="s">
        <v>1179</v>
      </c>
      <c r="Q993" s="27">
        <v>42705</v>
      </c>
      <c r="R993" s="25" t="s">
        <v>26</v>
      </c>
      <c r="S993" s="25" t="s">
        <v>26</v>
      </c>
      <c r="T993" s="25" t="s">
        <v>26</v>
      </c>
      <c r="U993" s="27">
        <v>42725</v>
      </c>
      <c r="V993" s="28" t="s">
        <v>24</v>
      </c>
      <c r="W993" s="28" t="s">
        <v>25</v>
      </c>
      <c r="X993" s="28" t="s">
        <v>24</v>
      </c>
      <c r="Y993" s="28" t="s">
        <v>24</v>
      </c>
      <c r="Z993" s="28" t="s">
        <v>24</v>
      </c>
      <c r="AA993" s="28" t="s">
        <v>25</v>
      </c>
      <c r="AB993" s="25" t="s">
        <v>24</v>
      </c>
      <c r="AC993" s="28" t="s">
        <v>25</v>
      </c>
      <c r="AD993" s="28" t="s">
        <v>24</v>
      </c>
      <c r="AE993" s="28" t="s">
        <v>24</v>
      </c>
      <c r="AF993" s="28" t="s">
        <v>25</v>
      </c>
      <c r="AG993" s="25" t="s">
        <v>26</v>
      </c>
      <c r="AH993" s="25" t="s">
        <v>26</v>
      </c>
      <c r="AI993" s="28" t="s">
        <v>6751</v>
      </c>
      <c r="AJ993" s="28" t="s">
        <v>3388</v>
      </c>
      <c r="AK993" s="25" t="s">
        <v>26</v>
      </c>
      <c r="AL993" s="28" t="s">
        <v>26</v>
      </c>
      <c r="AM993" s="28" t="s">
        <v>26</v>
      </c>
      <c r="AN993" s="28" t="s">
        <v>26</v>
      </c>
      <c r="AO993" s="73" t="str">
        <f xml:space="preserve"> INDEX('parsed-whois-report-2018-02-09T'!$F$2:$F$1850, MATCH('MASTER--Enter Data'!E993, 'parsed-whois-report-2018-02-09T'!$A$2:$A$1850, 0))</f>
        <v>Unknown</v>
      </c>
      <c r="AP993" s="25" t="s">
        <v>26</v>
      </c>
      <c r="AQ993" s="26"/>
      <c r="AR993" s="28" t="s">
        <v>24</v>
      </c>
      <c r="AS993" s="46" t="str">
        <f t="shared" si="255"/>
        <v>ashleyfurniturejonesboroar</v>
      </c>
      <c r="AT993" s="46" t="str">
        <f xml:space="preserve"> INDEX('TM Grouping Lookup'!$B$2:$B$1870, MATCH(AS993, 'TM Grouping Lookup'!$A$2:$A$1870, 0))</f>
        <v>Ashley Furniture</v>
      </c>
      <c r="AU993" s="46" t="b">
        <f t="shared" ref="AU993:BC1002" si="264" xml:space="preserve"> ISNUMBER(SEARCH(RIGHT(AU$2,LEN(AU$2) - SEARCH(": ", AU$2, 1) -1), $AG993))</f>
        <v>0</v>
      </c>
      <c r="AV993" s="46" t="b">
        <f t="shared" si="264"/>
        <v>0</v>
      </c>
      <c r="AW993" s="46" t="b">
        <f t="shared" si="264"/>
        <v>0</v>
      </c>
      <c r="AX993" s="46" t="b">
        <f t="shared" si="264"/>
        <v>0</v>
      </c>
      <c r="AY993" s="46" t="b">
        <f t="shared" si="264"/>
        <v>0</v>
      </c>
      <c r="AZ993" s="46" t="b">
        <f t="shared" si="264"/>
        <v>0</v>
      </c>
      <c r="BA993" s="46" t="b">
        <f t="shared" si="264"/>
        <v>0</v>
      </c>
      <c r="BB993" s="46" t="b">
        <f t="shared" si="264"/>
        <v>0</v>
      </c>
      <c r="BC993" s="46" t="b">
        <f t="shared" si="264"/>
        <v>0</v>
      </c>
      <c r="BD993" s="46" t="b">
        <f t="shared" ref="BD993:BL1002" si="265" xml:space="preserve"> ISNUMBER(SEARCH(RIGHT(BD$2,LEN(BD$2) - SEARCH(": ", BD$2, 1) -1), $AI993))</f>
        <v>0</v>
      </c>
      <c r="BE993" s="46" t="b">
        <f t="shared" si="265"/>
        <v>1</v>
      </c>
      <c r="BF993" s="46" t="b">
        <f t="shared" si="265"/>
        <v>0</v>
      </c>
      <c r="BG993" s="46" t="b">
        <f t="shared" si="265"/>
        <v>0</v>
      </c>
      <c r="BH993" s="46" t="b">
        <f t="shared" si="265"/>
        <v>1</v>
      </c>
      <c r="BI993" s="46" t="b">
        <f t="shared" si="265"/>
        <v>0</v>
      </c>
      <c r="BJ993" s="46" t="b">
        <f t="shared" si="265"/>
        <v>0</v>
      </c>
      <c r="BK993" s="46" t="b">
        <f t="shared" si="265"/>
        <v>0</v>
      </c>
      <c r="BL993" s="46" t="b">
        <f t="shared" si="265"/>
        <v>1</v>
      </c>
      <c r="BM993" s="46" t="b">
        <f t="shared" si="263"/>
        <v>0</v>
      </c>
      <c r="BN993" s="46" t="b">
        <f t="shared" si="263"/>
        <v>0</v>
      </c>
      <c r="BO993" s="46" t="b">
        <f t="shared" si="263"/>
        <v>0</v>
      </c>
      <c r="BP993" s="46" t="b">
        <f t="shared" si="263"/>
        <v>0</v>
      </c>
    </row>
    <row r="994" spans="1:68" x14ac:dyDescent="0.35">
      <c r="A994" s="23" t="s">
        <v>15</v>
      </c>
      <c r="B994" s="24">
        <v>1703352</v>
      </c>
      <c r="C994" s="25">
        <v>0</v>
      </c>
      <c r="D994" s="28" t="s">
        <v>3383</v>
      </c>
      <c r="E994" s="25" t="s">
        <v>3612</v>
      </c>
      <c r="F994" s="23" t="s">
        <v>235</v>
      </c>
      <c r="G994" s="24" t="s">
        <v>25</v>
      </c>
      <c r="H994" s="25" t="s">
        <v>65</v>
      </c>
      <c r="I994" s="26" t="s">
        <v>23</v>
      </c>
      <c r="J994" s="25" t="s">
        <v>3385</v>
      </c>
      <c r="K994" s="25" t="s">
        <v>1176</v>
      </c>
      <c r="L994" s="25" t="s">
        <v>3386</v>
      </c>
      <c r="M994" s="25" t="s">
        <v>2333</v>
      </c>
      <c r="N994" s="25" t="s">
        <v>3387</v>
      </c>
      <c r="O994" s="25" t="s">
        <v>26</v>
      </c>
      <c r="P994" s="25" t="s">
        <v>1179</v>
      </c>
      <c r="Q994" s="27">
        <v>42705</v>
      </c>
      <c r="R994" s="25" t="s">
        <v>26</v>
      </c>
      <c r="S994" s="25" t="s">
        <v>26</v>
      </c>
      <c r="T994" s="25" t="s">
        <v>26</v>
      </c>
      <c r="U994" s="27">
        <v>42725</v>
      </c>
      <c r="V994" s="28" t="s">
        <v>24</v>
      </c>
      <c r="W994" s="28" t="s">
        <v>25</v>
      </c>
      <c r="X994" s="28" t="s">
        <v>24</v>
      </c>
      <c r="Y994" s="28" t="s">
        <v>24</v>
      </c>
      <c r="Z994" s="28" t="s">
        <v>24</v>
      </c>
      <c r="AA994" s="28" t="s">
        <v>25</v>
      </c>
      <c r="AB994" s="25" t="s">
        <v>24</v>
      </c>
      <c r="AC994" s="28" t="s">
        <v>25</v>
      </c>
      <c r="AD994" s="28" t="s">
        <v>24</v>
      </c>
      <c r="AE994" s="28" t="s">
        <v>24</v>
      </c>
      <c r="AF994" s="28" t="s">
        <v>25</v>
      </c>
      <c r="AG994" s="25" t="s">
        <v>26</v>
      </c>
      <c r="AH994" s="25" t="s">
        <v>26</v>
      </c>
      <c r="AI994" s="28" t="s">
        <v>6751</v>
      </c>
      <c r="AJ994" s="28" t="s">
        <v>3388</v>
      </c>
      <c r="AK994" s="25" t="s">
        <v>26</v>
      </c>
      <c r="AL994" s="28" t="s">
        <v>26</v>
      </c>
      <c r="AM994" s="28" t="s">
        <v>26</v>
      </c>
      <c r="AN994" s="28" t="s">
        <v>26</v>
      </c>
      <c r="AO994" s="73" t="str">
        <f xml:space="preserve"> INDEX('parsed-whois-report-2018-02-09T'!$F$2:$F$1850, MATCH('MASTER--Enter Data'!E994, 'parsed-whois-report-2018-02-09T'!$A$2:$A$1850, 0))</f>
        <v>Registered Original Registrant</v>
      </c>
      <c r="AP994" s="25" t="s">
        <v>26</v>
      </c>
      <c r="AQ994" s="26"/>
      <c r="AR994" s="28" t="s">
        <v>24</v>
      </c>
      <c r="AS994" s="46" t="str">
        <f t="shared" si="255"/>
        <v>ashleyfurniturejoplinmo</v>
      </c>
      <c r="AT994" s="46" t="str">
        <f xml:space="preserve"> INDEX('TM Grouping Lookup'!$B$2:$B$1870, MATCH(AS994, 'TM Grouping Lookup'!$A$2:$A$1870, 0))</f>
        <v>Ashley Furniture</v>
      </c>
      <c r="AU994" s="46" t="b">
        <f t="shared" si="264"/>
        <v>0</v>
      </c>
      <c r="AV994" s="46" t="b">
        <f t="shared" si="264"/>
        <v>0</v>
      </c>
      <c r="AW994" s="46" t="b">
        <f t="shared" si="264"/>
        <v>0</v>
      </c>
      <c r="AX994" s="46" t="b">
        <f t="shared" si="264"/>
        <v>0</v>
      </c>
      <c r="AY994" s="46" t="b">
        <f t="shared" si="264"/>
        <v>0</v>
      </c>
      <c r="AZ994" s="46" t="b">
        <f t="shared" si="264"/>
        <v>0</v>
      </c>
      <c r="BA994" s="46" t="b">
        <f t="shared" si="264"/>
        <v>0</v>
      </c>
      <c r="BB994" s="46" t="b">
        <f t="shared" si="264"/>
        <v>0</v>
      </c>
      <c r="BC994" s="46" t="b">
        <f t="shared" si="264"/>
        <v>0</v>
      </c>
      <c r="BD994" s="46" t="b">
        <f t="shared" si="265"/>
        <v>0</v>
      </c>
      <c r="BE994" s="46" t="b">
        <f t="shared" si="265"/>
        <v>1</v>
      </c>
      <c r="BF994" s="46" t="b">
        <f t="shared" si="265"/>
        <v>0</v>
      </c>
      <c r="BG994" s="46" t="b">
        <f t="shared" si="265"/>
        <v>0</v>
      </c>
      <c r="BH994" s="46" t="b">
        <f t="shared" si="265"/>
        <v>1</v>
      </c>
      <c r="BI994" s="46" t="b">
        <f t="shared" si="265"/>
        <v>0</v>
      </c>
      <c r="BJ994" s="46" t="b">
        <f t="shared" si="265"/>
        <v>0</v>
      </c>
      <c r="BK994" s="46" t="b">
        <f t="shared" si="265"/>
        <v>0</v>
      </c>
      <c r="BL994" s="46" t="b">
        <f t="shared" si="265"/>
        <v>1</v>
      </c>
      <c r="BM994" s="46" t="b">
        <f t="shared" si="263"/>
        <v>0</v>
      </c>
      <c r="BN994" s="46" t="b">
        <f t="shared" si="263"/>
        <v>0</v>
      </c>
      <c r="BO994" s="46" t="b">
        <f t="shared" si="263"/>
        <v>0</v>
      </c>
      <c r="BP994" s="46" t="b">
        <f t="shared" si="263"/>
        <v>0</v>
      </c>
    </row>
    <row r="995" spans="1:68" x14ac:dyDescent="0.35">
      <c r="A995" s="23" t="s">
        <v>15</v>
      </c>
      <c r="B995" s="24">
        <v>1703352</v>
      </c>
      <c r="C995" s="25">
        <v>0</v>
      </c>
      <c r="D995" s="28" t="s">
        <v>3383</v>
      </c>
      <c r="E995" s="25" t="s">
        <v>3613</v>
      </c>
      <c r="F995" s="23" t="s">
        <v>235</v>
      </c>
      <c r="G995" s="24" t="s">
        <v>25</v>
      </c>
      <c r="H995" s="25" t="s">
        <v>65</v>
      </c>
      <c r="I995" s="26" t="s">
        <v>23</v>
      </c>
      <c r="J995" s="25" t="s">
        <v>3385</v>
      </c>
      <c r="K995" s="25" t="s">
        <v>1176</v>
      </c>
      <c r="L995" s="25" t="s">
        <v>3386</v>
      </c>
      <c r="M995" s="25" t="s">
        <v>2333</v>
      </c>
      <c r="N995" s="25" t="s">
        <v>3387</v>
      </c>
      <c r="O995" s="25" t="s">
        <v>26</v>
      </c>
      <c r="P995" s="25" t="s">
        <v>1179</v>
      </c>
      <c r="Q995" s="27">
        <v>42705</v>
      </c>
      <c r="R995" s="25" t="s">
        <v>26</v>
      </c>
      <c r="S995" s="25" t="s">
        <v>26</v>
      </c>
      <c r="T995" s="25" t="s">
        <v>26</v>
      </c>
      <c r="U995" s="27">
        <v>42725</v>
      </c>
      <c r="V995" s="28" t="s">
        <v>24</v>
      </c>
      <c r="W995" s="28" t="s">
        <v>25</v>
      </c>
      <c r="X995" s="28" t="s">
        <v>24</v>
      </c>
      <c r="Y995" s="28" t="s">
        <v>24</v>
      </c>
      <c r="Z995" s="28" t="s">
        <v>24</v>
      </c>
      <c r="AA995" s="28" t="s">
        <v>25</v>
      </c>
      <c r="AB995" s="25" t="s">
        <v>24</v>
      </c>
      <c r="AC995" s="28" t="s">
        <v>25</v>
      </c>
      <c r="AD995" s="28" t="s">
        <v>24</v>
      </c>
      <c r="AE995" s="28" t="s">
        <v>24</v>
      </c>
      <c r="AF995" s="28" t="s">
        <v>25</v>
      </c>
      <c r="AG995" s="25" t="s">
        <v>26</v>
      </c>
      <c r="AH995" s="25" t="s">
        <v>26</v>
      </c>
      <c r="AI995" s="28" t="s">
        <v>6751</v>
      </c>
      <c r="AJ995" s="28" t="s">
        <v>3388</v>
      </c>
      <c r="AK995" s="25" t="s">
        <v>26</v>
      </c>
      <c r="AL995" s="28" t="s">
        <v>26</v>
      </c>
      <c r="AM995" s="28" t="s">
        <v>26</v>
      </c>
      <c r="AN995" s="28" t="s">
        <v>26</v>
      </c>
      <c r="AO995" s="73" t="str">
        <f xml:space="preserve"> INDEX('parsed-whois-report-2018-02-09T'!$F$2:$F$1850, MATCH('MASTER--Enter Data'!E995, 'parsed-whois-report-2018-02-09T'!$A$2:$A$1850, 0))</f>
        <v>Registered Original Registrant</v>
      </c>
      <c r="AP995" s="25" t="s">
        <v>26</v>
      </c>
      <c r="AQ995" s="26"/>
      <c r="AR995" s="28" t="s">
        <v>24</v>
      </c>
      <c r="AS995" s="46" t="str">
        <f t="shared" si="255"/>
        <v>ashleyfurniturekansascity</v>
      </c>
      <c r="AT995" s="46" t="str">
        <f xml:space="preserve"> INDEX('TM Grouping Lookup'!$B$2:$B$1870, MATCH(AS995, 'TM Grouping Lookup'!$A$2:$A$1870, 0))</f>
        <v>Ashley Furniture</v>
      </c>
      <c r="AU995" s="46" t="b">
        <f t="shared" si="264"/>
        <v>0</v>
      </c>
      <c r="AV995" s="46" t="b">
        <f t="shared" si="264"/>
        <v>0</v>
      </c>
      <c r="AW995" s="46" t="b">
        <f t="shared" si="264"/>
        <v>0</v>
      </c>
      <c r="AX995" s="46" t="b">
        <f t="shared" si="264"/>
        <v>0</v>
      </c>
      <c r="AY995" s="46" t="b">
        <f t="shared" si="264"/>
        <v>0</v>
      </c>
      <c r="AZ995" s="46" t="b">
        <f t="shared" si="264"/>
        <v>0</v>
      </c>
      <c r="BA995" s="46" t="b">
        <f t="shared" si="264"/>
        <v>0</v>
      </c>
      <c r="BB995" s="46" t="b">
        <f t="shared" si="264"/>
        <v>0</v>
      </c>
      <c r="BC995" s="46" t="b">
        <f t="shared" si="264"/>
        <v>0</v>
      </c>
      <c r="BD995" s="46" t="b">
        <f t="shared" si="265"/>
        <v>0</v>
      </c>
      <c r="BE995" s="46" t="b">
        <f t="shared" si="265"/>
        <v>1</v>
      </c>
      <c r="BF995" s="46" t="b">
        <f t="shared" si="265"/>
        <v>0</v>
      </c>
      <c r="BG995" s="46" t="b">
        <f t="shared" si="265"/>
        <v>0</v>
      </c>
      <c r="BH995" s="46" t="b">
        <f t="shared" si="265"/>
        <v>1</v>
      </c>
      <c r="BI995" s="46" t="b">
        <f t="shared" si="265"/>
        <v>0</v>
      </c>
      <c r="BJ995" s="46" t="b">
        <f t="shared" si="265"/>
        <v>0</v>
      </c>
      <c r="BK995" s="46" t="b">
        <f t="shared" si="265"/>
        <v>0</v>
      </c>
      <c r="BL995" s="46" t="b">
        <f t="shared" si="265"/>
        <v>1</v>
      </c>
      <c r="BM995" s="46" t="b">
        <f t="shared" si="263"/>
        <v>0</v>
      </c>
      <c r="BN995" s="46" t="b">
        <f t="shared" si="263"/>
        <v>0</v>
      </c>
      <c r="BO995" s="46" t="b">
        <f t="shared" si="263"/>
        <v>0</v>
      </c>
      <c r="BP995" s="46" t="b">
        <f t="shared" si="263"/>
        <v>0</v>
      </c>
    </row>
    <row r="996" spans="1:68" x14ac:dyDescent="0.35">
      <c r="A996" s="23" t="s">
        <v>15</v>
      </c>
      <c r="B996" s="24">
        <v>1703352</v>
      </c>
      <c r="C996" s="25">
        <v>0</v>
      </c>
      <c r="D996" s="28" t="s">
        <v>3383</v>
      </c>
      <c r="E996" s="25" t="s">
        <v>3614</v>
      </c>
      <c r="F996" s="23" t="s">
        <v>235</v>
      </c>
      <c r="G996" s="24" t="s">
        <v>25</v>
      </c>
      <c r="H996" s="25" t="s">
        <v>65</v>
      </c>
      <c r="I996" s="26" t="s">
        <v>23</v>
      </c>
      <c r="J996" s="25" t="s">
        <v>3385</v>
      </c>
      <c r="K996" s="25" t="s">
        <v>1176</v>
      </c>
      <c r="L996" s="25" t="s">
        <v>3386</v>
      </c>
      <c r="M996" s="25" t="s">
        <v>2333</v>
      </c>
      <c r="N996" s="25" t="s">
        <v>3387</v>
      </c>
      <c r="O996" s="25" t="s">
        <v>26</v>
      </c>
      <c r="P996" s="25" t="s">
        <v>1179</v>
      </c>
      <c r="Q996" s="27">
        <v>42705</v>
      </c>
      <c r="R996" s="25" t="s">
        <v>26</v>
      </c>
      <c r="S996" s="25" t="s">
        <v>26</v>
      </c>
      <c r="T996" s="25" t="s">
        <v>26</v>
      </c>
      <c r="U996" s="27">
        <v>42725</v>
      </c>
      <c r="V996" s="28" t="s">
        <v>24</v>
      </c>
      <c r="W996" s="28" t="s">
        <v>25</v>
      </c>
      <c r="X996" s="28" t="s">
        <v>24</v>
      </c>
      <c r="Y996" s="28" t="s">
        <v>24</v>
      </c>
      <c r="Z996" s="28" t="s">
        <v>24</v>
      </c>
      <c r="AA996" s="28" t="s">
        <v>25</v>
      </c>
      <c r="AB996" s="25" t="s">
        <v>24</v>
      </c>
      <c r="AC996" s="28" t="s">
        <v>25</v>
      </c>
      <c r="AD996" s="28" t="s">
        <v>24</v>
      </c>
      <c r="AE996" s="28" t="s">
        <v>24</v>
      </c>
      <c r="AF996" s="28" t="s">
        <v>25</v>
      </c>
      <c r="AG996" s="25" t="s">
        <v>26</v>
      </c>
      <c r="AH996" s="25" t="s">
        <v>26</v>
      </c>
      <c r="AI996" s="28" t="s">
        <v>6751</v>
      </c>
      <c r="AJ996" s="28" t="s">
        <v>3388</v>
      </c>
      <c r="AK996" s="25" t="s">
        <v>26</v>
      </c>
      <c r="AL996" s="28" t="s">
        <v>26</v>
      </c>
      <c r="AM996" s="28" t="s">
        <v>26</v>
      </c>
      <c r="AN996" s="28" t="s">
        <v>26</v>
      </c>
      <c r="AO996" s="73" t="str">
        <f xml:space="preserve"> INDEX('parsed-whois-report-2018-02-09T'!$F$2:$F$1850, MATCH('MASTER--Enter Data'!E996, 'parsed-whois-report-2018-02-09T'!$A$2:$A$1850, 0))</f>
        <v>Registered Original Registrant</v>
      </c>
      <c r="AP996" s="25" t="s">
        <v>26</v>
      </c>
      <c r="AQ996" s="26"/>
      <c r="AR996" s="28" t="s">
        <v>24</v>
      </c>
      <c r="AS996" s="46" t="str">
        <f t="shared" si="255"/>
        <v>ashleyfurniturekatytx</v>
      </c>
      <c r="AT996" s="46" t="str">
        <f xml:space="preserve"> INDEX('TM Grouping Lookup'!$B$2:$B$1870, MATCH(AS996, 'TM Grouping Lookup'!$A$2:$A$1870, 0))</f>
        <v>Ashley Furniture</v>
      </c>
      <c r="AU996" s="46" t="b">
        <f t="shared" si="264"/>
        <v>0</v>
      </c>
      <c r="AV996" s="46" t="b">
        <f t="shared" si="264"/>
        <v>0</v>
      </c>
      <c r="AW996" s="46" t="b">
        <f t="shared" si="264"/>
        <v>0</v>
      </c>
      <c r="AX996" s="46" t="b">
        <f t="shared" si="264"/>
        <v>0</v>
      </c>
      <c r="AY996" s="46" t="b">
        <f t="shared" si="264"/>
        <v>0</v>
      </c>
      <c r="AZ996" s="46" t="b">
        <f t="shared" si="264"/>
        <v>0</v>
      </c>
      <c r="BA996" s="46" t="b">
        <f t="shared" si="264"/>
        <v>0</v>
      </c>
      <c r="BB996" s="46" t="b">
        <f t="shared" si="264"/>
        <v>0</v>
      </c>
      <c r="BC996" s="46" t="b">
        <f t="shared" si="264"/>
        <v>0</v>
      </c>
      <c r="BD996" s="46" t="b">
        <f t="shared" si="265"/>
        <v>0</v>
      </c>
      <c r="BE996" s="46" t="b">
        <f t="shared" si="265"/>
        <v>1</v>
      </c>
      <c r="BF996" s="46" t="b">
        <f t="shared" si="265"/>
        <v>0</v>
      </c>
      <c r="BG996" s="46" t="b">
        <f t="shared" si="265"/>
        <v>0</v>
      </c>
      <c r="BH996" s="46" t="b">
        <f t="shared" si="265"/>
        <v>1</v>
      </c>
      <c r="BI996" s="46" t="b">
        <f t="shared" si="265"/>
        <v>0</v>
      </c>
      <c r="BJ996" s="46" t="b">
        <f t="shared" si="265"/>
        <v>0</v>
      </c>
      <c r="BK996" s="46" t="b">
        <f t="shared" si="265"/>
        <v>0</v>
      </c>
      <c r="BL996" s="46" t="b">
        <f t="shared" si="265"/>
        <v>1</v>
      </c>
      <c r="BM996" s="46" t="b">
        <f t="shared" si="263"/>
        <v>0</v>
      </c>
      <c r="BN996" s="46" t="b">
        <f t="shared" si="263"/>
        <v>0</v>
      </c>
      <c r="BO996" s="46" t="b">
        <f t="shared" si="263"/>
        <v>0</v>
      </c>
      <c r="BP996" s="46" t="b">
        <f t="shared" si="263"/>
        <v>0</v>
      </c>
    </row>
    <row r="997" spans="1:68" x14ac:dyDescent="0.35">
      <c r="A997" s="23" t="s">
        <v>15</v>
      </c>
      <c r="B997" s="24">
        <v>1703352</v>
      </c>
      <c r="C997" s="25">
        <v>0</v>
      </c>
      <c r="D997" s="28" t="s">
        <v>3383</v>
      </c>
      <c r="E997" s="25" t="s">
        <v>3615</v>
      </c>
      <c r="F997" s="23" t="s">
        <v>235</v>
      </c>
      <c r="G997" s="24" t="s">
        <v>25</v>
      </c>
      <c r="H997" s="25" t="s">
        <v>65</v>
      </c>
      <c r="I997" s="26" t="s">
        <v>23</v>
      </c>
      <c r="J997" s="25" t="s">
        <v>3385</v>
      </c>
      <c r="K997" s="25" t="s">
        <v>1176</v>
      </c>
      <c r="L997" s="25" t="s">
        <v>3386</v>
      </c>
      <c r="M997" s="25" t="s">
        <v>2333</v>
      </c>
      <c r="N997" s="25" t="s">
        <v>3387</v>
      </c>
      <c r="O997" s="25" t="s">
        <v>26</v>
      </c>
      <c r="P997" s="25" t="s">
        <v>1179</v>
      </c>
      <c r="Q997" s="27">
        <v>42705</v>
      </c>
      <c r="R997" s="25" t="s">
        <v>26</v>
      </c>
      <c r="S997" s="25" t="s">
        <v>26</v>
      </c>
      <c r="T997" s="25" t="s">
        <v>26</v>
      </c>
      <c r="U997" s="27">
        <v>42725</v>
      </c>
      <c r="V997" s="28" t="s">
        <v>24</v>
      </c>
      <c r="W997" s="28" t="s">
        <v>25</v>
      </c>
      <c r="X997" s="28" t="s">
        <v>24</v>
      </c>
      <c r="Y997" s="28" t="s">
        <v>24</v>
      </c>
      <c r="Z997" s="28" t="s">
        <v>24</v>
      </c>
      <c r="AA997" s="28" t="s">
        <v>25</v>
      </c>
      <c r="AB997" s="25" t="s">
        <v>24</v>
      </c>
      <c r="AC997" s="28" t="s">
        <v>25</v>
      </c>
      <c r="AD997" s="28" t="s">
        <v>24</v>
      </c>
      <c r="AE997" s="28" t="s">
        <v>24</v>
      </c>
      <c r="AF997" s="28" t="s">
        <v>25</v>
      </c>
      <c r="AG997" s="25" t="s">
        <v>26</v>
      </c>
      <c r="AH997" s="25" t="s">
        <v>26</v>
      </c>
      <c r="AI997" s="28" t="s">
        <v>6751</v>
      </c>
      <c r="AJ997" s="28" t="s">
        <v>3388</v>
      </c>
      <c r="AK997" s="25" t="s">
        <v>26</v>
      </c>
      <c r="AL997" s="28" t="s">
        <v>26</v>
      </c>
      <c r="AM997" s="28" t="s">
        <v>26</v>
      </c>
      <c r="AN997" s="28" t="s">
        <v>26</v>
      </c>
      <c r="AO997" s="73" t="str">
        <f xml:space="preserve"> INDEX('parsed-whois-report-2018-02-09T'!$F$2:$F$1850, MATCH('MASTER--Enter Data'!E997, 'parsed-whois-report-2018-02-09T'!$A$2:$A$1850, 0))</f>
        <v>Registered Original Registrant</v>
      </c>
      <c r="AP997" s="25" t="s">
        <v>26</v>
      </c>
      <c r="AQ997" s="26"/>
      <c r="AR997" s="28" t="s">
        <v>24</v>
      </c>
      <c r="AS997" s="46" t="str">
        <f t="shared" si="255"/>
        <v>ashleyfurniturekenoshawi</v>
      </c>
      <c r="AT997" s="46" t="str">
        <f xml:space="preserve"> INDEX('TM Grouping Lookup'!$B$2:$B$1870, MATCH(AS997, 'TM Grouping Lookup'!$A$2:$A$1870, 0))</f>
        <v>Ashley Furniture</v>
      </c>
      <c r="AU997" s="46" t="b">
        <f t="shared" si="264"/>
        <v>0</v>
      </c>
      <c r="AV997" s="46" t="b">
        <f t="shared" si="264"/>
        <v>0</v>
      </c>
      <c r="AW997" s="46" t="b">
        <f t="shared" si="264"/>
        <v>0</v>
      </c>
      <c r="AX997" s="46" t="b">
        <f t="shared" si="264"/>
        <v>0</v>
      </c>
      <c r="AY997" s="46" t="b">
        <f t="shared" si="264"/>
        <v>0</v>
      </c>
      <c r="AZ997" s="46" t="b">
        <f t="shared" si="264"/>
        <v>0</v>
      </c>
      <c r="BA997" s="46" t="b">
        <f t="shared" si="264"/>
        <v>0</v>
      </c>
      <c r="BB997" s="46" t="b">
        <f t="shared" si="264"/>
        <v>0</v>
      </c>
      <c r="BC997" s="46" t="b">
        <f t="shared" si="264"/>
        <v>0</v>
      </c>
      <c r="BD997" s="46" t="b">
        <f t="shared" si="265"/>
        <v>0</v>
      </c>
      <c r="BE997" s="46" t="b">
        <f t="shared" si="265"/>
        <v>1</v>
      </c>
      <c r="BF997" s="46" t="b">
        <f t="shared" si="265"/>
        <v>0</v>
      </c>
      <c r="BG997" s="46" t="b">
        <f t="shared" si="265"/>
        <v>0</v>
      </c>
      <c r="BH997" s="46" t="b">
        <f t="shared" si="265"/>
        <v>1</v>
      </c>
      <c r="BI997" s="46" t="b">
        <f t="shared" si="265"/>
        <v>0</v>
      </c>
      <c r="BJ997" s="46" t="b">
        <f t="shared" si="265"/>
        <v>0</v>
      </c>
      <c r="BK997" s="46" t="b">
        <f t="shared" si="265"/>
        <v>0</v>
      </c>
      <c r="BL997" s="46" t="b">
        <f t="shared" si="265"/>
        <v>1</v>
      </c>
      <c r="BM997" s="46" t="b">
        <f t="shared" si="263"/>
        <v>0</v>
      </c>
      <c r="BN997" s="46" t="b">
        <f t="shared" si="263"/>
        <v>0</v>
      </c>
      <c r="BO997" s="46" t="b">
        <f t="shared" si="263"/>
        <v>0</v>
      </c>
      <c r="BP997" s="46" t="b">
        <f t="shared" si="263"/>
        <v>0</v>
      </c>
    </row>
    <row r="998" spans="1:68" x14ac:dyDescent="0.35">
      <c r="A998" s="23" t="s">
        <v>15</v>
      </c>
      <c r="B998" s="24">
        <v>1703352</v>
      </c>
      <c r="C998" s="25">
        <v>0</v>
      </c>
      <c r="D998" s="28" t="s">
        <v>3383</v>
      </c>
      <c r="E998" s="25" t="s">
        <v>3616</v>
      </c>
      <c r="F998" s="23" t="s">
        <v>235</v>
      </c>
      <c r="G998" s="24" t="s">
        <v>25</v>
      </c>
      <c r="H998" s="25" t="s">
        <v>65</v>
      </c>
      <c r="I998" s="26" t="s">
        <v>23</v>
      </c>
      <c r="J998" s="25" t="s">
        <v>3385</v>
      </c>
      <c r="K998" s="25" t="s">
        <v>1176</v>
      </c>
      <c r="L998" s="25" t="s">
        <v>3386</v>
      </c>
      <c r="M998" s="25" t="s">
        <v>2333</v>
      </c>
      <c r="N998" s="25" t="s">
        <v>3387</v>
      </c>
      <c r="O998" s="25" t="s">
        <v>26</v>
      </c>
      <c r="P998" s="25" t="s">
        <v>1179</v>
      </c>
      <c r="Q998" s="27">
        <v>42705</v>
      </c>
      <c r="R998" s="25" t="s">
        <v>26</v>
      </c>
      <c r="S998" s="25" t="s">
        <v>26</v>
      </c>
      <c r="T998" s="25" t="s">
        <v>26</v>
      </c>
      <c r="U998" s="27">
        <v>42725</v>
      </c>
      <c r="V998" s="28" t="s">
        <v>24</v>
      </c>
      <c r="W998" s="28" t="s">
        <v>25</v>
      </c>
      <c r="X998" s="28" t="s">
        <v>24</v>
      </c>
      <c r="Y998" s="28" t="s">
        <v>24</v>
      </c>
      <c r="Z998" s="28" t="s">
        <v>24</v>
      </c>
      <c r="AA998" s="28" t="s">
        <v>25</v>
      </c>
      <c r="AB998" s="25" t="s">
        <v>24</v>
      </c>
      <c r="AC998" s="28" t="s">
        <v>25</v>
      </c>
      <c r="AD998" s="28" t="s">
        <v>24</v>
      </c>
      <c r="AE998" s="28" t="s">
        <v>24</v>
      </c>
      <c r="AF998" s="28" t="s">
        <v>25</v>
      </c>
      <c r="AG998" s="25" t="s">
        <v>26</v>
      </c>
      <c r="AH998" s="25" t="s">
        <v>26</v>
      </c>
      <c r="AI998" s="28" t="s">
        <v>6751</v>
      </c>
      <c r="AJ998" s="28" t="s">
        <v>3388</v>
      </c>
      <c r="AK998" s="25" t="s">
        <v>26</v>
      </c>
      <c r="AL998" s="28" t="s">
        <v>26</v>
      </c>
      <c r="AM998" s="28" t="s">
        <v>26</v>
      </c>
      <c r="AN998" s="28" t="s">
        <v>26</v>
      </c>
      <c r="AO998" s="73" t="str">
        <f xml:space="preserve"> INDEX('parsed-whois-report-2018-02-09T'!$F$2:$F$1850, MATCH('MASTER--Enter Data'!E998, 'parsed-whois-report-2018-02-09T'!$A$2:$A$1850, 0))</f>
        <v>Registered Original Registrant</v>
      </c>
      <c r="AP998" s="25" t="s">
        <v>26</v>
      </c>
      <c r="AQ998" s="26"/>
      <c r="AR998" s="28" t="s">
        <v>24</v>
      </c>
      <c r="AS998" s="46" t="str">
        <f t="shared" si="255"/>
        <v>ashleyfurniturekids</v>
      </c>
      <c r="AT998" s="46" t="str">
        <f xml:space="preserve"> INDEX('TM Grouping Lookup'!$B$2:$B$1870, MATCH(AS998, 'TM Grouping Lookup'!$A$2:$A$1870, 0))</f>
        <v>Ashley Furniture</v>
      </c>
      <c r="AU998" s="46" t="b">
        <f t="shared" si="264"/>
        <v>0</v>
      </c>
      <c r="AV998" s="46" t="b">
        <f t="shared" si="264"/>
        <v>0</v>
      </c>
      <c r="AW998" s="46" t="b">
        <f t="shared" si="264"/>
        <v>0</v>
      </c>
      <c r="AX998" s="46" t="b">
        <f t="shared" si="264"/>
        <v>0</v>
      </c>
      <c r="AY998" s="46" t="b">
        <f t="shared" si="264"/>
        <v>0</v>
      </c>
      <c r="AZ998" s="46" t="b">
        <f t="shared" si="264"/>
        <v>0</v>
      </c>
      <c r="BA998" s="46" t="b">
        <f t="shared" si="264"/>
        <v>0</v>
      </c>
      <c r="BB998" s="46" t="b">
        <f t="shared" si="264"/>
        <v>0</v>
      </c>
      <c r="BC998" s="46" t="b">
        <f t="shared" si="264"/>
        <v>0</v>
      </c>
      <c r="BD998" s="46" t="b">
        <f t="shared" si="265"/>
        <v>0</v>
      </c>
      <c r="BE998" s="46" t="b">
        <f t="shared" si="265"/>
        <v>1</v>
      </c>
      <c r="BF998" s="46" t="b">
        <f t="shared" si="265"/>
        <v>0</v>
      </c>
      <c r="BG998" s="46" t="b">
        <f t="shared" si="265"/>
        <v>0</v>
      </c>
      <c r="BH998" s="46" t="b">
        <f t="shared" si="265"/>
        <v>1</v>
      </c>
      <c r="BI998" s="46" t="b">
        <f t="shared" si="265"/>
        <v>0</v>
      </c>
      <c r="BJ998" s="46" t="b">
        <f t="shared" si="265"/>
        <v>0</v>
      </c>
      <c r="BK998" s="46" t="b">
        <f t="shared" si="265"/>
        <v>0</v>
      </c>
      <c r="BL998" s="46" t="b">
        <f t="shared" si="265"/>
        <v>1</v>
      </c>
      <c r="BM998" s="46" t="b">
        <f t="shared" si="263"/>
        <v>0</v>
      </c>
      <c r="BN998" s="46" t="b">
        <f t="shared" si="263"/>
        <v>0</v>
      </c>
      <c r="BO998" s="46" t="b">
        <f t="shared" si="263"/>
        <v>0</v>
      </c>
      <c r="BP998" s="46" t="b">
        <f t="shared" si="263"/>
        <v>0</v>
      </c>
    </row>
    <row r="999" spans="1:68" x14ac:dyDescent="0.35">
      <c r="A999" s="23" t="s">
        <v>15</v>
      </c>
      <c r="B999" s="24">
        <v>1703352</v>
      </c>
      <c r="C999" s="25">
        <v>0</v>
      </c>
      <c r="D999" s="28" t="s">
        <v>3383</v>
      </c>
      <c r="E999" s="25" t="s">
        <v>3617</v>
      </c>
      <c r="F999" s="23" t="s">
        <v>235</v>
      </c>
      <c r="G999" s="24" t="s">
        <v>25</v>
      </c>
      <c r="H999" s="25" t="s">
        <v>65</v>
      </c>
      <c r="I999" s="26" t="s">
        <v>23</v>
      </c>
      <c r="J999" s="25" t="s">
        <v>3385</v>
      </c>
      <c r="K999" s="25" t="s">
        <v>1176</v>
      </c>
      <c r="L999" s="25" t="s">
        <v>3386</v>
      </c>
      <c r="M999" s="25" t="s">
        <v>2333</v>
      </c>
      <c r="N999" s="25" t="s">
        <v>3387</v>
      </c>
      <c r="O999" s="25" t="s">
        <v>26</v>
      </c>
      <c r="P999" s="25" t="s">
        <v>1179</v>
      </c>
      <c r="Q999" s="27">
        <v>42705</v>
      </c>
      <c r="R999" s="25" t="s">
        <v>26</v>
      </c>
      <c r="S999" s="25" t="s">
        <v>26</v>
      </c>
      <c r="T999" s="25" t="s">
        <v>26</v>
      </c>
      <c r="U999" s="27">
        <v>42725</v>
      </c>
      <c r="V999" s="28" t="s">
        <v>24</v>
      </c>
      <c r="W999" s="28" t="s">
        <v>25</v>
      </c>
      <c r="X999" s="28" t="s">
        <v>24</v>
      </c>
      <c r="Y999" s="28" t="s">
        <v>24</v>
      </c>
      <c r="Z999" s="28" t="s">
        <v>24</v>
      </c>
      <c r="AA999" s="28" t="s">
        <v>25</v>
      </c>
      <c r="AB999" s="25" t="s">
        <v>24</v>
      </c>
      <c r="AC999" s="28" t="s">
        <v>25</v>
      </c>
      <c r="AD999" s="28" t="s">
        <v>24</v>
      </c>
      <c r="AE999" s="28" t="s">
        <v>24</v>
      </c>
      <c r="AF999" s="28" t="s">
        <v>25</v>
      </c>
      <c r="AG999" s="25" t="s">
        <v>26</v>
      </c>
      <c r="AH999" s="25" t="s">
        <v>26</v>
      </c>
      <c r="AI999" s="28" t="s">
        <v>6751</v>
      </c>
      <c r="AJ999" s="28" t="s">
        <v>3388</v>
      </c>
      <c r="AK999" s="25" t="s">
        <v>26</v>
      </c>
      <c r="AL999" s="28" t="s">
        <v>26</v>
      </c>
      <c r="AM999" s="28" t="s">
        <v>26</v>
      </c>
      <c r="AN999" s="28" t="s">
        <v>26</v>
      </c>
      <c r="AO999" s="73" t="str">
        <f xml:space="preserve"> INDEX('parsed-whois-report-2018-02-09T'!$F$2:$F$1850, MATCH('MASTER--Enter Data'!E999, 'parsed-whois-report-2018-02-09T'!$A$2:$A$1850, 0))</f>
        <v>Registered Original Registrant</v>
      </c>
      <c r="AP999" s="25" t="s">
        <v>26</v>
      </c>
      <c r="AQ999" s="26"/>
      <c r="AR999" s="28" t="s">
        <v>24</v>
      </c>
      <c r="AS999" s="46" t="str">
        <f t="shared" si="255"/>
        <v>ashleyfurniturekidsbedroomsets</v>
      </c>
      <c r="AT999" s="46" t="str">
        <f xml:space="preserve"> INDEX('TM Grouping Lookup'!$B$2:$B$1870, MATCH(AS999, 'TM Grouping Lookup'!$A$2:$A$1870, 0))</f>
        <v>Ashley Furniture</v>
      </c>
      <c r="AU999" s="46" t="b">
        <f t="shared" si="264"/>
        <v>0</v>
      </c>
      <c r="AV999" s="46" t="b">
        <f t="shared" si="264"/>
        <v>0</v>
      </c>
      <c r="AW999" s="46" t="b">
        <f t="shared" si="264"/>
        <v>0</v>
      </c>
      <c r="AX999" s="46" t="b">
        <f t="shared" si="264"/>
        <v>0</v>
      </c>
      <c r="AY999" s="46" t="b">
        <f t="shared" si="264"/>
        <v>0</v>
      </c>
      <c r="AZ999" s="46" t="b">
        <f t="shared" si="264"/>
        <v>0</v>
      </c>
      <c r="BA999" s="46" t="b">
        <f t="shared" si="264"/>
        <v>0</v>
      </c>
      <c r="BB999" s="46" t="b">
        <f t="shared" si="264"/>
        <v>0</v>
      </c>
      <c r="BC999" s="46" t="b">
        <f t="shared" si="264"/>
        <v>0</v>
      </c>
      <c r="BD999" s="46" t="b">
        <f t="shared" si="265"/>
        <v>0</v>
      </c>
      <c r="BE999" s="46" t="b">
        <f t="shared" si="265"/>
        <v>1</v>
      </c>
      <c r="BF999" s="46" t="b">
        <f t="shared" si="265"/>
        <v>0</v>
      </c>
      <c r="BG999" s="46" t="b">
        <f t="shared" si="265"/>
        <v>0</v>
      </c>
      <c r="BH999" s="46" t="b">
        <f t="shared" si="265"/>
        <v>1</v>
      </c>
      <c r="BI999" s="46" t="b">
        <f t="shared" si="265"/>
        <v>0</v>
      </c>
      <c r="BJ999" s="46" t="b">
        <f t="shared" si="265"/>
        <v>0</v>
      </c>
      <c r="BK999" s="46" t="b">
        <f t="shared" si="265"/>
        <v>0</v>
      </c>
      <c r="BL999" s="46" t="b">
        <f t="shared" si="265"/>
        <v>1</v>
      </c>
      <c r="BM999" s="46" t="b">
        <f t="shared" si="263"/>
        <v>0</v>
      </c>
      <c r="BN999" s="46" t="b">
        <f t="shared" si="263"/>
        <v>0</v>
      </c>
      <c r="BO999" s="46" t="b">
        <f t="shared" si="263"/>
        <v>0</v>
      </c>
      <c r="BP999" s="46" t="b">
        <f t="shared" si="263"/>
        <v>0</v>
      </c>
    </row>
    <row r="1000" spans="1:68" x14ac:dyDescent="0.35">
      <c r="A1000" s="23" t="s">
        <v>15</v>
      </c>
      <c r="B1000" s="24">
        <v>1703352</v>
      </c>
      <c r="C1000" s="25">
        <v>0</v>
      </c>
      <c r="D1000" s="28" t="s">
        <v>3383</v>
      </c>
      <c r="E1000" s="25" t="s">
        <v>3618</v>
      </c>
      <c r="F1000" s="23" t="s">
        <v>235</v>
      </c>
      <c r="G1000" s="24" t="s">
        <v>25</v>
      </c>
      <c r="H1000" s="25" t="s">
        <v>65</v>
      </c>
      <c r="I1000" s="26" t="s">
        <v>23</v>
      </c>
      <c r="J1000" s="25" t="s">
        <v>3385</v>
      </c>
      <c r="K1000" s="25" t="s">
        <v>1176</v>
      </c>
      <c r="L1000" s="25" t="s">
        <v>3386</v>
      </c>
      <c r="M1000" s="25" t="s">
        <v>2333</v>
      </c>
      <c r="N1000" s="25" t="s">
        <v>3387</v>
      </c>
      <c r="O1000" s="25" t="s">
        <v>26</v>
      </c>
      <c r="P1000" s="25" t="s">
        <v>1179</v>
      </c>
      <c r="Q1000" s="27">
        <v>42705</v>
      </c>
      <c r="R1000" s="25" t="s">
        <v>26</v>
      </c>
      <c r="S1000" s="25" t="s">
        <v>26</v>
      </c>
      <c r="T1000" s="25" t="s">
        <v>26</v>
      </c>
      <c r="U1000" s="27">
        <v>42725</v>
      </c>
      <c r="V1000" s="28" t="s">
        <v>24</v>
      </c>
      <c r="W1000" s="28" t="s">
        <v>25</v>
      </c>
      <c r="X1000" s="28" t="s">
        <v>24</v>
      </c>
      <c r="Y1000" s="28" t="s">
        <v>24</v>
      </c>
      <c r="Z1000" s="28" t="s">
        <v>24</v>
      </c>
      <c r="AA1000" s="28" t="s">
        <v>25</v>
      </c>
      <c r="AB1000" s="25" t="s">
        <v>24</v>
      </c>
      <c r="AC1000" s="28" t="s">
        <v>25</v>
      </c>
      <c r="AD1000" s="28" t="s">
        <v>24</v>
      </c>
      <c r="AE1000" s="28" t="s">
        <v>24</v>
      </c>
      <c r="AF1000" s="28" t="s">
        <v>25</v>
      </c>
      <c r="AG1000" s="25" t="s">
        <v>26</v>
      </c>
      <c r="AH1000" s="25" t="s">
        <v>26</v>
      </c>
      <c r="AI1000" s="28" t="s">
        <v>6751</v>
      </c>
      <c r="AJ1000" s="28" t="s">
        <v>3388</v>
      </c>
      <c r="AK1000" s="25" t="s">
        <v>26</v>
      </c>
      <c r="AL1000" s="28" t="s">
        <v>26</v>
      </c>
      <c r="AM1000" s="28" t="s">
        <v>26</v>
      </c>
      <c r="AN1000" s="28" t="s">
        <v>26</v>
      </c>
      <c r="AO1000" s="73" t="str">
        <f xml:space="preserve"> INDEX('parsed-whois-report-2018-02-09T'!$F$2:$F$1850, MATCH('MASTER--Enter Data'!E1000, 'parsed-whois-report-2018-02-09T'!$A$2:$A$1850, 0))</f>
        <v>Registered Original Registrant</v>
      </c>
      <c r="AP1000" s="25" t="s">
        <v>26</v>
      </c>
      <c r="AQ1000" s="26"/>
      <c r="AR1000" s="28" t="s">
        <v>24</v>
      </c>
      <c r="AS1000" s="46" t="str">
        <f t="shared" si="255"/>
        <v>ashleyfurniturekilleen</v>
      </c>
      <c r="AT1000" s="46" t="str">
        <f xml:space="preserve"> INDEX('TM Grouping Lookup'!$B$2:$B$1870, MATCH(AS1000, 'TM Grouping Lookup'!$A$2:$A$1870, 0))</f>
        <v>Ashley Furniture</v>
      </c>
      <c r="AU1000" s="46" t="b">
        <f t="shared" si="264"/>
        <v>0</v>
      </c>
      <c r="AV1000" s="46" t="b">
        <f t="shared" si="264"/>
        <v>0</v>
      </c>
      <c r="AW1000" s="46" t="b">
        <f t="shared" si="264"/>
        <v>0</v>
      </c>
      <c r="AX1000" s="46" t="b">
        <f t="shared" si="264"/>
        <v>0</v>
      </c>
      <c r="AY1000" s="46" t="b">
        <f t="shared" si="264"/>
        <v>0</v>
      </c>
      <c r="AZ1000" s="46" t="b">
        <f t="shared" si="264"/>
        <v>0</v>
      </c>
      <c r="BA1000" s="46" t="b">
        <f t="shared" si="264"/>
        <v>0</v>
      </c>
      <c r="BB1000" s="46" t="b">
        <f t="shared" si="264"/>
        <v>0</v>
      </c>
      <c r="BC1000" s="46" t="b">
        <f t="shared" si="264"/>
        <v>0</v>
      </c>
      <c r="BD1000" s="46" t="b">
        <f t="shared" si="265"/>
        <v>0</v>
      </c>
      <c r="BE1000" s="46" t="b">
        <f t="shared" si="265"/>
        <v>1</v>
      </c>
      <c r="BF1000" s="46" t="b">
        <f t="shared" si="265"/>
        <v>0</v>
      </c>
      <c r="BG1000" s="46" t="b">
        <f t="shared" si="265"/>
        <v>0</v>
      </c>
      <c r="BH1000" s="46" t="b">
        <f t="shared" si="265"/>
        <v>1</v>
      </c>
      <c r="BI1000" s="46" t="b">
        <f t="shared" si="265"/>
        <v>0</v>
      </c>
      <c r="BJ1000" s="46" t="b">
        <f t="shared" si="265"/>
        <v>0</v>
      </c>
      <c r="BK1000" s="46" t="b">
        <f t="shared" si="265"/>
        <v>0</v>
      </c>
      <c r="BL1000" s="46" t="b">
        <f t="shared" si="265"/>
        <v>1</v>
      </c>
      <c r="BM1000" s="46" t="b">
        <f t="shared" si="263"/>
        <v>0</v>
      </c>
      <c r="BN1000" s="46" t="b">
        <f t="shared" si="263"/>
        <v>0</v>
      </c>
      <c r="BO1000" s="46" t="b">
        <f t="shared" si="263"/>
        <v>0</v>
      </c>
      <c r="BP1000" s="46" t="b">
        <f t="shared" si="263"/>
        <v>0</v>
      </c>
    </row>
    <row r="1001" spans="1:68" x14ac:dyDescent="0.35">
      <c r="A1001" s="23" t="s">
        <v>15</v>
      </c>
      <c r="B1001" s="24">
        <v>1703352</v>
      </c>
      <c r="C1001" s="25">
        <v>0</v>
      </c>
      <c r="D1001" s="28" t="s">
        <v>3383</v>
      </c>
      <c r="E1001" s="25" t="s">
        <v>3619</v>
      </c>
      <c r="F1001" s="23" t="s">
        <v>235</v>
      </c>
      <c r="G1001" s="24" t="s">
        <v>25</v>
      </c>
      <c r="H1001" s="25" t="s">
        <v>65</v>
      </c>
      <c r="I1001" s="26" t="s">
        <v>23</v>
      </c>
      <c r="J1001" s="25" t="s">
        <v>3385</v>
      </c>
      <c r="K1001" s="25" t="s">
        <v>1176</v>
      </c>
      <c r="L1001" s="25" t="s">
        <v>3386</v>
      </c>
      <c r="M1001" s="25" t="s">
        <v>2333</v>
      </c>
      <c r="N1001" s="25" t="s">
        <v>3387</v>
      </c>
      <c r="O1001" s="25" t="s">
        <v>26</v>
      </c>
      <c r="P1001" s="25" t="s">
        <v>1179</v>
      </c>
      <c r="Q1001" s="27">
        <v>42705</v>
      </c>
      <c r="R1001" s="25" t="s">
        <v>26</v>
      </c>
      <c r="S1001" s="25" t="s">
        <v>26</v>
      </c>
      <c r="T1001" s="25" t="s">
        <v>26</v>
      </c>
      <c r="U1001" s="27">
        <v>42725</v>
      </c>
      <c r="V1001" s="28" t="s">
        <v>24</v>
      </c>
      <c r="W1001" s="28" t="s">
        <v>25</v>
      </c>
      <c r="X1001" s="28" t="s">
        <v>24</v>
      </c>
      <c r="Y1001" s="28" t="s">
        <v>24</v>
      </c>
      <c r="Z1001" s="28" t="s">
        <v>24</v>
      </c>
      <c r="AA1001" s="28" t="s">
        <v>25</v>
      </c>
      <c r="AB1001" s="25" t="s">
        <v>24</v>
      </c>
      <c r="AC1001" s="28" t="s">
        <v>25</v>
      </c>
      <c r="AD1001" s="28" t="s">
        <v>24</v>
      </c>
      <c r="AE1001" s="28" t="s">
        <v>24</v>
      </c>
      <c r="AF1001" s="28" t="s">
        <v>25</v>
      </c>
      <c r="AG1001" s="25" t="s">
        <v>26</v>
      </c>
      <c r="AH1001" s="25" t="s">
        <v>26</v>
      </c>
      <c r="AI1001" s="28" t="s">
        <v>6751</v>
      </c>
      <c r="AJ1001" s="28" t="s">
        <v>3388</v>
      </c>
      <c r="AK1001" s="25" t="s">
        <v>26</v>
      </c>
      <c r="AL1001" s="28" t="s">
        <v>26</v>
      </c>
      <c r="AM1001" s="28" t="s">
        <v>26</v>
      </c>
      <c r="AN1001" s="28" t="s">
        <v>26</v>
      </c>
      <c r="AO1001" s="73" t="str">
        <f xml:space="preserve"> INDEX('parsed-whois-report-2018-02-09T'!$F$2:$F$1850, MATCH('MASTER--Enter Data'!E1001, 'parsed-whois-report-2018-02-09T'!$A$2:$A$1850, 0))</f>
        <v>Registered Original Registrant</v>
      </c>
      <c r="AP1001" s="25" t="s">
        <v>26</v>
      </c>
      <c r="AQ1001" s="26"/>
      <c r="AR1001" s="28" t="s">
        <v>24</v>
      </c>
      <c r="AS1001" s="46" t="str">
        <f t="shared" si="255"/>
        <v>ashleyfurniturekilleentx</v>
      </c>
      <c r="AT1001" s="46" t="str">
        <f xml:space="preserve"> INDEX('TM Grouping Lookup'!$B$2:$B$1870, MATCH(AS1001, 'TM Grouping Lookup'!$A$2:$A$1870, 0))</f>
        <v>Ashley Furniture</v>
      </c>
      <c r="AU1001" s="46" t="b">
        <f t="shared" si="264"/>
        <v>0</v>
      </c>
      <c r="AV1001" s="46" t="b">
        <f t="shared" si="264"/>
        <v>0</v>
      </c>
      <c r="AW1001" s="46" t="b">
        <f t="shared" si="264"/>
        <v>0</v>
      </c>
      <c r="AX1001" s="46" t="b">
        <f t="shared" si="264"/>
        <v>0</v>
      </c>
      <c r="AY1001" s="46" t="b">
        <f t="shared" si="264"/>
        <v>0</v>
      </c>
      <c r="AZ1001" s="46" t="b">
        <f t="shared" si="264"/>
        <v>0</v>
      </c>
      <c r="BA1001" s="46" t="b">
        <f t="shared" si="264"/>
        <v>0</v>
      </c>
      <c r="BB1001" s="46" t="b">
        <f t="shared" si="264"/>
        <v>0</v>
      </c>
      <c r="BC1001" s="46" t="b">
        <f t="shared" si="264"/>
        <v>0</v>
      </c>
      <c r="BD1001" s="46" t="b">
        <f t="shared" si="265"/>
        <v>0</v>
      </c>
      <c r="BE1001" s="46" t="b">
        <f t="shared" si="265"/>
        <v>1</v>
      </c>
      <c r="BF1001" s="46" t="b">
        <f t="shared" si="265"/>
        <v>0</v>
      </c>
      <c r="BG1001" s="46" t="b">
        <f t="shared" si="265"/>
        <v>0</v>
      </c>
      <c r="BH1001" s="46" t="b">
        <f t="shared" si="265"/>
        <v>1</v>
      </c>
      <c r="BI1001" s="46" t="b">
        <f t="shared" si="265"/>
        <v>0</v>
      </c>
      <c r="BJ1001" s="46" t="b">
        <f t="shared" si="265"/>
        <v>0</v>
      </c>
      <c r="BK1001" s="46" t="b">
        <f t="shared" si="265"/>
        <v>0</v>
      </c>
      <c r="BL1001" s="46" t="b">
        <f t="shared" si="265"/>
        <v>1</v>
      </c>
      <c r="BM1001" s="46" t="b">
        <f t="shared" si="263"/>
        <v>0</v>
      </c>
      <c r="BN1001" s="46" t="b">
        <f t="shared" si="263"/>
        <v>0</v>
      </c>
      <c r="BO1001" s="46" t="b">
        <f t="shared" si="263"/>
        <v>0</v>
      </c>
      <c r="BP1001" s="46" t="b">
        <f t="shared" si="263"/>
        <v>0</v>
      </c>
    </row>
    <row r="1002" spans="1:68" x14ac:dyDescent="0.35">
      <c r="A1002" s="23" t="s">
        <v>15</v>
      </c>
      <c r="B1002" s="24">
        <v>1703352</v>
      </c>
      <c r="C1002" s="25">
        <v>0</v>
      </c>
      <c r="D1002" s="28" t="s">
        <v>3383</v>
      </c>
      <c r="E1002" s="25" t="s">
        <v>3620</v>
      </c>
      <c r="F1002" s="23" t="s">
        <v>235</v>
      </c>
      <c r="G1002" s="24" t="s">
        <v>25</v>
      </c>
      <c r="H1002" s="25" t="s">
        <v>65</v>
      </c>
      <c r="I1002" s="26" t="s">
        <v>23</v>
      </c>
      <c r="J1002" s="25" t="s">
        <v>3385</v>
      </c>
      <c r="K1002" s="25" t="s">
        <v>1176</v>
      </c>
      <c r="L1002" s="25" t="s">
        <v>3386</v>
      </c>
      <c r="M1002" s="25" t="s">
        <v>2333</v>
      </c>
      <c r="N1002" s="25" t="s">
        <v>3387</v>
      </c>
      <c r="O1002" s="25" t="s">
        <v>26</v>
      </c>
      <c r="P1002" s="25" t="s">
        <v>1179</v>
      </c>
      <c r="Q1002" s="27">
        <v>42705</v>
      </c>
      <c r="R1002" s="25" t="s">
        <v>26</v>
      </c>
      <c r="S1002" s="25" t="s">
        <v>26</v>
      </c>
      <c r="T1002" s="25" t="s">
        <v>26</v>
      </c>
      <c r="U1002" s="27">
        <v>42725</v>
      </c>
      <c r="V1002" s="28" t="s">
        <v>24</v>
      </c>
      <c r="W1002" s="28" t="s">
        <v>25</v>
      </c>
      <c r="X1002" s="28" t="s">
        <v>24</v>
      </c>
      <c r="Y1002" s="28" t="s">
        <v>24</v>
      </c>
      <c r="Z1002" s="28" t="s">
        <v>24</v>
      </c>
      <c r="AA1002" s="28" t="s">
        <v>25</v>
      </c>
      <c r="AB1002" s="25" t="s">
        <v>24</v>
      </c>
      <c r="AC1002" s="28" t="s">
        <v>25</v>
      </c>
      <c r="AD1002" s="28" t="s">
        <v>24</v>
      </c>
      <c r="AE1002" s="28" t="s">
        <v>24</v>
      </c>
      <c r="AF1002" s="28" t="s">
        <v>25</v>
      </c>
      <c r="AG1002" s="25" t="s">
        <v>26</v>
      </c>
      <c r="AH1002" s="25" t="s">
        <v>26</v>
      </c>
      <c r="AI1002" s="28" t="s">
        <v>6751</v>
      </c>
      <c r="AJ1002" s="28" t="s">
        <v>3388</v>
      </c>
      <c r="AK1002" s="25" t="s">
        <v>26</v>
      </c>
      <c r="AL1002" s="28" t="s">
        <v>26</v>
      </c>
      <c r="AM1002" s="28" t="s">
        <v>26</v>
      </c>
      <c r="AN1002" s="28" t="s">
        <v>26</v>
      </c>
      <c r="AO1002" s="73" t="str">
        <f xml:space="preserve"> INDEX('parsed-whois-report-2018-02-09T'!$F$2:$F$1850, MATCH('MASTER--Enter Data'!E1002, 'parsed-whois-report-2018-02-09T'!$A$2:$A$1850, 0))</f>
        <v>Registered Original Registrant</v>
      </c>
      <c r="AP1002" s="25" t="s">
        <v>26</v>
      </c>
      <c r="AQ1002" s="26"/>
      <c r="AR1002" s="28" t="s">
        <v>24</v>
      </c>
      <c r="AS1002" s="46" t="str">
        <f t="shared" si="255"/>
        <v>ashleyfurniturekingsizebeds</v>
      </c>
      <c r="AT1002" s="46" t="str">
        <f xml:space="preserve"> INDEX('TM Grouping Lookup'!$B$2:$B$1870, MATCH(AS1002, 'TM Grouping Lookup'!$A$2:$A$1870, 0))</f>
        <v>Ashley Furniture</v>
      </c>
      <c r="AU1002" s="46" t="b">
        <f t="shared" si="264"/>
        <v>0</v>
      </c>
      <c r="AV1002" s="46" t="b">
        <f t="shared" si="264"/>
        <v>0</v>
      </c>
      <c r="AW1002" s="46" t="b">
        <f t="shared" si="264"/>
        <v>0</v>
      </c>
      <c r="AX1002" s="46" t="b">
        <f t="shared" si="264"/>
        <v>0</v>
      </c>
      <c r="AY1002" s="46" t="b">
        <f t="shared" si="264"/>
        <v>0</v>
      </c>
      <c r="AZ1002" s="46" t="b">
        <f t="shared" si="264"/>
        <v>0</v>
      </c>
      <c r="BA1002" s="46" t="b">
        <f t="shared" si="264"/>
        <v>0</v>
      </c>
      <c r="BB1002" s="46" t="b">
        <f t="shared" si="264"/>
        <v>0</v>
      </c>
      <c r="BC1002" s="46" t="b">
        <f t="shared" si="264"/>
        <v>0</v>
      </c>
      <c r="BD1002" s="46" t="b">
        <f t="shared" si="265"/>
        <v>0</v>
      </c>
      <c r="BE1002" s="46" t="b">
        <f t="shared" si="265"/>
        <v>1</v>
      </c>
      <c r="BF1002" s="46" t="b">
        <f t="shared" si="265"/>
        <v>0</v>
      </c>
      <c r="BG1002" s="46" t="b">
        <f t="shared" si="265"/>
        <v>0</v>
      </c>
      <c r="BH1002" s="46" t="b">
        <f t="shared" si="265"/>
        <v>1</v>
      </c>
      <c r="BI1002" s="46" t="b">
        <f t="shared" si="265"/>
        <v>0</v>
      </c>
      <c r="BJ1002" s="46" t="b">
        <f t="shared" si="265"/>
        <v>0</v>
      </c>
      <c r="BK1002" s="46" t="b">
        <f t="shared" si="265"/>
        <v>0</v>
      </c>
      <c r="BL1002" s="46" t="b">
        <f t="shared" si="265"/>
        <v>1</v>
      </c>
      <c r="BM1002" s="46" t="b">
        <f t="shared" si="263"/>
        <v>0</v>
      </c>
      <c r="BN1002" s="46" t="b">
        <f t="shared" si="263"/>
        <v>0</v>
      </c>
      <c r="BO1002" s="46" t="b">
        <f t="shared" si="263"/>
        <v>0</v>
      </c>
      <c r="BP1002" s="46" t="b">
        <f t="shared" si="263"/>
        <v>0</v>
      </c>
    </row>
    <row r="1003" spans="1:68" x14ac:dyDescent="0.35">
      <c r="A1003" s="23" t="s">
        <v>15</v>
      </c>
      <c r="B1003" s="24">
        <v>1703352</v>
      </c>
      <c r="C1003" s="25">
        <v>0</v>
      </c>
      <c r="D1003" s="28" t="s">
        <v>3383</v>
      </c>
      <c r="E1003" s="25" t="s">
        <v>3621</v>
      </c>
      <c r="F1003" s="23" t="s">
        <v>235</v>
      </c>
      <c r="G1003" s="24" t="s">
        <v>25</v>
      </c>
      <c r="H1003" s="25" t="s">
        <v>65</v>
      </c>
      <c r="I1003" s="26" t="s">
        <v>23</v>
      </c>
      <c r="J1003" s="25" t="s">
        <v>3385</v>
      </c>
      <c r="K1003" s="25" t="s">
        <v>1176</v>
      </c>
      <c r="L1003" s="25" t="s">
        <v>3386</v>
      </c>
      <c r="M1003" s="25" t="s">
        <v>2333</v>
      </c>
      <c r="N1003" s="25" t="s">
        <v>3387</v>
      </c>
      <c r="O1003" s="25" t="s">
        <v>26</v>
      </c>
      <c r="P1003" s="25" t="s">
        <v>1179</v>
      </c>
      <c r="Q1003" s="27">
        <v>42705</v>
      </c>
      <c r="R1003" s="25" t="s">
        <v>26</v>
      </c>
      <c r="S1003" s="25" t="s">
        <v>26</v>
      </c>
      <c r="T1003" s="25" t="s">
        <v>26</v>
      </c>
      <c r="U1003" s="27">
        <v>42725</v>
      </c>
      <c r="V1003" s="28" t="s">
        <v>24</v>
      </c>
      <c r="W1003" s="28" t="s">
        <v>25</v>
      </c>
      <c r="X1003" s="28" t="s">
        <v>24</v>
      </c>
      <c r="Y1003" s="28" t="s">
        <v>24</v>
      </c>
      <c r="Z1003" s="28" t="s">
        <v>24</v>
      </c>
      <c r="AA1003" s="28" t="s">
        <v>25</v>
      </c>
      <c r="AB1003" s="25" t="s">
        <v>24</v>
      </c>
      <c r="AC1003" s="28" t="s">
        <v>25</v>
      </c>
      <c r="AD1003" s="28" t="s">
        <v>24</v>
      </c>
      <c r="AE1003" s="28" t="s">
        <v>24</v>
      </c>
      <c r="AF1003" s="28" t="s">
        <v>25</v>
      </c>
      <c r="AG1003" s="25" t="s">
        <v>26</v>
      </c>
      <c r="AH1003" s="25" t="s">
        <v>26</v>
      </c>
      <c r="AI1003" s="28" t="s">
        <v>6751</v>
      </c>
      <c r="AJ1003" s="28" t="s">
        <v>3388</v>
      </c>
      <c r="AK1003" s="25" t="s">
        <v>26</v>
      </c>
      <c r="AL1003" s="28" t="s">
        <v>26</v>
      </c>
      <c r="AM1003" s="28" t="s">
        <v>26</v>
      </c>
      <c r="AN1003" s="28" t="s">
        <v>26</v>
      </c>
      <c r="AO1003" s="73" t="str">
        <f xml:space="preserve"> INDEX('parsed-whois-report-2018-02-09T'!$F$2:$F$1850, MATCH('MASTER--Enter Data'!E1003, 'parsed-whois-report-2018-02-09T'!$A$2:$A$1850, 0))</f>
        <v>Registered Original Registrant</v>
      </c>
      <c r="AP1003" s="25" t="s">
        <v>26</v>
      </c>
      <c r="AQ1003" s="26"/>
      <c r="AR1003" s="28" t="s">
        <v>24</v>
      </c>
      <c r="AS1003" s="46" t="str">
        <f t="shared" si="255"/>
        <v>ashleyfurniturekitchentables</v>
      </c>
      <c r="AT1003" s="46" t="str">
        <f xml:space="preserve"> INDEX('TM Grouping Lookup'!$B$2:$B$1870, MATCH(AS1003, 'TM Grouping Lookup'!$A$2:$A$1870, 0))</f>
        <v>Ashley Furniture</v>
      </c>
      <c r="AU1003" s="46" t="b">
        <f t="shared" ref="AU1003:BC1012" si="266" xml:space="preserve"> ISNUMBER(SEARCH(RIGHT(AU$2,LEN(AU$2) - SEARCH(": ", AU$2, 1) -1), $AG1003))</f>
        <v>0</v>
      </c>
      <c r="AV1003" s="46" t="b">
        <f t="shared" si="266"/>
        <v>0</v>
      </c>
      <c r="AW1003" s="46" t="b">
        <f t="shared" si="266"/>
        <v>0</v>
      </c>
      <c r="AX1003" s="46" t="b">
        <f t="shared" si="266"/>
        <v>0</v>
      </c>
      <c r="AY1003" s="46" t="b">
        <f t="shared" si="266"/>
        <v>0</v>
      </c>
      <c r="AZ1003" s="46" t="b">
        <f t="shared" si="266"/>
        <v>0</v>
      </c>
      <c r="BA1003" s="46" t="b">
        <f t="shared" si="266"/>
        <v>0</v>
      </c>
      <c r="BB1003" s="46" t="b">
        <f t="shared" si="266"/>
        <v>0</v>
      </c>
      <c r="BC1003" s="46" t="b">
        <f t="shared" si="266"/>
        <v>0</v>
      </c>
      <c r="BD1003" s="46" t="b">
        <f t="shared" ref="BD1003:BL1012" si="267" xml:space="preserve"> ISNUMBER(SEARCH(RIGHT(BD$2,LEN(BD$2) - SEARCH(": ", BD$2, 1) -1), $AI1003))</f>
        <v>0</v>
      </c>
      <c r="BE1003" s="46" t="b">
        <f t="shared" si="267"/>
        <v>1</v>
      </c>
      <c r="BF1003" s="46" t="b">
        <f t="shared" si="267"/>
        <v>0</v>
      </c>
      <c r="BG1003" s="46" t="b">
        <f t="shared" si="267"/>
        <v>0</v>
      </c>
      <c r="BH1003" s="46" t="b">
        <f t="shared" si="267"/>
        <v>1</v>
      </c>
      <c r="BI1003" s="46" t="b">
        <f t="shared" si="267"/>
        <v>0</v>
      </c>
      <c r="BJ1003" s="46" t="b">
        <f t="shared" si="267"/>
        <v>0</v>
      </c>
      <c r="BK1003" s="46" t="b">
        <f t="shared" si="267"/>
        <v>0</v>
      </c>
      <c r="BL1003" s="46" t="b">
        <f t="shared" si="267"/>
        <v>1</v>
      </c>
      <c r="BM1003" s="46" t="b">
        <f t="shared" ref="BM1003:BP1022" si="268" xml:space="preserve"> ISNUMBER(SEARCH(RIGHT(BM$2,LEN(BM$2) - SEARCH(": ", BM$2, 1) -1), $AK1003))</f>
        <v>0</v>
      </c>
      <c r="BN1003" s="46" t="b">
        <f t="shared" si="268"/>
        <v>0</v>
      </c>
      <c r="BO1003" s="46" t="b">
        <f t="shared" si="268"/>
        <v>0</v>
      </c>
      <c r="BP1003" s="46" t="b">
        <f t="shared" si="268"/>
        <v>0</v>
      </c>
    </row>
    <row r="1004" spans="1:68" x14ac:dyDescent="0.35">
      <c r="A1004" s="23" t="s">
        <v>15</v>
      </c>
      <c r="B1004" s="24">
        <v>1703352</v>
      </c>
      <c r="C1004" s="25">
        <v>0</v>
      </c>
      <c r="D1004" s="28" t="s">
        <v>3383</v>
      </c>
      <c r="E1004" s="25" t="s">
        <v>3622</v>
      </c>
      <c r="F1004" s="23" t="s">
        <v>235</v>
      </c>
      <c r="G1004" s="24" t="s">
        <v>25</v>
      </c>
      <c r="H1004" s="25" t="s">
        <v>65</v>
      </c>
      <c r="I1004" s="26" t="s">
        <v>23</v>
      </c>
      <c r="J1004" s="25" t="s">
        <v>3385</v>
      </c>
      <c r="K1004" s="25" t="s">
        <v>1176</v>
      </c>
      <c r="L1004" s="25" t="s">
        <v>3386</v>
      </c>
      <c r="M1004" s="25" t="s">
        <v>2333</v>
      </c>
      <c r="N1004" s="25" t="s">
        <v>3387</v>
      </c>
      <c r="O1004" s="25" t="s">
        <v>26</v>
      </c>
      <c r="P1004" s="25" t="s">
        <v>1179</v>
      </c>
      <c r="Q1004" s="27">
        <v>42705</v>
      </c>
      <c r="R1004" s="25" t="s">
        <v>26</v>
      </c>
      <c r="S1004" s="25" t="s">
        <v>26</v>
      </c>
      <c r="T1004" s="25" t="s">
        <v>26</v>
      </c>
      <c r="U1004" s="27">
        <v>42725</v>
      </c>
      <c r="V1004" s="28" t="s">
        <v>24</v>
      </c>
      <c r="W1004" s="28" t="s">
        <v>25</v>
      </c>
      <c r="X1004" s="28" t="s">
        <v>24</v>
      </c>
      <c r="Y1004" s="28" t="s">
        <v>24</v>
      </c>
      <c r="Z1004" s="28" t="s">
        <v>24</v>
      </c>
      <c r="AA1004" s="28" t="s">
        <v>25</v>
      </c>
      <c r="AB1004" s="25" t="s">
        <v>24</v>
      </c>
      <c r="AC1004" s="28" t="s">
        <v>25</v>
      </c>
      <c r="AD1004" s="28" t="s">
        <v>24</v>
      </c>
      <c r="AE1004" s="28" t="s">
        <v>24</v>
      </c>
      <c r="AF1004" s="28" t="s">
        <v>25</v>
      </c>
      <c r="AG1004" s="25" t="s">
        <v>26</v>
      </c>
      <c r="AH1004" s="25" t="s">
        <v>26</v>
      </c>
      <c r="AI1004" s="28" t="s">
        <v>6751</v>
      </c>
      <c r="AJ1004" s="28" t="s">
        <v>3388</v>
      </c>
      <c r="AK1004" s="25" t="s">
        <v>26</v>
      </c>
      <c r="AL1004" s="28" t="s">
        <v>26</v>
      </c>
      <c r="AM1004" s="28" t="s">
        <v>26</v>
      </c>
      <c r="AN1004" s="28" t="s">
        <v>26</v>
      </c>
      <c r="AO1004" s="73" t="str">
        <f xml:space="preserve"> INDEX('parsed-whois-report-2018-02-09T'!$F$2:$F$1850, MATCH('MASTER--Enter Data'!E1004, 'parsed-whois-report-2018-02-09T'!$A$2:$A$1850, 0))</f>
        <v>Registered Original Registrant</v>
      </c>
      <c r="AP1004" s="25" t="s">
        <v>26</v>
      </c>
      <c r="AQ1004" s="26"/>
      <c r="AR1004" s="28" t="s">
        <v>24</v>
      </c>
      <c r="AS1004" s="46" t="str">
        <f t="shared" si="255"/>
        <v>ashleyfurnitureknoxvilletn</v>
      </c>
      <c r="AT1004" s="46" t="str">
        <f xml:space="preserve"> INDEX('TM Grouping Lookup'!$B$2:$B$1870, MATCH(AS1004, 'TM Grouping Lookup'!$A$2:$A$1870, 0))</f>
        <v>Ashley Furniture</v>
      </c>
      <c r="AU1004" s="46" t="b">
        <f t="shared" si="266"/>
        <v>0</v>
      </c>
      <c r="AV1004" s="46" t="b">
        <f t="shared" si="266"/>
        <v>0</v>
      </c>
      <c r="AW1004" s="46" t="b">
        <f t="shared" si="266"/>
        <v>0</v>
      </c>
      <c r="AX1004" s="46" t="b">
        <f t="shared" si="266"/>
        <v>0</v>
      </c>
      <c r="AY1004" s="46" t="b">
        <f t="shared" si="266"/>
        <v>0</v>
      </c>
      <c r="AZ1004" s="46" t="b">
        <f t="shared" si="266"/>
        <v>0</v>
      </c>
      <c r="BA1004" s="46" t="b">
        <f t="shared" si="266"/>
        <v>0</v>
      </c>
      <c r="BB1004" s="46" t="b">
        <f t="shared" si="266"/>
        <v>0</v>
      </c>
      <c r="BC1004" s="46" t="b">
        <f t="shared" si="266"/>
        <v>0</v>
      </c>
      <c r="BD1004" s="46" t="b">
        <f t="shared" si="267"/>
        <v>0</v>
      </c>
      <c r="BE1004" s="46" t="b">
        <f t="shared" si="267"/>
        <v>1</v>
      </c>
      <c r="BF1004" s="46" t="b">
        <f t="shared" si="267"/>
        <v>0</v>
      </c>
      <c r="BG1004" s="46" t="b">
        <f t="shared" si="267"/>
        <v>0</v>
      </c>
      <c r="BH1004" s="46" t="b">
        <f t="shared" si="267"/>
        <v>1</v>
      </c>
      <c r="BI1004" s="46" t="b">
        <f t="shared" si="267"/>
        <v>0</v>
      </c>
      <c r="BJ1004" s="46" t="b">
        <f t="shared" si="267"/>
        <v>0</v>
      </c>
      <c r="BK1004" s="46" t="b">
        <f t="shared" si="267"/>
        <v>0</v>
      </c>
      <c r="BL1004" s="46" t="b">
        <f t="shared" si="267"/>
        <v>1</v>
      </c>
      <c r="BM1004" s="46" t="b">
        <f t="shared" si="268"/>
        <v>0</v>
      </c>
      <c r="BN1004" s="46" t="b">
        <f t="shared" si="268"/>
        <v>0</v>
      </c>
      <c r="BO1004" s="46" t="b">
        <f t="shared" si="268"/>
        <v>0</v>
      </c>
      <c r="BP1004" s="46" t="b">
        <f t="shared" si="268"/>
        <v>0</v>
      </c>
    </row>
    <row r="1005" spans="1:68" x14ac:dyDescent="0.35">
      <c r="A1005" s="23" t="s">
        <v>15</v>
      </c>
      <c r="B1005" s="24">
        <v>1703352</v>
      </c>
      <c r="C1005" s="25">
        <v>0</v>
      </c>
      <c r="D1005" s="28" t="s">
        <v>3383</v>
      </c>
      <c r="E1005" s="25" t="s">
        <v>3623</v>
      </c>
      <c r="F1005" s="23" t="s">
        <v>235</v>
      </c>
      <c r="G1005" s="24" t="s">
        <v>25</v>
      </c>
      <c r="H1005" s="25" t="s">
        <v>65</v>
      </c>
      <c r="I1005" s="26" t="s">
        <v>23</v>
      </c>
      <c r="J1005" s="25" t="s">
        <v>3385</v>
      </c>
      <c r="K1005" s="25" t="s">
        <v>1176</v>
      </c>
      <c r="L1005" s="25" t="s">
        <v>3386</v>
      </c>
      <c r="M1005" s="25" t="s">
        <v>2333</v>
      </c>
      <c r="N1005" s="25" t="s">
        <v>3387</v>
      </c>
      <c r="O1005" s="25" t="s">
        <v>26</v>
      </c>
      <c r="P1005" s="25" t="s">
        <v>1179</v>
      </c>
      <c r="Q1005" s="27">
        <v>42705</v>
      </c>
      <c r="R1005" s="25" t="s">
        <v>26</v>
      </c>
      <c r="S1005" s="25" t="s">
        <v>26</v>
      </c>
      <c r="T1005" s="25" t="s">
        <v>26</v>
      </c>
      <c r="U1005" s="27">
        <v>42725</v>
      </c>
      <c r="V1005" s="28" t="s">
        <v>24</v>
      </c>
      <c r="W1005" s="28" t="s">
        <v>25</v>
      </c>
      <c r="X1005" s="28" t="s">
        <v>24</v>
      </c>
      <c r="Y1005" s="28" t="s">
        <v>24</v>
      </c>
      <c r="Z1005" s="28" t="s">
        <v>24</v>
      </c>
      <c r="AA1005" s="28" t="s">
        <v>25</v>
      </c>
      <c r="AB1005" s="25" t="s">
        <v>24</v>
      </c>
      <c r="AC1005" s="28" t="s">
        <v>25</v>
      </c>
      <c r="AD1005" s="28" t="s">
        <v>24</v>
      </c>
      <c r="AE1005" s="28" t="s">
        <v>24</v>
      </c>
      <c r="AF1005" s="28" t="s">
        <v>25</v>
      </c>
      <c r="AG1005" s="25" t="s">
        <v>26</v>
      </c>
      <c r="AH1005" s="25" t="s">
        <v>26</v>
      </c>
      <c r="AI1005" s="28" t="s">
        <v>6751</v>
      </c>
      <c r="AJ1005" s="28" t="s">
        <v>3388</v>
      </c>
      <c r="AK1005" s="25" t="s">
        <v>26</v>
      </c>
      <c r="AL1005" s="28" t="s">
        <v>26</v>
      </c>
      <c r="AM1005" s="28" t="s">
        <v>26</v>
      </c>
      <c r="AN1005" s="28" t="s">
        <v>26</v>
      </c>
      <c r="AO1005" s="73" t="str">
        <f xml:space="preserve"> INDEX('parsed-whois-report-2018-02-09T'!$F$2:$F$1850, MATCH('MASTER--Enter Data'!E1005, 'parsed-whois-report-2018-02-09T'!$A$2:$A$1850, 0))</f>
        <v>Registered Original Registrant</v>
      </c>
      <c r="AP1005" s="25" t="s">
        <v>26</v>
      </c>
      <c r="AQ1005" s="26"/>
      <c r="AR1005" s="28" t="s">
        <v>24</v>
      </c>
      <c r="AS1005" s="46" t="str">
        <f t="shared" si="255"/>
        <v>ashleyfurniturelafayettela</v>
      </c>
      <c r="AT1005" s="46" t="str">
        <f xml:space="preserve"> INDEX('TM Grouping Lookup'!$B$2:$B$1870, MATCH(AS1005, 'TM Grouping Lookup'!$A$2:$A$1870, 0))</f>
        <v>Ashley Furniture</v>
      </c>
      <c r="AU1005" s="46" t="b">
        <f t="shared" si="266"/>
        <v>0</v>
      </c>
      <c r="AV1005" s="46" t="b">
        <f t="shared" si="266"/>
        <v>0</v>
      </c>
      <c r="AW1005" s="46" t="b">
        <f t="shared" si="266"/>
        <v>0</v>
      </c>
      <c r="AX1005" s="46" t="b">
        <f t="shared" si="266"/>
        <v>0</v>
      </c>
      <c r="AY1005" s="46" t="b">
        <f t="shared" si="266"/>
        <v>0</v>
      </c>
      <c r="AZ1005" s="46" t="b">
        <f t="shared" si="266"/>
        <v>0</v>
      </c>
      <c r="BA1005" s="46" t="b">
        <f t="shared" si="266"/>
        <v>0</v>
      </c>
      <c r="BB1005" s="46" t="b">
        <f t="shared" si="266"/>
        <v>0</v>
      </c>
      <c r="BC1005" s="46" t="b">
        <f t="shared" si="266"/>
        <v>0</v>
      </c>
      <c r="BD1005" s="46" t="b">
        <f t="shared" si="267"/>
        <v>0</v>
      </c>
      <c r="BE1005" s="46" t="b">
        <f t="shared" si="267"/>
        <v>1</v>
      </c>
      <c r="BF1005" s="46" t="b">
        <f t="shared" si="267"/>
        <v>0</v>
      </c>
      <c r="BG1005" s="46" t="b">
        <f t="shared" si="267"/>
        <v>0</v>
      </c>
      <c r="BH1005" s="46" t="b">
        <f t="shared" si="267"/>
        <v>1</v>
      </c>
      <c r="BI1005" s="46" t="b">
        <f t="shared" si="267"/>
        <v>0</v>
      </c>
      <c r="BJ1005" s="46" t="b">
        <f t="shared" si="267"/>
        <v>0</v>
      </c>
      <c r="BK1005" s="46" t="b">
        <f t="shared" si="267"/>
        <v>0</v>
      </c>
      <c r="BL1005" s="46" t="b">
        <f t="shared" si="267"/>
        <v>1</v>
      </c>
      <c r="BM1005" s="46" t="b">
        <f t="shared" si="268"/>
        <v>0</v>
      </c>
      <c r="BN1005" s="46" t="b">
        <f t="shared" si="268"/>
        <v>0</v>
      </c>
      <c r="BO1005" s="46" t="b">
        <f t="shared" si="268"/>
        <v>0</v>
      </c>
      <c r="BP1005" s="46" t="b">
        <f t="shared" si="268"/>
        <v>0</v>
      </c>
    </row>
    <row r="1006" spans="1:68" x14ac:dyDescent="0.35">
      <c r="A1006" s="23" t="s">
        <v>15</v>
      </c>
      <c r="B1006" s="24">
        <v>1703352</v>
      </c>
      <c r="C1006" s="25">
        <v>0</v>
      </c>
      <c r="D1006" s="28" t="s">
        <v>3383</v>
      </c>
      <c r="E1006" s="25" t="s">
        <v>3624</v>
      </c>
      <c r="F1006" s="23" t="s">
        <v>235</v>
      </c>
      <c r="G1006" s="24" t="s">
        <v>25</v>
      </c>
      <c r="H1006" s="25" t="s">
        <v>65</v>
      </c>
      <c r="I1006" s="26" t="s">
        <v>23</v>
      </c>
      <c r="J1006" s="25" t="s">
        <v>3385</v>
      </c>
      <c r="K1006" s="25" t="s">
        <v>1176</v>
      </c>
      <c r="L1006" s="25" t="s">
        <v>3386</v>
      </c>
      <c r="M1006" s="25" t="s">
        <v>2333</v>
      </c>
      <c r="N1006" s="25" t="s">
        <v>3387</v>
      </c>
      <c r="O1006" s="25" t="s">
        <v>26</v>
      </c>
      <c r="P1006" s="25" t="s">
        <v>1179</v>
      </c>
      <c r="Q1006" s="27">
        <v>42705</v>
      </c>
      <c r="R1006" s="25" t="s">
        <v>26</v>
      </c>
      <c r="S1006" s="25" t="s">
        <v>26</v>
      </c>
      <c r="T1006" s="25" t="s">
        <v>26</v>
      </c>
      <c r="U1006" s="27">
        <v>42725</v>
      </c>
      <c r="V1006" s="28" t="s">
        <v>24</v>
      </c>
      <c r="W1006" s="28" t="s">
        <v>25</v>
      </c>
      <c r="X1006" s="28" t="s">
        <v>24</v>
      </c>
      <c r="Y1006" s="28" t="s">
        <v>24</v>
      </c>
      <c r="Z1006" s="28" t="s">
        <v>24</v>
      </c>
      <c r="AA1006" s="28" t="s">
        <v>25</v>
      </c>
      <c r="AB1006" s="25" t="s">
        <v>24</v>
      </c>
      <c r="AC1006" s="28" t="s">
        <v>25</v>
      </c>
      <c r="AD1006" s="28" t="s">
        <v>24</v>
      </c>
      <c r="AE1006" s="28" t="s">
        <v>24</v>
      </c>
      <c r="AF1006" s="28" t="s">
        <v>25</v>
      </c>
      <c r="AG1006" s="25" t="s">
        <v>26</v>
      </c>
      <c r="AH1006" s="25" t="s">
        <v>26</v>
      </c>
      <c r="AI1006" s="28" t="s">
        <v>6751</v>
      </c>
      <c r="AJ1006" s="28" t="s">
        <v>3388</v>
      </c>
      <c r="AK1006" s="25" t="s">
        <v>26</v>
      </c>
      <c r="AL1006" s="28" t="s">
        <v>26</v>
      </c>
      <c r="AM1006" s="28" t="s">
        <v>26</v>
      </c>
      <c r="AN1006" s="28" t="s">
        <v>26</v>
      </c>
      <c r="AO1006" s="73" t="str">
        <f xml:space="preserve"> INDEX('parsed-whois-report-2018-02-09T'!$F$2:$F$1850, MATCH('MASTER--Enter Data'!E1006, 'parsed-whois-report-2018-02-09T'!$A$2:$A$1850, 0))</f>
        <v>Registered Original Registrant</v>
      </c>
      <c r="AP1006" s="25" t="s">
        <v>26</v>
      </c>
      <c r="AQ1006" s="26"/>
      <c r="AR1006" s="28" t="s">
        <v>24</v>
      </c>
      <c r="AS1006" s="46" t="str">
        <f t="shared" si="255"/>
        <v>ashleyfurniturelakecharles</v>
      </c>
      <c r="AT1006" s="46" t="str">
        <f xml:space="preserve"> INDEX('TM Grouping Lookup'!$B$2:$B$1870, MATCH(AS1006, 'TM Grouping Lookup'!$A$2:$A$1870, 0))</f>
        <v>Ashley Furniture</v>
      </c>
      <c r="AU1006" s="46" t="b">
        <f t="shared" si="266"/>
        <v>0</v>
      </c>
      <c r="AV1006" s="46" t="b">
        <f t="shared" si="266"/>
        <v>0</v>
      </c>
      <c r="AW1006" s="46" t="b">
        <f t="shared" si="266"/>
        <v>0</v>
      </c>
      <c r="AX1006" s="46" t="b">
        <f t="shared" si="266"/>
        <v>0</v>
      </c>
      <c r="AY1006" s="46" t="b">
        <f t="shared" si="266"/>
        <v>0</v>
      </c>
      <c r="AZ1006" s="46" t="b">
        <f t="shared" si="266"/>
        <v>0</v>
      </c>
      <c r="BA1006" s="46" t="b">
        <f t="shared" si="266"/>
        <v>0</v>
      </c>
      <c r="BB1006" s="46" t="b">
        <f t="shared" si="266"/>
        <v>0</v>
      </c>
      <c r="BC1006" s="46" t="b">
        <f t="shared" si="266"/>
        <v>0</v>
      </c>
      <c r="BD1006" s="46" t="b">
        <f t="shared" si="267"/>
        <v>0</v>
      </c>
      <c r="BE1006" s="46" t="b">
        <f t="shared" si="267"/>
        <v>1</v>
      </c>
      <c r="BF1006" s="46" t="b">
        <f t="shared" si="267"/>
        <v>0</v>
      </c>
      <c r="BG1006" s="46" t="b">
        <f t="shared" si="267"/>
        <v>0</v>
      </c>
      <c r="BH1006" s="46" t="b">
        <f t="shared" si="267"/>
        <v>1</v>
      </c>
      <c r="BI1006" s="46" t="b">
        <f t="shared" si="267"/>
        <v>0</v>
      </c>
      <c r="BJ1006" s="46" t="b">
        <f t="shared" si="267"/>
        <v>0</v>
      </c>
      <c r="BK1006" s="46" t="b">
        <f t="shared" si="267"/>
        <v>0</v>
      </c>
      <c r="BL1006" s="46" t="b">
        <f t="shared" si="267"/>
        <v>1</v>
      </c>
      <c r="BM1006" s="46" t="b">
        <f t="shared" si="268"/>
        <v>0</v>
      </c>
      <c r="BN1006" s="46" t="b">
        <f t="shared" si="268"/>
        <v>0</v>
      </c>
      <c r="BO1006" s="46" t="b">
        <f t="shared" si="268"/>
        <v>0</v>
      </c>
      <c r="BP1006" s="46" t="b">
        <f t="shared" si="268"/>
        <v>0</v>
      </c>
    </row>
    <row r="1007" spans="1:68" x14ac:dyDescent="0.35">
      <c r="A1007" s="23" t="s">
        <v>15</v>
      </c>
      <c r="B1007" s="24">
        <v>1703352</v>
      </c>
      <c r="C1007" s="25">
        <v>0</v>
      </c>
      <c r="D1007" s="28" t="s">
        <v>3383</v>
      </c>
      <c r="E1007" s="25" t="s">
        <v>3625</v>
      </c>
      <c r="F1007" s="23" t="s">
        <v>235</v>
      </c>
      <c r="G1007" s="24" t="s">
        <v>25</v>
      </c>
      <c r="H1007" s="25" t="s">
        <v>65</v>
      </c>
      <c r="I1007" s="26" t="s">
        <v>23</v>
      </c>
      <c r="J1007" s="25" t="s">
        <v>3385</v>
      </c>
      <c r="K1007" s="25" t="s">
        <v>1176</v>
      </c>
      <c r="L1007" s="25" t="s">
        <v>3386</v>
      </c>
      <c r="M1007" s="25" t="s">
        <v>2333</v>
      </c>
      <c r="N1007" s="25" t="s">
        <v>3387</v>
      </c>
      <c r="O1007" s="25" t="s">
        <v>26</v>
      </c>
      <c r="P1007" s="25" t="s">
        <v>1179</v>
      </c>
      <c r="Q1007" s="27">
        <v>42705</v>
      </c>
      <c r="R1007" s="25" t="s">
        <v>26</v>
      </c>
      <c r="S1007" s="25" t="s">
        <v>26</v>
      </c>
      <c r="T1007" s="25" t="s">
        <v>26</v>
      </c>
      <c r="U1007" s="27">
        <v>42725</v>
      </c>
      <c r="V1007" s="28" t="s">
        <v>24</v>
      </c>
      <c r="W1007" s="28" t="s">
        <v>25</v>
      </c>
      <c r="X1007" s="28" t="s">
        <v>24</v>
      </c>
      <c r="Y1007" s="28" t="s">
        <v>24</v>
      </c>
      <c r="Z1007" s="28" t="s">
        <v>24</v>
      </c>
      <c r="AA1007" s="28" t="s">
        <v>25</v>
      </c>
      <c r="AB1007" s="25" t="s">
        <v>24</v>
      </c>
      <c r="AC1007" s="28" t="s">
        <v>25</v>
      </c>
      <c r="AD1007" s="28" t="s">
        <v>24</v>
      </c>
      <c r="AE1007" s="28" t="s">
        <v>24</v>
      </c>
      <c r="AF1007" s="28" t="s">
        <v>25</v>
      </c>
      <c r="AG1007" s="25" t="s">
        <v>26</v>
      </c>
      <c r="AH1007" s="25" t="s">
        <v>26</v>
      </c>
      <c r="AI1007" s="28" t="s">
        <v>6751</v>
      </c>
      <c r="AJ1007" s="28" t="s">
        <v>3388</v>
      </c>
      <c r="AK1007" s="25" t="s">
        <v>26</v>
      </c>
      <c r="AL1007" s="28" t="s">
        <v>26</v>
      </c>
      <c r="AM1007" s="28" t="s">
        <v>26</v>
      </c>
      <c r="AN1007" s="28" t="s">
        <v>26</v>
      </c>
      <c r="AO1007" s="73" t="str">
        <f xml:space="preserve"> INDEX('parsed-whois-report-2018-02-09T'!$F$2:$F$1850, MATCH('MASTER--Enter Data'!E1007, 'parsed-whois-report-2018-02-09T'!$A$2:$A$1850, 0))</f>
        <v>Registered Original Registrant</v>
      </c>
      <c r="AP1007" s="25" t="s">
        <v>26</v>
      </c>
      <c r="AQ1007" s="26"/>
      <c r="AR1007" s="28" t="s">
        <v>24</v>
      </c>
      <c r="AS1007" s="46" t="str">
        <f t="shared" si="255"/>
        <v>ashleyfurniturelakecharlesla</v>
      </c>
      <c r="AT1007" s="46" t="str">
        <f xml:space="preserve"> INDEX('TM Grouping Lookup'!$B$2:$B$1870, MATCH(AS1007, 'TM Grouping Lookup'!$A$2:$A$1870, 0))</f>
        <v>Ashley Furniture</v>
      </c>
      <c r="AU1007" s="46" t="b">
        <f t="shared" si="266"/>
        <v>0</v>
      </c>
      <c r="AV1007" s="46" t="b">
        <f t="shared" si="266"/>
        <v>0</v>
      </c>
      <c r="AW1007" s="46" t="b">
        <f t="shared" si="266"/>
        <v>0</v>
      </c>
      <c r="AX1007" s="46" t="b">
        <f t="shared" si="266"/>
        <v>0</v>
      </c>
      <c r="AY1007" s="46" t="b">
        <f t="shared" si="266"/>
        <v>0</v>
      </c>
      <c r="AZ1007" s="46" t="b">
        <f t="shared" si="266"/>
        <v>0</v>
      </c>
      <c r="BA1007" s="46" t="b">
        <f t="shared" si="266"/>
        <v>0</v>
      </c>
      <c r="BB1007" s="46" t="b">
        <f t="shared" si="266"/>
        <v>0</v>
      </c>
      <c r="BC1007" s="46" t="b">
        <f t="shared" si="266"/>
        <v>0</v>
      </c>
      <c r="BD1007" s="46" t="b">
        <f t="shared" si="267"/>
        <v>0</v>
      </c>
      <c r="BE1007" s="46" t="b">
        <f t="shared" si="267"/>
        <v>1</v>
      </c>
      <c r="BF1007" s="46" t="b">
        <f t="shared" si="267"/>
        <v>0</v>
      </c>
      <c r="BG1007" s="46" t="b">
        <f t="shared" si="267"/>
        <v>0</v>
      </c>
      <c r="BH1007" s="46" t="b">
        <f t="shared" si="267"/>
        <v>1</v>
      </c>
      <c r="BI1007" s="46" t="b">
        <f t="shared" si="267"/>
        <v>0</v>
      </c>
      <c r="BJ1007" s="46" t="b">
        <f t="shared" si="267"/>
        <v>0</v>
      </c>
      <c r="BK1007" s="46" t="b">
        <f t="shared" si="267"/>
        <v>0</v>
      </c>
      <c r="BL1007" s="46" t="b">
        <f t="shared" si="267"/>
        <v>1</v>
      </c>
      <c r="BM1007" s="46" t="b">
        <f t="shared" si="268"/>
        <v>0</v>
      </c>
      <c r="BN1007" s="46" t="b">
        <f t="shared" si="268"/>
        <v>0</v>
      </c>
      <c r="BO1007" s="46" t="b">
        <f t="shared" si="268"/>
        <v>0</v>
      </c>
      <c r="BP1007" s="46" t="b">
        <f t="shared" si="268"/>
        <v>0</v>
      </c>
    </row>
    <row r="1008" spans="1:68" x14ac:dyDescent="0.35">
      <c r="A1008" s="23" t="s">
        <v>15</v>
      </c>
      <c r="B1008" s="24">
        <v>1703352</v>
      </c>
      <c r="C1008" s="25">
        <v>0</v>
      </c>
      <c r="D1008" s="28" t="s">
        <v>3383</v>
      </c>
      <c r="E1008" s="25" t="s">
        <v>3626</v>
      </c>
      <c r="F1008" s="23" t="s">
        <v>235</v>
      </c>
      <c r="G1008" s="24" t="s">
        <v>25</v>
      </c>
      <c r="H1008" s="25" t="s">
        <v>65</v>
      </c>
      <c r="I1008" s="26" t="s">
        <v>23</v>
      </c>
      <c r="J1008" s="25" t="s">
        <v>3385</v>
      </c>
      <c r="K1008" s="25" t="s">
        <v>1176</v>
      </c>
      <c r="L1008" s="25" t="s">
        <v>3386</v>
      </c>
      <c r="M1008" s="25" t="s">
        <v>2333</v>
      </c>
      <c r="N1008" s="25" t="s">
        <v>3387</v>
      </c>
      <c r="O1008" s="25" t="s">
        <v>26</v>
      </c>
      <c r="P1008" s="25" t="s">
        <v>1179</v>
      </c>
      <c r="Q1008" s="27">
        <v>42705</v>
      </c>
      <c r="R1008" s="25" t="s">
        <v>26</v>
      </c>
      <c r="S1008" s="25" t="s">
        <v>26</v>
      </c>
      <c r="T1008" s="25" t="s">
        <v>26</v>
      </c>
      <c r="U1008" s="27">
        <v>42725</v>
      </c>
      <c r="V1008" s="28" t="s">
        <v>24</v>
      </c>
      <c r="W1008" s="28" t="s">
        <v>25</v>
      </c>
      <c r="X1008" s="28" t="s">
        <v>24</v>
      </c>
      <c r="Y1008" s="28" t="s">
        <v>24</v>
      </c>
      <c r="Z1008" s="28" t="s">
        <v>24</v>
      </c>
      <c r="AA1008" s="28" t="s">
        <v>25</v>
      </c>
      <c r="AB1008" s="25" t="s">
        <v>24</v>
      </c>
      <c r="AC1008" s="28" t="s">
        <v>25</v>
      </c>
      <c r="AD1008" s="28" t="s">
        <v>24</v>
      </c>
      <c r="AE1008" s="28" t="s">
        <v>24</v>
      </c>
      <c r="AF1008" s="28" t="s">
        <v>25</v>
      </c>
      <c r="AG1008" s="25" t="s">
        <v>26</v>
      </c>
      <c r="AH1008" s="25" t="s">
        <v>26</v>
      </c>
      <c r="AI1008" s="28" t="s">
        <v>6751</v>
      </c>
      <c r="AJ1008" s="28" t="s">
        <v>3388</v>
      </c>
      <c r="AK1008" s="25" t="s">
        <v>26</v>
      </c>
      <c r="AL1008" s="28" t="s">
        <v>26</v>
      </c>
      <c r="AM1008" s="28" t="s">
        <v>26</v>
      </c>
      <c r="AN1008" s="28" t="s">
        <v>26</v>
      </c>
      <c r="AO1008" s="73" t="str">
        <f xml:space="preserve"> INDEX('parsed-whois-report-2018-02-09T'!$F$2:$F$1850, MATCH('MASTER--Enter Data'!E1008, 'parsed-whois-report-2018-02-09T'!$A$2:$A$1850, 0))</f>
        <v>Registered Original Registrant</v>
      </c>
      <c r="AP1008" s="25" t="s">
        <v>26</v>
      </c>
      <c r="AQ1008" s="26"/>
      <c r="AR1008" s="28" t="s">
        <v>24</v>
      </c>
      <c r="AS1008" s="46" t="str">
        <f t="shared" si="255"/>
        <v>ashleyfurniturelakelandfl</v>
      </c>
      <c r="AT1008" s="46" t="str">
        <f xml:space="preserve"> INDEX('TM Grouping Lookup'!$B$2:$B$1870, MATCH(AS1008, 'TM Grouping Lookup'!$A$2:$A$1870, 0))</f>
        <v>Ashley Furniture</v>
      </c>
      <c r="AU1008" s="46" t="b">
        <f t="shared" si="266"/>
        <v>0</v>
      </c>
      <c r="AV1008" s="46" t="b">
        <f t="shared" si="266"/>
        <v>0</v>
      </c>
      <c r="AW1008" s="46" t="b">
        <f t="shared" si="266"/>
        <v>0</v>
      </c>
      <c r="AX1008" s="46" t="b">
        <f t="shared" si="266"/>
        <v>0</v>
      </c>
      <c r="AY1008" s="46" t="b">
        <f t="shared" si="266"/>
        <v>0</v>
      </c>
      <c r="AZ1008" s="46" t="b">
        <f t="shared" si="266"/>
        <v>0</v>
      </c>
      <c r="BA1008" s="46" t="b">
        <f t="shared" si="266"/>
        <v>0</v>
      </c>
      <c r="BB1008" s="46" t="b">
        <f t="shared" si="266"/>
        <v>0</v>
      </c>
      <c r="BC1008" s="46" t="b">
        <f t="shared" si="266"/>
        <v>0</v>
      </c>
      <c r="BD1008" s="46" t="b">
        <f t="shared" si="267"/>
        <v>0</v>
      </c>
      <c r="BE1008" s="46" t="b">
        <f t="shared" si="267"/>
        <v>1</v>
      </c>
      <c r="BF1008" s="46" t="b">
        <f t="shared" si="267"/>
        <v>0</v>
      </c>
      <c r="BG1008" s="46" t="b">
        <f t="shared" si="267"/>
        <v>0</v>
      </c>
      <c r="BH1008" s="46" t="b">
        <f t="shared" si="267"/>
        <v>1</v>
      </c>
      <c r="BI1008" s="46" t="b">
        <f t="shared" si="267"/>
        <v>0</v>
      </c>
      <c r="BJ1008" s="46" t="b">
        <f t="shared" si="267"/>
        <v>0</v>
      </c>
      <c r="BK1008" s="46" t="b">
        <f t="shared" si="267"/>
        <v>0</v>
      </c>
      <c r="BL1008" s="46" t="b">
        <f t="shared" si="267"/>
        <v>1</v>
      </c>
      <c r="BM1008" s="46" t="b">
        <f t="shared" si="268"/>
        <v>0</v>
      </c>
      <c r="BN1008" s="46" t="b">
        <f t="shared" si="268"/>
        <v>0</v>
      </c>
      <c r="BO1008" s="46" t="b">
        <f t="shared" si="268"/>
        <v>0</v>
      </c>
      <c r="BP1008" s="46" t="b">
        <f t="shared" si="268"/>
        <v>0</v>
      </c>
    </row>
    <row r="1009" spans="1:68" x14ac:dyDescent="0.35">
      <c r="A1009" s="23" t="s">
        <v>15</v>
      </c>
      <c r="B1009" s="24">
        <v>1703352</v>
      </c>
      <c r="C1009" s="25">
        <v>0</v>
      </c>
      <c r="D1009" s="28" t="s">
        <v>3383</v>
      </c>
      <c r="E1009" s="25" t="s">
        <v>3627</v>
      </c>
      <c r="F1009" s="23" t="s">
        <v>235</v>
      </c>
      <c r="G1009" s="24" t="s">
        <v>25</v>
      </c>
      <c r="H1009" s="25" t="s">
        <v>65</v>
      </c>
      <c r="I1009" s="26" t="s">
        <v>23</v>
      </c>
      <c r="J1009" s="25" t="s">
        <v>3385</v>
      </c>
      <c r="K1009" s="25" t="s">
        <v>1176</v>
      </c>
      <c r="L1009" s="25" t="s">
        <v>3386</v>
      </c>
      <c r="M1009" s="25" t="s">
        <v>2333</v>
      </c>
      <c r="N1009" s="25" t="s">
        <v>3387</v>
      </c>
      <c r="O1009" s="25" t="s">
        <v>26</v>
      </c>
      <c r="P1009" s="25" t="s">
        <v>1179</v>
      </c>
      <c r="Q1009" s="27">
        <v>42705</v>
      </c>
      <c r="R1009" s="25" t="s">
        <v>26</v>
      </c>
      <c r="S1009" s="25" t="s">
        <v>26</v>
      </c>
      <c r="T1009" s="25" t="s">
        <v>26</v>
      </c>
      <c r="U1009" s="27">
        <v>42725</v>
      </c>
      <c r="V1009" s="28" t="s">
        <v>24</v>
      </c>
      <c r="W1009" s="28" t="s">
        <v>25</v>
      </c>
      <c r="X1009" s="28" t="s">
        <v>24</v>
      </c>
      <c r="Y1009" s="28" t="s">
        <v>24</v>
      </c>
      <c r="Z1009" s="28" t="s">
        <v>24</v>
      </c>
      <c r="AA1009" s="28" t="s">
        <v>25</v>
      </c>
      <c r="AB1009" s="25" t="s">
        <v>24</v>
      </c>
      <c r="AC1009" s="28" t="s">
        <v>25</v>
      </c>
      <c r="AD1009" s="28" t="s">
        <v>24</v>
      </c>
      <c r="AE1009" s="28" t="s">
        <v>24</v>
      </c>
      <c r="AF1009" s="28" t="s">
        <v>25</v>
      </c>
      <c r="AG1009" s="25" t="s">
        <v>26</v>
      </c>
      <c r="AH1009" s="25" t="s">
        <v>26</v>
      </c>
      <c r="AI1009" s="28" t="s">
        <v>6751</v>
      </c>
      <c r="AJ1009" s="28" t="s">
        <v>3388</v>
      </c>
      <c r="AK1009" s="25" t="s">
        <v>26</v>
      </c>
      <c r="AL1009" s="28" t="s">
        <v>26</v>
      </c>
      <c r="AM1009" s="28" t="s">
        <v>26</v>
      </c>
      <c r="AN1009" s="28" t="s">
        <v>26</v>
      </c>
      <c r="AO1009" s="73" t="str">
        <f xml:space="preserve"> INDEX('parsed-whois-report-2018-02-09T'!$F$2:$F$1850, MATCH('MASTER--Enter Data'!E1009, 'parsed-whois-report-2018-02-09T'!$A$2:$A$1850, 0))</f>
        <v>Registered Original Registrant</v>
      </c>
      <c r="AP1009" s="25" t="s">
        <v>26</v>
      </c>
      <c r="AQ1009" s="26"/>
      <c r="AR1009" s="28" t="s">
        <v>24</v>
      </c>
      <c r="AS1009" s="46" t="str">
        <f t="shared" si="255"/>
        <v>ashleyfurniturelamps</v>
      </c>
      <c r="AT1009" s="46" t="str">
        <f xml:space="preserve"> INDEX('TM Grouping Lookup'!$B$2:$B$1870, MATCH(AS1009, 'TM Grouping Lookup'!$A$2:$A$1870, 0))</f>
        <v>Ashley Furniture</v>
      </c>
      <c r="AU1009" s="46" t="b">
        <f t="shared" si="266"/>
        <v>0</v>
      </c>
      <c r="AV1009" s="46" t="b">
        <f t="shared" si="266"/>
        <v>0</v>
      </c>
      <c r="AW1009" s="46" t="b">
        <f t="shared" si="266"/>
        <v>0</v>
      </c>
      <c r="AX1009" s="46" t="b">
        <f t="shared" si="266"/>
        <v>0</v>
      </c>
      <c r="AY1009" s="46" t="b">
        <f t="shared" si="266"/>
        <v>0</v>
      </c>
      <c r="AZ1009" s="46" t="b">
        <f t="shared" si="266"/>
        <v>0</v>
      </c>
      <c r="BA1009" s="46" t="b">
        <f t="shared" si="266"/>
        <v>0</v>
      </c>
      <c r="BB1009" s="46" t="b">
        <f t="shared" si="266"/>
        <v>0</v>
      </c>
      <c r="BC1009" s="46" t="b">
        <f t="shared" si="266"/>
        <v>0</v>
      </c>
      <c r="BD1009" s="46" t="b">
        <f t="shared" si="267"/>
        <v>0</v>
      </c>
      <c r="BE1009" s="46" t="b">
        <f t="shared" si="267"/>
        <v>1</v>
      </c>
      <c r="BF1009" s="46" t="b">
        <f t="shared" si="267"/>
        <v>0</v>
      </c>
      <c r="BG1009" s="46" t="b">
        <f t="shared" si="267"/>
        <v>0</v>
      </c>
      <c r="BH1009" s="46" t="b">
        <f t="shared" si="267"/>
        <v>1</v>
      </c>
      <c r="BI1009" s="46" t="b">
        <f t="shared" si="267"/>
        <v>0</v>
      </c>
      <c r="BJ1009" s="46" t="b">
        <f t="shared" si="267"/>
        <v>0</v>
      </c>
      <c r="BK1009" s="46" t="b">
        <f t="shared" si="267"/>
        <v>0</v>
      </c>
      <c r="BL1009" s="46" t="b">
        <f t="shared" si="267"/>
        <v>1</v>
      </c>
      <c r="BM1009" s="46" t="b">
        <f t="shared" si="268"/>
        <v>0</v>
      </c>
      <c r="BN1009" s="46" t="b">
        <f t="shared" si="268"/>
        <v>0</v>
      </c>
      <c r="BO1009" s="46" t="b">
        <f t="shared" si="268"/>
        <v>0</v>
      </c>
      <c r="BP1009" s="46" t="b">
        <f t="shared" si="268"/>
        <v>0</v>
      </c>
    </row>
    <row r="1010" spans="1:68" x14ac:dyDescent="0.35">
      <c r="A1010" s="23" t="s">
        <v>15</v>
      </c>
      <c r="B1010" s="24">
        <v>1703352</v>
      </c>
      <c r="C1010" s="25">
        <v>0</v>
      </c>
      <c r="D1010" s="28" t="s">
        <v>3383</v>
      </c>
      <c r="E1010" s="25" t="s">
        <v>3628</v>
      </c>
      <c r="F1010" s="23" t="s">
        <v>235</v>
      </c>
      <c r="G1010" s="24" t="s">
        <v>25</v>
      </c>
      <c r="H1010" s="25" t="s">
        <v>65</v>
      </c>
      <c r="I1010" s="26" t="s">
        <v>23</v>
      </c>
      <c r="J1010" s="25" t="s">
        <v>3385</v>
      </c>
      <c r="K1010" s="25" t="s">
        <v>1176</v>
      </c>
      <c r="L1010" s="25" t="s">
        <v>3386</v>
      </c>
      <c r="M1010" s="25" t="s">
        <v>2333</v>
      </c>
      <c r="N1010" s="25" t="s">
        <v>3387</v>
      </c>
      <c r="O1010" s="25" t="s">
        <v>26</v>
      </c>
      <c r="P1010" s="25" t="s">
        <v>1179</v>
      </c>
      <c r="Q1010" s="27">
        <v>42705</v>
      </c>
      <c r="R1010" s="25" t="s">
        <v>26</v>
      </c>
      <c r="S1010" s="25" t="s">
        <v>26</v>
      </c>
      <c r="T1010" s="25" t="s">
        <v>26</v>
      </c>
      <c r="U1010" s="27">
        <v>42725</v>
      </c>
      <c r="V1010" s="28" t="s">
        <v>24</v>
      </c>
      <c r="W1010" s="28" t="s">
        <v>25</v>
      </c>
      <c r="X1010" s="28" t="s">
        <v>24</v>
      </c>
      <c r="Y1010" s="28" t="s">
        <v>24</v>
      </c>
      <c r="Z1010" s="28" t="s">
        <v>24</v>
      </c>
      <c r="AA1010" s="28" t="s">
        <v>25</v>
      </c>
      <c r="AB1010" s="25" t="s">
        <v>24</v>
      </c>
      <c r="AC1010" s="28" t="s">
        <v>25</v>
      </c>
      <c r="AD1010" s="28" t="s">
        <v>24</v>
      </c>
      <c r="AE1010" s="28" t="s">
        <v>24</v>
      </c>
      <c r="AF1010" s="28" t="s">
        <v>25</v>
      </c>
      <c r="AG1010" s="25" t="s">
        <v>26</v>
      </c>
      <c r="AH1010" s="25" t="s">
        <v>26</v>
      </c>
      <c r="AI1010" s="28" t="s">
        <v>6751</v>
      </c>
      <c r="AJ1010" s="28" t="s">
        <v>3388</v>
      </c>
      <c r="AK1010" s="25" t="s">
        <v>26</v>
      </c>
      <c r="AL1010" s="28" t="s">
        <v>26</v>
      </c>
      <c r="AM1010" s="28" t="s">
        <v>26</v>
      </c>
      <c r="AN1010" s="28" t="s">
        <v>26</v>
      </c>
      <c r="AO1010" s="73" t="str">
        <f xml:space="preserve"> INDEX('parsed-whois-report-2018-02-09T'!$F$2:$F$1850, MATCH('MASTER--Enter Data'!E1010, 'parsed-whois-report-2018-02-09T'!$A$2:$A$1850, 0))</f>
        <v>Registered Original Registrant</v>
      </c>
      <c r="AP1010" s="25" t="s">
        <v>26</v>
      </c>
      <c r="AQ1010" s="26"/>
      <c r="AR1010" s="28" t="s">
        <v>24</v>
      </c>
      <c r="AS1010" s="46" t="str">
        <f t="shared" si="255"/>
        <v>ashleyfurniturelascruces</v>
      </c>
      <c r="AT1010" s="46" t="str">
        <f xml:space="preserve"> INDEX('TM Grouping Lookup'!$B$2:$B$1870, MATCH(AS1010, 'TM Grouping Lookup'!$A$2:$A$1870, 0))</f>
        <v>Ashley Furniture</v>
      </c>
      <c r="AU1010" s="46" t="b">
        <f t="shared" si="266"/>
        <v>0</v>
      </c>
      <c r="AV1010" s="46" t="b">
        <f t="shared" si="266"/>
        <v>0</v>
      </c>
      <c r="AW1010" s="46" t="b">
        <f t="shared" si="266"/>
        <v>0</v>
      </c>
      <c r="AX1010" s="46" t="b">
        <f t="shared" si="266"/>
        <v>0</v>
      </c>
      <c r="AY1010" s="46" t="b">
        <f t="shared" si="266"/>
        <v>0</v>
      </c>
      <c r="AZ1010" s="46" t="b">
        <f t="shared" si="266"/>
        <v>0</v>
      </c>
      <c r="BA1010" s="46" t="b">
        <f t="shared" si="266"/>
        <v>0</v>
      </c>
      <c r="BB1010" s="46" t="b">
        <f t="shared" si="266"/>
        <v>0</v>
      </c>
      <c r="BC1010" s="46" t="b">
        <f t="shared" si="266"/>
        <v>0</v>
      </c>
      <c r="BD1010" s="46" t="b">
        <f t="shared" si="267"/>
        <v>0</v>
      </c>
      <c r="BE1010" s="46" t="b">
        <f t="shared" si="267"/>
        <v>1</v>
      </c>
      <c r="BF1010" s="46" t="b">
        <f t="shared" si="267"/>
        <v>0</v>
      </c>
      <c r="BG1010" s="46" t="b">
        <f t="shared" si="267"/>
        <v>0</v>
      </c>
      <c r="BH1010" s="46" t="b">
        <f t="shared" si="267"/>
        <v>1</v>
      </c>
      <c r="BI1010" s="46" t="b">
        <f t="shared" si="267"/>
        <v>0</v>
      </c>
      <c r="BJ1010" s="46" t="b">
        <f t="shared" si="267"/>
        <v>0</v>
      </c>
      <c r="BK1010" s="46" t="b">
        <f t="shared" si="267"/>
        <v>0</v>
      </c>
      <c r="BL1010" s="46" t="b">
        <f t="shared" si="267"/>
        <v>1</v>
      </c>
      <c r="BM1010" s="46" t="b">
        <f t="shared" si="268"/>
        <v>0</v>
      </c>
      <c r="BN1010" s="46" t="b">
        <f t="shared" si="268"/>
        <v>0</v>
      </c>
      <c r="BO1010" s="46" t="b">
        <f t="shared" si="268"/>
        <v>0</v>
      </c>
      <c r="BP1010" s="46" t="b">
        <f t="shared" si="268"/>
        <v>0</v>
      </c>
    </row>
    <row r="1011" spans="1:68" x14ac:dyDescent="0.35">
      <c r="A1011" s="23" t="s">
        <v>15</v>
      </c>
      <c r="B1011" s="24">
        <v>1703352</v>
      </c>
      <c r="C1011" s="25">
        <v>0</v>
      </c>
      <c r="D1011" s="28" t="s">
        <v>3383</v>
      </c>
      <c r="E1011" s="25" t="s">
        <v>3629</v>
      </c>
      <c r="F1011" s="23" t="s">
        <v>235</v>
      </c>
      <c r="G1011" s="24" t="s">
        <v>25</v>
      </c>
      <c r="H1011" s="25" t="s">
        <v>65</v>
      </c>
      <c r="I1011" s="26" t="s">
        <v>23</v>
      </c>
      <c r="J1011" s="25" t="s">
        <v>3385</v>
      </c>
      <c r="K1011" s="25" t="s">
        <v>1176</v>
      </c>
      <c r="L1011" s="25" t="s">
        <v>3386</v>
      </c>
      <c r="M1011" s="25" t="s">
        <v>2333</v>
      </c>
      <c r="N1011" s="25" t="s">
        <v>3387</v>
      </c>
      <c r="O1011" s="25" t="s">
        <v>26</v>
      </c>
      <c r="P1011" s="25" t="s">
        <v>1179</v>
      </c>
      <c r="Q1011" s="27">
        <v>42705</v>
      </c>
      <c r="R1011" s="25" t="s">
        <v>26</v>
      </c>
      <c r="S1011" s="25" t="s">
        <v>26</v>
      </c>
      <c r="T1011" s="25" t="s">
        <v>26</v>
      </c>
      <c r="U1011" s="27">
        <v>42725</v>
      </c>
      <c r="V1011" s="28" t="s">
        <v>24</v>
      </c>
      <c r="W1011" s="28" t="s">
        <v>25</v>
      </c>
      <c r="X1011" s="28" t="s">
        <v>24</v>
      </c>
      <c r="Y1011" s="28" t="s">
        <v>24</v>
      </c>
      <c r="Z1011" s="28" t="s">
        <v>24</v>
      </c>
      <c r="AA1011" s="28" t="s">
        <v>25</v>
      </c>
      <c r="AB1011" s="25" t="s">
        <v>24</v>
      </c>
      <c r="AC1011" s="28" t="s">
        <v>25</v>
      </c>
      <c r="AD1011" s="28" t="s">
        <v>24</v>
      </c>
      <c r="AE1011" s="28" t="s">
        <v>24</v>
      </c>
      <c r="AF1011" s="28" t="s">
        <v>25</v>
      </c>
      <c r="AG1011" s="25" t="s">
        <v>26</v>
      </c>
      <c r="AH1011" s="25" t="s">
        <v>26</v>
      </c>
      <c r="AI1011" s="28" t="s">
        <v>6751</v>
      </c>
      <c r="AJ1011" s="28" t="s">
        <v>3388</v>
      </c>
      <c r="AK1011" s="25" t="s">
        <v>26</v>
      </c>
      <c r="AL1011" s="28" t="s">
        <v>26</v>
      </c>
      <c r="AM1011" s="28" t="s">
        <v>26</v>
      </c>
      <c r="AN1011" s="28" t="s">
        <v>26</v>
      </c>
      <c r="AO1011" s="73" t="str">
        <f xml:space="preserve"> INDEX('parsed-whois-report-2018-02-09T'!$F$2:$F$1850, MATCH('MASTER--Enter Data'!E1011, 'parsed-whois-report-2018-02-09T'!$A$2:$A$1850, 0))</f>
        <v>Registered Original Registrant</v>
      </c>
      <c r="AP1011" s="25" t="s">
        <v>26</v>
      </c>
      <c r="AQ1011" s="26"/>
      <c r="AR1011" s="28" t="s">
        <v>24</v>
      </c>
      <c r="AS1011" s="46" t="str">
        <f t="shared" si="255"/>
        <v>ashleyfurniturelasvegas</v>
      </c>
      <c r="AT1011" s="46" t="str">
        <f xml:space="preserve"> INDEX('TM Grouping Lookup'!$B$2:$B$1870, MATCH(AS1011, 'TM Grouping Lookup'!$A$2:$A$1870, 0))</f>
        <v>Ashley Furniture</v>
      </c>
      <c r="AU1011" s="46" t="b">
        <f t="shared" si="266"/>
        <v>0</v>
      </c>
      <c r="AV1011" s="46" t="b">
        <f t="shared" si="266"/>
        <v>0</v>
      </c>
      <c r="AW1011" s="46" t="b">
        <f t="shared" si="266"/>
        <v>0</v>
      </c>
      <c r="AX1011" s="46" t="b">
        <f t="shared" si="266"/>
        <v>0</v>
      </c>
      <c r="AY1011" s="46" t="b">
        <f t="shared" si="266"/>
        <v>0</v>
      </c>
      <c r="AZ1011" s="46" t="b">
        <f t="shared" si="266"/>
        <v>0</v>
      </c>
      <c r="BA1011" s="46" t="b">
        <f t="shared" si="266"/>
        <v>0</v>
      </c>
      <c r="BB1011" s="46" t="b">
        <f t="shared" si="266"/>
        <v>0</v>
      </c>
      <c r="BC1011" s="46" t="b">
        <f t="shared" si="266"/>
        <v>0</v>
      </c>
      <c r="BD1011" s="46" t="b">
        <f t="shared" si="267"/>
        <v>0</v>
      </c>
      <c r="BE1011" s="46" t="b">
        <f t="shared" si="267"/>
        <v>1</v>
      </c>
      <c r="BF1011" s="46" t="b">
        <f t="shared" si="267"/>
        <v>0</v>
      </c>
      <c r="BG1011" s="46" t="b">
        <f t="shared" si="267"/>
        <v>0</v>
      </c>
      <c r="BH1011" s="46" t="b">
        <f t="shared" si="267"/>
        <v>1</v>
      </c>
      <c r="BI1011" s="46" t="b">
        <f t="shared" si="267"/>
        <v>0</v>
      </c>
      <c r="BJ1011" s="46" t="b">
        <f t="shared" si="267"/>
        <v>0</v>
      </c>
      <c r="BK1011" s="46" t="b">
        <f t="shared" si="267"/>
        <v>0</v>
      </c>
      <c r="BL1011" s="46" t="b">
        <f t="shared" si="267"/>
        <v>1</v>
      </c>
      <c r="BM1011" s="46" t="b">
        <f t="shared" si="268"/>
        <v>0</v>
      </c>
      <c r="BN1011" s="46" t="b">
        <f t="shared" si="268"/>
        <v>0</v>
      </c>
      <c r="BO1011" s="46" t="b">
        <f t="shared" si="268"/>
        <v>0</v>
      </c>
      <c r="BP1011" s="46" t="b">
        <f t="shared" si="268"/>
        <v>0</v>
      </c>
    </row>
    <row r="1012" spans="1:68" x14ac:dyDescent="0.35">
      <c r="A1012" s="23" t="s">
        <v>15</v>
      </c>
      <c r="B1012" s="24">
        <v>1703352</v>
      </c>
      <c r="C1012" s="25">
        <v>0</v>
      </c>
      <c r="D1012" s="28" t="s">
        <v>3383</v>
      </c>
      <c r="E1012" s="25" t="s">
        <v>3630</v>
      </c>
      <c r="F1012" s="23" t="s">
        <v>235</v>
      </c>
      <c r="G1012" s="24" t="s">
        <v>25</v>
      </c>
      <c r="H1012" s="25" t="s">
        <v>65</v>
      </c>
      <c r="I1012" s="26" t="s">
        <v>23</v>
      </c>
      <c r="J1012" s="25" t="s">
        <v>3385</v>
      </c>
      <c r="K1012" s="25" t="s">
        <v>1176</v>
      </c>
      <c r="L1012" s="25" t="s">
        <v>3386</v>
      </c>
      <c r="M1012" s="25" t="s">
        <v>2333</v>
      </c>
      <c r="N1012" s="25" t="s">
        <v>3387</v>
      </c>
      <c r="O1012" s="25" t="s">
        <v>26</v>
      </c>
      <c r="P1012" s="25" t="s">
        <v>1179</v>
      </c>
      <c r="Q1012" s="27">
        <v>42705</v>
      </c>
      <c r="R1012" s="25" t="s">
        <v>26</v>
      </c>
      <c r="S1012" s="25" t="s">
        <v>26</v>
      </c>
      <c r="T1012" s="25" t="s">
        <v>26</v>
      </c>
      <c r="U1012" s="27">
        <v>42725</v>
      </c>
      <c r="V1012" s="28" t="s">
        <v>24</v>
      </c>
      <c r="W1012" s="28" t="s">
        <v>25</v>
      </c>
      <c r="X1012" s="28" t="s">
        <v>24</v>
      </c>
      <c r="Y1012" s="28" t="s">
        <v>24</v>
      </c>
      <c r="Z1012" s="28" t="s">
        <v>24</v>
      </c>
      <c r="AA1012" s="28" t="s">
        <v>25</v>
      </c>
      <c r="AB1012" s="25" t="s">
        <v>24</v>
      </c>
      <c r="AC1012" s="28" t="s">
        <v>25</v>
      </c>
      <c r="AD1012" s="28" t="s">
        <v>24</v>
      </c>
      <c r="AE1012" s="28" t="s">
        <v>24</v>
      </c>
      <c r="AF1012" s="28" t="s">
        <v>25</v>
      </c>
      <c r="AG1012" s="25" t="s">
        <v>26</v>
      </c>
      <c r="AH1012" s="25" t="s">
        <v>26</v>
      </c>
      <c r="AI1012" s="28" t="s">
        <v>6751</v>
      </c>
      <c r="AJ1012" s="28" t="s">
        <v>3388</v>
      </c>
      <c r="AK1012" s="25" t="s">
        <v>26</v>
      </c>
      <c r="AL1012" s="28" t="s">
        <v>26</v>
      </c>
      <c r="AM1012" s="28" t="s">
        <v>26</v>
      </c>
      <c r="AN1012" s="28" t="s">
        <v>26</v>
      </c>
      <c r="AO1012" s="73" t="str">
        <f xml:space="preserve"> INDEX('parsed-whois-report-2018-02-09T'!$F$2:$F$1850, MATCH('MASTER--Enter Data'!E1012, 'parsed-whois-report-2018-02-09T'!$A$2:$A$1850, 0))</f>
        <v>Unknown</v>
      </c>
      <c r="AP1012" s="25" t="s">
        <v>26</v>
      </c>
      <c r="AQ1012" s="26"/>
      <c r="AR1012" s="28" t="s">
        <v>24</v>
      </c>
      <c r="AS1012" s="46" t="str">
        <f t="shared" si="255"/>
        <v>ashleyfurniturelayaway</v>
      </c>
      <c r="AT1012" s="46" t="str">
        <f xml:space="preserve"> INDEX('TM Grouping Lookup'!$B$2:$B$1870, MATCH(AS1012, 'TM Grouping Lookup'!$A$2:$A$1870, 0))</f>
        <v>Ashley Furniture</v>
      </c>
      <c r="AU1012" s="46" t="b">
        <f t="shared" si="266"/>
        <v>0</v>
      </c>
      <c r="AV1012" s="46" t="b">
        <f t="shared" si="266"/>
        <v>0</v>
      </c>
      <c r="AW1012" s="46" t="b">
        <f t="shared" si="266"/>
        <v>0</v>
      </c>
      <c r="AX1012" s="46" t="b">
        <f t="shared" si="266"/>
        <v>0</v>
      </c>
      <c r="AY1012" s="46" t="b">
        <f t="shared" si="266"/>
        <v>0</v>
      </c>
      <c r="AZ1012" s="46" t="b">
        <f t="shared" si="266"/>
        <v>0</v>
      </c>
      <c r="BA1012" s="46" t="b">
        <f t="shared" si="266"/>
        <v>0</v>
      </c>
      <c r="BB1012" s="46" t="b">
        <f t="shared" si="266"/>
        <v>0</v>
      </c>
      <c r="BC1012" s="46" t="b">
        <f t="shared" si="266"/>
        <v>0</v>
      </c>
      <c r="BD1012" s="46" t="b">
        <f t="shared" si="267"/>
        <v>0</v>
      </c>
      <c r="BE1012" s="46" t="b">
        <f t="shared" si="267"/>
        <v>1</v>
      </c>
      <c r="BF1012" s="46" t="b">
        <f t="shared" si="267"/>
        <v>0</v>
      </c>
      <c r="BG1012" s="46" t="b">
        <f t="shared" si="267"/>
        <v>0</v>
      </c>
      <c r="BH1012" s="46" t="b">
        <f t="shared" si="267"/>
        <v>1</v>
      </c>
      <c r="BI1012" s="46" t="b">
        <f t="shared" si="267"/>
        <v>0</v>
      </c>
      <c r="BJ1012" s="46" t="b">
        <f t="shared" si="267"/>
        <v>0</v>
      </c>
      <c r="BK1012" s="46" t="b">
        <f t="shared" si="267"/>
        <v>0</v>
      </c>
      <c r="BL1012" s="46" t="b">
        <f t="shared" si="267"/>
        <v>1</v>
      </c>
      <c r="BM1012" s="46" t="b">
        <f t="shared" si="268"/>
        <v>0</v>
      </c>
      <c r="BN1012" s="46" t="b">
        <f t="shared" si="268"/>
        <v>0</v>
      </c>
      <c r="BO1012" s="46" t="b">
        <f t="shared" si="268"/>
        <v>0</v>
      </c>
      <c r="BP1012" s="46" t="b">
        <f t="shared" si="268"/>
        <v>0</v>
      </c>
    </row>
    <row r="1013" spans="1:68" x14ac:dyDescent="0.35">
      <c r="A1013" s="23" t="s">
        <v>15</v>
      </c>
      <c r="B1013" s="24">
        <v>1703352</v>
      </c>
      <c r="C1013" s="25">
        <v>0</v>
      </c>
      <c r="D1013" s="28" t="s">
        <v>3383</v>
      </c>
      <c r="E1013" s="25" t="s">
        <v>3631</v>
      </c>
      <c r="F1013" s="23" t="s">
        <v>235</v>
      </c>
      <c r="G1013" s="24" t="s">
        <v>25</v>
      </c>
      <c r="H1013" s="25" t="s">
        <v>65</v>
      </c>
      <c r="I1013" s="26" t="s">
        <v>23</v>
      </c>
      <c r="J1013" s="25" t="s">
        <v>3385</v>
      </c>
      <c r="K1013" s="25" t="s">
        <v>1176</v>
      </c>
      <c r="L1013" s="25" t="s">
        <v>3386</v>
      </c>
      <c r="M1013" s="25" t="s">
        <v>2333</v>
      </c>
      <c r="N1013" s="25" t="s">
        <v>3387</v>
      </c>
      <c r="O1013" s="25" t="s">
        <v>26</v>
      </c>
      <c r="P1013" s="25" t="s">
        <v>1179</v>
      </c>
      <c r="Q1013" s="27">
        <v>42705</v>
      </c>
      <c r="R1013" s="25" t="s">
        <v>26</v>
      </c>
      <c r="S1013" s="25" t="s">
        <v>26</v>
      </c>
      <c r="T1013" s="25" t="s">
        <v>26</v>
      </c>
      <c r="U1013" s="27">
        <v>42725</v>
      </c>
      <c r="V1013" s="28" t="s">
        <v>24</v>
      </c>
      <c r="W1013" s="28" t="s">
        <v>25</v>
      </c>
      <c r="X1013" s="28" t="s">
        <v>24</v>
      </c>
      <c r="Y1013" s="28" t="s">
        <v>24</v>
      </c>
      <c r="Z1013" s="28" t="s">
        <v>24</v>
      </c>
      <c r="AA1013" s="28" t="s">
        <v>25</v>
      </c>
      <c r="AB1013" s="25" t="s">
        <v>24</v>
      </c>
      <c r="AC1013" s="28" t="s">
        <v>25</v>
      </c>
      <c r="AD1013" s="28" t="s">
        <v>24</v>
      </c>
      <c r="AE1013" s="28" t="s">
        <v>24</v>
      </c>
      <c r="AF1013" s="28" t="s">
        <v>25</v>
      </c>
      <c r="AG1013" s="25" t="s">
        <v>26</v>
      </c>
      <c r="AH1013" s="25" t="s">
        <v>26</v>
      </c>
      <c r="AI1013" s="28" t="s">
        <v>6751</v>
      </c>
      <c r="AJ1013" s="28" t="s">
        <v>3388</v>
      </c>
      <c r="AK1013" s="25" t="s">
        <v>26</v>
      </c>
      <c r="AL1013" s="28" t="s">
        <v>26</v>
      </c>
      <c r="AM1013" s="28" t="s">
        <v>26</v>
      </c>
      <c r="AN1013" s="28" t="s">
        <v>26</v>
      </c>
      <c r="AO1013" s="73" t="str">
        <f xml:space="preserve"> INDEX('parsed-whois-report-2018-02-09T'!$F$2:$F$1850, MATCH('MASTER--Enter Data'!E1013, 'parsed-whois-report-2018-02-09T'!$A$2:$A$1850, 0))</f>
        <v>Registered Original Registrant</v>
      </c>
      <c r="AP1013" s="25" t="s">
        <v>26</v>
      </c>
      <c r="AQ1013" s="26"/>
      <c r="AR1013" s="28" t="s">
        <v>24</v>
      </c>
      <c r="AS1013" s="46" t="str">
        <f t="shared" si="255"/>
        <v>ashleyfurniturelaytonutah</v>
      </c>
      <c r="AT1013" s="46" t="str">
        <f xml:space="preserve"> INDEX('TM Grouping Lookup'!$B$2:$B$1870, MATCH(AS1013, 'TM Grouping Lookup'!$A$2:$A$1870, 0))</f>
        <v>Ashley Furniture</v>
      </c>
      <c r="AU1013" s="46" t="b">
        <f t="shared" ref="AU1013:BC1022" si="269" xml:space="preserve"> ISNUMBER(SEARCH(RIGHT(AU$2,LEN(AU$2) - SEARCH(": ", AU$2, 1) -1), $AG1013))</f>
        <v>0</v>
      </c>
      <c r="AV1013" s="46" t="b">
        <f t="shared" si="269"/>
        <v>0</v>
      </c>
      <c r="AW1013" s="46" t="b">
        <f t="shared" si="269"/>
        <v>0</v>
      </c>
      <c r="AX1013" s="46" t="b">
        <f t="shared" si="269"/>
        <v>0</v>
      </c>
      <c r="AY1013" s="46" t="b">
        <f t="shared" si="269"/>
        <v>0</v>
      </c>
      <c r="AZ1013" s="46" t="b">
        <f t="shared" si="269"/>
        <v>0</v>
      </c>
      <c r="BA1013" s="46" t="b">
        <f t="shared" si="269"/>
        <v>0</v>
      </c>
      <c r="BB1013" s="46" t="b">
        <f t="shared" si="269"/>
        <v>0</v>
      </c>
      <c r="BC1013" s="46" t="b">
        <f t="shared" si="269"/>
        <v>0</v>
      </c>
      <c r="BD1013" s="46" t="b">
        <f t="shared" ref="BD1013:BL1022" si="270" xml:space="preserve"> ISNUMBER(SEARCH(RIGHT(BD$2,LEN(BD$2) - SEARCH(": ", BD$2, 1) -1), $AI1013))</f>
        <v>0</v>
      </c>
      <c r="BE1013" s="46" t="b">
        <f t="shared" si="270"/>
        <v>1</v>
      </c>
      <c r="BF1013" s="46" t="b">
        <f t="shared" si="270"/>
        <v>0</v>
      </c>
      <c r="BG1013" s="46" t="b">
        <f t="shared" si="270"/>
        <v>0</v>
      </c>
      <c r="BH1013" s="46" t="b">
        <f t="shared" si="270"/>
        <v>1</v>
      </c>
      <c r="BI1013" s="46" t="b">
        <f t="shared" si="270"/>
        <v>0</v>
      </c>
      <c r="BJ1013" s="46" t="b">
        <f t="shared" si="270"/>
        <v>0</v>
      </c>
      <c r="BK1013" s="46" t="b">
        <f t="shared" si="270"/>
        <v>0</v>
      </c>
      <c r="BL1013" s="46" t="b">
        <f t="shared" si="270"/>
        <v>1</v>
      </c>
      <c r="BM1013" s="46" t="b">
        <f t="shared" si="268"/>
        <v>0</v>
      </c>
      <c r="BN1013" s="46" t="b">
        <f t="shared" si="268"/>
        <v>0</v>
      </c>
      <c r="BO1013" s="46" t="b">
        <f t="shared" si="268"/>
        <v>0</v>
      </c>
      <c r="BP1013" s="46" t="b">
        <f t="shared" si="268"/>
        <v>0</v>
      </c>
    </row>
    <row r="1014" spans="1:68" x14ac:dyDescent="0.35">
      <c r="A1014" s="23" t="s">
        <v>15</v>
      </c>
      <c r="B1014" s="24">
        <v>1703352</v>
      </c>
      <c r="C1014" s="25">
        <v>0</v>
      </c>
      <c r="D1014" s="28" t="s">
        <v>3383</v>
      </c>
      <c r="E1014" s="25" t="s">
        <v>3632</v>
      </c>
      <c r="F1014" s="23" t="s">
        <v>235</v>
      </c>
      <c r="G1014" s="24" t="s">
        <v>25</v>
      </c>
      <c r="H1014" s="25" t="s">
        <v>65</v>
      </c>
      <c r="I1014" s="26" t="s">
        <v>23</v>
      </c>
      <c r="J1014" s="25" t="s">
        <v>3385</v>
      </c>
      <c r="K1014" s="25" t="s">
        <v>1176</v>
      </c>
      <c r="L1014" s="25" t="s">
        <v>3386</v>
      </c>
      <c r="M1014" s="25" t="s">
        <v>2333</v>
      </c>
      <c r="N1014" s="25" t="s">
        <v>3387</v>
      </c>
      <c r="O1014" s="25" t="s">
        <v>26</v>
      </c>
      <c r="P1014" s="25" t="s">
        <v>1179</v>
      </c>
      <c r="Q1014" s="27">
        <v>42705</v>
      </c>
      <c r="R1014" s="25" t="s">
        <v>26</v>
      </c>
      <c r="S1014" s="25" t="s">
        <v>26</v>
      </c>
      <c r="T1014" s="25" t="s">
        <v>26</v>
      </c>
      <c r="U1014" s="27">
        <v>42725</v>
      </c>
      <c r="V1014" s="28" t="s">
        <v>24</v>
      </c>
      <c r="W1014" s="28" t="s">
        <v>25</v>
      </c>
      <c r="X1014" s="28" t="s">
        <v>24</v>
      </c>
      <c r="Y1014" s="28" t="s">
        <v>24</v>
      </c>
      <c r="Z1014" s="28" t="s">
        <v>24</v>
      </c>
      <c r="AA1014" s="28" t="s">
        <v>25</v>
      </c>
      <c r="AB1014" s="25" t="s">
        <v>24</v>
      </c>
      <c r="AC1014" s="28" t="s">
        <v>25</v>
      </c>
      <c r="AD1014" s="28" t="s">
        <v>24</v>
      </c>
      <c r="AE1014" s="28" t="s">
        <v>24</v>
      </c>
      <c r="AF1014" s="28" t="s">
        <v>25</v>
      </c>
      <c r="AG1014" s="25" t="s">
        <v>26</v>
      </c>
      <c r="AH1014" s="25" t="s">
        <v>26</v>
      </c>
      <c r="AI1014" s="28" t="s">
        <v>6751</v>
      </c>
      <c r="AJ1014" s="28" t="s">
        <v>3388</v>
      </c>
      <c r="AK1014" s="25" t="s">
        <v>26</v>
      </c>
      <c r="AL1014" s="28" t="s">
        <v>26</v>
      </c>
      <c r="AM1014" s="28" t="s">
        <v>26</v>
      </c>
      <c r="AN1014" s="28" t="s">
        <v>26</v>
      </c>
      <c r="AO1014" s="73" t="str">
        <f xml:space="preserve"> INDEX('parsed-whois-report-2018-02-09T'!$F$2:$F$1850, MATCH('MASTER--Enter Data'!E1014, 'parsed-whois-report-2018-02-09T'!$A$2:$A$1850, 0))</f>
        <v>Registered Original Registrant</v>
      </c>
      <c r="AP1014" s="25" t="s">
        <v>26</v>
      </c>
      <c r="AQ1014" s="26"/>
      <c r="AR1014" s="28" t="s">
        <v>24</v>
      </c>
      <c r="AS1014" s="46" t="str">
        <f t="shared" si="255"/>
        <v>ashleyfurnitureleathercouch</v>
      </c>
      <c r="AT1014" s="46" t="str">
        <f xml:space="preserve"> INDEX('TM Grouping Lookup'!$B$2:$B$1870, MATCH(AS1014, 'TM Grouping Lookup'!$A$2:$A$1870, 0))</f>
        <v>Ashley Furniture</v>
      </c>
      <c r="AU1014" s="46" t="b">
        <f t="shared" si="269"/>
        <v>0</v>
      </c>
      <c r="AV1014" s="46" t="b">
        <f t="shared" si="269"/>
        <v>0</v>
      </c>
      <c r="AW1014" s="46" t="b">
        <f t="shared" si="269"/>
        <v>0</v>
      </c>
      <c r="AX1014" s="46" t="b">
        <f t="shared" si="269"/>
        <v>0</v>
      </c>
      <c r="AY1014" s="46" t="b">
        <f t="shared" si="269"/>
        <v>0</v>
      </c>
      <c r="AZ1014" s="46" t="b">
        <f t="shared" si="269"/>
        <v>0</v>
      </c>
      <c r="BA1014" s="46" t="b">
        <f t="shared" si="269"/>
        <v>0</v>
      </c>
      <c r="BB1014" s="46" t="b">
        <f t="shared" si="269"/>
        <v>0</v>
      </c>
      <c r="BC1014" s="46" t="b">
        <f t="shared" si="269"/>
        <v>0</v>
      </c>
      <c r="BD1014" s="46" t="b">
        <f t="shared" si="270"/>
        <v>0</v>
      </c>
      <c r="BE1014" s="46" t="b">
        <f t="shared" si="270"/>
        <v>1</v>
      </c>
      <c r="BF1014" s="46" t="b">
        <f t="shared" si="270"/>
        <v>0</v>
      </c>
      <c r="BG1014" s="46" t="b">
        <f t="shared" si="270"/>
        <v>0</v>
      </c>
      <c r="BH1014" s="46" t="b">
        <f t="shared" si="270"/>
        <v>1</v>
      </c>
      <c r="BI1014" s="46" t="b">
        <f t="shared" si="270"/>
        <v>0</v>
      </c>
      <c r="BJ1014" s="46" t="b">
        <f t="shared" si="270"/>
        <v>0</v>
      </c>
      <c r="BK1014" s="46" t="b">
        <f t="shared" si="270"/>
        <v>0</v>
      </c>
      <c r="BL1014" s="46" t="b">
        <f t="shared" si="270"/>
        <v>1</v>
      </c>
      <c r="BM1014" s="46" t="b">
        <f t="shared" si="268"/>
        <v>0</v>
      </c>
      <c r="BN1014" s="46" t="b">
        <f t="shared" si="268"/>
        <v>0</v>
      </c>
      <c r="BO1014" s="46" t="b">
        <f t="shared" si="268"/>
        <v>0</v>
      </c>
      <c r="BP1014" s="46" t="b">
        <f t="shared" si="268"/>
        <v>0</v>
      </c>
    </row>
    <row r="1015" spans="1:68" x14ac:dyDescent="0.35">
      <c r="A1015" s="23" t="s">
        <v>15</v>
      </c>
      <c r="B1015" s="24">
        <v>1703352</v>
      </c>
      <c r="C1015" s="25">
        <v>0</v>
      </c>
      <c r="D1015" s="28" t="s">
        <v>3383</v>
      </c>
      <c r="E1015" s="25" t="s">
        <v>3633</v>
      </c>
      <c r="F1015" s="23" t="s">
        <v>235</v>
      </c>
      <c r="G1015" s="24" t="s">
        <v>25</v>
      </c>
      <c r="H1015" s="25" t="s">
        <v>65</v>
      </c>
      <c r="I1015" s="26" t="s">
        <v>23</v>
      </c>
      <c r="J1015" s="25" t="s">
        <v>3385</v>
      </c>
      <c r="K1015" s="25" t="s">
        <v>1176</v>
      </c>
      <c r="L1015" s="25" t="s">
        <v>3386</v>
      </c>
      <c r="M1015" s="25" t="s">
        <v>2333</v>
      </c>
      <c r="N1015" s="25" t="s">
        <v>3387</v>
      </c>
      <c r="O1015" s="25" t="s">
        <v>26</v>
      </c>
      <c r="P1015" s="25" t="s">
        <v>1179</v>
      </c>
      <c r="Q1015" s="27">
        <v>42705</v>
      </c>
      <c r="R1015" s="25" t="s">
        <v>26</v>
      </c>
      <c r="S1015" s="25" t="s">
        <v>26</v>
      </c>
      <c r="T1015" s="25" t="s">
        <v>26</v>
      </c>
      <c r="U1015" s="27">
        <v>42725</v>
      </c>
      <c r="V1015" s="28" t="s">
        <v>24</v>
      </c>
      <c r="W1015" s="28" t="s">
        <v>25</v>
      </c>
      <c r="X1015" s="28" t="s">
        <v>24</v>
      </c>
      <c r="Y1015" s="28" t="s">
        <v>24</v>
      </c>
      <c r="Z1015" s="28" t="s">
        <v>24</v>
      </c>
      <c r="AA1015" s="28" t="s">
        <v>25</v>
      </c>
      <c r="AB1015" s="25" t="s">
        <v>24</v>
      </c>
      <c r="AC1015" s="28" t="s">
        <v>25</v>
      </c>
      <c r="AD1015" s="28" t="s">
        <v>24</v>
      </c>
      <c r="AE1015" s="28" t="s">
        <v>24</v>
      </c>
      <c r="AF1015" s="28" t="s">
        <v>25</v>
      </c>
      <c r="AG1015" s="25" t="s">
        <v>26</v>
      </c>
      <c r="AH1015" s="25" t="s">
        <v>26</v>
      </c>
      <c r="AI1015" s="28" t="s">
        <v>6751</v>
      </c>
      <c r="AJ1015" s="28" t="s">
        <v>3388</v>
      </c>
      <c r="AK1015" s="25" t="s">
        <v>26</v>
      </c>
      <c r="AL1015" s="28" t="s">
        <v>26</v>
      </c>
      <c r="AM1015" s="28" t="s">
        <v>26</v>
      </c>
      <c r="AN1015" s="28" t="s">
        <v>26</v>
      </c>
      <c r="AO1015" s="73" t="str">
        <f xml:space="preserve"> INDEX('parsed-whois-report-2018-02-09T'!$F$2:$F$1850, MATCH('MASTER--Enter Data'!E1015, 'parsed-whois-report-2018-02-09T'!$A$2:$A$1850, 0))</f>
        <v>Registered Original Registrant</v>
      </c>
      <c r="AP1015" s="25" t="s">
        <v>26</v>
      </c>
      <c r="AQ1015" s="26"/>
      <c r="AR1015" s="28" t="s">
        <v>24</v>
      </c>
      <c r="AS1015" s="46" t="str">
        <f t="shared" si="255"/>
        <v>ashleyfurnitureleatherrecliners</v>
      </c>
      <c r="AT1015" s="46" t="str">
        <f xml:space="preserve"> INDEX('TM Grouping Lookup'!$B$2:$B$1870, MATCH(AS1015, 'TM Grouping Lookup'!$A$2:$A$1870, 0))</f>
        <v>Ashley Furniture</v>
      </c>
      <c r="AU1015" s="46" t="b">
        <f t="shared" si="269"/>
        <v>0</v>
      </c>
      <c r="AV1015" s="46" t="b">
        <f t="shared" si="269"/>
        <v>0</v>
      </c>
      <c r="AW1015" s="46" t="b">
        <f t="shared" si="269"/>
        <v>0</v>
      </c>
      <c r="AX1015" s="46" t="b">
        <f t="shared" si="269"/>
        <v>0</v>
      </c>
      <c r="AY1015" s="46" t="b">
        <f t="shared" si="269"/>
        <v>0</v>
      </c>
      <c r="AZ1015" s="46" t="b">
        <f t="shared" si="269"/>
        <v>0</v>
      </c>
      <c r="BA1015" s="46" t="b">
        <f t="shared" si="269"/>
        <v>0</v>
      </c>
      <c r="BB1015" s="46" t="b">
        <f t="shared" si="269"/>
        <v>0</v>
      </c>
      <c r="BC1015" s="46" t="b">
        <f t="shared" si="269"/>
        <v>0</v>
      </c>
      <c r="BD1015" s="46" t="b">
        <f t="shared" si="270"/>
        <v>0</v>
      </c>
      <c r="BE1015" s="46" t="b">
        <f t="shared" si="270"/>
        <v>1</v>
      </c>
      <c r="BF1015" s="46" t="b">
        <f t="shared" si="270"/>
        <v>0</v>
      </c>
      <c r="BG1015" s="46" t="b">
        <f t="shared" si="270"/>
        <v>0</v>
      </c>
      <c r="BH1015" s="46" t="b">
        <f t="shared" si="270"/>
        <v>1</v>
      </c>
      <c r="BI1015" s="46" t="b">
        <f t="shared" si="270"/>
        <v>0</v>
      </c>
      <c r="BJ1015" s="46" t="b">
        <f t="shared" si="270"/>
        <v>0</v>
      </c>
      <c r="BK1015" s="46" t="b">
        <f t="shared" si="270"/>
        <v>0</v>
      </c>
      <c r="BL1015" s="46" t="b">
        <f t="shared" si="270"/>
        <v>1</v>
      </c>
      <c r="BM1015" s="46" t="b">
        <f t="shared" si="268"/>
        <v>0</v>
      </c>
      <c r="BN1015" s="46" t="b">
        <f t="shared" si="268"/>
        <v>0</v>
      </c>
      <c r="BO1015" s="46" t="b">
        <f t="shared" si="268"/>
        <v>0</v>
      </c>
      <c r="BP1015" s="46" t="b">
        <f t="shared" si="268"/>
        <v>0</v>
      </c>
    </row>
    <row r="1016" spans="1:68" x14ac:dyDescent="0.35">
      <c r="A1016" s="23" t="s">
        <v>15</v>
      </c>
      <c r="B1016" s="24">
        <v>1703352</v>
      </c>
      <c r="C1016" s="25">
        <v>0</v>
      </c>
      <c r="D1016" s="28" t="s">
        <v>3383</v>
      </c>
      <c r="E1016" s="25" t="s">
        <v>3634</v>
      </c>
      <c r="F1016" s="23" t="s">
        <v>235</v>
      </c>
      <c r="G1016" s="24" t="s">
        <v>25</v>
      </c>
      <c r="H1016" s="25" t="s">
        <v>65</v>
      </c>
      <c r="I1016" s="26" t="s">
        <v>23</v>
      </c>
      <c r="J1016" s="25" t="s">
        <v>3385</v>
      </c>
      <c r="K1016" s="25" t="s">
        <v>1176</v>
      </c>
      <c r="L1016" s="25" t="s">
        <v>3386</v>
      </c>
      <c r="M1016" s="25" t="s">
        <v>2333</v>
      </c>
      <c r="N1016" s="25" t="s">
        <v>3387</v>
      </c>
      <c r="O1016" s="25" t="s">
        <v>26</v>
      </c>
      <c r="P1016" s="25" t="s">
        <v>1179</v>
      </c>
      <c r="Q1016" s="27">
        <v>42705</v>
      </c>
      <c r="R1016" s="25" t="s">
        <v>26</v>
      </c>
      <c r="S1016" s="25" t="s">
        <v>26</v>
      </c>
      <c r="T1016" s="25" t="s">
        <v>26</v>
      </c>
      <c r="U1016" s="27">
        <v>42725</v>
      </c>
      <c r="V1016" s="28" t="s">
        <v>24</v>
      </c>
      <c r="W1016" s="28" t="s">
        <v>25</v>
      </c>
      <c r="X1016" s="28" t="s">
        <v>24</v>
      </c>
      <c r="Y1016" s="28" t="s">
        <v>24</v>
      </c>
      <c r="Z1016" s="28" t="s">
        <v>24</v>
      </c>
      <c r="AA1016" s="28" t="s">
        <v>25</v>
      </c>
      <c r="AB1016" s="25" t="s">
        <v>24</v>
      </c>
      <c r="AC1016" s="28" t="s">
        <v>25</v>
      </c>
      <c r="AD1016" s="28" t="s">
        <v>24</v>
      </c>
      <c r="AE1016" s="28" t="s">
        <v>24</v>
      </c>
      <c r="AF1016" s="28" t="s">
        <v>25</v>
      </c>
      <c r="AG1016" s="25" t="s">
        <v>26</v>
      </c>
      <c r="AH1016" s="25" t="s">
        <v>26</v>
      </c>
      <c r="AI1016" s="28" t="s">
        <v>6751</v>
      </c>
      <c r="AJ1016" s="28" t="s">
        <v>3388</v>
      </c>
      <c r="AK1016" s="25" t="s">
        <v>26</v>
      </c>
      <c r="AL1016" s="28" t="s">
        <v>26</v>
      </c>
      <c r="AM1016" s="28" t="s">
        <v>26</v>
      </c>
      <c r="AN1016" s="28" t="s">
        <v>26</v>
      </c>
      <c r="AO1016" s="73" t="str">
        <f xml:space="preserve"> INDEX('parsed-whois-report-2018-02-09T'!$F$2:$F$1850, MATCH('MASTER--Enter Data'!E1016, 'parsed-whois-report-2018-02-09T'!$A$2:$A$1850, 0))</f>
        <v>Unknown</v>
      </c>
      <c r="AP1016" s="25" t="s">
        <v>26</v>
      </c>
      <c r="AQ1016" s="26"/>
      <c r="AR1016" s="28" t="s">
        <v>24</v>
      </c>
      <c r="AS1016" s="46" t="str">
        <f t="shared" si="255"/>
        <v>ashleyfurnitureleathersectional</v>
      </c>
      <c r="AT1016" s="46" t="str">
        <f xml:space="preserve"> INDEX('TM Grouping Lookup'!$B$2:$B$1870, MATCH(AS1016, 'TM Grouping Lookup'!$A$2:$A$1870, 0))</f>
        <v>Ashley Furniture</v>
      </c>
      <c r="AU1016" s="46" t="b">
        <f t="shared" si="269"/>
        <v>0</v>
      </c>
      <c r="AV1016" s="46" t="b">
        <f t="shared" si="269"/>
        <v>0</v>
      </c>
      <c r="AW1016" s="46" t="b">
        <f t="shared" si="269"/>
        <v>0</v>
      </c>
      <c r="AX1016" s="46" t="b">
        <f t="shared" si="269"/>
        <v>0</v>
      </c>
      <c r="AY1016" s="46" t="b">
        <f t="shared" si="269"/>
        <v>0</v>
      </c>
      <c r="AZ1016" s="46" t="b">
        <f t="shared" si="269"/>
        <v>0</v>
      </c>
      <c r="BA1016" s="46" t="b">
        <f t="shared" si="269"/>
        <v>0</v>
      </c>
      <c r="BB1016" s="46" t="b">
        <f t="shared" si="269"/>
        <v>0</v>
      </c>
      <c r="BC1016" s="46" t="b">
        <f t="shared" si="269"/>
        <v>0</v>
      </c>
      <c r="BD1016" s="46" t="b">
        <f t="shared" si="270"/>
        <v>0</v>
      </c>
      <c r="BE1016" s="46" t="b">
        <f t="shared" si="270"/>
        <v>1</v>
      </c>
      <c r="BF1016" s="46" t="b">
        <f t="shared" si="270"/>
        <v>0</v>
      </c>
      <c r="BG1016" s="46" t="b">
        <f t="shared" si="270"/>
        <v>0</v>
      </c>
      <c r="BH1016" s="46" t="b">
        <f t="shared" si="270"/>
        <v>1</v>
      </c>
      <c r="BI1016" s="46" t="b">
        <f t="shared" si="270"/>
        <v>0</v>
      </c>
      <c r="BJ1016" s="46" t="b">
        <f t="shared" si="270"/>
        <v>0</v>
      </c>
      <c r="BK1016" s="46" t="b">
        <f t="shared" si="270"/>
        <v>0</v>
      </c>
      <c r="BL1016" s="46" t="b">
        <f t="shared" si="270"/>
        <v>1</v>
      </c>
      <c r="BM1016" s="46" t="b">
        <f t="shared" si="268"/>
        <v>0</v>
      </c>
      <c r="BN1016" s="46" t="b">
        <f t="shared" si="268"/>
        <v>0</v>
      </c>
      <c r="BO1016" s="46" t="b">
        <f t="shared" si="268"/>
        <v>0</v>
      </c>
      <c r="BP1016" s="46" t="b">
        <f t="shared" si="268"/>
        <v>0</v>
      </c>
    </row>
    <row r="1017" spans="1:68" x14ac:dyDescent="0.35">
      <c r="A1017" s="23" t="s">
        <v>15</v>
      </c>
      <c r="B1017" s="24">
        <v>1703352</v>
      </c>
      <c r="C1017" s="25">
        <v>0</v>
      </c>
      <c r="D1017" s="28" t="s">
        <v>3383</v>
      </c>
      <c r="E1017" s="25" t="s">
        <v>3635</v>
      </c>
      <c r="F1017" s="23" t="s">
        <v>235</v>
      </c>
      <c r="G1017" s="24" t="s">
        <v>25</v>
      </c>
      <c r="H1017" s="25" t="s">
        <v>65</v>
      </c>
      <c r="I1017" s="26" t="s">
        <v>23</v>
      </c>
      <c r="J1017" s="25" t="s">
        <v>3385</v>
      </c>
      <c r="K1017" s="25" t="s">
        <v>1176</v>
      </c>
      <c r="L1017" s="25" t="s">
        <v>3386</v>
      </c>
      <c r="M1017" s="25" t="s">
        <v>2333</v>
      </c>
      <c r="N1017" s="25" t="s">
        <v>3387</v>
      </c>
      <c r="O1017" s="25" t="s">
        <v>26</v>
      </c>
      <c r="P1017" s="25" t="s">
        <v>1179</v>
      </c>
      <c r="Q1017" s="27">
        <v>42705</v>
      </c>
      <c r="R1017" s="25" t="s">
        <v>26</v>
      </c>
      <c r="S1017" s="25" t="s">
        <v>26</v>
      </c>
      <c r="T1017" s="25" t="s">
        <v>26</v>
      </c>
      <c r="U1017" s="27">
        <v>42725</v>
      </c>
      <c r="V1017" s="28" t="s">
        <v>24</v>
      </c>
      <c r="W1017" s="28" t="s">
        <v>25</v>
      </c>
      <c r="X1017" s="28" t="s">
        <v>24</v>
      </c>
      <c r="Y1017" s="28" t="s">
        <v>24</v>
      </c>
      <c r="Z1017" s="28" t="s">
        <v>24</v>
      </c>
      <c r="AA1017" s="28" t="s">
        <v>25</v>
      </c>
      <c r="AB1017" s="25" t="s">
        <v>24</v>
      </c>
      <c r="AC1017" s="28" t="s">
        <v>25</v>
      </c>
      <c r="AD1017" s="28" t="s">
        <v>24</v>
      </c>
      <c r="AE1017" s="28" t="s">
        <v>24</v>
      </c>
      <c r="AF1017" s="28" t="s">
        <v>25</v>
      </c>
      <c r="AG1017" s="25" t="s">
        <v>26</v>
      </c>
      <c r="AH1017" s="25" t="s">
        <v>26</v>
      </c>
      <c r="AI1017" s="28" t="s">
        <v>6751</v>
      </c>
      <c r="AJ1017" s="28" t="s">
        <v>3388</v>
      </c>
      <c r="AK1017" s="25" t="s">
        <v>26</v>
      </c>
      <c r="AL1017" s="28" t="s">
        <v>26</v>
      </c>
      <c r="AM1017" s="28" t="s">
        <v>26</v>
      </c>
      <c r="AN1017" s="28" t="s">
        <v>26</v>
      </c>
      <c r="AO1017" s="73" t="str">
        <f xml:space="preserve"> INDEX('parsed-whois-report-2018-02-09T'!$F$2:$F$1850, MATCH('MASTER--Enter Data'!E1017, 'parsed-whois-report-2018-02-09T'!$A$2:$A$1850, 0))</f>
        <v>Unknown</v>
      </c>
      <c r="AP1017" s="25" t="s">
        <v>26</v>
      </c>
      <c r="AQ1017" s="26"/>
      <c r="AR1017" s="28" t="s">
        <v>24</v>
      </c>
      <c r="AS1017" s="46" t="str">
        <f t="shared" si="255"/>
        <v>ashleyfurnitureleathersofa</v>
      </c>
      <c r="AT1017" s="46" t="str">
        <f xml:space="preserve"> INDEX('TM Grouping Lookup'!$B$2:$B$1870, MATCH(AS1017, 'TM Grouping Lookup'!$A$2:$A$1870, 0))</f>
        <v>Ashley Furniture</v>
      </c>
      <c r="AU1017" s="46" t="b">
        <f t="shared" si="269"/>
        <v>0</v>
      </c>
      <c r="AV1017" s="46" t="b">
        <f t="shared" si="269"/>
        <v>0</v>
      </c>
      <c r="AW1017" s="46" t="b">
        <f t="shared" si="269"/>
        <v>0</v>
      </c>
      <c r="AX1017" s="46" t="b">
        <f t="shared" si="269"/>
        <v>0</v>
      </c>
      <c r="AY1017" s="46" t="b">
        <f t="shared" si="269"/>
        <v>0</v>
      </c>
      <c r="AZ1017" s="46" t="b">
        <f t="shared" si="269"/>
        <v>0</v>
      </c>
      <c r="BA1017" s="46" t="b">
        <f t="shared" si="269"/>
        <v>0</v>
      </c>
      <c r="BB1017" s="46" t="b">
        <f t="shared" si="269"/>
        <v>0</v>
      </c>
      <c r="BC1017" s="46" t="b">
        <f t="shared" si="269"/>
        <v>0</v>
      </c>
      <c r="BD1017" s="46" t="b">
        <f t="shared" si="270"/>
        <v>0</v>
      </c>
      <c r="BE1017" s="46" t="b">
        <f t="shared" si="270"/>
        <v>1</v>
      </c>
      <c r="BF1017" s="46" t="b">
        <f t="shared" si="270"/>
        <v>0</v>
      </c>
      <c r="BG1017" s="46" t="b">
        <f t="shared" si="270"/>
        <v>0</v>
      </c>
      <c r="BH1017" s="46" t="b">
        <f t="shared" si="270"/>
        <v>1</v>
      </c>
      <c r="BI1017" s="46" t="b">
        <f t="shared" si="270"/>
        <v>0</v>
      </c>
      <c r="BJ1017" s="46" t="b">
        <f t="shared" si="270"/>
        <v>0</v>
      </c>
      <c r="BK1017" s="46" t="b">
        <f t="shared" si="270"/>
        <v>0</v>
      </c>
      <c r="BL1017" s="46" t="b">
        <f t="shared" si="270"/>
        <v>1</v>
      </c>
      <c r="BM1017" s="46" t="b">
        <f t="shared" si="268"/>
        <v>0</v>
      </c>
      <c r="BN1017" s="46" t="b">
        <f t="shared" si="268"/>
        <v>0</v>
      </c>
      <c r="BO1017" s="46" t="b">
        <f t="shared" si="268"/>
        <v>0</v>
      </c>
      <c r="BP1017" s="46" t="b">
        <f t="shared" si="268"/>
        <v>0</v>
      </c>
    </row>
    <row r="1018" spans="1:68" x14ac:dyDescent="0.35">
      <c r="A1018" s="23" t="s">
        <v>15</v>
      </c>
      <c r="B1018" s="24">
        <v>1703352</v>
      </c>
      <c r="C1018" s="25">
        <v>0</v>
      </c>
      <c r="D1018" s="28" t="s">
        <v>3383</v>
      </c>
      <c r="E1018" s="25" t="s">
        <v>3636</v>
      </c>
      <c r="F1018" s="23" t="s">
        <v>235</v>
      </c>
      <c r="G1018" s="24" t="s">
        <v>25</v>
      </c>
      <c r="H1018" s="25" t="s">
        <v>65</v>
      </c>
      <c r="I1018" s="26" t="s">
        <v>23</v>
      </c>
      <c r="J1018" s="25" t="s">
        <v>3385</v>
      </c>
      <c r="K1018" s="25" t="s">
        <v>1176</v>
      </c>
      <c r="L1018" s="25" t="s">
        <v>3386</v>
      </c>
      <c r="M1018" s="25" t="s">
        <v>2333</v>
      </c>
      <c r="N1018" s="25" t="s">
        <v>3387</v>
      </c>
      <c r="O1018" s="25" t="s">
        <v>26</v>
      </c>
      <c r="P1018" s="25" t="s">
        <v>1179</v>
      </c>
      <c r="Q1018" s="27">
        <v>42705</v>
      </c>
      <c r="R1018" s="25" t="s">
        <v>26</v>
      </c>
      <c r="S1018" s="25" t="s">
        <v>26</v>
      </c>
      <c r="T1018" s="25" t="s">
        <v>26</v>
      </c>
      <c r="U1018" s="27">
        <v>42725</v>
      </c>
      <c r="V1018" s="28" t="s">
        <v>24</v>
      </c>
      <c r="W1018" s="28" t="s">
        <v>25</v>
      </c>
      <c r="X1018" s="28" t="s">
        <v>24</v>
      </c>
      <c r="Y1018" s="28" t="s">
        <v>24</v>
      </c>
      <c r="Z1018" s="28" t="s">
        <v>24</v>
      </c>
      <c r="AA1018" s="28" t="s">
        <v>25</v>
      </c>
      <c r="AB1018" s="25" t="s">
        <v>24</v>
      </c>
      <c r="AC1018" s="28" t="s">
        <v>25</v>
      </c>
      <c r="AD1018" s="28" t="s">
        <v>24</v>
      </c>
      <c r="AE1018" s="28" t="s">
        <v>24</v>
      </c>
      <c r="AF1018" s="28" t="s">
        <v>25</v>
      </c>
      <c r="AG1018" s="25" t="s">
        <v>26</v>
      </c>
      <c r="AH1018" s="25" t="s">
        <v>26</v>
      </c>
      <c r="AI1018" s="28" t="s">
        <v>6751</v>
      </c>
      <c r="AJ1018" s="28" t="s">
        <v>3388</v>
      </c>
      <c r="AK1018" s="25" t="s">
        <v>26</v>
      </c>
      <c r="AL1018" s="28" t="s">
        <v>26</v>
      </c>
      <c r="AM1018" s="28" t="s">
        <v>26</v>
      </c>
      <c r="AN1018" s="28" t="s">
        <v>26</v>
      </c>
      <c r="AO1018" s="73" t="str">
        <f xml:space="preserve"> INDEX('parsed-whois-report-2018-02-09T'!$F$2:$F$1850, MATCH('MASTER--Enter Data'!E1018, 'parsed-whois-report-2018-02-09T'!$A$2:$A$1850, 0))</f>
        <v>Registered Original Registrant</v>
      </c>
      <c r="AP1018" s="25" t="s">
        <v>26</v>
      </c>
      <c r="AQ1018" s="26"/>
      <c r="AR1018" s="28" t="s">
        <v>24</v>
      </c>
      <c r="AS1018" s="46" t="str">
        <f t="shared" si="255"/>
        <v>ashleyfurnitureledgewoodnj</v>
      </c>
      <c r="AT1018" s="46" t="str">
        <f xml:space="preserve"> INDEX('TM Grouping Lookup'!$B$2:$B$1870, MATCH(AS1018, 'TM Grouping Lookup'!$A$2:$A$1870, 0))</f>
        <v>Ashley Furniture</v>
      </c>
      <c r="AU1018" s="46" t="b">
        <f t="shared" si="269"/>
        <v>0</v>
      </c>
      <c r="AV1018" s="46" t="b">
        <f t="shared" si="269"/>
        <v>0</v>
      </c>
      <c r="AW1018" s="46" t="b">
        <f t="shared" si="269"/>
        <v>0</v>
      </c>
      <c r="AX1018" s="46" t="b">
        <f t="shared" si="269"/>
        <v>0</v>
      </c>
      <c r="AY1018" s="46" t="b">
        <f t="shared" si="269"/>
        <v>0</v>
      </c>
      <c r="AZ1018" s="46" t="b">
        <f t="shared" si="269"/>
        <v>0</v>
      </c>
      <c r="BA1018" s="46" t="b">
        <f t="shared" si="269"/>
        <v>0</v>
      </c>
      <c r="BB1018" s="46" t="b">
        <f t="shared" si="269"/>
        <v>0</v>
      </c>
      <c r="BC1018" s="46" t="b">
        <f t="shared" si="269"/>
        <v>0</v>
      </c>
      <c r="BD1018" s="46" t="b">
        <f t="shared" si="270"/>
        <v>0</v>
      </c>
      <c r="BE1018" s="46" t="b">
        <f t="shared" si="270"/>
        <v>1</v>
      </c>
      <c r="BF1018" s="46" t="b">
        <f t="shared" si="270"/>
        <v>0</v>
      </c>
      <c r="BG1018" s="46" t="b">
        <f t="shared" si="270"/>
        <v>0</v>
      </c>
      <c r="BH1018" s="46" t="b">
        <f t="shared" si="270"/>
        <v>1</v>
      </c>
      <c r="BI1018" s="46" t="b">
        <f t="shared" si="270"/>
        <v>0</v>
      </c>
      <c r="BJ1018" s="46" t="b">
        <f t="shared" si="270"/>
        <v>0</v>
      </c>
      <c r="BK1018" s="46" t="b">
        <f t="shared" si="270"/>
        <v>0</v>
      </c>
      <c r="BL1018" s="46" t="b">
        <f t="shared" si="270"/>
        <v>1</v>
      </c>
      <c r="BM1018" s="46" t="b">
        <f t="shared" si="268"/>
        <v>0</v>
      </c>
      <c r="BN1018" s="46" t="b">
        <f t="shared" si="268"/>
        <v>0</v>
      </c>
      <c r="BO1018" s="46" t="b">
        <f t="shared" si="268"/>
        <v>0</v>
      </c>
      <c r="BP1018" s="46" t="b">
        <f t="shared" si="268"/>
        <v>0</v>
      </c>
    </row>
    <row r="1019" spans="1:68" x14ac:dyDescent="0.35">
      <c r="A1019" s="23" t="s">
        <v>15</v>
      </c>
      <c r="B1019" s="24">
        <v>1703352</v>
      </c>
      <c r="C1019" s="25">
        <v>0</v>
      </c>
      <c r="D1019" s="28" t="s">
        <v>3383</v>
      </c>
      <c r="E1019" s="25" t="s">
        <v>3637</v>
      </c>
      <c r="F1019" s="23" t="s">
        <v>235</v>
      </c>
      <c r="G1019" s="24" t="s">
        <v>25</v>
      </c>
      <c r="H1019" s="25" t="s">
        <v>65</v>
      </c>
      <c r="I1019" s="26" t="s">
        <v>23</v>
      </c>
      <c r="J1019" s="25" t="s">
        <v>3385</v>
      </c>
      <c r="K1019" s="25" t="s">
        <v>1176</v>
      </c>
      <c r="L1019" s="25" t="s">
        <v>3386</v>
      </c>
      <c r="M1019" s="25" t="s">
        <v>2333</v>
      </c>
      <c r="N1019" s="25" t="s">
        <v>3387</v>
      </c>
      <c r="O1019" s="25" t="s">
        <v>26</v>
      </c>
      <c r="P1019" s="25" t="s">
        <v>1179</v>
      </c>
      <c r="Q1019" s="27">
        <v>42705</v>
      </c>
      <c r="R1019" s="25" t="s">
        <v>26</v>
      </c>
      <c r="S1019" s="25" t="s">
        <v>26</v>
      </c>
      <c r="T1019" s="25" t="s">
        <v>26</v>
      </c>
      <c r="U1019" s="27">
        <v>42725</v>
      </c>
      <c r="V1019" s="28" t="s">
        <v>24</v>
      </c>
      <c r="W1019" s="28" t="s">
        <v>25</v>
      </c>
      <c r="X1019" s="28" t="s">
        <v>24</v>
      </c>
      <c r="Y1019" s="28" t="s">
        <v>24</v>
      </c>
      <c r="Z1019" s="28" t="s">
        <v>24</v>
      </c>
      <c r="AA1019" s="28" t="s">
        <v>25</v>
      </c>
      <c r="AB1019" s="25" t="s">
        <v>24</v>
      </c>
      <c r="AC1019" s="28" t="s">
        <v>25</v>
      </c>
      <c r="AD1019" s="28" t="s">
        <v>24</v>
      </c>
      <c r="AE1019" s="28" t="s">
        <v>24</v>
      </c>
      <c r="AF1019" s="28" t="s">
        <v>25</v>
      </c>
      <c r="AG1019" s="25" t="s">
        <v>26</v>
      </c>
      <c r="AH1019" s="25" t="s">
        <v>26</v>
      </c>
      <c r="AI1019" s="28" t="s">
        <v>6751</v>
      </c>
      <c r="AJ1019" s="28" t="s">
        <v>3388</v>
      </c>
      <c r="AK1019" s="25" t="s">
        <v>26</v>
      </c>
      <c r="AL1019" s="28" t="s">
        <v>26</v>
      </c>
      <c r="AM1019" s="28" t="s">
        <v>26</v>
      </c>
      <c r="AN1019" s="28" t="s">
        <v>26</v>
      </c>
      <c r="AO1019" s="73" t="str">
        <f xml:space="preserve"> INDEX('parsed-whois-report-2018-02-09T'!$F$2:$F$1850, MATCH('MASTER--Enter Data'!E1019, 'parsed-whois-report-2018-02-09T'!$A$2:$A$1850, 0))</f>
        <v>Registered Original Registrant</v>
      </c>
      <c r="AP1019" s="25" t="s">
        <v>26</v>
      </c>
      <c r="AQ1019" s="26"/>
      <c r="AR1019" s="28" t="s">
        <v>24</v>
      </c>
      <c r="AS1019" s="46" t="str">
        <f t="shared" si="255"/>
        <v>ashleyfurniturelexingtonky</v>
      </c>
      <c r="AT1019" s="46" t="str">
        <f xml:space="preserve"> INDEX('TM Grouping Lookup'!$B$2:$B$1870, MATCH(AS1019, 'TM Grouping Lookup'!$A$2:$A$1870, 0))</f>
        <v>Ashley Furniture</v>
      </c>
      <c r="AU1019" s="46" t="b">
        <f t="shared" si="269"/>
        <v>0</v>
      </c>
      <c r="AV1019" s="46" t="b">
        <f t="shared" si="269"/>
        <v>0</v>
      </c>
      <c r="AW1019" s="46" t="b">
        <f t="shared" si="269"/>
        <v>0</v>
      </c>
      <c r="AX1019" s="46" t="b">
        <f t="shared" si="269"/>
        <v>0</v>
      </c>
      <c r="AY1019" s="46" t="b">
        <f t="shared" si="269"/>
        <v>0</v>
      </c>
      <c r="AZ1019" s="46" t="b">
        <f t="shared" si="269"/>
        <v>0</v>
      </c>
      <c r="BA1019" s="46" t="b">
        <f t="shared" si="269"/>
        <v>0</v>
      </c>
      <c r="BB1019" s="46" t="b">
        <f t="shared" si="269"/>
        <v>0</v>
      </c>
      <c r="BC1019" s="46" t="b">
        <f t="shared" si="269"/>
        <v>0</v>
      </c>
      <c r="BD1019" s="46" t="b">
        <f t="shared" si="270"/>
        <v>0</v>
      </c>
      <c r="BE1019" s="46" t="b">
        <f t="shared" si="270"/>
        <v>1</v>
      </c>
      <c r="BF1019" s="46" t="b">
        <f t="shared" si="270"/>
        <v>0</v>
      </c>
      <c r="BG1019" s="46" t="b">
        <f t="shared" si="270"/>
        <v>0</v>
      </c>
      <c r="BH1019" s="46" t="b">
        <f t="shared" si="270"/>
        <v>1</v>
      </c>
      <c r="BI1019" s="46" t="b">
        <f t="shared" si="270"/>
        <v>0</v>
      </c>
      <c r="BJ1019" s="46" t="b">
        <f t="shared" si="270"/>
        <v>0</v>
      </c>
      <c r="BK1019" s="46" t="b">
        <f t="shared" si="270"/>
        <v>0</v>
      </c>
      <c r="BL1019" s="46" t="b">
        <f t="shared" si="270"/>
        <v>1</v>
      </c>
      <c r="BM1019" s="46" t="b">
        <f t="shared" si="268"/>
        <v>0</v>
      </c>
      <c r="BN1019" s="46" t="b">
        <f t="shared" si="268"/>
        <v>0</v>
      </c>
      <c r="BO1019" s="46" t="b">
        <f t="shared" si="268"/>
        <v>0</v>
      </c>
      <c r="BP1019" s="46" t="b">
        <f t="shared" si="268"/>
        <v>0</v>
      </c>
    </row>
    <row r="1020" spans="1:68" x14ac:dyDescent="0.35">
      <c r="A1020" s="23" t="s">
        <v>15</v>
      </c>
      <c r="B1020" s="24">
        <v>1703352</v>
      </c>
      <c r="C1020" s="25">
        <v>0</v>
      </c>
      <c r="D1020" s="28" t="s">
        <v>3383</v>
      </c>
      <c r="E1020" s="25" t="s">
        <v>3638</v>
      </c>
      <c r="F1020" s="23" t="s">
        <v>235</v>
      </c>
      <c r="G1020" s="24" t="s">
        <v>25</v>
      </c>
      <c r="H1020" s="25" t="s">
        <v>65</v>
      </c>
      <c r="I1020" s="26" t="s">
        <v>23</v>
      </c>
      <c r="J1020" s="25" t="s">
        <v>3385</v>
      </c>
      <c r="K1020" s="25" t="s">
        <v>1176</v>
      </c>
      <c r="L1020" s="25" t="s">
        <v>3386</v>
      </c>
      <c r="M1020" s="25" t="s">
        <v>2333</v>
      </c>
      <c r="N1020" s="25" t="s">
        <v>3387</v>
      </c>
      <c r="O1020" s="25" t="s">
        <v>26</v>
      </c>
      <c r="P1020" s="25" t="s">
        <v>1179</v>
      </c>
      <c r="Q1020" s="27">
        <v>42705</v>
      </c>
      <c r="R1020" s="25" t="s">
        <v>26</v>
      </c>
      <c r="S1020" s="25" t="s">
        <v>26</v>
      </c>
      <c r="T1020" s="25" t="s">
        <v>26</v>
      </c>
      <c r="U1020" s="27">
        <v>42725</v>
      </c>
      <c r="V1020" s="28" t="s">
        <v>24</v>
      </c>
      <c r="W1020" s="28" t="s">
        <v>25</v>
      </c>
      <c r="X1020" s="28" t="s">
        <v>24</v>
      </c>
      <c r="Y1020" s="28" t="s">
        <v>24</v>
      </c>
      <c r="Z1020" s="28" t="s">
        <v>24</v>
      </c>
      <c r="AA1020" s="28" t="s">
        <v>25</v>
      </c>
      <c r="AB1020" s="25" t="s">
        <v>24</v>
      </c>
      <c r="AC1020" s="28" t="s">
        <v>25</v>
      </c>
      <c r="AD1020" s="28" t="s">
        <v>24</v>
      </c>
      <c r="AE1020" s="28" t="s">
        <v>24</v>
      </c>
      <c r="AF1020" s="28" t="s">
        <v>25</v>
      </c>
      <c r="AG1020" s="25" t="s">
        <v>26</v>
      </c>
      <c r="AH1020" s="25" t="s">
        <v>26</v>
      </c>
      <c r="AI1020" s="28" t="s">
        <v>6751</v>
      </c>
      <c r="AJ1020" s="28" t="s">
        <v>3388</v>
      </c>
      <c r="AK1020" s="25" t="s">
        <v>26</v>
      </c>
      <c r="AL1020" s="28" t="s">
        <v>26</v>
      </c>
      <c r="AM1020" s="28" t="s">
        <v>26</v>
      </c>
      <c r="AN1020" s="28" t="s">
        <v>26</v>
      </c>
      <c r="AO1020" s="73" t="str">
        <f xml:space="preserve"> INDEX('parsed-whois-report-2018-02-09T'!$F$2:$F$1850, MATCH('MASTER--Enter Data'!E1020, 'parsed-whois-report-2018-02-09T'!$A$2:$A$1850, 0))</f>
        <v>Unknown</v>
      </c>
      <c r="AP1020" s="25" t="s">
        <v>26</v>
      </c>
      <c r="AQ1020" s="26"/>
      <c r="AR1020" s="28" t="s">
        <v>24</v>
      </c>
      <c r="AS1020" s="46" t="str">
        <f t="shared" si="255"/>
        <v>ashleyfurniturelimaohio</v>
      </c>
      <c r="AT1020" s="46" t="str">
        <f xml:space="preserve"> INDEX('TM Grouping Lookup'!$B$2:$B$1870, MATCH(AS1020, 'TM Grouping Lookup'!$A$2:$A$1870, 0))</f>
        <v>Ashley Furniture</v>
      </c>
      <c r="AU1020" s="46" t="b">
        <f t="shared" si="269"/>
        <v>0</v>
      </c>
      <c r="AV1020" s="46" t="b">
        <f t="shared" si="269"/>
        <v>0</v>
      </c>
      <c r="AW1020" s="46" t="b">
        <f t="shared" si="269"/>
        <v>0</v>
      </c>
      <c r="AX1020" s="46" t="b">
        <f t="shared" si="269"/>
        <v>0</v>
      </c>
      <c r="AY1020" s="46" t="b">
        <f t="shared" si="269"/>
        <v>0</v>
      </c>
      <c r="AZ1020" s="46" t="b">
        <f t="shared" si="269"/>
        <v>0</v>
      </c>
      <c r="BA1020" s="46" t="b">
        <f t="shared" si="269"/>
        <v>0</v>
      </c>
      <c r="BB1020" s="46" t="b">
        <f t="shared" si="269"/>
        <v>0</v>
      </c>
      <c r="BC1020" s="46" t="b">
        <f t="shared" si="269"/>
        <v>0</v>
      </c>
      <c r="BD1020" s="46" t="b">
        <f t="shared" si="270"/>
        <v>0</v>
      </c>
      <c r="BE1020" s="46" t="b">
        <f t="shared" si="270"/>
        <v>1</v>
      </c>
      <c r="BF1020" s="46" t="b">
        <f t="shared" si="270"/>
        <v>0</v>
      </c>
      <c r="BG1020" s="46" t="b">
        <f t="shared" si="270"/>
        <v>0</v>
      </c>
      <c r="BH1020" s="46" t="b">
        <f t="shared" si="270"/>
        <v>1</v>
      </c>
      <c r="BI1020" s="46" t="b">
        <f t="shared" si="270"/>
        <v>0</v>
      </c>
      <c r="BJ1020" s="46" t="b">
        <f t="shared" si="270"/>
        <v>0</v>
      </c>
      <c r="BK1020" s="46" t="b">
        <f t="shared" si="270"/>
        <v>0</v>
      </c>
      <c r="BL1020" s="46" t="b">
        <f t="shared" si="270"/>
        <v>1</v>
      </c>
      <c r="BM1020" s="46" t="b">
        <f t="shared" si="268"/>
        <v>0</v>
      </c>
      <c r="BN1020" s="46" t="b">
        <f t="shared" si="268"/>
        <v>0</v>
      </c>
      <c r="BO1020" s="46" t="b">
        <f t="shared" si="268"/>
        <v>0</v>
      </c>
      <c r="BP1020" s="46" t="b">
        <f t="shared" si="268"/>
        <v>0</v>
      </c>
    </row>
    <row r="1021" spans="1:68" x14ac:dyDescent="0.35">
      <c r="A1021" s="23" t="s">
        <v>15</v>
      </c>
      <c r="B1021" s="24">
        <v>1703352</v>
      </c>
      <c r="C1021" s="25">
        <v>0</v>
      </c>
      <c r="D1021" s="28" t="s">
        <v>3383</v>
      </c>
      <c r="E1021" s="25" t="s">
        <v>3639</v>
      </c>
      <c r="F1021" s="23" t="s">
        <v>235</v>
      </c>
      <c r="G1021" s="24" t="s">
        <v>25</v>
      </c>
      <c r="H1021" s="25" t="s">
        <v>65</v>
      </c>
      <c r="I1021" s="26" t="s">
        <v>23</v>
      </c>
      <c r="J1021" s="25" t="s">
        <v>3385</v>
      </c>
      <c r="K1021" s="25" t="s">
        <v>1176</v>
      </c>
      <c r="L1021" s="25" t="s">
        <v>3386</v>
      </c>
      <c r="M1021" s="25" t="s">
        <v>2333</v>
      </c>
      <c r="N1021" s="25" t="s">
        <v>3387</v>
      </c>
      <c r="O1021" s="25" t="s">
        <v>26</v>
      </c>
      <c r="P1021" s="25" t="s">
        <v>1179</v>
      </c>
      <c r="Q1021" s="27">
        <v>42705</v>
      </c>
      <c r="R1021" s="25" t="s">
        <v>26</v>
      </c>
      <c r="S1021" s="25" t="s">
        <v>26</v>
      </c>
      <c r="T1021" s="25" t="s">
        <v>26</v>
      </c>
      <c r="U1021" s="27">
        <v>42725</v>
      </c>
      <c r="V1021" s="28" t="s">
        <v>24</v>
      </c>
      <c r="W1021" s="28" t="s">
        <v>25</v>
      </c>
      <c r="X1021" s="28" t="s">
        <v>24</v>
      </c>
      <c r="Y1021" s="28" t="s">
        <v>24</v>
      </c>
      <c r="Z1021" s="28" t="s">
        <v>24</v>
      </c>
      <c r="AA1021" s="28" t="s">
        <v>25</v>
      </c>
      <c r="AB1021" s="25" t="s">
        <v>24</v>
      </c>
      <c r="AC1021" s="28" t="s">
        <v>25</v>
      </c>
      <c r="AD1021" s="28" t="s">
        <v>24</v>
      </c>
      <c r="AE1021" s="28" t="s">
        <v>24</v>
      </c>
      <c r="AF1021" s="28" t="s">
        <v>25</v>
      </c>
      <c r="AG1021" s="25" t="s">
        <v>26</v>
      </c>
      <c r="AH1021" s="25" t="s">
        <v>26</v>
      </c>
      <c r="AI1021" s="28" t="s">
        <v>6751</v>
      </c>
      <c r="AJ1021" s="28" t="s">
        <v>3388</v>
      </c>
      <c r="AK1021" s="25" t="s">
        <v>26</v>
      </c>
      <c r="AL1021" s="28" t="s">
        <v>26</v>
      </c>
      <c r="AM1021" s="28" t="s">
        <v>26</v>
      </c>
      <c r="AN1021" s="28" t="s">
        <v>26</v>
      </c>
      <c r="AO1021" s="73" t="str">
        <f xml:space="preserve"> INDEX('parsed-whois-report-2018-02-09T'!$F$2:$F$1850, MATCH('MASTER--Enter Data'!E1021, 'parsed-whois-report-2018-02-09T'!$A$2:$A$1850, 0))</f>
        <v>Registered Original Registrant</v>
      </c>
      <c r="AP1021" s="25" t="s">
        <v>26</v>
      </c>
      <c r="AQ1021" s="26"/>
      <c r="AR1021" s="28" t="s">
        <v>24</v>
      </c>
      <c r="AS1021" s="46" t="str">
        <f t="shared" si="255"/>
        <v>ashleyfurniturelivingroom</v>
      </c>
      <c r="AT1021" s="46" t="str">
        <f xml:space="preserve"> INDEX('TM Grouping Lookup'!$B$2:$B$1870, MATCH(AS1021, 'TM Grouping Lookup'!$A$2:$A$1870, 0))</f>
        <v>Ashley Furniture</v>
      </c>
      <c r="AU1021" s="46" t="b">
        <f t="shared" si="269"/>
        <v>0</v>
      </c>
      <c r="AV1021" s="46" t="b">
        <f t="shared" si="269"/>
        <v>0</v>
      </c>
      <c r="AW1021" s="46" t="b">
        <f t="shared" si="269"/>
        <v>0</v>
      </c>
      <c r="AX1021" s="46" t="b">
        <f t="shared" si="269"/>
        <v>0</v>
      </c>
      <c r="AY1021" s="46" t="b">
        <f t="shared" si="269"/>
        <v>0</v>
      </c>
      <c r="AZ1021" s="46" t="b">
        <f t="shared" si="269"/>
        <v>0</v>
      </c>
      <c r="BA1021" s="46" t="b">
        <f t="shared" si="269"/>
        <v>0</v>
      </c>
      <c r="BB1021" s="46" t="b">
        <f t="shared" si="269"/>
        <v>0</v>
      </c>
      <c r="BC1021" s="46" t="b">
        <f t="shared" si="269"/>
        <v>0</v>
      </c>
      <c r="BD1021" s="46" t="b">
        <f t="shared" si="270"/>
        <v>0</v>
      </c>
      <c r="BE1021" s="46" t="b">
        <f t="shared" si="270"/>
        <v>1</v>
      </c>
      <c r="BF1021" s="46" t="b">
        <f t="shared" si="270"/>
        <v>0</v>
      </c>
      <c r="BG1021" s="46" t="b">
        <f t="shared" si="270"/>
        <v>0</v>
      </c>
      <c r="BH1021" s="46" t="b">
        <f t="shared" si="270"/>
        <v>1</v>
      </c>
      <c r="BI1021" s="46" t="b">
        <f t="shared" si="270"/>
        <v>0</v>
      </c>
      <c r="BJ1021" s="46" t="b">
        <f t="shared" si="270"/>
        <v>0</v>
      </c>
      <c r="BK1021" s="46" t="b">
        <f t="shared" si="270"/>
        <v>0</v>
      </c>
      <c r="BL1021" s="46" t="b">
        <f t="shared" si="270"/>
        <v>1</v>
      </c>
      <c r="BM1021" s="46" t="b">
        <f t="shared" si="268"/>
        <v>0</v>
      </c>
      <c r="BN1021" s="46" t="b">
        <f t="shared" si="268"/>
        <v>0</v>
      </c>
      <c r="BO1021" s="46" t="b">
        <f t="shared" si="268"/>
        <v>0</v>
      </c>
      <c r="BP1021" s="46" t="b">
        <f t="shared" si="268"/>
        <v>0</v>
      </c>
    </row>
    <row r="1022" spans="1:68" x14ac:dyDescent="0.35">
      <c r="A1022" s="23" t="s">
        <v>15</v>
      </c>
      <c r="B1022" s="24">
        <v>1703352</v>
      </c>
      <c r="C1022" s="25">
        <v>0</v>
      </c>
      <c r="D1022" s="28" t="s">
        <v>3383</v>
      </c>
      <c r="E1022" s="25" t="s">
        <v>3640</v>
      </c>
      <c r="F1022" s="23" t="s">
        <v>235</v>
      </c>
      <c r="G1022" s="24" t="s">
        <v>25</v>
      </c>
      <c r="H1022" s="25" t="s">
        <v>65</v>
      </c>
      <c r="I1022" s="26" t="s">
        <v>23</v>
      </c>
      <c r="J1022" s="25" t="s">
        <v>3385</v>
      </c>
      <c r="K1022" s="25" t="s">
        <v>1176</v>
      </c>
      <c r="L1022" s="25" t="s">
        <v>3386</v>
      </c>
      <c r="M1022" s="25" t="s">
        <v>2333</v>
      </c>
      <c r="N1022" s="25" t="s">
        <v>3387</v>
      </c>
      <c r="O1022" s="25" t="s">
        <v>26</v>
      </c>
      <c r="P1022" s="25" t="s">
        <v>1179</v>
      </c>
      <c r="Q1022" s="27">
        <v>42705</v>
      </c>
      <c r="R1022" s="25" t="s">
        <v>26</v>
      </c>
      <c r="S1022" s="25" t="s">
        <v>26</v>
      </c>
      <c r="T1022" s="25" t="s">
        <v>26</v>
      </c>
      <c r="U1022" s="27">
        <v>42725</v>
      </c>
      <c r="V1022" s="28" t="s">
        <v>24</v>
      </c>
      <c r="W1022" s="28" t="s">
        <v>25</v>
      </c>
      <c r="X1022" s="28" t="s">
        <v>24</v>
      </c>
      <c r="Y1022" s="28" t="s">
        <v>24</v>
      </c>
      <c r="Z1022" s="28" t="s">
        <v>24</v>
      </c>
      <c r="AA1022" s="28" t="s">
        <v>25</v>
      </c>
      <c r="AB1022" s="25" t="s">
        <v>24</v>
      </c>
      <c r="AC1022" s="28" t="s">
        <v>25</v>
      </c>
      <c r="AD1022" s="28" t="s">
        <v>24</v>
      </c>
      <c r="AE1022" s="28" t="s">
        <v>24</v>
      </c>
      <c r="AF1022" s="28" t="s">
        <v>25</v>
      </c>
      <c r="AG1022" s="25" t="s">
        <v>26</v>
      </c>
      <c r="AH1022" s="25" t="s">
        <v>26</v>
      </c>
      <c r="AI1022" s="28" t="s">
        <v>6751</v>
      </c>
      <c r="AJ1022" s="28" t="s">
        <v>3388</v>
      </c>
      <c r="AK1022" s="25" t="s">
        <v>26</v>
      </c>
      <c r="AL1022" s="28" t="s">
        <v>26</v>
      </c>
      <c r="AM1022" s="28" t="s">
        <v>26</v>
      </c>
      <c r="AN1022" s="28" t="s">
        <v>26</v>
      </c>
      <c r="AO1022" s="73" t="str">
        <f xml:space="preserve"> INDEX('parsed-whois-report-2018-02-09T'!$F$2:$F$1850, MATCH('MASTER--Enter Data'!E1022, 'parsed-whois-report-2018-02-09T'!$A$2:$A$1850, 0))</f>
        <v>Unknown</v>
      </c>
      <c r="AP1022" s="25" t="s">
        <v>26</v>
      </c>
      <c r="AQ1022" s="26"/>
      <c r="AR1022" s="28" t="s">
        <v>24</v>
      </c>
      <c r="AS1022" s="46" t="str">
        <f t="shared" si="255"/>
        <v>ashleyfurniturelivingroomset</v>
      </c>
      <c r="AT1022" s="46" t="str">
        <f xml:space="preserve"> INDEX('TM Grouping Lookup'!$B$2:$B$1870, MATCH(AS1022, 'TM Grouping Lookup'!$A$2:$A$1870, 0))</f>
        <v>Ashley Furniture</v>
      </c>
      <c r="AU1022" s="46" t="b">
        <f t="shared" si="269"/>
        <v>0</v>
      </c>
      <c r="AV1022" s="46" t="b">
        <f t="shared" si="269"/>
        <v>0</v>
      </c>
      <c r="AW1022" s="46" t="b">
        <f t="shared" si="269"/>
        <v>0</v>
      </c>
      <c r="AX1022" s="46" t="b">
        <f t="shared" si="269"/>
        <v>0</v>
      </c>
      <c r="AY1022" s="46" t="b">
        <f t="shared" si="269"/>
        <v>0</v>
      </c>
      <c r="AZ1022" s="46" t="b">
        <f t="shared" si="269"/>
        <v>0</v>
      </c>
      <c r="BA1022" s="46" t="b">
        <f t="shared" si="269"/>
        <v>0</v>
      </c>
      <c r="BB1022" s="46" t="b">
        <f t="shared" si="269"/>
        <v>0</v>
      </c>
      <c r="BC1022" s="46" t="b">
        <f t="shared" si="269"/>
        <v>0</v>
      </c>
      <c r="BD1022" s="46" t="b">
        <f t="shared" si="270"/>
        <v>0</v>
      </c>
      <c r="BE1022" s="46" t="b">
        <f t="shared" si="270"/>
        <v>1</v>
      </c>
      <c r="BF1022" s="46" t="b">
        <f t="shared" si="270"/>
        <v>0</v>
      </c>
      <c r="BG1022" s="46" t="b">
        <f t="shared" si="270"/>
        <v>0</v>
      </c>
      <c r="BH1022" s="46" t="b">
        <f t="shared" si="270"/>
        <v>1</v>
      </c>
      <c r="BI1022" s="46" t="b">
        <f t="shared" si="270"/>
        <v>0</v>
      </c>
      <c r="BJ1022" s="46" t="b">
        <f t="shared" si="270"/>
        <v>0</v>
      </c>
      <c r="BK1022" s="46" t="b">
        <f t="shared" si="270"/>
        <v>0</v>
      </c>
      <c r="BL1022" s="46" t="b">
        <f t="shared" si="270"/>
        <v>1</v>
      </c>
      <c r="BM1022" s="46" t="b">
        <f t="shared" si="268"/>
        <v>0</v>
      </c>
      <c r="BN1022" s="46" t="b">
        <f t="shared" si="268"/>
        <v>0</v>
      </c>
      <c r="BO1022" s="46" t="b">
        <f t="shared" si="268"/>
        <v>0</v>
      </c>
      <c r="BP1022" s="46" t="b">
        <f t="shared" si="268"/>
        <v>0</v>
      </c>
    </row>
    <row r="1023" spans="1:68" x14ac:dyDescent="0.35">
      <c r="A1023" s="23" t="s">
        <v>15</v>
      </c>
      <c r="B1023" s="24">
        <v>1703352</v>
      </c>
      <c r="C1023" s="25">
        <v>0</v>
      </c>
      <c r="D1023" s="28" t="s">
        <v>3383</v>
      </c>
      <c r="E1023" s="25" t="s">
        <v>3641</v>
      </c>
      <c r="F1023" s="23" t="s">
        <v>235</v>
      </c>
      <c r="G1023" s="24" t="s">
        <v>25</v>
      </c>
      <c r="H1023" s="25" t="s">
        <v>65</v>
      </c>
      <c r="I1023" s="26" t="s">
        <v>23</v>
      </c>
      <c r="J1023" s="25" t="s">
        <v>3385</v>
      </c>
      <c r="K1023" s="25" t="s">
        <v>1176</v>
      </c>
      <c r="L1023" s="25" t="s">
        <v>3386</v>
      </c>
      <c r="M1023" s="25" t="s">
        <v>2333</v>
      </c>
      <c r="N1023" s="25" t="s">
        <v>3387</v>
      </c>
      <c r="O1023" s="25" t="s">
        <v>26</v>
      </c>
      <c r="P1023" s="25" t="s">
        <v>1179</v>
      </c>
      <c r="Q1023" s="27">
        <v>42705</v>
      </c>
      <c r="R1023" s="25" t="s">
        <v>26</v>
      </c>
      <c r="S1023" s="25" t="s">
        <v>26</v>
      </c>
      <c r="T1023" s="25" t="s">
        <v>26</v>
      </c>
      <c r="U1023" s="27">
        <v>42725</v>
      </c>
      <c r="V1023" s="28" t="s">
        <v>24</v>
      </c>
      <c r="W1023" s="28" t="s">
        <v>25</v>
      </c>
      <c r="X1023" s="28" t="s">
        <v>24</v>
      </c>
      <c r="Y1023" s="28" t="s">
        <v>24</v>
      </c>
      <c r="Z1023" s="28" t="s">
        <v>24</v>
      </c>
      <c r="AA1023" s="28" t="s">
        <v>25</v>
      </c>
      <c r="AB1023" s="25" t="s">
        <v>24</v>
      </c>
      <c r="AC1023" s="28" t="s">
        <v>25</v>
      </c>
      <c r="AD1023" s="28" t="s">
        <v>24</v>
      </c>
      <c r="AE1023" s="28" t="s">
        <v>24</v>
      </c>
      <c r="AF1023" s="28" t="s">
        <v>25</v>
      </c>
      <c r="AG1023" s="25" t="s">
        <v>26</v>
      </c>
      <c r="AH1023" s="25" t="s">
        <v>26</v>
      </c>
      <c r="AI1023" s="28" t="s">
        <v>6751</v>
      </c>
      <c r="AJ1023" s="28" t="s">
        <v>3388</v>
      </c>
      <c r="AK1023" s="25" t="s">
        <v>26</v>
      </c>
      <c r="AL1023" s="28" t="s">
        <v>26</v>
      </c>
      <c r="AM1023" s="28" t="s">
        <v>26</v>
      </c>
      <c r="AN1023" s="28" t="s">
        <v>26</v>
      </c>
      <c r="AO1023" s="73" t="str">
        <f xml:space="preserve"> INDEX('parsed-whois-report-2018-02-09T'!$F$2:$F$1850, MATCH('MASTER--Enter Data'!E1023, 'parsed-whois-report-2018-02-09T'!$A$2:$A$1850, 0))</f>
        <v>Registered Original Registrant</v>
      </c>
      <c r="AP1023" s="25" t="s">
        <v>26</v>
      </c>
      <c r="AQ1023" s="26"/>
      <c r="AR1023" s="28" t="s">
        <v>24</v>
      </c>
      <c r="AS1023" s="46" t="str">
        <f t="shared" si="255"/>
        <v>ashleyfurniturelivingroomsets</v>
      </c>
      <c r="AT1023" s="46" t="str">
        <f xml:space="preserve"> INDEX('TM Grouping Lookup'!$B$2:$B$1870, MATCH(AS1023, 'TM Grouping Lookup'!$A$2:$A$1870, 0))</f>
        <v>Ashley Furniture</v>
      </c>
      <c r="AU1023" s="46" t="b">
        <f t="shared" ref="AU1023:BC1032" si="271" xml:space="preserve"> ISNUMBER(SEARCH(RIGHT(AU$2,LEN(AU$2) - SEARCH(": ", AU$2, 1) -1), $AG1023))</f>
        <v>0</v>
      </c>
      <c r="AV1023" s="46" t="b">
        <f t="shared" si="271"/>
        <v>0</v>
      </c>
      <c r="AW1023" s="46" t="b">
        <f t="shared" si="271"/>
        <v>0</v>
      </c>
      <c r="AX1023" s="46" t="b">
        <f t="shared" si="271"/>
        <v>0</v>
      </c>
      <c r="AY1023" s="46" t="b">
        <f t="shared" si="271"/>
        <v>0</v>
      </c>
      <c r="AZ1023" s="46" t="b">
        <f t="shared" si="271"/>
        <v>0</v>
      </c>
      <c r="BA1023" s="46" t="b">
        <f t="shared" si="271"/>
        <v>0</v>
      </c>
      <c r="BB1023" s="46" t="b">
        <f t="shared" si="271"/>
        <v>0</v>
      </c>
      <c r="BC1023" s="46" t="b">
        <f t="shared" si="271"/>
        <v>0</v>
      </c>
      <c r="BD1023" s="46" t="b">
        <f t="shared" ref="BD1023:BL1032" si="272" xml:space="preserve"> ISNUMBER(SEARCH(RIGHT(BD$2,LEN(BD$2) - SEARCH(": ", BD$2, 1) -1), $AI1023))</f>
        <v>0</v>
      </c>
      <c r="BE1023" s="46" t="b">
        <f t="shared" si="272"/>
        <v>1</v>
      </c>
      <c r="BF1023" s="46" t="b">
        <f t="shared" si="272"/>
        <v>0</v>
      </c>
      <c r="BG1023" s="46" t="b">
        <f t="shared" si="272"/>
        <v>0</v>
      </c>
      <c r="BH1023" s="46" t="b">
        <f t="shared" si="272"/>
        <v>1</v>
      </c>
      <c r="BI1023" s="46" t="b">
        <f t="shared" si="272"/>
        <v>0</v>
      </c>
      <c r="BJ1023" s="46" t="b">
        <f t="shared" si="272"/>
        <v>0</v>
      </c>
      <c r="BK1023" s="46" t="b">
        <f t="shared" si="272"/>
        <v>0</v>
      </c>
      <c r="BL1023" s="46" t="b">
        <f t="shared" si="272"/>
        <v>1</v>
      </c>
      <c r="BM1023" s="46" t="b">
        <f t="shared" ref="BM1023:BP1042" si="273" xml:space="preserve"> ISNUMBER(SEARCH(RIGHT(BM$2,LEN(BM$2) - SEARCH(": ", BM$2, 1) -1), $AK1023))</f>
        <v>0</v>
      </c>
      <c r="BN1023" s="46" t="b">
        <f t="shared" si="273"/>
        <v>0</v>
      </c>
      <c r="BO1023" s="46" t="b">
        <f t="shared" si="273"/>
        <v>0</v>
      </c>
      <c r="BP1023" s="46" t="b">
        <f t="shared" si="273"/>
        <v>0</v>
      </c>
    </row>
    <row r="1024" spans="1:68" x14ac:dyDescent="0.35">
      <c r="A1024" s="23" t="s">
        <v>15</v>
      </c>
      <c r="B1024" s="24">
        <v>1703352</v>
      </c>
      <c r="C1024" s="25">
        <v>0</v>
      </c>
      <c r="D1024" s="28" t="s">
        <v>3383</v>
      </c>
      <c r="E1024" s="25" t="s">
        <v>3642</v>
      </c>
      <c r="F1024" s="23" t="s">
        <v>235</v>
      </c>
      <c r="G1024" s="24" t="s">
        <v>25</v>
      </c>
      <c r="H1024" s="25" t="s">
        <v>65</v>
      </c>
      <c r="I1024" s="26" t="s">
        <v>23</v>
      </c>
      <c r="J1024" s="25" t="s">
        <v>3385</v>
      </c>
      <c r="K1024" s="25" t="s">
        <v>1176</v>
      </c>
      <c r="L1024" s="25" t="s">
        <v>3386</v>
      </c>
      <c r="M1024" s="25" t="s">
        <v>2333</v>
      </c>
      <c r="N1024" s="25" t="s">
        <v>3387</v>
      </c>
      <c r="O1024" s="25" t="s">
        <v>26</v>
      </c>
      <c r="P1024" s="25" t="s">
        <v>1179</v>
      </c>
      <c r="Q1024" s="27">
        <v>42705</v>
      </c>
      <c r="R1024" s="25" t="s">
        <v>26</v>
      </c>
      <c r="S1024" s="25" t="s">
        <v>26</v>
      </c>
      <c r="T1024" s="25" t="s">
        <v>26</v>
      </c>
      <c r="U1024" s="27">
        <v>42725</v>
      </c>
      <c r="V1024" s="28" t="s">
        <v>24</v>
      </c>
      <c r="W1024" s="28" t="s">
        <v>25</v>
      </c>
      <c r="X1024" s="28" t="s">
        <v>24</v>
      </c>
      <c r="Y1024" s="28" t="s">
        <v>24</v>
      </c>
      <c r="Z1024" s="28" t="s">
        <v>24</v>
      </c>
      <c r="AA1024" s="28" t="s">
        <v>25</v>
      </c>
      <c r="AB1024" s="25" t="s">
        <v>24</v>
      </c>
      <c r="AC1024" s="28" t="s">
        <v>25</v>
      </c>
      <c r="AD1024" s="28" t="s">
        <v>24</v>
      </c>
      <c r="AE1024" s="28" t="s">
        <v>24</v>
      </c>
      <c r="AF1024" s="28" t="s">
        <v>25</v>
      </c>
      <c r="AG1024" s="25" t="s">
        <v>26</v>
      </c>
      <c r="AH1024" s="25" t="s">
        <v>26</v>
      </c>
      <c r="AI1024" s="28" t="s">
        <v>6751</v>
      </c>
      <c r="AJ1024" s="28" t="s">
        <v>3388</v>
      </c>
      <c r="AK1024" s="25" t="s">
        <v>26</v>
      </c>
      <c r="AL1024" s="28" t="s">
        <v>26</v>
      </c>
      <c r="AM1024" s="28" t="s">
        <v>26</v>
      </c>
      <c r="AN1024" s="28" t="s">
        <v>26</v>
      </c>
      <c r="AO1024" s="73" t="str">
        <f xml:space="preserve"> INDEX('parsed-whois-report-2018-02-09T'!$F$2:$F$1850, MATCH('MASTER--Enter Data'!E1024, 'parsed-whois-report-2018-02-09T'!$A$2:$A$1850, 0))</f>
        <v>Registered Original Registrant</v>
      </c>
      <c r="AP1024" s="25" t="s">
        <v>26</v>
      </c>
      <c r="AQ1024" s="26"/>
      <c r="AR1024" s="28" t="s">
        <v>24</v>
      </c>
      <c r="AS1024" s="46" t="str">
        <f t="shared" si="255"/>
        <v>ashleyfurniturelocation</v>
      </c>
      <c r="AT1024" s="46" t="str">
        <f xml:space="preserve"> INDEX('TM Grouping Lookup'!$B$2:$B$1870, MATCH(AS1024, 'TM Grouping Lookup'!$A$2:$A$1870, 0))</f>
        <v>Ashley Furniture</v>
      </c>
      <c r="AU1024" s="46" t="b">
        <f t="shared" si="271"/>
        <v>0</v>
      </c>
      <c r="AV1024" s="46" t="b">
        <f t="shared" si="271"/>
        <v>0</v>
      </c>
      <c r="AW1024" s="46" t="b">
        <f t="shared" si="271"/>
        <v>0</v>
      </c>
      <c r="AX1024" s="46" t="b">
        <f t="shared" si="271"/>
        <v>0</v>
      </c>
      <c r="AY1024" s="46" t="b">
        <f t="shared" si="271"/>
        <v>0</v>
      </c>
      <c r="AZ1024" s="46" t="b">
        <f t="shared" si="271"/>
        <v>0</v>
      </c>
      <c r="BA1024" s="46" t="b">
        <f t="shared" si="271"/>
        <v>0</v>
      </c>
      <c r="BB1024" s="46" t="b">
        <f t="shared" si="271"/>
        <v>0</v>
      </c>
      <c r="BC1024" s="46" t="b">
        <f t="shared" si="271"/>
        <v>0</v>
      </c>
      <c r="BD1024" s="46" t="b">
        <f t="shared" si="272"/>
        <v>0</v>
      </c>
      <c r="BE1024" s="46" t="b">
        <f t="shared" si="272"/>
        <v>1</v>
      </c>
      <c r="BF1024" s="46" t="b">
        <f t="shared" si="272"/>
        <v>0</v>
      </c>
      <c r="BG1024" s="46" t="b">
        <f t="shared" si="272"/>
        <v>0</v>
      </c>
      <c r="BH1024" s="46" t="b">
        <f t="shared" si="272"/>
        <v>1</v>
      </c>
      <c r="BI1024" s="46" t="b">
        <f t="shared" si="272"/>
        <v>0</v>
      </c>
      <c r="BJ1024" s="46" t="b">
        <f t="shared" si="272"/>
        <v>0</v>
      </c>
      <c r="BK1024" s="46" t="b">
        <f t="shared" si="272"/>
        <v>0</v>
      </c>
      <c r="BL1024" s="46" t="b">
        <f t="shared" si="272"/>
        <v>1</v>
      </c>
      <c r="BM1024" s="46" t="b">
        <f t="shared" si="273"/>
        <v>0</v>
      </c>
      <c r="BN1024" s="46" t="b">
        <f t="shared" si="273"/>
        <v>0</v>
      </c>
      <c r="BO1024" s="46" t="b">
        <f t="shared" si="273"/>
        <v>0</v>
      </c>
      <c r="BP1024" s="46" t="b">
        <f t="shared" si="273"/>
        <v>0</v>
      </c>
    </row>
    <row r="1025" spans="1:68" x14ac:dyDescent="0.35">
      <c r="A1025" s="23" t="s">
        <v>15</v>
      </c>
      <c r="B1025" s="24">
        <v>1703352</v>
      </c>
      <c r="C1025" s="25">
        <v>0</v>
      </c>
      <c r="D1025" s="28" t="s">
        <v>3383</v>
      </c>
      <c r="E1025" s="25" t="s">
        <v>3643</v>
      </c>
      <c r="F1025" s="23" t="s">
        <v>235</v>
      </c>
      <c r="G1025" s="24" t="s">
        <v>25</v>
      </c>
      <c r="H1025" s="25" t="s">
        <v>65</v>
      </c>
      <c r="I1025" s="26" t="s">
        <v>23</v>
      </c>
      <c r="J1025" s="25" t="s">
        <v>3385</v>
      </c>
      <c r="K1025" s="25" t="s">
        <v>1176</v>
      </c>
      <c r="L1025" s="25" t="s">
        <v>3386</v>
      </c>
      <c r="M1025" s="25" t="s">
        <v>2333</v>
      </c>
      <c r="N1025" s="25" t="s">
        <v>3387</v>
      </c>
      <c r="O1025" s="25" t="s">
        <v>26</v>
      </c>
      <c r="P1025" s="25" t="s">
        <v>1179</v>
      </c>
      <c r="Q1025" s="27">
        <v>42705</v>
      </c>
      <c r="R1025" s="25" t="s">
        <v>26</v>
      </c>
      <c r="S1025" s="25" t="s">
        <v>26</v>
      </c>
      <c r="T1025" s="25" t="s">
        <v>26</v>
      </c>
      <c r="U1025" s="27">
        <v>42725</v>
      </c>
      <c r="V1025" s="28" t="s">
        <v>24</v>
      </c>
      <c r="W1025" s="28" t="s">
        <v>25</v>
      </c>
      <c r="X1025" s="28" t="s">
        <v>24</v>
      </c>
      <c r="Y1025" s="28" t="s">
        <v>24</v>
      </c>
      <c r="Z1025" s="28" t="s">
        <v>24</v>
      </c>
      <c r="AA1025" s="28" t="s">
        <v>25</v>
      </c>
      <c r="AB1025" s="25" t="s">
        <v>24</v>
      </c>
      <c r="AC1025" s="28" t="s">
        <v>25</v>
      </c>
      <c r="AD1025" s="28" t="s">
        <v>24</v>
      </c>
      <c r="AE1025" s="28" t="s">
        <v>24</v>
      </c>
      <c r="AF1025" s="28" t="s">
        <v>25</v>
      </c>
      <c r="AG1025" s="25" t="s">
        <v>26</v>
      </c>
      <c r="AH1025" s="25" t="s">
        <v>26</v>
      </c>
      <c r="AI1025" s="28" t="s">
        <v>6751</v>
      </c>
      <c r="AJ1025" s="28" t="s">
        <v>3388</v>
      </c>
      <c r="AK1025" s="25" t="s">
        <v>26</v>
      </c>
      <c r="AL1025" s="28" t="s">
        <v>26</v>
      </c>
      <c r="AM1025" s="28" t="s">
        <v>26</v>
      </c>
      <c r="AN1025" s="28" t="s">
        <v>26</v>
      </c>
      <c r="AO1025" s="73" t="str">
        <f xml:space="preserve"> INDEX('parsed-whois-report-2018-02-09T'!$F$2:$F$1850, MATCH('MASTER--Enter Data'!E1025, 'parsed-whois-report-2018-02-09T'!$A$2:$A$1850, 0))</f>
        <v>Registered Original Registrant</v>
      </c>
      <c r="AP1025" s="25" t="s">
        <v>26</v>
      </c>
      <c r="AQ1025" s="26"/>
      <c r="AR1025" s="28" t="s">
        <v>24</v>
      </c>
      <c r="AS1025" s="46" t="str">
        <f t="shared" si="255"/>
        <v>ashleyfurniturelocations</v>
      </c>
      <c r="AT1025" s="46" t="str">
        <f xml:space="preserve"> INDEX('TM Grouping Lookup'!$B$2:$B$1870, MATCH(AS1025, 'TM Grouping Lookup'!$A$2:$A$1870, 0))</f>
        <v>Ashley Furniture</v>
      </c>
      <c r="AU1025" s="46" t="b">
        <f t="shared" si="271"/>
        <v>0</v>
      </c>
      <c r="AV1025" s="46" t="b">
        <f t="shared" si="271"/>
        <v>0</v>
      </c>
      <c r="AW1025" s="46" t="b">
        <f t="shared" si="271"/>
        <v>0</v>
      </c>
      <c r="AX1025" s="46" t="b">
        <f t="shared" si="271"/>
        <v>0</v>
      </c>
      <c r="AY1025" s="46" t="b">
        <f t="shared" si="271"/>
        <v>0</v>
      </c>
      <c r="AZ1025" s="46" t="b">
        <f t="shared" si="271"/>
        <v>0</v>
      </c>
      <c r="BA1025" s="46" t="b">
        <f t="shared" si="271"/>
        <v>0</v>
      </c>
      <c r="BB1025" s="46" t="b">
        <f t="shared" si="271"/>
        <v>0</v>
      </c>
      <c r="BC1025" s="46" t="b">
        <f t="shared" si="271"/>
        <v>0</v>
      </c>
      <c r="BD1025" s="46" t="b">
        <f t="shared" si="272"/>
        <v>0</v>
      </c>
      <c r="BE1025" s="46" t="b">
        <f t="shared" si="272"/>
        <v>1</v>
      </c>
      <c r="BF1025" s="46" t="b">
        <f t="shared" si="272"/>
        <v>0</v>
      </c>
      <c r="BG1025" s="46" t="b">
        <f t="shared" si="272"/>
        <v>0</v>
      </c>
      <c r="BH1025" s="46" t="b">
        <f t="shared" si="272"/>
        <v>1</v>
      </c>
      <c r="BI1025" s="46" t="b">
        <f t="shared" si="272"/>
        <v>0</v>
      </c>
      <c r="BJ1025" s="46" t="b">
        <f t="shared" si="272"/>
        <v>0</v>
      </c>
      <c r="BK1025" s="46" t="b">
        <f t="shared" si="272"/>
        <v>0</v>
      </c>
      <c r="BL1025" s="46" t="b">
        <f t="shared" si="272"/>
        <v>1</v>
      </c>
      <c r="BM1025" s="46" t="b">
        <f t="shared" si="273"/>
        <v>0</v>
      </c>
      <c r="BN1025" s="46" t="b">
        <f t="shared" si="273"/>
        <v>0</v>
      </c>
      <c r="BO1025" s="46" t="b">
        <f t="shared" si="273"/>
        <v>0</v>
      </c>
      <c r="BP1025" s="46" t="b">
        <f t="shared" si="273"/>
        <v>0</v>
      </c>
    </row>
    <row r="1026" spans="1:68" x14ac:dyDescent="0.35">
      <c r="A1026" s="23" t="s">
        <v>15</v>
      </c>
      <c r="B1026" s="24">
        <v>1703352</v>
      </c>
      <c r="C1026" s="25">
        <v>0</v>
      </c>
      <c r="D1026" s="28" t="s">
        <v>3383</v>
      </c>
      <c r="E1026" s="25" t="s">
        <v>3644</v>
      </c>
      <c r="F1026" s="23" t="s">
        <v>235</v>
      </c>
      <c r="G1026" s="24" t="s">
        <v>25</v>
      </c>
      <c r="H1026" s="25" t="s">
        <v>65</v>
      </c>
      <c r="I1026" s="26" t="s">
        <v>23</v>
      </c>
      <c r="J1026" s="25" t="s">
        <v>3385</v>
      </c>
      <c r="K1026" s="25" t="s">
        <v>1176</v>
      </c>
      <c r="L1026" s="25" t="s">
        <v>3386</v>
      </c>
      <c r="M1026" s="25" t="s">
        <v>2333</v>
      </c>
      <c r="N1026" s="25" t="s">
        <v>3387</v>
      </c>
      <c r="O1026" s="25" t="s">
        <v>26</v>
      </c>
      <c r="P1026" s="25" t="s">
        <v>1179</v>
      </c>
      <c r="Q1026" s="27">
        <v>42705</v>
      </c>
      <c r="R1026" s="25" t="s">
        <v>26</v>
      </c>
      <c r="S1026" s="25" t="s">
        <v>26</v>
      </c>
      <c r="T1026" s="25" t="s">
        <v>26</v>
      </c>
      <c r="U1026" s="27">
        <v>42725</v>
      </c>
      <c r="V1026" s="28" t="s">
        <v>24</v>
      </c>
      <c r="W1026" s="28" t="s">
        <v>25</v>
      </c>
      <c r="X1026" s="28" t="s">
        <v>24</v>
      </c>
      <c r="Y1026" s="28" t="s">
        <v>24</v>
      </c>
      <c r="Z1026" s="28" t="s">
        <v>24</v>
      </c>
      <c r="AA1026" s="28" t="s">
        <v>25</v>
      </c>
      <c r="AB1026" s="25" t="s">
        <v>24</v>
      </c>
      <c r="AC1026" s="28" t="s">
        <v>25</v>
      </c>
      <c r="AD1026" s="28" t="s">
        <v>24</v>
      </c>
      <c r="AE1026" s="28" t="s">
        <v>24</v>
      </c>
      <c r="AF1026" s="28" t="s">
        <v>25</v>
      </c>
      <c r="AG1026" s="25" t="s">
        <v>26</v>
      </c>
      <c r="AH1026" s="25" t="s">
        <v>26</v>
      </c>
      <c r="AI1026" s="28" t="s">
        <v>6751</v>
      </c>
      <c r="AJ1026" s="28" t="s">
        <v>3388</v>
      </c>
      <c r="AK1026" s="25" t="s">
        <v>26</v>
      </c>
      <c r="AL1026" s="28" t="s">
        <v>26</v>
      </c>
      <c r="AM1026" s="28" t="s">
        <v>26</v>
      </c>
      <c r="AN1026" s="28" t="s">
        <v>26</v>
      </c>
      <c r="AO1026" s="73" t="str">
        <f xml:space="preserve"> INDEX('parsed-whois-report-2018-02-09T'!$F$2:$F$1850, MATCH('MASTER--Enter Data'!E1026, 'parsed-whois-report-2018-02-09T'!$A$2:$A$1850, 0))</f>
        <v>Registered Original Registrant</v>
      </c>
      <c r="AP1026" s="25" t="s">
        <v>26</v>
      </c>
      <c r="AQ1026" s="26"/>
      <c r="AR1026" s="28" t="s">
        <v>24</v>
      </c>
      <c r="AS1026" s="46" t="str">
        <f t="shared" si="255"/>
        <v>ashleyfurnitureloftbed</v>
      </c>
      <c r="AT1026" s="46" t="str">
        <f xml:space="preserve"> INDEX('TM Grouping Lookup'!$B$2:$B$1870, MATCH(AS1026, 'TM Grouping Lookup'!$A$2:$A$1870, 0))</f>
        <v>Ashley Furniture</v>
      </c>
      <c r="AU1026" s="46" t="b">
        <f t="shared" si="271"/>
        <v>0</v>
      </c>
      <c r="AV1026" s="46" t="b">
        <f t="shared" si="271"/>
        <v>0</v>
      </c>
      <c r="AW1026" s="46" t="b">
        <f t="shared" si="271"/>
        <v>0</v>
      </c>
      <c r="AX1026" s="46" t="b">
        <f t="shared" si="271"/>
        <v>0</v>
      </c>
      <c r="AY1026" s="46" t="b">
        <f t="shared" si="271"/>
        <v>0</v>
      </c>
      <c r="AZ1026" s="46" t="b">
        <f t="shared" si="271"/>
        <v>0</v>
      </c>
      <c r="BA1026" s="46" t="b">
        <f t="shared" si="271"/>
        <v>0</v>
      </c>
      <c r="BB1026" s="46" t="b">
        <f t="shared" si="271"/>
        <v>0</v>
      </c>
      <c r="BC1026" s="46" t="b">
        <f t="shared" si="271"/>
        <v>0</v>
      </c>
      <c r="BD1026" s="46" t="b">
        <f t="shared" si="272"/>
        <v>0</v>
      </c>
      <c r="BE1026" s="46" t="b">
        <f t="shared" si="272"/>
        <v>1</v>
      </c>
      <c r="BF1026" s="46" t="b">
        <f t="shared" si="272"/>
        <v>0</v>
      </c>
      <c r="BG1026" s="46" t="b">
        <f t="shared" si="272"/>
        <v>0</v>
      </c>
      <c r="BH1026" s="46" t="b">
        <f t="shared" si="272"/>
        <v>1</v>
      </c>
      <c r="BI1026" s="46" t="b">
        <f t="shared" si="272"/>
        <v>0</v>
      </c>
      <c r="BJ1026" s="46" t="b">
        <f t="shared" si="272"/>
        <v>0</v>
      </c>
      <c r="BK1026" s="46" t="b">
        <f t="shared" si="272"/>
        <v>0</v>
      </c>
      <c r="BL1026" s="46" t="b">
        <f t="shared" si="272"/>
        <v>1</v>
      </c>
      <c r="BM1026" s="46" t="b">
        <f t="shared" si="273"/>
        <v>0</v>
      </c>
      <c r="BN1026" s="46" t="b">
        <f t="shared" si="273"/>
        <v>0</v>
      </c>
      <c r="BO1026" s="46" t="b">
        <f t="shared" si="273"/>
        <v>0</v>
      </c>
      <c r="BP1026" s="46" t="b">
        <f t="shared" si="273"/>
        <v>0</v>
      </c>
    </row>
    <row r="1027" spans="1:68" x14ac:dyDescent="0.35">
      <c r="A1027" s="23" t="s">
        <v>15</v>
      </c>
      <c r="B1027" s="24">
        <v>1703352</v>
      </c>
      <c r="C1027" s="25">
        <v>0</v>
      </c>
      <c r="D1027" s="28" t="s">
        <v>3383</v>
      </c>
      <c r="E1027" s="25" t="s">
        <v>3645</v>
      </c>
      <c r="F1027" s="23" t="s">
        <v>235</v>
      </c>
      <c r="G1027" s="24" t="s">
        <v>25</v>
      </c>
      <c r="H1027" s="25" t="s">
        <v>65</v>
      </c>
      <c r="I1027" s="26" t="s">
        <v>23</v>
      </c>
      <c r="J1027" s="25" t="s">
        <v>3385</v>
      </c>
      <c r="K1027" s="25" t="s">
        <v>1176</v>
      </c>
      <c r="L1027" s="25" t="s">
        <v>3386</v>
      </c>
      <c r="M1027" s="25" t="s">
        <v>2333</v>
      </c>
      <c r="N1027" s="25" t="s">
        <v>3387</v>
      </c>
      <c r="O1027" s="25" t="s">
        <v>26</v>
      </c>
      <c r="P1027" s="25" t="s">
        <v>1179</v>
      </c>
      <c r="Q1027" s="27">
        <v>42705</v>
      </c>
      <c r="R1027" s="25" t="s">
        <v>26</v>
      </c>
      <c r="S1027" s="25" t="s">
        <v>26</v>
      </c>
      <c r="T1027" s="25" t="s">
        <v>26</v>
      </c>
      <c r="U1027" s="27">
        <v>42725</v>
      </c>
      <c r="V1027" s="28" t="s">
        <v>24</v>
      </c>
      <c r="W1027" s="28" t="s">
        <v>25</v>
      </c>
      <c r="X1027" s="28" t="s">
        <v>24</v>
      </c>
      <c r="Y1027" s="28" t="s">
        <v>24</v>
      </c>
      <c r="Z1027" s="28" t="s">
        <v>24</v>
      </c>
      <c r="AA1027" s="28" t="s">
        <v>25</v>
      </c>
      <c r="AB1027" s="25" t="s">
        <v>24</v>
      </c>
      <c r="AC1027" s="28" t="s">
        <v>25</v>
      </c>
      <c r="AD1027" s="28" t="s">
        <v>24</v>
      </c>
      <c r="AE1027" s="28" t="s">
        <v>24</v>
      </c>
      <c r="AF1027" s="28" t="s">
        <v>25</v>
      </c>
      <c r="AG1027" s="25" t="s">
        <v>26</v>
      </c>
      <c r="AH1027" s="25" t="s">
        <v>26</v>
      </c>
      <c r="AI1027" s="28" t="s">
        <v>6751</v>
      </c>
      <c r="AJ1027" s="28" t="s">
        <v>3388</v>
      </c>
      <c r="AK1027" s="25" t="s">
        <v>26</v>
      </c>
      <c r="AL1027" s="28" t="s">
        <v>26</v>
      </c>
      <c r="AM1027" s="28" t="s">
        <v>26</v>
      </c>
      <c r="AN1027" s="28" t="s">
        <v>26</v>
      </c>
      <c r="AO1027" s="73" t="str">
        <f xml:space="preserve"> INDEX('parsed-whois-report-2018-02-09T'!$F$2:$F$1850, MATCH('MASTER--Enter Data'!E1027, 'parsed-whois-report-2018-02-09T'!$A$2:$A$1850, 0))</f>
        <v>Registered Original Registrant</v>
      </c>
      <c r="AP1027" s="25" t="s">
        <v>26</v>
      </c>
      <c r="AQ1027" s="26"/>
      <c r="AR1027" s="28" t="s">
        <v>24</v>
      </c>
      <c r="AS1027" s="46" t="str">
        <f t="shared" ref="AS1027:AS1090" si="274">LEFT(E1027,FIND(".",E1027)-1)</f>
        <v>ashleyfurniturelogo</v>
      </c>
      <c r="AT1027" s="46" t="str">
        <f xml:space="preserve"> INDEX('TM Grouping Lookup'!$B$2:$B$1870, MATCH(AS1027, 'TM Grouping Lookup'!$A$2:$A$1870, 0))</f>
        <v>Ashley Furniture</v>
      </c>
      <c r="AU1027" s="46" t="b">
        <f t="shared" si="271"/>
        <v>0</v>
      </c>
      <c r="AV1027" s="46" t="b">
        <f t="shared" si="271"/>
        <v>0</v>
      </c>
      <c r="AW1027" s="46" t="b">
        <f t="shared" si="271"/>
        <v>0</v>
      </c>
      <c r="AX1027" s="46" t="b">
        <f t="shared" si="271"/>
        <v>0</v>
      </c>
      <c r="AY1027" s="46" t="b">
        <f t="shared" si="271"/>
        <v>0</v>
      </c>
      <c r="AZ1027" s="46" t="b">
        <f t="shared" si="271"/>
        <v>0</v>
      </c>
      <c r="BA1027" s="46" t="b">
        <f t="shared" si="271"/>
        <v>0</v>
      </c>
      <c r="BB1027" s="46" t="b">
        <f t="shared" si="271"/>
        <v>0</v>
      </c>
      <c r="BC1027" s="46" t="b">
        <f t="shared" si="271"/>
        <v>0</v>
      </c>
      <c r="BD1027" s="46" t="b">
        <f t="shared" si="272"/>
        <v>0</v>
      </c>
      <c r="BE1027" s="46" t="b">
        <f t="shared" si="272"/>
        <v>1</v>
      </c>
      <c r="BF1027" s="46" t="b">
        <f t="shared" si="272"/>
        <v>0</v>
      </c>
      <c r="BG1027" s="46" t="b">
        <f t="shared" si="272"/>
        <v>0</v>
      </c>
      <c r="BH1027" s="46" t="b">
        <f t="shared" si="272"/>
        <v>1</v>
      </c>
      <c r="BI1027" s="46" t="b">
        <f t="shared" si="272"/>
        <v>0</v>
      </c>
      <c r="BJ1027" s="46" t="b">
        <f t="shared" si="272"/>
        <v>0</v>
      </c>
      <c r="BK1027" s="46" t="b">
        <f t="shared" si="272"/>
        <v>0</v>
      </c>
      <c r="BL1027" s="46" t="b">
        <f t="shared" si="272"/>
        <v>1</v>
      </c>
      <c r="BM1027" s="46" t="b">
        <f t="shared" si="273"/>
        <v>0</v>
      </c>
      <c r="BN1027" s="46" t="b">
        <f t="shared" si="273"/>
        <v>0</v>
      </c>
      <c r="BO1027" s="46" t="b">
        <f t="shared" si="273"/>
        <v>0</v>
      </c>
      <c r="BP1027" s="46" t="b">
        <f t="shared" si="273"/>
        <v>0</v>
      </c>
    </row>
    <row r="1028" spans="1:68" x14ac:dyDescent="0.35">
      <c r="A1028" s="23" t="s">
        <v>15</v>
      </c>
      <c r="B1028" s="24">
        <v>1703352</v>
      </c>
      <c r="C1028" s="25">
        <v>0</v>
      </c>
      <c r="D1028" s="28" t="s">
        <v>3383</v>
      </c>
      <c r="E1028" s="25" t="s">
        <v>3646</v>
      </c>
      <c r="F1028" s="23" t="s">
        <v>235</v>
      </c>
      <c r="G1028" s="24" t="s">
        <v>25</v>
      </c>
      <c r="H1028" s="25" t="s">
        <v>65</v>
      </c>
      <c r="I1028" s="26" t="s">
        <v>23</v>
      </c>
      <c r="J1028" s="25" t="s">
        <v>3385</v>
      </c>
      <c r="K1028" s="25" t="s">
        <v>1176</v>
      </c>
      <c r="L1028" s="25" t="s">
        <v>3386</v>
      </c>
      <c r="M1028" s="25" t="s">
        <v>2333</v>
      </c>
      <c r="N1028" s="25" t="s">
        <v>3387</v>
      </c>
      <c r="O1028" s="25" t="s">
        <v>26</v>
      </c>
      <c r="P1028" s="25" t="s">
        <v>1179</v>
      </c>
      <c r="Q1028" s="27">
        <v>42705</v>
      </c>
      <c r="R1028" s="25" t="s">
        <v>26</v>
      </c>
      <c r="S1028" s="25" t="s">
        <v>26</v>
      </c>
      <c r="T1028" s="25" t="s">
        <v>26</v>
      </c>
      <c r="U1028" s="27">
        <v>42725</v>
      </c>
      <c r="V1028" s="28" t="s">
        <v>24</v>
      </c>
      <c r="W1028" s="28" t="s">
        <v>25</v>
      </c>
      <c r="X1028" s="28" t="s">
        <v>24</v>
      </c>
      <c r="Y1028" s="28" t="s">
        <v>24</v>
      </c>
      <c r="Z1028" s="28" t="s">
        <v>24</v>
      </c>
      <c r="AA1028" s="28" t="s">
        <v>25</v>
      </c>
      <c r="AB1028" s="25" t="s">
        <v>24</v>
      </c>
      <c r="AC1028" s="28" t="s">
        <v>25</v>
      </c>
      <c r="AD1028" s="28" t="s">
        <v>24</v>
      </c>
      <c r="AE1028" s="28" t="s">
        <v>24</v>
      </c>
      <c r="AF1028" s="28" t="s">
        <v>25</v>
      </c>
      <c r="AG1028" s="25" t="s">
        <v>26</v>
      </c>
      <c r="AH1028" s="25" t="s">
        <v>26</v>
      </c>
      <c r="AI1028" s="28" t="s">
        <v>6751</v>
      </c>
      <c r="AJ1028" s="28" t="s">
        <v>3388</v>
      </c>
      <c r="AK1028" s="25" t="s">
        <v>26</v>
      </c>
      <c r="AL1028" s="28" t="s">
        <v>26</v>
      </c>
      <c r="AM1028" s="28" t="s">
        <v>26</v>
      </c>
      <c r="AN1028" s="28" t="s">
        <v>26</v>
      </c>
      <c r="AO1028" s="73" t="str">
        <f xml:space="preserve"> INDEX('parsed-whois-report-2018-02-09T'!$F$2:$F$1850, MATCH('MASTER--Enter Data'!E1028, 'parsed-whois-report-2018-02-09T'!$A$2:$A$1850, 0))</f>
        <v>Unknown</v>
      </c>
      <c r="AP1028" s="25" t="s">
        <v>26</v>
      </c>
      <c r="AQ1028" s="26"/>
      <c r="AR1028" s="28" t="s">
        <v>24</v>
      </c>
      <c r="AS1028" s="46" t="str">
        <f t="shared" si="274"/>
        <v>ashleyfurniturelongviewtx</v>
      </c>
      <c r="AT1028" s="46" t="str">
        <f xml:space="preserve"> INDEX('TM Grouping Lookup'!$B$2:$B$1870, MATCH(AS1028, 'TM Grouping Lookup'!$A$2:$A$1870, 0))</f>
        <v>Ashley Furniture</v>
      </c>
      <c r="AU1028" s="46" t="b">
        <f t="shared" si="271"/>
        <v>0</v>
      </c>
      <c r="AV1028" s="46" t="b">
        <f t="shared" si="271"/>
        <v>0</v>
      </c>
      <c r="AW1028" s="46" t="b">
        <f t="shared" si="271"/>
        <v>0</v>
      </c>
      <c r="AX1028" s="46" t="b">
        <f t="shared" si="271"/>
        <v>0</v>
      </c>
      <c r="AY1028" s="46" t="b">
        <f t="shared" si="271"/>
        <v>0</v>
      </c>
      <c r="AZ1028" s="46" t="b">
        <f t="shared" si="271"/>
        <v>0</v>
      </c>
      <c r="BA1028" s="46" t="b">
        <f t="shared" si="271"/>
        <v>0</v>
      </c>
      <c r="BB1028" s="46" t="b">
        <f t="shared" si="271"/>
        <v>0</v>
      </c>
      <c r="BC1028" s="46" t="b">
        <f t="shared" si="271"/>
        <v>0</v>
      </c>
      <c r="BD1028" s="46" t="b">
        <f t="shared" si="272"/>
        <v>0</v>
      </c>
      <c r="BE1028" s="46" t="b">
        <f t="shared" si="272"/>
        <v>1</v>
      </c>
      <c r="BF1028" s="46" t="b">
        <f t="shared" si="272"/>
        <v>0</v>
      </c>
      <c r="BG1028" s="46" t="b">
        <f t="shared" si="272"/>
        <v>0</v>
      </c>
      <c r="BH1028" s="46" t="b">
        <f t="shared" si="272"/>
        <v>1</v>
      </c>
      <c r="BI1028" s="46" t="b">
        <f t="shared" si="272"/>
        <v>0</v>
      </c>
      <c r="BJ1028" s="46" t="b">
        <f t="shared" si="272"/>
        <v>0</v>
      </c>
      <c r="BK1028" s="46" t="b">
        <f t="shared" si="272"/>
        <v>0</v>
      </c>
      <c r="BL1028" s="46" t="b">
        <f t="shared" si="272"/>
        <v>1</v>
      </c>
      <c r="BM1028" s="46" t="b">
        <f t="shared" si="273"/>
        <v>0</v>
      </c>
      <c r="BN1028" s="46" t="b">
        <f t="shared" si="273"/>
        <v>0</v>
      </c>
      <c r="BO1028" s="46" t="b">
        <f t="shared" si="273"/>
        <v>0</v>
      </c>
      <c r="BP1028" s="46" t="b">
        <f t="shared" si="273"/>
        <v>0</v>
      </c>
    </row>
    <row r="1029" spans="1:68" x14ac:dyDescent="0.35">
      <c r="A1029" s="23" t="s">
        <v>15</v>
      </c>
      <c r="B1029" s="24">
        <v>1703352</v>
      </c>
      <c r="C1029" s="25">
        <v>0</v>
      </c>
      <c r="D1029" s="28" t="s">
        <v>3383</v>
      </c>
      <c r="E1029" s="25" t="s">
        <v>3647</v>
      </c>
      <c r="F1029" s="23" t="s">
        <v>235</v>
      </c>
      <c r="G1029" s="24" t="s">
        <v>25</v>
      </c>
      <c r="H1029" s="25" t="s">
        <v>65</v>
      </c>
      <c r="I1029" s="26" t="s">
        <v>23</v>
      </c>
      <c r="J1029" s="25" t="s">
        <v>3385</v>
      </c>
      <c r="K1029" s="25" t="s">
        <v>1176</v>
      </c>
      <c r="L1029" s="25" t="s">
        <v>3386</v>
      </c>
      <c r="M1029" s="25" t="s">
        <v>2333</v>
      </c>
      <c r="N1029" s="25" t="s">
        <v>3387</v>
      </c>
      <c r="O1029" s="25" t="s">
        <v>26</v>
      </c>
      <c r="P1029" s="25" t="s">
        <v>1179</v>
      </c>
      <c r="Q1029" s="27">
        <v>42705</v>
      </c>
      <c r="R1029" s="25" t="s">
        <v>26</v>
      </c>
      <c r="S1029" s="25" t="s">
        <v>26</v>
      </c>
      <c r="T1029" s="25" t="s">
        <v>26</v>
      </c>
      <c r="U1029" s="27">
        <v>42725</v>
      </c>
      <c r="V1029" s="28" t="s">
        <v>24</v>
      </c>
      <c r="W1029" s="28" t="s">
        <v>25</v>
      </c>
      <c r="X1029" s="28" t="s">
        <v>24</v>
      </c>
      <c r="Y1029" s="28" t="s">
        <v>24</v>
      </c>
      <c r="Z1029" s="28" t="s">
        <v>24</v>
      </c>
      <c r="AA1029" s="28" t="s">
        <v>25</v>
      </c>
      <c r="AB1029" s="25" t="s">
        <v>24</v>
      </c>
      <c r="AC1029" s="28" t="s">
        <v>25</v>
      </c>
      <c r="AD1029" s="28" t="s">
        <v>24</v>
      </c>
      <c r="AE1029" s="28" t="s">
        <v>24</v>
      </c>
      <c r="AF1029" s="28" t="s">
        <v>25</v>
      </c>
      <c r="AG1029" s="25" t="s">
        <v>26</v>
      </c>
      <c r="AH1029" s="25" t="s">
        <v>26</v>
      </c>
      <c r="AI1029" s="28" t="s">
        <v>6751</v>
      </c>
      <c r="AJ1029" s="28" t="s">
        <v>3388</v>
      </c>
      <c r="AK1029" s="25" t="s">
        <v>26</v>
      </c>
      <c r="AL1029" s="28" t="s">
        <v>26</v>
      </c>
      <c r="AM1029" s="28" t="s">
        <v>26</v>
      </c>
      <c r="AN1029" s="28" t="s">
        <v>26</v>
      </c>
      <c r="AO1029" s="73" t="str">
        <f xml:space="preserve"> INDEX('parsed-whois-report-2018-02-09T'!$F$2:$F$1850, MATCH('MASTER--Enter Data'!E1029, 'parsed-whois-report-2018-02-09T'!$A$2:$A$1850, 0))</f>
        <v>Registered Original Registrant</v>
      </c>
      <c r="AP1029" s="25" t="s">
        <v>26</v>
      </c>
      <c r="AQ1029" s="26"/>
      <c r="AR1029" s="28" t="s">
        <v>24</v>
      </c>
      <c r="AS1029" s="46" t="str">
        <f t="shared" si="274"/>
        <v>ashleyfurniturelosangeles</v>
      </c>
      <c r="AT1029" s="46" t="str">
        <f xml:space="preserve"> INDEX('TM Grouping Lookup'!$B$2:$B$1870, MATCH(AS1029, 'TM Grouping Lookup'!$A$2:$A$1870, 0))</f>
        <v>Ashley Furniture</v>
      </c>
      <c r="AU1029" s="46" t="b">
        <f t="shared" si="271"/>
        <v>0</v>
      </c>
      <c r="AV1029" s="46" t="b">
        <f t="shared" si="271"/>
        <v>0</v>
      </c>
      <c r="AW1029" s="46" t="b">
        <f t="shared" si="271"/>
        <v>0</v>
      </c>
      <c r="AX1029" s="46" t="b">
        <f t="shared" si="271"/>
        <v>0</v>
      </c>
      <c r="AY1029" s="46" t="b">
        <f t="shared" si="271"/>
        <v>0</v>
      </c>
      <c r="AZ1029" s="46" t="b">
        <f t="shared" si="271"/>
        <v>0</v>
      </c>
      <c r="BA1029" s="46" t="b">
        <f t="shared" si="271"/>
        <v>0</v>
      </c>
      <c r="BB1029" s="46" t="b">
        <f t="shared" si="271"/>
        <v>0</v>
      </c>
      <c r="BC1029" s="46" t="b">
        <f t="shared" si="271"/>
        <v>0</v>
      </c>
      <c r="BD1029" s="46" t="b">
        <f t="shared" si="272"/>
        <v>0</v>
      </c>
      <c r="BE1029" s="46" t="b">
        <f t="shared" si="272"/>
        <v>1</v>
      </c>
      <c r="BF1029" s="46" t="b">
        <f t="shared" si="272"/>
        <v>0</v>
      </c>
      <c r="BG1029" s="46" t="b">
        <f t="shared" si="272"/>
        <v>0</v>
      </c>
      <c r="BH1029" s="46" t="b">
        <f t="shared" si="272"/>
        <v>1</v>
      </c>
      <c r="BI1029" s="46" t="b">
        <f t="shared" si="272"/>
        <v>0</v>
      </c>
      <c r="BJ1029" s="46" t="b">
        <f t="shared" si="272"/>
        <v>0</v>
      </c>
      <c r="BK1029" s="46" t="b">
        <f t="shared" si="272"/>
        <v>0</v>
      </c>
      <c r="BL1029" s="46" t="b">
        <f t="shared" si="272"/>
        <v>1</v>
      </c>
      <c r="BM1029" s="46" t="b">
        <f t="shared" si="273"/>
        <v>0</v>
      </c>
      <c r="BN1029" s="46" t="b">
        <f t="shared" si="273"/>
        <v>0</v>
      </c>
      <c r="BO1029" s="46" t="b">
        <f t="shared" si="273"/>
        <v>0</v>
      </c>
      <c r="BP1029" s="46" t="b">
        <f t="shared" si="273"/>
        <v>0</v>
      </c>
    </row>
    <row r="1030" spans="1:68" x14ac:dyDescent="0.35">
      <c r="A1030" s="23" t="s">
        <v>15</v>
      </c>
      <c r="B1030" s="24">
        <v>1703352</v>
      </c>
      <c r="C1030" s="25">
        <v>0</v>
      </c>
      <c r="D1030" s="28" t="s">
        <v>3383</v>
      </c>
      <c r="E1030" s="25" t="s">
        <v>3648</v>
      </c>
      <c r="F1030" s="23" t="s">
        <v>235</v>
      </c>
      <c r="G1030" s="24" t="s">
        <v>25</v>
      </c>
      <c r="H1030" s="25" t="s">
        <v>65</v>
      </c>
      <c r="I1030" s="26" t="s">
        <v>23</v>
      </c>
      <c r="J1030" s="25" t="s">
        <v>3385</v>
      </c>
      <c r="K1030" s="25" t="s">
        <v>1176</v>
      </c>
      <c r="L1030" s="25" t="s">
        <v>3386</v>
      </c>
      <c r="M1030" s="25" t="s">
        <v>2333</v>
      </c>
      <c r="N1030" s="25" t="s">
        <v>3387</v>
      </c>
      <c r="O1030" s="25" t="s">
        <v>26</v>
      </c>
      <c r="P1030" s="25" t="s">
        <v>1179</v>
      </c>
      <c r="Q1030" s="27">
        <v>42705</v>
      </c>
      <c r="R1030" s="25" t="s">
        <v>26</v>
      </c>
      <c r="S1030" s="25" t="s">
        <v>26</v>
      </c>
      <c r="T1030" s="25" t="s">
        <v>26</v>
      </c>
      <c r="U1030" s="27">
        <v>42725</v>
      </c>
      <c r="V1030" s="28" t="s">
        <v>24</v>
      </c>
      <c r="W1030" s="28" t="s">
        <v>25</v>
      </c>
      <c r="X1030" s="28" t="s">
        <v>24</v>
      </c>
      <c r="Y1030" s="28" t="s">
        <v>24</v>
      </c>
      <c r="Z1030" s="28" t="s">
        <v>24</v>
      </c>
      <c r="AA1030" s="28" t="s">
        <v>25</v>
      </c>
      <c r="AB1030" s="25" t="s">
        <v>24</v>
      </c>
      <c r="AC1030" s="28" t="s">
        <v>25</v>
      </c>
      <c r="AD1030" s="28" t="s">
        <v>24</v>
      </c>
      <c r="AE1030" s="28" t="s">
        <v>24</v>
      </c>
      <c r="AF1030" s="28" t="s">
        <v>25</v>
      </c>
      <c r="AG1030" s="25" t="s">
        <v>26</v>
      </c>
      <c r="AH1030" s="25" t="s">
        <v>26</v>
      </c>
      <c r="AI1030" s="28" t="s">
        <v>6751</v>
      </c>
      <c r="AJ1030" s="28" t="s">
        <v>3388</v>
      </c>
      <c r="AK1030" s="25" t="s">
        <v>26</v>
      </c>
      <c r="AL1030" s="28" t="s">
        <v>26</v>
      </c>
      <c r="AM1030" s="28" t="s">
        <v>26</v>
      </c>
      <c r="AN1030" s="28" t="s">
        <v>26</v>
      </c>
      <c r="AO1030" s="73" t="str">
        <f xml:space="preserve"> INDEX('parsed-whois-report-2018-02-09T'!$F$2:$F$1850, MATCH('MASTER--Enter Data'!E1030, 'parsed-whois-report-2018-02-09T'!$A$2:$A$1850, 0))</f>
        <v>Registered Original Registrant</v>
      </c>
      <c r="AP1030" s="25" t="s">
        <v>26</v>
      </c>
      <c r="AQ1030" s="26"/>
      <c r="AR1030" s="28" t="s">
        <v>24</v>
      </c>
      <c r="AS1030" s="46" t="str">
        <f t="shared" si="274"/>
        <v>ashleyfurniturelouisville</v>
      </c>
      <c r="AT1030" s="46" t="str">
        <f xml:space="preserve"> INDEX('TM Grouping Lookup'!$B$2:$B$1870, MATCH(AS1030, 'TM Grouping Lookup'!$A$2:$A$1870, 0))</f>
        <v>Ashley Furniture</v>
      </c>
      <c r="AU1030" s="46" t="b">
        <f t="shared" si="271"/>
        <v>0</v>
      </c>
      <c r="AV1030" s="46" t="b">
        <f t="shared" si="271"/>
        <v>0</v>
      </c>
      <c r="AW1030" s="46" t="b">
        <f t="shared" si="271"/>
        <v>0</v>
      </c>
      <c r="AX1030" s="46" t="b">
        <f t="shared" si="271"/>
        <v>0</v>
      </c>
      <c r="AY1030" s="46" t="b">
        <f t="shared" si="271"/>
        <v>0</v>
      </c>
      <c r="AZ1030" s="46" t="b">
        <f t="shared" si="271"/>
        <v>0</v>
      </c>
      <c r="BA1030" s="46" t="b">
        <f t="shared" si="271"/>
        <v>0</v>
      </c>
      <c r="BB1030" s="46" t="b">
        <f t="shared" si="271"/>
        <v>0</v>
      </c>
      <c r="BC1030" s="46" t="b">
        <f t="shared" si="271"/>
        <v>0</v>
      </c>
      <c r="BD1030" s="46" t="b">
        <f t="shared" si="272"/>
        <v>0</v>
      </c>
      <c r="BE1030" s="46" t="b">
        <f t="shared" si="272"/>
        <v>1</v>
      </c>
      <c r="BF1030" s="46" t="b">
        <f t="shared" si="272"/>
        <v>0</v>
      </c>
      <c r="BG1030" s="46" t="b">
        <f t="shared" si="272"/>
        <v>0</v>
      </c>
      <c r="BH1030" s="46" t="b">
        <f t="shared" si="272"/>
        <v>1</v>
      </c>
      <c r="BI1030" s="46" t="b">
        <f t="shared" si="272"/>
        <v>0</v>
      </c>
      <c r="BJ1030" s="46" t="b">
        <f t="shared" si="272"/>
        <v>0</v>
      </c>
      <c r="BK1030" s="46" t="b">
        <f t="shared" si="272"/>
        <v>0</v>
      </c>
      <c r="BL1030" s="46" t="b">
        <f t="shared" si="272"/>
        <v>1</v>
      </c>
      <c r="BM1030" s="46" t="b">
        <f t="shared" si="273"/>
        <v>0</v>
      </c>
      <c r="BN1030" s="46" t="b">
        <f t="shared" si="273"/>
        <v>0</v>
      </c>
      <c r="BO1030" s="46" t="b">
        <f t="shared" si="273"/>
        <v>0</v>
      </c>
      <c r="BP1030" s="46" t="b">
        <f t="shared" si="273"/>
        <v>0</v>
      </c>
    </row>
    <row r="1031" spans="1:68" x14ac:dyDescent="0.35">
      <c r="A1031" s="23" t="s">
        <v>15</v>
      </c>
      <c r="B1031" s="24">
        <v>1703352</v>
      </c>
      <c r="C1031" s="25">
        <v>0</v>
      </c>
      <c r="D1031" s="28" t="s">
        <v>3383</v>
      </c>
      <c r="E1031" s="25" t="s">
        <v>3649</v>
      </c>
      <c r="F1031" s="23" t="s">
        <v>235</v>
      </c>
      <c r="G1031" s="24" t="s">
        <v>25</v>
      </c>
      <c r="H1031" s="25" t="s">
        <v>65</v>
      </c>
      <c r="I1031" s="26" t="s">
        <v>23</v>
      </c>
      <c r="J1031" s="25" t="s">
        <v>3385</v>
      </c>
      <c r="K1031" s="25" t="s">
        <v>1176</v>
      </c>
      <c r="L1031" s="25" t="s">
        <v>3386</v>
      </c>
      <c r="M1031" s="25" t="s">
        <v>2333</v>
      </c>
      <c r="N1031" s="25" t="s">
        <v>3387</v>
      </c>
      <c r="O1031" s="25" t="s">
        <v>26</v>
      </c>
      <c r="P1031" s="25" t="s">
        <v>1179</v>
      </c>
      <c r="Q1031" s="27">
        <v>42705</v>
      </c>
      <c r="R1031" s="25" t="s">
        <v>26</v>
      </c>
      <c r="S1031" s="25" t="s">
        <v>26</v>
      </c>
      <c r="T1031" s="25" t="s">
        <v>26</v>
      </c>
      <c r="U1031" s="27">
        <v>42725</v>
      </c>
      <c r="V1031" s="28" t="s">
        <v>24</v>
      </c>
      <c r="W1031" s="28" t="s">
        <v>25</v>
      </c>
      <c r="X1031" s="28" t="s">
        <v>24</v>
      </c>
      <c r="Y1031" s="28" t="s">
        <v>24</v>
      </c>
      <c r="Z1031" s="28" t="s">
        <v>24</v>
      </c>
      <c r="AA1031" s="28" t="s">
        <v>25</v>
      </c>
      <c r="AB1031" s="25" t="s">
        <v>24</v>
      </c>
      <c r="AC1031" s="28" t="s">
        <v>25</v>
      </c>
      <c r="AD1031" s="28" t="s">
        <v>24</v>
      </c>
      <c r="AE1031" s="28" t="s">
        <v>24</v>
      </c>
      <c r="AF1031" s="28" t="s">
        <v>25</v>
      </c>
      <c r="AG1031" s="25" t="s">
        <v>26</v>
      </c>
      <c r="AH1031" s="25" t="s">
        <v>26</v>
      </c>
      <c r="AI1031" s="28" t="s">
        <v>6751</v>
      </c>
      <c r="AJ1031" s="28" t="s">
        <v>3388</v>
      </c>
      <c r="AK1031" s="25" t="s">
        <v>26</v>
      </c>
      <c r="AL1031" s="28" t="s">
        <v>26</v>
      </c>
      <c r="AM1031" s="28" t="s">
        <v>26</v>
      </c>
      <c r="AN1031" s="28" t="s">
        <v>26</v>
      </c>
      <c r="AO1031" s="73" t="str">
        <f xml:space="preserve"> INDEX('parsed-whois-report-2018-02-09T'!$F$2:$F$1850, MATCH('MASTER--Enter Data'!E1031, 'parsed-whois-report-2018-02-09T'!$A$2:$A$1850, 0))</f>
        <v>Registered Original Registrant</v>
      </c>
      <c r="AP1031" s="25" t="s">
        <v>26</v>
      </c>
      <c r="AQ1031" s="26"/>
      <c r="AR1031" s="28" t="s">
        <v>24</v>
      </c>
      <c r="AS1031" s="46" t="str">
        <f t="shared" si="274"/>
        <v>ashleyfurniturelouisvilleky</v>
      </c>
      <c r="AT1031" s="46" t="str">
        <f xml:space="preserve"> INDEX('TM Grouping Lookup'!$B$2:$B$1870, MATCH(AS1031, 'TM Grouping Lookup'!$A$2:$A$1870, 0))</f>
        <v>Ashley Furniture</v>
      </c>
      <c r="AU1031" s="46" t="b">
        <f t="shared" si="271"/>
        <v>0</v>
      </c>
      <c r="AV1031" s="46" t="b">
        <f t="shared" si="271"/>
        <v>0</v>
      </c>
      <c r="AW1031" s="46" t="b">
        <f t="shared" si="271"/>
        <v>0</v>
      </c>
      <c r="AX1031" s="46" t="b">
        <f t="shared" si="271"/>
        <v>0</v>
      </c>
      <c r="AY1031" s="46" t="b">
        <f t="shared" si="271"/>
        <v>0</v>
      </c>
      <c r="AZ1031" s="46" t="b">
        <f t="shared" si="271"/>
        <v>0</v>
      </c>
      <c r="BA1031" s="46" t="b">
        <f t="shared" si="271"/>
        <v>0</v>
      </c>
      <c r="BB1031" s="46" t="b">
        <f t="shared" si="271"/>
        <v>0</v>
      </c>
      <c r="BC1031" s="46" t="b">
        <f t="shared" si="271"/>
        <v>0</v>
      </c>
      <c r="BD1031" s="46" t="b">
        <f t="shared" si="272"/>
        <v>0</v>
      </c>
      <c r="BE1031" s="46" t="b">
        <f t="shared" si="272"/>
        <v>1</v>
      </c>
      <c r="BF1031" s="46" t="b">
        <f t="shared" si="272"/>
        <v>0</v>
      </c>
      <c r="BG1031" s="46" t="b">
        <f t="shared" si="272"/>
        <v>0</v>
      </c>
      <c r="BH1031" s="46" t="b">
        <f t="shared" si="272"/>
        <v>1</v>
      </c>
      <c r="BI1031" s="46" t="b">
        <f t="shared" si="272"/>
        <v>0</v>
      </c>
      <c r="BJ1031" s="46" t="b">
        <f t="shared" si="272"/>
        <v>0</v>
      </c>
      <c r="BK1031" s="46" t="b">
        <f t="shared" si="272"/>
        <v>0</v>
      </c>
      <c r="BL1031" s="46" t="b">
        <f t="shared" si="272"/>
        <v>1</v>
      </c>
      <c r="BM1031" s="46" t="b">
        <f t="shared" si="273"/>
        <v>0</v>
      </c>
      <c r="BN1031" s="46" t="b">
        <f t="shared" si="273"/>
        <v>0</v>
      </c>
      <c r="BO1031" s="46" t="b">
        <f t="shared" si="273"/>
        <v>0</v>
      </c>
      <c r="BP1031" s="46" t="b">
        <f t="shared" si="273"/>
        <v>0</v>
      </c>
    </row>
    <row r="1032" spans="1:68" x14ac:dyDescent="0.35">
      <c r="A1032" s="23" t="s">
        <v>15</v>
      </c>
      <c r="B1032" s="24">
        <v>1703352</v>
      </c>
      <c r="C1032" s="25">
        <v>0</v>
      </c>
      <c r="D1032" s="28" t="s">
        <v>3383</v>
      </c>
      <c r="E1032" s="25" t="s">
        <v>3650</v>
      </c>
      <c r="F1032" s="23" t="s">
        <v>235</v>
      </c>
      <c r="G1032" s="24" t="s">
        <v>25</v>
      </c>
      <c r="H1032" s="25" t="s">
        <v>65</v>
      </c>
      <c r="I1032" s="26" t="s">
        <v>23</v>
      </c>
      <c r="J1032" s="25" t="s">
        <v>3385</v>
      </c>
      <c r="K1032" s="25" t="s">
        <v>1176</v>
      </c>
      <c r="L1032" s="25" t="s">
        <v>3386</v>
      </c>
      <c r="M1032" s="25" t="s">
        <v>2333</v>
      </c>
      <c r="N1032" s="25" t="s">
        <v>3387</v>
      </c>
      <c r="O1032" s="25" t="s">
        <v>26</v>
      </c>
      <c r="P1032" s="25" t="s">
        <v>1179</v>
      </c>
      <c r="Q1032" s="27">
        <v>42705</v>
      </c>
      <c r="R1032" s="25" t="s">
        <v>26</v>
      </c>
      <c r="S1032" s="25" t="s">
        <v>26</v>
      </c>
      <c r="T1032" s="25" t="s">
        <v>26</v>
      </c>
      <c r="U1032" s="27">
        <v>42725</v>
      </c>
      <c r="V1032" s="28" t="s">
        <v>24</v>
      </c>
      <c r="W1032" s="28" t="s">
        <v>25</v>
      </c>
      <c r="X1032" s="28" t="s">
        <v>24</v>
      </c>
      <c r="Y1032" s="28" t="s">
        <v>24</v>
      </c>
      <c r="Z1032" s="28" t="s">
        <v>24</v>
      </c>
      <c r="AA1032" s="28" t="s">
        <v>25</v>
      </c>
      <c r="AB1032" s="25" t="s">
        <v>24</v>
      </c>
      <c r="AC1032" s="28" t="s">
        <v>25</v>
      </c>
      <c r="AD1032" s="28" t="s">
        <v>24</v>
      </c>
      <c r="AE1032" s="28" t="s">
        <v>24</v>
      </c>
      <c r="AF1032" s="28" t="s">
        <v>25</v>
      </c>
      <c r="AG1032" s="25" t="s">
        <v>26</v>
      </c>
      <c r="AH1032" s="25" t="s">
        <v>26</v>
      </c>
      <c r="AI1032" s="28" t="s">
        <v>6751</v>
      </c>
      <c r="AJ1032" s="28" t="s">
        <v>3388</v>
      </c>
      <c r="AK1032" s="25" t="s">
        <v>26</v>
      </c>
      <c r="AL1032" s="28" t="s">
        <v>26</v>
      </c>
      <c r="AM1032" s="28" t="s">
        <v>26</v>
      </c>
      <c r="AN1032" s="28" t="s">
        <v>26</v>
      </c>
      <c r="AO1032" s="73" t="str">
        <f xml:space="preserve"> INDEX('parsed-whois-report-2018-02-09T'!$F$2:$F$1850, MATCH('MASTER--Enter Data'!E1032, 'parsed-whois-report-2018-02-09T'!$A$2:$A$1850, 0))</f>
        <v>Registered Original Registrant</v>
      </c>
      <c r="AP1032" s="25" t="s">
        <v>26</v>
      </c>
      <c r="AQ1032" s="26"/>
      <c r="AR1032" s="28" t="s">
        <v>24</v>
      </c>
      <c r="AS1032" s="46" t="str">
        <f t="shared" si="274"/>
        <v>ashleyfurnitureloveseat</v>
      </c>
      <c r="AT1032" s="46" t="str">
        <f xml:space="preserve"> INDEX('TM Grouping Lookup'!$B$2:$B$1870, MATCH(AS1032, 'TM Grouping Lookup'!$A$2:$A$1870, 0))</f>
        <v>Ashley Furniture</v>
      </c>
      <c r="AU1032" s="46" t="b">
        <f t="shared" si="271"/>
        <v>0</v>
      </c>
      <c r="AV1032" s="46" t="b">
        <f t="shared" si="271"/>
        <v>0</v>
      </c>
      <c r="AW1032" s="46" t="b">
        <f t="shared" si="271"/>
        <v>0</v>
      </c>
      <c r="AX1032" s="46" t="b">
        <f t="shared" si="271"/>
        <v>0</v>
      </c>
      <c r="AY1032" s="46" t="b">
        <f t="shared" si="271"/>
        <v>0</v>
      </c>
      <c r="AZ1032" s="46" t="b">
        <f t="shared" si="271"/>
        <v>0</v>
      </c>
      <c r="BA1032" s="46" t="b">
        <f t="shared" si="271"/>
        <v>0</v>
      </c>
      <c r="BB1032" s="46" t="b">
        <f t="shared" si="271"/>
        <v>0</v>
      </c>
      <c r="BC1032" s="46" t="b">
        <f t="shared" si="271"/>
        <v>0</v>
      </c>
      <c r="BD1032" s="46" t="b">
        <f t="shared" si="272"/>
        <v>0</v>
      </c>
      <c r="BE1032" s="46" t="b">
        <f t="shared" si="272"/>
        <v>1</v>
      </c>
      <c r="BF1032" s="46" t="b">
        <f t="shared" si="272"/>
        <v>0</v>
      </c>
      <c r="BG1032" s="46" t="b">
        <f t="shared" si="272"/>
        <v>0</v>
      </c>
      <c r="BH1032" s="46" t="b">
        <f t="shared" si="272"/>
        <v>1</v>
      </c>
      <c r="BI1032" s="46" t="b">
        <f t="shared" si="272"/>
        <v>0</v>
      </c>
      <c r="BJ1032" s="46" t="b">
        <f t="shared" si="272"/>
        <v>0</v>
      </c>
      <c r="BK1032" s="46" t="b">
        <f t="shared" si="272"/>
        <v>0</v>
      </c>
      <c r="BL1032" s="46" t="b">
        <f t="shared" si="272"/>
        <v>1</v>
      </c>
      <c r="BM1032" s="46" t="b">
        <f t="shared" si="273"/>
        <v>0</v>
      </c>
      <c r="BN1032" s="46" t="b">
        <f t="shared" si="273"/>
        <v>0</v>
      </c>
      <c r="BO1032" s="46" t="b">
        <f t="shared" si="273"/>
        <v>0</v>
      </c>
      <c r="BP1032" s="46" t="b">
        <f t="shared" si="273"/>
        <v>0</v>
      </c>
    </row>
    <row r="1033" spans="1:68" x14ac:dyDescent="0.35">
      <c r="A1033" s="23" t="s">
        <v>15</v>
      </c>
      <c r="B1033" s="24">
        <v>1703352</v>
      </c>
      <c r="C1033" s="25">
        <v>0</v>
      </c>
      <c r="D1033" s="28" t="s">
        <v>3383</v>
      </c>
      <c r="E1033" s="25" t="s">
        <v>3651</v>
      </c>
      <c r="F1033" s="23" t="s">
        <v>235</v>
      </c>
      <c r="G1033" s="24" t="s">
        <v>25</v>
      </c>
      <c r="H1033" s="25" t="s">
        <v>65</v>
      </c>
      <c r="I1033" s="26" t="s">
        <v>23</v>
      </c>
      <c r="J1033" s="25" t="s">
        <v>3385</v>
      </c>
      <c r="K1033" s="25" t="s">
        <v>1176</v>
      </c>
      <c r="L1033" s="25" t="s">
        <v>3386</v>
      </c>
      <c r="M1033" s="25" t="s">
        <v>2333</v>
      </c>
      <c r="N1033" s="25" t="s">
        <v>3387</v>
      </c>
      <c r="O1033" s="25" t="s">
        <v>26</v>
      </c>
      <c r="P1033" s="25" t="s">
        <v>1179</v>
      </c>
      <c r="Q1033" s="27">
        <v>42705</v>
      </c>
      <c r="R1033" s="25" t="s">
        <v>26</v>
      </c>
      <c r="S1033" s="25" t="s">
        <v>26</v>
      </c>
      <c r="T1033" s="25" t="s">
        <v>26</v>
      </c>
      <c r="U1033" s="27">
        <v>42725</v>
      </c>
      <c r="V1033" s="28" t="s">
        <v>24</v>
      </c>
      <c r="W1033" s="28" t="s">
        <v>25</v>
      </c>
      <c r="X1033" s="28" t="s">
        <v>24</v>
      </c>
      <c r="Y1033" s="28" t="s">
        <v>24</v>
      </c>
      <c r="Z1033" s="28" t="s">
        <v>24</v>
      </c>
      <c r="AA1033" s="28" t="s">
        <v>25</v>
      </c>
      <c r="AB1033" s="25" t="s">
        <v>24</v>
      </c>
      <c r="AC1033" s="28" t="s">
        <v>25</v>
      </c>
      <c r="AD1033" s="28" t="s">
        <v>24</v>
      </c>
      <c r="AE1033" s="28" t="s">
        <v>24</v>
      </c>
      <c r="AF1033" s="28" t="s">
        <v>25</v>
      </c>
      <c r="AG1033" s="25" t="s">
        <v>26</v>
      </c>
      <c r="AH1033" s="25" t="s">
        <v>26</v>
      </c>
      <c r="AI1033" s="28" t="s">
        <v>6751</v>
      </c>
      <c r="AJ1033" s="28" t="s">
        <v>3388</v>
      </c>
      <c r="AK1033" s="25" t="s">
        <v>26</v>
      </c>
      <c r="AL1033" s="28" t="s">
        <v>26</v>
      </c>
      <c r="AM1033" s="28" t="s">
        <v>26</v>
      </c>
      <c r="AN1033" s="28" t="s">
        <v>26</v>
      </c>
      <c r="AO1033" s="73" t="str">
        <f xml:space="preserve"> INDEX('parsed-whois-report-2018-02-09T'!$F$2:$F$1850, MATCH('MASTER--Enter Data'!E1033, 'parsed-whois-report-2018-02-09T'!$A$2:$A$1850, 0))</f>
        <v>Registered Original Registrant</v>
      </c>
      <c r="AP1033" s="25" t="s">
        <v>26</v>
      </c>
      <c r="AQ1033" s="26"/>
      <c r="AR1033" s="28" t="s">
        <v>24</v>
      </c>
      <c r="AS1033" s="46" t="str">
        <f t="shared" si="274"/>
        <v>ashleyfurniturelubbock</v>
      </c>
      <c r="AT1033" s="46" t="str">
        <f xml:space="preserve"> INDEX('TM Grouping Lookup'!$B$2:$B$1870, MATCH(AS1033, 'TM Grouping Lookup'!$A$2:$A$1870, 0))</f>
        <v>Ashley Furniture</v>
      </c>
      <c r="AU1033" s="46" t="b">
        <f t="shared" ref="AU1033:BC1042" si="275" xml:space="preserve"> ISNUMBER(SEARCH(RIGHT(AU$2,LEN(AU$2) - SEARCH(": ", AU$2, 1) -1), $AG1033))</f>
        <v>0</v>
      </c>
      <c r="AV1033" s="46" t="b">
        <f t="shared" si="275"/>
        <v>0</v>
      </c>
      <c r="AW1033" s="46" t="b">
        <f t="shared" si="275"/>
        <v>0</v>
      </c>
      <c r="AX1033" s="46" t="b">
        <f t="shared" si="275"/>
        <v>0</v>
      </c>
      <c r="AY1033" s="46" t="b">
        <f t="shared" si="275"/>
        <v>0</v>
      </c>
      <c r="AZ1033" s="46" t="b">
        <f t="shared" si="275"/>
        <v>0</v>
      </c>
      <c r="BA1033" s="46" t="b">
        <f t="shared" si="275"/>
        <v>0</v>
      </c>
      <c r="BB1033" s="46" t="b">
        <f t="shared" si="275"/>
        <v>0</v>
      </c>
      <c r="BC1033" s="46" t="b">
        <f t="shared" si="275"/>
        <v>0</v>
      </c>
      <c r="BD1033" s="46" t="b">
        <f t="shared" ref="BD1033:BL1042" si="276" xml:space="preserve"> ISNUMBER(SEARCH(RIGHT(BD$2,LEN(BD$2) - SEARCH(": ", BD$2, 1) -1), $AI1033))</f>
        <v>0</v>
      </c>
      <c r="BE1033" s="46" t="b">
        <f t="shared" si="276"/>
        <v>1</v>
      </c>
      <c r="BF1033" s="46" t="b">
        <f t="shared" si="276"/>
        <v>0</v>
      </c>
      <c r="BG1033" s="46" t="b">
        <f t="shared" si="276"/>
        <v>0</v>
      </c>
      <c r="BH1033" s="46" t="b">
        <f t="shared" si="276"/>
        <v>1</v>
      </c>
      <c r="BI1033" s="46" t="b">
        <f t="shared" si="276"/>
        <v>0</v>
      </c>
      <c r="BJ1033" s="46" t="b">
        <f t="shared" si="276"/>
        <v>0</v>
      </c>
      <c r="BK1033" s="46" t="b">
        <f t="shared" si="276"/>
        <v>0</v>
      </c>
      <c r="BL1033" s="46" t="b">
        <f t="shared" si="276"/>
        <v>1</v>
      </c>
      <c r="BM1033" s="46" t="b">
        <f t="shared" si="273"/>
        <v>0</v>
      </c>
      <c r="BN1033" s="46" t="b">
        <f t="shared" si="273"/>
        <v>0</v>
      </c>
      <c r="BO1033" s="46" t="b">
        <f t="shared" si="273"/>
        <v>0</v>
      </c>
      <c r="BP1033" s="46" t="b">
        <f t="shared" si="273"/>
        <v>0</v>
      </c>
    </row>
    <row r="1034" spans="1:68" x14ac:dyDescent="0.35">
      <c r="A1034" s="23" t="s">
        <v>15</v>
      </c>
      <c r="B1034" s="24">
        <v>1703352</v>
      </c>
      <c r="C1034" s="25">
        <v>0</v>
      </c>
      <c r="D1034" s="28" t="s">
        <v>3383</v>
      </c>
      <c r="E1034" s="25" t="s">
        <v>3652</v>
      </c>
      <c r="F1034" s="23" t="s">
        <v>235</v>
      </c>
      <c r="G1034" s="24" t="s">
        <v>25</v>
      </c>
      <c r="H1034" s="25" t="s">
        <v>65</v>
      </c>
      <c r="I1034" s="26" t="s">
        <v>23</v>
      </c>
      <c r="J1034" s="25" t="s">
        <v>3385</v>
      </c>
      <c r="K1034" s="25" t="s">
        <v>1176</v>
      </c>
      <c r="L1034" s="25" t="s">
        <v>3386</v>
      </c>
      <c r="M1034" s="25" t="s">
        <v>2333</v>
      </c>
      <c r="N1034" s="25" t="s">
        <v>3387</v>
      </c>
      <c r="O1034" s="25" t="s">
        <v>26</v>
      </c>
      <c r="P1034" s="25" t="s">
        <v>1179</v>
      </c>
      <c r="Q1034" s="27">
        <v>42705</v>
      </c>
      <c r="R1034" s="25" t="s">
        <v>26</v>
      </c>
      <c r="S1034" s="25" t="s">
        <v>26</v>
      </c>
      <c r="T1034" s="25" t="s">
        <v>26</v>
      </c>
      <c r="U1034" s="27">
        <v>42725</v>
      </c>
      <c r="V1034" s="28" t="s">
        <v>24</v>
      </c>
      <c r="W1034" s="28" t="s">
        <v>25</v>
      </c>
      <c r="X1034" s="28" t="s">
        <v>24</v>
      </c>
      <c r="Y1034" s="28" t="s">
        <v>24</v>
      </c>
      <c r="Z1034" s="28" t="s">
        <v>24</v>
      </c>
      <c r="AA1034" s="28" t="s">
        <v>25</v>
      </c>
      <c r="AB1034" s="25" t="s">
        <v>24</v>
      </c>
      <c r="AC1034" s="28" t="s">
        <v>25</v>
      </c>
      <c r="AD1034" s="28" t="s">
        <v>24</v>
      </c>
      <c r="AE1034" s="28" t="s">
        <v>24</v>
      </c>
      <c r="AF1034" s="28" t="s">
        <v>25</v>
      </c>
      <c r="AG1034" s="25" t="s">
        <v>26</v>
      </c>
      <c r="AH1034" s="25" t="s">
        <v>26</v>
      </c>
      <c r="AI1034" s="28" t="s">
        <v>6751</v>
      </c>
      <c r="AJ1034" s="28" t="s">
        <v>3388</v>
      </c>
      <c r="AK1034" s="25" t="s">
        <v>26</v>
      </c>
      <c r="AL1034" s="28" t="s">
        <v>26</v>
      </c>
      <c r="AM1034" s="28" t="s">
        <v>26</v>
      </c>
      <c r="AN1034" s="28" t="s">
        <v>26</v>
      </c>
      <c r="AO1034" s="73" t="str">
        <f xml:space="preserve"> INDEX('parsed-whois-report-2018-02-09T'!$F$2:$F$1850, MATCH('MASTER--Enter Data'!E1034, 'parsed-whois-report-2018-02-09T'!$A$2:$A$1850, 0))</f>
        <v>Registered Original Registrant</v>
      </c>
      <c r="AP1034" s="25" t="s">
        <v>26</v>
      </c>
      <c r="AQ1034" s="26"/>
      <c r="AR1034" s="28" t="s">
        <v>24</v>
      </c>
      <c r="AS1034" s="46" t="str">
        <f t="shared" si="274"/>
        <v>ashleyfurniturelubbocktx</v>
      </c>
      <c r="AT1034" s="46" t="str">
        <f xml:space="preserve"> INDEX('TM Grouping Lookup'!$B$2:$B$1870, MATCH(AS1034, 'TM Grouping Lookup'!$A$2:$A$1870, 0))</f>
        <v>Ashley Furniture</v>
      </c>
      <c r="AU1034" s="46" t="b">
        <f t="shared" si="275"/>
        <v>0</v>
      </c>
      <c r="AV1034" s="46" t="b">
        <f t="shared" si="275"/>
        <v>0</v>
      </c>
      <c r="AW1034" s="46" t="b">
        <f t="shared" si="275"/>
        <v>0</v>
      </c>
      <c r="AX1034" s="46" t="b">
        <f t="shared" si="275"/>
        <v>0</v>
      </c>
      <c r="AY1034" s="46" t="b">
        <f t="shared" si="275"/>
        <v>0</v>
      </c>
      <c r="AZ1034" s="46" t="b">
        <f t="shared" si="275"/>
        <v>0</v>
      </c>
      <c r="BA1034" s="46" t="b">
        <f t="shared" si="275"/>
        <v>0</v>
      </c>
      <c r="BB1034" s="46" t="b">
        <f t="shared" si="275"/>
        <v>0</v>
      </c>
      <c r="BC1034" s="46" t="b">
        <f t="shared" si="275"/>
        <v>0</v>
      </c>
      <c r="BD1034" s="46" t="b">
        <f t="shared" si="276"/>
        <v>0</v>
      </c>
      <c r="BE1034" s="46" t="b">
        <f t="shared" si="276"/>
        <v>1</v>
      </c>
      <c r="BF1034" s="46" t="b">
        <f t="shared" si="276"/>
        <v>0</v>
      </c>
      <c r="BG1034" s="46" t="b">
        <f t="shared" si="276"/>
        <v>0</v>
      </c>
      <c r="BH1034" s="46" t="b">
        <f t="shared" si="276"/>
        <v>1</v>
      </c>
      <c r="BI1034" s="46" t="b">
        <f t="shared" si="276"/>
        <v>0</v>
      </c>
      <c r="BJ1034" s="46" t="b">
        <f t="shared" si="276"/>
        <v>0</v>
      </c>
      <c r="BK1034" s="46" t="b">
        <f t="shared" si="276"/>
        <v>0</v>
      </c>
      <c r="BL1034" s="46" t="b">
        <f t="shared" si="276"/>
        <v>1</v>
      </c>
      <c r="BM1034" s="46" t="b">
        <f t="shared" si="273"/>
        <v>0</v>
      </c>
      <c r="BN1034" s="46" t="b">
        <f t="shared" si="273"/>
        <v>0</v>
      </c>
      <c r="BO1034" s="46" t="b">
        <f t="shared" si="273"/>
        <v>0</v>
      </c>
      <c r="BP1034" s="46" t="b">
        <f t="shared" si="273"/>
        <v>0</v>
      </c>
    </row>
    <row r="1035" spans="1:68" ht="14.25" customHeight="1" x14ac:dyDescent="0.35">
      <c r="A1035" s="23" t="s">
        <v>15</v>
      </c>
      <c r="B1035" s="24">
        <v>1703352</v>
      </c>
      <c r="C1035" s="25">
        <v>0</v>
      </c>
      <c r="D1035" s="28" t="s">
        <v>3383</v>
      </c>
      <c r="E1035" s="25" t="s">
        <v>3653</v>
      </c>
      <c r="F1035" s="23" t="s">
        <v>235</v>
      </c>
      <c r="G1035" s="24" t="s">
        <v>25</v>
      </c>
      <c r="H1035" s="25" t="s">
        <v>65</v>
      </c>
      <c r="I1035" s="26" t="s">
        <v>23</v>
      </c>
      <c r="J1035" s="25" t="s">
        <v>3385</v>
      </c>
      <c r="K1035" s="25" t="s">
        <v>1176</v>
      </c>
      <c r="L1035" s="25" t="s">
        <v>3386</v>
      </c>
      <c r="M1035" s="25" t="s">
        <v>2333</v>
      </c>
      <c r="N1035" s="25" t="s">
        <v>3387</v>
      </c>
      <c r="O1035" s="25" t="s">
        <v>26</v>
      </c>
      <c r="P1035" s="25" t="s">
        <v>1179</v>
      </c>
      <c r="Q1035" s="27">
        <v>42705</v>
      </c>
      <c r="R1035" s="25" t="s">
        <v>26</v>
      </c>
      <c r="S1035" s="25" t="s">
        <v>26</v>
      </c>
      <c r="T1035" s="25" t="s">
        <v>26</v>
      </c>
      <c r="U1035" s="27">
        <v>42725</v>
      </c>
      <c r="V1035" s="28" t="s">
        <v>24</v>
      </c>
      <c r="W1035" s="28" t="s">
        <v>25</v>
      </c>
      <c r="X1035" s="28" t="s">
        <v>24</v>
      </c>
      <c r="Y1035" s="28" t="s">
        <v>24</v>
      </c>
      <c r="Z1035" s="28" t="s">
        <v>24</v>
      </c>
      <c r="AA1035" s="28" t="s">
        <v>25</v>
      </c>
      <c r="AB1035" s="25" t="s">
        <v>24</v>
      </c>
      <c r="AC1035" s="28" t="s">
        <v>25</v>
      </c>
      <c r="AD1035" s="28" t="s">
        <v>24</v>
      </c>
      <c r="AE1035" s="28" t="s">
        <v>24</v>
      </c>
      <c r="AF1035" s="28" t="s">
        <v>25</v>
      </c>
      <c r="AG1035" s="25" t="s">
        <v>26</v>
      </c>
      <c r="AH1035" s="25" t="s">
        <v>26</v>
      </c>
      <c r="AI1035" s="28" t="s">
        <v>6751</v>
      </c>
      <c r="AJ1035" s="28" t="s">
        <v>3388</v>
      </c>
      <c r="AK1035" s="25" t="s">
        <v>26</v>
      </c>
      <c r="AL1035" s="28" t="s">
        <v>26</v>
      </c>
      <c r="AM1035" s="28" t="s">
        <v>26</v>
      </c>
      <c r="AN1035" s="28" t="s">
        <v>26</v>
      </c>
      <c r="AO1035" s="73" t="str">
        <f xml:space="preserve"> INDEX('parsed-whois-report-2018-02-09T'!$F$2:$F$1850, MATCH('MASTER--Enter Data'!E1035, 'parsed-whois-report-2018-02-09T'!$A$2:$A$1850, 0))</f>
        <v>Registered Original Registrant</v>
      </c>
      <c r="AP1035" s="25" t="s">
        <v>26</v>
      </c>
      <c r="AQ1035" s="26"/>
      <c r="AR1035" s="28" t="s">
        <v>24</v>
      </c>
      <c r="AS1035" s="46" t="str">
        <f t="shared" si="274"/>
        <v>ashleyfurniturelufkintx</v>
      </c>
      <c r="AT1035" s="46" t="str">
        <f xml:space="preserve"> INDEX('TM Grouping Lookup'!$B$2:$B$1870, MATCH(AS1035, 'TM Grouping Lookup'!$A$2:$A$1870, 0))</f>
        <v>Ashley Furniture</v>
      </c>
      <c r="AU1035" s="46" t="b">
        <f t="shared" si="275"/>
        <v>0</v>
      </c>
      <c r="AV1035" s="46" t="b">
        <f t="shared" si="275"/>
        <v>0</v>
      </c>
      <c r="AW1035" s="46" t="b">
        <f t="shared" si="275"/>
        <v>0</v>
      </c>
      <c r="AX1035" s="46" t="b">
        <f t="shared" si="275"/>
        <v>0</v>
      </c>
      <c r="AY1035" s="46" t="b">
        <f t="shared" si="275"/>
        <v>0</v>
      </c>
      <c r="AZ1035" s="46" t="b">
        <f t="shared" si="275"/>
        <v>0</v>
      </c>
      <c r="BA1035" s="46" t="b">
        <f t="shared" si="275"/>
        <v>0</v>
      </c>
      <c r="BB1035" s="46" t="b">
        <f t="shared" si="275"/>
        <v>0</v>
      </c>
      <c r="BC1035" s="46" t="b">
        <f t="shared" si="275"/>
        <v>0</v>
      </c>
      <c r="BD1035" s="46" t="b">
        <f t="shared" si="276"/>
        <v>0</v>
      </c>
      <c r="BE1035" s="46" t="b">
        <f t="shared" si="276"/>
        <v>1</v>
      </c>
      <c r="BF1035" s="46" t="b">
        <f t="shared" si="276"/>
        <v>0</v>
      </c>
      <c r="BG1035" s="46" t="b">
        <f t="shared" si="276"/>
        <v>0</v>
      </c>
      <c r="BH1035" s="46" t="b">
        <f t="shared" si="276"/>
        <v>1</v>
      </c>
      <c r="BI1035" s="46" t="b">
        <f t="shared" si="276"/>
        <v>0</v>
      </c>
      <c r="BJ1035" s="46" t="b">
        <f t="shared" si="276"/>
        <v>0</v>
      </c>
      <c r="BK1035" s="46" t="b">
        <f t="shared" si="276"/>
        <v>0</v>
      </c>
      <c r="BL1035" s="46" t="b">
        <f t="shared" si="276"/>
        <v>1</v>
      </c>
      <c r="BM1035" s="46" t="b">
        <f t="shared" si="273"/>
        <v>0</v>
      </c>
      <c r="BN1035" s="46" t="b">
        <f t="shared" si="273"/>
        <v>0</v>
      </c>
      <c r="BO1035" s="46" t="b">
        <f t="shared" si="273"/>
        <v>0</v>
      </c>
      <c r="BP1035" s="46" t="b">
        <f t="shared" si="273"/>
        <v>0</v>
      </c>
    </row>
    <row r="1036" spans="1:68" x14ac:dyDescent="0.35">
      <c r="A1036" s="23" t="s">
        <v>15</v>
      </c>
      <c r="B1036" s="24">
        <v>1703352</v>
      </c>
      <c r="C1036" s="25">
        <v>0</v>
      </c>
      <c r="D1036" s="28" t="s">
        <v>3383</v>
      </c>
      <c r="E1036" s="25" t="s">
        <v>3654</v>
      </c>
      <c r="F1036" s="23" t="s">
        <v>235</v>
      </c>
      <c r="G1036" s="24" t="s">
        <v>25</v>
      </c>
      <c r="H1036" s="25" t="s">
        <v>65</v>
      </c>
      <c r="I1036" s="26" t="s">
        <v>23</v>
      </c>
      <c r="J1036" s="25" t="s">
        <v>3385</v>
      </c>
      <c r="K1036" s="25" t="s">
        <v>1176</v>
      </c>
      <c r="L1036" s="25" t="s">
        <v>3386</v>
      </c>
      <c r="M1036" s="25" t="s">
        <v>2333</v>
      </c>
      <c r="N1036" s="25" t="s">
        <v>3387</v>
      </c>
      <c r="O1036" s="25" t="s">
        <v>26</v>
      </c>
      <c r="P1036" s="25" t="s">
        <v>1179</v>
      </c>
      <c r="Q1036" s="27">
        <v>42705</v>
      </c>
      <c r="R1036" s="25" t="s">
        <v>26</v>
      </c>
      <c r="S1036" s="25" t="s">
        <v>26</v>
      </c>
      <c r="T1036" s="25" t="s">
        <v>26</v>
      </c>
      <c r="U1036" s="27">
        <v>42725</v>
      </c>
      <c r="V1036" s="28" t="s">
        <v>24</v>
      </c>
      <c r="W1036" s="28" t="s">
        <v>25</v>
      </c>
      <c r="X1036" s="28" t="s">
        <v>24</v>
      </c>
      <c r="Y1036" s="28" t="s">
        <v>24</v>
      </c>
      <c r="Z1036" s="28" t="s">
        <v>24</v>
      </c>
      <c r="AA1036" s="28" t="s">
        <v>25</v>
      </c>
      <c r="AB1036" s="25" t="s">
        <v>24</v>
      </c>
      <c r="AC1036" s="28" t="s">
        <v>25</v>
      </c>
      <c r="AD1036" s="28" t="s">
        <v>24</v>
      </c>
      <c r="AE1036" s="28" t="s">
        <v>24</v>
      </c>
      <c r="AF1036" s="28" t="s">
        <v>25</v>
      </c>
      <c r="AG1036" s="25" t="s">
        <v>26</v>
      </c>
      <c r="AH1036" s="25" t="s">
        <v>26</v>
      </c>
      <c r="AI1036" s="28" t="s">
        <v>6751</v>
      </c>
      <c r="AJ1036" s="28" t="s">
        <v>3388</v>
      </c>
      <c r="AK1036" s="25" t="s">
        <v>26</v>
      </c>
      <c r="AL1036" s="28" t="s">
        <v>26</v>
      </c>
      <c r="AM1036" s="28" t="s">
        <v>26</v>
      </c>
      <c r="AN1036" s="28" t="s">
        <v>26</v>
      </c>
      <c r="AO1036" s="73" t="str">
        <f xml:space="preserve"> INDEX('parsed-whois-report-2018-02-09T'!$F$2:$F$1850, MATCH('MASTER--Enter Data'!E1036, 'parsed-whois-report-2018-02-09T'!$A$2:$A$1850, 0))</f>
        <v>Registered Original Registrant</v>
      </c>
      <c r="AP1036" s="25" t="s">
        <v>26</v>
      </c>
      <c r="AQ1036" s="26"/>
      <c r="AR1036" s="28" t="s">
        <v>24</v>
      </c>
      <c r="AS1036" s="46" t="str">
        <f t="shared" si="274"/>
        <v>ashleyfurniturema</v>
      </c>
      <c r="AT1036" s="46" t="str">
        <f xml:space="preserve"> INDEX('TM Grouping Lookup'!$B$2:$B$1870, MATCH(AS1036, 'TM Grouping Lookup'!$A$2:$A$1870, 0))</f>
        <v>Ashley Furniture</v>
      </c>
      <c r="AU1036" s="46" t="b">
        <f t="shared" si="275"/>
        <v>0</v>
      </c>
      <c r="AV1036" s="46" t="b">
        <f t="shared" si="275"/>
        <v>0</v>
      </c>
      <c r="AW1036" s="46" t="b">
        <f t="shared" si="275"/>
        <v>0</v>
      </c>
      <c r="AX1036" s="46" t="b">
        <f t="shared" si="275"/>
        <v>0</v>
      </c>
      <c r="AY1036" s="46" t="b">
        <f t="shared" si="275"/>
        <v>0</v>
      </c>
      <c r="AZ1036" s="46" t="b">
        <f t="shared" si="275"/>
        <v>0</v>
      </c>
      <c r="BA1036" s="46" t="b">
        <f t="shared" si="275"/>
        <v>0</v>
      </c>
      <c r="BB1036" s="46" t="b">
        <f t="shared" si="275"/>
        <v>0</v>
      </c>
      <c r="BC1036" s="46" t="b">
        <f t="shared" si="275"/>
        <v>0</v>
      </c>
      <c r="BD1036" s="46" t="b">
        <f t="shared" si="276"/>
        <v>0</v>
      </c>
      <c r="BE1036" s="46" t="b">
        <f t="shared" si="276"/>
        <v>1</v>
      </c>
      <c r="BF1036" s="46" t="b">
        <f t="shared" si="276"/>
        <v>0</v>
      </c>
      <c r="BG1036" s="46" t="b">
        <f t="shared" si="276"/>
        <v>0</v>
      </c>
      <c r="BH1036" s="46" t="b">
        <f t="shared" si="276"/>
        <v>1</v>
      </c>
      <c r="BI1036" s="46" t="b">
        <f t="shared" si="276"/>
        <v>0</v>
      </c>
      <c r="BJ1036" s="46" t="b">
        <f t="shared" si="276"/>
        <v>0</v>
      </c>
      <c r="BK1036" s="46" t="b">
        <f t="shared" si="276"/>
        <v>0</v>
      </c>
      <c r="BL1036" s="46" t="b">
        <f t="shared" si="276"/>
        <v>1</v>
      </c>
      <c r="BM1036" s="46" t="b">
        <f t="shared" si="273"/>
        <v>0</v>
      </c>
      <c r="BN1036" s="46" t="b">
        <f t="shared" si="273"/>
        <v>0</v>
      </c>
      <c r="BO1036" s="46" t="b">
        <f t="shared" si="273"/>
        <v>0</v>
      </c>
      <c r="BP1036" s="46" t="b">
        <f t="shared" si="273"/>
        <v>0</v>
      </c>
    </row>
    <row r="1037" spans="1:68" x14ac:dyDescent="0.35">
      <c r="A1037" s="23" t="s">
        <v>15</v>
      </c>
      <c r="B1037" s="24">
        <v>1703352</v>
      </c>
      <c r="C1037" s="25">
        <v>0</v>
      </c>
      <c r="D1037" s="28" t="s">
        <v>3383</v>
      </c>
      <c r="E1037" s="25" t="s">
        <v>3655</v>
      </c>
      <c r="F1037" s="23" t="s">
        <v>235</v>
      </c>
      <c r="G1037" s="24" t="s">
        <v>25</v>
      </c>
      <c r="H1037" s="25" t="s">
        <v>65</v>
      </c>
      <c r="I1037" s="26" t="s">
        <v>23</v>
      </c>
      <c r="J1037" s="25" t="s">
        <v>3385</v>
      </c>
      <c r="K1037" s="25" t="s">
        <v>1176</v>
      </c>
      <c r="L1037" s="25" t="s">
        <v>3386</v>
      </c>
      <c r="M1037" s="25" t="s">
        <v>2333</v>
      </c>
      <c r="N1037" s="25" t="s">
        <v>3387</v>
      </c>
      <c r="O1037" s="25" t="s">
        <v>26</v>
      </c>
      <c r="P1037" s="25" t="s">
        <v>1179</v>
      </c>
      <c r="Q1037" s="27">
        <v>42705</v>
      </c>
      <c r="R1037" s="25" t="s">
        <v>26</v>
      </c>
      <c r="S1037" s="25" t="s">
        <v>26</v>
      </c>
      <c r="T1037" s="25" t="s">
        <v>26</v>
      </c>
      <c r="U1037" s="27">
        <v>42725</v>
      </c>
      <c r="V1037" s="28" t="s">
        <v>24</v>
      </c>
      <c r="W1037" s="28" t="s">
        <v>25</v>
      </c>
      <c r="X1037" s="28" t="s">
        <v>24</v>
      </c>
      <c r="Y1037" s="28" t="s">
        <v>24</v>
      </c>
      <c r="Z1037" s="28" t="s">
        <v>24</v>
      </c>
      <c r="AA1037" s="28" t="s">
        <v>25</v>
      </c>
      <c r="AB1037" s="25" t="s">
        <v>24</v>
      </c>
      <c r="AC1037" s="28" t="s">
        <v>25</v>
      </c>
      <c r="AD1037" s="28" t="s">
        <v>24</v>
      </c>
      <c r="AE1037" s="28" t="s">
        <v>24</v>
      </c>
      <c r="AF1037" s="28" t="s">
        <v>25</v>
      </c>
      <c r="AG1037" s="25" t="s">
        <v>26</v>
      </c>
      <c r="AH1037" s="25" t="s">
        <v>26</v>
      </c>
      <c r="AI1037" s="28" t="s">
        <v>6751</v>
      </c>
      <c r="AJ1037" s="28" t="s">
        <v>3388</v>
      </c>
      <c r="AK1037" s="25" t="s">
        <v>26</v>
      </c>
      <c r="AL1037" s="28" t="s">
        <v>26</v>
      </c>
      <c r="AM1037" s="28" t="s">
        <v>26</v>
      </c>
      <c r="AN1037" s="28" t="s">
        <v>26</v>
      </c>
      <c r="AO1037" s="73" t="str">
        <f xml:space="preserve"> INDEX('parsed-whois-report-2018-02-09T'!$F$2:$F$1850, MATCH('MASTER--Enter Data'!E1037, 'parsed-whois-report-2018-02-09T'!$A$2:$A$1850, 0))</f>
        <v>Unknown</v>
      </c>
      <c r="AP1037" s="25" t="s">
        <v>26</v>
      </c>
      <c r="AQ1037" s="26"/>
      <c r="AR1037" s="28" t="s">
        <v>24</v>
      </c>
      <c r="AS1037" s="46" t="str">
        <f t="shared" si="274"/>
        <v>ashleyfurnituremaconga</v>
      </c>
      <c r="AT1037" s="46" t="str">
        <f xml:space="preserve"> INDEX('TM Grouping Lookup'!$B$2:$B$1870, MATCH(AS1037, 'TM Grouping Lookup'!$A$2:$A$1870, 0))</f>
        <v>Ashley Furniture</v>
      </c>
      <c r="AU1037" s="46" t="b">
        <f t="shared" si="275"/>
        <v>0</v>
      </c>
      <c r="AV1037" s="46" t="b">
        <f t="shared" si="275"/>
        <v>0</v>
      </c>
      <c r="AW1037" s="46" t="b">
        <f t="shared" si="275"/>
        <v>0</v>
      </c>
      <c r="AX1037" s="46" t="b">
        <f t="shared" si="275"/>
        <v>0</v>
      </c>
      <c r="AY1037" s="46" t="b">
        <f t="shared" si="275"/>
        <v>0</v>
      </c>
      <c r="AZ1037" s="46" t="b">
        <f t="shared" si="275"/>
        <v>0</v>
      </c>
      <c r="BA1037" s="46" t="b">
        <f t="shared" si="275"/>
        <v>0</v>
      </c>
      <c r="BB1037" s="46" t="b">
        <f t="shared" si="275"/>
        <v>0</v>
      </c>
      <c r="BC1037" s="46" t="b">
        <f t="shared" si="275"/>
        <v>0</v>
      </c>
      <c r="BD1037" s="46" t="b">
        <f t="shared" si="276"/>
        <v>0</v>
      </c>
      <c r="BE1037" s="46" t="b">
        <f t="shared" si="276"/>
        <v>1</v>
      </c>
      <c r="BF1037" s="46" t="b">
        <f t="shared" si="276"/>
        <v>0</v>
      </c>
      <c r="BG1037" s="46" t="b">
        <f t="shared" si="276"/>
        <v>0</v>
      </c>
      <c r="BH1037" s="46" t="b">
        <f t="shared" si="276"/>
        <v>1</v>
      </c>
      <c r="BI1037" s="46" t="b">
        <f t="shared" si="276"/>
        <v>0</v>
      </c>
      <c r="BJ1037" s="46" t="b">
        <f t="shared" si="276"/>
        <v>0</v>
      </c>
      <c r="BK1037" s="46" t="b">
        <f t="shared" si="276"/>
        <v>0</v>
      </c>
      <c r="BL1037" s="46" t="b">
        <f t="shared" si="276"/>
        <v>1</v>
      </c>
      <c r="BM1037" s="46" t="b">
        <f t="shared" si="273"/>
        <v>0</v>
      </c>
      <c r="BN1037" s="46" t="b">
        <f t="shared" si="273"/>
        <v>0</v>
      </c>
      <c r="BO1037" s="46" t="b">
        <f t="shared" si="273"/>
        <v>0</v>
      </c>
      <c r="BP1037" s="46" t="b">
        <f t="shared" si="273"/>
        <v>0</v>
      </c>
    </row>
    <row r="1038" spans="1:68" x14ac:dyDescent="0.35">
      <c r="A1038" s="23" t="s">
        <v>15</v>
      </c>
      <c r="B1038" s="24">
        <v>1703352</v>
      </c>
      <c r="C1038" s="25">
        <v>0</v>
      </c>
      <c r="D1038" s="28" t="s">
        <v>3383</v>
      </c>
      <c r="E1038" s="25" t="s">
        <v>3656</v>
      </c>
      <c r="F1038" s="23" t="s">
        <v>235</v>
      </c>
      <c r="G1038" s="24" t="s">
        <v>25</v>
      </c>
      <c r="H1038" s="25" t="s">
        <v>65</v>
      </c>
      <c r="I1038" s="26" t="s">
        <v>23</v>
      </c>
      <c r="J1038" s="25" t="s">
        <v>3385</v>
      </c>
      <c r="K1038" s="25" t="s">
        <v>1176</v>
      </c>
      <c r="L1038" s="25" t="s">
        <v>3386</v>
      </c>
      <c r="M1038" s="25" t="s">
        <v>2333</v>
      </c>
      <c r="N1038" s="25" t="s">
        <v>3387</v>
      </c>
      <c r="O1038" s="25" t="s">
        <v>26</v>
      </c>
      <c r="P1038" s="25" t="s">
        <v>1179</v>
      </c>
      <c r="Q1038" s="27">
        <v>42705</v>
      </c>
      <c r="R1038" s="25" t="s">
        <v>26</v>
      </c>
      <c r="S1038" s="25" t="s">
        <v>26</v>
      </c>
      <c r="T1038" s="25" t="s">
        <v>26</v>
      </c>
      <c r="U1038" s="27">
        <v>42725</v>
      </c>
      <c r="V1038" s="28" t="s">
        <v>24</v>
      </c>
      <c r="W1038" s="28" t="s">
        <v>25</v>
      </c>
      <c r="X1038" s="28" t="s">
        <v>24</v>
      </c>
      <c r="Y1038" s="28" t="s">
        <v>24</v>
      </c>
      <c r="Z1038" s="28" t="s">
        <v>24</v>
      </c>
      <c r="AA1038" s="28" t="s">
        <v>25</v>
      </c>
      <c r="AB1038" s="25" t="s">
        <v>24</v>
      </c>
      <c r="AC1038" s="28" t="s">
        <v>25</v>
      </c>
      <c r="AD1038" s="28" t="s">
        <v>24</v>
      </c>
      <c r="AE1038" s="28" t="s">
        <v>24</v>
      </c>
      <c r="AF1038" s="28" t="s">
        <v>25</v>
      </c>
      <c r="AG1038" s="25" t="s">
        <v>26</v>
      </c>
      <c r="AH1038" s="25" t="s">
        <v>26</v>
      </c>
      <c r="AI1038" s="28" t="s">
        <v>6751</v>
      </c>
      <c r="AJ1038" s="28" t="s">
        <v>3388</v>
      </c>
      <c r="AK1038" s="25" t="s">
        <v>26</v>
      </c>
      <c r="AL1038" s="28" t="s">
        <v>26</v>
      </c>
      <c r="AM1038" s="28" t="s">
        <v>26</v>
      </c>
      <c r="AN1038" s="28" t="s">
        <v>26</v>
      </c>
      <c r="AO1038" s="73" t="str">
        <f xml:space="preserve"> INDEX('parsed-whois-report-2018-02-09T'!$F$2:$F$1850, MATCH('MASTER--Enter Data'!E1038, 'parsed-whois-report-2018-02-09T'!$A$2:$A$1850, 0))</f>
        <v>Registered Original Registrant</v>
      </c>
      <c r="AP1038" s="25" t="s">
        <v>26</v>
      </c>
      <c r="AQ1038" s="26"/>
      <c r="AR1038" s="28" t="s">
        <v>24</v>
      </c>
      <c r="AS1038" s="46" t="str">
        <f t="shared" si="274"/>
        <v>ashleyfurnituremanhattanks</v>
      </c>
      <c r="AT1038" s="46" t="str">
        <f xml:space="preserve"> INDEX('TM Grouping Lookup'!$B$2:$B$1870, MATCH(AS1038, 'TM Grouping Lookup'!$A$2:$A$1870, 0))</f>
        <v>Ashley Furniture</v>
      </c>
      <c r="AU1038" s="46" t="b">
        <f t="shared" si="275"/>
        <v>0</v>
      </c>
      <c r="AV1038" s="46" t="b">
        <f t="shared" si="275"/>
        <v>0</v>
      </c>
      <c r="AW1038" s="46" t="b">
        <f t="shared" si="275"/>
        <v>0</v>
      </c>
      <c r="AX1038" s="46" t="b">
        <f t="shared" si="275"/>
        <v>0</v>
      </c>
      <c r="AY1038" s="46" t="b">
        <f t="shared" si="275"/>
        <v>0</v>
      </c>
      <c r="AZ1038" s="46" t="b">
        <f t="shared" si="275"/>
        <v>0</v>
      </c>
      <c r="BA1038" s="46" t="b">
        <f t="shared" si="275"/>
        <v>0</v>
      </c>
      <c r="BB1038" s="46" t="b">
        <f t="shared" si="275"/>
        <v>0</v>
      </c>
      <c r="BC1038" s="46" t="b">
        <f t="shared" si="275"/>
        <v>0</v>
      </c>
      <c r="BD1038" s="46" t="b">
        <f t="shared" si="276"/>
        <v>0</v>
      </c>
      <c r="BE1038" s="46" t="b">
        <f t="shared" si="276"/>
        <v>1</v>
      </c>
      <c r="BF1038" s="46" t="b">
        <f t="shared" si="276"/>
        <v>0</v>
      </c>
      <c r="BG1038" s="46" t="b">
        <f t="shared" si="276"/>
        <v>0</v>
      </c>
      <c r="BH1038" s="46" t="b">
        <f t="shared" si="276"/>
        <v>1</v>
      </c>
      <c r="BI1038" s="46" t="b">
        <f t="shared" si="276"/>
        <v>0</v>
      </c>
      <c r="BJ1038" s="46" t="b">
        <f t="shared" si="276"/>
        <v>0</v>
      </c>
      <c r="BK1038" s="46" t="b">
        <f t="shared" si="276"/>
        <v>0</v>
      </c>
      <c r="BL1038" s="46" t="b">
        <f t="shared" si="276"/>
        <v>1</v>
      </c>
      <c r="BM1038" s="46" t="b">
        <f t="shared" si="273"/>
        <v>0</v>
      </c>
      <c r="BN1038" s="46" t="b">
        <f t="shared" si="273"/>
        <v>0</v>
      </c>
      <c r="BO1038" s="46" t="b">
        <f t="shared" si="273"/>
        <v>0</v>
      </c>
      <c r="BP1038" s="46" t="b">
        <f t="shared" si="273"/>
        <v>0</v>
      </c>
    </row>
    <row r="1039" spans="1:68" x14ac:dyDescent="0.35">
      <c r="A1039" s="23" t="s">
        <v>15</v>
      </c>
      <c r="B1039" s="24">
        <v>1703352</v>
      </c>
      <c r="C1039" s="25">
        <v>0</v>
      </c>
      <c r="D1039" s="28" t="s">
        <v>3383</v>
      </c>
      <c r="E1039" s="25" t="s">
        <v>3657</v>
      </c>
      <c r="F1039" s="23" t="s">
        <v>235</v>
      </c>
      <c r="G1039" s="24" t="s">
        <v>25</v>
      </c>
      <c r="H1039" s="25" t="s">
        <v>65</v>
      </c>
      <c r="I1039" s="26" t="s">
        <v>23</v>
      </c>
      <c r="J1039" s="25" t="s">
        <v>3385</v>
      </c>
      <c r="K1039" s="25" t="s">
        <v>1176</v>
      </c>
      <c r="L1039" s="25" t="s">
        <v>3386</v>
      </c>
      <c r="M1039" s="25" t="s">
        <v>2333</v>
      </c>
      <c r="N1039" s="25" t="s">
        <v>3387</v>
      </c>
      <c r="O1039" s="25" t="s">
        <v>26</v>
      </c>
      <c r="P1039" s="25" t="s">
        <v>1179</v>
      </c>
      <c r="Q1039" s="27">
        <v>42705</v>
      </c>
      <c r="R1039" s="25" t="s">
        <v>26</v>
      </c>
      <c r="S1039" s="25" t="s">
        <v>26</v>
      </c>
      <c r="T1039" s="25" t="s">
        <v>26</v>
      </c>
      <c r="U1039" s="27">
        <v>42725</v>
      </c>
      <c r="V1039" s="28" t="s">
        <v>24</v>
      </c>
      <c r="W1039" s="28" t="s">
        <v>25</v>
      </c>
      <c r="X1039" s="28" t="s">
        <v>24</v>
      </c>
      <c r="Y1039" s="28" t="s">
        <v>24</v>
      </c>
      <c r="Z1039" s="28" t="s">
        <v>24</v>
      </c>
      <c r="AA1039" s="28" t="s">
        <v>25</v>
      </c>
      <c r="AB1039" s="25" t="s">
        <v>24</v>
      </c>
      <c r="AC1039" s="28" t="s">
        <v>25</v>
      </c>
      <c r="AD1039" s="28" t="s">
        <v>24</v>
      </c>
      <c r="AE1039" s="28" t="s">
        <v>24</v>
      </c>
      <c r="AF1039" s="28" t="s">
        <v>25</v>
      </c>
      <c r="AG1039" s="25" t="s">
        <v>26</v>
      </c>
      <c r="AH1039" s="25" t="s">
        <v>26</v>
      </c>
      <c r="AI1039" s="28" t="s">
        <v>6751</v>
      </c>
      <c r="AJ1039" s="28" t="s">
        <v>3388</v>
      </c>
      <c r="AK1039" s="25" t="s">
        <v>26</v>
      </c>
      <c r="AL1039" s="28" t="s">
        <v>26</v>
      </c>
      <c r="AM1039" s="28" t="s">
        <v>26</v>
      </c>
      <c r="AN1039" s="28" t="s">
        <v>26</v>
      </c>
      <c r="AO1039" s="73" t="str">
        <f xml:space="preserve"> INDEX('parsed-whois-report-2018-02-09T'!$F$2:$F$1850, MATCH('MASTER--Enter Data'!E1039, 'parsed-whois-report-2018-02-09T'!$A$2:$A$1850, 0))</f>
        <v>Registered Original Registrant</v>
      </c>
      <c r="AP1039" s="25" t="s">
        <v>26</v>
      </c>
      <c r="AQ1039" s="26"/>
      <c r="AR1039" s="28" t="s">
        <v>24</v>
      </c>
      <c r="AS1039" s="46" t="str">
        <f t="shared" si="274"/>
        <v>ashleyfurnituremankato</v>
      </c>
      <c r="AT1039" s="46" t="str">
        <f xml:space="preserve"> INDEX('TM Grouping Lookup'!$B$2:$B$1870, MATCH(AS1039, 'TM Grouping Lookup'!$A$2:$A$1870, 0))</f>
        <v>Ashley Furniture</v>
      </c>
      <c r="AU1039" s="46" t="b">
        <f t="shared" si="275"/>
        <v>0</v>
      </c>
      <c r="AV1039" s="46" t="b">
        <f t="shared" si="275"/>
        <v>0</v>
      </c>
      <c r="AW1039" s="46" t="b">
        <f t="shared" si="275"/>
        <v>0</v>
      </c>
      <c r="AX1039" s="46" t="b">
        <f t="shared" si="275"/>
        <v>0</v>
      </c>
      <c r="AY1039" s="46" t="b">
        <f t="shared" si="275"/>
        <v>0</v>
      </c>
      <c r="AZ1039" s="46" t="b">
        <f t="shared" si="275"/>
        <v>0</v>
      </c>
      <c r="BA1039" s="46" t="b">
        <f t="shared" si="275"/>
        <v>0</v>
      </c>
      <c r="BB1039" s="46" t="b">
        <f t="shared" si="275"/>
        <v>0</v>
      </c>
      <c r="BC1039" s="46" t="b">
        <f t="shared" si="275"/>
        <v>0</v>
      </c>
      <c r="BD1039" s="46" t="b">
        <f t="shared" si="276"/>
        <v>0</v>
      </c>
      <c r="BE1039" s="46" t="b">
        <f t="shared" si="276"/>
        <v>1</v>
      </c>
      <c r="BF1039" s="46" t="b">
        <f t="shared" si="276"/>
        <v>0</v>
      </c>
      <c r="BG1039" s="46" t="b">
        <f t="shared" si="276"/>
        <v>0</v>
      </c>
      <c r="BH1039" s="46" t="b">
        <f t="shared" si="276"/>
        <v>1</v>
      </c>
      <c r="BI1039" s="46" t="b">
        <f t="shared" si="276"/>
        <v>0</v>
      </c>
      <c r="BJ1039" s="46" t="b">
        <f t="shared" si="276"/>
        <v>0</v>
      </c>
      <c r="BK1039" s="46" t="b">
        <f t="shared" si="276"/>
        <v>0</v>
      </c>
      <c r="BL1039" s="46" t="b">
        <f t="shared" si="276"/>
        <v>1</v>
      </c>
      <c r="BM1039" s="46" t="b">
        <f t="shared" si="273"/>
        <v>0</v>
      </c>
      <c r="BN1039" s="46" t="b">
        <f t="shared" si="273"/>
        <v>0</v>
      </c>
      <c r="BO1039" s="46" t="b">
        <f t="shared" si="273"/>
        <v>0</v>
      </c>
      <c r="BP1039" s="46" t="b">
        <f t="shared" si="273"/>
        <v>0</v>
      </c>
    </row>
    <row r="1040" spans="1:68" x14ac:dyDescent="0.35">
      <c r="A1040" s="23" t="s">
        <v>15</v>
      </c>
      <c r="B1040" s="24">
        <v>1703352</v>
      </c>
      <c r="C1040" s="25">
        <v>0</v>
      </c>
      <c r="D1040" s="28" t="s">
        <v>3383</v>
      </c>
      <c r="E1040" s="25" t="s">
        <v>3658</v>
      </c>
      <c r="F1040" s="23" t="s">
        <v>235</v>
      </c>
      <c r="G1040" s="24" t="s">
        <v>25</v>
      </c>
      <c r="H1040" s="25" t="s">
        <v>65</v>
      </c>
      <c r="I1040" s="26" t="s">
        <v>23</v>
      </c>
      <c r="J1040" s="25" t="s">
        <v>3385</v>
      </c>
      <c r="K1040" s="25" t="s">
        <v>1176</v>
      </c>
      <c r="L1040" s="25" t="s">
        <v>3386</v>
      </c>
      <c r="M1040" s="25" t="s">
        <v>2333</v>
      </c>
      <c r="N1040" s="25" t="s">
        <v>3387</v>
      </c>
      <c r="O1040" s="25" t="s">
        <v>26</v>
      </c>
      <c r="P1040" s="25" t="s">
        <v>1179</v>
      </c>
      <c r="Q1040" s="27">
        <v>42705</v>
      </c>
      <c r="R1040" s="25" t="s">
        <v>26</v>
      </c>
      <c r="S1040" s="25" t="s">
        <v>26</v>
      </c>
      <c r="T1040" s="25" t="s">
        <v>26</v>
      </c>
      <c r="U1040" s="27">
        <v>42725</v>
      </c>
      <c r="V1040" s="28" t="s">
        <v>24</v>
      </c>
      <c r="W1040" s="28" t="s">
        <v>25</v>
      </c>
      <c r="X1040" s="28" t="s">
        <v>24</v>
      </c>
      <c r="Y1040" s="28" t="s">
        <v>24</v>
      </c>
      <c r="Z1040" s="28" t="s">
        <v>24</v>
      </c>
      <c r="AA1040" s="28" t="s">
        <v>25</v>
      </c>
      <c r="AB1040" s="25" t="s">
        <v>24</v>
      </c>
      <c r="AC1040" s="28" t="s">
        <v>25</v>
      </c>
      <c r="AD1040" s="28" t="s">
        <v>24</v>
      </c>
      <c r="AE1040" s="28" t="s">
        <v>24</v>
      </c>
      <c r="AF1040" s="28" t="s">
        <v>25</v>
      </c>
      <c r="AG1040" s="25" t="s">
        <v>26</v>
      </c>
      <c r="AH1040" s="25" t="s">
        <v>26</v>
      </c>
      <c r="AI1040" s="28" t="s">
        <v>6751</v>
      </c>
      <c r="AJ1040" s="28" t="s">
        <v>3388</v>
      </c>
      <c r="AK1040" s="25" t="s">
        <v>26</v>
      </c>
      <c r="AL1040" s="28" t="s">
        <v>26</v>
      </c>
      <c r="AM1040" s="28" t="s">
        <v>26</v>
      </c>
      <c r="AN1040" s="28" t="s">
        <v>26</v>
      </c>
      <c r="AO1040" s="73" t="str">
        <f xml:space="preserve"> INDEX('parsed-whois-report-2018-02-09T'!$F$2:$F$1850, MATCH('MASTER--Enter Data'!E1040, 'parsed-whois-report-2018-02-09T'!$A$2:$A$1850, 0))</f>
        <v>Unknown</v>
      </c>
      <c r="AP1040" s="25" t="s">
        <v>26</v>
      </c>
      <c r="AQ1040" s="26"/>
      <c r="AR1040" s="28" t="s">
        <v>24</v>
      </c>
      <c r="AS1040" s="46" t="str">
        <f t="shared" si="274"/>
        <v>ashleyfurnituremattress</v>
      </c>
      <c r="AT1040" s="46" t="str">
        <f xml:space="preserve"> INDEX('TM Grouping Lookup'!$B$2:$B$1870, MATCH(AS1040, 'TM Grouping Lookup'!$A$2:$A$1870, 0))</f>
        <v>Ashley Furniture</v>
      </c>
      <c r="AU1040" s="46" t="b">
        <f t="shared" si="275"/>
        <v>0</v>
      </c>
      <c r="AV1040" s="46" t="b">
        <f t="shared" si="275"/>
        <v>0</v>
      </c>
      <c r="AW1040" s="46" t="b">
        <f t="shared" si="275"/>
        <v>0</v>
      </c>
      <c r="AX1040" s="46" t="b">
        <f t="shared" si="275"/>
        <v>0</v>
      </c>
      <c r="AY1040" s="46" t="b">
        <f t="shared" si="275"/>
        <v>0</v>
      </c>
      <c r="AZ1040" s="46" t="b">
        <f t="shared" si="275"/>
        <v>0</v>
      </c>
      <c r="BA1040" s="46" t="b">
        <f t="shared" si="275"/>
        <v>0</v>
      </c>
      <c r="BB1040" s="46" t="b">
        <f t="shared" si="275"/>
        <v>0</v>
      </c>
      <c r="BC1040" s="46" t="b">
        <f t="shared" si="275"/>
        <v>0</v>
      </c>
      <c r="BD1040" s="46" t="b">
        <f t="shared" si="276"/>
        <v>0</v>
      </c>
      <c r="BE1040" s="46" t="b">
        <f t="shared" si="276"/>
        <v>1</v>
      </c>
      <c r="BF1040" s="46" t="b">
        <f t="shared" si="276"/>
        <v>0</v>
      </c>
      <c r="BG1040" s="46" t="b">
        <f t="shared" si="276"/>
        <v>0</v>
      </c>
      <c r="BH1040" s="46" t="b">
        <f t="shared" si="276"/>
        <v>1</v>
      </c>
      <c r="BI1040" s="46" t="b">
        <f t="shared" si="276"/>
        <v>0</v>
      </c>
      <c r="BJ1040" s="46" t="b">
        <f t="shared" si="276"/>
        <v>0</v>
      </c>
      <c r="BK1040" s="46" t="b">
        <f t="shared" si="276"/>
        <v>0</v>
      </c>
      <c r="BL1040" s="46" t="b">
        <f t="shared" si="276"/>
        <v>1</v>
      </c>
      <c r="BM1040" s="46" t="b">
        <f t="shared" si="273"/>
        <v>0</v>
      </c>
      <c r="BN1040" s="46" t="b">
        <f t="shared" si="273"/>
        <v>0</v>
      </c>
      <c r="BO1040" s="46" t="b">
        <f t="shared" si="273"/>
        <v>0</v>
      </c>
      <c r="BP1040" s="46" t="b">
        <f t="shared" si="273"/>
        <v>0</v>
      </c>
    </row>
    <row r="1041" spans="1:68" x14ac:dyDescent="0.35">
      <c r="A1041" s="23" t="s">
        <v>15</v>
      </c>
      <c r="B1041" s="24">
        <v>1703352</v>
      </c>
      <c r="C1041" s="25">
        <v>0</v>
      </c>
      <c r="D1041" s="28" t="s">
        <v>3383</v>
      </c>
      <c r="E1041" s="25" t="s">
        <v>3659</v>
      </c>
      <c r="F1041" s="23" t="s">
        <v>235</v>
      </c>
      <c r="G1041" s="24" t="s">
        <v>25</v>
      </c>
      <c r="H1041" s="25" t="s">
        <v>65</v>
      </c>
      <c r="I1041" s="26" t="s">
        <v>23</v>
      </c>
      <c r="J1041" s="25" t="s">
        <v>3385</v>
      </c>
      <c r="K1041" s="25" t="s">
        <v>1176</v>
      </c>
      <c r="L1041" s="25" t="s">
        <v>3386</v>
      </c>
      <c r="M1041" s="25" t="s">
        <v>2333</v>
      </c>
      <c r="N1041" s="25" t="s">
        <v>3387</v>
      </c>
      <c r="O1041" s="25" t="s">
        <v>26</v>
      </c>
      <c r="P1041" s="25" t="s">
        <v>1179</v>
      </c>
      <c r="Q1041" s="27">
        <v>42705</v>
      </c>
      <c r="R1041" s="25" t="s">
        <v>26</v>
      </c>
      <c r="S1041" s="25" t="s">
        <v>26</v>
      </c>
      <c r="T1041" s="25" t="s">
        <v>26</v>
      </c>
      <c r="U1041" s="27">
        <v>42725</v>
      </c>
      <c r="V1041" s="28" t="s">
        <v>24</v>
      </c>
      <c r="W1041" s="28" t="s">
        <v>25</v>
      </c>
      <c r="X1041" s="28" t="s">
        <v>24</v>
      </c>
      <c r="Y1041" s="28" t="s">
        <v>24</v>
      </c>
      <c r="Z1041" s="28" t="s">
        <v>24</v>
      </c>
      <c r="AA1041" s="28" t="s">
        <v>25</v>
      </c>
      <c r="AB1041" s="25" t="s">
        <v>24</v>
      </c>
      <c r="AC1041" s="28" t="s">
        <v>25</v>
      </c>
      <c r="AD1041" s="28" t="s">
        <v>24</v>
      </c>
      <c r="AE1041" s="28" t="s">
        <v>24</v>
      </c>
      <c r="AF1041" s="28" t="s">
        <v>25</v>
      </c>
      <c r="AG1041" s="25" t="s">
        <v>26</v>
      </c>
      <c r="AH1041" s="25" t="s">
        <v>26</v>
      </c>
      <c r="AI1041" s="28" t="s">
        <v>6751</v>
      </c>
      <c r="AJ1041" s="28" t="s">
        <v>3388</v>
      </c>
      <c r="AK1041" s="25" t="s">
        <v>26</v>
      </c>
      <c r="AL1041" s="28" t="s">
        <v>26</v>
      </c>
      <c r="AM1041" s="28" t="s">
        <v>26</v>
      </c>
      <c r="AN1041" s="28" t="s">
        <v>26</v>
      </c>
      <c r="AO1041" s="73" t="str">
        <f xml:space="preserve"> INDEX('parsed-whois-report-2018-02-09T'!$F$2:$F$1850, MATCH('MASTER--Enter Data'!E1041, 'parsed-whois-report-2018-02-09T'!$A$2:$A$1850, 0))</f>
        <v>Registered Original Registrant</v>
      </c>
      <c r="AP1041" s="25" t="s">
        <v>26</v>
      </c>
      <c r="AQ1041" s="26"/>
      <c r="AR1041" s="28" t="s">
        <v>24</v>
      </c>
      <c r="AS1041" s="46" t="str">
        <f t="shared" si="274"/>
        <v>ashleyfurnituremattresses</v>
      </c>
      <c r="AT1041" s="46" t="str">
        <f xml:space="preserve"> INDEX('TM Grouping Lookup'!$B$2:$B$1870, MATCH(AS1041, 'TM Grouping Lookup'!$A$2:$A$1870, 0))</f>
        <v>Ashley Furniture</v>
      </c>
      <c r="AU1041" s="46" t="b">
        <f t="shared" si="275"/>
        <v>0</v>
      </c>
      <c r="AV1041" s="46" t="b">
        <f t="shared" si="275"/>
        <v>0</v>
      </c>
      <c r="AW1041" s="46" t="b">
        <f t="shared" si="275"/>
        <v>0</v>
      </c>
      <c r="AX1041" s="46" t="b">
        <f t="shared" si="275"/>
        <v>0</v>
      </c>
      <c r="AY1041" s="46" t="b">
        <f t="shared" si="275"/>
        <v>0</v>
      </c>
      <c r="AZ1041" s="46" t="b">
        <f t="shared" si="275"/>
        <v>0</v>
      </c>
      <c r="BA1041" s="46" t="b">
        <f t="shared" si="275"/>
        <v>0</v>
      </c>
      <c r="BB1041" s="46" t="b">
        <f t="shared" si="275"/>
        <v>0</v>
      </c>
      <c r="BC1041" s="46" t="b">
        <f t="shared" si="275"/>
        <v>0</v>
      </c>
      <c r="BD1041" s="46" t="b">
        <f t="shared" si="276"/>
        <v>0</v>
      </c>
      <c r="BE1041" s="46" t="b">
        <f t="shared" si="276"/>
        <v>1</v>
      </c>
      <c r="BF1041" s="46" t="b">
        <f t="shared" si="276"/>
        <v>0</v>
      </c>
      <c r="BG1041" s="46" t="b">
        <f t="shared" si="276"/>
        <v>0</v>
      </c>
      <c r="BH1041" s="46" t="b">
        <f t="shared" si="276"/>
        <v>1</v>
      </c>
      <c r="BI1041" s="46" t="b">
        <f t="shared" si="276"/>
        <v>0</v>
      </c>
      <c r="BJ1041" s="46" t="b">
        <f t="shared" si="276"/>
        <v>0</v>
      </c>
      <c r="BK1041" s="46" t="b">
        <f t="shared" si="276"/>
        <v>0</v>
      </c>
      <c r="BL1041" s="46" t="b">
        <f t="shared" si="276"/>
        <v>1</v>
      </c>
      <c r="BM1041" s="46" t="b">
        <f t="shared" si="273"/>
        <v>0</v>
      </c>
      <c r="BN1041" s="46" t="b">
        <f t="shared" si="273"/>
        <v>0</v>
      </c>
      <c r="BO1041" s="46" t="b">
        <f t="shared" si="273"/>
        <v>0</v>
      </c>
      <c r="BP1041" s="46" t="b">
        <f t="shared" si="273"/>
        <v>0</v>
      </c>
    </row>
    <row r="1042" spans="1:68" x14ac:dyDescent="0.35">
      <c r="A1042" s="23" t="s">
        <v>15</v>
      </c>
      <c r="B1042" s="24">
        <v>1703352</v>
      </c>
      <c r="C1042" s="25">
        <v>0</v>
      </c>
      <c r="D1042" s="28" t="s">
        <v>3383</v>
      </c>
      <c r="E1042" s="25" t="s">
        <v>3660</v>
      </c>
      <c r="F1042" s="23" t="s">
        <v>235</v>
      </c>
      <c r="G1042" s="24" t="s">
        <v>25</v>
      </c>
      <c r="H1042" s="25" t="s">
        <v>65</v>
      </c>
      <c r="I1042" s="26" t="s">
        <v>23</v>
      </c>
      <c r="J1042" s="25" t="s">
        <v>3385</v>
      </c>
      <c r="K1042" s="25" t="s">
        <v>1176</v>
      </c>
      <c r="L1042" s="25" t="s">
        <v>3386</v>
      </c>
      <c r="M1042" s="25" t="s">
        <v>2333</v>
      </c>
      <c r="N1042" s="25" t="s">
        <v>3387</v>
      </c>
      <c r="O1042" s="25" t="s">
        <v>26</v>
      </c>
      <c r="P1042" s="25" t="s">
        <v>1179</v>
      </c>
      <c r="Q1042" s="27">
        <v>42705</v>
      </c>
      <c r="R1042" s="25" t="s">
        <v>26</v>
      </c>
      <c r="S1042" s="25" t="s">
        <v>26</v>
      </c>
      <c r="T1042" s="25" t="s">
        <v>26</v>
      </c>
      <c r="U1042" s="27">
        <v>42725</v>
      </c>
      <c r="V1042" s="28" t="s">
        <v>24</v>
      </c>
      <c r="W1042" s="28" t="s">
        <v>25</v>
      </c>
      <c r="X1042" s="28" t="s">
        <v>24</v>
      </c>
      <c r="Y1042" s="28" t="s">
        <v>24</v>
      </c>
      <c r="Z1042" s="28" t="s">
        <v>24</v>
      </c>
      <c r="AA1042" s="28" t="s">
        <v>25</v>
      </c>
      <c r="AB1042" s="25" t="s">
        <v>24</v>
      </c>
      <c r="AC1042" s="28" t="s">
        <v>25</v>
      </c>
      <c r="AD1042" s="28" t="s">
        <v>24</v>
      </c>
      <c r="AE1042" s="28" t="s">
        <v>24</v>
      </c>
      <c r="AF1042" s="28" t="s">
        <v>25</v>
      </c>
      <c r="AG1042" s="25" t="s">
        <v>26</v>
      </c>
      <c r="AH1042" s="25" t="s">
        <v>26</v>
      </c>
      <c r="AI1042" s="28" t="s">
        <v>6751</v>
      </c>
      <c r="AJ1042" s="28" t="s">
        <v>3388</v>
      </c>
      <c r="AK1042" s="25" t="s">
        <v>26</v>
      </c>
      <c r="AL1042" s="28" t="s">
        <v>26</v>
      </c>
      <c r="AM1042" s="28" t="s">
        <v>26</v>
      </c>
      <c r="AN1042" s="28" t="s">
        <v>26</v>
      </c>
      <c r="AO1042" s="73" t="str">
        <f xml:space="preserve"> INDEX('parsed-whois-report-2018-02-09T'!$F$2:$F$1850, MATCH('MASTER--Enter Data'!E1042, 'parsed-whois-report-2018-02-09T'!$A$2:$A$1850, 0))</f>
        <v>Registered Original Registrant</v>
      </c>
      <c r="AP1042" s="25" t="s">
        <v>26</v>
      </c>
      <c r="AQ1042" s="26"/>
      <c r="AR1042" s="28" t="s">
        <v>24</v>
      </c>
      <c r="AS1042" s="46" t="str">
        <f t="shared" si="274"/>
        <v>ashleyfurnituremattresssale</v>
      </c>
      <c r="AT1042" s="46" t="str">
        <f xml:space="preserve"> INDEX('TM Grouping Lookup'!$B$2:$B$1870, MATCH(AS1042, 'TM Grouping Lookup'!$A$2:$A$1870, 0))</f>
        <v>Ashley Furniture</v>
      </c>
      <c r="AU1042" s="46" t="b">
        <f t="shared" si="275"/>
        <v>0</v>
      </c>
      <c r="AV1042" s="46" t="b">
        <f t="shared" si="275"/>
        <v>0</v>
      </c>
      <c r="AW1042" s="46" t="b">
        <f t="shared" si="275"/>
        <v>0</v>
      </c>
      <c r="AX1042" s="46" t="b">
        <f t="shared" si="275"/>
        <v>0</v>
      </c>
      <c r="AY1042" s="46" t="b">
        <f t="shared" si="275"/>
        <v>0</v>
      </c>
      <c r="AZ1042" s="46" t="b">
        <f t="shared" si="275"/>
        <v>0</v>
      </c>
      <c r="BA1042" s="46" t="b">
        <f t="shared" si="275"/>
        <v>0</v>
      </c>
      <c r="BB1042" s="46" t="b">
        <f t="shared" si="275"/>
        <v>0</v>
      </c>
      <c r="BC1042" s="46" t="b">
        <f t="shared" si="275"/>
        <v>0</v>
      </c>
      <c r="BD1042" s="46" t="b">
        <f t="shared" si="276"/>
        <v>0</v>
      </c>
      <c r="BE1042" s="46" t="b">
        <f t="shared" si="276"/>
        <v>1</v>
      </c>
      <c r="BF1042" s="46" t="b">
        <f t="shared" si="276"/>
        <v>0</v>
      </c>
      <c r="BG1042" s="46" t="b">
        <f t="shared" si="276"/>
        <v>0</v>
      </c>
      <c r="BH1042" s="46" t="b">
        <f t="shared" si="276"/>
        <v>1</v>
      </c>
      <c r="BI1042" s="46" t="b">
        <f t="shared" si="276"/>
        <v>0</v>
      </c>
      <c r="BJ1042" s="46" t="b">
        <f t="shared" si="276"/>
        <v>0</v>
      </c>
      <c r="BK1042" s="46" t="b">
        <f t="shared" si="276"/>
        <v>0</v>
      </c>
      <c r="BL1042" s="46" t="b">
        <f t="shared" si="276"/>
        <v>1</v>
      </c>
      <c r="BM1042" s="46" t="b">
        <f t="shared" si="273"/>
        <v>0</v>
      </c>
      <c r="BN1042" s="46" t="b">
        <f t="shared" si="273"/>
        <v>0</v>
      </c>
      <c r="BO1042" s="46" t="b">
        <f t="shared" si="273"/>
        <v>0</v>
      </c>
      <c r="BP1042" s="46" t="b">
        <f t="shared" si="273"/>
        <v>0</v>
      </c>
    </row>
    <row r="1043" spans="1:68" ht="14.25" customHeight="1" x14ac:dyDescent="0.35">
      <c r="A1043" s="23" t="s">
        <v>15</v>
      </c>
      <c r="B1043" s="24">
        <v>1703352</v>
      </c>
      <c r="C1043" s="25">
        <v>0</v>
      </c>
      <c r="D1043" s="28" t="s">
        <v>3383</v>
      </c>
      <c r="E1043" s="25" t="s">
        <v>3661</v>
      </c>
      <c r="F1043" s="23" t="s">
        <v>235</v>
      </c>
      <c r="G1043" s="24" t="s">
        <v>25</v>
      </c>
      <c r="H1043" s="25" t="s">
        <v>65</v>
      </c>
      <c r="I1043" s="26" t="s">
        <v>23</v>
      </c>
      <c r="J1043" s="25" t="s">
        <v>3385</v>
      </c>
      <c r="K1043" s="25" t="s">
        <v>1176</v>
      </c>
      <c r="L1043" s="25" t="s">
        <v>3386</v>
      </c>
      <c r="M1043" s="25" t="s">
        <v>2333</v>
      </c>
      <c r="N1043" s="25" t="s">
        <v>3387</v>
      </c>
      <c r="O1043" s="25" t="s">
        <v>26</v>
      </c>
      <c r="P1043" s="25" t="s">
        <v>1179</v>
      </c>
      <c r="Q1043" s="27">
        <v>42705</v>
      </c>
      <c r="R1043" s="25" t="s">
        <v>26</v>
      </c>
      <c r="S1043" s="25" t="s">
        <v>26</v>
      </c>
      <c r="T1043" s="25" t="s">
        <v>26</v>
      </c>
      <c r="U1043" s="27">
        <v>42725</v>
      </c>
      <c r="V1043" s="28" t="s">
        <v>24</v>
      </c>
      <c r="W1043" s="28" t="s">
        <v>25</v>
      </c>
      <c r="X1043" s="28" t="s">
        <v>24</v>
      </c>
      <c r="Y1043" s="28" t="s">
        <v>24</v>
      </c>
      <c r="Z1043" s="28" t="s">
        <v>24</v>
      </c>
      <c r="AA1043" s="28" t="s">
        <v>25</v>
      </c>
      <c r="AB1043" s="25" t="s">
        <v>24</v>
      </c>
      <c r="AC1043" s="28" t="s">
        <v>25</v>
      </c>
      <c r="AD1043" s="28" t="s">
        <v>24</v>
      </c>
      <c r="AE1043" s="28" t="s">
        <v>24</v>
      </c>
      <c r="AF1043" s="28" t="s">
        <v>25</v>
      </c>
      <c r="AG1043" s="25" t="s">
        <v>26</v>
      </c>
      <c r="AH1043" s="25" t="s">
        <v>26</v>
      </c>
      <c r="AI1043" s="28" t="s">
        <v>6751</v>
      </c>
      <c r="AJ1043" s="28" t="s">
        <v>3388</v>
      </c>
      <c r="AK1043" s="25" t="s">
        <v>26</v>
      </c>
      <c r="AL1043" s="28" t="s">
        <v>26</v>
      </c>
      <c r="AM1043" s="28" t="s">
        <v>26</v>
      </c>
      <c r="AN1043" s="28" t="s">
        <v>26</v>
      </c>
      <c r="AO1043" s="73" t="str">
        <f xml:space="preserve"> INDEX('parsed-whois-report-2018-02-09T'!$F$2:$F$1850, MATCH('MASTER--Enter Data'!E1043, 'parsed-whois-report-2018-02-09T'!$A$2:$A$1850, 0))</f>
        <v>Registered Original Registrant</v>
      </c>
      <c r="AP1043" s="25" t="s">
        <v>26</v>
      </c>
      <c r="AQ1043" s="26"/>
      <c r="AR1043" s="28" t="s">
        <v>24</v>
      </c>
      <c r="AS1043" s="46" t="str">
        <f t="shared" si="274"/>
        <v>ashleyfurnituremedford</v>
      </c>
      <c r="AT1043" s="46" t="str">
        <f xml:space="preserve"> INDEX('TM Grouping Lookup'!$B$2:$B$1870, MATCH(AS1043, 'TM Grouping Lookup'!$A$2:$A$1870, 0))</f>
        <v>Ashley Furniture</v>
      </c>
      <c r="AU1043" s="46" t="b">
        <f t="shared" ref="AU1043:BC1052" si="277" xml:space="preserve"> ISNUMBER(SEARCH(RIGHT(AU$2,LEN(AU$2) - SEARCH(": ", AU$2, 1) -1), $AG1043))</f>
        <v>0</v>
      </c>
      <c r="AV1043" s="46" t="b">
        <f t="shared" si="277"/>
        <v>0</v>
      </c>
      <c r="AW1043" s="46" t="b">
        <f t="shared" si="277"/>
        <v>0</v>
      </c>
      <c r="AX1043" s="46" t="b">
        <f t="shared" si="277"/>
        <v>0</v>
      </c>
      <c r="AY1043" s="46" t="b">
        <f t="shared" si="277"/>
        <v>0</v>
      </c>
      <c r="AZ1043" s="46" t="b">
        <f t="shared" si="277"/>
        <v>0</v>
      </c>
      <c r="BA1043" s="46" t="b">
        <f t="shared" si="277"/>
        <v>0</v>
      </c>
      <c r="BB1043" s="46" t="b">
        <f t="shared" si="277"/>
        <v>0</v>
      </c>
      <c r="BC1043" s="46" t="b">
        <f t="shared" si="277"/>
        <v>0</v>
      </c>
      <c r="BD1043" s="46" t="b">
        <f t="shared" ref="BD1043:BL1052" si="278" xml:space="preserve"> ISNUMBER(SEARCH(RIGHT(BD$2,LEN(BD$2) - SEARCH(": ", BD$2, 1) -1), $AI1043))</f>
        <v>0</v>
      </c>
      <c r="BE1043" s="46" t="b">
        <f t="shared" si="278"/>
        <v>1</v>
      </c>
      <c r="BF1043" s="46" t="b">
        <f t="shared" si="278"/>
        <v>0</v>
      </c>
      <c r="BG1043" s="46" t="b">
        <f t="shared" si="278"/>
        <v>0</v>
      </c>
      <c r="BH1043" s="46" t="b">
        <f t="shared" si="278"/>
        <v>1</v>
      </c>
      <c r="BI1043" s="46" t="b">
        <f t="shared" si="278"/>
        <v>0</v>
      </c>
      <c r="BJ1043" s="46" t="b">
        <f t="shared" si="278"/>
        <v>0</v>
      </c>
      <c r="BK1043" s="46" t="b">
        <f t="shared" si="278"/>
        <v>0</v>
      </c>
      <c r="BL1043" s="46" t="b">
        <f t="shared" si="278"/>
        <v>1</v>
      </c>
      <c r="BM1043" s="46" t="b">
        <f t="shared" ref="BM1043:BP1062" si="279" xml:space="preserve"> ISNUMBER(SEARCH(RIGHT(BM$2,LEN(BM$2) - SEARCH(": ", BM$2, 1) -1), $AK1043))</f>
        <v>0</v>
      </c>
      <c r="BN1043" s="46" t="b">
        <f t="shared" si="279"/>
        <v>0</v>
      </c>
      <c r="BO1043" s="46" t="b">
        <f t="shared" si="279"/>
        <v>0</v>
      </c>
      <c r="BP1043" s="46" t="b">
        <f t="shared" si="279"/>
        <v>0</v>
      </c>
    </row>
    <row r="1044" spans="1:68" x14ac:dyDescent="0.35">
      <c r="A1044" s="23" t="s">
        <v>15</v>
      </c>
      <c r="B1044" s="24">
        <v>1703352</v>
      </c>
      <c r="C1044" s="25">
        <v>0</v>
      </c>
      <c r="D1044" s="28" t="s">
        <v>3383</v>
      </c>
      <c r="E1044" s="25" t="s">
        <v>3662</v>
      </c>
      <c r="F1044" s="23" t="s">
        <v>235</v>
      </c>
      <c r="G1044" s="24" t="s">
        <v>25</v>
      </c>
      <c r="H1044" s="25" t="s">
        <v>65</v>
      </c>
      <c r="I1044" s="26" t="s">
        <v>23</v>
      </c>
      <c r="J1044" s="25" t="s">
        <v>3385</v>
      </c>
      <c r="K1044" s="25" t="s">
        <v>1176</v>
      </c>
      <c r="L1044" s="25" t="s">
        <v>3386</v>
      </c>
      <c r="M1044" s="25" t="s">
        <v>2333</v>
      </c>
      <c r="N1044" s="25" t="s">
        <v>3387</v>
      </c>
      <c r="O1044" s="25" t="s">
        <v>26</v>
      </c>
      <c r="P1044" s="25" t="s">
        <v>1179</v>
      </c>
      <c r="Q1044" s="27">
        <v>42705</v>
      </c>
      <c r="R1044" s="25" t="s">
        <v>26</v>
      </c>
      <c r="S1044" s="25" t="s">
        <v>26</v>
      </c>
      <c r="T1044" s="25" t="s">
        <v>26</v>
      </c>
      <c r="U1044" s="27">
        <v>42725</v>
      </c>
      <c r="V1044" s="28" t="s">
        <v>24</v>
      </c>
      <c r="W1044" s="28" t="s">
        <v>25</v>
      </c>
      <c r="X1044" s="28" t="s">
        <v>24</v>
      </c>
      <c r="Y1044" s="28" t="s">
        <v>24</v>
      </c>
      <c r="Z1044" s="28" t="s">
        <v>24</v>
      </c>
      <c r="AA1044" s="28" t="s">
        <v>25</v>
      </c>
      <c r="AB1044" s="25" t="s">
        <v>24</v>
      </c>
      <c r="AC1044" s="28" t="s">
        <v>25</v>
      </c>
      <c r="AD1044" s="28" t="s">
        <v>24</v>
      </c>
      <c r="AE1044" s="28" t="s">
        <v>24</v>
      </c>
      <c r="AF1044" s="28" t="s">
        <v>25</v>
      </c>
      <c r="AG1044" s="25" t="s">
        <v>26</v>
      </c>
      <c r="AH1044" s="25" t="s">
        <v>26</v>
      </c>
      <c r="AI1044" s="28" t="s">
        <v>6751</v>
      </c>
      <c r="AJ1044" s="28" t="s">
        <v>3388</v>
      </c>
      <c r="AK1044" s="25" t="s">
        <v>26</v>
      </c>
      <c r="AL1044" s="28" t="s">
        <v>26</v>
      </c>
      <c r="AM1044" s="28" t="s">
        <v>26</v>
      </c>
      <c r="AN1044" s="28" t="s">
        <v>26</v>
      </c>
      <c r="AO1044" s="73" t="str">
        <f xml:space="preserve"> INDEX('parsed-whois-report-2018-02-09T'!$F$2:$F$1850, MATCH('MASTER--Enter Data'!E1044, 'parsed-whois-report-2018-02-09T'!$A$2:$A$1850, 0))</f>
        <v>Registered Original Registrant</v>
      </c>
      <c r="AP1044" s="25" t="s">
        <v>26</v>
      </c>
      <c r="AQ1044" s="26"/>
      <c r="AR1044" s="28" t="s">
        <v>24</v>
      </c>
      <c r="AS1044" s="46" t="str">
        <f t="shared" si="274"/>
        <v>ashleyfurniturememorialdaysale</v>
      </c>
      <c r="AT1044" s="46" t="str">
        <f xml:space="preserve"> INDEX('TM Grouping Lookup'!$B$2:$B$1870, MATCH(AS1044, 'TM Grouping Lookup'!$A$2:$A$1870, 0))</f>
        <v>Ashley Furniture</v>
      </c>
      <c r="AU1044" s="46" t="b">
        <f t="shared" si="277"/>
        <v>0</v>
      </c>
      <c r="AV1044" s="46" t="b">
        <f t="shared" si="277"/>
        <v>0</v>
      </c>
      <c r="AW1044" s="46" t="b">
        <f t="shared" si="277"/>
        <v>0</v>
      </c>
      <c r="AX1044" s="46" t="b">
        <f t="shared" si="277"/>
        <v>0</v>
      </c>
      <c r="AY1044" s="46" t="b">
        <f t="shared" si="277"/>
        <v>0</v>
      </c>
      <c r="AZ1044" s="46" t="b">
        <f t="shared" si="277"/>
        <v>0</v>
      </c>
      <c r="BA1044" s="46" t="b">
        <f t="shared" si="277"/>
        <v>0</v>
      </c>
      <c r="BB1044" s="46" t="b">
        <f t="shared" si="277"/>
        <v>0</v>
      </c>
      <c r="BC1044" s="46" t="b">
        <f t="shared" si="277"/>
        <v>0</v>
      </c>
      <c r="BD1044" s="46" t="b">
        <f t="shared" si="278"/>
        <v>0</v>
      </c>
      <c r="BE1044" s="46" t="b">
        <f t="shared" si="278"/>
        <v>1</v>
      </c>
      <c r="BF1044" s="46" t="b">
        <f t="shared" si="278"/>
        <v>0</v>
      </c>
      <c r="BG1044" s="46" t="b">
        <f t="shared" si="278"/>
        <v>0</v>
      </c>
      <c r="BH1044" s="46" t="b">
        <f t="shared" si="278"/>
        <v>1</v>
      </c>
      <c r="BI1044" s="46" t="b">
        <f t="shared" si="278"/>
        <v>0</v>
      </c>
      <c r="BJ1044" s="46" t="b">
        <f t="shared" si="278"/>
        <v>0</v>
      </c>
      <c r="BK1044" s="46" t="b">
        <f t="shared" si="278"/>
        <v>0</v>
      </c>
      <c r="BL1044" s="46" t="b">
        <f t="shared" si="278"/>
        <v>1</v>
      </c>
      <c r="BM1044" s="46" t="b">
        <f t="shared" si="279"/>
        <v>0</v>
      </c>
      <c r="BN1044" s="46" t="b">
        <f t="shared" si="279"/>
        <v>0</v>
      </c>
      <c r="BO1044" s="46" t="b">
        <f t="shared" si="279"/>
        <v>0</v>
      </c>
      <c r="BP1044" s="46" t="b">
        <f t="shared" si="279"/>
        <v>0</v>
      </c>
    </row>
    <row r="1045" spans="1:68" x14ac:dyDescent="0.35">
      <c r="A1045" s="23" t="s">
        <v>15</v>
      </c>
      <c r="B1045" s="24">
        <v>1703352</v>
      </c>
      <c r="C1045" s="25">
        <v>0</v>
      </c>
      <c r="D1045" s="28" t="s">
        <v>3383</v>
      </c>
      <c r="E1045" s="25" t="s">
        <v>3663</v>
      </c>
      <c r="F1045" s="23" t="s">
        <v>235</v>
      </c>
      <c r="G1045" s="24" t="s">
        <v>25</v>
      </c>
      <c r="H1045" s="25" t="s">
        <v>65</v>
      </c>
      <c r="I1045" s="26" t="s">
        <v>23</v>
      </c>
      <c r="J1045" s="25" t="s">
        <v>3385</v>
      </c>
      <c r="K1045" s="25" t="s">
        <v>1176</v>
      </c>
      <c r="L1045" s="25" t="s">
        <v>3386</v>
      </c>
      <c r="M1045" s="25" t="s">
        <v>2333</v>
      </c>
      <c r="N1045" s="25" t="s">
        <v>3387</v>
      </c>
      <c r="O1045" s="25" t="s">
        <v>26</v>
      </c>
      <c r="P1045" s="25" t="s">
        <v>1179</v>
      </c>
      <c r="Q1045" s="27">
        <v>42705</v>
      </c>
      <c r="R1045" s="25" t="s">
        <v>26</v>
      </c>
      <c r="S1045" s="25" t="s">
        <v>26</v>
      </c>
      <c r="T1045" s="25" t="s">
        <v>26</v>
      </c>
      <c r="U1045" s="27">
        <v>42725</v>
      </c>
      <c r="V1045" s="28" t="s">
        <v>24</v>
      </c>
      <c r="W1045" s="28" t="s">
        <v>25</v>
      </c>
      <c r="X1045" s="28" t="s">
        <v>24</v>
      </c>
      <c r="Y1045" s="28" t="s">
        <v>24</v>
      </c>
      <c r="Z1045" s="28" t="s">
        <v>24</v>
      </c>
      <c r="AA1045" s="28" t="s">
        <v>25</v>
      </c>
      <c r="AB1045" s="25" t="s">
        <v>24</v>
      </c>
      <c r="AC1045" s="28" t="s">
        <v>25</v>
      </c>
      <c r="AD1045" s="28" t="s">
        <v>24</v>
      </c>
      <c r="AE1045" s="28" t="s">
        <v>24</v>
      </c>
      <c r="AF1045" s="28" t="s">
        <v>25</v>
      </c>
      <c r="AG1045" s="25" t="s">
        <v>26</v>
      </c>
      <c r="AH1045" s="25" t="s">
        <v>26</v>
      </c>
      <c r="AI1045" s="28" t="s">
        <v>6751</v>
      </c>
      <c r="AJ1045" s="28" t="s">
        <v>3388</v>
      </c>
      <c r="AK1045" s="25" t="s">
        <v>26</v>
      </c>
      <c r="AL1045" s="28" t="s">
        <v>26</v>
      </c>
      <c r="AM1045" s="28" t="s">
        <v>26</v>
      </c>
      <c r="AN1045" s="28" t="s">
        <v>26</v>
      </c>
      <c r="AO1045" s="73" t="str">
        <f xml:space="preserve"> INDEX('parsed-whois-report-2018-02-09T'!$F$2:$F$1850, MATCH('MASTER--Enter Data'!E1045, 'parsed-whois-report-2018-02-09T'!$A$2:$A$1850, 0))</f>
        <v>Registered Original Registrant</v>
      </c>
      <c r="AP1045" s="25" t="s">
        <v>26</v>
      </c>
      <c r="AQ1045" s="26"/>
      <c r="AR1045" s="28" t="s">
        <v>24</v>
      </c>
      <c r="AS1045" s="46" t="str">
        <f t="shared" si="274"/>
        <v>ashleyfurniturememphis</v>
      </c>
      <c r="AT1045" s="46" t="str">
        <f xml:space="preserve"> INDEX('TM Grouping Lookup'!$B$2:$B$1870, MATCH(AS1045, 'TM Grouping Lookup'!$A$2:$A$1870, 0))</f>
        <v>Ashley Furniture</v>
      </c>
      <c r="AU1045" s="46" t="b">
        <f t="shared" si="277"/>
        <v>0</v>
      </c>
      <c r="AV1045" s="46" t="b">
        <f t="shared" si="277"/>
        <v>0</v>
      </c>
      <c r="AW1045" s="46" t="b">
        <f t="shared" si="277"/>
        <v>0</v>
      </c>
      <c r="AX1045" s="46" t="b">
        <f t="shared" si="277"/>
        <v>0</v>
      </c>
      <c r="AY1045" s="46" t="b">
        <f t="shared" si="277"/>
        <v>0</v>
      </c>
      <c r="AZ1045" s="46" t="b">
        <f t="shared" si="277"/>
        <v>0</v>
      </c>
      <c r="BA1045" s="46" t="b">
        <f t="shared" si="277"/>
        <v>0</v>
      </c>
      <c r="BB1045" s="46" t="b">
        <f t="shared" si="277"/>
        <v>0</v>
      </c>
      <c r="BC1045" s="46" t="b">
        <f t="shared" si="277"/>
        <v>0</v>
      </c>
      <c r="BD1045" s="46" t="b">
        <f t="shared" si="278"/>
        <v>0</v>
      </c>
      <c r="BE1045" s="46" t="b">
        <f t="shared" si="278"/>
        <v>1</v>
      </c>
      <c r="BF1045" s="46" t="b">
        <f t="shared" si="278"/>
        <v>0</v>
      </c>
      <c r="BG1045" s="46" t="b">
        <f t="shared" si="278"/>
        <v>0</v>
      </c>
      <c r="BH1045" s="46" t="b">
        <f t="shared" si="278"/>
        <v>1</v>
      </c>
      <c r="BI1045" s="46" t="b">
        <f t="shared" si="278"/>
        <v>0</v>
      </c>
      <c r="BJ1045" s="46" t="b">
        <f t="shared" si="278"/>
        <v>0</v>
      </c>
      <c r="BK1045" s="46" t="b">
        <f t="shared" si="278"/>
        <v>0</v>
      </c>
      <c r="BL1045" s="46" t="b">
        <f t="shared" si="278"/>
        <v>1</v>
      </c>
      <c r="BM1045" s="46" t="b">
        <f t="shared" si="279"/>
        <v>0</v>
      </c>
      <c r="BN1045" s="46" t="b">
        <f t="shared" si="279"/>
        <v>0</v>
      </c>
      <c r="BO1045" s="46" t="b">
        <f t="shared" si="279"/>
        <v>0</v>
      </c>
      <c r="BP1045" s="46" t="b">
        <f t="shared" si="279"/>
        <v>0</v>
      </c>
    </row>
    <row r="1046" spans="1:68" x14ac:dyDescent="0.35">
      <c r="A1046" s="23" t="s">
        <v>15</v>
      </c>
      <c r="B1046" s="24">
        <v>1703352</v>
      </c>
      <c r="C1046" s="25">
        <v>0</v>
      </c>
      <c r="D1046" s="28" t="s">
        <v>3383</v>
      </c>
      <c r="E1046" s="25" t="s">
        <v>3664</v>
      </c>
      <c r="F1046" s="23" t="s">
        <v>235</v>
      </c>
      <c r="G1046" s="24" t="s">
        <v>25</v>
      </c>
      <c r="H1046" s="25" t="s">
        <v>65</v>
      </c>
      <c r="I1046" s="26" t="s">
        <v>23</v>
      </c>
      <c r="J1046" s="25" t="s">
        <v>3385</v>
      </c>
      <c r="K1046" s="25" t="s">
        <v>1176</v>
      </c>
      <c r="L1046" s="25" t="s">
        <v>3386</v>
      </c>
      <c r="M1046" s="25" t="s">
        <v>2333</v>
      </c>
      <c r="N1046" s="25" t="s">
        <v>3387</v>
      </c>
      <c r="O1046" s="25" t="s">
        <v>26</v>
      </c>
      <c r="P1046" s="25" t="s">
        <v>1179</v>
      </c>
      <c r="Q1046" s="27">
        <v>42705</v>
      </c>
      <c r="R1046" s="25" t="s">
        <v>26</v>
      </c>
      <c r="S1046" s="25" t="s">
        <v>26</v>
      </c>
      <c r="T1046" s="25" t="s">
        <v>26</v>
      </c>
      <c r="U1046" s="27">
        <v>42725</v>
      </c>
      <c r="V1046" s="28" t="s">
        <v>24</v>
      </c>
      <c r="W1046" s="28" t="s">
        <v>25</v>
      </c>
      <c r="X1046" s="28" t="s">
        <v>24</v>
      </c>
      <c r="Y1046" s="28" t="s">
        <v>24</v>
      </c>
      <c r="Z1046" s="28" t="s">
        <v>24</v>
      </c>
      <c r="AA1046" s="28" t="s">
        <v>25</v>
      </c>
      <c r="AB1046" s="25" t="s">
        <v>24</v>
      </c>
      <c r="AC1046" s="28" t="s">
        <v>25</v>
      </c>
      <c r="AD1046" s="28" t="s">
        <v>24</v>
      </c>
      <c r="AE1046" s="28" t="s">
        <v>24</v>
      </c>
      <c r="AF1046" s="28" t="s">
        <v>25</v>
      </c>
      <c r="AG1046" s="25" t="s">
        <v>26</v>
      </c>
      <c r="AH1046" s="25" t="s">
        <v>26</v>
      </c>
      <c r="AI1046" s="28" t="s">
        <v>6751</v>
      </c>
      <c r="AJ1046" s="28" t="s">
        <v>3388</v>
      </c>
      <c r="AK1046" s="25" t="s">
        <v>26</v>
      </c>
      <c r="AL1046" s="28" t="s">
        <v>26</v>
      </c>
      <c r="AM1046" s="28" t="s">
        <v>26</v>
      </c>
      <c r="AN1046" s="28" t="s">
        <v>26</v>
      </c>
      <c r="AO1046" s="73" t="str">
        <f xml:space="preserve"> INDEX('parsed-whois-report-2018-02-09T'!$F$2:$F$1850, MATCH('MASTER--Enter Data'!E1046, 'parsed-whois-report-2018-02-09T'!$A$2:$A$1850, 0))</f>
        <v>Unknown</v>
      </c>
      <c r="AP1046" s="25" t="s">
        <v>26</v>
      </c>
      <c r="AQ1046" s="26"/>
      <c r="AR1046" s="28" t="s">
        <v>24</v>
      </c>
      <c r="AS1046" s="46" t="str">
        <f t="shared" si="274"/>
        <v>ashleyfurniturememphistn</v>
      </c>
      <c r="AT1046" s="46" t="str">
        <f xml:space="preserve"> INDEX('TM Grouping Lookup'!$B$2:$B$1870, MATCH(AS1046, 'TM Grouping Lookup'!$A$2:$A$1870, 0))</f>
        <v>Ashley Furniture</v>
      </c>
      <c r="AU1046" s="46" t="b">
        <f t="shared" si="277"/>
        <v>0</v>
      </c>
      <c r="AV1046" s="46" t="b">
        <f t="shared" si="277"/>
        <v>0</v>
      </c>
      <c r="AW1046" s="46" t="b">
        <f t="shared" si="277"/>
        <v>0</v>
      </c>
      <c r="AX1046" s="46" t="b">
        <f t="shared" si="277"/>
        <v>0</v>
      </c>
      <c r="AY1046" s="46" t="b">
        <f t="shared" si="277"/>
        <v>0</v>
      </c>
      <c r="AZ1046" s="46" t="b">
        <f t="shared" si="277"/>
        <v>0</v>
      </c>
      <c r="BA1046" s="46" t="b">
        <f t="shared" si="277"/>
        <v>0</v>
      </c>
      <c r="BB1046" s="46" t="b">
        <f t="shared" si="277"/>
        <v>0</v>
      </c>
      <c r="BC1046" s="46" t="b">
        <f t="shared" si="277"/>
        <v>0</v>
      </c>
      <c r="BD1046" s="46" t="b">
        <f t="shared" si="278"/>
        <v>0</v>
      </c>
      <c r="BE1046" s="46" t="b">
        <f t="shared" si="278"/>
        <v>1</v>
      </c>
      <c r="BF1046" s="46" t="b">
        <f t="shared" si="278"/>
        <v>0</v>
      </c>
      <c r="BG1046" s="46" t="b">
        <f t="shared" si="278"/>
        <v>0</v>
      </c>
      <c r="BH1046" s="46" t="b">
        <f t="shared" si="278"/>
        <v>1</v>
      </c>
      <c r="BI1046" s="46" t="b">
        <f t="shared" si="278"/>
        <v>0</v>
      </c>
      <c r="BJ1046" s="46" t="b">
        <f t="shared" si="278"/>
        <v>0</v>
      </c>
      <c r="BK1046" s="46" t="b">
        <f t="shared" si="278"/>
        <v>0</v>
      </c>
      <c r="BL1046" s="46" t="b">
        <f t="shared" si="278"/>
        <v>1</v>
      </c>
      <c r="BM1046" s="46" t="b">
        <f t="shared" si="279"/>
        <v>0</v>
      </c>
      <c r="BN1046" s="46" t="b">
        <f t="shared" si="279"/>
        <v>0</v>
      </c>
      <c r="BO1046" s="46" t="b">
        <f t="shared" si="279"/>
        <v>0</v>
      </c>
      <c r="BP1046" s="46" t="b">
        <f t="shared" si="279"/>
        <v>0</v>
      </c>
    </row>
    <row r="1047" spans="1:68" x14ac:dyDescent="0.35">
      <c r="A1047" s="23" t="s">
        <v>15</v>
      </c>
      <c r="B1047" s="24">
        <v>1703352</v>
      </c>
      <c r="C1047" s="25">
        <v>0</v>
      </c>
      <c r="D1047" s="28" t="s">
        <v>3383</v>
      </c>
      <c r="E1047" s="25" t="s">
        <v>3665</v>
      </c>
      <c r="F1047" s="23" t="s">
        <v>235</v>
      </c>
      <c r="G1047" s="24" t="s">
        <v>25</v>
      </c>
      <c r="H1047" s="25" t="s">
        <v>65</v>
      </c>
      <c r="I1047" s="26" t="s">
        <v>23</v>
      </c>
      <c r="J1047" s="25" t="s">
        <v>3385</v>
      </c>
      <c r="K1047" s="25" t="s">
        <v>1176</v>
      </c>
      <c r="L1047" s="25" t="s">
        <v>3386</v>
      </c>
      <c r="M1047" s="25" t="s">
        <v>2333</v>
      </c>
      <c r="N1047" s="25" t="s">
        <v>3387</v>
      </c>
      <c r="O1047" s="25" t="s">
        <v>26</v>
      </c>
      <c r="P1047" s="25" t="s">
        <v>1179</v>
      </c>
      <c r="Q1047" s="27">
        <v>42705</v>
      </c>
      <c r="R1047" s="25" t="s">
        <v>26</v>
      </c>
      <c r="S1047" s="25" t="s">
        <v>26</v>
      </c>
      <c r="T1047" s="25" t="s">
        <v>26</v>
      </c>
      <c r="U1047" s="27">
        <v>42725</v>
      </c>
      <c r="V1047" s="28" t="s">
        <v>24</v>
      </c>
      <c r="W1047" s="28" t="s">
        <v>25</v>
      </c>
      <c r="X1047" s="28" t="s">
        <v>24</v>
      </c>
      <c r="Y1047" s="28" t="s">
        <v>24</v>
      </c>
      <c r="Z1047" s="28" t="s">
        <v>24</v>
      </c>
      <c r="AA1047" s="28" t="s">
        <v>25</v>
      </c>
      <c r="AB1047" s="25" t="s">
        <v>24</v>
      </c>
      <c r="AC1047" s="28" t="s">
        <v>25</v>
      </c>
      <c r="AD1047" s="28" t="s">
        <v>24</v>
      </c>
      <c r="AE1047" s="28" t="s">
        <v>24</v>
      </c>
      <c r="AF1047" s="28" t="s">
        <v>25</v>
      </c>
      <c r="AG1047" s="25" t="s">
        <v>26</v>
      </c>
      <c r="AH1047" s="25" t="s">
        <v>26</v>
      </c>
      <c r="AI1047" s="28" t="s">
        <v>6751</v>
      </c>
      <c r="AJ1047" s="28" t="s">
        <v>3388</v>
      </c>
      <c r="AK1047" s="25" t="s">
        <v>26</v>
      </c>
      <c r="AL1047" s="28" t="s">
        <v>26</v>
      </c>
      <c r="AM1047" s="28" t="s">
        <v>26</v>
      </c>
      <c r="AN1047" s="28" t="s">
        <v>26</v>
      </c>
      <c r="AO1047" s="73" t="str">
        <f xml:space="preserve"> INDEX('parsed-whois-report-2018-02-09T'!$F$2:$F$1850, MATCH('MASTER--Enter Data'!E1047, 'parsed-whois-report-2018-02-09T'!$A$2:$A$1850, 0))</f>
        <v>Registered Original Registrant</v>
      </c>
      <c r="AP1047" s="25" t="s">
        <v>26</v>
      </c>
      <c r="AQ1047" s="26"/>
      <c r="AR1047" s="28" t="s">
        <v>24</v>
      </c>
      <c r="AS1047" s="46" t="str">
        <f t="shared" si="274"/>
        <v>ashleyfurnituremeridianms</v>
      </c>
      <c r="AT1047" s="46" t="str">
        <f xml:space="preserve"> INDEX('TM Grouping Lookup'!$B$2:$B$1870, MATCH(AS1047, 'TM Grouping Lookup'!$A$2:$A$1870, 0))</f>
        <v>Ashley Furniture</v>
      </c>
      <c r="AU1047" s="46" t="b">
        <f t="shared" si="277"/>
        <v>0</v>
      </c>
      <c r="AV1047" s="46" t="b">
        <f t="shared" si="277"/>
        <v>0</v>
      </c>
      <c r="AW1047" s="46" t="b">
        <f t="shared" si="277"/>
        <v>0</v>
      </c>
      <c r="AX1047" s="46" t="b">
        <f t="shared" si="277"/>
        <v>0</v>
      </c>
      <c r="AY1047" s="46" t="b">
        <f t="shared" si="277"/>
        <v>0</v>
      </c>
      <c r="AZ1047" s="46" t="b">
        <f t="shared" si="277"/>
        <v>0</v>
      </c>
      <c r="BA1047" s="46" t="b">
        <f t="shared" si="277"/>
        <v>0</v>
      </c>
      <c r="BB1047" s="46" t="b">
        <f t="shared" si="277"/>
        <v>0</v>
      </c>
      <c r="BC1047" s="46" t="b">
        <f t="shared" si="277"/>
        <v>0</v>
      </c>
      <c r="BD1047" s="46" t="b">
        <f t="shared" si="278"/>
        <v>0</v>
      </c>
      <c r="BE1047" s="46" t="b">
        <f t="shared" si="278"/>
        <v>1</v>
      </c>
      <c r="BF1047" s="46" t="b">
        <f t="shared" si="278"/>
        <v>0</v>
      </c>
      <c r="BG1047" s="46" t="b">
        <f t="shared" si="278"/>
        <v>0</v>
      </c>
      <c r="BH1047" s="46" t="b">
        <f t="shared" si="278"/>
        <v>1</v>
      </c>
      <c r="BI1047" s="46" t="b">
        <f t="shared" si="278"/>
        <v>0</v>
      </c>
      <c r="BJ1047" s="46" t="b">
        <f t="shared" si="278"/>
        <v>0</v>
      </c>
      <c r="BK1047" s="46" t="b">
        <f t="shared" si="278"/>
        <v>0</v>
      </c>
      <c r="BL1047" s="46" t="b">
        <f t="shared" si="278"/>
        <v>1</v>
      </c>
      <c r="BM1047" s="46" t="b">
        <f t="shared" si="279"/>
        <v>0</v>
      </c>
      <c r="BN1047" s="46" t="b">
        <f t="shared" si="279"/>
        <v>0</v>
      </c>
      <c r="BO1047" s="46" t="b">
        <f t="shared" si="279"/>
        <v>0</v>
      </c>
      <c r="BP1047" s="46" t="b">
        <f t="shared" si="279"/>
        <v>0</v>
      </c>
    </row>
    <row r="1048" spans="1:68" x14ac:dyDescent="0.35">
      <c r="A1048" s="23" t="s">
        <v>15</v>
      </c>
      <c r="B1048" s="24">
        <v>1703352</v>
      </c>
      <c r="C1048" s="25">
        <v>0</v>
      </c>
      <c r="D1048" s="28" t="s">
        <v>3383</v>
      </c>
      <c r="E1048" s="25" t="s">
        <v>3666</v>
      </c>
      <c r="F1048" s="23" t="s">
        <v>235</v>
      </c>
      <c r="G1048" s="24" t="s">
        <v>25</v>
      </c>
      <c r="H1048" s="25" t="s">
        <v>65</v>
      </c>
      <c r="I1048" s="26" t="s">
        <v>23</v>
      </c>
      <c r="J1048" s="25" t="s">
        <v>3385</v>
      </c>
      <c r="K1048" s="25" t="s">
        <v>1176</v>
      </c>
      <c r="L1048" s="25" t="s">
        <v>3386</v>
      </c>
      <c r="M1048" s="25" t="s">
        <v>2333</v>
      </c>
      <c r="N1048" s="25" t="s">
        <v>3387</v>
      </c>
      <c r="O1048" s="25" t="s">
        <v>26</v>
      </c>
      <c r="P1048" s="25" t="s">
        <v>1179</v>
      </c>
      <c r="Q1048" s="27">
        <v>42705</v>
      </c>
      <c r="R1048" s="25" t="s">
        <v>26</v>
      </c>
      <c r="S1048" s="25" t="s">
        <v>26</v>
      </c>
      <c r="T1048" s="25" t="s">
        <v>26</v>
      </c>
      <c r="U1048" s="27">
        <v>42725</v>
      </c>
      <c r="V1048" s="28" t="s">
        <v>24</v>
      </c>
      <c r="W1048" s="28" t="s">
        <v>25</v>
      </c>
      <c r="X1048" s="28" t="s">
        <v>24</v>
      </c>
      <c r="Y1048" s="28" t="s">
        <v>24</v>
      </c>
      <c r="Z1048" s="28" t="s">
        <v>24</v>
      </c>
      <c r="AA1048" s="28" t="s">
        <v>25</v>
      </c>
      <c r="AB1048" s="25" t="s">
        <v>24</v>
      </c>
      <c r="AC1048" s="28" t="s">
        <v>25</v>
      </c>
      <c r="AD1048" s="28" t="s">
        <v>24</v>
      </c>
      <c r="AE1048" s="28" t="s">
        <v>24</v>
      </c>
      <c r="AF1048" s="28" t="s">
        <v>25</v>
      </c>
      <c r="AG1048" s="25" t="s">
        <v>26</v>
      </c>
      <c r="AH1048" s="25" t="s">
        <v>26</v>
      </c>
      <c r="AI1048" s="28" t="s">
        <v>6751</v>
      </c>
      <c r="AJ1048" s="28" t="s">
        <v>3388</v>
      </c>
      <c r="AK1048" s="25" t="s">
        <v>26</v>
      </c>
      <c r="AL1048" s="28" t="s">
        <v>26</v>
      </c>
      <c r="AM1048" s="28" t="s">
        <v>26</v>
      </c>
      <c r="AN1048" s="28" t="s">
        <v>26</v>
      </c>
      <c r="AO1048" s="73" t="str">
        <f xml:space="preserve"> INDEX('parsed-whois-report-2018-02-09T'!$F$2:$F$1850, MATCH('MASTER--Enter Data'!E1048, 'parsed-whois-report-2018-02-09T'!$A$2:$A$1850, 0))</f>
        <v>Registered Original Registrant</v>
      </c>
      <c r="AP1048" s="25" t="s">
        <v>26</v>
      </c>
      <c r="AQ1048" s="26"/>
      <c r="AR1048" s="28" t="s">
        <v>24</v>
      </c>
      <c r="AS1048" s="46" t="str">
        <f t="shared" si="274"/>
        <v>ashleyfurnituremesaaz</v>
      </c>
      <c r="AT1048" s="46" t="str">
        <f xml:space="preserve"> INDEX('TM Grouping Lookup'!$B$2:$B$1870, MATCH(AS1048, 'TM Grouping Lookup'!$A$2:$A$1870, 0))</f>
        <v>Ashley Furniture</v>
      </c>
      <c r="AU1048" s="46" t="b">
        <f t="shared" si="277"/>
        <v>0</v>
      </c>
      <c r="AV1048" s="46" t="b">
        <f t="shared" si="277"/>
        <v>0</v>
      </c>
      <c r="AW1048" s="46" t="b">
        <f t="shared" si="277"/>
        <v>0</v>
      </c>
      <c r="AX1048" s="46" t="b">
        <f t="shared" si="277"/>
        <v>0</v>
      </c>
      <c r="AY1048" s="46" t="b">
        <f t="shared" si="277"/>
        <v>0</v>
      </c>
      <c r="AZ1048" s="46" t="b">
        <f t="shared" si="277"/>
        <v>0</v>
      </c>
      <c r="BA1048" s="46" t="b">
        <f t="shared" si="277"/>
        <v>0</v>
      </c>
      <c r="BB1048" s="46" t="b">
        <f t="shared" si="277"/>
        <v>0</v>
      </c>
      <c r="BC1048" s="46" t="b">
        <f t="shared" si="277"/>
        <v>0</v>
      </c>
      <c r="BD1048" s="46" t="b">
        <f t="shared" si="278"/>
        <v>0</v>
      </c>
      <c r="BE1048" s="46" t="b">
        <f t="shared" si="278"/>
        <v>1</v>
      </c>
      <c r="BF1048" s="46" t="b">
        <f t="shared" si="278"/>
        <v>0</v>
      </c>
      <c r="BG1048" s="46" t="b">
        <f t="shared" si="278"/>
        <v>0</v>
      </c>
      <c r="BH1048" s="46" t="b">
        <f t="shared" si="278"/>
        <v>1</v>
      </c>
      <c r="BI1048" s="46" t="b">
        <f t="shared" si="278"/>
        <v>0</v>
      </c>
      <c r="BJ1048" s="46" t="b">
        <f t="shared" si="278"/>
        <v>0</v>
      </c>
      <c r="BK1048" s="46" t="b">
        <f t="shared" si="278"/>
        <v>0</v>
      </c>
      <c r="BL1048" s="46" t="b">
        <f t="shared" si="278"/>
        <v>1</v>
      </c>
      <c r="BM1048" s="46" t="b">
        <f t="shared" si="279"/>
        <v>0</v>
      </c>
      <c r="BN1048" s="46" t="b">
        <f t="shared" si="279"/>
        <v>0</v>
      </c>
      <c r="BO1048" s="46" t="b">
        <f t="shared" si="279"/>
        <v>0</v>
      </c>
      <c r="BP1048" s="46" t="b">
        <f t="shared" si="279"/>
        <v>0</v>
      </c>
    </row>
    <row r="1049" spans="1:68" x14ac:dyDescent="0.35">
      <c r="A1049" s="23" t="s">
        <v>15</v>
      </c>
      <c r="B1049" s="24">
        <v>1703352</v>
      </c>
      <c r="C1049" s="25">
        <v>0</v>
      </c>
      <c r="D1049" s="28" t="s">
        <v>3383</v>
      </c>
      <c r="E1049" s="25" t="s">
        <v>3667</v>
      </c>
      <c r="F1049" s="23" t="s">
        <v>235</v>
      </c>
      <c r="G1049" s="24" t="s">
        <v>25</v>
      </c>
      <c r="H1049" s="25" t="s">
        <v>65</v>
      </c>
      <c r="I1049" s="26" t="s">
        <v>23</v>
      </c>
      <c r="J1049" s="25" t="s">
        <v>3385</v>
      </c>
      <c r="K1049" s="25" t="s">
        <v>1176</v>
      </c>
      <c r="L1049" s="25" t="s">
        <v>3386</v>
      </c>
      <c r="M1049" s="25" t="s">
        <v>2333</v>
      </c>
      <c r="N1049" s="25" t="s">
        <v>3387</v>
      </c>
      <c r="O1049" s="25" t="s">
        <v>26</v>
      </c>
      <c r="P1049" s="25" t="s">
        <v>1179</v>
      </c>
      <c r="Q1049" s="27">
        <v>42705</v>
      </c>
      <c r="R1049" s="25" t="s">
        <v>26</v>
      </c>
      <c r="S1049" s="25" t="s">
        <v>26</v>
      </c>
      <c r="T1049" s="25" t="s">
        <v>26</v>
      </c>
      <c r="U1049" s="27">
        <v>42725</v>
      </c>
      <c r="V1049" s="28" t="s">
        <v>24</v>
      </c>
      <c r="W1049" s="28" t="s">
        <v>25</v>
      </c>
      <c r="X1049" s="28" t="s">
        <v>24</v>
      </c>
      <c r="Y1049" s="28" t="s">
        <v>24</v>
      </c>
      <c r="Z1049" s="28" t="s">
        <v>24</v>
      </c>
      <c r="AA1049" s="28" t="s">
        <v>25</v>
      </c>
      <c r="AB1049" s="25" t="s">
        <v>24</v>
      </c>
      <c r="AC1049" s="28" t="s">
        <v>25</v>
      </c>
      <c r="AD1049" s="28" t="s">
        <v>24</v>
      </c>
      <c r="AE1049" s="28" t="s">
        <v>24</v>
      </c>
      <c r="AF1049" s="28" t="s">
        <v>25</v>
      </c>
      <c r="AG1049" s="25" t="s">
        <v>26</v>
      </c>
      <c r="AH1049" s="25" t="s">
        <v>26</v>
      </c>
      <c r="AI1049" s="28" t="s">
        <v>6751</v>
      </c>
      <c r="AJ1049" s="28" t="s">
        <v>3388</v>
      </c>
      <c r="AK1049" s="25" t="s">
        <v>26</v>
      </c>
      <c r="AL1049" s="28" t="s">
        <v>26</v>
      </c>
      <c r="AM1049" s="28" t="s">
        <v>26</v>
      </c>
      <c r="AN1049" s="28" t="s">
        <v>26</v>
      </c>
      <c r="AO1049" s="73" t="str">
        <f xml:space="preserve"> INDEX('parsed-whois-report-2018-02-09T'!$F$2:$F$1850, MATCH('MASTER--Enter Data'!E1049, 'parsed-whois-report-2018-02-09T'!$A$2:$A$1850, 0))</f>
        <v>Unknown</v>
      </c>
      <c r="AP1049" s="25" t="s">
        <v>26</v>
      </c>
      <c r="AQ1049" s="26"/>
      <c r="AR1049" s="28" t="s">
        <v>24</v>
      </c>
      <c r="AS1049" s="46" t="str">
        <f t="shared" si="274"/>
        <v>ashleyfurnituremiami</v>
      </c>
      <c r="AT1049" s="46" t="str">
        <f xml:space="preserve"> INDEX('TM Grouping Lookup'!$B$2:$B$1870, MATCH(AS1049, 'TM Grouping Lookup'!$A$2:$A$1870, 0))</f>
        <v>Ashley Furniture</v>
      </c>
      <c r="AU1049" s="46" t="b">
        <f t="shared" si="277"/>
        <v>0</v>
      </c>
      <c r="AV1049" s="46" t="b">
        <f t="shared" si="277"/>
        <v>0</v>
      </c>
      <c r="AW1049" s="46" t="b">
        <f t="shared" si="277"/>
        <v>0</v>
      </c>
      <c r="AX1049" s="46" t="b">
        <f t="shared" si="277"/>
        <v>0</v>
      </c>
      <c r="AY1049" s="46" t="b">
        <f t="shared" si="277"/>
        <v>0</v>
      </c>
      <c r="AZ1049" s="46" t="b">
        <f t="shared" si="277"/>
        <v>0</v>
      </c>
      <c r="BA1049" s="46" t="b">
        <f t="shared" si="277"/>
        <v>0</v>
      </c>
      <c r="BB1049" s="46" t="b">
        <f t="shared" si="277"/>
        <v>0</v>
      </c>
      <c r="BC1049" s="46" t="b">
        <f t="shared" si="277"/>
        <v>0</v>
      </c>
      <c r="BD1049" s="46" t="b">
        <f t="shared" si="278"/>
        <v>0</v>
      </c>
      <c r="BE1049" s="46" t="b">
        <f t="shared" si="278"/>
        <v>1</v>
      </c>
      <c r="BF1049" s="46" t="b">
        <f t="shared" si="278"/>
        <v>0</v>
      </c>
      <c r="BG1049" s="46" t="b">
        <f t="shared" si="278"/>
        <v>0</v>
      </c>
      <c r="BH1049" s="46" t="b">
        <f t="shared" si="278"/>
        <v>1</v>
      </c>
      <c r="BI1049" s="46" t="b">
        <f t="shared" si="278"/>
        <v>0</v>
      </c>
      <c r="BJ1049" s="46" t="b">
        <f t="shared" si="278"/>
        <v>0</v>
      </c>
      <c r="BK1049" s="46" t="b">
        <f t="shared" si="278"/>
        <v>0</v>
      </c>
      <c r="BL1049" s="46" t="b">
        <f t="shared" si="278"/>
        <v>1</v>
      </c>
      <c r="BM1049" s="46" t="b">
        <f t="shared" si="279"/>
        <v>0</v>
      </c>
      <c r="BN1049" s="46" t="b">
        <f t="shared" si="279"/>
        <v>0</v>
      </c>
      <c r="BO1049" s="46" t="b">
        <f t="shared" si="279"/>
        <v>0</v>
      </c>
      <c r="BP1049" s="46" t="b">
        <f t="shared" si="279"/>
        <v>0</v>
      </c>
    </row>
    <row r="1050" spans="1:68" x14ac:dyDescent="0.35">
      <c r="A1050" s="23" t="s">
        <v>15</v>
      </c>
      <c r="B1050" s="24">
        <v>1703352</v>
      </c>
      <c r="C1050" s="25">
        <v>0</v>
      </c>
      <c r="D1050" s="28" t="s">
        <v>3383</v>
      </c>
      <c r="E1050" s="25" t="s">
        <v>3668</v>
      </c>
      <c r="F1050" s="23" t="s">
        <v>235</v>
      </c>
      <c r="G1050" s="24" t="s">
        <v>25</v>
      </c>
      <c r="H1050" s="25" t="s">
        <v>65</v>
      </c>
      <c r="I1050" s="26" t="s">
        <v>23</v>
      </c>
      <c r="J1050" s="25" t="s">
        <v>3385</v>
      </c>
      <c r="K1050" s="25" t="s">
        <v>1176</v>
      </c>
      <c r="L1050" s="25" t="s">
        <v>3386</v>
      </c>
      <c r="M1050" s="25" t="s">
        <v>2333</v>
      </c>
      <c r="N1050" s="25" t="s">
        <v>3387</v>
      </c>
      <c r="O1050" s="25" t="s">
        <v>26</v>
      </c>
      <c r="P1050" s="25" t="s">
        <v>1179</v>
      </c>
      <c r="Q1050" s="27">
        <v>42705</v>
      </c>
      <c r="R1050" s="25" t="s">
        <v>26</v>
      </c>
      <c r="S1050" s="25" t="s">
        <v>26</v>
      </c>
      <c r="T1050" s="25" t="s">
        <v>26</v>
      </c>
      <c r="U1050" s="27">
        <v>42725</v>
      </c>
      <c r="V1050" s="28" t="s">
        <v>24</v>
      </c>
      <c r="W1050" s="28" t="s">
        <v>25</v>
      </c>
      <c r="X1050" s="28" t="s">
        <v>24</v>
      </c>
      <c r="Y1050" s="28" t="s">
        <v>24</v>
      </c>
      <c r="Z1050" s="28" t="s">
        <v>24</v>
      </c>
      <c r="AA1050" s="28" t="s">
        <v>25</v>
      </c>
      <c r="AB1050" s="25" t="s">
        <v>24</v>
      </c>
      <c r="AC1050" s="28" t="s">
        <v>25</v>
      </c>
      <c r="AD1050" s="28" t="s">
        <v>24</v>
      </c>
      <c r="AE1050" s="28" t="s">
        <v>24</v>
      </c>
      <c r="AF1050" s="28" t="s">
        <v>25</v>
      </c>
      <c r="AG1050" s="25" t="s">
        <v>26</v>
      </c>
      <c r="AH1050" s="25" t="s">
        <v>26</v>
      </c>
      <c r="AI1050" s="28" t="s">
        <v>6751</v>
      </c>
      <c r="AJ1050" s="28" t="s">
        <v>3388</v>
      </c>
      <c r="AK1050" s="25" t="s">
        <v>26</v>
      </c>
      <c r="AL1050" s="28" t="s">
        <v>26</v>
      </c>
      <c r="AM1050" s="28" t="s">
        <v>26</v>
      </c>
      <c r="AN1050" s="28" t="s">
        <v>26</v>
      </c>
      <c r="AO1050" s="73" t="str">
        <f xml:space="preserve"> INDEX('parsed-whois-report-2018-02-09T'!$F$2:$F$1850, MATCH('MASTER--Enter Data'!E1050, 'parsed-whois-report-2018-02-09T'!$A$2:$A$1850, 0))</f>
        <v>Unknown</v>
      </c>
      <c r="AP1050" s="25" t="s">
        <v>26</v>
      </c>
      <c r="AQ1050" s="26"/>
      <c r="AR1050" s="28" t="s">
        <v>24</v>
      </c>
      <c r="AS1050" s="46" t="str">
        <f t="shared" si="274"/>
        <v>ashleyfurnituremichigan</v>
      </c>
      <c r="AT1050" s="46" t="str">
        <f xml:space="preserve"> INDEX('TM Grouping Lookup'!$B$2:$B$1870, MATCH(AS1050, 'TM Grouping Lookup'!$A$2:$A$1870, 0))</f>
        <v>Ashley Furniture</v>
      </c>
      <c r="AU1050" s="46" t="b">
        <f t="shared" si="277"/>
        <v>0</v>
      </c>
      <c r="AV1050" s="46" t="b">
        <f t="shared" si="277"/>
        <v>0</v>
      </c>
      <c r="AW1050" s="46" t="b">
        <f t="shared" si="277"/>
        <v>0</v>
      </c>
      <c r="AX1050" s="46" t="b">
        <f t="shared" si="277"/>
        <v>0</v>
      </c>
      <c r="AY1050" s="46" t="b">
        <f t="shared" si="277"/>
        <v>0</v>
      </c>
      <c r="AZ1050" s="46" t="b">
        <f t="shared" si="277"/>
        <v>0</v>
      </c>
      <c r="BA1050" s="46" t="b">
        <f t="shared" si="277"/>
        <v>0</v>
      </c>
      <c r="BB1050" s="46" t="b">
        <f t="shared" si="277"/>
        <v>0</v>
      </c>
      <c r="BC1050" s="46" t="b">
        <f t="shared" si="277"/>
        <v>0</v>
      </c>
      <c r="BD1050" s="46" t="b">
        <f t="shared" si="278"/>
        <v>0</v>
      </c>
      <c r="BE1050" s="46" t="b">
        <f t="shared" si="278"/>
        <v>1</v>
      </c>
      <c r="BF1050" s="46" t="b">
        <f t="shared" si="278"/>
        <v>0</v>
      </c>
      <c r="BG1050" s="46" t="b">
        <f t="shared" si="278"/>
        <v>0</v>
      </c>
      <c r="BH1050" s="46" t="b">
        <f t="shared" si="278"/>
        <v>1</v>
      </c>
      <c r="BI1050" s="46" t="b">
        <f t="shared" si="278"/>
        <v>0</v>
      </c>
      <c r="BJ1050" s="46" t="b">
        <f t="shared" si="278"/>
        <v>0</v>
      </c>
      <c r="BK1050" s="46" t="b">
        <f t="shared" si="278"/>
        <v>0</v>
      </c>
      <c r="BL1050" s="46" t="b">
        <f t="shared" si="278"/>
        <v>1</v>
      </c>
      <c r="BM1050" s="46" t="b">
        <f t="shared" si="279"/>
        <v>0</v>
      </c>
      <c r="BN1050" s="46" t="b">
        <f t="shared" si="279"/>
        <v>0</v>
      </c>
      <c r="BO1050" s="46" t="b">
        <f t="shared" si="279"/>
        <v>0</v>
      </c>
      <c r="BP1050" s="46" t="b">
        <f t="shared" si="279"/>
        <v>0</v>
      </c>
    </row>
    <row r="1051" spans="1:68" x14ac:dyDescent="0.35">
      <c r="A1051" s="23" t="s">
        <v>15</v>
      </c>
      <c r="B1051" s="24">
        <v>1703352</v>
      </c>
      <c r="C1051" s="25">
        <v>0</v>
      </c>
      <c r="D1051" s="28" t="s">
        <v>3383</v>
      </c>
      <c r="E1051" s="25" t="s">
        <v>3669</v>
      </c>
      <c r="F1051" s="23" t="s">
        <v>235</v>
      </c>
      <c r="G1051" s="24" t="s">
        <v>25</v>
      </c>
      <c r="H1051" s="25" t="s">
        <v>65</v>
      </c>
      <c r="I1051" s="26" t="s">
        <v>23</v>
      </c>
      <c r="J1051" s="25" t="s">
        <v>3385</v>
      </c>
      <c r="K1051" s="25" t="s">
        <v>1176</v>
      </c>
      <c r="L1051" s="25" t="s">
        <v>3386</v>
      </c>
      <c r="M1051" s="25" t="s">
        <v>2333</v>
      </c>
      <c r="N1051" s="25" t="s">
        <v>3387</v>
      </c>
      <c r="O1051" s="25" t="s">
        <v>26</v>
      </c>
      <c r="P1051" s="25" t="s">
        <v>1179</v>
      </c>
      <c r="Q1051" s="27">
        <v>42705</v>
      </c>
      <c r="R1051" s="25" t="s">
        <v>26</v>
      </c>
      <c r="S1051" s="25" t="s">
        <v>26</v>
      </c>
      <c r="T1051" s="25" t="s">
        <v>26</v>
      </c>
      <c r="U1051" s="27">
        <v>42725</v>
      </c>
      <c r="V1051" s="28" t="s">
        <v>24</v>
      </c>
      <c r="W1051" s="28" t="s">
        <v>25</v>
      </c>
      <c r="X1051" s="28" t="s">
        <v>24</v>
      </c>
      <c r="Y1051" s="28" t="s">
        <v>24</v>
      </c>
      <c r="Z1051" s="28" t="s">
        <v>24</v>
      </c>
      <c r="AA1051" s="28" t="s">
        <v>25</v>
      </c>
      <c r="AB1051" s="25" t="s">
        <v>24</v>
      </c>
      <c r="AC1051" s="28" t="s">
        <v>25</v>
      </c>
      <c r="AD1051" s="28" t="s">
        <v>24</v>
      </c>
      <c r="AE1051" s="28" t="s">
        <v>24</v>
      </c>
      <c r="AF1051" s="28" t="s">
        <v>25</v>
      </c>
      <c r="AG1051" s="25" t="s">
        <v>26</v>
      </c>
      <c r="AH1051" s="25" t="s">
        <v>26</v>
      </c>
      <c r="AI1051" s="28" t="s">
        <v>6751</v>
      </c>
      <c r="AJ1051" s="28" t="s">
        <v>3388</v>
      </c>
      <c r="AK1051" s="25" t="s">
        <v>26</v>
      </c>
      <c r="AL1051" s="28" t="s">
        <v>26</v>
      </c>
      <c r="AM1051" s="28" t="s">
        <v>26</v>
      </c>
      <c r="AN1051" s="28" t="s">
        <v>26</v>
      </c>
      <c r="AO1051" s="73" t="str">
        <f xml:space="preserve"> INDEX('parsed-whois-report-2018-02-09T'!$F$2:$F$1850, MATCH('MASTER--Enter Data'!E1051, 'parsed-whois-report-2018-02-09T'!$A$2:$A$1850, 0))</f>
        <v>Registered Original Registrant</v>
      </c>
      <c r="AP1051" s="25" t="s">
        <v>26</v>
      </c>
      <c r="AQ1051" s="26"/>
      <c r="AR1051" s="28" t="s">
        <v>24</v>
      </c>
      <c r="AS1051" s="46" t="str">
        <f t="shared" si="274"/>
        <v>ashleyfurnituremiddletownny</v>
      </c>
      <c r="AT1051" s="46" t="str">
        <f xml:space="preserve"> INDEX('TM Grouping Lookup'!$B$2:$B$1870, MATCH(AS1051, 'TM Grouping Lookup'!$A$2:$A$1870, 0))</f>
        <v>Ashley Furniture</v>
      </c>
      <c r="AU1051" s="46" t="b">
        <f t="shared" si="277"/>
        <v>0</v>
      </c>
      <c r="AV1051" s="46" t="b">
        <f t="shared" si="277"/>
        <v>0</v>
      </c>
      <c r="AW1051" s="46" t="b">
        <f t="shared" si="277"/>
        <v>0</v>
      </c>
      <c r="AX1051" s="46" t="b">
        <f t="shared" si="277"/>
        <v>0</v>
      </c>
      <c r="AY1051" s="46" t="b">
        <f t="shared" si="277"/>
        <v>0</v>
      </c>
      <c r="AZ1051" s="46" t="b">
        <f t="shared" si="277"/>
        <v>0</v>
      </c>
      <c r="BA1051" s="46" t="b">
        <f t="shared" si="277"/>
        <v>0</v>
      </c>
      <c r="BB1051" s="46" t="b">
        <f t="shared" si="277"/>
        <v>0</v>
      </c>
      <c r="BC1051" s="46" t="b">
        <f t="shared" si="277"/>
        <v>0</v>
      </c>
      <c r="BD1051" s="46" t="b">
        <f t="shared" si="278"/>
        <v>0</v>
      </c>
      <c r="BE1051" s="46" t="b">
        <f t="shared" si="278"/>
        <v>1</v>
      </c>
      <c r="BF1051" s="46" t="b">
        <f t="shared" si="278"/>
        <v>0</v>
      </c>
      <c r="BG1051" s="46" t="b">
        <f t="shared" si="278"/>
        <v>0</v>
      </c>
      <c r="BH1051" s="46" t="b">
        <f t="shared" si="278"/>
        <v>1</v>
      </c>
      <c r="BI1051" s="46" t="b">
        <f t="shared" si="278"/>
        <v>0</v>
      </c>
      <c r="BJ1051" s="46" t="b">
        <f t="shared" si="278"/>
        <v>0</v>
      </c>
      <c r="BK1051" s="46" t="b">
        <f t="shared" si="278"/>
        <v>0</v>
      </c>
      <c r="BL1051" s="46" t="b">
        <f t="shared" si="278"/>
        <v>1</v>
      </c>
      <c r="BM1051" s="46" t="b">
        <f t="shared" si="279"/>
        <v>0</v>
      </c>
      <c r="BN1051" s="46" t="b">
        <f t="shared" si="279"/>
        <v>0</v>
      </c>
      <c r="BO1051" s="46" t="b">
        <f t="shared" si="279"/>
        <v>0</v>
      </c>
      <c r="BP1051" s="46" t="b">
        <f t="shared" si="279"/>
        <v>0</v>
      </c>
    </row>
    <row r="1052" spans="1:68" x14ac:dyDescent="0.35">
      <c r="A1052" s="23" t="s">
        <v>15</v>
      </c>
      <c r="B1052" s="24">
        <v>1703352</v>
      </c>
      <c r="C1052" s="25">
        <v>0</v>
      </c>
      <c r="D1052" s="28" t="s">
        <v>3383</v>
      </c>
      <c r="E1052" s="25" t="s">
        <v>3670</v>
      </c>
      <c r="F1052" s="23" t="s">
        <v>235</v>
      </c>
      <c r="G1052" s="24" t="s">
        <v>25</v>
      </c>
      <c r="H1052" s="25" t="s">
        <v>65</v>
      </c>
      <c r="I1052" s="26" t="s">
        <v>23</v>
      </c>
      <c r="J1052" s="25" t="s">
        <v>3385</v>
      </c>
      <c r="K1052" s="25" t="s">
        <v>1176</v>
      </c>
      <c r="L1052" s="25" t="s">
        <v>3386</v>
      </c>
      <c r="M1052" s="25" t="s">
        <v>2333</v>
      </c>
      <c r="N1052" s="25" t="s">
        <v>3387</v>
      </c>
      <c r="O1052" s="25" t="s">
        <v>26</v>
      </c>
      <c r="P1052" s="25" t="s">
        <v>1179</v>
      </c>
      <c r="Q1052" s="27">
        <v>42705</v>
      </c>
      <c r="R1052" s="25" t="s">
        <v>26</v>
      </c>
      <c r="S1052" s="25" t="s">
        <v>26</v>
      </c>
      <c r="T1052" s="25" t="s">
        <v>26</v>
      </c>
      <c r="U1052" s="27">
        <v>42725</v>
      </c>
      <c r="V1052" s="28" t="s">
        <v>24</v>
      </c>
      <c r="W1052" s="28" t="s">
        <v>25</v>
      </c>
      <c r="X1052" s="28" t="s">
        <v>24</v>
      </c>
      <c r="Y1052" s="28" t="s">
        <v>24</v>
      </c>
      <c r="Z1052" s="28" t="s">
        <v>24</v>
      </c>
      <c r="AA1052" s="28" t="s">
        <v>25</v>
      </c>
      <c r="AB1052" s="25" t="s">
        <v>24</v>
      </c>
      <c r="AC1052" s="28" t="s">
        <v>25</v>
      </c>
      <c r="AD1052" s="28" t="s">
        <v>24</v>
      </c>
      <c r="AE1052" s="28" t="s">
        <v>24</v>
      </c>
      <c r="AF1052" s="28" t="s">
        <v>25</v>
      </c>
      <c r="AG1052" s="25" t="s">
        <v>26</v>
      </c>
      <c r="AH1052" s="25" t="s">
        <v>26</v>
      </c>
      <c r="AI1052" s="28" t="s">
        <v>6751</v>
      </c>
      <c r="AJ1052" s="28" t="s">
        <v>3388</v>
      </c>
      <c r="AK1052" s="25" t="s">
        <v>26</v>
      </c>
      <c r="AL1052" s="28" t="s">
        <v>26</v>
      </c>
      <c r="AM1052" s="28" t="s">
        <v>26</v>
      </c>
      <c r="AN1052" s="28" t="s">
        <v>26</v>
      </c>
      <c r="AO1052" s="73" t="str">
        <f xml:space="preserve"> INDEX('parsed-whois-report-2018-02-09T'!$F$2:$F$1850, MATCH('MASTER--Enter Data'!E1052, 'parsed-whois-report-2018-02-09T'!$A$2:$A$1850, 0))</f>
        <v>Unknown</v>
      </c>
      <c r="AP1052" s="25" t="s">
        <v>26</v>
      </c>
      <c r="AQ1052" s="26"/>
      <c r="AR1052" s="28" t="s">
        <v>24</v>
      </c>
      <c r="AS1052" s="46" t="str">
        <f t="shared" si="274"/>
        <v>ashleyfurnituremidlandtx</v>
      </c>
      <c r="AT1052" s="46" t="str">
        <f xml:space="preserve"> INDEX('TM Grouping Lookup'!$B$2:$B$1870, MATCH(AS1052, 'TM Grouping Lookup'!$A$2:$A$1870, 0))</f>
        <v>Ashley Furniture</v>
      </c>
      <c r="AU1052" s="46" t="b">
        <f t="shared" si="277"/>
        <v>0</v>
      </c>
      <c r="AV1052" s="46" t="b">
        <f t="shared" si="277"/>
        <v>0</v>
      </c>
      <c r="AW1052" s="46" t="b">
        <f t="shared" si="277"/>
        <v>0</v>
      </c>
      <c r="AX1052" s="46" t="b">
        <f t="shared" si="277"/>
        <v>0</v>
      </c>
      <c r="AY1052" s="46" t="b">
        <f t="shared" si="277"/>
        <v>0</v>
      </c>
      <c r="AZ1052" s="46" t="b">
        <f t="shared" si="277"/>
        <v>0</v>
      </c>
      <c r="BA1052" s="46" t="b">
        <f t="shared" si="277"/>
        <v>0</v>
      </c>
      <c r="BB1052" s="46" t="b">
        <f t="shared" si="277"/>
        <v>0</v>
      </c>
      <c r="BC1052" s="46" t="b">
        <f t="shared" si="277"/>
        <v>0</v>
      </c>
      <c r="BD1052" s="46" t="b">
        <f t="shared" si="278"/>
        <v>0</v>
      </c>
      <c r="BE1052" s="46" t="b">
        <f t="shared" si="278"/>
        <v>1</v>
      </c>
      <c r="BF1052" s="46" t="b">
        <f t="shared" si="278"/>
        <v>0</v>
      </c>
      <c r="BG1052" s="46" t="b">
        <f t="shared" si="278"/>
        <v>0</v>
      </c>
      <c r="BH1052" s="46" t="b">
        <f t="shared" si="278"/>
        <v>1</v>
      </c>
      <c r="BI1052" s="46" t="b">
        <f t="shared" si="278"/>
        <v>0</v>
      </c>
      <c r="BJ1052" s="46" t="b">
        <f t="shared" si="278"/>
        <v>0</v>
      </c>
      <c r="BK1052" s="46" t="b">
        <f t="shared" si="278"/>
        <v>0</v>
      </c>
      <c r="BL1052" s="46" t="b">
        <f t="shared" si="278"/>
        <v>1</v>
      </c>
      <c r="BM1052" s="46" t="b">
        <f t="shared" si="279"/>
        <v>0</v>
      </c>
      <c r="BN1052" s="46" t="b">
        <f t="shared" si="279"/>
        <v>0</v>
      </c>
      <c r="BO1052" s="46" t="b">
        <f t="shared" si="279"/>
        <v>0</v>
      </c>
      <c r="BP1052" s="46" t="b">
        <f t="shared" si="279"/>
        <v>0</v>
      </c>
    </row>
    <row r="1053" spans="1:68" x14ac:dyDescent="0.35">
      <c r="A1053" s="23" t="s">
        <v>15</v>
      </c>
      <c r="B1053" s="24">
        <v>1703352</v>
      </c>
      <c r="C1053" s="25">
        <v>0</v>
      </c>
      <c r="D1053" s="28" t="s">
        <v>3383</v>
      </c>
      <c r="E1053" s="25" t="s">
        <v>3671</v>
      </c>
      <c r="F1053" s="23" t="s">
        <v>235</v>
      </c>
      <c r="G1053" s="24" t="s">
        <v>25</v>
      </c>
      <c r="H1053" s="25" t="s">
        <v>65</v>
      </c>
      <c r="I1053" s="26" t="s">
        <v>23</v>
      </c>
      <c r="J1053" s="25" t="s">
        <v>3385</v>
      </c>
      <c r="K1053" s="25" t="s">
        <v>1176</v>
      </c>
      <c r="L1053" s="25" t="s">
        <v>3386</v>
      </c>
      <c r="M1053" s="25" t="s">
        <v>2333</v>
      </c>
      <c r="N1053" s="25" t="s">
        <v>3387</v>
      </c>
      <c r="O1053" s="25" t="s">
        <v>26</v>
      </c>
      <c r="P1053" s="25" t="s">
        <v>1179</v>
      </c>
      <c r="Q1053" s="27">
        <v>42705</v>
      </c>
      <c r="R1053" s="25" t="s">
        <v>26</v>
      </c>
      <c r="S1053" s="25" t="s">
        <v>26</v>
      </c>
      <c r="T1053" s="25" t="s">
        <v>26</v>
      </c>
      <c r="U1053" s="27">
        <v>42725</v>
      </c>
      <c r="V1053" s="28" t="s">
        <v>24</v>
      </c>
      <c r="W1053" s="28" t="s">
        <v>25</v>
      </c>
      <c r="X1053" s="28" t="s">
        <v>24</v>
      </c>
      <c r="Y1053" s="28" t="s">
        <v>24</v>
      </c>
      <c r="Z1053" s="28" t="s">
        <v>24</v>
      </c>
      <c r="AA1053" s="28" t="s">
        <v>25</v>
      </c>
      <c r="AB1053" s="25" t="s">
        <v>24</v>
      </c>
      <c r="AC1053" s="28" t="s">
        <v>25</v>
      </c>
      <c r="AD1053" s="28" t="s">
        <v>24</v>
      </c>
      <c r="AE1053" s="28" t="s">
        <v>24</v>
      </c>
      <c r="AF1053" s="28" t="s">
        <v>25</v>
      </c>
      <c r="AG1053" s="25" t="s">
        <v>26</v>
      </c>
      <c r="AH1053" s="25" t="s">
        <v>26</v>
      </c>
      <c r="AI1053" s="28" t="s">
        <v>6751</v>
      </c>
      <c r="AJ1053" s="28" t="s">
        <v>3388</v>
      </c>
      <c r="AK1053" s="25" t="s">
        <v>26</v>
      </c>
      <c r="AL1053" s="28" t="s">
        <v>26</v>
      </c>
      <c r="AM1053" s="28" t="s">
        <v>26</v>
      </c>
      <c r="AN1053" s="28" t="s">
        <v>26</v>
      </c>
      <c r="AO1053" s="73" t="str">
        <f xml:space="preserve"> INDEX('parsed-whois-report-2018-02-09T'!$F$2:$F$1850, MATCH('MASTER--Enter Data'!E1053, 'parsed-whois-report-2018-02-09T'!$A$2:$A$1850, 0))</f>
        <v>Unknown</v>
      </c>
      <c r="AP1053" s="25" t="s">
        <v>26</v>
      </c>
      <c r="AQ1053" s="26"/>
      <c r="AR1053" s="28" t="s">
        <v>24</v>
      </c>
      <c r="AS1053" s="46" t="str">
        <f t="shared" si="274"/>
        <v>ashleyfurnituremilwaukee</v>
      </c>
      <c r="AT1053" s="46" t="str">
        <f xml:space="preserve"> INDEX('TM Grouping Lookup'!$B$2:$B$1870, MATCH(AS1053, 'TM Grouping Lookup'!$A$2:$A$1870, 0))</f>
        <v>Ashley Furniture</v>
      </c>
      <c r="AU1053" s="46" t="b">
        <f t="shared" ref="AU1053:BC1062" si="280" xml:space="preserve"> ISNUMBER(SEARCH(RIGHT(AU$2,LEN(AU$2) - SEARCH(": ", AU$2, 1) -1), $AG1053))</f>
        <v>0</v>
      </c>
      <c r="AV1053" s="46" t="b">
        <f t="shared" si="280"/>
        <v>0</v>
      </c>
      <c r="AW1053" s="46" t="b">
        <f t="shared" si="280"/>
        <v>0</v>
      </c>
      <c r="AX1053" s="46" t="b">
        <f t="shared" si="280"/>
        <v>0</v>
      </c>
      <c r="AY1053" s="46" t="b">
        <f t="shared" si="280"/>
        <v>0</v>
      </c>
      <c r="AZ1053" s="46" t="b">
        <f t="shared" si="280"/>
        <v>0</v>
      </c>
      <c r="BA1053" s="46" t="b">
        <f t="shared" si="280"/>
        <v>0</v>
      </c>
      <c r="BB1053" s="46" t="b">
        <f t="shared" si="280"/>
        <v>0</v>
      </c>
      <c r="BC1053" s="46" t="b">
        <f t="shared" si="280"/>
        <v>0</v>
      </c>
      <c r="BD1053" s="46" t="b">
        <f t="shared" ref="BD1053:BL1062" si="281" xml:space="preserve"> ISNUMBER(SEARCH(RIGHT(BD$2,LEN(BD$2) - SEARCH(": ", BD$2, 1) -1), $AI1053))</f>
        <v>0</v>
      </c>
      <c r="BE1053" s="46" t="b">
        <f t="shared" si="281"/>
        <v>1</v>
      </c>
      <c r="BF1053" s="46" t="b">
        <f t="shared" si="281"/>
        <v>0</v>
      </c>
      <c r="BG1053" s="46" t="b">
        <f t="shared" si="281"/>
        <v>0</v>
      </c>
      <c r="BH1053" s="46" t="b">
        <f t="shared" si="281"/>
        <v>1</v>
      </c>
      <c r="BI1053" s="46" t="b">
        <f t="shared" si="281"/>
        <v>0</v>
      </c>
      <c r="BJ1053" s="46" t="b">
        <f t="shared" si="281"/>
        <v>0</v>
      </c>
      <c r="BK1053" s="46" t="b">
        <f t="shared" si="281"/>
        <v>0</v>
      </c>
      <c r="BL1053" s="46" t="b">
        <f t="shared" si="281"/>
        <v>1</v>
      </c>
      <c r="BM1053" s="46" t="b">
        <f t="shared" si="279"/>
        <v>0</v>
      </c>
      <c r="BN1053" s="46" t="b">
        <f t="shared" si="279"/>
        <v>0</v>
      </c>
      <c r="BO1053" s="46" t="b">
        <f t="shared" si="279"/>
        <v>0</v>
      </c>
      <c r="BP1053" s="46" t="b">
        <f t="shared" si="279"/>
        <v>0</v>
      </c>
    </row>
    <row r="1054" spans="1:68" x14ac:dyDescent="0.35">
      <c r="A1054" s="23" t="s">
        <v>15</v>
      </c>
      <c r="B1054" s="24">
        <v>1703352</v>
      </c>
      <c r="C1054" s="25">
        <v>0</v>
      </c>
      <c r="D1054" s="28" t="s">
        <v>3383</v>
      </c>
      <c r="E1054" s="25" t="s">
        <v>3672</v>
      </c>
      <c r="F1054" s="23" t="s">
        <v>235</v>
      </c>
      <c r="G1054" s="24" t="s">
        <v>25</v>
      </c>
      <c r="H1054" s="25" t="s">
        <v>65</v>
      </c>
      <c r="I1054" s="26" t="s">
        <v>23</v>
      </c>
      <c r="J1054" s="25" t="s">
        <v>3385</v>
      </c>
      <c r="K1054" s="25" t="s">
        <v>1176</v>
      </c>
      <c r="L1054" s="25" t="s">
        <v>3386</v>
      </c>
      <c r="M1054" s="25" t="s">
        <v>2333</v>
      </c>
      <c r="N1054" s="25" t="s">
        <v>3387</v>
      </c>
      <c r="O1054" s="25" t="s">
        <v>26</v>
      </c>
      <c r="P1054" s="25" t="s">
        <v>1179</v>
      </c>
      <c r="Q1054" s="27">
        <v>42705</v>
      </c>
      <c r="R1054" s="25" t="s">
        <v>26</v>
      </c>
      <c r="S1054" s="25" t="s">
        <v>26</v>
      </c>
      <c r="T1054" s="25" t="s">
        <v>26</v>
      </c>
      <c r="U1054" s="27">
        <v>42725</v>
      </c>
      <c r="V1054" s="28" t="s">
        <v>24</v>
      </c>
      <c r="W1054" s="28" t="s">
        <v>25</v>
      </c>
      <c r="X1054" s="28" t="s">
        <v>24</v>
      </c>
      <c r="Y1054" s="28" t="s">
        <v>24</v>
      </c>
      <c r="Z1054" s="28" t="s">
        <v>24</v>
      </c>
      <c r="AA1054" s="28" t="s">
        <v>25</v>
      </c>
      <c r="AB1054" s="25" t="s">
        <v>24</v>
      </c>
      <c r="AC1054" s="28" t="s">
        <v>25</v>
      </c>
      <c r="AD1054" s="28" t="s">
        <v>24</v>
      </c>
      <c r="AE1054" s="28" t="s">
        <v>24</v>
      </c>
      <c r="AF1054" s="28" t="s">
        <v>25</v>
      </c>
      <c r="AG1054" s="25" t="s">
        <v>26</v>
      </c>
      <c r="AH1054" s="25" t="s">
        <v>26</v>
      </c>
      <c r="AI1054" s="28" t="s">
        <v>6751</v>
      </c>
      <c r="AJ1054" s="28" t="s">
        <v>3388</v>
      </c>
      <c r="AK1054" s="25" t="s">
        <v>26</v>
      </c>
      <c r="AL1054" s="28" t="s">
        <v>26</v>
      </c>
      <c r="AM1054" s="28" t="s">
        <v>26</v>
      </c>
      <c r="AN1054" s="28" t="s">
        <v>26</v>
      </c>
      <c r="AO1054" s="73" t="str">
        <f xml:space="preserve"> INDEX('parsed-whois-report-2018-02-09T'!$F$2:$F$1850, MATCH('MASTER--Enter Data'!E1054, 'parsed-whois-report-2018-02-09T'!$A$2:$A$1850, 0))</f>
        <v>Registered Original Registrant</v>
      </c>
      <c r="AP1054" s="25" t="s">
        <v>26</v>
      </c>
      <c r="AQ1054" s="26"/>
      <c r="AR1054" s="28" t="s">
        <v>24</v>
      </c>
      <c r="AS1054" s="46" t="str">
        <f t="shared" si="274"/>
        <v>ashleyfurnituremiramar</v>
      </c>
      <c r="AT1054" s="46" t="str">
        <f xml:space="preserve"> INDEX('TM Grouping Lookup'!$B$2:$B$1870, MATCH(AS1054, 'TM Grouping Lookup'!$A$2:$A$1870, 0))</f>
        <v>Ashley Furniture</v>
      </c>
      <c r="AU1054" s="46" t="b">
        <f t="shared" si="280"/>
        <v>0</v>
      </c>
      <c r="AV1054" s="46" t="b">
        <f t="shared" si="280"/>
        <v>0</v>
      </c>
      <c r="AW1054" s="46" t="b">
        <f t="shared" si="280"/>
        <v>0</v>
      </c>
      <c r="AX1054" s="46" t="b">
        <f t="shared" si="280"/>
        <v>0</v>
      </c>
      <c r="AY1054" s="46" t="b">
        <f t="shared" si="280"/>
        <v>0</v>
      </c>
      <c r="AZ1054" s="46" t="b">
        <f t="shared" si="280"/>
        <v>0</v>
      </c>
      <c r="BA1054" s="46" t="b">
        <f t="shared" si="280"/>
        <v>0</v>
      </c>
      <c r="BB1054" s="46" t="b">
        <f t="shared" si="280"/>
        <v>0</v>
      </c>
      <c r="BC1054" s="46" t="b">
        <f t="shared" si="280"/>
        <v>0</v>
      </c>
      <c r="BD1054" s="46" t="b">
        <f t="shared" si="281"/>
        <v>0</v>
      </c>
      <c r="BE1054" s="46" t="b">
        <f t="shared" si="281"/>
        <v>1</v>
      </c>
      <c r="BF1054" s="46" t="b">
        <f t="shared" si="281"/>
        <v>0</v>
      </c>
      <c r="BG1054" s="46" t="b">
        <f t="shared" si="281"/>
        <v>0</v>
      </c>
      <c r="BH1054" s="46" t="b">
        <f t="shared" si="281"/>
        <v>1</v>
      </c>
      <c r="BI1054" s="46" t="b">
        <f t="shared" si="281"/>
        <v>0</v>
      </c>
      <c r="BJ1054" s="46" t="b">
        <f t="shared" si="281"/>
        <v>0</v>
      </c>
      <c r="BK1054" s="46" t="b">
        <f t="shared" si="281"/>
        <v>0</v>
      </c>
      <c r="BL1054" s="46" t="b">
        <f t="shared" si="281"/>
        <v>1</v>
      </c>
      <c r="BM1054" s="46" t="b">
        <f t="shared" si="279"/>
        <v>0</v>
      </c>
      <c r="BN1054" s="46" t="b">
        <f t="shared" si="279"/>
        <v>0</v>
      </c>
      <c r="BO1054" s="46" t="b">
        <f t="shared" si="279"/>
        <v>0</v>
      </c>
      <c r="BP1054" s="46" t="b">
        <f t="shared" si="279"/>
        <v>0</v>
      </c>
    </row>
    <row r="1055" spans="1:68" x14ac:dyDescent="0.35">
      <c r="A1055" s="23" t="s">
        <v>15</v>
      </c>
      <c r="B1055" s="24">
        <v>1703352</v>
      </c>
      <c r="C1055" s="25">
        <v>0</v>
      </c>
      <c r="D1055" s="28" t="s">
        <v>3383</v>
      </c>
      <c r="E1055" s="25" t="s">
        <v>3673</v>
      </c>
      <c r="F1055" s="23" t="s">
        <v>235</v>
      </c>
      <c r="G1055" s="24" t="s">
        <v>25</v>
      </c>
      <c r="H1055" s="25" t="s">
        <v>65</v>
      </c>
      <c r="I1055" s="26" t="s">
        <v>23</v>
      </c>
      <c r="J1055" s="25" t="s">
        <v>3385</v>
      </c>
      <c r="K1055" s="25" t="s">
        <v>1176</v>
      </c>
      <c r="L1055" s="25" t="s">
        <v>3386</v>
      </c>
      <c r="M1055" s="25" t="s">
        <v>2333</v>
      </c>
      <c r="N1055" s="25" t="s">
        <v>3387</v>
      </c>
      <c r="O1055" s="25" t="s">
        <v>26</v>
      </c>
      <c r="P1055" s="25" t="s">
        <v>1179</v>
      </c>
      <c r="Q1055" s="27">
        <v>42705</v>
      </c>
      <c r="R1055" s="25" t="s">
        <v>26</v>
      </c>
      <c r="S1055" s="25" t="s">
        <v>26</v>
      </c>
      <c r="T1055" s="25" t="s">
        <v>26</v>
      </c>
      <c r="U1055" s="27">
        <v>42725</v>
      </c>
      <c r="V1055" s="28" t="s">
        <v>24</v>
      </c>
      <c r="W1055" s="28" t="s">
        <v>25</v>
      </c>
      <c r="X1055" s="28" t="s">
        <v>24</v>
      </c>
      <c r="Y1055" s="28" t="s">
        <v>24</v>
      </c>
      <c r="Z1055" s="28" t="s">
        <v>24</v>
      </c>
      <c r="AA1055" s="28" t="s">
        <v>25</v>
      </c>
      <c r="AB1055" s="25" t="s">
        <v>24</v>
      </c>
      <c r="AC1055" s="28" t="s">
        <v>25</v>
      </c>
      <c r="AD1055" s="28" t="s">
        <v>24</v>
      </c>
      <c r="AE1055" s="28" t="s">
        <v>24</v>
      </c>
      <c r="AF1055" s="28" t="s">
        <v>25</v>
      </c>
      <c r="AG1055" s="25" t="s">
        <v>26</v>
      </c>
      <c r="AH1055" s="25" t="s">
        <v>26</v>
      </c>
      <c r="AI1055" s="28" t="s">
        <v>6751</v>
      </c>
      <c r="AJ1055" s="28" t="s">
        <v>3388</v>
      </c>
      <c r="AK1055" s="25" t="s">
        <v>26</v>
      </c>
      <c r="AL1055" s="28" t="s">
        <v>26</v>
      </c>
      <c r="AM1055" s="28" t="s">
        <v>26</v>
      </c>
      <c r="AN1055" s="28" t="s">
        <v>26</v>
      </c>
      <c r="AO1055" s="73" t="str">
        <f xml:space="preserve"> INDEX('parsed-whois-report-2018-02-09T'!$F$2:$F$1850, MATCH('MASTER--Enter Data'!E1055, 'parsed-whois-report-2018-02-09T'!$A$2:$A$1850, 0))</f>
        <v>Registered Original Registrant</v>
      </c>
      <c r="AP1055" s="25" t="s">
        <v>26</v>
      </c>
      <c r="AQ1055" s="26"/>
      <c r="AR1055" s="28" t="s">
        <v>24</v>
      </c>
      <c r="AS1055" s="46" t="str">
        <f t="shared" si="274"/>
        <v>ashleyfurnituremishawaka</v>
      </c>
      <c r="AT1055" s="46" t="str">
        <f xml:space="preserve"> INDEX('TM Grouping Lookup'!$B$2:$B$1870, MATCH(AS1055, 'TM Grouping Lookup'!$A$2:$A$1870, 0))</f>
        <v>Ashley Furniture</v>
      </c>
      <c r="AU1055" s="46" t="b">
        <f t="shared" si="280"/>
        <v>0</v>
      </c>
      <c r="AV1055" s="46" t="b">
        <f t="shared" si="280"/>
        <v>0</v>
      </c>
      <c r="AW1055" s="46" t="b">
        <f t="shared" si="280"/>
        <v>0</v>
      </c>
      <c r="AX1055" s="46" t="b">
        <f t="shared" si="280"/>
        <v>0</v>
      </c>
      <c r="AY1055" s="46" t="b">
        <f t="shared" si="280"/>
        <v>0</v>
      </c>
      <c r="AZ1055" s="46" t="b">
        <f t="shared" si="280"/>
        <v>0</v>
      </c>
      <c r="BA1055" s="46" t="b">
        <f t="shared" si="280"/>
        <v>0</v>
      </c>
      <c r="BB1055" s="46" t="b">
        <f t="shared" si="280"/>
        <v>0</v>
      </c>
      <c r="BC1055" s="46" t="b">
        <f t="shared" si="280"/>
        <v>0</v>
      </c>
      <c r="BD1055" s="46" t="b">
        <f t="shared" si="281"/>
        <v>0</v>
      </c>
      <c r="BE1055" s="46" t="b">
        <f t="shared" si="281"/>
        <v>1</v>
      </c>
      <c r="BF1055" s="46" t="b">
        <f t="shared" si="281"/>
        <v>0</v>
      </c>
      <c r="BG1055" s="46" t="b">
        <f t="shared" si="281"/>
        <v>0</v>
      </c>
      <c r="BH1055" s="46" t="b">
        <f t="shared" si="281"/>
        <v>1</v>
      </c>
      <c r="BI1055" s="46" t="b">
        <f t="shared" si="281"/>
        <v>0</v>
      </c>
      <c r="BJ1055" s="46" t="b">
        <f t="shared" si="281"/>
        <v>0</v>
      </c>
      <c r="BK1055" s="46" t="b">
        <f t="shared" si="281"/>
        <v>0</v>
      </c>
      <c r="BL1055" s="46" t="b">
        <f t="shared" si="281"/>
        <v>1</v>
      </c>
      <c r="BM1055" s="46" t="b">
        <f t="shared" si="279"/>
        <v>0</v>
      </c>
      <c r="BN1055" s="46" t="b">
        <f t="shared" si="279"/>
        <v>0</v>
      </c>
      <c r="BO1055" s="46" t="b">
        <f t="shared" si="279"/>
        <v>0</v>
      </c>
      <c r="BP1055" s="46" t="b">
        <f t="shared" si="279"/>
        <v>0</v>
      </c>
    </row>
    <row r="1056" spans="1:68" x14ac:dyDescent="0.35">
      <c r="A1056" s="23" t="s">
        <v>15</v>
      </c>
      <c r="B1056" s="24">
        <v>1703352</v>
      </c>
      <c r="C1056" s="25">
        <v>0</v>
      </c>
      <c r="D1056" s="28" t="s">
        <v>3383</v>
      </c>
      <c r="E1056" s="25" t="s">
        <v>3674</v>
      </c>
      <c r="F1056" s="23" t="s">
        <v>235</v>
      </c>
      <c r="G1056" s="24" t="s">
        <v>25</v>
      </c>
      <c r="H1056" s="25" t="s">
        <v>65</v>
      </c>
      <c r="I1056" s="26" t="s">
        <v>23</v>
      </c>
      <c r="J1056" s="25" t="s">
        <v>3385</v>
      </c>
      <c r="K1056" s="25" t="s">
        <v>1176</v>
      </c>
      <c r="L1056" s="25" t="s">
        <v>3386</v>
      </c>
      <c r="M1056" s="25" t="s">
        <v>2333</v>
      </c>
      <c r="N1056" s="25" t="s">
        <v>3387</v>
      </c>
      <c r="O1056" s="25" t="s">
        <v>26</v>
      </c>
      <c r="P1056" s="25" t="s">
        <v>1179</v>
      </c>
      <c r="Q1056" s="27">
        <v>42705</v>
      </c>
      <c r="R1056" s="25" t="s">
        <v>26</v>
      </c>
      <c r="S1056" s="25" t="s">
        <v>26</v>
      </c>
      <c r="T1056" s="25" t="s">
        <v>26</v>
      </c>
      <c r="U1056" s="27">
        <v>42725</v>
      </c>
      <c r="V1056" s="28" t="s">
        <v>24</v>
      </c>
      <c r="W1056" s="28" t="s">
        <v>25</v>
      </c>
      <c r="X1056" s="28" t="s">
        <v>24</v>
      </c>
      <c r="Y1056" s="28" t="s">
        <v>24</v>
      </c>
      <c r="Z1056" s="28" t="s">
        <v>24</v>
      </c>
      <c r="AA1056" s="28" t="s">
        <v>25</v>
      </c>
      <c r="AB1056" s="25" t="s">
        <v>24</v>
      </c>
      <c r="AC1056" s="28" t="s">
        <v>25</v>
      </c>
      <c r="AD1056" s="28" t="s">
        <v>24</v>
      </c>
      <c r="AE1056" s="28" t="s">
        <v>24</v>
      </c>
      <c r="AF1056" s="28" t="s">
        <v>25</v>
      </c>
      <c r="AG1056" s="25" t="s">
        <v>26</v>
      </c>
      <c r="AH1056" s="25" t="s">
        <v>26</v>
      </c>
      <c r="AI1056" s="28" t="s">
        <v>6751</v>
      </c>
      <c r="AJ1056" s="28" t="s">
        <v>3388</v>
      </c>
      <c r="AK1056" s="25" t="s">
        <v>26</v>
      </c>
      <c r="AL1056" s="28" t="s">
        <v>26</v>
      </c>
      <c r="AM1056" s="28" t="s">
        <v>26</v>
      </c>
      <c r="AN1056" s="28" t="s">
        <v>26</v>
      </c>
      <c r="AO1056" s="73" t="str">
        <f xml:space="preserve"> INDEX('parsed-whois-report-2018-02-09T'!$F$2:$F$1850, MATCH('MASTER--Enter Data'!E1056, 'parsed-whois-report-2018-02-09T'!$A$2:$A$1850, 0))</f>
        <v>Unknown</v>
      </c>
      <c r="AP1056" s="25" t="s">
        <v>26</v>
      </c>
      <c r="AQ1056" s="26"/>
      <c r="AR1056" s="28" t="s">
        <v>24</v>
      </c>
      <c r="AS1056" s="46" t="str">
        <f t="shared" si="274"/>
        <v>ashleyfurnituremn</v>
      </c>
      <c r="AT1056" s="46" t="str">
        <f xml:space="preserve"> INDEX('TM Grouping Lookup'!$B$2:$B$1870, MATCH(AS1056, 'TM Grouping Lookup'!$A$2:$A$1870, 0))</f>
        <v>Ashley Furniture</v>
      </c>
      <c r="AU1056" s="46" t="b">
        <f t="shared" si="280"/>
        <v>0</v>
      </c>
      <c r="AV1056" s="46" t="b">
        <f t="shared" si="280"/>
        <v>0</v>
      </c>
      <c r="AW1056" s="46" t="b">
        <f t="shared" si="280"/>
        <v>0</v>
      </c>
      <c r="AX1056" s="46" t="b">
        <f t="shared" si="280"/>
        <v>0</v>
      </c>
      <c r="AY1056" s="46" t="b">
        <f t="shared" si="280"/>
        <v>0</v>
      </c>
      <c r="AZ1056" s="46" t="b">
        <f t="shared" si="280"/>
        <v>0</v>
      </c>
      <c r="BA1056" s="46" t="b">
        <f t="shared" si="280"/>
        <v>0</v>
      </c>
      <c r="BB1056" s="46" t="b">
        <f t="shared" si="280"/>
        <v>0</v>
      </c>
      <c r="BC1056" s="46" t="b">
        <f t="shared" si="280"/>
        <v>0</v>
      </c>
      <c r="BD1056" s="46" t="b">
        <f t="shared" si="281"/>
        <v>0</v>
      </c>
      <c r="BE1056" s="46" t="b">
        <f t="shared" si="281"/>
        <v>1</v>
      </c>
      <c r="BF1056" s="46" t="b">
        <f t="shared" si="281"/>
        <v>0</v>
      </c>
      <c r="BG1056" s="46" t="b">
        <f t="shared" si="281"/>
        <v>0</v>
      </c>
      <c r="BH1056" s="46" t="b">
        <f t="shared" si="281"/>
        <v>1</v>
      </c>
      <c r="BI1056" s="46" t="b">
        <f t="shared" si="281"/>
        <v>0</v>
      </c>
      <c r="BJ1056" s="46" t="b">
        <f t="shared" si="281"/>
        <v>0</v>
      </c>
      <c r="BK1056" s="46" t="b">
        <f t="shared" si="281"/>
        <v>0</v>
      </c>
      <c r="BL1056" s="46" t="b">
        <f t="shared" si="281"/>
        <v>1</v>
      </c>
      <c r="BM1056" s="46" t="b">
        <f t="shared" si="279"/>
        <v>0</v>
      </c>
      <c r="BN1056" s="46" t="b">
        <f t="shared" si="279"/>
        <v>0</v>
      </c>
      <c r="BO1056" s="46" t="b">
        <f t="shared" si="279"/>
        <v>0</v>
      </c>
      <c r="BP1056" s="46" t="b">
        <f t="shared" si="279"/>
        <v>0</v>
      </c>
    </row>
    <row r="1057" spans="1:68" x14ac:dyDescent="0.35">
      <c r="A1057" s="23" t="s">
        <v>15</v>
      </c>
      <c r="B1057" s="24">
        <v>1703352</v>
      </c>
      <c r="C1057" s="25">
        <v>0</v>
      </c>
      <c r="D1057" s="28" t="s">
        <v>3383</v>
      </c>
      <c r="E1057" s="25" t="s">
        <v>3675</v>
      </c>
      <c r="F1057" s="23" t="s">
        <v>235</v>
      </c>
      <c r="G1057" s="24" t="s">
        <v>25</v>
      </c>
      <c r="H1057" s="25" t="s">
        <v>65</v>
      </c>
      <c r="I1057" s="26" t="s">
        <v>23</v>
      </c>
      <c r="J1057" s="25" t="s">
        <v>3385</v>
      </c>
      <c r="K1057" s="25" t="s">
        <v>1176</v>
      </c>
      <c r="L1057" s="25" t="s">
        <v>3386</v>
      </c>
      <c r="M1057" s="25" t="s">
        <v>2333</v>
      </c>
      <c r="N1057" s="25" t="s">
        <v>3387</v>
      </c>
      <c r="O1057" s="25" t="s">
        <v>26</v>
      </c>
      <c r="P1057" s="25" t="s">
        <v>1179</v>
      </c>
      <c r="Q1057" s="27">
        <v>42705</v>
      </c>
      <c r="R1057" s="25" t="s">
        <v>26</v>
      </c>
      <c r="S1057" s="25" t="s">
        <v>26</v>
      </c>
      <c r="T1057" s="25" t="s">
        <v>26</v>
      </c>
      <c r="U1057" s="27">
        <v>42725</v>
      </c>
      <c r="V1057" s="28" t="s">
        <v>24</v>
      </c>
      <c r="W1057" s="28" t="s">
        <v>25</v>
      </c>
      <c r="X1057" s="28" t="s">
        <v>24</v>
      </c>
      <c r="Y1057" s="28" t="s">
        <v>24</v>
      </c>
      <c r="Z1057" s="28" t="s">
        <v>24</v>
      </c>
      <c r="AA1057" s="28" t="s">
        <v>25</v>
      </c>
      <c r="AB1057" s="25" t="s">
        <v>24</v>
      </c>
      <c r="AC1057" s="28" t="s">
        <v>25</v>
      </c>
      <c r="AD1057" s="28" t="s">
        <v>24</v>
      </c>
      <c r="AE1057" s="28" t="s">
        <v>24</v>
      </c>
      <c r="AF1057" s="28" t="s">
        <v>25</v>
      </c>
      <c r="AG1057" s="25" t="s">
        <v>26</v>
      </c>
      <c r="AH1057" s="25" t="s">
        <v>26</v>
      </c>
      <c r="AI1057" s="28" t="s">
        <v>6751</v>
      </c>
      <c r="AJ1057" s="28" t="s">
        <v>3388</v>
      </c>
      <c r="AK1057" s="25" t="s">
        <v>26</v>
      </c>
      <c r="AL1057" s="28" t="s">
        <v>26</v>
      </c>
      <c r="AM1057" s="28" t="s">
        <v>26</v>
      </c>
      <c r="AN1057" s="28" t="s">
        <v>26</v>
      </c>
      <c r="AO1057" s="73" t="str">
        <f xml:space="preserve"> INDEX('parsed-whois-report-2018-02-09T'!$F$2:$F$1850, MATCH('MASTER--Enter Data'!E1057, 'parsed-whois-report-2018-02-09T'!$A$2:$A$1850, 0))</f>
        <v>Registered Original Registrant</v>
      </c>
      <c r="AP1057" s="25" t="s">
        <v>26</v>
      </c>
      <c r="AQ1057" s="26"/>
      <c r="AR1057" s="28" t="s">
        <v>24</v>
      </c>
      <c r="AS1057" s="46" t="str">
        <f t="shared" si="274"/>
        <v>ashleyfurnituremobileal</v>
      </c>
      <c r="AT1057" s="46" t="str">
        <f xml:space="preserve"> INDEX('TM Grouping Lookup'!$B$2:$B$1870, MATCH(AS1057, 'TM Grouping Lookup'!$A$2:$A$1870, 0))</f>
        <v>Ashley Furniture</v>
      </c>
      <c r="AU1057" s="46" t="b">
        <f t="shared" si="280"/>
        <v>0</v>
      </c>
      <c r="AV1057" s="46" t="b">
        <f t="shared" si="280"/>
        <v>0</v>
      </c>
      <c r="AW1057" s="46" t="b">
        <f t="shared" si="280"/>
        <v>0</v>
      </c>
      <c r="AX1057" s="46" t="b">
        <f t="shared" si="280"/>
        <v>0</v>
      </c>
      <c r="AY1057" s="46" t="b">
        <f t="shared" si="280"/>
        <v>0</v>
      </c>
      <c r="AZ1057" s="46" t="b">
        <f t="shared" si="280"/>
        <v>0</v>
      </c>
      <c r="BA1057" s="46" t="b">
        <f t="shared" si="280"/>
        <v>0</v>
      </c>
      <c r="BB1057" s="46" t="b">
        <f t="shared" si="280"/>
        <v>0</v>
      </c>
      <c r="BC1057" s="46" t="b">
        <f t="shared" si="280"/>
        <v>0</v>
      </c>
      <c r="BD1057" s="46" t="b">
        <f t="shared" si="281"/>
        <v>0</v>
      </c>
      <c r="BE1057" s="46" t="b">
        <f t="shared" si="281"/>
        <v>1</v>
      </c>
      <c r="BF1057" s="46" t="b">
        <f t="shared" si="281"/>
        <v>0</v>
      </c>
      <c r="BG1057" s="46" t="b">
        <f t="shared" si="281"/>
        <v>0</v>
      </c>
      <c r="BH1057" s="46" t="b">
        <f t="shared" si="281"/>
        <v>1</v>
      </c>
      <c r="BI1057" s="46" t="b">
        <f t="shared" si="281"/>
        <v>0</v>
      </c>
      <c r="BJ1057" s="46" t="b">
        <f t="shared" si="281"/>
        <v>0</v>
      </c>
      <c r="BK1057" s="46" t="b">
        <f t="shared" si="281"/>
        <v>0</v>
      </c>
      <c r="BL1057" s="46" t="b">
        <f t="shared" si="281"/>
        <v>1</v>
      </c>
      <c r="BM1057" s="46" t="b">
        <f t="shared" si="279"/>
        <v>0</v>
      </c>
      <c r="BN1057" s="46" t="b">
        <f t="shared" si="279"/>
        <v>0</v>
      </c>
      <c r="BO1057" s="46" t="b">
        <f t="shared" si="279"/>
        <v>0</v>
      </c>
      <c r="BP1057" s="46" t="b">
        <f t="shared" si="279"/>
        <v>0</v>
      </c>
    </row>
    <row r="1058" spans="1:68" x14ac:dyDescent="0.35">
      <c r="A1058" s="23" t="s">
        <v>15</v>
      </c>
      <c r="B1058" s="24">
        <v>1703352</v>
      </c>
      <c r="C1058" s="25">
        <v>0</v>
      </c>
      <c r="D1058" s="28" t="s">
        <v>3383</v>
      </c>
      <c r="E1058" s="25" t="s">
        <v>3676</v>
      </c>
      <c r="F1058" s="23" t="s">
        <v>235</v>
      </c>
      <c r="G1058" s="24" t="s">
        <v>25</v>
      </c>
      <c r="H1058" s="25" t="s">
        <v>65</v>
      </c>
      <c r="I1058" s="26" t="s">
        <v>23</v>
      </c>
      <c r="J1058" s="25" t="s">
        <v>3385</v>
      </c>
      <c r="K1058" s="25" t="s">
        <v>1176</v>
      </c>
      <c r="L1058" s="25" t="s">
        <v>3386</v>
      </c>
      <c r="M1058" s="25" t="s">
        <v>2333</v>
      </c>
      <c r="N1058" s="25" t="s">
        <v>3387</v>
      </c>
      <c r="O1058" s="25" t="s">
        <v>26</v>
      </c>
      <c r="P1058" s="25" t="s">
        <v>1179</v>
      </c>
      <c r="Q1058" s="27">
        <v>42705</v>
      </c>
      <c r="R1058" s="25" t="s">
        <v>26</v>
      </c>
      <c r="S1058" s="25" t="s">
        <v>26</v>
      </c>
      <c r="T1058" s="25" t="s">
        <v>26</v>
      </c>
      <c r="U1058" s="27">
        <v>42725</v>
      </c>
      <c r="V1058" s="28" t="s">
        <v>24</v>
      </c>
      <c r="W1058" s="28" t="s">
        <v>25</v>
      </c>
      <c r="X1058" s="28" t="s">
        <v>24</v>
      </c>
      <c r="Y1058" s="28" t="s">
        <v>24</v>
      </c>
      <c r="Z1058" s="28" t="s">
        <v>24</v>
      </c>
      <c r="AA1058" s="28" t="s">
        <v>25</v>
      </c>
      <c r="AB1058" s="25" t="s">
        <v>24</v>
      </c>
      <c r="AC1058" s="28" t="s">
        <v>25</v>
      </c>
      <c r="AD1058" s="28" t="s">
        <v>24</v>
      </c>
      <c r="AE1058" s="28" t="s">
        <v>24</v>
      </c>
      <c r="AF1058" s="28" t="s">
        <v>25</v>
      </c>
      <c r="AG1058" s="25" t="s">
        <v>26</v>
      </c>
      <c r="AH1058" s="25" t="s">
        <v>26</v>
      </c>
      <c r="AI1058" s="28" t="s">
        <v>6751</v>
      </c>
      <c r="AJ1058" s="28" t="s">
        <v>3388</v>
      </c>
      <c r="AK1058" s="25" t="s">
        <v>26</v>
      </c>
      <c r="AL1058" s="28" t="s">
        <v>26</v>
      </c>
      <c r="AM1058" s="28" t="s">
        <v>26</v>
      </c>
      <c r="AN1058" s="28" t="s">
        <v>26</v>
      </c>
      <c r="AO1058" s="73" t="str">
        <f xml:space="preserve"> INDEX('parsed-whois-report-2018-02-09T'!$F$2:$F$1850, MATCH('MASTER--Enter Data'!E1058, 'parsed-whois-report-2018-02-09T'!$A$2:$A$1850, 0))</f>
        <v>Registered Original Registrant</v>
      </c>
      <c r="AP1058" s="25" t="s">
        <v>26</v>
      </c>
      <c r="AQ1058" s="26"/>
      <c r="AR1058" s="28" t="s">
        <v>24</v>
      </c>
      <c r="AS1058" s="46" t="str">
        <f t="shared" si="274"/>
        <v>ashleyfurnituremonroela</v>
      </c>
      <c r="AT1058" s="46" t="str">
        <f xml:space="preserve"> INDEX('TM Grouping Lookup'!$B$2:$B$1870, MATCH(AS1058, 'TM Grouping Lookup'!$A$2:$A$1870, 0))</f>
        <v>Ashley Furniture</v>
      </c>
      <c r="AU1058" s="46" t="b">
        <f t="shared" si="280"/>
        <v>0</v>
      </c>
      <c r="AV1058" s="46" t="b">
        <f t="shared" si="280"/>
        <v>0</v>
      </c>
      <c r="AW1058" s="46" t="b">
        <f t="shared" si="280"/>
        <v>0</v>
      </c>
      <c r="AX1058" s="46" t="b">
        <f t="shared" si="280"/>
        <v>0</v>
      </c>
      <c r="AY1058" s="46" t="b">
        <f t="shared" si="280"/>
        <v>0</v>
      </c>
      <c r="AZ1058" s="46" t="b">
        <f t="shared" si="280"/>
        <v>0</v>
      </c>
      <c r="BA1058" s="46" t="b">
        <f t="shared" si="280"/>
        <v>0</v>
      </c>
      <c r="BB1058" s="46" t="b">
        <f t="shared" si="280"/>
        <v>0</v>
      </c>
      <c r="BC1058" s="46" t="b">
        <f t="shared" si="280"/>
        <v>0</v>
      </c>
      <c r="BD1058" s="46" t="b">
        <f t="shared" si="281"/>
        <v>0</v>
      </c>
      <c r="BE1058" s="46" t="b">
        <f t="shared" si="281"/>
        <v>1</v>
      </c>
      <c r="BF1058" s="46" t="b">
        <f t="shared" si="281"/>
        <v>0</v>
      </c>
      <c r="BG1058" s="46" t="b">
        <f t="shared" si="281"/>
        <v>0</v>
      </c>
      <c r="BH1058" s="46" t="b">
        <f t="shared" si="281"/>
        <v>1</v>
      </c>
      <c r="BI1058" s="46" t="b">
        <f t="shared" si="281"/>
        <v>0</v>
      </c>
      <c r="BJ1058" s="46" t="b">
        <f t="shared" si="281"/>
        <v>0</v>
      </c>
      <c r="BK1058" s="46" t="b">
        <f t="shared" si="281"/>
        <v>0</v>
      </c>
      <c r="BL1058" s="46" t="b">
        <f t="shared" si="281"/>
        <v>1</v>
      </c>
      <c r="BM1058" s="46" t="b">
        <f t="shared" si="279"/>
        <v>0</v>
      </c>
      <c r="BN1058" s="46" t="b">
        <f t="shared" si="279"/>
        <v>0</v>
      </c>
      <c r="BO1058" s="46" t="b">
        <f t="shared" si="279"/>
        <v>0</v>
      </c>
      <c r="BP1058" s="46" t="b">
        <f t="shared" si="279"/>
        <v>0</v>
      </c>
    </row>
    <row r="1059" spans="1:68" x14ac:dyDescent="0.35">
      <c r="A1059" s="23" t="s">
        <v>15</v>
      </c>
      <c r="B1059" s="24">
        <v>1703352</v>
      </c>
      <c r="C1059" s="25">
        <v>0</v>
      </c>
      <c r="D1059" s="28" t="s">
        <v>3383</v>
      </c>
      <c r="E1059" s="25" t="s">
        <v>3677</v>
      </c>
      <c r="F1059" s="23" t="s">
        <v>235</v>
      </c>
      <c r="G1059" s="24" t="s">
        <v>25</v>
      </c>
      <c r="H1059" s="25" t="s">
        <v>65</v>
      </c>
      <c r="I1059" s="26" t="s">
        <v>23</v>
      </c>
      <c r="J1059" s="25" t="s">
        <v>3385</v>
      </c>
      <c r="K1059" s="25" t="s">
        <v>1176</v>
      </c>
      <c r="L1059" s="25" t="s">
        <v>3386</v>
      </c>
      <c r="M1059" s="25" t="s">
        <v>2333</v>
      </c>
      <c r="N1059" s="25" t="s">
        <v>3387</v>
      </c>
      <c r="O1059" s="25" t="s">
        <v>26</v>
      </c>
      <c r="P1059" s="25" t="s">
        <v>1179</v>
      </c>
      <c r="Q1059" s="27">
        <v>42705</v>
      </c>
      <c r="R1059" s="25" t="s">
        <v>26</v>
      </c>
      <c r="S1059" s="25" t="s">
        <v>26</v>
      </c>
      <c r="T1059" s="25" t="s">
        <v>26</v>
      </c>
      <c r="U1059" s="27">
        <v>42725</v>
      </c>
      <c r="V1059" s="28" t="s">
        <v>24</v>
      </c>
      <c r="W1059" s="28" t="s">
        <v>25</v>
      </c>
      <c r="X1059" s="28" t="s">
        <v>24</v>
      </c>
      <c r="Y1059" s="28" t="s">
        <v>24</v>
      </c>
      <c r="Z1059" s="28" t="s">
        <v>24</v>
      </c>
      <c r="AA1059" s="28" t="s">
        <v>25</v>
      </c>
      <c r="AB1059" s="25" t="s">
        <v>24</v>
      </c>
      <c r="AC1059" s="28" t="s">
        <v>25</v>
      </c>
      <c r="AD1059" s="28" t="s">
        <v>24</v>
      </c>
      <c r="AE1059" s="28" t="s">
        <v>24</v>
      </c>
      <c r="AF1059" s="28" t="s">
        <v>25</v>
      </c>
      <c r="AG1059" s="25" t="s">
        <v>26</v>
      </c>
      <c r="AH1059" s="25" t="s">
        <v>26</v>
      </c>
      <c r="AI1059" s="28" t="s">
        <v>6751</v>
      </c>
      <c r="AJ1059" s="28" t="s">
        <v>3388</v>
      </c>
      <c r="AK1059" s="25" t="s">
        <v>26</v>
      </c>
      <c r="AL1059" s="28" t="s">
        <v>26</v>
      </c>
      <c r="AM1059" s="28" t="s">
        <v>26</v>
      </c>
      <c r="AN1059" s="28" t="s">
        <v>26</v>
      </c>
      <c r="AO1059" s="73" t="str">
        <f xml:space="preserve"> INDEX('parsed-whois-report-2018-02-09T'!$F$2:$F$1850, MATCH('MASTER--Enter Data'!E1059, 'parsed-whois-report-2018-02-09T'!$A$2:$A$1850, 0))</f>
        <v>Registered Original Registrant</v>
      </c>
      <c r="AP1059" s="25" t="s">
        <v>26</v>
      </c>
      <c r="AQ1059" s="26"/>
      <c r="AR1059" s="28" t="s">
        <v>24</v>
      </c>
      <c r="AS1059" s="46" t="str">
        <f t="shared" si="274"/>
        <v>ashleyfurnituremooresvillenc</v>
      </c>
      <c r="AT1059" s="46" t="str">
        <f xml:space="preserve"> INDEX('TM Grouping Lookup'!$B$2:$B$1870, MATCH(AS1059, 'TM Grouping Lookup'!$A$2:$A$1870, 0))</f>
        <v>Ashley Furniture</v>
      </c>
      <c r="AU1059" s="46" t="b">
        <f t="shared" si="280"/>
        <v>0</v>
      </c>
      <c r="AV1059" s="46" t="b">
        <f t="shared" si="280"/>
        <v>0</v>
      </c>
      <c r="AW1059" s="46" t="b">
        <f t="shared" si="280"/>
        <v>0</v>
      </c>
      <c r="AX1059" s="46" t="b">
        <f t="shared" si="280"/>
        <v>0</v>
      </c>
      <c r="AY1059" s="46" t="b">
        <f t="shared" si="280"/>
        <v>0</v>
      </c>
      <c r="AZ1059" s="46" t="b">
        <f t="shared" si="280"/>
        <v>0</v>
      </c>
      <c r="BA1059" s="46" t="b">
        <f t="shared" si="280"/>
        <v>0</v>
      </c>
      <c r="BB1059" s="46" t="b">
        <f t="shared" si="280"/>
        <v>0</v>
      </c>
      <c r="BC1059" s="46" t="b">
        <f t="shared" si="280"/>
        <v>0</v>
      </c>
      <c r="BD1059" s="46" t="b">
        <f t="shared" si="281"/>
        <v>0</v>
      </c>
      <c r="BE1059" s="46" t="b">
        <f t="shared" si="281"/>
        <v>1</v>
      </c>
      <c r="BF1059" s="46" t="b">
        <f t="shared" si="281"/>
        <v>0</v>
      </c>
      <c r="BG1059" s="46" t="b">
        <f t="shared" si="281"/>
        <v>0</v>
      </c>
      <c r="BH1059" s="46" t="b">
        <f t="shared" si="281"/>
        <v>1</v>
      </c>
      <c r="BI1059" s="46" t="b">
        <f t="shared" si="281"/>
        <v>0</v>
      </c>
      <c r="BJ1059" s="46" t="b">
        <f t="shared" si="281"/>
        <v>0</v>
      </c>
      <c r="BK1059" s="46" t="b">
        <f t="shared" si="281"/>
        <v>0</v>
      </c>
      <c r="BL1059" s="46" t="b">
        <f t="shared" si="281"/>
        <v>1</v>
      </c>
      <c r="BM1059" s="46" t="b">
        <f t="shared" si="279"/>
        <v>0</v>
      </c>
      <c r="BN1059" s="46" t="b">
        <f t="shared" si="279"/>
        <v>0</v>
      </c>
      <c r="BO1059" s="46" t="b">
        <f t="shared" si="279"/>
        <v>0</v>
      </c>
      <c r="BP1059" s="46" t="b">
        <f t="shared" si="279"/>
        <v>0</v>
      </c>
    </row>
    <row r="1060" spans="1:68" x14ac:dyDescent="0.35">
      <c r="A1060" s="23" t="s">
        <v>15</v>
      </c>
      <c r="B1060" s="24">
        <v>1703352</v>
      </c>
      <c r="C1060" s="25">
        <v>0</v>
      </c>
      <c r="D1060" s="28" t="s">
        <v>3383</v>
      </c>
      <c r="E1060" s="25" t="s">
        <v>3678</v>
      </c>
      <c r="F1060" s="23" t="s">
        <v>235</v>
      </c>
      <c r="G1060" s="24" t="s">
        <v>25</v>
      </c>
      <c r="H1060" s="25" t="s">
        <v>65</v>
      </c>
      <c r="I1060" s="26" t="s">
        <v>23</v>
      </c>
      <c r="J1060" s="25" t="s">
        <v>3385</v>
      </c>
      <c r="K1060" s="25" t="s">
        <v>1176</v>
      </c>
      <c r="L1060" s="25" t="s">
        <v>3386</v>
      </c>
      <c r="M1060" s="25" t="s">
        <v>2333</v>
      </c>
      <c r="N1060" s="25" t="s">
        <v>3387</v>
      </c>
      <c r="O1060" s="25" t="s">
        <v>26</v>
      </c>
      <c r="P1060" s="25" t="s">
        <v>1179</v>
      </c>
      <c r="Q1060" s="27">
        <v>42705</v>
      </c>
      <c r="R1060" s="25" t="s">
        <v>26</v>
      </c>
      <c r="S1060" s="25" t="s">
        <v>26</v>
      </c>
      <c r="T1060" s="25" t="s">
        <v>26</v>
      </c>
      <c r="U1060" s="27">
        <v>42725</v>
      </c>
      <c r="V1060" s="28" t="s">
        <v>24</v>
      </c>
      <c r="W1060" s="28" t="s">
        <v>25</v>
      </c>
      <c r="X1060" s="28" t="s">
        <v>24</v>
      </c>
      <c r="Y1060" s="28" t="s">
        <v>24</v>
      </c>
      <c r="Z1060" s="28" t="s">
        <v>24</v>
      </c>
      <c r="AA1060" s="28" t="s">
        <v>25</v>
      </c>
      <c r="AB1060" s="25" t="s">
        <v>24</v>
      </c>
      <c r="AC1060" s="28" t="s">
        <v>25</v>
      </c>
      <c r="AD1060" s="28" t="s">
        <v>24</v>
      </c>
      <c r="AE1060" s="28" t="s">
        <v>24</v>
      </c>
      <c r="AF1060" s="28" t="s">
        <v>25</v>
      </c>
      <c r="AG1060" s="25" t="s">
        <v>26</v>
      </c>
      <c r="AH1060" s="25" t="s">
        <v>26</v>
      </c>
      <c r="AI1060" s="28" t="s">
        <v>6751</v>
      </c>
      <c r="AJ1060" s="28" t="s">
        <v>3388</v>
      </c>
      <c r="AK1060" s="25" t="s">
        <v>26</v>
      </c>
      <c r="AL1060" s="28" t="s">
        <v>26</v>
      </c>
      <c r="AM1060" s="28" t="s">
        <v>26</v>
      </c>
      <c r="AN1060" s="28" t="s">
        <v>26</v>
      </c>
      <c r="AO1060" s="73" t="str">
        <f xml:space="preserve"> INDEX('parsed-whois-report-2018-02-09T'!$F$2:$F$1850, MATCH('MASTER--Enter Data'!E1060, 'parsed-whois-report-2018-02-09T'!$A$2:$A$1850, 0))</f>
        <v>Registered Original Registrant</v>
      </c>
      <c r="AP1060" s="25" t="s">
        <v>26</v>
      </c>
      <c r="AQ1060" s="26"/>
      <c r="AR1060" s="28" t="s">
        <v>24</v>
      </c>
      <c r="AS1060" s="46" t="str">
        <f t="shared" si="274"/>
        <v>ashleyfurnituremurfreesborotn</v>
      </c>
      <c r="AT1060" s="46" t="str">
        <f xml:space="preserve"> INDEX('TM Grouping Lookup'!$B$2:$B$1870, MATCH(AS1060, 'TM Grouping Lookup'!$A$2:$A$1870, 0))</f>
        <v>Ashley Furniture</v>
      </c>
      <c r="AU1060" s="46" t="b">
        <f t="shared" si="280"/>
        <v>0</v>
      </c>
      <c r="AV1060" s="46" t="b">
        <f t="shared" si="280"/>
        <v>0</v>
      </c>
      <c r="AW1060" s="46" t="b">
        <f t="shared" si="280"/>
        <v>0</v>
      </c>
      <c r="AX1060" s="46" t="b">
        <f t="shared" si="280"/>
        <v>0</v>
      </c>
      <c r="AY1060" s="46" t="b">
        <f t="shared" si="280"/>
        <v>0</v>
      </c>
      <c r="AZ1060" s="46" t="b">
        <f t="shared" si="280"/>
        <v>0</v>
      </c>
      <c r="BA1060" s="46" t="b">
        <f t="shared" si="280"/>
        <v>0</v>
      </c>
      <c r="BB1060" s="46" t="b">
        <f t="shared" si="280"/>
        <v>0</v>
      </c>
      <c r="BC1060" s="46" t="b">
        <f t="shared" si="280"/>
        <v>0</v>
      </c>
      <c r="BD1060" s="46" t="b">
        <f t="shared" si="281"/>
        <v>0</v>
      </c>
      <c r="BE1060" s="46" t="b">
        <f t="shared" si="281"/>
        <v>1</v>
      </c>
      <c r="BF1060" s="46" t="b">
        <f t="shared" si="281"/>
        <v>0</v>
      </c>
      <c r="BG1060" s="46" t="b">
        <f t="shared" si="281"/>
        <v>0</v>
      </c>
      <c r="BH1060" s="46" t="b">
        <f t="shared" si="281"/>
        <v>1</v>
      </c>
      <c r="BI1060" s="46" t="b">
        <f t="shared" si="281"/>
        <v>0</v>
      </c>
      <c r="BJ1060" s="46" t="b">
        <f t="shared" si="281"/>
        <v>0</v>
      </c>
      <c r="BK1060" s="46" t="b">
        <f t="shared" si="281"/>
        <v>0</v>
      </c>
      <c r="BL1060" s="46" t="b">
        <f t="shared" si="281"/>
        <v>1</v>
      </c>
      <c r="BM1060" s="46" t="b">
        <f t="shared" si="279"/>
        <v>0</v>
      </c>
      <c r="BN1060" s="46" t="b">
        <f t="shared" si="279"/>
        <v>0</v>
      </c>
      <c r="BO1060" s="46" t="b">
        <f t="shared" si="279"/>
        <v>0</v>
      </c>
      <c r="BP1060" s="46" t="b">
        <f t="shared" si="279"/>
        <v>0</v>
      </c>
    </row>
    <row r="1061" spans="1:68" x14ac:dyDescent="0.35">
      <c r="A1061" s="23" t="s">
        <v>15</v>
      </c>
      <c r="B1061" s="24">
        <v>1703352</v>
      </c>
      <c r="C1061" s="25">
        <v>0</v>
      </c>
      <c r="D1061" s="28" t="s">
        <v>3383</v>
      </c>
      <c r="E1061" s="25" t="s">
        <v>3679</v>
      </c>
      <c r="F1061" s="23" t="s">
        <v>235</v>
      </c>
      <c r="G1061" s="24" t="s">
        <v>25</v>
      </c>
      <c r="H1061" s="25" t="s">
        <v>65</v>
      </c>
      <c r="I1061" s="26" t="s">
        <v>23</v>
      </c>
      <c r="J1061" s="25" t="s">
        <v>3385</v>
      </c>
      <c r="K1061" s="25" t="s">
        <v>1176</v>
      </c>
      <c r="L1061" s="25" t="s">
        <v>3386</v>
      </c>
      <c r="M1061" s="25" t="s">
        <v>2333</v>
      </c>
      <c r="N1061" s="25" t="s">
        <v>3387</v>
      </c>
      <c r="O1061" s="25" t="s">
        <v>26</v>
      </c>
      <c r="P1061" s="25" t="s">
        <v>1179</v>
      </c>
      <c r="Q1061" s="27">
        <v>42705</v>
      </c>
      <c r="R1061" s="25" t="s">
        <v>26</v>
      </c>
      <c r="S1061" s="25" t="s">
        <v>26</v>
      </c>
      <c r="T1061" s="25" t="s">
        <v>26</v>
      </c>
      <c r="U1061" s="27">
        <v>42725</v>
      </c>
      <c r="V1061" s="28" t="s">
        <v>24</v>
      </c>
      <c r="W1061" s="28" t="s">
        <v>25</v>
      </c>
      <c r="X1061" s="28" t="s">
        <v>24</v>
      </c>
      <c r="Y1061" s="28" t="s">
        <v>24</v>
      </c>
      <c r="Z1061" s="28" t="s">
        <v>24</v>
      </c>
      <c r="AA1061" s="28" t="s">
        <v>25</v>
      </c>
      <c r="AB1061" s="25" t="s">
        <v>24</v>
      </c>
      <c r="AC1061" s="28" t="s">
        <v>25</v>
      </c>
      <c r="AD1061" s="28" t="s">
        <v>24</v>
      </c>
      <c r="AE1061" s="28" t="s">
        <v>24</v>
      </c>
      <c r="AF1061" s="28" t="s">
        <v>25</v>
      </c>
      <c r="AG1061" s="25" t="s">
        <v>26</v>
      </c>
      <c r="AH1061" s="25" t="s">
        <v>26</v>
      </c>
      <c r="AI1061" s="28" t="s">
        <v>6751</v>
      </c>
      <c r="AJ1061" s="28" t="s">
        <v>3388</v>
      </c>
      <c r="AK1061" s="25" t="s">
        <v>26</v>
      </c>
      <c r="AL1061" s="28" t="s">
        <v>26</v>
      </c>
      <c r="AM1061" s="28" t="s">
        <v>26</v>
      </c>
      <c r="AN1061" s="28" t="s">
        <v>26</v>
      </c>
      <c r="AO1061" s="73" t="str">
        <f xml:space="preserve"> INDEX('parsed-whois-report-2018-02-09T'!$F$2:$F$1850, MATCH('MASTER--Enter Data'!E1061, 'parsed-whois-report-2018-02-09T'!$A$2:$A$1850, 0))</f>
        <v>Registered Original Registrant</v>
      </c>
      <c r="AP1061" s="25" t="s">
        <v>26</v>
      </c>
      <c r="AQ1061" s="26"/>
      <c r="AR1061" s="28" t="s">
        <v>24</v>
      </c>
      <c r="AS1061" s="46" t="str">
        <f t="shared" si="274"/>
        <v>ashleyfurnituremyrtlebeach</v>
      </c>
      <c r="AT1061" s="46" t="str">
        <f xml:space="preserve"> INDEX('TM Grouping Lookup'!$B$2:$B$1870, MATCH(AS1061, 'TM Grouping Lookup'!$A$2:$A$1870, 0))</f>
        <v>Ashley Furniture</v>
      </c>
      <c r="AU1061" s="46" t="b">
        <f t="shared" si="280"/>
        <v>0</v>
      </c>
      <c r="AV1061" s="46" t="b">
        <f t="shared" si="280"/>
        <v>0</v>
      </c>
      <c r="AW1061" s="46" t="b">
        <f t="shared" si="280"/>
        <v>0</v>
      </c>
      <c r="AX1061" s="46" t="b">
        <f t="shared" si="280"/>
        <v>0</v>
      </c>
      <c r="AY1061" s="46" t="b">
        <f t="shared" si="280"/>
        <v>0</v>
      </c>
      <c r="AZ1061" s="46" t="b">
        <f t="shared" si="280"/>
        <v>0</v>
      </c>
      <c r="BA1061" s="46" t="b">
        <f t="shared" si="280"/>
        <v>0</v>
      </c>
      <c r="BB1061" s="46" t="b">
        <f t="shared" si="280"/>
        <v>0</v>
      </c>
      <c r="BC1061" s="46" t="b">
        <f t="shared" si="280"/>
        <v>0</v>
      </c>
      <c r="BD1061" s="46" t="b">
        <f t="shared" si="281"/>
        <v>0</v>
      </c>
      <c r="BE1061" s="46" t="b">
        <f t="shared" si="281"/>
        <v>1</v>
      </c>
      <c r="BF1061" s="46" t="b">
        <f t="shared" si="281"/>
        <v>0</v>
      </c>
      <c r="BG1061" s="46" t="b">
        <f t="shared" si="281"/>
        <v>0</v>
      </c>
      <c r="BH1061" s="46" t="b">
        <f t="shared" si="281"/>
        <v>1</v>
      </c>
      <c r="BI1061" s="46" t="b">
        <f t="shared" si="281"/>
        <v>0</v>
      </c>
      <c r="BJ1061" s="46" t="b">
        <f t="shared" si="281"/>
        <v>0</v>
      </c>
      <c r="BK1061" s="46" t="b">
        <f t="shared" si="281"/>
        <v>0</v>
      </c>
      <c r="BL1061" s="46" t="b">
        <f t="shared" si="281"/>
        <v>1</v>
      </c>
      <c r="BM1061" s="46" t="b">
        <f t="shared" si="279"/>
        <v>0</v>
      </c>
      <c r="BN1061" s="46" t="b">
        <f t="shared" si="279"/>
        <v>0</v>
      </c>
      <c r="BO1061" s="46" t="b">
        <f t="shared" si="279"/>
        <v>0</v>
      </c>
      <c r="BP1061" s="46" t="b">
        <f t="shared" si="279"/>
        <v>0</v>
      </c>
    </row>
    <row r="1062" spans="1:68" x14ac:dyDescent="0.35">
      <c r="A1062" s="23" t="s">
        <v>15</v>
      </c>
      <c r="B1062" s="24">
        <v>1703352</v>
      </c>
      <c r="C1062" s="25">
        <v>0</v>
      </c>
      <c r="D1062" s="28" t="s">
        <v>3383</v>
      </c>
      <c r="E1062" s="25" t="s">
        <v>3680</v>
      </c>
      <c r="F1062" s="23" t="s">
        <v>235</v>
      </c>
      <c r="G1062" s="24" t="s">
        <v>25</v>
      </c>
      <c r="H1062" s="25" t="s">
        <v>65</v>
      </c>
      <c r="I1062" s="26" t="s">
        <v>23</v>
      </c>
      <c r="J1062" s="25" t="s">
        <v>3385</v>
      </c>
      <c r="K1062" s="25" t="s">
        <v>1176</v>
      </c>
      <c r="L1062" s="25" t="s">
        <v>3386</v>
      </c>
      <c r="M1062" s="25" t="s">
        <v>2333</v>
      </c>
      <c r="N1062" s="25" t="s">
        <v>3387</v>
      </c>
      <c r="O1062" s="25" t="s">
        <v>26</v>
      </c>
      <c r="P1062" s="25" t="s">
        <v>1179</v>
      </c>
      <c r="Q1062" s="27">
        <v>42705</v>
      </c>
      <c r="R1062" s="25" t="s">
        <v>26</v>
      </c>
      <c r="S1062" s="25" t="s">
        <v>26</v>
      </c>
      <c r="T1062" s="25" t="s">
        <v>26</v>
      </c>
      <c r="U1062" s="27">
        <v>42725</v>
      </c>
      <c r="V1062" s="28" t="s">
        <v>24</v>
      </c>
      <c r="W1062" s="28" t="s">
        <v>25</v>
      </c>
      <c r="X1062" s="28" t="s">
        <v>24</v>
      </c>
      <c r="Y1062" s="28" t="s">
        <v>24</v>
      </c>
      <c r="Z1062" s="28" t="s">
        <v>24</v>
      </c>
      <c r="AA1062" s="28" t="s">
        <v>25</v>
      </c>
      <c r="AB1062" s="25" t="s">
        <v>24</v>
      </c>
      <c r="AC1062" s="28" t="s">
        <v>25</v>
      </c>
      <c r="AD1062" s="28" t="s">
        <v>24</v>
      </c>
      <c r="AE1062" s="28" t="s">
        <v>24</v>
      </c>
      <c r="AF1062" s="28" t="s">
        <v>25</v>
      </c>
      <c r="AG1062" s="25" t="s">
        <v>26</v>
      </c>
      <c r="AH1062" s="25" t="s">
        <v>26</v>
      </c>
      <c r="AI1062" s="28" t="s">
        <v>6751</v>
      </c>
      <c r="AJ1062" s="28" t="s">
        <v>3388</v>
      </c>
      <c r="AK1062" s="25" t="s">
        <v>26</v>
      </c>
      <c r="AL1062" s="28" t="s">
        <v>26</v>
      </c>
      <c r="AM1062" s="28" t="s">
        <v>26</v>
      </c>
      <c r="AN1062" s="28" t="s">
        <v>26</v>
      </c>
      <c r="AO1062" s="73" t="str">
        <f xml:space="preserve"> INDEX('parsed-whois-report-2018-02-09T'!$F$2:$F$1850, MATCH('MASTER--Enter Data'!E1062, 'parsed-whois-report-2018-02-09T'!$A$2:$A$1850, 0))</f>
        <v>Registered Original Registrant</v>
      </c>
      <c r="AP1062" s="25" t="s">
        <v>26</v>
      </c>
      <c r="AQ1062" s="26"/>
      <c r="AR1062" s="28" t="s">
        <v>24</v>
      </c>
      <c r="AS1062" s="46" t="str">
        <f t="shared" si="274"/>
        <v>ashleyfurniturenaperville</v>
      </c>
      <c r="AT1062" s="46" t="str">
        <f xml:space="preserve"> INDEX('TM Grouping Lookup'!$B$2:$B$1870, MATCH(AS1062, 'TM Grouping Lookup'!$A$2:$A$1870, 0))</f>
        <v>Ashley Furniture</v>
      </c>
      <c r="AU1062" s="46" t="b">
        <f t="shared" si="280"/>
        <v>0</v>
      </c>
      <c r="AV1062" s="46" t="b">
        <f t="shared" si="280"/>
        <v>0</v>
      </c>
      <c r="AW1062" s="46" t="b">
        <f t="shared" si="280"/>
        <v>0</v>
      </c>
      <c r="AX1062" s="46" t="b">
        <f t="shared" si="280"/>
        <v>0</v>
      </c>
      <c r="AY1062" s="46" t="b">
        <f t="shared" si="280"/>
        <v>0</v>
      </c>
      <c r="AZ1062" s="46" t="b">
        <f t="shared" si="280"/>
        <v>0</v>
      </c>
      <c r="BA1062" s="46" t="b">
        <f t="shared" si="280"/>
        <v>0</v>
      </c>
      <c r="BB1062" s="46" t="b">
        <f t="shared" si="280"/>
        <v>0</v>
      </c>
      <c r="BC1062" s="46" t="b">
        <f t="shared" si="280"/>
        <v>0</v>
      </c>
      <c r="BD1062" s="46" t="b">
        <f t="shared" si="281"/>
        <v>0</v>
      </c>
      <c r="BE1062" s="46" t="b">
        <f t="shared" si="281"/>
        <v>1</v>
      </c>
      <c r="BF1062" s="46" t="b">
        <f t="shared" si="281"/>
        <v>0</v>
      </c>
      <c r="BG1062" s="46" t="b">
        <f t="shared" si="281"/>
        <v>0</v>
      </c>
      <c r="BH1062" s="46" t="b">
        <f t="shared" si="281"/>
        <v>1</v>
      </c>
      <c r="BI1062" s="46" t="b">
        <f t="shared" si="281"/>
        <v>0</v>
      </c>
      <c r="BJ1062" s="46" t="b">
        <f t="shared" si="281"/>
        <v>0</v>
      </c>
      <c r="BK1062" s="46" t="b">
        <f t="shared" si="281"/>
        <v>0</v>
      </c>
      <c r="BL1062" s="46" t="b">
        <f t="shared" si="281"/>
        <v>1</v>
      </c>
      <c r="BM1062" s="46" t="b">
        <f t="shared" si="279"/>
        <v>0</v>
      </c>
      <c r="BN1062" s="46" t="b">
        <f t="shared" si="279"/>
        <v>0</v>
      </c>
      <c r="BO1062" s="46" t="b">
        <f t="shared" si="279"/>
        <v>0</v>
      </c>
      <c r="BP1062" s="46" t="b">
        <f t="shared" si="279"/>
        <v>0</v>
      </c>
    </row>
    <row r="1063" spans="1:68" x14ac:dyDescent="0.35">
      <c r="A1063" s="23" t="s">
        <v>15</v>
      </c>
      <c r="B1063" s="24">
        <v>1703352</v>
      </c>
      <c r="C1063" s="25">
        <v>0</v>
      </c>
      <c r="D1063" s="28" t="s">
        <v>3383</v>
      </c>
      <c r="E1063" s="25" t="s">
        <v>3681</v>
      </c>
      <c r="F1063" s="23" t="s">
        <v>235</v>
      </c>
      <c r="G1063" s="24" t="s">
        <v>25</v>
      </c>
      <c r="H1063" s="25" t="s">
        <v>65</v>
      </c>
      <c r="I1063" s="26" t="s">
        <v>23</v>
      </c>
      <c r="J1063" s="25" t="s">
        <v>3385</v>
      </c>
      <c r="K1063" s="25" t="s">
        <v>1176</v>
      </c>
      <c r="L1063" s="25" t="s">
        <v>3386</v>
      </c>
      <c r="M1063" s="25" t="s">
        <v>2333</v>
      </c>
      <c r="N1063" s="25" t="s">
        <v>3387</v>
      </c>
      <c r="O1063" s="25" t="s">
        <v>26</v>
      </c>
      <c r="P1063" s="25" t="s">
        <v>1179</v>
      </c>
      <c r="Q1063" s="27">
        <v>42705</v>
      </c>
      <c r="R1063" s="25" t="s">
        <v>26</v>
      </c>
      <c r="S1063" s="25" t="s">
        <v>26</v>
      </c>
      <c r="T1063" s="25" t="s">
        <v>26</v>
      </c>
      <c r="U1063" s="27">
        <v>42725</v>
      </c>
      <c r="V1063" s="28" t="s">
        <v>24</v>
      </c>
      <c r="W1063" s="28" t="s">
        <v>25</v>
      </c>
      <c r="X1063" s="28" t="s">
        <v>24</v>
      </c>
      <c r="Y1063" s="28" t="s">
        <v>24</v>
      </c>
      <c r="Z1063" s="28" t="s">
        <v>24</v>
      </c>
      <c r="AA1063" s="28" t="s">
        <v>25</v>
      </c>
      <c r="AB1063" s="25" t="s">
        <v>24</v>
      </c>
      <c r="AC1063" s="28" t="s">
        <v>25</v>
      </c>
      <c r="AD1063" s="28" t="s">
        <v>24</v>
      </c>
      <c r="AE1063" s="28" t="s">
        <v>24</v>
      </c>
      <c r="AF1063" s="28" t="s">
        <v>25</v>
      </c>
      <c r="AG1063" s="25" t="s">
        <v>26</v>
      </c>
      <c r="AH1063" s="25" t="s">
        <v>26</v>
      </c>
      <c r="AI1063" s="28" t="s">
        <v>6751</v>
      </c>
      <c r="AJ1063" s="28" t="s">
        <v>3388</v>
      </c>
      <c r="AK1063" s="25" t="s">
        <v>26</v>
      </c>
      <c r="AL1063" s="28" t="s">
        <v>26</v>
      </c>
      <c r="AM1063" s="28" t="s">
        <v>26</v>
      </c>
      <c r="AN1063" s="28" t="s">
        <v>26</v>
      </c>
      <c r="AO1063" s="73" t="str">
        <f xml:space="preserve"> INDEX('parsed-whois-report-2018-02-09T'!$F$2:$F$1850, MATCH('MASTER--Enter Data'!E1063, 'parsed-whois-report-2018-02-09T'!$A$2:$A$1850, 0))</f>
        <v>Registered Original Registrant</v>
      </c>
      <c r="AP1063" s="25" t="s">
        <v>26</v>
      </c>
      <c r="AQ1063" s="26"/>
      <c r="AR1063" s="28" t="s">
        <v>24</v>
      </c>
      <c r="AS1063" s="46" t="str">
        <f t="shared" si="274"/>
        <v>ashleyfurniturenaplesfl</v>
      </c>
      <c r="AT1063" s="46" t="str">
        <f xml:space="preserve"> INDEX('TM Grouping Lookup'!$B$2:$B$1870, MATCH(AS1063, 'TM Grouping Lookup'!$A$2:$A$1870, 0))</f>
        <v>Ashley Furniture</v>
      </c>
      <c r="AU1063" s="46" t="b">
        <f t="shared" ref="AU1063:BC1072" si="282" xml:space="preserve"> ISNUMBER(SEARCH(RIGHT(AU$2,LEN(AU$2) - SEARCH(": ", AU$2, 1) -1), $AG1063))</f>
        <v>0</v>
      </c>
      <c r="AV1063" s="46" t="b">
        <f t="shared" si="282"/>
        <v>0</v>
      </c>
      <c r="AW1063" s="46" t="b">
        <f t="shared" si="282"/>
        <v>0</v>
      </c>
      <c r="AX1063" s="46" t="b">
        <f t="shared" si="282"/>
        <v>0</v>
      </c>
      <c r="AY1063" s="46" t="b">
        <f t="shared" si="282"/>
        <v>0</v>
      </c>
      <c r="AZ1063" s="46" t="b">
        <f t="shared" si="282"/>
        <v>0</v>
      </c>
      <c r="BA1063" s="46" t="b">
        <f t="shared" si="282"/>
        <v>0</v>
      </c>
      <c r="BB1063" s="46" t="b">
        <f t="shared" si="282"/>
        <v>0</v>
      </c>
      <c r="BC1063" s="46" t="b">
        <f t="shared" si="282"/>
        <v>0</v>
      </c>
      <c r="BD1063" s="46" t="b">
        <f t="shared" ref="BD1063:BL1072" si="283" xml:space="preserve"> ISNUMBER(SEARCH(RIGHT(BD$2,LEN(BD$2) - SEARCH(": ", BD$2, 1) -1), $AI1063))</f>
        <v>0</v>
      </c>
      <c r="BE1063" s="46" t="b">
        <f t="shared" si="283"/>
        <v>1</v>
      </c>
      <c r="BF1063" s="46" t="b">
        <f t="shared" si="283"/>
        <v>0</v>
      </c>
      <c r="BG1063" s="46" t="b">
        <f t="shared" si="283"/>
        <v>0</v>
      </c>
      <c r="BH1063" s="46" t="b">
        <f t="shared" si="283"/>
        <v>1</v>
      </c>
      <c r="BI1063" s="46" t="b">
        <f t="shared" si="283"/>
        <v>0</v>
      </c>
      <c r="BJ1063" s="46" t="b">
        <f t="shared" si="283"/>
        <v>0</v>
      </c>
      <c r="BK1063" s="46" t="b">
        <f t="shared" si="283"/>
        <v>0</v>
      </c>
      <c r="BL1063" s="46" t="b">
        <f t="shared" si="283"/>
        <v>1</v>
      </c>
      <c r="BM1063" s="46" t="b">
        <f t="shared" ref="BM1063:BP1082" si="284" xml:space="preserve"> ISNUMBER(SEARCH(RIGHT(BM$2,LEN(BM$2) - SEARCH(": ", BM$2, 1) -1), $AK1063))</f>
        <v>0</v>
      </c>
      <c r="BN1063" s="46" t="b">
        <f t="shared" si="284"/>
        <v>0</v>
      </c>
      <c r="BO1063" s="46" t="b">
        <f t="shared" si="284"/>
        <v>0</v>
      </c>
      <c r="BP1063" s="46" t="b">
        <f t="shared" si="284"/>
        <v>0</v>
      </c>
    </row>
    <row r="1064" spans="1:68" x14ac:dyDescent="0.35">
      <c r="A1064" s="23" t="s">
        <v>15</v>
      </c>
      <c r="B1064" s="24">
        <v>1703352</v>
      </c>
      <c r="C1064" s="25">
        <v>0</v>
      </c>
      <c r="D1064" s="28" t="s">
        <v>3383</v>
      </c>
      <c r="E1064" s="25" t="s">
        <v>3682</v>
      </c>
      <c r="F1064" s="23" t="s">
        <v>235</v>
      </c>
      <c r="G1064" s="24" t="s">
        <v>25</v>
      </c>
      <c r="H1064" s="25" t="s">
        <v>65</v>
      </c>
      <c r="I1064" s="26" t="s">
        <v>23</v>
      </c>
      <c r="J1064" s="25" t="s">
        <v>3385</v>
      </c>
      <c r="K1064" s="25" t="s">
        <v>1176</v>
      </c>
      <c r="L1064" s="25" t="s">
        <v>3386</v>
      </c>
      <c r="M1064" s="25" t="s">
        <v>2333</v>
      </c>
      <c r="N1064" s="25" t="s">
        <v>3387</v>
      </c>
      <c r="O1064" s="25" t="s">
        <v>26</v>
      </c>
      <c r="P1064" s="25" t="s">
        <v>1179</v>
      </c>
      <c r="Q1064" s="27">
        <v>42705</v>
      </c>
      <c r="R1064" s="25" t="s">
        <v>26</v>
      </c>
      <c r="S1064" s="25" t="s">
        <v>26</v>
      </c>
      <c r="T1064" s="25" t="s">
        <v>26</v>
      </c>
      <c r="U1064" s="27">
        <v>42725</v>
      </c>
      <c r="V1064" s="28" t="s">
        <v>24</v>
      </c>
      <c r="W1064" s="28" t="s">
        <v>25</v>
      </c>
      <c r="X1064" s="28" t="s">
        <v>24</v>
      </c>
      <c r="Y1064" s="28" t="s">
        <v>24</v>
      </c>
      <c r="Z1064" s="28" t="s">
        <v>24</v>
      </c>
      <c r="AA1064" s="28" t="s">
        <v>25</v>
      </c>
      <c r="AB1064" s="25" t="s">
        <v>24</v>
      </c>
      <c r="AC1064" s="28" t="s">
        <v>25</v>
      </c>
      <c r="AD1064" s="28" t="s">
        <v>24</v>
      </c>
      <c r="AE1064" s="28" t="s">
        <v>24</v>
      </c>
      <c r="AF1064" s="28" t="s">
        <v>25</v>
      </c>
      <c r="AG1064" s="25" t="s">
        <v>26</v>
      </c>
      <c r="AH1064" s="25" t="s">
        <v>26</v>
      </c>
      <c r="AI1064" s="28" t="s">
        <v>6751</v>
      </c>
      <c r="AJ1064" s="28" t="s">
        <v>3388</v>
      </c>
      <c r="AK1064" s="25" t="s">
        <v>26</v>
      </c>
      <c r="AL1064" s="28" t="s">
        <v>26</v>
      </c>
      <c r="AM1064" s="28" t="s">
        <v>26</v>
      </c>
      <c r="AN1064" s="28" t="s">
        <v>26</v>
      </c>
      <c r="AO1064" s="73" t="str">
        <f xml:space="preserve"> INDEX('parsed-whois-report-2018-02-09T'!$F$2:$F$1850, MATCH('MASTER--Enter Data'!E1064, 'parsed-whois-report-2018-02-09T'!$A$2:$A$1850, 0))</f>
        <v>Unknown</v>
      </c>
      <c r="AP1064" s="25" t="s">
        <v>26</v>
      </c>
      <c r="AQ1064" s="26"/>
      <c r="AR1064" s="28" t="s">
        <v>24</v>
      </c>
      <c r="AS1064" s="46" t="str">
        <f t="shared" si="274"/>
        <v>ashleyfurniturenashvilletn</v>
      </c>
      <c r="AT1064" s="46" t="str">
        <f xml:space="preserve"> INDEX('TM Grouping Lookup'!$B$2:$B$1870, MATCH(AS1064, 'TM Grouping Lookup'!$A$2:$A$1870, 0))</f>
        <v>Ashley Furniture</v>
      </c>
      <c r="AU1064" s="46" t="b">
        <f t="shared" si="282"/>
        <v>0</v>
      </c>
      <c r="AV1064" s="46" t="b">
        <f t="shared" si="282"/>
        <v>0</v>
      </c>
      <c r="AW1064" s="46" t="b">
        <f t="shared" si="282"/>
        <v>0</v>
      </c>
      <c r="AX1064" s="46" t="b">
        <f t="shared" si="282"/>
        <v>0</v>
      </c>
      <c r="AY1064" s="46" t="b">
        <f t="shared" si="282"/>
        <v>0</v>
      </c>
      <c r="AZ1064" s="46" t="b">
        <f t="shared" si="282"/>
        <v>0</v>
      </c>
      <c r="BA1064" s="46" t="b">
        <f t="shared" si="282"/>
        <v>0</v>
      </c>
      <c r="BB1064" s="46" t="b">
        <f t="shared" si="282"/>
        <v>0</v>
      </c>
      <c r="BC1064" s="46" t="b">
        <f t="shared" si="282"/>
        <v>0</v>
      </c>
      <c r="BD1064" s="46" t="b">
        <f t="shared" si="283"/>
        <v>0</v>
      </c>
      <c r="BE1064" s="46" t="b">
        <f t="shared" si="283"/>
        <v>1</v>
      </c>
      <c r="BF1064" s="46" t="b">
        <f t="shared" si="283"/>
        <v>0</v>
      </c>
      <c r="BG1064" s="46" t="b">
        <f t="shared" si="283"/>
        <v>0</v>
      </c>
      <c r="BH1064" s="46" t="b">
        <f t="shared" si="283"/>
        <v>1</v>
      </c>
      <c r="BI1064" s="46" t="b">
        <f t="shared" si="283"/>
        <v>0</v>
      </c>
      <c r="BJ1064" s="46" t="b">
        <f t="shared" si="283"/>
        <v>0</v>
      </c>
      <c r="BK1064" s="46" t="b">
        <f t="shared" si="283"/>
        <v>0</v>
      </c>
      <c r="BL1064" s="46" t="b">
        <f t="shared" si="283"/>
        <v>1</v>
      </c>
      <c r="BM1064" s="46" t="b">
        <f t="shared" si="284"/>
        <v>0</v>
      </c>
      <c r="BN1064" s="46" t="b">
        <f t="shared" si="284"/>
        <v>0</v>
      </c>
      <c r="BO1064" s="46" t="b">
        <f t="shared" si="284"/>
        <v>0</v>
      </c>
      <c r="BP1064" s="46" t="b">
        <f t="shared" si="284"/>
        <v>0</v>
      </c>
    </row>
    <row r="1065" spans="1:68" x14ac:dyDescent="0.35">
      <c r="A1065" s="23" t="s">
        <v>15</v>
      </c>
      <c r="B1065" s="24">
        <v>1703352</v>
      </c>
      <c r="C1065" s="25">
        <v>0</v>
      </c>
      <c r="D1065" s="28" t="s">
        <v>3383</v>
      </c>
      <c r="E1065" s="25" t="s">
        <v>3683</v>
      </c>
      <c r="F1065" s="23" t="s">
        <v>235</v>
      </c>
      <c r="G1065" s="24" t="s">
        <v>25</v>
      </c>
      <c r="H1065" s="25" t="s">
        <v>65</v>
      </c>
      <c r="I1065" s="26" t="s">
        <v>23</v>
      </c>
      <c r="J1065" s="25" t="s">
        <v>3385</v>
      </c>
      <c r="K1065" s="25" t="s">
        <v>1176</v>
      </c>
      <c r="L1065" s="25" t="s">
        <v>3386</v>
      </c>
      <c r="M1065" s="25" t="s">
        <v>2333</v>
      </c>
      <c r="N1065" s="25" t="s">
        <v>3387</v>
      </c>
      <c r="O1065" s="25" t="s">
        <v>26</v>
      </c>
      <c r="P1065" s="25" t="s">
        <v>1179</v>
      </c>
      <c r="Q1065" s="27">
        <v>42705</v>
      </c>
      <c r="R1065" s="25" t="s">
        <v>26</v>
      </c>
      <c r="S1065" s="25" t="s">
        <v>26</v>
      </c>
      <c r="T1065" s="25" t="s">
        <v>26</v>
      </c>
      <c r="U1065" s="27">
        <v>42725</v>
      </c>
      <c r="V1065" s="28" t="s">
        <v>24</v>
      </c>
      <c r="W1065" s="28" t="s">
        <v>25</v>
      </c>
      <c r="X1065" s="28" t="s">
        <v>24</v>
      </c>
      <c r="Y1065" s="28" t="s">
        <v>24</v>
      </c>
      <c r="Z1065" s="28" t="s">
        <v>24</v>
      </c>
      <c r="AA1065" s="28" t="s">
        <v>25</v>
      </c>
      <c r="AB1065" s="25" t="s">
        <v>24</v>
      </c>
      <c r="AC1065" s="28" t="s">
        <v>25</v>
      </c>
      <c r="AD1065" s="28" t="s">
        <v>24</v>
      </c>
      <c r="AE1065" s="28" t="s">
        <v>24</v>
      </c>
      <c r="AF1065" s="28" t="s">
        <v>25</v>
      </c>
      <c r="AG1065" s="25" t="s">
        <v>26</v>
      </c>
      <c r="AH1065" s="25" t="s">
        <v>26</v>
      </c>
      <c r="AI1065" s="28" t="s">
        <v>6751</v>
      </c>
      <c r="AJ1065" s="28" t="s">
        <v>3388</v>
      </c>
      <c r="AK1065" s="25" t="s">
        <v>26</v>
      </c>
      <c r="AL1065" s="28" t="s">
        <v>26</v>
      </c>
      <c r="AM1065" s="28" t="s">
        <v>26</v>
      </c>
      <c r="AN1065" s="28" t="s">
        <v>26</v>
      </c>
      <c r="AO1065" s="73" t="str">
        <f xml:space="preserve"> INDEX('parsed-whois-report-2018-02-09T'!$F$2:$F$1850, MATCH('MASTER--Enter Data'!E1065, 'parsed-whois-report-2018-02-09T'!$A$2:$A$1850, 0))</f>
        <v>Registered Original Registrant</v>
      </c>
      <c r="AP1065" s="25" t="s">
        <v>26</v>
      </c>
      <c r="AQ1065" s="26"/>
      <c r="AR1065" s="28" t="s">
        <v>24</v>
      </c>
      <c r="AS1065" s="46" t="str">
        <f t="shared" si="274"/>
        <v>ashleyfurniturenewbraunfels</v>
      </c>
      <c r="AT1065" s="46" t="str">
        <f xml:space="preserve"> INDEX('TM Grouping Lookup'!$B$2:$B$1870, MATCH(AS1065, 'TM Grouping Lookup'!$A$2:$A$1870, 0))</f>
        <v>Ashley Furniture</v>
      </c>
      <c r="AU1065" s="46" t="b">
        <f t="shared" si="282"/>
        <v>0</v>
      </c>
      <c r="AV1065" s="46" t="b">
        <f t="shared" si="282"/>
        <v>0</v>
      </c>
      <c r="AW1065" s="46" t="b">
        <f t="shared" si="282"/>
        <v>0</v>
      </c>
      <c r="AX1065" s="46" t="b">
        <f t="shared" si="282"/>
        <v>0</v>
      </c>
      <c r="AY1065" s="46" t="b">
        <f t="shared" si="282"/>
        <v>0</v>
      </c>
      <c r="AZ1065" s="46" t="b">
        <f t="shared" si="282"/>
        <v>0</v>
      </c>
      <c r="BA1065" s="46" t="b">
        <f t="shared" si="282"/>
        <v>0</v>
      </c>
      <c r="BB1065" s="46" t="b">
        <f t="shared" si="282"/>
        <v>0</v>
      </c>
      <c r="BC1065" s="46" t="b">
        <f t="shared" si="282"/>
        <v>0</v>
      </c>
      <c r="BD1065" s="46" t="b">
        <f t="shared" si="283"/>
        <v>0</v>
      </c>
      <c r="BE1065" s="46" t="b">
        <f t="shared" si="283"/>
        <v>1</v>
      </c>
      <c r="BF1065" s="46" t="b">
        <f t="shared" si="283"/>
        <v>0</v>
      </c>
      <c r="BG1065" s="46" t="b">
        <f t="shared" si="283"/>
        <v>0</v>
      </c>
      <c r="BH1065" s="46" t="b">
        <f t="shared" si="283"/>
        <v>1</v>
      </c>
      <c r="BI1065" s="46" t="b">
        <f t="shared" si="283"/>
        <v>0</v>
      </c>
      <c r="BJ1065" s="46" t="b">
        <f t="shared" si="283"/>
        <v>0</v>
      </c>
      <c r="BK1065" s="46" t="b">
        <f t="shared" si="283"/>
        <v>0</v>
      </c>
      <c r="BL1065" s="46" t="b">
        <f t="shared" si="283"/>
        <v>1</v>
      </c>
      <c r="BM1065" s="46" t="b">
        <f t="shared" si="284"/>
        <v>0</v>
      </c>
      <c r="BN1065" s="46" t="b">
        <f t="shared" si="284"/>
        <v>0</v>
      </c>
      <c r="BO1065" s="46" t="b">
        <f t="shared" si="284"/>
        <v>0</v>
      </c>
      <c r="BP1065" s="46" t="b">
        <f t="shared" si="284"/>
        <v>0</v>
      </c>
    </row>
    <row r="1066" spans="1:68" x14ac:dyDescent="0.35">
      <c r="A1066" s="23" t="s">
        <v>15</v>
      </c>
      <c r="B1066" s="24">
        <v>1703352</v>
      </c>
      <c r="C1066" s="25">
        <v>0</v>
      </c>
      <c r="D1066" s="28" t="s">
        <v>3383</v>
      </c>
      <c r="E1066" s="25" t="s">
        <v>3684</v>
      </c>
      <c r="F1066" s="23" t="s">
        <v>235</v>
      </c>
      <c r="G1066" s="24" t="s">
        <v>25</v>
      </c>
      <c r="H1066" s="25" t="s">
        <v>65</v>
      </c>
      <c r="I1066" s="26" t="s">
        <v>23</v>
      </c>
      <c r="J1066" s="25" t="s">
        <v>3385</v>
      </c>
      <c r="K1066" s="25" t="s">
        <v>1176</v>
      </c>
      <c r="L1066" s="25" t="s">
        <v>3386</v>
      </c>
      <c r="M1066" s="25" t="s">
        <v>2333</v>
      </c>
      <c r="N1066" s="25" t="s">
        <v>3387</v>
      </c>
      <c r="O1066" s="25" t="s">
        <v>26</v>
      </c>
      <c r="P1066" s="25" t="s">
        <v>1179</v>
      </c>
      <c r="Q1066" s="27">
        <v>42705</v>
      </c>
      <c r="R1066" s="25" t="s">
        <v>26</v>
      </c>
      <c r="S1066" s="25" t="s">
        <v>26</v>
      </c>
      <c r="T1066" s="25" t="s">
        <v>26</v>
      </c>
      <c r="U1066" s="27">
        <v>42725</v>
      </c>
      <c r="V1066" s="28" t="s">
        <v>24</v>
      </c>
      <c r="W1066" s="28" t="s">
        <v>25</v>
      </c>
      <c r="X1066" s="28" t="s">
        <v>24</v>
      </c>
      <c r="Y1066" s="28" t="s">
        <v>24</v>
      </c>
      <c r="Z1066" s="28" t="s">
        <v>24</v>
      </c>
      <c r="AA1066" s="28" t="s">
        <v>25</v>
      </c>
      <c r="AB1066" s="25" t="s">
        <v>24</v>
      </c>
      <c r="AC1066" s="28" t="s">
        <v>25</v>
      </c>
      <c r="AD1066" s="28" t="s">
        <v>24</v>
      </c>
      <c r="AE1066" s="28" t="s">
        <v>24</v>
      </c>
      <c r="AF1066" s="28" t="s">
        <v>25</v>
      </c>
      <c r="AG1066" s="25" t="s">
        <v>26</v>
      </c>
      <c r="AH1066" s="25" t="s">
        <v>26</v>
      </c>
      <c r="AI1066" s="28" t="s">
        <v>6751</v>
      </c>
      <c r="AJ1066" s="28" t="s">
        <v>3388</v>
      </c>
      <c r="AK1066" s="25" t="s">
        <v>26</v>
      </c>
      <c r="AL1066" s="28" t="s">
        <v>26</v>
      </c>
      <c r="AM1066" s="28" t="s">
        <v>26</v>
      </c>
      <c r="AN1066" s="28" t="s">
        <v>26</v>
      </c>
      <c r="AO1066" s="73" t="str">
        <f xml:space="preserve"> INDEX('parsed-whois-report-2018-02-09T'!$F$2:$F$1850, MATCH('MASTER--Enter Data'!E1066, 'parsed-whois-report-2018-02-09T'!$A$2:$A$1850, 0))</f>
        <v>Registered Original Registrant</v>
      </c>
      <c r="AP1066" s="25" t="s">
        <v>26</v>
      </c>
      <c r="AQ1066" s="26"/>
      <c r="AR1066" s="28" t="s">
        <v>24</v>
      </c>
      <c r="AS1066" s="46" t="str">
        <f t="shared" si="274"/>
        <v>ashleyfurnitureneworleans</v>
      </c>
      <c r="AT1066" s="46" t="str">
        <f xml:space="preserve"> INDEX('TM Grouping Lookup'!$B$2:$B$1870, MATCH(AS1066, 'TM Grouping Lookup'!$A$2:$A$1870, 0))</f>
        <v>Ashley Furniture</v>
      </c>
      <c r="AU1066" s="46" t="b">
        <f t="shared" si="282"/>
        <v>0</v>
      </c>
      <c r="AV1066" s="46" t="b">
        <f t="shared" si="282"/>
        <v>0</v>
      </c>
      <c r="AW1066" s="46" t="b">
        <f t="shared" si="282"/>
        <v>0</v>
      </c>
      <c r="AX1066" s="46" t="b">
        <f t="shared" si="282"/>
        <v>0</v>
      </c>
      <c r="AY1066" s="46" t="b">
        <f t="shared" si="282"/>
        <v>0</v>
      </c>
      <c r="AZ1066" s="46" t="b">
        <f t="shared" si="282"/>
        <v>0</v>
      </c>
      <c r="BA1066" s="46" t="b">
        <f t="shared" si="282"/>
        <v>0</v>
      </c>
      <c r="BB1066" s="46" t="b">
        <f t="shared" si="282"/>
        <v>0</v>
      </c>
      <c r="BC1066" s="46" t="b">
        <f t="shared" si="282"/>
        <v>0</v>
      </c>
      <c r="BD1066" s="46" t="b">
        <f t="shared" si="283"/>
        <v>0</v>
      </c>
      <c r="BE1066" s="46" t="b">
        <f t="shared" si="283"/>
        <v>1</v>
      </c>
      <c r="BF1066" s="46" t="b">
        <f t="shared" si="283"/>
        <v>0</v>
      </c>
      <c r="BG1066" s="46" t="b">
        <f t="shared" si="283"/>
        <v>0</v>
      </c>
      <c r="BH1066" s="46" t="b">
        <f t="shared" si="283"/>
        <v>1</v>
      </c>
      <c r="BI1066" s="46" t="b">
        <f t="shared" si="283"/>
        <v>0</v>
      </c>
      <c r="BJ1066" s="46" t="b">
        <f t="shared" si="283"/>
        <v>0</v>
      </c>
      <c r="BK1066" s="46" t="b">
        <f t="shared" si="283"/>
        <v>0</v>
      </c>
      <c r="BL1066" s="46" t="b">
        <f t="shared" si="283"/>
        <v>1</v>
      </c>
      <c r="BM1066" s="46" t="b">
        <f t="shared" si="284"/>
        <v>0</v>
      </c>
      <c r="BN1066" s="46" t="b">
        <f t="shared" si="284"/>
        <v>0</v>
      </c>
      <c r="BO1066" s="46" t="b">
        <f t="shared" si="284"/>
        <v>0</v>
      </c>
      <c r="BP1066" s="46" t="b">
        <f t="shared" si="284"/>
        <v>0</v>
      </c>
    </row>
    <row r="1067" spans="1:68" x14ac:dyDescent="0.35">
      <c r="A1067" s="23" t="s">
        <v>15</v>
      </c>
      <c r="B1067" s="24">
        <v>1703352</v>
      </c>
      <c r="C1067" s="25">
        <v>0</v>
      </c>
      <c r="D1067" s="28" t="s">
        <v>3383</v>
      </c>
      <c r="E1067" s="25" t="s">
        <v>3685</v>
      </c>
      <c r="F1067" s="23" t="s">
        <v>235</v>
      </c>
      <c r="G1067" s="24" t="s">
        <v>25</v>
      </c>
      <c r="H1067" s="25" t="s">
        <v>65</v>
      </c>
      <c r="I1067" s="26" t="s">
        <v>23</v>
      </c>
      <c r="J1067" s="25" t="s">
        <v>3385</v>
      </c>
      <c r="K1067" s="25" t="s">
        <v>1176</v>
      </c>
      <c r="L1067" s="25" t="s">
        <v>3386</v>
      </c>
      <c r="M1067" s="25" t="s">
        <v>2333</v>
      </c>
      <c r="N1067" s="25" t="s">
        <v>3387</v>
      </c>
      <c r="O1067" s="25" t="s">
        <v>26</v>
      </c>
      <c r="P1067" s="25" t="s">
        <v>1179</v>
      </c>
      <c r="Q1067" s="27">
        <v>42705</v>
      </c>
      <c r="R1067" s="25" t="s">
        <v>26</v>
      </c>
      <c r="S1067" s="25" t="s">
        <v>26</v>
      </c>
      <c r="T1067" s="25" t="s">
        <v>26</v>
      </c>
      <c r="U1067" s="27">
        <v>42725</v>
      </c>
      <c r="V1067" s="28" t="s">
        <v>24</v>
      </c>
      <c r="W1067" s="28" t="s">
        <v>25</v>
      </c>
      <c r="X1067" s="28" t="s">
        <v>24</v>
      </c>
      <c r="Y1067" s="28" t="s">
        <v>24</v>
      </c>
      <c r="Z1067" s="28" t="s">
        <v>24</v>
      </c>
      <c r="AA1067" s="28" t="s">
        <v>25</v>
      </c>
      <c r="AB1067" s="25" t="s">
        <v>24</v>
      </c>
      <c r="AC1067" s="28" t="s">
        <v>25</v>
      </c>
      <c r="AD1067" s="28" t="s">
        <v>24</v>
      </c>
      <c r="AE1067" s="28" t="s">
        <v>24</v>
      </c>
      <c r="AF1067" s="28" t="s">
        <v>25</v>
      </c>
      <c r="AG1067" s="25" t="s">
        <v>26</v>
      </c>
      <c r="AH1067" s="25" t="s">
        <v>26</v>
      </c>
      <c r="AI1067" s="28" t="s">
        <v>6751</v>
      </c>
      <c r="AJ1067" s="28" t="s">
        <v>3388</v>
      </c>
      <c r="AK1067" s="25" t="s">
        <v>26</v>
      </c>
      <c r="AL1067" s="28" t="s">
        <v>26</v>
      </c>
      <c r="AM1067" s="28" t="s">
        <v>26</v>
      </c>
      <c r="AN1067" s="28" t="s">
        <v>26</v>
      </c>
      <c r="AO1067" s="73" t="str">
        <f xml:space="preserve"> INDEX('parsed-whois-report-2018-02-09T'!$F$2:$F$1850, MATCH('MASTER--Enter Data'!E1067, 'parsed-whois-report-2018-02-09T'!$A$2:$A$1850, 0))</f>
        <v>Registered Original Registrant</v>
      </c>
      <c r="AP1067" s="25" t="s">
        <v>26</v>
      </c>
      <c r="AQ1067" s="26"/>
      <c r="AR1067" s="28" t="s">
        <v>24</v>
      </c>
      <c r="AS1067" s="46" t="str">
        <f t="shared" si="274"/>
        <v>ashleyfurniturenj</v>
      </c>
      <c r="AT1067" s="46" t="str">
        <f xml:space="preserve"> INDEX('TM Grouping Lookup'!$B$2:$B$1870, MATCH(AS1067, 'TM Grouping Lookup'!$A$2:$A$1870, 0))</f>
        <v>Ashley Furniture</v>
      </c>
      <c r="AU1067" s="46" t="b">
        <f t="shared" si="282"/>
        <v>0</v>
      </c>
      <c r="AV1067" s="46" t="b">
        <f t="shared" si="282"/>
        <v>0</v>
      </c>
      <c r="AW1067" s="46" t="b">
        <f t="shared" si="282"/>
        <v>0</v>
      </c>
      <c r="AX1067" s="46" t="b">
        <f t="shared" si="282"/>
        <v>0</v>
      </c>
      <c r="AY1067" s="46" t="b">
        <f t="shared" si="282"/>
        <v>0</v>
      </c>
      <c r="AZ1067" s="46" t="b">
        <f t="shared" si="282"/>
        <v>0</v>
      </c>
      <c r="BA1067" s="46" t="b">
        <f t="shared" si="282"/>
        <v>0</v>
      </c>
      <c r="BB1067" s="46" t="b">
        <f t="shared" si="282"/>
        <v>0</v>
      </c>
      <c r="BC1067" s="46" t="b">
        <f t="shared" si="282"/>
        <v>0</v>
      </c>
      <c r="BD1067" s="46" t="b">
        <f t="shared" si="283"/>
        <v>0</v>
      </c>
      <c r="BE1067" s="46" t="b">
        <f t="shared" si="283"/>
        <v>1</v>
      </c>
      <c r="BF1067" s="46" t="b">
        <f t="shared" si="283"/>
        <v>0</v>
      </c>
      <c r="BG1067" s="46" t="b">
        <f t="shared" si="283"/>
        <v>0</v>
      </c>
      <c r="BH1067" s="46" t="b">
        <f t="shared" si="283"/>
        <v>1</v>
      </c>
      <c r="BI1067" s="46" t="b">
        <f t="shared" si="283"/>
        <v>0</v>
      </c>
      <c r="BJ1067" s="46" t="b">
        <f t="shared" si="283"/>
        <v>0</v>
      </c>
      <c r="BK1067" s="46" t="b">
        <f t="shared" si="283"/>
        <v>0</v>
      </c>
      <c r="BL1067" s="46" t="b">
        <f t="shared" si="283"/>
        <v>1</v>
      </c>
      <c r="BM1067" s="46" t="b">
        <f t="shared" si="284"/>
        <v>0</v>
      </c>
      <c r="BN1067" s="46" t="b">
        <f t="shared" si="284"/>
        <v>0</v>
      </c>
      <c r="BO1067" s="46" t="b">
        <f t="shared" si="284"/>
        <v>0</v>
      </c>
      <c r="BP1067" s="46" t="b">
        <f t="shared" si="284"/>
        <v>0</v>
      </c>
    </row>
    <row r="1068" spans="1:68" x14ac:dyDescent="0.35">
      <c r="A1068" s="23" t="s">
        <v>15</v>
      </c>
      <c r="B1068" s="24">
        <v>1703352</v>
      </c>
      <c r="C1068" s="25">
        <v>0</v>
      </c>
      <c r="D1068" s="28" t="s">
        <v>3383</v>
      </c>
      <c r="E1068" s="25" t="s">
        <v>3686</v>
      </c>
      <c r="F1068" s="23" t="s">
        <v>235</v>
      </c>
      <c r="G1068" s="24" t="s">
        <v>25</v>
      </c>
      <c r="H1068" s="25" t="s">
        <v>65</v>
      </c>
      <c r="I1068" s="26" t="s">
        <v>23</v>
      </c>
      <c r="J1068" s="25" t="s">
        <v>3385</v>
      </c>
      <c r="K1068" s="25" t="s">
        <v>1176</v>
      </c>
      <c r="L1068" s="25" t="s">
        <v>3386</v>
      </c>
      <c r="M1068" s="25" t="s">
        <v>2333</v>
      </c>
      <c r="N1068" s="25" t="s">
        <v>3387</v>
      </c>
      <c r="O1068" s="25" t="s">
        <v>26</v>
      </c>
      <c r="P1068" s="25" t="s">
        <v>1179</v>
      </c>
      <c r="Q1068" s="27">
        <v>42705</v>
      </c>
      <c r="R1068" s="25" t="s">
        <v>26</v>
      </c>
      <c r="S1068" s="25" t="s">
        <v>26</v>
      </c>
      <c r="T1068" s="25" t="s">
        <v>26</v>
      </c>
      <c r="U1068" s="27">
        <v>42725</v>
      </c>
      <c r="V1068" s="28" t="s">
        <v>24</v>
      </c>
      <c r="W1068" s="28" t="s">
        <v>25</v>
      </c>
      <c r="X1068" s="28" t="s">
        <v>24</v>
      </c>
      <c r="Y1068" s="28" t="s">
        <v>24</v>
      </c>
      <c r="Z1068" s="28" t="s">
        <v>24</v>
      </c>
      <c r="AA1068" s="28" t="s">
        <v>25</v>
      </c>
      <c r="AB1068" s="25" t="s">
        <v>24</v>
      </c>
      <c r="AC1068" s="28" t="s">
        <v>25</v>
      </c>
      <c r="AD1068" s="28" t="s">
        <v>24</v>
      </c>
      <c r="AE1068" s="28" t="s">
        <v>24</v>
      </c>
      <c r="AF1068" s="28" t="s">
        <v>25</v>
      </c>
      <c r="AG1068" s="25" t="s">
        <v>26</v>
      </c>
      <c r="AH1068" s="25" t="s">
        <v>26</v>
      </c>
      <c r="AI1068" s="28" t="s">
        <v>6751</v>
      </c>
      <c r="AJ1068" s="28" t="s">
        <v>3388</v>
      </c>
      <c r="AK1068" s="25" t="s">
        <v>26</v>
      </c>
      <c r="AL1068" s="28" t="s">
        <v>26</v>
      </c>
      <c r="AM1068" s="28" t="s">
        <v>26</v>
      </c>
      <c r="AN1068" s="28" t="s">
        <v>26</v>
      </c>
      <c r="AO1068" s="73" t="str">
        <f xml:space="preserve"> INDEX('parsed-whois-report-2018-02-09T'!$F$2:$F$1850, MATCH('MASTER--Enter Data'!E1068, 'parsed-whois-report-2018-02-09T'!$A$2:$A$1850, 0))</f>
        <v>Registered Original Registrant</v>
      </c>
      <c r="AP1068" s="25" t="s">
        <v>26</v>
      </c>
      <c r="AQ1068" s="26"/>
      <c r="AR1068" s="28" t="s">
        <v>24</v>
      </c>
      <c r="AS1068" s="46" t="str">
        <f t="shared" si="274"/>
        <v>ashleyfurniturenocreditcheck</v>
      </c>
      <c r="AT1068" s="46" t="str">
        <f xml:space="preserve"> INDEX('TM Grouping Lookup'!$B$2:$B$1870, MATCH(AS1068, 'TM Grouping Lookup'!$A$2:$A$1870, 0))</f>
        <v>Ashley Furniture</v>
      </c>
      <c r="AU1068" s="46" t="b">
        <f t="shared" si="282"/>
        <v>0</v>
      </c>
      <c r="AV1068" s="46" t="b">
        <f t="shared" si="282"/>
        <v>0</v>
      </c>
      <c r="AW1068" s="46" t="b">
        <f t="shared" si="282"/>
        <v>0</v>
      </c>
      <c r="AX1068" s="46" t="b">
        <f t="shared" si="282"/>
        <v>0</v>
      </c>
      <c r="AY1068" s="46" t="b">
        <f t="shared" si="282"/>
        <v>0</v>
      </c>
      <c r="AZ1068" s="46" t="b">
        <f t="shared" si="282"/>
        <v>0</v>
      </c>
      <c r="BA1068" s="46" t="b">
        <f t="shared" si="282"/>
        <v>0</v>
      </c>
      <c r="BB1068" s="46" t="b">
        <f t="shared" si="282"/>
        <v>0</v>
      </c>
      <c r="BC1068" s="46" t="b">
        <f t="shared" si="282"/>
        <v>0</v>
      </c>
      <c r="BD1068" s="46" t="b">
        <f t="shared" si="283"/>
        <v>0</v>
      </c>
      <c r="BE1068" s="46" t="b">
        <f t="shared" si="283"/>
        <v>1</v>
      </c>
      <c r="BF1068" s="46" t="b">
        <f t="shared" si="283"/>
        <v>0</v>
      </c>
      <c r="BG1068" s="46" t="b">
        <f t="shared" si="283"/>
        <v>0</v>
      </c>
      <c r="BH1068" s="46" t="b">
        <f t="shared" si="283"/>
        <v>1</v>
      </c>
      <c r="BI1068" s="46" t="b">
        <f t="shared" si="283"/>
        <v>0</v>
      </c>
      <c r="BJ1068" s="46" t="b">
        <f t="shared" si="283"/>
        <v>0</v>
      </c>
      <c r="BK1068" s="46" t="b">
        <f t="shared" si="283"/>
        <v>0</v>
      </c>
      <c r="BL1068" s="46" t="b">
        <f t="shared" si="283"/>
        <v>1</v>
      </c>
      <c r="BM1068" s="46" t="b">
        <f t="shared" si="284"/>
        <v>0</v>
      </c>
      <c r="BN1068" s="46" t="b">
        <f t="shared" si="284"/>
        <v>0</v>
      </c>
      <c r="BO1068" s="46" t="b">
        <f t="shared" si="284"/>
        <v>0</v>
      </c>
      <c r="BP1068" s="46" t="b">
        <f t="shared" si="284"/>
        <v>0</v>
      </c>
    </row>
    <row r="1069" spans="1:68" x14ac:dyDescent="0.35">
      <c r="A1069" s="23" t="s">
        <v>15</v>
      </c>
      <c r="B1069" s="24">
        <v>1703352</v>
      </c>
      <c r="C1069" s="25">
        <v>0</v>
      </c>
      <c r="D1069" s="28" t="s">
        <v>3383</v>
      </c>
      <c r="E1069" s="25" t="s">
        <v>3687</v>
      </c>
      <c r="F1069" s="23" t="s">
        <v>235</v>
      </c>
      <c r="G1069" s="24" t="s">
        <v>25</v>
      </c>
      <c r="H1069" s="25" t="s">
        <v>65</v>
      </c>
      <c r="I1069" s="26" t="s">
        <v>23</v>
      </c>
      <c r="J1069" s="25" t="s">
        <v>3385</v>
      </c>
      <c r="K1069" s="25" t="s">
        <v>1176</v>
      </c>
      <c r="L1069" s="25" t="s">
        <v>3386</v>
      </c>
      <c r="M1069" s="25" t="s">
        <v>2333</v>
      </c>
      <c r="N1069" s="25" t="s">
        <v>3387</v>
      </c>
      <c r="O1069" s="25" t="s">
        <v>26</v>
      </c>
      <c r="P1069" s="25" t="s">
        <v>1179</v>
      </c>
      <c r="Q1069" s="27">
        <v>42705</v>
      </c>
      <c r="R1069" s="25" t="s">
        <v>26</v>
      </c>
      <c r="S1069" s="25" t="s">
        <v>26</v>
      </c>
      <c r="T1069" s="25" t="s">
        <v>26</v>
      </c>
      <c r="U1069" s="27">
        <v>42725</v>
      </c>
      <c r="V1069" s="28" t="s">
        <v>24</v>
      </c>
      <c r="W1069" s="28" t="s">
        <v>25</v>
      </c>
      <c r="X1069" s="28" t="s">
        <v>24</v>
      </c>
      <c r="Y1069" s="28" t="s">
        <v>24</v>
      </c>
      <c r="Z1069" s="28" t="s">
        <v>24</v>
      </c>
      <c r="AA1069" s="28" t="s">
        <v>25</v>
      </c>
      <c r="AB1069" s="25" t="s">
        <v>24</v>
      </c>
      <c r="AC1069" s="28" t="s">
        <v>25</v>
      </c>
      <c r="AD1069" s="28" t="s">
        <v>24</v>
      </c>
      <c r="AE1069" s="28" t="s">
        <v>24</v>
      </c>
      <c r="AF1069" s="28" t="s">
        <v>25</v>
      </c>
      <c r="AG1069" s="25" t="s">
        <v>26</v>
      </c>
      <c r="AH1069" s="25" t="s">
        <v>26</v>
      </c>
      <c r="AI1069" s="28" t="s">
        <v>6751</v>
      </c>
      <c r="AJ1069" s="28" t="s">
        <v>3388</v>
      </c>
      <c r="AK1069" s="25" t="s">
        <v>26</v>
      </c>
      <c r="AL1069" s="28" t="s">
        <v>26</v>
      </c>
      <c r="AM1069" s="28" t="s">
        <v>26</v>
      </c>
      <c r="AN1069" s="28" t="s">
        <v>26</v>
      </c>
      <c r="AO1069" s="73" t="str">
        <f xml:space="preserve"> INDEX('parsed-whois-report-2018-02-09T'!$F$2:$F$1850, MATCH('MASTER--Enter Data'!E1069, 'parsed-whois-report-2018-02-09T'!$A$2:$A$1850, 0))</f>
        <v>Registered Original Registrant</v>
      </c>
      <c r="AP1069" s="25" t="s">
        <v>26</v>
      </c>
      <c r="AQ1069" s="26"/>
      <c r="AR1069" s="28" t="s">
        <v>24</v>
      </c>
      <c r="AS1069" s="46" t="str">
        <f t="shared" si="274"/>
        <v>ashleyfurniturenorthshore</v>
      </c>
      <c r="AT1069" s="46" t="str">
        <f xml:space="preserve"> INDEX('TM Grouping Lookup'!$B$2:$B$1870, MATCH(AS1069, 'TM Grouping Lookup'!$A$2:$A$1870, 0))</f>
        <v>Ashley Furniture</v>
      </c>
      <c r="AU1069" s="46" t="b">
        <f t="shared" si="282"/>
        <v>0</v>
      </c>
      <c r="AV1069" s="46" t="b">
        <f t="shared" si="282"/>
        <v>0</v>
      </c>
      <c r="AW1069" s="46" t="b">
        <f t="shared" si="282"/>
        <v>0</v>
      </c>
      <c r="AX1069" s="46" t="b">
        <f t="shared" si="282"/>
        <v>0</v>
      </c>
      <c r="AY1069" s="46" t="b">
        <f t="shared" si="282"/>
        <v>0</v>
      </c>
      <c r="AZ1069" s="46" t="b">
        <f t="shared" si="282"/>
        <v>0</v>
      </c>
      <c r="BA1069" s="46" t="b">
        <f t="shared" si="282"/>
        <v>0</v>
      </c>
      <c r="BB1069" s="46" t="b">
        <f t="shared" si="282"/>
        <v>0</v>
      </c>
      <c r="BC1069" s="46" t="b">
        <f t="shared" si="282"/>
        <v>0</v>
      </c>
      <c r="BD1069" s="46" t="b">
        <f t="shared" si="283"/>
        <v>0</v>
      </c>
      <c r="BE1069" s="46" t="b">
        <f t="shared" si="283"/>
        <v>1</v>
      </c>
      <c r="BF1069" s="46" t="b">
        <f t="shared" si="283"/>
        <v>0</v>
      </c>
      <c r="BG1069" s="46" t="b">
        <f t="shared" si="283"/>
        <v>0</v>
      </c>
      <c r="BH1069" s="46" t="b">
        <f t="shared" si="283"/>
        <v>1</v>
      </c>
      <c r="BI1069" s="46" t="b">
        <f t="shared" si="283"/>
        <v>0</v>
      </c>
      <c r="BJ1069" s="46" t="b">
        <f t="shared" si="283"/>
        <v>0</v>
      </c>
      <c r="BK1069" s="46" t="b">
        <f t="shared" si="283"/>
        <v>0</v>
      </c>
      <c r="BL1069" s="46" t="b">
        <f t="shared" si="283"/>
        <v>1</v>
      </c>
      <c r="BM1069" s="46" t="b">
        <f t="shared" si="284"/>
        <v>0</v>
      </c>
      <c r="BN1069" s="46" t="b">
        <f t="shared" si="284"/>
        <v>0</v>
      </c>
      <c r="BO1069" s="46" t="b">
        <f t="shared" si="284"/>
        <v>0</v>
      </c>
      <c r="BP1069" s="46" t="b">
        <f t="shared" si="284"/>
        <v>0</v>
      </c>
    </row>
    <row r="1070" spans="1:68" x14ac:dyDescent="0.35">
      <c r="A1070" s="23" t="s">
        <v>15</v>
      </c>
      <c r="B1070" s="24">
        <v>1703352</v>
      </c>
      <c r="C1070" s="25">
        <v>0</v>
      </c>
      <c r="D1070" s="28" t="s">
        <v>3383</v>
      </c>
      <c r="E1070" s="25" t="s">
        <v>3688</v>
      </c>
      <c r="F1070" s="23" t="s">
        <v>235</v>
      </c>
      <c r="G1070" s="24" t="s">
        <v>25</v>
      </c>
      <c r="H1070" s="25" t="s">
        <v>65</v>
      </c>
      <c r="I1070" s="26" t="s">
        <v>23</v>
      </c>
      <c r="J1070" s="25" t="s">
        <v>3385</v>
      </c>
      <c r="K1070" s="25" t="s">
        <v>1176</v>
      </c>
      <c r="L1070" s="25" t="s">
        <v>3386</v>
      </c>
      <c r="M1070" s="25" t="s">
        <v>2333</v>
      </c>
      <c r="N1070" s="25" t="s">
        <v>3387</v>
      </c>
      <c r="O1070" s="25" t="s">
        <v>26</v>
      </c>
      <c r="P1070" s="25" t="s">
        <v>1179</v>
      </c>
      <c r="Q1070" s="27">
        <v>42705</v>
      </c>
      <c r="R1070" s="25" t="s">
        <v>26</v>
      </c>
      <c r="S1070" s="25" t="s">
        <v>26</v>
      </c>
      <c r="T1070" s="25" t="s">
        <v>26</v>
      </c>
      <c r="U1070" s="27">
        <v>42725</v>
      </c>
      <c r="V1070" s="28" t="s">
        <v>24</v>
      </c>
      <c r="W1070" s="28" t="s">
        <v>25</v>
      </c>
      <c r="X1070" s="28" t="s">
        <v>24</v>
      </c>
      <c r="Y1070" s="28" t="s">
        <v>24</v>
      </c>
      <c r="Z1070" s="28" t="s">
        <v>24</v>
      </c>
      <c r="AA1070" s="28" t="s">
        <v>25</v>
      </c>
      <c r="AB1070" s="25" t="s">
        <v>24</v>
      </c>
      <c r="AC1070" s="28" t="s">
        <v>25</v>
      </c>
      <c r="AD1070" s="28" t="s">
        <v>24</v>
      </c>
      <c r="AE1070" s="28" t="s">
        <v>24</v>
      </c>
      <c r="AF1070" s="28" t="s">
        <v>25</v>
      </c>
      <c r="AG1070" s="25" t="s">
        <v>26</v>
      </c>
      <c r="AH1070" s="25" t="s">
        <v>26</v>
      </c>
      <c r="AI1070" s="28" t="s">
        <v>6751</v>
      </c>
      <c r="AJ1070" s="28" t="s">
        <v>3388</v>
      </c>
      <c r="AK1070" s="25" t="s">
        <v>26</v>
      </c>
      <c r="AL1070" s="28" t="s">
        <v>26</v>
      </c>
      <c r="AM1070" s="28" t="s">
        <v>26</v>
      </c>
      <c r="AN1070" s="28" t="s">
        <v>26</v>
      </c>
      <c r="AO1070" s="73" t="str">
        <f xml:space="preserve"> INDEX('parsed-whois-report-2018-02-09T'!$F$2:$F$1850, MATCH('MASTER--Enter Data'!E1070, 'parsed-whois-report-2018-02-09T'!$A$2:$A$1850, 0))</f>
        <v>Registered Original Registrant</v>
      </c>
      <c r="AP1070" s="25" t="s">
        <v>26</v>
      </c>
      <c r="AQ1070" s="26"/>
      <c r="AR1070" s="28" t="s">
        <v>24</v>
      </c>
      <c r="AS1070" s="46" t="str">
        <f t="shared" si="274"/>
        <v>ashleyfurniturenyc</v>
      </c>
      <c r="AT1070" s="46" t="str">
        <f xml:space="preserve"> INDEX('TM Grouping Lookup'!$B$2:$B$1870, MATCH(AS1070, 'TM Grouping Lookup'!$A$2:$A$1870, 0))</f>
        <v>Ashley Furniture</v>
      </c>
      <c r="AU1070" s="46" t="b">
        <f t="shared" si="282"/>
        <v>0</v>
      </c>
      <c r="AV1070" s="46" t="b">
        <f t="shared" si="282"/>
        <v>0</v>
      </c>
      <c r="AW1070" s="46" t="b">
        <f t="shared" si="282"/>
        <v>0</v>
      </c>
      <c r="AX1070" s="46" t="b">
        <f t="shared" si="282"/>
        <v>0</v>
      </c>
      <c r="AY1070" s="46" t="b">
        <f t="shared" si="282"/>
        <v>0</v>
      </c>
      <c r="AZ1070" s="46" t="b">
        <f t="shared" si="282"/>
        <v>0</v>
      </c>
      <c r="BA1070" s="46" t="b">
        <f t="shared" si="282"/>
        <v>0</v>
      </c>
      <c r="BB1070" s="46" t="b">
        <f t="shared" si="282"/>
        <v>0</v>
      </c>
      <c r="BC1070" s="46" t="b">
        <f t="shared" si="282"/>
        <v>0</v>
      </c>
      <c r="BD1070" s="46" t="b">
        <f t="shared" si="283"/>
        <v>0</v>
      </c>
      <c r="BE1070" s="46" t="b">
        <f t="shared" si="283"/>
        <v>1</v>
      </c>
      <c r="BF1070" s="46" t="b">
        <f t="shared" si="283"/>
        <v>0</v>
      </c>
      <c r="BG1070" s="46" t="b">
        <f t="shared" si="283"/>
        <v>0</v>
      </c>
      <c r="BH1070" s="46" t="b">
        <f t="shared" si="283"/>
        <v>1</v>
      </c>
      <c r="BI1070" s="46" t="b">
        <f t="shared" si="283"/>
        <v>0</v>
      </c>
      <c r="BJ1070" s="46" t="b">
        <f t="shared" si="283"/>
        <v>0</v>
      </c>
      <c r="BK1070" s="46" t="b">
        <f t="shared" si="283"/>
        <v>0</v>
      </c>
      <c r="BL1070" s="46" t="b">
        <f t="shared" si="283"/>
        <v>1</v>
      </c>
      <c r="BM1070" s="46" t="b">
        <f t="shared" si="284"/>
        <v>0</v>
      </c>
      <c r="BN1070" s="46" t="b">
        <f t="shared" si="284"/>
        <v>0</v>
      </c>
      <c r="BO1070" s="46" t="b">
        <f t="shared" si="284"/>
        <v>0</v>
      </c>
      <c r="BP1070" s="46" t="b">
        <f t="shared" si="284"/>
        <v>0</v>
      </c>
    </row>
    <row r="1071" spans="1:68" x14ac:dyDescent="0.35">
      <c r="A1071" s="23" t="s">
        <v>15</v>
      </c>
      <c r="B1071" s="24">
        <v>1703352</v>
      </c>
      <c r="C1071" s="25">
        <v>0</v>
      </c>
      <c r="D1071" s="28" t="s">
        <v>3383</v>
      </c>
      <c r="E1071" s="25" t="s">
        <v>3689</v>
      </c>
      <c r="F1071" s="23" t="s">
        <v>235</v>
      </c>
      <c r="G1071" s="24" t="s">
        <v>25</v>
      </c>
      <c r="H1071" s="25" t="s">
        <v>65</v>
      </c>
      <c r="I1071" s="26" t="s">
        <v>23</v>
      </c>
      <c r="J1071" s="25" t="s">
        <v>3385</v>
      </c>
      <c r="K1071" s="25" t="s">
        <v>1176</v>
      </c>
      <c r="L1071" s="25" t="s">
        <v>3386</v>
      </c>
      <c r="M1071" s="25" t="s">
        <v>2333</v>
      </c>
      <c r="N1071" s="25" t="s">
        <v>3387</v>
      </c>
      <c r="O1071" s="25" t="s">
        <v>26</v>
      </c>
      <c r="P1071" s="25" t="s">
        <v>1179</v>
      </c>
      <c r="Q1071" s="27">
        <v>42705</v>
      </c>
      <c r="R1071" s="25" t="s">
        <v>26</v>
      </c>
      <c r="S1071" s="25" t="s">
        <v>26</v>
      </c>
      <c r="T1071" s="25" t="s">
        <v>26</v>
      </c>
      <c r="U1071" s="27">
        <v>42725</v>
      </c>
      <c r="V1071" s="28" t="s">
        <v>24</v>
      </c>
      <c r="W1071" s="28" t="s">
        <v>25</v>
      </c>
      <c r="X1071" s="28" t="s">
        <v>24</v>
      </c>
      <c r="Y1071" s="28" t="s">
        <v>24</v>
      </c>
      <c r="Z1071" s="28" t="s">
        <v>24</v>
      </c>
      <c r="AA1071" s="28" t="s">
        <v>25</v>
      </c>
      <c r="AB1071" s="25" t="s">
        <v>24</v>
      </c>
      <c r="AC1071" s="28" t="s">
        <v>25</v>
      </c>
      <c r="AD1071" s="28" t="s">
        <v>24</v>
      </c>
      <c r="AE1071" s="28" t="s">
        <v>24</v>
      </c>
      <c r="AF1071" s="28" t="s">
        <v>25</v>
      </c>
      <c r="AG1071" s="25" t="s">
        <v>26</v>
      </c>
      <c r="AH1071" s="25" t="s">
        <v>26</v>
      </c>
      <c r="AI1071" s="28" t="s">
        <v>6751</v>
      </c>
      <c r="AJ1071" s="28" t="s">
        <v>3388</v>
      </c>
      <c r="AK1071" s="25" t="s">
        <v>26</v>
      </c>
      <c r="AL1071" s="28" t="s">
        <v>26</v>
      </c>
      <c r="AM1071" s="28" t="s">
        <v>26</v>
      </c>
      <c r="AN1071" s="28" t="s">
        <v>26</v>
      </c>
      <c r="AO1071" s="73" t="str">
        <f xml:space="preserve"> INDEX('parsed-whois-report-2018-02-09T'!$F$2:$F$1850, MATCH('MASTER--Enter Data'!E1071, 'parsed-whois-report-2018-02-09T'!$A$2:$A$1850, 0))</f>
        <v>Registered Original Registrant</v>
      </c>
      <c r="AP1071" s="25" t="s">
        <v>26</v>
      </c>
      <c r="AQ1071" s="26"/>
      <c r="AR1071" s="28" t="s">
        <v>24</v>
      </c>
      <c r="AS1071" s="46" t="str">
        <f t="shared" si="274"/>
        <v>ashleyfurnitureofallonmo</v>
      </c>
      <c r="AT1071" s="46" t="str">
        <f xml:space="preserve"> INDEX('TM Grouping Lookup'!$B$2:$B$1870, MATCH(AS1071, 'TM Grouping Lookup'!$A$2:$A$1870, 0))</f>
        <v>Ashley Furniture</v>
      </c>
      <c r="AU1071" s="46" t="b">
        <f t="shared" si="282"/>
        <v>0</v>
      </c>
      <c r="AV1071" s="46" t="b">
        <f t="shared" si="282"/>
        <v>0</v>
      </c>
      <c r="AW1071" s="46" t="b">
        <f t="shared" si="282"/>
        <v>0</v>
      </c>
      <c r="AX1071" s="46" t="b">
        <f t="shared" si="282"/>
        <v>0</v>
      </c>
      <c r="AY1071" s="46" t="b">
        <f t="shared" si="282"/>
        <v>0</v>
      </c>
      <c r="AZ1071" s="46" t="b">
        <f t="shared" si="282"/>
        <v>0</v>
      </c>
      <c r="BA1071" s="46" t="b">
        <f t="shared" si="282"/>
        <v>0</v>
      </c>
      <c r="BB1071" s="46" t="b">
        <f t="shared" si="282"/>
        <v>0</v>
      </c>
      <c r="BC1071" s="46" t="b">
        <f t="shared" si="282"/>
        <v>0</v>
      </c>
      <c r="BD1071" s="46" t="b">
        <f t="shared" si="283"/>
        <v>0</v>
      </c>
      <c r="BE1071" s="46" t="b">
        <f t="shared" si="283"/>
        <v>1</v>
      </c>
      <c r="BF1071" s="46" t="b">
        <f t="shared" si="283"/>
        <v>0</v>
      </c>
      <c r="BG1071" s="46" t="b">
        <f t="shared" si="283"/>
        <v>0</v>
      </c>
      <c r="BH1071" s="46" t="b">
        <f t="shared" si="283"/>
        <v>1</v>
      </c>
      <c r="BI1071" s="46" t="b">
        <f t="shared" si="283"/>
        <v>0</v>
      </c>
      <c r="BJ1071" s="46" t="b">
        <f t="shared" si="283"/>
        <v>0</v>
      </c>
      <c r="BK1071" s="46" t="b">
        <f t="shared" si="283"/>
        <v>0</v>
      </c>
      <c r="BL1071" s="46" t="b">
        <f t="shared" si="283"/>
        <v>1</v>
      </c>
      <c r="BM1071" s="46" t="b">
        <f t="shared" si="284"/>
        <v>0</v>
      </c>
      <c r="BN1071" s="46" t="b">
        <f t="shared" si="284"/>
        <v>0</v>
      </c>
      <c r="BO1071" s="46" t="b">
        <f t="shared" si="284"/>
        <v>0</v>
      </c>
      <c r="BP1071" s="46" t="b">
        <f t="shared" si="284"/>
        <v>0</v>
      </c>
    </row>
    <row r="1072" spans="1:68" x14ac:dyDescent="0.35">
      <c r="A1072" s="23" t="s">
        <v>15</v>
      </c>
      <c r="B1072" s="24">
        <v>1703352</v>
      </c>
      <c r="C1072" s="25">
        <v>0</v>
      </c>
      <c r="D1072" s="28" t="s">
        <v>3383</v>
      </c>
      <c r="E1072" s="25" t="s">
        <v>3690</v>
      </c>
      <c r="F1072" s="23" t="s">
        <v>235</v>
      </c>
      <c r="G1072" s="24" t="s">
        <v>25</v>
      </c>
      <c r="H1072" s="25" t="s">
        <v>65</v>
      </c>
      <c r="I1072" s="26" t="s">
        <v>23</v>
      </c>
      <c r="J1072" s="25" t="s">
        <v>3385</v>
      </c>
      <c r="K1072" s="25" t="s">
        <v>1176</v>
      </c>
      <c r="L1072" s="25" t="s">
        <v>3386</v>
      </c>
      <c r="M1072" s="25" t="s">
        <v>2333</v>
      </c>
      <c r="N1072" s="25" t="s">
        <v>3387</v>
      </c>
      <c r="O1072" s="25" t="s">
        <v>26</v>
      </c>
      <c r="P1072" s="25" t="s">
        <v>1179</v>
      </c>
      <c r="Q1072" s="27">
        <v>42705</v>
      </c>
      <c r="R1072" s="25" t="s">
        <v>26</v>
      </c>
      <c r="S1072" s="25" t="s">
        <v>26</v>
      </c>
      <c r="T1072" s="25" t="s">
        <v>26</v>
      </c>
      <c r="U1072" s="27">
        <v>42725</v>
      </c>
      <c r="V1072" s="28" t="s">
        <v>24</v>
      </c>
      <c r="W1072" s="28" t="s">
        <v>25</v>
      </c>
      <c r="X1072" s="28" t="s">
        <v>24</v>
      </c>
      <c r="Y1072" s="28" t="s">
        <v>24</v>
      </c>
      <c r="Z1072" s="28" t="s">
        <v>24</v>
      </c>
      <c r="AA1072" s="28" t="s">
        <v>25</v>
      </c>
      <c r="AB1072" s="25" t="s">
        <v>24</v>
      </c>
      <c r="AC1072" s="28" t="s">
        <v>25</v>
      </c>
      <c r="AD1072" s="28" t="s">
        <v>24</v>
      </c>
      <c r="AE1072" s="28" t="s">
        <v>24</v>
      </c>
      <c r="AF1072" s="28" t="s">
        <v>25</v>
      </c>
      <c r="AG1072" s="25" t="s">
        <v>26</v>
      </c>
      <c r="AH1072" s="25" t="s">
        <v>26</v>
      </c>
      <c r="AI1072" s="28" t="s">
        <v>6751</v>
      </c>
      <c r="AJ1072" s="28" t="s">
        <v>3388</v>
      </c>
      <c r="AK1072" s="25" t="s">
        <v>26</v>
      </c>
      <c r="AL1072" s="28" t="s">
        <v>26</v>
      </c>
      <c r="AM1072" s="28" t="s">
        <v>26</v>
      </c>
      <c r="AN1072" s="28" t="s">
        <v>26</v>
      </c>
      <c r="AO1072" s="73" t="str">
        <f xml:space="preserve"> INDEX('parsed-whois-report-2018-02-09T'!$F$2:$F$1850, MATCH('MASTER--Enter Data'!E1072, 'parsed-whois-report-2018-02-09T'!$A$2:$A$1850, 0))</f>
        <v>Registered Original Registrant</v>
      </c>
      <c r="AP1072" s="25" t="s">
        <v>26</v>
      </c>
      <c r="AQ1072" s="26"/>
      <c r="AR1072" s="28" t="s">
        <v>24</v>
      </c>
      <c r="AS1072" s="46" t="str">
        <f t="shared" si="274"/>
        <v>ashleyfurnitureonline</v>
      </c>
      <c r="AT1072" s="46" t="str">
        <f xml:space="preserve"> INDEX('TM Grouping Lookup'!$B$2:$B$1870, MATCH(AS1072, 'TM Grouping Lookup'!$A$2:$A$1870, 0))</f>
        <v>Ashley Furniture</v>
      </c>
      <c r="AU1072" s="46" t="b">
        <f t="shared" si="282"/>
        <v>0</v>
      </c>
      <c r="AV1072" s="46" t="b">
        <f t="shared" si="282"/>
        <v>0</v>
      </c>
      <c r="AW1072" s="46" t="b">
        <f t="shared" si="282"/>
        <v>0</v>
      </c>
      <c r="AX1072" s="46" t="b">
        <f t="shared" si="282"/>
        <v>0</v>
      </c>
      <c r="AY1072" s="46" t="b">
        <f t="shared" si="282"/>
        <v>0</v>
      </c>
      <c r="AZ1072" s="46" t="b">
        <f t="shared" si="282"/>
        <v>0</v>
      </c>
      <c r="BA1072" s="46" t="b">
        <f t="shared" si="282"/>
        <v>0</v>
      </c>
      <c r="BB1072" s="46" t="b">
        <f t="shared" si="282"/>
        <v>0</v>
      </c>
      <c r="BC1072" s="46" t="b">
        <f t="shared" si="282"/>
        <v>0</v>
      </c>
      <c r="BD1072" s="46" t="b">
        <f t="shared" si="283"/>
        <v>0</v>
      </c>
      <c r="BE1072" s="46" t="b">
        <f t="shared" si="283"/>
        <v>1</v>
      </c>
      <c r="BF1072" s="46" t="b">
        <f t="shared" si="283"/>
        <v>0</v>
      </c>
      <c r="BG1072" s="46" t="b">
        <f t="shared" si="283"/>
        <v>0</v>
      </c>
      <c r="BH1072" s="46" t="b">
        <f t="shared" si="283"/>
        <v>1</v>
      </c>
      <c r="BI1072" s="46" t="b">
        <f t="shared" si="283"/>
        <v>0</v>
      </c>
      <c r="BJ1072" s="46" t="b">
        <f t="shared" si="283"/>
        <v>0</v>
      </c>
      <c r="BK1072" s="46" t="b">
        <f t="shared" si="283"/>
        <v>0</v>
      </c>
      <c r="BL1072" s="46" t="b">
        <f t="shared" si="283"/>
        <v>1</v>
      </c>
      <c r="BM1072" s="46" t="b">
        <f t="shared" si="284"/>
        <v>0</v>
      </c>
      <c r="BN1072" s="46" t="b">
        <f t="shared" si="284"/>
        <v>0</v>
      </c>
      <c r="BO1072" s="46" t="b">
        <f t="shared" si="284"/>
        <v>0</v>
      </c>
      <c r="BP1072" s="46" t="b">
        <f t="shared" si="284"/>
        <v>0</v>
      </c>
    </row>
    <row r="1073" spans="1:68" x14ac:dyDescent="0.35">
      <c r="A1073" s="23" t="s">
        <v>15</v>
      </c>
      <c r="B1073" s="24">
        <v>1703352</v>
      </c>
      <c r="C1073" s="25">
        <v>0</v>
      </c>
      <c r="D1073" s="28" t="s">
        <v>3383</v>
      </c>
      <c r="E1073" s="25" t="s">
        <v>3691</v>
      </c>
      <c r="F1073" s="23" t="s">
        <v>235</v>
      </c>
      <c r="G1073" s="24" t="s">
        <v>25</v>
      </c>
      <c r="H1073" s="25" t="s">
        <v>65</v>
      </c>
      <c r="I1073" s="26" t="s">
        <v>23</v>
      </c>
      <c r="J1073" s="25" t="s">
        <v>3385</v>
      </c>
      <c r="K1073" s="25" t="s">
        <v>1176</v>
      </c>
      <c r="L1073" s="25" t="s">
        <v>3386</v>
      </c>
      <c r="M1073" s="25" t="s">
        <v>2333</v>
      </c>
      <c r="N1073" s="25" t="s">
        <v>3387</v>
      </c>
      <c r="O1073" s="25" t="s">
        <v>26</v>
      </c>
      <c r="P1073" s="25" t="s">
        <v>1179</v>
      </c>
      <c r="Q1073" s="27">
        <v>42705</v>
      </c>
      <c r="R1073" s="25" t="s">
        <v>26</v>
      </c>
      <c r="S1073" s="25" t="s">
        <v>26</v>
      </c>
      <c r="T1073" s="25" t="s">
        <v>26</v>
      </c>
      <c r="U1073" s="27">
        <v>42725</v>
      </c>
      <c r="V1073" s="28" t="s">
        <v>24</v>
      </c>
      <c r="W1073" s="28" t="s">
        <v>25</v>
      </c>
      <c r="X1073" s="28" t="s">
        <v>24</v>
      </c>
      <c r="Y1073" s="28" t="s">
        <v>24</v>
      </c>
      <c r="Z1073" s="28" t="s">
        <v>24</v>
      </c>
      <c r="AA1073" s="28" t="s">
        <v>25</v>
      </c>
      <c r="AB1073" s="25" t="s">
        <v>24</v>
      </c>
      <c r="AC1073" s="28" t="s">
        <v>25</v>
      </c>
      <c r="AD1073" s="28" t="s">
        <v>24</v>
      </c>
      <c r="AE1073" s="28" t="s">
        <v>24</v>
      </c>
      <c r="AF1073" s="28" t="s">
        <v>25</v>
      </c>
      <c r="AG1073" s="25" t="s">
        <v>26</v>
      </c>
      <c r="AH1073" s="25" t="s">
        <v>26</v>
      </c>
      <c r="AI1073" s="28" t="s">
        <v>6751</v>
      </c>
      <c r="AJ1073" s="28" t="s">
        <v>3388</v>
      </c>
      <c r="AK1073" s="25" t="s">
        <v>26</v>
      </c>
      <c r="AL1073" s="28" t="s">
        <v>26</v>
      </c>
      <c r="AM1073" s="28" t="s">
        <v>26</v>
      </c>
      <c r="AN1073" s="28" t="s">
        <v>26</v>
      </c>
      <c r="AO1073" s="73" t="str">
        <f xml:space="preserve"> INDEX('parsed-whois-report-2018-02-09T'!$F$2:$F$1850, MATCH('MASTER--Enter Data'!E1073, 'parsed-whois-report-2018-02-09T'!$A$2:$A$1850, 0))</f>
        <v>Registered Original Registrant</v>
      </c>
      <c r="AP1073" s="25" t="s">
        <v>26</v>
      </c>
      <c r="AQ1073" s="26"/>
      <c r="AR1073" s="28" t="s">
        <v>24</v>
      </c>
      <c r="AS1073" s="46" t="str">
        <f t="shared" si="274"/>
        <v>ashleyfurnitureonlinepayment</v>
      </c>
      <c r="AT1073" s="46" t="str">
        <f xml:space="preserve"> INDEX('TM Grouping Lookup'!$B$2:$B$1870, MATCH(AS1073, 'TM Grouping Lookup'!$A$2:$A$1870, 0))</f>
        <v>Ashley Furniture</v>
      </c>
      <c r="AU1073" s="46" t="b">
        <f t="shared" ref="AU1073:BC1082" si="285" xml:space="preserve"> ISNUMBER(SEARCH(RIGHT(AU$2,LEN(AU$2) - SEARCH(": ", AU$2, 1) -1), $AG1073))</f>
        <v>0</v>
      </c>
      <c r="AV1073" s="46" t="b">
        <f t="shared" si="285"/>
        <v>0</v>
      </c>
      <c r="AW1073" s="46" t="b">
        <f t="shared" si="285"/>
        <v>0</v>
      </c>
      <c r="AX1073" s="46" t="b">
        <f t="shared" si="285"/>
        <v>0</v>
      </c>
      <c r="AY1073" s="46" t="b">
        <f t="shared" si="285"/>
        <v>0</v>
      </c>
      <c r="AZ1073" s="46" t="b">
        <f t="shared" si="285"/>
        <v>0</v>
      </c>
      <c r="BA1073" s="46" t="b">
        <f t="shared" si="285"/>
        <v>0</v>
      </c>
      <c r="BB1073" s="46" t="b">
        <f t="shared" si="285"/>
        <v>0</v>
      </c>
      <c r="BC1073" s="46" t="b">
        <f t="shared" si="285"/>
        <v>0</v>
      </c>
      <c r="BD1073" s="46" t="b">
        <f t="shared" ref="BD1073:BL1082" si="286" xml:space="preserve"> ISNUMBER(SEARCH(RIGHT(BD$2,LEN(BD$2) - SEARCH(": ", BD$2, 1) -1), $AI1073))</f>
        <v>0</v>
      </c>
      <c r="BE1073" s="46" t="b">
        <f t="shared" si="286"/>
        <v>1</v>
      </c>
      <c r="BF1073" s="46" t="b">
        <f t="shared" si="286"/>
        <v>0</v>
      </c>
      <c r="BG1073" s="46" t="b">
        <f t="shared" si="286"/>
        <v>0</v>
      </c>
      <c r="BH1073" s="46" t="b">
        <f t="shared" si="286"/>
        <v>1</v>
      </c>
      <c r="BI1073" s="46" t="b">
        <f t="shared" si="286"/>
        <v>0</v>
      </c>
      <c r="BJ1073" s="46" t="b">
        <f t="shared" si="286"/>
        <v>0</v>
      </c>
      <c r="BK1073" s="46" t="b">
        <f t="shared" si="286"/>
        <v>0</v>
      </c>
      <c r="BL1073" s="46" t="b">
        <f t="shared" si="286"/>
        <v>1</v>
      </c>
      <c r="BM1073" s="46" t="b">
        <f t="shared" si="284"/>
        <v>0</v>
      </c>
      <c r="BN1073" s="46" t="b">
        <f t="shared" si="284"/>
        <v>0</v>
      </c>
      <c r="BO1073" s="46" t="b">
        <f t="shared" si="284"/>
        <v>0</v>
      </c>
      <c r="BP1073" s="46" t="b">
        <f t="shared" si="284"/>
        <v>0</v>
      </c>
    </row>
    <row r="1074" spans="1:68" x14ac:dyDescent="0.35">
      <c r="A1074" s="23" t="s">
        <v>15</v>
      </c>
      <c r="B1074" s="24">
        <v>1703352</v>
      </c>
      <c r="C1074" s="25">
        <v>0</v>
      </c>
      <c r="D1074" s="28" t="s">
        <v>3383</v>
      </c>
      <c r="E1074" s="25" t="s">
        <v>3692</v>
      </c>
      <c r="F1074" s="23" t="s">
        <v>235</v>
      </c>
      <c r="G1074" s="24" t="s">
        <v>25</v>
      </c>
      <c r="H1074" s="25" t="s">
        <v>65</v>
      </c>
      <c r="I1074" s="26" t="s">
        <v>23</v>
      </c>
      <c r="J1074" s="25" t="s">
        <v>3385</v>
      </c>
      <c r="K1074" s="25" t="s">
        <v>1176</v>
      </c>
      <c r="L1074" s="25" t="s">
        <v>3386</v>
      </c>
      <c r="M1074" s="25" t="s">
        <v>2333</v>
      </c>
      <c r="N1074" s="25" t="s">
        <v>3387</v>
      </c>
      <c r="O1074" s="25" t="s">
        <v>26</v>
      </c>
      <c r="P1074" s="25" t="s">
        <v>1179</v>
      </c>
      <c r="Q1074" s="27">
        <v>42705</v>
      </c>
      <c r="R1074" s="25" t="s">
        <v>26</v>
      </c>
      <c r="S1074" s="25" t="s">
        <v>26</v>
      </c>
      <c r="T1074" s="25" t="s">
        <v>26</v>
      </c>
      <c r="U1074" s="27">
        <v>42725</v>
      </c>
      <c r="V1074" s="28" t="s">
        <v>24</v>
      </c>
      <c r="W1074" s="28" t="s">
        <v>25</v>
      </c>
      <c r="X1074" s="28" t="s">
        <v>24</v>
      </c>
      <c r="Y1074" s="28" t="s">
        <v>24</v>
      </c>
      <c r="Z1074" s="28" t="s">
        <v>24</v>
      </c>
      <c r="AA1074" s="28" t="s">
        <v>25</v>
      </c>
      <c r="AB1074" s="25" t="s">
        <v>24</v>
      </c>
      <c r="AC1074" s="28" t="s">
        <v>25</v>
      </c>
      <c r="AD1074" s="28" t="s">
        <v>24</v>
      </c>
      <c r="AE1074" s="28" t="s">
        <v>24</v>
      </c>
      <c r="AF1074" s="28" t="s">
        <v>25</v>
      </c>
      <c r="AG1074" s="25" t="s">
        <v>26</v>
      </c>
      <c r="AH1074" s="25" t="s">
        <v>26</v>
      </c>
      <c r="AI1074" s="28" t="s">
        <v>6751</v>
      </c>
      <c r="AJ1074" s="28" t="s">
        <v>3388</v>
      </c>
      <c r="AK1074" s="25" t="s">
        <v>26</v>
      </c>
      <c r="AL1074" s="28" t="s">
        <v>26</v>
      </c>
      <c r="AM1074" s="28" t="s">
        <v>26</v>
      </c>
      <c r="AN1074" s="28" t="s">
        <v>26</v>
      </c>
      <c r="AO1074" s="73" t="str">
        <f xml:space="preserve"> INDEX('parsed-whois-report-2018-02-09T'!$F$2:$F$1850, MATCH('MASTER--Enter Data'!E1074, 'parsed-whois-report-2018-02-09T'!$A$2:$A$1850, 0))</f>
        <v>Registered Original Registrant</v>
      </c>
      <c r="AP1074" s="25" t="s">
        <v>26</v>
      </c>
      <c r="AQ1074" s="26"/>
      <c r="AR1074" s="28" t="s">
        <v>24</v>
      </c>
      <c r="AS1074" s="46" t="str">
        <f t="shared" si="274"/>
        <v>ashleyfurnitureorlando</v>
      </c>
      <c r="AT1074" s="46" t="str">
        <f xml:space="preserve"> INDEX('TM Grouping Lookup'!$B$2:$B$1870, MATCH(AS1074, 'TM Grouping Lookup'!$A$2:$A$1870, 0))</f>
        <v>Ashley Furniture</v>
      </c>
      <c r="AU1074" s="46" t="b">
        <f t="shared" si="285"/>
        <v>0</v>
      </c>
      <c r="AV1074" s="46" t="b">
        <f t="shared" si="285"/>
        <v>0</v>
      </c>
      <c r="AW1074" s="46" t="b">
        <f t="shared" si="285"/>
        <v>0</v>
      </c>
      <c r="AX1074" s="46" t="b">
        <f t="shared" si="285"/>
        <v>0</v>
      </c>
      <c r="AY1074" s="46" t="b">
        <f t="shared" si="285"/>
        <v>0</v>
      </c>
      <c r="AZ1074" s="46" t="b">
        <f t="shared" si="285"/>
        <v>0</v>
      </c>
      <c r="BA1074" s="46" t="b">
        <f t="shared" si="285"/>
        <v>0</v>
      </c>
      <c r="BB1074" s="46" t="b">
        <f t="shared" si="285"/>
        <v>0</v>
      </c>
      <c r="BC1074" s="46" t="b">
        <f t="shared" si="285"/>
        <v>0</v>
      </c>
      <c r="BD1074" s="46" t="b">
        <f t="shared" si="286"/>
        <v>0</v>
      </c>
      <c r="BE1074" s="46" t="b">
        <f t="shared" si="286"/>
        <v>1</v>
      </c>
      <c r="BF1074" s="46" t="b">
        <f t="shared" si="286"/>
        <v>0</v>
      </c>
      <c r="BG1074" s="46" t="b">
        <f t="shared" si="286"/>
        <v>0</v>
      </c>
      <c r="BH1074" s="46" t="b">
        <f t="shared" si="286"/>
        <v>1</v>
      </c>
      <c r="BI1074" s="46" t="b">
        <f t="shared" si="286"/>
        <v>0</v>
      </c>
      <c r="BJ1074" s="46" t="b">
        <f t="shared" si="286"/>
        <v>0</v>
      </c>
      <c r="BK1074" s="46" t="b">
        <f t="shared" si="286"/>
        <v>0</v>
      </c>
      <c r="BL1074" s="46" t="b">
        <f t="shared" si="286"/>
        <v>1</v>
      </c>
      <c r="BM1074" s="46" t="b">
        <f t="shared" si="284"/>
        <v>0</v>
      </c>
      <c r="BN1074" s="46" t="b">
        <f t="shared" si="284"/>
        <v>0</v>
      </c>
      <c r="BO1074" s="46" t="b">
        <f t="shared" si="284"/>
        <v>0</v>
      </c>
      <c r="BP1074" s="46" t="b">
        <f t="shared" si="284"/>
        <v>0</v>
      </c>
    </row>
    <row r="1075" spans="1:68" x14ac:dyDescent="0.35">
      <c r="A1075" s="23" t="s">
        <v>15</v>
      </c>
      <c r="B1075" s="24">
        <v>1703352</v>
      </c>
      <c r="C1075" s="25">
        <v>0</v>
      </c>
      <c r="D1075" s="28" t="s">
        <v>3383</v>
      </c>
      <c r="E1075" s="25" t="s">
        <v>3693</v>
      </c>
      <c r="F1075" s="23" t="s">
        <v>235</v>
      </c>
      <c r="G1075" s="24" t="s">
        <v>25</v>
      </c>
      <c r="H1075" s="25" t="s">
        <v>65</v>
      </c>
      <c r="I1075" s="26" t="s">
        <v>23</v>
      </c>
      <c r="J1075" s="25" t="s">
        <v>3385</v>
      </c>
      <c r="K1075" s="25" t="s">
        <v>1176</v>
      </c>
      <c r="L1075" s="25" t="s">
        <v>3386</v>
      </c>
      <c r="M1075" s="25" t="s">
        <v>2333</v>
      </c>
      <c r="N1075" s="25" t="s">
        <v>3387</v>
      </c>
      <c r="O1075" s="25" t="s">
        <v>26</v>
      </c>
      <c r="P1075" s="25" t="s">
        <v>1179</v>
      </c>
      <c r="Q1075" s="27">
        <v>42705</v>
      </c>
      <c r="R1075" s="25" t="s">
        <v>26</v>
      </c>
      <c r="S1075" s="25" t="s">
        <v>26</v>
      </c>
      <c r="T1075" s="25" t="s">
        <v>26</v>
      </c>
      <c r="U1075" s="27">
        <v>42725</v>
      </c>
      <c r="V1075" s="28" t="s">
        <v>24</v>
      </c>
      <c r="W1075" s="28" t="s">
        <v>25</v>
      </c>
      <c r="X1075" s="28" t="s">
        <v>24</v>
      </c>
      <c r="Y1075" s="28" t="s">
        <v>24</v>
      </c>
      <c r="Z1075" s="28" t="s">
        <v>24</v>
      </c>
      <c r="AA1075" s="28" t="s">
        <v>25</v>
      </c>
      <c r="AB1075" s="25" t="s">
        <v>24</v>
      </c>
      <c r="AC1075" s="28" t="s">
        <v>25</v>
      </c>
      <c r="AD1075" s="28" t="s">
        <v>24</v>
      </c>
      <c r="AE1075" s="28" t="s">
        <v>24</v>
      </c>
      <c r="AF1075" s="28" t="s">
        <v>25</v>
      </c>
      <c r="AG1075" s="25" t="s">
        <v>26</v>
      </c>
      <c r="AH1075" s="25" t="s">
        <v>26</v>
      </c>
      <c r="AI1075" s="28" t="s">
        <v>6751</v>
      </c>
      <c r="AJ1075" s="28" t="s">
        <v>3388</v>
      </c>
      <c r="AK1075" s="25" t="s">
        <v>26</v>
      </c>
      <c r="AL1075" s="28" t="s">
        <v>26</v>
      </c>
      <c r="AM1075" s="28" t="s">
        <v>26</v>
      </c>
      <c r="AN1075" s="28" t="s">
        <v>26</v>
      </c>
      <c r="AO1075" s="73" t="str">
        <f xml:space="preserve"> INDEX('parsed-whois-report-2018-02-09T'!$F$2:$F$1850, MATCH('MASTER--Enter Data'!E1075, 'parsed-whois-report-2018-02-09T'!$A$2:$A$1850, 0))</f>
        <v>Unknown</v>
      </c>
      <c r="AP1075" s="25" t="s">
        <v>26</v>
      </c>
      <c r="AQ1075" s="26"/>
      <c r="AR1075" s="28" t="s">
        <v>24</v>
      </c>
      <c r="AS1075" s="46" t="str">
        <f t="shared" si="274"/>
        <v>ashleyfurnitureottoman</v>
      </c>
      <c r="AT1075" s="46" t="str">
        <f xml:space="preserve"> INDEX('TM Grouping Lookup'!$B$2:$B$1870, MATCH(AS1075, 'TM Grouping Lookup'!$A$2:$A$1870, 0))</f>
        <v>Ashley Furniture</v>
      </c>
      <c r="AU1075" s="46" t="b">
        <f t="shared" si="285"/>
        <v>0</v>
      </c>
      <c r="AV1075" s="46" t="b">
        <f t="shared" si="285"/>
        <v>0</v>
      </c>
      <c r="AW1075" s="46" t="b">
        <f t="shared" si="285"/>
        <v>0</v>
      </c>
      <c r="AX1075" s="46" t="b">
        <f t="shared" si="285"/>
        <v>0</v>
      </c>
      <c r="AY1075" s="46" t="b">
        <f t="shared" si="285"/>
        <v>0</v>
      </c>
      <c r="AZ1075" s="46" t="b">
        <f t="shared" si="285"/>
        <v>0</v>
      </c>
      <c r="BA1075" s="46" t="b">
        <f t="shared" si="285"/>
        <v>0</v>
      </c>
      <c r="BB1075" s="46" t="b">
        <f t="shared" si="285"/>
        <v>0</v>
      </c>
      <c r="BC1075" s="46" t="b">
        <f t="shared" si="285"/>
        <v>0</v>
      </c>
      <c r="BD1075" s="46" t="b">
        <f t="shared" si="286"/>
        <v>0</v>
      </c>
      <c r="BE1075" s="46" t="b">
        <f t="shared" si="286"/>
        <v>1</v>
      </c>
      <c r="BF1075" s="46" t="b">
        <f t="shared" si="286"/>
        <v>0</v>
      </c>
      <c r="BG1075" s="46" t="b">
        <f t="shared" si="286"/>
        <v>0</v>
      </c>
      <c r="BH1075" s="46" t="b">
        <f t="shared" si="286"/>
        <v>1</v>
      </c>
      <c r="BI1075" s="46" t="b">
        <f t="shared" si="286"/>
        <v>0</v>
      </c>
      <c r="BJ1075" s="46" t="b">
        <f t="shared" si="286"/>
        <v>0</v>
      </c>
      <c r="BK1075" s="46" t="b">
        <f t="shared" si="286"/>
        <v>0</v>
      </c>
      <c r="BL1075" s="46" t="b">
        <f t="shared" si="286"/>
        <v>1</v>
      </c>
      <c r="BM1075" s="46" t="b">
        <f t="shared" si="284"/>
        <v>0</v>
      </c>
      <c r="BN1075" s="46" t="b">
        <f t="shared" si="284"/>
        <v>0</v>
      </c>
      <c r="BO1075" s="46" t="b">
        <f t="shared" si="284"/>
        <v>0</v>
      </c>
      <c r="BP1075" s="46" t="b">
        <f t="shared" si="284"/>
        <v>0</v>
      </c>
    </row>
    <row r="1076" spans="1:68" x14ac:dyDescent="0.35">
      <c r="A1076" s="23" t="s">
        <v>15</v>
      </c>
      <c r="B1076" s="24">
        <v>1703352</v>
      </c>
      <c r="C1076" s="25">
        <v>0</v>
      </c>
      <c r="D1076" s="28" t="s">
        <v>3383</v>
      </c>
      <c r="E1076" s="25" t="s">
        <v>3694</v>
      </c>
      <c r="F1076" s="23" t="s">
        <v>235</v>
      </c>
      <c r="G1076" s="24" t="s">
        <v>25</v>
      </c>
      <c r="H1076" s="25" t="s">
        <v>65</v>
      </c>
      <c r="I1076" s="26" t="s">
        <v>23</v>
      </c>
      <c r="J1076" s="25" t="s">
        <v>3385</v>
      </c>
      <c r="K1076" s="25" t="s">
        <v>1176</v>
      </c>
      <c r="L1076" s="25" t="s">
        <v>3386</v>
      </c>
      <c r="M1076" s="25" t="s">
        <v>2333</v>
      </c>
      <c r="N1076" s="25" t="s">
        <v>3387</v>
      </c>
      <c r="O1076" s="25" t="s">
        <v>26</v>
      </c>
      <c r="P1076" s="25" t="s">
        <v>1179</v>
      </c>
      <c r="Q1076" s="27">
        <v>42705</v>
      </c>
      <c r="R1076" s="25" t="s">
        <v>26</v>
      </c>
      <c r="S1076" s="25" t="s">
        <v>26</v>
      </c>
      <c r="T1076" s="25" t="s">
        <v>26</v>
      </c>
      <c r="U1076" s="27">
        <v>42725</v>
      </c>
      <c r="V1076" s="28" t="s">
        <v>24</v>
      </c>
      <c r="W1076" s="28" t="s">
        <v>25</v>
      </c>
      <c r="X1076" s="28" t="s">
        <v>24</v>
      </c>
      <c r="Y1076" s="28" t="s">
        <v>24</v>
      </c>
      <c r="Z1076" s="28" t="s">
        <v>24</v>
      </c>
      <c r="AA1076" s="28" t="s">
        <v>25</v>
      </c>
      <c r="AB1076" s="25" t="s">
        <v>24</v>
      </c>
      <c r="AC1076" s="28" t="s">
        <v>25</v>
      </c>
      <c r="AD1076" s="28" t="s">
        <v>24</v>
      </c>
      <c r="AE1076" s="28" t="s">
        <v>24</v>
      </c>
      <c r="AF1076" s="28" t="s">
        <v>25</v>
      </c>
      <c r="AG1076" s="25" t="s">
        <v>26</v>
      </c>
      <c r="AH1076" s="25" t="s">
        <v>26</v>
      </c>
      <c r="AI1076" s="28" t="s">
        <v>6751</v>
      </c>
      <c r="AJ1076" s="28" t="s">
        <v>3388</v>
      </c>
      <c r="AK1076" s="25" t="s">
        <v>26</v>
      </c>
      <c r="AL1076" s="28" t="s">
        <v>26</v>
      </c>
      <c r="AM1076" s="28" t="s">
        <v>26</v>
      </c>
      <c r="AN1076" s="28" t="s">
        <v>26</v>
      </c>
      <c r="AO1076" s="73" t="str">
        <f xml:space="preserve"> INDEX('parsed-whois-report-2018-02-09T'!$F$2:$F$1850, MATCH('MASTER--Enter Data'!E1076, 'parsed-whois-report-2018-02-09T'!$A$2:$A$1850, 0))</f>
        <v>Registered Original Registrant</v>
      </c>
      <c r="AP1076" s="25" t="s">
        <v>26</v>
      </c>
      <c r="AQ1076" s="26"/>
      <c r="AR1076" s="28" t="s">
        <v>24</v>
      </c>
      <c r="AS1076" s="46" t="str">
        <f t="shared" si="274"/>
        <v>ashleyfurnitureoutlet</v>
      </c>
      <c r="AT1076" s="46" t="str">
        <f xml:space="preserve"> INDEX('TM Grouping Lookup'!$B$2:$B$1870, MATCH(AS1076, 'TM Grouping Lookup'!$A$2:$A$1870, 0))</f>
        <v>Ashley Furniture</v>
      </c>
      <c r="AU1076" s="46" t="b">
        <f t="shared" si="285"/>
        <v>0</v>
      </c>
      <c r="AV1076" s="46" t="b">
        <f t="shared" si="285"/>
        <v>0</v>
      </c>
      <c r="AW1076" s="46" t="b">
        <f t="shared" si="285"/>
        <v>0</v>
      </c>
      <c r="AX1076" s="46" t="b">
        <f t="shared" si="285"/>
        <v>0</v>
      </c>
      <c r="AY1076" s="46" t="b">
        <f t="shared" si="285"/>
        <v>0</v>
      </c>
      <c r="AZ1076" s="46" t="b">
        <f t="shared" si="285"/>
        <v>0</v>
      </c>
      <c r="BA1076" s="46" t="b">
        <f t="shared" si="285"/>
        <v>0</v>
      </c>
      <c r="BB1076" s="46" t="b">
        <f t="shared" si="285"/>
        <v>0</v>
      </c>
      <c r="BC1076" s="46" t="b">
        <f t="shared" si="285"/>
        <v>0</v>
      </c>
      <c r="BD1076" s="46" t="b">
        <f t="shared" si="286"/>
        <v>0</v>
      </c>
      <c r="BE1076" s="46" t="b">
        <f t="shared" si="286"/>
        <v>1</v>
      </c>
      <c r="BF1076" s="46" t="b">
        <f t="shared" si="286"/>
        <v>0</v>
      </c>
      <c r="BG1076" s="46" t="b">
        <f t="shared" si="286"/>
        <v>0</v>
      </c>
      <c r="BH1076" s="46" t="b">
        <f t="shared" si="286"/>
        <v>1</v>
      </c>
      <c r="BI1076" s="46" t="b">
        <f t="shared" si="286"/>
        <v>0</v>
      </c>
      <c r="BJ1076" s="46" t="b">
        <f t="shared" si="286"/>
        <v>0</v>
      </c>
      <c r="BK1076" s="46" t="b">
        <f t="shared" si="286"/>
        <v>0</v>
      </c>
      <c r="BL1076" s="46" t="b">
        <f t="shared" si="286"/>
        <v>1</v>
      </c>
      <c r="BM1076" s="46" t="b">
        <f t="shared" si="284"/>
        <v>0</v>
      </c>
      <c r="BN1076" s="46" t="b">
        <f t="shared" si="284"/>
        <v>0</v>
      </c>
      <c r="BO1076" s="46" t="b">
        <f t="shared" si="284"/>
        <v>0</v>
      </c>
      <c r="BP1076" s="46" t="b">
        <f t="shared" si="284"/>
        <v>0</v>
      </c>
    </row>
    <row r="1077" spans="1:68" x14ac:dyDescent="0.35">
      <c r="A1077" s="23" t="s">
        <v>15</v>
      </c>
      <c r="B1077" s="24">
        <v>1703352</v>
      </c>
      <c r="C1077" s="25">
        <v>0</v>
      </c>
      <c r="D1077" s="28" t="s">
        <v>3383</v>
      </c>
      <c r="E1077" s="25" t="s">
        <v>3695</v>
      </c>
      <c r="F1077" s="23" t="s">
        <v>235</v>
      </c>
      <c r="G1077" s="24" t="s">
        <v>25</v>
      </c>
      <c r="H1077" s="25" t="s">
        <v>65</v>
      </c>
      <c r="I1077" s="26" t="s">
        <v>23</v>
      </c>
      <c r="J1077" s="25" t="s">
        <v>3385</v>
      </c>
      <c r="K1077" s="25" t="s">
        <v>1176</v>
      </c>
      <c r="L1077" s="25" t="s">
        <v>3386</v>
      </c>
      <c r="M1077" s="25" t="s">
        <v>2333</v>
      </c>
      <c r="N1077" s="25" t="s">
        <v>3387</v>
      </c>
      <c r="O1077" s="25" t="s">
        <v>26</v>
      </c>
      <c r="P1077" s="25" t="s">
        <v>1179</v>
      </c>
      <c r="Q1077" s="27">
        <v>42705</v>
      </c>
      <c r="R1077" s="25" t="s">
        <v>26</v>
      </c>
      <c r="S1077" s="25" t="s">
        <v>26</v>
      </c>
      <c r="T1077" s="25" t="s">
        <v>26</v>
      </c>
      <c r="U1077" s="27">
        <v>42725</v>
      </c>
      <c r="V1077" s="28" t="s">
        <v>24</v>
      </c>
      <c r="W1077" s="28" t="s">
        <v>25</v>
      </c>
      <c r="X1077" s="28" t="s">
        <v>24</v>
      </c>
      <c r="Y1077" s="28" t="s">
        <v>24</v>
      </c>
      <c r="Z1077" s="28" t="s">
        <v>24</v>
      </c>
      <c r="AA1077" s="28" t="s">
        <v>25</v>
      </c>
      <c r="AB1077" s="25" t="s">
        <v>24</v>
      </c>
      <c r="AC1077" s="28" t="s">
        <v>25</v>
      </c>
      <c r="AD1077" s="28" t="s">
        <v>24</v>
      </c>
      <c r="AE1077" s="28" t="s">
        <v>24</v>
      </c>
      <c r="AF1077" s="28" t="s">
        <v>25</v>
      </c>
      <c r="AG1077" s="25" t="s">
        <v>26</v>
      </c>
      <c r="AH1077" s="25" t="s">
        <v>26</v>
      </c>
      <c r="AI1077" s="28" t="s">
        <v>6751</v>
      </c>
      <c r="AJ1077" s="28" t="s">
        <v>3388</v>
      </c>
      <c r="AK1077" s="25" t="s">
        <v>26</v>
      </c>
      <c r="AL1077" s="28" t="s">
        <v>26</v>
      </c>
      <c r="AM1077" s="28" t="s">
        <v>26</v>
      </c>
      <c r="AN1077" s="28" t="s">
        <v>26</v>
      </c>
      <c r="AO1077" s="73" t="str">
        <f xml:space="preserve"> INDEX('parsed-whois-report-2018-02-09T'!$F$2:$F$1850, MATCH('MASTER--Enter Data'!E1077, 'parsed-whois-report-2018-02-09T'!$A$2:$A$1850, 0))</f>
        <v>Registered Original Registrant</v>
      </c>
      <c r="AP1077" s="25" t="s">
        <v>26</v>
      </c>
      <c r="AQ1077" s="26"/>
      <c r="AR1077" s="28" t="s">
        <v>24</v>
      </c>
      <c r="AS1077" s="46" t="str">
        <f t="shared" si="274"/>
        <v>ashleyfurnitureoutletcharlottenc</v>
      </c>
      <c r="AT1077" s="46" t="str">
        <f xml:space="preserve"> INDEX('TM Grouping Lookup'!$B$2:$B$1870, MATCH(AS1077, 'TM Grouping Lookup'!$A$2:$A$1870, 0))</f>
        <v>Ashley Furniture</v>
      </c>
      <c r="AU1077" s="46" t="b">
        <f t="shared" si="285"/>
        <v>0</v>
      </c>
      <c r="AV1077" s="46" t="b">
        <f t="shared" si="285"/>
        <v>0</v>
      </c>
      <c r="AW1077" s="46" t="b">
        <f t="shared" si="285"/>
        <v>0</v>
      </c>
      <c r="AX1077" s="46" t="b">
        <f t="shared" si="285"/>
        <v>0</v>
      </c>
      <c r="AY1077" s="46" t="b">
        <f t="shared" si="285"/>
        <v>0</v>
      </c>
      <c r="AZ1077" s="46" t="b">
        <f t="shared" si="285"/>
        <v>0</v>
      </c>
      <c r="BA1077" s="46" t="b">
        <f t="shared" si="285"/>
        <v>0</v>
      </c>
      <c r="BB1077" s="46" t="b">
        <f t="shared" si="285"/>
        <v>0</v>
      </c>
      <c r="BC1077" s="46" t="b">
        <f t="shared" si="285"/>
        <v>0</v>
      </c>
      <c r="BD1077" s="46" t="b">
        <f t="shared" si="286"/>
        <v>0</v>
      </c>
      <c r="BE1077" s="46" t="b">
        <f t="shared" si="286"/>
        <v>1</v>
      </c>
      <c r="BF1077" s="46" t="b">
        <f t="shared" si="286"/>
        <v>0</v>
      </c>
      <c r="BG1077" s="46" t="b">
        <f t="shared" si="286"/>
        <v>0</v>
      </c>
      <c r="BH1077" s="46" t="b">
        <f t="shared" si="286"/>
        <v>1</v>
      </c>
      <c r="BI1077" s="46" t="b">
        <f t="shared" si="286"/>
        <v>0</v>
      </c>
      <c r="BJ1077" s="46" t="b">
        <f t="shared" si="286"/>
        <v>0</v>
      </c>
      <c r="BK1077" s="46" t="b">
        <f t="shared" si="286"/>
        <v>0</v>
      </c>
      <c r="BL1077" s="46" t="b">
        <f t="shared" si="286"/>
        <v>1</v>
      </c>
      <c r="BM1077" s="46" t="b">
        <f t="shared" si="284"/>
        <v>0</v>
      </c>
      <c r="BN1077" s="46" t="b">
        <f t="shared" si="284"/>
        <v>0</v>
      </c>
      <c r="BO1077" s="46" t="b">
        <f t="shared" si="284"/>
        <v>0</v>
      </c>
      <c r="BP1077" s="46" t="b">
        <f t="shared" si="284"/>
        <v>0</v>
      </c>
    </row>
    <row r="1078" spans="1:68" x14ac:dyDescent="0.35">
      <c r="A1078" s="23" t="s">
        <v>15</v>
      </c>
      <c r="B1078" s="24">
        <v>1703352</v>
      </c>
      <c r="C1078" s="25">
        <v>0</v>
      </c>
      <c r="D1078" s="28" t="s">
        <v>3383</v>
      </c>
      <c r="E1078" s="25" t="s">
        <v>3696</v>
      </c>
      <c r="F1078" s="23" t="s">
        <v>235</v>
      </c>
      <c r="G1078" s="24" t="s">
        <v>25</v>
      </c>
      <c r="H1078" s="25" t="s">
        <v>65</v>
      </c>
      <c r="I1078" s="26" t="s">
        <v>23</v>
      </c>
      <c r="J1078" s="25" t="s">
        <v>3385</v>
      </c>
      <c r="K1078" s="25" t="s">
        <v>1176</v>
      </c>
      <c r="L1078" s="25" t="s">
        <v>3386</v>
      </c>
      <c r="M1078" s="25" t="s">
        <v>2333</v>
      </c>
      <c r="N1078" s="25" t="s">
        <v>3387</v>
      </c>
      <c r="O1078" s="25" t="s">
        <v>26</v>
      </c>
      <c r="P1078" s="25" t="s">
        <v>1179</v>
      </c>
      <c r="Q1078" s="27">
        <v>42705</v>
      </c>
      <c r="R1078" s="25" t="s">
        <v>26</v>
      </c>
      <c r="S1078" s="25" t="s">
        <v>26</v>
      </c>
      <c r="T1078" s="25" t="s">
        <v>26</v>
      </c>
      <c r="U1078" s="27">
        <v>42725</v>
      </c>
      <c r="V1078" s="28" t="s">
        <v>24</v>
      </c>
      <c r="W1078" s="28" t="s">
        <v>25</v>
      </c>
      <c r="X1078" s="28" t="s">
        <v>24</v>
      </c>
      <c r="Y1078" s="28" t="s">
        <v>24</v>
      </c>
      <c r="Z1078" s="28" t="s">
        <v>24</v>
      </c>
      <c r="AA1078" s="28" t="s">
        <v>25</v>
      </c>
      <c r="AB1078" s="25" t="s">
        <v>24</v>
      </c>
      <c r="AC1078" s="28" t="s">
        <v>25</v>
      </c>
      <c r="AD1078" s="28" t="s">
        <v>24</v>
      </c>
      <c r="AE1078" s="28" t="s">
        <v>24</v>
      </c>
      <c r="AF1078" s="28" t="s">
        <v>25</v>
      </c>
      <c r="AG1078" s="25" t="s">
        <v>26</v>
      </c>
      <c r="AH1078" s="25" t="s">
        <v>26</v>
      </c>
      <c r="AI1078" s="28" t="s">
        <v>6751</v>
      </c>
      <c r="AJ1078" s="28" t="s">
        <v>3388</v>
      </c>
      <c r="AK1078" s="25" t="s">
        <v>26</v>
      </c>
      <c r="AL1078" s="28" t="s">
        <v>26</v>
      </c>
      <c r="AM1078" s="28" t="s">
        <v>26</v>
      </c>
      <c r="AN1078" s="28" t="s">
        <v>26</v>
      </c>
      <c r="AO1078" s="73" t="str">
        <f xml:space="preserve"> INDEX('parsed-whois-report-2018-02-09T'!$F$2:$F$1850, MATCH('MASTER--Enter Data'!E1078, 'parsed-whois-report-2018-02-09T'!$A$2:$A$1850, 0))</f>
        <v>Unknown</v>
      </c>
      <c r="AP1078" s="25" t="s">
        <v>26</v>
      </c>
      <c r="AQ1078" s="26"/>
      <c r="AR1078" s="28" t="s">
        <v>24</v>
      </c>
      <c r="AS1078" s="46" t="str">
        <f t="shared" si="274"/>
        <v>ashleyfurnitureoutlethouston</v>
      </c>
      <c r="AT1078" s="46" t="str">
        <f xml:space="preserve"> INDEX('TM Grouping Lookup'!$B$2:$B$1870, MATCH(AS1078, 'TM Grouping Lookup'!$A$2:$A$1870, 0))</f>
        <v>Ashley Furniture</v>
      </c>
      <c r="AU1078" s="46" t="b">
        <f t="shared" si="285"/>
        <v>0</v>
      </c>
      <c r="AV1078" s="46" t="b">
        <f t="shared" si="285"/>
        <v>0</v>
      </c>
      <c r="AW1078" s="46" t="b">
        <f t="shared" si="285"/>
        <v>0</v>
      </c>
      <c r="AX1078" s="46" t="b">
        <f t="shared" si="285"/>
        <v>0</v>
      </c>
      <c r="AY1078" s="46" t="b">
        <f t="shared" si="285"/>
        <v>0</v>
      </c>
      <c r="AZ1078" s="46" t="b">
        <f t="shared" si="285"/>
        <v>0</v>
      </c>
      <c r="BA1078" s="46" t="b">
        <f t="shared" si="285"/>
        <v>0</v>
      </c>
      <c r="BB1078" s="46" t="b">
        <f t="shared" si="285"/>
        <v>0</v>
      </c>
      <c r="BC1078" s="46" t="b">
        <f t="shared" si="285"/>
        <v>0</v>
      </c>
      <c r="BD1078" s="46" t="b">
        <f t="shared" si="286"/>
        <v>0</v>
      </c>
      <c r="BE1078" s="46" t="b">
        <f t="shared" si="286"/>
        <v>1</v>
      </c>
      <c r="BF1078" s="46" t="b">
        <f t="shared" si="286"/>
        <v>0</v>
      </c>
      <c r="BG1078" s="46" t="b">
        <f t="shared" si="286"/>
        <v>0</v>
      </c>
      <c r="BH1078" s="46" t="b">
        <f t="shared" si="286"/>
        <v>1</v>
      </c>
      <c r="BI1078" s="46" t="b">
        <f t="shared" si="286"/>
        <v>0</v>
      </c>
      <c r="BJ1078" s="46" t="b">
        <f t="shared" si="286"/>
        <v>0</v>
      </c>
      <c r="BK1078" s="46" t="b">
        <f t="shared" si="286"/>
        <v>0</v>
      </c>
      <c r="BL1078" s="46" t="b">
        <f t="shared" si="286"/>
        <v>1</v>
      </c>
      <c r="BM1078" s="46" t="b">
        <f t="shared" si="284"/>
        <v>0</v>
      </c>
      <c r="BN1078" s="46" t="b">
        <f t="shared" si="284"/>
        <v>0</v>
      </c>
      <c r="BO1078" s="46" t="b">
        <f t="shared" si="284"/>
        <v>0</v>
      </c>
      <c r="BP1078" s="46" t="b">
        <f t="shared" si="284"/>
        <v>0</v>
      </c>
    </row>
    <row r="1079" spans="1:68" x14ac:dyDescent="0.35">
      <c r="A1079" s="23" t="s">
        <v>15</v>
      </c>
      <c r="B1079" s="24">
        <v>1703352</v>
      </c>
      <c r="C1079" s="25">
        <v>0</v>
      </c>
      <c r="D1079" s="28" t="s">
        <v>3383</v>
      </c>
      <c r="E1079" s="25" t="s">
        <v>3697</v>
      </c>
      <c r="F1079" s="23" t="s">
        <v>235</v>
      </c>
      <c r="G1079" s="24" t="s">
        <v>25</v>
      </c>
      <c r="H1079" s="25" t="s">
        <v>65</v>
      </c>
      <c r="I1079" s="26" t="s">
        <v>23</v>
      </c>
      <c r="J1079" s="25" t="s">
        <v>3385</v>
      </c>
      <c r="K1079" s="25" t="s">
        <v>1176</v>
      </c>
      <c r="L1079" s="25" t="s">
        <v>3386</v>
      </c>
      <c r="M1079" s="25" t="s">
        <v>2333</v>
      </c>
      <c r="N1079" s="25" t="s">
        <v>3387</v>
      </c>
      <c r="O1079" s="25" t="s">
        <v>26</v>
      </c>
      <c r="P1079" s="25" t="s">
        <v>1179</v>
      </c>
      <c r="Q1079" s="27">
        <v>42705</v>
      </c>
      <c r="R1079" s="25" t="s">
        <v>26</v>
      </c>
      <c r="S1079" s="25" t="s">
        <v>26</v>
      </c>
      <c r="T1079" s="25" t="s">
        <v>26</v>
      </c>
      <c r="U1079" s="27">
        <v>42725</v>
      </c>
      <c r="V1079" s="28" t="s">
        <v>24</v>
      </c>
      <c r="W1079" s="28" t="s">
        <v>25</v>
      </c>
      <c r="X1079" s="28" t="s">
        <v>24</v>
      </c>
      <c r="Y1079" s="28" t="s">
        <v>24</v>
      </c>
      <c r="Z1079" s="28" t="s">
        <v>24</v>
      </c>
      <c r="AA1079" s="28" t="s">
        <v>25</v>
      </c>
      <c r="AB1079" s="25" t="s">
        <v>24</v>
      </c>
      <c r="AC1079" s="28" t="s">
        <v>25</v>
      </c>
      <c r="AD1079" s="28" t="s">
        <v>24</v>
      </c>
      <c r="AE1079" s="28" t="s">
        <v>24</v>
      </c>
      <c r="AF1079" s="28" t="s">
        <v>25</v>
      </c>
      <c r="AG1079" s="25" t="s">
        <v>26</v>
      </c>
      <c r="AH1079" s="25" t="s">
        <v>26</v>
      </c>
      <c r="AI1079" s="28" t="s">
        <v>6751</v>
      </c>
      <c r="AJ1079" s="28" t="s">
        <v>3388</v>
      </c>
      <c r="AK1079" s="25" t="s">
        <v>26</v>
      </c>
      <c r="AL1079" s="28" t="s">
        <v>26</v>
      </c>
      <c r="AM1079" s="28" t="s">
        <v>26</v>
      </c>
      <c r="AN1079" s="28" t="s">
        <v>26</v>
      </c>
      <c r="AO1079" s="73" t="str">
        <f xml:space="preserve"> INDEX('parsed-whois-report-2018-02-09T'!$F$2:$F$1850, MATCH('MASTER--Enter Data'!E1079, 'parsed-whois-report-2018-02-09T'!$A$2:$A$1850, 0))</f>
        <v>Unknown</v>
      </c>
      <c r="AP1079" s="25" t="s">
        <v>26</v>
      </c>
      <c r="AQ1079" s="26"/>
      <c r="AR1079" s="28" t="s">
        <v>24</v>
      </c>
      <c r="AS1079" s="46" t="str">
        <f t="shared" si="274"/>
        <v>ashleyfurnitureoutletlocations</v>
      </c>
      <c r="AT1079" s="46" t="str">
        <f xml:space="preserve"> INDEX('TM Grouping Lookup'!$B$2:$B$1870, MATCH(AS1079, 'TM Grouping Lookup'!$A$2:$A$1870, 0))</f>
        <v>Ashley Furniture</v>
      </c>
      <c r="AU1079" s="46" t="b">
        <f t="shared" si="285"/>
        <v>0</v>
      </c>
      <c r="AV1079" s="46" t="b">
        <f t="shared" si="285"/>
        <v>0</v>
      </c>
      <c r="AW1079" s="46" t="b">
        <f t="shared" si="285"/>
        <v>0</v>
      </c>
      <c r="AX1079" s="46" t="b">
        <f t="shared" si="285"/>
        <v>0</v>
      </c>
      <c r="AY1079" s="46" t="b">
        <f t="shared" si="285"/>
        <v>0</v>
      </c>
      <c r="AZ1079" s="46" t="b">
        <f t="shared" si="285"/>
        <v>0</v>
      </c>
      <c r="BA1079" s="46" t="b">
        <f t="shared" si="285"/>
        <v>0</v>
      </c>
      <c r="BB1079" s="46" t="b">
        <f t="shared" si="285"/>
        <v>0</v>
      </c>
      <c r="BC1079" s="46" t="b">
        <f t="shared" si="285"/>
        <v>0</v>
      </c>
      <c r="BD1079" s="46" t="b">
        <f t="shared" si="286"/>
        <v>0</v>
      </c>
      <c r="BE1079" s="46" t="b">
        <f t="shared" si="286"/>
        <v>1</v>
      </c>
      <c r="BF1079" s="46" t="b">
        <f t="shared" si="286"/>
        <v>0</v>
      </c>
      <c r="BG1079" s="46" t="b">
        <f t="shared" si="286"/>
        <v>0</v>
      </c>
      <c r="BH1079" s="46" t="b">
        <f t="shared" si="286"/>
        <v>1</v>
      </c>
      <c r="BI1079" s="46" t="b">
        <f t="shared" si="286"/>
        <v>0</v>
      </c>
      <c r="BJ1079" s="46" t="b">
        <f t="shared" si="286"/>
        <v>0</v>
      </c>
      <c r="BK1079" s="46" t="b">
        <f t="shared" si="286"/>
        <v>0</v>
      </c>
      <c r="BL1079" s="46" t="b">
        <f t="shared" si="286"/>
        <v>1</v>
      </c>
      <c r="BM1079" s="46" t="b">
        <f t="shared" si="284"/>
        <v>0</v>
      </c>
      <c r="BN1079" s="46" t="b">
        <f t="shared" si="284"/>
        <v>0</v>
      </c>
      <c r="BO1079" s="46" t="b">
        <f t="shared" si="284"/>
        <v>0</v>
      </c>
      <c r="BP1079" s="46" t="b">
        <f t="shared" si="284"/>
        <v>0</v>
      </c>
    </row>
    <row r="1080" spans="1:68" x14ac:dyDescent="0.35">
      <c r="A1080" s="23" t="s">
        <v>15</v>
      </c>
      <c r="B1080" s="24">
        <v>1703352</v>
      </c>
      <c r="C1080" s="25">
        <v>0</v>
      </c>
      <c r="D1080" s="28" t="s">
        <v>3383</v>
      </c>
      <c r="E1080" s="25" t="s">
        <v>3698</v>
      </c>
      <c r="F1080" s="23" t="s">
        <v>235</v>
      </c>
      <c r="G1080" s="24" t="s">
        <v>25</v>
      </c>
      <c r="H1080" s="25" t="s">
        <v>65</v>
      </c>
      <c r="I1080" s="26" t="s">
        <v>23</v>
      </c>
      <c r="J1080" s="25" t="s">
        <v>3385</v>
      </c>
      <c r="K1080" s="25" t="s">
        <v>1176</v>
      </c>
      <c r="L1080" s="25" t="s">
        <v>3386</v>
      </c>
      <c r="M1080" s="25" t="s">
        <v>2333</v>
      </c>
      <c r="N1080" s="25" t="s">
        <v>3387</v>
      </c>
      <c r="O1080" s="25" t="s">
        <v>26</v>
      </c>
      <c r="P1080" s="25" t="s">
        <v>1179</v>
      </c>
      <c r="Q1080" s="27">
        <v>42705</v>
      </c>
      <c r="R1080" s="25" t="s">
        <v>26</v>
      </c>
      <c r="S1080" s="25" t="s">
        <v>26</v>
      </c>
      <c r="T1080" s="25" t="s">
        <v>26</v>
      </c>
      <c r="U1080" s="27">
        <v>42725</v>
      </c>
      <c r="V1080" s="28" t="s">
        <v>24</v>
      </c>
      <c r="W1080" s="28" t="s">
        <v>25</v>
      </c>
      <c r="X1080" s="28" t="s">
        <v>24</v>
      </c>
      <c r="Y1080" s="28" t="s">
        <v>24</v>
      </c>
      <c r="Z1080" s="28" t="s">
        <v>24</v>
      </c>
      <c r="AA1080" s="28" t="s">
        <v>25</v>
      </c>
      <c r="AB1080" s="25" t="s">
        <v>24</v>
      </c>
      <c r="AC1080" s="28" t="s">
        <v>25</v>
      </c>
      <c r="AD1080" s="28" t="s">
        <v>24</v>
      </c>
      <c r="AE1080" s="28" t="s">
        <v>24</v>
      </c>
      <c r="AF1080" s="28" t="s">
        <v>25</v>
      </c>
      <c r="AG1080" s="25" t="s">
        <v>26</v>
      </c>
      <c r="AH1080" s="25" t="s">
        <v>26</v>
      </c>
      <c r="AI1080" s="28" t="s">
        <v>6751</v>
      </c>
      <c r="AJ1080" s="28" t="s">
        <v>3388</v>
      </c>
      <c r="AK1080" s="25" t="s">
        <v>26</v>
      </c>
      <c r="AL1080" s="28" t="s">
        <v>26</v>
      </c>
      <c r="AM1080" s="28" t="s">
        <v>26</v>
      </c>
      <c r="AN1080" s="28" t="s">
        <v>26</v>
      </c>
      <c r="AO1080" s="73" t="str">
        <f xml:space="preserve"> INDEX('parsed-whois-report-2018-02-09T'!$F$2:$F$1850, MATCH('MASTER--Enter Data'!E1080, 'parsed-whois-report-2018-02-09T'!$A$2:$A$1850, 0))</f>
        <v>Registered Original Registrant</v>
      </c>
      <c r="AP1080" s="25" t="s">
        <v>26</v>
      </c>
      <c r="AQ1080" s="26"/>
      <c r="AR1080" s="28" t="s">
        <v>24</v>
      </c>
      <c r="AS1080" s="46" t="str">
        <f t="shared" si="274"/>
        <v>ashleyfurnitureoutletmemphis</v>
      </c>
      <c r="AT1080" s="46" t="str">
        <f xml:space="preserve"> INDEX('TM Grouping Lookup'!$B$2:$B$1870, MATCH(AS1080, 'TM Grouping Lookup'!$A$2:$A$1870, 0))</f>
        <v>Ashley Furniture</v>
      </c>
      <c r="AU1080" s="46" t="b">
        <f t="shared" si="285"/>
        <v>0</v>
      </c>
      <c r="AV1080" s="46" t="b">
        <f t="shared" si="285"/>
        <v>0</v>
      </c>
      <c r="AW1080" s="46" t="b">
        <f t="shared" si="285"/>
        <v>0</v>
      </c>
      <c r="AX1080" s="46" t="b">
        <f t="shared" si="285"/>
        <v>0</v>
      </c>
      <c r="AY1080" s="46" t="b">
        <f t="shared" si="285"/>
        <v>0</v>
      </c>
      <c r="AZ1080" s="46" t="b">
        <f t="shared" si="285"/>
        <v>0</v>
      </c>
      <c r="BA1080" s="46" t="b">
        <f t="shared" si="285"/>
        <v>0</v>
      </c>
      <c r="BB1080" s="46" t="b">
        <f t="shared" si="285"/>
        <v>0</v>
      </c>
      <c r="BC1080" s="46" t="b">
        <f t="shared" si="285"/>
        <v>0</v>
      </c>
      <c r="BD1080" s="46" t="b">
        <f t="shared" si="286"/>
        <v>0</v>
      </c>
      <c r="BE1080" s="46" t="b">
        <f t="shared" si="286"/>
        <v>1</v>
      </c>
      <c r="BF1080" s="46" t="b">
        <f t="shared" si="286"/>
        <v>0</v>
      </c>
      <c r="BG1080" s="46" t="b">
        <f t="shared" si="286"/>
        <v>0</v>
      </c>
      <c r="BH1080" s="46" t="b">
        <f t="shared" si="286"/>
        <v>1</v>
      </c>
      <c r="BI1080" s="46" t="b">
        <f t="shared" si="286"/>
        <v>0</v>
      </c>
      <c r="BJ1080" s="46" t="b">
        <f t="shared" si="286"/>
        <v>0</v>
      </c>
      <c r="BK1080" s="46" t="b">
        <f t="shared" si="286"/>
        <v>0</v>
      </c>
      <c r="BL1080" s="46" t="b">
        <f t="shared" si="286"/>
        <v>1</v>
      </c>
      <c r="BM1080" s="46" t="b">
        <f t="shared" si="284"/>
        <v>0</v>
      </c>
      <c r="BN1080" s="46" t="b">
        <f t="shared" si="284"/>
        <v>0</v>
      </c>
      <c r="BO1080" s="46" t="b">
        <f t="shared" si="284"/>
        <v>0</v>
      </c>
      <c r="BP1080" s="46" t="b">
        <f t="shared" si="284"/>
        <v>0</v>
      </c>
    </row>
    <row r="1081" spans="1:68" x14ac:dyDescent="0.35">
      <c r="A1081" s="23" t="s">
        <v>15</v>
      </c>
      <c r="B1081" s="24">
        <v>1703352</v>
      </c>
      <c r="C1081" s="25">
        <v>0</v>
      </c>
      <c r="D1081" s="28" t="s">
        <v>3383</v>
      </c>
      <c r="E1081" s="25" t="s">
        <v>3699</v>
      </c>
      <c r="F1081" s="23" t="s">
        <v>235</v>
      </c>
      <c r="G1081" s="24" t="s">
        <v>25</v>
      </c>
      <c r="H1081" s="25" t="s">
        <v>65</v>
      </c>
      <c r="I1081" s="26" t="s">
        <v>23</v>
      </c>
      <c r="J1081" s="25" t="s">
        <v>3385</v>
      </c>
      <c r="K1081" s="25" t="s">
        <v>1176</v>
      </c>
      <c r="L1081" s="25" t="s">
        <v>3386</v>
      </c>
      <c r="M1081" s="25" t="s">
        <v>2333</v>
      </c>
      <c r="N1081" s="25" t="s">
        <v>3387</v>
      </c>
      <c r="O1081" s="25" t="s">
        <v>26</v>
      </c>
      <c r="P1081" s="25" t="s">
        <v>1179</v>
      </c>
      <c r="Q1081" s="27">
        <v>42705</v>
      </c>
      <c r="R1081" s="25" t="s">
        <v>26</v>
      </c>
      <c r="S1081" s="25" t="s">
        <v>26</v>
      </c>
      <c r="T1081" s="25" t="s">
        <v>26</v>
      </c>
      <c r="U1081" s="27">
        <v>42725</v>
      </c>
      <c r="V1081" s="28" t="s">
        <v>24</v>
      </c>
      <c r="W1081" s="28" t="s">
        <v>25</v>
      </c>
      <c r="X1081" s="28" t="s">
        <v>24</v>
      </c>
      <c r="Y1081" s="28" t="s">
        <v>24</v>
      </c>
      <c r="Z1081" s="28" t="s">
        <v>24</v>
      </c>
      <c r="AA1081" s="28" t="s">
        <v>25</v>
      </c>
      <c r="AB1081" s="25" t="s">
        <v>24</v>
      </c>
      <c r="AC1081" s="28" t="s">
        <v>25</v>
      </c>
      <c r="AD1081" s="28" t="s">
        <v>24</v>
      </c>
      <c r="AE1081" s="28" t="s">
        <v>24</v>
      </c>
      <c r="AF1081" s="28" t="s">
        <v>25</v>
      </c>
      <c r="AG1081" s="25" t="s">
        <v>26</v>
      </c>
      <c r="AH1081" s="25" t="s">
        <v>26</v>
      </c>
      <c r="AI1081" s="28" t="s">
        <v>6751</v>
      </c>
      <c r="AJ1081" s="28" t="s">
        <v>3388</v>
      </c>
      <c r="AK1081" s="25" t="s">
        <v>26</v>
      </c>
      <c r="AL1081" s="28" t="s">
        <v>26</v>
      </c>
      <c r="AM1081" s="28" t="s">
        <v>26</v>
      </c>
      <c r="AN1081" s="28" t="s">
        <v>26</v>
      </c>
      <c r="AO1081" s="73" t="str">
        <f xml:space="preserve"> INDEX('parsed-whois-report-2018-02-09T'!$F$2:$F$1850, MATCH('MASTER--Enter Data'!E1081, 'parsed-whois-report-2018-02-09T'!$A$2:$A$1850, 0))</f>
        <v>Registered Original Registrant</v>
      </c>
      <c r="AP1081" s="25" t="s">
        <v>26</v>
      </c>
      <c r="AQ1081" s="26"/>
      <c r="AR1081" s="28" t="s">
        <v>24</v>
      </c>
      <c r="AS1081" s="46" t="str">
        <f t="shared" si="274"/>
        <v>ashleyfurnitureoutletnj</v>
      </c>
      <c r="AT1081" s="46" t="str">
        <f xml:space="preserve"> INDEX('TM Grouping Lookup'!$B$2:$B$1870, MATCH(AS1081, 'TM Grouping Lookup'!$A$2:$A$1870, 0))</f>
        <v>Ashley Furniture</v>
      </c>
      <c r="AU1081" s="46" t="b">
        <f t="shared" si="285"/>
        <v>0</v>
      </c>
      <c r="AV1081" s="46" t="b">
        <f t="shared" si="285"/>
        <v>0</v>
      </c>
      <c r="AW1081" s="46" t="b">
        <f t="shared" si="285"/>
        <v>0</v>
      </c>
      <c r="AX1081" s="46" t="b">
        <f t="shared" si="285"/>
        <v>0</v>
      </c>
      <c r="AY1081" s="46" t="b">
        <f t="shared" si="285"/>
        <v>0</v>
      </c>
      <c r="AZ1081" s="46" t="b">
        <f t="shared" si="285"/>
        <v>0</v>
      </c>
      <c r="BA1081" s="46" t="b">
        <f t="shared" si="285"/>
        <v>0</v>
      </c>
      <c r="BB1081" s="46" t="b">
        <f t="shared" si="285"/>
        <v>0</v>
      </c>
      <c r="BC1081" s="46" t="b">
        <f t="shared" si="285"/>
        <v>0</v>
      </c>
      <c r="BD1081" s="46" t="b">
        <f t="shared" si="286"/>
        <v>0</v>
      </c>
      <c r="BE1081" s="46" t="b">
        <f t="shared" si="286"/>
        <v>1</v>
      </c>
      <c r="BF1081" s="46" t="b">
        <f t="shared" si="286"/>
        <v>0</v>
      </c>
      <c r="BG1081" s="46" t="b">
        <f t="shared" si="286"/>
        <v>0</v>
      </c>
      <c r="BH1081" s="46" t="b">
        <f t="shared" si="286"/>
        <v>1</v>
      </c>
      <c r="BI1081" s="46" t="b">
        <f t="shared" si="286"/>
        <v>0</v>
      </c>
      <c r="BJ1081" s="46" t="b">
        <f t="shared" si="286"/>
        <v>0</v>
      </c>
      <c r="BK1081" s="46" t="b">
        <f t="shared" si="286"/>
        <v>0</v>
      </c>
      <c r="BL1081" s="46" t="b">
        <f t="shared" si="286"/>
        <v>1</v>
      </c>
      <c r="BM1081" s="46" t="b">
        <f t="shared" si="284"/>
        <v>0</v>
      </c>
      <c r="BN1081" s="46" t="b">
        <f t="shared" si="284"/>
        <v>0</v>
      </c>
      <c r="BO1081" s="46" t="b">
        <f t="shared" si="284"/>
        <v>0</v>
      </c>
      <c r="BP1081" s="46" t="b">
        <f t="shared" si="284"/>
        <v>0</v>
      </c>
    </row>
    <row r="1082" spans="1:68" x14ac:dyDescent="0.35">
      <c r="A1082" s="23" t="s">
        <v>15</v>
      </c>
      <c r="B1082" s="24">
        <v>1703352</v>
      </c>
      <c r="C1082" s="25">
        <v>0</v>
      </c>
      <c r="D1082" s="28" t="s">
        <v>3383</v>
      </c>
      <c r="E1082" s="25" t="s">
        <v>3700</v>
      </c>
      <c r="F1082" s="23" t="s">
        <v>235</v>
      </c>
      <c r="G1082" s="24" t="s">
        <v>25</v>
      </c>
      <c r="H1082" s="25" t="s">
        <v>65</v>
      </c>
      <c r="I1082" s="26" t="s">
        <v>23</v>
      </c>
      <c r="J1082" s="25" t="s">
        <v>3385</v>
      </c>
      <c r="K1082" s="25" t="s">
        <v>1176</v>
      </c>
      <c r="L1082" s="25" t="s">
        <v>3386</v>
      </c>
      <c r="M1082" s="25" t="s">
        <v>2333</v>
      </c>
      <c r="N1082" s="25" t="s">
        <v>3387</v>
      </c>
      <c r="O1082" s="25" t="s">
        <v>26</v>
      </c>
      <c r="P1082" s="25" t="s">
        <v>1179</v>
      </c>
      <c r="Q1082" s="27">
        <v>42705</v>
      </c>
      <c r="R1082" s="25" t="s">
        <v>26</v>
      </c>
      <c r="S1082" s="25" t="s">
        <v>26</v>
      </c>
      <c r="T1082" s="25" t="s">
        <v>26</v>
      </c>
      <c r="U1082" s="27">
        <v>42725</v>
      </c>
      <c r="V1082" s="28" t="s">
        <v>24</v>
      </c>
      <c r="W1082" s="28" t="s">
        <v>25</v>
      </c>
      <c r="X1082" s="28" t="s">
        <v>24</v>
      </c>
      <c r="Y1082" s="28" t="s">
        <v>24</v>
      </c>
      <c r="Z1082" s="28" t="s">
        <v>24</v>
      </c>
      <c r="AA1082" s="28" t="s">
        <v>25</v>
      </c>
      <c r="AB1082" s="25" t="s">
        <v>24</v>
      </c>
      <c r="AC1082" s="28" t="s">
        <v>25</v>
      </c>
      <c r="AD1082" s="28" t="s">
        <v>24</v>
      </c>
      <c r="AE1082" s="28" t="s">
        <v>24</v>
      </c>
      <c r="AF1082" s="28" t="s">
        <v>25</v>
      </c>
      <c r="AG1082" s="25" t="s">
        <v>26</v>
      </c>
      <c r="AH1082" s="25" t="s">
        <v>26</v>
      </c>
      <c r="AI1082" s="28" t="s">
        <v>6751</v>
      </c>
      <c r="AJ1082" s="28" t="s">
        <v>3388</v>
      </c>
      <c r="AK1082" s="25" t="s">
        <v>26</v>
      </c>
      <c r="AL1082" s="28" t="s">
        <v>26</v>
      </c>
      <c r="AM1082" s="28" t="s">
        <v>26</v>
      </c>
      <c r="AN1082" s="28" t="s">
        <v>26</v>
      </c>
      <c r="AO1082" s="73" t="str">
        <f xml:space="preserve"> INDEX('parsed-whois-report-2018-02-09T'!$F$2:$F$1850, MATCH('MASTER--Enter Data'!E1082, 'parsed-whois-report-2018-02-09T'!$A$2:$A$1850, 0))</f>
        <v>Registered Original Registrant</v>
      </c>
      <c r="AP1082" s="25" t="s">
        <v>26</v>
      </c>
      <c r="AQ1082" s="26"/>
      <c r="AR1082" s="28" t="s">
        <v>24</v>
      </c>
      <c r="AS1082" s="46" t="str">
        <f t="shared" si="274"/>
        <v>ashleyfurnitureoutletstore</v>
      </c>
      <c r="AT1082" s="46" t="str">
        <f xml:space="preserve"> INDEX('TM Grouping Lookup'!$B$2:$B$1870, MATCH(AS1082, 'TM Grouping Lookup'!$A$2:$A$1870, 0))</f>
        <v>Ashley Furniture</v>
      </c>
      <c r="AU1082" s="46" t="b">
        <f t="shared" si="285"/>
        <v>0</v>
      </c>
      <c r="AV1082" s="46" t="b">
        <f t="shared" si="285"/>
        <v>0</v>
      </c>
      <c r="AW1082" s="46" t="b">
        <f t="shared" si="285"/>
        <v>0</v>
      </c>
      <c r="AX1082" s="46" t="b">
        <f t="shared" si="285"/>
        <v>0</v>
      </c>
      <c r="AY1082" s="46" t="b">
        <f t="shared" si="285"/>
        <v>0</v>
      </c>
      <c r="AZ1082" s="46" t="b">
        <f t="shared" si="285"/>
        <v>0</v>
      </c>
      <c r="BA1082" s="46" t="b">
        <f t="shared" si="285"/>
        <v>0</v>
      </c>
      <c r="BB1082" s="46" t="b">
        <f t="shared" si="285"/>
        <v>0</v>
      </c>
      <c r="BC1082" s="46" t="b">
        <f t="shared" si="285"/>
        <v>0</v>
      </c>
      <c r="BD1082" s="46" t="b">
        <f t="shared" si="286"/>
        <v>0</v>
      </c>
      <c r="BE1082" s="46" t="b">
        <f t="shared" si="286"/>
        <v>1</v>
      </c>
      <c r="BF1082" s="46" t="b">
        <f t="shared" si="286"/>
        <v>0</v>
      </c>
      <c r="BG1082" s="46" t="b">
        <f t="shared" si="286"/>
        <v>0</v>
      </c>
      <c r="BH1082" s="46" t="b">
        <f t="shared" si="286"/>
        <v>1</v>
      </c>
      <c r="BI1082" s="46" t="b">
        <f t="shared" si="286"/>
        <v>0</v>
      </c>
      <c r="BJ1082" s="46" t="b">
        <f t="shared" si="286"/>
        <v>0</v>
      </c>
      <c r="BK1082" s="46" t="b">
        <f t="shared" si="286"/>
        <v>0</v>
      </c>
      <c r="BL1082" s="46" t="b">
        <f t="shared" si="286"/>
        <v>1</v>
      </c>
      <c r="BM1082" s="46" t="b">
        <f t="shared" si="284"/>
        <v>0</v>
      </c>
      <c r="BN1082" s="46" t="b">
        <f t="shared" si="284"/>
        <v>0</v>
      </c>
      <c r="BO1082" s="46" t="b">
        <f t="shared" si="284"/>
        <v>0</v>
      </c>
      <c r="BP1082" s="46" t="b">
        <f t="shared" si="284"/>
        <v>0</v>
      </c>
    </row>
    <row r="1083" spans="1:68" x14ac:dyDescent="0.35">
      <c r="A1083" s="23" t="s">
        <v>15</v>
      </c>
      <c r="B1083" s="24">
        <v>1703352</v>
      </c>
      <c r="C1083" s="25">
        <v>0</v>
      </c>
      <c r="D1083" s="28" t="s">
        <v>3383</v>
      </c>
      <c r="E1083" s="25" t="s">
        <v>3701</v>
      </c>
      <c r="F1083" s="23" t="s">
        <v>235</v>
      </c>
      <c r="G1083" s="24" t="s">
        <v>25</v>
      </c>
      <c r="H1083" s="25" t="s">
        <v>65</v>
      </c>
      <c r="I1083" s="26" t="s">
        <v>23</v>
      </c>
      <c r="J1083" s="25" t="s">
        <v>3385</v>
      </c>
      <c r="K1083" s="25" t="s">
        <v>1176</v>
      </c>
      <c r="L1083" s="25" t="s">
        <v>3386</v>
      </c>
      <c r="M1083" s="25" t="s">
        <v>2333</v>
      </c>
      <c r="N1083" s="25" t="s">
        <v>3387</v>
      </c>
      <c r="O1083" s="25" t="s">
        <v>26</v>
      </c>
      <c r="P1083" s="25" t="s">
        <v>1179</v>
      </c>
      <c r="Q1083" s="27">
        <v>42705</v>
      </c>
      <c r="R1083" s="25" t="s">
        <v>26</v>
      </c>
      <c r="S1083" s="25" t="s">
        <v>26</v>
      </c>
      <c r="T1083" s="25" t="s">
        <v>26</v>
      </c>
      <c r="U1083" s="27">
        <v>42725</v>
      </c>
      <c r="V1083" s="28" t="s">
        <v>24</v>
      </c>
      <c r="W1083" s="28" t="s">
        <v>25</v>
      </c>
      <c r="X1083" s="28" t="s">
        <v>24</v>
      </c>
      <c r="Y1083" s="28" t="s">
        <v>24</v>
      </c>
      <c r="Z1083" s="28" t="s">
        <v>24</v>
      </c>
      <c r="AA1083" s="28" t="s">
        <v>25</v>
      </c>
      <c r="AB1083" s="25" t="s">
        <v>24</v>
      </c>
      <c r="AC1083" s="28" t="s">
        <v>25</v>
      </c>
      <c r="AD1083" s="28" t="s">
        <v>24</v>
      </c>
      <c r="AE1083" s="28" t="s">
        <v>24</v>
      </c>
      <c r="AF1083" s="28" t="s">
        <v>25</v>
      </c>
      <c r="AG1083" s="25" t="s">
        <v>26</v>
      </c>
      <c r="AH1083" s="25" t="s">
        <v>26</v>
      </c>
      <c r="AI1083" s="28" t="s">
        <v>6751</v>
      </c>
      <c r="AJ1083" s="28" t="s">
        <v>3388</v>
      </c>
      <c r="AK1083" s="25" t="s">
        <v>26</v>
      </c>
      <c r="AL1083" s="28" t="s">
        <v>26</v>
      </c>
      <c r="AM1083" s="28" t="s">
        <v>26</v>
      </c>
      <c r="AN1083" s="28" t="s">
        <v>26</v>
      </c>
      <c r="AO1083" s="73" t="str">
        <f xml:space="preserve"> INDEX('parsed-whois-report-2018-02-09T'!$F$2:$F$1850, MATCH('MASTER--Enter Data'!E1083, 'parsed-whois-report-2018-02-09T'!$A$2:$A$1850, 0))</f>
        <v>Unknown</v>
      </c>
      <c r="AP1083" s="25" t="s">
        <v>26</v>
      </c>
      <c r="AQ1083" s="26"/>
      <c r="AR1083" s="28" t="s">
        <v>24</v>
      </c>
      <c r="AS1083" s="46" t="str">
        <f t="shared" si="274"/>
        <v>ashleyfurniturepa</v>
      </c>
      <c r="AT1083" s="46" t="str">
        <f xml:space="preserve"> INDEX('TM Grouping Lookup'!$B$2:$B$1870, MATCH(AS1083, 'TM Grouping Lookup'!$A$2:$A$1870, 0))</f>
        <v>Ashley Furniture</v>
      </c>
      <c r="AU1083" s="46" t="b">
        <f t="shared" ref="AU1083:BC1092" si="287" xml:space="preserve"> ISNUMBER(SEARCH(RIGHT(AU$2,LEN(AU$2) - SEARCH(": ", AU$2, 1) -1), $AG1083))</f>
        <v>0</v>
      </c>
      <c r="AV1083" s="46" t="b">
        <f t="shared" si="287"/>
        <v>0</v>
      </c>
      <c r="AW1083" s="46" t="b">
        <f t="shared" si="287"/>
        <v>0</v>
      </c>
      <c r="AX1083" s="46" t="b">
        <f t="shared" si="287"/>
        <v>0</v>
      </c>
      <c r="AY1083" s="46" t="b">
        <f t="shared" si="287"/>
        <v>0</v>
      </c>
      <c r="AZ1083" s="46" t="b">
        <f t="shared" si="287"/>
        <v>0</v>
      </c>
      <c r="BA1083" s="46" t="b">
        <f t="shared" si="287"/>
        <v>0</v>
      </c>
      <c r="BB1083" s="46" t="b">
        <f t="shared" si="287"/>
        <v>0</v>
      </c>
      <c r="BC1083" s="46" t="b">
        <f t="shared" si="287"/>
        <v>0</v>
      </c>
      <c r="BD1083" s="46" t="b">
        <f t="shared" ref="BD1083:BL1092" si="288" xml:space="preserve"> ISNUMBER(SEARCH(RIGHT(BD$2,LEN(BD$2) - SEARCH(": ", BD$2, 1) -1), $AI1083))</f>
        <v>0</v>
      </c>
      <c r="BE1083" s="46" t="b">
        <f t="shared" si="288"/>
        <v>1</v>
      </c>
      <c r="BF1083" s="46" t="b">
        <f t="shared" si="288"/>
        <v>0</v>
      </c>
      <c r="BG1083" s="46" t="b">
        <f t="shared" si="288"/>
        <v>0</v>
      </c>
      <c r="BH1083" s="46" t="b">
        <f t="shared" si="288"/>
        <v>1</v>
      </c>
      <c r="BI1083" s="46" t="b">
        <f t="shared" si="288"/>
        <v>0</v>
      </c>
      <c r="BJ1083" s="46" t="b">
        <f t="shared" si="288"/>
        <v>0</v>
      </c>
      <c r="BK1083" s="46" t="b">
        <f t="shared" si="288"/>
        <v>0</v>
      </c>
      <c r="BL1083" s="46" t="b">
        <f t="shared" si="288"/>
        <v>1</v>
      </c>
      <c r="BM1083" s="46" t="b">
        <f t="shared" ref="BM1083:BP1102" si="289" xml:space="preserve"> ISNUMBER(SEARCH(RIGHT(BM$2,LEN(BM$2) - SEARCH(": ", BM$2, 1) -1), $AK1083))</f>
        <v>0</v>
      </c>
      <c r="BN1083" s="46" t="b">
        <f t="shared" si="289"/>
        <v>0</v>
      </c>
      <c r="BO1083" s="46" t="b">
        <f t="shared" si="289"/>
        <v>0</v>
      </c>
      <c r="BP1083" s="46" t="b">
        <f t="shared" si="289"/>
        <v>0</v>
      </c>
    </row>
    <row r="1084" spans="1:68" x14ac:dyDescent="0.35">
      <c r="A1084" s="23" t="s">
        <v>15</v>
      </c>
      <c r="B1084" s="24">
        <v>1703352</v>
      </c>
      <c r="C1084" s="25">
        <v>0</v>
      </c>
      <c r="D1084" s="28" t="s">
        <v>3383</v>
      </c>
      <c r="E1084" s="25" t="s">
        <v>3702</v>
      </c>
      <c r="F1084" s="23" t="s">
        <v>235</v>
      </c>
      <c r="G1084" s="24" t="s">
        <v>25</v>
      </c>
      <c r="H1084" s="25" t="s">
        <v>65</v>
      </c>
      <c r="I1084" s="26" t="s">
        <v>23</v>
      </c>
      <c r="J1084" s="25" t="s">
        <v>3385</v>
      </c>
      <c r="K1084" s="25" t="s">
        <v>1176</v>
      </c>
      <c r="L1084" s="25" t="s">
        <v>3386</v>
      </c>
      <c r="M1084" s="25" t="s">
        <v>2333</v>
      </c>
      <c r="N1084" s="25" t="s">
        <v>3387</v>
      </c>
      <c r="O1084" s="25" t="s">
        <v>26</v>
      </c>
      <c r="P1084" s="25" t="s">
        <v>1179</v>
      </c>
      <c r="Q1084" s="27">
        <v>42705</v>
      </c>
      <c r="R1084" s="25" t="s">
        <v>26</v>
      </c>
      <c r="S1084" s="25" t="s">
        <v>26</v>
      </c>
      <c r="T1084" s="25" t="s">
        <v>26</v>
      </c>
      <c r="U1084" s="27">
        <v>42725</v>
      </c>
      <c r="V1084" s="28" t="s">
        <v>24</v>
      </c>
      <c r="W1084" s="28" t="s">
        <v>25</v>
      </c>
      <c r="X1084" s="28" t="s">
        <v>24</v>
      </c>
      <c r="Y1084" s="28" t="s">
        <v>24</v>
      </c>
      <c r="Z1084" s="28" t="s">
        <v>24</v>
      </c>
      <c r="AA1084" s="28" t="s">
        <v>25</v>
      </c>
      <c r="AB1084" s="25" t="s">
        <v>24</v>
      </c>
      <c r="AC1084" s="28" t="s">
        <v>25</v>
      </c>
      <c r="AD1084" s="28" t="s">
        <v>24</v>
      </c>
      <c r="AE1084" s="28" t="s">
        <v>24</v>
      </c>
      <c r="AF1084" s="28" t="s">
        <v>25</v>
      </c>
      <c r="AG1084" s="25" t="s">
        <v>26</v>
      </c>
      <c r="AH1084" s="25" t="s">
        <v>26</v>
      </c>
      <c r="AI1084" s="28" t="s">
        <v>6751</v>
      </c>
      <c r="AJ1084" s="28" t="s">
        <v>3388</v>
      </c>
      <c r="AK1084" s="25" t="s">
        <v>26</v>
      </c>
      <c r="AL1084" s="28" t="s">
        <v>26</v>
      </c>
      <c r="AM1084" s="28" t="s">
        <v>26</v>
      </c>
      <c r="AN1084" s="28" t="s">
        <v>26</v>
      </c>
      <c r="AO1084" s="73" t="str">
        <f xml:space="preserve"> INDEX('parsed-whois-report-2018-02-09T'!$F$2:$F$1850, MATCH('MASTER--Enter Data'!E1084, 'parsed-whois-report-2018-02-09T'!$A$2:$A$1850, 0))</f>
        <v>Registered Original Registrant</v>
      </c>
      <c r="AP1084" s="25" t="s">
        <v>26</v>
      </c>
      <c r="AQ1084" s="26"/>
      <c r="AR1084" s="28" t="s">
        <v>24</v>
      </c>
      <c r="AS1084" s="46" t="str">
        <f t="shared" si="274"/>
        <v>ashleyfurniturepalmdesert</v>
      </c>
      <c r="AT1084" s="46" t="str">
        <f xml:space="preserve"> INDEX('TM Grouping Lookup'!$B$2:$B$1870, MATCH(AS1084, 'TM Grouping Lookup'!$A$2:$A$1870, 0))</f>
        <v>Ashley Furniture</v>
      </c>
      <c r="AU1084" s="46" t="b">
        <f t="shared" si="287"/>
        <v>0</v>
      </c>
      <c r="AV1084" s="46" t="b">
        <f t="shared" si="287"/>
        <v>0</v>
      </c>
      <c r="AW1084" s="46" t="b">
        <f t="shared" si="287"/>
        <v>0</v>
      </c>
      <c r="AX1084" s="46" t="b">
        <f t="shared" si="287"/>
        <v>0</v>
      </c>
      <c r="AY1084" s="46" t="b">
        <f t="shared" si="287"/>
        <v>0</v>
      </c>
      <c r="AZ1084" s="46" t="b">
        <f t="shared" si="287"/>
        <v>0</v>
      </c>
      <c r="BA1084" s="46" t="b">
        <f t="shared" si="287"/>
        <v>0</v>
      </c>
      <c r="BB1084" s="46" t="b">
        <f t="shared" si="287"/>
        <v>0</v>
      </c>
      <c r="BC1084" s="46" t="b">
        <f t="shared" si="287"/>
        <v>0</v>
      </c>
      <c r="BD1084" s="46" t="b">
        <f t="shared" si="288"/>
        <v>0</v>
      </c>
      <c r="BE1084" s="46" t="b">
        <f t="shared" si="288"/>
        <v>1</v>
      </c>
      <c r="BF1084" s="46" t="b">
        <f t="shared" si="288"/>
        <v>0</v>
      </c>
      <c r="BG1084" s="46" t="b">
        <f t="shared" si="288"/>
        <v>0</v>
      </c>
      <c r="BH1084" s="46" t="b">
        <f t="shared" si="288"/>
        <v>1</v>
      </c>
      <c r="BI1084" s="46" t="b">
        <f t="shared" si="288"/>
        <v>0</v>
      </c>
      <c r="BJ1084" s="46" t="b">
        <f t="shared" si="288"/>
        <v>0</v>
      </c>
      <c r="BK1084" s="46" t="b">
        <f t="shared" si="288"/>
        <v>0</v>
      </c>
      <c r="BL1084" s="46" t="b">
        <f t="shared" si="288"/>
        <v>1</v>
      </c>
      <c r="BM1084" s="46" t="b">
        <f t="shared" si="289"/>
        <v>0</v>
      </c>
      <c r="BN1084" s="46" t="b">
        <f t="shared" si="289"/>
        <v>0</v>
      </c>
      <c r="BO1084" s="46" t="b">
        <f t="shared" si="289"/>
        <v>0</v>
      </c>
      <c r="BP1084" s="46" t="b">
        <f t="shared" si="289"/>
        <v>0</v>
      </c>
    </row>
    <row r="1085" spans="1:68" x14ac:dyDescent="0.35">
      <c r="A1085" s="23" t="s">
        <v>15</v>
      </c>
      <c r="B1085" s="24">
        <v>1703352</v>
      </c>
      <c r="C1085" s="25">
        <v>0</v>
      </c>
      <c r="D1085" s="28" t="s">
        <v>3383</v>
      </c>
      <c r="E1085" s="25" t="s">
        <v>3703</v>
      </c>
      <c r="F1085" s="23" t="s">
        <v>235</v>
      </c>
      <c r="G1085" s="24" t="s">
        <v>25</v>
      </c>
      <c r="H1085" s="25" t="s">
        <v>65</v>
      </c>
      <c r="I1085" s="26" t="s">
        <v>23</v>
      </c>
      <c r="J1085" s="25" t="s">
        <v>3385</v>
      </c>
      <c r="K1085" s="25" t="s">
        <v>1176</v>
      </c>
      <c r="L1085" s="25" t="s">
        <v>3386</v>
      </c>
      <c r="M1085" s="25" t="s">
        <v>2333</v>
      </c>
      <c r="N1085" s="25" t="s">
        <v>3387</v>
      </c>
      <c r="O1085" s="25" t="s">
        <v>26</v>
      </c>
      <c r="P1085" s="25" t="s">
        <v>1179</v>
      </c>
      <c r="Q1085" s="27">
        <v>42705</v>
      </c>
      <c r="R1085" s="25" t="s">
        <v>26</v>
      </c>
      <c r="S1085" s="25" t="s">
        <v>26</v>
      </c>
      <c r="T1085" s="25" t="s">
        <v>26</v>
      </c>
      <c r="U1085" s="27">
        <v>42725</v>
      </c>
      <c r="V1085" s="28" t="s">
        <v>24</v>
      </c>
      <c r="W1085" s="28" t="s">
        <v>25</v>
      </c>
      <c r="X1085" s="28" t="s">
        <v>24</v>
      </c>
      <c r="Y1085" s="28" t="s">
        <v>24</v>
      </c>
      <c r="Z1085" s="28" t="s">
        <v>24</v>
      </c>
      <c r="AA1085" s="28" t="s">
        <v>25</v>
      </c>
      <c r="AB1085" s="25" t="s">
        <v>24</v>
      </c>
      <c r="AC1085" s="28" t="s">
        <v>25</v>
      </c>
      <c r="AD1085" s="28" t="s">
        <v>24</v>
      </c>
      <c r="AE1085" s="28" t="s">
        <v>24</v>
      </c>
      <c r="AF1085" s="28" t="s">
        <v>25</v>
      </c>
      <c r="AG1085" s="25" t="s">
        <v>26</v>
      </c>
      <c r="AH1085" s="25" t="s">
        <v>26</v>
      </c>
      <c r="AI1085" s="28" t="s">
        <v>6751</v>
      </c>
      <c r="AJ1085" s="28" t="s">
        <v>3388</v>
      </c>
      <c r="AK1085" s="25" t="s">
        <v>26</v>
      </c>
      <c r="AL1085" s="28" t="s">
        <v>26</v>
      </c>
      <c r="AM1085" s="28" t="s">
        <v>26</v>
      </c>
      <c r="AN1085" s="28" t="s">
        <v>26</v>
      </c>
      <c r="AO1085" s="73" t="str">
        <f xml:space="preserve"> INDEX('parsed-whois-report-2018-02-09T'!$F$2:$F$1850, MATCH('MASTER--Enter Data'!E1085, 'parsed-whois-report-2018-02-09T'!$A$2:$A$1850, 0))</f>
        <v>Registered Original Registrant</v>
      </c>
      <c r="AP1085" s="25" t="s">
        <v>26</v>
      </c>
      <c r="AQ1085" s="26"/>
      <c r="AR1085" s="28" t="s">
        <v>24</v>
      </c>
      <c r="AS1085" s="46" t="str">
        <f t="shared" si="274"/>
        <v>ashleyfurnitureparamusnj</v>
      </c>
      <c r="AT1085" s="46" t="str">
        <f xml:space="preserve"> INDEX('TM Grouping Lookup'!$B$2:$B$1870, MATCH(AS1085, 'TM Grouping Lookup'!$A$2:$A$1870, 0))</f>
        <v>Ashley Furniture</v>
      </c>
      <c r="AU1085" s="46" t="b">
        <f t="shared" si="287"/>
        <v>0</v>
      </c>
      <c r="AV1085" s="46" t="b">
        <f t="shared" si="287"/>
        <v>0</v>
      </c>
      <c r="AW1085" s="46" t="b">
        <f t="shared" si="287"/>
        <v>0</v>
      </c>
      <c r="AX1085" s="46" t="b">
        <f t="shared" si="287"/>
        <v>0</v>
      </c>
      <c r="AY1085" s="46" t="b">
        <f t="shared" si="287"/>
        <v>0</v>
      </c>
      <c r="AZ1085" s="46" t="b">
        <f t="shared" si="287"/>
        <v>0</v>
      </c>
      <c r="BA1085" s="46" t="b">
        <f t="shared" si="287"/>
        <v>0</v>
      </c>
      <c r="BB1085" s="46" t="b">
        <f t="shared" si="287"/>
        <v>0</v>
      </c>
      <c r="BC1085" s="46" t="b">
        <f t="shared" si="287"/>
        <v>0</v>
      </c>
      <c r="BD1085" s="46" t="b">
        <f t="shared" si="288"/>
        <v>0</v>
      </c>
      <c r="BE1085" s="46" t="b">
        <f t="shared" si="288"/>
        <v>1</v>
      </c>
      <c r="BF1085" s="46" t="b">
        <f t="shared" si="288"/>
        <v>0</v>
      </c>
      <c r="BG1085" s="46" t="b">
        <f t="shared" si="288"/>
        <v>0</v>
      </c>
      <c r="BH1085" s="46" t="b">
        <f t="shared" si="288"/>
        <v>1</v>
      </c>
      <c r="BI1085" s="46" t="b">
        <f t="shared" si="288"/>
        <v>0</v>
      </c>
      <c r="BJ1085" s="46" t="b">
        <f t="shared" si="288"/>
        <v>0</v>
      </c>
      <c r="BK1085" s="46" t="b">
        <f t="shared" si="288"/>
        <v>0</v>
      </c>
      <c r="BL1085" s="46" t="b">
        <f t="shared" si="288"/>
        <v>1</v>
      </c>
      <c r="BM1085" s="46" t="b">
        <f t="shared" si="289"/>
        <v>0</v>
      </c>
      <c r="BN1085" s="46" t="b">
        <f t="shared" si="289"/>
        <v>0</v>
      </c>
      <c r="BO1085" s="46" t="b">
        <f t="shared" si="289"/>
        <v>0</v>
      </c>
      <c r="BP1085" s="46" t="b">
        <f t="shared" si="289"/>
        <v>0</v>
      </c>
    </row>
    <row r="1086" spans="1:68" ht="14.25" customHeight="1" x14ac:dyDescent="0.35">
      <c r="A1086" s="23" t="s">
        <v>15</v>
      </c>
      <c r="B1086" s="24">
        <v>1703352</v>
      </c>
      <c r="C1086" s="25">
        <v>0</v>
      </c>
      <c r="D1086" s="28" t="s">
        <v>3383</v>
      </c>
      <c r="E1086" s="25" t="s">
        <v>3704</v>
      </c>
      <c r="F1086" s="23" t="s">
        <v>235</v>
      </c>
      <c r="G1086" s="24" t="s">
        <v>25</v>
      </c>
      <c r="H1086" s="25" t="s">
        <v>65</v>
      </c>
      <c r="I1086" s="26" t="s">
        <v>23</v>
      </c>
      <c r="J1086" s="25" t="s">
        <v>3385</v>
      </c>
      <c r="K1086" s="25" t="s">
        <v>1176</v>
      </c>
      <c r="L1086" s="25" t="s">
        <v>3386</v>
      </c>
      <c r="M1086" s="25" t="s">
        <v>2333</v>
      </c>
      <c r="N1086" s="25" t="s">
        <v>3387</v>
      </c>
      <c r="O1086" s="25" t="s">
        <v>26</v>
      </c>
      <c r="P1086" s="25" t="s">
        <v>1179</v>
      </c>
      <c r="Q1086" s="27">
        <v>42705</v>
      </c>
      <c r="R1086" s="25" t="s">
        <v>26</v>
      </c>
      <c r="S1086" s="25" t="s">
        <v>26</v>
      </c>
      <c r="T1086" s="25" t="s">
        <v>26</v>
      </c>
      <c r="U1086" s="27">
        <v>42725</v>
      </c>
      <c r="V1086" s="28" t="s">
        <v>24</v>
      </c>
      <c r="W1086" s="28" t="s">
        <v>25</v>
      </c>
      <c r="X1086" s="28" t="s">
        <v>24</v>
      </c>
      <c r="Y1086" s="28" t="s">
        <v>24</v>
      </c>
      <c r="Z1086" s="28" t="s">
        <v>24</v>
      </c>
      <c r="AA1086" s="28" t="s">
        <v>25</v>
      </c>
      <c r="AB1086" s="25" t="s">
        <v>24</v>
      </c>
      <c r="AC1086" s="28" t="s">
        <v>25</v>
      </c>
      <c r="AD1086" s="28" t="s">
        <v>24</v>
      </c>
      <c r="AE1086" s="28" t="s">
        <v>24</v>
      </c>
      <c r="AF1086" s="28" t="s">
        <v>25</v>
      </c>
      <c r="AG1086" s="25" t="s">
        <v>26</v>
      </c>
      <c r="AH1086" s="25" t="s">
        <v>26</v>
      </c>
      <c r="AI1086" s="28" t="s">
        <v>6751</v>
      </c>
      <c r="AJ1086" s="28" t="s">
        <v>3388</v>
      </c>
      <c r="AK1086" s="25" t="s">
        <v>26</v>
      </c>
      <c r="AL1086" s="28" t="s">
        <v>26</v>
      </c>
      <c r="AM1086" s="28" t="s">
        <v>26</v>
      </c>
      <c r="AN1086" s="28" t="s">
        <v>26</v>
      </c>
      <c r="AO1086" s="73" t="str">
        <f xml:space="preserve"> INDEX('parsed-whois-report-2018-02-09T'!$F$2:$F$1850, MATCH('MASTER--Enter Data'!E1086, 'parsed-whois-report-2018-02-09T'!$A$2:$A$1850, 0))</f>
        <v>Registered Original Registrant</v>
      </c>
      <c r="AP1086" s="25" t="s">
        <v>26</v>
      </c>
      <c r="AQ1086" s="26"/>
      <c r="AR1086" s="28" t="s">
        <v>24</v>
      </c>
      <c r="AS1086" s="46" t="str">
        <f t="shared" si="274"/>
        <v>ashleyfurnitureparts</v>
      </c>
      <c r="AT1086" s="46" t="str">
        <f xml:space="preserve"> INDEX('TM Grouping Lookup'!$B$2:$B$1870, MATCH(AS1086, 'TM Grouping Lookup'!$A$2:$A$1870, 0))</f>
        <v>Ashley Furniture</v>
      </c>
      <c r="AU1086" s="46" t="b">
        <f t="shared" si="287"/>
        <v>0</v>
      </c>
      <c r="AV1086" s="46" t="b">
        <f t="shared" si="287"/>
        <v>0</v>
      </c>
      <c r="AW1086" s="46" t="b">
        <f t="shared" si="287"/>
        <v>0</v>
      </c>
      <c r="AX1086" s="46" t="b">
        <f t="shared" si="287"/>
        <v>0</v>
      </c>
      <c r="AY1086" s="46" t="b">
        <f t="shared" si="287"/>
        <v>0</v>
      </c>
      <c r="AZ1086" s="46" t="b">
        <f t="shared" si="287"/>
        <v>0</v>
      </c>
      <c r="BA1086" s="46" t="b">
        <f t="shared" si="287"/>
        <v>0</v>
      </c>
      <c r="BB1086" s="46" t="b">
        <f t="shared" si="287"/>
        <v>0</v>
      </c>
      <c r="BC1086" s="46" t="b">
        <f t="shared" si="287"/>
        <v>0</v>
      </c>
      <c r="BD1086" s="46" t="b">
        <f t="shared" si="288"/>
        <v>0</v>
      </c>
      <c r="BE1086" s="46" t="b">
        <f t="shared" si="288"/>
        <v>1</v>
      </c>
      <c r="BF1086" s="46" t="b">
        <f t="shared" si="288"/>
        <v>0</v>
      </c>
      <c r="BG1086" s="46" t="b">
        <f t="shared" si="288"/>
        <v>0</v>
      </c>
      <c r="BH1086" s="46" t="b">
        <f t="shared" si="288"/>
        <v>1</v>
      </c>
      <c r="BI1086" s="46" t="b">
        <f t="shared" si="288"/>
        <v>0</v>
      </c>
      <c r="BJ1086" s="46" t="b">
        <f t="shared" si="288"/>
        <v>0</v>
      </c>
      <c r="BK1086" s="46" t="b">
        <f t="shared" si="288"/>
        <v>0</v>
      </c>
      <c r="BL1086" s="46" t="b">
        <f t="shared" si="288"/>
        <v>1</v>
      </c>
      <c r="BM1086" s="46" t="b">
        <f t="shared" si="289"/>
        <v>0</v>
      </c>
      <c r="BN1086" s="46" t="b">
        <f t="shared" si="289"/>
        <v>0</v>
      </c>
      <c r="BO1086" s="46" t="b">
        <f t="shared" si="289"/>
        <v>0</v>
      </c>
      <c r="BP1086" s="46" t="b">
        <f t="shared" si="289"/>
        <v>0</v>
      </c>
    </row>
    <row r="1087" spans="1:68" x14ac:dyDescent="0.35">
      <c r="A1087" s="23" t="s">
        <v>15</v>
      </c>
      <c r="B1087" s="24">
        <v>1703352</v>
      </c>
      <c r="C1087" s="25">
        <v>0</v>
      </c>
      <c r="D1087" s="28" t="s">
        <v>3383</v>
      </c>
      <c r="E1087" s="25" t="s">
        <v>3705</v>
      </c>
      <c r="F1087" s="23" t="s">
        <v>235</v>
      </c>
      <c r="G1087" s="24" t="s">
        <v>25</v>
      </c>
      <c r="H1087" s="25" t="s">
        <v>65</v>
      </c>
      <c r="I1087" s="26" t="s">
        <v>23</v>
      </c>
      <c r="J1087" s="25" t="s">
        <v>3385</v>
      </c>
      <c r="K1087" s="25" t="s">
        <v>1176</v>
      </c>
      <c r="L1087" s="25" t="s">
        <v>3386</v>
      </c>
      <c r="M1087" s="25" t="s">
        <v>2333</v>
      </c>
      <c r="N1087" s="25" t="s">
        <v>3387</v>
      </c>
      <c r="O1087" s="25" t="s">
        <v>26</v>
      </c>
      <c r="P1087" s="25" t="s">
        <v>1179</v>
      </c>
      <c r="Q1087" s="27">
        <v>42705</v>
      </c>
      <c r="R1087" s="25" t="s">
        <v>26</v>
      </c>
      <c r="S1087" s="25" t="s">
        <v>26</v>
      </c>
      <c r="T1087" s="25" t="s">
        <v>26</v>
      </c>
      <c r="U1087" s="27">
        <v>42725</v>
      </c>
      <c r="V1087" s="28" t="s">
        <v>24</v>
      </c>
      <c r="W1087" s="28" t="s">
        <v>25</v>
      </c>
      <c r="X1087" s="28" t="s">
        <v>24</v>
      </c>
      <c r="Y1087" s="28" t="s">
        <v>24</v>
      </c>
      <c r="Z1087" s="28" t="s">
        <v>24</v>
      </c>
      <c r="AA1087" s="28" t="s">
        <v>25</v>
      </c>
      <c r="AB1087" s="25" t="s">
        <v>24</v>
      </c>
      <c r="AC1087" s="28" t="s">
        <v>25</v>
      </c>
      <c r="AD1087" s="28" t="s">
        <v>24</v>
      </c>
      <c r="AE1087" s="28" t="s">
        <v>24</v>
      </c>
      <c r="AF1087" s="28" t="s">
        <v>25</v>
      </c>
      <c r="AG1087" s="25" t="s">
        <v>26</v>
      </c>
      <c r="AH1087" s="25" t="s">
        <v>26</v>
      </c>
      <c r="AI1087" s="28" t="s">
        <v>6751</v>
      </c>
      <c r="AJ1087" s="28" t="s">
        <v>3388</v>
      </c>
      <c r="AK1087" s="25" t="s">
        <v>26</v>
      </c>
      <c r="AL1087" s="28" t="s">
        <v>26</v>
      </c>
      <c r="AM1087" s="28" t="s">
        <v>26</v>
      </c>
      <c r="AN1087" s="28" t="s">
        <v>26</v>
      </c>
      <c r="AO1087" s="73" t="str">
        <f xml:space="preserve"> INDEX('parsed-whois-report-2018-02-09T'!$F$2:$F$1850, MATCH('MASTER--Enter Data'!E1087, 'parsed-whois-report-2018-02-09T'!$A$2:$A$1850, 0))</f>
        <v>Registered Original Registrant</v>
      </c>
      <c r="AP1087" s="25" t="s">
        <v>26</v>
      </c>
      <c r="AQ1087" s="26"/>
      <c r="AR1087" s="28" t="s">
        <v>24</v>
      </c>
      <c r="AS1087" s="46" t="str">
        <f t="shared" si="274"/>
        <v>ashleyfurniturepaybill</v>
      </c>
      <c r="AT1087" s="46" t="str">
        <f xml:space="preserve"> INDEX('TM Grouping Lookup'!$B$2:$B$1870, MATCH(AS1087, 'TM Grouping Lookup'!$A$2:$A$1870, 0))</f>
        <v>Ashley Furniture</v>
      </c>
      <c r="AU1087" s="46" t="b">
        <f t="shared" si="287"/>
        <v>0</v>
      </c>
      <c r="AV1087" s="46" t="b">
        <f t="shared" si="287"/>
        <v>0</v>
      </c>
      <c r="AW1087" s="46" t="b">
        <f t="shared" si="287"/>
        <v>0</v>
      </c>
      <c r="AX1087" s="46" t="b">
        <f t="shared" si="287"/>
        <v>0</v>
      </c>
      <c r="AY1087" s="46" t="b">
        <f t="shared" si="287"/>
        <v>0</v>
      </c>
      <c r="AZ1087" s="46" t="b">
        <f t="shared" si="287"/>
        <v>0</v>
      </c>
      <c r="BA1087" s="46" t="b">
        <f t="shared" si="287"/>
        <v>0</v>
      </c>
      <c r="BB1087" s="46" t="b">
        <f t="shared" si="287"/>
        <v>0</v>
      </c>
      <c r="BC1087" s="46" t="b">
        <f t="shared" si="287"/>
        <v>0</v>
      </c>
      <c r="BD1087" s="46" t="b">
        <f t="shared" si="288"/>
        <v>0</v>
      </c>
      <c r="BE1087" s="46" t="b">
        <f t="shared" si="288"/>
        <v>1</v>
      </c>
      <c r="BF1087" s="46" t="b">
        <f t="shared" si="288"/>
        <v>0</v>
      </c>
      <c r="BG1087" s="46" t="b">
        <f t="shared" si="288"/>
        <v>0</v>
      </c>
      <c r="BH1087" s="46" t="b">
        <f t="shared" si="288"/>
        <v>1</v>
      </c>
      <c r="BI1087" s="46" t="b">
        <f t="shared" si="288"/>
        <v>0</v>
      </c>
      <c r="BJ1087" s="46" t="b">
        <f t="shared" si="288"/>
        <v>0</v>
      </c>
      <c r="BK1087" s="46" t="b">
        <f t="shared" si="288"/>
        <v>0</v>
      </c>
      <c r="BL1087" s="46" t="b">
        <f t="shared" si="288"/>
        <v>1</v>
      </c>
      <c r="BM1087" s="46" t="b">
        <f t="shared" si="289"/>
        <v>0</v>
      </c>
      <c r="BN1087" s="46" t="b">
        <f t="shared" si="289"/>
        <v>0</v>
      </c>
      <c r="BO1087" s="46" t="b">
        <f t="shared" si="289"/>
        <v>0</v>
      </c>
      <c r="BP1087" s="46" t="b">
        <f t="shared" si="289"/>
        <v>0</v>
      </c>
    </row>
    <row r="1088" spans="1:68" x14ac:dyDescent="0.35">
      <c r="A1088" s="23" t="s">
        <v>15</v>
      </c>
      <c r="B1088" s="24">
        <v>1703352</v>
      </c>
      <c r="C1088" s="25">
        <v>0</v>
      </c>
      <c r="D1088" s="28" t="s">
        <v>3383</v>
      </c>
      <c r="E1088" s="25" t="s">
        <v>3706</v>
      </c>
      <c r="F1088" s="23" t="s">
        <v>235</v>
      </c>
      <c r="G1088" s="24" t="s">
        <v>25</v>
      </c>
      <c r="H1088" s="25" t="s">
        <v>65</v>
      </c>
      <c r="I1088" s="26" t="s">
        <v>23</v>
      </c>
      <c r="J1088" s="25" t="s">
        <v>3385</v>
      </c>
      <c r="K1088" s="25" t="s">
        <v>1176</v>
      </c>
      <c r="L1088" s="25" t="s">
        <v>3386</v>
      </c>
      <c r="M1088" s="25" t="s">
        <v>2333</v>
      </c>
      <c r="N1088" s="25" t="s">
        <v>3387</v>
      </c>
      <c r="O1088" s="25" t="s">
        <v>26</v>
      </c>
      <c r="P1088" s="25" t="s">
        <v>1179</v>
      </c>
      <c r="Q1088" s="27">
        <v>42705</v>
      </c>
      <c r="R1088" s="25" t="s">
        <v>26</v>
      </c>
      <c r="S1088" s="25" t="s">
        <v>26</v>
      </c>
      <c r="T1088" s="25" t="s">
        <v>26</v>
      </c>
      <c r="U1088" s="27">
        <v>42725</v>
      </c>
      <c r="V1088" s="28" t="s">
        <v>24</v>
      </c>
      <c r="W1088" s="28" t="s">
        <v>25</v>
      </c>
      <c r="X1088" s="28" t="s">
        <v>24</v>
      </c>
      <c r="Y1088" s="28" t="s">
        <v>24</v>
      </c>
      <c r="Z1088" s="28" t="s">
        <v>24</v>
      </c>
      <c r="AA1088" s="28" t="s">
        <v>25</v>
      </c>
      <c r="AB1088" s="25" t="s">
        <v>24</v>
      </c>
      <c r="AC1088" s="28" t="s">
        <v>25</v>
      </c>
      <c r="AD1088" s="28" t="s">
        <v>24</v>
      </c>
      <c r="AE1088" s="28" t="s">
        <v>24</v>
      </c>
      <c r="AF1088" s="28" t="s">
        <v>25</v>
      </c>
      <c r="AG1088" s="25" t="s">
        <v>26</v>
      </c>
      <c r="AH1088" s="25" t="s">
        <v>26</v>
      </c>
      <c r="AI1088" s="28" t="s">
        <v>6751</v>
      </c>
      <c r="AJ1088" s="28" t="s">
        <v>3388</v>
      </c>
      <c r="AK1088" s="25" t="s">
        <v>26</v>
      </c>
      <c r="AL1088" s="28" t="s">
        <v>26</v>
      </c>
      <c r="AM1088" s="28" t="s">
        <v>26</v>
      </c>
      <c r="AN1088" s="28" t="s">
        <v>26</v>
      </c>
      <c r="AO1088" s="73" t="str">
        <f xml:space="preserve"> INDEX('parsed-whois-report-2018-02-09T'!$F$2:$F$1850, MATCH('MASTER--Enter Data'!E1088, 'parsed-whois-report-2018-02-09T'!$A$2:$A$1850, 0))</f>
        <v>Registered Original Registrant</v>
      </c>
      <c r="AP1088" s="25" t="s">
        <v>26</v>
      </c>
      <c r="AQ1088" s="26"/>
      <c r="AR1088" s="28" t="s">
        <v>24</v>
      </c>
      <c r="AS1088" s="46" t="str">
        <f t="shared" si="274"/>
        <v>ashleyfurniturepayment</v>
      </c>
      <c r="AT1088" s="46" t="str">
        <f xml:space="preserve"> INDEX('TM Grouping Lookup'!$B$2:$B$1870, MATCH(AS1088, 'TM Grouping Lookup'!$A$2:$A$1870, 0))</f>
        <v>Ashley Furniture</v>
      </c>
      <c r="AU1088" s="46" t="b">
        <f t="shared" si="287"/>
        <v>0</v>
      </c>
      <c r="AV1088" s="46" t="b">
        <f t="shared" si="287"/>
        <v>0</v>
      </c>
      <c r="AW1088" s="46" t="b">
        <f t="shared" si="287"/>
        <v>0</v>
      </c>
      <c r="AX1088" s="46" t="b">
        <f t="shared" si="287"/>
        <v>0</v>
      </c>
      <c r="AY1088" s="46" t="b">
        <f t="shared" si="287"/>
        <v>0</v>
      </c>
      <c r="AZ1088" s="46" t="b">
        <f t="shared" si="287"/>
        <v>0</v>
      </c>
      <c r="BA1088" s="46" t="b">
        <f t="shared" si="287"/>
        <v>0</v>
      </c>
      <c r="BB1088" s="46" t="b">
        <f t="shared" si="287"/>
        <v>0</v>
      </c>
      <c r="BC1088" s="46" t="b">
        <f t="shared" si="287"/>
        <v>0</v>
      </c>
      <c r="BD1088" s="46" t="b">
        <f t="shared" si="288"/>
        <v>0</v>
      </c>
      <c r="BE1088" s="46" t="b">
        <f t="shared" si="288"/>
        <v>1</v>
      </c>
      <c r="BF1088" s="46" t="b">
        <f t="shared" si="288"/>
        <v>0</v>
      </c>
      <c r="BG1088" s="46" t="b">
        <f t="shared" si="288"/>
        <v>0</v>
      </c>
      <c r="BH1088" s="46" t="b">
        <f t="shared" si="288"/>
        <v>1</v>
      </c>
      <c r="BI1088" s="46" t="b">
        <f t="shared" si="288"/>
        <v>0</v>
      </c>
      <c r="BJ1088" s="46" t="b">
        <f t="shared" si="288"/>
        <v>0</v>
      </c>
      <c r="BK1088" s="46" t="b">
        <f t="shared" si="288"/>
        <v>0</v>
      </c>
      <c r="BL1088" s="46" t="b">
        <f t="shared" si="288"/>
        <v>1</v>
      </c>
      <c r="BM1088" s="46" t="b">
        <f t="shared" si="289"/>
        <v>0</v>
      </c>
      <c r="BN1088" s="46" t="b">
        <f t="shared" si="289"/>
        <v>0</v>
      </c>
      <c r="BO1088" s="46" t="b">
        <f t="shared" si="289"/>
        <v>0</v>
      </c>
      <c r="BP1088" s="46" t="b">
        <f t="shared" si="289"/>
        <v>0</v>
      </c>
    </row>
    <row r="1089" spans="1:68" x14ac:dyDescent="0.35">
      <c r="A1089" s="23" t="s">
        <v>15</v>
      </c>
      <c r="B1089" s="24">
        <v>1703352</v>
      </c>
      <c r="C1089" s="25">
        <v>0</v>
      </c>
      <c r="D1089" s="28" t="s">
        <v>3383</v>
      </c>
      <c r="E1089" s="25" t="s">
        <v>3707</v>
      </c>
      <c r="F1089" s="23" t="s">
        <v>235</v>
      </c>
      <c r="G1089" s="24" t="s">
        <v>25</v>
      </c>
      <c r="H1089" s="25" t="s">
        <v>65</v>
      </c>
      <c r="I1089" s="26" t="s">
        <v>23</v>
      </c>
      <c r="J1089" s="25" t="s">
        <v>3385</v>
      </c>
      <c r="K1089" s="25" t="s">
        <v>1176</v>
      </c>
      <c r="L1089" s="25" t="s">
        <v>3386</v>
      </c>
      <c r="M1089" s="25" t="s">
        <v>2333</v>
      </c>
      <c r="N1089" s="25" t="s">
        <v>3387</v>
      </c>
      <c r="O1089" s="25" t="s">
        <v>26</v>
      </c>
      <c r="P1089" s="25" t="s">
        <v>1179</v>
      </c>
      <c r="Q1089" s="27">
        <v>42705</v>
      </c>
      <c r="R1089" s="25" t="s">
        <v>26</v>
      </c>
      <c r="S1089" s="25" t="s">
        <v>26</v>
      </c>
      <c r="T1089" s="25" t="s">
        <v>26</v>
      </c>
      <c r="U1089" s="27">
        <v>42725</v>
      </c>
      <c r="V1089" s="28" t="s">
        <v>24</v>
      </c>
      <c r="W1089" s="28" t="s">
        <v>25</v>
      </c>
      <c r="X1089" s="28" t="s">
        <v>24</v>
      </c>
      <c r="Y1089" s="28" t="s">
        <v>24</v>
      </c>
      <c r="Z1089" s="28" t="s">
        <v>24</v>
      </c>
      <c r="AA1089" s="28" t="s">
        <v>25</v>
      </c>
      <c r="AB1089" s="25" t="s">
        <v>24</v>
      </c>
      <c r="AC1089" s="28" t="s">
        <v>25</v>
      </c>
      <c r="AD1089" s="28" t="s">
        <v>24</v>
      </c>
      <c r="AE1089" s="28" t="s">
        <v>24</v>
      </c>
      <c r="AF1089" s="28" t="s">
        <v>25</v>
      </c>
      <c r="AG1089" s="25" t="s">
        <v>26</v>
      </c>
      <c r="AH1089" s="25" t="s">
        <v>26</v>
      </c>
      <c r="AI1089" s="28" t="s">
        <v>6751</v>
      </c>
      <c r="AJ1089" s="28" t="s">
        <v>3388</v>
      </c>
      <c r="AK1089" s="25" t="s">
        <v>26</v>
      </c>
      <c r="AL1089" s="28" t="s">
        <v>26</v>
      </c>
      <c r="AM1089" s="28" t="s">
        <v>26</v>
      </c>
      <c r="AN1089" s="28" t="s">
        <v>26</v>
      </c>
      <c r="AO1089" s="73" t="str">
        <f xml:space="preserve"> INDEX('parsed-whois-report-2018-02-09T'!$F$2:$F$1850, MATCH('MASTER--Enter Data'!E1089, 'parsed-whois-report-2018-02-09T'!$A$2:$A$1850, 0))</f>
        <v>Registered Original Registrant</v>
      </c>
      <c r="AP1089" s="25" t="s">
        <v>26</v>
      </c>
      <c r="AQ1089" s="26"/>
      <c r="AR1089" s="28" t="s">
        <v>24</v>
      </c>
      <c r="AS1089" s="46" t="str">
        <f t="shared" si="274"/>
        <v>ashleyfurniturepearland</v>
      </c>
      <c r="AT1089" s="46" t="str">
        <f xml:space="preserve"> INDEX('TM Grouping Lookup'!$B$2:$B$1870, MATCH(AS1089, 'TM Grouping Lookup'!$A$2:$A$1870, 0))</f>
        <v>Ashley Furniture</v>
      </c>
      <c r="AU1089" s="46" t="b">
        <f t="shared" si="287"/>
        <v>0</v>
      </c>
      <c r="AV1089" s="46" t="b">
        <f t="shared" si="287"/>
        <v>0</v>
      </c>
      <c r="AW1089" s="46" t="b">
        <f t="shared" si="287"/>
        <v>0</v>
      </c>
      <c r="AX1089" s="46" t="b">
        <f t="shared" si="287"/>
        <v>0</v>
      </c>
      <c r="AY1089" s="46" t="b">
        <f t="shared" si="287"/>
        <v>0</v>
      </c>
      <c r="AZ1089" s="46" t="b">
        <f t="shared" si="287"/>
        <v>0</v>
      </c>
      <c r="BA1089" s="46" t="b">
        <f t="shared" si="287"/>
        <v>0</v>
      </c>
      <c r="BB1089" s="46" t="b">
        <f t="shared" si="287"/>
        <v>0</v>
      </c>
      <c r="BC1089" s="46" t="b">
        <f t="shared" si="287"/>
        <v>0</v>
      </c>
      <c r="BD1089" s="46" t="b">
        <f t="shared" si="288"/>
        <v>0</v>
      </c>
      <c r="BE1089" s="46" t="b">
        <f t="shared" si="288"/>
        <v>1</v>
      </c>
      <c r="BF1089" s="46" t="b">
        <f t="shared" si="288"/>
        <v>0</v>
      </c>
      <c r="BG1089" s="46" t="b">
        <f t="shared" si="288"/>
        <v>0</v>
      </c>
      <c r="BH1089" s="46" t="b">
        <f t="shared" si="288"/>
        <v>1</v>
      </c>
      <c r="BI1089" s="46" t="b">
        <f t="shared" si="288"/>
        <v>0</v>
      </c>
      <c r="BJ1089" s="46" t="b">
        <f t="shared" si="288"/>
        <v>0</v>
      </c>
      <c r="BK1089" s="46" t="b">
        <f t="shared" si="288"/>
        <v>0</v>
      </c>
      <c r="BL1089" s="46" t="b">
        <f t="shared" si="288"/>
        <v>1</v>
      </c>
      <c r="BM1089" s="46" t="b">
        <f t="shared" si="289"/>
        <v>0</v>
      </c>
      <c r="BN1089" s="46" t="b">
        <f t="shared" si="289"/>
        <v>0</v>
      </c>
      <c r="BO1089" s="46" t="b">
        <f t="shared" si="289"/>
        <v>0</v>
      </c>
      <c r="BP1089" s="46" t="b">
        <f t="shared" si="289"/>
        <v>0</v>
      </c>
    </row>
    <row r="1090" spans="1:68" x14ac:dyDescent="0.35">
      <c r="A1090" s="23" t="s">
        <v>15</v>
      </c>
      <c r="B1090" s="24">
        <v>1703352</v>
      </c>
      <c r="C1090" s="25">
        <v>0</v>
      </c>
      <c r="D1090" s="28" t="s">
        <v>3383</v>
      </c>
      <c r="E1090" s="25" t="s">
        <v>3708</v>
      </c>
      <c r="F1090" s="23" t="s">
        <v>235</v>
      </c>
      <c r="G1090" s="24" t="s">
        <v>25</v>
      </c>
      <c r="H1090" s="25" t="s">
        <v>65</v>
      </c>
      <c r="I1090" s="26" t="s">
        <v>23</v>
      </c>
      <c r="J1090" s="25" t="s">
        <v>3385</v>
      </c>
      <c r="K1090" s="25" t="s">
        <v>1176</v>
      </c>
      <c r="L1090" s="25" t="s">
        <v>3386</v>
      </c>
      <c r="M1090" s="25" t="s">
        <v>2333</v>
      </c>
      <c r="N1090" s="25" t="s">
        <v>3387</v>
      </c>
      <c r="O1090" s="25" t="s">
        <v>26</v>
      </c>
      <c r="P1090" s="25" t="s">
        <v>1179</v>
      </c>
      <c r="Q1090" s="27">
        <v>42705</v>
      </c>
      <c r="R1090" s="25" t="s">
        <v>26</v>
      </c>
      <c r="S1090" s="25" t="s">
        <v>26</v>
      </c>
      <c r="T1090" s="25" t="s">
        <v>26</v>
      </c>
      <c r="U1090" s="27">
        <v>42725</v>
      </c>
      <c r="V1090" s="28" t="s">
        <v>24</v>
      </c>
      <c r="W1090" s="28" t="s">
        <v>25</v>
      </c>
      <c r="X1090" s="28" t="s">
        <v>24</v>
      </c>
      <c r="Y1090" s="28" t="s">
        <v>24</v>
      </c>
      <c r="Z1090" s="28" t="s">
        <v>24</v>
      </c>
      <c r="AA1090" s="28" t="s">
        <v>25</v>
      </c>
      <c r="AB1090" s="25" t="s">
        <v>24</v>
      </c>
      <c r="AC1090" s="28" t="s">
        <v>25</v>
      </c>
      <c r="AD1090" s="28" t="s">
        <v>24</v>
      </c>
      <c r="AE1090" s="28" t="s">
        <v>24</v>
      </c>
      <c r="AF1090" s="28" t="s">
        <v>25</v>
      </c>
      <c r="AG1090" s="25" t="s">
        <v>26</v>
      </c>
      <c r="AH1090" s="25" t="s">
        <v>26</v>
      </c>
      <c r="AI1090" s="28" t="s">
        <v>6751</v>
      </c>
      <c r="AJ1090" s="28" t="s">
        <v>3388</v>
      </c>
      <c r="AK1090" s="25" t="s">
        <v>26</v>
      </c>
      <c r="AL1090" s="28" t="s">
        <v>26</v>
      </c>
      <c r="AM1090" s="28" t="s">
        <v>26</v>
      </c>
      <c r="AN1090" s="28" t="s">
        <v>26</v>
      </c>
      <c r="AO1090" s="73" t="str">
        <f xml:space="preserve"> INDEX('parsed-whois-report-2018-02-09T'!$F$2:$F$1850, MATCH('MASTER--Enter Data'!E1090, 'parsed-whois-report-2018-02-09T'!$A$2:$A$1850, 0))</f>
        <v>Unknown</v>
      </c>
      <c r="AP1090" s="25" t="s">
        <v>26</v>
      </c>
      <c r="AQ1090" s="26"/>
      <c r="AR1090" s="28" t="s">
        <v>24</v>
      </c>
      <c r="AS1090" s="46" t="str">
        <f t="shared" si="274"/>
        <v>ashleyfurniturepensacola</v>
      </c>
      <c r="AT1090" s="46" t="str">
        <f xml:space="preserve"> INDEX('TM Grouping Lookup'!$B$2:$B$1870, MATCH(AS1090, 'TM Grouping Lookup'!$A$2:$A$1870, 0))</f>
        <v>Ashley Furniture</v>
      </c>
      <c r="AU1090" s="46" t="b">
        <f t="shared" si="287"/>
        <v>0</v>
      </c>
      <c r="AV1090" s="46" t="b">
        <f t="shared" si="287"/>
        <v>0</v>
      </c>
      <c r="AW1090" s="46" t="b">
        <f t="shared" si="287"/>
        <v>0</v>
      </c>
      <c r="AX1090" s="46" t="b">
        <f t="shared" si="287"/>
        <v>0</v>
      </c>
      <c r="AY1090" s="46" t="b">
        <f t="shared" si="287"/>
        <v>0</v>
      </c>
      <c r="AZ1090" s="46" t="b">
        <f t="shared" si="287"/>
        <v>0</v>
      </c>
      <c r="BA1090" s="46" t="b">
        <f t="shared" si="287"/>
        <v>0</v>
      </c>
      <c r="BB1090" s="46" t="b">
        <f t="shared" si="287"/>
        <v>0</v>
      </c>
      <c r="BC1090" s="46" t="b">
        <f t="shared" si="287"/>
        <v>0</v>
      </c>
      <c r="BD1090" s="46" t="b">
        <f t="shared" si="288"/>
        <v>0</v>
      </c>
      <c r="BE1090" s="46" t="b">
        <f t="shared" si="288"/>
        <v>1</v>
      </c>
      <c r="BF1090" s="46" t="b">
        <f t="shared" si="288"/>
        <v>0</v>
      </c>
      <c r="BG1090" s="46" t="b">
        <f t="shared" si="288"/>
        <v>0</v>
      </c>
      <c r="BH1090" s="46" t="b">
        <f t="shared" si="288"/>
        <v>1</v>
      </c>
      <c r="BI1090" s="46" t="b">
        <f t="shared" si="288"/>
        <v>0</v>
      </c>
      <c r="BJ1090" s="46" t="b">
        <f t="shared" si="288"/>
        <v>0</v>
      </c>
      <c r="BK1090" s="46" t="b">
        <f t="shared" si="288"/>
        <v>0</v>
      </c>
      <c r="BL1090" s="46" t="b">
        <f t="shared" si="288"/>
        <v>1</v>
      </c>
      <c r="BM1090" s="46" t="b">
        <f t="shared" si="289"/>
        <v>0</v>
      </c>
      <c r="BN1090" s="46" t="b">
        <f t="shared" si="289"/>
        <v>0</v>
      </c>
      <c r="BO1090" s="46" t="b">
        <f t="shared" si="289"/>
        <v>0</v>
      </c>
      <c r="BP1090" s="46" t="b">
        <f t="shared" si="289"/>
        <v>0</v>
      </c>
    </row>
    <row r="1091" spans="1:68" x14ac:dyDescent="0.35">
      <c r="A1091" s="23" t="s">
        <v>15</v>
      </c>
      <c r="B1091" s="24">
        <v>1703352</v>
      </c>
      <c r="C1091" s="25">
        <v>0</v>
      </c>
      <c r="D1091" s="28" t="s">
        <v>3383</v>
      </c>
      <c r="E1091" s="25" t="s">
        <v>3709</v>
      </c>
      <c r="F1091" s="23" t="s">
        <v>235</v>
      </c>
      <c r="G1091" s="24" t="s">
        <v>25</v>
      </c>
      <c r="H1091" s="25" t="s">
        <v>65</v>
      </c>
      <c r="I1091" s="26" t="s">
        <v>23</v>
      </c>
      <c r="J1091" s="25" t="s">
        <v>3385</v>
      </c>
      <c r="K1091" s="25" t="s">
        <v>1176</v>
      </c>
      <c r="L1091" s="25" t="s">
        <v>3386</v>
      </c>
      <c r="M1091" s="25" t="s">
        <v>2333</v>
      </c>
      <c r="N1091" s="25" t="s">
        <v>3387</v>
      </c>
      <c r="O1091" s="25" t="s">
        <v>26</v>
      </c>
      <c r="P1091" s="25" t="s">
        <v>1179</v>
      </c>
      <c r="Q1091" s="27">
        <v>42705</v>
      </c>
      <c r="R1091" s="25" t="s">
        <v>26</v>
      </c>
      <c r="S1091" s="25" t="s">
        <v>26</v>
      </c>
      <c r="T1091" s="25" t="s">
        <v>26</v>
      </c>
      <c r="U1091" s="27">
        <v>42725</v>
      </c>
      <c r="V1091" s="28" t="s">
        <v>24</v>
      </c>
      <c r="W1091" s="28" t="s">
        <v>25</v>
      </c>
      <c r="X1091" s="28" t="s">
        <v>24</v>
      </c>
      <c r="Y1091" s="28" t="s">
        <v>24</v>
      </c>
      <c r="Z1091" s="28" t="s">
        <v>24</v>
      </c>
      <c r="AA1091" s="28" t="s">
        <v>25</v>
      </c>
      <c r="AB1091" s="25" t="s">
        <v>24</v>
      </c>
      <c r="AC1091" s="28" t="s">
        <v>25</v>
      </c>
      <c r="AD1091" s="28" t="s">
        <v>24</v>
      </c>
      <c r="AE1091" s="28" t="s">
        <v>24</v>
      </c>
      <c r="AF1091" s="28" t="s">
        <v>25</v>
      </c>
      <c r="AG1091" s="25" t="s">
        <v>26</v>
      </c>
      <c r="AH1091" s="25" t="s">
        <v>26</v>
      </c>
      <c r="AI1091" s="28" t="s">
        <v>6751</v>
      </c>
      <c r="AJ1091" s="28" t="s">
        <v>3388</v>
      </c>
      <c r="AK1091" s="25" t="s">
        <v>26</v>
      </c>
      <c r="AL1091" s="28" t="s">
        <v>26</v>
      </c>
      <c r="AM1091" s="28" t="s">
        <v>26</v>
      </c>
      <c r="AN1091" s="28" t="s">
        <v>26</v>
      </c>
      <c r="AO1091" s="73" t="str">
        <f xml:space="preserve"> INDEX('parsed-whois-report-2018-02-09T'!$F$2:$F$1850, MATCH('MASTER--Enter Data'!E1091, 'parsed-whois-report-2018-02-09T'!$A$2:$A$1850, 0))</f>
        <v>Registered Original Registrant</v>
      </c>
      <c r="AP1091" s="25" t="s">
        <v>26</v>
      </c>
      <c r="AQ1091" s="26"/>
      <c r="AR1091" s="28" t="s">
        <v>24</v>
      </c>
      <c r="AS1091" s="46" t="str">
        <f t="shared" ref="AS1091:AS1154" si="290">LEFT(E1091,FIND(".",E1091)-1)</f>
        <v>ashleyfurniturepeoriail</v>
      </c>
      <c r="AT1091" s="46" t="str">
        <f xml:space="preserve"> INDEX('TM Grouping Lookup'!$B$2:$B$1870, MATCH(AS1091, 'TM Grouping Lookup'!$A$2:$A$1870, 0))</f>
        <v>Ashley Furniture</v>
      </c>
      <c r="AU1091" s="46" t="b">
        <f t="shared" si="287"/>
        <v>0</v>
      </c>
      <c r="AV1091" s="46" t="b">
        <f t="shared" si="287"/>
        <v>0</v>
      </c>
      <c r="AW1091" s="46" t="b">
        <f t="shared" si="287"/>
        <v>0</v>
      </c>
      <c r="AX1091" s="46" t="b">
        <f t="shared" si="287"/>
        <v>0</v>
      </c>
      <c r="AY1091" s="46" t="b">
        <f t="shared" si="287"/>
        <v>0</v>
      </c>
      <c r="AZ1091" s="46" t="b">
        <f t="shared" si="287"/>
        <v>0</v>
      </c>
      <c r="BA1091" s="46" t="b">
        <f t="shared" si="287"/>
        <v>0</v>
      </c>
      <c r="BB1091" s="46" t="b">
        <f t="shared" si="287"/>
        <v>0</v>
      </c>
      <c r="BC1091" s="46" t="b">
        <f t="shared" si="287"/>
        <v>0</v>
      </c>
      <c r="BD1091" s="46" t="b">
        <f t="shared" si="288"/>
        <v>0</v>
      </c>
      <c r="BE1091" s="46" t="b">
        <f t="shared" si="288"/>
        <v>1</v>
      </c>
      <c r="BF1091" s="46" t="b">
        <f t="shared" si="288"/>
        <v>0</v>
      </c>
      <c r="BG1091" s="46" t="b">
        <f t="shared" si="288"/>
        <v>0</v>
      </c>
      <c r="BH1091" s="46" t="b">
        <f t="shared" si="288"/>
        <v>1</v>
      </c>
      <c r="BI1091" s="46" t="b">
        <f t="shared" si="288"/>
        <v>0</v>
      </c>
      <c r="BJ1091" s="46" t="b">
        <f t="shared" si="288"/>
        <v>0</v>
      </c>
      <c r="BK1091" s="46" t="b">
        <f t="shared" si="288"/>
        <v>0</v>
      </c>
      <c r="BL1091" s="46" t="b">
        <f t="shared" si="288"/>
        <v>1</v>
      </c>
      <c r="BM1091" s="46" t="b">
        <f t="shared" si="289"/>
        <v>0</v>
      </c>
      <c r="BN1091" s="46" t="b">
        <f t="shared" si="289"/>
        <v>0</v>
      </c>
      <c r="BO1091" s="46" t="b">
        <f t="shared" si="289"/>
        <v>0</v>
      </c>
      <c r="BP1091" s="46" t="b">
        <f t="shared" si="289"/>
        <v>0</v>
      </c>
    </row>
    <row r="1092" spans="1:68" x14ac:dyDescent="0.35">
      <c r="A1092" s="23" t="s">
        <v>15</v>
      </c>
      <c r="B1092" s="24">
        <v>1703352</v>
      </c>
      <c r="C1092" s="25">
        <v>0</v>
      </c>
      <c r="D1092" s="28" t="s">
        <v>3383</v>
      </c>
      <c r="E1092" s="25" t="s">
        <v>3710</v>
      </c>
      <c r="F1092" s="23" t="s">
        <v>235</v>
      </c>
      <c r="G1092" s="24" t="s">
        <v>25</v>
      </c>
      <c r="H1092" s="25" t="s">
        <v>65</v>
      </c>
      <c r="I1092" s="26" t="s">
        <v>23</v>
      </c>
      <c r="J1092" s="25" t="s">
        <v>3385</v>
      </c>
      <c r="K1092" s="25" t="s">
        <v>1176</v>
      </c>
      <c r="L1092" s="25" t="s">
        <v>3386</v>
      </c>
      <c r="M1092" s="25" t="s">
        <v>2333</v>
      </c>
      <c r="N1092" s="25" t="s">
        <v>3387</v>
      </c>
      <c r="O1092" s="25" t="s">
        <v>26</v>
      </c>
      <c r="P1092" s="25" t="s">
        <v>1179</v>
      </c>
      <c r="Q1092" s="27">
        <v>42705</v>
      </c>
      <c r="R1092" s="25" t="s">
        <v>26</v>
      </c>
      <c r="S1092" s="25" t="s">
        <v>26</v>
      </c>
      <c r="T1092" s="25" t="s">
        <v>26</v>
      </c>
      <c r="U1092" s="27">
        <v>42725</v>
      </c>
      <c r="V1092" s="28" t="s">
        <v>24</v>
      </c>
      <c r="W1092" s="28" t="s">
        <v>25</v>
      </c>
      <c r="X1092" s="28" t="s">
        <v>24</v>
      </c>
      <c r="Y1092" s="28" t="s">
        <v>24</v>
      </c>
      <c r="Z1092" s="28" t="s">
        <v>24</v>
      </c>
      <c r="AA1092" s="28" t="s">
        <v>25</v>
      </c>
      <c r="AB1092" s="25" t="s">
        <v>24</v>
      </c>
      <c r="AC1092" s="28" t="s">
        <v>25</v>
      </c>
      <c r="AD1092" s="28" t="s">
        <v>24</v>
      </c>
      <c r="AE1092" s="28" t="s">
        <v>24</v>
      </c>
      <c r="AF1092" s="28" t="s">
        <v>25</v>
      </c>
      <c r="AG1092" s="25" t="s">
        <v>26</v>
      </c>
      <c r="AH1092" s="25" t="s">
        <v>26</v>
      </c>
      <c r="AI1092" s="28" t="s">
        <v>6751</v>
      </c>
      <c r="AJ1092" s="28" t="s">
        <v>3388</v>
      </c>
      <c r="AK1092" s="25" t="s">
        <v>26</v>
      </c>
      <c r="AL1092" s="28" t="s">
        <v>26</v>
      </c>
      <c r="AM1092" s="28" t="s">
        <v>26</v>
      </c>
      <c r="AN1092" s="28" t="s">
        <v>26</v>
      </c>
      <c r="AO1092" s="73" t="str">
        <f xml:space="preserve"> INDEX('parsed-whois-report-2018-02-09T'!$F$2:$F$1850, MATCH('MASTER--Enter Data'!E1092, 'parsed-whois-report-2018-02-09T'!$A$2:$A$1850, 0))</f>
        <v>Registered Original Registrant</v>
      </c>
      <c r="AP1092" s="25" t="s">
        <v>26</v>
      </c>
      <c r="AQ1092" s="26"/>
      <c r="AR1092" s="28" t="s">
        <v>24</v>
      </c>
      <c r="AS1092" s="46" t="str">
        <f t="shared" si="290"/>
        <v>ashleyfurniturepflugerville</v>
      </c>
      <c r="AT1092" s="46" t="str">
        <f xml:space="preserve"> INDEX('TM Grouping Lookup'!$B$2:$B$1870, MATCH(AS1092, 'TM Grouping Lookup'!$A$2:$A$1870, 0))</f>
        <v>Ashley Furniture</v>
      </c>
      <c r="AU1092" s="46" t="b">
        <f t="shared" si="287"/>
        <v>0</v>
      </c>
      <c r="AV1092" s="46" t="b">
        <f t="shared" si="287"/>
        <v>0</v>
      </c>
      <c r="AW1092" s="46" t="b">
        <f t="shared" si="287"/>
        <v>0</v>
      </c>
      <c r="AX1092" s="46" t="b">
        <f t="shared" si="287"/>
        <v>0</v>
      </c>
      <c r="AY1092" s="46" t="b">
        <f t="shared" si="287"/>
        <v>0</v>
      </c>
      <c r="AZ1092" s="46" t="b">
        <f t="shared" si="287"/>
        <v>0</v>
      </c>
      <c r="BA1092" s="46" t="b">
        <f t="shared" si="287"/>
        <v>0</v>
      </c>
      <c r="BB1092" s="46" t="b">
        <f t="shared" si="287"/>
        <v>0</v>
      </c>
      <c r="BC1092" s="46" t="b">
        <f t="shared" si="287"/>
        <v>0</v>
      </c>
      <c r="BD1092" s="46" t="b">
        <f t="shared" si="288"/>
        <v>0</v>
      </c>
      <c r="BE1092" s="46" t="b">
        <f t="shared" si="288"/>
        <v>1</v>
      </c>
      <c r="BF1092" s="46" t="b">
        <f t="shared" si="288"/>
        <v>0</v>
      </c>
      <c r="BG1092" s="46" t="b">
        <f t="shared" si="288"/>
        <v>0</v>
      </c>
      <c r="BH1092" s="46" t="b">
        <f t="shared" si="288"/>
        <v>1</v>
      </c>
      <c r="BI1092" s="46" t="b">
        <f t="shared" si="288"/>
        <v>0</v>
      </c>
      <c r="BJ1092" s="46" t="b">
        <f t="shared" si="288"/>
        <v>0</v>
      </c>
      <c r="BK1092" s="46" t="b">
        <f t="shared" si="288"/>
        <v>0</v>
      </c>
      <c r="BL1092" s="46" t="b">
        <f t="shared" si="288"/>
        <v>1</v>
      </c>
      <c r="BM1092" s="46" t="b">
        <f t="shared" si="289"/>
        <v>0</v>
      </c>
      <c r="BN1092" s="46" t="b">
        <f t="shared" si="289"/>
        <v>0</v>
      </c>
      <c r="BO1092" s="46" t="b">
        <f t="shared" si="289"/>
        <v>0</v>
      </c>
      <c r="BP1092" s="46" t="b">
        <f t="shared" si="289"/>
        <v>0</v>
      </c>
    </row>
    <row r="1093" spans="1:68" x14ac:dyDescent="0.35">
      <c r="A1093" s="23" t="s">
        <v>15</v>
      </c>
      <c r="B1093" s="24">
        <v>1703352</v>
      </c>
      <c r="C1093" s="25">
        <v>0</v>
      </c>
      <c r="D1093" s="28" t="s">
        <v>3383</v>
      </c>
      <c r="E1093" s="25" t="s">
        <v>3711</v>
      </c>
      <c r="F1093" s="23" t="s">
        <v>235</v>
      </c>
      <c r="G1093" s="24" t="s">
        <v>25</v>
      </c>
      <c r="H1093" s="25" t="s">
        <v>65</v>
      </c>
      <c r="I1093" s="26" t="s">
        <v>23</v>
      </c>
      <c r="J1093" s="25" t="s">
        <v>3385</v>
      </c>
      <c r="K1093" s="25" t="s">
        <v>1176</v>
      </c>
      <c r="L1093" s="25" t="s">
        <v>3386</v>
      </c>
      <c r="M1093" s="25" t="s">
        <v>2333</v>
      </c>
      <c r="N1093" s="25" t="s">
        <v>3387</v>
      </c>
      <c r="O1093" s="25" t="s">
        <v>26</v>
      </c>
      <c r="P1093" s="25" t="s">
        <v>1179</v>
      </c>
      <c r="Q1093" s="27">
        <v>42705</v>
      </c>
      <c r="R1093" s="25" t="s">
        <v>26</v>
      </c>
      <c r="S1093" s="25" t="s">
        <v>26</v>
      </c>
      <c r="T1093" s="25" t="s">
        <v>26</v>
      </c>
      <c r="U1093" s="27">
        <v>42725</v>
      </c>
      <c r="V1093" s="28" t="s">
        <v>24</v>
      </c>
      <c r="W1093" s="28" t="s">
        <v>25</v>
      </c>
      <c r="X1093" s="28" t="s">
        <v>24</v>
      </c>
      <c r="Y1093" s="28" t="s">
        <v>24</v>
      </c>
      <c r="Z1093" s="28" t="s">
        <v>24</v>
      </c>
      <c r="AA1093" s="28" t="s">
        <v>25</v>
      </c>
      <c r="AB1093" s="25" t="s">
        <v>24</v>
      </c>
      <c r="AC1093" s="28" t="s">
        <v>25</v>
      </c>
      <c r="AD1093" s="28" t="s">
        <v>24</v>
      </c>
      <c r="AE1093" s="28" t="s">
        <v>24</v>
      </c>
      <c r="AF1093" s="28" t="s">
        <v>25</v>
      </c>
      <c r="AG1093" s="25" t="s">
        <v>26</v>
      </c>
      <c r="AH1093" s="25" t="s">
        <v>26</v>
      </c>
      <c r="AI1093" s="28" t="s">
        <v>6751</v>
      </c>
      <c r="AJ1093" s="28" t="s">
        <v>3388</v>
      </c>
      <c r="AK1093" s="25" t="s">
        <v>26</v>
      </c>
      <c r="AL1093" s="28" t="s">
        <v>26</v>
      </c>
      <c r="AM1093" s="28" t="s">
        <v>26</v>
      </c>
      <c r="AN1093" s="28" t="s">
        <v>26</v>
      </c>
      <c r="AO1093" s="73" t="str">
        <f xml:space="preserve"> INDEX('parsed-whois-report-2018-02-09T'!$F$2:$F$1850, MATCH('MASTER--Enter Data'!E1093, 'parsed-whois-report-2018-02-09T'!$A$2:$A$1850, 0))</f>
        <v>Registered Original Registrant</v>
      </c>
      <c r="AP1093" s="25" t="s">
        <v>26</v>
      </c>
      <c r="AQ1093" s="26"/>
      <c r="AR1093" s="28" t="s">
        <v>24</v>
      </c>
      <c r="AS1093" s="46" t="str">
        <f t="shared" si="290"/>
        <v>ashleyfurniturephoenix</v>
      </c>
      <c r="AT1093" s="46" t="str">
        <f xml:space="preserve"> INDEX('TM Grouping Lookup'!$B$2:$B$1870, MATCH(AS1093, 'TM Grouping Lookup'!$A$2:$A$1870, 0))</f>
        <v>Ashley Furniture</v>
      </c>
      <c r="AU1093" s="46" t="b">
        <f t="shared" ref="AU1093:BC1102" si="291" xml:space="preserve"> ISNUMBER(SEARCH(RIGHT(AU$2,LEN(AU$2) - SEARCH(": ", AU$2, 1) -1), $AG1093))</f>
        <v>0</v>
      </c>
      <c r="AV1093" s="46" t="b">
        <f t="shared" si="291"/>
        <v>0</v>
      </c>
      <c r="AW1093" s="46" t="b">
        <f t="shared" si="291"/>
        <v>0</v>
      </c>
      <c r="AX1093" s="46" t="b">
        <f t="shared" si="291"/>
        <v>0</v>
      </c>
      <c r="AY1093" s="46" t="b">
        <f t="shared" si="291"/>
        <v>0</v>
      </c>
      <c r="AZ1093" s="46" t="b">
        <f t="shared" si="291"/>
        <v>0</v>
      </c>
      <c r="BA1093" s="46" t="b">
        <f t="shared" si="291"/>
        <v>0</v>
      </c>
      <c r="BB1093" s="46" t="b">
        <f t="shared" si="291"/>
        <v>0</v>
      </c>
      <c r="BC1093" s="46" t="b">
        <f t="shared" si="291"/>
        <v>0</v>
      </c>
      <c r="BD1093" s="46" t="b">
        <f t="shared" ref="BD1093:BL1102" si="292" xml:space="preserve"> ISNUMBER(SEARCH(RIGHT(BD$2,LEN(BD$2) - SEARCH(": ", BD$2, 1) -1), $AI1093))</f>
        <v>0</v>
      </c>
      <c r="BE1093" s="46" t="b">
        <f t="shared" si="292"/>
        <v>1</v>
      </c>
      <c r="BF1093" s="46" t="b">
        <f t="shared" si="292"/>
        <v>0</v>
      </c>
      <c r="BG1093" s="46" t="b">
        <f t="shared" si="292"/>
        <v>0</v>
      </c>
      <c r="BH1093" s="46" t="b">
        <f t="shared" si="292"/>
        <v>1</v>
      </c>
      <c r="BI1093" s="46" t="b">
        <f t="shared" si="292"/>
        <v>0</v>
      </c>
      <c r="BJ1093" s="46" t="b">
        <f t="shared" si="292"/>
        <v>0</v>
      </c>
      <c r="BK1093" s="46" t="b">
        <f t="shared" si="292"/>
        <v>0</v>
      </c>
      <c r="BL1093" s="46" t="b">
        <f t="shared" si="292"/>
        <v>1</v>
      </c>
      <c r="BM1093" s="46" t="b">
        <f t="shared" si="289"/>
        <v>0</v>
      </c>
      <c r="BN1093" s="46" t="b">
        <f t="shared" si="289"/>
        <v>0</v>
      </c>
      <c r="BO1093" s="46" t="b">
        <f t="shared" si="289"/>
        <v>0</v>
      </c>
      <c r="BP1093" s="46" t="b">
        <f t="shared" si="289"/>
        <v>0</v>
      </c>
    </row>
    <row r="1094" spans="1:68" x14ac:dyDescent="0.35">
      <c r="A1094" s="23" t="s">
        <v>15</v>
      </c>
      <c r="B1094" s="24">
        <v>1703352</v>
      </c>
      <c r="C1094" s="25">
        <v>0</v>
      </c>
      <c r="D1094" s="28" t="s">
        <v>3383</v>
      </c>
      <c r="E1094" s="25" t="s">
        <v>3712</v>
      </c>
      <c r="F1094" s="23" t="s">
        <v>235</v>
      </c>
      <c r="G1094" s="24" t="s">
        <v>25</v>
      </c>
      <c r="H1094" s="25" t="s">
        <v>65</v>
      </c>
      <c r="I1094" s="26" t="s">
        <v>23</v>
      </c>
      <c r="J1094" s="25" t="s">
        <v>3385</v>
      </c>
      <c r="K1094" s="25" t="s">
        <v>1176</v>
      </c>
      <c r="L1094" s="25" t="s">
        <v>3386</v>
      </c>
      <c r="M1094" s="25" t="s">
        <v>2333</v>
      </c>
      <c r="N1094" s="25" t="s">
        <v>3387</v>
      </c>
      <c r="O1094" s="25" t="s">
        <v>26</v>
      </c>
      <c r="P1094" s="25" t="s">
        <v>1179</v>
      </c>
      <c r="Q1094" s="27">
        <v>42705</v>
      </c>
      <c r="R1094" s="25" t="s">
        <v>26</v>
      </c>
      <c r="S1094" s="25" t="s">
        <v>26</v>
      </c>
      <c r="T1094" s="25" t="s">
        <v>26</v>
      </c>
      <c r="U1094" s="27">
        <v>42725</v>
      </c>
      <c r="V1094" s="28" t="s">
        <v>24</v>
      </c>
      <c r="W1094" s="28" t="s">
        <v>25</v>
      </c>
      <c r="X1094" s="28" t="s">
        <v>24</v>
      </c>
      <c r="Y1094" s="28" t="s">
        <v>24</v>
      </c>
      <c r="Z1094" s="28" t="s">
        <v>24</v>
      </c>
      <c r="AA1094" s="28" t="s">
        <v>25</v>
      </c>
      <c r="AB1094" s="25" t="s">
        <v>24</v>
      </c>
      <c r="AC1094" s="28" t="s">
        <v>25</v>
      </c>
      <c r="AD1094" s="28" t="s">
        <v>24</v>
      </c>
      <c r="AE1094" s="28" t="s">
        <v>24</v>
      </c>
      <c r="AF1094" s="28" t="s">
        <v>25</v>
      </c>
      <c r="AG1094" s="25" t="s">
        <v>26</v>
      </c>
      <c r="AH1094" s="25" t="s">
        <v>26</v>
      </c>
      <c r="AI1094" s="28" t="s">
        <v>6751</v>
      </c>
      <c r="AJ1094" s="28" t="s">
        <v>3388</v>
      </c>
      <c r="AK1094" s="25" t="s">
        <v>26</v>
      </c>
      <c r="AL1094" s="28" t="s">
        <v>26</v>
      </c>
      <c r="AM1094" s="28" t="s">
        <v>26</v>
      </c>
      <c r="AN1094" s="28" t="s">
        <v>26</v>
      </c>
      <c r="AO1094" s="73" t="str">
        <f xml:space="preserve"> INDEX('parsed-whois-report-2018-02-09T'!$F$2:$F$1850, MATCH('MASTER--Enter Data'!E1094, 'parsed-whois-report-2018-02-09T'!$A$2:$A$1850, 0))</f>
        <v>Registered Original Registrant</v>
      </c>
      <c r="AP1094" s="25" t="s">
        <v>26</v>
      </c>
      <c r="AQ1094" s="26"/>
      <c r="AR1094" s="28" t="s">
        <v>24</v>
      </c>
      <c r="AS1094" s="46" t="str">
        <f t="shared" si="290"/>
        <v>ashleyfurniturephonenumber</v>
      </c>
      <c r="AT1094" s="46" t="str">
        <f xml:space="preserve"> INDEX('TM Grouping Lookup'!$B$2:$B$1870, MATCH(AS1094, 'TM Grouping Lookup'!$A$2:$A$1870, 0))</f>
        <v>Ashley Furniture</v>
      </c>
      <c r="AU1094" s="46" t="b">
        <f t="shared" si="291"/>
        <v>0</v>
      </c>
      <c r="AV1094" s="46" t="b">
        <f t="shared" si="291"/>
        <v>0</v>
      </c>
      <c r="AW1094" s="46" t="b">
        <f t="shared" si="291"/>
        <v>0</v>
      </c>
      <c r="AX1094" s="46" t="b">
        <f t="shared" si="291"/>
        <v>0</v>
      </c>
      <c r="AY1094" s="46" t="b">
        <f t="shared" si="291"/>
        <v>0</v>
      </c>
      <c r="AZ1094" s="46" t="b">
        <f t="shared" si="291"/>
        <v>0</v>
      </c>
      <c r="BA1094" s="46" t="b">
        <f t="shared" si="291"/>
        <v>0</v>
      </c>
      <c r="BB1094" s="46" t="b">
        <f t="shared" si="291"/>
        <v>0</v>
      </c>
      <c r="BC1094" s="46" t="b">
        <f t="shared" si="291"/>
        <v>0</v>
      </c>
      <c r="BD1094" s="46" t="b">
        <f t="shared" si="292"/>
        <v>0</v>
      </c>
      <c r="BE1094" s="46" t="b">
        <f t="shared" si="292"/>
        <v>1</v>
      </c>
      <c r="BF1094" s="46" t="b">
        <f t="shared" si="292"/>
        <v>0</v>
      </c>
      <c r="BG1094" s="46" t="b">
        <f t="shared" si="292"/>
        <v>0</v>
      </c>
      <c r="BH1094" s="46" t="b">
        <f t="shared" si="292"/>
        <v>1</v>
      </c>
      <c r="BI1094" s="46" t="b">
        <f t="shared" si="292"/>
        <v>0</v>
      </c>
      <c r="BJ1094" s="46" t="b">
        <f t="shared" si="292"/>
        <v>0</v>
      </c>
      <c r="BK1094" s="46" t="b">
        <f t="shared" si="292"/>
        <v>0</v>
      </c>
      <c r="BL1094" s="46" t="b">
        <f t="shared" si="292"/>
        <v>1</v>
      </c>
      <c r="BM1094" s="46" t="b">
        <f t="shared" si="289"/>
        <v>0</v>
      </c>
      <c r="BN1094" s="46" t="b">
        <f t="shared" si="289"/>
        <v>0</v>
      </c>
      <c r="BO1094" s="46" t="b">
        <f t="shared" si="289"/>
        <v>0</v>
      </c>
      <c r="BP1094" s="46" t="b">
        <f t="shared" si="289"/>
        <v>0</v>
      </c>
    </row>
    <row r="1095" spans="1:68" x14ac:dyDescent="0.35">
      <c r="A1095" s="23" t="s">
        <v>15</v>
      </c>
      <c r="B1095" s="24">
        <v>1703352</v>
      </c>
      <c r="C1095" s="25">
        <v>0</v>
      </c>
      <c r="D1095" s="28" t="s">
        <v>3383</v>
      </c>
      <c r="E1095" s="25" t="s">
        <v>3713</v>
      </c>
      <c r="F1095" s="23" t="s">
        <v>235</v>
      </c>
      <c r="G1095" s="24" t="s">
        <v>25</v>
      </c>
      <c r="H1095" s="25" t="s">
        <v>65</v>
      </c>
      <c r="I1095" s="26" t="s">
        <v>23</v>
      </c>
      <c r="J1095" s="25" t="s">
        <v>3385</v>
      </c>
      <c r="K1095" s="25" t="s">
        <v>1176</v>
      </c>
      <c r="L1095" s="25" t="s">
        <v>3386</v>
      </c>
      <c r="M1095" s="25" t="s">
        <v>2333</v>
      </c>
      <c r="N1095" s="25" t="s">
        <v>3387</v>
      </c>
      <c r="O1095" s="25" t="s">
        <v>26</v>
      </c>
      <c r="P1095" s="25" t="s">
        <v>1179</v>
      </c>
      <c r="Q1095" s="27">
        <v>42705</v>
      </c>
      <c r="R1095" s="25" t="s">
        <v>26</v>
      </c>
      <c r="S1095" s="25" t="s">
        <v>26</v>
      </c>
      <c r="T1095" s="25" t="s">
        <v>26</v>
      </c>
      <c r="U1095" s="27">
        <v>42725</v>
      </c>
      <c r="V1095" s="28" t="s">
        <v>24</v>
      </c>
      <c r="W1095" s="28" t="s">
        <v>25</v>
      </c>
      <c r="X1095" s="28" t="s">
        <v>24</v>
      </c>
      <c r="Y1095" s="28" t="s">
        <v>24</v>
      </c>
      <c r="Z1095" s="28" t="s">
        <v>24</v>
      </c>
      <c r="AA1095" s="28" t="s">
        <v>25</v>
      </c>
      <c r="AB1095" s="25" t="s">
        <v>24</v>
      </c>
      <c r="AC1095" s="28" t="s">
        <v>25</v>
      </c>
      <c r="AD1095" s="28" t="s">
        <v>24</v>
      </c>
      <c r="AE1095" s="28" t="s">
        <v>24</v>
      </c>
      <c r="AF1095" s="28" t="s">
        <v>25</v>
      </c>
      <c r="AG1095" s="25" t="s">
        <v>26</v>
      </c>
      <c r="AH1095" s="25" t="s">
        <v>26</v>
      </c>
      <c r="AI1095" s="28" t="s">
        <v>6751</v>
      </c>
      <c r="AJ1095" s="28" t="s">
        <v>3388</v>
      </c>
      <c r="AK1095" s="25" t="s">
        <v>26</v>
      </c>
      <c r="AL1095" s="28" t="s">
        <v>26</v>
      </c>
      <c r="AM1095" s="28" t="s">
        <v>26</v>
      </c>
      <c r="AN1095" s="28" t="s">
        <v>26</v>
      </c>
      <c r="AO1095" s="73" t="str">
        <f xml:space="preserve"> INDEX('parsed-whois-report-2018-02-09T'!$F$2:$F$1850, MATCH('MASTER--Enter Data'!E1095, 'parsed-whois-report-2018-02-09T'!$A$2:$A$1850, 0))</f>
        <v>Registered Original Registrant</v>
      </c>
      <c r="AP1095" s="25" t="s">
        <v>26</v>
      </c>
      <c r="AQ1095" s="26"/>
      <c r="AR1095" s="28" t="s">
        <v>24</v>
      </c>
      <c r="AS1095" s="46" t="str">
        <f t="shared" si="290"/>
        <v>ashleyfurniturepinevillenc</v>
      </c>
      <c r="AT1095" s="46" t="str">
        <f xml:space="preserve"> INDEX('TM Grouping Lookup'!$B$2:$B$1870, MATCH(AS1095, 'TM Grouping Lookup'!$A$2:$A$1870, 0))</f>
        <v>Ashley Furniture</v>
      </c>
      <c r="AU1095" s="46" t="b">
        <f t="shared" si="291"/>
        <v>0</v>
      </c>
      <c r="AV1095" s="46" t="b">
        <f t="shared" si="291"/>
        <v>0</v>
      </c>
      <c r="AW1095" s="46" t="b">
        <f t="shared" si="291"/>
        <v>0</v>
      </c>
      <c r="AX1095" s="46" t="b">
        <f t="shared" si="291"/>
        <v>0</v>
      </c>
      <c r="AY1095" s="46" t="b">
        <f t="shared" si="291"/>
        <v>0</v>
      </c>
      <c r="AZ1095" s="46" t="b">
        <f t="shared" si="291"/>
        <v>0</v>
      </c>
      <c r="BA1095" s="46" t="b">
        <f t="shared" si="291"/>
        <v>0</v>
      </c>
      <c r="BB1095" s="46" t="b">
        <f t="shared" si="291"/>
        <v>0</v>
      </c>
      <c r="BC1095" s="46" t="b">
        <f t="shared" si="291"/>
        <v>0</v>
      </c>
      <c r="BD1095" s="46" t="b">
        <f t="shared" si="292"/>
        <v>0</v>
      </c>
      <c r="BE1095" s="46" t="b">
        <f t="shared" si="292"/>
        <v>1</v>
      </c>
      <c r="BF1095" s="46" t="b">
        <f t="shared" si="292"/>
        <v>0</v>
      </c>
      <c r="BG1095" s="46" t="b">
        <f t="shared" si="292"/>
        <v>0</v>
      </c>
      <c r="BH1095" s="46" t="b">
        <f t="shared" si="292"/>
        <v>1</v>
      </c>
      <c r="BI1095" s="46" t="b">
        <f t="shared" si="292"/>
        <v>0</v>
      </c>
      <c r="BJ1095" s="46" t="b">
        <f t="shared" si="292"/>
        <v>0</v>
      </c>
      <c r="BK1095" s="46" t="b">
        <f t="shared" si="292"/>
        <v>0</v>
      </c>
      <c r="BL1095" s="46" t="b">
        <f t="shared" si="292"/>
        <v>1</v>
      </c>
      <c r="BM1095" s="46" t="b">
        <f t="shared" si="289"/>
        <v>0</v>
      </c>
      <c r="BN1095" s="46" t="b">
        <f t="shared" si="289"/>
        <v>0</v>
      </c>
      <c r="BO1095" s="46" t="b">
        <f t="shared" si="289"/>
        <v>0</v>
      </c>
      <c r="BP1095" s="46" t="b">
        <f t="shared" si="289"/>
        <v>0</v>
      </c>
    </row>
    <row r="1096" spans="1:68" x14ac:dyDescent="0.35">
      <c r="A1096" s="23" t="s">
        <v>15</v>
      </c>
      <c r="B1096" s="24">
        <v>1703352</v>
      </c>
      <c r="C1096" s="25">
        <v>0</v>
      </c>
      <c r="D1096" s="28" t="s">
        <v>3383</v>
      </c>
      <c r="E1096" s="25" t="s">
        <v>3714</v>
      </c>
      <c r="F1096" s="23" t="s">
        <v>235</v>
      </c>
      <c r="G1096" s="24" t="s">
        <v>25</v>
      </c>
      <c r="H1096" s="25" t="s">
        <v>65</v>
      </c>
      <c r="I1096" s="26" t="s">
        <v>23</v>
      </c>
      <c r="J1096" s="25" t="s">
        <v>3385</v>
      </c>
      <c r="K1096" s="25" t="s">
        <v>1176</v>
      </c>
      <c r="L1096" s="25" t="s">
        <v>3386</v>
      </c>
      <c r="M1096" s="25" t="s">
        <v>2333</v>
      </c>
      <c r="N1096" s="25" t="s">
        <v>3387</v>
      </c>
      <c r="O1096" s="25" t="s">
        <v>26</v>
      </c>
      <c r="P1096" s="25" t="s">
        <v>1179</v>
      </c>
      <c r="Q1096" s="27">
        <v>42705</v>
      </c>
      <c r="R1096" s="25" t="s">
        <v>26</v>
      </c>
      <c r="S1096" s="25" t="s">
        <v>26</v>
      </c>
      <c r="T1096" s="25" t="s">
        <v>26</v>
      </c>
      <c r="U1096" s="27">
        <v>42725</v>
      </c>
      <c r="V1096" s="28" t="s">
        <v>24</v>
      </c>
      <c r="W1096" s="28" t="s">
        <v>25</v>
      </c>
      <c r="X1096" s="28" t="s">
        <v>24</v>
      </c>
      <c r="Y1096" s="28" t="s">
        <v>24</v>
      </c>
      <c r="Z1096" s="28" t="s">
        <v>24</v>
      </c>
      <c r="AA1096" s="28" t="s">
        <v>25</v>
      </c>
      <c r="AB1096" s="25" t="s">
        <v>24</v>
      </c>
      <c r="AC1096" s="28" t="s">
        <v>25</v>
      </c>
      <c r="AD1096" s="28" t="s">
        <v>24</v>
      </c>
      <c r="AE1096" s="28" t="s">
        <v>24</v>
      </c>
      <c r="AF1096" s="28" t="s">
        <v>25</v>
      </c>
      <c r="AG1096" s="25" t="s">
        <v>26</v>
      </c>
      <c r="AH1096" s="25" t="s">
        <v>26</v>
      </c>
      <c r="AI1096" s="28" t="s">
        <v>6751</v>
      </c>
      <c r="AJ1096" s="28" t="s">
        <v>3388</v>
      </c>
      <c r="AK1096" s="25" t="s">
        <v>26</v>
      </c>
      <c r="AL1096" s="28" t="s">
        <v>26</v>
      </c>
      <c r="AM1096" s="28" t="s">
        <v>26</v>
      </c>
      <c r="AN1096" s="28" t="s">
        <v>26</v>
      </c>
      <c r="AO1096" s="73" t="str">
        <f xml:space="preserve"> INDEX('parsed-whois-report-2018-02-09T'!$F$2:$F$1850, MATCH('MASTER--Enter Data'!E1096, 'parsed-whois-report-2018-02-09T'!$A$2:$A$1850, 0))</f>
        <v>Registered Original Registrant</v>
      </c>
      <c r="AP1096" s="25" t="s">
        <v>26</v>
      </c>
      <c r="AQ1096" s="26"/>
      <c r="AR1096" s="28" t="s">
        <v>24</v>
      </c>
      <c r="AS1096" s="46" t="str">
        <f t="shared" si="290"/>
        <v>ashleyfurniturepittsburgh</v>
      </c>
      <c r="AT1096" s="46" t="str">
        <f xml:space="preserve"> INDEX('TM Grouping Lookup'!$B$2:$B$1870, MATCH(AS1096, 'TM Grouping Lookup'!$A$2:$A$1870, 0))</f>
        <v>Ashley Furniture</v>
      </c>
      <c r="AU1096" s="46" t="b">
        <f t="shared" si="291"/>
        <v>0</v>
      </c>
      <c r="AV1096" s="46" t="b">
        <f t="shared" si="291"/>
        <v>0</v>
      </c>
      <c r="AW1096" s="46" t="b">
        <f t="shared" si="291"/>
        <v>0</v>
      </c>
      <c r="AX1096" s="46" t="b">
        <f t="shared" si="291"/>
        <v>0</v>
      </c>
      <c r="AY1096" s="46" t="b">
        <f t="shared" si="291"/>
        <v>0</v>
      </c>
      <c r="AZ1096" s="46" t="b">
        <f t="shared" si="291"/>
        <v>0</v>
      </c>
      <c r="BA1096" s="46" t="b">
        <f t="shared" si="291"/>
        <v>0</v>
      </c>
      <c r="BB1096" s="46" t="b">
        <f t="shared" si="291"/>
        <v>0</v>
      </c>
      <c r="BC1096" s="46" t="b">
        <f t="shared" si="291"/>
        <v>0</v>
      </c>
      <c r="BD1096" s="46" t="b">
        <f t="shared" si="292"/>
        <v>0</v>
      </c>
      <c r="BE1096" s="46" t="b">
        <f t="shared" si="292"/>
        <v>1</v>
      </c>
      <c r="BF1096" s="46" t="b">
        <f t="shared" si="292"/>
        <v>0</v>
      </c>
      <c r="BG1096" s="46" t="b">
        <f t="shared" si="292"/>
        <v>0</v>
      </c>
      <c r="BH1096" s="46" t="b">
        <f t="shared" si="292"/>
        <v>1</v>
      </c>
      <c r="BI1096" s="46" t="b">
        <f t="shared" si="292"/>
        <v>0</v>
      </c>
      <c r="BJ1096" s="46" t="b">
        <f t="shared" si="292"/>
        <v>0</v>
      </c>
      <c r="BK1096" s="46" t="b">
        <f t="shared" si="292"/>
        <v>0</v>
      </c>
      <c r="BL1096" s="46" t="b">
        <f t="shared" si="292"/>
        <v>1</v>
      </c>
      <c r="BM1096" s="46" t="b">
        <f t="shared" si="289"/>
        <v>0</v>
      </c>
      <c r="BN1096" s="46" t="b">
        <f t="shared" si="289"/>
        <v>0</v>
      </c>
      <c r="BO1096" s="46" t="b">
        <f t="shared" si="289"/>
        <v>0</v>
      </c>
      <c r="BP1096" s="46" t="b">
        <f t="shared" si="289"/>
        <v>0</v>
      </c>
    </row>
    <row r="1097" spans="1:68" ht="14.25" customHeight="1" x14ac:dyDescent="0.35">
      <c r="A1097" s="23" t="s">
        <v>15</v>
      </c>
      <c r="B1097" s="24">
        <v>1703352</v>
      </c>
      <c r="C1097" s="25">
        <v>0</v>
      </c>
      <c r="D1097" s="28" t="s">
        <v>3383</v>
      </c>
      <c r="E1097" s="25" t="s">
        <v>3715</v>
      </c>
      <c r="F1097" s="23" t="s">
        <v>235</v>
      </c>
      <c r="G1097" s="24" t="s">
        <v>25</v>
      </c>
      <c r="H1097" s="25" t="s">
        <v>65</v>
      </c>
      <c r="I1097" s="26" t="s">
        <v>23</v>
      </c>
      <c r="J1097" s="25" t="s">
        <v>3385</v>
      </c>
      <c r="K1097" s="25" t="s">
        <v>1176</v>
      </c>
      <c r="L1097" s="25" t="s">
        <v>3386</v>
      </c>
      <c r="M1097" s="25" t="s">
        <v>2333</v>
      </c>
      <c r="N1097" s="25" t="s">
        <v>3387</v>
      </c>
      <c r="O1097" s="25" t="s">
        <v>26</v>
      </c>
      <c r="P1097" s="25" t="s">
        <v>1179</v>
      </c>
      <c r="Q1097" s="27">
        <v>42705</v>
      </c>
      <c r="R1097" s="25" t="s">
        <v>26</v>
      </c>
      <c r="S1097" s="25" t="s">
        <v>26</v>
      </c>
      <c r="T1097" s="25" t="s">
        <v>26</v>
      </c>
      <c r="U1097" s="27">
        <v>42725</v>
      </c>
      <c r="V1097" s="28" t="s">
        <v>24</v>
      </c>
      <c r="W1097" s="28" t="s">
        <v>25</v>
      </c>
      <c r="X1097" s="28" t="s">
        <v>24</v>
      </c>
      <c r="Y1097" s="28" t="s">
        <v>24</v>
      </c>
      <c r="Z1097" s="28" t="s">
        <v>24</v>
      </c>
      <c r="AA1097" s="28" t="s">
        <v>25</v>
      </c>
      <c r="AB1097" s="25" t="s">
        <v>24</v>
      </c>
      <c r="AC1097" s="28" t="s">
        <v>25</v>
      </c>
      <c r="AD1097" s="28" t="s">
        <v>24</v>
      </c>
      <c r="AE1097" s="28" t="s">
        <v>24</v>
      </c>
      <c r="AF1097" s="28" t="s">
        <v>25</v>
      </c>
      <c r="AG1097" s="25" t="s">
        <v>26</v>
      </c>
      <c r="AH1097" s="25" t="s">
        <v>26</v>
      </c>
      <c r="AI1097" s="28" t="s">
        <v>6751</v>
      </c>
      <c r="AJ1097" s="28" t="s">
        <v>3388</v>
      </c>
      <c r="AK1097" s="25" t="s">
        <v>26</v>
      </c>
      <c r="AL1097" s="28" t="s">
        <v>26</v>
      </c>
      <c r="AM1097" s="28" t="s">
        <v>26</v>
      </c>
      <c r="AN1097" s="28" t="s">
        <v>26</v>
      </c>
      <c r="AO1097" s="73" t="str">
        <f xml:space="preserve"> INDEX('parsed-whois-report-2018-02-09T'!$F$2:$F$1850, MATCH('MASTER--Enter Data'!E1097, 'parsed-whois-report-2018-02-09T'!$A$2:$A$1850, 0))</f>
        <v>Registered Original Registrant</v>
      </c>
      <c r="AP1097" s="25" t="s">
        <v>26</v>
      </c>
      <c r="AQ1097" s="26"/>
      <c r="AR1097" s="28" t="s">
        <v>24</v>
      </c>
      <c r="AS1097" s="46" t="str">
        <f t="shared" si="290"/>
        <v>ashleyfurnitureplano</v>
      </c>
      <c r="AT1097" s="46" t="str">
        <f xml:space="preserve"> INDEX('TM Grouping Lookup'!$B$2:$B$1870, MATCH(AS1097, 'TM Grouping Lookup'!$A$2:$A$1870, 0))</f>
        <v>Ashley Furniture</v>
      </c>
      <c r="AU1097" s="46" t="b">
        <f t="shared" si="291"/>
        <v>0</v>
      </c>
      <c r="AV1097" s="46" t="b">
        <f t="shared" si="291"/>
        <v>0</v>
      </c>
      <c r="AW1097" s="46" t="b">
        <f t="shared" si="291"/>
        <v>0</v>
      </c>
      <c r="AX1097" s="46" t="b">
        <f t="shared" si="291"/>
        <v>0</v>
      </c>
      <c r="AY1097" s="46" t="b">
        <f t="shared" si="291"/>
        <v>0</v>
      </c>
      <c r="AZ1097" s="46" t="b">
        <f t="shared" si="291"/>
        <v>0</v>
      </c>
      <c r="BA1097" s="46" t="b">
        <f t="shared" si="291"/>
        <v>0</v>
      </c>
      <c r="BB1097" s="46" t="b">
        <f t="shared" si="291"/>
        <v>0</v>
      </c>
      <c r="BC1097" s="46" t="b">
        <f t="shared" si="291"/>
        <v>0</v>
      </c>
      <c r="BD1097" s="46" t="b">
        <f t="shared" si="292"/>
        <v>0</v>
      </c>
      <c r="BE1097" s="46" t="b">
        <f t="shared" si="292"/>
        <v>1</v>
      </c>
      <c r="BF1097" s="46" t="b">
        <f t="shared" si="292"/>
        <v>0</v>
      </c>
      <c r="BG1097" s="46" t="b">
        <f t="shared" si="292"/>
        <v>0</v>
      </c>
      <c r="BH1097" s="46" t="b">
        <f t="shared" si="292"/>
        <v>1</v>
      </c>
      <c r="BI1097" s="46" t="b">
        <f t="shared" si="292"/>
        <v>0</v>
      </c>
      <c r="BJ1097" s="46" t="b">
        <f t="shared" si="292"/>
        <v>0</v>
      </c>
      <c r="BK1097" s="46" t="b">
        <f t="shared" si="292"/>
        <v>0</v>
      </c>
      <c r="BL1097" s="46" t="b">
        <f t="shared" si="292"/>
        <v>1</v>
      </c>
      <c r="BM1097" s="46" t="b">
        <f t="shared" si="289"/>
        <v>0</v>
      </c>
      <c r="BN1097" s="46" t="b">
        <f t="shared" si="289"/>
        <v>0</v>
      </c>
      <c r="BO1097" s="46" t="b">
        <f t="shared" si="289"/>
        <v>0</v>
      </c>
      <c r="BP1097" s="46" t="b">
        <f t="shared" si="289"/>
        <v>0</v>
      </c>
    </row>
    <row r="1098" spans="1:68" x14ac:dyDescent="0.35">
      <c r="A1098" s="23" t="s">
        <v>15</v>
      </c>
      <c r="B1098" s="24">
        <v>1703352</v>
      </c>
      <c r="C1098" s="25">
        <v>0</v>
      </c>
      <c r="D1098" s="28" t="s">
        <v>3383</v>
      </c>
      <c r="E1098" s="25" t="s">
        <v>3716</v>
      </c>
      <c r="F1098" s="23" t="s">
        <v>235</v>
      </c>
      <c r="G1098" s="24" t="s">
        <v>25</v>
      </c>
      <c r="H1098" s="25" t="s">
        <v>65</v>
      </c>
      <c r="I1098" s="26" t="s">
        <v>23</v>
      </c>
      <c r="J1098" s="25" t="s">
        <v>3385</v>
      </c>
      <c r="K1098" s="25" t="s">
        <v>1176</v>
      </c>
      <c r="L1098" s="25" t="s">
        <v>3386</v>
      </c>
      <c r="M1098" s="25" t="s">
        <v>2333</v>
      </c>
      <c r="N1098" s="25" t="s">
        <v>3387</v>
      </c>
      <c r="O1098" s="25" t="s">
        <v>26</v>
      </c>
      <c r="P1098" s="25" t="s">
        <v>1179</v>
      </c>
      <c r="Q1098" s="27">
        <v>42705</v>
      </c>
      <c r="R1098" s="25" t="s">
        <v>26</v>
      </c>
      <c r="S1098" s="25" t="s">
        <v>26</v>
      </c>
      <c r="T1098" s="25" t="s">
        <v>26</v>
      </c>
      <c r="U1098" s="27">
        <v>42725</v>
      </c>
      <c r="V1098" s="28" t="s">
        <v>24</v>
      </c>
      <c r="W1098" s="28" t="s">
        <v>25</v>
      </c>
      <c r="X1098" s="28" t="s">
        <v>24</v>
      </c>
      <c r="Y1098" s="28" t="s">
        <v>24</v>
      </c>
      <c r="Z1098" s="28" t="s">
        <v>24</v>
      </c>
      <c r="AA1098" s="28" t="s">
        <v>25</v>
      </c>
      <c r="AB1098" s="25" t="s">
        <v>24</v>
      </c>
      <c r="AC1098" s="28" t="s">
        <v>25</v>
      </c>
      <c r="AD1098" s="28" t="s">
        <v>24</v>
      </c>
      <c r="AE1098" s="28" t="s">
        <v>24</v>
      </c>
      <c r="AF1098" s="28" t="s">
        <v>25</v>
      </c>
      <c r="AG1098" s="25" t="s">
        <v>26</v>
      </c>
      <c r="AH1098" s="25" t="s">
        <v>26</v>
      </c>
      <c r="AI1098" s="28" t="s">
        <v>6751</v>
      </c>
      <c r="AJ1098" s="28" t="s">
        <v>3388</v>
      </c>
      <c r="AK1098" s="25" t="s">
        <v>26</v>
      </c>
      <c r="AL1098" s="28" t="s">
        <v>26</v>
      </c>
      <c r="AM1098" s="28" t="s">
        <v>26</v>
      </c>
      <c r="AN1098" s="28" t="s">
        <v>26</v>
      </c>
      <c r="AO1098" s="73" t="str">
        <f xml:space="preserve"> INDEX('parsed-whois-report-2018-02-09T'!$F$2:$F$1850, MATCH('MASTER--Enter Data'!E1098, 'parsed-whois-report-2018-02-09T'!$A$2:$A$1850, 0))</f>
        <v>Registered Original Registrant</v>
      </c>
      <c r="AP1098" s="25" t="s">
        <v>26</v>
      </c>
      <c r="AQ1098" s="26"/>
      <c r="AR1098" s="28" t="s">
        <v>24</v>
      </c>
      <c r="AS1098" s="46" t="str">
        <f t="shared" si="290"/>
        <v>ashleyfurnitureplatformbed</v>
      </c>
      <c r="AT1098" s="46" t="str">
        <f xml:space="preserve"> INDEX('TM Grouping Lookup'!$B$2:$B$1870, MATCH(AS1098, 'TM Grouping Lookup'!$A$2:$A$1870, 0))</f>
        <v>Ashley Furniture</v>
      </c>
      <c r="AU1098" s="46" t="b">
        <f t="shared" si="291"/>
        <v>0</v>
      </c>
      <c r="AV1098" s="46" t="b">
        <f t="shared" si="291"/>
        <v>0</v>
      </c>
      <c r="AW1098" s="46" t="b">
        <f t="shared" si="291"/>
        <v>0</v>
      </c>
      <c r="AX1098" s="46" t="b">
        <f t="shared" si="291"/>
        <v>0</v>
      </c>
      <c r="AY1098" s="46" t="b">
        <f t="shared" si="291"/>
        <v>0</v>
      </c>
      <c r="AZ1098" s="46" t="b">
        <f t="shared" si="291"/>
        <v>0</v>
      </c>
      <c r="BA1098" s="46" t="b">
        <f t="shared" si="291"/>
        <v>0</v>
      </c>
      <c r="BB1098" s="46" t="b">
        <f t="shared" si="291"/>
        <v>0</v>
      </c>
      <c r="BC1098" s="46" t="b">
        <f t="shared" si="291"/>
        <v>0</v>
      </c>
      <c r="BD1098" s="46" t="b">
        <f t="shared" si="292"/>
        <v>0</v>
      </c>
      <c r="BE1098" s="46" t="b">
        <f t="shared" si="292"/>
        <v>1</v>
      </c>
      <c r="BF1098" s="46" t="b">
        <f t="shared" si="292"/>
        <v>0</v>
      </c>
      <c r="BG1098" s="46" t="b">
        <f t="shared" si="292"/>
        <v>0</v>
      </c>
      <c r="BH1098" s="46" t="b">
        <f t="shared" si="292"/>
        <v>1</v>
      </c>
      <c r="BI1098" s="46" t="b">
        <f t="shared" si="292"/>
        <v>0</v>
      </c>
      <c r="BJ1098" s="46" t="b">
        <f t="shared" si="292"/>
        <v>0</v>
      </c>
      <c r="BK1098" s="46" t="b">
        <f t="shared" si="292"/>
        <v>0</v>
      </c>
      <c r="BL1098" s="46" t="b">
        <f t="shared" si="292"/>
        <v>1</v>
      </c>
      <c r="BM1098" s="46" t="b">
        <f t="shared" si="289"/>
        <v>0</v>
      </c>
      <c r="BN1098" s="46" t="b">
        <f t="shared" si="289"/>
        <v>0</v>
      </c>
      <c r="BO1098" s="46" t="b">
        <f t="shared" si="289"/>
        <v>0</v>
      </c>
      <c r="BP1098" s="46" t="b">
        <f t="shared" si="289"/>
        <v>0</v>
      </c>
    </row>
    <row r="1099" spans="1:68" x14ac:dyDescent="0.35">
      <c r="A1099" s="23" t="s">
        <v>15</v>
      </c>
      <c r="B1099" s="24">
        <v>1703352</v>
      </c>
      <c r="C1099" s="25">
        <v>0</v>
      </c>
      <c r="D1099" s="28" t="s">
        <v>3383</v>
      </c>
      <c r="E1099" s="25" t="s">
        <v>3717</v>
      </c>
      <c r="F1099" s="23" t="s">
        <v>235</v>
      </c>
      <c r="G1099" s="24" t="s">
        <v>25</v>
      </c>
      <c r="H1099" s="25" t="s">
        <v>65</v>
      </c>
      <c r="I1099" s="26" t="s">
        <v>23</v>
      </c>
      <c r="J1099" s="25" t="s">
        <v>3385</v>
      </c>
      <c r="K1099" s="25" t="s">
        <v>1176</v>
      </c>
      <c r="L1099" s="25" t="s">
        <v>3386</v>
      </c>
      <c r="M1099" s="25" t="s">
        <v>2333</v>
      </c>
      <c r="N1099" s="25" t="s">
        <v>3387</v>
      </c>
      <c r="O1099" s="25" t="s">
        <v>26</v>
      </c>
      <c r="P1099" s="25" t="s">
        <v>1179</v>
      </c>
      <c r="Q1099" s="27">
        <v>42705</v>
      </c>
      <c r="R1099" s="25" t="s">
        <v>26</v>
      </c>
      <c r="S1099" s="25" t="s">
        <v>26</v>
      </c>
      <c r="T1099" s="25" t="s">
        <v>26</v>
      </c>
      <c r="U1099" s="27">
        <v>42725</v>
      </c>
      <c r="V1099" s="28" t="s">
        <v>24</v>
      </c>
      <c r="W1099" s="28" t="s">
        <v>25</v>
      </c>
      <c r="X1099" s="28" t="s">
        <v>24</v>
      </c>
      <c r="Y1099" s="28" t="s">
        <v>24</v>
      </c>
      <c r="Z1099" s="28" t="s">
        <v>24</v>
      </c>
      <c r="AA1099" s="28" t="s">
        <v>25</v>
      </c>
      <c r="AB1099" s="25" t="s">
        <v>24</v>
      </c>
      <c r="AC1099" s="28" t="s">
        <v>25</v>
      </c>
      <c r="AD1099" s="28" t="s">
        <v>24</v>
      </c>
      <c r="AE1099" s="28" t="s">
        <v>24</v>
      </c>
      <c r="AF1099" s="28" t="s">
        <v>25</v>
      </c>
      <c r="AG1099" s="25" t="s">
        <v>26</v>
      </c>
      <c r="AH1099" s="25" t="s">
        <v>26</v>
      </c>
      <c r="AI1099" s="28" t="s">
        <v>6751</v>
      </c>
      <c r="AJ1099" s="28" t="s">
        <v>3388</v>
      </c>
      <c r="AK1099" s="25" t="s">
        <v>26</v>
      </c>
      <c r="AL1099" s="28" t="s">
        <v>26</v>
      </c>
      <c r="AM1099" s="28" t="s">
        <v>26</v>
      </c>
      <c r="AN1099" s="28" t="s">
        <v>26</v>
      </c>
      <c r="AO1099" s="73" t="str">
        <f xml:space="preserve"> INDEX('parsed-whois-report-2018-02-09T'!$F$2:$F$1850, MATCH('MASTER--Enter Data'!E1099, 'parsed-whois-report-2018-02-09T'!$A$2:$A$1850, 0))</f>
        <v>Registered Original Registrant</v>
      </c>
      <c r="AP1099" s="25" t="s">
        <v>26</v>
      </c>
      <c r="AQ1099" s="26"/>
      <c r="AR1099" s="28" t="s">
        <v>24</v>
      </c>
      <c r="AS1099" s="46" t="str">
        <f t="shared" si="290"/>
        <v>ashleyfurniturepocatello</v>
      </c>
      <c r="AT1099" s="46" t="str">
        <f xml:space="preserve"> INDEX('TM Grouping Lookup'!$B$2:$B$1870, MATCH(AS1099, 'TM Grouping Lookup'!$A$2:$A$1870, 0))</f>
        <v>Ashley Furniture</v>
      </c>
      <c r="AU1099" s="46" t="b">
        <f t="shared" si="291"/>
        <v>0</v>
      </c>
      <c r="AV1099" s="46" t="b">
        <f t="shared" si="291"/>
        <v>0</v>
      </c>
      <c r="AW1099" s="46" t="b">
        <f t="shared" si="291"/>
        <v>0</v>
      </c>
      <c r="AX1099" s="46" t="b">
        <f t="shared" si="291"/>
        <v>0</v>
      </c>
      <c r="AY1099" s="46" t="b">
        <f t="shared" si="291"/>
        <v>0</v>
      </c>
      <c r="AZ1099" s="46" t="b">
        <f t="shared" si="291"/>
        <v>0</v>
      </c>
      <c r="BA1099" s="46" t="b">
        <f t="shared" si="291"/>
        <v>0</v>
      </c>
      <c r="BB1099" s="46" t="b">
        <f t="shared" si="291"/>
        <v>0</v>
      </c>
      <c r="BC1099" s="46" t="b">
        <f t="shared" si="291"/>
        <v>0</v>
      </c>
      <c r="BD1099" s="46" t="b">
        <f t="shared" si="292"/>
        <v>0</v>
      </c>
      <c r="BE1099" s="46" t="b">
        <f t="shared" si="292"/>
        <v>1</v>
      </c>
      <c r="BF1099" s="46" t="b">
        <f t="shared" si="292"/>
        <v>0</v>
      </c>
      <c r="BG1099" s="46" t="b">
        <f t="shared" si="292"/>
        <v>0</v>
      </c>
      <c r="BH1099" s="46" t="b">
        <f t="shared" si="292"/>
        <v>1</v>
      </c>
      <c r="BI1099" s="46" t="b">
        <f t="shared" si="292"/>
        <v>0</v>
      </c>
      <c r="BJ1099" s="46" t="b">
        <f t="shared" si="292"/>
        <v>0</v>
      </c>
      <c r="BK1099" s="46" t="b">
        <f t="shared" si="292"/>
        <v>0</v>
      </c>
      <c r="BL1099" s="46" t="b">
        <f t="shared" si="292"/>
        <v>1</v>
      </c>
      <c r="BM1099" s="46" t="b">
        <f t="shared" si="289"/>
        <v>0</v>
      </c>
      <c r="BN1099" s="46" t="b">
        <f t="shared" si="289"/>
        <v>0</v>
      </c>
      <c r="BO1099" s="46" t="b">
        <f t="shared" si="289"/>
        <v>0</v>
      </c>
      <c r="BP1099" s="46" t="b">
        <f t="shared" si="289"/>
        <v>0</v>
      </c>
    </row>
    <row r="1100" spans="1:68" ht="14.25" customHeight="1" x14ac:dyDescent="0.35">
      <c r="A1100" s="23" t="s">
        <v>15</v>
      </c>
      <c r="B1100" s="24">
        <v>1703352</v>
      </c>
      <c r="C1100" s="25">
        <v>0</v>
      </c>
      <c r="D1100" s="28" t="s">
        <v>3383</v>
      </c>
      <c r="E1100" s="25" t="s">
        <v>3718</v>
      </c>
      <c r="F1100" s="23" t="s">
        <v>235</v>
      </c>
      <c r="G1100" s="24" t="s">
        <v>25</v>
      </c>
      <c r="H1100" s="25" t="s">
        <v>65</v>
      </c>
      <c r="I1100" s="26" t="s">
        <v>23</v>
      </c>
      <c r="J1100" s="25" t="s">
        <v>3385</v>
      </c>
      <c r="K1100" s="25" t="s">
        <v>1176</v>
      </c>
      <c r="L1100" s="25" t="s">
        <v>3386</v>
      </c>
      <c r="M1100" s="25" t="s">
        <v>2333</v>
      </c>
      <c r="N1100" s="25" t="s">
        <v>3387</v>
      </c>
      <c r="O1100" s="25" t="s">
        <v>26</v>
      </c>
      <c r="P1100" s="25" t="s">
        <v>1179</v>
      </c>
      <c r="Q1100" s="27">
        <v>42705</v>
      </c>
      <c r="R1100" s="25" t="s">
        <v>26</v>
      </c>
      <c r="S1100" s="25" t="s">
        <v>26</v>
      </c>
      <c r="T1100" s="25" t="s">
        <v>26</v>
      </c>
      <c r="U1100" s="27">
        <v>42725</v>
      </c>
      <c r="V1100" s="28" t="s">
        <v>24</v>
      </c>
      <c r="W1100" s="28" t="s">
        <v>25</v>
      </c>
      <c r="X1100" s="28" t="s">
        <v>24</v>
      </c>
      <c r="Y1100" s="28" t="s">
        <v>24</v>
      </c>
      <c r="Z1100" s="28" t="s">
        <v>24</v>
      </c>
      <c r="AA1100" s="28" t="s">
        <v>25</v>
      </c>
      <c r="AB1100" s="25" t="s">
        <v>24</v>
      </c>
      <c r="AC1100" s="28" t="s">
        <v>25</v>
      </c>
      <c r="AD1100" s="28" t="s">
        <v>24</v>
      </c>
      <c r="AE1100" s="28" t="s">
        <v>24</v>
      </c>
      <c r="AF1100" s="28" t="s">
        <v>25</v>
      </c>
      <c r="AG1100" s="25" t="s">
        <v>26</v>
      </c>
      <c r="AH1100" s="25" t="s">
        <v>26</v>
      </c>
      <c r="AI1100" s="28" t="s">
        <v>6751</v>
      </c>
      <c r="AJ1100" s="28" t="s">
        <v>3388</v>
      </c>
      <c r="AK1100" s="25" t="s">
        <v>26</v>
      </c>
      <c r="AL1100" s="28" t="s">
        <v>26</v>
      </c>
      <c r="AM1100" s="28" t="s">
        <v>26</v>
      </c>
      <c r="AN1100" s="28" t="s">
        <v>26</v>
      </c>
      <c r="AO1100" s="73" t="str">
        <f xml:space="preserve"> INDEX('parsed-whois-report-2018-02-09T'!$F$2:$F$1850, MATCH('MASTER--Enter Data'!E1100, 'parsed-whois-report-2018-02-09T'!$A$2:$A$1850, 0))</f>
        <v>Unknown</v>
      </c>
      <c r="AP1100" s="25" t="s">
        <v>26</v>
      </c>
      <c r="AQ1100" s="26"/>
      <c r="AR1100" s="28" t="s">
        <v>24</v>
      </c>
      <c r="AS1100" s="46" t="str">
        <f t="shared" si="290"/>
        <v>ashleyfurnitureporter</v>
      </c>
      <c r="AT1100" s="46" t="str">
        <f xml:space="preserve"> INDEX('TM Grouping Lookup'!$B$2:$B$1870, MATCH(AS1100, 'TM Grouping Lookup'!$A$2:$A$1870, 0))</f>
        <v>Ashley Furniture</v>
      </c>
      <c r="AU1100" s="46" t="b">
        <f t="shared" si="291"/>
        <v>0</v>
      </c>
      <c r="AV1100" s="46" t="b">
        <f t="shared" si="291"/>
        <v>0</v>
      </c>
      <c r="AW1100" s="46" t="b">
        <f t="shared" si="291"/>
        <v>0</v>
      </c>
      <c r="AX1100" s="46" t="b">
        <f t="shared" si="291"/>
        <v>0</v>
      </c>
      <c r="AY1100" s="46" t="b">
        <f t="shared" si="291"/>
        <v>0</v>
      </c>
      <c r="AZ1100" s="46" t="b">
        <f t="shared" si="291"/>
        <v>0</v>
      </c>
      <c r="BA1100" s="46" t="b">
        <f t="shared" si="291"/>
        <v>0</v>
      </c>
      <c r="BB1100" s="46" t="b">
        <f t="shared" si="291"/>
        <v>0</v>
      </c>
      <c r="BC1100" s="46" t="b">
        <f t="shared" si="291"/>
        <v>0</v>
      </c>
      <c r="BD1100" s="46" t="b">
        <f t="shared" si="292"/>
        <v>0</v>
      </c>
      <c r="BE1100" s="46" t="b">
        <f t="shared" si="292"/>
        <v>1</v>
      </c>
      <c r="BF1100" s="46" t="b">
        <f t="shared" si="292"/>
        <v>0</v>
      </c>
      <c r="BG1100" s="46" t="b">
        <f t="shared" si="292"/>
        <v>0</v>
      </c>
      <c r="BH1100" s="46" t="b">
        <f t="shared" si="292"/>
        <v>1</v>
      </c>
      <c r="BI1100" s="46" t="b">
        <f t="shared" si="292"/>
        <v>0</v>
      </c>
      <c r="BJ1100" s="46" t="b">
        <f t="shared" si="292"/>
        <v>0</v>
      </c>
      <c r="BK1100" s="46" t="b">
        <f t="shared" si="292"/>
        <v>0</v>
      </c>
      <c r="BL1100" s="46" t="b">
        <f t="shared" si="292"/>
        <v>1</v>
      </c>
      <c r="BM1100" s="46" t="b">
        <f t="shared" si="289"/>
        <v>0</v>
      </c>
      <c r="BN1100" s="46" t="b">
        <f t="shared" si="289"/>
        <v>0</v>
      </c>
      <c r="BO1100" s="46" t="b">
        <f t="shared" si="289"/>
        <v>0</v>
      </c>
      <c r="BP1100" s="46" t="b">
        <f t="shared" si="289"/>
        <v>0</v>
      </c>
    </row>
    <row r="1101" spans="1:68" ht="14.25" customHeight="1" x14ac:dyDescent="0.35">
      <c r="A1101" s="23" t="s">
        <v>15</v>
      </c>
      <c r="B1101" s="24">
        <v>1703352</v>
      </c>
      <c r="C1101" s="25">
        <v>0</v>
      </c>
      <c r="D1101" s="28" t="s">
        <v>3383</v>
      </c>
      <c r="E1101" s="25" t="s">
        <v>3719</v>
      </c>
      <c r="F1101" s="23" t="s">
        <v>235</v>
      </c>
      <c r="G1101" s="24" t="s">
        <v>25</v>
      </c>
      <c r="H1101" s="25" t="s">
        <v>65</v>
      </c>
      <c r="I1101" s="26" t="s">
        <v>23</v>
      </c>
      <c r="J1101" s="25" t="s">
        <v>3385</v>
      </c>
      <c r="K1101" s="25" t="s">
        <v>1176</v>
      </c>
      <c r="L1101" s="25" t="s">
        <v>3386</v>
      </c>
      <c r="M1101" s="25" t="s">
        <v>2333</v>
      </c>
      <c r="N1101" s="25" t="s">
        <v>3387</v>
      </c>
      <c r="O1101" s="25" t="s">
        <v>26</v>
      </c>
      <c r="P1101" s="25" t="s">
        <v>1179</v>
      </c>
      <c r="Q1101" s="27">
        <v>42705</v>
      </c>
      <c r="R1101" s="25" t="s">
        <v>26</v>
      </c>
      <c r="S1101" s="25" t="s">
        <v>26</v>
      </c>
      <c r="T1101" s="25" t="s">
        <v>26</v>
      </c>
      <c r="U1101" s="27">
        <v>42725</v>
      </c>
      <c r="V1101" s="28" t="s">
        <v>24</v>
      </c>
      <c r="W1101" s="28" t="s">
        <v>25</v>
      </c>
      <c r="X1101" s="28" t="s">
        <v>24</v>
      </c>
      <c r="Y1101" s="28" t="s">
        <v>24</v>
      </c>
      <c r="Z1101" s="28" t="s">
        <v>24</v>
      </c>
      <c r="AA1101" s="28" t="s">
        <v>25</v>
      </c>
      <c r="AB1101" s="25" t="s">
        <v>24</v>
      </c>
      <c r="AC1101" s="28" t="s">
        <v>25</v>
      </c>
      <c r="AD1101" s="28" t="s">
        <v>24</v>
      </c>
      <c r="AE1101" s="28" t="s">
        <v>24</v>
      </c>
      <c r="AF1101" s="28" t="s">
        <v>25</v>
      </c>
      <c r="AG1101" s="25" t="s">
        <v>26</v>
      </c>
      <c r="AH1101" s="25" t="s">
        <v>26</v>
      </c>
      <c r="AI1101" s="28" t="s">
        <v>6751</v>
      </c>
      <c r="AJ1101" s="28" t="s">
        <v>3388</v>
      </c>
      <c r="AK1101" s="25" t="s">
        <v>26</v>
      </c>
      <c r="AL1101" s="28" t="s">
        <v>26</v>
      </c>
      <c r="AM1101" s="28" t="s">
        <v>26</v>
      </c>
      <c r="AN1101" s="28" t="s">
        <v>26</v>
      </c>
      <c r="AO1101" s="73" t="str">
        <f xml:space="preserve"> INDEX('parsed-whois-report-2018-02-09T'!$F$2:$F$1850, MATCH('MASTER--Enter Data'!E1101, 'parsed-whois-report-2018-02-09T'!$A$2:$A$1850, 0))</f>
        <v>Registered Original Registrant</v>
      </c>
      <c r="AP1101" s="25" t="s">
        <v>26</v>
      </c>
      <c r="AQ1101" s="26"/>
      <c r="AR1101" s="28" t="s">
        <v>24</v>
      </c>
      <c r="AS1101" s="46" t="str">
        <f t="shared" si="290"/>
        <v>ashleyfurnitureportercollection</v>
      </c>
      <c r="AT1101" s="46" t="str">
        <f xml:space="preserve"> INDEX('TM Grouping Lookup'!$B$2:$B$1870, MATCH(AS1101, 'TM Grouping Lookup'!$A$2:$A$1870, 0))</f>
        <v>Ashley Furniture</v>
      </c>
      <c r="AU1101" s="46" t="b">
        <f t="shared" si="291"/>
        <v>0</v>
      </c>
      <c r="AV1101" s="46" t="b">
        <f t="shared" si="291"/>
        <v>0</v>
      </c>
      <c r="AW1101" s="46" t="b">
        <f t="shared" si="291"/>
        <v>0</v>
      </c>
      <c r="AX1101" s="46" t="b">
        <f t="shared" si="291"/>
        <v>0</v>
      </c>
      <c r="AY1101" s="46" t="b">
        <f t="shared" si="291"/>
        <v>0</v>
      </c>
      <c r="AZ1101" s="46" t="b">
        <f t="shared" si="291"/>
        <v>0</v>
      </c>
      <c r="BA1101" s="46" t="b">
        <f t="shared" si="291"/>
        <v>0</v>
      </c>
      <c r="BB1101" s="46" t="b">
        <f t="shared" si="291"/>
        <v>0</v>
      </c>
      <c r="BC1101" s="46" t="b">
        <f t="shared" si="291"/>
        <v>0</v>
      </c>
      <c r="BD1101" s="46" t="b">
        <f t="shared" si="292"/>
        <v>0</v>
      </c>
      <c r="BE1101" s="46" t="b">
        <f t="shared" si="292"/>
        <v>1</v>
      </c>
      <c r="BF1101" s="46" t="b">
        <f t="shared" si="292"/>
        <v>0</v>
      </c>
      <c r="BG1101" s="46" t="b">
        <f t="shared" si="292"/>
        <v>0</v>
      </c>
      <c r="BH1101" s="46" t="b">
        <f t="shared" si="292"/>
        <v>1</v>
      </c>
      <c r="BI1101" s="46" t="b">
        <f t="shared" si="292"/>
        <v>0</v>
      </c>
      <c r="BJ1101" s="46" t="b">
        <f t="shared" si="292"/>
        <v>0</v>
      </c>
      <c r="BK1101" s="46" t="b">
        <f t="shared" si="292"/>
        <v>0</v>
      </c>
      <c r="BL1101" s="46" t="b">
        <f t="shared" si="292"/>
        <v>1</v>
      </c>
      <c r="BM1101" s="46" t="b">
        <f t="shared" si="289"/>
        <v>0</v>
      </c>
      <c r="BN1101" s="46" t="b">
        <f t="shared" si="289"/>
        <v>0</v>
      </c>
      <c r="BO1101" s="46" t="b">
        <f t="shared" si="289"/>
        <v>0</v>
      </c>
      <c r="BP1101" s="46" t="b">
        <f t="shared" si="289"/>
        <v>0</v>
      </c>
    </row>
    <row r="1102" spans="1:68" ht="14.25" customHeight="1" x14ac:dyDescent="0.35">
      <c r="A1102" s="23" t="s">
        <v>15</v>
      </c>
      <c r="B1102" s="24">
        <v>1703352</v>
      </c>
      <c r="C1102" s="25">
        <v>0</v>
      </c>
      <c r="D1102" s="28" t="s">
        <v>3383</v>
      </c>
      <c r="E1102" s="25" t="s">
        <v>3720</v>
      </c>
      <c r="F1102" s="23" t="s">
        <v>235</v>
      </c>
      <c r="G1102" s="24" t="s">
        <v>25</v>
      </c>
      <c r="H1102" s="25" t="s">
        <v>65</v>
      </c>
      <c r="I1102" s="26" t="s">
        <v>23</v>
      </c>
      <c r="J1102" s="25" t="s">
        <v>3385</v>
      </c>
      <c r="K1102" s="25" t="s">
        <v>1176</v>
      </c>
      <c r="L1102" s="25" t="s">
        <v>3386</v>
      </c>
      <c r="M1102" s="25" t="s">
        <v>2333</v>
      </c>
      <c r="N1102" s="25" t="s">
        <v>3387</v>
      </c>
      <c r="O1102" s="25" t="s">
        <v>26</v>
      </c>
      <c r="P1102" s="25" t="s">
        <v>1179</v>
      </c>
      <c r="Q1102" s="27">
        <v>42705</v>
      </c>
      <c r="R1102" s="25" t="s">
        <v>26</v>
      </c>
      <c r="S1102" s="25" t="s">
        <v>26</v>
      </c>
      <c r="T1102" s="25" t="s">
        <v>26</v>
      </c>
      <c r="U1102" s="27">
        <v>42725</v>
      </c>
      <c r="V1102" s="28" t="s">
        <v>24</v>
      </c>
      <c r="W1102" s="28" t="s">
        <v>25</v>
      </c>
      <c r="X1102" s="28" t="s">
        <v>24</v>
      </c>
      <c r="Y1102" s="28" t="s">
        <v>24</v>
      </c>
      <c r="Z1102" s="28" t="s">
        <v>24</v>
      </c>
      <c r="AA1102" s="28" t="s">
        <v>25</v>
      </c>
      <c r="AB1102" s="25" t="s">
        <v>24</v>
      </c>
      <c r="AC1102" s="28" t="s">
        <v>25</v>
      </c>
      <c r="AD1102" s="28" t="s">
        <v>24</v>
      </c>
      <c r="AE1102" s="28" t="s">
        <v>24</v>
      </c>
      <c r="AF1102" s="28" t="s">
        <v>25</v>
      </c>
      <c r="AG1102" s="25" t="s">
        <v>26</v>
      </c>
      <c r="AH1102" s="25" t="s">
        <v>26</v>
      </c>
      <c r="AI1102" s="28" t="s">
        <v>6751</v>
      </c>
      <c r="AJ1102" s="28" t="s">
        <v>3388</v>
      </c>
      <c r="AK1102" s="25" t="s">
        <v>26</v>
      </c>
      <c r="AL1102" s="28" t="s">
        <v>26</v>
      </c>
      <c r="AM1102" s="28" t="s">
        <v>26</v>
      </c>
      <c r="AN1102" s="28" t="s">
        <v>26</v>
      </c>
      <c r="AO1102" s="73" t="str">
        <f xml:space="preserve"> INDEX('parsed-whois-report-2018-02-09T'!$F$2:$F$1850, MATCH('MASTER--Enter Data'!E1102, 'parsed-whois-report-2018-02-09T'!$A$2:$A$1850, 0))</f>
        <v>Registered Original Registrant</v>
      </c>
      <c r="AP1102" s="25" t="s">
        <v>26</v>
      </c>
      <c r="AQ1102" s="26"/>
      <c r="AR1102" s="28" t="s">
        <v>24</v>
      </c>
      <c r="AS1102" s="46" t="str">
        <f t="shared" si="290"/>
        <v>ashleyfurnitureportland</v>
      </c>
      <c r="AT1102" s="46" t="str">
        <f xml:space="preserve"> INDEX('TM Grouping Lookup'!$B$2:$B$1870, MATCH(AS1102, 'TM Grouping Lookup'!$A$2:$A$1870, 0))</f>
        <v>Ashley Furniture</v>
      </c>
      <c r="AU1102" s="46" t="b">
        <f t="shared" si="291"/>
        <v>0</v>
      </c>
      <c r="AV1102" s="46" t="b">
        <f t="shared" si="291"/>
        <v>0</v>
      </c>
      <c r="AW1102" s="46" t="b">
        <f t="shared" si="291"/>
        <v>0</v>
      </c>
      <c r="AX1102" s="46" t="b">
        <f t="shared" si="291"/>
        <v>0</v>
      </c>
      <c r="AY1102" s="46" t="b">
        <f t="shared" si="291"/>
        <v>0</v>
      </c>
      <c r="AZ1102" s="46" t="b">
        <f t="shared" si="291"/>
        <v>0</v>
      </c>
      <c r="BA1102" s="46" t="b">
        <f t="shared" si="291"/>
        <v>0</v>
      </c>
      <c r="BB1102" s="46" t="b">
        <f t="shared" si="291"/>
        <v>0</v>
      </c>
      <c r="BC1102" s="46" t="b">
        <f t="shared" si="291"/>
        <v>0</v>
      </c>
      <c r="BD1102" s="46" t="b">
        <f t="shared" si="292"/>
        <v>0</v>
      </c>
      <c r="BE1102" s="46" t="b">
        <f t="shared" si="292"/>
        <v>1</v>
      </c>
      <c r="BF1102" s="46" t="b">
        <f t="shared" si="292"/>
        <v>0</v>
      </c>
      <c r="BG1102" s="46" t="b">
        <f t="shared" si="292"/>
        <v>0</v>
      </c>
      <c r="BH1102" s="46" t="b">
        <f t="shared" si="292"/>
        <v>1</v>
      </c>
      <c r="BI1102" s="46" t="b">
        <f t="shared" si="292"/>
        <v>0</v>
      </c>
      <c r="BJ1102" s="46" t="b">
        <f t="shared" si="292"/>
        <v>0</v>
      </c>
      <c r="BK1102" s="46" t="b">
        <f t="shared" si="292"/>
        <v>0</v>
      </c>
      <c r="BL1102" s="46" t="b">
        <f t="shared" si="292"/>
        <v>1</v>
      </c>
      <c r="BM1102" s="46" t="b">
        <f t="shared" si="289"/>
        <v>0</v>
      </c>
      <c r="BN1102" s="46" t="b">
        <f t="shared" si="289"/>
        <v>0</v>
      </c>
      <c r="BO1102" s="46" t="b">
        <f t="shared" si="289"/>
        <v>0</v>
      </c>
      <c r="BP1102" s="46" t="b">
        <f t="shared" si="289"/>
        <v>0</v>
      </c>
    </row>
    <row r="1103" spans="1:68" ht="14.25" customHeight="1" x14ac:dyDescent="0.35">
      <c r="A1103" s="23" t="s">
        <v>15</v>
      </c>
      <c r="B1103" s="24">
        <v>1703352</v>
      </c>
      <c r="C1103" s="25">
        <v>0</v>
      </c>
      <c r="D1103" s="28" t="s">
        <v>3383</v>
      </c>
      <c r="E1103" s="25" t="s">
        <v>3721</v>
      </c>
      <c r="F1103" s="23" t="s">
        <v>235</v>
      </c>
      <c r="G1103" s="24" t="s">
        <v>25</v>
      </c>
      <c r="H1103" s="25" t="s">
        <v>65</v>
      </c>
      <c r="I1103" s="26" t="s">
        <v>23</v>
      </c>
      <c r="J1103" s="25" t="s">
        <v>3385</v>
      </c>
      <c r="K1103" s="25" t="s">
        <v>1176</v>
      </c>
      <c r="L1103" s="25" t="s">
        <v>3386</v>
      </c>
      <c r="M1103" s="25" t="s">
        <v>2333</v>
      </c>
      <c r="N1103" s="25" t="s">
        <v>3387</v>
      </c>
      <c r="O1103" s="25" t="s">
        <v>26</v>
      </c>
      <c r="P1103" s="25" t="s">
        <v>1179</v>
      </c>
      <c r="Q1103" s="27">
        <v>42705</v>
      </c>
      <c r="R1103" s="25" t="s">
        <v>26</v>
      </c>
      <c r="S1103" s="25" t="s">
        <v>26</v>
      </c>
      <c r="T1103" s="25" t="s">
        <v>26</v>
      </c>
      <c r="U1103" s="27">
        <v>42725</v>
      </c>
      <c r="V1103" s="28" t="s">
        <v>24</v>
      </c>
      <c r="W1103" s="28" t="s">
        <v>25</v>
      </c>
      <c r="X1103" s="28" t="s">
        <v>24</v>
      </c>
      <c r="Y1103" s="28" t="s">
        <v>24</v>
      </c>
      <c r="Z1103" s="28" t="s">
        <v>24</v>
      </c>
      <c r="AA1103" s="28" t="s">
        <v>25</v>
      </c>
      <c r="AB1103" s="25" t="s">
        <v>24</v>
      </c>
      <c r="AC1103" s="28" t="s">
        <v>25</v>
      </c>
      <c r="AD1103" s="28" t="s">
        <v>24</v>
      </c>
      <c r="AE1103" s="28" t="s">
        <v>24</v>
      </c>
      <c r="AF1103" s="28" t="s">
        <v>25</v>
      </c>
      <c r="AG1103" s="25" t="s">
        <v>26</v>
      </c>
      <c r="AH1103" s="25" t="s">
        <v>26</v>
      </c>
      <c r="AI1103" s="28" t="s">
        <v>6751</v>
      </c>
      <c r="AJ1103" s="28" t="s">
        <v>3388</v>
      </c>
      <c r="AK1103" s="25" t="s">
        <v>26</v>
      </c>
      <c r="AL1103" s="28" t="s">
        <v>26</v>
      </c>
      <c r="AM1103" s="28" t="s">
        <v>26</v>
      </c>
      <c r="AN1103" s="28" t="s">
        <v>26</v>
      </c>
      <c r="AO1103" s="73" t="str">
        <f xml:space="preserve"> INDEX('parsed-whois-report-2018-02-09T'!$F$2:$F$1850, MATCH('MASTER--Enter Data'!E1103, 'parsed-whois-report-2018-02-09T'!$A$2:$A$1850, 0))</f>
        <v>Registered Original Registrant</v>
      </c>
      <c r="AP1103" s="25" t="s">
        <v>26</v>
      </c>
      <c r="AQ1103" s="26"/>
      <c r="AR1103" s="28" t="s">
        <v>24</v>
      </c>
      <c r="AS1103" s="46" t="str">
        <f t="shared" si="290"/>
        <v>ashleyfurnitureprattvilleal</v>
      </c>
      <c r="AT1103" s="46" t="str">
        <f xml:space="preserve"> INDEX('TM Grouping Lookup'!$B$2:$B$1870, MATCH(AS1103, 'TM Grouping Lookup'!$A$2:$A$1870, 0))</f>
        <v>Ashley Furniture</v>
      </c>
      <c r="AU1103" s="46" t="b">
        <f t="shared" ref="AU1103:BC1112" si="293" xml:space="preserve"> ISNUMBER(SEARCH(RIGHT(AU$2,LEN(AU$2) - SEARCH(": ", AU$2, 1) -1), $AG1103))</f>
        <v>0</v>
      </c>
      <c r="AV1103" s="46" t="b">
        <f t="shared" si="293"/>
        <v>0</v>
      </c>
      <c r="AW1103" s="46" t="b">
        <f t="shared" si="293"/>
        <v>0</v>
      </c>
      <c r="AX1103" s="46" t="b">
        <f t="shared" si="293"/>
        <v>0</v>
      </c>
      <c r="AY1103" s="46" t="b">
        <f t="shared" si="293"/>
        <v>0</v>
      </c>
      <c r="AZ1103" s="46" t="b">
        <f t="shared" si="293"/>
        <v>0</v>
      </c>
      <c r="BA1103" s="46" t="b">
        <f t="shared" si="293"/>
        <v>0</v>
      </c>
      <c r="BB1103" s="46" t="b">
        <f t="shared" si="293"/>
        <v>0</v>
      </c>
      <c r="BC1103" s="46" t="b">
        <f t="shared" si="293"/>
        <v>0</v>
      </c>
      <c r="BD1103" s="46" t="b">
        <f t="shared" ref="BD1103:BL1112" si="294" xml:space="preserve"> ISNUMBER(SEARCH(RIGHT(BD$2,LEN(BD$2) - SEARCH(": ", BD$2, 1) -1), $AI1103))</f>
        <v>0</v>
      </c>
      <c r="BE1103" s="46" t="b">
        <f t="shared" si="294"/>
        <v>1</v>
      </c>
      <c r="BF1103" s="46" t="b">
        <f t="shared" si="294"/>
        <v>0</v>
      </c>
      <c r="BG1103" s="46" t="b">
        <f t="shared" si="294"/>
        <v>0</v>
      </c>
      <c r="BH1103" s="46" t="b">
        <f t="shared" si="294"/>
        <v>1</v>
      </c>
      <c r="BI1103" s="46" t="b">
        <f t="shared" si="294"/>
        <v>0</v>
      </c>
      <c r="BJ1103" s="46" t="b">
        <f t="shared" si="294"/>
        <v>0</v>
      </c>
      <c r="BK1103" s="46" t="b">
        <f t="shared" si="294"/>
        <v>0</v>
      </c>
      <c r="BL1103" s="46" t="b">
        <f t="shared" si="294"/>
        <v>1</v>
      </c>
      <c r="BM1103" s="46" t="b">
        <f t="shared" ref="BM1103:BP1122" si="295" xml:space="preserve"> ISNUMBER(SEARCH(RIGHT(BM$2,LEN(BM$2) - SEARCH(": ", BM$2, 1) -1), $AK1103))</f>
        <v>0</v>
      </c>
      <c r="BN1103" s="46" t="b">
        <f t="shared" si="295"/>
        <v>0</v>
      </c>
      <c r="BO1103" s="46" t="b">
        <f t="shared" si="295"/>
        <v>0</v>
      </c>
      <c r="BP1103" s="46" t="b">
        <f t="shared" si="295"/>
        <v>0</v>
      </c>
    </row>
    <row r="1104" spans="1:68" ht="14.25" customHeight="1" x14ac:dyDescent="0.35">
      <c r="A1104" s="23" t="s">
        <v>15</v>
      </c>
      <c r="B1104" s="24">
        <v>1703352</v>
      </c>
      <c r="C1104" s="25">
        <v>0</v>
      </c>
      <c r="D1104" s="28" t="s">
        <v>3383</v>
      </c>
      <c r="E1104" s="25" t="s">
        <v>3722</v>
      </c>
      <c r="F1104" s="23" t="s">
        <v>235</v>
      </c>
      <c r="G1104" s="24" t="s">
        <v>25</v>
      </c>
      <c r="H1104" s="25" t="s">
        <v>65</v>
      </c>
      <c r="I1104" s="26" t="s">
        <v>23</v>
      </c>
      <c r="J1104" s="25" t="s">
        <v>3385</v>
      </c>
      <c r="K1104" s="25" t="s">
        <v>1176</v>
      </c>
      <c r="L1104" s="25" t="s">
        <v>3386</v>
      </c>
      <c r="M1104" s="25" t="s">
        <v>2333</v>
      </c>
      <c r="N1104" s="25" t="s">
        <v>3387</v>
      </c>
      <c r="O1104" s="25" t="s">
        <v>26</v>
      </c>
      <c r="P1104" s="25" t="s">
        <v>1179</v>
      </c>
      <c r="Q1104" s="27">
        <v>42705</v>
      </c>
      <c r="R1104" s="25" t="s">
        <v>26</v>
      </c>
      <c r="S1104" s="25" t="s">
        <v>26</v>
      </c>
      <c r="T1104" s="25" t="s">
        <v>26</v>
      </c>
      <c r="U1104" s="27">
        <v>42725</v>
      </c>
      <c r="V1104" s="28" t="s">
        <v>24</v>
      </c>
      <c r="W1104" s="28" t="s">
        <v>25</v>
      </c>
      <c r="X1104" s="28" t="s">
        <v>24</v>
      </c>
      <c r="Y1104" s="28" t="s">
        <v>24</v>
      </c>
      <c r="Z1104" s="28" t="s">
        <v>24</v>
      </c>
      <c r="AA1104" s="28" t="s">
        <v>25</v>
      </c>
      <c r="AB1104" s="25" t="s">
        <v>24</v>
      </c>
      <c r="AC1104" s="28" t="s">
        <v>25</v>
      </c>
      <c r="AD1104" s="28" t="s">
        <v>24</v>
      </c>
      <c r="AE1104" s="28" t="s">
        <v>24</v>
      </c>
      <c r="AF1104" s="28" t="s">
        <v>25</v>
      </c>
      <c r="AG1104" s="25" t="s">
        <v>26</v>
      </c>
      <c r="AH1104" s="25" t="s">
        <v>26</v>
      </c>
      <c r="AI1104" s="28" t="s">
        <v>6751</v>
      </c>
      <c r="AJ1104" s="28" t="s">
        <v>3388</v>
      </c>
      <c r="AK1104" s="25" t="s">
        <v>26</v>
      </c>
      <c r="AL1104" s="28" t="s">
        <v>26</v>
      </c>
      <c r="AM1104" s="28" t="s">
        <v>26</v>
      </c>
      <c r="AN1104" s="28" t="s">
        <v>26</v>
      </c>
      <c r="AO1104" s="73" t="str">
        <f xml:space="preserve"> INDEX('parsed-whois-report-2018-02-09T'!$F$2:$F$1850, MATCH('MASTER--Enter Data'!E1104, 'parsed-whois-report-2018-02-09T'!$A$2:$A$1850, 0))</f>
        <v>Registered Original Registrant</v>
      </c>
      <c r="AP1104" s="25" t="s">
        <v>26</v>
      </c>
      <c r="AQ1104" s="26"/>
      <c r="AR1104" s="28" t="s">
        <v>24</v>
      </c>
      <c r="AS1104" s="46" t="str">
        <f t="shared" si="290"/>
        <v>ashleyfurniturepresidentsdaysale</v>
      </c>
      <c r="AT1104" s="46" t="str">
        <f xml:space="preserve"> INDEX('TM Grouping Lookup'!$B$2:$B$1870, MATCH(AS1104, 'TM Grouping Lookup'!$A$2:$A$1870, 0))</f>
        <v>Ashley Furniture</v>
      </c>
      <c r="AU1104" s="46" t="b">
        <f t="shared" si="293"/>
        <v>0</v>
      </c>
      <c r="AV1104" s="46" t="b">
        <f t="shared" si="293"/>
        <v>0</v>
      </c>
      <c r="AW1104" s="46" t="b">
        <f t="shared" si="293"/>
        <v>0</v>
      </c>
      <c r="AX1104" s="46" t="b">
        <f t="shared" si="293"/>
        <v>0</v>
      </c>
      <c r="AY1104" s="46" t="b">
        <f t="shared" si="293"/>
        <v>0</v>
      </c>
      <c r="AZ1104" s="46" t="b">
        <f t="shared" si="293"/>
        <v>0</v>
      </c>
      <c r="BA1104" s="46" t="b">
        <f t="shared" si="293"/>
        <v>0</v>
      </c>
      <c r="BB1104" s="46" t="b">
        <f t="shared" si="293"/>
        <v>0</v>
      </c>
      <c r="BC1104" s="46" t="b">
        <f t="shared" si="293"/>
        <v>0</v>
      </c>
      <c r="BD1104" s="46" t="b">
        <f t="shared" si="294"/>
        <v>0</v>
      </c>
      <c r="BE1104" s="46" t="b">
        <f t="shared" si="294"/>
        <v>1</v>
      </c>
      <c r="BF1104" s="46" t="b">
        <f t="shared" si="294"/>
        <v>0</v>
      </c>
      <c r="BG1104" s="46" t="b">
        <f t="shared" si="294"/>
        <v>0</v>
      </c>
      <c r="BH1104" s="46" t="b">
        <f t="shared" si="294"/>
        <v>1</v>
      </c>
      <c r="BI1104" s="46" t="b">
        <f t="shared" si="294"/>
        <v>0</v>
      </c>
      <c r="BJ1104" s="46" t="b">
        <f t="shared" si="294"/>
        <v>0</v>
      </c>
      <c r="BK1104" s="46" t="b">
        <f t="shared" si="294"/>
        <v>0</v>
      </c>
      <c r="BL1104" s="46" t="b">
        <f t="shared" si="294"/>
        <v>1</v>
      </c>
      <c r="BM1104" s="46" t="b">
        <f t="shared" si="295"/>
        <v>0</v>
      </c>
      <c r="BN1104" s="46" t="b">
        <f t="shared" si="295"/>
        <v>0</v>
      </c>
      <c r="BO1104" s="46" t="b">
        <f t="shared" si="295"/>
        <v>0</v>
      </c>
      <c r="BP1104" s="46" t="b">
        <f t="shared" si="295"/>
        <v>0</v>
      </c>
    </row>
    <row r="1105" spans="1:68" ht="14.25" customHeight="1" x14ac:dyDescent="0.35">
      <c r="A1105" s="23" t="s">
        <v>15</v>
      </c>
      <c r="B1105" s="24">
        <v>1703352</v>
      </c>
      <c r="C1105" s="25">
        <v>0</v>
      </c>
      <c r="D1105" s="28" t="s">
        <v>3383</v>
      </c>
      <c r="E1105" s="25" t="s">
        <v>3723</v>
      </c>
      <c r="F1105" s="23" t="s">
        <v>235</v>
      </c>
      <c r="G1105" s="24" t="s">
        <v>25</v>
      </c>
      <c r="H1105" s="25" t="s">
        <v>65</v>
      </c>
      <c r="I1105" s="26" t="s">
        <v>23</v>
      </c>
      <c r="J1105" s="25" t="s">
        <v>3385</v>
      </c>
      <c r="K1105" s="25" t="s">
        <v>1176</v>
      </c>
      <c r="L1105" s="25" t="s">
        <v>3386</v>
      </c>
      <c r="M1105" s="25" t="s">
        <v>2333</v>
      </c>
      <c r="N1105" s="25" t="s">
        <v>3387</v>
      </c>
      <c r="O1105" s="25" t="s">
        <v>26</v>
      </c>
      <c r="P1105" s="25" t="s">
        <v>1179</v>
      </c>
      <c r="Q1105" s="27">
        <v>42705</v>
      </c>
      <c r="R1105" s="25" t="s">
        <v>26</v>
      </c>
      <c r="S1105" s="25" t="s">
        <v>26</v>
      </c>
      <c r="T1105" s="25" t="s">
        <v>26</v>
      </c>
      <c r="U1105" s="27">
        <v>42725</v>
      </c>
      <c r="V1105" s="28" t="s">
        <v>24</v>
      </c>
      <c r="W1105" s="28" t="s">
        <v>25</v>
      </c>
      <c r="X1105" s="28" t="s">
        <v>24</v>
      </c>
      <c r="Y1105" s="28" t="s">
        <v>24</v>
      </c>
      <c r="Z1105" s="28" t="s">
        <v>24</v>
      </c>
      <c r="AA1105" s="28" t="s">
        <v>25</v>
      </c>
      <c r="AB1105" s="25" t="s">
        <v>24</v>
      </c>
      <c r="AC1105" s="28" t="s">
        <v>25</v>
      </c>
      <c r="AD1105" s="28" t="s">
        <v>24</v>
      </c>
      <c r="AE1105" s="28" t="s">
        <v>24</v>
      </c>
      <c r="AF1105" s="28" t="s">
        <v>25</v>
      </c>
      <c r="AG1105" s="25" t="s">
        <v>26</v>
      </c>
      <c r="AH1105" s="25" t="s">
        <v>26</v>
      </c>
      <c r="AI1105" s="28" t="s">
        <v>6751</v>
      </c>
      <c r="AJ1105" s="28" t="s">
        <v>3388</v>
      </c>
      <c r="AK1105" s="25" t="s">
        <v>26</v>
      </c>
      <c r="AL1105" s="28" t="s">
        <v>26</v>
      </c>
      <c r="AM1105" s="28" t="s">
        <v>26</v>
      </c>
      <c r="AN1105" s="28" t="s">
        <v>26</v>
      </c>
      <c r="AO1105" s="73" t="str">
        <f xml:space="preserve"> INDEX('parsed-whois-report-2018-02-09T'!$F$2:$F$1850, MATCH('MASTER--Enter Data'!E1105, 'parsed-whois-report-2018-02-09T'!$A$2:$A$1850, 0))</f>
        <v>Registered Original Registrant</v>
      </c>
      <c r="AP1105" s="25" t="s">
        <v>26</v>
      </c>
      <c r="AQ1105" s="26"/>
      <c r="AR1105" s="28" t="s">
        <v>24</v>
      </c>
      <c r="AS1105" s="46" t="str">
        <f t="shared" si="290"/>
        <v>ashleyfurnitureprices</v>
      </c>
      <c r="AT1105" s="46" t="str">
        <f xml:space="preserve"> INDEX('TM Grouping Lookup'!$B$2:$B$1870, MATCH(AS1105, 'TM Grouping Lookup'!$A$2:$A$1870, 0))</f>
        <v>Ashley Furniture</v>
      </c>
      <c r="AU1105" s="46" t="b">
        <f t="shared" si="293"/>
        <v>0</v>
      </c>
      <c r="AV1105" s="46" t="b">
        <f t="shared" si="293"/>
        <v>0</v>
      </c>
      <c r="AW1105" s="46" t="b">
        <f t="shared" si="293"/>
        <v>0</v>
      </c>
      <c r="AX1105" s="46" t="b">
        <f t="shared" si="293"/>
        <v>0</v>
      </c>
      <c r="AY1105" s="46" t="b">
        <f t="shared" si="293"/>
        <v>0</v>
      </c>
      <c r="AZ1105" s="46" t="b">
        <f t="shared" si="293"/>
        <v>0</v>
      </c>
      <c r="BA1105" s="46" t="b">
        <f t="shared" si="293"/>
        <v>0</v>
      </c>
      <c r="BB1105" s="46" t="b">
        <f t="shared" si="293"/>
        <v>0</v>
      </c>
      <c r="BC1105" s="46" t="b">
        <f t="shared" si="293"/>
        <v>0</v>
      </c>
      <c r="BD1105" s="46" t="b">
        <f t="shared" si="294"/>
        <v>0</v>
      </c>
      <c r="BE1105" s="46" t="b">
        <f t="shared" si="294"/>
        <v>1</v>
      </c>
      <c r="BF1105" s="46" t="b">
        <f t="shared" si="294"/>
        <v>0</v>
      </c>
      <c r="BG1105" s="46" t="b">
        <f t="shared" si="294"/>
        <v>0</v>
      </c>
      <c r="BH1105" s="46" t="b">
        <f t="shared" si="294"/>
        <v>1</v>
      </c>
      <c r="BI1105" s="46" t="b">
        <f t="shared" si="294"/>
        <v>0</v>
      </c>
      <c r="BJ1105" s="46" t="b">
        <f t="shared" si="294"/>
        <v>0</v>
      </c>
      <c r="BK1105" s="46" t="b">
        <f t="shared" si="294"/>
        <v>0</v>
      </c>
      <c r="BL1105" s="46" t="b">
        <f t="shared" si="294"/>
        <v>1</v>
      </c>
      <c r="BM1105" s="46" t="b">
        <f t="shared" si="295"/>
        <v>0</v>
      </c>
      <c r="BN1105" s="46" t="b">
        <f t="shared" si="295"/>
        <v>0</v>
      </c>
      <c r="BO1105" s="46" t="b">
        <f t="shared" si="295"/>
        <v>0</v>
      </c>
      <c r="BP1105" s="46" t="b">
        <f t="shared" si="295"/>
        <v>0</v>
      </c>
    </row>
    <row r="1106" spans="1:68" x14ac:dyDescent="0.35">
      <c r="A1106" s="23" t="s">
        <v>15</v>
      </c>
      <c r="B1106" s="24">
        <v>1703352</v>
      </c>
      <c r="C1106" s="25">
        <v>0</v>
      </c>
      <c r="D1106" s="28" t="s">
        <v>3383</v>
      </c>
      <c r="E1106" s="25" t="s">
        <v>3724</v>
      </c>
      <c r="F1106" s="23" t="s">
        <v>235</v>
      </c>
      <c r="G1106" s="24" t="s">
        <v>25</v>
      </c>
      <c r="H1106" s="25" t="s">
        <v>65</v>
      </c>
      <c r="I1106" s="26" t="s">
        <v>23</v>
      </c>
      <c r="J1106" s="25" t="s">
        <v>3385</v>
      </c>
      <c r="K1106" s="25" t="s">
        <v>1176</v>
      </c>
      <c r="L1106" s="25" t="s">
        <v>3386</v>
      </c>
      <c r="M1106" s="25" t="s">
        <v>2333</v>
      </c>
      <c r="N1106" s="25" t="s">
        <v>3387</v>
      </c>
      <c r="O1106" s="25" t="s">
        <v>26</v>
      </c>
      <c r="P1106" s="25" t="s">
        <v>1179</v>
      </c>
      <c r="Q1106" s="27">
        <v>42705</v>
      </c>
      <c r="R1106" s="25" t="s">
        <v>26</v>
      </c>
      <c r="S1106" s="25" t="s">
        <v>26</v>
      </c>
      <c r="T1106" s="25" t="s">
        <v>26</v>
      </c>
      <c r="U1106" s="27">
        <v>42725</v>
      </c>
      <c r="V1106" s="28" t="s">
        <v>24</v>
      </c>
      <c r="W1106" s="28" t="s">
        <v>25</v>
      </c>
      <c r="X1106" s="28" t="s">
        <v>24</v>
      </c>
      <c r="Y1106" s="28" t="s">
        <v>24</v>
      </c>
      <c r="Z1106" s="28" t="s">
        <v>24</v>
      </c>
      <c r="AA1106" s="28" t="s">
        <v>25</v>
      </c>
      <c r="AB1106" s="25" t="s">
        <v>24</v>
      </c>
      <c r="AC1106" s="28" t="s">
        <v>25</v>
      </c>
      <c r="AD1106" s="28" t="s">
        <v>24</v>
      </c>
      <c r="AE1106" s="28" t="s">
        <v>24</v>
      </c>
      <c r="AF1106" s="28" t="s">
        <v>25</v>
      </c>
      <c r="AG1106" s="25" t="s">
        <v>26</v>
      </c>
      <c r="AH1106" s="25" t="s">
        <v>26</v>
      </c>
      <c r="AI1106" s="28" t="s">
        <v>6751</v>
      </c>
      <c r="AJ1106" s="28" t="s">
        <v>3388</v>
      </c>
      <c r="AK1106" s="25" t="s">
        <v>26</v>
      </c>
      <c r="AL1106" s="28" t="s">
        <v>26</v>
      </c>
      <c r="AM1106" s="28" t="s">
        <v>26</v>
      </c>
      <c r="AN1106" s="28" t="s">
        <v>26</v>
      </c>
      <c r="AO1106" s="73" t="str">
        <f xml:space="preserve"> INDEX('parsed-whois-report-2018-02-09T'!$F$2:$F$1850, MATCH('MASTER--Enter Data'!E1106, 'parsed-whois-report-2018-02-09T'!$A$2:$A$1850, 0))</f>
        <v>Registered Original Registrant</v>
      </c>
      <c r="AP1106" s="25" t="s">
        <v>26</v>
      </c>
      <c r="AQ1106" s="26"/>
      <c r="AR1106" s="28" t="s">
        <v>24</v>
      </c>
      <c r="AS1106" s="46" t="str">
        <f t="shared" si="290"/>
        <v>ashleyfurniturepricesbedroomsets</v>
      </c>
      <c r="AT1106" s="46" t="str">
        <f xml:space="preserve"> INDEX('TM Grouping Lookup'!$B$2:$B$1870, MATCH(AS1106, 'TM Grouping Lookup'!$A$2:$A$1870, 0))</f>
        <v>Ashley Furniture</v>
      </c>
      <c r="AU1106" s="46" t="b">
        <f t="shared" si="293"/>
        <v>0</v>
      </c>
      <c r="AV1106" s="46" t="b">
        <f t="shared" si="293"/>
        <v>0</v>
      </c>
      <c r="AW1106" s="46" t="b">
        <f t="shared" si="293"/>
        <v>0</v>
      </c>
      <c r="AX1106" s="46" t="b">
        <f t="shared" si="293"/>
        <v>0</v>
      </c>
      <c r="AY1106" s="46" t="b">
        <f t="shared" si="293"/>
        <v>0</v>
      </c>
      <c r="AZ1106" s="46" t="b">
        <f t="shared" si="293"/>
        <v>0</v>
      </c>
      <c r="BA1106" s="46" t="b">
        <f t="shared" si="293"/>
        <v>0</v>
      </c>
      <c r="BB1106" s="46" t="b">
        <f t="shared" si="293"/>
        <v>0</v>
      </c>
      <c r="BC1106" s="46" t="b">
        <f t="shared" si="293"/>
        <v>0</v>
      </c>
      <c r="BD1106" s="46" t="b">
        <f t="shared" si="294"/>
        <v>0</v>
      </c>
      <c r="BE1106" s="46" t="b">
        <f t="shared" si="294"/>
        <v>1</v>
      </c>
      <c r="BF1106" s="46" t="b">
        <f t="shared" si="294"/>
        <v>0</v>
      </c>
      <c r="BG1106" s="46" t="b">
        <f t="shared" si="294"/>
        <v>0</v>
      </c>
      <c r="BH1106" s="46" t="b">
        <f t="shared" si="294"/>
        <v>1</v>
      </c>
      <c r="BI1106" s="46" t="b">
        <f t="shared" si="294"/>
        <v>0</v>
      </c>
      <c r="BJ1106" s="46" t="b">
        <f t="shared" si="294"/>
        <v>0</v>
      </c>
      <c r="BK1106" s="46" t="b">
        <f t="shared" si="294"/>
        <v>0</v>
      </c>
      <c r="BL1106" s="46" t="b">
        <f t="shared" si="294"/>
        <v>1</v>
      </c>
      <c r="BM1106" s="46" t="b">
        <f t="shared" si="295"/>
        <v>0</v>
      </c>
      <c r="BN1106" s="46" t="b">
        <f t="shared" si="295"/>
        <v>0</v>
      </c>
      <c r="BO1106" s="46" t="b">
        <f t="shared" si="295"/>
        <v>0</v>
      </c>
      <c r="BP1106" s="46" t="b">
        <f t="shared" si="295"/>
        <v>0</v>
      </c>
    </row>
    <row r="1107" spans="1:68" ht="14.25" customHeight="1" x14ac:dyDescent="0.35">
      <c r="A1107" s="23" t="s">
        <v>15</v>
      </c>
      <c r="B1107" s="24">
        <v>1703352</v>
      </c>
      <c r="C1107" s="25">
        <v>0</v>
      </c>
      <c r="D1107" s="28" t="s">
        <v>3383</v>
      </c>
      <c r="E1107" s="25" t="s">
        <v>3725</v>
      </c>
      <c r="F1107" s="23" t="s">
        <v>235</v>
      </c>
      <c r="G1107" s="24" t="s">
        <v>25</v>
      </c>
      <c r="H1107" s="25" t="s">
        <v>65</v>
      </c>
      <c r="I1107" s="26" t="s">
        <v>23</v>
      </c>
      <c r="J1107" s="25" t="s">
        <v>3385</v>
      </c>
      <c r="K1107" s="25" t="s">
        <v>1176</v>
      </c>
      <c r="L1107" s="25" t="s">
        <v>3386</v>
      </c>
      <c r="M1107" s="25" t="s">
        <v>2333</v>
      </c>
      <c r="N1107" s="25" t="s">
        <v>3387</v>
      </c>
      <c r="O1107" s="25" t="s">
        <v>26</v>
      </c>
      <c r="P1107" s="25" t="s">
        <v>1179</v>
      </c>
      <c r="Q1107" s="27">
        <v>42705</v>
      </c>
      <c r="R1107" s="25" t="s">
        <v>26</v>
      </c>
      <c r="S1107" s="25" t="s">
        <v>26</v>
      </c>
      <c r="T1107" s="25" t="s">
        <v>26</v>
      </c>
      <c r="U1107" s="27">
        <v>42725</v>
      </c>
      <c r="V1107" s="28" t="s">
        <v>24</v>
      </c>
      <c r="W1107" s="28" t="s">
        <v>25</v>
      </c>
      <c r="X1107" s="28" t="s">
        <v>24</v>
      </c>
      <c r="Y1107" s="28" t="s">
        <v>24</v>
      </c>
      <c r="Z1107" s="28" t="s">
        <v>24</v>
      </c>
      <c r="AA1107" s="28" t="s">
        <v>25</v>
      </c>
      <c r="AB1107" s="25" t="s">
        <v>24</v>
      </c>
      <c r="AC1107" s="28" t="s">
        <v>25</v>
      </c>
      <c r="AD1107" s="28" t="s">
        <v>24</v>
      </c>
      <c r="AE1107" s="28" t="s">
        <v>24</v>
      </c>
      <c r="AF1107" s="28" t="s">
        <v>25</v>
      </c>
      <c r="AG1107" s="25" t="s">
        <v>26</v>
      </c>
      <c r="AH1107" s="25" t="s">
        <v>26</v>
      </c>
      <c r="AI1107" s="28" t="s">
        <v>6751</v>
      </c>
      <c r="AJ1107" s="28" t="s">
        <v>3388</v>
      </c>
      <c r="AK1107" s="25" t="s">
        <v>26</v>
      </c>
      <c r="AL1107" s="28" t="s">
        <v>26</v>
      </c>
      <c r="AM1107" s="28" t="s">
        <v>26</v>
      </c>
      <c r="AN1107" s="28" t="s">
        <v>26</v>
      </c>
      <c r="AO1107" s="73" t="str">
        <f xml:space="preserve"> INDEX('parsed-whois-report-2018-02-09T'!$F$2:$F$1850, MATCH('MASTER--Enter Data'!E1107, 'parsed-whois-report-2018-02-09T'!$A$2:$A$1850, 0))</f>
        <v>Registered Original Registrant</v>
      </c>
      <c r="AP1107" s="25" t="s">
        <v>26</v>
      </c>
      <c r="AQ1107" s="26"/>
      <c r="AR1107" s="28" t="s">
        <v>24</v>
      </c>
      <c r="AS1107" s="46" t="str">
        <f t="shared" si="290"/>
        <v>ashleyfurniturequality</v>
      </c>
      <c r="AT1107" s="46" t="str">
        <f xml:space="preserve"> INDEX('TM Grouping Lookup'!$B$2:$B$1870, MATCH(AS1107, 'TM Grouping Lookup'!$A$2:$A$1870, 0))</f>
        <v>Ashley Furniture</v>
      </c>
      <c r="AU1107" s="46" t="b">
        <f t="shared" si="293"/>
        <v>0</v>
      </c>
      <c r="AV1107" s="46" t="b">
        <f t="shared" si="293"/>
        <v>0</v>
      </c>
      <c r="AW1107" s="46" t="b">
        <f t="shared" si="293"/>
        <v>0</v>
      </c>
      <c r="AX1107" s="46" t="b">
        <f t="shared" si="293"/>
        <v>0</v>
      </c>
      <c r="AY1107" s="46" t="b">
        <f t="shared" si="293"/>
        <v>0</v>
      </c>
      <c r="AZ1107" s="46" t="b">
        <f t="shared" si="293"/>
        <v>0</v>
      </c>
      <c r="BA1107" s="46" t="b">
        <f t="shared" si="293"/>
        <v>0</v>
      </c>
      <c r="BB1107" s="46" t="b">
        <f t="shared" si="293"/>
        <v>0</v>
      </c>
      <c r="BC1107" s="46" t="b">
        <f t="shared" si="293"/>
        <v>0</v>
      </c>
      <c r="BD1107" s="46" t="b">
        <f t="shared" si="294"/>
        <v>0</v>
      </c>
      <c r="BE1107" s="46" t="b">
        <f t="shared" si="294"/>
        <v>1</v>
      </c>
      <c r="BF1107" s="46" t="b">
        <f t="shared" si="294"/>
        <v>0</v>
      </c>
      <c r="BG1107" s="46" t="b">
        <f t="shared" si="294"/>
        <v>0</v>
      </c>
      <c r="BH1107" s="46" t="b">
        <f t="shared" si="294"/>
        <v>1</v>
      </c>
      <c r="BI1107" s="46" t="b">
        <f t="shared" si="294"/>
        <v>0</v>
      </c>
      <c r="BJ1107" s="46" t="b">
        <f t="shared" si="294"/>
        <v>0</v>
      </c>
      <c r="BK1107" s="46" t="b">
        <f t="shared" si="294"/>
        <v>0</v>
      </c>
      <c r="BL1107" s="46" t="b">
        <f t="shared" si="294"/>
        <v>1</v>
      </c>
      <c r="BM1107" s="46" t="b">
        <f t="shared" si="295"/>
        <v>0</v>
      </c>
      <c r="BN1107" s="46" t="b">
        <f t="shared" si="295"/>
        <v>0</v>
      </c>
      <c r="BO1107" s="46" t="b">
        <f t="shared" si="295"/>
        <v>0</v>
      </c>
      <c r="BP1107" s="46" t="b">
        <f t="shared" si="295"/>
        <v>0</v>
      </c>
    </row>
    <row r="1108" spans="1:68" ht="14.25" customHeight="1" x14ac:dyDescent="0.35">
      <c r="A1108" s="23" t="s">
        <v>15</v>
      </c>
      <c r="B1108" s="24">
        <v>1703352</v>
      </c>
      <c r="C1108" s="25">
        <v>0</v>
      </c>
      <c r="D1108" s="28" t="s">
        <v>3383</v>
      </c>
      <c r="E1108" s="25" t="s">
        <v>3726</v>
      </c>
      <c r="F1108" s="23" t="s">
        <v>235</v>
      </c>
      <c r="G1108" s="24" t="s">
        <v>25</v>
      </c>
      <c r="H1108" s="25" t="s">
        <v>65</v>
      </c>
      <c r="I1108" s="26" t="s">
        <v>23</v>
      </c>
      <c r="J1108" s="25" t="s">
        <v>3385</v>
      </c>
      <c r="K1108" s="25" t="s">
        <v>1176</v>
      </c>
      <c r="L1108" s="25" t="s">
        <v>3386</v>
      </c>
      <c r="M1108" s="25" t="s">
        <v>2333</v>
      </c>
      <c r="N1108" s="25" t="s">
        <v>3387</v>
      </c>
      <c r="O1108" s="25" t="s">
        <v>26</v>
      </c>
      <c r="P1108" s="25" t="s">
        <v>1179</v>
      </c>
      <c r="Q1108" s="27">
        <v>42705</v>
      </c>
      <c r="R1108" s="25" t="s">
        <v>26</v>
      </c>
      <c r="S1108" s="25" t="s">
        <v>26</v>
      </c>
      <c r="T1108" s="25" t="s">
        <v>26</v>
      </c>
      <c r="U1108" s="27">
        <v>42725</v>
      </c>
      <c r="V1108" s="28" t="s">
        <v>24</v>
      </c>
      <c r="W1108" s="28" t="s">
        <v>25</v>
      </c>
      <c r="X1108" s="28" t="s">
        <v>24</v>
      </c>
      <c r="Y1108" s="28" t="s">
        <v>24</v>
      </c>
      <c r="Z1108" s="28" t="s">
        <v>24</v>
      </c>
      <c r="AA1108" s="28" t="s">
        <v>25</v>
      </c>
      <c r="AB1108" s="25" t="s">
        <v>24</v>
      </c>
      <c r="AC1108" s="28" t="s">
        <v>25</v>
      </c>
      <c r="AD1108" s="28" t="s">
        <v>24</v>
      </c>
      <c r="AE1108" s="28" t="s">
        <v>24</v>
      </c>
      <c r="AF1108" s="28" t="s">
        <v>25</v>
      </c>
      <c r="AG1108" s="25" t="s">
        <v>26</v>
      </c>
      <c r="AH1108" s="25" t="s">
        <v>26</v>
      </c>
      <c r="AI1108" s="28" t="s">
        <v>6751</v>
      </c>
      <c r="AJ1108" s="28" t="s">
        <v>3388</v>
      </c>
      <c r="AK1108" s="25" t="s">
        <v>26</v>
      </c>
      <c r="AL1108" s="28" t="s">
        <v>26</v>
      </c>
      <c r="AM1108" s="28" t="s">
        <v>26</v>
      </c>
      <c r="AN1108" s="28" t="s">
        <v>26</v>
      </c>
      <c r="AO1108" s="73" t="str">
        <f xml:space="preserve"> INDEX('parsed-whois-report-2018-02-09T'!$F$2:$F$1850, MATCH('MASTER--Enter Data'!E1108, 'parsed-whois-report-2018-02-09T'!$A$2:$A$1850, 0))</f>
        <v>Registered Original Registrant</v>
      </c>
      <c r="AP1108" s="25" t="s">
        <v>26</v>
      </c>
      <c r="AQ1108" s="26"/>
      <c r="AR1108" s="28" t="s">
        <v>24</v>
      </c>
      <c r="AS1108" s="46" t="str">
        <f t="shared" si="290"/>
        <v>ashleyfurniturequincyil</v>
      </c>
      <c r="AT1108" s="46" t="str">
        <f xml:space="preserve"> INDEX('TM Grouping Lookup'!$B$2:$B$1870, MATCH(AS1108, 'TM Grouping Lookup'!$A$2:$A$1870, 0))</f>
        <v>Ashley Furniture</v>
      </c>
      <c r="AU1108" s="46" t="b">
        <f t="shared" si="293"/>
        <v>0</v>
      </c>
      <c r="AV1108" s="46" t="b">
        <f t="shared" si="293"/>
        <v>0</v>
      </c>
      <c r="AW1108" s="46" t="b">
        <f t="shared" si="293"/>
        <v>0</v>
      </c>
      <c r="AX1108" s="46" t="b">
        <f t="shared" si="293"/>
        <v>0</v>
      </c>
      <c r="AY1108" s="46" t="b">
        <f t="shared" si="293"/>
        <v>0</v>
      </c>
      <c r="AZ1108" s="46" t="b">
        <f t="shared" si="293"/>
        <v>0</v>
      </c>
      <c r="BA1108" s="46" t="b">
        <f t="shared" si="293"/>
        <v>0</v>
      </c>
      <c r="BB1108" s="46" t="b">
        <f t="shared" si="293"/>
        <v>0</v>
      </c>
      <c r="BC1108" s="46" t="b">
        <f t="shared" si="293"/>
        <v>0</v>
      </c>
      <c r="BD1108" s="46" t="b">
        <f t="shared" si="294"/>
        <v>0</v>
      </c>
      <c r="BE1108" s="46" t="b">
        <f t="shared" si="294"/>
        <v>1</v>
      </c>
      <c r="BF1108" s="46" t="b">
        <f t="shared" si="294"/>
        <v>0</v>
      </c>
      <c r="BG1108" s="46" t="b">
        <f t="shared" si="294"/>
        <v>0</v>
      </c>
      <c r="BH1108" s="46" t="b">
        <f t="shared" si="294"/>
        <v>1</v>
      </c>
      <c r="BI1108" s="46" t="b">
        <f t="shared" si="294"/>
        <v>0</v>
      </c>
      <c r="BJ1108" s="46" t="b">
        <f t="shared" si="294"/>
        <v>0</v>
      </c>
      <c r="BK1108" s="46" t="b">
        <f t="shared" si="294"/>
        <v>0</v>
      </c>
      <c r="BL1108" s="46" t="b">
        <f t="shared" si="294"/>
        <v>1</v>
      </c>
      <c r="BM1108" s="46" t="b">
        <f t="shared" si="295"/>
        <v>0</v>
      </c>
      <c r="BN1108" s="46" t="b">
        <f t="shared" si="295"/>
        <v>0</v>
      </c>
      <c r="BO1108" s="46" t="b">
        <f t="shared" si="295"/>
        <v>0</v>
      </c>
      <c r="BP1108" s="46" t="b">
        <f t="shared" si="295"/>
        <v>0</v>
      </c>
    </row>
    <row r="1109" spans="1:68" ht="14.25" customHeight="1" x14ac:dyDescent="0.35">
      <c r="A1109" s="23" t="s">
        <v>15</v>
      </c>
      <c r="B1109" s="24">
        <v>1703352</v>
      </c>
      <c r="C1109" s="25">
        <v>0</v>
      </c>
      <c r="D1109" s="28" t="s">
        <v>3383</v>
      </c>
      <c r="E1109" s="25" t="s">
        <v>3727</v>
      </c>
      <c r="F1109" s="23" t="s">
        <v>235</v>
      </c>
      <c r="G1109" s="24" t="s">
        <v>25</v>
      </c>
      <c r="H1109" s="25" t="s">
        <v>65</v>
      </c>
      <c r="I1109" s="26" t="s">
        <v>23</v>
      </c>
      <c r="J1109" s="25" t="s">
        <v>3385</v>
      </c>
      <c r="K1109" s="25" t="s">
        <v>1176</v>
      </c>
      <c r="L1109" s="25" t="s">
        <v>3386</v>
      </c>
      <c r="M1109" s="25" t="s">
        <v>2333</v>
      </c>
      <c r="N1109" s="25" t="s">
        <v>3387</v>
      </c>
      <c r="O1109" s="25" t="s">
        <v>26</v>
      </c>
      <c r="P1109" s="25" t="s">
        <v>1179</v>
      </c>
      <c r="Q1109" s="27">
        <v>42705</v>
      </c>
      <c r="R1109" s="25" t="s">
        <v>26</v>
      </c>
      <c r="S1109" s="25" t="s">
        <v>26</v>
      </c>
      <c r="T1109" s="25" t="s">
        <v>26</v>
      </c>
      <c r="U1109" s="27">
        <v>42725</v>
      </c>
      <c r="V1109" s="28" t="s">
        <v>24</v>
      </c>
      <c r="W1109" s="28" t="s">
        <v>25</v>
      </c>
      <c r="X1109" s="28" t="s">
        <v>24</v>
      </c>
      <c r="Y1109" s="28" t="s">
        <v>24</v>
      </c>
      <c r="Z1109" s="28" t="s">
        <v>24</v>
      </c>
      <c r="AA1109" s="28" t="s">
        <v>25</v>
      </c>
      <c r="AB1109" s="25" t="s">
        <v>24</v>
      </c>
      <c r="AC1109" s="28" t="s">
        <v>25</v>
      </c>
      <c r="AD1109" s="28" t="s">
        <v>24</v>
      </c>
      <c r="AE1109" s="28" t="s">
        <v>24</v>
      </c>
      <c r="AF1109" s="28" t="s">
        <v>25</v>
      </c>
      <c r="AG1109" s="25" t="s">
        <v>26</v>
      </c>
      <c r="AH1109" s="25" t="s">
        <v>26</v>
      </c>
      <c r="AI1109" s="28" t="s">
        <v>6751</v>
      </c>
      <c r="AJ1109" s="28" t="s">
        <v>3388</v>
      </c>
      <c r="AK1109" s="25" t="s">
        <v>26</v>
      </c>
      <c r="AL1109" s="28" t="s">
        <v>26</v>
      </c>
      <c r="AM1109" s="28" t="s">
        <v>26</v>
      </c>
      <c r="AN1109" s="28" t="s">
        <v>26</v>
      </c>
      <c r="AO1109" s="73" t="str">
        <f xml:space="preserve"> INDEX('parsed-whois-report-2018-02-09T'!$F$2:$F$1850, MATCH('MASTER--Enter Data'!E1109, 'parsed-whois-report-2018-02-09T'!$A$2:$A$1850, 0))</f>
        <v>Registered Original Registrant</v>
      </c>
      <c r="AP1109" s="25" t="s">
        <v>26</v>
      </c>
      <c r="AQ1109" s="26"/>
      <c r="AR1109" s="28" t="s">
        <v>24</v>
      </c>
      <c r="AS1109" s="46" t="str">
        <f t="shared" si="290"/>
        <v>ashleyfurnitureraleigh</v>
      </c>
      <c r="AT1109" s="46" t="str">
        <f xml:space="preserve"> INDEX('TM Grouping Lookup'!$B$2:$B$1870, MATCH(AS1109, 'TM Grouping Lookup'!$A$2:$A$1870, 0))</f>
        <v>Ashley Furniture</v>
      </c>
      <c r="AU1109" s="46" t="b">
        <f t="shared" si="293"/>
        <v>0</v>
      </c>
      <c r="AV1109" s="46" t="b">
        <f t="shared" si="293"/>
        <v>0</v>
      </c>
      <c r="AW1109" s="46" t="b">
        <f t="shared" si="293"/>
        <v>0</v>
      </c>
      <c r="AX1109" s="46" t="b">
        <f t="shared" si="293"/>
        <v>0</v>
      </c>
      <c r="AY1109" s="46" t="b">
        <f t="shared" si="293"/>
        <v>0</v>
      </c>
      <c r="AZ1109" s="46" t="b">
        <f t="shared" si="293"/>
        <v>0</v>
      </c>
      <c r="BA1109" s="46" t="b">
        <f t="shared" si="293"/>
        <v>0</v>
      </c>
      <c r="BB1109" s="46" t="b">
        <f t="shared" si="293"/>
        <v>0</v>
      </c>
      <c r="BC1109" s="46" t="b">
        <f t="shared" si="293"/>
        <v>0</v>
      </c>
      <c r="BD1109" s="46" t="b">
        <f t="shared" si="294"/>
        <v>0</v>
      </c>
      <c r="BE1109" s="46" t="b">
        <f t="shared" si="294"/>
        <v>1</v>
      </c>
      <c r="BF1109" s="46" t="b">
        <f t="shared" si="294"/>
        <v>0</v>
      </c>
      <c r="BG1109" s="46" t="b">
        <f t="shared" si="294"/>
        <v>0</v>
      </c>
      <c r="BH1109" s="46" t="b">
        <f t="shared" si="294"/>
        <v>1</v>
      </c>
      <c r="BI1109" s="46" t="b">
        <f t="shared" si="294"/>
        <v>0</v>
      </c>
      <c r="BJ1109" s="46" t="b">
        <f t="shared" si="294"/>
        <v>0</v>
      </c>
      <c r="BK1109" s="46" t="b">
        <f t="shared" si="294"/>
        <v>0</v>
      </c>
      <c r="BL1109" s="46" t="b">
        <f t="shared" si="294"/>
        <v>1</v>
      </c>
      <c r="BM1109" s="46" t="b">
        <f t="shared" si="295"/>
        <v>0</v>
      </c>
      <c r="BN1109" s="46" t="b">
        <f t="shared" si="295"/>
        <v>0</v>
      </c>
      <c r="BO1109" s="46" t="b">
        <f t="shared" si="295"/>
        <v>0</v>
      </c>
      <c r="BP1109" s="46" t="b">
        <f t="shared" si="295"/>
        <v>0</v>
      </c>
    </row>
    <row r="1110" spans="1:68" ht="14.25" customHeight="1" x14ac:dyDescent="0.35">
      <c r="A1110" s="23" t="s">
        <v>15</v>
      </c>
      <c r="B1110" s="24">
        <v>1703352</v>
      </c>
      <c r="C1110" s="25">
        <v>0</v>
      </c>
      <c r="D1110" s="28" t="s">
        <v>3383</v>
      </c>
      <c r="E1110" s="25" t="s">
        <v>3728</v>
      </c>
      <c r="F1110" s="23" t="s">
        <v>235</v>
      </c>
      <c r="G1110" s="24" t="s">
        <v>25</v>
      </c>
      <c r="H1110" s="25" t="s">
        <v>65</v>
      </c>
      <c r="I1110" s="26" t="s">
        <v>23</v>
      </c>
      <c r="J1110" s="25" t="s">
        <v>3385</v>
      </c>
      <c r="K1110" s="25" t="s">
        <v>1176</v>
      </c>
      <c r="L1110" s="25" t="s">
        <v>3386</v>
      </c>
      <c r="M1110" s="25" t="s">
        <v>2333</v>
      </c>
      <c r="N1110" s="25" t="s">
        <v>3387</v>
      </c>
      <c r="O1110" s="25" t="s">
        <v>26</v>
      </c>
      <c r="P1110" s="25" t="s">
        <v>1179</v>
      </c>
      <c r="Q1110" s="27">
        <v>42705</v>
      </c>
      <c r="R1110" s="25" t="s">
        <v>26</v>
      </c>
      <c r="S1110" s="25" t="s">
        <v>26</v>
      </c>
      <c r="T1110" s="25" t="s">
        <v>26</v>
      </c>
      <c r="U1110" s="27">
        <v>42725</v>
      </c>
      <c r="V1110" s="28" t="s">
        <v>24</v>
      </c>
      <c r="W1110" s="28" t="s">
        <v>25</v>
      </c>
      <c r="X1110" s="28" t="s">
        <v>24</v>
      </c>
      <c r="Y1110" s="28" t="s">
        <v>24</v>
      </c>
      <c r="Z1110" s="28" t="s">
        <v>24</v>
      </c>
      <c r="AA1110" s="28" t="s">
        <v>25</v>
      </c>
      <c r="AB1110" s="25" t="s">
        <v>24</v>
      </c>
      <c r="AC1110" s="28" t="s">
        <v>25</v>
      </c>
      <c r="AD1110" s="28" t="s">
        <v>24</v>
      </c>
      <c r="AE1110" s="28" t="s">
        <v>24</v>
      </c>
      <c r="AF1110" s="28" t="s">
        <v>25</v>
      </c>
      <c r="AG1110" s="25" t="s">
        <v>26</v>
      </c>
      <c r="AH1110" s="25" t="s">
        <v>26</v>
      </c>
      <c r="AI1110" s="28" t="s">
        <v>6751</v>
      </c>
      <c r="AJ1110" s="28" t="s">
        <v>3388</v>
      </c>
      <c r="AK1110" s="25" t="s">
        <v>26</v>
      </c>
      <c r="AL1110" s="28" t="s">
        <v>26</v>
      </c>
      <c r="AM1110" s="28" t="s">
        <v>26</v>
      </c>
      <c r="AN1110" s="28" t="s">
        <v>26</v>
      </c>
      <c r="AO1110" s="73" t="str">
        <f xml:space="preserve"> INDEX('parsed-whois-report-2018-02-09T'!$F$2:$F$1850, MATCH('MASTER--Enter Data'!E1110, 'parsed-whois-report-2018-02-09T'!$A$2:$A$1850, 0))</f>
        <v>Registered Original Registrant</v>
      </c>
      <c r="AP1110" s="25" t="s">
        <v>26</v>
      </c>
      <c r="AQ1110" s="26"/>
      <c r="AR1110" s="28" t="s">
        <v>24</v>
      </c>
      <c r="AS1110" s="46" t="str">
        <f t="shared" si="290"/>
        <v>ashleyfurnitureraleighnc</v>
      </c>
      <c r="AT1110" s="46" t="str">
        <f xml:space="preserve"> INDEX('TM Grouping Lookup'!$B$2:$B$1870, MATCH(AS1110, 'TM Grouping Lookup'!$A$2:$A$1870, 0))</f>
        <v>Ashley Furniture</v>
      </c>
      <c r="AU1110" s="46" t="b">
        <f t="shared" si="293"/>
        <v>0</v>
      </c>
      <c r="AV1110" s="46" t="b">
        <f t="shared" si="293"/>
        <v>0</v>
      </c>
      <c r="AW1110" s="46" t="b">
        <f t="shared" si="293"/>
        <v>0</v>
      </c>
      <c r="AX1110" s="46" t="b">
        <f t="shared" si="293"/>
        <v>0</v>
      </c>
      <c r="AY1110" s="46" t="b">
        <f t="shared" si="293"/>
        <v>0</v>
      </c>
      <c r="AZ1110" s="46" t="b">
        <f t="shared" si="293"/>
        <v>0</v>
      </c>
      <c r="BA1110" s="46" t="b">
        <f t="shared" si="293"/>
        <v>0</v>
      </c>
      <c r="BB1110" s="46" t="b">
        <f t="shared" si="293"/>
        <v>0</v>
      </c>
      <c r="BC1110" s="46" t="b">
        <f t="shared" si="293"/>
        <v>0</v>
      </c>
      <c r="BD1110" s="46" t="b">
        <f t="shared" si="294"/>
        <v>0</v>
      </c>
      <c r="BE1110" s="46" t="b">
        <f t="shared" si="294"/>
        <v>1</v>
      </c>
      <c r="BF1110" s="46" t="b">
        <f t="shared" si="294"/>
        <v>0</v>
      </c>
      <c r="BG1110" s="46" t="b">
        <f t="shared" si="294"/>
        <v>0</v>
      </c>
      <c r="BH1110" s="46" t="b">
        <f t="shared" si="294"/>
        <v>1</v>
      </c>
      <c r="BI1110" s="46" t="b">
        <f t="shared" si="294"/>
        <v>0</v>
      </c>
      <c r="BJ1110" s="46" t="b">
        <f t="shared" si="294"/>
        <v>0</v>
      </c>
      <c r="BK1110" s="46" t="b">
        <f t="shared" si="294"/>
        <v>0</v>
      </c>
      <c r="BL1110" s="46" t="b">
        <f t="shared" si="294"/>
        <v>1</v>
      </c>
      <c r="BM1110" s="46" t="b">
        <f t="shared" si="295"/>
        <v>0</v>
      </c>
      <c r="BN1110" s="46" t="b">
        <f t="shared" si="295"/>
        <v>0</v>
      </c>
      <c r="BO1110" s="46" t="b">
        <f t="shared" si="295"/>
        <v>0</v>
      </c>
      <c r="BP1110" s="46" t="b">
        <f t="shared" si="295"/>
        <v>0</v>
      </c>
    </row>
    <row r="1111" spans="1:68" ht="14.25" customHeight="1" x14ac:dyDescent="0.35">
      <c r="A1111" s="23" t="s">
        <v>15</v>
      </c>
      <c r="B1111" s="24">
        <v>1703352</v>
      </c>
      <c r="C1111" s="25">
        <v>0</v>
      </c>
      <c r="D1111" s="28" t="s">
        <v>3383</v>
      </c>
      <c r="E1111" s="25" t="s">
        <v>3729</v>
      </c>
      <c r="F1111" s="23" t="s">
        <v>235</v>
      </c>
      <c r="G1111" s="24" t="s">
        <v>25</v>
      </c>
      <c r="H1111" s="25" t="s">
        <v>65</v>
      </c>
      <c r="I1111" s="26" t="s">
        <v>23</v>
      </c>
      <c r="J1111" s="25" t="s">
        <v>3385</v>
      </c>
      <c r="K1111" s="25" t="s">
        <v>1176</v>
      </c>
      <c r="L1111" s="25" t="s">
        <v>3386</v>
      </c>
      <c r="M1111" s="25" t="s">
        <v>2333</v>
      </c>
      <c r="N1111" s="25" t="s">
        <v>3387</v>
      </c>
      <c r="O1111" s="25" t="s">
        <v>26</v>
      </c>
      <c r="P1111" s="25" t="s">
        <v>1179</v>
      </c>
      <c r="Q1111" s="27">
        <v>42705</v>
      </c>
      <c r="R1111" s="25" t="s">
        <v>26</v>
      </c>
      <c r="S1111" s="25" t="s">
        <v>26</v>
      </c>
      <c r="T1111" s="25" t="s">
        <v>26</v>
      </c>
      <c r="U1111" s="27">
        <v>42725</v>
      </c>
      <c r="V1111" s="28" t="s">
        <v>24</v>
      </c>
      <c r="W1111" s="28" t="s">
        <v>25</v>
      </c>
      <c r="X1111" s="28" t="s">
        <v>24</v>
      </c>
      <c r="Y1111" s="28" t="s">
        <v>24</v>
      </c>
      <c r="Z1111" s="28" t="s">
        <v>24</v>
      </c>
      <c r="AA1111" s="28" t="s">
        <v>25</v>
      </c>
      <c r="AB1111" s="25" t="s">
        <v>24</v>
      </c>
      <c r="AC1111" s="28" t="s">
        <v>25</v>
      </c>
      <c r="AD1111" s="28" t="s">
        <v>24</v>
      </c>
      <c r="AE1111" s="28" t="s">
        <v>24</v>
      </c>
      <c r="AF1111" s="28" t="s">
        <v>25</v>
      </c>
      <c r="AG1111" s="25" t="s">
        <v>26</v>
      </c>
      <c r="AH1111" s="25" t="s">
        <v>26</v>
      </c>
      <c r="AI1111" s="28" t="s">
        <v>6751</v>
      </c>
      <c r="AJ1111" s="28" t="s">
        <v>3388</v>
      </c>
      <c r="AK1111" s="25" t="s">
        <v>26</v>
      </c>
      <c r="AL1111" s="28" t="s">
        <v>26</v>
      </c>
      <c r="AM1111" s="28" t="s">
        <v>26</v>
      </c>
      <c r="AN1111" s="28" t="s">
        <v>26</v>
      </c>
      <c r="AO1111" s="73" t="str">
        <f xml:space="preserve"> INDEX('parsed-whois-report-2018-02-09T'!$F$2:$F$1850, MATCH('MASTER--Enter Data'!E1111, 'parsed-whois-report-2018-02-09T'!$A$2:$A$1850, 0))</f>
        <v>Registered Original Registrant</v>
      </c>
      <c r="AP1111" s="25" t="s">
        <v>26</v>
      </c>
      <c r="AQ1111" s="26"/>
      <c r="AR1111" s="28" t="s">
        <v>24</v>
      </c>
      <c r="AS1111" s="46" t="str">
        <f t="shared" si="290"/>
        <v>ashleyfurniturerecliner</v>
      </c>
      <c r="AT1111" s="46" t="str">
        <f xml:space="preserve"> INDEX('TM Grouping Lookup'!$B$2:$B$1870, MATCH(AS1111, 'TM Grouping Lookup'!$A$2:$A$1870, 0))</f>
        <v>Ashley Furniture</v>
      </c>
      <c r="AU1111" s="46" t="b">
        <f t="shared" si="293"/>
        <v>0</v>
      </c>
      <c r="AV1111" s="46" t="b">
        <f t="shared" si="293"/>
        <v>0</v>
      </c>
      <c r="AW1111" s="46" t="b">
        <f t="shared" si="293"/>
        <v>0</v>
      </c>
      <c r="AX1111" s="46" t="b">
        <f t="shared" si="293"/>
        <v>0</v>
      </c>
      <c r="AY1111" s="46" t="b">
        <f t="shared" si="293"/>
        <v>0</v>
      </c>
      <c r="AZ1111" s="46" t="b">
        <f t="shared" si="293"/>
        <v>0</v>
      </c>
      <c r="BA1111" s="46" t="b">
        <f t="shared" si="293"/>
        <v>0</v>
      </c>
      <c r="BB1111" s="46" t="b">
        <f t="shared" si="293"/>
        <v>0</v>
      </c>
      <c r="BC1111" s="46" t="b">
        <f t="shared" si="293"/>
        <v>0</v>
      </c>
      <c r="BD1111" s="46" t="b">
        <f t="shared" si="294"/>
        <v>0</v>
      </c>
      <c r="BE1111" s="46" t="b">
        <f t="shared" si="294"/>
        <v>1</v>
      </c>
      <c r="BF1111" s="46" t="b">
        <f t="shared" si="294"/>
        <v>0</v>
      </c>
      <c r="BG1111" s="46" t="b">
        <f t="shared" si="294"/>
        <v>0</v>
      </c>
      <c r="BH1111" s="46" t="b">
        <f t="shared" si="294"/>
        <v>1</v>
      </c>
      <c r="BI1111" s="46" t="b">
        <f t="shared" si="294"/>
        <v>0</v>
      </c>
      <c r="BJ1111" s="46" t="b">
        <f t="shared" si="294"/>
        <v>0</v>
      </c>
      <c r="BK1111" s="46" t="b">
        <f t="shared" si="294"/>
        <v>0</v>
      </c>
      <c r="BL1111" s="46" t="b">
        <f t="shared" si="294"/>
        <v>1</v>
      </c>
      <c r="BM1111" s="46" t="b">
        <f t="shared" si="295"/>
        <v>0</v>
      </c>
      <c r="BN1111" s="46" t="b">
        <f t="shared" si="295"/>
        <v>0</v>
      </c>
      <c r="BO1111" s="46" t="b">
        <f t="shared" si="295"/>
        <v>0</v>
      </c>
      <c r="BP1111" s="46" t="b">
        <f t="shared" si="295"/>
        <v>0</v>
      </c>
    </row>
    <row r="1112" spans="1:68" ht="14.25" customHeight="1" x14ac:dyDescent="0.35">
      <c r="A1112" s="23" t="s">
        <v>15</v>
      </c>
      <c r="B1112" s="24">
        <v>1703352</v>
      </c>
      <c r="C1112" s="25">
        <v>0</v>
      </c>
      <c r="D1112" s="28" t="s">
        <v>3383</v>
      </c>
      <c r="E1112" s="25" t="s">
        <v>3730</v>
      </c>
      <c r="F1112" s="23" t="s">
        <v>235</v>
      </c>
      <c r="G1112" s="24" t="s">
        <v>25</v>
      </c>
      <c r="H1112" s="25" t="s">
        <v>65</v>
      </c>
      <c r="I1112" s="26" t="s">
        <v>23</v>
      </c>
      <c r="J1112" s="25" t="s">
        <v>3385</v>
      </c>
      <c r="K1112" s="25" t="s">
        <v>1176</v>
      </c>
      <c r="L1112" s="25" t="s">
        <v>3386</v>
      </c>
      <c r="M1112" s="25" t="s">
        <v>2333</v>
      </c>
      <c r="N1112" s="25" t="s">
        <v>3387</v>
      </c>
      <c r="O1112" s="25" t="s">
        <v>26</v>
      </c>
      <c r="P1112" s="25" t="s">
        <v>1179</v>
      </c>
      <c r="Q1112" s="27">
        <v>42705</v>
      </c>
      <c r="R1112" s="25" t="s">
        <v>26</v>
      </c>
      <c r="S1112" s="25" t="s">
        <v>26</v>
      </c>
      <c r="T1112" s="25" t="s">
        <v>26</v>
      </c>
      <c r="U1112" s="27">
        <v>42725</v>
      </c>
      <c r="V1112" s="28" t="s">
        <v>24</v>
      </c>
      <c r="W1112" s="28" t="s">
        <v>25</v>
      </c>
      <c r="X1112" s="28" t="s">
        <v>24</v>
      </c>
      <c r="Y1112" s="28" t="s">
        <v>24</v>
      </c>
      <c r="Z1112" s="28" t="s">
        <v>24</v>
      </c>
      <c r="AA1112" s="28" t="s">
        <v>25</v>
      </c>
      <c r="AB1112" s="25" t="s">
        <v>24</v>
      </c>
      <c r="AC1112" s="28" t="s">
        <v>25</v>
      </c>
      <c r="AD1112" s="28" t="s">
        <v>24</v>
      </c>
      <c r="AE1112" s="28" t="s">
        <v>24</v>
      </c>
      <c r="AF1112" s="28" t="s">
        <v>25</v>
      </c>
      <c r="AG1112" s="25" t="s">
        <v>26</v>
      </c>
      <c r="AH1112" s="25" t="s">
        <v>26</v>
      </c>
      <c r="AI1112" s="28" t="s">
        <v>6751</v>
      </c>
      <c r="AJ1112" s="28" t="s">
        <v>3388</v>
      </c>
      <c r="AK1112" s="25" t="s">
        <v>26</v>
      </c>
      <c r="AL1112" s="28" t="s">
        <v>26</v>
      </c>
      <c r="AM1112" s="28" t="s">
        <v>26</v>
      </c>
      <c r="AN1112" s="28" t="s">
        <v>26</v>
      </c>
      <c r="AO1112" s="73" t="str">
        <f xml:space="preserve"> INDEX('parsed-whois-report-2018-02-09T'!$F$2:$F$1850, MATCH('MASTER--Enter Data'!E1112, 'parsed-whois-report-2018-02-09T'!$A$2:$A$1850, 0))</f>
        <v>Registered Original Registrant</v>
      </c>
      <c r="AP1112" s="25" t="s">
        <v>26</v>
      </c>
      <c r="AQ1112" s="26"/>
      <c r="AR1112" s="28" t="s">
        <v>24</v>
      </c>
      <c r="AS1112" s="46" t="str">
        <f t="shared" si="290"/>
        <v>ashleyfurniturerecliners</v>
      </c>
      <c r="AT1112" s="46" t="str">
        <f xml:space="preserve"> INDEX('TM Grouping Lookup'!$B$2:$B$1870, MATCH(AS1112, 'TM Grouping Lookup'!$A$2:$A$1870, 0))</f>
        <v>Ashley Furniture</v>
      </c>
      <c r="AU1112" s="46" t="b">
        <f t="shared" si="293"/>
        <v>0</v>
      </c>
      <c r="AV1112" s="46" t="b">
        <f t="shared" si="293"/>
        <v>0</v>
      </c>
      <c r="AW1112" s="46" t="b">
        <f t="shared" si="293"/>
        <v>0</v>
      </c>
      <c r="AX1112" s="46" t="b">
        <f t="shared" si="293"/>
        <v>0</v>
      </c>
      <c r="AY1112" s="46" t="b">
        <f t="shared" si="293"/>
        <v>0</v>
      </c>
      <c r="AZ1112" s="46" t="b">
        <f t="shared" si="293"/>
        <v>0</v>
      </c>
      <c r="BA1112" s="46" t="b">
        <f t="shared" si="293"/>
        <v>0</v>
      </c>
      <c r="BB1112" s="46" t="b">
        <f t="shared" si="293"/>
        <v>0</v>
      </c>
      <c r="BC1112" s="46" t="b">
        <f t="shared" si="293"/>
        <v>0</v>
      </c>
      <c r="BD1112" s="46" t="b">
        <f t="shared" si="294"/>
        <v>0</v>
      </c>
      <c r="BE1112" s="46" t="b">
        <f t="shared" si="294"/>
        <v>1</v>
      </c>
      <c r="BF1112" s="46" t="b">
        <f t="shared" si="294"/>
        <v>0</v>
      </c>
      <c r="BG1112" s="46" t="b">
        <f t="shared" si="294"/>
        <v>0</v>
      </c>
      <c r="BH1112" s="46" t="b">
        <f t="shared" si="294"/>
        <v>1</v>
      </c>
      <c r="BI1112" s="46" t="b">
        <f t="shared" si="294"/>
        <v>0</v>
      </c>
      <c r="BJ1112" s="46" t="b">
        <f t="shared" si="294"/>
        <v>0</v>
      </c>
      <c r="BK1112" s="46" t="b">
        <f t="shared" si="294"/>
        <v>0</v>
      </c>
      <c r="BL1112" s="46" t="b">
        <f t="shared" si="294"/>
        <v>1</v>
      </c>
      <c r="BM1112" s="46" t="b">
        <f t="shared" si="295"/>
        <v>0</v>
      </c>
      <c r="BN1112" s="46" t="b">
        <f t="shared" si="295"/>
        <v>0</v>
      </c>
      <c r="BO1112" s="46" t="b">
        <f t="shared" si="295"/>
        <v>0</v>
      </c>
      <c r="BP1112" s="46" t="b">
        <f t="shared" si="295"/>
        <v>0</v>
      </c>
    </row>
    <row r="1113" spans="1:68" ht="14.25" customHeight="1" x14ac:dyDescent="0.35">
      <c r="A1113" s="23" t="s">
        <v>15</v>
      </c>
      <c r="B1113" s="24">
        <v>1703352</v>
      </c>
      <c r="C1113" s="25">
        <v>0</v>
      </c>
      <c r="D1113" s="28" t="s">
        <v>3383</v>
      </c>
      <c r="E1113" s="25" t="s">
        <v>3731</v>
      </c>
      <c r="F1113" s="23" t="s">
        <v>235</v>
      </c>
      <c r="G1113" s="24" t="s">
        <v>25</v>
      </c>
      <c r="H1113" s="25" t="s">
        <v>65</v>
      </c>
      <c r="I1113" s="26" t="s">
        <v>23</v>
      </c>
      <c r="J1113" s="25" t="s">
        <v>3385</v>
      </c>
      <c r="K1113" s="25" t="s">
        <v>1176</v>
      </c>
      <c r="L1113" s="25" t="s">
        <v>3386</v>
      </c>
      <c r="M1113" s="25" t="s">
        <v>2333</v>
      </c>
      <c r="N1113" s="25" t="s">
        <v>3387</v>
      </c>
      <c r="O1113" s="25" t="s">
        <v>26</v>
      </c>
      <c r="P1113" s="25" t="s">
        <v>1179</v>
      </c>
      <c r="Q1113" s="27">
        <v>42705</v>
      </c>
      <c r="R1113" s="25" t="s">
        <v>26</v>
      </c>
      <c r="S1113" s="25" t="s">
        <v>26</v>
      </c>
      <c r="T1113" s="25" t="s">
        <v>26</v>
      </c>
      <c r="U1113" s="27">
        <v>42725</v>
      </c>
      <c r="V1113" s="28" t="s">
        <v>24</v>
      </c>
      <c r="W1113" s="28" t="s">
        <v>25</v>
      </c>
      <c r="X1113" s="28" t="s">
        <v>24</v>
      </c>
      <c r="Y1113" s="28" t="s">
        <v>24</v>
      </c>
      <c r="Z1113" s="28" t="s">
        <v>24</v>
      </c>
      <c r="AA1113" s="28" t="s">
        <v>25</v>
      </c>
      <c r="AB1113" s="25" t="s">
        <v>24</v>
      </c>
      <c r="AC1113" s="28" t="s">
        <v>25</v>
      </c>
      <c r="AD1113" s="28" t="s">
        <v>24</v>
      </c>
      <c r="AE1113" s="28" t="s">
        <v>24</v>
      </c>
      <c r="AF1113" s="28" t="s">
        <v>25</v>
      </c>
      <c r="AG1113" s="25" t="s">
        <v>26</v>
      </c>
      <c r="AH1113" s="25" t="s">
        <v>26</v>
      </c>
      <c r="AI1113" s="28" t="s">
        <v>6751</v>
      </c>
      <c r="AJ1113" s="28" t="s">
        <v>3388</v>
      </c>
      <c r="AK1113" s="25" t="s">
        <v>26</v>
      </c>
      <c r="AL1113" s="28" t="s">
        <v>26</v>
      </c>
      <c r="AM1113" s="28" t="s">
        <v>26</v>
      </c>
      <c r="AN1113" s="28" t="s">
        <v>26</v>
      </c>
      <c r="AO1113" s="73" t="str">
        <f xml:space="preserve"> INDEX('parsed-whois-report-2018-02-09T'!$F$2:$F$1850, MATCH('MASTER--Enter Data'!E1113, 'parsed-whois-report-2018-02-09T'!$A$2:$A$1850, 0))</f>
        <v>Registered Original Registrant</v>
      </c>
      <c r="AP1113" s="25" t="s">
        <v>26</v>
      </c>
      <c r="AQ1113" s="26"/>
      <c r="AR1113" s="28" t="s">
        <v>24</v>
      </c>
      <c r="AS1113" s="46" t="str">
        <f t="shared" si="290"/>
        <v>ashleyfurniturerecliningsofa</v>
      </c>
      <c r="AT1113" s="46" t="str">
        <f xml:space="preserve"> INDEX('TM Grouping Lookup'!$B$2:$B$1870, MATCH(AS1113, 'TM Grouping Lookup'!$A$2:$A$1870, 0))</f>
        <v>Ashley Furniture</v>
      </c>
      <c r="AU1113" s="46" t="b">
        <f t="shared" ref="AU1113:BC1122" si="296" xml:space="preserve"> ISNUMBER(SEARCH(RIGHT(AU$2,LEN(AU$2) - SEARCH(": ", AU$2, 1) -1), $AG1113))</f>
        <v>0</v>
      </c>
      <c r="AV1113" s="46" t="b">
        <f t="shared" si="296"/>
        <v>0</v>
      </c>
      <c r="AW1113" s="46" t="b">
        <f t="shared" si="296"/>
        <v>0</v>
      </c>
      <c r="AX1113" s="46" t="b">
        <f t="shared" si="296"/>
        <v>0</v>
      </c>
      <c r="AY1113" s="46" t="b">
        <f t="shared" si="296"/>
        <v>0</v>
      </c>
      <c r="AZ1113" s="46" t="b">
        <f t="shared" si="296"/>
        <v>0</v>
      </c>
      <c r="BA1113" s="46" t="b">
        <f t="shared" si="296"/>
        <v>0</v>
      </c>
      <c r="BB1113" s="46" t="b">
        <f t="shared" si="296"/>
        <v>0</v>
      </c>
      <c r="BC1113" s="46" t="b">
        <f t="shared" si="296"/>
        <v>0</v>
      </c>
      <c r="BD1113" s="46" t="b">
        <f t="shared" ref="BD1113:BL1122" si="297" xml:space="preserve"> ISNUMBER(SEARCH(RIGHT(BD$2,LEN(BD$2) - SEARCH(": ", BD$2, 1) -1), $AI1113))</f>
        <v>0</v>
      </c>
      <c r="BE1113" s="46" t="b">
        <f t="shared" si="297"/>
        <v>1</v>
      </c>
      <c r="BF1113" s="46" t="b">
        <f t="shared" si="297"/>
        <v>0</v>
      </c>
      <c r="BG1113" s="46" t="b">
        <f t="shared" si="297"/>
        <v>0</v>
      </c>
      <c r="BH1113" s="46" t="b">
        <f t="shared" si="297"/>
        <v>1</v>
      </c>
      <c r="BI1113" s="46" t="b">
        <f t="shared" si="297"/>
        <v>0</v>
      </c>
      <c r="BJ1113" s="46" t="b">
        <f t="shared" si="297"/>
        <v>0</v>
      </c>
      <c r="BK1113" s="46" t="b">
        <f t="shared" si="297"/>
        <v>0</v>
      </c>
      <c r="BL1113" s="46" t="b">
        <f t="shared" si="297"/>
        <v>1</v>
      </c>
      <c r="BM1113" s="46" t="b">
        <f t="shared" si="295"/>
        <v>0</v>
      </c>
      <c r="BN1113" s="46" t="b">
        <f t="shared" si="295"/>
        <v>0</v>
      </c>
      <c r="BO1113" s="46" t="b">
        <f t="shared" si="295"/>
        <v>0</v>
      </c>
      <c r="BP1113" s="46" t="b">
        <f t="shared" si="295"/>
        <v>0</v>
      </c>
    </row>
    <row r="1114" spans="1:68" x14ac:dyDescent="0.35">
      <c r="A1114" s="23" t="s">
        <v>15</v>
      </c>
      <c r="B1114" s="24">
        <v>1703352</v>
      </c>
      <c r="C1114" s="25">
        <v>0</v>
      </c>
      <c r="D1114" s="28" t="s">
        <v>3383</v>
      </c>
      <c r="E1114" s="25" t="s">
        <v>3732</v>
      </c>
      <c r="F1114" s="23" t="s">
        <v>235</v>
      </c>
      <c r="G1114" s="24" t="s">
        <v>25</v>
      </c>
      <c r="H1114" s="25" t="s">
        <v>65</v>
      </c>
      <c r="I1114" s="26" t="s">
        <v>23</v>
      </c>
      <c r="J1114" s="25" t="s">
        <v>3385</v>
      </c>
      <c r="K1114" s="25" t="s">
        <v>1176</v>
      </c>
      <c r="L1114" s="25" t="s">
        <v>3386</v>
      </c>
      <c r="M1114" s="25" t="s">
        <v>2333</v>
      </c>
      <c r="N1114" s="25" t="s">
        <v>3387</v>
      </c>
      <c r="O1114" s="25" t="s">
        <v>26</v>
      </c>
      <c r="P1114" s="25" t="s">
        <v>1179</v>
      </c>
      <c r="Q1114" s="27">
        <v>42705</v>
      </c>
      <c r="R1114" s="25" t="s">
        <v>26</v>
      </c>
      <c r="S1114" s="25" t="s">
        <v>26</v>
      </c>
      <c r="T1114" s="25" t="s">
        <v>26</v>
      </c>
      <c r="U1114" s="27">
        <v>42725</v>
      </c>
      <c r="V1114" s="28" t="s">
        <v>24</v>
      </c>
      <c r="W1114" s="28" t="s">
        <v>25</v>
      </c>
      <c r="X1114" s="28" t="s">
        <v>24</v>
      </c>
      <c r="Y1114" s="28" t="s">
        <v>24</v>
      </c>
      <c r="Z1114" s="28" t="s">
        <v>24</v>
      </c>
      <c r="AA1114" s="28" t="s">
        <v>25</v>
      </c>
      <c r="AB1114" s="25" t="s">
        <v>24</v>
      </c>
      <c r="AC1114" s="28" t="s">
        <v>25</v>
      </c>
      <c r="AD1114" s="28" t="s">
        <v>24</v>
      </c>
      <c r="AE1114" s="28" t="s">
        <v>24</v>
      </c>
      <c r="AF1114" s="28" t="s">
        <v>25</v>
      </c>
      <c r="AG1114" s="25" t="s">
        <v>26</v>
      </c>
      <c r="AH1114" s="25" t="s">
        <v>26</v>
      </c>
      <c r="AI1114" s="28" t="s">
        <v>6751</v>
      </c>
      <c r="AJ1114" s="28" t="s">
        <v>3388</v>
      </c>
      <c r="AK1114" s="25" t="s">
        <v>26</v>
      </c>
      <c r="AL1114" s="28" t="s">
        <v>26</v>
      </c>
      <c r="AM1114" s="28" t="s">
        <v>26</v>
      </c>
      <c r="AN1114" s="28" t="s">
        <v>26</v>
      </c>
      <c r="AO1114" s="73" t="str">
        <f xml:space="preserve"> INDEX('parsed-whois-report-2018-02-09T'!$F$2:$F$1850, MATCH('MASTER--Enter Data'!E1114, 'parsed-whois-report-2018-02-09T'!$A$2:$A$1850, 0))</f>
        <v>Registered Original Registrant</v>
      </c>
      <c r="AP1114" s="25" t="s">
        <v>26</v>
      </c>
      <c r="AQ1114" s="26"/>
      <c r="AR1114" s="28" t="s">
        <v>24</v>
      </c>
      <c r="AS1114" s="46" t="str">
        <f t="shared" si="290"/>
        <v>ashleyfurniturereno</v>
      </c>
      <c r="AT1114" s="46" t="str">
        <f xml:space="preserve"> INDEX('TM Grouping Lookup'!$B$2:$B$1870, MATCH(AS1114, 'TM Grouping Lookup'!$A$2:$A$1870, 0))</f>
        <v>Ashley Furniture</v>
      </c>
      <c r="AU1114" s="46" t="b">
        <f t="shared" si="296"/>
        <v>0</v>
      </c>
      <c r="AV1114" s="46" t="b">
        <f t="shared" si="296"/>
        <v>0</v>
      </c>
      <c r="AW1114" s="46" t="b">
        <f t="shared" si="296"/>
        <v>0</v>
      </c>
      <c r="AX1114" s="46" t="b">
        <f t="shared" si="296"/>
        <v>0</v>
      </c>
      <c r="AY1114" s="46" t="b">
        <f t="shared" si="296"/>
        <v>0</v>
      </c>
      <c r="AZ1114" s="46" t="b">
        <f t="shared" si="296"/>
        <v>0</v>
      </c>
      <c r="BA1114" s="46" t="b">
        <f t="shared" si="296"/>
        <v>0</v>
      </c>
      <c r="BB1114" s="46" t="b">
        <f t="shared" si="296"/>
        <v>0</v>
      </c>
      <c r="BC1114" s="46" t="b">
        <f t="shared" si="296"/>
        <v>0</v>
      </c>
      <c r="BD1114" s="46" t="b">
        <f t="shared" si="297"/>
        <v>0</v>
      </c>
      <c r="BE1114" s="46" t="b">
        <f t="shared" si="297"/>
        <v>1</v>
      </c>
      <c r="BF1114" s="46" t="b">
        <f t="shared" si="297"/>
        <v>0</v>
      </c>
      <c r="BG1114" s="46" t="b">
        <f t="shared" si="297"/>
        <v>0</v>
      </c>
      <c r="BH1114" s="46" t="b">
        <f t="shared" si="297"/>
        <v>1</v>
      </c>
      <c r="BI1114" s="46" t="b">
        <f t="shared" si="297"/>
        <v>0</v>
      </c>
      <c r="BJ1114" s="46" t="b">
        <f t="shared" si="297"/>
        <v>0</v>
      </c>
      <c r="BK1114" s="46" t="b">
        <f t="shared" si="297"/>
        <v>0</v>
      </c>
      <c r="BL1114" s="46" t="b">
        <f t="shared" si="297"/>
        <v>1</v>
      </c>
      <c r="BM1114" s="46" t="b">
        <f t="shared" si="295"/>
        <v>0</v>
      </c>
      <c r="BN1114" s="46" t="b">
        <f t="shared" si="295"/>
        <v>0</v>
      </c>
      <c r="BO1114" s="46" t="b">
        <f t="shared" si="295"/>
        <v>0</v>
      </c>
      <c r="BP1114" s="46" t="b">
        <f t="shared" si="295"/>
        <v>0</v>
      </c>
    </row>
    <row r="1115" spans="1:68" x14ac:dyDescent="0.35">
      <c r="A1115" s="23" t="s">
        <v>15</v>
      </c>
      <c r="B1115" s="24">
        <v>1703352</v>
      </c>
      <c r="C1115" s="25">
        <v>0</v>
      </c>
      <c r="D1115" s="28" t="s">
        <v>3383</v>
      </c>
      <c r="E1115" s="25" t="s">
        <v>3733</v>
      </c>
      <c r="F1115" s="23" t="s">
        <v>235</v>
      </c>
      <c r="G1115" s="24" t="s">
        <v>25</v>
      </c>
      <c r="H1115" s="25" t="s">
        <v>65</v>
      </c>
      <c r="I1115" s="26" t="s">
        <v>23</v>
      </c>
      <c r="J1115" s="25" t="s">
        <v>3385</v>
      </c>
      <c r="K1115" s="25" t="s">
        <v>1176</v>
      </c>
      <c r="L1115" s="25" t="s">
        <v>3386</v>
      </c>
      <c r="M1115" s="25" t="s">
        <v>2333</v>
      </c>
      <c r="N1115" s="25" t="s">
        <v>3387</v>
      </c>
      <c r="O1115" s="25" t="s">
        <v>26</v>
      </c>
      <c r="P1115" s="25" t="s">
        <v>1179</v>
      </c>
      <c r="Q1115" s="27">
        <v>42705</v>
      </c>
      <c r="R1115" s="25" t="s">
        <v>26</v>
      </c>
      <c r="S1115" s="25" t="s">
        <v>26</v>
      </c>
      <c r="T1115" s="25" t="s">
        <v>26</v>
      </c>
      <c r="U1115" s="27">
        <v>42725</v>
      </c>
      <c r="V1115" s="28" t="s">
        <v>24</v>
      </c>
      <c r="W1115" s="28" t="s">
        <v>25</v>
      </c>
      <c r="X1115" s="28" t="s">
        <v>24</v>
      </c>
      <c r="Y1115" s="28" t="s">
        <v>24</v>
      </c>
      <c r="Z1115" s="28" t="s">
        <v>24</v>
      </c>
      <c r="AA1115" s="28" t="s">
        <v>25</v>
      </c>
      <c r="AB1115" s="25" t="s">
        <v>24</v>
      </c>
      <c r="AC1115" s="28" t="s">
        <v>25</v>
      </c>
      <c r="AD1115" s="28" t="s">
        <v>24</v>
      </c>
      <c r="AE1115" s="28" t="s">
        <v>24</v>
      </c>
      <c r="AF1115" s="28" t="s">
        <v>25</v>
      </c>
      <c r="AG1115" s="25" t="s">
        <v>26</v>
      </c>
      <c r="AH1115" s="25" t="s">
        <v>26</v>
      </c>
      <c r="AI1115" s="28" t="s">
        <v>6751</v>
      </c>
      <c r="AJ1115" s="28" t="s">
        <v>3388</v>
      </c>
      <c r="AK1115" s="25" t="s">
        <v>26</v>
      </c>
      <c r="AL1115" s="28" t="s">
        <v>26</v>
      </c>
      <c r="AM1115" s="28" t="s">
        <v>26</v>
      </c>
      <c r="AN1115" s="28" t="s">
        <v>26</v>
      </c>
      <c r="AO1115" s="73" t="str">
        <f xml:space="preserve"> INDEX('parsed-whois-report-2018-02-09T'!$F$2:$F$1850, MATCH('MASTER--Enter Data'!E1115, 'parsed-whois-report-2018-02-09T'!$A$2:$A$1850, 0))</f>
        <v>Registered Original Registrant</v>
      </c>
      <c r="AP1115" s="25" t="s">
        <v>26</v>
      </c>
      <c r="AQ1115" s="26"/>
      <c r="AR1115" s="28" t="s">
        <v>24</v>
      </c>
      <c r="AS1115" s="46" t="str">
        <f t="shared" si="290"/>
        <v>ashleyfurniturerepair</v>
      </c>
      <c r="AT1115" s="46" t="str">
        <f xml:space="preserve"> INDEX('TM Grouping Lookup'!$B$2:$B$1870, MATCH(AS1115, 'TM Grouping Lookup'!$A$2:$A$1870, 0))</f>
        <v>Ashley Furniture</v>
      </c>
      <c r="AU1115" s="46" t="b">
        <f t="shared" si="296"/>
        <v>0</v>
      </c>
      <c r="AV1115" s="46" t="b">
        <f t="shared" si="296"/>
        <v>0</v>
      </c>
      <c r="AW1115" s="46" t="b">
        <f t="shared" si="296"/>
        <v>0</v>
      </c>
      <c r="AX1115" s="46" t="b">
        <f t="shared" si="296"/>
        <v>0</v>
      </c>
      <c r="AY1115" s="46" t="b">
        <f t="shared" si="296"/>
        <v>0</v>
      </c>
      <c r="AZ1115" s="46" t="b">
        <f t="shared" si="296"/>
        <v>0</v>
      </c>
      <c r="BA1115" s="46" t="b">
        <f t="shared" si="296"/>
        <v>0</v>
      </c>
      <c r="BB1115" s="46" t="b">
        <f t="shared" si="296"/>
        <v>0</v>
      </c>
      <c r="BC1115" s="46" t="b">
        <f t="shared" si="296"/>
        <v>0</v>
      </c>
      <c r="BD1115" s="46" t="b">
        <f t="shared" si="297"/>
        <v>0</v>
      </c>
      <c r="BE1115" s="46" t="b">
        <f t="shared" si="297"/>
        <v>1</v>
      </c>
      <c r="BF1115" s="46" t="b">
        <f t="shared" si="297"/>
        <v>0</v>
      </c>
      <c r="BG1115" s="46" t="b">
        <f t="shared" si="297"/>
        <v>0</v>
      </c>
      <c r="BH1115" s="46" t="b">
        <f t="shared" si="297"/>
        <v>1</v>
      </c>
      <c r="BI1115" s="46" t="b">
        <f t="shared" si="297"/>
        <v>0</v>
      </c>
      <c r="BJ1115" s="46" t="b">
        <f t="shared" si="297"/>
        <v>0</v>
      </c>
      <c r="BK1115" s="46" t="b">
        <f t="shared" si="297"/>
        <v>0</v>
      </c>
      <c r="BL1115" s="46" t="b">
        <f t="shared" si="297"/>
        <v>1</v>
      </c>
      <c r="BM1115" s="46" t="b">
        <f t="shared" si="295"/>
        <v>0</v>
      </c>
      <c r="BN1115" s="46" t="b">
        <f t="shared" si="295"/>
        <v>0</v>
      </c>
      <c r="BO1115" s="46" t="b">
        <f t="shared" si="295"/>
        <v>0</v>
      </c>
      <c r="BP1115" s="46" t="b">
        <f t="shared" si="295"/>
        <v>0</v>
      </c>
    </row>
    <row r="1116" spans="1:68" x14ac:dyDescent="0.35">
      <c r="A1116" s="23" t="s">
        <v>15</v>
      </c>
      <c r="B1116" s="24">
        <v>1703352</v>
      </c>
      <c r="C1116" s="25">
        <v>0</v>
      </c>
      <c r="D1116" s="28" t="s">
        <v>3383</v>
      </c>
      <c r="E1116" s="25" t="s">
        <v>3734</v>
      </c>
      <c r="F1116" s="23" t="s">
        <v>235</v>
      </c>
      <c r="G1116" s="24" t="s">
        <v>25</v>
      </c>
      <c r="H1116" s="25" t="s">
        <v>65</v>
      </c>
      <c r="I1116" s="26" t="s">
        <v>23</v>
      </c>
      <c r="J1116" s="25" t="s">
        <v>3385</v>
      </c>
      <c r="K1116" s="25" t="s">
        <v>1176</v>
      </c>
      <c r="L1116" s="25" t="s">
        <v>3386</v>
      </c>
      <c r="M1116" s="25" t="s">
        <v>2333</v>
      </c>
      <c r="N1116" s="25" t="s">
        <v>3387</v>
      </c>
      <c r="O1116" s="25" t="s">
        <v>26</v>
      </c>
      <c r="P1116" s="25" t="s">
        <v>1179</v>
      </c>
      <c r="Q1116" s="27">
        <v>42705</v>
      </c>
      <c r="R1116" s="25" t="s">
        <v>26</v>
      </c>
      <c r="S1116" s="25" t="s">
        <v>26</v>
      </c>
      <c r="T1116" s="25" t="s">
        <v>26</v>
      </c>
      <c r="U1116" s="27">
        <v>42725</v>
      </c>
      <c r="V1116" s="28" t="s">
        <v>24</v>
      </c>
      <c r="W1116" s="28" t="s">
        <v>25</v>
      </c>
      <c r="X1116" s="28" t="s">
        <v>24</v>
      </c>
      <c r="Y1116" s="28" t="s">
        <v>24</v>
      </c>
      <c r="Z1116" s="28" t="s">
        <v>24</v>
      </c>
      <c r="AA1116" s="28" t="s">
        <v>25</v>
      </c>
      <c r="AB1116" s="25" t="s">
        <v>24</v>
      </c>
      <c r="AC1116" s="28" t="s">
        <v>25</v>
      </c>
      <c r="AD1116" s="28" t="s">
        <v>24</v>
      </c>
      <c r="AE1116" s="28" t="s">
        <v>24</v>
      </c>
      <c r="AF1116" s="28" t="s">
        <v>25</v>
      </c>
      <c r="AG1116" s="25" t="s">
        <v>26</v>
      </c>
      <c r="AH1116" s="25" t="s">
        <v>26</v>
      </c>
      <c r="AI1116" s="28" t="s">
        <v>6751</v>
      </c>
      <c r="AJ1116" s="28" t="s">
        <v>3388</v>
      </c>
      <c r="AK1116" s="25" t="s">
        <v>26</v>
      </c>
      <c r="AL1116" s="28" t="s">
        <v>26</v>
      </c>
      <c r="AM1116" s="28" t="s">
        <v>26</v>
      </c>
      <c r="AN1116" s="28" t="s">
        <v>26</v>
      </c>
      <c r="AO1116" s="73" t="str">
        <f xml:space="preserve"> INDEX('parsed-whois-report-2018-02-09T'!$F$2:$F$1850, MATCH('MASTER--Enter Data'!E1116, 'parsed-whois-report-2018-02-09T'!$A$2:$A$1850, 0))</f>
        <v>Registered Original Registrant</v>
      </c>
      <c r="AP1116" s="25" t="s">
        <v>26</v>
      </c>
      <c r="AQ1116" s="26"/>
      <c r="AR1116" s="28" t="s">
        <v>24</v>
      </c>
      <c r="AS1116" s="46" t="str">
        <f t="shared" si="290"/>
        <v>ashleyfurniturereplacementcushions</v>
      </c>
      <c r="AT1116" s="46" t="str">
        <f xml:space="preserve"> INDEX('TM Grouping Lookup'!$B$2:$B$1870, MATCH(AS1116, 'TM Grouping Lookup'!$A$2:$A$1870, 0))</f>
        <v>Ashley Furniture</v>
      </c>
      <c r="AU1116" s="46" t="b">
        <f t="shared" si="296"/>
        <v>0</v>
      </c>
      <c r="AV1116" s="46" t="b">
        <f t="shared" si="296"/>
        <v>0</v>
      </c>
      <c r="AW1116" s="46" t="b">
        <f t="shared" si="296"/>
        <v>0</v>
      </c>
      <c r="AX1116" s="46" t="b">
        <f t="shared" si="296"/>
        <v>0</v>
      </c>
      <c r="AY1116" s="46" t="b">
        <f t="shared" si="296"/>
        <v>0</v>
      </c>
      <c r="AZ1116" s="46" t="b">
        <f t="shared" si="296"/>
        <v>0</v>
      </c>
      <c r="BA1116" s="46" t="b">
        <f t="shared" si="296"/>
        <v>0</v>
      </c>
      <c r="BB1116" s="46" t="b">
        <f t="shared" si="296"/>
        <v>0</v>
      </c>
      <c r="BC1116" s="46" t="b">
        <f t="shared" si="296"/>
        <v>0</v>
      </c>
      <c r="BD1116" s="46" t="b">
        <f t="shared" si="297"/>
        <v>0</v>
      </c>
      <c r="BE1116" s="46" t="b">
        <f t="shared" si="297"/>
        <v>1</v>
      </c>
      <c r="BF1116" s="46" t="b">
        <f t="shared" si="297"/>
        <v>0</v>
      </c>
      <c r="BG1116" s="46" t="b">
        <f t="shared" si="297"/>
        <v>0</v>
      </c>
      <c r="BH1116" s="46" t="b">
        <f t="shared" si="297"/>
        <v>1</v>
      </c>
      <c r="BI1116" s="46" t="b">
        <f t="shared" si="297"/>
        <v>0</v>
      </c>
      <c r="BJ1116" s="46" t="b">
        <f t="shared" si="297"/>
        <v>0</v>
      </c>
      <c r="BK1116" s="46" t="b">
        <f t="shared" si="297"/>
        <v>0</v>
      </c>
      <c r="BL1116" s="46" t="b">
        <f t="shared" si="297"/>
        <v>1</v>
      </c>
      <c r="BM1116" s="46" t="b">
        <f t="shared" si="295"/>
        <v>0</v>
      </c>
      <c r="BN1116" s="46" t="b">
        <f t="shared" si="295"/>
        <v>0</v>
      </c>
      <c r="BO1116" s="46" t="b">
        <f t="shared" si="295"/>
        <v>0</v>
      </c>
      <c r="BP1116" s="46" t="b">
        <f t="shared" si="295"/>
        <v>0</v>
      </c>
    </row>
    <row r="1117" spans="1:68" x14ac:dyDescent="0.35">
      <c r="A1117" s="23" t="s">
        <v>15</v>
      </c>
      <c r="B1117" s="24">
        <v>1703352</v>
      </c>
      <c r="C1117" s="25">
        <v>0</v>
      </c>
      <c r="D1117" s="28" t="s">
        <v>3383</v>
      </c>
      <c r="E1117" s="25" t="s">
        <v>3735</v>
      </c>
      <c r="F1117" s="23" t="s">
        <v>235</v>
      </c>
      <c r="G1117" s="24" t="s">
        <v>25</v>
      </c>
      <c r="H1117" s="25" t="s">
        <v>65</v>
      </c>
      <c r="I1117" s="26" t="s">
        <v>23</v>
      </c>
      <c r="J1117" s="25" t="s">
        <v>3385</v>
      </c>
      <c r="K1117" s="25" t="s">
        <v>1176</v>
      </c>
      <c r="L1117" s="25" t="s">
        <v>3386</v>
      </c>
      <c r="M1117" s="25" t="s">
        <v>2333</v>
      </c>
      <c r="N1117" s="25" t="s">
        <v>3387</v>
      </c>
      <c r="O1117" s="25" t="s">
        <v>26</v>
      </c>
      <c r="P1117" s="25" t="s">
        <v>1179</v>
      </c>
      <c r="Q1117" s="27">
        <v>42705</v>
      </c>
      <c r="R1117" s="25" t="s">
        <v>26</v>
      </c>
      <c r="S1117" s="25" t="s">
        <v>26</v>
      </c>
      <c r="T1117" s="25" t="s">
        <v>26</v>
      </c>
      <c r="U1117" s="27">
        <v>42725</v>
      </c>
      <c r="V1117" s="28" t="s">
        <v>24</v>
      </c>
      <c r="W1117" s="28" t="s">
        <v>25</v>
      </c>
      <c r="X1117" s="28" t="s">
        <v>24</v>
      </c>
      <c r="Y1117" s="28" t="s">
        <v>24</v>
      </c>
      <c r="Z1117" s="28" t="s">
        <v>24</v>
      </c>
      <c r="AA1117" s="28" t="s">
        <v>25</v>
      </c>
      <c r="AB1117" s="25" t="s">
        <v>24</v>
      </c>
      <c r="AC1117" s="28" t="s">
        <v>25</v>
      </c>
      <c r="AD1117" s="28" t="s">
        <v>24</v>
      </c>
      <c r="AE1117" s="28" t="s">
        <v>24</v>
      </c>
      <c r="AF1117" s="28" t="s">
        <v>25</v>
      </c>
      <c r="AG1117" s="25" t="s">
        <v>26</v>
      </c>
      <c r="AH1117" s="25" t="s">
        <v>26</v>
      </c>
      <c r="AI1117" s="28" t="s">
        <v>6751</v>
      </c>
      <c r="AJ1117" s="28" t="s">
        <v>3388</v>
      </c>
      <c r="AK1117" s="25" t="s">
        <v>26</v>
      </c>
      <c r="AL1117" s="28" t="s">
        <v>26</v>
      </c>
      <c r="AM1117" s="28" t="s">
        <v>26</v>
      </c>
      <c r="AN1117" s="28" t="s">
        <v>26</v>
      </c>
      <c r="AO1117" s="73" t="str">
        <f xml:space="preserve"> INDEX('parsed-whois-report-2018-02-09T'!$F$2:$F$1850, MATCH('MASTER--Enter Data'!E1117, 'parsed-whois-report-2018-02-09T'!$A$2:$A$1850, 0))</f>
        <v>Unknown</v>
      </c>
      <c r="AP1117" s="25" t="s">
        <v>26</v>
      </c>
      <c r="AQ1117" s="26"/>
      <c r="AR1117" s="28" t="s">
        <v>24</v>
      </c>
      <c r="AS1117" s="46" t="str">
        <f t="shared" si="290"/>
        <v>ashleyfurniturereplacementparts</v>
      </c>
      <c r="AT1117" s="46" t="str">
        <f xml:space="preserve"> INDEX('TM Grouping Lookup'!$B$2:$B$1870, MATCH(AS1117, 'TM Grouping Lookup'!$A$2:$A$1870, 0))</f>
        <v>Ashley Furniture</v>
      </c>
      <c r="AU1117" s="46" t="b">
        <f t="shared" si="296"/>
        <v>0</v>
      </c>
      <c r="AV1117" s="46" t="b">
        <f t="shared" si="296"/>
        <v>0</v>
      </c>
      <c r="AW1117" s="46" t="b">
        <f t="shared" si="296"/>
        <v>0</v>
      </c>
      <c r="AX1117" s="46" t="b">
        <f t="shared" si="296"/>
        <v>0</v>
      </c>
      <c r="AY1117" s="46" t="b">
        <f t="shared" si="296"/>
        <v>0</v>
      </c>
      <c r="AZ1117" s="46" t="b">
        <f t="shared" si="296"/>
        <v>0</v>
      </c>
      <c r="BA1117" s="46" t="b">
        <f t="shared" si="296"/>
        <v>0</v>
      </c>
      <c r="BB1117" s="46" t="b">
        <f t="shared" si="296"/>
        <v>0</v>
      </c>
      <c r="BC1117" s="46" t="b">
        <f t="shared" si="296"/>
        <v>0</v>
      </c>
      <c r="BD1117" s="46" t="b">
        <f t="shared" si="297"/>
        <v>0</v>
      </c>
      <c r="BE1117" s="46" t="b">
        <f t="shared" si="297"/>
        <v>1</v>
      </c>
      <c r="BF1117" s="46" t="b">
        <f t="shared" si="297"/>
        <v>0</v>
      </c>
      <c r="BG1117" s="46" t="b">
        <f t="shared" si="297"/>
        <v>0</v>
      </c>
      <c r="BH1117" s="46" t="b">
        <f t="shared" si="297"/>
        <v>1</v>
      </c>
      <c r="BI1117" s="46" t="b">
        <f t="shared" si="297"/>
        <v>0</v>
      </c>
      <c r="BJ1117" s="46" t="b">
        <f t="shared" si="297"/>
        <v>0</v>
      </c>
      <c r="BK1117" s="46" t="b">
        <f t="shared" si="297"/>
        <v>0</v>
      </c>
      <c r="BL1117" s="46" t="b">
        <f t="shared" si="297"/>
        <v>1</v>
      </c>
      <c r="BM1117" s="46" t="b">
        <f t="shared" si="295"/>
        <v>0</v>
      </c>
      <c r="BN1117" s="46" t="b">
        <f t="shared" si="295"/>
        <v>0</v>
      </c>
      <c r="BO1117" s="46" t="b">
        <f t="shared" si="295"/>
        <v>0</v>
      </c>
      <c r="BP1117" s="46" t="b">
        <f t="shared" si="295"/>
        <v>0</v>
      </c>
    </row>
    <row r="1118" spans="1:68" x14ac:dyDescent="0.35">
      <c r="A1118" s="23" t="s">
        <v>15</v>
      </c>
      <c r="B1118" s="24">
        <v>1703352</v>
      </c>
      <c r="C1118" s="25">
        <v>0</v>
      </c>
      <c r="D1118" s="28" t="s">
        <v>3383</v>
      </c>
      <c r="E1118" s="25" t="s">
        <v>3736</v>
      </c>
      <c r="F1118" s="23" t="s">
        <v>235</v>
      </c>
      <c r="G1118" s="24" t="s">
        <v>25</v>
      </c>
      <c r="H1118" s="25" t="s">
        <v>65</v>
      </c>
      <c r="I1118" s="26" t="s">
        <v>23</v>
      </c>
      <c r="J1118" s="25" t="s">
        <v>3385</v>
      </c>
      <c r="K1118" s="25" t="s">
        <v>1176</v>
      </c>
      <c r="L1118" s="25" t="s">
        <v>3386</v>
      </c>
      <c r="M1118" s="25" t="s">
        <v>2333</v>
      </c>
      <c r="N1118" s="25" t="s">
        <v>3387</v>
      </c>
      <c r="O1118" s="25" t="s">
        <v>26</v>
      </c>
      <c r="P1118" s="25" t="s">
        <v>1179</v>
      </c>
      <c r="Q1118" s="27">
        <v>42705</v>
      </c>
      <c r="R1118" s="25" t="s">
        <v>26</v>
      </c>
      <c r="S1118" s="25" t="s">
        <v>26</v>
      </c>
      <c r="T1118" s="25" t="s">
        <v>26</v>
      </c>
      <c r="U1118" s="27">
        <v>42725</v>
      </c>
      <c r="V1118" s="28" t="s">
        <v>24</v>
      </c>
      <c r="W1118" s="28" t="s">
        <v>25</v>
      </c>
      <c r="X1118" s="28" t="s">
        <v>24</v>
      </c>
      <c r="Y1118" s="28" t="s">
        <v>24</v>
      </c>
      <c r="Z1118" s="28" t="s">
        <v>24</v>
      </c>
      <c r="AA1118" s="28" t="s">
        <v>25</v>
      </c>
      <c r="AB1118" s="25" t="s">
        <v>24</v>
      </c>
      <c r="AC1118" s="28" t="s">
        <v>25</v>
      </c>
      <c r="AD1118" s="28" t="s">
        <v>24</v>
      </c>
      <c r="AE1118" s="28" t="s">
        <v>24</v>
      </c>
      <c r="AF1118" s="28" t="s">
        <v>25</v>
      </c>
      <c r="AG1118" s="25" t="s">
        <v>26</v>
      </c>
      <c r="AH1118" s="25" t="s">
        <v>26</v>
      </c>
      <c r="AI1118" s="28" t="s">
        <v>6751</v>
      </c>
      <c r="AJ1118" s="28" t="s">
        <v>3388</v>
      </c>
      <c r="AK1118" s="25" t="s">
        <v>26</v>
      </c>
      <c r="AL1118" s="28" t="s">
        <v>26</v>
      </c>
      <c r="AM1118" s="28" t="s">
        <v>26</v>
      </c>
      <c r="AN1118" s="28" t="s">
        <v>26</v>
      </c>
      <c r="AO1118" s="73" t="str">
        <f xml:space="preserve"> INDEX('parsed-whois-report-2018-02-09T'!$F$2:$F$1850, MATCH('MASTER--Enter Data'!E1118, 'parsed-whois-report-2018-02-09T'!$A$2:$A$1850, 0))</f>
        <v>Unknown</v>
      </c>
      <c r="AP1118" s="25" t="s">
        <v>26</v>
      </c>
      <c r="AQ1118" s="26"/>
      <c r="AR1118" s="28" t="s">
        <v>24</v>
      </c>
      <c r="AS1118" s="46" t="str">
        <f t="shared" si="290"/>
        <v>ashleyfurniturereturnpolicy</v>
      </c>
      <c r="AT1118" s="46" t="str">
        <f xml:space="preserve"> INDEX('TM Grouping Lookup'!$B$2:$B$1870, MATCH(AS1118, 'TM Grouping Lookup'!$A$2:$A$1870, 0))</f>
        <v>Ashley Furniture</v>
      </c>
      <c r="AU1118" s="46" t="b">
        <f t="shared" si="296"/>
        <v>0</v>
      </c>
      <c r="AV1118" s="46" t="b">
        <f t="shared" si="296"/>
        <v>0</v>
      </c>
      <c r="AW1118" s="46" t="b">
        <f t="shared" si="296"/>
        <v>0</v>
      </c>
      <c r="AX1118" s="46" t="b">
        <f t="shared" si="296"/>
        <v>0</v>
      </c>
      <c r="AY1118" s="46" t="b">
        <f t="shared" si="296"/>
        <v>0</v>
      </c>
      <c r="AZ1118" s="46" t="b">
        <f t="shared" si="296"/>
        <v>0</v>
      </c>
      <c r="BA1118" s="46" t="b">
        <f t="shared" si="296"/>
        <v>0</v>
      </c>
      <c r="BB1118" s="46" t="b">
        <f t="shared" si="296"/>
        <v>0</v>
      </c>
      <c r="BC1118" s="46" t="b">
        <f t="shared" si="296"/>
        <v>0</v>
      </c>
      <c r="BD1118" s="46" t="b">
        <f t="shared" si="297"/>
        <v>0</v>
      </c>
      <c r="BE1118" s="46" t="b">
        <f t="shared" si="297"/>
        <v>1</v>
      </c>
      <c r="BF1118" s="46" t="b">
        <f t="shared" si="297"/>
        <v>0</v>
      </c>
      <c r="BG1118" s="46" t="b">
        <f t="shared" si="297"/>
        <v>0</v>
      </c>
      <c r="BH1118" s="46" t="b">
        <f t="shared" si="297"/>
        <v>1</v>
      </c>
      <c r="BI1118" s="46" t="b">
        <f t="shared" si="297"/>
        <v>0</v>
      </c>
      <c r="BJ1118" s="46" t="b">
        <f t="shared" si="297"/>
        <v>0</v>
      </c>
      <c r="BK1118" s="46" t="b">
        <f t="shared" si="297"/>
        <v>0</v>
      </c>
      <c r="BL1118" s="46" t="b">
        <f t="shared" si="297"/>
        <v>1</v>
      </c>
      <c r="BM1118" s="46" t="b">
        <f t="shared" si="295"/>
        <v>0</v>
      </c>
      <c r="BN1118" s="46" t="b">
        <f t="shared" si="295"/>
        <v>0</v>
      </c>
      <c r="BO1118" s="46" t="b">
        <f t="shared" si="295"/>
        <v>0</v>
      </c>
      <c r="BP1118" s="46" t="b">
        <f t="shared" si="295"/>
        <v>0</v>
      </c>
    </row>
    <row r="1119" spans="1:68" x14ac:dyDescent="0.35">
      <c r="A1119" s="23" t="s">
        <v>15</v>
      </c>
      <c r="B1119" s="24">
        <v>1703352</v>
      </c>
      <c r="C1119" s="25">
        <v>0</v>
      </c>
      <c r="D1119" s="28" t="s">
        <v>3383</v>
      </c>
      <c r="E1119" s="25" t="s">
        <v>3737</v>
      </c>
      <c r="F1119" s="23" t="s">
        <v>235</v>
      </c>
      <c r="G1119" s="24" t="s">
        <v>25</v>
      </c>
      <c r="H1119" s="25" t="s">
        <v>65</v>
      </c>
      <c r="I1119" s="26" t="s">
        <v>23</v>
      </c>
      <c r="J1119" s="25" t="s">
        <v>3385</v>
      </c>
      <c r="K1119" s="25" t="s">
        <v>1176</v>
      </c>
      <c r="L1119" s="25" t="s">
        <v>3386</v>
      </c>
      <c r="M1119" s="25" t="s">
        <v>2333</v>
      </c>
      <c r="N1119" s="25" t="s">
        <v>3387</v>
      </c>
      <c r="O1119" s="25" t="s">
        <v>26</v>
      </c>
      <c r="P1119" s="25" t="s">
        <v>1179</v>
      </c>
      <c r="Q1119" s="27">
        <v>42705</v>
      </c>
      <c r="R1119" s="25" t="s">
        <v>26</v>
      </c>
      <c r="S1119" s="25" t="s">
        <v>26</v>
      </c>
      <c r="T1119" s="25" t="s">
        <v>26</v>
      </c>
      <c r="U1119" s="27">
        <v>42725</v>
      </c>
      <c r="V1119" s="28" t="s">
        <v>24</v>
      </c>
      <c r="W1119" s="28" t="s">
        <v>25</v>
      </c>
      <c r="X1119" s="28" t="s">
        <v>24</v>
      </c>
      <c r="Y1119" s="28" t="s">
        <v>24</v>
      </c>
      <c r="Z1119" s="28" t="s">
        <v>24</v>
      </c>
      <c r="AA1119" s="28" t="s">
        <v>25</v>
      </c>
      <c r="AB1119" s="25" t="s">
        <v>24</v>
      </c>
      <c r="AC1119" s="28" t="s">
        <v>25</v>
      </c>
      <c r="AD1119" s="28" t="s">
        <v>24</v>
      </c>
      <c r="AE1119" s="28" t="s">
        <v>24</v>
      </c>
      <c r="AF1119" s="28" t="s">
        <v>25</v>
      </c>
      <c r="AG1119" s="25" t="s">
        <v>26</v>
      </c>
      <c r="AH1119" s="25" t="s">
        <v>26</v>
      </c>
      <c r="AI1119" s="28" t="s">
        <v>6751</v>
      </c>
      <c r="AJ1119" s="28" t="s">
        <v>3388</v>
      </c>
      <c r="AK1119" s="25" t="s">
        <v>26</v>
      </c>
      <c r="AL1119" s="28" t="s">
        <v>26</v>
      </c>
      <c r="AM1119" s="28" t="s">
        <v>26</v>
      </c>
      <c r="AN1119" s="28" t="s">
        <v>26</v>
      </c>
      <c r="AO1119" s="73" t="str">
        <f xml:space="preserve"> INDEX('parsed-whois-report-2018-02-09T'!$F$2:$F$1850, MATCH('MASTER--Enter Data'!E1119, 'parsed-whois-report-2018-02-09T'!$A$2:$A$1850, 0))</f>
        <v>Registered Original Registrant</v>
      </c>
      <c r="AP1119" s="25" t="s">
        <v>26</v>
      </c>
      <c r="AQ1119" s="26"/>
      <c r="AR1119" s="28" t="s">
        <v>24</v>
      </c>
      <c r="AS1119" s="46" t="str">
        <f t="shared" si="290"/>
        <v>ashleyfurniturereview</v>
      </c>
      <c r="AT1119" s="46" t="str">
        <f xml:space="preserve"> INDEX('TM Grouping Lookup'!$B$2:$B$1870, MATCH(AS1119, 'TM Grouping Lookup'!$A$2:$A$1870, 0))</f>
        <v>Ashley Furniture</v>
      </c>
      <c r="AU1119" s="46" t="b">
        <f t="shared" si="296"/>
        <v>0</v>
      </c>
      <c r="AV1119" s="46" t="b">
        <f t="shared" si="296"/>
        <v>0</v>
      </c>
      <c r="AW1119" s="46" t="b">
        <f t="shared" si="296"/>
        <v>0</v>
      </c>
      <c r="AX1119" s="46" t="b">
        <f t="shared" si="296"/>
        <v>0</v>
      </c>
      <c r="AY1119" s="46" t="b">
        <f t="shared" si="296"/>
        <v>0</v>
      </c>
      <c r="AZ1119" s="46" t="b">
        <f t="shared" si="296"/>
        <v>0</v>
      </c>
      <c r="BA1119" s="46" t="b">
        <f t="shared" si="296"/>
        <v>0</v>
      </c>
      <c r="BB1119" s="46" t="b">
        <f t="shared" si="296"/>
        <v>0</v>
      </c>
      <c r="BC1119" s="46" t="b">
        <f t="shared" si="296"/>
        <v>0</v>
      </c>
      <c r="BD1119" s="46" t="b">
        <f t="shared" si="297"/>
        <v>0</v>
      </c>
      <c r="BE1119" s="46" t="b">
        <f t="shared" si="297"/>
        <v>1</v>
      </c>
      <c r="BF1119" s="46" t="b">
        <f t="shared" si="297"/>
        <v>0</v>
      </c>
      <c r="BG1119" s="46" t="b">
        <f t="shared" si="297"/>
        <v>0</v>
      </c>
      <c r="BH1119" s="46" t="b">
        <f t="shared" si="297"/>
        <v>1</v>
      </c>
      <c r="BI1119" s="46" t="b">
        <f t="shared" si="297"/>
        <v>0</v>
      </c>
      <c r="BJ1119" s="46" t="b">
        <f t="shared" si="297"/>
        <v>0</v>
      </c>
      <c r="BK1119" s="46" t="b">
        <f t="shared" si="297"/>
        <v>0</v>
      </c>
      <c r="BL1119" s="46" t="b">
        <f t="shared" si="297"/>
        <v>1</v>
      </c>
      <c r="BM1119" s="46" t="b">
        <f t="shared" si="295"/>
        <v>0</v>
      </c>
      <c r="BN1119" s="46" t="b">
        <f t="shared" si="295"/>
        <v>0</v>
      </c>
      <c r="BO1119" s="46" t="b">
        <f t="shared" si="295"/>
        <v>0</v>
      </c>
      <c r="BP1119" s="46" t="b">
        <f t="shared" si="295"/>
        <v>0</v>
      </c>
    </row>
    <row r="1120" spans="1:68" ht="14.25" customHeight="1" x14ac:dyDescent="0.35">
      <c r="A1120" s="23" t="s">
        <v>15</v>
      </c>
      <c r="B1120" s="24">
        <v>1703352</v>
      </c>
      <c r="C1120" s="25">
        <v>0</v>
      </c>
      <c r="D1120" s="28" t="s">
        <v>3383</v>
      </c>
      <c r="E1120" s="25" t="s">
        <v>3738</v>
      </c>
      <c r="F1120" s="23" t="s">
        <v>235</v>
      </c>
      <c r="G1120" s="24" t="s">
        <v>25</v>
      </c>
      <c r="H1120" s="25" t="s">
        <v>65</v>
      </c>
      <c r="I1120" s="26" t="s">
        <v>23</v>
      </c>
      <c r="J1120" s="25" t="s">
        <v>3385</v>
      </c>
      <c r="K1120" s="25" t="s">
        <v>1176</v>
      </c>
      <c r="L1120" s="25" t="s">
        <v>3386</v>
      </c>
      <c r="M1120" s="25" t="s">
        <v>2333</v>
      </c>
      <c r="N1120" s="25" t="s">
        <v>3387</v>
      </c>
      <c r="O1120" s="25" t="s">
        <v>26</v>
      </c>
      <c r="P1120" s="25" t="s">
        <v>1179</v>
      </c>
      <c r="Q1120" s="27">
        <v>42705</v>
      </c>
      <c r="R1120" s="25" t="s">
        <v>26</v>
      </c>
      <c r="S1120" s="25" t="s">
        <v>26</v>
      </c>
      <c r="T1120" s="25" t="s">
        <v>26</v>
      </c>
      <c r="U1120" s="27">
        <v>42725</v>
      </c>
      <c r="V1120" s="28" t="s">
        <v>24</v>
      </c>
      <c r="W1120" s="28" t="s">
        <v>25</v>
      </c>
      <c r="X1120" s="28" t="s">
        <v>24</v>
      </c>
      <c r="Y1120" s="28" t="s">
        <v>24</v>
      </c>
      <c r="Z1120" s="28" t="s">
        <v>24</v>
      </c>
      <c r="AA1120" s="28" t="s">
        <v>25</v>
      </c>
      <c r="AB1120" s="25" t="s">
        <v>24</v>
      </c>
      <c r="AC1120" s="28" t="s">
        <v>25</v>
      </c>
      <c r="AD1120" s="28" t="s">
        <v>24</v>
      </c>
      <c r="AE1120" s="28" t="s">
        <v>24</v>
      </c>
      <c r="AF1120" s="28" t="s">
        <v>25</v>
      </c>
      <c r="AG1120" s="25" t="s">
        <v>26</v>
      </c>
      <c r="AH1120" s="25" t="s">
        <v>26</v>
      </c>
      <c r="AI1120" s="28" t="s">
        <v>6751</v>
      </c>
      <c r="AJ1120" s="28" t="s">
        <v>3388</v>
      </c>
      <c r="AK1120" s="25" t="s">
        <v>26</v>
      </c>
      <c r="AL1120" s="28" t="s">
        <v>26</v>
      </c>
      <c r="AM1120" s="28" t="s">
        <v>26</v>
      </c>
      <c r="AN1120" s="28" t="s">
        <v>26</v>
      </c>
      <c r="AO1120" s="73" t="str">
        <f xml:space="preserve"> INDEX('parsed-whois-report-2018-02-09T'!$F$2:$F$1850, MATCH('MASTER--Enter Data'!E1120, 'parsed-whois-report-2018-02-09T'!$A$2:$A$1850, 0))</f>
        <v>Registered Original Registrant</v>
      </c>
      <c r="AP1120" s="25" t="s">
        <v>26</v>
      </c>
      <c r="AQ1120" s="26"/>
      <c r="AR1120" s="28" t="s">
        <v>24</v>
      </c>
      <c r="AS1120" s="46" t="str">
        <f t="shared" si="290"/>
        <v>ashleyfurniturereviews</v>
      </c>
      <c r="AT1120" s="46" t="str">
        <f xml:space="preserve"> INDEX('TM Grouping Lookup'!$B$2:$B$1870, MATCH(AS1120, 'TM Grouping Lookup'!$A$2:$A$1870, 0))</f>
        <v>Ashley Furniture</v>
      </c>
      <c r="AU1120" s="46" t="b">
        <f t="shared" si="296"/>
        <v>0</v>
      </c>
      <c r="AV1120" s="46" t="b">
        <f t="shared" si="296"/>
        <v>0</v>
      </c>
      <c r="AW1120" s="46" t="b">
        <f t="shared" si="296"/>
        <v>0</v>
      </c>
      <c r="AX1120" s="46" t="b">
        <f t="shared" si="296"/>
        <v>0</v>
      </c>
      <c r="AY1120" s="46" t="b">
        <f t="shared" si="296"/>
        <v>0</v>
      </c>
      <c r="AZ1120" s="46" t="b">
        <f t="shared" si="296"/>
        <v>0</v>
      </c>
      <c r="BA1120" s="46" t="b">
        <f t="shared" si="296"/>
        <v>0</v>
      </c>
      <c r="BB1120" s="46" t="b">
        <f t="shared" si="296"/>
        <v>0</v>
      </c>
      <c r="BC1120" s="46" t="b">
        <f t="shared" si="296"/>
        <v>0</v>
      </c>
      <c r="BD1120" s="46" t="b">
        <f t="shared" si="297"/>
        <v>0</v>
      </c>
      <c r="BE1120" s="46" t="b">
        <f t="shared" si="297"/>
        <v>1</v>
      </c>
      <c r="BF1120" s="46" t="b">
        <f t="shared" si="297"/>
        <v>0</v>
      </c>
      <c r="BG1120" s="46" t="b">
        <f t="shared" si="297"/>
        <v>0</v>
      </c>
      <c r="BH1120" s="46" t="b">
        <f t="shared" si="297"/>
        <v>1</v>
      </c>
      <c r="BI1120" s="46" t="b">
        <f t="shared" si="297"/>
        <v>0</v>
      </c>
      <c r="BJ1120" s="46" t="b">
        <f t="shared" si="297"/>
        <v>0</v>
      </c>
      <c r="BK1120" s="46" t="b">
        <f t="shared" si="297"/>
        <v>0</v>
      </c>
      <c r="BL1120" s="46" t="b">
        <f t="shared" si="297"/>
        <v>1</v>
      </c>
      <c r="BM1120" s="46" t="b">
        <f t="shared" si="295"/>
        <v>0</v>
      </c>
      <c r="BN1120" s="46" t="b">
        <f t="shared" si="295"/>
        <v>0</v>
      </c>
      <c r="BO1120" s="46" t="b">
        <f t="shared" si="295"/>
        <v>0</v>
      </c>
      <c r="BP1120" s="46" t="b">
        <f t="shared" si="295"/>
        <v>0</v>
      </c>
    </row>
    <row r="1121" spans="1:68" x14ac:dyDescent="0.35">
      <c r="A1121" s="23" t="s">
        <v>15</v>
      </c>
      <c r="B1121" s="24">
        <v>1703352</v>
      </c>
      <c r="C1121" s="25">
        <v>0</v>
      </c>
      <c r="D1121" s="28" t="s">
        <v>3383</v>
      </c>
      <c r="E1121" s="25" t="s">
        <v>3739</v>
      </c>
      <c r="F1121" s="23" t="s">
        <v>235</v>
      </c>
      <c r="G1121" s="24" t="s">
        <v>25</v>
      </c>
      <c r="H1121" s="25" t="s">
        <v>65</v>
      </c>
      <c r="I1121" s="26" t="s">
        <v>23</v>
      </c>
      <c r="J1121" s="25" t="s">
        <v>3385</v>
      </c>
      <c r="K1121" s="25" t="s">
        <v>1176</v>
      </c>
      <c r="L1121" s="25" t="s">
        <v>3386</v>
      </c>
      <c r="M1121" s="25" t="s">
        <v>2333</v>
      </c>
      <c r="N1121" s="25" t="s">
        <v>3387</v>
      </c>
      <c r="O1121" s="25" t="s">
        <v>26</v>
      </c>
      <c r="P1121" s="25" t="s">
        <v>1179</v>
      </c>
      <c r="Q1121" s="27">
        <v>42705</v>
      </c>
      <c r="R1121" s="25" t="s">
        <v>26</v>
      </c>
      <c r="S1121" s="25" t="s">
        <v>26</v>
      </c>
      <c r="T1121" s="25" t="s">
        <v>26</v>
      </c>
      <c r="U1121" s="27">
        <v>42725</v>
      </c>
      <c r="V1121" s="28" t="s">
        <v>24</v>
      </c>
      <c r="W1121" s="28" t="s">
        <v>25</v>
      </c>
      <c r="X1121" s="28" t="s">
        <v>24</v>
      </c>
      <c r="Y1121" s="28" t="s">
        <v>24</v>
      </c>
      <c r="Z1121" s="28" t="s">
        <v>24</v>
      </c>
      <c r="AA1121" s="28" t="s">
        <v>25</v>
      </c>
      <c r="AB1121" s="25" t="s">
        <v>24</v>
      </c>
      <c r="AC1121" s="28" t="s">
        <v>25</v>
      </c>
      <c r="AD1121" s="28" t="s">
        <v>24</v>
      </c>
      <c r="AE1121" s="28" t="s">
        <v>24</v>
      </c>
      <c r="AF1121" s="28" t="s">
        <v>25</v>
      </c>
      <c r="AG1121" s="25" t="s">
        <v>26</v>
      </c>
      <c r="AH1121" s="25" t="s">
        <v>26</v>
      </c>
      <c r="AI1121" s="28" t="s">
        <v>6751</v>
      </c>
      <c r="AJ1121" s="28" t="s">
        <v>3388</v>
      </c>
      <c r="AK1121" s="25" t="s">
        <v>26</v>
      </c>
      <c r="AL1121" s="28" t="s">
        <v>26</v>
      </c>
      <c r="AM1121" s="28" t="s">
        <v>26</v>
      </c>
      <c r="AN1121" s="28" t="s">
        <v>26</v>
      </c>
      <c r="AO1121" s="73" t="str">
        <f xml:space="preserve"> INDEX('parsed-whois-report-2018-02-09T'!$F$2:$F$1850, MATCH('MASTER--Enter Data'!E1121, 'parsed-whois-report-2018-02-09T'!$A$2:$A$1850, 0))</f>
        <v>Registered Original Registrant</v>
      </c>
      <c r="AP1121" s="25" t="s">
        <v>26</v>
      </c>
      <c r="AQ1121" s="26"/>
      <c r="AR1121" s="28" t="s">
        <v>24</v>
      </c>
      <c r="AS1121" s="46" t="str">
        <f t="shared" si="290"/>
        <v>ashleyfurniturerichmondva</v>
      </c>
      <c r="AT1121" s="46" t="str">
        <f xml:space="preserve"> INDEX('TM Grouping Lookup'!$B$2:$B$1870, MATCH(AS1121, 'TM Grouping Lookup'!$A$2:$A$1870, 0))</f>
        <v>Ashley Furniture</v>
      </c>
      <c r="AU1121" s="46" t="b">
        <f t="shared" si="296"/>
        <v>0</v>
      </c>
      <c r="AV1121" s="46" t="b">
        <f t="shared" si="296"/>
        <v>0</v>
      </c>
      <c r="AW1121" s="46" t="b">
        <f t="shared" si="296"/>
        <v>0</v>
      </c>
      <c r="AX1121" s="46" t="b">
        <f t="shared" si="296"/>
        <v>0</v>
      </c>
      <c r="AY1121" s="46" t="b">
        <f t="shared" si="296"/>
        <v>0</v>
      </c>
      <c r="AZ1121" s="46" t="b">
        <f t="shared" si="296"/>
        <v>0</v>
      </c>
      <c r="BA1121" s="46" t="b">
        <f t="shared" si="296"/>
        <v>0</v>
      </c>
      <c r="BB1121" s="46" t="b">
        <f t="shared" si="296"/>
        <v>0</v>
      </c>
      <c r="BC1121" s="46" t="b">
        <f t="shared" si="296"/>
        <v>0</v>
      </c>
      <c r="BD1121" s="46" t="b">
        <f t="shared" si="297"/>
        <v>0</v>
      </c>
      <c r="BE1121" s="46" t="b">
        <f t="shared" si="297"/>
        <v>1</v>
      </c>
      <c r="BF1121" s="46" t="b">
        <f t="shared" si="297"/>
        <v>0</v>
      </c>
      <c r="BG1121" s="46" t="b">
        <f t="shared" si="297"/>
        <v>0</v>
      </c>
      <c r="BH1121" s="46" t="b">
        <f t="shared" si="297"/>
        <v>1</v>
      </c>
      <c r="BI1121" s="46" t="b">
        <f t="shared" si="297"/>
        <v>0</v>
      </c>
      <c r="BJ1121" s="46" t="b">
        <f t="shared" si="297"/>
        <v>0</v>
      </c>
      <c r="BK1121" s="46" t="b">
        <f t="shared" si="297"/>
        <v>0</v>
      </c>
      <c r="BL1121" s="46" t="b">
        <f t="shared" si="297"/>
        <v>1</v>
      </c>
      <c r="BM1121" s="46" t="b">
        <f t="shared" si="295"/>
        <v>0</v>
      </c>
      <c r="BN1121" s="46" t="b">
        <f t="shared" si="295"/>
        <v>0</v>
      </c>
      <c r="BO1121" s="46" t="b">
        <f t="shared" si="295"/>
        <v>0</v>
      </c>
      <c r="BP1121" s="46" t="b">
        <f t="shared" si="295"/>
        <v>0</v>
      </c>
    </row>
    <row r="1122" spans="1:68" ht="14.25" customHeight="1" x14ac:dyDescent="0.35">
      <c r="A1122" s="23" t="s">
        <v>15</v>
      </c>
      <c r="B1122" s="24">
        <v>1703352</v>
      </c>
      <c r="C1122" s="25">
        <v>0</v>
      </c>
      <c r="D1122" s="28" t="s">
        <v>3383</v>
      </c>
      <c r="E1122" s="25" t="s">
        <v>3740</v>
      </c>
      <c r="F1122" s="23" t="s">
        <v>235</v>
      </c>
      <c r="G1122" s="24" t="s">
        <v>25</v>
      </c>
      <c r="H1122" s="25" t="s">
        <v>65</v>
      </c>
      <c r="I1122" s="26" t="s">
        <v>23</v>
      </c>
      <c r="J1122" s="25" t="s">
        <v>3385</v>
      </c>
      <c r="K1122" s="25" t="s">
        <v>1176</v>
      </c>
      <c r="L1122" s="25" t="s">
        <v>3386</v>
      </c>
      <c r="M1122" s="25" t="s">
        <v>2333</v>
      </c>
      <c r="N1122" s="25" t="s">
        <v>3387</v>
      </c>
      <c r="O1122" s="25" t="s">
        <v>26</v>
      </c>
      <c r="P1122" s="25" t="s">
        <v>1179</v>
      </c>
      <c r="Q1122" s="27">
        <v>42705</v>
      </c>
      <c r="R1122" s="25" t="s">
        <v>26</v>
      </c>
      <c r="S1122" s="25" t="s">
        <v>26</v>
      </c>
      <c r="T1122" s="25" t="s">
        <v>26</v>
      </c>
      <c r="U1122" s="27">
        <v>42725</v>
      </c>
      <c r="V1122" s="28" t="s">
        <v>24</v>
      </c>
      <c r="W1122" s="28" t="s">
        <v>25</v>
      </c>
      <c r="X1122" s="28" t="s">
        <v>24</v>
      </c>
      <c r="Y1122" s="28" t="s">
        <v>24</v>
      </c>
      <c r="Z1122" s="28" t="s">
        <v>24</v>
      </c>
      <c r="AA1122" s="28" t="s">
        <v>25</v>
      </c>
      <c r="AB1122" s="25" t="s">
        <v>24</v>
      </c>
      <c r="AC1122" s="28" t="s">
        <v>25</v>
      </c>
      <c r="AD1122" s="28" t="s">
        <v>24</v>
      </c>
      <c r="AE1122" s="28" t="s">
        <v>24</v>
      </c>
      <c r="AF1122" s="28" t="s">
        <v>25</v>
      </c>
      <c r="AG1122" s="25" t="s">
        <v>26</v>
      </c>
      <c r="AH1122" s="25" t="s">
        <v>26</v>
      </c>
      <c r="AI1122" s="28" t="s">
        <v>6751</v>
      </c>
      <c r="AJ1122" s="28" t="s">
        <v>3388</v>
      </c>
      <c r="AK1122" s="25" t="s">
        <v>26</v>
      </c>
      <c r="AL1122" s="28" t="s">
        <v>26</v>
      </c>
      <c r="AM1122" s="28" t="s">
        <v>26</v>
      </c>
      <c r="AN1122" s="28" t="s">
        <v>26</v>
      </c>
      <c r="AO1122" s="73" t="str">
        <f xml:space="preserve"> INDEX('parsed-whois-report-2018-02-09T'!$F$2:$F$1850, MATCH('MASTER--Enter Data'!E1122, 'parsed-whois-report-2018-02-09T'!$A$2:$A$1850, 0))</f>
        <v>Registered Original Registrant</v>
      </c>
      <c r="AP1122" s="25" t="s">
        <v>26</v>
      </c>
      <c r="AQ1122" s="26"/>
      <c r="AR1122" s="28" t="s">
        <v>24</v>
      </c>
      <c r="AS1122" s="46" t="str">
        <f t="shared" si="290"/>
        <v>ashleyfurnitureroanokeva</v>
      </c>
      <c r="AT1122" s="46" t="str">
        <f xml:space="preserve"> INDEX('TM Grouping Lookup'!$B$2:$B$1870, MATCH(AS1122, 'TM Grouping Lookup'!$A$2:$A$1870, 0))</f>
        <v>Ashley Furniture</v>
      </c>
      <c r="AU1122" s="46" t="b">
        <f t="shared" si="296"/>
        <v>0</v>
      </c>
      <c r="AV1122" s="46" t="b">
        <f t="shared" si="296"/>
        <v>0</v>
      </c>
      <c r="AW1122" s="46" t="b">
        <f t="shared" si="296"/>
        <v>0</v>
      </c>
      <c r="AX1122" s="46" t="b">
        <f t="shared" si="296"/>
        <v>0</v>
      </c>
      <c r="AY1122" s="46" t="b">
        <f t="shared" si="296"/>
        <v>0</v>
      </c>
      <c r="AZ1122" s="46" t="b">
        <f t="shared" si="296"/>
        <v>0</v>
      </c>
      <c r="BA1122" s="46" t="b">
        <f t="shared" si="296"/>
        <v>0</v>
      </c>
      <c r="BB1122" s="46" t="b">
        <f t="shared" si="296"/>
        <v>0</v>
      </c>
      <c r="BC1122" s="46" t="b">
        <f t="shared" si="296"/>
        <v>0</v>
      </c>
      <c r="BD1122" s="46" t="b">
        <f t="shared" si="297"/>
        <v>0</v>
      </c>
      <c r="BE1122" s="46" t="b">
        <f t="shared" si="297"/>
        <v>1</v>
      </c>
      <c r="BF1122" s="46" t="b">
        <f t="shared" si="297"/>
        <v>0</v>
      </c>
      <c r="BG1122" s="46" t="b">
        <f t="shared" si="297"/>
        <v>0</v>
      </c>
      <c r="BH1122" s="46" t="b">
        <f t="shared" si="297"/>
        <v>1</v>
      </c>
      <c r="BI1122" s="46" t="b">
        <f t="shared" si="297"/>
        <v>0</v>
      </c>
      <c r="BJ1122" s="46" t="b">
        <f t="shared" si="297"/>
        <v>0</v>
      </c>
      <c r="BK1122" s="46" t="b">
        <f t="shared" si="297"/>
        <v>0</v>
      </c>
      <c r="BL1122" s="46" t="b">
        <f t="shared" si="297"/>
        <v>1</v>
      </c>
      <c r="BM1122" s="46" t="b">
        <f t="shared" si="295"/>
        <v>0</v>
      </c>
      <c r="BN1122" s="46" t="b">
        <f t="shared" si="295"/>
        <v>0</v>
      </c>
      <c r="BO1122" s="46" t="b">
        <f t="shared" si="295"/>
        <v>0</v>
      </c>
      <c r="BP1122" s="46" t="b">
        <f t="shared" si="295"/>
        <v>0</v>
      </c>
    </row>
    <row r="1123" spans="1:68" x14ac:dyDescent="0.35">
      <c r="A1123" s="23" t="s">
        <v>15</v>
      </c>
      <c r="B1123" s="24">
        <v>1703352</v>
      </c>
      <c r="C1123" s="25">
        <v>0</v>
      </c>
      <c r="D1123" s="28" t="s">
        <v>3383</v>
      </c>
      <c r="E1123" s="25" t="s">
        <v>3741</v>
      </c>
      <c r="F1123" s="23" t="s">
        <v>235</v>
      </c>
      <c r="G1123" s="24" t="s">
        <v>25</v>
      </c>
      <c r="H1123" s="25" t="s">
        <v>65</v>
      </c>
      <c r="I1123" s="26" t="s">
        <v>23</v>
      </c>
      <c r="J1123" s="25" t="s">
        <v>3385</v>
      </c>
      <c r="K1123" s="25" t="s">
        <v>1176</v>
      </c>
      <c r="L1123" s="25" t="s">
        <v>3386</v>
      </c>
      <c r="M1123" s="25" t="s">
        <v>2333</v>
      </c>
      <c r="N1123" s="25" t="s">
        <v>3387</v>
      </c>
      <c r="O1123" s="25" t="s">
        <v>26</v>
      </c>
      <c r="P1123" s="25" t="s">
        <v>1179</v>
      </c>
      <c r="Q1123" s="27">
        <v>42705</v>
      </c>
      <c r="R1123" s="25" t="s">
        <v>26</v>
      </c>
      <c r="S1123" s="25" t="s">
        <v>26</v>
      </c>
      <c r="T1123" s="25" t="s">
        <v>26</v>
      </c>
      <c r="U1123" s="27">
        <v>42725</v>
      </c>
      <c r="V1123" s="28" t="s">
        <v>24</v>
      </c>
      <c r="W1123" s="28" t="s">
        <v>25</v>
      </c>
      <c r="X1123" s="28" t="s">
        <v>24</v>
      </c>
      <c r="Y1123" s="28" t="s">
        <v>24</v>
      </c>
      <c r="Z1123" s="28" t="s">
        <v>24</v>
      </c>
      <c r="AA1123" s="28" t="s">
        <v>25</v>
      </c>
      <c r="AB1123" s="25" t="s">
        <v>24</v>
      </c>
      <c r="AC1123" s="28" t="s">
        <v>25</v>
      </c>
      <c r="AD1123" s="28" t="s">
        <v>24</v>
      </c>
      <c r="AE1123" s="28" t="s">
        <v>24</v>
      </c>
      <c r="AF1123" s="28" t="s">
        <v>25</v>
      </c>
      <c r="AG1123" s="25" t="s">
        <v>26</v>
      </c>
      <c r="AH1123" s="25" t="s">
        <v>26</v>
      </c>
      <c r="AI1123" s="28" t="s">
        <v>6751</v>
      </c>
      <c r="AJ1123" s="28" t="s">
        <v>3388</v>
      </c>
      <c r="AK1123" s="25" t="s">
        <v>26</v>
      </c>
      <c r="AL1123" s="28" t="s">
        <v>26</v>
      </c>
      <c r="AM1123" s="28" t="s">
        <v>26</v>
      </c>
      <c r="AN1123" s="28" t="s">
        <v>26</v>
      </c>
      <c r="AO1123" s="73" t="str">
        <f xml:space="preserve"> INDEX('parsed-whois-report-2018-02-09T'!$F$2:$F$1850, MATCH('MASTER--Enter Data'!E1123, 'parsed-whois-report-2018-02-09T'!$A$2:$A$1850, 0))</f>
        <v>Registered Original Registrant</v>
      </c>
      <c r="AP1123" s="25" t="s">
        <v>26</v>
      </c>
      <c r="AQ1123" s="26"/>
      <c r="AR1123" s="28" t="s">
        <v>24</v>
      </c>
      <c r="AS1123" s="46" t="str">
        <f t="shared" si="290"/>
        <v>ashleyfurniturerochestermn</v>
      </c>
      <c r="AT1123" s="46" t="str">
        <f xml:space="preserve"> INDEX('TM Grouping Lookup'!$B$2:$B$1870, MATCH(AS1123, 'TM Grouping Lookup'!$A$2:$A$1870, 0))</f>
        <v>Ashley Furniture</v>
      </c>
      <c r="AU1123" s="46" t="b">
        <f t="shared" ref="AU1123:BC1132" si="298" xml:space="preserve"> ISNUMBER(SEARCH(RIGHT(AU$2,LEN(AU$2) - SEARCH(": ", AU$2, 1) -1), $AG1123))</f>
        <v>0</v>
      </c>
      <c r="AV1123" s="46" t="b">
        <f t="shared" si="298"/>
        <v>0</v>
      </c>
      <c r="AW1123" s="46" t="b">
        <f t="shared" si="298"/>
        <v>0</v>
      </c>
      <c r="AX1123" s="46" t="b">
        <f t="shared" si="298"/>
        <v>0</v>
      </c>
      <c r="AY1123" s="46" t="b">
        <f t="shared" si="298"/>
        <v>0</v>
      </c>
      <c r="AZ1123" s="46" t="b">
        <f t="shared" si="298"/>
        <v>0</v>
      </c>
      <c r="BA1123" s="46" t="b">
        <f t="shared" si="298"/>
        <v>0</v>
      </c>
      <c r="BB1123" s="46" t="b">
        <f t="shared" si="298"/>
        <v>0</v>
      </c>
      <c r="BC1123" s="46" t="b">
        <f t="shared" si="298"/>
        <v>0</v>
      </c>
      <c r="BD1123" s="46" t="b">
        <f t="shared" ref="BD1123:BL1132" si="299" xml:space="preserve"> ISNUMBER(SEARCH(RIGHT(BD$2,LEN(BD$2) - SEARCH(": ", BD$2, 1) -1), $AI1123))</f>
        <v>0</v>
      </c>
      <c r="BE1123" s="46" t="b">
        <f t="shared" si="299"/>
        <v>1</v>
      </c>
      <c r="BF1123" s="46" t="b">
        <f t="shared" si="299"/>
        <v>0</v>
      </c>
      <c r="BG1123" s="46" t="b">
        <f t="shared" si="299"/>
        <v>0</v>
      </c>
      <c r="BH1123" s="46" t="b">
        <f t="shared" si="299"/>
        <v>1</v>
      </c>
      <c r="BI1123" s="46" t="b">
        <f t="shared" si="299"/>
        <v>0</v>
      </c>
      <c r="BJ1123" s="46" t="b">
        <f t="shared" si="299"/>
        <v>0</v>
      </c>
      <c r="BK1123" s="46" t="b">
        <f t="shared" si="299"/>
        <v>0</v>
      </c>
      <c r="BL1123" s="46" t="b">
        <f t="shared" si="299"/>
        <v>1</v>
      </c>
      <c r="BM1123" s="46" t="b">
        <f t="shared" ref="BM1123:BP1142" si="300" xml:space="preserve"> ISNUMBER(SEARCH(RIGHT(BM$2,LEN(BM$2) - SEARCH(": ", BM$2, 1) -1), $AK1123))</f>
        <v>0</v>
      </c>
      <c r="BN1123" s="46" t="b">
        <f t="shared" si="300"/>
        <v>0</v>
      </c>
      <c r="BO1123" s="46" t="b">
        <f t="shared" si="300"/>
        <v>0</v>
      </c>
      <c r="BP1123" s="46" t="b">
        <f t="shared" si="300"/>
        <v>0</v>
      </c>
    </row>
    <row r="1124" spans="1:68" x14ac:dyDescent="0.35">
      <c r="A1124" s="23" t="s">
        <v>15</v>
      </c>
      <c r="B1124" s="24">
        <v>1703352</v>
      </c>
      <c r="C1124" s="25">
        <v>0</v>
      </c>
      <c r="D1124" s="28" t="s">
        <v>3383</v>
      </c>
      <c r="E1124" s="25" t="s">
        <v>3742</v>
      </c>
      <c r="F1124" s="23" t="s">
        <v>235</v>
      </c>
      <c r="G1124" s="24" t="s">
        <v>25</v>
      </c>
      <c r="H1124" s="25" t="s">
        <v>65</v>
      </c>
      <c r="I1124" s="26" t="s">
        <v>23</v>
      </c>
      <c r="J1124" s="25" t="s">
        <v>3385</v>
      </c>
      <c r="K1124" s="25" t="s">
        <v>1176</v>
      </c>
      <c r="L1124" s="25" t="s">
        <v>3386</v>
      </c>
      <c r="M1124" s="25" t="s">
        <v>2333</v>
      </c>
      <c r="N1124" s="25" t="s">
        <v>3387</v>
      </c>
      <c r="O1124" s="25" t="s">
        <v>26</v>
      </c>
      <c r="P1124" s="25" t="s">
        <v>1179</v>
      </c>
      <c r="Q1124" s="27">
        <v>42705</v>
      </c>
      <c r="R1124" s="25" t="s">
        <v>26</v>
      </c>
      <c r="S1124" s="25" t="s">
        <v>26</v>
      </c>
      <c r="T1124" s="25" t="s">
        <v>26</v>
      </c>
      <c r="U1124" s="27">
        <v>42725</v>
      </c>
      <c r="V1124" s="28" t="s">
        <v>24</v>
      </c>
      <c r="W1124" s="28" t="s">
        <v>25</v>
      </c>
      <c r="X1124" s="28" t="s">
        <v>24</v>
      </c>
      <c r="Y1124" s="28" t="s">
        <v>24</v>
      </c>
      <c r="Z1124" s="28" t="s">
        <v>24</v>
      </c>
      <c r="AA1124" s="28" t="s">
        <v>25</v>
      </c>
      <c r="AB1124" s="25" t="s">
        <v>24</v>
      </c>
      <c r="AC1124" s="28" t="s">
        <v>25</v>
      </c>
      <c r="AD1124" s="28" t="s">
        <v>24</v>
      </c>
      <c r="AE1124" s="28" t="s">
        <v>24</v>
      </c>
      <c r="AF1124" s="28" t="s">
        <v>25</v>
      </c>
      <c r="AG1124" s="25" t="s">
        <v>26</v>
      </c>
      <c r="AH1124" s="25" t="s">
        <v>26</v>
      </c>
      <c r="AI1124" s="28" t="s">
        <v>6751</v>
      </c>
      <c r="AJ1124" s="28" t="s">
        <v>3388</v>
      </c>
      <c r="AK1124" s="25" t="s">
        <v>26</v>
      </c>
      <c r="AL1124" s="28" t="s">
        <v>26</v>
      </c>
      <c r="AM1124" s="28" t="s">
        <v>26</v>
      </c>
      <c r="AN1124" s="28" t="s">
        <v>26</v>
      </c>
      <c r="AO1124" s="73" t="str">
        <f xml:space="preserve"> INDEX('parsed-whois-report-2018-02-09T'!$F$2:$F$1850, MATCH('MASTER--Enter Data'!E1124, 'parsed-whois-report-2018-02-09T'!$A$2:$A$1850, 0))</f>
        <v>Unknown</v>
      </c>
      <c r="AP1124" s="25" t="s">
        <v>26</v>
      </c>
      <c r="AQ1124" s="26"/>
      <c r="AR1124" s="28" t="s">
        <v>24</v>
      </c>
      <c r="AS1124" s="46" t="str">
        <f t="shared" si="290"/>
        <v>ashleyfurniturerochesterny</v>
      </c>
      <c r="AT1124" s="46" t="str">
        <f xml:space="preserve"> INDEX('TM Grouping Lookup'!$B$2:$B$1870, MATCH(AS1124, 'TM Grouping Lookup'!$A$2:$A$1870, 0))</f>
        <v>Ashley Furniture</v>
      </c>
      <c r="AU1124" s="46" t="b">
        <f t="shared" si="298"/>
        <v>0</v>
      </c>
      <c r="AV1124" s="46" t="b">
        <f t="shared" si="298"/>
        <v>0</v>
      </c>
      <c r="AW1124" s="46" t="b">
        <f t="shared" si="298"/>
        <v>0</v>
      </c>
      <c r="AX1124" s="46" t="b">
        <f t="shared" si="298"/>
        <v>0</v>
      </c>
      <c r="AY1124" s="46" t="b">
        <f t="shared" si="298"/>
        <v>0</v>
      </c>
      <c r="AZ1124" s="46" t="b">
        <f t="shared" si="298"/>
        <v>0</v>
      </c>
      <c r="BA1124" s="46" t="b">
        <f t="shared" si="298"/>
        <v>0</v>
      </c>
      <c r="BB1124" s="46" t="b">
        <f t="shared" si="298"/>
        <v>0</v>
      </c>
      <c r="BC1124" s="46" t="b">
        <f t="shared" si="298"/>
        <v>0</v>
      </c>
      <c r="BD1124" s="46" t="b">
        <f t="shared" si="299"/>
        <v>0</v>
      </c>
      <c r="BE1124" s="46" t="b">
        <f t="shared" si="299"/>
        <v>1</v>
      </c>
      <c r="BF1124" s="46" t="b">
        <f t="shared" si="299"/>
        <v>0</v>
      </c>
      <c r="BG1124" s="46" t="b">
        <f t="shared" si="299"/>
        <v>0</v>
      </c>
      <c r="BH1124" s="46" t="b">
        <f t="shared" si="299"/>
        <v>1</v>
      </c>
      <c r="BI1124" s="46" t="b">
        <f t="shared" si="299"/>
        <v>0</v>
      </c>
      <c r="BJ1124" s="46" t="b">
        <f t="shared" si="299"/>
        <v>0</v>
      </c>
      <c r="BK1124" s="46" t="b">
        <f t="shared" si="299"/>
        <v>0</v>
      </c>
      <c r="BL1124" s="46" t="b">
        <f t="shared" si="299"/>
        <v>1</v>
      </c>
      <c r="BM1124" s="46" t="b">
        <f t="shared" si="300"/>
        <v>0</v>
      </c>
      <c r="BN1124" s="46" t="b">
        <f t="shared" si="300"/>
        <v>0</v>
      </c>
      <c r="BO1124" s="46" t="b">
        <f t="shared" si="300"/>
        <v>0</v>
      </c>
      <c r="BP1124" s="46" t="b">
        <f t="shared" si="300"/>
        <v>0</v>
      </c>
    </row>
    <row r="1125" spans="1:68" x14ac:dyDescent="0.35">
      <c r="A1125" s="23" t="s">
        <v>15</v>
      </c>
      <c r="B1125" s="24">
        <v>1703352</v>
      </c>
      <c r="C1125" s="25">
        <v>0</v>
      </c>
      <c r="D1125" s="28" t="s">
        <v>3383</v>
      </c>
      <c r="E1125" s="25" t="s">
        <v>3743</v>
      </c>
      <c r="F1125" s="23" t="s">
        <v>235</v>
      </c>
      <c r="G1125" s="24" t="s">
        <v>25</v>
      </c>
      <c r="H1125" s="25" t="s">
        <v>65</v>
      </c>
      <c r="I1125" s="26" t="s">
        <v>23</v>
      </c>
      <c r="J1125" s="25" t="s">
        <v>3385</v>
      </c>
      <c r="K1125" s="25" t="s">
        <v>1176</v>
      </c>
      <c r="L1125" s="25" t="s">
        <v>3386</v>
      </c>
      <c r="M1125" s="25" t="s">
        <v>2333</v>
      </c>
      <c r="N1125" s="25" t="s">
        <v>3387</v>
      </c>
      <c r="O1125" s="25" t="s">
        <v>26</v>
      </c>
      <c r="P1125" s="25" t="s">
        <v>1179</v>
      </c>
      <c r="Q1125" s="27">
        <v>42705</v>
      </c>
      <c r="R1125" s="25" t="s">
        <v>26</v>
      </c>
      <c r="S1125" s="25" t="s">
        <v>26</v>
      </c>
      <c r="T1125" s="25" t="s">
        <v>26</v>
      </c>
      <c r="U1125" s="27">
        <v>42725</v>
      </c>
      <c r="V1125" s="28" t="s">
        <v>24</v>
      </c>
      <c r="W1125" s="28" t="s">
        <v>25</v>
      </c>
      <c r="X1125" s="28" t="s">
        <v>24</v>
      </c>
      <c r="Y1125" s="28" t="s">
        <v>24</v>
      </c>
      <c r="Z1125" s="28" t="s">
        <v>24</v>
      </c>
      <c r="AA1125" s="28" t="s">
        <v>25</v>
      </c>
      <c r="AB1125" s="25" t="s">
        <v>24</v>
      </c>
      <c r="AC1125" s="28" t="s">
        <v>25</v>
      </c>
      <c r="AD1125" s="28" t="s">
        <v>24</v>
      </c>
      <c r="AE1125" s="28" t="s">
        <v>24</v>
      </c>
      <c r="AF1125" s="28" t="s">
        <v>25</v>
      </c>
      <c r="AG1125" s="25" t="s">
        <v>26</v>
      </c>
      <c r="AH1125" s="25" t="s">
        <v>26</v>
      </c>
      <c r="AI1125" s="28" t="s">
        <v>6751</v>
      </c>
      <c r="AJ1125" s="28" t="s">
        <v>3388</v>
      </c>
      <c r="AK1125" s="25" t="s">
        <v>26</v>
      </c>
      <c r="AL1125" s="28" t="s">
        <v>26</v>
      </c>
      <c r="AM1125" s="28" t="s">
        <v>26</v>
      </c>
      <c r="AN1125" s="28" t="s">
        <v>26</v>
      </c>
      <c r="AO1125" s="73" t="str">
        <f xml:space="preserve"> INDEX('parsed-whois-report-2018-02-09T'!$F$2:$F$1850, MATCH('MASTER--Enter Data'!E1125, 'parsed-whois-report-2018-02-09T'!$A$2:$A$1850, 0))</f>
        <v>Registered Original Registrant</v>
      </c>
      <c r="AP1125" s="25" t="s">
        <v>26</v>
      </c>
      <c r="AQ1125" s="26"/>
      <c r="AR1125" s="28" t="s">
        <v>24</v>
      </c>
      <c r="AS1125" s="46" t="str">
        <f t="shared" si="290"/>
        <v>ashleyfurniturerockfordil</v>
      </c>
      <c r="AT1125" s="46" t="str">
        <f xml:space="preserve"> INDEX('TM Grouping Lookup'!$B$2:$B$1870, MATCH(AS1125, 'TM Grouping Lookup'!$A$2:$A$1870, 0))</f>
        <v>Ashley Furniture</v>
      </c>
      <c r="AU1125" s="46" t="b">
        <f t="shared" si="298"/>
        <v>0</v>
      </c>
      <c r="AV1125" s="46" t="b">
        <f t="shared" si="298"/>
        <v>0</v>
      </c>
      <c r="AW1125" s="46" t="b">
        <f t="shared" si="298"/>
        <v>0</v>
      </c>
      <c r="AX1125" s="46" t="b">
        <f t="shared" si="298"/>
        <v>0</v>
      </c>
      <c r="AY1125" s="46" t="b">
        <f t="shared" si="298"/>
        <v>0</v>
      </c>
      <c r="AZ1125" s="46" t="b">
        <f t="shared" si="298"/>
        <v>0</v>
      </c>
      <c r="BA1125" s="46" t="b">
        <f t="shared" si="298"/>
        <v>0</v>
      </c>
      <c r="BB1125" s="46" t="b">
        <f t="shared" si="298"/>
        <v>0</v>
      </c>
      <c r="BC1125" s="46" t="b">
        <f t="shared" si="298"/>
        <v>0</v>
      </c>
      <c r="BD1125" s="46" t="b">
        <f t="shared" si="299"/>
        <v>0</v>
      </c>
      <c r="BE1125" s="46" t="b">
        <f t="shared" si="299"/>
        <v>1</v>
      </c>
      <c r="BF1125" s="46" t="b">
        <f t="shared" si="299"/>
        <v>0</v>
      </c>
      <c r="BG1125" s="46" t="b">
        <f t="shared" si="299"/>
        <v>0</v>
      </c>
      <c r="BH1125" s="46" t="b">
        <f t="shared" si="299"/>
        <v>1</v>
      </c>
      <c r="BI1125" s="46" t="b">
        <f t="shared" si="299"/>
        <v>0</v>
      </c>
      <c r="BJ1125" s="46" t="b">
        <f t="shared" si="299"/>
        <v>0</v>
      </c>
      <c r="BK1125" s="46" t="b">
        <f t="shared" si="299"/>
        <v>0</v>
      </c>
      <c r="BL1125" s="46" t="b">
        <f t="shared" si="299"/>
        <v>1</v>
      </c>
      <c r="BM1125" s="46" t="b">
        <f t="shared" si="300"/>
        <v>0</v>
      </c>
      <c r="BN1125" s="46" t="b">
        <f t="shared" si="300"/>
        <v>0</v>
      </c>
      <c r="BO1125" s="46" t="b">
        <f t="shared" si="300"/>
        <v>0</v>
      </c>
      <c r="BP1125" s="46" t="b">
        <f t="shared" si="300"/>
        <v>0</v>
      </c>
    </row>
    <row r="1126" spans="1:68" x14ac:dyDescent="0.35">
      <c r="A1126" s="23" t="s">
        <v>15</v>
      </c>
      <c r="B1126" s="24">
        <v>1703352</v>
      </c>
      <c r="C1126" s="25">
        <v>0</v>
      </c>
      <c r="D1126" s="28" t="s">
        <v>3383</v>
      </c>
      <c r="E1126" s="25" t="s">
        <v>3744</v>
      </c>
      <c r="F1126" s="23" t="s">
        <v>235</v>
      </c>
      <c r="G1126" s="24" t="s">
        <v>25</v>
      </c>
      <c r="H1126" s="25" t="s">
        <v>65</v>
      </c>
      <c r="I1126" s="26" t="s">
        <v>23</v>
      </c>
      <c r="J1126" s="25" t="s">
        <v>3385</v>
      </c>
      <c r="K1126" s="25" t="s">
        <v>1176</v>
      </c>
      <c r="L1126" s="25" t="s">
        <v>3386</v>
      </c>
      <c r="M1126" s="25" t="s">
        <v>2333</v>
      </c>
      <c r="N1126" s="25" t="s">
        <v>3387</v>
      </c>
      <c r="O1126" s="25" t="s">
        <v>26</v>
      </c>
      <c r="P1126" s="25" t="s">
        <v>1179</v>
      </c>
      <c r="Q1126" s="27">
        <v>42705</v>
      </c>
      <c r="R1126" s="25" t="s">
        <v>26</v>
      </c>
      <c r="S1126" s="25" t="s">
        <v>26</v>
      </c>
      <c r="T1126" s="25" t="s">
        <v>26</v>
      </c>
      <c r="U1126" s="27">
        <v>42725</v>
      </c>
      <c r="V1126" s="28" t="s">
        <v>24</v>
      </c>
      <c r="W1126" s="28" t="s">
        <v>25</v>
      </c>
      <c r="X1126" s="28" t="s">
        <v>24</v>
      </c>
      <c r="Y1126" s="28" t="s">
        <v>24</v>
      </c>
      <c r="Z1126" s="28" t="s">
        <v>24</v>
      </c>
      <c r="AA1126" s="28" t="s">
        <v>25</v>
      </c>
      <c r="AB1126" s="25" t="s">
        <v>24</v>
      </c>
      <c r="AC1126" s="28" t="s">
        <v>25</v>
      </c>
      <c r="AD1126" s="28" t="s">
        <v>24</v>
      </c>
      <c r="AE1126" s="28" t="s">
        <v>24</v>
      </c>
      <c r="AF1126" s="28" t="s">
        <v>25</v>
      </c>
      <c r="AG1126" s="25" t="s">
        <v>26</v>
      </c>
      <c r="AH1126" s="25" t="s">
        <v>26</v>
      </c>
      <c r="AI1126" s="28" t="s">
        <v>6751</v>
      </c>
      <c r="AJ1126" s="28" t="s">
        <v>3388</v>
      </c>
      <c r="AK1126" s="25" t="s">
        <v>26</v>
      </c>
      <c r="AL1126" s="28" t="s">
        <v>26</v>
      </c>
      <c r="AM1126" s="28" t="s">
        <v>26</v>
      </c>
      <c r="AN1126" s="28" t="s">
        <v>26</v>
      </c>
      <c r="AO1126" s="73" t="str">
        <f xml:space="preserve"> INDEX('parsed-whois-report-2018-02-09T'!$F$2:$F$1850, MATCH('MASTER--Enter Data'!E1126, 'parsed-whois-report-2018-02-09T'!$A$2:$A$1850, 0))</f>
        <v>Unknown</v>
      </c>
      <c r="AP1126" s="25" t="s">
        <v>26</v>
      </c>
      <c r="AQ1126" s="26"/>
      <c r="AR1126" s="28" t="s">
        <v>24</v>
      </c>
      <c r="AS1126" s="46" t="str">
        <f t="shared" si="290"/>
        <v>ashleyfurniturerugs</v>
      </c>
      <c r="AT1126" s="46" t="str">
        <f xml:space="preserve"> INDEX('TM Grouping Lookup'!$B$2:$B$1870, MATCH(AS1126, 'TM Grouping Lookup'!$A$2:$A$1870, 0))</f>
        <v>Ashley Furniture</v>
      </c>
      <c r="AU1126" s="46" t="b">
        <f t="shared" si="298"/>
        <v>0</v>
      </c>
      <c r="AV1126" s="46" t="b">
        <f t="shared" si="298"/>
        <v>0</v>
      </c>
      <c r="AW1126" s="46" t="b">
        <f t="shared" si="298"/>
        <v>0</v>
      </c>
      <c r="AX1126" s="46" t="b">
        <f t="shared" si="298"/>
        <v>0</v>
      </c>
      <c r="AY1126" s="46" t="b">
        <f t="shared" si="298"/>
        <v>0</v>
      </c>
      <c r="AZ1126" s="46" t="b">
        <f t="shared" si="298"/>
        <v>0</v>
      </c>
      <c r="BA1126" s="46" t="b">
        <f t="shared" si="298"/>
        <v>0</v>
      </c>
      <c r="BB1126" s="46" t="b">
        <f t="shared" si="298"/>
        <v>0</v>
      </c>
      <c r="BC1126" s="46" t="b">
        <f t="shared" si="298"/>
        <v>0</v>
      </c>
      <c r="BD1126" s="46" t="b">
        <f t="shared" si="299"/>
        <v>0</v>
      </c>
      <c r="BE1126" s="46" t="b">
        <f t="shared" si="299"/>
        <v>1</v>
      </c>
      <c r="BF1126" s="46" t="b">
        <f t="shared" si="299"/>
        <v>0</v>
      </c>
      <c r="BG1126" s="46" t="b">
        <f t="shared" si="299"/>
        <v>0</v>
      </c>
      <c r="BH1126" s="46" t="b">
        <f t="shared" si="299"/>
        <v>1</v>
      </c>
      <c r="BI1126" s="46" t="b">
        <f t="shared" si="299"/>
        <v>0</v>
      </c>
      <c r="BJ1126" s="46" t="b">
        <f t="shared" si="299"/>
        <v>0</v>
      </c>
      <c r="BK1126" s="46" t="b">
        <f t="shared" si="299"/>
        <v>0</v>
      </c>
      <c r="BL1126" s="46" t="b">
        <f t="shared" si="299"/>
        <v>1</v>
      </c>
      <c r="BM1126" s="46" t="b">
        <f t="shared" si="300"/>
        <v>0</v>
      </c>
      <c r="BN1126" s="46" t="b">
        <f t="shared" si="300"/>
        <v>0</v>
      </c>
      <c r="BO1126" s="46" t="b">
        <f t="shared" si="300"/>
        <v>0</v>
      </c>
      <c r="BP1126" s="46" t="b">
        <f t="shared" si="300"/>
        <v>0</v>
      </c>
    </row>
    <row r="1127" spans="1:68" x14ac:dyDescent="0.35">
      <c r="A1127" s="23" t="s">
        <v>15</v>
      </c>
      <c r="B1127" s="24">
        <v>1703352</v>
      </c>
      <c r="C1127" s="25">
        <v>0</v>
      </c>
      <c r="D1127" s="28" t="s">
        <v>3383</v>
      </c>
      <c r="E1127" s="25" t="s">
        <v>3745</v>
      </c>
      <c r="F1127" s="23" t="s">
        <v>235</v>
      </c>
      <c r="G1127" s="24" t="s">
        <v>25</v>
      </c>
      <c r="H1127" s="25" t="s">
        <v>65</v>
      </c>
      <c r="I1127" s="26" t="s">
        <v>23</v>
      </c>
      <c r="J1127" s="25" t="s">
        <v>3385</v>
      </c>
      <c r="K1127" s="25" t="s">
        <v>1176</v>
      </c>
      <c r="L1127" s="25" t="s">
        <v>3386</v>
      </c>
      <c r="M1127" s="25" t="s">
        <v>2333</v>
      </c>
      <c r="N1127" s="25" t="s">
        <v>3387</v>
      </c>
      <c r="O1127" s="25" t="s">
        <v>26</v>
      </c>
      <c r="P1127" s="25" t="s">
        <v>1179</v>
      </c>
      <c r="Q1127" s="27">
        <v>42705</v>
      </c>
      <c r="R1127" s="25" t="s">
        <v>26</v>
      </c>
      <c r="S1127" s="25" t="s">
        <v>26</v>
      </c>
      <c r="T1127" s="25" t="s">
        <v>26</v>
      </c>
      <c r="U1127" s="27">
        <v>42725</v>
      </c>
      <c r="V1127" s="28" t="s">
        <v>24</v>
      </c>
      <c r="W1127" s="28" t="s">
        <v>25</v>
      </c>
      <c r="X1127" s="28" t="s">
        <v>24</v>
      </c>
      <c r="Y1127" s="28" t="s">
        <v>24</v>
      </c>
      <c r="Z1127" s="28" t="s">
        <v>24</v>
      </c>
      <c r="AA1127" s="28" t="s">
        <v>25</v>
      </c>
      <c r="AB1127" s="25" t="s">
        <v>24</v>
      </c>
      <c r="AC1127" s="28" t="s">
        <v>25</v>
      </c>
      <c r="AD1127" s="28" t="s">
        <v>24</v>
      </c>
      <c r="AE1127" s="28" t="s">
        <v>24</v>
      </c>
      <c r="AF1127" s="28" t="s">
        <v>25</v>
      </c>
      <c r="AG1127" s="25" t="s">
        <v>26</v>
      </c>
      <c r="AH1127" s="25" t="s">
        <v>26</v>
      </c>
      <c r="AI1127" s="28" t="s">
        <v>6751</v>
      </c>
      <c r="AJ1127" s="28" t="s">
        <v>3388</v>
      </c>
      <c r="AK1127" s="25" t="s">
        <v>26</v>
      </c>
      <c r="AL1127" s="28" t="s">
        <v>26</v>
      </c>
      <c r="AM1127" s="28" t="s">
        <v>26</v>
      </c>
      <c r="AN1127" s="28" t="s">
        <v>26</v>
      </c>
      <c r="AO1127" s="73" t="str">
        <f xml:space="preserve"> INDEX('parsed-whois-report-2018-02-09T'!$F$2:$F$1850, MATCH('MASTER--Enter Data'!E1127, 'parsed-whois-report-2018-02-09T'!$A$2:$A$1850, 0))</f>
        <v>Registered Original Registrant</v>
      </c>
      <c r="AP1127" s="25" t="s">
        <v>26</v>
      </c>
      <c r="AQ1127" s="26"/>
      <c r="AR1127" s="28" t="s">
        <v>24</v>
      </c>
      <c r="AS1127" s="46" t="str">
        <f t="shared" si="290"/>
        <v>ashleyfurnituresacramento</v>
      </c>
      <c r="AT1127" s="46" t="str">
        <f xml:space="preserve"> INDEX('TM Grouping Lookup'!$B$2:$B$1870, MATCH(AS1127, 'TM Grouping Lookup'!$A$2:$A$1870, 0))</f>
        <v>Ashley Furniture</v>
      </c>
      <c r="AU1127" s="46" t="b">
        <f t="shared" si="298"/>
        <v>0</v>
      </c>
      <c r="AV1127" s="46" t="b">
        <f t="shared" si="298"/>
        <v>0</v>
      </c>
      <c r="AW1127" s="46" t="b">
        <f t="shared" si="298"/>
        <v>0</v>
      </c>
      <c r="AX1127" s="46" t="b">
        <f t="shared" si="298"/>
        <v>0</v>
      </c>
      <c r="AY1127" s="46" t="b">
        <f t="shared" si="298"/>
        <v>0</v>
      </c>
      <c r="AZ1127" s="46" t="b">
        <f t="shared" si="298"/>
        <v>0</v>
      </c>
      <c r="BA1127" s="46" t="b">
        <f t="shared" si="298"/>
        <v>0</v>
      </c>
      <c r="BB1127" s="46" t="b">
        <f t="shared" si="298"/>
        <v>0</v>
      </c>
      <c r="BC1127" s="46" t="b">
        <f t="shared" si="298"/>
        <v>0</v>
      </c>
      <c r="BD1127" s="46" t="b">
        <f t="shared" si="299"/>
        <v>0</v>
      </c>
      <c r="BE1127" s="46" t="b">
        <f t="shared" si="299"/>
        <v>1</v>
      </c>
      <c r="BF1127" s="46" t="b">
        <f t="shared" si="299"/>
        <v>0</v>
      </c>
      <c r="BG1127" s="46" t="b">
        <f t="shared" si="299"/>
        <v>0</v>
      </c>
      <c r="BH1127" s="46" t="b">
        <f t="shared" si="299"/>
        <v>1</v>
      </c>
      <c r="BI1127" s="46" t="b">
        <f t="shared" si="299"/>
        <v>0</v>
      </c>
      <c r="BJ1127" s="46" t="b">
        <f t="shared" si="299"/>
        <v>0</v>
      </c>
      <c r="BK1127" s="46" t="b">
        <f t="shared" si="299"/>
        <v>0</v>
      </c>
      <c r="BL1127" s="46" t="b">
        <f t="shared" si="299"/>
        <v>1</v>
      </c>
      <c r="BM1127" s="46" t="b">
        <f t="shared" si="300"/>
        <v>0</v>
      </c>
      <c r="BN1127" s="46" t="b">
        <f t="shared" si="300"/>
        <v>0</v>
      </c>
      <c r="BO1127" s="46" t="b">
        <f t="shared" si="300"/>
        <v>0</v>
      </c>
      <c r="BP1127" s="46" t="b">
        <f t="shared" si="300"/>
        <v>0</v>
      </c>
    </row>
    <row r="1128" spans="1:68" x14ac:dyDescent="0.35">
      <c r="A1128" s="23" t="s">
        <v>15</v>
      </c>
      <c r="B1128" s="24">
        <v>1703352</v>
      </c>
      <c r="C1128" s="25">
        <v>0</v>
      </c>
      <c r="D1128" s="28" t="s">
        <v>3383</v>
      </c>
      <c r="E1128" s="25" t="s">
        <v>3746</v>
      </c>
      <c r="F1128" s="23" t="s">
        <v>235</v>
      </c>
      <c r="G1128" s="24" t="s">
        <v>25</v>
      </c>
      <c r="H1128" s="25" t="s">
        <v>65</v>
      </c>
      <c r="I1128" s="26" t="s">
        <v>23</v>
      </c>
      <c r="J1128" s="25" t="s">
        <v>3385</v>
      </c>
      <c r="K1128" s="25" t="s">
        <v>1176</v>
      </c>
      <c r="L1128" s="25" t="s">
        <v>3386</v>
      </c>
      <c r="M1128" s="25" t="s">
        <v>2333</v>
      </c>
      <c r="N1128" s="25" t="s">
        <v>3387</v>
      </c>
      <c r="O1128" s="25" t="s">
        <v>26</v>
      </c>
      <c r="P1128" s="25" t="s">
        <v>1179</v>
      </c>
      <c r="Q1128" s="27">
        <v>42705</v>
      </c>
      <c r="R1128" s="25" t="s">
        <v>26</v>
      </c>
      <c r="S1128" s="25" t="s">
        <v>26</v>
      </c>
      <c r="T1128" s="25" t="s">
        <v>26</v>
      </c>
      <c r="U1128" s="27">
        <v>42725</v>
      </c>
      <c r="V1128" s="28" t="s">
        <v>24</v>
      </c>
      <c r="W1128" s="28" t="s">
        <v>25</v>
      </c>
      <c r="X1128" s="28" t="s">
        <v>24</v>
      </c>
      <c r="Y1128" s="28" t="s">
        <v>24</v>
      </c>
      <c r="Z1128" s="28" t="s">
        <v>24</v>
      </c>
      <c r="AA1128" s="28" t="s">
        <v>25</v>
      </c>
      <c r="AB1128" s="25" t="s">
        <v>24</v>
      </c>
      <c r="AC1128" s="28" t="s">
        <v>25</v>
      </c>
      <c r="AD1128" s="28" t="s">
        <v>24</v>
      </c>
      <c r="AE1128" s="28" t="s">
        <v>24</v>
      </c>
      <c r="AF1128" s="28" t="s">
        <v>25</v>
      </c>
      <c r="AG1128" s="25" t="s">
        <v>26</v>
      </c>
      <c r="AH1128" s="25" t="s">
        <v>26</v>
      </c>
      <c r="AI1128" s="28" t="s">
        <v>6751</v>
      </c>
      <c r="AJ1128" s="28" t="s">
        <v>3388</v>
      </c>
      <c r="AK1128" s="25" t="s">
        <v>26</v>
      </c>
      <c r="AL1128" s="28" t="s">
        <v>26</v>
      </c>
      <c r="AM1128" s="28" t="s">
        <v>26</v>
      </c>
      <c r="AN1128" s="28" t="s">
        <v>26</v>
      </c>
      <c r="AO1128" s="73" t="str">
        <f xml:space="preserve"> INDEX('parsed-whois-report-2018-02-09T'!$F$2:$F$1850, MATCH('MASTER--Enter Data'!E1128, 'parsed-whois-report-2018-02-09T'!$A$2:$A$1850, 0))</f>
        <v>Registered Original Registrant</v>
      </c>
      <c r="AP1128" s="25" t="s">
        <v>26</v>
      </c>
      <c r="AQ1128" s="26"/>
      <c r="AR1128" s="28" t="s">
        <v>24</v>
      </c>
      <c r="AS1128" s="46" t="str">
        <f t="shared" si="290"/>
        <v>ashleyfurnituresale</v>
      </c>
      <c r="AT1128" s="46" t="str">
        <f xml:space="preserve"> INDEX('TM Grouping Lookup'!$B$2:$B$1870, MATCH(AS1128, 'TM Grouping Lookup'!$A$2:$A$1870, 0))</f>
        <v>Ashley Furniture</v>
      </c>
      <c r="AU1128" s="46" t="b">
        <f t="shared" si="298"/>
        <v>0</v>
      </c>
      <c r="AV1128" s="46" t="b">
        <f t="shared" si="298"/>
        <v>0</v>
      </c>
      <c r="AW1128" s="46" t="b">
        <f t="shared" si="298"/>
        <v>0</v>
      </c>
      <c r="AX1128" s="46" t="b">
        <f t="shared" si="298"/>
        <v>0</v>
      </c>
      <c r="AY1128" s="46" t="b">
        <f t="shared" si="298"/>
        <v>0</v>
      </c>
      <c r="AZ1128" s="46" t="b">
        <f t="shared" si="298"/>
        <v>0</v>
      </c>
      <c r="BA1128" s="46" t="b">
        <f t="shared" si="298"/>
        <v>0</v>
      </c>
      <c r="BB1128" s="46" t="b">
        <f t="shared" si="298"/>
        <v>0</v>
      </c>
      <c r="BC1128" s="46" t="b">
        <f t="shared" si="298"/>
        <v>0</v>
      </c>
      <c r="BD1128" s="46" t="b">
        <f t="shared" si="299"/>
        <v>0</v>
      </c>
      <c r="BE1128" s="46" t="b">
        <f t="shared" si="299"/>
        <v>1</v>
      </c>
      <c r="BF1128" s="46" t="b">
        <f t="shared" si="299"/>
        <v>0</v>
      </c>
      <c r="BG1128" s="46" t="b">
        <f t="shared" si="299"/>
        <v>0</v>
      </c>
      <c r="BH1128" s="46" t="b">
        <f t="shared" si="299"/>
        <v>1</v>
      </c>
      <c r="BI1128" s="46" t="b">
        <f t="shared" si="299"/>
        <v>0</v>
      </c>
      <c r="BJ1128" s="46" t="b">
        <f t="shared" si="299"/>
        <v>0</v>
      </c>
      <c r="BK1128" s="46" t="b">
        <f t="shared" si="299"/>
        <v>0</v>
      </c>
      <c r="BL1128" s="46" t="b">
        <f t="shared" si="299"/>
        <v>1</v>
      </c>
      <c r="BM1128" s="46" t="b">
        <f t="shared" si="300"/>
        <v>0</v>
      </c>
      <c r="BN1128" s="46" t="b">
        <f t="shared" si="300"/>
        <v>0</v>
      </c>
      <c r="BO1128" s="46" t="b">
        <f t="shared" si="300"/>
        <v>0</v>
      </c>
      <c r="BP1128" s="46" t="b">
        <f t="shared" si="300"/>
        <v>0</v>
      </c>
    </row>
    <row r="1129" spans="1:68" x14ac:dyDescent="0.35">
      <c r="A1129" s="23" t="s">
        <v>15</v>
      </c>
      <c r="B1129" s="24">
        <v>1703352</v>
      </c>
      <c r="C1129" s="25">
        <v>0</v>
      </c>
      <c r="D1129" s="28" t="s">
        <v>3383</v>
      </c>
      <c r="E1129" s="25" t="s">
        <v>3747</v>
      </c>
      <c r="F1129" s="23" t="s">
        <v>235</v>
      </c>
      <c r="G1129" s="24" t="s">
        <v>25</v>
      </c>
      <c r="H1129" s="25" t="s">
        <v>65</v>
      </c>
      <c r="I1129" s="26" t="s">
        <v>23</v>
      </c>
      <c r="J1129" s="25" t="s">
        <v>3385</v>
      </c>
      <c r="K1129" s="25" t="s">
        <v>1176</v>
      </c>
      <c r="L1129" s="25" t="s">
        <v>3386</v>
      </c>
      <c r="M1129" s="25" t="s">
        <v>2333</v>
      </c>
      <c r="N1129" s="25" t="s">
        <v>3387</v>
      </c>
      <c r="O1129" s="25" t="s">
        <v>26</v>
      </c>
      <c r="P1129" s="25" t="s">
        <v>1179</v>
      </c>
      <c r="Q1129" s="27">
        <v>42705</v>
      </c>
      <c r="R1129" s="25" t="s">
        <v>26</v>
      </c>
      <c r="S1129" s="25" t="s">
        <v>26</v>
      </c>
      <c r="T1129" s="25" t="s">
        <v>26</v>
      </c>
      <c r="U1129" s="27">
        <v>42725</v>
      </c>
      <c r="V1129" s="28" t="s">
        <v>24</v>
      </c>
      <c r="W1129" s="28" t="s">
        <v>25</v>
      </c>
      <c r="X1129" s="28" t="s">
        <v>24</v>
      </c>
      <c r="Y1129" s="28" t="s">
        <v>24</v>
      </c>
      <c r="Z1129" s="28" t="s">
        <v>24</v>
      </c>
      <c r="AA1129" s="28" t="s">
        <v>25</v>
      </c>
      <c r="AB1129" s="25" t="s">
        <v>24</v>
      </c>
      <c r="AC1129" s="28" t="s">
        <v>25</v>
      </c>
      <c r="AD1129" s="28" t="s">
        <v>24</v>
      </c>
      <c r="AE1129" s="28" t="s">
        <v>24</v>
      </c>
      <c r="AF1129" s="28" t="s">
        <v>25</v>
      </c>
      <c r="AG1129" s="25" t="s">
        <v>26</v>
      </c>
      <c r="AH1129" s="25" t="s">
        <v>26</v>
      </c>
      <c r="AI1129" s="28" t="s">
        <v>6751</v>
      </c>
      <c r="AJ1129" s="28" t="s">
        <v>3388</v>
      </c>
      <c r="AK1129" s="25" t="s">
        <v>26</v>
      </c>
      <c r="AL1129" s="28" t="s">
        <v>26</v>
      </c>
      <c r="AM1129" s="28" t="s">
        <v>26</v>
      </c>
      <c r="AN1129" s="28" t="s">
        <v>26</v>
      </c>
      <c r="AO1129" s="73" t="str">
        <f xml:space="preserve"> INDEX('parsed-whois-report-2018-02-09T'!$F$2:$F$1850, MATCH('MASTER--Enter Data'!E1129, 'parsed-whois-report-2018-02-09T'!$A$2:$A$1850, 0))</f>
        <v>Unknown</v>
      </c>
      <c r="AP1129" s="25" t="s">
        <v>26</v>
      </c>
      <c r="AQ1129" s="26"/>
      <c r="AR1129" s="28" t="s">
        <v>24</v>
      </c>
      <c r="AS1129" s="46" t="str">
        <f t="shared" si="290"/>
        <v>ashleyfurnituresalead</v>
      </c>
      <c r="AT1129" s="46" t="str">
        <f xml:space="preserve"> INDEX('TM Grouping Lookup'!$B$2:$B$1870, MATCH(AS1129, 'TM Grouping Lookup'!$A$2:$A$1870, 0))</f>
        <v>Ashley Furniture</v>
      </c>
      <c r="AU1129" s="46" t="b">
        <f t="shared" si="298"/>
        <v>0</v>
      </c>
      <c r="AV1129" s="46" t="b">
        <f t="shared" si="298"/>
        <v>0</v>
      </c>
      <c r="AW1129" s="46" t="b">
        <f t="shared" si="298"/>
        <v>0</v>
      </c>
      <c r="AX1129" s="46" t="b">
        <f t="shared" si="298"/>
        <v>0</v>
      </c>
      <c r="AY1129" s="46" t="b">
        <f t="shared" si="298"/>
        <v>0</v>
      </c>
      <c r="AZ1129" s="46" t="b">
        <f t="shared" si="298"/>
        <v>0</v>
      </c>
      <c r="BA1129" s="46" t="b">
        <f t="shared" si="298"/>
        <v>0</v>
      </c>
      <c r="BB1129" s="46" t="b">
        <f t="shared" si="298"/>
        <v>0</v>
      </c>
      <c r="BC1129" s="46" t="b">
        <f t="shared" si="298"/>
        <v>0</v>
      </c>
      <c r="BD1129" s="46" t="b">
        <f t="shared" si="299"/>
        <v>0</v>
      </c>
      <c r="BE1129" s="46" t="b">
        <f t="shared" si="299"/>
        <v>1</v>
      </c>
      <c r="BF1129" s="46" t="b">
        <f t="shared" si="299"/>
        <v>0</v>
      </c>
      <c r="BG1129" s="46" t="b">
        <f t="shared" si="299"/>
        <v>0</v>
      </c>
      <c r="BH1129" s="46" t="b">
        <f t="shared" si="299"/>
        <v>1</v>
      </c>
      <c r="BI1129" s="46" t="b">
        <f t="shared" si="299"/>
        <v>0</v>
      </c>
      <c r="BJ1129" s="46" t="b">
        <f t="shared" si="299"/>
        <v>0</v>
      </c>
      <c r="BK1129" s="46" t="b">
        <f t="shared" si="299"/>
        <v>0</v>
      </c>
      <c r="BL1129" s="46" t="b">
        <f t="shared" si="299"/>
        <v>1</v>
      </c>
      <c r="BM1129" s="46" t="b">
        <f t="shared" si="300"/>
        <v>0</v>
      </c>
      <c r="BN1129" s="46" t="b">
        <f t="shared" si="300"/>
        <v>0</v>
      </c>
      <c r="BO1129" s="46" t="b">
        <f t="shared" si="300"/>
        <v>0</v>
      </c>
      <c r="BP1129" s="46" t="b">
        <f t="shared" si="300"/>
        <v>0</v>
      </c>
    </row>
    <row r="1130" spans="1:68" x14ac:dyDescent="0.35">
      <c r="A1130" s="23" t="s">
        <v>15</v>
      </c>
      <c r="B1130" s="24">
        <v>1703352</v>
      </c>
      <c r="C1130" s="25">
        <v>0</v>
      </c>
      <c r="D1130" s="28" t="s">
        <v>3383</v>
      </c>
      <c r="E1130" s="25" t="s">
        <v>3748</v>
      </c>
      <c r="F1130" s="23" t="s">
        <v>235</v>
      </c>
      <c r="G1130" s="24" t="s">
        <v>25</v>
      </c>
      <c r="H1130" s="25" t="s">
        <v>65</v>
      </c>
      <c r="I1130" s="26" t="s">
        <v>23</v>
      </c>
      <c r="J1130" s="25" t="s">
        <v>3385</v>
      </c>
      <c r="K1130" s="25" t="s">
        <v>1176</v>
      </c>
      <c r="L1130" s="25" t="s">
        <v>3386</v>
      </c>
      <c r="M1130" s="25" t="s">
        <v>2333</v>
      </c>
      <c r="N1130" s="25" t="s">
        <v>3387</v>
      </c>
      <c r="O1130" s="25" t="s">
        <v>26</v>
      </c>
      <c r="P1130" s="25" t="s">
        <v>1179</v>
      </c>
      <c r="Q1130" s="27">
        <v>42705</v>
      </c>
      <c r="R1130" s="25" t="s">
        <v>26</v>
      </c>
      <c r="S1130" s="25" t="s">
        <v>26</v>
      </c>
      <c r="T1130" s="25" t="s">
        <v>26</v>
      </c>
      <c r="U1130" s="27">
        <v>42725</v>
      </c>
      <c r="V1130" s="28" t="s">
        <v>24</v>
      </c>
      <c r="W1130" s="28" t="s">
        <v>25</v>
      </c>
      <c r="X1130" s="28" t="s">
        <v>24</v>
      </c>
      <c r="Y1130" s="28" t="s">
        <v>24</v>
      </c>
      <c r="Z1130" s="28" t="s">
        <v>24</v>
      </c>
      <c r="AA1130" s="28" t="s">
        <v>25</v>
      </c>
      <c r="AB1130" s="25" t="s">
        <v>24</v>
      </c>
      <c r="AC1130" s="28" t="s">
        <v>25</v>
      </c>
      <c r="AD1130" s="28" t="s">
        <v>24</v>
      </c>
      <c r="AE1130" s="28" t="s">
        <v>24</v>
      </c>
      <c r="AF1130" s="28" t="s">
        <v>25</v>
      </c>
      <c r="AG1130" s="25" t="s">
        <v>26</v>
      </c>
      <c r="AH1130" s="25" t="s">
        <v>26</v>
      </c>
      <c r="AI1130" s="28" t="s">
        <v>6751</v>
      </c>
      <c r="AJ1130" s="28" t="s">
        <v>3388</v>
      </c>
      <c r="AK1130" s="25" t="s">
        <v>26</v>
      </c>
      <c r="AL1130" s="28" t="s">
        <v>26</v>
      </c>
      <c r="AM1130" s="28" t="s">
        <v>26</v>
      </c>
      <c r="AN1130" s="28" t="s">
        <v>26</v>
      </c>
      <c r="AO1130" s="73" t="str">
        <f xml:space="preserve"> INDEX('parsed-whois-report-2018-02-09T'!$F$2:$F$1850, MATCH('MASTER--Enter Data'!E1130, 'parsed-whois-report-2018-02-09T'!$A$2:$A$1850, 0))</f>
        <v>Unknown</v>
      </c>
      <c r="AP1130" s="25" t="s">
        <v>26</v>
      </c>
      <c r="AQ1130" s="26"/>
      <c r="AR1130" s="28" t="s">
        <v>24</v>
      </c>
      <c r="AS1130" s="46" t="str">
        <f t="shared" si="290"/>
        <v>ashleyfurnituresalemnh</v>
      </c>
      <c r="AT1130" s="46" t="str">
        <f xml:space="preserve"> INDEX('TM Grouping Lookup'!$B$2:$B$1870, MATCH(AS1130, 'TM Grouping Lookup'!$A$2:$A$1870, 0))</f>
        <v>Ashley Furniture</v>
      </c>
      <c r="AU1130" s="46" t="b">
        <f t="shared" si="298"/>
        <v>0</v>
      </c>
      <c r="AV1130" s="46" t="b">
        <f t="shared" si="298"/>
        <v>0</v>
      </c>
      <c r="AW1130" s="46" t="b">
        <f t="shared" si="298"/>
        <v>0</v>
      </c>
      <c r="AX1130" s="46" t="b">
        <f t="shared" si="298"/>
        <v>0</v>
      </c>
      <c r="AY1130" s="46" t="b">
        <f t="shared" si="298"/>
        <v>0</v>
      </c>
      <c r="AZ1130" s="46" t="b">
        <f t="shared" si="298"/>
        <v>0</v>
      </c>
      <c r="BA1130" s="46" t="b">
        <f t="shared" si="298"/>
        <v>0</v>
      </c>
      <c r="BB1130" s="46" t="b">
        <f t="shared" si="298"/>
        <v>0</v>
      </c>
      <c r="BC1130" s="46" t="b">
        <f t="shared" si="298"/>
        <v>0</v>
      </c>
      <c r="BD1130" s="46" t="b">
        <f t="shared" si="299"/>
        <v>0</v>
      </c>
      <c r="BE1130" s="46" t="b">
        <f t="shared" si="299"/>
        <v>1</v>
      </c>
      <c r="BF1130" s="46" t="b">
        <f t="shared" si="299"/>
        <v>0</v>
      </c>
      <c r="BG1130" s="46" t="b">
        <f t="shared" si="299"/>
        <v>0</v>
      </c>
      <c r="BH1130" s="46" t="b">
        <f t="shared" si="299"/>
        <v>1</v>
      </c>
      <c r="BI1130" s="46" t="b">
        <f t="shared" si="299"/>
        <v>0</v>
      </c>
      <c r="BJ1130" s="46" t="b">
        <f t="shared" si="299"/>
        <v>0</v>
      </c>
      <c r="BK1130" s="46" t="b">
        <f t="shared" si="299"/>
        <v>0</v>
      </c>
      <c r="BL1130" s="46" t="b">
        <f t="shared" si="299"/>
        <v>1</v>
      </c>
      <c r="BM1130" s="46" t="b">
        <f t="shared" si="300"/>
        <v>0</v>
      </c>
      <c r="BN1130" s="46" t="b">
        <f t="shared" si="300"/>
        <v>0</v>
      </c>
      <c r="BO1130" s="46" t="b">
        <f t="shared" si="300"/>
        <v>0</v>
      </c>
      <c r="BP1130" s="46" t="b">
        <f t="shared" si="300"/>
        <v>0</v>
      </c>
    </row>
    <row r="1131" spans="1:68" x14ac:dyDescent="0.35">
      <c r="A1131" s="23" t="s">
        <v>15</v>
      </c>
      <c r="B1131" s="24">
        <v>1703352</v>
      </c>
      <c r="C1131" s="25">
        <v>0</v>
      </c>
      <c r="D1131" s="28" t="s">
        <v>3383</v>
      </c>
      <c r="E1131" s="25" t="s">
        <v>3749</v>
      </c>
      <c r="F1131" s="23" t="s">
        <v>235</v>
      </c>
      <c r="G1131" s="24" t="s">
        <v>25</v>
      </c>
      <c r="H1131" s="25" t="s">
        <v>65</v>
      </c>
      <c r="I1131" s="26" t="s">
        <v>23</v>
      </c>
      <c r="J1131" s="25" t="s">
        <v>3385</v>
      </c>
      <c r="K1131" s="25" t="s">
        <v>1176</v>
      </c>
      <c r="L1131" s="25" t="s">
        <v>3386</v>
      </c>
      <c r="M1131" s="25" t="s">
        <v>2333</v>
      </c>
      <c r="N1131" s="25" t="s">
        <v>3387</v>
      </c>
      <c r="O1131" s="25" t="s">
        <v>26</v>
      </c>
      <c r="P1131" s="25" t="s">
        <v>1179</v>
      </c>
      <c r="Q1131" s="27">
        <v>42705</v>
      </c>
      <c r="R1131" s="25" t="s">
        <v>26</v>
      </c>
      <c r="S1131" s="25" t="s">
        <v>26</v>
      </c>
      <c r="T1131" s="25" t="s">
        <v>26</v>
      </c>
      <c r="U1131" s="27">
        <v>42725</v>
      </c>
      <c r="V1131" s="28" t="s">
        <v>24</v>
      </c>
      <c r="W1131" s="28" t="s">
        <v>25</v>
      </c>
      <c r="X1131" s="28" t="s">
        <v>24</v>
      </c>
      <c r="Y1131" s="28" t="s">
        <v>24</v>
      </c>
      <c r="Z1131" s="28" t="s">
        <v>24</v>
      </c>
      <c r="AA1131" s="28" t="s">
        <v>25</v>
      </c>
      <c r="AB1131" s="25" t="s">
        <v>24</v>
      </c>
      <c r="AC1131" s="28" t="s">
        <v>25</v>
      </c>
      <c r="AD1131" s="28" t="s">
        <v>24</v>
      </c>
      <c r="AE1131" s="28" t="s">
        <v>24</v>
      </c>
      <c r="AF1131" s="28" t="s">
        <v>25</v>
      </c>
      <c r="AG1131" s="25" t="s">
        <v>26</v>
      </c>
      <c r="AH1131" s="25" t="s">
        <v>26</v>
      </c>
      <c r="AI1131" s="28" t="s">
        <v>6751</v>
      </c>
      <c r="AJ1131" s="28" t="s">
        <v>3388</v>
      </c>
      <c r="AK1131" s="25" t="s">
        <v>26</v>
      </c>
      <c r="AL1131" s="28" t="s">
        <v>26</v>
      </c>
      <c r="AM1131" s="28" t="s">
        <v>26</v>
      </c>
      <c r="AN1131" s="28" t="s">
        <v>26</v>
      </c>
      <c r="AO1131" s="73" t="str">
        <f xml:space="preserve"> INDEX('parsed-whois-report-2018-02-09T'!$F$2:$F$1850, MATCH('MASTER--Enter Data'!E1131, 'parsed-whois-report-2018-02-09T'!$A$2:$A$1850, 0))</f>
        <v>Registered Original Registrant</v>
      </c>
      <c r="AP1131" s="25" t="s">
        <v>26</v>
      </c>
      <c r="AQ1131" s="26"/>
      <c r="AR1131" s="28" t="s">
        <v>24</v>
      </c>
      <c r="AS1131" s="46" t="str">
        <f t="shared" si="290"/>
        <v>ashleyfurnituresalemoregon</v>
      </c>
      <c r="AT1131" s="46" t="str">
        <f xml:space="preserve"> INDEX('TM Grouping Lookup'!$B$2:$B$1870, MATCH(AS1131, 'TM Grouping Lookup'!$A$2:$A$1870, 0))</f>
        <v>Ashley Furniture</v>
      </c>
      <c r="AU1131" s="46" t="b">
        <f t="shared" si="298"/>
        <v>0</v>
      </c>
      <c r="AV1131" s="46" t="b">
        <f t="shared" si="298"/>
        <v>0</v>
      </c>
      <c r="AW1131" s="46" t="b">
        <f t="shared" si="298"/>
        <v>0</v>
      </c>
      <c r="AX1131" s="46" t="b">
        <f t="shared" si="298"/>
        <v>0</v>
      </c>
      <c r="AY1131" s="46" t="b">
        <f t="shared" si="298"/>
        <v>0</v>
      </c>
      <c r="AZ1131" s="46" t="b">
        <f t="shared" si="298"/>
        <v>0</v>
      </c>
      <c r="BA1131" s="46" t="b">
        <f t="shared" si="298"/>
        <v>0</v>
      </c>
      <c r="BB1131" s="46" t="b">
        <f t="shared" si="298"/>
        <v>0</v>
      </c>
      <c r="BC1131" s="46" t="b">
        <f t="shared" si="298"/>
        <v>0</v>
      </c>
      <c r="BD1131" s="46" t="b">
        <f t="shared" si="299"/>
        <v>0</v>
      </c>
      <c r="BE1131" s="46" t="b">
        <f t="shared" si="299"/>
        <v>1</v>
      </c>
      <c r="BF1131" s="46" t="b">
        <f t="shared" si="299"/>
        <v>0</v>
      </c>
      <c r="BG1131" s="46" t="b">
        <f t="shared" si="299"/>
        <v>0</v>
      </c>
      <c r="BH1131" s="46" t="b">
        <f t="shared" si="299"/>
        <v>1</v>
      </c>
      <c r="BI1131" s="46" t="b">
        <f t="shared" si="299"/>
        <v>0</v>
      </c>
      <c r="BJ1131" s="46" t="b">
        <f t="shared" si="299"/>
        <v>0</v>
      </c>
      <c r="BK1131" s="46" t="b">
        <f t="shared" si="299"/>
        <v>0</v>
      </c>
      <c r="BL1131" s="46" t="b">
        <f t="shared" si="299"/>
        <v>1</v>
      </c>
      <c r="BM1131" s="46" t="b">
        <f t="shared" si="300"/>
        <v>0</v>
      </c>
      <c r="BN1131" s="46" t="b">
        <f t="shared" si="300"/>
        <v>0</v>
      </c>
      <c r="BO1131" s="46" t="b">
        <f t="shared" si="300"/>
        <v>0</v>
      </c>
      <c r="BP1131" s="46" t="b">
        <f t="shared" si="300"/>
        <v>0</v>
      </c>
    </row>
    <row r="1132" spans="1:68" x14ac:dyDescent="0.35">
      <c r="A1132" s="23" t="s">
        <v>15</v>
      </c>
      <c r="B1132" s="24">
        <v>1703352</v>
      </c>
      <c r="C1132" s="25">
        <v>0</v>
      </c>
      <c r="D1132" s="28" t="s">
        <v>3383</v>
      </c>
      <c r="E1132" s="25" t="s">
        <v>3750</v>
      </c>
      <c r="F1132" s="23" t="s">
        <v>235</v>
      </c>
      <c r="G1132" s="24" t="s">
        <v>25</v>
      </c>
      <c r="H1132" s="25" t="s">
        <v>65</v>
      </c>
      <c r="I1132" s="26" t="s">
        <v>23</v>
      </c>
      <c r="J1132" s="25" t="s">
        <v>3385</v>
      </c>
      <c r="K1132" s="25" t="s">
        <v>1176</v>
      </c>
      <c r="L1132" s="25" t="s">
        <v>3386</v>
      </c>
      <c r="M1132" s="25" t="s">
        <v>2333</v>
      </c>
      <c r="N1132" s="25" t="s">
        <v>3387</v>
      </c>
      <c r="O1132" s="25" t="s">
        <v>26</v>
      </c>
      <c r="P1132" s="25" t="s">
        <v>1179</v>
      </c>
      <c r="Q1132" s="27">
        <v>42705</v>
      </c>
      <c r="R1132" s="25" t="s">
        <v>26</v>
      </c>
      <c r="S1132" s="25" t="s">
        <v>26</v>
      </c>
      <c r="T1132" s="25" t="s">
        <v>26</v>
      </c>
      <c r="U1132" s="27">
        <v>42725</v>
      </c>
      <c r="V1132" s="28" t="s">
        <v>24</v>
      </c>
      <c r="W1132" s="28" t="s">
        <v>25</v>
      </c>
      <c r="X1132" s="28" t="s">
        <v>24</v>
      </c>
      <c r="Y1132" s="28" t="s">
        <v>24</v>
      </c>
      <c r="Z1132" s="28" t="s">
        <v>24</v>
      </c>
      <c r="AA1132" s="28" t="s">
        <v>25</v>
      </c>
      <c r="AB1132" s="25" t="s">
        <v>24</v>
      </c>
      <c r="AC1132" s="28" t="s">
        <v>25</v>
      </c>
      <c r="AD1132" s="28" t="s">
        <v>24</v>
      </c>
      <c r="AE1132" s="28" t="s">
        <v>24</v>
      </c>
      <c r="AF1132" s="28" t="s">
        <v>25</v>
      </c>
      <c r="AG1132" s="25" t="s">
        <v>26</v>
      </c>
      <c r="AH1132" s="25" t="s">
        <v>26</v>
      </c>
      <c r="AI1132" s="28" t="s">
        <v>6751</v>
      </c>
      <c r="AJ1132" s="28" t="s">
        <v>3388</v>
      </c>
      <c r="AK1132" s="25" t="s">
        <v>26</v>
      </c>
      <c r="AL1132" s="28" t="s">
        <v>26</v>
      </c>
      <c r="AM1132" s="28" t="s">
        <v>26</v>
      </c>
      <c r="AN1132" s="28" t="s">
        <v>26</v>
      </c>
      <c r="AO1132" s="73" t="str">
        <f xml:space="preserve"> INDEX('parsed-whois-report-2018-02-09T'!$F$2:$F$1850, MATCH('MASTER--Enter Data'!E1132, 'parsed-whois-report-2018-02-09T'!$A$2:$A$1850, 0))</f>
        <v>Registered Original Registrant</v>
      </c>
      <c r="AP1132" s="25" t="s">
        <v>26</v>
      </c>
      <c r="AQ1132" s="26"/>
      <c r="AR1132" s="28" t="s">
        <v>24</v>
      </c>
      <c r="AS1132" s="46" t="str">
        <f t="shared" si="290"/>
        <v>ashleyfurnituresales</v>
      </c>
      <c r="AT1132" s="46" t="str">
        <f xml:space="preserve"> INDEX('TM Grouping Lookup'!$B$2:$B$1870, MATCH(AS1132, 'TM Grouping Lookup'!$A$2:$A$1870, 0))</f>
        <v>Ashley Furniture</v>
      </c>
      <c r="AU1132" s="46" t="b">
        <f t="shared" si="298"/>
        <v>0</v>
      </c>
      <c r="AV1132" s="46" t="b">
        <f t="shared" si="298"/>
        <v>0</v>
      </c>
      <c r="AW1132" s="46" t="b">
        <f t="shared" si="298"/>
        <v>0</v>
      </c>
      <c r="AX1132" s="46" t="b">
        <f t="shared" si="298"/>
        <v>0</v>
      </c>
      <c r="AY1132" s="46" t="b">
        <f t="shared" si="298"/>
        <v>0</v>
      </c>
      <c r="AZ1132" s="46" t="b">
        <f t="shared" si="298"/>
        <v>0</v>
      </c>
      <c r="BA1132" s="46" t="b">
        <f t="shared" si="298"/>
        <v>0</v>
      </c>
      <c r="BB1132" s="46" t="b">
        <f t="shared" si="298"/>
        <v>0</v>
      </c>
      <c r="BC1132" s="46" t="b">
        <f t="shared" si="298"/>
        <v>0</v>
      </c>
      <c r="BD1132" s="46" t="b">
        <f t="shared" si="299"/>
        <v>0</v>
      </c>
      <c r="BE1132" s="46" t="b">
        <f t="shared" si="299"/>
        <v>1</v>
      </c>
      <c r="BF1132" s="46" t="b">
        <f t="shared" si="299"/>
        <v>0</v>
      </c>
      <c r="BG1132" s="46" t="b">
        <f t="shared" si="299"/>
        <v>0</v>
      </c>
      <c r="BH1132" s="46" t="b">
        <f t="shared" si="299"/>
        <v>1</v>
      </c>
      <c r="BI1132" s="46" t="b">
        <f t="shared" si="299"/>
        <v>0</v>
      </c>
      <c r="BJ1132" s="46" t="b">
        <f t="shared" si="299"/>
        <v>0</v>
      </c>
      <c r="BK1132" s="46" t="b">
        <f t="shared" si="299"/>
        <v>0</v>
      </c>
      <c r="BL1132" s="46" t="b">
        <f t="shared" si="299"/>
        <v>1</v>
      </c>
      <c r="BM1132" s="46" t="b">
        <f t="shared" si="300"/>
        <v>0</v>
      </c>
      <c r="BN1132" s="46" t="b">
        <f t="shared" si="300"/>
        <v>0</v>
      </c>
      <c r="BO1132" s="46" t="b">
        <f t="shared" si="300"/>
        <v>0</v>
      </c>
      <c r="BP1132" s="46" t="b">
        <f t="shared" si="300"/>
        <v>0</v>
      </c>
    </row>
    <row r="1133" spans="1:68" x14ac:dyDescent="0.35">
      <c r="A1133" s="23" t="s">
        <v>15</v>
      </c>
      <c r="B1133" s="24">
        <v>1703352</v>
      </c>
      <c r="C1133" s="25">
        <v>0</v>
      </c>
      <c r="D1133" s="28" t="s">
        <v>3383</v>
      </c>
      <c r="E1133" s="25" t="s">
        <v>3751</v>
      </c>
      <c r="F1133" s="23" t="s">
        <v>235</v>
      </c>
      <c r="G1133" s="24" t="s">
        <v>25</v>
      </c>
      <c r="H1133" s="25" t="s">
        <v>65</v>
      </c>
      <c r="I1133" s="26" t="s">
        <v>23</v>
      </c>
      <c r="J1133" s="25" t="s">
        <v>3385</v>
      </c>
      <c r="K1133" s="25" t="s">
        <v>1176</v>
      </c>
      <c r="L1133" s="25" t="s">
        <v>3386</v>
      </c>
      <c r="M1133" s="25" t="s">
        <v>2333</v>
      </c>
      <c r="N1133" s="25" t="s">
        <v>3387</v>
      </c>
      <c r="O1133" s="25" t="s">
        <v>26</v>
      </c>
      <c r="P1133" s="25" t="s">
        <v>1179</v>
      </c>
      <c r="Q1133" s="27">
        <v>42705</v>
      </c>
      <c r="R1133" s="25" t="s">
        <v>26</v>
      </c>
      <c r="S1133" s="25" t="s">
        <v>26</v>
      </c>
      <c r="T1133" s="25" t="s">
        <v>26</v>
      </c>
      <c r="U1133" s="27">
        <v>42725</v>
      </c>
      <c r="V1133" s="28" t="s">
        <v>24</v>
      </c>
      <c r="W1133" s="28" t="s">
        <v>25</v>
      </c>
      <c r="X1133" s="28" t="s">
        <v>24</v>
      </c>
      <c r="Y1133" s="28" t="s">
        <v>24</v>
      </c>
      <c r="Z1133" s="28" t="s">
        <v>24</v>
      </c>
      <c r="AA1133" s="28" t="s">
        <v>25</v>
      </c>
      <c r="AB1133" s="25" t="s">
        <v>24</v>
      </c>
      <c r="AC1133" s="28" t="s">
        <v>25</v>
      </c>
      <c r="AD1133" s="28" t="s">
        <v>24</v>
      </c>
      <c r="AE1133" s="28" t="s">
        <v>24</v>
      </c>
      <c r="AF1133" s="28" t="s">
        <v>25</v>
      </c>
      <c r="AG1133" s="25" t="s">
        <v>26</v>
      </c>
      <c r="AH1133" s="25" t="s">
        <v>26</v>
      </c>
      <c r="AI1133" s="28" t="s">
        <v>6751</v>
      </c>
      <c r="AJ1133" s="28" t="s">
        <v>3388</v>
      </c>
      <c r="AK1133" s="25" t="s">
        <v>26</v>
      </c>
      <c r="AL1133" s="28" t="s">
        <v>26</v>
      </c>
      <c r="AM1133" s="28" t="s">
        <v>26</v>
      </c>
      <c r="AN1133" s="28" t="s">
        <v>26</v>
      </c>
      <c r="AO1133" s="73" t="str">
        <f xml:space="preserve"> INDEX('parsed-whois-report-2018-02-09T'!$F$2:$F$1850, MATCH('MASTER--Enter Data'!E1133, 'parsed-whois-report-2018-02-09T'!$A$2:$A$1850, 0))</f>
        <v>Registered Original Registrant</v>
      </c>
      <c r="AP1133" s="25" t="s">
        <v>26</v>
      </c>
      <c r="AQ1133" s="26"/>
      <c r="AR1133" s="28" t="s">
        <v>24</v>
      </c>
      <c r="AS1133" s="46" t="str">
        <f t="shared" si="290"/>
        <v>ashleyfurnituresalesad</v>
      </c>
      <c r="AT1133" s="46" t="str">
        <f xml:space="preserve"> INDEX('TM Grouping Lookup'!$B$2:$B$1870, MATCH(AS1133, 'TM Grouping Lookup'!$A$2:$A$1870, 0))</f>
        <v>Ashley Furniture</v>
      </c>
      <c r="AU1133" s="46" t="b">
        <f t="shared" ref="AU1133:BC1142" si="301" xml:space="preserve"> ISNUMBER(SEARCH(RIGHT(AU$2,LEN(AU$2) - SEARCH(": ", AU$2, 1) -1), $AG1133))</f>
        <v>0</v>
      </c>
      <c r="AV1133" s="46" t="b">
        <f t="shared" si="301"/>
        <v>0</v>
      </c>
      <c r="AW1133" s="46" t="b">
        <f t="shared" si="301"/>
        <v>0</v>
      </c>
      <c r="AX1133" s="46" t="b">
        <f t="shared" si="301"/>
        <v>0</v>
      </c>
      <c r="AY1133" s="46" t="b">
        <f t="shared" si="301"/>
        <v>0</v>
      </c>
      <c r="AZ1133" s="46" t="b">
        <f t="shared" si="301"/>
        <v>0</v>
      </c>
      <c r="BA1133" s="46" t="b">
        <f t="shared" si="301"/>
        <v>0</v>
      </c>
      <c r="BB1133" s="46" t="b">
        <f t="shared" si="301"/>
        <v>0</v>
      </c>
      <c r="BC1133" s="46" t="b">
        <f t="shared" si="301"/>
        <v>0</v>
      </c>
      <c r="BD1133" s="46" t="b">
        <f t="shared" ref="BD1133:BL1142" si="302" xml:space="preserve"> ISNUMBER(SEARCH(RIGHT(BD$2,LEN(BD$2) - SEARCH(": ", BD$2, 1) -1), $AI1133))</f>
        <v>0</v>
      </c>
      <c r="BE1133" s="46" t="b">
        <f t="shared" si="302"/>
        <v>1</v>
      </c>
      <c r="BF1133" s="46" t="b">
        <f t="shared" si="302"/>
        <v>0</v>
      </c>
      <c r="BG1133" s="46" t="b">
        <f t="shared" si="302"/>
        <v>0</v>
      </c>
      <c r="BH1133" s="46" t="b">
        <f t="shared" si="302"/>
        <v>1</v>
      </c>
      <c r="BI1133" s="46" t="b">
        <f t="shared" si="302"/>
        <v>0</v>
      </c>
      <c r="BJ1133" s="46" t="b">
        <f t="shared" si="302"/>
        <v>0</v>
      </c>
      <c r="BK1133" s="46" t="b">
        <f t="shared" si="302"/>
        <v>0</v>
      </c>
      <c r="BL1133" s="46" t="b">
        <f t="shared" si="302"/>
        <v>1</v>
      </c>
      <c r="BM1133" s="46" t="b">
        <f t="shared" si="300"/>
        <v>0</v>
      </c>
      <c r="BN1133" s="46" t="b">
        <f t="shared" si="300"/>
        <v>0</v>
      </c>
      <c r="BO1133" s="46" t="b">
        <f t="shared" si="300"/>
        <v>0</v>
      </c>
      <c r="BP1133" s="46" t="b">
        <f t="shared" si="300"/>
        <v>0</v>
      </c>
    </row>
    <row r="1134" spans="1:68" x14ac:dyDescent="0.35">
      <c r="A1134" s="23" t="s">
        <v>15</v>
      </c>
      <c r="B1134" s="24">
        <v>1703352</v>
      </c>
      <c r="C1134" s="25">
        <v>0</v>
      </c>
      <c r="D1134" s="28" t="s">
        <v>3383</v>
      </c>
      <c r="E1134" s="25" t="s">
        <v>3752</v>
      </c>
      <c r="F1134" s="23" t="s">
        <v>235</v>
      </c>
      <c r="G1134" s="24" t="s">
        <v>25</v>
      </c>
      <c r="H1134" s="25" t="s">
        <v>65</v>
      </c>
      <c r="I1134" s="26" t="s">
        <v>23</v>
      </c>
      <c r="J1134" s="25" t="s">
        <v>3385</v>
      </c>
      <c r="K1134" s="25" t="s">
        <v>1176</v>
      </c>
      <c r="L1134" s="25" t="s">
        <v>3386</v>
      </c>
      <c r="M1134" s="25" t="s">
        <v>2333</v>
      </c>
      <c r="N1134" s="25" t="s">
        <v>3387</v>
      </c>
      <c r="O1134" s="25" t="s">
        <v>26</v>
      </c>
      <c r="P1134" s="25" t="s">
        <v>1179</v>
      </c>
      <c r="Q1134" s="27">
        <v>42705</v>
      </c>
      <c r="R1134" s="25" t="s">
        <v>26</v>
      </c>
      <c r="S1134" s="25" t="s">
        <v>26</v>
      </c>
      <c r="T1134" s="25" t="s">
        <v>26</v>
      </c>
      <c r="U1134" s="27">
        <v>42725</v>
      </c>
      <c r="V1134" s="28" t="s">
        <v>24</v>
      </c>
      <c r="W1134" s="28" t="s">
        <v>25</v>
      </c>
      <c r="X1134" s="28" t="s">
        <v>24</v>
      </c>
      <c r="Y1134" s="28" t="s">
        <v>24</v>
      </c>
      <c r="Z1134" s="28" t="s">
        <v>24</v>
      </c>
      <c r="AA1134" s="28" t="s">
        <v>25</v>
      </c>
      <c r="AB1134" s="25" t="s">
        <v>24</v>
      </c>
      <c r="AC1134" s="28" t="s">
        <v>25</v>
      </c>
      <c r="AD1134" s="28" t="s">
        <v>24</v>
      </c>
      <c r="AE1134" s="28" t="s">
        <v>24</v>
      </c>
      <c r="AF1134" s="28" t="s">
        <v>25</v>
      </c>
      <c r="AG1134" s="25" t="s">
        <v>26</v>
      </c>
      <c r="AH1134" s="25" t="s">
        <v>26</v>
      </c>
      <c r="AI1134" s="28" t="s">
        <v>6751</v>
      </c>
      <c r="AJ1134" s="28" t="s">
        <v>3388</v>
      </c>
      <c r="AK1134" s="25" t="s">
        <v>26</v>
      </c>
      <c r="AL1134" s="28" t="s">
        <v>26</v>
      </c>
      <c r="AM1134" s="28" t="s">
        <v>26</v>
      </c>
      <c r="AN1134" s="28" t="s">
        <v>26</v>
      </c>
      <c r="AO1134" s="73" t="str">
        <f xml:space="preserve"> INDEX('parsed-whois-report-2018-02-09T'!$F$2:$F$1850, MATCH('MASTER--Enter Data'!E1134, 'parsed-whois-report-2018-02-09T'!$A$2:$A$1850, 0))</f>
        <v>Registered Original Registrant</v>
      </c>
      <c r="AP1134" s="25" t="s">
        <v>26</v>
      </c>
      <c r="AQ1134" s="26"/>
      <c r="AR1134" s="28" t="s">
        <v>24</v>
      </c>
      <c r="AS1134" s="46" t="str">
        <f t="shared" si="290"/>
        <v>ashleyfurnituresalinaks</v>
      </c>
      <c r="AT1134" s="46" t="str">
        <f xml:space="preserve"> INDEX('TM Grouping Lookup'!$B$2:$B$1870, MATCH(AS1134, 'TM Grouping Lookup'!$A$2:$A$1870, 0))</f>
        <v>Ashley Furniture</v>
      </c>
      <c r="AU1134" s="46" t="b">
        <f t="shared" si="301"/>
        <v>0</v>
      </c>
      <c r="AV1134" s="46" t="b">
        <f t="shared" si="301"/>
        <v>0</v>
      </c>
      <c r="AW1134" s="46" t="b">
        <f t="shared" si="301"/>
        <v>0</v>
      </c>
      <c r="AX1134" s="46" t="b">
        <f t="shared" si="301"/>
        <v>0</v>
      </c>
      <c r="AY1134" s="46" t="b">
        <f t="shared" si="301"/>
        <v>0</v>
      </c>
      <c r="AZ1134" s="46" t="b">
        <f t="shared" si="301"/>
        <v>0</v>
      </c>
      <c r="BA1134" s="46" t="b">
        <f t="shared" si="301"/>
        <v>0</v>
      </c>
      <c r="BB1134" s="46" t="b">
        <f t="shared" si="301"/>
        <v>0</v>
      </c>
      <c r="BC1134" s="46" t="b">
        <f t="shared" si="301"/>
        <v>0</v>
      </c>
      <c r="BD1134" s="46" t="b">
        <f t="shared" si="302"/>
        <v>0</v>
      </c>
      <c r="BE1134" s="46" t="b">
        <f t="shared" si="302"/>
        <v>1</v>
      </c>
      <c r="BF1134" s="46" t="b">
        <f t="shared" si="302"/>
        <v>0</v>
      </c>
      <c r="BG1134" s="46" t="b">
        <f t="shared" si="302"/>
        <v>0</v>
      </c>
      <c r="BH1134" s="46" t="b">
        <f t="shared" si="302"/>
        <v>1</v>
      </c>
      <c r="BI1134" s="46" t="b">
        <f t="shared" si="302"/>
        <v>0</v>
      </c>
      <c r="BJ1134" s="46" t="b">
        <f t="shared" si="302"/>
        <v>0</v>
      </c>
      <c r="BK1134" s="46" t="b">
        <f t="shared" si="302"/>
        <v>0</v>
      </c>
      <c r="BL1134" s="46" t="b">
        <f t="shared" si="302"/>
        <v>1</v>
      </c>
      <c r="BM1134" s="46" t="b">
        <f t="shared" si="300"/>
        <v>0</v>
      </c>
      <c r="BN1134" s="46" t="b">
        <f t="shared" si="300"/>
        <v>0</v>
      </c>
      <c r="BO1134" s="46" t="b">
        <f t="shared" si="300"/>
        <v>0</v>
      </c>
      <c r="BP1134" s="46" t="b">
        <f t="shared" si="300"/>
        <v>0</v>
      </c>
    </row>
    <row r="1135" spans="1:68" x14ac:dyDescent="0.35">
      <c r="A1135" s="23" t="s">
        <v>15</v>
      </c>
      <c r="B1135" s="24">
        <v>1703352</v>
      </c>
      <c r="C1135" s="25">
        <v>0</v>
      </c>
      <c r="D1135" s="28" t="s">
        <v>3383</v>
      </c>
      <c r="E1135" s="25" t="s">
        <v>3753</v>
      </c>
      <c r="F1135" s="23" t="s">
        <v>235</v>
      </c>
      <c r="G1135" s="24" t="s">
        <v>25</v>
      </c>
      <c r="H1135" s="25" t="s">
        <v>65</v>
      </c>
      <c r="I1135" s="26" t="s">
        <v>23</v>
      </c>
      <c r="J1135" s="25" t="s">
        <v>3385</v>
      </c>
      <c r="K1135" s="25" t="s">
        <v>1176</v>
      </c>
      <c r="L1135" s="25" t="s">
        <v>3386</v>
      </c>
      <c r="M1135" s="25" t="s">
        <v>2333</v>
      </c>
      <c r="N1135" s="25" t="s">
        <v>3387</v>
      </c>
      <c r="O1135" s="25" t="s">
        <v>26</v>
      </c>
      <c r="P1135" s="25" t="s">
        <v>1179</v>
      </c>
      <c r="Q1135" s="27">
        <v>42705</v>
      </c>
      <c r="R1135" s="25" t="s">
        <v>26</v>
      </c>
      <c r="S1135" s="25" t="s">
        <v>26</v>
      </c>
      <c r="T1135" s="25" t="s">
        <v>26</v>
      </c>
      <c r="U1135" s="27">
        <v>42725</v>
      </c>
      <c r="V1135" s="28" t="s">
        <v>24</v>
      </c>
      <c r="W1135" s="28" t="s">
        <v>25</v>
      </c>
      <c r="X1135" s="28" t="s">
        <v>24</v>
      </c>
      <c r="Y1135" s="28" t="s">
        <v>24</v>
      </c>
      <c r="Z1135" s="28" t="s">
        <v>24</v>
      </c>
      <c r="AA1135" s="28" t="s">
        <v>25</v>
      </c>
      <c r="AB1135" s="25" t="s">
        <v>24</v>
      </c>
      <c r="AC1135" s="28" t="s">
        <v>25</v>
      </c>
      <c r="AD1135" s="28" t="s">
        <v>24</v>
      </c>
      <c r="AE1135" s="28" t="s">
        <v>24</v>
      </c>
      <c r="AF1135" s="28" t="s">
        <v>25</v>
      </c>
      <c r="AG1135" s="25" t="s">
        <v>26</v>
      </c>
      <c r="AH1135" s="25" t="s">
        <v>26</v>
      </c>
      <c r="AI1135" s="28" t="s">
        <v>6751</v>
      </c>
      <c r="AJ1135" s="28" t="s">
        <v>3388</v>
      </c>
      <c r="AK1135" s="25" t="s">
        <v>26</v>
      </c>
      <c r="AL1135" s="28" t="s">
        <v>26</v>
      </c>
      <c r="AM1135" s="28" t="s">
        <v>26</v>
      </c>
      <c r="AN1135" s="28" t="s">
        <v>26</v>
      </c>
      <c r="AO1135" s="73" t="str">
        <f xml:space="preserve"> INDEX('parsed-whois-report-2018-02-09T'!$F$2:$F$1850, MATCH('MASTER--Enter Data'!E1135, 'parsed-whois-report-2018-02-09T'!$A$2:$A$1850, 0))</f>
        <v>Registered Original Registrant</v>
      </c>
      <c r="AP1135" s="25" t="s">
        <v>26</v>
      </c>
      <c r="AQ1135" s="26"/>
      <c r="AR1135" s="28" t="s">
        <v>24</v>
      </c>
      <c r="AS1135" s="46" t="str">
        <f t="shared" si="290"/>
        <v>ashleyfurnituresalinas</v>
      </c>
      <c r="AT1135" s="46" t="str">
        <f xml:space="preserve"> INDEX('TM Grouping Lookup'!$B$2:$B$1870, MATCH(AS1135, 'TM Grouping Lookup'!$A$2:$A$1870, 0))</f>
        <v>Ashley Furniture</v>
      </c>
      <c r="AU1135" s="46" t="b">
        <f t="shared" si="301"/>
        <v>0</v>
      </c>
      <c r="AV1135" s="46" t="b">
        <f t="shared" si="301"/>
        <v>0</v>
      </c>
      <c r="AW1135" s="46" t="b">
        <f t="shared" si="301"/>
        <v>0</v>
      </c>
      <c r="AX1135" s="46" t="b">
        <f t="shared" si="301"/>
        <v>0</v>
      </c>
      <c r="AY1135" s="46" t="b">
        <f t="shared" si="301"/>
        <v>0</v>
      </c>
      <c r="AZ1135" s="46" t="b">
        <f t="shared" si="301"/>
        <v>0</v>
      </c>
      <c r="BA1135" s="46" t="b">
        <f t="shared" si="301"/>
        <v>0</v>
      </c>
      <c r="BB1135" s="46" t="b">
        <f t="shared" si="301"/>
        <v>0</v>
      </c>
      <c r="BC1135" s="46" t="b">
        <f t="shared" si="301"/>
        <v>0</v>
      </c>
      <c r="BD1135" s="46" t="b">
        <f t="shared" si="302"/>
        <v>0</v>
      </c>
      <c r="BE1135" s="46" t="b">
        <f t="shared" si="302"/>
        <v>1</v>
      </c>
      <c r="BF1135" s="46" t="b">
        <f t="shared" si="302"/>
        <v>0</v>
      </c>
      <c r="BG1135" s="46" t="b">
        <f t="shared" si="302"/>
        <v>0</v>
      </c>
      <c r="BH1135" s="46" t="b">
        <f t="shared" si="302"/>
        <v>1</v>
      </c>
      <c r="BI1135" s="46" t="b">
        <f t="shared" si="302"/>
        <v>0</v>
      </c>
      <c r="BJ1135" s="46" t="b">
        <f t="shared" si="302"/>
        <v>0</v>
      </c>
      <c r="BK1135" s="46" t="b">
        <f t="shared" si="302"/>
        <v>0</v>
      </c>
      <c r="BL1135" s="46" t="b">
        <f t="shared" si="302"/>
        <v>1</v>
      </c>
      <c r="BM1135" s="46" t="b">
        <f t="shared" si="300"/>
        <v>0</v>
      </c>
      <c r="BN1135" s="46" t="b">
        <f t="shared" si="300"/>
        <v>0</v>
      </c>
      <c r="BO1135" s="46" t="b">
        <f t="shared" si="300"/>
        <v>0</v>
      </c>
      <c r="BP1135" s="46" t="b">
        <f t="shared" si="300"/>
        <v>0</v>
      </c>
    </row>
    <row r="1136" spans="1:68" x14ac:dyDescent="0.35">
      <c r="A1136" s="23" t="s">
        <v>15</v>
      </c>
      <c r="B1136" s="24">
        <v>1703352</v>
      </c>
      <c r="C1136" s="25">
        <v>0</v>
      </c>
      <c r="D1136" s="28" t="s">
        <v>3383</v>
      </c>
      <c r="E1136" s="25" t="s">
        <v>3754</v>
      </c>
      <c r="F1136" s="23" t="s">
        <v>235</v>
      </c>
      <c r="G1136" s="24" t="s">
        <v>25</v>
      </c>
      <c r="H1136" s="25" t="s">
        <v>65</v>
      </c>
      <c r="I1136" s="26" t="s">
        <v>23</v>
      </c>
      <c r="J1136" s="25" t="s">
        <v>3385</v>
      </c>
      <c r="K1136" s="25" t="s">
        <v>1176</v>
      </c>
      <c r="L1136" s="25" t="s">
        <v>3386</v>
      </c>
      <c r="M1136" s="25" t="s">
        <v>2333</v>
      </c>
      <c r="N1136" s="25" t="s">
        <v>3387</v>
      </c>
      <c r="O1136" s="25" t="s">
        <v>26</v>
      </c>
      <c r="P1136" s="25" t="s">
        <v>1179</v>
      </c>
      <c r="Q1136" s="27">
        <v>42705</v>
      </c>
      <c r="R1136" s="25" t="s">
        <v>26</v>
      </c>
      <c r="S1136" s="25" t="s">
        <v>26</v>
      </c>
      <c r="T1136" s="25" t="s">
        <v>26</v>
      </c>
      <c r="U1136" s="27">
        <v>42725</v>
      </c>
      <c r="V1136" s="28" t="s">
        <v>24</v>
      </c>
      <c r="W1136" s="28" t="s">
        <v>25</v>
      </c>
      <c r="X1136" s="28" t="s">
        <v>24</v>
      </c>
      <c r="Y1136" s="28" t="s">
        <v>24</v>
      </c>
      <c r="Z1136" s="28" t="s">
        <v>24</v>
      </c>
      <c r="AA1136" s="28" t="s">
        <v>25</v>
      </c>
      <c r="AB1136" s="25" t="s">
        <v>24</v>
      </c>
      <c r="AC1136" s="28" t="s">
        <v>25</v>
      </c>
      <c r="AD1136" s="28" t="s">
        <v>24</v>
      </c>
      <c r="AE1136" s="28" t="s">
        <v>24</v>
      </c>
      <c r="AF1136" s="28" t="s">
        <v>25</v>
      </c>
      <c r="AG1136" s="25" t="s">
        <v>26</v>
      </c>
      <c r="AH1136" s="25" t="s">
        <v>26</v>
      </c>
      <c r="AI1136" s="28" t="s">
        <v>6751</v>
      </c>
      <c r="AJ1136" s="28" t="s">
        <v>3388</v>
      </c>
      <c r="AK1136" s="25" t="s">
        <v>26</v>
      </c>
      <c r="AL1136" s="28" t="s">
        <v>26</v>
      </c>
      <c r="AM1136" s="28" t="s">
        <v>26</v>
      </c>
      <c r="AN1136" s="28" t="s">
        <v>26</v>
      </c>
      <c r="AO1136" s="73" t="str">
        <f xml:space="preserve"> INDEX('parsed-whois-report-2018-02-09T'!$F$2:$F$1850, MATCH('MASTER--Enter Data'!E1136, 'parsed-whois-report-2018-02-09T'!$A$2:$A$1850, 0))</f>
        <v>Registered Original Registrant</v>
      </c>
      <c r="AP1136" s="25" t="s">
        <v>26</v>
      </c>
      <c r="AQ1136" s="26"/>
      <c r="AR1136" s="28" t="s">
        <v>24</v>
      </c>
      <c r="AS1136" s="46" t="str">
        <f t="shared" si="290"/>
        <v>ashleyfurnituresaltlakecity</v>
      </c>
      <c r="AT1136" s="46" t="str">
        <f xml:space="preserve"> INDEX('TM Grouping Lookup'!$B$2:$B$1870, MATCH(AS1136, 'TM Grouping Lookup'!$A$2:$A$1870, 0))</f>
        <v>Ashley Furniture</v>
      </c>
      <c r="AU1136" s="46" t="b">
        <f t="shared" si="301"/>
        <v>0</v>
      </c>
      <c r="AV1136" s="46" t="b">
        <f t="shared" si="301"/>
        <v>0</v>
      </c>
      <c r="AW1136" s="46" t="b">
        <f t="shared" si="301"/>
        <v>0</v>
      </c>
      <c r="AX1136" s="46" t="b">
        <f t="shared" si="301"/>
        <v>0</v>
      </c>
      <c r="AY1136" s="46" t="b">
        <f t="shared" si="301"/>
        <v>0</v>
      </c>
      <c r="AZ1136" s="46" t="b">
        <f t="shared" si="301"/>
        <v>0</v>
      </c>
      <c r="BA1136" s="46" t="b">
        <f t="shared" si="301"/>
        <v>0</v>
      </c>
      <c r="BB1136" s="46" t="b">
        <f t="shared" si="301"/>
        <v>0</v>
      </c>
      <c r="BC1136" s="46" t="b">
        <f t="shared" si="301"/>
        <v>0</v>
      </c>
      <c r="BD1136" s="46" t="b">
        <f t="shared" si="302"/>
        <v>0</v>
      </c>
      <c r="BE1136" s="46" t="b">
        <f t="shared" si="302"/>
        <v>1</v>
      </c>
      <c r="BF1136" s="46" t="b">
        <f t="shared" si="302"/>
        <v>0</v>
      </c>
      <c r="BG1136" s="46" t="b">
        <f t="shared" si="302"/>
        <v>0</v>
      </c>
      <c r="BH1136" s="46" t="b">
        <f t="shared" si="302"/>
        <v>1</v>
      </c>
      <c r="BI1136" s="46" t="b">
        <f t="shared" si="302"/>
        <v>0</v>
      </c>
      <c r="BJ1136" s="46" t="b">
        <f t="shared" si="302"/>
        <v>0</v>
      </c>
      <c r="BK1136" s="46" t="b">
        <f t="shared" si="302"/>
        <v>0</v>
      </c>
      <c r="BL1136" s="46" t="b">
        <f t="shared" si="302"/>
        <v>1</v>
      </c>
      <c r="BM1136" s="46" t="b">
        <f t="shared" si="300"/>
        <v>0</v>
      </c>
      <c r="BN1136" s="46" t="b">
        <f t="shared" si="300"/>
        <v>0</v>
      </c>
      <c r="BO1136" s="46" t="b">
        <f t="shared" si="300"/>
        <v>0</v>
      </c>
      <c r="BP1136" s="46" t="b">
        <f t="shared" si="300"/>
        <v>0</v>
      </c>
    </row>
    <row r="1137" spans="1:68" x14ac:dyDescent="0.35">
      <c r="A1137" s="23" t="s">
        <v>15</v>
      </c>
      <c r="B1137" s="24">
        <v>1703352</v>
      </c>
      <c r="C1137" s="25">
        <v>0</v>
      </c>
      <c r="D1137" s="28" t="s">
        <v>3383</v>
      </c>
      <c r="E1137" s="25" t="s">
        <v>3755</v>
      </c>
      <c r="F1137" s="23" t="s">
        <v>235</v>
      </c>
      <c r="G1137" s="24" t="s">
        <v>25</v>
      </c>
      <c r="H1137" s="25" t="s">
        <v>65</v>
      </c>
      <c r="I1137" s="26" t="s">
        <v>23</v>
      </c>
      <c r="J1137" s="25" t="s">
        <v>3385</v>
      </c>
      <c r="K1137" s="25" t="s">
        <v>1176</v>
      </c>
      <c r="L1137" s="25" t="s">
        <v>3386</v>
      </c>
      <c r="M1137" s="25" t="s">
        <v>2333</v>
      </c>
      <c r="N1137" s="25" t="s">
        <v>3387</v>
      </c>
      <c r="O1137" s="25" t="s">
        <v>26</v>
      </c>
      <c r="P1137" s="25" t="s">
        <v>1179</v>
      </c>
      <c r="Q1137" s="27">
        <v>42705</v>
      </c>
      <c r="R1137" s="25" t="s">
        <v>26</v>
      </c>
      <c r="S1137" s="25" t="s">
        <v>26</v>
      </c>
      <c r="T1137" s="25" t="s">
        <v>26</v>
      </c>
      <c r="U1137" s="27">
        <v>42725</v>
      </c>
      <c r="V1137" s="28" t="s">
        <v>24</v>
      </c>
      <c r="W1137" s="28" t="s">
        <v>25</v>
      </c>
      <c r="X1137" s="28" t="s">
        <v>24</v>
      </c>
      <c r="Y1137" s="28" t="s">
        <v>24</v>
      </c>
      <c r="Z1137" s="28" t="s">
        <v>24</v>
      </c>
      <c r="AA1137" s="28" t="s">
        <v>25</v>
      </c>
      <c r="AB1137" s="25" t="s">
        <v>24</v>
      </c>
      <c r="AC1137" s="28" t="s">
        <v>25</v>
      </c>
      <c r="AD1137" s="28" t="s">
        <v>24</v>
      </c>
      <c r="AE1137" s="28" t="s">
        <v>24</v>
      </c>
      <c r="AF1137" s="28" t="s">
        <v>25</v>
      </c>
      <c r="AG1137" s="25" t="s">
        <v>26</v>
      </c>
      <c r="AH1137" s="25" t="s">
        <v>26</v>
      </c>
      <c r="AI1137" s="28" t="s">
        <v>6751</v>
      </c>
      <c r="AJ1137" s="28" t="s">
        <v>3388</v>
      </c>
      <c r="AK1137" s="25" t="s">
        <v>26</v>
      </c>
      <c r="AL1137" s="28" t="s">
        <v>26</v>
      </c>
      <c r="AM1137" s="28" t="s">
        <v>26</v>
      </c>
      <c r="AN1137" s="28" t="s">
        <v>26</v>
      </c>
      <c r="AO1137" s="73" t="str">
        <f xml:space="preserve"> INDEX('parsed-whois-report-2018-02-09T'!$F$2:$F$1850, MATCH('MASTER--Enter Data'!E1137, 'parsed-whois-report-2018-02-09T'!$A$2:$A$1850, 0))</f>
        <v>Registered Original Registrant</v>
      </c>
      <c r="AP1137" s="25" t="s">
        <v>26</v>
      </c>
      <c r="AQ1137" s="26"/>
      <c r="AR1137" s="28" t="s">
        <v>24</v>
      </c>
      <c r="AS1137" s="46" t="str">
        <f t="shared" si="290"/>
        <v>ashleyfurnituresanantonio</v>
      </c>
      <c r="AT1137" s="46" t="str">
        <f xml:space="preserve"> INDEX('TM Grouping Lookup'!$B$2:$B$1870, MATCH(AS1137, 'TM Grouping Lookup'!$A$2:$A$1870, 0))</f>
        <v>Ashley Furniture</v>
      </c>
      <c r="AU1137" s="46" t="b">
        <f t="shared" si="301"/>
        <v>0</v>
      </c>
      <c r="AV1137" s="46" t="b">
        <f t="shared" si="301"/>
        <v>0</v>
      </c>
      <c r="AW1137" s="46" t="b">
        <f t="shared" si="301"/>
        <v>0</v>
      </c>
      <c r="AX1137" s="46" t="b">
        <f t="shared" si="301"/>
        <v>0</v>
      </c>
      <c r="AY1137" s="46" t="b">
        <f t="shared" si="301"/>
        <v>0</v>
      </c>
      <c r="AZ1137" s="46" t="b">
        <f t="shared" si="301"/>
        <v>0</v>
      </c>
      <c r="BA1137" s="46" t="b">
        <f t="shared" si="301"/>
        <v>0</v>
      </c>
      <c r="BB1137" s="46" t="b">
        <f t="shared" si="301"/>
        <v>0</v>
      </c>
      <c r="BC1137" s="46" t="b">
        <f t="shared" si="301"/>
        <v>0</v>
      </c>
      <c r="BD1137" s="46" t="b">
        <f t="shared" si="302"/>
        <v>0</v>
      </c>
      <c r="BE1137" s="46" t="b">
        <f t="shared" si="302"/>
        <v>1</v>
      </c>
      <c r="BF1137" s="46" t="b">
        <f t="shared" si="302"/>
        <v>0</v>
      </c>
      <c r="BG1137" s="46" t="b">
        <f t="shared" si="302"/>
        <v>0</v>
      </c>
      <c r="BH1137" s="46" t="b">
        <f t="shared" si="302"/>
        <v>1</v>
      </c>
      <c r="BI1137" s="46" t="b">
        <f t="shared" si="302"/>
        <v>0</v>
      </c>
      <c r="BJ1137" s="46" t="b">
        <f t="shared" si="302"/>
        <v>0</v>
      </c>
      <c r="BK1137" s="46" t="b">
        <f t="shared" si="302"/>
        <v>0</v>
      </c>
      <c r="BL1137" s="46" t="b">
        <f t="shared" si="302"/>
        <v>1</v>
      </c>
      <c r="BM1137" s="46" t="b">
        <f t="shared" si="300"/>
        <v>0</v>
      </c>
      <c r="BN1137" s="46" t="b">
        <f t="shared" si="300"/>
        <v>0</v>
      </c>
      <c r="BO1137" s="46" t="b">
        <f t="shared" si="300"/>
        <v>0</v>
      </c>
      <c r="BP1137" s="46" t="b">
        <f t="shared" si="300"/>
        <v>0</v>
      </c>
    </row>
    <row r="1138" spans="1:68" x14ac:dyDescent="0.35">
      <c r="A1138" s="23" t="s">
        <v>15</v>
      </c>
      <c r="B1138" s="24">
        <v>1703352</v>
      </c>
      <c r="C1138" s="25">
        <v>0</v>
      </c>
      <c r="D1138" s="28" t="s">
        <v>3383</v>
      </c>
      <c r="E1138" s="25" t="s">
        <v>3756</v>
      </c>
      <c r="F1138" s="23" t="s">
        <v>235</v>
      </c>
      <c r="G1138" s="24" t="s">
        <v>25</v>
      </c>
      <c r="H1138" s="25" t="s">
        <v>65</v>
      </c>
      <c r="I1138" s="26" t="s">
        <v>23</v>
      </c>
      <c r="J1138" s="25" t="s">
        <v>3385</v>
      </c>
      <c r="K1138" s="25" t="s">
        <v>1176</v>
      </c>
      <c r="L1138" s="25" t="s">
        <v>3386</v>
      </c>
      <c r="M1138" s="25" t="s">
        <v>2333</v>
      </c>
      <c r="N1138" s="25" t="s">
        <v>3387</v>
      </c>
      <c r="O1138" s="25" t="s">
        <v>26</v>
      </c>
      <c r="P1138" s="25" t="s">
        <v>1179</v>
      </c>
      <c r="Q1138" s="27">
        <v>42705</v>
      </c>
      <c r="R1138" s="25" t="s">
        <v>26</v>
      </c>
      <c r="S1138" s="25" t="s">
        <v>26</v>
      </c>
      <c r="T1138" s="25" t="s">
        <v>26</v>
      </c>
      <c r="U1138" s="27">
        <v>42725</v>
      </c>
      <c r="V1138" s="28" t="s">
        <v>24</v>
      </c>
      <c r="W1138" s="28" t="s">
        <v>25</v>
      </c>
      <c r="X1138" s="28" t="s">
        <v>24</v>
      </c>
      <c r="Y1138" s="28" t="s">
        <v>24</v>
      </c>
      <c r="Z1138" s="28" t="s">
        <v>24</v>
      </c>
      <c r="AA1138" s="28" t="s">
        <v>25</v>
      </c>
      <c r="AB1138" s="25" t="s">
        <v>24</v>
      </c>
      <c r="AC1138" s="28" t="s">
        <v>25</v>
      </c>
      <c r="AD1138" s="28" t="s">
        <v>24</v>
      </c>
      <c r="AE1138" s="28" t="s">
        <v>24</v>
      </c>
      <c r="AF1138" s="28" t="s">
        <v>25</v>
      </c>
      <c r="AG1138" s="25" t="s">
        <v>26</v>
      </c>
      <c r="AH1138" s="25" t="s">
        <v>26</v>
      </c>
      <c r="AI1138" s="28" t="s">
        <v>6751</v>
      </c>
      <c r="AJ1138" s="28" t="s">
        <v>3388</v>
      </c>
      <c r="AK1138" s="25" t="s">
        <v>26</v>
      </c>
      <c r="AL1138" s="28" t="s">
        <v>26</v>
      </c>
      <c r="AM1138" s="28" t="s">
        <v>26</v>
      </c>
      <c r="AN1138" s="28" t="s">
        <v>26</v>
      </c>
      <c r="AO1138" s="73" t="str">
        <f xml:space="preserve"> INDEX('parsed-whois-report-2018-02-09T'!$F$2:$F$1850, MATCH('MASTER--Enter Data'!E1138, 'parsed-whois-report-2018-02-09T'!$A$2:$A$1850, 0))</f>
        <v>Registered Original Registrant</v>
      </c>
      <c r="AP1138" s="25" t="s">
        <v>26</v>
      </c>
      <c r="AQ1138" s="26"/>
      <c r="AR1138" s="28" t="s">
        <v>24</v>
      </c>
      <c r="AS1138" s="46" t="str">
        <f t="shared" si="290"/>
        <v>ashleyfurnituresanantoniotx</v>
      </c>
      <c r="AT1138" s="46" t="str">
        <f xml:space="preserve"> INDEX('TM Grouping Lookup'!$B$2:$B$1870, MATCH(AS1138, 'TM Grouping Lookup'!$A$2:$A$1870, 0))</f>
        <v>Ashley Furniture</v>
      </c>
      <c r="AU1138" s="46" t="b">
        <f t="shared" si="301"/>
        <v>0</v>
      </c>
      <c r="AV1138" s="46" t="b">
        <f t="shared" si="301"/>
        <v>0</v>
      </c>
      <c r="AW1138" s="46" t="b">
        <f t="shared" si="301"/>
        <v>0</v>
      </c>
      <c r="AX1138" s="46" t="b">
        <f t="shared" si="301"/>
        <v>0</v>
      </c>
      <c r="AY1138" s="46" t="b">
        <f t="shared" si="301"/>
        <v>0</v>
      </c>
      <c r="AZ1138" s="46" t="b">
        <f t="shared" si="301"/>
        <v>0</v>
      </c>
      <c r="BA1138" s="46" t="b">
        <f t="shared" si="301"/>
        <v>0</v>
      </c>
      <c r="BB1138" s="46" t="b">
        <f t="shared" si="301"/>
        <v>0</v>
      </c>
      <c r="BC1138" s="46" t="b">
        <f t="shared" si="301"/>
        <v>0</v>
      </c>
      <c r="BD1138" s="46" t="b">
        <f t="shared" si="302"/>
        <v>0</v>
      </c>
      <c r="BE1138" s="46" t="b">
        <f t="shared" si="302"/>
        <v>1</v>
      </c>
      <c r="BF1138" s="46" t="b">
        <f t="shared" si="302"/>
        <v>0</v>
      </c>
      <c r="BG1138" s="46" t="b">
        <f t="shared" si="302"/>
        <v>0</v>
      </c>
      <c r="BH1138" s="46" t="b">
        <f t="shared" si="302"/>
        <v>1</v>
      </c>
      <c r="BI1138" s="46" t="b">
        <f t="shared" si="302"/>
        <v>0</v>
      </c>
      <c r="BJ1138" s="46" t="b">
        <f t="shared" si="302"/>
        <v>0</v>
      </c>
      <c r="BK1138" s="46" t="b">
        <f t="shared" si="302"/>
        <v>0</v>
      </c>
      <c r="BL1138" s="46" t="b">
        <f t="shared" si="302"/>
        <v>1</v>
      </c>
      <c r="BM1138" s="46" t="b">
        <f t="shared" si="300"/>
        <v>0</v>
      </c>
      <c r="BN1138" s="46" t="b">
        <f t="shared" si="300"/>
        <v>0</v>
      </c>
      <c r="BO1138" s="46" t="b">
        <f t="shared" si="300"/>
        <v>0</v>
      </c>
      <c r="BP1138" s="46" t="b">
        <f t="shared" si="300"/>
        <v>0</v>
      </c>
    </row>
    <row r="1139" spans="1:68" x14ac:dyDescent="0.35">
      <c r="A1139" s="23" t="s">
        <v>15</v>
      </c>
      <c r="B1139" s="24">
        <v>1703352</v>
      </c>
      <c r="C1139" s="25">
        <v>0</v>
      </c>
      <c r="D1139" s="28" t="s">
        <v>3383</v>
      </c>
      <c r="E1139" s="25" t="s">
        <v>3757</v>
      </c>
      <c r="F1139" s="23" t="s">
        <v>235</v>
      </c>
      <c r="G1139" s="24" t="s">
        <v>25</v>
      </c>
      <c r="H1139" s="25" t="s">
        <v>65</v>
      </c>
      <c r="I1139" s="26" t="s">
        <v>23</v>
      </c>
      <c r="J1139" s="25" t="s">
        <v>3385</v>
      </c>
      <c r="K1139" s="25" t="s">
        <v>1176</v>
      </c>
      <c r="L1139" s="25" t="s">
        <v>3386</v>
      </c>
      <c r="M1139" s="25" t="s">
        <v>2333</v>
      </c>
      <c r="N1139" s="25" t="s">
        <v>3387</v>
      </c>
      <c r="O1139" s="25" t="s">
        <v>26</v>
      </c>
      <c r="P1139" s="25" t="s">
        <v>1179</v>
      </c>
      <c r="Q1139" s="27">
        <v>42705</v>
      </c>
      <c r="R1139" s="25" t="s">
        <v>26</v>
      </c>
      <c r="S1139" s="25" t="s">
        <v>26</v>
      </c>
      <c r="T1139" s="25" t="s">
        <v>26</v>
      </c>
      <c r="U1139" s="27">
        <v>42725</v>
      </c>
      <c r="V1139" s="28" t="s">
        <v>24</v>
      </c>
      <c r="W1139" s="28" t="s">
        <v>25</v>
      </c>
      <c r="X1139" s="28" t="s">
        <v>24</v>
      </c>
      <c r="Y1139" s="28" t="s">
        <v>24</v>
      </c>
      <c r="Z1139" s="28" t="s">
        <v>24</v>
      </c>
      <c r="AA1139" s="28" t="s">
        <v>25</v>
      </c>
      <c r="AB1139" s="25" t="s">
        <v>24</v>
      </c>
      <c r="AC1139" s="28" t="s">
        <v>25</v>
      </c>
      <c r="AD1139" s="28" t="s">
        <v>24</v>
      </c>
      <c r="AE1139" s="28" t="s">
        <v>24</v>
      </c>
      <c r="AF1139" s="28" t="s">
        <v>25</v>
      </c>
      <c r="AG1139" s="25" t="s">
        <v>26</v>
      </c>
      <c r="AH1139" s="25" t="s">
        <v>26</v>
      </c>
      <c r="AI1139" s="28" t="s">
        <v>6751</v>
      </c>
      <c r="AJ1139" s="28" t="s">
        <v>3388</v>
      </c>
      <c r="AK1139" s="25" t="s">
        <v>26</v>
      </c>
      <c r="AL1139" s="28" t="s">
        <v>26</v>
      </c>
      <c r="AM1139" s="28" t="s">
        <v>26</v>
      </c>
      <c r="AN1139" s="28" t="s">
        <v>26</v>
      </c>
      <c r="AO1139" s="73" t="str">
        <f xml:space="preserve"> INDEX('parsed-whois-report-2018-02-09T'!$F$2:$F$1850, MATCH('MASTER--Enter Data'!E1139, 'parsed-whois-report-2018-02-09T'!$A$2:$A$1850, 0))</f>
        <v>Registered Original Registrant</v>
      </c>
      <c r="AP1139" s="25" t="s">
        <v>26</v>
      </c>
      <c r="AQ1139" s="26"/>
      <c r="AR1139" s="28" t="s">
        <v>24</v>
      </c>
      <c r="AS1139" s="46" t="str">
        <f t="shared" si="290"/>
        <v>ashleyfurnituresandiego</v>
      </c>
      <c r="AT1139" s="46" t="str">
        <f xml:space="preserve"> INDEX('TM Grouping Lookup'!$B$2:$B$1870, MATCH(AS1139, 'TM Grouping Lookup'!$A$2:$A$1870, 0))</f>
        <v>Ashley Furniture</v>
      </c>
      <c r="AU1139" s="46" t="b">
        <f t="shared" si="301"/>
        <v>0</v>
      </c>
      <c r="AV1139" s="46" t="b">
        <f t="shared" si="301"/>
        <v>0</v>
      </c>
      <c r="AW1139" s="46" t="b">
        <f t="shared" si="301"/>
        <v>0</v>
      </c>
      <c r="AX1139" s="46" t="b">
        <f t="shared" si="301"/>
        <v>0</v>
      </c>
      <c r="AY1139" s="46" t="b">
        <f t="shared" si="301"/>
        <v>0</v>
      </c>
      <c r="AZ1139" s="46" t="b">
        <f t="shared" si="301"/>
        <v>0</v>
      </c>
      <c r="BA1139" s="46" t="b">
        <f t="shared" si="301"/>
        <v>0</v>
      </c>
      <c r="BB1139" s="46" t="b">
        <f t="shared" si="301"/>
        <v>0</v>
      </c>
      <c r="BC1139" s="46" t="b">
        <f t="shared" si="301"/>
        <v>0</v>
      </c>
      <c r="BD1139" s="46" t="b">
        <f t="shared" si="302"/>
        <v>0</v>
      </c>
      <c r="BE1139" s="46" t="b">
        <f t="shared" si="302"/>
        <v>1</v>
      </c>
      <c r="BF1139" s="46" t="b">
        <f t="shared" si="302"/>
        <v>0</v>
      </c>
      <c r="BG1139" s="46" t="b">
        <f t="shared" si="302"/>
        <v>0</v>
      </c>
      <c r="BH1139" s="46" t="b">
        <f t="shared" si="302"/>
        <v>1</v>
      </c>
      <c r="BI1139" s="46" t="b">
        <f t="shared" si="302"/>
        <v>0</v>
      </c>
      <c r="BJ1139" s="46" t="b">
        <f t="shared" si="302"/>
        <v>0</v>
      </c>
      <c r="BK1139" s="46" t="b">
        <f t="shared" si="302"/>
        <v>0</v>
      </c>
      <c r="BL1139" s="46" t="b">
        <f t="shared" si="302"/>
        <v>1</v>
      </c>
      <c r="BM1139" s="46" t="b">
        <f t="shared" si="300"/>
        <v>0</v>
      </c>
      <c r="BN1139" s="46" t="b">
        <f t="shared" si="300"/>
        <v>0</v>
      </c>
      <c r="BO1139" s="46" t="b">
        <f t="shared" si="300"/>
        <v>0</v>
      </c>
      <c r="BP1139" s="46" t="b">
        <f t="shared" si="300"/>
        <v>0</v>
      </c>
    </row>
    <row r="1140" spans="1:68" x14ac:dyDescent="0.35">
      <c r="A1140" s="23" t="s">
        <v>15</v>
      </c>
      <c r="B1140" s="24">
        <v>1703352</v>
      </c>
      <c r="C1140" s="25">
        <v>0</v>
      </c>
      <c r="D1140" s="28" t="s">
        <v>3383</v>
      </c>
      <c r="E1140" s="25" t="s">
        <v>3758</v>
      </c>
      <c r="F1140" s="23" t="s">
        <v>235</v>
      </c>
      <c r="G1140" s="24" t="s">
        <v>25</v>
      </c>
      <c r="H1140" s="25" t="s">
        <v>65</v>
      </c>
      <c r="I1140" s="26" t="s">
        <v>23</v>
      </c>
      <c r="J1140" s="25" t="s">
        <v>3385</v>
      </c>
      <c r="K1140" s="25" t="s">
        <v>1176</v>
      </c>
      <c r="L1140" s="25" t="s">
        <v>3386</v>
      </c>
      <c r="M1140" s="25" t="s">
        <v>2333</v>
      </c>
      <c r="N1140" s="25" t="s">
        <v>3387</v>
      </c>
      <c r="O1140" s="25" t="s">
        <v>26</v>
      </c>
      <c r="P1140" s="25" t="s">
        <v>1179</v>
      </c>
      <c r="Q1140" s="27">
        <v>42705</v>
      </c>
      <c r="R1140" s="25" t="s">
        <v>26</v>
      </c>
      <c r="S1140" s="25" t="s">
        <v>26</v>
      </c>
      <c r="T1140" s="25" t="s">
        <v>26</v>
      </c>
      <c r="U1140" s="27">
        <v>42725</v>
      </c>
      <c r="V1140" s="28" t="s">
        <v>24</v>
      </c>
      <c r="W1140" s="28" t="s">
        <v>25</v>
      </c>
      <c r="X1140" s="28" t="s">
        <v>24</v>
      </c>
      <c r="Y1140" s="28" t="s">
        <v>24</v>
      </c>
      <c r="Z1140" s="28" t="s">
        <v>24</v>
      </c>
      <c r="AA1140" s="28" t="s">
        <v>25</v>
      </c>
      <c r="AB1140" s="25" t="s">
        <v>24</v>
      </c>
      <c r="AC1140" s="28" t="s">
        <v>25</v>
      </c>
      <c r="AD1140" s="28" t="s">
        <v>24</v>
      </c>
      <c r="AE1140" s="28" t="s">
        <v>24</v>
      </c>
      <c r="AF1140" s="28" t="s">
        <v>25</v>
      </c>
      <c r="AG1140" s="25" t="s">
        <v>26</v>
      </c>
      <c r="AH1140" s="25" t="s">
        <v>26</v>
      </c>
      <c r="AI1140" s="28" t="s">
        <v>6751</v>
      </c>
      <c r="AJ1140" s="28" t="s">
        <v>3388</v>
      </c>
      <c r="AK1140" s="25" t="s">
        <v>26</v>
      </c>
      <c r="AL1140" s="28" t="s">
        <v>26</v>
      </c>
      <c r="AM1140" s="28" t="s">
        <v>26</v>
      </c>
      <c r="AN1140" s="28" t="s">
        <v>26</v>
      </c>
      <c r="AO1140" s="73" t="str">
        <f xml:space="preserve"> INDEX('parsed-whois-report-2018-02-09T'!$F$2:$F$1850, MATCH('MASTER--Enter Data'!E1140, 'parsed-whois-report-2018-02-09T'!$A$2:$A$1850, 0))</f>
        <v>Registered Original Registrant</v>
      </c>
      <c r="AP1140" s="25" t="s">
        <v>26</v>
      </c>
      <c r="AQ1140" s="26"/>
      <c r="AR1140" s="28" t="s">
        <v>24</v>
      </c>
      <c r="AS1140" s="46" t="str">
        <f t="shared" si="290"/>
        <v>ashleyfurnituresanjose</v>
      </c>
      <c r="AT1140" s="46" t="str">
        <f xml:space="preserve"> INDEX('TM Grouping Lookup'!$B$2:$B$1870, MATCH(AS1140, 'TM Grouping Lookup'!$A$2:$A$1870, 0))</f>
        <v>Ashley Furniture</v>
      </c>
      <c r="AU1140" s="46" t="b">
        <f t="shared" si="301"/>
        <v>0</v>
      </c>
      <c r="AV1140" s="46" t="b">
        <f t="shared" si="301"/>
        <v>0</v>
      </c>
      <c r="AW1140" s="46" t="b">
        <f t="shared" si="301"/>
        <v>0</v>
      </c>
      <c r="AX1140" s="46" t="b">
        <f t="shared" si="301"/>
        <v>0</v>
      </c>
      <c r="AY1140" s="46" t="b">
        <f t="shared" si="301"/>
        <v>0</v>
      </c>
      <c r="AZ1140" s="46" t="b">
        <f t="shared" si="301"/>
        <v>0</v>
      </c>
      <c r="BA1140" s="46" t="b">
        <f t="shared" si="301"/>
        <v>0</v>
      </c>
      <c r="BB1140" s="46" t="b">
        <f t="shared" si="301"/>
        <v>0</v>
      </c>
      <c r="BC1140" s="46" t="b">
        <f t="shared" si="301"/>
        <v>0</v>
      </c>
      <c r="BD1140" s="46" t="b">
        <f t="shared" si="302"/>
        <v>0</v>
      </c>
      <c r="BE1140" s="46" t="b">
        <f t="shared" si="302"/>
        <v>1</v>
      </c>
      <c r="BF1140" s="46" t="b">
        <f t="shared" si="302"/>
        <v>0</v>
      </c>
      <c r="BG1140" s="46" t="b">
        <f t="shared" si="302"/>
        <v>0</v>
      </c>
      <c r="BH1140" s="46" t="b">
        <f t="shared" si="302"/>
        <v>1</v>
      </c>
      <c r="BI1140" s="46" t="b">
        <f t="shared" si="302"/>
        <v>0</v>
      </c>
      <c r="BJ1140" s="46" t="b">
        <f t="shared" si="302"/>
        <v>0</v>
      </c>
      <c r="BK1140" s="46" t="b">
        <f t="shared" si="302"/>
        <v>0</v>
      </c>
      <c r="BL1140" s="46" t="b">
        <f t="shared" si="302"/>
        <v>1</v>
      </c>
      <c r="BM1140" s="46" t="b">
        <f t="shared" si="300"/>
        <v>0</v>
      </c>
      <c r="BN1140" s="46" t="b">
        <f t="shared" si="300"/>
        <v>0</v>
      </c>
      <c r="BO1140" s="46" t="b">
        <f t="shared" si="300"/>
        <v>0</v>
      </c>
      <c r="BP1140" s="46" t="b">
        <f t="shared" si="300"/>
        <v>0</v>
      </c>
    </row>
    <row r="1141" spans="1:68" x14ac:dyDescent="0.35">
      <c r="A1141" s="23" t="s">
        <v>15</v>
      </c>
      <c r="B1141" s="24">
        <v>1703352</v>
      </c>
      <c r="C1141" s="25">
        <v>0</v>
      </c>
      <c r="D1141" s="28" t="s">
        <v>3383</v>
      </c>
      <c r="E1141" s="25" t="s">
        <v>3759</v>
      </c>
      <c r="F1141" s="23" t="s">
        <v>235</v>
      </c>
      <c r="G1141" s="24" t="s">
        <v>25</v>
      </c>
      <c r="H1141" s="25" t="s">
        <v>65</v>
      </c>
      <c r="I1141" s="26" t="s">
        <v>23</v>
      </c>
      <c r="J1141" s="25" t="s">
        <v>3385</v>
      </c>
      <c r="K1141" s="25" t="s">
        <v>1176</v>
      </c>
      <c r="L1141" s="25" t="s">
        <v>3386</v>
      </c>
      <c r="M1141" s="25" t="s">
        <v>2333</v>
      </c>
      <c r="N1141" s="25" t="s">
        <v>3387</v>
      </c>
      <c r="O1141" s="25" t="s">
        <v>26</v>
      </c>
      <c r="P1141" s="25" t="s">
        <v>1179</v>
      </c>
      <c r="Q1141" s="27">
        <v>42705</v>
      </c>
      <c r="R1141" s="25" t="s">
        <v>26</v>
      </c>
      <c r="S1141" s="25" t="s">
        <v>26</v>
      </c>
      <c r="T1141" s="25" t="s">
        <v>26</v>
      </c>
      <c r="U1141" s="27">
        <v>42725</v>
      </c>
      <c r="V1141" s="28" t="s">
        <v>24</v>
      </c>
      <c r="W1141" s="28" t="s">
        <v>25</v>
      </c>
      <c r="X1141" s="28" t="s">
        <v>24</v>
      </c>
      <c r="Y1141" s="28" t="s">
        <v>24</v>
      </c>
      <c r="Z1141" s="28" t="s">
        <v>24</v>
      </c>
      <c r="AA1141" s="28" t="s">
        <v>25</v>
      </c>
      <c r="AB1141" s="25" t="s">
        <v>24</v>
      </c>
      <c r="AC1141" s="28" t="s">
        <v>25</v>
      </c>
      <c r="AD1141" s="28" t="s">
        <v>24</v>
      </c>
      <c r="AE1141" s="28" t="s">
        <v>24</v>
      </c>
      <c r="AF1141" s="28" t="s">
        <v>25</v>
      </c>
      <c r="AG1141" s="25" t="s">
        <v>26</v>
      </c>
      <c r="AH1141" s="25" t="s">
        <v>26</v>
      </c>
      <c r="AI1141" s="28" t="s">
        <v>6751</v>
      </c>
      <c r="AJ1141" s="28" t="s">
        <v>3388</v>
      </c>
      <c r="AK1141" s="25" t="s">
        <v>26</v>
      </c>
      <c r="AL1141" s="28" t="s">
        <v>26</v>
      </c>
      <c r="AM1141" s="28" t="s">
        <v>26</v>
      </c>
      <c r="AN1141" s="28" t="s">
        <v>26</v>
      </c>
      <c r="AO1141" s="73" t="str">
        <f xml:space="preserve"> INDEX('parsed-whois-report-2018-02-09T'!$F$2:$F$1850, MATCH('MASTER--Enter Data'!E1141, 'parsed-whois-report-2018-02-09T'!$A$2:$A$1850, 0))</f>
        <v>Unknown</v>
      </c>
      <c r="AP1141" s="25" t="s">
        <v>26</v>
      </c>
      <c r="AQ1141" s="26"/>
      <c r="AR1141" s="28" t="s">
        <v>24</v>
      </c>
      <c r="AS1141" s="46" t="str">
        <f t="shared" si="290"/>
        <v>ashleyfurnituresanmarcos</v>
      </c>
      <c r="AT1141" s="46" t="str">
        <f xml:space="preserve"> INDEX('TM Grouping Lookup'!$B$2:$B$1870, MATCH(AS1141, 'TM Grouping Lookup'!$A$2:$A$1870, 0))</f>
        <v>Ashley Furniture</v>
      </c>
      <c r="AU1141" s="46" t="b">
        <f t="shared" si="301"/>
        <v>0</v>
      </c>
      <c r="AV1141" s="46" t="b">
        <f t="shared" si="301"/>
        <v>0</v>
      </c>
      <c r="AW1141" s="46" t="b">
        <f t="shared" si="301"/>
        <v>0</v>
      </c>
      <c r="AX1141" s="46" t="b">
        <f t="shared" si="301"/>
        <v>0</v>
      </c>
      <c r="AY1141" s="46" t="b">
        <f t="shared" si="301"/>
        <v>0</v>
      </c>
      <c r="AZ1141" s="46" t="b">
        <f t="shared" si="301"/>
        <v>0</v>
      </c>
      <c r="BA1141" s="46" t="b">
        <f t="shared" si="301"/>
        <v>0</v>
      </c>
      <c r="BB1141" s="46" t="b">
        <f t="shared" si="301"/>
        <v>0</v>
      </c>
      <c r="BC1141" s="46" t="b">
        <f t="shared" si="301"/>
        <v>0</v>
      </c>
      <c r="BD1141" s="46" t="b">
        <f t="shared" si="302"/>
        <v>0</v>
      </c>
      <c r="BE1141" s="46" t="b">
        <f t="shared" si="302"/>
        <v>1</v>
      </c>
      <c r="BF1141" s="46" t="b">
        <f t="shared" si="302"/>
        <v>0</v>
      </c>
      <c r="BG1141" s="46" t="b">
        <f t="shared" si="302"/>
        <v>0</v>
      </c>
      <c r="BH1141" s="46" t="b">
        <f t="shared" si="302"/>
        <v>1</v>
      </c>
      <c r="BI1141" s="46" t="b">
        <f t="shared" si="302"/>
        <v>0</v>
      </c>
      <c r="BJ1141" s="46" t="b">
        <f t="shared" si="302"/>
        <v>0</v>
      </c>
      <c r="BK1141" s="46" t="b">
        <f t="shared" si="302"/>
        <v>0</v>
      </c>
      <c r="BL1141" s="46" t="b">
        <f t="shared" si="302"/>
        <v>1</v>
      </c>
      <c r="BM1141" s="46" t="b">
        <f t="shared" si="300"/>
        <v>0</v>
      </c>
      <c r="BN1141" s="46" t="b">
        <f t="shared" si="300"/>
        <v>0</v>
      </c>
      <c r="BO1141" s="46" t="b">
        <f t="shared" si="300"/>
        <v>0</v>
      </c>
      <c r="BP1141" s="46" t="b">
        <f t="shared" si="300"/>
        <v>0</v>
      </c>
    </row>
    <row r="1142" spans="1:68" x14ac:dyDescent="0.35">
      <c r="A1142" s="23" t="s">
        <v>15</v>
      </c>
      <c r="B1142" s="24">
        <v>1703352</v>
      </c>
      <c r="C1142" s="25">
        <v>0</v>
      </c>
      <c r="D1142" s="28" t="s">
        <v>3383</v>
      </c>
      <c r="E1142" s="25" t="s">
        <v>3760</v>
      </c>
      <c r="F1142" s="23" t="s">
        <v>235</v>
      </c>
      <c r="G1142" s="24" t="s">
        <v>25</v>
      </c>
      <c r="H1142" s="25" t="s">
        <v>65</v>
      </c>
      <c r="I1142" s="26" t="s">
        <v>23</v>
      </c>
      <c r="J1142" s="25" t="s">
        <v>3385</v>
      </c>
      <c r="K1142" s="25" t="s">
        <v>1176</v>
      </c>
      <c r="L1142" s="25" t="s">
        <v>3386</v>
      </c>
      <c r="M1142" s="25" t="s">
        <v>2333</v>
      </c>
      <c r="N1142" s="25" t="s">
        <v>3387</v>
      </c>
      <c r="O1142" s="25" t="s">
        <v>26</v>
      </c>
      <c r="P1142" s="25" t="s">
        <v>1179</v>
      </c>
      <c r="Q1142" s="27">
        <v>42705</v>
      </c>
      <c r="R1142" s="25" t="s">
        <v>26</v>
      </c>
      <c r="S1142" s="25" t="s">
        <v>26</v>
      </c>
      <c r="T1142" s="25" t="s">
        <v>26</v>
      </c>
      <c r="U1142" s="27">
        <v>42725</v>
      </c>
      <c r="V1142" s="28" t="s">
        <v>24</v>
      </c>
      <c r="W1142" s="28" t="s">
        <v>25</v>
      </c>
      <c r="X1142" s="28" t="s">
        <v>24</v>
      </c>
      <c r="Y1142" s="28" t="s">
        <v>24</v>
      </c>
      <c r="Z1142" s="28" t="s">
        <v>24</v>
      </c>
      <c r="AA1142" s="28" t="s">
        <v>25</v>
      </c>
      <c r="AB1142" s="25" t="s">
        <v>24</v>
      </c>
      <c r="AC1142" s="28" t="s">
        <v>25</v>
      </c>
      <c r="AD1142" s="28" t="s">
        <v>24</v>
      </c>
      <c r="AE1142" s="28" t="s">
        <v>24</v>
      </c>
      <c r="AF1142" s="28" t="s">
        <v>25</v>
      </c>
      <c r="AG1142" s="25" t="s">
        <v>26</v>
      </c>
      <c r="AH1142" s="25" t="s">
        <v>26</v>
      </c>
      <c r="AI1142" s="28" t="s">
        <v>6751</v>
      </c>
      <c r="AJ1142" s="28" t="s">
        <v>3388</v>
      </c>
      <c r="AK1142" s="25" t="s">
        <v>26</v>
      </c>
      <c r="AL1142" s="28" t="s">
        <v>26</v>
      </c>
      <c r="AM1142" s="28" t="s">
        <v>26</v>
      </c>
      <c r="AN1142" s="28" t="s">
        <v>26</v>
      </c>
      <c r="AO1142" s="73" t="str">
        <f xml:space="preserve"> INDEX('parsed-whois-report-2018-02-09T'!$F$2:$F$1850, MATCH('MASTER--Enter Data'!E1142, 'parsed-whois-report-2018-02-09T'!$A$2:$A$1850, 0))</f>
        <v>Unknown</v>
      </c>
      <c r="AP1142" s="25" t="s">
        <v>26</v>
      </c>
      <c r="AQ1142" s="26"/>
      <c r="AR1142" s="28" t="s">
        <v>24</v>
      </c>
      <c r="AS1142" s="46" t="str">
        <f t="shared" si="290"/>
        <v>ashleyfurnitureschaumburg</v>
      </c>
      <c r="AT1142" s="46" t="str">
        <f xml:space="preserve"> INDEX('TM Grouping Lookup'!$B$2:$B$1870, MATCH(AS1142, 'TM Grouping Lookup'!$A$2:$A$1870, 0))</f>
        <v>Ashley Furniture</v>
      </c>
      <c r="AU1142" s="46" t="b">
        <f t="shared" si="301"/>
        <v>0</v>
      </c>
      <c r="AV1142" s="46" t="b">
        <f t="shared" si="301"/>
        <v>0</v>
      </c>
      <c r="AW1142" s="46" t="b">
        <f t="shared" si="301"/>
        <v>0</v>
      </c>
      <c r="AX1142" s="46" t="b">
        <f t="shared" si="301"/>
        <v>0</v>
      </c>
      <c r="AY1142" s="46" t="b">
        <f t="shared" si="301"/>
        <v>0</v>
      </c>
      <c r="AZ1142" s="46" t="b">
        <f t="shared" si="301"/>
        <v>0</v>
      </c>
      <c r="BA1142" s="46" t="b">
        <f t="shared" si="301"/>
        <v>0</v>
      </c>
      <c r="BB1142" s="46" t="b">
        <f t="shared" si="301"/>
        <v>0</v>
      </c>
      <c r="BC1142" s="46" t="b">
        <f t="shared" si="301"/>
        <v>0</v>
      </c>
      <c r="BD1142" s="46" t="b">
        <f t="shared" si="302"/>
        <v>0</v>
      </c>
      <c r="BE1142" s="46" t="b">
        <f t="shared" si="302"/>
        <v>1</v>
      </c>
      <c r="BF1142" s="46" t="b">
        <f t="shared" si="302"/>
        <v>0</v>
      </c>
      <c r="BG1142" s="46" t="b">
        <f t="shared" si="302"/>
        <v>0</v>
      </c>
      <c r="BH1142" s="46" t="b">
        <f t="shared" si="302"/>
        <v>1</v>
      </c>
      <c r="BI1142" s="46" t="b">
        <f t="shared" si="302"/>
        <v>0</v>
      </c>
      <c r="BJ1142" s="46" t="b">
        <f t="shared" si="302"/>
        <v>0</v>
      </c>
      <c r="BK1142" s="46" t="b">
        <f t="shared" si="302"/>
        <v>0</v>
      </c>
      <c r="BL1142" s="46" t="b">
        <f t="shared" si="302"/>
        <v>1</v>
      </c>
      <c r="BM1142" s="46" t="b">
        <f t="shared" si="300"/>
        <v>0</v>
      </c>
      <c r="BN1142" s="46" t="b">
        <f t="shared" si="300"/>
        <v>0</v>
      </c>
      <c r="BO1142" s="46" t="b">
        <f t="shared" si="300"/>
        <v>0</v>
      </c>
      <c r="BP1142" s="46" t="b">
        <f t="shared" si="300"/>
        <v>0</v>
      </c>
    </row>
    <row r="1143" spans="1:68" x14ac:dyDescent="0.35">
      <c r="A1143" s="23" t="s">
        <v>15</v>
      </c>
      <c r="B1143" s="24">
        <v>1703352</v>
      </c>
      <c r="C1143" s="25">
        <v>0</v>
      </c>
      <c r="D1143" s="28" t="s">
        <v>3383</v>
      </c>
      <c r="E1143" s="25" t="s">
        <v>3761</v>
      </c>
      <c r="F1143" s="23" t="s">
        <v>235</v>
      </c>
      <c r="G1143" s="24" t="s">
        <v>25</v>
      </c>
      <c r="H1143" s="25" t="s">
        <v>65</v>
      </c>
      <c r="I1143" s="26" t="s">
        <v>23</v>
      </c>
      <c r="J1143" s="25" t="s">
        <v>3385</v>
      </c>
      <c r="K1143" s="25" t="s">
        <v>1176</v>
      </c>
      <c r="L1143" s="25" t="s">
        <v>3386</v>
      </c>
      <c r="M1143" s="25" t="s">
        <v>2333</v>
      </c>
      <c r="N1143" s="25" t="s">
        <v>3387</v>
      </c>
      <c r="O1143" s="25" t="s">
        <v>26</v>
      </c>
      <c r="P1143" s="25" t="s">
        <v>1179</v>
      </c>
      <c r="Q1143" s="27">
        <v>42705</v>
      </c>
      <c r="R1143" s="25" t="s">
        <v>26</v>
      </c>
      <c r="S1143" s="25" t="s">
        <v>26</v>
      </c>
      <c r="T1143" s="25" t="s">
        <v>26</v>
      </c>
      <c r="U1143" s="27">
        <v>42725</v>
      </c>
      <c r="V1143" s="28" t="s">
        <v>24</v>
      </c>
      <c r="W1143" s="28" t="s">
        <v>25</v>
      </c>
      <c r="X1143" s="28" t="s">
        <v>24</v>
      </c>
      <c r="Y1143" s="28" t="s">
        <v>24</v>
      </c>
      <c r="Z1143" s="28" t="s">
        <v>24</v>
      </c>
      <c r="AA1143" s="28" t="s">
        <v>25</v>
      </c>
      <c r="AB1143" s="25" t="s">
        <v>24</v>
      </c>
      <c r="AC1143" s="28" t="s">
        <v>25</v>
      </c>
      <c r="AD1143" s="28" t="s">
        <v>24</v>
      </c>
      <c r="AE1143" s="28" t="s">
        <v>24</v>
      </c>
      <c r="AF1143" s="28" t="s">
        <v>25</v>
      </c>
      <c r="AG1143" s="25" t="s">
        <v>26</v>
      </c>
      <c r="AH1143" s="25" t="s">
        <v>26</v>
      </c>
      <c r="AI1143" s="28" t="s">
        <v>6751</v>
      </c>
      <c r="AJ1143" s="28" t="s">
        <v>3388</v>
      </c>
      <c r="AK1143" s="25" t="s">
        <v>26</v>
      </c>
      <c r="AL1143" s="28" t="s">
        <v>26</v>
      </c>
      <c r="AM1143" s="28" t="s">
        <v>26</v>
      </c>
      <c r="AN1143" s="28" t="s">
        <v>26</v>
      </c>
      <c r="AO1143" s="73" t="str">
        <f xml:space="preserve"> INDEX('parsed-whois-report-2018-02-09T'!$F$2:$F$1850, MATCH('MASTER--Enter Data'!E1143, 'parsed-whois-report-2018-02-09T'!$A$2:$A$1850, 0))</f>
        <v>Registered Original Registrant</v>
      </c>
      <c r="AP1143" s="25" t="s">
        <v>26</v>
      </c>
      <c r="AQ1143" s="26"/>
      <c r="AR1143" s="28" t="s">
        <v>24</v>
      </c>
      <c r="AS1143" s="46" t="str">
        <f t="shared" si="290"/>
        <v>ashleyfurniturescottsdale</v>
      </c>
      <c r="AT1143" s="46" t="str">
        <f xml:space="preserve"> INDEX('TM Grouping Lookup'!$B$2:$B$1870, MATCH(AS1143, 'TM Grouping Lookup'!$A$2:$A$1870, 0))</f>
        <v>Ashley Furniture</v>
      </c>
      <c r="AU1143" s="46" t="b">
        <f t="shared" ref="AU1143:BC1152" si="303" xml:space="preserve"> ISNUMBER(SEARCH(RIGHT(AU$2,LEN(AU$2) - SEARCH(": ", AU$2, 1) -1), $AG1143))</f>
        <v>0</v>
      </c>
      <c r="AV1143" s="46" t="b">
        <f t="shared" si="303"/>
        <v>0</v>
      </c>
      <c r="AW1143" s="46" t="b">
        <f t="shared" si="303"/>
        <v>0</v>
      </c>
      <c r="AX1143" s="46" t="b">
        <f t="shared" si="303"/>
        <v>0</v>
      </c>
      <c r="AY1143" s="46" t="b">
        <f t="shared" si="303"/>
        <v>0</v>
      </c>
      <c r="AZ1143" s="46" t="b">
        <f t="shared" si="303"/>
        <v>0</v>
      </c>
      <c r="BA1143" s="46" t="b">
        <f t="shared" si="303"/>
        <v>0</v>
      </c>
      <c r="BB1143" s="46" t="b">
        <f t="shared" si="303"/>
        <v>0</v>
      </c>
      <c r="BC1143" s="46" t="b">
        <f t="shared" si="303"/>
        <v>0</v>
      </c>
      <c r="BD1143" s="46" t="b">
        <f t="shared" ref="BD1143:BL1152" si="304" xml:space="preserve"> ISNUMBER(SEARCH(RIGHT(BD$2,LEN(BD$2) - SEARCH(": ", BD$2, 1) -1), $AI1143))</f>
        <v>0</v>
      </c>
      <c r="BE1143" s="46" t="b">
        <f t="shared" si="304"/>
        <v>1</v>
      </c>
      <c r="BF1143" s="46" t="b">
        <f t="shared" si="304"/>
        <v>0</v>
      </c>
      <c r="BG1143" s="46" t="b">
        <f t="shared" si="304"/>
        <v>0</v>
      </c>
      <c r="BH1143" s="46" t="b">
        <f t="shared" si="304"/>
        <v>1</v>
      </c>
      <c r="BI1143" s="46" t="b">
        <f t="shared" si="304"/>
        <v>0</v>
      </c>
      <c r="BJ1143" s="46" t="b">
        <f t="shared" si="304"/>
        <v>0</v>
      </c>
      <c r="BK1143" s="46" t="b">
        <f t="shared" si="304"/>
        <v>0</v>
      </c>
      <c r="BL1143" s="46" t="b">
        <f t="shared" si="304"/>
        <v>1</v>
      </c>
      <c r="BM1143" s="46" t="b">
        <f t="shared" ref="BM1143:BP1162" si="305" xml:space="preserve"> ISNUMBER(SEARCH(RIGHT(BM$2,LEN(BM$2) - SEARCH(": ", BM$2, 1) -1), $AK1143))</f>
        <v>0</v>
      </c>
      <c r="BN1143" s="46" t="b">
        <f t="shared" si="305"/>
        <v>0</v>
      </c>
      <c r="BO1143" s="46" t="b">
        <f t="shared" si="305"/>
        <v>0</v>
      </c>
      <c r="BP1143" s="46" t="b">
        <f t="shared" si="305"/>
        <v>0</v>
      </c>
    </row>
    <row r="1144" spans="1:68" ht="14.25" customHeight="1" x14ac:dyDescent="0.35">
      <c r="A1144" s="23" t="s">
        <v>15</v>
      </c>
      <c r="B1144" s="24">
        <v>1703352</v>
      </c>
      <c r="C1144" s="25">
        <v>0</v>
      </c>
      <c r="D1144" s="28" t="s">
        <v>3383</v>
      </c>
      <c r="E1144" s="25" t="s">
        <v>3762</v>
      </c>
      <c r="F1144" s="23" t="s">
        <v>235</v>
      </c>
      <c r="G1144" s="24" t="s">
        <v>25</v>
      </c>
      <c r="H1144" s="25" t="s">
        <v>65</v>
      </c>
      <c r="I1144" s="26" t="s">
        <v>23</v>
      </c>
      <c r="J1144" s="25" t="s">
        <v>3385</v>
      </c>
      <c r="K1144" s="25" t="s">
        <v>1176</v>
      </c>
      <c r="L1144" s="25" t="s">
        <v>3386</v>
      </c>
      <c r="M1144" s="25" t="s">
        <v>2333</v>
      </c>
      <c r="N1144" s="25" t="s">
        <v>3387</v>
      </c>
      <c r="O1144" s="25" t="s">
        <v>26</v>
      </c>
      <c r="P1144" s="25" t="s">
        <v>1179</v>
      </c>
      <c r="Q1144" s="27">
        <v>42705</v>
      </c>
      <c r="R1144" s="25" t="s">
        <v>26</v>
      </c>
      <c r="S1144" s="25" t="s">
        <v>26</v>
      </c>
      <c r="T1144" s="25" t="s">
        <v>26</v>
      </c>
      <c r="U1144" s="27">
        <v>42725</v>
      </c>
      <c r="V1144" s="28" t="s">
        <v>24</v>
      </c>
      <c r="W1144" s="28" t="s">
        <v>25</v>
      </c>
      <c r="X1144" s="28" t="s">
        <v>24</v>
      </c>
      <c r="Y1144" s="28" t="s">
        <v>24</v>
      </c>
      <c r="Z1144" s="28" t="s">
        <v>24</v>
      </c>
      <c r="AA1144" s="28" t="s">
        <v>25</v>
      </c>
      <c r="AB1144" s="25" t="s">
        <v>24</v>
      </c>
      <c r="AC1144" s="28" t="s">
        <v>25</v>
      </c>
      <c r="AD1144" s="28" t="s">
        <v>24</v>
      </c>
      <c r="AE1144" s="28" t="s">
        <v>24</v>
      </c>
      <c r="AF1144" s="28" t="s">
        <v>25</v>
      </c>
      <c r="AG1144" s="25" t="s">
        <v>26</v>
      </c>
      <c r="AH1144" s="25" t="s">
        <v>26</v>
      </c>
      <c r="AI1144" s="28" t="s">
        <v>6751</v>
      </c>
      <c r="AJ1144" s="28" t="s">
        <v>3388</v>
      </c>
      <c r="AK1144" s="25" t="s">
        <v>26</v>
      </c>
      <c r="AL1144" s="28" t="s">
        <v>26</v>
      </c>
      <c r="AM1144" s="28" t="s">
        <v>26</v>
      </c>
      <c r="AN1144" s="28" t="s">
        <v>26</v>
      </c>
      <c r="AO1144" s="73" t="str">
        <f xml:space="preserve"> INDEX('parsed-whois-report-2018-02-09T'!$F$2:$F$1850, MATCH('MASTER--Enter Data'!E1144, 'parsed-whois-report-2018-02-09T'!$A$2:$A$1850, 0))</f>
        <v>Unknown</v>
      </c>
      <c r="AP1144" s="25" t="s">
        <v>26</v>
      </c>
      <c r="AQ1144" s="26"/>
      <c r="AR1144" s="28" t="s">
        <v>24</v>
      </c>
      <c r="AS1144" s="46" t="str">
        <f t="shared" si="290"/>
        <v>ashleyfurnitureseattle</v>
      </c>
      <c r="AT1144" s="46" t="str">
        <f xml:space="preserve"> INDEX('TM Grouping Lookup'!$B$2:$B$1870, MATCH(AS1144, 'TM Grouping Lookup'!$A$2:$A$1870, 0))</f>
        <v>Ashley Furniture</v>
      </c>
      <c r="AU1144" s="46" t="b">
        <f t="shared" si="303"/>
        <v>0</v>
      </c>
      <c r="AV1144" s="46" t="b">
        <f t="shared" si="303"/>
        <v>0</v>
      </c>
      <c r="AW1144" s="46" t="b">
        <f t="shared" si="303"/>
        <v>0</v>
      </c>
      <c r="AX1144" s="46" t="b">
        <f t="shared" si="303"/>
        <v>0</v>
      </c>
      <c r="AY1144" s="46" t="b">
        <f t="shared" si="303"/>
        <v>0</v>
      </c>
      <c r="AZ1144" s="46" t="b">
        <f t="shared" si="303"/>
        <v>0</v>
      </c>
      <c r="BA1144" s="46" t="b">
        <f t="shared" si="303"/>
        <v>0</v>
      </c>
      <c r="BB1144" s="46" t="b">
        <f t="shared" si="303"/>
        <v>0</v>
      </c>
      <c r="BC1144" s="46" t="b">
        <f t="shared" si="303"/>
        <v>0</v>
      </c>
      <c r="BD1144" s="46" t="b">
        <f t="shared" si="304"/>
        <v>0</v>
      </c>
      <c r="BE1144" s="46" t="b">
        <f t="shared" si="304"/>
        <v>1</v>
      </c>
      <c r="BF1144" s="46" t="b">
        <f t="shared" si="304"/>
        <v>0</v>
      </c>
      <c r="BG1144" s="46" t="b">
        <f t="shared" si="304"/>
        <v>0</v>
      </c>
      <c r="BH1144" s="46" t="b">
        <f t="shared" si="304"/>
        <v>1</v>
      </c>
      <c r="BI1144" s="46" t="b">
        <f t="shared" si="304"/>
        <v>0</v>
      </c>
      <c r="BJ1144" s="46" t="b">
        <f t="shared" si="304"/>
        <v>0</v>
      </c>
      <c r="BK1144" s="46" t="b">
        <f t="shared" si="304"/>
        <v>0</v>
      </c>
      <c r="BL1144" s="46" t="b">
        <f t="shared" si="304"/>
        <v>1</v>
      </c>
      <c r="BM1144" s="46" t="b">
        <f t="shared" si="305"/>
        <v>0</v>
      </c>
      <c r="BN1144" s="46" t="b">
        <f t="shared" si="305"/>
        <v>0</v>
      </c>
      <c r="BO1144" s="46" t="b">
        <f t="shared" si="305"/>
        <v>0</v>
      </c>
      <c r="BP1144" s="46" t="b">
        <f t="shared" si="305"/>
        <v>0</v>
      </c>
    </row>
    <row r="1145" spans="1:68" x14ac:dyDescent="0.35">
      <c r="A1145" s="23" t="s">
        <v>15</v>
      </c>
      <c r="B1145" s="24">
        <v>1703352</v>
      </c>
      <c r="C1145" s="25">
        <v>0</v>
      </c>
      <c r="D1145" s="28" t="s">
        <v>3383</v>
      </c>
      <c r="E1145" s="25" t="s">
        <v>3763</v>
      </c>
      <c r="F1145" s="23" t="s">
        <v>235</v>
      </c>
      <c r="G1145" s="24" t="s">
        <v>25</v>
      </c>
      <c r="H1145" s="25" t="s">
        <v>65</v>
      </c>
      <c r="I1145" s="26" t="s">
        <v>23</v>
      </c>
      <c r="J1145" s="25" t="s">
        <v>3385</v>
      </c>
      <c r="K1145" s="25" t="s">
        <v>1176</v>
      </c>
      <c r="L1145" s="25" t="s">
        <v>3386</v>
      </c>
      <c r="M1145" s="25" t="s">
        <v>2333</v>
      </c>
      <c r="N1145" s="25" t="s">
        <v>3387</v>
      </c>
      <c r="O1145" s="25" t="s">
        <v>26</v>
      </c>
      <c r="P1145" s="25" t="s">
        <v>1179</v>
      </c>
      <c r="Q1145" s="27">
        <v>42705</v>
      </c>
      <c r="R1145" s="25" t="s">
        <v>26</v>
      </c>
      <c r="S1145" s="25" t="s">
        <v>26</v>
      </c>
      <c r="T1145" s="25" t="s">
        <v>26</v>
      </c>
      <c r="U1145" s="27">
        <v>42725</v>
      </c>
      <c r="V1145" s="28" t="s">
        <v>24</v>
      </c>
      <c r="W1145" s="28" t="s">
        <v>25</v>
      </c>
      <c r="X1145" s="28" t="s">
        <v>24</v>
      </c>
      <c r="Y1145" s="28" t="s">
        <v>24</v>
      </c>
      <c r="Z1145" s="28" t="s">
        <v>24</v>
      </c>
      <c r="AA1145" s="28" t="s">
        <v>25</v>
      </c>
      <c r="AB1145" s="25" t="s">
        <v>24</v>
      </c>
      <c r="AC1145" s="28" t="s">
        <v>25</v>
      </c>
      <c r="AD1145" s="28" t="s">
        <v>24</v>
      </c>
      <c r="AE1145" s="28" t="s">
        <v>24</v>
      </c>
      <c r="AF1145" s="28" t="s">
        <v>25</v>
      </c>
      <c r="AG1145" s="25" t="s">
        <v>26</v>
      </c>
      <c r="AH1145" s="25" t="s">
        <v>26</v>
      </c>
      <c r="AI1145" s="28" t="s">
        <v>6751</v>
      </c>
      <c r="AJ1145" s="28" t="s">
        <v>3388</v>
      </c>
      <c r="AK1145" s="25" t="s">
        <v>26</v>
      </c>
      <c r="AL1145" s="28" t="s">
        <v>26</v>
      </c>
      <c r="AM1145" s="28" t="s">
        <v>26</v>
      </c>
      <c r="AN1145" s="28" t="s">
        <v>26</v>
      </c>
      <c r="AO1145" s="73" t="str">
        <f xml:space="preserve"> INDEX('parsed-whois-report-2018-02-09T'!$F$2:$F$1850, MATCH('MASTER--Enter Data'!E1145, 'parsed-whois-report-2018-02-09T'!$A$2:$A$1850, 0))</f>
        <v>Registered Original Registrant</v>
      </c>
      <c r="AP1145" s="25" t="s">
        <v>26</v>
      </c>
      <c r="AQ1145" s="26"/>
      <c r="AR1145" s="28" t="s">
        <v>24</v>
      </c>
      <c r="AS1145" s="46" t="str">
        <f t="shared" si="290"/>
        <v>ashleyfurnituresecaucusnj</v>
      </c>
      <c r="AT1145" s="46" t="str">
        <f xml:space="preserve"> INDEX('TM Grouping Lookup'!$B$2:$B$1870, MATCH(AS1145, 'TM Grouping Lookup'!$A$2:$A$1870, 0))</f>
        <v>Ashley Furniture</v>
      </c>
      <c r="AU1145" s="46" t="b">
        <f t="shared" si="303"/>
        <v>0</v>
      </c>
      <c r="AV1145" s="46" t="b">
        <f t="shared" si="303"/>
        <v>0</v>
      </c>
      <c r="AW1145" s="46" t="b">
        <f t="shared" si="303"/>
        <v>0</v>
      </c>
      <c r="AX1145" s="46" t="b">
        <f t="shared" si="303"/>
        <v>0</v>
      </c>
      <c r="AY1145" s="46" t="b">
        <f t="shared" si="303"/>
        <v>0</v>
      </c>
      <c r="AZ1145" s="46" t="b">
        <f t="shared" si="303"/>
        <v>0</v>
      </c>
      <c r="BA1145" s="46" t="b">
        <f t="shared" si="303"/>
        <v>0</v>
      </c>
      <c r="BB1145" s="46" t="b">
        <f t="shared" si="303"/>
        <v>0</v>
      </c>
      <c r="BC1145" s="46" t="b">
        <f t="shared" si="303"/>
        <v>0</v>
      </c>
      <c r="BD1145" s="46" t="b">
        <f t="shared" si="304"/>
        <v>0</v>
      </c>
      <c r="BE1145" s="46" t="b">
        <f t="shared" si="304"/>
        <v>1</v>
      </c>
      <c r="BF1145" s="46" t="b">
        <f t="shared" si="304"/>
        <v>0</v>
      </c>
      <c r="BG1145" s="46" t="b">
        <f t="shared" si="304"/>
        <v>0</v>
      </c>
      <c r="BH1145" s="46" t="b">
        <f t="shared" si="304"/>
        <v>1</v>
      </c>
      <c r="BI1145" s="46" t="b">
        <f t="shared" si="304"/>
        <v>0</v>
      </c>
      <c r="BJ1145" s="46" t="b">
        <f t="shared" si="304"/>
        <v>0</v>
      </c>
      <c r="BK1145" s="46" t="b">
        <f t="shared" si="304"/>
        <v>0</v>
      </c>
      <c r="BL1145" s="46" t="b">
        <f t="shared" si="304"/>
        <v>1</v>
      </c>
      <c r="BM1145" s="46" t="b">
        <f t="shared" si="305"/>
        <v>0</v>
      </c>
      <c r="BN1145" s="46" t="b">
        <f t="shared" si="305"/>
        <v>0</v>
      </c>
      <c r="BO1145" s="46" t="b">
        <f t="shared" si="305"/>
        <v>0</v>
      </c>
      <c r="BP1145" s="46" t="b">
        <f t="shared" si="305"/>
        <v>0</v>
      </c>
    </row>
    <row r="1146" spans="1:68" ht="14.25" customHeight="1" x14ac:dyDescent="0.35">
      <c r="A1146" s="23" t="s">
        <v>15</v>
      </c>
      <c r="B1146" s="24">
        <v>1703352</v>
      </c>
      <c r="C1146" s="25">
        <v>0</v>
      </c>
      <c r="D1146" s="28" t="s">
        <v>3383</v>
      </c>
      <c r="E1146" s="25" t="s">
        <v>3764</v>
      </c>
      <c r="F1146" s="23" t="s">
        <v>235</v>
      </c>
      <c r="G1146" s="24" t="s">
        <v>25</v>
      </c>
      <c r="H1146" s="25" t="s">
        <v>65</v>
      </c>
      <c r="I1146" s="26" t="s">
        <v>23</v>
      </c>
      <c r="J1146" s="25" t="s">
        <v>3385</v>
      </c>
      <c r="K1146" s="25" t="s">
        <v>1176</v>
      </c>
      <c r="L1146" s="25" t="s">
        <v>3386</v>
      </c>
      <c r="M1146" s="25" t="s">
        <v>2333</v>
      </c>
      <c r="N1146" s="25" t="s">
        <v>3387</v>
      </c>
      <c r="O1146" s="25" t="s">
        <v>26</v>
      </c>
      <c r="P1146" s="25" t="s">
        <v>1179</v>
      </c>
      <c r="Q1146" s="27">
        <v>42705</v>
      </c>
      <c r="R1146" s="25" t="s">
        <v>26</v>
      </c>
      <c r="S1146" s="25" t="s">
        <v>26</v>
      </c>
      <c r="T1146" s="25" t="s">
        <v>26</v>
      </c>
      <c r="U1146" s="27">
        <v>42725</v>
      </c>
      <c r="V1146" s="28" t="s">
        <v>24</v>
      </c>
      <c r="W1146" s="28" t="s">
        <v>25</v>
      </c>
      <c r="X1146" s="28" t="s">
        <v>24</v>
      </c>
      <c r="Y1146" s="28" t="s">
        <v>24</v>
      </c>
      <c r="Z1146" s="28" t="s">
        <v>24</v>
      </c>
      <c r="AA1146" s="28" t="s">
        <v>25</v>
      </c>
      <c r="AB1146" s="25" t="s">
        <v>24</v>
      </c>
      <c r="AC1146" s="28" t="s">
        <v>25</v>
      </c>
      <c r="AD1146" s="28" t="s">
        <v>24</v>
      </c>
      <c r="AE1146" s="28" t="s">
        <v>24</v>
      </c>
      <c r="AF1146" s="28" t="s">
        <v>25</v>
      </c>
      <c r="AG1146" s="25" t="s">
        <v>26</v>
      </c>
      <c r="AH1146" s="25" t="s">
        <v>26</v>
      </c>
      <c r="AI1146" s="28" t="s">
        <v>6751</v>
      </c>
      <c r="AJ1146" s="28" t="s">
        <v>3388</v>
      </c>
      <c r="AK1146" s="25" t="s">
        <v>26</v>
      </c>
      <c r="AL1146" s="28" t="s">
        <v>26</v>
      </c>
      <c r="AM1146" s="28" t="s">
        <v>26</v>
      </c>
      <c r="AN1146" s="28" t="s">
        <v>26</v>
      </c>
      <c r="AO1146" s="73" t="str">
        <f xml:space="preserve"> INDEX('parsed-whois-report-2018-02-09T'!$F$2:$F$1850, MATCH('MASTER--Enter Data'!E1146, 'parsed-whois-report-2018-02-09T'!$A$2:$A$1850, 0))</f>
        <v>Registered Original Registrant</v>
      </c>
      <c r="AP1146" s="25" t="s">
        <v>26</v>
      </c>
      <c r="AQ1146" s="26"/>
      <c r="AR1146" s="28" t="s">
        <v>24</v>
      </c>
      <c r="AS1146" s="46" t="str">
        <f t="shared" si="290"/>
        <v>ashleyfurnituresectional</v>
      </c>
      <c r="AT1146" s="46" t="str">
        <f xml:space="preserve"> INDEX('TM Grouping Lookup'!$B$2:$B$1870, MATCH(AS1146, 'TM Grouping Lookup'!$A$2:$A$1870, 0))</f>
        <v>Ashley Furniture</v>
      </c>
      <c r="AU1146" s="46" t="b">
        <f t="shared" si="303"/>
        <v>0</v>
      </c>
      <c r="AV1146" s="46" t="b">
        <f t="shared" si="303"/>
        <v>0</v>
      </c>
      <c r="AW1146" s="46" t="b">
        <f t="shared" si="303"/>
        <v>0</v>
      </c>
      <c r="AX1146" s="46" t="b">
        <f t="shared" si="303"/>
        <v>0</v>
      </c>
      <c r="AY1146" s="46" t="b">
        <f t="shared" si="303"/>
        <v>0</v>
      </c>
      <c r="AZ1146" s="46" t="b">
        <f t="shared" si="303"/>
        <v>0</v>
      </c>
      <c r="BA1146" s="46" t="b">
        <f t="shared" si="303"/>
        <v>0</v>
      </c>
      <c r="BB1146" s="46" t="b">
        <f t="shared" si="303"/>
        <v>0</v>
      </c>
      <c r="BC1146" s="46" t="b">
        <f t="shared" si="303"/>
        <v>0</v>
      </c>
      <c r="BD1146" s="46" t="b">
        <f t="shared" si="304"/>
        <v>0</v>
      </c>
      <c r="BE1146" s="46" t="b">
        <f t="shared" si="304"/>
        <v>1</v>
      </c>
      <c r="BF1146" s="46" t="b">
        <f t="shared" si="304"/>
        <v>0</v>
      </c>
      <c r="BG1146" s="46" t="b">
        <f t="shared" si="304"/>
        <v>0</v>
      </c>
      <c r="BH1146" s="46" t="b">
        <f t="shared" si="304"/>
        <v>1</v>
      </c>
      <c r="BI1146" s="46" t="b">
        <f t="shared" si="304"/>
        <v>0</v>
      </c>
      <c r="BJ1146" s="46" t="b">
        <f t="shared" si="304"/>
        <v>0</v>
      </c>
      <c r="BK1146" s="46" t="b">
        <f t="shared" si="304"/>
        <v>0</v>
      </c>
      <c r="BL1146" s="46" t="b">
        <f t="shared" si="304"/>
        <v>1</v>
      </c>
      <c r="BM1146" s="46" t="b">
        <f t="shared" si="305"/>
        <v>0</v>
      </c>
      <c r="BN1146" s="46" t="b">
        <f t="shared" si="305"/>
        <v>0</v>
      </c>
      <c r="BO1146" s="46" t="b">
        <f t="shared" si="305"/>
        <v>0</v>
      </c>
      <c r="BP1146" s="46" t="b">
        <f t="shared" si="305"/>
        <v>0</v>
      </c>
    </row>
    <row r="1147" spans="1:68" x14ac:dyDescent="0.35">
      <c r="A1147" s="23" t="s">
        <v>15</v>
      </c>
      <c r="B1147" s="24">
        <v>1703352</v>
      </c>
      <c r="C1147" s="25">
        <v>0</v>
      </c>
      <c r="D1147" s="28" t="s">
        <v>3383</v>
      </c>
      <c r="E1147" s="25" t="s">
        <v>3765</v>
      </c>
      <c r="F1147" s="23" t="s">
        <v>235</v>
      </c>
      <c r="G1147" s="24" t="s">
        <v>25</v>
      </c>
      <c r="H1147" s="25" t="s">
        <v>65</v>
      </c>
      <c r="I1147" s="26" t="s">
        <v>23</v>
      </c>
      <c r="J1147" s="25" t="s">
        <v>3385</v>
      </c>
      <c r="K1147" s="25" t="s">
        <v>1176</v>
      </c>
      <c r="L1147" s="25" t="s">
        <v>3386</v>
      </c>
      <c r="M1147" s="25" t="s">
        <v>2333</v>
      </c>
      <c r="N1147" s="25" t="s">
        <v>3387</v>
      </c>
      <c r="O1147" s="25" t="s">
        <v>26</v>
      </c>
      <c r="P1147" s="25" t="s">
        <v>1179</v>
      </c>
      <c r="Q1147" s="27">
        <v>42705</v>
      </c>
      <c r="R1147" s="25" t="s">
        <v>26</v>
      </c>
      <c r="S1147" s="25" t="s">
        <v>26</v>
      </c>
      <c r="T1147" s="25" t="s">
        <v>26</v>
      </c>
      <c r="U1147" s="27">
        <v>42725</v>
      </c>
      <c r="V1147" s="28" t="s">
        <v>24</v>
      </c>
      <c r="W1147" s="28" t="s">
        <v>25</v>
      </c>
      <c r="X1147" s="28" t="s">
        <v>24</v>
      </c>
      <c r="Y1147" s="28" t="s">
        <v>24</v>
      </c>
      <c r="Z1147" s="28" t="s">
        <v>24</v>
      </c>
      <c r="AA1147" s="28" t="s">
        <v>25</v>
      </c>
      <c r="AB1147" s="25" t="s">
        <v>24</v>
      </c>
      <c r="AC1147" s="28" t="s">
        <v>25</v>
      </c>
      <c r="AD1147" s="28" t="s">
        <v>24</v>
      </c>
      <c r="AE1147" s="28" t="s">
        <v>24</v>
      </c>
      <c r="AF1147" s="28" t="s">
        <v>25</v>
      </c>
      <c r="AG1147" s="25" t="s">
        <v>26</v>
      </c>
      <c r="AH1147" s="25" t="s">
        <v>26</v>
      </c>
      <c r="AI1147" s="28" t="s">
        <v>6751</v>
      </c>
      <c r="AJ1147" s="28" t="s">
        <v>3388</v>
      </c>
      <c r="AK1147" s="25" t="s">
        <v>26</v>
      </c>
      <c r="AL1147" s="28" t="s">
        <v>26</v>
      </c>
      <c r="AM1147" s="28" t="s">
        <v>26</v>
      </c>
      <c r="AN1147" s="28" t="s">
        <v>26</v>
      </c>
      <c r="AO1147" s="73" t="str">
        <f xml:space="preserve"> INDEX('parsed-whois-report-2018-02-09T'!$F$2:$F$1850, MATCH('MASTER--Enter Data'!E1147, 'parsed-whois-report-2018-02-09T'!$A$2:$A$1850, 0))</f>
        <v>Registered Original Registrant</v>
      </c>
      <c r="AP1147" s="25" t="s">
        <v>26</v>
      </c>
      <c r="AQ1147" s="26"/>
      <c r="AR1147" s="28" t="s">
        <v>24</v>
      </c>
      <c r="AS1147" s="46" t="str">
        <f t="shared" si="290"/>
        <v>ashleyfurnituresectionalcouch</v>
      </c>
      <c r="AT1147" s="46" t="str">
        <f xml:space="preserve"> INDEX('TM Grouping Lookup'!$B$2:$B$1870, MATCH(AS1147, 'TM Grouping Lookup'!$A$2:$A$1870, 0))</f>
        <v>Ashley Furniture</v>
      </c>
      <c r="AU1147" s="46" t="b">
        <f t="shared" si="303"/>
        <v>0</v>
      </c>
      <c r="AV1147" s="46" t="b">
        <f t="shared" si="303"/>
        <v>0</v>
      </c>
      <c r="AW1147" s="46" t="b">
        <f t="shared" si="303"/>
        <v>0</v>
      </c>
      <c r="AX1147" s="46" t="b">
        <f t="shared" si="303"/>
        <v>0</v>
      </c>
      <c r="AY1147" s="46" t="b">
        <f t="shared" si="303"/>
        <v>0</v>
      </c>
      <c r="AZ1147" s="46" t="b">
        <f t="shared" si="303"/>
        <v>0</v>
      </c>
      <c r="BA1147" s="46" t="b">
        <f t="shared" si="303"/>
        <v>0</v>
      </c>
      <c r="BB1147" s="46" t="b">
        <f t="shared" si="303"/>
        <v>0</v>
      </c>
      <c r="BC1147" s="46" t="b">
        <f t="shared" si="303"/>
        <v>0</v>
      </c>
      <c r="BD1147" s="46" t="b">
        <f t="shared" si="304"/>
        <v>0</v>
      </c>
      <c r="BE1147" s="46" t="b">
        <f t="shared" si="304"/>
        <v>1</v>
      </c>
      <c r="BF1147" s="46" t="b">
        <f t="shared" si="304"/>
        <v>0</v>
      </c>
      <c r="BG1147" s="46" t="b">
        <f t="shared" si="304"/>
        <v>0</v>
      </c>
      <c r="BH1147" s="46" t="b">
        <f t="shared" si="304"/>
        <v>1</v>
      </c>
      <c r="BI1147" s="46" t="b">
        <f t="shared" si="304"/>
        <v>0</v>
      </c>
      <c r="BJ1147" s="46" t="b">
        <f t="shared" si="304"/>
        <v>0</v>
      </c>
      <c r="BK1147" s="46" t="b">
        <f t="shared" si="304"/>
        <v>0</v>
      </c>
      <c r="BL1147" s="46" t="b">
        <f t="shared" si="304"/>
        <v>1</v>
      </c>
      <c r="BM1147" s="46" t="b">
        <f t="shared" si="305"/>
        <v>0</v>
      </c>
      <c r="BN1147" s="46" t="b">
        <f t="shared" si="305"/>
        <v>0</v>
      </c>
      <c r="BO1147" s="46" t="b">
        <f t="shared" si="305"/>
        <v>0</v>
      </c>
      <c r="BP1147" s="46" t="b">
        <f t="shared" si="305"/>
        <v>0</v>
      </c>
    </row>
    <row r="1148" spans="1:68" x14ac:dyDescent="0.35">
      <c r="A1148" s="23" t="s">
        <v>15</v>
      </c>
      <c r="B1148" s="24">
        <v>1703352</v>
      </c>
      <c r="C1148" s="25">
        <v>0</v>
      </c>
      <c r="D1148" s="28" t="s">
        <v>3383</v>
      </c>
      <c r="E1148" s="25" t="s">
        <v>3766</v>
      </c>
      <c r="F1148" s="23" t="s">
        <v>235</v>
      </c>
      <c r="G1148" s="24" t="s">
        <v>25</v>
      </c>
      <c r="H1148" s="25" t="s">
        <v>65</v>
      </c>
      <c r="I1148" s="26" t="s">
        <v>23</v>
      </c>
      <c r="J1148" s="25" t="s">
        <v>3385</v>
      </c>
      <c r="K1148" s="25" t="s">
        <v>1176</v>
      </c>
      <c r="L1148" s="25" t="s">
        <v>3386</v>
      </c>
      <c r="M1148" s="25" t="s">
        <v>2333</v>
      </c>
      <c r="N1148" s="25" t="s">
        <v>3387</v>
      </c>
      <c r="O1148" s="25" t="s">
        <v>26</v>
      </c>
      <c r="P1148" s="25" t="s">
        <v>1179</v>
      </c>
      <c r="Q1148" s="27">
        <v>42705</v>
      </c>
      <c r="R1148" s="25" t="s">
        <v>26</v>
      </c>
      <c r="S1148" s="25" t="s">
        <v>26</v>
      </c>
      <c r="T1148" s="25" t="s">
        <v>26</v>
      </c>
      <c r="U1148" s="27">
        <v>42725</v>
      </c>
      <c r="V1148" s="28" t="s">
        <v>24</v>
      </c>
      <c r="W1148" s="28" t="s">
        <v>25</v>
      </c>
      <c r="X1148" s="28" t="s">
        <v>24</v>
      </c>
      <c r="Y1148" s="28" t="s">
        <v>24</v>
      </c>
      <c r="Z1148" s="28" t="s">
        <v>24</v>
      </c>
      <c r="AA1148" s="28" t="s">
        <v>25</v>
      </c>
      <c r="AB1148" s="25" t="s">
        <v>24</v>
      </c>
      <c r="AC1148" s="28" t="s">
        <v>25</v>
      </c>
      <c r="AD1148" s="28" t="s">
        <v>24</v>
      </c>
      <c r="AE1148" s="28" t="s">
        <v>24</v>
      </c>
      <c r="AF1148" s="28" t="s">
        <v>25</v>
      </c>
      <c r="AG1148" s="25" t="s">
        <v>26</v>
      </c>
      <c r="AH1148" s="25" t="s">
        <v>26</v>
      </c>
      <c r="AI1148" s="28" t="s">
        <v>6751</v>
      </c>
      <c r="AJ1148" s="28" t="s">
        <v>3388</v>
      </c>
      <c r="AK1148" s="25" t="s">
        <v>26</v>
      </c>
      <c r="AL1148" s="28" t="s">
        <v>26</v>
      </c>
      <c r="AM1148" s="28" t="s">
        <v>26</v>
      </c>
      <c r="AN1148" s="28" t="s">
        <v>26</v>
      </c>
      <c r="AO1148" s="73" t="str">
        <f xml:space="preserve"> INDEX('parsed-whois-report-2018-02-09T'!$F$2:$F$1850, MATCH('MASTER--Enter Data'!E1148, 'parsed-whois-report-2018-02-09T'!$A$2:$A$1850, 0))</f>
        <v>Registered Original Registrant</v>
      </c>
      <c r="AP1148" s="25" t="s">
        <v>26</v>
      </c>
      <c r="AQ1148" s="26"/>
      <c r="AR1148" s="28" t="s">
        <v>24</v>
      </c>
      <c r="AS1148" s="46" t="str">
        <f t="shared" si="290"/>
        <v>ashleyfurnituresectionalcouches</v>
      </c>
      <c r="AT1148" s="46" t="str">
        <f xml:space="preserve"> INDEX('TM Grouping Lookup'!$B$2:$B$1870, MATCH(AS1148, 'TM Grouping Lookup'!$A$2:$A$1870, 0))</f>
        <v>Ashley Furniture</v>
      </c>
      <c r="AU1148" s="46" t="b">
        <f t="shared" si="303"/>
        <v>0</v>
      </c>
      <c r="AV1148" s="46" t="b">
        <f t="shared" si="303"/>
        <v>0</v>
      </c>
      <c r="AW1148" s="46" t="b">
        <f t="shared" si="303"/>
        <v>0</v>
      </c>
      <c r="AX1148" s="46" t="b">
        <f t="shared" si="303"/>
        <v>0</v>
      </c>
      <c r="AY1148" s="46" t="b">
        <f t="shared" si="303"/>
        <v>0</v>
      </c>
      <c r="AZ1148" s="46" t="b">
        <f t="shared" si="303"/>
        <v>0</v>
      </c>
      <c r="BA1148" s="46" t="b">
        <f t="shared" si="303"/>
        <v>0</v>
      </c>
      <c r="BB1148" s="46" t="b">
        <f t="shared" si="303"/>
        <v>0</v>
      </c>
      <c r="BC1148" s="46" t="b">
        <f t="shared" si="303"/>
        <v>0</v>
      </c>
      <c r="BD1148" s="46" t="b">
        <f t="shared" si="304"/>
        <v>0</v>
      </c>
      <c r="BE1148" s="46" t="b">
        <f t="shared" si="304"/>
        <v>1</v>
      </c>
      <c r="BF1148" s="46" t="b">
        <f t="shared" si="304"/>
        <v>0</v>
      </c>
      <c r="BG1148" s="46" t="b">
        <f t="shared" si="304"/>
        <v>0</v>
      </c>
      <c r="BH1148" s="46" t="b">
        <f t="shared" si="304"/>
        <v>1</v>
      </c>
      <c r="BI1148" s="46" t="b">
        <f t="shared" si="304"/>
        <v>0</v>
      </c>
      <c r="BJ1148" s="46" t="b">
        <f t="shared" si="304"/>
        <v>0</v>
      </c>
      <c r="BK1148" s="46" t="b">
        <f t="shared" si="304"/>
        <v>0</v>
      </c>
      <c r="BL1148" s="46" t="b">
        <f t="shared" si="304"/>
        <v>1</v>
      </c>
      <c r="BM1148" s="46" t="b">
        <f t="shared" si="305"/>
        <v>0</v>
      </c>
      <c r="BN1148" s="46" t="b">
        <f t="shared" si="305"/>
        <v>0</v>
      </c>
      <c r="BO1148" s="46" t="b">
        <f t="shared" si="305"/>
        <v>0</v>
      </c>
      <c r="BP1148" s="46" t="b">
        <f t="shared" si="305"/>
        <v>0</v>
      </c>
    </row>
    <row r="1149" spans="1:68" ht="14.25" customHeight="1" x14ac:dyDescent="0.35">
      <c r="A1149" s="23" t="s">
        <v>15</v>
      </c>
      <c r="B1149" s="24">
        <v>1703352</v>
      </c>
      <c r="C1149" s="25">
        <v>0</v>
      </c>
      <c r="D1149" s="28" t="s">
        <v>3383</v>
      </c>
      <c r="E1149" s="25" t="s">
        <v>3767</v>
      </c>
      <c r="F1149" s="23" t="s">
        <v>235</v>
      </c>
      <c r="G1149" s="24" t="s">
        <v>25</v>
      </c>
      <c r="H1149" s="25" t="s">
        <v>65</v>
      </c>
      <c r="I1149" s="26" t="s">
        <v>23</v>
      </c>
      <c r="J1149" s="25" t="s">
        <v>3385</v>
      </c>
      <c r="K1149" s="25" t="s">
        <v>1176</v>
      </c>
      <c r="L1149" s="25" t="s">
        <v>3386</v>
      </c>
      <c r="M1149" s="25" t="s">
        <v>2333</v>
      </c>
      <c r="N1149" s="25" t="s">
        <v>3387</v>
      </c>
      <c r="O1149" s="25" t="s">
        <v>26</v>
      </c>
      <c r="P1149" s="25" t="s">
        <v>1179</v>
      </c>
      <c r="Q1149" s="27">
        <v>42705</v>
      </c>
      <c r="R1149" s="25" t="s">
        <v>26</v>
      </c>
      <c r="S1149" s="25" t="s">
        <v>26</v>
      </c>
      <c r="T1149" s="25" t="s">
        <v>26</v>
      </c>
      <c r="U1149" s="27">
        <v>42725</v>
      </c>
      <c r="V1149" s="28" t="s">
        <v>24</v>
      </c>
      <c r="W1149" s="28" t="s">
        <v>25</v>
      </c>
      <c r="X1149" s="28" t="s">
        <v>24</v>
      </c>
      <c r="Y1149" s="28" t="s">
        <v>24</v>
      </c>
      <c r="Z1149" s="28" t="s">
        <v>24</v>
      </c>
      <c r="AA1149" s="28" t="s">
        <v>25</v>
      </c>
      <c r="AB1149" s="25" t="s">
        <v>24</v>
      </c>
      <c r="AC1149" s="28" t="s">
        <v>25</v>
      </c>
      <c r="AD1149" s="28" t="s">
        <v>24</v>
      </c>
      <c r="AE1149" s="28" t="s">
        <v>24</v>
      </c>
      <c r="AF1149" s="28" t="s">
        <v>25</v>
      </c>
      <c r="AG1149" s="25" t="s">
        <v>26</v>
      </c>
      <c r="AH1149" s="25" t="s">
        <v>26</v>
      </c>
      <c r="AI1149" s="28" t="s">
        <v>6751</v>
      </c>
      <c r="AJ1149" s="28" t="s">
        <v>3388</v>
      </c>
      <c r="AK1149" s="25" t="s">
        <v>26</v>
      </c>
      <c r="AL1149" s="28" t="s">
        <v>26</v>
      </c>
      <c r="AM1149" s="28" t="s">
        <v>26</v>
      </c>
      <c r="AN1149" s="28" t="s">
        <v>26</v>
      </c>
      <c r="AO1149" s="73" t="str">
        <f xml:space="preserve"> INDEX('parsed-whois-report-2018-02-09T'!$F$2:$F$1850, MATCH('MASTER--Enter Data'!E1149, 'parsed-whois-report-2018-02-09T'!$A$2:$A$1850, 0))</f>
        <v>Registered Original Registrant</v>
      </c>
      <c r="AP1149" s="25" t="s">
        <v>26</v>
      </c>
      <c r="AQ1149" s="26"/>
      <c r="AR1149" s="28" t="s">
        <v>24</v>
      </c>
      <c r="AS1149" s="46" t="str">
        <f t="shared" si="290"/>
        <v>ashleyfurnituresectionals</v>
      </c>
      <c r="AT1149" s="46" t="str">
        <f xml:space="preserve"> INDEX('TM Grouping Lookup'!$B$2:$B$1870, MATCH(AS1149, 'TM Grouping Lookup'!$A$2:$A$1870, 0))</f>
        <v>Ashley Furniture</v>
      </c>
      <c r="AU1149" s="46" t="b">
        <f t="shared" si="303"/>
        <v>0</v>
      </c>
      <c r="AV1149" s="46" t="b">
        <f t="shared" si="303"/>
        <v>0</v>
      </c>
      <c r="AW1149" s="46" t="b">
        <f t="shared" si="303"/>
        <v>0</v>
      </c>
      <c r="AX1149" s="46" t="b">
        <f t="shared" si="303"/>
        <v>0</v>
      </c>
      <c r="AY1149" s="46" t="b">
        <f t="shared" si="303"/>
        <v>0</v>
      </c>
      <c r="AZ1149" s="46" t="b">
        <f t="shared" si="303"/>
        <v>0</v>
      </c>
      <c r="BA1149" s="46" t="b">
        <f t="shared" si="303"/>
        <v>0</v>
      </c>
      <c r="BB1149" s="46" t="b">
        <f t="shared" si="303"/>
        <v>0</v>
      </c>
      <c r="BC1149" s="46" t="b">
        <f t="shared" si="303"/>
        <v>0</v>
      </c>
      <c r="BD1149" s="46" t="b">
        <f t="shared" si="304"/>
        <v>0</v>
      </c>
      <c r="BE1149" s="46" t="b">
        <f t="shared" si="304"/>
        <v>1</v>
      </c>
      <c r="BF1149" s="46" t="b">
        <f t="shared" si="304"/>
        <v>0</v>
      </c>
      <c r="BG1149" s="46" t="b">
        <f t="shared" si="304"/>
        <v>0</v>
      </c>
      <c r="BH1149" s="46" t="b">
        <f t="shared" si="304"/>
        <v>1</v>
      </c>
      <c r="BI1149" s="46" t="b">
        <f t="shared" si="304"/>
        <v>0</v>
      </c>
      <c r="BJ1149" s="46" t="b">
        <f t="shared" si="304"/>
        <v>0</v>
      </c>
      <c r="BK1149" s="46" t="b">
        <f t="shared" si="304"/>
        <v>0</v>
      </c>
      <c r="BL1149" s="46" t="b">
        <f t="shared" si="304"/>
        <v>1</v>
      </c>
      <c r="BM1149" s="46" t="b">
        <f t="shared" si="305"/>
        <v>0</v>
      </c>
      <c r="BN1149" s="46" t="b">
        <f t="shared" si="305"/>
        <v>0</v>
      </c>
      <c r="BO1149" s="46" t="b">
        <f t="shared" si="305"/>
        <v>0</v>
      </c>
      <c r="BP1149" s="46" t="b">
        <f t="shared" si="305"/>
        <v>0</v>
      </c>
    </row>
    <row r="1150" spans="1:68" ht="14.25" customHeight="1" x14ac:dyDescent="0.35">
      <c r="A1150" s="23" t="s">
        <v>15</v>
      </c>
      <c r="B1150" s="24">
        <v>1703352</v>
      </c>
      <c r="C1150" s="25">
        <v>0</v>
      </c>
      <c r="D1150" s="28" t="s">
        <v>3383</v>
      </c>
      <c r="E1150" s="25" t="s">
        <v>3768</v>
      </c>
      <c r="F1150" s="23" t="s">
        <v>235</v>
      </c>
      <c r="G1150" s="24" t="s">
        <v>25</v>
      </c>
      <c r="H1150" s="25" t="s">
        <v>65</v>
      </c>
      <c r="I1150" s="26" t="s">
        <v>23</v>
      </c>
      <c r="J1150" s="25" t="s">
        <v>3385</v>
      </c>
      <c r="K1150" s="25" t="s">
        <v>1176</v>
      </c>
      <c r="L1150" s="25" t="s">
        <v>3386</v>
      </c>
      <c r="M1150" s="25" t="s">
        <v>2333</v>
      </c>
      <c r="N1150" s="25" t="s">
        <v>3387</v>
      </c>
      <c r="O1150" s="25" t="s">
        <v>26</v>
      </c>
      <c r="P1150" s="25" t="s">
        <v>1179</v>
      </c>
      <c r="Q1150" s="27">
        <v>42705</v>
      </c>
      <c r="R1150" s="25" t="s">
        <v>26</v>
      </c>
      <c r="S1150" s="25" t="s">
        <v>26</v>
      </c>
      <c r="T1150" s="25" t="s">
        <v>26</v>
      </c>
      <c r="U1150" s="27">
        <v>42725</v>
      </c>
      <c r="V1150" s="28" t="s">
        <v>24</v>
      </c>
      <c r="W1150" s="28" t="s">
        <v>25</v>
      </c>
      <c r="X1150" s="28" t="s">
        <v>24</v>
      </c>
      <c r="Y1150" s="28" t="s">
        <v>24</v>
      </c>
      <c r="Z1150" s="28" t="s">
        <v>24</v>
      </c>
      <c r="AA1150" s="28" t="s">
        <v>25</v>
      </c>
      <c r="AB1150" s="25" t="s">
        <v>24</v>
      </c>
      <c r="AC1150" s="28" t="s">
        <v>25</v>
      </c>
      <c r="AD1150" s="28" t="s">
        <v>24</v>
      </c>
      <c r="AE1150" s="28" t="s">
        <v>24</v>
      </c>
      <c r="AF1150" s="28" t="s">
        <v>25</v>
      </c>
      <c r="AG1150" s="25" t="s">
        <v>26</v>
      </c>
      <c r="AH1150" s="25" t="s">
        <v>26</v>
      </c>
      <c r="AI1150" s="28" t="s">
        <v>6751</v>
      </c>
      <c r="AJ1150" s="28" t="s">
        <v>3388</v>
      </c>
      <c r="AK1150" s="25" t="s">
        <v>26</v>
      </c>
      <c r="AL1150" s="28" t="s">
        <v>26</v>
      </c>
      <c r="AM1150" s="28" t="s">
        <v>26</v>
      </c>
      <c r="AN1150" s="28" t="s">
        <v>26</v>
      </c>
      <c r="AO1150" s="73" t="str">
        <f xml:space="preserve"> INDEX('parsed-whois-report-2018-02-09T'!$F$2:$F$1850, MATCH('MASTER--Enter Data'!E1150, 'parsed-whois-report-2018-02-09T'!$A$2:$A$1850, 0))</f>
        <v>Registered Original Registrant</v>
      </c>
      <c r="AP1150" s="25" t="s">
        <v>26</v>
      </c>
      <c r="AQ1150" s="26"/>
      <c r="AR1150" s="28" t="s">
        <v>24</v>
      </c>
      <c r="AS1150" s="46" t="str">
        <f t="shared" si="290"/>
        <v>ashleyfurnituresectionalsofa</v>
      </c>
      <c r="AT1150" s="46" t="str">
        <f xml:space="preserve"> INDEX('TM Grouping Lookup'!$B$2:$B$1870, MATCH(AS1150, 'TM Grouping Lookup'!$A$2:$A$1870, 0))</f>
        <v>Ashley Furniture</v>
      </c>
      <c r="AU1150" s="46" t="b">
        <f t="shared" si="303"/>
        <v>0</v>
      </c>
      <c r="AV1150" s="46" t="b">
        <f t="shared" si="303"/>
        <v>0</v>
      </c>
      <c r="AW1150" s="46" t="b">
        <f t="shared" si="303"/>
        <v>0</v>
      </c>
      <c r="AX1150" s="46" t="b">
        <f t="shared" si="303"/>
        <v>0</v>
      </c>
      <c r="AY1150" s="46" t="b">
        <f t="shared" si="303"/>
        <v>0</v>
      </c>
      <c r="AZ1150" s="46" t="b">
        <f t="shared" si="303"/>
        <v>0</v>
      </c>
      <c r="BA1150" s="46" t="b">
        <f t="shared" si="303"/>
        <v>0</v>
      </c>
      <c r="BB1150" s="46" t="b">
        <f t="shared" si="303"/>
        <v>0</v>
      </c>
      <c r="BC1150" s="46" t="b">
        <f t="shared" si="303"/>
        <v>0</v>
      </c>
      <c r="BD1150" s="46" t="b">
        <f t="shared" si="304"/>
        <v>0</v>
      </c>
      <c r="BE1150" s="46" t="b">
        <f t="shared" si="304"/>
        <v>1</v>
      </c>
      <c r="BF1150" s="46" t="b">
        <f t="shared" si="304"/>
        <v>0</v>
      </c>
      <c r="BG1150" s="46" t="b">
        <f t="shared" si="304"/>
        <v>0</v>
      </c>
      <c r="BH1150" s="46" t="b">
        <f t="shared" si="304"/>
        <v>1</v>
      </c>
      <c r="BI1150" s="46" t="b">
        <f t="shared" si="304"/>
        <v>0</v>
      </c>
      <c r="BJ1150" s="46" t="b">
        <f t="shared" si="304"/>
        <v>0</v>
      </c>
      <c r="BK1150" s="46" t="b">
        <f t="shared" si="304"/>
        <v>0</v>
      </c>
      <c r="BL1150" s="46" t="b">
        <f t="shared" si="304"/>
        <v>1</v>
      </c>
      <c r="BM1150" s="46" t="b">
        <f t="shared" si="305"/>
        <v>0</v>
      </c>
      <c r="BN1150" s="46" t="b">
        <f t="shared" si="305"/>
        <v>0</v>
      </c>
      <c r="BO1150" s="46" t="b">
        <f t="shared" si="305"/>
        <v>0</v>
      </c>
      <c r="BP1150" s="46" t="b">
        <f t="shared" si="305"/>
        <v>0</v>
      </c>
    </row>
    <row r="1151" spans="1:68" ht="14.25" customHeight="1" x14ac:dyDescent="0.35">
      <c r="A1151" s="23" t="s">
        <v>15</v>
      </c>
      <c r="B1151" s="24">
        <v>1703352</v>
      </c>
      <c r="C1151" s="25">
        <v>0</v>
      </c>
      <c r="D1151" s="28" t="s">
        <v>3383</v>
      </c>
      <c r="E1151" s="25" t="s">
        <v>3769</v>
      </c>
      <c r="F1151" s="23" t="s">
        <v>235</v>
      </c>
      <c r="G1151" s="24" t="s">
        <v>25</v>
      </c>
      <c r="H1151" s="25" t="s">
        <v>65</v>
      </c>
      <c r="I1151" s="26" t="s">
        <v>23</v>
      </c>
      <c r="J1151" s="25" t="s">
        <v>3385</v>
      </c>
      <c r="K1151" s="25" t="s">
        <v>1176</v>
      </c>
      <c r="L1151" s="25" t="s">
        <v>3386</v>
      </c>
      <c r="M1151" s="25" t="s">
        <v>2333</v>
      </c>
      <c r="N1151" s="25" t="s">
        <v>3387</v>
      </c>
      <c r="O1151" s="25" t="s">
        <v>26</v>
      </c>
      <c r="P1151" s="25" t="s">
        <v>1179</v>
      </c>
      <c r="Q1151" s="27">
        <v>42705</v>
      </c>
      <c r="R1151" s="25" t="s">
        <v>26</v>
      </c>
      <c r="S1151" s="25" t="s">
        <v>26</v>
      </c>
      <c r="T1151" s="25" t="s">
        <v>26</v>
      </c>
      <c r="U1151" s="27">
        <v>42725</v>
      </c>
      <c r="V1151" s="28" t="s">
        <v>24</v>
      </c>
      <c r="W1151" s="28" t="s">
        <v>25</v>
      </c>
      <c r="X1151" s="28" t="s">
        <v>24</v>
      </c>
      <c r="Y1151" s="28" t="s">
        <v>24</v>
      </c>
      <c r="Z1151" s="28" t="s">
        <v>24</v>
      </c>
      <c r="AA1151" s="28" t="s">
        <v>25</v>
      </c>
      <c r="AB1151" s="25" t="s">
        <v>24</v>
      </c>
      <c r="AC1151" s="28" t="s">
        <v>25</v>
      </c>
      <c r="AD1151" s="28" t="s">
        <v>24</v>
      </c>
      <c r="AE1151" s="28" t="s">
        <v>24</v>
      </c>
      <c r="AF1151" s="28" t="s">
        <v>25</v>
      </c>
      <c r="AG1151" s="25" t="s">
        <v>26</v>
      </c>
      <c r="AH1151" s="25" t="s">
        <v>26</v>
      </c>
      <c r="AI1151" s="28" t="s">
        <v>6751</v>
      </c>
      <c r="AJ1151" s="28" t="s">
        <v>3388</v>
      </c>
      <c r="AK1151" s="25" t="s">
        <v>26</v>
      </c>
      <c r="AL1151" s="28" t="s">
        <v>26</v>
      </c>
      <c r="AM1151" s="28" t="s">
        <v>26</v>
      </c>
      <c r="AN1151" s="28" t="s">
        <v>26</v>
      </c>
      <c r="AO1151" s="73" t="str">
        <f xml:space="preserve"> INDEX('parsed-whois-report-2018-02-09T'!$F$2:$F$1850, MATCH('MASTER--Enter Data'!E1151, 'parsed-whois-report-2018-02-09T'!$A$2:$A$1850, 0))</f>
        <v>Registered Original Registrant</v>
      </c>
      <c r="AP1151" s="25" t="s">
        <v>26</v>
      </c>
      <c r="AQ1151" s="26"/>
      <c r="AR1151" s="28" t="s">
        <v>24</v>
      </c>
      <c r="AS1151" s="46" t="str">
        <f t="shared" si="290"/>
        <v>ashleyfurnituresectionalsofas</v>
      </c>
      <c r="AT1151" s="46" t="str">
        <f xml:space="preserve"> INDEX('TM Grouping Lookup'!$B$2:$B$1870, MATCH(AS1151, 'TM Grouping Lookup'!$A$2:$A$1870, 0))</f>
        <v>Ashley Furniture</v>
      </c>
      <c r="AU1151" s="46" t="b">
        <f t="shared" si="303"/>
        <v>0</v>
      </c>
      <c r="AV1151" s="46" t="b">
        <f t="shared" si="303"/>
        <v>0</v>
      </c>
      <c r="AW1151" s="46" t="b">
        <f t="shared" si="303"/>
        <v>0</v>
      </c>
      <c r="AX1151" s="46" t="b">
        <f t="shared" si="303"/>
        <v>0</v>
      </c>
      <c r="AY1151" s="46" t="b">
        <f t="shared" si="303"/>
        <v>0</v>
      </c>
      <c r="AZ1151" s="46" t="b">
        <f t="shared" si="303"/>
        <v>0</v>
      </c>
      <c r="BA1151" s="46" t="b">
        <f t="shared" si="303"/>
        <v>0</v>
      </c>
      <c r="BB1151" s="46" t="b">
        <f t="shared" si="303"/>
        <v>0</v>
      </c>
      <c r="BC1151" s="46" t="b">
        <f t="shared" si="303"/>
        <v>0</v>
      </c>
      <c r="BD1151" s="46" t="b">
        <f t="shared" si="304"/>
        <v>0</v>
      </c>
      <c r="BE1151" s="46" t="b">
        <f t="shared" si="304"/>
        <v>1</v>
      </c>
      <c r="BF1151" s="46" t="b">
        <f t="shared" si="304"/>
        <v>0</v>
      </c>
      <c r="BG1151" s="46" t="b">
        <f t="shared" si="304"/>
        <v>0</v>
      </c>
      <c r="BH1151" s="46" t="b">
        <f t="shared" si="304"/>
        <v>1</v>
      </c>
      <c r="BI1151" s="46" t="b">
        <f t="shared" si="304"/>
        <v>0</v>
      </c>
      <c r="BJ1151" s="46" t="b">
        <f t="shared" si="304"/>
        <v>0</v>
      </c>
      <c r="BK1151" s="46" t="b">
        <f t="shared" si="304"/>
        <v>0</v>
      </c>
      <c r="BL1151" s="46" t="b">
        <f t="shared" si="304"/>
        <v>1</v>
      </c>
      <c r="BM1151" s="46" t="b">
        <f t="shared" si="305"/>
        <v>0</v>
      </c>
      <c r="BN1151" s="46" t="b">
        <f t="shared" si="305"/>
        <v>0</v>
      </c>
      <c r="BO1151" s="46" t="b">
        <f t="shared" si="305"/>
        <v>0</v>
      </c>
      <c r="BP1151" s="46" t="b">
        <f t="shared" si="305"/>
        <v>0</v>
      </c>
    </row>
    <row r="1152" spans="1:68" ht="14.25" customHeight="1" x14ac:dyDescent="0.35">
      <c r="A1152" s="23" t="s">
        <v>15</v>
      </c>
      <c r="B1152" s="24">
        <v>1703352</v>
      </c>
      <c r="C1152" s="25">
        <v>0</v>
      </c>
      <c r="D1152" s="28" t="s">
        <v>3383</v>
      </c>
      <c r="E1152" s="25" t="s">
        <v>3770</v>
      </c>
      <c r="F1152" s="23" t="s">
        <v>235</v>
      </c>
      <c r="G1152" s="24" t="s">
        <v>25</v>
      </c>
      <c r="H1152" s="25" t="s">
        <v>65</v>
      </c>
      <c r="I1152" s="26" t="s">
        <v>23</v>
      </c>
      <c r="J1152" s="25" t="s">
        <v>3385</v>
      </c>
      <c r="K1152" s="25" t="s">
        <v>1176</v>
      </c>
      <c r="L1152" s="25" t="s">
        <v>3386</v>
      </c>
      <c r="M1152" s="25" t="s">
        <v>2333</v>
      </c>
      <c r="N1152" s="25" t="s">
        <v>3387</v>
      </c>
      <c r="O1152" s="25" t="s">
        <v>26</v>
      </c>
      <c r="P1152" s="25" t="s">
        <v>1179</v>
      </c>
      <c r="Q1152" s="27">
        <v>42705</v>
      </c>
      <c r="R1152" s="25" t="s">
        <v>26</v>
      </c>
      <c r="S1152" s="25" t="s">
        <v>26</v>
      </c>
      <c r="T1152" s="25" t="s">
        <v>26</v>
      </c>
      <c r="U1152" s="27">
        <v>42725</v>
      </c>
      <c r="V1152" s="28" t="s">
        <v>24</v>
      </c>
      <c r="W1152" s="28" t="s">
        <v>25</v>
      </c>
      <c r="X1152" s="28" t="s">
        <v>24</v>
      </c>
      <c r="Y1152" s="28" t="s">
        <v>24</v>
      </c>
      <c r="Z1152" s="28" t="s">
        <v>24</v>
      </c>
      <c r="AA1152" s="28" t="s">
        <v>25</v>
      </c>
      <c r="AB1152" s="25" t="s">
        <v>24</v>
      </c>
      <c r="AC1152" s="28" t="s">
        <v>25</v>
      </c>
      <c r="AD1152" s="28" t="s">
        <v>24</v>
      </c>
      <c r="AE1152" s="28" t="s">
        <v>24</v>
      </c>
      <c r="AF1152" s="28" t="s">
        <v>25</v>
      </c>
      <c r="AG1152" s="25" t="s">
        <v>26</v>
      </c>
      <c r="AH1152" s="25" t="s">
        <v>26</v>
      </c>
      <c r="AI1152" s="28" t="s">
        <v>6751</v>
      </c>
      <c r="AJ1152" s="28" t="s">
        <v>3388</v>
      </c>
      <c r="AK1152" s="25" t="s">
        <v>26</v>
      </c>
      <c r="AL1152" s="28" t="s">
        <v>26</v>
      </c>
      <c r="AM1152" s="28" t="s">
        <v>26</v>
      </c>
      <c r="AN1152" s="28" t="s">
        <v>26</v>
      </c>
      <c r="AO1152" s="73" t="str">
        <f xml:space="preserve"> INDEX('parsed-whois-report-2018-02-09T'!$F$2:$F$1850, MATCH('MASTER--Enter Data'!E1152, 'parsed-whois-report-2018-02-09T'!$A$2:$A$1850, 0))</f>
        <v>Registered Original Registrant</v>
      </c>
      <c r="AP1152" s="25" t="s">
        <v>26</v>
      </c>
      <c r="AQ1152" s="26"/>
      <c r="AR1152" s="28" t="s">
        <v>24</v>
      </c>
      <c r="AS1152" s="46" t="str">
        <f t="shared" si="290"/>
        <v>ashleyfurnitureshakopee</v>
      </c>
      <c r="AT1152" s="46" t="str">
        <f xml:space="preserve"> INDEX('TM Grouping Lookup'!$B$2:$B$1870, MATCH(AS1152, 'TM Grouping Lookup'!$A$2:$A$1870, 0))</f>
        <v>Ashley Furniture</v>
      </c>
      <c r="AU1152" s="46" t="b">
        <f t="shared" si="303"/>
        <v>0</v>
      </c>
      <c r="AV1152" s="46" t="b">
        <f t="shared" si="303"/>
        <v>0</v>
      </c>
      <c r="AW1152" s="46" t="b">
        <f t="shared" si="303"/>
        <v>0</v>
      </c>
      <c r="AX1152" s="46" t="b">
        <f t="shared" si="303"/>
        <v>0</v>
      </c>
      <c r="AY1152" s="46" t="b">
        <f t="shared" si="303"/>
        <v>0</v>
      </c>
      <c r="AZ1152" s="46" t="b">
        <f t="shared" si="303"/>
        <v>0</v>
      </c>
      <c r="BA1152" s="46" t="b">
        <f t="shared" si="303"/>
        <v>0</v>
      </c>
      <c r="BB1152" s="46" t="b">
        <f t="shared" si="303"/>
        <v>0</v>
      </c>
      <c r="BC1152" s="46" t="b">
        <f t="shared" si="303"/>
        <v>0</v>
      </c>
      <c r="BD1152" s="46" t="b">
        <f t="shared" si="304"/>
        <v>0</v>
      </c>
      <c r="BE1152" s="46" t="b">
        <f t="shared" si="304"/>
        <v>1</v>
      </c>
      <c r="BF1152" s="46" t="b">
        <f t="shared" si="304"/>
        <v>0</v>
      </c>
      <c r="BG1152" s="46" t="b">
        <f t="shared" si="304"/>
        <v>0</v>
      </c>
      <c r="BH1152" s="46" t="b">
        <f t="shared" si="304"/>
        <v>1</v>
      </c>
      <c r="BI1152" s="46" t="b">
        <f t="shared" si="304"/>
        <v>0</v>
      </c>
      <c r="BJ1152" s="46" t="b">
        <f t="shared" si="304"/>
        <v>0</v>
      </c>
      <c r="BK1152" s="46" t="b">
        <f t="shared" si="304"/>
        <v>0</v>
      </c>
      <c r="BL1152" s="46" t="b">
        <f t="shared" si="304"/>
        <v>1</v>
      </c>
      <c r="BM1152" s="46" t="b">
        <f t="shared" si="305"/>
        <v>0</v>
      </c>
      <c r="BN1152" s="46" t="b">
        <f t="shared" si="305"/>
        <v>0</v>
      </c>
      <c r="BO1152" s="46" t="b">
        <f t="shared" si="305"/>
        <v>0</v>
      </c>
      <c r="BP1152" s="46" t="b">
        <f t="shared" si="305"/>
        <v>0</v>
      </c>
    </row>
    <row r="1153" spans="1:68" ht="14.25" customHeight="1" x14ac:dyDescent="0.35">
      <c r="A1153" s="23" t="s">
        <v>15</v>
      </c>
      <c r="B1153" s="24">
        <v>1703352</v>
      </c>
      <c r="C1153" s="25">
        <v>0</v>
      </c>
      <c r="D1153" s="28" t="s">
        <v>3383</v>
      </c>
      <c r="E1153" s="25" t="s">
        <v>3771</v>
      </c>
      <c r="F1153" s="23" t="s">
        <v>235</v>
      </c>
      <c r="G1153" s="24" t="s">
        <v>25</v>
      </c>
      <c r="H1153" s="25" t="s">
        <v>65</v>
      </c>
      <c r="I1153" s="26" t="s">
        <v>23</v>
      </c>
      <c r="J1153" s="25" t="s">
        <v>3385</v>
      </c>
      <c r="K1153" s="25" t="s">
        <v>1176</v>
      </c>
      <c r="L1153" s="25" t="s">
        <v>3386</v>
      </c>
      <c r="M1153" s="25" t="s">
        <v>2333</v>
      </c>
      <c r="N1153" s="25" t="s">
        <v>3387</v>
      </c>
      <c r="O1153" s="25" t="s">
        <v>26</v>
      </c>
      <c r="P1153" s="25" t="s">
        <v>1179</v>
      </c>
      <c r="Q1153" s="27">
        <v>42705</v>
      </c>
      <c r="R1153" s="25" t="s">
        <v>26</v>
      </c>
      <c r="S1153" s="25" t="s">
        <v>26</v>
      </c>
      <c r="T1153" s="25" t="s">
        <v>26</v>
      </c>
      <c r="U1153" s="27">
        <v>42725</v>
      </c>
      <c r="V1153" s="28" t="s">
        <v>24</v>
      </c>
      <c r="W1153" s="28" t="s">
        <v>25</v>
      </c>
      <c r="X1153" s="28" t="s">
        <v>24</v>
      </c>
      <c r="Y1153" s="28" t="s">
        <v>24</v>
      </c>
      <c r="Z1153" s="28" t="s">
        <v>24</v>
      </c>
      <c r="AA1153" s="28" t="s">
        <v>25</v>
      </c>
      <c r="AB1153" s="25" t="s">
        <v>24</v>
      </c>
      <c r="AC1153" s="28" t="s">
        <v>25</v>
      </c>
      <c r="AD1153" s="28" t="s">
        <v>24</v>
      </c>
      <c r="AE1153" s="28" t="s">
        <v>24</v>
      </c>
      <c r="AF1153" s="28" t="s">
        <v>25</v>
      </c>
      <c r="AG1153" s="25" t="s">
        <v>26</v>
      </c>
      <c r="AH1153" s="25" t="s">
        <v>26</v>
      </c>
      <c r="AI1153" s="28" t="s">
        <v>6751</v>
      </c>
      <c r="AJ1153" s="28" t="s">
        <v>3388</v>
      </c>
      <c r="AK1153" s="25" t="s">
        <v>26</v>
      </c>
      <c r="AL1153" s="28" t="s">
        <v>26</v>
      </c>
      <c r="AM1153" s="28" t="s">
        <v>26</v>
      </c>
      <c r="AN1153" s="28" t="s">
        <v>26</v>
      </c>
      <c r="AO1153" s="73" t="str">
        <f xml:space="preserve"> INDEX('parsed-whois-report-2018-02-09T'!$F$2:$F$1850, MATCH('MASTER--Enter Data'!E1153, 'parsed-whois-report-2018-02-09T'!$A$2:$A$1850, 0))</f>
        <v>Registered Original Registrant</v>
      </c>
      <c r="AP1153" s="25" t="s">
        <v>26</v>
      </c>
      <c r="AQ1153" s="26"/>
      <c r="AR1153" s="28" t="s">
        <v>24</v>
      </c>
      <c r="AS1153" s="46" t="str">
        <f t="shared" si="290"/>
        <v>ashleyfurnitureshowroom</v>
      </c>
      <c r="AT1153" s="46" t="str">
        <f xml:space="preserve"> INDEX('TM Grouping Lookup'!$B$2:$B$1870, MATCH(AS1153, 'TM Grouping Lookup'!$A$2:$A$1870, 0))</f>
        <v>Ashley Furniture</v>
      </c>
      <c r="AU1153" s="46" t="b">
        <f t="shared" ref="AU1153:BC1162" si="306" xml:space="preserve"> ISNUMBER(SEARCH(RIGHT(AU$2,LEN(AU$2) - SEARCH(": ", AU$2, 1) -1), $AG1153))</f>
        <v>0</v>
      </c>
      <c r="AV1153" s="46" t="b">
        <f t="shared" si="306"/>
        <v>0</v>
      </c>
      <c r="AW1153" s="46" t="b">
        <f t="shared" si="306"/>
        <v>0</v>
      </c>
      <c r="AX1153" s="46" t="b">
        <f t="shared" si="306"/>
        <v>0</v>
      </c>
      <c r="AY1153" s="46" t="b">
        <f t="shared" si="306"/>
        <v>0</v>
      </c>
      <c r="AZ1153" s="46" t="b">
        <f t="shared" si="306"/>
        <v>0</v>
      </c>
      <c r="BA1153" s="46" t="b">
        <f t="shared" si="306"/>
        <v>0</v>
      </c>
      <c r="BB1153" s="46" t="b">
        <f t="shared" si="306"/>
        <v>0</v>
      </c>
      <c r="BC1153" s="46" t="b">
        <f t="shared" si="306"/>
        <v>0</v>
      </c>
      <c r="BD1153" s="46" t="b">
        <f t="shared" ref="BD1153:BL1162" si="307" xml:space="preserve"> ISNUMBER(SEARCH(RIGHT(BD$2,LEN(BD$2) - SEARCH(": ", BD$2, 1) -1), $AI1153))</f>
        <v>0</v>
      </c>
      <c r="BE1153" s="46" t="b">
        <f t="shared" si="307"/>
        <v>1</v>
      </c>
      <c r="BF1153" s="46" t="b">
        <f t="shared" si="307"/>
        <v>0</v>
      </c>
      <c r="BG1153" s="46" t="b">
        <f t="shared" si="307"/>
        <v>0</v>
      </c>
      <c r="BH1153" s="46" t="b">
        <f t="shared" si="307"/>
        <v>1</v>
      </c>
      <c r="BI1153" s="46" t="b">
        <f t="shared" si="307"/>
        <v>0</v>
      </c>
      <c r="BJ1153" s="46" t="b">
        <f t="shared" si="307"/>
        <v>0</v>
      </c>
      <c r="BK1153" s="46" t="b">
        <f t="shared" si="307"/>
        <v>0</v>
      </c>
      <c r="BL1153" s="46" t="b">
        <f t="shared" si="307"/>
        <v>1</v>
      </c>
      <c r="BM1153" s="46" t="b">
        <f t="shared" si="305"/>
        <v>0</v>
      </c>
      <c r="BN1153" s="46" t="b">
        <f t="shared" si="305"/>
        <v>0</v>
      </c>
      <c r="BO1153" s="46" t="b">
        <f t="shared" si="305"/>
        <v>0</v>
      </c>
      <c r="BP1153" s="46" t="b">
        <f t="shared" si="305"/>
        <v>0</v>
      </c>
    </row>
    <row r="1154" spans="1:68" ht="14.25" customHeight="1" x14ac:dyDescent="0.35">
      <c r="A1154" s="23" t="s">
        <v>15</v>
      </c>
      <c r="B1154" s="24">
        <v>1703352</v>
      </c>
      <c r="C1154" s="25">
        <v>0</v>
      </c>
      <c r="D1154" s="28" t="s">
        <v>3383</v>
      </c>
      <c r="E1154" s="25" t="s">
        <v>3772</v>
      </c>
      <c r="F1154" s="23" t="s">
        <v>235</v>
      </c>
      <c r="G1154" s="24" t="s">
        <v>25</v>
      </c>
      <c r="H1154" s="25" t="s">
        <v>65</v>
      </c>
      <c r="I1154" s="26" t="s">
        <v>23</v>
      </c>
      <c r="J1154" s="25" t="s">
        <v>3385</v>
      </c>
      <c r="K1154" s="25" t="s">
        <v>1176</v>
      </c>
      <c r="L1154" s="25" t="s">
        <v>3386</v>
      </c>
      <c r="M1154" s="25" t="s">
        <v>2333</v>
      </c>
      <c r="N1154" s="25" t="s">
        <v>3387</v>
      </c>
      <c r="O1154" s="25" t="s">
        <v>26</v>
      </c>
      <c r="P1154" s="25" t="s">
        <v>1179</v>
      </c>
      <c r="Q1154" s="27">
        <v>42705</v>
      </c>
      <c r="R1154" s="25" t="s">
        <v>26</v>
      </c>
      <c r="S1154" s="25" t="s">
        <v>26</v>
      </c>
      <c r="T1154" s="25" t="s">
        <v>26</v>
      </c>
      <c r="U1154" s="27">
        <v>42725</v>
      </c>
      <c r="V1154" s="28" t="s">
        <v>24</v>
      </c>
      <c r="W1154" s="28" t="s">
        <v>25</v>
      </c>
      <c r="X1154" s="28" t="s">
        <v>24</v>
      </c>
      <c r="Y1154" s="28" t="s">
        <v>24</v>
      </c>
      <c r="Z1154" s="28" t="s">
        <v>24</v>
      </c>
      <c r="AA1154" s="28" t="s">
        <v>25</v>
      </c>
      <c r="AB1154" s="25" t="s">
        <v>24</v>
      </c>
      <c r="AC1154" s="28" t="s">
        <v>25</v>
      </c>
      <c r="AD1154" s="28" t="s">
        <v>24</v>
      </c>
      <c r="AE1154" s="28" t="s">
        <v>24</v>
      </c>
      <c r="AF1154" s="28" t="s">
        <v>25</v>
      </c>
      <c r="AG1154" s="25" t="s">
        <v>26</v>
      </c>
      <c r="AH1154" s="25" t="s">
        <v>26</v>
      </c>
      <c r="AI1154" s="28" t="s">
        <v>6751</v>
      </c>
      <c r="AJ1154" s="28" t="s">
        <v>3388</v>
      </c>
      <c r="AK1154" s="25" t="s">
        <v>26</v>
      </c>
      <c r="AL1154" s="28" t="s">
        <v>26</v>
      </c>
      <c r="AM1154" s="28" t="s">
        <v>26</v>
      </c>
      <c r="AN1154" s="28" t="s">
        <v>26</v>
      </c>
      <c r="AO1154" s="73" t="str">
        <f xml:space="preserve"> INDEX('parsed-whois-report-2018-02-09T'!$F$2:$F$1850, MATCH('MASTER--Enter Data'!E1154, 'parsed-whois-report-2018-02-09T'!$A$2:$A$1850, 0))</f>
        <v>Registered Original Registrant</v>
      </c>
      <c r="AP1154" s="25" t="s">
        <v>26</v>
      </c>
      <c r="AQ1154" s="26"/>
      <c r="AR1154" s="28" t="s">
        <v>24</v>
      </c>
      <c r="AS1154" s="46" t="str">
        <f t="shared" si="290"/>
        <v>ashleyfurnitureshreveport</v>
      </c>
      <c r="AT1154" s="46" t="str">
        <f xml:space="preserve"> INDEX('TM Grouping Lookup'!$B$2:$B$1870, MATCH(AS1154, 'TM Grouping Lookup'!$A$2:$A$1870, 0))</f>
        <v>Ashley Furniture</v>
      </c>
      <c r="AU1154" s="46" t="b">
        <f t="shared" si="306"/>
        <v>0</v>
      </c>
      <c r="AV1154" s="46" t="b">
        <f t="shared" si="306"/>
        <v>0</v>
      </c>
      <c r="AW1154" s="46" t="b">
        <f t="shared" si="306"/>
        <v>0</v>
      </c>
      <c r="AX1154" s="46" t="b">
        <f t="shared" si="306"/>
        <v>0</v>
      </c>
      <c r="AY1154" s="46" t="b">
        <f t="shared" si="306"/>
        <v>0</v>
      </c>
      <c r="AZ1154" s="46" t="b">
        <f t="shared" si="306"/>
        <v>0</v>
      </c>
      <c r="BA1154" s="46" t="b">
        <f t="shared" si="306"/>
        <v>0</v>
      </c>
      <c r="BB1154" s="46" t="b">
        <f t="shared" si="306"/>
        <v>0</v>
      </c>
      <c r="BC1154" s="46" t="b">
        <f t="shared" si="306"/>
        <v>0</v>
      </c>
      <c r="BD1154" s="46" t="b">
        <f t="shared" si="307"/>
        <v>0</v>
      </c>
      <c r="BE1154" s="46" t="b">
        <f t="shared" si="307"/>
        <v>1</v>
      </c>
      <c r="BF1154" s="46" t="b">
        <f t="shared" si="307"/>
        <v>0</v>
      </c>
      <c r="BG1154" s="46" t="b">
        <f t="shared" si="307"/>
        <v>0</v>
      </c>
      <c r="BH1154" s="46" t="b">
        <f t="shared" si="307"/>
        <v>1</v>
      </c>
      <c r="BI1154" s="46" t="b">
        <f t="shared" si="307"/>
        <v>0</v>
      </c>
      <c r="BJ1154" s="46" t="b">
        <f t="shared" si="307"/>
        <v>0</v>
      </c>
      <c r="BK1154" s="46" t="b">
        <f t="shared" si="307"/>
        <v>0</v>
      </c>
      <c r="BL1154" s="46" t="b">
        <f t="shared" si="307"/>
        <v>1</v>
      </c>
      <c r="BM1154" s="46" t="b">
        <f t="shared" si="305"/>
        <v>0</v>
      </c>
      <c r="BN1154" s="46" t="b">
        <f t="shared" si="305"/>
        <v>0</v>
      </c>
      <c r="BO1154" s="46" t="b">
        <f t="shared" si="305"/>
        <v>0</v>
      </c>
      <c r="BP1154" s="46" t="b">
        <f t="shared" si="305"/>
        <v>0</v>
      </c>
    </row>
    <row r="1155" spans="1:68" ht="14.25" customHeight="1" x14ac:dyDescent="0.35">
      <c r="A1155" s="23" t="s">
        <v>15</v>
      </c>
      <c r="B1155" s="24">
        <v>1703352</v>
      </c>
      <c r="C1155" s="25">
        <v>0</v>
      </c>
      <c r="D1155" s="28" t="s">
        <v>3383</v>
      </c>
      <c r="E1155" s="25" t="s">
        <v>3773</v>
      </c>
      <c r="F1155" s="23" t="s">
        <v>235</v>
      </c>
      <c r="G1155" s="24" t="s">
        <v>25</v>
      </c>
      <c r="H1155" s="25" t="s">
        <v>65</v>
      </c>
      <c r="I1155" s="26" t="s">
        <v>23</v>
      </c>
      <c r="J1155" s="25" t="s">
        <v>3385</v>
      </c>
      <c r="K1155" s="25" t="s">
        <v>1176</v>
      </c>
      <c r="L1155" s="25" t="s">
        <v>3386</v>
      </c>
      <c r="M1155" s="25" t="s">
        <v>2333</v>
      </c>
      <c r="N1155" s="25" t="s">
        <v>3387</v>
      </c>
      <c r="O1155" s="25" t="s">
        <v>26</v>
      </c>
      <c r="P1155" s="25" t="s">
        <v>1179</v>
      </c>
      <c r="Q1155" s="27">
        <v>42705</v>
      </c>
      <c r="R1155" s="25" t="s">
        <v>26</v>
      </c>
      <c r="S1155" s="25" t="s">
        <v>26</v>
      </c>
      <c r="T1155" s="25" t="s">
        <v>26</v>
      </c>
      <c r="U1155" s="27">
        <v>42725</v>
      </c>
      <c r="V1155" s="28" t="s">
        <v>24</v>
      </c>
      <c r="W1155" s="28" t="s">
        <v>25</v>
      </c>
      <c r="X1155" s="28" t="s">
        <v>24</v>
      </c>
      <c r="Y1155" s="28" t="s">
        <v>24</v>
      </c>
      <c r="Z1155" s="28" t="s">
        <v>24</v>
      </c>
      <c r="AA1155" s="28" t="s">
        <v>25</v>
      </c>
      <c r="AB1155" s="25" t="s">
        <v>24</v>
      </c>
      <c r="AC1155" s="28" t="s">
        <v>25</v>
      </c>
      <c r="AD1155" s="28" t="s">
        <v>24</v>
      </c>
      <c r="AE1155" s="28" t="s">
        <v>24</v>
      </c>
      <c r="AF1155" s="28" t="s">
        <v>25</v>
      </c>
      <c r="AG1155" s="25" t="s">
        <v>26</v>
      </c>
      <c r="AH1155" s="25" t="s">
        <v>26</v>
      </c>
      <c r="AI1155" s="28" t="s">
        <v>6751</v>
      </c>
      <c r="AJ1155" s="28" t="s">
        <v>3388</v>
      </c>
      <c r="AK1155" s="25" t="s">
        <v>26</v>
      </c>
      <c r="AL1155" s="28" t="s">
        <v>26</v>
      </c>
      <c r="AM1155" s="28" t="s">
        <v>26</v>
      </c>
      <c r="AN1155" s="28" t="s">
        <v>26</v>
      </c>
      <c r="AO1155" s="73" t="str">
        <f xml:space="preserve"> INDEX('parsed-whois-report-2018-02-09T'!$F$2:$F$1850, MATCH('MASTER--Enter Data'!E1155, 'parsed-whois-report-2018-02-09T'!$A$2:$A$1850, 0))</f>
        <v>Registered Original Registrant</v>
      </c>
      <c r="AP1155" s="25" t="s">
        <v>26</v>
      </c>
      <c r="AQ1155" s="26"/>
      <c r="AR1155" s="28" t="s">
        <v>24</v>
      </c>
      <c r="AS1155" s="46" t="str">
        <f t="shared" ref="AS1155:AS1218" si="308">LEFT(E1155,FIND(".",E1155)-1)</f>
        <v>ashleyfurnituresignaturedesign</v>
      </c>
      <c r="AT1155" s="46" t="str">
        <f xml:space="preserve"> INDEX('TM Grouping Lookup'!$B$2:$B$1870, MATCH(AS1155, 'TM Grouping Lookup'!$A$2:$A$1870, 0))</f>
        <v>Ashley Furniture</v>
      </c>
      <c r="AU1155" s="46" t="b">
        <f t="shared" si="306"/>
        <v>0</v>
      </c>
      <c r="AV1155" s="46" t="b">
        <f t="shared" si="306"/>
        <v>0</v>
      </c>
      <c r="AW1155" s="46" t="b">
        <f t="shared" si="306"/>
        <v>0</v>
      </c>
      <c r="AX1155" s="46" t="b">
        <f t="shared" si="306"/>
        <v>0</v>
      </c>
      <c r="AY1155" s="46" t="b">
        <f t="shared" si="306"/>
        <v>0</v>
      </c>
      <c r="AZ1155" s="46" t="b">
        <f t="shared" si="306"/>
        <v>0</v>
      </c>
      <c r="BA1155" s="46" t="b">
        <f t="shared" si="306"/>
        <v>0</v>
      </c>
      <c r="BB1155" s="46" t="b">
        <f t="shared" si="306"/>
        <v>0</v>
      </c>
      <c r="BC1155" s="46" t="b">
        <f t="shared" si="306"/>
        <v>0</v>
      </c>
      <c r="BD1155" s="46" t="b">
        <f t="shared" si="307"/>
        <v>0</v>
      </c>
      <c r="BE1155" s="46" t="b">
        <f t="shared" si="307"/>
        <v>1</v>
      </c>
      <c r="BF1155" s="46" t="b">
        <f t="shared" si="307"/>
        <v>0</v>
      </c>
      <c r="BG1155" s="46" t="b">
        <f t="shared" si="307"/>
        <v>0</v>
      </c>
      <c r="BH1155" s="46" t="b">
        <f t="shared" si="307"/>
        <v>1</v>
      </c>
      <c r="BI1155" s="46" t="b">
        <f t="shared" si="307"/>
        <v>0</v>
      </c>
      <c r="BJ1155" s="46" t="b">
        <f t="shared" si="307"/>
        <v>0</v>
      </c>
      <c r="BK1155" s="46" t="b">
        <f t="shared" si="307"/>
        <v>0</v>
      </c>
      <c r="BL1155" s="46" t="b">
        <f t="shared" si="307"/>
        <v>1</v>
      </c>
      <c r="BM1155" s="46" t="b">
        <f t="shared" si="305"/>
        <v>0</v>
      </c>
      <c r="BN1155" s="46" t="b">
        <f t="shared" si="305"/>
        <v>0</v>
      </c>
      <c r="BO1155" s="46" t="b">
        <f t="shared" si="305"/>
        <v>0</v>
      </c>
      <c r="BP1155" s="46" t="b">
        <f t="shared" si="305"/>
        <v>0</v>
      </c>
    </row>
    <row r="1156" spans="1:68" ht="14.25" customHeight="1" x14ac:dyDescent="0.35">
      <c r="A1156" s="23" t="s">
        <v>15</v>
      </c>
      <c r="B1156" s="24">
        <v>1703352</v>
      </c>
      <c r="C1156" s="25">
        <v>0</v>
      </c>
      <c r="D1156" s="28" t="s">
        <v>3383</v>
      </c>
      <c r="E1156" s="25" t="s">
        <v>3774</v>
      </c>
      <c r="F1156" s="23" t="s">
        <v>235</v>
      </c>
      <c r="G1156" s="24" t="s">
        <v>25</v>
      </c>
      <c r="H1156" s="25" t="s">
        <v>65</v>
      </c>
      <c r="I1156" s="26" t="s">
        <v>23</v>
      </c>
      <c r="J1156" s="25" t="s">
        <v>3385</v>
      </c>
      <c r="K1156" s="25" t="s">
        <v>1176</v>
      </c>
      <c r="L1156" s="25" t="s">
        <v>3386</v>
      </c>
      <c r="M1156" s="25" t="s">
        <v>2333</v>
      </c>
      <c r="N1156" s="25" t="s">
        <v>3387</v>
      </c>
      <c r="O1156" s="25" t="s">
        <v>26</v>
      </c>
      <c r="P1156" s="25" t="s">
        <v>1179</v>
      </c>
      <c r="Q1156" s="27">
        <v>42705</v>
      </c>
      <c r="R1156" s="25" t="s">
        <v>26</v>
      </c>
      <c r="S1156" s="25" t="s">
        <v>26</v>
      </c>
      <c r="T1156" s="25" t="s">
        <v>26</v>
      </c>
      <c r="U1156" s="27">
        <v>42725</v>
      </c>
      <c r="V1156" s="28" t="s">
        <v>24</v>
      </c>
      <c r="W1156" s="28" t="s">
        <v>25</v>
      </c>
      <c r="X1156" s="28" t="s">
        <v>24</v>
      </c>
      <c r="Y1156" s="28" t="s">
        <v>24</v>
      </c>
      <c r="Z1156" s="28" t="s">
        <v>24</v>
      </c>
      <c r="AA1156" s="28" t="s">
        <v>25</v>
      </c>
      <c r="AB1156" s="25" t="s">
        <v>24</v>
      </c>
      <c r="AC1156" s="28" t="s">
        <v>25</v>
      </c>
      <c r="AD1156" s="28" t="s">
        <v>24</v>
      </c>
      <c r="AE1156" s="28" t="s">
        <v>24</v>
      </c>
      <c r="AF1156" s="28" t="s">
        <v>25</v>
      </c>
      <c r="AG1156" s="25" t="s">
        <v>26</v>
      </c>
      <c r="AH1156" s="25" t="s">
        <v>26</v>
      </c>
      <c r="AI1156" s="28" t="s">
        <v>6751</v>
      </c>
      <c r="AJ1156" s="28" t="s">
        <v>3388</v>
      </c>
      <c r="AK1156" s="25" t="s">
        <v>26</v>
      </c>
      <c r="AL1156" s="28" t="s">
        <v>26</v>
      </c>
      <c r="AM1156" s="28" t="s">
        <v>26</v>
      </c>
      <c r="AN1156" s="28" t="s">
        <v>26</v>
      </c>
      <c r="AO1156" s="73" t="str">
        <f xml:space="preserve"> INDEX('parsed-whois-report-2018-02-09T'!$F$2:$F$1850, MATCH('MASTER--Enter Data'!E1156, 'parsed-whois-report-2018-02-09T'!$A$2:$A$1850, 0))</f>
        <v>Registered Original Registrant</v>
      </c>
      <c r="AP1156" s="25" t="s">
        <v>26</v>
      </c>
      <c r="AQ1156" s="26"/>
      <c r="AR1156" s="28" t="s">
        <v>24</v>
      </c>
      <c r="AS1156" s="46" t="str">
        <f t="shared" si="308"/>
        <v>ashleyfurnituresilverdale</v>
      </c>
      <c r="AT1156" s="46" t="str">
        <f xml:space="preserve"> INDEX('TM Grouping Lookup'!$B$2:$B$1870, MATCH(AS1156, 'TM Grouping Lookup'!$A$2:$A$1870, 0))</f>
        <v>Ashley Furniture</v>
      </c>
      <c r="AU1156" s="46" t="b">
        <f t="shared" si="306"/>
        <v>0</v>
      </c>
      <c r="AV1156" s="46" t="b">
        <f t="shared" si="306"/>
        <v>0</v>
      </c>
      <c r="AW1156" s="46" t="b">
        <f t="shared" si="306"/>
        <v>0</v>
      </c>
      <c r="AX1156" s="46" t="b">
        <f t="shared" si="306"/>
        <v>0</v>
      </c>
      <c r="AY1156" s="46" t="b">
        <f t="shared" si="306"/>
        <v>0</v>
      </c>
      <c r="AZ1156" s="46" t="b">
        <f t="shared" si="306"/>
        <v>0</v>
      </c>
      <c r="BA1156" s="46" t="b">
        <f t="shared" si="306"/>
        <v>0</v>
      </c>
      <c r="BB1156" s="46" t="b">
        <f t="shared" si="306"/>
        <v>0</v>
      </c>
      <c r="BC1156" s="46" t="b">
        <f t="shared" si="306"/>
        <v>0</v>
      </c>
      <c r="BD1156" s="46" t="b">
        <f t="shared" si="307"/>
        <v>0</v>
      </c>
      <c r="BE1156" s="46" t="b">
        <f t="shared" si="307"/>
        <v>1</v>
      </c>
      <c r="BF1156" s="46" t="b">
        <f t="shared" si="307"/>
        <v>0</v>
      </c>
      <c r="BG1156" s="46" t="b">
        <f t="shared" si="307"/>
        <v>0</v>
      </c>
      <c r="BH1156" s="46" t="b">
        <f t="shared" si="307"/>
        <v>1</v>
      </c>
      <c r="BI1156" s="46" t="b">
        <f t="shared" si="307"/>
        <v>0</v>
      </c>
      <c r="BJ1156" s="46" t="b">
        <f t="shared" si="307"/>
        <v>0</v>
      </c>
      <c r="BK1156" s="46" t="b">
        <f t="shared" si="307"/>
        <v>0</v>
      </c>
      <c r="BL1156" s="46" t="b">
        <f t="shared" si="307"/>
        <v>1</v>
      </c>
      <c r="BM1156" s="46" t="b">
        <f t="shared" si="305"/>
        <v>0</v>
      </c>
      <c r="BN1156" s="46" t="b">
        <f t="shared" si="305"/>
        <v>0</v>
      </c>
      <c r="BO1156" s="46" t="b">
        <f t="shared" si="305"/>
        <v>0</v>
      </c>
      <c r="BP1156" s="46" t="b">
        <f t="shared" si="305"/>
        <v>0</v>
      </c>
    </row>
    <row r="1157" spans="1:68" ht="14.25" customHeight="1" x14ac:dyDescent="0.35">
      <c r="A1157" s="23" t="s">
        <v>15</v>
      </c>
      <c r="B1157" s="24">
        <v>1703352</v>
      </c>
      <c r="C1157" s="25">
        <v>0</v>
      </c>
      <c r="D1157" s="28" t="s">
        <v>3383</v>
      </c>
      <c r="E1157" s="25" t="s">
        <v>3775</v>
      </c>
      <c r="F1157" s="23" t="s">
        <v>235</v>
      </c>
      <c r="G1157" s="24" t="s">
        <v>25</v>
      </c>
      <c r="H1157" s="25" t="s">
        <v>65</v>
      </c>
      <c r="I1157" s="26" t="s">
        <v>23</v>
      </c>
      <c r="J1157" s="25" t="s">
        <v>3385</v>
      </c>
      <c r="K1157" s="25" t="s">
        <v>1176</v>
      </c>
      <c r="L1157" s="25" t="s">
        <v>3386</v>
      </c>
      <c r="M1157" s="25" t="s">
        <v>2333</v>
      </c>
      <c r="N1157" s="25" t="s">
        <v>3387</v>
      </c>
      <c r="O1157" s="25" t="s">
        <v>26</v>
      </c>
      <c r="P1157" s="25" t="s">
        <v>1179</v>
      </c>
      <c r="Q1157" s="27">
        <v>42705</v>
      </c>
      <c r="R1157" s="25" t="s">
        <v>26</v>
      </c>
      <c r="S1157" s="25" t="s">
        <v>26</v>
      </c>
      <c r="T1157" s="25" t="s">
        <v>26</v>
      </c>
      <c r="U1157" s="27">
        <v>42725</v>
      </c>
      <c r="V1157" s="28" t="s">
        <v>24</v>
      </c>
      <c r="W1157" s="28" t="s">
        <v>25</v>
      </c>
      <c r="X1157" s="28" t="s">
        <v>24</v>
      </c>
      <c r="Y1157" s="28" t="s">
        <v>24</v>
      </c>
      <c r="Z1157" s="28" t="s">
        <v>24</v>
      </c>
      <c r="AA1157" s="28" t="s">
        <v>25</v>
      </c>
      <c r="AB1157" s="25" t="s">
        <v>24</v>
      </c>
      <c r="AC1157" s="28" t="s">
        <v>25</v>
      </c>
      <c r="AD1157" s="28" t="s">
        <v>24</v>
      </c>
      <c r="AE1157" s="28" t="s">
        <v>24</v>
      </c>
      <c r="AF1157" s="28" t="s">
        <v>25</v>
      </c>
      <c r="AG1157" s="25" t="s">
        <v>26</v>
      </c>
      <c r="AH1157" s="25" t="s">
        <v>26</v>
      </c>
      <c r="AI1157" s="28" t="s">
        <v>6751</v>
      </c>
      <c r="AJ1157" s="28" t="s">
        <v>3388</v>
      </c>
      <c r="AK1157" s="25" t="s">
        <v>26</v>
      </c>
      <c r="AL1157" s="28" t="s">
        <v>26</v>
      </c>
      <c r="AM1157" s="28" t="s">
        <v>26</v>
      </c>
      <c r="AN1157" s="28" t="s">
        <v>26</v>
      </c>
      <c r="AO1157" s="73" t="str">
        <f xml:space="preserve"> INDEX('parsed-whois-report-2018-02-09T'!$F$2:$F$1850, MATCH('MASTER--Enter Data'!E1157, 'parsed-whois-report-2018-02-09T'!$A$2:$A$1850, 0))</f>
        <v>Registered Original Registrant</v>
      </c>
      <c r="AP1157" s="25" t="s">
        <v>26</v>
      </c>
      <c r="AQ1157" s="26"/>
      <c r="AR1157" s="28" t="s">
        <v>24</v>
      </c>
      <c r="AS1157" s="46" t="str">
        <f t="shared" si="308"/>
        <v>ashleyfurnituresiouxfalls</v>
      </c>
      <c r="AT1157" s="46" t="str">
        <f xml:space="preserve"> INDEX('TM Grouping Lookup'!$B$2:$B$1870, MATCH(AS1157, 'TM Grouping Lookup'!$A$2:$A$1870, 0))</f>
        <v>Ashley Furniture</v>
      </c>
      <c r="AU1157" s="46" t="b">
        <f t="shared" si="306"/>
        <v>0</v>
      </c>
      <c r="AV1157" s="46" t="b">
        <f t="shared" si="306"/>
        <v>0</v>
      </c>
      <c r="AW1157" s="46" t="b">
        <f t="shared" si="306"/>
        <v>0</v>
      </c>
      <c r="AX1157" s="46" t="b">
        <f t="shared" si="306"/>
        <v>0</v>
      </c>
      <c r="AY1157" s="46" t="b">
        <f t="shared" si="306"/>
        <v>0</v>
      </c>
      <c r="AZ1157" s="46" t="b">
        <f t="shared" si="306"/>
        <v>0</v>
      </c>
      <c r="BA1157" s="46" t="b">
        <f t="shared" si="306"/>
        <v>0</v>
      </c>
      <c r="BB1157" s="46" t="b">
        <f t="shared" si="306"/>
        <v>0</v>
      </c>
      <c r="BC1157" s="46" t="b">
        <f t="shared" si="306"/>
        <v>0</v>
      </c>
      <c r="BD1157" s="46" t="b">
        <f t="shared" si="307"/>
        <v>0</v>
      </c>
      <c r="BE1157" s="46" t="b">
        <f t="shared" si="307"/>
        <v>1</v>
      </c>
      <c r="BF1157" s="46" t="b">
        <f t="shared" si="307"/>
        <v>0</v>
      </c>
      <c r="BG1157" s="46" t="b">
        <f t="shared" si="307"/>
        <v>0</v>
      </c>
      <c r="BH1157" s="46" t="b">
        <f t="shared" si="307"/>
        <v>1</v>
      </c>
      <c r="BI1157" s="46" t="b">
        <f t="shared" si="307"/>
        <v>0</v>
      </c>
      <c r="BJ1157" s="46" t="b">
        <f t="shared" si="307"/>
        <v>0</v>
      </c>
      <c r="BK1157" s="46" t="b">
        <f t="shared" si="307"/>
        <v>0</v>
      </c>
      <c r="BL1157" s="46" t="b">
        <f t="shared" si="307"/>
        <v>1</v>
      </c>
      <c r="BM1157" s="46" t="b">
        <f t="shared" si="305"/>
        <v>0</v>
      </c>
      <c r="BN1157" s="46" t="b">
        <f t="shared" si="305"/>
        <v>0</v>
      </c>
      <c r="BO1157" s="46" t="b">
        <f t="shared" si="305"/>
        <v>0</v>
      </c>
      <c r="BP1157" s="46" t="b">
        <f t="shared" si="305"/>
        <v>0</v>
      </c>
    </row>
    <row r="1158" spans="1:68" ht="14.25" customHeight="1" x14ac:dyDescent="0.35">
      <c r="A1158" s="23" t="s">
        <v>15</v>
      </c>
      <c r="B1158" s="24">
        <v>1703352</v>
      </c>
      <c r="C1158" s="25">
        <v>0</v>
      </c>
      <c r="D1158" s="28" t="s">
        <v>3383</v>
      </c>
      <c r="E1158" s="25" t="s">
        <v>3776</v>
      </c>
      <c r="F1158" s="23" t="s">
        <v>235</v>
      </c>
      <c r="G1158" s="24" t="s">
        <v>25</v>
      </c>
      <c r="H1158" s="25" t="s">
        <v>65</v>
      </c>
      <c r="I1158" s="26" t="s">
        <v>23</v>
      </c>
      <c r="J1158" s="25" t="s">
        <v>3385</v>
      </c>
      <c r="K1158" s="25" t="s">
        <v>1176</v>
      </c>
      <c r="L1158" s="25" t="s">
        <v>3386</v>
      </c>
      <c r="M1158" s="25" t="s">
        <v>2333</v>
      </c>
      <c r="N1158" s="25" t="s">
        <v>3387</v>
      </c>
      <c r="O1158" s="25" t="s">
        <v>26</v>
      </c>
      <c r="P1158" s="25" t="s">
        <v>1179</v>
      </c>
      <c r="Q1158" s="27">
        <v>42705</v>
      </c>
      <c r="R1158" s="25" t="s">
        <v>26</v>
      </c>
      <c r="S1158" s="25" t="s">
        <v>26</v>
      </c>
      <c r="T1158" s="25" t="s">
        <v>26</v>
      </c>
      <c r="U1158" s="27">
        <v>42725</v>
      </c>
      <c r="V1158" s="28" t="s">
        <v>24</v>
      </c>
      <c r="W1158" s="28" t="s">
        <v>25</v>
      </c>
      <c r="X1158" s="28" t="s">
        <v>24</v>
      </c>
      <c r="Y1158" s="28" t="s">
        <v>24</v>
      </c>
      <c r="Z1158" s="28" t="s">
        <v>24</v>
      </c>
      <c r="AA1158" s="28" t="s">
        <v>25</v>
      </c>
      <c r="AB1158" s="25" t="s">
        <v>24</v>
      </c>
      <c r="AC1158" s="28" t="s">
        <v>25</v>
      </c>
      <c r="AD1158" s="28" t="s">
        <v>24</v>
      </c>
      <c r="AE1158" s="28" t="s">
        <v>24</v>
      </c>
      <c r="AF1158" s="28" t="s">
        <v>25</v>
      </c>
      <c r="AG1158" s="25" t="s">
        <v>26</v>
      </c>
      <c r="AH1158" s="25" t="s">
        <v>26</v>
      </c>
      <c r="AI1158" s="28" t="s">
        <v>6751</v>
      </c>
      <c r="AJ1158" s="28" t="s">
        <v>3388</v>
      </c>
      <c r="AK1158" s="25" t="s">
        <v>26</v>
      </c>
      <c r="AL1158" s="28" t="s">
        <v>26</v>
      </c>
      <c r="AM1158" s="28" t="s">
        <v>26</v>
      </c>
      <c r="AN1158" s="28" t="s">
        <v>26</v>
      </c>
      <c r="AO1158" s="73" t="str">
        <f xml:space="preserve"> INDEX('parsed-whois-report-2018-02-09T'!$F$2:$F$1850, MATCH('MASTER--Enter Data'!E1158, 'parsed-whois-report-2018-02-09T'!$A$2:$A$1850, 0))</f>
        <v>Unknown</v>
      </c>
      <c r="AP1158" s="25" t="s">
        <v>26</v>
      </c>
      <c r="AQ1158" s="26"/>
      <c r="AR1158" s="28" t="s">
        <v>24</v>
      </c>
      <c r="AS1158" s="46" t="str">
        <f t="shared" si="308"/>
        <v>ashleyfurnituresleepersofa</v>
      </c>
      <c r="AT1158" s="46" t="str">
        <f xml:space="preserve"> INDEX('TM Grouping Lookup'!$B$2:$B$1870, MATCH(AS1158, 'TM Grouping Lookup'!$A$2:$A$1870, 0))</f>
        <v>Ashley Furniture</v>
      </c>
      <c r="AU1158" s="46" t="b">
        <f t="shared" si="306"/>
        <v>0</v>
      </c>
      <c r="AV1158" s="46" t="b">
        <f t="shared" si="306"/>
        <v>0</v>
      </c>
      <c r="AW1158" s="46" t="b">
        <f t="shared" si="306"/>
        <v>0</v>
      </c>
      <c r="AX1158" s="46" t="b">
        <f t="shared" si="306"/>
        <v>0</v>
      </c>
      <c r="AY1158" s="46" t="b">
        <f t="shared" si="306"/>
        <v>0</v>
      </c>
      <c r="AZ1158" s="46" t="b">
        <f t="shared" si="306"/>
        <v>0</v>
      </c>
      <c r="BA1158" s="46" t="b">
        <f t="shared" si="306"/>
        <v>0</v>
      </c>
      <c r="BB1158" s="46" t="b">
        <f t="shared" si="306"/>
        <v>0</v>
      </c>
      <c r="BC1158" s="46" t="b">
        <f t="shared" si="306"/>
        <v>0</v>
      </c>
      <c r="BD1158" s="46" t="b">
        <f t="shared" si="307"/>
        <v>0</v>
      </c>
      <c r="BE1158" s="46" t="b">
        <f t="shared" si="307"/>
        <v>1</v>
      </c>
      <c r="BF1158" s="46" t="b">
        <f t="shared" si="307"/>
        <v>0</v>
      </c>
      <c r="BG1158" s="46" t="b">
        <f t="shared" si="307"/>
        <v>0</v>
      </c>
      <c r="BH1158" s="46" t="b">
        <f t="shared" si="307"/>
        <v>1</v>
      </c>
      <c r="BI1158" s="46" t="b">
        <f t="shared" si="307"/>
        <v>0</v>
      </c>
      <c r="BJ1158" s="46" t="b">
        <f t="shared" si="307"/>
        <v>0</v>
      </c>
      <c r="BK1158" s="46" t="b">
        <f t="shared" si="307"/>
        <v>0</v>
      </c>
      <c r="BL1158" s="46" t="b">
        <f t="shared" si="307"/>
        <v>1</v>
      </c>
      <c r="BM1158" s="46" t="b">
        <f t="shared" si="305"/>
        <v>0</v>
      </c>
      <c r="BN1158" s="46" t="b">
        <f t="shared" si="305"/>
        <v>0</v>
      </c>
      <c r="BO1158" s="46" t="b">
        <f t="shared" si="305"/>
        <v>0</v>
      </c>
      <c r="BP1158" s="46" t="b">
        <f t="shared" si="305"/>
        <v>0</v>
      </c>
    </row>
    <row r="1159" spans="1:68" ht="14.25" customHeight="1" x14ac:dyDescent="0.35">
      <c r="A1159" s="23" t="s">
        <v>15</v>
      </c>
      <c r="B1159" s="24">
        <v>1703352</v>
      </c>
      <c r="C1159" s="25">
        <v>0</v>
      </c>
      <c r="D1159" s="28" t="s">
        <v>3383</v>
      </c>
      <c r="E1159" s="25" t="s">
        <v>3777</v>
      </c>
      <c r="F1159" s="23" t="s">
        <v>235</v>
      </c>
      <c r="G1159" s="24" t="s">
        <v>25</v>
      </c>
      <c r="H1159" s="25" t="s">
        <v>65</v>
      </c>
      <c r="I1159" s="26" t="s">
        <v>23</v>
      </c>
      <c r="J1159" s="25" t="s">
        <v>3385</v>
      </c>
      <c r="K1159" s="25" t="s">
        <v>1176</v>
      </c>
      <c r="L1159" s="25" t="s">
        <v>3386</v>
      </c>
      <c r="M1159" s="25" t="s">
        <v>2333</v>
      </c>
      <c r="N1159" s="25" t="s">
        <v>3387</v>
      </c>
      <c r="O1159" s="25" t="s">
        <v>26</v>
      </c>
      <c r="P1159" s="25" t="s">
        <v>1179</v>
      </c>
      <c r="Q1159" s="27">
        <v>42705</v>
      </c>
      <c r="R1159" s="25" t="s">
        <v>26</v>
      </c>
      <c r="S1159" s="25" t="s">
        <v>26</v>
      </c>
      <c r="T1159" s="25" t="s">
        <v>26</v>
      </c>
      <c r="U1159" s="27">
        <v>42725</v>
      </c>
      <c r="V1159" s="28" t="s">
        <v>24</v>
      </c>
      <c r="W1159" s="28" t="s">
        <v>25</v>
      </c>
      <c r="X1159" s="28" t="s">
        <v>24</v>
      </c>
      <c r="Y1159" s="28" t="s">
        <v>24</v>
      </c>
      <c r="Z1159" s="28" t="s">
        <v>24</v>
      </c>
      <c r="AA1159" s="28" t="s">
        <v>25</v>
      </c>
      <c r="AB1159" s="25" t="s">
        <v>24</v>
      </c>
      <c r="AC1159" s="28" t="s">
        <v>25</v>
      </c>
      <c r="AD1159" s="28" t="s">
        <v>24</v>
      </c>
      <c r="AE1159" s="28" t="s">
        <v>24</v>
      </c>
      <c r="AF1159" s="28" t="s">
        <v>25</v>
      </c>
      <c r="AG1159" s="25" t="s">
        <v>26</v>
      </c>
      <c r="AH1159" s="25" t="s">
        <v>26</v>
      </c>
      <c r="AI1159" s="28" t="s">
        <v>6751</v>
      </c>
      <c r="AJ1159" s="28" t="s">
        <v>3388</v>
      </c>
      <c r="AK1159" s="25" t="s">
        <v>26</v>
      </c>
      <c r="AL1159" s="28" t="s">
        <v>26</v>
      </c>
      <c r="AM1159" s="28" t="s">
        <v>26</v>
      </c>
      <c r="AN1159" s="28" t="s">
        <v>26</v>
      </c>
      <c r="AO1159" s="73" t="str">
        <f xml:space="preserve"> INDEX('parsed-whois-report-2018-02-09T'!$F$2:$F$1850, MATCH('MASTER--Enter Data'!E1159, 'parsed-whois-report-2018-02-09T'!$A$2:$A$1850, 0))</f>
        <v>Registered Original Registrant</v>
      </c>
      <c r="AP1159" s="25" t="s">
        <v>26</v>
      </c>
      <c r="AQ1159" s="26"/>
      <c r="AR1159" s="28" t="s">
        <v>24</v>
      </c>
      <c r="AS1159" s="46" t="str">
        <f t="shared" si="308"/>
        <v>ashleyfurnituresleighbed</v>
      </c>
      <c r="AT1159" s="46" t="str">
        <f xml:space="preserve"> INDEX('TM Grouping Lookup'!$B$2:$B$1870, MATCH(AS1159, 'TM Grouping Lookup'!$A$2:$A$1870, 0))</f>
        <v>Ashley Furniture</v>
      </c>
      <c r="AU1159" s="46" t="b">
        <f t="shared" si="306"/>
        <v>0</v>
      </c>
      <c r="AV1159" s="46" t="b">
        <f t="shared" si="306"/>
        <v>0</v>
      </c>
      <c r="AW1159" s="46" t="b">
        <f t="shared" si="306"/>
        <v>0</v>
      </c>
      <c r="AX1159" s="46" t="b">
        <f t="shared" si="306"/>
        <v>0</v>
      </c>
      <c r="AY1159" s="46" t="b">
        <f t="shared" si="306"/>
        <v>0</v>
      </c>
      <c r="AZ1159" s="46" t="b">
        <f t="shared" si="306"/>
        <v>0</v>
      </c>
      <c r="BA1159" s="46" t="b">
        <f t="shared" si="306"/>
        <v>0</v>
      </c>
      <c r="BB1159" s="46" t="b">
        <f t="shared" si="306"/>
        <v>0</v>
      </c>
      <c r="BC1159" s="46" t="b">
        <f t="shared" si="306"/>
        <v>0</v>
      </c>
      <c r="BD1159" s="46" t="b">
        <f t="shared" si="307"/>
        <v>0</v>
      </c>
      <c r="BE1159" s="46" t="b">
        <f t="shared" si="307"/>
        <v>1</v>
      </c>
      <c r="BF1159" s="46" t="b">
        <f t="shared" si="307"/>
        <v>0</v>
      </c>
      <c r="BG1159" s="46" t="b">
        <f t="shared" si="307"/>
        <v>0</v>
      </c>
      <c r="BH1159" s="46" t="b">
        <f t="shared" si="307"/>
        <v>1</v>
      </c>
      <c r="BI1159" s="46" t="b">
        <f t="shared" si="307"/>
        <v>0</v>
      </c>
      <c r="BJ1159" s="46" t="b">
        <f t="shared" si="307"/>
        <v>0</v>
      </c>
      <c r="BK1159" s="46" t="b">
        <f t="shared" si="307"/>
        <v>0</v>
      </c>
      <c r="BL1159" s="46" t="b">
        <f t="shared" si="307"/>
        <v>1</v>
      </c>
      <c r="BM1159" s="46" t="b">
        <f t="shared" si="305"/>
        <v>0</v>
      </c>
      <c r="BN1159" s="46" t="b">
        <f t="shared" si="305"/>
        <v>0</v>
      </c>
      <c r="BO1159" s="46" t="b">
        <f t="shared" si="305"/>
        <v>0</v>
      </c>
      <c r="BP1159" s="46" t="b">
        <f t="shared" si="305"/>
        <v>0</v>
      </c>
    </row>
    <row r="1160" spans="1:68" ht="14.25" customHeight="1" x14ac:dyDescent="0.35">
      <c r="A1160" s="23" t="s">
        <v>15</v>
      </c>
      <c r="B1160" s="24">
        <v>1703352</v>
      </c>
      <c r="C1160" s="25">
        <v>0</v>
      </c>
      <c r="D1160" s="28" t="s">
        <v>3383</v>
      </c>
      <c r="E1160" s="25" t="s">
        <v>3778</v>
      </c>
      <c r="F1160" s="23" t="s">
        <v>235</v>
      </c>
      <c r="G1160" s="24" t="s">
        <v>25</v>
      </c>
      <c r="H1160" s="25" t="s">
        <v>65</v>
      </c>
      <c r="I1160" s="26" t="s">
        <v>23</v>
      </c>
      <c r="J1160" s="25" t="s">
        <v>3385</v>
      </c>
      <c r="K1160" s="25" t="s">
        <v>1176</v>
      </c>
      <c r="L1160" s="25" t="s">
        <v>3386</v>
      </c>
      <c r="M1160" s="25" t="s">
        <v>2333</v>
      </c>
      <c r="N1160" s="25" t="s">
        <v>3387</v>
      </c>
      <c r="O1160" s="25" t="s">
        <v>26</v>
      </c>
      <c r="P1160" s="25" t="s">
        <v>1179</v>
      </c>
      <c r="Q1160" s="27">
        <v>42705</v>
      </c>
      <c r="R1160" s="25" t="s">
        <v>26</v>
      </c>
      <c r="S1160" s="25" t="s">
        <v>26</v>
      </c>
      <c r="T1160" s="25" t="s">
        <v>26</v>
      </c>
      <c r="U1160" s="27">
        <v>42725</v>
      </c>
      <c r="V1160" s="28" t="s">
        <v>24</v>
      </c>
      <c r="W1160" s="28" t="s">
        <v>25</v>
      </c>
      <c r="X1160" s="28" t="s">
        <v>24</v>
      </c>
      <c r="Y1160" s="28" t="s">
        <v>24</v>
      </c>
      <c r="Z1160" s="28" t="s">
        <v>24</v>
      </c>
      <c r="AA1160" s="28" t="s">
        <v>25</v>
      </c>
      <c r="AB1160" s="25" t="s">
        <v>24</v>
      </c>
      <c r="AC1160" s="28" t="s">
        <v>25</v>
      </c>
      <c r="AD1160" s="28" t="s">
        <v>24</v>
      </c>
      <c r="AE1160" s="28" t="s">
        <v>24</v>
      </c>
      <c r="AF1160" s="28" t="s">
        <v>25</v>
      </c>
      <c r="AG1160" s="25" t="s">
        <v>26</v>
      </c>
      <c r="AH1160" s="25" t="s">
        <v>26</v>
      </c>
      <c r="AI1160" s="28" t="s">
        <v>6751</v>
      </c>
      <c r="AJ1160" s="28" t="s">
        <v>3388</v>
      </c>
      <c r="AK1160" s="25" t="s">
        <v>26</v>
      </c>
      <c r="AL1160" s="28" t="s">
        <v>26</v>
      </c>
      <c r="AM1160" s="28" t="s">
        <v>26</v>
      </c>
      <c r="AN1160" s="28" t="s">
        <v>26</v>
      </c>
      <c r="AO1160" s="73" t="str">
        <f xml:space="preserve"> INDEX('parsed-whois-report-2018-02-09T'!$F$2:$F$1850, MATCH('MASTER--Enter Data'!E1160, 'parsed-whois-report-2018-02-09T'!$A$2:$A$1850, 0))</f>
        <v>Registered Original Registrant</v>
      </c>
      <c r="AP1160" s="25" t="s">
        <v>26</v>
      </c>
      <c r="AQ1160" s="26"/>
      <c r="AR1160" s="28" t="s">
        <v>24</v>
      </c>
      <c r="AS1160" s="46" t="str">
        <f t="shared" si="308"/>
        <v>ashleyfurnituresofa</v>
      </c>
      <c r="AT1160" s="46" t="str">
        <f xml:space="preserve"> INDEX('TM Grouping Lookup'!$B$2:$B$1870, MATCH(AS1160, 'TM Grouping Lookup'!$A$2:$A$1870, 0))</f>
        <v>Ashley Furniture</v>
      </c>
      <c r="AU1160" s="46" t="b">
        <f t="shared" si="306"/>
        <v>0</v>
      </c>
      <c r="AV1160" s="46" t="b">
        <f t="shared" si="306"/>
        <v>0</v>
      </c>
      <c r="AW1160" s="46" t="b">
        <f t="shared" si="306"/>
        <v>0</v>
      </c>
      <c r="AX1160" s="46" t="b">
        <f t="shared" si="306"/>
        <v>0</v>
      </c>
      <c r="AY1160" s="46" t="b">
        <f t="shared" si="306"/>
        <v>0</v>
      </c>
      <c r="AZ1160" s="46" t="b">
        <f t="shared" si="306"/>
        <v>0</v>
      </c>
      <c r="BA1160" s="46" t="b">
        <f t="shared" si="306"/>
        <v>0</v>
      </c>
      <c r="BB1160" s="46" t="b">
        <f t="shared" si="306"/>
        <v>0</v>
      </c>
      <c r="BC1160" s="46" t="b">
        <f t="shared" si="306"/>
        <v>0</v>
      </c>
      <c r="BD1160" s="46" t="b">
        <f t="shared" si="307"/>
        <v>0</v>
      </c>
      <c r="BE1160" s="46" t="b">
        <f t="shared" si="307"/>
        <v>1</v>
      </c>
      <c r="BF1160" s="46" t="b">
        <f t="shared" si="307"/>
        <v>0</v>
      </c>
      <c r="BG1160" s="46" t="b">
        <f t="shared" si="307"/>
        <v>0</v>
      </c>
      <c r="BH1160" s="46" t="b">
        <f t="shared" si="307"/>
        <v>1</v>
      </c>
      <c r="BI1160" s="46" t="b">
        <f t="shared" si="307"/>
        <v>0</v>
      </c>
      <c r="BJ1160" s="46" t="b">
        <f t="shared" si="307"/>
        <v>0</v>
      </c>
      <c r="BK1160" s="46" t="b">
        <f t="shared" si="307"/>
        <v>0</v>
      </c>
      <c r="BL1160" s="46" t="b">
        <f t="shared" si="307"/>
        <v>1</v>
      </c>
      <c r="BM1160" s="46" t="b">
        <f t="shared" si="305"/>
        <v>0</v>
      </c>
      <c r="BN1160" s="46" t="b">
        <f t="shared" si="305"/>
        <v>0</v>
      </c>
      <c r="BO1160" s="46" t="b">
        <f t="shared" si="305"/>
        <v>0</v>
      </c>
      <c r="BP1160" s="46" t="b">
        <f t="shared" si="305"/>
        <v>0</v>
      </c>
    </row>
    <row r="1161" spans="1:68" ht="14.25" customHeight="1" x14ac:dyDescent="0.35">
      <c r="A1161" s="23" t="s">
        <v>15</v>
      </c>
      <c r="B1161" s="24">
        <v>1703352</v>
      </c>
      <c r="C1161" s="25">
        <v>0</v>
      </c>
      <c r="D1161" s="28" t="s">
        <v>3383</v>
      </c>
      <c r="E1161" s="25" t="s">
        <v>3779</v>
      </c>
      <c r="F1161" s="23" t="s">
        <v>235</v>
      </c>
      <c r="G1161" s="24" t="s">
        <v>25</v>
      </c>
      <c r="H1161" s="25" t="s">
        <v>65</v>
      </c>
      <c r="I1161" s="26" t="s">
        <v>23</v>
      </c>
      <c r="J1161" s="25" t="s">
        <v>3385</v>
      </c>
      <c r="K1161" s="25" t="s">
        <v>1176</v>
      </c>
      <c r="L1161" s="25" t="s">
        <v>3386</v>
      </c>
      <c r="M1161" s="25" t="s">
        <v>2333</v>
      </c>
      <c r="N1161" s="25" t="s">
        <v>3387</v>
      </c>
      <c r="O1161" s="25" t="s">
        <v>26</v>
      </c>
      <c r="P1161" s="25" t="s">
        <v>1179</v>
      </c>
      <c r="Q1161" s="27">
        <v>42705</v>
      </c>
      <c r="R1161" s="25" t="s">
        <v>26</v>
      </c>
      <c r="S1161" s="25" t="s">
        <v>26</v>
      </c>
      <c r="T1161" s="25" t="s">
        <v>26</v>
      </c>
      <c r="U1161" s="27">
        <v>42725</v>
      </c>
      <c r="V1161" s="28" t="s">
        <v>24</v>
      </c>
      <c r="W1161" s="28" t="s">
        <v>25</v>
      </c>
      <c r="X1161" s="28" t="s">
        <v>24</v>
      </c>
      <c r="Y1161" s="28" t="s">
        <v>24</v>
      </c>
      <c r="Z1161" s="28" t="s">
        <v>24</v>
      </c>
      <c r="AA1161" s="28" t="s">
        <v>25</v>
      </c>
      <c r="AB1161" s="25" t="s">
        <v>24</v>
      </c>
      <c r="AC1161" s="28" t="s">
        <v>25</v>
      </c>
      <c r="AD1161" s="28" t="s">
        <v>24</v>
      </c>
      <c r="AE1161" s="28" t="s">
        <v>24</v>
      </c>
      <c r="AF1161" s="28" t="s">
        <v>25</v>
      </c>
      <c r="AG1161" s="25" t="s">
        <v>26</v>
      </c>
      <c r="AH1161" s="25" t="s">
        <v>26</v>
      </c>
      <c r="AI1161" s="28" t="s">
        <v>6751</v>
      </c>
      <c r="AJ1161" s="28" t="s">
        <v>3388</v>
      </c>
      <c r="AK1161" s="25" t="s">
        <v>26</v>
      </c>
      <c r="AL1161" s="28" t="s">
        <v>26</v>
      </c>
      <c r="AM1161" s="28" t="s">
        <v>26</v>
      </c>
      <c r="AN1161" s="28" t="s">
        <v>26</v>
      </c>
      <c r="AO1161" s="73" t="str">
        <f xml:space="preserve"> INDEX('parsed-whois-report-2018-02-09T'!$F$2:$F$1850, MATCH('MASTER--Enter Data'!E1161, 'parsed-whois-report-2018-02-09T'!$A$2:$A$1850, 0))</f>
        <v>Registered Original Registrant</v>
      </c>
      <c r="AP1161" s="25" t="s">
        <v>26</v>
      </c>
      <c r="AQ1161" s="26"/>
      <c r="AR1161" s="28" t="s">
        <v>24</v>
      </c>
      <c r="AS1161" s="46" t="str">
        <f t="shared" si="308"/>
        <v>ashleyfurnituresofabed</v>
      </c>
      <c r="AT1161" s="46" t="str">
        <f xml:space="preserve"> INDEX('TM Grouping Lookup'!$B$2:$B$1870, MATCH(AS1161, 'TM Grouping Lookup'!$A$2:$A$1870, 0))</f>
        <v>Ashley Furniture</v>
      </c>
      <c r="AU1161" s="46" t="b">
        <f t="shared" si="306"/>
        <v>0</v>
      </c>
      <c r="AV1161" s="46" t="b">
        <f t="shared" si="306"/>
        <v>0</v>
      </c>
      <c r="AW1161" s="46" t="b">
        <f t="shared" si="306"/>
        <v>0</v>
      </c>
      <c r="AX1161" s="46" t="b">
        <f t="shared" si="306"/>
        <v>0</v>
      </c>
      <c r="AY1161" s="46" t="b">
        <f t="shared" si="306"/>
        <v>0</v>
      </c>
      <c r="AZ1161" s="46" t="b">
        <f t="shared" si="306"/>
        <v>0</v>
      </c>
      <c r="BA1161" s="46" t="b">
        <f t="shared" si="306"/>
        <v>0</v>
      </c>
      <c r="BB1161" s="46" t="b">
        <f t="shared" si="306"/>
        <v>0</v>
      </c>
      <c r="BC1161" s="46" t="b">
        <f t="shared" si="306"/>
        <v>0</v>
      </c>
      <c r="BD1161" s="46" t="b">
        <f t="shared" si="307"/>
        <v>0</v>
      </c>
      <c r="BE1161" s="46" t="b">
        <f t="shared" si="307"/>
        <v>1</v>
      </c>
      <c r="BF1161" s="46" t="b">
        <f t="shared" si="307"/>
        <v>0</v>
      </c>
      <c r="BG1161" s="46" t="b">
        <f t="shared" si="307"/>
        <v>0</v>
      </c>
      <c r="BH1161" s="46" t="b">
        <f t="shared" si="307"/>
        <v>1</v>
      </c>
      <c r="BI1161" s="46" t="b">
        <f t="shared" si="307"/>
        <v>0</v>
      </c>
      <c r="BJ1161" s="46" t="b">
        <f t="shared" si="307"/>
        <v>0</v>
      </c>
      <c r="BK1161" s="46" t="b">
        <f t="shared" si="307"/>
        <v>0</v>
      </c>
      <c r="BL1161" s="46" t="b">
        <f t="shared" si="307"/>
        <v>1</v>
      </c>
      <c r="BM1161" s="46" t="b">
        <f t="shared" si="305"/>
        <v>0</v>
      </c>
      <c r="BN1161" s="46" t="b">
        <f t="shared" si="305"/>
        <v>0</v>
      </c>
      <c r="BO1161" s="46" t="b">
        <f t="shared" si="305"/>
        <v>0</v>
      </c>
      <c r="BP1161" s="46" t="b">
        <f t="shared" si="305"/>
        <v>0</v>
      </c>
    </row>
    <row r="1162" spans="1:68" ht="14.25" customHeight="1" x14ac:dyDescent="0.35">
      <c r="A1162" s="23" t="s">
        <v>15</v>
      </c>
      <c r="B1162" s="24">
        <v>1703352</v>
      </c>
      <c r="C1162" s="25">
        <v>0</v>
      </c>
      <c r="D1162" s="28" t="s">
        <v>3383</v>
      </c>
      <c r="E1162" s="25" t="s">
        <v>3780</v>
      </c>
      <c r="F1162" s="23" t="s">
        <v>235</v>
      </c>
      <c r="G1162" s="24" t="s">
        <v>25</v>
      </c>
      <c r="H1162" s="25" t="s">
        <v>65</v>
      </c>
      <c r="I1162" s="26" t="s">
        <v>23</v>
      </c>
      <c r="J1162" s="25" t="s">
        <v>3385</v>
      </c>
      <c r="K1162" s="25" t="s">
        <v>1176</v>
      </c>
      <c r="L1162" s="25" t="s">
        <v>3386</v>
      </c>
      <c r="M1162" s="25" t="s">
        <v>2333</v>
      </c>
      <c r="N1162" s="25" t="s">
        <v>3387</v>
      </c>
      <c r="O1162" s="25" t="s">
        <v>26</v>
      </c>
      <c r="P1162" s="25" t="s">
        <v>1179</v>
      </c>
      <c r="Q1162" s="27">
        <v>42705</v>
      </c>
      <c r="R1162" s="25" t="s">
        <v>26</v>
      </c>
      <c r="S1162" s="25" t="s">
        <v>26</v>
      </c>
      <c r="T1162" s="25" t="s">
        <v>26</v>
      </c>
      <c r="U1162" s="27">
        <v>42725</v>
      </c>
      <c r="V1162" s="28" t="s">
        <v>24</v>
      </c>
      <c r="W1162" s="28" t="s">
        <v>25</v>
      </c>
      <c r="X1162" s="28" t="s">
        <v>24</v>
      </c>
      <c r="Y1162" s="28" t="s">
        <v>24</v>
      </c>
      <c r="Z1162" s="28" t="s">
        <v>24</v>
      </c>
      <c r="AA1162" s="28" t="s">
        <v>25</v>
      </c>
      <c r="AB1162" s="25" t="s">
        <v>24</v>
      </c>
      <c r="AC1162" s="28" t="s">
        <v>25</v>
      </c>
      <c r="AD1162" s="28" t="s">
        <v>24</v>
      </c>
      <c r="AE1162" s="28" t="s">
        <v>24</v>
      </c>
      <c r="AF1162" s="28" t="s">
        <v>25</v>
      </c>
      <c r="AG1162" s="25" t="s">
        <v>26</v>
      </c>
      <c r="AH1162" s="25" t="s">
        <v>26</v>
      </c>
      <c r="AI1162" s="28" t="s">
        <v>6751</v>
      </c>
      <c r="AJ1162" s="28" t="s">
        <v>3388</v>
      </c>
      <c r="AK1162" s="25" t="s">
        <v>26</v>
      </c>
      <c r="AL1162" s="28" t="s">
        <v>26</v>
      </c>
      <c r="AM1162" s="28" t="s">
        <v>26</v>
      </c>
      <c r="AN1162" s="28" t="s">
        <v>26</v>
      </c>
      <c r="AO1162" s="73" t="str">
        <f xml:space="preserve"> INDEX('parsed-whois-report-2018-02-09T'!$F$2:$F$1850, MATCH('MASTER--Enter Data'!E1162, 'parsed-whois-report-2018-02-09T'!$A$2:$A$1850, 0))</f>
        <v>Registered Original Registrant</v>
      </c>
      <c r="AP1162" s="25" t="s">
        <v>26</v>
      </c>
      <c r="AQ1162" s="26"/>
      <c r="AR1162" s="28" t="s">
        <v>24</v>
      </c>
      <c r="AS1162" s="46" t="str">
        <f t="shared" si="308"/>
        <v>ashleyfurnituresofabeds</v>
      </c>
      <c r="AT1162" s="46" t="str">
        <f xml:space="preserve"> INDEX('TM Grouping Lookup'!$B$2:$B$1870, MATCH(AS1162, 'TM Grouping Lookup'!$A$2:$A$1870, 0))</f>
        <v>Ashley Furniture</v>
      </c>
      <c r="AU1162" s="46" t="b">
        <f t="shared" si="306"/>
        <v>0</v>
      </c>
      <c r="AV1162" s="46" t="b">
        <f t="shared" si="306"/>
        <v>0</v>
      </c>
      <c r="AW1162" s="46" t="b">
        <f t="shared" si="306"/>
        <v>0</v>
      </c>
      <c r="AX1162" s="46" t="b">
        <f t="shared" si="306"/>
        <v>0</v>
      </c>
      <c r="AY1162" s="46" t="b">
        <f t="shared" si="306"/>
        <v>0</v>
      </c>
      <c r="AZ1162" s="46" t="b">
        <f t="shared" si="306"/>
        <v>0</v>
      </c>
      <c r="BA1162" s="46" t="b">
        <f t="shared" si="306"/>
        <v>0</v>
      </c>
      <c r="BB1162" s="46" t="b">
        <f t="shared" si="306"/>
        <v>0</v>
      </c>
      <c r="BC1162" s="46" t="b">
        <f t="shared" si="306"/>
        <v>0</v>
      </c>
      <c r="BD1162" s="46" t="b">
        <f t="shared" si="307"/>
        <v>0</v>
      </c>
      <c r="BE1162" s="46" t="b">
        <f t="shared" si="307"/>
        <v>1</v>
      </c>
      <c r="BF1162" s="46" t="b">
        <f t="shared" si="307"/>
        <v>0</v>
      </c>
      <c r="BG1162" s="46" t="b">
        <f t="shared" si="307"/>
        <v>0</v>
      </c>
      <c r="BH1162" s="46" t="b">
        <f t="shared" si="307"/>
        <v>1</v>
      </c>
      <c r="BI1162" s="46" t="b">
        <f t="shared" si="307"/>
        <v>0</v>
      </c>
      <c r="BJ1162" s="46" t="b">
        <f t="shared" si="307"/>
        <v>0</v>
      </c>
      <c r="BK1162" s="46" t="b">
        <f t="shared" si="307"/>
        <v>0</v>
      </c>
      <c r="BL1162" s="46" t="b">
        <f t="shared" si="307"/>
        <v>1</v>
      </c>
      <c r="BM1162" s="46" t="b">
        <f t="shared" si="305"/>
        <v>0</v>
      </c>
      <c r="BN1162" s="46" t="b">
        <f t="shared" si="305"/>
        <v>0</v>
      </c>
      <c r="BO1162" s="46" t="b">
        <f t="shared" si="305"/>
        <v>0</v>
      </c>
      <c r="BP1162" s="46" t="b">
        <f t="shared" si="305"/>
        <v>0</v>
      </c>
    </row>
    <row r="1163" spans="1:68" ht="14.25" customHeight="1" x14ac:dyDescent="0.35">
      <c r="A1163" s="23" t="s">
        <v>15</v>
      </c>
      <c r="B1163" s="24">
        <v>1703352</v>
      </c>
      <c r="C1163" s="25">
        <v>0</v>
      </c>
      <c r="D1163" s="28" t="s">
        <v>3383</v>
      </c>
      <c r="E1163" s="25" t="s">
        <v>3781</v>
      </c>
      <c r="F1163" s="23" t="s">
        <v>235</v>
      </c>
      <c r="G1163" s="24" t="s">
        <v>25</v>
      </c>
      <c r="H1163" s="25" t="s">
        <v>65</v>
      </c>
      <c r="I1163" s="26" t="s">
        <v>23</v>
      </c>
      <c r="J1163" s="25" t="s">
        <v>3385</v>
      </c>
      <c r="K1163" s="25" t="s">
        <v>1176</v>
      </c>
      <c r="L1163" s="25" t="s">
        <v>3386</v>
      </c>
      <c r="M1163" s="25" t="s">
        <v>2333</v>
      </c>
      <c r="N1163" s="25" t="s">
        <v>3387</v>
      </c>
      <c r="O1163" s="25" t="s">
        <v>26</v>
      </c>
      <c r="P1163" s="25" t="s">
        <v>1179</v>
      </c>
      <c r="Q1163" s="27">
        <v>42705</v>
      </c>
      <c r="R1163" s="25" t="s">
        <v>26</v>
      </c>
      <c r="S1163" s="25" t="s">
        <v>26</v>
      </c>
      <c r="T1163" s="25" t="s">
        <v>26</v>
      </c>
      <c r="U1163" s="27">
        <v>42725</v>
      </c>
      <c r="V1163" s="28" t="s">
        <v>24</v>
      </c>
      <c r="W1163" s="28" t="s">
        <v>25</v>
      </c>
      <c r="X1163" s="28" t="s">
        <v>24</v>
      </c>
      <c r="Y1163" s="28" t="s">
        <v>24</v>
      </c>
      <c r="Z1163" s="28" t="s">
        <v>24</v>
      </c>
      <c r="AA1163" s="28" t="s">
        <v>25</v>
      </c>
      <c r="AB1163" s="25" t="s">
        <v>24</v>
      </c>
      <c r="AC1163" s="28" t="s">
        <v>25</v>
      </c>
      <c r="AD1163" s="28" t="s">
        <v>24</v>
      </c>
      <c r="AE1163" s="28" t="s">
        <v>24</v>
      </c>
      <c r="AF1163" s="28" t="s">
        <v>25</v>
      </c>
      <c r="AG1163" s="25" t="s">
        <v>26</v>
      </c>
      <c r="AH1163" s="25" t="s">
        <v>26</v>
      </c>
      <c r="AI1163" s="28" t="s">
        <v>6751</v>
      </c>
      <c r="AJ1163" s="28" t="s">
        <v>3388</v>
      </c>
      <c r="AK1163" s="25" t="s">
        <v>26</v>
      </c>
      <c r="AL1163" s="28" t="s">
        <v>26</v>
      </c>
      <c r="AM1163" s="28" t="s">
        <v>26</v>
      </c>
      <c r="AN1163" s="28" t="s">
        <v>26</v>
      </c>
      <c r="AO1163" s="73" t="str">
        <f xml:space="preserve"> INDEX('parsed-whois-report-2018-02-09T'!$F$2:$F$1850, MATCH('MASTER--Enter Data'!E1163, 'parsed-whois-report-2018-02-09T'!$A$2:$A$1850, 0))</f>
        <v>Registered Original Registrant</v>
      </c>
      <c r="AP1163" s="25" t="s">
        <v>26</v>
      </c>
      <c r="AQ1163" s="26"/>
      <c r="AR1163" s="28" t="s">
        <v>24</v>
      </c>
      <c r="AS1163" s="46" t="str">
        <f t="shared" si="308"/>
        <v>ashleyfurnituresofas</v>
      </c>
      <c r="AT1163" s="46" t="str">
        <f xml:space="preserve"> INDEX('TM Grouping Lookup'!$B$2:$B$1870, MATCH(AS1163, 'TM Grouping Lookup'!$A$2:$A$1870, 0))</f>
        <v>Ashley Furniture</v>
      </c>
      <c r="AU1163" s="46" t="b">
        <f t="shared" ref="AU1163:BC1172" si="309" xml:space="preserve"> ISNUMBER(SEARCH(RIGHT(AU$2,LEN(AU$2) - SEARCH(": ", AU$2, 1) -1), $AG1163))</f>
        <v>0</v>
      </c>
      <c r="AV1163" s="46" t="b">
        <f t="shared" si="309"/>
        <v>0</v>
      </c>
      <c r="AW1163" s="46" t="b">
        <f t="shared" si="309"/>
        <v>0</v>
      </c>
      <c r="AX1163" s="46" t="b">
        <f t="shared" si="309"/>
        <v>0</v>
      </c>
      <c r="AY1163" s="46" t="b">
        <f t="shared" si="309"/>
        <v>0</v>
      </c>
      <c r="AZ1163" s="46" t="b">
        <f t="shared" si="309"/>
        <v>0</v>
      </c>
      <c r="BA1163" s="46" t="b">
        <f t="shared" si="309"/>
        <v>0</v>
      </c>
      <c r="BB1163" s="46" t="b">
        <f t="shared" si="309"/>
        <v>0</v>
      </c>
      <c r="BC1163" s="46" t="b">
        <f t="shared" si="309"/>
        <v>0</v>
      </c>
      <c r="BD1163" s="46" t="b">
        <f t="shared" ref="BD1163:BL1172" si="310" xml:space="preserve"> ISNUMBER(SEARCH(RIGHT(BD$2,LEN(BD$2) - SEARCH(": ", BD$2, 1) -1), $AI1163))</f>
        <v>0</v>
      </c>
      <c r="BE1163" s="46" t="b">
        <f t="shared" si="310"/>
        <v>1</v>
      </c>
      <c r="BF1163" s="46" t="b">
        <f t="shared" si="310"/>
        <v>0</v>
      </c>
      <c r="BG1163" s="46" t="b">
        <f t="shared" si="310"/>
        <v>0</v>
      </c>
      <c r="BH1163" s="46" t="b">
        <f t="shared" si="310"/>
        <v>1</v>
      </c>
      <c r="BI1163" s="46" t="b">
        <f t="shared" si="310"/>
        <v>0</v>
      </c>
      <c r="BJ1163" s="46" t="b">
        <f t="shared" si="310"/>
        <v>0</v>
      </c>
      <c r="BK1163" s="46" t="b">
        <f t="shared" si="310"/>
        <v>0</v>
      </c>
      <c r="BL1163" s="46" t="b">
        <f t="shared" si="310"/>
        <v>1</v>
      </c>
      <c r="BM1163" s="46" t="b">
        <f t="shared" ref="BM1163:BP1182" si="311" xml:space="preserve"> ISNUMBER(SEARCH(RIGHT(BM$2,LEN(BM$2) - SEARCH(": ", BM$2, 1) -1), $AK1163))</f>
        <v>0</v>
      </c>
      <c r="BN1163" s="46" t="b">
        <f t="shared" si="311"/>
        <v>0</v>
      </c>
      <c r="BO1163" s="46" t="b">
        <f t="shared" si="311"/>
        <v>0</v>
      </c>
      <c r="BP1163" s="46" t="b">
        <f t="shared" si="311"/>
        <v>0</v>
      </c>
    </row>
    <row r="1164" spans="1:68" ht="14.25" customHeight="1" x14ac:dyDescent="0.35">
      <c r="A1164" s="23" t="s">
        <v>15</v>
      </c>
      <c r="B1164" s="24">
        <v>1703352</v>
      </c>
      <c r="C1164" s="25">
        <v>0</v>
      </c>
      <c r="D1164" s="28" t="s">
        <v>3383</v>
      </c>
      <c r="E1164" s="25" t="s">
        <v>3782</v>
      </c>
      <c r="F1164" s="23" t="s">
        <v>235</v>
      </c>
      <c r="G1164" s="24" t="s">
        <v>25</v>
      </c>
      <c r="H1164" s="25" t="s">
        <v>65</v>
      </c>
      <c r="I1164" s="26" t="s">
        <v>23</v>
      </c>
      <c r="J1164" s="25" t="s">
        <v>3385</v>
      </c>
      <c r="K1164" s="25" t="s">
        <v>1176</v>
      </c>
      <c r="L1164" s="25" t="s">
        <v>3386</v>
      </c>
      <c r="M1164" s="25" t="s">
        <v>2333</v>
      </c>
      <c r="N1164" s="25" t="s">
        <v>3387</v>
      </c>
      <c r="O1164" s="25" t="s">
        <v>26</v>
      </c>
      <c r="P1164" s="25" t="s">
        <v>1179</v>
      </c>
      <c r="Q1164" s="27">
        <v>42705</v>
      </c>
      <c r="R1164" s="25" t="s">
        <v>26</v>
      </c>
      <c r="S1164" s="25" t="s">
        <v>26</v>
      </c>
      <c r="T1164" s="25" t="s">
        <v>26</v>
      </c>
      <c r="U1164" s="27">
        <v>42725</v>
      </c>
      <c r="V1164" s="28" t="s">
        <v>24</v>
      </c>
      <c r="W1164" s="28" t="s">
        <v>25</v>
      </c>
      <c r="X1164" s="28" t="s">
        <v>24</v>
      </c>
      <c r="Y1164" s="28" t="s">
        <v>24</v>
      </c>
      <c r="Z1164" s="28" t="s">
        <v>24</v>
      </c>
      <c r="AA1164" s="28" t="s">
        <v>25</v>
      </c>
      <c r="AB1164" s="25" t="s">
        <v>24</v>
      </c>
      <c r="AC1164" s="28" t="s">
        <v>25</v>
      </c>
      <c r="AD1164" s="28" t="s">
        <v>24</v>
      </c>
      <c r="AE1164" s="28" t="s">
        <v>24</v>
      </c>
      <c r="AF1164" s="28" t="s">
        <v>25</v>
      </c>
      <c r="AG1164" s="25" t="s">
        <v>26</v>
      </c>
      <c r="AH1164" s="25" t="s">
        <v>26</v>
      </c>
      <c r="AI1164" s="28" t="s">
        <v>6751</v>
      </c>
      <c r="AJ1164" s="28" t="s">
        <v>3388</v>
      </c>
      <c r="AK1164" s="25" t="s">
        <v>26</v>
      </c>
      <c r="AL1164" s="28" t="s">
        <v>26</v>
      </c>
      <c r="AM1164" s="28" t="s">
        <v>26</v>
      </c>
      <c r="AN1164" s="28" t="s">
        <v>26</v>
      </c>
      <c r="AO1164" s="73" t="str">
        <f xml:space="preserve"> INDEX('parsed-whois-report-2018-02-09T'!$F$2:$F$1850, MATCH('MASTER--Enter Data'!E1164, 'parsed-whois-report-2018-02-09T'!$A$2:$A$1850, 0))</f>
        <v>Registered Original Registrant</v>
      </c>
      <c r="AP1164" s="25" t="s">
        <v>26</v>
      </c>
      <c r="AQ1164" s="26"/>
      <c r="AR1164" s="28" t="s">
        <v>24</v>
      </c>
      <c r="AS1164" s="46" t="str">
        <f t="shared" si="308"/>
        <v>ashleyfurnituresofatable</v>
      </c>
      <c r="AT1164" s="46" t="str">
        <f xml:space="preserve"> INDEX('TM Grouping Lookup'!$B$2:$B$1870, MATCH(AS1164, 'TM Grouping Lookup'!$A$2:$A$1870, 0))</f>
        <v>Ashley Furniture</v>
      </c>
      <c r="AU1164" s="46" t="b">
        <f t="shared" si="309"/>
        <v>0</v>
      </c>
      <c r="AV1164" s="46" t="b">
        <f t="shared" si="309"/>
        <v>0</v>
      </c>
      <c r="AW1164" s="46" t="b">
        <f t="shared" si="309"/>
        <v>0</v>
      </c>
      <c r="AX1164" s="46" t="b">
        <f t="shared" si="309"/>
        <v>0</v>
      </c>
      <c r="AY1164" s="46" t="b">
        <f t="shared" si="309"/>
        <v>0</v>
      </c>
      <c r="AZ1164" s="46" t="b">
        <f t="shared" si="309"/>
        <v>0</v>
      </c>
      <c r="BA1164" s="46" t="b">
        <f t="shared" si="309"/>
        <v>0</v>
      </c>
      <c r="BB1164" s="46" t="b">
        <f t="shared" si="309"/>
        <v>0</v>
      </c>
      <c r="BC1164" s="46" t="b">
        <f t="shared" si="309"/>
        <v>0</v>
      </c>
      <c r="BD1164" s="46" t="b">
        <f t="shared" si="310"/>
        <v>0</v>
      </c>
      <c r="BE1164" s="46" t="b">
        <f t="shared" si="310"/>
        <v>1</v>
      </c>
      <c r="BF1164" s="46" t="b">
        <f t="shared" si="310"/>
        <v>0</v>
      </c>
      <c r="BG1164" s="46" t="b">
        <f t="shared" si="310"/>
        <v>0</v>
      </c>
      <c r="BH1164" s="46" t="b">
        <f t="shared" si="310"/>
        <v>1</v>
      </c>
      <c r="BI1164" s="46" t="b">
        <f t="shared" si="310"/>
        <v>0</v>
      </c>
      <c r="BJ1164" s="46" t="b">
        <f t="shared" si="310"/>
        <v>0</v>
      </c>
      <c r="BK1164" s="46" t="b">
        <f t="shared" si="310"/>
        <v>0</v>
      </c>
      <c r="BL1164" s="46" t="b">
        <f t="shared" si="310"/>
        <v>1</v>
      </c>
      <c r="BM1164" s="46" t="b">
        <f t="shared" si="311"/>
        <v>0</v>
      </c>
      <c r="BN1164" s="46" t="b">
        <f t="shared" si="311"/>
        <v>0</v>
      </c>
      <c r="BO1164" s="46" t="b">
        <f t="shared" si="311"/>
        <v>0</v>
      </c>
      <c r="BP1164" s="46" t="b">
        <f t="shared" si="311"/>
        <v>0</v>
      </c>
    </row>
    <row r="1165" spans="1:68" ht="14.25" customHeight="1" x14ac:dyDescent="0.35">
      <c r="A1165" s="23" t="s">
        <v>15</v>
      </c>
      <c r="B1165" s="24">
        <v>1703352</v>
      </c>
      <c r="C1165" s="25">
        <v>0</v>
      </c>
      <c r="D1165" s="28" t="s">
        <v>3383</v>
      </c>
      <c r="E1165" s="25" t="s">
        <v>3783</v>
      </c>
      <c r="F1165" s="23" t="s">
        <v>235</v>
      </c>
      <c r="G1165" s="24" t="s">
        <v>25</v>
      </c>
      <c r="H1165" s="25" t="s">
        <v>65</v>
      </c>
      <c r="I1165" s="26" t="s">
        <v>23</v>
      </c>
      <c r="J1165" s="25" t="s">
        <v>3385</v>
      </c>
      <c r="K1165" s="25" t="s">
        <v>1176</v>
      </c>
      <c r="L1165" s="25" t="s">
        <v>3386</v>
      </c>
      <c r="M1165" s="25" t="s">
        <v>2333</v>
      </c>
      <c r="N1165" s="25" t="s">
        <v>3387</v>
      </c>
      <c r="O1165" s="25" t="s">
        <v>26</v>
      </c>
      <c r="P1165" s="25" t="s">
        <v>1179</v>
      </c>
      <c r="Q1165" s="27">
        <v>42705</v>
      </c>
      <c r="R1165" s="25" t="s">
        <v>26</v>
      </c>
      <c r="S1165" s="25" t="s">
        <v>26</v>
      </c>
      <c r="T1165" s="25" t="s">
        <v>26</v>
      </c>
      <c r="U1165" s="27">
        <v>42725</v>
      </c>
      <c r="V1165" s="28" t="s">
        <v>24</v>
      </c>
      <c r="W1165" s="28" t="s">
        <v>25</v>
      </c>
      <c r="X1165" s="28" t="s">
        <v>24</v>
      </c>
      <c r="Y1165" s="28" t="s">
        <v>24</v>
      </c>
      <c r="Z1165" s="28" t="s">
        <v>24</v>
      </c>
      <c r="AA1165" s="28" t="s">
        <v>25</v>
      </c>
      <c r="AB1165" s="25" t="s">
        <v>24</v>
      </c>
      <c r="AC1165" s="28" t="s">
        <v>25</v>
      </c>
      <c r="AD1165" s="28" t="s">
        <v>24</v>
      </c>
      <c r="AE1165" s="28" t="s">
        <v>24</v>
      </c>
      <c r="AF1165" s="28" t="s">
        <v>25</v>
      </c>
      <c r="AG1165" s="25" t="s">
        <v>26</v>
      </c>
      <c r="AH1165" s="25" t="s">
        <v>26</v>
      </c>
      <c r="AI1165" s="28" t="s">
        <v>6751</v>
      </c>
      <c r="AJ1165" s="28" t="s">
        <v>3388</v>
      </c>
      <c r="AK1165" s="25" t="s">
        <v>26</v>
      </c>
      <c r="AL1165" s="28" t="s">
        <v>26</v>
      </c>
      <c r="AM1165" s="28" t="s">
        <v>26</v>
      </c>
      <c r="AN1165" s="28" t="s">
        <v>26</v>
      </c>
      <c r="AO1165" s="73" t="str">
        <f xml:space="preserve"> INDEX('parsed-whois-report-2018-02-09T'!$F$2:$F$1850, MATCH('MASTER--Enter Data'!E1165, 'parsed-whois-report-2018-02-09T'!$A$2:$A$1850, 0))</f>
        <v>Registered Original Registrant</v>
      </c>
      <c r="AP1165" s="25" t="s">
        <v>26</v>
      </c>
      <c r="AQ1165" s="26"/>
      <c r="AR1165" s="28" t="s">
        <v>24</v>
      </c>
      <c r="AS1165" s="46" t="str">
        <f t="shared" si="308"/>
        <v>ashleyfurnituresouthavenms</v>
      </c>
      <c r="AT1165" s="46" t="str">
        <f xml:space="preserve"> INDEX('TM Grouping Lookup'!$B$2:$B$1870, MATCH(AS1165, 'TM Grouping Lookup'!$A$2:$A$1870, 0))</f>
        <v>Ashley Furniture</v>
      </c>
      <c r="AU1165" s="46" t="b">
        <f t="shared" si="309"/>
        <v>0</v>
      </c>
      <c r="AV1165" s="46" t="b">
        <f t="shared" si="309"/>
        <v>0</v>
      </c>
      <c r="AW1165" s="46" t="b">
        <f t="shared" si="309"/>
        <v>0</v>
      </c>
      <c r="AX1165" s="46" t="b">
        <f t="shared" si="309"/>
        <v>0</v>
      </c>
      <c r="AY1165" s="46" t="b">
        <f t="shared" si="309"/>
        <v>0</v>
      </c>
      <c r="AZ1165" s="46" t="b">
        <f t="shared" si="309"/>
        <v>0</v>
      </c>
      <c r="BA1165" s="46" t="b">
        <f t="shared" si="309"/>
        <v>0</v>
      </c>
      <c r="BB1165" s="46" t="b">
        <f t="shared" si="309"/>
        <v>0</v>
      </c>
      <c r="BC1165" s="46" t="b">
        <f t="shared" si="309"/>
        <v>0</v>
      </c>
      <c r="BD1165" s="46" t="b">
        <f t="shared" si="310"/>
        <v>0</v>
      </c>
      <c r="BE1165" s="46" t="b">
        <f t="shared" si="310"/>
        <v>1</v>
      </c>
      <c r="BF1165" s="46" t="b">
        <f t="shared" si="310"/>
        <v>0</v>
      </c>
      <c r="BG1165" s="46" t="b">
        <f t="shared" si="310"/>
        <v>0</v>
      </c>
      <c r="BH1165" s="46" t="b">
        <f t="shared" si="310"/>
        <v>1</v>
      </c>
      <c r="BI1165" s="46" t="b">
        <f t="shared" si="310"/>
        <v>0</v>
      </c>
      <c r="BJ1165" s="46" t="b">
        <f t="shared" si="310"/>
        <v>0</v>
      </c>
      <c r="BK1165" s="46" t="b">
        <f t="shared" si="310"/>
        <v>0</v>
      </c>
      <c r="BL1165" s="46" t="b">
        <f t="shared" si="310"/>
        <v>1</v>
      </c>
      <c r="BM1165" s="46" t="b">
        <f t="shared" si="311"/>
        <v>0</v>
      </c>
      <c r="BN1165" s="46" t="b">
        <f t="shared" si="311"/>
        <v>0</v>
      </c>
      <c r="BO1165" s="46" t="b">
        <f t="shared" si="311"/>
        <v>0</v>
      </c>
      <c r="BP1165" s="46" t="b">
        <f t="shared" si="311"/>
        <v>0</v>
      </c>
    </row>
    <row r="1166" spans="1:68" ht="14.25" customHeight="1" x14ac:dyDescent="0.35">
      <c r="A1166" s="23" t="s">
        <v>15</v>
      </c>
      <c r="B1166" s="24">
        <v>1703352</v>
      </c>
      <c r="C1166" s="25">
        <v>0</v>
      </c>
      <c r="D1166" s="28" t="s">
        <v>3383</v>
      </c>
      <c r="E1166" s="25" t="s">
        <v>3784</v>
      </c>
      <c r="F1166" s="23" t="s">
        <v>235</v>
      </c>
      <c r="G1166" s="24" t="s">
        <v>25</v>
      </c>
      <c r="H1166" s="25" t="s">
        <v>65</v>
      </c>
      <c r="I1166" s="26" t="s">
        <v>23</v>
      </c>
      <c r="J1166" s="25" t="s">
        <v>3385</v>
      </c>
      <c r="K1166" s="25" t="s">
        <v>1176</v>
      </c>
      <c r="L1166" s="25" t="s">
        <v>3386</v>
      </c>
      <c r="M1166" s="25" t="s">
        <v>2333</v>
      </c>
      <c r="N1166" s="25" t="s">
        <v>3387</v>
      </c>
      <c r="O1166" s="25" t="s">
        <v>26</v>
      </c>
      <c r="P1166" s="25" t="s">
        <v>1179</v>
      </c>
      <c r="Q1166" s="27">
        <v>42705</v>
      </c>
      <c r="R1166" s="25" t="s">
        <v>26</v>
      </c>
      <c r="S1166" s="25" t="s">
        <v>26</v>
      </c>
      <c r="T1166" s="25" t="s">
        <v>26</v>
      </c>
      <c r="U1166" s="27">
        <v>42725</v>
      </c>
      <c r="V1166" s="28" t="s">
        <v>24</v>
      </c>
      <c r="W1166" s="28" t="s">
        <v>25</v>
      </c>
      <c r="X1166" s="28" t="s">
        <v>24</v>
      </c>
      <c r="Y1166" s="28" t="s">
        <v>24</v>
      </c>
      <c r="Z1166" s="28" t="s">
        <v>24</v>
      </c>
      <c r="AA1166" s="28" t="s">
        <v>25</v>
      </c>
      <c r="AB1166" s="25" t="s">
        <v>24</v>
      </c>
      <c r="AC1166" s="28" t="s">
        <v>25</v>
      </c>
      <c r="AD1166" s="28" t="s">
        <v>24</v>
      </c>
      <c r="AE1166" s="28" t="s">
        <v>24</v>
      </c>
      <c r="AF1166" s="28" t="s">
        <v>25</v>
      </c>
      <c r="AG1166" s="25" t="s">
        <v>26</v>
      </c>
      <c r="AH1166" s="25" t="s">
        <v>26</v>
      </c>
      <c r="AI1166" s="28" t="s">
        <v>6751</v>
      </c>
      <c r="AJ1166" s="28" t="s">
        <v>3388</v>
      </c>
      <c r="AK1166" s="25" t="s">
        <v>26</v>
      </c>
      <c r="AL1166" s="28" t="s">
        <v>26</v>
      </c>
      <c r="AM1166" s="28" t="s">
        <v>26</v>
      </c>
      <c r="AN1166" s="28" t="s">
        <v>26</v>
      </c>
      <c r="AO1166" s="73" t="str">
        <f xml:space="preserve"> INDEX('parsed-whois-report-2018-02-09T'!$F$2:$F$1850, MATCH('MASTER--Enter Data'!E1166, 'parsed-whois-report-2018-02-09T'!$A$2:$A$1850, 0))</f>
        <v>Registered Original Registrant</v>
      </c>
      <c r="AP1166" s="25" t="s">
        <v>26</v>
      </c>
      <c r="AQ1166" s="26"/>
      <c r="AR1166" s="28" t="s">
        <v>24</v>
      </c>
      <c r="AS1166" s="46" t="str">
        <f t="shared" si="308"/>
        <v>ashleyfurniturespartanburgsc</v>
      </c>
      <c r="AT1166" s="46" t="str">
        <f xml:space="preserve"> INDEX('TM Grouping Lookup'!$B$2:$B$1870, MATCH(AS1166, 'TM Grouping Lookup'!$A$2:$A$1870, 0))</f>
        <v>Ashley Furniture</v>
      </c>
      <c r="AU1166" s="46" t="b">
        <f t="shared" si="309"/>
        <v>0</v>
      </c>
      <c r="AV1166" s="46" t="b">
        <f t="shared" si="309"/>
        <v>0</v>
      </c>
      <c r="AW1166" s="46" t="b">
        <f t="shared" si="309"/>
        <v>0</v>
      </c>
      <c r="AX1166" s="46" t="b">
        <f t="shared" si="309"/>
        <v>0</v>
      </c>
      <c r="AY1166" s="46" t="b">
        <f t="shared" si="309"/>
        <v>0</v>
      </c>
      <c r="AZ1166" s="46" t="b">
        <f t="shared" si="309"/>
        <v>0</v>
      </c>
      <c r="BA1166" s="46" t="b">
        <f t="shared" si="309"/>
        <v>0</v>
      </c>
      <c r="BB1166" s="46" t="b">
        <f t="shared" si="309"/>
        <v>0</v>
      </c>
      <c r="BC1166" s="46" t="b">
        <f t="shared" si="309"/>
        <v>0</v>
      </c>
      <c r="BD1166" s="46" t="b">
        <f t="shared" si="310"/>
        <v>0</v>
      </c>
      <c r="BE1166" s="46" t="b">
        <f t="shared" si="310"/>
        <v>1</v>
      </c>
      <c r="BF1166" s="46" t="b">
        <f t="shared" si="310"/>
        <v>0</v>
      </c>
      <c r="BG1166" s="46" t="b">
        <f t="shared" si="310"/>
        <v>0</v>
      </c>
      <c r="BH1166" s="46" t="b">
        <f t="shared" si="310"/>
        <v>1</v>
      </c>
      <c r="BI1166" s="46" t="b">
        <f t="shared" si="310"/>
        <v>0</v>
      </c>
      <c r="BJ1166" s="46" t="b">
        <f t="shared" si="310"/>
        <v>0</v>
      </c>
      <c r="BK1166" s="46" t="b">
        <f t="shared" si="310"/>
        <v>0</v>
      </c>
      <c r="BL1166" s="46" t="b">
        <f t="shared" si="310"/>
        <v>1</v>
      </c>
      <c r="BM1166" s="46" t="b">
        <f t="shared" si="311"/>
        <v>0</v>
      </c>
      <c r="BN1166" s="46" t="b">
        <f t="shared" si="311"/>
        <v>0</v>
      </c>
      <c r="BO1166" s="46" t="b">
        <f t="shared" si="311"/>
        <v>0</v>
      </c>
      <c r="BP1166" s="46" t="b">
        <f t="shared" si="311"/>
        <v>0</v>
      </c>
    </row>
    <row r="1167" spans="1:68" ht="14.25" customHeight="1" x14ac:dyDescent="0.35">
      <c r="A1167" s="23" t="s">
        <v>15</v>
      </c>
      <c r="B1167" s="24">
        <v>1703352</v>
      </c>
      <c r="C1167" s="25">
        <v>0</v>
      </c>
      <c r="D1167" s="28" t="s">
        <v>3383</v>
      </c>
      <c r="E1167" s="25" t="s">
        <v>3785</v>
      </c>
      <c r="F1167" s="23" t="s">
        <v>235</v>
      </c>
      <c r="G1167" s="24" t="s">
        <v>25</v>
      </c>
      <c r="H1167" s="25" t="s">
        <v>65</v>
      </c>
      <c r="I1167" s="26" t="s">
        <v>23</v>
      </c>
      <c r="J1167" s="25" t="s">
        <v>3385</v>
      </c>
      <c r="K1167" s="25" t="s">
        <v>1176</v>
      </c>
      <c r="L1167" s="25" t="s">
        <v>3386</v>
      </c>
      <c r="M1167" s="25" t="s">
        <v>2333</v>
      </c>
      <c r="N1167" s="25" t="s">
        <v>3387</v>
      </c>
      <c r="O1167" s="25" t="s">
        <v>26</v>
      </c>
      <c r="P1167" s="25" t="s">
        <v>1179</v>
      </c>
      <c r="Q1167" s="27">
        <v>42705</v>
      </c>
      <c r="R1167" s="25" t="s">
        <v>26</v>
      </c>
      <c r="S1167" s="25" t="s">
        <v>26</v>
      </c>
      <c r="T1167" s="25" t="s">
        <v>26</v>
      </c>
      <c r="U1167" s="27">
        <v>42725</v>
      </c>
      <c r="V1167" s="28" t="s">
        <v>24</v>
      </c>
      <c r="W1167" s="28" t="s">
        <v>25</v>
      </c>
      <c r="X1167" s="28" t="s">
        <v>24</v>
      </c>
      <c r="Y1167" s="28" t="s">
        <v>24</v>
      </c>
      <c r="Z1167" s="28" t="s">
        <v>24</v>
      </c>
      <c r="AA1167" s="28" t="s">
        <v>25</v>
      </c>
      <c r="AB1167" s="25" t="s">
        <v>24</v>
      </c>
      <c r="AC1167" s="28" t="s">
        <v>25</v>
      </c>
      <c r="AD1167" s="28" t="s">
        <v>24</v>
      </c>
      <c r="AE1167" s="28" t="s">
        <v>24</v>
      </c>
      <c r="AF1167" s="28" t="s">
        <v>25</v>
      </c>
      <c r="AG1167" s="25" t="s">
        <v>26</v>
      </c>
      <c r="AH1167" s="25" t="s">
        <v>26</v>
      </c>
      <c r="AI1167" s="28" t="s">
        <v>6751</v>
      </c>
      <c r="AJ1167" s="28" t="s">
        <v>3388</v>
      </c>
      <c r="AK1167" s="25" t="s">
        <v>26</v>
      </c>
      <c r="AL1167" s="28" t="s">
        <v>26</v>
      </c>
      <c r="AM1167" s="28" t="s">
        <v>26</v>
      </c>
      <c r="AN1167" s="28" t="s">
        <v>26</v>
      </c>
      <c r="AO1167" s="73" t="str">
        <f xml:space="preserve"> INDEX('parsed-whois-report-2018-02-09T'!$F$2:$F$1850, MATCH('MASTER--Enter Data'!E1167, 'parsed-whois-report-2018-02-09T'!$A$2:$A$1850, 0))</f>
        <v>Unknown</v>
      </c>
      <c r="AP1167" s="25" t="s">
        <v>26</v>
      </c>
      <c r="AQ1167" s="26"/>
      <c r="AR1167" s="28" t="s">
        <v>24</v>
      </c>
      <c r="AS1167" s="46" t="str">
        <f t="shared" si="308"/>
        <v>ashleyfurniturespecials</v>
      </c>
      <c r="AT1167" s="46" t="str">
        <f xml:space="preserve"> INDEX('TM Grouping Lookup'!$B$2:$B$1870, MATCH(AS1167, 'TM Grouping Lookup'!$A$2:$A$1870, 0))</f>
        <v>Ashley Furniture</v>
      </c>
      <c r="AU1167" s="46" t="b">
        <f t="shared" si="309"/>
        <v>0</v>
      </c>
      <c r="AV1167" s="46" t="b">
        <f t="shared" si="309"/>
        <v>0</v>
      </c>
      <c r="AW1167" s="46" t="b">
        <f t="shared" si="309"/>
        <v>0</v>
      </c>
      <c r="AX1167" s="46" t="b">
        <f t="shared" si="309"/>
        <v>0</v>
      </c>
      <c r="AY1167" s="46" t="b">
        <f t="shared" si="309"/>
        <v>0</v>
      </c>
      <c r="AZ1167" s="46" t="b">
        <f t="shared" si="309"/>
        <v>0</v>
      </c>
      <c r="BA1167" s="46" t="b">
        <f t="shared" si="309"/>
        <v>0</v>
      </c>
      <c r="BB1167" s="46" t="b">
        <f t="shared" si="309"/>
        <v>0</v>
      </c>
      <c r="BC1167" s="46" t="b">
        <f t="shared" si="309"/>
        <v>0</v>
      </c>
      <c r="BD1167" s="46" t="b">
        <f t="shared" si="310"/>
        <v>0</v>
      </c>
      <c r="BE1167" s="46" t="b">
        <f t="shared" si="310"/>
        <v>1</v>
      </c>
      <c r="BF1167" s="46" t="b">
        <f t="shared" si="310"/>
        <v>0</v>
      </c>
      <c r="BG1167" s="46" t="b">
        <f t="shared" si="310"/>
        <v>0</v>
      </c>
      <c r="BH1167" s="46" t="b">
        <f t="shared" si="310"/>
        <v>1</v>
      </c>
      <c r="BI1167" s="46" t="b">
        <f t="shared" si="310"/>
        <v>0</v>
      </c>
      <c r="BJ1167" s="46" t="b">
        <f t="shared" si="310"/>
        <v>0</v>
      </c>
      <c r="BK1167" s="46" t="b">
        <f t="shared" si="310"/>
        <v>0</v>
      </c>
      <c r="BL1167" s="46" t="b">
        <f t="shared" si="310"/>
        <v>1</v>
      </c>
      <c r="BM1167" s="46" t="b">
        <f t="shared" si="311"/>
        <v>0</v>
      </c>
      <c r="BN1167" s="46" t="b">
        <f t="shared" si="311"/>
        <v>0</v>
      </c>
      <c r="BO1167" s="46" t="b">
        <f t="shared" si="311"/>
        <v>0</v>
      </c>
      <c r="BP1167" s="46" t="b">
        <f t="shared" si="311"/>
        <v>0</v>
      </c>
    </row>
    <row r="1168" spans="1:68" ht="14.25" customHeight="1" x14ac:dyDescent="0.35">
      <c r="A1168" s="23" t="s">
        <v>15</v>
      </c>
      <c r="B1168" s="24">
        <v>1703352</v>
      </c>
      <c r="C1168" s="25">
        <v>0</v>
      </c>
      <c r="D1168" s="28" t="s">
        <v>3383</v>
      </c>
      <c r="E1168" s="25" t="s">
        <v>3786</v>
      </c>
      <c r="F1168" s="23" t="s">
        <v>235</v>
      </c>
      <c r="G1168" s="24" t="s">
        <v>25</v>
      </c>
      <c r="H1168" s="25" t="s">
        <v>65</v>
      </c>
      <c r="I1168" s="26" t="s">
        <v>23</v>
      </c>
      <c r="J1168" s="25" t="s">
        <v>3385</v>
      </c>
      <c r="K1168" s="25" t="s">
        <v>1176</v>
      </c>
      <c r="L1168" s="25" t="s">
        <v>3386</v>
      </c>
      <c r="M1168" s="25" t="s">
        <v>2333</v>
      </c>
      <c r="N1168" s="25" t="s">
        <v>3387</v>
      </c>
      <c r="O1168" s="25" t="s">
        <v>26</v>
      </c>
      <c r="P1168" s="25" t="s">
        <v>1179</v>
      </c>
      <c r="Q1168" s="27">
        <v>42705</v>
      </c>
      <c r="R1168" s="25" t="s">
        <v>26</v>
      </c>
      <c r="S1168" s="25" t="s">
        <v>26</v>
      </c>
      <c r="T1168" s="25" t="s">
        <v>26</v>
      </c>
      <c r="U1168" s="27">
        <v>42725</v>
      </c>
      <c r="V1168" s="28" t="s">
        <v>24</v>
      </c>
      <c r="W1168" s="28" t="s">
        <v>25</v>
      </c>
      <c r="X1168" s="28" t="s">
        <v>24</v>
      </c>
      <c r="Y1168" s="28" t="s">
        <v>24</v>
      </c>
      <c r="Z1168" s="28" t="s">
        <v>24</v>
      </c>
      <c r="AA1168" s="28" t="s">
        <v>25</v>
      </c>
      <c r="AB1168" s="25" t="s">
        <v>24</v>
      </c>
      <c r="AC1168" s="28" t="s">
        <v>25</v>
      </c>
      <c r="AD1168" s="28" t="s">
        <v>24</v>
      </c>
      <c r="AE1168" s="28" t="s">
        <v>24</v>
      </c>
      <c r="AF1168" s="28" t="s">
        <v>25</v>
      </c>
      <c r="AG1168" s="25" t="s">
        <v>26</v>
      </c>
      <c r="AH1168" s="25" t="s">
        <v>26</v>
      </c>
      <c r="AI1168" s="28" t="s">
        <v>6751</v>
      </c>
      <c r="AJ1168" s="28" t="s">
        <v>3388</v>
      </c>
      <c r="AK1168" s="25" t="s">
        <v>26</v>
      </c>
      <c r="AL1168" s="28" t="s">
        <v>26</v>
      </c>
      <c r="AM1168" s="28" t="s">
        <v>26</v>
      </c>
      <c r="AN1168" s="28" t="s">
        <v>26</v>
      </c>
      <c r="AO1168" s="73" t="str">
        <f xml:space="preserve"> INDEX('parsed-whois-report-2018-02-09T'!$F$2:$F$1850, MATCH('MASTER--Enter Data'!E1168, 'parsed-whois-report-2018-02-09T'!$A$2:$A$1850, 0))</f>
        <v>Unknown</v>
      </c>
      <c r="AP1168" s="25" t="s">
        <v>26</v>
      </c>
      <c r="AQ1168" s="26"/>
      <c r="AR1168" s="28" t="s">
        <v>24</v>
      </c>
      <c r="AS1168" s="46" t="str">
        <f t="shared" si="308"/>
        <v>ashleyfurniturespokane</v>
      </c>
      <c r="AT1168" s="46" t="str">
        <f xml:space="preserve"> INDEX('TM Grouping Lookup'!$B$2:$B$1870, MATCH(AS1168, 'TM Grouping Lookup'!$A$2:$A$1870, 0))</f>
        <v>Ashley Furniture</v>
      </c>
      <c r="AU1168" s="46" t="b">
        <f t="shared" si="309"/>
        <v>0</v>
      </c>
      <c r="AV1168" s="46" t="b">
        <f t="shared" si="309"/>
        <v>0</v>
      </c>
      <c r="AW1168" s="46" t="b">
        <f t="shared" si="309"/>
        <v>0</v>
      </c>
      <c r="AX1168" s="46" t="b">
        <f t="shared" si="309"/>
        <v>0</v>
      </c>
      <c r="AY1168" s="46" t="b">
        <f t="shared" si="309"/>
        <v>0</v>
      </c>
      <c r="AZ1168" s="46" t="b">
        <f t="shared" si="309"/>
        <v>0</v>
      </c>
      <c r="BA1168" s="46" t="b">
        <f t="shared" si="309"/>
        <v>0</v>
      </c>
      <c r="BB1168" s="46" t="b">
        <f t="shared" si="309"/>
        <v>0</v>
      </c>
      <c r="BC1168" s="46" t="b">
        <f t="shared" si="309"/>
        <v>0</v>
      </c>
      <c r="BD1168" s="46" t="b">
        <f t="shared" si="310"/>
        <v>0</v>
      </c>
      <c r="BE1168" s="46" t="b">
        <f t="shared" si="310"/>
        <v>1</v>
      </c>
      <c r="BF1168" s="46" t="b">
        <f t="shared" si="310"/>
        <v>0</v>
      </c>
      <c r="BG1168" s="46" t="b">
        <f t="shared" si="310"/>
        <v>0</v>
      </c>
      <c r="BH1168" s="46" t="b">
        <f t="shared" si="310"/>
        <v>1</v>
      </c>
      <c r="BI1168" s="46" t="b">
        <f t="shared" si="310"/>
        <v>0</v>
      </c>
      <c r="BJ1168" s="46" t="b">
        <f t="shared" si="310"/>
        <v>0</v>
      </c>
      <c r="BK1168" s="46" t="b">
        <f t="shared" si="310"/>
        <v>0</v>
      </c>
      <c r="BL1168" s="46" t="b">
        <f t="shared" si="310"/>
        <v>1</v>
      </c>
      <c r="BM1168" s="46" t="b">
        <f t="shared" si="311"/>
        <v>0</v>
      </c>
      <c r="BN1168" s="46" t="b">
        <f t="shared" si="311"/>
        <v>0</v>
      </c>
      <c r="BO1168" s="46" t="b">
        <f t="shared" si="311"/>
        <v>0</v>
      </c>
      <c r="BP1168" s="46" t="b">
        <f t="shared" si="311"/>
        <v>0</v>
      </c>
    </row>
    <row r="1169" spans="1:68" x14ac:dyDescent="0.35">
      <c r="A1169" s="23" t="s">
        <v>15</v>
      </c>
      <c r="B1169" s="24">
        <v>1703352</v>
      </c>
      <c r="C1169" s="25">
        <v>0</v>
      </c>
      <c r="D1169" s="28" t="s">
        <v>3383</v>
      </c>
      <c r="E1169" s="25" t="s">
        <v>3787</v>
      </c>
      <c r="F1169" s="23" t="s">
        <v>235</v>
      </c>
      <c r="G1169" s="24" t="s">
        <v>25</v>
      </c>
      <c r="H1169" s="25" t="s">
        <v>65</v>
      </c>
      <c r="I1169" s="26" t="s">
        <v>23</v>
      </c>
      <c r="J1169" s="25" t="s">
        <v>3385</v>
      </c>
      <c r="K1169" s="25" t="s">
        <v>1176</v>
      </c>
      <c r="L1169" s="25" t="s">
        <v>3386</v>
      </c>
      <c r="M1169" s="25" t="s">
        <v>2333</v>
      </c>
      <c r="N1169" s="25" t="s">
        <v>3387</v>
      </c>
      <c r="O1169" s="25" t="s">
        <v>26</v>
      </c>
      <c r="P1169" s="25" t="s">
        <v>1179</v>
      </c>
      <c r="Q1169" s="27">
        <v>42705</v>
      </c>
      <c r="R1169" s="25" t="s">
        <v>26</v>
      </c>
      <c r="S1169" s="25" t="s">
        <v>26</v>
      </c>
      <c r="T1169" s="25" t="s">
        <v>26</v>
      </c>
      <c r="U1169" s="27">
        <v>42725</v>
      </c>
      <c r="V1169" s="28" t="s">
        <v>24</v>
      </c>
      <c r="W1169" s="28" t="s">
        <v>25</v>
      </c>
      <c r="X1169" s="28" t="s">
        <v>24</v>
      </c>
      <c r="Y1169" s="28" t="s">
        <v>24</v>
      </c>
      <c r="Z1169" s="28" t="s">
        <v>24</v>
      </c>
      <c r="AA1169" s="28" t="s">
        <v>25</v>
      </c>
      <c r="AB1169" s="25" t="s">
        <v>24</v>
      </c>
      <c r="AC1169" s="28" t="s">
        <v>25</v>
      </c>
      <c r="AD1169" s="28" t="s">
        <v>24</v>
      </c>
      <c r="AE1169" s="28" t="s">
        <v>24</v>
      </c>
      <c r="AF1169" s="28" t="s">
        <v>25</v>
      </c>
      <c r="AG1169" s="25" t="s">
        <v>26</v>
      </c>
      <c r="AH1169" s="25" t="s">
        <v>26</v>
      </c>
      <c r="AI1169" s="28" t="s">
        <v>6751</v>
      </c>
      <c r="AJ1169" s="28" t="s">
        <v>3388</v>
      </c>
      <c r="AK1169" s="25" t="s">
        <v>26</v>
      </c>
      <c r="AL1169" s="28" t="s">
        <v>26</v>
      </c>
      <c r="AM1169" s="28" t="s">
        <v>26</v>
      </c>
      <c r="AN1169" s="28" t="s">
        <v>26</v>
      </c>
      <c r="AO1169" s="73" t="str">
        <f xml:space="preserve"> INDEX('parsed-whois-report-2018-02-09T'!$F$2:$F$1850, MATCH('MASTER--Enter Data'!E1169, 'parsed-whois-report-2018-02-09T'!$A$2:$A$1850, 0))</f>
        <v>Unknown</v>
      </c>
      <c r="AP1169" s="25" t="s">
        <v>26</v>
      </c>
      <c r="AQ1169" s="26"/>
      <c r="AR1169" s="28" t="s">
        <v>24</v>
      </c>
      <c r="AS1169" s="46" t="str">
        <f t="shared" si="308"/>
        <v>ashleyfurniturespringfieldil</v>
      </c>
      <c r="AT1169" s="46" t="str">
        <f xml:space="preserve"> INDEX('TM Grouping Lookup'!$B$2:$B$1870, MATCH(AS1169, 'TM Grouping Lookup'!$A$2:$A$1870, 0))</f>
        <v>Ashley Furniture</v>
      </c>
      <c r="AU1169" s="46" t="b">
        <f t="shared" si="309"/>
        <v>0</v>
      </c>
      <c r="AV1169" s="46" t="b">
        <f t="shared" si="309"/>
        <v>0</v>
      </c>
      <c r="AW1169" s="46" t="b">
        <f t="shared" si="309"/>
        <v>0</v>
      </c>
      <c r="AX1169" s="46" t="b">
        <f t="shared" si="309"/>
        <v>0</v>
      </c>
      <c r="AY1169" s="46" t="b">
        <f t="shared" si="309"/>
        <v>0</v>
      </c>
      <c r="AZ1169" s="46" t="b">
        <f t="shared" si="309"/>
        <v>0</v>
      </c>
      <c r="BA1169" s="46" t="b">
        <f t="shared" si="309"/>
        <v>0</v>
      </c>
      <c r="BB1169" s="46" t="b">
        <f t="shared" si="309"/>
        <v>0</v>
      </c>
      <c r="BC1169" s="46" t="b">
        <f t="shared" si="309"/>
        <v>0</v>
      </c>
      <c r="BD1169" s="46" t="b">
        <f t="shared" si="310"/>
        <v>0</v>
      </c>
      <c r="BE1169" s="46" t="b">
        <f t="shared" si="310"/>
        <v>1</v>
      </c>
      <c r="BF1169" s="46" t="b">
        <f t="shared" si="310"/>
        <v>0</v>
      </c>
      <c r="BG1169" s="46" t="b">
        <f t="shared" si="310"/>
        <v>0</v>
      </c>
      <c r="BH1169" s="46" t="b">
        <f t="shared" si="310"/>
        <v>1</v>
      </c>
      <c r="BI1169" s="46" t="b">
        <f t="shared" si="310"/>
        <v>0</v>
      </c>
      <c r="BJ1169" s="46" t="b">
        <f t="shared" si="310"/>
        <v>0</v>
      </c>
      <c r="BK1169" s="46" t="b">
        <f t="shared" si="310"/>
        <v>0</v>
      </c>
      <c r="BL1169" s="46" t="b">
        <f t="shared" si="310"/>
        <v>1</v>
      </c>
      <c r="BM1169" s="46" t="b">
        <f t="shared" si="311"/>
        <v>0</v>
      </c>
      <c r="BN1169" s="46" t="b">
        <f t="shared" si="311"/>
        <v>0</v>
      </c>
      <c r="BO1169" s="46" t="b">
        <f t="shared" si="311"/>
        <v>0</v>
      </c>
      <c r="BP1169" s="46" t="b">
        <f t="shared" si="311"/>
        <v>0</v>
      </c>
    </row>
    <row r="1170" spans="1:68" x14ac:dyDescent="0.35">
      <c r="A1170" s="23" t="s">
        <v>15</v>
      </c>
      <c r="B1170" s="24">
        <v>1703352</v>
      </c>
      <c r="C1170" s="25">
        <v>0</v>
      </c>
      <c r="D1170" s="28" t="s">
        <v>3383</v>
      </c>
      <c r="E1170" s="25" t="s">
        <v>3788</v>
      </c>
      <c r="F1170" s="23" t="s">
        <v>235</v>
      </c>
      <c r="G1170" s="24" t="s">
        <v>25</v>
      </c>
      <c r="H1170" s="25" t="s">
        <v>65</v>
      </c>
      <c r="I1170" s="26" t="s">
        <v>23</v>
      </c>
      <c r="J1170" s="25" t="s">
        <v>3385</v>
      </c>
      <c r="K1170" s="25" t="s">
        <v>1176</v>
      </c>
      <c r="L1170" s="25" t="s">
        <v>3386</v>
      </c>
      <c r="M1170" s="25" t="s">
        <v>2333</v>
      </c>
      <c r="N1170" s="25" t="s">
        <v>3387</v>
      </c>
      <c r="O1170" s="25" t="s">
        <v>26</v>
      </c>
      <c r="P1170" s="25" t="s">
        <v>1179</v>
      </c>
      <c r="Q1170" s="27">
        <v>42705</v>
      </c>
      <c r="R1170" s="25" t="s">
        <v>26</v>
      </c>
      <c r="S1170" s="25" t="s">
        <v>26</v>
      </c>
      <c r="T1170" s="25" t="s">
        <v>26</v>
      </c>
      <c r="U1170" s="27">
        <v>42725</v>
      </c>
      <c r="V1170" s="28" t="s">
        <v>24</v>
      </c>
      <c r="W1170" s="28" t="s">
        <v>25</v>
      </c>
      <c r="X1170" s="28" t="s">
        <v>24</v>
      </c>
      <c r="Y1170" s="28" t="s">
        <v>24</v>
      </c>
      <c r="Z1170" s="28" t="s">
        <v>24</v>
      </c>
      <c r="AA1170" s="28" t="s">
        <v>25</v>
      </c>
      <c r="AB1170" s="25" t="s">
        <v>24</v>
      </c>
      <c r="AC1170" s="28" t="s">
        <v>25</v>
      </c>
      <c r="AD1170" s="28" t="s">
        <v>24</v>
      </c>
      <c r="AE1170" s="28" t="s">
        <v>24</v>
      </c>
      <c r="AF1170" s="28" t="s">
        <v>25</v>
      </c>
      <c r="AG1170" s="25" t="s">
        <v>26</v>
      </c>
      <c r="AH1170" s="25" t="s">
        <v>26</v>
      </c>
      <c r="AI1170" s="28" t="s">
        <v>6751</v>
      </c>
      <c r="AJ1170" s="28" t="s">
        <v>3388</v>
      </c>
      <c r="AK1170" s="25" t="s">
        <v>26</v>
      </c>
      <c r="AL1170" s="28" t="s">
        <v>26</v>
      </c>
      <c r="AM1170" s="28" t="s">
        <v>26</v>
      </c>
      <c r="AN1170" s="28" t="s">
        <v>26</v>
      </c>
      <c r="AO1170" s="73" t="str">
        <f xml:space="preserve"> INDEX('parsed-whois-report-2018-02-09T'!$F$2:$F$1850, MATCH('MASTER--Enter Data'!E1170, 'parsed-whois-report-2018-02-09T'!$A$2:$A$1850, 0))</f>
        <v>Registered Original Registrant</v>
      </c>
      <c r="AP1170" s="25" t="s">
        <v>26</v>
      </c>
      <c r="AQ1170" s="26"/>
      <c r="AR1170" s="28" t="s">
        <v>24</v>
      </c>
      <c r="AS1170" s="46" t="str">
        <f t="shared" si="308"/>
        <v>ashleyfurniturespringfieldmo</v>
      </c>
      <c r="AT1170" s="46" t="str">
        <f xml:space="preserve"> INDEX('TM Grouping Lookup'!$B$2:$B$1870, MATCH(AS1170, 'TM Grouping Lookup'!$A$2:$A$1870, 0))</f>
        <v>Ashley Furniture</v>
      </c>
      <c r="AU1170" s="46" t="b">
        <f t="shared" si="309"/>
        <v>0</v>
      </c>
      <c r="AV1170" s="46" t="b">
        <f t="shared" si="309"/>
        <v>0</v>
      </c>
      <c r="AW1170" s="46" t="b">
        <f t="shared" si="309"/>
        <v>0</v>
      </c>
      <c r="AX1170" s="46" t="b">
        <f t="shared" si="309"/>
        <v>0</v>
      </c>
      <c r="AY1170" s="46" t="b">
        <f t="shared" si="309"/>
        <v>0</v>
      </c>
      <c r="AZ1170" s="46" t="b">
        <f t="shared" si="309"/>
        <v>0</v>
      </c>
      <c r="BA1170" s="46" t="b">
        <f t="shared" si="309"/>
        <v>0</v>
      </c>
      <c r="BB1170" s="46" t="b">
        <f t="shared" si="309"/>
        <v>0</v>
      </c>
      <c r="BC1170" s="46" t="b">
        <f t="shared" si="309"/>
        <v>0</v>
      </c>
      <c r="BD1170" s="46" t="b">
        <f t="shared" si="310"/>
        <v>0</v>
      </c>
      <c r="BE1170" s="46" t="b">
        <f t="shared" si="310"/>
        <v>1</v>
      </c>
      <c r="BF1170" s="46" t="b">
        <f t="shared" si="310"/>
        <v>0</v>
      </c>
      <c r="BG1170" s="46" t="b">
        <f t="shared" si="310"/>
        <v>0</v>
      </c>
      <c r="BH1170" s="46" t="b">
        <f t="shared" si="310"/>
        <v>1</v>
      </c>
      <c r="BI1170" s="46" t="b">
        <f t="shared" si="310"/>
        <v>0</v>
      </c>
      <c r="BJ1170" s="46" t="b">
        <f t="shared" si="310"/>
        <v>0</v>
      </c>
      <c r="BK1170" s="46" t="b">
        <f t="shared" si="310"/>
        <v>0</v>
      </c>
      <c r="BL1170" s="46" t="b">
        <f t="shared" si="310"/>
        <v>1</v>
      </c>
      <c r="BM1170" s="46" t="b">
        <f t="shared" si="311"/>
        <v>0</v>
      </c>
      <c r="BN1170" s="46" t="b">
        <f t="shared" si="311"/>
        <v>0</v>
      </c>
      <c r="BO1170" s="46" t="b">
        <f t="shared" si="311"/>
        <v>0</v>
      </c>
      <c r="BP1170" s="46" t="b">
        <f t="shared" si="311"/>
        <v>0</v>
      </c>
    </row>
    <row r="1171" spans="1:68" x14ac:dyDescent="0.35">
      <c r="A1171" s="23" t="s">
        <v>15</v>
      </c>
      <c r="B1171" s="24">
        <v>1703352</v>
      </c>
      <c r="C1171" s="25">
        <v>0</v>
      </c>
      <c r="D1171" s="28" t="s">
        <v>3383</v>
      </c>
      <c r="E1171" s="25" t="s">
        <v>3789</v>
      </c>
      <c r="F1171" s="23" t="s">
        <v>235</v>
      </c>
      <c r="G1171" s="24" t="s">
        <v>25</v>
      </c>
      <c r="H1171" s="25" t="s">
        <v>65</v>
      </c>
      <c r="I1171" s="26" t="s">
        <v>23</v>
      </c>
      <c r="J1171" s="25" t="s">
        <v>3385</v>
      </c>
      <c r="K1171" s="25" t="s">
        <v>1176</v>
      </c>
      <c r="L1171" s="25" t="s">
        <v>3386</v>
      </c>
      <c r="M1171" s="25" t="s">
        <v>2333</v>
      </c>
      <c r="N1171" s="25" t="s">
        <v>3387</v>
      </c>
      <c r="O1171" s="25" t="s">
        <v>26</v>
      </c>
      <c r="P1171" s="25" t="s">
        <v>1179</v>
      </c>
      <c r="Q1171" s="27">
        <v>42705</v>
      </c>
      <c r="R1171" s="25" t="s">
        <v>26</v>
      </c>
      <c r="S1171" s="25" t="s">
        <v>26</v>
      </c>
      <c r="T1171" s="25" t="s">
        <v>26</v>
      </c>
      <c r="U1171" s="27">
        <v>42725</v>
      </c>
      <c r="V1171" s="28" t="s">
        <v>24</v>
      </c>
      <c r="W1171" s="28" t="s">
        <v>25</v>
      </c>
      <c r="X1171" s="28" t="s">
        <v>24</v>
      </c>
      <c r="Y1171" s="28" t="s">
        <v>24</v>
      </c>
      <c r="Z1171" s="28" t="s">
        <v>24</v>
      </c>
      <c r="AA1171" s="28" t="s">
        <v>25</v>
      </c>
      <c r="AB1171" s="25" t="s">
        <v>24</v>
      </c>
      <c r="AC1171" s="28" t="s">
        <v>25</v>
      </c>
      <c r="AD1171" s="28" t="s">
        <v>24</v>
      </c>
      <c r="AE1171" s="28" t="s">
        <v>24</v>
      </c>
      <c r="AF1171" s="28" t="s">
        <v>25</v>
      </c>
      <c r="AG1171" s="25" t="s">
        <v>26</v>
      </c>
      <c r="AH1171" s="25" t="s">
        <v>26</v>
      </c>
      <c r="AI1171" s="28" t="s">
        <v>6751</v>
      </c>
      <c r="AJ1171" s="28" t="s">
        <v>3388</v>
      </c>
      <c r="AK1171" s="25" t="s">
        <v>26</v>
      </c>
      <c r="AL1171" s="28" t="s">
        <v>26</v>
      </c>
      <c r="AM1171" s="28" t="s">
        <v>26</v>
      </c>
      <c r="AN1171" s="28" t="s">
        <v>26</v>
      </c>
      <c r="AO1171" s="73" t="str">
        <f xml:space="preserve"> INDEX('parsed-whois-report-2018-02-09T'!$F$2:$F$1850, MATCH('MASTER--Enter Data'!E1171, 'parsed-whois-report-2018-02-09T'!$A$2:$A$1850, 0))</f>
        <v>Registered Original Registrant</v>
      </c>
      <c r="AP1171" s="25" t="s">
        <v>26</v>
      </c>
      <c r="AQ1171" s="26"/>
      <c r="AR1171" s="28" t="s">
        <v>24</v>
      </c>
      <c r="AS1171" s="46" t="str">
        <f t="shared" si="308"/>
        <v>ashleyfurnituresterlingva</v>
      </c>
      <c r="AT1171" s="46" t="str">
        <f xml:space="preserve"> INDEX('TM Grouping Lookup'!$B$2:$B$1870, MATCH(AS1171, 'TM Grouping Lookup'!$A$2:$A$1870, 0))</f>
        <v>Ashley Furniture</v>
      </c>
      <c r="AU1171" s="46" t="b">
        <f t="shared" si="309"/>
        <v>0</v>
      </c>
      <c r="AV1171" s="46" t="b">
        <f t="shared" si="309"/>
        <v>0</v>
      </c>
      <c r="AW1171" s="46" t="b">
        <f t="shared" si="309"/>
        <v>0</v>
      </c>
      <c r="AX1171" s="46" t="b">
        <f t="shared" si="309"/>
        <v>0</v>
      </c>
      <c r="AY1171" s="46" t="b">
        <f t="shared" si="309"/>
        <v>0</v>
      </c>
      <c r="AZ1171" s="46" t="b">
        <f t="shared" si="309"/>
        <v>0</v>
      </c>
      <c r="BA1171" s="46" t="b">
        <f t="shared" si="309"/>
        <v>0</v>
      </c>
      <c r="BB1171" s="46" t="b">
        <f t="shared" si="309"/>
        <v>0</v>
      </c>
      <c r="BC1171" s="46" t="b">
        <f t="shared" si="309"/>
        <v>0</v>
      </c>
      <c r="BD1171" s="46" t="b">
        <f t="shared" si="310"/>
        <v>0</v>
      </c>
      <c r="BE1171" s="46" t="b">
        <f t="shared" si="310"/>
        <v>1</v>
      </c>
      <c r="BF1171" s="46" t="b">
        <f t="shared" si="310"/>
        <v>0</v>
      </c>
      <c r="BG1171" s="46" t="b">
        <f t="shared" si="310"/>
        <v>0</v>
      </c>
      <c r="BH1171" s="46" t="b">
        <f t="shared" si="310"/>
        <v>1</v>
      </c>
      <c r="BI1171" s="46" t="b">
        <f t="shared" si="310"/>
        <v>0</v>
      </c>
      <c r="BJ1171" s="46" t="b">
        <f t="shared" si="310"/>
        <v>0</v>
      </c>
      <c r="BK1171" s="46" t="b">
        <f t="shared" si="310"/>
        <v>0</v>
      </c>
      <c r="BL1171" s="46" t="b">
        <f t="shared" si="310"/>
        <v>1</v>
      </c>
      <c r="BM1171" s="46" t="b">
        <f t="shared" si="311"/>
        <v>0</v>
      </c>
      <c r="BN1171" s="46" t="b">
        <f t="shared" si="311"/>
        <v>0</v>
      </c>
      <c r="BO1171" s="46" t="b">
        <f t="shared" si="311"/>
        <v>0</v>
      </c>
      <c r="BP1171" s="46" t="b">
        <f t="shared" si="311"/>
        <v>0</v>
      </c>
    </row>
    <row r="1172" spans="1:68" x14ac:dyDescent="0.35">
      <c r="A1172" s="23" t="s">
        <v>15</v>
      </c>
      <c r="B1172" s="24">
        <v>1703352</v>
      </c>
      <c r="C1172" s="25">
        <v>0</v>
      </c>
      <c r="D1172" s="28" t="s">
        <v>3383</v>
      </c>
      <c r="E1172" s="25" t="s">
        <v>3790</v>
      </c>
      <c r="F1172" s="23" t="s">
        <v>235</v>
      </c>
      <c r="G1172" s="24" t="s">
        <v>25</v>
      </c>
      <c r="H1172" s="25" t="s">
        <v>65</v>
      </c>
      <c r="I1172" s="26" t="s">
        <v>23</v>
      </c>
      <c r="J1172" s="25" t="s">
        <v>3385</v>
      </c>
      <c r="K1172" s="25" t="s">
        <v>1176</v>
      </c>
      <c r="L1172" s="25" t="s">
        <v>3386</v>
      </c>
      <c r="M1172" s="25" t="s">
        <v>2333</v>
      </c>
      <c r="N1172" s="25" t="s">
        <v>3387</v>
      </c>
      <c r="O1172" s="25" t="s">
        <v>26</v>
      </c>
      <c r="P1172" s="25" t="s">
        <v>1179</v>
      </c>
      <c r="Q1172" s="27">
        <v>42705</v>
      </c>
      <c r="R1172" s="25" t="s">
        <v>26</v>
      </c>
      <c r="S1172" s="25" t="s">
        <v>26</v>
      </c>
      <c r="T1172" s="25" t="s">
        <v>26</v>
      </c>
      <c r="U1172" s="27">
        <v>42725</v>
      </c>
      <c r="V1172" s="28" t="s">
        <v>24</v>
      </c>
      <c r="W1172" s="28" t="s">
        <v>25</v>
      </c>
      <c r="X1172" s="28" t="s">
        <v>24</v>
      </c>
      <c r="Y1172" s="28" t="s">
        <v>24</v>
      </c>
      <c r="Z1172" s="28" t="s">
        <v>24</v>
      </c>
      <c r="AA1172" s="28" t="s">
        <v>25</v>
      </c>
      <c r="AB1172" s="25" t="s">
        <v>24</v>
      </c>
      <c r="AC1172" s="28" t="s">
        <v>25</v>
      </c>
      <c r="AD1172" s="28" t="s">
        <v>24</v>
      </c>
      <c r="AE1172" s="28" t="s">
        <v>24</v>
      </c>
      <c r="AF1172" s="28" t="s">
        <v>25</v>
      </c>
      <c r="AG1172" s="25" t="s">
        <v>26</v>
      </c>
      <c r="AH1172" s="25" t="s">
        <v>26</v>
      </c>
      <c r="AI1172" s="28" t="s">
        <v>6751</v>
      </c>
      <c r="AJ1172" s="28" t="s">
        <v>3388</v>
      </c>
      <c r="AK1172" s="25" t="s">
        <v>26</v>
      </c>
      <c r="AL1172" s="28" t="s">
        <v>26</v>
      </c>
      <c r="AM1172" s="28" t="s">
        <v>26</v>
      </c>
      <c r="AN1172" s="28" t="s">
        <v>26</v>
      </c>
      <c r="AO1172" s="73" t="str">
        <f xml:space="preserve"> INDEX('parsed-whois-report-2018-02-09T'!$F$2:$F$1850, MATCH('MASTER--Enter Data'!E1172, 'parsed-whois-report-2018-02-09T'!$A$2:$A$1850, 0))</f>
        <v>Unknown</v>
      </c>
      <c r="AP1172" s="25" t="s">
        <v>26</v>
      </c>
      <c r="AQ1172" s="26"/>
      <c r="AR1172" s="28" t="s">
        <v>24</v>
      </c>
      <c r="AS1172" s="46" t="str">
        <f t="shared" si="308"/>
        <v>ashleyfurniturestlouis</v>
      </c>
      <c r="AT1172" s="46" t="str">
        <f xml:space="preserve"> INDEX('TM Grouping Lookup'!$B$2:$B$1870, MATCH(AS1172, 'TM Grouping Lookup'!$A$2:$A$1870, 0))</f>
        <v>Ashley Furniture</v>
      </c>
      <c r="AU1172" s="46" t="b">
        <f t="shared" si="309"/>
        <v>0</v>
      </c>
      <c r="AV1172" s="46" t="b">
        <f t="shared" si="309"/>
        <v>0</v>
      </c>
      <c r="AW1172" s="46" t="b">
        <f t="shared" si="309"/>
        <v>0</v>
      </c>
      <c r="AX1172" s="46" t="b">
        <f t="shared" si="309"/>
        <v>0</v>
      </c>
      <c r="AY1172" s="46" t="b">
        <f t="shared" si="309"/>
        <v>0</v>
      </c>
      <c r="AZ1172" s="46" t="b">
        <f t="shared" si="309"/>
        <v>0</v>
      </c>
      <c r="BA1172" s="46" t="b">
        <f t="shared" si="309"/>
        <v>0</v>
      </c>
      <c r="BB1172" s="46" t="b">
        <f t="shared" si="309"/>
        <v>0</v>
      </c>
      <c r="BC1172" s="46" t="b">
        <f t="shared" si="309"/>
        <v>0</v>
      </c>
      <c r="BD1172" s="46" t="b">
        <f t="shared" si="310"/>
        <v>0</v>
      </c>
      <c r="BE1172" s="46" t="b">
        <f t="shared" si="310"/>
        <v>1</v>
      </c>
      <c r="BF1172" s="46" t="b">
        <f t="shared" si="310"/>
        <v>0</v>
      </c>
      <c r="BG1172" s="46" t="b">
        <f t="shared" si="310"/>
        <v>0</v>
      </c>
      <c r="BH1172" s="46" t="b">
        <f t="shared" si="310"/>
        <v>1</v>
      </c>
      <c r="BI1172" s="46" t="b">
        <f t="shared" si="310"/>
        <v>0</v>
      </c>
      <c r="BJ1172" s="46" t="b">
        <f t="shared" si="310"/>
        <v>0</v>
      </c>
      <c r="BK1172" s="46" t="b">
        <f t="shared" si="310"/>
        <v>0</v>
      </c>
      <c r="BL1172" s="46" t="b">
        <f t="shared" si="310"/>
        <v>1</v>
      </c>
      <c r="BM1172" s="46" t="b">
        <f t="shared" si="311"/>
        <v>0</v>
      </c>
      <c r="BN1172" s="46" t="b">
        <f t="shared" si="311"/>
        <v>0</v>
      </c>
      <c r="BO1172" s="46" t="b">
        <f t="shared" si="311"/>
        <v>0</v>
      </c>
      <c r="BP1172" s="46" t="b">
        <f t="shared" si="311"/>
        <v>0</v>
      </c>
    </row>
    <row r="1173" spans="1:68" x14ac:dyDescent="0.35">
      <c r="A1173" s="23" t="s">
        <v>15</v>
      </c>
      <c r="B1173" s="24">
        <v>1703352</v>
      </c>
      <c r="C1173" s="25">
        <v>0</v>
      </c>
      <c r="D1173" s="28" t="s">
        <v>3383</v>
      </c>
      <c r="E1173" s="25" t="s">
        <v>3791</v>
      </c>
      <c r="F1173" s="23" t="s">
        <v>235</v>
      </c>
      <c r="G1173" s="24" t="s">
        <v>25</v>
      </c>
      <c r="H1173" s="25" t="s">
        <v>65</v>
      </c>
      <c r="I1173" s="26" t="s">
        <v>23</v>
      </c>
      <c r="J1173" s="25" t="s">
        <v>3385</v>
      </c>
      <c r="K1173" s="25" t="s">
        <v>1176</v>
      </c>
      <c r="L1173" s="25" t="s">
        <v>3386</v>
      </c>
      <c r="M1173" s="25" t="s">
        <v>2333</v>
      </c>
      <c r="N1173" s="25" t="s">
        <v>3387</v>
      </c>
      <c r="O1173" s="25" t="s">
        <v>26</v>
      </c>
      <c r="P1173" s="25" t="s">
        <v>1179</v>
      </c>
      <c r="Q1173" s="27">
        <v>42705</v>
      </c>
      <c r="R1173" s="25" t="s">
        <v>26</v>
      </c>
      <c r="S1173" s="25" t="s">
        <v>26</v>
      </c>
      <c r="T1173" s="25" t="s">
        <v>26</v>
      </c>
      <c r="U1173" s="27">
        <v>42725</v>
      </c>
      <c r="V1173" s="28" t="s">
        <v>24</v>
      </c>
      <c r="W1173" s="28" t="s">
        <v>25</v>
      </c>
      <c r="X1173" s="28" t="s">
        <v>24</v>
      </c>
      <c r="Y1173" s="28" t="s">
        <v>24</v>
      </c>
      <c r="Z1173" s="28" t="s">
        <v>24</v>
      </c>
      <c r="AA1173" s="28" t="s">
        <v>25</v>
      </c>
      <c r="AB1173" s="25" t="s">
        <v>24</v>
      </c>
      <c r="AC1173" s="28" t="s">
        <v>25</v>
      </c>
      <c r="AD1173" s="28" t="s">
        <v>24</v>
      </c>
      <c r="AE1173" s="28" t="s">
        <v>24</v>
      </c>
      <c r="AF1173" s="28" t="s">
        <v>25</v>
      </c>
      <c r="AG1173" s="25" t="s">
        <v>26</v>
      </c>
      <c r="AH1173" s="25" t="s">
        <v>26</v>
      </c>
      <c r="AI1173" s="28" t="s">
        <v>6751</v>
      </c>
      <c r="AJ1173" s="28" t="s">
        <v>3388</v>
      </c>
      <c r="AK1173" s="25" t="s">
        <v>26</v>
      </c>
      <c r="AL1173" s="28" t="s">
        <v>26</v>
      </c>
      <c r="AM1173" s="28" t="s">
        <v>26</v>
      </c>
      <c r="AN1173" s="28" t="s">
        <v>26</v>
      </c>
      <c r="AO1173" s="73" t="str">
        <f xml:space="preserve"> INDEX('parsed-whois-report-2018-02-09T'!$F$2:$F$1850, MATCH('MASTER--Enter Data'!E1173, 'parsed-whois-report-2018-02-09T'!$A$2:$A$1850, 0))</f>
        <v>Registered Original Registrant</v>
      </c>
      <c r="AP1173" s="25" t="s">
        <v>26</v>
      </c>
      <c r="AQ1173" s="26"/>
      <c r="AR1173" s="28" t="s">
        <v>24</v>
      </c>
      <c r="AS1173" s="46" t="str">
        <f t="shared" si="308"/>
        <v>ashleyfurniturestore</v>
      </c>
      <c r="AT1173" s="46" t="str">
        <f xml:space="preserve"> INDEX('TM Grouping Lookup'!$B$2:$B$1870, MATCH(AS1173, 'TM Grouping Lookup'!$A$2:$A$1870, 0))</f>
        <v>Ashley Furniture</v>
      </c>
      <c r="AU1173" s="46" t="b">
        <f t="shared" ref="AU1173:BC1182" si="312" xml:space="preserve"> ISNUMBER(SEARCH(RIGHT(AU$2,LEN(AU$2) - SEARCH(": ", AU$2, 1) -1), $AG1173))</f>
        <v>0</v>
      </c>
      <c r="AV1173" s="46" t="b">
        <f t="shared" si="312"/>
        <v>0</v>
      </c>
      <c r="AW1173" s="46" t="b">
        <f t="shared" si="312"/>
        <v>0</v>
      </c>
      <c r="AX1173" s="46" t="b">
        <f t="shared" si="312"/>
        <v>0</v>
      </c>
      <c r="AY1173" s="46" t="b">
        <f t="shared" si="312"/>
        <v>0</v>
      </c>
      <c r="AZ1173" s="46" t="b">
        <f t="shared" si="312"/>
        <v>0</v>
      </c>
      <c r="BA1173" s="46" t="b">
        <f t="shared" si="312"/>
        <v>0</v>
      </c>
      <c r="BB1173" s="46" t="b">
        <f t="shared" si="312"/>
        <v>0</v>
      </c>
      <c r="BC1173" s="46" t="b">
        <f t="shared" si="312"/>
        <v>0</v>
      </c>
      <c r="BD1173" s="46" t="b">
        <f t="shared" ref="BD1173:BL1182" si="313" xml:space="preserve"> ISNUMBER(SEARCH(RIGHT(BD$2,LEN(BD$2) - SEARCH(": ", BD$2, 1) -1), $AI1173))</f>
        <v>0</v>
      </c>
      <c r="BE1173" s="46" t="b">
        <f t="shared" si="313"/>
        <v>1</v>
      </c>
      <c r="BF1173" s="46" t="b">
        <f t="shared" si="313"/>
        <v>0</v>
      </c>
      <c r="BG1173" s="46" t="b">
        <f t="shared" si="313"/>
        <v>0</v>
      </c>
      <c r="BH1173" s="46" t="b">
        <f t="shared" si="313"/>
        <v>1</v>
      </c>
      <c r="BI1173" s="46" t="b">
        <f t="shared" si="313"/>
        <v>0</v>
      </c>
      <c r="BJ1173" s="46" t="b">
        <f t="shared" si="313"/>
        <v>0</v>
      </c>
      <c r="BK1173" s="46" t="b">
        <f t="shared" si="313"/>
        <v>0</v>
      </c>
      <c r="BL1173" s="46" t="b">
        <f t="shared" si="313"/>
        <v>1</v>
      </c>
      <c r="BM1173" s="46" t="b">
        <f t="shared" si="311"/>
        <v>0</v>
      </c>
      <c r="BN1173" s="46" t="b">
        <f t="shared" si="311"/>
        <v>0</v>
      </c>
      <c r="BO1173" s="46" t="b">
        <f t="shared" si="311"/>
        <v>0</v>
      </c>
      <c r="BP1173" s="46" t="b">
        <f t="shared" si="311"/>
        <v>0</v>
      </c>
    </row>
    <row r="1174" spans="1:68" x14ac:dyDescent="0.35">
      <c r="A1174" s="23" t="s">
        <v>15</v>
      </c>
      <c r="B1174" s="24">
        <v>1703352</v>
      </c>
      <c r="C1174" s="25">
        <v>0</v>
      </c>
      <c r="D1174" s="28" t="s">
        <v>3383</v>
      </c>
      <c r="E1174" s="25" t="s">
        <v>3792</v>
      </c>
      <c r="F1174" s="23" t="s">
        <v>235</v>
      </c>
      <c r="G1174" s="24" t="s">
        <v>25</v>
      </c>
      <c r="H1174" s="25" t="s">
        <v>65</v>
      </c>
      <c r="I1174" s="26" t="s">
        <v>23</v>
      </c>
      <c r="J1174" s="25" t="s">
        <v>3385</v>
      </c>
      <c r="K1174" s="25" t="s">
        <v>1176</v>
      </c>
      <c r="L1174" s="25" t="s">
        <v>3386</v>
      </c>
      <c r="M1174" s="25" t="s">
        <v>2333</v>
      </c>
      <c r="N1174" s="25" t="s">
        <v>3387</v>
      </c>
      <c r="O1174" s="25" t="s">
        <v>26</v>
      </c>
      <c r="P1174" s="25" t="s">
        <v>1179</v>
      </c>
      <c r="Q1174" s="27">
        <v>42705</v>
      </c>
      <c r="R1174" s="25" t="s">
        <v>26</v>
      </c>
      <c r="S1174" s="25" t="s">
        <v>26</v>
      </c>
      <c r="T1174" s="25" t="s">
        <v>26</v>
      </c>
      <c r="U1174" s="27">
        <v>42725</v>
      </c>
      <c r="V1174" s="28" t="s">
        <v>24</v>
      </c>
      <c r="W1174" s="28" t="s">
        <v>25</v>
      </c>
      <c r="X1174" s="28" t="s">
        <v>24</v>
      </c>
      <c r="Y1174" s="28" t="s">
        <v>24</v>
      </c>
      <c r="Z1174" s="28" t="s">
        <v>24</v>
      </c>
      <c r="AA1174" s="28" t="s">
        <v>25</v>
      </c>
      <c r="AB1174" s="25" t="s">
        <v>24</v>
      </c>
      <c r="AC1174" s="28" t="s">
        <v>25</v>
      </c>
      <c r="AD1174" s="28" t="s">
        <v>24</v>
      </c>
      <c r="AE1174" s="28" t="s">
        <v>24</v>
      </c>
      <c r="AF1174" s="28" t="s">
        <v>25</v>
      </c>
      <c r="AG1174" s="25" t="s">
        <v>26</v>
      </c>
      <c r="AH1174" s="25" t="s">
        <v>26</v>
      </c>
      <c r="AI1174" s="28" t="s">
        <v>6751</v>
      </c>
      <c r="AJ1174" s="28" t="s">
        <v>3388</v>
      </c>
      <c r="AK1174" s="25" t="s">
        <v>26</v>
      </c>
      <c r="AL1174" s="28" t="s">
        <v>26</v>
      </c>
      <c r="AM1174" s="28" t="s">
        <v>26</v>
      </c>
      <c r="AN1174" s="28" t="s">
        <v>26</v>
      </c>
      <c r="AO1174" s="73" t="str">
        <f xml:space="preserve"> INDEX('parsed-whois-report-2018-02-09T'!$F$2:$F$1850, MATCH('MASTER--Enter Data'!E1174, 'parsed-whois-report-2018-02-09T'!$A$2:$A$1850, 0))</f>
        <v>Registered Original Registrant</v>
      </c>
      <c r="AP1174" s="25" t="s">
        <v>26</v>
      </c>
      <c r="AQ1174" s="26"/>
      <c r="AR1174" s="28" t="s">
        <v>24</v>
      </c>
      <c r="AS1174" s="46" t="str">
        <f t="shared" si="308"/>
        <v>ashleyfurniturestorehours</v>
      </c>
      <c r="AT1174" s="46" t="str">
        <f xml:space="preserve"> INDEX('TM Grouping Lookup'!$B$2:$B$1870, MATCH(AS1174, 'TM Grouping Lookup'!$A$2:$A$1870, 0))</f>
        <v>Ashley Furniture</v>
      </c>
      <c r="AU1174" s="46" t="b">
        <f t="shared" si="312"/>
        <v>0</v>
      </c>
      <c r="AV1174" s="46" t="b">
        <f t="shared" si="312"/>
        <v>0</v>
      </c>
      <c r="AW1174" s="46" t="b">
        <f t="shared" si="312"/>
        <v>0</v>
      </c>
      <c r="AX1174" s="46" t="b">
        <f t="shared" si="312"/>
        <v>0</v>
      </c>
      <c r="AY1174" s="46" t="b">
        <f t="shared" si="312"/>
        <v>0</v>
      </c>
      <c r="AZ1174" s="46" t="b">
        <f t="shared" si="312"/>
        <v>0</v>
      </c>
      <c r="BA1174" s="46" t="b">
        <f t="shared" si="312"/>
        <v>0</v>
      </c>
      <c r="BB1174" s="46" t="b">
        <f t="shared" si="312"/>
        <v>0</v>
      </c>
      <c r="BC1174" s="46" t="b">
        <f t="shared" si="312"/>
        <v>0</v>
      </c>
      <c r="BD1174" s="46" t="b">
        <f t="shared" si="313"/>
        <v>0</v>
      </c>
      <c r="BE1174" s="46" t="b">
        <f t="shared" si="313"/>
        <v>1</v>
      </c>
      <c r="BF1174" s="46" t="b">
        <f t="shared" si="313"/>
        <v>0</v>
      </c>
      <c r="BG1174" s="46" t="b">
        <f t="shared" si="313"/>
        <v>0</v>
      </c>
      <c r="BH1174" s="46" t="b">
        <f t="shared" si="313"/>
        <v>1</v>
      </c>
      <c r="BI1174" s="46" t="b">
        <f t="shared" si="313"/>
        <v>0</v>
      </c>
      <c r="BJ1174" s="46" t="b">
        <f t="shared" si="313"/>
        <v>0</v>
      </c>
      <c r="BK1174" s="46" t="b">
        <f t="shared" si="313"/>
        <v>0</v>
      </c>
      <c r="BL1174" s="46" t="b">
        <f t="shared" si="313"/>
        <v>1</v>
      </c>
      <c r="BM1174" s="46" t="b">
        <f t="shared" si="311"/>
        <v>0</v>
      </c>
      <c r="BN1174" s="46" t="b">
        <f t="shared" si="311"/>
        <v>0</v>
      </c>
      <c r="BO1174" s="46" t="b">
        <f t="shared" si="311"/>
        <v>0</v>
      </c>
      <c r="BP1174" s="46" t="b">
        <f t="shared" si="311"/>
        <v>0</v>
      </c>
    </row>
    <row r="1175" spans="1:68" x14ac:dyDescent="0.35">
      <c r="A1175" s="23" t="s">
        <v>15</v>
      </c>
      <c r="B1175" s="24">
        <v>1703352</v>
      </c>
      <c r="C1175" s="25">
        <v>0</v>
      </c>
      <c r="D1175" s="28" t="s">
        <v>3383</v>
      </c>
      <c r="E1175" s="25" t="s">
        <v>3793</v>
      </c>
      <c r="F1175" s="23" t="s">
        <v>235</v>
      </c>
      <c r="G1175" s="24" t="s">
        <v>25</v>
      </c>
      <c r="H1175" s="25" t="s">
        <v>65</v>
      </c>
      <c r="I1175" s="26" t="s">
        <v>23</v>
      </c>
      <c r="J1175" s="25" t="s">
        <v>3385</v>
      </c>
      <c r="K1175" s="25" t="s">
        <v>1176</v>
      </c>
      <c r="L1175" s="25" t="s">
        <v>3386</v>
      </c>
      <c r="M1175" s="25" t="s">
        <v>2333</v>
      </c>
      <c r="N1175" s="25" t="s">
        <v>3387</v>
      </c>
      <c r="O1175" s="25" t="s">
        <v>26</v>
      </c>
      <c r="P1175" s="25" t="s">
        <v>1179</v>
      </c>
      <c r="Q1175" s="27">
        <v>42705</v>
      </c>
      <c r="R1175" s="25" t="s">
        <v>26</v>
      </c>
      <c r="S1175" s="25" t="s">
        <v>26</v>
      </c>
      <c r="T1175" s="25" t="s">
        <v>26</v>
      </c>
      <c r="U1175" s="27">
        <v>42725</v>
      </c>
      <c r="V1175" s="28" t="s">
        <v>24</v>
      </c>
      <c r="W1175" s="28" t="s">
        <v>25</v>
      </c>
      <c r="X1175" s="28" t="s">
        <v>24</v>
      </c>
      <c r="Y1175" s="28" t="s">
        <v>24</v>
      </c>
      <c r="Z1175" s="28" t="s">
        <v>24</v>
      </c>
      <c r="AA1175" s="28" t="s">
        <v>25</v>
      </c>
      <c r="AB1175" s="25" t="s">
        <v>24</v>
      </c>
      <c r="AC1175" s="28" t="s">
        <v>25</v>
      </c>
      <c r="AD1175" s="28" t="s">
        <v>24</v>
      </c>
      <c r="AE1175" s="28" t="s">
        <v>24</v>
      </c>
      <c r="AF1175" s="28" t="s">
        <v>25</v>
      </c>
      <c r="AG1175" s="25" t="s">
        <v>26</v>
      </c>
      <c r="AH1175" s="25" t="s">
        <v>26</v>
      </c>
      <c r="AI1175" s="28" t="s">
        <v>6751</v>
      </c>
      <c r="AJ1175" s="28" t="s">
        <v>3388</v>
      </c>
      <c r="AK1175" s="25" t="s">
        <v>26</v>
      </c>
      <c r="AL1175" s="28" t="s">
        <v>26</v>
      </c>
      <c r="AM1175" s="28" t="s">
        <v>26</v>
      </c>
      <c r="AN1175" s="28" t="s">
        <v>26</v>
      </c>
      <c r="AO1175" s="73" t="str">
        <f xml:space="preserve"> INDEX('parsed-whois-report-2018-02-09T'!$F$2:$F$1850, MATCH('MASTER--Enter Data'!E1175, 'parsed-whois-report-2018-02-09T'!$A$2:$A$1850, 0))</f>
        <v>Unknown</v>
      </c>
      <c r="AP1175" s="25" t="s">
        <v>26</v>
      </c>
      <c r="AQ1175" s="26"/>
      <c r="AR1175" s="28" t="s">
        <v>24</v>
      </c>
      <c r="AS1175" s="46" t="str">
        <f t="shared" si="308"/>
        <v>ashleyfurniturestorelocations</v>
      </c>
      <c r="AT1175" s="46" t="str">
        <f xml:space="preserve"> INDEX('TM Grouping Lookup'!$B$2:$B$1870, MATCH(AS1175, 'TM Grouping Lookup'!$A$2:$A$1870, 0))</f>
        <v>Ashley Furniture</v>
      </c>
      <c r="AU1175" s="46" t="b">
        <f t="shared" si="312"/>
        <v>0</v>
      </c>
      <c r="AV1175" s="46" t="b">
        <f t="shared" si="312"/>
        <v>0</v>
      </c>
      <c r="AW1175" s="46" t="b">
        <f t="shared" si="312"/>
        <v>0</v>
      </c>
      <c r="AX1175" s="46" t="b">
        <f t="shared" si="312"/>
        <v>0</v>
      </c>
      <c r="AY1175" s="46" t="b">
        <f t="shared" si="312"/>
        <v>0</v>
      </c>
      <c r="AZ1175" s="46" t="b">
        <f t="shared" si="312"/>
        <v>0</v>
      </c>
      <c r="BA1175" s="46" t="b">
        <f t="shared" si="312"/>
        <v>0</v>
      </c>
      <c r="BB1175" s="46" t="b">
        <f t="shared" si="312"/>
        <v>0</v>
      </c>
      <c r="BC1175" s="46" t="b">
        <f t="shared" si="312"/>
        <v>0</v>
      </c>
      <c r="BD1175" s="46" t="b">
        <f t="shared" si="313"/>
        <v>0</v>
      </c>
      <c r="BE1175" s="46" t="b">
        <f t="shared" si="313"/>
        <v>1</v>
      </c>
      <c r="BF1175" s="46" t="b">
        <f t="shared" si="313"/>
        <v>0</v>
      </c>
      <c r="BG1175" s="46" t="b">
        <f t="shared" si="313"/>
        <v>0</v>
      </c>
      <c r="BH1175" s="46" t="b">
        <f t="shared" si="313"/>
        <v>1</v>
      </c>
      <c r="BI1175" s="46" t="b">
        <f t="shared" si="313"/>
        <v>0</v>
      </c>
      <c r="BJ1175" s="46" t="b">
        <f t="shared" si="313"/>
        <v>0</v>
      </c>
      <c r="BK1175" s="46" t="b">
        <f t="shared" si="313"/>
        <v>0</v>
      </c>
      <c r="BL1175" s="46" t="b">
        <f t="shared" si="313"/>
        <v>1</v>
      </c>
      <c r="BM1175" s="46" t="b">
        <f t="shared" si="311"/>
        <v>0</v>
      </c>
      <c r="BN1175" s="46" t="b">
        <f t="shared" si="311"/>
        <v>0</v>
      </c>
      <c r="BO1175" s="46" t="b">
        <f t="shared" si="311"/>
        <v>0</v>
      </c>
      <c r="BP1175" s="46" t="b">
        <f t="shared" si="311"/>
        <v>0</v>
      </c>
    </row>
    <row r="1176" spans="1:68" x14ac:dyDescent="0.35">
      <c r="A1176" s="23" t="s">
        <v>15</v>
      </c>
      <c r="B1176" s="24">
        <v>1703352</v>
      </c>
      <c r="C1176" s="25">
        <v>0</v>
      </c>
      <c r="D1176" s="28" t="s">
        <v>3383</v>
      </c>
      <c r="E1176" s="25" t="s">
        <v>3794</v>
      </c>
      <c r="F1176" s="23" t="s">
        <v>235</v>
      </c>
      <c r="G1176" s="24" t="s">
        <v>25</v>
      </c>
      <c r="H1176" s="25" t="s">
        <v>65</v>
      </c>
      <c r="I1176" s="26" t="s">
        <v>23</v>
      </c>
      <c r="J1176" s="25" t="s">
        <v>3385</v>
      </c>
      <c r="K1176" s="25" t="s">
        <v>1176</v>
      </c>
      <c r="L1176" s="25" t="s">
        <v>3386</v>
      </c>
      <c r="M1176" s="25" t="s">
        <v>2333</v>
      </c>
      <c r="N1176" s="25" t="s">
        <v>3387</v>
      </c>
      <c r="O1176" s="25" t="s">
        <v>26</v>
      </c>
      <c r="P1176" s="25" t="s">
        <v>1179</v>
      </c>
      <c r="Q1176" s="27">
        <v>42705</v>
      </c>
      <c r="R1176" s="25" t="s">
        <v>26</v>
      </c>
      <c r="S1176" s="25" t="s">
        <v>26</v>
      </c>
      <c r="T1176" s="25" t="s">
        <v>26</v>
      </c>
      <c r="U1176" s="27">
        <v>42725</v>
      </c>
      <c r="V1176" s="28" t="s">
        <v>24</v>
      </c>
      <c r="W1176" s="28" t="s">
        <v>25</v>
      </c>
      <c r="X1176" s="28" t="s">
        <v>24</v>
      </c>
      <c r="Y1176" s="28" t="s">
        <v>24</v>
      </c>
      <c r="Z1176" s="28" t="s">
        <v>24</v>
      </c>
      <c r="AA1176" s="28" t="s">
        <v>25</v>
      </c>
      <c r="AB1176" s="25" t="s">
        <v>24</v>
      </c>
      <c r="AC1176" s="28" t="s">
        <v>25</v>
      </c>
      <c r="AD1176" s="28" t="s">
        <v>24</v>
      </c>
      <c r="AE1176" s="28" t="s">
        <v>24</v>
      </c>
      <c r="AF1176" s="28" t="s">
        <v>25</v>
      </c>
      <c r="AG1176" s="25" t="s">
        <v>26</v>
      </c>
      <c r="AH1176" s="25" t="s">
        <v>26</v>
      </c>
      <c r="AI1176" s="28" t="s">
        <v>6751</v>
      </c>
      <c r="AJ1176" s="28" t="s">
        <v>3388</v>
      </c>
      <c r="AK1176" s="25" t="s">
        <v>26</v>
      </c>
      <c r="AL1176" s="28" t="s">
        <v>26</v>
      </c>
      <c r="AM1176" s="28" t="s">
        <v>26</v>
      </c>
      <c r="AN1176" s="28" t="s">
        <v>26</v>
      </c>
      <c r="AO1176" s="73" t="str">
        <f xml:space="preserve"> INDEX('parsed-whois-report-2018-02-09T'!$F$2:$F$1850, MATCH('MASTER--Enter Data'!E1176, 'parsed-whois-report-2018-02-09T'!$A$2:$A$1850, 0))</f>
        <v>Unknown</v>
      </c>
      <c r="AP1176" s="25" t="s">
        <v>26</v>
      </c>
      <c r="AQ1176" s="26"/>
      <c r="AR1176" s="28" t="s">
        <v>24</v>
      </c>
      <c r="AS1176" s="46" t="str">
        <f t="shared" si="308"/>
        <v>ashleyfurniturestorelocator</v>
      </c>
      <c r="AT1176" s="46" t="str">
        <f xml:space="preserve"> INDEX('TM Grouping Lookup'!$B$2:$B$1870, MATCH(AS1176, 'TM Grouping Lookup'!$A$2:$A$1870, 0))</f>
        <v>Ashley Furniture</v>
      </c>
      <c r="AU1176" s="46" t="b">
        <f t="shared" si="312"/>
        <v>0</v>
      </c>
      <c r="AV1176" s="46" t="b">
        <f t="shared" si="312"/>
        <v>0</v>
      </c>
      <c r="AW1176" s="46" t="b">
        <f t="shared" si="312"/>
        <v>0</v>
      </c>
      <c r="AX1176" s="46" t="b">
        <f t="shared" si="312"/>
        <v>0</v>
      </c>
      <c r="AY1176" s="46" t="b">
        <f t="shared" si="312"/>
        <v>0</v>
      </c>
      <c r="AZ1176" s="46" t="b">
        <f t="shared" si="312"/>
        <v>0</v>
      </c>
      <c r="BA1176" s="46" t="b">
        <f t="shared" si="312"/>
        <v>0</v>
      </c>
      <c r="BB1176" s="46" t="b">
        <f t="shared" si="312"/>
        <v>0</v>
      </c>
      <c r="BC1176" s="46" t="b">
        <f t="shared" si="312"/>
        <v>0</v>
      </c>
      <c r="BD1176" s="46" t="b">
        <f t="shared" si="313"/>
        <v>0</v>
      </c>
      <c r="BE1176" s="46" t="b">
        <f t="shared" si="313"/>
        <v>1</v>
      </c>
      <c r="BF1176" s="46" t="b">
        <f t="shared" si="313"/>
        <v>0</v>
      </c>
      <c r="BG1176" s="46" t="b">
        <f t="shared" si="313"/>
        <v>0</v>
      </c>
      <c r="BH1176" s="46" t="b">
        <f t="shared" si="313"/>
        <v>1</v>
      </c>
      <c r="BI1176" s="46" t="b">
        <f t="shared" si="313"/>
        <v>0</v>
      </c>
      <c r="BJ1176" s="46" t="b">
        <f t="shared" si="313"/>
        <v>0</v>
      </c>
      <c r="BK1176" s="46" t="b">
        <f t="shared" si="313"/>
        <v>0</v>
      </c>
      <c r="BL1176" s="46" t="b">
        <f t="shared" si="313"/>
        <v>1</v>
      </c>
      <c r="BM1176" s="46" t="b">
        <f t="shared" si="311"/>
        <v>0</v>
      </c>
      <c r="BN1176" s="46" t="b">
        <f t="shared" si="311"/>
        <v>0</v>
      </c>
      <c r="BO1176" s="46" t="b">
        <f t="shared" si="311"/>
        <v>0</v>
      </c>
      <c r="BP1176" s="46" t="b">
        <f t="shared" si="311"/>
        <v>0</v>
      </c>
    </row>
    <row r="1177" spans="1:68" x14ac:dyDescent="0.35">
      <c r="A1177" s="23" t="s">
        <v>15</v>
      </c>
      <c r="B1177" s="24">
        <v>1703352</v>
      </c>
      <c r="C1177" s="25">
        <v>0</v>
      </c>
      <c r="D1177" s="28" t="s">
        <v>3383</v>
      </c>
      <c r="E1177" s="25" t="s">
        <v>3795</v>
      </c>
      <c r="F1177" s="23" t="s">
        <v>235</v>
      </c>
      <c r="G1177" s="24" t="s">
        <v>25</v>
      </c>
      <c r="H1177" s="25" t="s">
        <v>65</v>
      </c>
      <c r="I1177" s="26" t="s">
        <v>23</v>
      </c>
      <c r="J1177" s="25" t="s">
        <v>3385</v>
      </c>
      <c r="K1177" s="25" t="s">
        <v>1176</v>
      </c>
      <c r="L1177" s="25" t="s">
        <v>3386</v>
      </c>
      <c r="M1177" s="25" t="s">
        <v>2333</v>
      </c>
      <c r="N1177" s="25" t="s">
        <v>3387</v>
      </c>
      <c r="O1177" s="25" t="s">
        <v>26</v>
      </c>
      <c r="P1177" s="25" t="s">
        <v>1179</v>
      </c>
      <c r="Q1177" s="27">
        <v>42705</v>
      </c>
      <c r="R1177" s="25" t="s">
        <v>26</v>
      </c>
      <c r="S1177" s="25" t="s">
        <v>26</v>
      </c>
      <c r="T1177" s="25" t="s">
        <v>26</v>
      </c>
      <c r="U1177" s="27">
        <v>42725</v>
      </c>
      <c r="V1177" s="28" t="s">
        <v>24</v>
      </c>
      <c r="W1177" s="28" t="s">
        <v>25</v>
      </c>
      <c r="X1177" s="28" t="s">
        <v>24</v>
      </c>
      <c r="Y1177" s="28" t="s">
        <v>24</v>
      </c>
      <c r="Z1177" s="28" t="s">
        <v>24</v>
      </c>
      <c r="AA1177" s="28" t="s">
        <v>25</v>
      </c>
      <c r="AB1177" s="25" t="s">
        <v>24</v>
      </c>
      <c r="AC1177" s="28" t="s">
        <v>25</v>
      </c>
      <c r="AD1177" s="28" t="s">
        <v>24</v>
      </c>
      <c r="AE1177" s="28" t="s">
        <v>24</v>
      </c>
      <c r="AF1177" s="28" t="s">
        <v>25</v>
      </c>
      <c r="AG1177" s="25" t="s">
        <v>26</v>
      </c>
      <c r="AH1177" s="25" t="s">
        <v>26</v>
      </c>
      <c r="AI1177" s="28" t="s">
        <v>6751</v>
      </c>
      <c r="AJ1177" s="28" t="s">
        <v>3388</v>
      </c>
      <c r="AK1177" s="25" t="s">
        <v>26</v>
      </c>
      <c r="AL1177" s="28" t="s">
        <v>26</v>
      </c>
      <c r="AM1177" s="28" t="s">
        <v>26</v>
      </c>
      <c r="AN1177" s="28" t="s">
        <v>26</v>
      </c>
      <c r="AO1177" s="73" t="str">
        <f xml:space="preserve"> INDEX('parsed-whois-report-2018-02-09T'!$F$2:$F$1850, MATCH('MASTER--Enter Data'!E1177, 'parsed-whois-report-2018-02-09T'!$A$2:$A$1850, 0))</f>
        <v>Registered Original Registrant</v>
      </c>
      <c r="AP1177" s="25" t="s">
        <v>26</v>
      </c>
      <c r="AQ1177" s="26"/>
      <c r="AR1177" s="28" t="s">
        <v>24</v>
      </c>
      <c r="AS1177" s="46" t="str">
        <f t="shared" si="308"/>
        <v>ashleyfurniturestores</v>
      </c>
      <c r="AT1177" s="46" t="str">
        <f xml:space="preserve"> INDEX('TM Grouping Lookup'!$B$2:$B$1870, MATCH(AS1177, 'TM Grouping Lookup'!$A$2:$A$1870, 0))</f>
        <v>Ashley Furniture</v>
      </c>
      <c r="AU1177" s="46" t="b">
        <f t="shared" si="312"/>
        <v>0</v>
      </c>
      <c r="AV1177" s="46" t="b">
        <f t="shared" si="312"/>
        <v>0</v>
      </c>
      <c r="AW1177" s="46" t="b">
        <f t="shared" si="312"/>
        <v>0</v>
      </c>
      <c r="AX1177" s="46" t="b">
        <f t="shared" si="312"/>
        <v>0</v>
      </c>
      <c r="AY1177" s="46" t="b">
        <f t="shared" si="312"/>
        <v>0</v>
      </c>
      <c r="AZ1177" s="46" t="b">
        <f t="shared" si="312"/>
        <v>0</v>
      </c>
      <c r="BA1177" s="46" t="b">
        <f t="shared" si="312"/>
        <v>0</v>
      </c>
      <c r="BB1177" s="46" t="b">
        <f t="shared" si="312"/>
        <v>0</v>
      </c>
      <c r="BC1177" s="46" t="b">
        <f t="shared" si="312"/>
        <v>0</v>
      </c>
      <c r="BD1177" s="46" t="b">
        <f t="shared" si="313"/>
        <v>0</v>
      </c>
      <c r="BE1177" s="46" t="b">
        <f t="shared" si="313"/>
        <v>1</v>
      </c>
      <c r="BF1177" s="46" t="b">
        <f t="shared" si="313"/>
        <v>0</v>
      </c>
      <c r="BG1177" s="46" t="b">
        <f t="shared" si="313"/>
        <v>0</v>
      </c>
      <c r="BH1177" s="46" t="b">
        <f t="shared" si="313"/>
        <v>1</v>
      </c>
      <c r="BI1177" s="46" t="b">
        <f t="shared" si="313"/>
        <v>0</v>
      </c>
      <c r="BJ1177" s="46" t="b">
        <f t="shared" si="313"/>
        <v>0</v>
      </c>
      <c r="BK1177" s="46" t="b">
        <f t="shared" si="313"/>
        <v>0</v>
      </c>
      <c r="BL1177" s="46" t="b">
        <f t="shared" si="313"/>
        <v>1</v>
      </c>
      <c r="BM1177" s="46" t="b">
        <f t="shared" si="311"/>
        <v>0</v>
      </c>
      <c r="BN1177" s="46" t="b">
        <f t="shared" si="311"/>
        <v>0</v>
      </c>
      <c r="BO1177" s="46" t="b">
        <f t="shared" si="311"/>
        <v>0</v>
      </c>
      <c r="BP1177" s="46" t="b">
        <f t="shared" si="311"/>
        <v>0</v>
      </c>
    </row>
    <row r="1178" spans="1:68" x14ac:dyDescent="0.35">
      <c r="A1178" s="23" t="s">
        <v>15</v>
      </c>
      <c r="B1178" s="24">
        <v>1703352</v>
      </c>
      <c r="C1178" s="25">
        <v>0</v>
      </c>
      <c r="D1178" s="28" t="s">
        <v>3383</v>
      </c>
      <c r="E1178" s="25" t="s">
        <v>3796</v>
      </c>
      <c r="F1178" s="23" t="s">
        <v>235</v>
      </c>
      <c r="G1178" s="24" t="s">
        <v>25</v>
      </c>
      <c r="H1178" s="25" t="s">
        <v>65</v>
      </c>
      <c r="I1178" s="26" t="s">
        <v>23</v>
      </c>
      <c r="J1178" s="25" t="s">
        <v>3385</v>
      </c>
      <c r="K1178" s="25" t="s">
        <v>1176</v>
      </c>
      <c r="L1178" s="25" t="s">
        <v>3386</v>
      </c>
      <c r="M1178" s="25" t="s">
        <v>2333</v>
      </c>
      <c r="N1178" s="25" t="s">
        <v>3387</v>
      </c>
      <c r="O1178" s="25" t="s">
        <v>26</v>
      </c>
      <c r="P1178" s="25" t="s">
        <v>1179</v>
      </c>
      <c r="Q1178" s="27">
        <v>42705</v>
      </c>
      <c r="R1178" s="25" t="s">
        <v>26</v>
      </c>
      <c r="S1178" s="25" t="s">
        <v>26</v>
      </c>
      <c r="T1178" s="25" t="s">
        <v>26</v>
      </c>
      <c r="U1178" s="27">
        <v>42725</v>
      </c>
      <c r="V1178" s="28" t="s">
        <v>24</v>
      </c>
      <c r="W1178" s="28" t="s">
        <v>25</v>
      </c>
      <c r="X1178" s="28" t="s">
        <v>24</v>
      </c>
      <c r="Y1178" s="28" t="s">
        <v>24</v>
      </c>
      <c r="Z1178" s="28" t="s">
        <v>24</v>
      </c>
      <c r="AA1178" s="28" t="s">
        <v>25</v>
      </c>
      <c r="AB1178" s="25" t="s">
        <v>24</v>
      </c>
      <c r="AC1178" s="28" t="s">
        <v>25</v>
      </c>
      <c r="AD1178" s="28" t="s">
        <v>24</v>
      </c>
      <c r="AE1178" s="28" t="s">
        <v>24</v>
      </c>
      <c r="AF1178" s="28" t="s">
        <v>25</v>
      </c>
      <c r="AG1178" s="25" t="s">
        <v>26</v>
      </c>
      <c r="AH1178" s="25" t="s">
        <v>26</v>
      </c>
      <c r="AI1178" s="28" t="s">
        <v>6751</v>
      </c>
      <c r="AJ1178" s="28" t="s">
        <v>3388</v>
      </c>
      <c r="AK1178" s="25" t="s">
        <v>26</v>
      </c>
      <c r="AL1178" s="28" t="s">
        <v>26</v>
      </c>
      <c r="AM1178" s="28" t="s">
        <v>26</v>
      </c>
      <c r="AN1178" s="28" t="s">
        <v>26</v>
      </c>
      <c r="AO1178" s="73" t="str">
        <f xml:space="preserve"> INDEX('parsed-whois-report-2018-02-09T'!$F$2:$F$1850, MATCH('MASTER--Enter Data'!E1178, 'parsed-whois-report-2018-02-09T'!$A$2:$A$1850, 0))</f>
        <v>Registered Original Registrant</v>
      </c>
      <c r="AP1178" s="25" t="s">
        <v>26</v>
      </c>
      <c r="AQ1178" s="26"/>
      <c r="AR1178" s="28" t="s">
        <v>24</v>
      </c>
      <c r="AS1178" s="46" t="str">
        <f t="shared" si="308"/>
        <v>ashleyfurnituresugarland</v>
      </c>
      <c r="AT1178" s="46" t="str">
        <f xml:space="preserve"> INDEX('TM Grouping Lookup'!$B$2:$B$1870, MATCH(AS1178, 'TM Grouping Lookup'!$A$2:$A$1870, 0))</f>
        <v>Ashley Furniture</v>
      </c>
      <c r="AU1178" s="46" t="b">
        <f t="shared" si="312"/>
        <v>0</v>
      </c>
      <c r="AV1178" s="46" t="b">
        <f t="shared" si="312"/>
        <v>0</v>
      </c>
      <c r="AW1178" s="46" t="b">
        <f t="shared" si="312"/>
        <v>0</v>
      </c>
      <c r="AX1178" s="46" t="b">
        <f t="shared" si="312"/>
        <v>0</v>
      </c>
      <c r="AY1178" s="46" t="b">
        <f t="shared" si="312"/>
        <v>0</v>
      </c>
      <c r="AZ1178" s="46" t="b">
        <f t="shared" si="312"/>
        <v>0</v>
      </c>
      <c r="BA1178" s="46" t="b">
        <f t="shared" si="312"/>
        <v>0</v>
      </c>
      <c r="BB1178" s="46" t="b">
        <f t="shared" si="312"/>
        <v>0</v>
      </c>
      <c r="BC1178" s="46" t="b">
        <f t="shared" si="312"/>
        <v>0</v>
      </c>
      <c r="BD1178" s="46" t="b">
        <f t="shared" si="313"/>
        <v>0</v>
      </c>
      <c r="BE1178" s="46" t="b">
        <f t="shared" si="313"/>
        <v>1</v>
      </c>
      <c r="BF1178" s="46" t="b">
        <f t="shared" si="313"/>
        <v>0</v>
      </c>
      <c r="BG1178" s="46" t="b">
        <f t="shared" si="313"/>
        <v>0</v>
      </c>
      <c r="BH1178" s="46" t="b">
        <f t="shared" si="313"/>
        <v>1</v>
      </c>
      <c r="BI1178" s="46" t="b">
        <f t="shared" si="313"/>
        <v>0</v>
      </c>
      <c r="BJ1178" s="46" t="b">
        <f t="shared" si="313"/>
        <v>0</v>
      </c>
      <c r="BK1178" s="46" t="b">
        <f t="shared" si="313"/>
        <v>0</v>
      </c>
      <c r="BL1178" s="46" t="b">
        <f t="shared" si="313"/>
        <v>1</v>
      </c>
      <c r="BM1178" s="46" t="b">
        <f t="shared" si="311"/>
        <v>0</v>
      </c>
      <c r="BN1178" s="46" t="b">
        <f t="shared" si="311"/>
        <v>0</v>
      </c>
      <c r="BO1178" s="46" t="b">
        <f t="shared" si="311"/>
        <v>0</v>
      </c>
      <c r="BP1178" s="46" t="b">
        <f t="shared" si="311"/>
        <v>0</v>
      </c>
    </row>
    <row r="1179" spans="1:68" x14ac:dyDescent="0.35">
      <c r="A1179" s="23" t="s">
        <v>15</v>
      </c>
      <c r="B1179" s="24">
        <v>1703352</v>
      </c>
      <c r="C1179" s="25">
        <v>0</v>
      </c>
      <c r="D1179" s="28" t="s">
        <v>3383</v>
      </c>
      <c r="E1179" s="25" t="s">
        <v>3797</v>
      </c>
      <c r="F1179" s="23" t="s">
        <v>235</v>
      </c>
      <c r="G1179" s="24" t="s">
        <v>25</v>
      </c>
      <c r="H1179" s="25" t="s">
        <v>65</v>
      </c>
      <c r="I1179" s="26" t="s">
        <v>23</v>
      </c>
      <c r="J1179" s="25" t="s">
        <v>3385</v>
      </c>
      <c r="K1179" s="25" t="s">
        <v>1176</v>
      </c>
      <c r="L1179" s="25" t="s">
        <v>3386</v>
      </c>
      <c r="M1179" s="25" t="s">
        <v>2333</v>
      </c>
      <c r="N1179" s="25" t="s">
        <v>3387</v>
      </c>
      <c r="O1179" s="25" t="s">
        <v>26</v>
      </c>
      <c r="P1179" s="25" t="s">
        <v>1179</v>
      </c>
      <c r="Q1179" s="27">
        <v>42705</v>
      </c>
      <c r="R1179" s="25" t="s">
        <v>26</v>
      </c>
      <c r="S1179" s="25" t="s">
        <v>26</v>
      </c>
      <c r="T1179" s="25" t="s">
        <v>26</v>
      </c>
      <c r="U1179" s="27">
        <v>42725</v>
      </c>
      <c r="V1179" s="28" t="s">
        <v>24</v>
      </c>
      <c r="W1179" s="28" t="s">
        <v>25</v>
      </c>
      <c r="X1179" s="28" t="s">
        <v>24</v>
      </c>
      <c r="Y1179" s="28" t="s">
        <v>24</v>
      </c>
      <c r="Z1179" s="28" t="s">
        <v>24</v>
      </c>
      <c r="AA1179" s="28" t="s">
        <v>25</v>
      </c>
      <c r="AB1179" s="25" t="s">
        <v>24</v>
      </c>
      <c r="AC1179" s="28" t="s">
        <v>25</v>
      </c>
      <c r="AD1179" s="28" t="s">
        <v>24</v>
      </c>
      <c r="AE1179" s="28" t="s">
        <v>24</v>
      </c>
      <c r="AF1179" s="28" t="s">
        <v>25</v>
      </c>
      <c r="AG1179" s="25" t="s">
        <v>26</v>
      </c>
      <c r="AH1179" s="25" t="s">
        <v>26</v>
      </c>
      <c r="AI1179" s="28" t="s">
        <v>6751</v>
      </c>
      <c r="AJ1179" s="28" t="s">
        <v>3388</v>
      </c>
      <c r="AK1179" s="25" t="s">
        <v>26</v>
      </c>
      <c r="AL1179" s="28" t="s">
        <v>26</v>
      </c>
      <c r="AM1179" s="28" t="s">
        <v>26</v>
      </c>
      <c r="AN1179" s="28" t="s">
        <v>26</v>
      </c>
      <c r="AO1179" s="73" t="str">
        <f xml:space="preserve"> INDEX('parsed-whois-report-2018-02-09T'!$F$2:$F$1850, MATCH('MASTER--Enter Data'!E1179, 'parsed-whois-report-2018-02-09T'!$A$2:$A$1850, 0))</f>
        <v>Registered Original Registrant</v>
      </c>
      <c r="AP1179" s="25" t="s">
        <v>26</v>
      </c>
      <c r="AQ1179" s="26"/>
      <c r="AR1179" s="28" t="s">
        <v>24</v>
      </c>
      <c r="AS1179" s="46" t="str">
        <f t="shared" si="308"/>
        <v>ashleyfurnituresyracuseny</v>
      </c>
      <c r="AT1179" s="46" t="str">
        <f xml:space="preserve"> INDEX('TM Grouping Lookup'!$B$2:$B$1870, MATCH(AS1179, 'TM Grouping Lookup'!$A$2:$A$1870, 0))</f>
        <v>Ashley Furniture</v>
      </c>
      <c r="AU1179" s="46" t="b">
        <f t="shared" si="312"/>
        <v>0</v>
      </c>
      <c r="AV1179" s="46" t="b">
        <f t="shared" si="312"/>
        <v>0</v>
      </c>
      <c r="AW1179" s="46" t="b">
        <f t="shared" si="312"/>
        <v>0</v>
      </c>
      <c r="AX1179" s="46" t="b">
        <f t="shared" si="312"/>
        <v>0</v>
      </c>
      <c r="AY1179" s="46" t="b">
        <f t="shared" si="312"/>
        <v>0</v>
      </c>
      <c r="AZ1179" s="46" t="b">
        <f t="shared" si="312"/>
        <v>0</v>
      </c>
      <c r="BA1179" s="46" t="b">
        <f t="shared" si="312"/>
        <v>0</v>
      </c>
      <c r="BB1179" s="46" t="b">
        <f t="shared" si="312"/>
        <v>0</v>
      </c>
      <c r="BC1179" s="46" t="b">
        <f t="shared" si="312"/>
        <v>0</v>
      </c>
      <c r="BD1179" s="46" t="b">
        <f t="shared" si="313"/>
        <v>0</v>
      </c>
      <c r="BE1179" s="46" t="b">
        <f t="shared" si="313"/>
        <v>1</v>
      </c>
      <c r="BF1179" s="46" t="b">
        <f t="shared" si="313"/>
        <v>0</v>
      </c>
      <c r="BG1179" s="46" t="b">
        <f t="shared" si="313"/>
        <v>0</v>
      </c>
      <c r="BH1179" s="46" t="b">
        <f t="shared" si="313"/>
        <v>1</v>
      </c>
      <c r="BI1179" s="46" t="b">
        <f t="shared" si="313"/>
        <v>0</v>
      </c>
      <c r="BJ1179" s="46" t="b">
        <f t="shared" si="313"/>
        <v>0</v>
      </c>
      <c r="BK1179" s="46" t="b">
        <f t="shared" si="313"/>
        <v>0</v>
      </c>
      <c r="BL1179" s="46" t="b">
        <f t="shared" si="313"/>
        <v>1</v>
      </c>
      <c r="BM1179" s="46" t="b">
        <f t="shared" si="311"/>
        <v>0</v>
      </c>
      <c r="BN1179" s="46" t="b">
        <f t="shared" si="311"/>
        <v>0</v>
      </c>
      <c r="BO1179" s="46" t="b">
        <f t="shared" si="311"/>
        <v>0</v>
      </c>
      <c r="BP1179" s="46" t="b">
        <f t="shared" si="311"/>
        <v>0</v>
      </c>
    </row>
    <row r="1180" spans="1:68" x14ac:dyDescent="0.35">
      <c r="A1180" s="23" t="s">
        <v>15</v>
      </c>
      <c r="B1180" s="24">
        <v>1703352</v>
      </c>
      <c r="C1180" s="25">
        <v>0</v>
      </c>
      <c r="D1180" s="28" t="s">
        <v>3383</v>
      </c>
      <c r="E1180" s="25" t="s">
        <v>3798</v>
      </c>
      <c r="F1180" s="23" t="s">
        <v>235</v>
      </c>
      <c r="G1180" s="24" t="s">
        <v>25</v>
      </c>
      <c r="H1180" s="25" t="s">
        <v>65</v>
      </c>
      <c r="I1180" s="26" t="s">
        <v>23</v>
      </c>
      <c r="J1180" s="25" t="s">
        <v>3385</v>
      </c>
      <c r="K1180" s="25" t="s">
        <v>1176</v>
      </c>
      <c r="L1180" s="25" t="s">
        <v>3386</v>
      </c>
      <c r="M1180" s="25" t="s">
        <v>2333</v>
      </c>
      <c r="N1180" s="25" t="s">
        <v>3387</v>
      </c>
      <c r="O1180" s="25" t="s">
        <v>26</v>
      </c>
      <c r="P1180" s="25" t="s">
        <v>1179</v>
      </c>
      <c r="Q1180" s="27">
        <v>42705</v>
      </c>
      <c r="R1180" s="25" t="s">
        <v>26</v>
      </c>
      <c r="S1180" s="25" t="s">
        <v>26</v>
      </c>
      <c r="T1180" s="25" t="s">
        <v>26</v>
      </c>
      <c r="U1180" s="27">
        <v>42725</v>
      </c>
      <c r="V1180" s="28" t="s">
        <v>24</v>
      </c>
      <c r="W1180" s="28" t="s">
        <v>25</v>
      </c>
      <c r="X1180" s="28" t="s">
        <v>24</v>
      </c>
      <c r="Y1180" s="28" t="s">
        <v>24</v>
      </c>
      <c r="Z1180" s="28" t="s">
        <v>24</v>
      </c>
      <c r="AA1180" s="28" t="s">
        <v>25</v>
      </c>
      <c r="AB1180" s="25" t="s">
        <v>24</v>
      </c>
      <c r="AC1180" s="28" t="s">
        <v>25</v>
      </c>
      <c r="AD1180" s="28" t="s">
        <v>24</v>
      </c>
      <c r="AE1180" s="28" t="s">
        <v>24</v>
      </c>
      <c r="AF1180" s="28" t="s">
        <v>25</v>
      </c>
      <c r="AG1180" s="25" t="s">
        <v>26</v>
      </c>
      <c r="AH1180" s="25" t="s">
        <v>26</v>
      </c>
      <c r="AI1180" s="28" t="s">
        <v>6751</v>
      </c>
      <c r="AJ1180" s="28" t="s">
        <v>3388</v>
      </c>
      <c r="AK1180" s="25" t="s">
        <v>26</v>
      </c>
      <c r="AL1180" s="28" t="s">
        <v>26</v>
      </c>
      <c r="AM1180" s="28" t="s">
        <v>26</v>
      </c>
      <c r="AN1180" s="28" t="s">
        <v>26</v>
      </c>
      <c r="AO1180" s="73" t="str">
        <f xml:space="preserve"> INDEX('parsed-whois-report-2018-02-09T'!$F$2:$F$1850, MATCH('MASTER--Enter Data'!E1180, 'parsed-whois-report-2018-02-09T'!$A$2:$A$1850, 0))</f>
        <v>Registered Original Registrant</v>
      </c>
      <c r="AP1180" s="25" t="s">
        <v>26</v>
      </c>
      <c r="AQ1180" s="26"/>
      <c r="AR1180" s="28" t="s">
        <v>24</v>
      </c>
      <c r="AS1180" s="46" t="str">
        <f t="shared" si="308"/>
        <v>ashleyfurnituretables</v>
      </c>
      <c r="AT1180" s="46" t="str">
        <f xml:space="preserve"> INDEX('TM Grouping Lookup'!$B$2:$B$1870, MATCH(AS1180, 'TM Grouping Lookup'!$A$2:$A$1870, 0))</f>
        <v>Ashley Furniture</v>
      </c>
      <c r="AU1180" s="46" t="b">
        <f t="shared" si="312"/>
        <v>0</v>
      </c>
      <c r="AV1180" s="46" t="b">
        <f t="shared" si="312"/>
        <v>0</v>
      </c>
      <c r="AW1180" s="46" t="b">
        <f t="shared" si="312"/>
        <v>0</v>
      </c>
      <c r="AX1180" s="46" t="b">
        <f t="shared" si="312"/>
        <v>0</v>
      </c>
      <c r="AY1180" s="46" t="b">
        <f t="shared" si="312"/>
        <v>0</v>
      </c>
      <c r="AZ1180" s="46" t="b">
        <f t="shared" si="312"/>
        <v>0</v>
      </c>
      <c r="BA1180" s="46" t="b">
        <f t="shared" si="312"/>
        <v>0</v>
      </c>
      <c r="BB1180" s="46" t="b">
        <f t="shared" si="312"/>
        <v>0</v>
      </c>
      <c r="BC1180" s="46" t="b">
        <f t="shared" si="312"/>
        <v>0</v>
      </c>
      <c r="BD1180" s="46" t="b">
        <f t="shared" si="313"/>
        <v>0</v>
      </c>
      <c r="BE1180" s="46" t="b">
        <f t="shared" si="313"/>
        <v>1</v>
      </c>
      <c r="BF1180" s="46" t="b">
        <f t="shared" si="313"/>
        <v>0</v>
      </c>
      <c r="BG1180" s="46" t="b">
        <f t="shared" si="313"/>
        <v>0</v>
      </c>
      <c r="BH1180" s="46" t="b">
        <f t="shared" si="313"/>
        <v>1</v>
      </c>
      <c r="BI1180" s="46" t="b">
        <f t="shared" si="313"/>
        <v>0</v>
      </c>
      <c r="BJ1180" s="46" t="b">
        <f t="shared" si="313"/>
        <v>0</v>
      </c>
      <c r="BK1180" s="46" t="b">
        <f t="shared" si="313"/>
        <v>0</v>
      </c>
      <c r="BL1180" s="46" t="b">
        <f t="shared" si="313"/>
        <v>1</v>
      </c>
      <c r="BM1180" s="46" t="b">
        <f t="shared" si="311"/>
        <v>0</v>
      </c>
      <c r="BN1180" s="46" t="b">
        <f t="shared" si="311"/>
        <v>0</v>
      </c>
      <c r="BO1180" s="46" t="b">
        <f t="shared" si="311"/>
        <v>0</v>
      </c>
      <c r="BP1180" s="46" t="b">
        <f t="shared" si="311"/>
        <v>0</v>
      </c>
    </row>
    <row r="1181" spans="1:68" x14ac:dyDescent="0.35">
      <c r="A1181" s="23" t="s">
        <v>15</v>
      </c>
      <c r="B1181" s="24">
        <v>1703352</v>
      </c>
      <c r="C1181" s="25">
        <v>0</v>
      </c>
      <c r="D1181" s="28" t="s">
        <v>3383</v>
      </c>
      <c r="E1181" s="25" t="s">
        <v>3799</v>
      </c>
      <c r="F1181" s="23" t="s">
        <v>235</v>
      </c>
      <c r="G1181" s="24" t="s">
        <v>25</v>
      </c>
      <c r="H1181" s="25" t="s">
        <v>65</v>
      </c>
      <c r="I1181" s="26" t="s">
        <v>23</v>
      </c>
      <c r="J1181" s="25" t="s">
        <v>3385</v>
      </c>
      <c r="K1181" s="25" t="s">
        <v>1176</v>
      </c>
      <c r="L1181" s="25" t="s">
        <v>3386</v>
      </c>
      <c r="M1181" s="25" t="s">
        <v>2333</v>
      </c>
      <c r="N1181" s="25" t="s">
        <v>3387</v>
      </c>
      <c r="O1181" s="25" t="s">
        <v>26</v>
      </c>
      <c r="P1181" s="25" t="s">
        <v>1179</v>
      </c>
      <c r="Q1181" s="27">
        <v>42705</v>
      </c>
      <c r="R1181" s="25" t="s">
        <v>26</v>
      </c>
      <c r="S1181" s="25" t="s">
        <v>26</v>
      </c>
      <c r="T1181" s="25" t="s">
        <v>26</v>
      </c>
      <c r="U1181" s="27">
        <v>42725</v>
      </c>
      <c r="V1181" s="28" t="s">
        <v>24</v>
      </c>
      <c r="W1181" s="28" t="s">
        <v>25</v>
      </c>
      <c r="X1181" s="28" t="s">
        <v>24</v>
      </c>
      <c r="Y1181" s="28" t="s">
        <v>24</v>
      </c>
      <c r="Z1181" s="28" t="s">
        <v>24</v>
      </c>
      <c r="AA1181" s="28" t="s">
        <v>25</v>
      </c>
      <c r="AB1181" s="25" t="s">
        <v>24</v>
      </c>
      <c r="AC1181" s="28" t="s">
        <v>25</v>
      </c>
      <c r="AD1181" s="28" t="s">
        <v>24</v>
      </c>
      <c r="AE1181" s="28" t="s">
        <v>24</v>
      </c>
      <c r="AF1181" s="28" t="s">
        <v>25</v>
      </c>
      <c r="AG1181" s="25" t="s">
        <v>26</v>
      </c>
      <c r="AH1181" s="25" t="s">
        <v>26</v>
      </c>
      <c r="AI1181" s="28" t="s">
        <v>6751</v>
      </c>
      <c r="AJ1181" s="28" t="s">
        <v>3388</v>
      </c>
      <c r="AK1181" s="25" t="s">
        <v>26</v>
      </c>
      <c r="AL1181" s="28" t="s">
        <v>26</v>
      </c>
      <c r="AM1181" s="28" t="s">
        <v>26</v>
      </c>
      <c r="AN1181" s="28" t="s">
        <v>26</v>
      </c>
      <c r="AO1181" s="73" t="str">
        <f xml:space="preserve"> INDEX('parsed-whois-report-2018-02-09T'!$F$2:$F$1850, MATCH('MASTER--Enter Data'!E1181, 'parsed-whois-report-2018-02-09T'!$A$2:$A$1850, 0))</f>
        <v>Unknown</v>
      </c>
      <c r="AP1181" s="25" t="s">
        <v>26</v>
      </c>
      <c r="AQ1181" s="26"/>
      <c r="AR1181" s="28" t="s">
        <v>24</v>
      </c>
      <c r="AS1181" s="46" t="str">
        <f t="shared" si="308"/>
        <v>ashleyfurnituretacoma</v>
      </c>
      <c r="AT1181" s="46" t="str">
        <f xml:space="preserve"> INDEX('TM Grouping Lookup'!$B$2:$B$1870, MATCH(AS1181, 'TM Grouping Lookup'!$A$2:$A$1870, 0))</f>
        <v>Ashley Furniture</v>
      </c>
      <c r="AU1181" s="46" t="b">
        <f t="shared" si="312"/>
        <v>0</v>
      </c>
      <c r="AV1181" s="46" t="b">
        <f t="shared" si="312"/>
        <v>0</v>
      </c>
      <c r="AW1181" s="46" t="b">
        <f t="shared" si="312"/>
        <v>0</v>
      </c>
      <c r="AX1181" s="46" t="b">
        <f t="shared" si="312"/>
        <v>0</v>
      </c>
      <c r="AY1181" s="46" t="b">
        <f t="shared" si="312"/>
        <v>0</v>
      </c>
      <c r="AZ1181" s="46" t="b">
        <f t="shared" si="312"/>
        <v>0</v>
      </c>
      <c r="BA1181" s="46" t="b">
        <f t="shared" si="312"/>
        <v>0</v>
      </c>
      <c r="BB1181" s="46" t="b">
        <f t="shared" si="312"/>
        <v>0</v>
      </c>
      <c r="BC1181" s="46" t="b">
        <f t="shared" si="312"/>
        <v>0</v>
      </c>
      <c r="BD1181" s="46" t="b">
        <f t="shared" si="313"/>
        <v>0</v>
      </c>
      <c r="BE1181" s="46" t="b">
        <f t="shared" si="313"/>
        <v>1</v>
      </c>
      <c r="BF1181" s="46" t="b">
        <f t="shared" si="313"/>
        <v>0</v>
      </c>
      <c r="BG1181" s="46" t="b">
        <f t="shared" si="313"/>
        <v>0</v>
      </c>
      <c r="BH1181" s="46" t="b">
        <f t="shared" si="313"/>
        <v>1</v>
      </c>
      <c r="BI1181" s="46" t="b">
        <f t="shared" si="313"/>
        <v>0</v>
      </c>
      <c r="BJ1181" s="46" t="b">
        <f t="shared" si="313"/>
        <v>0</v>
      </c>
      <c r="BK1181" s="46" t="b">
        <f t="shared" si="313"/>
        <v>0</v>
      </c>
      <c r="BL1181" s="46" t="b">
        <f t="shared" si="313"/>
        <v>1</v>
      </c>
      <c r="BM1181" s="46" t="b">
        <f t="shared" si="311"/>
        <v>0</v>
      </c>
      <c r="BN1181" s="46" t="b">
        <f t="shared" si="311"/>
        <v>0</v>
      </c>
      <c r="BO1181" s="46" t="b">
        <f t="shared" si="311"/>
        <v>0</v>
      </c>
      <c r="BP1181" s="46" t="b">
        <f t="shared" si="311"/>
        <v>0</v>
      </c>
    </row>
    <row r="1182" spans="1:68" x14ac:dyDescent="0.35">
      <c r="A1182" s="23" t="s">
        <v>15</v>
      </c>
      <c r="B1182" s="24">
        <v>1703352</v>
      </c>
      <c r="C1182" s="25">
        <v>0</v>
      </c>
      <c r="D1182" s="28" t="s">
        <v>3383</v>
      </c>
      <c r="E1182" s="25" t="s">
        <v>3800</v>
      </c>
      <c r="F1182" s="23" t="s">
        <v>235</v>
      </c>
      <c r="G1182" s="24" t="s">
        <v>25</v>
      </c>
      <c r="H1182" s="25" t="s">
        <v>65</v>
      </c>
      <c r="I1182" s="26" t="s">
        <v>23</v>
      </c>
      <c r="J1182" s="25" t="s">
        <v>3385</v>
      </c>
      <c r="K1182" s="25" t="s">
        <v>1176</v>
      </c>
      <c r="L1182" s="25" t="s">
        <v>3386</v>
      </c>
      <c r="M1182" s="25" t="s">
        <v>2333</v>
      </c>
      <c r="N1182" s="25" t="s">
        <v>3387</v>
      </c>
      <c r="O1182" s="25" t="s">
        <v>26</v>
      </c>
      <c r="P1182" s="25" t="s">
        <v>1179</v>
      </c>
      <c r="Q1182" s="27">
        <v>42705</v>
      </c>
      <c r="R1182" s="25" t="s">
        <v>26</v>
      </c>
      <c r="S1182" s="25" t="s">
        <v>26</v>
      </c>
      <c r="T1182" s="25" t="s">
        <v>26</v>
      </c>
      <c r="U1182" s="27">
        <v>42725</v>
      </c>
      <c r="V1182" s="28" t="s">
        <v>24</v>
      </c>
      <c r="W1182" s="28" t="s">
        <v>25</v>
      </c>
      <c r="X1182" s="28" t="s">
        <v>24</v>
      </c>
      <c r="Y1182" s="28" t="s">
        <v>24</v>
      </c>
      <c r="Z1182" s="28" t="s">
        <v>24</v>
      </c>
      <c r="AA1182" s="28" t="s">
        <v>25</v>
      </c>
      <c r="AB1182" s="25" t="s">
        <v>24</v>
      </c>
      <c r="AC1182" s="28" t="s">
        <v>25</v>
      </c>
      <c r="AD1182" s="28" t="s">
        <v>24</v>
      </c>
      <c r="AE1182" s="28" t="s">
        <v>24</v>
      </c>
      <c r="AF1182" s="28" t="s">
        <v>25</v>
      </c>
      <c r="AG1182" s="25" t="s">
        <v>26</v>
      </c>
      <c r="AH1182" s="25" t="s">
        <v>26</v>
      </c>
      <c r="AI1182" s="28" t="s">
        <v>6751</v>
      </c>
      <c r="AJ1182" s="28" t="s">
        <v>3388</v>
      </c>
      <c r="AK1182" s="25" t="s">
        <v>26</v>
      </c>
      <c r="AL1182" s="28" t="s">
        <v>26</v>
      </c>
      <c r="AM1182" s="28" t="s">
        <v>26</v>
      </c>
      <c r="AN1182" s="28" t="s">
        <v>26</v>
      </c>
      <c r="AO1182" s="73" t="str">
        <f xml:space="preserve"> INDEX('parsed-whois-report-2018-02-09T'!$F$2:$F$1850, MATCH('MASTER--Enter Data'!E1182, 'parsed-whois-report-2018-02-09T'!$A$2:$A$1850, 0))</f>
        <v>Registered Original Registrant</v>
      </c>
      <c r="AP1182" s="25" t="s">
        <v>26</v>
      </c>
      <c r="AQ1182" s="26"/>
      <c r="AR1182" s="28" t="s">
        <v>24</v>
      </c>
      <c r="AS1182" s="46" t="str">
        <f t="shared" si="308"/>
        <v>ashleyfurnituretallahassee</v>
      </c>
      <c r="AT1182" s="46" t="str">
        <f xml:space="preserve"> INDEX('TM Grouping Lookup'!$B$2:$B$1870, MATCH(AS1182, 'TM Grouping Lookup'!$A$2:$A$1870, 0))</f>
        <v>Ashley Furniture</v>
      </c>
      <c r="AU1182" s="46" t="b">
        <f t="shared" si="312"/>
        <v>0</v>
      </c>
      <c r="AV1182" s="46" t="b">
        <f t="shared" si="312"/>
        <v>0</v>
      </c>
      <c r="AW1182" s="46" t="b">
        <f t="shared" si="312"/>
        <v>0</v>
      </c>
      <c r="AX1182" s="46" t="b">
        <f t="shared" si="312"/>
        <v>0</v>
      </c>
      <c r="AY1182" s="46" t="b">
        <f t="shared" si="312"/>
        <v>0</v>
      </c>
      <c r="AZ1182" s="46" t="b">
        <f t="shared" si="312"/>
        <v>0</v>
      </c>
      <c r="BA1182" s="46" t="b">
        <f t="shared" si="312"/>
        <v>0</v>
      </c>
      <c r="BB1182" s="46" t="b">
        <f t="shared" si="312"/>
        <v>0</v>
      </c>
      <c r="BC1182" s="46" t="b">
        <f t="shared" si="312"/>
        <v>0</v>
      </c>
      <c r="BD1182" s="46" t="b">
        <f t="shared" si="313"/>
        <v>0</v>
      </c>
      <c r="BE1182" s="46" t="b">
        <f t="shared" si="313"/>
        <v>1</v>
      </c>
      <c r="BF1182" s="46" t="b">
        <f t="shared" si="313"/>
        <v>0</v>
      </c>
      <c r="BG1182" s="46" t="b">
        <f t="shared" si="313"/>
        <v>0</v>
      </c>
      <c r="BH1182" s="46" t="b">
        <f t="shared" si="313"/>
        <v>1</v>
      </c>
      <c r="BI1182" s="46" t="b">
        <f t="shared" si="313"/>
        <v>0</v>
      </c>
      <c r="BJ1182" s="46" t="b">
        <f t="shared" si="313"/>
        <v>0</v>
      </c>
      <c r="BK1182" s="46" t="b">
        <f t="shared" si="313"/>
        <v>0</v>
      </c>
      <c r="BL1182" s="46" t="b">
        <f t="shared" si="313"/>
        <v>1</v>
      </c>
      <c r="BM1182" s="46" t="b">
        <f t="shared" si="311"/>
        <v>0</v>
      </c>
      <c r="BN1182" s="46" t="b">
        <f t="shared" si="311"/>
        <v>0</v>
      </c>
      <c r="BO1182" s="46" t="b">
        <f t="shared" si="311"/>
        <v>0</v>
      </c>
      <c r="BP1182" s="46" t="b">
        <f t="shared" si="311"/>
        <v>0</v>
      </c>
    </row>
    <row r="1183" spans="1:68" x14ac:dyDescent="0.35">
      <c r="A1183" s="23" t="s">
        <v>15</v>
      </c>
      <c r="B1183" s="24">
        <v>1703352</v>
      </c>
      <c r="C1183" s="25">
        <v>0</v>
      </c>
      <c r="D1183" s="28" t="s">
        <v>3383</v>
      </c>
      <c r="E1183" s="25" t="s">
        <v>3801</v>
      </c>
      <c r="F1183" s="23" t="s">
        <v>235</v>
      </c>
      <c r="G1183" s="24" t="s">
        <v>25</v>
      </c>
      <c r="H1183" s="25" t="s">
        <v>65</v>
      </c>
      <c r="I1183" s="26" t="s">
        <v>23</v>
      </c>
      <c r="J1183" s="25" t="s">
        <v>3385</v>
      </c>
      <c r="K1183" s="25" t="s">
        <v>1176</v>
      </c>
      <c r="L1183" s="25" t="s">
        <v>3386</v>
      </c>
      <c r="M1183" s="25" t="s">
        <v>2333</v>
      </c>
      <c r="N1183" s="25" t="s">
        <v>3387</v>
      </c>
      <c r="O1183" s="25" t="s">
        <v>26</v>
      </c>
      <c r="P1183" s="25" t="s">
        <v>1179</v>
      </c>
      <c r="Q1183" s="27">
        <v>42705</v>
      </c>
      <c r="R1183" s="25" t="s">
        <v>26</v>
      </c>
      <c r="S1183" s="25" t="s">
        <v>26</v>
      </c>
      <c r="T1183" s="25" t="s">
        <v>26</v>
      </c>
      <c r="U1183" s="27">
        <v>42725</v>
      </c>
      <c r="V1183" s="28" t="s">
        <v>24</v>
      </c>
      <c r="W1183" s="28" t="s">
        <v>25</v>
      </c>
      <c r="X1183" s="28" t="s">
        <v>24</v>
      </c>
      <c r="Y1183" s="28" t="s">
        <v>24</v>
      </c>
      <c r="Z1183" s="28" t="s">
        <v>24</v>
      </c>
      <c r="AA1183" s="28" t="s">
        <v>25</v>
      </c>
      <c r="AB1183" s="25" t="s">
        <v>24</v>
      </c>
      <c r="AC1183" s="28" t="s">
        <v>25</v>
      </c>
      <c r="AD1183" s="28" t="s">
        <v>24</v>
      </c>
      <c r="AE1183" s="28" t="s">
        <v>24</v>
      </c>
      <c r="AF1183" s="28" t="s">
        <v>25</v>
      </c>
      <c r="AG1183" s="25" t="s">
        <v>26</v>
      </c>
      <c r="AH1183" s="25" t="s">
        <v>26</v>
      </c>
      <c r="AI1183" s="28" t="s">
        <v>6751</v>
      </c>
      <c r="AJ1183" s="28" t="s">
        <v>3388</v>
      </c>
      <c r="AK1183" s="25" t="s">
        <v>26</v>
      </c>
      <c r="AL1183" s="28" t="s">
        <v>26</v>
      </c>
      <c r="AM1183" s="28" t="s">
        <v>26</v>
      </c>
      <c r="AN1183" s="28" t="s">
        <v>26</v>
      </c>
      <c r="AO1183" s="73" t="str">
        <f xml:space="preserve"> INDEX('parsed-whois-report-2018-02-09T'!$F$2:$F$1850, MATCH('MASTER--Enter Data'!E1183, 'parsed-whois-report-2018-02-09T'!$A$2:$A$1850, 0))</f>
        <v>Registered Original Registrant</v>
      </c>
      <c r="AP1183" s="25" t="s">
        <v>26</v>
      </c>
      <c r="AQ1183" s="26"/>
      <c r="AR1183" s="28" t="s">
        <v>24</v>
      </c>
      <c r="AS1183" s="46" t="str">
        <f t="shared" si="308"/>
        <v>ashleyfurnituretampa</v>
      </c>
      <c r="AT1183" s="46" t="str">
        <f xml:space="preserve"> INDEX('TM Grouping Lookup'!$B$2:$B$1870, MATCH(AS1183, 'TM Grouping Lookup'!$A$2:$A$1870, 0))</f>
        <v>Ashley Furniture</v>
      </c>
      <c r="AU1183" s="46" t="b">
        <f t="shared" ref="AU1183:BC1192" si="314" xml:space="preserve"> ISNUMBER(SEARCH(RIGHT(AU$2,LEN(AU$2) - SEARCH(": ", AU$2, 1) -1), $AG1183))</f>
        <v>0</v>
      </c>
      <c r="AV1183" s="46" t="b">
        <f t="shared" si="314"/>
        <v>0</v>
      </c>
      <c r="AW1183" s="46" t="b">
        <f t="shared" si="314"/>
        <v>0</v>
      </c>
      <c r="AX1183" s="46" t="b">
        <f t="shared" si="314"/>
        <v>0</v>
      </c>
      <c r="AY1183" s="46" t="b">
        <f t="shared" si="314"/>
        <v>0</v>
      </c>
      <c r="AZ1183" s="46" t="b">
        <f t="shared" si="314"/>
        <v>0</v>
      </c>
      <c r="BA1183" s="46" t="b">
        <f t="shared" si="314"/>
        <v>0</v>
      </c>
      <c r="BB1183" s="46" t="b">
        <f t="shared" si="314"/>
        <v>0</v>
      </c>
      <c r="BC1183" s="46" t="b">
        <f t="shared" si="314"/>
        <v>0</v>
      </c>
      <c r="BD1183" s="46" t="b">
        <f t="shared" ref="BD1183:BL1192" si="315" xml:space="preserve"> ISNUMBER(SEARCH(RIGHT(BD$2,LEN(BD$2) - SEARCH(": ", BD$2, 1) -1), $AI1183))</f>
        <v>0</v>
      </c>
      <c r="BE1183" s="46" t="b">
        <f t="shared" si="315"/>
        <v>1</v>
      </c>
      <c r="BF1183" s="46" t="b">
        <f t="shared" si="315"/>
        <v>0</v>
      </c>
      <c r="BG1183" s="46" t="b">
        <f t="shared" si="315"/>
        <v>0</v>
      </c>
      <c r="BH1183" s="46" t="b">
        <f t="shared" si="315"/>
        <v>1</v>
      </c>
      <c r="BI1183" s="46" t="b">
        <f t="shared" si="315"/>
        <v>0</v>
      </c>
      <c r="BJ1183" s="46" t="b">
        <f t="shared" si="315"/>
        <v>0</v>
      </c>
      <c r="BK1183" s="46" t="b">
        <f t="shared" si="315"/>
        <v>0</v>
      </c>
      <c r="BL1183" s="46" t="b">
        <f t="shared" si="315"/>
        <v>1</v>
      </c>
      <c r="BM1183" s="46" t="b">
        <f t="shared" ref="BM1183:BP1202" si="316" xml:space="preserve"> ISNUMBER(SEARCH(RIGHT(BM$2,LEN(BM$2) - SEARCH(": ", BM$2, 1) -1), $AK1183))</f>
        <v>0</v>
      </c>
      <c r="BN1183" s="46" t="b">
        <f t="shared" si="316"/>
        <v>0</v>
      </c>
      <c r="BO1183" s="46" t="b">
        <f t="shared" si="316"/>
        <v>0</v>
      </c>
      <c r="BP1183" s="46" t="b">
        <f t="shared" si="316"/>
        <v>0</v>
      </c>
    </row>
    <row r="1184" spans="1:68" x14ac:dyDescent="0.35">
      <c r="A1184" s="23" t="s">
        <v>15</v>
      </c>
      <c r="B1184" s="24">
        <v>1703352</v>
      </c>
      <c r="C1184" s="25">
        <v>0</v>
      </c>
      <c r="D1184" s="28" t="s">
        <v>3383</v>
      </c>
      <c r="E1184" s="25" t="s">
        <v>3802</v>
      </c>
      <c r="F1184" s="23" t="s">
        <v>235</v>
      </c>
      <c r="G1184" s="24" t="s">
        <v>25</v>
      </c>
      <c r="H1184" s="25" t="s">
        <v>65</v>
      </c>
      <c r="I1184" s="26" t="s">
        <v>23</v>
      </c>
      <c r="J1184" s="25" t="s">
        <v>3385</v>
      </c>
      <c r="K1184" s="25" t="s">
        <v>1176</v>
      </c>
      <c r="L1184" s="25" t="s">
        <v>3386</v>
      </c>
      <c r="M1184" s="25" t="s">
        <v>2333</v>
      </c>
      <c r="N1184" s="25" t="s">
        <v>3387</v>
      </c>
      <c r="O1184" s="25" t="s">
        <v>26</v>
      </c>
      <c r="P1184" s="25" t="s">
        <v>1179</v>
      </c>
      <c r="Q1184" s="27">
        <v>42705</v>
      </c>
      <c r="R1184" s="25" t="s">
        <v>26</v>
      </c>
      <c r="S1184" s="25" t="s">
        <v>26</v>
      </c>
      <c r="T1184" s="25" t="s">
        <v>26</v>
      </c>
      <c r="U1184" s="27">
        <v>42725</v>
      </c>
      <c r="V1184" s="28" t="s">
        <v>24</v>
      </c>
      <c r="W1184" s="28" t="s">
        <v>25</v>
      </c>
      <c r="X1184" s="28" t="s">
        <v>24</v>
      </c>
      <c r="Y1184" s="28" t="s">
        <v>24</v>
      </c>
      <c r="Z1184" s="28" t="s">
        <v>24</v>
      </c>
      <c r="AA1184" s="28" t="s">
        <v>25</v>
      </c>
      <c r="AB1184" s="25" t="s">
        <v>24</v>
      </c>
      <c r="AC1184" s="28" t="s">
        <v>25</v>
      </c>
      <c r="AD1184" s="28" t="s">
        <v>24</v>
      </c>
      <c r="AE1184" s="28" t="s">
        <v>24</v>
      </c>
      <c r="AF1184" s="28" t="s">
        <v>25</v>
      </c>
      <c r="AG1184" s="25" t="s">
        <v>26</v>
      </c>
      <c r="AH1184" s="25" t="s">
        <v>26</v>
      </c>
      <c r="AI1184" s="28" t="s">
        <v>6751</v>
      </c>
      <c r="AJ1184" s="28" t="s">
        <v>3388</v>
      </c>
      <c r="AK1184" s="25" t="s">
        <v>26</v>
      </c>
      <c r="AL1184" s="28" t="s">
        <v>26</v>
      </c>
      <c r="AM1184" s="28" t="s">
        <v>26</v>
      </c>
      <c r="AN1184" s="28" t="s">
        <v>26</v>
      </c>
      <c r="AO1184" s="73" t="str">
        <f xml:space="preserve"> INDEX('parsed-whois-report-2018-02-09T'!$F$2:$F$1850, MATCH('MASTER--Enter Data'!E1184, 'parsed-whois-report-2018-02-09T'!$A$2:$A$1850, 0))</f>
        <v>Registered Original Registrant</v>
      </c>
      <c r="AP1184" s="25" t="s">
        <v>26</v>
      </c>
      <c r="AQ1184" s="26"/>
      <c r="AR1184" s="28" t="s">
        <v>24</v>
      </c>
      <c r="AS1184" s="46" t="str">
        <f t="shared" si="308"/>
        <v>ashleyfurnituretoledoohio</v>
      </c>
      <c r="AT1184" s="46" t="str">
        <f xml:space="preserve"> INDEX('TM Grouping Lookup'!$B$2:$B$1870, MATCH(AS1184, 'TM Grouping Lookup'!$A$2:$A$1870, 0))</f>
        <v>Ashley Furniture</v>
      </c>
      <c r="AU1184" s="46" t="b">
        <f t="shared" si="314"/>
        <v>0</v>
      </c>
      <c r="AV1184" s="46" t="b">
        <f t="shared" si="314"/>
        <v>0</v>
      </c>
      <c r="AW1184" s="46" t="b">
        <f t="shared" si="314"/>
        <v>0</v>
      </c>
      <c r="AX1184" s="46" t="b">
        <f t="shared" si="314"/>
        <v>0</v>
      </c>
      <c r="AY1184" s="46" t="b">
        <f t="shared" si="314"/>
        <v>0</v>
      </c>
      <c r="AZ1184" s="46" t="b">
        <f t="shared" si="314"/>
        <v>0</v>
      </c>
      <c r="BA1184" s="46" t="b">
        <f t="shared" si="314"/>
        <v>0</v>
      </c>
      <c r="BB1184" s="46" t="b">
        <f t="shared" si="314"/>
        <v>0</v>
      </c>
      <c r="BC1184" s="46" t="b">
        <f t="shared" si="314"/>
        <v>0</v>
      </c>
      <c r="BD1184" s="46" t="b">
        <f t="shared" si="315"/>
        <v>0</v>
      </c>
      <c r="BE1184" s="46" t="b">
        <f t="shared" si="315"/>
        <v>1</v>
      </c>
      <c r="BF1184" s="46" t="b">
        <f t="shared" si="315"/>
        <v>0</v>
      </c>
      <c r="BG1184" s="46" t="b">
        <f t="shared" si="315"/>
        <v>0</v>
      </c>
      <c r="BH1184" s="46" t="b">
        <f t="shared" si="315"/>
        <v>1</v>
      </c>
      <c r="BI1184" s="46" t="b">
        <f t="shared" si="315"/>
        <v>0</v>
      </c>
      <c r="BJ1184" s="46" t="b">
        <f t="shared" si="315"/>
        <v>0</v>
      </c>
      <c r="BK1184" s="46" t="b">
        <f t="shared" si="315"/>
        <v>0</v>
      </c>
      <c r="BL1184" s="46" t="b">
        <f t="shared" si="315"/>
        <v>1</v>
      </c>
      <c r="BM1184" s="46" t="b">
        <f t="shared" si="316"/>
        <v>0</v>
      </c>
      <c r="BN1184" s="46" t="b">
        <f t="shared" si="316"/>
        <v>0</v>
      </c>
      <c r="BO1184" s="46" t="b">
        <f t="shared" si="316"/>
        <v>0</v>
      </c>
      <c r="BP1184" s="46" t="b">
        <f t="shared" si="316"/>
        <v>0</v>
      </c>
    </row>
    <row r="1185" spans="1:68" x14ac:dyDescent="0.35">
      <c r="A1185" s="23" t="s">
        <v>15</v>
      </c>
      <c r="B1185" s="24">
        <v>1703352</v>
      </c>
      <c r="C1185" s="25">
        <v>0</v>
      </c>
      <c r="D1185" s="28" t="s">
        <v>3383</v>
      </c>
      <c r="E1185" s="25" t="s">
        <v>3803</v>
      </c>
      <c r="F1185" s="23" t="s">
        <v>235</v>
      </c>
      <c r="G1185" s="24" t="s">
        <v>25</v>
      </c>
      <c r="H1185" s="25" t="s">
        <v>65</v>
      </c>
      <c r="I1185" s="26" t="s">
        <v>23</v>
      </c>
      <c r="J1185" s="25" t="s">
        <v>3385</v>
      </c>
      <c r="K1185" s="25" t="s">
        <v>1176</v>
      </c>
      <c r="L1185" s="25" t="s">
        <v>3386</v>
      </c>
      <c r="M1185" s="25" t="s">
        <v>2333</v>
      </c>
      <c r="N1185" s="25" t="s">
        <v>3387</v>
      </c>
      <c r="O1185" s="25" t="s">
        <v>26</v>
      </c>
      <c r="P1185" s="25" t="s">
        <v>1179</v>
      </c>
      <c r="Q1185" s="27">
        <v>42705</v>
      </c>
      <c r="R1185" s="25" t="s">
        <v>26</v>
      </c>
      <c r="S1185" s="25" t="s">
        <v>26</v>
      </c>
      <c r="T1185" s="25" t="s">
        <v>26</v>
      </c>
      <c r="U1185" s="27">
        <v>42725</v>
      </c>
      <c r="V1185" s="28" t="s">
        <v>24</v>
      </c>
      <c r="W1185" s="28" t="s">
        <v>25</v>
      </c>
      <c r="X1185" s="28" t="s">
        <v>24</v>
      </c>
      <c r="Y1185" s="28" t="s">
        <v>24</v>
      </c>
      <c r="Z1185" s="28" t="s">
        <v>24</v>
      </c>
      <c r="AA1185" s="28" t="s">
        <v>25</v>
      </c>
      <c r="AB1185" s="25" t="s">
        <v>24</v>
      </c>
      <c r="AC1185" s="28" t="s">
        <v>25</v>
      </c>
      <c r="AD1185" s="28" t="s">
        <v>24</v>
      </c>
      <c r="AE1185" s="28" t="s">
        <v>24</v>
      </c>
      <c r="AF1185" s="28" t="s">
        <v>25</v>
      </c>
      <c r="AG1185" s="25" t="s">
        <v>26</v>
      </c>
      <c r="AH1185" s="25" t="s">
        <v>26</v>
      </c>
      <c r="AI1185" s="28" t="s">
        <v>6751</v>
      </c>
      <c r="AJ1185" s="28" t="s">
        <v>3388</v>
      </c>
      <c r="AK1185" s="25" t="s">
        <v>26</v>
      </c>
      <c r="AL1185" s="28" t="s">
        <v>26</v>
      </c>
      <c r="AM1185" s="28" t="s">
        <v>26</v>
      </c>
      <c r="AN1185" s="28" t="s">
        <v>26</v>
      </c>
      <c r="AO1185" s="73" t="str">
        <f xml:space="preserve"> INDEX('parsed-whois-report-2018-02-09T'!$F$2:$F$1850, MATCH('MASTER--Enter Data'!E1185, 'parsed-whois-report-2018-02-09T'!$A$2:$A$1850, 0))</f>
        <v>Unknown</v>
      </c>
      <c r="AP1185" s="25" t="s">
        <v>26</v>
      </c>
      <c r="AQ1185" s="26"/>
      <c r="AR1185" s="28" t="s">
        <v>24</v>
      </c>
      <c r="AS1185" s="46" t="str">
        <f t="shared" si="308"/>
        <v>ashleyfurnituretucson</v>
      </c>
      <c r="AT1185" s="46" t="str">
        <f xml:space="preserve"> INDEX('TM Grouping Lookup'!$B$2:$B$1870, MATCH(AS1185, 'TM Grouping Lookup'!$A$2:$A$1870, 0))</f>
        <v>Ashley Furniture</v>
      </c>
      <c r="AU1185" s="46" t="b">
        <f t="shared" si="314"/>
        <v>0</v>
      </c>
      <c r="AV1185" s="46" t="b">
        <f t="shared" si="314"/>
        <v>0</v>
      </c>
      <c r="AW1185" s="46" t="b">
        <f t="shared" si="314"/>
        <v>0</v>
      </c>
      <c r="AX1185" s="46" t="b">
        <f t="shared" si="314"/>
        <v>0</v>
      </c>
      <c r="AY1185" s="46" t="b">
        <f t="shared" si="314"/>
        <v>0</v>
      </c>
      <c r="AZ1185" s="46" t="b">
        <f t="shared" si="314"/>
        <v>0</v>
      </c>
      <c r="BA1185" s="46" t="b">
        <f t="shared" si="314"/>
        <v>0</v>
      </c>
      <c r="BB1185" s="46" t="b">
        <f t="shared" si="314"/>
        <v>0</v>
      </c>
      <c r="BC1185" s="46" t="b">
        <f t="shared" si="314"/>
        <v>0</v>
      </c>
      <c r="BD1185" s="46" t="b">
        <f t="shared" si="315"/>
        <v>0</v>
      </c>
      <c r="BE1185" s="46" t="b">
        <f t="shared" si="315"/>
        <v>1</v>
      </c>
      <c r="BF1185" s="46" t="b">
        <f t="shared" si="315"/>
        <v>0</v>
      </c>
      <c r="BG1185" s="46" t="b">
        <f t="shared" si="315"/>
        <v>0</v>
      </c>
      <c r="BH1185" s="46" t="b">
        <f t="shared" si="315"/>
        <v>1</v>
      </c>
      <c r="BI1185" s="46" t="b">
        <f t="shared" si="315"/>
        <v>0</v>
      </c>
      <c r="BJ1185" s="46" t="b">
        <f t="shared" si="315"/>
        <v>0</v>
      </c>
      <c r="BK1185" s="46" t="b">
        <f t="shared" si="315"/>
        <v>0</v>
      </c>
      <c r="BL1185" s="46" t="b">
        <f t="shared" si="315"/>
        <v>1</v>
      </c>
      <c r="BM1185" s="46" t="b">
        <f t="shared" si="316"/>
        <v>0</v>
      </c>
      <c r="BN1185" s="46" t="b">
        <f t="shared" si="316"/>
        <v>0</v>
      </c>
      <c r="BO1185" s="46" t="b">
        <f t="shared" si="316"/>
        <v>0</v>
      </c>
      <c r="BP1185" s="46" t="b">
        <f t="shared" si="316"/>
        <v>0</v>
      </c>
    </row>
    <row r="1186" spans="1:68" x14ac:dyDescent="0.35">
      <c r="A1186" s="23" t="s">
        <v>15</v>
      </c>
      <c r="B1186" s="24">
        <v>1703352</v>
      </c>
      <c r="C1186" s="25">
        <v>0</v>
      </c>
      <c r="D1186" s="28" t="s">
        <v>3383</v>
      </c>
      <c r="E1186" s="25" t="s">
        <v>3804</v>
      </c>
      <c r="F1186" s="23" t="s">
        <v>235</v>
      </c>
      <c r="G1186" s="24" t="s">
        <v>25</v>
      </c>
      <c r="H1186" s="25" t="s">
        <v>65</v>
      </c>
      <c r="I1186" s="26" t="s">
        <v>23</v>
      </c>
      <c r="J1186" s="25" t="s">
        <v>3385</v>
      </c>
      <c r="K1186" s="25" t="s">
        <v>1176</v>
      </c>
      <c r="L1186" s="25" t="s">
        <v>3386</v>
      </c>
      <c r="M1186" s="25" t="s">
        <v>2333</v>
      </c>
      <c r="N1186" s="25" t="s">
        <v>3387</v>
      </c>
      <c r="O1186" s="25" t="s">
        <v>26</v>
      </c>
      <c r="P1186" s="25" t="s">
        <v>1179</v>
      </c>
      <c r="Q1186" s="27">
        <v>42705</v>
      </c>
      <c r="R1186" s="25" t="s">
        <v>26</v>
      </c>
      <c r="S1186" s="25" t="s">
        <v>26</v>
      </c>
      <c r="T1186" s="25" t="s">
        <v>26</v>
      </c>
      <c r="U1186" s="27">
        <v>42725</v>
      </c>
      <c r="V1186" s="28" t="s">
        <v>24</v>
      </c>
      <c r="W1186" s="28" t="s">
        <v>25</v>
      </c>
      <c r="X1186" s="28" t="s">
        <v>24</v>
      </c>
      <c r="Y1186" s="28" t="s">
        <v>24</v>
      </c>
      <c r="Z1186" s="28" t="s">
        <v>24</v>
      </c>
      <c r="AA1186" s="28" t="s">
        <v>25</v>
      </c>
      <c r="AB1186" s="25" t="s">
        <v>24</v>
      </c>
      <c r="AC1186" s="28" t="s">
        <v>25</v>
      </c>
      <c r="AD1186" s="28" t="s">
        <v>24</v>
      </c>
      <c r="AE1186" s="28" t="s">
        <v>24</v>
      </c>
      <c r="AF1186" s="28" t="s">
        <v>25</v>
      </c>
      <c r="AG1186" s="25" t="s">
        <v>26</v>
      </c>
      <c r="AH1186" s="25" t="s">
        <v>26</v>
      </c>
      <c r="AI1186" s="28" t="s">
        <v>6751</v>
      </c>
      <c r="AJ1186" s="28" t="s">
        <v>3388</v>
      </c>
      <c r="AK1186" s="25" t="s">
        <v>26</v>
      </c>
      <c r="AL1186" s="28" t="s">
        <v>26</v>
      </c>
      <c r="AM1186" s="28" t="s">
        <v>26</v>
      </c>
      <c r="AN1186" s="28" t="s">
        <v>26</v>
      </c>
      <c r="AO1186" s="73" t="str">
        <f xml:space="preserve"> INDEX('parsed-whois-report-2018-02-09T'!$F$2:$F$1850, MATCH('MASTER--Enter Data'!E1186, 'parsed-whois-report-2018-02-09T'!$A$2:$A$1850, 0))</f>
        <v>Unknown</v>
      </c>
      <c r="AP1186" s="25" t="s">
        <v>26</v>
      </c>
      <c r="AQ1186" s="26"/>
      <c r="AR1186" s="28" t="s">
        <v>24</v>
      </c>
      <c r="AS1186" s="46" t="str">
        <f t="shared" si="308"/>
        <v>ashleyfurnituretukwila</v>
      </c>
      <c r="AT1186" s="46" t="str">
        <f xml:space="preserve"> INDEX('TM Grouping Lookup'!$B$2:$B$1870, MATCH(AS1186, 'TM Grouping Lookup'!$A$2:$A$1870, 0))</f>
        <v>Ashley Furniture</v>
      </c>
      <c r="AU1186" s="46" t="b">
        <f t="shared" si="314"/>
        <v>0</v>
      </c>
      <c r="AV1186" s="46" t="b">
        <f t="shared" si="314"/>
        <v>0</v>
      </c>
      <c r="AW1186" s="46" t="b">
        <f t="shared" si="314"/>
        <v>0</v>
      </c>
      <c r="AX1186" s="46" t="b">
        <f t="shared" si="314"/>
        <v>0</v>
      </c>
      <c r="AY1186" s="46" t="b">
        <f t="shared" si="314"/>
        <v>0</v>
      </c>
      <c r="AZ1186" s="46" t="b">
        <f t="shared" si="314"/>
        <v>0</v>
      </c>
      <c r="BA1186" s="46" t="b">
        <f t="shared" si="314"/>
        <v>0</v>
      </c>
      <c r="BB1186" s="46" t="b">
        <f t="shared" si="314"/>
        <v>0</v>
      </c>
      <c r="BC1186" s="46" t="b">
        <f t="shared" si="314"/>
        <v>0</v>
      </c>
      <c r="BD1186" s="46" t="b">
        <f t="shared" si="315"/>
        <v>0</v>
      </c>
      <c r="BE1186" s="46" t="b">
        <f t="shared" si="315"/>
        <v>1</v>
      </c>
      <c r="BF1186" s="46" t="b">
        <f t="shared" si="315"/>
        <v>0</v>
      </c>
      <c r="BG1186" s="46" t="b">
        <f t="shared" si="315"/>
        <v>0</v>
      </c>
      <c r="BH1186" s="46" t="b">
        <f t="shared" si="315"/>
        <v>1</v>
      </c>
      <c r="BI1186" s="46" t="b">
        <f t="shared" si="315"/>
        <v>0</v>
      </c>
      <c r="BJ1186" s="46" t="b">
        <f t="shared" si="315"/>
        <v>0</v>
      </c>
      <c r="BK1186" s="46" t="b">
        <f t="shared" si="315"/>
        <v>0</v>
      </c>
      <c r="BL1186" s="46" t="b">
        <f t="shared" si="315"/>
        <v>1</v>
      </c>
      <c r="BM1186" s="46" t="b">
        <f t="shared" si="316"/>
        <v>0</v>
      </c>
      <c r="BN1186" s="46" t="b">
        <f t="shared" si="316"/>
        <v>0</v>
      </c>
      <c r="BO1186" s="46" t="b">
        <f t="shared" si="316"/>
        <v>0</v>
      </c>
      <c r="BP1186" s="46" t="b">
        <f t="shared" si="316"/>
        <v>0</v>
      </c>
    </row>
    <row r="1187" spans="1:68" x14ac:dyDescent="0.35">
      <c r="A1187" s="23" t="s">
        <v>15</v>
      </c>
      <c r="B1187" s="24">
        <v>1703352</v>
      </c>
      <c r="C1187" s="25">
        <v>0</v>
      </c>
      <c r="D1187" s="28" t="s">
        <v>3383</v>
      </c>
      <c r="E1187" s="25" t="s">
        <v>3805</v>
      </c>
      <c r="F1187" s="23" t="s">
        <v>235</v>
      </c>
      <c r="G1187" s="24" t="s">
        <v>25</v>
      </c>
      <c r="H1187" s="25" t="s">
        <v>65</v>
      </c>
      <c r="I1187" s="26" t="s">
        <v>23</v>
      </c>
      <c r="J1187" s="25" t="s">
        <v>3385</v>
      </c>
      <c r="K1187" s="25" t="s">
        <v>1176</v>
      </c>
      <c r="L1187" s="25" t="s">
        <v>3386</v>
      </c>
      <c r="M1187" s="25" t="s">
        <v>2333</v>
      </c>
      <c r="N1187" s="25" t="s">
        <v>3387</v>
      </c>
      <c r="O1187" s="25" t="s">
        <v>26</v>
      </c>
      <c r="P1187" s="25" t="s">
        <v>1179</v>
      </c>
      <c r="Q1187" s="27">
        <v>42705</v>
      </c>
      <c r="R1187" s="25" t="s">
        <v>26</v>
      </c>
      <c r="S1187" s="25" t="s">
        <v>26</v>
      </c>
      <c r="T1187" s="25" t="s">
        <v>26</v>
      </c>
      <c r="U1187" s="27">
        <v>42725</v>
      </c>
      <c r="V1187" s="28" t="s">
        <v>24</v>
      </c>
      <c r="W1187" s="28" t="s">
        <v>25</v>
      </c>
      <c r="X1187" s="28" t="s">
        <v>24</v>
      </c>
      <c r="Y1187" s="28" t="s">
        <v>24</v>
      </c>
      <c r="Z1187" s="28" t="s">
        <v>24</v>
      </c>
      <c r="AA1187" s="28" t="s">
        <v>25</v>
      </c>
      <c r="AB1187" s="25" t="s">
        <v>24</v>
      </c>
      <c r="AC1187" s="28" t="s">
        <v>25</v>
      </c>
      <c r="AD1187" s="28" t="s">
        <v>24</v>
      </c>
      <c r="AE1187" s="28" t="s">
        <v>24</v>
      </c>
      <c r="AF1187" s="28" t="s">
        <v>25</v>
      </c>
      <c r="AG1187" s="25" t="s">
        <v>26</v>
      </c>
      <c r="AH1187" s="25" t="s">
        <v>26</v>
      </c>
      <c r="AI1187" s="28" t="s">
        <v>6751</v>
      </c>
      <c r="AJ1187" s="28" t="s">
        <v>3388</v>
      </c>
      <c r="AK1187" s="25" t="s">
        <v>26</v>
      </c>
      <c r="AL1187" s="28" t="s">
        <v>26</v>
      </c>
      <c r="AM1187" s="28" t="s">
        <v>26</v>
      </c>
      <c r="AN1187" s="28" t="s">
        <v>26</v>
      </c>
      <c r="AO1187" s="73" t="str">
        <f xml:space="preserve"> INDEX('parsed-whois-report-2018-02-09T'!$F$2:$F$1850, MATCH('MASTER--Enter Data'!E1187, 'parsed-whois-report-2018-02-09T'!$A$2:$A$1850, 0))</f>
        <v>Registered Original Registrant</v>
      </c>
      <c r="AP1187" s="25" t="s">
        <v>26</v>
      </c>
      <c r="AQ1187" s="26"/>
      <c r="AR1187" s="28" t="s">
        <v>24</v>
      </c>
      <c r="AS1187" s="46" t="str">
        <f t="shared" si="308"/>
        <v>ashleyfurnituretulsa</v>
      </c>
      <c r="AT1187" s="46" t="str">
        <f xml:space="preserve"> INDEX('TM Grouping Lookup'!$B$2:$B$1870, MATCH(AS1187, 'TM Grouping Lookup'!$A$2:$A$1870, 0))</f>
        <v>Ashley Furniture</v>
      </c>
      <c r="AU1187" s="46" t="b">
        <f t="shared" si="314"/>
        <v>0</v>
      </c>
      <c r="AV1187" s="46" t="b">
        <f t="shared" si="314"/>
        <v>0</v>
      </c>
      <c r="AW1187" s="46" t="b">
        <f t="shared" si="314"/>
        <v>0</v>
      </c>
      <c r="AX1187" s="46" t="b">
        <f t="shared" si="314"/>
        <v>0</v>
      </c>
      <c r="AY1187" s="46" t="b">
        <f t="shared" si="314"/>
        <v>0</v>
      </c>
      <c r="AZ1187" s="46" t="b">
        <f t="shared" si="314"/>
        <v>0</v>
      </c>
      <c r="BA1187" s="46" t="b">
        <f t="shared" si="314"/>
        <v>0</v>
      </c>
      <c r="BB1187" s="46" t="b">
        <f t="shared" si="314"/>
        <v>0</v>
      </c>
      <c r="BC1187" s="46" t="b">
        <f t="shared" si="314"/>
        <v>0</v>
      </c>
      <c r="BD1187" s="46" t="b">
        <f t="shared" si="315"/>
        <v>0</v>
      </c>
      <c r="BE1187" s="46" t="b">
        <f t="shared" si="315"/>
        <v>1</v>
      </c>
      <c r="BF1187" s="46" t="b">
        <f t="shared" si="315"/>
        <v>0</v>
      </c>
      <c r="BG1187" s="46" t="b">
        <f t="shared" si="315"/>
        <v>0</v>
      </c>
      <c r="BH1187" s="46" t="b">
        <f t="shared" si="315"/>
        <v>1</v>
      </c>
      <c r="BI1187" s="46" t="b">
        <f t="shared" si="315"/>
        <v>0</v>
      </c>
      <c r="BJ1187" s="46" t="b">
        <f t="shared" si="315"/>
        <v>0</v>
      </c>
      <c r="BK1187" s="46" t="b">
        <f t="shared" si="315"/>
        <v>0</v>
      </c>
      <c r="BL1187" s="46" t="b">
        <f t="shared" si="315"/>
        <v>1</v>
      </c>
      <c r="BM1187" s="46" t="b">
        <f t="shared" si="316"/>
        <v>0</v>
      </c>
      <c r="BN1187" s="46" t="b">
        <f t="shared" si="316"/>
        <v>0</v>
      </c>
      <c r="BO1187" s="46" t="b">
        <f t="shared" si="316"/>
        <v>0</v>
      </c>
      <c r="BP1187" s="46" t="b">
        <f t="shared" si="316"/>
        <v>0</v>
      </c>
    </row>
    <row r="1188" spans="1:68" x14ac:dyDescent="0.35">
      <c r="A1188" s="23" t="s">
        <v>15</v>
      </c>
      <c r="B1188" s="24">
        <v>1703352</v>
      </c>
      <c r="C1188" s="25">
        <v>0</v>
      </c>
      <c r="D1188" s="28" t="s">
        <v>3383</v>
      </c>
      <c r="E1188" s="25" t="s">
        <v>3806</v>
      </c>
      <c r="F1188" s="23" t="s">
        <v>235</v>
      </c>
      <c r="G1188" s="24" t="s">
        <v>25</v>
      </c>
      <c r="H1188" s="25" t="s">
        <v>65</v>
      </c>
      <c r="I1188" s="26" t="s">
        <v>23</v>
      </c>
      <c r="J1188" s="25" t="s">
        <v>3385</v>
      </c>
      <c r="K1188" s="25" t="s">
        <v>1176</v>
      </c>
      <c r="L1188" s="25" t="s">
        <v>3386</v>
      </c>
      <c r="M1188" s="25" t="s">
        <v>2333</v>
      </c>
      <c r="N1188" s="25" t="s">
        <v>3387</v>
      </c>
      <c r="O1188" s="25" t="s">
        <v>26</v>
      </c>
      <c r="P1188" s="25" t="s">
        <v>1179</v>
      </c>
      <c r="Q1188" s="27">
        <v>42705</v>
      </c>
      <c r="R1188" s="25" t="s">
        <v>26</v>
      </c>
      <c r="S1188" s="25" t="s">
        <v>26</v>
      </c>
      <c r="T1188" s="25" t="s">
        <v>26</v>
      </c>
      <c r="U1188" s="27">
        <v>42725</v>
      </c>
      <c r="V1188" s="28" t="s">
        <v>24</v>
      </c>
      <c r="W1188" s="28" t="s">
        <v>25</v>
      </c>
      <c r="X1188" s="28" t="s">
        <v>24</v>
      </c>
      <c r="Y1188" s="28" t="s">
        <v>24</v>
      </c>
      <c r="Z1188" s="28" t="s">
        <v>24</v>
      </c>
      <c r="AA1188" s="28" t="s">
        <v>25</v>
      </c>
      <c r="AB1188" s="25" t="s">
        <v>24</v>
      </c>
      <c r="AC1188" s="28" t="s">
        <v>25</v>
      </c>
      <c r="AD1188" s="28" t="s">
        <v>24</v>
      </c>
      <c r="AE1188" s="28" t="s">
        <v>24</v>
      </c>
      <c r="AF1188" s="28" t="s">
        <v>25</v>
      </c>
      <c r="AG1188" s="25" t="s">
        <v>26</v>
      </c>
      <c r="AH1188" s="25" t="s">
        <v>26</v>
      </c>
      <c r="AI1188" s="28" t="s">
        <v>6751</v>
      </c>
      <c r="AJ1188" s="28" t="s">
        <v>3388</v>
      </c>
      <c r="AK1188" s="25" t="s">
        <v>26</v>
      </c>
      <c r="AL1188" s="28" t="s">
        <v>26</v>
      </c>
      <c r="AM1188" s="28" t="s">
        <v>26</v>
      </c>
      <c r="AN1188" s="28" t="s">
        <v>26</v>
      </c>
      <c r="AO1188" s="73" t="str">
        <f xml:space="preserve"> INDEX('parsed-whois-report-2018-02-09T'!$F$2:$F$1850, MATCH('MASTER--Enter Data'!E1188, 'parsed-whois-report-2018-02-09T'!$A$2:$A$1850, 0))</f>
        <v>Registered Original Registrant</v>
      </c>
      <c r="AP1188" s="25" t="s">
        <v>26</v>
      </c>
      <c r="AQ1188" s="26"/>
      <c r="AR1188" s="28" t="s">
        <v>24</v>
      </c>
      <c r="AS1188" s="46" t="str">
        <f t="shared" si="308"/>
        <v>ashleyfurnituretupeloms</v>
      </c>
      <c r="AT1188" s="46" t="str">
        <f xml:space="preserve"> INDEX('TM Grouping Lookup'!$B$2:$B$1870, MATCH(AS1188, 'TM Grouping Lookup'!$A$2:$A$1870, 0))</f>
        <v>Ashley Furniture</v>
      </c>
      <c r="AU1188" s="46" t="b">
        <f t="shared" si="314"/>
        <v>0</v>
      </c>
      <c r="AV1188" s="46" t="b">
        <f t="shared" si="314"/>
        <v>0</v>
      </c>
      <c r="AW1188" s="46" t="b">
        <f t="shared" si="314"/>
        <v>0</v>
      </c>
      <c r="AX1188" s="46" t="b">
        <f t="shared" si="314"/>
        <v>0</v>
      </c>
      <c r="AY1188" s="46" t="b">
        <f t="shared" si="314"/>
        <v>0</v>
      </c>
      <c r="AZ1188" s="46" t="b">
        <f t="shared" si="314"/>
        <v>0</v>
      </c>
      <c r="BA1188" s="46" t="b">
        <f t="shared" si="314"/>
        <v>0</v>
      </c>
      <c r="BB1188" s="46" t="b">
        <f t="shared" si="314"/>
        <v>0</v>
      </c>
      <c r="BC1188" s="46" t="b">
        <f t="shared" si="314"/>
        <v>0</v>
      </c>
      <c r="BD1188" s="46" t="b">
        <f t="shared" si="315"/>
        <v>0</v>
      </c>
      <c r="BE1188" s="46" t="b">
        <f t="shared" si="315"/>
        <v>1</v>
      </c>
      <c r="BF1188" s="46" t="b">
        <f t="shared" si="315"/>
        <v>0</v>
      </c>
      <c r="BG1188" s="46" t="b">
        <f t="shared" si="315"/>
        <v>0</v>
      </c>
      <c r="BH1188" s="46" t="b">
        <f t="shared" si="315"/>
        <v>1</v>
      </c>
      <c r="BI1188" s="46" t="b">
        <f t="shared" si="315"/>
        <v>0</v>
      </c>
      <c r="BJ1188" s="46" t="b">
        <f t="shared" si="315"/>
        <v>0</v>
      </c>
      <c r="BK1188" s="46" t="b">
        <f t="shared" si="315"/>
        <v>0</v>
      </c>
      <c r="BL1188" s="46" t="b">
        <f t="shared" si="315"/>
        <v>1</v>
      </c>
      <c r="BM1188" s="46" t="b">
        <f t="shared" si="316"/>
        <v>0</v>
      </c>
      <c r="BN1188" s="46" t="b">
        <f t="shared" si="316"/>
        <v>0</v>
      </c>
      <c r="BO1188" s="46" t="b">
        <f t="shared" si="316"/>
        <v>0</v>
      </c>
      <c r="BP1188" s="46" t="b">
        <f t="shared" si="316"/>
        <v>0</v>
      </c>
    </row>
    <row r="1189" spans="1:68" x14ac:dyDescent="0.35">
      <c r="A1189" s="23" t="s">
        <v>15</v>
      </c>
      <c r="B1189" s="24">
        <v>1703352</v>
      </c>
      <c r="C1189" s="25">
        <v>0</v>
      </c>
      <c r="D1189" s="28" t="s">
        <v>3383</v>
      </c>
      <c r="E1189" s="25" t="s">
        <v>3807</v>
      </c>
      <c r="F1189" s="23" t="s">
        <v>235</v>
      </c>
      <c r="G1189" s="24" t="s">
        <v>25</v>
      </c>
      <c r="H1189" s="25" t="s">
        <v>65</v>
      </c>
      <c r="I1189" s="26" t="s">
        <v>23</v>
      </c>
      <c r="J1189" s="25" t="s">
        <v>3385</v>
      </c>
      <c r="K1189" s="25" t="s">
        <v>1176</v>
      </c>
      <c r="L1189" s="25" t="s">
        <v>3386</v>
      </c>
      <c r="M1189" s="25" t="s">
        <v>2333</v>
      </c>
      <c r="N1189" s="25" t="s">
        <v>3387</v>
      </c>
      <c r="O1189" s="25" t="s">
        <v>26</v>
      </c>
      <c r="P1189" s="25" t="s">
        <v>1179</v>
      </c>
      <c r="Q1189" s="27">
        <v>42705</v>
      </c>
      <c r="R1189" s="25" t="s">
        <v>26</v>
      </c>
      <c r="S1189" s="25" t="s">
        <v>26</v>
      </c>
      <c r="T1189" s="25" t="s">
        <v>26</v>
      </c>
      <c r="U1189" s="27">
        <v>42725</v>
      </c>
      <c r="V1189" s="28" t="s">
        <v>24</v>
      </c>
      <c r="W1189" s="28" t="s">
        <v>25</v>
      </c>
      <c r="X1189" s="28" t="s">
        <v>24</v>
      </c>
      <c r="Y1189" s="28" t="s">
        <v>24</v>
      </c>
      <c r="Z1189" s="28" t="s">
        <v>24</v>
      </c>
      <c r="AA1189" s="28" t="s">
        <v>25</v>
      </c>
      <c r="AB1189" s="25" t="s">
        <v>24</v>
      </c>
      <c r="AC1189" s="28" t="s">
        <v>25</v>
      </c>
      <c r="AD1189" s="28" t="s">
        <v>24</v>
      </c>
      <c r="AE1189" s="28" t="s">
        <v>24</v>
      </c>
      <c r="AF1189" s="28" t="s">
        <v>25</v>
      </c>
      <c r="AG1189" s="25" t="s">
        <v>26</v>
      </c>
      <c r="AH1189" s="25" t="s">
        <v>26</v>
      </c>
      <c r="AI1189" s="28" t="s">
        <v>6751</v>
      </c>
      <c r="AJ1189" s="28" t="s">
        <v>3388</v>
      </c>
      <c r="AK1189" s="25" t="s">
        <v>26</v>
      </c>
      <c r="AL1189" s="28" t="s">
        <v>26</v>
      </c>
      <c r="AM1189" s="28" t="s">
        <v>26</v>
      </c>
      <c r="AN1189" s="28" t="s">
        <v>26</v>
      </c>
      <c r="AO1189" s="73" t="str">
        <f xml:space="preserve"> INDEX('parsed-whois-report-2018-02-09T'!$F$2:$F$1850, MATCH('MASTER--Enter Data'!E1189, 'parsed-whois-report-2018-02-09T'!$A$2:$A$1850, 0))</f>
        <v>Registered Original Registrant</v>
      </c>
      <c r="AP1189" s="25" t="s">
        <v>26</v>
      </c>
      <c r="AQ1189" s="26"/>
      <c r="AR1189" s="28" t="s">
        <v>24</v>
      </c>
      <c r="AS1189" s="46" t="str">
        <f t="shared" si="308"/>
        <v>ashleyfurnituretuscaloosa</v>
      </c>
      <c r="AT1189" s="46" t="str">
        <f xml:space="preserve"> INDEX('TM Grouping Lookup'!$B$2:$B$1870, MATCH(AS1189, 'TM Grouping Lookup'!$A$2:$A$1870, 0))</f>
        <v>Ashley Furniture</v>
      </c>
      <c r="AU1189" s="46" t="b">
        <f t="shared" si="314"/>
        <v>0</v>
      </c>
      <c r="AV1189" s="46" t="b">
        <f t="shared" si="314"/>
        <v>0</v>
      </c>
      <c r="AW1189" s="46" t="b">
        <f t="shared" si="314"/>
        <v>0</v>
      </c>
      <c r="AX1189" s="46" t="b">
        <f t="shared" si="314"/>
        <v>0</v>
      </c>
      <c r="AY1189" s="46" t="b">
        <f t="shared" si="314"/>
        <v>0</v>
      </c>
      <c r="AZ1189" s="46" t="b">
        <f t="shared" si="314"/>
        <v>0</v>
      </c>
      <c r="BA1189" s="46" t="b">
        <f t="shared" si="314"/>
        <v>0</v>
      </c>
      <c r="BB1189" s="46" t="b">
        <f t="shared" si="314"/>
        <v>0</v>
      </c>
      <c r="BC1189" s="46" t="b">
        <f t="shared" si="314"/>
        <v>0</v>
      </c>
      <c r="BD1189" s="46" t="b">
        <f t="shared" si="315"/>
        <v>0</v>
      </c>
      <c r="BE1189" s="46" t="b">
        <f t="shared" si="315"/>
        <v>1</v>
      </c>
      <c r="BF1189" s="46" t="b">
        <f t="shared" si="315"/>
        <v>0</v>
      </c>
      <c r="BG1189" s="46" t="b">
        <f t="shared" si="315"/>
        <v>0</v>
      </c>
      <c r="BH1189" s="46" t="b">
        <f t="shared" si="315"/>
        <v>1</v>
      </c>
      <c r="BI1189" s="46" t="b">
        <f t="shared" si="315"/>
        <v>0</v>
      </c>
      <c r="BJ1189" s="46" t="b">
        <f t="shared" si="315"/>
        <v>0</v>
      </c>
      <c r="BK1189" s="46" t="b">
        <f t="shared" si="315"/>
        <v>0</v>
      </c>
      <c r="BL1189" s="46" t="b">
        <f t="shared" si="315"/>
        <v>1</v>
      </c>
      <c r="BM1189" s="46" t="b">
        <f t="shared" si="316"/>
        <v>0</v>
      </c>
      <c r="BN1189" s="46" t="b">
        <f t="shared" si="316"/>
        <v>0</v>
      </c>
      <c r="BO1189" s="46" t="b">
        <f t="shared" si="316"/>
        <v>0</v>
      </c>
      <c r="BP1189" s="46" t="b">
        <f t="shared" si="316"/>
        <v>0</v>
      </c>
    </row>
    <row r="1190" spans="1:68" x14ac:dyDescent="0.35">
      <c r="A1190" s="23" t="s">
        <v>15</v>
      </c>
      <c r="B1190" s="24">
        <v>1703352</v>
      </c>
      <c r="C1190" s="25">
        <v>0</v>
      </c>
      <c r="D1190" s="28" t="s">
        <v>3383</v>
      </c>
      <c r="E1190" s="25" t="s">
        <v>3808</v>
      </c>
      <c r="F1190" s="23" t="s">
        <v>235</v>
      </c>
      <c r="G1190" s="24" t="s">
        <v>25</v>
      </c>
      <c r="H1190" s="25" t="s">
        <v>65</v>
      </c>
      <c r="I1190" s="26" t="s">
        <v>23</v>
      </c>
      <c r="J1190" s="25" t="s">
        <v>3385</v>
      </c>
      <c r="K1190" s="25" t="s">
        <v>1176</v>
      </c>
      <c r="L1190" s="25" t="s">
        <v>3386</v>
      </c>
      <c r="M1190" s="25" t="s">
        <v>2333</v>
      </c>
      <c r="N1190" s="25" t="s">
        <v>3387</v>
      </c>
      <c r="O1190" s="25" t="s">
        <v>26</v>
      </c>
      <c r="P1190" s="25" t="s">
        <v>1179</v>
      </c>
      <c r="Q1190" s="27">
        <v>42705</v>
      </c>
      <c r="R1190" s="25" t="s">
        <v>26</v>
      </c>
      <c r="S1190" s="25" t="s">
        <v>26</v>
      </c>
      <c r="T1190" s="25" t="s">
        <v>26</v>
      </c>
      <c r="U1190" s="27">
        <v>42725</v>
      </c>
      <c r="V1190" s="28" t="s">
        <v>24</v>
      </c>
      <c r="W1190" s="28" t="s">
        <v>25</v>
      </c>
      <c r="X1190" s="28" t="s">
        <v>24</v>
      </c>
      <c r="Y1190" s="28" t="s">
        <v>24</v>
      </c>
      <c r="Z1190" s="28" t="s">
        <v>24</v>
      </c>
      <c r="AA1190" s="28" t="s">
        <v>25</v>
      </c>
      <c r="AB1190" s="25" t="s">
        <v>24</v>
      </c>
      <c r="AC1190" s="28" t="s">
        <v>25</v>
      </c>
      <c r="AD1190" s="28" t="s">
        <v>24</v>
      </c>
      <c r="AE1190" s="28" t="s">
        <v>24</v>
      </c>
      <c r="AF1190" s="28" t="s">
        <v>25</v>
      </c>
      <c r="AG1190" s="25" t="s">
        <v>26</v>
      </c>
      <c r="AH1190" s="25" t="s">
        <v>26</v>
      </c>
      <c r="AI1190" s="28" t="s">
        <v>6751</v>
      </c>
      <c r="AJ1190" s="28" t="s">
        <v>3388</v>
      </c>
      <c r="AK1190" s="25" t="s">
        <v>26</v>
      </c>
      <c r="AL1190" s="28" t="s">
        <v>26</v>
      </c>
      <c r="AM1190" s="28" t="s">
        <v>26</v>
      </c>
      <c r="AN1190" s="28" t="s">
        <v>26</v>
      </c>
      <c r="AO1190" s="73" t="str">
        <f xml:space="preserve"> INDEX('parsed-whois-report-2018-02-09T'!$F$2:$F$1850, MATCH('MASTER--Enter Data'!E1190, 'parsed-whois-report-2018-02-09T'!$A$2:$A$1850, 0))</f>
        <v>Unknown</v>
      </c>
      <c r="AP1190" s="25" t="s">
        <v>26</v>
      </c>
      <c r="AQ1190" s="26"/>
      <c r="AR1190" s="28" t="s">
        <v>24</v>
      </c>
      <c r="AS1190" s="46" t="str">
        <f t="shared" si="308"/>
        <v>ashleyfurnituretvstand</v>
      </c>
      <c r="AT1190" s="46" t="str">
        <f xml:space="preserve"> INDEX('TM Grouping Lookup'!$B$2:$B$1870, MATCH(AS1190, 'TM Grouping Lookup'!$A$2:$A$1870, 0))</f>
        <v>Ashley Furniture</v>
      </c>
      <c r="AU1190" s="46" t="b">
        <f t="shared" si="314"/>
        <v>0</v>
      </c>
      <c r="AV1190" s="46" t="b">
        <f t="shared" si="314"/>
        <v>0</v>
      </c>
      <c r="AW1190" s="46" t="b">
        <f t="shared" si="314"/>
        <v>0</v>
      </c>
      <c r="AX1190" s="46" t="b">
        <f t="shared" si="314"/>
        <v>0</v>
      </c>
      <c r="AY1190" s="46" t="b">
        <f t="shared" si="314"/>
        <v>0</v>
      </c>
      <c r="AZ1190" s="46" t="b">
        <f t="shared" si="314"/>
        <v>0</v>
      </c>
      <c r="BA1190" s="46" t="b">
        <f t="shared" si="314"/>
        <v>0</v>
      </c>
      <c r="BB1190" s="46" t="b">
        <f t="shared" si="314"/>
        <v>0</v>
      </c>
      <c r="BC1190" s="46" t="b">
        <f t="shared" si="314"/>
        <v>0</v>
      </c>
      <c r="BD1190" s="46" t="b">
        <f t="shared" si="315"/>
        <v>0</v>
      </c>
      <c r="BE1190" s="46" t="b">
        <f t="shared" si="315"/>
        <v>1</v>
      </c>
      <c r="BF1190" s="46" t="b">
        <f t="shared" si="315"/>
        <v>0</v>
      </c>
      <c r="BG1190" s="46" t="b">
        <f t="shared" si="315"/>
        <v>0</v>
      </c>
      <c r="BH1190" s="46" t="b">
        <f t="shared" si="315"/>
        <v>1</v>
      </c>
      <c r="BI1190" s="46" t="b">
        <f t="shared" si="315"/>
        <v>0</v>
      </c>
      <c r="BJ1190" s="46" t="b">
        <f t="shared" si="315"/>
        <v>0</v>
      </c>
      <c r="BK1190" s="46" t="b">
        <f t="shared" si="315"/>
        <v>0</v>
      </c>
      <c r="BL1190" s="46" t="b">
        <f t="shared" si="315"/>
        <v>1</v>
      </c>
      <c r="BM1190" s="46" t="b">
        <f t="shared" si="316"/>
        <v>0</v>
      </c>
      <c r="BN1190" s="46" t="b">
        <f t="shared" si="316"/>
        <v>0</v>
      </c>
      <c r="BO1190" s="46" t="b">
        <f t="shared" si="316"/>
        <v>0</v>
      </c>
      <c r="BP1190" s="46" t="b">
        <f t="shared" si="316"/>
        <v>0</v>
      </c>
    </row>
    <row r="1191" spans="1:68" x14ac:dyDescent="0.35">
      <c r="A1191" s="23" t="s">
        <v>15</v>
      </c>
      <c r="B1191" s="24">
        <v>1703352</v>
      </c>
      <c r="C1191" s="25">
        <v>0</v>
      </c>
      <c r="D1191" s="28" t="s">
        <v>3383</v>
      </c>
      <c r="E1191" s="25" t="s">
        <v>3809</v>
      </c>
      <c r="F1191" s="23" t="s">
        <v>235</v>
      </c>
      <c r="G1191" s="24" t="s">
        <v>25</v>
      </c>
      <c r="H1191" s="25" t="s">
        <v>65</v>
      </c>
      <c r="I1191" s="26" t="s">
        <v>23</v>
      </c>
      <c r="J1191" s="25" t="s">
        <v>3385</v>
      </c>
      <c r="K1191" s="25" t="s">
        <v>1176</v>
      </c>
      <c r="L1191" s="25" t="s">
        <v>3386</v>
      </c>
      <c r="M1191" s="25" t="s">
        <v>2333</v>
      </c>
      <c r="N1191" s="25" t="s">
        <v>3387</v>
      </c>
      <c r="O1191" s="25" t="s">
        <v>26</v>
      </c>
      <c r="P1191" s="25" t="s">
        <v>1179</v>
      </c>
      <c r="Q1191" s="27">
        <v>42705</v>
      </c>
      <c r="R1191" s="25" t="s">
        <v>26</v>
      </c>
      <c r="S1191" s="25" t="s">
        <v>26</v>
      </c>
      <c r="T1191" s="25" t="s">
        <v>26</v>
      </c>
      <c r="U1191" s="27">
        <v>42725</v>
      </c>
      <c r="V1191" s="28" t="s">
        <v>24</v>
      </c>
      <c r="W1191" s="28" t="s">
        <v>25</v>
      </c>
      <c r="X1191" s="28" t="s">
        <v>24</v>
      </c>
      <c r="Y1191" s="28" t="s">
        <v>24</v>
      </c>
      <c r="Z1191" s="28" t="s">
        <v>24</v>
      </c>
      <c r="AA1191" s="28" t="s">
        <v>25</v>
      </c>
      <c r="AB1191" s="25" t="s">
        <v>24</v>
      </c>
      <c r="AC1191" s="28" t="s">
        <v>25</v>
      </c>
      <c r="AD1191" s="28" t="s">
        <v>24</v>
      </c>
      <c r="AE1191" s="28" t="s">
        <v>24</v>
      </c>
      <c r="AF1191" s="28" t="s">
        <v>25</v>
      </c>
      <c r="AG1191" s="25" t="s">
        <v>26</v>
      </c>
      <c r="AH1191" s="25" t="s">
        <v>26</v>
      </c>
      <c r="AI1191" s="28" t="s">
        <v>6751</v>
      </c>
      <c r="AJ1191" s="28" t="s">
        <v>3388</v>
      </c>
      <c r="AK1191" s="25" t="s">
        <v>26</v>
      </c>
      <c r="AL1191" s="28" t="s">
        <v>26</v>
      </c>
      <c r="AM1191" s="28" t="s">
        <v>26</v>
      </c>
      <c r="AN1191" s="28" t="s">
        <v>26</v>
      </c>
      <c r="AO1191" s="73" t="str">
        <f xml:space="preserve"> INDEX('parsed-whois-report-2018-02-09T'!$F$2:$F$1850, MATCH('MASTER--Enter Data'!E1191, 'parsed-whois-report-2018-02-09T'!$A$2:$A$1850, 0))</f>
        <v>Registered Original Registrant</v>
      </c>
      <c r="AP1191" s="25" t="s">
        <v>26</v>
      </c>
      <c r="AQ1191" s="26"/>
      <c r="AR1191" s="28" t="s">
        <v>24</v>
      </c>
      <c r="AS1191" s="46" t="str">
        <f t="shared" si="308"/>
        <v>ashleyfurnituretvstands</v>
      </c>
      <c r="AT1191" s="46" t="str">
        <f xml:space="preserve"> INDEX('TM Grouping Lookup'!$B$2:$B$1870, MATCH(AS1191, 'TM Grouping Lookup'!$A$2:$A$1870, 0))</f>
        <v>Ashley Furniture</v>
      </c>
      <c r="AU1191" s="46" t="b">
        <f t="shared" si="314"/>
        <v>0</v>
      </c>
      <c r="AV1191" s="46" t="b">
        <f t="shared" si="314"/>
        <v>0</v>
      </c>
      <c r="AW1191" s="46" t="b">
        <f t="shared" si="314"/>
        <v>0</v>
      </c>
      <c r="AX1191" s="46" t="b">
        <f t="shared" si="314"/>
        <v>0</v>
      </c>
      <c r="AY1191" s="46" t="b">
        <f t="shared" si="314"/>
        <v>0</v>
      </c>
      <c r="AZ1191" s="46" t="b">
        <f t="shared" si="314"/>
        <v>0</v>
      </c>
      <c r="BA1191" s="46" t="b">
        <f t="shared" si="314"/>
        <v>0</v>
      </c>
      <c r="BB1191" s="46" t="b">
        <f t="shared" si="314"/>
        <v>0</v>
      </c>
      <c r="BC1191" s="46" t="b">
        <f t="shared" si="314"/>
        <v>0</v>
      </c>
      <c r="BD1191" s="46" t="b">
        <f t="shared" si="315"/>
        <v>0</v>
      </c>
      <c r="BE1191" s="46" t="b">
        <f t="shared" si="315"/>
        <v>1</v>
      </c>
      <c r="BF1191" s="46" t="b">
        <f t="shared" si="315"/>
        <v>0</v>
      </c>
      <c r="BG1191" s="46" t="b">
        <f t="shared" si="315"/>
        <v>0</v>
      </c>
      <c r="BH1191" s="46" t="b">
        <f t="shared" si="315"/>
        <v>1</v>
      </c>
      <c r="BI1191" s="46" t="b">
        <f t="shared" si="315"/>
        <v>0</v>
      </c>
      <c r="BJ1191" s="46" t="b">
        <f t="shared" si="315"/>
        <v>0</v>
      </c>
      <c r="BK1191" s="46" t="b">
        <f t="shared" si="315"/>
        <v>0</v>
      </c>
      <c r="BL1191" s="46" t="b">
        <f t="shared" si="315"/>
        <v>1</v>
      </c>
      <c r="BM1191" s="46" t="b">
        <f t="shared" si="316"/>
        <v>0</v>
      </c>
      <c r="BN1191" s="46" t="b">
        <f t="shared" si="316"/>
        <v>0</v>
      </c>
      <c r="BO1191" s="46" t="b">
        <f t="shared" si="316"/>
        <v>0</v>
      </c>
      <c r="BP1191" s="46" t="b">
        <f t="shared" si="316"/>
        <v>0</v>
      </c>
    </row>
    <row r="1192" spans="1:68" x14ac:dyDescent="0.35">
      <c r="A1192" s="23" t="s">
        <v>15</v>
      </c>
      <c r="B1192" s="24">
        <v>1703352</v>
      </c>
      <c r="C1192" s="25">
        <v>0</v>
      </c>
      <c r="D1192" s="28" t="s">
        <v>3383</v>
      </c>
      <c r="E1192" s="25" t="s">
        <v>3810</v>
      </c>
      <c r="F1192" s="23" t="s">
        <v>235</v>
      </c>
      <c r="G1192" s="24" t="s">
        <v>25</v>
      </c>
      <c r="H1192" s="25" t="s">
        <v>65</v>
      </c>
      <c r="I1192" s="26" t="s">
        <v>23</v>
      </c>
      <c r="J1192" s="25" t="s">
        <v>3385</v>
      </c>
      <c r="K1192" s="25" t="s">
        <v>1176</v>
      </c>
      <c r="L1192" s="25" t="s">
        <v>3386</v>
      </c>
      <c r="M1192" s="25" t="s">
        <v>2333</v>
      </c>
      <c r="N1192" s="25" t="s">
        <v>3387</v>
      </c>
      <c r="O1192" s="25" t="s">
        <v>26</v>
      </c>
      <c r="P1192" s="25" t="s">
        <v>1179</v>
      </c>
      <c r="Q1192" s="27">
        <v>42705</v>
      </c>
      <c r="R1192" s="25" t="s">
        <v>26</v>
      </c>
      <c r="S1192" s="25" t="s">
        <v>26</v>
      </c>
      <c r="T1192" s="25" t="s">
        <v>26</v>
      </c>
      <c r="U1192" s="27">
        <v>42725</v>
      </c>
      <c r="V1192" s="28" t="s">
        <v>24</v>
      </c>
      <c r="W1192" s="28" t="s">
        <v>25</v>
      </c>
      <c r="X1192" s="28" t="s">
        <v>24</v>
      </c>
      <c r="Y1192" s="28" t="s">
        <v>24</v>
      </c>
      <c r="Z1192" s="28" t="s">
        <v>24</v>
      </c>
      <c r="AA1192" s="28" t="s">
        <v>25</v>
      </c>
      <c r="AB1192" s="25" t="s">
        <v>24</v>
      </c>
      <c r="AC1192" s="28" t="s">
        <v>25</v>
      </c>
      <c r="AD1192" s="28" t="s">
        <v>24</v>
      </c>
      <c r="AE1192" s="28" t="s">
        <v>24</v>
      </c>
      <c r="AF1192" s="28" t="s">
        <v>25</v>
      </c>
      <c r="AG1192" s="25" t="s">
        <v>26</v>
      </c>
      <c r="AH1192" s="25" t="s">
        <v>26</v>
      </c>
      <c r="AI1192" s="28" t="s">
        <v>6751</v>
      </c>
      <c r="AJ1192" s="28" t="s">
        <v>3388</v>
      </c>
      <c r="AK1192" s="25" t="s">
        <v>26</v>
      </c>
      <c r="AL1192" s="28" t="s">
        <v>26</v>
      </c>
      <c r="AM1192" s="28" t="s">
        <v>26</v>
      </c>
      <c r="AN1192" s="28" t="s">
        <v>26</v>
      </c>
      <c r="AO1192" s="73" t="str">
        <f xml:space="preserve"> INDEX('parsed-whois-report-2018-02-09T'!$F$2:$F$1850, MATCH('MASTER--Enter Data'!E1192, 'parsed-whois-report-2018-02-09T'!$A$2:$A$1850, 0))</f>
        <v>Registered Original Registrant</v>
      </c>
      <c r="AP1192" s="25" t="s">
        <v>26</v>
      </c>
      <c r="AQ1192" s="26"/>
      <c r="AR1192" s="28" t="s">
        <v>24</v>
      </c>
      <c r="AS1192" s="46" t="str">
        <f t="shared" si="308"/>
        <v>ashleyfurnituretylertx</v>
      </c>
      <c r="AT1192" s="46" t="str">
        <f xml:space="preserve"> INDEX('TM Grouping Lookup'!$B$2:$B$1870, MATCH(AS1192, 'TM Grouping Lookup'!$A$2:$A$1870, 0))</f>
        <v>Ashley Furniture</v>
      </c>
      <c r="AU1192" s="46" t="b">
        <f t="shared" si="314"/>
        <v>0</v>
      </c>
      <c r="AV1192" s="46" t="b">
        <f t="shared" si="314"/>
        <v>0</v>
      </c>
      <c r="AW1192" s="46" t="b">
        <f t="shared" si="314"/>
        <v>0</v>
      </c>
      <c r="AX1192" s="46" t="b">
        <f t="shared" si="314"/>
        <v>0</v>
      </c>
      <c r="AY1192" s="46" t="b">
        <f t="shared" si="314"/>
        <v>0</v>
      </c>
      <c r="AZ1192" s="46" t="b">
        <f t="shared" si="314"/>
        <v>0</v>
      </c>
      <c r="BA1192" s="46" t="b">
        <f t="shared" si="314"/>
        <v>0</v>
      </c>
      <c r="BB1192" s="46" t="b">
        <f t="shared" si="314"/>
        <v>0</v>
      </c>
      <c r="BC1192" s="46" t="b">
        <f t="shared" si="314"/>
        <v>0</v>
      </c>
      <c r="BD1192" s="46" t="b">
        <f t="shared" si="315"/>
        <v>0</v>
      </c>
      <c r="BE1192" s="46" t="b">
        <f t="shared" si="315"/>
        <v>1</v>
      </c>
      <c r="BF1192" s="46" t="b">
        <f t="shared" si="315"/>
        <v>0</v>
      </c>
      <c r="BG1192" s="46" t="b">
        <f t="shared" si="315"/>
        <v>0</v>
      </c>
      <c r="BH1192" s="46" t="b">
        <f t="shared" si="315"/>
        <v>1</v>
      </c>
      <c r="BI1192" s="46" t="b">
        <f t="shared" si="315"/>
        <v>0</v>
      </c>
      <c r="BJ1192" s="46" t="b">
        <f t="shared" si="315"/>
        <v>0</v>
      </c>
      <c r="BK1192" s="46" t="b">
        <f t="shared" si="315"/>
        <v>0</v>
      </c>
      <c r="BL1192" s="46" t="b">
        <f t="shared" si="315"/>
        <v>1</v>
      </c>
      <c r="BM1192" s="46" t="b">
        <f t="shared" si="316"/>
        <v>0</v>
      </c>
      <c r="BN1192" s="46" t="b">
        <f t="shared" si="316"/>
        <v>0</v>
      </c>
      <c r="BO1192" s="46" t="b">
        <f t="shared" si="316"/>
        <v>0</v>
      </c>
      <c r="BP1192" s="46" t="b">
        <f t="shared" si="316"/>
        <v>0</v>
      </c>
    </row>
    <row r="1193" spans="1:68" x14ac:dyDescent="0.35">
      <c r="A1193" s="23" t="s">
        <v>15</v>
      </c>
      <c r="B1193" s="24">
        <v>1703352</v>
      </c>
      <c r="C1193" s="25">
        <v>0</v>
      </c>
      <c r="D1193" s="28" t="s">
        <v>3383</v>
      </c>
      <c r="E1193" s="25" t="s">
        <v>3811</v>
      </c>
      <c r="F1193" s="23" t="s">
        <v>235</v>
      </c>
      <c r="G1193" s="24" t="s">
        <v>25</v>
      </c>
      <c r="H1193" s="25" t="s">
        <v>65</v>
      </c>
      <c r="I1193" s="26" t="s">
        <v>23</v>
      </c>
      <c r="J1193" s="25" t="s">
        <v>3385</v>
      </c>
      <c r="K1193" s="25" t="s">
        <v>1176</v>
      </c>
      <c r="L1193" s="25" t="s">
        <v>3386</v>
      </c>
      <c r="M1193" s="25" t="s">
        <v>2333</v>
      </c>
      <c r="N1193" s="25" t="s">
        <v>3387</v>
      </c>
      <c r="O1193" s="25" t="s">
        <v>26</v>
      </c>
      <c r="P1193" s="25" t="s">
        <v>1179</v>
      </c>
      <c r="Q1193" s="27">
        <v>42705</v>
      </c>
      <c r="R1193" s="25" t="s">
        <v>26</v>
      </c>
      <c r="S1193" s="25" t="s">
        <v>26</v>
      </c>
      <c r="T1193" s="25" t="s">
        <v>26</v>
      </c>
      <c r="U1193" s="27">
        <v>42725</v>
      </c>
      <c r="V1193" s="28" t="s">
        <v>24</v>
      </c>
      <c r="W1193" s="28" t="s">
        <v>25</v>
      </c>
      <c r="X1193" s="28" t="s">
        <v>24</v>
      </c>
      <c r="Y1193" s="28" t="s">
        <v>24</v>
      </c>
      <c r="Z1193" s="28" t="s">
        <v>24</v>
      </c>
      <c r="AA1193" s="28" t="s">
        <v>25</v>
      </c>
      <c r="AB1193" s="25" t="s">
        <v>24</v>
      </c>
      <c r="AC1193" s="28" t="s">
        <v>25</v>
      </c>
      <c r="AD1193" s="28" t="s">
        <v>24</v>
      </c>
      <c r="AE1193" s="28" t="s">
        <v>24</v>
      </c>
      <c r="AF1193" s="28" t="s">
        <v>25</v>
      </c>
      <c r="AG1193" s="25" t="s">
        <v>26</v>
      </c>
      <c r="AH1193" s="25" t="s">
        <v>26</v>
      </c>
      <c r="AI1193" s="28" t="s">
        <v>6751</v>
      </c>
      <c r="AJ1193" s="28" t="s">
        <v>3388</v>
      </c>
      <c r="AK1193" s="25" t="s">
        <v>26</v>
      </c>
      <c r="AL1193" s="28" t="s">
        <v>26</v>
      </c>
      <c r="AM1193" s="28" t="s">
        <v>26</v>
      </c>
      <c r="AN1193" s="28" t="s">
        <v>26</v>
      </c>
      <c r="AO1193" s="73" t="str">
        <f xml:space="preserve"> INDEX('parsed-whois-report-2018-02-09T'!$F$2:$F$1850, MATCH('MASTER--Enter Data'!E1193, 'parsed-whois-report-2018-02-09T'!$A$2:$A$1850, 0))</f>
        <v>Registered Original Registrant</v>
      </c>
      <c r="AP1193" s="25" t="s">
        <v>26</v>
      </c>
      <c r="AQ1193" s="26"/>
      <c r="AR1193" s="28" t="s">
        <v>24</v>
      </c>
      <c r="AS1193" s="46" t="str">
        <f t="shared" si="308"/>
        <v>ashleyfurnitureutah</v>
      </c>
      <c r="AT1193" s="46" t="str">
        <f xml:space="preserve"> INDEX('TM Grouping Lookup'!$B$2:$B$1870, MATCH(AS1193, 'TM Grouping Lookup'!$A$2:$A$1870, 0))</f>
        <v>Ashley Furniture</v>
      </c>
      <c r="AU1193" s="46" t="b">
        <f t="shared" ref="AU1193:BC1202" si="317" xml:space="preserve"> ISNUMBER(SEARCH(RIGHT(AU$2,LEN(AU$2) - SEARCH(": ", AU$2, 1) -1), $AG1193))</f>
        <v>0</v>
      </c>
      <c r="AV1193" s="46" t="b">
        <f t="shared" si="317"/>
        <v>0</v>
      </c>
      <c r="AW1193" s="46" t="b">
        <f t="shared" si="317"/>
        <v>0</v>
      </c>
      <c r="AX1193" s="46" t="b">
        <f t="shared" si="317"/>
        <v>0</v>
      </c>
      <c r="AY1193" s="46" t="b">
        <f t="shared" si="317"/>
        <v>0</v>
      </c>
      <c r="AZ1193" s="46" t="b">
        <f t="shared" si="317"/>
        <v>0</v>
      </c>
      <c r="BA1193" s="46" t="b">
        <f t="shared" si="317"/>
        <v>0</v>
      </c>
      <c r="BB1193" s="46" t="b">
        <f t="shared" si="317"/>
        <v>0</v>
      </c>
      <c r="BC1193" s="46" t="b">
        <f t="shared" si="317"/>
        <v>0</v>
      </c>
      <c r="BD1193" s="46" t="b">
        <f t="shared" ref="BD1193:BL1202" si="318" xml:space="preserve"> ISNUMBER(SEARCH(RIGHT(BD$2,LEN(BD$2) - SEARCH(": ", BD$2, 1) -1), $AI1193))</f>
        <v>0</v>
      </c>
      <c r="BE1193" s="46" t="b">
        <f t="shared" si="318"/>
        <v>1</v>
      </c>
      <c r="BF1193" s="46" t="b">
        <f t="shared" si="318"/>
        <v>0</v>
      </c>
      <c r="BG1193" s="46" t="b">
        <f t="shared" si="318"/>
        <v>0</v>
      </c>
      <c r="BH1193" s="46" t="b">
        <f t="shared" si="318"/>
        <v>1</v>
      </c>
      <c r="BI1193" s="46" t="b">
        <f t="shared" si="318"/>
        <v>0</v>
      </c>
      <c r="BJ1193" s="46" t="b">
        <f t="shared" si="318"/>
        <v>0</v>
      </c>
      <c r="BK1193" s="46" t="b">
        <f t="shared" si="318"/>
        <v>0</v>
      </c>
      <c r="BL1193" s="46" t="b">
        <f t="shared" si="318"/>
        <v>1</v>
      </c>
      <c r="BM1193" s="46" t="b">
        <f t="shared" si="316"/>
        <v>0</v>
      </c>
      <c r="BN1193" s="46" t="b">
        <f t="shared" si="316"/>
        <v>0</v>
      </c>
      <c r="BO1193" s="46" t="b">
        <f t="shared" si="316"/>
        <v>0</v>
      </c>
      <c r="BP1193" s="46" t="b">
        <f t="shared" si="316"/>
        <v>0</v>
      </c>
    </row>
    <row r="1194" spans="1:68" x14ac:dyDescent="0.35">
      <c r="A1194" s="23" t="s">
        <v>15</v>
      </c>
      <c r="B1194" s="24">
        <v>1703352</v>
      </c>
      <c r="C1194" s="25">
        <v>0</v>
      </c>
      <c r="D1194" s="28" t="s">
        <v>3383</v>
      </c>
      <c r="E1194" s="25" t="s">
        <v>3812</v>
      </c>
      <c r="F1194" s="23" t="s">
        <v>235</v>
      </c>
      <c r="G1194" s="24" t="s">
        <v>25</v>
      </c>
      <c r="H1194" s="25" t="s">
        <v>65</v>
      </c>
      <c r="I1194" s="26" t="s">
        <v>23</v>
      </c>
      <c r="J1194" s="25" t="s">
        <v>3385</v>
      </c>
      <c r="K1194" s="25" t="s">
        <v>1176</v>
      </c>
      <c r="L1194" s="25" t="s">
        <v>3386</v>
      </c>
      <c r="M1194" s="25" t="s">
        <v>2333</v>
      </c>
      <c r="N1194" s="25" t="s">
        <v>3387</v>
      </c>
      <c r="O1194" s="25" t="s">
        <v>26</v>
      </c>
      <c r="P1194" s="25" t="s">
        <v>1179</v>
      </c>
      <c r="Q1194" s="27">
        <v>42705</v>
      </c>
      <c r="R1194" s="25" t="s">
        <v>26</v>
      </c>
      <c r="S1194" s="25" t="s">
        <v>26</v>
      </c>
      <c r="T1194" s="25" t="s">
        <v>26</v>
      </c>
      <c r="U1194" s="27">
        <v>42725</v>
      </c>
      <c r="V1194" s="28" t="s">
        <v>24</v>
      </c>
      <c r="W1194" s="28" t="s">
        <v>25</v>
      </c>
      <c r="X1194" s="28" t="s">
        <v>24</v>
      </c>
      <c r="Y1194" s="28" t="s">
        <v>24</v>
      </c>
      <c r="Z1194" s="28" t="s">
        <v>24</v>
      </c>
      <c r="AA1194" s="28" t="s">
        <v>25</v>
      </c>
      <c r="AB1194" s="25" t="s">
        <v>24</v>
      </c>
      <c r="AC1194" s="28" t="s">
        <v>25</v>
      </c>
      <c r="AD1194" s="28" t="s">
        <v>24</v>
      </c>
      <c r="AE1194" s="28" t="s">
        <v>24</v>
      </c>
      <c r="AF1194" s="28" t="s">
        <v>25</v>
      </c>
      <c r="AG1194" s="25" t="s">
        <v>26</v>
      </c>
      <c r="AH1194" s="25" t="s">
        <v>26</v>
      </c>
      <c r="AI1194" s="28" t="s">
        <v>6751</v>
      </c>
      <c r="AJ1194" s="28" t="s">
        <v>3388</v>
      </c>
      <c r="AK1194" s="25" t="s">
        <v>26</v>
      </c>
      <c r="AL1194" s="28" t="s">
        <v>26</v>
      </c>
      <c r="AM1194" s="28" t="s">
        <v>26</v>
      </c>
      <c r="AN1194" s="28" t="s">
        <v>26</v>
      </c>
      <c r="AO1194" s="73" t="str">
        <f xml:space="preserve"> INDEX('parsed-whois-report-2018-02-09T'!$F$2:$F$1850, MATCH('MASTER--Enter Data'!E1194, 'parsed-whois-report-2018-02-09T'!$A$2:$A$1850, 0))</f>
        <v>Registered Original Registrant</v>
      </c>
      <c r="AP1194" s="25" t="s">
        <v>26</v>
      </c>
      <c r="AQ1194" s="26"/>
      <c r="AR1194" s="28" t="s">
        <v>24</v>
      </c>
      <c r="AS1194" s="46" t="str">
        <f t="shared" si="308"/>
        <v>ashleyfurniturevictoriatx</v>
      </c>
      <c r="AT1194" s="46" t="str">
        <f xml:space="preserve"> INDEX('TM Grouping Lookup'!$B$2:$B$1870, MATCH(AS1194, 'TM Grouping Lookup'!$A$2:$A$1870, 0))</f>
        <v>Ashley Furniture</v>
      </c>
      <c r="AU1194" s="46" t="b">
        <f t="shared" si="317"/>
        <v>0</v>
      </c>
      <c r="AV1194" s="46" t="b">
        <f t="shared" si="317"/>
        <v>0</v>
      </c>
      <c r="AW1194" s="46" t="b">
        <f t="shared" si="317"/>
        <v>0</v>
      </c>
      <c r="AX1194" s="46" t="b">
        <f t="shared" si="317"/>
        <v>0</v>
      </c>
      <c r="AY1194" s="46" t="b">
        <f t="shared" si="317"/>
        <v>0</v>
      </c>
      <c r="AZ1194" s="46" t="b">
        <f t="shared" si="317"/>
        <v>0</v>
      </c>
      <c r="BA1194" s="46" t="b">
        <f t="shared" si="317"/>
        <v>0</v>
      </c>
      <c r="BB1194" s="46" t="b">
        <f t="shared" si="317"/>
        <v>0</v>
      </c>
      <c r="BC1194" s="46" t="b">
        <f t="shared" si="317"/>
        <v>0</v>
      </c>
      <c r="BD1194" s="46" t="b">
        <f t="shared" si="318"/>
        <v>0</v>
      </c>
      <c r="BE1194" s="46" t="b">
        <f t="shared" si="318"/>
        <v>1</v>
      </c>
      <c r="BF1194" s="46" t="b">
        <f t="shared" si="318"/>
        <v>0</v>
      </c>
      <c r="BG1194" s="46" t="b">
        <f t="shared" si="318"/>
        <v>0</v>
      </c>
      <c r="BH1194" s="46" t="b">
        <f t="shared" si="318"/>
        <v>1</v>
      </c>
      <c r="BI1194" s="46" t="b">
        <f t="shared" si="318"/>
        <v>0</v>
      </c>
      <c r="BJ1194" s="46" t="b">
        <f t="shared" si="318"/>
        <v>0</v>
      </c>
      <c r="BK1194" s="46" t="b">
        <f t="shared" si="318"/>
        <v>0</v>
      </c>
      <c r="BL1194" s="46" t="b">
        <f t="shared" si="318"/>
        <v>1</v>
      </c>
      <c r="BM1194" s="46" t="b">
        <f t="shared" si="316"/>
        <v>0</v>
      </c>
      <c r="BN1194" s="46" t="b">
        <f t="shared" si="316"/>
        <v>0</v>
      </c>
      <c r="BO1194" s="46" t="b">
        <f t="shared" si="316"/>
        <v>0</v>
      </c>
      <c r="BP1194" s="46" t="b">
        <f t="shared" si="316"/>
        <v>0</v>
      </c>
    </row>
    <row r="1195" spans="1:68" x14ac:dyDescent="0.35">
      <c r="A1195" s="23" t="s">
        <v>15</v>
      </c>
      <c r="B1195" s="24">
        <v>1703352</v>
      </c>
      <c r="C1195" s="25">
        <v>0</v>
      </c>
      <c r="D1195" s="28" t="s">
        <v>3383</v>
      </c>
      <c r="E1195" s="25" t="s">
        <v>3813</v>
      </c>
      <c r="F1195" s="23" t="s">
        <v>235</v>
      </c>
      <c r="G1195" s="24" t="s">
        <v>25</v>
      </c>
      <c r="H1195" s="25" t="s">
        <v>65</v>
      </c>
      <c r="I1195" s="26" t="s">
        <v>23</v>
      </c>
      <c r="J1195" s="25" t="s">
        <v>3385</v>
      </c>
      <c r="K1195" s="25" t="s">
        <v>1176</v>
      </c>
      <c r="L1195" s="25" t="s">
        <v>3386</v>
      </c>
      <c r="M1195" s="25" t="s">
        <v>2333</v>
      </c>
      <c r="N1195" s="25" t="s">
        <v>3387</v>
      </c>
      <c r="O1195" s="25" t="s">
        <v>26</v>
      </c>
      <c r="P1195" s="25" t="s">
        <v>1179</v>
      </c>
      <c r="Q1195" s="27">
        <v>42705</v>
      </c>
      <c r="R1195" s="25" t="s">
        <v>26</v>
      </c>
      <c r="S1195" s="25" t="s">
        <v>26</v>
      </c>
      <c r="T1195" s="25" t="s">
        <v>26</v>
      </c>
      <c r="U1195" s="27">
        <v>42725</v>
      </c>
      <c r="V1195" s="28" t="s">
        <v>24</v>
      </c>
      <c r="W1195" s="28" t="s">
        <v>25</v>
      </c>
      <c r="X1195" s="28" t="s">
        <v>24</v>
      </c>
      <c r="Y1195" s="28" t="s">
        <v>24</v>
      </c>
      <c r="Z1195" s="28" t="s">
        <v>24</v>
      </c>
      <c r="AA1195" s="28" t="s">
        <v>25</v>
      </c>
      <c r="AB1195" s="25" t="s">
        <v>24</v>
      </c>
      <c r="AC1195" s="28" t="s">
        <v>25</v>
      </c>
      <c r="AD1195" s="28" t="s">
        <v>24</v>
      </c>
      <c r="AE1195" s="28" t="s">
        <v>24</v>
      </c>
      <c r="AF1195" s="28" t="s">
        <v>25</v>
      </c>
      <c r="AG1195" s="25" t="s">
        <v>26</v>
      </c>
      <c r="AH1195" s="25" t="s">
        <v>26</v>
      </c>
      <c r="AI1195" s="28" t="s">
        <v>6751</v>
      </c>
      <c r="AJ1195" s="28" t="s">
        <v>3388</v>
      </c>
      <c r="AK1195" s="25" t="s">
        <v>26</v>
      </c>
      <c r="AL1195" s="28" t="s">
        <v>26</v>
      </c>
      <c r="AM1195" s="28" t="s">
        <v>26</v>
      </c>
      <c r="AN1195" s="28" t="s">
        <v>26</v>
      </c>
      <c r="AO1195" s="73" t="str">
        <f xml:space="preserve"> INDEX('parsed-whois-report-2018-02-09T'!$F$2:$F$1850, MATCH('MASTER--Enter Data'!E1195, 'parsed-whois-report-2018-02-09T'!$A$2:$A$1850, 0))</f>
        <v>Registered Original Registrant</v>
      </c>
      <c r="AP1195" s="25" t="s">
        <v>26</v>
      </c>
      <c r="AQ1195" s="26"/>
      <c r="AR1195" s="28" t="s">
        <v>24</v>
      </c>
      <c r="AS1195" s="46" t="str">
        <f t="shared" si="308"/>
        <v>ashleyfurniturevirginiabeach</v>
      </c>
      <c r="AT1195" s="46" t="str">
        <f xml:space="preserve"> INDEX('TM Grouping Lookup'!$B$2:$B$1870, MATCH(AS1195, 'TM Grouping Lookup'!$A$2:$A$1870, 0))</f>
        <v>Ashley Furniture</v>
      </c>
      <c r="AU1195" s="46" t="b">
        <f t="shared" si="317"/>
        <v>0</v>
      </c>
      <c r="AV1195" s="46" t="b">
        <f t="shared" si="317"/>
        <v>0</v>
      </c>
      <c r="AW1195" s="46" t="b">
        <f t="shared" si="317"/>
        <v>0</v>
      </c>
      <c r="AX1195" s="46" t="b">
        <f t="shared" si="317"/>
        <v>0</v>
      </c>
      <c r="AY1195" s="46" t="b">
        <f t="shared" si="317"/>
        <v>0</v>
      </c>
      <c r="AZ1195" s="46" t="b">
        <f t="shared" si="317"/>
        <v>0</v>
      </c>
      <c r="BA1195" s="46" t="b">
        <f t="shared" si="317"/>
        <v>0</v>
      </c>
      <c r="BB1195" s="46" t="b">
        <f t="shared" si="317"/>
        <v>0</v>
      </c>
      <c r="BC1195" s="46" t="b">
        <f t="shared" si="317"/>
        <v>0</v>
      </c>
      <c r="BD1195" s="46" t="b">
        <f t="shared" si="318"/>
        <v>0</v>
      </c>
      <c r="BE1195" s="46" t="b">
        <f t="shared" si="318"/>
        <v>1</v>
      </c>
      <c r="BF1195" s="46" t="b">
        <f t="shared" si="318"/>
        <v>0</v>
      </c>
      <c r="BG1195" s="46" t="b">
        <f t="shared" si="318"/>
        <v>0</v>
      </c>
      <c r="BH1195" s="46" t="b">
        <f t="shared" si="318"/>
        <v>1</v>
      </c>
      <c r="BI1195" s="46" t="b">
        <f t="shared" si="318"/>
        <v>0</v>
      </c>
      <c r="BJ1195" s="46" t="b">
        <f t="shared" si="318"/>
        <v>0</v>
      </c>
      <c r="BK1195" s="46" t="b">
        <f t="shared" si="318"/>
        <v>0</v>
      </c>
      <c r="BL1195" s="46" t="b">
        <f t="shared" si="318"/>
        <v>1</v>
      </c>
      <c r="BM1195" s="46" t="b">
        <f t="shared" si="316"/>
        <v>0</v>
      </c>
      <c r="BN1195" s="46" t="b">
        <f t="shared" si="316"/>
        <v>0</v>
      </c>
      <c r="BO1195" s="46" t="b">
        <f t="shared" si="316"/>
        <v>0</v>
      </c>
      <c r="BP1195" s="46" t="b">
        <f t="shared" si="316"/>
        <v>0</v>
      </c>
    </row>
    <row r="1196" spans="1:68" x14ac:dyDescent="0.35">
      <c r="A1196" s="23" t="s">
        <v>15</v>
      </c>
      <c r="B1196" s="24">
        <v>1703352</v>
      </c>
      <c r="C1196" s="25">
        <v>0</v>
      </c>
      <c r="D1196" s="28" t="s">
        <v>3383</v>
      </c>
      <c r="E1196" s="25" t="s">
        <v>3814</v>
      </c>
      <c r="F1196" s="23" t="s">
        <v>235</v>
      </c>
      <c r="G1196" s="24" t="s">
        <v>25</v>
      </c>
      <c r="H1196" s="25" t="s">
        <v>65</v>
      </c>
      <c r="I1196" s="26" t="s">
        <v>23</v>
      </c>
      <c r="J1196" s="25" t="s">
        <v>3385</v>
      </c>
      <c r="K1196" s="25" t="s">
        <v>1176</v>
      </c>
      <c r="L1196" s="25" t="s">
        <v>3386</v>
      </c>
      <c r="M1196" s="25" t="s">
        <v>2333</v>
      </c>
      <c r="N1196" s="25" t="s">
        <v>3387</v>
      </c>
      <c r="O1196" s="25" t="s">
        <v>26</v>
      </c>
      <c r="P1196" s="25" t="s">
        <v>1179</v>
      </c>
      <c r="Q1196" s="27">
        <v>42705</v>
      </c>
      <c r="R1196" s="25" t="s">
        <v>26</v>
      </c>
      <c r="S1196" s="25" t="s">
        <v>26</v>
      </c>
      <c r="T1196" s="25" t="s">
        <v>26</v>
      </c>
      <c r="U1196" s="27">
        <v>42725</v>
      </c>
      <c r="V1196" s="28" t="s">
        <v>24</v>
      </c>
      <c r="W1196" s="28" t="s">
        <v>25</v>
      </c>
      <c r="X1196" s="28" t="s">
        <v>24</v>
      </c>
      <c r="Y1196" s="28" t="s">
        <v>24</v>
      </c>
      <c r="Z1196" s="28" t="s">
        <v>24</v>
      </c>
      <c r="AA1196" s="28" t="s">
        <v>25</v>
      </c>
      <c r="AB1196" s="25" t="s">
        <v>24</v>
      </c>
      <c r="AC1196" s="28" t="s">
        <v>25</v>
      </c>
      <c r="AD1196" s="28" t="s">
        <v>24</v>
      </c>
      <c r="AE1196" s="28" t="s">
        <v>24</v>
      </c>
      <c r="AF1196" s="28" t="s">
        <v>25</v>
      </c>
      <c r="AG1196" s="25" t="s">
        <v>26</v>
      </c>
      <c r="AH1196" s="25" t="s">
        <v>26</v>
      </c>
      <c r="AI1196" s="28" t="s">
        <v>6751</v>
      </c>
      <c r="AJ1196" s="28" t="s">
        <v>3388</v>
      </c>
      <c r="AK1196" s="25" t="s">
        <v>26</v>
      </c>
      <c r="AL1196" s="28" t="s">
        <v>26</v>
      </c>
      <c r="AM1196" s="28" t="s">
        <v>26</v>
      </c>
      <c r="AN1196" s="28" t="s">
        <v>26</v>
      </c>
      <c r="AO1196" s="73" t="str">
        <f xml:space="preserve"> INDEX('parsed-whois-report-2018-02-09T'!$F$2:$F$1850, MATCH('MASTER--Enter Data'!E1196, 'parsed-whois-report-2018-02-09T'!$A$2:$A$1850, 0))</f>
        <v>Unknown</v>
      </c>
      <c r="AP1196" s="25" t="s">
        <v>26</v>
      </c>
      <c r="AQ1196" s="26"/>
      <c r="AR1196" s="28" t="s">
        <v>24</v>
      </c>
      <c r="AS1196" s="46" t="str">
        <f t="shared" si="308"/>
        <v>ashleyfurniturewacotx</v>
      </c>
      <c r="AT1196" s="46" t="str">
        <f xml:space="preserve"> INDEX('TM Grouping Lookup'!$B$2:$B$1870, MATCH(AS1196, 'TM Grouping Lookup'!$A$2:$A$1870, 0))</f>
        <v>Ashley Furniture</v>
      </c>
      <c r="AU1196" s="46" t="b">
        <f t="shared" si="317"/>
        <v>0</v>
      </c>
      <c r="AV1196" s="46" t="b">
        <f t="shared" si="317"/>
        <v>0</v>
      </c>
      <c r="AW1196" s="46" t="b">
        <f t="shared" si="317"/>
        <v>0</v>
      </c>
      <c r="AX1196" s="46" t="b">
        <f t="shared" si="317"/>
        <v>0</v>
      </c>
      <c r="AY1196" s="46" t="b">
        <f t="shared" si="317"/>
        <v>0</v>
      </c>
      <c r="AZ1196" s="46" t="b">
        <f t="shared" si="317"/>
        <v>0</v>
      </c>
      <c r="BA1196" s="46" t="b">
        <f t="shared" si="317"/>
        <v>0</v>
      </c>
      <c r="BB1196" s="46" t="b">
        <f t="shared" si="317"/>
        <v>0</v>
      </c>
      <c r="BC1196" s="46" t="b">
        <f t="shared" si="317"/>
        <v>0</v>
      </c>
      <c r="BD1196" s="46" t="b">
        <f t="shared" si="318"/>
        <v>0</v>
      </c>
      <c r="BE1196" s="46" t="b">
        <f t="shared" si="318"/>
        <v>1</v>
      </c>
      <c r="BF1196" s="46" t="b">
        <f t="shared" si="318"/>
        <v>0</v>
      </c>
      <c r="BG1196" s="46" t="b">
        <f t="shared" si="318"/>
        <v>0</v>
      </c>
      <c r="BH1196" s="46" t="b">
        <f t="shared" si="318"/>
        <v>1</v>
      </c>
      <c r="BI1196" s="46" t="b">
        <f t="shared" si="318"/>
        <v>0</v>
      </c>
      <c r="BJ1196" s="46" t="b">
        <f t="shared" si="318"/>
        <v>0</v>
      </c>
      <c r="BK1196" s="46" t="b">
        <f t="shared" si="318"/>
        <v>0</v>
      </c>
      <c r="BL1196" s="46" t="b">
        <f t="shared" si="318"/>
        <v>1</v>
      </c>
      <c r="BM1196" s="46" t="b">
        <f t="shared" si="316"/>
        <v>0</v>
      </c>
      <c r="BN1196" s="46" t="b">
        <f t="shared" si="316"/>
        <v>0</v>
      </c>
      <c r="BO1196" s="46" t="b">
        <f t="shared" si="316"/>
        <v>0</v>
      </c>
      <c r="BP1196" s="46" t="b">
        <f t="shared" si="316"/>
        <v>0</v>
      </c>
    </row>
    <row r="1197" spans="1:68" x14ac:dyDescent="0.35">
      <c r="A1197" s="23" t="s">
        <v>15</v>
      </c>
      <c r="B1197" s="24">
        <v>1703352</v>
      </c>
      <c r="C1197" s="25">
        <v>0</v>
      </c>
      <c r="D1197" s="28" t="s">
        <v>3383</v>
      </c>
      <c r="E1197" s="25" t="s">
        <v>3815</v>
      </c>
      <c r="F1197" s="23" t="s">
        <v>235</v>
      </c>
      <c r="G1197" s="24" t="s">
        <v>25</v>
      </c>
      <c r="H1197" s="25" t="s">
        <v>65</v>
      </c>
      <c r="I1197" s="26" t="s">
        <v>23</v>
      </c>
      <c r="J1197" s="25" t="s">
        <v>3385</v>
      </c>
      <c r="K1197" s="25" t="s">
        <v>1176</v>
      </c>
      <c r="L1197" s="25" t="s">
        <v>3386</v>
      </c>
      <c r="M1197" s="25" t="s">
        <v>2333</v>
      </c>
      <c r="N1197" s="25" t="s">
        <v>3387</v>
      </c>
      <c r="O1197" s="25" t="s">
        <v>26</v>
      </c>
      <c r="P1197" s="25" t="s">
        <v>1179</v>
      </c>
      <c r="Q1197" s="27">
        <v>42705</v>
      </c>
      <c r="R1197" s="25" t="s">
        <v>26</v>
      </c>
      <c r="S1197" s="25" t="s">
        <v>26</v>
      </c>
      <c r="T1197" s="25" t="s">
        <v>26</v>
      </c>
      <c r="U1197" s="27">
        <v>42725</v>
      </c>
      <c r="V1197" s="28" t="s">
        <v>24</v>
      </c>
      <c r="W1197" s="28" t="s">
        <v>25</v>
      </c>
      <c r="X1197" s="28" t="s">
        <v>24</v>
      </c>
      <c r="Y1197" s="28" t="s">
        <v>24</v>
      </c>
      <c r="Z1197" s="28" t="s">
        <v>24</v>
      </c>
      <c r="AA1197" s="28" t="s">
        <v>25</v>
      </c>
      <c r="AB1197" s="25" t="s">
        <v>24</v>
      </c>
      <c r="AC1197" s="28" t="s">
        <v>25</v>
      </c>
      <c r="AD1197" s="28" t="s">
        <v>24</v>
      </c>
      <c r="AE1197" s="28" t="s">
        <v>24</v>
      </c>
      <c r="AF1197" s="28" t="s">
        <v>25</v>
      </c>
      <c r="AG1197" s="25" t="s">
        <v>26</v>
      </c>
      <c r="AH1197" s="25" t="s">
        <v>26</v>
      </c>
      <c r="AI1197" s="28" t="s">
        <v>6751</v>
      </c>
      <c r="AJ1197" s="28" t="s">
        <v>3388</v>
      </c>
      <c r="AK1197" s="25" t="s">
        <v>26</v>
      </c>
      <c r="AL1197" s="28" t="s">
        <v>26</v>
      </c>
      <c r="AM1197" s="28" t="s">
        <v>26</v>
      </c>
      <c r="AN1197" s="28" t="s">
        <v>26</v>
      </c>
      <c r="AO1197" s="73" t="str">
        <f xml:space="preserve"> INDEX('parsed-whois-report-2018-02-09T'!$F$2:$F$1850, MATCH('MASTER--Enter Data'!E1197, 'parsed-whois-report-2018-02-09T'!$A$2:$A$1850, 0))</f>
        <v>Registered Original Registrant</v>
      </c>
      <c r="AP1197" s="25" t="s">
        <v>26</v>
      </c>
      <c r="AQ1197" s="26"/>
      <c r="AR1197" s="28" t="s">
        <v>24</v>
      </c>
      <c r="AS1197" s="46" t="str">
        <f t="shared" si="308"/>
        <v>ashleyfurniturewarehouse</v>
      </c>
      <c r="AT1197" s="46" t="str">
        <f xml:space="preserve"> INDEX('TM Grouping Lookup'!$B$2:$B$1870, MATCH(AS1197, 'TM Grouping Lookup'!$A$2:$A$1870, 0))</f>
        <v>Ashley Furniture</v>
      </c>
      <c r="AU1197" s="46" t="b">
        <f t="shared" si="317"/>
        <v>0</v>
      </c>
      <c r="AV1197" s="46" t="b">
        <f t="shared" si="317"/>
        <v>0</v>
      </c>
      <c r="AW1197" s="46" t="b">
        <f t="shared" si="317"/>
        <v>0</v>
      </c>
      <c r="AX1197" s="46" t="b">
        <f t="shared" si="317"/>
        <v>0</v>
      </c>
      <c r="AY1197" s="46" t="b">
        <f t="shared" si="317"/>
        <v>0</v>
      </c>
      <c r="AZ1197" s="46" t="b">
        <f t="shared" si="317"/>
        <v>0</v>
      </c>
      <c r="BA1197" s="46" t="b">
        <f t="shared" si="317"/>
        <v>0</v>
      </c>
      <c r="BB1197" s="46" t="b">
        <f t="shared" si="317"/>
        <v>0</v>
      </c>
      <c r="BC1197" s="46" t="b">
        <f t="shared" si="317"/>
        <v>0</v>
      </c>
      <c r="BD1197" s="46" t="b">
        <f t="shared" si="318"/>
        <v>0</v>
      </c>
      <c r="BE1197" s="46" t="b">
        <f t="shared" si="318"/>
        <v>1</v>
      </c>
      <c r="BF1197" s="46" t="b">
        <f t="shared" si="318"/>
        <v>0</v>
      </c>
      <c r="BG1197" s="46" t="b">
        <f t="shared" si="318"/>
        <v>0</v>
      </c>
      <c r="BH1197" s="46" t="b">
        <f t="shared" si="318"/>
        <v>1</v>
      </c>
      <c r="BI1197" s="46" t="b">
        <f t="shared" si="318"/>
        <v>0</v>
      </c>
      <c r="BJ1197" s="46" t="b">
        <f t="shared" si="318"/>
        <v>0</v>
      </c>
      <c r="BK1197" s="46" t="b">
        <f t="shared" si="318"/>
        <v>0</v>
      </c>
      <c r="BL1197" s="46" t="b">
        <f t="shared" si="318"/>
        <v>1</v>
      </c>
      <c r="BM1197" s="46" t="b">
        <f t="shared" si="316"/>
        <v>0</v>
      </c>
      <c r="BN1197" s="46" t="b">
        <f t="shared" si="316"/>
        <v>0</v>
      </c>
      <c r="BO1197" s="46" t="b">
        <f t="shared" si="316"/>
        <v>0</v>
      </c>
      <c r="BP1197" s="46" t="b">
        <f t="shared" si="316"/>
        <v>0</v>
      </c>
    </row>
    <row r="1198" spans="1:68" x14ac:dyDescent="0.35">
      <c r="A1198" s="23" t="s">
        <v>15</v>
      </c>
      <c r="B1198" s="24">
        <v>1703352</v>
      </c>
      <c r="C1198" s="25">
        <v>0</v>
      </c>
      <c r="D1198" s="28" t="s">
        <v>3383</v>
      </c>
      <c r="E1198" s="25" t="s">
        <v>3816</v>
      </c>
      <c r="F1198" s="23" t="s">
        <v>235</v>
      </c>
      <c r="G1198" s="24" t="s">
        <v>25</v>
      </c>
      <c r="H1198" s="25" t="s">
        <v>65</v>
      </c>
      <c r="I1198" s="26" t="s">
        <v>23</v>
      </c>
      <c r="J1198" s="25" t="s">
        <v>3385</v>
      </c>
      <c r="K1198" s="25" t="s">
        <v>1176</v>
      </c>
      <c r="L1198" s="25" t="s">
        <v>3386</v>
      </c>
      <c r="M1198" s="25" t="s">
        <v>2333</v>
      </c>
      <c r="N1198" s="25" t="s">
        <v>3387</v>
      </c>
      <c r="O1198" s="25" t="s">
        <v>26</v>
      </c>
      <c r="P1198" s="25" t="s">
        <v>1179</v>
      </c>
      <c r="Q1198" s="27">
        <v>42705</v>
      </c>
      <c r="R1198" s="25" t="s">
        <v>26</v>
      </c>
      <c r="S1198" s="25" t="s">
        <v>26</v>
      </c>
      <c r="T1198" s="25" t="s">
        <v>26</v>
      </c>
      <c r="U1198" s="27">
        <v>42725</v>
      </c>
      <c r="V1198" s="28" t="s">
        <v>24</v>
      </c>
      <c r="W1198" s="28" t="s">
        <v>25</v>
      </c>
      <c r="X1198" s="28" t="s">
        <v>24</v>
      </c>
      <c r="Y1198" s="28" t="s">
        <v>24</v>
      </c>
      <c r="Z1198" s="28" t="s">
        <v>24</v>
      </c>
      <c r="AA1198" s="28" t="s">
        <v>25</v>
      </c>
      <c r="AB1198" s="25" t="s">
        <v>24</v>
      </c>
      <c r="AC1198" s="28" t="s">
        <v>25</v>
      </c>
      <c r="AD1198" s="28" t="s">
        <v>24</v>
      </c>
      <c r="AE1198" s="28" t="s">
        <v>24</v>
      </c>
      <c r="AF1198" s="28" t="s">
        <v>25</v>
      </c>
      <c r="AG1198" s="25" t="s">
        <v>26</v>
      </c>
      <c r="AH1198" s="25" t="s">
        <v>26</v>
      </c>
      <c r="AI1198" s="28" t="s">
        <v>6751</v>
      </c>
      <c r="AJ1198" s="28" t="s">
        <v>3388</v>
      </c>
      <c r="AK1198" s="25" t="s">
        <v>26</v>
      </c>
      <c r="AL1198" s="28" t="s">
        <v>26</v>
      </c>
      <c r="AM1198" s="28" t="s">
        <v>26</v>
      </c>
      <c r="AN1198" s="28" t="s">
        <v>26</v>
      </c>
      <c r="AO1198" s="73" t="str">
        <f xml:space="preserve"> INDEX('parsed-whois-report-2018-02-09T'!$F$2:$F$1850, MATCH('MASTER--Enter Data'!E1198, 'parsed-whois-report-2018-02-09T'!$A$2:$A$1850, 0))</f>
        <v>Registered Original Registrant</v>
      </c>
      <c r="AP1198" s="25" t="s">
        <v>26</v>
      </c>
      <c r="AQ1198" s="26"/>
      <c r="AR1198" s="28" t="s">
        <v>24</v>
      </c>
      <c r="AS1198" s="46" t="str">
        <f t="shared" si="308"/>
        <v>ashleyfurniturewarehousehours</v>
      </c>
      <c r="AT1198" s="46" t="str">
        <f xml:space="preserve"> INDEX('TM Grouping Lookup'!$B$2:$B$1870, MATCH(AS1198, 'TM Grouping Lookup'!$A$2:$A$1870, 0))</f>
        <v>Ashley Furniture</v>
      </c>
      <c r="AU1198" s="46" t="b">
        <f t="shared" si="317"/>
        <v>0</v>
      </c>
      <c r="AV1198" s="46" t="b">
        <f t="shared" si="317"/>
        <v>0</v>
      </c>
      <c r="AW1198" s="46" t="b">
        <f t="shared" si="317"/>
        <v>0</v>
      </c>
      <c r="AX1198" s="46" t="b">
        <f t="shared" si="317"/>
        <v>0</v>
      </c>
      <c r="AY1198" s="46" t="b">
        <f t="shared" si="317"/>
        <v>0</v>
      </c>
      <c r="AZ1198" s="46" t="b">
        <f t="shared" si="317"/>
        <v>0</v>
      </c>
      <c r="BA1198" s="46" t="b">
        <f t="shared" si="317"/>
        <v>0</v>
      </c>
      <c r="BB1198" s="46" t="b">
        <f t="shared" si="317"/>
        <v>0</v>
      </c>
      <c r="BC1198" s="46" t="b">
        <f t="shared" si="317"/>
        <v>0</v>
      </c>
      <c r="BD1198" s="46" t="b">
        <f t="shared" si="318"/>
        <v>0</v>
      </c>
      <c r="BE1198" s="46" t="b">
        <f t="shared" si="318"/>
        <v>1</v>
      </c>
      <c r="BF1198" s="46" t="b">
        <f t="shared" si="318"/>
        <v>0</v>
      </c>
      <c r="BG1198" s="46" t="b">
        <f t="shared" si="318"/>
        <v>0</v>
      </c>
      <c r="BH1198" s="46" t="b">
        <f t="shared" si="318"/>
        <v>1</v>
      </c>
      <c r="BI1198" s="46" t="b">
        <f t="shared" si="318"/>
        <v>0</v>
      </c>
      <c r="BJ1198" s="46" t="b">
        <f t="shared" si="318"/>
        <v>0</v>
      </c>
      <c r="BK1198" s="46" t="b">
        <f t="shared" si="318"/>
        <v>0</v>
      </c>
      <c r="BL1198" s="46" t="b">
        <f t="shared" si="318"/>
        <v>1</v>
      </c>
      <c r="BM1198" s="46" t="b">
        <f t="shared" si="316"/>
        <v>0</v>
      </c>
      <c r="BN1198" s="46" t="b">
        <f t="shared" si="316"/>
        <v>0</v>
      </c>
      <c r="BO1198" s="46" t="b">
        <f t="shared" si="316"/>
        <v>0</v>
      </c>
      <c r="BP1198" s="46" t="b">
        <f t="shared" si="316"/>
        <v>0</v>
      </c>
    </row>
    <row r="1199" spans="1:68" x14ac:dyDescent="0.35">
      <c r="A1199" s="23" t="s">
        <v>15</v>
      </c>
      <c r="B1199" s="24">
        <v>1703352</v>
      </c>
      <c r="C1199" s="25">
        <v>0</v>
      </c>
      <c r="D1199" s="28" t="s">
        <v>3383</v>
      </c>
      <c r="E1199" s="25" t="s">
        <v>3817</v>
      </c>
      <c r="F1199" s="23" t="s">
        <v>235</v>
      </c>
      <c r="G1199" s="24" t="s">
        <v>25</v>
      </c>
      <c r="H1199" s="25" t="s">
        <v>65</v>
      </c>
      <c r="I1199" s="26" t="s">
        <v>23</v>
      </c>
      <c r="J1199" s="25" t="s">
        <v>3385</v>
      </c>
      <c r="K1199" s="25" t="s">
        <v>1176</v>
      </c>
      <c r="L1199" s="25" t="s">
        <v>3386</v>
      </c>
      <c r="M1199" s="25" t="s">
        <v>2333</v>
      </c>
      <c r="N1199" s="25" t="s">
        <v>3387</v>
      </c>
      <c r="O1199" s="25" t="s">
        <v>26</v>
      </c>
      <c r="P1199" s="25" t="s">
        <v>1179</v>
      </c>
      <c r="Q1199" s="27">
        <v>42705</v>
      </c>
      <c r="R1199" s="25" t="s">
        <v>26</v>
      </c>
      <c r="S1199" s="25" t="s">
        <v>26</v>
      </c>
      <c r="T1199" s="25" t="s">
        <v>26</v>
      </c>
      <c r="U1199" s="27">
        <v>42725</v>
      </c>
      <c r="V1199" s="28" t="s">
        <v>24</v>
      </c>
      <c r="W1199" s="28" t="s">
        <v>25</v>
      </c>
      <c r="X1199" s="28" t="s">
        <v>24</v>
      </c>
      <c r="Y1199" s="28" t="s">
        <v>24</v>
      </c>
      <c r="Z1199" s="28" t="s">
        <v>24</v>
      </c>
      <c r="AA1199" s="28" t="s">
        <v>25</v>
      </c>
      <c r="AB1199" s="25" t="s">
        <v>24</v>
      </c>
      <c r="AC1199" s="28" t="s">
        <v>25</v>
      </c>
      <c r="AD1199" s="28" t="s">
        <v>24</v>
      </c>
      <c r="AE1199" s="28" t="s">
        <v>24</v>
      </c>
      <c r="AF1199" s="28" t="s">
        <v>25</v>
      </c>
      <c r="AG1199" s="25" t="s">
        <v>26</v>
      </c>
      <c r="AH1199" s="25" t="s">
        <v>26</v>
      </c>
      <c r="AI1199" s="28" t="s">
        <v>6751</v>
      </c>
      <c r="AJ1199" s="28" t="s">
        <v>3388</v>
      </c>
      <c r="AK1199" s="25" t="s">
        <v>26</v>
      </c>
      <c r="AL1199" s="28" t="s">
        <v>26</v>
      </c>
      <c r="AM1199" s="28" t="s">
        <v>26</v>
      </c>
      <c r="AN1199" s="28" t="s">
        <v>26</v>
      </c>
      <c r="AO1199" s="73" t="str">
        <f xml:space="preserve"> INDEX('parsed-whois-report-2018-02-09T'!$F$2:$F$1850, MATCH('MASTER--Enter Data'!E1199, 'parsed-whois-report-2018-02-09T'!$A$2:$A$1850, 0))</f>
        <v>Registered Original Registrant</v>
      </c>
      <c r="AP1199" s="25" t="s">
        <v>26</v>
      </c>
      <c r="AQ1199" s="26"/>
      <c r="AR1199" s="28" t="s">
        <v>24</v>
      </c>
      <c r="AS1199" s="46" t="str">
        <f t="shared" si="308"/>
        <v>ashleyfurniturewebsite</v>
      </c>
      <c r="AT1199" s="46" t="str">
        <f xml:space="preserve"> INDEX('TM Grouping Lookup'!$B$2:$B$1870, MATCH(AS1199, 'TM Grouping Lookup'!$A$2:$A$1870, 0))</f>
        <v>Ashley Furniture</v>
      </c>
      <c r="AU1199" s="46" t="b">
        <f t="shared" si="317"/>
        <v>0</v>
      </c>
      <c r="AV1199" s="46" t="b">
        <f t="shared" si="317"/>
        <v>0</v>
      </c>
      <c r="AW1199" s="46" t="b">
        <f t="shared" si="317"/>
        <v>0</v>
      </c>
      <c r="AX1199" s="46" t="b">
        <f t="shared" si="317"/>
        <v>0</v>
      </c>
      <c r="AY1199" s="46" t="b">
        <f t="shared" si="317"/>
        <v>0</v>
      </c>
      <c r="AZ1199" s="46" t="b">
        <f t="shared" si="317"/>
        <v>0</v>
      </c>
      <c r="BA1199" s="46" t="b">
        <f t="shared" si="317"/>
        <v>0</v>
      </c>
      <c r="BB1199" s="46" t="b">
        <f t="shared" si="317"/>
        <v>0</v>
      </c>
      <c r="BC1199" s="46" t="b">
        <f t="shared" si="317"/>
        <v>0</v>
      </c>
      <c r="BD1199" s="46" t="b">
        <f t="shared" si="318"/>
        <v>0</v>
      </c>
      <c r="BE1199" s="46" t="b">
        <f t="shared" si="318"/>
        <v>1</v>
      </c>
      <c r="BF1199" s="46" t="b">
        <f t="shared" si="318"/>
        <v>0</v>
      </c>
      <c r="BG1199" s="46" t="b">
        <f t="shared" si="318"/>
        <v>0</v>
      </c>
      <c r="BH1199" s="46" t="b">
        <f t="shared" si="318"/>
        <v>1</v>
      </c>
      <c r="BI1199" s="46" t="b">
        <f t="shared" si="318"/>
        <v>0</v>
      </c>
      <c r="BJ1199" s="46" t="b">
        <f t="shared" si="318"/>
        <v>0</v>
      </c>
      <c r="BK1199" s="46" t="b">
        <f t="shared" si="318"/>
        <v>0</v>
      </c>
      <c r="BL1199" s="46" t="b">
        <f t="shared" si="318"/>
        <v>1</v>
      </c>
      <c r="BM1199" s="46" t="b">
        <f t="shared" si="316"/>
        <v>0</v>
      </c>
      <c r="BN1199" s="46" t="b">
        <f t="shared" si="316"/>
        <v>0</v>
      </c>
      <c r="BO1199" s="46" t="b">
        <f t="shared" si="316"/>
        <v>0</v>
      </c>
      <c r="BP1199" s="46" t="b">
        <f t="shared" si="316"/>
        <v>0</v>
      </c>
    </row>
    <row r="1200" spans="1:68" x14ac:dyDescent="0.35">
      <c r="A1200" s="23" t="s">
        <v>15</v>
      </c>
      <c r="B1200" s="24">
        <v>1703352</v>
      </c>
      <c r="C1200" s="25">
        <v>0</v>
      </c>
      <c r="D1200" s="28" t="s">
        <v>3383</v>
      </c>
      <c r="E1200" s="25" t="s">
        <v>3818</v>
      </c>
      <c r="F1200" s="23" t="s">
        <v>235</v>
      </c>
      <c r="G1200" s="24" t="s">
        <v>25</v>
      </c>
      <c r="H1200" s="25" t="s">
        <v>65</v>
      </c>
      <c r="I1200" s="26" t="s">
        <v>23</v>
      </c>
      <c r="J1200" s="25" t="s">
        <v>3385</v>
      </c>
      <c r="K1200" s="25" t="s">
        <v>1176</v>
      </c>
      <c r="L1200" s="25" t="s">
        <v>3386</v>
      </c>
      <c r="M1200" s="25" t="s">
        <v>2333</v>
      </c>
      <c r="N1200" s="25" t="s">
        <v>3387</v>
      </c>
      <c r="O1200" s="25" t="s">
        <v>26</v>
      </c>
      <c r="P1200" s="25" t="s">
        <v>1179</v>
      </c>
      <c r="Q1200" s="27">
        <v>42705</v>
      </c>
      <c r="R1200" s="25" t="s">
        <v>26</v>
      </c>
      <c r="S1200" s="25" t="s">
        <v>26</v>
      </c>
      <c r="T1200" s="25" t="s">
        <v>26</v>
      </c>
      <c r="U1200" s="27">
        <v>42725</v>
      </c>
      <c r="V1200" s="28" t="s">
        <v>24</v>
      </c>
      <c r="W1200" s="28" t="s">
        <v>25</v>
      </c>
      <c r="X1200" s="28" t="s">
        <v>24</v>
      </c>
      <c r="Y1200" s="28" t="s">
        <v>24</v>
      </c>
      <c r="Z1200" s="28" t="s">
        <v>24</v>
      </c>
      <c r="AA1200" s="28" t="s">
        <v>25</v>
      </c>
      <c r="AB1200" s="25" t="s">
        <v>24</v>
      </c>
      <c r="AC1200" s="28" t="s">
        <v>25</v>
      </c>
      <c r="AD1200" s="28" t="s">
        <v>24</v>
      </c>
      <c r="AE1200" s="28" t="s">
        <v>24</v>
      </c>
      <c r="AF1200" s="28" t="s">
        <v>25</v>
      </c>
      <c r="AG1200" s="25" t="s">
        <v>26</v>
      </c>
      <c r="AH1200" s="25" t="s">
        <v>26</v>
      </c>
      <c r="AI1200" s="28" t="s">
        <v>6751</v>
      </c>
      <c r="AJ1200" s="28" t="s">
        <v>3388</v>
      </c>
      <c r="AK1200" s="25" t="s">
        <v>26</v>
      </c>
      <c r="AL1200" s="28" t="s">
        <v>26</v>
      </c>
      <c r="AM1200" s="28" t="s">
        <v>26</v>
      </c>
      <c r="AN1200" s="28" t="s">
        <v>26</v>
      </c>
      <c r="AO1200" s="73" t="str">
        <f xml:space="preserve"> INDEX('parsed-whois-report-2018-02-09T'!$F$2:$F$1850, MATCH('MASTER--Enter Data'!E1200, 'parsed-whois-report-2018-02-09T'!$A$2:$A$1850, 0))</f>
        <v>Registered Original Registrant</v>
      </c>
      <c r="AP1200" s="25" t="s">
        <v>26</v>
      </c>
      <c r="AQ1200" s="26"/>
      <c r="AR1200" s="28" t="s">
        <v>24</v>
      </c>
      <c r="AS1200" s="46" t="str">
        <f t="shared" si="308"/>
        <v>ashleyfurnitureweeklyad</v>
      </c>
      <c r="AT1200" s="46" t="str">
        <f xml:space="preserve"> INDEX('TM Grouping Lookup'!$B$2:$B$1870, MATCH(AS1200, 'TM Grouping Lookup'!$A$2:$A$1870, 0))</f>
        <v>Ashley Furniture</v>
      </c>
      <c r="AU1200" s="46" t="b">
        <f t="shared" si="317"/>
        <v>0</v>
      </c>
      <c r="AV1200" s="46" t="b">
        <f t="shared" si="317"/>
        <v>0</v>
      </c>
      <c r="AW1200" s="46" t="b">
        <f t="shared" si="317"/>
        <v>0</v>
      </c>
      <c r="AX1200" s="46" t="b">
        <f t="shared" si="317"/>
        <v>0</v>
      </c>
      <c r="AY1200" s="46" t="b">
        <f t="shared" si="317"/>
        <v>0</v>
      </c>
      <c r="AZ1200" s="46" t="b">
        <f t="shared" si="317"/>
        <v>0</v>
      </c>
      <c r="BA1200" s="46" t="b">
        <f t="shared" si="317"/>
        <v>0</v>
      </c>
      <c r="BB1200" s="46" t="b">
        <f t="shared" si="317"/>
        <v>0</v>
      </c>
      <c r="BC1200" s="46" t="b">
        <f t="shared" si="317"/>
        <v>0</v>
      </c>
      <c r="BD1200" s="46" t="b">
        <f t="shared" si="318"/>
        <v>0</v>
      </c>
      <c r="BE1200" s="46" t="b">
        <f t="shared" si="318"/>
        <v>1</v>
      </c>
      <c r="BF1200" s="46" t="b">
        <f t="shared" si="318"/>
        <v>0</v>
      </c>
      <c r="BG1200" s="46" t="b">
        <f t="shared" si="318"/>
        <v>0</v>
      </c>
      <c r="BH1200" s="46" t="b">
        <f t="shared" si="318"/>
        <v>1</v>
      </c>
      <c r="BI1200" s="46" t="b">
        <f t="shared" si="318"/>
        <v>0</v>
      </c>
      <c r="BJ1200" s="46" t="b">
        <f t="shared" si="318"/>
        <v>0</v>
      </c>
      <c r="BK1200" s="46" t="b">
        <f t="shared" si="318"/>
        <v>0</v>
      </c>
      <c r="BL1200" s="46" t="b">
        <f t="shared" si="318"/>
        <v>1</v>
      </c>
      <c r="BM1200" s="46" t="b">
        <f t="shared" si="316"/>
        <v>0</v>
      </c>
      <c r="BN1200" s="46" t="b">
        <f t="shared" si="316"/>
        <v>0</v>
      </c>
      <c r="BO1200" s="46" t="b">
        <f t="shared" si="316"/>
        <v>0</v>
      </c>
      <c r="BP1200" s="46" t="b">
        <f t="shared" si="316"/>
        <v>0</v>
      </c>
    </row>
    <row r="1201" spans="1:68" x14ac:dyDescent="0.35">
      <c r="A1201" s="23" t="s">
        <v>15</v>
      </c>
      <c r="B1201" s="24">
        <v>1703352</v>
      </c>
      <c r="C1201" s="25">
        <v>0</v>
      </c>
      <c r="D1201" s="28" t="s">
        <v>3383</v>
      </c>
      <c r="E1201" s="25" t="s">
        <v>3819</v>
      </c>
      <c r="F1201" s="23" t="s">
        <v>235</v>
      </c>
      <c r="G1201" s="24" t="s">
        <v>25</v>
      </c>
      <c r="H1201" s="25" t="s">
        <v>65</v>
      </c>
      <c r="I1201" s="26" t="s">
        <v>23</v>
      </c>
      <c r="J1201" s="25" t="s">
        <v>3385</v>
      </c>
      <c r="K1201" s="25" t="s">
        <v>1176</v>
      </c>
      <c r="L1201" s="25" t="s">
        <v>3386</v>
      </c>
      <c r="M1201" s="25" t="s">
        <v>2333</v>
      </c>
      <c r="N1201" s="25" t="s">
        <v>3387</v>
      </c>
      <c r="O1201" s="25" t="s">
        <v>26</v>
      </c>
      <c r="P1201" s="25" t="s">
        <v>1179</v>
      </c>
      <c r="Q1201" s="27">
        <v>42705</v>
      </c>
      <c r="R1201" s="25" t="s">
        <v>26</v>
      </c>
      <c r="S1201" s="25" t="s">
        <v>26</v>
      </c>
      <c r="T1201" s="25" t="s">
        <v>26</v>
      </c>
      <c r="U1201" s="27">
        <v>42725</v>
      </c>
      <c r="V1201" s="28" t="s">
        <v>24</v>
      </c>
      <c r="W1201" s="28" t="s">
        <v>25</v>
      </c>
      <c r="X1201" s="28" t="s">
        <v>24</v>
      </c>
      <c r="Y1201" s="28" t="s">
        <v>24</v>
      </c>
      <c r="Z1201" s="28" t="s">
        <v>24</v>
      </c>
      <c r="AA1201" s="28" t="s">
        <v>25</v>
      </c>
      <c r="AB1201" s="25" t="s">
        <v>24</v>
      </c>
      <c r="AC1201" s="28" t="s">
        <v>25</v>
      </c>
      <c r="AD1201" s="28" t="s">
        <v>24</v>
      </c>
      <c r="AE1201" s="28" t="s">
        <v>24</v>
      </c>
      <c r="AF1201" s="28" t="s">
        <v>25</v>
      </c>
      <c r="AG1201" s="25" t="s">
        <v>26</v>
      </c>
      <c r="AH1201" s="25" t="s">
        <v>26</v>
      </c>
      <c r="AI1201" s="28" t="s">
        <v>6751</v>
      </c>
      <c r="AJ1201" s="28" t="s">
        <v>3388</v>
      </c>
      <c r="AK1201" s="25" t="s">
        <v>26</v>
      </c>
      <c r="AL1201" s="28" t="s">
        <v>26</v>
      </c>
      <c r="AM1201" s="28" t="s">
        <v>26</v>
      </c>
      <c r="AN1201" s="28" t="s">
        <v>26</v>
      </c>
      <c r="AO1201" s="73" t="str">
        <f xml:space="preserve"> INDEX('parsed-whois-report-2018-02-09T'!$F$2:$F$1850, MATCH('MASTER--Enter Data'!E1201, 'parsed-whois-report-2018-02-09T'!$A$2:$A$1850, 0))</f>
        <v>Registered Original Registrant</v>
      </c>
      <c r="AP1201" s="25" t="s">
        <v>26</v>
      </c>
      <c r="AQ1201" s="26"/>
      <c r="AR1201" s="28" t="s">
        <v>24</v>
      </c>
      <c r="AS1201" s="46" t="str">
        <f t="shared" si="308"/>
        <v>ashleyfurniturewichitafallstx</v>
      </c>
      <c r="AT1201" s="46" t="str">
        <f xml:space="preserve"> INDEX('TM Grouping Lookup'!$B$2:$B$1870, MATCH(AS1201, 'TM Grouping Lookup'!$A$2:$A$1870, 0))</f>
        <v>Ashley Furniture</v>
      </c>
      <c r="AU1201" s="46" t="b">
        <f t="shared" si="317"/>
        <v>0</v>
      </c>
      <c r="AV1201" s="46" t="b">
        <f t="shared" si="317"/>
        <v>0</v>
      </c>
      <c r="AW1201" s="46" t="b">
        <f t="shared" si="317"/>
        <v>0</v>
      </c>
      <c r="AX1201" s="46" t="b">
        <f t="shared" si="317"/>
        <v>0</v>
      </c>
      <c r="AY1201" s="46" t="b">
        <f t="shared" si="317"/>
        <v>0</v>
      </c>
      <c r="AZ1201" s="46" t="b">
        <f t="shared" si="317"/>
        <v>0</v>
      </c>
      <c r="BA1201" s="46" t="b">
        <f t="shared" si="317"/>
        <v>0</v>
      </c>
      <c r="BB1201" s="46" t="b">
        <f t="shared" si="317"/>
        <v>0</v>
      </c>
      <c r="BC1201" s="46" t="b">
        <f t="shared" si="317"/>
        <v>0</v>
      </c>
      <c r="BD1201" s="46" t="b">
        <f t="shared" si="318"/>
        <v>0</v>
      </c>
      <c r="BE1201" s="46" t="b">
        <f t="shared" si="318"/>
        <v>1</v>
      </c>
      <c r="BF1201" s="46" t="b">
        <f t="shared" si="318"/>
        <v>0</v>
      </c>
      <c r="BG1201" s="46" t="b">
        <f t="shared" si="318"/>
        <v>0</v>
      </c>
      <c r="BH1201" s="46" t="b">
        <f t="shared" si="318"/>
        <v>1</v>
      </c>
      <c r="BI1201" s="46" t="b">
        <f t="shared" si="318"/>
        <v>0</v>
      </c>
      <c r="BJ1201" s="46" t="b">
        <f t="shared" si="318"/>
        <v>0</v>
      </c>
      <c r="BK1201" s="46" t="b">
        <f t="shared" si="318"/>
        <v>0</v>
      </c>
      <c r="BL1201" s="46" t="b">
        <f t="shared" si="318"/>
        <v>1</v>
      </c>
      <c r="BM1201" s="46" t="b">
        <f t="shared" si="316"/>
        <v>0</v>
      </c>
      <c r="BN1201" s="46" t="b">
        <f t="shared" si="316"/>
        <v>0</v>
      </c>
      <c r="BO1201" s="46" t="b">
        <f t="shared" si="316"/>
        <v>0</v>
      </c>
      <c r="BP1201" s="46" t="b">
        <f t="shared" si="316"/>
        <v>0</v>
      </c>
    </row>
    <row r="1202" spans="1:68" x14ac:dyDescent="0.35">
      <c r="A1202" s="23" t="s">
        <v>15</v>
      </c>
      <c r="B1202" s="24">
        <v>1703352</v>
      </c>
      <c r="C1202" s="25">
        <v>0</v>
      </c>
      <c r="D1202" s="28" t="s">
        <v>3383</v>
      </c>
      <c r="E1202" s="25" t="s">
        <v>3820</v>
      </c>
      <c r="F1202" s="23" t="s">
        <v>235</v>
      </c>
      <c r="G1202" s="24" t="s">
        <v>25</v>
      </c>
      <c r="H1202" s="25" t="s">
        <v>65</v>
      </c>
      <c r="I1202" s="26" t="s">
        <v>23</v>
      </c>
      <c r="J1202" s="25" t="s">
        <v>3385</v>
      </c>
      <c r="K1202" s="25" t="s">
        <v>1176</v>
      </c>
      <c r="L1202" s="25" t="s">
        <v>3386</v>
      </c>
      <c r="M1202" s="25" t="s">
        <v>2333</v>
      </c>
      <c r="N1202" s="25" t="s">
        <v>3387</v>
      </c>
      <c r="O1202" s="25" t="s">
        <v>26</v>
      </c>
      <c r="P1202" s="25" t="s">
        <v>1179</v>
      </c>
      <c r="Q1202" s="27">
        <v>42705</v>
      </c>
      <c r="R1202" s="25" t="s">
        <v>26</v>
      </c>
      <c r="S1202" s="25" t="s">
        <v>26</v>
      </c>
      <c r="T1202" s="25" t="s">
        <v>26</v>
      </c>
      <c r="U1202" s="27">
        <v>42725</v>
      </c>
      <c r="V1202" s="28" t="s">
        <v>24</v>
      </c>
      <c r="W1202" s="28" t="s">
        <v>25</v>
      </c>
      <c r="X1202" s="28" t="s">
        <v>24</v>
      </c>
      <c r="Y1202" s="28" t="s">
        <v>24</v>
      </c>
      <c r="Z1202" s="28" t="s">
        <v>24</v>
      </c>
      <c r="AA1202" s="28" t="s">
        <v>25</v>
      </c>
      <c r="AB1202" s="25" t="s">
        <v>24</v>
      </c>
      <c r="AC1202" s="28" t="s">
        <v>25</v>
      </c>
      <c r="AD1202" s="28" t="s">
        <v>24</v>
      </c>
      <c r="AE1202" s="28" t="s">
        <v>24</v>
      </c>
      <c r="AF1202" s="28" t="s">
        <v>25</v>
      </c>
      <c r="AG1202" s="25" t="s">
        <v>26</v>
      </c>
      <c r="AH1202" s="25" t="s">
        <v>26</v>
      </c>
      <c r="AI1202" s="28" t="s">
        <v>6751</v>
      </c>
      <c r="AJ1202" s="28" t="s">
        <v>3388</v>
      </c>
      <c r="AK1202" s="25" t="s">
        <v>26</v>
      </c>
      <c r="AL1202" s="28" t="s">
        <v>26</v>
      </c>
      <c r="AM1202" s="28" t="s">
        <v>26</v>
      </c>
      <c r="AN1202" s="28" t="s">
        <v>26</v>
      </c>
      <c r="AO1202" s="73" t="str">
        <f xml:space="preserve"> INDEX('parsed-whois-report-2018-02-09T'!$F$2:$F$1850, MATCH('MASTER--Enter Data'!E1202, 'parsed-whois-report-2018-02-09T'!$A$2:$A$1850, 0))</f>
        <v>Registered Original Registrant</v>
      </c>
      <c r="AP1202" s="25" t="s">
        <v>26</v>
      </c>
      <c r="AQ1202" s="26"/>
      <c r="AR1202" s="28" t="s">
        <v>24</v>
      </c>
      <c r="AS1202" s="46" t="str">
        <f t="shared" si="308"/>
        <v>ashleyfurniturewichitaks</v>
      </c>
      <c r="AT1202" s="46" t="str">
        <f xml:space="preserve"> INDEX('TM Grouping Lookup'!$B$2:$B$1870, MATCH(AS1202, 'TM Grouping Lookup'!$A$2:$A$1870, 0))</f>
        <v>Ashley Furniture</v>
      </c>
      <c r="AU1202" s="46" t="b">
        <f t="shared" si="317"/>
        <v>0</v>
      </c>
      <c r="AV1202" s="46" t="b">
        <f t="shared" si="317"/>
        <v>0</v>
      </c>
      <c r="AW1202" s="46" t="b">
        <f t="shared" si="317"/>
        <v>0</v>
      </c>
      <c r="AX1202" s="46" t="b">
        <f t="shared" si="317"/>
        <v>0</v>
      </c>
      <c r="AY1202" s="46" t="b">
        <f t="shared" si="317"/>
        <v>0</v>
      </c>
      <c r="AZ1202" s="46" t="b">
        <f t="shared" si="317"/>
        <v>0</v>
      </c>
      <c r="BA1202" s="46" t="b">
        <f t="shared" si="317"/>
        <v>0</v>
      </c>
      <c r="BB1202" s="46" t="b">
        <f t="shared" si="317"/>
        <v>0</v>
      </c>
      <c r="BC1202" s="46" t="b">
        <f t="shared" si="317"/>
        <v>0</v>
      </c>
      <c r="BD1202" s="46" t="b">
        <f t="shared" si="318"/>
        <v>0</v>
      </c>
      <c r="BE1202" s="46" t="b">
        <f t="shared" si="318"/>
        <v>1</v>
      </c>
      <c r="BF1202" s="46" t="b">
        <f t="shared" si="318"/>
        <v>0</v>
      </c>
      <c r="BG1202" s="46" t="b">
        <f t="shared" si="318"/>
        <v>0</v>
      </c>
      <c r="BH1202" s="46" t="b">
        <f t="shared" si="318"/>
        <v>1</v>
      </c>
      <c r="BI1202" s="46" t="b">
        <f t="shared" si="318"/>
        <v>0</v>
      </c>
      <c r="BJ1202" s="46" t="b">
        <f t="shared" si="318"/>
        <v>0</v>
      </c>
      <c r="BK1202" s="46" t="b">
        <f t="shared" si="318"/>
        <v>0</v>
      </c>
      <c r="BL1202" s="46" t="b">
        <f t="shared" si="318"/>
        <v>1</v>
      </c>
      <c r="BM1202" s="46" t="b">
        <f t="shared" si="316"/>
        <v>0</v>
      </c>
      <c r="BN1202" s="46" t="b">
        <f t="shared" si="316"/>
        <v>0</v>
      </c>
      <c r="BO1202" s="46" t="b">
        <f t="shared" si="316"/>
        <v>0</v>
      </c>
      <c r="BP1202" s="46" t="b">
        <f t="shared" si="316"/>
        <v>0</v>
      </c>
    </row>
    <row r="1203" spans="1:68" x14ac:dyDescent="0.35">
      <c r="A1203" s="23" t="s">
        <v>15</v>
      </c>
      <c r="B1203" s="24">
        <v>1703352</v>
      </c>
      <c r="C1203" s="25">
        <v>0</v>
      </c>
      <c r="D1203" s="28" t="s">
        <v>3383</v>
      </c>
      <c r="E1203" s="25" t="s">
        <v>3821</v>
      </c>
      <c r="F1203" s="23" t="s">
        <v>235</v>
      </c>
      <c r="G1203" s="24" t="s">
        <v>25</v>
      </c>
      <c r="H1203" s="25" t="s">
        <v>65</v>
      </c>
      <c r="I1203" s="26" t="s">
        <v>23</v>
      </c>
      <c r="J1203" s="25" t="s">
        <v>3385</v>
      </c>
      <c r="K1203" s="25" t="s">
        <v>1176</v>
      </c>
      <c r="L1203" s="25" t="s">
        <v>3386</v>
      </c>
      <c r="M1203" s="25" t="s">
        <v>2333</v>
      </c>
      <c r="N1203" s="25" t="s">
        <v>3387</v>
      </c>
      <c r="O1203" s="25" t="s">
        <v>26</v>
      </c>
      <c r="P1203" s="25" t="s">
        <v>1179</v>
      </c>
      <c r="Q1203" s="27">
        <v>42705</v>
      </c>
      <c r="R1203" s="25" t="s">
        <v>26</v>
      </c>
      <c r="S1203" s="25" t="s">
        <v>26</v>
      </c>
      <c r="T1203" s="25" t="s">
        <v>26</v>
      </c>
      <c r="U1203" s="27">
        <v>42725</v>
      </c>
      <c r="V1203" s="28" t="s">
        <v>24</v>
      </c>
      <c r="W1203" s="28" t="s">
        <v>25</v>
      </c>
      <c r="X1203" s="28" t="s">
        <v>24</v>
      </c>
      <c r="Y1203" s="28" t="s">
        <v>24</v>
      </c>
      <c r="Z1203" s="28" t="s">
        <v>24</v>
      </c>
      <c r="AA1203" s="28" t="s">
        <v>25</v>
      </c>
      <c r="AB1203" s="25" t="s">
        <v>24</v>
      </c>
      <c r="AC1203" s="28" t="s">
        <v>25</v>
      </c>
      <c r="AD1203" s="28" t="s">
        <v>24</v>
      </c>
      <c r="AE1203" s="28" t="s">
        <v>24</v>
      </c>
      <c r="AF1203" s="28" t="s">
        <v>25</v>
      </c>
      <c r="AG1203" s="25" t="s">
        <v>26</v>
      </c>
      <c r="AH1203" s="25" t="s">
        <v>26</v>
      </c>
      <c r="AI1203" s="28" t="s">
        <v>6751</v>
      </c>
      <c r="AJ1203" s="28" t="s">
        <v>3388</v>
      </c>
      <c r="AK1203" s="25" t="s">
        <v>26</v>
      </c>
      <c r="AL1203" s="28" t="s">
        <v>26</v>
      </c>
      <c r="AM1203" s="28" t="s">
        <v>26</v>
      </c>
      <c r="AN1203" s="28" t="s">
        <v>26</v>
      </c>
      <c r="AO1203" s="73" t="str">
        <f xml:space="preserve"> INDEX('parsed-whois-report-2018-02-09T'!$F$2:$F$1850, MATCH('MASTER--Enter Data'!E1203, 'parsed-whois-report-2018-02-09T'!$A$2:$A$1850, 0))</f>
        <v>Registered Original Registrant</v>
      </c>
      <c r="AP1203" s="25" t="s">
        <v>26</v>
      </c>
      <c r="AQ1203" s="26"/>
      <c r="AR1203" s="28" t="s">
        <v>24</v>
      </c>
      <c r="AS1203" s="46" t="str">
        <f t="shared" si="308"/>
        <v>ashleyfurniturewilkesbarrepa</v>
      </c>
      <c r="AT1203" s="46" t="str">
        <f xml:space="preserve"> INDEX('TM Grouping Lookup'!$B$2:$B$1870, MATCH(AS1203, 'TM Grouping Lookup'!$A$2:$A$1870, 0))</f>
        <v>Ashley Furniture</v>
      </c>
      <c r="AU1203" s="46" t="b">
        <f t="shared" ref="AU1203:BC1212" si="319" xml:space="preserve"> ISNUMBER(SEARCH(RIGHT(AU$2,LEN(AU$2) - SEARCH(": ", AU$2, 1) -1), $AG1203))</f>
        <v>0</v>
      </c>
      <c r="AV1203" s="46" t="b">
        <f t="shared" si="319"/>
        <v>0</v>
      </c>
      <c r="AW1203" s="46" t="b">
        <f t="shared" si="319"/>
        <v>0</v>
      </c>
      <c r="AX1203" s="46" t="b">
        <f t="shared" si="319"/>
        <v>0</v>
      </c>
      <c r="AY1203" s="46" t="b">
        <f t="shared" si="319"/>
        <v>0</v>
      </c>
      <c r="AZ1203" s="46" t="b">
        <f t="shared" si="319"/>
        <v>0</v>
      </c>
      <c r="BA1203" s="46" t="b">
        <f t="shared" si="319"/>
        <v>0</v>
      </c>
      <c r="BB1203" s="46" t="b">
        <f t="shared" si="319"/>
        <v>0</v>
      </c>
      <c r="BC1203" s="46" t="b">
        <f t="shared" si="319"/>
        <v>0</v>
      </c>
      <c r="BD1203" s="46" t="b">
        <f t="shared" ref="BD1203:BL1212" si="320" xml:space="preserve"> ISNUMBER(SEARCH(RIGHT(BD$2,LEN(BD$2) - SEARCH(": ", BD$2, 1) -1), $AI1203))</f>
        <v>0</v>
      </c>
      <c r="BE1203" s="46" t="b">
        <f t="shared" si="320"/>
        <v>1</v>
      </c>
      <c r="BF1203" s="46" t="b">
        <f t="shared" si="320"/>
        <v>0</v>
      </c>
      <c r="BG1203" s="46" t="b">
        <f t="shared" si="320"/>
        <v>0</v>
      </c>
      <c r="BH1203" s="46" t="b">
        <f t="shared" si="320"/>
        <v>1</v>
      </c>
      <c r="BI1203" s="46" t="b">
        <f t="shared" si="320"/>
        <v>0</v>
      </c>
      <c r="BJ1203" s="46" t="b">
        <f t="shared" si="320"/>
        <v>0</v>
      </c>
      <c r="BK1203" s="46" t="b">
        <f t="shared" si="320"/>
        <v>0</v>
      </c>
      <c r="BL1203" s="46" t="b">
        <f t="shared" si="320"/>
        <v>1</v>
      </c>
      <c r="BM1203" s="46" t="b">
        <f t="shared" ref="BM1203:BP1222" si="321" xml:space="preserve"> ISNUMBER(SEARCH(RIGHT(BM$2,LEN(BM$2) - SEARCH(": ", BM$2, 1) -1), $AK1203))</f>
        <v>0</v>
      </c>
      <c r="BN1203" s="46" t="b">
        <f t="shared" si="321"/>
        <v>0</v>
      </c>
      <c r="BO1203" s="46" t="b">
        <f t="shared" si="321"/>
        <v>0</v>
      </c>
      <c r="BP1203" s="46" t="b">
        <f t="shared" si="321"/>
        <v>0</v>
      </c>
    </row>
    <row r="1204" spans="1:68" x14ac:dyDescent="0.35">
      <c r="A1204" s="23" t="s">
        <v>15</v>
      </c>
      <c r="B1204" s="24">
        <v>1703352</v>
      </c>
      <c r="C1204" s="25">
        <v>0</v>
      </c>
      <c r="D1204" s="28" t="s">
        <v>3383</v>
      </c>
      <c r="E1204" s="25" t="s">
        <v>3822</v>
      </c>
      <c r="F1204" s="23" t="s">
        <v>235</v>
      </c>
      <c r="G1204" s="24" t="s">
        <v>25</v>
      </c>
      <c r="H1204" s="25" t="s">
        <v>65</v>
      </c>
      <c r="I1204" s="26" t="s">
        <v>23</v>
      </c>
      <c r="J1204" s="25" t="s">
        <v>3385</v>
      </c>
      <c r="K1204" s="25" t="s">
        <v>1176</v>
      </c>
      <c r="L1204" s="25" t="s">
        <v>3386</v>
      </c>
      <c r="M1204" s="25" t="s">
        <v>2333</v>
      </c>
      <c r="N1204" s="25" t="s">
        <v>3387</v>
      </c>
      <c r="O1204" s="25" t="s">
        <v>26</v>
      </c>
      <c r="P1204" s="25" t="s">
        <v>1179</v>
      </c>
      <c r="Q1204" s="27">
        <v>42705</v>
      </c>
      <c r="R1204" s="25" t="s">
        <v>26</v>
      </c>
      <c r="S1204" s="25" t="s">
        <v>26</v>
      </c>
      <c r="T1204" s="25" t="s">
        <v>26</v>
      </c>
      <c r="U1204" s="27">
        <v>42725</v>
      </c>
      <c r="V1204" s="28" t="s">
        <v>24</v>
      </c>
      <c r="W1204" s="28" t="s">
        <v>25</v>
      </c>
      <c r="X1204" s="28" t="s">
        <v>24</v>
      </c>
      <c r="Y1204" s="28" t="s">
        <v>24</v>
      </c>
      <c r="Z1204" s="28" t="s">
        <v>24</v>
      </c>
      <c r="AA1204" s="28" t="s">
        <v>25</v>
      </c>
      <c r="AB1204" s="25" t="s">
        <v>24</v>
      </c>
      <c r="AC1204" s="28" t="s">
        <v>25</v>
      </c>
      <c r="AD1204" s="28" t="s">
        <v>24</v>
      </c>
      <c r="AE1204" s="28" t="s">
        <v>24</v>
      </c>
      <c r="AF1204" s="28" t="s">
        <v>25</v>
      </c>
      <c r="AG1204" s="25" t="s">
        <v>26</v>
      </c>
      <c r="AH1204" s="25" t="s">
        <v>26</v>
      </c>
      <c r="AI1204" s="28" t="s">
        <v>6751</v>
      </c>
      <c r="AJ1204" s="28" t="s">
        <v>3388</v>
      </c>
      <c r="AK1204" s="25" t="s">
        <v>26</v>
      </c>
      <c r="AL1204" s="28" t="s">
        <v>26</v>
      </c>
      <c r="AM1204" s="28" t="s">
        <v>26</v>
      </c>
      <c r="AN1204" s="28" t="s">
        <v>26</v>
      </c>
      <c r="AO1204" s="73" t="str">
        <f xml:space="preserve"> INDEX('parsed-whois-report-2018-02-09T'!$F$2:$F$1850, MATCH('MASTER--Enter Data'!E1204, 'parsed-whois-report-2018-02-09T'!$A$2:$A$1850, 0))</f>
        <v>Registered Original Registrant</v>
      </c>
      <c r="AP1204" s="25" t="s">
        <v>26</v>
      </c>
      <c r="AQ1204" s="26"/>
      <c r="AR1204" s="28" t="s">
        <v>24</v>
      </c>
      <c r="AS1204" s="46" t="str">
        <f t="shared" si="308"/>
        <v>ashleyfurniturewilmingtonnc</v>
      </c>
      <c r="AT1204" s="46" t="str">
        <f xml:space="preserve"> INDEX('TM Grouping Lookup'!$B$2:$B$1870, MATCH(AS1204, 'TM Grouping Lookup'!$A$2:$A$1870, 0))</f>
        <v>Ashley Furniture</v>
      </c>
      <c r="AU1204" s="46" t="b">
        <f t="shared" si="319"/>
        <v>0</v>
      </c>
      <c r="AV1204" s="46" t="b">
        <f t="shared" si="319"/>
        <v>0</v>
      </c>
      <c r="AW1204" s="46" t="b">
        <f t="shared" si="319"/>
        <v>0</v>
      </c>
      <c r="AX1204" s="46" t="b">
        <f t="shared" si="319"/>
        <v>0</v>
      </c>
      <c r="AY1204" s="46" t="b">
        <f t="shared" si="319"/>
        <v>0</v>
      </c>
      <c r="AZ1204" s="46" t="b">
        <f t="shared" si="319"/>
        <v>0</v>
      </c>
      <c r="BA1204" s="46" t="b">
        <f t="shared" si="319"/>
        <v>0</v>
      </c>
      <c r="BB1204" s="46" t="b">
        <f t="shared" si="319"/>
        <v>0</v>
      </c>
      <c r="BC1204" s="46" t="b">
        <f t="shared" si="319"/>
        <v>0</v>
      </c>
      <c r="BD1204" s="46" t="b">
        <f t="shared" si="320"/>
        <v>0</v>
      </c>
      <c r="BE1204" s="46" t="b">
        <f t="shared" si="320"/>
        <v>1</v>
      </c>
      <c r="BF1204" s="46" t="b">
        <f t="shared" si="320"/>
        <v>0</v>
      </c>
      <c r="BG1204" s="46" t="b">
        <f t="shared" si="320"/>
        <v>0</v>
      </c>
      <c r="BH1204" s="46" t="b">
        <f t="shared" si="320"/>
        <v>1</v>
      </c>
      <c r="BI1204" s="46" t="b">
        <f t="shared" si="320"/>
        <v>0</v>
      </c>
      <c r="BJ1204" s="46" t="b">
        <f t="shared" si="320"/>
        <v>0</v>
      </c>
      <c r="BK1204" s="46" t="b">
        <f t="shared" si="320"/>
        <v>0</v>
      </c>
      <c r="BL1204" s="46" t="b">
        <f t="shared" si="320"/>
        <v>1</v>
      </c>
      <c r="BM1204" s="46" t="b">
        <f t="shared" si="321"/>
        <v>0</v>
      </c>
      <c r="BN1204" s="46" t="b">
        <f t="shared" si="321"/>
        <v>0</v>
      </c>
      <c r="BO1204" s="46" t="b">
        <f t="shared" si="321"/>
        <v>0</v>
      </c>
      <c r="BP1204" s="46" t="b">
        <f t="shared" si="321"/>
        <v>0</v>
      </c>
    </row>
    <row r="1205" spans="1:68" x14ac:dyDescent="0.35">
      <c r="A1205" s="23" t="s">
        <v>15</v>
      </c>
      <c r="B1205" s="24">
        <v>1703352</v>
      </c>
      <c r="C1205" s="25">
        <v>0</v>
      </c>
      <c r="D1205" s="28" t="s">
        <v>3383</v>
      </c>
      <c r="E1205" s="25" t="s">
        <v>3823</v>
      </c>
      <c r="F1205" s="23" t="s">
        <v>235</v>
      </c>
      <c r="G1205" s="24" t="s">
        <v>25</v>
      </c>
      <c r="H1205" s="25" t="s">
        <v>65</v>
      </c>
      <c r="I1205" s="26" t="s">
        <v>23</v>
      </c>
      <c r="J1205" s="25" t="s">
        <v>3385</v>
      </c>
      <c r="K1205" s="25" t="s">
        <v>1176</v>
      </c>
      <c r="L1205" s="25" t="s">
        <v>3386</v>
      </c>
      <c r="M1205" s="25" t="s">
        <v>2333</v>
      </c>
      <c r="N1205" s="25" t="s">
        <v>3387</v>
      </c>
      <c r="O1205" s="25" t="s">
        <v>26</v>
      </c>
      <c r="P1205" s="25" t="s">
        <v>1179</v>
      </c>
      <c r="Q1205" s="27">
        <v>42705</v>
      </c>
      <c r="R1205" s="25" t="s">
        <v>26</v>
      </c>
      <c r="S1205" s="25" t="s">
        <v>26</v>
      </c>
      <c r="T1205" s="25" t="s">
        <v>26</v>
      </c>
      <c r="U1205" s="27">
        <v>42725</v>
      </c>
      <c r="V1205" s="28" t="s">
        <v>24</v>
      </c>
      <c r="W1205" s="28" t="s">
        <v>25</v>
      </c>
      <c r="X1205" s="28" t="s">
        <v>24</v>
      </c>
      <c r="Y1205" s="28" t="s">
        <v>24</v>
      </c>
      <c r="Z1205" s="28" t="s">
        <v>24</v>
      </c>
      <c r="AA1205" s="28" t="s">
        <v>25</v>
      </c>
      <c r="AB1205" s="25" t="s">
        <v>24</v>
      </c>
      <c r="AC1205" s="28" t="s">
        <v>25</v>
      </c>
      <c r="AD1205" s="28" t="s">
        <v>24</v>
      </c>
      <c r="AE1205" s="28" t="s">
        <v>24</v>
      </c>
      <c r="AF1205" s="28" t="s">
        <v>25</v>
      </c>
      <c r="AG1205" s="25" t="s">
        <v>26</v>
      </c>
      <c r="AH1205" s="25" t="s">
        <v>26</v>
      </c>
      <c r="AI1205" s="28" t="s">
        <v>6751</v>
      </c>
      <c r="AJ1205" s="28" t="s">
        <v>3388</v>
      </c>
      <c r="AK1205" s="25" t="s">
        <v>26</v>
      </c>
      <c r="AL1205" s="28" t="s">
        <v>26</v>
      </c>
      <c r="AM1205" s="28" t="s">
        <v>26</v>
      </c>
      <c r="AN1205" s="28" t="s">
        <v>26</v>
      </c>
      <c r="AO1205" s="73" t="str">
        <f xml:space="preserve"> INDEX('parsed-whois-report-2018-02-09T'!$F$2:$F$1850, MATCH('MASTER--Enter Data'!E1205, 'parsed-whois-report-2018-02-09T'!$A$2:$A$1850, 0))</f>
        <v>Unknown</v>
      </c>
      <c r="AP1205" s="25" t="s">
        <v>26</v>
      </c>
      <c r="AQ1205" s="26"/>
      <c r="AR1205" s="28" t="s">
        <v>24</v>
      </c>
      <c r="AS1205" s="46" t="str">
        <f t="shared" si="308"/>
        <v>ashleyfurniturewinstonsalemnc</v>
      </c>
      <c r="AT1205" s="46" t="str">
        <f xml:space="preserve"> INDEX('TM Grouping Lookup'!$B$2:$B$1870, MATCH(AS1205, 'TM Grouping Lookup'!$A$2:$A$1870, 0))</f>
        <v>Ashley Furniture</v>
      </c>
      <c r="AU1205" s="46" t="b">
        <f t="shared" si="319"/>
        <v>0</v>
      </c>
      <c r="AV1205" s="46" t="b">
        <f t="shared" si="319"/>
        <v>0</v>
      </c>
      <c r="AW1205" s="46" t="b">
        <f t="shared" si="319"/>
        <v>0</v>
      </c>
      <c r="AX1205" s="46" t="b">
        <f t="shared" si="319"/>
        <v>0</v>
      </c>
      <c r="AY1205" s="46" t="b">
        <f t="shared" si="319"/>
        <v>0</v>
      </c>
      <c r="AZ1205" s="46" t="b">
        <f t="shared" si="319"/>
        <v>0</v>
      </c>
      <c r="BA1205" s="46" t="b">
        <f t="shared" si="319"/>
        <v>0</v>
      </c>
      <c r="BB1205" s="46" t="b">
        <f t="shared" si="319"/>
        <v>0</v>
      </c>
      <c r="BC1205" s="46" t="b">
        <f t="shared" si="319"/>
        <v>0</v>
      </c>
      <c r="BD1205" s="46" t="b">
        <f t="shared" si="320"/>
        <v>0</v>
      </c>
      <c r="BE1205" s="46" t="b">
        <f t="shared" si="320"/>
        <v>1</v>
      </c>
      <c r="BF1205" s="46" t="b">
        <f t="shared" si="320"/>
        <v>0</v>
      </c>
      <c r="BG1205" s="46" t="b">
        <f t="shared" si="320"/>
        <v>0</v>
      </c>
      <c r="BH1205" s="46" t="b">
        <f t="shared" si="320"/>
        <v>1</v>
      </c>
      <c r="BI1205" s="46" t="b">
        <f t="shared" si="320"/>
        <v>0</v>
      </c>
      <c r="BJ1205" s="46" t="b">
        <f t="shared" si="320"/>
        <v>0</v>
      </c>
      <c r="BK1205" s="46" t="b">
        <f t="shared" si="320"/>
        <v>0</v>
      </c>
      <c r="BL1205" s="46" t="b">
        <f t="shared" si="320"/>
        <v>1</v>
      </c>
      <c r="BM1205" s="46" t="b">
        <f t="shared" si="321"/>
        <v>0</v>
      </c>
      <c r="BN1205" s="46" t="b">
        <f t="shared" si="321"/>
        <v>0</v>
      </c>
      <c r="BO1205" s="46" t="b">
        <f t="shared" si="321"/>
        <v>0</v>
      </c>
      <c r="BP1205" s="46" t="b">
        <f t="shared" si="321"/>
        <v>0</v>
      </c>
    </row>
    <row r="1206" spans="1:68" x14ac:dyDescent="0.35">
      <c r="A1206" s="23" t="s">
        <v>15</v>
      </c>
      <c r="B1206" s="24">
        <v>1703352</v>
      </c>
      <c r="C1206" s="25">
        <v>0</v>
      </c>
      <c r="D1206" s="28" t="s">
        <v>3383</v>
      </c>
      <c r="E1206" s="25" t="s">
        <v>3824</v>
      </c>
      <c r="F1206" s="23" t="s">
        <v>235</v>
      </c>
      <c r="G1206" s="24" t="s">
        <v>25</v>
      </c>
      <c r="H1206" s="25" t="s">
        <v>65</v>
      </c>
      <c r="I1206" s="26" t="s">
        <v>23</v>
      </c>
      <c r="J1206" s="25" t="s">
        <v>3385</v>
      </c>
      <c r="K1206" s="25" t="s">
        <v>1176</v>
      </c>
      <c r="L1206" s="25" t="s">
        <v>3386</v>
      </c>
      <c r="M1206" s="25" t="s">
        <v>2333</v>
      </c>
      <c r="N1206" s="25" t="s">
        <v>3387</v>
      </c>
      <c r="O1206" s="25" t="s">
        <v>26</v>
      </c>
      <c r="P1206" s="25" t="s">
        <v>1179</v>
      </c>
      <c r="Q1206" s="27">
        <v>42705</v>
      </c>
      <c r="R1206" s="25" t="s">
        <v>26</v>
      </c>
      <c r="S1206" s="25" t="s">
        <v>26</v>
      </c>
      <c r="T1206" s="25" t="s">
        <v>26</v>
      </c>
      <c r="U1206" s="27">
        <v>42725</v>
      </c>
      <c r="V1206" s="28" t="s">
        <v>24</v>
      </c>
      <c r="W1206" s="28" t="s">
        <v>25</v>
      </c>
      <c r="X1206" s="28" t="s">
        <v>24</v>
      </c>
      <c r="Y1206" s="28" t="s">
        <v>24</v>
      </c>
      <c r="Z1206" s="28" t="s">
        <v>24</v>
      </c>
      <c r="AA1206" s="28" t="s">
        <v>25</v>
      </c>
      <c r="AB1206" s="25" t="s">
        <v>24</v>
      </c>
      <c r="AC1206" s="28" t="s">
        <v>25</v>
      </c>
      <c r="AD1206" s="28" t="s">
        <v>24</v>
      </c>
      <c r="AE1206" s="28" t="s">
        <v>24</v>
      </c>
      <c r="AF1206" s="28" t="s">
        <v>25</v>
      </c>
      <c r="AG1206" s="25" t="s">
        <v>26</v>
      </c>
      <c r="AH1206" s="25" t="s">
        <v>26</v>
      </c>
      <c r="AI1206" s="28" t="s">
        <v>6751</v>
      </c>
      <c r="AJ1206" s="28" t="s">
        <v>3388</v>
      </c>
      <c r="AK1206" s="25" t="s">
        <v>26</v>
      </c>
      <c r="AL1206" s="28" t="s">
        <v>26</v>
      </c>
      <c r="AM1206" s="28" t="s">
        <v>26</v>
      </c>
      <c r="AN1206" s="28" t="s">
        <v>26</v>
      </c>
      <c r="AO1206" s="73" t="str">
        <f xml:space="preserve"> INDEX('parsed-whois-report-2018-02-09T'!$F$2:$F$1850, MATCH('MASTER--Enter Data'!E1206, 'parsed-whois-report-2018-02-09T'!$A$2:$A$1850, 0))</f>
        <v>Registered Original Registrant</v>
      </c>
      <c r="AP1206" s="25" t="s">
        <v>26</v>
      </c>
      <c r="AQ1206" s="26"/>
      <c r="AR1206" s="28" t="s">
        <v>24</v>
      </c>
      <c r="AS1206" s="46" t="str">
        <f t="shared" si="308"/>
        <v>ashleyfurniturewoodbridgeva</v>
      </c>
      <c r="AT1206" s="46" t="str">
        <f xml:space="preserve"> INDEX('TM Grouping Lookup'!$B$2:$B$1870, MATCH(AS1206, 'TM Grouping Lookup'!$A$2:$A$1870, 0))</f>
        <v>Ashley Furniture</v>
      </c>
      <c r="AU1206" s="46" t="b">
        <f t="shared" si="319"/>
        <v>0</v>
      </c>
      <c r="AV1206" s="46" t="b">
        <f t="shared" si="319"/>
        <v>0</v>
      </c>
      <c r="AW1206" s="46" t="b">
        <f t="shared" si="319"/>
        <v>0</v>
      </c>
      <c r="AX1206" s="46" t="b">
        <f t="shared" si="319"/>
        <v>0</v>
      </c>
      <c r="AY1206" s="46" t="b">
        <f t="shared" si="319"/>
        <v>0</v>
      </c>
      <c r="AZ1206" s="46" t="b">
        <f t="shared" si="319"/>
        <v>0</v>
      </c>
      <c r="BA1206" s="46" t="b">
        <f t="shared" si="319"/>
        <v>0</v>
      </c>
      <c r="BB1206" s="46" t="b">
        <f t="shared" si="319"/>
        <v>0</v>
      </c>
      <c r="BC1206" s="46" t="b">
        <f t="shared" si="319"/>
        <v>0</v>
      </c>
      <c r="BD1206" s="46" t="b">
        <f t="shared" si="320"/>
        <v>0</v>
      </c>
      <c r="BE1206" s="46" t="b">
        <f t="shared" si="320"/>
        <v>1</v>
      </c>
      <c r="BF1206" s="46" t="b">
        <f t="shared" si="320"/>
        <v>0</v>
      </c>
      <c r="BG1206" s="46" t="b">
        <f t="shared" si="320"/>
        <v>0</v>
      </c>
      <c r="BH1206" s="46" t="b">
        <f t="shared" si="320"/>
        <v>1</v>
      </c>
      <c r="BI1206" s="46" t="b">
        <f t="shared" si="320"/>
        <v>0</v>
      </c>
      <c r="BJ1206" s="46" t="b">
        <f t="shared" si="320"/>
        <v>0</v>
      </c>
      <c r="BK1206" s="46" t="b">
        <f t="shared" si="320"/>
        <v>0</v>
      </c>
      <c r="BL1206" s="46" t="b">
        <f t="shared" si="320"/>
        <v>1</v>
      </c>
      <c r="BM1206" s="46" t="b">
        <f t="shared" si="321"/>
        <v>0</v>
      </c>
      <c r="BN1206" s="46" t="b">
        <f t="shared" si="321"/>
        <v>0</v>
      </c>
      <c r="BO1206" s="46" t="b">
        <f t="shared" si="321"/>
        <v>0</v>
      </c>
      <c r="BP1206" s="46" t="b">
        <f t="shared" si="321"/>
        <v>0</v>
      </c>
    </row>
    <row r="1207" spans="1:68" x14ac:dyDescent="0.35">
      <c r="A1207" s="23" t="s">
        <v>15</v>
      </c>
      <c r="B1207" s="24">
        <v>1703352</v>
      </c>
      <c r="C1207" s="25">
        <v>0</v>
      </c>
      <c r="D1207" s="28" t="s">
        <v>3383</v>
      </c>
      <c r="E1207" s="25" t="s">
        <v>3825</v>
      </c>
      <c r="F1207" s="23" t="s">
        <v>235</v>
      </c>
      <c r="G1207" s="24" t="s">
        <v>25</v>
      </c>
      <c r="H1207" s="25" t="s">
        <v>65</v>
      </c>
      <c r="I1207" s="26" t="s">
        <v>23</v>
      </c>
      <c r="J1207" s="25" t="s">
        <v>3385</v>
      </c>
      <c r="K1207" s="25" t="s">
        <v>1176</v>
      </c>
      <c r="L1207" s="25" t="s">
        <v>3386</v>
      </c>
      <c r="M1207" s="25" t="s">
        <v>2333</v>
      </c>
      <c r="N1207" s="25" t="s">
        <v>3387</v>
      </c>
      <c r="O1207" s="25" t="s">
        <v>26</v>
      </c>
      <c r="P1207" s="25" t="s">
        <v>1179</v>
      </c>
      <c r="Q1207" s="27">
        <v>42705</v>
      </c>
      <c r="R1207" s="25" t="s">
        <v>26</v>
      </c>
      <c r="S1207" s="25" t="s">
        <v>26</v>
      </c>
      <c r="T1207" s="25" t="s">
        <v>26</v>
      </c>
      <c r="U1207" s="27">
        <v>42725</v>
      </c>
      <c r="V1207" s="28" t="s">
        <v>24</v>
      </c>
      <c r="W1207" s="28" t="s">
        <v>25</v>
      </c>
      <c r="X1207" s="28" t="s">
        <v>24</v>
      </c>
      <c r="Y1207" s="28" t="s">
        <v>24</v>
      </c>
      <c r="Z1207" s="28" t="s">
        <v>24</v>
      </c>
      <c r="AA1207" s="28" t="s">
        <v>25</v>
      </c>
      <c r="AB1207" s="25" t="s">
        <v>24</v>
      </c>
      <c r="AC1207" s="28" t="s">
        <v>25</v>
      </c>
      <c r="AD1207" s="28" t="s">
        <v>24</v>
      </c>
      <c r="AE1207" s="28" t="s">
        <v>24</v>
      </c>
      <c r="AF1207" s="28" t="s">
        <v>25</v>
      </c>
      <c r="AG1207" s="25" t="s">
        <v>26</v>
      </c>
      <c r="AH1207" s="25" t="s">
        <v>26</v>
      </c>
      <c r="AI1207" s="28" t="s">
        <v>6751</v>
      </c>
      <c r="AJ1207" s="28" t="s">
        <v>3388</v>
      </c>
      <c r="AK1207" s="25" t="s">
        <v>26</v>
      </c>
      <c r="AL1207" s="28" t="s">
        <v>26</v>
      </c>
      <c r="AM1207" s="28" t="s">
        <v>26</v>
      </c>
      <c r="AN1207" s="28" t="s">
        <v>26</v>
      </c>
      <c r="AO1207" s="73" t="str">
        <f xml:space="preserve"> INDEX('parsed-whois-report-2018-02-09T'!$F$2:$F$1850, MATCH('MASTER--Enter Data'!E1207, 'parsed-whois-report-2018-02-09T'!$A$2:$A$1850, 0))</f>
        <v>Unknown</v>
      </c>
      <c r="AP1207" s="25" t="s">
        <v>26</v>
      </c>
      <c r="AQ1207" s="26"/>
      <c r="AR1207" s="28" t="s">
        <v>24</v>
      </c>
      <c r="AS1207" s="46" t="str">
        <f t="shared" si="308"/>
        <v>ashleyfurnitureyorkpa</v>
      </c>
      <c r="AT1207" s="46" t="str">
        <f xml:space="preserve"> INDEX('TM Grouping Lookup'!$B$2:$B$1870, MATCH(AS1207, 'TM Grouping Lookup'!$A$2:$A$1870, 0))</f>
        <v>Ashley Furniture</v>
      </c>
      <c r="AU1207" s="46" t="b">
        <f t="shared" si="319"/>
        <v>0</v>
      </c>
      <c r="AV1207" s="46" t="b">
        <f t="shared" si="319"/>
        <v>0</v>
      </c>
      <c r="AW1207" s="46" t="b">
        <f t="shared" si="319"/>
        <v>0</v>
      </c>
      <c r="AX1207" s="46" t="b">
        <f t="shared" si="319"/>
        <v>0</v>
      </c>
      <c r="AY1207" s="46" t="b">
        <f t="shared" si="319"/>
        <v>0</v>
      </c>
      <c r="AZ1207" s="46" t="b">
        <f t="shared" si="319"/>
        <v>0</v>
      </c>
      <c r="BA1207" s="46" t="b">
        <f t="shared" si="319"/>
        <v>0</v>
      </c>
      <c r="BB1207" s="46" t="b">
        <f t="shared" si="319"/>
        <v>0</v>
      </c>
      <c r="BC1207" s="46" t="b">
        <f t="shared" si="319"/>
        <v>0</v>
      </c>
      <c r="BD1207" s="46" t="b">
        <f t="shared" si="320"/>
        <v>0</v>
      </c>
      <c r="BE1207" s="46" t="b">
        <f t="shared" si="320"/>
        <v>1</v>
      </c>
      <c r="BF1207" s="46" t="b">
        <f t="shared" si="320"/>
        <v>0</v>
      </c>
      <c r="BG1207" s="46" t="b">
        <f t="shared" si="320"/>
        <v>0</v>
      </c>
      <c r="BH1207" s="46" t="b">
        <f t="shared" si="320"/>
        <v>1</v>
      </c>
      <c r="BI1207" s="46" t="b">
        <f t="shared" si="320"/>
        <v>0</v>
      </c>
      <c r="BJ1207" s="46" t="b">
        <f t="shared" si="320"/>
        <v>0</v>
      </c>
      <c r="BK1207" s="46" t="b">
        <f t="shared" si="320"/>
        <v>0</v>
      </c>
      <c r="BL1207" s="46" t="b">
        <f t="shared" si="320"/>
        <v>1</v>
      </c>
      <c r="BM1207" s="46" t="b">
        <f t="shared" si="321"/>
        <v>0</v>
      </c>
      <c r="BN1207" s="46" t="b">
        <f t="shared" si="321"/>
        <v>0</v>
      </c>
      <c r="BO1207" s="46" t="b">
        <f t="shared" si="321"/>
        <v>0</v>
      </c>
      <c r="BP1207" s="46" t="b">
        <f t="shared" si="321"/>
        <v>0</v>
      </c>
    </row>
    <row r="1208" spans="1:68" x14ac:dyDescent="0.35">
      <c r="A1208" s="23" t="s">
        <v>15</v>
      </c>
      <c r="B1208" s="24">
        <v>1703352</v>
      </c>
      <c r="C1208" s="25">
        <v>0</v>
      </c>
      <c r="D1208" s="28" t="s">
        <v>3383</v>
      </c>
      <c r="E1208" s="25" t="s">
        <v>3826</v>
      </c>
      <c r="F1208" s="23" t="s">
        <v>235</v>
      </c>
      <c r="G1208" s="24" t="s">
        <v>25</v>
      </c>
      <c r="H1208" s="25" t="s">
        <v>65</v>
      </c>
      <c r="I1208" s="26" t="s">
        <v>23</v>
      </c>
      <c r="J1208" s="25" t="s">
        <v>3385</v>
      </c>
      <c r="K1208" s="25" t="s">
        <v>1176</v>
      </c>
      <c r="L1208" s="25" t="s">
        <v>3386</v>
      </c>
      <c r="M1208" s="25" t="s">
        <v>2333</v>
      </c>
      <c r="N1208" s="25" t="s">
        <v>3387</v>
      </c>
      <c r="O1208" s="25" t="s">
        <v>26</v>
      </c>
      <c r="P1208" s="25" t="s">
        <v>1179</v>
      </c>
      <c r="Q1208" s="27">
        <v>42705</v>
      </c>
      <c r="R1208" s="25" t="s">
        <v>26</v>
      </c>
      <c r="S1208" s="25" t="s">
        <v>26</v>
      </c>
      <c r="T1208" s="25" t="s">
        <v>26</v>
      </c>
      <c r="U1208" s="27">
        <v>42725</v>
      </c>
      <c r="V1208" s="28" t="s">
        <v>24</v>
      </c>
      <c r="W1208" s="28" t="s">
        <v>25</v>
      </c>
      <c r="X1208" s="28" t="s">
        <v>24</v>
      </c>
      <c r="Y1208" s="28" t="s">
        <v>24</v>
      </c>
      <c r="Z1208" s="28" t="s">
        <v>24</v>
      </c>
      <c r="AA1208" s="28" t="s">
        <v>25</v>
      </c>
      <c r="AB1208" s="25" t="s">
        <v>24</v>
      </c>
      <c r="AC1208" s="28" t="s">
        <v>25</v>
      </c>
      <c r="AD1208" s="28" t="s">
        <v>24</v>
      </c>
      <c r="AE1208" s="28" t="s">
        <v>24</v>
      </c>
      <c r="AF1208" s="28" t="s">
        <v>25</v>
      </c>
      <c r="AG1208" s="25" t="s">
        <v>26</v>
      </c>
      <c r="AH1208" s="25" t="s">
        <v>26</v>
      </c>
      <c r="AI1208" s="28" t="s">
        <v>6751</v>
      </c>
      <c r="AJ1208" s="28" t="s">
        <v>3388</v>
      </c>
      <c r="AK1208" s="25" t="s">
        <v>26</v>
      </c>
      <c r="AL1208" s="28" t="s">
        <v>26</v>
      </c>
      <c r="AM1208" s="28" t="s">
        <v>26</v>
      </c>
      <c r="AN1208" s="28" t="s">
        <v>26</v>
      </c>
      <c r="AO1208" s="73" t="str">
        <f xml:space="preserve"> INDEX('parsed-whois-report-2018-02-09T'!$F$2:$F$1850, MATCH('MASTER--Enter Data'!E1208, 'parsed-whois-report-2018-02-09T'!$A$2:$A$1850, 0))</f>
        <v>Registered Original Registrant</v>
      </c>
      <c r="AP1208" s="25" t="s">
        <v>26</v>
      </c>
      <c r="AQ1208" s="26"/>
      <c r="AR1208" s="28" t="s">
        <v>24</v>
      </c>
      <c r="AS1208" s="46" t="str">
        <f t="shared" si="308"/>
        <v>ashleyfurnitureyumaaz</v>
      </c>
      <c r="AT1208" s="46" t="str">
        <f xml:space="preserve"> INDEX('TM Grouping Lookup'!$B$2:$B$1870, MATCH(AS1208, 'TM Grouping Lookup'!$A$2:$A$1870, 0))</f>
        <v>Ashley Furniture</v>
      </c>
      <c r="AU1208" s="46" t="b">
        <f t="shared" si="319"/>
        <v>0</v>
      </c>
      <c r="AV1208" s="46" t="b">
        <f t="shared" si="319"/>
        <v>0</v>
      </c>
      <c r="AW1208" s="46" t="b">
        <f t="shared" si="319"/>
        <v>0</v>
      </c>
      <c r="AX1208" s="46" t="b">
        <f t="shared" si="319"/>
        <v>0</v>
      </c>
      <c r="AY1208" s="46" t="b">
        <f t="shared" si="319"/>
        <v>0</v>
      </c>
      <c r="AZ1208" s="46" t="b">
        <f t="shared" si="319"/>
        <v>0</v>
      </c>
      <c r="BA1208" s="46" t="b">
        <f t="shared" si="319"/>
        <v>0</v>
      </c>
      <c r="BB1208" s="46" t="b">
        <f t="shared" si="319"/>
        <v>0</v>
      </c>
      <c r="BC1208" s="46" t="b">
        <f t="shared" si="319"/>
        <v>0</v>
      </c>
      <c r="BD1208" s="46" t="b">
        <f t="shared" si="320"/>
        <v>0</v>
      </c>
      <c r="BE1208" s="46" t="b">
        <f t="shared" si="320"/>
        <v>1</v>
      </c>
      <c r="BF1208" s="46" t="b">
        <f t="shared" si="320"/>
        <v>0</v>
      </c>
      <c r="BG1208" s="46" t="b">
        <f t="shared" si="320"/>
        <v>0</v>
      </c>
      <c r="BH1208" s="46" t="b">
        <f t="shared" si="320"/>
        <v>1</v>
      </c>
      <c r="BI1208" s="46" t="b">
        <f t="shared" si="320"/>
        <v>0</v>
      </c>
      <c r="BJ1208" s="46" t="b">
        <f t="shared" si="320"/>
        <v>0</v>
      </c>
      <c r="BK1208" s="46" t="b">
        <f t="shared" si="320"/>
        <v>0</v>
      </c>
      <c r="BL1208" s="46" t="b">
        <f t="shared" si="320"/>
        <v>1</v>
      </c>
      <c r="BM1208" s="46" t="b">
        <f t="shared" si="321"/>
        <v>0</v>
      </c>
      <c r="BN1208" s="46" t="b">
        <f t="shared" si="321"/>
        <v>0</v>
      </c>
      <c r="BO1208" s="46" t="b">
        <f t="shared" si="321"/>
        <v>0</v>
      </c>
      <c r="BP1208" s="46" t="b">
        <f t="shared" si="321"/>
        <v>0</v>
      </c>
    </row>
    <row r="1209" spans="1:68" x14ac:dyDescent="0.35">
      <c r="A1209" s="23" t="s">
        <v>15</v>
      </c>
      <c r="B1209" s="24">
        <v>1703352</v>
      </c>
      <c r="C1209" s="25">
        <v>0</v>
      </c>
      <c r="D1209" s="28" t="s">
        <v>3383</v>
      </c>
      <c r="E1209" s="25" t="s">
        <v>3827</v>
      </c>
      <c r="F1209" s="23" t="s">
        <v>235</v>
      </c>
      <c r="G1209" s="24" t="s">
        <v>25</v>
      </c>
      <c r="H1209" s="25" t="s">
        <v>65</v>
      </c>
      <c r="I1209" s="26" t="s">
        <v>23</v>
      </c>
      <c r="J1209" s="25" t="s">
        <v>3385</v>
      </c>
      <c r="K1209" s="25" t="s">
        <v>1176</v>
      </c>
      <c r="L1209" s="25" t="s">
        <v>3386</v>
      </c>
      <c r="M1209" s="25" t="s">
        <v>2333</v>
      </c>
      <c r="N1209" s="25" t="s">
        <v>3387</v>
      </c>
      <c r="O1209" s="25" t="s">
        <v>26</v>
      </c>
      <c r="P1209" s="25" t="s">
        <v>1179</v>
      </c>
      <c r="Q1209" s="27">
        <v>42705</v>
      </c>
      <c r="R1209" s="25" t="s">
        <v>26</v>
      </c>
      <c r="S1209" s="25" t="s">
        <v>26</v>
      </c>
      <c r="T1209" s="25" t="s">
        <v>26</v>
      </c>
      <c r="U1209" s="27">
        <v>42725</v>
      </c>
      <c r="V1209" s="28" t="s">
        <v>24</v>
      </c>
      <c r="W1209" s="28" t="s">
        <v>25</v>
      </c>
      <c r="X1209" s="28" t="s">
        <v>24</v>
      </c>
      <c r="Y1209" s="28" t="s">
        <v>24</v>
      </c>
      <c r="Z1209" s="28" t="s">
        <v>24</v>
      </c>
      <c r="AA1209" s="28" t="s">
        <v>25</v>
      </c>
      <c r="AB1209" s="25" t="s">
        <v>24</v>
      </c>
      <c r="AC1209" s="28" t="s">
        <v>25</v>
      </c>
      <c r="AD1209" s="28" t="s">
        <v>24</v>
      </c>
      <c r="AE1209" s="28" t="s">
        <v>24</v>
      </c>
      <c r="AF1209" s="28" t="s">
        <v>25</v>
      </c>
      <c r="AG1209" s="25" t="s">
        <v>26</v>
      </c>
      <c r="AH1209" s="25" t="s">
        <v>26</v>
      </c>
      <c r="AI1209" s="28" t="s">
        <v>6751</v>
      </c>
      <c r="AJ1209" s="28" t="s">
        <v>3388</v>
      </c>
      <c r="AK1209" s="25" t="s">
        <v>26</v>
      </c>
      <c r="AL1209" s="28" t="s">
        <v>26</v>
      </c>
      <c r="AM1209" s="28" t="s">
        <v>26</v>
      </c>
      <c r="AN1209" s="28" t="s">
        <v>26</v>
      </c>
      <c r="AO1209" s="73" t="str">
        <f xml:space="preserve"> INDEX('parsed-whois-report-2018-02-09T'!$F$2:$F$1850, MATCH('MASTER--Enter Data'!E1209, 'parsed-whois-report-2018-02-09T'!$A$2:$A$1850, 0))</f>
        <v>Registered Original Registrant</v>
      </c>
      <c r="AP1209" s="25" t="s">
        <v>26</v>
      </c>
      <c r="AQ1209" s="26"/>
      <c r="AR1209" s="28" t="s">
        <v>24</v>
      </c>
      <c r="AS1209" s="46" t="str">
        <f t="shared" si="308"/>
        <v>ashleyhomefurniture</v>
      </c>
      <c r="AT1209" s="46" t="str">
        <f xml:space="preserve"> INDEX('TM Grouping Lookup'!$B$2:$B$1870, MATCH(AS1209, 'TM Grouping Lookup'!$A$2:$A$1870, 0))</f>
        <v>Ashley Furniture</v>
      </c>
      <c r="AU1209" s="46" t="b">
        <f t="shared" si="319"/>
        <v>0</v>
      </c>
      <c r="AV1209" s="46" t="b">
        <f t="shared" si="319"/>
        <v>0</v>
      </c>
      <c r="AW1209" s="46" t="b">
        <f t="shared" si="319"/>
        <v>0</v>
      </c>
      <c r="AX1209" s="46" t="b">
        <f t="shared" si="319"/>
        <v>0</v>
      </c>
      <c r="AY1209" s="46" t="b">
        <f t="shared" si="319"/>
        <v>0</v>
      </c>
      <c r="AZ1209" s="46" t="b">
        <f t="shared" si="319"/>
        <v>0</v>
      </c>
      <c r="BA1209" s="46" t="b">
        <f t="shared" si="319"/>
        <v>0</v>
      </c>
      <c r="BB1209" s="46" t="b">
        <f t="shared" si="319"/>
        <v>0</v>
      </c>
      <c r="BC1209" s="46" t="b">
        <f t="shared" si="319"/>
        <v>0</v>
      </c>
      <c r="BD1209" s="46" t="b">
        <f t="shared" si="320"/>
        <v>0</v>
      </c>
      <c r="BE1209" s="46" t="b">
        <f t="shared" si="320"/>
        <v>1</v>
      </c>
      <c r="BF1209" s="46" t="b">
        <f t="shared" si="320"/>
        <v>0</v>
      </c>
      <c r="BG1209" s="46" t="b">
        <f t="shared" si="320"/>
        <v>0</v>
      </c>
      <c r="BH1209" s="46" t="b">
        <f t="shared" si="320"/>
        <v>1</v>
      </c>
      <c r="BI1209" s="46" t="b">
        <f t="shared" si="320"/>
        <v>0</v>
      </c>
      <c r="BJ1209" s="46" t="b">
        <f t="shared" si="320"/>
        <v>0</v>
      </c>
      <c r="BK1209" s="46" t="b">
        <f t="shared" si="320"/>
        <v>0</v>
      </c>
      <c r="BL1209" s="46" t="b">
        <f t="shared" si="320"/>
        <v>1</v>
      </c>
      <c r="BM1209" s="46" t="b">
        <f t="shared" si="321"/>
        <v>0</v>
      </c>
      <c r="BN1209" s="46" t="b">
        <f t="shared" si="321"/>
        <v>0</v>
      </c>
      <c r="BO1209" s="46" t="b">
        <f t="shared" si="321"/>
        <v>0</v>
      </c>
      <c r="BP1209" s="46" t="b">
        <f t="shared" si="321"/>
        <v>0</v>
      </c>
    </row>
    <row r="1210" spans="1:68" x14ac:dyDescent="0.35">
      <c r="A1210" s="23" t="s">
        <v>15</v>
      </c>
      <c r="B1210" s="24">
        <v>1703352</v>
      </c>
      <c r="C1210" s="25">
        <v>0</v>
      </c>
      <c r="D1210" s="28" t="s">
        <v>3383</v>
      </c>
      <c r="E1210" s="25" t="s">
        <v>3828</v>
      </c>
      <c r="F1210" s="23" t="s">
        <v>235</v>
      </c>
      <c r="G1210" s="24" t="s">
        <v>25</v>
      </c>
      <c r="H1210" s="25" t="s">
        <v>65</v>
      </c>
      <c r="I1210" s="26" t="s">
        <v>23</v>
      </c>
      <c r="J1210" s="25" t="s">
        <v>3385</v>
      </c>
      <c r="K1210" s="25" t="s">
        <v>1176</v>
      </c>
      <c r="L1210" s="25" t="s">
        <v>3386</v>
      </c>
      <c r="M1210" s="25" t="s">
        <v>2333</v>
      </c>
      <c r="N1210" s="25" t="s">
        <v>3387</v>
      </c>
      <c r="O1210" s="25" t="s">
        <v>26</v>
      </c>
      <c r="P1210" s="25" t="s">
        <v>1179</v>
      </c>
      <c r="Q1210" s="27">
        <v>42705</v>
      </c>
      <c r="R1210" s="25" t="s">
        <v>26</v>
      </c>
      <c r="S1210" s="25" t="s">
        <v>26</v>
      </c>
      <c r="T1210" s="25" t="s">
        <v>26</v>
      </c>
      <c r="U1210" s="27">
        <v>42725</v>
      </c>
      <c r="V1210" s="28" t="s">
        <v>24</v>
      </c>
      <c r="W1210" s="28" t="s">
        <v>25</v>
      </c>
      <c r="X1210" s="28" t="s">
        <v>24</v>
      </c>
      <c r="Y1210" s="28" t="s">
        <v>24</v>
      </c>
      <c r="Z1210" s="28" t="s">
        <v>24</v>
      </c>
      <c r="AA1210" s="28" t="s">
        <v>25</v>
      </c>
      <c r="AB1210" s="25" t="s">
        <v>24</v>
      </c>
      <c r="AC1210" s="28" t="s">
        <v>25</v>
      </c>
      <c r="AD1210" s="28" t="s">
        <v>24</v>
      </c>
      <c r="AE1210" s="28" t="s">
        <v>24</v>
      </c>
      <c r="AF1210" s="28" t="s">
        <v>25</v>
      </c>
      <c r="AG1210" s="25" t="s">
        <v>26</v>
      </c>
      <c r="AH1210" s="25" t="s">
        <v>26</v>
      </c>
      <c r="AI1210" s="28" t="s">
        <v>6751</v>
      </c>
      <c r="AJ1210" s="28" t="s">
        <v>3388</v>
      </c>
      <c r="AK1210" s="25" t="s">
        <v>26</v>
      </c>
      <c r="AL1210" s="28" t="s">
        <v>26</v>
      </c>
      <c r="AM1210" s="28" t="s">
        <v>26</v>
      </c>
      <c r="AN1210" s="28" t="s">
        <v>26</v>
      </c>
      <c r="AO1210" s="73" t="str">
        <f xml:space="preserve"> INDEX('parsed-whois-report-2018-02-09T'!$F$2:$F$1850, MATCH('MASTER--Enter Data'!E1210, 'parsed-whois-report-2018-02-09T'!$A$2:$A$1850, 0))</f>
        <v>Registered Original Registrant</v>
      </c>
      <c r="AP1210" s="25" t="s">
        <v>26</v>
      </c>
      <c r="AQ1210" s="26"/>
      <c r="AR1210" s="28" t="s">
        <v>24</v>
      </c>
      <c r="AS1210" s="46" t="str">
        <f t="shared" si="308"/>
        <v>ashleyhomefurniturelocations</v>
      </c>
      <c r="AT1210" s="46" t="str">
        <f xml:space="preserve"> INDEX('TM Grouping Lookup'!$B$2:$B$1870, MATCH(AS1210, 'TM Grouping Lookup'!$A$2:$A$1870, 0))</f>
        <v>Ashley Furniture</v>
      </c>
      <c r="AU1210" s="46" t="b">
        <f t="shared" si="319"/>
        <v>0</v>
      </c>
      <c r="AV1210" s="46" t="b">
        <f t="shared" si="319"/>
        <v>0</v>
      </c>
      <c r="AW1210" s="46" t="b">
        <f t="shared" si="319"/>
        <v>0</v>
      </c>
      <c r="AX1210" s="46" t="b">
        <f t="shared" si="319"/>
        <v>0</v>
      </c>
      <c r="AY1210" s="46" t="b">
        <f t="shared" si="319"/>
        <v>0</v>
      </c>
      <c r="AZ1210" s="46" t="b">
        <f t="shared" si="319"/>
        <v>0</v>
      </c>
      <c r="BA1210" s="46" t="b">
        <f t="shared" si="319"/>
        <v>0</v>
      </c>
      <c r="BB1210" s="46" t="b">
        <f t="shared" si="319"/>
        <v>0</v>
      </c>
      <c r="BC1210" s="46" t="b">
        <f t="shared" si="319"/>
        <v>0</v>
      </c>
      <c r="BD1210" s="46" t="b">
        <f t="shared" si="320"/>
        <v>0</v>
      </c>
      <c r="BE1210" s="46" t="b">
        <f t="shared" si="320"/>
        <v>1</v>
      </c>
      <c r="BF1210" s="46" t="b">
        <f t="shared" si="320"/>
        <v>0</v>
      </c>
      <c r="BG1210" s="46" t="b">
        <f t="shared" si="320"/>
        <v>0</v>
      </c>
      <c r="BH1210" s="46" t="b">
        <f t="shared" si="320"/>
        <v>1</v>
      </c>
      <c r="BI1210" s="46" t="b">
        <f t="shared" si="320"/>
        <v>0</v>
      </c>
      <c r="BJ1210" s="46" t="b">
        <f t="shared" si="320"/>
        <v>0</v>
      </c>
      <c r="BK1210" s="46" t="b">
        <f t="shared" si="320"/>
        <v>0</v>
      </c>
      <c r="BL1210" s="46" t="b">
        <f t="shared" si="320"/>
        <v>1</v>
      </c>
      <c r="BM1210" s="46" t="b">
        <f t="shared" si="321"/>
        <v>0</v>
      </c>
      <c r="BN1210" s="46" t="b">
        <f t="shared" si="321"/>
        <v>0</v>
      </c>
      <c r="BO1210" s="46" t="b">
        <f t="shared" si="321"/>
        <v>0</v>
      </c>
      <c r="BP1210" s="46" t="b">
        <f t="shared" si="321"/>
        <v>0</v>
      </c>
    </row>
    <row r="1211" spans="1:68" x14ac:dyDescent="0.35">
      <c r="A1211" s="23" t="s">
        <v>15</v>
      </c>
      <c r="B1211" s="24">
        <v>1703352</v>
      </c>
      <c r="C1211" s="25">
        <v>0</v>
      </c>
      <c r="D1211" s="28" t="s">
        <v>3383</v>
      </c>
      <c r="E1211" s="25" t="s">
        <v>3829</v>
      </c>
      <c r="F1211" s="23" t="s">
        <v>235</v>
      </c>
      <c r="G1211" s="24" t="s">
        <v>25</v>
      </c>
      <c r="H1211" s="25" t="s">
        <v>65</v>
      </c>
      <c r="I1211" s="26" t="s">
        <v>23</v>
      </c>
      <c r="J1211" s="25" t="s">
        <v>3385</v>
      </c>
      <c r="K1211" s="25" t="s">
        <v>1176</v>
      </c>
      <c r="L1211" s="25" t="s">
        <v>3386</v>
      </c>
      <c r="M1211" s="25" t="s">
        <v>2333</v>
      </c>
      <c r="N1211" s="25" t="s">
        <v>3387</v>
      </c>
      <c r="O1211" s="25" t="s">
        <v>26</v>
      </c>
      <c r="P1211" s="25" t="s">
        <v>1179</v>
      </c>
      <c r="Q1211" s="27">
        <v>42705</v>
      </c>
      <c r="R1211" s="25" t="s">
        <v>26</v>
      </c>
      <c r="S1211" s="25" t="s">
        <v>26</v>
      </c>
      <c r="T1211" s="25" t="s">
        <v>26</v>
      </c>
      <c r="U1211" s="27">
        <v>42725</v>
      </c>
      <c r="V1211" s="28" t="s">
        <v>24</v>
      </c>
      <c r="W1211" s="28" t="s">
        <v>25</v>
      </c>
      <c r="X1211" s="28" t="s">
        <v>24</v>
      </c>
      <c r="Y1211" s="28" t="s">
        <v>24</v>
      </c>
      <c r="Z1211" s="28" t="s">
        <v>24</v>
      </c>
      <c r="AA1211" s="28" t="s">
        <v>25</v>
      </c>
      <c r="AB1211" s="25" t="s">
        <v>24</v>
      </c>
      <c r="AC1211" s="28" t="s">
        <v>25</v>
      </c>
      <c r="AD1211" s="28" t="s">
        <v>24</v>
      </c>
      <c r="AE1211" s="28" t="s">
        <v>24</v>
      </c>
      <c r="AF1211" s="28" t="s">
        <v>25</v>
      </c>
      <c r="AG1211" s="25" t="s">
        <v>26</v>
      </c>
      <c r="AH1211" s="25" t="s">
        <v>26</v>
      </c>
      <c r="AI1211" s="28" t="s">
        <v>6751</v>
      </c>
      <c r="AJ1211" s="28" t="s">
        <v>3388</v>
      </c>
      <c r="AK1211" s="25" t="s">
        <v>26</v>
      </c>
      <c r="AL1211" s="28" t="s">
        <v>26</v>
      </c>
      <c r="AM1211" s="28" t="s">
        <v>26</v>
      </c>
      <c r="AN1211" s="28" t="s">
        <v>26</v>
      </c>
      <c r="AO1211" s="73" t="str">
        <f xml:space="preserve"> INDEX('parsed-whois-report-2018-02-09T'!$F$2:$F$1850, MATCH('MASTER--Enter Data'!E1211, 'parsed-whois-report-2018-02-09T'!$A$2:$A$1850, 0))</f>
        <v>Registered Original Registrant</v>
      </c>
      <c r="AP1211" s="25" t="s">
        <v>26</v>
      </c>
      <c r="AQ1211" s="26"/>
      <c r="AR1211" s="28" t="s">
        <v>24</v>
      </c>
      <c r="AS1211" s="46" t="str">
        <f t="shared" si="308"/>
        <v>ashleyhomefurniturestore</v>
      </c>
      <c r="AT1211" s="46" t="str">
        <f xml:space="preserve"> INDEX('TM Grouping Lookup'!$B$2:$B$1870, MATCH(AS1211, 'TM Grouping Lookup'!$A$2:$A$1870, 0))</f>
        <v>Ashley Furniture</v>
      </c>
      <c r="AU1211" s="46" t="b">
        <f t="shared" si="319"/>
        <v>0</v>
      </c>
      <c r="AV1211" s="46" t="b">
        <f t="shared" si="319"/>
        <v>0</v>
      </c>
      <c r="AW1211" s="46" t="b">
        <f t="shared" si="319"/>
        <v>0</v>
      </c>
      <c r="AX1211" s="46" t="b">
        <f t="shared" si="319"/>
        <v>0</v>
      </c>
      <c r="AY1211" s="46" t="b">
        <f t="shared" si="319"/>
        <v>0</v>
      </c>
      <c r="AZ1211" s="46" t="b">
        <f t="shared" si="319"/>
        <v>0</v>
      </c>
      <c r="BA1211" s="46" t="b">
        <f t="shared" si="319"/>
        <v>0</v>
      </c>
      <c r="BB1211" s="46" t="b">
        <f t="shared" si="319"/>
        <v>0</v>
      </c>
      <c r="BC1211" s="46" t="b">
        <f t="shared" si="319"/>
        <v>0</v>
      </c>
      <c r="BD1211" s="46" t="b">
        <f t="shared" si="320"/>
        <v>0</v>
      </c>
      <c r="BE1211" s="46" t="b">
        <f t="shared" si="320"/>
        <v>1</v>
      </c>
      <c r="BF1211" s="46" t="b">
        <f t="shared" si="320"/>
        <v>0</v>
      </c>
      <c r="BG1211" s="46" t="b">
        <f t="shared" si="320"/>
        <v>0</v>
      </c>
      <c r="BH1211" s="46" t="b">
        <f t="shared" si="320"/>
        <v>1</v>
      </c>
      <c r="BI1211" s="46" t="b">
        <f t="shared" si="320"/>
        <v>0</v>
      </c>
      <c r="BJ1211" s="46" t="b">
        <f t="shared" si="320"/>
        <v>0</v>
      </c>
      <c r="BK1211" s="46" t="b">
        <f t="shared" si="320"/>
        <v>0</v>
      </c>
      <c r="BL1211" s="46" t="b">
        <f t="shared" si="320"/>
        <v>1</v>
      </c>
      <c r="BM1211" s="46" t="b">
        <f t="shared" si="321"/>
        <v>0</v>
      </c>
      <c r="BN1211" s="46" t="b">
        <f t="shared" si="321"/>
        <v>0</v>
      </c>
      <c r="BO1211" s="46" t="b">
        <f t="shared" si="321"/>
        <v>0</v>
      </c>
      <c r="BP1211" s="46" t="b">
        <f t="shared" si="321"/>
        <v>0</v>
      </c>
    </row>
    <row r="1212" spans="1:68" x14ac:dyDescent="0.35">
      <c r="A1212" s="23" t="s">
        <v>15</v>
      </c>
      <c r="B1212" s="24">
        <v>1703352</v>
      </c>
      <c r="C1212" s="25">
        <v>0</v>
      </c>
      <c r="D1212" s="28" t="s">
        <v>3383</v>
      </c>
      <c r="E1212" s="25" t="s">
        <v>3830</v>
      </c>
      <c r="F1212" s="23" t="s">
        <v>235</v>
      </c>
      <c r="G1212" s="24" t="s">
        <v>25</v>
      </c>
      <c r="H1212" s="25" t="s">
        <v>65</v>
      </c>
      <c r="I1212" s="26" t="s">
        <v>23</v>
      </c>
      <c r="J1212" s="25" t="s">
        <v>3385</v>
      </c>
      <c r="K1212" s="25" t="s">
        <v>1176</v>
      </c>
      <c r="L1212" s="25" t="s">
        <v>3386</v>
      </c>
      <c r="M1212" s="25" t="s">
        <v>2333</v>
      </c>
      <c r="N1212" s="25" t="s">
        <v>3387</v>
      </c>
      <c r="O1212" s="25" t="s">
        <v>26</v>
      </c>
      <c r="P1212" s="25" t="s">
        <v>1179</v>
      </c>
      <c r="Q1212" s="27">
        <v>42705</v>
      </c>
      <c r="R1212" s="25" t="s">
        <v>26</v>
      </c>
      <c r="S1212" s="25" t="s">
        <v>26</v>
      </c>
      <c r="T1212" s="25" t="s">
        <v>26</v>
      </c>
      <c r="U1212" s="27">
        <v>42725</v>
      </c>
      <c r="V1212" s="28" t="s">
        <v>24</v>
      </c>
      <c r="W1212" s="28" t="s">
        <v>25</v>
      </c>
      <c r="X1212" s="28" t="s">
        <v>24</v>
      </c>
      <c r="Y1212" s="28" t="s">
        <v>24</v>
      </c>
      <c r="Z1212" s="28" t="s">
        <v>24</v>
      </c>
      <c r="AA1212" s="28" t="s">
        <v>25</v>
      </c>
      <c r="AB1212" s="25" t="s">
        <v>24</v>
      </c>
      <c r="AC1212" s="28" t="s">
        <v>25</v>
      </c>
      <c r="AD1212" s="28" t="s">
        <v>24</v>
      </c>
      <c r="AE1212" s="28" t="s">
        <v>24</v>
      </c>
      <c r="AF1212" s="28" t="s">
        <v>25</v>
      </c>
      <c r="AG1212" s="25" t="s">
        <v>26</v>
      </c>
      <c r="AH1212" s="25" t="s">
        <v>26</v>
      </c>
      <c r="AI1212" s="28" t="s">
        <v>6751</v>
      </c>
      <c r="AJ1212" s="28" t="s">
        <v>3388</v>
      </c>
      <c r="AK1212" s="25" t="s">
        <v>26</v>
      </c>
      <c r="AL1212" s="28" t="s">
        <v>26</v>
      </c>
      <c r="AM1212" s="28" t="s">
        <v>26</v>
      </c>
      <c r="AN1212" s="28" t="s">
        <v>26</v>
      </c>
      <c r="AO1212" s="73" t="str">
        <f xml:space="preserve"> INDEX('parsed-whois-report-2018-02-09T'!$F$2:$F$1850, MATCH('MASTER--Enter Data'!E1212, 'parsed-whois-report-2018-02-09T'!$A$2:$A$1850, 0))</f>
        <v>Registered Original Registrant</v>
      </c>
      <c r="AP1212" s="25" t="s">
        <v>26</v>
      </c>
      <c r="AQ1212" s="26"/>
      <c r="AR1212" s="28" t="s">
        <v>24</v>
      </c>
      <c r="AS1212" s="46" t="str">
        <f t="shared" si="308"/>
        <v>ashleykidsfurniture</v>
      </c>
      <c r="AT1212" s="46" t="str">
        <f xml:space="preserve"> INDEX('TM Grouping Lookup'!$B$2:$B$1870, MATCH(AS1212, 'TM Grouping Lookup'!$A$2:$A$1870, 0))</f>
        <v>Ashley Furniture</v>
      </c>
      <c r="AU1212" s="46" t="b">
        <f t="shared" si="319"/>
        <v>0</v>
      </c>
      <c r="AV1212" s="46" t="b">
        <f t="shared" si="319"/>
        <v>0</v>
      </c>
      <c r="AW1212" s="46" t="b">
        <f t="shared" si="319"/>
        <v>0</v>
      </c>
      <c r="AX1212" s="46" t="b">
        <f t="shared" si="319"/>
        <v>0</v>
      </c>
      <c r="AY1212" s="46" t="b">
        <f t="shared" si="319"/>
        <v>0</v>
      </c>
      <c r="AZ1212" s="46" t="b">
        <f t="shared" si="319"/>
        <v>0</v>
      </c>
      <c r="BA1212" s="46" t="b">
        <f t="shared" si="319"/>
        <v>0</v>
      </c>
      <c r="BB1212" s="46" t="b">
        <f t="shared" si="319"/>
        <v>0</v>
      </c>
      <c r="BC1212" s="46" t="b">
        <f t="shared" si="319"/>
        <v>0</v>
      </c>
      <c r="BD1212" s="46" t="b">
        <f t="shared" si="320"/>
        <v>0</v>
      </c>
      <c r="BE1212" s="46" t="b">
        <f t="shared" si="320"/>
        <v>1</v>
      </c>
      <c r="BF1212" s="46" t="b">
        <f t="shared" si="320"/>
        <v>0</v>
      </c>
      <c r="BG1212" s="46" t="b">
        <f t="shared" si="320"/>
        <v>0</v>
      </c>
      <c r="BH1212" s="46" t="b">
        <f t="shared" si="320"/>
        <v>1</v>
      </c>
      <c r="BI1212" s="46" t="b">
        <f t="shared" si="320"/>
        <v>0</v>
      </c>
      <c r="BJ1212" s="46" t="b">
        <f t="shared" si="320"/>
        <v>0</v>
      </c>
      <c r="BK1212" s="46" t="b">
        <f t="shared" si="320"/>
        <v>0</v>
      </c>
      <c r="BL1212" s="46" t="b">
        <f t="shared" si="320"/>
        <v>1</v>
      </c>
      <c r="BM1212" s="46" t="b">
        <f t="shared" si="321"/>
        <v>0</v>
      </c>
      <c r="BN1212" s="46" t="b">
        <f t="shared" si="321"/>
        <v>0</v>
      </c>
      <c r="BO1212" s="46" t="b">
        <f t="shared" si="321"/>
        <v>0</v>
      </c>
      <c r="BP1212" s="46" t="b">
        <f t="shared" si="321"/>
        <v>0</v>
      </c>
    </row>
    <row r="1213" spans="1:68" x14ac:dyDescent="0.35">
      <c r="A1213" s="23" t="s">
        <v>15</v>
      </c>
      <c r="B1213" s="24">
        <v>1703352</v>
      </c>
      <c r="C1213" s="25">
        <v>0</v>
      </c>
      <c r="D1213" s="28" t="s">
        <v>3383</v>
      </c>
      <c r="E1213" s="25" t="s">
        <v>3831</v>
      </c>
      <c r="F1213" s="23" t="s">
        <v>235</v>
      </c>
      <c r="G1213" s="24" t="s">
        <v>25</v>
      </c>
      <c r="H1213" s="25" t="s">
        <v>65</v>
      </c>
      <c r="I1213" s="26" t="s">
        <v>23</v>
      </c>
      <c r="J1213" s="25" t="s">
        <v>3385</v>
      </c>
      <c r="K1213" s="25" t="s">
        <v>1176</v>
      </c>
      <c r="L1213" s="25" t="s">
        <v>3386</v>
      </c>
      <c r="M1213" s="25" t="s">
        <v>2333</v>
      </c>
      <c r="N1213" s="25" t="s">
        <v>3387</v>
      </c>
      <c r="O1213" s="25" t="s">
        <v>26</v>
      </c>
      <c r="P1213" s="25" t="s">
        <v>1179</v>
      </c>
      <c r="Q1213" s="27">
        <v>42705</v>
      </c>
      <c r="R1213" s="25" t="s">
        <v>26</v>
      </c>
      <c r="S1213" s="25" t="s">
        <v>26</v>
      </c>
      <c r="T1213" s="25" t="s">
        <v>26</v>
      </c>
      <c r="U1213" s="27">
        <v>42725</v>
      </c>
      <c r="V1213" s="28" t="s">
        <v>24</v>
      </c>
      <c r="W1213" s="28" t="s">
        <v>25</v>
      </c>
      <c r="X1213" s="28" t="s">
        <v>24</v>
      </c>
      <c r="Y1213" s="28" t="s">
        <v>24</v>
      </c>
      <c r="Z1213" s="28" t="s">
        <v>24</v>
      </c>
      <c r="AA1213" s="28" t="s">
        <v>25</v>
      </c>
      <c r="AB1213" s="25" t="s">
        <v>24</v>
      </c>
      <c r="AC1213" s="28" t="s">
        <v>25</v>
      </c>
      <c r="AD1213" s="28" t="s">
        <v>24</v>
      </c>
      <c r="AE1213" s="28" t="s">
        <v>24</v>
      </c>
      <c r="AF1213" s="28" t="s">
        <v>25</v>
      </c>
      <c r="AG1213" s="25" t="s">
        <v>26</v>
      </c>
      <c r="AH1213" s="25" t="s">
        <v>26</v>
      </c>
      <c r="AI1213" s="28" t="s">
        <v>6751</v>
      </c>
      <c r="AJ1213" s="28" t="s">
        <v>3388</v>
      </c>
      <c r="AK1213" s="25" t="s">
        <v>26</v>
      </c>
      <c r="AL1213" s="28" t="s">
        <v>26</v>
      </c>
      <c r="AM1213" s="28" t="s">
        <v>26</v>
      </c>
      <c r="AN1213" s="28" t="s">
        <v>26</v>
      </c>
      <c r="AO1213" s="73" t="str">
        <f xml:space="preserve"> INDEX('parsed-whois-report-2018-02-09T'!$F$2:$F$1850, MATCH('MASTER--Enter Data'!E1213, 'parsed-whois-report-2018-02-09T'!$A$2:$A$1850, 0))</f>
        <v>Registered Original Registrant</v>
      </c>
      <c r="AP1213" s="25" t="s">
        <v>26</v>
      </c>
      <c r="AQ1213" s="26"/>
      <c r="AR1213" s="28" t="s">
        <v>24</v>
      </c>
      <c r="AS1213" s="46" t="str">
        <f t="shared" si="308"/>
        <v>ashleylivingroomfurniture</v>
      </c>
      <c r="AT1213" s="46" t="str">
        <f xml:space="preserve"> INDEX('TM Grouping Lookup'!$B$2:$B$1870, MATCH(AS1213, 'TM Grouping Lookup'!$A$2:$A$1870, 0))</f>
        <v>Ashley Furniture</v>
      </c>
      <c r="AU1213" s="46" t="b">
        <f t="shared" ref="AU1213:BC1222" si="322" xml:space="preserve"> ISNUMBER(SEARCH(RIGHT(AU$2,LEN(AU$2) - SEARCH(": ", AU$2, 1) -1), $AG1213))</f>
        <v>0</v>
      </c>
      <c r="AV1213" s="46" t="b">
        <f t="shared" si="322"/>
        <v>0</v>
      </c>
      <c r="AW1213" s="46" t="b">
        <f t="shared" si="322"/>
        <v>0</v>
      </c>
      <c r="AX1213" s="46" t="b">
        <f t="shared" si="322"/>
        <v>0</v>
      </c>
      <c r="AY1213" s="46" t="b">
        <f t="shared" si="322"/>
        <v>0</v>
      </c>
      <c r="AZ1213" s="46" t="b">
        <f t="shared" si="322"/>
        <v>0</v>
      </c>
      <c r="BA1213" s="46" t="b">
        <f t="shared" si="322"/>
        <v>0</v>
      </c>
      <c r="BB1213" s="46" t="b">
        <f t="shared" si="322"/>
        <v>0</v>
      </c>
      <c r="BC1213" s="46" t="b">
        <f t="shared" si="322"/>
        <v>0</v>
      </c>
      <c r="BD1213" s="46" t="b">
        <f t="shared" ref="BD1213:BL1222" si="323" xml:space="preserve"> ISNUMBER(SEARCH(RIGHT(BD$2,LEN(BD$2) - SEARCH(": ", BD$2, 1) -1), $AI1213))</f>
        <v>0</v>
      </c>
      <c r="BE1213" s="46" t="b">
        <f t="shared" si="323"/>
        <v>1</v>
      </c>
      <c r="BF1213" s="46" t="b">
        <f t="shared" si="323"/>
        <v>0</v>
      </c>
      <c r="BG1213" s="46" t="b">
        <f t="shared" si="323"/>
        <v>0</v>
      </c>
      <c r="BH1213" s="46" t="b">
        <f t="shared" si="323"/>
        <v>1</v>
      </c>
      <c r="BI1213" s="46" t="b">
        <f t="shared" si="323"/>
        <v>0</v>
      </c>
      <c r="BJ1213" s="46" t="b">
        <f t="shared" si="323"/>
        <v>0</v>
      </c>
      <c r="BK1213" s="46" t="b">
        <f t="shared" si="323"/>
        <v>0</v>
      </c>
      <c r="BL1213" s="46" t="b">
        <f t="shared" si="323"/>
        <v>1</v>
      </c>
      <c r="BM1213" s="46" t="b">
        <f t="shared" si="321"/>
        <v>0</v>
      </c>
      <c r="BN1213" s="46" t="b">
        <f t="shared" si="321"/>
        <v>0</v>
      </c>
      <c r="BO1213" s="46" t="b">
        <f t="shared" si="321"/>
        <v>0</v>
      </c>
      <c r="BP1213" s="46" t="b">
        <f t="shared" si="321"/>
        <v>0</v>
      </c>
    </row>
    <row r="1214" spans="1:68" x14ac:dyDescent="0.35">
      <c r="A1214" s="23" t="s">
        <v>15</v>
      </c>
      <c r="B1214" s="24">
        <v>1703352</v>
      </c>
      <c r="C1214" s="25">
        <v>0</v>
      </c>
      <c r="D1214" s="28" t="s">
        <v>3383</v>
      </c>
      <c r="E1214" s="25" t="s">
        <v>3832</v>
      </c>
      <c r="F1214" s="23" t="s">
        <v>235</v>
      </c>
      <c r="G1214" s="24" t="s">
        <v>25</v>
      </c>
      <c r="H1214" s="25" t="s">
        <v>65</v>
      </c>
      <c r="I1214" s="26" t="s">
        <v>23</v>
      </c>
      <c r="J1214" s="25" t="s">
        <v>3385</v>
      </c>
      <c r="K1214" s="25" t="s">
        <v>1176</v>
      </c>
      <c r="L1214" s="25" t="s">
        <v>3386</v>
      </c>
      <c r="M1214" s="25" t="s">
        <v>2333</v>
      </c>
      <c r="N1214" s="25" t="s">
        <v>3387</v>
      </c>
      <c r="O1214" s="25" t="s">
        <v>26</v>
      </c>
      <c r="P1214" s="25" t="s">
        <v>1179</v>
      </c>
      <c r="Q1214" s="27">
        <v>42705</v>
      </c>
      <c r="R1214" s="25" t="s">
        <v>26</v>
      </c>
      <c r="S1214" s="25" t="s">
        <v>26</v>
      </c>
      <c r="T1214" s="25" t="s">
        <v>26</v>
      </c>
      <c r="U1214" s="27">
        <v>42725</v>
      </c>
      <c r="V1214" s="28" t="s">
        <v>24</v>
      </c>
      <c r="W1214" s="28" t="s">
        <v>25</v>
      </c>
      <c r="X1214" s="28" t="s">
        <v>24</v>
      </c>
      <c r="Y1214" s="28" t="s">
        <v>24</v>
      </c>
      <c r="Z1214" s="28" t="s">
        <v>24</v>
      </c>
      <c r="AA1214" s="28" t="s">
        <v>25</v>
      </c>
      <c r="AB1214" s="25" t="s">
        <v>24</v>
      </c>
      <c r="AC1214" s="28" t="s">
        <v>25</v>
      </c>
      <c r="AD1214" s="28" t="s">
        <v>24</v>
      </c>
      <c r="AE1214" s="28" t="s">
        <v>24</v>
      </c>
      <c r="AF1214" s="28" t="s">
        <v>25</v>
      </c>
      <c r="AG1214" s="25" t="s">
        <v>26</v>
      </c>
      <c r="AH1214" s="25" t="s">
        <v>26</v>
      </c>
      <c r="AI1214" s="28" t="s">
        <v>6751</v>
      </c>
      <c r="AJ1214" s="28" t="s">
        <v>3388</v>
      </c>
      <c r="AK1214" s="25" t="s">
        <v>26</v>
      </c>
      <c r="AL1214" s="28" t="s">
        <v>26</v>
      </c>
      <c r="AM1214" s="28" t="s">
        <v>26</v>
      </c>
      <c r="AN1214" s="28" t="s">
        <v>26</v>
      </c>
      <c r="AO1214" s="73" t="str">
        <f xml:space="preserve"> INDEX('parsed-whois-report-2018-02-09T'!$F$2:$F$1850, MATCH('MASTER--Enter Data'!E1214, 'parsed-whois-report-2018-02-09T'!$A$2:$A$1850, 0))</f>
        <v>Registered Original Registrant</v>
      </c>
      <c r="AP1214" s="25" t="s">
        <v>26</v>
      </c>
      <c r="AQ1214" s="26"/>
      <c r="AR1214" s="28" t="s">
        <v>24</v>
      </c>
      <c r="AS1214" s="46" t="str">
        <f t="shared" si="308"/>
        <v>ashleyofficefurniture</v>
      </c>
      <c r="AT1214" s="46" t="str">
        <f xml:space="preserve"> INDEX('TM Grouping Lookup'!$B$2:$B$1870, MATCH(AS1214, 'TM Grouping Lookup'!$A$2:$A$1870, 0))</f>
        <v>Ashley Furniture</v>
      </c>
      <c r="AU1214" s="46" t="b">
        <f t="shared" si="322"/>
        <v>0</v>
      </c>
      <c r="AV1214" s="46" t="b">
        <f t="shared" si="322"/>
        <v>0</v>
      </c>
      <c r="AW1214" s="46" t="b">
        <f t="shared" si="322"/>
        <v>0</v>
      </c>
      <c r="AX1214" s="46" t="b">
        <f t="shared" si="322"/>
        <v>0</v>
      </c>
      <c r="AY1214" s="46" t="b">
        <f t="shared" si="322"/>
        <v>0</v>
      </c>
      <c r="AZ1214" s="46" t="b">
        <f t="shared" si="322"/>
        <v>0</v>
      </c>
      <c r="BA1214" s="46" t="b">
        <f t="shared" si="322"/>
        <v>0</v>
      </c>
      <c r="BB1214" s="46" t="b">
        <f t="shared" si="322"/>
        <v>0</v>
      </c>
      <c r="BC1214" s="46" t="b">
        <f t="shared" si="322"/>
        <v>0</v>
      </c>
      <c r="BD1214" s="46" t="b">
        <f t="shared" si="323"/>
        <v>0</v>
      </c>
      <c r="BE1214" s="46" t="b">
        <f t="shared" si="323"/>
        <v>1</v>
      </c>
      <c r="BF1214" s="46" t="b">
        <f t="shared" si="323"/>
        <v>0</v>
      </c>
      <c r="BG1214" s="46" t="b">
        <f t="shared" si="323"/>
        <v>0</v>
      </c>
      <c r="BH1214" s="46" t="b">
        <f t="shared" si="323"/>
        <v>1</v>
      </c>
      <c r="BI1214" s="46" t="b">
        <f t="shared" si="323"/>
        <v>0</v>
      </c>
      <c r="BJ1214" s="46" t="b">
        <f t="shared" si="323"/>
        <v>0</v>
      </c>
      <c r="BK1214" s="46" t="b">
        <f t="shared" si="323"/>
        <v>0</v>
      </c>
      <c r="BL1214" s="46" t="b">
        <f t="shared" si="323"/>
        <v>1</v>
      </c>
      <c r="BM1214" s="46" t="b">
        <f t="shared" si="321"/>
        <v>0</v>
      </c>
      <c r="BN1214" s="46" t="b">
        <f t="shared" si="321"/>
        <v>0</v>
      </c>
      <c r="BO1214" s="46" t="b">
        <f t="shared" si="321"/>
        <v>0</v>
      </c>
      <c r="BP1214" s="46" t="b">
        <f t="shared" si="321"/>
        <v>0</v>
      </c>
    </row>
    <row r="1215" spans="1:68" ht="14.25" customHeight="1" x14ac:dyDescent="0.35">
      <c r="A1215" s="23" t="s">
        <v>15</v>
      </c>
      <c r="B1215" s="24">
        <v>1703352</v>
      </c>
      <c r="C1215" s="25">
        <v>0</v>
      </c>
      <c r="D1215" s="28" t="s">
        <v>3383</v>
      </c>
      <c r="E1215" s="25" t="s">
        <v>3833</v>
      </c>
      <c r="F1215" s="23" t="s">
        <v>235</v>
      </c>
      <c r="G1215" s="24" t="s">
        <v>25</v>
      </c>
      <c r="H1215" s="25" t="s">
        <v>65</v>
      </c>
      <c r="I1215" s="26" t="s">
        <v>23</v>
      </c>
      <c r="J1215" s="25" t="s">
        <v>3385</v>
      </c>
      <c r="K1215" s="25" t="s">
        <v>1176</v>
      </c>
      <c r="L1215" s="25" t="s">
        <v>3386</v>
      </c>
      <c r="M1215" s="25" t="s">
        <v>2333</v>
      </c>
      <c r="N1215" s="25" t="s">
        <v>3387</v>
      </c>
      <c r="O1215" s="25" t="s">
        <v>26</v>
      </c>
      <c r="P1215" s="25" t="s">
        <v>1179</v>
      </c>
      <c r="Q1215" s="27">
        <v>42705</v>
      </c>
      <c r="R1215" s="25" t="s">
        <v>26</v>
      </c>
      <c r="S1215" s="25" t="s">
        <v>26</v>
      </c>
      <c r="T1215" s="25" t="s">
        <v>26</v>
      </c>
      <c r="U1215" s="27">
        <v>42725</v>
      </c>
      <c r="V1215" s="28" t="s">
        <v>24</v>
      </c>
      <c r="W1215" s="28" t="s">
        <v>25</v>
      </c>
      <c r="X1215" s="28" t="s">
        <v>24</v>
      </c>
      <c r="Y1215" s="28" t="s">
        <v>24</v>
      </c>
      <c r="Z1215" s="28" t="s">
        <v>24</v>
      </c>
      <c r="AA1215" s="28" t="s">
        <v>25</v>
      </c>
      <c r="AB1215" s="25" t="s">
        <v>24</v>
      </c>
      <c r="AC1215" s="28" t="s">
        <v>25</v>
      </c>
      <c r="AD1215" s="28" t="s">
        <v>24</v>
      </c>
      <c r="AE1215" s="28" t="s">
        <v>24</v>
      </c>
      <c r="AF1215" s="28" t="s">
        <v>25</v>
      </c>
      <c r="AG1215" s="25" t="s">
        <v>26</v>
      </c>
      <c r="AH1215" s="25" t="s">
        <v>26</v>
      </c>
      <c r="AI1215" s="28" t="s">
        <v>6751</v>
      </c>
      <c r="AJ1215" s="28" t="s">
        <v>3388</v>
      </c>
      <c r="AK1215" s="25" t="s">
        <v>26</v>
      </c>
      <c r="AL1215" s="28" t="s">
        <v>26</v>
      </c>
      <c r="AM1215" s="28" t="s">
        <v>26</v>
      </c>
      <c r="AN1215" s="28" t="s">
        <v>26</v>
      </c>
      <c r="AO1215" s="73" t="str">
        <f xml:space="preserve"> INDEX('parsed-whois-report-2018-02-09T'!$F$2:$F$1850, MATCH('MASTER--Enter Data'!E1215, 'parsed-whois-report-2018-02-09T'!$A$2:$A$1850, 0))</f>
        <v>Unknown</v>
      </c>
      <c r="AP1215" s="25" t="s">
        <v>26</v>
      </c>
      <c r="AQ1215" s="26"/>
      <c r="AR1215" s="28" t="s">
        <v>24</v>
      </c>
      <c r="AS1215" s="46" t="str">
        <f t="shared" si="308"/>
        <v>ashleysfurniturecreditcard</v>
      </c>
      <c r="AT1215" s="46" t="str">
        <f xml:space="preserve"> INDEX('TM Grouping Lookup'!$B$2:$B$1870, MATCH(AS1215, 'TM Grouping Lookup'!$A$2:$A$1870, 0))</f>
        <v>Ashley Furniture</v>
      </c>
      <c r="AU1215" s="46" t="b">
        <f t="shared" si="322"/>
        <v>0</v>
      </c>
      <c r="AV1215" s="46" t="b">
        <f t="shared" si="322"/>
        <v>0</v>
      </c>
      <c r="AW1215" s="46" t="b">
        <f t="shared" si="322"/>
        <v>0</v>
      </c>
      <c r="AX1215" s="46" t="b">
        <f t="shared" si="322"/>
        <v>0</v>
      </c>
      <c r="AY1215" s="46" t="b">
        <f t="shared" si="322"/>
        <v>0</v>
      </c>
      <c r="AZ1215" s="46" t="b">
        <f t="shared" si="322"/>
        <v>0</v>
      </c>
      <c r="BA1215" s="46" t="b">
        <f t="shared" si="322"/>
        <v>0</v>
      </c>
      <c r="BB1215" s="46" t="b">
        <f t="shared" si="322"/>
        <v>0</v>
      </c>
      <c r="BC1215" s="46" t="b">
        <f t="shared" si="322"/>
        <v>0</v>
      </c>
      <c r="BD1215" s="46" t="b">
        <f t="shared" si="323"/>
        <v>0</v>
      </c>
      <c r="BE1215" s="46" t="b">
        <f t="shared" si="323"/>
        <v>1</v>
      </c>
      <c r="BF1215" s="46" t="b">
        <f t="shared" si="323"/>
        <v>0</v>
      </c>
      <c r="BG1215" s="46" t="b">
        <f t="shared" si="323"/>
        <v>0</v>
      </c>
      <c r="BH1215" s="46" t="b">
        <f t="shared" si="323"/>
        <v>1</v>
      </c>
      <c r="BI1215" s="46" t="b">
        <f t="shared" si="323"/>
        <v>0</v>
      </c>
      <c r="BJ1215" s="46" t="b">
        <f t="shared" si="323"/>
        <v>0</v>
      </c>
      <c r="BK1215" s="46" t="b">
        <f t="shared" si="323"/>
        <v>0</v>
      </c>
      <c r="BL1215" s="46" t="b">
        <f t="shared" si="323"/>
        <v>1</v>
      </c>
      <c r="BM1215" s="46" t="b">
        <f t="shared" si="321"/>
        <v>0</v>
      </c>
      <c r="BN1215" s="46" t="b">
        <f t="shared" si="321"/>
        <v>0</v>
      </c>
      <c r="BO1215" s="46" t="b">
        <f t="shared" si="321"/>
        <v>0</v>
      </c>
      <c r="BP1215" s="46" t="b">
        <f t="shared" si="321"/>
        <v>0</v>
      </c>
    </row>
    <row r="1216" spans="1:68" x14ac:dyDescent="0.35">
      <c r="A1216" s="23" t="s">
        <v>15</v>
      </c>
      <c r="B1216" s="24">
        <v>1703352</v>
      </c>
      <c r="C1216" s="25">
        <v>0</v>
      </c>
      <c r="D1216" s="28" t="s">
        <v>3383</v>
      </c>
      <c r="E1216" s="25" t="s">
        <v>3834</v>
      </c>
      <c r="F1216" s="23" t="s">
        <v>235</v>
      </c>
      <c r="G1216" s="24" t="s">
        <v>25</v>
      </c>
      <c r="H1216" s="25" t="s">
        <v>65</v>
      </c>
      <c r="I1216" s="26" t="s">
        <v>23</v>
      </c>
      <c r="J1216" s="25" t="s">
        <v>3385</v>
      </c>
      <c r="K1216" s="25" t="s">
        <v>1176</v>
      </c>
      <c r="L1216" s="25" t="s">
        <v>3386</v>
      </c>
      <c r="M1216" s="25" t="s">
        <v>2333</v>
      </c>
      <c r="N1216" s="25" t="s">
        <v>3387</v>
      </c>
      <c r="O1216" s="25" t="s">
        <v>26</v>
      </c>
      <c r="P1216" s="25" t="s">
        <v>1179</v>
      </c>
      <c r="Q1216" s="27">
        <v>42705</v>
      </c>
      <c r="R1216" s="25" t="s">
        <v>26</v>
      </c>
      <c r="S1216" s="25" t="s">
        <v>26</v>
      </c>
      <c r="T1216" s="25" t="s">
        <v>26</v>
      </c>
      <c r="U1216" s="27">
        <v>42725</v>
      </c>
      <c r="V1216" s="28" t="s">
        <v>24</v>
      </c>
      <c r="W1216" s="28" t="s">
        <v>25</v>
      </c>
      <c r="X1216" s="28" t="s">
        <v>24</v>
      </c>
      <c r="Y1216" s="28" t="s">
        <v>24</v>
      </c>
      <c r="Z1216" s="28" t="s">
        <v>24</v>
      </c>
      <c r="AA1216" s="28" t="s">
        <v>25</v>
      </c>
      <c r="AB1216" s="25" t="s">
        <v>24</v>
      </c>
      <c r="AC1216" s="28" t="s">
        <v>25</v>
      </c>
      <c r="AD1216" s="28" t="s">
        <v>24</v>
      </c>
      <c r="AE1216" s="28" t="s">
        <v>24</v>
      </c>
      <c r="AF1216" s="28" t="s">
        <v>25</v>
      </c>
      <c r="AG1216" s="25" t="s">
        <v>26</v>
      </c>
      <c r="AH1216" s="25" t="s">
        <v>26</v>
      </c>
      <c r="AI1216" s="28" t="s">
        <v>6751</v>
      </c>
      <c r="AJ1216" s="28" t="s">
        <v>3388</v>
      </c>
      <c r="AK1216" s="25" t="s">
        <v>26</v>
      </c>
      <c r="AL1216" s="28" t="s">
        <v>26</v>
      </c>
      <c r="AM1216" s="28" t="s">
        <v>26</v>
      </c>
      <c r="AN1216" s="28" t="s">
        <v>26</v>
      </c>
      <c r="AO1216" s="73" t="str">
        <f xml:space="preserve"> INDEX('parsed-whois-report-2018-02-09T'!$F$2:$F$1850, MATCH('MASTER--Enter Data'!E1216, 'parsed-whois-report-2018-02-09T'!$A$2:$A$1850, 0))</f>
        <v>Registered Original Registrant</v>
      </c>
      <c r="AP1216" s="25" t="s">
        <v>26</v>
      </c>
      <c r="AQ1216" s="26"/>
      <c r="AR1216" s="28" t="s">
        <v>24</v>
      </c>
      <c r="AS1216" s="46" t="str">
        <f t="shared" si="308"/>
        <v>ashleysfurniturehomestore</v>
      </c>
      <c r="AT1216" s="46" t="str">
        <f xml:space="preserve"> INDEX('TM Grouping Lookup'!$B$2:$B$1870, MATCH(AS1216, 'TM Grouping Lookup'!$A$2:$A$1870, 0))</f>
        <v>Ashley Furniture</v>
      </c>
      <c r="AU1216" s="46" t="b">
        <f t="shared" si="322"/>
        <v>0</v>
      </c>
      <c r="AV1216" s="46" t="b">
        <f t="shared" si="322"/>
        <v>0</v>
      </c>
      <c r="AW1216" s="46" t="b">
        <f t="shared" si="322"/>
        <v>0</v>
      </c>
      <c r="AX1216" s="46" t="b">
        <f t="shared" si="322"/>
        <v>0</v>
      </c>
      <c r="AY1216" s="46" t="b">
        <f t="shared" si="322"/>
        <v>0</v>
      </c>
      <c r="AZ1216" s="46" t="b">
        <f t="shared" si="322"/>
        <v>0</v>
      </c>
      <c r="BA1216" s="46" t="b">
        <f t="shared" si="322"/>
        <v>0</v>
      </c>
      <c r="BB1216" s="46" t="b">
        <f t="shared" si="322"/>
        <v>0</v>
      </c>
      <c r="BC1216" s="46" t="b">
        <f t="shared" si="322"/>
        <v>0</v>
      </c>
      <c r="BD1216" s="46" t="b">
        <f t="shared" si="323"/>
        <v>0</v>
      </c>
      <c r="BE1216" s="46" t="b">
        <f t="shared" si="323"/>
        <v>1</v>
      </c>
      <c r="BF1216" s="46" t="b">
        <f t="shared" si="323"/>
        <v>0</v>
      </c>
      <c r="BG1216" s="46" t="b">
        <f t="shared" si="323"/>
        <v>0</v>
      </c>
      <c r="BH1216" s="46" t="b">
        <f t="shared" si="323"/>
        <v>1</v>
      </c>
      <c r="BI1216" s="46" t="b">
        <f t="shared" si="323"/>
        <v>0</v>
      </c>
      <c r="BJ1216" s="46" t="b">
        <f t="shared" si="323"/>
        <v>0</v>
      </c>
      <c r="BK1216" s="46" t="b">
        <f t="shared" si="323"/>
        <v>0</v>
      </c>
      <c r="BL1216" s="46" t="b">
        <f t="shared" si="323"/>
        <v>1</v>
      </c>
      <c r="BM1216" s="46" t="b">
        <f t="shared" si="321"/>
        <v>0</v>
      </c>
      <c r="BN1216" s="46" t="b">
        <f t="shared" si="321"/>
        <v>0</v>
      </c>
      <c r="BO1216" s="46" t="b">
        <f t="shared" si="321"/>
        <v>0</v>
      </c>
      <c r="BP1216" s="46" t="b">
        <f t="shared" si="321"/>
        <v>0</v>
      </c>
    </row>
    <row r="1217" spans="1:68" x14ac:dyDescent="0.35">
      <c r="A1217" s="23" t="s">
        <v>15</v>
      </c>
      <c r="B1217" s="24">
        <v>1703352</v>
      </c>
      <c r="C1217" s="25">
        <v>0</v>
      </c>
      <c r="D1217" s="28" t="s">
        <v>3383</v>
      </c>
      <c r="E1217" s="25" t="s">
        <v>3835</v>
      </c>
      <c r="F1217" s="23" t="s">
        <v>235</v>
      </c>
      <c r="G1217" s="24" t="s">
        <v>25</v>
      </c>
      <c r="H1217" s="25" t="s">
        <v>65</v>
      </c>
      <c r="I1217" s="26" t="s">
        <v>23</v>
      </c>
      <c r="J1217" s="25" t="s">
        <v>3385</v>
      </c>
      <c r="K1217" s="25" t="s">
        <v>1176</v>
      </c>
      <c r="L1217" s="25" t="s">
        <v>3386</v>
      </c>
      <c r="M1217" s="25" t="s">
        <v>2333</v>
      </c>
      <c r="N1217" s="25" t="s">
        <v>3387</v>
      </c>
      <c r="O1217" s="25" t="s">
        <v>26</v>
      </c>
      <c r="P1217" s="25" t="s">
        <v>1179</v>
      </c>
      <c r="Q1217" s="27">
        <v>42705</v>
      </c>
      <c r="R1217" s="25" t="s">
        <v>26</v>
      </c>
      <c r="S1217" s="25" t="s">
        <v>26</v>
      </c>
      <c r="T1217" s="25" t="s">
        <v>26</v>
      </c>
      <c r="U1217" s="27">
        <v>42725</v>
      </c>
      <c r="V1217" s="28" t="s">
        <v>24</v>
      </c>
      <c r="W1217" s="28" t="s">
        <v>25</v>
      </c>
      <c r="X1217" s="28" t="s">
        <v>24</v>
      </c>
      <c r="Y1217" s="28" t="s">
        <v>24</v>
      </c>
      <c r="Z1217" s="28" t="s">
        <v>24</v>
      </c>
      <c r="AA1217" s="28" t="s">
        <v>25</v>
      </c>
      <c r="AB1217" s="25" t="s">
        <v>24</v>
      </c>
      <c r="AC1217" s="28" t="s">
        <v>25</v>
      </c>
      <c r="AD1217" s="28" t="s">
        <v>24</v>
      </c>
      <c r="AE1217" s="28" t="s">
        <v>24</v>
      </c>
      <c r="AF1217" s="28" t="s">
        <v>25</v>
      </c>
      <c r="AG1217" s="25" t="s">
        <v>26</v>
      </c>
      <c r="AH1217" s="25" t="s">
        <v>26</v>
      </c>
      <c r="AI1217" s="28" t="s">
        <v>6751</v>
      </c>
      <c r="AJ1217" s="28" t="s">
        <v>3388</v>
      </c>
      <c r="AK1217" s="25" t="s">
        <v>26</v>
      </c>
      <c r="AL1217" s="28" t="s">
        <v>26</v>
      </c>
      <c r="AM1217" s="28" t="s">
        <v>26</v>
      </c>
      <c r="AN1217" s="28" t="s">
        <v>26</v>
      </c>
      <c r="AO1217" s="73" t="str">
        <f xml:space="preserve"> INDEX('parsed-whois-report-2018-02-09T'!$F$2:$F$1850, MATCH('MASTER--Enter Data'!E1217, 'parsed-whois-report-2018-02-09T'!$A$2:$A$1850, 0))</f>
        <v>Unknown</v>
      </c>
      <c r="AP1217" s="25" t="s">
        <v>26</v>
      </c>
      <c r="AQ1217" s="26"/>
      <c r="AR1217" s="28" t="s">
        <v>24</v>
      </c>
      <c r="AS1217" s="46" t="str">
        <f t="shared" si="308"/>
        <v>ashleysfurniturehours</v>
      </c>
      <c r="AT1217" s="46" t="str">
        <f xml:space="preserve"> INDEX('TM Grouping Lookup'!$B$2:$B$1870, MATCH(AS1217, 'TM Grouping Lookup'!$A$2:$A$1870, 0))</f>
        <v>Ashley Furniture</v>
      </c>
      <c r="AU1217" s="46" t="b">
        <f t="shared" si="322"/>
        <v>0</v>
      </c>
      <c r="AV1217" s="46" t="b">
        <f t="shared" si="322"/>
        <v>0</v>
      </c>
      <c r="AW1217" s="46" t="b">
        <f t="shared" si="322"/>
        <v>0</v>
      </c>
      <c r="AX1217" s="46" t="b">
        <f t="shared" si="322"/>
        <v>0</v>
      </c>
      <c r="AY1217" s="46" t="b">
        <f t="shared" si="322"/>
        <v>0</v>
      </c>
      <c r="AZ1217" s="46" t="b">
        <f t="shared" si="322"/>
        <v>0</v>
      </c>
      <c r="BA1217" s="46" t="b">
        <f t="shared" si="322"/>
        <v>0</v>
      </c>
      <c r="BB1217" s="46" t="b">
        <f t="shared" si="322"/>
        <v>0</v>
      </c>
      <c r="BC1217" s="46" t="b">
        <f t="shared" si="322"/>
        <v>0</v>
      </c>
      <c r="BD1217" s="46" t="b">
        <f t="shared" si="323"/>
        <v>0</v>
      </c>
      <c r="BE1217" s="46" t="b">
        <f t="shared" si="323"/>
        <v>1</v>
      </c>
      <c r="BF1217" s="46" t="b">
        <f t="shared" si="323"/>
        <v>0</v>
      </c>
      <c r="BG1217" s="46" t="b">
        <f t="shared" si="323"/>
        <v>0</v>
      </c>
      <c r="BH1217" s="46" t="b">
        <f t="shared" si="323"/>
        <v>1</v>
      </c>
      <c r="BI1217" s="46" t="b">
        <f t="shared" si="323"/>
        <v>0</v>
      </c>
      <c r="BJ1217" s="46" t="b">
        <f t="shared" si="323"/>
        <v>0</v>
      </c>
      <c r="BK1217" s="46" t="b">
        <f t="shared" si="323"/>
        <v>0</v>
      </c>
      <c r="BL1217" s="46" t="b">
        <f t="shared" si="323"/>
        <v>1</v>
      </c>
      <c r="BM1217" s="46" t="b">
        <f t="shared" si="321"/>
        <v>0</v>
      </c>
      <c r="BN1217" s="46" t="b">
        <f t="shared" si="321"/>
        <v>0</v>
      </c>
      <c r="BO1217" s="46" t="b">
        <f t="shared" si="321"/>
        <v>0</v>
      </c>
      <c r="BP1217" s="46" t="b">
        <f t="shared" si="321"/>
        <v>0</v>
      </c>
    </row>
    <row r="1218" spans="1:68" x14ac:dyDescent="0.35">
      <c r="A1218" s="23" t="s">
        <v>15</v>
      </c>
      <c r="B1218" s="24">
        <v>1703352</v>
      </c>
      <c r="C1218" s="25">
        <v>0</v>
      </c>
      <c r="D1218" s="28" t="s">
        <v>3383</v>
      </c>
      <c r="E1218" s="25" t="s">
        <v>3836</v>
      </c>
      <c r="F1218" s="23" t="s">
        <v>235</v>
      </c>
      <c r="G1218" s="24" t="s">
        <v>25</v>
      </c>
      <c r="H1218" s="25" t="s">
        <v>65</v>
      </c>
      <c r="I1218" s="26" t="s">
        <v>23</v>
      </c>
      <c r="J1218" s="25" t="s">
        <v>3385</v>
      </c>
      <c r="K1218" s="25" t="s">
        <v>1176</v>
      </c>
      <c r="L1218" s="25" t="s">
        <v>3386</v>
      </c>
      <c r="M1218" s="25" t="s">
        <v>2333</v>
      </c>
      <c r="N1218" s="25" t="s">
        <v>3387</v>
      </c>
      <c r="O1218" s="25" t="s">
        <v>26</v>
      </c>
      <c r="P1218" s="25" t="s">
        <v>1179</v>
      </c>
      <c r="Q1218" s="27">
        <v>42705</v>
      </c>
      <c r="R1218" s="25" t="s">
        <v>26</v>
      </c>
      <c r="S1218" s="25" t="s">
        <v>26</v>
      </c>
      <c r="T1218" s="25" t="s">
        <v>26</v>
      </c>
      <c r="U1218" s="27">
        <v>42725</v>
      </c>
      <c r="V1218" s="28" t="s">
        <v>24</v>
      </c>
      <c r="W1218" s="28" t="s">
        <v>25</v>
      </c>
      <c r="X1218" s="28" t="s">
        <v>24</v>
      </c>
      <c r="Y1218" s="28" t="s">
        <v>24</v>
      </c>
      <c r="Z1218" s="28" t="s">
        <v>24</v>
      </c>
      <c r="AA1218" s="28" t="s">
        <v>25</v>
      </c>
      <c r="AB1218" s="25" t="s">
        <v>24</v>
      </c>
      <c r="AC1218" s="28" t="s">
        <v>25</v>
      </c>
      <c r="AD1218" s="28" t="s">
        <v>24</v>
      </c>
      <c r="AE1218" s="28" t="s">
        <v>24</v>
      </c>
      <c r="AF1218" s="28" t="s">
        <v>25</v>
      </c>
      <c r="AG1218" s="25" t="s">
        <v>26</v>
      </c>
      <c r="AH1218" s="25" t="s">
        <v>26</v>
      </c>
      <c r="AI1218" s="28" t="s">
        <v>6751</v>
      </c>
      <c r="AJ1218" s="28" t="s">
        <v>3388</v>
      </c>
      <c r="AK1218" s="25" t="s">
        <v>26</v>
      </c>
      <c r="AL1218" s="28" t="s">
        <v>26</v>
      </c>
      <c r="AM1218" s="28" t="s">
        <v>26</v>
      </c>
      <c r="AN1218" s="28" t="s">
        <v>26</v>
      </c>
      <c r="AO1218" s="73" t="str">
        <f xml:space="preserve"> INDEX('parsed-whois-report-2018-02-09T'!$F$2:$F$1850, MATCH('MASTER--Enter Data'!E1218, 'parsed-whois-report-2018-02-09T'!$A$2:$A$1850, 0))</f>
        <v>Unknown</v>
      </c>
      <c r="AP1218" s="25" t="s">
        <v>26</v>
      </c>
      <c r="AQ1218" s="26"/>
      <c r="AR1218" s="28" t="s">
        <v>24</v>
      </c>
      <c r="AS1218" s="46" t="str">
        <f t="shared" si="308"/>
        <v>ashleysfurniturelocations</v>
      </c>
      <c r="AT1218" s="46" t="str">
        <f xml:space="preserve"> INDEX('TM Grouping Lookup'!$B$2:$B$1870, MATCH(AS1218, 'TM Grouping Lookup'!$A$2:$A$1870, 0))</f>
        <v>Ashley Furniture</v>
      </c>
      <c r="AU1218" s="46" t="b">
        <f t="shared" si="322"/>
        <v>0</v>
      </c>
      <c r="AV1218" s="46" t="b">
        <f t="shared" si="322"/>
        <v>0</v>
      </c>
      <c r="AW1218" s="46" t="b">
        <f t="shared" si="322"/>
        <v>0</v>
      </c>
      <c r="AX1218" s="46" t="b">
        <f t="shared" si="322"/>
        <v>0</v>
      </c>
      <c r="AY1218" s="46" t="b">
        <f t="shared" si="322"/>
        <v>0</v>
      </c>
      <c r="AZ1218" s="46" t="b">
        <f t="shared" si="322"/>
        <v>0</v>
      </c>
      <c r="BA1218" s="46" t="b">
        <f t="shared" si="322"/>
        <v>0</v>
      </c>
      <c r="BB1218" s="46" t="b">
        <f t="shared" si="322"/>
        <v>0</v>
      </c>
      <c r="BC1218" s="46" t="b">
        <f t="shared" si="322"/>
        <v>0</v>
      </c>
      <c r="BD1218" s="46" t="b">
        <f t="shared" si="323"/>
        <v>0</v>
      </c>
      <c r="BE1218" s="46" t="b">
        <f t="shared" si="323"/>
        <v>1</v>
      </c>
      <c r="BF1218" s="46" t="b">
        <f t="shared" si="323"/>
        <v>0</v>
      </c>
      <c r="BG1218" s="46" t="b">
        <f t="shared" si="323"/>
        <v>0</v>
      </c>
      <c r="BH1218" s="46" t="b">
        <f t="shared" si="323"/>
        <v>1</v>
      </c>
      <c r="BI1218" s="46" t="b">
        <f t="shared" si="323"/>
        <v>0</v>
      </c>
      <c r="BJ1218" s="46" t="b">
        <f t="shared" si="323"/>
        <v>0</v>
      </c>
      <c r="BK1218" s="46" t="b">
        <f t="shared" si="323"/>
        <v>0</v>
      </c>
      <c r="BL1218" s="46" t="b">
        <f t="shared" si="323"/>
        <v>1</v>
      </c>
      <c r="BM1218" s="46" t="b">
        <f t="shared" si="321"/>
        <v>0</v>
      </c>
      <c r="BN1218" s="46" t="b">
        <f t="shared" si="321"/>
        <v>0</v>
      </c>
      <c r="BO1218" s="46" t="b">
        <f t="shared" si="321"/>
        <v>0</v>
      </c>
      <c r="BP1218" s="46" t="b">
        <f t="shared" si="321"/>
        <v>0</v>
      </c>
    </row>
    <row r="1219" spans="1:68" x14ac:dyDescent="0.35">
      <c r="A1219" s="23" t="s">
        <v>15</v>
      </c>
      <c r="B1219" s="24">
        <v>1703352</v>
      </c>
      <c r="C1219" s="25">
        <v>0</v>
      </c>
      <c r="D1219" s="28" t="s">
        <v>3383</v>
      </c>
      <c r="E1219" s="25" t="s">
        <v>3837</v>
      </c>
      <c r="F1219" s="23" t="s">
        <v>235</v>
      </c>
      <c r="G1219" s="24" t="s">
        <v>25</v>
      </c>
      <c r="H1219" s="25" t="s">
        <v>65</v>
      </c>
      <c r="I1219" s="26" t="s">
        <v>23</v>
      </c>
      <c r="J1219" s="25" t="s">
        <v>3385</v>
      </c>
      <c r="K1219" s="25" t="s">
        <v>1176</v>
      </c>
      <c r="L1219" s="25" t="s">
        <v>3386</v>
      </c>
      <c r="M1219" s="25" t="s">
        <v>2333</v>
      </c>
      <c r="N1219" s="25" t="s">
        <v>3387</v>
      </c>
      <c r="O1219" s="25" t="s">
        <v>26</v>
      </c>
      <c r="P1219" s="25" t="s">
        <v>1179</v>
      </c>
      <c r="Q1219" s="27">
        <v>42705</v>
      </c>
      <c r="R1219" s="25" t="s">
        <v>26</v>
      </c>
      <c r="S1219" s="25" t="s">
        <v>26</v>
      </c>
      <c r="T1219" s="25" t="s">
        <v>26</v>
      </c>
      <c r="U1219" s="27">
        <v>42725</v>
      </c>
      <c r="V1219" s="28" t="s">
        <v>24</v>
      </c>
      <c r="W1219" s="28" t="s">
        <v>25</v>
      </c>
      <c r="X1219" s="28" t="s">
        <v>24</v>
      </c>
      <c r="Y1219" s="28" t="s">
        <v>24</v>
      </c>
      <c r="Z1219" s="28" t="s">
        <v>24</v>
      </c>
      <c r="AA1219" s="28" t="s">
        <v>25</v>
      </c>
      <c r="AB1219" s="25" t="s">
        <v>24</v>
      </c>
      <c r="AC1219" s="28" t="s">
        <v>25</v>
      </c>
      <c r="AD1219" s="28" t="s">
        <v>24</v>
      </c>
      <c r="AE1219" s="28" t="s">
        <v>24</v>
      </c>
      <c r="AF1219" s="28" t="s">
        <v>25</v>
      </c>
      <c r="AG1219" s="25" t="s">
        <v>26</v>
      </c>
      <c r="AH1219" s="25" t="s">
        <v>26</v>
      </c>
      <c r="AI1219" s="28" t="s">
        <v>6751</v>
      </c>
      <c r="AJ1219" s="28" t="s">
        <v>3388</v>
      </c>
      <c r="AK1219" s="25" t="s">
        <v>26</v>
      </c>
      <c r="AL1219" s="28" t="s">
        <v>26</v>
      </c>
      <c r="AM1219" s="28" t="s">
        <v>26</v>
      </c>
      <c r="AN1219" s="28" t="s">
        <v>26</v>
      </c>
      <c r="AO1219" s="73" t="str">
        <f xml:space="preserve"> INDEX('parsed-whois-report-2018-02-09T'!$F$2:$F$1850, MATCH('MASTER--Enter Data'!E1219, 'parsed-whois-report-2018-02-09T'!$A$2:$A$1850, 0))</f>
        <v>Registered Original Registrant</v>
      </c>
      <c r="AP1219" s="25" t="s">
        <v>26</v>
      </c>
      <c r="AQ1219" s="26"/>
      <c r="AR1219" s="28" t="s">
        <v>24</v>
      </c>
      <c r="AS1219" s="46" t="str">
        <f t="shared" ref="AS1219:AS1282" si="324">LEFT(E1219,FIND(".",E1219)-1)</f>
        <v>ashleysfurniturenj</v>
      </c>
      <c r="AT1219" s="46" t="str">
        <f xml:space="preserve"> INDEX('TM Grouping Lookup'!$B$2:$B$1870, MATCH(AS1219, 'TM Grouping Lookup'!$A$2:$A$1870, 0))</f>
        <v>Ashley Furniture</v>
      </c>
      <c r="AU1219" s="46" t="b">
        <f t="shared" si="322"/>
        <v>0</v>
      </c>
      <c r="AV1219" s="46" t="b">
        <f t="shared" si="322"/>
        <v>0</v>
      </c>
      <c r="AW1219" s="46" t="b">
        <f t="shared" si="322"/>
        <v>0</v>
      </c>
      <c r="AX1219" s="46" t="b">
        <f t="shared" si="322"/>
        <v>0</v>
      </c>
      <c r="AY1219" s="46" t="b">
        <f t="shared" si="322"/>
        <v>0</v>
      </c>
      <c r="AZ1219" s="46" t="b">
        <f t="shared" si="322"/>
        <v>0</v>
      </c>
      <c r="BA1219" s="46" t="b">
        <f t="shared" si="322"/>
        <v>0</v>
      </c>
      <c r="BB1219" s="46" t="b">
        <f t="shared" si="322"/>
        <v>0</v>
      </c>
      <c r="BC1219" s="46" t="b">
        <f t="shared" si="322"/>
        <v>0</v>
      </c>
      <c r="BD1219" s="46" t="b">
        <f t="shared" si="323"/>
        <v>0</v>
      </c>
      <c r="BE1219" s="46" t="b">
        <f t="shared" si="323"/>
        <v>1</v>
      </c>
      <c r="BF1219" s="46" t="b">
        <f t="shared" si="323"/>
        <v>0</v>
      </c>
      <c r="BG1219" s="46" t="b">
        <f t="shared" si="323"/>
        <v>0</v>
      </c>
      <c r="BH1219" s="46" t="b">
        <f t="shared" si="323"/>
        <v>1</v>
      </c>
      <c r="BI1219" s="46" t="b">
        <f t="shared" si="323"/>
        <v>0</v>
      </c>
      <c r="BJ1219" s="46" t="b">
        <f t="shared" si="323"/>
        <v>0</v>
      </c>
      <c r="BK1219" s="46" t="b">
        <f t="shared" si="323"/>
        <v>0</v>
      </c>
      <c r="BL1219" s="46" t="b">
        <f t="shared" si="323"/>
        <v>1</v>
      </c>
      <c r="BM1219" s="46" t="b">
        <f t="shared" si="321"/>
        <v>0</v>
      </c>
      <c r="BN1219" s="46" t="b">
        <f t="shared" si="321"/>
        <v>0</v>
      </c>
      <c r="BO1219" s="46" t="b">
        <f t="shared" si="321"/>
        <v>0</v>
      </c>
      <c r="BP1219" s="46" t="b">
        <f t="shared" si="321"/>
        <v>0</v>
      </c>
    </row>
    <row r="1220" spans="1:68" ht="14.25" customHeight="1" x14ac:dyDescent="0.35">
      <c r="A1220" s="23" t="s">
        <v>15</v>
      </c>
      <c r="B1220" s="24">
        <v>1703352</v>
      </c>
      <c r="C1220" s="25">
        <v>0</v>
      </c>
      <c r="D1220" s="28" t="s">
        <v>3383</v>
      </c>
      <c r="E1220" s="25" t="s">
        <v>3838</v>
      </c>
      <c r="F1220" s="23" t="s">
        <v>235</v>
      </c>
      <c r="G1220" s="24" t="s">
        <v>25</v>
      </c>
      <c r="H1220" s="25" t="s">
        <v>65</v>
      </c>
      <c r="I1220" s="26" t="s">
        <v>23</v>
      </c>
      <c r="J1220" s="25" t="s">
        <v>3385</v>
      </c>
      <c r="K1220" s="25" t="s">
        <v>1176</v>
      </c>
      <c r="L1220" s="25" t="s">
        <v>3386</v>
      </c>
      <c r="M1220" s="25" t="s">
        <v>2333</v>
      </c>
      <c r="N1220" s="25" t="s">
        <v>3387</v>
      </c>
      <c r="O1220" s="25" t="s">
        <v>26</v>
      </c>
      <c r="P1220" s="25" t="s">
        <v>1179</v>
      </c>
      <c r="Q1220" s="27">
        <v>42705</v>
      </c>
      <c r="R1220" s="25" t="s">
        <v>26</v>
      </c>
      <c r="S1220" s="25" t="s">
        <v>26</v>
      </c>
      <c r="T1220" s="25" t="s">
        <v>26</v>
      </c>
      <c r="U1220" s="27">
        <v>42725</v>
      </c>
      <c r="V1220" s="28" t="s">
        <v>24</v>
      </c>
      <c r="W1220" s="28" t="s">
        <v>25</v>
      </c>
      <c r="X1220" s="28" t="s">
        <v>24</v>
      </c>
      <c r="Y1220" s="28" t="s">
        <v>24</v>
      </c>
      <c r="Z1220" s="28" t="s">
        <v>24</v>
      </c>
      <c r="AA1220" s="28" t="s">
        <v>25</v>
      </c>
      <c r="AB1220" s="25" t="s">
        <v>24</v>
      </c>
      <c r="AC1220" s="28" t="s">
        <v>25</v>
      </c>
      <c r="AD1220" s="28" t="s">
        <v>24</v>
      </c>
      <c r="AE1220" s="28" t="s">
        <v>24</v>
      </c>
      <c r="AF1220" s="28" t="s">
        <v>25</v>
      </c>
      <c r="AG1220" s="25" t="s">
        <v>26</v>
      </c>
      <c r="AH1220" s="25" t="s">
        <v>26</v>
      </c>
      <c r="AI1220" s="28" t="s">
        <v>6751</v>
      </c>
      <c r="AJ1220" s="28" t="s">
        <v>3388</v>
      </c>
      <c r="AK1220" s="25" t="s">
        <v>26</v>
      </c>
      <c r="AL1220" s="28" t="s">
        <v>26</v>
      </c>
      <c r="AM1220" s="28" t="s">
        <v>26</v>
      </c>
      <c r="AN1220" s="28" t="s">
        <v>26</v>
      </c>
      <c r="AO1220" s="73" t="str">
        <f xml:space="preserve"> INDEX('parsed-whois-report-2018-02-09T'!$F$2:$F$1850, MATCH('MASTER--Enter Data'!E1220, 'parsed-whois-report-2018-02-09T'!$A$2:$A$1850, 0))</f>
        <v>Unknown</v>
      </c>
      <c r="AP1220" s="25" t="s">
        <v>26</v>
      </c>
      <c r="AQ1220" s="26"/>
      <c r="AR1220" s="28" t="s">
        <v>24</v>
      </c>
      <c r="AS1220" s="46" t="str">
        <f t="shared" si="324"/>
        <v>ashleysfurnitureoutlet</v>
      </c>
      <c r="AT1220" s="46" t="str">
        <f xml:space="preserve"> INDEX('TM Grouping Lookup'!$B$2:$B$1870, MATCH(AS1220, 'TM Grouping Lookup'!$A$2:$A$1870, 0))</f>
        <v>Ashley Furniture</v>
      </c>
      <c r="AU1220" s="46" t="b">
        <f t="shared" si="322"/>
        <v>0</v>
      </c>
      <c r="AV1220" s="46" t="b">
        <f t="shared" si="322"/>
        <v>0</v>
      </c>
      <c r="AW1220" s="46" t="b">
        <f t="shared" si="322"/>
        <v>0</v>
      </c>
      <c r="AX1220" s="46" t="b">
        <f t="shared" si="322"/>
        <v>0</v>
      </c>
      <c r="AY1220" s="46" t="b">
        <f t="shared" si="322"/>
        <v>0</v>
      </c>
      <c r="AZ1220" s="46" t="b">
        <f t="shared" si="322"/>
        <v>0</v>
      </c>
      <c r="BA1220" s="46" t="b">
        <f t="shared" si="322"/>
        <v>0</v>
      </c>
      <c r="BB1220" s="46" t="b">
        <f t="shared" si="322"/>
        <v>0</v>
      </c>
      <c r="BC1220" s="46" t="b">
        <f t="shared" si="322"/>
        <v>0</v>
      </c>
      <c r="BD1220" s="46" t="b">
        <f t="shared" si="323"/>
        <v>0</v>
      </c>
      <c r="BE1220" s="46" t="b">
        <f t="shared" si="323"/>
        <v>1</v>
      </c>
      <c r="BF1220" s="46" t="b">
        <f t="shared" si="323"/>
        <v>0</v>
      </c>
      <c r="BG1220" s="46" t="b">
        <f t="shared" si="323"/>
        <v>0</v>
      </c>
      <c r="BH1220" s="46" t="b">
        <f t="shared" si="323"/>
        <v>1</v>
      </c>
      <c r="BI1220" s="46" t="b">
        <f t="shared" si="323"/>
        <v>0</v>
      </c>
      <c r="BJ1220" s="46" t="b">
        <f t="shared" si="323"/>
        <v>0</v>
      </c>
      <c r="BK1220" s="46" t="b">
        <f t="shared" si="323"/>
        <v>0</v>
      </c>
      <c r="BL1220" s="46" t="b">
        <f t="shared" si="323"/>
        <v>1</v>
      </c>
      <c r="BM1220" s="46" t="b">
        <f t="shared" si="321"/>
        <v>0</v>
      </c>
      <c r="BN1220" s="46" t="b">
        <f t="shared" si="321"/>
        <v>0</v>
      </c>
      <c r="BO1220" s="46" t="b">
        <f t="shared" si="321"/>
        <v>0</v>
      </c>
      <c r="BP1220" s="46" t="b">
        <f t="shared" si="321"/>
        <v>0</v>
      </c>
    </row>
    <row r="1221" spans="1:68" x14ac:dyDescent="0.35">
      <c r="A1221" s="23" t="s">
        <v>15</v>
      </c>
      <c r="B1221" s="24">
        <v>1703352</v>
      </c>
      <c r="C1221" s="25">
        <v>0</v>
      </c>
      <c r="D1221" s="28" t="s">
        <v>3383</v>
      </c>
      <c r="E1221" s="25" t="s">
        <v>3839</v>
      </c>
      <c r="F1221" s="23" t="s">
        <v>235</v>
      </c>
      <c r="G1221" s="24" t="s">
        <v>25</v>
      </c>
      <c r="H1221" s="25" t="s">
        <v>65</v>
      </c>
      <c r="I1221" s="26" t="s">
        <v>23</v>
      </c>
      <c r="J1221" s="25" t="s">
        <v>3385</v>
      </c>
      <c r="K1221" s="25" t="s">
        <v>1176</v>
      </c>
      <c r="L1221" s="25" t="s">
        <v>3386</v>
      </c>
      <c r="M1221" s="25" t="s">
        <v>2333</v>
      </c>
      <c r="N1221" s="25" t="s">
        <v>3387</v>
      </c>
      <c r="O1221" s="25" t="s">
        <v>26</v>
      </c>
      <c r="P1221" s="25" t="s">
        <v>1179</v>
      </c>
      <c r="Q1221" s="27">
        <v>42705</v>
      </c>
      <c r="R1221" s="25" t="s">
        <v>26</v>
      </c>
      <c r="S1221" s="25" t="s">
        <v>26</v>
      </c>
      <c r="T1221" s="25" t="s">
        <v>26</v>
      </c>
      <c r="U1221" s="27">
        <v>42725</v>
      </c>
      <c r="V1221" s="28" t="s">
        <v>24</v>
      </c>
      <c r="W1221" s="28" t="s">
        <v>25</v>
      </c>
      <c r="X1221" s="28" t="s">
        <v>24</v>
      </c>
      <c r="Y1221" s="28" t="s">
        <v>24</v>
      </c>
      <c r="Z1221" s="28" t="s">
        <v>24</v>
      </c>
      <c r="AA1221" s="28" t="s">
        <v>25</v>
      </c>
      <c r="AB1221" s="25" t="s">
        <v>24</v>
      </c>
      <c r="AC1221" s="28" t="s">
        <v>25</v>
      </c>
      <c r="AD1221" s="28" t="s">
        <v>24</v>
      </c>
      <c r="AE1221" s="28" t="s">
        <v>24</v>
      </c>
      <c r="AF1221" s="28" t="s">
        <v>25</v>
      </c>
      <c r="AG1221" s="25" t="s">
        <v>26</v>
      </c>
      <c r="AH1221" s="25" t="s">
        <v>26</v>
      </c>
      <c r="AI1221" s="28" t="s">
        <v>6751</v>
      </c>
      <c r="AJ1221" s="28" t="s">
        <v>3388</v>
      </c>
      <c r="AK1221" s="25" t="s">
        <v>26</v>
      </c>
      <c r="AL1221" s="28" t="s">
        <v>26</v>
      </c>
      <c r="AM1221" s="28" t="s">
        <v>26</v>
      </c>
      <c r="AN1221" s="28" t="s">
        <v>26</v>
      </c>
      <c r="AO1221" s="73" t="str">
        <f xml:space="preserve"> INDEX('parsed-whois-report-2018-02-09T'!$F$2:$F$1850, MATCH('MASTER--Enter Data'!E1221, 'parsed-whois-report-2018-02-09T'!$A$2:$A$1850, 0))</f>
        <v>Registered Original Registrant</v>
      </c>
      <c r="AP1221" s="25" t="s">
        <v>26</v>
      </c>
      <c r="AQ1221" s="26"/>
      <c r="AR1221" s="28" t="s">
        <v>24</v>
      </c>
      <c r="AS1221" s="46" t="str">
        <f t="shared" si="324"/>
        <v>ashleysfurniturepayment</v>
      </c>
      <c r="AT1221" s="46" t="str">
        <f xml:space="preserve"> INDEX('TM Grouping Lookup'!$B$2:$B$1870, MATCH(AS1221, 'TM Grouping Lookup'!$A$2:$A$1870, 0))</f>
        <v>Ashley Furniture</v>
      </c>
      <c r="AU1221" s="46" t="b">
        <f t="shared" si="322"/>
        <v>0</v>
      </c>
      <c r="AV1221" s="46" t="b">
        <f t="shared" si="322"/>
        <v>0</v>
      </c>
      <c r="AW1221" s="46" t="b">
        <f t="shared" si="322"/>
        <v>0</v>
      </c>
      <c r="AX1221" s="46" t="b">
        <f t="shared" si="322"/>
        <v>0</v>
      </c>
      <c r="AY1221" s="46" t="b">
        <f t="shared" si="322"/>
        <v>0</v>
      </c>
      <c r="AZ1221" s="46" t="b">
        <f t="shared" si="322"/>
        <v>0</v>
      </c>
      <c r="BA1221" s="46" t="b">
        <f t="shared" si="322"/>
        <v>0</v>
      </c>
      <c r="BB1221" s="46" t="b">
        <f t="shared" si="322"/>
        <v>0</v>
      </c>
      <c r="BC1221" s="46" t="b">
        <f t="shared" si="322"/>
        <v>0</v>
      </c>
      <c r="BD1221" s="46" t="b">
        <f t="shared" si="323"/>
        <v>0</v>
      </c>
      <c r="BE1221" s="46" t="b">
        <f t="shared" si="323"/>
        <v>1</v>
      </c>
      <c r="BF1221" s="46" t="b">
        <f t="shared" si="323"/>
        <v>0</v>
      </c>
      <c r="BG1221" s="46" t="b">
        <f t="shared" si="323"/>
        <v>0</v>
      </c>
      <c r="BH1221" s="46" t="b">
        <f t="shared" si="323"/>
        <v>1</v>
      </c>
      <c r="BI1221" s="46" t="b">
        <f t="shared" si="323"/>
        <v>0</v>
      </c>
      <c r="BJ1221" s="46" t="b">
        <f t="shared" si="323"/>
        <v>0</v>
      </c>
      <c r="BK1221" s="46" t="b">
        <f t="shared" si="323"/>
        <v>0</v>
      </c>
      <c r="BL1221" s="46" t="b">
        <f t="shared" si="323"/>
        <v>1</v>
      </c>
      <c r="BM1221" s="46" t="b">
        <f t="shared" si="321"/>
        <v>0</v>
      </c>
      <c r="BN1221" s="46" t="b">
        <f t="shared" si="321"/>
        <v>0</v>
      </c>
      <c r="BO1221" s="46" t="b">
        <f t="shared" si="321"/>
        <v>0</v>
      </c>
      <c r="BP1221" s="46" t="b">
        <f t="shared" si="321"/>
        <v>0</v>
      </c>
    </row>
    <row r="1222" spans="1:68" x14ac:dyDescent="0.35">
      <c r="A1222" s="23" t="s">
        <v>15</v>
      </c>
      <c r="B1222" s="24">
        <v>1703352</v>
      </c>
      <c r="C1222" s="25">
        <v>0</v>
      </c>
      <c r="D1222" s="28" t="s">
        <v>3383</v>
      </c>
      <c r="E1222" s="25" t="s">
        <v>3840</v>
      </c>
      <c r="F1222" s="23" t="s">
        <v>235</v>
      </c>
      <c r="G1222" s="24" t="s">
        <v>25</v>
      </c>
      <c r="H1222" s="25" t="s">
        <v>65</v>
      </c>
      <c r="I1222" s="26" t="s">
        <v>23</v>
      </c>
      <c r="J1222" s="25" t="s">
        <v>3385</v>
      </c>
      <c r="K1222" s="25" t="s">
        <v>1176</v>
      </c>
      <c r="L1222" s="25" t="s">
        <v>3386</v>
      </c>
      <c r="M1222" s="25" t="s">
        <v>2333</v>
      </c>
      <c r="N1222" s="25" t="s">
        <v>3387</v>
      </c>
      <c r="O1222" s="25" t="s">
        <v>26</v>
      </c>
      <c r="P1222" s="25" t="s">
        <v>1179</v>
      </c>
      <c r="Q1222" s="27">
        <v>42705</v>
      </c>
      <c r="R1222" s="25" t="s">
        <v>26</v>
      </c>
      <c r="S1222" s="25" t="s">
        <v>26</v>
      </c>
      <c r="T1222" s="25" t="s">
        <v>26</v>
      </c>
      <c r="U1222" s="27">
        <v>42725</v>
      </c>
      <c r="V1222" s="28" t="s">
        <v>24</v>
      </c>
      <c r="W1222" s="28" t="s">
        <v>25</v>
      </c>
      <c r="X1222" s="28" t="s">
        <v>24</v>
      </c>
      <c r="Y1222" s="28" t="s">
        <v>24</v>
      </c>
      <c r="Z1222" s="28" t="s">
        <v>24</v>
      </c>
      <c r="AA1222" s="28" t="s">
        <v>25</v>
      </c>
      <c r="AB1222" s="25" t="s">
        <v>24</v>
      </c>
      <c r="AC1222" s="28" t="s">
        <v>25</v>
      </c>
      <c r="AD1222" s="28" t="s">
        <v>24</v>
      </c>
      <c r="AE1222" s="28" t="s">
        <v>24</v>
      </c>
      <c r="AF1222" s="28" t="s">
        <v>25</v>
      </c>
      <c r="AG1222" s="25" t="s">
        <v>26</v>
      </c>
      <c r="AH1222" s="25" t="s">
        <v>26</v>
      </c>
      <c r="AI1222" s="28" t="s">
        <v>6751</v>
      </c>
      <c r="AJ1222" s="28" t="s">
        <v>3388</v>
      </c>
      <c r="AK1222" s="25" t="s">
        <v>26</v>
      </c>
      <c r="AL1222" s="28" t="s">
        <v>26</v>
      </c>
      <c r="AM1222" s="28" t="s">
        <v>26</v>
      </c>
      <c r="AN1222" s="28" t="s">
        <v>26</v>
      </c>
      <c r="AO1222" s="73" t="str">
        <f xml:space="preserve"> INDEX('parsed-whois-report-2018-02-09T'!$F$2:$F$1850, MATCH('MASTER--Enter Data'!E1222, 'parsed-whois-report-2018-02-09T'!$A$2:$A$1850, 0))</f>
        <v>Registered Original Registrant</v>
      </c>
      <c r="AP1222" s="25" t="s">
        <v>26</v>
      </c>
      <c r="AQ1222" s="26"/>
      <c r="AR1222" s="28" t="s">
        <v>24</v>
      </c>
      <c r="AS1222" s="46" t="str">
        <f t="shared" si="324"/>
        <v>ashleysfurnituresanantonio</v>
      </c>
      <c r="AT1222" s="46" t="str">
        <f xml:space="preserve"> INDEX('TM Grouping Lookup'!$B$2:$B$1870, MATCH(AS1222, 'TM Grouping Lookup'!$A$2:$A$1870, 0))</f>
        <v>Ashley Furniture</v>
      </c>
      <c r="AU1222" s="46" t="b">
        <f t="shared" si="322"/>
        <v>0</v>
      </c>
      <c r="AV1222" s="46" t="b">
        <f t="shared" si="322"/>
        <v>0</v>
      </c>
      <c r="AW1222" s="46" t="b">
        <f t="shared" si="322"/>
        <v>0</v>
      </c>
      <c r="AX1222" s="46" t="b">
        <f t="shared" si="322"/>
        <v>0</v>
      </c>
      <c r="AY1222" s="46" t="b">
        <f t="shared" si="322"/>
        <v>0</v>
      </c>
      <c r="AZ1222" s="46" t="b">
        <f t="shared" si="322"/>
        <v>0</v>
      </c>
      <c r="BA1222" s="46" t="b">
        <f t="shared" si="322"/>
        <v>0</v>
      </c>
      <c r="BB1222" s="46" t="b">
        <f t="shared" si="322"/>
        <v>0</v>
      </c>
      <c r="BC1222" s="46" t="b">
        <f t="shared" si="322"/>
        <v>0</v>
      </c>
      <c r="BD1222" s="46" t="b">
        <f t="shared" si="323"/>
        <v>0</v>
      </c>
      <c r="BE1222" s="46" t="b">
        <f t="shared" si="323"/>
        <v>1</v>
      </c>
      <c r="BF1222" s="46" t="b">
        <f t="shared" si="323"/>
        <v>0</v>
      </c>
      <c r="BG1222" s="46" t="b">
        <f t="shared" si="323"/>
        <v>0</v>
      </c>
      <c r="BH1222" s="46" t="b">
        <f t="shared" si="323"/>
        <v>1</v>
      </c>
      <c r="BI1222" s="46" t="b">
        <f t="shared" si="323"/>
        <v>0</v>
      </c>
      <c r="BJ1222" s="46" t="b">
        <f t="shared" si="323"/>
        <v>0</v>
      </c>
      <c r="BK1222" s="46" t="b">
        <f t="shared" si="323"/>
        <v>0</v>
      </c>
      <c r="BL1222" s="46" t="b">
        <f t="shared" si="323"/>
        <v>1</v>
      </c>
      <c r="BM1222" s="46" t="b">
        <f t="shared" si="321"/>
        <v>0</v>
      </c>
      <c r="BN1222" s="46" t="b">
        <f t="shared" si="321"/>
        <v>0</v>
      </c>
      <c r="BO1222" s="46" t="b">
        <f t="shared" si="321"/>
        <v>0</v>
      </c>
      <c r="BP1222" s="46" t="b">
        <f t="shared" si="321"/>
        <v>0</v>
      </c>
    </row>
    <row r="1223" spans="1:68" x14ac:dyDescent="0.35">
      <c r="A1223" s="23" t="s">
        <v>15</v>
      </c>
      <c r="B1223" s="24">
        <v>1703352</v>
      </c>
      <c r="C1223" s="25">
        <v>0</v>
      </c>
      <c r="D1223" s="28" t="s">
        <v>3383</v>
      </c>
      <c r="E1223" s="25" t="s">
        <v>3841</v>
      </c>
      <c r="F1223" s="23" t="s">
        <v>235</v>
      </c>
      <c r="G1223" s="24" t="s">
        <v>25</v>
      </c>
      <c r="H1223" s="25" t="s">
        <v>65</v>
      </c>
      <c r="I1223" s="26" t="s">
        <v>23</v>
      </c>
      <c r="J1223" s="25" t="s">
        <v>3385</v>
      </c>
      <c r="K1223" s="25" t="s">
        <v>1176</v>
      </c>
      <c r="L1223" s="25" t="s">
        <v>3386</v>
      </c>
      <c r="M1223" s="25" t="s">
        <v>2333</v>
      </c>
      <c r="N1223" s="25" t="s">
        <v>3387</v>
      </c>
      <c r="O1223" s="25" t="s">
        <v>26</v>
      </c>
      <c r="P1223" s="25" t="s">
        <v>1179</v>
      </c>
      <c r="Q1223" s="27">
        <v>42705</v>
      </c>
      <c r="R1223" s="25" t="s">
        <v>26</v>
      </c>
      <c r="S1223" s="25" t="s">
        <v>26</v>
      </c>
      <c r="T1223" s="25" t="s">
        <v>26</v>
      </c>
      <c r="U1223" s="27">
        <v>42725</v>
      </c>
      <c r="V1223" s="28" t="s">
        <v>24</v>
      </c>
      <c r="W1223" s="28" t="s">
        <v>25</v>
      </c>
      <c r="X1223" s="28" t="s">
        <v>24</v>
      </c>
      <c r="Y1223" s="28" t="s">
        <v>24</v>
      </c>
      <c r="Z1223" s="28" t="s">
        <v>24</v>
      </c>
      <c r="AA1223" s="28" t="s">
        <v>25</v>
      </c>
      <c r="AB1223" s="25" t="s">
        <v>24</v>
      </c>
      <c r="AC1223" s="28" t="s">
        <v>25</v>
      </c>
      <c r="AD1223" s="28" t="s">
        <v>24</v>
      </c>
      <c r="AE1223" s="28" t="s">
        <v>24</v>
      </c>
      <c r="AF1223" s="28" t="s">
        <v>25</v>
      </c>
      <c r="AG1223" s="25" t="s">
        <v>26</v>
      </c>
      <c r="AH1223" s="25" t="s">
        <v>26</v>
      </c>
      <c r="AI1223" s="28" t="s">
        <v>6751</v>
      </c>
      <c r="AJ1223" s="28" t="s">
        <v>3388</v>
      </c>
      <c r="AK1223" s="25" t="s">
        <v>26</v>
      </c>
      <c r="AL1223" s="28" t="s">
        <v>26</v>
      </c>
      <c r="AM1223" s="28" t="s">
        <v>26</v>
      </c>
      <c r="AN1223" s="28" t="s">
        <v>26</v>
      </c>
      <c r="AO1223" s="73" t="str">
        <f xml:space="preserve"> INDEX('parsed-whois-report-2018-02-09T'!$F$2:$F$1850, MATCH('MASTER--Enter Data'!E1223, 'parsed-whois-report-2018-02-09T'!$A$2:$A$1850, 0))</f>
        <v>Registered Original Registrant</v>
      </c>
      <c r="AP1223" s="25" t="s">
        <v>26</v>
      </c>
      <c r="AQ1223" s="26"/>
      <c r="AR1223" s="28" t="s">
        <v>24</v>
      </c>
      <c r="AS1223" s="46" t="str">
        <f t="shared" si="324"/>
        <v>ashleysfurniturestore</v>
      </c>
      <c r="AT1223" s="46" t="str">
        <f xml:space="preserve"> INDEX('TM Grouping Lookup'!$B$2:$B$1870, MATCH(AS1223, 'TM Grouping Lookup'!$A$2:$A$1870, 0))</f>
        <v>Ashley Furniture</v>
      </c>
      <c r="AU1223" s="46" t="b">
        <f t="shared" ref="AU1223:BC1232" si="325" xml:space="preserve"> ISNUMBER(SEARCH(RIGHT(AU$2,LEN(AU$2) - SEARCH(": ", AU$2, 1) -1), $AG1223))</f>
        <v>0</v>
      </c>
      <c r="AV1223" s="46" t="b">
        <f t="shared" si="325"/>
        <v>0</v>
      </c>
      <c r="AW1223" s="46" t="b">
        <f t="shared" si="325"/>
        <v>0</v>
      </c>
      <c r="AX1223" s="46" t="b">
        <f t="shared" si="325"/>
        <v>0</v>
      </c>
      <c r="AY1223" s="46" t="b">
        <f t="shared" si="325"/>
        <v>0</v>
      </c>
      <c r="AZ1223" s="46" t="b">
        <f t="shared" si="325"/>
        <v>0</v>
      </c>
      <c r="BA1223" s="46" t="b">
        <f t="shared" si="325"/>
        <v>0</v>
      </c>
      <c r="BB1223" s="46" t="b">
        <f t="shared" si="325"/>
        <v>0</v>
      </c>
      <c r="BC1223" s="46" t="b">
        <f t="shared" si="325"/>
        <v>0</v>
      </c>
      <c r="BD1223" s="46" t="b">
        <f t="shared" ref="BD1223:BL1232" si="326" xml:space="preserve"> ISNUMBER(SEARCH(RIGHT(BD$2,LEN(BD$2) - SEARCH(": ", BD$2, 1) -1), $AI1223))</f>
        <v>0</v>
      </c>
      <c r="BE1223" s="46" t="b">
        <f t="shared" si="326"/>
        <v>1</v>
      </c>
      <c r="BF1223" s="46" t="b">
        <f t="shared" si="326"/>
        <v>0</v>
      </c>
      <c r="BG1223" s="46" t="b">
        <f t="shared" si="326"/>
        <v>0</v>
      </c>
      <c r="BH1223" s="46" t="b">
        <f t="shared" si="326"/>
        <v>1</v>
      </c>
      <c r="BI1223" s="46" t="b">
        <f t="shared" si="326"/>
        <v>0</v>
      </c>
      <c r="BJ1223" s="46" t="b">
        <f t="shared" si="326"/>
        <v>0</v>
      </c>
      <c r="BK1223" s="46" t="b">
        <f t="shared" si="326"/>
        <v>0</v>
      </c>
      <c r="BL1223" s="46" t="b">
        <f t="shared" si="326"/>
        <v>1</v>
      </c>
      <c r="BM1223" s="46" t="b">
        <f t="shared" ref="BM1223:BP1242" si="327" xml:space="preserve"> ISNUMBER(SEARCH(RIGHT(BM$2,LEN(BM$2) - SEARCH(": ", BM$2, 1) -1), $AK1223))</f>
        <v>0</v>
      </c>
      <c r="BN1223" s="46" t="b">
        <f t="shared" si="327"/>
        <v>0</v>
      </c>
      <c r="BO1223" s="46" t="b">
        <f t="shared" si="327"/>
        <v>0</v>
      </c>
      <c r="BP1223" s="46" t="b">
        <f t="shared" si="327"/>
        <v>0</v>
      </c>
    </row>
    <row r="1224" spans="1:68" x14ac:dyDescent="0.35">
      <c r="A1224" s="23" t="s">
        <v>15</v>
      </c>
      <c r="B1224" s="24">
        <v>1703352</v>
      </c>
      <c r="C1224" s="25">
        <v>0</v>
      </c>
      <c r="D1224" s="28" t="s">
        <v>3383</v>
      </c>
      <c r="E1224" s="25" t="s">
        <v>3842</v>
      </c>
      <c r="F1224" s="23" t="s">
        <v>235</v>
      </c>
      <c r="G1224" s="24" t="s">
        <v>25</v>
      </c>
      <c r="H1224" s="25" t="s">
        <v>65</v>
      </c>
      <c r="I1224" s="26" t="s">
        <v>23</v>
      </c>
      <c r="J1224" s="25" t="s">
        <v>3385</v>
      </c>
      <c r="K1224" s="25" t="s">
        <v>1176</v>
      </c>
      <c r="L1224" s="25" t="s">
        <v>3386</v>
      </c>
      <c r="M1224" s="25" t="s">
        <v>2333</v>
      </c>
      <c r="N1224" s="25" t="s">
        <v>3387</v>
      </c>
      <c r="O1224" s="25" t="s">
        <v>26</v>
      </c>
      <c r="P1224" s="25" t="s">
        <v>1179</v>
      </c>
      <c r="Q1224" s="27">
        <v>42705</v>
      </c>
      <c r="R1224" s="25" t="s">
        <v>26</v>
      </c>
      <c r="S1224" s="25" t="s">
        <v>26</v>
      </c>
      <c r="T1224" s="25" t="s">
        <v>26</v>
      </c>
      <c r="U1224" s="27">
        <v>42725</v>
      </c>
      <c r="V1224" s="28" t="s">
        <v>24</v>
      </c>
      <c r="W1224" s="28" t="s">
        <v>25</v>
      </c>
      <c r="X1224" s="28" t="s">
        <v>24</v>
      </c>
      <c r="Y1224" s="28" t="s">
        <v>24</v>
      </c>
      <c r="Z1224" s="28" t="s">
        <v>24</v>
      </c>
      <c r="AA1224" s="28" t="s">
        <v>25</v>
      </c>
      <c r="AB1224" s="25" t="s">
        <v>24</v>
      </c>
      <c r="AC1224" s="28" t="s">
        <v>25</v>
      </c>
      <c r="AD1224" s="28" t="s">
        <v>24</v>
      </c>
      <c r="AE1224" s="28" t="s">
        <v>24</v>
      </c>
      <c r="AF1224" s="28" t="s">
        <v>25</v>
      </c>
      <c r="AG1224" s="25" t="s">
        <v>26</v>
      </c>
      <c r="AH1224" s="25" t="s">
        <v>26</v>
      </c>
      <c r="AI1224" s="28" t="s">
        <v>6751</v>
      </c>
      <c r="AJ1224" s="28" t="s">
        <v>3388</v>
      </c>
      <c r="AK1224" s="25" t="s">
        <v>26</v>
      </c>
      <c r="AL1224" s="28" t="s">
        <v>26</v>
      </c>
      <c r="AM1224" s="28" t="s">
        <v>26</v>
      </c>
      <c r="AN1224" s="28" t="s">
        <v>26</v>
      </c>
      <c r="AO1224" s="73" t="str">
        <f xml:space="preserve"> INDEX('parsed-whois-report-2018-02-09T'!$F$2:$F$1850, MATCH('MASTER--Enter Data'!E1224, 'parsed-whois-report-2018-02-09T'!$A$2:$A$1850, 0))</f>
        <v>Registered Original Registrant</v>
      </c>
      <c r="AP1224" s="25" t="s">
        <v>26</v>
      </c>
      <c r="AQ1224" s="26"/>
      <c r="AR1224" s="28" t="s">
        <v>24</v>
      </c>
      <c r="AS1224" s="46" t="str">
        <f t="shared" si="324"/>
        <v>ashleysfurniturewarehouse</v>
      </c>
      <c r="AT1224" s="46" t="str">
        <f xml:space="preserve"> INDEX('TM Grouping Lookup'!$B$2:$B$1870, MATCH(AS1224, 'TM Grouping Lookup'!$A$2:$A$1870, 0))</f>
        <v>Ashley Furniture</v>
      </c>
      <c r="AU1224" s="46" t="b">
        <f t="shared" si="325"/>
        <v>0</v>
      </c>
      <c r="AV1224" s="46" t="b">
        <f t="shared" si="325"/>
        <v>0</v>
      </c>
      <c r="AW1224" s="46" t="b">
        <f t="shared" si="325"/>
        <v>0</v>
      </c>
      <c r="AX1224" s="46" t="b">
        <f t="shared" si="325"/>
        <v>0</v>
      </c>
      <c r="AY1224" s="46" t="b">
        <f t="shared" si="325"/>
        <v>0</v>
      </c>
      <c r="AZ1224" s="46" t="b">
        <f t="shared" si="325"/>
        <v>0</v>
      </c>
      <c r="BA1224" s="46" t="b">
        <f t="shared" si="325"/>
        <v>0</v>
      </c>
      <c r="BB1224" s="46" t="b">
        <f t="shared" si="325"/>
        <v>0</v>
      </c>
      <c r="BC1224" s="46" t="b">
        <f t="shared" si="325"/>
        <v>0</v>
      </c>
      <c r="BD1224" s="46" t="b">
        <f t="shared" si="326"/>
        <v>0</v>
      </c>
      <c r="BE1224" s="46" t="b">
        <f t="shared" si="326"/>
        <v>1</v>
      </c>
      <c r="BF1224" s="46" t="b">
        <f t="shared" si="326"/>
        <v>0</v>
      </c>
      <c r="BG1224" s="46" t="b">
        <f t="shared" si="326"/>
        <v>0</v>
      </c>
      <c r="BH1224" s="46" t="b">
        <f t="shared" si="326"/>
        <v>1</v>
      </c>
      <c r="BI1224" s="46" t="b">
        <f t="shared" si="326"/>
        <v>0</v>
      </c>
      <c r="BJ1224" s="46" t="b">
        <f t="shared" si="326"/>
        <v>0</v>
      </c>
      <c r="BK1224" s="46" t="b">
        <f t="shared" si="326"/>
        <v>0</v>
      </c>
      <c r="BL1224" s="46" t="b">
        <f t="shared" si="326"/>
        <v>1</v>
      </c>
      <c r="BM1224" s="46" t="b">
        <f t="shared" si="327"/>
        <v>0</v>
      </c>
      <c r="BN1224" s="46" t="b">
        <f t="shared" si="327"/>
        <v>0</v>
      </c>
      <c r="BO1224" s="46" t="b">
        <f t="shared" si="327"/>
        <v>0</v>
      </c>
      <c r="BP1224" s="46" t="b">
        <f t="shared" si="327"/>
        <v>0</v>
      </c>
    </row>
    <row r="1225" spans="1:68" x14ac:dyDescent="0.35">
      <c r="A1225" s="23" t="s">
        <v>15</v>
      </c>
      <c r="B1225" s="24">
        <v>1703352</v>
      </c>
      <c r="C1225" s="25">
        <v>0</v>
      </c>
      <c r="D1225" s="28" t="s">
        <v>3383</v>
      </c>
      <c r="E1225" s="25" t="s">
        <v>3843</v>
      </c>
      <c r="F1225" s="23" t="s">
        <v>235</v>
      </c>
      <c r="G1225" s="24" t="s">
        <v>25</v>
      </c>
      <c r="H1225" s="25" t="s">
        <v>65</v>
      </c>
      <c r="I1225" s="26" t="s">
        <v>23</v>
      </c>
      <c r="J1225" s="25" t="s">
        <v>3385</v>
      </c>
      <c r="K1225" s="25" t="s">
        <v>1176</v>
      </c>
      <c r="L1225" s="25" t="s">
        <v>3386</v>
      </c>
      <c r="M1225" s="25" t="s">
        <v>2333</v>
      </c>
      <c r="N1225" s="25" t="s">
        <v>3387</v>
      </c>
      <c r="O1225" s="25" t="s">
        <v>26</v>
      </c>
      <c r="P1225" s="25" t="s">
        <v>1179</v>
      </c>
      <c r="Q1225" s="27">
        <v>42705</v>
      </c>
      <c r="R1225" s="25" t="s">
        <v>26</v>
      </c>
      <c r="S1225" s="25" t="s">
        <v>26</v>
      </c>
      <c r="T1225" s="25" t="s">
        <v>26</v>
      </c>
      <c r="U1225" s="27">
        <v>42725</v>
      </c>
      <c r="V1225" s="28" t="s">
        <v>24</v>
      </c>
      <c r="W1225" s="28" t="s">
        <v>25</v>
      </c>
      <c r="X1225" s="28" t="s">
        <v>24</v>
      </c>
      <c r="Y1225" s="28" t="s">
        <v>24</v>
      </c>
      <c r="Z1225" s="28" t="s">
        <v>24</v>
      </c>
      <c r="AA1225" s="28" t="s">
        <v>25</v>
      </c>
      <c r="AB1225" s="25" t="s">
        <v>24</v>
      </c>
      <c r="AC1225" s="28" t="s">
        <v>25</v>
      </c>
      <c r="AD1225" s="28" t="s">
        <v>24</v>
      </c>
      <c r="AE1225" s="28" t="s">
        <v>24</v>
      </c>
      <c r="AF1225" s="28" t="s">
        <v>25</v>
      </c>
      <c r="AG1225" s="25" t="s">
        <v>26</v>
      </c>
      <c r="AH1225" s="25" t="s">
        <v>26</v>
      </c>
      <c r="AI1225" s="28" t="s">
        <v>6751</v>
      </c>
      <c r="AJ1225" s="28" t="s">
        <v>3388</v>
      </c>
      <c r="AK1225" s="25" t="s">
        <v>26</v>
      </c>
      <c r="AL1225" s="28" t="s">
        <v>26</v>
      </c>
      <c r="AM1225" s="28" t="s">
        <v>26</v>
      </c>
      <c r="AN1225" s="28" t="s">
        <v>26</v>
      </c>
      <c r="AO1225" s="73" t="str">
        <f xml:space="preserve"> INDEX('parsed-whois-report-2018-02-09T'!$F$2:$F$1850, MATCH('MASTER--Enter Data'!E1225, 'parsed-whois-report-2018-02-09T'!$A$2:$A$1850, 0))</f>
        <v>Registered Original Registrant</v>
      </c>
      <c r="AP1225" s="25" t="s">
        <v>26</v>
      </c>
      <c r="AQ1225" s="26"/>
      <c r="AR1225" s="28" t="s">
        <v>24</v>
      </c>
      <c r="AS1225" s="46" t="str">
        <f t="shared" si="324"/>
        <v>ashleyshomefurniture</v>
      </c>
      <c r="AT1225" s="46" t="str">
        <f xml:space="preserve"> INDEX('TM Grouping Lookup'!$B$2:$B$1870, MATCH(AS1225, 'TM Grouping Lookup'!$A$2:$A$1870, 0))</f>
        <v>Ashley Furniture</v>
      </c>
      <c r="AU1225" s="46" t="b">
        <f t="shared" si="325"/>
        <v>0</v>
      </c>
      <c r="AV1225" s="46" t="b">
        <f t="shared" si="325"/>
        <v>0</v>
      </c>
      <c r="AW1225" s="46" t="b">
        <f t="shared" si="325"/>
        <v>0</v>
      </c>
      <c r="AX1225" s="46" t="b">
        <f t="shared" si="325"/>
        <v>0</v>
      </c>
      <c r="AY1225" s="46" t="b">
        <f t="shared" si="325"/>
        <v>0</v>
      </c>
      <c r="AZ1225" s="46" t="b">
        <f t="shared" si="325"/>
        <v>0</v>
      </c>
      <c r="BA1225" s="46" t="b">
        <f t="shared" si="325"/>
        <v>0</v>
      </c>
      <c r="BB1225" s="46" t="b">
        <f t="shared" si="325"/>
        <v>0</v>
      </c>
      <c r="BC1225" s="46" t="b">
        <f t="shared" si="325"/>
        <v>0</v>
      </c>
      <c r="BD1225" s="46" t="b">
        <f t="shared" si="326"/>
        <v>0</v>
      </c>
      <c r="BE1225" s="46" t="b">
        <f t="shared" si="326"/>
        <v>1</v>
      </c>
      <c r="BF1225" s="46" t="b">
        <f t="shared" si="326"/>
        <v>0</v>
      </c>
      <c r="BG1225" s="46" t="b">
        <f t="shared" si="326"/>
        <v>0</v>
      </c>
      <c r="BH1225" s="46" t="b">
        <f t="shared" si="326"/>
        <v>1</v>
      </c>
      <c r="BI1225" s="46" t="b">
        <f t="shared" si="326"/>
        <v>0</v>
      </c>
      <c r="BJ1225" s="46" t="b">
        <f t="shared" si="326"/>
        <v>0</v>
      </c>
      <c r="BK1225" s="46" t="b">
        <f t="shared" si="326"/>
        <v>0</v>
      </c>
      <c r="BL1225" s="46" t="b">
        <f t="shared" si="326"/>
        <v>1</v>
      </c>
      <c r="BM1225" s="46" t="b">
        <f t="shared" si="327"/>
        <v>0</v>
      </c>
      <c r="BN1225" s="46" t="b">
        <f t="shared" si="327"/>
        <v>0</v>
      </c>
      <c r="BO1225" s="46" t="b">
        <f t="shared" si="327"/>
        <v>0</v>
      </c>
      <c r="BP1225" s="46" t="b">
        <f t="shared" si="327"/>
        <v>0</v>
      </c>
    </row>
    <row r="1226" spans="1:68" x14ac:dyDescent="0.35">
      <c r="A1226" s="23" t="s">
        <v>15</v>
      </c>
      <c r="B1226" s="24">
        <v>1703352</v>
      </c>
      <c r="C1226" s="25">
        <v>0</v>
      </c>
      <c r="D1226" s="28" t="s">
        <v>3383</v>
      </c>
      <c r="E1226" s="25" t="s">
        <v>3844</v>
      </c>
      <c r="F1226" s="23" t="s">
        <v>235</v>
      </c>
      <c r="G1226" s="24" t="s">
        <v>25</v>
      </c>
      <c r="H1226" s="25" t="s">
        <v>65</v>
      </c>
      <c r="I1226" s="26" t="s">
        <v>23</v>
      </c>
      <c r="J1226" s="25" t="s">
        <v>3385</v>
      </c>
      <c r="K1226" s="25" t="s">
        <v>1176</v>
      </c>
      <c r="L1226" s="25" t="s">
        <v>3386</v>
      </c>
      <c r="M1226" s="25" t="s">
        <v>2333</v>
      </c>
      <c r="N1226" s="25" t="s">
        <v>3387</v>
      </c>
      <c r="O1226" s="25" t="s">
        <v>26</v>
      </c>
      <c r="P1226" s="25" t="s">
        <v>1179</v>
      </c>
      <c r="Q1226" s="27">
        <v>42705</v>
      </c>
      <c r="R1226" s="25" t="s">
        <v>26</v>
      </c>
      <c r="S1226" s="25" t="s">
        <v>26</v>
      </c>
      <c r="T1226" s="25" t="s">
        <v>26</v>
      </c>
      <c r="U1226" s="27">
        <v>42725</v>
      </c>
      <c r="V1226" s="28" t="s">
        <v>24</v>
      </c>
      <c r="W1226" s="28" t="s">
        <v>25</v>
      </c>
      <c r="X1226" s="28" t="s">
        <v>24</v>
      </c>
      <c r="Y1226" s="28" t="s">
        <v>24</v>
      </c>
      <c r="Z1226" s="28" t="s">
        <v>24</v>
      </c>
      <c r="AA1226" s="28" t="s">
        <v>25</v>
      </c>
      <c r="AB1226" s="25" t="s">
        <v>24</v>
      </c>
      <c r="AC1226" s="28" t="s">
        <v>25</v>
      </c>
      <c r="AD1226" s="28" t="s">
        <v>24</v>
      </c>
      <c r="AE1226" s="28" t="s">
        <v>24</v>
      </c>
      <c r="AF1226" s="28" t="s">
        <v>25</v>
      </c>
      <c r="AG1226" s="25" t="s">
        <v>26</v>
      </c>
      <c r="AH1226" s="25" t="s">
        <v>26</v>
      </c>
      <c r="AI1226" s="28" t="s">
        <v>6751</v>
      </c>
      <c r="AJ1226" s="28" t="s">
        <v>3388</v>
      </c>
      <c r="AK1226" s="25" t="s">
        <v>26</v>
      </c>
      <c r="AL1226" s="28" t="s">
        <v>26</v>
      </c>
      <c r="AM1226" s="28" t="s">
        <v>26</v>
      </c>
      <c r="AN1226" s="28" t="s">
        <v>26</v>
      </c>
      <c r="AO1226" s="73" t="str">
        <f xml:space="preserve"> INDEX('parsed-whois-report-2018-02-09T'!$F$2:$F$1850, MATCH('MASTER--Enter Data'!E1226, 'parsed-whois-report-2018-02-09T'!$A$2:$A$1850, 0))</f>
        <v>Registered Original Registrant</v>
      </c>
      <c r="AP1226" s="25" t="s">
        <v>26</v>
      </c>
      <c r="AQ1226" s="26"/>
      <c r="AR1226" s="28" t="s">
        <v>24</v>
      </c>
      <c r="AS1226" s="46" t="str">
        <f t="shared" si="324"/>
        <v>ashleysignaturefurniture</v>
      </c>
      <c r="AT1226" s="46" t="str">
        <f xml:space="preserve"> INDEX('TM Grouping Lookup'!$B$2:$B$1870, MATCH(AS1226, 'TM Grouping Lookup'!$A$2:$A$1870, 0))</f>
        <v>Ashley Furniture</v>
      </c>
      <c r="AU1226" s="46" t="b">
        <f t="shared" si="325"/>
        <v>0</v>
      </c>
      <c r="AV1226" s="46" t="b">
        <f t="shared" si="325"/>
        <v>0</v>
      </c>
      <c r="AW1226" s="46" t="b">
        <f t="shared" si="325"/>
        <v>0</v>
      </c>
      <c r="AX1226" s="46" t="b">
        <f t="shared" si="325"/>
        <v>0</v>
      </c>
      <c r="AY1226" s="46" t="b">
        <f t="shared" si="325"/>
        <v>0</v>
      </c>
      <c r="AZ1226" s="46" t="b">
        <f t="shared" si="325"/>
        <v>0</v>
      </c>
      <c r="BA1226" s="46" t="b">
        <f t="shared" si="325"/>
        <v>0</v>
      </c>
      <c r="BB1226" s="46" t="b">
        <f t="shared" si="325"/>
        <v>0</v>
      </c>
      <c r="BC1226" s="46" t="b">
        <f t="shared" si="325"/>
        <v>0</v>
      </c>
      <c r="BD1226" s="46" t="b">
        <f t="shared" si="326"/>
        <v>0</v>
      </c>
      <c r="BE1226" s="46" t="b">
        <f t="shared" si="326"/>
        <v>1</v>
      </c>
      <c r="BF1226" s="46" t="b">
        <f t="shared" si="326"/>
        <v>0</v>
      </c>
      <c r="BG1226" s="46" t="b">
        <f t="shared" si="326"/>
        <v>0</v>
      </c>
      <c r="BH1226" s="46" t="b">
        <f t="shared" si="326"/>
        <v>1</v>
      </c>
      <c r="BI1226" s="46" t="b">
        <f t="shared" si="326"/>
        <v>0</v>
      </c>
      <c r="BJ1226" s="46" t="b">
        <f t="shared" si="326"/>
        <v>0</v>
      </c>
      <c r="BK1226" s="46" t="b">
        <f t="shared" si="326"/>
        <v>0</v>
      </c>
      <c r="BL1226" s="46" t="b">
        <f t="shared" si="326"/>
        <v>1</v>
      </c>
      <c r="BM1226" s="46" t="b">
        <f t="shared" si="327"/>
        <v>0</v>
      </c>
      <c r="BN1226" s="46" t="b">
        <f t="shared" si="327"/>
        <v>0</v>
      </c>
      <c r="BO1226" s="46" t="b">
        <f t="shared" si="327"/>
        <v>0</v>
      </c>
      <c r="BP1226" s="46" t="b">
        <f t="shared" si="327"/>
        <v>0</v>
      </c>
    </row>
    <row r="1227" spans="1:68" x14ac:dyDescent="0.35">
      <c r="A1227" s="23" t="s">
        <v>15</v>
      </c>
      <c r="B1227" s="24">
        <v>1703352</v>
      </c>
      <c r="C1227" s="25">
        <v>0</v>
      </c>
      <c r="D1227" s="28" t="s">
        <v>3383</v>
      </c>
      <c r="E1227" s="25" t="s">
        <v>3845</v>
      </c>
      <c r="F1227" s="23" t="s">
        <v>235</v>
      </c>
      <c r="G1227" s="24" t="s">
        <v>25</v>
      </c>
      <c r="H1227" s="25" t="s">
        <v>65</v>
      </c>
      <c r="I1227" s="26" t="s">
        <v>23</v>
      </c>
      <c r="J1227" s="25" t="s">
        <v>3385</v>
      </c>
      <c r="K1227" s="25" t="s">
        <v>1176</v>
      </c>
      <c r="L1227" s="25" t="s">
        <v>3386</v>
      </c>
      <c r="M1227" s="25" t="s">
        <v>2333</v>
      </c>
      <c r="N1227" s="25" t="s">
        <v>3387</v>
      </c>
      <c r="O1227" s="25" t="s">
        <v>26</v>
      </c>
      <c r="P1227" s="25" t="s">
        <v>1179</v>
      </c>
      <c r="Q1227" s="27">
        <v>42705</v>
      </c>
      <c r="R1227" s="25" t="s">
        <v>26</v>
      </c>
      <c r="S1227" s="25" t="s">
        <v>26</v>
      </c>
      <c r="T1227" s="25" t="s">
        <v>26</v>
      </c>
      <c r="U1227" s="27">
        <v>42725</v>
      </c>
      <c r="V1227" s="28" t="s">
        <v>24</v>
      </c>
      <c r="W1227" s="28" t="s">
        <v>25</v>
      </c>
      <c r="X1227" s="28" t="s">
        <v>24</v>
      </c>
      <c r="Y1227" s="28" t="s">
        <v>24</v>
      </c>
      <c r="Z1227" s="28" t="s">
        <v>24</v>
      </c>
      <c r="AA1227" s="28" t="s">
        <v>25</v>
      </c>
      <c r="AB1227" s="25" t="s">
        <v>24</v>
      </c>
      <c r="AC1227" s="28" t="s">
        <v>25</v>
      </c>
      <c r="AD1227" s="28" t="s">
        <v>24</v>
      </c>
      <c r="AE1227" s="28" t="s">
        <v>24</v>
      </c>
      <c r="AF1227" s="28" t="s">
        <v>25</v>
      </c>
      <c r="AG1227" s="25" t="s">
        <v>26</v>
      </c>
      <c r="AH1227" s="25" t="s">
        <v>26</v>
      </c>
      <c r="AI1227" s="28" t="s">
        <v>6751</v>
      </c>
      <c r="AJ1227" s="28" t="s">
        <v>3388</v>
      </c>
      <c r="AK1227" s="25" t="s">
        <v>26</v>
      </c>
      <c r="AL1227" s="28" t="s">
        <v>26</v>
      </c>
      <c r="AM1227" s="28" t="s">
        <v>26</v>
      </c>
      <c r="AN1227" s="28" t="s">
        <v>26</v>
      </c>
      <c r="AO1227" s="73" t="str">
        <f xml:space="preserve"> INDEX('parsed-whois-report-2018-02-09T'!$F$2:$F$1850, MATCH('MASTER--Enter Data'!E1227, 'parsed-whois-report-2018-02-09T'!$A$2:$A$1850, 0))</f>
        <v>Registered Original Registrant</v>
      </c>
      <c r="AP1227" s="25" t="s">
        <v>26</v>
      </c>
      <c r="AQ1227" s="26"/>
      <c r="AR1227" s="28" t="s">
        <v>24</v>
      </c>
      <c r="AS1227" s="46" t="str">
        <f t="shared" si="324"/>
        <v>blackfridayashleyfurniture</v>
      </c>
      <c r="AT1227" s="46" t="str">
        <f xml:space="preserve"> INDEX('TM Grouping Lookup'!$B$2:$B$1870, MATCH(AS1227, 'TM Grouping Lookup'!$A$2:$A$1870, 0))</f>
        <v>Ashley Furniture</v>
      </c>
      <c r="AU1227" s="46" t="b">
        <f t="shared" si="325"/>
        <v>0</v>
      </c>
      <c r="AV1227" s="46" t="b">
        <f t="shared" si="325"/>
        <v>0</v>
      </c>
      <c r="AW1227" s="46" t="b">
        <f t="shared" si="325"/>
        <v>0</v>
      </c>
      <c r="AX1227" s="46" t="b">
        <f t="shared" si="325"/>
        <v>0</v>
      </c>
      <c r="AY1227" s="46" t="b">
        <f t="shared" si="325"/>
        <v>0</v>
      </c>
      <c r="AZ1227" s="46" t="b">
        <f t="shared" si="325"/>
        <v>0</v>
      </c>
      <c r="BA1227" s="46" t="b">
        <f t="shared" si="325"/>
        <v>0</v>
      </c>
      <c r="BB1227" s="46" t="b">
        <f t="shared" si="325"/>
        <v>0</v>
      </c>
      <c r="BC1227" s="46" t="b">
        <f t="shared" si="325"/>
        <v>0</v>
      </c>
      <c r="BD1227" s="46" t="b">
        <f t="shared" si="326"/>
        <v>0</v>
      </c>
      <c r="BE1227" s="46" t="b">
        <f t="shared" si="326"/>
        <v>1</v>
      </c>
      <c r="BF1227" s="46" t="b">
        <f t="shared" si="326"/>
        <v>0</v>
      </c>
      <c r="BG1227" s="46" t="b">
        <f t="shared" si="326"/>
        <v>0</v>
      </c>
      <c r="BH1227" s="46" t="b">
        <f t="shared" si="326"/>
        <v>1</v>
      </c>
      <c r="BI1227" s="46" t="b">
        <f t="shared" si="326"/>
        <v>0</v>
      </c>
      <c r="BJ1227" s="46" t="b">
        <f t="shared" si="326"/>
        <v>0</v>
      </c>
      <c r="BK1227" s="46" t="b">
        <f t="shared" si="326"/>
        <v>0</v>
      </c>
      <c r="BL1227" s="46" t="b">
        <f t="shared" si="326"/>
        <v>1</v>
      </c>
      <c r="BM1227" s="46" t="b">
        <f t="shared" si="327"/>
        <v>0</v>
      </c>
      <c r="BN1227" s="46" t="b">
        <f t="shared" si="327"/>
        <v>0</v>
      </c>
      <c r="BO1227" s="46" t="b">
        <f t="shared" si="327"/>
        <v>0</v>
      </c>
      <c r="BP1227" s="46" t="b">
        <f t="shared" si="327"/>
        <v>0</v>
      </c>
    </row>
    <row r="1228" spans="1:68" x14ac:dyDescent="0.35">
      <c r="A1228" s="23" t="s">
        <v>15</v>
      </c>
      <c r="B1228" s="24">
        <v>1703352</v>
      </c>
      <c r="C1228" s="25">
        <v>0</v>
      </c>
      <c r="D1228" s="28" t="s">
        <v>3383</v>
      </c>
      <c r="E1228" s="25" t="s">
        <v>3846</v>
      </c>
      <c r="F1228" s="23" t="s">
        <v>235</v>
      </c>
      <c r="G1228" s="24" t="s">
        <v>25</v>
      </c>
      <c r="H1228" s="25" t="s">
        <v>65</v>
      </c>
      <c r="I1228" s="26" t="s">
        <v>23</v>
      </c>
      <c r="J1228" s="25" t="s">
        <v>3385</v>
      </c>
      <c r="K1228" s="25" t="s">
        <v>1176</v>
      </c>
      <c r="L1228" s="25" t="s">
        <v>3386</v>
      </c>
      <c r="M1228" s="25" t="s">
        <v>2333</v>
      </c>
      <c r="N1228" s="25" t="s">
        <v>3387</v>
      </c>
      <c r="O1228" s="25" t="s">
        <v>26</v>
      </c>
      <c r="P1228" s="25" t="s">
        <v>1179</v>
      </c>
      <c r="Q1228" s="27">
        <v>42705</v>
      </c>
      <c r="R1228" s="25" t="s">
        <v>26</v>
      </c>
      <c r="S1228" s="25" t="s">
        <v>26</v>
      </c>
      <c r="T1228" s="25" t="s">
        <v>26</v>
      </c>
      <c r="U1228" s="27">
        <v>42725</v>
      </c>
      <c r="V1228" s="28" t="s">
        <v>24</v>
      </c>
      <c r="W1228" s="28" t="s">
        <v>25</v>
      </c>
      <c r="X1228" s="28" t="s">
        <v>24</v>
      </c>
      <c r="Y1228" s="28" t="s">
        <v>24</v>
      </c>
      <c r="Z1228" s="28" t="s">
        <v>24</v>
      </c>
      <c r="AA1228" s="28" t="s">
        <v>25</v>
      </c>
      <c r="AB1228" s="25" t="s">
        <v>24</v>
      </c>
      <c r="AC1228" s="28" t="s">
        <v>25</v>
      </c>
      <c r="AD1228" s="28" t="s">
        <v>24</v>
      </c>
      <c r="AE1228" s="28" t="s">
        <v>24</v>
      </c>
      <c r="AF1228" s="28" t="s">
        <v>25</v>
      </c>
      <c r="AG1228" s="25" t="s">
        <v>26</v>
      </c>
      <c r="AH1228" s="25" t="s">
        <v>26</v>
      </c>
      <c r="AI1228" s="28" t="s">
        <v>6751</v>
      </c>
      <c r="AJ1228" s="28" t="s">
        <v>3388</v>
      </c>
      <c r="AK1228" s="25" t="s">
        <v>26</v>
      </c>
      <c r="AL1228" s="28" t="s">
        <v>26</v>
      </c>
      <c r="AM1228" s="28" t="s">
        <v>26</v>
      </c>
      <c r="AN1228" s="28" t="s">
        <v>26</v>
      </c>
      <c r="AO1228" s="73" t="str">
        <f xml:space="preserve"> INDEX('parsed-whois-report-2018-02-09T'!$F$2:$F$1850, MATCH('MASTER--Enter Data'!E1228, 'parsed-whois-report-2018-02-09T'!$A$2:$A$1850, 0))</f>
        <v>Registered Original Registrant</v>
      </c>
      <c r="AP1228" s="25" t="s">
        <v>26</v>
      </c>
      <c r="AQ1228" s="26"/>
      <c r="AR1228" s="28" t="s">
        <v>24</v>
      </c>
      <c r="AS1228" s="46" t="str">
        <f t="shared" si="324"/>
        <v>cheapashleyfurniture</v>
      </c>
      <c r="AT1228" s="46" t="str">
        <f xml:space="preserve"> INDEX('TM Grouping Lookup'!$B$2:$B$1870, MATCH(AS1228, 'TM Grouping Lookup'!$A$2:$A$1870, 0))</f>
        <v>Ashley Furniture</v>
      </c>
      <c r="AU1228" s="46" t="b">
        <f t="shared" si="325"/>
        <v>0</v>
      </c>
      <c r="AV1228" s="46" t="b">
        <f t="shared" si="325"/>
        <v>0</v>
      </c>
      <c r="AW1228" s="46" t="b">
        <f t="shared" si="325"/>
        <v>0</v>
      </c>
      <c r="AX1228" s="46" t="b">
        <f t="shared" si="325"/>
        <v>0</v>
      </c>
      <c r="AY1228" s="46" t="b">
        <f t="shared" si="325"/>
        <v>0</v>
      </c>
      <c r="AZ1228" s="46" t="b">
        <f t="shared" si="325"/>
        <v>0</v>
      </c>
      <c r="BA1228" s="46" t="b">
        <f t="shared" si="325"/>
        <v>0</v>
      </c>
      <c r="BB1228" s="46" t="b">
        <f t="shared" si="325"/>
        <v>0</v>
      </c>
      <c r="BC1228" s="46" t="b">
        <f t="shared" si="325"/>
        <v>0</v>
      </c>
      <c r="BD1228" s="46" t="b">
        <f t="shared" si="326"/>
        <v>0</v>
      </c>
      <c r="BE1228" s="46" t="b">
        <f t="shared" si="326"/>
        <v>1</v>
      </c>
      <c r="BF1228" s="46" t="b">
        <f t="shared" si="326"/>
        <v>0</v>
      </c>
      <c r="BG1228" s="46" t="b">
        <f t="shared" si="326"/>
        <v>0</v>
      </c>
      <c r="BH1228" s="46" t="b">
        <f t="shared" si="326"/>
        <v>1</v>
      </c>
      <c r="BI1228" s="46" t="b">
        <f t="shared" si="326"/>
        <v>0</v>
      </c>
      <c r="BJ1228" s="46" t="b">
        <f t="shared" si="326"/>
        <v>0</v>
      </c>
      <c r="BK1228" s="46" t="b">
        <f t="shared" si="326"/>
        <v>0</v>
      </c>
      <c r="BL1228" s="46" t="b">
        <f t="shared" si="326"/>
        <v>1</v>
      </c>
      <c r="BM1228" s="46" t="b">
        <f t="shared" si="327"/>
        <v>0</v>
      </c>
      <c r="BN1228" s="46" t="b">
        <f t="shared" si="327"/>
        <v>0</v>
      </c>
      <c r="BO1228" s="46" t="b">
        <f t="shared" si="327"/>
        <v>0</v>
      </c>
      <c r="BP1228" s="46" t="b">
        <f t="shared" si="327"/>
        <v>0</v>
      </c>
    </row>
    <row r="1229" spans="1:68" x14ac:dyDescent="0.35">
      <c r="A1229" s="23" t="s">
        <v>15</v>
      </c>
      <c r="B1229" s="24">
        <v>1703352</v>
      </c>
      <c r="C1229" s="25">
        <v>0</v>
      </c>
      <c r="D1229" s="28" t="s">
        <v>3383</v>
      </c>
      <c r="E1229" s="25" t="s">
        <v>3847</v>
      </c>
      <c r="F1229" s="23" t="s">
        <v>235</v>
      </c>
      <c r="G1229" s="24" t="s">
        <v>25</v>
      </c>
      <c r="H1229" s="25" t="s">
        <v>65</v>
      </c>
      <c r="I1229" s="26" t="s">
        <v>23</v>
      </c>
      <c r="J1229" s="25" t="s">
        <v>3385</v>
      </c>
      <c r="K1229" s="25" t="s">
        <v>1176</v>
      </c>
      <c r="L1229" s="25" t="s">
        <v>3386</v>
      </c>
      <c r="M1229" s="25" t="s">
        <v>2333</v>
      </c>
      <c r="N1229" s="25" t="s">
        <v>3387</v>
      </c>
      <c r="O1229" s="25" t="s">
        <v>26</v>
      </c>
      <c r="P1229" s="25" t="s">
        <v>1179</v>
      </c>
      <c r="Q1229" s="27">
        <v>42705</v>
      </c>
      <c r="R1229" s="25" t="s">
        <v>26</v>
      </c>
      <c r="S1229" s="25" t="s">
        <v>26</v>
      </c>
      <c r="T1229" s="25" t="s">
        <v>26</v>
      </c>
      <c r="U1229" s="27">
        <v>42725</v>
      </c>
      <c r="V1229" s="28" t="s">
        <v>24</v>
      </c>
      <c r="W1229" s="28" t="s">
        <v>25</v>
      </c>
      <c r="X1229" s="28" t="s">
        <v>24</v>
      </c>
      <c r="Y1229" s="28" t="s">
        <v>24</v>
      </c>
      <c r="Z1229" s="28" t="s">
        <v>24</v>
      </c>
      <c r="AA1229" s="28" t="s">
        <v>25</v>
      </c>
      <c r="AB1229" s="25" t="s">
        <v>24</v>
      </c>
      <c r="AC1229" s="28" t="s">
        <v>25</v>
      </c>
      <c r="AD1229" s="28" t="s">
        <v>24</v>
      </c>
      <c r="AE1229" s="28" t="s">
        <v>24</v>
      </c>
      <c r="AF1229" s="28" t="s">
        <v>25</v>
      </c>
      <c r="AG1229" s="25" t="s">
        <v>26</v>
      </c>
      <c r="AH1229" s="25" t="s">
        <v>26</v>
      </c>
      <c r="AI1229" s="28" t="s">
        <v>6751</v>
      </c>
      <c r="AJ1229" s="28" t="s">
        <v>3388</v>
      </c>
      <c r="AK1229" s="25" t="s">
        <v>26</v>
      </c>
      <c r="AL1229" s="28" t="s">
        <v>26</v>
      </c>
      <c r="AM1229" s="28" t="s">
        <v>26</v>
      </c>
      <c r="AN1229" s="28" t="s">
        <v>26</v>
      </c>
      <c r="AO1229" s="73" t="str">
        <f xml:space="preserve"> INDEX('parsed-whois-report-2018-02-09T'!$F$2:$F$1850, MATCH('MASTER--Enter Data'!E1229, 'parsed-whois-report-2018-02-09T'!$A$2:$A$1850, 0))</f>
        <v>Unknown</v>
      </c>
      <c r="AP1229" s="25" t="s">
        <v>26</v>
      </c>
      <c r="AQ1229" s="26"/>
      <c r="AR1229" s="28" t="s">
        <v>24</v>
      </c>
      <c r="AS1229" s="46" t="str">
        <f t="shared" si="324"/>
        <v>diningroomsetsashley</v>
      </c>
      <c r="AT1229" s="46" t="str">
        <f xml:space="preserve"> INDEX('TM Grouping Lookup'!$B$2:$B$1870, MATCH(AS1229, 'TM Grouping Lookup'!$A$2:$A$1870, 0))</f>
        <v>Ashley Furniture</v>
      </c>
      <c r="AU1229" s="46" t="b">
        <f t="shared" si="325"/>
        <v>0</v>
      </c>
      <c r="AV1229" s="46" t="b">
        <f t="shared" si="325"/>
        <v>0</v>
      </c>
      <c r="AW1229" s="46" t="b">
        <f t="shared" si="325"/>
        <v>0</v>
      </c>
      <c r="AX1229" s="46" t="b">
        <f t="shared" si="325"/>
        <v>0</v>
      </c>
      <c r="AY1229" s="46" t="b">
        <f t="shared" si="325"/>
        <v>0</v>
      </c>
      <c r="AZ1229" s="46" t="b">
        <f t="shared" si="325"/>
        <v>0</v>
      </c>
      <c r="BA1229" s="46" t="b">
        <f t="shared" si="325"/>
        <v>0</v>
      </c>
      <c r="BB1229" s="46" t="b">
        <f t="shared" si="325"/>
        <v>0</v>
      </c>
      <c r="BC1229" s="46" t="b">
        <f t="shared" si="325"/>
        <v>0</v>
      </c>
      <c r="BD1229" s="46" t="b">
        <f t="shared" si="326"/>
        <v>0</v>
      </c>
      <c r="BE1229" s="46" t="b">
        <f t="shared" si="326"/>
        <v>1</v>
      </c>
      <c r="BF1229" s="46" t="b">
        <f t="shared" si="326"/>
        <v>0</v>
      </c>
      <c r="BG1229" s="46" t="b">
        <f t="shared" si="326"/>
        <v>0</v>
      </c>
      <c r="BH1229" s="46" t="b">
        <f t="shared" si="326"/>
        <v>1</v>
      </c>
      <c r="BI1229" s="46" t="b">
        <f t="shared" si="326"/>
        <v>0</v>
      </c>
      <c r="BJ1229" s="46" t="b">
        <f t="shared" si="326"/>
        <v>0</v>
      </c>
      <c r="BK1229" s="46" t="b">
        <f t="shared" si="326"/>
        <v>0</v>
      </c>
      <c r="BL1229" s="46" t="b">
        <f t="shared" si="326"/>
        <v>1</v>
      </c>
      <c r="BM1229" s="46" t="b">
        <f t="shared" si="327"/>
        <v>0</v>
      </c>
      <c r="BN1229" s="46" t="b">
        <f t="shared" si="327"/>
        <v>0</v>
      </c>
      <c r="BO1229" s="46" t="b">
        <f t="shared" si="327"/>
        <v>0</v>
      </c>
      <c r="BP1229" s="46" t="b">
        <f t="shared" si="327"/>
        <v>0</v>
      </c>
    </row>
    <row r="1230" spans="1:68" x14ac:dyDescent="0.35">
      <c r="A1230" s="23" t="s">
        <v>15</v>
      </c>
      <c r="B1230" s="24">
        <v>1703352</v>
      </c>
      <c r="C1230" s="25">
        <v>0</v>
      </c>
      <c r="D1230" s="28" t="s">
        <v>3383</v>
      </c>
      <c r="E1230" s="25" t="s">
        <v>3848</v>
      </c>
      <c r="F1230" s="23" t="s">
        <v>235</v>
      </c>
      <c r="G1230" s="24" t="s">
        <v>25</v>
      </c>
      <c r="H1230" s="25" t="s">
        <v>65</v>
      </c>
      <c r="I1230" s="26" t="s">
        <v>23</v>
      </c>
      <c r="J1230" s="25" t="s">
        <v>3385</v>
      </c>
      <c r="K1230" s="25" t="s">
        <v>1176</v>
      </c>
      <c r="L1230" s="25" t="s">
        <v>3386</v>
      </c>
      <c r="M1230" s="25" t="s">
        <v>2333</v>
      </c>
      <c r="N1230" s="25" t="s">
        <v>3387</v>
      </c>
      <c r="O1230" s="25" t="s">
        <v>26</v>
      </c>
      <c r="P1230" s="25" t="s">
        <v>1179</v>
      </c>
      <c r="Q1230" s="27">
        <v>42705</v>
      </c>
      <c r="R1230" s="25" t="s">
        <v>26</v>
      </c>
      <c r="S1230" s="25" t="s">
        <v>26</v>
      </c>
      <c r="T1230" s="25" t="s">
        <v>26</v>
      </c>
      <c r="U1230" s="27">
        <v>42725</v>
      </c>
      <c r="V1230" s="28" t="s">
        <v>24</v>
      </c>
      <c r="W1230" s="28" t="s">
        <v>25</v>
      </c>
      <c r="X1230" s="28" t="s">
        <v>24</v>
      </c>
      <c r="Y1230" s="28" t="s">
        <v>24</v>
      </c>
      <c r="Z1230" s="28" t="s">
        <v>24</v>
      </c>
      <c r="AA1230" s="28" t="s">
        <v>25</v>
      </c>
      <c r="AB1230" s="25" t="s">
        <v>24</v>
      </c>
      <c r="AC1230" s="28" t="s">
        <v>25</v>
      </c>
      <c r="AD1230" s="28" t="s">
        <v>24</v>
      </c>
      <c r="AE1230" s="28" t="s">
        <v>24</v>
      </c>
      <c r="AF1230" s="28" t="s">
        <v>25</v>
      </c>
      <c r="AG1230" s="25" t="s">
        <v>26</v>
      </c>
      <c r="AH1230" s="25" t="s">
        <v>26</v>
      </c>
      <c r="AI1230" s="28" t="s">
        <v>6751</v>
      </c>
      <c r="AJ1230" s="28" t="s">
        <v>3388</v>
      </c>
      <c r="AK1230" s="25" t="s">
        <v>26</v>
      </c>
      <c r="AL1230" s="28" t="s">
        <v>26</v>
      </c>
      <c r="AM1230" s="28" t="s">
        <v>26</v>
      </c>
      <c r="AN1230" s="28" t="s">
        <v>26</v>
      </c>
      <c r="AO1230" s="73" t="str">
        <f xml:space="preserve"> INDEX('parsed-whois-report-2018-02-09T'!$F$2:$F$1850, MATCH('MASTER--Enter Data'!E1230, 'parsed-whois-report-2018-02-09T'!$A$2:$A$1850, 0))</f>
        <v>Unknown</v>
      </c>
      <c r="AP1230" s="25" t="s">
        <v>26</v>
      </c>
      <c r="AQ1230" s="26"/>
      <c r="AR1230" s="28" t="s">
        <v>24</v>
      </c>
      <c r="AS1230" s="46" t="str">
        <f t="shared" si="324"/>
        <v>diningroomsetsashley2017</v>
      </c>
      <c r="AT1230" s="46" t="str">
        <f xml:space="preserve"> INDEX('TM Grouping Lookup'!$B$2:$B$1870, MATCH(AS1230, 'TM Grouping Lookup'!$A$2:$A$1870, 0))</f>
        <v>Ashley Furniture</v>
      </c>
      <c r="AU1230" s="46" t="b">
        <f t="shared" si="325"/>
        <v>0</v>
      </c>
      <c r="AV1230" s="46" t="b">
        <f t="shared" si="325"/>
        <v>0</v>
      </c>
      <c r="AW1230" s="46" t="b">
        <f t="shared" si="325"/>
        <v>0</v>
      </c>
      <c r="AX1230" s="46" t="b">
        <f t="shared" si="325"/>
        <v>0</v>
      </c>
      <c r="AY1230" s="46" t="b">
        <f t="shared" si="325"/>
        <v>0</v>
      </c>
      <c r="AZ1230" s="46" t="b">
        <f t="shared" si="325"/>
        <v>0</v>
      </c>
      <c r="BA1230" s="46" t="b">
        <f t="shared" si="325"/>
        <v>0</v>
      </c>
      <c r="BB1230" s="46" t="b">
        <f t="shared" si="325"/>
        <v>0</v>
      </c>
      <c r="BC1230" s="46" t="b">
        <f t="shared" si="325"/>
        <v>0</v>
      </c>
      <c r="BD1230" s="46" t="b">
        <f t="shared" si="326"/>
        <v>0</v>
      </c>
      <c r="BE1230" s="46" t="b">
        <f t="shared" si="326"/>
        <v>1</v>
      </c>
      <c r="BF1230" s="46" t="b">
        <f t="shared" si="326"/>
        <v>0</v>
      </c>
      <c r="BG1230" s="46" t="b">
        <f t="shared" si="326"/>
        <v>0</v>
      </c>
      <c r="BH1230" s="46" t="b">
        <f t="shared" si="326"/>
        <v>1</v>
      </c>
      <c r="BI1230" s="46" t="b">
        <f t="shared" si="326"/>
        <v>0</v>
      </c>
      <c r="BJ1230" s="46" t="b">
        <f t="shared" si="326"/>
        <v>0</v>
      </c>
      <c r="BK1230" s="46" t="b">
        <f t="shared" si="326"/>
        <v>0</v>
      </c>
      <c r="BL1230" s="46" t="b">
        <f t="shared" si="326"/>
        <v>1</v>
      </c>
      <c r="BM1230" s="46" t="b">
        <f t="shared" si="327"/>
        <v>0</v>
      </c>
      <c r="BN1230" s="46" t="b">
        <f t="shared" si="327"/>
        <v>0</v>
      </c>
      <c r="BO1230" s="46" t="b">
        <f t="shared" si="327"/>
        <v>0</v>
      </c>
      <c r="BP1230" s="46" t="b">
        <f t="shared" si="327"/>
        <v>0</v>
      </c>
    </row>
    <row r="1231" spans="1:68" x14ac:dyDescent="0.35">
      <c r="A1231" s="23" t="s">
        <v>15</v>
      </c>
      <c r="B1231" s="24">
        <v>1703352</v>
      </c>
      <c r="C1231" s="25">
        <v>0</v>
      </c>
      <c r="D1231" s="28" t="s">
        <v>3383</v>
      </c>
      <c r="E1231" s="25" t="s">
        <v>3849</v>
      </c>
      <c r="F1231" s="23" t="s">
        <v>235</v>
      </c>
      <c r="G1231" s="24" t="s">
        <v>25</v>
      </c>
      <c r="H1231" s="25" t="s">
        <v>65</v>
      </c>
      <c r="I1231" s="26" t="s">
        <v>23</v>
      </c>
      <c r="J1231" s="25" t="s">
        <v>3385</v>
      </c>
      <c r="K1231" s="25" t="s">
        <v>1176</v>
      </c>
      <c r="L1231" s="25" t="s">
        <v>3386</v>
      </c>
      <c r="M1231" s="25" t="s">
        <v>2333</v>
      </c>
      <c r="N1231" s="25" t="s">
        <v>3387</v>
      </c>
      <c r="O1231" s="25" t="s">
        <v>26</v>
      </c>
      <c r="P1231" s="25" t="s">
        <v>1179</v>
      </c>
      <c r="Q1231" s="27">
        <v>42705</v>
      </c>
      <c r="R1231" s="25" t="s">
        <v>26</v>
      </c>
      <c r="S1231" s="25" t="s">
        <v>26</v>
      </c>
      <c r="T1231" s="25" t="s">
        <v>26</v>
      </c>
      <c r="U1231" s="27">
        <v>42725</v>
      </c>
      <c r="V1231" s="28" t="s">
        <v>24</v>
      </c>
      <c r="W1231" s="28" t="s">
        <v>25</v>
      </c>
      <c r="X1231" s="28" t="s">
        <v>24</v>
      </c>
      <c r="Y1231" s="28" t="s">
        <v>24</v>
      </c>
      <c r="Z1231" s="28" t="s">
        <v>24</v>
      </c>
      <c r="AA1231" s="28" t="s">
        <v>25</v>
      </c>
      <c r="AB1231" s="25" t="s">
        <v>24</v>
      </c>
      <c r="AC1231" s="28" t="s">
        <v>25</v>
      </c>
      <c r="AD1231" s="28" t="s">
        <v>24</v>
      </c>
      <c r="AE1231" s="28" t="s">
        <v>24</v>
      </c>
      <c r="AF1231" s="28" t="s">
        <v>25</v>
      </c>
      <c r="AG1231" s="25" t="s">
        <v>26</v>
      </c>
      <c r="AH1231" s="25" t="s">
        <v>26</v>
      </c>
      <c r="AI1231" s="28" t="s">
        <v>6751</v>
      </c>
      <c r="AJ1231" s="28" t="s">
        <v>3388</v>
      </c>
      <c r="AK1231" s="25" t="s">
        <v>26</v>
      </c>
      <c r="AL1231" s="28" t="s">
        <v>26</v>
      </c>
      <c r="AM1231" s="28" t="s">
        <v>26</v>
      </c>
      <c r="AN1231" s="28" t="s">
        <v>26</v>
      </c>
      <c r="AO1231" s="73" t="str">
        <f xml:space="preserve"> INDEX('parsed-whois-report-2018-02-09T'!$F$2:$F$1850, MATCH('MASTER--Enter Data'!E1231, 'parsed-whois-report-2018-02-09T'!$A$2:$A$1850, 0))</f>
        <v>Unknown</v>
      </c>
      <c r="AP1231" s="25" t="s">
        <v>26</v>
      </c>
      <c r="AQ1231" s="26"/>
      <c r="AR1231" s="28" t="s">
        <v>24</v>
      </c>
      <c r="AS1231" s="46" t="str">
        <f t="shared" si="324"/>
        <v>diningroomsetsashleyfurniture</v>
      </c>
      <c r="AT1231" s="46" t="str">
        <f xml:space="preserve"> INDEX('TM Grouping Lookup'!$B$2:$B$1870, MATCH(AS1231, 'TM Grouping Lookup'!$A$2:$A$1870, 0))</f>
        <v>Ashley Furniture</v>
      </c>
      <c r="AU1231" s="46" t="b">
        <f t="shared" si="325"/>
        <v>0</v>
      </c>
      <c r="AV1231" s="46" t="b">
        <f t="shared" si="325"/>
        <v>0</v>
      </c>
      <c r="AW1231" s="46" t="b">
        <f t="shared" si="325"/>
        <v>0</v>
      </c>
      <c r="AX1231" s="46" t="b">
        <f t="shared" si="325"/>
        <v>0</v>
      </c>
      <c r="AY1231" s="46" t="b">
        <f t="shared" si="325"/>
        <v>0</v>
      </c>
      <c r="AZ1231" s="46" t="b">
        <f t="shared" si="325"/>
        <v>0</v>
      </c>
      <c r="BA1231" s="46" t="b">
        <f t="shared" si="325"/>
        <v>0</v>
      </c>
      <c r="BB1231" s="46" t="b">
        <f t="shared" si="325"/>
        <v>0</v>
      </c>
      <c r="BC1231" s="46" t="b">
        <f t="shared" si="325"/>
        <v>0</v>
      </c>
      <c r="BD1231" s="46" t="b">
        <f t="shared" si="326"/>
        <v>0</v>
      </c>
      <c r="BE1231" s="46" t="b">
        <f t="shared" si="326"/>
        <v>1</v>
      </c>
      <c r="BF1231" s="46" t="b">
        <f t="shared" si="326"/>
        <v>0</v>
      </c>
      <c r="BG1231" s="46" t="b">
        <f t="shared" si="326"/>
        <v>0</v>
      </c>
      <c r="BH1231" s="46" t="b">
        <f t="shared" si="326"/>
        <v>1</v>
      </c>
      <c r="BI1231" s="46" t="b">
        <f t="shared" si="326"/>
        <v>0</v>
      </c>
      <c r="BJ1231" s="46" t="b">
        <f t="shared" si="326"/>
        <v>0</v>
      </c>
      <c r="BK1231" s="46" t="b">
        <f t="shared" si="326"/>
        <v>0</v>
      </c>
      <c r="BL1231" s="46" t="b">
        <f t="shared" si="326"/>
        <v>1</v>
      </c>
      <c r="BM1231" s="46" t="b">
        <f t="shared" si="327"/>
        <v>0</v>
      </c>
      <c r="BN1231" s="46" t="b">
        <f t="shared" si="327"/>
        <v>0</v>
      </c>
      <c r="BO1231" s="46" t="b">
        <f t="shared" si="327"/>
        <v>0</v>
      </c>
      <c r="BP1231" s="46" t="b">
        <f t="shared" si="327"/>
        <v>0</v>
      </c>
    </row>
    <row r="1232" spans="1:68" x14ac:dyDescent="0.35">
      <c r="A1232" s="23" t="s">
        <v>15</v>
      </c>
      <c r="B1232" s="24">
        <v>1703352</v>
      </c>
      <c r="C1232" s="25">
        <v>0</v>
      </c>
      <c r="D1232" s="28" t="s">
        <v>3383</v>
      </c>
      <c r="E1232" s="25" t="s">
        <v>3850</v>
      </c>
      <c r="F1232" s="23" t="s">
        <v>235</v>
      </c>
      <c r="G1232" s="24" t="s">
        <v>25</v>
      </c>
      <c r="H1232" s="25" t="s">
        <v>65</v>
      </c>
      <c r="I1232" s="26" t="s">
        <v>23</v>
      </c>
      <c r="J1232" s="25" t="s">
        <v>3385</v>
      </c>
      <c r="K1232" s="25" t="s">
        <v>1176</v>
      </c>
      <c r="L1232" s="25" t="s">
        <v>3386</v>
      </c>
      <c r="M1232" s="25" t="s">
        <v>2333</v>
      </c>
      <c r="N1232" s="25" t="s">
        <v>3387</v>
      </c>
      <c r="O1232" s="25" t="s">
        <v>26</v>
      </c>
      <c r="P1232" s="25" t="s">
        <v>1179</v>
      </c>
      <c r="Q1232" s="27">
        <v>42705</v>
      </c>
      <c r="R1232" s="25" t="s">
        <v>26</v>
      </c>
      <c r="S1232" s="25" t="s">
        <v>26</v>
      </c>
      <c r="T1232" s="25" t="s">
        <v>26</v>
      </c>
      <c r="U1232" s="27">
        <v>42725</v>
      </c>
      <c r="V1232" s="28" t="s">
        <v>24</v>
      </c>
      <c r="W1232" s="28" t="s">
        <v>25</v>
      </c>
      <c r="X1232" s="28" t="s">
        <v>24</v>
      </c>
      <c r="Y1232" s="28" t="s">
        <v>24</v>
      </c>
      <c r="Z1232" s="28" t="s">
        <v>24</v>
      </c>
      <c r="AA1232" s="28" t="s">
        <v>25</v>
      </c>
      <c r="AB1232" s="25" t="s">
        <v>24</v>
      </c>
      <c r="AC1232" s="28" t="s">
        <v>25</v>
      </c>
      <c r="AD1232" s="28" t="s">
        <v>24</v>
      </c>
      <c r="AE1232" s="28" t="s">
        <v>24</v>
      </c>
      <c r="AF1232" s="28" t="s">
        <v>25</v>
      </c>
      <c r="AG1232" s="25" t="s">
        <v>26</v>
      </c>
      <c r="AH1232" s="25" t="s">
        <v>26</v>
      </c>
      <c r="AI1232" s="28" t="s">
        <v>6751</v>
      </c>
      <c r="AJ1232" s="28" t="s">
        <v>3388</v>
      </c>
      <c r="AK1232" s="25" t="s">
        <v>26</v>
      </c>
      <c r="AL1232" s="28" t="s">
        <v>26</v>
      </c>
      <c r="AM1232" s="28" t="s">
        <v>26</v>
      </c>
      <c r="AN1232" s="28" t="s">
        <v>26</v>
      </c>
      <c r="AO1232" s="73" t="str">
        <f xml:space="preserve"> INDEX('parsed-whois-report-2018-02-09T'!$F$2:$F$1850, MATCH('MASTER--Enter Data'!E1232, 'parsed-whois-report-2018-02-09T'!$A$2:$A$1850, 0))</f>
        <v>Unknown</v>
      </c>
      <c r="AP1232" s="25" t="s">
        <v>26</v>
      </c>
      <c r="AQ1232" s="26"/>
      <c r="AR1232" s="28" t="s">
        <v>24</v>
      </c>
      <c r="AS1232" s="46" t="str">
        <f t="shared" si="324"/>
        <v>diningroomsetsashleyfurniture2017</v>
      </c>
      <c r="AT1232" s="46" t="str">
        <f xml:space="preserve"> INDEX('TM Grouping Lookup'!$B$2:$B$1870, MATCH(AS1232, 'TM Grouping Lookup'!$A$2:$A$1870, 0))</f>
        <v>Ashley Furniture</v>
      </c>
      <c r="AU1232" s="46" t="b">
        <f t="shared" si="325"/>
        <v>0</v>
      </c>
      <c r="AV1232" s="46" t="b">
        <f t="shared" si="325"/>
        <v>0</v>
      </c>
      <c r="AW1232" s="46" t="b">
        <f t="shared" si="325"/>
        <v>0</v>
      </c>
      <c r="AX1232" s="46" t="b">
        <f t="shared" si="325"/>
        <v>0</v>
      </c>
      <c r="AY1232" s="46" t="b">
        <f t="shared" si="325"/>
        <v>0</v>
      </c>
      <c r="AZ1232" s="46" t="b">
        <f t="shared" si="325"/>
        <v>0</v>
      </c>
      <c r="BA1232" s="46" t="b">
        <f t="shared" si="325"/>
        <v>0</v>
      </c>
      <c r="BB1232" s="46" t="b">
        <f t="shared" si="325"/>
        <v>0</v>
      </c>
      <c r="BC1232" s="46" t="b">
        <f t="shared" si="325"/>
        <v>0</v>
      </c>
      <c r="BD1232" s="46" t="b">
        <f t="shared" si="326"/>
        <v>0</v>
      </c>
      <c r="BE1232" s="46" t="b">
        <f t="shared" si="326"/>
        <v>1</v>
      </c>
      <c r="BF1232" s="46" t="b">
        <f t="shared" si="326"/>
        <v>0</v>
      </c>
      <c r="BG1232" s="46" t="b">
        <f t="shared" si="326"/>
        <v>0</v>
      </c>
      <c r="BH1232" s="46" t="b">
        <f t="shared" si="326"/>
        <v>1</v>
      </c>
      <c r="BI1232" s="46" t="b">
        <f t="shared" si="326"/>
        <v>0</v>
      </c>
      <c r="BJ1232" s="46" t="b">
        <f t="shared" si="326"/>
        <v>0</v>
      </c>
      <c r="BK1232" s="46" t="b">
        <f t="shared" si="326"/>
        <v>0</v>
      </c>
      <c r="BL1232" s="46" t="b">
        <f t="shared" si="326"/>
        <v>1</v>
      </c>
      <c r="BM1232" s="46" t="b">
        <f t="shared" si="327"/>
        <v>0</v>
      </c>
      <c r="BN1232" s="46" t="b">
        <f t="shared" si="327"/>
        <v>0</v>
      </c>
      <c r="BO1232" s="46" t="b">
        <f t="shared" si="327"/>
        <v>0</v>
      </c>
      <c r="BP1232" s="46" t="b">
        <f t="shared" si="327"/>
        <v>0</v>
      </c>
    </row>
    <row r="1233" spans="1:68" x14ac:dyDescent="0.35">
      <c r="A1233" s="23" t="s">
        <v>15</v>
      </c>
      <c r="B1233" s="24">
        <v>1703352</v>
      </c>
      <c r="C1233" s="25">
        <v>0</v>
      </c>
      <c r="D1233" s="28" t="s">
        <v>3383</v>
      </c>
      <c r="E1233" s="25" t="s">
        <v>3851</v>
      </c>
      <c r="F1233" s="23" t="s">
        <v>235</v>
      </c>
      <c r="G1233" s="24" t="s">
        <v>25</v>
      </c>
      <c r="H1233" s="25" t="s">
        <v>65</v>
      </c>
      <c r="I1233" s="26" t="s">
        <v>23</v>
      </c>
      <c r="J1233" s="25" t="s">
        <v>3385</v>
      </c>
      <c r="K1233" s="25" t="s">
        <v>1176</v>
      </c>
      <c r="L1233" s="25" t="s">
        <v>3386</v>
      </c>
      <c r="M1233" s="25" t="s">
        <v>2333</v>
      </c>
      <c r="N1233" s="25" t="s">
        <v>3387</v>
      </c>
      <c r="O1233" s="25" t="s">
        <v>26</v>
      </c>
      <c r="P1233" s="25" t="s">
        <v>1179</v>
      </c>
      <c r="Q1233" s="27">
        <v>42705</v>
      </c>
      <c r="R1233" s="25" t="s">
        <v>26</v>
      </c>
      <c r="S1233" s="25" t="s">
        <v>26</v>
      </c>
      <c r="T1233" s="25" t="s">
        <v>26</v>
      </c>
      <c r="U1233" s="27">
        <v>42725</v>
      </c>
      <c r="V1233" s="28" t="s">
        <v>24</v>
      </c>
      <c r="W1233" s="28" t="s">
        <v>25</v>
      </c>
      <c r="X1233" s="28" t="s">
        <v>24</v>
      </c>
      <c r="Y1233" s="28" t="s">
        <v>24</v>
      </c>
      <c r="Z1233" s="28" t="s">
        <v>24</v>
      </c>
      <c r="AA1233" s="28" t="s">
        <v>25</v>
      </c>
      <c r="AB1233" s="25" t="s">
        <v>24</v>
      </c>
      <c r="AC1233" s="28" t="s">
        <v>25</v>
      </c>
      <c r="AD1233" s="28" t="s">
        <v>24</v>
      </c>
      <c r="AE1233" s="28" t="s">
        <v>24</v>
      </c>
      <c r="AF1233" s="28" t="s">
        <v>25</v>
      </c>
      <c r="AG1233" s="25" t="s">
        <v>26</v>
      </c>
      <c r="AH1233" s="25" t="s">
        <v>26</v>
      </c>
      <c r="AI1233" s="28" t="s">
        <v>6751</v>
      </c>
      <c r="AJ1233" s="28" t="s">
        <v>3388</v>
      </c>
      <c r="AK1233" s="25" t="s">
        <v>26</v>
      </c>
      <c r="AL1233" s="28" t="s">
        <v>26</v>
      </c>
      <c r="AM1233" s="28" t="s">
        <v>26</v>
      </c>
      <c r="AN1233" s="28" t="s">
        <v>26</v>
      </c>
      <c r="AO1233" s="73" t="str">
        <f xml:space="preserve"> INDEX('parsed-whois-report-2018-02-09T'!$F$2:$F$1850, MATCH('MASTER--Enter Data'!E1233, 'parsed-whois-report-2018-02-09T'!$A$2:$A$1850, 0))</f>
        <v>Registered Original Registrant</v>
      </c>
      <c r="AP1233" s="25" t="s">
        <v>26</v>
      </c>
      <c r="AQ1233" s="26"/>
      <c r="AR1233" s="28" t="s">
        <v>24</v>
      </c>
      <c r="AS1233" s="46" t="str">
        <f t="shared" si="324"/>
        <v>diningroomsetsatashleyfurniture</v>
      </c>
      <c r="AT1233" s="46" t="str">
        <f xml:space="preserve"> INDEX('TM Grouping Lookup'!$B$2:$B$1870, MATCH(AS1233, 'TM Grouping Lookup'!$A$2:$A$1870, 0))</f>
        <v>Ashley Furniture</v>
      </c>
      <c r="AU1233" s="46" t="b">
        <f t="shared" ref="AU1233:BC1242" si="328" xml:space="preserve"> ISNUMBER(SEARCH(RIGHT(AU$2,LEN(AU$2) - SEARCH(": ", AU$2, 1) -1), $AG1233))</f>
        <v>0</v>
      </c>
      <c r="AV1233" s="46" t="b">
        <f t="shared" si="328"/>
        <v>0</v>
      </c>
      <c r="AW1233" s="46" t="b">
        <f t="shared" si="328"/>
        <v>0</v>
      </c>
      <c r="AX1233" s="46" t="b">
        <f t="shared" si="328"/>
        <v>0</v>
      </c>
      <c r="AY1233" s="46" t="b">
        <f t="shared" si="328"/>
        <v>0</v>
      </c>
      <c r="AZ1233" s="46" t="b">
        <f t="shared" si="328"/>
        <v>0</v>
      </c>
      <c r="BA1233" s="46" t="b">
        <f t="shared" si="328"/>
        <v>0</v>
      </c>
      <c r="BB1233" s="46" t="b">
        <f t="shared" si="328"/>
        <v>0</v>
      </c>
      <c r="BC1233" s="46" t="b">
        <f t="shared" si="328"/>
        <v>0</v>
      </c>
      <c r="BD1233" s="46" t="b">
        <f t="shared" ref="BD1233:BL1242" si="329" xml:space="preserve"> ISNUMBER(SEARCH(RIGHT(BD$2,LEN(BD$2) - SEARCH(": ", BD$2, 1) -1), $AI1233))</f>
        <v>0</v>
      </c>
      <c r="BE1233" s="46" t="b">
        <f t="shared" si="329"/>
        <v>1</v>
      </c>
      <c r="BF1233" s="46" t="b">
        <f t="shared" si="329"/>
        <v>0</v>
      </c>
      <c r="BG1233" s="46" t="b">
        <f t="shared" si="329"/>
        <v>0</v>
      </c>
      <c r="BH1233" s="46" t="b">
        <f t="shared" si="329"/>
        <v>1</v>
      </c>
      <c r="BI1233" s="46" t="b">
        <f t="shared" si="329"/>
        <v>0</v>
      </c>
      <c r="BJ1233" s="46" t="b">
        <f t="shared" si="329"/>
        <v>0</v>
      </c>
      <c r="BK1233" s="46" t="b">
        <f t="shared" si="329"/>
        <v>0</v>
      </c>
      <c r="BL1233" s="46" t="b">
        <f t="shared" si="329"/>
        <v>1</v>
      </c>
      <c r="BM1233" s="46" t="b">
        <f t="shared" si="327"/>
        <v>0</v>
      </c>
      <c r="BN1233" s="46" t="b">
        <f t="shared" si="327"/>
        <v>0</v>
      </c>
      <c r="BO1233" s="46" t="b">
        <f t="shared" si="327"/>
        <v>0</v>
      </c>
      <c r="BP1233" s="46" t="b">
        <f t="shared" si="327"/>
        <v>0</v>
      </c>
    </row>
    <row r="1234" spans="1:68" x14ac:dyDescent="0.35">
      <c r="A1234" s="23" t="s">
        <v>15</v>
      </c>
      <c r="B1234" s="24">
        <v>1703352</v>
      </c>
      <c r="C1234" s="25">
        <v>0</v>
      </c>
      <c r="D1234" s="28" t="s">
        <v>3383</v>
      </c>
      <c r="E1234" s="25" t="s">
        <v>3852</v>
      </c>
      <c r="F1234" s="23" t="s">
        <v>235</v>
      </c>
      <c r="G1234" s="24" t="s">
        <v>25</v>
      </c>
      <c r="H1234" s="25" t="s">
        <v>65</v>
      </c>
      <c r="I1234" s="26" t="s">
        <v>23</v>
      </c>
      <c r="J1234" s="25" t="s">
        <v>3385</v>
      </c>
      <c r="K1234" s="25" t="s">
        <v>1176</v>
      </c>
      <c r="L1234" s="25" t="s">
        <v>3386</v>
      </c>
      <c r="M1234" s="25" t="s">
        <v>2333</v>
      </c>
      <c r="N1234" s="25" t="s">
        <v>3387</v>
      </c>
      <c r="O1234" s="25" t="s">
        <v>26</v>
      </c>
      <c r="P1234" s="25" t="s">
        <v>1179</v>
      </c>
      <c r="Q1234" s="27">
        <v>42705</v>
      </c>
      <c r="R1234" s="25" t="s">
        <v>26</v>
      </c>
      <c r="S1234" s="25" t="s">
        <v>26</v>
      </c>
      <c r="T1234" s="25" t="s">
        <v>26</v>
      </c>
      <c r="U1234" s="27">
        <v>42725</v>
      </c>
      <c r="V1234" s="28" t="s">
        <v>24</v>
      </c>
      <c r="W1234" s="28" t="s">
        <v>25</v>
      </c>
      <c r="X1234" s="28" t="s">
        <v>24</v>
      </c>
      <c r="Y1234" s="28" t="s">
        <v>24</v>
      </c>
      <c r="Z1234" s="28" t="s">
        <v>24</v>
      </c>
      <c r="AA1234" s="28" t="s">
        <v>25</v>
      </c>
      <c r="AB1234" s="25" t="s">
        <v>24</v>
      </c>
      <c r="AC1234" s="28" t="s">
        <v>25</v>
      </c>
      <c r="AD1234" s="28" t="s">
        <v>24</v>
      </c>
      <c r="AE1234" s="28" t="s">
        <v>24</v>
      </c>
      <c r="AF1234" s="28" t="s">
        <v>25</v>
      </c>
      <c r="AG1234" s="25" t="s">
        <v>26</v>
      </c>
      <c r="AH1234" s="25" t="s">
        <v>26</v>
      </c>
      <c r="AI1234" s="28" t="s">
        <v>6751</v>
      </c>
      <c r="AJ1234" s="28" t="s">
        <v>3388</v>
      </c>
      <c r="AK1234" s="25" t="s">
        <v>26</v>
      </c>
      <c r="AL1234" s="28" t="s">
        <v>26</v>
      </c>
      <c r="AM1234" s="28" t="s">
        <v>26</v>
      </c>
      <c r="AN1234" s="28" t="s">
        <v>26</v>
      </c>
      <c r="AO1234" s="73" t="str">
        <f xml:space="preserve"> INDEX('parsed-whois-report-2018-02-09T'!$F$2:$F$1850, MATCH('MASTER--Enter Data'!E1234, 'parsed-whois-report-2018-02-09T'!$A$2:$A$1850, 0))</f>
        <v>Unknown</v>
      </c>
      <c r="AP1234" s="25" t="s">
        <v>26</v>
      </c>
      <c r="AQ1234" s="26"/>
      <c r="AR1234" s="28" t="s">
        <v>24</v>
      </c>
      <c r="AS1234" s="46" t="str">
        <f t="shared" si="324"/>
        <v>diningroomsetsatashleyfurniture2017</v>
      </c>
      <c r="AT1234" s="46" t="str">
        <f xml:space="preserve"> INDEX('TM Grouping Lookup'!$B$2:$B$1870, MATCH(AS1234, 'TM Grouping Lookup'!$A$2:$A$1870, 0))</f>
        <v>Ashley Furniture</v>
      </c>
      <c r="AU1234" s="46" t="b">
        <f t="shared" si="328"/>
        <v>0</v>
      </c>
      <c r="AV1234" s="46" t="b">
        <f t="shared" si="328"/>
        <v>0</v>
      </c>
      <c r="AW1234" s="46" t="b">
        <f t="shared" si="328"/>
        <v>0</v>
      </c>
      <c r="AX1234" s="46" t="b">
        <f t="shared" si="328"/>
        <v>0</v>
      </c>
      <c r="AY1234" s="46" t="b">
        <f t="shared" si="328"/>
        <v>0</v>
      </c>
      <c r="AZ1234" s="46" t="b">
        <f t="shared" si="328"/>
        <v>0</v>
      </c>
      <c r="BA1234" s="46" t="b">
        <f t="shared" si="328"/>
        <v>0</v>
      </c>
      <c r="BB1234" s="46" t="b">
        <f t="shared" si="328"/>
        <v>0</v>
      </c>
      <c r="BC1234" s="46" t="b">
        <f t="shared" si="328"/>
        <v>0</v>
      </c>
      <c r="BD1234" s="46" t="b">
        <f t="shared" si="329"/>
        <v>0</v>
      </c>
      <c r="BE1234" s="46" t="b">
        <f t="shared" si="329"/>
        <v>1</v>
      </c>
      <c r="BF1234" s="46" t="b">
        <f t="shared" si="329"/>
        <v>0</v>
      </c>
      <c r="BG1234" s="46" t="b">
        <f t="shared" si="329"/>
        <v>0</v>
      </c>
      <c r="BH1234" s="46" t="b">
        <f t="shared" si="329"/>
        <v>1</v>
      </c>
      <c r="BI1234" s="46" t="b">
        <f t="shared" si="329"/>
        <v>0</v>
      </c>
      <c r="BJ1234" s="46" t="b">
        <f t="shared" si="329"/>
        <v>0</v>
      </c>
      <c r="BK1234" s="46" t="b">
        <f t="shared" si="329"/>
        <v>0</v>
      </c>
      <c r="BL1234" s="46" t="b">
        <f t="shared" si="329"/>
        <v>1</v>
      </c>
      <c r="BM1234" s="46" t="b">
        <f t="shared" si="327"/>
        <v>0</v>
      </c>
      <c r="BN1234" s="46" t="b">
        <f t="shared" si="327"/>
        <v>0</v>
      </c>
      <c r="BO1234" s="46" t="b">
        <f t="shared" si="327"/>
        <v>0</v>
      </c>
      <c r="BP1234" s="46" t="b">
        <f t="shared" si="327"/>
        <v>0</v>
      </c>
    </row>
    <row r="1235" spans="1:68" x14ac:dyDescent="0.35">
      <c r="A1235" s="23" t="s">
        <v>15</v>
      </c>
      <c r="B1235" s="24">
        <v>1703352</v>
      </c>
      <c r="C1235" s="25">
        <v>0</v>
      </c>
      <c r="D1235" s="28" t="s">
        <v>3383</v>
      </c>
      <c r="E1235" s="25" t="s">
        <v>3853</v>
      </c>
      <c r="F1235" s="23" t="s">
        <v>235</v>
      </c>
      <c r="G1235" s="24" t="s">
        <v>25</v>
      </c>
      <c r="H1235" s="25" t="s">
        <v>65</v>
      </c>
      <c r="I1235" s="26" t="s">
        <v>23</v>
      </c>
      <c r="J1235" s="25" t="s">
        <v>3385</v>
      </c>
      <c r="K1235" s="25" t="s">
        <v>1176</v>
      </c>
      <c r="L1235" s="25" t="s">
        <v>3386</v>
      </c>
      <c r="M1235" s="25" t="s">
        <v>2333</v>
      </c>
      <c r="N1235" s="25" t="s">
        <v>3387</v>
      </c>
      <c r="O1235" s="25" t="s">
        <v>26</v>
      </c>
      <c r="P1235" s="25" t="s">
        <v>1179</v>
      </c>
      <c r="Q1235" s="27">
        <v>42705</v>
      </c>
      <c r="R1235" s="25" t="s">
        <v>26</v>
      </c>
      <c r="S1235" s="25" t="s">
        <v>26</v>
      </c>
      <c r="T1235" s="25" t="s">
        <v>26</v>
      </c>
      <c r="U1235" s="27">
        <v>42725</v>
      </c>
      <c r="V1235" s="28" t="s">
        <v>24</v>
      </c>
      <c r="W1235" s="28" t="s">
        <v>25</v>
      </c>
      <c r="X1235" s="28" t="s">
        <v>24</v>
      </c>
      <c r="Y1235" s="28" t="s">
        <v>24</v>
      </c>
      <c r="Z1235" s="28" t="s">
        <v>24</v>
      </c>
      <c r="AA1235" s="28" t="s">
        <v>25</v>
      </c>
      <c r="AB1235" s="25" t="s">
        <v>24</v>
      </c>
      <c r="AC1235" s="28" t="s">
        <v>25</v>
      </c>
      <c r="AD1235" s="28" t="s">
        <v>24</v>
      </c>
      <c r="AE1235" s="28" t="s">
        <v>24</v>
      </c>
      <c r="AF1235" s="28" t="s">
        <v>25</v>
      </c>
      <c r="AG1235" s="25" t="s">
        <v>26</v>
      </c>
      <c r="AH1235" s="25" t="s">
        <v>26</v>
      </c>
      <c r="AI1235" s="28" t="s">
        <v>6751</v>
      </c>
      <c r="AJ1235" s="28" t="s">
        <v>3388</v>
      </c>
      <c r="AK1235" s="25" t="s">
        <v>26</v>
      </c>
      <c r="AL1235" s="28" t="s">
        <v>26</v>
      </c>
      <c r="AM1235" s="28" t="s">
        <v>26</v>
      </c>
      <c r="AN1235" s="28" t="s">
        <v>26</v>
      </c>
      <c r="AO1235" s="73" t="str">
        <f xml:space="preserve"> INDEX('parsed-whois-report-2018-02-09T'!$F$2:$F$1850, MATCH('MASTER--Enter Data'!E1235, 'parsed-whois-report-2018-02-09T'!$A$2:$A$1850, 0))</f>
        <v>Registered Original Registrant</v>
      </c>
      <c r="AP1235" s="25" t="s">
        <v>26</v>
      </c>
      <c r="AQ1235" s="26"/>
      <c r="AR1235" s="28" t="s">
        <v>24</v>
      </c>
      <c r="AS1235" s="46" t="str">
        <f t="shared" si="324"/>
        <v>discontinuedashleyfurniture</v>
      </c>
      <c r="AT1235" s="46" t="str">
        <f xml:space="preserve"> INDEX('TM Grouping Lookup'!$B$2:$B$1870, MATCH(AS1235, 'TM Grouping Lookup'!$A$2:$A$1870, 0))</f>
        <v>Ashley Furniture</v>
      </c>
      <c r="AU1235" s="46" t="b">
        <f t="shared" si="328"/>
        <v>0</v>
      </c>
      <c r="AV1235" s="46" t="b">
        <f t="shared" si="328"/>
        <v>0</v>
      </c>
      <c r="AW1235" s="46" t="b">
        <f t="shared" si="328"/>
        <v>0</v>
      </c>
      <c r="AX1235" s="46" t="b">
        <f t="shared" si="328"/>
        <v>0</v>
      </c>
      <c r="AY1235" s="46" t="b">
        <f t="shared" si="328"/>
        <v>0</v>
      </c>
      <c r="AZ1235" s="46" t="b">
        <f t="shared" si="328"/>
        <v>0</v>
      </c>
      <c r="BA1235" s="46" t="b">
        <f t="shared" si="328"/>
        <v>0</v>
      </c>
      <c r="BB1235" s="46" t="b">
        <f t="shared" si="328"/>
        <v>0</v>
      </c>
      <c r="BC1235" s="46" t="b">
        <f t="shared" si="328"/>
        <v>0</v>
      </c>
      <c r="BD1235" s="46" t="b">
        <f t="shared" si="329"/>
        <v>0</v>
      </c>
      <c r="BE1235" s="46" t="b">
        <f t="shared" si="329"/>
        <v>1</v>
      </c>
      <c r="BF1235" s="46" t="b">
        <f t="shared" si="329"/>
        <v>0</v>
      </c>
      <c r="BG1235" s="46" t="b">
        <f t="shared" si="329"/>
        <v>0</v>
      </c>
      <c r="BH1235" s="46" t="b">
        <f t="shared" si="329"/>
        <v>1</v>
      </c>
      <c r="BI1235" s="46" t="b">
        <f t="shared" si="329"/>
        <v>0</v>
      </c>
      <c r="BJ1235" s="46" t="b">
        <f t="shared" si="329"/>
        <v>0</v>
      </c>
      <c r="BK1235" s="46" t="b">
        <f t="shared" si="329"/>
        <v>0</v>
      </c>
      <c r="BL1235" s="46" t="b">
        <f t="shared" si="329"/>
        <v>1</v>
      </c>
      <c r="BM1235" s="46" t="b">
        <f t="shared" si="327"/>
        <v>0</v>
      </c>
      <c r="BN1235" s="46" t="b">
        <f t="shared" si="327"/>
        <v>0</v>
      </c>
      <c r="BO1235" s="46" t="b">
        <f t="shared" si="327"/>
        <v>0</v>
      </c>
      <c r="BP1235" s="46" t="b">
        <f t="shared" si="327"/>
        <v>0</v>
      </c>
    </row>
    <row r="1236" spans="1:68" x14ac:dyDescent="0.35">
      <c r="A1236" s="23" t="s">
        <v>15</v>
      </c>
      <c r="B1236" s="24">
        <v>1703352</v>
      </c>
      <c r="C1236" s="25">
        <v>0</v>
      </c>
      <c r="D1236" s="28" t="s">
        <v>3383</v>
      </c>
      <c r="E1236" s="25" t="s">
        <v>3854</v>
      </c>
      <c r="F1236" s="23" t="s">
        <v>235</v>
      </c>
      <c r="G1236" s="24" t="s">
        <v>25</v>
      </c>
      <c r="H1236" s="25" t="s">
        <v>65</v>
      </c>
      <c r="I1236" s="26" t="s">
        <v>23</v>
      </c>
      <c r="J1236" s="25" t="s">
        <v>3385</v>
      </c>
      <c r="K1236" s="25" t="s">
        <v>1176</v>
      </c>
      <c r="L1236" s="25" t="s">
        <v>3386</v>
      </c>
      <c r="M1236" s="25" t="s">
        <v>2333</v>
      </c>
      <c r="N1236" s="25" t="s">
        <v>3387</v>
      </c>
      <c r="O1236" s="25" t="s">
        <v>26</v>
      </c>
      <c r="P1236" s="25" t="s">
        <v>1179</v>
      </c>
      <c r="Q1236" s="27">
        <v>42705</v>
      </c>
      <c r="R1236" s="25" t="s">
        <v>26</v>
      </c>
      <c r="S1236" s="25" t="s">
        <v>26</v>
      </c>
      <c r="T1236" s="25" t="s">
        <v>26</v>
      </c>
      <c r="U1236" s="27">
        <v>42725</v>
      </c>
      <c r="V1236" s="28" t="s">
        <v>24</v>
      </c>
      <c r="W1236" s="28" t="s">
        <v>25</v>
      </c>
      <c r="X1236" s="28" t="s">
        <v>24</v>
      </c>
      <c r="Y1236" s="28" t="s">
        <v>24</v>
      </c>
      <c r="Z1236" s="28" t="s">
        <v>24</v>
      </c>
      <c r="AA1236" s="28" t="s">
        <v>25</v>
      </c>
      <c r="AB1236" s="25" t="s">
        <v>24</v>
      </c>
      <c r="AC1236" s="28" t="s">
        <v>25</v>
      </c>
      <c r="AD1236" s="28" t="s">
        <v>24</v>
      </c>
      <c r="AE1236" s="28" t="s">
        <v>24</v>
      </c>
      <c r="AF1236" s="28" t="s">
        <v>25</v>
      </c>
      <c r="AG1236" s="25" t="s">
        <v>26</v>
      </c>
      <c r="AH1236" s="25" t="s">
        <v>26</v>
      </c>
      <c r="AI1236" s="28" t="s">
        <v>6751</v>
      </c>
      <c r="AJ1236" s="28" t="s">
        <v>3388</v>
      </c>
      <c r="AK1236" s="25" t="s">
        <v>26</v>
      </c>
      <c r="AL1236" s="28" t="s">
        <v>26</v>
      </c>
      <c r="AM1236" s="28" t="s">
        <v>26</v>
      </c>
      <c r="AN1236" s="28" t="s">
        <v>26</v>
      </c>
      <c r="AO1236" s="73" t="str">
        <f xml:space="preserve"> INDEX('parsed-whois-report-2018-02-09T'!$F$2:$F$1850, MATCH('MASTER--Enter Data'!E1236, 'parsed-whois-report-2018-02-09T'!$A$2:$A$1850, 0))</f>
        <v>Registered Original Registrant</v>
      </c>
      <c r="AP1236" s="25" t="s">
        <v>26</v>
      </c>
      <c r="AQ1236" s="26"/>
      <c r="AR1236" s="28" t="s">
        <v>24</v>
      </c>
      <c r="AS1236" s="46" t="str">
        <f t="shared" si="324"/>
        <v>discountashleyfurniture</v>
      </c>
      <c r="AT1236" s="46" t="str">
        <f xml:space="preserve"> INDEX('TM Grouping Lookup'!$B$2:$B$1870, MATCH(AS1236, 'TM Grouping Lookup'!$A$2:$A$1870, 0))</f>
        <v>Ashley Furniture</v>
      </c>
      <c r="AU1236" s="46" t="b">
        <f t="shared" si="328"/>
        <v>0</v>
      </c>
      <c r="AV1236" s="46" t="b">
        <f t="shared" si="328"/>
        <v>0</v>
      </c>
      <c r="AW1236" s="46" t="b">
        <f t="shared" si="328"/>
        <v>0</v>
      </c>
      <c r="AX1236" s="46" t="b">
        <f t="shared" si="328"/>
        <v>0</v>
      </c>
      <c r="AY1236" s="46" t="b">
        <f t="shared" si="328"/>
        <v>0</v>
      </c>
      <c r="AZ1236" s="46" t="b">
        <f t="shared" si="328"/>
        <v>0</v>
      </c>
      <c r="BA1236" s="46" t="b">
        <f t="shared" si="328"/>
        <v>0</v>
      </c>
      <c r="BB1236" s="46" t="b">
        <f t="shared" si="328"/>
        <v>0</v>
      </c>
      <c r="BC1236" s="46" t="b">
        <f t="shared" si="328"/>
        <v>0</v>
      </c>
      <c r="BD1236" s="46" t="b">
        <f t="shared" si="329"/>
        <v>0</v>
      </c>
      <c r="BE1236" s="46" t="b">
        <f t="shared" si="329"/>
        <v>1</v>
      </c>
      <c r="BF1236" s="46" t="b">
        <f t="shared" si="329"/>
        <v>0</v>
      </c>
      <c r="BG1236" s="46" t="b">
        <f t="shared" si="329"/>
        <v>0</v>
      </c>
      <c r="BH1236" s="46" t="b">
        <f t="shared" si="329"/>
        <v>1</v>
      </c>
      <c r="BI1236" s="46" t="b">
        <f t="shared" si="329"/>
        <v>0</v>
      </c>
      <c r="BJ1236" s="46" t="b">
        <f t="shared" si="329"/>
        <v>0</v>
      </c>
      <c r="BK1236" s="46" t="b">
        <f t="shared" si="329"/>
        <v>0</v>
      </c>
      <c r="BL1236" s="46" t="b">
        <f t="shared" si="329"/>
        <v>1</v>
      </c>
      <c r="BM1236" s="46" t="b">
        <f t="shared" si="327"/>
        <v>0</v>
      </c>
      <c r="BN1236" s="46" t="b">
        <f t="shared" si="327"/>
        <v>0</v>
      </c>
      <c r="BO1236" s="46" t="b">
        <f t="shared" si="327"/>
        <v>0</v>
      </c>
      <c r="BP1236" s="46" t="b">
        <f t="shared" si="327"/>
        <v>0</v>
      </c>
    </row>
    <row r="1237" spans="1:68" x14ac:dyDescent="0.35">
      <c r="A1237" s="23" t="s">
        <v>15</v>
      </c>
      <c r="B1237" s="24">
        <v>1703352</v>
      </c>
      <c r="C1237" s="25">
        <v>0</v>
      </c>
      <c r="D1237" s="28" t="s">
        <v>3383</v>
      </c>
      <c r="E1237" s="25" t="s">
        <v>3855</v>
      </c>
      <c r="F1237" s="23" t="s">
        <v>235</v>
      </c>
      <c r="G1237" s="24" t="s">
        <v>25</v>
      </c>
      <c r="H1237" s="25" t="s">
        <v>65</v>
      </c>
      <c r="I1237" s="26" t="s">
        <v>23</v>
      </c>
      <c r="J1237" s="25" t="s">
        <v>3385</v>
      </c>
      <c r="K1237" s="25" t="s">
        <v>1176</v>
      </c>
      <c r="L1237" s="25" t="s">
        <v>3386</v>
      </c>
      <c r="M1237" s="25" t="s">
        <v>2333</v>
      </c>
      <c r="N1237" s="25" t="s">
        <v>3387</v>
      </c>
      <c r="O1237" s="25" t="s">
        <v>26</v>
      </c>
      <c r="P1237" s="25" t="s">
        <v>1179</v>
      </c>
      <c r="Q1237" s="27">
        <v>42705</v>
      </c>
      <c r="R1237" s="25" t="s">
        <v>26</v>
      </c>
      <c r="S1237" s="25" t="s">
        <v>26</v>
      </c>
      <c r="T1237" s="25" t="s">
        <v>26</v>
      </c>
      <c r="U1237" s="27">
        <v>42725</v>
      </c>
      <c r="V1237" s="28" t="s">
        <v>24</v>
      </c>
      <c r="W1237" s="28" t="s">
        <v>25</v>
      </c>
      <c r="X1237" s="28" t="s">
        <v>24</v>
      </c>
      <c r="Y1237" s="28" t="s">
        <v>24</v>
      </c>
      <c r="Z1237" s="28" t="s">
        <v>24</v>
      </c>
      <c r="AA1237" s="28" t="s">
        <v>25</v>
      </c>
      <c r="AB1237" s="25" t="s">
        <v>24</v>
      </c>
      <c r="AC1237" s="28" t="s">
        <v>25</v>
      </c>
      <c r="AD1237" s="28" t="s">
        <v>24</v>
      </c>
      <c r="AE1237" s="28" t="s">
        <v>24</v>
      </c>
      <c r="AF1237" s="28" t="s">
        <v>25</v>
      </c>
      <c r="AG1237" s="25" t="s">
        <v>26</v>
      </c>
      <c r="AH1237" s="25" t="s">
        <v>26</v>
      </c>
      <c r="AI1237" s="28" t="s">
        <v>6751</v>
      </c>
      <c r="AJ1237" s="28" t="s">
        <v>3388</v>
      </c>
      <c r="AK1237" s="25" t="s">
        <v>26</v>
      </c>
      <c r="AL1237" s="28" t="s">
        <v>26</v>
      </c>
      <c r="AM1237" s="28" t="s">
        <v>26</v>
      </c>
      <c r="AN1237" s="28" t="s">
        <v>26</v>
      </c>
      <c r="AO1237" s="73" t="str">
        <f xml:space="preserve"> INDEX('parsed-whois-report-2018-02-09T'!$F$2:$F$1850, MATCH('MASTER--Enter Data'!E1237, 'parsed-whois-report-2018-02-09T'!$A$2:$A$1850, 0))</f>
        <v>Registered Original Registrant</v>
      </c>
      <c r="AP1237" s="25" t="s">
        <v>26</v>
      </c>
      <c r="AQ1237" s="26"/>
      <c r="AR1237" s="28" t="s">
        <v>24</v>
      </c>
      <c r="AS1237" s="46" t="str">
        <f t="shared" si="324"/>
        <v>furnitureashley</v>
      </c>
      <c r="AT1237" s="46" t="str">
        <f xml:space="preserve"> INDEX('TM Grouping Lookup'!$B$2:$B$1870, MATCH(AS1237, 'TM Grouping Lookup'!$A$2:$A$1870, 0))</f>
        <v>Ashley Furniture</v>
      </c>
      <c r="AU1237" s="46" t="b">
        <f t="shared" si="328"/>
        <v>0</v>
      </c>
      <c r="AV1237" s="46" t="b">
        <f t="shared" si="328"/>
        <v>0</v>
      </c>
      <c r="AW1237" s="46" t="b">
        <f t="shared" si="328"/>
        <v>0</v>
      </c>
      <c r="AX1237" s="46" t="b">
        <f t="shared" si="328"/>
        <v>0</v>
      </c>
      <c r="AY1237" s="46" t="b">
        <f t="shared" si="328"/>
        <v>0</v>
      </c>
      <c r="AZ1237" s="46" t="b">
        <f t="shared" si="328"/>
        <v>0</v>
      </c>
      <c r="BA1237" s="46" t="b">
        <f t="shared" si="328"/>
        <v>0</v>
      </c>
      <c r="BB1237" s="46" t="b">
        <f t="shared" si="328"/>
        <v>0</v>
      </c>
      <c r="BC1237" s="46" t="b">
        <f t="shared" si="328"/>
        <v>0</v>
      </c>
      <c r="BD1237" s="46" t="b">
        <f t="shared" si="329"/>
        <v>0</v>
      </c>
      <c r="BE1237" s="46" t="b">
        <f t="shared" si="329"/>
        <v>1</v>
      </c>
      <c r="BF1237" s="46" t="b">
        <f t="shared" si="329"/>
        <v>0</v>
      </c>
      <c r="BG1237" s="46" t="b">
        <f t="shared" si="329"/>
        <v>0</v>
      </c>
      <c r="BH1237" s="46" t="b">
        <f t="shared" si="329"/>
        <v>1</v>
      </c>
      <c r="BI1237" s="46" t="b">
        <f t="shared" si="329"/>
        <v>0</v>
      </c>
      <c r="BJ1237" s="46" t="b">
        <f t="shared" si="329"/>
        <v>0</v>
      </c>
      <c r="BK1237" s="46" t="b">
        <f t="shared" si="329"/>
        <v>0</v>
      </c>
      <c r="BL1237" s="46" t="b">
        <f t="shared" si="329"/>
        <v>1</v>
      </c>
      <c r="BM1237" s="46" t="b">
        <f t="shared" si="327"/>
        <v>0</v>
      </c>
      <c r="BN1237" s="46" t="b">
        <f t="shared" si="327"/>
        <v>0</v>
      </c>
      <c r="BO1237" s="46" t="b">
        <f t="shared" si="327"/>
        <v>0</v>
      </c>
      <c r="BP1237" s="46" t="b">
        <f t="shared" si="327"/>
        <v>0</v>
      </c>
    </row>
    <row r="1238" spans="1:68" x14ac:dyDescent="0.35">
      <c r="A1238" s="23" t="s">
        <v>15</v>
      </c>
      <c r="B1238" s="24">
        <v>1703352</v>
      </c>
      <c r="C1238" s="25">
        <v>0</v>
      </c>
      <c r="D1238" s="28" t="s">
        <v>3383</v>
      </c>
      <c r="E1238" s="25" t="s">
        <v>3856</v>
      </c>
      <c r="F1238" s="23" t="s">
        <v>235</v>
      </c>
      <c r="G1238" s="24" t="s">
        <v>25</v>
      </c>
      <c r="H1238" s="25" t="s">
        <v>65</v>
      </c>
      <c r="I1238" s="26" t="s">
        <v>23</v>
      </c>
      <c r="J1238" s="25" t="s">
        <v>3385</v>
      </c>
      <c r="K1238" s="25" t="s">
        <v>1176</v>
      </c>
      <c r="L1238" s="25" t="s">
        <v>3386</v>
      </c>
      <c r="M1238" s="25" t="s">
        <v>2333</v>
      </c>
      <c r="N1238" s="25" t="s">
        <v>3387</v>
      </c>
      <c r="O1238" s="25" t="s">
        <v>26</v>
      </c>
      <c r="P1238" s="25" t="s">
        <v>1179</v>
      </c>
      <c r="Q1238" s="27">
        <v>42705</v>
      </c>
      <c r="R1238" s="25" t="s">
        <v>26</v>
      </c>
      <c r="S1238" s="25" t="s">
        <v>26</v>
      </c>
      <c r="T1238" s="25" t="s">
        <v>26</v>
      </c>
      <c r="U1238" s="27">
        <v>42725</v>
      </c>
      <c r="V1238" s="28" t="s">
        <v>24</v>
      </c>
      <c r="W1238" s="28" t="s">
        <v>25</v>
      </c>
      <c r="X1238" s="28" t="s">
        <v>24</v>
      </c>
      <c r="Y1238" s="28" t="s">
        <v>24</v>
      </c>
      <c r="Z1238" s="28" t="s">
        <v>24</v>
      </c>
      <c r="AA1238" s="28" t="s">
        <v>25</v>
      </c>
      <c r="AB1238" s="25" t="s">
        <v>24</v>
      </c>
      <c r="AC1238" s="28" t="s">
        <v>25</v>
      </c>
      <c r="AD1238" s="28" t="s">
        <v>24</v>
      </c>
      <c r="AE1238" s="28" t="s">
        <v>24</v>
      </c>
      <c r="AF1238" s="28" t="s">
        <v>25</v>
      </c>
      <c r="AG1238" s="25" t="s">
        <v>26</v>
      </c>
      <c r="AH1238" s="25" t="s">
        <v>26</v>
      </c>
      <c r="AI1238" s="28" t="s">
        <v>6751</v>
      </c>
      <c r="AJ1238" s="28" t="s">
        <v>3388</v>
      </c>
      <c r="AK1238" s="25" t="s">
        <v>26</v>
      </c>
      <c r="AL1238" s="28" t="s">
        <v>26</v>
      </c>
      <c r="AM1238" s="28" t="s">
        <v>26</v>
      </c>
      <c r="AN1238" s="28" t="s">
        <v>26</v>
      </c>
      <c r="AO1238" s="73" t="str">
        <f xml:space="preserve"> INDEX('parsed-whois-report-2018-02-09T'!$F$2:$F$1850, MATCH('MASTER--Enter Data'!E1238, 'parsed-whois-report-2018-02-09T'!$A$2:$A$1850, 0))</f>
        <v>Registered Original Registrant</v>
      </c>
      <c r="AP1238" s="25" t="s">
        <v>26</v>
      </c>
      <c r="AQ1238" s="26"/>
      <c r="AR1238" s="28" t="s">
        <v>24</v>
      </c>
      <c r="AS1238" s="46" t="str">
        <f t="shared" si="324"/>
        <v>geashleyfurniture</v>
      </c>
      <c r="AT1238" s="46" t="str">
        <f xml:space="preserve"> INDEX('TM Grouping Lookup'!$B$2:$B$1870, MATCH(AS1238, 'TM Grouping Lookup'!$A$2:$A$1870, 0))</f>
        <v>Ashley Furniture</v>
      </c>
      <c r="AU1238" s="46" t="b">
        <f t="shared" si="328"/>
        <v>0</v>
      </c>
      <c r="AV1238" s="46" t="b">
        <f t="shared" si="328"/>
        <v>0</v>
      </c>
      <c r="AW1238" s="46" t="b">
        <f t="shared" si="328"/>
        <v>0</v>
      </c>
      <c r="AX1238" s="46" t="b">
        <f t="shared" si="328"/>
        <v>0</v>
      </c>
      <c r="AY1238" s="46" t="b">
        <f t="shared" si="328"/>
        <v>0</v>
      </c>
      <c r="AZ1238" s="46" t="b">
        <f t="shared" si="328"/>
        <v>0</v>
      </c>
      <c r="BA1238" s="46" t="b">
        <f t="shared" si="328"/>
        <v>0</v>
      </c>
      <c r="BB1238" s="46" t="b">
        <f t="shared" si="328"/>
        <v>0</v>
      </c>
      <c r="BC1238" s="46" t="b">
        <f t="shared" si="328"/>
        <v>0</v>
      </c>
      <c r="BD1238" s="46" t="b">
        <f t="shared" si="329"/>
        <v>0</v>
      </c>
      <c r="BE1238" s="46" t="b">
        <f t="shared" si="329"/>
        <v>1</v>
      </c>
      <c r="BF1238" s="46" t="b">
        <f t="shared" si="329"/>
        <v>0</v>
      </c>
      <c r="BG1238" s="46" t="b">
        <f t="shared" si="329"/>
        <v>0</v>
      </c>
      <c r="BH1238" s="46" t="b">
        <f t="shared" si="329"/>
        <v>1</v>
      </c>
      <c r="BI1238" s="46" t="b">
        <f t="shared" si="329"/>
        <v>0</v>
      </c>
      <c r="BJ1238" s="46" t="b">
        <f t="shared" si="329"/>
        <v>0</v>
      </c>
      <c r="BK1238" s="46" t="b">
        <f t="shared" si="329"/>
        <v>0</v>
      </c>
      <c r="BL1238" s="46" t="b">
        <f t="shared" si="329"/>
        <v>1</v>
      </c>
      <c r="BM1238" s="46" t="b">
        <f t="shared" si="327"/>
        <v>0</v>
      </c>
      <c r="BN1238" s="46" t="b">
        <f t="shared" si="327"/>
        <v>0</v>
      </c>
      <c r="BO1238" s="46" t="b">
        <f t="shared" si="327"/>
        <v>0</v>
      </c>
      <c r="BP1238" s="46" t="b">
        <f t="shared" si="327"/>
        <v>0</v>
      </c>
    </row>
    <row r="1239" spans="1:68" x14ac:dyDescent="0.35">
      <c r="A1239" s="23" t="s">
        <v>15</v>
      </c>
      <c r="B1239" s="24">
        <v>1703352</v>
      </c>
      <c r="C1239" s="25">
        <v>0</v>
      </c>
      <c r="D1239" s="28" t="s">
        <v>3383</v>
      </c>
      <c r="E1239" s="25" t="s">
        <v>3857</v>
      </c>
      <c r="F1239" s="23" t="s">
        <v>235</v>
      </c>
      <c r="G1239" s="24" t="s">
        <v>25</v>
      </c>
      <c r="H1239" s="25" t="s">
        <v>65</v>
      </c>
      <c r="I1239" s="26" t="s">
        <v>23</v>
      </c>
      <c r="J1239" s="25" t="s">
        <v>3385</v>
      </c>
      <c r="K1239" s="25" t="s">
        <v>1176</v>
      </c>
      <c r="L1239" s="25" t="s">
        <v>3386</v>
      </c>
      <c r="M1239" s="25" t="s">
        <v>2333</v>
      </c>
      <c r="N1239" s="25" t="s">
        <v>3387</v>
      </c>
      <c r="O1239" s="25" t="s">
        <v>26</v>
      </c>
      <c r="P1239" s="25" t="s">
        <v>1179</v>
      </c>
      <c r="Q1239" s="27">
        <v>42705</v>
      </c>
      <c r="R1239" s="25" t="s">
        <v>26</v>
      </c>
      <c r="S1239" s="25" t="s">
        <v>26</v>
      </c>
      <c r="T1239" s="25" t="s">
        <v>26</v>
      </c>
      <c r="U1239" s="27">
        <v>42725</v>
      </c>
      <c r="V1239" s="28" t="s">
        <v>24</v>
      </c>
      <c r="W1239" s="28" t="s">
        <v>25</v>
      </c>
      <c r="X1239" s="28" t="s">
        <v>24</v>
      </c>
      <c r="Y1239" s="28" t="s">
        <v>24</v>
      </c>
      <c r="Z1239" s="28" t="s">
        <v>24</v>
      </c>
      <c r="AA1239" s="28" t="s">
        <v>25</v>
      </c>
      <c r="AB1239" s="25" t="s">
        <v>24</v>
      </c>
      <c r="AC1239" s="28" t="s">
        <v>25</v>
      </c>
      <c r="AD1239" s="28" t="s">
        <v>24</v>
      </c>
      <c r="AE1239" s="28" t="s">
        <v>24</v>
      </c>
      <c r="AF1239" s="28" t="s">
        <v>25</v>
      </c>
      <c r="AG1239" s="25" t="s">
        <v>26</v>
      </c>
      <c r="AH1239" s="25" t="s">
        <v>26</v>
      </c>
      <c r="AI1239" s="28" t="s">
        <v>6751</v>
      </c>
      <c r="AJ1239" s="28" t="s">
        <v>3388</v>
      </c>
      <c r="AK1239" s="25" t="s">
        <v>26</v>
      </c>
      <c r="AL1239" s="28" t="s">
        <v>26</v>
      </c>
      <c r="AM1239" s="28" t="s">
        <v>26</v>
      </c>
      <c r="AN1239" s="28" t="s">
        <v>26</v>
      </c>
      <c r="AO1239" s="73" t="str">
        <f xml:space="preserve"> INDEX('parsed-whois-report-2018-02-09T'!$F$2:$F$1850, MATCH('MASTER--Enter Data'!E1239, 'parsed-whois-report-2018-02-09T'!$A$2:$A$1850, 0))</f>
        <v>Registered Original Registrant</v>
      </c>
      <c r="AP1239" s="25" t="s">
        <v>26</v>
      </c>
      <c r="AQ1239" s="26"/>
      <c r="AR1239" s="28" t="s">
        <v>24</v>
      </c>
      <c r="AS1239" s="46" t="str">
        <f t="shared" si="324"/>
        <v>gecapitalashleyfurniture</v>
      </c>
      <c r="AT1239" s="46" t="str">
        <f xml:space="preserve"> INDEX('TM Grouping Lookup'!$B$2:$B$1870, MATCH(AS1239, 'TM Grouping Lookup'!$A$2:$A$1870, 0))</f>
        <v>Ashley Furniture</v>
      </c>
      <c r="AU1239" s="46" t="b">
        <f t="shared" si="328"/>
        <v>0</v>
      </c>
      <c r="AV1239" s="46" t="b">
        <f t="shared" si="328"/>
        <v>0</v>
      </c>
      <c r="AW1239" s="46" t="b">
        <f t="shared" si="328"/>
        <v>0</v>
      </c>
      <c r="AX1239" s="46" t="b">
        <f t="shared" si="328"/>
        <v>0</v>
      </c>
      <c r="AY1239" s="46" t="b">
        <f t="shared" si="328"/>
        <v>0</v>
      </c>
      <c r="AZ1239" s="46" t="b">
        <f t="shared" si="328"/>
        <v>0</v>
      </c>
      <c r="BA1239" s="46" t="b">
        <f t="shared" si="328"/>
        <v>0</v>
      </c>
      <c r="BB1239" s="46" t="b">
        <f t="shared" si="328"/>
        <v>0</v>
      </c>
      <c r="BC1239" s="46" t="b">
        <f t="shared" si="328"/>
        <v>0</v>
      </c>
      <c r="BD1239" s="46" t="b">
        <f t="shared" si="329"/>
        <v>0</v>
      </c>
      <c r="BE1239" s="46" t="b">
        <f t="shared" si="329"/>
        <v>1</v>
      </c>
      <c r="BF1239" s="46" t="b">
        <f t="shared" si="329"/>
        <v>0</v>
      </c>
      <c r="BG1239" s="46" t="b">
        <f t="shared" si="329"/>
        <v>0</v>
      </c>
      <c r="BH1239" s="46" t="b">
        <f t="shared" si="329"/>
        <v>1</v>
      </c>
      <c r="BI1239" s="46" t="b">
        <f t="shared" si="329"/>
        <v>0</v>
      </c>
      <c r="BJ1239" s="46" t="b">
        <f t="shared" si="329"/>
        <v>0</v>
      </c>
      <c r="BK1239" s="46" t="b">
        <f t="shared" si="329"/>
        <v>0</v>
      </c>
      <c r="BL1239" s="46" t="b">
        <f t="shared" si="329"/>
        <v>1</v>
      </c>
      <c r="BM1239" s="46" t="b">
        <f t="shared" si="327"/>
        <v>0</v>
      </c>
      <c r="BN1239" s="46" t="b">
        <f t="shared" si="327"/>
        <v>0</v>
      </c>
      <c r="BO1239" s="46" t="b">
        <f t="shared" si="327"/>
        <v>0</v>
      </c>
      <c r="BP1239" s="46" t="b">
        <f t="shared" si="327"/>
        <v>0</v>
      </c>
    </row>
    <row r="1240" spans="1:68" x14ac:dyDescent="0.35">
      <c r="A1240" s="23" t="s">
        <v>15</v>
      </c>
      <c r="B1240" s="24">
        <v>1703352</v>
      </c>
      <c r="C1240" s="25">
        <v>0</v>
      </c>
      <c r="D1240" s="28" t="s">
        <v>3383</v>
      </c>
      <c r="E1240" s="25" t="s">
        <v>3858</v>
      </c>
      <c r="F1240" s="23" t="s">
        <v>235</v>
      </c>
      <c r="G1240" s="24" t="s">
        <v>25</v>
      </c>
      <c r="H1240" s="25" t="s">
        <v>65</v>
      </c>
      <c r="I1240" s="26" t="s">
        <v>23</v>
      </c>
      <c r="J1240" s="25" t="s">
        <v>3385</v>
      </c>
      <c r="K1240" s="25" t="s">
        <v>1176</v>
      </c>
      <c r="L1240" s="25" t="s">
        <v>3386</v>
      </c>
      <c r="M1240" s="25" t="s">
        <v>2333</v>
      </c>
      <c r="N1240" s="25" t="s">
        <v>3387</v>
      </c>
      <c r="O1240" s="25" t="s">
        <v>26</v>
      </c>
      <c r="P1240" s="25" t="s">
        <v>1179</v>
      </c>
      <c r="Q1240" s="27">
        <v>42705</v>
      </c>
      <c r="R1240" s="25" t="s">
        <v>26</v>
      </c>
      <c r="S1240" s="25" t="s">
        <v>26</v>
      </c>
      <c r="T1240" s="25" t="s">
        <v>26</v>
      </c>
      <c r="U1240" s="27">
        <v>42725</v>
      </c>
      <c r="V1240" s="28" t="s">
        <v>24</v>
      </c>
      <c r="W1240" s="28" t="s">
        <v>25</v>
      </c>
      <c r="X1240" s="28" t="s">
        <v>24</v>
      </c>
      <c r="Y1240" s="28" t="s">
        <v>24</v>
      </c>
      <c r="Z1240" s="28" t="s">
        <v>24</v>
      </c>
      <c r="AA1240" s="28" t="s">
        <v>25</v>
      </c>
      <c r="AB1240" s="25" t="s">
        <v>24</v>
      </c>
      <c r="AC1240" s="28" t="s">
        <v>25</v>
      </c>
      <c r="AD1240" s="28" t="s">
        <v>24</v>
      </c>
      <c r="AE1240" s="28" t="s">
        <v>24</v>
      </c>
      <c r="AF1240" s="28" t="s">
        <v>25</v>
      </c>
      <c r="AG1240" s="25" t="s">
        <v>26</v>
      </c>
      <c r="AH1240" s="25" t="s">
        <v>26</v>
      </c>
      <c r="AI1240" s="28" t="s">
        <v>6751</v>
      </c>
      <c r="AJ1240" s="28" t="s">
        <v>3388</v>
      </c>
      <c r="AK1240" s="25" t="s">
        <v>26</v>
      </c>
      <c r="AL1240" s="28" t="s">
        <v>26</v>
      </c>
      <c r="AM1240" s="28" t="s">
        <v>26</v>
      </c>
      <c r="AN1240" s="28" t="s">
        <v>26</v>
      </c>
      <c r="AO1240" s="73" t="str">
        <f xml:space="preserve"> INDEX('parsed-whois-report-2018-02-09T'!$F$2:$F$1850, MATCH('MASTER--Enter Data'!E1240, 'parsed-whois-report-2018-02-09T'!$A$2:$A$1850, 0))</f>
        <v>Registered Original Registrant</v>
      </c>
      <c r="AP1240" s="25" t="s">
        <v>26</v>
      </c>
      <c r="AQ1240" s="26"/>
      <c r="AR1240" s="28" t="s">
        <v>24</v>
      </c>
      <c r="AS1240" s="46" t="str">
        <f t="shared" si="324"/>
        <v>isashleyfurnituregood</v>
      </c>
      <c r="AT1240" s="46" t="str">
        <f xml:space="preserve"> INDEX('TM Grouping Lookup'!$B$2:$B$1870, MATCH(AS1240, 'TM Grouping Lookup'!$A$2:$A$1870, 0))</f>
        <v>Ashley Furniture</v>
      </c>
      <c r="AU1240" s="46" t="b">
        <f t="shared" si="328"/>
        <v>0</v>
      </c>
      <c r="AV1240" s="46" t="b">
        <f t="shared" si="328"/>
        <v>0</v>
      </c>
      <c r="AW1240" s="46" t="b">
        <f t="shared" si="328"/>
        <v>0</v>
      </c>
      <c r="AX1240" s="46" t="b">
        <f t="shared" si="328"/>
        <v>0</v>
      </c>
      <c r="AY1240" s="46" t="b">
        <f t="shared" si="328"/>
        <v>0</v>
      </c>
      <c r="AZ1240" s="46" t="b">
        <f t="shared" si="328"/>
        <v>0</v>
      </c>
      <c r="BA1240" s="46" t="b">
        <f t="shared" si="328"/>
        <v>0</v>
      </c>
      <c r="BB1240" s="46" t="b">
        <f t="shared" si="328"/>
        <v>0</v>
      </c>
      <c r="BC1240" s="46" t="b">
        <f t="shared" si="328"/>
        <v>0</v>
      </c>
      <c r="BD1240" s="46" t="b">
        <f t="shared" si="329"/>
        <v>0</v>
      </c>
      <c r="BE1240" s="46" t="b">
        <f t="shared" si="329"/>
        <v>1</v>
      </c>
      <c r="BF1240" s="46" t="b">
        <f t="shared" si="329"/>
        <v>0</v>
      </c>
      <c r="BG1240" s="46" t="b">
        <f t="shared" si="329"/>
        <v>0</v>
      </c>
      <c r="BH1240" s="46" t="b">
        <f t="shared" si="329"/>
        <v>1</v>
      </c>
      <c r="BI1240" s="46" t="b">
        <f t="shared" si="329"/>
        <v>0</v>
      </c>
      <c r="BJ1240" s="46" t="b">
        <f t="shared" si="329"/>
        <v>0</v>
      </c>
      <c r="BK1240" s="46" t="b">
        <f t="shared" si="329"/>
        <v>0</v>
      </c>
      <c r="BL1240" s="46" t="b">
        <f t="shared" si="329"/>
        <v>1</v>
      </c>
      <c r="BM1240" s="46" t="b">
        <f t="shared" si="327"/>
        <v>0</v>
      </c>
      <c r="BN1240" s="46" t="b">
        <f t="shared" si="327"/>
        <v>0</v>
      </c>
      <c r="BO1240" s="46" t="b">
        <f t="shared" si="327"/>
        <v>0</v>
      </c>
      <c r="BP1240" s="46" t="b">
        <f t="shared" si="327"/>
        <v>0</v>
      </c>
    </row>
    <row r="1241" spans="1:68" x14ac:dyDescent="0.35">
      <c r="A1241" s="23" t="s">
        <v>15</v>
      </c>
      <c r="B1241" s="24">
        <v>1703352</v>
      </c>
      <c r="C1241" s="25">
        <v>0</v>
      </c>
      <c r="D1241" s="28" t="s">
        <v>3383</v>
      </c>
      <c r="E1241" s="25" t="s">
        <v>3859</v>
      </c>
      <c r="F1241" s="23" t="s">
        <v>235</v>
      </c>
      <c r="G1241" s="24" t="s">
        <v>25</v>
      </c>
      <c r="H1241" s="25" t="s">
        <v>65</v>
      </c>
      <c r="I1241" s="26" t="s">
        <v>23</v>
      </c>
      <c r="J1241" s="25" t="s">
        <v>3385</v>
      </c>
      <c r="K1241" s="25" t="s">
        <v>1176</v>
      </c>
      <c r="L1241" s="25" t="s">
        <v>3386</v>
      </c>
      <c r="M1241" s="25" t="s">
        <v>2333</v>
      </c>
      <c r="N1241" s="25" t="s">
        <v>3387</v>
      </c>
      <c r="O1241" s="25" t="s">
        <v>26</v>
      </c>
      <c r="P1241" s="25" t="s">
        <v>1179</v>
      </c>
      <c r="Q1241" s="27">
        <v>42705</v>
      </c>
      <c r="R1241" s="25" t="s">
        <v>26</v>
      </c>
      <c r="S1241" s="25" t="s">
        <v>26</v>
      </c>
      <c r="T1241" s="25" t="s">
        <v>26</v>
      </c>
      <c r="U1241" s="27">
        <v>42725</v>
      </c>
      <c r="V1241" s="28" t="s">
        <v>24</v>
      </c>
      <c r="W1241" s="28" t="s">
        <v>25</v>
      </c>
      <c r="X1241" s="28" t="s">
        <v>24</v>
      </c>
      <c r="Y1241" s="28" t="s">
        <v>24</v>
      </c>
      <c r="Z1241" s="28" t="s">
        <v>24</v>
      </c>
      <c r="AA1241" s="28" t="s">
        <v>25</v>
      </c>
      <c r="AB1241" s="25" t="s">
        <v>24</v>
      </c>
      <c r="AC1241" s="28" t="s">
        <v>25</v>
      </c>
      <c r="AD1241" s="28" t="s">
        <v>24</v>
      </c>
      <c r="AE1241" s="28" t="s">
        <v>24</v>
      </c>
      <c r="AF1241" s="28" t="s">
        <v>25</v>
      </c>
      <c r="AG1241" s="25" t="s">
        <v>26</v>
      </c>
      <c r="AH1241" s="25" t="s">
        <v>26</v>
      </c>
      <c r="AI1241" s="28" t="s">
        <v>6751</v>
      </c>
      <c r="AJ1241" s="28" t="s">
        <v>3388</v>
      </c>
      <c r="AK1241" s="25" t="s">
        <v>26</v>
      </c>
      <c r="AL1241" s="28" t="s">
        <v>26</v>
      </c>
      <c r="AM1241" s="28" t="s">
        <v>26</v>
      </c>
      <c r="AN1241" s="28" t="s">
        <v>26</v>
      </c>
      <c r="AO1241" s="73" t="str">
        <f xml:space="preserve"> INDEX('parsed-whois-report-2018-02-09T'!$F$2:$F$1850, MATCH('MASTER--Enter Data'!E1241, 'parsed-whois-report-2018-02-09T'!$A$2:$A$1850, 0))</f>
        <v>Registered Original Registrant</v>
      </c>
      <c r="AP1241" s="25" t="s">
        <v>26</v>
      </c>
      <c r="AQ1241" s="26"/>
      <c r="AR1241" s="28" t="s">
        <v>24</v>
      </c>
      <c r="AS1241" s="46" t="str">
        <f t="shared" si="324"/>
        <v>lauraashleyfurniture</v>
      </c>
      <c r="AT1241" s="46" t="str">
        <f xml:space="preserve"> INDEX('TM Grouping Lookup'!$B$2:$B$1870, MATCH(AS1241, 'TM Grouping Lookup'!$A$2:$A$1870, 0))</f>
        <v>Ashley Furniture</v>
      </c>
      <c r="AU1241" s="46" t="b">
        <f t="shared" si="328"/>
        <v>0</v>
      </c>
      <c r="AV1241" s="46" t="b">
        <f t="shared" si="328"/>
        <v>0</v>
      </c>
      <c r="AW1241" s="46" t="b">
        <f t="shared" si="328"/>
        <v>0</v>
      </c>
      <c r="AX1241" s="46" t="b">
        <f t="shared" si="328"/>
        <v>0</v>
      </c>
      <c r="AY1241" s="46" t="b">
        <f t="shared" si="328"/>
        <v>0</v>
      </c>
      <c r="AZ1241" s="46" t="b">
        <f t="shared" si="328"/>
        <v>0</v>
      </c>
      <c r="BA1241" s="46" t="b">
        <f t="shared" si="328"/>
        <v>0</v>
      </c>
      <c r="BB1241" s="46" t="b">
        <f t="shared" si="328"/>
        <v>0</v>
      </c>
      <c r="BC1241" s="46" t="b">
        <f t="shared" si="328"/>
        <v>0</v>
      </c>
      <c r="BD1241" s="46" t="b">
        <f t="shared" si="329"/>
        <v>0</v>
      </c>
      <c r="BE1241" s="46" t="b">
        <f t="shared" si="329"/>
        <v>1</v>
      </c>
      <c r="BF1241" s="46" t="b">
        <f t="shared" si="329"/>
        <v>0</v>
      </c>
      <c r="BG1241" s="46" t="b">
        <f t="shared" si="329"/>
        <v>0</v>
      </c>
      <c r="BH1241" s="46" t="b">
        <f t="shared" si="329"/>
        <v>1</v>
      </c>
      <c r="BI1241" s="46" t="b">
        <f t="shared" si="329"/>
        <v>0</v>
      </c>
      <c r="BJ1241" s="46" t="b">
        <f t="shared" si="329"/>
        <v>0</v>
      </c>
      <c r="BK1241" s="46" t="b">
        <f t="shared" si="329"/>
        <v>0</v>
      </c>
      <c r="BL1241" s="46" t="b">
        <f t="shared" si="329"/>
        <v>1</v>
      </c>
      <c r="BM1241" s="46" t="b">
        <f t="shared" si="327"/>
        <v>0</v>
      </c>
      <c r="BN1241" s="46" t="b">
        <f t="shared" si="327"/>
        <v>0</v>
      </c>
      <c r="BO1241" s="46" t="b">
        <f t="shared" si="327"/>
        <v>0</v>
      </c>
      <c r="BP1241" s="46" t="b">
        <f t="shared" si="327"/>
        <v>0</v>
      </c>
    </row>
    <row r="1242" spans="1:68" x14ac:dyDescent="0.35">
      <c r="A1242" s="23" t="s">
        <v>15</v>
      </c>
      <c r="B1242" s="24">
        <v>1703352</v>
      </c>
      <c r="C1242" s="25">
        <v>0</v>
      </c>
      <c r="D1242" s="28" t="s">
        <v>3383</v>
      </c>
      <c r="E1242" s="25" t="s">
        <v>3860</v>
      </c>
      <c r="F1242" s="23" t="s">
        <v>235</v>
      </c>
      <c r="G1242" s="24" t="s">
        <v>25</v>
      </c>
      <c r="H1242" s="25" t="s">
        <v>65</v>
      </c>
      <c r="I1242" s="26" t="s">
        <v>23</v>
      </c>
      <c r="J1242" s="25" t="s">
        <v>3385</v>
      </c>
      <c r="K1242" s="25" t="s">
        <v>1176</v>
      </c>
      <c r="L1242" s="25" t="s">
        <v>3386</v>
      </c>
      <c r="M1242" s="25" t="s">
        <v>2333</v>
      </c>
      <c r="N1242" s="25" t="s">
        <v>3387</v>
      </c>
      <c r="O1242" s="25" t="s">
        <v>26</v>
      </c>
      <c r="P1242" s="25" t="s">
        <v>1179</v>
      </c>
      <c r="Q1242" s="27">
        <v>42705</v>
      </c>
      <c r="R1242" s="25" t="s">
        <v>26</v>
      </c>
      <c r="S1242" s="25" t="s">
        <v>26</v>
      </c>
      <c r="T1242" s="25" t="s">
        <v>26</v>
      </c>
      <c r="U1242" s="27">
        <v>42725</v>
      </c>
      <c r="V1242" s="28" t="s">
        <v>24</v>
      </c>
      <c r="W1242" s="28" t="s">
        <v>25</v>
      </c>
      <c r="X1242" s="28" t="s">
        <v>24</v>
      </c>
      <c r="Y1242" s="28" t="s">
        <v>24</v>
      </c>
      <c r="Z1242" s="28" t="s">
        <v>24</v>
      </c>
      <c r="AA1242" s="28" t="s">
        <v>25</v>
      </c>
      <c r="AB1242" s="25" t="s">
        <v>24</v>
      </c>
      <c r="AC1242" s="28" t="s">
        <v>25</v>
      </c>
      <c r="AD1242" s="28" t="s">
        <v>24</v>
      </c>
      <c r="AE1242" s="28" t="s">
        <v>24</v>
      </c>
      <c r="AF1242" s="28" t="s">
        <v>25</v>
      </c>
      <c r="AG1242" s="25" t="s">
        <v>26</v>
      </c>
      <c r="AH1242" s="25" t="s">
        <v>26</v>
      </c>
      <c r="AI1242" s="28" t="s">
        <v>6751</v>
      </c>
      <c r="AJ1242" s="28" t="s">
        <v>3388</v>
      </c>
      <c r="AK1242" s="25" t="s">
        <v>26</v>
      </c>
      <c r="AL1242" s="28" t="s">
        <v>26</v>
      </c>
      <c r="AM1242" s="28" t="s">
        <v>26</v>
      </c>
      <c r="AN1242" s="28" t="s">
        <v>26</v>
      </c>
      <c r="AO1242" s="73" t="str">
        <f xml:space="preserve"> INDEX('parsed-whois-report-2018-02-09T'!$F$2:$F$1850, MATCH('MASTER--Enter Data'!E1242, 'parsed-whois-report-2018-02-09T'!$A$2:$A$1850, 0))</f>
        <v>Unknown</v>
      </c>
      <c r="AP1242" s="25" t="s">
        <v>26</v>
      </c>
      <c r="AQ1242" s="26"/>
      <c r="AR1242" s="28" t="s">
        <v>24</v>
      </c>
      <c r="AS1242" s="46" t="str">
        <f t="shared" si="324"/>
        <v>renttoownashleyfurniture</v>
      </c>
      <c r="AT1242" s="46" t="str">
        <f xml:space="preserve"> INDEX('TM Grouping Lookup'!$B$2:$B$1870, MATCH(AS1242, 'TM Grouping Lookup'!$A$2:$A$1870, 0))</f>
        <v>Ashley Furniture</v>
      </c>
      <c r="AU1242" s="46" t="b">
        <f t="shared" si="328"/>
        <v>0</v>
      </c>
      <c r="AV1242" s="46" t="b">
        <f t="shared" si="328"/>
        <v>0</v>
      </c>
      <c r="AW1242" s="46" t="b">
        <f t="shared" si="328"/>
        <v>0</v>
      </c>
      <c r="AX1242" s="46" t="b">
        <f t="shared" si="328"/>
        <v>0</v>
      </c>
      <c r="AY1242" s="46" t="b">
        <f t="shared" si="328"/>
        <v>0</v>
      </c>
      <c r="AZ1242" s="46" t="b">
        <f t="shared" si="328"/>
        <v>0</v>
      </c>
      <c r="BA1242" s="46" t="b">
        <f t="shared" si="328"/>
        <v>0</v>
      </c>
      <c r="BB1242" s="46" t="b">
        <f t="shared" si="328"/>
        <v>0</v>
      </c>
      <c r="BC1242" s="46" t="b">
        <f t="shared" si="328"/>
        <v>0</v>
      </c>
      <c r="BD1242" s="46" t="b">
        <f t="shared" si="329"/>
        <v>0</v>
      </c>
      <c r="BE1242" s="46" t="b">
        <f t="shared" si="329"/>
        <v>1</v>
      </c>
      <c r="BF1242" s="46" t="b">
        <f t="shared" si="329"/>
        <v>0</v>
      </c>
      <c r="BG1242" s="46" t="b">
        <f t="shared" si="329"/>
        <v>0</v>
      </c>
      <c r="BH1242" s="46" t="b">
        <f t="shared" si="329"/>
        <v>1</v>
      </c>
      <c r="BI1242" s="46" t="b">
        <f t="shared" si="329"/>
        <v>0</v>
      </c>
      <c r="BJ1242" s="46" t="b">
        <f t="shared" si="329"/>
        <v>0</v>
      </c>
      <c r="BK1242" s="46" t="b">
        <f t="shared" si="329"/>
        <v>0</v>
      </c>
      <c r="BL1242" s="46" t="b">
        <f t="shared" si="329"/>
        <v>1</v>
      </c>
      <c r="BM1242" s="46" t="b">
        <f t="shared" si="327"/>
        <v>0</v>
      </c>
      <c r="BN1242" s="46" t="b">
        <f t="shared" si="327"/>
        <v>0</v>
      </c>
      <c r="BO1242" s="46" t="b">
        <f t="shared" si="327"/>
        <v>0</v>
      </c>
      <c r="BP1242" s="46" t="b">
        <f t="shared" si="327"/>
        <v>0</v>
      </c>
    </row>
    <row r="1243" spans="1:68" x14ac:dyDescent="0.35">
      <c r="A1243" s="23" t="s">
        <v>15</v>
      </c>
      <c r="B1243" s="24">
        <v>1703352</v>
      </c>
      <c r="C1243" s="25">
        <v>0</v>
      </c>
      <c r="D1243" s="28" t="s">
        <v>3383</v>
      </c>
      <c r="E1243" s="25" t="s">
        <v>3861</v>
      </c>
      <c r="F1243" s="23" t="s">
        <v>235</v>
      </c>
      <c r="G1243" s="24" t="s">
        <v>25</v>
      </c>
      <c r="H1243" s="25" t="s">
        <v>65</v>
      </c>
      <c r="I1243" s="26" t="s">
        <v>23</v>
      </c>
      <c r="J1243" s="25" t="s">
        <v>3385</v>
      </c>
      <c r="K1243" s="25" t="s">
        <v>1176</v>
      </c>
      <c r="L1243" s="25" t="s">
        <v>3386</v>
      </c>
      <c r="M1243" s="25" t="s">
        <v>2333</v>
      </c>
      <c r="N1243" s="25" t="s">
        <v>3387</v>
      </c>
      <c r="O1243" s="25" t="s">
        <v>26</v>
      </c>
      <c r="P1243" s="25" t="s">
        <v>1179</v>
      </c>
      <c r="Q1243" s="27">
        <v>42705</v>
      </c>
      <c r="R1243" s="25" t="s">
        <v>26</v>
      </c>
      <c r="S1243" s="25" t="s">
        <v>26</v>
      </c>
      <c r="T1243" s="25" t="s">
        <v>26</v>
      </c>
      <c r="U1243" s="27">
        <v>42725</v>
      </c>
      <c r="V1243" s="28" t="s">
        <v>24</v>
      </c>
      <c r="W1243" s="28" t="s">
        <v>25</v>
      </c>
      <c r="X1243" s="28" t="s">
        <v>24</v>
      </c>
      <c r="Y1243" s="28" t="s">
        <v>24</v>
      </c>
      <c r="Z1243" s="28" t="s">
        <v>24</v>
      </c>
      <c r="AA1243" s="28" t="s">
        <v>25</v>
      </c>
      <c r="AB1243" s="25" t="s">
        <v>24</v>
      </c>
      <c r="AC1243" s="28" t="s">
        <v>25</v>
      </c>
      <c r="AD1243" s="28" t="s">
        <v>24</v>
      </c>
      <c r="AE1243" s="28" t="s">
        <v>24</v>
      </c>
      <c r="AF1243" s="28" t="s">
        <v>25</v>
      </c>
      <c r="AG1243" s="25" t="s">
        <v>26</v>
      </c>
      <c r="AH1243" s="25" t="s">
        <v>26</v>
      </c>
      <c r="AI1243" s="28" t="s">
        <v>6751</v>
      </c>
      <c r="AJ1243" s="28" t="s">
        <v>3388</v>
      </c>
      <c r="AK1243" s="25" t="s">
        <v>26</v>
      </c>
      <c r="AL1243" s="28" t="s">
        <v>26</v>
      </c>
      <c r="AM1243" s="28" t="s">
        <v>26</v>
      </c>
      <c r="AN1243" s="28" t="s">
        <v>26</v>
      </c>
      <c r="AO1243" s="73" t="str">
        <f xml:space="preserve"> INDEX('parsed-whois-report-2018-02-09T'!$F$2:$F$1850, MATCH('MASTER--Enter Data'!E1243, 'parsed-whois-report-2018-02-09T'!$A$2:$A$1850, 0))</f>
        <v>Registered Original Registrant</v>
      </c>
      <c r="AP1243" s="25" t="s">
        <v>26</v>
      </c>
      <c r="AQ1243" s="26"/>
      <c r="AR1243" s="28" t="s">
        <v>24</v>
      </c>
      <c r="AS1243" s="46" t="str">
        <f t="shared" si="324"/>
        <v>whereisashleyfurnituremade</v>
      </c>
      <c r="AT1243" s="46" t="str">
        <f xml:space="preserve"> INDEX('TM Grouping Lookup'!$B$2:$B$1870, MATCH(AS1243, 'TM Grouping Lookup'!$A$2:$A$1870, 0))</f>
        <v>Ashley Furniture</v>
      </c>
      <c r="AU1243" s="46" t="b">
        <f t="shared" ref="AU1243:BC1252" si="330" xml:space="preserve"> ISNUMBER(SEARCH(RIGHT(AU$2,LEN(AU$2) - SEARCH(": ", AU$2, 1) -1), $AG1243))</f>
        <v>0</v>
      </c>
      <c r="AV1243" s="46" t="b">
        <f t="shared" si="330"/>
        <v>0</v>
      </c>
      <c r="AW1243" s="46" t="b">
        <f t="shared" si="330"/>
        <v>0</v>
      </c>
      <c r="AX1243" s="46" t="b">
        <f t="shared" si="330"/>
        <v>0</v>
      </c>
      <c r="AY1243" s="46" t="b">
        <f t="shared" si="330"/>
        <v>0</v>
      </c>
      <c r="AZ1243" s="46" t="b">
        <f t="shared" si="330"/>
        <v>0</v>
      </c>
      <c r="BA1243" s="46" t="b">
        <f t="shared" si="330"/>
        <v>0</v>
      </c>
      <c r="BB1243" s="46" t="b">
        <f t="shared" si="330"/>
        <v>0</v>
      </c>
      <c r="BC1243" s="46" t="b">
        <f t="shared" si="330"/>
        <v>0</v>
      </c>
      <c r="BD1243" s="46" t="b">
        <f t="shared" ref="BD1243:BL1252" si="331" xml:space="preserve"> ISNUMBER(SEARCH(RIGHT(BD$2,LEN(BD$2) - SEARCH(": ", BD$2, 1) -1), $AI1243))</f>
        <v>0</v>
      </c>
      <c r="BE1243" s="46" t="b">
        <f t="shared" si="331"/>
        <v>1</v>
      </c>
      <c r="BF1243" s="46" t="b">
        <f t="shared" si="331"/>
        <v>0</v>
      </c>
      <c r="BG1243" s="46" t="b">
        <f t="shared" si="331"/>
        <v>0</v>
      </c>
      <c r="BH1243" s="46" t="b">
        <f t="shared" si="331"/>
        <v>1</v>
      </c>
      <c r="BI1243" s="46" t="b">
        <f t="shared" si="331"/>
        <v>0</v>
      </c>
      <c r="BJ1243" s="46" t="b">
        <f t="shared" si="331"/>
        <v>0</v>
      </c>
      <c r="BK1243" s="46" t="b">
        <f t="shared" si="331"/>
        <v>0</v>
      </c>
      <c r="BL1243" s="46" t="b">
        <f t="shared" si="331"/>
        <v>1</v>
      </c>
      <c r="BM1243" s="46" t="b">
        <f t="shared" ref="BM1243:BP1262" si="332" xml:space="preserve"> ISNUMBER(SEARCH(RIGHT(BM$2,LEN(BM$2) - SEARCH(": ", BM$2, 1) -1), $AK1243))</f>
        <v>0</v>
      </c>
      <c r="BN1243" s="46" t="b">
        <f t="shared" si="332"/>
        <v>0</v>
      </c>
      <c r="BO1243" s="46" t="b">
        <f t="shared" si="332"/>
        <v>0</v>
      </c>
      <c r="BP1243" s="46" t="b">
        <f t="shared" si="332"/>
        <v>0</v>
      </c>
    </row>
    <row r="1244" spans="1:68" x14ac:dyDescent="0.35">
      <c r="A1244" s="23" t="s">
        <v>15</v>
      </c>
      <c r="B1244" s="24">
        <v>1703695</v>
      </c>
      <c r="C1244" s="25">
        <v>1</v>
      </c>
      <c r="D1244" s="28" t="s">
        <v>3862</v>
      </c>
      <c r="E1244" s="25" t="s">
        <v>3863</v>
      </c>
      <c r="F1244" s="23" t="s">
        <v>3864</v>
      </c>
      <c r="G1244" s="24" t="s">
        <v>24</v>
      </c>
      <c r="H1244" s="25" t="s">
        <v>65</v>
      </c>
      <c r="I1244" s="26" t="s">
        <v>23</v>
      </c>
      <c r="J1244" s="25" t="s">
        <v>3865</v>
      </c>
      <c r="K1244" s="25" t="s">
        <v>1176</v>
      </c>
      <c r="L1244" s="25" t="s">
        <v>1584</v>
      </c>
      <c r="M1244" s="25" t="s">
        <v>1585</v>
      </c>
      <c r="N1244" s="25" t="s">
        <v>3866</v>
      </c>
      <c r="O1244" s="25" t="s">
        <v>26</v>
      </c>
      <c r="P1244" s="25" t="s">
        <v>1187</v>
      </c>
      <c r="Q1244" s="27">
        <v>42695</v>
      </c>
      <c r="R1244" s="25" t="s">
        <v>26</v>
      </c>
      <c r="S1244" s="25" t="s">
        <v>26</v>
      </c>
      <c r="T1244" s="25" t="s">
        <v>26</v>
      </c>
      <c r="U1244" s="27">
        <v>42712</v>
      </c>
      <c r="V1244" s="28" t="s">
        <v>25</v>
      </c>
      <c r="W1244" s="28" t="s">
        <v>24</v>
      </c>
      <c r="X1244" s="28" t="s">
        <v>24</v>
      </c>
      <c r="Y1244" s="28" t="s">
        <v>24</v>
      </c>
      <c r="Z1244" s="28" t="s">
        <v>25</v>
      </c>
      <c r="AA1244" s="28" t="s">
        <v>24</v>
      </c>
      <c r="AB1244" s="25" t="s">
        <v>24</v>
      </c>
      <c r="AC1244" s="28" t="s">
        <v>25</v>
      </c>
      <c r="AD1244" s="28" t="s">
        <v>24</v>
      </c>
      <c r="AE1244" s="28" t="s">
        <v>24</v>
      </c>
      <c r="AF1244" s="28" t="s">
        <v>24</v>
      </c>
      <c r="AG1244" s="25" t="s">
        <v>26</v>
      </c>
      <c r="AH1244" s="25" t="s">
        <v>26</v>
      </c>
      <c r="AI1244" s="28" t="s">
        <v>2626</v>
      </c>
      <c r="AJ1244" s="28" t="s">
        <v>3867</v>
      </c>
      <c r="AK1244" s="25" t="s">
        <v>26</v>
      </c>
      <c r="AL1244" s="28" t="s">
        <v>26</v>
      </c>
      <c r="AM1244" s="28" t="s">
        <v>26</v>
      </c>
      <c r="AN1244" s="28" t="s">
        <v>26</v>
      </c>
      <c r="AO1244" s="73" t="str">
        <f xml:space="preserve"> INDEX('parsed-whois-report-2018-02-09T'!$F$2:$F$1850, MATCH('MASTER--Enter Data'!E1244, 'parsed-whois-report-2018-02-09T'!$A$2:$A$1850, 0))</f>
        <v>Unknown</v>
      </c>
      <c r="AP1244" s="25" t="s">
        <v>26</v>
      </c>
      <c r="AQ1244" s="26"/>
      <c r="AR1244" s="28" t="s">
        <v>24</v>
      </c>
      <c r="AS1244" s="46" t="str">
        <f t="shared" si="324"/>
        <v>coolsculpting</v>
      </c>
      <c r="AT1244" s="46" t="str">
        <f xml:space="preserve"> INDEX('TM Grouping Lookup'!$B$2:$B$1870, MATCH(AS1244, 'TM Grouping Lookup'!$A$2:$A$1870, 0))</f>
        <v>CoolSculpting</v>
      </c>
      <c r="AU1244" s="46" t="b">
        <f t="shared" si="330"/>
        <v>0</v>
      </c>
      <c r="AV1244" s="46" t="b">
        <f t="shared" si="330"/>
        <v>0</v>
      </c>
      <c r="AW1244" s="46" t="b">
        <f t="shared" si="330"/>
        <v>0</v>
      </c>
      <c r="AX1244" s="46" t="b">
        <f t="shared" si="330"/>
        <v>0</v>
      </c>
      <c r="AY1244" s="46" t="b">
        <f t="shared" si="330"/>
        <v>0</v>
      </c>
      <c r="AZ1244" s="46" t="b">
        <f t="shared" si="330"/>
        <v>0</v>
      </c>
      <c r="BA1244" s="46" t="b">
        <f t="shared" si="330"/>
        <v>0</v>
      </c>
      <c r="BB1244" s="46" t="b">
        <f t="shared" si="330"/>
        <v>0</v>
      </c>
      <c r="BC1244" s="46" t="b">
        <f t="shared" si="330"/>
        <v>0</v>
      </c>
      <c r="BD1244" s="46" t="b">
        <f t="shared" si="331"/>
        <v>0</v>
      </c>
      <c r="BE1244" s="46" t="b">
        <f t="shared" si="331"/>
        <v>0</v>
      </c>
      <c r="BF1244" s="46" t="b">
        <f t="shared" si="331"/>
        <v>0</v>
      </c>
      <c r="BG1244" s="46" t="b">
        <f t="shared" si="331"/>
        <v>1</v>
      </c>
      <c r="BH1244" s="46" t="b">
        <f t="shared" si="331"/>
        <v>0</v>
      </c>
      <c r="BI1244" s="46" t="b">
        <f t="shared" si="331"/>
        <v>0</v>
      </c>
      <c r="BJ1244" s="46" t="b">
        <f t="shared" si="331"/>
        <v>0</v>
      </c>
      <c r="BK1244" s="46" t="b">
        <f t="shared" si="331"/>
        <v>0</v>
      </c>
      <c r="BL1244" s="46" t="b">
        <f t="shared" si="331"/>
        <v>0</v>
      </c>
      <c r="BM1244" s="46" t="b">
        <f t="shared" si="332"/>
        <v>0</v>
      </c>
      <c r="BN1244" s="46" t="b">
        <f t="shared" si="332"/>
        <v>0</v>
      </c>
      <c r="BO1244" s="46" t="b">
        <f t="shared" si="332"/>
        <v>0</v>
      </c>
      <c r="BP1244" s="46" t="b">
        <f t="shared" si="332"/>
        <v>0</v>
      </c>
    </row>
    <row r="1245" spans="1:68" x14ac:dyDescent="0.35">
      <c r="A1245" s="23" t="s">
        <v>15</v>
      </c>
      <c r="B1245" s="24">
        <v>1703916</v>
      </c>
      <c r="C1245" s="25">
        <v>1</v>
      </c>
      <c r="D1245" s="28" t="s">
        <v>3868</v>
      </c>
      <c r="E1245" s="25" t="s">
        <v>3869</v>
      </c>
      <c r="F1245" s="23" t="s">
        <v>181</v>
      </c>
      <c r="G1245" s="24" t="s">
        <v>25</v>
      </c>
      <c r="H1245" s="25" t="s">
        <v>65</v>
      </c>
      <c r="I1245" s="26" t="s">
        <v>23</v>
      </c>
      <c r="J1245" s="25" t="s">
        <v>3870</v>
      </c>
      <c r="K1245" s="25" t="s">
        <v>1176</v>
      </c>
      <c r="L1245" s="25" t="s">
        <v>2898</v>
      </c>
      <c r="M1245" s="25" t="s">
        <v>1314</v>
      </c>
      <c r="N1245" s="25" t="s">
        <v>3871</v>
      </c>
      <c r="O1245" s="25" t="s">
        <v>26</v>
      </c>
      <c r="P1245" s="25" t="s">
        <v>1213</v>
      </c>
      <c r="Q1245" s="27">
        <v>42696</v>
      </c>
      <c r="R1245" s="25" t="s">
        <v>26</v>
      </c>
      <c r="S1245" s="25" t="s">
        <v>26</v>
      </c>
      <c r="T1245" s="25" t="s">
        <v>26</v>
      </c>
      <c r="U1245" s="27">
        <v>42711</v>
      </c>
      <c r="V1245" s="28" t="s">
        <v>25</v>
      </c>
      <c r="W1245" s="28" t="s">
        <v>24</v>
      </c>
      <c r="X1245" s="28" t="s">
        <v>24</v>
      </c>
      <c r="Y1245" s="28" t="s">
        <v>24</v>
      </c>
      <c r="Z1245" s="28" t="s">
        <v>24</v>
      </c>
      <c r="AA1245" s="28" t="s">
        <v>25</v>
      </c>
      <c r="AB1245" s="25" t="s">
        <v>25</v>
      </c>
      <c r="AC1245" s="28" t="s">
        <v>25</v>
      </c>
      <c r="AD1245" s="28" t="s">
        <v>24</v>
      </c>
      <c r="AE1245" s="28" t="s">
        <v>24</v>
      </c>
      <c r="AF1245" s="28" t="s">
        <v>25</v>
      </c>
      <c r="AG1245" s="25" t="s">
        <v>26</v>
      </c>
      <c r="AH1245" s="25" t="s">
        <v>26</v>
      </c>
      <c r="AI1245" s="28" t="s">
        <v>1332</v>
      </c>
      <c r="AJ1245" s="28" t="s">
        <v>3872</v>
      </c>
      <c r="AK1245" s="25" t="s">
        <v>26</v>
      </c>
      <c r="AL1245" s="28" t="s">
        <v>26</v>
      </c>
      <c r="AM1245" s="28" t="s">
        <v>26</v>
      </c>
      <c r="AN1245" s="28" t="s">
        <v>26</v>
      </c>
      <c r="AO1245" s="73" t="str">
        <f xml:space="preserve"> INDEX('parsed-whois-report-2018-02-09T'!$F$2:$F$1850, MATCH('MASTER--Enter Data'!E1245, 'parsed-whois-report-2018-02-09T'!$A$2:$A$1850, 0))</f>
        <v>Acquired by TM Owner</v>
      </c>
      <c r="AP1245" s="25" t="s">
        <v>26</v>
      </c>
      <c r="AQ1245" s="26"/>
      <c r="AR1245" s="28" t="s">
        <v>24</v>
      </c>
      <c r="AS1245" s="46" t="str">
        <f t="shared" si="324"/>
        <v>expressscripts</v>
      </c>
      <c r="AT1245" s="46" t="str">
        <f xml:space="preserve"> INDEX('TM Grouping Lookup'!$B$2:$B$1870, MATCH(AS1245, 'TM Grouping Lookup'!$A$2:$A$1870, 0))</f>
        <v>Express Scripts</v>
      </c>
      <c r="AU1245" s="46" t="b">
        <f t="shared" si="330"/>
        <v>0</v>
      </c>
      <c r="AV1245" s="46" t="b">
        <f t="shared" si="330"/>
        <v>0</v>
      </c>
      <c r="AW1245" s="46" t="b">
        <f t="shared" si="330"/>
        <v>0</v>
      </c>
      <c r="AX1245" s="46" t="b">
        <f t="shared" si="330"/>
        <v>0</v>
      </c>
      <c r="AY1245" s="46" t="b">
        <f t="shared" si="330"/>
        <v>0</v>
      </c>
      <c r="AZ1245" s="46" t="b">
        <f t="shared" si="330"/>
        <v>0</v>
      </c>
      <c r="BA1245" s="46" t="b">
        <f t="shared" si="330"/>
        <v>0</v>
      </c>
      <c r="BB1245" s="46" t="b">
        <f t="shared" si="330"/>
        <v>0</v>
      </c>
      <c r="BC1245" s="46" t="b">
        <f t="shared" si="330"/>
        <v>0</v>
      </c>
      <c r="BD1245" s="46" t="b">
        <f t="shared" si="331"/>
        <v>0</v>
      </c>
      <c r="BE1245" s="46" t="b">
        <f t="shared" si="331"/>
        <v>0</v>
      </c>
      <c r="BF1245" s="46" t="b">
        <f t="shared" si="331"/>
        <v>0</v>
      </c>
      <c r="BG1245" s="46" t="b">
        <f t="shared" si="331"/>
        <v>0</v>
      </c>
      <c r="BH1245" s="46" t="b">
        <f t="shared" si="331"/>
        <v>0</v>
      </c>
      <c r="BI1245" s="46" t="b">
        <f t="shared" si="331"/>
        <v>0</v>
      </c>
      <c r="BJ1245" s="46" t="b">
        <f t="shared" si="331"/>
        <v>0</v>
      </c>
      <c r="BK1245" s="46" t="b">
        <f t="shared" si="331"/>
        <v>0</v>
      </c>
      <c r="BL1245" s="46" t="b">
        <f t="shared" si="331"/>
        <v>1</v>
      </c>
      <c r="BM1245" s="46" t="b">
        <f t="shared" si="332"/>
        <v>0</v>
      </c>
      <c r="BN1245" s="46" t="b">
        <f t="shared" si="332"/>
        <v>0</v>
      </c>
      <c r="BO1245" s="46" t="b">
        <f t="shared" si="332"/>
        <v>0</v>
      </c>
      <c r="BP1245" s="46" t="b">
        <f t="shared" si="332"/>
        <v>0</v>
      </c>
    </row>
    <row r="1246" spans="1:68" x14ac:dyDescent="0.35">
      <c r="A1246" s="23" t="s">
        <v>15</v>
      </c>
      <c r="B1246" s="24">
        <v>1703916</v>
      </c>
      <c r="C1246" s="25">
        <v>0</v>
      </c>
      <c r="D1246" s="28" t="s">
        <v>3868</v>
      </c>
      <c r="E1246" s="25" t="s">
        <v>3873</v>
      </c>
      <c r="F1246" s="23" t="s">
        <v>181</v>
      </c>
      <c r="G1246" s="24" t="s">
        <v>25</v>
      </c>
      <c r="H1246" s="25" t="s">
        <v>65</v>
      </c>
      <c r="I1246" s="26" t="s">
        <v>23</v>
      </c>
      <c r="J1246" s="25" t="s">
        <v>3870</v>
      </c>
      <c r="K1246" s="25" t="s">
        <v>1176</v>
      </c>
      <c r="L1246" s="25" t="s">
        <v>2898</v>
      </c>
      <c r="M1246" s="25" t="s">
        <v>1314</v>
      </c>
      <c r="N1246" s="25" t="s">
        <v>3871</v>
      </c>
      <c r="O1246" s="25" t="s">
        <v>26</v>
      </c>
      <c r="P1246" s="25" t="s">
        <v>1213</v>
      </c>
      <c r="Q1246" s="27">
        <v>42696</v>
      </c>
      <c r="R1246" s="25" t="s">
        <v>26</v>
      </c>
      <c r="S1246" s="25" t="s">
        <v>26</v>
      </c>
      <c r="T1246" s="25" t="s">
        <v>26</v>
      </c>
      <c r="U1246" s="27">
        <v>42711</v>
      </c>
      <c r="V1246" s="28" t="s">
        <v>25</v>
      </c>
      <c r="W1246" s="28" t="s">
        <v>24</v>
      </c>
      <c r="X1246" s="28" t="s">
        <v>24</v>
      </c>
      <c r="Y1246" s="28" t="s">
        <v>24</v>
      </c>
      <c r="Z1246" s="28" t="s">
        <v>24</v>
      </c>
      <c r="AA1246" s="28" t="s">
        <v>25</v>
      </c>
      <c r="AB1246" s="25" t="s">
        <v>25</v>
      </c>
      <c r="AC1246" s="28" t="s">
        <v>25</v>
      </c>
      <c r="AD1246" s="28" t="s">
        <v>24</v>
      </c>
      <c r="AE1246" s="28" t="s">
        <v>24</v>
      </c>
      <c r="AF1246" s="28" t="s">
        <v>25</v>
      </c>
      <c r="AG1246" s="25" t="s">
        <v>26</v>
      </c>
      <c r="AH1246" s="25" t="s">
        <v>26</v>
      </c>
      <c r="AI1246" s="28" t="s">
        <v>1332</v>
      </c>
      <c r="AJ1246" s="28" t="s">
        <v>3872</v>
      </c>
      <c r="AK1246" s="25" t="s">
        <v>26</v>
      </c>
      <c r="AL1246" s="28" t="s">
        <v>26</v>
      </c>
      <c r="AM1246" s="28" t="s">
        <v>26</v>
      </c>
      <c r="AN1246" s="28" t="s">
        <v>26</v>
      </c>
      <c r="AO1246" s="73" t="str">
        <f xml:space="preserve"> INDEX('parsed-whois-report-2018-02-09T'!$F$2:$F$1850, MATCH('MASTER--Enter Data'!E1246, 'parsed-whois-report-2018-02-09T'!$A$2:$A$1850, 0))</f>
        <v>Acquired by TM Owner</v>
      </c>
      <c r="AP1246" s="25" t="s">
        <v>26</v>
      </c>
      <c r="AQ1246" s="26"/>
      <c r="AR1246" s="28" t="s">
        <v>24</v>
      </c>
      <c r="AS1246" s="46" t="str">
        <f t="shared" si="324"/>
        <v>express-scripts</v>
      </c>
      <c r="AT1246" s="46" t="str">
        <f xml:space="preserve"> INDEX('TM Grouping Lookup'!$B$2:$B$1870, MATCH(AS1246, 'TM Grouping Lookup'!$A$2:$A$1870, 0))</f>
        <v>Express Scripts</v>
      </c>
      <c r="AU1246" s="46" t="b">
        <f t="shared" si="330"/>
        <v>0</v>
      </c>
      <c r="AV1246" s="46" t="b">
        <f t="shared" si="330"/>
        <v>0</v>
      </c>
      <c r="AW1246" s="46" t="b">
        <f t="shared" si="330"/>
        <v>0</v>
      </c>
      <c r="AX1246" s="46" t="b">
        <f t="shared" si="330"/>
        <v>0</v>
      </c>
      <c r="AY1246" s="46" t="b">
        <f t="shared" si="330"/>
        <v>0</v>
      </c>
      <c r="AZ1246" s="46" t="b">
        <f t="shared" si="330"/>
        <v>0</v>
      </c>
      <c r="BA1246" s="46" t="b">
        <f t="shared" si="330"/>
        <v>0</v>
      </c>
      <c r="BB1246" s="46" t="b">
        <f t="shared" si="330"/>
        <v>0</v>
      </c>
      <c r="BC1246" s="46" t="b">
        <f t="shared" si="330"/>
        <v>0</v>
      </c>
      <c r="BD1246" s="46" t="b">
        <f t="shared" si="331"/>
        <v>0</v>
      </c>
      <c r="BE1246" s="46" t="b">
        <f t="shared" si="331"/>
        <v>0</v>
      </c>
      <c r="BF1246" s="46" t="b">
        <f t="shared" si="331"/>
        <v>0</v>
      </c>
      <c r="BG1246" s="46" t="b">
        <f t="shared" si="331"/>
        <v>0</v>
      </c>
      <c r="BH1246" s="46" t="b">
        <f t="shared" si="331"/>
        <v>0</v>
      </c>
      <c r="BI1246" s="46" t="b">
        <f t="shared" si="331"/>
        <v>0</v>
      </c>
      <c r="BJ1246" s="46" t="b">
        <f t="shared" si="331"/>
        <v>0</v>
      </c>
      <c r="BK1246" s="46" t="b">
        <f t="shared" si="331"/>
        <v>0</v>
      </c>
      <c r="BL1246" s="46" t="b">
        <f t="shared" si="331"/>
        <v>1</v>
      </c>
      <c r="BM1246" s="46" t="b">
        <f t="shared" si="332"/>
        <v>0</v>
      </c>
      <c r="BN1246" s="46" t="b">
        <f t="shared" si="332"/>
        <v>0</v>
      </c>
      <c r="BO1246" s="46" t="b">
        <f t="shared" si="332"/>
        <v>0</v>
      </c>
      <c r="BP1246" s="46" t="b">
        <f t="shared" si="332"/>
        <v>0</v>
      </c>
    </row>
    <row r="1247" spans="1:68" x14ac:dyDescent="0.35">
      <c r="A1247" s="23" t="s">
        <v>15</v>
      </c>
      <c r="B1247" s="24">
        <v>1704052</v>
      </c>
      <c r="C1247" s="25">
        <v>1</v>
      </c>
      <c r="D1247" s="28" t="s">
        <v>3874</v>
      </c>
      <c r="E1247" s="25" t="s">
        <v>3875</v>
      </c>
      <c r="F1247" s="23" t="s">
        <v>2690</v>
      </c>
      <c r="G1247" s="24" t="s">
        <v>24</v>
      </c>
      <c r="H1247" s="25" t="s">
        <v>65</v>
      </c>
      <c r="I1247" s="26" t="s">
        <v>23</v>
      </c>
      <c r="J1247" s="25" t="s">
        <v>2733</v>
      </c>
      <c r="K1247" s="25" t="s">
        <v>1176</v>
      </c>
      <c r="L1247" s="25" t="s">
        <v>3876</v>
      </c>
      <c r="M1247" s="25" t="s">
        <v>1283</v>
      </c>
      <c r="N1247" s="25" t="s">
        <v>26</v>
      </c>
      <c r="O1247" s="25" t="s">
        <v>26</v>
      </c>
      <c r="P1247" s="25" t="s">
        <v>1179</v>
      </c>
      <c r="Q1247" s="27">
        <v>42697</v>
      </c>
      <c r="R1247" s="25" t="s">
        <v>26</v>
      </c>
      <c r="S1247" s="25" t="s">
        <v>26</v>
      </c>
      <c r="T1247" s="25" t="s">
        <v>26</v>
      </c>
      <c r="U1247" s="27">
        <v>42717</v>
      </c>
      <c r="V1247" s="28" t="s">
        <v>24</v>
      </c>
      <c r="W1247" s="28" t="s">
        <v>25</v>
      </c>
      <c r="X1247" s="28" t="s">
        <v>24</v>
      </c>
      <c r="Y1247" s="28" t="s">
        <v>24</v>
      </c>
      <c r="Z1247" s="28" t="s">
        <v>24</v>
      </c>
      <c r="AA1247" s="28" t="s">
        <v>25</v>
      </c>
      <c r="AB1247" s="25" t="s">
        <v>25</v>
      </c>
      <c r="AC1247" s="28" t="s">
        <v>25</v>
      </c>
      <c r="AD1247" s="28" t="s">
        <v>24</v>
      </c>
      <c r="AE1247" s="28" t="s">
        <v>24</v>
      </c>
      <c r="AF1247" s="28" t="s">
        <v>25</v>
      </c>
      <c r="AG1247" s="25" t="s">
        <v>26</v>
      </c>
      <c r="AH1247" s="25" t="s">
        <v>26</v>
      </c>
      <c r="AI1247" s="28" t="s">
        <v>2626</v>
      </c>
      <c r="AJ1247" s="28" t="s">
        <v>3877</v>
      </c>
      <c r="AK1247" s="25" t="s">
        <v>26</v>
      </c>
      <c r="AL1247" s="28" t="s">
        <v>26</v>
      </c>
      <c r="AM1247" s="28" t="s">
        <v>26</v>
      </c>
      <c r="AN1247" s="28" t="s">
        <v>26</v>
      </c>
      <c r="AO1247" s="73" t="str">
        <f xml:space="preserve"> INDEX('parsed-whois-report-2018-02-09T'!$F$2:$F$1850, MATCH('MASTER--Enter Data'!E1247, 'parsed-whois-report-2018-02-09T'!$A$2:$A$1850, 0))</f>
        <v>Unknown</v>
      </c>
      <c r="AP1247" s="25" t="s">
        <v>26</v>
      </c>
      <c r="AQ1247" s="26"/>
      <c r="AR1247" s="28" t="s">
        <v>24</v>
      </c>
      <c r="AS1247" s="46" t="str">
        <f t="shared" si="324"/>
        <v>radisson-exhibition-center-shanghai</v>
      </c>
      <c r="AT1247" s="46" t="str">
        <f xml:space="preserve"> INDEX('TM Grouping Lookup'!$B$2:$B$1870, MATCH(AS1247, 'TM Grouping Lookup'!$A$2:$A$1870, 0))</f>
        <v>Radisson</v>
      </c>
      <c r="AU1247" s="46" t="b">
        <f t="shared" si="330"/>
        <v>0</v>
      </c>
      <c r="AV1247" s="46" t="b">
        <f t="shared" si="330"/>
        <v>0</v>
      </c>
      <c r="AW1247" s="46" t="b">
        <f t="shared" si="330"/>
        <v>0</v>
      </c>
      <c r="AX1247" s="46" t="b">
        <f t="shared" si="330"/>
        <v>0</v>
      </c>
      <c r="AY1247" s="46" t="b">
        <f t="shared" si="330"/>
        <v>0</v>
      </c>
      <c r="AZ1247" s="46" t="b">
        <f t="shared" si="330"/>
        <v>0</v>
      </c>
      <c r="BA1247" s="46" t="b">
        <f t="shared" si="330"/>
        <v>0</v>
      </c>
      <c r="BB1247" s="46" t="b">
        <f t="shared" si="330"/>
        <v>0</v>
      </c>
      <c r="BC1247" s="46" t="b">
        <f t="shared" si="330"/>
        <v>0</v>
      </c>
      <c r="BD1247" s="46" t="b">
        <f t="shared" si="331"/>
        <v>0</v>
      </c>
      <c r="BE1247" s="46" t="b">
        <f t="shared" si="331"/>
        <v>0</v>
      </c>
      <c r="BF1247" s="46" t="b">
        <f t="shared" si="331"/>
        <v>0</v>
      </c>
      <c r="BG1247" s="46" t="b">
        <f t="shared" si="331"/>
        <v>1</v>
      </c>
      <c r="BH1247" s="46" t="b">
        <f t="shared" si="331"/>
        <v>0</v>
      </c>
      <c r="BI1247" s="46" t="b">
        <f t="shared" si="331"/>
        <v>0</v>
      </c>
      <c r="BJ1247" s="46" t="b">
        <f t="shared" si="331"/>
        <v>0</v>
      </c>
      <c r="BK1247" s="46" t="b">
        <f t="shared" si="331"/>
        <v>0</v>
      </c>
      <c r="BL1247" s="46" t="b">
        <f t="shared" si="331"/>
        <v>0</v>
      </c>
      <c r="BM1247" s="46" t="b">
        <f t="shared" si="332"/>
        <v>0</v>
      </c>
      <c r="BN1247" s="46" t="b">
        <f t="shared" si="332"/>
        <v>0</v>
      </c>
      <c r="BO1247" s="46" t="b">
        <f t="shared" si="332"/>
        <v>0</v>
      </c>
      <c r="BP1247" s="46" t="b">
        <f t="shared" si="332"/>
        <v>0</v>
      </c>
    </row>
    <row r="1248" spans="1:68" x14ac:dyDescent="0.35">
      <c r="A1248" s="23" t="s">
        <v>15</v>
      </c>
      <c r="B1248" s="24">
        <v>1704288</v>
      </c>
      <c r="C1248" s="25">
        <v>1</v>
      </c>
      <c r="D1248" s="28" t="s">
        <v>3878</v>
      </c>
      <c r="E1248" s="25" t="s">
        <v>3879</v>
      </c>
      <c r="F1248" s="23" t="s">
        <v>843</v>
      </c>
      <c r="G1248" s="24" t="s">
        <v>24</v>
      </c>
      <c r="H1248" s="25" t="s">
        <v>67</v>
      </c>
      <c r="I1248" s="26" t="s">
        <v>23</v>
      </c>
      <c r="J1248" s="25" t="s">
        <v>2158</v>
      </c>
      <c r="K1248" s="25" t="s">
        <v>1176</v>
      </c>
      <c r="L1248" s="25" t="s">
        <v>3880</v>
      </c>
      <c r="M1248" s="25" t="s">
        <v>3881</v>
      </c>
      <c r="N1248" s="25" t="s">
        <v>2197</v>
      </c>
      <c r="O1248" s="25" t="s">
        <v>26</v>
      </c>
      <c r="P1248" s="25" t="s">
        <v>1179</v>
      </c>
      <c r="Q1248" s="27">
        <v>42697</v>
      </c>
      <c r="R1248" s="25" t="s">
        <v>26</v>
      </c>
      <c r="S1248" s="25" t="s">
        <v>26</v>
      </c>
      <c r="T1248" s="25" t="s">
        <v>26</v>
      </c>
      <c r="U1248" s="27">
        <v>42717</v>
      </c>
      <c r="V1248" s="28" t="s">
        <v>25</v>
      </c>
      <c r="W1248" s="28" t="s">
        <v>24</v>
      </c>
      <c r="X1248" s="28" t="s">
        <v>24</v>
      </c>
      <c r="Y1248" s="28" t="s">
        <v>24</v>
      </c>
      <c r="Z1248" s="28" t="s">
        <v>25</v>
      </c>
      <c r="AA1248" s="28" t="s">
        <v>24</v>
      </c>
      <c r="AB1248" s="25" t="s">
        <v>24</v>
      </c>
      <c r="AC1248" s="28" t="s">
        <v>25</v>
      </c>
      <c r="AD1248" s="28" t="s">
        <v>24</v>
      </c>
      <c r="AE1248" s="28" t="s">
        <v>24</v>
      </c>
      <c r="AF1248" s="28" t="s">
        <v>25</v>
      </c>
      <c r="AG1248" s="25" t="s">
        <v>26</v>
      </c>
      <c r="AH1248" s="25" t="s">
        <v>26</v>
      </c>
      <c r="AI1248" s="28" t="s">
        <v>26</v>
      </c>
      <c r="AJ1248" s="28" t="s">
        <v>26</v>
      </c>
      <c r="AK1248" s="25" t="s">
        <v>1259</v>
      </c>
      <c r="AL1248" s="28" t="s">
        <v>26</v>
      </c>
      <c r="AM1248" s="28" t="s">
        <v>26</v>
      </c>
      <c r="AN1248" s="28" t="s">
        <v>26</v>
      </c>
      <c r="AO1248" s="73" t="str">
        <f xml:space="preserve"> INDEX('parsed-whois-report-2018-02-09T'!$F$2:$F$1850, MATCH('MASTER--Enter Data'!E1248, 'parsed-whois-report-2018-02-09T'!$A$2:$A$1850, 0))</f>
        <v>Registered Original Registrant</v>
      </c>
      <c r="AP1248" s="25" t="s">
        <v>26</v>
      </c>
      <c r="AQ1248" s="26"/>
      <c r="AR1248" s="28" t="s">
        <v>24</v>
      </c>
      <c r="AS1248" s="46" t="str">
        <f t="shared" si="324"/>
        <v>whitecastle</v>
      </c>
      <c r="AT1248" s="46" t="str">
        <f xml:space="preserve"> INDEX('TM Grouping Lookup'!$B$2:$B$1870, MATCH(AS1248, 'TM Grouping Lookup'!$A$2:$A$1870, 0))</f>
        <v>White Castle</v>
      </c>
      <c r="AU1248" s="46" t="b">
        <f t="shared" si="330"/>
        <v>0</v>
      </c>
      <c r="AV1248" s="46" t="b">
        <f t="shared" si="330"/>
        <v>0</v>
      </c>
      <c r="AW1248" s="46" t="b">
        <f t="shared" si="330"/>
        <v>0</v>
      </c>
      <c r="AX1248" s="46" t="b">
        <f t="shared" si="330"/>
        <v>0</v>
      </c>
      <c r="AY1248" s="46" t="b">
        <f t="shared" si="330"/>
        <v>0</v>
      </c>
      <c r="AZ1248" s="46" t="b">
        <f t="shared" si="330"/>
        <v>0</v>
      </c>
      <c r="BA1248" s="46" t="b">
        <f t="shared" si="330"/>
        <v>0</v>
      </c>
      <c r="BB1248" s="46" t="b">
        <f t="shared" si="330"/>
        <v>0</v>
      </c>
      <c r="BC1248" s="46" t="b">
        <f t="shared" si="330"/>
        <v>0</v>
      </c>
      <c r="BD1248" s="46" t="b">
        <f t="shared" si="331"/>
        <v>0</v>
      </c>
      <c r="BE1248" s="46" t="b">
        <f t="shared" si="331"/>
        <v>0</v>
      </c>
      <c r="BF1248" s="46" t="b">
        <f t="shared" si="331"/>
        <v>0</v>
      </c>
      <c r="BG1248" s="46" t="b">
        <f t="shared" si="331"/>
        <v>0</v>
      </c>
      <c r="BH1248" s="46" t="b">
        <f t="shared" si="331"/>
        <v>0</v>
      </c>
      <c r="BI1248" s="46" t="b">
        <f t="shared" si="331"/>
        <v>0</v>
      </c>
      <c r="BJ1248" s="46" t="b">
        <f t="shared" si="331"/>
        <v>0</v>
      </c>
      <c r="BK1248" s="46" t="b">
        <f t="shared" si="331"/>
        <v>0</v>
      </c>
      <c r="BL1248" s="46" t="b">
        <f t="shared" si="331"/>
        <v>0</v>
      </c>
      <c r="BM1248" s="46" t="b">
        <f t="shared" si="332"/>
        <v>0</v>
      </c>
      <c r="BN1248" s="46" t="b">
        <f t="shared" si="332"/>
        <v>1</v>
      </c>
      <c r="BO1248" s="46" t="b">
        <f t="shared" si="332"/>
        <v>1</v>
      </c>
      <c r="BP1248" s="46" t="b">
        <f t="shared" si="332"/>
        <v>0</v>
      </c>
    </row>
    <row r="1249" spans="1:68" x14ac:dyDescent="0.35">
      <c r="A1249" s="23" t="s">
        <v>15</v>
      </c>
      <c r="B1249" s="24">
        <v>1704290</v>
      </c>
      <c r="C1249" s="25">
        <v>1</v>
      </c>
      <c r="D1249" s="28" t="s">
        <v>3882</v>
      </c>
      <c r="E1249" s="25" t="s">
        <v>3883</v>
      </c>
      <c r="F1249" s="23" t="s">
        <v>637</v>
      </c>
      <c r="G1249" s="24" t="s">
        <v>25</v>
      </c>
      <c r="H1249" s="25" t="s">
        <v>65</v>
      </c>
      <c r="I1249" s="26" t="s">
        <v>23</v>
      </c>
      <c r="J1249" s="25" t="s">
        <v>1632</v>
      </c>
      <c r="K1249" s="25" t="s">
        <v>1270</v>
      </c>
      <c r="L1249" s="25" t="s">
        <v>3884</v>
      </c>
      <c r="M1249" s="25" t="s">
        <v>1283</v>
      </c>
      <c r="N1249" s="25" t="s">
        <v>1318</v>
      </c>
      <c r="O1249" s="25" t="s">
        <v>26</v>
      </c>
      <c r="P1249" s="22" t="s">
        <v>2637</v>
      </c>
      <c r="Q1249" s="27">
        <v>42697</v>
      </c>
      <c r="R1249" s="25" t="s">
        <v>26</v>
      </c>
      <c r="S1249" s="25" t="s">
        <v>26</v>
      </c>
      <c r="T1249" s="25" t="s">
        <v>26</v>
      </c>
      <c r="U1249" s="27">
        <v>42717</v>
      </c>
      <c r="V1249" s="28" t="s">
        <v>25</v>
      </c>
      <c r="W1249" s="28" t="s">
        <v>24</v>
      </c>
      <c r="X1249" s="28" t="s">
        <v>24</v>
      </c>
      <c r="Y1249" s="28" t="s">
        <v>24</v>
      </c>
      <c r="Z1249" s="28" t="s">
        <v>24</v>
      </c>
      <c r="AA1249" s="28" t="s">
        <v>25</v>
      </c>
      <c r="AB1249" s="25" t="s">
        <v>25</v>
      </c>
      <c r="AC1249" s="28" t="s">
        <v>25</v>
      </c>
      <c r="AD1249" s="28" t="s">
        <v>24</v>
      </c>
      <c r="AE1249" s="28" t="s">
        <v>24</v>
      </c>
      <c r="AF1249" s="28" t="s">
        <v>24</v>
      </c>
      <c r="AG1249" s="25" t="s">
        <v>26</v>
      </c>
      <c r="AH1249" s="25" t="s">
        <v>26</v>
      </c>
      <c r="AI1249" s="28" t="s">
        <v>1332</v>
      </c>
      <c r="AJ1249" s="28" t="s">
        <v>2702</v>
      </c>
      <c r="AK1249" s="25" t="s">
        <v>26</v>
      </c>
      <c r="AL1249" s="28" t="s">
        <v>26</v>
      </c>
      <c r="AM1249" s="28" t="s">
        <v>26</v>
      </c>
      <c r="AN1249" s="28" t="s">
        <v>26</v>
      </c>
      <c r="AO1249" s="73" t="str">
        <f xml:space="preserve"> INDEX('parsed-whois-report-2018-02-09T'!$F$2:$F$1850, MATCH('MASTER--Enter Data'!E1249, 'parsed-whois-report-2018-02-09T'!$A$2:$A$1850, 0))</f>
        <v>Registered New Registrant</v>
      </c>
      <c r="AP1249" s="25" t="s">
        <v>26</v>
      </c>
      <c r="AQ1249" s="26"/>
      <c r="AR1249" s="28" t="s">
        <v>24</v>
      </c>
      <c r="AS1249" s="46" t="str">
        <f t="shared" si="324"/>
        <v>astonmartin</v>
      </c>
      <c r="AT1249" s="46" t="str">
        <f xml:space="preserve"> INDEX('TM Grouping Lookup'!$B$2:$B$1870, MATCH(AS1249, 'TM Grouping Lookup'!$A$2:$A$1870, 0))</f>
        <v>Aston Martin</v>
      </c>
      <c r="AU1249" s="46" t="b">
        <f t="shared" si="330"/>
        <v>0</v>
      </c>
      <c r="AV1249" s="46" t="b">
        <f t="shared" si="330"/>
        <v>0</v>
      </c>
      <c r="AW1249" s="46" t="b">
        <f t="shared" si="330"/>
        <v>0</v>
      </c>
      <c r="AX1249" s="46" t="b">
        <f t="shared" si="330"/>
        <v>0</v>
      </c>
      <c r="AY1249" s="46" t="b">
        <f t="shared" si="330"/>
        <v>0</v>
      </c>
      <c r="AZ1249" s="46" t="b">
        <f t="shared" si="330"/>
        <v>0</v>
      </c>
      <c r="BA1249" s="46" t="b">
        <f t="shared" si="330"/>
        <v>0</v>
      </c>
      <c r="BB1249" s="46" t="b">
        <f t="shared" si="330"/>
        <v>0</v>
      </c>
      <c r="BC1249" s="46" t="b">
        <f t="shared" si="330"/>
        <v>0</v>
      </c>
      <c r="BD1249" s="46" t="b">
        <f t="shared" si="331"/>
        <v>0</v>
      </c>
      <c r="BE1249" s="46" t="b">
        <f t="shared" si="331"/>
        <v>0</v>
      </c>
      <c r="BF1249" s="46" t="b">
        <f t="shared" si="331"/>
        <v>0</v>
      </c>
      <c r="BG1249" s="46" t="b">
        <f t="shared" si="331"/>
        <v>0</v>
      </c>
      <c r="BH1249" s="46" t="b">
        <f t="shared" si="331"/>
        <v>0</v>
      </c>
      <c r="BI1249" s="46" t="b">
        <f t="shared" si="331"/>
        <v>0</v>
      </c>
      <c r="BJ1249" s="46" t="b">
        <f t="shared" si="331"/>
        <v>0</v>
      </c>
      <c r="BK1249" s="46" t="b">
        <f t="shared" si="331"/>
        <v>0</v>
      </c>
      <c r="BL1249" s="46" t="b">
        <f t="shared" si="331"/>
        <v>1</v>
      </c>
      <c r="BM1249" s="46" t="b">
        <f t="shared" si="332"/>
        <v>0</v>
      </c>
      <c r="BN1249" s="46" t="b">
        <f t="shared" si="332"/>
        <v>0</v>
      </c>
      <c r="BO1249" s="46" t="b">
        <f t="shared" si="332"/>
        <v>0</v>
      </c>
      <c r="BP1249" s="46" t="b">
        <f t="shared" si="332"/>
        <v>0</v>
      </c>
    </row>
    <row r="1250" spans="1:68" x14ac:dyDescent="0.35">
      <c r="A1250" s="23" t="s">
        <v>15</v>
      </c>
      <c r="B1250" s="24">
        <v>1704290</v>
      </c>
      <c r="C1250" s="25">
        <v>0</v>
      </c>
      <c r="D1250" s="28" t="s">
        <v>3882</v>
      </c>
      <c r="E1250" s="25" t="s">
        <v>3885</v>
      </c>
      <c r="F1250" s="23" t="s">
        <v>2834</v>
      </c>
      <c r="G1250" s="24" t="s">
        <v>25</v>
      </c>
      <c r="H1250" s="25" t="s">
        <v>65</v>
      </c>
      <c r="I1250" s="26" t="s">
        <v>23</v>
      </c>
      <c r="J1250" s="25" t="s">
        <v>1632</v>
      </c>
      <c r="K1250" s="25" t="s">
        <v>1270</v>
      </c>
      <c r="L1250" s="25" t="s">
        <v>3884</v>
      </c>
      <c r="M1250" s="25" t="s">
        <v>1283</v>
      </c>
      <c r="N1250" s="25" t="s">
        <v>1318</v>
      </c>
      <c r="O1250" s="25" t="s">
        <v>26</v>
      </c>
      <c r="P1250" s="22" t="s">
        <v>2637</v>
      </c>
      <c r="Q1250" s="27">
        <v>42697</v>
      </c>
      <c r="R1250" s="25" t="s">
        <v>26</v>
      </c>
      <c r="S1250" s="25" t="s">
        <v>26</v>
      </c>
      <c r="T1250" s="25" t="s">
        <v>26</v>
      </c>
      <c r="U1250" s="27">
        <v>42717</v>
      </c>
      <c r="V1250" s="28" t="s">
        <v>25</v>
      </c>
      <c r="W1250" s="28" t="s">
        <v>24</v>
      </c>
      <c r="X1250" s="28" t="s">
        <v>24</v>
      </c>
      <c r="Y1250" s="28" t="s">
        <v>24</v>
      </c>
      <c r="Z1250" s="28" t="s">
        <v>24</v>
      </c>
      <c r="AA1250" s="28" t="s">
        <v>25</v>
      </c>
      <c r="AB1250" s="25" t="s">
        <v>25</v>
      </c>
      <c r="AC1250" s="28" t="s">
        <v>25</v>
      </c>
      <c r="AD1250" s="28" t="s">
        <v>24</v>
      </c>
      <c r="AE1250" s="28" t="s">
        <v>24</v>
      </c>
      <c r="AF1250" s="28" t="s">
        <v>24</v>
      </c>
      <c r="AG1250" s="25" t="s">
        <v>26</v>
      </c>
      <c r="AH1250" s="25" t="s">
        <v>26</v>
      </c>
      <c r="AI1250" s="28" t="s">
        <v>1332</v>
      </c>
      <c r="AJ1250" s="28" t="s">
        <v>2702</v>
      </c>
      <c r="AK1250" s="25" t="s">
        <v>26</v>
      </c>
      <c r="AL1250" s="28" t="s">
        <v>26</v>
      </c>
      <c r="AM1250" s="28" t="s">
        <v>26</v>
      </c>
      <c r="AN1250" s="28" t="s">
        <v>26</v>
      </c>
      <c r="AO1250" s="73" t="str">
        <f xml:space="preserve"> INDEX('parsed-whois-report-2018-02-09T'!$F$2:$F$1850, MATCH('MASTER--Enter Data'!E1250, 'parsed-whois-report-2018-02-09T'!$A$2:$A$1850, 0))</f>
        <v>Registered New Registrant</v>
      </c>
      <c r="AP1250" s="25" t="s">
        <v>26</v>
      </c>
      <c r="AQ1250" s="26"/>
      <c r="AR1250" s="28" t="s">
        <v>24</v>
      </c>
      <c r="AS1250" s="46" t="str">
        <f t="shared" si="324"/>
        <v>astonmartin</v>
      </c>
      <c r="AT1250" s="46" t="str">
        <f xml:space="preserve"> INDEX('TM Grouping Lookup'!$B$2:$B$1870, MATCH(AS1250, 'TM Grouping Lookup'!$A$2:$A$1870, 0))</f>
        <v>Aston Martin</v>
      </c>
      <c r="AU1250" s="46" t="b">
        <f t="shared" si="330"/>
        <v>0</v>
      </c>
      <c r="AV1250" s="46" t="b">
        <f t="shared" si="330"/>
        <v>0</v>
      </c>
      <c r="AW1250" s="46" t="b">
        <f t="shared" si="330"/>
        <v>0</v>
      </c>
      <c r="AX1250" s="46" t="b">
        <f t="shared" si="330"/>
        <v>0</v>
      </c>
      <c r="AY1250" s="46" t="b">
        <f t="shared" si="330"/>
        <v>0</v>
      </c>
      <c r="AZ1250" s="46" t="b">
        <f t="shared" si="330"/>
        <v>0</v>
      </c>
      <c r="BA1250" s="46" t="b">
        <f t="shared" si="330"/>
        <v>0</v>
      </c>
      <c r="BB1250" s="46" t="b">
        <f t="shared" si="330"/>
        <v>0</v>
      </c>
      <c r="BC1250" s="46" t="b">
        <f t="shared" si="330"/>
        <v>0</v>
      </c>
      <c r="BD1250" s="46" t="b">
        <f t="shared" si="331"/>
        <v>0</v>
      </c>
      <c r="BE1250" s="46" t="b">
        <f t="shared" si="331"/>
        <v>0</v>
      </c>
      <c r="BF1250" s="46" t="b">
        <f t="shared" si="331"/>
        <v>0</v>
      </c>
      <c r="BG1250" s="46" t="b">
        <f t="shared" si="331"/>
        <v>0</v>
      </c>
      <c r="BH1250" s="46" t="b">
        <f t="shared" si="331"/>
        <v>0</v>
      </c>
      <c r="BI1250" s="46" t="b">
        <f t="shared" si="331"/>
        <v>0</v>
      </c>
      <c r="BJ1250" s="46" t="b">
        <f t="shared" si="331"/>
        <v>0</v>
      </c>
      <c r="BK1250" s="46" t="b">
        <f t="shared" si="331"/>
        <v>0</v>
      </c>
      <c r="BL1250" s="46" t="b">
        <f t="shared" si="331"/>
        <v>1</v>
      </c>
      <c r="BM1250" s="46" t="b">
        <f t="shared" si="332"/>
        <v>0</v>
      </c>
      <c r="BN1250" s="46" t="b">
        <f t="shared" si="332"/>
        <v>0</v>
      </c>
      <c r="BO1250" s="46" t="b">
        <f t="shared" si="332"/>
        <v>0</v>
      </c>
      <c r="BP1250" s="46" t="b">
        <f t="shared" si="332"/>
        <v>0</v>
      </c>
    </row>
    <row r="1251" spans="1:68" x14ac:dyDescent="0.35">
      <c r="A1251" s="23" t="s">
        <v>15</v>
      </c>
      <c r="B1251" s="24">
        <v>1704290</v>
      </c>
      <c r="C1251" s="25">
        <v>0</v>
      </c>
      <c r="D1251" s="28" t="s">
        <v>3882</v>
      </c>
      <c r="E1251" s="25" t="s">
        <v>3886</v>
      </c>
      <c r="F1251" s="23" t="s">
        <v>1041</v>
      </c>
      <c r="G1251" s="24" t="s">
        <v>25</v>
      </c>
      <c r="H1251" s="25" t="s">
        <v>65</v>
      </c>
      <c r="I1251" s="26" t="s">
        <v>23</v>
      </c>
      <c r="J1251" s="25" t="s">
        <v>1632</v>
      </c>
      <c r="K1251" s="25" t="s">
        <v>1270</v>
      </c>
      <c r="L1251" s="25" t="s">
        <v>3884</v>
      </c>
      <c r="M1251" s="25" t="s">
        <v>1283</v>
      </c>
      <c r="N1251" s="25" t="s">
        <v>1318</v>
      </c>
      <c r="O1251" s="25" t="s">
        <v>26</v>
      </c>
      <c r="P1251" s="22" t="s">
        <v>2637</v>
      </c>
      <c r="Q1251" s="27">
        <v>42697</v>
      </c>
      <c r="R1251" s="25" t="s">
        <v>26</v>
      </c>
      <c r="S1251" s="25" t="s">
        <v>26</v>
      </c>
      <c r="T1251" s="25" t="s">
        <v>26</v>
      </c>
      <c r="U1251" s="27">
        <v>42717</v>
      </c>
      <c r="V1251" s="28" t="s">
        <v>25</v>
      </c>
      <c r="W1251" s="28" t="s">
        <v>24</v>
      </c>
      <c r="X1251" s="28" t="s">
        <v>24</v>
      </c>
      <c r="Y1251" s="28" t="s">
        <v>24</v>
      </c>
      <c r="Z1251" s="28" t="s">
        <v>24</v>
      </c>
      <c r="AA1251" s="28" t="s">
        <v>25</v>
      </c>
      <c r="AB1251" s="25" t="s">
        <v>25</v>
      </c>
      <c r="AC1251" s="28" t="s">
        <v>25</v>
      </c>
      <c r="AD1251" s="28" t="s">
        <v>24</v>
      </c>
      <c r="AE1251" s="28" t="s">
        <v>24</v>
      </c>
      <c r="AF1251" s="28" t="s">
        <v>24</v>
      </c>
      <c r="AG1251" s="25" t="s">
        <v>26</v>
      </c>
      <c r="AH1251" s="25" t="s">
        <v>26</v>
      </c>
      <c r="AI1251" s="28" t="s">
        <v>1332</v>
      </c>
      <c r="AJ1251" s="28" t="s">
        <v>2702</v>
      </c>
      <c r="AK1251" s="25" t="s">
        <v>26</v>
      </c>
      <c r="AL1251" s="28" t="s">
        <v>26</v>
      </c>
      <c r="AM1251" s="28" t="s">
        <v>26</v>
      </c>
      <c r="AN1251" s="28" t="s">
        <v>26</v>
      </c>
      <c r="AO1251" s="73" t="str">
        <f xml:space="preserve"> INDEX('parsed-whois-report-2018-02-09T'!$F$2:$F$1850, MATCH('MASTER--Enter Data'!E1251, 'parsed-whois-report-2018-02-09T'!$A$2:$A$1850, 0))</f>
        <v>Registered Original Registrant</v>
      </c>
      <c r="AP1251" s="25" t="s">
        <v>26</v>
      </c>
      <c r="AQ1251" s="26"/>
      <c r="AR1251" s="28" t="s">
        <v>24</v>
      </c>
      <c r="AS1251" s="46" t="str">
        <f t="shared" si="324"/>
        <v>astonmartin</v>
      </c>
      <c r="AT1251" s="46" t="str">
        <f xml:space="preserve"> INDEX('TM Grouping Lookup'!$B$2:$B$1870, MATCH(AS1251, 'TM Grouping Lookup'!$A$2:$A$1870, 0))</f>
        <v>Aston Martin</v>
      </c>
      <c r="AU1251" s="46" t="b">
        <f t="shared" si="330"/>
        <v>0</v>
      </c>
      <c r="AV1251" s="46" t="b">
        <f t="shared" si="330"/>
        <v>0</v>
      </c>
      <c r="AW1251" s="46" t="b">
        <f t="shared" si="330"/>
        <v>0</v>
      </c>
      <c r="AX1251" s="46" t="b">
        <f t="shared" si="330"/>
        <v>0</v>
      </c>
      <c r="AY1251" s="46" t="b">
        <f t="shared" si="330"/>
        <v>0</v>
      </c>
      <c r="AZ1251" s="46" t="b">
        <f t="shared" si="330"/>
        <v>0</v>
      </c>
      <c r="BA1251" s="46" t="b">
        <f t="shared" si="330"/>
        <v>0</v>
      </c>
      <c r="BB1251" s="46" t="b">
        <f t="shared" si="330"/>
        <v>0</v>
      </c>
      <c r="BC1251" s="46" t="b">
        <f t="shared" si="330"/>
        <v>0</v>
      </c>
      <c r="BD1251" s="46" t="b">
        <f t="shared" si="331"/>
        <v>0</v>
      </c>
      <c r="BE1251" s="46" t="b">
        <f t="shared" si="331"/>
        <v>0</v>
      </c>
      <c r="BF1251" s="46" t="b">
        <f t="shared" si="331"/>
        <v>0</v>
      </c>
      <c r="BG1251" s="46" t="b">
        <f t="shared" si="331"/>
        <v>0</v>
      </c>
      <c r="BH1251" s="46" t="b">
        <f t="shared" si="331"/>
        <v>0</v>
      </c>
      <c r="BI1251" s="46" t="b">
        <f t="shared" si="331"/>
        <v>0</v>
      </c>
      <c r="BJ1251" s="46" t="b">
        <f t="shared" si="331"/>
        <v>0</v>
      </c>
      <c r="BK1251" s="46" t="b">
        <f t="shared" si="331"/>
        <v>0</v>
      </c>
      <c r="BL1251" s="46" t="b">
        <f t="shared" si="331"/>
        <v>1</v>
      </c>
      <c r="BM1251" s="46" t="b">
        <f t="shared" si="332"/>
        <v>0</v>
      </c>
      <c r="BN1251" s="46" t="b">
        <f t="shared" si="332"/>
        <v>0</v>
      </c>
      <c r="BO1251" s="46" t="b">
        <f t="shared" si="332"/>
        <v>0</v>
      </c>
      <c r="BP1251" s="46" t="b">
        <f t="shared" si="332"/>
        <v>0</v>
      </c>
    </row>
    <row r="1252" spans="1:68" ht="14.25" customHeight="1" x14ac:dyDescent="0.35">
      <c r="A1252" s="23" t="s">
        <v>15</v>
      </c>
      <c r="B1252" s="24">
        <v>1704383</v>
      </c>
      <c r="C1252" s="25">
        <v>1</v>
      </c>
      <c r="D1252" s="28" t="s">
        <v>3887</v>
      </c>
      <c r="E1252" s="25" t="s">
        <v>3888</v>
      </c>
      <c r="F1252" s="23" t="s">
        <v>3889</v>
      </c>
      <c r="G1252" s="24" t="s">
        <v>24</v>
      </c>
      <c r="H1252" s="25" t="s">
        <v>65</v>
      </c>
      <c r="I1252" s="26" t="s">
        <v>66</v>
      </c>
      <c r="J1252" s="25" t="s">
        <v>1308</v>
      </c>
      <c r="K1252" s="25" t="s">
        <v>1321</v>
      </c>
      <c r="L1252" s="25" t="s">
        <v>3890</v>
      </c>
      <c r="M1252" s="25" t="s">
        <v>1321</v>
      </c>
      <c r="N1252" s="25" t="s">
        <v>1322</v>
      </c>
      <c r="O1252" s="25" t="s">
        <v>26</v>
      </c>
      <c r="P1252" s="25" t="s">
        <v>1211</v>
      </c>
      <c r="Q1252" s="27">
        <v>42702</v>
      </c>
      <c r="R1252" s="25" t="s">
        <v>25</v>
      </c>
      <c r="S1252" s="25" t="s">
        <v>24</v>
      </c>
      <c r="T1252" s="25" t="s">
        <v>24</v>
      </c>
      <c r="U1252" s="27">
        <v>42719</v>
      </c>
      <c r="V1252" s="28" t="s">
        <v>25</v>
      </c>
      <c r="W1252" s="28" t="s">
        <v>24</v>
      </c>
      <c r="X1252" s="28" t="s">
        <v>24</v>
      </c>
      <c r="Y1252" s="28" t="s">
        <v>24</v>
      </c>
      <c r="Z1252" s="28" t="s">
        <v>25</v>
      </c>
      <c r="AA1252" s="28" t="s">
        <v>24</v>
      </c>
      <c r="AB1252" s="25" t="s">
        <v>24</v>
      </c>
      <c r="AC1252" s="28" t="s">
        <v>25</v>
      </c>
      <c r="AD1252" s="28" t="s">
        <v>25</v>
      </c>
      <c r="AE1252" s="28" t="s">
        <v>24</v>
      </c>
      <c r="AF1252" s="28" t="s">
        <v>24</v>
      </c>
      <c r="AG1252" s="25" t="s">
        <v>3891</v>
      </c>
      <c r="AH1252" s="25" t="s">
        <v>3892</v>
      </c>
      <c r="AI1252" s="28" t="s">
        <v>6745</v>
      </c>
      <c r="AJ1252" s="28" t="s">
        <v>3894</v>
      </c>
      <c r="AK1252" s="25" t="s">
        <v>26</v>
      </c>
      <c r="AL1252" s="28" t="s">
        <v>26</v>
      </c>
      <c r="AM1252" s="28" t="s">
        <v>24</v>
      </c>
      <c r="AN1252" s="28" t="s">
        <v>24</v>
      </c>
      <c r="AO1252" s="73" t="str">
        <f xml:space="preserve"> INDEX('parsed-whois-report-2018-02-09T'!$F$2:$F$1850, MATCH('MASTER--Enter Data'!E1252, 'parsed-whois-report-2018-02-09T'!$A$2:$A$1850, 0))</f>
        <v>Registered Original Registrant</v>
      </c>
      <c r="AP1252" s="25" t="s">
        <v>26</v>
      </c>
      <c r="AQ1252" s="26"/>
      <c r="AR1252" s="28" t="s">
        <v>24</v>
      </c>
      <c r="AS1252" s="46" t="str">
        <f t="shared" si="324"/>
        <v>lufthansa</v>
      </c>
      <c r="AT1252" s="46" t="str">
        <f xml:space="preserve"> INDEX('TM Grouping Lookup'!$B$2:$B$1870, MATCH(AS1252, 'TM Grouping Lookup'!$A$2:$A$1870, 0))</f>
        <v>Lufthansa</v>
      </c>
      <c r="AU1252" s="46" t="b">
        <f t="shared" si="330"/>
        <v>0</v>
      </c>
      <c r="AV1252" s="46" t="b">
        <f t="shared" si="330"/>
        <v>0</v>
      </c>
      <c r="AW1252" s="46" t="b">
        <f t="shared" si="330"/>
        <v>1</v>
      </c>
      <c r="AX1252" s="46" t="b">
        <f t="shared" si="330"/>
        <v>0</v>
      </c>
      <c r="AY1252" s="46" t="b">
        <f t="shared" si="330"/>
        <v>0</v>
      </c>
      <c r="AZ1252" s="46" t="b">
        <f t="shared" si="330"/>
        <v>0</v>
      </c>
      <c r="BA1252" s="46" t="b">
        <f t="shared" si="330"/>
        <v>0</v>
      </c>
      <c r="BB1252" s="46" t="b">
        <f t="shared" si="330"/>
        <v>0</v>
      </c>
      <c r="BC1252" s="46" t="b">
        <f t="shared" si="330"/>
        <v>0</v>
      </c>
      <c r="BD1252" s="46" t="b">
        <f t="shared" si="331"/>
        <v>0</v>
      </c>
      <c r="BE1252" s="46" t="b">
        <f t="shared" si="331"/>
        <v>1</v>
      </c>
      <c r="BF1252" s="46" t="b">
        <f t="shared" si="331"/>
        <v>0</v>
      </c>
      <c r="BG1252" s="46" t="b">
        <f t="shared" si="331"/>
        <v>1</v>
      </c>
      <c r="BH1252" s="46" t="b">
        <f t="shared" si="331"/>
        <v>0</v>
      </c>
      <c r="BI1252" s="46" t="b">
        <f t="shared" si="331"/>
        <v>0</v>
      </c>
      <c r="BJ1252" s="46" t="b">
        <f t="shared" si="331"/>
        <v>0</v>
      </c>
      <c r="BK1252" s="46" t="b">
        <f t="shared" si="331"/>
        <v>0</v>
      </c>
      <c r="BL1252" s="46" t="b">
        <f t="shared" si="331"/>
        <v>1</v>
      </c>
      <c r="BM1252" s="46" t="b">
        <f t="shared" si="332"/>
        <v>0</v>
      </c>
      <c r="BN1252" s="46" t="b">
        <f t="shared" si="332"/>
        <v>0</v>
      </c>
      <c r="BO1252" s="46" t="b">
        <f t="shared" si="332"/>
        <v>0</v>
      </c>
      <c r="BP1252" s="46" t="b">
        <f t="shared" si="332"/>
        <v>0</v>
      </c>
    </row>
    <row r="1253" spans="1:68" x14ac:dyDescent="0.35">
      <c r="A1253" s="23" t="s">
        <v>15</v>
      </c>
      <c r="B1253" s="24">
        <v>1704925</v>
      </c>
      <c r="C1253" s="25">
        <v>1</v>
      </c>
      <c r="D1253" s="28" t="s">
        <v>3895</v>
      </c>
      <c r="E1253" s="25" t="s">
        <v>3896</v>
      </c>
      <c r="F1253" s="23" t="s">
        <v>181</v>
      </c>
      <c r="G1253" s="24" t="s">
        <v>25</v>
      </c>
      <c r="H1253" s="25" t="s">
        <v>65</v>
      </c>
      <c r="I1253" s="26" t="s">
        <v>23</v>
      </c>
      <c r="J1253" s="25" t="s">
        <v>3897</v>
      </c>
      <c r="K1253" s="25" t="s">
        <v>1270</v>
      </c>
      <c r="L1253" s="25" t="s">
        <v>3898</v>
      </c>
      <c r="M1253" s="25" t="s">
        <v>1375</v>
      </c>
      <c r="N1253" s="25" t="s">
        <v>1318</v>
      </c>
      <c r="O1253" s="25" t="s">
        <v>26</v>
      </c>
      <c r="P1253" s="22" t="s">
        <v>2637</v>
      </c>
      <c r="Q1253" s="27">
        <v>42704</v>
      </c>
      <c r="R1253" s="25" t="s">
        <v>26</v>
      </c>
      <c r="S1253" s="25" t="s">
        <v>26</v>
      </c>
      <c r="T1253" s="25" t="s">
        <v>26</v>
      </c>
      <c r="U1253" s="27">
        <v>42724</v>
      </c>
      <c r="V1253" s="28" t="s">
        <v>24</v>
      </c>
      <c r="W1253" s="28" t="s">
        <v>25</v>
      </c>
      <c r="X1253" s="28" t="s">
        <v>24</v>
      </c>
      <c r="Y1253" s="28" t="s">
        <v>24</v>
      </c>
      <c r="Z1253" s="28" t="s">
        <v>24</v>
      </c>
      <c r="AA1253" s="28" t="s">
        <v>25</v>
      </c>
      <c r="AB1253" s="25" t="s">
        <v>25</v>
      </c>
      <c r="AC1253" s="28" t="s">
        <v>25</v>
      </c>
      <c r="AD1253" s="28" t="s">
        <v>24</v>
      </c>
      <c r="AE1253" s="28" t="s">
        <v>24</v>
      </c>
      <c r="AF1253" s="28" t="s">
        <v>24</v>
      </c>
      <c r="AG1253" s="25" t="s">
        <v>26</v>
      </c>
      <c r="AH1253" s="25" t="s">
        <v>26</v>
      </c>
      <c r="AI1253" s="28" t="s">
        <v>2710</v>
      </c>
      <c r="AJ1253" s="28" t="s">
        <v>3899</v>
      </c>
      <c r="AK1253" s="25" t="s">
        <v>26</v>
      </c>
      <c r="AL1253" s="28" t="s">
        <v>26</v>
      </c>
      <c r="AM1253" s="28" t="s">
        <v>26</v>
      </c>
      <c r="AN1253" s="28" t="s">
        <v>26</v>
      </c>
      <c r="AO1253" s="73" t="str">
        <f xml:space="preserve"> INDEX('parsed-whois-report-2018-02-09T'!$F$2:$F$1850, MATCH('MASTER--Enter Data'!E1253, 'parsed-whois-report-2018-02-09T'!$A$2:$A$1850, 0))</f>
        <v>Registered Original Registrant</v>
      </c>
      <c r="AP1253" s="25" t="s">
        <v>26</v>
      </c>
      <c r="AQ1253" s="26"/>
      <c r="AR1253" s="28" t="s">
        <v>24</v>
      </c>
      <c r="AS1253" s="46" t="str">
        <f t="shared" si="324"/>
        <v>astonmartindb4</v>
      </c>
      <c r="AT1253" s="46" t="str">
        <f xml:space="preserve"> INDEX('TM Grouping Lookup'!$B$2:$B$1870, MATCH(AS1253, 'TM Grouping Lookup'!$A$2:$A$1870, 0))</f>
        <v>Aston Martin</v>
      </c>
      <c r="AU1253" s="46" t="b">
        <f t="shared" ref="AU1253:BC1262" si="333" xml:space="preserve"> ISNUMBER(SEARCH(RIGHT(AU$2,LEN(AU$2) - SEARCH(": ", AU$2, 1) -1), $AG1253))</f>
        <v>0</v>
      </c>
      <c r="AV1253" s="46" t="b">
        <f t="shared" si="333"/>
        <v>0</v>
      </c>
      <c r="AW1253" s="46" t="b">
        <f t="shared" si="333"/>
        <v>0</v>
      </c>
      <c r="AX1253" s="46" t="b">
        <f t="shared" si="333"/>
        <v>0</v>
      </c>
      <c r="AY1253" s="46" t="b">
        <f t="shared" si="333"/>
        <v>0</v>
      </c>
      <c r="AZ1253" s="46" t="b">
        <f t="shared" si="333"/>
        <v>0</v>
      </c>
      <c r="BA1253" s="46" t="b">
        <f t="shared" si="333"/>
        <v>0</v>
      </c>
      <c r="BB1253" s="46" t="b">
        <f t="shared" si="333"/>
        <v>0</v>
      </c>
      <c r="BC1253" s="46" t="b">
        <f t="shared" si="333"/>
        <v>0</v>
      </c>
      <c r="BD1253" s="46" t="b">
        <f t="shared" ref="BD1253:BL1262" si="334" xml:space="preserve"> ISNUMBER(SEARCH(RIGHT(BD$2,LEN(BD$2) - SEARCH(": ", BD$2, 1) -1), $AI1253))</f>
        <v>1</v>
      </c>
      <c r="BE1253" s="46" t="b">
        <f t="shared" si="334"/>
        <v>0</v>
      </c>
      <c r="BF1253" s="46" t="b">
        <f t="shared" si="334"/>
        <v>0</v>
      </c>
      <c r="BG1253" s="46" t="b">
        <f t="shared" si="334"/>
        <v>0</v>
      </c>
      <c r="BH1253" s="46" t="b">
        <f t="shared" si="334"/>
        <v>0</v>
      </c>
      <c r="BI1253" s="46" t="b">
        <f t="shared" si="334"/>
        <v>0</v>
      </c>
      <c r="BJ1253" s="46" t="b">
        <f t="shared" si="334"/>
        <v>0</v>
      </c>
      <c r="BK1253" s="46" t="b">
        <f t="shared" si="334"/>
        <v>0</v>
      </c>
      <c r="BL1253" s="46" t="b">
        <f t="shared" si="334"/>
        <v>0</v>
      </c>
      <c r="BM1253" s="46" t="b">
        <f t="shared" si="332"/>
        <v>0</v>
      </c>
      <c r="BN1253" s="46" t="b">
        <f t="shared" si="332"/>
        <v>0</v>
      </c>
      <c r="BO1253" s="46" t="b">
        <f t="shared" si="332"/>
        <v>0</v>
      </c>
      <c r="BP1253" s="46" t="b">
        <f t="shared" si="332"/>
        <v>0</v>
      </c>
    </row>
    <row r="1254" spans="1:68" x14ac:dyDescent="0.35">
      <c r="A1254" s="23" t="s">
        <v>15</v>
      </c>
      <c r="B1254" s="24">
        <v>1704925</v>
      </c>
      <c r="C1254" s="25">
        <v>0</v>
      </c>
      <c r="D1254" s="28" t="s">
        <v>3895</v>
      </c>
      <c r="E1254" s="25" t="s">
        <v>3900</v>
      </c>
      <c r="F1254" s="23" t="s">
        <v>181</v>
      </c>
      <c r="G1254" s="24" t="s">
        <v>25</v>
      </c>
      <c r="H1254" s="25" t="s">
        <v>65</v>
      </c>
      <c r="I1254" s="26" t="s">
        <v>23</v>
      </c>
      <c r="J1254" s="25" t="s">
        <v>3897</v>
      </c>
      <c r="K1254" s="25" t="s">
        <v>1270</v>
      </c>
      <c r="L1254" s="25" t="s">
        <v>3898</v>
      </c>
      <c r="M1254" s="25" t="s">
        <v>1375</v>
      </c>
      <c r="N1254" s="25" t="s">
        <v>1318</v>
      </c>
      <c r="O1254" s="25" t="s">
        <v>26</v>
      </c>
      <c r="P1254" s="22" t="s">
        <v>2637</v>
      </c>
      <c r="Q1254" s="27">
        <v>42704</v>
      </c>
      <c r="R1254" s="25" t="s">
        <v>26</v>
      </c>
      <c r="S1254" s="25" t="s">
        <v>26</v>
      </c>
      <c r="T1254" s="25" t="s">
        <v>26</v>
      </c>
      <c r="U1254" s="27">
        <v>42724</v>
      </c>
      <c r="V1254" s="28" t="s">
        <v>24</v>
      </c>
      <c r="W1254" s="28" t="s">
        <v>25</v>
      </c>
      <c r="X1254" s="28" t="s">
        <v>24</v>
      </c>
      <c r="Y1254" s="28" t="s">
        <v>24</v>
      </c>
      <c r="Z1254" s="28" t="s">
        <v>24</v>
      </c>
      <c r="AA1254" s="28" t="s">
        <v>25</v>
      </c>
      <c r="AB1254" s="25" t="s">
        <v>25</v>
      </c>
      <c r="AC1254" s="28" t="s">
        <v>25</v>
      </c>
      <c r="AD1254" s="28" t="s">
        <v>24</v>
      </c>
      <c r="AE1254" s="28" t="s">
        <v>24</v>
      </c>
      <c r="AF1254" s="28" t="s">
        <v>24</v>
      </c>
      <c r="AG1254" s="25" t="s">
        <v>26</v>
      </c>
      <c r="AH1254" s="25" t="s">
        <v>26</v>
      </c>
      <c r="AI1254" s="28" t="s">
        <v>2710</v>
      </c>
      <c r="AJ1254" s="28" t="s">
        <v>3899</v>
      </c>
      <c r="AK1254" s="25" t="s">
        <v>26</v>
      </c>
      <c r="AL1254" s="28" t="s">
        <v>26</v>
      </c>
      <c r="AM1254" s="28" t="s">
        <v>26</v>
      </c>
      <c r="AN1254" s="28" t="s">
        <v>26</v>
      </c>
      <c r="AO1254" s="73" t="str">
        <f xml:space="preserve"> INDEX('parsed-whois-report-2018-02-09T'!$F$2:$F$1850, MATCH('MASTER--Enter Data'!E1254, 'parsed-whois-report-2018-02-09T'!$A$2:$A$1850, 0))</f>
        <v>Registered Original Registrant</v>
      </c>
      <c r="AP1254" s="25" t="s">
        <v>26</v>
      </c>
      <c r="AQ1254" s="26"/>
      <c r="AR1254" s="28" t="s">
        <v>24</v>
      </c>
      <c r="AS1254" s="46" t="str">
        <f t="shared" si="324"/>
        <v>astonmartindb6</v>
      </c>
      <c r="AT1254" s="46" t="str">
        <f xml:space="preserve"> INDEX('TM Grouping Lookup'!$B$2:$B$1870, MATCH(AS1254, 'TM Grouping Lookup'!$A$2:$A$1870, 0))</f>
        <v>Aston Martin</v>
      </c>
      <c r="AU1254" s="46" t="b">
        <f t="shared" si="333"/>
        <v>0</v>
      </c>
      <c r="AV1254" s="46" t="b">
        <f t="shared" si="333"/>
        <v>0</v>
      </c>
      <c r="AW1254" s="46" t="b">
        <f t="shared" si="333"/>
        <v>0</v>
      </c>
      <c r="AX1254" s="46" t="b">
        <f t="shared" si="333"/>
        <v>0</v>
      </c>
      <c r="AY1254" s="46" t="b">
        <f t="shared" si="333"/>
        <v>0</v>
      </c>
      <c r="AZ1254" s="46" t="b">
        <f t="shared" si="333"/>
        <v>0</v>
      </c>
      <c r="BA1254" s="46" t="b">
        <f t="shared" si="333"/>
        <v>0</v>
      </c>
      <c r="BB1254" s="46" t="b">
        <f t="shared" si="333"/>
        <v>0</v>
      </c>
      <c r="BC1254" s="46" t="b">
        <f t="shared" si="333"/>
        <v>0</v>
      </c>
      <c r="BD1254" s="46" t="b">
        <f t="shared" si="334"/>
        <v>1</v>
      </c>
      <c r="BE1254" s="46" t="b">
        <f t="shared" si="334"/>
        <v>0</v>
      </c>
      <c r="BF1254" s="46" t="b">
        <f t="shared" si="334"/>
        <v>0</v>
      </c>
      <c r="BG1254" s="46" t="b">
        <f t="shared" si="334"/>
        <v>0</v>
      </c>
      <c r="BH1254" s="46" t="b">
        <f t="shared" si="334"/>
        <v>0</v>
      </c>
      <c r="BI1254" s="46" t="b">
        <f t="shared" si="334"/>
        <v>0</v>
      </c>
      <c r="BJ1254" s="46" t="b">
        <f t="shared" si="334"/>
        <v>0</v>
      </c>
      <c r="BK1254" s="46" t="b">
        <f t="shared" si="334"/>
        <v>0</v>
      </c>
      <c r="BL1254" s="46" t="b">
        <f t="shared" si="334"/>
        <v>0</v>
      </c>
      <c r="BM1254" s="46" t="b">
        <f t="shared" si="332"/>
        <v>0</v>
      </c>
      <c r="BN1254" s="46" t="b">
        <f t="shared" si="332"/>
        <v>0</v>
      </c>
      <c r="BO1254" s="46" t="b">
        <f t="shared" si="332"/>
        <v>0</v>
      </c>
      <c r="BP1254" s="46" t="b">
        <f t="shared" si="332"/>
        <v>0</v>
      </c>
    </row>
    <row r="1255" spans="1:68" x14ac:dyDescent="0.35">
      <c r="A1255" s="23" t="s">
        <v>15</v>
      </c>
      <c r="B1255" s="24">
        <v>1704925</v>
      </c>
      <c r="C1255" s="25">
        <v>0</v>
      </c>
      <c r="D1255" s="28" t="s">
        <v>3895</v>
      </c>
      <c r="E1255" s="25" t="s">
        <v>3901</v>
      </c>
      <c r="F1255" s="23" t="s">
        <v>181</v>
      </c>
      <c r="G1255" s="24" t="s">
        <v>25</v>
      </c>
      <c r="H1255" s="25" t="s">
        <v>65</v>
      </c>
      <c r="I1255" s="26" t="s">
        <v>23</v>
      </c>
      <c r="J1255" s="25" t="s">
        <v>3897</v>
      </c>
      <c r="K1255" s="25" t="s">
        <v>1270</v>
      </c>
      <c r="L1255" s="25" t="s">
        <v>3898</v>
      </c>
      <c r="M1255" s="25" t="s">
        <v>1375</v>
      </c>
      <c r="N1255" s="25" t="s">
        <v>1318</v>
      </c>
      <c r="O1255" s="25" t="s">
        <v>26</v>
      </c>
      <c r="P1255" s="22" t="s">
        <v>2637</v>
      </c>
      <c r="Q1255" s="27">
        <v>42704</v>
      </c>
      <c r="R1255" s="25" t="s">
        <v>26</v>
      </c>
      <c r="S1255" s="25" t="s">
        <v>26</v>
      </c>
      <c r="T1255" s="25" t="s">
        <v>26</v>
      </c>
      <c r="U1255" s="27">
        <v>42724</v>
      </c>
      <c r="V1255" s="28" t="s">
        <v>24</v>
      </c>
      <c r="W1255" s="28" t="s">
        <v>25</v>
      </c>
      <c r="X1255" s="28" t="s">
        <v>24</v>
      </c>
      <c r="Y1255" s="28" t="s">
        <v>24</v>
      </c>
      <c r="Z1255" s="28" t="s">
        <v>24</v>
      </c>
      <c r="AA1255" s="28" t="s">
        <v>25</v>
      </c>
      <c r="AB1255" s="25" t="s">
        <v>25</v>
      </c>
      <c r="AC1255" s="28" t="s">
        <v>25</v>
      </c>
      <c r="AD1255" s="28" t="s">
        <v>24</v>
      </c>
      <c r="AE1255" s="28" t="s">
        <v>24</v>
      </c>
      <c r="AF1255" s="28" t="s">
        <v>24</v>
      </c>
      <c r="AG1255" s="25" t="s">
        <v>26</v>
      </c>
      <c r="AH1255" s="25" t="s">
        <v>26</v>
      </c>
      <c r="AI1255" s="28" t="s">
        <v>2710</v>
      </c>
      <c r="AJ1255" s="28" t="s">
        <v>3899</v>
      </c>
      <c r="AK1255" s="25" t="s">
        <v>26</v>
      </c>
      <c r="AL1255" s="28" t="s">
        <v>26</v>
      </c>
      <c r="AM1255" s="28" t="s">
        <v>26</v>
      </c>
      <c r="AN1255" s="28" t="s">
        <v>26</v>
      </c>
      <c r="AO1255" s="73" t="str">
        <f xml:space="preserve"> INDEX('parsed-whois-report-2018-02-09T'!$F$2:$F$1850, MATCH('MASTER--Enter Data'!E1255, 'parsed-whois-report-2018-02-09T'!$A$2:$A$1850, 0))</f>
        <v>Registered New Registrant</v>
      </c>
      <c r="AP1255" s="25" t="s">
        <v>26</v>
      </c>
      <c r="AQ1255" s="26"/>
      <c r="AR1255" s="28" t="s">
        <v>24</v>
      </c>
      <c r="AS1255" s="46" t="str">
        <f t="shared" si="324"/>
        <v>astonmartin-usa</v>
      </c>
      <c r="AT1255" s="46" t="str">
        <f xml:space="preserve"> INDEX('TM Grouping Lookup'!$B$2:$B$1870, MATCH(AS1255, 'TM Grouping Lookup'!$A$2:$A$1870, 0))</f>
        <v>Aston Martin</v>
      </c>
      <c r="AU1255" s="46" t="b">
        <f t="shared" si="333"/>
        <v>0</v>
      </c>
      <c r="AV1255" s="46" t="b">
        <f t="shared" si="333"/>
        <v>0</v>
      </c>
      <c r="AW1255" s="46" t="b">
        <f t="shared" si="333"/>
        <v>0</v>
      </c>
      <c r="AX1255" s="46" t="b">
        <f t="shared" si="333"/>
        <v>0</v>
      </c>
      <c r="AY1255" s="46" t="b">
        <f t="shared" si="333"/>
        <v>0</v>
      </c>
      <c r="AZ1255" s="46" t="b">
        <f t="shared" si="333"/>
        <v>0</v>
      </c>
      <c r="BA1255" s="46" t="b">
        <f t="shared" si="333"/>
        <v>0</v>
      </c>
      <c r="BB1255" s="46" t="b">
        <f t="shared" si="333"/>
        <v>0</v>
      </c>
      <c r="BC1255" s="46" t="b">
        <f t="shared" si="333"/>
        <v>0</v>
      </c>
      <c r="BD1255" s="46" t="b">
        <f t="shared" si="334"/>
        <v>1</v>
      </c>
      <c r="BE1255" s="46" t="b">
        <f t="shared" si="334"/>
        <v>0</v>
      </c>
      <c r="BF1255" s="46" t="b">
        <f t="shared" si="334"/>
        <v>0</v>
      </c>
      <c r="BG1255" s="46" t="b">
        <f t="shared" si="334"/>
        <v>0</v>
      </c>
      <c r="BH1255" s="46" t="b">
        <f t="shared" si="334"/>
        <v>0</v>
      </c>
      <c r="BI1255" s="46" t="b">
        <f t="shared" si="334"/>
        <v>0</v>
      </c>
      <c r="BJ1255" s="46" t="b">
        <f t="shared" si="334"/>
        <v>0</v>
      </c>
      <c r="BK1255" s="46" t="b">
        <f t="shared" si="334"/>
        <v>0</v>
      </c>
      <c r="BL1255" s="46" t="b">
        <f t="shared" si="334"/>
        <v>0</v>
      </c>
      <c r="BM1255" s="46" t="b">
        <f t="shared" si="332"/>
        <v>0</v>
      </c>
      <c r="BN1255" s="46" t="b">
        <f t="shared" si="332"/>
        <v>0</v>
      </c>
      <c r="BO1255" s="46" t="b">
        <f t="shared" si="332"/>
        <v>0</v>
      </c>
      <c r="BP1255" s="46" t="b">
        <f t="shared" si="332"/>
        <v>0</v>
      </c>
    </row>
    <row r="1256" spans="1:68" x14ac:dyDescent="0.35">
      <c r="A1256" s="23" t="s">
        <v>15</v>
      </c>
      <c r="B1256" s="24">
        <v>1705269</v>
      </c>
      <c r="C1256" s="25">
        <v>1</v>
      </c>
      <c r="D1256" s="28" t="s">
        <v>3902</v>
      </c>
      <c r="E1256" s="25" t="s">
        <v>3903</v>
      </c>
      <c r="F1256" s="23" t="s">
        <v>843</v>
      </c>
      <c r="G1256" s="24" t="s">
        <v>25</v>
      </c>
      <c r="H1256" s="25" t="s">
        <v>65</v>
      </c>
      <c r="I1256" s="26" t="s">
        <v>66</v>
      </c>
      <c r="J1256" s="25" t="s">
        <v>2865</v>
      </c>
      <c r="K1256" s="25" t="s">
        <v>1262</v>
      </c>
      <c r="L1256" s="25" t="s">
        <v>3904</v>
      </c>
      <c r="M1256" s="25" t="s">
        <v>6792</v>
      </c>
      <c r="N1256" s="25" t="s">
        <v>1335</v>
      </c>
      <c r="O1256" s="25" t="s">
        <v>26</v>
      </c>
      <c r="P1256" s="22" t="s">
        <v>2637</v>
      </c>
      <c r="Q1256" s="27">
        <v>42705</v>
      </c>
      <c r="R1256" s="25" t="s">
        <v>25</v>
      </c>
      <c r="S1256" s="25" t="s">
        <v>24</v>
      </c>
      <c r="T1256" s="25" t="s">
        <v>24</v>
      </c>
      <c r="U1256" s="27">
        <v>42717</v>
      </c>
      <c r="V1256" s="28" t="s">
        <v>25</v>
      </c>
      <c r="W1256" s="28" t="s">
        <v>24</v>
      </c>
      <c r="X1256" s="28" t="s">
        <v>24</v>
      </c>
      <c r="Y1256" s="28" t="s">
        <v>24</v>
      </c>
      <c r="Z1256" s="28" t="s">
        <v>24</v>
      </c>
      <c r="AA1256" s="28" t="s">
        <v>25</v>
      </c>
      <c r="AB1256" s="25" t="s">
        <v>25</v>
      </c>
      <c r="AC1256" s="28" t="s">
        <v>25</v>
      </c>
      <c r="AD1256" s="28" t="s">
        <v>24</v>
      </c>
      <c r="AE1256" s="28" t="s">
        <v>24</v>
      </c>
      <c r="AF1256" s="28" t="s">
        <v>24</v>
      </c>
      <c r="AG1256" s="25" t="s">
        <v>3050</v>
      </c>
      <c r="AH1256" s="25" t="s">
        <v>3905</v>
      </c>
      <c r="AI1256" s="28" t="s">
        <v>1332</v>
      </c>
      <c r="AJ1256" s="28" t="s">
        <v>2702</v>
      </c>
      <c r="AK1256" s="25" t="s">
        <v>26</v>
      </c>
      <c r="AL1256" s="28" t="s">
        <v>3906</v>
      </c>
      <c r="AM1256" s="28" t="s">
        <v>24</v>
      </c>
      <c r="AN1256" s="28" t="s">
        <v>25</v>
      </c>
      <c r="AO1256" s="73" t="str">
        <f xml:space="preserve"> INDEX('parsed-whois-report-2018-02-09T'!$F$2:$F$1850, MATCH('MASTER--Enter Data'!E1256, 'parsed-whois-report-2018-02-09T'!$A$2:$A$1850, 0))</f>
        <v>Unknown</v>
      </c>
      <c r="AP1256" s="25" t="s">
        <v>26</v>
      </c>
      <c r="AQ1256" s="26"/>
      <c r="AR1256" s="28" t="s">
        <v>24</v>
      </c>
      <c r="AS1256" s="46" t="str">
        <f t="shared" si="324"/>
        <v>bnpparibas</v>
      </c>
      <c r="AT1256" s="46" t="str">
        <f xml:space="preserve"> INDEX('TM Grouping Lookup'!$B$2:$B$1870, MATCH(AS1256, 'TM Grouping Lookup'!$A$2:$A$1870, 0))</f>
        <v>BNP Paribas Fortis</v>
      </c>
      <c r="AU1256" s="46" t="b">
        <f t="shared" si="333"/>
        <v>0</v>
      </c>
      <c r="AV1256" s="46" t="b">
        <f t="shared" si="333"/>
        <v>0</v>
      </c>
      <c r="AW1256" s="46" t="b">
        <f t="shared" si="333"/>
        <v>0</v>
      </c>
      <c r="AX1256" s="46" t="b">
        <f t="shared" si="333"/>
        <v>1</v>
      </c>
      <c r="AY1256" s="46" t="b">
        <f t="shared" si="333"/>
        <v>0</v>
      </c>
      <c r="AZ1256" s="46" t="b">
        <f t="shared" si="333"/>
        <v>0</v>
      </c>
      <c r="BA1256" s="46" t="b">
        <f t="shared" si="333"/>
        <v>0</v>
      </c>
      <c r="BB1256" s="46" t="b">
        <f t="shared" si="333"/>
        <v>0</v>
      </c>
      <c r="BC1256" s="46" t="b">
        <f t="shared" si="333"/>
        <v>1</v>
      </c>
      <c r="BD1256" s="46" t="b">
        <f t="shared" si="334"/>
        <v>0</v>
      </c>
      <c r="BE1256" s="46" t="b">
        <f t="shared" si="334"/>
        <v>0</v>
      </c>
      <c r="BF1256" s="46" t="b">
        <f t="shared" si="334"/>
        <v>0</v>
      </c>
      <c r="BG1256" s="46" t="b">
        <f t="shared" si="334"/>
        <v>0</v>
      </c>
      <c r="BH1256" s="46" t="b">
        <f t="shared" si="334"/>
        <v>0</v>
      </c>
      <c r="BI1256" s="46" t="b">
        <f t="shared" si="334"/>
        <v>0</v>
      </c>
      <c r="BJ1256" s="46" t="b">
        <f t="shared" si="334"/>
        <v>0</v>
      </c>
      <c r="BK1256" s="46" t="b">
        <f t="shared" si="334"/>
        <v>0</v>
      </c>
      <c r="BL1256" s="46" t="b">
        <f t="shared" si="334"/>
        <v>1</v>
      </c>
      <c r="BM1256" s="46" t="b">
        <f t="shared" si="332"/>
        <v>0</v>
      </c>
      <c r="BN1256" s="46" t="b">
        <f t="shared" si="332"/>
        <v>0</v>
      </c>
      <c r="BO1256" s="46" t="b">
        <f t="shared" si="332"/>
        <v>0</v>
      </c>
      <c r="BP1256" s="46" t="b">
        <f t="shared" si="332"/>
        <v>0</v>
      </c>
    </row>
    <row r="1257" spans="1:68" x14ac:dyDescent="0.35">
      <c r="A1257" s="23" t="s">
        <v>15</v>
      </c>
      <c r="B1257" s="24">
        <v>1705269</v>
      </c>
      <c r="C1257" s="25">
        <v>0</v>
      </c>
      <c r="D1257" s="28" t="s">
        <v>3902</v>
      </c>
      <c r="E1257" s="25" t="s">
        <v>3907</v>
      </c>
      <c r="F1257" s="23" t="s">
        <v>2815</v>
      </c>
      <c r="G1257" s="24" t="s">
        <v>25</v>
      </c>
      <c r="H1257" s="25" t="s">
        <v>65</v>
      </c>
      <c r="I1257" s="26" t="s">
        <v>66</v>
      </c>
      <c r="J1257" s="25" t="s">
        <v>2865</v>
      </c>
      <c r="K1257" s="25" t="s">
        <v>1262</v>
      </c>
      <c r="L1257" s="25" t="s">
        <v>3904</v>
      </c>
      <c r="M1257" s="25" t="s">
        <v>6792</v>
      </c>
      <c r="N1257" s="25" t="s">
        <v>1335</v>
      </c>
      <c r="O1257" s="25" t="s">
        <v>26</v>
      </c>
      <c r="P1257" s="22" t="s">
        <v>2637</v>
      </c>
      <c r="Q1257" s="27">
        <v>42705</v>
      </c>
      <c r="R1257" s="25" t="s">
        <v>25</v>
      </c>
      <c r="S1257" s="25" t="s">
        <v>24</v>
      </c>
      <c r="T1257" s="25" t="s">
        <v>24</v>
      </c>
      <c r="U1257" s="27">
        <v>42717</v>
      </c>
      <c r="V1257" s="28" t="s">
        <v>25</v>
      </c>
      <c r="W1257" s="28" t="s">
        <v>24</v>
      </c>
      <c r="X1257" s="28" t="s">
        <v>24</v>
      </c>
      <c r="Y1257" s="28" t="s">
        <v>24</v>
      </c>
      <c r="Z1257" s="28" t="s">
        <v>24</v>
      </c>
      <c r="AA1257" s="28" t="s">
        <v>25</v>
      </c>
      <c r="AB1257" s="25" t="s">
        <v>25</v>
      </c>
      <c r="AC1257" s="28" t="s">
        <v>25</v>
      </c>
      <c r="AD1257" s="28" t="s">
        <v>24</v>
      </c>
      <c r="AE1257" s="28" t="s">
        <v>24</v>
      </c>
      <c r="AF1257" s="28" t="s">
        <v>24</v>
      </c>
      <c r="AG1257" s="25" t="s">
        <v>3050</v>
      </c>
      <c r="AH1257" s="25" t="s">
        <v>3905</v>
      </c>
      <c r="AI1257" s="28" t="s">
        <v>1332</v>
      </c>
      <c r="AJ1257" s="28" t="s">
        <v>2702</v>
      </c>
      <c r="AK1257" s="25" t="s">
        <v>26</v>
      </c>
      <c r="AL1257" s="28" t="s">
        <v>3906</v>
      </c>
      <c r="AM1257" s="28" t="s">
        <v>24</v>
      </c>
      <c r="AN1257" s="28" t="s">
        <v>25</v>
      </c>
      <c r="AO1257" s="73" t="str">
        <f xml:space="preserve"> INDEX('parsed-whois-report-2018-02-09T'!$F$2:$F$1850, MATCH('MASTER--Enter Data'!E1257, 'parsed-whois-report-2018-02-09T'!$A$2:$A$1850, 0))</f>
        <v>Unknown</v>
      </c>
      <c r="AP1257" s="25" t="s">
        <v>26</v>
      </c>
      <c r="AQ1257" s="26"/>
      <c r="AR1257" s="28" t="s">
        <v>24</v>
      </c>
      <c r="AS1257" s="46" t="str">
        <f t="shared" si="324"/>
        <v>bnpparibas</v>
      </c>
      <c r="AT1257" s="46" t="str">
        <f xml:space="preserve"> INDEX('TM Grouping Lookup'!$B$2:$B$1870, MATCH(AS1257, 'TM Grouping Lookup'!$A$2:$A$1870, 0))</f>
        <v>BNP Paribas Fortis</v>
      </c>
      <c r="AU1257" s="46" t="b">
        <f t="shared" si="333"/>
        <v>0</v>
      </c>
      <c r="AV1257" s="46" t="b">
        <f t="shared" si="333"/>
        <v>0</v>
      </c>
      <c r="AW1257" s="46" t="b">
        <f t="shared" si="333"/>
        <v>0</v>
      </c>
      <c r="AX1257" s="46" t="b">
        <f t="shared" si="333"/>
        <v>1</v>
      </c>
      <c r="AY1257" s="46" t="b">
        <f t="shared" si="333"/>
        <v>0</v>
      </c>
      <c r="AZ1257" s="46" t="b">
        <f t="shared" si="333"/>
        <v>0</v>
      </c>
      <c r="BA1257" s="46" t="b">
        <f t="shared" si="333"/>
        <v>0</v>
      </c>
      <c r="BB1257" s="46" t="b">
        <f t="shared" si="333"/>
        <v>0</v>
      </c>
      <c r="BC1257" s="46" t="b">
        <f t="shared" si="333"/>
        <v>1</v>
      </c>
      <c r="BD1257" s="46" t="b">
        <f t="shared" si="334"/>
        <v>0</v>
      </c>
      <c r="BE1257" s="46" t="b">
        <f t="shared" si="334"/>
        <v>0</v>
      </c>
      <c r="BF1257" s="46" t="b">
        <f t="shared" si="334"/>
        <v>0</v>
      </c>
      <c r="BG1257" s="46" t="b">
        <f t="shared" si="334"/>
        <v>0</v>
      </c>
      <c r="BH1257" s="46" t="b">
        <f t="shared" si="334"/>
        <v>0</v>
      </c>
      <c r="BI1257" s="46" t="b">
        <f t="shared" si="334"/>
        <v>0</v>
      </c>
      <c r="BJ1257" s="46" t="b">
        <f t="shared" si="334"/>
        <v>0</v>
      </c>
      <c r="BK1257" s="46" t="b">
        <f t="shared" si="334"/>
        <v>0</v>
      </c>
      <c r="BL1257" s="46" t="b">
        <f t="shared" si="334"/>
        <v>1</v>
      </c>
      <c r="BM1257" s="46" t="b">
        <f t="shared" si="332"/>
        <v>0</v>
      </c>
      <c r="BN1257" s="46" t="b">
        <f t="shared" si="332"/>
        <v>0</v>
      </c>
      <c r="BO1257" s="46" t="b">
        <f t="shared" si="332"/>
        <v>0</v>
      </c>
      <c r="BP1257" s="46" t="b">
        <f t="shared" si="332"/>
        <v>0</v>
      </c>
    </row>
    <row r="1258" spans="1:68" x14ac:dyDescent="0.35">
      <c r="A1258" s="23" t="s">
        <v>15</v>
      </c>
      <c r="B1258" s="24">
        <v>1705270</v>
      </c>
      <c r="C1258" s="25">
        <v>1</v>
      </c>
      <c r="D1258" s="28" t="s">
        <v>3908</v>
      </c>
      <c r="E1258" s="25" t="s">
        <v>3909</v>
      </c>
      <c r="F1258" s="23" t="s">
        <v>2945</v>
      </c>
      <c r="G1258" s="24" t="s">
        <v>24</v>
      </c>
      <c r="H1258" s="25" t="s">
        <v>65</v>
      </c>
      <c r="I1258" s="26" t="s">
        <v>23</v>
      </c>
      <c r="J1258" s="25" t="s">
        <v>2865</v>
      </c>
      <c r="K1258" s="25" t="s">
        <v>1262</v>
      </c>
      <c r="L1258" s="25" t="s">
        <v>3910</v>
      </c>
      <c r="M1258" s="25" t="s">
        <v>1283</v>
      </c>
      <c r="N1258" s="25" t="s">
        <v>1335</v>
      </c>
      <c r="O1258" s="25" t="s">
        <v>26</v>
      </c>
      <c r="P1258" s="22" t="s">
        <v>2637</v>
      </c>
      <c r="Q1258" s="27">
        <v>42706</v>
      </c>
      <c r="R1258" s="25" t="s">
        <v>26</v>
      </c>
      <c r="S1258" s="25" t="s">
        <v>26</v>
      </c>
      <c r="T1258" s="25" t="s">
        <v>26</v>
      </c>
      <c r="U1258" s="27">
        <v>42726</v>
      </c>
      <c r="V1258" s="28" t="s">
        <v>25</v>
      </c>
      <c r="W1258" s="28" t="s">
        <v>24</v>
      </c>
      <c r="X1258" s="28" t="s">
        <v>24</v>
      </c>
      <c r="Y1258" s="28" t="s">
        <v>24</v>
      </c>
      <c r="Z1258" s="28" t="s">
        <v>24</v>
      </c>
      <c r="AA1258" s="28" t="s">
        <v>25</v>
      </c>
      <c r="AB1258" s="25" t="s">
        <v>25</v>
      </c>
      <c r="AC1258" s="28" t="s">
        <v>25</v>
      </c>
      <c r="AD1258" s="28" t="s">
        <v>24</v>
      </c>
      <c r="AE1258" s="28" t="s">
        <v>24</v>
      </c>
      <c r="AF1258" s="28" t="s">
        <v>25</v>
      </c>
      <c r="AG1258" s="25" t="s">
        <v>26</v>
      </c>
      <c r="AH1258" s="25" t="s">
        <v>26</v>
      </c>
      <c r="AI1258" s="28" t="s">
        <v>1332</v>
      </c>
      <c r="AJ1258" s="28" t="s">
        <v>2702</v>
      </c>
      <c r="AK1258" s="25" t="s">
        <v>26</v>
      </c>
      <c r="AL1258" s="28" t="s">
        <v>26</v>
      </c>
      <c r="AM1258" s="28" t="s">
        <v>26</v>
      </c>
      <c r="AN1258" s="28" t="s">
        <v>26</v>
      </c>
      <c r="AO1258" s="73" t="str">
        <f xml:space="preserve"> INDEX('parsed-whois-report-2018-02-09T'!$F$2:$F$1850, MATCH('MASTER--Enter Data'!E1258, 'parsed-whois-report-2018-02-09T'!$A$2:$A$1850, 0))</f>
        <v>Registered Original Registrant</v>
      </c>
      <c r="AP1258" s="25" t="s">
        <v>26</v>
      </c>
      <c r="AQ1258" s="26"/>
      <c r="AR1258" s="28" t="s">
        <v>24</v>
      </c>
      <c r="AS1258" s="46" t="str">
        <f t="shared" si="324"/>
        <v>bnpparibas</v>
      </c>
      <c r="AT1258" s="46" t="str">
        <f xml:space="preserve"> INDEX('TM Grouping Lookup'!$B$2:$B$1870, MATCH(AS1258, 'TM Grouping Lookup'!$A$2:$A$1870, 0))</f>
        <v>BNP Paribas Fortis</v>
      </c>
      <c r="AU1258" s="46" t="b">
        <f t="shared" si="333"/>
        <v>0</v>
      </c>
      <c r="AV1258" s="46" t="b">
        <f t="shared" si="333"/>
        <v>0</v>
      </c>
      <c r="AW1258" s="46" t="b">
        <f t="shared" si="333"/>
        <v>0</v>
      </c>
      <c r="AX1258" s="46" t="b">
        <f t="shared" si="333"/>
        <v>0</v>
      </c>
      <c r="AY1258" s="46" t="b">
        <f t="shared" si="333"/>
        <v>0</v>
      </c>
      <c r="AZ1258" s="46" t="b">
        <f t="shared" si="333"/>
        <v>0</v>
      </c>
      <c r="BA1258" s="46" t="b">
        <f t="shared" si="333"/>
        <v>0</v>
      </c>
      <c r="BB1258" s="46" t="b">
        <f t="shared" si="333"/>
        <v>0</v>
      </c>
      <c r="BC1258" s="46" t="b">
        <f t="shared" si="333"/>
        <v>0</v>
      </c>
      <c r="BD1258" s="46" t="b">
        <f t="shared" si="334"/>
        <v>0</v>
      </c>
      <c r="BE1258" s="46" t="b">
        <f t="shared" si="334"/>
        <v>0</v>
      </c>
      <c r="BF1258" s="46" t="b">
        <f t="shared" si="334"/>
        <v>0</v>
      </c>
      <c r="BG1258" s="46" t="b">
        <f t="shared" si="334"/>
        <v>0</v>
      </c>
      <c r="BH1258" s="46" t="b">
        <f t="shared" si="334"/>
        <v>0</v>
      </c>
      <c r="BI1258" s="46" t="b">
        <f t="shared" si="334"/>
        <v>0</v>
      </c>
      <c r="BJ1258" s="46" t="b">
        <f t="shared" si="334"/>
        <v>0</v>
      </c>
      <c r="BK1258" s="46" t="b">
        <f t="shared" si="334"/>
        <v>0</v>
      </c>
      <c r="BL1258" s="46" t="b">
        <f t="shared" si="334"/>
        <v>1</v>
      </c>
      <c r="BM1258" s="46" t="b">
        <f t="shared" si="332"/>
        <v>0</v>
      </c>
      <c r="BN1258" s="46" t="b">
        <f t="shared" si="332"/>
        <v>0</v>
      </c>
      <c r="BO1258" s="46" t="b">
        <f t="shared" si="332"/>
        <v>0</v>
      </c>
      <c r="BP1258" s="46" t="b">
        <f t="shared" si="332"/>
        <v>0</v>
      </c>
    </row>
    <row r="1259" spans="1:68" x14ac:dyDescent="0.35">
      <c r="A1259" s="23" t="s">
        <v>15</v>
      </c>
      <c r="B1259" s="24">
        <v>1705271</v>
      </c>
      <c r="C1259" s="25">
        <v>1</v>
      </c>
      <c r="D1259" s="28" t="s">
        <v>3911</v>
      </c>
      <c r="E1259" s="25" t="s">
        <v>3912</v>
      </c>
      <c r="F1259" s="23" t="s">
        <v>3297</v>
      </c>
      <c r="G1259" s="24" t="s">
        <v>24</v>
      </c>
      <c r="H1259" s="25" t="s">
        <v>65</v>
      </c>
      <c r="I1259" s="26" t="s">
        <v>23</v>
      </c>
      <c r="J1259" s="25" t="s">
        <v>2865</v>
      </c>
      <c r="K1259" s="25" t="s">
        <v>1262</v>
      </c>
      <c r="L1259" s="25" t="s">
        <v>3913</v>
      </c>
      <c r="M1259" s="25" t="s">
        <v>1283</v>
      </c>
      <c r="N1259" s="25" t="s">
        <v>1335</v>
      </c>
      <c r="O1259" s="25" t="s">
        <v>26</v>
      </c>
      <c r="P1259" s="25" t="s">
        <v>1197</v>
      </c>
      <c r="Q1259" s="27">
        <v>42709</v>
      </c>
      <c r="R1259" s="25" t="s">
        <v>26</v>
      </c>
      <c r="S1259" s="25" t="s">
        <v>26</v>
      </c>
      <c r="T1259" s="25" t="s">
        <v>26</v>
      </c>
      <c r="U1259" s="27">
        <v>42725</v>
      </c>
      <c r="V1259" s="28" t="s">
        <v>25</v>
      </c>
      <c r="W1259" s="28" t="s">
        <v>24</v>
      </c>
      <c r="X1259" s="28" t="s">
        <v>24</v>
      </c>
      <c r="Y1259" s="28" t="s">
        <v>24</v>
      </c>
      <c r="Z1259" s="28" t="s">
        <v>24</v>
      </c>
      <c r="AA1259" s="28" t="s">
        <v>25</v>
      </c>
      <c r="AB1259" s="25" t="s">
        <v>25</v>
      </c>
      <c r="AC1259" s="28" t="s">
        <v>25</v>
      </c>
      <c r="AD1259" s="28" t="s">
        <v>24</v>
      </c>
      <c r="AE1259" s="28" t="s">
        <v>24</v>
      </c>
      <c r="AF1259" s="28" t="s">
        <v>25</v>
      </c>
      <c r="AG1259" s="25" t="s">
        <v>26</v>
      </c>
      <c r="AH1259" s="25" t="s">
        <v>26</v>
      </c>
      <c r="AI1259" s="32" t="s">
        <v>6760</v>
      </c>
      <c r="AJ1259" s="28" t="s">
        <v>3914</v>
      </c>
      <c r="AK1259" s="25" t="s">
        <v>26</v>
      </c>
      <c r="AL1259" s="28" t="s">
        <v>26</v>
      </c>
      <c r="AM1259" s="28" t="s">
        <v>26</v>
      </c>
      <c r="AN1259" s="28" t="s">
        <v>26</v>
      </c>
      <c r="AO1259" s="73" t="str">
        <f xml:space="preserve"> INDEX('parsed-whois-report-2018-02-09T'!$F$2:$F$1850, MATCH('MASTER--Enter Data'!E1259, 'parsed-whois-report-2018-02-09T'!$A$2:$A$1850, 0))</f>
        <v>Registered Original Registrant</v>
      </c>
      <c r="AP1259" s="25" t="s">
        <v>26</v>
      </c>
      <c r="AQ1259" s="26"/>
      <c r="AR1259" s="28" t="s">
        <v>24</v>
      </c>
      <c r="AS1259" s="46" t="str">
        <f t="shared" si="324"/>
        <v>bnpparibas</v>
      </c>
      <c r="AT1259" s="46" t="str">
        <f xml:space="preserve"> INDEX('TM Grouping Lookup'!$B$2:$B$1870, MATCH(AS1259, 'TM Grouping Lookup'!$A$2:$A$1870, 0))</f>
        <v>BNP Paribas Fortis</v>
      </c>
      <c r="AU1259" s="46" t="b">
        <f t="shared" si="333"/>
        <v>0</v>
      </c>
      <c r="AV1259" s="46" t="b">
        <f t="shared" si="333"/>
        <v>0</v>
      </c>
      <c r="AW1259" s="46" t="b">
        <f t="shared" si="333"/>
        <v>0</v>
      </c>
      <c r="AX1259" s="46" t="b">
        <f t="shared" si="333"/>
        <v>0</v>
      </c>
      <c r="AY1259" s="46" t="b">
        <f t="shared" si="333"/>
        <v>0</v>
      </c>
      <c r="AZ1259" s="46" t="b">
        <f t="shared" si="333"/>
        <v>0</v>
      </c>
      <c r="BA1259" s="46" t="b">
        <f t="shared" si="333"/>
        <v>0</v>
      </c>
      <c r="BB1259" s="46" t="b">
        <f t="shared" si="333"/>
        <v>0</v>
      </c>
      <c r="BC1259" s="46" t="b">
        <f t="shared" si="333"/>
        <v>0</v>
      </c>
      <c r="BD1259" s="46" t="b">
        <f t="shared" si="334"/>
        <v>0</v>
      </c>
      <c r="BE1259" s="46" t="b">
        <f t="shared" si="334"/>
        <v>0</v>
      </c>
      <c r="BF1259" s="46" t="b">
        <f t="shared" si="334"/>
        <v>0</v>
      </c>
      <c r="BG1259" s="46" t="b">
        <f t="shared" si="334"/>
        <v>0</v>
      </c>
      <c r="BH1259" s="46" t="b">
        <f t="shared" si="334"/>
        <v>0</v>
      </c>
      <c r="BI1259" s="46" t="b">
        <f t="shared" si="334"/>
        <v>0</v>
      </c>
      <c r="BJ1259" s="46" t="b">
        <f t="shared" si="334"/>
        <v>1</v>
      </c>
      <c r="BK1259" s="46" t="b">
        <f t="shared" si="334"/>
        <v>0</v>
      </c>
      <c r="BL1259" s="46" t="b">
        <f t="shared" si="334"/>
        <v>0</v>
      </c>
      <c r="BM1259" s="46" t="b">
        <f t="shared" si="332"/>
        <v>0</v>
      </c>
      <c r="BN1259" s="46" t="b">
        <f t="shared" si="332"/>
        <v>0</v>
      </c>
      <c r="BO1259" s="46" t="b">
        <f t="shared" si="332"/>
        <v>0</v>
      </c>
      <c r="BP1259" s="46" t="b">
        <f t="shared" si="332"/>
        <v>0</v>
      </c>
    </row>
    <row r="1260" spans="1:68" x14ac:dyDescent="0.35">
      <c r="A1260" s="23" t="s">
        <v>15</v>
      </c>
      <c r="B1260" s="24">
        <v>1705272</v>
      </c>
      <c r="C1260" s="25">
        <v>1</v>
      </c>
      <c r="D1260" s="28" t="s">
        <v>3915</v>
      </c>
      <c r="E1260" s="25" t="s">
        <v>3916</v>
      </c>
      <c r="F1260" s="23" t="s">
        <v>3012</v>
      </c>
      <c r="G1260" s="24" t="s">
        <v>24</v>
      </c>
      <c r="H1260" s="25" t="s">
        <v>65</v>
      </c>
      <c r="I1260" s="26" t="s">
        <v>23</v>
      </c>
      <c r="J1260" s="25" t="s">
        <v>2865</v>
      </c>
      <c r="K1260" s="25" t="s">
        <v>1262</v>
      </c>
      <c r="L1260" s="25" t="s">
        <v>3035</v>
      </c>
      <c r="M1260" s="25" t="s">
        <v>1283</v>
      </c>
      <c r="N1260" s="25" t="s">
        <v>1335</v>
      </c>
      <c r="O1260" s="25" t="s">
        <v>26</v>
      </c>
      <c r="P1260" s="25" t="s">
        <v>1206</v>
      </c>
      <c r="Q1260" s="27">
        <v>42705</v>
      </c>
      <c r="R1260" s="25" t="s">
        <v>26</v>
      </c>
      <c r="S1260" s="25" t="s">
        <v>26</v>
      </c>
      <c r="T1260" s="25" t="s">
        <v>26</v>
      </c>
      <c r="U1260" s="27">
        <v>42725</v>
      </c>
      <c r="V1260" s="28" t="s">
        <v>25</v>
      </c>
      <c r="W1260" s="28" t="s">
        <v>24</v>
      </c>
      <c r="X1260" s="28" t="s">
        <v>24</v>
      </c>
      <c r="Y1260" s="28" t="s">
        <v>24</v>
      </c>
      <c r="Z1260" s="28" t="s">
        <v>24</v>
      </c>
      <c r="AA1260" s="28" t="s">
        <v>25</v>
      </c>
      <c r="AB1260" s="25" t="s">
        <v>24</v>
      </c>
      <c r="AC1260" s="28" t="s">
        <v>25</v>
      </c>
      <c r="AD1260" s="28" t="s">
        <v>24</v>
      </c>
      <c r="AE1260" s="28" t="s">
        <v>24</v>
      </c>
      <c r="AF1260" s="28" t="s">
        <v>24</v>
      </c>
      <c r="AG1260" s="25" t="s">
        <v>26</v>
      </c>
      <c r="AH1260" s="25" t="s">
        <v>26</v>
      </c>
      <c r="AI1260" s="28" t="s">
        <v>6745</v>
      </c>
      <c r="AJ1260" s="28" t="s">
        <v>3189</v>
      </c>
      <c r="AK1260" s="25" t="s">
        <v>26</v>
      </c>
      <c r="AL1260" s="28" t="s">
        <v>26</v>
      </c>
      <c r="AM1260" s="28" t="s">
        <v>26</v>
      </c>
      <c r="AN1260" s="28" t="s">
        <v>26</v>
      </c>
      <c r="AO1260" s="73" t="str">
        <f xml:space="preserve"> INDEX('parsed-whois-report-2018-02-09T'!$F$2:$F$1850, MATCH('MASTER--Enter Data'!E1260, 'parsed-whois-report-2018-02-09T'!$A$2:$A$1850, 0))</f>
        <v>Registered New Registrant</v>
      </c>
      <c r="AP1260" s="25" t="s">
        <v>26</v>
      </c>
      <c r="AQ1260" s="26"/>
      <c r="AR1260" s="28" t="s">
        <v>24</v>
      </c>
      <c r="AS1260" s="46" t="str">
        <f t="shared" si="324"/>
        <v>bnpparibas</v>
      </c>
      <c r="AT1260" s="46" t="str">
        <f xml:space="preserve"> INDEX('TM Grouping Lookup'!$B$2:$B$1870, MATCH(AS1260, 'TM Grouping Lookup'!$A$2:$A$1870, 0))</f>
        <v>BNP Paribas Fortis</v>
      </c>
      <c r="AU1260" s="46" t="b">
        <f t="shared" si="333"/>
        <v>0</v>
      </c>
      <c r="AV1260" s="46" t="b">
        <f t="shared" si="333"/>
        <v>0</v>
      </c>
      <c r="AW1260" s="46" t="b">
        <f t="shared" si="333"/>
        <v>0</v>
      </c>
      <c r="AX1260" s="46" t="b">
        <f t="shared" si="333"/>
        <v>0</v>
      </c>
      <c r="AY1260" s="46" t="b">
        <f t="shared" si="333"/>
        <v>0</v>
      </c>
      <c r="AZ1260" s="46" t="b">
        <f t="shared" si="333"/>
        <v>0</v>
      </c>
      <c r="BA1260" s="46" t="b">
        <f t="shared" si="333"/>
        <v>0</v>
      </c>
      <c r="BB1260" s="46" t="b">
        <f t="shared" si="333"/>
        <v>0</v>
      </c>
      <c r="BC1260" s="46" t="b">
        <f t="shared" si="333"/>
        <v>0</v>
      </c>
      <c r="BD1260" s="46" t="b">
        <f t="shared" si="334"/>
        <v>0</v>
      </c>
      <c r="BE1260" s="46" t="b">
        <f t="shared" si="334"/>
        <v>1</v>
      </c>
      <c r="BF1260" s="46" t="b">
        <f t="shared" si="334"/>
        <v>0</v>
      </c>
      <c r="BG1260" s="46" t="b">
        <f t="shared" si="334"/>
        <v>1</v>
      </c>
      <c r="BH1260" s="46" t="b">
        <f t="shared" si="334"/>
        <v>0</v>
      </c>
      <c r="BI1260" s="46" t="b">
        <f t="shared" si="334"/>
        <v>0</v>
      </c>
      <c r="BJ1260" s="46" t="b">
        <f t="shared" si="334"/>
        <v>0</v>
      </c>
      <c r="BK1260" s="46" t="b">
        <f t="shared" si="334"/>
        <v>0</v>
      </c>
      <c r="BL1260" s="46" t="b">
        <f t="shared" si="334"/>
        <v>1</v>
      </c>
      <c r="BM1260" s="46" t="b">
        <f t="shared" si="332"/>
        <v>0</v>
      </c>
      <c r="BN1260" s="46" t="b">
        <f t="shared" si="332"/>
        <v>0</v>
      </c>
      <c r="BO1260" s="46" t="b">
        <f t="shared" si="332"/>
        <v>0</v>
      </c>
      <c r="BP1260" s="46" t="b">
        <f t="shared" si="332"/>
        <v>0</v>
      </c>
    </row>
    <row r="1261" spans="1:68" x14ac:dyDescent="0.35">
      <c r="A1261" s="23" t="s">
        <v>15</v>
      </c>
      <c r="B1261" s="24">
        <v>1705273</v>
      </c>
      <c r="C1261" s="25">
        <v>1</v>
      </c>
      <c r="D1261" s="28" t="s">
        <v>2863</v>
      </c>
      <c r="E1261" s="25" t="s">
        <v>3917</v>
      </c>
      <c r="F1261" s="23" t="s">
        <v>268</v>
      </c>
      <c r="G1261" s="24" t="s">
        <v>24</v>
      </c>
      <c r="H1261" s="25" t="s">
        <v>65</v>
      </c>
      <c r="I1261" s="26" t="s">
        <v>23</v>
      </c>
      <c r="J1261" s="25" t="s">
        <v>2865</v>
      </c>
      <c r="K1261" s="25" t="s">
        <v>1262</v>
      </c>
      <c r="L1261" s="25" t="s">
        <v>2866</v>
      </c>
      <c r="M1261" s="25" t="s">
        <v>1176</v>
      </c>
      <c r="N1261" s="25" t="s">
        <v>3918</v>
      </c>
      <c r="O1261" s="25" t="s">
        <v>26</v>
      </c>
      <c r="P1261" s="22" t="s">
        <v>2637</v>
      </c>
      <c r="Q1261" s="27">
        <v>42705</v>
      </c>
      <c r="R1261" s="25" t="s">
        <v>26</v>
      </c>
      <c r="S1261" s="25" t="s">
        <v>26</v>
      </c>
      <c r="T1261" s="25" t="s">
        <v>26</v>
      </c>
      <c r="U1261" s="27">
        <v>42725</v>
      </c>
      <c r="V1261" s="28" t="s">
        <v>25</v>
      </c>
      <c r="W1261" s="28" t="s">
        <v>24</v>
      </c>
      <c r="X1261" s="28" t="s">
        <v>24</v>
      </c>
      <c r="Y1261" s="28" t="s">
        <v>24</v>
      </c>
      <c r="Z1261" s="28" t="s">
        <v>24</v>
      </c>
      <c r="AA1261" s="28" t="s">
        <v>25</v>
      </c>
      <c r="AB1261" s="25" t="s">
        <v>25</v>
      </c>
      <c r="AC1261" s="28" t="s">
        <v>25</v>
      </c>
      <c r="AD1261" s="28" t="s">
        <v>24</v>
      </c>
      <c r="AE1261" s="28" t="s">
        <v>24</v>
      </c>
      <c r="AF1261" s="28" t="s">
        <v>25</v>
      </c>
      <c r="AG1261" s="25" t="s">
        <v>26</v>
      </c>
      <c r="AH1261" s="25" t="s">
        <v>26</v>
      </c>
      <c r="AI1261" s="28" t="s">
        <v>1332</v>
      </c>
      <c r="AJ1261" s="28" t="s">
        <v>3919</v>
      </c>
      <c r="AK1261" s="25" t="s">
        <v>26</v>
      </c>
      <c r="AL1261" s="28" t="s">
        <v>26</v>
      </c>
      <c r="AM1261" s="28" t="s">
        <v>26</v>
      </c>
      <c r="AN1261" s="28" t="s">
        <v>26</v>
      </c>
      <c r="AO1261" s="73" t="str">
        <f xml:space="preserve"> INDEX('parsed-whois-report-2018-02-09T'!$F$2:$F$1850, MATCH('MASTER--Enter Data'!E1261, 'parsed-whois-report-2018-02-09T'!$A$2:$A$1850, 0))</f>
        <v>Unknown</v>
      </c>
      <c r="AP1261" s="25" t="s">
        <v>26</v>
      </c>
      <c r="AQ1261" s="26"/>
      <c r="AR1261" s="28" t="s">
        <v>24</v>
      </c>
      <c r="AS1261" s="46" t="str">
        <f t="shared" si="324"/>
        <v>bnp-paribas</v>
      </c>
      <c r="AT1261" s="46" t="str">
        <f xml:space="preserve"> INDEX('TM Grouping Lookup'!$B$2:$B$1870, MATCH(AS1261, 'TM Grouping Lookup'!$A$2:$A$1870, 0))</f>
        <v>BNP Paribas Fortis</v>
      </c>
      <c r="AU1261" s="46" t="b">
        <f t="shared" si="333"/>
        <v>0</v>
      </c>
      <c r="AV1261" s="46" t="b">
        <f t="shared" si="333"/>
        <v>0</v>
      </c>
      <c r="AW1261" s="46" t="b">
        <f t="shared" si="333"/>
        <v>0</v>
      </c>
      <c r="AX1261" s="46" t="b">
        <f t="shared" si="333"/>
        <v>0</v>
      </c>
      <c r="AY1261" s="46" t="b">
        <f t="shared" si="333"/>
        <v>0</v>
      </c>
      <c r="AZ1261" s="46" t="b">
        <f t="shared" si="333"/>
        <v>0</v>
      </c>
      <c r="BA1261" s="46" t="b">
        <f t="shared" si="333"/>
        <v>0</v>
      </c>
      <c r="BB1261" s="46" t="b">
        <f t="shared" si="333"/>
        <v>0</v>
      </c>
      <c r="BC1261" s="46" t="b">
        <f t="shared" si="333"/>
        <v>0</v>
      </c>
      <c r="BD1261" s="46" t="b">
        <f t="shared" si="334"/>
        <v>0</v>
      </c>
      <c r="BE1261" s="46" t="b">
        <f t="shared" si="334"/>
        <v>0</v>
      </c>
      <c r="BF1261" s="46" t="b">
        <f t="shared" si="334"/>
        <v>0</v>
      </c>
      <c r="BG1261" s="46" t="b">
        <f t="shared" si="334"/>
        <v>0</v>
      </c>
      <c r="BH1261" s="46" t="b">
        <f t="shared" si="334"/>
        <v>0</v>
      </c>
      <c r="BI1261" s="46" t="b">
        <f t="shared" si="334"/>
        <v>0</v>
      </c>
      <c r="BJ1261" s="46" t="b">
        <f t="shared" si="334"/>
        <v>0</v>
      </c>
      <c r="BK1261" s="46" t="b">
        <f t="shared" si="334"/>
        <v>0</v>
      </c>
      <c r="BL1261" s="46" t="b">
        <f t="shared" si="334"/>
        <v>1</v>
      </c>
      <c r="BM1261" s="46" t="b">
        <f t="shared" si="332"/>
        <v>0</v>
      </c>
      <c r="BN1261" s="46" t="b">
        <f t="shared" si="332"/>
        <v>0</v>
      </c>
      <c r="BO1261" s="46" t="b">
        <f t="shared" si="332"/>
        <v>0</v>
      </c>
      <c r="BP1261" s="46" t="b">
        <f t="shared" si="332"/>
        <v>0</v>
      </c>
    </row>
    <row r="1262" spans="1:68" ht="14.25" customHeight="1" x14ac:dyDescent="0.35">
      <c r="A1262" s="23" t="s">
        <v>15</v>
      </c>
      <c r="B1262" s="24">
        <v>1705307</v>
      </c>
      <c r="C1262" s="25">
        <v>1</v>
      </c>
      <c r="D1262" s="28" t="s">
        <v>3920</v>
      </c>
      <c r="E1262" s="25" t="s">
        <v>3921</v>
      </c>
      <c r="F1262" s="23" t="s">
        <v>952</v>
      </c>
      <c r="G1262" s="24" t="s">
        <v>24</v>
      </c>
      <c r="H1262" s="25" t="s">
        <v>65</v>
      </c>
      <c r="I1262" s="26" t="s">
        <v>23</v>
      </c>
      <c r="J1262" s="25" t="s">
        <v>2865</v>
      </c>
      <c r="K1262" s="25" t="s">
        <v>1262</v>
      </c>
      <c r="L1262" s="25" t="s">
        <v>3077</v>
      </c>
      <c r="M1262" s="25" t="s">
        <v>1375</v>
      </c>
      <c r="N1262" s="25" t="s">
        <v>1335</v>
      </c>
      <c r="O1262" s="25" t="s">
        <v>26</v>
      </c>
      <c r="P1262" s="25" t="s">
        <v>1197</v>
      </c>
      <c r="Q1262" s="27">
        <v>42706</v>
      </c>
      <c r="R1262" s="25" t="s">
        <v>26</v>
      </c>
      <c r="S1262" s="25" t="s">
        <v>26</v>
      </c>
      <c r="T1262" s="25" t="s">
        <v>26</v>
      </c>
      <c r="U1262" s="27">
        <v>42725</v>
      </c>
      <c r="V1262" s="28" t="s">
        <v>25</v>
      </c>
      <c r="W1262" s="28" t="s">
        <v>24</v>
      </c>
      <c r="X1262" s="28" t="s">
        <v>24</v>
      </c>
      <c r="Y1262" s="28" t="s">
        <v>24</v>
      </c>
      <c r="Z1262" s="28" t="s">
        <v>24</v>
      </c>
      <c r="AA1262" s="28" t="s">
        <v>25</v>
      </c>
      <c r="AB1262" s="25" t="s">
        <v>25</v>
      </c>
      <c r="AC1262" s="28" t="s">
        <v>25</v>
      </c>
      <c r="AD1262" s="28" t="s">
        <v>24</v>
      </c>
      <c r="AE1262" s="28" t="s">
        <v>24</v>
      </c>
      <c r="AF1262" s="28" t="s">
        <v>25</v>
      </c>
      <c r="AG1262" s="25" t="s">
        <v>26</v>
      </c>
      <c r="AH1262" s="25" t="s">
        <v>26</v>
      </c>
      <c r="AI1262" s="28" t="s">
        <v>2868</v>
      </c>
      <c r="AJ1262" s="28" t="s">
        <v>26</v>
      </c>
      <c r="AK1262" s="25" t="s">
        <v>26</v>
      </c>
      <c r="AL1262" s="28" t="s">
        <v>26</v>
      </c>
      <c r="AM1262" s="28" t="s">
        <v>26</v>
      </c>
      <c r="AN1262" s="28" t="s">
        <v>26</v>
      </c>
      <c r="AO1262" s="73" t="str">
        <f xml:space="preserve"> INDEX('parsed-whois-report-2018-02-09T'!$F$2:$F$1850, MATCH('MASTER--Enter Data'!E1262, 'parsed-whois-report-2018-02-09T'!$A$2:$A$1850, 0))</f>
        <v>Registered Original Registrant</v>
      </c>
      <c r="AP1262" s="25" t="s">
        <v>26</v>
      </c>
      <c r="AQ1262" s="26"/>
      <c r="AR1262" s="28" t="s">
        <v>24</v>
      </c>
      <c r="AS1262" s="46" t="str">
        <f t="shared" si="324"/>
        <v>bnpparibas</v>
      </c>
      <c r="AT1262" s="46" t="str">
        <f xml:space="preserve"> INDEX('TM Grouping Lookup'!$B$2:$B$1870, MATCH(AS1262, 'TM Grouping Lookup'!$A$2:$A$1870, 0))</f>
        <v>BNP Paribas Fortis</v>
      </c>
      <c r="AU1262" s="46" t="b">
        <f t="shared" si="333"/>
        <v>0</v>
      </c>
      <c r="AV1262" s="46" t="b">
        <f t="shared" si="333"/>
        <v>0</v>
      </c>
      <c r="AW1262" s="46" t="b">
        <f t="shared" si="333"/>
        <v>0</v>
      </c>
      <c r="AX1262" s="46" t="b">
        <f t="shared" si="333"/>
        <v>0</v>
      </c>
      <c r="AY1262" s="46" t="b">
        <f t="shared" si="333"/>
        <v>0</v>
      </c>
      <c r="AZ1262" s="46" t="b">
        <f t="shared" si="333"/>
        <v>0</v>
      </c>
      <c r="BA1262" s="46" t="b">
        <f t="shared" si="333"/>
        <v>0</v>
      </c>
      <c r="BB1262" s="46" t="b">
        <f t="shared" si="333"/>
        <v>0</v>
      </c>
      <c r="BC1262" s="46" t="b">
        <f t="shared" si="333"/>
        <v>0</v>
      </c>
      <c r="BD1262" s="46" t="b">
        <f t="shared" si="334"/>
        <v>0</v>
      </c>
      <c r="BE1262" s="46" t="b">
        <f t="shared" si="334"/>
        <v>1</v>
      </c>
      <c r="BF1262" s="46" t="b">
        <f t="shared" si="334"/>
        <v>0</v>
      </c>
      <c r="BG1262" s="46" t="b">
        <f t="shared" si="334"/>
        <v>0</v>
      </c>
      <c r="BH1262" s="46" t="b">
        <f t="shared" si="334"/>
        <v>0</v>
      </c>
      <c r="BI1262" s="46" t="b">
        <f t="shared" si="334"/>
        <v>0</v>
      </c>
      <c r="BJ1262" s="46" t="b">
        <f t="shared" si="334"/>
        <v>0</v>
      </c>
      <c r="BK1262" s="46" t="b">
        <f t="shared" si="334"/>
        <v>0</v>
      </c>
      <c r="BL1262" s="46" t="b">
        <f t="shared" si="334"/>
        <v>0</v>
      </c>
      <c r="BM1262" s="46" t="b">
        <f t="shared" si="332"/>
        <v>0</v>
      </c>
      <c r="BN1262" s="46" t="b">
        <f t="shared" si="332"/>
        <v>0</v>
      </c>
      <c r="BO1262" s="46" t="b">
        <f t="shared" si="332"/>
        <v>0</v>
      </c>
      <c r="BP1262" s="46" t="b">
        <f t="shared" si="332"/>
        <v>0</v>
      </c>
    </row>
    <row r="1263" spans="1:68" x14ac:dyDescent="0.35">
      <c r="A1263" s="23" t="s">
        <v>15</v>
      </c>
      <c r="B1263" s="24">
        <v>1705321</v>
      </c>
      <c r="C1263" s="25">
        <v>1</v>
      </c>
      <c r="D1263" s="28" t="s">
        <v>3922</v>
      </c>
      <c r="E1263" s="25" t="s">
        <v>3923</v>
      </c>
      <c r="F1263" s="23" t="s">
        <v>3924</v>
      </c>
      <c r="G1263" s="24" t="s">
        <v>24</v>
      </c>
      <c r="H1263" s="25" t="s">
        <v>65</v>
      </c>
      <c r="I1263" s="26" t="s">
        <v>23</v>
      </c>
      <c r="J1263" s="25" t="s">
        <v>2865</v>
      </c>
      <c r="K1263" s="25" t="s">
        <v>1262</v>
      </c>
      <c r="L1263" s="25" t="s">
        <v>3925</v>
      </c>
      <c r="M1263" s="25" t="s">
        <v>1283</v>
      </c>
      <c r="N1263" s="25" t="s">
        <v>1335</v>
      </c>
      <c r="O1263" s="25" t="s">
        <v>26</v>
      </c>
      <c r="P1263" s="25" t="s">
        <v>1198</v>
      </c>
      <c r="Q1263" s="27">
        <v>42709</v>
      </c>
      <c r="R1263" s="25" t="s">
        <v>26</v>
      </c>
      <c r="S1263" s="25" t="s">
        <v>26</v>
      </c>
      <c r="T1263" s="25" t="s">
        <v>26</v>
      </c>
      <c r="U1263" s="27">
        <v>42731</v>
      </c>
      <c r="V1263" s="28" t="s">
        <v>25</v>
      </c>
      <c r="W1263" s="28" t="s">
        <v>24</v>
      </c>
      <c r="X1263" s="28" t="s">
        <v>24</v>
      </c>
      <c r="Y1263" s="28" t="s">
        <v>24</v>
      </c>
      <c r="Z1263" s="28" t="s">
        <v>24</v>
      </c>
      <c r="AA1263" s="28" t="s">
        <v>25</v>
      </c>
      <c r="AB1263" s="25" t="s">
        <v>25</v>
      </c>
      <c r="AC1263" s="28" t="s">
        <v>25</v>
      </c>
      <c r="AD1263" s="28" t="s">
        <v>24</v>
      </c>
      <c r="AE1263" s="28" t="s">
        <v>24</v>
      </c>
      <c r="AF1263" s="28" t="s">
        <v>25</v>
      </c>
      <c r="AG1263" s="25" t="s">
        <v>26</v>
      </c>
      <c r="AH1263" s="25" t="s">
        <v>26</v>
      </c>
      <c r="AI1263" s="28" t="s">
        <v>1332</v>
      </c>
      <c r="AJ1263" s="28" t="s">
        <v>3926</v>
      </c>
      <c r="AK1263" s="25" t="s">
        <v>26</v>
      </c>
      <c r="AL1263" s="28" t="s">
        <v>26</v>
      </c>
      <c r="AM1263" s="28" t="s">
        <v>26</v>
      </c>
      <c r="AN1263" s="28" t="s">
        <v>26</v>
      </c>
      <c r="AO1263" s="136" t="str">
        <f xml:space="preserve"> INDEX('parsed-whois-report-2018-02-09T'!$F$2:$F$1850, MATCH('MASTER--Enter Data'!F1263, 'parsed-whois-report-2018-02-09T'!$B$2:$B$1850, 0))</f>
        <v>Registered Original Registrant</v>
      </c>
      <c r="AP1263" s="25" t="s">
        <v>26</v>
      </c>
      <c r="AQ1263" s="26"/>
      <c r="AR1263" s="28" t="s">
        <v>24</v>
      </c>
      <c r="AS1263" s="46" t="str">
        <f t="shared" si="324"/>
        <v>bnpparibas</v>
      </c>
      <c r="AT1263" s="46" t="str">
        <f xml:space="preserve"> INDEX('TM Grouping Lookup'!$B$2:$B$1870, MATCH(AS1263, 'TM Grouping Lookup'!$A$2:$A$1870, 0))</f>
        <v>BNP Paribas Fortis</v>
      </c>
      <c r="AU1263" s="46" t="b">
        <f t="shared" ref="AU1263:BC1272" si="335" xml:space="preserve"> ISNUMBER(SEARCH(RIGHT(AU$2,LEN(AU$2) - SEARCH(": ", AU$2, 1) -1), $AG1263))</f>
        <v>0</v>
      </c>
      <c r="AV1263" s="46" t="b">
        <f t="shared" si="335"/>
        <v>0</v>
      </c>
      <c r="AW1263" s="46" t="b">
        <f t="shared" si="335"/>
        <v>0</v>
      </c>
      <c r="AX1263" s="46" t="b">
        <f t="shared" si="335"/>
        <v>0</v>
      </c>
      <c r="AY1263" s="46" t="b">
        <f t="shared" si="335"/>
        <v>0</v>
      </c>
      <c r="AZ1263" s="46" t="b">
        <f t="shared" si="335"/>
        <v>0</v>
      </c>
      <c r="BA1263" s="46" t="b">
        <f t="shared" si="335"/>
        <v>0</v>
      </c>
      <c r="BB1263" s="46" t="b">
        <f t="shared" si="335"/>
        <v>0</v>
      </c>
      <c r="BC1263" s="46" t="b">
        <f t="shared" si="335"/>
        <v>0</v>
      </c>
      <c r="BD1263" s="46" t="b">
        <f t="shared" ref="BD1263:BL1272" si="336" xml:space="preserve"> ISNUMBER(SEARCH(RIGHT(BD$2,LEN(BD$2) - SEARCH(": ", BD$2, 1) -1), $AI1263))</f>
        <v>0</v>
      </c>
      <c r="BE1263" s="46" t="b">
        <f t="shared" si="336"/>
        <v>0</v>
      </c>
      <c r="BF1263" s="46" t="b">
        <f t="shared" si="336"/>
        <v>0</v>
      </c>
      <c r="BG1263" s="46" t="b">
        <f t="shared" si="336"/>
        <v>0</v>
      </c>
      <c r="BH1263" s="46" t="b">
        <f t="shared" si="336"/>
        <v>0</v>
      </c>
      <c r="BI1263" s="46" t="b">
        <f t="shared" si="336"/>
        <v>0</v>
      </c>
      <c r="BJ1263" s="46" t="b">
        <f t="shared" si="336"/>
        <v>0</v>
      </c>
      <c r="BK1263" s="46" t="b">
        <f t="shared" si="336"/>
        <v>0</v>
      </c>
      <c r="BL1263" s="46" t="b">
        <f t="shared" si="336"/>
        <v>1</v>
      </c>
      <c r="BM1263" s="46" t="b">
        <f t="shared" ref="BM1263:BP1282" si="337" xml:space="preserve"> ISNUMBER(SEARCH(RIGHT(BM$2,LEN(BM$2) - SEARCH(": ", BM$2, 1) -1), $AK1263))</f>
        <v>0</v>
      </c>
      <c r="BN1263" s="46" t="b">
        <f t="shared" si="337"/>
        <v>0</v>
      </c>
      <c r="BO1263" s="46" t="b">
        <f t="shared" si="337"/>
        <v>0</v>
      </c>
      <c r="BP1263" s="46" t="b">
        <f t="shared" si="337"/>
        <v>0</v>
      </c>
    </row>
    <row r="1264" spans="1:68" x14ac:dyDescent="0.35">
      <c r="A1264" s="23" t="s">
        <v>15</v>
      </c>
      <c r="B1264" s="24">
        <v>1705420</v>
      </c>
      <c r="C1264" s="25">
        <v>1</v>
      </c>
      <c r="D1264" s="28" t="s">
        <v>3927</v>
      </c>
      <c r="E1264" s="25" t="s">
        <v>3928</v>
      </c>
      <c r="F1264" s="23" t="s">
        <v>565</v>
      </c>
      <c r="G1264" s="24" t="s">
        <v>24</v>
      </c>
      <c r="H1264" s="25" t="s">
        <v>65</v>
      </c>
      <c r="I1264" s="26" t="s">
        <v>23</v>
      </c>
      <c r="J1264" s="25" t="s">
        <v>1550</v>
      </c>
      <c r="K1264" s="25" t="s">
        <v>1176</v>
      </c>
      <c r="L1264" s="25" t="s">
        <v>3929</v>
      </c>
      <c r="M1264" s="25" t="s">
        <v>1283</v>
      </c>
      <c r="N1264" s="25" t="s">
        <v>1552</v>
      </c>
      <c r="O1264" s="25" t="s">
        <v>26</v>
      </c>
      <c r="P1264" s="25" t="s">
        <v>1197</v>
      </c>
      <c r="Q1264" s="27">
        <v>42706</v>
      </c>
      <c r="R1264" s="25" t="s">
        <v>26</v>
      </c>
      <c r="S1264" s="25" t="s">
        <v>26</v>
      </c>
      <c r="T1264" s="25" t="s">
        <v>26</v>
      </c>
      <c r="U1264" s="27">
        <v>42725</v>
      </c>
      <c r="V1264" s="28" t="s">
        <v>25</v>
      </c>
      <c r="W1264" s="28" t="s">
        <v>24</v>
      </c>
      <c r="X1264" s="28" t="s">
        <v>24</v>
      </c>
      <c r="Y1264" s="28" t="s">
        <v>24</v>
      </c>
      <c r="Z1264" s="28" t="s">
        <v>24</v>
      </c>
      <c r="AA1264" s="28" t="s">
        <v>25</v>
      </c>
      <c r="AB1264" s="25" t="s">
        <v>24</v>
      </c>
      <c r="AC1264" s="28" t="s">
        <v>25</v>
      </c>
      <c r="AD1264" s="28" t="s">
        <v>24</v>
      </c>
      <c r="AE1264" s="28" t="s">
        <v>24</v>
      </c>
      <c r="AF1264" s="28" t="s">
        <v>25</v>
      </c>
      <c r="AG1264" s="25" t="s">
        <v>26</v>
      </c>
      <c r="AH1264" s="25" t="s">
        <v>26</v>
      </c>
      <c r="AI1264" s="28" t="s">
        <v>2710</v>
      </c>
      <c r="AJ1264" s="28" t="s">
        <v>26</v>
      </c>
      <c r="AK1264" s="25" t="s">
        <v>26</v>
      </c>
      <c r="AL1264" s="28" t="s">
        <v>26</v>
      </c>
      <c r="AM1264" s="28" t="s">
        <v>26</v>
      </c>
      <c r="AN1264" s="28" t="s">
        <v>26</v>
      </c>
      <c r="AO1264" s="73" t="str">
        <f xml:space="preserve"> INDEX('parsed-whois-report-2018-02-09T'!$F$2:$F$1850, MATCH('MASTER--Enter Data'!E1264, 'parsed-whois-report-2018-02-09T'!$A$2:$A$1850, 0))</f>
        <v>Registered Original Registrant</v>
      </c>
      <c r="AP1264" s="25" t="s">
        <v>26</v>
      </c>
      <c r="AQ1264" s="26"/>
      <c r="AR1264" s="28" t="s">
        <v>24</v>
      </c>
      <c r="AS1264" s="46" t="str">
        <f t="shared" si="324"/>
        <v>morgan-stanley</v>
      </c>
      <c r="AT1264" s="46" t="str">
        <f xml:space="preserve"> INDEX('TM Grouping Lookup'!$B$2:$B$1870, MATCH(AS1264, 'TM Grouping Lookup'!$A$2:$A$1870, 0))</f>
        <v>Morgan Stanley</v>
      </c>
      <c r="AU1264" s="46" t="b">
        <f t="shared" si="335"/>
        <v>0</v>
      </c>
      <c r="AV1264" s="46" t="b">
        <f t="shared" si="335"/>
        <v>0</v>
      </c>
      <c r="AW1264" s="46" t="b">
        <f t="shared" si="335"/>
        <v>0</v>
      </c>
      <c r="AX1264" s="46" t="b">
        <f t="shared" si="335"/>
        <v>0</v>
      </c>
      <c r="AY1264" s="46" t="b">
        <f t="shared" si="335"/>
        <v>0</v>
      </c>
      <c r="AZ1264" s="46" t="b">
        <f t="shared" si="335"/>
        <v>0</v>
      </c>
      <c r="BA1264" s="46" t="b">
        <f t="shared" si="335"/>
        <v>0</v>
      </c>
      <c r="BB1264" s="46" t="b">
        <f t="shared" si="335"/>
        <v>0</v>
      </c>
      <c r="BC1264" s="46" t="b">
        <f t="shared" si="335"/>
        <v>0</v>
      </c>
      <c r="BD1264" s="46" t="b">
        <f t="shared" si="336"/>
        <v>1</v>
      </c>
      <c r="BE1264" s="46" t="b">
        <f t="shared" si="336"/>
        <v>0</v>
      </c>
      <c r="BF1264" s="46" t="b">
        <f t="shared" si="336"/>
        <v>0</v>
      </c>
      <c r="BG1264" s="46" t="b">
        <f t="shared" si="336"/>
        <v>0</v>
      </c>
      <c r="BH1264" s="46" t="b">
        <f t="shared" si="336"/>
        <v>0</v>
      </c>
      <c r="BI1264" s="46" t="b">
        <f t="shared" si="336"/>
        <v>0</v>
      </c>
      <c r="BJ1264" s="46" t="b">
        <f t="shared" si="336"/>
        <v>0</v>
      </c>
      <c r="BK1264" s="46" t="b">
        <f t="shared" si="336"/>
        <v>0</v>
      </c>
      <c r="BL1264" s="46" t="b">
        <f t="shared" si="336"/>
        <v>0</v>
      </c>
      <c r="BM1264" s="46" t="b">
        <f t="shared" si="337"/>
        <v>0</v>
      </c>
      <c r="BN1264" s="46" t="b">
        <f t="shared" si="337"/>
        <v>0</v>
      </c>
      <c r="BO1264" s="46" t="b">
        <f t="shared" si="337"/>
        <v>0</v>
      </c>
      <c r="BP1264" s="46" t="b">
        <f t="shared" si="337"/>
        <v>0</v>
      </c>
    </row>
    <row r="1265" spans="1:68" x14ac:dyDescent="0.35">
      <c r="A1265" s="23" t="s">
        <v>15</v>
      </c>
      <c r="B1265" s="24">
        <v>1705423</v>
      </c>
      <c r="C1265" s="25">
        <v>1</v>
      </c>
      <c r="D1265" s="28" t="s">
        <v>3930</v>
      </c>
      <c r="E1265" s="25" t="s">
        <v>3931</v>
      </c>
      <c r="F1265" s="23" t="s">
        <v>918</v>
      </c>
      <c r="G1265" s="24" t="s">
        <v>24</v>
      </c>
      <c r="H1265" s="25" t="s">
        <v>65</v>
      </c>
      <c r="I1265" s="26" t="s">
        <v>23</v>
      </c>
      <c r="J1265" s="25" t="s">
        <v>1550</v>
      </c>
      <c r="K1265" s="25" t="s">
        <v>1176</v>
      </c>
      <c r="L1265" s="25" t="s">
        <v>3932</v>
      </c>
      <c r="M1265" s="25" t="s">
        <v>1283</v>
      </c>
      <c r="N1265" s="25" t="s">
        <v>1552</v>
      </c>
      <c r="O1265" s="25" t="s">
        <v>26</v>
      </c>
      <c r="P1265" s="25" t="s">
        <v>1197</v>
      </c>
      <c r="Q1265" s="27">
        <v>42706</v>
      </c>
      <c r="R1265" s="25" t="s">
        <v>26</v>
      </c>
      <c r="S1265" s="25" t="s">
        <v>26</v>
      </c>
      <c r="T1265" s="25" t="s">
        <v>26</v>
      </c>
      <c r="U1265" s="27">
        <v>42725</v>
      </c>
      <c r="V1265" s="28" t="s">
        <v>25</v>
      </c>
      <c r="W1265" s="28" t="s">
        <v>24</v>
      </c>
      <c r="X1265" s="28" t="s">
        <v>24</v>
      </c>
      <c r="Y1265" s="28" t="s">
        <v>24</v>
      </c>
      <c r="Z1265" s="28" t="s">
        <v>24</v>
      </c>
      <c r="AA1265" s="28" t="s">
        <v>25</v>
      </c>
      <c r="AB1265" s="25" t="s">
        <v>24</v>
      </c>
      <c r="AC1265" s="28" t="s">
        <v>25</v>
      </c>
      <c r="AD1265" s="28" t="s">
        <v>24</v>
      </c>
      <c r="AE1265" s="28" t="s">
        <v>24</v>
      </c>
      <c r="AF1265" s="28" t="s">
        <v>25</v>
      </c>
      <c r="AG1265" s="25" t="s">
        <v>26</v>
      </c>
      <c r="AH1265" s="25" t="s">
        <v>26</v>
      </c>
      <c r="AI1265" s="28" t="s">
        <v>6749</v>
      </c>
      <c r="AJ1265" s="28" t="s">
        <v>3159</v>
      </c>
      <c r="AK1265" s="25" t="s">
        <v>26</v>
      </c>
      <c r="AL1265" s="28" t="s">
        <v>26</v>
      </c>
      <c r="AM1265" s="28" t="s">
        <v>26</v>
      </c>
      <c r="AN1265" s="28" t="s">
        <v>26</v>
      </c>
      <c r="AO1265" s="73" t="str">
        <f xml:space="preserve"> INDEX('parsed-whois-report-2018-02-09T'!$F$2:$F$1850, MATCH('MASTER--Enter Data'!E1265, 'parsed-whois-report-2018-02-09T'!$A$2:$A$1850, 0))</f>
        <v>Registered Original Registrant</v>
      </c>
      <c r="AP1265" s="25" t="s">
        <v>26</v>
      </c>
      <c r="AQ1265" s="26"/>
      <c r="AR1265" s="28" t="s">
        <v>24</v>
      </c>
      <c r="AS1265" s="46" t="str">
        <f t="shared" si="324"/>
        <v>morgan-stanley</v>
      </c>
      <c r="AT1265" s="46" t="str">
        <f xml:space="preserve"> INDEX('TM Grouping Lookup'!$B$2:$B$1870, MATCH(AS1265, 'TM Grouping Lookup'!$A$2:$A$1870, 0))</f>
        <v>Morgan Stanley</v>
      </c>
      <c r="AU1265" s="46" t="b">
        <f t="shared" si="335"/>
        <v>0</v>
      </c>
      <c r="AV1265" s="46" t="b">
        <f t="shared" si="335"/>
        <v>0</v>
      </c>
      <c r="AW1265" s="46" t="b">
        <f t="shared" si="335"/>
        <v>0</v>
      </c>
      <c r="AX1265" s="46" t="b">
        <f t="shared" si="335"/>
        <v>0</v>
      </c>
      <c r="AY1265" s="46" t="b">
        <f t="shared" si="335"/>
        <v>0</v>
      </c>
      <c r="AZ1265" s="46" t="b">
        <f t="shared" si="335"/>
        <v>0</v>
      </c>
      <c r="BA1265" s="46" t="b">
        <f t="shared" si="335"/>
        <v>0</v>
      </c>
      <c r="BB1265" s="46" t="b">
        <f t="shared" si="335"/>
        <v>0</v>
      </c>
      <c r="BC1265" s="46" t="b">
        <f t="shared" si="335"/>
        <v>0</v>
      </c>
      <c r="BD1265" s="46" t="b">
        <f t="shared" si="336"/>
        <v>1</v>
      </c>
      <c r="BE1265" s="46" t="b">
        <f t="shared" si="336"/>
        <v>1</v>
      </c>
      <c r="BF1265" s="46" t="b">
        <f t="shared" si="336"/>
        <v>0</v>
      </c>
      <c r="BG1265" s="46" t="b">
        <f t="shared" si="336"/>
        <v>0</v>
      </c>
      <c r="BH1265" s="46" t="b">
        <f t="shared" si="336"/>
        <v>0</v>
      </c>
      <c r="BI1265" s="46" t="b">
        <f t="shared" si="336"/>
        <v>0</v>
      </c>
      <c r="BJ1265" s="46" t="b">
        <f t="shared" si="336"/>
        <v>0</v>
      </c>
      <c r="BK1265" s="46" t="b">
        <f t="shared" si="336"/>
        <v>0</v>
      </c>
      <c r="BL1265" s="46" t="b">
        <f t="shared" si="336"/>
        <v>1</v>
      </c>
      <c r="BM1265" s="46" t="b">
        <f t="shared" si="337"/>
        <v>0</v>
      </c>
      <c r="BN1265" s="46" t="b">
        <f t="shared" si="337"/>
        <v>0</v>
      </c>
      <c r="BO1265" s="46" t="b">
        <f t="shared" si="337"/>
        <v>0</v>
      </c>
      <c r="BP1265" s="46" t="b">
        <f t="shared" si="337"/>
        <v>0</v>
      </c>
    </row>
    <row r="1266" spans="1:68" x14ac:dyDescent="0.35">
      <c r="A1266" s="23" t="s">
        <v>15</v>
      </c>
      <c r="B1266" s="24">
        <v>1705750</v>
      </c>
      <c r="C1266" s="25">
        <v>1</v>
      </c>
      <c r="D1266" s="28" t="s">
        <v>3934</v>
      </c>
      <c r="E1266" s="25" t="s">
        <v>3935</v>
      </c>
      <c r="F1266" s="23" t="s">
        <v>181</v>
      </c>
      <c r="G1266" s="24" t="s">
        <v>24</v>
      </c>
      <c r="H1266" s="25" t="s">
        <v>65</v>
      </c>
      <c r="I1266" s="26" t="s">
        <v>23</v>
      </c>
      <c r="J1266" s="25" t="s">
        <v>3936</v>
      </c>
      <c r="K1266" s="25" t="s">
        <v>1262</v>
      </c>
      <c r="L1266" s="25" t="s">
        <v>3937</v>
      </c>
      <c r="M1266" s="25" t="s">
        <v>1283</v>
      </c>
      <c r="N1266" s="25" t="s">
        <v>3938</v>
      </c>
      <c r="O1266" s="25" t="s">
        <v>26</v>
      </c>
      <c r="P1266" s="25" t="s">
        <v>1198</v>
      </c>
      <c r="Q1266" s="27">
        <v>42710</v>
      </c>
      <c r="R1266" s="25" t="s">
        <v>26</v>
      </c>
      <c r="S1266" s="25" t="s">
        <v>26</v>
      </c>
      <c r="T1266" s="25" t="s">
        <v>26</v>
      </c>
      <c r="U1266" s="27">
        <v>42731</v>
      </c>
      <c r="V1266" s="28" t="s">
        <v>25</v>
      </c>
      <c r="W1266" s="28" t="s">
        <v>24</v>
      </c>
      <c r="X1266" s="28" t="s">
        <v>24</v>
      </c>
      <c r="Y1266" s="28" t="s">
        <v>25</v>
      </c>
      <c r="Z1266" s="28" t="s">
        <v>24</v>
      </c>
      <c r="AA1266" s="28" t="s">
        <v>24</v>
      </c>
      <c r="AB1266" s="25" t="s">
        <v>24</v>
      </c>
      <c r="AC1266" s="28" t="s">
        <v>25</v>
      </c>
      <c r="AD1266" s="28" t="s">
        <v>24</v>
      </c>
      <c r="AE1266" s="28" t="s">
        <v>24</v>
      </c>
      <c r="AF1266" s="28" t="s">
        <v>25</v>
      </c>
      <c r="AG1266" s="25" t="s">
        <v>26</v>
      </c>
      <c r="AH1266" s="25" t="s">
        <v>26</v>
      </c>
      <c r="AI1266" s="28" t="s">
        <v>3939</v>
      </c>
      <c r="AJ1266" s="28" t="s">
        <v>3940</v>
      </c>
      <c r="AK1266" s="25" t="s">
        <v>26</v>
      </c>
      <c r="AL1266" s="28" t="s">
        <v>26</v>
      </c>
      <c r="AM1266" s="28" t="s">
        <v>26</v>
      </c>
      <c r="AN1266" s="28" t="s">
        <v>26</v>
      </c>
      <c r="AO1266" s="73" t="str">
        <f xml:space="preserve"> INDEX('parsed-whois-report-2018-02-09T'!$F$2:$F$1850, MATCH('MASTER--Enter Data'!E1266, 'parsed-whois-report-2018-02-09T'!$A$2:$A$1850, 0))</f>
        <v>Registered New Registrant</v>
      </c>
      <c r="AP1266" s="25" t="s">
        <v>26</v>
      </c>
      <c r="AQ1266" s="26"/>
      <c r="AR1266" s="28" t="s">
        <v>24</v>
      </c>
      <c r="AS1266" s="46" t="str">
        <f t="shared" si="324"/>
        <v>veolia</v>
      </c>
      <c r="AT1266" s="46" t="str">
        <f xml:space="preserve"> INDEX('TM Grouping Lookup'!$B$2:$B$1870, MATCH(AS1266, 'TM Grouping Lookup'!$A$2:$A$1870, 0))</f>
        <v>Veolia</v>
      </c>
      <c r="AU1266" s="46" t="b">
        <f t="shared" si="335"/>
        <v>0</v>
      </c>
      <c r="AV1266" s="46" t="b">
        <f t="shared" si="335"/>
        <v>0</v>
      </c>
      <c r="AW1266" s="46" t="b">
        <f t="shared" si="335"/>
        <v>0</v>
      </c>
      <c r="AX1266" s="46" t="b">
        <f t="shared" si="335"/>
        <v>0</v>
      </c>
      <c r="AY1266" s="46" t="b">
        <f t="shared" si="335"/>
        <v>0</v>
      </c>
      <c r="AZ1266" s="46" t="b">
        <f t="shared" si="335"/>
        <v>0</v>
      </c>
      <c r="BA1266" s="46" t="b">
        <f t="shared" si="335"/>
        <v>0</v>
      </c>
      <c r="BB1266" s="46" t="b">
        <f t="shared" si="335"/>
        <v>0</v>
      </c>
      <c r="BC1266" s="46" t="b">
        <f t="shared" si="335"/>
        <v>0</v>
      </c>
      <c r="BD1266" s="46" t="b">
        <f t="shared" si="336"/>
        <v>0</v>
      </c>
      <c r="BE1266" s="46" t="b">
        <f t="shared" si="336"/>
        <v>0</v>
      </c>
      <c r="BF1266" s="46" t="b">
        <f t="shared" si="336"/>
        <v>0</v>
      </c>
      <c r="BG1266" s="46" t="b">
        <f t="shared" si="336"/>
        <v>1</v>
      </c>
      <c r="BH1266" s="46" t="b">
        <f t="shared" si="336"/>
        <v>1</v>
      </c>
      <c r="BI1266" s="46" t="b">
        <f t="shared" si="336"/>
        <v>0</v>
      </c>
      <c r="BJ1266" s="46" t="b">
        <f t="shared" si="336"/>
        <v>0</v>
      </c>
      <c r="BK1266" s="46" t="b">
        <f t="shared" si="336"/>
        <v>0</v>
      </c>
      <c r="BL1266" s="46" t="b">
        <f t="shared" si="336"/>
        <v>0</v>
      </c>
      <c r="BM1266" s="46" t="b">
        <f t="shared" si="337"/>
        <v>0</v>
      </c>
      <c r="BN1266" s="46" t="b">
        <f t="shared" si="337"/>
        <v>0</v>
      </c>
      <c r="BO1266" s="46" t="b">
        <f t="shared" si="337"/>
        <v>0</v>
      </c>
      <c r="BP1266" s="46" t="b">
        <f t="shared" si="337"/>
        <v>0</v>
      </c>
    </row>
    <row r="1267" spans="1:68" x14ac:dyDescent="0.35">
      <c r="A1267" s="23" t="s">
        <v>15</v>
      </c>
      <c r="B1267" s="24">
        <v>1705880</v>
      </c>
      <c r="C1267" s="25">
        <v>1</v>
      </c>
      <c r="D1267" s="28" t="s">
        <v>49</v>
      </c>
      <c r="E1267" s="25" t="s">
        <v>3941</v>
      </c>
      <c r="F1267" s="23" t="s">
        <v>918</v>
      </c>
      <c r="G1267" s="24" t="s">
        <v>24</v>
      </c>
      <c r="H1267" s="25" t="s">
        <v>31</v>
      </c>
      <c r="I1267" s="26"/>
      <c r="J1267" s="25" t="s">
        <v>26</v>
      </c>
      <c r="K1267" s="25" t="s">
        <v>26</v>
      </c>
      <c r="L1267" s="25" t="s">
        <v>26</v>
      </c>
      <c r="M1267" s="25" t="s">
        <v>26</v>
      </c>
      <c r="N1267" s="25" t="s">
        <v>26</v>
      </c>
      <c r="O1267" s="25" t="s">
        <v>26</v>
      </c>
      <c r="P1267" s="25" t="s">
        <v>26</v>
      </c>
      <c r="Q1267" s="27">
        <v>42710</v>
      </c>
      <c r="R1267" s="25" t="s">
        <v>26</v>
      </c>
      <c r="S1267" s="25" t="s">
        <v>26</v>
      </c>
      <c r="T1267" s="25" t="s">
        <v>26</v>
      </c>
      <c r="U1267" s="24"/>
      <c r="V1267" s="28" t="s">
        <v>26</v>
      </c>
      <c r="W1267" s="28" t="s">
        <v>26</v>
      </c>
      <c r="X1267" s="28" t="s">
        <v>26</v>
      </c>
      <c r="Y1267" s="28" t="s">
        <v>26</v>
      </c>
      <c r="Z1267" s="28" t="s">
        <v>26</v>
      </c>
      <c r="AA1267" s="28" t="s">
        <v>26</v>
      </c>
      <c r="AB1267" s="25" t="s">
        <v>26</v>
      </c>
      <c r="AC1267" s="28" t="s">
        <v>26</v>
      </c>
      <c r="AD1267" s="28" t="s">
        <v>26</v>
      </c>
      <c r="AE1267" s="28" t="s">
        <v>26</v>
      </c>
      <c r="AF1267" s="28" t="s">
        <v>26</v>
      </c>
      <c r="AG1267" s="25" t="s">
        <v>26</v>
      </c>
      <c r="AH1267" s="25" t="s">
        <v>26</v>
      </c>
      <c r="AI1267" s="28" t="s">
        <v>26</v>
      </c>
      <c r="AJ1267" s="28" t="s">
        <v>26</v>
      </c>
      <c r="AK1267" s="25" t="s">
        <v>26</v>
      </c>
      <c r="AL1267" s="28" t="s">
        <v>26</v>
      </c>
      <c r="AM1267" s="28" t="s">
        <v>26</v>
      </c>
      <c r="AN1267" s="28" t="s">
        <v>26</v>
      </c>
      <c r="AO1267" s="73" t="str">
        <f xml:space="preserve"> INDEX('parsed-whois-report-2018-02-09T'!$F$2:$F$1850, MATCH('MASTER--Enter Data'!E1267, 'parsed-whois-report-2018-02-09T'!$A$2:$A$1850, 0))</f>
        <v>N/A</v>
      </c>
      <c r="AP1267" s="25" t="s">
        <v>26</v>
      </c>
      <c r="AQ1267" s="26"/>
      <c r="AR1267" s="32" t="s">
        <v>26</v>
      </c>
      <c r="AS1267" s="46" t="str">
        <f t="shared" si="324"/>
        <v>gildan</v>
      </c>
      <c r="AT1267" s="46" t="str">
        <f xml:space="preserve"> INDEX('TM Grouping Lookup'!$B$2:$B$1870, MATCH(AS1267, 'TM Grouping Lookup'!$A$2:$A$1870, 0))</f>
        <v>Gildan</v>
      </c>
      <c r="AU1267" s="46" t="b">
        <f t="shared" si="335"/>
        <v>0</v>
      </c>
      <c r="AV1267" s="46" t="b">
        <f t="shared" si="335"/>
        <v>0</v>
      </c>
      <c r="AW1267" s="46" t="b">
        <f t="shared" si="335"/>
        <v>0</v>
      </c>
      <c r="AX1267" s="46" t="b">
        <f t="shared" si="335"/>
        <v>0</v>
      </c>
      <c r="AY1267" s="46" t="b">
        <f t="shared" si="335"/>
        <v>0</v>
      </c>
      <c r="AZ1267" s="46" t="b">
        <f t="shared" si="335"/>
        <v>0</v>
      </c>
      <c r="BA1267" s="46" t="b">
        <f t="shared" si="335"/>
        <v>0</v>
      </c>
      <c r="BB1267" s="46" t="b">
        <f t="shared" si="335"/>
        <v>0</v>
      </c>
      <c r="BC1267" s="46" t="b">
        <f t="shared" si="335"/>
        <v>0</v>
      </c>
      <c r="BD1267" s="46" t="b">
        <f t="shared" si="336"/>
        <v>0</v>
      </c>
      <c r="BE1267" s="46" t="b">
        <f t="shared" si="336"/>
        <v>0</v>
      </c>
      <c r="BF1267" s="46" t="b">
        <f t="shared" si="336"/>
        <v>0</v>
      </c>
      <c r="BG1267" s="46" t="b">
        <f t="shared" si="336"/>
        <v>0</v>
      </c>
      <c r="BH1267" s="46" t="b">
        <f t="shared" si="336"/>
        <v>0</v>
      </c>
      <c r="BI1267" s="46" t="b">
        <f t="shared" si="336"/>
        <v>0</v>
      </c>
      <c r="BJ1267" s="46" t="b">
        <f t="shared" si="336"/>
        <v>0</v>
      </c>
      <c r="BK1267" s="46" t="b">
        <f t="shared" si="336"/>
        <v>0</v>
      </c>
      <c r="BL1267" s="46" t="b">
        <f t="shared" si="336"/>
        <v>0</v>
      </c>
      <c r="BM1267" s="46" t="b">
        <f t="shared" si="337"/>
        <v>0</v>
      </c>
      <c r="BN1267" s="46" t="b">
        <f t="shared" si="337"/>
        <v>0</v>
      </c>
      <c r="BO1267" s="46" t="b">
        <f t="shared" si="337"/>
        <v>0</v>
      </c>
      <c r="BP1267" s="46" t="b">
        <f t="shared" si="337"/>
        <v>0</v>
      </c>
    </row>
    <row r="1268" spans="1:68" x14ac:dyDescent="0.35">
      <c r="A1268" s="23" t="s">
        <v>15</v>
      </c>
      <c r="B1268" s="24">
        <v>1707287</v>
      </c>
      <c r="C1268" s="25">
        <v>1</v>
      </c>
      <c r="D1268" s="28" t="s">
        <v>3942</v>
      </c>
      <c r="E1268" s="25" t="s">
        <v>3943</v>
      </c>
      <c r="F1268" s="23" t="s">
        <v>235</v>
      </c>
      <c r="G1268" s="24" t="s">
        <v>24</v>
      </c>
      <c r="H1268" s="25" t="s">
        <v>65</v>
      </c>
      <c r="I1268" s="26" t="s">
        <v>23</v>
      </c>
      <c r="J1268" s="25" t="s">
        <v>2000</v>
      </c>
      <c r="K1268" s="25" t="s">
        <v>1270</v>
      </c>
      <c r="L1268" s="25" t="s">
        <v>3944</v>
      </c>
      <c r="M1268" s="25" t="s">
        <v>1548</v>
      </c>
      <c r="N1268" s="25" t="s">
        <v>2002</v>
      </c>
      <c r="O1268" s="25" t="s">
        <v>26</v>
      </c>
      <c r="P1268" s="25" t="s">
        <v>1198</v>
      </c>
      <c r="Q1268" s="27">
        <v>42718</v>
      </c>
      <c r="R1268" s="25" t="s">
        <v>26</v>
      </c>
      <c r="S1268" s="25" t="s">
        <v>26</v>
      </c>
      <c r="T1268" s="25" t="s">
        <v>26</v>
      </c>
      <c r="U1268" s="27">
        <v>42738</v>
      </c>
      <c r="V1268" s="28" t="s">
        <v>25</v>
      </c>
      <c r="W1268" s="28" t="s">
        <v>24</v>
      </c>
      <c r="X1268" s="28" t="s">
        <v>24</v>
      </c>
      <c r="Y1268" s="28" t="s">
        <v>24</v>
      </c>
      <c r="Z1268" s="28" t="s">
        <v>25</v>
      </c>
      <c r="AA1268" s="28" t="s">
        <v>24</v>
      </c>
      <c r="AB1268" s="25" t="s">
        <v>25</v>
      </c>
      <c r="AC1268" s="28" t="s">
        <v>25</v>
      </c>
      <c r="AD1268" s="28" t="s">
        <v>24</v>
      </c>
      <c r="AE1268" s="28" t="s">
        <v>24</v>
      </c>
      <c r="AF1268" s="28" t="s">
        <v>25</v>
      </c>
      <c r="AG1268" s="25" t="s">
        <v>26</v>
      </c>
      <c r="AH1268" s="25" t="s">
        <v>26</v>
      </c>
      <c r="AI1268" s="28" t="s">
        <v>3939</v>
      </c>
      <c r="AJ1268" s="28" t="s">
        <v>26</v>
      </c>
      <c r="AK1268" s="25" t="s">
        <v>26</v>
      </c>
      <c r="AL1268" s="28" t="s">
        <v>26</v>
      </c>
      <c r="AM1268" s="28" t="s">
        <v>26</v>
      </c>
      <c r="AN1268" s="28" t="s">
        <v>26</v>
      </c>
      <c r="AO1268" s="73" t="str">
        <f xml:space="preserve"> INDEX('parsed-whois-report-2018-02-09T'!$F$2:$F$1850, MATCH('MASTER--Enter Data'!E1268, 'parsed-whois-report-2018-02-09T'!$A$2:$A$1850, 0))</f>
        <v>Registered Original Registrant</v>
      </c>
      <c r="AP1268" s="25" t="s">
        <v>26</v>
      </c>
      <c r="AQ1268" s="26"/>
      <c r="AR1268" s="28" t="s">
        <v>24</v>
      </c>
      <c r="AS1268" s="46" t="str">
        <f t="shared" si="324"/>
        <v>virgingames</v>
      </c>
      <c r="AT1268" s="46" t="str">
        <f xml:space="preserve"> INDEX('TM Grouping Lookup'!$B$2:$B$1870, MATCH(AS1268, 'TM Grouping Lookup'!$A$2:$A$1870, 0))</f>
        <v>Virgin Games</v>
      </c>
      <c r="AU1268" s="46" t="b">
        <f t="shared" si="335"/>
        <v>0</v>
      </c>
      <c r="AV1268" s="46" t="b">
        <f t="shared" si="335"/>
        <v>0</v>
      </c>
      <c r="AW1268" s="46" t="b">
        <f t="shared" si="335"/>
        <v>0</v>
      </c>
      <c r="AX1268" s="46" t="b">
        <f t="shared" si="335"/>
        <v>0</v>
      </c>
      <c r="AY1268" s="46" t="b">
        <f t="shared" si="335"/>
        <v>0</v>
      </c>
      <c r="AZ1268" s="46" t="b">
        <f t="shared" si="335"/>
        <v>0</v>
      </c>
      <c r="BA1268" s="46" t="b">
        <f t="shared" si="335"/>
        <v>0</v>
      </c>
      <c r="BB1268" s="46" t="b">
        <f t="shared" si="335"/>
        <v>0</v>
      </c>
      <c r="BC1268" s="46" t="b">
        <f t="shared" si="335"/>
        <v>0</v>
      </c>
      <c r="BD1268" s="46" t="b">
        <f t="shared" si="336"/>
        <v>0</v>
      </c>
      <c r="BE1268" s="46" t="b">
        <f t="shared" si="336"/>
        <v>0</v>
      </c>
      <c r="BF1268" s="46" t="b">
        <f t="shared" si="336"/>
        <v>0</v>
      </c>
      <c r="BG1268" s="46" t="b">
        <f t="shared" si="336"/>
        <v>1</v>
      </c>
      <c r="BH1268" s="46" t="b">
        <f t="shared" si="336"/>
        <v>1</v>
      </c>
      <c r="BI1268" s="46" t="b">
        <f t="shared" si="336"/>
        <v>0</v>
      </c>
      <c r="BJ1268" s="46" t="b">
        <f t="shared" si="336"/>
        <v>0</v>
      </c>
      <c r="BK1268" s="46" t="b">
        <f t="shared" si="336"/>
        <v>0</v>
      </c>
      <c r="BL1268" s="46" t="b">
        <f t="shared" si="336"/>
        <v>0</v>
      </c>
      <c r="BM1268" s="46" t="b">
        <f t="shared" si="337"/>
        <v>0</v>
      </c>
      <c r="BN1268" s="46" t="b">
        <f t="shared" si="337"/>
        <v>0</v>
      </c>
      <c r="BO1268" s="46" t="b">
        <f t="shared" si="337"/>
        <v>0</v>
      </c>
      <c r="BP1268" s="46" t="b">
        <f t="shared" si="337"/>
        <v>0</v>
      </c>
    </row>
    <row r="1269" spans="1:68" x14ac:dyDescent="0.35">
      <c r="A1269" s="23" t="s">
        <v>15</v>
      </c>
      <c r="B1269" s="24">
        <v>1707288</v>
      </c>
      <c r="C1269" s="25">
        <v>1</v>
      </c>
      <c r="D1269" s="28" t="s">
        <v>3945</v>
      </c>
      <c r="E1269" s="25" t="s">
        <v>3946</v>
      </c>
      <c r="F1269" s="23" t="s">
        <v>493</v>
      </c>
      <c r="G1269" s="24" t="s">
        <v>24</v>
      </c>
      <c r="H1269" s="25" t="s">
        <v>65</v>
      </c>
      <c r="I1269" s="26" t="s">
        <v>23</v>
      </c>
      <c r="J1269" s="25" t="s">
        <v>2000</v>
      </c>
      <c r="K1269" s="25" t="s">
        <v>1270</v>
      </c>
      <c r="L1269" s="25" t="s">
        <v>3947</v>
      </c>
      <c r="M1269" s="25" t="s">
        <v>1283</v>
      </c>
      <c r="N1269" s="25" t="s">
        <v>2002</v>
      </c>
      <c r="O1269" s="25" t="s">
        <v>26</v>
      </c>
      <c r="P1269" s="25" t="s">
        <v>1198</v>
      </c>
      <c r="Q1269" s="27">
        <v>42719</v>
      </c>
      <c r="R1269" s="25" t="s">
        <v>26</v>
      </c>
      <c r="S1269" s="25" t="s">
        <v>26</v>
      </c>
      <c r="T1269" s="25" t="s">
        <v>26</v>
      </c>
      <c r="U1269" s="27">
        <v>42738</v>
      </c>
      <c r="V1269" s="28" t="s">
        <v>25</v>
      </c>
      <c r="W1269" s="28" t="s">
        <v>24</v>
      </c>
      <c r="X1269" s="28" t="s">
        <v>24</v>
      </c>
      <c r="Y1269" s="28" t="s">
        <v>24</v>
      </c>
      <c r="Z1269" s="28" t="s">
        <v>25</v>
      </c>
      <c r="AA1269" s="28" t="s">
        <v>24</v>
      </c>
      <c r="AB1269" s="25" t="s">
        <v>25</v>
      </c>
      <c r="AC1269" s="28" t="s">
        <v>25</v>
      </c>
      <c r="AD1269" s="28" t="s">
        <v>24</v>
      </c>
      <c r="AE1269" s="28" t="s">
        <v>24</v>
      </c>
      <c r="AF1269" s="28" t="s">
        <v>25</v>
      </c>
      <c r="AG1269" s="25" t="s">
        <v>26</v>
      </c>
      <c r="AH1269" s="25" t="s">
        <v>26</v>
      </c>
      <c r="AI1269" s="32" t="s">
        <v>6760</v>
      </c>
      <c r="AJ1269" s="28" t="s">
        <v>3948</v>
      </c>
      <c r="AK1269" s="25" t="s">
        <v>26</v>
      </c>
      <c r="AL1269" s="28" t="s">
        <v>26</v>
      </c>
      <c r="AM1269" s="28" t="s">
        <v>26</v>
      </c>
      <c r="AN1269" s="28" t="s">
        <v>26</v>
      </c>
      <c r="AO1269" s="73" t="str">
        <f xml:space="preserve"> INDEX('parsed-whois-report-2018-02-09T'!$F$2:$F$1850, MATCH('MASTER--Enter Data'!E1269, 'parsed-whois-report-2018-02-09T'!$A$2:$A$1850, 0))</f>
        <v>Registered Original Registrant</v>
      </c>
      <c r="AP1269" s="25" t="s">
        <v>26</v>
      </c>
      <c r="AQ1269" s="26"/>
      <c r="AR1269" s="28" t="s">
        <v>24</v>
      </c>
      <c r="AS1269" s="46" t="str">
        <f t="shared" si="324"/>
        <v>virginatlantic</v>
      </c>
      <c r="AT1269" s="46" t="str">
        <f xml:space="preserve"> INDEX('TM Grouping Lookup'!$B$2:$B$1870, MATCH(AS1269, 'TM Grouping Lookup'!$A$2:$A$1870, 0))</f>
        <v>Virgin Atlantic</v>
      </c>
      <c r="AU1269" s="46" t="b">
        <f t="shared" si="335"/>
        <v>0</v>
      </c>
      <c r="AV1269" s="46" t="b">
        <f t="shared" si="335"/>
        <v>0</v>
      </c>
      <c r="AW1269" s="46" t="b">
        <f t="shared" si="335"/>
        <v>0</v>
      </c>
      <c r="AX1269" s="46" t="b">
        <f t="shared" si="335"/>
        <v>0</v>
      </c>
      <c r="AY1269" s="46" t="b">
        <f t="shared" si="335"/>
        <v>0</v>
      </c>
      <c r="AZ1269" s="46" t="b">
        <f t="shared" si="335"/>
        <v>0</v>
      </c>
      <c r="BA1269" s="46" t="b">
        <f t="shared" si="335"/>
        <v>0</v>
      </c>
      <c r="BB1269" s="46" t="b">
        <f t="shared" si="335"/>
        <v>0</v>
      </c>
      <c r="BC1269" s="46" t="b">
        <f t="shared" si="335"/>
        <v>0</v>
      </c>
      <c r="BD1269" s="46" t="b">
        <f t="shared" si="336"/>
        <v>0</v>
      </c>
      <c r="BE1269" s="46" t="b">
        <f t="shared" si="336"/>
        <v>0</v>
      </c>
      <c r="BF1269" s="46" t="b">
        <f t="shared" si="336"/>
        <v>0</v>
      </c>
      <c r="BG1269" s="46" t="b">
        <f t="shared" si="336"/>
        <v>0</v>
      </c>
      <c r="BH1269" s="46" t="b">
        <f t="shared" si="336"/>
        <v>0</v>
      </c>
      <c r="BI1269" s="46" t="b">
        <f t="shared" si="336"/>
        <v>0</v>
      </c>
      <c r="BJ1269" s="46" t="b">
        <f t="shared" si="336"/>
        <v>1</v>
      </c>
      <c r="BK1269" s="46" t="b">
        <f t="shared" si="336"/>
        <v>0</v>
      </c>
      <c r="BL1269" s="46" t="b">
        <f t="shared" si="336"/>
        <v>0</v>
      </c>
      <c r="BM1269" s="46" t="b">
        <f t="shared" si="337"/>
        <v>0</v>
      </c>
      <c r="BN1269" s="46" t="b">
        <f t="shared" si="337"/>
        <v>0</v>
      </c>
      <c r="BO1269" s="46" t="b">
        <f t="shared" si="337"/>
        <v>0</v>
      </c>
      <c r="BP1269" s="46" t="b">
        <f t="shared" si="337"/>
        <v>0</v>
      </c>
    </row>
    <row r="1270" spans="1:68" x14ac:dyDescent="0.35">
      <c r="A1270" s="23" t="s">
        <v>15</v>
      </c>
      <c r="B1270" s="24">
        <v>1707307</v>
      </c>
      <c r="C1270" s="25">
        <v>1</v>
      </c>
      <c r="D1270" s="28" t="s">
        <v>3927</v>
      </c>
      <c r="E1270" s="25" t="s">
        <v>3949</v>
      </c>
      <c r="F1270" s="23" t="s">
        <v>1041</v>
      </c>
      <c r="G1270" s="24" t="s">
        <v>24</v>
      </c>
      <c r="H1270" s="25" t="s">
        <v>65</v>
      </c>
      <c r="I1270" s="26" t="s">
        <v>23</v>
      </c>
      <c r="J1270" s="25" t="s">
        <v>1550</v>
      </c>
      <c r="K1270" s="25" t="s">
        <v>1176</v>
      </c>
      <c r="L1270" s="25" t="s">
        <v>3929</v>
      </c>
      <c r="M1270" s="25" t="s">
        <v>1283</v>
      </c>
      <c r="N1270" s="25" t="s">
        <v>1552</v>
      </c>
      <c r="O1270" s="25" t="s">
        <v>26</v>
      </c>
      <c r="P1270" s="25" t="s">
        <v>1211</v>
      </c>
      <c r="Q1270" s="27">
        <v>42719</v>
      </c>
      <c r="R1270" s="25" t="s">
        <v>26</v>
      </c>
      <c r="S1270" s="25" t="s">
        <v>26</v>
      </c>
      <c r="T1270" s="25" t="s">
        <v>26</v>
      </c>
      <c r="U1270" s="27">
        <v>42735</v>
      </c>
      <c r="V1270" s="28" t="s">
        <v>25</v>
      </c>
      <c r="W1270" s="28" t="s">
        <v>24</v>
      </c>
      <c r="X1270" s="28" t="s">
        <v>24</v>
      </c>
      <c r="Y1270" s="28" t="s">
        <v>24</v>
      </c>
      <c r="Z1270" s="28" t="s">
        <v>24</v>
      </c>
      <c r="AA1270" s="28" t="s">
        <v>25</v>
      </c>
      <c r="AB1270" s="25" t="s">
        <v>24</v>
      </c>
      <c r="AC1270" s="28" t="s">
        <v>25</v>
      </c>
      <c r="AD1270" s="28" t="s">
        <v>24</v>
      </c>
      <c r="AE1270" s="28" t="s">
        <v>24</v>
      </c>
      <c r="AF1270" s="28" t="s">
        <v>25</v>
      </c>
      <c r="AG1270" s="25" t="s">
        <v>26</v>
      </c>
      <c r="AH1270" s="25" t="s">
        <v>26</v>
      </c>
      <c r="AI1270" s="28" t="s">
        <v>6749</v>
      </c>
      <c r="AJ1270" s="28" t="s">
        <v>3894</v>
      </c>
      <c r="AK1270" s="25" t="s">
        <v>26</v>
      </c>
      <c r="AL1270" s="28" t="s">
        <v>26</v>
      </c>
      <c r="AM1270" s="28" t="s">
        <v>26</v>
      </c>
      <c r="AN1270" s="28" t="s">
        <v>26</v>
      </c>
      <c r="AO1270" s="73" t="str">
        <f xml:space="preserve"> INDEX('parsed-whois-report-2018-02-09T'!$F$2:$F$1850, MATCH('MASTER--Enter Data'!E1270, 'parsed-whois-report-2018-02-09T'!$A$2:$A$1850, 0))</f>
        <v>Registered New Registrant</v>
      </c>
      <c r="AP1270" s="25" t="s">
        <v>26</v>
      </c>
      <c r="AQ1270" s="26"/>
      <c r="AR1270" s="28" t="s">
        <v>24</v>
      </c>
      <c r="AS1270" s="46" t="str">
        <f t="shared" si="324"/>
        <v>morgan-stanley</v>
      </c>
      <c r="AT1270" s="46" t="str">
        <f xml:space="preserve"> INDEX('TM Grouping Lookup'!$B$2:$B$1870, MATCH(AS1270, 'TM Grouping Lookup'!$A$2:$A$1870, 0))</f>
        <v>Morgan Stanley</v>
      </c>
      <c r="AU1270" s="46" t="b">
        <f t="shared" si="335"/>
        <v>0</v>
      </c>
      <c r="AV1270" s="46" t="b">
        <f t="shared" si="335"/>
        <v>0</v>
      </c>
      <c r="AW1270" s="46" t="b">
        <f t="shared" si="335"/>
        <v>0</v>
      </c>
      <c r="AX1270" s="46" t="b">
        <f t="shared" si="335"/>
        <v>0</v>
      </c>
      <c r="AY1270" s="46" t="b">
        <f t="shared" si="335"/>
        <v>0</v>
      </c>
      <c r="AZ1270" s="46" t="b">
        <f t="shared" si="335"/>
        <v>0</v>
      </c>
      <c r="BA1270" s="46" t="b">
        <f t="shared" si="335"/>
        <v>0</v>
      </c>
      <c r="BB1270" s="46" t="b">
        <f t="shared" si="335"/>
        <v>0</v>
      </c>
      <c r="BC1270" s="46" t="b">
        <f t="shared" si="335"/>
        <v>0</v>
      </c>
      <c r="BD1270" s="46" t="b">
        <f t="shared" si="336"/>
        <v>1</v>
      </c>
      <c r="BE1270" s="46" t="b">
        <f t="shared" si="336"/>
        <v>1</v>
      </c>
      <c r="BF1270" s="46" t="b">
        <f t="shared" si="336"/>
        <v>0</v>
      </c>
      <c r="BG1270" s="46" t="b">
        <f t="shared" si="336"/>
        <v>0</v>
      </c>
      <c r="BH1270" s="46" t="b">
        <f t="shared" si="336"/>
        <v>0</v>
      </c>
      <c r="BI1270" s="46" t="b">
        <f t="shared" si="336"/>
        <v>0</v>
      </c>
      <c r="BJ1270" s="46" t="b">
        <f t="shared" si="336"/>
        <v>0</v>
      </c>
      <c r="BK1270" s="46" t="b">
        <f t="shared" si="336"/>
        <v>0</v>
      </c>
      <c r="BL1270" s="46" t="b">
        <f t="shared" si="336"/>
        <v>1</v>
      </c>
      <c r="BM1270" s="46" t="b">
        <f t="shared" si="337"/>
        <v>0</v>
      </c>
      <c r="BN1270" s="46" t="b">
        <f t="shared" si="337"/>
        <v>0</v>
      </c>
      <c r="BO1270" s="46" t="b">
        <f t="shared" si="337"/>
        <v>0</v>
      </c>
      <c r="BP1270" s="46" t="b">
        <f t="shared" si="337"/>
        <v>0</v>
      </c>
    </row>
    <row r="1271" spans="1:68" x14ac:dyDescent="0.35">
      <c r="A1271" s="23" t="s">
        <v>15</v>
      </c>
      <c r="B1271" s="24">
        <v>1708664</v>
      </c>
      <c r="C1271" s="25">
        <v>1</v>
      </c>
      <c r="D1271" s="28" t="s">
        <v>3950</v>
      </c>
      <c r="E1271" s="25" t="s">
        <v>3951</v>
      </c>
      <c r="F1271" s="23" t="s">
        <v>235</v>
      </c>
      <c r="G1271" s="24" t="s">
        <v>24</v>
      </c>
      <c r="H1271" s="25" t="s">
        <v>65</v>
      </c>
      <c r="I1271" s="26" t="s">
        <v>259</v>
      </c>
      <c r="J1271" s="25" t="s">
        <v>3952</v>
      </c>
      <c r="K1271" s="25" t="s">
        <v>1176</v>
      </c>
      <c r="L1271" s="25" t="s">
        <v>3953</v>
      </c>
      <c r="M1271" s="25" t="s">
        <v>1370</v>
      </c>
      <c r="N1271" s="25" t="s">
        <v>1860</v>
      </c>
      <c r="O1271" s="25" t="s">
        <v>26</v>
      </c>
      <c r="P1271" s="25" t="s">
        <v>1211</v>
      </c>
      <c r="Q1271" s="27">
        <v>42724</v>
      </c>
      <c r="R1271" s="25" t="s">
        <v>24</v>
      </c>
      <c r="S1271" s="25" t="s">
        <v>25</v>
      </c>
      <c r="T1271" s="25" t="s">
        <v>24</v>
      </c>
      <c r="U1271" s="27">
        <v>42748</v>
      </c>
      <c r="V1271" s="28" t="s">
        <v>25</v>
      </c>
      <c r="W1271" s="28" t="s">
        <v>24</v>
      </c>
      <c r="X1271" s="28" t="s">
        <v>24</v>
      </c>
      <c r="Y1271" s="28" t="s">
        <v>24</v>
      </c>
      <c r="Z1271" s="28" t="s">
        <v>25</v>
      </c>
      <c r="AA1271" s="28" t="s">
        <v>24</v>
      </c>
      <c r="AB1271" s="25" t="s">
        <v>24</v>
      </c>
      <c r="AC1271" s="28" t="s">
        <v>25</v>
      </c>
      <c r="AD1271" s="28" t="s">
        <v>24</v>
      </c>
      <c r="AE1271" s="28" t="s">
        <v>24</v>
      </c>
      <c r="AF1271" s="28" t="s">
        <v>25</v>
      </c>
      <c r="AG1271" s="25" t="s">
        <v>1272</v>
      </c>
      <c r="AH1271" s="25" t="s">
        <v>26</v>
      </c>
      <c r="AI1271" s="28" t="s">
        <v>2626</v>
      </c>
      <c r="AJ1271" s="28" t="s">
        <v>3954</v>
      </c>
      <c r="AK1271" s="25" t="s">
        <v>26</v>
      </c>
      <c r="AL1271" s="28" t="s">
        <v>26</v>
      </c>
      <c r="AM1271" s="28" t="s">
        <v>24</v>
      </c>
      <c r="AN1271" s="28" t="s">
        <v>24</v>
      </c>
      <c r="AO1271" s="73" t="str">
        <f xml:space="preserve"> INDEX('parsed-whois-report-2018-02-09T'!$F$2:$F$1850, MATCH('MASTER--Enter Data'!E1271, 'parsed-whois-report-2018-02-09T'!$A$2:$A$1850, 0))</f>
        <v>Registered Original Registrant</v>
      </c>
      <c r="AP1271" s="25" t="s">
        <v>26</v>
      </c>
      <c r="AQ1271" s="26"/>
      <c r="AR1271" s="28" t="s">
        <v>24</v>
      </c>
      <c r="AS1271" s="46" t="str">
        <f t="shared" si="324"/>
        <v>footlocker</v>
      </c>
      <c r="AT1271" s="46" t="str">
        <f xml:space="preserve"> INDEX('TM Grouping Lookup'!$B$2:$B$1870, MATCH(AS1271, 'TM Grouping Lookup'!$A$2:$A$1870, 0))</f>
        <v>Footlocker</v>
      </c>
      <c r="AU1271" s="46" t="b">
        <f t="shared" si="335"/>
        <v>0</v>
      </c>
      <c r="AV1271" s="46" t="b">
        <f t="shared" si="335"/>
        <v>0</v>
      </c>
      <c r="AW1271" s="46" t="b">
        <f t="shared" si="335"/>
        <v>0</v>
      </c>
      <c r="AX1271" s="46" t="b">
        <f t="shared" si="335"/>
        <v>0</v>
      </c>
      <c r="AY1271" s="46" t="b">
        <f t="shared" si="335"/>
        <v>0</v>
      </c>
      <c r="AZ1271" s="46" t="b">
        <f t="shared" si="335"/>
        <v>0</v>
      </c>
      <c r="BA1271" s="46" t="b">
        <f t="shared" si="335"/>
        <v>0</v>
      </c>
      <c r="BB1271" s="46" t="b">
        <f t="shared" si="335"/>
        <v>1</v>
      </c>
      <c r="BC1271" s="46" t="b">
        <f t="shared" si="335"/>
        <v>0</v>
      </c>
      <c r="BD1271" s="46" t="b">
        <f t="shared" si="336"/>
        <v>0</v>
      </c>
      <c r="BE1271" s="46" t="b">
        <f t="shared" si="336"/>
        <v>0</v>
      </c>
      <c r="BF1271" s="46" t="b">
        <f t="shared" si="336"/>
        <v>0</v>
      </c>
      <c r="BG1271" s="46" t="b">
        <f t="shared" si="336"/>
        <v>1</v>
      </c>
      <c r="BH1271" s="46" t="b">
        <f t="shared" si="336"/>
        <v>0</v>
      </c>
      <c r="BI1271" s="46" t="b">
        <f t="shared" si="336"/>
        <v>0</v>
      </c>
      <c r="BJ1271" s="46" t="b">
        <f t="shared" si="336"/>
        <v>0</v>
      </c>
      <c r="BK1271" s="46" t="b">
        <f t="shared" si="336"/>
        <v>0</v>
      </c>
      <c r="BL1271" s="46" t="b">
        <f t="shared" si="336"/>
        <v>0</v>
      </c>
      <c r="BM1271" s="46" t="b">
        <f t="shared" si="337"/>
        <v>0</v>
      </c>
      <c r="BN1271" s="46" t="b">
        <f t="shared" si="337"/>
        <v>0</v>
      </c>
      <c r="BO1271" s="46" t="b">
        <f t="shared" si="337"/>
        <v>0</v>
      </c>
      <c r="BP1271" s="46" t="b">
        <f t="shared" si="337"/>
        <v>0</v>
      </c>
    </row>
    <row r="1272" spans="1:68" x14ac:dyDescent="0.35">
      <c r="A1272" s="23" t="s">
        <v>15</v>
      </c>
      <c r="B1272" s="24">
        <v>1709238</v>
      </c>
      <c r="C1272" s="25">
        <v>1</v>
      </c>
      <c r="D1272" s="28" t="s">
        <v>3955</v>
      </c>
      <c r="E1272" s="25" t="s">
        <v>3956</v>
      </c>
      <c r="F1272" s="23" t="s">
        <v>3162</v>
      </c>
      <c r="G1272" s="24" t="s">
        <v>24</v>
      </c>
      <c r="H1272" s="25" t="s">
        <v>65</v>
      </c>
      <c r="I1272" s="26" t="s">
        <v>23</v>
      </c>
      <c r="J1272" s="25" t="s">
        <v>1847</v>
      </c>
      <c r="K1272" s="25" t="s">
        <v>1176</v>
      </c>
      <c r="L1272" s="25" t="s">
        <v>3957</v>
      </c>
      <c r="M1272" s="25" t="s">
        <v>1564</v>
      </c>
      <c r="N1272" s="25" t="s">
        <v>1853</v>
      </c>
      <c r="O1272" s="25" t="s">
        <v>26</v>
      </c>
      <c r="P1272" s="25" t="s">
        <v>1211</v>
      </c>
      <c r="Q1272" s="27">
        <v>42726</v>
      </c>
      <c r="R1272" s="25" t="s">
        <v>26</v>
      </c>
      <c r="S1272" s="25" t="s">
        <v>26</v>
      </c>
      <c r="T1272" s="25" t="s">
        <v>26</v>
      </c>
      <c r="U1272" s="27">
        <v>42743</v>
      </c>
      <c r="V1272" s="28" t="s">
        <v>25</v>
      </c>
      <c r="W1272" s="28" t="s">
        <v>24</v>
      </c>
      <c r="X1272" s="28" t="s">
        <v>24</v>
      </c>
      <c r="Y1272" s="28" t="s">
        <v>24</v>
      </c>
      <c r="Z1272" s="28" t="s">
        <v>24</v>
      </c>
      <c r="AA1272" s="28" t="s">
        <v>25</v>
      </c>
      <c r="AB1272" s="25" t="s">
        <v>24</v>
      </c>
      <c r="AC1272" s="28" t="s">
        <v>25</v>
      </c>
      <c r="AD1272" s="28" t="s">
        <v>24</v>
      </c>
      <c r="AE1272" s="28" t="s">
        <v>24</v>
      </c>
      <c r="AF1272" s="28" t="s">
        <v>25</v>
      </c>
      <c r="AG1272" s="25" t="s">
        <v>26</v>
      </c>
      <c r="AH1272" s="25" t="s">
        <v>26</v>
      </c>
      <c r="AI1272" s="32" t="s">
        <v>6760</v>
      </c>
      <c r="AJ1272" s="28" t="s">
        <v>3958</v>
      </c>
      <c r="AK1272" s="25" t="s">
        <v>26</v>
      </c>
      <c r="AL1272" s="28" t="s">
        <v>26</v>
      </c>
      <c r="AM1272" s="28" t="s">
        <v>26</v>
      </c>
      <c r="AN1272" s="28" t="s">
        <v>26</v>
      </c>
      <c r="AO1272" s="73" t="str">
        <f xml:space="preserve"> INDEX('parsed-whois-report-2018-02-09T'!$F$2:$F$1850, MATCH('MASTER--Enter Data'!E1272, 'parsed-whois-report-2018-02-09T'!$A$2:$A$1850, 0))</f>
        <v>Registered Original Registrant</v>
      </c>
      <c r="AP1272" s="25" t="s">
        <v>26</v>
      </c>
      <c r="AQ1272" s="26"/>
      <c r="AR1272" s="28" t="s">
        <v>24</v>
      </c>
      <c r="AS1272" s="46" t="str">
        <f t="shared" si="324"/>
        <v>lockheedmartin</v>
      </c>
      <c r="AT1272" s="46" t="str">
        <f xml:space="preserve"> INDEX('TM Grouping Lookup'!$B$2:$B$1870, MATCH(AS1272, 'TM Grouping Lookup'!$A$2:$A$1870, 0))</f>
        <v>Lockheed Martin</v>
      </c>
      <c r="AU1272" s="46" t="b">
        <f t="shared" si="335"/>
        <v>0</v>
      </c>
      <c r="AV1272" s="46" t="b">
        <f t="shared" si="335"/>
        <v>0</v>
      </c>
      <c r="AW1272" s="46" t="b">
        <f t="shared" si="335"/>
        <v>0</v>
      </c>
      <c r="AX1272" s="46" t="b">
        <f t="shared" si="335"/>
        <v>0</v>
      </c>
      <c r="AY1272" s="46" t="b">
        <f t="shared" si="335"/>
        <v>0</v>
      </c>
      <c r="AZ1272" s="46" t="b">
        <f t="shared" si="335"/>
        <v>0</v>
      </c>
      <c r="BA1272" s="46" t="b">
        <f t="shared" si="335"/>
        <v>0</v>
      </c>
      <c r="BB1272" s="46" t="b">
        <f t="shared" si="335"/>
        <v>0</v>
      </c>
      <c r="BC1272" s="46" t="b">
        <f t="shared" si="335"/>
        <v>0</v>
      </c>
      <c r="BD1272" s="46" t="b">
        <f t="shared" si="336"/>
        <v>0</v>
      </c>
      <c r="BE1272" s="46" t="b">
        <f t="shared" si="336"/>
        <v>0</v>
      </c>
      <c r="BF1272" s="46" t="b">
        <f t="shared" si="336"/>
        <v>0</v>
      </c>
      <c r="BG1272" s="46" t="b">
        <f t="shared" si="336"/>
        <v>0</v>
      </c>
      <c r="BH1272" s="46" t="b">
        <f t="shared" si="336"/>
        <v>0</v>
      </c>
      <c r="BI1272" s="46" t="b">
        <f t="shared" si="336"/>
        <v>0</v>
      </c>
      <c r="BJ1272" s="46" t="b">
        <f t="shared" si="336"/>
        <v>1</v>
      </c>
      <c r="BK1272" s="46" t="b">
        <f t="shared" si="336"/>
        <v>0</v>
      </c>
      <c r="BL1272" s="46" t="b">
        <f t="shared" si="336"/>
        <v>0</v>
      </c>
      <c r="BM1272" s="46" t="b">
        <f t="shared" si="337"/>
        <v>0</v>
      </c>
      <c r="BN1272" s="46" t="b">
        <f t="shared" si="337"/>
        <v>0</v>
      </c>
      <c r="BO1272" s="46" t="b">
        <f t="shared" si="337"/>
        <v>0</v>
      </c>
      <c r="BP1272" s="46" t="b">
        <f t="shared" si="337"/>
        <v>0</v>
      </c>
    </row>
    <row r="1273" spans="1:68" ht="14.25" customHeight="1" x14ac:dyDescent="0.35">
      <c r="A1273" s="23" t="s">
        <v>15</v>
      </c>
      <c r="B1273" s="24">
        <v>1709867</v>
      </c>
      <c r="C1273" s="25">
        <v>1</v>
      </c>
      <c r="D1273" s="28" t="s">
        <v>3959</v>
      </c>
      <c r="E1273" s="25" t="s">
        <v>3960</v>
      </c>
      <c r="F1273" s="23" t="s">
        <v>493</v>
      </c>
      <c r="G1273" s="24" t="s">
        <v>25</v>
      </c>
      <c r="H1273" s="25" t="s">
        <v>65</v>
      </c>
      <c r="I1273" s="26" t="s">
        <v>23</v>
      </c>
      <c r="J1273" s="25" t="s">
        <v>3961</v>
      </c>
      <c r="K1273" s="25" t="s">
        <v>1262</v>
      </c>
      <c r="L1273" s="25" t="s">
        <v>3962</v>
      </c>
      <c r="M1273" s="25" t="s">
        <v>1283</v>
      </c>
      <c r="N1273" s="25" t="s">
        <v>1442</v>
      </c>
      <c r="O1273" s="25" t="s">
        <v>26</v>
      </c>
      <c r="P1273" s="25" t="s">
        <v>1213</v>
      </c>
      <c r="Q1273" s="27">
        <v>42733</v>
      </c>
      <c r="R1273" s="25" t="s">
        <v>26</v>
      </c>
      <c r="S1273" s="25" t="s">
        <v>26</v>
      </c>
      <c r="T1273" s="25" t="s">
        <v>26</v>
      </c>
      <c r="U1273" s="27">
        <v>42751</v>
      </c>
      <c r="V1273" s="28" t="s">
        <v>25</v>
      </c>
      <c r="W1273" s="28" t="s">
        <v>24</v>
      </c>
      <c r="X1273" s="28" t="s">
        <v>24</v>
      </c>
      <c r="Y1273" s="28" t="s">
        <v>24</v>
      </c>
      <c r="Z1273" s="28" t="s">
        <v>25</v>
      </c>
      <c r="AA1273" s="28" t="s">
        <v>24</v>
      </c>
      <c r="AB1273" s="25" t="s">
        <v>25</v>
      </c>
      <c r="AC1273" s="28" t="s">
        <v>25</v>
      </c>
      <c r="AD1273" s="28" t="s">
        <v>24</v>
      </c>
      <c r="AE1273" s="28" t="s">
        <v>24</v>
      </c>
      <c r="AF1273" s="28" t="s">
        <v>25</v>
      </c>
      <c r="AG1273" s="25" t="s">
        <v>26</v>
      </c>
      <c r="AH1273" s="25" t="s">
        <v>26</v>
      </c>
      <c r="AI1273" s="32" t="s">
        <v>6760</v>
      </c>
      <c r="AJ1273" s="28" t="s">
        <v>3963</v>
      </c>
      <c r="AK1273" s="25" t="s">
        <v>26</v>
      </c>
      <c r="AL1273" s="28" t="s">
        <v>26</v>
      </c>
      <c r="AM1273" s="28" t="s">
        <v>26</v>
      </c>
      <c r="AN1273" s="28" t="s">
        <v>26</v>
      </c>
      <c r="AO1273" s="73" t="str">
        <f xml:space="preserve"> INDEX('parsed-whois-report-2018-02-09T'!$F$2:$F$1850, MATCH('MASTER--Enter Data'!E1273, 'parsed-whois-report-2018-02-09T'!$A$2:$A$1850, 0))</f>
        <v>Registered Original Registrant</v>
      </c>
      <c r="AP1273" s="25" t="s">
        <v>26</v>
      </c>
      <c r="AQ1273" s="26"/>
      <c r="AR1273" s="28" t="s">
        <v>24</v>
      </c>
      <c r="AS1273" s="46" t="str">
        <f t="shared" si="324"/>
        <v>leanature</v>
      </c>
      <c r="AT1273" s="46" t="str">
        <f xml:space="preserve"> INDEX('TM Grouping Lookup'!$B$2:$B$1870, MATCH(AS1273, 'TM Grouping Lookup'!$A$2:$A$1870, 0))</f>
        <v>Lea Nature</v>
      </c>
      <c r="AU1273" s="46" t="b">
        <f t="shared" ref="AU1273:BC1282" si="338" xml:space="preserve"> ISNUMBER(SEARCH(RIGHT(AU$2,LEN(AU$2) - SEARCH(": ", AU$2, 1) -1), $AG1273))</f>
        <v>0</v>
      </c>
      <c r="AV1273" s="46" t="b">
        <f t="shared" si="338"/>
        <v>0</v>
      </c>
      <c r="AW1273" s="46" t="b">
        <f t="shared" si="338"/>
        <v>0</v>
      </c>
      <c r="AX1273" s="46" t="b">
        <f t="shared" si="338"/>
        <v>0</v>
      </c>
      <c r="AY1273" s="46" t="b">
        <f t="shared" si="338"/>
        <v>0</v>
      </c>
      <c r="AZ1273" s="46" t="b">
        <f t="shared" si="338"/>
        <v>0</v>
      </c>
      <c r="BA1273" s="46" t="b">
        <f t="shared" si="338"/>
        <v>0</v>
      </c>
      <c r="BB1273" s="46" t="b">
        <f t="shared" si="338"/>
        <v>0</v>
      </c>
      <c r="BC1273" s="46" t="b">
        <f t="shared" si="338"/>
        <v>0</v>
      </c>
      <c r="BD1273" s="46" t="b">
        <f t="shared" ref="BD1273:BL1282" si="339" xml:space="preserve"> ISNUMBER(SEARCH(RIGHT(BD$2,LEN(BD$2) - SEARCH(": ", BD$2, 1) -1), $AI1273))</f>
        <v>0</v>
      </c>
      <c r="BE1273" s="46" t="b">
        <f t="shared" si="339"/>
        <v>0</v>
      </c>
      <c r="BF1273" s="46" t="b">
        <f t="shared" si="339"/>
        <v>0</v>
      </c>
      <c r="BG1273" s="46" t="b">
        <f t="shared" si="339"/>
        <v>0</v>
      </c>
      <c r="BH1273" s="46" t="b">
        <f t="shared" si="339"/>
        <v>0</v>
      </c>
      <c r="BI1273" s="46" t="b">
        <f t="shared" si="339"/>
        <v>0</v>
      </c>
      <c r="BJ1273" s="46" t="b">
        <f t="shared" si="339"/>
        <v>1</v>
      </c>
      <c r="BK1273" s="46" t="b">
        <f t="shared" si="339"/>
        <v>0</v>
      </c>
      <c r="BL1273" s="46" t="b">
        <f t="shared" si="339"/>
        <v>0</v>
      </c>
      <c r="BM1273" s="46" t="b">
        <f t="shared" si="337"/>
        <v>0</v>
      </c>
      <c r="BN1273" s="46" t="b">
        <f t="shared" si="337"/>
        <v>0</v>
      </c>
      <c r="BO1273" s="46" t="b">
        <f t="shared" si="337"/>
        <v>0</v>
      </c>
      <c r="BP1273" s="46" t="b">
        <f t="shared" si="337"/>
        <v>0</v>
      </c>
    </row>
    <row r="1274" spans="1:68" x14ac:dyDescent="0.35">
      <c r="A1274" s="23" t="s">
        <v>15</v>
      </c>
      <c r="B1274" s="24">
        <v>1709867</v>
      </c>
      <c r="C1274" s="25">
        <v>0</v>
      </c>
      <c r="D1274" s="28" t="s">
        <v>3959</v>
      </c>
      <c r="E1274" s="25" t="s">
        <v>3964</v>
      </c>
      <c r="F1274" s="23" t="s">
        <v>2945</v>
      </c>
      <c r="G1274" s="24" t="s">
        <v>25</v>
      </c>
      <c r="H1274" s="25" t="s">
        <v>65</v>
      </c>
      <c r="I1274" s="26" t="s">
        <v>23</v>
      </c>
      <c r="J1274" s="25" t="s">
        <v>3961</v>
      </c>
      <c r="K1274" s="25" t="s">
        <v>1262</v>
      </c>
      <c r="L1274" s="25" t="s">
        <v>3962</v>
      </c>
      <c r="M1274" s="25" t="s">
        <v>1283</v>
      </c>
      <c r="N1274" s="25" t="s">
        <v>1442</v>
      </c>
      <c r="O1274" s="25" t="s">
        <v>26</v>
      </c>
      <c r="P1274" s="25" t="s">
        <v>1213</v>
      </c>
      <c r="Q1274" s="27">
        <v>42733</v>
      </c>
      <c r="R1274" s="25" t="s">
        <v>26</v>
      </c>
      <c r="S1274" s="25" t="s">
        <v>26</v>
      </c>
      <c r="T1274" s="25" t="s">
        <v>26</v>
      </c>
      <c r="U1274" s="27">
        <v>42751</v>
      </c>
      <c r="V1274" s="28" t="s">
        <v>25</v>
      </c>
      <c r="W1274" s="28" t="s">
        <v>24</v>
      </c>
      <c r="X1274" s="28" t="s">
        <v>24</v>
      </c>
      <c r="Y1274" s="28" t="s">
        <v>24</v>
      </c>
      <c r="Z1274" s="28" t="s">
        <v>25</v>
      </c>
      <c r="AA1274" s="28" t="s">
        <v>24</v>
      </c>
      <c r="AB1274" s="25" t="s">
        <v>25</v>
      </c>
      <c r="AC1274" s="28" t="s">
        <v>25</v>
      </c>
      <c r="AD1274" s="28" t="s">
        <v>24</v>
      </c>
      <c r="AE1274" s="28" t="s">
        <v>24</v>
      </c>
      <c r="AF1274" s="28" t="s">
        <v>25</v>
      </c>
      <c r="AG1274" s="25" t="s">
        <v>26</v>
      </c>
      <c r="AH1274" s="25" t="s">
        <v>26</v>
      </c>
      <c r="AI1274" s="32" t="s">
        <v>6760</v>
      </c>
      <c r="AJ1274" s="28" t="s">
        <v>3963</v>
      </c>
      <c r="AK1274" s="25" t="s">
        <v>26</v>
      </c>
      <c r="AL1274" s="28" t="s">
        <v>26</v>
      </c>
      <c r="AM1274" s="28" t="s">
        <v>26</v>
      </c>
      <c r="AN1274" s="28" t="s">
        <v>26</v>
      </c>
      <c r="AO1274" s="73" t="str">
        <f xml:space="preserve"> INDEX('parsed-whois-report-2018-02-09T'!$F$2:$F$1850, MATCH('MASTER--Enter Data'!E1274, 'parsed-whois-report-2018-02-09T'!$A$2:$A$1850, 0))</f>
        <v>Registered Original Registrant</v>
      </c>
      <c r="AP1274" s="25" t="s">
        <v>26</v>
      </c>
      <c r="AQ1274" s="26"/>
      <c r="AR1274" s="28" t="s">
        <v>24</v>
      </c>
      <c r="AS1274" s="46" t="str">
        <f t="shared" si="324"/>
        <v>leanature</v>
      </c>
      <c r="AT1274" s="46" t="str">
        <f xml:space="preserve"> INDEX('TM Grouping Lookup'!$B$2:$B$1870, MATCH(AS1274, 'TM Grouping Lookup'!$A$2:$A$1870, 0))</f>
        <v>Lea Nature</v>
      </c>
      <c r="AU1274" s="46" t="b">
        <f t="shared" si="338"/>
        <v>0</v>
      </c>
      <c r="AV1274" s="46" t="b">
        <f t="shared" si="338"/>
        <v>0</v>
      </c>
      <c r="AW1274" s="46" t="b">
        <f t="shared" si="338"/>
        <v>0</v>
      </c>
      <c r="AX1274" s="46" t="b">
        <f t="shared" si="338"/>
        <v>0</v>
      </c>
      <c r="AY1274" s="46" t="b">
        <f t="shared" si="338"/>
        <v>0</v>
      </c>
      <c r="AZ1274" s="46" t="b">
        <f t="shared" si="338"/>
        <v>0</v>
      </c>
      <c r="BA1274" s="46" t="b">
        <f t="shared" si="338"/>
        <v>0</v>
      </c>
      <c r="BB1274" s="46" t="b">
        <f t="shared" si="338"/>
        <v>0</v>
      </c>
      <c r="BC1274" s="46" t="b">
        <f t="shared" si="338"/>
        <v>0</v>
      </c>
      <c r="BD1274" s="46" t="b">
        <f t="shared" si="339"/>
        <v>0</v>
      </c>
      <c r="BE1274" s="46" t="b">
        <f t="shared" si="339"/>
        <v>0</v>
      </c>
      <c r="BF1274" s="46" t="b">
        <f t="shared" si="339"/>
        <v>0</v>
      </c>
      <c r="BG1274" s="46" t="b">
        <f t="shared" si="339"/>
        <v>0</v>
      </c>
      <c r="BH1274" s="46" t="b">
        <f t="shared" si="339"/>
        <v>0</v>
      </c>
      <c r="BI1274" s="46" t="b">
        <f t="shared" si="339"/>
        <v>0</v>
      </c>
      <c r="BJ1274" s="46" t="b">
        <f t="shared" si="339"/>
        <v>1</v>
      </c>
      <c r="BK1274" s="46" t="b">
        <f t="shared" si="339"/>
        <v>0</v>
      </c>
      <c r="BL1274" s="46" t="b">
        <f t="shared" si="339"/>
        <v>0</v>
      </c>
      <c r="BM1274" s="46" t="b">
        <f t="shared" si="337"/>
        <v>0</v>
      </c>
      <c r="BN1274" s="46" t="b">
        <f t="shared" si="337"/>
        <v>0</v>
      </c>
      <c r="BO1274" s="46" t="b">
        <f t="shared" si="337"/>
        <v>0</v>
      </c>
      <c r="BP1274" s="46" t="b">
        <f t="shared" si="337"/>
        <v>0</v>
      </c>
    </row>
    <row r="1275" spans="1:68" x14ac:dyDescent="0.35">
      <c r="A1275" s="23" t="s">
        <v>15</v>
      </c>
      <c r="B1275" s="24">
        <v>1710313</v>
      </c>
      <c r="C1275" s="25">
        <v>1</v>
      </c>
      <c r="D1275" s="28" t="s">
        <v>3965</v>
      </c>
      <c r="E1275" s="25" t="s">
        <v>842</v>
      </c>
      <c r="F1275" s="23" t="s">
        <v>843</v>
      </c>
      <c r="G1275" s="24" t="s">
        <v>24</v>
      </c>
      <c r="H1275" s="25" t="s">
        <v>65</v>
      </c>
      <c r="I1275" s="26" t="s">
        <v>23</v>
      </c>
      <c r="J1275" s="25" t="s">
        <v>2456</v>
      </c>
      <c r="K1275" s="25" t="s">
        <v>1262</v>
      </c>
      <c r="L1275" s="25" t="s">
        <v>3966</v>
      </c>
      <c r="M1275" s="25" t="s">
        <v>1283</v>
      </c>
      <c r="N1275" s="25" t="s">
        <v>3219</v>
      </c>
      <c r="O1275" s="25" t="s">
        <v>26</v>
      </c>
      <c r="P1275" s="25" t="s">
        <v>1213</v>
      </c>
      <c r="Q1275" s="27">
        <v>42738</v>
      </c>
      <c r="R1275" s="25" t="s">
        <v>26</v>
      </c>
      <c r="S1275" s="25" t="s">
        <v>26</v>
      </c>
      <c r="T1275" s="25" t="s">
        <v>26</v>
      </c>
      <c r="U1275" s="27">
        <v>42753</v>
      </c>
      <c r="V1275" s="28" t="s">
        <v>25</v>
      </c>
      <c r="W1275" s="28" t="s">
        <v>24</v>
      </c>
      <c r="X1275" s="28" t="s">
        <v>24</v>
      </c>
      <c r="Y1275" s="28" t="s">
        <v>25</v>
      </c>
      <c r="Z1275" s="28" t="s">
        <v>24</v>
      </c>
      <c r="AA1275" s="28" t="s">
        <v>24</v>
      </c>
      <c r="AB1275" s="25" t="s">
        <v>25</v>
      </c>
      <c r="AC1275" s="28" t="s">
        <v>25</v>
      </c>
      <c r="AD1275" s="28" t="s">
        <v>24</v>
      </c>
      <c r="AE1275" s="28" t="s">
        <v>24</v>
      </c>
      <c r="AF1275" s="28" t="s">
        <v>24</v>
      </c>
      <c r="AG1275" s="25" t="s">
        <v>26</v>
      </c>
      <c r="AH1275" s="25" t="s">
        <v>26</v>
      </c>
      <c r="AI1275" s="32" t="s">
        <v>6760</v>
      </c>
      <c r="AJ1275" s="28" t="s">
        <v>3967</v>
      </c>
      <c r="AK1275" s="25" t="s">
        <v>26</v>
      </c>
      <c r="AL1275" s="28" t="s">
        <v>26</v>
      </c>
      <c r="AM1275" s="28" t="s">
        <v>26</v>
      </c>
      <c r="AN1275" s="28" t="s">
        <v>26</v>
      </c>
      <c r="AO1275" s="73" t="str">
        <f xml:space="preserve"> INDEX('parsed-whois-report-2018-02-09T'!$F$2:$F$1850, MATCH('MASTER--Enter Data'!E1275, 'parsed-whois-report-2018-02-09T'!$A$2:$A$1850, 0))</f>
        <v>Registered New Registrant</v>
      </c>
      <c r="AP1275" s="25" t="s">
        <v>26</v>
      </c>
      <c r="AQ1275" s="26"/>
      <c r="AR1275" s="28" t="s">
        <v>24</v>
      </c>
      <c r="AS1275" s="46" t="str">
        <f t="shared" si="324"/>
        <v>sanofi</v>
      </c>
      <c r="AT1275" s="46" t="str">
        <f xml:space="preserve"> INDEX('TM Grouping Lookup'!$B$2:$B$1870, MATCH(AS1275, 'TM Grouping Lookup'!$A$2:$A$1870, 0))</f>
        <v>SANOFI</v>
      </c>
      <c r="AU1275" s="46" t="b">
        <f t="shared" si="338"/>
        <v>0</v>
      </c>
      <c r="AV1275" s="46" t="b">
        <f t="shared" si="338"/>
        <v>0</v>
      </c>
      <c r="AW1275" s="46" t="b">
        <f t="shared" si="338"/>
        <v>0</v>
      </c>
      <c r="AX1275" s="46" t="b">
        <f t="shared" si="338"/>
        <v>0</v>
      </c>
      <c r="AY1275" s="46" t="b">
        <f t="shared" si="338"/>
        <v>0</v>
      </c>
      <c r="AZ1275" s="46" t="b">
        <f t="shared" si="338"/>
        <v>0</v>
      </c>
      <c r="BA1275" s="46" t="b">
        <f t="shared" si="338"/>
        <v>0</v>
      </c>
      <c r="BB1275" s="46" t="b">
        <f t="shared" si="338"/>
        <v>0</v>
      </c>
      <c r="BC1275" s="46" t="b">
        <f t="shared" si="338"/>
        <v>0</v>
      </c>
      <c r="BD1275" s="46" t="b">
        <f t="shared" si="339"/>
        <v>0</v>
      </c>
      <c r="BE1275" s="46" t="b">
        <f t="shared" si="339"/>
        <v>0</v>
      </c>
      <c r="BF1275" s="46" t="b">
        <f t="shared" si="339"/>
        <v>0</v>
      </c>
      <c r="BG1275" s="46" t="b">
        <f t="shared" si="339"/>
        <v>0</v>
      </c>
      <c r="BH1275" s="46" t="b">
        <f t="shared" si="339"/>
        <v>0</v>
      </c>
      <c r="BI1275" s="46" t="b">
        <f t="shared" si="339"/>
        <v>0</v>
      </c>
      <c r="BJ1275" s="46" t="b">
        <f t="shared" si="339"/>
        <v>1</v>
      </c>
      <c r="BK1275" s="46" t="b">
        <f t="shared" si="339"/>
        <v>0</v>
      </c>
      <c r="BL1275" s="46" t="b">
        <f t="shared" si="339"/>
        <v>0</v>
      </c>
      <c r="BM1275" s="46" t="b">
        <f t="shared" si="337"/>
        <v>0</v>
      </c>
      <c r="BN1275" s="46" t="b">
        <f t="shared" si="337"/>
        <v>0</v>
      </c>
      <c r="BO1275" s="46" t="b">
        <f t="shared" si="337"/>
        <v>0</v>
      </c>
      <c r="BP1275" s="46" t="b">
        <f t="shared" si="337"/>
        <v>0</v>
      </c>
    </row>
    <row r="1276" spans="1:68" x14ac:dyDescent="0.35">
      <c r="A1276" s="23" t="s">
        <v>15</v>
      </c>
      <c r="B1276" s="24">
        <v>1711145</v>
      </c>
      <c r="C1276" s="25">
        <v>1</v>
      </c>
      <c r="D1276" s="28" t="s">
        <v>49</v>
      </c>
      <c r="E1276" s="25" t="s">
        <v>3968</v>
      </c>
      <c r="F1276" s="23" t="s">
        <v>823</v>
      </c>
      <c r="G1276" s="24" t="s">
        <v>24</v>
      </c>
      <c r="H1276" s="25" t="s">
        <v>31</v>
      </c>
      <c r="I1276" s="26"/>
      <c r="J1276" s="25" t="s">
        <v>26</v>
      </c>
      <c r="K1276" s="25" t="s">
        <v>26</v>
      </c>
      <c r="L1276" s="25" t="s">
        <v>26</v>
      </c>
      <c r="M1276" s="25" t="s">
        <v>26</v>
      </c>
      <c r="N1276" s="25" t="s">
        <v>26</v>
      </c>
      <c r="O1276" s="25" t="s">
        <v>26</v>
      </c>
      <c r="P1276" s="25" t="s">
        <v>26</v>
      </c>
      <c r="Q1276" s="27">
        <v>42741</v>
      </c>
      <c r="R1276" s="25" t="s">
        <v>26</v>
      </c>
      <c r="S1276" s="25" t="s">
        <v>26</v>
      </c>
      <c r="T1276" s="25" t="s">
        <v>26</v>
      </c>
      <c r="U1276" s="24"/>
      <c r="V1276" s="28" t="s">
        <v>26</v>
      </c>
      <c r="W1276" s="28" t="s">
        <v>26</v>
      </c>
      <c r="X1276" s="28" t="s">
        <v>26</v>
      </c>
      <c r="Y1276" s="28" t="s">
        <v>26</v>
      </c>
      <c r="Z1276" s="28" t="s">
        <v>26</v>
      </c>
      <c r="AA1276" s="28" t="s">
        <v>26</v>
      </c>
      <c r="AB1276" s="25" t="s">
        <v>26</v>
      </c>
      <c r="AC1276" s="28" t="s">
        <v>26</v>
      </c>
      <c r="AD1276" s="28" t="s">
        <v>26</v>
      </c>
      <c r="AE1276" s="28" t="s">
        <v>26</v>
      </c>
      <c r="AF1276" s="28" t="s">
        <v>26</v>
      </c>
      <c r="AG1276" s="25" t="s">
        <v>26</v>
      </c>
      <c r="AH1276" s="25" t="s">
        <v>26</v>
      </c>
      <c r="AI1276" s="28" t="s">
        <v>26</v>
      </c>
      <c r="AJ1276" s="28" t="s">
        <v>26</v>
      </c>
      <c r="AK1276" s="25" t="s">
        <v>26</v>
      </c>
      <c r="AL1276" s="28" t="s">
        <v>26</v>
      </c>
      <c r="AM1276" s="28" t="s">
        <v>26</v>
      </c>
      <c r="AN1276" s="28" t="s">
        <v>26</v>
      </c>
      <c r="AO1276" s="73" t="str">
        <f xml:space="preserve"> INDEX('parsed-whois-report-2018-02-09T'!$F$2:$F$1850, MATCH('MASTER--Enter Data'!E1276, 'parsed-whois-report-2018-02-09T'!$A$2:$A$1850, 0))</f>
        <v>N/A</v>
      </c>
      <c r="AP1276" s="25" t="s">
        <v>26</v>
      </c>
      <c r="AQ1276" s="26"/>
      <c r="AR1276" s="32" t="s">
        <v>26</v>
      </c>
      <c r="AS1276" s="46" t="str">
        <f t="shared" si="324"/>
        <v>interbrand</v>
      </c>
      <c r="AT1276" s="46" t="str">
        <f xml:space="preserve"> INDEX('TM Grouping Lookup'!$B$2:$B$1870, MATCH(AS1276, 'TM Grouping Lookup'!$A$2:$A$1870, 0))</f>
        <v>Interbrand</v>
      </c>
      <c r="AU1276" s="46" t="b">
        <f t="shared" si="338"/>
        <v>0</v>
      </c>
      <c r="AV1276" s="46" t="b">
        <f t="shared" si="338"/>
        <v>0</v>
      </c>
      <c r="AW1276" s="46" t="b">
        <f t="shared" si="338"/>
        <v>0</v>
      </c>
      <c r="AX1276" s="46" t="b">
        <f t="shared" si="338"/>
        <v>0</v>
      </c>
      <c r="AY1276" s="46" t="b">
        <f t="shared" si="338"/>
        <v>0</v>
      </c>
      <c r="AZ1276" s="46" t="b">
        <f t="shared" si="338"/>
        <v>0</v>
      </c>
      <c r="BA1276" s="46" t="b">
        <f t="shared" si="338"/>
        <v>0</v>
      </c>
      <c r="BB1276" s="46" t="b">
        <f t="shared" si="338"/>
        <v>0</v>
      </c>
      <c r="BC1276" s="46" t="b">
        <f t="shared" si="338"/>
        <v>0</v>
      </c>
      <c r="BD1276" s="46" t="b">
        <f t="shared" si="339"/>
        <v>0</v>
      </c>
      <c r="BE1276" s="46" t="b">
        <f t="shared" si="339"/>
        <v>0</v>
      </c>
      <c r="BF1276" s="46" t="b">
        <f t="shared" si="339"/>
        <v>0</v>
      </c>
      <c r="BG1276" s="46" t="b">
        <f t="shared" si="339"/>
        <v>0</v>
      </c>
      <c r="BH1276" s="46" t="b">
        <f t="shared" si="339"/>
        <v>0</v>
      </c>
      <c r="BI1276" s="46" t="b">
        <f t="shared" si="339"/>
        <v>0</v>
      </c>
      <c r="BJ1276" s="46" t="b">
        <f t="shared" si="339"/>
        <v>0</v>
      </c>
      <c r="BK1276" s="46" t="b">
        <f t="shared" si="339"/>
        <v>0</v>
      </c>
      <c r="BL1276" s="46" t="b">
        <f t="shared" si="339"/>
        <v>0</v>
      </c>
      <c r="BM1276" s="46" t="b">
        <f t="shared" si="337"/>
        <v>0</v>
      </c>
      <c r="BN1276" s="46" t="b">
        <f t="shared" si="337"/>
        <v>0</v>
      </c>
      <c r="BO1276" s="46" t="b">
        <f t="shared" si="337"/>
        <v>0</v>
      </c>
      <c r="BP1276" s="46" t="b">
        <f t="shared" si="337"/>
        <v>0</v>
      </c>
    </row>
    <row r="1277" spans="1:68" x14ac:dyDescent="0.35">
      <c r="A1277" s="23" t="s">
        <v>15</v>
      </c>
      <c r="B1277" s="24">
        <v>1711935</v>
      </c>
      <c r="C1277" s="25">
        <v>1</v>
      </c>
      <c r="D1277" s="28" t="s">
        <v>49</v>
      </c>
      <c r="E1277" s="25" t="s">
        <v>3969</v>
      </c>
      <c r="F1277" s="23" t="s">
        <v>3201</v>
      </c>
      <c r="G1277" s="24" t="s">
        <v>24</v>
      </c>
      <c r="H1277" s="25" t="s">
        <v>31</v>
      </c>
      <c r="I1277" s="26"/>
      <c r="J1277" s="25" t="s">
        <v>26</v>
      </c>
      <c r="K1277" s="25" t="s">
        <v>26</v>
      </c>
      <c r="L1277" s="25" t="s">
        <v>26</v>
      </c>
      <c r="M1277" s="25" t="s">
        <v>26</v>
      </c>
      <c r="N1277" s="25" t="s">
        <v>26</v>
      </c>
      <c r="O1277" s="25" t="s">
        <v>26</v>
      </c>
      <c r="P1277" s="25" t="s">
        <v>26</v>
      </c>
      <c r="Q1277" s="27">
        <v>42747</v>
      </c>
      <c r="R1277" s="25" t="s">
        <v>26</v>
      </c>
      <c r="S1277" s="25" t="s">
        <v>26</v>
      </c>
      <c r="T1277" s="25" t="s">
        <v>26</v>
      </c>
      <c r="U1277" s="24"/>
      <c r="V1277" s="28" t="s">
        <v>26</v>
      </c>
      <c r="W1277" s="28" t="s">
        <v>26</v>
      </c>
      <c r="X1277" s="28" t="s">
        <v>26</v>
      </c>
      <c r="Y1277" s="28" t="s">
        <v>26</v>
      </c>
      <c r="Z1277" s="28" t="s">
        <v>26</v>
      </c>
      <c r="AA1277" s="28" t="s">
        <v>26</v>
      </c>
      <c r="AB1277" s="25" t="s">
        <v>26</v>
      </c>
      <c r="AC1277" s="28" t="s">
        <v>26</v>
      </c>
      <c r="AD1277" s="28" t="s">
        <v>26</v>
      </c>
      <c r="AE1277" s="28" t="s">
        <v>26</v>
      </c>
      <c r="AF1277" s="28" t="s">
        <v>26</v>
      </c>
      <c r="AG1277" s="25" t="s">
        <v>26</v>
      </c>
      <c r="AH1277" s="25" t="s">
        <v>26</v>
      </c>
      <c r="AI1277" s="28" t="s">
        <v>26</v>
      </c>
      <c r="AJ1277" s="28" t="s">
        <v>26</v>
      </c>
      <c r="AK1277" s="25" t="s">
        <v>26</v>
      </c>
      <c r="AL1277" s="28" t="s">
        <v>26</v>
      </c>
      <c r="AM1277" s="28" t="s">
        <v>26</v>
      </c>
      <c r="AN1277" s="28" t="s">
        <v>26</v>
      </c>
      <c r="AO1277" s="73" t="str">
        <f xml:space="preserve"> INDEX('parsed-whois-report-2018-02-09T'!$F$2:$F$1850, MATCH('MASTER--Enter Data'!E1277, 'parsed-whois-report-2018-02-09T'!$A$2:$A$1850, 0))</f>
        <v>N/A</v>
      </c>
      <c r="AP1277" s="25" t="s">
        <v>26</v>
      </c>
      <c r="AQ1277" s="26"/>
      <c r="AR1277" s="32" t="s">
        <v>26</v>
      </c>
      <c r="AS1277" s="46" t="str">
        <f t="shared" si="324"/>
        <v>astonmartin</v>
      </c>
      <c r="AT1277" s="46" t="str">
        <f xml:space="preserve"> INDEX('TM Grouping Lookup'!$B$2:$B$1870, MATCH(AS1277, 'TM Grouping Lookup'!$A$2:$A$1870, 0))</f>
        <v>Aston Martin</v>
      </c>
      <c r="AU1277" s="46" t="b">
        <f t="shared" si="338"/>
        <v>0</v>
      </c>
      <c r="AV1277" s="46" t="b">
        <f t="shared" si="338"/>
        <v>0</v>
      </c>
      <c r="AW1277" s="46" t="b">
        <f t="shared" si="338"/>
        <v>0</v>
      </c>
      <c r="AX1277" s="46" t="b">
        <f t="shared" si="338"/>
        <v>0</v>
      </c>
      <c r="AY1277" s="46" t="b">
        <f t="shared" si="338"/>
        <v>0</v>
      </c>
      <c r="AZ1277" s="46" t="b">
        <f t="shared" si="338"/>
        <v>0</v>
      </c>
      <c r="BA1277" s="46" t="b">
        <f t="shared" si="338"/>
        <v>0</v>
      </c>
      <c r="BB1277" s="46" t="b">
        <f t="shared" si="338"/>
        <v>0</v>
      </c>
      <c r="BC1277" s="46" t="b">
        <f t="shared" si="338"/>
        <v>0</v>
      </c>
      <c r="BD1277" s="46" t="b">
        <f t="shared" si="339"/>
        <v>0</v>
      </c>
      <c r="BE1277" s="46" t="b">
        <f t="shared" si="339"/>
        <v>0</v>
      </c>
      <c r="BF1277" s="46" t="b">
        <f t="shared" si="339"/>
        <v>0</v>
      </c>
      <c r="BG1277" s="46" t="b">
        <f t="shared" si="339"/>
        <v>0</v>
      </c>
      <c r="BH1277" s="46" t="b">
        <f t="shared" si="339"/>
        <v>0</v>
      </c>
      <c r="BI1277" s="46" t="b">
        <f t="shared" si="339"/>
        <v>0</v>
      </c>
      <c r="BJ1277" s="46" t="b">
        <f t="shared" si="339"/>
        <v>0</v>
      </c>
      <c r="BK1277" s="46" t="b">
        <f t="shared" si="339"/>
        <v>0</v>
      </c>
      <c r="BL1277" s="46" t="b">
        <f t="shared" si="339"/>
        <v>0</v>
      </c>
      <c r="BM1277" s="46" t="b">
        <f t="shared" si="337"/>
        <v>0</v>
      </c>
      <c r="BN1277" s="46" t="b">
        <f t="shared" si="337"/>
        <v>0</v>
      </c>
      <c r="BO1277" s="46" t="b">
        <f t="shared" si="337"/>
        <v>0</v>
      </c>
      <c r="BP1277" s="46" t="b">
        <f t="shared" si="337"/>
        <v>0</v>
      </c>
    </row>
    <row r="1278" spans="1:68" x14ac:dyDescent="0.35">
      <c r="A1278" s="23" t="s">
        <v>15</v>
      </c>
      <c r="B1278" s="24">
        <v>1712679</v>
      </c>
      <c r="C1278" s="25">
        <v>1</v>
      </c>
      <c r="D1278" s="28" t="s">
        <v>3970</v>
      </c>
      <c r="E1278" s="25" t="s">
        <v>3971</v>
      </c>
      <c r="F1278" s="23" t="s">
        <v>3012</v>
      </c>
      <c r="G1278" s="24" t="s">
        <v>24</v>
      </c>
      <c r="H1278" s="25" t="s">
        <v>65</v>
      </c>
      <c r="I1278" s="26" t="s">
        <v>23</v>
      </c>
      <c r="J1278" s="25" t="s">
        <v>1632</v>
      </c>
      <c r="K1278" s="25" t="s">
        <v>1270</v>
      </c>
      <c r="L1278" s="25" t="s">
        <v>3972</v>
      </c>
      <c r="M1278" s="25" t="s">
        <v>1283</v>
      </c>
      <c r="N1278" s="25" t="s">
        <v>1318</v>
      </c>
      <c r="O1278" s="25" t="s">
        <v>26</v>
      </c>
      <c r="P1278" s="25" t="s">
        <v>1213</v>
      </c>
      <c r="Q1278" s="27">
        <v>42752</v>
      </c>
      <c r="R1278" s="25" t="s">
        <v>26</v>
      </c>
      <c r="S1278" s="25" t="s">
        <v>26</v>
      </c>
      <c r="T1278" s="25" t="s">
        <v>26</v>
      </c>
      <c r="U1278" s="27">
        <v>42767</v>
      </c>
      <c r="V1278" s="28" t="s">
        <v>25</v>
      </c>
      <c r="W1278" s="28" t="s">
        <v>24</v>
      </c>
      <c r="X1278" s="28" t="s">
        <v>24</v>
      </c>
      <c r="Y1278" s="28" t="s">
        <v>24</v>
      </c>
      <c r="Z1278" s="28" t="s">
        <v>24</v>
      </c>
      <c r="AA1278" s="28" t="s">
        <v>25</v>
      </c>
      <c r="AB1278" s="25" t="s">
        <v>24</v>
      </c>
      <c r="AC1278" s="28" t="s">
        <v>25</v>
      </c>
      <c r="AD1278" s="28" t="s">
        <v>24</v>
      </c>
      <c r="AE1278" s="28" t="s">
        <v>24</v>
      </c>
      <c r="AF1278" s="28" t="s">
        <v>24</v>
      </c>
      <c r="AG1278" s="25" t="s">
        <v>26</v>
      </c>
      <c r="AH1278" s="25" t="s">
        <v>26</v>
      </c>
      <c r="AI1278" s="28" t="s">
        <v>2710</v>
      </c>
      <c r="AJ1278" s="28" t="s">
        <v>26</v>
      </c>
      <c r="AK1278" s="25" t="s">
        <v>26</v>
      </c>
      <c r="AL1278" s="28" t="s">
        <v>26</v>
      </c>
      <c r="AM1278" s="28" t="s">
        <v>26</v>
      </c>
      <c r="AN1278" s="28" t="s">
        <v>26</v>
      </c>
      <c r="AO1278" s="73" t="str">
        <f xml:space="preserve"> INDEX('parsed-whois-report-2018-02-09T'!$F$2:$F$1850, MATCH('MASTER--Enter Data'!E1278, 'parsed-whois-report-2018-02-09T'!$A$2:$A$1850, 0))</f>
        <v>Registered Original Registrant</v>
      </c>
      <c r="AP1278" s="25" t="s">
        <v>26</v>
      </c>
      <c r="AQ1278" s="26"/>
      <c r="AR1278" s="28" t="s">
        <v>24</v>
      </c>
      <c r="AS1278" s="46" t="str">
        <f t="shared" si="324"/>
        <v>astonmartin</v>
      </c>
      <c r="AT1278" s="46" t="str">
        <f xml:space="preserve"> INDEX('TM Grouping Lookup'!$B$2:$B$1870, MATCH(AS1278, 'TM Grouping Lookup'!$A$2:$A$1870, 0))</f>
        <v>Aston Martin</v>
      </c>
      <c r="AU1278" s="46" t="b">
        <f t="shared" si="338"/>
        <v>0</v>
      </c>
      <c r="AV1278" s="46" t="b">
        <f t="shared" si="338"/>
        <v>0</v>
      </c>
      <c r="AW1278" s="46" t="b">
        <f t="shared" si="338"/>
        <v>0</v>
      </c>
      <c r="AX1278" s="46" t="b">
        <f t="shared" si="338"/>
        <v>0</v>
      </c>
      <c r="AY1278" s="46" t="b">
        <f t="shared" si="338"/>
        <v>0</v>
      </c>
      <c r="AZ1278" s="46" t="b">
        <f t="shared" si="338"/>
        <v>0</v>
      </c>
      <c r="BA1278" s="46" t="b">
        <f t="shared" si="338"/>
        <v>0</v>
      </c>
      <c r="BB1278" s="46" t="b">
        <f t="shared" si="338"/>
        <v>0</v>
      </c>
      <c r="BC1278" s="46" t="b">
        <f t="shared" si="338"/>
        <v>0</v>
      </c>
      <c r="BD1278" s="46" t="b">
        <f t="shared" si="339"/>
        <v>1</v>
      </c>
      <c r="BE1278" s="46" t="b">
        <f t="shared" si="339"/>
        <v>0</v>
      </c>
      <c r="BF1278" s="46" t="b">
        <f t="shared" si="339"/>
        <v>0</v>
      </c>
      <c r="BG1278" s="46" t="b">
        <f t="shared" si="339"/>
        <v>0</v>
      </c>
      <c r="BH1278" s="46" t="b">
        <f t="shared" si="339"/>
        <v>0</v>
      </c>
      <c r="BI1278" s="46" t="b">
        <f t="shared" si="339"/>
        <v>0</v>
      </c>
      <c r="BJ1278" s="46" t="b">
        <f t="shared" si="339"/>
        <v>0</v>
      </c>
      <c r="BK1278" s="46" t="b">
        <f t="shared" si="339"/>
        <v>0</v>
      </c>
      <c r="BL1278" s="46" t="b">
        <f t="shared" si="339"/>
        <v>0</v>
      </c>
      <c r="BM1278" s="46" t="b">
        <f t="shared" si="337"/>
        <v>0</v>
      </c>
      <c r="BN1278" s="46" t="b">
        <f t="shared" si="337"/>
        <v>0</v>
      </c>
      <c r="BO1278" s="46" t="b">
        <f t="shared" si="337"/>
        <v>0</v>
      </c>
      <c r="BP1278" s="46" t="b">
        <f t="shared" si="337"/>
        <v>0</v>
      </c>
    </row>
    <row r="1279" spans="1:68" x14ac:dyDescent="0.35">
      <c r="A1279" s="23" t="s">
        <v>15</v>
      </c>
      <c r="B1279" s="24">
        <v>1712773</v>
      </c>
      <c r="C1279" s="25">
        <v>1</v>
      </c>
      <c r="D1279" s="28" t="s">
        <v>3973</v>
      </c>
      <c r="E1279" s="25" t="s">
        <v>3974</v>
      </c>
      <c r="F1279" s="23" t="s">
        <v>3975</v>
      </c>
      <c r="G1279" s="24" t="s">
        <v>24</v>
      </c>
      <c r="H1279" s="25" t="s">
        <v>65</v>
      </c>
      <c r="I1279" s="26" t="s">
        <v>23</v>
      </c>
      <c r="J1279" s="25" t="s">
        <v>2745</v>
      </c>
      <c r="K1279" s="25" t="s">
        <v>1176</v>
      </c>
      <c r="L1279" s="25" t="s">
        <v>3976</v>
      </c>
      <c r="M1279" s="25" t="s">
        <v>1267</v>
      </c>
      <c r="N1279" s="25" t="s">
        <v>2747</v>
      </c>
      <c r="O1279" s="25" t="s">
        <v>26</v>
      </c>
      <c r="P1279" s="25" t="s">
        <v>1213</v>
      </c>
      <c r="Q1279" s="27">
        <v>42753</v>
      </c>
      <c r="R1279" s="25" t="s">
        <v>26</v>
      </c>
      <c r="S1279" s="25" t="s">
        <v>26</v>
      </c>
      <c r="T1279" s="25" t="s">
        <v>26</v>
      </c>
      <c r="U1279" s="27">
        <v>42769</v>
      </c>
      <c r="V1279" s="28" t="s">
        <v>25</v>
      </c>
      <c r="W1279" s="28" t="s">
        <v>24</v>
      </c>
      <c r="X1279" s="28" t="s">
        <v>24</v>
      </c>
      <c r="Y1279" s="28" t="s">
        <v>25</v>
      </c>
      <c r="Z1279" s="28" t="s">
        <v>24</v>
      </c>
      <c r="AA1279" s="28" t="s">
        <v>24</v>
      </c>
      <c r="AB1279" s="25" t="s">
        <v>24</v>
      </c>
      <c r="AC1279" s="28" t="s">
        <v>25</v>
      </c>
      <c r="AD1279" s="28" t="s">
        <v>24</v>
      </c>
      <c r="AE1279" s="28" t="s">
        <v>24</v>
      </c>
      <c r="AF1279" s="28" t="s">
        <v>24</v>
      </c>
      <c r="AG1279" s="25" t="s">
        <v>26</v>
      </c>
      <c r="AH1279" s="25" t="s">
        <v>26</v>
      </c>
      <c r="AI1279" s="28" t="s">
        <v>6755</v>
      </c>
      <c r="AJ1279" s="28" t="s">
        <v>3978</v>
      </c>
      <c r="AK1279" s="25" t="s">
        <v>26</v>
      </c>
      <c r="AL1279" s="28" t="s">
        <v>26</v>
      </c>
      <c r="AM1279" s="28" t="s">
        <v>26</v>
      </c>
      <c r="AN1279" s="28" t="s">
        <v>26</v>
      </c>
      <c r="AO1279" s="73" t="str">
        <f xml:space="preserve"> INDEX('parsed-whois-report-2018-02-09T'!$F$2:$F$1850, MATCH('MASTER--Enter Data'!E1279, 'parsed-whois-report-2018-02-09T'!$A$2:$A$1850, 0))</f>
        <v>Registered Original Registrant</v>
      </c>
      <c r="AP1279" s="25" t="s">
        <v>26</v>
      </c>
      <c r="AQ1279" s="26"/>
      <c r="AR1279" s="28" t="s">
        <v>24</v>
      </c>
      <c r="AS1279" s="46" t="str">
        <f t="shared" si="324"/>
        <v>cialis</v>
      </c>
      <c r="AT1279" s="46" t="str">
        <f xml:space="preserve"> INDEX('TM Grouping Lookup'!$B$2:$B$1870, MATCH(AS1279, 'TM Grouping Lookup'!$A$2:$A$1870, 0))</f>
        <v>Cialis</v>
      </c>
      <c r="AU1279" s="46" t="b">
        <f t="shared" si="338"/>
        <v>0</v>
      </c>
      <c r="AV1279" s="46" t="b">
        <f t="shared" si="338"/>
        <v>0</v>
      </c>
      <c r="AW1279" s="46" t="b">
        <f t="shared" si="338"/>
        <v>0</v>
      </c>
      <c r="AX1279" s="46" t="b">
        <f t="shared" si="338"/>
        <v>0</v>
      </c>
      <c r="AY1279" s="46" t="b">
        <f t="shared" si="338"/>
        <v>0</v>
      </c>
      <c r="AZ1279" s="46" t="b">
        <f t="shared" si="338"/>
        <v>0</v>
      </c>
      <c r="BA1279" s="46" t="b">
        <f t="shared" si="338"/>
        <v>0</v>
      </c>
      <c r="BB1279" s="46" t="b">
        <f t="shared" si="338"/>
        <v>0</v>
      </c>
      <c r="BC1279" s="46" t="b">
        <f t="shared" si="338"/>
        <v>0</v>
      </c>
      <c r="BD1279" s="46" t="b">
        <f t="shared" si="339"/>
        <v>0</v>
      </c>
      <c r="BE1279" s="46" t="b">
        <f t="shared" si="339"/>
        <v>0</v>
      </c>
      <c r="BF1279" s="46" t="b">
        <f t="shared" si="339"/>
        <v>0</v>
      </c>
      <c r="BG1279" s="46" t="b">
        <f t="shared" si="339"/>
        <v>1</v>
      </c>
      <c r="BH1279" s="46" t="b">
        <f t="shared" si="339"/>
        <v>0</v>
      </c>
      <c r="BI1279" s="46" t="b">
        <f t="shared" si="339"/>
        <v>0</v>
      </c>
      <c r="BJ1279" s="46" t="b">
        <f t="shared" si="339"/>
        <v>0</v>
      </c>
      <c r="BK1279" s="46" t="b">
        <f t="shared" si="339"/>
        <v>0</v>
      </c>
      <c r="BL1279" s="46" t="b">
        <f t="shared" si="339"/>
        <v>1</v>
      </c>
      <c r="BM1279" s="46" t="b">
        <f t="shared" si="337"/>
        <v>0</v>
      </c>
      <c r="BN1279" s="46" t="b">
        <f t="shared" si="337"/>
        <v>0</v>
      </c>
      <c r="BO1279" s="46" t="b">
        <f t="shared" si="337"/>
        <v>0</v>
      </c>
      <c r="BP1279" s="46" t="b">
        <f t="shared" si="337"/>
        <v>0</v>
      </c>
    </row>
    <row r="1280" spans="1:68" x14ac:dyDescent="0.35">
      <c r="A1280" s="23" t="s">
        <v>15</v>
      </c>
      <c r="B1280" s="24">
        <v>1713119</v>
      </c>
      <c r="C1280" s="25">
        <v>0</v>
      </c>
      <c r="D1280" s="28" t="s">
        <v>3979</v>
      </c>
      <c r="E1280" s="25" t="s">
        <v>3985</v>
      </c>
      <c r="F1280" s="23" t="s">
        <v>627</v>
      </c>
      <c r="G1280" s="24" t="s">
        <v>25</v>
      </c>
      <c r="H1280" s="25" t="s">
        <v>65</v>
      </c>
      <c r="I1280" s="26" t="s">
        <v>23</v>
      </c>
      <c r="J1280" s="25" t="s">
        <v>3981</v>
      </c>
      <c r="K1280" s="25" t="s">
        <v>1626</v>
      </c>
      <c r="L1280" s="25" t="s">
        <v>3982</v>
      </c>
      <c r="M1280" s="25" t="s">
        <v>1262</v>
      </c>
      <c r="N1280" s="25" t="s">
        <v>1420</v>
      </c>
      <c r="O1280" s="25" t="s">
        <v>26</v>
      </c>
      <c r="P1280" s="25" t="s">
        <v>1220</v>
      </c>
      <c r="Q1280" s="27">
        <v>42758</v>
      </c>
      <c r="R1280" s="25" t="s">
        <v>26</v>
      </c>
      <c r="S1280" s="25" t="s">
        <v>26</v>
      </c>
      <c r="T1280" s="25" t="s">
        <v>26</v>
      </c>
      <c r="U1280" s="27">
        <v>42774</v>
      </c>
      <c r="V1280" s="28" t="s">
        <v>25</v>
      </c>
      <c r="W1280" s="28" t="s">
        <v>24</v>
      </c>
      <c r="X1280" s="28" t="s">
        <v>24</v>
      </c>
      <c r="Y1280" s="28" t="s">
        <v>25</v>
      </c>
      <c r="Z1280" s="28" t="s">
        <v>24</v>
      </c>
      <c r="AA1280" s="28" t="s">
        <v>24</v>
      </c>
      <c r="AB1280" s="25" t="s">
        <v>24</v>
      </c>
      <c r="AC1280" s="28" t="s">
        <v>25</v>
      </c>
      <c r="AD1280" s="28" t="s">
        <v>24</v>
      </c>
      <c r="AE1280" s="28" t="s">
        <v>24</v>
      </c>
      <c r="AF1280" s="28" t="s">
        <v>25</v>
      </c>
      <c r="AG1280" s="25" t="s">
        <v>26</v>
      </c>
      <c r="AH1280" s="25" t="s">
        <v>26</v>
      </c>
      <c r="AI1280" s="28" t="s">
        <v>3983</v>
      </c>
      <c r="AJ1280" s="28" t="s">
        <v>26</v>
      </c>
      <c r="AK1280" s="25" t="s">
        <v>26</v>
      </c>
      <c r="AL1280" s="28" t="s">
        <v>26</v>
      </c>
      <c r="AM1280" s="28" t="s">
        <v>26</v>
      </c>
      <c r="AN1280" s="28" t="s">
        <v>26</v>
      </c>
      <c r="AO1280" s="73" t="str">
        <f xml:space="preserve"> INDEX('parsed-whois-report-2018-02-09T'!$F$2:$F$1850, MATCH('MASTER--Enter Data'!E1280, 'parsed-whois-report-2018-02-09T'!$A$2:$A$1850, 0))</f>
        <v>Registered Original Registrant</v>
      </c>
      <c r="AP1280" s="25" t="s">
        <v>26</v>
      </c>
      <c r="AQ1280" s="26"/>
      <c r="AR1280" s="28" t="s">
        <v>24</v>
      </c>
      <c r="AS1280" s="46" t="str">
        <f t="shared" si="324"/>
        <v>moncler</v>
      </c>
      <c r="AT1280" s="46" t="str">
        <f xml:space="preserve"> INDEX('TM Grouping Lookup'!$B$2:$B$1870, MATCH(AS1280, 'TM Grouping Lookup'!$A$2:$A$1870, 0))</f>
        <v>Moncler</v>
      </c>
      <c r="AU1280" s="46" t="b">
        <f t="shared" si="338"/>
        <v>0</v>
      </c>
      <c r="AV1280" s="46" t="b">
        <f t="shared" si="338"/>
        <v>0</v>
      </c>
      <c r="AW1280" s="46" t="b">
        <f t="shared" si="338"/>
        <v>0</v>
      </c>
      <c r="AX1280" s="46" t="b">
        <f t="shared" si="338"/>
        <v>0</v>
      </c>
      <c r="AY1280" s="46" t="b">
        <f t="shared" si="338"/>
        <v>0</v>
      </c>
      <c r="AZ1280" s="46" t="b">
        <f t="shared" si="338"/>
        <v>0</v>
      </c>
      <c r="BA1280" s="46" t="b">
        <f t="shared" si="338"/>
        <v>0</v>
      </c>
      <c r="BB1280" s="46" t="b">
        <f t="shared" si="338"/>
        <v>0</v>
      </c>
      <c r="BC1280" s="46" t="b">
        <f t="shared" si="338"/>
        <v>0</v>
      </c>
      <c r="BD1280" s="46" t="b">
        <f t="shared" si="339"/>
        <v>0</v>
      </c>
      <c r="BE1280" s="46" t="b">
        <f t="shared" si="339"/>
        <v>1</v>
      </c>
      <c r="BF1280" s="46" t="b">
        <f t="shared" si="339"/>
        <v>0</v>
      </c>
      <c r="BG1280" s="46" t="b">
        <f t="shared" si="339"/>
        <v>1</v>
      </c>
      <c r="BH1280" s="46" t="b">
        <f t="shared" si="339"/>
        <v>1</v>
      </c>
      <c r="BI1280" s="46" t="b">
        <f t="shared" si="339"/>
        <v>0</v>
      </c>
      <c r="BJ1280" s="46" t="b">
        <f t="shared" si="339"/>
        <v>0</v>
      </c>
      <c r="BK1280" s="46" t="b">
        <f t="shared" si="339"/>
        <v>0</v>
      </c>
      <c r="BL1280" s="46" t="b">
        <f t="shared" si="339"/>
        <v>0</v>
      </c>
      <c r="BM1280" s="46" t="b">
        <f t="shared" si="337"/>
        <v>0</v>
      </c>
      <c r="BN1280" s="46" t="b">
        <f t="shared" si="337"/>
        <v>0</v>
      </c>
      <c r="BO1280" s="46" t="b">
        <f t="shared" si="337"/>
        <v>0</v>
      </c>
      <c r="BP1280" s="46" t="b">
        <f t="shared" si="337"/>
        <v>0</v>
      </c>
    </row>
    <row r="1281" spans="1:68" x14ac:dyDescent="0.35">
      <c r="A1281" s="23" t="s">
        <v>15</v>
      </c>
      <c r="B1281" s="24">
        <v>1713119</v>
      </c>
      <c r="C1281" s="25">
        <v>0</v>
      </c>
      <c r="D1281" s="28" t="s">
        <v>3979</v>
      </c>
      <c r="E1281" s="25" t="s">
        <v>4035</v>
      </c>
      <c r="F1281" s="23" t="s">
        <v>181</v>
      </c>
      <c r="G1281" s="24" t="s">
        <v>25</v>
      </c>
      <c r="H1281" s="25" t="s">
        <v>65</v>
      </c>
      <c r="I1281" s="26" t="s">
        <v>23</v>
      </c>
      <c r="J1281" s="25" t="s">
        <v>3981</v>
      </c>
      <c r="K1281" s="25" t="s">
        <v>1626</v>
      </c>
      <c r="L1281" s="25" t="s">
        <v>3982</v>
      </c>
      <c r="M1281" s="25" t="s">
        <v>1262</v>
      </c>
      <c r="N1281" s="25" t="s">
        <v>1420</v>
      </c>
      <c r="O1281" s="25" t="s">
        <v>26</v>
      </c>
      <c r="P1281" s="25" t="s">
        <v>1220</v>
      </c>
      <c r="Q1281" s="27">
        <v>42758</v>
      </c>
      <c r="R1281" s="25" t="s">
        <v>26</v>
      </c>
      <c r="S1281" s="25" t="s">
        <v>26</v>
      </c>
      <c r="T1281" s="25" t="s">
        <v>26</v>
      </c>
      <c r="U1281" s="27">
        <v>42774</v>
      </c>
      <c r="V1281" s="28" t="s">
        <v>24</v>
      </c>
      <c r="W1281" s="28" t="s">
        <v>25</v>
      </c>
      <c r="X1281" s="28" t="s">
        <v>24</v>
      </c>
      <c r="Y1281" s="28" t="s">
        <v>25</v>
      </c>
      <c r="Z1281" s="28" t="s">
        <v>24</v>
      </c>
      <c r="AA1281" s="28" t="s">
        <v>24</v>
      </c>
      <c r="AB1281" s="25" t="s">
        <v>24</v>
      </c>
      <c r="AC1281" s="28" t="s">
        <v>25</v>
      </c>
      <c r="AD1281" s="28" t="s">
        <v>24</v>
      </c>
      <c r="AE1281" s="28" t="s">
        <v>24</v>
      </c>
      <c r="AF1281" s="28" t="s">
        <v>25</v>
      </c>
      <c r="AG1281" s="25" t="s">
        <v>26</v>
      </c>
      <c r="AH1281" s="25" t="s">
        <v>26</v>
      </c>
      <c r="AI1281" s="28" t="s">
        <v>3983</v>
      </c>
      <c r="AJ1281" s="28" t="s">
        <v>26</v>
      </c>
      <c r="AK1281" s="25" t="s">
        <v>26</v>
      </c>
      <c r="AL1281" s="28" t="s">
        <v>26</v>
      </c>
      <c r="AM1281" s="28" t="s">
        <v>26</v>
      </c>
      <c r="AN1281" s="28" t="s">
        <v>26</v>
      </c>
      <c r="AO1281" s="73" t="str">
        <f xml:space="preserve"> INDEX('parsed-whois-report-2018-02-09T'!$F$2:$F$1850, MATCH('MASTER--Enter Data'!E1281, 'parsed-whois-report-2018-02-09T'!$A$2:$A$1850, 0))</f>
        <v>Registered Original Registrant</v>
      </c>
      <c r="AP1281" s="25" t="s">
        <v>26</v>
      </c>
      <c r="AQ1281" s="26"/>
      <c r="AR1281" s="28" t="s">
        <v>24</v>
      </c>
      <c r="AS1281" s="46" t="str">
        <f t="shared" si="324"/>
        <v>monclermaya</v>
      </c>
      <c r="AT1281" s="46" t="str">
        <f xml:space="preserve"> INDEX('TM Grouping Lookup'!$B$2:$B$1870, MATCH(AS1281, 'TM Grouping Lookup'!$A$2:$A$1870, 0))</f>
        <v>Moncler</v>
      </c>
      <c r="AU1281" s="46" t="b">
        <f t="shared" si="338"/>
        <v>0</v>
      </c>
      <c r="AV1281" s="46" t="b">
        <f t="shared" si="338"/>
        <v>0</v>
      </c>
      <c r="AW1281" s="46" t="b">
        <f t="shared" si="338"/>
        <v>0</v>
      </c>
      <c r="AX1281" s="46" t="b">
        <f t="shared" si="338"/>
        <v>0</v>
      </c>
      <c r="AY1281" s="46" t="b">
        <f t="shared" si="338"/>
        <v>0</v>
      </c>
      <c r="AZ1281" s="46" t="b">
        <f t="shared" si="338"/>
        <v>0</v>
      </c>
      <c r="BA1281" s="46" t="b">
        <f t="shared" si="338"/>
        <v>0</v>
      </c>
      <c r="BB1281" s="46" t="b">
        <f t="shared" si="338"/>
        <v>0</v>
      </c>
      <c r="BC1281" s="46" t="b">
        <f t="shared" si="338"/>
        <v>0</v>
      </c>
      <c r="BD1281" s="46" t="b">
        <f t="shared" si="339"/>
        <v>0</v>
      </c>
      <c r="BE1281" s="46" t="b">
        <f t="shared" si="339"/>
        <v>1</v>
      </c>
      <c r="BF1281" s="46" t="b">
        <f t="shared" si="339"/>
        <v>0</v>
      </c>
      <c r="BG1281" s="46" t="b">
        <f t="shared" si="339"/>
        <v>1</v>
      </c>
      <c r="BH1281" s="46" t="b">
        <f t="shared" si="339"/>
        <v>1</v>
      </c>
      <c r="BI1281" s="46" t="b">
        <f t="shared" si="339"/>
        <v>0</v>
      </c>
      <c r="BJ1281" s="46" t="b">
        <f t="shared" si="339"/>
        <v>0</v>
      </c>
      <c r="BK1281" s="46" t="b">
        <f t="shared" si="339"/>
        <v>0</v>
      </c>
      <c r="BL1281" s="46" t="b">
        <f t="shared" si="339"/>
        <v>0</v>
      </c>
      <c r="BM1281" s="46" t="b">
        <f t="shared" si="337"/>
        <v>0</v>
      </c>
      <c r="BN1281" s="46" t="b">
        <f t="shared" si="337"/>
        <v>0</v>
      </c>
      <c r="BO1281" s="46" t="b">
        <f t="shared" si="337"/>
        <v>0</v>
      </c>
      <c r="BP1281" s="46" t="b">
        <f t="shared" si="337"/>
        <v>0</v>
      </c>
    </row>
    <row r="1282" spans="1:68" x14ac:dyDescent="0.35">
      <c r="A1282" s="23" t="s">
        <v>15</v>
      </c>
      <c r="B1282" s="24">
        <v>1713119</v>
      </c>
      <c r="C1282" s="25">
        <v>0</v>
      </c>
      <c r="D1282" s="28" t="s">
        <v>3979</v>
      </c>
      <c r="E1282" s="25" t="s">
        <v>3986</v>
      </c>
      <c r="F1282" s="23" t="s">
        <v>367</v>
      </c>
      <c r="G1282" s="24" t="s">
        <v>25</v>
      </c>
      <c r="H1282" s="25" t="s">
        <v>65</v>
      </c>
      <c r="I1282" s="26" t="s">
        <v>23</v>
      </c>
      <c r="J1282" s="25" t="s">
        <v>3981</v>
      </c>
      <c r="K1282" s="25" t="s">
        <v>1626</v>
      </c>
      <c r="L1282" s="25" t="s">
        <v>3982</v>
      </c>
      <c r="M1282" s="25" t="s">
        <v>1262</v>
      </c>
      <c r="N1282" s="25" t="s">
        <v>1420</v>
      </c>
      <c r="O1282" s="25" t="s">
        <v>26</v>
      </c>
      <c r="P1282" s="25" t="s">
        <v>1220</v>
      </c>
      <c r="Q1282" s="27">
        <v>42758</v>
      </c>
      <c r="R1282" s="25" t="s">
        <v>26</v>
      </c>
      <c r="S1282" s="25" t="s">
        <v>26</v>
      </c>
      <c r="T1282" s="25" t="s">
        <v>26</v>
      </c>
      <c r="U1282" s="27">
        <v>42774</v>
      </c>
      <c r="V1282" s="28" t="s">
        <v>25</v>
      </c>
      <c r="W1282" s="28" t="s">
        <v>24</v>
      </c>
      <c r="X1282" s="28" t="s">
        <v>24</v>
      </c>
      <c r="Y1282" s="28" t="s">
        <v>25</v>
      </c>
      <c r="Z1282" s="28" t="s">
        <v>24</v>
      </c>
      <c r="AA1282" s="28" t="s">
        <v>24</v>
      </c>
      <c r="AB1282" s="25" t="s">
        <v>24</v>
      </c>
      <c r="AC1282" s="28" t="s">
        <v>25</v>
      </c>
      <c r="AD1282" s="28" t="s">
        <v>24</v>
      </c>
      <c r="AE1282" s="28" t="s">
        <v>24</v>
      </c>
      <c r="AF1282" s="28" t="s">
        <v>25</v>
      </c>
      <c r="AG1282" s="25" t="s">
        <v>26</v>
      </c>
      <c r="AH1282" s="25" t="s">
        <v>26</v>
      </c>
      <c r="AI1282" s="28" t="s">
        <v>3983</v>
      </c>
      <c r="AJ1282" s="28" t="s">
        <v>26</v>
      </c>
      <c r="AK1282" s="25" t="s">
        <v>26</v>
      </c>
      <c r="AL1282" s="28" t="s">
        <v>26</v>
      </c>
      <c r="AM1282" s="28" t="s">
        <v>26</v>
      </c>
      <c r="AN1282" s="28" t="s">
        <v>26</v>
      </c>
      <c r="AO1282" s="73" t="str">
        <f xml:space="preserve"> INDEX('parsed-whois-report-2018-02-09T'!$F$2:$F$1850, MATCH('MASTER--Enter Data'!E1282, 'parsed-whois-report-2018-02-09T'!$A$2:$A$1850, 0))</f>
        <v>Registered Original Registrant</v>
      </c>
      <c r="AP1282" s="25" t="s">
        <v>26</v>
      </c>
      <c r="AQ1282" s="26"/>
      <c r="AR1282" s="28" t="s">
        <v>24</v>
      </c>
      <c r="AS1282" s="46" t="str">
        <f t="shared" si="324"/>
        <v>moncler</v>
      </c>
      <c r="AT1282" s="46" t="str">
        <f xml:space="preserve"> INDEX('TM Grouping Lookup'!$B$2:$B$1870, MATCH(AS1282, 'TM Grouping Lookup'!$A$2:$A$1870, 0))</f>
        <v>Moncler</v>
      </c>
      <c r="AU1282" s="46" t="b">
        <f t="shared" si="338"/>
        <v>0</v>
      </c>
      <c r="AV1282" s="46" t="b">
        <f t="shared" si="338"/>
        <v>0</v>
      </c>
      <c r="AW1282" s="46" t="b">
        <f t="shared" si="338"/>
        <v>0</v>
      </c>
      <c r="AX1282" s="46" t="b">
        <f t="shared" si="338"/>
        <v>0</v>
      </c>
      <c r="AY1282" s="46" t="b">
        <f t="shared" si="338"/>
        <v>0</v>
      </c>
      <c r="AZ1282" s="46" t="b">
        <f t="shared" si="338"/>
        <v>0</v>
      </c>
      <c r="BA1282" s="46" t="b">
        <f t="shared" si="338"/>
        <v>0</v>
      </c>
      <c r="BB1282" s="46" t="b">
        <f t="shared" si="338"/>
        <v>0</v>
      </c>
      <c r="BC1282" s="46" t="b">
        <f t="shared" si="338"/>
        <v>0</v>
      </c>
      <c r="BD1282" s="46" t="b">
        <f t="shared" si="339"/>
        <v>0</v>
      </c>
      <c r="BE1282" s="46" t="b">
        <f t="shared" si="339"/>
        <v>1</v>
      </c>
      <c r="BF1282" s="46" t="b">
        <f t="shared" si="339"/>
        <v>0</v>
      </c>
      <c r="BG1282" s="46" t="b">
        <f t="shared" si="339"/>
        <v>1</v>
      </c>
      <c r="BH1282" s="46" t="b">
        <f t="shared" si="339"/>
        <v>1</v>
      </c>
      <c r="BI1282" s="46" t="b">
        <f t="shared" si="339"/>
        <v>0</v>
      </c>
      <c r="BJ1282" s="46" t="b">
        <f t="shared" si="339"/>
        <v>0</v>
      </c>
      <c r="BK1282" s="46" t="b">
        <f t="shared" si="339"/>
        <v>0</v>
      </c>
      <c r="BL1282" s="46" t="b">
        <f t="shared" si="339"/>
        <v>0</v>
      </c>
      <c r="BM1282" s="46" t="b">
        <f t="shared" si="337"/>
        <v>0</v>
      </c>
      <c r="BN1282" s="46" t="b">
        <f t="shared" si="337"/>
        <v>0</v>
      </c>
      <c r="BO1282" s="46" t="b">
        <f t="shared" si="337"/>
        <v>0</v>
      </c>
      <c r="BP1282" s="46" t="b">
        <f t="shared" si="337"/>
        <v>0</v>
      </c>
    </row>
    <row r="1283" spans="1:68" x14ac:dyDescent="0.35">
      <c r="A1283" s="23" t="s">
        <v>15</v>
      </c>
      <c r="B1283" s="24">
        <v>1713119</v>
      </c>
      <c r="C1283" s="25">
        <v>0</v>
      </c>
      <c r="D1283" s="28" t="s">
        <v>3979</v>
      </c>
      <c r="E1283" s="25" t="s">
        <v>3987</v>
      </c>
      <c r="F1283" s="23" t="s">
        <v>3988</v>
      </c>
      <c r="G1283" s="24" t="s">
        <v>25</v>
      </c>
      <c r="H1283" s="25" t="s">
        <v>65</v>
      </c>
      <c r="I1283" s="26" t="s">
        <v>23</v>
      </c>
      <c r="J1283" s="25" t="s">
        <v>3981</v>
      </c>
      <c r="K1283" s="25" t="s">
        <v>1626</v>
      </c>
      <c r="L1283" s="25" t="s">
        <v>3982</v>
      </c>
      <c r="M1283" s="25" t="s">
        <v>1262</v>
      </c>
      <c r="N1283" s="25" t="s">
        <v>1420</v>
      </c>
      <c r="O1283" s="25" t="s">
        <v>26</v>
      </c>
      <c r="P1283" s="25" t="s">
        <v>1220</v>
      </c>
      <c r="Q1283" s="27">
        <v>42758</v>
      </c>
      <c r="R1283" s="25" t="s">
        <v>26</v>
      </c>
      <c r="S1283" s="25" t="s">
        <v>26</v>
      </c>
      <c r="T1283" s="25" t="s">
        <v>26</v>
      </c>
      <c r="U1283" s="27">
        <v>42774</v>
      </c>
      <c r="V1283" s="28" t="s">
        <v>25</v>
      </c>
      <c r="W1283" s="28" t="s">
        <v>24</v>
      </c>
      <c r="X1283" s="28" t="s">
        <v>24</v>
      </c>
      <c r="Y1283" s="28" t="s">
        <v>25</v>
      </c>
      <c r="Z1283" s="28" t="s">
        <v>24</v>
      </c>
      <c r="AA1283" s="28" t="s">
        <v>24</v>
      </c>
      <c r="AB1283" s="25" t="s">
        <v>24</v>
      </c>
      <c r="AC1283" s="28" t="s">
        <v>25</v>
      </c>
      <c r="AD1283" s="28" t="s">
        <v>24</v>
      </c>
      <c r="AE1283" s="28" t="s">
        <v>24</v>
      </c>
      <c r="AF1283" s="28" t="s">
        <v>25</v>
      </c>
      <c r="AG1283" s="25" t="s">
        <v>26</v>
      </c>
      <c r="AH1283" s="25" t="s">
        <v>26</v>
      </c>
      <c r="AI1283" s="28" t="s">
        <v>3983</v>
      </c>
      <c r="AJ1283" s="28" t="s">
        <v>26</v>
      </c>
      <c r="AK1283" s="25" t="s">
        <v>26</v>
      </c>
      <c r="AL1283" s="28" t="s">
        <v>26</v>
      </c>
      <c r="AM1283" s="28" t="s">
        <v>26</v>
      </c>
      <c r="AN1283" s="28" t="s">
        <v>26</v>
      </c>
      <c r="AO1283" s="73" t="str">
        <f xml:space="preserve"> INDEX('parsed-whois-report-2018-02-09T'!$F$2:$F$1850, MATCH('MASTER--Enter Data'!E1283, 'parsed-whois-report-2018-02-09T'!$A$2:$A$1850, 0))</f>
        <v>Registered Original Registrant</v>
      </c>
      <c r="AP1283" s="25" t="s">
        <v>26</v>
      </c>
      <c r="AQ1283" s="26"/>
      <c r="AR1283" s="28" t="s">
        <v>24</v>
      </c>
      <c r="AS1283" s="46" t="str">
        <f t="shared" ref="AS1283:AS1346" si="340">LEFT(E1283,FIND(".",E1283)-1)</f>
        <v>moncler</v>
      </c>
      <c r="AT1283" s="46" t="str">
        <f xml:space="preserve"> INDEX('TM Grouping Lookup'!$B$2:$B$1870, MATCH(AS1283, 'TM Grouping Lookup'!$A$2:$A$1870, 0))</f>
        <v>Moncler</v>
      </c>
      <c r="AU1283" s="46" t="b">
        <f t="shared" ref="AU1283:BC1292" si="341" xml:space="preserve"> ISNUMBER(SEARCH(RIGHT(AU$2,LEN(AU$2) - SEARCH(": ", AU$2, 1) -1), $AG1283))</f>
        <v>0</v>
      </c>
      <c r="AV1283" s="46" t="b">
        <f t="shared" si="341"/>
        <v>0</v>
      </c>
      <c r="AW1283" s="46" t="b">
        <f t="shared" si="341"/>
        <v>0</v>
      </c>
      <c r="AX1283" s="46" t="b">
        <f t="shared" si="341"/>
        <v>0</v>
      </c>
      <c r="AY1283" s="46" t="b">
        <f t="shared" si="341"/>
        <v>0</v>
      </c>
      <c r="AZ1283" s="46" t="b">
        <f t="shared" si="341"/>
        <v>0</v>
      </c>
      <c r="BA1283" s="46" t="b">
        <f t="shared" si="341"/>
        <v>0</v>
      </c>
      <c r="BB1283" s="46" t="b">
        <f t="shared" si="341"/>
        <v>0</v>
      </c>
      <c r="BC1283" s="46" t="b">
        <f t="shared" si="341"/>
        <v>0</v>
      </c>
      <c r="BD1283" s="46" t="b">
        <f t="shared" ref="BD1283:BL1292" si="342" xml:space="preserve"> ISNUMBER(SEARCH(RIGHT(BD$2,LEN(BD$2) - SEARCH(": ", BD$2, 1) -1), $AI1283))</f>
        <v>0</v>
      </c>
      <c r="BE1283" s="46" t="b">
        <f t="shared" si="342"/>
        <v>1</v>
      </c>
      <c r="BF1283" s="46" t="b">
        <f t="shared" si="342"/>
        <v>0</v>
      </c>
      <c r="BG1283" s="46" t="b">
        <f t="shared" si="342"/>
        <v>1</v>
      </c>
      <c r="BH1283" s="46" t="b">
        <f t="shared" si="342"/>
        <v>1</v>
      </c>
      <c r="BI1283" s="46" t="b">
        <f t="shared" si="342"/>
        <v>0</v>
      </c>
      <c r="BJ1283" s="46" t="b">
        <f t="shared" si="342"/>
        <v>0</v>
      </c>
      <c r="BK1283" s="46" t="b">
        <f t="shared" si="342"/>
        <v>0</v>
      </c>
      <c r="BL1283" s="46" t="b">
        <f t="shared" si="342"/>
        <v>0</v>
      </c>
      <c r="BM1283" s="46" t="b">
        <f t="shared" ref="BM1283:BP1302" si="343" xml:space="preserve"> ISNUMBER(SEARCH(RIGHT(BM$2,LEN(BM$2) - SEARCH(": ", BM$2, 1) -1), $AK1283))</f>
        <v>0</v>
      </c>
      <c r="BN1283" s="46" t="b">
        <f t="shared" si="343"/>
        <v>0</v>
      </c>
      <c r="BO1283" s="46" t="b">
        <f t="shared" si="343"/>
        <v>0</v>
      </c>
      <c r="BP1283" s="46" t="b">
        <f t="shared" si="343"/>
        <v>0</v>
      </c>
    </row>
    <row r="1284" spans="1:68" x14ac:dyDescent="0.35">
      <c r="A1284" s="23" t="s">
        <v>15</v>
      </c>
      <c r="B1284" s="24">
        <v>1713119</v>
      </c>
      <c r="C1284" s="25">
        <v>0</v>
      </c>
      <c r="D1284" s="28" t="s">
        <v>3979</v>
      </c>
      <c r="E1284" s="25" t="s">
        <v>3989</v>
      </c>
      <c r="F1284" s="23" t="s">
        <v>849</v>
      </c>
      <c r="G1284" s="24" t="s">
        <v>25</v>
      </c>
      <c r="H1284" s="25" t="s">
        <v>65</v>
      </c>
      <c r="I1284" s="26" t="s">
        <v>23</v>
      </c>
      <c r="J1284" s="25" t="s">
        <v>3981</v>
      </c>
      <c r="K1284" s="25" t="s">
        <v>1626</v>
      </c>
      <c r="L1284" s="25" t="s">
        <v>3982</v>
      </c>
      <c r="M1284" s="25" t="s">
        <v>1262</v>
      </c>
      <c r="N1284" s="25" t="s">
        <v>1420</v>
      </c>
      <c r="O1284" s="25" t="s">
        <v>26</v>
      </c>
      <c r="P1284" s="25" t="s">
        <v>1220</v>
      </c>
      <c r="Q1284" s="27">
        <v>42758</v>
      </c>
      <c r="R1284" s="25" t="s">
        <v>26</v>
      </c>
      <c r="S1284" s="25" t="s">
        <v>26</v>
      </c>
      <c r="T1284" s="25" t="s">
        <v>26</v>
      </c>
      <c r="U1284" s="27">
        <v>42774</v>
      </c>
      <c r="V1284" s="28" t="s">
        <v>25</v>
      </c>
      <c r="W1284" s="28" t="s">
        <v>24</v>
      </c>
      <c r="X1284" s="28" t="s">
        <v>24</v>
      </c>
      <c r="Y1284" s="28" t="s">
        <v>25</v>
      </c>
      <c r="Z1284" s="28" t="s">
        <v>24</v>
      </c>
      <c r="AA1284" s="28" t="s">
        <v>24</v>
      </c>
      <c r="AB1284" s="25" t="s">
        <v>24</v>
      </c>
      <c r="AC1284" s="28" t="s">
        <v>25</v>
      </c>
      <c r="AD1284" s="28" t="s">
        <v>24</v>
      </c>
      <c r="AE1284" s="28" t="s">
        <v>24</v>
      </c>
      <c r="AF1284" s="28" t="s">
        <v>25</v>
      </c>
      <c r="AG1284" s="25" t="s">
        <v>26</v>
      </c>
      <c r="AH1284" s="25" t="s">
        <v>26</v>
      </c>
      <c r="AI1284" s="28" t="s">
        <v>3983</v>
      </c>
      <c r="AJ1284" s="28" t="s">
        <v>26</v>
      </c>
      <c r="AK1284" s="25" t="s">
        <v>26</v>
      </c>
      <c r="AL1284" s="28" t="s">
        <v>26</v>
      </c>
      <c r="AM1284" s="28" t="s">
        <v>26</v>
      </c>
      <c r="AN1284" s="28" t="s">
        <v>26</v>
      </c>
      <c r="AO1284" s="73" t="str">
        <f xml:space="preserve"> INDEX('parsed-whois-report-2018-02-09T'!$F$2:$F$1850, MATCH('MASTER--Enter Data'!E1284, 'parsed-whois-report-2018-02-09T'!$A$2:$A$1850, 0))</f>
        <v>Registered Original Registrant</v>
      </c>
      <c r="AP1284" s="25" t="s">
        <v>26</v>
      </c>
      <c r="AQ1284" s="26"/>
      <c r="AR1284" s="28" t="s">
        <v>24</v>
      </c>
      <c r="AS1284" s="46" t="str">
        <f t="shared" si="340"/>
        <v>moncler</v>
      </c>
      <c r="AT1284" s="46" t="str">
        <f xml:space="preserve"> INDEX('TM Grouping Lookup'!$B$2:$B$1870, MATCH(AS1284, 'TM Grouping Lookup'!$A$2:$A$1870, 0))</f>
        <v>Moncler</v>
      </c>
      <c r="AU1284" s="46" t="b">
        <f t="shared" si="341"/>
        <v>0</v>
      </c>
      <c r="AV1284" s="46" t="b">
        <f t="shared" si="341"/>
        <v>0</v>
      </c>
      <c r="AW1284" s="46" t="b">
        <f t="shared" si="341"/>
        <v>0</v>
      </c>
      <c r="AX1284" s="46" t="b">
        <f t="shared" si="341"/>
        <v>0</v>
      </c>
      <c r="AY1284" s="46" t="b">
        <f t="shared" si="341"/>
        <v>0</v>
      </c>
      <c r="AZ1284" s="46" t="b">
        <f t="shared" si="341"/>
        <v>0</v>
      </c>
      <c r="BA1284" s="46" t="b">
        <f t="shared" si="341"/>
        <v>0</v>
      </c>
      <c r="BB1284" s="46" t="b">
        <f t="shared" si="341"/>
        <v>0</v>
      </c>
      <c r="BC1284" s="46" t="b">
        <f t="shared" si="341"/>
        <v>0</v>
      </c>
      <c r="BD1284" s="46" t="b">
        <f t="shared" si="342"/>
        <v>0</v>
      </c>
      <c r="BE1284" s="46" t="b">
        <f t="shared" si="342"/>
        <v>1</v>
      </c>
      <c r="BF1284" s="46" t="b">
        <f t="shared" si="342"/>
        <v>0</v>
      </c>
      <c r="BG1284" s="46" t="b">
        <f t="shared" si="342"/>
        <v>1</v>
      </c>
      <c r="BH1284" s="46" t="b">
        <f t="shared" si="342"/>
        <v>1</v>
      </c>
      <c r="BI1284" s="46" t="b">
        <f t="shared" si="342"/>
        <v>0</v>
      </c>
      <c r="BJ1284" s="46" t="b">
        <f t="shared" si="342"/>
        <v>0</v>
      </c>
      <c r="BK1284" s="46" t="b">
        <f t="shared" si="342"/>
        <v>0</v>
      </c>
      <c r="BL1284" s="46" t="b">
        <f t="shared" si="342"/>
        <v>0</v>
      </c>
      <c r="BM1284" s="46" t="b">
        <f t="shared" si="343"/>
        <v>0</v>
      </c>
      <c r="BN1284" s="46" t="b">
        <f t="shared" si="343"/>
        <v>0</v>
      </c>
      <c r="BO1284" s="46" t="b">
        <f t="shared" si="343"/>
        <v>0</v>
      </c>
      <c r="BP1284" s="46" t="b">
        <f t="shared" si="343"/>
        <v>0</v>
      </c>
    </row>
    <row r="1285" spans="1:68" ht="14.25" customHeight="1" x14ac:dyDescent="0.35">
      <c r="A1285" s="23" t="s">
        <v>15</v>
      </c>
      <c r="B1285" s="24">
        <v>1713119</v>
      </c>
      <c r="C1285" s="25">
        <v>0</v>
      </c>
      <c r="D1285" s="28" t="s">
        <v>3979</v>
      </c>
      <c r="E1285" s="25" t="s">
        <v>3996</v>
      </c>
      <c r="F1285" s="23" t="s">
        <v>918</v>
      </c>
      <c r="G1285" s="24" t="s">
        <v>25</v>
      </c>
      <c r="H1285" s="25" t="s">
        <v>65</v>
      </c>
      <c r="I1285" s="26" t="s">
        <v>23</v>
      </c>
      <c r="J1285" s="25" t="s">
        <v>3981</v>
      </c>
      <c r="K1285" s="25" t="s">
        <v>1626</v>
      </c>
      <c r="L1285" s="25" t="s">
        <v>3982</v>
      </c>
      <c r="M1285" s="25" t="s">
        <v>1262</v>
      </c>
      <c r="N1285" s="25" t="s">
        <v>1420</v>
      </c>
      <c r="O1285" s="25" t="s">
        <v>26</v>
      </c>
      <c r="P1285" s="25" t="s">
        <v>1220</v>
      </c>
      <c r="Q1285" s="27">
        <v>42758</v>
      </c>
      <c r="R1285" s="25" t="s">
        <v>26</v>
      </c>
      <c r="S1285" s="25" t="s">
        <v>26</v>
      </c>
      <c r="T1285" s="25" t="s">
        <v>26</v>
      </c>
      <c r="U1285" s="27">
        <v>42774</v>
      </c>
      <c r="V1285" s="28" t="s">
        <v>24</v>
      </c>
      <c r="W1285" s="28" t="s">
        <v>25</v>
      </c>
      <c r="X1285" s="28" t="s">
        <v>24</v>
      </c>
      <c r="Y1285" s="28" t="s">
        <v>25</v>
      </c>
      <c r="Z1285" s="28" t="s">
        <v>24</v>
      </c>
      <c r="AA1285" s="28" t="s">
        <v>24</v>
      </c>
      <c r="AB1285" s="25" t="s">
        <v>24</v>
      </c>
      <c r="AC1285" s="28" t="s">
        <v>25</v>
      </c>
      <c r="AD1285" s="28" t="s">
        <v>24</v>
      </c>
      <c r="AE1285" s="28" t="s">
        <v>24</v>
      </c>
      <c r="AF1285" s="28" t="s">
        <v>25</v>
      </c>
      <c r="AG1285" s="25" t="s">
        <v>26</v>
      </c>
      <c r="AH1285" s="25" t="s">
        <v>26</v>
      </c>
      <c r="AI1285" s="28" t="s">
        <v>3983</v>
      </c>
      <c r="AJ1285" s="28" t="s">
        <v>26</v>
      </c>
      <c r="AK1285" s="25" t="s">
        <v>26</v>
      </c>
      <c r="AL1285" s="28" t="s">
        <v>26</v>
      </c>
      <c r="AM1285" s="28" t="s">
        <v>26</v>
      </c>
      <c r="AN1285" s="28" t="s">
        <v>26</v>
      </c>
      <c r="AO1285" s="73" t="str">
        <f xml:space="preserve"> INDEX('parsed-whois-report-2018-02-09T'!$F$2:$F$1850, MATCH('MASTER--Enter Data'!E1285, 'parsed-whois-report-2018-02-09T'!$A$2:$A$1850, 0))</f>
        <v>Registered Original Registrant</v>
      </c>
      <c r="AP1285" s="25" t="s">
        <v>26</v>
      </c>
      <c r="AQ1285" s="26"/>
      <c r="AR1285" s="28" t="s">
        <v>24</v>
      </c>
      <c r="AS1285" s="46" t="str">
        <f t="shared" si="340"/>
        <v>monclerat</v>
      </c>
      <c r="AT1285" s="46" t="str">
        <f xml:space="preserve"> INDEX('TM Grouping Lookup'!$B$2:$B$1870, MATCH(AS1285, 'TM Grouping Lookup'!$A$2:$A$1870, 0))</f>
        <v>Moncler</v>
      </c>
      <c r="AU1285" s="46" t="b">
        <f t="shared" si="341"/>
        <v>0</v>
      </c>
      <c r="AV1285" s="46" t="b">
        <f t="shared" si="341"/>
        <v>0</v>
      </c>
      <c r="AW1285" s="46" t="b">
        <f t="shared" si="341"/>
        <v>0</v>
      </c>
      <c r="AX1285" s="46" t="b">
        <f t="shared" si="341"/>
        <v>0</v>
      </c>
      <c r="AY1285" s="46" t="b">
        <f t="shared" si="341"/>
        <v>0</v>
      </c>
      <c r="AZ1285" s="46" t="b">
        <f t="shared" si="341"/>
        <v>0</v>
      </c>
      <c r="BA1285" s="46" t="b">
        <f t="shared" si="341"/>
        <v>0</v>
      </c>
      <c r="BB1285" s="46" t="b">
        <f t="shared" si="341"/>
        <v>0</v>
      </c>
      <c r="BC1285" s="46" t="b">
        <f t="shared" si="341"/>
        <v>0</v>
      </c>
      <c r="BD1285" s="46" t="b">
        <f t="shared" si="342"/>
        <v>0</v>
      </c>
      <c r="BE1285" s="46" t="b">
        <f t="shared" si="342"/>
        <v>1</v>
      </c>
      <c r="BF1285" s="46" t="b">
        <f t="shared" si="342"/>
        <v>0</v>
      </c>
      <c r="BG1285" s="46" t="b">
        <f t="shared" si="342"/>
        <v>1</v>
      </c>
      <c r="BH1285" s="46" t="b">
        <f t="shared" si="342"/>
        <v>1</v>
      </c>
      <c r="BI1285" s="46" t="b">
        <f t="shared" si="342"/>
        <v>0</v>
      </c>
      <c r="BJ1285" s="46" t="b">
        <f t="shared" si="342"/>
        <v>0</v>
      </c>
      <c r="BK1285" s="46" t="b">
        <f t="shared" si="342"/>
        <v>0</v>
      </c>
      <c r="BL1285" s="46" t="b">
        <f t="shared" si="342"/>
        <v>0</v>
      </c>
      <c r="BM1285" s="46" t="b">
        <f t="shared" si="343"/>
        <v>0</v>
      </c>
      <c r="BN1285" s="46" t="b">
        <f t="shared" si="343"/>
        <v>0</v>
      </c>
      <c r="BO1285" s="46" t="b">
        <f t="shared" si="343"/>
        <v>0</v>
      </c>
      <c r="BP1285" s="46" t="b">
        <f t="shared" si="343"/>
        <v>0</v>
      </c>
    </row>
    <row r="1286" spans="1:68" x14ac:dyDescent="0.35">
      <c r="A1286" s="23" t="s">
        <v>15</v>
      </c>
      <c r="B1286" s="24">
        <v>1713119</v>
      </c>
      <c r="C1286" s="25">
        <v>0</v>
      </c>
      <c r="D1286" s="28" t="s">
        <v>3979</v>
      </c>
      <c r="E1286" s="25" t="s">
        <v>3990</v>
      </c>
      <c r="F1286" s="23" t="s">
        <v>3991</v>
      </c>
      <c r="G1286" s="24" t="s">
        <v>25</v>
      </c>
      <c r="H1286" s="25" t="s">
        <v>65</v>
      </c>
      <c r="I1286" s="26" t="s">
        <v>23</v>
      </c>
      <c r="J1286" s="25" t="s">
        <v>3981</v>
      </c>
      <c r="K1286" s="25" t="s">
        <v>1626</v>
      </c>
      <c r="L1286" s="25" t="s">
        <v>3982</v>
      </c>
      <c r="M1286" s="25" t="s">
        <v>1262</v>
      </c>
      <c r="N1286" s="25" t="s">
        <v>1420</v>
      </c>
      <c r="O1286" s="25" t="s">
        <v>26</v>
      </c>
      <c r="P1286" s="25" t="s">
        <v>1220</v>
      </c>
      <c r="Q1286" s="27">
        <v>42758</v>
      </c>
      <c r="R1286" s="25" t="s">
        <v>26</v>
      </c>
      <c r="S1286" s="25" t="s">
        <v>26</v>
      </c>
      <c r="T1286" s="25" t="s">
        <v>26</v>
      </c>
      <c r="U1286" s="27">
        <v>42774</v>
      </c>
      <c r="V1286" s="28" t="s">
        <v>25</v>
      </c>
      <c r="W1286" s="28" t="s">
        <v>24</v>
      </c>
      <c r="X1286" s="28" t="s">
        <v>24</v>
      </c>
      <c r="Y1286" s="28" t="s">
        <v>25</v>
      </c>
      <c r="Z1286" s="28" t="s">
        <v>24</v>
      </c>
      <c r="AA1286" s="28" t="s">
        <v>24</v>
      </c>
      <c r="AB1286" s="25" t="s">
        <v>24</v>
      </c>
      <c r="AC1286" s="28" t="s">
        <v>25</v>
      </c>
      <c r="AD1286" s="28" t="s">
        <v>24</v>
      </c>
      <c r="AE1286" s="28" t="s">
        <v>24</v>
      </c>
      <c r="AF1286" s="28" t="s">
        <v>25</v>
      </c>
      <c r="AG1286" s="25" t="s">
        <v>26</v>
      </c>
      <c r="AH1286" s="25" t="s">
        <v>26</v>
      </c>
      <c r="AI1286" s="28" t="s">
        <v>3983</v>
      </c>
      <c r="AJ1286" s="28" t="s">
        <v>26</v>
      </c>
      <c r="AK1286" s="25" t="s">
        <v>26</v>
      </c>
      <c r="AL1286" s="28" t="s">
        <v>26</v>
      </c>
      <c r="AM1286" s="28" t="s">
        <v>26</v>
      </c>
      <c r="AN1286" s="28" t="s">
        <v>26</v>
      </c>
      <c r="AO1286" s="73" t="str">
        <f xml:space="preserve"> INDEX('parsed-whois-report-2018-02-09T'!$F$2:$F$1850, MATCH('MASTER--Enter Data'!E1286, 'parsed-whois-report-2018-02-09T'!$A$2:$A$1850, 0))</f>
        <v>Registered Original Registrant</v>
      </c>
      <c r="AP1286" s="25" t="s">
        <v>26</v>
      </c>
      <c r="AQ1286" s="26"/>
      <c r="AR1286" s="28" t="s">
        <v>24</v>
      </c>
      <c r="AS1286" s="46" t="str">
        <f t="shared" si="340"/>
        <v>moncler</v>
      </c>
      <c r="AT1286" s="46" t="str">
        <f xml:space="preserve"> INDEX('TM Grouping Lookup'!$B$2:$B$1870, MATCH(AS1286, 'TM Grouping Lookup'!$A$2:$A$1870, 0))</f>
        <v>Moncler</v>
      </c>
      <c r="AU1286" s="46" t="b">
        <f t="shared" si="341"/>
        <v>0</v>
      </c>
      <c r="AV1286" s="46" t="b">
        <f t="shared" si="341"/>
        <v>0</v>
      </c>
      <c r="AW1286" s="46" t="b">
        <f t="shared" si="341"/>
        <v>0</v>
      </c>
      <c r="AX1286" s="46" t="b">
        <f t="shared" si="341"/>
        <v>0</v>
      </c>
      <c r="AY1286" s="46" t="b">
        <f t="shared" si="341"/>
        <v>0</v>
      </c>
      <c r="AZ1286" s="46" t="b">
        <f t="shared" si="341"/>
        <v>0</v>
      </c>
      <c r="BA1286" s="46" t="b">
        <f t="shared" si="341"/>
        <v>0</v>
      </c>
      <c r="BB1286" s="46" t="b">
        <f t="shared" si="341"/>
        <v>0</v>
      </c>
      <c r="BC1286" s="46" t="b">
        <f t="shared" si="341"/>
        <v>0</v>
      </c>
      <c r="BD1286" s="46" t="b">
        <f t="shared" si="342"/>
        <v>0</v>
      </c>
      <c r="BE1286" s="46" t="b">
        <f t="shared" si="342"/>
        <v>1</v>
      </c>
      <c r="BF1286" s="46" t="b">
        <f t="shared" si="342"/>
        <v>0</v>
      </c>
      <c r="BG1286" s="46" t="b">
        <f t="shared" si="342"/>
        <v>1</v>
      </c>
      <c r="BH1286" s="46" t="b">
        <f t="shared" si="342"/>
        <v>1</v>
      </c>
      <c r="BI1286" s="46" t="b">
        <f t="shared" si="342"/>
        <v>0</v>
      </c>
      <c r="BJ1286" s="46" t="b">
        <f t="shared" si="342"/>
        <v>0</v>
      </c>
      <c r="BK1286" s="46" t="b">
        <f t="shared" si="342"/>
        <v>0</v>
      </c>
      <c r="BL1286" s="46" t="b">
        <f t="shared" si="342"/>
        <v>0</v>
      </c>
      <c r="BM1286" s="46" t="b">
        <f t="shared" si="343"/>
        <v>0</v>
      </c>
      <c r="BN1286" s="46" t="b">
        <f t="shared" si="343"/>
        <v>0</v>
      </c>
      <c r="BO1286" s="46" t="b">
        <f t="shared" si="343"/>
        <v>0</v>
      </c>
      <c r="BP1286" s="46" t="b">
        <f t="shared" si="343"/>
        <v>0</v>
      </c>
    </row>
    <row r="1287" spans="1:68" x14ac:dyDescent="0.35">
      <c r="A1287" s="23" t="s">
        <v>15</v>
      </c>
      <c r="B1287" s="24">
        <v>1713119</v>
      </c>
      <c r="C1287" s="25">
        <v>0</v>
      </c>
      <c r="D1287" s="28" t="s">
        <v>3979</v>
      </c>
      <c r="E1287" s="25" t="s">
        <v>4065</v>
      </c>
      <c r="F1287" s="23" t="s">
        <v>3991</v>
      </c>
      <c r="G1287" s="24" t="s">
        <v>25</v>
      </c>
      <c r="H1287" s="25" t="s">
        <v>65</v>
      </c>
      <c r="I1287" s="26" t="s">
        <v>23</v>
      </c>
      <c r="J1287" s="25" t="s">
        <v>3981</v>
      </c>
      <c r="K1287" s="25" t="s">
        <v>1626</v>
      </c>
      <c r="L1287" s="25" t="s">
        <v>3982</v>
      </c>
      <c r="M1287" s="25" t="s">
        <v>1262</v>
      </c>
      <c r="N1287" s="25" t="s">
        <v>1420</v>
      </c>
      <c r="O1287" s="25" t="s">
        <v>26</v>
      </c>
      <c r="P1287" s="25" t="s">
        <v>1220</v>
      </c>
      <c r="Q1287" s="27">
        <v>42758</v>
      </c>
      <c r="R1287" s="25" t="s">
        <v>26</v>
      </c>
      <c r="S1287" s="25" t="s">
        <v>26</v>
      </c>
      <c r="T1287" s="25" t="s">
        <v>26</v>
      </c>
      <c r="U1287" s="27">
        <v>42774</v>
      </c>
      <c r="V1287" s="28" t="s">
        <v>24</v>
      </c>
      <c r="W1287" s="28" t="s">
        <v>25</v>
      </c>
      <c r="X1287" s="28" t="s">
        <v>24</v>
      </c>
      <c r="Y1287" s="28" t="s">
        <v>25</v>
      </c>
      <c r="Z1287" s="28" t="s">
        <v>24</v>
      </c>
      <c r="AA1287" s="28" t="s">
        <v>24</v>
      </c>
      <c r="AB1287" s="25" t="s">
        <v>24</v>
      </c>
      <c r="AC1287" s="28" t="s">
        <v>25</v>
      </c>
      <c r="AD1287" s="28" t="s">
        <v>24</v>
      </c>
      <c r="AE1287" s="28" t="s">
        <v>24</v>
      </c>
      <c r="AF1287" s="28" t="s">
        <v>25</v>
      </c>
      <c r="AG1287" s="25" t="s">
        <v>26</v>
      </c>
      <c r="AH1287" s="25" t="s">
        <v>26</v>
      </c>
      <c r="AI1287" s="28" t="s">
        <v>3983</v>
      </c>
      <c r="AJ1287" s="28" t="s">
        <v>26</v>
      </c>
      <c r="AK1287" s="25" t="s">
        <v>26</v>
      </c>
      <c r="AL1287" s="28" t="s">
        <v>26</v>
      </c>
      <c r="AM1287" s="28" t="s">
        <v>26</v>
      </c>
      <c r="AN1287" s="28" t="s">
        <v>26</v>
      </c>
      <c r="AO1287" s="73" t="str">
        <f xml:space="preserve"> INDEX('parsed-whois-report-2018-02-09T'!$F$2:$F$1850, MATCH('MASTER--Enter Data'!E1287, 'parsed-whois-report-2018-02-09T'!$A$2:$A$1850, 0))</f>
        <v>Registered Original Registrant</v>
      </c>
      <c r="AP1287" s="25" t="s">
        <v>26</v>
      </c>
      <c r="AQ1287" s="26"/>
      <c r="AR1287" s="28" t="s">
        <v>24</v>
      </c>
      <c r="AS1287" s="46" t="str">
        <f t="shared" si="340"/>
        <v>monclervip</v>
      </c>
      <c r="AT1287" s="46" t="str">
        <f xml:space="preserve"> INDEX('TM Grouping Lookup'!$B$2:$B$1870, MATCH(AS1287, 'TM Grouping Lookup'!$A$2:$A$1870, 0))</f>
        <v>Moncler</v>
      </c>
      <c r="AU1287" s="46" t="b">
        <f t="shared" si="341"/>
        <v>0</v>
      </c>
      <c r="AV1287" s="46" t="b">
        <f t="shared" si="341"/>
        <v>0</v>
      </c>
      <c r="AW1287" s="46" t="b">
        <f t="shared" si="341"/>
        <v>0</v>
      </c>
      <c r="AX1287" s="46" t="b">
        <f t="shared" si="341"/>
        <v>0</v>
      </c>
      <c r="AY1287" s="46" t="b">
        <f t="shared" si="341"/>
        <v>0</v>
      </c>
      <c r="AZ1287" s="46" t="b">
        <f t="shared" si="341"/>
        <v>0</v>
      </c>
      <c r="BA1287" s="46" t="b">
        <f t="shared" si="341"/>
        <v>0</v>
      </c>
      <c r="BB1287" s="46" t="b">
        <f t="shared" si="341"/>
        <v>0</v>
      </c>
      <c r="BC1287" s="46" t="b">
        <f t="shared" si="341"/>
        <v>0</v>
      </c>
      <c r="BD1287" s="46" t="b">
        <f t="shared" si="342"/>
        <v>0</v>
      </c>
      <c r="BE1287" s="46" t="b">
        <f t="shared" si="342"/>
        <v>1</v>
      </c>
      <c r="BF1287" s="46" t="b">
        <f t="shared" si="342"/>
        <v>0</v>
      </c>
      <c r="BG1287" s="46" t="b">
        <f t="shared" si="342"/>
        <v>1</v>
      </c>
      <c r="BH1287" s="46" t="b">
        <f t="shared" si="342"/>
        <v>1</v>
      </c>
      <c r="BI1287" s="46" t="b">
        <f t="shared" si="342"/>
        <v>0</v>
      </c>
      <c r="BJ1287" s="46" t="b">
        <f t="shared" si="342"/>
        <v>0</v>
      </c>
      <c r="BK1287" s="46" t="b">
        <f t="shared" si="342"/>
        <v>0</v>
      </c>
      <c r="BL1287" s="46" t="b">
        <f t="shared" si="342"/>
        <v>0</v>
      </c>
      <c r="BM1287" s="46" t="b">
        <f t="shared" si="343"/>
        <v>0</v>
      </c>
      <c r="BN1287" s="46" t="b">
        <f t="shared" si="343"/>
        <v>0</v>
      </c>
      <c r="BO1287" s="46" t="b">
        <f t="shared" si="343"/>
        <v>0</v>
      </c>
      <c r="BP1287" s="46" t="b">
        <f t="shared" si="343"/>
        <v>0</v>
      </c>
    </row>
    <row r="1288" spans="1:68" x14ac:dyDescent="0.35">
      <c r="A1288" s="23" t="s">
        <v>15</v>
      </c>
      <c r="B1288" s="24">
        <v>1713119</v>
      </c>
      <c r="C1288" s="25">
        <v>0</v>
      </c>
      <c r="D1288" s="28" t="s">
        <v>3979</v>
      </c>
      <c r="E1288" s="25" t="s">
        <v>4067</v>
      </c>
      <c r="F1288" s="23" t="s">
        <v>3991</v>
      </c>
      <c r="G1288" s="24" t="s">
        <v>25</v>
      </c>
      <c r="H1288" s="25" t="s">
        <v>65</v>
      </c>
      <c r="I1288" s="26" t="s">
        <v>23</v>
      </c>
      <c r="J1288" s="25" t="s">
        <v>3981</v>
      </c>
      <c r="K1288" s="25" t="s">
        <v>1626</v>
      </c>
      <c r="L1288" s="25" t="s">
        <v>3982</v>
      </c>
      <c r="M1288" s="25" t="s">
        <v>1262</v>
      </c>
      <c r="N1288" s="25" t="s">
        <v>1420</v>
      </c>
      <c r="O1288" s="25" t="s">
        <v>26</v>
      </c>
      <c r="P1288" s="25" t="s">
        <v>1220</v>
      </c>
      <c r="Q1288" s="27">
        <v>42758</v>
      </c>
      <c r="R1288" s="25" t="s">
        <v>26</v>
      </c>
      <c r="S1288" s="25" t="s">
        <v>26</v>
      </c>
      <c r="T1288" s="25" t="s">
        <v>26</v>
      </c>
      <c r="U1288" s="27">
        <v>42774</v>
      </c>
      <c r="V1288" s="28" t="s">
        <v>24</v>
      </c>
      <c r="W1288" s="28" t="s">
        <v>25</v>
      </c>
      <c r="X1288" s="28" t="s">
        <v>24</v>
      </c>
      <c r="Y1288" s="28" t="s">
        <v>25</v>
      </c>
      <c r="Z1288" s="28" t="s">
        <v>24</v>
      </c>
      <c r="AA1288" s="28" t="s">
        <v>24</v>
      </c>
      <c r="AB1288" s="25" t="s">
        <v>24</v>
      </c>
      <c r="AC1288" s="28" t="s">
        <v>25</v>
      </c>
      <c r="AD1288" s="28" t="s">
        <v>24</v>
      </c>
      <c r="AE1288" s="28" t="s">
        <v>24</v>
      </c>
      <c r="AF1288" s="28" t="s">
        <v>25</v>
      </c>
      <c r="AG1288" s="25" t="s">
        <v>26</v>
      </c>
      <c r="AH1288" s="25" t="s">
        <v>26</v>
      </c>
      <c r="AI1288" s="28" t="s">
        <v>3983</v>
      </c>
      <c r="AJ1288" s="28" t="s">
        <v>26</v>
      </c>
      <c r="AK1288" s="25" t="s">
        <v>26</v>
      </c>
      <c r="AL1288" s="28" t="s">
        <v>26</v>
      </c>
      <c r="AM1288" s="28" t="s">
        <v>26</v>
      </c>
      <c r="AN1288" s="28" t="s">
        <v>26</v>
      </c>
      <c r="AO1288" s="73" t="str">
        <f xml:space="preserve"> INDEX('parsed-whois-report-2018-02-09T'!$F$2:$F$1850, MATCH('MASTER--Enter Data'!E1288, 'parsed-whois-report-2018-02-09T'!$A$2:$A$1850, 0))</f>
        <v>Registered Original Registrant</v>
      </c>
      <c r="AP1288" s="25" t="s">
        <v>26</v>
      </c>
      <c r="AQ1288" s="26"/>
      <c r="AR1288" s="28" t="s">
        <v>24</v>
      </c>
      <c r="AS1288" s="46" t="str">
        <f t="shared" si="340"/>
        <v>monclerxmas</v>
      </c>
      <c r="AT1288" s="46" t="str">
        <f xml:space="preserve"> INDEX('TM Grouping Lookup'!$B$2:$B$1870, MATCH(AS1288, 'TM Grouping Lookup'!$A$2:$A$1870, 0))</f>
        <v>Moncler</v>
      </c>
      <c r="AU1288" s="46" t="b">
        <f t="shared" si="341"/>
        <v>0</v>
      </c>
      <c r="AV1288" s="46" t="b">
        <f t="shared" si="341"/>
        <v>0</v>
      </c>
      <c r="AW1288" s="46" t="b">
        <f t="shared" si="341"/>
        <v>0</v>
      </c>
      <c r="AX1288" s="46" t="b">
        <f t="shared" si="341"/>
        <v>0</v>
      </c>
      <c r="AY1288" s="46" t="b">
        <f t="shared" si="341"/>
        <v>0</v>
      </c>
      <c r="AZ1288" s="46" t="b">
        <f t="shared" si="341"/>
        <v>0</v>
      </c>
      <c r="BA1288" s="46" t="b">
        <f t="shared" si="341"/>
        <v>0</v>
      </c>
      <c r="BB1288" s="46" t="b">
        <f t="shared" si="341"/>
        <v>0</v>
      </c>
      <c r="BC1288" s="46" t="b">
        <f t="shared" si="341"/>
        <v>0</v>
      </c>
      <c r="BD1288" s="46" t="b">
        <f t="shared" si="342"/>
        <v>0</v>
      </c>
      <c r="BE1288" s="46" t="b">
        <f t="shared" si="342"/>
        <v>1</v>
      </c>
      <c r="BF1288" s="46" t="b">
        <f t="shared" si="342"/>
        <v>0</v>
      </c>
      <c r="BG1288" s="46" t="b">
        <f t="shared" si="342"/>
        <v>1</v>
      </c>
      <c r="BH1288" s="46" t="b">
        <f t="shared" si="342"/>
        <v>1</v>
      </c>
      <c r="BI1288" s="46" t="b">
        <f t="shared" si="342"/>
        <v>0</v>
      </c>
      <c r="BJ1288" s="46" t="b">
        <f t="shared" si="342"/>
        <v>0</v>
      </c>
      <c r="BK1288" s="46" t="b">
        <f t="shared" si="342"/>
        <v>0</v>
      </c>
      <c r="BL1288" s="46" t="b">
        <f t="shared" si="342"/>
        <v>0</v>
      </c>
      <c r="BM1288" s="46" t="b">
        <f t="shared" si="343"/>
        <v>0</v>
      </c>
      <c r="BN1288" s="46" t="b">
        <f t="shared" si="343"/>
        <v>0</v>
      </c>
      <c r="BO1288" s="46" t="b">
        <f t="shared" si="343"/>
        <v>0</v>
      </c>
      <c r="BP1288" s="46" t="b">
        <f t="shared" si="343"/>
        <v>0</v>
      </c>
    </row>
    <row r="1289" spans="1:68" x14ac:dyDescent="0.35">
      <c r="A1289" s="23" t="s">
        <v>15</v>
      </c>
      <c r="B1289" s="24">
        <v>1713119</v>
      </c>
      <c r="C1289" s="25">
        <v>0</v>
      </c>
      <c r="D1289" s="28" t="s">
        <v>3979</v>
      </c>
      <c r="E1289" s="25" t="s">
        <v>4005</v>
      </c>
      <c r="F1289" s="23" t="s">
        <v>785</v>
      </c>
      <c r="G1289" s="24" t="s">
        <v>25</v>
      </c>
      <c r="H1289" s="25" t="s">
        <v>65</v>
      </c>
      <c r="I1289" s="26" t="s">
        <v>23</v>
      </c>
      <c r="J1289" s="25" t="s">
        <v>3981</v>
      </c>
      <c r="K1289" s="25" t="s">
        <v>1626</v>
      </c>
      <c r="L1289" s="25" t="s">
        <v>3982</v>
      </c>
      <c r="M1289" s="25" t="s">
        <v>1262</v>
      </c>
      <c r="N1289" s="25" t="s">
        <v>1420</v>
      </c>
      <c r="O1289" s="25" t="s">
        <v>26</v>
      </c>
      <c r="P1289" s="25" t="s">
        <v>1220</v>
      </c>
      <c r="Q1289" s="27">
        <v>42758</v>
      </c>
      <c r="R1289" s="25" t="s">
        <v>26</v>
      </c>
      <c r="S1289" s="25" t="s">
        <v>26</v>
      </c>
      <c r="T1289" s="25" t="s">
        <v>26</v>
      </c>
      <c r="U1289" s="27">
        <v>42774</v>
      </c>
      <c r="V1289" s="28" t="s">
        <v>24</v>
      </c>
      <c r="W1289" s="28" t="s">
        <v>25</v>
      </c>
      <c r="X1289" s="28" t="s">
        <v>24</v>
      </c>
      <c r="Y1289" s="28" t="s">
        <v>25</v>
      </c>
      <c r="Z1289" s="28" t="s">
        <v>24</v>
      </c>
      <c r="AA1289" s="28" t="s">
        <v>24</v>
      </c>
      <c r="AB1289" s="25" t="s">
        <v>24</v>
      </c>
      <c r="AC1289" s="28" t="s">
        <v>25</v>
      </c>
      <c r="AD1289" s="28" t="s">
        <v>24</v>
      </c>
      <c r="AE1289" s="28" t="s">
        <v>24</v>
      </c>
      <c r="AF1289" s="28" t="s">
        <v>25</v>
      </c>
      <c r="AG1289" s="25" t="s">
        <v>26</v>
      </c>
      <c r="AH1289" s="25" t="s">
        <v>26</v>
      </c>
      <c r="AI1289" s="28" t="s">
        <v>3983</v>
      </c>
      <c r="AJ1289" s="28" t="s">
        <v>26</v>
      </c>
      <c r="AK1289" s="25" t="s">
        <v>26</v>
      </c>
      <c r="AL1289" s="28" t="s">
        <v>26</v>
      </c>
      <c r="AM1289" s="28" t="s">
        <v>26</v>
      </c>
      <c r="AN1289" s="28" t="s">
        <v>26</v>
      </c>
      <c r="AO1289" s="73" t="str">
        <f xml:space="preserve"> INDEX('parsed-whois-report-2018-02-09T'!$F$2:$F$1850, MATCH('MASTER--Enter Data'!E1289, 'parsed-whois-report-2018-02-09T'!$A$2:$A$1850, 0))</f>
        <v>Registered Original Registrant</v>
      </c>
      <c r="AP1289" s="25" t="s">
        <v>26</v>
      </c>
      <c r="AQ1289" s="26"/>
      <c r="AR1289" s="28" t="s">
        <v>24</v>
      </c>
      <c r="AS1289" s="46" t="str">
        <f t="shared" si="340"/>
        <v>monclerblackfriday</v>
      </c>
      <c r="AT1289" s="46" t="str">
        <f xml:space="preserve"> INDEX('TM Grouping Lookup'!$B$2:$B$1870, MATCH(AS1289, 'TM Grouping Lookup'!$A$2:$A$1870, 0))</f>
        <v>Moncler</v>
      </c>
      <c r="AU1289" s="46" t="b">
        <f t="shared" si="341"/>
        <v>0</v>
      </c>
      <c r="AV1289" s="46" t="b">
        <f t="shared" si="341"/>
        <v>0</v>
      </c>
      <c r="AW1289" s="46" t="b">
        <f t="shared" si="341"/>
        <v>0</v>
      </c>
      <c r="AX1289" s="46" t="b">
        <f t="shared" si="341"/>
        <v>0</v>
      </c>
      <c r="AY1289" s="46" t="b">
        <f t="shared" si="341"/>
        <v>0</v>
      </c>
      <c r="AZ1289" s="46" t="b">
        <f t="shared" si="341"/>
        <v>0</v>
      </c>
      <c r="BA1289" s="46" t="b">
        <f t="shared" si="341"/>
        <v>0</v>
      </c>
      <c r="BB1289" s="46" t="b">
        <f t="shared" si="341"/>
        <v>0</v>
      </c>
      <c r="BC1289" s="46" t="b">
        <f t="shared" si="341"/>
        <v>0</v>
      </c>
      <c r="BD1289" s="46" t="b">
        <f t="shared" si="342"/>
        <v>0</v>
      </c>
      <c r="BE1289" s="46" t="b">
        <f t="shared" si="342"/>
        <v>1</v>
      </c>
      <c r="BF1289" s="46" t="b">
        <f t="shared" si="342"/>
        <v>0</v>
      </c>
      <c r="BG1289" s="46" t="b">
        <f t="shared" si="342"/>
        <v>1</v>
      </c>
      <c r="BH1289" s="46" t="b">
        <f t="shared" si="342"/>
        <v>1</v>
      </c>
      <c r="BI1289" s="46" t="b">
        <f t="shared" si="342"/>
        <v>0</v>
      </c>
      <c r="BJ1289" s="46" t="b">
        <f t="shared" si="342"/>
        <v>0</v>
      </c>
      <c r="BK1289" s="46" t="b">
        <f t="shared" si="342"/>
        <v>0</v>
      </c>
      <c r="BL1289" s="46" t="b">
        <f t="shared" si="342"/>
        <v>0</v>
      </c>
      <c r="BM1289" s="46" t="b">
        <f t="shared" si="343"/>
        <v>0</v>
      </c>
      <c r="BN1289" s="46" t="b">
        <f t="shared" si="343"/>
        <v>0</v>
      </c>
      <c r="BO1289" s="46" t="b">
        <f t="shared" si="343"/>
        <v>0</v>
      </c>
      <c r="BP1289" s="46" t="b">
        <f t="shared" si="343"/>
        <v>0</v>
      </c>
    </row>
    <row r="1290" spans="1:68" x14ac:dyDescent="0.35">
      <c r="A1290" s="23" t="s">
        <v>15</v>
      </c>
      <c r="B1290" s="24">
        <v>1713119</v>
      </c>
      <c r="C1290" s="25">
        <v>0</v>
      </c>
      <c r="D1290" s="28" t="s">
        <v>3979</v>
      </c>
      <c r="E1290" s="25" t="s">
        <v>4009</v>
      </c>
      <c r="F1290" s="23" t="s">
        <v>785</v>
      </c>
      <c r="G1290" s="24" t="s">
        <v>25</v>
      </c>
      <c r="H1290" s="25" t="s">
        <v>65</v>
      </c>
      <c r="I1290" s="26" t="s">
        <v>23</v>
      </c>
      <c r="J1290" s="25" t="s">
        <v>3981</v>
      </c>
      <c r="K1290" s="25" t="s">
        <v>1626</v>
      </c>
      <c r="L1290" s="25" t="s">
        <v>3982</v>
      </c>
      <c r="M1290" s="25" t="s">
        <v>1262</v>
      </c>
      <c r="N1290" s="25" t="s">
        <v>1420</v>
      </c>
      <c r="O1290" s="25" t="s">
        <v>26</v>
      </c>
      <c r="P1290" s="25" t="s">
        <v>1220</v>
      </c>
      <c r="Q1290" s="27">
        <v>42758</v>
      </c>
      <c r="R1290" s="25" t="s">
        <v>26</v>
      </c>
      <c r="S1290" s="25" t="s">
        <v>26</v>
      </c>
      <c r="T1290" s="25" t="s">
        <v>26</v>
      </c>
      <c r="U1290" s="27">
        <v>42774</v>
      </c>
      <c r="V1290" s="28" t="s">
        <v>24</v>
      </c>
      <c r="W1290" s="28" t="s">
        <v>25</v>
      </c>
      <c r="X1290" s="28" t="s">
        <v>24</v>
      </c>
      <c r="Y1290" s="28" t="s">
        <v>25</v>
      </c>
      <c r="Z1290" s="28" t="s">
        <v>24</v>
      </c>
      <c r="AA1290" s="28" t="s">
        <v>24</v>
      </c>
      <c r="AB1290" s="25" t="s">
        <v>24</v>
      </c>
      <c r="AC1290" s="28" t="s">
        <v>25</v>
      </c>
      <c r="AD1290" s="28" t="s">
        <v>24</v>
      </c>
      <c r="AE1290" s="28" t="s">
        <v>24</v>
      </c>
      <c r="AF1290" s="28" t="s">
        <v>25</v>
      </c>
      <c r="AG1290" s="25" t="s">
        <v>26</v>
      </c>
      <c r="AH1290" s="25" t="s">
        <v>26</v>
      </c>
      <c r="AI1290" s="28" t="s">
        <v>3983</v>
      </c>
      <c r="AJ1290" s="28" t="s">
        <v>26</v>
      </c>
      <c r="AK1290" s="25" t="s">
        <v>26</v>
      </c>
      <c r="AL1290" s="28" t="s">
        <v>26</v>
      </c>
      <c r="AM1290" s="28" t="s">
        <v>26</v>
      </c>
      <c r="AN1290" s="28" t="s">
        <v>26</v>
      </c>
      <c r="AO1290" s="73" t="str">
        <f xml:space="preserve"> INDEX('parsed-whois-report-2018-02-09T'!$F$2:$F$1850, MATCH('MASTER--Enter Data'!E1290, 'parsed-whois-report-2018-02-09T'!$A$2:$A$1850, 0))</f>
        <v>Registered Original Registrant</v>
      </c>
      <c r="AP1290" s="25" t="s">
        <v>26</v>
      </c>
      <c r="AQ1290" s="26"/>
      <c r="AR1290" s="28" t="s">
        <v>24</v>
      </c>
      <c r="AS1290" s="46" t="str">
        <f t="shared" si="340"/>
        <v>monclercybermonday</v>
      </c>
      <c r="AT1290" s="46" t="str">
        <f xml:space="preserve"> INDEX('TM Grouping Lookup'!$B$2:$B$1870, MATCH(AS1290, 'TM Grouping Lookup'!$A$2:$A$1870, 0))</f>
        <v>Moncler</v>
      </c>
      <c r="AU1290" s="46" t="b">
        <f t="shared" si="341"/>
        <v>0</v>
      </c>
      <c r="AV1290" s="46" t="b">
        <f t="shared" si="341"/>
        <v>0</v>
      </c>
      <c r="AW1290" s="46" t="b">
        <f t="shared" si="341"/>
        <v>0</v>
      </c>
      <c r="AX1290" s="46" t="b">
        <f t="shared" si="341"/>
        <v>0</v>
      </c>
      <c r="AY1290" s="46" t="b">
        <f t="shared" si="341"/>
        <v>0</v>
      </c>
      <c r="AZ1290" s="46" t="b">
        <f t="shared" si="341"/>
        <v>0</v>
      </c>
      <c r="BA1290" s="46" t="b">
        <f t="shared" si="341"/>
        <v>0</v>
      </c>
      <c r="BB1290" s="46" t="b">
        <f t="shared" si="341"/>
        <v>0</v>
      </c>
      <c r="BC1290" s="46" t="b">
        <f t="shared" si="341"/>
        <v>0</v>
      </c>
      <c r="BD1290" s="46" t="b">
        <f t="shared" si="342"/>
        <v>0</v>
      </c>
      <c r="BE1290" s="46" t="b">
        <f t="shared" si="342"/>
        <v>1</v>
      </c>
      <c r="BF1290" s="46" t="b">
        <f t="shared" si="342"/>
        <v>0</v>
      </c>
      <c r="BG1290" s="46" t="b">
        <f t="shared" si="342"/>
        <v>1</v>
      </c>
      <c r="BH1290" s="46" t="b">
        <f t="shared" si="342"/>
        <v>1</v>
      </c>
      <c r="BI1290" s="46" t="b">
        <f t="shared" si="342"/>
        <v>0</v>
      </c>
      <c r="BJ1290" s="46" t="b">
        <f t="shared" si="342"/>
        <v>0</v>
      </c>
      <c r="BK1290" s="46" t="b">
        <f t="shared" si="342"/>
        <v>0</v>
      </c>
      <c r="BL1290" s="46" t="b">
        <f t="shared" si="342"/>
        <v>0</v>
      </c>
      <c r="BM1290" s="46" t="b">
        <f t="shared" si="343"/>
        <v>0</v>
      </c>
      <c r="BN1290" s="46" t="b">
        <f t="shared" si="343"/>
        <v>0</v>
      </c>
      <c r="BO1290" s="46" t="b">
        <f t="shared" si="343"/>
        <v>0</v>
      </c>
      <c r="BP1290" s="46" t="b">
        <f t="shared" si="343"/>
        <v>0</v>
      </c>
    </row>
    <row r="1291" spans="1:68" x14ac:dyDescent="0.35">
      <c r="A1291" s="23" t="s">
        <v>15</v>
      </c>
      <c r="B1291" s="24">
        <v>1713119</v>
      </c>
      <c r="C1291" s="25">
        <v>0</v>
      </c>
      <c r="D1291" s="28" t="s">
        <v>3979</v>
      </c>
      <c r="E1291" s="25" t="s">
        <v>4014</v>
      </c>
      <c r="F1291" s="23" t="s">
        <v>785</v>
      </c>
      <c r="G1291" s="24" t="s">
        <v>25</v>
      </c>
      <c r="H1291" s="25" t="s">
        <v>65</v>
      </c>
      <c r="I1291" s="26" t="s">
        <v>23</v>
      </c>
      <c r="J1291" s="25" t="s">
        <v>3981</v>
      </c>
      <c r="K1291" s="25" t="s">
        <v>1626</v>
      </c>
      <c r="L1291" s="25" t="s">
        <v>3982</v>
      </c>
      <c r="M1291" s="25" t="s">
        <v>1262</v>
      </c>
      <c r="N1291" s="25" t="s">
        <v>1420</v>
      </c>
      <c r="O1291" s="25" t="s">
        <v>26</v>
      </c>
      <c r="P1291" s="25" t="s">
        <v>1220</v>
      </c>
      <c r="Q1291" s="27">
        <v>42758</v>
      </c>
      <c r="R1291" s="25" t="s">
        <v>26</v>
      </c>
      <c r="S1291" s="25" t="s">
        <v>26</v>
      </c>
      <c r="T1291" s="25" t="s">
        <v>26</v>
      </c>
      <c r="U1291" s="27">
        <v>42774</v>
      </c>
      <c r="V1291" s="28" t="s">
        <v>24</v>
      </c>
      <c r="W1291" s="28" t="s">
        <v>25</v>
      </c>
      <c r="X1291" s="28" t="s">
        <v>24</v>
      </c>
      <c r="Y1291" s="28" t="s">
        <v>25</v>
      </c>
      <c r="Z1291" s="28" t="s">
        <v>24</v>
      </c>
      <c r="AA1291" s="28" t="s">
        <v>24</v>
      </c>
      <c r="AB1291" s="25" t="s">
        <v>24</v>
      </c>
      <c r="AC1291" s="28" t="s">
        <v>25</v>
      </c>
      <c r="AD1291" s="28" t="s">
        <v>24</v>
      </c>
      <c r="AE1291" s="28" t="s">
        <v>24</v>
      </c>
      <c r="AF1291" s="28" t="s">
        <v>25</v>
      </c>
      <c r="AG1291" s="25" t="s">
        <v>26</v>
      </c>
      <c r="AH1291" s="25" t="s">
        <v>26</v>
      </c>
      <c r="AI1291" s="28" t="s">
        <v>3983</v>
      </c>
      <c r="AJ1291" s="28" t="s">
        <v>26</v>
      </c>
      <c r="AK1291" s="25" t="s">
        <v>26</v>
      </c>
      <c r="AL1291" s="28" t="s">
        <v>26</v>
      </c>
      <c r="AM1291" s="28" t="s">
        <v>26</v>
      </c>
      <c r="AN1291" s="28" t="s">
        <v>26</v>
      </c>
      <c r="AO1291" s="73" t="str">
        <f xml:space="preserve"> INDEX('parsed-whois-report-2018-02-09T'!$F$2:$F$1850, MATCH('MASTER--Enter Data'!E1291, 'parsed-whois-report-2018-02-09T'!$A$2:$A$1850, 0))</f>
        <v>Registered Original Registrant</v>
      </c>
      <c r="AP1291" s="25" t="s">
        <v>26</v>
      </c>
      <c r="AQ1291" s="26"/>
      <c r="AR1291" s="28" t="s">
        <v>24</v>
      </c>
      <c r="AS1291" s="46" t="str">
        <f t="shared" si="340"/>
        <v>moncleres</v>
      </c>
      <c r="AT1291" s="46" t="str">
        <f xml:space="preserve"> INDEX('TM Grouping Lookup'!$B$2:$B$1870, MATCH(AS1291, 'TM Grouping Lookup'!$A$2:$A$1870, 0))</f>
        <v>Moncler</v>
      </c>
      <c r="AU1291" s="46" t="b">
        <f t="shared" si="341"/>
        <v>0</v>
      </c>
      <c r="AV1291" s="46" t="b">
        <f t="shared" si="341"/>
        <v>0</v>
      </c>
      <c r="AW1291" s="46" t="b">
        <f t="shared" si="341"/>
        <v>0</v>
      </c>
      <c r="AX1291" s="46" t="b">
        <f t="shared" si="341"/>
        <v>0</v>
      </c>
      <c r="AY1291" s="46" t="b">
        <f t="shared" si="341"/>
        <v>0</v>
      </c>
      <c r="AZ1291" s="46" t="b">
        <f t="shared" si="341"/>
        <v>0</v>
      </c>
      <c r="BA1291" s="46" t="b">
        <f t="shared" si="341"/>
        <v>0</v>
      </c>
      <c r="BB1291" s="46" t="b">
        <f t="shared" si="341"/>
        <v>0</v>
      </c>
      <c r="BC1291" s="46" t="b">
        <f t="shared" si="341"/>
        <v>0</v>
      </c>
      <c r="BD1291" s="46" t="b">
        <f t="shared" si="342"/>
        <v>0</v>
      </c>
      <c r="BE1291" s="46" t="b">
        <f t="shared" si="342"/>
        <v>1</v>
      </c>
      <c r="BF1291" s="46" t="b">
        <f t="shared" si="342"/>
        <v>0</v>
      </c>
      <c r="BG1291" s="46" t="b">
        <f t="shared" si="342"/>
        <v>1</v>
      </c>
      <c r="BH1291" s="46" t="b">
        <f t="shared" si="342"/>
        <v>1</v>
      </c>
      <c r="BI1291" s="46" t="b">
        <f t="shared" si="342"/>
        <v>0</v>
      </c>
      <c r="BJ1291" s="46" t="b">
        <f t="shared" si="342"/>
        <v>0</v>
      </c>
      <c r="BK1291" s="46" t="b">
        <f t="shared" si="342"/>
        <v>0</v>
      </c>
      <c r="BL1291" s="46" t="b">
        <f t="shared" si="342"/>
        <v>0</v>
      </c>
      <c r="BM1291" s="46" t="b">
        <f t="shared" si="343"/>
        <v>0</v>
      </c>
      <c r="BN1291" s="46" t="b">
        <f t="shared" si="343"/>
        <v>0</v>
      </c>
      <c r="BO1291" s="46" t="b">
        <f t="shared" si="343"/>
        <v>0</v>
      </c>
      <c r="BP1291" s="46" t="b">
        <f t="shared" si="343"/>
        <v>0</v>
      </c>
    </row>
    <row r="1292" spans="1:68" x14ac:dyDescent="0.35">
      <c r="A1292" s="23" t="s">
        <v>15</v>
      </c>
      <c r="B1292" s="24">
        <v>1713119</v>
      </c>
      <c r="C1292" s="25">
        <v>0</v>
      </c>
      <c r="D1292" s="28" t="s">
        <v>3979</v>
      </c>
      <c r="E1292" s="25" t="s">
        <v>4022</v>
      </c>
      <c r="F1292" s="23" t="s">
        <v>785</v>
      </c>
      <c r="G1292" s="24" t="s">
        <v>25</v>
      </c>
      <c r="H1292" s="25" t="s">
        <v>65</v>
      </c>
      <c r="I1292" s="26" t="s">
        <v>23</v>
      </c>
      <c r="J1292" s="25" t="s">
        <v>3981</v>
      </c>
      <c r="K1292" s="25" t="s">
        <v>1626</v>
      </c>
      <c r="L1292" s="25" t="s">
        <v>3982</v>
      </c>
      <c r="M1292" s="25" t="s">
        <v>1262</v>
      </c>
      <c r="N1292" s="25" t="s">
        <v>1420</v>
      </c>
      <c r="O1292" s="25" t="s">
        <v>26</v>
      </c>
      <c r="P1292" s="25" t="s">
        <v>1220</v>
      </c>
      <c r="Q1292" s="27">
        <v>42758</v>
      </c>
      <c r="R1292" s="25" t="s">
        <v>26</v>
      </c>
      <c r="S1292" s="25" t="s">
        <v>26</v>
      </c>
      <c r="T1292" s="25" t="s">
        <v>26</v>
      </c>
      <c r="U1292" s="27">
        <v>42774</v>
      </c>
      <c r="V1292" s="28" t="s">
        <v>24</v>
      </c>
      <c r="W1292" s="28" t="s">
        <v>25</v>
      </c>
      <c r="X1292" s="28" t="s">
        <v>24</v>
      </c>
      <c r="Y1292" s="28" t="s">
        <v>25</v>
      </c>
      <c r="Z1292" s="28" t="s">
        <v>24</v>
      </c>
      <c r="AA1292" s="28" t="s">
        <v>24</v>
      </c>
      <c r="AB1292" s="25" t="s">
        <v>24</v>
      </c>
      <c r="AC1292" s="28" t="s">
        <v>25</v>
      </c>
      <c r="AD1292" s="28" t="s">
        <v>24</v>
      </c>
      <c r="AE1292" s="28" t="s">
        <v>24</v>
      </c>
      <c r="AF1292" s="28" t="s">
        <v>25</v>
      </c>
      <c r="AG1292" s="25" t="s">
        <v>26</v>
      </c>
      <c r="AH1292" s="25" t="s">
        <v>26</v>
      </c>
      <c r="AI1292" s="28" t="s">
        <v>3983</v>
      </c>
      <c r="AJ1292" s="28" t="s">
        <v>26</v>
      </c>
      <c r="AK1292" s="25" t="s">
        <v>26</v>
      </c>
      <c r="AL1292" s="28" t="s">
        <v>26</v>
      </c>
      <c r="AM1292" s="28" t="s">
        <v>26</v>
      </c>
      <c r="AN1292" s="28" t="s">
        <v>26</v>
      </c>
      <c r="AO1292" s="73" t="str">
        <f xml:space="preserve"> INDEX('parsed-whois-report-2018-02-09T'!$F$2:$F$1850, MATCH('MASTER--Enter Data'!E1292, 'parsed-whois-report-2018-02-09T'!$A$2:$A$1850, 0))</f>
        <v>Registered Original Registrant</v>
      </c>
      <c r="AP1292" s="25" t="s">
        <v>26</v>
      </c>
      <c r="AQ1292" s="26"/>
      <c r="AR1292" s="28" t="s">
        <v>24</v>
      </c>
      <c r="AS1292" s="46" t="str">
        <f t="shared" si="340"/>
        <v>monclerjacket</v>
      </c>
      <c r="AT1292" s="46" t="str">
        <f xml:space="preserve"> INDEX('TM Grouping Lookup'!$B$2:$B$1870, MATCH(AS1292, 'TM Grouping Lookup'!$A$2:$A$1870, 0))</f>
        <v>Moncler</v>
      </c>
      <c r="AU1292" s="46" t="b">
        <f t="shared" si="341"/>
        <v>0</v>
      </c>
      <c r="AV1292" s="46" t="b">
        <f t="shared" si="341"/>
        <v>0</v>
      </c>
      <c r="AW1292" s="46" t="b">
        <f t="shared" si="341"/>
        <v>0</v>
      </c>
      <c r="AX1292" s="46" t="b">
        <f t="shared" si="341"/>
        <v>0</v>
      </c>
      <c r="AY1292" s="46" t="b">
        <f t="shared" si="341"/>
        <v>0</v>
      </c>
      <c r="AZ1292" s="46" t="b">
        <f t="shared" si="341"/>
        <v>0</v>
      </c>
      <c r="BA1292" s="46" t="b">
        <f t="shared" si="341"/>
        <v>0</v>
      </c>
      <c r="BB1292" s="46" t="b">
        <f t="shared" si="341"/>
        <v>0</v>
      </c>
      <c r="BC1292" s="46" t="b">
        <f t="shared" si="341"/>
        <v>0</v>
      </c>
      <c r="BD1292" s="46" t="b">
        <f t="shared" si="342"/>
        <v>0</v>
      </c>
      <c r="BE1292" s="46" t="b">
        <f t="shared" si="342"/>
        <v>1</v>
      </c>
      <c r="BF1292" s="46" t="b">
        <f t="shared" si="342"/>
        <v>0</v>
      </c>
      <c r="BG1292" s="46" t="b">
        <f t="shared" si="342"/>
        <v>1</v>
      </c>
      <c r="BH1292" s="46" t="b">
        <f t="shared" si="342"/>
        <v>1</v>
      </c>
      <c r="BI1292" s="46" t="b">
        <f t="shared" si="342"/>
        <v>0</v>
      </c>
      <c r="BJ1292" s="46" t="b">
        <f t="shared" si="342"/>
        <v>0</v>
      </c>
      <c r="BK1292" s="46" t="b">
        <f t="shared" si="342"/>
        <v>0</v>
      </c>
      <c r="BL1292" s="46" t="b">
        <f t="shared" si="342"/>
        <v>0</v>
      </c>
      <c r="BM1292" s="46" t="b">
        <f t="shared" si="343"/>
        <v>0</v>
      </c>
      <c r="BN1292" s="46" t="b">
        <f t="shared" si="343"/>
        <v>0</v>
      </c>
      <c r="BO1292" s="46" t="b">
        <f t="shared" si="343"/>
        <v>0</v>
      </c>
      <c r="BP1292" s="46" t="b">
        <f t="shared" si="343"/>
        <v>0</v>
      </c>
    </row>
    <row r="1293" spans="1:68" x14ac:dyDescent="0.35">
      <c r="A1293" s="23" t="s">
        <v>15</v>
      </c>
      <c r="B1293" s="24">
        <v>1713119</v>
      </c>
      <c r="C1293" s="25">
        <v>0</v>
      </c>
      <c r="D1293" s="28" t="s">
        <v>3979</v>
      </c>
      <c r="E1293" s="25" t="s">
        <v>4044</v>
      </c>
      <c r="F1293" s="23" t="s">
        <v>785</v>
      </c>
      <c r="G1293" s="24" t="s">
        <v>25</v>
      </c>
      <c r="H1293" s="25" t="s">
        <v>65</v>
      </c>
      <c r="I1293" s="26" t="s">
        <v>23</v>
      </c>
      <c r="J1293" s="25" t="s">
        <v>3981</v>
      </c>
      <c r="K1293" s="25" t="s">
        <v>1626</v>
      </c>
      <c r="L1293" s="25" t="s">
        <v>3982</v>
      </c>
      <c r="M1293" s="25" t="s">
        <v>1262</v>
      </c>
      <c r="N1293" s="25" t="s">
        <v>1420</v>
      </c>
      <c r="O1293" s="25" t="s">
        <v>26</v>
      </c>
      <c r="P1293" s="25" t="s">
        <v>1220</v>
      </c>
      <c r="Q1293" s="27">
        <v>42758</v>
      </c>
      <c r="R1293" s="25" t="s">
        <v>26</v>
      </c>
      <c r="S1293" s="25" t="s">
        <v>26</v>
      </c>
      <c r="T1293" s="25" t="s">
        <v>26</v>
      </c>
      <c r="U1293" s="27">
        <v>42774</v>
      </c>
      <c r="V1293" s="28" t="s">
        <v>24</v>
      </c>
      <c r="W1293" s="28" t="s">
        <v>25</v>
      </c>
      <c r="X1293" s="28" t="s">
        <v>24</v>
      </c>
      <c r="Y1293" s="28" t="s">
        <v>25</v>
      </c>
      <c r="Z1293" s="28" t="s">
        <v>24</v>
      </c>
      <c r="AA1293" s="28" t="s">
        <v>24</v>
      </c>
      <c r="AB1293" s="25" t="s">
        <v>24</v>
      </c>
      <c r="AC1293" s="28" t="s">
        <v>25</v>
      </c>
      <c r="AD1293" s="28" t="s">
        <v>24</v>
      </c>
      <c r="AE1293" s="28" t="s">
        <v>24</v>
      </c>
      <c r="AF1293" s="28" t="s">
        <v>25</v>
      </c>
      <c r="AG1293" s="25" t="s">
        <v>26</v>
      </c>
      <c r="AH1293" s="25" t="s">
        <v>26</v>
      </c>
      <c r="AI1293" s="28" t="s">
        <v>3983</v>
      </c>
      <c r="AJ1293" s="28" t="s">
        <v>26</v>
      </c>
      <c r="AK1293" s="25" t="s">
        <v>26</v>
      </c>
      <c r="AL1293" s="28" t="s">
        <v>26</v>
      </c>
      <c r="AM1293" s="28" t="s">
        <v>26</v>
      </c>
      <c r="AN1293" s="28" t="s">
        <v>26</v>
      </c>
      <c r="AO1293" s="73" t="str">
        <f xml:space="preserve"> INDEX('parsed-whois-report-2018-02-09T'!$F$2:$F$1850, MATCH('MASTER--Enter Data'!E1293, 'parsed-whois-report-2018-02-09T'!$A$2:$A$1850, 0))</f>
        <v>Registered Original Registrant</v>
      </c>
      <c r="AP1293" s="25" t="s">
        <v>26</v>
      </c>
      <c r="AQ1293" s="26"/>
      <c r="AR1293" s="28" t="s">
        <v>24</v>
      </c>
      <c r="AS1293" s="46" t="str">
        <f t="shared" si="340"/>
        <v>monclerparis</v>
      </c>
      <c r="AT1293" s="46" t="str">
        <f xml:space="preserve"> INDEX('TM Grouping Lookup'!$B$2:$B$1870, MATCH(AS1293, 'TM Grouping Lookup'!$A$2:$A$1870, 0))</f>
        <v>Moncler</v>
      </c>
      <c r="AU1293" s="46" t="b">
        <f t="shared" ref="AU1293:BC1302" si="344" xml:space="preserve"> ISNUMBER(SEARCH(RIGHT(AU$2,LEN(AU$2) - SEARCH(": ", AU$2, 1) -1), $AG1293))</f>
        <v>0</v>
      </c>
      <c r="AV1293" s="46" t="b">
        <f t="shared" si="344"/>
        <v>0</v>
      </c>
      <c r="AW1293" s="46" t="b">
        <f t="shared" si="344"/>
        <v>0</v>
      </c>
      <c r="AX1293" s="46" t="b">
        <f t="shared" si="344"/>
        <v>0</v>
      </c>
      <c r="AY1293" s="46" t="b">
        <f t="shared" si="344"/>
        <v>0</v>
      </c>
      <c r="AZ1293" s="46" t="b">
        <f t="shared" si="344"/>
        <v>0</v>
      </c>
      <c r="BA1293" s="46" t="b">
        <f t="shared" si="344"/>
        <v>0</v>
      </c>
      <c r="BB1293" s="46" t="b">
        <f t="shared" si="344"/>
        <v>0</v>
      </c>
      <c r="BC1293" s="46" t="b">
        <f t="shared" si="344"/>
        <v>0</v>
      </c>
      <c r="BD1293" s="46" t="b">
        <f t="shared" ref="BD1293:BL1302" si="345" xml:space="preserve"> ISNUMBER(SEARCH(RIGHT(BD$2,LEN(BD$2) - SEARCH(": ", BD$2, 1) -1), $AI1293))</f>
        <v>0</v>
      </c>
      <c r="BE1293" s="46" t="b">
        <f t="shared" si="345"/>
        <v>1</v>
      </c>
      <c r="BF1293" s="46" t="b">
        <f t="shared" si="345"/>
        <v>0</v>
      </c>
      <c r="BG1293" s="46" t="b">
        <f t="shared" si="345"/>
        <v>1</v>
      </c>
      <c r="BH1293" s="46" t="b">
        <f t="shared" si="345"/>
        <v>1</v>
      </c>
      <c r="BI1293" s="46" t="b">
        <f t="shared" si="345"/>
        <v>0</v>
      </c>
      <c r="BJ1293" s="46" t="b">
        <f t="shared" si="345"/>
        <v>0</v>
      </c>
      <c r="BK1293" s="46" t="b">
        <f t="shared" si="345"/>
        <v>0</v>
      </c>
      <c r="BL1293" s="46" t="b">
        <f t="shared" si="345"/>
        <v>0</v>
      </c>
      <c r="BM1293" s="46" t="b">
        <f t="shared" si="343"/>
        <v>0</v>
      </c>
      <c r="BN1293" s="46" t="b">
        <f t="shared" si="343"/>
        <v>0</v>
      </c>
      <c r="BO1293" s="46" t="b">
        <f t="shared" si="343"/>
        <v>0</v>
      </c>
      <c r="BP1293" s="46" t="b">
        <f t="shared" si="343"/>
        <v>0</v>
      </c>
    </row>
    <row r="1294" spans="1:68" ht="14.25" customHeight="1" x14ac:dyDescent="0.35">
      <c r="A1294" s="23" t="s">
        <v>15</v>
      </c>
      <c r="B1294" s="24">
        <v>1713119</v>
      </c>
      <c r="C1294" s="25">
        <v>0</v>
      </c>
      <c r="D1294" s="28" t="s">
        <v>3979</v>
      </c>
      <c r="E1294" s="25" t="s">
        <v>4056</v>
      </c>
      <c r="F1294" s="23" t="s">
        <v>785</v>
      </c>
      <c r="G1294" s="24" t="s">
        <v>25</v>
      </c>
      <c r="H1294" s="25" t="s">
        <v>65</v>
      </c>
      <c r="I1294" s="26" t="s">
        <v>23</v>
      </c>
      <c r="J1294" s="25" t="s">
        <v>3981</v>
      </c>
      <c r="K1294" s="25" t="s">
        <v>1626</v>
      </c>
      <c r="L1294" s="25" t="s">
        <v>3982</v>
      </c>
      <c r="M1294" s="25" t="s">
        <v>1262</v>
      </c>
      <c r="N1294" s="25" t="s">
        <v>1420</v>
      </c>
      <c r="O1294" s="25" t="s">
        <v>26</v>
      </c>
      <c r="P1294" s="25" t="s">
        <v>1220</v>
      </c>
      <c r="Q1294" s="27">
        <v>42758</v>
      </c>
      <c r="R1294" s="25" t="s">
        <v>26</v>
      </c>
      <c r="S1294" s="25" t="s">
        <v>26</v>
      </c>
      <c r="T1294" s="25" t="s">
        <v>26</v>
      </c>
      <c r="U1294" s="27">
        <v>42774</v>
      </c>
      <c r="V1294" s="28" t="s">
        <v>24</v>
      </c>
      <c r="W1294" s="28" t="s">
        <v>25</v>
      </c>
      <c r="X1294" s="28" t="s">
        <v>24</v>
      </c>
      <c r="Y1294" s="28" t="s">
        <v>25</v>
      </c>
      <c r="Z1294" s="28" t="s">
        <v>24</v>
      </c>
      <c r="AA1294" s="28" t="s">
        <v>24</v>
      </c>
      <c r="AB1294" s="25" t="s">
        <v>24</v>
      </c>
      <c r="AC1294" s="28" t="s">
        <v>25</v>
      </c>
      <c r="AD1294" s="28" t="s">
        <v>24</v>
      </c>
      <c r="AE1294" s="28" t="s">
        <v>24</v>
      </c>
      <c r="AF1294" s="28" t="s">
        <v>25</v>
      </c>
      <c r="AG1294" s="25" t="s">
        <v>26</v>
      </c>
      <c r="AH1294" s="25" t="s">
        <v>26</v>
      </c>
      <c r="AI1294" s="28" t="s">
        <v>3983</v>
      </c>
      <c r="AJ1294" s="28" t="s">
        <v>26</v>
      </c>
      <c r="AK1294" s="25" t="s">
        <v>26</v>
      </c>
      <c r="AL1294" s="28" t="s">
        <v>26</v>
      </c>
      <c r="AM1294" s="28" t="s">
        <v>26</v>
      </c>
      <c r="AN1294" s="28" t="s">
        <v>26</v>
      </c>
      <c r="AO1294" s="73" t="str">
        <f xml:space="preserve"> INDEX('parsed-whois-report-2018-02-09T'!$F$2:$F$1850, MATCH('MASTER--Enter Data'!E1294, 'parsed-whois-report-2018-02-09T'!$A$2:$A$1850, 0))</f>
        <v>Registered Original Registrant</v>
      </c>
      <c r="AP1294" s="25" t="s">
        <v>26</v>
      </c>
      <c r="AQ1294" s="26"/>
      <c r="AR1294" s="28" t="s">
        <v>24</v>
      </c>
      <c r="AS1294" s="46" t="str">
        <f t="shared" si="340"/>
        <v>monclersuperdeals</v>
      </c>
      <c r="AT1294" s="46" t="str">
        <f xml:space="preserve"> INDEX('TM Grouping Lookup'!$B$2:$B$1870, MATCH(AS1294, 'TM Grouping Lookup'!$A$2:$A$1870, 0))</f>
        <v>Moncler</v>
      </c>
      <c r="AU1294" s="46" t="b">
        <f t="shared" si="344"/>
        <v>0</v>
      </c>
      <c r="AV1294" s="46" t="b">
        <f t="shared" si="344"/>
        <v>0</v>
      </c>
      <c r="AW1294" s="46" t="b">
        <f t="shared" si="344"/>
        <v>0</v>
      </c>
      <c r="AX1294" s="46" t="b">
        <f t="shared" si="344"/>
        <v>0</v>
      </c>
      <c r="AY1294" s="46" t="b">
        <f t="shared" si="344"/>
        <v>0</v>
      </c>
      <c r="AZ1294" s="46" t="b">
        <f t="shared" si="344"/>
        <v>0</v>
      </c>
      <c r="BA1294" s="46" t="b">
        <f t="shared" si="344"/>
        <v>0</v>
      </c>
      <c r="BB1294" s="46" t="b">
        <f t="shared" si="344"/>
        <v>0</v>
      </c>
      <c r="BC1294" s="46" t="b">
        <f t="shared" si="344"/>
        <v>0</v>
      </c>
      <c r="BD1294" s="46" t="b">
        <f t="shared" si="345"/>
        <v>0</v>
      </c>
      <c r="BE1294" s="46" t="b">
        <f t="shared" si="345"/>
        <v>1</v>
      </c>
      <c r="BF1294" s="46" t="b">
        <f t="shared" si="345"/>
        <v>0</v>
      </c>
      <c r="BG1294" s="46" t="b">
        <f t="shared" si="345"/>
        <v>1</v>
      </c>
      <c r="BH1294" s="46" t="b">
        <f t="shared" si="345"/>
        <v>1</v>
      </c>
      <c r="BI1294" s="46" t="b">
        <f t="shared" si="345"/>
        <v>0</v>
      </c>
      <c r="BJ1294" s="46" t="b">
        <f t="shared" si="345"/>
        <v>0</v>
      </c>
      <c r="BK1294" s="46" t="b">
        <f t="shared" si="345"/>
        <v>0</v>
      </c>
      <c r="BL1294" s="46" t="b">
        <f t="shared" si="345"/>
        <v>0</v>
      </c>
      <c r="BM1294" s="46" t="b">
        <f t="shared" si="343"/>
        <v>0</v>
      </c>
      <c r="BN1294" s="46" t="b">
        <f t="shared" si="343"/>
        <v>0</v>
      </c>
      <c r="BO1294" s="46" t="b">
        <f t="shared" si="343"/>
        <v>0</v>
      </c>
      <c r="BP1294" s="46" t="b">
        <f t="shared" si="343"/>
        <v>0</v>
      </c>
    </row>
    <row r="1295" spans="1:68" ht="14.25" customHeight="1" x14ac:dyDescent="0.35">
      <c r="A1295" s="23" t="s">
        <v>15</v>
      </c>
      <c r="B1295" s="24">
        <v>1713119</v>
      </c>
      <c r="C1295" s="25">
        <v>0</v>
      </c>
      <c r="D1295" s="28" t="s">
        <v>3979</v>
      </c>
      <c r="E1295" s="25" t="s">
        <v>4066</v>
      </c>
      <c r="F1295" s="23" t="s">
        <v>785</v>
      </c>
      <c r="G1295" s="24" t="s">
        <v>25</v>
      </c>
      <c r="H1295" s="25" t="s">
        <v>65</v>
      </c>
      <c r="I1295" s="26" t="s">
        <v>23</v>
      </c>
      <c r="J1295" s="25" t="s">
        <v>3981</v>
      </c>
      <c r="K1295" s="25" t="s">
        <v>1626</v>
      </c>
      <c r="L1295" s="25" t="s">
        <v>3982</v>
      </c>
      <c r="M1295" s="25" t="s">
        <v>1262</v>
      </c>
      <c r="N1295" s="25" t="s">
        <v>1420</v>
      </c>
      <c r="O1295" s="25" t="s">
        <v>26</v>
      </c>
      <c r="P1295" s="25" t="s">
        <v>1220</v>
      </c>
      <c r="Q1295" s="27">
        <v>42758</v>
      </c>
      <c r="R1295" s="25" t="s">
        <v>26</v>
      </c>
      <c r="S1295" s="25" t="s">
        <v>26</v>
      </c>
      <c r="T1295" s="25" t="s">
        <v>26</v>
      </c>
      <c r="U1295" s="27">
        <v>42774</v>
      </c>
      <c r="V1295" s="28" t="s">
        <v>24</v>
      </c>
      <c r="W1295" s="28" t="s">
        <v>25</v>
      </c>
      <c r="X1295" s="28" t="s">
        <v>24</v>
      </c>
      <c r="Y1295" s="28" t="s">
        <v>25</v>
      </c>
      <c r="Z1295" s="28" t="s">
        <v>24</v>
      </c>
      <c r="AA1295" s="28" t="s">
        <v>24</v>
      </c>
      <c r="AB1295" s="25" t="s">
        <v>24</v>
      </c>
      <c r="AC1295" s="28" t="s">
        <v>25</v>
      </c>
      <c r="AD1295" s="28" t="s">
        <v>24</v>
      </c>
      <c r="AE1295" s="28" t="s">
        <v>24</v>
      </c>
      <c r="AF1295" s="28" t="s">
        <v>25</v>
      </c>
      <c r="AG1295" s="25" t="s">
        <v>26</v>
      </c>
      <c r="AH1295" s="25" t="s">
        <v>26</v>
      </c>
      <c r="AI1295" s="28" t="s">
        <v>3983</v>
      </c>
      <c r="AJ1295" s="28" t="s">
        <v>26</v>
      </c>
      <c r="AK1295" s="25" t="s">
        <v>26</v>
      </c>
      <c r="AL1295" s="28" t="s">
        <v>26</v>
      </c>
      <c r="AM1295" s="28" t="s">
        <v>26</v>
      </c>
      <c r="AN1295" s="28" t="s">
        <v>26</v>
      </c>
      <c r="AO1295" s="73" t="str">
        <f xml:space="preserve"> INDEX('parsed-whois-report-2018-02-09T'!$F$2:$F$1850, MATCH('MASTER--Enter Data'!E1295, 'parsed-whois-report-2018-02-09T'!$A$2:$A$1850, 0))</f>
        <v>Registered Original Registrant</v>
      </c>
      <c r="AP1295" s="25" t="s">
        <v>26</v>
      </c>
      <c r="AQ1295" s="26"/>
      <c r="AR1295" s="28" t="s">
        <v>24</v>
      </c>
      <c r="AS1295" s="46" t="str">
        <f t="shared" si="340"/>
        <v>monclervip</v>
      </c>
      <c r="AT1295" s="46" t="str">
        <f xml:space="preserve"> INDEX('TM Grouping Lookup'!$B$2:$B$1870, MATCH(AS1295, 'TM Grouping Lookup'!$A$2:$A$1870, 0))</f>
        <v>Moncler</v>
      </c>
      <c r="AU1295" s="46" t="b">
        <f t="shared" si="344"/>
        <v>0</v>
      </c>
      <c r="AV1295" s="46" t="b">
        <f t="shared" si="344"/>
        <v>0</v>
      </c>
      <c r="AW1295" s="46" t="b">
        <f t="shared" si="344"/>
        <v>0</v>
      </c>
      <c r="AX1295" s="46" t="b">
        <f t="shared" si="344"/>
        <v>0</v>
      </c>
      <c r="AY1295" s="46" t="b">
        <f t="shared" si="344"/>
        <v>0</v>
      </c>
      <c r="AZ1295" s="46" t="b">
        <f t="shared" si="344"/>
        <v>0</v>
      </c>
      <c r="BA1295" s="46" t="b">
        <f t="shared" si="344"/>
        <v>0</v>
      </c>
      <c r="BB1295" s="46" t="b">
        <f t="shared" si="344"/>
        <v>0</v>
      </c>
      <c r="BC1295" s="46" t="b">
        <f t="shared" si="344"/>
        <v>0</v>
      </c>
      <c r="BD1295" s="46" t="b">
        <f t="shared" si="345"/>
        <v>0</v>
      </c>
      <c r="BE1295" s="46" t="b">
        <f t="shared" si="345"/>
        <v>1</v>
      </c>
      <c r="BF1295" s="46" t="b">
        <f t="shared" si="345"/>
        <v>0</v>
      </c>
      <c r="BG1295" s="46" t="b">
        <f t="shared" si="345"/>
        <v>1</v>
      </c>
      <c r="BH1295" s="46" t="b">
        <f t="shared" si="345"/>
        <v>1</v>
      </c>
      <c r="BI1295" s="46" t="b">
        <f t="shared" si="345"/>
        <v>0</v>
      </c>
      <c r="BJ1295" s="46" t="b">
        <f t="shared" si="345"/>
        <v>0</v>
      </c>
      <c r="BK1295" s="46" t="b">
        <f t="shared" si="345"/>
        <v>0</v>
      </c>
      <c r="BL1295" s="46" t="b">
        <f t="shared" si="345"/>
        <v>0</v>
      </c>
      <c r="BM1295" s="46" t="b">
        <f t="shared" si="343"/>
        <v>0</v>
      </c>
      <c r="BN1295" s="46" t="b">
        <f t="shared" si="343"/>
        <v>0</v>
      </c>
      <c r="BO1295" s="46" t="b">
        <f t="shared" si="343"/>
        <v>0</v>
      </c>
      <c r="BP1295" s="46" t="b">
        <f t="shared" si="343"/>
        <v>0</v>
      </c>
    </row>
    <row r="1296" spans="1:68" x14ac:dyDescent="0.35">
      <c r="A1296" s="23" t="s">
        <v>15</v>
      </c>
      <c r="B1296" s="24">
        <v>1713119</v>
      </c>
      <c r="C1296" s="25">
        <v>1</v>
      </c>
      <c r="D1296" s="28" t="s">
        <v>3979</v>
      </c>
      <c r="E1296" s="25" t="s">
        <v>3980</v>
      </c>
      <c r="F1296" s="23" t="s">
        <v>3297</v>
      </c>
      <c r="G1296" s="24" t="s">
        <v>25</v>
      </c>
      <c r="H1296" s="25" t="s">
        <v>65</v>
      </c>
      <c r="I1296" s="26" t="s">
        <v>23</v>
      </c>
      <c r="J1296" s="25" t="s">
        <v>3981</v>
      </c>
      <c r="K1296" s="25" t="s">
        <v>1626</v>
      </c>
      <c r="L1296" s="25" t="s">
        <v>3982</v>
      </c>
      <c r="M1296" s="25" t="s">
        <v>1262</v>
      </c>
      <c r="N1296" s="25" t="s">
        <v>1420</v>
      </c>
      <c r="O1296" s="25" t="s">
        <v>26</v>
      </c>
      <c r="P1296" s="25" t="s">
        <v>1220</v>
      </c>
      <c r="Q1296" s="27">
        <v>42758</v>
      </c>
      <c r="R1296" s="25" t="s">
        <v>26</v>
      </c>
      <c r="S1296" s="25" t="s">
        <v>26</v>
      </c>
      <c r="T1296" s="25" t="s">
        <v>26</v>
      </c>
      <c r="U1296" s="27">
        <v>42774</v>
      </c>
      <c r="V1296" s="28" t="s">
        <v>24</v>
      </c>
      <c r="W1296" s="28" t="s">
        <v>25</v>
      </c>
      <c r="X1296" s="28" t="s">
        <v>24</v>
      </c>
      <c r="Y1296" s="28" t="s">
        <v>25</v>
      </c>
      <c r="Z1296" s="28" t="s">
        <v>24</v>
      </c>
      <c r="AA1296" s="28" t="s">
        <v>24</v>
      </c>
      <c r="AB1296" s="25" t="s">
        <v>24</v>
      </c>
      <c r="AC1296" s="28" t="s">
        <v>25</v>
      </c>
      <c r="AD1296" s="28" t="s">
        <v>24</v>
      </c>
      <c r="AE1296" s="28" t="s">
        <v>24</v>
      </c>
      <c r="AF1296" s="28" t="s">
        <v>25</v>
      </c>
      <c r="AG1296" s="25" t="s">
        <v>26</v>
      </c>
      <c r="AH1296" s="25" t="s">
        <v>26</v>
      </c>
      <c r="AI1296" s="28" t="s">
        <v>3983</v>
      </c>
      <c r="AJ1296" s="28" t="s">
        <v>26</v>
      </c>
      <c r="AK1296" s="25" t="s">
        <v>26</v>
      </c>
      <c r="AL1296" s="28" t="s">
        <v>26</v>
      </c>
      <c r="AM1296" s="28" t="s">
        <v>26</v>
      </c>
      <c r="AN1296" s="28" t="s">
        <v>26</v>
      </c>
      <c r="AO1296" s="73" t="str">
        <f xml:space="preserve"> INDEX('parsed-whois-report-2018-02-09T'!$F$2:$F$1850, MATCH('MASTER--Enter Data'!E1296, 'parsed-whois-report-2018-02-09T'!$A$2:$A$1850, 0))</f>
        <v>Registered Original Registrant</v>
      </c>
      <c r="AP1296" s="25" t="s">
        <v>26</v>
      </c>
      <c r="AQ1296" s="26"/>
      <c r="AR1296" s="28" t="s">
        <v>24</v>
      </c>
      <c r="AS1296" s="46" t="str">
        <f t="shared" si="340"/>
        <v>lovemoncler</v>
      </c>
      <c r="AT1296" s="46" t="str">
        <f xml:space="preserve"> INDEX('TM Grouping Lookup'!$B$2:$B$1870, MATCH(AS1296, 'TM Grouping Lookup'!$A$2:$A$1870, 0))</f>
        <v>Moncler</v>
      </c>
      <c r="AU1296" s="46" t="b">
        <f t="shared" si="344"/>
        <v>0</v>
      </c>
      <c r="AV1296" s="46" t="b">
        <f t="shared" si="344"/>
        <v>0</v>
      </c>
      <c r="AW1296" s="46" t="b">
        <f t="shared" si="344"/>
        <v>0</v>
      </c>
      <c r="AX1296" s="46" t="b">
        <f t="shared" si="344"/>
        <v>0</v>
      </c>
      <c r="AY1296" s="46" t="b">
        <f t="shared" si="344"/>
        <v>0</v>
      </c>
      <c r="AZ1296" s="46" t="b">
        <f t="shared" si="344"/>
        <v>0</v>
      </c>
      <c r="BA1296" s="46" t="b">
        <f t="shared" si="344"/>
        <v>0</v>
      </c>
      <c r="BB1296" s="46" t="b">
        <f t="shared" si="344"/>
        <v>0</v>
      </c>
      <c r="BC1296" s="46" t="b">
        <f t="shared" si="344"/>
        <v>0</v>
      </c>
      <c r="BD1296" s="46" t="b">
        <f t="shared" si="345"/>
        <v>0</v>
      </c>
      <c r="BE1296" s="46" t="b">
        <f t="shared" si="345"/>
        <v>1</v>
      </c>
      <c r="BF1296" s="46" t="b">
        <f t="shared" si="345"/>
        <v>0</v>
      </c>
      <c r="BG1296" s="46" t="b">
        <f t="shared" si="345"/>
        <v>1</v>
      </c>
      <c r="BH1296" s="46" t="b">
        <f t="shared" si="345"/>
        <v>1</v>
      </c>
      <c r="BI1296" s="46" t="b">
        <f t="shared" si="345"/>
        <v>0</v>
      </c>
      <c r="BJ1296" s="46" t="b">
        <f t="shared" si="345"/>
        <v>0</v>
      </c>
      <c r="BK1296" s="46" t="b">
        <f t="shared" si="345"/>
        <v>0</v>
      </c>
      <c r="BL1296" s="46" t="b">
        <f t="shared" si="345"/>
        <v>0</v>
      </c>
      <c r="BM1296" s="46" t="b">
        <f t="shared" si="343"/>
        <v>0</v>
      </c>
      <c r="BN1296" s="46" t="b">
        <f t="shared" si="343"/>
        <v>0</v>
      </c>
      <c r="BO1296" s="46" t="b">
        <f t="shared" si="343"/>
        <v>0</v>
      </c>
      <c r="BP1296" s="46" t="b">
        <f t="shared" si="343"/>
        <v>0</v>
      </c>
    </row>
    <row r="1297" spans="1:68" x14ac:dyDescent="0.35">
      <c r="A1297" s="23" t="s">
        <v>15</v>
      </c>
      <c r="B1297" s="24">
        <v>1713119</v>
      </c>
      <c r="C1297" s="25">
        <v>0</v>
      </c>
      <c r="D1297" s="28" t="s">
        <v>3979</v>
      </c>
      <c r="E1297" s="25" t="s">
        <v>3997</v>
      </c>
      <c r="F1297" s="23" t="s">
        <v>3297</v>
      </c>
      <c r="G1297" s="24" t="s">
        <v>25</v>
      </c>
      <c r="H1297" s="25" t="s">
        <v>65</v>
      </c>
      <c r="I1297" s="26" t="s">
        <v>23</v>
      </c>
      <c r="J1297" s="25" t="s">
        <v>3981</v>
      </c>
      <c r="K1297" s="25" t="s">
        <v>1626</v>
      </c>
      <c r="L1297" s="25" t="s">
        <v>3982</v>
      </c>
      <c r="M1297" s="25" t="s">
        <v>1262</v>
      </c>
      <c r="N1297" s="25" t="s">
        <v>1420</v>
      </c>
      <c r="O1297" s="25" t="s">
        <v>26</v>
      </c>
      <c r="P1297" s="25" t="s">
        <v>1220</v>
      </c>
      <c r="Q1297" s="27">
        <v>42758</v>
      </c>
      <c r="R1297" s="25" t="s">
        <v>26</v>
      </c>
      <c r="S1297" s="25" t="s">
        <v>26</v>
      </c>
      <c r="T1297" s="25" t="s">
        <v>26</v>
      </c>
      <c r="U1297" s="27">
        <v>42774</v>
      </c>
      <c r="V1297" s="28" t="s">
        <v>24</v>
      </c>
      <c r="W1297" s="28" t="s">
        <v>25</v>
      </c>
      <c r="X1297" s="28" t="s">
        <v>24</v>
      </c>
      <c r="Y1297" s="28" t="s">
        <v>25</v>
      </c>
      <c r="Z1297" s="28" t="s">
        <v>24</v>
      </c>
      <c r="AA1297" s="28" t="s">
        <v>24</v>
      </c>
      <c r="AB1297" s="25" t="s">
        <v>24</v>
      </c>
      <c r="AC1297" s="28" t="s">
        <v>25</v>
      </c>
      <c r="AD1297" s="28" t="s">
        <v>24</v>
      </c>
      <c r="AE1297" s="28" t="s">
        <v>24</v>
      </c>
      <c r="AF1297" s="28" t="s">
        <v>25</v>
      </c>
      <c r="AG1297" s="25" t="s">
        <v>26</v>
      </c>
      <c r="AH1297" s="25" t="s">
        <v>26</v>
      </c>
      <c r="AI1297" s="28" t="s">
        <v>3983</v>
      </c>
      <c r="AJ1297" s="28" t="s">
        <v>26</v>
      </c>
      <c r="AK1297" s="25" t="s">
        <v>26</v>
      </c>
      <c r="AL1297" s="28" t="s">
        <v>26</v>
      </c>
      <c r="AM1297" s="28" t="s">
        <v>26</v>
      </c>
      <c r="AN1297" s="28" t="s">
        <v>26</v>
      </c>
      <c r="AO1297" s="73" t="str">
        <f xml:space="preserve"> INDEX('parsed-whois-report-2018-02-09T'!$F$2:$F$1850, MATCH('MASTER--Enter Data'!E1297, 'parsed-whois-report-2018-02-09T'!$A$2:$A$1850, 0))</f>
        <v>Registered Original Registrant</v>
      </c>
      <c r="AP1297" s="25" t="s">
        <v>26</v>
      </c>
      <c r="AQ1297" s="26"/>
      <c r="AR1297" s="28" t="s">
        <v>24</v>
      </c>
      <c r="AS1297" s="46" t="str">
        <f t="shared" si="340"/>
        <v>monclerat</v>
      </c>
      <c r="AT1297" s="46" t="str">
        <f xml:space="preserve"> INDEX('TM Grouping Lookup'!$B$2:$B$1870, MATCH(AS1297, 'TM Grouping Lookup'!$A$2:$A$1870, 0))</f>
        <v>Moncler</v>
      </c>
      <c r="AU1297" s="46" t="b">
        <f t="shared" si="344"/>
        <v>0</v>
      </c>
      <c r="AV1297" s="46" t="b">
        <f t="shared" si="344"/>
        <v>0</v>
      </c>
      <c r="AW1297" s="46" t="b">
        <f t="shared" si="344"/>
        <v>0</v>
      </c>
      <c r="AX1297" s="46" t="b">
        <f t="shared" si="344"/>
        <v>0</v>
      </c>
      <c r="AY1297" s="46" t="b">
        <f t="shared" si="344"/>
        <v>0</v>
      </c>
      <c r="AZ1297" s="46" t="b">
        <f t="shared" si="344"/>
        <v>0</v>
      </c>
      <c r="BA1297" s="46" t="b">
        <f t="shared" si="344"/>
        <v>0</v>
      </c>
      <c r="BB1297" s="46" t="b">
        <f t="shared" si="344"/>
        <v>0</v>
      </c>
      <c r="BC1297" s="46" t="b">
        <f t="shared" si="344"/>
        <v>0</v>
      </c>
      <c r="BD1297" s="46" t="b">
        <f t="shared" si="345"/>
        <v>0</v>
      </c>
      <c r="BE1297" s="46" t="b">
        <f t="shared" si="345"/>
        <v>1</v>
      </c>
      <c r="BF1297" s="46" t="b">
        <f t="shared" si="345"/>
        <v>0</v>
      </c>
      <c r="BG1297" s="46" t="b">
        <f t="shared" si="345"/>
        <v>1</v>
      </c>
      <c r="BH1297" s="46" t="b">
        <f t="shared" si="345"/>
        <v>1</v>
      </c>
      <c r="BI1297" s="46" t="b">
        <f t="shared" si="345"/>
        <v>0</v>
      </c>
      <c r="BJ1297" s="46" t="b">
        <f t="shared" si="345"/>
        <v>0</v>
      </c>
      <c r="BK1297" s="46" t="b">
        <f t="shared" si="345"/>
        <v>0</v>
      </c>
      <c r="BL1297" s="46" t="b">
        <f t="shared" si="345"/>
        <v>0</v>
      </c>
      <c r="BM1297" s="46" t="b">
        <f t="shared" si="343"/>
        <v>0</v>
      </c>
      <c r="BN1297" s="46" t="b">
        <f t="shared" si="343"/>
        <v>0</v>
      </c>
      <c r="BO1297" s="46" t="b">
        <f t="shared" si="343"/>
        <v>0</v>
      </c>
      <c r="BP1297" s="46" t="b">
        <f t="shared" si="343"/>
        <v>0</v>
      </c>
    </row>
    <row r="1298" spans="1:68" x14ac:dyDescent="0.35">
      <c r="A1298" s="23" t="s">
        <v>15</v>
      </c>
      <c r="B1298" s="24">
        <v>1713119</v>
      </c>
      <c r="C1298" s="25">
        <v>0</v>
      </c>
      <c r="D1298" s="28" t="s">
        <v>3979</v>
      </c>
      <c r="E1298" s="25" t="s">
        <v>4000</v>
      </c>
      <c r="F1298" s="23" t="s">
        <v>3297</v>
      </c>
      <c r="G1298" s="24" t="s">
        <v>25</v>
      </c>
      <c r="H1298" s="25" t="s">
        <v>65</v>
      </c>
      <c r="I1298" s="26" t="s">
        <v>23</v>
      </c>
      <c r="J1298" s="25" t="s">
        <v>3981</v>
      </c>
      <c r="K1298" s="25" t="s">
        <v>1626</v>
      </c>
      <c r="L1298" s="25" t="s">
        <v>3982</v>
      </c>
      <c r="M1298" s="25" t="s">
        <v>1262</v>
      </c>
      <c r="N1298" s="25" t="s">
        <v>1420</v>
      </c>
      <c r="O1298" s="25" t="s">
        <v>26</v>
      </c>
      <c r="P1298" s="25" t="s">
        <v>1220</v>
      </c>
      <c r="Q1298" s="27">
        <v>42758</v>
      </c>
      <c r="R1298" s="25" t="s">
        <v>26</v>
      </c>
      <c r="S1298" s="25" t="s">
        <v>26</v>
      </c>
      <c r="T1298" s="25" t="s">
        <v>26</v>
      </c>
      <c r="U1298" s="27">
        <v>42774</v>
      </c>
      <c r="V1298" s="28" t="s">
        <v>24</v>
      </c>
      <c r="W1298" s="28" t="s">
        <v>25</v>
      </c>
      <c r="X1298" s="28" t="s">
        <v>24</v>
      </c>
      <c r="Y1298" s="28" t="s">
        <v>25</v>
      </c>
      <c r="Z1298" s="28" t="s">
        <v>24</v>
      </c>
      <c r="AA1298" s="28" t="s">
        <v>24</v>
      </c>
      <c r="AB1298" s="25" t="s">
        <v>24</v>
      </c>
      <c r="AC1298" s="28" t="s">
        <v>25</v>
      </c>
      <c r="AD1298" s="28" t="s">
        <v>24</v>
      </c>
      <c r="AE1298" s="28" t="s">
        <v>24</v>
      </c>
      <c r="AF1298" s="28" t="s">
        <v>25</v>
      </c>
      <c r="AG1298" s="25" t="s">
        <v>26</v>
      </c>
      <c r="AH1298" s="25" t="s">
        <v>26</v>
      </c>
      <c r="AI1298" s="28" t="s">
        <v>3983</v>
      </c>
      <c r="AJ1298" s="28" t="s">
        <v>26</v>
      </c>
      <c r="AK1298" s="25" t="s">
        <v>26</v>
      </c>
      <c r="AL1298" s="28" t="s">
        <v>26</v>
      </c>
      <c r="AM1298" s="28" t="s">
        <v>26</v>
      </c>
      <c r="AN1298" s="28" t="s">
        <v>26</v>
      </c>
      <c r="AO1298" s="73" t="str">
        <f xml:space="preserve"> INDEX('parsed-whois-report-2018-02-09T'!$F$2:$F$1850, MATCH('MASTER--Enter Data'!E1298, 'parsed-whois-report-2018-02-09T'!$A$2:$A$1850, 0))</f>
        <v>Registered Original Registrant</v>
      </c>
      <c r="AP1298" s="25" t="s">
        <v>26</v>
      </c>
      <c r="AQ1298" s="26"/>
      <c r="AR1298" s="28" t="s">
        <v>24</v>
      </c>
      <c r="AS1298" s="46" t="str">
        <f t="shared" si="340"/>
        <v>moncleratde</v>
      </c>
      <c r="AT1298" s="46" t="str">
        <f xml:space="preserve"> INDEX('TM Grouping Lookup'!$B$2:$B$1870, MATCH(AS1298, 'TM Grouping Lookup'!$A$2:$A$1870, 0))</f>
        <v>Moncler</v>
      </c>
      <c r="AU1298" s="46" t="b">
        <f t="shared" si="344"/>
        <v>0</v>
      </c>
      <c r="AV1298" s="46" t="b">
        <f t="shared" si="344"/>
        <v>0</v>
      </c>
      <c r="AW1298" s="46" t="b">
        <f t="shared" si="344"/>
        <v>0</v>
      </c>
      <c r="AX1298" s="46" t="b">
        <f t="shared" si="344"/>
        <v>0</v>
      </c>
      <c r="AY1298" s="46" t="b">
        <f t="shared" si="344"/>
        <v>0</v>
      </c>
      <c r="AZ1298" s="46" t="b">
        <f t="shared" si="344"/>
        <v>0</v>
      </c>
      <c r="BA1298" s="46" t="b">
        <f t="shared" si="344"/>
        <v>0</v>
      </c>
      <c r="BB1298" s="46" t="b">
        <f t="shared" si="344"/>
        <v>0</v>
      </c>
      <c r="BC1298" s="46" t="b">
        <f t="shared" si="344"/>
        <v>0</v>
      </c>
      <c r="BD1298" s="46" t="b">
        <f t="shared" si="345"/>
        <v>0</v>
      </c>
      <c r="BE1298" s="46" t="b">
        <f t="shared" si="345"/>
        <v>1</v>
      </c>
      <c r="BF1298" s="46" t="b">
        <f t="shared" si="345"/>
        <v>0</v>
      </c>
      <c r="BG1298" s="46" t="b">
        <f t="shared" si="345"/>
        <v>1</v>
      </c>
      <c r="BH1298" s="46" t="b">
        <f t="shared" si="345"/>
        <v>1</v>
      </c>
      <c r="BI1298" s="46" t="b">
        <f t="shared" si="345"/>
        <v>0</v>
      </c>
      <c r="BJ1298" s="46" t="b">
        <f t="shared" si="345"/>
        <v>0</v>
      </c>
      <c r="BK1298" s="46" t="b">
        <f t="shared" si="345"/>
        <v>0</v>
      </c>
      <c r="BL1298" s="46" t="b">
        <f t="shared" si="345"/>
        <v>0</v>
      </c>
      <c r="BM1298" s="46" t="b">
        <f t="shared" si="343"/>
        <v>0</v>
      </c>
      <c r="BN1298" s="46" t="b">
        <f t="shared" si="343"/>
        <v>0</v>
      </c>
      <c r="BO1298" s="46" t="b">
        <f t="shared" si="343"/>
        <v>0</v>
      </c>
      <c r="BP1298" s="46" t="b">
        <f t="shared" si="343"/>
        <v>0</v>
      </c>
    </row>
    <row r="1299" spans="1:68" x14ac:dyDescent="0.35">
      <c r="A1299" s="23" t="s">
        <v>15</v>
      </c>
      <c r="B1299" s="24">
        <v>1713119</v>
      </c>
      <c r="C1299" s="25">
        <v>0</v>
      </c>
      <c r="D1299" s="28" t="s">
        <v>3979</v>
      </c>
      <c r="E1299" s="25" t="s">
        <v>4002</v>
      </c>
      <c r="F1299" s="23" t="s">
        <v>3297</v>
      </c>
      <c r="G1299" s="24" t="s">
        <v>25</v>
      </c>
      <c r="H1299" s="25" t="s">
        <v>65</v>
      </c>
      <c r="I1299" s="26" t="s">
        <v>23</v>
      </c>
      <c r="J1299" s="25" t="s">
        <v>3981</v>
      </c>
      <c r="K1299" s="25" t="s">
        <v>1626</v>
      </c>
      <c r="L1299" s="25" t="s">
        <v>3982</v>
      </c>
      <c r="M1299" s="25" t="s">
        <v>1262</v>
      </c>
      <c r="N1299" s="25" t="s">
        <v>1420</v>
      </c>
      <c r="O1299" s="25" t="s">
        <v>26</v>
      </c>
      <c r="P1299" s="25" t="s">
        <v>1220</v>
      </c>
      <c r="Q1299" s="27">
        <v>42758</v>
      </c>
      <c r="R1299" s="25" t="s">
        <v>26</v>
      </c>
      <c r="S1299" s="25" t="s">
        <v>26</v>
      </c>
      <c r="T1299" s="25" t="s">
        <v>26</v>
      </c>
      <c r="U1299" s="27">
        <v>42774</v>
      </c>
      <c r="V1299" s="28" t="s">
        <v>24</v>
      </c>
      <c r="W1299" s="28" t="s">
        <v>25</v>
      </c>
      <c r="X1299" s="28" t="s">
        <v>24</v>
      </c>
      <c r="Y1299" s="28" t="s">
        <v>25</v>
      </c>
      <c r="Z1299" s="28" t="s">
        <v>24</v>
      </c>
      <c r="AA1299" s="28" t="s">
        <v>24</v>
      </c>
      <c r="AB1299" s="25" t="s">
        <v>24</v>
      </c>
      <c r="AC1299" s="28" t="s">
        <v>25</v>
      </c>
      <c r="AD1299" s="28" t="s">
        <v>24</v>
      </c>
      <c r="AE1299" s="28" t="s">
        <v>24</v>
      </c>
      <c r="AF1299" s="28" t="s">
        <v>25</v>
      </c>
      <c r="AG1299" s="25" t="s">
        <v>26</v>
      </c>
      <c r="AH1299" s="25" t="s">
        <v>26</v>
      </c>
      <c r="AI1299" s="28" t="s">
        <v>3983</v>
      </c>
      <c r="AJ1299" s="28" t="s">
        <v>26</v>
      </c>
      <c r="AK1299" s="25" t="s">
        <v>26</v>
      </c>
      <c r="AL1299" s="28" t="s">
        <v>26</v>
      </c>
      <c r="AM1299" s="28" t="s">
        <v>26</v>
      </c>
      <c r="AN1299" s="28" t="s">
        <v>26</v>
      </c>
      <c r="AO1299" s="73" t="str">
        <f xml:space="preserve"> INDEX('parsed-whois-report-2018-02-09T'!$F$2:$F$1850, MATCH('MASTER--Enter Data'!E1299, 'parsed-whois-report-2018-02-09T'!$A$2:$A$1850, 0))</f>
        <v>Registered Original Registrant</v>
      </c>
      <c r="AP1299" s="25" t="s">
        <v>26</v>
      </c>
      <c r="AQ1299" s="26"/>
      <c r="AR1299" s="28" t="s">
        <v>24</v>
      </c>
      <c r="AS1299" s="46" t="str">
        <f t="shared" si="340"/>
        <v>monclerberlin</v>
      </c>
      <c r="AT1299" s="46" t="str">
        <f xml:space="preserve"> INDEX('TM Grouping Lookup'!$B$2:$B$1870, MATCH(AS1299, 'TM Grouping Lookup'!$A$2:$A$1870, 0))</f>
        <v>Moncler</v>
      </c>
      <c r="AU1299" s="46" t="b">
        <f t="shared" si="344"/>
        <v>0</v>
      </c>
      <c r="AV1299" s="46" t="b">
        <f t="shared" si="344"/>
        <v>0</v>
      </c>
      <c r="AW1299" s="46" t="b">
        <f t="shared" si="344"/>
        <v>0</v>
      </c>
      <c r="AX1299" s="46" t="b">
        <f t="shared" si="344"/>
        <v>0</v>
      </c>
      <c r="AY1299" s="46" t="b">
        <f t="shared" si="344"/>
        <v>0</v>
      </c>
      <c r="AZ1299" s="46" t="b">
        <f t="shared" si="344"/>
        <v>0</v>
      </c>
      <c r="BA1299" s="46" t="b">
        <f t="shared" si="344"/>
        <v>0</v>
      </c>
      <c r="BB1299" s="46" t="b">
        <f t="shared" si="344"/>
        <v>0</v>
      </c>
      <c r="BC1299" s="46" t="b">
        <f t="shared" si="344"/>
        <v>0</v>
      </c>
      <c r="BD1299" s="46" t="b">
        <f t="shared" si="345"/>
        <v>0</v>
      </c>
      <c r="BE1299" s="46" t="b">
        <f t="shared" si="345"/>
        <v>1</v>
      </c>
      <c r="BF1299" s="46" t="b">
        <f t="shared" si="345"/>
        <v>0</v>
      </c>
      <c r="BG1299" s="46" t="b">
        <f t="shared" si="345"/>
        <v>1</v>
      </c>
      <c r="BH1299" s="46" t="b">
        <f t="shared" si="345"/>
        <v>1</v>
      </c>
      <c r="BI1299" s="46" t="b">
        <f t="shared" si="345"/>
        <v>0</v>
      </c>
      <c r="BJ1299" s="46" t="b">
        <f t="shared" si="345"/>
        <v>0</v>
      </c>
      <c r="BK1299" s="46" t="b">
        <f t="shared" si="345"/>
        <v>0</v>
      </c>
      <c r="BL1299" s="46" t="b">
        <f t="shared" si="345"/>
        <v>0</v>
      </c>
      <c r="BM1299" s="46" t="b">
        <f t="shared" si="343"/>
        <v>0</v>
      </c>
      <c r="BN1299" s="46" t="b">
        <f t="shared" si="343"/>
        <v>0</v>
      </c>
      <c r="BO1299" s="46" t="b">
        <f t="shared" si="343"/>
        <v>0</v>
      </c>
      <c r="BP1299" s="46" t="b">
        <f t="shared" si="343"/>
        <v>0</v>
      </c>
    </row>
    <row r="1300" spans="1:68" x14ac:dyDescent="0.35">
      <c r="A1300" s="23" t="s">
        <v>15</v>
      </c>
      <c r="B1300" s="24">
        <v>1713119</v>
      </c>
      <c r="C1300" s="25">
        <v>0</v>
      </c>
      <c r="D1300" s="28" t="s">
        <v>3979</v>
      </c>
      <c r="E1300" s="25" t="s">
        <v>4003</v>
      </c>
      <c r="F1300" s="23" t="s">
        <v>3297</v>
      </c>
      <c r="G1300" s="24" t="s">
        <v>25</v>
      </c>
      <c r="H1300" s="25" t="s">
        <v>65</v>
      </c>
      <c r="I1300" s="26" t="s">
        <v>23</v>
      </c>
      <c r="J1300" s="25" t="s">
        <v>3981</v>
      </c>
      <c r="K1300" s="25" t="s">
        <v>1626</v>
      </c>
      <c r="L1300" s="25" t="s">
        <v>3982</v>
      </c>
      <c r="M1300" s="25" t="s">
        <v>1262</v>
      </c>
      <c r="N1300" s="25" t="s">
        <v>1420</v>
      </c>
      <c r="O1300" s="25" t="s">
        <v>26</v>
      </c>
      <c r="P1300" s="25" t="s">
        <v>1220</v>
      </c>
      <c r="Q1300" s="27">
        <v>42758</v>
      </c>
      <c r="R1300" s="25" t="s">
        <v>26</v>
      </c>
      <c r="S1300" s="25" t="s">
        <v>26</v>
      </c>
      <c r="T1300" s="25" t="s">
        <v>26</v>
      </c>
      <c r="U1300" s="27">
        <v>42774</v>
      </c>
      <c r="V1300" s="28" t="s">
        <v>24</v>
      </c>
      <c r="W1300" s="28" t="s">
        <v>25</v>
      </c>
      <c r="X1300" s="28" t="s">
        <v>24</v>
      </c>
      <c r="Y1300" s="28" t="s">
        <v>25</v>
      </c>
      <c r="Z1300" s="28" t="s">
        <v>24</v>
      </c>
      <c r="AA1300" s="28" t="s">
        <v>24</v>
      </c>
      <c r="AB1300" s="25" t="s">
        <v>24</v>
      </c>
      <c r="AC1300" s="28" t="s">
        <v>25</v>
      </c>
      <c r="AD1300" s="28" t="s">
        <v>24</v>
      </c>
      <c r="AE1300" s="28" t="s">
        <v>24</v>
      </c>
      <c r="AF1300" s="28" t="s">
        <v>25</v>
      </c>
      <c r="AG1300" s="25" t="s">
        <v>26</v>
      </c>
      <c r="AH1300" s="25" t="s">
        <v>26</v>
      </c>
      <c r="AI1300" s="28" t="s">
        <v>3983</v>
      </c>
      <c r="AJ1300" s="28" t="s">
        <v>26</v>
      </c>
      <c r="AK1300" s="25" t="s">
        <v>26</v>
      </c>
      <c r="AL1300" s="28" t="s">
        <v>26</v>
      </c>
      <c r="AM1300" s="28" t="s">
        <v>26</v>
      </c>
      <c r="AN1300" s="28" t="s">
        <v>26</v>
      </c>
      <c r="AO1300" s="73" t="str">
        <f xml:space="preserve"> INDEX('parsed-whois-report-2018-02-09T'!$F$2:$F$1850, MATCH('MASTER--Enter Data'!E1300, 'parsed-whois-report-2018-02-09T'!$A$2:$A$1850, 0))</f>
        <v>Registered Original Registrant</v>
      </c>
      <c r="AP1300" s="25" t="s">
        <v>26</v>
      </c>
      <c r="AQ1300" s="26"/>
      <c r="AR1300" s="28" t="s">
        <v>24</v>
      </c>
      <c r="AS1300" s="46" t="str">
        <f t="shared" si="340"/>
        <v>monclerbf</v>
      </c>
      <c r="AT1300" s="46" t="str">
        <f xml:space="preserve"> INDEX('TM Grouping Lookup'!$B$2:$B$1870, MATCH(AS1300, 'TM Grouping Lookup'!$A$2:$A$1870, 0))</f>
        <v>Moncler</v>
      </c>
      <c r="AU1300" s="46" t="b">
        <f t="shared" si="344"/>
        <v>0</v>
      </c>
      <c r="AV1300" s="46" t="b">
        <f t="shared" si="344"/>
        <v>0</v>
      </c>
      <c r="AW1300" s="46" t="b">
        <f t="shared" si="344"/>
        <v>0</v>
      </c>
      <c r="AX1300" s="46" t="b">
        <f t="shared" si="344"/>
        <v>0</v>
      </c>
      <c r="AY1300" s="46" t="b">
        <f t="shared" si="344"/>
        <v>0</v>
      </c>
      <c r="AZ1300" s="46" t="b">
        <f t="shared" si="344"/>
        <v>0</v>
      </c>
      <c r="BA1300" s="46" t="b">
        <f t="shared" si="344"/>
        <v>0</v>
      </c>
      <c r="BB1300" s="46" t="b">
        <f t="shared" si="344"/>
        <v>0</v>
      </c>
      <c r="BC1300" s="46" t="b">
        <f t="shared" si="344"/>
        <v>0</v>
      </c>
      <c r="BD1300" s="46" t="b">
        <f t="shared" si="345"/>
        <v>0</v>
      </c>
      <c r="BE1300" s="46" t="b">
        <f t="shared" si="345"/>
        <v>1</v>
      </c>
      <c r="BF1300" s="46" t="b">
        <f t="shared" si="345"/>
        <v>0</v>
      </c>
      <c r="BG1300" s="46" t="b">
        <f t="shared" si="345"/>
        <v>1</v>
      </c>
      <c r="BH1300" s="46" t="b">
        <f t="shared" si="345"/>
        <v>1</v>
      </c>
      <c r="BI1300" s="46" t="b">
        <f t="shared" si="345"/>
        <v>0</v>
      </c>
      <c r="BJ1300" s="46" t="b">
        <f t="shared" si="345"/>
        <v>0</v>
      </c>
      <c r="BK1300" s="46" t="b">
        <f t="shared" si="345"/>
        <v>0</v>
      </c>
      <c r="BL1300" s="46" t="b">
        <f t="shared" si="345"/>
        <v>0</v>
      </c>
      <c r="BM1300" s="46" t="b">
        <f t="shared" si="343"/>
        <v>0</v>
      </c>
      <c r="BN1300" s="46" t="b">
        <f t="shared" si="343"/>
        <v>0</v>
      </c>
      <c r="BO1300" s="46" t="b">
        <f t="shared" si="343"/>
        <v>0</v>
      </c>
      <c r="BP1300" s="46" t="b">
        <f t="shared" si="343"/>
        <v>0</v>
      </c>
    </row>
    <row r="1301" spans="1:68" x14ac:dyDescent="0.35">
      <c r="A1301" s="23" t="s">
        <v>15</v>
      </c>
      <c r="B1301" s="24">
        <v>1713119</v>
      </c>
      <c r="C1301" s="25">
        <v>0</v>
      </c>
      <c r="D1301" s="28" t="s">
        <v>3979</v>
      </c>
      <c r="E1301" s="25" t="s">
        <v>4006</v>
      </c>
      <c r="F1301" s="23" t="s">
        <v>3297</v>
      </c>
      <c r="G1301" s="24" t="s">
        <v>25</v>
      </c>
      <c r="H1301" s="25" t="s">
        <v>65</v>
      </c>
      <c r="I1301" s="26" t="s">
        <v>23</v>
      </c>
      <c r="J1301" s="25" t="s">
        <v>3981</v>
      </c>
      <c r="K1301" s="25" t="s">
        <v>1626</v>
      </c>
      <c r="L1301" s="25" t="s">
        <v>3982</v>
      </c>
      <c r="M1301" s="25" t="s">
        <v>1262</v>
      </c>
      <c r="N1301" s="25" t="s">
        <v>1420</v>
      </c>
      <c r="O1301" s="25" t="s">
        <v>26</v>
      </c>
      <c r="P1301" s="25" t="s">
        <v>1220</v>
      </c>
      <c r="Q1301" s="27">
        <v>42758</v>
      </c>
      <c r="R1301" s="25" t="s">
        <v>26</v>
      </c>
      <c r="S1301" s="25" t="s">
        <v>26</v>
      </c>
      <c r="T1301" s="25" t="s">
        <v>26</v>
      </c>
      <c r="U1301" s="27">
        <v>42774</v>
      </c>
      <c r="V1301" s="28" t="s">
        <v>24</v>
      </c>
      <c r="W1301" s="28" t="s">
        <v>25</v>
      </c>
      <c r="X1301" s="28" t="s">
        <v>24</v>
      </c>
      <c r="Y1301" s="28" t="s">
        <v>25</v>
      </c>
      <c r="Z1301" s="28" t="s">
        <v>24</v>
      </c>
      <c r="AA1301" s="28" t="s">
        <v>24</v>
      </c>
      <c r="AB1301" s="25" t="s">
        <v>24</v>
      </c>
      <c r="AC1301" s="28" t="s">
        <v>25</v>
      </c>
      <c r="AD1301" s="28" t="s">
        <v>24</v>
      </c>
      <c r="AE1301" s="28" t="s">
        <v>24</v>
      </c>
      <c r="AF1301" s="28" t="s">
        <v>25</v>
      </c>
      <c r="AG1301" s="25" t="s">
        <v>26</v>
      </c>
      <c r="AH1301" s="25" t="s">
        <v>26</v>
      </c>
      <c r="AI1301" s="28" t="s">
        <v>3983</v>
      </c>
      <c r="AJ1301" s="28" t="s">
        <v>26</v>
      </c>
      <c r="AK1301" s="25" t="s">
        <v>26</v>
      </c>
      <c r="AL1301" s="28" t="s">
        <v>26</v>
      </c>
      <c r="AM1301" s="28" t="s">
        <v>26</v>
      </c>
      <c r="AN1301" s="28" t="s">
        <v>26</v>
      </c>
      <c r="AO1301" s="73" t="str">
        <f xml:space="preserve"> INDEX('parsed-whois-report-2018-02-09T'!$F$2:$F$1850, MATCH('MASTER--Enter Data'!E1301, 'parsed-whois-report-2018-02-09T'!$A$2:$A$1850, 0))</f>
        <v>Registered Original Registrant</v>
      </c>
      <c r="AP1301" s="25" t="s">
        <v>26</v>
      </c>
      <c r="AQ1301" s="26"/>
      <c r="AR1301" s="28" t="s">
        <v>24</v>
      </c>
      <c r="AS1301" s="46" t="str">
        <f t="shared" si="340"/>
        <v>monclerblackfriday</v>
      </c>
      <c r="AT1301" s="46" t="str">
        <f xml:space="preserve"> INDEX('TM Grouping Lookup'!$B$2:$B$1870, MATCH(AS1301, 'TM Grouping Lookup'!$A$2:$A$1870, 0))</f>
        <v>Moncler</v>
      </c>
      <c r="AU1301" s="46" t="b">
        <f t="shared" si="344"/>
        <v>0</v>
      </c>
      <c r="AV1301" s="46" t="b">
        <f t="shared" si="344"/>
        <v>0</v>
      </c>
      <c r="AW1301" s="46" t="b">
        <f t="shared" si="344"/>
        <v>0</v>
      </c>
      <c r="AX1301" s="46" t="b">
        <f t="shared" si="344"/>
        <v>0</v>
      </c>
      <c r="AY1301" s="46" t="b">
        <f t="shared" si="344"/>
        <v>0</v>
      </c>
      <c r="AZ1301" s="46" t="b">
        <f t="shared" si="344"/>
        <v>0</v>
      </c>
      <c r="BA1301" s="46" t="b">
        <f t="shared" si="344"/>
        <v>0</v>
      </c>
      <c r="BB1301" s="46" t="b">
        <f t="shared" si="344"/>
        <v>0</v>
      </c>
      <c r="BC1301" s="46" t="b">
        <f t="shared" si="344"/>
        <v>0</v>
      </c>
      <c r="BD1301" s="46" t="b">
        <f t="shared" si="345"/>
        <v>0</v>
      </c>
      <c r="BE1301" s="46" t="b">
        <f t="shared" si="345"/>
        <v>1</v>
      </c>
      <c r="BF1301" s="46" t="b">
        <f t="shared" si="345"/>
        <v>0</v>
      </c>
      <c r="BG1301" s="46" t="b">
        <f t="shared" si="345"/>
        <v>1</v>
      </c>
      <c r="BH1301" s="46" t="b">
        <f t="shared" si="345"/>
        <v>1</v>
      </c>
      <c r="BI1301" s="46" t="b">
        <f t="shared" si="345"/>
        <v>0</v>
      </c>
      <c r="BJ1301" s="46" t="b">
        <f t="shared" si="345"/>
        <v>0</v>
      </c>
      <c r="BK1301" s="46" t="b">
        <f t="shared" si="345"/>
        <v>0</v>
      </c>
      <c r="BL1301" s="46" t="b">
        <f t="shared" si="345"/>
        <v>0</v>
      </c>
      <c r="BM1301" s="46" t="b">
        <f t="shared" si="343"/>
        <v>0</v>
      </c>
      <c r="BN1301" s="46" t="b">
        <f t="shared" si="343"/>
        <v>0</v>
      </c>
      <c r="BO1301" s="46" t="b">
        <f t="shared" si="343"/>
        <v>0</v>
      </c>
      <c r="BP1301" s="46" t="b">
        <f t="shared" si="343"/>
        <v>0</v>
      </c>
    </row>
    <row r="1302" spans="1:68" x14ac:dyDescent="0.35">
      <c r="A1302" s="23" t="s">
        <v>15</v>
      </c>
      <c r="B1302" s="24">
        <v>1713119</v>
      </c>
      <c r="C1302" s="25">
        <v>0</v>
      </c>
      <c r="D1302" s="28" t="s">
        <v>3979</v>
      </c>
      <c r="E1302" s="25" t="s">
        <v>4008</v>
      </c>
      <c r="F1302" s="23" t="s">
        <v>3297</v>
      </c>
      <c r="G1302" s="24" t="s">
        <v>25</v>
      </c>
      <c r="H1302" s="25" t="s">
        <v>65</v>
      </c>
      <c r="I1302" s="26" t="s">
        <v>23</v>
      </c>
      <c r="J1302" s="25" t="s">
        <v>3981</v>
      </c>
      <c r="K1302" s="25" t="s">
        <v>1626</v>
      </c>
      <c r="L1302" s="25" t="s">
        <v>3982</v>
      </c>
      <c r="M1302" s="25" t="s">
        <v>1262</v>
      </c>
      <c r="N1302" s="25" t="s">
        <v>1420</v>
      </c>
      <c r="O1302" s="25" t="s">
        <v>26</v>
      </c>
      <c r="P1302" s="25" t="s">
        <v>1220</v>
      </c>
      <c r="Q1302" s="27">
        <v>42758</v>
      </c>
      <c r="R1302" s="25" t="s">
        <v>26</v>
      </c>
      <c r="S1302" s="25" t="s">
        <v>26</v>
      </c>
      <c r="T1302" s="25" t="s">
        <v>26</v>
      </c>
      <c r="U1302" s="27">
        <v>42774</v>
      </c>
      <c r="V1302" s="28" t="s">
        <v>24</v>
      </c>
      <c r="W1302" s="28" t="s">
        <v>25</v>
      </c>
      <c r="X1302" s="28" t="s">
        <v>24</v>
      </c>
      <c r="Y1302" s="28" t="s">
        <v>25</v>
      </c>
      <c r="Z1302" s="28" t="s">
        <v>24</v>
      </c>
      <c r="AA1302" s="28" t="s">
        <v>24</v>
      </c>
      <c r="AB1302" s="25" t="s">
        <v>24</v>
      </c>
      <c r="AC1302" s="28" t="s">
        <v>25</v>
      </c>
      <c r="AD1302" s="28" t="s">
        <v>24</v>
      </c>
      <c r="AE1302" s="28" t="s">
        <v>24</v>
      </c>
      <c r="AF1302" s="28" t="s">
        <v>25</v>
      </c>
      <c r="AG1302" s="25" t="s">
        <v>26</v>
      </c>
      <c r="AH1302" s="25" t="s">
        <v>26</v>
      </c>
      <c r="AI1302" s="28" t="s">
        <v>3983</v>
      </c>
      <c r="AJ1302" s="28" t="s">
        <v>26</v>
      </c>
      <c r="AK1302" s="25" t="s">
        <v>26</v>
      </c>
      <c r="AL1302" s="28" t="s">
        <v>26</v>
      </c>
      <c r="AM1302" s="28" t="s">
        <v>26</v>
      </c>
      <c r="AN1302" s="28" t="s">
        <v>26</v>
      </c>
      <c r="AO1302" s="73" t="str">
        <f xml:space="preserve"> INDEX('parsed-whois-report-2018-02-09T'!$F$2:$F$1850, MATCH('MASTER--Enter Data'!E1302, 'parsed-whois-report-2018-02-09T'!$A$2:$A$1850, 0))</f>
        <v>Registered Original Registrant</v>
      </c>
      <c r="AP1302" s="25" t="s">
        <v>26</v>
      </c>
      <c r="AQ1302" s="26"/>
      <c r="AR1302" s="28" t="s">
        <v>24</v>
      </c>
      <c r="AS1302" s="46" t="str">
        <f t="shared" si="340"/>
        <v>monclerboxingday</v>
      </c>
      <c r="AT1302" s="46" t="str">
        <f xml:space="preserve"> INDEX('TM Grouping Lookup'!$B$2:$B$1870, MATCH(AS1302, 'TM Grouping Lookup'!$A$2:$A$1870, 0))</f>
        <v>Moncler</v>
      </c>
      <c r="AU1302" s="46" t="b">
        <f t="shared" si="344"/>
        <v>0</v>
      </c>
      <c r="AV1302" s="46" t="b">
        <f t="shared" si="344"/>
        <v>0</v>
      </c>
      <c r="AW1302" s="46" t="b">
        <f t="shared" si="344"/>
        <v>0</v>
      </c>
      <c r="AX1302" s="46" t="b">
        <f t="shared" si="344"/>
        <v>0</v>
      </c>
      <c r="AY1302" s="46" t="b">
        <f t="shared" si="344"/>
        <v>0</v>
      </c>
      <c r="AZ1302" s="46" t="b">
        <f t="shared" si="344"/>
        <v>0</v>
      </c>
      <c r="BA1302" s="46" t="b">
        <f t="shared" si="344"/>
        <v>0</v>
      </c>
      <c r="BB1302" s="46" t="b">
        <f t="shared" si="344"/>
        <v>0</v>
      </c>
      <c r="BC1302" s="46" t="b">
        <f t="shared" si="344"/>
        <v>0</v>
      </c>
      <c r="BD1302" s="46" t="b">
        <f t="shared" si="345"/>
        <v>0</v>
      </c>
      <c r="BE1302" s="46" t="b">
        <f t="shared" si="345"/>
        <v>1</v>
      </c>
      <c r="BF1302" s="46" t="b">
        <f t="shared" si="345"/>
        <v>0</v>
      </c>
      <c r="BG1302" s="46" t="b">
        <f t="shared" si="345"/>
        <v>1</v>
      </c>
      <c r="BH1302" s="46" t="b">
        <f t="shared" si="345"/>
        <v>1</v>
      </c>
      <c r="BI1302" s="46" t="b">
        <f t="shared" si="345"/>
        <v>0</v>
      </c>
      <c r="BJ1302" s="46" t="b">
        <f t="shared" si="345"/>
        <v>0</v>
      </c>
      <c r="BK1302" s="46" t="b">
        <f t="shared" si="345"/>
        <v>0</v>
      </c>
      <c r="BL1302" s="46" t="b">
        <f t="shared" si="345"/>
        <v>0</v>
      </c>
      <c r="BM1302" s="46" t="b">
        <f t="shared" si="343"/>
        <v>0</v>
      </c>
      <c r="BN1302" s="46" t="b">
        <f t="shared" si="343"/>
        <v>0</v>
      </c>
      <c r="BO1302" s="46" t="b">
        <f t="shared" si="343"/>
        <v>0</v>
      </c>
      <c r="BP1302" s="46" t="b">
        <f t="shared" si="343"/>
        <v>0</v>
      </c>
    </row>
    <row r="1303" spans="1:68" x14ac:dyDescent="0.35">
      <c r="A1303" s="23" t="s">
        <v>15</v>
      </c>
      <c r="B1303" s="24">
        <v>1713119</v>
      </c>
      <c r="C1303" s="25">
        <v>0</v>
      </c>
      <c r="D1303" s="28" t="s">
        <v>3979</v>
      </c>
      <c r="E1303" s="25" t="s">
        <v>4010</v>
      </c>
      <c r="F1303" s="23" t="s">
        <v>3297</v>
      </c>
      <c r="G1303" s="24" t="s">
        <v>25</v>
      </c>
      <c r="H1303" s="25" t="s">
        <v>65</v>
      </c>
      <c r="I1303" s="26" t="s">
        <v>23</v>
      </c>
      <c r="J1303" s="25" t="s">
        <v>3981</v>
      </c>
      <c r="K1303" s="25" t="s">
        <v>1626</v>
      </c>
      <c r="L1303" s="25" t="s">
        <v>3982</v>
      </c>
      <c r="M1303" s="25" t="s">
        <v>1262</v>
      </c>
      <c r="N1303" s="25" t="s">
        <v>1420</v>
      </c>
      <c r="O1303" s="25" t="s">
        <v>26</v>
      </c>
      <c r="P1303" s="25" t="s">
        <v>1220</v>
      </c>
      <c r="Q1303" s="27">
        <v>42758</v>
      </c>
      <c r="R1303" s="25" t="s">
        <v>26</v>
      </c>
      <c r="S1303" s="25" t="s">
        <v>26</v>
      </c>
      <c r="T1303" s="25" t="s">
        <v>26</v>
      </c>
      <c r="U1303" s="27">
        <v>42774</v>
      </c>
      <c r="V1303" s="28" t="s">
        <v>24</v>
      </c>
      <c r="W1303" s="28" t="s">
        <v>25</v>
      </c>
      <c r="X1303" s="28" t="s">
        <v>24</v>
      </c>
      <c r="Y1303" s="28" t="s">
        <v>25</v>
      </c>
      <c r="Z1303" s="28" t="s">
        <v>24</v>
      </c>
      <c r="AA1303" s="28" t="s">
        <v>24</v>
      </c>
      <c r="AB1303" s="25" t="s">
        <v>24</v>
      </c>
      <c r="AC1303" s="28" t="s">
        <v>25</v>
      </c>
      <c r="AD1303" s="28" t="s">
        <v>24</v>
      </c>
      <c r="AE1303" s="28" t="s">
        <v>24</v>
      </c>
      <c r="AF1303" s="28" t="s">
        <v>25</v>
      </c>
      <c r="AG1303" s="25" t="s">
        <v>26</v>
      </c>
      <c r="AH1303" s="25" t="s">
        <v>26</v>
      </c>
      <c r="AI1303" s="28" t="s">
        <v>3983</v>
      </c>
      <c r="AJ1303" s="28" t="s">
        <v>26</v>
      </c>
      <c r="AK1303" s="25" t="s">
        <v>26</v>
      </c>
      <c r="AL1303" s="28" t="s">
        <v>26</v>
      </c>
      <c r="AM1303" s="28" t="s">
        <v>26</v>
      </c>
      <c r="AN1303" s="28" t="s">
        <v>26</v>
      </c>
      <c r="AO1303" s="73" t="str">
        <f xml:space="preserve"> INDEX('parsed-whois-report-2018-02-09T'!$F$2:$F$1850, MATCH('MASTER--Enter Data'!E1303, 'parsed-whois-report-2018-02-09T'!$A$2:$A$1850, 0))</f>
        <v>Registered Original Registrant</v>
      </c>
      <c r="AP1303" s="25" t="s">
        <v>26</v>
      </c>
      <c r="AQ1303" s="26"/>
      <c r="AR1303" s="28" t="s">
        <v>24</v>
      </c>
      <c r="AS1303" s="46" t="str">
        <f t="shared" si="340"/>
        <v>monclercybermonday</v>
      </c>
      <c r="AT1303" s="46" t="str">
        <f xml:space="preserve"> INDEX('TM Grouping Lookup'!$B$2:$B$1870, MATCH(AS1303, 'TM Grouping Lookup'!$A$2:$A$1870, 0))</f>
        <v>Moncler</v>
      </c>
      <c r="AU1303" s="46" t="b">
        <f t="shared" ref="AU1303:BC1312" si="346" xml:space="preserve"> ISNUMBER(SEARCH(RIGHT(AU$2,LEN(AU$2) - SEARCH(": ", AU$2, 1) -1), $AG1303))</f>
        <v>0</v>
      </c>
      <c r="AV1303" s="46" t="b">
        <f t="shared" si="346"/>
        <v>0</v>
      </c>
      <c r="AW1303" s="46" t="b">
        <f t="shared" si="346"/>
        <v>0</v>
      </c>
      <c r="AX1303" s="46" t="b">
        <f t="shared" si="346"/>
        <v>0</v>
      </c>
      <c r="AY1303" s="46" t="b">
        <f t="shared" si="346"/>
        <v>0</v>
      </c>
      <c r="AZ1303" s="46" t="b">
        <f t="shared" si="346"/>
        <v>0</v>
      </c>
      <c r="BA1303" s="46" t="b">
        <f t="shared" si="346"/>
        <v>0</v>
      </c>
      <c r="BB1303" s="46" t="b">
        <f t="shared" si="346"/>
        <v>0</v>
      </c>
      <c r="BC1303" s="46" t="b">
        <f t="shared" si="346"/>
        <v>0</v>
      </c>
      <c r="BD1303" s="46" t="b">
        <f t="shared" ref="BD1303:BL1312" si="347" xml:space="preserve"> ISNUMBER(SEARCH(RIGHT(BD$2,LEN(BD$2) - SEARCH(": ", BD$2, 1) -1), $AI1303))</f>
        <v>0</v>
      </c>
      <c r="BE1303" s="46" t="b">
        <f t="shared" si="347"/>
        <v>1</v>
      </c>
      <c r="BF1303" s="46" t="b">
        <f t="shared" si="347"/>
        <v>0</v>
      </c>
      <c r="BG1303" s="46" t="b">
        <f t="shared" si="347"/>
        <v>1</v>
      </c>
      <c r="BH1303" s="46" t="b">
        <f t="shared" si="347"/>
        <v>1</v>
      </c>
      <c r="BI1303" s="46" t="b">
        <f t="shared" si="347"/>
        <v>0</v>
      </c>
      <c r="BJ1303" s="46" t="b">
        <f t="shared" si="347"/>
        <v>0</v>
      </c>
      <c r="BK1303" s="46" t="b">
        <f t="shared" si="347"/>
        <v>0</v>
      </c>
      <c r="BL1303" s="46" t="b">
        <f t="shared" si="347"/>
        <v>0</v>
      </c>
      <c r="BM1303" s="46" t="b">
        <f t="shared" ref="BM1303:BP1322" si="348" xml:space="preserve"> ISNUMBER(SEARCH(RIGHT(BM$2,LEN(BM$2) - SEARCH(": ", BM$2, 1) -1), $AK1303))</f>
        <v>0</v>
      </c>
      <c r="BN1303" s="46" t="b">
        <f t="shared" si="348"/>
        <v>0</v>
      </c>
      <c r="BO1303" s="46" t="b">
        <f t="shared" si="348"/>
        <v>0</v>
      </c>
      <c r="BP1303" s="46" t="b">
        <f t="shared" si="348"/>
        <v>0</v>
      </c>
    </row>
    <row r="1304" spans="1:68" x14ac:dyDescent="0.35">
      <c r="A1304" s="23" t="s">
        <v>15</v>
      </c>
      <c r="B1304" s="24">
        <v>1713119</v>
      </c>
      <c r="C1304" s="25">
        <v>0</v>
      </c>
      <c r="D1304" s="28" t="s">
        <v>3979</v>
      </c>
      <c r="E1304" s="25" t="s">
        <v>4012</v>
      </c>
      <c r="F1304" s="23" t="s">
        <v>3297</v>
      </c>
      <c r="G1304" s="24" t="s">
        <v>25</v>
      </c>
      <c r="H1304" s="25" t="s">
        <v>65</v>
      </c>
      <c r="I1304" s="26" t="s">
        <v>23</v>
      </c>
      <c r="J1304" s="25" t="s">
        <v>3981</v>
      </c>
      <c r="K1304" s="25" t="s">
        <v>1626</v>
      </c>
      <c r="L1304" s="25" t="s">
        <v>3982</v>
      </c>
      <c r="M1304" s="25" t="s">
        <v>1262</v>
      </c>
      <c r="N1304" s="25" t="s">
        <v>1420</v>
      </c>
      <c r="O1304" s="25" t="s">
        <v>26</v>
      </c>
      <c r="P1304" s="25" t="s">
        <v>1220</v>
      </c>
      <c r="Q1304" s="27">
        <v>42758</v>
      </c>
      <c r="R1304" s="25" t="s">
        <v>26</v>
      </c>
      <c r="S1304" s="25" t="s">
        <v>26</v>
      </c>
      <c r="T1304" s="25" t="s">
        <v>26</v>
      </c>
      <c r="U1304" s="27">
        <v>42774</v>
      </c>
      <c r="V1304" s="28" t="s">
        <v>24</v>
      </c>
      <c r="W1304" s="28" t="s">
        <v>25</v>
      </c>
      <c r="X1304" s="28" t="s">
        <v>24</v>
      </c>
      <c r="Y1304" s="28" t="s">
        <v>25</v>
      </c>
      <c r="Z1304" s="28" t="s">
        <v>24</v>
      </c>
      <c r="AA1304" s="28" t="s">
        <v>24</v>
      </c>
      <c r="AB1304" s="25" t="s">
        <v>24</v>
      </c>
      <c r="AC1304" s="28" t="s">
        <v>25</v>
      </c>
      <c r="AD1304" s="28" t="s">
        <v>24</v>
      </c>
      <c r="AE1304" s="28" t="s">
        <v>24</v>
      </c>
      <c r="AF1304" s="28" t="s">
        <v>25</v>
      </c>
      <c r="AG1304" s="25" t="s">
        <v>26</v>
      </c>
      <c r="AH1304" s="25" t="s">
        <v>26</v>
      </c>
      <c r="AI1304" s="28" t="s">
        <v>3983</v>
      </c>
      <c r="AJ1304" s="28" t="s">
        <v>26</v>
      </c>
      <c r="AK1304" s="25" t="s">
        <v>26</v>
      </c>
      <c r="AL1304" s="28" t="s">
        <v>26</v>
      </c>
      <c r="AM1304" s="28" t="s">
        <v>26</v>
      </c>
      <c r="AN1304" s="28" t="s">
        <v>26</v>
      </c>
      <c r="AO1304" s="73" t="str">
        <f xml:space="preserve"> INDEX('parsed-whois-report-2018-02-09T'!$F$2:$F$1850, MATCH('MASTER--Enter Data'!E1304, 'parsed-whois-report-2018-02-09T'!$A$2:$A$1850, 0))</f>
        <v>Registered Original Registrant</v>
      </c>
      <c r="AP1304" s="25" t="s">
        <v>26</v>
      </c>
      <c r="AQ1304" s="26"/>
      <c r="AR1304" s="28" t="s">
        <v>24</v>
      </c>
      <c r="AS1304" s="46" t="str">
        <f t="shared" si="340"/>
        <v>monclerde2016</v>
      </c>
      <c r="AT1304" s="46" t="str">
        <f xml:space="preserve"> INDEX('TM Grouping Lookup'!$B$2:$B$1870, MATCH(AS1304, 'TM Grouping Lookup'!$A$2:$A$1870, 0))</f>
        <v>Moncler</v>
      </c>
      <c r="AU1304" s="46" t="b">
        <f t="shared" si="346"/>
        <v>0</v>
      </c>
      <c r="AV1304" s="46" t="b">
        <f t="shared" si="346"/>
        <v>0</v>
      </c>
      <c r="AW1304" s="46" t="b">
        <f t="shared" si="346"/>
        <v>0</v>
      </c>
      <c r="AX1304" s="46" t="b">
        <f t="shared" si="346"/>
        <v>0</v>
      </c>
      <c r="AY1304" s="46" t="b">
        <f t="shared" si="346"/>
        <v>0</v>
      </c>
      <c r="AZ1304" s="46" t="b">
        <f t="shared" si="346"/>
        <v>0</v>
      </c>
      <c r="BA1304" s="46" t="b">
        <f t="shared" si="346"/>
        <v>0</v>
      </c>
      <c r="BB1304" s="46" t="b">
        <f t="shared" si="346"/>
        <v>0</v>
      </c>
      <c r="BC1304" s="46" t="b">
        <f t="shared" si="346"/>
        <v>0</v>
      </c>
      <c r="BD1304" s="46" t="b">
        <f t="shared" si="347"/>
        <v>0</v>
      </c>
      <c r="BE1304" s="46" t="b">
        <f t="shared" si="347"/>
        <v>1</v>
      </c>
      <c r="BF1304" s="46" t="b">
        <f t="shared" si="347"/>
        <v>0</v>
      </c>
      <c r="BG1304" s="46" t="b">
        <f t="shared" si="347"/>
        <v>1</v>
      </c>
      <c r="BH1304" s="46" t="b">
        <f t="shared" si="347"/>
        <v>1</v>
      </c>
      <c r="BI1304" s="46" t="b">
        <f t="shared" si="347"/>
        <v>0</v>
      </c>
      <c r="BJ1304" s="46" t="b">
        <f t="shared" si="347"/>
        <v>0</v>
      </c>
      <c r="BK1304" s="46" t="b">
        <f t="shared" si="347"/>
        <v>0</v>
      </c>
      <c r="BL1304" s="46" t="b">
        <f t="shared" si="347"/>
        <v>0</v>
      </c>
      <c r="BM1304" s="46" t="b">
        <f t="shared" si="348"/>
        <v>0</v>
      </c>
      <c r="BN1304" s="46" t="b">
        <f t="shared" si="348"/>
        <v>0</v>
      </c>
      <c r="BO1304" s="46" t="b">
        <f t="shared" si="348"/>
        <v>0</v>
      </c>
      <c r="BP1304" s="46" t="b">
        <f t="shared" si="348"/>
        <v>0</v>
      </c>
    </row>
    <row r="1305" spans="1:68" x14ac:dyDescent="0.35">
      <c r="A1305" s="23" t="s">
        <v>15</v>
      </c>
      <c r="B1305" s="24">
        <v>1713119</v>
      </c>
      <c r="C1305" s="25">
        <v>0</v>
      </c>
      <c r="D1305" s="28" t="s">
        <v>3979</v>
      </c>
      <c r="E1305" s="25" t="s">
        <v>4013</v>
      </c>
      <c r="F1305" s="23" t="s">
        <v>3297</v>
      </c>
      <c r="G1305" s="24" t="s">
        <v>25</v>
      </c>
      <c r="H1305" s="25" t="s">
        <v>65</v>
      </c>
      <c r="I1305" s="26" t="s">
        <v>23</v>
      </c>
      <c r="J1305" s="25" t="s">
        <v>3981</v>
      </c>
      <c r="K1305" s="25" t="s">
        <v>1626</v>
      </c>
      <c r="L1305" s="25" t="s">
        <v>3982</v>
      </c>
      <c r="M1305" s="25" t="s">
        <v>1262</v>
      </c>
      <c r="N1305" s="25" t="s">
        <v>1420</v>
      </c>
      <c r="O1305" s="25" t="s">
        <v>26</v>
      </c>
      <c r="P1305" s="25" t="s">
        <v>1220</v>
      </c>
      <c r="Q1305" s="27">
        <v>42758</v>
      </c>
      <c r="R1305" s="25" t="s">
        <v>26</v>
      </c>
      <c r="S1305" s="25" t="s">
        <v>26</v>
      </c>
      <c r="T1305" s="25" t="s">
        <v>26</v>
      </c>
      <c r="U1305" s="27">
        <v>42774</v>
      </c>
      <c r="V1305" s="28" t="s">
        <v>24</v>
      </c>
      <c r="W1305" s="28" t="s">
        <v>25</v>
      </c>
      <c r="X1305" s="28" t="s">
        <v>24</v>
      </c>
      <c r="Y1305" s="28" t="s">
        <v>25</v>
      </c>
      <c r="Z1305" s="28" t="s">
        <v>24</v>
      </c>
      <c r="AA1305" s="28" t="s">
        <v>24</v>
      </c>
      <c r="AB1305" s="25" t="s">
        <v>24</v>
      </c>
      <c r="AC1305" s="28" t="s">
        <v>25</v>
      </c>
      <c r="AD1305" s="28" t="s">
        <v>24</v>
      </c>
      <c r="AE1305" s="28" t="s">
        <v>24</v>
      </c>
      <c r="AF1305" s="28" t="s">
        <v>25</v>
      </c>
      <c r="AG1305" s="25" t="s">
        <v>26</v>
      </c>
      <c r="AH1305" s="25" t="s">
        <v>26</v>
      </c>
      <c r="AI1305" s="28" t="s">
        <v>3983</v>
      </c>
      <c r="AJ1305" s="28" t="s">
        <v>26</v>
      </c>
      <c r="AK1305" s="25" t="s">
        <v>26</v>
      </c>
      <c r="AL1305" s="28" t="s">
        <v>26</v>
      </c>
      <c r="AM1305" s="28" t="s">
        <v>26</v>
      </c>
      <c r="AN1305" s="28" t="s">
        <v>26</v>
      </c>
      <c r="AO1305" s="73" t="str">
        <f xml:space="preserve"> INDEX('parsed-whois-report-2018-02-09T'!$F$2:$F$1850, MATCH('MASTER--Enter Data'!E1305, 'parsed-whois-report-2018-02-09T'!$A$2:$A$1850, 0))</f>
        <v>Registered Original Registrant</v>
      </c>
      <c r="AP1305" s="25" t="s">
        <v>26</v>
      </c>
      <c r="AQ1305" s="26"/>
      <c r="AR1305" s="28" t="s">
        <v>24</v>
      </c>
      <c r="AS1305" s="46" t="str">
        <f t="shared" si="340"/>
        <v>monclerdeals</v>
      </c>
      <c r="AT1305" s="46" t="str">
        <f xml:space="preserve"> INDEX('TM Grouping Lookup'!$B$2:$B$1870, MATCH(AS1305, 'TM Grouping Lookup'!$A$2:$A$1870, 0))</f>
        <v>Moncler</v>
      </c>
      <c r="AU1305" s="46" t="b">
        <f t="shared" si="346"/>
        <v>0</v>
      </c>
      <c r="AV1305" s="46" t="b">
        <f t="shared" si="346"/>
        <v>0</v>
      </c>
      <c r="AW1305" s="46" t="b">
        <f t="shared" si="346"/>
        <v>0</v>
      </c>
      <c r="AX1305" s="46" t="b">
        <f t="shared" si="346"/>
        <v>0</v>
      </c>
      <c r="AY1305" s="46" t="b">
        <f t="shared" si="346"/>
        <v>0</v>
      </c>
      <c r="AZ1305" s="46" t="b">
        <f t="shared" si="346"/>
        <v>0</v>
      </c>
      <c r="BA1305" s="46" t="b">
        <f t="shared" si="346"/>
        <v>0</v>
      </c>
      <c r="BB1305" s="46" t="b">
        <f t="shared" si="346"/>
        <v>0</v>
      </c>
      <c r="BC1305" s="46" t="b">
        <f t="shared" si="346"/>
        <v>0</v>
      </c>
      <c r="BD1305" s="46" t="b">
        <f t="shared" si="347"/>
        <v>0</v>
      </c>
      <c r="BE1305" s="46" t="b">
        <f t="shared" si="347"/>
        <v>1</v>
      </c>
      <c r="BF1305" s="46" t="b">
        <f t="shared" si="347"/>
        <v>0</v>
      </c>
      <c r="BG1305" s="46" t="b">
        <f t="shared" si="347"/>
        <v>1</v>
      </c>
      <c r="BH1305" s="46" t="b">
        <f t="shared" si="347"/>
        <v>1</v>
      </c>
      <c r="BI1305" s="46" t="b">
        <f t="shared" si="347"/>
        <v>0</v>
      </c>
      <c r="BJ1305" s="46" t="b">
        <f t="shared" si="347"/>
        <v>0</v>
      </c>
      <c r="BK1305" s="46" t="b">
        <f t="shared" si="347"/>
        <v>0</v>
      </c>
      <c r="BL1305" s="46" t="b">
        <f t="shared" si="347"/>
        <v>0</v>
      </c>
      <c r="BM1305" s="46" t="b">
        <f t="shared" si="348"/>
        <v>0</v>
      </c>
      <c r="BN1305" s="46" t="b">
        <f t="shared" si="348"/>
        <v>0</v>
      </c>
      <c r="BO1305" s="46" t="b">
        <f t="shared" si="348"/>
        <v>0</v>
      </c>
      <c r="BP1305" s="46" t="b">
        <f t="shared" si="348"/>
        <v>0</v>
      </c>
    </row>
    <row r="1306" spans="1:68" x14ac:dyDescent="0.35">
      <c r="A1306" s="23" t="s">
        <v>15</v>
      </c>
      <c r="B1306" s="24">
        <v>1713119</v>
      </c>
      <c r="C1306" s="25">
        <v>0</v>
      </c>
      <c r="D1306" s="28" t="s">
        <v>3979</v>
      </c>
      <c r="E1306" s="25" t="s">
        <v>4015</v>
      </c>
      <c r="F1306" s="23" t="s">
        <v>3297</v>
      </c>
      <c r="G1306" s="24" t="s">
        <v>25</v>
      </c>
      <c r="H1306" s="25" t="s">
        <v>65</v>
      </c>
      <c r="I1306" s="26" t="s">
        <v>23</v>
      </c>
      <c r="J1306" s="25" t="s">
        <v>3981</v>
      </c>
      <c r="K1306" s="25" t="s">
        <v>1626</v>
      </c>
      <c r="L1306" s="25" t="s">
        <v>3982</v>
      </c>
      <c r="M1306" s="25" t="s">
        <v>1262</v>
      </c>
      <c r="N1306" s="25" t="s">
        <v>1420</v>
      </c>
      <c r="O1306" s="25" t="s">
        <v>26</v>
      </c>
      <c r="P1306" s="25" t="s">
        <v>1220</v>
      </c>
      <c r="Q1306" s="27">
        <v>42758</v>
      </c>
      <c r="R1306" s="25" t="s">
        <v>26</v>
      </c>
      <c r="S1306" s="25" t="s">
        <v>26</v>
      </c>
      <c r="T1306" s="25" t="s">
        <v>26</v>
      </c>
      <c r="U1306" s="27">
        <v>42774</v>
      </c>
      <c r="V1306" s="28" t="s">
        <v>24</v>
      </c>
      <c r="W1306" s="28" t="s">
        <v>25</v>
      </c>
      <c r="X1306" s="28" t="s">
        <v>24</v>
      </c>
      <c r="Y1306" s="28" t="s">
        <v>25</v>
      </c>
      <c r="Z1306" s="28" t="s">
        <v>24</v>
      </c>
      <c r="AA1306" s="28" t="s">
        <v>24</v>
      </c>
      <c r="AB1306" s="25" t="s">
        <v>24</v>
      </c>
      <c r="AC1306" s="28" t="s">
        <v>25</v>
      </c>
      <c r="AD1306" s="28" t="s">
        <v>24</v>
      </c>
      <c r="AE1306" s="28" t="s">
        <v>24</v>
      </c>
      <c r="AF1306" s="28" t="s">
        <v>25</v>
      </c>
      <c r="AG1306" s="25" t="s">
        <v>26</v>
      </c>
      <c r="AH1306" s="25" t="s">
        <v>26</v>
      </c>
      <c r="AI1306" s="28" t="s">
        <v>3983</v>
      </c>
      <c r="AJ1306" s="28" t="s">
        <v>26</v>
      </c>
      <c r="AK1306" s="25" t="s">
        <v>26</v>
      </c>
      <c r="AL1306" s="28" t="s">
        <v>26</v>
      </c>
      <c r="AM1306" s="28" t="s">
        <v>26</v>
      </c>
      <c r="AN1306" s="28" t="s">
        <v>26</v>
      </c>
      <c r="AO1306" s="73" t="str">
        <f xml:space="preserve"> INDEX('parsed-whois-report-2018-02-09T'!$F$2:$F$1850, MATCH('MASTER--Enter Data'!E1306, 'parsed-whois-report-2018-02-09T'!$A$2:$A$1850, 0))</f>
        <v>Registered Original Registrant</v>
      </c>
      <c r="AP1306" s="25" t="s">
        <v>26</v>
      </c>
      <c r="AQ1306" s="26"/>
      <c r="AR1306" s="28" t="s">
        <v>24</v>
      </c>
      <c r="AS1306" s="46" t="str">
        <f t="shared" si="340"/>
        <v>moncleres</v>
      </c>
      <c r="AT1306" s="46" t="str">
        <f xml:space="preserve"> INDEX('TM Grouping Lookup'!$B$2:$B$1870, MATCH(AS1306, 'TM Grouping Lookup'!$A$2:$A$1870, 0))</f>
        <v>Moncler</v>
      </c>
      <c r="AU1306" s="46" t="b">
        <f t="shared" si="346"/>
        <v>0</v>
      </c>
      <c r="AV1306" s="46" t="b">
        <f t="shared" si="346"/>
        <v>0</v>
      </c>
      <c r="AW1306" s="46" t="b">
        <f t="shared" si="346"/>
        <v>0</v>
      </c>
      <c r="AX1306" s="46" t="b">
        <f t="shared" si="346"/>
        <v>0</v>
      </c>
      <c r="AY1306" s="46" t="b">
        <f t="shared" si="346"/>
        <v>0</v>
      </c>
      <c r="AZ1306" s="46" t="b">
        <f t="shared" si="346"/>
        <v>0</v>
      </c>
      <c r="BA1306" s="46" t="b">
        <f t="shared" si="346"/>
        <v>0</v>
      </c>
      <c r="BB1306" s="46" t="b">
        <f t="shared" si="346"/>
        <v>0</v>
      </c>
      <c r="BC1306" s="46" t="b">
        <f t="shared" si="346"/>
        <v>0</v>
      </c>
      <c r="BD1306" s="46" t="b">
        <f t="shared" si="347"/>
        <v>0</v>
      </c>
      <c r="BE1306" s="46" t="b">
        <f t="shared" si="347"/>
        <v>1</v>
      </c>
      <c r="BF1306" s="46" t="b">
        <f t="shared" si="347"/>
        <v>0</v>
      </c>
      <c r="BG1306" s="46" t="b">
        <f t="shared" si="347"/>
        <v>1</v>
      </c>
      <c r="BH1306" s="46" t="b">
        <f t="shared" si="347"/>
        <v>1</v>
      </c>
      <c r="BI1306" s="46" t="b">
        <f t="shared" si="347"/>
        <v>0</v>
      </c>
      <c r="BJ1306" s="46" t="b">
        <f t="shared" si="347"/>
        <v>0</v>
      </c>
      <c r="BK1306" s="46" t="b">
        <f t="shared" si="347"/>
        <v>0</v>
      </c>
      <c r="BL1306" s="46" t="b">
        <f t="shared" si="347"/>
        <v>0</v>
      </c>
      <c r="BM1306" s="46" t="b">
        <f t="shared" si="348"/>
        <v>0</v>
      </c>
      <c r="BN1306" s="46" t="b">
        <f t="shared" si="348"/>
        <v>0</v>
      </c>
      <c r="BO1306" s="46" t="b">
        <f t="shared" si="348"/>
        <v>0</v>
      </c>
      <c r="BP1306" s="46" t="b">
        <f t="shared" si="348"/>
        <v>0</v>
      </c>
    </row>
    <row r="1307" spans="1:68" x14ac:dyDescent="0.35">
      <c r="A1307" s="23" t="s">
        <v>15</v>
      </c>
      <c r="B1307" s="24">
        <v>1713119</v>
      </c>
      <c r="C1307" s="25">
        <v>0</v>
      </c>
      <c r="D1307" s="28" t="s">
        <v>3979</v>
      </c>
      <c r="E1307" s="25" t="s">
        <v>4016</v>
      </c>
      <c r="F1307" s="23" t="s">
        <v>3297</v>
      </c>
      <c r="G1307" s="24" t="s">
        <v>25</v>
      </c>
      <c r="H1307" s="25" t="s">
        <v>65</v>
      </c>
      <c r="I1307" s="26" t="s">
        <v>23</v>
      </c>
      <c r="J1307" s="25" t="s">
        <v>3981</v>
      </c>
      <c r="K1307" s="25" t="s">
        <v>1626</v>
      </c>
      <c r="L1307" s="25" t="s">
        <v>3982</v>
      </c>
      <c r="M1307" s="25" t="s">
        <v>1262</v>
      </c>
      <c r="N1307" s="25" t="s">
        <v>1420</v>
      </c>
      <c r="O1307" s="25" t="s">
        <v>26</v>
      </c>
      <c r="P1307" s="25" t="s">
        <v>1220</v>
      </c>
      <c r="Q1307" s="27">
        <v>42758</v>
      </c>
      <c r="R1307" s="25" t="s">
        <v>26</v>
      </c>
      <c r="S1307" s="25" t="s">
        <v>26</v>
      </c>
      <c r="T1307" s="25" t="s">
        <v>26</v>
      </c>
      <c r="U1307" s="27">
        <v>42774</v>
      </c>
      <c r="V1307" s="28" t="s">
        <v>24</v>
      </c>
      <c r="W1307" s="28" t="s">
        <v>25</v>
      </c>
      <c r="X1307" s="28" t="s">
        <v>24</v>
      </c>
      <c r="Y1307" s="28" t="s">
        <v>25</v>
      </c>
      <c r="Z1307" s="28" t="s">
        <v>24</v>
      </c>
      <c r="AA1307" s="28" t="s">
        <v>24</v>
      </c>
      <c r="AB1307" s="25" t="s">
        <v>24</v>
      </c>
      <c r="AC1307" s="28" t="s">
        <v>25</v>
      </c>
      <c r="AD1307" s="28" t="s">
        <v>24</v>
      </c>
      <c r="AE1307" s="28" t="s">
        <v>24</v>
      </c>
      <c r="AF1307" s="28" t="s">
        <v>25</v>
      </c>
      <c r="AG1307" s="25" t="s">
        <v>26</v>
      </c>
      <c r="AH1307" s="25" t="s">
        <v>26</v>
      </c>
      <c r="AI1307" s="28" t="s">
        <v>3983</v>
      </c>
      <c r="AJ1307" s="28" t="s">
        <v>26</v>
      </c>
      <c r="AK1307" s="25" t="s">
        <v>26</v>
      </c>
      <c r="AL1307" s="28" t="s">
        <v>26</v>
      </c>
      <c r="AM1307" s="28" t="s">
        <v>26</v>
      </c>
      <c r="AN1307" s="28" t="s">
        <v>26</v>
      </c>
      <c r="AO1307" s="73" t="str">
        <f xml:space="preserve"> INDEX('parsed-whois-report-2018-02-09T'!$F$2:$F$1850, MATCH('MASTER--Enter Data'!E1307, 'parsed-whois-report-2018-02-09T'!$A$2:$A$1850, 0))</f>
        <v>Registered Original Registrant</v>
      </c>
      <c r="AP1307" s="25" t="s">
        <v>26</v>
      </c>
      <c r="AQ1307" s="26"/>
      <c r="AR1307" s="28" t="s">
        <v>24</v>
      </c>
      <c r="AS1307" s="46" t="str">
        <f t="shared" si="340"/>
        <v>monclerfashion</v>
      </c>
      <c r="AT1307" s="46" t="str">
        <f xml:space="preserve"> INDEX('TM Grouping Lookup'!$B$2:$B$1870, MATCH(AS1307, 'TM Grouping Lookup'!$A$2:$A$1870, 0))</f>
        <v>Moncler</v>
      </c>
      <c r="AU1307" s="46" t="b">
        <f t="shared" si="346"/>
        <v>0</v>
      </c>
      <c r="AV1307" s="46" t="b">
        <f t="shared" si="346"/>
        <v>0</v>
      </c>
      <c r="AW1307" s="46" t="b">
        <f t="shared" si="346"/>
        <v>0</v>
      </c>
      <c r="AX1307" s="46" t="b">
        <f t="shared" si="346"/>
        <v>0</v>
      </c>
      <c r="AY1307" s="46" t="b">
        <f t="shared" si="346"/>
        <v>0</v>
      </c>
      <c r="AZ1307" s="46" t="b">
        <f t="shared" si="346"/>
        <v>0</v>
      </c>
      <c r="BA1307" s="46" t="b">
        <f t="shared" si="346"/>
        <v>0</v>
      </c>
      <c r="BB1307" s="46" t="b">
        <f t="shared" si="346"/>
        <v>0</v>
      </c>
      <c r="BC1307" s="46" t="b">
        <f t="shared" si="346"/>
        <v>0</v>
      </c>
      <c r="BD1307" s="46" t="b">
        <f t="shared" si="347"/>
        <v>0</v>
      </c>
      <c r="BE1307" s="46" t="b">
        <f t="shared" si="347"/>
        <v>1</v>
      </c>
      <c r="BF1307" s="46" t="b">
        <f t="shared" si="347"/>
        <v>0</v>
      </c>
      <c r="BG1307" s="46" t="b">
        <f t="shared" si="347"/>
        <v>1</v>
      </c>
      <c r="BH1307" s="46" t="b">
        <f t="shared" si="347"/>
        <v>1</v>
      </c>
      <c r="BI1307" s="46" t="b">
        <f t="shared" si="347"/>
        <v>0</v>
      </c>
      <c r="BJ1307" s="46" t="b">
        <f t="shared" si="347"/>
        <v>0</v>
      </c>
      <c r="BK1307" s="46" t="b">
        <f t="shared" si="347"/>
        <v>0</v>
      </c>
      <c r="BL1307" s="46" t="b">
        <f t="shared" si="347"/>
        <v>0</v>
      </c>
      <c r="BM1307" s="46" t="b">
        <f t="shared" si="348"/>
        <v>0</v>
      </c>
      <c r="BN1307" s="46" t="b">
        <f t="shared" si="348"/>
        <v>0</v>
      </c>
      <c r="BO1307" s="46" t="b">
        <f t="shared" si="348"/>
        <v>0</v>
      </c>
      <c r="BP1307" s="46" t="b">
        <f t="shared" si="348"/>
        <v>0</v>
      </c>
    </row>
    <row r="1308" spans="1:68" x14ac:dyDescent="0.35">
      <c r="A1308" s="23" t="s">
        <v>15</v>
      </c>
      <c r="B1308" s="24">
        <v>1713119</v>
      </c>
      <c r="C1308" s="25">
        <v>0</v>
      </c>
      <c r="D1308" s="28" t="s">
        <v>3979</v>
      </c>
      <c r="E1308" s="25" t="s">
        <v>4018</v>
      </c>
      <c r="F1308" s="23" t="s">
        <v>3297</v>
      </c>
      <c r="G1308" s="24" t="s">
        <v>25</v>
      </c>
      <c r="H1308" s="25" t="s">
        <v>65</v>
      </c>
      <c r="I1308" s="26" t="s">
        <v>23</v>
      </c>
      <c r="J1308" s="25" t="s">
        <v>3981</v>
      </c>
      <c r="K1308" s="25" t="s">
        <v>1626</v>
      </c>
      <c r="L1308" s="25" t="s">
        <v>3982</v>
      </c>
      <c r="M1308" s="25" t="s">
        <v>1262</v>
      </c>
      <c r="N1308" s="25" t="s">
        <v>1420</v>
      </c>
      <c r="O1308" s="25" t="s">
        <v>26</v>
      </c>
      <c r="P1308" s="25" t="s">
        <v>1220</v>
      </c>
      <c r="Q1308" s="27">
        <v>42758</v>
      </c>
      <c r="R1308" s="25" t="s">
        <v>26</v>
      </c>
      <c r="S1308" s="25" t="s">
        <v>26</v>
      </c>
      <c r="T1308" s="25" t="s">
        <v>26</v>
      </c>
      <c r="U1308" s="27">
        <v>42774</v>
      </c>
      <c r="V1308" s="28" t="s">
        <v>24</v>
      </c>
      <c r="W1308" s="28" t="s">
        <v>25</v>
      </c>
      <c r="X1308" s="28" t="s">
        <v>24</v>
      </c>
      <c r="Y1308" s="28" t="s">
        <v>25</v>
      </c>
      <c r="Z1308" s="28" t="s">
        <v>24</v>
      </c>
      <c r="AA1308" s="28" t="s">
        <v>24</v>
      </c>
      <c r="AB1308" s="25" t="s">
        <v>24</v>
      </c>
      <c r="AC1308" s="28" t="s">
        <v>25</v>
      </c>
      <c r="AD1308" s="28" t="s">
        <v>24</v>
      </c>
      <c r="AE1308" s="28" t="s">
        <v>24</v>
      </c>
      <c r="AF1308" s="28" t="s">
        <v>25</v>
      </c>
      <c r="AG1308" s="25" t="s">
        <v>26</v>
      </c>
      <c r="AH1308" s="25" t="s">
        <v>26</v>
      </c>
      <c r="AI1308" s="28" t="s">
        <v>3983</v>
      </c>
      <c r="AJ1308" s="28" t="s">
        <v>26</v>
      </c>
      <c r="AK1308" s="25" t="s">
        <v>26</v>
      </c>
      <c r="AL1308" s="28" t="s">
        <v>26</v>
      </c>
      <c r="AM1308" s="28" t="s">
        <v>26</v>
      </c>
      <c r="AN1308" s="28" t="s">
        <v>26</v>
      </c>
      <c r="AO1308" s="73" t="str">
        <f xml:space="preserve"> INDEX('parsed-whois-report-2018-02-09T'!$F$2:$F$1850, MATCH('MASTER--Enter Data'!E1308, 'parsed-whois-report-2018-02-09T'!$A$2:$A$1850, 0))</f>
        <v>Registered Original Registrant</v>
      </c>
      <c r="AP1308" s="25" t="s">
        <v>26</v>
      </c>
      <c r="AQ1308" s="26"/>
      <c r="AR1308" s="28" t="s">
        <v>24</v>
      </c>
      <c r="AS1308" s="46" t="str">
        <f t="shared" si="340"/>
        <v>monclergerman</v>
      </c>
      <c r="AT1308" s="46" t="str">
        <f xml:space="preserve"> INDEX('TM Grouping Lookup'!$B$2:$B$1870, MATCH(AS1308, 'TM Grouping Lookup'!$A$2:$A$1870, 0))</f>
        <v>Moncler</v>
      </c>
      <c r="AU1308" s="46" t="b">
        <f t="shared" si="346"/>
        <v>0</v>
      </c>
      <c r="AV1308" s="46" t="b">
        <f t="shared" si="346"/>
        <v>0</v>
      </c>
      <c r="AW1308" s="46" t="b">
        <f t="shared" si="346"/>
        <v>0</v>
      </c>
      <c r="AX1308" s="46" t="b">
        <f t="shared" si="346"/>
        <v>0</v>
      </c>
      <c r="AY1308" s="46" t="b">
        <f t="shared" si="346"/>
        <v>0</v>
      </c>
      <c r="AZ1308" s="46" t="b">
        <f t="shared" si="346"/>
        <v>0</v>
      </c>
      <c r="BA1308" s="46" t="b">
        <f t="shared" si="346"/>
        <v>0</v>
      </c>
      <c r="BB1308" s="46" t="b">
        <f t="shared" si="346"/>
        <v>0</v>
      </c>
      <c r="BC1308" s="46" t="b">
        <f t="shared" si="346"/>
        <v>0</v>
      </c>
      <c r="BD1308" s="46" t="b">
        <f t="shared" si="347"/>
        <v>0</v>
      </c>
      <c r="BE1308" s="46" t="b">
        <f t="shared" si="347"/>
        <v>1</v>
      </c>
      <c r="BF1308" s="46" t="b">
        <f t="shared" si="347"/>
        <v>0</v>
      </c>
      <c r="BG1308" s="46" t="b">
        <f t="shared" si="347"/>
        <v>1</v>
      </c>
      <c r="BH1308" s="46" t="b">
        <f t="shared" si="347"/>
        <v>1</v>
      </c>
      <c r="BI1308" s="46" t="b">
        <f t="shared" si="347"/>
        <v>0</v>
      </c>
      <c r="BJ1308" s="46" t="b">
        <f t="shared" si="347"/>
        <v>0</v>
      </c>
      <c r="BK1308" s="46" t="b">
        <f t="shared" si="347"/>
        <v>0</v>
      </c>
      <c r="BL1308" s="46" t="b">
        <f t="shared" si="347"/>
        <v>0</v>
      </c>
      <c r="BM1308" s="46" t="b">
        <f t="shared" si="348"/>
        <v>0</v>
      </c>
      <c r="BN1308" s="46" t="b">
        <f t="shared" si="348"/>
        <v>0</v>
      </c>
      <c r="BO1308" s="46" t="b">
        <f t="shared" si="348"/>
        <v>0</v>
      </c>
      <c r="BP1308" s="46" t="b">
        <f t="shared" si="348"/>
        <v>0</v>
      </c>
    </row>
    <row r="1309" spans="1:68" x14ac:dyDescent="0.35">
      <c r="A1309" s="23" t="s">
        <v>15</v>
      </c>
      <c r="B1309" s="24">
        <v>1713119</v>
      </c>
      <c r="C1309" s="25">
        <v>0</v>
      </c>
      <c r="D1309" s="28" t="s">
        <v>3979</v>
      </c>
      <c r="E1309" s="25" t="s">
        <v>4019</v>
      </c>
      <c r="F1309" s="23" t="s">
        <v>3297</v>
      </c>
      <c r="G1309" s="24" t="s">
        <v>25</v>
      </c>
      <c r="H1309" s="25" t="s">
        <v>65</v>
      </c>
      <c r="I1309" s="26" t="s">
        <v>23</v>
      </c>
      <c r="J1309" s="25" t="s">
        <v>3981</v>
      </c>
      <c r="K1309" s="25" t="s">
        <v>1626</v>
      </c>
      <c r="L1309" s="25" t="s">
        <v>3982</v>
      </c>
      <c r="M1309" s="25" t="s">
        <v>1262</v>
      </c>
      <c r="N1309" s="25" t="s">
        <v>1420</v>
      </c>
      <c r="O1309" s="25" t="s">
        <v>26</v>
      </c>
      <c r="P1309" s="25" t="s">
        <v>1220</v>
      </c>
      <c r="Q1309" s="27">
        <v>42758</v>
      </c>
      <c r="R1309" s="25" t="s">
        <v>26</v>
      </c>
      <c r="S1309" s="25" t="s">
        <v>26</v>
      </c>
      <c r="T1309" s="25" t="s">
        <v>26</v>
      </c>
      <c r="U1309" s="27">
        <v>42774</v>
      </c>
      <c r="V1309" s="28" t="s">
        <v>24</v>
      </c>
      <c r="W1309" s="28" t="s">
        <v>25</v>
      </c>
      <c r="X1309" s="28" t="s">
        <v>24</v>
      </c>
      <c r="Y1309" s="28" t="s">
        <v>25</v>
      </c>
      <c r="Z1309" s="28" t="s">
        <v>24</v>
      </c>
      <c r="AA1309" s="28" t="s">
        <v>24</v>
      </c>
      <c r="AB1309" s="25" t="s">
        <v>24</v>
      </c>
      <c r="AC1309" s="28" t="s">
        <v>25</v>
      </c>
      <c r="AD1309" s="28" t="s">
        <v>24</v>
      </c>
      <c r="AE1309" s="28" t="s">
        <v>24</v>
      </c>
      <c r="AF1309" s="28" t="s">
        <v>25</v>
      </c>
      <c r="AG1309" s="25" t="s">
        <v>26</v>
      </c>
      <c r="AH1309" s="25" t="s">
        <v>26</v>
      </c>
      <c r="AI1309" s="28" t="s">
        <v>3983</v>
      </c>
      <c r="AJ1309" s="28" t="s">
        <v>26</v>
      </c>
      <c r="AK1309" s="25" t="s">
        <v>26</v>
      </c>
      <c r="AL1309" s="28" t="s">
        <v>26</v>
      </c>
      <c r="AM1309" s="28" t="s">
        <v>26</v>
      </c>
      <c r="AN1309" s="28" t="s">
        <v>26</v>
      </c>
      <c r="AO1309" s="73" t="str">
        <f xml:space="preserve"> INDEX('parsed-whois-report-2018-02-09T'!$F$2:$F$1850, MATCH('MASTER--Enter Data'!E1309, 'parsed-whois-report-2018-02-09T'!$A$2:$A$1850, 0))</f>
        <v>Registered Original Registrant</v>
      </c>
      <c r="AP1309" s="25" t="s">
        <v>26</v>
      </c>
      <c r="AQ1309" s="26"/>
      <c r="AR1309" s="28" t="s">
        <v>24</v>
      </c>
      <c r="AS1309" s="46" t="str">
        <f t="shared" si="340"/>
        <v>monclergreece</v>
      </c>
      <c r="AT1309" s="46" t="str">
        <f xml:space="preserve"> INDEX('TM Grouping Lookup'!$B$2:$B$1870, MATCH(AS1309, 'TM Grouping Lookup'!$A$2:$A$1870, 0))</f>
        <v>Moncler</v>
      </c>
      <c r="AU1309" s="46" t="b">
        <f t="shared" si="346"/>
        <v>0</v>
      </c>
      <c r="AV1309" s="46" t="b">
        <f t="shared" si="346"/>
        <v>0</v>
      </c>
      <c r="AW1309" s="46" t="b">
        <f t="shared" si="346"/>
        <v>0</v>
      </c>
      <c r="AX1309" s="46" t="b">
        <f t="shared" si="346"/>
        <v>0</v>
      </c>
      <c r="AY1309" s="46" t="b">
        <f t="shared" si="346"/>
        <v>0</v>
      </c>
      <c r="AZ1309" s="46" t="b">
        <f t="shared" si="346"/>
        <v>0</v>
      </c>
      <c r="BA1309" s="46" t="b">
        <f t="shared" si="346"/>
        <v>0</v>
      </c>
      <c r="BB1309" s="46" t="b">
        <f t="shared" si="346"/>
        <v>0</v>
      </c>
      <c r="BC1309" s="46" t="b">
        <f t="shared" si="346"/>
        <v>0</v>
      </c>
      <c r="BD1309" s="46" t="b">
        <f t="shared" si="347"/>
        <v>0</v>
      </c>
      <c r="BE1309" s="46" t="b">
        <f t="shared" si="347"/>
        <v>1</v>
      </c>
      <c r="BF1309" s="46" t="b">
        <f t="shared" si="347"/>
        <v>0</v>
      </c>
      <c r="BG1309" s="46" t="b">
        <f t="shared" si="347"/>
        <v>1</v>
      </c>
      <c r="BH1309" s="46" t="b">
        <f t="shared" si="347"/>
        <v>1</v>
      </c>
      <c r="BI1309" s="46" t="b">
        <f t="shared" si="347"/>
        <v>0</v>
      </c>
      <c r="BJ1309" s="46" t="b">
        <f t="shared" si="347"/>
        <v>0</v>
      </c>
      <c r="BK1309" s="46" t="b">
        <f t="shared" si="347"/>
        <v>0</v>
      </c>
      <c r="BL1309" s="46" t="b">
        <f t="shared" si="347"/>
        <v>0</v>
      </c>
      <c r="BM1309" s="46" t="b">
        <f t="shared" si="348"/>
        <v>0</v>
      </c>
      <c r="BN1309" s="46" t="b">
        <f t="shared" si="348"/>
        <v>0</v>
      </c>
      <c r="BO1309" s="46" t="b">
        <f t="shared" si="348"/>
        <v>0</v>
      </c>
      <c r="BP1309" s="46" t="b">
        <f t="shared" si="348"/>
        <v>0</v>
      </c>
    </row>
    <row r="1310" spans="1:68" x14ac:dyDescent="0.35">
      <c r="A1310" s="23" t="s">
        <v>15</v>
      </c>
      <c r="B1310" s="24">
        <v>1713119</v>
      </c>
      <c r="C1310" s="25">
        <v>0</v>
      </c>
      <c r="D1310" s="28" t="s">
        <v>3979</v>
      </c>
      <c r="E1310" s="25" t="s">
        <v>4021</v>
      </c>
      <c r="F1310" s="23" t="s">
        <v>3297</v>
      </c>
      <c r="G1310" s="24" t="s">
        <v>25</v>
      </c>
      <c r="H1310" s="25" t="s">
        <v>65</v>
      </c>
      <c r="I1310" s="26" t="s">
        <v>23</v>
      </c>
      <c r="J1310" s="25" t="s">
        <v>3981</v>
      </c>
      <c r="K1310" s="25" t="s">
        <v>1626</v>
      </c>
      <c r="L1310" s="25" t="s">
        <v>3982</v>
      </c>
      <c r="M1310" s="25" t="s">
        <v>1262</v>
      </c>
      <c r="N1310" s="25" t="s">
        <v>1420</v>
      </c>
      <c r="O1310" s="25" t="s">
        <v>26</v>
      </c>
      <c r="P1310" s="25" t="s">
        <v>1220</v>
      </c>
      <c r="Q1310" s="27">
        <v>42758</v>
      </c>
      <c r="R1310" s="25" t="s">
        <v>26</v>
      </c>
      <c r="S1310" s="25" t="s">
        <v>26</v>
      </c>
      <c r="T1310" s="25" t="s">
        <v>26</v>
      </c>
      <c r="U1310" s="27">
        <v>42774</v>
      </c>
      <c r="V1310" s="28" t="s">
        <v>24</v>
      </c>
      <c r="W1310" s="28" t="s">
        <v>25</v>
      </c>
      <c r="X1310" s="28" t="s">
        <v>24</v>
      </c>
      <c r="Y1310" s="28" t="s">
        <v>25</v>
      </c>
      <c r="Z1310" s="28" t="s">
        <v>24</v>
      </c>
      <c r="AA1310" s="28" t="s">
        <v>24</v>
      </c>
      <c r="AB1310" s="25" t="s">
        <v>24</v>
      </c>
      <c r="AC1310" s="28" t="s">
        <v>25</v>
      </c>
      <c r="AD1310" s="28" t="s">
        <v>24</v>
      </c>
      <c r="AE1310" s="28" t="s">
        <v>24</v>
      </c>
      <c r="AF1310" s="28" t="s">
        <v>25</v>
      </c>
      <c r="AG1310" s="25" t="s">
        <v>26</v>
      </c>
      <c r="AH1310" s="25" t="s">
        <v>26</v>
      </c>
      <c r="AI1310" s="28" t="s">
        <v>3983</v>
      </c>
      <c r="AJ1310" s="28" t="s">
        <v>26</v>
      </c>
      <c r="AK1310" s="25" t="s">
        <v>26</v>
      </c>
      <c r="AL1310" s="28" t="s">
        <v>26</v>
      </c>
      <c r="AM1310" s="28" t="s">
        <v>26</v>
      </c>
      <c r="AN1310" s="28" t="s">
        <v>26</v>
      </c>
      <c r="AO1310" s="73" t="str">
        <f xml:space="preserve"> INDEX('parsed-whois-report-2018-02-09T'!$F$2:$F$1850, MATCH('MASTER--Enter Data'!E1310, 'parsed-whois-report-2018-02-09T'!$A$2:$A$1850, 0))</f>
        <v>Registered Original Registrant</v>
      </c>
      <c r="AP1310" s="25" t="s">
        <v>26</v>
      </c>
      <c r="AQ1310" s="26"/>
      <c r="AR1310" s="28" t="s">
        <v>24</v>
      </c>
      <c r="AS1310" s="46" t="str">
        <f t="shared" si="340"/>
        <v>monclerjackesale</v>
      </c>
      <c r="AT1310" s="46" t="str">
        <f xml:space="preserve"> INDEX('TM Grouping Lookup'!$B$2:$B$1870, MATCH(AS1310, 'TM Grouping Lookup'!$A$2:$A$1870, 0))</f>
        <v>Moncler</v>
      </c>
      <c r="AU1310" s="46" t="b">
        <f t="shared" si="346"/>
        <v>0</v>
      </c>
      <c r="AV1310" s="46" t="b">
        <f t="shared" si="346"/>
        <v>0</v>
      </c>
      <c r="AW1310" s="46" t="b">
        <f t="shared" si="346"/>
        <v>0</v>
      </c>
      <c r="AX1310" s="46" t="b">
        <f t="shared" si="346"/>
        <v>0</v>
      </c>
      <c r="AY1310" s="46" t="b">
        <f t="shared" si="346"/>
        <v>0</v>
      </c>
      <c r="AZ1310" s="46" t="b">
        <f t="shared" si="346"/>
        <v>0</v>
      </c>
      <c r="BA1310" s="46" t="b">
        <f t="shared" si="346"/>
        <v>0</v>
      </c>
      <c r="BB1310" s="46" t="b">
        <f t="shared" si="346"/>
        <v>0</v>
      </c>
      <c r="BC1310" s="46" t="b">
        <f t="shared" si="346"/>
        <v>0</v>
      </c>
      <c r="BD1310" s="46" t="b">
        <f t="shared" si="347"/>
        <v>0</v>
      </c>
      <c r="BE1310" s="46" t="b">
        <f t="shared" si="347"/>
        <v>1</v>
      </c>
      <c r="BF1310" s="46" t="b">
        <f t="shared" si="347"/>
        <v>0</v>
      </c>
      <c r="BG1310" s="46" t="b">
        <f t="shared" si="347"/>
        <v>1</v>
      </c>
      <c r="BH1310" s="46" t="b">
        <f t="shared" si="347"/>
        <v>1</v>
      </c>
      <c r="BI1310" s="46" t="b">
        <f t="shared" si="347"/>
        <v>0</v>
      </c>
      <c r="BJ1310" s="46" t="b">
        <f t="shared" si="347"/>
        <v>0</v>
      </c>
      <c r="BK1310" s="46" t="b">
        <f t="shared" si="347"/>
        <v>0</v>
      </c>
      <c r="BL1310" s="46" t="b">
        <f t="shared" si="347"/>
        <v>0</v>
      </c>
      <c r="BM1310" s="46" t="b">
        <f t="shared" si="348"/>
        <v>0</v>
      </c>
      <c r="BN1310" s="46" t="b">
        <f t="shared" si="348"/>
        <v>0</v>
      </c>
      <c r="BO1310" s="46" t="b">
        <f t="shared" si="348"/>
        <v>0</v>
      </c>
      <c r="BP1310" s="46" t="b">
        <f t="shared" si="348"/>
        <v>0</v>
      </c>
    </row>
    <row r="1311" spans="1:68" x14ac:dyDescent="0.35">
      <c r="A1311" s="23" t="s">
        <v>15</v>
      </c>
      <c r="B1311" s="24">
        <v>1713119</v>
      </c>
      <c r="C1311" s="25">
        <v>0</v>
      </c>
      <c r="D1311" s="28" t="s">
        <v>3979</v>
      </c>
      <c r="E1311" s="25" t="s">
        <v>4024</v>
      </c>
      <c r="F1311" s="23" t="s">
        <v>3297</v>
      </c>
      <c r="G1311" s="24" t="s">
        <v>25</v>
      </c>
      <c r="H1311" s="25" t="s">
        <v>65</v>
      </c>
      <c r="I1311" s="26" t="s">
        <v>23</v>
      </c>
      <c r="J1311" s="25" t="s">
        <v>3981</v>
      </c>
      <c r="K1311" s="25" t="s">
        <v>1626</v>
      </c>
      <c r="L1311" s="25" t="s">
        <v>3982</v>
      </c>
      <c r="M1311" s="25" t="s">
        <v>1262</v>
      </c>
      <c r="N1311" s="25" t="s">
        <v>1420</v>
      </c>
      <c r="O1311" s="25" t="s">
        <v>26</v>
      </c>
      <c r="P1311" s="25" t="s">
        <v>1220</v>
      </c>
      <c r="Q1311" s="27">
        <v>42758</v>
      </c>
      <c r="R1311" s="25" t="s">
        <v>26</v>
      </c>
      <c r="S1311" s="25" t="s">
        <v>26</v>
      </c>
      <c r="T1311" s="25" t="s">
        <v>26</v>
      </c>
      <c r="U1311" s="27">
        <v>42774</v>
      </c>
      <c r="V1311" s="28" t="s">
        <v>24</v>
      </c>
      <c r="W1311" s="28" t="s">
        <v>25</v>
      </c>
      <c r="X1311" s="28" t="s">
        <v>24</v>
      </c>
      <c r="Y1311" s="28" t="s">
        <v>25</v>
      </c>
      <c r="Z1311" s="28" t="s">
        <v>24</v>
      </c>
      <c r="AA1311" s="28" t="s">
        <v>24</v>
      </c>
      <c r="AB1311" s="25" t="s">
        <v>24</v>
      </c>
      <c r="AC1311" s="28" t="s">
        <v>25</v>
      </c>
      <c r="AD1311" s="28" t="s">
        <v>24</v>
      </c>
      <c r="AE1311" s="28" t="s">
        <v>24</v>
      </c>
      <c r="AF1311" s="28" t="s">
        <v>25</v>
      </c>
      <c r="AG1311" s="25" t="s">
        <v>26</v>
      </c>
      <c r="AH1311" s="25" t="s">
        <v>26</v>
      </c>
      <c r="AI1311" s="28" t="s">
        <v>3983</v>
      </c>
      <c r="AJ1311" s="28" t="s">
        <v>26</v>
      </c>
      <c r="AK1311" s="25" t="s">
        <v>26</v>
      </c>
      <c r="AL1311" s="28" t="s">
        <v>26</v>
      </c>
      <c r="AM1311" s="28" t="s">
        <v>26</v>
      </c>
      <c r="AN1311" s="28" t="s">
        <v>26</v>
      </c>
      <c r="AO1311" s="73" t="str">
        <f xml:space="preserve"> INDEX('parsed-whois-report-2018-02-09T'!$F$2:$F$1850, MATCH('MASTER--Enter Data'!E1311, 'parsed-whois-report-2018-02-09T'!$A$2:$A$1850, 0))</f>
        <v>Registered Original Registrant</v>
      </c>
      <c r="AP1311" s="25" t="s">
        <v>26</v>
      </c>
      <c r="AQ1311" s="26"/>
      <c r="AR1311" s="28" t="s">
        <v>24</v>
      </c>
      <c r="AS1311" s="46" t="str">
        <f t="shared" si="340"/>
        <v>monclerjacketxmas</v>
      </c>
      <c r="AT1311" s="46" t="str">
        <f xml:space="preserve"> INDEX('TM Grouping Lookup'!$B$2:$B$1870, MATCH(AS1311, 'TM Grouping Lookup'!$A$2:$A$1870, 0))</f>
        <v>Moncler</v>
      </c>
      <c r="AU1311" s="46" t="b">
        <f t="shared" si="346"/>
        <v>0</v>
      </c>
      <c r="AV1311" s="46" t="b">
        <f t="shared" si="346"/>
        <v>0</v>
      </c>
      <c r="AW1311" s="46" t="b">
        <f t="shared" si="346"/>
        <v>0</v>
      </c>
      <c r="AX1311" s="46" t="b">
        <f t="shared" si="346"/>
        <v>0</v>
      </c>
      <c r="AY1311" s="46" t="b">
        <f t="shared" si="346"/>
        <v>0</v>
      </c>
      <c r="AZ1311" s="46" t="b">
        <f t="shared" si="346"/>
        <v>0</v>
      </c>
      <c r="BA1311" s="46" t="b">
        <f t="shared" si="346"/>
        <v>0</v>
      </c>
      <c r="BB1311" s="46" t="b">
        <f t="shared" si="346"/>
        <v>0</v>
      </c>
      <c r="BC1311" s="46" t="b">
        <f t="shared" si="346"/>
        <v>0</v>
      </c>
      <c r="BD1311" s="46" t="b">
        <f t="shared" si="347"/>
        <v>0</v>
      </c>
      <c r="BE1311" s="46" t="b">
        <f t="shared" si="347"/>
        <v>1</v>
      </c>
      <c r="BF1311" s="46" t="b">
        <f t="shared" si="347"/>
        <v>0</v>
      </c>
      <c r="BG1311" s="46" t="b">
        <f t="shared" si="347"/>
        <v>1</v>
      </c>
      <c r="BH1311" s="46" t="b">
        <f t="shared" si="347"/>
        <v>1</v>
      </c>
      <c r="BI1311" s="46" t="b">
        <f t="shared" si="347"/>
        <v>0</v>
      </c>
      <c r="BJ1311" s="46" t="b">
        <f t="shared" si="347"/>
        <v>0</v>
      </c>
      <c r="BK1311" s="46" t="b">
        <f t="shared" si="347"/>
        <v>0</v>
      </c>
      <c r="BL1311" s="46" t="b">
        <f t="shared" si="347"/>
        <v>0</v>
      </c>
      <c r="BM1311" s="46" t="b">
        <f t="shared" si="348"/>
        <v>0</v>
      </c>
      <c r="BN1311" s="46" t="b">
        <f t="shared" si="348"/>
        <v>0</v>
      </c>
      <c r="BO1311" s="46" t="b">
        <f t="shared" si="348"/>
        <v>0</v>
      </c>
      <c r="BP1311" s="46" t="b">
        <f t="shared" si="348"/>
        <v>0</v>
      </c>
    </row>
    <row r="1312" spans="1:68" x14ac:dyDescent="0.35">
      <c r="A1312" s="23" t="s">
        <v>15</v>
      </c>
      <c r="B1312" s="24">
        <v>1713119</v>
      </c>
      <c r="C1312" s="25">
        <v>0</v>
      </c>
      <c r="D1312" s="28" t="s">
        <v>3979</v>
      </c>
      <c r="E1312" s="25" t="s">
        <v>4026</v>
      </c>
      <c r="F1312" s="23" t="s">
        <v>3297</v>
      </c>
      <c r="G1312" s="24" t="s">
        <v>25</v>
      </c>
      <c r="H1312" s="25" t="s">
        <v>65</v>
      </c>
      <c r="I1312" s="26" t="s">
        <v>23</v>
      </c>
      <c r="J1312" s="25" t="s">
        <v>3981</v>
      </c>
      <c r="K1312" s="25" t="s">
        <v>1626</v>
      </c>
      <c r="L1312" s="25" t="s">
        <v>3982</v>
      </c>
      <c r="M1312" s="25" t="s">
        <v>1262</v>
      </c>
      <c r="N1312" s="25" t="s">
        <v>1420</v>
      </c>
      <c r="O1312" s="25" t="s">
        <v>26</v>
      </c>
      <c r="P1312" s="25" t="s">
        <v>1220</v>
      </c>
      <c r="Q1312" s="27">
        <v>42758</v>
      </c>
      <c r="R1312" s="25" t="s">
        <v>26</v>
      </c>
      <c r="S1312" s="25" t="s">
        <v>26</v>
      </c>
      <c r="T1312" s="25" t="s">
        <v>26</v>
      </c>
      <c r="U1312" s="27">
        <v>42774</v>
      </c>
      <c r="V1312" s="28" t="s">
        <v>24</v>
      </c>
      <c r="W1312" s="28" t="s">
        <v>25</v>
      </c>
      <c r="X1312" s="28" t="s">
        <v>24</v>
      </c>
      <c r="Y1312" s="28" t="s">
        <v>25</v>
      </c>
      <c r="Z1312" s="28" t="s">
        <v>24</v>
      </c>
      <c r="AA1312" s="28" t="s">
        <v>24</v>
      </c>
      <c r="AB1312" s="25" t="s">
        <v>24</v>
      </c>
      <c r="AC1312" s="28" t="s">
        <v>25</v>
      </c>
      <c r="AD1312" s="28" t="s">
        <v>24</v>
      </c>
      <c r="AE1312" s="28" t="s">
        <v>24</v>
      </c>
      <c r="AF1312" s="28" t="s">
        <v>25</v>
      </c>
      <c r="AG1312" s="25" t="s">
        <v>26</v>
      </c>
      <c r="AH1312" s="25" t="s">
        <v>26</v>
      </c>
      <c r="AI1312" s="28" t="s">
        <v>3983</v>
      </c>
      <c r="AJ1312" s="28" t="s">
        <v>26</v>
      </c>
      <c r="AK1312" s="25" t="s">
        <v>26</v>
      </c>
      <c r="AL1312" s="28" t="s">
        <v>26</v>
      </c>
      <c r="AM1312" s="28" t="s">
        <v>26</v>
      </c>
      <c r="AN1312" s="28" t="s">
        <v>26</v>
      </c>
      <c r="AO1312" s="73" t="str">
        <f xml:space="preserve"> INDEX('parsed-whois-report-2018-02-09T'!$F$2:$F$1850, MATCH('MASTER--Enter Data'!E1312, 'parsed-whois-report-2018-02-09T'!$A$2:$A$1850, 0))</f>
        <v>Registered Original Registrant</v>
      </c>
      <c r="AP1312" s="25" t="s">
        <v>26</v>
      </c>
      <c r="AQ1312" s="26"/>
      <c r="AR1312" s="28" t="s">
        <v>24</v>
      </c>
      <c r="AS1312" s="46" t="str">
        <f t="shared" si="340"/>
        <v>monclerjapan</v>
      </c>
      <c r="AT1312" s="46" t="str">
        <f xml:space="preserve"> INDEX('TM Grouping Lookup'!$B$2:$B$1870, MATCH(AS1312, 'TM Grouping Lookup'!$A$2:$A$1870, 0))</f>
        <v>Moncler</v>
      </c>
      <c r="AU1312" s="46" t="b">
        <f t="shared" si="346"/>
        <v>0</v>
      </c>
      <c r="AV1312" s="46" t="b">
        <f t="shared" si="346"/>
        <v>0</v>
      </c>
      <c r="AW1312" s="46" t="b">
        <f t="shared" si="346"/>
        <v>0</v>
      </c>
      <c r="AX1312" s="46" t="b">
        <f t="shared" si="346"/>
        <v>0</v>
      </c>
      <c r="AY1312" s="46" t="b">
        <f t="shared" si="346"/>
        <v>0</v>
      </c>
      <c r="AZ1312" s="46" t="b">
        <f t="shared" si="346"/>
        <v>0</v>
      </c>
      <c r="BA1312" s="46" t="b">
        <f t="shared" si="346"/>
        <v>0</v>
      </c>
      <c r="BB1312" s="46" t="b">
        <f t="shared" si="346"/>
        <v>0</v>
      </c>
      <c r="BC1312" s="46" t="b">
        <f t="shared" si="346"/>
        <v>0</v>
      </c>
      <c r="BD1312" s="46" t="b">
        <f t="shared" si="347"/>
        <v>0</v>
      </c>
      <c r="BE1312" s="46" t="b">
        <f t="shared" si="347"/>
        <v>1</v>
      </c>
      <c r="BF1312" s="46" t="b">
        <f t="shared" si="347"/>
        <v>0</v>
      </c>
      <c r="BG1312" s="46" t="b">
        <f t="shared" si="347"/>
        <v>1</v>
      </c>
      <c r="BH1312" s="46" t="b">
        <f t="shared" si="347"/>
        <v>1</v>
      </c>
      <c r="BI1312" s="46" t="b">
        <f t="shared" si="347"/>
        <v>0</v>
      </c>
      <c r="BJ1312" s="46" t="b">
        <f t="shared" si="347"/>
        <v>0</v>
      </c>
      <c r="BK1312" s="46" t="b">
        <f t="shared" si="347"/>
        <v>0</v>
      </c>
      <c r="BL1312" s="46" t="b">
        <f t="shared" si="347"/>
        <v>0</v>
      </c>
      <c r="BM1312" s="46" t="b">
        <f t="shared" si="348"/>
        <v>0</v>
      </c>
      <c r="BN1312" s="46" t="b">
        <f t="shared" si="348"/>
        <v>0</v>
      </c>
      <c r="BO1312" s="46" t="b">
        <f t="shared" si="348"/>
        <v>0</v>
      </c>
      <c r="BP1312" s="46" t="b">
        <f t="shared" si="348"/>
        <v>0</v>
      </c>
    </row>
    <row r="1313" spans="1:68" x14ac:dyDescent="0.35">
      <c r="A1313" s="23" t="s">
        <v>15</v>
      </c>
      <c r="B1313" s="24">
        <v>1713119</v>
      </c>
      <c r="C1313" s="25">
        <v>0</v>
      </c>
      <c r="D1313" s="28" t="s">
        <v>3979</v>
      </c>
      <c r="E1313" s="25" t="s">
        <v>4028</v>
      </c>
      <c r="F1313" s="23" t="s">
        <v>3297</v>
      </c>
      <c r="G1313" s="24" t="s">
        <v>25</v>
      </c>
      <c r="H1313" s="25" t="s">
        <v>65</v>
      </c>
      <c r="I1313" s="26" t="s">
        <v>23</v>
      </c>
      <c r="J1313" s="25" t="s">
        <v>3981</v>
      </c>
      <c r="K1313" s="25" t="s">
        <v>1626</v>
      </c>
      <c r="L1313" s="25" t="s">
        <v>3982</v>
      </c>
      <c r="M1313" s="25" t="s">
        <v>1262</v>
      </c>
      <c r="N1313" s="25" t="s">
        <v>1420</v>
      </c>
      <c r="O1313" s="25" t="s">
        <v>26</v>
      </c>
      <c r="P1313" s="25" t="s">
        <v>1220</v>
      </c>
      <c r="Q1313" s="27">
        <v>42758</v>
      </c>
      <c r="R1313" s="25" t="s">
        <v>26</v>
      </c>
      <c r="S1313" s="25" t="s">
        <v>26</v>
      </c>
      <c r="T1313" s="25" t="s">
        <v>26</v>
      </c>
      <c r="U1313" s="27">
        <v>42774</v>
      </c>
      <c r="V1313" s="28" t="s">
        <v>24</v>
      </c>
      <c r="W1313" s="28" t="s">
        <v>25</v>
      </c>
      <c r="X1313" s="28" t="s">
        <v>24</v>
      </c>
      <c r="Y1313" s="28" t="s">
        <v>25</v>
      </c>
      <c r="Z1313" s="28" t="s">
        <v>24</v>
      </c>
      <c r="AA1313" s="28" t="s">
        <v>24</v>
      </c>
      <c r="AB1313" s="25" t="s">
        <v>24</v>
      </c>
      <c r="AC1313" s="28" t="s">
        <v>25</v>
      </c>
      <c r="AD1313" s="28" t="s">
        <v>24</v>
      </c>
      <c r="AE1313" s="28" t="s">
        <v>24</v>
      </c>
      <c r="AF1313" s="28" t="s">
        <v>25</v>
      </c>
      <c r="AG1313" s="25" t="s">
        <v>26</v>
      </c>
      <c r="AH1313" s="25" t="s">
        <v>26</v>
      </c>
      <c r="AI1313" s="28" t="s">
        <v>3983</v>
      </c>
      <c r="AJ1313" s="28" t="s">
        <v>26</v>
      </c>
      <c r="AK1313" s="25" t="s">
        <v>26</v>
      </c>
      <c r="AL1313" s="28" t="s">
        <v>26</v>
      </c>
      <c r="AM1313" s="28" t="s">
        <v>26</v>
      </c>
      <c r="AN1313" s="28" t="s">
        <v>26</v>
      </c>
      <c r="AO1313" s="73" t="str">
        <f xml:space="preserve"> INDEX('parsed-whois-report-2018-02-09T'!$F$2:$F$1850, MATCH('MASTER--Enter Data'!E1313, 'parsed-whois-report-2018-02-09T'!$A$2:$A$1850, 0))</f>
        <v>Registered Original Registrant</v>
      </c>
      <c r="AP1313" s="25" t="s">
        <v>26</v>
      </c>
      <c r="AQ1313" s="26"/>
      <c r="AR1313" s="28" t="s">
        <v>24</v>
      </c>
      <c r="AS1313" s="46" t="str">
        <f t="shared" si="340"/>
        <v>monclerjp</v>
      </c>
      <c r="AT1313" s="46" t="str">
        <f xml:space="preserve"> INDEX('TM Grouping Lookup'!$B$2:$B$1870, MATCH(AS1313, 'TM Grouping Lookup'!$A$2:$A$1870, 0))</f>
        <v>Moncler</v>
      </c>
      <c r="AU1313" s="46" t="b">
        <f t="shared" ref="AU1313:BC1322" si="349" xml:space="preserve"> ISNUMBER(SEARCH(RIGHT(AU$2,LEN(AU$2) - SEARCH(": ", AU$2, 1) -1), $AG1313))</f>
        <v>0</v>
      </c>
      <c r="AV1313" s="46" t="b">
        <f t="shared" si="349"/>
        <v>0</v>
      </c>
      <c r="AW1313" s="46" t="b">
        <f t="shared" si="349"/>
        <v>0</v>
      </c>
      <c r="AX1313" s="46" t="b">
        <f t="shared" si="349"/>
        <v>0</v>
      </c>
      <c r="AY1313" s="46" t="b">
        <f t="shared" si="349"/>
        <v>0</v>
      </c>
      <c r="AZ1313" s="46" t="b">
        <f t="shared" si="349"/>
        <v>0</v>
      </c>
      <c r="BA1313" s="46" t="b">
        <f t="shared" si="349"/>
        <v>0</v>
      </c>
      <c r="BB1313" s="46" t="b">
        <f t="shared" si="349"/>
        <v>0</v>
      </c>
      <c r="BC1313" s="46" t="b">
        <f t="shared" si="349"/>
        <v>0</v>
      </c>
      <c r="BD1313" s="46" t="b">
        <f t="shared" ref="BD1313:BL1322" si="350" xml:space="preserve"> ISNUMBER(SEARCH(RIGHT(BD$2,LEN(BD$2) - SEARCH(": ", BD$2, 1) -1), $AI1313))</f>
        <v>0</v>
      </c>
      <c r="BE1313" s="46" t="b">
        <f t="shared" si="350"/>
        <v>1</v>
      </c>
      <c r="BF1313" s="46" t="b">
        <f t="shared" si="350"/>
        <v>0</v>
      </c>
      <c r="BG1313" s="46" t="b">
        <f t="shared" si="350"/>
        <v>1</v>
      </c>
      <c r="BH1313" s="46" t="b">
        <f t="shared" si="350"/>
        <v>1</v>
      </c>
      <c r="BI1313" s="46" t="b">
        <f t="shared" si="350"/>
        <v>0</v>
      </c>
      <c r="BJ1313" s="46" t="b">
        <f t="shared" si="350"/>
        <v>0</v>
      </c>
      <c r="BK1313" s="46" t="b">
        <f t="shared" si="350"/>
        <v>0</v>
      </c>
      <c r="BL1313" s="46" t="b">
        <f t="shared" si="350"/>
        <v>0</v>
      </c>
      <c r="BM1313" s="46" t="b">
        <f t="shared" si="348"/>
        <v>0</v>
      </c>
      <c r="BN1313" s="46" t="b">
        <f t="shared" si="348"/>
        <v>0</v>
      </c>
      <c r="BO1313" s="46" t="b">
        <f t="shared" si="348"/>
        <v>0</v>
      </c>
      <c r="BP1313" s="46" t="b">
        <f t="shared" si="348"/>
        <v>0</v>
      </c>
    </row>
    <row r="1314" spans="1:68" x14ac:dyDescent="0.35">
      <c r="A1314" s="23" t="s">
        <v>15</v>
      </c>
      <c r="B1314" s="24">
        <v>1713119</v>
      </c>
      <c r="C1314" s="25">
        <v>0</v>
      </c>
      <c r="D1314" s="28" t="s">
        <v>3979</v>
      </c>
      <c r="E1314" s="25" t="s">
        <v>4030</v>
      </c>
      <c r="F1314" s="23" t="s">
        <v>3297</v>
      </c>
      <c r="G1314" s="24" t="s">
        <v>25</v>
      </c>
      <c r="H1314" s="25" t="s">
        <v>65</v>
      </c>
      <c r="I1314" s="26" t="s">
        <v>23</v>
      </c>
      <c r="J1314" s="25" t="s">
        <v>3981</v>
      </c>
      <c r="K1314" s="25" t="s">
        <v>1626</v>
      </c>
      <c r="L1314" s="25" t="s">
        <v>3982</v>
      </c>
      <c r="M1314" s="25" t="s">
        <v>1262</v>
      </c>
      <c r="N1314" s="25" t="s">
        <v>1420</v>
      </c>
      <c r="O1314" s="25" t="s">
        <v>26</v>
      </c>
      <c r="P1314" s="25" t="s">
        <v>1220</v>
      </c>
      <c r="Q1314" s="27">
        <v>42758</v>
      </c>
      <c r="R1314" s="25" t="s">
        <v>26</v>
      </c>
      <c r="S1314" s="25" t="s">
        <v>26</v>
      </c>
      <c r="T1314" s="25" t="s">
        <v>26</v>
      </c>
      <c r="U1314" s="27">
        <v>42774</v>
      </c>
      <c r="V1314" s="28" t="s">
        <v>24</v>
      </c>
      <c r="W1314" s="28" t="s">
        <v>25</v>
      </c>
      <c r="X1314" s="28" t="s">
        <v>24</v>
      </c>
      <c r="Y1314" s="28" t="s">
        <v>25</v>
      </c>
      <c r="Z1314" s="28" t="s">
        <v>24</v>
      </c>
      <c r="AA1314" s="28" t="s">
        <v>24</v>
      </c>
      <c r="AB1314" s="25" t="s">
        <v>24</v>
      </c>
      <c r="AC1314" s="28" t="s">
        <v>25</v>
      </c>
      <c r="AD1314" s="28" t="s">
        <v>24</v>
      </c>
      <c r="AE1314" s="28" t="s">
        <v>24</v>
      </c>
      <c r="AF1314" s="28" t="s">
        <v>25</v>
      </c>
      <c r="AG1314" s="25" t="s">
        <v>26</v>
      </c>
      <c r="AH1314" s="25" t="s">
        <v>26</v>
      </c>
      <c r="AI1314" s="28" t="s">
        <v>3983</v>
      </c>
      <c r="AJ1314" s="28" t="s">
        <v>26</v>
      </c>
      <c r="AK1314" s="25" t="s">
        <v>26</v>
      </c>
      <c r="AL1314" s="28" t="s">
        <v>26</v>
      </c>
      <c r="AM1314" s="28" t="s">
        <v>26</v>
      </c>
      <c r="AN1314" s="28" t="s">
        <v>26</v>
      </c>
      <c r="AO1314" s="73" t="str">
        <f xml:space="preserve"> INDEX('parsed-whois-report-2018-02-09T'!$F$2:$F$1850, MATCH('MASTER--Enter Data'!E1314, 'parsed-whois-report-2018-02-09T'!$A$2:$A$1850, 0))</f>
        <v>Registered Original Registrant</v>
      </c>
      <c r="AP1314" s="25" t="s">
        <v>26</v>
      </c>
      <c r="AQ1314" s="26"/>
      <c r="AR1314" s="28" t="s">
        <v>24</v>
      </c>
      <c r="AS1314" s="46" t="str">
        <f t="shared" si="340"/>
        <v>monclerkr</v>
      </c>
      <c r="AT1314" s="46" t="str">
        <f xml:space="preserve"> INDEX('TM Grouping Lookup'!$B$2:$B$1870, MATCH(AS1314, 'TM Grouping Lookup'!$A$2:$A$1870, 0))</f>
        <v>Moncler</v>
      </c>
      <c r="AU1314" s="46" t="b">
        <f t="shared" si="349"/>
        <v>0</v>
      </c>
      <c r="AV1314" s="46" t="b">
        <f t="shared" si="349"/>
        <v>0</v>
      </c>
      <c r="AW1314" s="46" t="b">
        <f t="shared" si="349"/>
        <v>0</v>
      </c>
      <c r="AX1314" s="46" t="b">
        <f t="shared" si="349"/>
        <v>0</v>
      </c>
      <c r="AY1314" s="46" t="b">
        <f t="shared" si="349"/>
        <v>0</v>
      </c>
      <c r="AZ1314" s="46" t="b">
        <f t="shared" si="349"/>
        <v>0</v>
      </c>
      <c r="BA1314" s="46" t="b">
        <f t="shared" si="349"/>
        <v>0</v>
      </c>
      <c r="BB1314" s="46" t="b">
        <f t="shared" si="349"/>
        <v>0</v>
      </c>
      <c r="BC1314" s="46" t="b">
        <f t="shared" si="349"/>
        <v>0</v>
      </c>
      <c r="BD1314" s="46" t="b">
        <f t="shared" si="350"/>
        <v>0</v>
      </c>
      <c r="BE1314" s="46" t="b">
        <f t="shared" si="350"/>
        <v>1</v>
      </c>
      <c r="BF1314" s="46" t="b">
        <f t="shared" si="350"/>
        <v>0</v>
      </c>
      <c r="BG1314" s="46" t="b">
        <f t="shared" si="350"/>
        <v>1</v>
      </c>
      <c r="BH1314" s="46" t="b">
        <f t="shared" si="350"/>
        <v>1</v>
      </c>
      <c r="BI1314" s="46" t="b">
        <f t="shared" si="350"/>
        <v>0</v>
      </c>
      <c r="BJ1314" s="46" t="b">
        <f t="shared" si="350"/>
        <v>0</v>
      </c>
      <c r="BK1314" s="46" t="b">
        <f t="shared" si="350"/>
        <v>0</v>
      </c>
      <c r="BL1314" s="46" t="b">
        <f t="shared" si="350"/>
        <v>0</v>
      </c>
      <c r="BM1314" s="46" t="b">
        <f t="shared" si="348"/>
        <v>0</v>
      </c>
      <c r="BN1314" s="46" t="b">
        <f t="shared" si="348"/>
        <v>0</v>
      </c>
      <c r="BO1314" s="46" t="b">
        <f t="shared" si="348"/>
        <v>0</v>
      </c>
      <c r="BP1314" s="46" t="b">
        <f t="shared" si="348"/>
        <v>0</v>
      </c>
    </row>
    <row r="1315" spans="1:68" x14ac:dyDescent="0.35">
      <c r="A1315" s="23" t="s">
        <v>15</v>
      </c>
      <c r="B1315" s="24">
        <v>1713119</v>
      </c>
      <c r="C1315" s="25">
        <v>0</v>
      </c>
      <c r="D1315" s="28" t="s">
        <v>3979</v>
      </c>
      <c r="E1315" s="25" t="s">
        <v>4032</v>
      </c>
      <c r="F1315" s="23" t="s">
        <v>3297</v>
      </c>
      <c r="G1315" s="24" t="s">
        <v>25</v>
      </c>
      <c r="H1315" s="25" t="s">
        <v>65</v>
      </c>
      <c r="I1315" s="26" t="s">
        <v>23</v>
      </c>
      <c r="J1315" s="25" t="s">
        <v>3981</v>
      </c>
      <c r="K1315" s="25" t="s">
        <v>1626</v>
      </c>
      <c r="L1315" s="25" t="s">
        <v>3982</v>
      </c>
      <c r="M1315" s="25" t="s">
        <v>1262</v>
      </c>
      <c r="N1315" s="25" t="s">
        <v>1420</v>
      </c>
      <c r="O1315" s="25" t="s">
        <v>26</v>
      </c>
      <c r="P1315" s="25" t="s">
        <v>1220</v>
      </c>
      <c r="Q1315" s="27">
        <v>42758</v>
      </c>
      <c r="R1315" s="25" t="s">
        <v>26</v>
      </c>
      <c r="S1315" s="25" t="s">
        <v>26</v>
      </c>
      <c r="T1315" s="25" t="s">
        <v>26</v>
      </c>
      <c r="U1315" s="27">
        <v>42774</v>
      </c>
      <c r="V1315" s="28" t="s">
        <v>24</v>
      </c>
      <c r="W1315" s="28" t="s">
        <v>25</v>
      </c>
      <c r="X1315" s="28" t="s">
        <v>24</v>
      </c>
      <c r="Y1315" s="28" t="s">
        <v>25</v>
      </c>
      <c r="Z1315" s="28" t="s">
        <v>24</v>
      </c>
      <c r="AA1315" s="28" t="s">
        <v>24</v>
      </c>
      <c r="AB1315" s="25" t="s">
        <v>24</v>
      </c>
      <c r="AC1315" s="28" t="s">
        <v>25</v>
      </c>
      <c r="AD1315" s="28" t="s">
        <v>24</v>
      </c>
      <c r="AE1315" s="28" t="s">
        <v>24</v>
      </c>
      <c r="AF1315" s="28" t="s">
        <v>25</v>
      </c>
      <c r="AG1315" s="25" t="s">
        <v>26</v>
      </c>
      <c r="AH1315" s="25" t="s">
        <v>26</v>
      </c>
      <c r="AI1315" s="28" t="s">
        <v>3983</v>
      </c>
      <c r="AJ1315" s="28" t="s">
        <v>26</v>
      </c>
      <c r="AK1315" s="25" t="s">
        <v>26</v>
      </c>
      <c r="AL1315" s="28" t="s">
        <v>26</v>
      </c>
      <c r="AM1315" s="28" t="s">
        <v>26</v>
      </c>
      <c r="AN1315" s="28" t="s">
        <v>26</v>
      </c>
      <c r="AO1315" s="73" t="str">
        <f xml:space="preserve"> INDEX('parsed-whois-report-2018-02-09T'!$F$2:$F$1850, MATCH('MASTER--Enter Data'!E1315, 'parsed-whois-report-2018-02-09T'!$A$2:$A$1850, 0))</f>
        <v>Registered Original Registrant</v>
      </c>
      <c r="AP1315" s="25" t="s">
        <v>26</v>
      </c>
      <c r="AQ1315" s="26"/>
      <c r="AR1315" s="28" t="s">
        <v>24</v>
      </c>
      <c r="AS1315" s="46" t="str">
        <f t="shared" si="340"/>
        <v>monclermadrid</v>
      </c>
      <c r="AT1315" s="46" t="str">
        <f xml:space="preserve"> INDEX('TM Grouping Lookup'!$B$2:$B$1870, MATCH(AS1315, 'TM Grouping Lookup'!$A$2:$A$1870, 0))</f>
        <v>Moncler</v>
      </c>
      <c r="AU1315" s="46" t="b">
        <f t="shared" si="349"/>
        <v>0</v>
      </c>
      <c r="AV1315" s="46" t="b">
        <f t="shared" si="349"/>
        <v>0</v>
      </c>
      <c r="AW1315" s="46" t="b">
        <f t="shared" si="349"/>
        <v>0</v>
      </c>
      <c r="AX1315" s="46" t="b">
        <f t="shared" si="349"/>
        <v>0</v>
      </c>
      <c r="AY1315" s="46" t="b">
        <f t="shared" si="349"/>
        <v>0</v>
      </c>
      <c r="AZ1315" s="46" t="b">
        <f t="shared" si="349"/>
        <v>0</v>
      </c>
      <c r="BA1315" s="46" t="b">
        <f t="shared" si="349"/>
        <v>0</v>
      </c>
      <c r="BB1315" s="46" t="b">
        <f t="shared" si="349"/>
        <v>0</v>
      </c>
      <c r="BC1315" s="46" t="b">
        <f t="shared" si="349"/>
        <v>0</v>
      </c>
      <c r="BD1315" s="46" t="b">
        <f t="shared" si="350"/>
        <v>0</v>
      </c>
      <c r="BE1315" s="46" t="b">
        <f t="shared" si="350"/>
        <v>1</v>
      </c>
      <c r="BF1315" s="46" t="b">
        <f t="shared" si="350"/>
        <v>0</v>
      </c>
      <c r="BG1315" s="46" t="b">
        <f t="shared" si="350"/>
        <v>1</v>
      </c>
      <c r="BH1315" s="46" t="b">
        <f t="shared" si="350"/>
        <v>1</v>
      </c>
      <c r="BI1315" s="46" t="b">
        <f t="shared" si="350"/>
        <v>0</v>
      </c>
      <c r="BJ1315" s="46" t="b">
        <f t="shared" si="350"/>
        <v>0</v>
      </c>
      <c r="BK1315" s="46" t="b">
        <f t="shared" si="350"/>
        <v>0</v>
      </c>
      <c r="BL1315" s="46" t="b">
        <f t="shared" si="350"/>
        <v>0</v>
      </c>
      <c r="BM1315" s="46" t="b">
        <f t="shared" si="348"/>
        <v>0</v>
      </c>
      <c r="BN1315" s="46" t="b">
        <f t="shared" si="348"/>
        <v>0</v>
      </c>
      <c r="BO1315" s="46" t="b">
        <f t="shared" si="348"/>
        <v>0</v>
      </c>
      <c r="BP1315" s="46" t="b">
        <f t="shared" si="348"/>
        <v>0</v>
      </c>
    </row>
    <row r="1316" spans="1:68" x14ac:dyDescent="0.35">
      <c r="A1316" s="23" t="s">
        <v>15</v>
      </c>
      <c r="B1316" s="24">
        <v>1713119</v>
      </c>
      <c r="C1316" s="25">
        <v>0</v>
      </c>
      <c r="D1316" s="28" t="s">
        <v>3979</v>
      </c>
      <c r="E1316" s="25" t="s">
        <v>4036</v>
      </c>
      <c r="F1316" s="23" t="s">
        <v>3297</v>
      </c>
      <c r="G1316" s="24" t="s">
        <v>25</v>
      </c>
      <c r="H1316" s="25" t="s">
        <v>65</v>
      </c>
      <c r="I1316" s="26" t="s">
        <v>23</v>
      </c>
      <c r="J1316" s="25" t="s">
        <v>3981</v>
      </c>
      <c r="K1316" s="25" t="s">
        <v>1626</v>
      </c>
      <c r="L1316" s="25" t="s">
        <v>3982</v>
      </c>
      <c r="M1316" s="25" t="s">
        <v>1262</v>
      </c>
      <c r="N1316" s="25" t="s">
        <v>1420</v>
      </c>
      <c r="O1316" s="25" t="s">
        <v>26</v>
      </c>
      <c r="P1316" s="25" t="s">
        <v>1220</v>
      </c>
      <c r="Q1316" s="27">
        <v>42758</v>
      </c>
      <c r="R1316" s="25" t="s">
        <v>26</v>
      </c>
      <c r="S1316" s="25" t="s">
        <v>26</v>
      </c>
      <c r="T1316" s="25" t="s">
        <v>26</v>
      </c>
      <c r="U1316" s="27">
        <v>42774</v>
      </c>
      <c r="V1316" s="28" t="s">
        <v>24</v>
      </c>
      <c r="W1316" s="28" t="s">
        <v>25</v>
      </c>
      <c r="X1316" s="28" t="s">
        <v>24</v>
      </c>
      <c r="Y1316" s="28" t="s">
        <v>25</v>
      </c>
      <c r="Z1316" s="28" t="s">
        <v>24</v>
      </c>
      <c r="AA1316" s="28" t="s">
        <v>24</v>
      </c>
      <c r="AB1316" s="25" t="s">
        <v>24</v>
      </c>
      <c r="AC1316" s="28" t="s">
        <v>25</v>
      </c>
      <c r="AD1316" s="28" t="s">
        <v>24</v>
      </c>
      <c r="AE1316" s="28" t="s">
        <v>24</v>
      </c>
      <c r="AF1316" s="28" t="s">
        <v>25</v>
      </c>
      <c r="AG1316" s="25" t="s">
        <v>26</v>
      </c>
      <c r="AH1316" s="25" t="s">
        <v>26</v>
      </c>
      <c r="AI1316" s="28" t="s">
        <v>3983</v>
      </c>
      <c r="AJ1316" s="28" t="s">
        <v>26</v>
      </c>
      <c r="AK1316" s="25" t="s">
        <v>26</v>
      </c>
      <c r="AL1316" s="28" t="s">
        <v>26</v>
      </c>
      <c r="AM1316" s="28" t="s">
        <v>26</v>
      </c>
      <c r="AN1316" s="28" t="s">
        <v>26</v>
      </c>
      <c r="AO1316" s="73" t="str">
        <f xml:space="preserve"> INDEX('parsed-whois-report-2018-02-09T'!$F$2:$F$1850, MATCH('MASTER--Enter Data'!E1316, 'parsed-whois-report-2018-02-09T'!$A$2:$A$1850, 0))</f>
        <v>Registered Original Registrant</v>
      </c>
      <c r="AP1316" s="25" t="s">
        <v>26</v>
      </c>
      <c r="AQ1316" s="26"/>
      <c r="AR1316" s="28" t="s">
        <v>24</v>
      </c>
      <c r="AS1316" s="46" t="str">
        <f t="shared" si="340"/>
        <v>monclermaya</v>
      </c>
      <c r="AT1316" s="46" t="str">
        <f xml:space="preserve"> INDEX('TM Grouping Lookup'!$B$2:$B$1870, MATCH(AS1316, 'TM Grouping Lookup'!$A$2:$A$1870, 0))</f>
        <v>Moncler</v>
      </c>
      <c r="AU1316" s="46" t="b">
        <f t="shared" si="349"/>
        <v>0</v>
      </c>
      <c r="AV1316" s="46" t="b">
        <f t="shared" si="349"/>
        <v>0</v>
      </c>
      <c r="AW1316" s="46" t="b">
        <f t="shared" si="349"/>
        <v>0</v>
      </c>
      <c r="AX1316" s="46" t="b">
        <f t="shared" si="349"/>
        <v>0</v>
      </c>
      <c r="AY1316" s="46" t="b">
        <f t="shared" si="349"/>
        <v>0</v>
      </c>
      <c r="AZ1316" s="46" t="b">
        <f t="shared" si="349"/>
        <v>0</v>
      </c>
      <c r="BA1316" s="46" t="b">
        <f t="shared" si="349"/>
        <v>0</v>
      </c>
      <c r="BB1316" s="46" t="b">
        <f t="shared" si="349"/>
        <v>0</v>
      </c>
      <c r="BC1316" s="46" t="b">
        <f t="shared" si="349"/>
        <v>0</v>
      </c>
      <c r="BD1316" s="46" t="b">
        <f t="shared" si="350"/>
        <v>0</v>
      </c>
      <c r="BE1316" s="46" t="b">
        <f t="shared" si="350"/>
        <v>1</v>
      </c>
      <c r="BF1316" s="46" t="b">
        <f t="shared" si="350"/>
        <v>0</v>
      </c>
      <c r="BG1316" s="46" t="b">
        <f t="shared" si="350"/>
        <v>1</v>
      </c>
      <c r="BH1316" s="46" t="b">
        <f t="shared" si="350"/>
        <v>1</v>
      </c>
      <c r="BI1316" s="46" t="b">
        <f t="shared" si="350"/>
        <v>0</v>
      </c>
      <c r="BJ1316" s="46" t="b">
        <f t="shared" si="350"/>
        <v>0</v>
      </c>
      <c r="BK1316" s="46" t="b">
        <f t="shared" si="350"/>
        <v>0</v>
      </c>
      <c r="BL1316" s="46" t="b">
        <f t="shared" si="350"/>
        <v>0</v>
      </c>
      <c r="BM1316" s="46" t="b">
        <f t="shared" si="348"/>
        <v>0</v>
      </c>
      <c r="BN1316" s="46" t="b">
        <f t="shared" si="348"/>
        <v>0</v>
      </c>
      <c r="BO1316" s="46" t="b">
        <f t="shared" si="348"/>
        <v>0</v>
      </c>
      <c r="BP1316" s="46" t="b">
        <f t="shared" si="348"/>
        <v>0</v>
      </c>
    </row>
    <row r="1317" spans="1:68" x14ac:dyDescent="0.35">
      <c r="A1317" s="23" t="s">
        <v>15</v>
      </c>
      <c r="B1317" s="24">
        <v>1713119</v>
      </c>
      <c r="C1317" s="25">
        <v>0</v>
      </c>
      <c r="D1317" s="28" t="s">
        <v>3979</v>
      </c>
      <c r="E1317" s="25" t="s">
        <v>4039</v>
      </c>
      <c r="F1317" s="23" t="s">
        <v>3297</v>
      </c>
      <c r="G1317" s="24" t="s">
        <v>25</v>
      </c>
      <c r="H1317" s="25" t="s">
        <v>65</v>
      </c>
      <c r="I1317" s="26" t="s">
        <v>23</v>
      </c>
      <c r="J1317" s="25" t="s">
        <v>3981</v>
      </c>
      <c r="K1317" s="25" t="s">
        <v>1626</v>
      </c>
      <c r="L1317" s="25" t="s">
        <v>3982</v>
      </c>
      <c r="M1317" s="25" t="s">
        <v>1262</v>
      </c>
      <c r="N1317" s="25" t="s">
        <v>1420</v>
      </c>
      <c r="O1317" s="25" t="s">
        <v>26</v>
      </c>
      <c r="P1317" s="25" t="s">
        <v>1220</v>
      </c>
      <c r="Q1317" s="27">
        <v>42758</v>
      </c>
      <c r="R1317" s="25" t="s">
        <v>26</v>
      </c>
      <c r="S1317" s="25" t="s">
        <v>26</v>
      </c>
      <c r="T1317" s="25" t="s">
        <v>26</v>
      </c>
      <c r="U1317" s="27">
        <v>42774</v>
      </c>
      <c r="V1317" s="28" t="s">
        <v>24</v>
      </c>
      <c r="W1317" s="28" t="s">
        <v>24</v>
      </c>
      <c r="X1317" s="28" t="s">
        <v>25</v>
      </c>
      <c r="Y1317" s="28" t="s">
        <v>25</v>
      </c>
      <c r="Z1317" s="28" t="s">
        <v>24</v>
      </c>
      <c r="AA1317" s="28" t="s">
        <v>24</v>
      </c>
      <c r="AB1317" s="25" t="s">
        <v>24</v>
      </c>
      <c r="AC1317" s="28" t="s">
        <v>25</v>
      </c>
      <c r="AD1317" s="28" t="s">
        <v>24</v>
      </c>
      <c r="AE1317" s="28" t="s">
        <v>24</v>
      </c>
      <c r="AF1317" s="28" t="s">
        <v>25</v>
      </c>
      <c r="AG1317" s="25" t="s">
        <v>26</v>
      </c>
      <c r="AH1317" s="25" t="s">
        <v>26</v>
      </c>
      <c r="AI1317" s="28" t="s">
        <v>3983</v>
      </c>
      <c r="AJ1317" s="28" t="s">
        <v>26</v>
      </c>
      <c r="AK1317" s="25" t="s">
        <v>26</v>
      </c>
      <c r="AL1317" s="28" t="s">
        <v>26</v>
      </c>
      <c r="AM1317" s="28" t="s">
        <v>26</v>
      </c>
      <c r="AN1317" s="28" t="s">
        <v>26</v>
      </c>
      <c r="AO1317" s="73" t="str">
        <f xml:space="preserve"> INDEX('parsed-whois-report-2018-02-09T'!$F$2:$F$1850, MATCH('MASTER--Enter Data'!E1317, 'parsed-whois-report-2018-02-09T'!$A$2:$A$1850, 0))</f>
        <v>Registered Original Registrant</v>
      </c>
      <c r="AP1317" s="25" t="s">
        <v>26</v>
      </c>
      <c r="AQ1317" s="26"/>
      <c r="AR1317" s="28" t="s">
        <v>24</v>
      </c>
      <c r="AS1317" s="46" t="str">
        <f t="shared" si="340"/>
        <v>monclero</v>
      </c>
      <c r="AT1317" s="46" t="str">
        <f xml:space="preserve"> INDEX('TM Grouping Lookup'!$B$2:$B$1870, MATCH(AS1317, 'TM Grouping Lookup'!$A$2:$A$1870, 0))</f>
        <v>Moncler</v>
      </c>
      <c r="AU1317" s="46" t="b">
        <f t="shared" si="349"/>
        <v>0</v>
      </c>
      <c r="AV1317" s="46" t="b">
        <f t="shared" si="349"/>
        <v>0</v>
      </c>
      <c r="AW1317" s="46" t="b">
        <f t="shared" si="349"/>
        <v>0</v>
      </c>
      <c r="AX1317" s="46" t="b">
        <f t="shared" si="349"/>
        <v>0</v>
      </c>
      <c r="AY1317" s="46" t="b">
        <f t="shared" si="349"/>
        <v>0</v>
      </c>
      <c r="AZ1317" s="46" t="b">
        <f t="shared" si="349"/>
        <v>0</v>
      </c>
      <c r="BA1317" s="46" t="b">
        <f t="shared" si="349"/>
        <v>0</v>
      </c>
      <c r="BB1317" s="46" t="b">
        <f t="shared" si="349"/>
        <v>0</v>
      </c>
      <c r="BC1317" s="46" t="b">
        <f t="shared" si="349"/>
        <v>0</v>
      </c>
      <c r="BD1317" s="46" t="b">
        <f t="shared" si="350"/>
        <v>0</v>
      </c>
      <c r="BE1317" s="46" t="b">
        <f t="shared" si="350"/>
        <v>1</v>
      </c>
      <c r="BF1317" s="46" t="b">
        <f t="shared" si="350"/>
        <v>0</v>
      </c>
      <c r="BG1317" s="46" t="b">
        <f t="shared" si="350"/>
        <v>1</v>
      </c>
      <c r="BH1317" s="46" t="b">
        <f t="shared" si="350"/>
        <v>1</v>
      </c>
      <c r="BI1317" s="46" t="b">
        <f t="shared" si="350"/>
        <v>0</v>
      </c>
      <c r="BJ1317" s="46" t="b">
        <f t="shared" si="350"/>
        <v>0</v>
      </c>
      <c r="BK1317" s="46" t="b">
        <f t="shared" si="350"/>
        <v>0</v>
      </c>
      <c r="BL1317" s="46" t="b">
        <f t="shared" si="350"/>
        <v>0</v>
      </c>
      <c r="BM1317" s="46" t="b">
        <f t="shared" si="348"/>
        <v>0</v>
      </c>
      <c r="BN1317" s="46" t="b">
        <f t="shared" si="348"/>
        <v>0</v>
      </c>
      <c r="BO1317" s="46" t="b">
        <f t="shared" si="348"/>
        <v>0</v>
      </c>
      <c r="BP1317" s="46" t="b">
        <f t="shared" si="348"/>
        <v>0</v>
      </c>
    </row>
    <row r="1318" spans="1:68" x14ac:dyDescent="0.35">
      <c r="A1318" s="23" t="s">
        <v>15</v>
      </c>
      <c r="B1318" s="24">
        <v>1713119</v>
      </c>
      <c r="C1318" s="25">
        <v>0</v>
      </c>
      <c r="D1318" s="28" t="s">
        <v>3979</v>
      </c>
      <c r="E1318" s="25" t="s">
        <v>4040</v>
      </c>
      <c r="F1318" s="23" t="s">
        <v>3297</v>
      </c>
      <c r="G1318" s="24" t="s">
        <v>25</v>
      </c>
      <c r="H1318" s="25" t="s">
        <v>65</v>
      </c>
      <c r="I1318" s="26" t="s">
        <v>23</v>
      </c>
      <c r="J1318" s="25" t="s">
        <v>3981</v>
      </c>
      <c r="K1318" s="25" t="s">
        <v>1626</v>
      </c>
      <c r="L1318" s="25" t="s">
        <v>3982</v>
      </c>
      <c r="M1318" s="25" t="s">
        <v>1262</v>
      </c>
      <c r="N1318" s="25" t="s">
        <v>1420</v>
      </c>
      <c r="O1318" s="25" t="s">
        <v>26</v>
      </c>
      <c r="P1318" s="25" t="s">
        <v>1220</v>
      </c>
      <c r="Q1318" s="27">
        <v>42758</v>
      </c>
      <c r="R1318" s="25" t="s">
        <v>26</v>
      </c>
      <c r="S1318" s="25" t="s">
        <v>26</v>
      </c>
      <c r="T1318" s="25" t="s">
        <v>26</v>
      </c>
      <c r="U1318" s="27">
        <v>42774</v>
      </c>
      <c r="V1318" s="28" t="s">
        <v>24</v>
      </c>
      <c r="W1318" s="28" t="s">
        <v>25</v>
      </c>
      <c r="X1318" s="28" t="s">
        <v>24</v>
      </c>
      <c r="Y1318" s="28" t="s">
        <v>25</v>
      </c>
      <c r="Z1318" s="28" t="s">
        <v>24</v>
      </c>
      <c r="AA1318" s="28" t="s">
        <v>24</v>
      </c>
      <c r="AB1318" s="25" t="s">
        <v>24</v>
      </c>
      <c r="AC1318" s="28" t="s">
        <v>25</v>
      </c>
      <c r="AD1318" s="28" t="s">
        <v>24</v>
      </c>
      <c r="AE1318" s="28" t="s">
        <v>24</v>
      </c>
      <c r="AF1318" s="28" t="s">
        <v>25</v>
      </c>
      <c r="AG1318" s="25" t="s">
        <v>26</v>
      </c>
      <c r="AH1318" s="25" t="s">
        <v>26</v>
      </c>
      <c r="AI1318" s="28" t="s">
        <v>3983</v>
      </c>
      <c r="AJ1318" s="28" t="s">
        <v>26</v>
      </c>
      <c r="AK1318" s="25" t="s">
        <v>26</v>
      </c>
      <c r="AL1318" s="28" t="s">
        <v>26</v>
      </c>
      <c r="AM1318" s="28" t="s">
        <v>26</v>
      </c>
      <c r="AN1318" s="28" t="s">
        <v>26</v>
      </c>
      <c r="AO1318" s="73" t="str">
        <f xml:space="preserve"> INDEX('parsed-whois-report-2018-02-09T'!$F$2:$F$1850, MATCH('MASTER--Enter Data'!E1318, 'parsed-whois-report-2018-02-09T'!$A$2:$A$1850, 0))</f>
        <v>Registered Original Registrant</v>
      </c>
      <c r="AP1318" s="25" t="s">
        <v>26</v>
      </c>
      <c r="AQ1318" s="26"/>
      <c r="AR1318" s="28" t="s">
        <v>24</v>
      </c>
      <c r="AS1318" s="46" t="str">
        <f t="shared" si="340"/>
        <v>moncleroffers</v>
      </c>
      <c r="AT1318" s="46" t="str">
        <f xml:space="preserve"> INDEX('TM Grouping Lookup'!$B$2:$B$1870, MATCH(AS1318, 'TM Grouping Lookup'!$A$2:$A$1870, 0))</f>
        <v>Moncler</v>
      </c>
      <c r="AU1318" s="46" t="b">
        <f t="shared" si="349"/>
        <v>0</v>
      </c>
      <c r="AV1318" s="46" t="b">
        <f t="shared" si="349"/>
        <v>0</v>
      </c>
      <c r="AW1318" s="46" t="b">
        <f t="shared" si="349"/>
        <v>0</v>
      </c>
      <c r="AX1318" s="46" t="b">
        <f t="shared" si="349"/>
        <v>0</v>
      </c>
      <c r="AY1318" s="46" t="b">
        <f t="shared" si="349"/>
        <v>0</v>
      </c>
      <c r="AZ1318" s="46" t="b">
        <f t="shared" si="349"/>
        <v>0</v>
      </c>
      <c r="BA1318" s="46" t="b">
        <f t="shared" si="349"/>
        <v>0</v>
      </c>
      <c r="BB1318" s="46" t="b">
        <f t="shared" si="349"/>
        <v>0</v>
      </c>
      <c r="BC1318" s="46" t="b">
        <f t="shared" si="349"/>
        <v>0</v>
      </c>
      <c r="BD1318" s="46" t="b">
        <f t="shared" si="350"/>
        <v>0</v>
      </c>
      <c r="BE1318" s="46" t="b">
        <f t="shared" si="350"/>
        <v>1</v>
      </c>
      <c r="BF1318" s="46" t="b">
        <f t="shared" si="350"/>
        <v>0</v>
      </c>
      <c r="BG1318" s="46" t="b">
        <f t="shared" si="350"/>
        <v>1</v>
      </c>
      <c r="BH1318" s="46" t="b">
        <f t="shared" si="350"/>
        <v>1</v>
      </c>
      <c r="BI1318" s="46" t="b">
        <f t="shared" si="350"/>
        <v>0</v>
      </c>
      <c r="BJ1318" s="46" t="b">
        <f t="shared" si="350"/>
        <v>0</v>
      </c>
      <c r="BK1318" s="46" t="b">
        <f t="shared" si="350"/>
        <v>0</v>
      </c>
      <c r="BL1318" s="46" t="b">
        <f t="shared" si="350"/>
        <v>0</v>
      </c>
      <c r="BM1318" s="46" t="b">
        <f t="shared" si="348"/>
        <v>0</v>
      </c>
      <c r="BN1318" s="46" t="b">
        <f t="shared" si="348"/>
        <v>0</v>
      </c>
      <c r="BO1318" s="46" t="b">
        <f t="shared" si="348"/>
        <v>0</v>
      </c>
      <c r="BP1318" s="46" t="b">
        <f t="shared" si="348"/>
        <v>0</v>
      </c>
    </row>
    <row r="1319" spans="1:68" x14ac:dyDescent="0.35">
      <c r="A1319" s="23" t="s">
        <v>15</v>
      </c>
      <c r="B1319" s="24">
        <v>1713119</v>
      </c>
      <c r="C1319" s="25">
        <v>0</v>
      </c>
      <c r="D1319" s="28" t="s">
        <v>3979</v>
      </c>
      <c r="E1319" s="25" t="s">
        <v>4042</v>
      </c>
      <c r="F1319" s="23" t="s">
        <v>3297</v>
      </c>
      <c r="G1319" s="24" t="s">
        <v>25</v>
      </c>
      <c r="H1319" s="25" t="s">
        <v>65</v>
      </c>
      <c r="I1319" s="26" t="s">
        <v>23</v>
      </c>
      <c r="J1319" s="25" t="s">
        <v>3981</v>
      </c>
      <c r="K1319" s="25" t="s">
        <v>1626</v>
      </c>
      <c r="L1319" s="25" t="s">
        <v>3982</v>
      </c>
      <c r="M1319" s="25" t="s">
        <v>1262</v>
      </c>
      <c r="N1319" s="25" t="s">
        <v>1420</v>
      </c>
      <c r="O1319" s="25" t="s">
        <v>26</v>
      </c>
      <c r="P1319" s="25" t="s">
        <v>1220</v>
      </c>
      <c r="Q1319" s="27">
        <v>42758</v>
      </c>
      <c r="R1319" s="25" t="s">
        <v>26</v>
      </c>
      <c r="S1319" s="25" t="s">
        <v>26</v>
      </c>
      <c r="T1319" s="25" t="s">
        <v>26</v>
      </c>
      <c r="U1319" s="27">
        <v>42774</v>
      </c>
      <c r="V1319" s="28" t="s">
        <v>24</v>
      </c>
      <c r="W1319" s="28" t="s">
        <v>25</v>
      </c>
      <c r="X1319" s="28" t="s">
        <v>24</v>
      </c>
      <c r="Y1319" s="28" t="s">
        <v>25</v>
      </c>
      <c r="Z1319" s="28" t="s">
        <v>24</v>
      </c>
      <c r="AA1319" s="28" t="s">
        <v>24</v>
      </c>
      <c r="AB1319" s="25" t="s">
        <v>24</v>
      </c>
      <c r="AC1319" s="28" t="s">
        <v>25</v>
      </c>
      <c r="AD1319" s="28" t="s">
        <v>24</v>
      </c>
      <c r="AE1319" s="28" t="s">
        <v>24</v>
      </c>
      <c r="AF1319" s="28" t="s">
        <v>25</v>
      </c>
      <c r="AG1319" s="25" t="s">
        <v>26</v>
      </c>
      <c r="AH1319" s="25" t="s">
        <v>26</v>
      </c>
      <c r="AI1319" s="28" t="s">
        <v>3983</v>
      </c>
      <c r="AJ1319" s="28" t="s">
        <v>26</v>
      </c>
      <c r="AK1319" s="25" t="s">
        <v>26</v>
      </c>
      <c r="AL1319" s="28" t="s">
        <v>26</v>
      </c>
      <c r="AM1319" s="28" t="s">
        <v>26</v>
      </c>
      <c r="AN1319" s="28" t="s">
        <v>26</v>
      </c>
      <c r="AO1319" s="73" t="str">
        <f xml:space="preserve"> INDEX('parsed-whois-report-2018-02-09T'!$F$2:$F$1850, MATCH('MASTER--Enter Data'!E1319, 'parsed-whois-report-2018-02-09T'!$A$2:$A$1850, 0))</f>
        <v>Registered Original Registrant</v>
      </c>
      <c r="AP1319" s="25" t="s">
        <v>26</v>
      </c>
      <c r="AQ1319" s="26"/>
      <c r="AR1319" s="28" t="s">
        <v>24</v>
      </c>
      <c r="AS1319" s="46" t="str">
        <f t="shared" si="340"/>
        <v>moncleronline2016</v>
      </c>
      <c r="AT1319" s="46" t="str">
        <f xml:space="preserve"> INDEX('TM Grouping Lookup'!$B$2:$B$1870, MATCH(AS1319, 'TM Grouping Lookup'!$A$2:$A$1870, 0))</f>
        <v>Moncler</v>
      </c>
      <c r="AU1319" s="46" t="b">
        <f t="shared" si="349"/>
        <v>0</v>
      </c>
      <c r="AV1319" s="46" t="b">
        <f t="shared" si="349"/>
        <v>0</v>
      </c>
      <c r="AW1319" s="46" t="b">
        <f t="shared" si="349"/>
        <v>0</v>
      </c>
      <c r="AX1319" s="46" t="b">
        <f t="shared" si="349"/>
        <v>0</v>
      </c>
      <c r="AY1319" s="46" t="b">
        <f t="shared" si="349"/>
        <v>0</v>
      </c>
      <c r="AZ1319" s="46" t="b">
        <f t="shared" si="349"/>
        <v>0</v>
      </c>
      <c r="BA1319" s="46" t="b">
        <f t="shared" si="349"/>
        <v>0</v>
      </c>
      <c r="BB1319" s="46" t="b">
        <f t="shared" si="349"/>
        <v>0</v>
      </c>
      <c r="BC1319" s="46" t="b">
        <f t="shared" si="349"/>
        <v>0</v>
      </c>
      <c r="BD1319" s="46" t="b">
        <f t="shared" si="350"/>
        <v>0</v>
      </c>
      <c r="BE1319" s="46" t="b">
        <f t="shared" si="350"/>
        <v>1</v>
      </c>
      <c r="BF1319" s="46" t="b">
        <f t="shared" si="350"/>
        <v>0</v>
      </c>
      <c r="BG1319" s="46" t="b">
        <f t="shared" si="350"/>
        <v>1</v>
      </c>
      <c r="BH1319" s="46" t="b">
        <f t="shared" si="350"/>
        <v>1</v>
      </c>
      <c r="BI1319" s="46" t="b">
        <f t="shared" si="350"/>
        <v>0</v>
      </c>
      <c r="BJ1319" s="46" t="b">
        <f t="shared" si="350"/>
        <v>0</v>
      </c>
      <c r="BK1319" s="46" t="b">
        <f t="shared" si="350"/>
        <v>0</v>
      </c>
      <c r="BL1319" s="46" t="b">
        <f t="shared" si="350"/>
        <v>0</v>
      </c>
      <c r="BM1319" s="46" t="b">
        <f t="shared" si="348"/>
        <v>0</v>
      </c>
      <c r="BN1319" s="46" t="b">
        <f t="shared" si="348"/>
        <v>0</v>
      </c>
      <c r="BO1319" s="46" t="b">
        <f t="shared" si="348"/>
        <v>0</v>
      </c>
      <c r="BP1319" s="46" t="b">
        <f t="shared" si="348"/>
        <v>0</v>
      </c>
    </row>
    <row r="1320" spans="1:68" x14ac:dyDescent="0.35">
      <c r="A1320" s="23" t="s">
        <v>15</v>
      </c>
      <c r="B1320" s="24">
        <v>1713119</v>
      </c>
      <c r="C1320" s="25">
        <v>0</v>
      </c>
      <c r="D1320" s="28" t="s">
        <v>3979</v>
      </c>
      <c r="E1320" s="25" t="s">
        <v>4043</v>
      </c>
      <c r="F1320" s="23" t="s">
        <v>3297</v>
      </c>
      <c r="G1320" s="24" t="s">
        <v>25</v>
      </c>
      <c r="H1320" s="25" t="s">
        <v>65</v>
      </c>
      <c r="I1320" s="26" t="s">
        <v>23</v>
      </c>
      <c r="J1320" s="25" t="s">
        <v>3981</v>
      </c>
      <c r="K1320" s="25" t="s">
        <v>1626</v>
      </c>
      <c r="L1320" s="25" t="s">
        <v>3982</v>
      </c>
      <c r="M1320" s="25" t="s">
        <v>1262</v>
      </c>
      <c r="N1320" s="25" t="s">
        <v>1420</v>
      </c>
      <c r="O1320" s="25" t="s">
        <v>26</v>
      </c>
      <c r="P1320" s="25" t="s">
        <v>1220</v>
      </c>
      <c r="Q1320" s="27">
        <v>42758</v>
      </c>
      <c r="R1320" s="25" t="s">
        <v>26</v>
      </c>
      <c r="S1320" s="25" t="s">
        <v>26</v>
      </c>
      <c r="T1320" s="25" t="s">
        <v>26</v>
      </c>
      <c r="U1320" s="27">
        <v>42774</v>
      </c>
      <c r="V1320" s="28" t="s">
        <v>24</v>
      </c>
      <c r="W1320" s="28" t="s">
        <v>25</v>
      </c>
      <c r="X1320" s="28" t="s">
        <v>24</v>
      </c>
      <c r="Y1320" s="28" t="s">
        <v>25</v>
      </c>
      <c r="Z1320" s="28" t="s">
        <v>24</v>
      </c>
      <c r="AA1320" s="28" t="s">
        <v>24</v>
      </c>
      <c r="AB1320" s="25" t="s">
        <v>24</v>
      </c>
      <c r="AC1320" s="28" t="s">
        <v>25</v>
      </c>
      <c r="AD1320" s="28" t="s">
        <v>24</v>
      </c>
      <c r="AE1320" s="28" t="s">
        <v>24</v>
      </c>
      <c r="AF1320" s="28" t="s">
        <v>25</v>
      </c>
      <c r="AG1320" s="25" t="s">
        <v>26</v>
      </c>
      <c r="AH1320" s="25" t="s">
        <v>26</v>
      </c>
      <c r="AI1320" s="28" t="s">
        <v>3983</v>
      </c>
      <c r="AJ1320" s="28" t="s">
        <v>26</v>
      </c>
      <c r="AK1320" s="25" t="s">
        <v>26</v>
      </c>
      <c r="AL1320" s="28" t="s">
        <v>26</v>
      </c>
      <c r="AM1320" s="28" t="s">
        <v>26</v>
      </c>
      <c r="AN1320" s="28" t="s">
        <v>26</v>
      </c>
      <c r="AO1320" s="73" t="str">
        <f xml:space="preserve"> INDEX('parsed-whois-report-2018-02-09T'!$F$2:$F$1850, MATCH('MASTER--Enter Data'!E1320, 'parsed-whois-report-2018-02-09T'!$A$2:$A$1850, 0))</f>
        <v>Registered Original Registrant</v>
      </c>
      <c r="AP1320" s="25" t="s">
        <v>26</v>
      </c>
      <c r="AQ1320" s="26"/>
      <c r="AR1320" s="28" t="s">
        <v>24</v>
      </c>
      <c r="AS1320" s="46" t="str">
        <f t="shared" si="340"/>
        <v>moncleronlineru</v>
      </c>
      <c r="AT1320" s="46" t="str">
        <f xml:space="preserve"> INDEX('TM Grouping Lookup'!$B$2:$B$1870, MATCH(AS1320, 'TM Grouping Lookup'!$A$2:$A$1870, 0))</f>
        <v>Moncler</v>
      </c>
      <c r="AU1320" s="46" t="b">
        <f t="shared" si="349"/>
        <v>0</v>
      </c>
      <c r="AV1320" s="46" t="b">
        <f t="shared" si="349"/>
        <v>0</v>
      </c>
      <c r="AW1320" s="46" t="b">
        <f t="shared" si="349"/>
        <v>0</v>
      </c>
      <c r="AX1320" s="46" t="b">
        <f t="shared" si="349"/>
        <v>0</v>
      </c>
      <c r="AY1320" s="46" t="b">
        <f t="shared" si="349"/>
        <v>0</v>
      </c>
      <c r="AZ1320" s="46" t="b">
        <f t="shared" si="349"/>
        <v>0</v>
      </c>
      <c r="BA1320" s="46" t="b">
        <f t="shared" si="349"/>
        <v>0</v>
      </c>
      <c r="BB1320" s="46" t="b">
        <f t="shared" si="349"/>
        <v>0</v>
      </c>
      <c r="BC1320" s="46" t="b">
        <f t="shared" si="349"/>
        <v>0</v>
      </c>
      <c r="BD1320" s="46" t="b">
        <f t="shared" si="350"/>
        <v>0</v>
      </c>
      <c r="BE1320" s="46" t="b">
        <f t="shared" si="350"/>
        <v>1</v>
      </c>
      <c r="BF1320" s="46" t="b">
        <f t="shared" si="350"/>
        <v>0</v>
      </c>
      <c r="BG1320" s="46" t="b">
        <f t="shared" si="350"/>
        <v>1</v>
      </c>
      <c r="BH1320" s="46" t="b">
        <f t="shared" si="350"/>
        <v>1</v>
      </c>
      <c r="BI1320" s="46" t="b">
        <f t="shared" si="350"/>
        <v>0</v>
      </c>
      <c r="BJ1320" s="46" t="b">
        <f t="shared" si="350"/>
        <v>0</v>
      </c>
      <c r="BK1320" s="46" t="b">
        <f t="shared" si="350"/>
        <v>0</v>
      </c>
      <c r="BL1320" s="46" t="b">
        <f t="shared" si="350"/>
        <v>0</v>
      </c>
      <c r="BM1320" s="46" t="b">
        <f t="shared" si="348"/>
        <v>0</v>
      </c>
      <c r="BN1320" s="46" t="b">
        <f t="shared" si="348"/>
        <v>0</v>
      </c>
      <c r="BO1320" s="46" t="b">
        <f t="shared" si="348"/>
        <v>0</v>
      </c>
      <c r="BP1320" s="46" t="b">
        <f t="shared" si="348"/>
        <v>0</v>
      </c>
    </row>
    <row r="1321" spans="1:68" x14ac:dyDescent="0.35">
      <c r="A1321" s="23" t="s">
        <v>15</v>
      </c>
      <c r="B1321" s="24">
        <v>1713119</v>
      </c>
      <c r="C1321" s="25">
        <v>0</v>
      </c>
      <c r="D1321" s="28" t="s">
        <v>3979</v>
      </c>
      <c r="E1321" s="25" t="s">
        <v>4045</v>
      </c>
      <c r="F1321" s="23" t="s">
        <v>3297</v>
      </c>
      <c r="G1321" s="24" t="s">
        <v>25</v>
      </c>
      <c r="H1321" s="25" t="s">
        <v>65</v>
      </c>
      <c r="I1321" s="26" t="s">
        <v>23</v>
      </c>
      <c r="J1321" s="25" t="s">
        <v>3981</v>
      </c>
      <c r="K1321" s="25" t="s">
        <v>1626</v>
      </c>
      <c r="L1321" s="25" t="s">
        <v>3982</v>
      </c>
      <c r="M1321" s="25" t="s">
        <v>1262</v>
      </c>
      <c r="N1321" s="25" t="s">
        <v>1420</v>
      </c>
      <c r="O1321" s="25" t="s">
        <v>26</v>
      </c>
      <c r="P1321" s="25" t="s">
        <v>1220</v>
      </c>
      <c r="Q1321" s="27">
        <v>42758</v>
      </c>
      <c r="R1321" s="25" t="s">
        <v>26</v>
      </c>
      <c r="S1321" s="25" t="s">
        <v>26</v>
      </c>
      <c r="T1321" s="25" t="s">
        <v>26</v>
      </c>
      <c r="U1321" s="27">
        <v>42774</v>
      </c>
      <c r="V1321" s="28" t="s">
        <v>24</v>
      </c>
      <c r="W1321" s="28" t="s">
        <v>25</v>
      </c>
      <c r="X1321" s="28" t="s">
        <v>24</v>
      </c>
      <c r="Y1321" s="28" t="s">
        <v>25</v>
      </c>
      <c r="Z1321" s="28" t="s">
        <v>24</v>
      </c>
      <c r="AA1321" s="28" t="s">
        <v>24</v>
      </c>
      <c r="AB1321" s="25" t="s">
        <v>24</v>
      </c>
      <c r="AC1321" s="28" t="s">
        <v>25</v>
      </c>
      <c r="AD1321" s="28" t="s">
        <v>24</v>
      </c>
      <c r="AE1321" s="28" t="s">
        <v>24</v>
      </c>
      <c r="AF1321" s="28" t="s">
        <v>25</v>
      </c>
      <c r="AG1321" s="25" t="s">
        <v>26</v>
      </c>
      <c r="AH1321" s="25" t="s">
        <v>26</v>
      </c>
      <c r="AI1321" s="28" t="s">
        <v>3983</v>
      </c>
      <c r="AJ1321" s="28" t="s">
        <v>26</v>
      </c>
      <c r="AK1321" s="25" t="s">
        <v>26</v>
      </c>
      <c r="AL1321" s="28" t="s">
        <v>26</v>
      </c>
      <c r="AM1321" s="28" t="s">
        <v>26</v>
      </c>
      <c r="AN1321" s="28" t="s">
        <v>26</v>
      </c>
      <c r="AO1321" s="73" t="str">
        <f xml:space="preserve"> INDEX('parsed-whois-report-2018-02-09T'!$F$2:$F$1850, MATCH('MASTER--Enter Data'!E1321, 'parsed-whois-report-2018-02-09T'!$A$2:$A$1850, 0))</f>
        <v>Registered Original Registrant</v>
      </c>
      <c r="AP1321" s="25" t="s">
        <v>26</v>
      </c>
      <c r="AQ1321" s="26"/>
      <c r="AR1321" s="28" t="s">
        <v>24</v>
      </c>
      <c r="AS1321" s="46" t="str">
        <f t="shared" si="340"/>
        <v>monclerparis</v>
      </c>
      <c r="AT1321" s="46" t="str">
        <f xml:space="preserve"> INDEX('TM Grouping Lookup'!$B$2:$B$1870, MATCH(AS1321, 'TM Grouping Lookup'!$A$2:$A$1870, 0))</f>
        <v>Moncler</v>
      </c>
      <c r="AU1321" s="46" t="b">
        <f t="shared" si="349"/>
        <v>0</v>
      </c>
      <c r="AV1321" s="46" t="b">
        <f t="shared" si="349"/>
        <v>0</v>
      </c>
      <c r="AW1321" s="46" t="b">
        <f t="shared" si="349"/>
        <v>0</v>
      </c>
      <c r="AX1321" s="46" t="b">
        <f t="shared" si="349"/>
        <v>0</v>
      </c>
      <c r="AY1321" s="46" t="b">
        <f t="shared" si="349"/>
        <v>0</v>
      </c>
      <c r="AZ1321" s="46" t="b">
        <f t="shared" si="349"/>
        <v>0</v>
      </c>
      <c r="BA1321" s="46" t="b">
        <f t="shared" si="349"/>
        <v>0</v>
      </c>
      <c r="BB1321" s="46" t="b">
        <f t="shared" si="349"/>
        <v>0</v>
      </c>
      <c r="BC1321" s="46" t="b">
        <f t="shared" si="349"/>
        <v>0</v>
      </c>
      <c r="BD1321" s="46" t="b">
        <f t="shared" si="350"/>
        <v>0</v>
      </c>
      <c r="BE1321" s="46" t="b">
        <f t="shared" si="350"/>
        <v>1</v>
      </c>
      <c r="BF1321" s="46" t="b">
        <f t="shared" si="350"/>
        <v>0</v>
      </c>
      <c r="BG1321" s="46" t="b">
        <f t="shared" si="350"/>
        <v>1</v>
      </c>
      <c r="BH1321" s="46" t="b">
        <f t="shared" si="350"/>
        <v>1</v>
      </c>
      <c r="BI1321" s="46" t="b">
        <f t="shared" si="350"/>
        <v>0</v>
      </c>
      <c r="BJ1321" s="46" t="b">
        <f t="shared" si="350"/>
        <v>0</v>
      </c>
      <c r="BK1321" s="46" t="b">
        <f t="shared" si="350"/>
        <v>0</v>
      </c>
      <c r="BL1321" s="46" t="b">
        <f t="shared" si="350"/>
        <v>0</v>
      </c>
      <c r="BM1321" s="46" t="b">
        <f t="shared" si="348"/>
        <v>0</v>
      </c>
      <c r="BN1321" s="46" t="b">
        <f t="shared" si="348"/>
        <v>0</v>
      </c>
      <c r="BO1321" s="46" t="b">
        <f t="shared" si="348"/>
        <v>0</v>
      </c>
      <c r="BP1321" s="46" t="b">
        <f t="shared" si="348"/>
        <v>0</v>
      </c>
    </row>
    <row r="1322" spans="1:68" x14ac:dyDescent="0.35">
      <c r="A1322" s="23" t="s">
        <v>15</v>
      </c>
      <c r="B1322" s="24">
        <v>1713119</v>
      </c>
      <c r="C1322" s="25">
        <v>0</v>
      </c>
      <c r="D1322" s="28" t="s">
        <v>3979</v>
      </c>
      <c r="E1322" s="25" t="s">
        <v>4046</v>
      </c>
      <c r="F1322" s="23" t="s">
        <v>3297</v>
      </c>
      <c r="G1322" s="24" t="s">
        <v>25</v>
      </c>
      <c r="H1322" s="25" t="s">
        <v>65</v>
      </c>
      <c r="I1322" s="26" t="s">
        <v>23</v>
      </c>
      <c r="J1322" s="25" t="s">
        <v>3981</v>
      </c>
      <c r="K1322" s="25" t="s">
        <v>1626</v>
      </c>
      <c r="L1322" s="25" t="s">
        <v>3982</v>
      </c>
      <c r="M1322" s="25" t="s">
        <v>1262</v>
      </c>
      <c r="N1322" s="25" t="s">
        <v>1420</v>
      </c>
      <c r="O1322" s="25" t="s">
        <v>26</v>
      </c>
      <c r="P1322" s="25" t="s">
        <v>1220</v>
      </c>
      <c r="Q1322" s="27">
        <v>42758</v>
      </c>
      <c r="R1322" s="25" t="s">
        <v>26</v>
      </c>
      <c r="S1322" s="25" t="s">
        <v>26</v>
      </c>
      <c r="T1322" s="25" t="s">
        <v>26</v>
      </c>
      <c r="U1322" s="27">
        <v>42774</v>
      </c>
      <c r="V1322" s="28" t="s">
        <v>24</v>
      </c>
      <c r="W1322" s="28" t="s">
        <v>25</v>
      </c>
      <c r="X1322" s="28" t="s">
        <v>24</v>
      </c>
      <c r="Y1322" s="28" t="s">
        <v>25</v>
      </c>
      <c r="Z1322" s="28" t="s">
        <v>24</v>
      </c>
      <c r="AA1322" s="28" t="s">
        <v>24</v>
      </c>
      <c r="AB1322" s="25" t="s">
        <v>24</v>
      </c>
      <c r="AC1322" s="28" t="s">
        <v>25</v>
      </c>
      <c r="AD1322" s="28" t="s">
        <v>24</v>
      </c>
      <c r="AE1322" s="28" t="s">
        <v>24</v>
      </c>
      <c r="AF1322" s="28" t="s">
        <v>25</v>
      </c>
      <c r="AG1322" s="25" t="s">
        <v>26</v>
      </c>
      <c r="AH1322" s="25" t="s">
        <v>26</v>
      </c>
      <c r="AI1322" s="28" t="s">
        <v>3983</v>
      </c>
      <c r="AJ1322" s="28" t="s">
        <v>26</v>
      </c>
      <c r="AK1322" s="25" t="s">
        <v>26</v>
      </c>
      <c r="AL1322" s="28" t="s">
        <v>26</v>
      </c>
      <c r="AM1322" s="28" t="s">
        <v>26</v>
      </c>
      <c r="AN1322" s="28" t="s">
        <v>26</v>
      </c>
      <c r="AO1322" s="73" t="str">
        <f xml:space="preserve"> INDEX('parsed-whois-report-2018-02-09T'!$F$2:$F$1850, MATCH('MASTER--Enter Data'!E1322, 'parsed-whois-report-2018-02-09T'!$A$2:$A$1850, 0))</f>
        <v>Registered Original Registrant</v>
      </c>
      <c r="AP1322" s="25" t="s">
        <v>26</v>
      </c>
      <c r="AQ1322" s="26"/>
      <c r="AR1322" s="28" t="s">
        <v>24</v>
      </c>
      <c r="AS1322" s="46" t="str">
        <f t="shared" si="340"/>
        <v>monclersale</v>
      </c>
      <c r="AT1322" s="46" t="str">
        <f xml:space="preserve"> INDEX('TM Grouping Lookup'!$B$2:$B$1870, MATCH(AS1322, 'TM Grouping Lookup'!$A$2:$A$1870, 0))</f>
        <v>Moncler</v>
      </c>
      <c r="AU1322" s="46" t="b">
        <f t="shared" si="349"/>
        <v>0</v>
      </c>
      <c r="AV1322" s="46" t="b">
        <f t="shared" si="349"/>
        <v>0</v>
      </c>
      <c r="AW1322" s="46" t="b">
        <f t="shared" si="349"/>
        <v>0</v>
      </c>
      <c r="AX1322" s="46" t="b">
        <f t="shared" si="349"/>
        <v>0</v>
      </c>
      <c r="AY1322" s="46" t="b">
        <f t="shared" si="349"/>
        <v>0</v>
      </c>
      <c r="AZ1322" s="46" t="b">
        <f t="shared" si="349"/>
        <v>0</v>
      </c>
      <c r="BA1322" s="46" t="b">
        <f t="shared" si="349"/>
        <v>0</v>
      </c>
      <c r="BB1322" s="46" t="b">
        <f t="shared" si="349"/>
        <v>0</v>
      </c>
      <c r="BC1322" s="46" t="b">
        <f t="shared" si="349"/>
        <v>0</v>
      </c>
      <c r="BD1322" s="46" t="b">
        <f t="shared" si="350"/>
        <v>0</v>
      </c>
      <c r="BE1322" s="46" t="b">
        <f t="shared" si="350"/>
        <v>1</v>
      </c>
      <c r="BF1322" s="46" t="b">
        <f t="shared" si="350"/>
        <v>0</v>
      </c>
      <c r="BG1322" s="46" t="b">
        <f t="shared" si="350"/>
        <v>1</v>
      </c>
      <c r="BH1322" s="46" t="b">
        <f t="shared" si="350"/>
        <v>1</v>
      </c>
      <c r="BI1322" s="46" t="b">
        <f t="shared" si="350"/>
        <v>0</v>
      </c>
      <c r="BJ1322" s="46" t="b">
        <f t="shared" si="350"/>
        <v>0</v>
      </c>
      <c r="BK1322" s="46" t="b">
        <f t="shared" si="350"/>
        <v>0</v>
      </c>
      <c r="BL1322" s="46" t="b">
        <f t="shared" si="350"/>
        <v>0</v>
      </c>
      <c r="BM1322" s="46" t="b">
        <f t="shared" si="348"/>
        <v>0</v>
      </c>
      <c r="BN1322" s="46" t="b">
        <f t="shared" si="348"/>
        <v>0</v>
      </c>
      <c r="BO1322" s="46" t="b">
        <f t="shared" si="348"/>
        <v>0</v>
      </c>
      <c r="BP1322" s="46" t="b">
        <f t="shared" si="348"/>
        <v>0</v>
      </c>
    </row>
    <row r="1323" spans="1:68" ht="14.25" customHeight="1" x14ac:dyDescent="0.35">
      <c r="A1323" s="23" t="s">
        <v>15</v>
      </c>
      <c r="B1323" s="24">
        <v>1713119</v>
      </c>
      <c r="C1323" s="25">
        <v>0</v>
      </c>
      <c r="D1323" s="28" t="s">
        <v>3979</v>
      </c>
      <c r="E1323" s="25" t="s">
        <v>4047</v>
      </c>
      <c r="F1323" s="23" t="s">
        <v>3297</v>
      </c>
      <c r="G1323" s="24" t="s">
        <v>25</v>
      </c>
      <c r="H1323" s="25" t="s">
        <v>65</v>
      </c>
      <c r="I1323" s="26" t="s">
        <v>23</v>
      </c>
      <c r="J1323" s="25" t="s">
        <v>3981</v>
      </c>
      <c r="K1323" s="25" t="s">
        <v>1626</v>
      </c>
      <c r="L1323" s="25" t="s">
        <v>3982</v>
      </c>
      <c r="M1323" s="25" t="s">
        <v>1262</v>
      </c>
      <c r="N1323" s="25" t="s">
        <v>1420</v>
      </c>
      <c r="O1323" s="25" t="s">
        <v>26</v>
      </c>
      <c r="P1323" s="25" t="s">
        <v>1220</v>
      </c>
      <c r="Q1323" s="27">
        <v>42758</v>
      </c>
      <c r="R1323" s="25" t="s">
        <v>26</v>
      </c>
      <c r="S1323" s="25" t="s">
        <v>26</v>
      </c>
      <c r="T1323" s="25" t="s">
        <v>26</v>
      </c>
      <c r="U1323" s="27">
        <v>42774</v>
      </c>
      <c r="V1323" s="28" t="s">
        <v>24</v>
      </c>
      <c r="W1323" s="28" t="s">
        <v>25</v>
      </c>
      <c r="X1323" s="28" t="s">
        <v>24</v>
      </c>
      <c r="Y1323" s="28" t="s">
        <v>25</v>
      </c>
      <c r="Z1323" s="28" t="s">
        <v>24</v>
      </c>
      <c r="AA1323" s="28" t="s">
        <v>24</v>
      </c>
      <c r="AB1323" s="25" t="s">
        <v>24</v>
      </c>
      <c r="AC1323" s="28" t="s">
        <v>25</v>
      </c>
      <c r="AD1323" s="28" t="s">
        <v>24</v>
      </c>
      <c r="AE1323" s="28" t="s">
        <v>24</v>
      </c>
      <c r="AF1323" s="28" t="s">
        <v>25</v>
      </c>
      <c r="AG1323" s="25" t="s">
        <v>26</v>
      </c>
      <c r="AH1323" s="25" t="s">
        <v>26</v>
      </c>
      <c r="AI1323" s="28" t="s">
        <v>3983</v>
      </c>
      <c r="AJ1323" s="28" t="s">
        <v>26</v>
      </c>
      <c r="AK1323" s="25" t="s">
        <v>26</v>
      </c>
      <c r="AL1323" s="28" t="s">
        <v>26</v>
      </c>
      <c r="AM1323" s="28" t="s">
        <v>26</v>
      </c>
      <c r="AN1323" s="28" t="s">
        <v>26</v>
      </c>
      <c r="AO1323" s="73" t="str">
        <f xml:space="preserve"> INDEX('parsed-whois-report-2018-02-09T'!$F$2:$F$1850, MATCH('MASTER--Enter Data'!E1323, 'parsed-whois-report-2018-02-09T'!$A$2:$A$1850, 0))</f>
        <v>Registered Original Registrant</v>
      </c>
      <c r="AP1323" s="25" t="s">
        <v>26</v>
      </c>
      <c r="AQ1323" s="26"/>
      <c r="AR1323" s="28" t="s">
        <v>24</v>
      </c>
      <c r="AS1323" s="46" t="str">
        <f t="shared" si="340"/>
        <v>monclersaleru</v>
      </c>
      <c r="AT1323" s="46" t="str">
        <f xml:space="preserve"> INDEX('TM Grouping Lookup'!$B$2:$B$1870, MATCH(AS1323, 'TM Grouping Lookup'!$A$2:$A$1870, 0))</f>
        <v>Moncler</v>
      </c>
      <c r="AU1323" s="46" t="b">
        <f t="shared" ref="AU1323:BC1332" si="351" xml:space="preserve"> ISNUMBER(SEARCH(RIGHT(AU$2,LEN(AU$2) - SEARCH(": ", AU$2, 1) -1), $AG1323))</f>
        <v>0</v>
      </c>
      <c r="AV1323" s="46" t="b">
        <f t="shared" si="351"/>
        <v>0</v>
      </c>
      <c r="AW1323" s="46" t="b">
        <f t="shared" si="351"/>
        <v>0</v>
      </c>
      <c r="AX1323" s="46" t="b">
        <f t="shared" si="351"/>
        <v>0</v>
      </c>
      <c r="AY1323" s="46" t="b">
        <f t="shared" si="351"/>
        <v>0</v>
      </c>
      <c r="AZ1323" s="46" t="b">
        <f t="shared" si="351"/>
        <v>0</v>
      </c>
      <c r="BA1323" s="46" t="b">
        <f t="shared" si="351"/>
        <v>0</v>
      </c>
      <c r="BB1323" s="46" t="b">
        <f t="shared" si="351"/>
        <v>0</v>
      </c>
      <c r="BC1323" s="46" t="b">
        <f t="shared" si="351"/>
        <v>0</v>
      </c>
      <c r="BD1323" s="46" t="b">
        <f t="shared" ref="BD1323:BL1332" si="352" xml:space="preserve"> ISNUMBER(SEARCH(RIGHT(BD$2,LEN(BD$2) - SEARCH(": ", BD$2, 1) -1), $AI1323))</f>
        <v>0</v>
      </c>
      <c r="BE1323" s="46" t="b">
        <f t="shared" si="352"/>
        <v>1</v>
      </c>
      <c r="BF1323" s="46" t="b">
        <f t="shared" si="352"/>
        <v>0</v>
      </c>
      <c r="BG1323" s="46" t="b">
        <f t="shared" si="352"/>
        <v>1</v>
      </c>
      <c r="BH1323" s="46" t="b">
        <f t="shared" si="352"/>
        <v>1</v>
      </c>
      <c r="BI1323" s="46" t="b">
        <f t="shared" si="352"/>
        <v>0</v>
      </c>
      <c r="BJ1323" s="46" t="b">
        <f t="shared" si="352"/>
        <v>0</v>
      </c>
      <c r="BK1323" s="46" t="b">
        <f t="shared" si="352"/>
        <v>0</v>
      </c>
      <c r="BL1323" s="46" t="b">
        <f t="shared" si="352"/>
        <v>0</v>
      </c>
      <c r="BM1323" s="46" t="b">
        <f t="shared" ref="BM1323:BP1342" si="353" xml:space="preserve"> ISNUMBER(SEARCH(RIGHT(BM$2,LEN(BM$2) - SEARCH(": ", BM$2, 1) -1), $AK1323))</f>
        <v>0</v>
      </c>
      <c r="BN1323" s="46" t="b">
        <f t="shared" si="353"/>
        <v>0</v>
      </c>
      <c r="BO1323" s="46" t="b">
        <f t="shared" si="353"/>
        <v>0</v>
      </c>
      <c r="BP1323" s="46" t="b">
        <f t="shared" si="353"/>
        <v>0</v>
      </c>
    </row>
    <row r="1324" spans="1:68" x14ac:dyDescent="0.35">
      <c r="A1324" s="23" t="s">
        <v>15</v>
      </c>
      <c r="B1324" s="24">
        <v>1713119</v>
      </c>
      <c r="C1324" s="25">
        <v>0</v>
      </c>
      <c r="D1324" s="28" t="s">
        <v>3979</v>
      </c>
      <c r="E1324" s="25" t="s">
        <v>4048</v>
      </c>
      <c r="F1324" s="23" t="s">
        <v>3297</v>
      </c>
      <c r="G1324" s="24" t="s">
        <v>25</v>
      </c>
      <c r="H1324" s="25" t="s">
        <v>65</v>
      </c>
      <c r="I1324" s="26" t="s">
        <v>23</v>
      </c>
      <c r="J1324" s="25" t="s">
        <v>3981</v>
      </c>
      <c r="K1324" s="25" t="s">
        <v>1626</v>
      </c>
      <c r="L1324" s="25" t="s">
        <v>3982</v>
      </c>
      <c r="M1324" s="25" t="s">
        <v>1262</v>
      </c>
      <c r="N1324" s="25" t="s">
        <v>1420</v>
      </c>
      <c r="O1324" s="25" t="s">
        <v>26</v>
      </c>
      <c r="P1324" s="25" t="s">
        <v>1220</v>
      </c>
      <c r="Q1324" s="27">
        <v>42758</v>
      </c>
      <c r="R1324" s="25" t="s">
        <v>26</v>
      </c>
      <c r="S1324" s="25" t="s">
        <v>26</v>
      </c>
      <c r="T1324" s="25" t="s">
        <v>26</v>
      </c>
      <c r="U1324" s="27">
        <v>42774</v>
      </c>
      <c r="V1324" s="28" t="s">
        <v>24</v>
      </c>
      <c r="W1324" s="28" t="s">
        <v>25</v>
      </c>
      <c r="X1324" s="28" t="s">
        <v>24</v>
      </c>
      <c r="Y1324" s="28" t="s">
        <v>25</v>
      </c>
      <c r="Z1324" s="28" t="s">
        <v>24</v>
      </c>
      <c r="AA1324" s="28" t="s">
        <v>24</v>
      </c>
      <c r="AB1324" s="25" t="s">
        <v>24</v>
      </c>
      <c r="AC1324" s="28" t="s">
        <v>25</v>
      </c>
      <c r="AD1324" s="28" t="s">
        <v>24</v>
      </c>
      <c r="AE1324" s="28" t="s">
        <v>24</v>
      </c>
      <c r="AF1324" s="28" t="s">
        <v>25</v>
      </c>
      <c r="AG1324" s="25" t="s">
        <v>26</v>
      </c>
      <c r="AH1324" s="25" t="s">
        <v>26</v>
      </c>
      <c r="AI1324" s="28" t="s">
        <v>3983</v>
      </c>
      <c r="AJ1324" s="28" t="s">
        <v>26</v>
      </c>
      <c r="AK1324" s="25" t="s">
        <v>26</v>
      </c>
      <c r="AL1324" s="28" t="s">
        <v>26</v>
      </c>
      <c r="AM1324" s="28" t="s">
        <v>26</v>
      </c>
      <c r="AN1324" s="28" t="s">
        <v>26</v>
      </c>
      <c r="AO1324" s="73" t="str">
        <f xml:space="preserve"> INDEX('parsed-whois-report-2018-02-09T'!$F$2:$F$1850, MATCH('MASTER--Enter Data'!E1324, 'parsed-whois-report-2018-02-09T'!$A$2:$A$1850, 0))</f>
        <v>Registered Original Registrant</v>
      </c>
      <c r="AP1324" s="25" t="s">
        <v>26</v>
      </c>
      <c r="AQ1324" s="26"/>
      <c r="AR1324" s="28" t="s">
        <v>24</v>
      </c>
      <c r="AS1324" s="46" t="str">
        <f t="shared" si="340"/>
        <v>monclersaleuk</v>
      </c>
      <c r="AT1324" s="46" t="str">
        <f xml:space="preserve"> INDEX('TM Grouping Lookup'!$B$2:$B$1870, MATCH(AS1324, 'TM Grouping Lookup'!$A$2:$A$1870, 0))</f>
        <v>Moncler</v>
      </c>
      <c r="AU1324" s="46" t="b">
        <f t="shared" si="351"/>
        <v>0</v>
      </c>
      <c r="AV1324" s="46" t="b">
        <f t="shared" si="351"/>
        <v>0</v>
      </c>
      <c r="AW1324" s="46" t="b">
        <f t="shared" si="351"/>
        <v>0</v>
      </c>
      <c r="AX1324" s="46" t="b">
        <f t="shared" si="351"/>
        <v>0</v>
      </c>
      <c r="AY1324" s="46" t="b">
        <f t="shared" si="351"/>
        <v>0</v>
      </c>
      <c r="AZ1324" s="46" t="b">
        <f t="shared" si="351"/>
        <v>0</v>
      </c>
      <c r="BA1324" s="46" t="b">
        <f t="shared" si="351"/>
        <v>0</v>
      </c>
      <c r="BB1324" s="46" t="b">
        <f t="shared" si="351"/>
        <v>0</v>
      </c>
      <c r="BC1324" s="46" t="b">
        <f t="shared" si="351"/>
        <v>0</v>
      </c>
      <c r="BD1324" s="46" t="b">
        <f t="shared" si="352"/>
        <v>0</v>
      </c>
      <c r="BE1324" s="46" t="b">
        <f t="shared" si="352"/>
        <v>1</v>
      </c>
      <c r="BF1324" s="46" t="b">
        <f t="shared" si="352"/>
        <v>0</v>
      </c>
      <c r="BG1324" s="46" t="b">
        <f t="shared" si="352"/>
        <v>1</v>
      </c>
      <c r="BH1324" s="46" t="b">
        <f t="shared" si="352"/>
        <v>1</v>
      </c>
      <c r="BI1324" s="46" t="b">
        <f t="shared" si="352"/>
        <v>0</v>
      </c>
      <c r="BJ1324" s="46" t="b">
        <f t="shared" si="352"/>
        <v>0</v>
      </c>
      <c r="BK1324" s="46" t="b">
        <f t="shared" si="352"/>
        <v>0</v>
      </c>
      <c r="BL1324" s="46" t="b">
        <f t="shared" si="352"/>
        <v>0</v>
      </c>
      <c r="BM1324" s="46" t="b">
        <f t="shared" si="353"/>
        <v>0</v>
      </c>
      <c r="BN1324" s="46" t="b">
        <f t="shared" si="353"/>
        <v>0</v>
      </c>
      <c r="BO1324" s="46" t="b">
        <f t="shared" si="353"/>
        <v>0</v>
      </c>
      <c r="BP1324" s="46" t="b">
        <f t="shared" si="353"/>
        <v>0</v>
      </c>
    </row>
    <row r="1325" spans="1:68" x14ac:dyDescent="0.35">
      <c r="A1325" s="23" t="s">
        <v>15</v>
      </c>
      <c r="B1325" s="24">
        <v>1713119</v>
      </c>
      <c r="C1325" s="25">
        <v>0</v>
      </c>
      <c r="D1325" s="28" t="s">
        <v>3979</v>
      </c>
      <c r="E1325" s="25" t="s">
        <v>4050</v>
      </c>
      <c r="F1325" s="23" t="s">
        <v>3297</v>
      </c>
      <c r="G1325" s="24" t="s">
        <v>25</v>
      </c>
      <c r="H1325" s="25" t="s">
        <v>65</v>
      </c>
      <c r="I1325" s="26" t="s">
        <v>23</v>
      </c>
      <c r="J1325" s="25" t="s">
        <v>3981</v>
      </c>
      <c r="K1325" s="25" t="s">
        <v>1626</v>
      </c>
      <c r="L1325" s="25" t="s">
        <v>3982</v>
      </c>
      <c r="M1325" s="25" t="s">
        <v>1262</v>
      </c>
      <c r="N1325" s="25" t="s">
        <v>1420</v>
      </c>
      <c r="O1325" s="25" t="s">
        <v>26</v>
      </c>
      <c r="P1325" s="25" t="s">
        <v>1220</v>
      </c>
      <c r="Q1325" s="27">
        <v>42758</v>
      </c>
      <c r="R1325" s="25" t="s">
        <v>26</v>
      </c>
      <c r="S1325" s="25" t="s">
        <v>26</v>
      </c>
      <c r="T1325" s="25" t="s">
        <v>26</v>
      </c>
      <c r="U1325" s="27">
        <v>42774</v>
      </c>
      <c r="V1325" s="28" t="s">
        <v>24</v>
      </c>
      <c r="W1325" s="28" t="s">
        <v>25</v>
      </c>
      <c r="X1325" s="28" t="s">
        <v>24</v>
      </c>
      <c r="Y1325" s="28" t="s">
        <v>25</v>
      </c>
      <c r="Z1325" s="28" t="s">
        <v>24</v>
      </c>
      <c r="AA1325" s="28" t="s">
        <v>24</v>
      </c>
      <c r="AB1325" s="25" t="s">
        <v>24</v>
      </c>
      <c r="AC1325" s="28" t="s">
        <v>25</v>
      </c>
      <c r="AD1325" s="28" t="s">
        <v>24</v>
      </c>
      <c r="AE1325" s="28" t="s">
        <v>24</v>
      </c>
      <c r="AF1325" s="28" t="s">
        <v>25</v>
      </c>
      <c r="AG1325" s="25" t="s">
        <v>26</v>
      </c>
      <c r="AH1325" s="25" t="s">
        <v>26</v>
      </c>
      <c r="AI1325" s="28" t="s">
        <v>3983</v>
      </c>
      <c r="AJ1325" s="28" t="s">
        <v>26</v>
      </c>
      <c r="AK1325" s="25" t="s">
        <v>26</v>
      </c>
      <c r="AL1325" s="28" t="s">
        <v>26</v>
      </c>
      <c r="AM1325" s="28" t="s">
        <v>26</v>
      </c>
      <c r="AN1325" s="28" t="s">
        <v>26</v>
      </c>
      <c r="AO1325" s="73" t="str">
        <f xml:space="preserve"> INDEX('parsed-whois-report-2018-02-09T'!$F$2:$F$1850, MATCH('MASTER--Enter Data'!E1325, 'parsed-whois-report-2018-02-09T'!$A$2:$A$1850, 0))</f>
        <v>Registered Original Registrant</v>
      </c>
      <c r="AP1325" s="25" t="s">
        <v>26</v>
      </c>
      <c r="AQ1325" s="26"/>
      <c r="AR1325" s="28" t="s">
        <v>24</v>
      </c>
      <c r="AS1325" s="46" t="str">
        <f t="shared" si="340"/>
        <v>monclersoutlet</v>
      </c>
      <c r="AT1325" s="46" t="str">
        <f xml:space="preserve"> INDEX('TM Grouping Lookup'!$B$2:$B$1870, MATCH(AS1325, 'TM Grouping Lookup'!$A$2:$A$1870, 0))</f>
        <v>Moncler</v>
      </c>
      <c r="AU1325" s="46" t="b">
        <f t="shared" si="351"/>
        <v>0</v>
      </c>
      <c r="AV1325" s="46" t="b">
        <f t="shared" si="351"/>
        <v>0</v>
      </c>
      <c r="AW1325" s="46" t="b">
        <f t="shared" si="351"/>
        <v>0</v>
      </c>
      <c r="AX1325" s="46" t="b">
        <f t="shared" si="351"/>
        <v>0</v>
      </c>
      <c r="AY1325" s="46" t="b">
        <f t="shared" si="351"/>
        <v>0</v>
      </c>
      <c r="AZ1325" s="46" t="b">
        <f t="shared" si="351"/>
        <v>0</v>
      </c>
      <c r="BA1325" s="46" t="b">
        <f t="shared" si="351"/>
        <v>0</v>
      </c>
      <c r="BB1325" s="46" t="b">
        <f t="shared" si="351"/>
        <v>0</v>
      </c>
      <c r="BC1325" s="46" t="b">
        <f t="shared" si="351"/>
        <v>0</v>
      </c>
      <c r="BD1325" s="46" t="b">
        <f t="shared" si="352"/>
        <v>0</v>
      </c>
      <c r="BE1325" s="46" t="b">
        <f t="shared" si="352"/>
        <v>1</v>
      </c>
      <c r="BF1325" s="46" t="b">
        <f t="shared" si="352"/>
        <v>0</v>
      </c>
      <c r="BG1325" s="46" t="b">
        <f t="shared" si="352"/>
        <v>1</v>
      </c>
      <c r="BH1325" s="46" t="b">
        <f t="shared" si="352"/>
        <v>1</v>
      </c>
      <c r="BI1325" s="46" t="b">
        <f t="shared" si="352"/>
        <v>0</v>
      </c>
      <c r="BJ1325" s="46" t="b">
        <f t="shared" si="352"/>
        <v>0</v>
      </c>
      <c r="BK1325" s="46" t="b">
        <f t="shared" si="352"/>
        <v>0</v>
      </c>
      <c r="BL1325" s="46" t="b">
        <f t="shared" si="352"/>
        <v>0</v>
      </c>
      <c r="BM1325" s="46" t="b">
        <f t="shared" si="353"/>
        <v>0</v>
      </c>
      <c r="BN1325" s="46" t="b">
        <f t="shared" si="353"/>
        <v>0</v>
      </c>
      <c r="BO1325" s="46" t="b">
        <f t="shared" si="353"/>
        <v>0</v>
      </c>
      <c r="BP1325" s="46" t="b">
        <f t="shared" si="353"/>
        <v>0</v>
      </c>
    </row>
    <row r="1326" spans="1:68" x14ac:dyDescent="0.35">
      <c r="A1326" s="23" t="s">
        <v>15</v>
      </c>
      <c r="B1326" s="24">
        <v>1713119</v>
      </c>
      <c r="C1326" s="25">
        <v>0</v>
      </c>
      <c r="D1326" s="28" t="s">
        <v>3979</v>
      </c>
      <c r="E1326" s="25" t="s">
        <v>4052</v>
      </c>
      <c r="F1326" s="23" t="s">
        <v>3297</v>
      </c>
      <c r="G1326" s="24" t="s">
        <v>25</v>
      </c>
      <c r="H1326" s="25" t="s">
        <v>65</v>
      </c>
      <c r="I1326" s="26" t="s">
        <v>23</v>
      </c>
      <c r="J1326" s="25" t="s">
        <v>3981</v>
      </c>
      <c r="K1326" s="25" t="s">
        <v>1626</v>
      </c>
      <c r="L1326" s="25" t="s">
        <v>3982</v>
      </c>
      <c r="M1326" s="25" t="s">
        <v>1262</v>
      </c>
      <c r="N1326" s="25" t="s">
        <v>1420</v>
      </c>
      <c r="O1326" s="25" t="s">
        <v>26</v>
      </c>
      <c r="P1326" s="25" t="s">
        <v>1220</v>
      </c>
      <c r="Q1326" s="27">
        <v>42758</v>
      </c>
      <c r="R1326" s="25" t="s">
        <v>26</v>
      </c>
      <c r="S1326" s="25" t="s">
        <v>26</v>
      </c>
      <c r="T1326" s="25" t="s">
        <v>26</v>
      </c>
      <c r="U1326" s="27">
        <v>42774</v>
      </c>
      <c r="V1326" s="28" t="s">
        <v>24</v>
      </c>
      <c r="W1326" s="28" t="s">
        <v>25</v>
      </c>
      <c r="X1326" s="28" t="s">
        <v>24</v>
      </c>
      <c r="Y1326" s="28" t="s">
        <v>25</v>
      </c>
      <c r="Z1326" s="28" t="s">
        <v>24</v>
      </c>
      <c r="AA1326" s="28" t="s">
        <v>24</v>
      </c>
      <c r="AB1326" s="25" t="s">
        <v>24</v>
      </c>
      <c r="AC1326" s="28" t="s">
        <v>25</v>
      </c>
      <c r="AD1326" s="28" t="s">
        <v>24</v>
      </c>
      <c r="AE1326" s="28" t="s">
        <v>24</v>
      </c>
      <c r="AF1326" s="28" t="s">
        <v>25</v>
      </c>
      <c r="AG1326" s="25" t="s">
        <v>26</v>
      </c>
      <c r="AH1326" s="25" t="s">
        <v>26</v>
      </c>
      <c r="AI1326" s="28" t="s">
        <v>3983</v>
      </c>
      <c r="AJ1326" s="28" t="s">
        <v>26</v>
      </c>
      <c r="AK1326" s="25" t="s">
        <v>26</v>
      </c>
      <c r="AL1326" s="28" t="s">
        <v>26</v>
      </c>
      <c r="AM1326" s="28" t="s">
        <v>26</v>
      </c>
      <c r="AN1326" s="28" t="s">
        <v>26</v>
      </c>
      <c r="AO1326" s="73" t="str">
        <f xml:space="preserve"> INDEX('parsed-whois-report-2018-02-09T'!$F$2:$F$1850, MATCH('MASTER--Enter Data'!E1326, 'parsed-whois-report-2018-02-09T'!$A$2:$A$1850, 0))</f>
        <v>Registered Original Registrant</v>
      </c>
      <c r="AP1326" s="25" t="s">
        <v>26</v>
      </c>
      <c r="AQ1326" s="26"/>
      <c r="AR1326" s="28" t="s">
        <v>24</v>
      </c>
      <c r="AS1326" s="46" t="str">
        <f t="shared" si="340"/>
        <v>monclersp</v>
      </c>
      <c r="AT1326" s="46" t="str">
        <f xml:space="preserve"> INDEX('TM Grouping Lookup'!$B$2:$B$1870, MATCH(AS1326, 'TM Grouping Lookup'!$A$2:$A$1870, 0))</f>
        <v>Moncler</v>
      </c>
      <c r="AU1326" s="46" t="b">
        <f t="shared" si="351"/>
        <v>0</v>
      </c>
      <c r="AV1326" s="46" t="b">
        <f t="shared" si="351"/>
        <v>0</v>
      </c>
      <c r="AW1326" s="46" t="b">
        <f t="shared" si="351"/>
        <v>0</v>
      </c>
      <c r="AX1326" s="46" t="b">
        <f t="shared" si="351"/>
        <v>0</v>
      </c>
      <c r="AY1326" s="46" t="b">
        <f t="shared" si="351"/>
        <v>0</v>
      </c>
      <c r="AZ1326" s="46" t="b">
        <f t="shared" si="351"/>
        <v>0</v>
      </c>
      <c r="BA1326" s="46" t="b">
        <f t="shared" si="351"/>
        <v>0</v>
      </c>
      <c r="BB1326" s="46" t="b">
        <f t="shared" si="351"/>
        <v>0</v>
      </c>
      <c r="BC1326" s="46" t="b">
        <f t="shared" si="351"/>
        <v>0</v>
      </c>
      <c r="BD1326" s="46" t="b">
        <f t="shared" si="352"/>
        <v>0</v>
      </c>
      <c r="BE1326" s="46" t="b">
        <f t="shared" si="352"/>
        <v>1</v>
      </c>
      <c r="BF1326" s="46" t="b">
        <f t="shared" si="352"/>
        <v>0</v>
      </c>
      <c r="BG1326" s="46" t="b">
        <f t="shared" si="352"/>
        <v>1</v>
      </c>
      <c r="BH1326" s="46" t="b">
        <f t="shared" si="352"/>
        <v>1</v>
      </c>
      <c r="BI1326" s="46" t="b">
        <f t="shared" si="352"/>
        <v>0</v>
      </c>
      <c r="BJ1326" s="46" t="b">
        <f t="shared" si="352"/>
        <v>0</v>
      </c>
      <c r="BK1326" s="46" t="b">
        <f t="shared" si="352"/>
        <v>0</v>
      </c>
      <c r="BL1326" s="46" t="b">
        <f t="shared" si="352"/>
        <v>0</v>
      </c>
      <c r="BM1326" s="46" t="b">
        <f t="shared" si="353"/>
        <v>0</v>
      </c>
      <c r="BN1326" s="46" t="b">
        <f t="shared" si="353"/>
        <v>0</v>
      </c>
      <c r="BO1326" s="46" t="b">
        <f t="shared" si="353"/>
        <v>0</v>
      </c>
      <c r="BP1326" s="46" t="b">
        <f t="shared" si="353"/>
        <v>0</v>
      </c>
    </row>
    <row r="1327" spans="1:68" x14ac:dyDescent="0.35">
      <c r="A1327" s="23" t="s">
        <v>15</v>
      </c>
      <c r="B1327" s="24">
        <v>1713119</v>
      </c>
      <c r="C1327" s="25">
        <v>0</v>
      </c>
      <c r="D1327" s="28" t="s">
        <v>3979</v>
      </c>
      <c r="E1327" s="25" t="s">
        <v>4053</v>
      </c>
      <c r="F1327" s="23" t="s">
        <v>3297</v>
      </c>
      <c r="G1327" s="24" t="s">
        <v>25</v>
      </c>
      <c r="H1327" s="25" t="s">
        <v>65</v>
      </c>
      <c r="I1327" s="26" t="s">
        <v>23</v>
      </c>
      <c r="J1327" s="25" t="s">
        <v>3981</v>
      </c>
      <c r="K1327" s="25" t="s">
        <v>1626</v>
      </c>
      <c r="L1327" s="25" t="s">
        <v>3982</v>
      </c>
      <c r="M1327" s="25" t="s">
        <v>1262</v>
      </c>
      <c r="N1327" s="25" t="s">
        <v>1420</v>
      </c>
      <c r="O1327" s="25" t="s">
        <v>26</v>
      </c>
      <c r="P1327" s="25" t="s">
        <v>1220</v>
      </c>
      <c r="Q1327" s="27">
        <v>42758</v>
      </c>
      <c r="R1327" s="25" t="s">
        <v>26</v>
      </c>
      <c r="S1327" s="25" t="s">
        <v>26</v>
      </c>
      <c r="T1327" s="25" t="s">
        <v>26</v>
      </c>
      <c r="U1327" s="27">
        <v>42774</v>
      </c>
      <c r="V1327" s="28" t="s">
        <v>24</v>
      </c>
      <c r="W1327" s="28" t="s">
        <v>25</v>
      </c>
      <c r="X1327" s="28" t="s">
        <v>24</v>
      </c>
      <c r="Y1327" s="28" t="s">
        <v>25</v>
      </c>
      <c r="Z1327" s="28" t="s">
        <v>24</v>
      </c>
      <c r="AA1327" s="28" t="s">
        <v>24</v>
      </c>
      <c r="AB1327" s="25" t="s">
        <v>24</v>
      </c>
      <c r="AC1327" s="28" t="s">
        <v>25</v>
      </c>
      <c r="AD1327" s="28" t="s">
        <v>24</v>
      </c>
      <c r="AE1327" s="28" t="s">
        <v>24</v>
      </c>
      <c r="AF1327" s="28" t="s">
        <v>25</v>
      </c>
      <c r="AG1327" s="25" t="s">
        <v>26</v>
      </c>
      <c r="AH1327" s="25" t="s">
        <v>26</v>
      </c>
      <c r="AI1327" s="28" t="s">
        <v>3983</v>
      </c>
      <c r="AJ1327" s="28" t="s">
        <v>26</v>
      </c>
      <c r="AK1327" s="25" t="s">
        <v>26</v>
      </c>
      <c r="AL1327" s="28" t="s">
        <v>26</v>
      </c>
      <c r="AM1327" s="28" t="s">
        <v>26</v>
      </c>
      <c r="AN1327" s="28" t="s">
        <v>26</v>
      </c>
      <c r="AO1327" s="73" t="str">
        <f xml:space="preserve"> INDEX('parsed-whois-report-2018-02-09T'!$F$2:$F$1850, MATCH('MASTER--Enter Data'!E1327, 'parsed-whois-report-2018-02-09T'!$A$2:$A$1850, 0))</f>
        <v>Registered Original Registrant</v>
      </c>
      <c r="AP1327" s="25" t="s">
        <v>26</v>
      </c>
      <c r="AQ1327" s="26"/>
      <c r="AR1327" s="28" t="s">
        <v>24</v>
      </c>
      <c r="AS1327" s="46" t="str">
        <f t="shared" si="340"/>
        <v>monclerstore</v>
      </c>
      <c r="AT1327" s="46" t="str">
        <f xml:space="preserve"> INDEX('TM Grouping Lookup'!$B$2:$B$1870, MATCH(AS1327, 'TM Grouping Lookup'!$A$2:$A$1870, 0))</f>
        <v>Moncler</v>
      </c>
      <c r="AU1327" s="46" t="b">
        <f t="shared" si="351"/>
        <v>0</v>
      </c>
      <c r="AV1327" s="46" t="b">
        <f t="shared" si="351"/>
        <v>0</v>
      </c>
      <c r="AW1327" s="46" t="b">
        <f t="shared" si="351"/>
        <v>0</v>
      </c>
      <c r="AX1327" s="46" t="b">
        <f t="shared" si="351"/>
        <v>0</v>
      </c>
      <c r="AY1327" s="46" t="b">
        <f t="shared" si="351"/>
        <v>0</v>
      </c>
      <c r="AZ1327" s="46" t="b">
        <f t="shared" si="351"/>
        <v>0</v>
      </c>
      <c r="BA1327" s="46" t="b">
        <f t="shared" si="351"/>
        <v>0</v>
      </c>
      <c r="BB1327" s="46" t="b">
        <f t="shared" si="351"/>
        <v>0</v>
      </c>
      <c r="BC1327" s="46" t="b">
        <f t="shared" si="351"/>
        <v>0</v>
      </c>
      <c r="BD1327" s="46" t="b">
        <f t="shared" si="352"/>
        <v>0</v>
      </c>
      <c r="BE1327" s="46" t="b">
        <f t="shared" si="352"/>
        <v>1</v>
      </c>
      <c r="BF1327" s="46" t="b">
        <f t="shared" si="352"/>
        <v>0</v>
      </c>
      <c r="BG1327" s="46" t="b">
        <f t="shared" si="352"/>
        <v>1</v>
      </c>
      <c r="BH1327" s="46" t="b">
        <f t="shared" si="352"/>
        <v>1</v>
      </c>
      <c r="BI1327" s="46" t="b">
        <f t="shared" si="352"/>
        <v>0</v>
      </c>
      <c r="BJ1327" s="46" t="b">
        <f t="shared" si="352"/>
        <v>0</v>
      </c>
      <c r="BK1327" s="46" t="b">
        <f t="shared" si="352"/>
        <v>0</v>
      </c>
      <c r="BL1327" s="46" t="b">
        <f t="shared" si="352"/>
        <v>0</v>
      </c>
      <c r="BM1327" s="46" t="b">
        <f t="shared" si="353"/>
        <v>0</v>
      </c>
      <c r="BN1327" s="46" t="b">
        <f t="shared" si="353"/>
        <v>0</v>
      </c>
      <c r="BO1327" s="46" t="b">
        <f t="shared" si="353"/>
        <v>0</v>
      </c>
      <c r="BP1327" s="46" t="b">
        <f t="shared" si="353"/>
        <v>0</v>
      </c>
    </row>
    <row r="1328" spans="1:68" x14ac:dyDescent="0.35">
      <c r="A1328" s="23" t="s">
        <v>15</v>
      </c>
      <c r="B1328" s="24">
        <v>1713119</v>
      </c>
      <c r="C1328" s="25">
        <v>0</v>
      </c>
      <c r="D1328" s="28" t="s">
        <v>3979</v>
      </c>
      <c r="E1328" s="25" t="s">
        <v>4054</v>
      </c>
      <c r="F1328" s="23" t="s">
        <v>3297</v>
      </c>
      <c r="G1328" s="24" t="s">
        <v>25</v>
      </c>
      <c r="H1328" s="25" t="s">
        <v>65</v>
      </c>
      <c r="I1328" s="26" t="s">
        <v>23</v>
      </c>
      <c r="J1328" s="25" t="s">
        <v>3981</v>
      </c>
      <c r="K1328" s="25" t="s">
        <v>1626</v>
      </c>
      <c r="L1328" s="25" t="s">
        <v>3982</v>
      </c>
      <c r="M1328" s="25" t="s">
        <v>1262</v>
      </c>
      <c r="N1328" s="25" t="s">
        <v>1420</v>
      </c>
      <c r="O1328" s="25" t="s">
        <v>26</v>
      </c>
      <c r="P1328" s="25" t="s">
        <v>1220</v>
      </c>
      <c r="Q1328" s="27">
        <v>42758</v>
      </c>
      <c r="R1328" s="25" t="s">
        <v>26</v>
      </c>
      <c r="S1328" s="25" t="s">
        <v>26</v>
      </c>
      <c r="T1328" s="25" t="s">
        <v>26</v>
      </c>
      <c r="U1328" s="27">
        <v>42774</v>
      </c>
      <c r="V1328" s="28" t="s">
        <v>24</v>
      </c>
      <c r="W1328" s="28" t="s">
        <v>25</v>
      </c>
      <c r="X1328" s="28" t="s">
        <v>24</v>
      </c>
      <c r="Y1328" s="28" t="s">
        <v>25</v>
      </c>
      <c r="Z1328" s="28" t="s">
        <v>24</v>
      </c>
      <c r="AA1328" s="28" t="s">
        <v>24</v>
      </c>
      <c r="AB1328" s="25" t="s">
        <v>24</v>
      </c>
      <c r="AC1328" s="28" t="s">
        <v>25</v>
      </c>
      <c r="AD1328" s="28" t="s">
        <v>24</v>
      </c>
      <c r="AE1328" s="28" t="s">
        <v>24</v>
      </c>
      <c r="AF1328" s="28" t="s">
        <v>25</v>
      </c>
      <c r="AG1328" s="25" t="s">
        <v>26</v>
      </c>
      <c r="AH1328" s="25" t="s">
        <v>26</v>
      </c>
      <c r="AI1328" s="28" t="s">
        <v>3983</v>
      </c>
      <c r="AJ1328" s="28" t="s">
        <v>26</v>
      </c>
      <c r="AK1328" s="25" t="s">
        <v>26</v>
      </c>
      <c r="AL1328" s="28" t="s">
        <v>26</v>
      </c>
      <c r="AM1328" s="28" t="s">
        <v>26</v>
      </c>
      <c r="AN1328" s="28" t="s">
        <v>26</v>
      </c>
      <c r="AO1328" s="73" t="str">
        <f xml:space="preserve"> INDEX('parsed-whois-report-2018-02-09T'!$F$2:$F$1850, MATCH('MASTER--Enter Data'!E1328, 'parsed-whois-report-2018-02-09T'!$A$2:$A$1850, 0))</f>
        <v>Registered Original Registrant</v>
      </c>
      <c r="AP1328" s="25" t="s">
        <v>26</v>
      </c>
      <c r="AQ1328" s="26"/>
      <c r="AR1328" s="28" t="s">
        <v>24</v>
      </c>
      <c r="AS1328" s="46" t="str">
        <f t="shared" si="340"/>
        <v>monclerstyle</v>
      </c>
      <c r="AT1328" s="46" t="str">
        <f xml:space="preserve"> INDEX('TM Grouping Lookup'!$B$2:$B$1870, MATCH(AS1328, 'TM Grouping Lookup'!$A$2:$A$1870, 0))</f>
        <v>Moncler</v>
      </c>
      <c r="AU1328" s="46" t="b">
        <f t="shared" si="351"/>
        <v>0</v>
      </c>
      <c r="AV1328" s="46" t="b">
        <f t="shared" si="351"/>
        <v>0</v>
      </c>
      <c r="AW1328" s="46" t="b">
        <f t="shared" si="351"/>
        <v>0</v>
      </c>
      <c r="AX1328" s="46" t="b">
        <f t="shared" si="351"/>
        <v>0</v>
      </c>
      <c r="AY1328" s="46" t="b">
        <f t="shared" si="351"/>
        <v>0</v>
      </c>
      <c r="AZ1328" s="46" t="b">
        <f t="shared" si="351"/>
        <v>0</v>
      </c>
      <c r="BA1328" s="46" t="b">
        <f t="shared" si="351"/>
        <v>0</v>
      </c>
      <c r="BB1328" s="46" t="b">
        <f t="shared" si="351"/>
        <v>0</v>
      </c>
      <c r="BC1328" s="46" t="b">
        <f t="shared" si="351"/>
        <v>0</v>
      </c>
      <c r="BD1328" s="46" t="b">
        <f t="shared" si="352"/>
        <v>0</v>
      </c>
      <c r="BE1328" s="46" t="b">
        <f t="shared" si="352"/>
        <v>1</v>
      </c>
      <c r="BF1328" s="46" t="b">
        <f t="shared" si="352"/>
        <v>0</v>
      </c>
      <c r="BG1328" s="46" t="b">
        <f t="shared" si="352"/>
        <v>1</v>
      </c>
      <c r="BH1328" s="46" t="b">
        <f t="shared" si="352"/>
        <v>1</v>
      </c>
      <c r="BI1328" s="46" t="b">
        <f t="shared" si="352"/>
        <v>0</v>
      </c>
      <c r="BJ1328" s="46" t="b">
        <f t="shared" si="352"/>
        <v>0</v>
      </c>
      <c r="BK1328" s="46" t="b">
        <f t="shared" si="352"/>
        <v>0</v>
      </c>
      <c r="BL1328" s="46" t="b">
        <f t="shared" si="352"/>
        <v>0</v>
      </c>
      <c r="BM1328" s="46" t="b">
        <f t="shared" si="353"/>
        <v>0</v>
      </c>
      <c r="BN1328" s="46" t="b">
        <f t="shared" si="353"/>
        <v>0</v>
      </c>
      <c r="BO1328" s="46" t="b">
        <f t="shared" si="353"/>
        <v>0</v>
      </c>
      <c r="BP1328" s="46" t="b">
        <f t="shared" si="353"/>
        <v>0</v>
      </c>
    </row>
    <row r="1329" spans="1:68" x14ac:dyDescent="0.35">
      <c r="A1329" s="23" t="s">
        <v>15</v>
      </c>
      <c r="B1329" s="24">
        <v>1713119</v>
      </c>
      <c r="C1329" s="25">
        <v>0</v>
      </c>
      <c r="D1329" s="28" t="s">
        <v>3979</v>
      </c>
      <c r="E1329" s="25" t="s">
        <v>4057</v>
      </c>
      <c r="F1329" s="23" t="s">
        <v>3297</v>
      </c>
      <c r="G1329" s="24" t="s">
        <v>25</v>
      </c>
      <c r="H1329" s="25" t="s">
        <v>65</v>
      </c>
      <c r="I1329" s="26" t="s">
        <v>23</v>
      </c>
      <c r="J1329" s="25" t="s">
        <v>3981</v>
      </c>
      <c r="K1329" s="25" t="s">
        <v>1626</v>
      </c>
      <c r="L1329" s="25" t="s">
        <v>3982</v>
      </c>
      <c r="M1329" s="25" t="s">
        <v>1262</v>
      </c>
      <c r="N1329" s="25" t="s">
        <v>1420</v>
      </c>
      <c r="O1329" s="25" t="s">
        <v>26</v>
      </c>
      <c r="P1329" s="25" t="s">
        <v>1220</v>
      </c>
      <c r="Q1329" s="27">
        <v>42758</v>
      </c>
      <c r="R1329" s="25" t="s">
        <v>26</v>
      </c>
      <c r="S1329" s="25" t="s">
        <v>26</v>
      </c>
      <c r="T1329" s="25" t="s">
        <v>26</v>
      </c>
      <c r="U1329" s="27">
        <v>42774</v>
      </c>
      <c r="V1329" s="28" t="s">
        <v>24</v>
      </c>
      <c r="W1329" s="28" t="s">
        <v>25</v>
      </c>
      <c r="X1329" s="28" t="s">
        <v>24</v>
      </c>
      <c r="Y1329" s="28" t="s">
        <v>25</v>
      </c>
      <c r="Z1329" s="28" t="s">
        <v>24</v>
      </c>
      <c r="AA1329" s="28" t="s">
        <v>24</v>
      </c>
      <c r="AB1329" s="25" t="s">
        <v>24</v>
      </c>
      <c r="AC1329" s="28" t="s">
        <v>25</v>
      </c>
      <c r="AD1329" s="28" t="s">
        <v>24</v>
      </c>
      <c r="AE1329" s="28" t="s">
        <v>24</v>
      </c>
      <c r="AF1329" s="28" t="s">
        <v>25</v>
      </c>
      <c r="AG1329" s="25" t="s">
        <v>26</v>
      </c>
      <c r="AH1329" s="25" t="s">
        <v>26</v>
      </c>
      <c r="AI1329" s="28" t="s">
        <v>3983</v>
      </c>
      <c r="AJ1329" s="28" t="s">
        <v>26</v>
      </c>
      <c r="AK1329" s="25" t="s">
        <v>26</v>
      </c>
      <c r="AL1329" s="28" t="s">
        <v>26</v>
      </c>
      <c r="AM1329" s="28" t="s">
        <v>26</v>
      </c>
      <c r="AN1329" s="28" t="s">
        <v>26</v>
      </c>
      <c r="AO1329" s="73" t="str">
        <f xml:space="preserve"> INDEX('parsed-whois-report-2018-02-09T'!$F$2:$F$1850, MATCH('MASTER--Enter Data'!E1329, 'parsed-whois-report-2018-02-09T'!$A$2:$A$1850, 0))</f>
        <v>Registered Original Registrant</v>
      </c>
      <c r="AP1329" s="25" t="s">
        <v>26</v>
      </c>
      <c r="AQ1329" s="26"/>
      <c r="AR1329" s="28" t="s">
        <v>24</v>
      </c>
      <c r="AS1329" s="46" t="str">
        <f t="shared" si="340"/>
        <v>monclersuperdeals</v>
      </c>
      <c r="AT1329" s="46" t="str">
        <f xml:space="preserve"> INDEX('TM Grouping Lookup'!$B$2:$B$1870, MATCH(AS1329, 'TM Grouping Lookup'!$A$2:$A$1870, 0))</f>
        <v>Moncler</v>
      </c>
      <c r="AU1329" s="46" t="b">
        <f t="shared" si="351"/>
        <v>0</v>
      </c>
      <c r="AV1329" s="46" t="b">
        <f t="shared" si="351"/>
        <v>0</v>
      </c>
      <c r="AW1329" s="46" t="b">
        <f t="shared" si="351"/>
        <v>0</v>
      </c>
      <c r="AX1329" s="46" t="b">
        <f t="shared" si="351"/>
        <v>0</v>
      </c>
      <c r="AY1329" s="46" t="b">
        <f t="shared" si="351"/>
        <v>0</v>
      </c>
      <c r="AZ1329" s="46" t="b">
        <f t="shared" si="351"/>
        <v>0</v>
      </c>
      <c r="BA1329" s="46" t="b">
        <f t="shared" si="351"/>
        <v>0</v>
      </c>
      <c r="BB1329" s="46" t="b">
        <f t="shared" si="351"/>
        <v>0</v>
      </c>
      <c r="BC1329" s="46" t="b">
        <f t="shared" si="351"/>
        <v>0</v>
      </c>
      <c r="BD1329" s="46" t="b">
        <f t="shared" si="352"/>
        <v>0</v>
      </c>
      <c r="BE1329" s="46" t="b">
        <f t="shared" si="352"/>
        <v>1</v>
      </c>
      <c r="BF1329" s="46" t="b">
        <f t="shared" si="352"/>
        <v>0</v>
      </c>
      <c r="BG1329" s="46" t="b">
        <f t="shared" si="352"/>
        <v>1</v>
      </c>
      <c r="BH1329" s="46" t="b">
        <f t="shared" si="352"/>
        <v>1</v>
      </c>
      <c r="BI1329" s="46" t="b">
        <f t="shared" si="352"/>
        <v>0</v>
      </c>
      <c r="BJ1329" s="46" t="b">
        <f t="shared" si="352"/>
        <v>0</v>
      </c>
      <c r="BK1329" s="46" t="b">
        <f t="shared" si="352"/>
        <v>0</v>
      </c>
      <c r="BL1329" s="46" t="b">
        <f t="shared" si="352"/>
        <v>0</v>
      </c>
      <c r="BM1329" s="46" t="b">
        <f t="shared" si="353"/>
        <v>0</v>
      </c>
      <c r="BN1329" s="46" t="b">
        <f t="shared" si="353"/>
        <v>0</v>
      </c>
      <c r="BO1329" s="46" t="b">
        <f t="shared" si="353"/>
        <v>0</v>
      </c>
      <c r="BP1329" s="46" t="b">
        <f t="shared" si="353"/>
        <v>0</v>
      </c>
    </row>
    <row r="1330" spans="1:68" x14ac:dyDescent="0.35">
      <c r="A1330" s="23" t="s">
        <v>15</v>
      </c>
      <c r="B1330" s="24">
        <v>1713119</v>
      </c>
      <c r="C1330" s="25">
        <v>0</v>
      </c>
      <c r="D1330" s="28" t="s">
        <v>3979</v>
      </c>
      <c r="E1330" s="25" t="s">
        <v>4059</v>
      </c>
      <c r="F1330" s="23" t="s">
        <v>3297</v>
      </c>
      <c r="G1330" s="24" t="s">
        <v>25</v>
      </c>
      <c r="H1330" s="25" t="s">
        <v>65</v>
      </c>
      <c r="I1330" s="26" t="s">
        <v>23</v>
      </c>
      <c r="J1330" s="25" t="s">
        <v>3981</v>
      </c>
      <c r="K1330" s="25" t="s">
        <v>1626</v>
      </c>
      <c r="L1330" s="25" t="s">
        <v>3982</v>
      </c>
      <c r="M1330" s="25" t="s">
        <v>1262</v>
      </c>
      <c r="N1330" s="25" t="s">
        <v>1420</v>
      </c>
      <c r="O1330" s="25" t="s">
        <v>26</v>
      </c>
      <c r="P1330" s="25" t="s">
        <v>1220</v>
      </c>
      <c r="Q1330" s="27">
        <v>42758</v>
      </c>
      <c r="R1330" s="25" t="s">
        <v>26</v>
      </c>
      <c r="S1330" s="25" t="s">
        <v>26</v>
      </c>
      <c r="T1330" s="25" t="s">
        <v>26</v>
      </c>
      <c r="U1330" s="27">
        <v>42774</v>
      </c>
      <c r="V1330" s="28" t="s">
        <v>24</v>
      </c>
      <c r="W1330" s="28" t="s">
        <v>25</v>
      </c>
      <c r="X1330" s="28" t="s">
        <v>24</v>
      </c>
      <c r="Y1330" s="28" t="s">
        <v>25</v>
      </c>
      <c r="Z1330" s="28" t="s">
        <v>24</v>
      </c>
      <c r="AA1330" s="28" t="s">
        <v>24</v>
      </c>
      <c r="AB1330" s="25" t="s">
        <v>24</v>
      </c>
      <c r="AC1330" s="28" t="s">
        <v>25</v>
      </c>
      <c r="AD1330" s="28" t="s">
        <v>24</v>
      </c>
      <c r="AE1330" s="28" t="s">
        <v>24</v>
      </c>
      <c r="AF1330" s="28" t="s">
        <v>25</v>
      </c>
      <c r="AG1330" s="25" t="s">
        <v>26</v>
      </c>
      <c r="AH1330" s="25" t="s">
        <v>26</v>
      </c>
      <c r="AI1330" s="28" t="s">
        <v>3983</v>
      </c>
      <c r="AJ1330" s="28" t="s">
        <v>26</v>
      </c>
      <c r="AK1330" s="25" t="s">
        <v>26</v>
      </c>
      <c r="AL1330" s="28" t="s">
        <v>26</v>
      </c>
      <c r="AM1330" s="28" t="s">
        <v>26</v>
      </c>
      <c r="AN1330" s="28" t="s">
        <v>26</v>
      </c>
      <c r="AO1330" s="73" t="str">
        <f xml:space="preserve"> INDEX('parsed-whois-report-2018-02-09T'!$F$2:$F$1850, MATCH('MASTER--Enter Data'!E1330, 'parsed-whois-report-2018-02-09T'!$A$2:$A$1850, 0))</f>
        <v>Registered Original Registrant</v>
      </c>
      <c r="AP1330" s="25" t="s">
        <v>26</v>
      </c>
      <c r="AQ1330" s="26"/>
      <c r="AR1330" s="28" t="s">
        <v>24</v>
      </c>
      <c r="AS1330" s="46" t="str">
        <f t="shared" si="340"/>
        <v>monclertokyo</v>
      </c>
      <c r="AT1330" s="46" t="str">
        <f xml:space="preserve"> INDEX('TM Grouping Lookup'!$B$2:$B$1870, MATCH(AS1330, 'TM Grouping Lookup'!$A$2:$A$1870, 0))</f>
        <v>Moncler</v>
      </c>
      <c r="AU1330" s="46" t="b">
        <f t="shared" si="351"/>
        <v>0</v>
      </c>
      <c r="AV1330" s="46" t="b">
        <f t="shared" si="351"/>
        <v>0</v>
      </c>
      <c r="AW1330" s="46" t="b">
        <f t="shared" si="351"/>
        <v>0</v>
      </c>
      <c r="AX1330" s="46" t="b">
        <f t="shared" si="351"/>
        <v>0</v>
      </c>
      <c r="AY1330" s="46" t="b">
        <f t="shared" si="351"/>
        <v>0</v>
      </c>
      <c r="AZ1330" s="46" t="b">
        <f t="shared" si="351"/>
        <v>0</v>
      </c>
      <c r="BA1330" s="46" t="b">
        <f t="shared" si="351"/>
        <v>0</v>
      </c>
      <c r="BB1330" s="46" t="b">
        <f t="shared" si="351"/>
        <v>0</v>
      </c>
      <c r="BC1330" s="46" t="b">
        <f t="shared" si="351"/>
        <v>0</v>
      </c>
      <c r="BD1330" s="46" t="b">
        <f t="shared" si="352"/>
        <v>0</v>
      </c>
      <c r="BE1330" s="46" t="b">
        <f t="shared" si="352"/>
        <v>1</v>
      </c>
      <c r="BF1330" s="46" t="b">
        <f t="shared" si="352"/>
        <v>0</v>
      </c>
      <c r="BG1330" s="46" t="b">
        <f t="shared" si="352"/>
        <v>1</v>
      </c>
      <c r="BH1330" s="46" t="b">
        <f t="shared" si="352"/>
        <v>1</v>
      </c>
      <c r="BI1330" s="46" t="b">
        <f t="shared" si="352"/>
        <v>0</v>
      </c>
      <c r="BJ1330" s="46" t="b">
        <f t="shared" si="352"/>
        <v>0</v>
      </c>
      <c r="BK1330" s="46" t="b">
        <f t="shared" si="352"/>
        <v>0</v>
      </c>
      <c r="BL1330" s="46" t="b">
        <f t="shared" si="352"/>
        <v>0</v>
      </c>
      <c r="BM1330" s="46" t="b">
        <f t="shared" si="353"/>
        <v>0</v>
      </c>
      <c r="BN1330" s="46" t="b">
        <f t="shared" si="353"/>
        <v>0</v>
      </c>
      <c r="BO1330" s="46" t="b">
        <f t="shared" si="353"/>
        <v>0</v>
      </c>
      <c r="BP1330" s="46" t="b">
        <f t="shared" si="353"/>
        <v>0</v>
      </c>
    </row>
    <row r="1331" spans="1:68" x14ac:dyDescent="0.35">
      <c r="A1331" s="23" t="s">
        <v>15</v>
      </c>
      <c r="B1331" s="24">
        <v>1713119</v>
      </c>
      <c r="C1331" s="25">
        <v>0</v>
      </c>
      <c r="D1331" s="28" t="s">
        <v>3979</v>
      </c>
      <c r="E1331" s="25" t="s">
        <v>4062</v>
      </c>
      <c r="F1331" s="23" t="s">
        <v>3297</v>
      </c>
      <c r="G1331" s="24" t="s">
        <v>25</v>
      </c>
      <c r="H1331" s="25" t="s">
        <v>65</v>
      </c>
      <c r="I1331" s="26" t="s">
        <v>23</v>
      </c>
      <c r="J1331" s="25" t="s">
        <v>3981</v>
      </c>
      <c r="K1331" s="25" t="s">
        <v>1626</v>
      </c>
      <c r="L1331" s="25" t="s">
        <v>3982</v>
      </c>
      <c r="M1331" s="25" t="s">
        <v>1262</v>
      </c>
      <c r="N1331" s="25" t="s">
        <v>1420</v>
      </c>
      <c r="O1331" s="25" t="s">
        <v>26</v>
      </c>
      <c r="P1331" s="25" t="s">
        <v>1220</v>
      </c>
      <c r="Q1331" s="27">
        <v>42758</v>
      </c>
      <c r="R1331" s="25" t="s">
        <v>26</v>
      </c>
      <c r="S1331" s="25" t="s">
        <v>26</v>
      </c>
      <c r="T1331" s="25" t="s">
        <v>26</v>
      </c>
      <c r="U1331" s="27">
        <v>42774</v>
      </c>
      <c r="V1331" s="28" t="s">
        <v>24</v>
      </c>
      <c r="W1331" s="28" t="s">
        <v>25</v>
      </c>
      <c r="X1331" s="28" t="s">
        <v>24</v>
      </c>
      <c r="Y1331" s="28" t="s">
        <v>25</v>
      </c>
      <c r="Z1331" s="28" t="s">
        <v>24</v>
      </c>
      <c r="AA1331" s="28" t="s">
        <v>24</v>
      </c>
      <c r="AB1331" s="25" t="s">
        <v>24</v>
      </c>
      <c r="AC1331" s="28" t="s">
        <v>25</v>
      </c>
      <c r="AD1331" s="28" t="s">
        <v>24</v>
      </c>
      <c r="AE1331" s="28" t="s">
        <v>24</v>
      </c>
      <c r="AF1331" s="28" t="s">
        <v>25</v>
      </c>
      <c r="AG1331" s="25" t="s">
        <v>26</v>
      </c>
      <c r="AH1331" s="25" t="s">
        <v>26</v>
      </c>
      <c r="AI1331" s="28" t="s">
        <v>3983</v>
      </c>
      <c r="AJ1331" s="28" t="s">
        <v>26</v>
      </c>
      <c r="AK1331" s="25" t="s">
        <v>26</v>
      </c>
      <c r="AL1331" s="28" t="s">
        <v>26</v>
      </c>
      <c r="AM1331" s="28" t="s">
        <v>26</v>
      </c>
      <c r="AN1331" s="28" t="s">
        <v>26</v>
      </c>
      <c r="AO1331" s="73" t="str">
        <f xml:space="preserve"> INDEX('parsed-whois-report-2018-02-09T'!$F$2:$F$1850, MATCH('MASTER--Enter Data'!E1331, 'parsed-whois-report-2018-02-09T'!$A$2:$A$1850, 0))</f>
        <v>Registered Original Registrant</v>
      </c>
      <c r="AP1331" s="25" t="s">
        <v>26</v>
      </c>
      <c r="AQ1331" s="26"/>
      <c r="AR1331" s="28" t="s">
        <v>24</v>
      </c>
      <c r="AS1331" s="46" t="str">
        <f t="shared" si="340"/>
        <v>moncleruk</v>
      </c>
      <c r="AT1331" s="46" t="str">
        <f xml:space="preserve"> INDEX('TM Grouping Lookup'!$B$2:$B$1870, MATCH(AS1331, 'TM Grouping Lookup'!$A$2:$A$1870, 0))</f>
        <v>Moncler</v>
      </c>
      <c r="AU1331" s="46" t="b">
        <f t="shared" si="351"/>
        <v>0</v>
      </c>
      <c r="AV1331" s="46" t="b">
        <f t="shared" si="351"/>
        <v>0</v>
      </c>
      <c r="AW1331" s="46" t="b">
        <f t="shared" si="351"/>
        <v>0</v>
      </c>
      <c r="AX1331" s="46" t="b">
        <f t="shared" si="351"/>
        <v>0</v>
      </c>
      <c r="AY1331" s="46" t="b">
        <f t="shared" si="351"/>
        <v>0</v>
      </c>
      <c r="AZ1331" s="46" t="b">
        <f t="shared" si="351"/>
        <v>0</v>
      </c>
      <c r="BA1331" s="46" t="b">
        <f t="shared" si="351"/>
        <v>0</v>
      </c>
      <c r="BB1331" s="46" t="b">
        <f t="shared" si="351"/>
        <v>0</v>
      </c>
      <c r="BC1331" s="46" t="b">
        <f t="shared" si="351"/>
        <v>0</v>
      </c>
      <c r="BD1331" s="46" t="b">
        <f t="shared" si="352"/>
        <v>0</v>
      </c>
      <c r="BE1331" s="46" t="b">
        <f t="shared" si="352"/>
        <v>1</v>
      </c>
      <c r="BF1331" s="46" t="b">
        <f t="shared" si="352"/>
        <v>0</v>
      </c>
      <c r="BG1331" s="46" t="b">
        <f t="shared" si="352"/>
        <v>1</v>
      </c>
      <c r="BH1331" s="46" t="b">
        <f t="shared" si="352"/>
        <v>1</v>
      </c>
      <c r="BI1331" s="46" t="b">
        <f t="shared" si="352"/>
        <v>0</v>
      </c>
      <c r="BJ1331" s="46" t="b">
        <f t="shared" si="352"/>
        <v>0</v>
      </c>
      <c r="BK1331" s="46" t="b">
        <f t="shared" si="352"/>
        <v>0</v>
      </c>
      <c r="BL1331" s="46" t="b">
        <f t="shared" si="352"/>
        <v>0</v>
      </c>
      <c r="BM1331" s="46" t="b">
        <f t="shared" si="353"/>
        <v>0</v>
      </c>
      <c r="BN1331" s="46" t="b">
        <f t="shared" si="353"/>
        <v>0</v>
      </c>
      <c r="BO1331" s="46" t="b">
        <f t="shared" si="353"/>
        <v>0</v>
      </c>
      <c r="BP1331" s="46" t="b">
        <f t="shared" si="353"/>
        <v>0</v>
      </c>
    </row>
    <row r="1332" spans="1:68" ht="14.25" customHeight="1" x14ac:dyDescent="0.35">
      <c r="A1332" s="23" t="s">
        <v>15</v>
      </c>
      <c r="B1332" s="24">
        <v>1713119</v>
      </c>
      <c r="C1332" s="25">
        <v>0</v>
      </c>
      <c r="D1332" s="28" t="s">
        <v>3979</v>
      </c>
      <c r="E1332" s="25" t="s">
        <v>4064</v>
      </c>
      <c r="F1332" s="23" t="s">
        <v>3297</v>
      </c>
      <c r="G1332" s="24" t="s">
        <v>25</v>
      </c>
      <c r="H1332" s="25" t="s">
        <v>65</v>
      </c>
      <c r="I1332" s="26" t="s">
        <v>23</v>
      </c>
      <c r="J1332" s="25" t="s">
        <v>3981</v>
      </c>
      <c r="K1332" s="25" t="s">
        <v>1626</v>
      </c>
      <c r="L1332" s="25" t="s">
        <v>3982</v>
      </c>
      <c r="M1332" s="25" t="s">
        <v>1262</v>
      </c>
      <c r="N1332" s="25" t="s">
        <v>1420</v>
      </c>
      <c r="O1332" s="25" t="s">
        <v>26</v>
      </c>
      <c r="P1332" s="25" t="s">
        <v>1220</v>
      </c>
      <c r="Q1332" s="27">
        <v>42758</v>
      </c>
      <c r="R1332" s="25" t="s">
        <v>26</v>
      </c>
      <c r="S1332" s="25" t="s">
        <v>26</v>
      </c>
      <c r="T1332" s="25" t="s">
        <v>26</v>
      </c>
      <c r="U1332" s="27">
        <v>42774</v>
      </c>
      <c r="V1332" s="28" t="s">
        <v>24</v>
      </c>
      <c r="W1332" s="28" t="s">
        <v>25</v>
      </c>
      <c r="X1332" s="28" t="s">
        <v>24</v>
      </c>
      <c r="Y1332" s="28" t="s">
        <v>25</v>
      </c>
      <c r="Z1332" s="28" t="s">
        <v>24</v>
      </c>
      <c r="AA1332" s="28" t="s">
        <v>24</v>
      </c>
      <c r="AB1332" s="25" t="s">
        <v>24</v>
      </c>
      <c r="AC1332" s="28" t="s">
        <v>25</v>
      </c>
      <c r="AD1332" s="28" t="s">
        <v>24</v>
      </c>
      <c r="AE1332" s="28" t="s">
        <v>24</v>
      </c>
      <c r="AF1332" s="28" t="s">
        <v>25</v>
      </c>
      <c r="AG1332" s="25" t="s">
        <v>26</v>
      </c>
      <c r="AH1332" s="25" t="s">
        <v>26</v>
      </c>
      <c r="AI1332" s="28" t="s">
        <v>3983</v>
      </c>
      <c r="AJ1332" s="28" t="s">
        <v>26</v>
      </c>
      <c r="AK1332" s="25" t="s">
        <v>26</v>
      </c>
      <c r="AL1332" s="28" t="s">
        <v>26</v>
      </c>
      <c r="AM1332" s="28" t="s">
        <v>26</v>
      </c>
      <c r="AN1332" s="28" t="s">
        <v>26</v>
      </c>
      <c r="AO1332" s="73" t="str">
        <f xml:space="preserve"> INDEX('parsed-whois-report-2018-02-09T'!$F$2:$F$1850, MATCH('MASTER--Enter Data'!E1332, 'parsed-whois-report-2018-02-09T'!$A$2:$A$1850, 0))</f>
        <v>Registered Original Registrant</v>
      </c>
      <c r="AP1332" s="25" t="s">
        <v>26</v>
      </c>
      <c r="AQ1332" s="26"/>
      <c r="AR1332" s="28" t="s">
        <v>24</v>
      </c>
      <c r="AS1332" s="46" t="str">
        <f t="shared" si="340"/>
        <v>monclerukstore</v>
      </c>
      <c r="AT1332" s="46" t="str">
        <f xml:space="preserve"> INDEX('TM Grouping Lookup'!$B$2:$B$1870, MATCH(AS1332, 'TM Grouping Lookup'!$A$2:$A$1870, 0))</f>
        <v>Moncler</v>
      </c>
      <c r="AU1332" s="46" t="b">
        <f t="shared" si="351"/>
        <v>0</v>
      </c>
      <c r="AV1332" s="46" t="b">
        <f t="shared" si="351"/>
        <v>0</v>
      </c>
      <c r="AW1332" s="46" t="b">
        <f t="shared" si="351"/>
        <v>0</v>
      </c>
      <c r="AX1332" s="46" t="b">
        <f t="shared" si="351"/>
        <v>0</v>
      </c>
      <c r="AY1332" s="46" t="b">
        <f t="shared" si="351"/>
        <v>0</v>
      </c>
      <c r="AZ1332" s="46" t="b">
        <f t="shared" si="351"/>
        <v>0</v>
      </c>
      <c r="BA1332" s="46" t="b">
        <f t="shared" si="351"/>
        <v>0</v>
      </c>
      <c r="BB1332" s="46" t="b">
        <f t="shared" si="351"/>
        <v>0</v>
      </c>
      <c r="BC1332" s="46" t="b">
        <f t="shared" si="351"/>
        <v>0</v>
      </c>
      <c r="BD1332" s="46" t="b">
        <f t="shared" si="352"/>
        <v>0</v>
      </c>
      <c r="BE1332" s="46" t="b">
        <f t="shared" si="352"/>
        <v>1</v>
      </c>
      <c r="BF1332" s="46" t="b">
        <f t="shared" si="352"/>
        <v>0</v>
      </c>
      <c r="BG1332" s="46" t="b">
        <f t="shared" si="352"/>
        <v>1</v>
      </c>
      <c r="BH1332" s="46" t="b">
        <f t="shared" si="352"/>
        <v>1</v>
      </c>
      <c r="BI1332" s="46" t="b">
        <f t="shared" si="352"/>
        <v>0</v>
      </c>
      <c r="BJ1332" s="46" t="b">
        <f t="shared" si="352"/>
        <v>0</v>
      </c>
      <c r="BK1332" s="46" t="b">
        <f t="shared" si="352"/>
        <v>0</v>
      </c>
      <c r="BL1332" s="46" t="b">
        <f t="shared" si="352"/>
        <v>0</v>
      </c>
      <c r="BM1332" s="46" t="b">
        <f t="shared" si="353"/>
        <v>0</v>
      </c>
      <c r="BN1332" s="46" t="b">
        <f t="shared" si="353"/>
        <v>0</v>
      </c>
      <c r="BO1332" s="46" t="b">
        <f t="shared" si="353"/>
        <v>0</v>
      </c>
      <c r="BP1332" s="46" t="b">
        <f t="shared" si="353"/>
        <v>0</v>
      </c>
    </row>
    <row r="1333" spans="1:68" x14ac:dyDescent="0.35">
      <c r="A1333" s="23" t="s">
        <v>15</v>
      </c>
      <c r="B1333" s="24">
        <v>1713119</v>
      </c>
      <c r="C1333" s="25">
        <v>0</v>
      </c>
      <c r="D1333" s="28" t="s">
        <v>3979</v>
      </c>
      <c r="E1333" s="25" t="s">
        <v>4069</v>
      </c>
      <c r="F1333" s="23" t="s">
        <v>3297</v>
      </c>
      <c r="G1333" s="24" t="s">
        <v>25</v>
      </c>
      <c r="H1333" s="25" t="s">
        <v>65</v>
      </c>
      <c r="I1333" s="26" t="s">
        <v>23</v>
      </c>
      <c r="J1333" s="25" t="s">
        <v>3981</v>
      </c>
      <c r="K1333" s="25" t="s">
        <v>1626</v>
      </c>
      <c r="L1333" s="25" t="s">
        <v>3982</v>
      </c>
      <c r="M1333" s="25" t="s">
        <v>1262</v>
      </c>
      <c r="N1333" s="25" t="s">
        <v>1420</v>
      </c>
      <c r="O1333" s="25" t="s">
        <v>26</v>
      </c>
      <c r="P1333" s="25" t="s">
        <v>1220</v>
      </c>
      <c r="Q1333" s="27">
        <v>42758</v>
      </c>
      <c r="R1333" s="25" t="s">
        <v>26</v>
      </c>
      <c r="S1333" s="25" t="s">
        <v>26</v>
      </c>
      <c r="T1333" s="25" t="s">
        <v>26</v>
      </c>
      <c r="U1333" s="27">
        <v>42774</v>
      </c>
      <c r="V1333" s="28" t="s">
        <v>24</v>
      </c>
      <c r="W1333" s="28" t="s">
        <v>25</v>
      </c>
      <c r="X1333" s="28" t="s">
        <v>24</v>
      </c>
      <c r="Y1333" s="28" t="s">
        <v>25</v>
      </c>
      <c r="Z1333" s="28" t="s">
        <v>24</v>
      </c>
      <c r="AA1333" s="28" t="s">
        <v>24</v>
      </c>
      <c r="AB1333" s="25" t="s">
        <v>24</v>
      </c>
      <c r="AC1333" s="28" t="s">
        <v>25</v>
      </c>
      <c r="AD1333" s="28" t="s">
        <v>24</v>
      </c>
      <c r="AE1333" s="28" t="s">
        <v>24</v>
      </c>
      <c r="AF1333" s="28" t="s">
        <v>25</v>
      </c>
      <c r="AG1333" s="25" t="s">
        <v>26</v>
      </c>
      <c r="AH1333" s="25" t="s">
        <v>26</v>
      </c>
      <c r="AI1333" s="28" t="s">
        <v>3983</v>
      </c>
      <c r="AJ1333" s="28" t="s">
        <v>26</v>
      </c>
      <c r="AK1333" s="25" t="s">
        <v>26</v>
      </c>
      <c r="AL1333" s="28" t="s">
        <v>26</v>
      </c>
      <c r="AM1333" s="28" t="s">
        <v>26</v>
      </c>
      <c r="AN1333" s="28" t="s">
        <v>26</v>
      </c>
      <c r="AO1333" s="73" t="str">
        <f xml:space="preserve"> INDEX('parsed-whois-report-2018-02-09T'!$F$2:$F$1850, MATCH('MASTER--Enter Data'!E1333, 'parsed-whois-report-2018-02-09T'!$A$2:$A$1850, 0))</f>
        <v>Registered Original Registrant</v>
      </c>
      <c r="AP1333" s="25" t="s">
        <v>26</v>
      </c>
      <c r="AQ1333" s="26"/>
      <c r="AR1333" s="28" t="s">
        <v>24</v>
      </c>
      <c r="AS1333" s="46" t="str">
        <f t="shared" si="340"/>
        <v>monclerxmasstore</v>
      </c>
      <c r="AT1333" s="46" t="str">
        <f xml:space="preserve"> INDEX('TM Grouping Lookup'!$B$2:$B$1870, MATCH(AS1333, 'TM Grouping Lookup'!$A$2:$A$1870, 0))</f>
        <v>Moncler</v>
      </c>
      <c r="AU1333" s="46" t="b">
        <f t="shared" ref="AU1333:BC1342" si="354" xml:space="preserve"> ISNUMBER(SEARCH(RIGHT(AU$2,LEN(AU$2) - SEARCH(": ", AU$2, 1) -1), $AG1333))</f>
        <v>0</v>
      </c>
      <c r="AV1333" s="46" t="b">
        <f t="shared" si="354"/>
        <v>0</v>
      </c>
      <c r="AW1333" s="46" t="b">
        <f t="shared" si="354"/>
        <v>0</v>
      </c>
      <c r="AX1333" s="46" t="b">
        <f t="shared" si="354"/>
        <v>0</v>
      </c>
      <c r="AY1333" s="46" t="b">
        <f t="shared" si="354"/>
        <v>0</v>
      </c>
      <c r="AZ1333" s="46" t="b">
        <f t="shared" si="354"/>
        <v>0</v>
      </c>
      <c r="BA1333" s="46" t="b">
        <f t="shared" si="354"/>
        <v>0</v>
      </c>
      <c r="BB1333" s="46" t="b">
        <f t="shared" si="354"/>
        <v>0</v>
      </c>
      <c r="BC1333" s="46" t="b">
        <f t="shared" si="354"/>
        <v>0</v>
      </c>
      <c r="BD1333" s="46" t="b">
        <f t="shared" ref="BD1333:BL1342" si="355" xml:space="preserve"> ISNUMBER(SEARCH(RIGHT(BD$2,LEN(BD$2) - SEARCH(": ", BD$2, 1) -1), $AI1333))</f>
        <v>0</v>
      </c>
      <c r="BE1333" s="46" t="b">
        <f t="shared" si="355"/>
        <v>1</v>
      </c>
      <c r="BF1333" s="46" t="b">
        <f t="shared" si="355"/>
        <v>0</v>
      </c>
      <c r="BG1333" s="46" t="b">
        <f t="shared" si="355"/>
        <v>1</v>
      </c>
      <c r="BH1333" s="46" t="b">
        <f t="shared" si="355"/>
        <v>1</v>
      </c>
      <c r="BI1333" s="46" t="b">
        <f t="shared" si="355"/>
        <v>0</v>
      </c>
      <c r="BJ1333" s="46" t="b">
        <f t="shared" si="355"/>
        <v>0</v>
      </c>
      <c r="BK1333" s="46" t="b">
        <f t="shared" si="355"/>
        <v>0</v>
      </c>
      <c r="BL1333" s="46" t="b">
        <f t="shared" si="355"/>
        <v>0</v>
      </c>
      <c r="BM1333" s="46" t="b">
        <f t="shared" si="353"/>
        <v>0</v>
      </c>
      <c r="BN1333" s="46" t="b">
        <f t="shared" si="353"/>
        <v>0</v>
      </c>
      <c r="BO1333" s="46" t="b">
        <f t="shared" si="353"/>
        <v>0</v>
      </c>
      <c r="BP1333" s="46" t="b">
        <f t="shared" si="353"/>
        <v>0</v>
      </c>
    </row>
    <row r="1334" spans="1:68" x14ac:dyDescent="0.35">
      <c r="A1334" s="23" t="s">
        <v>15</v>
      </c>
      <c r="B1334" s="24">
        <v>1713119</v>
      </c>
      <c r="C1334" s="25">
        <v>0</v>
      </c>
      <c r="D1334" s="28" t="s">
        <v>3979</v>
      </c>
      <c r="E1334" s="25" t="s">
        <v>4060</v>
      </c>
      <c r="F1334" s="23" t="s">
        <v>1041</v>
      </c>
      <c r="G1334" s="24" t="s">
        <v>25</v>
      </c>
      <c r="H1334" s="25" t="s">
        <v>65</v>
      </c>
      <c r="I1334" s="26" t="s">
        <v>23</v>
      </c>
      <c r="J1334" s="25" t="s">
        <v>3981</v>
      </c>
      <c r="K1334" s="25" t="s">
        <v>1626</v>
      </c>
      <c r="L1334" s="25" t="s">
        <v>3982</v>
      </c>
      <c r="M1334" s="25" t="s">
        <v>1262</v>
      </c>
      <c r="N1334" s="25" t="s">
        <v>1420</v>
      </c>
      <c r="O1334" s="25" t="s">
        <v>26</v>
      </c>
      <c r="P1334" s="25" t="s">
        <v>1220</v>
      </c>
      <c r="Q1334" s="27">
        <v>42758</v>
      </c>
      <c r="R1334" s="25" t="s">
        <v>26</v>
      </c>
      <c r="S1334" s="25" t="s">
        <v>26</v>
      </c>
      <c r="T1334" s="25" t="s">
        <v>26</v>
      </c>
      <c r="U1334" s="27">
        <v>42774</v>
      </c>
      <c r="V1334" s="28" t="s">
        <v>24</v>
      </c>
      <c r="W1334" s="28" t="s">
        <v>25</v>
      </c>
      <c r="X1334" s="28" t="s">
        <v>24</v>
      </c>
      <c r="Y1334" s="28" t="s">
        <v>25</v>
      </c>
      <c r="Z1334" s="28" t="s">
        <v>24</v>
      </c>
      <c r="AA1334" s="28" t="s">
        <v>24</v>
      </c>
      <c r="AB1334" s="25" t="s">
        <v>24</v>
      </c>
      <c r="AC1334" s="28" t="s">
        <v>25</v>
      </c>
      <c r="AD1334" s="28" t="s">
        <v>24</v>
      </c>
      <c r="AE1334" s="28" t="s">
        <v>24</v>
      </c>
      <c r="AF1334" s="28" t="s">
        <v>25</v>
      </c>
      <c r="AG1334" s="25" t="s">
        <v>26</v>
      </c>
      <c r="AH1334" s="25" t="s">
        <v>26</v>
      </c>
      <c r="AI1334" s="28" t="s">
        <v>3983</v>
      </c>
      <c r="AJ1334" s="28" t="s">
        <v>26</v>
      </c>
      <c r="AK1334" s="25" t="s">
        <v>26</v>
      </c>
      <c r="AL1334" s="28" t="s">
        <v>26</v>
      </c>
      <c r="AM1334" s="28" t="s">
        <v>26</v>
      </c>
      <c r="AN1334" s="28" t="s">
        <v>26</v>
      </c>
      <c r="AO1334" s="73" t="str">
        <f xml:space="preserve"> INDEX('parsed-whois-report-2018-02-09T'!$F$2:$F$1850, MATCH('MASTER--Enter Data'!E1334, 'parsed-whois-report-2018-02-09T'!$A$2:$A$1850, 0))</f>
        <v>Registered Original Registrant</v>
      </c>
      <c r="AP1334" s="25" t="s">
        <v>26</v>
      </c>
      <c r="AQ1334" s="26"/>
      <c r="AR1334" s="28" t="s">
        <v>24</v>
      </c>
      <c r="AS1334" s="46" t="str">
        <f t="shared" si="340"/>
        <v>monclertokyo</v>
      </c>
      <c r="AT1334" s="46" t="str">
        <f xml:space="preserve"> INDEX('TM Grouping Lookup'!$B$2:$B$1870, MATCH(AS1334, 'TM Grouping Lookup'!$A$2:$A$1870, 0))</f>
        <v>Moncler</v>
      </c>
      <c r="AU1334" s="46" t="b">
        <f t="shared" si="354"/>
        <v>0</v>
      </c>
      <c r="AV1334" s="46" t="b">
        <f t="shared" si="354"/>
        <v>0</v>
      </c>
      <c r="AW1334" s="46" t="b">
        <f t="shared" si="354"/>
        <v>0</v>
      </c>
      <c r="AX1334" s="46" t="b">
        <f t="shared" si="354"/>
        <v>0</v>
      </c>
      <c r="AY1334" s="46" t="b">
        <f t="shared" si="354"/>
        <v>0</v>
      </c>
      <c r="AZ1334" s="46" t="b">
        <f t="shared" si="354"/>
        <v>0</v>
      </c>
      <c r="BA1334" s="46" t="b">
        <f t="shared" si="354"/>
        <v>0</v>
      </c>
      <c r="BB1334" s="46" t="b">
        <f t="shared" si="354"/>
        <v>0</v>
      </c>
      <c r="BC1334" s="46" t="b">
        <f t="shared" si="354"/>
        <v>0</v>
      </c>
      <c r="BD1334" s="46" t="b">
        <f t="shared" si="355"/>
        <v>0</v>
      </c>
      <c r="BE1334" s="46" t="b">
        <f t="shared" si="355"/>
        <v>1</v>
      </c>
      <c r="BF1334" s="46" t="b">
        <f t="shared" si="355"/>
        <v>0</v>
      </c>
      <c r="BG1334" s="46" t="b">
        <f t="shared" si="355"/>
        <v>1</v>
      </c>
      <c r="BH1334" s="46" t="b">
        <f t="shared" si="355"/>
        <v>1</v>
      </c>
      <c r="BI1334" s="46" t="b">
        <f t="shared" si="355"/>
        <v>0</v>
      </c>
      <c r="BJ1334" s="46" t="b">
        <f t="shared" si="355"/>
        <v>0</v>
      </c>
      <c r="BK1334" s="46" t="b">
        <f t="shared" si="355"/>
        <v>0</v>
      </c>
      <c r="BL1334" s="46" t="b">
        <f t="shared" si="355"/>
        <v>0</v>
      </c>
      <c r="BM1334" s="46" t="b">
        <f t="shared" si="353"/>
        <v>0</v>
      </c>
      <c r="BN1334" s="46" t="b">
        <f t="shared" si="353"/>
        <v>0</v>
      </c>
      <c r="BO1334" s="46" t="b">
        <f t="shared" si="353"/>
        <v>0</v>
      </c>
      <c r="BP1334" s="46" t="b">
        <f t="shared" si="353"/>
        <v>0</v>
      </c>
    </row>
    <row r="1335" spans="1:68" x14ac:dyDescent="0.35">
      <c r="A1335" s="23" t="s">
        <v>15</v>
      </c>
      <c r="B1335" s="24">
        <v>1713119</v>
      </c>
      <c r="C1335" s="25">
        <v>0</v>
      </c>
      <c r="D1335" s="28" t="s">
        <v>3979</v>
      </c>
      <c r="E1335" s="25" t="s">
        <v>3984</v>
      </c>
      <c r="F1335" s="23" t="s">
        <v>3012</v>
      </c>
      <c r="G1335" s="24" t="s">
        <v>25</v>
      </c>
      <c r="H1335" s="25" t="s">
        <v>65</v>
      </c>
      <c r="I1335" s="26" t="s">
        <v>23</v>
      </c>
      <c r="J1335" s="25" t="s">
        <v>3981</v>
      </c>
      <c r="K1335" s="25" t="s">
        <v>1626</v>
      </c>
      <c r="L1335" s="25" t="s">
        <v>3982</v>
      </c>
      <c r="M1335" s="25" t="s">
        <v>1262</v>
      </c>
      <c r="N1335" s="25" t="s">
        <v>1420</v>
      </c>
      <c r="O1335" s="25" t="s">
        <v>26</v>
      </c>
      <c r="P1335" s="25" t="s">
        <v>1220</v>
      </c>
      <c r="Q1335" s="27">
        <v>42758</v>
      </c>
      <c r="R1335" s="25" t="s">
        <v>26</v>
      </c>
      <c r="S1335" s="25" t="s">
        <v>26</v>
      </c>
      <c r="T1335" s="25" t="s">
        <v>26</v>
      </c>
      <c r="U1335" s="27">
        <v>42774</v>
      </c>
      <c r="V1335" s="28" t="s">
        <v>24</v>
      </c>
      <c r="W1335" s="28" t="s">
        <v>25</v>
      </c>
      <c r="X1335" s="28" t="s">
        <v>24</v>
      </c>
      <c r="Y1335" s="28" t="s">
        <v>25</v>
      </c>
      <c r="Z1335" s="28" t="s">
        <v>24</v>
      </c>
      <c r="AA1335" s="28" t="s">
        <v>24</v>
      </c>
      <c r="AB1335" s="25" t="s">
        <v>24</v>
      </c>
      <c r="AC1335" s="28" t="s">
        <v>25</v>
      </c>
      <c r="AD1335" s="28" t="s">
        <v>24</v>
      </c>
      <c r="AE1335" s="28" t="s">
        <v>24</v>
      </c>
      <c r="AF1335" s="28" t="s">
        <v>25</v>
      </c>
      <c r="AG1335" s="25" t="s">
        <v>26</v>
      </c>
      <c r="AH1335" s="25" t="s">
        <v>26</v>
      </c>
      <c r="AI1335" s="28" t="s">
        <v>3983</v>
      </c>
      <c r="AJ1335" s="28" t="s">
        <v>26</v>
      </c>
      <c r="AK1335" s="25" t="s">
        <v>26</v>
      </c>
      <c r="AL1335" s="28" t="s">
        <v>26</v>
      </c>
      <c r="AM1335" s="28" t="s">
        <v>26</v>
      </c>
      <c r="AN1335" s="28" t="s">
        <v>26</v>
      </c>
      <c r="AO1335" s="73" t="str">
        <f xml:space="preserve"> INDEX('parsed-whois-report-2018-02-09T'!$F$2:$F$1850, MATCH('MASTER--Enter Data'!E1335, 'parsed-whois-report-2018-02-09T'!$A$2:$A$1850, 0))</f>
        <v>Registered Original Registrant</v>
      </c>
      <c r="AP1335" s="25" t="s">
        <v>26</v>
      </c>
      <c r="AQ1335" s="26"/>
      <c r="AR1335" s="28" t="s">
        <v>24</v>
      </c>
      <c r="AS1335" s="46" t="str">
        <f t="shared" si="340"/>
        <v>lovemoncler</v>
      </c>
      <c r="AT1335" s="46" t="str">
        <f xml:space="preserve"> INDEX('TM Grouping Lookup'!$B$2:$B$1870, MATCH(AS1335, 'TM Grouping Lookup'!$A$2:$A$1870, 0))</f>
        <v>Moncler</v>
      </c>
      <c r="AU1335" s="46" t="b">
        <f t="shared" si="354"/>
        <v>0</v>
      </c>
      <c r="AV1335" s="46" t="b">
        <f t="shared" si="354"/>
        <v>0</v>
      </c>
      <c r="AW1335" s="46" t="b">
        <f t="shared" si="354"/>
        <v>0</v>
      </c>
      <c r="AX1335" s="46" t="b">
        <f t="shared" si="354"/>
        <v>0</v>
      </c>
      <c r="AY1335" s="46" t="b">
        <f t="shared" si="354"/>
        <v>0</v>
      </c>
      <c r="AZ1335" s="46" t="b">
        <f t="shared" si="354"/>
        <v>0</v>
      </c>
      <c r="BA1335" s="46" t="b">
        <f t="shared" si="354"/>
        <v>0</v>
      </c>
      <c r="BB1335" s="46" t="b">
        <f t="shared" si="354"/>
        <v>0</v>
      </c>
      <c r="BC1335" s="46" t="b">
        <f t="shared" si="354"/>
        <v>0</v>
      </c>
      <c r="BD1335" s="46" t="b">
        <f t="shared" si="355"/>
        <v>0</v>
      </c>
      <c r="BE1335" s="46" t="b">
        <f t="shared" si="355"/>
        <v>1</v>
      </c>
      <c r="BF1335" s="46" t="b">
        <f t="shared" si="355"/>
        <v>0</v>
      </c>
      <c r="BG1335" s="46" t="b">
        <f t="shared" si="355"/>
        <v>1</v>
      </c>
      <c r="BH1335" s="46" t="b">
        <f t="shared" si="355"/>
        <v>1</v>
      </c>
      <c r="BI1335" s="46" t="b">
        <f t="shared" si="355"/>
        <v>0</v>
      </c>
      <c r="BJ1335" s="46" t="b">
        <f t="shared" si="355"/>
        <v>0</v>
      </c>
      <c r="BK1335" s="46" t="b">
        <f t="shared" si="355"/>
        <v>0</v>
      </c>
      <c r="BL1335" s="46" t="b">
        <f t="shared" si="355"/>
        <v>0</v>
      </c>
      <c r="BM1335" s="46" t="b">
        <f t="shared" si="353"/>
        <v>0</v>
      </c>
      <c r="BN1335" s="46" t="b">
        <f t="shared" si="353"/>
        <v>0</v>
      </c>
      <c r="BO1335" s="46" t="b">
        <f t="shared" si="353"/>
        <v>0</v>
      </c>
      <c r="BP1335" s="46" t="b">
        <f t="shared" si="353"/>
        <v>0</v>
      </c>
    </row>
    <row r="1336" spans="1:68" x14ac:dyDescent="0.35">
      <c r="A1336" s="23" t="s">
        <v>15</v>
      </c>
      <c r="B1336" s="24">
        <v>1713119</v>
      </c>
      <c r="C1336" s="25">
        <v>0</v>
      </c>
      <c r="D1336" s="28" t="s">
        <v>3979</v>
      </c>
      <c r="E1336" s="25" t="s">
        <v>3993</v>
      </c>
      <c r="F1336" s="23" t="s">
        <v>3012</v>
      </c>
      <c r="G1336" s="24" t="s">
        <v>25</v>
      </c>
      <c r="H1336" s="25" t="s">
        <v>65</v>
      </c>
      <c r="I1336" s="26" t="s">
        <v>23</v>
      </c>
      <c r="J1336" s="25" t="s">
        <v>3981</v>
      </c>
      <c r="K1336" s="25" t="s">
        <v>1626</v>
      </c>
      <c r="L1336" s="25" t="s">
        <v>3982</v>
      </c>
      <c r="M1336" s="25" t="s">
        <v>1262</v>
      </c>
      <c r="N1336" s="25" t="s">
        <v>1420</v>
      </c>
      <c r="O1336" s="25" t="s">
        <v>26</v>
      </c>
      <c r="P1336" s="25" t="s">
        <v>1220</v>
      </c>
      <c r="Q1336" s="27">
        <v>42758</v>
      </c>
      <c r="R1336" s="25" t="s">
        <v>26</v>
      </c>
      <c r="S1336" s="25" t="s">
        <v>26</v>
      </c>
      <c r="T1336" s="25" t="s">
        <v>26</v>
      </c>
      <c r="U1336" s="27">
        <v>42774</v>
      </c>
      <c r="V1336" s="28" t="s">
        <v>24</v>
      </c>
      <c r="W1336" s="28" t="s">
        <v>25</v>
      </c>
      <c r="X1336" s="28" t="s">
        <v>24</v>
      </c>
      <c r="Y1336" s="28" t="s">
        <v>25</v>
      </c>
      <c r="Z1336" s="28" t="s">
        <v>24</v>
      </c>
      <c r="AA1336" s="28" t="s">
        <v>24</v>
      </c>
      <c r="AB1336" s="25" t="s">
        <v>24</v>
      </c>
      <c r="AC1336" s="28" t="s">
        <v>25</v>
      </c>
      <c r="AD1336" s="28" t="s">
        <v>24</v>
      </c>
      <c r="AE1336" s="28" t="s">
        <v>24</v>
      </c>
      <c r="AF1336" s="28" t="s">
        <v>25</v>
      </c>
      <c r="AG1336" s="25" t="s">
        <v>26</v>
      </c>
      <c r="AH1336" s="25" t="s">
        <v>26</v>
      </c>
      <c r="AI1336" s="28" t="s">
        <v>3983</v>
      </c>
      <c r="AJ1336" s="28" t="s">
        <v>26</v>
      </c>
      <c r="AK1336" s="25" t="s">
        <v>26</v>
      </c>
      <c r="AL1336" s="28" t="s">
        <v>26</v>
      </c>
      <c r="AM1336" s="28" t="s">
        <v>26</v>
      </c>
      <c r="AN1336" s="28" t="s">
        <v>26</v>
      </c>
      <c r="AO1336" s="73" t="str">
        <f xml:space="preserve"> INDEX('parsed-whois-report-2018-02-09T'!$F$2:$F$1850, MATCH('MASTER--Enter Data'!E1336, 'parsed-whois-report-2018-02-09T'!$A$2:$A$1850, 0))</f>
        <v>Registered Original Registrant</v>
      </c>
      <c r="AP1336" s="25" t="s">
        <v>26</v>
      </c>
      <c r="AQ1336" s="26"/>
      <c r="AR1336" s="28" t="s">
        <v>24</v>
      </c>
      <c r="AS1336" s="46" t="str">
        <f t="shared" si="340"/>
        <v>moncler2016</v>
      </c>
      <c r="AT1336" s="46" t="str">
        <f xml:space="preserve"> INDEX('TM Grouping Lookup'!$B$2:$B$1870, MATCH(AS1336, 'TM Grouping Lookup'!$A$2:$A$1870, 0))</f>
        <v>Moncler</v>
      </c>
      <c r="AU1336" s="46" t="b">
        <f t="shared" si="354"/>
        <v>0</v>
      </c>
      <c r="AV1336" s="46" t="b">
        <f t="shared" si="354"/>
        <v>0</v>
      </c>
      <c r="AW1336" s="46" t="b">
        <f t="shared" si="354"/>
        <v>0</v>
      </c>
      <c r="AX1336" s="46" t="b">
        <f t="shared" si="354"/>
        <v>0</v>
      </c>
      <c r="AY1336" s="46" t="b">
        <f t="shared" si="354"/>
        <v>0</v>
      </c>
      <c r="AZ1336" s="46" t="b">
        <f t="shared" si="354"/>
        <v>0</v>
      </c>
      <c r="BA1336" s="46" t="b">
        <f t="shared" si="354"/>
        <v>0</v>
      </c>
      <c r="BB1336" s="46" t="b">
        <f t="shared" si="354"/>
        <v>0</v>
      </c>
      <c r="BC1336" s="46" t="b">
        <f t="shared" si="354"/>
        <v>0</v>
      </c>
      <c r="BD1336" s="46" t="b">
        <f t="shared" si="355"/>
        <v>0</v>
      </c>
      <c r="BE1336" s="46" t="b">
        <f t="shared" si="355"/>
        <v>1</v>
      </c>
      <c r="BF1336" s="46" t="b">
        <f t="shared" si="355"/>
        <v>0</v>
      </c>
      <c r="BG1336" s="46" t="b">
        <f t="shared" si="355"/>
        <v>1</v>
      </c>
      <c r="BH1336" s="46" t="b">
        <f t="shared" si="355"/>
        <v>1</v>
      </c>
      <c r="BI1336" s="46" t="b">
        <f t="shared" si="355"/>
        <v>0</v>
      </c>
      <c r="BJ1336" s="46" t="b">
        <f t="shared" si="355"/>
        <v>0</v>
      </c>
      <c r="BK1336" s="46" t="b">
        <f t="shared" si="355"/>
        <v>0</v>
      </c>
      <c r="BL1336" s="46" t="b">
        <f t="shared" si="355"/>
        <v>0</v>
      </c>
      <c r="BM1336" s="46" t="b">
        <f t="shared" si="353"/>
        <v>0</v>
      </c>
      <c r="BN1336" s="46" t="b">
        <f t="shared" si="353"/>
        <v>0</v>
      </c>
      <c r="BO1336" s="46" t="b">
        <f t="shared" si="353"/>
        <v>0</v>
      </c>
      <c r="BP1336" s="46" t="b">
        <f t="shared" si="353"/>
        <v>0</v>
      </c>
    </row>
    <row r="1337" spans="1:68" x14ac:dyDescent="0.35">
      <c r="A1337" s="23" t="s">
        <v>15</v>
      </c>
      <c r="B1337" s="24">
        <v>1713119</v>
      </c>
      <c r="C1337" s="25">
        <v>0</v>
      </c>
      <c r="D1337" s="28" t="s">
        <v>3979</v>
      </c>
      <c r="E1337" s="25" t="s">
        <v>3994</v>
      </c>
      <c r="F1337" s="23" t="s">
        <v>3012</v>
      </c>
      <c r="G1337" s="24" t="s">
        <v>25</v>
      </c>
      <c r="H1337" s="25" t="s">
        <v>65</v>
      </c>
      <c r="I1337" s="26" t="s">
        <v>23</v>
      </c>
      <c r="J1337" s="25" t="s">
        <v>3981</v>
      </c>
      <c r="K1337" s="25" t="s">
        <v>1626</v>
      </c>
      <c r="L1337" s="25" t="s">
        <v>3982</v>
      </c>
      <c r="M1337" s="25" t="s">
        <v>1262</v>
      </c>
      <c r="N1337" s="25" t="s">
        <v>1420</v>
      </c>
      <c r="O1337" s="25" t="s">
        <v>26</v>
      </c>
      <c r="P1337" s="25" t="s">
        <v>1220</v>
      </c>
      <c r="Q1337" s="27">
        <v>42758</v>
      </c>
      <c r="R1337" s="25" t="s">
        <v>26</v>
      </c>
      <c r="S1337" s="25" t="s">
        <v>26</v>
      </c>
      <c r="T1337" s="25" t="s">
        <v>26</v>
      </c>
      <c r="U1337" s="27">
        <v>42774</v>
      </c>
      <c r="V1337" s="28" t="s">
        <v>24</v>
      </c>
      <c r="W1337" s="28" t="s">
        <v>25</v>
      </c>
      <c r="X1337" s="28" t="s">
        <v>24</v>
      </c>
      <c r="Y1337" s="28" t="s">
        <v>25</v>
      </c>
      <c r="Z1337" s="28" t="s">
        <v>24</v>
      </c>
      <c r="AA1337" s="28" t="s">
        <v>24</v>
      </c>
      <c r="AB1337" s="25" t="s">
        <v>24</v>
      </c>
      <c r="AC1337" s="28" t="s">
        <v>25</v>
      </c>
      <c r="AD1337" s="28" t="s">
        <v>24</v>
      </c>
      <c r="AE1337" s="28" t="s">
        <v>24</v>
      </c>
      <c r="AF1337" s="28" t="s">
        <v>25</v>
      </c>
      <c r="AG1337" s="25" t="s">
        <v>26</v>
      </c>
      <c r="AH1337" s="25" t="s">
        <v>26</v>
      </c>
      <c r="AI1337" s="28" t="s">
        <v>3983</v>
      </c>
      <c r="AJ1337" s="28" t="s">
        <v>26</v>
      </c>
      <c r="AK1337" s="25" t="s">
        <v>26</v>
      </c>
      <c r="AL1337" s="28" t="s">
        <v>26</v>
      </c>
      <c r="AM1337" s="28" t="s">
        <v>26</v>
      </c>
      <c r="AN1337" s="28" t="s">
        <v>26</v>
      </c>
      <c r="AO1337" s="73" t="str">
        <f xml:space="preserve"> INDEX('parsed-whois-report-2018-02-09T'!$F$2:$F$1850, MATCH('MASTER--Enter Data'!E1337, 'parsed-whois-report-2018-02-09T'!$A$2:$A$1850, 0))</f>
        <v>Registered Original Registrant</v>
      </c>
      <c r="AP1337" s="25" t="s">
        <v>26</v>
      </c>
      <c r="AQ1337" s="26"/>
      <c r="AR1337" s="28" t="s">
        <v>24</v>
      </c>
      <c r="AS1337" s="46" t="str">
        <f t="shared" si="340"/>
        <v>moncler2016ru</v>
      </c>
      <c r="AT1337" s="46" t="str">
        <f xml:space="preserve"> INDEX('TM Grouping Lookup'!$B$2:$B$1870, MATCH(AS1337, 'TM Grouping Lookup'!$A$2:$A$1870, 0))</f>
        <v>Moncler</v>
      </c>
      <c r="AU1337" s="46" t="b">
        <f t="shared" si="354"/>
        <v>0</v>
      </c>
      <c r="AV1337" s="46" t="b">
        <f t="shared" si="354"/>
        <v>0</v>
      </c>
      <c r="AW1337" s="46" t="b">
        <f t="shared" si="354"/>
        <v>0</v>
      </c>
      <c r="AX1337" s="46" t="b">
        <f t="shared" si="354"/>
        <v>0</v>
      </c>
      <c r="AY1337" s="46" t="b">
        <f t="shared" si="354"/>
        <v>0</v>
      </c>
      <c r="AZ1337" s="46" t="b">
        <f t="shared" si="354"/>
        <v>0</v>
      </c>
      <c r="BA1337" s="46" t="b">
        <f t="shared" si="354"/>
        <v>0</v>
      </c>
      <c r="BB1337" s="46" t="b">
        <f t="shared" si="354"/>
        <v>0</v>
      </c>
      <c r="BC1337" s="46" t="b">
        <f t="shared" si="354"/>
        <v>0</v>
      </c>
      <c r="BD1337" s="46" t="b">
        <f t="shared" si="355"/>
        <v>0</v>
      </c>
      <c r="BE1337" s="46" t="b">
        <f t="shared" si="355"/>
        <v>1</v>
      </c>
      <c r="BF1337" s="46" t="b">
        <f t="shared" si="355"/>
        <v>0</v>
      </c>
      <c r="BG1337" s="46" t="b">
        <f t="shared" si="355"/>
        <v>1</v>
      </c>
      <c r="BH1337" s="46" t="b">
        <f t="shared" si="355"/>
        <v>1</v>
      </c>
      <c r="BI1337" s="46" t="b">
        <f t="shared" si="355"/>
        <v>0</v>
      </c>
      <c r="BJ1337" s="46" t="b">
        <f t="shared" si="355"/>
        <v>0</v>
      </c>
      <c r="BK1337" s="46" t="b">
        <f t="shared" si="355"/>
        <v>0</v>
      </c>
      <c r="BL1337" s="46" t="b">
        <f t="shared" si="355"/>
        <v>0</v>
      </c>
      <c r="BM1337" s="46" t="b">
        <f t="shared" si="353"/>
        <v>0</v>
      </c>
      <c r="BN1337" s="46" t="b">
        <f t="shared" si="353"/>
        <v>0</v>
      </c>
      <c r="BO1337" s="46" t="b">
        <f t="shared" si="353"/>
        <v>0</v>
      </c>
      <c r="BP1337" s="46" t="b">
        <f t="shared" si="353"/>
        <v>0</v>
      </c>
    </row>
    <row r="1338" spans="1:68" ht="14.25" customHeight="1" x14ac:dyDescent="0.35">
      <c r="A1338" s="23" t="s">
        <v>15</v>
      </c>
      <c r="B1338" s="24">
        <v>1713119</v>
      </c>
      <c r="C1338" s="25">
        <v>0</v>
      </c>
      <c r="D1338" s="28" t="s">
        <v>3979</v>
      </c>
      <c r="E1338" s="25" t="s">
        <v>3995</v>
      </c>
      <c r="F1338" s="23" t="s">
        <v>3012</v>
      </c>
      <c r="G1338" s="24" t="s">
        <v>25</v>
      </c>
      <c r="H1338" s="25" t="s">
        <v>65</v>
      </c>
      <c r="I1338" s="26" t="s">
        <v>23</v>
      </c>
      <c r="J1338" s="25" t="s">
        <v>3981</v>
      </c>
      <c r="K1338" s="25" t="s">
        <v>1626</v>
      </c>
      <c r="L1338" s="25" t="s">
        <v>3982</v>
      </c>
      <c r="M1338" s="25" t="s">
        <v>1262</v>
      </c>
      <c r="N1338" s="25" t="s">
        <v>1420</v>
      </c>
      <c r="O1338" s="25" t="s">
        <v>26</v>
      </c>
      <c r="P1338" s="25" t="s">
        <v>1220</v>
      </c>
      <c r="Q1338" s="27">
        <v>42758</v>
      </c>
      <c r="R1338" s="25" t="s">
        <v>26</v>
      </c>
      <c r="S1338" s="25" t="s">
        <v>26</v>
      </c>
      <c r="T1338" s="25" t="s">
        <v>26</v>
      </c>
      <c r="U1338" s="27">
        <v>42774</v>
      </c>
      <c r="V1338" s="28" t="s">
        <v>24</v>
      </c>
      <c r="W1338" s="28" t="s">
        <v>25</v>
      </c>
      <c r="X1338" s="28" t="s">
        <v>24</v>
      </c>
      <c r="Y1338" s="28" t="s">
        <v>25</v>
      </c>
      <c r="Z1338" s="28" t="s">
        <v>24</v>
      </c>
      <c r="AA1338" s="28" t="s">
        <v>24</v>
      </c>
      <c r="AB1338" s="25" t="s">
        <v>24</v>
      </c>
      <c r="AC1338" s="28" t="s">
        <v>25</v>
      </c>
      <c r="AD1338" s="28" t="s">
        <v>24</v>
      </c>
      <c r="AE1338" s="28" t="s">
        <v>24</v>
      </c>
      <c r="AF1338" s="28" t="s">
        <v>25</v>
      </c>
      <c r="AG1338" s="25" t="s">
        <v>26</v>
      </c>
      <c r="AH1338" s="25" t="s">
        <v>26</v>
      </c>
      <c r="AI1338" s="28" t="s">
        <v>3983</v>
      </c>
      <c r="AJ1338" s="28" t="s">
        <v>26</v>
      </c>
      <c r="AK1338" s="25" t="s">
        <v>26</v>
      </c>
      <c r="AL1338" s="28" t="s">
        <v>26</v>
      </c>
      <c r="AM1338" s="28" t="s">
        <v>26</v>
      </c>
      <c r="AN1338" s="28" t="s">
        <v>26</v>
      </c>
      <c r="AO1338" s="73" t="str">
        <f xml:space="preserve"> INDEX('parsed-whois-report-2018-02-09T'!$F$2:$F$1850, MATCH('MASTER--Enter Data'!E1338, 'parsed-whois-report-2018-02-09T'!$A$2:$A$1850, 0))</f>
        <v>Registered Original Registrant</v>
      </c>
      <c r="AP1338" s="25" t="s">
        <v>26</v>
      </c>
      <c r="AQ1338" s="26"/>
      <c r="AR1338" s="28" t="s">
        <v>24</v>
      </c>
      <c r="AS1338" s="46" t="str">
        <f t="shared" si="340"/>
        <v>moncler2016sp</v>
      </c>
      <c r="AT1338" s="46" t="str">
        <f xml:space="preserve"> INDEX('TM Grouping Lookup'!$B$2:$B$1870, MATCH(AS1338, 'TM Grouping Lookup'!$A$2:$A$1870, 0))</f>
        <v>Moncler</v>
      </c>
      <c r="AU1338" s="46" t="b">
        <f t="shared" si="354"/>
        <v>0</v>
      </c>
      <c r="AV1338" s="46" t="b">
        <f t="shared" si="354"/>
        <v>0</v>
      </c>
      <c r="AW1338" s="46" t="b">
        <f t="shared" si="354"/>
        <v>0</v>
      </c>
      <c r="AX1338" s="46" t="b">
        <f t="shared" si="354"/>
        <v>0</v>
      </c>
      <c r="AY1338" s="46" t="b">
        <f t="shared" si="354"/>
        <v>0</v>
      </c>
      <c r="AZ1338" s="46" t="b">
        <f t="shared" si="354"/>
        <v>0</v>
      </c>
      <c r="BA1338" s="46" t="b">
        <f t="shared" si="354"/>
        <v>0</v>
      </c>
      <c r="BB1338" s="46" t="b">
        <f t="shared" si="354"/>
        <v>0</v>
      </c>
      <c r="BC1338" s="46" t="b">
        <f t="shared" si="354"/>
        <v>0</v>
      </c>
      <c r="BD1338" s="46" t="b">
        <f t="shared" si="355"/>
        <v>0</v>
      </c>
      <c r="BE1338" s="46" t="b">
        <f t="shared" si="355"/>
        <v>1</v>
      </c>
      <c r="BF1338" s="46" t="b">
        <f t="shared" si="355"/>
        <v>0</v>
      </c>
      <c r="BG1338" s="46" t="b">
        <f t="shared" si="355"/>
        <v>1</v>
      </c>
      <c r="BH1338" s="46" t="b">
        <f t="shared" si="355"/>
        <v>1</v>
      </c>
      <c r="BI1338" s="46" t="b">
        <f t="shared" si="355"/>
        <v>0</v>
      </c>
      <c r="BJ1338" s="46" t="b">
        <f t="shared" si="355"/>
        <v>0</v>
      </c>
      <c r="BK1338" s="46" t="b">
        <f t="shared" si="355"/>
        <v>0</v>
      </c>
      <c r="BL1338" s="46" t="b">
        <f t="shared" si="355"/>
        <v>0</v>
      </c>
      <c r="BM1338" s="46" t="b">
        <f t="shared" si="353"/>
        <v>0</v>
      </c>
      <c r="BN1338" s="46" t="b">
        <f t="shared" si="353"/>
        <v>0</v>
      </c>
      <c r="BO1338" s="46" t="b">
        <f t="shared" si="353"/>
        <v>0</v>
      </c>
      <c r="BP1338" s="46" t="b">
        <f t="shared" si="353"/>
        <v>0</v>
      </c>
    </row>
    <row r="1339" spans="1:68" ht="14.25" customHeight="1" x14ac:dyDescent="0.35">
      <c r="A1339" s="23" t="s">
        <v>15</v>
      </c>
      <c r="B1339" s="24">
        <v>1713119</v>
      </c>
      <c r="C1339" s="25">
        <v>0</v>
      </c>
      <c r="D1339" s="28" t="s">
        <v>3979</v>
      </c>
      <c r="E1339" s="25" t="s">
        <v>3998</v>
      </c>
      <c r="F1339" s="23" t="s">
        <v>3012</v>
      </c>
      <c r="G1339" s="24" t="s">
        <v>25</v>
      </c>
      <c r="H1339" s="25" t="s">
        <v>65</v>
      </c>
      <c r="I1339" s="26" t="s">
        <v>23</v>
      </c>
      <c r="J1339" s="25" t="s">
        <v>3981</v>
      </c>
      <c r="K1339" s="25" t="s">
        <v>1626</v>
      </c>
      <c r="L1339" s="25" t="s">
        <v>3982</v>
      </c>
      <c r="M1339" s="25" t="s">
        <v>1262</v>
      </c>
      <c r="N1339" s="25" t="s">
        <v>1420</v>
      </c>
      <c r="O1339" s="25" t="s">
        <v>26</v>
      </c>
      <c r="P1339" s="25" t="s">
        <v>1220</v>
      </c>
      <c r="Q1339" s="27">
        <v>42758</v>
      </c>
      <c r="R1339" s="25" t="s">
        <v>26</v>
      </c>
      <c r="S1339" s="25" t="s">
        <v>26</v>
      </c>
      <c r="T1339" s="25" t="s">
        <v>26</v>
      </c>
      <c r="U1339" s="27">
        <v>42774</v>
      </c>
      <c r="V1339" s="28" t="s">
        <v>24</v>
      </c>
      <c r="W1339" s="28" t="s">
        <v>25</v>
      </c>
      <c r="X1339" s="28" t="s">
        <v>24</v>
      </c>
      <c r="Y1339" s="28" t="s">
        <v>25</v>
      </c>
      <c r="Z1339" s="28" t="s">
        <v>24</v>
      </c>
      <c r="AA1339" s="28" t="s">
        <v>24</v>
      </c>
      <c r="AB1339" s="25" t="s">
        <v>24</v>
      </c>
      <c r="AC1339" s="28" t="s">
        <v>25</v>
      </c>
      <c r="AD1339" s="28" t="s">
        <v>24</v>
      </c>
      <c r="AE1339" s="28" t="s">
        <v>24</v>
      </c>
      <c r="AF1339" s="28" t="s">
        <v>25</v>
      </c>
      <c r="AG1339" s="25" t="s">
        <v>26</v>
      </c>
      <c r="AH1339" s="25" t="s">
        <v>26</v>
      </c>
      <c r="AI1339" s="28" t="s">
        <v>3983</v>
      </c>
      <c r="AJ1339" s="28" t="s">
        <v>26</v>
      </c>
      <c r="AK1339" s="25" t="s">
        <v>26</v>
      </c>
      <c r="AL1339" s="28" t="s">
        <v>26</v>
      </c>
      <c r="AM1339" s="28" t="s">
        <v>26</v>
      </c>
      <c r="AN1339" s="28" t="s">
        <v>26</v>
      </c>
      <c r="AO1339" s="73" t="str">
        <f xml:space="preserve"> INDEX('parsed-whois-report-2018-02-09T'!$F$2:$F$1850, MATCH('MASTER--Enter Data'!E1339, 'parsed-whois-report-2018-02-09T'!$A$2:$A$1850, 0))</f>
        <v>Registered Original Registrant</v>
      </c>
      <c r="AP1339" s="25" t="s">
        <v>26</v>
      </c>
      <c r="AQ1339" s="26"/>
      <c r="AR1339" s="28" t="s">
        <v>24</v>
      </c>
      <c r="AS1339" s="46" t="str">
        <f t="shared" si="340"/>
        <v>monclerat</v>
      </c>
      <c r="AT1339" s="46" t="str">
        <f xml:space="preserve"> INDEX('TM Grouping Lookup'!$B$2:$B$1870, MATCH(AS1339, 'TM Grouping Lookup'!$A$2:$A$1870, 0))</f>
        <v>Moncler</v>
      </c>
      <c r="AU1339" s="46" t="b">
        <f t="shared" si="354"/>
        <v>0</v>
      </c>
      <c r="AV1339" s="46" t="b">
        <f t="shared" si="354"/>
        <v>0</v>
      </c>
      <c r="AW1339" s="46" t="b">
        <f t="shared" si="354"/>
        <v>0</v>
      </c>
      <c r="AX1339" s="46" t="b">
        <f t="shared" si="354"/>
        <v>0</v>
      </c>
      <c r="AY1339" s="46" t="b">
        <f t="shared" si="354"/>
        <v>0</v>
      </c>
      <c r="AZ1339" s="46" t="b">
        <f t="shared" si="354"/>
        <v>0</v>
      </c>
      <c r="BA1339" s="46" t="b">
        <f t="shared" si="354"/>
        <v>0</v>
      </c>
      <c r="BB1339" s="46" t="b">
        <f t="shared" si="354"/>
        <v>0</v>
      </c>
      <c r="BC1339" s="46" t="b">
        <f t="shared" si="354"/>
        <v>0</v>
      </c>
      <c r="BD1339" s="46" t="b">
        <f t="shared" si="355"/>
        <v>0</v>
      </c>
      <c r="BE1339" s="46" t="b">
        <f t="shared" si="355"/>
        <v>1</v>
      </c>
      <c r="BF1339" s="46" t="b">
        <f t="shared" si="355"/>
        <v>0</v>
      </c>
      <c r="BG1339" s="46" t="b">
        <f t="shared" si="355"/>
        <v>1</v>
      </c>
      <c r="BH1339" s="46" t="b">
        <f t="shared" si="355"/>
        <v>1</v>
      </c>
      <c r="BI1339" s="46" t="b">
        <f t="shared" si="355"/>
        <v>0</v>
      </c>
      <c r="BJ1339" s="46" t="b">
        <f t="shared" si="355"/>
        <v>0</v>
      </c>
      <c r="BK1339" s="46" t="b">
        <f t="shared" si="355"/>
        <v>0</v>
      </c>
      <c r="BL1339" s="46" t="b">
        <f t="shared" si="355"/>
        <v>0</v>
      </c>
      <c r="BM1339" s="46" t="b">
        <f t="shared" si="353"/>
        <v>0</v>
      </c>
      <c r="BN1339" s="46" t="b">
        <f t="shared" si="353"/>
        <v>0</v>
      </c>
      <c r="BO1339" s="46" t="b">
        <f t="shared" si="353"/>
        <v>0</v>
      </c>
      <c r="BP1339" s="46" t="b">
        <f t="shared" si="353"/>
        <v>0</v>
      </c>
    </row>
    <row r="1340" spans="1:68" x14ac:dyDescent="0.35">
      <c r="A1340" s="23" t="s">
        <v>15</v>
      </c>
      <c r="B1340" s="24">
        <v>1713119</v>
      </c>
      <c r="C1340" s="25">
        <v>0</v>
      </c>
      <c r="D1340" s="28" t="s">
        <v>3979</v>
      </c>
      <c r="E1340" s="25" t="s">
        <v>3999</v>
      </c>
      <c r="F1340" s="23" t="s">
        <v>3012</v>
      </c>
      <c r="G1340" s="24" t="s">
        <v>25</v>
      </c>
      <c r="H1340" s="25" t="s">
        <v>65</v>
      </c>
      <c r="I1340" s="26" t="s">
        <v>23</v>
      </c>
      <c r="J1340" s="25" t="s">
        <v>3981</v>
      </c>
      <c r="K1340" s="25" t="s">
        <v>1626</v>
      </c>
      <c r="L1340" s="25" t="s">
        <v>3982</v>
      </c>
      <c r="M1340" s="25" t="s">
        <v>1262</v>
      </c>
      <c r="N1340" s="25" t="s">
        <v>1420</v>
      </c>
      <c r="O1340" s="25" t="s">
        <v>26</v>
      </c>
      <c r="P1340" s="25" t="s">
        <v>1220</v>
      </c>
      <c r="Q1340" s="27">
        <v>42758</v>
      </c>
      <c r="R1340" s="25" t="s">
        <v>26</v>
      </c>
      <c r="S1340" s="25" t="s">
        <v>26</v>
      </c>
      <c r="T1340" s="25" t="s">
        <v>26</v>
      </c>
      <c r="U1340" s="27">
        <v>42774</v>
      </c>
      <c r="V1340" s="28" t="s">
        <v>24</v>
      </c>
      <c r="W1340" s="28" t="s">
        <v>25</v>
      </c>
      <c r="X1340" s="28" t="s">
        <v>24</v>
      </c>
      <c r="Y1340" s="28" t="s">
        <v>25</v>
      </c>
      <c r="Z1340" s="28" t="s">
        <v>24</v>
      </c>
      <c r="AA1340" s="28" t="s">
        <v>24</v>
      </c>
      <c r="AB1340" s="25" t="s">
        <v>24</v>
      </c>
      <c r="AC1340" s="28" t="s">
        <v>25</v>
      </c>
      <c r="AD1340" s="28" t="s">
        <v>24</v>
      </c>
      <c r="AE1340" s="28" t="s">
        <v>24</v>
      </c>
      <c r="AF1340" s="28" t="s">
        <v>25</v>
      </c>
      <c r="AG1340" s="25" t="s">
        <v>26</v>
      </c>
      <c r="AH1340" s="25" t="s">
        <v>26</v>
      </c>
      <c r="AI1340" s="28" t="s">
        <v>3983</v>
      </c>
      <c r="AJ1340" s="28" t="s">
        <v>26</v>
      </c>
      <c r="AK1340" s="25" t="s">
        <v>26</v>
      </c>
      <c r="AL1340" s="28" t="s">
        <v>26</v>
      </c>
      <c r="AM1340" s="28" t="s">
        <v>26</v>
      </c>
      <c r="AN1340" s="28" t="s">
        <v>26</v>
      </c>
      <c r="AO1340" s="73" t="str">
        <f xml:space="preserve"> INDEX('parsed-whois-report-2018-02-09T'!$F$2:$F$1850, MATCH('MASTER--Enter Data'!E1340, 'parsed-whois-report-2018-02-09T'!$A$2:$A$1850, 0))</f>
        <v>Registered Original Registrant</v>
      </c>
      <c r="AP1340" s="25" t="s">
        <v>26</v>
      </c>
      <c r="AQ1340" s="26"/>
      <c r="AR1340" s="28" t="s">
        <v>24</v>
      </c>
      <c r="AS1340" s="46" t="str">
        <f t="shared" si="340"/>
        <v>monclerat2016</v>
      </c>
      <c r="AT1340" s="46" t="str">
        <f xml:space="preserve"> INDEX('TM Grouping Lookup'!$B$2:$B$1870, MATCH(AS1340, 'TM Grouping Lookup'!$A$2:$A$1870, 0))</f>
        <v>Moncler</v>
      </c>
      <c r="AU1340" s="46" t="b">
        <f t="shared" si="354"/>
        <v>0</v>
      </c>
      <c r="AV1340" s="46" t="b">
        <f t="shared" si="354"/>
        <v>0</v>
      </c>
      <c r="AW1340" s="46" t="b">
        <f t="shared" si="354"/>
        <v>0</v>
      </c>
      <c r="AX1340" s="46" t="b">
        <f t="shared" si="354"/>
        <v>0</v>
      </c>
      <c r="AY1340" s="46" t="b">
        <f t="shared" si="354"/>
        <v>0</v>
      </c>
      <c r="AZ1340" s="46" t="b">
        <f t="shared" si="354"/>
        <v>0</v>
      </c>
      <c r="BA1340" s="46" t="b">
        <f t="shared" si="354"/>
        <v>0</v>
      </c>
      <c r="BB1340" s="46" t="b">
        <f t="shared" si="354"/>
        <v>0</v>
      </c>
      <c r="BC1340" s="46" t="b">
        <f t="shared" si="354"/>
        <v>0</v>
      </c>
      <c r="BD1340" s="46" t="b">
        <f t="shared" si="355"/>
        <v>0</v>
      </c>
      <c r="BE1340" s="46" t="b">
        <f t="shared" si="355"/>
        <v>1</v>
      </c>
      <c r="BF1340" s="46" t="b">
        <f t="shared" si="355"/>
        <v>0</v>
      </c>
      <c r="BG1340" s="46" t="b">
        <f t="shared" si="355"/>
        <v>1</v>
      </c>
      <c r="BH1340" s="46" t="b">
        <f t="shared" si="355"/>
        <v>1</v>
      </c>
      <c r="BI1340" s="46" t="b">
        <f t="shared" si="355"/>
        <v>0</v>
      </c>
      <c r="BJ1340" s="46" t="b">
        <f t="shared" si="355"/>
        <v>0</v>
      </c>
      <c r="BK1340" s="46" t="b">
        <f t="shared" si="355"/>
        <v>0</v>
      </c>
      <c r="BL1340" s="46" t="b">
        <f t="shared" si="355"/>
        <v>0</v>
      </c>
      <c r="BM1340" s="46" t="b">
        <f t="shared" si="353"/>
        <v>0</v>
      </c>
      <c r="BN1340" s="46" t="b">
        <f t="shared" si="353"/>
        <v>0</v>
      </c>
      <c r="BO1340" s="46" t="b">
        <f t="shared" si="353"/>
        <v>0</v>
      </c>
      <c r="BP1340" s="46" t="b">
        <f t="shared" si="353"/>
        <v>0</v>
      </c>
    </row>
    <row r="1341" spans="1:68" x14ac:dyDescent="0.35">
      <c r="A1341" s="23" t="s">
        <v>15</v>
      </c>
      <c r="B1341" s="24">
        <v>1713119</v>
      </c>
      <c r="C1341" s="25">
        <v>0</v>
      </c>
      <c r="D1341" s="28" t="s">
        <v>3979</v>
      </c>
      <c r="E1341" s="25" t="s">
        <v>4001</v>
      </c>
      <c r="F1341" s="23" t="s">
        <v>3012</v>
      </c>
      <c r="G1341" s="24" t="s">
        <v>25</v>
      </c>
      <c r="H1341" s="25" t="s">
        <v>65</v>
      </c>
      <c r="I1341" s="26" t="s">
        <v>23</v>
      </c>
      <c r="J1341" s="25" t="s">
        <v>3981</v>
      </c>
      <c r="K1341" s="25" t="s">
        <v>1626</v>
      </c>
      <c r="L1341" s="25" t="s">
        <v>3982</v>
      </c>
      <c r="M1341" s="25" t="s">
        <v>1262</v>
      </c>
      <c r="N1341" s="25" t="s">
        <v>1420</v>
      </c>
      <c r="O1341" s="25" t="s">
        <v>26</v>
      </c>
      <c r="P1341" s="25" t="s">
        <v>1220</v>
      </c>
      <c r="Q1341" s="27">
        <v>42758</v>
      </c>
      <c r="R1341" s="25" t="s">
        <v>26</v>
      </c>
      <c r="S1341" s="25" t="s">
        <v>26</v>
      </c>
      <c r="T1341" s="25" t="s">
        <v>26</v>
      </c>
      <c r="U1341" s="27">
        <v>42774</v>
      </c>
      <c r="V1341" s="28" t="s">
        <v>24</v>
      </c>
      <c r="W1341" s="28" t="s">
        <v>25</v>
      </c>
      <c r="X1341" s="28" t="s">
        <v>24</v>
      </c>
      <c r="Y1341" s="28" t="s">
        <v>25</v>
      </c>
      <c r="Z1341" s="28" t="s">
        <v>24</v>
      </c>
      <c r="AA1341" s="28" t="s">
        <v>24</v>
      </c>
      <c r="AB1341" s="25" t="s">
        <v>24</v>
      </c>
      <c r="AC1341" s="28" t="s">
        <v>25</v>
      </c>
      <c r="AD1341" s="28" t="s">
        <v>24</v>
      </c>
      <c r="AE1341" s="28" t="s">
        <v>24</v>
      </c>
      <c r="AF1341" s="28" t="s">
        <v>25</v>
      </c>
      <c r="AG1341" s="25" t="s">
        <v>26</v>
      </c>
      <c r="AH1341" s="25" t="s">
        <v>26</v>
      </c>
      <c r="AI1341" s="28" t="s">
        <v>3983</v>
      </c>
      <c r="AJ1341" s="28" t="s">
        <v>26</v>
      </c>
      <c r="AK1341" s="25" t="s">
        <v>26</v>
      </c>
      <c r="AL1341" s="28" t="s">
        <v>26</v>
      </c>
      <c r="AM1341" s="28" t="s">
        <v>26</v>
      </c>
      <c r="AN1341" s="28" t="s">
        <v>26</v>
      </c>
      <c r="AO1341" s="73" t="str">
        <f xml:space="preserve"> INDEX('parsed-whois-report-2018-02-09T'!$F$2:$F$1850, MATCH('MASTER--Enter Data'!E1341, 'parsed-whois-report-2018-02-09T'!$A$2:$A$1850, 0))</f>
        <v>Registered Original Registrant</v>
      </c>
      <c r="AP1341" s="25" t="s">
        <v>26</v>
      </c>
      <c r="AQ1341" s="26"/>
      <c r="AR1341" s="28" t="s">
        <v>24</v>
      </c>
      <c r="AS1341" s="46" t="str">
        <f t="shared" si="340"/>
        <v>moncleratde</v>
      </c>
      <c r="AT1341" s="46" t="str">
        <f xml:space="preserve"> INDEX('TM Grouping Lookup'!$B$2:$B$1870, MATCH(AS1341, 'TM Grouping Lookup'!$A$2:$A$1870, 0))</f>
        <v>Moncler</v>
      </c>
      <c r="AU1341" s="46" t="b">
        <f t="shared" si="354"/>
        <v>0</v>
      </c>
      <c r="AV1341" s="46" t="b">
        <f t="shared" si="354"/>
        <v>0</v>
      </c>
      <c r="AW1341" s="46" t="b">
        <f t="shared" si="354"/>
        <v>0</v>
      </c>
      <c r="AX1341" s="46" t="b">
        <f t="shared" si="354"/>
        <v>0</v>
      </c>
      <c r="AY1341" s="46" t="b">
        <f t="shared" si="354"/>
        <v>0</v>
      </c>
      <c r="AZ1341" s="46" t="b">
        <f t="shared" si="354"/>
        <v>0</v>
      </c>
      <c r="BA1341" s="46" t="b">
        <f t="shared" si="354"/>
        <v>0</v>
      </c>
      <c r="BB1341" s="46" t="b">
        <f t="shared" si="354"/>
        <v>0</v>
      </c>
      <c r="BC1341" s="46" t="b">
        <f t="shared" si="354"/>
        <v>0</v>
      </c>
      <c r="BD1341" s="46" t="b">
        <f t="shared" si="355"/>
        <v>0</v>
      </c>
      <c r="BE1341" s="46" t="b">
        <f t="shared" si="355"/>
        <v>1</v>
      </c>
      <c r="BF1341" s="46" t="b">
        <f t="shared" si="355"/>
        <v>0</v>
      </c>
      <c r="BG1341" s="46" t="b">
        <f t="shared" si="355"/>
        <v>1</v>
      </c>
      <c r="BH1341" s="46" t="b">
        <f t="shared" si="355"/>
        <v>1</v>
      </c>
      <c r="BI1341" s="46" t="b">
        <f t="shared" si="355"/>
        <v>0</v>
      </c>
      <c r="BJ1341" s="46" t="b">
        <f t="shared" si="355"/>
        <v>0</v>
      </c>
      <c r="BK1341" s="46" t="b">
        <f t="shared" si="355"/>
        <v>0</v>
      </c>
      <c r="BL1341" s="46" t="b">
        <f t="shared" si="355"/>
        <v>0</v>
      </c>
      <c r="BM1341" s="46" t="b">
        <f t="shared" si="353"/>
        <v>0</v>
      </c>
      <c r="BN1341" s="46" t="b">
        <f t="shared" si="353"/>
        <v>0</v>
      </c>
      <c r="BO1341" s="46" t="b">
        <f t="shared" si="353"/>
        <v>0</v>
      </c>
      <c r="BP1341" s="46" t="b">
        <f t="shared" si="353"/>
        <v>0</v>
      </c>
    </row>
    <row r="1342" spans="1:68" x14ac:dyDescent="0.35">
      <c r="A1342" s="23" t="s">
        <v>15</v>
      </c>
      <c r="B1342" s="24">
        <v>1713119</v>
      </c>
      <c r="C1342" s="25">
        <v>0</v>
      </c>
      <c r="D1342" s="28" t="s">
        <v>3979</v>
      </c>
      <c r="E1342" s="25" t="s">
        <v>4004</v>
      </c>
      <c r="F1342" s="23" t="s">
        <v>3012</v>
      </c>
      <c r="G1342" s="24" t="s">
        <v>25</v>
      </c>
      <c r="H1342" s="25" t="s">
        <v>65</v>
      </c>
      <c r="I1342" s="26" t="s">
        <v>23</v>
      </c>
      <c r="J1342" s="25" t="s">
        <v>3981</v>
      </c>
      <c r="K1342" s="25" t="s">
        <v>1626</v>
      </c>
      <c r="L1342" s="25" t="s">
        <v>3982</v>
      </c>
      <c r="M1342" s="25" t="s">
        <v>1262</v>
      </c>
      <c r="N1342" s="25" t="s">
        <v>1420</v>
      </c>
      <c r="O1342" s="25" t="s">
        <v>26</v>
      </c>
      <c r="P1342" s="25" t="s">
        <v>1220</v>
      </c>
      <c r="Q1342" s="27">
        <v>42758</v>
      </c>
      <c r="R1342" s="25" t="s">
        <v>26</v>
      </c>
      <c r="S1342" s="25" t="s">
        <v>26</v>
      </c>
      <c r="T1342" s="25" t="s">
        <v>26</v>
      </c>
      <c r="U1342" s="27">
        <v>42774</v>
      </c>
      <c r="V1342" s="28" t="s">
        <v>24</v>
      </c>
      <c r="W1342" s="28" t="s">
        <v>25</v>
      </c>
      <c r="X1342" s="28" t="s">
        <v>24</v>
      </c>
      <c r="Y1342" s="28" t="s">
        <v>25</v>
      </c>
      <c r="Z1342" s="28" t="s">
        <v>24</v>
      </c>
      <c r="AA1342" s="28" t="s">
        <v>24</v>
      </c>
      <c r="AB1342" s="25" t="s">
        <v>24</v>
      </c>
      <c r="AC1342" s="28" t="s">
        <v>25</v>
      </c>
      <c r="AD1342" s="28" t="s">
        <v>24</v>
      </c>
      <c r="AE1342" s="28" t="s">
        <v>24</v>
      </c>
      <c r="AF1342" s="28" t="s">
        <v>25</v>
      </c>
      <c r="AG1342" s="25" t="s">
        <v>26</v>
      </c>
      <c r="AH1342" s="25" t="s">
        <v>26</v>
      </c>
      <c r="AI1342" s="28" t="s">
        <v>3983</v>
      </c>
      <c r="AJ1342" s="28" t="s">
        <v>26</v>
      </c>
      <c r="AK1342" s="25" t="s">
        <v>26</v>
      </c>
      <c r="AL1342" s="28" t="s">
        <v>26</v>
      </c>
      <c r="AM1342" s="28" t="s">
        <v>26</v>
      </c>
      <c r="AN1342" s="28" t="s">
        <v>26</v>
      </c>
      <c r="AO1342" s="73" t="str">
        <f xml:space="preserve"> INDEX('parsed-whois-report-2018-02-09T'!$F$2:$F$1850, MATCH('MASTER--Enter Data'!E1342, 'parsed-whois-report-2018-02-09T'!$A$2:$A$1850, 0))</f>
        <v>Registered Original Registrant</v>
      </c>
      <c r="AP1342" s="25" t="s">
        <v>26</v>
      </c>
      <c r="AQ1342" s="26"/>
      <c r="AR1342" s="28" t="s">
        <v>24</v>
      </c>
      <c r="AS1342" s="46" t="str">
        <f t="shared" si="340"/>
        <v>monclerbf</v>
      </c>
      <c r="AT1342" s="46" t="str">
        <f xml:space="preserve"> INDEX('TM Grouping Lookup'!$B$2:$B$1870, MATCH(AS1342, 'TM Grouping Lookup'!$A$2:$A$1870, 0))</f>
        <v>Moncler</v>
      </c>
      <c r="AU1342" s="46" t="b">
        <f t="shared" si="354"/>
        <v>0</v>
      </c>
      <c r="AV1342" s="46" t="b">
        <f t="shared" si="354"/>
        <v>0</v>
      </c>
      <c r="AW1342" s="46" t="b">
        <f t="shared" si="354"/>
        <v>0</v>
      </c>
      <c r="AX1342" s="46" t="b">
        <f t="shared" si="354"/>
        <v>0</v>
      </c>
      <c r="AY1342" s="46" t="b">
        <f t="shared" si="354"/>
        <v>0</v>
      </c>
      <c r="AZ1342" s="46" t="b">
        <f t="shared" si="354"/>
        <v>0</v>
      </c>
      <c r="BA1342" s="46" t="b">
        <f t="shared" si="354"/>
        <v>0</v>
      </c>
      <c r="BB1342" s="46" t="b">
        <f t="shared" si="354"/>
        <v>0</v>
      </c>
      <c r="BC1342" s="46" t="b">
        <f t="shared" si="354"/>
        <v>0</v>
      </c>
      <c r="BD1342" s="46" t="b">
        <f t="shared" si="355"/>
        <v>0</v>
      </c>
      <c r="BE1342" s="46" t="b">
        <f t="shared" si="355"/>
        <v>1</v>
      </c>
      <c r="BF1342" s="46" t="b">
        <f t="shared" si="355"/>
        <v>0</v>
      </c>
      <c r="BG1342" s="46" t="b">
        <f t="shared" si="355"/>
        <v>1</v>
      </c>
      <c r="BH1342" s="46" t="b">
        <f t="shared" si="355"/>
        <v>1</v>
      </c>
      <c r="BI1342" s="46" t="b">
        <f t="shared" si="355"/>
        <v>0</v>
      </c>
      <c r="BJ1342" s="46" t="b">
        <f t="shared" si="355"/>
        <v>0</v>
      </c>
      <c r="BK1342" s="46" t="b">
        <f t="shared" si="355"/>
        <v>0</v>
      </c>
      <c r="BL1342" s="46" t="b">
        <f t="shared" si="355"/>
        <v>0</v>
      </c>
      <c r="BM1342" s="46" t="b">
        <f t="shared" si="353"/>
        <v>0</v>
      </c>
      <c r="BN1342" s="46" t="b">
        <f t="shared" si="353"/>
        <v>0</v>
      </c>
      <c r="BO1342" s="46" t="b">
        <f t="shared" si="353"/>
        <v>0</v>
      </c>
      <c r="BP1342" s="46" t="b">
        <f t="shared" si="353"/>
        <v>0</v>
      </c>
    </row>
    <row r="1343" spans="1:68" x14ac:dyDescent="0.35">
      <c r="A1343" s="23" t="s">
        <v>15</v>
      </c>
      <c r="B1343" s="24">
        <v>1713119</v>
      </c>
      <c r="C1343" s="25">
        <v>0</v>
      </c>
      <c r="D1343" s="28" t="s">
        <v>3979</v>
      </c>
      <c r="E1343" s="25" t="s">
        <v>4007</v>
      </c>
      <c r="F1343" s="23" t="s">
        <v>3012</v>
      </c>
      <c r="G1343" s="24" t="s">
        <v>25</v>
      </c>
      <c r="H1343" s="25" t="s">
        <v>65</v>
      </c>
      <c r="I1343" s="26" t="s">
        <v>23</v>
      </c>
      <c r="J1343" s="25" t="s">
        <v>3981</v>
      </c>
      <c r="K1343" s="25" t="s">
        <v>1626</v>
      </c>
      <c r="L1343" s="25" t="s">
        <v>3982</v>
      </c>
      <c r="M1343" s="25" t="s">
        <v>1262</v>
      </c>
      <c r="N1343" s="25" t="s">
        <v>1420</v>
      </c>
      <c r="O1343" s="25" t="s">
        <v>26</v>
      </c>
      <c r="P1343" s="25" t="s">
        <v>1220</v>
      </c>
      <c r="Q1343" s="27">
        <v>42758</v>
      </c>
      <c r="R1343" s="25" t="s">
        <v>26</v>
      </c>
      <c r="S1343" s="25" t="s">
        <v>26</v>
      </c>
      <c r="T1343" s="25" t="s">
        <v>26</v>
      </c>
      <c r="U1343" s="27">
        <v>42774</v>
      </c>
      <c r="V1343" s="28" t="s">
        <v>24</v>
      </c>
      <c r="W1343" s="28" t="s">
        <v>25</v>
      </c>
      <c r="X1343" s="28" t="s">
        <v>24</v>
      </c>
      <c r="Y1343" s="28" t="s">
        <v>25</v>
      </c>
      <c r="Z1343" s="28" t="s">
        <v>24</v>
      </c>
      <c r="AA1343" s="28" t="s">
        <v>24</v>
      </c>
      <c r="AB1343" s="25" t="s">
        <v>24</v>
      </c>
      <c r="AC1343" s="28" t="s">
        <v>25</v>
      </c>
      <c r="AD1343" s="28" t="s">
        <v>24</v>
      </c>
      <c r="AE1343" s="28" t="s">
        <v>24</v>
      </c>
      <c r="AF1343" s="28" t="s">
        <v>25</v>
      </c>
      <c r="AG1343" s="25" t="s">
        <v>26</v>
      </c>
      <c r="AH1343" s="25" t="s">
        <v>26</v>
      </c>
      <c r="AI1343" s="28" t="s">
        <v>3983</v>
      </c>
      <c r="AJ1343" s="28" t="s">
        <v>26</v>
      </c>
      <c r="AK1343" s="25" t="s">
        <v>26</v>
      </c>
      <c r="AL1343" s="28" t="s">
        <v>26</v>
      </c>
      <c r="AM1343" s="28" t="s">
        <v>26</v>
      </c>
      <c r="AN1343" s="28" t="s">
        <v>26</v>
      </c>
      <c r="AO1343" s="73" t="str">
        <f xml:space="preserve"> INDEX('parsed-whois-report-2018-02-09T'!$F$2:$F$1850, MATCH('MASTER--Enter Data'!E1343, 'parsed-whois-report-2018-02-09T'!$A$2:$A$1850, 0))</f>
        <v>Registered Original Registrant</v>
      </c>
      <c r="AP1343" s="25" t="s">
        <v>26</v>
      </c>
      <c r="AQ1343" s="26"/>
      <c r="AR1343" s="28" t="s">
        <v>24</v>
      </c>
      <c r="AS1343" s="46" t="str">
        <f t="shared" si="340"/>
        <v>monclerblackfriday</v>
      </c>
      <c r="AT1343" s="46" t="str">
        <f xml:space="preserve"> INDEX('TM Grouping Lookup'!$B$2:$B$1870, MATCH(AS1343, 'TM Grouping Lookup'!$A$2:$A$1870, 0))</f>
        <v>Moncler</v>
      </c>
      <c r="AU1343" s="46" t="b">
        <f t="shared" ref="AU1343:BC1352" si="356" xml:space="preserve"> ISNUMBER(SEARCH(RIGHT(AU$2,LEN(AU$2) - SEARCH(": ", AU$2, 1) -1), $AG1343))</f>
        <v>0</v>
      </c>
      <c r="AV1343" s="46" t="b">
        <f t="shared" si="356"/>
        <v>0</v>
      </c>
      <c r="AW1343" s="46" t="b">
        <f t="shared" si="356"/>
        <v>0</v>
      </c>
      <c r="AX1343" s="46" t="b">
        <f t="shared" si="356"/>
        <v>0</v>
      </c>
      <c r="AY1343" s="46" t="b">
        <f t="shared" si="356"/>
        <v>0</v>
      </c>
      <c r="AZ1343" s="46" t="b">
        <f t="shared" si="356"/>
        <v>0</v>
      </c>
      <c r="BA1343" s="46" t="b">
        <f t="shared" si="356"/>
        <v>0</v>
      </c>
      <c r="BB1343" s="46" t="b">
        <f t="shared" si="356"/>
        <v>0</v>
      </c>
      <c r="BC1343" s="46" t="b">
        <f t="shared" si="356"/>
        <v>0</v>
      </c>
      <c r="BD1343" s="46" t="b">
        <f t="shared" ref="BD1343:BL1352" si="357" xml:space="preserve"> ISNUMBER(SEARCH(RIGHT(BD$2,LEN(BD$2) - SEARCH(": ", BD$2, 1) -1), $AI1343))</f>
        <v>0</v>
      </c>
      <c r="BE1343" s="46" t="b">
        <f t="shared" si="357"/>
        <v>1</v>
      </c>
      <c r="BF1343" s="46" t="b">
        <f t="shared" si="357"/>
        <v>0</v>
      </c>
      <c r="BG1343" s="46" t="b">
        <f t="shared" si="357"/>
        <v>1</v>
      </c>
      <c r="BH1343" s="46" t="b">
        <f t="shared" si="357"/>
        <v>1</v>
      </c>
      <c r="BI1343" s="46" t="b">
        <f t="shared" si="357"/>
        <v>0</v>
      </c>
      <c r="BJ1343" s="46" t="b">
        <f t="shared" si="357"/>
        <v>0</v>
      </c>
      <c r="BK1343" s="46" t="b">
        <f t="shared" si="357"/>
        <v>0</v>
      </c>
      <c r="BL1343" s="46" t="b">
        <f t="shared" si="357"/>
        <v>0</v>
      </c>
      <c r="BM1343" s="46" t="b">
        <f t="shared" ref="BM1343:BP1362" si="358" xml:space="preserve"> ISNUMBER(SEARCH(RIGHT(BM$2,LEN(BM$2) - SEARCH(": ", BM$2, 1) -1), $AK1343))</f>
        <v>0</v>
      </c>
      <c r="BN1343" s="46" t="b">
        <f t="shared" si="358"/>
        <v>0</v>
      </c>
      <c r="BO1343" s="46" t="b">
        <f t="shared" si="358"/>
        <v>0</v>
      </c>
      <c r="BP1343" s="46" t="b">
        <f t="shared" si="358"/>
        <v>0</v>
      </c>
    </row>
    <row r="1344" spans="1:68" x14ac:dyDescent="0.35">
      <c r="A1344" s="23" t="s">
        <v>15</v>
      </c>
      <c r="B1344" s="24">
        <v>1713119</v>
      </c>
      <c r="C1344" s="25">
        <v>0</v>
      </c>
      <c r="D1344" s="28" t="s">
        <v>3979</v>
      </c>
      <c r="E1344" s="25" t="s">
        <v>4011</v>
      </c>
      <c r="F1344" s="23" t="s">
        <v>3012</v>
      </c>
      <c r="G1344" s="24" t="s">
        <v>25</v>
      </c>
      <c r="H1344" s="25" t="s">
        <v>65</v>
      </c>
      <c r="I1344" s="26" t="s">
        <v>23</v>
      </c>
      <c r="J1344" s="25" t="s">
        <v>3981</v>
      </c>
      <c r="K1344" s="25" t="s">
        <v>1626</v>
      </c>
      <c r="L1344" s="25" t="s">
        <v>3982</v>
      </c>
      <c r="M1344" s="25" t="s">
        <v>1262</v>
      </c>
      <c r="N1344" s="25" t="s">
        <v>1420</v>
      </c>
      <c r="O1344" s="25" t="s">
        <v>26</v>
      </c>
      <c r="P1344" s="25" t="s">
        <v>1220</v>
      </c>
      <c r="Q1344" s="27">
        <v>42758</v>
      </c>
      <c r="R1344" s="25" t="s">
        <v>26</v>
      </c>
      <c r="S1344" s="25" t="s">
        <v>26</v>
      </c>
      <c r="T1344" s="25" t="s">
        <v>26</v>
      </c>
      <c r="U1344" s="27">
        <v>42774</v>
      </c>
      <c r="V1344" s="28" t="s">
        <v>24</v>
      </c>
      <c r="W1344" s="28" t="s">
        <v>25</v>
      </c>
      <c r="X1344" s="28" t="s">
        <v>24</v>
      </c>
      <c r="Y1344" s="28" t="s">
        <v>25</v>
      </c>
      <c r="Z1344" s="28" t="s">
        <v>24</v>
      </c>
      <c r="AA1344" s="28" t="s">
        <v>24</v>
      </c>
      <c r="AB1344" s="25" t="s">
        <v>24</v>
      </c>
      <c r="AC1344" s="28" t="s">
        <v>25</v>
      </c>
      <c r="AD1344" s="28" t="s">
        <v>24</v>
      </c>
      <c r="AE1344" s="28" t="s">
        <v>24</v>
      </c>
      <c r="AF1344" s="28" t="s">
        <v>25</v>
      </c>
      <c r="AG1344" s="25" t="s">
        <v>26</v>
      </c>
      <c r="AH1344" s="25" t="s">
        <v>26</v>
      </c>
      <c r="AI1344" s="28" t="s">
        <v>3983</v>
      </c>
      <c r="AJ1344" s="28" t="s">
        <v>26</v>
      </c>
      <c r="AK1344" s="25" t="s">
        <v>26</v>
      </c>
      <c r="AL1344" s="28" t="s">
        <v>26</v>
      </c>
      <c r="AM1344" s="28" t="s">
        <v>26</v>
      </c>
      <c r="AN1344" s="28" t="s">
        <v>26</v>
      </c>
      <c r="AO1344" s="73" t="str">
        <f xml:space="preserve"> INDEX('parsed-whois-report-2018-02-09T'!$F$2:$F$1850, MATCH('MASTER--Enter Data'!E1344, 'parsed-whois-report-2018-02-09T'!$A$2:$A$1850, 0))</f>
        <v>Registered Original Registrant</v>
      </c>
      <c r="AP1344" s="25" t="s">
        <v>26</v>
      </c>
      <c r="AQ1344" s="26"/>
      <c r="AR1344" s="28" t="s">
        <v>24</v>
      </c>
      <c r="AS1344" s="46" t="str">
        <f t="shared" si="340"/>
        <v>monclerde</v>
      </c>
      <c r="AT1344" s="46" t="str">
        <f xml:space="preserve"> INDEX('TM Grouping Lookup'!$B$2:$B$1870, MATCH(AS1344, 'TM Grouping Lookup'!$A$2:$A$1870, 0))</f>
        <v>Moncler</v>
      </c>
      <c r="AU1344" s="46" t="b">
        <f t="shared" si="356"/>
        <v>0</v>
      </c>
      <c r="AV1344" s="46" t="b">
        <f t="shared" si="356"/>
        <v>0</v>
      </c>
      <c r="AW1344" s="46" t="b">
        <f t="shared" si="356"/>
        <v>0</v>
      </c>
      <c r="AX1344" s="46" t="b">
        <f t="shared" si="356"/>
        <v>0</v>
      </c>
      <c r="AY1344" s="46" t="b">
        <f t="shared" si="356"/>
        <v>0</v>
      </c>
      <c r="AZ1344" s="46" t="b">
        <f t="shared" si="356"/>
        <v>0</v>
      </c>
      <c r="BA1344" s="46" t="b">
        <f t="shared" si="356"/>
        <v>0</v>
      </c>
      <c r="BB1344" s="46" t="b">
        <f t="shared" si="356"/>
        <v>0</v>
      </c>
      <c r="BC1344" s="46" t="b">
        <f t="shared" si="356"/>
        <v>0</v>
      </c>
      <c r="BD1344" s="46" t="b">
        <f t="shared" si="357"/>
        <v>0</v>
      </c>
      <c r="BE1344" s="46" t="b">
        <f t="shared" si="357"/>
        <v>1</v>
      </c>
      <c r="BF1344" s="46" t="b">
        <f t="shared" si="357"/>
        <v>0</v>
      </c>
      <c r="BG1344" s="46" t="b">
        <f t="shared" si="357"/>
        <v>1</v>
      </c>
      <c r="BH1344" s="46" t="b">
        <f t="shared" si="357"/>
        <v>1</v>
      </c>
      <c r="BI1344" s="46" t="b">
        <f t="shared" si="357"/>
        <v>0</v>
      </c>
      <c r="BJ1344" s="46" t="b">
        <f t="shared" si="357"/>
        <v>0</v>
      </c>
      <c r="BK1344" s="46" t="b">
        <f t="shared" si="357"/>
        <v>0</v>
      </c>
      <c r="BL1344" s="46" t="b">
        <f t="shared" si="357"/>
        <v>0</v>
      </c>
      <c r="BM1344" s="46" t="b">
        <f t="shared" si="358"/>
        <v>0</v>
      </c>
      <c r="BN1344" s="46" t="b">
        <f t="shared" si="358"/>
        <v>0</v>
      </c>
      <c r="BO1344" s="46" t="b">
        <f t="shared" si="358"/>
        <v>0</v>
      </c>
      <c r="BP1344" s="46" t="b">
        <f t="shared" si="358"/>
        <v>0</v>
      </c>
    </row>
    <row r="1345" spans="1:68" x14ac:dyDescent="0.35">
      <c r="A1345" s="23" t="s">
        <v>15</v>
      </c>
      <c r="B1345" s="24">
        <v>1713119</v>
      </c>
      <c r="C1345" s="25">
        <v>0</v>
      </c>
      <c r="D1345" s="28" t="s">
        <v>3979</v>
      </c>
      <c r="E1345" s="25" t="s">
        <v>4017</v>
      </c>
      <c r="F1345" s="23" t="s">
        <v>3012</v>
      </c>
      <c r="G1345" s="24" t="s">
        <v>25</v>
      </c>
      <c r="H1345" s="25" t="s">
        <v>65</v>
      </c>
      <c r="I1345" s="26" t="s">
        <v>23</v>
      </c>
      <c r="J1345" s="25" t="s">
        <v>3981</v>
      </c>
      <c r="K1345" s="25" t="s">
        <v>1626</v>
      </c>
      <c r="L1345" s="25" t="s">
        <v>3982</v>
      </c>
      <c r="M1345" s="25" t="s">
        <v>1262</v>
      </c>
      <c r="N1345" s="25" t="s">
        <v>1420</v>
      </c>
      <c r="O1345" s="25" t="s">
        <v>26</v>
      </c>
      <c r="P1345" s="25" t="s">
        <v>1220</v>
      </c>
      <c r="Q1345" s="27">
        <v>42758</v>
      </c>
      <c r="R1345" s="25" t="s">
        <v>26</v>
      </c>
      <c r="S1345" s="25" t="s">
        <v>26</v>
      </c>
      <c r="T1345" s="25" t="s">
        <v>26</v>
      </c>
      <c r="U1345" s="27">
        <v>42774</v>
      </c>
      <c r="V1345" s="28" t="s">
        <v>24</v>
      </c>
      <c r="W1345" s="28" t="s">
        <v>25</v>
      </c>
      <c r="X1345" s="28" t="s">
        <v>24</v>
      </c>
      <c r="Y1345" s="28" t="s">
        <v>25</v>
      </c>
      <c r="Z1345" s="28" t="s">
        <v>24</v>
      </c>
      <c r="AA1345" s="28" t="s">
        <v>24</v>
      </c>
      <c r="AB1345" s="25" t="s">
        <v>24</v>
      </c>
      <c r="AC1345" s="28" t="s">
        <v>25</v>
      </c>
      <c r="AD1345" s="28" t="s">
        <v>24</v>
      </c>
      <c r="AE1345" s="28" t="s">
        <v>24</v>
      </c>
      <c r="AF1345" s="28" t="s">
        <v>25</v>
      </c>
      <c r="AG1345" s="25" t="s">
        <v>26</v>
      </c>
      <c r="AH1345" s="25" t="s">
        <v>26</v>
      </c>
      <c r="AI1345" s="28" t="s">
        <v>3983</v>
      </c>
      <c r="AJ1345" s="28" t="s">
        <v>26</v>
      </c>
      <c r="AK1345" s="25" t="s">
        <v>26</v>
      </c>
      <c r="AL1345" s="28" t="s">
        <v>26</v>
      </c>
      <c r="AM1345" s="28" t="s">
        <v>26</v>
      </c>
      <c r="AN1345" s="28" t="s">
        <v>26</v>
      </c>
      <c r="AO1345" s="73" t="str">
        <f xml:space="preserve"> INDEX('parsed-whois-report-2018-02-09T'!$F$2:$F$1850, MATCH('MASTER--Enter Data'!E1345, 'parsed-whois-report-2018-02-09T'!$A$2:$A$1850, 0))</f>
        <v>Registered Original Registrant</v>
      </c>
      <c r="AP1345" s="25" t="s">
        <v>26</v>
      </c>
      <c r="AQ1345" s="26"/>
      <c r="AR1345" s="28" t="s">
        <v>24</v>
      </c>
      <c r="AS1345" s="46" t="str">
        <f t="shared" si="340"/>
        <v>monclerfashion</v>
      </c>
      <c r="AT1345" s="46" t="str">
        <f xml:space="preserve"> INDEX('TM Grouping Lookup'!$B$2:$B$1870, MATCH(AS1345, 'TM Grouping Lookup'!$A$2:$A$1870, 0))</f>
        <v>Moncler</v>
      </c>
      <c r="AU1345" s="46" t="b">
        <f t="shared" si="356"/>
        <v>0</v>
      </c>
      <c r="AV1345" s="46" t="b">
        <f t="shared" si="356"/>
        <v>0</v>
      </c>
      <c r="AW1345" s="46" t="b">
        <f t="shared" si="356"/>
        <v>0</v>
      </c>
      <c r="AX1345" s="46" t="b">
        <f t="shared" si="356"/>
        <v>0</v>
      </c>
      <c r="AY1345" s="46" t="b">
        <f t="shared" si="356"/>
        <v>0</v>
      </c>
      <c r="AZ1345" s="46" t="b">
        <f t="shared" si="356"/>
        <v>0</v>
      </c>
      <c r="BA1345" s="46" t="b">
        <f t="shared" si="356"/>
        <v>0</v>
      </c>
      <c r="BB1345" s="46" t="b">
        <f t="shared" si="356"/>
        <v>0</v>
      </c>
      <c r="BC1345" s="46" t="b">
        <f t="shared" si="356"/>
        <v>0</v>
      </c>
      <c r="BD1345" s="46" t="b">
        <f t="shared" si="357"/>
        <v>0</v>
      </c>
      <c r="BE1345" s="46" t="b">
        <f t="shared" si="357"/>
        <v>1</v>
      </c>
      <c r="BF1345" s="46" t="b">
        <f t="shared" si="357"/>
        <v>0</v>
      </c>
      <c r="BG1345" s="46" t="b">
        <f t="shared" si="357"/>
        <v>1</v>
      </c>
      <c r="BH1345" s="46" t="b">
        <f t="shared" si="357"/>
        <v>1</v>
      </c>
      <c r="BI1345" s="46" t="b">
        <f t="shared" si="357"/>
        <v>0</v>
      </c>
      <c r="BJ1345" s="46" t="b">
        <f t="shared" si="357"/>
        <v>0</v>
      </c>
      <c r="BK1345" s="46" t="b">
        <f t="shared" si="357"/>
        <v>0</v>
      </c>
      <c r="BL1345" s="46" t="b">
        <f t="shared" si="357"/>
        <v>0</v>
      </c>
      <c r="BM1345" s="46" t="b">
        <f t="shared" si="358"/>
        <v>0</v>
      </c>
      <c r="BN1345" s="46" t="b">
        <f t="shared" si="358"/>
        <v>0</v>
      </c>
      <c r="BO1345" s="46" t="b">
        <f t="shared" si="358"/>
        <v>0</v>
      </c>
      <c r="BP1345" s="46" t="b">
        <f t="shared" si="358"/>
        <v>0</v>
      </c>
    </row>
    <row r="1346" spans="1:68" x14ac:dyDescent="0.35">
      <c r="A1346" s="23" t="s">
        <v>15</v>
      </c>
      <c r="B1346" s="24">
        <v>1713119</v>
      </c>
      <c r="C1346" s="25">
        <v>0</v>
      </c>
      <c r="D1346" s="28" t="s">
        <v>3979</v>
      </c>
      <c r="E1346" s="25" t="s">
        <v>4020</v>
      </c>
      <c r="F1346" s="23" t="s">
        <v>3012</v>
      </c>
      <c r="G1346" s="24" t="s">
        <v>25</v>
      </c>
      <c r="H1346" s="25" t="s">
        <v>65</v>
      </c>
      <c r="I1346" s="26" t="s">
        <v>23</v>
      </c>
      <c r="J1346" s="25" t="s">
        <v>3981</v>
      </c>
      <c r="K1346" s="25" t="s">
        <v>1626</v>
      </c>
      <c r="L1346" s="25" t="s">
        <v>3982</v>
      </c>
      <c r="M1346" s="25" t="s">
        <v>1262</v>
      </c>
      <c r="N1346" s="25" t="s">
        <v>1420</v>
      </c>
      <c r="O1346" s="25" t="s">
        <v>26</v>
      </c>
      <c r="P1346" s="25" t="s">
        <v>1220</v>
      </c>
      <c r="Q1346" s="27">
        <v>42758</v>
      </c>
      <c r="R1346" s="25" t="s">
        <v>26</v>
      </c>
      <c r="S1346" s="25" t="s">
        <v>26</v>
      </c>
      <c r="T1346" s="25" t="s">
        <v>26</v>
      </c>
      <c r="U1346" s="27">
        <v>42774</v>
      </c>
      <c r="V1346" s="28" t="s">
        <v>24</v>
      </c>
      <c r="W1346" s="28" t="s">
        <v>25</v>
      </c>
      <c r="X1346" s="28" t="s">
        <v>24</v>
      </c>
      <c r="Y1346" s="28" t="s">
        <v>25</v>
      </c>
      <c r="Z1346" s="28" t="s">
        <v>24</v>
      </c>
      <c r="AA1346" s="28" t="s">
        <v>24</v>
      </c>
      <c r="AB1346" s="25" t="s">
        <v>24</v>
      </c>
      <c r="AC1346" s="28" t="s">
        <v>25</v>
      </c>
      <c r="AD1346" s="28" t="s">
        <v>24</v>
      </c>
      <c r="AE1346" s="28" t="s">
        <v>24</v>
      </c>
      <c r="AF1346" s="28" t="s">
        <v>25</v>
      </c>
      <c r="AG1346" s="25" t="s">
        <v>26</v>
      </c>
      <c r="AH1346" s="25" t="s">
        <v>26</v>
      </c>
      <c r="AI1346" s="28" t="s">
        <v>3983</v>
      </c>
      <c r="AJ1346" s="28" t="s">
        <v>26</v>
      </c>
      <c r="AK1346" s="25" t="s">
        <v>26</v>
      </c>
      <c r="AL1346" s="28" t="s">
        <v>26</v>
      </c>
      <c r="AM1346" s="28" t="s">
        <v>26</v>
      </c>
      <c r="AN1346" s="28" t="s">
        <v>26</v>
      </c>
      <c r="AO1346" s="73" t="str">
        <f xml:space="preserve"> INDEX('parsed-whois-report-2018-02-09T'!$F$2:$F$1850, MATCH('MASTER--Enter Data'!E1346, 'parsed-whois-report-2018-02-09T'!$A$2:$A$1850, 0))</f>
        <v>Registered Original Registrant</v>
      </c>
      <c r="AP1346" s="25" t="s">
        <v>26</v>
      </c>
      <c r="AQ1346" s="26"/>
      <c r="AR1346" s="28" t="s">
        <v>24</v>
      </c>
      <c r="AS1346" s="46" t="str">
        <f t="shared" si="340"/>
        <v>monclerisrael</v>
      </c>
      <c r="AT1346" s="46" t="str">
        <f xml:space="preserve"> INDEX('TM Grouping Lookup'!$B$2:$B$1870, MATCH(AS1346, 'TM Grouping Lookup'!$A$2:$A$1870, 0))</f>
        <v>Moncler</v>
      </c>
      <c r="AU1346" s="46" t="b">
        <f t="shared" si="356"/>
        <v>0</v>
      </c>
      <c r="AV1346" s="46" t="b">
        <f t="shared" si="356"/>
        <v>0</v>
      </c>
      <c r="AW1346" s="46" t="b">
        <f t="shared" si="356"/>
        <v>0</v>
      </c>
      <c r="AX1346" s="46" t="b">
        <f t="shared" si="356"/>
        <v>0</v>
      </c>
      <c r="AY1346" s="46" t="b">
        <f t="shared" si="356"/>
        <v>0</v>
      </c>
      <c r="AZ1346" s="46" t="b">
        <f t="shared" si="356"/>
        <v>0</v>
      </c>
      <c r="BA1346" s="46" t="b">
        <f t="shared" si="356"/>
        <v>0</v>
      </c>
      <c r="BB1346" s="46" t="b">
        <f t="shared" si="356"/>
        <v>0</v>
      </c>
      <c r="BC1346" s="46" t="b">
        <f t="shared" si="356"/>
        <v>0</v>
      </c>
      <c r="BD1346" s="46" t="b">
        <f t="shared" si="357"/>
        <v>0</v>
      </c>
      <c r="BE1346" s="46" t="b">
        <f t="shared" si="357"/>
        <v>1</v>
      </c>
      <c r="BF1346" s="46" t="b">
        <f t="shared" si="357"/>
        <v>0</v>
      </c>
      <c r="BG1346" s="46" t="b">
        <f t="shared" si="357"/>
        <v>1</v>
      </c>
      <c r="BH1346" s="46" t="b">
        <f t="shared" si="357"/>
        <v>1</v>
      </c>
      <c r="BI1346" s="46" t="b">
        <f t="shared" si="357"/>
        <v>0</v>
      </c>
      <c r="BJ1346" s="46" t="b">
        <f t="shared" si="357"/>
        <v>0</v>
      </c>
      <c r="BK1346" s="46" t="b">
        <f t="shared" si="357"/>
        <v>0</v>
      </c>
      <c r="BL1346" s="46" t="b">
        <f t="shared" si="357"/>
        <v>0</v>
      </c>
      <c r="BM1346" s="46" t="b">
        <f t="shared" si="358"/>
        <v>0</v>
      </c>
      <c r="BN1346" s="46" t="b">
        <f t="shared" si="358"/>
        <v>0</v>
      </c>
      <c r="BO1346" s="46" t="b">
        <f t="shared" si="358"/>
        <v>0</v>
      </c>
      <c r="BP1346" s="46" t="b">
        <f t="shared" si="358"/>
        <v>0</v>
      </c>
    </row>
    <row r="1347" spans="1:68" x14ac:dyDescent="0.35">
      <c r="A1347" s="23" t="s">
        <v>15</v>
      </c>
      <c r="B1347" s="24">
        <v>1713119</v>
      </c>
      <c r="C1347" s="25">
        <v>0</v>
      </c>
      <c r="D1347" s="28" t="s">
        <v>3979</v>
      </c>
      <c r="E1347" s="25" t="s">
        <v>4023</v>
      </c>
      <c r="F1347" s="23" t="s">
        <v>3012</v>
      </c>
      <c r="G1347" s="24" t="s">
        <v>25</v>
      </c>
      <c r="H1347" s="25" t="s">
        <v>65</v>
      </c>
      <c r="I1347" s="26" t="s">
        <v>23</v>
      </c>
      <c r="J1347" s="25" t="s">
        <v>3981</v>
      </c>
      <c r="K1347" s="25" t="s">
        <v>1626</v>
      </c>
      <c r="L1347" s="25" t="s">
        <v>3982</v>
      </c>
      <c r="M1347" s="25" t="s">
        <v>1262</v>
      </c>
      <c r="N1347" s="25" t="s">
        <v>1420</v>
      </c>
      <c r="O1347" s="25" t="s">
        <v>26</v>
      </c>
      <c r="P1347" s="25" t="s">
        <v>1220</v>
      </c>
      <c r="Q1347" s="27">
        <v>42758</v>
      </c>
      <c r="R1347" s="25" t="s">
        <v>26</v>
      </c>
      <c r="S1347" s="25" t="s">
        <v>26</v>
      </c>
      <c r="T1347" s="25" t="s">
        <v>26</v>
      </c>
      <c r="U1347" s="27">
        <v>42774</v>
      </c>
      <c r="V1347" s="28" t="s">
        <v>24</v>
      </c>
      <c r="W1347" s="28" t="s">
        <v>25</v>
      </c>
      <c r="X1347" s="28" t="s">
        <v>24</v>
      </c>
      <c r="Y1347" s="28" t="s">
        <v>25</v>
      </c>
      <c r="Z1347" s="28" t="s">
        <v>24</v>
      </c>
      <c r="AA1347" s="28" t="s">
        <v>24</v>
      </c>
      <c r="AB1347" s="25" t="s">
        <v>24</v>
      </c>
      <c r="AC1347" s="28" t="s">
        <v>25</v>
      </c>
      <c r="AD1347" s="28" t="s">
        <v>24</v>
      </c>
      <c r="AE1347" s="28" t="s">
        <v>24</v>
      </c>
      <c r="AF1347" s="28" t="s">
        <v>25</v>
      </c>
      <c r="AG1347" s="25" t="s">
        <v>26</v>
      </c>
      <c r="AH1347" s="25" t="s">
        <v>26</v>
      </c>
      <c r="AI1347" s="28" t="s">
        <v>3983</v>
      </c>
      <c r="AJ1347" s="28" t="s">
        <v>26</v>
      </c>
      <c r="AK1347" s="25" t="s">
        <v>26</v>
      </c>
      <c r="AL1347" s="28" t="s">
        <v>26</v>
      </c>
      <c r="AM1347" s="28" t="s">
        <v>26</v>
      </c>
      <c r="AN1347" s="28" t="s">
        <v>26</v>
      </c>
      <c r="AO1347" s="73" t="str">
        <f xml:space="preserve"> INDEX('parsed-whois-report-2018-02-09T'!$F$2:$F$1850, MATCH('MASTER--Enter Data'!E1347, 'parsed-whois-report-2018-02-09T'!$A$2:$A$1850, 0))</f>
        <v>Registered Original Registrant</v>
      </c>
      <c r="AP1347" s="25" t="s">
        <v>26</v>
      </c>
      <c r="AQ1347" s="26"/>
      <c r="AR1347" s="28" t="s">
        <v>24</v>
      </c>
      <c r="AS1347" s="46" t="str">
        <f t="shared" ref="AS1347:AS1410" si="359">LEFT(E1347,FIND(".",E1347)-1)</f>
        <v>monclerjacket</v>
      </c>
      <c r="AT1347" s="46" t="str">
        <f xml:space="preserve"> INDEX('TM Grouping Lookup'!$B$2:$B$1870, MATCH(AS1347, 'TM Grouping Lookup'!$A$2:$A$1870, 0))</f>
        <v>Moncler</v>
      </c>
      <c r="AU1347" s="46" t="b">
        <f t="shared" si="356"/>
        <v>0</v>
      </c>
      <c r="AV1347" s="46" t="b">
        <f t="shared" si="356"/>
        <v>0</v>
      </c>
      <c r="AW1347" s="46" t="b">
        <f t="shared" si="356"/>
        <v>0</v>
      </c>
      <c r="AX1347" s="46" t="b">
        <f t="shared" si="356"/>
        <v>0</v>
      </c>
      <c r="AY1347" s="46" t="b">
        <f t="shared" si="356"/>
        <v>0</v>
      </c>
      <c r="AZ1347" s="46" t="b">
        <f t="shared" si="356"/>
        <v>0</v>
      </c>
      <c r="BA1347" s="46" t="b">
        <f t="shared" si="356"/>
        <v>0</v>
      </c>
      <c r="BB1347" s="46" t="b">
        <f t="shared" si="356"/>
        <v>0</v>
      </c>
      <c r="BC1347" s="46" t="b">
        <f t="shared" si="356"/>
        <v>0</v>
      </c>
      <c r="BD1347" s="46" t="b">
        <f t="shared" si="357"/>
        <v>0</v>
      </c>
      <c r="BE1347" s="46" t="b">
        <f t="shared" si="357"/>
        <v>1</v>
      </c>
      <c r="BF1347" s="46" t="b">
        <f t="shared" si="357"/>
        <v>0</v>
      </c>
      <c r="BG1347" s="46" t="b">
        <f t="shared" si="357"/>
        <v>1</v>
      </c>
      <c r="BH1347" s="46" t="b">
        <f t="shared" si="357"/>
        <v>1</v>
      </c>
      <c r="BI1347" s="46" t="b">
        <f t="shared" si="357"/>
        <v>0</v>
      </c>
      <c r="BJ1347" s="46" t="b">
        <f t="shared" si="357"/>
        <v>0</v>
      </c>
      <c r="BK1347" s="46" t="b">
        <f t="shared" si="357"/>
        <v>0</v>
      </c>
      <c r="BL1347" s="46" t="b">
        <f t="shared" si="357"/>
        <v>0</v>
      </c>
      <c r="BM1347" s="46" t="b">
        <f t="shared" si="358"/>
        <v>0</v>
      </c>
      <c r="BN1347" s="46" t="b">
        <f t="shared" si="358"/>
        <v>0</v>
      </c>
      <c r="BO1347" s="46" t="b">
        <f t="shared" si="358"/>
        <v>0</v>
      </c>
      <c r="BP1347" s="46" t="b">
        <f t="shared" si="358"/>
        <v>0</v>
      </c>
    </row>
    <row r="1348" spans="1:68" x14ac:dyDescent="0.35">
      <c r="A1348" s="23" t="s">
        <v>15</v>
      </c>
      <c r="B1348" s="24">
        <v>1713119</v>
      </c>
      <c r="C1348" s="25">
        <v>0</v>
      </c>
      <c r="D1348" s="28" t="s">
        <v>3979</v>
      </c>
      <c r="E1348" s="25" t="s">
        <v>4025</v>
      </c>
      <c r="F1348" s="23" t="s">
        <v>3012</v>
      </c>
      <c r="G1348" s="24" t="s">
        <v>25</v>
      </c>
      <c r="H1348" s="25" t="s">
        <v>65</v>
      </c>
      <c r="I1348" s="26" t="s">
        <v>23</v>
      </c>
      <c r="J1348" s="25" t="s">
        <v>3981</v>
      </c>
      <c r="K1348" s="25" t="s">
        <v>1626</v>
      </c>
      <c r="L1348" s="25" t="s">
        <v>3982</v>
      </c>
      <c r="M1348" s="25" t="s">
        <v>1262</v>
      </c>
      <c r="N1348" s="25" t="s">
        <v>1420</v>
      </c>
      <c r="O1348" s="25" t="s">
        <v>26</v>
      </c>
      <c r="P1348" s="25" t="s">
        <v>1220</v>
      </c>
      <c r="Q1348" s="27">
        <v>42758</v>
      </c>
      <c r="R1348" s="25" t="s">
        <v>26</v>
      </c>
      <c r="S1348" s="25" t="s">
        <v>26</v>
      </c>
      <c r="T1348" s="25" t="s">
        <v>26</v>
      </c>
      <c r="U1348" s="27">
        <v>42774</v>
      </c>
      <c r="V1348" s="28" t="s">
        <v>24</v>
      </c>
      <c r="W1348" s="28" t="s">
        <v>25</v>
      </c>
      <c r="X1348" s="28" t="s">
        <v>24</v>
      </c>
      <c r="Y1348" s="28" t="s">
        <v>25</v>
      </c>
      <c r="Z1348" s="28" t="s">
        <v>24</v>
      </c>
      <c r="AA1348" s="28" t="s">
        <v>24</v>
      </c>
      <c r="AB1348" s="25" t="s">
        <v>24</v>
      </c>
      <c r="AC1348" s="28" t="s">
        <v>25</v>
      </c>
      <c r="AD1348" s="28" t="s">
        <v>24</v>
      </c>
      <c r="AE1348" s="28" t="s">
        <v>24</v>
      </c>
      <c r="AF1348" s="28" t="s">
        <v>25</v>
      </c>
      <c r="AG1348" s="25" t="s">
        <v>26</v>
      </c>
      <c r="AH1348" s="25" t="s">
        <v>26</v>
      </c>
      <c r="AI1348" s="28" t="s">
        <v>3983</v>
      </c>
      <c r="AJ1348" s="28" t="s">
        <v>26</v>
      </c>
      <c r="AK1348" s="25" t="s">
        <v>26</v>
      </c>
      <c r="AL1348" s="28" t="s">
        <v>26</v>
      </c>
      <c r="AM1348" s="28" t="s">
        <v>26</v>
      </c>
      <c r="AN1348" s="28" t="s">
        <v>26</v>
      </c>
      <c r="AO1348" s="73" t="str">
        <f xml:space="preserve"> INDEX('parsed-whois-report-2018-02-09T'!$F$2:$F$1850, MATCH('MASTER--Enter Data'!E1348, 'parsed-whois-report-2018-02-09T'!$A$2:$A$1850, 0))</f>
        <v>Registered Original Registrant</v>
      </c>
      <c r="AP1348" s="25" t="s">
        <v>26</v>
      </c>
      <c r="AQ1348" s="26"/>
      <c r="AR1348" s="28" t="s">
        <v>24</v>
      </c>
      <c r="AS1348" s="46" t="str">
        <f t="shared" si="359"/>
        <v>monclerjacketxmas</v>
      </c>
      <c r="AT1348" s="46" t="str">
        <f xml:space="preserve"> INDEX('TM Grouping Lookup'!$B$2:$B$1870, MATCH(AS1348, 'TM Grouping Lookup'!$A$2:$A$1870, 0))</f>
        <v>Moncler</v>
      </c>
      <c r="AU1348" s="46" t="b">
        <f t="shared" si="356"/>
        <v>0</v>
      </c>
      <c r="AV1348" s="46" t="b">
        <f t="shared" si="356"/>
        <v>0</v>
      </c>
      <c r="AW1348" s="46" t="b">
        <f t="shared" si="356"/>
        <v>0</v>
      </c>
      <c r="AX1348" s="46" t="b">
        <f t="shared" si="356"/>
        <v>0</v>
      </c>
      <c r="AY1348" s="46" t="b">
        <f t="shared" si="356"/>
        <v>0</v>
      </c>
      <c r="AZ1348" s="46" t="b">
        <f t="shared" si="356"/>
        <v>0</v>
      </c>
      <c r="BA1348" s="46" t="b">
        <f t="shared" si="356"/>
        <v>0</v>
      </c>
      <c r="BB1348" s="46" t="b">
        <f t="shared" si="356"/>
        <v>0</v>
      </c>
      <c r="BC1348" s="46" t="b">
        <f t="shared" si="356"/>
        <v>0</v>
      </c>
      <c r="BD1348" s="46" t="b">
        <f t="shared" si="357"/>
        <v>0</v>
      </c>
      <c r="BE1348" s="46" t="b">
        <f t="shared" si="357"/>
        <v>1</v>
      </c>
      <c r="BF1348" s="46" t="b">
        <f t="shared" si="357"/>
        <v>0</v>
      </c>
      <c r="BG1348" s="46" t="b">
        <f t="shared" si="357"/>
        <v>1</v>
      </c>
      <c r="BH1348" s="46" t="b">
        <f t="shared" si="357"/>
        <v>1</v>
      </c>
      <c r="BI1348" s="46" t="b">
        <f t="shared" si="357"/>
        <v>0</v>
      </c>
      <c r="BJ1348" s="46" t="b">
        <f t="shared" si="357"/>
        <v>0</v>
      </c>
      <c r="BK1348" s="46" t="b">
        <f t="shared" si="357"/>
        <v>0</v>
      </c>
      <c r="BL1348" s="46" t="b">
        <f t="shared" si="357"/>
        <v>0</v>
      </c>
      <c r="BM1348" s="46" t="b">
        <f t="shared" si="358"/>
        <v>0</v>
      </c>
      <c r="BN1348" s="46" t="b">
        <f t="shared" si="358"/>
        <v>0</v>
      </c>
      <c r="BO1348" s="46" t="b">
        <f t="shared" si="358"/>
        <v>0</v>
      </c>
      <c r="BP1348" s="46" t="b">
        <f t="shared" si="358"/>
        <v>0</v>
      </c>
    </row>
    <row r="1349" spans="1:68" x14ac:dyDescent="0.35">
      <c r="A1349" s="23" t="s">
        <v>15</v>
      </c>
      <c r="B1349" s="24">
        <v>1713119</v>
      </c>
      <c r="C1349" s="25">
        <v>0</v>
      </c>
      <c r="D1349" s="28" t="s">
        <v>3979</v>
      </c>
      <c r="E1349" s="25" t="s">
        <v>4027</v>
      </c>
      <c r="F1349" s="23" t="s">
        <v>3012</v>
      </c>
      <c r="G1349" s="24" t="s">
        <v>25</v>
      </c>
      <c r="H1349" s="25" t="s">
        <v>65</v>
      </c>
      <c r="I1349" s="26" t="s">
        <v>23</v>
      </c>
      <c r="J1349" s="25" t="s">
        <v>3981</v>
      </c>
      <c r="K1349" s="25" t="s">
        <v>1626</v>
      </c>
      <c r="L1349" s="25" t="s">
        <v>3982</v>
      </c>
      <c r="M1349" s="25" t="s">
        <v>1262</v>
      </c>
      <c r="N1349" s="25" t="s">
        <v>1420</v>
      </c>
      <c r="O1349" s="25" t="s">
        <v>26</v>
      </c>
      <c r="P1349" s="25" t="s">
        <v>1220</v>
      </c>
      <c r="Q1349" s="27">
        <v>42758</v>
      </c>
      <c r="R1349" s="25" t="s">
        <v>26</v>
      </c>
      <c r="S1349" s="25" t="s">
        <v>26</v>
      </c>
      <c r="T1349" s="25" t="s">
        <v>26</v>
      </c>
      <c r="U1349" s="27">
        <v>42774</v>
      </c>
      <c r="V1349" s="28" t="s">
        <v>24</v>
      </c>
      <c r="W1349" s="28" t="s">
        <v>25</v>
      </c>
      <c r="X1349" s="28" t="s">
        <v>24</v>
      </c>
      <c r="Y1349" s="28" t="s">
        <v>25</v>
      </c>
      <c r="Z1349" s="28" t="s">
        <v>24</v>
      </c>
      <c r="AA1349" s="28" t="s">
        <v>24</v>
      </c>
      <c r="AB1349" s="25" t="s">
        <v>24</v>
      </c>
      <c r="AC1349" s="28" t="s">
        <v>25</v>
      </c>
      <c r="AD1349" s="28" t="s">
        <v>24</v>
      </c>
      <c r="AE1349" s="28" t="s">
        <v>24</v>
      </c>
      <c r="AF1349" s="28" t="s">
        <v>25</v>
      </c>
      <c r="AG1349" s="25" t="s">
        <v>26</v>
      </c>
      <c r="AH1349" s="25" t="s">
        <v>26</v>
      </c>
      <c r="AI1349" s="28" t="s">
        <v>3983</v>
      </c>
      <c r="AJ1349" s="28" t="s">
        <v>26</v>
      </c>
      <c r="AK1349" s="25" t="s">
        <v>26</v>
      </c>
      <c r="AL1349" s="28" t="s">
        <v>26</v>
      </c>
      <c r="AM1349" s="28" t="s">
        <v>26</v>
      </c>
      <c r="AN1349" s="28" t="s">
        <v>26</v>
      </c>
      <c r="AO1349" s="73" t="str">
        <f xml:space="preserve"> INDEX('parsed-whois-report-2018-02-09T'!$F$2:$F$1850, MATCH('MASTER--Enter Data'!E1349, 'parsed-whois-report-2018-02-09T'!$A$2:$A$1850, 0))</f>
        <v>Registered Original Registrant</v>
      </c>
      <c r="AP1349" s="25" t="s">
        <v>26</v>
      </c>
      <c r="AQ1349" s="26"/>
      <c r="AR1349" s="28" t="s">
        <v>24</v>
      </c>
      <c r="AS1349" s="46" t="str">
        <f t="shared" si="359"/>
        <v>monclerjapan</v>
      </c>
      <c r="AT1349" s="46" t="str">
        <f xml:space="preserve"> INDEX('TM Grouping Lookup'!$B$2:$B$1870, MATCH(AS1349, 'TM Grouping Lookup'!$A$2:$A$1870, 0))</f>
        <v>Moncler</v>
      </c>
      <c r="AU1349" s="46" t="b">
        <f t="shared" si="356"/>
        <v>0</v>
      </c>
      <c r="AV1349" s="46" t="b">
        <f t="shared" si="356"/>
        <v>0</v>
      </c>
      <c r="AW1349" s="46" t="b">
        <f t="shared" si="356"/>
        <v>0</v>
      </c>
      <c r="AX1349" s="46" t="b">
        <f t="shared" si="356"/>
        <v>0</v>
      </c>
      <c r="AY1349" s="46" t="b">
        <f t="shared" si="356"/>
        <v>0</v>
      </c>
      <c r="AZ1349" s="46" t="b">
        <f t="shared" si="356"/>
        <v>0</v>
      </c>
      <c r="BA1349" s="46" t="b">
        <f t="shared" si="356"/>
        <v>0</v>
      </c>
      <c r="BB1349" s="46" t="b">
        <f t="shared" si="356"/>
        <v>0</v>
      </c>
      <c r="BC1349" s="46" t="b">
        <f t="shared" si="356"/>
        <v>0</v>
      </c>
      <c r="BD1349" s="46" t="b">
        <f t="shared" si="357"/>
        <v>0</v>
      </c>
      <c r="BE1349" s="46" t="b">
        <f t="shared" si="357"/>
        <v>1</v>
      </c>
      <c r="BF1349" s="46" t="b">
        <f t="shared" si="357"/>
        <v>0</v>
      </c>
      <c r="BG1349" s="46" t="b">
        <f t="shared" si="357"/>
        <v>1</v>
      </c>
      <c r="BH1349" s="46" t="b">
        <f t="shared" si="357"/>
        <v>1</v>
      </c>
      <c r="BI1349" s="46" t="b">
        <f t="shared" si="357"/>
        <v>0</v>
      </c>
      <c r="BJ1349" s="46" t="b">
        <f t="shared" si="357"/>
        <v>0</v>
      </c>
      <c r="BK1349" s="46" t="b">
        <f t="shared" si="357"/>
        <v>0</v>
      </c>
      <c r="BL1349" s="46" t="b">
        <f t="shared" si="357"/>
        <v>0</v>
      </c>
      <c r="BM1349" s="46" t="b">
        <f t="shared" si="358"/>
        <v>0</v>
      </c>
      <c r="BN1349" s="46" t="b">
        <f t="shared" si="358"/>
        <v>0</v>
      </c>
      <c r="BO1349" s="46" t="b">
        <f t="shared" si="358"/>
        <v>0</v>
      </c>
      <c r="BP1349" s="46" t="b">
        <f t="shared" si="358"/>
        <v>0</v>
      </c>
    </row>
    <row r="1350" spans="1:68" x14ac:dyDescent="0.35">
      <c r="A1350" s="23" t="s">
        <v>15</v>
      </c>
      <c r="B1350" s="24">
        <v>1713119</v>
      </c>
      <c r="C1350" s="25">
        <v>0</v>
      </c>
      <c r="D1350" s="28" t="s">
        <v>3979</v>
      </c>
      <c r="E1350" s="25" t="s">
        <v>4029</v>
      </c>
      <c r="F1350" s="23" t="s">
        <v>3012</v>
      </c>
      <c r="G1350" s="24" t="s">
        <v>25</v>
      </c>
      <c r="H1350" s="25" t="s">
        <v>65</v>
      </c>
      <c r="I1350" s="26" t="s">
        <v>23</v>
      </c>
      <c r="J1350" s="25" t="s">
        <v>3981</v>
      </c>
      <c r="K1350" s="25" t="s">
        <v>1626</v>
      </c>
      <c r="L1350" s="25" t="s">
        <v>3982</v>
      </c>
      <c r="M1350" s="25" t="s">
        <v>1262</v>
      </c>
      <c r="N1350" s="25" t="s">
        <v>1420</v>
      </c>
      <c r="O1350" s="25" t="s">
        <v>26</v>
      </c>
      <c r="P1350" s="25" t="s">
        <v>1220</v>
      </c>
      <c r="Q1350" s="27">
        <v>42758</v>
      </c>
      <c r="R1350" s="25" t="s">
        <v>26</v>
      </c>
      <c r="S1350" s="25" t="s">
        <v>26</v>
      </c>
      <c r="T1350" s="25" t="s">
        <v>26</v>
      </c>
      <c r="U1350" s="27">
        <v>42774</v>
      </c>
      <c r="V1350" s="28" t="s">
        <v>24</v>
      </c>
      <c r="W1350" s="28" t="s">
        <v>25</v>
      </c>
      <c r="X1350" s="28" t="s">
        <v>24</v>
      </c>
      <c r="Y1350" s="28" t="s">
        <v>25</v>
      </c>
      <c r="Z1350" s="28" t="s">
        <v>24</v>
      </c>
      <c r="AA1350" s="28" t="s">
        <v>24</v>
      </c>
      <c r="AB1350" s="25" t="s">
        <v>24</v>
      </c>
      <c r="AC1350" s="28" t="s">
        <v>25</v>
      </c>
      <c r="AD1350" s="28" t="s">
        <v>24</v>
      </c>
      <c r="AE1350" s="28" t="s">
        <v>24</v>
      </c>
      <c r="AF1350" s="28" t="s">
        <v>25</v>
      </c>
      <c r="AG1350" s="25" t="s">
        <v>26</v>
      </c>
      <c r="AH1350" s="25" t="s">
        <v>26</v>
      </c>
      <c r="AI1350" s="28" t="s">
        <v>3983</v>
      </c>
      <c r="AJ1350" s="28" t="s">
        <v>26</v>
      </c>
      <c r="AK1350" s="25" t="s">
        <v>26</v>
      </c>
      <c r="AL1350" s="28" t="s">
        <v>26</v>
      </c>
      <c r="AM1350" s="28" t="s">
        <v>26</v>
      </c>
      <c r="AN1350" s="28" t="s">
        <v>26</v>
      </c>
      <c r="AO1350" s="73" t="str">
        <f xml:space="preserve"> INDEX('parsed-whois-report-2018-02-09T'!$F$2:$F$1850, MATCH('MASTER--Enter Data'!E1350, 'parsed-whois-report-2018-02-09T'!$A$2:$A$1850, 0))</f>
        <v>Registered Original Registrant</v>
      </c>
      <c r="AP1350" s="25" t="s">
        <v>26</v>
      </c>
      <c r="AQ1350" s="26"/>
      <c r="AR1350" s="28" t="s">
        <v>24</v>
      </c>
      <c r="AS1350" s="46" t="str">
        <f t="shared" si="359"/>
        <v>monclerjp</v>
      </c>
      <c r="AT1350" s="46" t="str">
        <f xml:space="preserve"> INDEX('TM Grouping Lookup'!$B$2:$B$1870, MATCH(AS1350, 'TM Grouping Lookup'!$A$2:$A$1870, 0))</f>
        <v>Moncler</v>
      </c>
      <c r="AU1350" s="46" t="b">
        <f t="shared" si="356"/>
        <v>0</v>
      </c>
      <c r="AV1350" s="46" t="b">
        <f t="shared" si="356"/>
        <v>0</v>
      </c>
      <c r="AW1350" s="46" t="b">
        <f t="shared" si="356"/>
        <v>0</v>
      </c>
      <c r="AX1350" s="46" t="b">
        <f t="shared" si="356"/>
        <v>0</v>
      </c>
      <c r="AY1350" s="46" t="b">
        <f t="shared" si="356"/>
        <v>0</v>
      </c>
      <c r="AZ1350" s="46" t="b">
        <f t="shared" si="356"/>
        <v>0</v>
      </c>
      <c r="BA1350" s="46" t="b">
        <f t="shared" si="356"/>
        <v>0</v>
      </c>
      <c r="BB1350" s="46" t="b">
        <f t="shared" si="356"/>
        <v>0</v>
      </c>
      <c r="BC1350" s="46" t="b">
        <f t="shared" si="356"/>
        <v>0</v>
      </c>
      <c r="BD1350" s="46" t="b">
        <f t="shared" si="357"/>
        <v>0</v>
      </c>
      <c r="BE1350" s="46" t="b">
        <f t="shared" si="357"/>
        <v>1</v>
      </c>
      <c r="BF1350" s="46" t="b">
        <f t="shared" si="357"/>
        <v>0</v>
      </c>
      <c r="BG1350" s="46" t="b">
        <f t="shared" si="357"/>
        <v>1</v>
      </c>
      <c r="BH1350" s="46" t="b">
        <f t="shared" si="357"/>
        <v>1</v>
      </c>
      <c r="BI1350" s="46" t="b">
        <f t="shared" si="357"/>
        <v>0</v>
      </c>
      <c r="BJ1350" s="46" t="b">
        <f t="shared" si="357"/>
        <v>0</v>
      </c>
      <c r="BK1350" s="46" t="b">
        <f t="shared" si="357"/>
        <v>0</v>
      </c>
      <c r="BL1350" s="46" t="b">
        <f t="shared" si="357"/>
        <v>0</v>
      </c>
      <c r="BM1350" s="46" t="b">
        <f t="shared" si="358"/>
        <v>0</v>
      </c>
      <c r="BN1350" s="46" t="b">
        <f t="shared" si="358"/>
        <v>0</v>
      </c>
      <c r="BO1350" s="46" t="b">
        <f t="shared" si="358"/>
        <v>0</v>
      </c>
      <c r="BP1350" s="46" t="b">
        <f t="shared" si="358"/>
        <v>0</v>
      </c>
    </row>
    <row r="1351" spans="1:68" x14ac:dyDescent="0.35">
      <c r="A1351" s="23" t="s">
        <v>15</v>
      </c>
      <c r="B1351" s="24">
        <v>1713119</v>
      </c>
      <c r="C1351" s="25">
        <v>0</v>
      </c>
      <c r="D1351" s="28" t="s">
        <v>3979</v>
      </c>
      <c r="E1351" s="25" t="s">
        <v>4031</v>
      </c>
      <c r="F1351" s="23" t="s">
        <v>3012</v>
      </c>
      <c r="G1351" s="24" t="s">
        <v>25</v>
      </c>
      <c r="H1351" s="25" t="s">
        <v>65</v>
      </c>
      <c r="I1351" s="26" t="s">
        <v>23</v>
      </c>
      <c r="J1351" s="25" t="s">
        <v>3981</v>
      </c>
      <c r="K1351" s="25" t="s">
        <v>1626</v>
      </c>
      <c r="L1351" s="25" t="s">
        <v>3982</v>
      </c>
      <c r="M1351" s="25" t="s">
        <v>1262</v>
      </c>
      <c r="N1351" s="25" t="s">
        <v>1420</v>
      </c>
      <c r="O1351" s="25" t="s">
        <v>26</v>
      </c>
      <c r="P1351" s="25" t="s">
        <v>1220</v>
      </c>
      <c r="Q1351" s="27">
        <v>42758</v>
      </c>
      <c r="R1351" s="25" t="s">
        <v>26</v>
      </c>
      <c r="S1351" s="25" t="s">
        <v>26</v>
      </c>
      <c r="T1351" s="25" t="s">
        <v>26</v>
      </c>
      <c r="U1351" s="27">
        <v>42774</v>
      </c>
      <c r="V1351" s="28" t="s">
        <v>24</v>
      </c>
      <c r="W1351" s="28" t="s">
        <v>25</v>
      </c>
      <c r="X1351" s="28" t="s">
        <v>24</v>
      </c>
      <c r="Y1351" s="28" t="s">
        <v>25</v>
      </c>
      <c r="Z1351" s="28" t="s">
        <v>24</v>
      </c>
      <c r="AA1351" s="28" t="s">
        <v>24</v>
      </c>
      <c r="AB1351" s="25" t="s">
        <v>24</v>
      </c>
      <c r="AC1351" s="28" t="s">
        <v>25</v>
      </c>
      <c r="AD1351" s="28" t="s">
        <v>24</v>
      </c>
      <c r="AE1351" s="28" t="s">
        <v>24</v>
      </c>
      <c r="AF1351" s="28" t="s">
        <v>25</v>
      </c>
      <c r="AG1351" s="25" t="s">
        <v>26</v>
      </c>
      <c r="AH1351" s="25" t="s">
        <v>26</v>
      </c>
      <c r="AI1351" s="28" t="s">
        <v>3983</v>
      </c>
      <c r="AJ1351" s="28" t="s">
        <v>26</v>
      </c>
      <c r="AK1351" s="25" t="s">
        <v>26</v>
      </c>
      <c r="AL1351" s="28" t="s">
        <v>26</v>
      </c>
      <c r="AM1351" s="28" t="s">
        <v>26</v>
      </c>
      <c r="AN1351" s="28" t="s">
        <v>26</v>
      </c>
      <c r="AO1351" s="73" t="str">
        <f xml:space="preserve"> INDEX('parsed-whois-report-2018-02-09T'!$F$2:$F$1850, MATCH('MASTER--Enter Data'!E1351, 'parsed-whois-report-2018-02-09T'!$A$2:$A$1850, 0))</f>
        <v>Registered Original Registrant</v>
      </c>
      <c r="AP1351" s="25" t="s">
        <v>26</v>
      </c>
      <c r="AQ1351" s="26"/>
      <c r="AR1351" s="28" t="s">
        <v>24</v>
      </c>
      <c r="AS1351" s="46" t="str">
        <f t="shared" si="359"/>
        <v>monclerkr</v>
      </c>
      <c r="AT1351" s="46" t="str">
        <f xml:space="preserve"> INDEX('TM Grouping Lookup'!$B$2:$B$1870, MATCH(AS1351, 'TM Grouping Lookup'!$A$2:$A$1870, 0))</f>
        <v>Moncler</v>
      </c>
      <c r="AU1351" s="46" t="b">
        <f t="shared" si="356"/>
        <v>0</v>
      </c>
      <c r="AV1351" s="46" t="b">
        <f t="shared" si="356"/>
        <v>0</v>
      </c>
      <c r="AW1351" s="46" t="b">
        <f t="shared" si="356"/>
        <v>0</v>
      </c>
      <c r="AX1351" s="46" t="b">
        <f t="shared" si="356"/>
        <v>0</v>
      </c>
      <c r="AY1351" s="46" t="b">
        <f t="shared" si="356"/>
        <v>0</v>
      </c>
      <c r="AZ1351" s="46" t="b">
        <f t="shared" si="356"/>
        <v>0</v>
      </c>
      <c r="BA1351" s="46" t="b">
        <f t="shared" si="356"/>
        <v>0</v>
      </c>
      <c r="BB1351" s="46" t="b">
        <f t="shared" si="356"/>
        <v>0</v>
      </c>
      <c r="BC1351" s="46" t="b">
        <f t="shared" si="356"/>
        <v>0</v>
      </c>
      <c r="BD1351" s="46" t="b">
        <f t="shared" si="357"/>
        <v>0</v>
      </c>
      <c r="BE1351" s="46" t="b">
        <f t="shared" si="357"/>
        <v>1</v>
      </c>
      <c r="BF1351" s="46" t="b">
        <f t="shared" si="357"/>
        <v>0</v>
      </c>
      <c r="BG1351" s="46" t="b">
        <f t="shared" si="357"/>
        <v>1</v>
      </c>
      <c r="BH1351" s="46" t="b">
        <f t="shared" si="357"/>
        <v>1</v>
      </c>
      <c r="BI1351" s="46" t="b">
        <f t="shared" si="357"/>
        <v>0</v>
      </c>
      <c r="BJ1351" s="46" t="b">
        <f t="shared" si="357"/>
        <v>0</v>
      </c>
      <c r="BK1351" s="46" t="b">
        <f t="shared" si="357"/>
        <v>0</v>
      </c>
      <c r="BL1351" s="46" t="b">
        <f t="shared" si="357"/>
        <v>0</v>
      </c>
      <c r="BM1351" s="46" t="b">
        <f t="shared" si="358"/>
        <v>0</v>
      </c>
      <c r="BN1351" s="46" t="b">
        <f t="shared" si="358"/>
        <v>0</v>
      </c>
      <c r="BO1351" s="46" t="b">
        <f t="shared" si="358"/>
        <v>0</v>
      </c>
      <c r="BP1351" s="46" t="b">
        <f t="shared" si="358"/>
        <v>0</v>
      </c>
    </row>
    <row r="1352" spans="1:68" x14ac:dyDescent="0.35">
      <c r="A1352" s="23" t="s">
        <v>15</v>
      </c>
      <c r="B1352" s="24">
        <v>1713119</v>
      </c>
      <c r="C1352" s="25">
        <v>0</v>
      </c>
      <c r="D1352" s="28" t="s">
        <v>3979</v>
      </c>
      <c r="E1352" s="25" t="s">
        <v>4033</v>
      </c>
      <c r="F1352" s="23" t="s">
        <v>3012</v>
      </c>
      <c r="G1352" s="24" t="s">
        <v>25</v>
      </c>
      <c r="H1352" s="25" t="s">
        <v>65</v>
      </c>
      <c r="I1352" s="26" t="s">
        <v>23</v>
      </c>
      <c r="J1352" s="25" t="s">
        <v>3981</v>
      </c>
      <c r="K1352" s="25" t="s">
        <v>1626</v>
      </c>
      <c r="L1352" s="25" t="s">
        <v>3982</v>
      </c>
      <c r="M1352" s="25" t="s">
        <v>1262</v>
      </c>
      <c r="N1352" s="25" t="s">
        <v>1420</v>
      </c>
      <c r="O1352" s="25" t="s">
        <v>26</v>
      </c>
      <c r="P1352" s="25" t="s">
        <v>1220</v>
      </c>
      <c r="Q1352" s="27">
        <v>42758</v>
      </c>
      <c r="R1352" s="25" t="s">
        <v>26</v>
      </c>
      <c r="S1352" s="25" t="s">
        <v>26</v>
      </c>
      <c r="T1352" s="25" t="s">
        <v>26</v>
      </c>
      <c r="U1352" s="27">
        <v>42774</v>
      </c>
      <c r="V1352" s="28" t="s">
        <v>24</v>
      </c>
      <c r="W1352" s="28" t="s">
        <v>25</v>
      </c>
      <c r="X1352" s="28" t="s">
        <v>24</v>
      </c>
      <c r="Y1352" s="28" t="s">
        <v>25</v>
      </c>
      <c r="Z1352" s="28" t="s">
        <v>24</v>
      </c>
      <c r="AA1352" s="28" t="s">
        <v>24</v>
      </c>
      <c r="AB1352" s="25" t="s">
        <v>24</v>
      </c>
      <c r="AC1352" s="28" t="s">
        <v>25</v>
      </c>
      <c r="AD1352" s="28" t="s">
        <v>24</v>
      </c>
      <c r="AE1352" s="28" t="s">
        <v>24</v>
      </c>
      <c r="AF1352" s="28" t="s">
        <v>25</v>
      </c>
      <c r="AG1352" s="25" t="s">
        <v>26</v>
      </c>
      <c r="AH1352" s="25" t="s">
        <v>26</v>
      </c>
      <c r="AI1352" s="28" t="s">
        <v>3983</v>
      </c>
      <c r="AJ1352" s="28" t="s">
        <v>4034</v>
      </c>
      <c r="AK1352" s="25" t="s">
        <v>26</v>
      </c>
      <c r="AL1352" s="28" t="s">
        <v>26</v>
      </c>
      <c r="AM1352" s="28" t="s">
        <v>26</v>
      </c>
      <c r="AN1352" s="28" t="s">
        <v>26</v>
      </c>
      <c r="AO1352" s="73" t="str">
        <f xml:space="preserve"> INDEX('parsed-whois-report-2018-02-09T'!$F$2:$F$1850, MATCH('MASTER--Enter Data'!E1352, 'parsed-whois-report-2018-02-09T'!$A$2:$A$1850, 0))</f>
        <v>Registered Original Registrant</v>
      </c>
      <c r="AP1352" s="25" t="s">
        <v>26</v>
      </c>
      <c r="AQ1352" s="26"/>
      <c r="AR1352" s="28" t="s">
        <v>24</v>
      </c>
      <c r="AS1352" s="46" t="str">
        <f t="shared" si="359"/>
        <v>monclermadrid</v>
      </c>
      <c r="AT1352" s="46" t="str">
        <f xml:space="preserve"> INDEX('TM Grouping Lookup'!$B$2:$B$1870, MATCH(AS1352, 'TM Grouping Lookup'!$A$2:$A$1870, 0))</f>
        <v>Moncler</v>
      </c>
      <c r="AU1352" s="46" t="b">
        <f t="shared" si="356"/>
        <v>0</v>
      </c>
      <c r="AV1352" s="46" t="b">
        <f t="shared" si="356"/>
        <v>0</v>
      </c>
      <c r="AW1352" s="46" t="b">
        <f t="shared" si="356"/>
        <v>0</v>
      </c>
      <c r="AX1352" s="46" t="b">
        <f t="shared" si="356"/>
        <v>0</v>
      </c>
      <c r="AY1352" s="46" t="b">
        <f t="shared" si="356"/>
        <v>0</v>
      </c>
      <c r="AZ1352" s="46" t="b">
        <f t="shared" si="356"/>
        <v>0</v>
      </c>
      <c r="BA1352" s="46" t="b">
        <f t="shared" si="356"/>
        <v>0</v>
      </c>
      <c r="BB1352" s="46" t="b">
        <f t="shared" si="356"/>
        <v>0</v>
      </c>
      <c r="BC1352" s="46" t="b">
        <f t="shared" si="356"/>
        <v>0</v>
      </c>
      <c r="BD1352" s="46" t="b">
        <f t="shared" si="357"/>
        <v>0</v>
      </c>
      <c r="BE1352" s="46" t="b">
        <f t="shared" si="357"/>
        <v>1</v>
      </c>
      <c r="BF1352" s="46" t="b">
        <f t="shared" si="357"/>
        <v>0</v>
      </c>
      <c r="BG1352" s="46" t="b">
        <f t="shared" si="357"/>
        <v>1</v>
      </c>
      <c r="BH1352" s="46" t="b">
        <f t="shared" si="357"/>
        <v>1</v>
      </c>
      <c r="BI1352" s="46" t="b">
        <f t="shared" si="357"/>
        <v>0</v>
      </c>
      <c r="BJ1352" s="46" t="b">
        <f t="shared" si="357"/>
        <v>0</v>
      </c>
      <c r="BK1352" s="46" t="b">
        <f t="shared" si="357"/>
        <v>0</v>
      </c>
      <c r="BL1352" s="46" t="b">
        <f t="shared" si="357"/>
        <v>0</v>
      </c>
      <c r="BM1352" s="46" t="b">
        <f t="shared" si="358"/>
        <v>0</v>
      </c>
      <c r="BN1352" s="46" t="b">
        <f t="shared" si="358"/>
        <v>0</v>
      </c>
      <c r="BO1352" s="46" t="b">
        <f t="shared" si="358"/>
        <v>0</v>
      </c>
      <c r="BP1352" s="46" t="b">
        <f t="shared" si="358"/>
        <v>0</v>
      </c>
    </row>
    <row r="1353" spans="1:68" x14ac:dyDescent="0.35">
      <c r="A1353" s="23" t="s">
        <v>15</v>
      </c>
      <c r="B1353" s="24">
        <v>1713119</v>
      </c>
      <c r="C1353" s="25">
        <v>0</v>
      </c>
      <c r="D1353" s="28" t="s">
        <v>3979</v>
      </c>
      <c r="E1353" s="25" t="s">
        <v>4037</v>
      </c>
      <c r="F1353" s="23" t="s">
        <v>3012</v>
      </c>
      <c r="G1353" s="24" t="s">
        <v>25</v>
      </c>
      <c r="H1353" s="25" t="s">
        <v>65</v>
      </c>
      <c r="I1353" s="26" t="s">
        <v>23</v>
      </c>
      <c r="J1353" s="25" t="s">
        <v>3981</v>
      </c>
      <c r="K1353" s="25" t="s">
        <v>1626</v>
      </c>
      <c r="L1353" s="25" t="s">
        <v>3982</v>
      </c>
      <c r="M1353" s="25" t="s">
        <v>1262</v>
      </c>
      <c r="N1353" s="25" t="s">
        <v>1420</v>
      </c>
      <c r="O1353" s="25" t="s">
        <v>26</v>
      </c>
      <c r="P1353" s="25" t="s">
        <v>1220</v>
      </c>
      <c r="Q1353" s="27">
        <v>42758</v>
      </c>
      <c r="R1353" s="25" t="s">
        <v>26</v>
      </c>
      <c r="S1353" s="25" t="s">
        <v>26</v>
      </c>
      <c r="T1353" s="25" t="s">
        <v>26</v>
      </c>
      <c r="U1353" s="27">
        <v>42774</v>
      </c>
      <c r="V1353" s="28" t="s">
        <v>24</v>
      </c>
      <c r="W1353" s="28" t="s">
        <v>25</v>
      </c>
      <c r="X1353" s="28" t="s">
        <v>24</v>
      </c>
      <c r="Y1353" s="28" t="s">
        <v>25</v>
      </c>
      <c r="Z1353" s="28" t="s">
        <v>24</v>
      </c>
      <c r="AA1353" s="28" t="s">
        <v>24</v>
      </c>
      <c r="AB1353" s="25" t="s">
        <v>24</v>
      </c>
      <c r="AC1353" s="28" t="s">
        <v>25</v>
      </c>
      <c r="AD1353" s="28" t="s">
        <v>24</v>
      </c>
      <c r="AE1353" s="28" t="s">
        <v>24</v>
      </c>
      <c r="AF1353" s="28" t="s">
        <v>25</v>
      </c>
      <c r="AG1353" s="25" t="s">
        <v>26</v>
      </c>
      <c r="AH1353" s="25" t="s">
        <v>26</v>
      </c>
      <c r="AI1353" s="28" t="s">
        <v>3983</v>
      </c>
      <c r="AJ1353" s="28" t="s">
        <v>26</v>
      </c>
      <c r="AK1353" s="25" t="s">
        <v>26</v>
      </c>
      <c r="AL1353" s="28" t="s">
        <v>26</v>
      </c>
      <c r="AM1353" s="28" t="s">
        <v>26</v>
      </c>
      <c r="AN1353" s="28" t="s">
        <v>26</v>
      </c>
      <c r="AO1353" s="73" t="str">
        <f xml:space="preserve"> INDEX('parsed-whois-report-2018-02-09T'!$F$2:$F$1850, MATCH('MASTER--Enter Data'!E1353, 'parsed-whois-report-2018-02-09T'!$A$2:$A$1850, 0))</f>
        <v>Registered Original Registrant</v>
      </c>
      <c r="AP1353" s="25" t="s">
        <v>26</v>
      </c>
      <c r="AQ1353" s="26"/>
      <c r="AR1353" s="28" t="s">
        <v>24</v>
      </c>
      <c r="AS1353" s="46" t="str">
        <f t="shared" si="359"/>
        <v>monclernewyork</v>
      </c>
      <c r="AT1353" s="46" t="str">
        <f xml:space="preserve"> INDEX('TM Grouping Lookup'!$B$2:$B$1870, MATCH(AS1353, 'TM Grouping Lookup'!$A$2:$A$1870, 0))</f>
        <v>Moncler</v>
      </c>
      <c r="AU1353" s="46" t="b">
        <f t="shared" ref="AU1353:BC1362" si="360" xml:space="preserve"> ISNUMBER(SEARCH(RIGHT(AU$2,LEN(AU$2) - SEARCH(": ", AU$2, 1) -1), $AG1353))</f>
        <v>0</v>
      </c>
      <c r="AV1353" s="46" t="b">
        <f t="shared" si="360"/>
        <v>0</v>
      </c>
      <c r="AW1353" s="46" t="b">
        <f t="shared" si="360"/>
        <v>0</v>
      </c>
      <c r="AX1353" s="46" t="b">
        <f t="shared" si="360"/>
        <v>0</v>
      </c>
      <c r="AY1353" s="46" t="b">
        <f t="shared" si="360"/>
        <v>0</v>
      </c>
      <c r="AZ1353" s="46" t="b">
        <f t="shared" si="360"/>
        <v>0</v>
      </c>
      <c r="BA1353" s="46" t="b">
        <f t="shared" si="360"/>
        <v>0</v>
      </c>
      <c r="BB1353" s="46" t="b">
        <f t="shared" si="360"/>
        <v>0</v>
      </c>
      <c r="BC1353" s="46" t="b">
        <f t="shared" si="360"/>
        <v>0</v>
      </c>
      <c r="BD1353" s="46" t="b">
        <f t="shared" ref="BD1353:BL1362" si="361" xml:space="preserve"> ISNUMBER(SEARCH(RIGHT(BD$2,LEN(BD$2) - SEARCH(": ", BD$2, 1) -1), $AI1353))</f>
        <v>0</v>
      </c>
      <c r="BE1353" s="46" t="b">
        <f t="shared" si="361"/>
        <v>1</v>
      </c>
      <c r="BF1353" s="46" t="b">
        <f t="shared" si="361"/>
        <v>0</v>
      </c>
      <c r="BG1353" s="46" t="b">
        <f t="shared" si="361"/>
        <v>1</v>
      </c>
      <c r="BH1353" s="46" t="b">
        <f t="shared" si="361"/>
        <v>1</v>
      </c>
      <c r="BI1353" s="46" t="b">
        <f t="shared" si="361"/>
        <v>0</v>
      </c>
      <c r="BJ1353" s="46" t="b">
        <f t="shared" si="361"/>
        <v>0</v>
      </c>
      <c r="BK1353" s="46" t="b">
        <f t="shared" si="361"/>
        <v>0</v>
      </c>
      <c r="BL1353" s="46" t="b">
        <f t="shared" si="361"/>
        <v>0</v>
      </c>
      <c r="BM1353" s="46" t="b">
        <f t="shared" si="358"/>
        <v>0</v>
      </c>
      <c r="BN1353" s="46" t="b">
        <f t="shared" si="358"/>
        <v>0</v>
      </c>
      <c r="BO1353" s="46" t="b">
        <f t="shared" si="358"/>
        <v>0</v>
      </c>
      <c r="BP1353" s="46" t="b">
        <f t="shared" si="358"/>
        <v>0</v>
      </c>
    </row>
    <row r="1354" spans="1:68" x14ac:dyDescent="0.35">
      <c r="A1354" s="23" t="s">
        <v>15</v>
      </c>
      <c r="B1354" s="24">
        <v>1713119</v>
      </c>
      <c r="C1354" s="25">
        <v>0</v>
      </c>
      <c r="D1354" s="28" t="s">
        <v>3979</v>
      </c>
      <c r="E1354" s="25" t="s">
        <v>4038</v>
      </c>
      <c r="F1354" s="23" t="s">
        <v>3012</v>
      </c>
      <c r="G1354" s="24" t="s">
        <v>25</v>
      </c>
      <c r="H1354" s="25" t="s">
        <v>65</v>
      </c>
      <c r="I1354" s="26" t="s">
        <v>23</v>
      </c>
      <c r="J1354" s="25" t="s">
        <v>3981</v>
      </c>
      <c r="K1354" s="25" t="s">
        <v>1626</v>
      </c>
      <c r="L1354" s="25" t="s">
        <v>3982</v>
      </c>
      <c r="M1354" s="25" t="s">
        <v>1262</v>
      </c>
      <c r="N1354" s="25" t="s">
        <v>1420</v>
      </c>
      <c r="O1354" s="25" t="s">
        <v>26</v>
      </c>
      <c r="P1354" s="25" t="s">
        <v>1220</v>
      </c>
      <c r="Q1354" s="27">
        <v>42758</v>
      </c>
      <c r="R1354" s="25" t="s">
        <v>26</v>
      </c>
      <c r="S1354" s="25" t="s">
        <v>26</v>
      </c>
      <c r="T1354" s="25" t="s">
        <v>26</v>
      </c>
      <c r="U1354" s="27">
        <v>42774</v>
      </c>
      <c r="V1354" s="28" t="s">
        <v>24</v>
      </c>
      <c r="W1354" s="28" t="s">
        <v>25</v>
      </c>
      <c r="X1354" s="28" t="s">
        <v>24</v>
      </c>
      <c r="Y1354" s="28" t="s">
        <v>25</v>
      </c>
      <c r="Z1354" s="28" t="s">
        <v>24</v>
      </c>
      <c r="AA1354" s="28" t="s">
        <v>24</v>
      </c>
      <c r="AB1354" s="25" t="s">
        <v>24</v>
      </c>
      <c r="AC1354" s="28" t="s">
        <v>25</v>
      </c>
      <c r="AD1354" s="28" t="s">
        <v>24</v>
      </c>
      <c r="AE1354" s="28" t="s">
        <v>24</v>
      </c>
      <c r="AF1354" s="28" t="s">
        <v>25</v>
      </c>
      <c r="AG1354" s="25" t="s">
        <v>26</v>
      </c>
      <c r="AH1354" s="25" t="s">
        <v>26</v>
      </c>
      <c r="AI1354" s="28" t="s">
        <v>3983</v>
      </c>
      <c r="AJ1354" s="28" t="s">
        <v>26</v>
      </c>
      <c r="AK1354" s="25" t="s">
        <v>26</v>
      </c>
      <c r="AL1354" s="28" t="s">
        <v>26</v>
      </c>
      <c r="AM1354" s="28" t="s">
        <v>26</v>
      </c>
      <c r="AN1354" s="28" t="s">
        <v>26</v>
      </c>
      <c r="AO1354" s="73" t="str">
        <f xml:space="preserve"> INDEX('parsed-whois-report-2018-02-09T'!$F$2:$F$1850, MATCH('MASTER--Enter Data'!E1354, 'parsed-whois-report-2018-02-09T'!$A$2:$A$1850, 0))</f>
        <v>Registered Original Registrant</v>
      </c>
      <c r="AP1354" s="25" t="s">
        <v>26</v>
      </c>
      <c r="AQ1354" s="26"/>
      <c r="AR1354" s="28" t="s">
        <v>24</v>
      </c>
      <c r="AS1354" s="46" t="str">
        <f t="shared" si="359"/>
        <v>monclernihon</v>
      </c>
      <c r="AT1354" s="46" t="str">
        <f xml:space="preserve"> INDEX('TM Grouping Lookup'!$B$2:$B$1870, MATCH(AS1354, 'TM Grouping Lookup'!$A$2:$A$1870, 0))</f>
        <v>Moncler</v>
      </c>
      <c r="AU1354" s="46" t="b">
        <f t="shared" si="360"/>
        <v>0</v>
      </c>
      <c r="AV1354" s="46" t="b">
        <f t="shared" si="360"/>
        <v>0</v>
      </c>
      <c r="AW1354" s="46" t="b">
        <f t="shared" si="360"/>
        <v>0</v>
      </c>
      <c r="AX1354" s="46" t="b">
        <f t="shared" si="360"/>
        <v>0</v>
      </c>
      <c r="AY1354" s="46" t="b">
        <f t="shared" si="360"/>
        <v>0</v>
      </c>
      <c r="AZ1354" s="46" t="b">
        <f t="shared" si="360"/>
        <v>0</v>
      </c>
      <c r="BA1354" s="46" t="b">
        <f t="shared" si="360"/>
        <v>0</v>
      </c>
      <c r="BB1354" s="46" t="b">
        <f t="shared" si="360"/>
        <v>0</v>
      </c>
      <c r="BC1354" s="46" t="b">
        <f t="shared" si="360"/>
        <v>0</v>
      </c>
      <c r="BD1354" s="46" t="b">
        <f t="shared" si="361"/>
        <v>0</v>
      </c>
      <c r="BE1354" s="46" t="b">
        <f t="shared" si="361"/>
        <v>1</v>
      </c>
      <c r="BF1354" s="46" t="b">
        <f t="shared" si="361"/>
        <v>0</v>
      </c>
      <c r="BG1354" s="46" t="b">
        <f t="shared" si="361"/>
        <v>1</v>
      </c>
      <c r="BH1354" s="46" t="b">
        <f t="shared" si="361"/>
        <v>1</v>
      </c>
      <c r="BI1354" s="46" t="b">
        <f t="shared" si="361"/>
        <v>0</v>
      </c>
      <c r="BJ1354" s="46" t="b">
        <f t="shared" si="361"/>
        <v>0</v>
      </c>
      <c r="BK1354" s="46" t="b">
        <f t="shared" si="361"/>
        <v>0</v>
      </c>
      <c r="BL1354" s="46" t="b">
        <f t="shared" si="361"/>
        <v>0</v>
      </c>
      <c r="BM1354" s="46" t="b">
        <f t="shared" si="358"/>
        <v>0</v>
      </c>
      <c r="BN1354" s="46" t="b">
        <f t="shared" si="358"/>
        <v>0</v>
      </c>
      <c r="BO1354" s="46" t="b">
        <f t="shared" si="358"/>
        <v>0</v>
      </c>
      <c r="BP1354" s="46" t="b">
        <f t="shared" si="358"/>
        <v>0</v>
      </c>
    </row>
    <row r="1355" spans="1:68" x14ac:dyDescent="0.35">
      <c r="A1355" s="23" t="s">
        <v>15</v>
      </c>
      <c r="B1355" s="24">
        <v>1713119</v>
      </c>
      <c r="C1355" s="25">
        <v>0</v>
      </c>
      <c r="D1355" s="28" t="s">
        <v>3979</v>
      </c>
      <c r="E1355" s="25" t="s">
        <v>4041</v>
      </c>
      <c r="F1355" s="23" t="s">
        <v>3012</v>
      </c>
      <c r="G1355" s="24" t="s">
        <v>25</v>
      </c>
      <c r="H1355" s="25" t="s">
        <v>65</v>
      </c>
      <c r="I1355" s="26" t="s">
        <v>23</v>
      </c>
      <c r="J1355" s="25" t="s">
        <v>3981</v>
      </c>
      <c r="K1355" s="25" t="s">
        <v>1626</v>
      </c>
      <c r="L1355" s="25" t="s">
        <v>3982</v>
      </c>
      <c r="M1355" s="25" t="s">
        <v>1262</v>
      </c>
      <c r="N1355" s="25" t="s">
        <v>1420</v>
      </c>
      <c r="O1355" s="25" t="s">
        <v>26</v>
      </c>
      <c r="P1355" s="25" t="s">
        <v>1220</v>
      </c>
      <c r="Q1355" s="27">
        <v>42758</v>
      </c>
      <c r="R1355" s="25" t="s">
        <v>26</v>
      </c>
      <c r="S1355" s="25" t="s">
        <v>26</v>
      </c>
      <c r="T1355" s="25" t="s">
        <v>26</v>
      </c>
      <c r="U1355" s="27">
        <v>42774</v>
      </c>
      <c r="V1355" s="28" t="s">
        <v>24</v>
      </c>
      <c r="W1355" s="28" t="s">
        <v>25</v>
      </c>
      <c r="X1355" s="28" t="s">
        <v>24</v>
      </c>
      <c r="Y1355" s="28" t="s">
        <v>25</v>
      </c>
      <c r="Z1355" s="28" t="s">
        <v>24</v>
      </c>
      <c r="AA1355" s="28" t="s">
        <v>24</v>
      </c>
      <c r="AB1355" s="25" t="s">
        <v>24</v>
      </c>
      <c r="AC1355" s="28" t="s">
        <v>25</v>
      </c>
      <c r="AD1355" s="28" t="s">
        <v>24</v>
      </c>
      <c r="AE1355" s="28" t="s">
        <v>24</v>
      </c>
      <c r="AF1355" s="28" t="s">
        <v>25</v>
      </c>
      <c r="AG1355" s="25" t="s">
        <v>26</v>
      </c>
      <c r="AH1355" s="25" t="s">
        <v>26</v>
      </c>
      <c r="AI1355" s="28" t="s">
        <v>3983</v>
      </c>
      <c r="AJ1355" s="28" t="s">
        <v>26</v>
      </c>
      <c r="AK1355" s="25" t="s">
        <v>26</v>
      </c>
      <c r="AL1355" s="28" t="s">
        <v>26</v>
      </c>
      <c r="AM1355" s="28" t="s">
        <v>26</v>
      </c>
      <c r="AN1355" s="28" t="s">
        <v>26</v>
      </c>
      <c r="AO1355" s="73" t="str">
        <f xml:space="preserve"> INDEX('parsed-whois-report-2018-02-09T'!$F$2:$F$1850, MATCH('MASTER--Enter Data'!E1355, 'parsed-whois-report-2018-02-09T'!$A$2:$A$1850, 0))</f>
        <v>Registered Original Registrant</v>
      </c>
      <c r="AP1355" s="25" t="s">
        <v>26</v>
      </c>
      <c r="AQ1355" s="26"/>
      <c r="AR1355" s="28" t="s">
        <v>24</v>
      </c>
      <c r="AS1355" s="46" t="str">
        <f t="shared" si="359"/>
        <v>moncleroffers</v>
      </c>
      <c r="AT1355" s="46" t="str">
        <f xml:space="preserve"> INDEX('TM Grouping Lookup'!$B$2:$B$1870, MATCH(AS1355, 'TM Grouping Lookup'!$A$2:$A$1870, 0))</f>
        <v>Moncler</v>
      </c>
      <c r="AU1355" s="46" t="b">
        <f t="shared" si="360"/>
        <v>0</v>
      </c>
      <c r="AV1355" s="46" t="b">
        <f t="shared" si="360"/>
        <v>0</v>
      </c>
      <c r="AW1355" s="46" t="b">
        <f t="shared" si="360"/>
        <v>0</v>
      </c>
      <c r="AX1355" s="46" t="b">
        <f t="shared" si="360"/>
        <v>0</v>
      </c>
      <c r="AY1355" s="46" t="b">
        <f t="shared" si="360"/>
        <v>0</v>
      </c>
      <c r="AZ1355" s="46" t="b">
        <f t="shared" si="360"/>
        <v>0</v>
      </c>
      <c r="BA1355" s="46" t="b">
        <f t="shared" si="360"/>
        <v>0</v>
      </c>
      <c r="BB1355" s="46" t="b">
        <f t="shared" si="360"/>
        <v>0</v>
      </c>
      <c r="BC1355" s="46" t="b">
        <f t="shared" si="360"/>
        <v>0</v>
      </c>
      <c r="BD1355" s="46" t="b">
        <f t="shared" si="361"/>
        <v>0</v>
      </c>
      <c r="BE1355" s="46" t="b">
        <f t="shared" si="361"/>
        <v>1</v>
      </c>
      <c r="BF1355" s="46" t="b">
        <f t="shared" si="361"/>
        <v>0</v>
      </c>
      <c r="BG1355" s="46" t="b">
        <f t="shared" si="361"/>
        <v>1</v>
      </c>
      <c r="BH1355" s="46" t="b">
        <f t="shared" si="361"/>
        <v>1</v>
      </c>
      <c r="BI1355" s="46" t="b">
        <f t="shared" si="361"/>
        <v>0</v>
      </c>
      <c r="BJ1355" s="46" t="b">
        <f t="shared" si="361"/>
        <v>0</v>
      </c>
      <c r="BK1355" s="46" t="b">
        <f t="shared" si="361"/>
        <v>0</v>
      </c>
      <c r="BL1355" s="46" t="b">
        <f t="shared" si="361"/>
        <v>0</v>
      </c>
      <c r="BM1355" s="46" t="b">
        <f t="shared" si="358"/>
        <v>0</v>
      </c>
      <c r="BN1355" s="46" t="b">
        <f t="shared" si="358"/>
        <v>0</v>
      </c>
      <c r="BO1355" s="46" t="b">
        <f t="shared" si="358"/>
        <v>0</v>
      </c>
      <c r="BP1355" s="46" t="b">
        <f t="shared" si="358"/>
        <v>0</v>
      </c>
    </row>
    <row r="1356" spans="1:68" x14ac:dyDescent="0.35">
      <c r="A1356" s="23" t="s">
        <v>15</v>
      </c>
      <c r="B1356" s="24">
        <v>1713119</v>
      </c>
      <c r="C1356" s="25">
        <v>0</v>
      </c>
      <c r="D1356" s="28" t="s">
        <v>3979</v>
      </c>
      <c r="E1356" s="25" t="s">
        <v>4049</v>
      </c>
      <c r="F1356" s="23" t="s">
        <v>3012</v>
      </c>
      <c r="G1356" s="24" t="s">
        <v>25</v>
      </c>
      <c r="H1356" s="25" t="s">
        <v>65</v>
      </c>
      <c r="I1356" s="26" t="s">
        <v>23</v>
      </c>
      <c r="J1356" s="25" t="s">
        <v>3981</v>
      </c>
      <c r="K1356" s="25" t="s">
        <v>1626</v>
      </c>
      <c r="L1356" s="25" t="s">
        <v>3982</v>
      </c>
      <c r="M1356" s="25" t="s">
        <v>1262</v>
      </c>
      <c r="N1356" s="25" t="s">
        <v>1420</v>
      </c>
      <c r="O1356" s="25" t="s">
        <v>26</v>
      </c>
      <c r="P1356" s="25" t="s">
        <v>1220</v>
      </c>
      <c r="Q1356" s="27">
        <v>42758</v>
      </c>
      <c r="R1356" s="25" t="s">
        <v>26</v>
      </c>
      <c r="S1356" s="25" t="s">
        <v>26</v>
      </c>
      <c r="T1356" s="25" t="s">
        <v>26</v>
      </c>
      <c r="U1356" s="27">
        <v>42774</v>
      </c>
      <c r="V1356" s="28" t="s">
        <v>24</v>
      </c>
      <c r="W1356" s="28" t="s">
        <v>25</v>
      </c>
      <c r="X1356" s="28" t="s">
        <v>24</v>
      </c>
      <c r="Y1356" s="28" t="s">
        <v>25</v>
      </c>
      <c r="Z1356" s="28" t="s">
        <v>24</v>
      </c>
      <c r="AA1356" s="28" t="s">
        <v>24</v>
      </c>
      <c r="AB1356" s="25" t="s">
        <v>24</v>
      </c>
      <c r="AC1356" s="28" t="s">
        <v>25</v>
      </c>
      <c r="AD1356" s="28" t="s">
        <v>24</v>
      </c>
      <c r="AE1356" s="28" t="s">
        <v>24</v>
      </c>
      <c r="AF1356" s="28" t="s">
        <v>25</v>
      </c>
      <c r="AG1356" s="25" t="s">
        <v>26</v>
      </c>
      <c r="AH1356" s="25" t="s">
        <v>26</v>
      </c>
      <c r="AI1356" s="28" t="s">
        <v>3983</v>
      </c>
      <c r="AJ1356" s="28" t="s">
        <v>26</v>
      </c>
      <c r="AK1356" s="25" t="s">
        <v>26</v>
      </c>
      <c r="AL1356" s="28" t="s">
        <v>26</v>
      </c>
      <c r="AM1356" s="28" t="s">
        <v>26</v>
      </c>
      <c r="AN1356" s="28" t="s">
        <v>26</v>
      </c>
      <c r="AO1356" s="73" t="str">
        <f xml:space="preserve"> INDEX('parsed-whois-report-2018-02-09T'!$F$2:$F$1850, MATCH('MASTER--Enter Data'!E1356, 'parsed-whois-report-2018-02-09T'!$A$2:$A$1850, 0))</f>
        <v>Registered Original Registrant</v>
      </c>
      <c r="AP1356" s="25" t="s">
        <v>26</v>
      </c>
      <c r="AQ1356" s="26"/>
      <c r="AR1356" s="28" t="s">
        <v>24</v>
      </c>
      <c r="AS1356" s="46" t="str">
        <f t="shared" si="359"/>
        <v>monclersonline</v>
      </c>
      <c r="AT1356" s="46" t="str">
        <f xml:space="preserve"> INDEX('TM Grouping Lookup'!$B$2:$B$1870, MATCH(AS1356, 'TM Grouping Lookup'!$A$2:$A$1870, 0))</f>
        <v>Moncler</v>
      </c>
      <c r="AU1356" s="46" t="b">
        <f t="shared" si="360"/>
        <v>0</v>
      </c>
      <c r="AV1356" s="46" t="b">
        <f t="shared" si="360"/>
        <v>0</v>
      </c>
      <c r="AW1356" s="46" t="b">
        <f t="shared" si="360"/>
        <v>0</v>
      </c>
      <c r="AX1356" s="46" t="b">
        <f t="shared" si="360"/>
        <v>0</v>
      </c>
      <c r="AY1356" s="46" t="b">
        <f t="shared" si="360"/>
        <v>0</v>
      </c>
      <c r="AZ1356" s="46" t="b">
        <f t="shared" si="360"/>
        <v>0</v>
      </c>
      <c r="BA1356" s="46" t="b">
        <f t="shared" si="360"/>
        <v>0</v>
      </c>
      <c r="BB1356" s="46" t="b">
        <f t="shared" si="360"/>
        <v>0</v>
      </c>
      <c r="BC1356" s="46" t="b">
        <f t="shared" si="360"/>
        <v>0</v>
      </c>
      <c r="BD1356" s="46" t="b">
        <f t="shared" si="361"/>
        <v>0</v>
      </c>
      <c r="BE1356" s="46" t="b">
        <f t="shared" si="361"/>
        <v>1</v>
      </c>
      <c r="BF1356" s="46" t="b">
        <f t="shared" si="361"/>
        <v>0</v>
      </c>
      <c r="BG1356" s="46" t="b">
        <f t="shared" si="361"/>
        <v>1</v>
      </c>
      <c r="BH1356" s="46" t="b">
        <f t="shared" si="361"/>
        <v>1</v>
      </c>
      <c r="BI1356" s="46" t="b">
        <f t="shared" si="361"/>
        <v>0</v>
      </c>
      <c r="BJ1356" s="46" t="b">
        <f t="shared" si="361"/>
        <v>0</v>
      </c>
      <c r="BK1356" s="46" t="b">
        <f t="shared" si="361"/>
        <v>0</v>
      </c>
      <c r="BL1356" s="46" t="b">
        <f t="shared" si="361"/>
        <v>0</v>
      </c>
      <c r="BM1356" s="46" t="b">
        <f t="shared" si="358"/>
        <v>0</v>
      </c>
      <c r="BN1356" s="46" t="b">
        <f t="shared" si="358"/>
        <v>0</v>
      </c>
      <c r="BO1356" s="46" t="b">
        <f t="shared" si="358"/>
        <v>0</v>
      </c>
      <c r="BP1356" s="46" t="b">
        <f t="shared" si="358"/>
        <v>0</v>
      </c>
    </row>
    <row r="1357" spans="1:68" x14ac:dyDescent="0.35">
      <c r="A1357" s="23" t="s">
        <v>15</v>
      </c>
      <c r="B1357" s="24">
        <v>1713119</v>
      </c>
      <c r="C1357" s="25">
        <v>0</v>
      </c>
      <c r="D1357" s="28" t="s">
        <v>3979</v>
      </c>
      <c r="E1357" s="25" t="s">
        <v>4051</v>
      </c>
      <c r="F1357" s="23" t="s">
        <v>3012</v>
      </c>
      <c r="G1357" s="24" t="s">
        <v>25</v>
      </c>
      <c r="H1357" s="25" t="s">
        <v>65</v>
      </c>
      <c r="I1357" s="26" t="s">
        <v>23</v>
      </c>
      <c r="J1357" s="25" t="s">
        <v>3981</v>
      </c>
      <c r="K1357" s="25" t="s">
        <v>1626</v>
      </c>
      <c r="L1357" s="25" t="s">
        <v>3982</v>
      </c>
      <c r="M1357" s="25" t="s">
        <v>1262</v>
      </c>
      <c r="N1357" s="25" t="s">
        <v>1420</v>
      </c>
      <c r="O1357" s="25" t="s">
        <v>26</v>
      </c>
      <c r="P1357" s="25" t="s">
        <v>1220</v>
      </c>
      <c r="Q1357" s="27">
        <v>42758</v>
      </c>
      <c r="R1357" s="25" t="s">
        <v>26</v>
      </c>
      <c r="S1357" s="25" t="s">
        <v>26</v>
      </c>
      <c r="T1357" s="25" t="s">
        <v>26</v>
      </c>
      <c r="U1357" s="27">
        <v>42774</v>
      </c>
      <c r="V1357" s="28" t="s">
        <v>24</v>
      </c>
      <c r="W1357" s="28" t="s">
        <v>25</v>
      </c>
      <c r="X1357" s="28" t="s">
        <v>24</v>
      </c>
      <c r="Y1357" s="28" t="s">
        <v>25</v>
      </c>
      <c r="Z1357" s="28" t="s">
        <v>24</v>
      </c>
      <c r="AA1357" s="28" t="s">
        <v>24</v>
      </c>
      <c r="AB1357" s="25" t="s">
        <v>24</v>
      </c>
      <c r="AC1357" s="28" t="s">
        <v>25</v>
      </c>
      <c r="AD1357" s="28" t="s">
        <v>24</v>
      </c>
      <c r="AE1357" s="28" t="s">
        <v>24</v>
      </c>
      <c r="AF1357" s="28" t="s">
        <v>25</v>
      </c>
      <c r="AG1357" s="25" t="s">
        <v>26</v>
      </c>
      <c r="AH1357" s="25" t="s">
        <v>26</v>
      </c>
      <c r="AI1357" s="28" t="s">
        <v>3983</v>
      </c>
      <c r="AJ1357" s="28" t="s">
        <v>26</v>
      </c>
      <c r="AK1357" s="25" t="s">
        <v>26</v>
      </c>
      <c r="AL1357" s="28" t="s">
        <v>26</v>
      </c>
      <c r="AM1357" s="28" t="s">
        <v>26</v>
      </c>
      <c r="AN1357" s="28" t="s">
        <v>26</v>
      </c>
      <c r="AO1357" s="73" t="str">
        <f xml:space="preserve"> INDEX('parsed-whois-report-2018-02-09T'!$F$2:$F$1850, MATCH('MASTER--Enter Data'!E1357, 'parsed-whois-report-2018-02-09T'!$A$2:$A$1850, 0))</f>
        <v>Registered Original Registrant</v>
      </c>
      <c r="AP1357" s="25" t="s">
        <v>26</v>
      </c>
      <c r="AQ1357" s="26"/>
      <c r="AR1357" s="28" t="s">
        <v>24</v>
      </c>
      <c r="AS1357" s="46" t="str">
        <f t="shared" si="359"/>
        <v>monclersoutlet</v>
      </c>
      <c r="AT1357" s="46" t="str">
        <f xml:space="preserve"> INDEX('TM Grouping Lookup'!$B$2:$B$1870, MATCH(AS1357, 'TM Grouping Lookup'!$A$2:$A$1870, 0))</f>
        <v>Moncler</v>
      </c>
      <c r="AU1357" s="46" t="b">
        <f t="shared" si="360"/>
        <v>0</v>
      </c>
      <c r="AV1357" s="46" t="b">
        <f t="shared" si="360"/>
        <v>0</v>
      </c>
      <c r="AW1357" s="46" t="b">
        <f t="shared" si="360"/>
        <v>0</v>
      </c>
      <c r="AX1357" s="46" t="b">
        <f t="shared" si="360"/>
        <v>0</v>
      </c>
      <c r="AY1357" s="46" t="b">
        <f t="shared" si="360"/>
        <v>0</v>
      </c>
      <c r="AZ1357" s="46" t="b">
        <f t="shared" si="360"/>
        <v>0</v>
      </c>
      <c r="BA1357" s="46" t="b">
        <f t="shared" si="360"/>
        <v>0</v>
      </c>
      <c r="BB1357" s="46" t="b">
        <f t="shared" si="360"/>
        <v>0</v>
      </c>
      <c r="BC1357" s="46" t="b">
        <f t="shared" si="360"/>
        <v>0</v>
      </c>
      <c r="BD1357" s="46" t="b">
        <f t="shared" si="361"/>
        <v>0</v>
      </c>
      <c r="BE1357" s="46" t="b">
        <f t="shared" si="361"/>
        <v>1</v>
      </c>
      <c r="BF1357" s="46" t="b">
        <f t="shared" si="361"/>
        <v>0</v>
      </c>
      <c r="BG1357" s="46" t="b">
        <f t="shared" si="361"/>
        <v>1</v>
      </c>
      <c r="BH1357" s="46" t="b">
        <f t="shared" si="361"/>
        <v>1</v>
      </c>
      <c r="BI1357" s="46" t="b">
        <f t="shared" si="361"/>
        <v>0</v>
      </c>
      <c r="BJ1357" s="46" t="b">
        <f t="shared" si="361"/>
        <v>0</v>
      </c>
      <c r="BK1357" s="46" t="b">
        <f t="shared" si="361"/>
        <v>0</v>
      </c>
      <c r="BL1357" s="46" t="b">
        <f t="shared" si="361"/>
        <v>0</v>
      </c>
      <c r="BM1357" s="46" t="b">
        <f t="shared" si="358"/>
        <v>0</v>
      </c>
      <c r="BN1357" s="46" t="b">
        <f t="shared" si="358"/>
        <v>0</v>
      </c>
      <c r="BO1357" s="46" t="b">
        <f t="shared" si="358"/>
        <v>0</v>
      </c>
      <c r="BP1357" s="46" t="b">
        <f t="shared" si="358"/>
        <v>0</v>
      </c>
    </row>
    <row r="1358" spans="1:68" x14ac:dyDescent="0.35">
      <c r="A1358" s="23" t="s">
        <v>15</v>
      </c>
      <c r="B1358" s="24">
        <v>1713119</v>
      </c>
      <c r="C1358" s="25">
        <v>0</v>
      </c>
      <c r="D1358" s="28" t="s">
        <v>3979</v>
      </c>
      <c r="E1358" s="25" t="s">
        <v>4055</v>
      </c>
      <c r="F1358" s="23" t="s">
        <v>3012</v>
      </c>
      <c r="G1358" s="24" t="s">
        <v>25</v>
      </c>
      <c r="H1358" s="25" t="s">
        <v>65</v>
      </c>
      <c r="I1358" s="26" t="s">
        <v>23</v>
      </c>
      <c r="J1358" s="25" t="s">
        <v>3981</v>
      </c>
      <c r="K1358" s="25" t="s">
        <v>1626</v>
      </c>
      <c r="L1358" s="25" t="s">
        <v>3982</v>
      </c>
      <c r="M1358" s="25" t="s">
        <v>1262</v>
      </c>
      <c r="N1358" s="25" t="s">
        <v>1420</v>
      </c>
      <c r="O1358" s="25" t="s">
        <v>26</v>
      </c>
      <c r="P1358" s="25" t="s">
        <v>1220</v>
      </c>
      <c r="Q1358" s="27">
        <v>42758</v>
      </c>
      <c r="R1358" s="25" t="s">
        <v>26</v>
      </c>
      <c r="S1358" s="25" t="s">
        <v>26</v>
      </c>
      <c r="T1358" s="25" t="s">
        <v>26</v>
      </c>
      <c r="U1358" s="27">
        <v>42774</v>
      </c>
      <c r="V1358" s="28" t="s">
        <v>24</v>
      </c>
      <c r="W1358" s="28" t="s">
        <v>25</v>
      </c>
      <c r="X1358" s="28" t="s">
        <v>24</v>
      </c>
      <c r="Y1358" s="28" t="s">
        <v>25</v>
      </c>
      <c r="Z1358" s="28" t="s">
        <v>24</v>
      </c>
      <c r="AA1358" s="28" t="s">
        <v>24</v>
      </c>
      <c r="AB1358" s="25" t="s">
        <v>24</v>
      </c>
      <c r="AC1358" s="28" t="s">
        <v>25</v>
      </c>
      <c r="AD1358" s="28" t="s">
        <v>24</v>
      </c>
      <c r="AE1358" s="28" t="s">
        <v>24</v>
      </c>
      <c r="AF1358" s="28" t="s">
        <v>25</v>
      </c>
      <c r="AG1358" s="25" t="s">
        <v>26</v>
      </c>
      <c r="AH1358" s="25" t="s">
        <v>26</v>
      </c>
      <c r="AI1358" s="28" t="s">
        <v>3983</v>
      </c>
      <c r="AJ1358" s="28" t="s">
        <v>26</v>
      </c>
      <c r="AK1358" s="25" t="s">
        <v>26</v>
      </c>
      <c r="AL1358" s="28" t="s">
        <v>26</v>
      </c>
      <c r="AM1358" s="28" t="s">
        <v>26</v>
      </c>
      <c r="AN1358" s="28" t="s">
        <v>26</v>
      </c>
      <c r="AO1358" s="73" t="str">
        <f xml:space="preserve"> INDEX('parsed-whois-report-2018-02-09T'!$F$2:$F$1850, MATCH('MASTER--Enter Data'!E1358, 'parsed-whois-report-2018-02-09T'!$A$2:$A$1850, 0))</f>
        <v>Registered Original Registrant</v>
      </c>
      <c r="AP1358" s="25" t="s">
        <v>26</v>
      </c>
      <c r="AQ1358" s="26"/>
      <c r="AR1358" s="28" t="s">
        <v>24</v>
      </c>
      <c r="AS1358" s="46" t="str">
        <f t="shared" si="359"/>
        <v>monclerstyle</v>
      </c>
      <c r="AT1358" s="46" t="str">
        <f xml:space="preserve"> INDEX('TM Grouping Lookup'!$B$2:$B$1870, MATCH(AS1358, 'TM Grouping Lookup'!$A$2:$A$1870, 0))</f>
        <v>Moncler</v>
      </c>
      <c r="AU1358" s="46" t="b">
        <f t="shared" si="360"/>
        <v>0</v>
      </c>
      <c r="AV1358" s="46" t="b">
        <f t="shared" si="360"/>
        <v>0</v>
      </c>
      <c r="AW1358" s="46" t="b">
        <f t="shared" si="360"/>
        <v>0</v>
      </c>
      <c r="AX1358" s="46" t="b">
        <f t="shared" si="360"/>
        <v>0</v>
      </c>
      <c r="AY1358" s="46" t="b">
        <f t="shared" si="360"/>
        <v>0</v>
      </c>
      <c r="AZ1358" s="46" t="b">
        <f t="shared" si="360"/>
        <v>0</v>
      </c>
      <c r="BA1358" s="46" t="b">
        <f t="shared" si="360"/>
        <v>0</v>
      </c>
      <c r="BB1358" s="46" t="b">
        <f t="shared" si="360"/>
        <v>0</v>
      </c>
      <c r="BC1358" s="46" t="b">
        <f t="shared" si="360"/>
        <v>0</v>
      </c>
      <c r="BD1358" s="46" t="b">
        <f t="shared" si="361"/>
        <v>0</v>
      </c>
      <c r="BE1358" s="46" t="b">
        <f t="shared" si="361"/>
        <v>1</v>
      </c>
      <c r="BF1358" s="46" t="b">
        <f t="shared" si="361"/>
        <v>0</v>
      </c>
      <c r="BG1358" s="46" t="b">
        <f t="shared" si="361"/>
        <v>1</v>
      </c>
      <c r="BH1358" s="46" t="b">
        <f t="shared" si="361"/>
        <v>1</v>
      </c>
      <c r="BI1358" s="46" t="b">
        <f t="shared" si="361"/>
        <v>0</v>
      </c>
      <c r="BJ1358" s="46" t="b">
        <f t="shared" si="361"/>
        <v>0</v>
      </c>
      <c r="BK1358" s="46" t="b">
        <f t="shared" si="361"/>
        <v>0</v>
      </c>
      <c r="BL1358" s="46" t="b">
        <f t="shared" si="361"/>
        <v>0</v>
      </c>
      <c r="BM1358" s="46" t="b">
        <f t="shared" si="358"/>
        <v>0</v>
      </c>
      <c r="BN1358" s="46" t="b">
        <f t="shared" si="358"/>
        <v>0</v>
      </c>
      <c r="BO1358" s="46" t="b">
        <f t="shared" si="358"/>
        <v>0</v>
      </c>
      <c r="BP1358" s="46" t="b">
        <f t="shared" si="358"/>
        <v>0</v>
      </c>
    </row>
    <row r="1359" spans="1:68" x14ac:dyDescent="0.35">
      <c r="A1359" s="23" t="s">
        <v>15</v>
      </c>
      <c r="B1359" s="24">
        <v>1713119</v>
      </c>
      <c r="C1359" s="25">
        <v>0</v>
      </c>
      <c r="D1359" s="28" t="s">
        <v>3979</v>
      </c>
      <c r="E1359" s="25" t="s">
        <v>4058</v>
      </c>
      <c r="F1359" s="23" t="s">
        <v>3012</v>
      </c>
      <c r="G1359" s="24" t="s">
        <v>25</v>
      </c>
      <c r="H1359" s="25" t="s">
        <v>65</v>
      </c>
      <c r="I1359" s="26" t="s">
        <v>23</v>
      </c>
      <c r="J1359" s="25" t="s">
        <v>3981</v>
      </c>
      <c r="K1359" s="25" t="s">
        <v>1626</v>
      </c>
      <c r="L1359" s="25" t="s">
        <v>3982</v>
      </c>
      <c r="M1359" s="25" t="s">
        <v>1262</v>
      </c>
      <c r="N1359" s="25" t="s">
        <v>1420</v>
      </c>
      <c r="O1359" s="25" t="s">
        <v>26</v>
      </c>
      <c r="P1359" s="25" t="s">
        <v>1220</v>
      </c>
      <c r="Q1359" s="27">
        <v>42758</v>
      </c>
      <c r="R1359" s="25" t="s">
        <v>26</v>
      </c>
      <c r="S1359" s="25" t="s">
        <v>26</v>
      </c>
      <c r="T1359" s="25" t="s">
        <v>26</v>
      </c>
      <c r="U1359" s="27">
        <v>42774</v>
      </c>
      <c r="V1359" s="28" t="s">
        <v>24</v>
      </c>
      <c r="W1359" s="28" t="s">
        <v>25</v>
      </c>
      <c r="X1359" s="28" t="s">
        <v>24</v>
      </c>
      <c r="Y1359" s="28" t="s">
        <v>25</v>
      </c>
      <c r="Z1359" s="28" t="s">
        <v>24</v>
      </c>
      <c r="AA1359" s="28" t="s">
        <v>24</v>
      </c>
      <c r="AB1359" s="25" t="s">
        <v>24</v>
      </c>
      <c r="AC1359" s="28" t="s">
        <v>25</v>
      </c>
      <c r="AD1359" s="28" t="s">
        <v>24</v>
      </c>
      <c r="AE1359" s="28" t="s">
        <v>24</v>
      </c>
      <c r="AF1359" s="28" t="s">
        <v>25</v>
      </c>
      <c r="AG1359" s="25" t="s">
        <v>26</v>
      </c>
      <c r="AH1359" s="25" t="s">
        <v>26</v>
      </c>
      <c r="AI1359" s="28" t="s">
        <v>3983</v>
      </c>
      <c r="AJ1359" s="28" t="s">
        <v>26</v>
      </c>
      <c r="AK1359" s="25" t="s">
        <v>26</v>
      </c>
      <c r="AL1359" s="28" t="s">
        <v>26</v>
      </c>
      <c r="AM1359" s="28" t="s">
        <v>26</v>
      </c>
      <c r="AN1359" s="28" t="s">
        <v>26</v>
      </c>
      <c r="AO1359" s="73" t="str">
        <f xml:space="preserve"> INDEX('parsed-whois-report-2018-02-09T'!$F$2:$F$1850, MATCH('MASTER--Enter Data'!E1359, 'parsed-whois-report-2018-02-09T'!$A$2:$A$1850, 0))</f>
        <v>Registered Original Registrant</v>
      </c>
      <c r="AP1359" s="25" t="s">
        <v>26</v>
      </c>
      <c r="AQ1359" s="26"/>
      <c r="AR1359" s="28" t="s">
        <v>24</v>
      </c>
      <c r="AS1359" s="46" t="str">
        <f t="shared" si="359"/>
        <v>monclersuperdeals</v>
      </c>
      <c r="AT1359" s="46" t="str">
        <f xml:space="preserve"> INDEX('TM Grouping Lookup'!$B$2:$B$1870, MATCH(AS1359, 'TM Grouping Lookup'!$A$2:$A$1870, 0))</f>
        <v>Moncler</v>
      </c>
      <c r="AU1359" s="46" t="b">
        <f t="shared" si="360"/>
        <v>0</v>
      </c>
      <c r="AV1359" s="46" t="b">
        <f t="shared" si="360"/>
        <v>0</v>
      </c>
      <c r="AW1359" s="46" t="b">
        <f t="shared" si="360"/>
        <v>0</v>
      </c>
      <c r="AX1359" s="46" t="b">
        <f t="shared" si="360"/>
        <v>0</v>
      </c>
      <c r="AY1359" s="46" t="b">
        <f t="shared" si="360"/>
        <v>0</v>
      </c>
      <c r="AZ1359" s="46" t="b">
        <f t="shared" si="360"/>
        <v>0</v>
      </c>
      <c r="BA1359" s="46" t="b">
        <f t="shared" si="360"/>
        <v>0</v>
      </c>
      <c r="BB1359" s="46" t="b">
        <f t="shared" si="360"/>
        <v>0</v>
      </c>
      <c r="BC1359" s="46" t="b">
        <f t="shared" si="360"/>
        <v>0</v>
      </c>
      <c r="BD1359" s="46" t="b">
        <f t="shared" si="361"/>
        <v>0</v>
      </c>
      <c r="BE1359" s="46" t="b">
        <f t="shared" si="361"/>
        <v>1</v>
      </c>
      <c r="BF1359" s="46" t="b">
        <f t="shared" si="361"/>
        <v>0</v>
      </c>
      <c r="BG1359" s="46" t="b">
        <f t="shared" si="361"/>
        <v>1</v>
      </c>
      <c r="BH1359" s="46" t="b">
        <f t="shared" si="361"/>
        <v>1</v>
      </c>
      <c r="BI1359" s="46" t="b">
        <f t="shared" si="361"/>
        <v>0</v>
      </c>
      <c r="BJ1359" s="46" t="b">
        <f t="shared" si="361"/>
        <v>0</v>
      </c>
      <c r="BK1359" s="46" t="b">
        <f t="shared" si="361"/>
        <v>0</v>
      </c>
      <c r="BL1359" s="46" t="b">
        <f t="shared" si="361"/>
        <v>0</v>
      </c>
      <c r="BM1359" s="46" t="b">
        <f t="shared" si="358"/>
        <v>0</v>
      </c>
      <c r="BN1359" s="46" t="b">
        <f t="shared" si="358"/>
        <v>0</v>
      </c>
      <c r="BO1359" s="46" t="b">
        <f t="shared" si="358"/>
        <v>0</v>
      </c>
      <c r="BP1359" s="46" t="b">
        <f t="shared" si="358"/>
        <v>0</v>
      </c>
    </row>
    <row r="1360" spans="1:68" x14ac:dyDescent="0.35">
      <c r="A1360" s="23" t="s">
        <v>15</v>
      </c>
      <c r="B1360" s="24">
        <v>1713119</v>
      </c>
      <c r="C1360" s="25">
        <v>0</v>
      </c>
      <c r="D1360" s="28" t="s">
        <v>3979</v>
      </c>
      <c r="E1360" s="25" t="s">
        <v>4061</v>
      </c>
      <c r="F1360" s="23" t="s">
        <v>3012</v>
      </c>
      <c r="G1360" s="24" t="s">
        <v>25</v>
      </c>
      <c r="H1360" s="25" t="s">
        <v>65</v>
      </c>
      <c r="I1360" s="26" t="s">
        <v>23</v>
      </c>
      <c r="J1360" s="25" t="s">
        <v>3981</v>
      </c>
      <c r="K1360" s="25" t="s">
        <v>1626</v>
      </c>
      <c r="L1360" s="25" t="s">
        <v>3982</v>
      </c>
      <c r="M1360" s="25" t="s">
        <v>1262</v>
      </c>
      <c r="N1360" s="25" t="s">
        <v>1420</v>
      </c>
      <c r="O1360" s="25" t="s">
        <v>26</v>
      </c>
      <c r="P1360" s="25" t="s">
        <v>1220</v>
      </c>
      <c r="Q1360" s="27">
        <v>42758</v>
      </c>
      <c r="R1360" s="25" t="s">
        <v>26</v>
      </c>
      <c r="S1360" s="25" t="s">
        <v>26</v>
      </c>
      <c r="T1360" s="25" t="s">
        <v>26</v>
      </c>
      <c r="U1360" s="27">
        <v>42774</v>
      </c>
      <c r="V1360" s="28" t="s">
        <v>24</v>
      </c>
      <c r="W1360" s="28" t="s">
        <v>25</v>
      </c>
      <c r="X1360" s="28" t="s">
        <v>24</v>
      </c>
      <c r="Y1360" s="28" t="s">
        <v>25</v>
      </c>
      <c r="Z1360" s="28" t="s">
        <v>24</v>
      </c>
      <c r="AA1360" s="28" t="s">
        <v>24</v>
      </c>
      <c r="AB1360" s="25" t="s">
        <v>24</v>
      </c>
      <c r="AC1360" s="28" t="s">
        <v>25</v>
      </c>
      <c r="AD1360" s="28" t="s">
        <v>24</v>
      </c>
      <c r="AE1360" s="28" t="s">
        <v>24</v>
      </c>
      <c r="AF1360" s="28" t="s">
        <v>25</v>
      </c>
      <c r="AG1360" s="25" t="s">
        <v>26</v>
      </c>
      <c r="AH1360" s="25" t="s">
        <v>26</v>
      </c>
      <c r="AI1360" s="28" t="s">
        <v>3983</v>
      </c>
      <c r="AJ1360" s="28" t="s">
        <v>26</v>
      </c>
      <c r="AK1360" s="25" t="s">
        <v>26</v>
      </c>
      <c r="AL1360" s="28" t="s">
        <v>26</v>
      </c>
      <c r="AM1360" s="28" t="s">
        <v>26</v>
      </c>
      <c r="AN1360" s="28" t="s">
        <v>26</v>
      </c>
      <c r="AO1360" s="73" t="str">
        <f xml:space="preserve"> INDEX('parsed-whois-report-2018-02-09T'!$F$2:$F$1850, MATCH('MASTER--Enter Data'!E1360, 'parsed-whois-report-2018-02-09T'!$A$2:$A$1850, 0))</f>
        <v>Registered Original Registrant</v>
      </c>
      <c r="AP1360" s="25" t="s">
        <v>26</v>
      </c>
      <c r="AQ1360" s="26"/>
      <c r="AR1360" s="28" t="s">
        <v>24</v>
      </c>
      <c r="AS1360" s="46" t="str">
        <f t="shared" si="359"/>
        <v>monclertokyo</v>
      </c>
      <c r="AT1360" s="46" t="str">
        <f xml:space="preserve"> INDEX('TM Grouping Lookup'!$B$2:$B$1870, MATCH(AS1360, 'TM Grouping Lookup'!$A$2:$A$1870, 0))</f>
        <v>Moncler</v>
      </c>
      <c r="AU1360" s="46" t="b">
        <f t="shared" si="360"/>
        <v>0</v>
      </c>
      <c r="AV1360" s="46" t="b">
        <f t="shared" si="360"/>
        <v>0</v>
      </c>
      <c r="AW1360" s="46" t="b">
        <f t="shared" si="360"/>
        <v>0</v>
      </c>
      <c r="AX1360" s="46" t="b">
        <f t="shared" si="360"/>
        <v>0</v>
      </c>
      <c r="AY1360" s="46" t="b">
        <f t="shared" si="360"/>
        <v>0</v>
      </c>
      <c r="AZ1360" s="46" t="b">
        <f t="shared" si="360"/>
        <v>0</v>
      </c>
      <c r="BA1360" s="46" t="b">
        <f t="shared" si="360"/>
        <v>0</v>
      </c>
      <c r="BB1360" s="46" t="b">
        <f t="shared" si="360"/>
        <v>0</v>
      </c>
      <c r="BC1360" s="46" t="b">
        <f t="shared" si="360"/>
        <v>0</v>
      </c>
      <c r="BD1360" s="46" t="b">
        <f t="shared" si="361"/>
        <v>0</v>
      </c>
      <c r="BE1360" s="46" t="b">
        <f t="shared" si="361"/>
        <v>1</v>
      </c>
      <c r="BF1360" s="46" t="b">
        <f t="shared" si="361"/>
        <v>0</v>
      </c>
      <c r="BG1360" s="46" t="b">
        <f t="shared" si="361"/>
        <v>1</v>
      </c>
      <c r="BH1360" s="46" t="b">
        <f t="shared" si="361"/>
        <v>1</v>
      </c>
      <c r="BI1360" s="46" t="b">
        <f t="shared" si="361"/>
        <v>0</v>
      </c>
      <c r="BJ1360" s="46" t="b">
        <f t="shared" si="361"/>
        <v>0</v>
      </c>
      <c r="BK1360" s="46" t="b">
        <f t="shared" si="361"/>
        <v>0</v>
      </c>
      <c r="BL1360" s="46" t="b">
        <f t="shared" si="361"/>
        <v>0</v>
      </c>
      <c r="BM1360" s="46" t="b">
        <f t="shared" si="358"/>
        <v>0</v>
      </c>
      <c r="BN1360" s="46" t="b">
        <f t="shared" si="358"/>
        <v>0</v>
      </c>
      <c r="BO1360" s="46" t="b">
        <f t="shared" si="358"/>
        <v>0</v>
      </c>
      <c r="BP1360" s="46" t="b">
        <f t="shared" si="358"/>
        <v>0</v>
      </c>
    </row>
    <row r="1361" spans="1:68" x14ac:dyDescent="0.35">
      <c r="A1361" s="23" t="s">
        <v>15</v>
      </c>
      <c r="B1361" s="24">
        <v>1713119</v>
      </c>
      <c r="C1361" s="25">
        <v>0</v>
      </c>
      <c r="D1361" s="28" t="s">
        <v>3979</v>
      </c>
      <c r="E1361" s="25" t="s">
        <v>4063</v>
      </c>
      <c r="F1361" s="23" t="s">
        <v>3012</v>
      </c>
      <c r="G1361" s="24" t="s">
        <v>25</v>
      </c>
      <c r="H1361" s="25" t="s">
        <v>65</v>
      </c>
      <c r="I1361" s="26" t="s">
        <v>23</v>
      </c>
      <c r="J1361" s="25" t="s">
        <v>3981</v>
      </c>
      <c r="K1361" s="25" t="s">
        <v>1626</v>
      </c>
      <c r="L1361" s="25" t="s">
        <v>3982</v>
      </c>
      <c r="M1361" s="25" t="s">
        <v>1262</v>
      </c>
      <c r="N1361" s="25" t="s">
        <v>1420</v>
      </c>
      <c r="O1361" s="25" t="s">
        <v>26</v>
      </c>
      <c r="P1361" s="25" t="s">
        <v>1220</v>
      </c>
      <c r="Q1361" s="27">
        <v>42758</v>
      </c>
      <c r="R1361" s="25" t="s">
        <v>26</v>
      </c>
      <c r="S1361" s="25" t="s">
        <v>26</v>
      </c>
      <c r="T1361" s="25" t="s">
        <v>26</v>
      </c>
      <c r="U1361" s="27">
        <v>42774</v>
      </c>
      <c r="V1361" s="28" t="s">
        <v>24</v>
      </c>
      <c r="W1361" s="28" t="s">
        <v>25</v>
      </c>
      <c r="X1361" s="28" t="s">
        <v>24</v>
      </c>
      <c r="Y1361" s="28" t="s">
        <v>25</v>
      </c>
      <c r="Z1361" s="28" t="s">
        <v>24</v>
      </c>
      <c r="AA1361" s="28" t="s">
        <v>24</v>
      </c>
      <c r="AB1361" s="25" t="s">
        <v>24</v>
      </c>
      <c r="AC1361" s="28" t="s">
        <v>25</v>
      </c>
      <c r="AD1361" s="28" t="s">
        <v>24</v>
      </c>
      <c r="AE1361" s="28" t="s">
        <v>24</v>
      </c>
      <c r="AF1361" s="28" t="s">
        <v>25</v>
      </c>
      <c r="AG1361" s="25" t="s">
        <v>26</v>
      </c>
      <c r="AH1361" s="25" t="s">
        <v>26</v>
      </c>
      <c r="AI1361" s="28" t="s">
        <v>3983</v>
      </c>
      <c r="AJ1361" s="28" t="s">
        <v>26</v>
      </c>
      <c r="AK1361" s="25" t="s">
        <v>26</v>
      </c>
      <c r="AL1361" s="28" t="s">
        <v>26</v>
      </c>
      <c r="AM1361" s="28" t="s">
        <v>26</v>
      </c>
      <c r="AN1361" s="28" t="s">
        <v>26</v>
      </c>
      <c r="AO1361" s="73" t="str">
        <f xml:space="preserve"> INDEX('parsed-whois-report-2018-02-09T'!$F$2:$F$1850, MATCH('MASTER--Enter Data'!E1361, 'parsed-whois-report-2018-02-09T'!$A$2:$A$1850, 0))</f>
        <v>Registered Original Registrant</v>
      </c>
      <c r="AP1361" s="25" t="s">
        <v>26</v>
      </c>
      <c r="AQ1361" s="26"/>
      <c r="AR1361" s="28" t="s">
        <v>24</v>
      </c>
      <c r="AS1361" s="46" t="str">
        <f t="shared" si="359"/>
        <v>moncleruk</v>
      </c>
      <c r="AT1361" s="46" t="str">
        <f xml:space="preserve"> INDEX('TM Grouping Lookup'!$B$2:$B$1870, MATCH(AS1361, 'TM Grouping Lookup'!$A$2:$A$1870, 0))</f>
        <v>Moncler</v>
      </c>
      <c r="AU1361" s="46" t="b">
        <f t="shared" si="360"/>
        <v>0</v>
      </c>
      <c r="AV1361" s="46" t="b">
        <f t="shared" si="360"/>
        <v>0</v>
      </c>
      <c r="AW1361" s="46" t="b">
        <f t="shared" si="360"/>
        <v>0</v>
      </c>
      <c r="AX1361" s="46" t="b">
        <f t="shared" si="360"/>
        <v>0</v>
      </c>
      <c r="AY1361" s="46" t="b">
        <f t="shared" si="360"/>
        <v>0</v>
      </c>
      <c r="AZ1361" s="46" t="b">
        <f t="shared" si="360"/>
        <v>0</v>
      </c>
      <c r="BA1361" s="46" t="b">
        <f t="shared" si="360"/>
        <v>0</v>
      </c>
      <c r="BB1361" s="46" t="b">
        <f t="shared" si="360"/>
        <v>0</v>
      </c>
      <c r="BC1361" s="46" t="b">
        <f t="shared" si="360"/>
        <v>0</v>
      </c>
      <c r="BD1361" s="46" t="b">
        <f t="shared" si="361"/>
        <v>0</v>
      </c>
      <c r="BE1361" s="46" t="b">
        <f t="shared" si="361"/>
        <v>1</v>
      </c>
      <c r="BF1361" s="46" t="b">
        <f t="shared" si="361"/>
        <v>0</v>
      </c>
      <c r="BG1361" s="46" t="b">
        <f t="shared" si="361"/>
        <v>1</v>
      </c>
      <c r="BH1361" s="46" t="b">
        <f t="shared" si="361"/>
        <v>1</v>
      </c>
      <c r="BI1361" s="46" t="b">
        <f t="shared" si="361"/>
        <v>0</v>
      </c>
      <c r="BJ1361" s="46" t="b">
        <f t="shared" si="361"/>
        <v>0</v>
      </c>
      <c r="BK1361" s="46" t="b">
        <f t="shared" si="361"/>
        <v>0</v>
      </c>
      <c r="BL1361" s="46" t="b">
        <f t="shared" si="361"/>
        <v>0</v>
      </c>
      <c r="BM1361" s="46" t="b">
        <f t="shared" si="358"/>
        <v>0</v>
      </c>
      <c r="BN1361" s="46" t="b">
        <f t="shared" si="358"/>
        <v>0</v>
      </c>
      <c r="BO1361" s="46" t="b">
        <f t="shared" si="358"/>
        <v>0</v>
      </c>
      <c r="BP1361" s="46" t="b">
        <f t="shared" si="358"/>
        <v>0</v>
      </c>
    </row>
    <row r="1362" spans="1:68" x14ac:dyDescent="0.35">
      <c r="A1362" s="23" t="s">
        <v>15</v>
      </c>
      <c r="B1362" s="24">
        <v>1713119</v>
      </c>
      <c r="C1362" s="25">
        <v>0</v>
      </c>
      <c r="D1362" s="28" t="s">
        <v>3979</v>
      </c>
      <c r="E1362" s="25" t="s">
        <v>4068</v>
      </c>
      <c r="F1362" s="23" t="s">
        <v>3012</v>
      </c>
      <c r="G1362" s="24" t="s">
        <v>25</v>
      </c>
      <c r="H1362" s="25" t="s">
        <v>65</v>
      </c>
      <c r="I1362" s="26" t="s">
        <v>23</v>
      </c>
      <c r="J1362" s="25" t="s">
        <v>3981</v>
      </c>
      <c r="K1362" s="25" t="s">
        <v>1626</v>
      </c>
      <c r="L1362" s="25" t="s">
        <v>3982</v>
      </c>
      <c r="M1362" s="25" t="s">
        <v>1262</v>
      </c>
      <c r="N1362" s="25" t="s">
        <v>1420</v>
      </c>
      <c r="O1362" s="25" t="s">
        <v>26</v>
      </c>
      <c r="P1362" s="25" t="s">
        <v>1220</v>
      </c>
      <c r="Q1362" s="27">
        <v>42758</v>
      </c>
      <c r="R1362" s="25" t="s">
        <v>26</v>
      </c>
      <c r="S1362" s="25" t="s">
        <v>26</v>
      </c>
      <c r="T1362" s="25" t="s">
        <v>26</v>
      </c>
      <c r="U1362" s="27">
        <v>42774</v>
      </c>
      <c r="V1362" s="28" t="s">
        <v>24</v>
      </c>
      <c r="W1362" s="28" t="s">
        <v>25</v>
      </c>
      <c r="X1362" s="28" t="s">
        <v>24</v>
      </c>
      <c r="Y1362" s="28" t="s">
        <v>25</v>
      </c>
      <c r="Z1362" s="28" t="s">
        <v>24</v>
      </c>
      <c r="AA1362" s="28" t="s">
        <v>24</v>
      </c>
      <c r="AB1362" s="25" t="s">
        <v>24</v>
      </c>
      <c r="AC1362" s="28" t="s">
        <v>25</v>
      </c>
      <c r="AD1362" s="28" t="s">
        <v>24</v>
      </c>
      <c r="AE1362" s="28" t="s">
        <v>24</v>
      </c>
      <c r="AF1362" s="28" t="s">
        <v>25</v>
      </c>
      <c r="AG1362" s="25" t="s">
        <v>26</v>
      </c>
      <c r="AH1362" s="25" t="s">
        <v>26</v>
      </c>
      <c r="AI1362" s="28" t="s">
        <v>3983</v>
      </c>
      <c r="AJ1362" s="28" t="s">
        <v>26</v>
      </c>
      <c r="AK1362" s="25" t="s">
        <v>26</v>
      </c>
      <c r="AL1362" s="28" t="s">
        <v>26</v>
      </c>
      <c r="AM1362" s="28" t="s">
        <v>26</v>
      </c>
      <c r="AN1362" s="28" t="s">
        <v>26</v>
      </c>
      <c r="AO1362" s="73" t="str">
        <f xml:space="preserve"> INDEX('parsed-whois-report-2018-02-09T'!$F$2:$F$1850, MATCH('MASTER--Enter Data'!E1362, 'parsed-whois-report-2018-02-09T'!$A$2:$A$1850, 0))</f>
        <v>Registered Original Registrant</v>
      </c>
      <c r="AP1362" s="25" t="s">
        <v>26</v>
      </c>
      <c r="AQ1362" s="26"/>
      <c r="AR1362" s="28" t="s">
        <v>24</v>
      </c>
      <c r="AS1362" s="46" t="str">
        <f t="shared" si="359"/>
        <v>monclerxmas2016</v>
      </c>
      <c r="AT1362" s="46" t="str">
        <f xml:space="preserve"> INDEX('TM Grouping Lookup'!$B$2:$B$1870, MATCH(AS1362, 'TM Grouping Lookup'!$A$2:$A$1870, 0))</f>
        <v>Moncler</v>
      </c>
      <c r="AU1362" s="46" t="b">
        <f t="shared" si="360"/>
        <v>0</v>
      </c>
      <c r="AV1362" s="46" t="b">
        <f t="shared" si="360"/>
        <v>0</v>
      </c>
      <c r="AW1362" s="46" t="b">
        <f t="shared" si="360"/>
        <v>0</v>
      </c>
      <c r="AX1362" s="46" t="b">
        <f t="shared" si="360"/>
        <v>0</v>
      </c>
      <c r="AY1362" s="46" t="b">
        <f t="shared" si="360"/>
        <v>0</v>
      </c>
      <c r="AZ1362" s="46" t="b">
        <f t="shared" si="360"/>
        <v>0</v>
      </c>
      <c r="BA1362" s="46" t="b">
        <f t="shared" si="360"/>
        <v>0</v>
      </c>
      <c r="BB1362" s="46" t="b">
        <f t="shared" si="360"/>
        <v>0</v>
      </c>
      <c r="BC1362" s="46" t="b">
        <f t="shared" si="360"/>
        <v>0</v>
      </c>
      <c r="BD1362" s="46" t="b">
        <f t="shared" si="361"/>
        <v>0</v>
      </c>
      <c r="BE1362" s="46" t="b">
        <f t="shared" si="361"/>
        <v>1</v>
      </c>
      <c r="BF1362" s="46" t="b">
        <f t="shared" si="361"/>
        <v>0</v>
      </c>
      <c r="BG1362" s="46" t="b">
        <f t="shared" si="361"/>
        <v>1</v>
      </c>
      <c r="BH1362" s="46" t="b">
        <f t="shared" si="361"/>
        <v>1</v>
      </c>
      <c r="BI1362" s="46" t="b">
        <f t="shared" si="361"/>
        <v>0</v>
      </c>
      <c r="BJ1362" s="46" t="b">
        <f t="shared" si="361"/>
        <v>0</v>
      </c>
      <c r="BK1362" s="46" t="b">
        <f t="shared" si="361"/>
        <v>0</v>
      </c>
      <c r="BL1362" s="46" t="b">
        <f t="shared" si="361"/>
        <v>0</v>
      </c>
      <c r="BM1362" s="46" t="b">
        <f t="shared" si="358"/>
        <v>0</v>
      </c>
      <c r="BN1362" s="46" t="b">
        <f t="shared" si="358"/>
        <v>0</v>
      </c>
      <c r="BO1362" s="46" t="b">
        <f t="shared" si="358"/>
        <v>0</v>
      </c>
      <c r="BP1362" s="46" t="b">
        <f t="shared" si="358"/>
        <v>0</v>
      </c>
    </row>
    <row r="1363" spans="1:68" x14ac:dyDescent="0.35">
      <c r="A1363" s="23" t="s">
        <v>15</v>
      </c>
      <c r="B1363" s="24">
        <v>1713119</v>
      </c>
      <c r="C1363" s="25">
        <v>0</v>
      </c>
      <c r="D1363" s="28" t="s">
        <v>3979</v>
      </c>
      <c r="E1363" s="25" t="s">
        <v>4070</v>
      </c>
      <c r="F1363" s="23" t="s">
        <v>3012</v>
      </c>
      <c r="G1363" s="24" t="s">
        <v>25</v>
      </c>
      <c r="H1363" s="25" t="s">
        <v>65</v>
      </c>
      <c r="I1363" s="26" t="s">
        <v>23</v>
      </c>
      <c r="J1363" s="25" t="s">
        <v>3981</v>
      </c>
      <c r="K1363" s="25" t="s">
        <v>1626</v>
      </c>
      <c r="L1363" s="25" t="s">
        <v>3982</v>
      </c>
      <c r="M1363" s="25" t="s">
        <v>1262</v>
      </c>
      <c r="N1363" s="25" t="s">
        <v>1420</v>
      </c>
      <c r="O1363" s="25" t="s">
        <v>26</v>
      </c>
      <c r="P1363" s="25" t="s">
        <v>1220</v>
      </c>
      <c r="Q1363" s="27">
        <v>42758</v>
      </c>
      <c r="R1363" s="25" t="s">
        <v>26</v>
      </c>
      <c r="S1363" s="25" t="s">
        <v>26</v>
      </c>
      <c r="T1363" s="25" t="s">
        <v>26</v>
      </c>
      <c r="U1363" s="27">
        <v>42774</v>
      </c>
      <c r="V1363" s="28" t="s">
        <v>24</v>
      </c>
      <c r="W1363" s="28" t="s">
        <v>25</v>
      </c>
      <c r="X1363" s="28" t="s">
        <v>24</v>
      </c>
      <c r="Y1363" s="28" t="s">
        <v>25</v>
      </c>
      <c r="Z1363" s="28" t="s">
        <v>24</v>
      </c>
      <c r="AA1363" s="28" t="s">
        <v>24</v>
      </c>
      <c r="AB1363" s="25" t="s">
        <v>24</v>
      </c>
      <c r="AC1363" s="28" t="s">
        <v>25</v>
      </c>
      <c r="AD1363" s="28" t="s">
        <v>24</v>
      </c>
      <c r="AE1363" s="28" t="s">
        <v>24</v>
      </c>
      <c r="AF1363" s="28" t="s">
        <v>25</v>
      </c>
      <c r="AG1363" s="25" t="s">
        <v>26</v>
      </c>
      <c r="AH1363" s="25" t="s">
        <v>26</v>
      </c>
      <c r="AI1363" s="28" t="s">
        <v>3983</v>
      </c>
      <c r="AJ1363" s="28" t="s">
        <v>26</v>
      </c>
      <c r="AK1363" s="25" t="s">
        <v>26</v>
      </c>
      <c r="AL1363" s="28" t="s">
        <v>26</v>
      </c>
      <c r="AM1363" s="28" t="s">
        <v>26</v>
      </c>
      <c r="AN1363" s="28" t="s">
        <v>26</v>
      </c>
      <c r="AO1363" s="73" t="str">
        <f xml:space="preserve"> INDEX('parsed-whois-report-2018-02-09T'!$F$2:$F$1850, MATCH('MASTER--Enter Data'!E1363, 'parsed-whois-report-2018-02-09T'!$A$2:$A$1850, 0))</f>
        <v>Registered Original Registrant</v>
      </c>
      <c r="AP1363" s="25" t="s">
        <v>26</v>
      </c>
      <c r="AQ1363" s="26"/>
      <c r="AR1363" s="28" t="s">
        <v>24</v>
      </c>
      <c r="AS1363" s="46" t="str">
        <f t="shared" si="359"/>
        <v>tokyomoncler</v>
      </c>
      <c r="AT1363" s="46" t="str">
        <f xml:space="preserve"> INDEX('TM Grouping Lookup'!$B$2:$B$1870, MATCH(AS1363, 'TM Grouping Lookup'!$A$2:$A$1870, 0))</f>
        <v>Moncler</v>
      </c>
      <c r="AU1363" s="46" t="b">
        <f t="shared" ref="AU1363:BC1372" si="362" xml:space="preserve"> ISNUMBER(SEARCH(RIGHT(AU$2,LEN(AU$2) - SEARCH(": ", AU$2, 1) -1), $AG1363))</f>
        <v>0</v>
      </c>
      <c r="AV1363" s="46" t="b">
        <f t="shared" si="362"/>
        <v>0</v>
      </c>
      <c r="AW1363" s="46" t="b">
        <f t="shared" si="362"/>
        <v>0</v>
      </c>
      <c r="AX1363" s="46" t="b">
        <f t="shared" si="362"/>
        <v>0</v>
      </c>
      <c r="AY1363" s="46" t="b">
        <f t="shared" si="362"/>
        <v>0</v>
      </c>
      <c r="AZ1363" s="46" t="b">
        <f t="shared" si="362"/>
        <v>0</v>
      </c>
      <c r="BA1363" s="46" t="b">
        <f t="shared" si="362"/>
        <v>0</v>
      </c>
      <c r="BB1363" s="46" t="b">
        <f t="shared" si="362"/>
        <v>0</v>
      </c>
      <c r="BC1363" s="46" t="b">
        <f t="shared" si="362"/>
        <v>0</v>
      </c>
      <c r="BD1363" s="46" t="b">
        <f t="shared" ref="BD1363:BL1372" si="363" xml:space="preserve"> ISNUMBER(SEARCH(RIGHT(BD$2,LEN(BD$2) - SEARCH(": ", BD$2, 1) -1), $AI1363))</f>
        <v>0</v>
      </c>
      <c r="BE1363" s="46" t="b">
        <f t="shared" si="363"/>
        <v>1</v>
      </c>
      <c r="BF1363" s="46" t="b">
        <f t="shared" si="363"/>
        <v>0</v>
      </c>
      <c r="BG1363" s="46" t="b">
        <f t="shared" si="363"/>
        <v>1</v>
      </c>
      <c r="BH1363" s="46" t="b">
        <f t="shared" si="363"/>
        <v>1</v>
      </c>
      <c r="BI1363" s="46" t="b">
        <f t="shared" si="363"/>
        <v>0</v>
      </c>
      <c r="BJ1363" s="46" t="b">
        <f t="shared" si="363"/>
        <v>0</v>
      </c>
      <c r="BK1363" s="46" t="b">
        <f t="shared" si="363"/>
        <v>0</v>
      </c>
      <c r="BL1363" s="46" t="b">
        <f t="shared" si="363"/>
        <v>0</v>
      </c>
      <c r="BM1363" s="46" t="b">
        <f t="shared" ref="BM1363:BP1382" si="364" xml:space="preserve"> ISNUMBER(SEARCH(RIGHT(BM$2,LEN(BM$2) - SEARCH(": ", BM$2, 1) -1), $AK1363))</f>
        <v>0</v>
      </c>
      <c r="BN1363" s="46" t="b">
        <f t="shared" si="364"/>
        <v>0</v>
      </c>
      <c r="BO1363" s="46" t="b">
        <f t="shared" si="364"/>
        <v>0</v>
      </c>
      <c r="BP1363" s="46" t="b">
        <f t="shared" si="364"/>
        <v>0</v>
      </c>
    </row>
    <row r="1364" spans="1:68" x14ac:dyDescent="0.35">
      <c r="A1364" s="23" t="s">
        <v>15</v>
      </c>
      <c r="B1364" s="24">
        <v>1713119</v>
      </c>
      <c r="C1364" s="25">
        <v>0</v>
      </c>
      <c r="D1364" s="28" t="s">
        <v>3979</v>
      </c>
      <c r="E1364" s="25" t="s">
        <v>3992</v>
      </c>
      <c r="F1364" s="23" t="s">
        <v>322</v>
      </c>
      <c r="G1364" s="24" t="s">
        <v>25</v>
      </c>
      <c r="H1364" s="25" t="s">
        <v>65</v>
      </c>
      <c r="I1364" s="26" t="s">
        <v>23</v>
      </c>
      <c r="J1364" s="25" t="s">
        <v>3981</v>
      </c>
      <c r="K1364" s="25" t="s">
        <v>1626</v>
      </c>
      <c r="L1364" s="25" t="s">
        <v>3982</v>
      </c>
      <c r="M1364" s="25" t="s">
        <v>1262</v>
      </c>
      <c r="N1364" s="25" t="s">
        <v>1420</v>
      </c>
      <c r="O1364" s="25" t="s">
        <v>26</v>
      </c>
      <c r="P1364" s="25" t="s">
        <v>1220</v>
      </c>
      <c r="Q1364" s="27">
        <v>42758</v>
      </c>
      <c r="R1364" s="25" t="s">
        <v>26</v>
      </c>
      <c r="S1364" s="25" t="s">
        <v>26</v>
      </c>
      <c r="T1364" s="25" t="s">
        <v>26</v>
      </c>
      <c r="U1364" s="27">
        <v>42774</v>
      </c>
      <c r="V1364" s="28" t="s">
        <v>25</v>
      </c>
      <c r="W1364" s="28" t="s">
        <v>24</v>
      </c>
      <c r="X1364" s="28" t="s">
        <v>24</v>
      </c>
      <c r="Y1364" s="28" t="s">
        <v>25</v>
      </c>
      <c r="Z1364" s="28" t="s">
        <v>24</v>
      </c>
      <c r="AA1364" s="28" t="s">
        <v>24</v>
      </c>
      <c r="AB1364" s="25" t="s">
        <v>24</v>
      </c>
      <c r="AC1364" s="28" t="s">
        <v>25</v>
      </c>
      <c r="AD1364" s="28" t="s">
        <v>24</v>
      </c>
      <c r="AE1364" s="28" t="s">
        <v>24</v>
      </c>
      <c r="AF1364" s="28" t="s">
        <v>25</v>
      </c>
      <c r="AG1364" s="25" t="s">
        <v>26</v>
      </c>
      <c r="AH1364" s="25" t="s">
        <v>26</v>
      </c>
      <c r="AI1364" s="28" t="s">
        <v>3983</v>
      </c>
      <c r="AJ1364" s="28" t="s">
        <v>26</v>
      </c>
      <c r="AK1364" s="25" t="s">
        <v>26</v>
      </c>
      <c r="AL1364" s="28" t="s">
        <v>26</v>
      </c>
      <c r="AM1364" s="28" t="s">
        <v>26</v>
      </c>
      <c r="AN1364" s="28" t="s">
        <v>26</v>
      </c>
      <c r="AO1364" s="73" t="str">
        <f xml:space="preserve"> INDEX('parsed-whois-report-2018-02-09T'!$F$2:$F$1850, MATCH('MASTER--Enter Data'!E1364, 'parsed-whois-report-2018-02-09T'!$A$2:$A$1850, 0))</f>
        <v>Registered Original Registrant</v>
      </c>
      <c r="AP1364" s="25" t="s">
        <v>26</v>
      </c>
      <c r="AQ1364" s="26"/>
      <c r="AR1364" s="28" t="s">
        <v>24</v>
      </c>
      <c r="AS1364" s="46" t="str">
        <f t="shared" si="359"/>
        <v>moncler</v>
      </c>
      <c r="AT1364" s="46" t="str">
        <f xml:space="preserve"> INDEX('TM Grouping Lookup'!$B$2:$B$1870, MATCH(AS1364, 'TM Grouping Lookup'!$A$2:$A$1870, 0))</f>
        <v>Moncler</v>
      </c>
      <c r="AU1364" s="46" t="b">
        <f t="shared" si="362"/>
        <v>0</v>
      </c>
      <c r="AV1364" s="46" t="b">
        <f t="shared" si="362"/>
        <v>0</v>
      </c>
      <c r="AW1364" s="46" t="b">
        <f t="shared" si="362"/>
        <v>0</v>
      </c>
      <c r="AX1364" s="46" t="b">
        <f t="shared" si="362"/>
        <v>0</v>
      </c>
      <c r="AY1364" s="46" t="b">
        <f t="shared" si="362"/>
        <v>0</v>
      </c>
      <c r="AZ1364" s="46" t="b">
        <f t="shared" si="362"/>
        <v>0</v>
      </c>
      <c r="BA1364" s="46" t="b">
        <f t="shared" si="362"/>
        <v>0</v>
      </c>
      <c r="BB1364" s="46" t="b">
        <f t="shared" si="362"/>
        <v>0</v>
      </c>
      <c r="BC1364" s="46" t="b">
        <f t="shared" si="362"/>
        <v>0</v>
      </c>
      <c r="BD1364" s="46" t="b">
        <f t="shared" si="363"/>
        <v>0</v>
      </c>
      <c r="BE1364" s="46" t="b">
        <f t="shared" si="363"/>
        <v>1</v>
      </c>
      <c r="BF1364" s="46" t="b">
        <f t="shared" si="363"/>
        <v>0</v>
      </c>
      <c r="BG1364" s="46" t="b">
        <f t="shared" si="363"/>
        <v>1</v>
      </c>
      <c r="BH1364" s="46" t="b">
        <f t="shared" si="363"/>
        <v>1</v>
      </c>
      <c r="BI1364" s="46" t="b">
        <f t="shared" si="363"/>
        <v>0</v>
      </c>
      <c r="BJ1364" s="46" t="b">
        <f t="shared" si="363"/>
        <v>0</v>
      </c>
      <c r="BK1364" s="46" t="b">
        <f t="shared" si="363"/>
        <v>0</v>
      </c>
      <c r="BL1364" s="46" t="b">
        <f t="shared" si="363"/>
        <v>0</v>
      </c>
      <c r="BM1364" s="46" t="b">
        <f t="shared" si="364"/>
        <v>0</v>
      </c>
      <c r="BN1364" s="46" t="b">
        <f t="shared" si="364"/>
        <v>0</v>
      </c>
      <c r="BO1364" s="46" t="b">
        <f t="shared" si="364"/>
        <v>0</v>
      </c>
      <c r="BP1364" s="46" t="b">
        <f t="shared" si="364"/>
        <v>0</v>
      </c>
    </row>
    <row r="1365" spans="1:68" x14ac:dyDescent="0.35">
      <c r="A1365" s="23" t="s">
        <v>15</v>
      </c>
      <c r="B1365" s="24">
        <v>1713142</v>
      </c>
      <c r="C1365" s="25">
        <v>1</v>
      </c>
      <c r="D1365" s="28" t="s">
        <v>4071</v>
      </c>
      <c r="E1365" s="25" t="s">
        <v>4072</v>
      </c>
      <c r="F1365" s="23" t="s">
        <v>3012</v>
      </c>
      <c r="G1365" s="24" t="s">
        <v>24</v>
      </c>
      <c r="H1365" s="25" t="s">
        <v>65</v>
      </c>
      <c r="I1365" s="26" t="s">
        <v>23</v>
      </c>
      <c r="J1365" s="25" t="s">
        <v>4073</v>
      </c>
      <c r="K1365" s="25" t="s">
        <v>1176</v>
      </c>
      <c r="L1365" s="25" t="s">
        <v>4074</v>
      </c>
      <c r="M1365" s="25" t="s">
        <v>1283</v>
      </c>
      <c r="N1365" s="25" t="s">
        <v>4075</v>
      </c>
      <c r="O1365" s="25" t="s">
        <v>26</v>
      </c>
      <c r="P1365" s="25" t="s">
        <v>1220</v>
      </c>
      <c r="Q1365" s="27">
        <v>42754</v>
      </c>
      <c r="R1365" s="25" t="s">
        <v>26</v>
      </c>
      <c r="S1365" s="25" t="s">
        <v>26</v>
      </c>
      <c r="T1365" s="25" t="s">
        <v>26</v>
      </c>
      <c r="U1365" s="27">
        <v>42771</v>
      </c>
      <c r="V1365" s="28" t="s">
        <v>25</v>
      </c>
      <c r="W1365" s="28" t="s">
        <v>24</v>
      </c>
      <c r="X1365" s="28" t="s">
        <v>24</v>
      </c>
      <c r="Y1365" s="28" t="s">
        <v>24</v>
      </c>
      <c r="Z1365" s="28" t="s">
        <v>25</v>
      </c>
      <c r="AA1365" s="28" t="s">
        <v>24</v>
      </c>
      <c r="AB1365" s="25" t="s">
        <v>24</v>
      </c>
      <c r="AC1365" s="28" t="s">
        <v>25</v>
      </c>
      <c r="AD1365" s="28" t="s">
        <v>24</v>
      </c>
      <c r="AE1365" s="28" t="s">
        <v>24</v>
      </c>
      <c r="AF1365" s="28" t="s">
        <v>24</v>
      </c>
      <c r="AG1365" s="25" t="s">
        <v>26</v>
      </c>
      <c r="AH1365" s="25" t="s">
        <v>26</v>
      </c>
      <c r="AI1365" s="28" t="s">
        <v>3221</v>
      </c>
      <c r="AJ1365" s="28" t="s">
        <v>4076</v>
      </c>
      <c r="AK1365" s="25" t="s">
        <v>26</v>
      </c>
      <c r="AL1365" s="28" t="s">
        <v>26</v>
      </c>
      <c r="AM1365" s="28" t="s">
        <v>26</v>
      </c>
      <c r="AN1365" s="28" t="s">
        <v>26</v>
      </c>
      <c r="AO1365" s="73" t="str">
        <f xml:space="preserve"> INDEX('parsed-whois-report-2018-02-09T'!$F$2:$F$1850, MATCH('MASTER--Enter Data'!E1365, 'parsed-whois-report-2018-02-09T'!$A$2:$A$1850, 0))</f>
        <v>Registered New Registrant</v>
      </c>
      <c r="AP1365" s="25" t="s">
        <v>26</v>
      </c>
      <c r="AQ1365" s="26"/>
      <c r="AR1365" s="28" t="s">
        <v>24</v>
      </c>
      <c r="AS1365" s="46" t="str">
        <f t="shared" si="359"/>
        <v>flightclub</v>
      </c>
      <c r="AT1365" s="46" t="str">
        <f xml:space="preserve"> INDEX('TM Grouping Lookup'!$B$2:$B$1870, MATCH(AS1365, 'TM Grouping Lookup'!$A$2:$A$1870, 0))</f>
        <v>Flight Club</v>
      </c>
      <c r="AU1365" s="46" t="b">
        <f t="shared" si="362"/>
        <v>0</v>
      </c>
      <c r="AV1365" s="46" t="b">
        <f t="shared" si="362"/>
        <v>0</v>
      </c>
      <c r="AW1365" s="46" t="b">
        <f t="shared" si="362"/>
        <v>0</v>
      </c>
      <c r="AX1365" s="46" t="b">
        <f t="shared" si="362"/>
        <v>0</v>
      </c>
      <c r="AY1365" s="46" t="b">
        <f t="shared" si="362"/>
        <v>0</v>
      </c>
      <c r="AZ1365" s="46" t="b">
        <f t="shared" si="362"/>
        <v>0</v>
      </c>
      <c r="BA1365" s="46" t="b">
        <f t="shared" si="362"/>
        <v>0</v>
      </c>
      <c r="BB1365" s="46" t="b">
        <f t="shared" si="362"/>
        <v>0</v>
      </c>
      <c r="BC1365" s="46" t="b">
        <f t="shared" si="362"/>
        <v>0</v>
      </c>
      <c r="BD1365" s="46" t="b">
        <f t="shared" si="363"/>
        <v>0</v>
      </c>
      <c r="BE1365" s="46" t="b">
        <f t="shared" si="363"/>
        <v>0</v>
      </c>
      <c r="BF1365" s="46" t="b">
        <f t="shared" si="363"/>
        <v>1</v>
      </c>
      <c r="BG1365" s="46" t="b">
        <f t="shared" si="363"/>
        <v>1</v>
      </c>
      <c r="BH1365" s="46" t="b">
        <f t="shared" si="363"/>
        <v>0</v>
      </c>
      <c r="BI1365" s="46" t="b">
        <f t="shared" si="363"/>
        <v>0</v>
      </c>
      <c r="BJ1365" s="46" t="b">
        <f t="shared" si="363"/>
        <v>0</v>
      </c>
      <c r="BK1365" s="46" t="b">
        <f t="shared" si="363"/>
        <v>0</v>
      </c>
      <c r="BL1365" s="46" t="b">
        <f t="shared" si="363"/>
        <v>0</v>
      </c>
      <c r="BM1365" s="46" t="b">
        <f t="shared" si="364"/>
        <v>0</v>
      </c>
      <c r="BN1365" s="46" t="b">
        <f t="shared" si="364"/>
        <v>0</v>
      </c>
      <c r="BO1365" s="46" t="b">
        <f t="shared" si="364"/>
        <v>0</v>
      </c>
      <c r="BP1365" s="46" t="b">
        <f t="shared" si="364"/>
        <v>0</v>
      </c>
    </row>
    <row r="1366" spans="1:68" x14ac:dyDescent="0.35">
      <c r="A1366" s="23" t="s">
        <v>15</v>
      </c>
      <c r="B1366" s="24">
        <v>1713264</v>
      </c>
      <c r="C1366" s="25">
        <v>1</v>
      </c>
      <c r="D1366" s="28" t="s">
        <v>4077</v>
      </c>
      <c r="E1366" s="25" t="s">
        <v>4078</v>
      </c>
      <c r="F1366" s="23" t="s">
        <v>4079</v>
      </c>
      <c r="G1366" s="24" t="s">
        <v>25</v>
      </c>
      <c r="H1366" s="25" t="s">
        <v>65</v>
      </c>
      <c r="I1366" s="26" t="s">
        <v>23</v>
      </c>
      <c r="J1366" s="25" t="s">
        <v>3981</v>
      </c>
      <c r="K1366" s="25" t="s">
        <v>1626</v>
      </c>
      <c r="L1366" s="25" t="s">
        <v>4080</v>
      </c>
      <c r="M1366" s="25" t="s">
        <v>1283</v>
      </c>
      <c r="N1366" s="25" t="s">
        <v>1420</v>
      </c>
      <c r="O1366" s="25" t="s">
        <v>26</v>
      </c>
      <c r="P1366" s="25" t="s">
        <v>1220</v>
      </c>
      <c r="Q1366" s="27">
        <v>42755</v>
      </c>
      <c r="R1366" s="25" t="s">
        <v>26</v>
      </c>
      <c r="S1366" s="25" t="s">
        <v>26</v>
      </c>
      <c r="T1366" s="25" t="s">
        <v>26</v>
      </c>
      <c r="U1366" s="27">
        <v>42772</v>
      </c>
      <c r="V1366" s="28" t="s">
        <v>25</v>
      </c>
      <c r="W1366" s="28" t="s">
        <v>24</v>
      </c>
      <c r="X1366" s="28" t="s">
        <v>24</v>
      </c>
      <c r="Y1366" s="28" t="s">
        <v>25</v>
      </c>
      <c r="Z1366" s="28" t="s">
        <v>24</v>
      </c>
      <c r="AA1366" s="28" t="s">
        <v>24</v>
      </c>
      <c r="AB1366" s="25" t="s">
        <v>24</v>
      </c>
      <c r="AC1366" s="28" t="s">
        <v>25</v>
      </c>
      <c r="AD1366" s="28" t="s">
        <v>24</v>
      </c>
      <c r="AE1366" s="28" t="s">
        <v>24</v>
      </c>
      <c r="AF1366" s="28" t="s">
        <v>24</v>
      </c>
      <c r="AG1366" s="25" t="s">
        <v>26</v>
      </c>
      <c r="AH1366" s="25" t="s">
        <v>26</v>
      </c>
      <c r="AI1366" s="28" t="s">
        <v>2626</v>
      </c>
      <c r="AJ1366" s="28" t="s">
        <v>4081</v>
      </c>
      <c r="AK1366" s="25" t="s">
        <v>26</v>
      </c>
      <c r="AL1366" s="28" t="s">
        <v>26</v>
      </c>
      <c r="AM1366" s="28" t="s">
        <v>26</v>
      </c>
      <c r="AN1366" s="28" t="s">
        <v>26</v>
      </c>
      <c r="AO1366" s="73" t="str">
        <f xml:space="preserve"> INDEX('parsed-whois-report-2018-02-09T'!$F$2:$F$1850, MATCH('MASTER--Enter Data'!E1366, 'parsed-whois-report-2018-02-09T'!$A$2:$A$1850, 0))</f>
        <v>Registered Original Registrant</v>
      </c>
      <c r="AP1366" s="25" t="s">
        <v>26</v>
      </c>
      <c r="AQ1366" s="26"/>
      <c r="AR1366" s="28" t="s">
        <v>24</v>
      </c>
      <c r="AS1366" s="46" t="str">
        <f t="shared" si="359"/>
        <v>moncler</v>
      </c>
      <c r="AT1366" s="46" t="str">
        <f xml:space="preserve"> INDEX('TM Grouping Lookup'!$B$2:$B$1870, MATCH(AS1366, 'TM Grouping Lookup'!$A$2:$A$1870, 0))</f>
        <v>Moncler</v>
      </c>
      <c r="AU1366" s="46" t="b">
        <f t="shared" si="362"/>
        <v>0</v>
      </c>
      <c r="AV1366" s="46" t="b">
        <f t="shared" si="362"/>
        <v>0</v>
      </c>
      <c r="AW1366" s="46" t="b">
        <f t="shared" si="362"/>
        <v>0</v>
      </c>
      <c r="AX1366" s="46" t="b">
        <f t="shared" si="362"/>
        <v>0</v>
      </c>
      <c r="AY1366" s="46" t="b">
        <f t="shared" si="362"/>
        <v>0</v>
      </c>
      <c r="AZ1366" s="46" t="b">
        <f t="shared" si="362"/>
        <v>0</v>
      </c>
      <c r="BA1366" s="46" t="b">
        <f t="shared" si="362"/>
        <v>0</v>
      </c>
      <c r="BB1366" s="46" t="b">
        <f t="shared" si="362"/>
        <v>0</v>
      </c>
      <c r="BC1366" s="46" t="b">
        <f t="shared" si="362"/>
        <v>0</v>
      </c>
      <c r="BD1366" s="46" t="b">
        <f t="shared" si="363"/>
        <v>0</v>
      </c>
      <c r="BE1366" s="46" t="b">
        <f t="shared" si="363"/>
        <v>0</v>
      </c>
      <c r="BF1366" s="46" t="b">
        <f t="shared" si="363"/>
        <v>0</v>
      </c>
      <c r="BG1366" s="46" t="b">
        <f t="shared" si="363"/>
        <v>1</v>
      </c>
      <c r="BH1366" s="46" t="b">
        <f t="shared" si="363"/>
        <v>0</v>
      </c>
      <c r="BI1366" s="46" t="b">
        <f t="shared" si="363"/>
        <v>0</v>
      </c>
      <c r="BJ1366" s="46" t="b">
        <f t="shared" si="363"/>
        <v>0</v>
      </c>
      <c r="BK1366" s="46" t="b">
        <f t="shared" si="363"/>
        <v>0</v>
      </c>
      <c r="BL1366" s="46" t="b">
        <f t="shared" si="363"/>
        <v>0</v>
      </c>
      <c r="BM1366" s="46" t="b">
        <f t="shared" si="364"/>
        <v>0</v>
      </c>
      <c r="BN1366" s="46" t="b">
        <f t="shared" si="364"/>
        <v>0</v>
      </c>
      <c r="BO1366" s="46" t="b">
        <f t="shared" si="364"/>
        <v>0</v>
      </c>
      <c r="BP1366" s="46" t="b">
        <f t="shared" si="364"/>
        <v>0</v>
      </c>
    </row>
    <row r="1367" spans="1:68" x14ac:dyDescent="0.35">
      <c r="A1367" s="23" t="s">
        <v>15</v>
      </c>
      <c r="B1367" s="24">
        <v>1713264</v>
      </c>
      <c r="C1367" s="25">
        <v>0</v>
      </c>
      <c r="D1367" s="28" t="s">
        <v>4077</v>
      </c>
      <c r="E1367" s="25" t="s">
        <v>4082</v>
      </c>
      <c r="F1367" s="23" t="s">
        <v>843</v>
      </c>
      <c r="G1367" s="24" t="s">
        <v>25</v>
      </c>
      <c r="H1367" s="25" t="s">
        <v>65</v>
      </c>
      <c r="I1367" s="26" t="s">
        <v>23</v>
      </c>
      <c r="J1367" s="25" t="s">
        <v>3981</v>
      </c>
      <c r="K1367" s="25" t="s">
        <v>1626</v>
      </c>
      <c r="L1367" s="25" t="s">
        <v>4080</v>
      </c>
      <c r="M1367" s="25" t="s">
        <v>1283</v>
      </c>
      <c r="N1367" s="25" t="s">
        <v>1420</v>
      </c>
      <c r="O1367" s="25" t="s">
        <v>26</v>
      </c>
      <c r="P1367" s="25" t="s">
        <v>1220</v>
      </c>
      <c r="Q1367" s="27">
        <v>42755</v>
      </c>
      <c r="R1367" s="25" t="s">
        <v>26</v>
      </c>
      <c r="S1367" s="25" t="s">
        <v>26</v>
      </c>
      <c r="T1367" s="25" t="s">
        <v>26</v>
      </c>
      <c r="U1367" s="27">
        <v>42772</v>
      </c>
      <c r="V1367" s="28" t="s">
        <v>25</v>
      </c>
      <c r="W1367" s="28" t="s">
        <v>24</v>
      </c>
      <c r="X1367" s="28" t="s">
        <v>24</v>
      </c>
      <c r="Y1367" s="28" t="s">
        <v>25</v>
      </c>
      <c r="Z1367" s="28" t="s">
        <v>24</v>
      </c>
      <c r="AA1367" s="28" t="s">
        <v>24</v>
      </c>
      <c r="AB1367" s="25" t="s">
        <v>24</v>
      </c>
      <c r="AC1367" s="28" t="s">
        <v>25</v>
      </c>
      <c r="AD1367" s="28" t="s">
        <v>24</v>
      </c>
      <c r="AE1367" s="28" t="s">
        <v>24</v>
      </c>
      <c r="AF1367" s="28" t="s">
        <v>24</v>
      </c>
      <c r="AG1367" s="25" t="s">
        <v>26</v>
      </c>
      <c r="AH1367" s="25" t="s">
        <v>26</v>
      </c>
      <c r="AI1367" s="28" t="s">
        <v>2626</v>
      </c>
      <c r="AJ1367" s="28" t="s">
        <v>4081</v>
      </c>
      <c r="AK1367" s="25" t="s">
        <v>26</v>
      </c>
      <c r="AL1367" s="28" t="s">
        <v>26</v>
      </c>
      <c r="AM1367" s="28" t="s">
        <v>26</v>
      </c>
      <c r="AN1367" s="28" t="s">
        <v>26</v>
      </c>
      <c r="AO1367" s="73" t="str">
        <f xml:space="preserve"> INDEX('parsed-whois-report-2018-02-09T'!$F$2:$F$1850, MATCH('MASTER--Enter Data'!E1367, 'parsed-whois-report-2018-02-09T'!$A$2:$A$1850, 0))</f>
        <v>Registered Original Registrant</v>
      </c>
      <c r="AP1367" s="25" t="s">
        <v>26</v>
      </c>
      <c r="AQ1367" s="26"/>
      <c r="AR1367" s="28" t="s">
        <v>24</v>
      </c>
      <c r="AS1367" s="46" t="str">
        <f t="shared" si="359"/>
        <v>moncler</v>
      </c>
      <c r="AT1367" s="46" t="str">
        <f xml:space="preserve"> INDEX('TM Grouping Lookup'!$B$2:$B$1870, MATCH(AS1367, 'TM Grouping Lookup'!$A$2:$A$1870, 0))</f>
        <v>Moncler</v>
      </c>
      <c r="AU1367" s="46" t="b">
        <f t="shared" si="362"/>
        <v>0</v>
      </c>
      <c r="AV1367" s="46" t="b">
        <f t="shared" si="362"/>
        <v>0</v>
      </c>
      <c r="AW1367" s="46" t="b">
        <f t="shared" si="362"/>
        <v>0</v>
      </c>
      <c r="AX1367" s="46" t="b">
        <f t="shared" si="362"/>
        <v>0</v>
      </c>
      <c r="AY1367" s="46" t="b">
        <f t="shared" si="362"/>
        <v>0</v>
      </c>
      <c r="AZ1367" s="46" t="b">
        <f t="shared" si="362"/>
        <v>0</v>
      </c>
      <c r="BA1367" s="46" t="b">
        <f t="shared" si="362"/>
        <v>0</v>
      </c>
      <c r="BB1367" s="46" t="b">
        <f t="shared" si="362"/>
        <v>0</v>
      </c>
      <c r="BC1367" s="46" t="b">
        <f t="shared" si="362"/>
        <v>0</v>
      </c>
      <c r="BD1367" s="46" t="b">
        <f t="shared" si="363"/>
        <v>0</v>
      </c>
      <c r="BE1367" s="46" t="b">
        <f t="shared" si="363"/>
        <v>0</v>
      </c>
      <c r="BF1367" s="46" t="b">
        <f t="shared" si="363"/>
        <v>0</v>
      </c>
      <c r="BG1367" s="46" t="b">
        <f t="shared" si="363"/>
        <v>1</v>
      </c>
      <c r="BH1367" s="46" t="b">
        <f t="shared" si="363"/>
        <v>0</v>
      </c>
      <c r="BI1367" s="46" t="b">
        <f t="shared" si="363"/>
        <v>0</v>
      </c>
      <c r="BJ1367" s="46" t="b">
        <f t="shared" si="363"/>
        <v>0</v>
      </c>
      <c r="BK1367" s="46" t="b">
        <f t="shared" si="363"/>
        <v>0</v>
      </c>
      <c r="BL1367" s="46" t="b">
        <f t="shared" si="363"/>
        <v>0</v>
      </c>
      <c r="BM1367" s="46" t="b">
        <f t="shared" si="364"/>
        <v>0</v>
      </c>
      <c r="BN1367" s="46" t="b">
        <f t="shared" si="364"/>
        <v>0</v>
      </c>
      <c r="BO1367" s="46" t="b">
        <f t="shared" si="364"/>
        <v>0</v>
      </c>
      <c r="BP1367" s="46" t="b">
        <f t="shared" si="364"/>
        <v>0</v>
      </c>
    </row>
    <row r="1368" spans="1:68" x14ac:dyDescent="0.35">
      <c r="A1368" s="23" t="s">
        <v>15</v>
      </c>
      <c r="B1368" s="24">
        <v>1713264</v>
      </c>
      <c r="C1368" s="25">
        <v>0</v>
      </c>
      <c r="D1368" s="28" t="s">
        <v>4077</v>
      </c>
      <c r="E1368" s="25" t="s">
        <v>4083</v>
      </c>
      <c r="F1368" s="23" t="s">
        <v>3012</v>
      </c>
      <c r="G1368" s="24" t="s">
        <v>25</v>
      </c>
      <c r="H1368" s="25" t="s">
        <v>65</v>
      </c>
      <c r="I1368" s="26" t="s">
        <v>23</v>
      </c>
      <c r="J1368" s="25" t="s">
        <v>3981</v>
      </c>
      <c r="K1368" s="25" t="s">
        <v>1626</v>
      </c>
      <c r="L1368" s="25" t="s">
        <v>4080</v>
      </c>
      <c r="M1368" s="25" t="s">
        <v>1283</v>
      </c>
      <c r="N1368" s="25" t="s">
        <v>1420</v>
      </c>
      <c r="O1368" s="25" t="s">
        <v>26</v>
      </c>
      <c r="P1368" s="25" t="s">
        <v>1220</v>
      </c>
      <c r="Q1368" s="27">
        <v>42755</v>
      </c>
      <c r="R1368" s="25" t="s">
        <v>26</v>
      </c>
      <c r="S1368" s="25" t="s">
        <v>26</v>
      </c>
      <c r="T1368" s="25" t="s">
        <v>26</v>
      </c>
      <c r="U1368" s="27">
        <v>42772</v>
      </c>
      <c r="V1368" s="28" t="s">
        <v>24</v>
      </c>
      <c r="W1368" s="28" t="s">
        <v>25</v>
      </c>
      <c r="X1368" s="28" t="s">
        <v>24</v>
      </c>
      <c r="Y1368" s="28" t="s">
        <v>25</v>
      </c>
      <c r="Z1368" s="28" t="s">
        <v>24</v>
      </c>
      <c r="AA1368" s="28" t="s">
        <v>24</v>
      </c>
      <c r="AB1368" s="25" t="s">
        <v>24</v>
      </c>
      <c r="AC1368" s="28" t="s">
        <v>25</v>
      </c>
      <c r="AD1368" s="28" t="s">
        <v>24</v>
      </c>
      <c r="AE1368" s="28" t="s">
        <v>24</v>
      </c>
      <c r="AF1368" s="28" t="s">
        <v>24</v>
      </c>
      <c r="AG1368" s="25" t="s">
        <v>26</v>
      </c>
      <c r="AH1368" s="25" t="s">
        <v>26</v>
      </c>
      <c r="AI1368" s="28" t="s">
        <v>2626</v>
      </c>
      <c r="AJ1368" s="28" t="s">
        <v>4081</v>
      </c>
      <c r="AK1368" s="25" t="s">
        <v>26</v>
      </c>
      <c r="AL1368" s="28" t="s">
        <v>26</v>
      </c>
      <c r="AM1368" s="28" t="s">
        <v>26</v>
      </c>
      <c r="AN1368" s="28" t="s">
        <v>26</v>
      </c>
      <c r="AO1368" s="73" t="str">
        <f xml:space="preserve"> INDEX('parsed-whois-report-2018-02-09T'!$F$2:$F$1850, MATCH('MASTER--Enter Data'!E1368, 'parsed-whois-report-2018-02-09T'!$A$2:$A$1850, 0))</f>
        <v>Registered Original Registrant</v>
      </c>
      <c r="AP1368" s="25" t="s">
        <v>26</v>
      </c>
      <c r="AQ1368" s="26"/>
      <c r="AR1368" s="28" t="s">
        <v>24</v>
      </c>
      <c r="AS1368" s="46" t="str">
        <f t="shared" si="359"/>
        <v>monclervip</v>
      </c>
      <c r="AT1368" s="46" t="str">
        <f xml:space="preserve"> INDEX('TM Grouping Lookup'!$B$2:$B$1870, MATCH(AS1368, 'TM Grouping Lookup'!$A$2:$A$1870, 0))</f>
        <v>Moncler</v>
      </c>
      <c r="AU1368" s="46" t="b">
        <f t="shared" si="362"/>
        <v>0</v>
      </c>
      <c r="AV1368" s="46" t="b">
        <f t="shared" si="362"/>
        <v>0</v>
      </c>
      <c r="AW1368" s="46" t="b">
        <f t="shared" si="362"/>
        <v>0</v>
      </c>
      <c r="AX1368" s="46" t="b">
        <f t="shared" si="362"/>
        <v>0</v>
      </c>
      <c r="AY1368" s="46" t="b">
        <f t="shared" si="362"/>
        <v>0</v>
      </c>
      <c r="AZ1368" s="46" t="b">
        <f t="shared" si="362"/>
        <v>0</v>
      </c>
      <c r="BA1368" s="46" t="b">
        <f t="shared" si="362"/>
        <v>0</v>
      </c>
      <c r="BB1368" s="46" t="b">
        <f t="shared" si="362"/>
        <v>0</v>
      </c>
      <c r="BC1368" s="46" t="b">
        <f t="shared" si="362"/>
        <v>0</v>
      </c>
      <c r="BD1368" s="46" t="b">
        <f t="shared" si="363"/>
        <v>0</v>
      </c>
      <c r="BE1368" s="46" t="b">
        <f t="shared" si="363"/>
        <v>0</v>
      </c>
      <c r="BF1368" s="46" t="b">
        <f t="shared" si="363"/>
        <v>0</v>
      </c>
      <c r="BG1368" s="46" t="b">
        <f t="shared" si="363"/>
        <v>1</v>
      </c>
      <c r="BH1368" s="46" t="b">
        <f t="shared" si="363"/>
        <v>0</v>
      </c>
      <c r="BI1368" s="46" t="b">
        <f t="shared" si="363"/>
        <v>0</v>
      </c>
      <c r="BJ1368" s="46" t="b">
        <f t="shared" si="363"/>
        <v>0</v>
      </c>
      <c r="BK1368" s="46" t="b">
        <f t="shared" si="363"/>
        <v>0</v>
      </c>
      <c r="BL1368" s="46" t="b">
        <f t="shared" si="363"/>
        <v>0</v>
      </c>
      <c r="BM1368" s="46" t="b">
        <f t="shared" si="364"/>
        <v>0</v>
      </c>
      <c r="BN1368" s="46" t="b">
        <f t="shared" si="364"/>
        <v>0</v>
      </c>
      <c r="BO1368" s="46" t="b">
        <f t="shared" si="364"/>
        <v>0</v>
      </c>
      <c r="BP1368" s="46" t="b">
        <f t="shared" si="364"/>
        <v>0</v>
      </c>
    </row>
    <row r="1369" spans="1:68" x14ac:dyDescent="0.35">
      <c r="A1369" s="23" t="s">
        <v>15</v>
      </c>
      <c r="B1369" s="24">
        <v>1714159</v>
      </c>
      <c r="C1369" s="25">
        <v>1</v>
      </c>
      <c r="D1369" s="28" t="s">
        <v>4084</v>
      </c>
      <c r="E1369" s="25" t="s">
        <v>4085</v>
      </c>
      <c r="F1369" s="23" t="s">
        <v>2945</v>
      </c>
      <c r="G1369" s="24" t="s">
        <v>24</v>
      </c>
      <c r="H1369" s="25" t="s">
        <v>65</v>
      </c>
      <c r="I1369" s="26" t="s">
        <v>23</v>
      </c>
      <c r="J1369" s="25" t="s">
        <v>2745</v>
      </c>
      <c r="K1369" s="25" t="s">
        <v>1176</v>
      </c>
      <c r="L1369" s="25" t="s">
        <v>4086</v>
      </c>
      <c r="M1369" s="25" t="s">
        <v>1283</v>
      </c>
      <c r="N1369" s="25" t="s">
        <v>2747</v>
      </c>
      <c r="O1369" s="25" t="s">
        <v>26</v>
      </c>
      <c r="P1369" s="25" t="s">
        <v>1222</v>
      </c>
      <c r="Q1369" s="27">
        <v>42762</v>
      </c>
      <c r="R1369" s="25" t="s">
        <v>26</v>
      </c>
      <c r="S1369" s="25" t="s">
        <v>26</v>
      </c>
      <c r="T1369" s="25" t="s">
        <v>26</v>
      </c>
      <c r="U1369" s="27">
        <v>42779</v>
      </c>
      <c r="V1369" s="28" t="s">
        <v>25</v>
      </c>
      <c r="W1369" s="28" t="s">
        <v>24</v>
      </c>
      <c r="X1369" s="28" t="s">
        <v>24</v>
      </c>
      <c r="Y1369" s="28" t="s">
        <v>25</v>
      </c>
      <c r="Z1369" s="28" t="s">
        <v>24</v>
      </c>
      <c r="AA1369" s="28" t="s">
        <v>24</v>
      </c>
      <c r="AB1369" s="25" t="s">
        <v>24</v>
      </c>
      <c r="AC1369" s="28" t="s">
        <v>24</v>
      </c>
      <c r="AD1369" s="28" t="s">
        <v>26</v>
      </c>
      <c r="AE1369" s="28" t="s">
        <v>26</v>
      </c>
      <c r="AF1369" s="28" t="s">
        <v>26</v>
      </c>
      <c r="AG1369" s="25" t="s">
        <v>26</v>
      </c>
      <c r="AH1369" s="25" t="s">
        <v>26</v>
      </c>
      <c r="AI1369" s="28" t="s">
        <v>3221</v>
      </c>
      <c r="AJ1369" s="28" t="s">
        <v>26</v>
      </c>
      <c r="AK1369" s="25" t="s">
        <v>26</v>
      </c>
      <c r="AL1369" s="28" t="s">
        <v>1271</v>
      </c>
      <c r="AM1369" s="28" t="s">
        <v>26</v>
      </c>
      <c r="AN1369" s="28" t="s">
        <v>26</v>
      </c>
      <c r="AO1369" s="73" t="str">
        <f xml:space="preserve"> INDEX('parsed-whois-report-2018-02-09T'!$F$2:$F$1850, MATCH('MASTER--Enter Data'!E1369, 'parsed-whois-report-2018-02-09T'!$A$2:$A$1850, 0))</f>
        <v>Registered New Registrant</v>
      </c>
      <c r="AP1369" s="25" t="s">
        <v>26</v>
      </c>
      <c r="AQ1369" s="26"/>
      <c r="AR1369" s="28" t="s">
        <v>24</v>
      </c>
      <c r="AS1369" s="46" t="str">
        <f t="shared" si="359"/>
        <v>cialis</v>
      </c>
      <c r="AT1369" s="46" t="str">
        <f xml:space="preserve"> INDEX('TM Grouping Lookup'!$B$2:$B$1870, MATCH(AS1369, 'TM Grouping Lookup'!$A$2:$A$1870, 0))</f>
        <v>Cialis</v>
      </c>
      <c r="AU1369" s="46" t="b">
        <f t="shared" si="362"/>
        <v>0</v>
      </c>
      <c r="AV1369" s="46" t="b">
        <f t="shared" si="362"/>
        <v>0</v>
      </c>
      <c r="AW1369" s="46" t="b">
        <f t="shared" si="362"/>
        <v>0</v>
      </c>
      <c r="AX1369" s="46" t="b">
        <f t="shared" si="362"/>
        <v>0</v>
      </c>
      <c r="AY1369" s="46" t="b">
        <f t="shared" si="362"/>
        <v>0</v>
      </c>
      <c r="AZ1369" s="46" t="b">
        <f t="shared" si="362"/>
        <v>0</v>
      </c>
      <c r="BA1369" s="46" t="b">
        <f t="shared" si="362"/>
        <v>0</v>
      </c>
      <c r="BB1369" s="46" t="b">
        <f t="shared" si="362"/>
        <v>0</v>
      </c>
      <c r="BC1369" s="46" t="b">
        <f t="shared" si="362"/>
        <v>0</v>
      </c>
      <c r="BD1369" s="46" t="b">
        <f t="shared" si="363"/>
        <v>0</v>
      </c>
      <c r="BE1369" s="46" t="b">
        <f t="shared" si="363"/>
        <v>0</v>
      </c>
      <c r="BF1369" s="46" t="b">
        <f t="shared" si="363"/>
        <v>1</v>
      </c>
      <c r="BG1369" s="46" t="b">
        <f t="shared" si="363"/>
        <v>1</v>
      </c>
      <c r="BH1369" s="46" t="b">
        <f t="shared" si="363"/>
        <v>0</v>
      </c>
      <c r="BI1369" s="46" t="b">
        <f t="shared" si="363"/>
        <v>0</v>
      </c>
      <c r="BJ1369" s="46" t="b">
        <f t="shared" si="363"/>
        <v>0</v>
      </c>
      <c r="BK1369" s="46" t="b">
        <f t="shared" si="363"/>
        <v>0</v>
      </c>
      <c r="BL1369" s="46" t="b">
        <f t="shared" si="363"/>
        <v>0</v>
      </c>
      <c r="BM1369" s="46" t="b">
        <f t="shared" si="364"/>
        <v>0</v>
      </c>
      <c r="BN1369" s="46" t="b">
        <f t="shared" si="364"/>
        <v>0</v>
      </c>
      <c r="BO1369" s="46" t="b">
        <f t="shared" si="364"/>
        <v>0</v>
      </c>
      <c r="BP1369" s="46" t="b">
        <f t="shared" si="364"/>
        <v>0</v>
      </c>
    </row>
    <row r="1370" spans="1:68" x14ac:dyDescent="0.35">
      <c r="A1370" s="23" t="s">
        <v>15</v>
      </c>
      <c r="B1370" s="24">
        <v>1714210</v>
      </c>
      <c r="C1370" s="25">
        <v>0</v>
      </c>
      <c r="D1370" s="28" t="s">
        <v>4087</v>
      </c>
      <c r="E1370" s="25" t="s">
        <v>4093</v>
      </c>
      <c r="F1370" s="23" t="s">
        <v>4094</v>
      </c>
      <c r="G1370" s="24" t="s">
        <v>25</v>
      </c>
      <c r="H1370" s="25" t="s">
        <v>65</v>
      </c>
      <c r="I1370" s="26" t="s">
        <v>23</v>
      </c>
      <c r="J1370" s="25" t="s">
        <v>3981</v>
      </c>
      <c r="K1370" s="25" t="s">
        <v>1626</v>
      </c>
      <c r="L1370" s="25" t="s">
        <v>4080</v>
      </c>
      <c r="M1370" s="25" t="s">
        <v>1283</v>
      </c>
      <c r="N1370" s="25" t="s">
        <v>1420</v>
      </c>
      <c r="O1370" s="25" t="s">
        <v>26</v>
      </c>
      <c r="P1370" s="25" t="s">
        <v>1220</v>
      </c>
      <c r="Q1370" s="27">
        <v>42762</v>
      </c>
      <c r="R1370" s="25" t="s">
        <v>26</v>
      </c>
      <c r="S1370" s="25" t="s">
        <v>26</v>
      </c>
      <c r="T1370" s="25" t="s">
        <v>26</v>
      </c>
      <c r="U1370" s="27">
        <v>42780</v>
      </c>
      <c r="V1370" s="28" t="s">
        <v>24</v>
      </c>
      <c r="W1370" s="28" t="s">
        <v>25</v>
      </c>
      <c r="X1370" s="28" t="s">
        <v>24</v>
      </c>
      <c r="Y1370" s="28" t="s">
        <v>25</v>
      </c>
      <c r="Z1370" s="28" t="s">
        <v>24</v>
      </c>
      <c r="AA1370" s="28" t="s">
        <v>24</v>
      </c>
      <c r="AB1370" s="25" t="s">
        <v>24</v>
      </c>
      <c r="AC1370" s="28" t="s">
        <v>25</v>
      </c>
      <c r="AD1370" s="28" t="s">
        <v>24</v>
      </c>
      <c r="AE1370" s="28" t="s">
        <v>24</v>
      </c>
      <c r="AF1370" s="28" t="s">
        <v>25</v>
      </c>
      <c r="AG1370" s="25" t="s">
        <v>26</v>
      </c>
      <c r="AH1370" s="25" t="s">
        <v>26</v>
      </c>
      <c r="AI1370" s="28" t="s">
        <v>3221</v>
      </c>
      <c r="AJ1370" s="28" t="s">
        <v>4089</v>
      </c>
      <c r="AK1370" s="25" t="s">
        <v>26</v>
      </c>
      <c r="AL1370" s="28" t="s">
        <v>26</v>
      </c>
      <c r="AM1370" s="28" t="s">
        <v>26</v>
      </c>
      <c r="AN1370" s="28" t="s">
        <v>26</v>
      </c>
      <c r="AO1370" s="73" t="str">
        <f xml:space="preserve"> INDEX('parsed-whois-report-2018-02-09T'!$F$2:$F$1850, MATCH('MASTER--Enter Data'!E1370, 'parsed-whois-report-2018-02-09T'!$A$2:$A$1850, 0))</f>
        <v>Registered Original Registrant</v>
      </c>
      <c r="AP1370" s="25" t="s">
        <v>26</v>
      </c>
      <c r="AQ1370" s="26"/>
      <c r="AR1370" s="28" t="s">
        <v>24</v>
      </c>
      <c r="AS1370" s="46" t="str">
        <f t="shared" si="359"/>
        <v>monclerjp</v>
      </c>
      <c r="AT1370" s="46" t="str">
        <f xml:space="preserve"> INDEX('TM Grouping Lookup'!$B$2:$B$1870, MATCH(AS1370, 'TM Grouping Lookup'!$A$2:$A$1870, 0))</f>
        <v>Moncler</v>
      </c>
      <c r="AU1370" s="46" t="b">
        <f t="shared" si="362"/>
        <v>0</v>
      </c>
      <c r="AV1370" s="46" t="b">
        <f t="shared" si="362"/>
        <v>0</v>
      </c>
      <c r="AW1370" s="46" t="b">
        <f t="shared" si="362"/>
        <v>0</v>
      </c>
      <c r="AX1370" s="46" t="b">
        <f t="shared" si="362"/>
        <v>0</v>
      </c>
      <c r="AY1370" s="46" t="b">
        <f t="shared" si="362"/>
        <v>0</v>
      </c>
      <c r="AZ1370" s="46" t="b">
        <f t="shared" si="362"/>
        <v>0</v>
      </c>
      <c r="BA1370" s="46" t="b">
        <f t="shared" si="362"/>
        <v>0</v>
      </c>
      <c r="BB1370" s="46" t="b">
        <f t="shared" si="362"/>
        <v>0</v>
      </c>
      <c r="BC1370" s="46" t="b">
        <f t="shared" si="362"/>
        <v>0</v>
      </c>
      <c r="BD1370" s="46" t="b">
        <f t="shared" si="363"/>
        <v>0</v>
      </c>
      <c r="BE1370" s="46" t="b">
        <f t="shared" si="363"/>
        <v>0</v>
      </c>
      <c r="BF1370" s="46" t="b">
        <f t="shared" si="363"/>
        <v>1</v>
      </c>
      <c r="BG1370" s="46" t="b">
        <f t="shared" si="363"/>
        <v>1</v>
      </c>
      <c r="BH1370" s="46" t="b">
        <f t="shared" si="363"/>
        <v>0</v>
      </c>
      <c r="BI1370" s="46" t="b">
        <f t="shared" si="363"/>
        <v>0</v>
      </c>
      <c r="BJ1370" s="46" t="b">
        <f t="shared" si="363"/>
        <v>0</v>
      </c>
      <c r="BK1370" s="46" t="b">
        <f t="shared" si="363"/>
        <v>0</v>
      </c>
      <c r="BL1370" s="46" t="b">
        <f t="shared" si="363"/>
        <v>0</v>
      </c>
      <c r="BM1370" s="46" t="b">
        <f t="shared" si="364"/>
        <v>0</v>
      </c>
      <c r="BN1370" s="46" t="b">
        <f t="shared" si="364"/>
        <v>0</v>
      </c>
      <c r="BO1370" s="46" t="b">
        <f t="shared" si="364"/>
        <v>0</v>
      </c>
      <c r="BP1370" s="46" t="b">
        <f t="shared" si="364"/>
        <v>0</v>
      </c>
    </row>
    <row r="1371" spans="1:68" x14ac:dyDescent="0.35">
      <c r="A1371" s="23" t="s">
        <v>15</v>
      </c>
      <c r="B1371" s="24">
        <v>1714210</v>
      </c>
      <c r="C1371" s="25">
        <v>0</v>
      </c>
      <c r="D1371" s="28" t="s">
        <v>4087</v>
      </c>
      <c r="E1371" s="25" t="s">
        <v>4096</v>
      </c>
      <c r="F1371" s="23" t="s">
        <v>3297</v>
      </c>
      <c r="G1371" s="24" t="s">
        <v>25</v>
      </c>
      <c r="H1371" s="25" t="s">
        <v>65</v>
      </c>
      <c r="I1371" s="26" t="s">
        <v>23</v>
      </c>
      <c r="J1371" s="25" t="s">
        <v>3981</v>
      </c>
      <c r="K1371" s="25" t="s">
        <v>1626</v>
      </c>
      <c r="L1371" s="25" t="s">
        <v>4080</v>
      </c>
      <c r="M1371" s="25" t="s">
        <v>1283</v>
      </c>
      <c r="N1371" s="25" t="s">
        <v>1420</v>
      </c>
      <c r="O1371" s="25" t="s">
        <v>26</v>
      </c>
      <c r="P1371" s="25" t="s">
        <v>1220</v>
      </c>
      <c r="Q1371" s="27">
        <v>42762</v>
      </c>
      <c r="R1371" s="25" t="s">
        <v>26</v>
      </c>
      <c r="S1371" s="25" t="s">
        <v>26</v>
      </c>
      <c r="T1371" s="25" t="s">
        <v>26</v>
      </c>
      <c r="U1371" s="27">
        <v>42780</v>
      </c>
      <c r="V1371" s="28" t="s">
        <v>24</v>
      </c>
      <c r="W1371" s="28" t="s">
        <v>25</v>
      </c>
      <c r="X1371" s="28" t="s">
        <v>24</v>
      </c>
      <c r="Y1371" s="28" t="s">
        <v>25</v>
      </c>
      <c r="Z1371" s="28" t="s">
        <v>24</v>
      </c>
      <c r="AA1371" s="28" t="s">
        <v>24</v>
      </c>
      <c r="AB1371" s="25" t="s">
        <v>24</v>
      </c>
      <c r="AC1371" s="28" t="s">
        <v>25</v>
      </c>
      <c r="AD1371" s="28" t="s">
        <v>24</v>
      </c>
      <c r="AE1371" s="28" t="s">
        <v>24</v>
      </c>
      <c r="AF1371" s="28" t="s">
        <v>25</v>
      </c>
      <c r="AG1371" s="25" t="s">
        <v>26</v>
      </c>
      <c r="AH1371" s="25" t="s">
        <v>26</v>
      </c>
      <c r="AI1371" s="28" t="s">
        <v>3221</v>
      </c>
      <c r="AJ1371" s="28" t="s">
        <v>4089</v>
      </c>
      <c r="AK1371" s="25" t="s">
        <v>26</v>
      </c>
      <c r="AL1371" s="28" t="s">
        <v>26</v>
      </c>
      <c r="AM1371" s="28" t="s">
        <v>26</v>
      </c>
      <c r="AN1371" s="28" t="s">
        <v>26</v>
      </c>
      <c r="AO1371" s="73" t="str">
        <f xml:space="preserve"> INDEX('parsed-whois-report-2018-02-09T'!$F$2:$F$1850, MATCH('MASTER--Enter Data'!E1371, 'parsed-whois-report-2018-02-09T'!$A$2:$A$1850, 0))</f>
        <v>Registered Original Registrant</v>
      </c>
      <c r="AP1371" s="25" t="s">
        <v>26</v>
      </c>
      <c r="AQ1371" s="26"/>
      <c r="AR1371" s="28" t="s">
        <v>24</v>
      </c>
      <c r="AS1371" s="46" t="str">
        <f t="shared" si="359"/>
        <v>monclermall</v>
      </c>
      <c r="AT1371" s="46" t="str">
        <f xml:space="preserve"> INDEX('TM Grouping Lookup'!$B$2:$B$1870, MATCH(AS1371, 'TM Grouping Lookup'!$A$2:$A$1870, 0))</f>
        <v>Moncler</v>
      </c>
      <c r="AU1371" s="46" t="b">
        <f t="shared" si="362"/>
        <v>0</v>
      </c>
      <c r="AV1371" s="46" t="b">
        <f t="shared" si="362"/>
        <v>0</v>
      </c>
      <c r="AW1371" s="46" t="b">
        <f t="shared" si="362"/>
        <v>0</v>
      </c>
      <c r="AX1371" s="46" t="b">
        <f t="shared" si="362"/>
        <v>0</v>
      </c>
      <c r="AY1371" s="46" t="b">
        <f t="shared" si="362"/>
        <v>0</v>
      </c>
      <c r="AZ1371" s="46" t="b">
        <f t="shared" si="362"/>
        <v>0</v>
      </c>
      <c r="BA1371" s="46" t="b">
        <f t="shared" si="362"/>
        <v>0</v>
      </c>
      <c r="BB1371" s="46" t="b">
        <f t="shared" si="362"/>
        <v>0</v>
      </c>
      <c r="BC1371" s="46" t="b">
        <f t="shared" si="362"/>
        <v>0</v>
      </c>
      <c r="BD1371" s="46" t="b">
        <f t="shared" si="363"/>
        <v>0</v>
      </c>
      <c r="BE1371" s="46" t="b">
        <f t="shared" si="363"/>
        <v>0</v>
      </c>
      <c r="BF1371" s="46" t="b">
        <f t="shared" si="363"/>
        <v>1</v>
      </c>
      <c r="BG1371" s="46" t="b">
        <f t="shared" si="363"/>
        <v>1</v>
      </c>
      <c r="BH1371" s="46" t="b">
        <f t="shared" si="363"/>
        <v>0</v>
      </c>
      <c r="BI1371" s="46" t="b">
        <f t="shared" si="363"/>
        <v>0</v>
      </c>
      <c r="BJ1371" s="46" t="b">
        <f t="shared" si="363"/>
        <v>0</v>
      </c>
      <c r="BK1371" s="46" t="b">
        <f t="shared" si="363"/>
        <v>0</v>
      </c>
      <c r="BL1371" s="46" t="b">
        <f t="shared" si="363"/>
        <v>0</v>
      </c>
      <c r="BM1371" s="46" t="b">
        <f t="shared" si="364"/>
        <v>0</v>
      </c>
      <c r="BN1371" s="46" t="b">
        <f t="shared" si="364"/>
        <v>0</v>
      </c>
      <c r="BO1371" s="46" t="b">
        <f t="shared" si="364"/>
        <v>0</v>
      </c>
      <c r="BP1371" s="46" t="b">
        <f t="shared" si="364"/>
        <v>0</v>
      </c>
    </row>
    <row r="1372" spans="1:68" x14ac:dyDescent="0.35">
      <c r="A1372" s="23" t="s">
        <v>15</v>
      </c>
      <c r="B1372" s="24">
        <v>1714210</v>
      </c>
      <c r="C1372" s="25">
        <v>0</v>
      </c>
      <c r="D1372" s="28" t="s">
        <v>4087</v>
      </c>
      <c r="E1372" s="25" t="s">
        <v>4098</v>
      </c>
      <c r="F1372" s="23" t="s">
        <v>3297</v>
      </c>
      <c r="G1372" s="24" t="s">
        <v>25</v>
      </c>
      <c r="H1372" s="25" t="s">
        <v>65</v>
      </c>
      <c r="I1372" s="26" t="s">
        <v>23</v>
      </c>
      <c r="J1372" s="25" t="s">
        <v>3981</v>
      </c>
      <c r="K1372" s="25" t="s">
        <v>1626</v>
      </c>
      <c r="L1372" s="25" t="s">
        <v>4080</v>
      </c>
      <c r="M1372" s="25" t="s">
        <v>1283</v>
      </c>
      <c r="N1372" s="25" t="s">
        <v>1420</v>
      </c>
      <c r="O1372" s="25" t="s">
        <v>26</v>
      </c>
      <c r="P1372" s="25" t="s">
        <v>1220</v>
      </c>
      <c r="Q1372" s="27">
        <v>42762</v>
      </c>
      <c r="R1372" s="25" t="s">
        <v>26</v>
      </c>
      <c r="S1372" s="25" t="s">
        <v>26</v>
      </c>
      <c r="T1372" s="25" t="s">
        <v>26</v>
      </c>
      <c r="U1372" s="27">
        <v>42780</v>
      </c>
      <c r="V1372" s="28" t="s">
        <v>24</v>
      </c>
      <c r="W1372" s="28" t="s">
        <v>25</v>
      </c>
      <c r="X1372" s="28" t="s">
        <v>24</v>
      </c>
      <c r="Y1372" s="28" t="s">
        <v>25</v>
      </c>
      <c r="Z1372" s="28" t="s">
        <v>24</v>
      </c>
      <c r="AA1372" s="28" t="s">
        <v>24</v>
      </c>
      <c r="AB1372" s="25" t="s">
        <v>24</v>
      </c>
      <c r="AC1372" s="28" t="s">
        <v>25</v>
      </c>
      <c r="AD1372" s="28" t="s">
        <v>24</v>
      </c>
      <c r="AE1372" s="28" t="s">
        <v>24</v>
      </c>
      <c r="AF1372" s="28" t="s">
        <v>25</v>
      </c>
      <c r="AG1372" s="25" t="s">
        <v>26</v>
      </c>
      <c r="AH1372" s="25" t="s">
        <v>26</v>
      </c>
      <c r="AI1372" s="28" t="s">
        <v>3221</v>
      </c>
      <c r="AJ1372" s="28" t="s">
        <v>4089</v>
      </c>
      <c r="AK1372" s="25" t="s">
        <v>26</v>
      </c>
      <c r="AL1372" s="28" t="s">
        <v>26</v>
      </c>
      <c r="AM1372" s="28" t="s">
        <v>26</v>
      </c>
      <c r="AN1372" s="28" t="s">
        <v>26</v>
      </c>
      <c r="AO1372" s="73" t="str">
        <f xml:space="preserve"> INDEX('parsed-whois-report-2018-02-09T'!$F$2:$F$1850, MATCH('MASTER--Enter Data'!E1372, 'parsed-whois-report-2018-02-09T'!$A$2:$A$1850, 0))</f>
        <v>Registered Original Registrant</v>
      </c>
      <c r="AP1372" s="25" t="s">
        <v>26</v>
      </c>
      <c r="AQ1372" s="26"/>
      <c r="AR1372" s="28" t="s">
        <v>24</v>
      </c>
      <c r="AS1372" s="46" t="str">
        <f t="shared" si="359"/>
        <v>monclermart</v>
      </c>
      <c r="AT1372" s="46" t="str">
        <f xml:space="preserve"> INDEX('TM Grouping Lookup'!$B$2:$B$1870, MATCH(AS1372, 'TM Grouping Lookup'!$A$2:$A$1870, 0))</f>
        <v>Moncler</v>
      </c>
      <c r="AU1372" s="46" t="b">
        <f t="shared" si="362"/>
        <v>0</v>
      </c>
      <c r="AV1372" s="46" t="b">
        <f t="shared" si="362"/>
        <v>0</v>
      </c>
      <c r="AW1372" s="46" t="b">
        <f t="shared" si="362"/>
        <v>0</v>
      </c>
      <c r="AX1372" s="46" t="b">
        <f t="shared" si="362"/>
        <v>0</v>
      </c>
      <c r="AY1372" s="46" t="b">
        <f t="shared" si="362"/>
        <v>0</v>
      </c>
      <c r="AZ1372" s="46" t="b">
        <f t="shared" si="362"/>
        <v>0</v>
      </c>
      <c r="BA1372" s="46" t="b">
        <f t="shared" si="362"/>
        <v>0</v>
      </c>
      <c r="BB1372" s="46" t="b">
        <f t="shared" si="362"/>
        <v>0</v>
      </c>
      <c r="BC1372" s="46" t="b">
        <f t="shared" si="362"/>
        <v>0</v>
      </c>
      <c r="BD1372" s="46" t="b">
        <f t="shared" si="363"/>
        <v>0</v>
      </c>
      <c r="BE1372" s="46" t="b">
        <f t="shared" si="363"/>
        <v>0</v>
      </c>
      <c r="BF1372" s="46" t="b">
        <f t="shared" si="363"/>
        <v>1</v>
      </c>
      <c r="BG1372" s="46" t="b">
        <f t="shared" si="363"/>
        <v>1</v>
      </c>
      <c r="BH1372" s="46" t="b">
        <f t="shared" si="363"/>
        <v>0</v>
      </c>
      <c r="BI1372" s="46" t="b">
        <f t="shared" si="363"/>
        <v>0</v>
      </c>
      <c r="BJ1372" s="46" t="b">
        <f t="shared" si="363"/>
        <v>0</v>
      </c>
      <c r="BK1372" s="46" t="b">
        <f t="shared" si="363"/>
        <v>0</v>
      </c>
      <c r="BL1372" s="46" t="b">
        <f t="shared" si="363"/>
        <v>0</v>
      </c>
      <c r="BM1372" s="46" t="b">
        <f t="shared" si="364"/>
        <v>0</v>
      </c>
      <c r="BN1372" s="46" t="b">
        <f t="shared" si="364"/>
        <v>0</v>
      </c>
      <c r="BO1372" s="46" t="b">
        <f t="shared" si="364"/>
        <v>0</v>
      </c>
      <c r="BP1372" s="46" t="b">
        <f t="shared" si="364"/>
        <v>0</v>
      </c>
    </row>
    <row r="1373" spans="1:68" x14ac:dyDescent="0.35">
      <c r="A1373" s="23" t="s">
        <v>15</v>
      </c>
      <c r="B1373" s="24">
        <v>1714210</v>
      </c>
      <c r="C1373" s="25">
        <v>0</v>
      </c>
      <c r="D1373" s="28" t="s">
        <v>4087</v>
      </c>
      <c r="E1373" s="25" t="s">
        <v>4100</v>
      </c>
      <c r="F1373" s="23" t="s">
        <v>3297</v>
      </c>
      <c r="G1373" s="24" t="s">
        <v>25</v>
      </c>
      <c r="H1373" s="25" t="s">
        <v>65</v>
      </c>
      <c r="I1373" s="26" t="s">
        <v>23</v>
      </c>
      <c r="J1373" s="25" t="s">
        <v>3981</v>
      </c>
      <c r="K1373" s="25" t="s">
        <v>1626</v>
      </c>
      <c r="L1373" s="25" t="s">
        <v>4080</v>
      </c>
      <c r="M1373" s="25" t="s">
        <v>1283</v>
      </c>
      <c r="N1373" s="25" t="s">
        <v>1420</v>
      </c>
      <c r="O1373" s="25" t="s">
        <v>26</v>
      </c>
      <c r="P1373" s="25" t="s">
        <v>1220</v>
      </c>
      <c r="Q1373" s="27">
        <v>42762</v>
      </c>
      <c r="R1373" s="25" t="s">
        <v>26</v>
      </c>
      <c r="S1373" s="25" t="s">
        <v>26</v>
      </c>
      <c r="T1373" s="25" t="s">
        <v>26</v>
      </c>
      <c r="U1373" s="27">
        <v>42780</v>
      </c>
      <c r="V1373" s="28" t="s">
        <v>24</v>
      </c>
      <c r="W1373" s="28" t="s">
        <v>25</v>
      </c>
      <c r="X1373" s="28" t="s">
        <v>24</v>
      </c>
      <c r="Y1373" s="28" t="s">
        <v>25</v>
      </c>
      <c r="Z1373" s="28" t="s">
        <v>24</v>
      </c>
      <c r="AA1373" s="28" t="s">
        <v>24</v>
      </c>
      <c r="AB1373" s="25" t="s">
        <v>24</v>
      </c>
      <c r="AC1373" s="28" t="s">
        <v>25</v>
      </c>
      <c r="AD1373" s="28" t="s">
        <v>24</v>
      </c>
      <c r="AE1373" s="28" t="s">
        <v>24</v>
      </c>
      <c r="AF1373" s="28" t="s">
        <v>25</v>
      </c>
      <c r="AG1373" s="25" t="s">
        <v>26</v>
      </c>
      <c r="AH1373" s="25" t="s">
        <v>26</v>
      </c>
      <c r="AI1373" s="28" t="s">
        <v>3221</v>
      </c>
      <c r="AJ1373" s="28" t="s">
        <v>4089</v>
      </c>
      <c r="AK1373" s="25" t="s">
        <v>26</v>
      </c>
      <c r="AL1373" s="28" t="s">
        <v>26</v>
      </c>
      <c r="AM1373" s="28" t="s">
        <v>26</v>
      </c>
      <c r="AN1373" s="28" t="s">
        <v>26</v>
      </c>
      <c r="AO1373" s="73" t="str">
        <f xml:space="preserve"> INDEX('parsed-whois-report-2018-02-09T'!$F$2:$F$1850, MATCH('MASTER--Enter Data'!E1373, 'parsed-whois-report-2018-02-09T'!$A$2:$A$1850, 0))</f>
        <v>Registered Original Registrant</v>
      </c>
      <c r="AP1373" s="25" t="s">
        <v>26</v>
      </c>
      <c r="AQ1373" s="26"/>
      <c r="AR1373" s="28" t="s">
        <v>24</v>
      </c>
      <c r="AS1373" s="46" t="str">
        <f t="shared" si="359"/>
        <v>monclernew</v>
      </c>
      <c r="AT1373" s="46" t="str">
        <f xml:space="preserve"> INDEX('TM Grouping Lookup'!$B$2:$B$1870, MATCH(AS1373, 'TM Grouping Lookup'!$A$2:$A$1870, 0))</f>
        <v>Moncler</v>
      </c>
      <c r="AU1373" s="46" t="b">
        <f t="shared" ref="AU1373:BC1382" si="365" xml:space="preserve"> ISNUMBER(SEARCH(RIGHT(AU$2,LEN(AU$2) - SEARCH(": ", AU$2, 1) -1), $AG1373))</f>
        <v>0</v>
      </c>
      <c r="AV1373" s="46" t="b">
        <f t="shared" si="365"/>
        <v>0</v>
      </c>
      <c r="AW1373" s="46" t="b">
        <f t="shared" si="365"/>
        <v>0</v>
      </c>
      <c r="AX1373" s="46" t="b">
        <f t="shared" si="365"/>
        <v>0</v>
      </c>
      <c r="AY1373" s="46" t="b">
        <f t="shared" si="365"/>
        <v>0</v>
      </c>
      <c r="AZ1373" s="46" t="b">
        <f t="shared" si="365"/>
        <v>0</v>
      </c>
      <c r="BA1373" s="46" t="b">
        <f t="shared" si="365"/>
        <v>0</v>
      </c>
      <c r="BB1373" s="46" t="b">
        <f t="shared" si="365"/>
        <v>0</v>
      </c>
      <c r="BC1373" s="46" t="b">
        <f t="shared" si="365"/>
        <v>0</v>
      </c>
      <c r="BD1373" s="46" t="b">
        <f t="shared" ref="BD1373:BL1382" si="366" xml:space="preserve"> ISNUMBER(SEARCH(RIGHT(BD$2,LEN(BD$2) - SEARCH(": ", BD$2, 1) -1), $AI1373))</f>
        <v>0</v>
      </c>
      <c r="BE1373" s="46" t="b">
        <f t="shared" si="366"/>
        <v>0</v>
      </c>
      <c r="BF1373" s="46" t="b">
        <f t="shared" si="366"/>
        <v>1</v>
      </c>
      <c r="BG1373" s="46" t="b">
        <f t="shared" si="366"/>
        <v>1</v>
      </c>
      <c r="BH1373" s="46" t="b">
        <f t="shared" si="366"/>
        <v>0</v>
      </c>
      <c r="BI1373" s="46" t="b">
        <f t="shared" si="366"/>
        <v>0</v>
      </c>
      <c r="BJ1373" s="46" t="b">
        <f t="shared" si="366"/>
        <v>0</v>
      </c>
      <c r="BK1373" s="46" t="b">
        <f t="shared" si="366"/>
        <v>0</v>
      </c>
      <c r="BL1373" s="46" t="b">
        <f t="shared" si="366"/>
        <v>0</v>
      </c>
      <c r="BM1373" s="46" t="b">
        <f t="shared" si="364"/>
        <v>0</v>
      </c>
      <c r="BN1373" s="46" t="b">
        <f t="shared" si="364"/>
        <v>0</v>
      </c>
      <c r="BO1373" s="46" t="b">
        <f t="shared" si="364"/>
        <v>0</v>
      </c>
      <c r="BP1373" s="46" t="b">
        <f t="shared" si="364"/>
        <v>0</v>
      </c>
    </row>
    <row r="1374" spans="1:68" x14ac:dyDescent="0.35">
      <c r="A1374" s="23" t="s">
        <v>15</v>
      </c>
      <c r="B1374" s="24">
        <v>1714210</v>
      </c>
      <c r="C1374" s="25">
        <v>0</v>
      </c>
      <c r="D1374" s="28" t="s">
        <v>4087</v>
      </c>
      <c r="E1374" s="25" t="s">
        <v>4102</v>
      </c>
      <c r="F1374" s="23" t="s">
        <v>3297</v>
      </c>
      <c r="G1374" s="24" t="s">
        <v>25</v>
      </c>
      <c r="H1374" s="25" t="s">
        <v>65</v>
      </c>
      <c r="I1374" s="26" t="s">
        <v>23</v>
      </c>
      <c r="J1374" s="25" t="s">
        <v>3981</v>
      </c>
      <c r="K1374" s="25" t="s">
        <v>1626</v>
      </c>
      <c r="L1374" s="25" t="s">
        <v>4080</v>
      </c>
      <c r="M1374" s="25" t="s">
        <v>1283</v>
      </c>
      <c r="N1374" s="25" t="s">
        <v>1420</v>
      </c>
      <c r="O1374" s="25" t="s">
        <v>26</v>
      </c>
      <c r="P1374" s="25" t="s">
        <v>1220</v>
      </c>
      <c r="Q1374" s="27">
        <v>42762</v>
      </c>
      <c r="R1374" s="25" t="s">
        <v>26</v>
      </c>
      <c r="S1374" s="25" t="s">
        <v>26</v>
      </c>
      <c r="T1374" s="25" t="s">
        <v>26</v>
      </c>
      <c r="U1374" s="27">
        <v>42780</v>
      </c>
      <c r="V1374" s="28" t="s">
        <v>24</v>
      </c>
      <c r="W1374" s="28" t="s">
        <v>25</v>
      </c>
      <c r="X1374" s="28" t="s">
        <v>24</v>
      </c>
      <c r="Y1374" s="28" t="s">
        <v>25</v>
      </c>
      <c r="Z1374" s="28" t="s">
        <v>24</v>
      </c>
      <c r="AA1374" s="28" t="s">
        <v>24</v>
      </c>
      <c r="AB1374" s="25" t="s">
        <v>24</v>
      </c>
      <c r="AC1374" s="28" t="s">
        <v>25</v>
      </c>
      <c r="AD1374" s="28" t="s">
        <v>24</v>
      </c>
      <c r="AE1374" s="28" t="s">
        <v>24</v>
      </c>
      <c r="AF1374" s="28" t="s">
        <v>25</v>
      </c>
      <c r="AG1374" s="25" t="s">
        <v>26</v>
      </c>
      <c r="AH1374" s="25" t="s">
        <v>26</v>
      </c>
      <c r="AI1374" s="28" t="s">
        <v>3221</v>
      </c>
      <c r="AJ1374" s="28" t="s">
        <v>4089</v>
      </c>
      <c r="AK1374" s="25" t="s">
        <v>26</v>
      </c>
      <c r="AL1374" s="28" t="s">
        <v>26</v>
      </c>
      <c r="AM1374" s="28" t="s">
        <v>26</v>
      </c>
      <c r="AN1374" s="28" t="s">
        <v>26</v>
      </c>
      <c r="AO1374" s="73" t="str">
        <f xml:space="preserve"> INDEX('parsed-whois-report-2018-02-09T'!$F$2:$F$1850, MATCH('MASTER--Enter Data'!E1374, 'parsed-whois-report-2018-02-09T'!$A$2:$A$1850, 0))</f>
        <v>Registered Original Registrant</v>
      </c>
      <c r="AP1374" s="25" t="s">
        <v>26</v>
      </c>
      <c r="AQ1374" s="26"/>
      <c r="AR1374" s="28" t="s">
        <v>24</v>
      </c>
      <c r="AS1374" s="46" t="str">
        <f t="shared" si="359"/>
        <v>moncleronline</v>
      </c>
      <c r="AT1374" s="46" t="str">
        <f xml:space="preserve"> INDEX('TM Grouping Lookup'!$B$2:$B$1870, MATCH(AS1374, 'TM Grouping Lookup'!$A$2:$A$1870, 0))</f>
        <v>Moncler</v>
      </c>
      <c r="AU1374" s="46" t="b">
        <f t="shared" si="365"/>
        <v>0</v>
      </c>
      <c r="AV1374" s="46" t="b">
        <f t="shared" si="365"/>
        <v>0</v>
      </c>
      <c r="AW1374" s="46" t="b">
        <f t="shared" si="365"/>
        <v>0</v>
      </c>
      <c r="AX1374" s="46" t="b">
        <f t="shared" si="365"/>
        <v>0</v>
      </c>
      <c r="AY1374" s="46" t="b">
        <f t="shared" si="365"/>
        <v>0</v>
      </c>
      <c r="AZ1374" s="46" t="b">
        <f t="shared" si="365"/>
        <v>0</v>
      </c>
      <c r="BA1374" s="46" t="b">
        <f t="shared" si="365"/>
        <v>0</v>
      </c>
      <c r="BB1374" s="46" t="b">
        <f t="shared" si="365"/>
        <v>0</v>
      </c>
      <c r="BC1374" s="46" t="b">
        <f t="shared" si="365"/>
        <v>0</v>
      </c>
      <c r="BD1374" s="46" t="b">
        <f t="shared" si="366"/>
        <v>0</v>
      </c>
      <c r="BE1374" s="46" t="b">
        <f t="shared" si="366"/>
        <v>0</v>
      </c>
      <c r="BF1374" s="46" t="b">
        <f t="shared" si="366"/>
        <v>1</v>
      </c>
      <c r="BG1374" s="46" t="b">
        <f t="shared" si="366"/>
        <v>1</v>
      </c>
      <c r="BH1374" s="46" t="b">
        <f t="shared" si="366"/>
        <v>0</v>
      </c>
      <c r="BI1374" s="46" t="b">
        <f t="shared" si="366"/>
        <v>0</v>
      </c>
      <c r="BJ1374" s="46" t="b">
        <f t="shared" si="366"/>
        <v>0</v>
      </c>
      <c r="BK1374" s="46" t="b">
        <f t="shared" si="366"/>
        <v>0</v>
      </c>
      <c r="BL1374" s="46" t="b">
        <f t="shared" si="366"/>
        <v>0</v>
      </c>
      <c r="BM1374" s="46" t="b">
        <f t="shared" si="364"/>
        <v>0</v>
      </c>
      <c r="BN1374" s="46" t="b">
        <f t="shared" si="364"/>
        <v>0</v>
      </c>
      <c r="BO1374" s="46" t="b">
        <f t="shared" si="364"/>
        <v>0</v>
      </c>
      <c r="BP1374" s="46" t="b">
        <f t="shared" si="364"/>
        <v>0</v>
      </c>
    </row>
    <row r="1375" spans="1:68" x14ac:dyDescent="0.35">
      <c r="A1375" s="23" t="s">
        <v>15</v>
      </c>
      <c r="B1375" s="24">
        <v>1714210</v>
      </c>
      <c r="C1375" s="25">
        <v>0</v>
      </c>
      <c r="D1375" s="28" t="s">
        <v>4087</v>
      </c>
      <c r="E1375" s="25" t="s">
        <v>4106</v>
      </c>
      <c r="F1375" s="23" t="s">
        <v>3297</v>
      </c>
      <c r="G1375" s="24" t="s">
        <v>25</v>
      </c>
      <c r="H1375" s="25" t="s">
        <v>65</v>
      </c>
      <c r="I1375" s="26" t="s">
        <v>23</v>
      </c>
      <c r="J1375" s="25" t="s">
        <v>3981</v>
      </c>
      <c r="K1375" s="25" t="s">
        <v>1626</v>
      </c>
      <c r="L1375" s="25" t="s">
        <v>4080</v>
      </c>
      <c r="M1375" s="25" t="s">
        <v>1283</v>
      </c>
      <c r="N1375" s="25" t="s">
        <v>1420</v>
      </c>
      <c r="O1375" s="25" t="s">
        <v>26</v>
      </c>
      <c r="P1375" s="25" t="s">
        <v>1220</v>
      </c>
      <c r="Q1375" s="27">
        <v>42762</v>
      </c>
      <c r="R1375" s="25" t="s">
        <v>26</v>
      </c>
      <c r="S1375" s="25" t="s">
        <v>26</v>
      </c>
      <c r="T1375" s="25" t="s">
        <v>26</v>
      </c>
      <c r="U1375" s="27">
        <v>42780</v>
      </c>
      <c r="V1375" s="28" t="s">
        <v>24</v>
      </c>
      <c r="W1375" s="28" t="s">
        <v>25</v>
      </c>
      <c r="X1375" s="28" t="s">
        <v>24</v>
      </c>
      <c r="Y1375" s="28" t="s">
        <v>25</v>
      </c>
      <c r="Z1375" s="28" t="s">
        <v>24</v>
      </c>
      <c r="AA1375" s="28" t="s">
        <v>24</v>
      </c>
      <c r="AB1375" s="25" t="s">
        <v>24</v>
      </c>
      <c r="AC1375" s="28" t="s">
        <v>25</v>
      </c>
      <c r="AD1375" s="28" t="s">
        <v>24</v>
      </c>
      <c r="AE1375" s="28" t="s">
        <v>24</v>
      </c>
      <c r="AF1375" s="28" t="s">
        <v>25</v>
      </c>
      <c r="AG1375" s="25" t="s">
        <v>26</v>
      </c>
      <c r="AH1375" s="25" t="s">
        <v>26</v>
      </c>
      <c r="AI1375" s="28" t="s">
        <v>3221</v>
      </c>
      <c r="AJ1375" s="28" t="s">
        <v>4089</v>
      </c>
      <c r="AK1375" s="25" t="s">
        <v>26</v>
      </c>
      <c r="AL1375" s="28" t="s">
        <v>26</v>
      </c>
      <c r="AM1375" s="28" t="s">
        <v>26</v>
      </c>
      <c r="AN1375" s="28" t="s">
        <v>26</v>
      </c>
      <c r="AO1375" s="73" t="str">
        <f xml:space="preserve"> INDEX('parsed-whois-report-2018-02-09T'!$F$2:$F$1850, MATCH('MASTER--Enter Data'!E1375, 'parsed-whois-report-2018-02-09T'!$A$2:$A$1850, 0))</f>
        <v>Registered Original Registrant</v>
      </c>
      <c r="AP1375" s="25" t="s">
        <v>26</v>
      </c>
      <c r="AQ1375" s="26"/>
      <c r="AR1375" s="28" t="s">
        <v>24</v>
      </c>
      <c r="AS1375" s="46" t="str">
        <f t="shared" si="359"/>
        <v>moncleroutlet</v>
      </c>
      <c r="AT1375" s="46" t="str">
        <f xml:space="preserve"> INDEX('TM Grouping Lookup'!$B$2:$B$1870, MATCH(AS1375, 'TM Grouping Lookup'!$A$2:$A$1870, 0))</f>
        <v>Moncler</v>
      </c>
      <c r="AU1375" s="46" t="b">
        <f t="shared" si="365"/>
        <v>0</v>
      </c>
      <c r="AV1375" s="46" t="b">
        <f t="shared" si="365"/>
        <v>0</v>
      </c>
      <c r="AW1375" s="46" t="b">
        <f t="shared" si="365"/>
        <v>0</v>
      </c>
      <c r="AX1375" s="46" t="b">
        <f t="shared" si="365"/>
        <v>0</v>
      </c>
      <c r="AY1375" s="46" t="b">
        <f t="shared" si="365"/>
        <v>0</v>
      </c>
      <c r="AZ1375" s="46" t="b">
        <f t="shared" si="365"/>
        <v>0</v>
      </c>
      <c r="BA1375" s="46" t="b">
        <f t="shared" si="365"/>
        <v>0</v>
      </c>
      <c r="BB1375" s="46" t="b">
        <f t="shared" si="365"/>
        <v>0</v>
      </c>
      <c r="BC1375" s="46" t="b">
        <f t="shared" si="365"/>
        <v>0</v>
      </c>
      <c r="BD1375" s="46" t="b">
        <f t="shared" si="366"/>
        <v>0</v>
      </c>
      <c r="BE1375" s="46" t="b">
        <f t="shared" si="366"/>
        <v>0</v>
      </c>
      <c r="BF1375" s="46" t="b">
        <f t="shared" si="366"/>
        <v>1</v>
      </c>
      <c r="BG1375" s="46" t="b">
        <f t="shared" si="366"/>
        <v>1</v>
      </c>
      <c r="BH1375" s="46" t="b">
        <f t="shared" si="366"/>
        <v>0</v>
      </c>
      <c r="BI1375" s="46" t="b">
        <f t="shared" si="366"/>
        <v>0</v>
      </c>
      <c r="BJ1375" s="46" t="b">
        <f t="shared" si="366"/>
        <v>0</v>
      </c>
      <c r="BK1375" s="46" t="b">
        <f t="shared" si="366"/>
        <v>0</v>
      </c>
      <c r="BL1375" s="46" t="b">
        <f t="shared" si="366"/>
        <v>0</v>
      </c>
      <c r="BM1375" s="46" t="b">
        <f t="shared" si="364"/>
        <v>0</v>
      </c>
      <c r="BN1375" s="46" t="b">
        <f t="shared" si="364"/>
        <v>0</v>
      </c>
      <c r="BO1375" s="46" t="b">
        <f t="shared" si="364"/>
        <v>0</v>
      </c>
      <c r="BP1375" s="46" t="b">
        <f t="shared" si="364"/>
        <v>0</v>
      </c>
    </row>
    <row r="1376" spans="1:68" x14ac:dyDescent="0.35">
      <c r="A1376" s="23" t="s">
        <v>15</v>
      </c>
      <c r="B1376" s="24">
        <v>1714210</v>
      </c>
      <c r="C1376" s="25">
        <v>0</v>
      </c>
      <c r="D1376" s="28" t="s">
        <v>4087</v>
      </c>
      <c r="E1376" s="25" t="s">
        <v>4107</v>
      </c>
      <c r="F1376" s="23" t="s">
        <v>3297</v>
      </c>
      <c r="G1376" s="24" t="s">
        <v>25</v>
      </c>
      <c r="H1376" s="25" t="s">
        <v>65</v>
      </c>
      <c r="I1376" s="26" t="s">
        <v>23</v>
      </c>
      <c r="J1376" s="25" t="s">
        <v>3981</v>
      </c>
      <c r="K1376" s="25" t="s">
        <v>1626</v>
      </c>
      <c r="L1376" s="25" t="s">
        <v>4080</v>
      </c>
      <c r="M1376" s="25" t="s">
        <v>1283</v>
      </c>
      <c r="N1376" s="25" t="s">
        <v>1420</v>
      </c>
      <c r="O1376" s="25" t="s">
        <v>26</v>
      </c>
      <c r="P1376" s="25" t="s">
        <v>1220</v>
      </c>
      <c r="Q1376" s="27">
        <v>42762</v>
      </c>
      <c r="R1376" s="25" t="s">
        <v>26</v>
      </c>
      <c r="S1376" s="25" t="s">
        <v>26</v>
      </c>
      <c r="T1376" s="25" t="s">
        <v>26</v>
      </c>
      <c r="U1376" s="27">
        <v>42780</v>
      </c>
      <c r="V1376" s="28" t="s">
        <v>24</v>
      </c>
      <c r="W1376" s="28" t="s">
        <v>25</v>
      </c>
      <c r="X1376" s="28" t="s">
        <v>24</v>
      </c>
      <c r="Y1376" s="28" t="s">
        <v>25</v>
      </c>
      <c r="Z1376" s="28" t="s">
        <v>24</v>
      </c>
      <c r="AA1376" s="28" t="s">
        <v>24</v>
      </c>
      <c r="AB1376" s="25" t="s">
        <v>24</v>
      </c>
      <c r="AC1376" s="28" t="s">
        <v>25</v>
      </c>
      <c r="AD1376" s="28" t="s">
        <v>24</v>
      </c>
      <c r="AE1376" s="28" t="s">
        <v>24</v>
      </c>
      <c r="AF1376" s="28" t="s">
        <v>25</v>
      </c>
      <c r="AG1376" s="25" t="s">
        <v>26</v>
      </c>
      <c r="AH1376" s="25" t="s">
        <v>26</v>
      </c>
      <c r="AI1376" s="28" t="s">
        <v>3221</v>
      </c>
      <c r="AJ1376" s="28" t="s">
        <v>4089</v>
      </c>
      <c r="AK1376" s="25" t="s">
        <v>26</v>
      </c>
      <c r="AL1376" s="28" t="s">
        <v>26</v>
      </c>
      <c r="AM1376" s="28" t="s">
        <v>26</v>
      </c>
      <c r="AN1376" s="28" t="s">
        <v>26</v>
      </c>
      <c r="AO1376" s="73" t="str">
        <f xml:space="preserve"> INDEX('parsed-whois-report-2018-02-09T'!$F$2:$F$1850, MATCH('MASTER--Enter Data'!E1376, 'parsed-whois-report-2018-02-09T'!$A$2:$A$1850, 0))</f>
        <v>Registered Original Registrant</v>
      </c>
      <c r="AP1376" s="25" t="s">
        <v>26</v>
      </c>
      <c r="AQ1376" s="26"/>
      <c r="AR1376" s="28" t="s">
        <v>24</v>
      </c>
      <c r="AS1376" s="46" t="str">
        <f t="shared" si="359"/>
        <v>moncleroutletvip</v>
      </c>
      <c r="AT1376" s="46" t="str">
        <f xml:space="preserve"> INDEX('TM Grouping Lookup'!$B$2:$B$1870, MATCH(AS1376, 'TM Grouping Lookup'!$A$2:$A$1870, 0))</f>
        <v>Moncler</v>
      </c>
      <c r="AU1376" s="46" t="b">
        <f t="shared" si="365"/>
        <v>0</v>
      </c>
      <c r="AV1376" s="46" t="b">
        <f t="shared" si="365"/>
        <v>0</v>
      </c>
      <c r="AW1376" s="46" t="b">
        <f t="shared" si="365"/>
        <v>0</v>
      </c>
      <c r="AX1376" s="46" t="b">
        <f t="shared" si="365"/>
        <v>0</v>
      </c>
      <c r="AY1376" s="46" t="b">
        <f t="shared" si="365"/>
        <v>0</v>
      </c>
      <c r="AZ1376" s="46" t="b">
        <f t="shared" si="365"/>
        <v>0</v>
      </c>
      <c r="BA1376" s="46" t="b">
        <f t="shared" si="365"/>
        <v>0</v>
      </c>
      <c r="BB1376" s="46" t="b">
        <f t="shared" si="365"/>
        <v>0</v>
      </c>
      <c r="BC1376" s="46" t="b">
        <f t="shared" si="365"/>
        <v>0</v>
      </c>
      <c r="BD1376" s="46" t="b">
        <f t="shared" si="366"/>
        <v>0</v>
      </c>
      <c r="BE1376" s="46" t="b">
        <f t="shared" si="366"/>
        <v>0</v>
      </c>
      <c r="BF1376" s="46" t="b">
        <f t="shared" si="366"/>
        <v>1</v>
      </c>
      <c r="BG1376" s="46" t="b">
        <f t="shared" si="366"/>
        <v>1</v>
      </c>
      <c r="BH1376" s="46" t="b">
        <f t="shared" si="366"/>
        <v>0</v>
      </c>
      <c r="BI1376" s="46" t="b">
        <f t="shared" si="366"/>
        <v>0</v>
      </c>
      <c r="BJ1376" s="46" t="b">
        <f t="shared" si="366"/>
        <v>0</v>
      </c>
      <c r="BK1376" s="46" t="b">
        <f t="shared" si="366"/>
        <v>0</v>
      </c>
      <c r="BL1376" s="46" t="b">
        <f t="shared" si="366"/>
        <v>0</v>
      </c>
      <c r="BM1376" s="46" t="b">
        <f t="shared" si="364"/>
        <v>0</v>
      </c>
      <c r="BN1376" s="46" t="b">
        <f t="shared" si="364"/>
        <v>0</v>
      </c>
      <c r="BO1376" s="46" t="b">
        <f t="shared" si="364"/>
        <v>0</v>
      </c>
      <c r="BP1376" s="46" t="b">
        <f t="shared" si="364"/>
        <v>0</v>
      </c>
    </row>
    <row r="1377" spans="1:68" x14ac:dyDescent="0.35">
      <c r="A1377" s="23" t="s">
        <v>15</v>
      </c>
      <c r="B1377" s="24">
        <v>1714210</v>
      </c>
      <c r="C1377" s="25">
        <v>0</v>
      </c>
      <c r="D1377" s="28" t="s">
        <v>4087</v>
      </c>
      <c r="E1377" s="25" t="s">
        <v>4113</v>
      </c>
      <c r="F1377" s="23" t="s">
        <v>3297</v>
      </c>
      <c r="G1377" s="24" t="s">
        <v>25</v>
      </c>
      <c r="H1377" s="25" t="s">
        <v>65</v>
      </c>
      <c r="I1377" s="26" t="s">
        <v>23</v>
      </c>
      <c r="J1377" s="25" t="s">
        <v>3981</v>
      </c>
      <c r="K1377" s="25" t="s">
        <v>1626</v>
      </c>
      <c r="L1377" s="25" t="s">
        <v>4080</v>
      </c>
      <c r="M1377" s="25" t="s">
        <v>1283</v>
      </c>
      <c r="N1377" s="25" t="s">
        <v>1420</v>
      </c>
      <c r="O1377" s="25" t="s">
        <v>26</v>
      </c>
      <c r="P1377" s="25" t="s">
        <v>1220</v>
      </c>
      <c r="Q1377" s="27">
        <v>42762</v>
      </c>
      <c r="R1377" s="25" t="s">
        <v>26</v>
      </c>
      <c r="S1377" s="25" t="s">
        <v>26</v>
      </c>
      <c r="T1377" s="25" t="s">
        <v>26</v>
      </c>
      <c r="U1377" s="27">
        <v>42780</v>
      </c>
      <c r="V1377" s="28" t="s">
        <v>24</v>
      </c>
      <c r="W1377" s="28" t="s">
        <v>25</v>
      </c>
      <c r="X1377" s="28" t="s">
        <v>24</v>
      </c>
      <c r="Y1377" s="28" t="s">
        <v>25</v>
      </c>
      <c r="Z1377" s="28" t="s">
        <v>24</v>
      </c>
      <c r="AA1377" s="28" t="s">
        <v>24</v>
      </c>
      <c r="AB1377" s="25" t="s">
        <v>24</v>
      </c>
      <c r="AC1377" s="28" t="s">
        <v>25</v>
      </c>
      <c r="AD1377" s="28" t="s">
        <v>24</v>
      </c>
      <c r="AE1377" s="28" t="s">
        <v>24</v>
      </c>
      <c r="AF1377" s="28" t="s">
        <v>25</v>
      </c>
      <c r="AG1377" s="25" t="s">
        <v>26</v>
      </c>
      <c r="AH1377" s="25" t="s">
        <v>26</v>
      </c>
      <c r="AI1377" s="28" t="s">
        <v>3221</v>
      </c>
      <c r="AJ1377" s="28" t="s">
        <v>4089</v>
      </c>
      <c r="AK1377" s="25" t="s">
        <v>26</v>
      </c>
      <c r="AL1377" s="28" t="s">
        <v>26</v>
      </c>
      <c r="AM1377" s="28" t="s">
        <v>26</v>
      </c>
      <c r="AN1377" s="28" t="s">
        <v>26</v>
      </c>
      <c r="AO1377" s="73" t="str">
        <f xml:space="preserve"> INDEX('parsed-whois-report-2018-02-09T'!$F$2:$F$1850, MATCH('MASTER--Enter Data'!E1377, 'parsed-whois-report-2018-02-09T'!$A$2:$A$1850, 0))</f>
        <v>Registered Original Registrant</v>
      </c>
      <c r="AP1377" s="25" t="s">
        <v>26</v>
      </c>
      <c r="AQ1377" s="26"/>
      <c r="AR1377" s="28" t="s">
        <v>24</v>
      </c>
      <c r="AS1377" s="46" t="str">
        <f t="shared" si="359"/>
        <v>monclerspain</v>
      </c>
      <c r="AT1377" s="46" t="str">
        <f xml:space="preserve"> INDEX('TM Grouping Lookup'!$B$2:$B$1870, MATCH(AS1377, 'TM Grouping Lookup'!$A$2:$A$1870, 0))</f>
        <v>Moncler</v>
      </c>
      <c r="AU1377" s="46" t="b">
        <f t="shared" si="365"/>
        <v>0</v>
      </c>
      <c r="AV1377" s="46" t="b">
        <f t="shared" si="365"/>
        <v>0</v>
      </c>
      <c r="AW1377" s="46" t="b">
        <f t="shared" si="365"/>
        <v>0</v>
      </c>
      <c r="AX1377" s="46" t="b">
        <f t="shared" si="365"/>
        <v>0</v>
      </c>
      <c r="AY1377" s="46" t="b">
        <f t="shared" si="365"/>
        <v>0</v>
      </c>
      <c r="AZ1377" s="46" t="b">
        <f t="shared" si="365"/>
        <v>0</v>
      </c>
      <c r="BA1377" s="46" t="b">
        <f t="shared" si="365"/>
        <v>0</v>
      </c>
      <c r="BB1377" s="46" t="b">
        <f t="shared" si="365"/>
        <v>0</v>
      </c>
      <c r="BC1377" s="46" t="b">
        <f t="shared" si="365"/>
        <v>0</v>
      </c>
      <c r="BD1377" s="46" t="b">
        <f t="shared" si="366"/>
        <v>0</v>
      </c>
      <c r="BE1377" s="46" t="b">
        <f t="shared" si="366"/>
        <v>0</v>
      </c>
      <c r="BF1377" s="46" t="b">
        <f t="shared" si="366"/>
        <v>1</v>
      </c>
      <c r="BG1377" s="46" t="b">
        <f t="shared" si="366"/>
        <v>1</v>
      </c>
      <c r="BH1377" s="46" t="b">
        <f t="shared" si="366"/>
        <v>0</v>
      </c>
      <c r="BI1377" s="46" t="b">
        <f t="shared" si="366"/>
        <v>0</v>
      </c>
      <c r="BJ1377" s="46" t="b">
        <f t="shared" si="366"/>
        <v>0</v>
      </c>
      <c r="BK1377" s="46" t="b">
        <f t="shared" si="366"/>
        <v>0</v>
      </c>
      <c r="BL1377" s="46" t="b">
        <f t="shared" si="366"/>
        <v>0</v>
      </c>
      <c r="BM1377" s="46" t="b">
        <f t="shared" si="364"/>
        <v>0</v>
      </c>
      <c r="BN1377" s="46" t="b">
        <f t="shared" si="364"/>
        <v>0</v>
      </c>
      <c r="BO1377" s="46" t="b">
        <f t="shared" si="364"/>
        <v>0</v>
      </c>
      <c r="BP1377" s="46" t="b">
        <f t="shared" si="364"/>
        <v>0</v>
      </c>
    </row>
    <row r="1378" spans="1:68" x14ac:dyDescent="0.35">
      <c r="A1378" s="23" t="s">
        <v>15</v>
      </c>
      <c r="B1378" s="24">
        <v>1714210</v>
      </c>
      <c r="C1378" s="25">
        <v>0</v>
      </c>
      <c r="D1378" s="28" t="s">
        <v>4087</v>
      </c>
      <c r="E1378" s="25" t="s">
        <v>4115</v>
      </c>
      <c r="F1378" s="23" t="s">
        <v>3297</v>
      </c>
      <c r="G1378" s="24" t="s">
        <v>25</v>
      </c>
      <c r="H1378" s="25" t="s">
        <v>65</v>
      </c>
      <c r="I1378" s="26" t="s">
        <v>23</v>
      </c>
      <c r="J1378" s="25" t="s">
        <v>3981</v>
      </c>
      <c r="K1378" s="25" t="s">
        <v>1626</v>
      </c>
      <c r="L1378" s="25" t="s">
        <v>4080</v>
      </c>
      <c r="M1378" s="25" t="s">
        <v>1283</v>
      </c>
      <c r="N1378" s="25" t="s">
        <v>1420</v>
      </c>
      <c r="O1378" s="25" t="s">
        <v>26</v>
      </c>
      <c r="P1378" s="25" t="s">
        <v>1220</v>
      </c>
      <c r="Q1378" s="27">
        <v>42762</v>
      </c>
      <c r="R1378" s="25" t="s">
        <v>26</v>
      </c>
      <c r="S1378" s="25" t="s">
        <v>26</v>
      </c>
      <c r="T1378" s="25" t="s">
        <v>26</v>
      </c>
      <c r="U1378" s="27">
        <v>42780</v>
      </c>
      <c r="V1378" s="28" t="s">
        <v>24</v>
      </c>
      <c r="W1378" s="28" t="s">
        <v>25</v>
      </c>
      <c r="X1378" s="28" t="s">
        <v>24</v>
      </c>
      <c r="Y1378" s="28" t="s">
        <v>25</v>
      </c>
      <c r="Z1378" s="28" t="s">
        <v>24</v>
      </c>
      <c r="AA1378" s="28" t="s">
        <v>24</v>
      </c>
      <c r="AB1378" s="25" t="s">
        <v>24</v>
      </c>
      <c r="AC1378" s="28" t="s">
        <v>25</v>
      </c>
      <c r="AD1378" s="28" t="s">
        <v>24</v>
      </c>
      <c r="AE1378" s="28" t="s">
        <v>24</v>
      </c>
      <c r="AF1378" s="28" t="s">
        <v>25</v>
      </c>
      <c r="AG1378" s="25" t="s">
        <v>26</v>
      </c>
      <c r="AH1378" s="25" t="s">
        <v>26</v>
      </c>
      <c r="AI1378" s="28" t="s">
        <v>3221</v>
      </c>
      <c r="AJ1378" s="28" t="s">
        <v>4089</v>
      </c>
      <c r="AK1378" s="25" t="s">
        <v>26</v>
      </c>
      <c r="AL1378" s="28" t="s">
        <v>26</v>
      </c>
      <c r="AM1378" s="28" t="s">
        <v>26</v>
      </c>
      <c r="AN1378" s="28" t="s">
        <v>26</v>
      </c>
      <c r="AO1378" s="73" t="str">
        <f xml:space="preserve"> INDEX('parsed-whois-report-2018-02-09T'!$F$2:$F$1850, MATCH('MASTER--Enter Data'!E1378, 'parsed-whois-report-2018-02-09T'!$A$2:$A$1850, 0))</f>
        <v>Registered Original Registrant</v>
      </c>
      <c r="AP1378" s="25" t="s">
        <v>26</v>
      </c>
      <c r="AQ1378" s="26"/>
      <c r="AR1378" s="28" t="s">
        <v>24</v>
      </c>
      <c r="AS1378" s="46" t="str">
        <f t="shared" si="359"/>
        <v>monclervip</v>
      </c>
      <c r="AT1378" s="46" t="str">
        <f xml:space="preserve"> INDEX('TM Grouping Lookup'!$B$2:$B$1870, MATCH(AS1378, 'TM Grouping Lookup'!$A$2:$A$1870, 0))</f>
        <v>Moncler</v>
      </c>
      <c r="AU1378" s="46" t="b">
        <f t="shared" si="365"/>
        <v>0</v>
      </c>
      <c r="AV1378" s="46" t="b">
        <f t="shared" si="365"/>
        <v>0</v>
      </c>
      <c r="AW1378" s="46" t="b">
        <f t="shared" si="365"/>
        <v>0</v>
      </c>
      <c r="AX1378" s="46" t="b">
        <f t="shared" si="365"/>
        <v>0</v>
      </c>
      <c r="AY1378" s="46" t="b">
        <f t="shared" si="365"/>
        <v>0</v>
      </c>
      <c r="AZ1378" s="46" t="b">
        <f t="shared" si="365"/>
        <v>0</v>
      </c>
      <c r="BA1378" s="46" t="b">
        <f t="shared" si="365"/>
        <v>0</v>
      </c>
      <c r="BB1378" s="46" t="b">
        <f t="shared" si="365"/>
        <v>0</v>
      </c>
      <c r="BC1378" s="46" t="b">
        <f t="shared" si="365"/>
        <v>0</v>
      </c>
      <c r="BD1378" s="46" t="b">
        <f t="shared" si="366"/>
        <v>0</v>
      </c>
      <c r="BE1378" s="46" t="b">
        <f t="shared" si="366"/>
        <v>0</v>
      </c>
      <c r="BF1378" s="46" t="b">
        <f t="shared" si="366"/>
        <v>1</v>
      </c>
      <c r="BG1378" s="46" t="b">
        <f t="shared" si="366"/>
        <v>1</v>
      </c>
      <c r="BH1378" s="46" t="b">
        <f t="shared" si="366"/>
        <v>0</v>
      </c>
      <c r="BI1378" s="46" t="b">
        <f t="shared" si="366"/>
        <v>0</v>
      </c>
      <c r="BJ1378" s="46" t="b">
        <f t="shared" si="366"/>
        <v>0</v>
      </c>
      <c r="BK1378" s="46" t="b">
        <f t="shared" si="366"/>
        <v>0</v>
      </c>
      <c r="BL1378" s="46" t="b">
        <f t="shared" si="366"/>
        <v>0</v>
      </c>
      <c r="BM1378" s="46" t="b">
        <f t="shared" si="364"/>
        <v>0</v>
      </c>
      <c r="BN1378" s="46" t="b">
        <f t="shared" si="364"/>
        <v>0</v>
      </c>
      <c r="BO1378" s="46" t="b">
        <f t="shared" si="364"/>
        <v>0</v>
      </c>
      <c r="BP1378" s="46" t="b">
        <f t="shared" si="364"/>
        <v>0</v>
      </c>
    </row>
    <row r="1379" spans="1:68" x14ac:dyDescent="0.35">
      <c r="A1379" s="23" t="s">
        <v>15</v>
      </c>
      <c r="B1379" s="24">
        <v>1714210</v>
      </c>
      <c r="C1379" s="25">
        <v>0</v>
      </c>
      <c r="D1379" s="28" t="s">
        <v>4087</v>
      </c>
      <c r="E1379" s="25" t="s">
        <v>4116</v>
      </c>
      <c r="F1379" s="23" t="s">
        <v>3297</v>
      </c>
      <c r="G1379" s="24" t="s">
        <v>25</v>
      </c>
      <c r="H1379" s="25" t="s">
        <v>65</v>
      </c>
      <c r="I1379" s="26" t="s">
        <v>23</v>
      </c>
      <c r="J1379" s="25" t="s">
        <v>3981</v>
      </c>
      <c r="K1379" s="25" t="s">
        <v>1626</v>
      </c>
      <c r="L1379" s="25" t="s">
        <v>4080</v>
      </c>
      <c r="M1379" s="25" t="s">
        <v>1283</v>
      </c>
      <c r="N1379" s="25" t="s">
        <v>1420</v>
      </c>
      <c r="O1379" s="25" t="s">
        <v>26</v>
      </c>
      <c r="P1379" s="25" t="s">
        <v>1220</v>
      </c>
      <c r="Q1379" s="27">
        <v>42762</v>
      </c>
      <c r="R1379" s="25" t="s">
        <v>26</v>
      </c>
      <c r="S1379" s="25" t="s">
        <v>26</v>
      </c>
      <c r="T1379" s="25" t="s">
        <v>26</v>
      </c>
      <c r="U1379" s="27">
        <v>42780</v>
      </c>
      <c r="V1379" s="28" t="s">
        <v>24</v>
      </c>
      <c r="W1379" s="28" t="s">
        <v>25</v>
      </c>
      <c r="X1379" s="28" t="s">
        <v>24</v>
      </c>
      <c r="Y1379" s="28" t="s">
        <v>25</v>
      </c>
      <c r="Z1379" s="28" t="s">
        <v>24</v>
      </c>
      <c r="AA1379" s="28" t="s">
        <v>24</v>
      </c>
      <c r="AB1379" s="25" t="s">
        <v>24</v>
      </c>
      <c r="AC1379" s="28" t="s">
        <v>25</v>
      </c>
      <c r="AD1379" s="28" t="s">
        <v>24</v>
      </c>
      <c r="AE1379" s="28" t="s">
        <v>24</v>
      </c>
      <c r="AF1379" s="28" t="s">
        <v>25</v>
      </c>
      <c r="AG1379" s="25" t="s">
        <v>26</v>
      </c>
      <c r="AH1379" s="25" t="s">
        <v>26</v>
      </c>
      <c r="AI1379" s="28" t="s">
        <v>3221</v>
      </c>
      <c r="AJ1379" s="28" t="s">
        <v>4089</v>
      </c>
      <c r="AK1379" s="25" t="s">
        <v>26</v>
      </c>
      <c r="AL1379" s="28" t="s">
        <v>26</v>
      </c>
      <c r="AM1379" s="28" t="s">
        <v>26</v>
      </c>
      <c r="AN1379" s="28" t="s">
        <v>26</v>
      </c>
      <c r="AO1379" s="73" t="str">
        <f xml:space="preserve"> INDEX('parsed-whois-report-2018-02-09T'!$F$2:$F$1850, MATCH('MASTER--Enter Data'!E1379, 'parsed-whois-report-2018-02-09T'!$A$2:$A$1850, 0))</f>
        <v>Registered Original Registrant</v>
      </c>
      <c r="AP1379" s="25" t="s">
        <v>26</v>
      </c>
      <c r="AQ1379" s="26"/>
      <c r="AR1379" s="28" t="s">
        <v>24</v>
      </c>
      <c r="AS1379" s="46" t="str">
        <f t="shared" si="359"/>
        <v>monclerxmas</v>
      </c>
      <c r="AT1379" s="46" t="str">
        <f xml:space="preserve"> INDEX('TM Grouping Lookup'!$B$2:$B$1870, MATCH(AS1379, 'TM Grouping Lookup'!$A$2:$A$1870, 0))</f>
        <v>Moncler</v>
      </c>
      <c r="AU1379" s="46" t="b">
        <f t="shared" si="365"/>
        <v>0</v>
      </c>
      <c r="AV1379" s="46" t="b">
        <f t="shared" si="365"/>
        <v>0</v>
      </c>
      <c r="AW1379" s="46" t="b">
        <f t="shared" si="365"/>
        <v>0</v>
      </c>
      <c r="AX1379" s="46" t="b">
        <f t="shared" si="365"/>
        <v>0</v>
      </c>
      <c r="AY1379" s="46" t="b">
        <f t="shared" si="365"/>
        <v>0</v>
      </c>
      <c r="AZ1379" s="46" t="b">
        <f t="shared" si="365"/>
        <v>0</v>
      </c>
      <c r="BA1379" s="46" t="b">
        <f t="shared" si="365"/>
        <v>0</v>
      </c>
      <c r="BB1379" s="46" t="b">
        <f t="shared" si="365"/>
        <v>0</v>
      </c>
      <c r="BC1379" s="46" t="b">
        <f t="shared" si="365"/>
        <v>0</v>
      </c>
      <c r="BD1379" s="46" t="b">
        <f t="shared" si="366"/>
        <v>0</v>
      </c>
      <c r="BE1379" s="46" t="b">
        <f t="shared" si="366"/>
        <v>0</v>
      </c>
      <c r="BF1379" s="46" t="b">
        <f t="shared" si="366"/>
        <v>1</v>
      </c>
      <c r="BG1379" s="46" t="b">
        <f t="shared" si="366"/>
        <v>1</v>
      </c>
      <c r="BH1379" s="46" t="b">
        <f t="shared" si="366"/>
        <v>0</v>
      </c>
      <c r="BI1379" s="46" t="b">
        <f t="shared" si="366"/>
        <v>0</v>
      </c>
      <c r="BJ1379" s="46" t="b">
        <f t="shared" si="366"/>
        <v>0</v>
      </c>
      <c r="BK1379" s="46" t="b">
        <f t="shared" si="366"/>
        <v>0</v>
      </c>
      <c r="BL1379" s="46" t="b">
        <f t="shared" si="366"/>
        <v>0</v>
      </c>
      <c r="BM1379" s="46" t="b">
        <f t="shared" si="364"/>
        <v>0</v>
      </c>
      <c r="BN1379" s="46" t="b">
        <f t="shared" si="364"/>
        <v>0</v>
      </c>
      <c r="BO1379" s="46" t="b">
        <f t="shared" si="364"/>
        <v>0</v>
      </c>
      <c r="BP1379" s="46" t="b">
        <f t="shared" si="364"/>
        <v>0</v>
      </c>
    </row>
    <row r="1380" spans="1:68" x14ac:dyDescent="0.35">
      <c r="A1380" s="23" t="s">
        <v>15</v>
      </c>
      <c r="B1380" s="24">
        <v>1714210</v>
      </c>
      <c r="C1380" s="25">
        <v>0</v>
      </c>
      <c r="D1380" s="28" t="s">
        <v>4087</v>
      </c>
      <c r="E1380" s="25" t="s">
        <v>4119</v>
      </c>
      <c r="F1380" s="23" t="s">
        <v>3297</v>
      </c>
      <c r="G1380" s="24" t="s">
        <v>25</v>
      </c>
      <c r="H1380" s="25" t="s">
        <v>65</v>
      </c>
      <c r="I1380" s="26" t="s">
        <v>23</v>
      </c>
      <c r="J1380" s="25" t="s">
        <v>3981</v>
      </c>
      <c r="K1380" s="25" t="s">
        <v>1626</v>
      </c>
      <c r="L1380" s="25" t="s">
        <v>4080</v>
      </c>
      <c r="M1380" s="25" t="s">
        <v>1283</v>
      </c>
      <c r="N1380" s="25" t="s">
        <v>1420</v>
      </c>
      <c r="O1380" s="25" t="s">
        <v>26</v>
      </c>
      <c r="P1380" s="25" t="s">
        <v>1220</v>
      </c>
      <c r="Q1380" s="27">
        <v>42762</v>
      </c>
      <c r="R1380" s="25" t="s">
        <v>26</v>
      </c>
      <c r="S1380" s="25" t="s">
        <v>26</v>
      </c>
      <c r="T1380" s="25" t="s">
        <v>26</v>
      </c>
      <c r="U1380" s="27">
        <v>42780</v>
      </c>
      <c r="V1380" s="28" t="s">
        <v>24</v>
      </c>
      <c r="W1380" s="28" t="s">
        <v>25</v>
      </c>
      <c r="X1380" s="28" t="s">
        <v>24</v>
      </c>
      <c r="Y1380" s="28" t="s">
        <v>25</v>
      </c>
      <c r="Z1380" s="28" t="s">
        <v>24</v>
      </c>
      <c r="AA1380" s="28" t="s">
        <v>24</v>
      </c>
      <c r="AB1380" s="25" t="s">
        <v>24</v>
      </c>
      <c r="AC1380" s="28" t="s">
        <v>25</v>
      </c>
      <c r="AD1380" s="28" t="s">
        <v>24</v>
      </c>
      <c r="AE1380" s="28" t="s">
        <v>24</v>
      </c>
      <c r="AF1380" s="28" t="s">
        <v>25</v>
      </c>
      <c r="AG1380" s="25" t="s">
        <v>26</v>
      </c>
      <c r="AH1380" s="25" t="s">
        <v>26</v>
      </c>
      <c r="AI1380" s="28" t="s">
        <v>3221</v>
      </c>
      <c r="AJ1380" s="28" t="s">
        <v>4089</v>
      </c>
      <c r="AK1380" s="25" t="s">
        <v>26</v>
      </c>
      <c r="AL1380" s="28" t="s">
        <v>26</v>
      </c>
      <c r="AM1380" s="28" t="s">
        <v>26</v>
      </c>
      <c r="AN1380" s="28" t="s">
        <v>26</v>
      </c>
      <c r="AO1380" s="73" t="str">
        <f xml:space="preserve"> INDEX('parsed-whois-report-2018-02-09T'!$F$2:$F$1850, MATCH('MASTER--Enter Data'!E1380, 'parsed-whois-report-2018-02-09T'!$A$2:$A$1850, 0))</f>
        <v>Registered Original Registrant</v>
      </c>
      <c r="AP1380" s="25" t="s">
        <v>26</v>
      </c>
      <c r="AQ1380" s="26"/>
      <c r="AR1380" s="28" t="s">
        <v>24</v>
      </c>
      <c r="AS1380" s="46" t="str">
        <f t="shared" si="359"/>
        <v>outletmoncler</v>
      </c>
      <c r="AT1380" s="46" t="str">
        <f xml:space="preserve"> INDEX('TM Grouping Lookup'!$B$2:$B$1870, MATCH(AS1380, 'TM Grouping Lookup'!$A$2:$A$1870, 0))</f>
        <v>Moncler</v>
      </c>
      <c r="AU1380" s="46" t="b">
        <f t="shared" si="365"/>
        <v>0</v>
      </c>
      <c r="AV1380" s="46" t="b">
        <f t="shared" si="365"/>
        <v>0</v>
      </c>
      <c r="AW1380" s="46" t="b">
        <f t="shared" si="365"/>
        <v>0</v>
      </c>
      <c r="AX1380" s="46" t="b">
        <f t="shared" si="365"/>
        <v>0</v>
      </c>
      <c r="AY1380" s="46" t="b">
        <f t="shared" si="365"/>
        <v>0</v>
      </c>
      <c r="AZ1380" s="46" t="b">
        <f t="shared" si="365"/>
        <v>0</v>
      </c>
      <c r="BA1380" s="46" t="b">
        <f t="shared" si="365"/>
        <v>0</v>
      </c>
      <c r="BB1380" s="46" t="b">
        <f t="shared" si="365"/>
        <v>0</v>
      </c>
      <c r="BC1380" s="46" t="b">
        <f t="shared" si="365"/>
        <v>0</v>
      </c>
      <c r="BD1380" s="46" t="b">
        <f t="shared" si="366"/>
        <v>0</v>
      </c>
      <c r="BE1380" s="46" t="b">
        <f t="shared" si="366"/>
        <v>0</v>
      </c>
      <c r="BF1380" s="46" t="b">
        <f t="shared" si="366"/>
        <v>1</v>
      </c>
      <c r="BG1380" s="46" t="b">
        <f t="shared" si="366"/>
        <v>1</v>
      </c>
      <c r="BH1380" s="46" t="b">
        <f t="shared" si="366"/>
        <v>0</v>
      </c>
      <c r="BI1380" s="46" t="b">
        <f t="shared" si="366"/>
        <v>0</v>
      </c>
      <c r="BJ1380" s="46" t="b">
        <f t="shared" si="366"/>
        <v>0</v>
      </c>
      <c r="BK1380" s="46" t="b">
        <f t="shared" si="366"/>
        <v>0</v>
      </c>
      <c r="BL1380" s="46" t="b">
        <f t="shared" si="366"/>
        <v>0</v>
      </c>
      <c r="BM1380" s="46" t="b">
        <f t="shared" si="364"/>
        <v>0</v>
      </c>
      <c r="BN1380" s="46" t="b">
        <f t="shared" si="364"/>
        <v>0</v>
      </c>
      <c r="BO1380" s="46" t="b">
        <f t="shared" si="364"/>
        <v>0</v>
      </c>
      <c r="BP1380" s="46" t="b">
        <f t="shared" si="364"/>
        <v>0</v>
      </c>
    </row>
    <row r="1381" spans="1:68" x14ac:dyDescent="0.35">
      <c r="A1381" s="23" t="s">
        <v>15</v>
      </c>
      <c r="B1381" s="24">
        <v>1714210</v>
      </c>
      <c r="C1381" s="25">
        <v>0</v>
      </c>
      <c r="D1381" s="28" t="s">
        <v>4087</v>
      </c>
      <c r="E1381" s="25" t="s">
        <v>4104</v>
      </c>
      <c r="F1381" s="23" t="s">
        <v>1041</v>
      </c>
      <c r="G1381" s="24" t="s">
        <v>25</v>
      </c>
      <c r="H1381" s="25" t="s">
        <v>65</v>
      </c>
      <c r="I1381" s="26" t="s">
        <v>23</v>
      </c>
      <c r="J1381" s="25" t="s">
        <v>3981</v>
      </c>
      <c r="K1381" s="25" t="s">
        <v>1626</v>
      </c>
      <c r="L1381" s="25" t="s">
        <v>4080</v>
      </c>
      <c r="M1381" s="25" t="s">
        <v>1283</v>
      </c>
      <c r="N1381" s="25" t="s">
        <v>1420</v>
      </c>
      <c r="O1381" s="25" t="s">
        <v>26</v>
      </c>
      <c r="P1381" s="25" t="s">
        <v>1220</v>
      </c>
      <c r="Q1381" s="27">
        <v>42762</v>
      </c>
      <c r="R1381" s="25" t="s">
        <v>26</v>
      </c>
      <c r="S1381" s="25" t="s">
        <v>26</v>
      </c>
      <c r="T1381" s="25" t="s">
        <v>26</v>
      </c>
      <c r="U1381" s="27">
        <v>42780</v>
      </c>
      <c r="V1381" s="28" t="s">
        <v>24</v>
      </c>
      <c r="W1381" s="28" t="s">
        <v>25</v>
      </c>
      <c r="X1381" s="28" t="s">
        <v>24</v>
      </c>
      <c r="Y1381" s="28" t="s">
        <v>25</v>
      </c>
      <c r="Z1381" s="28" t="s">
        <v>24</v>
      </c>
      <c r="AA1381" s="28" t="s">
        <v>24</v>
      </c>
      <c r="AB1381" s="25" t="s">
        <v>24</v>
      </c>
      <c r="AC1381" s="28" t="s">
        <v>25</v>
      </c>
      <c r="AD1381" s="28" t="s">
        <v>24</v>
      </c>
      <c r="AE1381" s="28" t="s">
        <v>24</v>
      </c>
      <c r="AF1381" s="28" t="s">
        <v>25</v>
      </c>
      <c r="AG1381" s="25" t="s">
        <v>26</v>
      </c>
      <c r="AH1381" s="25" t="s">
        <v>26</v>
      </c>
      <c r="AI1381" s="28" t="s">
        <v>3221</v>
      </c>
      <c r="AJ1381" s="28" t="s">
        <v>4089</v>
      </c>
      <c r="AK1381" s="25" t="s">
        <v>26</v>
      </c>
      <c r="AL1381" s="28" t="s">
        <v>26</v>
      </c>
      <c r="AM1381" s="28" t="s">
        <v>26</v>
      </c>
      <c r="AN1381" s="28" t="s">
        <v>26</v>
      </c>
      <c r="AO1381" s="73" t="str">
        <f xml:space="preserve"> INDEX('parsed-whois-report-2018-02-09T'!$F$2:$F$1850, MATCH('MASTER--Enter Data'!E1381, 'parsed-whois-report-2018-02-09T'!$A$2:$A$1850, 0))</f>
        <v>Registered Original Registrant</v>
      </c>
      <c r="AP1381" s="25" t="s">
        <v>26</v>
      </c>
      <c r="AQ1381" s="26"/>
      <c r="AR1381" s="28" t="s">
        <v>24</v>
      </c>
      <c r="AS1381" s="46" t="str">
        <f t="shared" si="359"/>
        <v>moncleronlinesell</v>
      </c>
      <c r="AT1381" s="46" t="str">
        <f xml:space="preserve"> INDEX('TM Grouping Lookup'!$B$2:$B$1870, MATCH(AS1381, 'TM Grouping Lookup'!$A$2:$A$1870, 0))</f>
        <v>Moncler</v>
      </c>
      <c r="AU1381" s="46" t="b">
        <f t="shared" si="365"/>
        <v>0</v>
      </c>
      <c r="AV1381" s="46" t="b">
        <f t="shared" si="365"/>
        <v>0</v>
      </c>
      <c r="AW1381" s="46" t="b">
        <f t="shared" si="365"/>
        <v>0</v>
      </c>
      <c r="AX1381" s="46" t="b">
        <f t="shared" si="365"/>
        <v>0</v>
      </c>
      <c r="AY1381" s="46" t="b">
        <f t="shared" si="365"/>
        <v>0</v>
      </c>
      <c r="AZ1381" s="46" t="b">
        <f t="shared" si="365"/>
        <v>0</v>
      </c>
      <c r="BA1381" s="46" t="b">
        <f t="shared" si="365"/>
        <v>0</v>
      </c>
      <c r="BB1381" s="46" t="b">
        <f t="shared" si="365"/>
        <v>0</v>
      </c>
      <c r="BC1381" s="46" t="b">
        <f t="shared" si="365"/>
        <v>0</v>
      </c>
      <c r="BD1381" s="46" t="b">
        <f t="shared" si="366"/>
        <v>0</v>
      </c>
      <c r="BE1381" s="46" t="b">
        <f t="shared" si="366"/>
        <v>0</v>
      </c>
      <c r="BF1381" s="46" t="b">
        <f t="shared" si="366"/>
        <v>1</v>
      </c>
      <c r="BG1381" s="46" t="b">
        <f t="shared" si="366"/>
        <v>1</v>
      </c>
      <c r="BH1381" s="46" t="b">
        <f t="shared" si="366"/>
        <v>0</v>
      </c>
      <c r="BI1381" s="46" t="b">
        <f t="shared" si="366"/>
        <v>0</v>
      </c>
      <c r="BJ1381" s="46" t="b">
        <f t="shared" si="366"/>
        <v>0</v>
      </c>
      <c r="BK1381" s="46" t="b">
        <f t="shared" si="366"/>
        <v>0</v>
      </c>
      <c r="BL1381" s="46" t="b">
        <f t="shared" si="366"/>
        <v>0</v>
      </c>
      <c r="BM1381" s="46" t="b">
        <f t="shared" si="364"/>
        <v>0</v>
      </c>
      <c r="BN1381" s="46" t="b">
        <f t="shared" si="364"/>
        <v>0</v>
      </c>
      <c r="BO1381" s="46" t="b">
        <f t="shared" si="364"/>
        <v>0</v>
      </c>
      <c r="BP1381" s="46" t="b">
        <f t="shared" si="364"/>
        <v>0</v>
      </c>
    </row>
    <row r="1382" spans="1:68" x14ac:dyDescent="0.35">
      <c r="A1382" s="23" t="s">
        <v>15</v>
      </c>
      <c r="B1382" s="24">
        <v>1714210</v>
      </c>
      <c r="C1382" s="25">
        <v>1</v>
      </c>
      <c r="D1382" s="28" t="s">
        <v>4087</v>
      </c>
      <c r="E1382" s="25" t="s">
        <v>4088</v>
      </c>
      <c r="F1382" s="23" t="s">
        <v>3012</v>
      </c>
      <c r="G1382" s="24" t="s">
        <v>25</v>
      </c>
      <c r="H1382" s="25" t="s">
        <v>65</v>
      </c>
      <c r="I1382" s="26" t="s">
        <v>23</v>
      </c>
      <c r="J1382" s="25" t="s">
        <v>3981</v>
      </c>
      <c r="K1382" s="25" t="s">
        <v>1626</v>
      </c>
      <c r="L1382" s="25" t="s">
        <v>4080</v>
      </c>
      <c r="M1382" s="25" t="s">
        <v>1283</v>
      </c>
      <c r="N1382" s="25" t="s">
        <v>1420</v>
      </c>
      <c r="O1382" s="25" t="s">
        <v>26</v>
      </c>
      <c r="P1382" s="25" t="s">
        <v>1220</v>
      </c>
      <c r="Q1382" s="27">
        <v>42762</v>
      </c>
      <c r="R1382" s="25" t="s">
        <v>26</v>
      </c>
      <c r="S1382" s="25" t="s">
        <v>26</v>
      </c>
      <c r="T1382" s="25" t="s">
        <v>26</v>
      </c>
      <c r="U1382" s="27">
        <v>42780</v>
      </c>
      <c r="V1382" s="28" t="s">
        <v>24</v>
      </c>
      <c r="W1382" s="28" t="s">
        <v>25</v>
      </c>
      <c r="X1382" s="28" t="s">
        <v>24</v>
      </c>
      <c r="Y1382" s="28" t="s">
        <v>25</v>
      </c>
      <c r="Z1382" s="28" t="s">
        <v>24</v>
      </c>
      <c r="AA1382" s="28" t="s">
        <v>24</v>
      </c>
      <c r="AB1382" s="25" t="s">
        <v>24</v>
      </c>
      <c r="AC1382" s="28" t="s">
        <v>25</v>
      </c>
      <c r="AD1382" s="28" t="s">
        <v>24</v>
      </c>
      <c r="AE1382" s="28" t="s">
        <v>24</v>
      </c>
      <c r="AF1382" s="28" t="s">
        <v>25</v>
      </c>
      <c r="AG1382" s="25" t="s">
        <v>26</v>
      </c>
      <c r="AH1382" s="25" t="s">
        <v>26</v>
      </c>
      <c r="AI1382" s="28" t="s">
        <v>3221</v>
      </c>
      <c r="AJ1382" s="28" t="s">
        <v>4089</v>
      </c>
      <c r="AK1382" s="25" t="s">
        <v>26</v>
      </c>
      <c r="AL1382" s="28" t="s">
        <v>26</v>
      </c>
      <c r="AM1382" s="28" t="s">
        <v>26</v>
      </c>
      <c r="AN1382" s="28" t="s">
        <v>26</v>
      </c>
      <c r="AO1382" s="73" t="str">
        <f xml:space="preserve"> INDEX('parsed-whois-report-2018-02-09T'!$F$2:$F$1850, MATCH('MASTER--Enter Data'!E1382, 'parsed-whois-report-2018-02-09T'!$A$2:$A$1850, 0))</f>
        <v>Registered Original Registrant</v>
      </c>
      <c r="AP1382" s="25" t="s">
        <v>26</v>
      </c>
      <c r="AQ1382" s="26"/>
      <c r="AR1382" s="28" t="s">
        <v>24</v>
      </c>
      <c r="AS1382" s="46" t="str">
        <f t="shared" si="359"/>
        <v>monclerberlin</v>
      </c>
      <c r="AT1382" s="46" t="str">
        <f xml:space="preserve"> INDEX('TM Grouping Lookup'!$B$2:$B$1870, MATCH(AS1382, 'TM Grouping Lookup'!$A$2:$A$1870, 0))</f>
        <v>Moncler</v>
      </c>
      <c r="AU1382" s="46" t="b">
        <f t="shared" si="365"/>
        <v>0</v>
      </c>
      <c r="AV1382" s="46" t="b">
        <f t="shared" si="365"/>
        <v>0</v>
      </c>
      <c r="AW1382" s="46" t="b">
        <f t="shared" si="365"/>
        <v>0</v>
      </c>
      <c r="AX1382" s="46" t="b">
        <f t="shared" si="365"/>
        <v>0</v>
      </c>
      <c r="AY1382" s="46" t="b">
        <f t="shared" si="365"/>
        <v>0</v>
      </c>
      <c r="AZ1382" s="46" t="b">
        <f t="shared" si="365"/>
        <v>0</v>
      </c>
      <c r="BA1382" s="46" t="b">
        <f t="shared" si="365"/>
        <v>0</v>
      </c>
      <c r="BB1382" s="46" t="b">
        <f t="shared" si="365"/>
        <v>0</v>
      </c>
      <c r="BC1382" s="46" t="b">
        <f t="shared" si="365"/>
        <v>0</v>
      </c>
      <c r="BD1382" s="46" t="b">
        <f t="shared" si="366"/>
        <v>0</v>
      </c>
      <c r="BE1382" s="46" t="b">
        <f t="shared" si="366"/>
        <v>0</v>
      </c>
      <c r="BF1382" s="46" t="b">
        <f t="shared" si="366"/>
        <v>1</v>
      </c>
      <c r="BG1382" s="46" t="b">
        <f t="shared" si="366"/>
        <v>1</v>
      </c>
      <c r="BH1382" s="46" t="b">
        <f t="shared" si="366"/>
        <v>0</v>
      </c>
      <c r="BI1382" s="46" t="b">
        <f t="shared" si="366"/>
        <v>0</v>
      </c>
      <c r="BJ1382" s="46" t="b">
        <f t="shared" si="366"/>
        <v>0</v>
      </c>
      <c r="BK1382" s="46" t="b">
        <f t="shared" si="366"/>
        <v>0</v>
      </c>
      <c r="BL1382" s="46" t="b">
        <f t="shared" si="366"/>
        <v>0</v>
      </c>
      <c r="BM1382" s="46" t="b">
        <f t="shared" si="364"/>
        <v>0</v>
      </c>
      <c r="BN1382" s="46" t="b">
        <f t="shared" si="364"/>
        <v>0</v>
      </c>
      <c r="BO1382" s="46" t="b">
        <f t="shared" si="364"/>
        <v>0</v>
      </c>
      <c r="BP1382" s="46" t="b">
        <f t="shared" si="364"/>
        <v>0</v>
      </c>
    </row>
    <row r="1383" spans="1:68" x14ac:dyDescent="0.35">
      <c r="A1383" s="23" t="s">
        <v>15</v>
      </c>
      <c r="B1383" s="24">
        <v>1714210</v>
      </c>
      <c r="C1383" s="25">
        <v>0</v>
      </c>
      <c r="D1383" s="28" t="s">
        <v>4087</v>
      </c>
      <c r="E1383" s="25" t="s">
        <v>4090</v>
      </c>
      <c r="F1383" s="23" t="s">
        <v>3012</v>
      </c>
      <c r="G1383" s="24" t="s">
        <v>25</v>
      </c>
      <c r="H1383" s="25" t="s">
        <v>65</v>
      </c>
      <c r="I1383" s="26" t="s">
        <v>23</v>
      </c>
      <c r="J1383" s="25" t="s">
        <v>3981</v>
      </c>
      <c r="K1383" s="25" t="s">
        <v>1626</v>
      </c>
      <c r="L1383" s="25" t="s">
        <v>4080</v>
      </c>
      <c r="M1383" s="25" t="s">
        <v>1283</v>
      </c>
      <c r="N1383" s="25" t="s">
        <v>1420</v>
      </c>
      <c r="O1383" s="25" t="s">
        <v>26</v>
      </c>
      <c r="P1383" s="25" t="s">
        <v>1220</v>
      </c>
      <c r="Q1383" s="27">
        <v>42762</v>
      </c>
      <c r="R1383" s="25" t="s">
        <v>26</v>
      </c>
      <c r="S1383" s="25" t="s">
        <v>26</v>
      </c>
      <c r="T1383" s="25" t="s">
        <v>26</v>
      </c>
      <c r="U1383" s="27">
        <v>42780</v>
      </c>
      <c r="V1383" s="28" t="s">
        <v>24</v>
      </c>
      <c r="W1383" s="28" t="s">
        <v>25</v>
      </c>
      <c r="X1383" s="28" t="s">
        <v>24</v>
      </c>
      <c r="Y1383" s="28" t="s">
        <v>25</v>
      </c>
      <c r="Z1383" s="28" t="s">
        <v>24</v>
      </c>
      <c r="AA1383" s="28" t="s">
        <v>24</v>
      </c>
      <c r="AB1383" s="25" t="s">
        <v>24</v>
      </c>
      <c r="AC1383" s="28" t="s">
        <v>25</v>
      </c>
      <c r="AD1383" s="28" t="s">
        <v>24</v>
      </c>
      <c r="AE1383" s="28" t="s">
        <v>24</v>
      </c>
      <c r="AF1383" s="28" t="s">
        <v>25</v>
      </c>
      <c r="AG1383" s="25" t="s">
        <v>26</v>
      </c>
      <c r="AH1383" s="25" t="s">
        <v>26</v>
      </c>
      <c r="AI1383" s="28" t="s">
        <v>3221</v>
      </c>
      <c r="AJ1383" s="28" t="s">
        <v>4089</v>
      </c>
      <c r="AK1383" s="25" t="s">
        <v>26</v>
      </c>
      <c r="AL1383" s="28" t="s">
        <v>26</v>
      </c>
      <c r="AM1383" s="28" t="s">
        <v>26</v>
      </c>
      <c r="AN1383" s="28" t="s">
        <v>26</v>
      </c>
      <c r="AO1383" s="73" t="str">
        <f xml:space="preserve"> INDEX('parsed-whois-report-2018-02-09T'!$F$2:$F$1850, MATCH('MASTER--Enter Data'!E1383, 'parsed-whois-report-2018-02-09T'!$A$2:$A$1850, 0))</f>
        <v>Registered Original Registrant</v>
      </c>
      <c r="AP1383" s="25" t="s">
        <v>26</v>
      </c>
      <c r="AQ1383" s="26"/>
      <c r="AR1383" s="28" t="s">
        <v>24</v>
      </c>
      <c r="AS1383" s="46" t="str">
        <f t="shared" si="359"/>
        <v>monclerbest</v>
      </c>
      <c r="AT1383" s="46" t="str">
        <f xml:space="preserve"> INDEX('TM Grouping Lookup'!$B$2:$B$1870, MATCH(AS1383, 'TM Grouping Lookup'!$A$2:$A$1870, 0))</f>
        <v>Moncler</v>
      </c>
      <c r="AU1383" s="46" t="b">
        <f t="shared" ref="AU1383:BC1392" si="367" xml:space="preserve"> ISNUMBER(SEARCH(RIGHT(AU$2,LEN(AU$2) - SEARCH(": ", AU$2, 1) -1), $AG1383))</f>
        <v>0</v>
      </c>
      <c r="AV1383" s="46" t="b">
        <f t="shared" si="367"/>
        <v>0</v>
      </c>
      <c r="AW1383" s="46" t="b">
        <f t="shared" si="367"/>
        <v>0</v>
      </c>
      <c r="AX1383" s="46" t="b">
        <f t="shared" si="367"/>
        <v>0</v>
      </c>
      <c r="AY1383" s="46" t="b">
        <f t="shared" si="367"/>
        <v>0</v>
      </c>
      <c r="AZ1383" s="46" t="b">
        <f t="shared" si="367"/>
        <v>0</v>
      </c>
      <c r="BA1383" s="46" t="b">
        <f t="shared" si="367"/>
        <v>0</v>
      </c>
      <c r="BB1383" s="46" t="b">
        <f t="shared" si="367"/>
        <v>0</v>
      </c>
      <c r="BC1383" s="46" t="b">
        <f t="shared" si="367"/>
        <v>0</v>
      </c>
      <c r="BD1383" s="46" t="b">
        <f t="shared" ref="BD1383:BL1392" si="368" xml:space="preserve"> ISNUMBER(SEARCH(RIGHT(BD$2,LEN(BD$2) - SEARCH(": ", BD$2, 1) -1), $AI1383))</f>
        <v>0</v>
      </c>
      <c r="BE1383" s="46" t="b">
        <f t="shared" si="368"/>
        <v>0</v>
      </c>
      <c r="BF1383" s="46" t="b">
        <f t="shared" si="368"/>
        <v>1</v>
      </c>
      <c r="BG1383" s="46" t="b">
        <f t="shared" si="368"/>
        <v>1</v>
      </c>
      <c r="BH1383" s="46" t="b">
        <f t="shared" si="368"/>
        <v>0</v>
      </c>
      <c r="BI1383" s="46" t="b">
        <f t="shared" si="368"/>
        <v>0</v>
      </c>
      <c r="BJ1383" s="46" t="b">
        <f t="shared" si="368"/>
        <v>0</v>
      </c>
      <c r="BK1383" s="46" t="b">
        <f t="shared" si="368"/>
        <v>0</v>
      </c>
      <c r="BL1383" s="46" t="b">
        <f t="shared" si="368"/>
        <v>0</v>
      </c>
      <c r="BM1383" s="46" t="b">
        <f t="shared" ref="BM1383:BP1402" si="369" xml:space="preserve"> ISNUMBER(SEARCH(RIGHT(BM$2,LEN(BM$2) - SEARCH(": ", BM$2, 1) -1), $AK1383))</f>
        <v>0</v>
      </c>
      <c r="BN1383" s="46" t="b">
        <f t="shared" si="369"/>
        <v>0</v>
      </c>
      <c r="BO1383" s="46" t="b">
        <f t="shared" si="369"/>
        <v>0</v>
      </c>
      <c r="BP1383" s="46" t="b">
        <f t="shared" si="369"/>
        <v>0</v>
      </c>
    </row>
    <row r="1384" spans="1:68" x14ac:dyDescent="0.35">
      <c r="A1384" s="23" t="s">
        <v>15</v>
      </c>
      <c r="B1384" s="24">
        <v>1714210</v>
      </c>
      <c r="C1384" s="25">
        <v>0</v>
      </c>
      <c r="D1384" s="28" t="s">
        <v>4087</v>
      </c>
      <c r="E1384" s="25" t="s">
        <v>4091</v>
      </c>
      <c r="F1384" s="23" t="s">
        <v>3012</v>
      </c>
      <c r="G1384" s="24" t="s">
        <v>25</v>
      </c>
      <c r="H1384" s="25" t="s">
        <v>65</v>
      </c>
      <c r="I1384" s="26" t="s">
        <v>23</v>
      </c>
      <c r="J1384" s="25" t="s">
        <v>3981</v>
      </c>
      <c r="K1384" s="25" t="s">
        <v>1626</v>
      </c>
      <c r="L1384" s="25" t="s">
        <v>4080</v>
      </c>
      <c r="M1384" s="25" t="s">
        <v>1283</v>
      </c>
      <c r="N1384" s="25" t="s">
        <v>1420</v>
      </c>
      <c r="O1384" s="25" t="s">
        <v>26</v>
      </c>
      <c r="P1384" s="25" t="s">
        <v>1220</v>
      </c>
      <c r="Q1384" s="27">
        <v>42762</v>
      </c>
      <c r="R1384" s="25" t="s">
        <v>26</v>
      </c>
      <c r="S1384" s="25" t="s">
        <v>26</v>
      </c>
      <c r="T1384" s="25" t="s">
        <v>26</v>
      </c>
      <c r="U1384" s="27">
        <v>42780</v>
      </c>
      <c r="V1384" s="28" t="s">
        <v>24</v>
      </c>
      <c r="W1384" s="28" t="s">
        <v>25</v>
      </c>
      <c r="X1384" s="28" t="s">
        <v>24</v>
      </c>
      <c r="Y1384" s="28" t="s">
        <v>25</v>
      </c>
      <c r="Z1384" s="28" t="s">
        <v>24</v>
      </c>
      <c r="AA1384" s="28" t="s">
        <v>24</v>
      </c>
      <c r="AB1384" s="25" t="s">
        <v>24</v>
      </c>
      <c r="AC1384" s="28" t="s">
        <v>25</v>
      </c>
      <c r="AD1384" s="28" t="s">
        <v>24</v>
      </c>
      <c r="AE1384" s="28" t="s">
        <v>24</v>
      </c>
      <c r="AF1384" s="28" t="s">
        <v>25</v>
      </c>
      <c r="AG1384" s="25" t="s">
        <v>26</v>
      </c>
      <c r="AH1384" s="25" t="s">
        <v>26</v>
      </c>
      <c r="AI1384" s="28" t="s">
        <v>3221</v>
      </c>
      <c r="AJ1384" s="28" t="s">
        <v>4089</v>
      </c>
      <c r="AK1384" s="25" t="s">
        <v>26</v>
      </c>
      <c r="AL1384" s="28" t="s">
        <v>26</v>
      </c>
      <c r="AM1384" s="28" t="s">
        <v>26</v>
      </c>
      <c r="AN1384" s="28" t="s">
        <v>26</v>
      </c>
      <c r="AO1384" s="73" t="str">
        <f xml:space="preserve"> INDEX('parsed-whois-report-2018-02-09T'!$F$2:$F$1850, MATCH('MASTER--Enter Data'!E1384, 'parsed-whois-report-2018-02-09T'!$A$2:$A$1850, 0))</f>
        <v>Registered Original Registrant</v>
      </c>
      <c r="AP1384" s="25" t="s">
        <v>26</v>
      </c>
      <c r="AQ1384" s="26"/>
      <c r="AR1384" s="28" t="s">
        <v>24</v>
      </c>
      <c r="AS1384" s="46" t="str">
        <f t="shared" si="359"/>
        <v>monclerdeals</v>
      </c>
      <c r="AT1384" s="46" t="str">
        <f xml:space="preserve"> INDEX('TM Grouping Lookup'!$B$2:$B$1870, MATCH(AS1384, 'TM Grouping Lookup'!$A$2:$A$1870, 0))</f>
        <v>Moncler</v>
      </c>
      <c r="AU1384" s="46" t="b">
        <f t="shared" si="367"/>
        <v>0</v>
      </c>
      <c r="AV1384" s="46" t="b">
        <f t="shared" si="367"/>
        <v>0</v>
      </c>
      <c r="AW1384" s="46" t="b">
        <f t="shared" si="367"/>
        <v>0</v>
      </c>
      <c r="AX1384" s="46" t="b">
        <f t="shared" si="367"/>
        <v>0</v>
      </c>
      <c r="AY1384" s="46" t="b">
        <f t="shared" si="367"/>
        <v>0</v>
      </c>
      <c r="AZ1384" s="46" t="b">
        <f t="shared" si="367"/>
        <v>0</v>
      </c>
      <c r="BA1384" s="46" t="b">
        <f t="shared" si="367"/>
        <v>0</v>
      </c>
      <c r="BB1384" s="46" t="b">
        <f t="shared" si="367"/>
        <v>0</v>
      </c>
      <c r="BC1384" s="46" t="b">
        <f t="shared" si="367"/>
        <v>0</v>
      </c>
      <c r="BD1384" s="46" t="b">
        <f t="shared" si="368"/>
        <v>0</v>
      </c>
      <c r="BE1384" s="46" t="b">
        <f t="shared" si="368"/>
        <v>0</v>
      </c>
      <c r="BF1384" s="46" t="b">
        <f t="shared" si="368"/>
        <v>1</v>
      </c>
      <c r="BG1384" s="46" t="b">
        <f t="shared" si="368"/>
        <v>1</v>
      </c>
      <c r="BH1384" s="46" t="b">
        <f t="shared" si="368"/>
        <v>0</v>
      </c>
      <c r="BI1384" s="46" t="b">
        <f t="shared" si="368"/>
        <v>0</v>
      </c>
      <c r="BJ1384" s="46" t="b">
        <f t="shared" si="368"/>
        <v>0</v>
      </c>
      <c r="BK1384" s="46" t="b">
        <f t="shared" si="368"/>
        <v>0</v>
      </c>
      <c r="BL1384" s="46" t="b">
        <f t="shared" si="368"/>
        <v>0</v>
      </c>
      <c r="BM1384" s="46" t="b">
        <f t="shared" si="369"/>
        <v>0</v>
      </c>
      <c r="BN1384" s="46" t="b">
        <f t="shared" si="369"/>
        <v>0</v>
      </c>
      <c r="BO1384" s="46" t="b">
        <f t="shared" si="369"/>
        <v>0</v>
      </c>
      <c r="BP1384" s="46" t="b">
        <f t="shared" si="369"/>
        <v>0</v>
      </c>
    </row>
    <row r="1385" spans="1:68" x14ac:dyDescent="0.35">
      <c r="A1385" s="23" t="s">
        <v>15</v>
      </c>
      <c r="B1385" s="24">
        <v>1714210</v>
      </c>
      <c r="C1385" s="25">
        <v>0</v>
      </c>
      <c r="D1385" s="28" t="s">
        <v>4087</v>
      </c>
      <c r="E1385" s="25" t="s">
        <v>4097</v>
      </c>
      <c r="F1385" s="23" t="s">
        <v>3012</v>
      </c>
      <c r="G1385" s="24" t="s">
        <v>25</v>
      </c>
      <c r="H1385" s="25" t="s">
        <v>65</v>
      </c>
      <c r="I1385" s="26" t="s">
        <v>23</v>
      </c>
      <c r="J1385" s="25" t="s">
        <v>3981</v>
      </c>
      <c r="K1385" s="25" t="s">
        <v>1626</v>
      </c>
      <c r="L1385" s="25" t="s">
        <v>4080</v>
      </c>
      <c r="M1385" s="25" t="s">
        <v>1283</v>
      </c>
      <c r="N1385" s="25" t="s">
        <v>1420</v>
      </c>
      <c r="O1385" s="25" t="s">
        <v>26</v>
      </c>
      <c r="P1385" s="25" t="s">
        <v>1220</v>
      </c>
      <c r="Q1385" s="27">
        <v>42762</v>
      </c>
      <c r="R1385" s="25" t="s">
        <v>26</v>
      </c>
      <c r="S1385" s="25" t="s">
        <v>26</v>
      </c>
      <c r="T1385" s="25" t="s">
        <v>26</v>
      </c>
      <c r="U1385" s="27">
        <v>42780</v>
      </c>
      <c r="V1385" s="28" t="s">
        <v>24</v>
      </c>
      <c r="W1385" s="28" t="s">
        <v>25</v>
      </c>
      <c r="X1385" s="28" t="s">
        <v>24</v>
      </c>
      <c r="Y1385" s="28" t="s">
        <v>25</v>
      </c>
      <c r="Z1385" s="28" t="s">
        <v>24</v>
      </c>
      <c r="AA1385" s="28" t="s">
        <v>24</v>
      </c>
      <c r="AB1385" s="25" t="s">
        <v>24</v>
      </c>
      <c r="AC1385" s="28" t="s">
        <v>25</v>
      </c>
      <c r="AD1385" s="28" t="s">
        <v>24</v>
      </c>
      <c r="AE1385" s="28" t="s">
        <v>24</v>
      </c>
      <c r="AF1385" s="28" t="s">
        <v>25</v>
      </c>
      <c r="AG1385" s="25" t="s">
        <v>26</v>
      </c>
      <c r="AH1385" s="25" t="s">
        <v>26</v>
      </c>
      <c r="AI1385" s="28" t="s">
        <v>3221</v>
      </c>
      <c r="AJ1385" s="28" t="s">
        <v>4089</v>
      </c>
      <c r="AK1385" s="25" t="s">
        <v>26</v>
      </c>
      <c r="AL1385" s="28" t="s">
        <v>26</v>
      </c>
      <c r="AM1385" s="28" t="s">
        <v>26</v>
      </c>
      <c r="AN1385" s="28" t="s">
        <v>26</v>
      </c>
      <c r="AO1385" s="73" t="str">
        <f xml:space="preserve"> INDEX('parsed-whois-report-2018-02-09T'!$F$2:$F$1850, MATCH('MASTER--Enter Data'!E1385, 'parsed-whois-report-2018-02-09T'!$A$2:$A$1850, 0))</f>
        <v>Registered Original Registrant</v>
      </c>
      <c r="AP1385" s="25" t="s">
        <v>26</v>
      </c>
      <c r="AQ1385" s="26"/>
      <c r="AR1385" s="28" t="s">
        <v>24</v>
      </c>
      <c r="AS1385" s="46" t="str">
        <f t="shared" si="359"/>
        <v>monclermall</v>
      </c>
      <c r="AT1385" s="46" t="str">
        <f xml:space="preserve"> INDEX('TM Grouping Lookup'!$B$2:$B$1870, MATCH(AS1385, 'TM Grouping Lookup'!$A$2:$A$1870, 0))</f>
        <v>Moncler</v>
      </c>
      <c r="AU1385" s="46" t="b">
        <f t="shared" si="367"/>
        <v>0</v>
      </c>
      <c r="AV1385" s="46" t="b">
        <f t="shared" si="367"/>
        <v>0</v>
      </c>
      <c r="AW1385" s="46" t="b">
        <f t="shared" si="367"/>
        <v>0</v>
      </c>
      <c r="AX1385" s="46" t="b">
        <f t="shared" si="367"/>
        <v>0</v>
      </c>
      <c r="AY1385" s="46" t="b">
        <f t="shared" si="367"/>
        <v>0</v>
      </c>
      <c r="AZ1385" s="46" t="b">
        <f t="shared" si="367"/>
        <v>0</v>
      </c>
      <c r="BA1385" s="46" t="b">
        <f t="shared" si="367"/>
        <v>0</v>
      </c>
      <c r="BB1385" s="46" t="b">
        <f t="shared" si="367"/>
        <v>0</v>
      </c>
      <c r="BC1385" s="46" t="b">
        <f t="shared" si="367"/>
        <v>0</v>
      </c>
      <c r="BD1385" s="46" t="b">
        <f t="shared" si="368"/>
        <v>0</v>
      </c>
      <c r="BE1385" s="46" t="b">
        <f t="shared" si="368"/>
        <v>0</v>
      </c>
      <c r="BF1385" s="46" t="b">
        <f t="shared" si="368"/>
        <v>1</v>
      </c>
      <c r="BG1385" s="46" t="b">
        <f t="shared" si="368"/>
        <v>1</v>
      </c>
      <c r="BH1385" s="46" t="b">
        <f t="shared" si="368"/>
        <v>0</v>
      </c>
      <c r="BI1385" s="46" t="b">
        <f t="shared" si="368"/>
        <v>0</v>
      </c>
      <c r="BJ1385" s="46" t="b">
        <f t="shared" si="368"/>
        <v>0</v>
      </c>
      <c r="BK1385" s="46" t="b">
        <f t="shared" si="368"/>
        <v>0</v>
      </c>
      <c r="BL1385" s="46" t="b">
        <f t="shared" si="368"/>
        <v>0</v>
      </c>
      <c r="BM1385" s="46" t="b">
        <f t="shared" si="369"/>
        <v>0</v>
      </c>
      <c r="BN1385" s="46" t="b">
        <f t="shared" si="369"/>
        <v>0</v>
      </c>
      <c r="BO1385" s="46" t="b">
        <f t="shared" si="369"/>
        <v>0</v>
      </c>
      <c r="BP1385" s="46" t="b">
        <f t="shared" si="369"/>
        <v>0</v>
      </c>
    </row>
    <row r="1386" spans="1:68" x14ac:dyDescent="0.35">
      <c r="A1386" s="23" t="s">
        <v>15</v>
      </c>
      <c r="B1386" s="24">
        <v>1714210</v>
      </c>
      <c r="C1386" s="25">
        <v>0</v>
      </c>
      <c r="D1386" s="28" t="s">
        <v>4087</v>
      </c>
      <c r="E1386" s="25" t="s">
        <v>4099</v>
      </c>
      <c r="F1386" s="23" t="s">
        <v>3012</v>
      </c>
      <c r="G1386" s="24" t="s">
        <v>25</v>
      </c>
      <c r="H1386" s="25" t="s">
        <v>65</v>
      </c>
      <c r="I1386" s="26" t="s">
        <v>23</v>
      </c>
      <c r="J1386" s="25" t="s">
        <v>3981</v>
      </c>
      <c r="K1386" s="25" t="s">
        <v>1626</v>
      </c>
      <c r="L1386" s="25" t="s">
        <v>4080</v>
      </c>
      <c r="M1386" s="25" t="s">
        <v>1283</v>
      </c>
      <c r="N1386" s="25" t="s">
        <v>1420</v>
      </c>
      <c r="O1386" s="25" t="s">
        <v>26</v>
      </c>
      <c r="P1386" s="25" t="s">
        <v>1220</v>
      </c>
      <c r="Q1386" s="27">
        <v>42762</v>
      </c>
      <c r="R1386" s="25" t="s">
        <v>26</v>
      </c>
      <c r="S1386" s="25" t="s">
        <v>26</v>
      </c>
      <c r="T1386" s="25" t="s">
        <v>26</v>
      </c>
      <c r="U1386" s="27">
        <v>42780</v>
      </c>
      <c r="V1386" s="28" t="s">
        <v>24</v>
      </c>
      <c r="W1386" s="28" t="s">
        <v>25</v>
      </c>
      <c r="X1386" s="28" t="s">
        <v>24</v>
      </c>
      <c r="Y1386" s="28" t="s">
        <v>25</v>
      </c>
      <c r="Z1386" s="28" t="s">
        <v>24</v>
      </c>
      <c r="AA1386" s="28" t="s">
        <v>24</v>
      </c>
      <c r="AB1386" s="25" t="s">
        <v>24</v>
      </c>
      <c r="AC1386" s="28" t="s">
        <v>25</v>
      </c>
      <c r="AD1386" s="28" t="s">
        <v>24</v>
      </c>
      <c r="AE1386" s="28" t="s">
        <v>24</v>
      </c>
      <c r="AF1386" s="28" t="s">
        <v>25</v>
      </c>
      <c r="AG1386" s="25" t="s">
        <v>26</v>
      </c>
      <c r="AH1386" s="25" t="s">
        <v>26</v>
      </c>
      <c r="AI1386" s="28" t="s">
        <v>3221</v>
      </c>
      <c r="AJ1386" s="28" t="s">
        <v>4089</v>
      </c>
      <c r="AK1386" s="25" t="s">
        <v>26</v>
      </c>
      <c r="AL1386" s="28" t="s">
        <v>26</v>
      </c>
      <c r="AM1386" s="28" t="s">
        <v>26</v>
      </c>
      <c r="AN1386" s="28" t="s">
        <v>26</v>
      </c>
      <c r="AO1386" s="73" t="str">
        <f xml:space="preserve"> INDEX('parsed-whois-report-2018-02-09T'!$F$2:$F$1850, MATCH('MASTER--Enter Data'!E1386, 'parsed-whois-report-2018-02-09T'!$A$2:$A$1850, 0))</f>
        <v>Registered Original Registrant</v>
      </c>
      <c r="AP1386" s="25" t="s">
        <v>26</v>
      </c>
      <c r="AQ1386" s="26"/>
      <c r="AR1386" s="28" t="s">
        <v>24</v>
      </c>
      <c r="AS1386" s="46" t="str">
        <f t="shared" si="359"/>
        <v>monclermart</v>
      </c>
      <c r="AT1386" s="46" t="str">
        <f xml:space="preserve"> INDEX('TM Grouping Lookup'!$B$2:$B$1870, MATCH(AS1386, 'TM Grouping Lookup'!$A$2:$A$1870, 0))</f>
        <v>Moncler</v>
      </c>
      <c r="AU1386" s="46" t="b">
        <f t="shared" si="367"/>
        <v>0</v>
      </c>
      <c r="AV1386" s="46" t="b">
        <f t="shared" si="367"/>
        <v>0</v>
      </c>
      <c r="AW1386" s="46" t="b">
        <f t="shared" si="367"/>
        <v>0</v>
      </c>
      <c r="AX1386" s="46" t="b">
        <f t="shared" si="367"/>
        <v>0</v>
      </c>
      <c r="AY1386" s="46" t="b">
        <f t="shared" si="367"/>
        <v>0</v>
      </c>
      <c r="AZ1386" s="46" t="b">
        <f t="shared" si="367"/>
        <v>0</v>
      </c>
      <c r="BA1386" s="46" t="b">
        <f t="shared" si="367"/>
        <v>0</v>
      </c>
      <c r="BB1386" s="46" t="b">
        <f t="shared" si="367"/>
        <v>0</v>
      </c>
      <c r="BC1386" s="46" t="b">
        <f t="shared" si="367"/>
        <v>0</v>
      </c>
      <c r="BD1386" s="46" t="b">
        <f t="shared" si="368"/>
        <v>0</v>
      </c>
      <c r="BE1386" s="46" t="b">
        <f t="shared" si="368"/>
        <v>0</v>
      </c>
      <c r="BF1386" s="46" t="b">
        <f t="shared" si="368"/>
        <v>1</v>
      </c>
      <c r="BG1386" s="46" t="b">
        <f t="shared" si="368"/>
        <v>1</v>
      </c>
      <c r="BH1386" s="46" t="b">
        <f t="shared" si="368"/>
        <v>0</v>
      </c>
      <c r="BI1386" s="46" t="b">
        <f t="shared" si="368"/>
        <v>0</v>
      </c>
      <c r="BJ1386" s="46" t="b">
        <f t="shared" si="368"/>
        <v>0</v>
      </c>
      <c r="BK1386" s="46" t="b">
        <f t="shared" si="368"/>
        <v>0</v>
      </c>
      <c r="BL1386" s="46" t="b">
        <f t="shared" si="368"/>
        <v>0</v>
      </c>
      <c r="BM1386" s="46" t="b">
        <f t="shared" si="369"/>
        <v>0</v>
      </c>
      <c r="BN1386" s="46" t="b">
        <f t="shared" si="369"/>
        <v>0</v>
      </c>
      <c r="BO1386" s="46" t="b">
        <f t="shared" si="369"/>
        <v>0</v>
      </c>
      <c r="BP1386" s="46" t="b">
        <f t="shared" si="369"/>
        <v>0</v>
      </c>
    </row>
    <row r="1387" spans="1:68" x14ac:dyDescent="0.35">
      <c r="A1387" s="23" t="s">
        <v>15</v>
      </c>
      <c r="B1387" s="24">
        <v>1714210</v>
      </c>
      <c r="C1387" s="25">
        <v>0</v>
      </c>
      <c r="D1387" s="28" t="s">
        <v>4087</v>
      </c>
      <c r="E1387" s="25" t="s">
        <v>4101</v>
      </c>
      <c r="F1387" s="23" t="s">
        <v>3012</v>
      </c>
      <c r="G1387" s="24" t="s">
        <v>25</v>
      </c>
      <c r="H1387" s="25" t="s">
        <v>65</v>
      </c>
      <c r="I1387" s="26" t="s">
        <v>23</v>
      </c>
      <c r="J1387" s="25" t="s">
        <v>3981</v>
      </c>
      <c r="K1387" s="25" t="s">
        <v>1626</v>
      </c>
      <c r="L1387" s="25" t="s">
        <v>4080</v>
      </c>
      <c r="M1387" s="25" t="s">
        <v>1283</v>
      </c>
      <c r="N1387" s="25" t="s">
        <v>1420</v>
      </c>
      <c r="O1387" s="25" t="s">
        <v>26</v>
      </c>
      <c r="P1387" s="25" t="s">
        <v>1220</v>
      </c>
      <c r="Q1387" s="27">
        <v>42762</v>
      </c>
      <c r="R1387" s="25" t="s">
        <v>26</v>
      </c>
      <c r="S1387" s="25" t="s">
        <v>26</v>
      </c>
      <c r="T1387" s="25" t="s">
        <v>26</v>
      </c>
      <c r="U1387" s="27">
        <v>42780</v>
      </c>
      <c r="V1387" s="28" t="s">
        <v>24</v>
      </c>
      <c r="W1387" s="28" t="s">
        <v>25</v>
      </c>
      <c r="X1387" s="28" t="s">
        <v>24</v>
      </c>
      <c r="Y1387" s="28" t="s">
        <v>25</v>
      </c>
      <c r="Z1387" s="28" t="s">
        <v>24</v>
      </c>
      <c r="AA1387" s="28" t="s">
        <v>24</v>
      </c>
      <c r="AB1387" s="25" t="s">
        <v>24</v>
      </c>
      <c r="AC1387" s="28" t="s">
        <v>25</v>
      </c>
      <c r="AD1387" s="28" t="s">
        <v>24</v>
      </c>
      <c r="AE1387" s="28" t="s">
        <v>24</v>
      </c>
      <c r="AF1387" s="28" t="s">
        <v>25</v>
      </c>
      <c r="AG1387" s="25" t="s">
        <v>26</v>
      </c>
      <c r="AH1387" s="25" t="s">
        <v>26</v>
      </c>
      <c r="AI1387" s="28" t="s">
        <v>3221</v>
      </c>
      <c r="AJ1387" s="28" t="s">
        <v>4089</v>
      </c>
      <c r="AK1387" s="25" t="s">
        <v>26</v>
      </c>
      <c r="AL1387" s="28" t="s">
        <v>26</v>
      </c>
      <c r="AM1387" s="28" t="s">
        <v>26</v>
      </c>
      <c r="AN1387" s="28" t="s">
        <v>26</v>
      </c>
      <c r="AO1387" s="73" t="str">
        <f xml:space="preserve"> INDEX('parsed-whois-report-2018-02-09T'!$F$2:$F$1850, MATCH('MASTER--Enter Data'!E1387, 'parsed-whois-report-2018-02-09T'!$A$2:$A$1850, 0))</f>
        <v>Registered Original Registrant</v>
      </c>
      <c r="AP1387" s="25" t="s">
        <v>26</v>
      </c>
      <c r="AQ1387" s="26"/>
      <c r="AR1387" s="28" t="s">
        <v>24</v>
      </c>
      <c r="AS1387" s="46" t="str">
        <f t="shared" si="359"/>
        <v>monclernew</v>
      </c>
      <c r="AT1387" s="46" t="str">
        <f xml:space="preserve"> INDEX('TM Grouping Lookup'!$B$2:$B$1870, MATCH(AS1387, 'TM Grouping Lookup'!$A$2:$A$1870, 0))</f>
        <v>Moncler</v>
      </c>
      <c r="AU1387" s="46" t="b">
        <f t="shared" si="367"/>
        <v>0</v>
      </c>
      <c r="AV1387" s="46" t="b">
        <f t="shared" si="367"/>
        <v>0</v>
      </c>
      <c r="AW1387" s="46" t="b">
        <f t="shared" si="367"/>
        <v>0</v>
      </c>
      <c r="AX1387" s="46" t="b">
        <f t="shared" si="367"/>
        <v>0</v>
      </c>
      <c r="AY1387" s="46" t="b">
        <f t="shared" si="367"/>
        <v>0</v>
      </c>
      <c r="AZ1387" s="46" t="b">
        <f t="shared" si="367"/>
        <v>0</v>
      </c>
      <c r="BA1387" s="46" t="b">
        <f t="shared" si="367"/>
        <v>0</v>
      </c>
      <c r="BB1387" s="46" t="b">
        <f t="shared" si="367"/>
        <v>0</v>
      </c>
      <c r="BC1387" s="46" t="b">
        <f t="shared" si="367"/>
        <v>0</v>
      </c>
      <c r="BD1387" s="46" t="b">
        <f t="shared" si="368"/>
        <v>0</v>
      </c>
      <c r="BE1387" s="46" t="b">
        <f t="shared" si="368"/>
        <v>0</v>
      </c>
      <c r="BF1387" s="46" t="b">
        <f t="shared" si="368"/>
        <v>1</v>
      </c>
      <c r="BG1387" s="46" t="b">
        <f t="shared" si="368"/>
        <v>1</v>
      </c>
      <c r="BH1387" s="46" t="b">
        <f t="shared" si="368"/>
        <v>0</v>
      </c>
      <c r="BI1387" s="46" t="b">
        <f t="shared" si="368"/>
        <v>0</v>
      </c>
      <c r="BJ1387" s="46" t="b">
        <f t="shared" si="368"/>
        <v>0</v>
      </c>
      <c r="BK1387" s="46" t="b">
        <f t="shared" si="368"/>
        <v>0</v>
      </c>
      <c r="BL1387" s="46" t="b">
        <f t="shared" si="368"/>
        <v>0</v>
      </c>
      <c r="BM1387" s="46" t="b">
        <f t="shared" si="369"/>
        <v>0</v>
      </c>
      <c r="BN1387" s="46" t="b">
        <f t="shared" si="369"/>
        <v>0</v>
      </c>
      <c r="BO1387" s="46" t="b">
        <f t="shared" si="369"/>
        <v>0</v>
      </c>
      <c r="BP1387" s="46" t="b">
        <f t="shared" si="369"/>
        <v>0</v>
      </c>
    </row>
    <row r="1388" spans="1:68" x14ac:dyDescent="0.35">
      <c r="A1388" s="23" t="s">
        <v>15</v>
      </c>
      <c r="B1388" s="24">
        <v>1714210</v>
      </c>
      <c r="C1388" s="25">
        <v>0</v>
      </c>
      <c r="D1388" s="28" t="s">
        <v>4087</v>
      </c>
      <c r="E1388" s="25" t="s">
        <v>4103</v>
      </c>
      <c r="F1388" s="23" t="s">
        <v>3012</v>
      </c>
      <c r="G1388" s="24" t="s">
        <v>25</v>
      </c>
      <c r="H1388" s="25" t="s">
        <v>65</v>
      </c>
      <c r="I1388" s="26" t="s">
        <v>23</v>
      </c>
      <c r="J1388" s="25" t="s">
        <v>3981</v>
      </c>
      <c r="K1388" s="25" t="s">
        <v>1626</v>
      </c>
      <c r="L1388" s="25" t="s">
        <v>4080</v>
      </c>
      <c r="M1388" s="25" t="s">
        <v>1283</v>
      </c>
      <c r="N1388" s="25" t="s">
        <v>1420</v>
      </c>
      <c r="O1388" s="25" t="s">
        <v>26</v>
      </c>
      <c r="P1388" s="25" t="s">
        <v>1220</v>
      </c>
      <c r="Q1388" s="27">
        <v>42762</v>
      </c>
      <c r="R1388" s="25" t="s">
        <v>26</v>
      </c>
      <c r="S1388" s="25" t="s">
        <v>26</v>
      </c>
      <c r="T1388" s="25" t="s">
        <v>26</v>
      </c>
      <c r="U1388" s="27">
        <v>42780</v>
      </c>
      <c r="V1388" s="28" t="s">
        <v>24</v>
      </c>
      <c r="W1388" s="28" t="s">
        <v>25</v>
      </c>
      <c r="X1388" s="28" t="s">
        <v>24</v>
      </c>
      <c r="Y1388" s="28" t="s">
        <v>25</v>
      </c>
      <c r="Z1388" s="28" t="s">
        <v>24</v>
      </c>
      <c r="AA1388" s="28" t="s">
        <v>24</v>
      </c>
      <c r="AB1388" s="25" t="s">
        <v>24</v>
      </c>
      <c r="AC1388" s="28" t="s">
        <v>25</v>
      </c>
      <c r="AD1388" s="28" t="s">
        <v>24</v>
      </c>
      <c r="AE1388" s="28" t="s">
        <v>24</v>
      </c>
      <c r="AF1388" s="28" t="s">
        <v>25</v>
      </c>
      <c r="AG1388" s="25" t="s">
        <v>26</v>
      </c>
      <c r="AH1388" s="25" t="s">
        <v>26</v>
      </c>
      <c r="AI1388" s="28" t="s">
        <v>3221</v>
      </c>
      <c r="AJ1388" s="28" t="s">
        <v>4089</v>
      </c>
      <c r="AK1388" s="25" t="s">
        <v>26</v>
      </c>
      <c r="AL1388" s="28" t="s">
        <v>26</v>
      </c>
      <c r="AM1388" s="28" t="s">
        <v>26</v>
      </c>
      <c r="AN1388" s="28" t="s">
        <v>26</v>
      </c>
      <c r="AO1388" s="73" t="str">
        <f xml:space="preserve"> INDEX('parsed-whois-report-2018-02-09T'!$F$2:$F$1850, MATCH('MASTER--Enter Data'!E1388, 'parsed-whois-report-2018-02-09T'!$A$2:$A$1850, 0))</f>
        <v>Registered Original Registrant</v>
      </c>
      <c r="AP1388" s="25" t="s">
        <v>26</v>
      </c>
      <c r="AQ1388" s="26"/>
      <c r="AR1388" s="28" t="s">
        <v>24</v>
      </c>
      <c r="AS1388" s="46" t="str">
        <f t="shared" si="359"/>
        <v>moncleronline</v>
      </c>
      <c r="AT1388" s="46" t="str">
        <f xml:space="preserve"> INDEX('TM Grouping Lookup'!$B$2:$B$1870, MATCH(AS1388, 'TM Grouping Lookup'!$A$2:$A$1870, 0))</f>
        <v>Moncler</v>
      </c>
      <c r="AU1388" s="46" t="b">
        <f t="shared" si="367"/>
        <v>0</v>
      </c>
      <c r="AV1388" s="46" t="b">
        <f t="shared" si="367"/>
        <v>0</v>
      </c>
      <c r="AW1388" s="46" t="b">
        <f t="shared" si="367"/>
        <v>0</v>
      </c>
      <c r="AX1388" s="46" t="b">
        <f t="shared" si="367"/>
        <v>0</v>
      </c>
      <c r="AY1388" s="46" t="b">
        <f t="shared" si="367"/>
        <v>0</v>
      </c>
      <c r="AZ1388" s="46" t="b">
        <f t="shared" si="367"/>
        <v>0</v>
      </c>
      <c r="BA1388" s="46" t="b">
        <f t="shared" si="367"/>
        <v>0</v>
      </c>
      <c r="BB1388" s="46" t="b">
        <f t="shared" si="367"/>
        <v>0</v>
      </c>
      <c r="BC1388" s="46" t="b">
        <f t="shared" si="367"/>
        <v>0</v>
      </c>
      <c r="BD1388" s="46" t="b">
        <f t="shared" si="368"/>
        <v>0</v>
      </c>
      <c r="BE1388" s="46" t="b">
        <f t="shared" si="368"/>
        <v>0</v>
      </c>
      <c r="BF1388" s="46" t="b">
        <f t="shared" si="368"/>
        <v>1</v>
      </c>
      <c r="BG1388" s="46" t="b">
        <f t="shared" si="368"/>
        <v>1</v>
      </c>
      <c r="BH1388" s="46" t="b">
        <f t="shared" si="368"/>
        <v>0</v>
      </c>
      <c r="BI1388" s="46" t="b">
        <f t="shared" si="368"/>
        <v>0</v>
      </c>
      <c r="BJ1388" s="46" t="b">
        <f t="shared" si="368"/>
        <v>0</v>
      </c>
      <c r="BK1388" s="46" t="b">
        <f t="shared" si="368"/>
        <v>0</v>
      </c>
      <c r="BL1388" s="46" t="b">
        <f t="shared" si="368"/>
        <v>0</v>
      </c>
      <c r="BM1388" s="46" t="b">
        <f t="shared" si="369"/>
        <v>0</v>
      </c>
      <c r="BN1388" s="46" t="b">
        <f t="shared" si="369"/>
        <v>0</v>
      </c>
      <c r="BO1388" s="46" t="b">
        <f t="shared" si="369"/>
        <v>0</v>
      </c>
      <c r="BP1388" s="46" t="b">
        <f t="shared" si="369"/>
        <v>0</v>
      </c>
    </row>
    <row r="1389" spans="1:68" x14ac:dyDescent="0.35">
      <c r="A1389" s="23" t="s">
        <v>15</v>
      </c>
      <c r="B1389" s="24">
        <v>1714210</v>
      </c>
      <c r="C1389" s="25">
        <v>0</v>
      </c>
      <c r="D1389" s="28" t="s">
        <v>4087</v>
      </c>
      <c r="E1389" s="25" t="s">
        <v>4108</v>
      </c>
      <c r="F1389" s="23" t="s">
        <v>3012</v>
      </c>
      <c r="G1389" s="24" t="s">
        <v>25</v>
      </c>
      <c r="H1389" s="25" t="s">
        <v>65</v>
      </c>
      <c r="I1389" s="26" t="s">
        <v>23</v>
      </c>
      <c r="J1389" s="25" t="s">
        <v>3981</v>
      </c>
      <c r="K1389" s="25" t="s">
        <v>1626</v>
      </c>
      <c r="L1389" s="25" t="s">
        <v>4080</v>
      </c>
      <c r="M1389" s="25" t="s">
        <v>1283</v>
      </c>
      <c r="N1389" s="25" t="s">
        <v>1420</v>
      </c>
      <c r="O1389" s="25" t="s">
        <v>26</v>
      </c>
      <c r="P1389" s="25" t="s">
        <v>1220</v>
      </c>
      <c r="Q1389" s="27">
        <v>42762</v>
      </c>
      <c r="R1389" s="25" t="s">
        <v>26</v>
      </c>
      <c r="S1389" s="25" t="s">
        <v>26</v>
      </c>
      <c r="T1389" s="25" t="s">
        <v>26</v>
      </c>
      <c r="U1389" s="27">
        <v>42780</v>
      </c>
      <c r="V1389" s="28" t="s">
        <v>24</v>
      </c>
      <c r="W1389" s="28" t="s">
        <v>25</v>
      </c>
      <c r="X1389" s="28" t="s">
        <v>24</v>
      </c>
      <c r="Y1389" s="28" t="s">
        <v>25</v>
      </c>
      <c r="Z1389" s="28" t="s">
        <v>24</v>
      </c>
      <c r="AA1389" s="28" t="s">
        <v>24</v>
      </c>
      <c r="AB1389" s="25" t="s">
        <v>24</v>
      </c>
      <c r="AC1389" s="28" t="s">
        <v>25</v>
      </c>
      <c r="AD1389" s="28" t="s">
        <v>24</v>
      </c>
      <c r="AE1389" s="28" t="s">
        <v>24</v>
      </c>
      <c r="AF1389" s="28" t="s">
        <v>25</v>
      </c>
      <c r="AG1389" s="25" t="s">
        <v>26</v>
      </c>
      <c r="AH1389" s="25" t="s">
        <v>26</v>
      </c>
      <c r="AI1389" s="28" t="s">
        <v>3221</v>
      </c>
      <c r="AJ1389" s="28" t="s">
        <v>4089</v>
      </c>
      <c r="AK1389" s="25" t="s">
        <v>26</v>
      </c>
      <c r="AL1389" s="28" t="s">
        <v>26</v>
      </c>
      <c r="AM1389" s="28" t="s">
        <v>26</v>
      </c>
      <c r="AN1389" s="28" t="s">
        <v>26</v>
      </c>
      <c r="AO1389" s="73" t="str">
        <f xml:space="preserve"> INDEX('parsed-whois-report-2018-02-09T'!$F$2:$F$1850, MATCH('MASTER--Enter Data'!E1389, 'parsed-whois-report-2018-02-09T'!$A$2:$A$1850, 0))</f>
        <v>Registered Original Registrant</v>
      </c>
      <c r="AP1389" s="25" t="s">
        <v>26</v>
      </c>
      <c r="AQ1389" s="26"/>
      <c r="AR1389" s="28" t="s">
        <v>24</v>
      </c>
      <c r="AS1389" s="46" t="str">
        <f t="shared" si="359"/>
        <v>moncleroutletvip</v>
      </c>
      <c r="AT1389" s="46" t="str">
        <f xml:space="preserve"> INDEX('TM Grouping Lookup'!$B$2:$B$1870, MATCH(AS1389, 'TM Grouping Lookup'!$A$2:$A$1870, 0))</f>
        <v>Moncler</v>
      </c>
      <c r="AU1389" s="46" t="b">
        <f t="shared" si="367"/>
        <v>0</v>
      </c>
      <c r="AV1389" s="46" t="b">
        <f t="shared" si="367"/>
        <v>0</v>
      </c>
      <c r="AW1389" s="46" t="b">
        <f t="shared" si="367"/>
        <v>0</v>
      </c>
      <c r="AX1389" s="46" t="b">
        <f t="shared" si="367"/>
        <v>0</v>
      </c>
      <c r="AY1389" s="46" t="b">
        <f t="shared" si="367"/>
        <v>0</v>
      </c>
      <c r="AZ1389" s="46" t="b">
        <f t="shared" si="367"/>
        <v>0</v>
      </c>
      <c r="BA1389" s="46" t="b">
        <f t="shared" si="367"/>
        <v>0</v>
      </c>
      <c r="BB1389" s="46" t="b">
        <f t="shared" si="367"/>
        <v>0</v>
      </c>
      <c r="BC1389" s="46" t="b">
        <f t="shared" si="367"/>
        <v>0</v>
      </c>
      <c r="BD1389" s="46" t="b">
        <f t="shared" si="368"/>
        <v>0</v>
      </c>
      <c r="BE1389" s="46" t="b">
        <f t="shared" si="368"/>
        <v>0</v>
      </c>
      <c r="BF1389" s="46" t="b">
        <f t="shared" si="368"/>
        <v>1</v>
      </c>
      <c r="BG1389" s="46" t="b">
        <f t="shared" si="368"/>
        <v>1</v>
      </c>
      <c r="BH1389" s="46" t="b">
        <f t="shared" si="368"/>
        <v>0</v>
      </c>
      <c r="BI1389" s="46" t="b">
        <f t="shared" si="368"/>
        <v>0</v>
      </c>
      <c r="BJ1389" s="46" t="b">
        <f t="shared" si="368"/>
        <v>0</v>
      </c>
      <c r="BK1389" s="46" t="b">
        <f t="shared" si="368"/>
        <v>0</v>
      </c>
      <c r="BL1389" s="46" t="b">
        <f t="shared" si="368"/>
        <v>0</v>
      </c>
      <c r="BM1389" s="46" t="b">
        <f t="shared" si="369"/>
        <v>0</v>
      </c>
      <c r="BN1389" s="46" t="b">
        <f t="shared" si="369"/>
        <v>0</v>
      </c>
      <c r="BO1389" s="46" t="b">
        <f t="shared" si="369"/>
        <v>0</v>
      </c>
      <c r="BP1389" s="46" t="b">
        <f t="shared" si="369"/>
        <v>0</v>
      </c>
    </row>
    <row r="1390" spans="1:68" x14ac:dyDescent="0.35">
      <c r="A1390" s="23" t="s">
        <v>15</v>
      </c>
      <c r="B1390" s="24">
        <v>1714210</v>
      </c>
      <c r="C1390" s="25">
        <v>0</v>
      </c>
      <c r="D1390" s="28" t="s">
        <v>4087</v>
      </c>
      <c r="E1390" s="25" t="s">
        <v>4109</v>
      </c>
      <c r="F1390" s="23" t="s">
        <v>3012</v>
      </c>
      <c r="G1390" s="24" t="s">
        <v>25</v>
      </c>
      <c r="H1390" s="25" t="s">
        <v>65</v>
      </c>
      <c r="I1390" s="26" t="s">
        <v>23</v>
      </c>
      <c r="J1390" s="25" t="s">
        <v>3981</v>
      </c>
      <c r="K1390" s="25" t="s">
        <v>1626</v>
      </c>
      <c r="L1390" s="25" t="s">
        <v>4080</v>
      </c>
      <c r="M1390" s="25" t="s">
        <v>1283</v>
      </c>
      <c r="N1390" s="25" t="s">
        <v>1420</v>
      </c>
      <c r="O1390" s="25" t="s">
        <v>26</v>
      </c>
      <c r="P1390" s="25" t="s">
        <v>1220</v>
      </c>
      <c r="Q1390" s="27">
        <v>42762</v>
      </c>
      <c r="R1390" s="25" t="s">
        <v>26</v>
      </c>
      <c r="S1390" s="25" t="s">
        <v>26</v>
      </c>
      <c r="T1390" s="25" t="s">
        <v>26</v>
      </c>
      <c r="U1390" s="27">
        <v>42780</v>
      </c>
      <c r="V1390" s="28" t="s">
        <v>24</v>
      </c>
      <c r="W1390" s="28" t="s">
        <v>25</v>
      </c>
      <c r="X1390" s="28" t="s">
        <v>24</v>
      </c>
      <c r="Y1390" s="28" t="s">
        <v>25</v>
      </c>
      <c r="Z1390" s="28" t="s">
        <v>24</v>
      </c>
      <c r="AA1390" s="28" t="s">
        <v>24</v>
      </c>
      <c r="AB1390" s="25" t="s">
        <v>24</v>
      </c>
      <c r="AC1390" s="28" t="s">
        <v>25</v>
      </c>
      <c r="AD1390" s="28" t="s">
        <v>24</v>
      </c>
      <c r="AE1390" s="28" t="s">
        <v>24</v>
      </c>
      <c r="AF1390" s="28" t="s">
        <v>25</v>
      </c>
      <c r="AG1390" s="25" t="s">
        <v>26</v>
      </c>
      <c r="AH1390" s="25" t="s">
        <v>26</v>
      </c>
      <c r="AI1390" s="28" t="s">
        <v>3221</v>
      </c>
      <c r="AJ1390" s="28" t="s">
        <v>4089</v>
      </c>
      <c r="AK1390" s="25" t="s">
        <v>26</v>
      </c>
      <c r="AL1390" s="28" t="s">
        <v>26</v>
      </c>
      <c r="AM1390" s="28" t="s">
        <v>26</v>
      </c>
      <c r="AN1390" s="28" t="s">
        <v>26</v>
      </c>
      <c r="AO1390" s="73" t="str">
        <f xml:space="preserve"> INDEX('parsed-whois-report-2018-02-09T'!$F$2:$F$1850, MATCH('MASTER--Enter Data'!E1390, 'parsed-whois-report-2018-02-09T'!$A$2:$A$1850, 0))</f>
        <v>Registered Original Registrant</v>
      </c>
      <c r="AP1390" s="25" t="s">
        <v>26</v>
      </c>
      <c r="AQ1390" s="26"/>
      <c r="AR1390" s="28" t="s">
        <v>24</v>
      </c>
      <c r="AS1390" s="46" t="str">
        <f t="shared" si="359"/>
        <v>monclersale</v>
      </c>
      <c r="AT1390" s="46" t="str">
        <f xml:space="preserve"> INDEX('TM Grouping Lookup'!$B$2:$B$1870, MATCH(AS1390, 'TM Grouping Lookup'!$A$2:$A$1870, 0))</f>
        <v>Moncler</v>
      </c>
      <c r="AU1390" s="46" t="b">
        <f t="shared" si="367"/>
        <v>0</v>
      </c>
      <c r="AV1390" s="46" t="b">
        <f t="shared" si="367"/>
        <v>0</v>
      </c>
      <c r="AW1390" s="46" t="b">
        <f t="shared" si="367"/>
        <v>0</v>
      </c>
      <c r="AX1390" s="46" t="b">
        <f t="shared" si="367"/>
        <v>0</v>
      </c>
      <c r="AY1390" s="46" t="b">
        <f t="shared" si="367"/>
        <v>0</v>
      </c>
      <c r="AZ1390" s="46" t="b">
        <f t="shared" si="367"/>
        <v>0</v>
      </c>
      <c r="BA1390" s="46" t="b">
        <f t="shared" si="367"/>
        <v>0</v>
      </c>
      <c r="BB1390" s="46" t="b">
        <f t="shared" si="367"/>
        <v>0</v>
      </c>
      <c r="BC1390" s="46" t="b">
        <f t="shared" si="367"/>
        <v>0</v>
      </c>
      <c r="BD1390" s="46" t="b">
        <f t="shared" si="368"/>
        <v>0</v>
      </c>
      <c r="BE1390" s="46" t="b">
        <f t="shared" si="368"/>
        <v>0</v>
      </c>
      <c r="BF1390" s="46" t="b">
        <f t="shared" si="368"/>
        <v>1</v>
      </c>
      <c r="BG1390" s="46" t="b">
        <f t="shared" si="368"/>
        <v>1</v>
      </c>
      <c r="BH1390" s="46" t="b">
        <f t="shared" si="368"/>
        <v>0</v>
      </c>
      <c r="BI1390" s="46" t="b">
        <f t="shared" si="368"/>
        <v>0</v>
      </c>
      <c r="BJ1390" s="46" t="b">
        <f t="shared" si="368"/>
        <v>0</v>
      </c>
      <c r="BK1390" s="46" t="b">
        <f t="shared" si="368"/>
        <v>0</v>
      </c>
      <c r="BL1390" s="46" t="b">
        <f t="shared" si="368"/>
        <v>0</v>
      </c>
      <c r="BM1390" s="46" t="b">
        <f t="shared" si="369"/>
        <v>0</v>
      </c>
      <c r="BN1390" s="46" t="b">
        <f t="shared" si="369"/>
        <v>0</v>
      </c>
      <c r="BO1390" s="46" t="b">
        <f t="shared" si="369"/>
        <v>0</v>
      </c>
      <c r="BP1390" s="46" t="b">
        <f t="shared" si="369"/>
        <v>0</v>
      </c>
    </row>
    <row r="1391" spans="1:68" x14ac:dyDescent="0.35">
      <c r="A1391" s="23" t="s">
        <v>15</v>
      </c>
      <c r="B1391" s="24">
        <v>1714210</v>
      </c>
      <c r="C1391" s="25">
        <v>0</v>
      </c>
      <c r="D1391" s="28" t="s">
        <v>4087</v>
      </c>
      <c r="E1391" s="25" t="s">
        <v>4114</v>
      </c>
      <c r="F1391" s="23" t="s">
        <v>3012</v>
      </c>
      <c r="G1391" s="24" t="s">
        <v>25</v>
      </c>
      <c r="H1391" s="25" t="s">
        <v>65</v>
      </c>
      <c r="I1391" s="26" t="s">
        <v>23</v>
      </c>
      <c r="J1391" s="25" t="s">
        <v>3981</v>
      </c>
      <c r="K1391" s="25" t="s">
        <v>1626</v>
      </c>
      <c r="L1391" s="25" t="s">
        <v>4080</v>
      </c>
      <c r="M1391" s="25" t="s">
        <v>1283</v>
      </c>
      <c r="N1391" s="25" t="s">
        <v>1420</v>
      </c>
      <c r="O1391" s="25" t="s">
        <v>26</v>
      </c>
      <c r="P1391" s="25" t="s">
        <v>1220</v>
      </c>
      <c r="Q1391" s="27">
        <v>42762</v>
      </c>
      <c r="R1391" s="25" t="s">
        <v>26</v>
      </c>
      <c r="S1391" s="25" t="s">
        <v>26</v>
      </c>
      <c r="T1391" s="25" t="s">
        <v>26</v>
      </c>
      <c r="U1391" s="27">
        <v>42780</v>
      </c>
      <c r="V1391" s="28" t="s">
        <v>24</v>
      </c>
      <c r="W1391" s="28" t="s">
        <v>25</v>
      </c>
      <c r="X1391" s="28" t="s">
        <v>24</v>
      </c>
      <c r="Y1391" s="28" t="s">
        <v>25</v>
      </c>
      <c r="Z1391" s="28" t="s">
        <v>24</v>
      </c>
      <c r="AA1391" s="28" t="s">
        <v>24</v>
      </c>
      <c r="AB1391" s="25" t="s">
        <v>24</v>
      </c>
      <c r="AC1391" s="28" t="s">
        <v>25</v>
      </c>
      <c r="AD1391" s="28" t="s">
        <v>24</v>
      </c>
      <c r="AE1391" s="28" t="s">
        <v>24</v>
      </c>
      <c r="AF1391" s="28" t="s">
        <v>25</v>
      </c>
      <c r="AG1391" s="25" t="s">
        <v>26</v>
      </c>
      <c r="AH1391" s="25" t="s">
        <v>26</v>
      </c>
      <c r="AI1391" s="28" t="s">
        <v>3221</v>
      </c>
      <c r="AJ1391" s="28" t="s">
        <v>4089</v>
      </c>
      <c r="AK1391" s="25" t="s">
        <v>26</v>
      </c>
      <c r="AL1391" s="28" t="s">
        <v>26</v>
      </c>
      <c r="AM1391" s="28" t="s">
        <v>26</v>
      </c>
      <c r="AN1391" s="28" t="s">
        <v>26</v>
      </c>
      <c r="AO1391" s="73" t="str">
        <f xml:space="preserve"> INDEX('parsed-whois-report-2018-02-09T'!$F$2:$F$1850, MATCH('MASTER--Enter Data'!E1391, 'parsed-whois-report-2018-02-09T'!$A$2:$A$1850, 0))</f>
        <v>Registered Original Registrant</v>
      </c>
      <c r="AP1391" s="25" t="s">
        <v>26</v>
      </c>
      <c r="AQ1391" s="26"/>
      <c r="AR1391" s="28" t="s">
        <v>24</v>
      </c>
      <c r="AS1391" s="46" t="str">
        <f t="shared" si="359"/>
        <v>monclerspain</v>
      </c>
      <c r="AT1391" s="46" t="str">
        <f xml:space="preserve"> INDEX('TM Grouping Lookup'!$B$2:$B$1870, MATCH(AS1391, 'TM Grouping Lookup'!$A$2:$A$1870, 0))</f>
        <v>Moncler</v>
      </c>
      <c r="AU1391" s="46" t="b">
        <f t="shared" si="367"/>
        <v>0</v>
      </c>
      <c r="AV1391" s="46" t="b">
        <f t="shared" si="367"/>
        <v>0</v>
      </c>
      <c r="AW1391" s="46" t="b">
        <f t="shared" si="367"/>
        <v>0</v>
      </c>
      <c r="AX1391" s="46" t="b">
        <f t="shared" si="367"/>
        <v>0</v>
      </c>
      <c r="AY1391" s="46" t="b">
        <f t="shared" si="367"/>
        <v>0</v>
      </c>
      <c r="AZ1391" s="46" t="b">
        <f t="shared" si="367"/>
        <v>0</v>
      </c>
      <c r="BA1391" s="46" t="b">
        <f t="shared" si="367"/>
        <v>0</v>
      </c>
      <c r="BB1391" s="46" t="b">
        <f t="shared" si="367"/>
        <v>0</v>
      </c>
      <c r="BC1391" s="46" t="b">
        <f t="shared" si="367"/>
        <v>0</v>
      </c>
      <c r="BD1391" s="46" t="b">
        <f t="shared" si="368"/>
        <v>0</v>
      </c>
      <c r="BE1391" s="46" t="b">
        <f t="shared" si="368"/>
        <v>0</v>
      </c>
      <c r="BF1391" s="46" t="b">
        <f t="shared" si="368"/>
        <v>1</v>
      </c>
      <c r="BG1391" s="46" t="b">
        <f t="shared" si="368"/>
        <v>1</v>
      </c>
      <c r="BH1391" s="46" t="b">
        <f t="shared" si="368"/>
        <v>0</v>
      </c>
      <c r="BI1391" s="46" t="b">
        <f t="shared" si="368"/>
        <v>0</v>
      </c>
      <c r="BJ1391" s="46" t="b">
        <f t="shared" si="368"/>
        <v>0</v>
      </c>
      <c r="BK1391" s="46" t="b">
        <f t="shared" si="368"/>
        <v>0</v>
      </c>
      <c r="BL1391" s="46" t="b">
        <f t="shared" si="368"/>
        <v>0</v>
      </c>
      <c r="BM1391" s="46" t="b">
        <f t="shared" si="369"/>
        <v>0</v>
      </c>
      <c r="BN1391" s="46" t="b">
        <f t="shared" si="369"/>
        <v>0</v>
      </c>
      <c r="BO1391" s="46" t="b">
        <f t="shared" si="369"/>
        <v>0</v>
      </c>
      <c r="BP1391" s="46" t="b">
        <f t="shared" si="369"/>
        <v>0</v>
      </c>
    </row>
    <row r="1392" spans="1:68" x14ac:dyDescent="0.35">
      <c r="A1392" s="23" t="s">
        <v>15</v>
      </c>
      <c r="B1392" s="24">
        <v>1714210</v>
      </c>
      <c r="C1392" s="25">
        <v>0</v>
      </c>
      <c r="D1392" s="28" t="s">
        <v>4087</v>
      </c>
      <c r="E1392" s="25" t="s">
        <v>4117</v>
      </c>
      <c r="F1392" s="23" t="s">
        <v>3012</v>
      </c>
      <c r="G1392" s="24" t="s">
        <v>25</v>
      </c>
      <c r="H1392" s="25" t="s">
        <v>65</v>
      </c>
      <c r="I1392" s="26" t="s">
        <v>23</v>
      </c>
      <c r="J1392" s="25" t="s">
        <v>3981</v>
      </c>
      <c r="K1392" s="25" t="s">
        <v>1626</v>
      </c>
      <c r="L1392" s="25" t="s">
        <v>4080</v>
      </c>
      <c r="M1392" s="25" t="s">
        <v>1283</v>
      </c>
      <c r="N1392" s="25" t="s">
        <v>1420</v>
      </c>
      <c r="O1392" s="25" t="s">
        <v>26</v>
      </c>
      <c r="P1392" s="25" t="s">
        <v>1220</v>
      </c>
      <c r="Q1392" s="27">
        <v>42762</v>
      </c>
      <c r="R1392" s="25" t="s">
        <v>26</v>
      </c>
      <c r="S1392" s="25" t="s">
        <v>26</v>
      </c>
      <c r="T1392" s="25" t="s">
        <v>26</v>
      </c>
      <c r="U1392" s="27">
        <v>42780</v>
      </c>
      <c r="V1392" s="28" t="s">
        <v>24</v>
      </c>
      <c r="W1392" s="28" t="s">
        <v>25</v>
      </c>
      <c r="X1392" s="28" t="s">
        <v>24</v>
      </c>
      <c r="Y1392" s="28" t="s">
        <v>25</v>
      </c>
      <c r="Z1392" s="28" t="s">
        <v>24</v>
      </c>
      <c r="AA1392" s="28" t="s">
        <v>24</v>
      </c>
      <c r="AB1392" s="25" t="s">
        <v>24</v>
      </c>
      <c r="AC1392" s="28" t="s">
        <v>25</v>
      </c>
      <c r="AD1392" s="28" t="s">
        <v>24</v>
      </c>
      <c r="AE1392" s="28" t="s">
        <v>24</v>
      </c>
      <c r="AF1392" s="28" t="s">
        <v>25</v>
      </c>
      <c r="AG1392" s="25" t="s">
        <v>26</v>
      </c>
      <c r="AH1392" s="25" t="s">
        <v>26</v>
      </c>
      <c r="AI1392" s="28" t="s">
        <v>3221</v>
      </c>
      <c r="AJ1392" s="28" t="s">
        <v>4089</v>
      </c>
      <c r="AK1392" s="25" t="s">
        <v>26</v>
      </c>
      <c r="AL1392" s="28" t="s">
        <v>26</v>
      </c>
      <c r="AM1392" s="28" t="s">
        <v>26</v>
      </c>
      <c r="AN1392" s="28" t="s">
        <v>26</v>
      </c>
      <c r="AO1392" s="73" t="str">
        <f xml:space="preserve"> INDEX('parsed-whois-report-2018-02-09T'!$F$2:$F$1850, MATCH('MASTER--Enter Data'!E1392, 'parsed-whois-report-2018-02-09T'!$A$2:$A$1850, 0))</f>
        <v>Registered Original Registrant</v>
      </c>
      <c r="AP1392" s="25" t="s">
        <v>26</v>
      </c>
      <c r="AQ1392" s="26"/>
      <c r="AR1392" s="28" t="s">
        <v>24</v>
      </c>
      <c r="AS1392" s="46" t="str">
        <f t="shared" si="359"/>
        <v>monclerxmas</v>
      </c>
      <c r="AT1392" s="46" t="str">
        <f xml:space="preserve"> INDEX('TM Grouping Lookup'!$B$2:$B$1870, MATCH(AS1392, 'TM Grouping Lookup'!$A$2:$A$1870, 0))</f>
        <v>Moncler</v>
      </c>
      <c r="AU1392" s="46" t="b">
        <f t="shared" si="367"/>
        <v>0</v>
      </c>
      <c r="AV1392" s="46" t="b">
        <f t="shared" si="367"/>
        <v>0</v>
      </c>
      <c r="AW1392" s="46" t="b">
        <f t="shared" si="367"/>
        <v>0</v>
      </c>
      <c r="AX1392" s="46" t="b">
        <f t="shared" si="367"/>
        <v>0</v>
      </c>
      <c r="AY1392" s="46" t="b">
        <f t="shared" si="367"/>
        <v>0</v>
      </c>
      <c r="AZ1392" s="46" t="b">
        <f t="shared" si="367"/>
        <v>0</v>
      </c>
      <c r="BA1392" s="46" t="b">
        <f t="shared" si="367"/>
        <v>0</v>
      </c>
      <c r="BB1392" s="46" t="b">
        <f t="shared" si="367"/>
        <v>0</v>
      </c>
      <c r="BC1392" s="46" t="b">
        <f t="shared" si="367"/>
        <v>0</v>
      </c>
      <c r="BD1392" s="46" t="b">
        <f t="shared" si="368"/>
        <v>0</v>
      </c>
      <c r="BE1392" s="46" t="b">
        <f t="shared" si="368"/>
        <v>0</v>
      </c>
      <c r="BF1392" s="46" t="b">
        <f t="shared" si="368"/>
        <v>1</v>
      </c>
      <c r="BG1392" s="46" t="b">
        <f t="shared" si="368"/>
        <v>1</v>
      </c>
      <c r="BH1392" s="46" t="b">
        <f t="shared" si="368"/>
        <v>0</v>
      </c>
      <c r="BI1392" s="46" t="b">
        <f t="shared" si="368"/>
        <v>0</v>
      </c>
      <c r="BJ1392" s="46" t="b">
        <f t="shared" si="368"/>
        <v>0</v>
      </c>
      <c r="BK1392" s="46" t="b">
        <f t="shared" si="368"/>
        <v>0</v>
      </c>
      <c r="BL1392" s="46" t="b">
        <f t="shared" si="368"/>
        <v>0</v>
      </c>
      <c r="BM1392" s="46" t="b">
        <f t="shared" si="369"/>
        <v>0</v>
      </c>
      <c r="BN1392" s="46" t="b">
        <f t="shared" si="369"/>
        <v>0</v>
      </c>
      <c r="BO1392" s="46" t="b">
        <f t="shared" si="369"/>
        <v>0</v>
      </c>
      <c r="BP1392" s="46" t="b">
        <f t="shared" si="369"/>
        <v>0</v>
      </c>
    </row>
    <row r="1393" spans="1:68" x14ac:dyDescent="0.35">
      <c r="A1393" s="23" t="s">
        <v>15</v>
      </c>
      <c r="B1393" s="24">
        <v>1714210</v>
      </c>
      <c r="C1393" s="25">
        <v>0</v>
      </c>
      <c r="D1393" s="28" t="s">
        <v>4087</v>
      </c>
      <c r="E1393" s="25" t="s">
        <v>4118</v>
      </c>
      <c r="F1393" s="23" t="s">
        <v>3012</v>
      </c>
      <c r="G1393" s="24" t="s">
        <v>25</v>
      </c>
      <c r="H1393" s="25" t="s">
        <v>65</v>
      </c>
      <c r="I1393" s="26" t="s">
        <v>23</v>
      </c>
      <c r="J1393" s="25" t="s">
        <v>3981</v>
      </c>
      <c r="K1393" s="25" t="s">
        <v>1626</v>
      </c>
      <c r="L1393" s="25" t="s">
        <v>4080</v>
      </c>
      <c r="M1393" s="25" t="s">
        <v>1283</v>
      </c>
      <c r="N1393" s="25" t="s">
        <v>1420</v>
      </c>
      <c r="O1393" s="25" t="s">
        <v>26</v>
      </c>
      <c r="P1393" s="25" t="s">
        <v>1220</v>
      </c>
      <c r="Q1393" s="27">
        <v>42762</v>
      </c>
      <c r="R1393" s="25" t="s">
        <v>26</v>
      </c>
      <c r="S1393" s="25" t="s">
        <v>26</v>
      </c>
      <c r="T1393" s="25" t="s">
        <v>26</v>
      </c>
      <c r="U1393" s="27">
        <v>42780</v>
      </c>
      <c r="V1393" s="28" t="s">
        <v>24</v>
      </c>
      <c r="W1393" s="28" t="s">
        <v>25</v>
      </c>
      <c r="X1393" s="28" t="s">
        <v>24</v>
      </c>
      <c r="Y1393" s="28" t="s">
        <v>25</v>
      </c>
      <c r="Z1393" s="28" t="s">
        <v>24</v>
      </c>
      <c r="AA1393" s="28" t="s">
        <v>24</v>
      </c>
      <c r="AB1393" s="25" t="s">
        <v>24</v>
      </c>
      <c r="AC1393" s="28" t="s">
        <v>25</v>
      </c>
      <c r="AD1393" s="28" t="s">
        <v>24</v>
      </c>
      <c r="AE1393" s="28" t="s">
        <v>24</v>
      </c>
      <c r="AF1393" s="28" t="s">
        <v>25</v>
      </c>
      <c r="AG1393" s="25" t="s">
        <v>26</v>
      </c>
      <c r="AH1393" s="25" t="s">
        <v>26</v>
      </c>
      <c r="AI1393" s="28" t="s">
        <v>3221</v>
      </c>
      <c r="AJ1393" s="28" t="s">
        <v>4089</v>
      </c>
      <c r="AK1393" s="25" t="s">
        <v>26</v>
      </c>
      <c r="AL1393" s="28" t="s">
        <v>26</v>
      </c>
      <c r="AM1393" s="28" t="s">
        <v>26</v>
      </c>
      <c r="AN1393" s="28" t="s">
        <v>26</v>
      </c>
      <c r="AO1393" s="73" t="str">
        <f xml:space="preserve"> INDEX('parsed-whois-report-2018-02-09T'!$F$2:$F$1850, MATCH('MASTER--Enter Data'!E1393, 'parsed-whois-report-2018-02-09T'!$A$2:$A$1850, 0))</f>
        <v>Registered Original Registrant</v>
      </c>
      <c r="AP1393" s="25" t="s">
        <v>26</v>
      </c>
      <c r="AQ1393" s="26"/>
      <c r="AR1393" s="28" t="s">
        <v>24</v>
      </c>
      <c r="AS1393" s="46" t="str">
        <f t="shared" si="359"/>
        <v>monclerxmasjacket</v>
      </c>
      <c r="AT1393" s="46" t="str">
        <f xml:space="preserve"> INDEX('TM Grouping Lookup'!$B$2:$B$1870, MATCH(AS1393, 'TM Grouping Lookup'!$A$2:$A$1870, 0))</f>
        <v>Moncler</v>
      </c>
      <c r="AU1393" s="46" t="b">
        <f t="shared" ref="AU1393:BC1402" si="370" xml:space="preserve"> ISNUMBER(SEARCH(RIGHT(AU$2,LEN(AU$2) - SEARCH(": ", AU$2, 1) -1), $AG1393))</f>
        <v>0</v>
      </c>
      <c r="AV1393" s="46" t="b">
        <f t="shared" si="370"/>
        <v>0</v>
      </c>
      <c r="AW1393" s="46" t="b">
        <f t="shared" si="370"/>
        <v>0</v>
      </c>
      <c r="AX1393" s="46" t="b">
        <f t="shared" si="370"/>
        <v>0</v>
      </c>
      <c r="AY1393" s="46" t="b">
        <f t="shared" si="370"/>
        <v>0</v>
      </c>
      <c r="AZ1393" s="46" t="b">
        <f t="shared" si="370"/>
        <v>0</v>
      </c>
      <c r="BA1393" s="46" t="b">
        <f t="shared" si="370"/>
        <v>0</v>
      </c>
      <c r="BB1393" s="46" t="b">
        <f t="shared" si="370"/>
        <v>0</v>
      </c>
      <c r="BC1393" s="46" t="b">
        <f t="shared" si="370"/>
        <v>0</v>
      </c>
      <c r="BD1393" s="46" t="b">
        <f t="shared" ref="BD1393:BL1402" si="371" xml:space="preserve"> ISNUMBER(SEARCH(RIGHT(BD$2,LEN(BD$2) - SEARCH(": ", BD$2, 1) -1), $AI1393))</f>
        <v>0</v>
      </c>
      <c r="BE1393" s="46" t="b">
        <f t="shared" si="371"/>
        <v>0</v>
      </c>
      <c r="BF1393" s="46" t="b">
        <f t="shared" si="371"/>
        <v>1</v>
      </c>
      <c r="BG1393" s="46" t="b">
        <f t="shared" si="371"/>
        <v>1</v>
      </c>
      <c r="BH1393" s="46" t="b">
        <f t="shared" si="371"/>
        <v>0</v>
      </c>
      <c r="BI1393" s="46" t="b">
        <f t="shared" si="371"/>
        <v>0</v>
      </c>
      <c r="BJ1393" s="46" t="b">
        <f t="shared" si="371"/>
        <v>0</v>
      </c>
      <c r="BK1393" s="46" t="b">
        <f t="shared" si="371"/>
        <v>0</v>
      </c>
      <c r="BL1393" s="46" t="b">
        <f t="shared" si="371"/>
        <v>0</v>
      </c>
      <c r="BM1393" s="46" t="b">
        <f t="shared" si="369"/>
        <v>0</v>
      </c>
      <c r="BN1393" s="46" t="b">
        <f t="shared" si="369"/>
        <v>0</v>
      </c>
      <c r="BO1393" s="46" t="b">
        <f t="shared" si="369"/>
        <v>0</v>
      </c>
      <c r="BP1393" s="46" t="b">
        <f t="shared" si="369"/>
        <v>0</v>
      </c>
    </row>
    <row r="1394" spans="1:68" x14ac:dyDescent="0.35">
      <c r="A1394" s="23" t="s">
        <v>15</v>
      </c>
      <c r="B1394" s="24">
        <v>1714210</v>
      </c>
      <c r="C1394" s="25">
        <v>0</v>
      </c>
      <c r="D1394" s="28" t="s">
        <v>4087</v>
      </c>
      <c r="E1394" s="25" t="s">
        <v>4120</v>
      </c>
      <c r="F1394" s="23" t="s">
        <v>3012</v>
      </c>
      <c r="G1394" s="24" t="s">
        <v>25</v>
      </c>
      <c r="H1394" s="25" t="s">
        <v>65</v>
      </c>
      <c r="I1394" s="26" t="s">
        <v>23</v>
      </c>
      <c r="J1394" s="25" t="s">
        <v>3981</v>
      </c>
      <c r="K1394" s="25" t="s">
        <v>1626</v>
      </c>
      <c r="L1394" s="25" t="s">
        <v>4080</v>
      </c>
      <c r="M1394" s="25" t="s">
        <v>1283</v>
      </c>
      <c r="N1394" s="25" t="s">
        <v>1420</v>
      </c>
      <c r="O1394" s="25" t="s">
        <v>26</v>
      </c>
      <c r="P1394" s="25" t="s">
        <v>1220</v>
      </c>
      <c r="Q1394" s="27">
        <v>42762</v>
      </c>
      <c r="R1394" s="25" t="s">
        <v>26</v>
      </c>
      <c r="S1394" s="25" t="s">
        <v>26</v>
      </c>
      <c r="T1394" s="25" t="s">
        <v>26</v>
      </c>
      <c r="U1394" s="27">
        <v>42780</v>
      </c>
      <c r="V1394" s="28" t="s">
        <v>24</v>
      </c>
      <c r="W1394" s="28" t="s">
        <v>25</v>
      </c>
      <c r="X1394" s="28" t="s">
        <v>24</v>
      </c>
      <c r="Y1394" s="28" t="s">
        <v>25</v>
      </c>
      <c r="Z1394" s="28" t="s">
        <v>24</v>
      </c>
      <c r="AA1394" s="28" t="s">
        <v>24</v>
      </c>
      <c r="AB1394" s="25" t="s">
        <v>24</v>
      </c>
      <c r="AC1394" s="28" t="s">
        <v>25</v>
      </c>
      <c r="AD1394" s="28" t="s">
        <v>24</v>
      </c>
      <c r="AE1394" s="28" t="s">
        <v>24</v>
      </c>
      <c r="AF1394" s="28" t="s">
        <v>25</v>
      </c>
      <c r="AG1394" s="25" t="s">
        <v>26</v>
      </c>
      <c r="AH1394" s="25" t="s">
        <v>26</v>
      </c>
      <c r="AI1394" s="28" t="s">
        <v>3221</v>
      </c>
      <c r="AJ1394" s="28" t="s">
        <v>4089</v>
      </c>
      <c r="AK1394" s="25" t="s">
        <v>26</v>
      </c>
      <c r="AL1394" s="28" t="s">
        <v>26</v>
      </c>
      <c r="AM1394" s="28" t="s">
        <v>26</v>
      </c>
      <c r="AN1394" s="28" t="s">
        <v>26</v>
      </c>
      <c r="AO1394" s="73" t="str">
        <f xml:space="preserve"> INDEX('parsed-whois-report-2018-02-09T'!$F$2:$F$1850, MATCH('MASTER--Enter Data'!E1394, 'parsed-whois-report-2018-02-09T'!$A$2:$A$1850, 0))</f>
        <v>Registered Original Registrant</v>
      </c>
      <c r="AP1394" s="25" t="s">
        <v>26</v>
      </c>
      <c r="AQ1394" s="26"/>
      <c r="AR1394" s="28" t="s">
        <v>24</v>
      </c>
      <c r="AS1394" s="46" t="str">
        <f t="shared" si="359"/>
        <v>outletmoncler</v>
      </c>
      <c r="AT1394" s="46" t="str">
        <f xml:space="preserve"> INDEX('TM Grouping Lookup'!$B$2:$B$1870, MATCH(AS1394, 'TM Grouping Lookup'!$A$2:$A$1870, 0))</f>
        <v>Moncler</v>
      </c>
      <c r="AU1394" s="46" t="b">
        <f t="shared" si="370"/>
        <v>0</v>
      </c>
      <c r="AV1394" s="46" t="b">
        <f t="shared" si="370"/>
        <v>0</v>
      </c>
      <c r="AW1394" s="46" t="b">
        <f t="shared" si="370"/>
        <v>0</v>
      </c>
      <c r="AX1394" s="46" t="b">
        <f t="shared" si="370"/>
        <v>0</v>
      </c>
      <c r="AY1394" s="46" t="b">
        <f t="shared" si="370"/>
        <v>0</v>
      </c>
      <c r="AZ1394" s="46" t="b">
        <f t="shared" si="370"/>
        <v>0</v>
      </c>
      <c r="BA1394" s="46" t="b">
        <f t="shared" si="370"/>
        <v>0</v>
      </c>
      <c r="BB1394" s="46" t="b">
        <f t="shared" si="370"/>
        <v>0</v>
      </c>
      <c r="BC1394" s="46" t="b">
        <f t="shared" si="370"/>
        <v>0</v>
      </c>
      <c r="BD1394" s="46" t="b">
        <f t="shared" si="371"/>
        <v>0</v>
      </c>
      <c r="BE1394" s="46" t="b">
        <f t="shared" si="371"/>
        <v>0</v>
      </c>
      <c r="BF1394" s="46" t="b">
        <f t="shared" si="371"/>
        <v>1</v>
      </c>
      <c r="BG1394" s="46" t="b">
        <f t="shared" si="371"/>
        <v>1</v>
      </c>
      <c r="BH1394" s="46" t="b">
        <f t="shared" si="371"/>
        <v>0</v>
      </c>
      <c r="BI1394" s="46" t="b">
        <f t="shared" si="371"/>
        <v>0</v>
      </c>
      <c r="BJ1394" s="46" t="b">
        <f t="shared" si="371"/>
        <v>0</v>
      </c>
      <c r="BK1394" s="46" t="b">
        <f t="shared" si="371"/>
        <v>0</v>
      </c>
      <c r="BL1394" s="46" t="b">
        <f t="shared" si="371"/>
        <v>0</v>
      </c>
      <c r="BM1394" s="46" t="b">
        <f t="shared" si="369"/>
        <v>0</v>
      </c>
      <c r="BN1394" s="46" t="b">
        <f t="shared" si="369"/>
        <v>0</v>
      </c>
      <c r="BO1394" s="46" t="b">
        <f t="shared" si="369"/>
        <v>0</v>
      </c>
      <c r="BP1394" s="46" t="b">
        <f t="shared" si="369"/>
        <v>0</v>
      </c>
    </row>
    <row r="1395" spans="1:68" x14ac:dyDescent="0.35">
      <c r="A1395" s="23" t="s">
        <v>15</v>
      </c>
      <c r="B1395" s="24">
        <v>1714210</v>
      </c>
      <c r="C1395" s="25">
        <v>0</v>
      </c>
      <c r="D1395" s="28" t="s">
        <v>4087</v>
      </c>
      <c r="E1395" s="25" t="s">
        <v>4092</v>
      </c>
      <c r="F1395" s="23" t="s">
        <v>94</v>
      </c>
      <c r="G1395" s="24" t="s">
        <v>25</v>
      </c>
      <c r="H1395" s="25" t="s">
        <v>65</v>
      </c>
      <c r="I1395" s="26" t="s">
        <v>23</v>
      </c>
      <c r="J1395" s="25" t="s">
        <v>3981</v>
      </c>
      <c r="K1395" s="25" t="s">
        <v>1626</v>
      </c>
      <c r="L1395" s="25" t="s">
        <v>4080</v>
      </c>
      <c r="M1395" s="25" t="s">
        <v>1283</v>
      </c>
      <c r="N1395" s="25" t="s">
        <v>1420</v>
      </c>
      <c r="O1395" s="25" t="s">
        <v>26</v>
      </c>
      <c r="P1395" s="25" t="s">
        <v>1220</v>
      </c>
      <c r="Q1395" s="27">
        <v>42762</v>
      </c>
      <c r="R1395" s="25" t="s">
        <v>26</v>
      </c>
      <c r="S1395" s="25" t="s">
        <v>26</v>
      </c>
      <c r="T1395" s="25" t="s">
        <v>26</v>
      </c>
      <c r="U1395" s="27">
        <v>42780</v>
      </c>
      <c r="V1395" s="28" t="s">
        <v>24</v>
      </c>
      <c r="W1395" s="28" t="s">
        <v>25</v>
      </c>
      <c r="X1395" s="28" t="s">
        <v>24</v>
      </c>
      <c r="Y1395" s="28" t="s">
        <v>25</v>
      </c>
      <c r="Z1395" s="28" t="s">
        <v>24</v>
      </c>
      <c r="AA1395" s="28" t="s">
        <v>24</v>
      </c>
      <c r="AB1395" s="25" t="s">
        <v>24</v>
      </c>
      <c r="AC1395" s="28" t="s">
        <v>25</v>
      </c>
      <c r="AD1395" s="28" t="s">
        <v>24</v>
      </c>
      <c r="AE1395" s="28" t="s">
        <v>24</v>
      </c>
      <c r="AF1395" s="28" t="s">
        <v>25</v>
      </c>
      <c r="AG1395" s="25" t="s">
        <v>26</v>
      </c>
      <c r="AH1395" s="25" t="s">
        <v>26</v>
      </c>
      <c r="AI1395" s="28" t="s">
        <v>3221</v>
      </c>
      <c r="AJ1395" s="28" t="s">
        <v>4089</v>
      </c>
      <c r="AK1395" s="25" t="s">
        <v>26</v>
      </c>
      <c r="AL1395" s="28" t="s">
        <v>26</v>
      </c>
      <c r="AM1395" s="28" t="s">
        <v>26</v>
      </c>
      <c r="AN1395" s="28" t="s">
        <v>26</v>
      </c>
      <c r="AO1395" s="73" t="str">
        <f xml:space="preserve"> INDEX('parsed-whois-report-2018-02-09T'!$F$2:$F$1850, MATCH('MASTER--Enter Data'!E1395, 'parsed-whois-report-2018-02-09T'!$A$2:$A$1850, 0))</f>
        <v>Registered Original Registrant</v>
      </c>
      <c r="AP1395" s="25" t="s">
        <v>26</v>
      </c>
      <c r="AQ1395" s="26"/>
      <c r="AR1395" s="28" t="s">
        <v>24</v>
      </c>
      <c r="AS1395" s="46" t="str">
        <f t="shared" si="359"/>
        <v>monclerjapan</v>
      </c>
      <c r="AT1395" s="46" t="str">
        <f xml:space="preserve"> INDEX('TM Grouping Lookup'!$B$2:$B$1870, MATCH(AS1395, 'TM Grouping Lookup'!$A$2:$A$1870, 0))</f>
        <v>Moncler</v>
      </c>
      <c r="AU1395" s="46" t="b">
        <f t="shared" si="370"/>
        <v>0</v>
      </c>
      <c r="AV1395" s="46" t="b">
        <f t="shared" si="370"/>
        <v>0</v>
      </c>
      <c r="AW1395" s="46" t="b">
        <f t="shared" si="370"/>
        <v>0</v>
      </c>
      <c r="AX1395" s="46" t="b">
        <f t="shared" si="370"/>
        <v>0</v>
      </c>
      <c r="AY1395" s="46" t="b">
        <f t="shared" si="370"/>
        <v>0</v>
      </c>
      <c r="AZ1395" s="46" t="b">
        <f t="shared" si="370"/>
        <v>0</v>
      </c>
      <c r="BA1395" s="46" t="b">
        <f t="shared" si="370"/>
        <v>0</v>
      </c>
      <c r="BB1395" s="46" t="b">
        <f t="shared" si="370"/>
        <v>0</v>
      </c>
      <c r="BC1395" s="46" t="b">
        <f t="shared" si="370"/>
        <v>0</v>
      </c>
      <c r="BD1395" s="46" t="b">
        <f t="shared" si="371"/>
        <v>0</v>
      </c>
      <c r="BE1395" s="46" t="b">
        <f t="shared" si="371"/>
        <v>0</v>
      </c>
      <c r="BF1395" s="46" t="b">
        <f t="shared" si="371"/>
        <v>1</v>
      </c>
      <c r="BG1395" s="46" t="b">
        <f t="shared" si="371"/>
        <v>1</v>
      </c>
      <c r="BH1395" s="46" t="b">
        <f t="shared" si="371"/>
        <v>0</v>
      </c>
      <c r="BI1395" s="46" t="b">
        <f t="shared" si="371"/>
        <v>0</v>
      </c>
      <c r="BJ1395" s="46" t="b">
        <f t="shared" si="371"/>
        <v>0</v>
      </c>
      <c r="BK1395" s="46" t="b">
        <f t="shared" si="371"/>
        <v>0</v>
      </c>
      <c r="BL1395" s="46" t="b">
        <f t="shared" si="371"/>
        <v>0</v>
      </c>
      <c r="BM1395" s="46" t="b">
        <f t="shared" si="369"/>
        <v>0</v>
      </c>
      <c r="BN1395" s="46" t="b">
        <f t="shared" si="369"/>
        <v>0</v>
      </c>
      <c r="BO1395" s="46" t="b">
        <f t="shared" si="369"/>
        <v>0</v>
      </c>
      <c r="BP1395" s="46" t="b">
        <f t="shared" si="369"/>
        <v>0</v>
      </c>
    </row>
    <row r="1396" spans="1:68" x14ac:dyDescent="0.35">
      <c r="A1396" s="23" t="s">
        <v>15</v>
      </c>
      <c r="B1396" s="24">
        <v>1714210</v>
      </c>
      <c r="C1396" s="25">
        <v>0</v>
      </c>
      <c r="D1396" s="28" t="s">
        <v>4087</v>
      </c>
      <c r="E1396" s="25" t="s">
        <v>4095</v>
      </c>
      <c r="F1396" s="23" t="s">
        <v>94</v>
      </c>
      <c r="G1396" s="24" t="s">
        <v>25</v>
      </c>
      <c r="H1396" s="25" t="s">
        <v>65</v>
      </c>
      <c r="I1396" s="26" t="s">
        <v>23</v>
      </c>
      <c r="J1396" s="25" t="s">
        <v>3981</v>
      </c>
      <c r="K1396" s="25" t="s">
        <v>1626</v>
      </c>
      <c r="L1396" s="25" t="s">
        <v>4080</v>
      </c>
      <c r="M1396" s="25" t="s">
        <v>1283</v>
      </c>
      <c r="N1396" s="25" t="s">
        <v>1420</v>
      </c>
      <c r="O1396" s="25" t="s">
        <v>26</v>
      </c>
      <c r="P1396" s="25" t="s">
        <v>1220</v>
      </c>
      <c r="Q1396" s="27">
        <v>42762</v>
      </c>
      <c r="R1396" s="25" t="s">
        <v>26</v>
      </c>
      <c r="S1396" s="25" t="s">
        <v>26</v>
      </c>
      <c r="T1396" s="25" t="s">
        <v>26</v>
      </c>
      <c r="U1396" s="27">
        <v>42780</v>
      </c>
      <c r="V1396" s="28" t="s">
        <v>24</v>
      </c>
      <c r="W1396" s="28" t="s">
        <v>25</v>
      </c>
      <c r="X1396" s="28" t="s">
        <v>24</v>
      </c>
      <c r="Y1396" s="28" t="s">
        <v>25</v>
      </c>
      <c r="Z1396" s="28" t="s">
        <v>24</v>
      </c>
      <c r="AA1396" s="28" t="s">
        <v>24</v>
      </c>
      <c r="AB1396" s="25" t="s">
        <v>24</v>
      </c>
      <c r="AC1396" s="28" t="s">
        <v>25</v>
      </c>
      <c r="AD1396" s="28" t="s">
        <v>24</v>
      </c>
      <c r="AE1396" s="28" t="s">
        <v>24</v>
      </c>
      <c r="AF1396" s="28" t="s">
        <v>25</v>
      </c>
      <c r="AG1396" s="25" t="s">
        <v>26</v>
      </c>
      <c r="AH1396" s="25" t="s">
        <v>26</v>
      </c>
      <c r="AI1396" s="28" t="s">
        <v>3221</v>
      </c>
      <c r="AJ1396" s="28" t="s">
        <v>4089</v>
      </c>
      <c r="AK1396" s="25" t="s">
        <v>26</v>
      </c>
      <c r="AL1396" s="28" t="s">
        <v>26</v>
      </c>
      <c r="AM1396" s="28" t="s">
        <v>26</v>
      </c>
      <c r="AN1396" s="28" t="s">
        <v>26</v>
      </c>
      <c r="AO1396" s="73" t="str">
        <f xml:space="preserve"> INDEX('parsed-whois-report-2018-02-09T'!$F$2:$F$1850, MATCH('MASTER--Enter Data'!E1396, 'parsed-whois-report-2018-02-09T'!$A$2:$A$1850, 0))</f>
        <v>Registered Original Registrant</v>
      </c>
      <c r="AP1396" s="25" t="s">
        <v>26</v>
      </c>
      <c r="AQ1396" s="26"/>
      <c r="AR1396" s="28" t="s">
        <v>24</v>
      </c>
      <c r="AS1396" s="46" t="str">
        <f t="shared" si="359"/>
        <v>monclerjp</v>
      </c>
      <c r="AT1396" s="46" t="str">
        <f xml:space="preserve"> INDEX('TM Grouping Lookup'!$B$2:$B$1870, MATCH(AS1396, 'TM Grouping Lookup'!$A$2:$A$1870, 0))</f>
        <v>Moncler</v>
      </c>
      <c r="AU1396" s="46" t="b">
        <f t="shared" si="370"/>
        <v>0</v>
      </c>
      <c r="AV1396" s="46" t="b">
        <f t="shared" si="370"/>
        <v>0</v>
      </c>
      <c r="AW1396" s="46" t="b">
        <f t="shared" si="370"/>
        <v>0</v>
      </c>
      <c r="AX1396" s="46" t="b">
        <f t="shared" si="370"/>
        <v>0</v>
      </c>
      <c r="AY1396" s="46" t="b">
        <f t="shared" si="370"/>
        <v>0</v>
      </c>
      <c r="AZ1396" s="46" t="b">
        <f t="shared" si="370"/>
        <v>0</v>
      </c>
      <c r="BA1396" s="46" t="b">
        <f t="shared" si="370"/>
        <v>0</v>
      </c>
      <c r="BB1396" s="46" t="b">
        <f t="shared" si="370"/>
        <v>0</v>
      </c>
      <c r="BC1396" s="46" t="b">
        <f t="shared" si="370"/>
        <v>0</v>
      </c>
      <c r="BD1396" s="46" t="b">
        <f t="shared" si="371"/>
        <v>0</v>
      </c>
      <c r="BE1396" s="46" t="b">
        <f t="shared" si="371"/>
        <v>0</v>
      </c>
      <c r="BF1396" s="46" t="b">
        <f t="shared" si="371"/>
        <v>1</v>
      </c>
      <c r="BG1396" s="46" t="b">
        <f t="shared" si="371"/>
        <v>1</v>
      </c>
      <c r="BH1396" s="46" t="b">
        <f t="shared" si="371"/>
        <v>0</v>
      </c>
      <c r="BI1396" s="46" t="b">
        <f t="shared" si="371"/>
        <v>0</v>
      </c>
      <c r="BJ1396" s="46" t="b">
        <f t="shared" si="371"/>
        <v>0</v>
      </c>
      <c r="BK1396" s="46" t="b">
        <f t="shared" si="371"/>
        <v>0</v>
      </c>
      <c r="BL1396" s="46" t="b">
        <f t="shared" si="371"/>
        <v>0</v>
      </c>
      <c r="BM1396" s="46" t="b">
        <f t="shared" si="369"/>
        <v>0</v>
      </c>
      <c r="BN1396" s="46" t="b">
        <f t="shared" si="369"/>
        <v>0</v>
      </c>
      <c r="BO1396" s="46" t="b">
        <f t="shared" si="369"/>
        <v>0</v>
      </c>
      <c r="BP1396" s="46" t="b">
        <f t="shared" si="369"/>
        <v>0</v>
      </c>
    </row>
    <row r="1397" spans="1:68" x14ac:dyDescent="0.35">
      <c r="A1397" s="23" t="s">
        <v>15</v>
      </c>
      <c r="B1397" s="24">
        <v>1714210</v>
      </c>
      <c r="C1397" s="25">
        <v>0</v>
      </c>
      <c r="D1397" s="28" t="s">
        <v>4087</v>
      </c>
      <c r="E1397" s="25" t="s">
        <v>4105</v>
      </c>
      <c r="F1397" s="23" t="s">
        <v>94</v>
      </c>
      <c r="G1397" s="24" t="s">
        <v>25</v>
      </c>
      <c r="H1397" s="25" t="s">
        <v>65</v>
      </c>
      <c r="I1397" s="26" t="s">
        <v>23</v>
      </c>
      <c r="J1397" s="25" t="s">
        <v>3981</v>
      </c>
      <c r="K1397" s="25" t="s">
        <v>1626</v>
      </c>
      <c r="L1397" s="25" t="s">
        <v>4080</v>
      </c>
      <c r="M1397" s="25" t="s">
        <v>1283</v>
      </c>
      <c r="N1397" s="25" t="s">
        <v>1420</v>
      </c>
      <c r="O1397" s="25" t="s">
        <v>26</v>
      </c>
      <c r="P1397" s="25" t="s">
        <v>1220</v>
      </c>
      <c r="Q1397" s="27">
        <v>42762</v>
      </c>
      <c r="R1397" s="25" t="s">
        <v>26</v>
      </c>
      <c r="S1397" s="25" t="s">
        <v>26</v>
      </c>
      <c r="T1397" s="25" t="s">
        <v>26</v>
      </c>
      <c r="U1397" s="27">
        <v>42780</v>
      </c>
      <c r="V1397" s="28" t="s">
        <v>24</v>
      </c>
      <c r="W1397" s="28" t="s">
        <v>25</v>
      </c>
      <c r="X1397" s="28" t="s">
        <v>24</v>
      </c>
      <c r="Y1397" s="28" t="s">
        <v>25</v>
      </c>
      <c r="Z1397" s="28" t="s">
        <v>24</v>
      </c>
      <c r="AA1397" s="28" t="s">
        <v>24</v>
      </c>
      <c r="AB1397" s="25" t="s">
        <v>24</v>
      </c>
      <c r="AC1397" s="28" t="s">
        <v>25</v>
      </c>
      <c r="AD1397" s="28" t="s">
        <v>24</v>
      </c>
      <c r="AE1397" s="28" t="s">
        <v>24</v>
      </c>
      <c r="AF1397" s="28" t="s">
        <v>25</v>
      </c>
      <c r="AG1397" s="25" t="s">
        <v>26</v>
      </c>
      <c r="AH1397" s="25" t="s">
        <v>26</v>
      </c>
      <c r="AI1397" s="28" t="s">
        <v>3221</v>
      </c>
      <c r="AJ1397" s="28" t="s">
        <v>4089</v>
      </c>
      <c r="AK1397" s="25" t="s">
        <v>26</v>
      </c>
      <c r="AL1397" s="28" t="s">
        <v>26</v>
      </c>
      <c r="AM1397" s="28" t="s">
        <v>26</v>
      </c>
      <c r="AN1397" s="28" t="s">
        <v>26</v>
      </c>
      <c r="AO1397" s="73" t="str">
        <f xml:space="preserve"> INDEX('parsed-whois-report-2018-02-09T'!$F$2:$F$1850, MATCH('MASTER--Enter Data'!E1397, 'parsed-whois-report-2018-02-09T'!$A$2:$A$1850, 0))</f>
        <v>Registered Original Registrant</v>
      </c>
      <c r="AP1397" s="25" t="s">
        <v>26</v>
      </c>
      <c r="AQ1397" s="26"/>
      <c r="AR1397" s="28" t="s">
        <v>24</v>
      </c>
      <c r="AS1397" s="46" t="str">
        <f t="shared" si="359"/>
        <v>moncleronlinesell</v>
      </c>
      <c r="AT1397" s="46" t="str">
        <f xml:space="preserve"> INDEX('TM Grouping Lookup'!$B$2:$B$1870, MATCH(AS1397, 'TM Grouping Lookup'!$A$2:$A$1870, 0))</f>
        <v>Moncler</v>
      </c>
      <c r="AU1397" s="46" t="b">
        <f t="shared" si="370"/>
        <v>0</v>
      </c>
      <c r="AV1397" s="46" t="b">
        <f t="shared" si="370"/>
        <v>0</v>
      </c>
      <c r="AW1397" s="46" t="b">
        <f t="shared" si="370"/>
        <v>0</v>
      </c>
      <c r="AX1397" s="46" t="b">
        <f t="shared" si="370"/>
        <v>0</v>
      </c>
      <c r="AY1397" s="46" t="b">
        <f t="shared" si="370"/>
        <v>0</v>
      </c>
      <c r="AZ1397" s="46" t="b">
        <f t="shared" si="370"/>
        <v>0</v>
      </c>
      <c r="BA1397" s="46" t="b">
        <f t="shared" si="370"/>
        <v>0</v>
      </c>
      <c r="BB1397" s="46" t="b">
        <f t="shared" si="370"/>
        <v>0</v>
      </c>
      <c r="BC1397" s="46" t="b">
        <f t="shared" si="370"/>
        <v>0</v>
      </c>
      <c r="BD1397" s="46" t="b">
        <f t="shared" si="371"/>
        <v>0</v>
      </c>
      <c r="BE1397" s="46" t="b">
        <f t="shared" si="371"/>
        <v>0</v>
      </c>
      <c r="BF1397" s="46" t="b">
        <f t="shared" si="371"/>
        <v>1</v>
      </c>
      <c r="BG1397" s="46" t="b">
        <f t="shared" si="371"/>
        <v>1</v>
      </c>
      <c r="BH1397" s="46" t="b">
        <f t="shared" si="371"/>
        <v>0</v>
      </c>
      <c r="BI1397" s="46" t="b">
        <f t="shared" si="371"/>
        <v>0</v>
      </c>
      <c r="BJ1397" s="46" t="b">
        <f t="shared" si="371"/>
        <v>0</v>
      </c>
      <c r="BK1397" s="46" t="b">
        <f t="shared" si="371"/>
        <v>0</v>
      </c>
      <c r="BL1397" s="46" t="b">
        <f t="shared" si="371"/>
        <v>0</v>
      </c>
      <c r="BM1397" s="46" t="b">
        <f t="shared" si="369"/>
        <v>0</v>
      </c>
      <c r="BN1397" s="46" t="b">
        <f t="shared" si="369"/>
        <v>0</v>
      </c>
      <c r="BO1397" s="46" t="b">
        <f t="shared" si="369"/>
        <v>0</v>
      </c>
      <c r="BP1397" s="46" t="b">
        <f t="shared" si="369"/>
        <v>0</v>
      </c>
    </row>
    <row r="1398" spans="1:68" x14ac:dyDescent="0.35">
      <c r="A1398" s="23" t="s">
        <v>15</v>
      </c>
      <c r="B1398" s="24">
        <v>1714210</v>
      </c>
      <c r="C1398" s="25">
        <v>0</v>
      </c>
      <c r="D1398" s="28" t="s">
        <v>4087</v>
      </c>
      <c r="E1398" s="25" t="s">
        <v>4110</v>
      </c>
      <c r="F1398" s="23" t="s">
        <v>94</v>
      </c>
      <c r="G1398" s="24" t="s">
        <v>25</v>
      </c>
      <c r="H1398" s="25" t="s">
        <v>65</v>
      </c>
      <c r="I1398" s="26" t="s">
        <v>23</v>
      </c>
      <c r="J1398" s="25" t="s">
        <v>3981</v>
      </c>
      <c r="K1398" s="25" t="s">
        <v>1626</v>
      </c>
      <c r="L1398" s="25" t="s">
        <v>4080</v>
      </c>
      <c r="M1398" s="25" t="s">
        <v>1283</v>
      </c>
      <c r="N1398" s="25" t="s">
        <v>1420</v>
      </c>
      <c r="O1398" s="25" t="s">
        <v>26</v>
      </c>
      <c r="P1398" s="25" t="s">
        <v>1220</v>
      </c>
      <c r="Q1398" s="27">
        <v>42762</v>
      </c>
      <c r="R1398" s="25" t="s">
        <v>26</v>
      </c>
      <c r="S1398" s="25" t="s">
        <v>26</v>
      </c>
      <c r="T1398" s="25" t="s">
        <v>26</v>
      </c>
      <c r="U1398" s="27">
        <v>42780</v>
      </c>
      <c r="V1398" s="28" t="s">
        <v>24</v>
      </c>
      <c r="W1398" s="28" t="s">
        <v>25</v>
      </c>
      <c r="X1398" s="28" t="s">
        <v>24</v>
      </c>
      <c r="Y1398" s="28" t="s">
        <v>25</v>
      </c>
      <c r="Z1398" s="28" t="s">
        <v>24</v>
      </c>
      <c r="AA1398" s="28" t="s">
        <v>24</v>
      </c>
      <c r="AB1398" s="25" t="s">
        <v>24</v>
      </c>
      <c r="AC1398" s="28" t="s">
        <v>25</v>
      </c>
      <c r="AD1398" s="28" t="s">
        <v>24</v>
      </c>
      <c r="AE1398" s="28" t="s">
        <v>24</v>
      </c>
      <c r="AF1398" s="28" t="s">
        <v>25</v>
      </c>
      <c r="AG1398" s="25" t="s">
        <v>26</v>
      </c>
      <c r="AH1398" s="25" t="s">
        <v>26</v>
      </c>
      <c r="AI1398" s="28" t="s">
        <v>3221</v>
      </c>
      <c r="AJ1398" s="28" t="s">
        <v>4089</v>
      </c>
      <c r="AK1398" s="25" t="s">
        <v>26</v>
      </c>
      <c r="AL1398" s="28" t="s">
        <v>26</v>
      </c>
      <c r="AM1398" s="28" t="s">
        <v>26</v>
      </c>
      <c r="AN1398" s="28" t="s">
        <v>26</v>
      </c>
      <c r="AO1398" s="73" t="str">
        <f xml:space="preserve"> INDEX('parsed-whois-report-2018-02-09T'!$F$2:$F$1850, MATCH('MASTER--Enter Data'!E1398, 'parsed-whois-report-2018-02-09T'!$A$2:$A$1850, 0))</f>
        <v>Registered Original Registrant</v>
      </c>
      <c r="AP1398" s="25" t="s">
        <v>26</v>
      </c>
      <c r="AQ1398" s="26"/>
      <c r="AR1398" s="28" t="s">
        <v>24</v>
      </c>
      <c r="AS1398" s="46" t="str">
        <f t="shared" si="359"/>
        <v>monclersell</v>
      </c>
      <c r="AT1398" s="46" t="str">
        <f xml:space="preserve"> INDEX('TM Grouping Lookup'!$B$2:$B$1870, MATCH(AS1398, 'TM Grouping Lookup'!$A$2:$A$1870, 0))</f>
        <v>Moncler</v>
      </c>
      <c r="AU1398" s="46" t="b">
        <f t="shared" si="370"/>
        <v>0</v>
      </c>
      <c r="AV1398" s="46" t="b">
        <f t="shared" si="370"/>
        <v>0</v>
      </c>
      <c r="AW1398" s="46" t="b">
        <f t="shared" si="370"/>
        <v>0</v>
      </c>
      <c r="AX1398" s="46" t="b">
        <f t="shared" si="370"/>
        <v>0</v>
      </c>
      <c r="AY1398" s="46" t="b">
        <f t="shared" si="370"/>
        <v>0</v>
      </c>
      <c r="AZ1398" s="46" t="b">
        <f t="shared" si="370"/>
        <v>0</v>
      </c>
      <c r="BA1398" s="46" t="b">
        <f t="shared" si="370"/>
        <v>0</v>
      </c>
      <c r="BB1398" s="46" t="b">
        <f t="shared" si="370"/>
        <v>0</v>
      </c>
      <c r="BC1398" s="46" t="b">
        <f t="shared" si="370"/>
        <v>0</v>
      </c>
      <c r="BD1398" s="46" t="b">
        <f t="shared" si="371"/>
        <v>0</v>
      </c>
      <c r="BE1398" s="46" t="b">
        <f t="shared" si="371"/>
        <v>0</v>
      </c>
      <c r="BF1398" s="46" t="b">
        <f t="shared" si="371"/>
        <v>1</v>
      </c>
      <c r="BG1398" s="46" t="b">
        <f t="shared" si="371"/>
        <v>1</v>
      </c>
      <c r="BH1398" s="46" t="b">
        <f t="shared" si="371"/>
        <v>0</v>
      </c>
      <c r="BI1398" s="46" t="b">
        <f t="shared" si="371"/>
        <v>0</v>
      </c>
      <c r="BJ1398" s="46" t="b">
        <f t="shared" si="371"/>
        <v>0</v>
      </c>
      <c r="BK1398" s="46" t="b">
        <f t="shared" si="371"/>
        <v>0</v>
      </c>
      <c r="BL1398" s="46" t="b">
        <f t="shared" si="371"/>
        <v>0</v>
      </c>
      <c r="BM1398" s="46" t="b">
        <f t="shared" si="369"/>
        <v>0</v>
      </c>
      <c r="BN1398" s="46" t="b">
        <f t="shared" si="369"/>
        <v>0</v>
      </c>
      <c r="BO1398" s="46" t="b">
        <f t="shared" si="369"/>
        <v>0</v>
      </c>
      <c r="BP1398" s="46" t="b">
        <f t="shared" si="369"/>
        <v>0</v>
      </c>
    </row>
    <row r="1399" spans="1:68" x14ac:dyDescent="0.35">
      <c r="A1399" s="23" t="s">
        <v>15</v>
      </c>
      <c r="B1399" s="24">
        <v>1714210</v>
      </c>
      <c r="C1399" s="25">
        <v>0</v>
      </c>
      <c r="D1399" s="28" t="s">
        <v>4087</v>
      </c>
      <c r="E1399" s="25" t="s">
        <v>4111</v>
      </c>
      <c r="F1399" s="23" t="s">
        <v>94</v>
      </c>
      <c r="G1399" s="24" t="s">
        <v>25</v>
      </c>
      <c r="H1399" s="25" t="s">
        <v>65</v>
      </c>
      <c r="I1399" s="26" t="s">
        <v>23</v>
      </c>
      <c r="J1399" s="25" t="s">
        <v>3981</v>
      </c>
      <c r="K1399" s="25" t="s">
        <v>1626</v>
      </c>
      <c r="L1399" s="25" t="s">
        <v>4080</v>
      </c>
      <c r="M1399" s="25" t="s">
        <v>1283</v>
      </c>
      <c r="N1399" s="25" t="s">
        <v>1420</v>
      </c>
      <c r="O1399" s="25" t="s">
        <v>26</v>
      </c>
      <c r="P1399" s="25" t="s">
        <v>1220</v>
      </c>
      <c r="Q1399" s="27">
        <v>42762</v>
      </c>
      <c r="R1399" s="25" t="s">
        <v>26</v>
      </c>
      <c r="S1399" s="25" t="s">
        <v>26</v>
      </c>
      <c r="T1399" s="25" t="s">
        <v>26</v>
      </c>
      <c r="U1399" s="27">
        <v>42780</v>
      </c>
      <c r="V1399" s="28" t="s">
        <v>24</v>
      </c>
      <c r="W1399" s="28" t="s">
        <v>25</v>
      </c>
      <c r="X1399" s="28" t="s">
        <v>24</v>
      </c>
      <c r="Y1399" s="28" t="s">
        <v>25</v>
      </c>
      <c r="Z1399" s="28" t="s">
        <v>24</v>
      </c>
      <c r="AA1399" s="28" t="s">
        <v>24</v>
      </c>
      <c r="AB1399" s="25" t="s">
        <v>24</v>
      </c>
      <c r="AC1399" s="28" t="s">
        <v>25</v>
      </c>
      <c r="AD1399" s="28" t="s">
        <v>24</v>
      </c>
      <c r="AE1399" s="28" t="s">
        <v>24</v>
      </c>
      <c r="AF1399" s="28" t="s">
        <v>25</v>
      </c>
      <c r="AG1399" s="25" t="s">
        <v>26</v>
      </c>
      <c r="AH1399" s="25" t="s">
        <v>26</v>
      </c>
      <c r="AI1399" s="28" t="s">
        <v>3221</v>
      </c>
      <c r="AJ1399" s="28" t="s">
        <v>4089</v>
      </c>
      <c r="AK1399" s="25" t="s">
        <v>26</v>
      </c>
      <c r="AL1399" s="28" t="s">
        <v>26</v>
      </c>
      <c r="AM1399" s="28" t="s">
        <v>26</v>
      </c>
      <c r="AN1399" s="28" t="s">
        <v>26</v>
      </c>
      <c r="AO1399" s="73" t="str">
        <f xml:space="preserve"> INDEX('parsed-whois-report-2018-02-09T'!$F$2:$F$1850, MATCH('MASTER--Enter Data'!E1399, 'parsed-whois-report-2018-02-09T'!$A$2:$A$1850, 0))</f>
        <v>Registered Original Registrant</v>
      </c>
      <c r="AP1399" s="25" t="s">
        <v>26</v>
      </c>
      <c r="AQ1399" s="26"/>
      <c r="AR1399" s="28" t="s">
        <v>24</v>
      </c>
      <c r="AS1399" s="46" t="str">
        <f t="shared" si="359"/>
        <v>monclerselll</v>
      </c>
      <c r="AT1399" s="46" t="str">
        <f xml:space="preserve"> INDEX('TM Grouping Lookup'!$B$2:$B$1870, MATCH(AS1399, 'TM Grouping Lookup'!$A$2:$A$1870, 0))</f>
        <v>Moncler</v>
      </c>
      <c r="AU1399" s="46" t="b">
        <f t="shared" si="370"/>
        <v>0</v>
      </c>
      <c r="AV1399" s="46" t="b">
        <f t="shared" si="370"/>
        <v>0</v>
      </c>
      <c r="AW1399" s="46" t="b">
        <f t="shared" si="370"/>
        <v>0</v>
      </c>
      <c r="AX1399" s="46" t="b">
        <f t="shared" si="370"/>
        <v>0</v>
      </c>
      <c r="AY1399" s="46" t="b">
        <f t="shared" si="370"/>
        <v>0</v>
      </c>
      <c r="AZ1399" s="46" t="b">
        <f t="shared" si="370"/>
        <v>0</v>
      </c>
      <c r="BA1399" s="46" t="b">
        <f t="shared" si="370"/>
        <v>0</v>
      </c>
      <c r="BB1399" s="46" t="b">
        <f t="shared" si="370"/>
        <v>0</v>
      </c>
      <c r="BC1399" s="46" t="b">
        <f t="shared" si="370"/>
        <v>0</v>
      </c>
      <c r="BD1399" s="46" t="b">
        <f t="shared" si="371"/>
        <v>0</v>
      </c>
      <c r="BE1399" s="46" t="b">
        <f t="shared" si="371"/>
        <v>0</v>
      </c>
      <c r="BF1399" s="46" t="b">
        <f t="shared" si="371"/>
        <v>1</v>
      </c>
      <c r="BG1399" s="46" t="b">
        <f t="shared" si="371"/>
        <v>1</v>
      </c>
      <c r="BH1399" s="46" t="b">
        <f t="shared" si="371"/>
        <v>0</v>
      </c>
      <c r="BI1399" s="46" t="b">
        <f t="shared" si="371"/>
        <v>0</v>
      </c>
      <c r="BJ1399" s="46" t="b">
        <f t="shared" si="371"/>
        <v>0</v>
      </c>
      <c r="BK1399" s="46" t="b">
        <f t="shared" si="371"/>
        <v>0</v>
      </c>
      <c r="BL1399" s="46" t="b">
        <f t="shared" si="371"/>
        <v>0</v>
      </c>
      <c r="BM1399" s="46" t="b">
        <f t="shared" si="369"/>
        <v>0</v>
      </c>
      <c r="BN1399" s="46" t="b">
        <f t="shared" si="369"/>
        <v>0</v>
      </c>
      <c r="BO1399" s="46" t="b">
        <f t="shared" si="369"/>
        <v>0</v>
      </c>
      <c r="BP1399" s="46" t="b">
        <f t="shared" si="369"/>
        <v>0</v>
      </c>
    </row>
    <row r="1400" spans="1:68" x14ac:dyDescent="0.35">
      <c r="A1400" s="23" t="s">
        <v>15</v>
      </c>
      <c r="B1400" s="24">
        <v>1714210</v>
      </c>
      <c r="C1400" s="25">
        <v>0</v>
      </c>
      <c r="D1400" s="28" t="s">
        <v>4087</v>
      </c>
      <c r="E1400" s="25" t="s">
        <v>4112</v>
      </c>
      <c r="F1400" s="23" t="s">
        <v>94</v>
      </c>
      <c r="G1400" s="24" t="s">
        <v>25</v>
      </c>
      <c r="H1400" s="25" t="s">
        <v>65</v>
      </c>
      <c r="I1400" s="26" t="s">
        <v>23</v>
      </c>
      <c r="J1400" s="25" t="s">
        <v>3981</v>
      </c>
      <c r="K1400" s="25" t="s">
        <v>1626</v>
      </c>
      <c r="L1400" s="25" t="s">
        <v>4080</v>
      </c>
      <c r="M1400" s="25" t="s">
        <v>1283</v>
      </c>
      <c r="N1400" s="25" t="s">
        <v>1420</v>
      </c>
      <c r="O1400" s="25" t="s">
        <v>26</v>
      </c>
      <c r="P1400" s="25" t="s">
        <v>1220</v>
      </c>
      <c r="Q1400" s="27">
        <v>42762</v>
      </c>
      <c r="R1400" s="25" t="s">
        <v>26</v>
      </c>
      <c r="S1400" s="25" t="s">
        <v>26</v>
      </c>
      <c r="T1400" s="25" t="s">
        <v>26</v>
      </c>
      <c r="U1400" s="27">
        <v>42780</v>
      </c>
      <c r="V1400" s="28" t="s">
        <v>24</v>
      </c>
      <c r="W1400" s="28" t="s">
        <v>25</v>
      </c>
      <c r="X1400" s="28" t="s">
        <v>24</v>
      </c>
      <c r="Y1400" s="28" t="s">
        <v>25</v>
      </c>
      <c r="Z1400" s="28" t="s">
        <v>24</v>
      </c>
      <c r="AA1400" s="28" t="s">
        <v>24</v>
      </c>
      <c r="AB1400" s="25" t="s">
        <v>24</v>
      </c>
      <c r="AC1400" s="28" t="s">
        <v>25</v>
      </c>
      <c r="AD1400" s="28" t="s">
        <v>24</v>
      </c>
      <c r="AE1400" s="28" t="s">
        <v>24</v>
      </c>
      <c r="AF1400" s="28" t="s">
        <v>25</v>
      </c>
      <c r="AG1400" s="25" t="s">
        <v>26</v>
      </c>
      <c r="AH1400" s="25" t="s">
        <v>26</v>
      </c>
      <c r="AI1400" s="28" t="s">
        <v>3221</v>
      </c>
      <c r="AJ1400" s="28" t="s">
        <v>4089</v>
      </c>
      <c r="AK1400" s="25" t="s">
        <v>26</v>
      </c>
      <c r="AL1400" s="28" t="s">
        <v>26</v>
      </c>
      <c r="AM1400" s="28" t="s">
        <v>26</v>
      </c>
      <c r="AN1400" s="28" t="s">
        <v>26</v>
      </c>
      <c r="AO1400" s="73" t="str">
        <f xml:space="preserve"> INDEX('parsed-whois-report-2018-02-09T'!$F$2:$F$1850, MATCH('MASTER--Enter Data'!E1400, 'parsed-whois-report-2018-02-09T'!$A$2:$A$1850, 0))</f>
        <v>Registered Original Registrant</v>
      </c>
      <c r="AP1400" s="25" t="s">
        <v>26</v>
      </c>
      <c r="AQ1400" s="26"/>
      <c r="AR1400" s="28" t="s">
        <v>25</v>
      </c>
      <c r="AS1400" s="46" t="str">
        <f t="shared" si="359"/>
        <v>monclershopping</v>
      </c>
      <c r="AT1400" s="46" t="str">
        <f xml:space="preserve"> INDEX('TM Grouping Lookup'!$B$2:$B$1870, MATCH(AS1400, 'TM Grouping Lookup'!$A$2:$A$1870, 0))</f>
        <v>Moncler</v>
      </c>
      <c r="AU1400" s="46" t="b">
        <f t="shared" si="370"/>
        <v>0</v>
      </c>
      <c r="AV1400" s="46" t="b">
        <f t="shared" si="370"/>
        <v>0</v>
      </c>
      <c r="AW1400" s="46" t="b">
        <f t="shared" si="370"/>
        <v>0</v>
      </c>
      <c r="AX1400" s="46" t="b">
        <f t="shared" si="370"/>
        <v>0</v>
      </c>
      <c r="AY1400" s="46" t="b">
        <f t="shared" si="370"/>
        <v>0</v>
      </c>
      <c r="AZ1400" s="46" t="b">
        <f t="shared" si="370"/>
        <v>0</v>
      </c>
      <c r="BA1400" s="46" t="b">
        <f t="shared" si="370"/>
        <v>0</v>
      </c>
      <c r="BB1400" s="46" t="b">
        <f t="shared" si="370"/>
        <v>0</v>
      </c>
      <c r="BC1400" s="46" t="b">
        <f t="shared" si="370"/>
        <v>0</v>
      </c>
      <c r="BD1400" s="46" t="b">
        <f t="shared" si="371"/>
        <v>0</v>
      </c>
      <c r="BE1400" s="46" t="b">
        <f t="shared" si="371"/>
        <v>0</v>
      </c>
      <c r="BF1400" s="46" t="b">
        <f t="shared" si="371"/>
        <v>1</v>
      </c>
      <c r="BG1400" s="46" t="b">
        <f t="shared" si="371"/>
        <v>1</v>
      </c>
      <c r="BH1400" s="46" t="b">
        <f t="shared" si="371"/>
        <v>0</v>
      </c>
      <c r="BI1400" s="46" t="b">
        <f t="shared" si="371"/>
        <v>0</v>
      </c>
      <c r="BJ1400" s="46" t="b">
        <f t="shared" si="371"/>
        <v>0</v>
      </c>
      <c r="BK1400" s="46" t="b">
        <f t="shared" si="371"/>
        <v>0</v>
      </c>
      <c r="BL1400" s="46" t="b">
        <f t="shared" si="371"/>
        <v>0</v>
      </c>
      <c r="BM1400" s="46" t="b">
        <f t="shared" si="369"/>
        <v>0</v>
      </c>
      <c r="BN1400" s="46" t="b">
        <f t="shared" si="369"/>
        <v>0</v>
      </c>
      <c r="BO1400" s="46" t="b">
        <f t="shared" si="369"/>
        <v>0</v>
      </c>
      <c r="BP1400" s="46" t="b">
        <f t="shared" si="369"/>
        <v>0</v>
      </c>
    </row>
    <row r="1401" spans="1:68" x14ac:dyDescent="0.35">
      <c r="A1401" s="23" t="s">
        <v>15</v>
      </c>
      <c r="B1401" s="24">
        <v>1714400</v>
      </c>
      <c r="C1401" s="25">
        <v>1</v>
      </c>
      <c r="D1401" s="28" t="s">
        <v>4121</v>
      </c>
      <c r="E1401" s="25" t="s">
        <v>4122</v>
      </c>
      <c r="F1401" s="23" t="s">
        <v>2945</v>
      </c>
      <c r="G1401" s="24" t="s">
        <v>24</v>
      </c>
      <c r="H1401" s="25" t="s">
        <v>65</v>
      </c>
      <c r="I1401" s="26" t="s">
        <v>23</v>
      </c>
      <c r="J1401" s="25" t="s">
        <v>3936</v>
      </c>
      <c r="K1401" s="25" t="s">
        <v>1262</v>
      </c>
      <c r="L1401" s="25" t="s">
        <v>4123</v>
      </c>
      <c r="M1401" s="25" t="s">
        <v>1283</v>
      </c>
      <c r="N1401" s="25" t="s">
        <v>3938</v>
      </c>
      <c r="O1401" s="25" t="s">
        <v>26</v>
      </c>
      <c r="P1401" s="25" t="s">
        <v>1222</v>
      </c>
      <c r="Q1401" s="27">
        <v>42762</v>
      </c>
      <c r="R1401" s="25" t="s">
        <v>26</v>
      </c>
      <c r="S1401" s="25" t="s">
        <v>26</v>
      </c>
      <c r="T1401" s="25" t="s">
        <v>26</v>
      </c>
      <c r="U1401" s="27">
        <v>42779</v>
      </c>
      <c r="V1401" s="28" t="s">
        <v>25</v>
      </c>
      <c r="W1401" s="28" t="s">
        <v>24</v>
      </c>
      <c r="X1401" s="28" t="s">
        <v>24</v>
      </c>
      <c r="Y1401" s="28" t="s">
        <v>25</v>
      </c>
      <c r="Z1401" s="28" t="s">
        <v>24</v>
      </c>
      <c r="AA1401" s="28" t="s">
        <v>24</v>
      </c>
      <c r="AB1401" s="25" t="s">
        <v>24</v>
      </c>
      <c r="AC1401" s="28" t="s">
        <v>25</v>
      </c>
      <c r="AD1401" s="28" t="s">
        <v>24</v>
      </c>
      <c r="AE1401" s="28" t="s">
        <v>24</v>
      </c>
      <c r="AF1401" s="28" t="s">
        <v>24</v>
      </c>
      <c r="AG1401" s="25" t="s">
        <v>26</v>
      </c>
      <c r="AH1401" s="25" t="s">
        <v>26</v>
      </c>
      <c r="AI1401" s="28" t="s">
        <v>1332</v>
      </c>
      <c r="AJ1401" s="28" t="s">
        <v>4124</v>
      </c>
      <c r="AK1401" s="25" t="s">
        <v>26</v>
      </c>
      <c r="AL1401" s="28" t="s">
        <v>26</v>
      </c>
      <c r="AM1401" s="28" t="s">
        <v>26</v>
      </c>
      <c r="AN1401" s="28" t="s">
        <v>26</v>
      </c>
      <c r="AO1401" s="73" t="str">
        <f xml:space="preserve"> INDEX('parsed-whois-report-2018-02-09T'!$F$2:$F$1850, MATCH('MASTER--Enter Data'!E1401, 'parsed-whois-report-2018-02-09T'!$A$2:$A$1850, 0))</f>
        <v>Registered Original Registrant</v>
      </c>
      <c r="AP1401" s="25" t="s">
        <v>26</v>
      </c>
      <c r="AQ1401" s="26"/>
      <c r="AR1401" s="28" t="s">
        <v>24</v>
      </c>
      <c r="AS1401" s="46" t="str">
        <f t="shared" si="359"/>
        <v>veolia</v>
      </c>
      <c r="AT1401" s="46" t="str">
        <f xml:space="preserve"> INDEX('TM Grouping Lookup'!$B$2:$B$1870, MATCH(AS1401, 'TM Grouping Lookup'!$A$2:$A$1870, 0))</f>
        <v>Veolia</v>
      </c>
      <c r="AU1401" s="46" t="b">
        <f t="shared" si="370"/>
        <v>0</v>
      </c>
      <c r="AV1401" s="46" t="b">
        <f t="shared" si="370"/>
        <v>0</v>
      </c>
      <c r="AW1401" s="46" t="b">
        <f t="shared" si="370"/>
        <v>0</v>
      </c>
      <c r="AX1401" s="46" t="b">
        <f t="shared" si="370"/>
        <v>0</v>
      </c>
      <c r="AY1401" s="46" t="b">
        <f t="shared" si="370"/>
        <v>0</v>
      </c>
      <c r="AZ1401" s="46" t="b">
        <f t="shared" si="370"/>
        <v>0</v>
      </c>
      <c r="BA1401" s="46" t="b">
        <f t="shared" si="370"/>
        <v>0</v>
      </c>
      <c r="BB1401" s="46" t="b">
        <f t="shared" si="370"/>
        <v>0</v>
      </c>
      <c r="BC1401" s="46" t="b">
        <f t="shared" si="370"/>
        <v>0</v>
      </c>
      <c r="BD1401" s="46" t="b">
        <f t="shared" si="371"/>
        <v>0</v>
      </c>
      <c r="BE1401" s="46" t="b">
        <f t="shared" si="371"/>
        <v>0</v>
      </c>
      <c r="BF1401" s="46" t="b">
        <f t="shared" si="371"/>
        <v>0</v>
      </c>
      <c r="BG1401" s="46" t="b">
        <f t="shared" si="371"/>
        <v>0</v>
      </c>
      <c r="BH1401" s="46" t="b">
        <f t="shared" si="371"/>
        <v>0</v>
      </c>
      <c r="BI1401" s="46" t="b">
        <f t="shared" si="371"/>
        <v>0</v>
      </c>
      <c r="BJ1401" s="46" t="b">
        <f t="shared" si="371"/>
        <v>0</v>
      </c>
      <c r="BK1401" s="46" t="b">
        <f t="shared" si="371"/>
        <v>0</v>
      </c>
      <c r="BL1401" s="46" t="b">
        <f t="shared" si="371"/>
        <v>1</v>
      </c>
      <c r="BM1401" s="46" t="b">
        <f t="shared" si="369"/>
        <v>0</v>
      </c>
      <c r="BN1401" s="46" t="b">
        <f t="shared" si="369"/>
        <v>0</v>
      </c>
      <c r="BO1401" s="46" t="b">
        <f t="shared" si="369"/>
        <v>0</v>
      </c>
      <c r="BP1401" s="46" t="b">
        <f t="shared" si="369"/>
        <v>0</v>
      </c>
    </row>
    <row r="1402" spans="1:68" x14ac:dyDescent="0.35">
      <c r="A1402" s="23" t="s">
        <v>15</v>
      </c>
      <c r="B1402" s="24">
        <v>1714404</v>
      </c>
      <c r="C1402" s="25">
        <v>1</v>
      </c>
      <c r="D1402" s="28" t="s">
        <v>4125</v>
      </c>
      <c r="E1402" s="25" t="s">
        <v>4126</v>
      </c>
      <c r="F1402" s="23" t="s">
        <v>330</v>
      </c>
      <c r="G1402" s="24" t="s">
        <v>24</v>
      </c>
      <c r="H1402" s="25" t="s">
        <v>65</v>
      </c>
      <c r="I1402" s="26" t="s">
        <v>23</v>
      </c>
      <c r="J1402" s="25" t="s">
        <v>3936</v>
      </c>
      <c r="K1402" s="25" t="s">
        <v>1262</v>
      </c>
      <c r="L1402" s="25" t="s">
        <v>4127</v>
      </c>
      <c r="M1402" s="25" t="s">
        <v>1283</v>
      </c>
      <c r="N1402" s="25" t="s">
        <v>3938</v>
      </c>
      <c r="O1402" s="25" t="s">
        <v>26</v>
      </c>
      <c r="P1402" s="25" t="s">
        <v>1843</v>
      </c>
      <c r="Q1402" s="27">
        <v>42765</v>
      </c>
      <c r="R1402" s="25" t="s">
        <v>26</v>
      </c>
      <c r="S1402" s="25" t="s">
        <v>26</v>
      </c>
      <c r="T1402" s="25" t="s">
        <v>26</v>
      </c>
      <c r="U1402" s="27">
        <v>42780</v>
      </c>
      <c r="V1402" s="28" t="s">
        <v>25</v>
      </c>
      <c r="W1402" s="28" t="s">
        <v>24</v>
      </c>
      <c r="X1402" s="28" t="s">
        <v>24</v>
      </c>
      <c r="Y1402" s="28" t="s">
        <v>25</v>
      </c>
      <c r="Z1402" s="28" t="s">
        <v>24</v>
      </c>
      <c r="AA1402" s="28" t="s">
        <v>24</v>
      </c>
      <c r="AB1402" s="25" t="s">
        <v>24</v>
      </c>
      <c r="AC1402" s="28" t="s">
        <v>25</v>
      </c>
      <c r="AD1402" s="28" t="s">
        <v>24</v>
      </c>
      <c r="AE1402" s="28" t="s">
        <v>24</v>
      </c>
      <c r="AF1402" s="28" t="s">
        <v>24</v>
      </c>
      <c r="AG1402" s="25" t="s">
        <v>26</v>
      </c>
      <c r="AH1402" s="25" t="s">
        <v>26</v>
      </c>
      <c r="AI1402" s="28" t="s">
        <v>2626</v>
      </c>
      <c r="AJ1402" s="28" t="s">
        <v>4128</v>
      </c>
      <c r="AK1402" s="25" t="s">
        <v>26</v>
      </c>
      <c r="AL1402" s="28" t="s">
        <v>26</v>
      </c>
      <c r="AM1402" s="28" t="s">
        <v>26</v>
      </c>
      <c r="AN1402" s="28" t="s">
        <v>26</v>
      </c>
      <c r="AO1402" s="73" t="str">
        <f xml:space="preserve"> INDEX('parsed-whois-report-2018-02-09T'!$F$2:$F$1850, MATCH('MASTER--Enter Data'!E1402, 'parsed-whois-report-2018-02-09T'!$A$2:$A$1850, 0))</f>
        <v>Registered Original Registrant</v>
      </c>
      <c r="AP1402" s="25" t="s">
        <v>26</v>
      </c>
      <c r="AQ1402" s="26"/>
      <c r="AR1402" s="28" t="s">
        <v>24</v>
      </c>
      <c r="AS1402" s="46" t="str">
        <f t="shared" si="359"/>
        <v>veolia</v>
      </c>
      <c r="AT1402" s="46" t="str">
        <f xml:space="preserve"> INDEX('TM Grouping Lookup'!$B$2:$B$1870, MATCH(AS1402, 'TM Grouping Lookup'!$A$2:$A$1870, 0))</f>
        <v>Veolia</v>
      </c>
      <c r="AU1402" s="46" t="b">
        <f t="shared" si="370"/>
        <v>0</v>
      </c>
      <c r="AV1402" s="46" t="b">
        <f t="shared" si="370"/>
        <v>0</v>
      </c>
      <c r="AW1402" s="46" t="b">
        <f t="shared" si="370"/>
        <v>0</v>
      </c>
      <c r="AX1402" s="46" t="b">
        <f t="shared" si="370"/>
        <v>0</v>
      </c>
      <c r="AY1402" s="46" t="b">
        <f t="shared" si="370"/>
        <v>0</v>
      </c>
      <c r="AZ1402" s="46" t="b">
        <f t="shared" si="370"/>
        <v>0</v>
      </c>
      <c r="BA1402" s="46" t="b">
        <f t="shared" si="370"/>
        <v>0</v>
      </c>
      <c r="BB1402" s="46" t="b">
        <f t="shared" si="370"/>
        <v>0</v>
      </c>
      <c r="BC1402" s="46" t="b">
        <f t="shared" si="370"/>
        <v>0</v>
      </c>
      <c r="BD1402" s="46" t="b">
        <f t="shared" si="371"/>
        <v>0</v>
      </c>
      <c r="BE1402" s="46" t="b">
        <f t="shared" si="371"/>
        <v>0</v>
      </c>
      <c r="BF1402" s="46" t="b">
        <f t="shared" si="371"/>
        <v>0</v>
      </c>
      <c r="BG1402" s="46" t="b">
        <f t="shared" si="371"/>
        <v>1</v>
      </c>
      <c r="BH1402" s="46" t="b">
        <f t="shared" si="371"/>
        <v>0</v>
      </c>
      <c r="BI1402" s="46" t="b">
        <f t="shared" si="371"/>
        <v>0</v>
      </c>
      <c r="BJ1402" s="46" t="b">
        <f t="shared" si="371"/>
        <v>0</v>
      </c>
      <c r="BK1402" s="46" t="b">
        <f t="shared" si="371"/>
        <v>0</v>
      </c>
      <c r="BL1402" s="46" t="b">
        <f t="shared" si="371"/>
        <v>0</v>
      </c>
      <c r="BM1402" s="46" t="b">
        <f t="shared" si="369"/>
        <v>0</v>
      </c>
      <c r="BN1402" s="46" t="b">
        <f t="shared" si="369"/>
        <v>0</v>
      </c>
      <c r="BO1402" s="46" t="b">
        <f t="shared" si="369"/>
        <v>0</v>
      </c>
      <c r="BP1402" s="46" t="b">
        <f t="shared" si="369"/>
        <v>0</v>
      </c>
    </row>
    <row r="1403" spans="1:68" x14ac:dyDescent="0.35">
      <c r="A1403" s="23" t="s">
        <v>15</v>
      </c>
      <c r="B1403" s="24">
        <v>1715054</v>
      </c>
      <c r="C1403" s="25">
        <v>1</v>
      </c>
      <c r="D1403" s="28" t="s">
        <v>4129</v>
      </c>
      <c r="E1403" s="25" t="s">
        <v>4130</v>
      </c>
      <c r="F1403" s="23" t="s">
        <v>565</v>
      </c>
      <c r="G1403" s="24" t="s">
        <v>24</v>
      </c>
      <c r="H1403" s="25" t="s">
        <v>65</v>
      </c>
      <c r="I1403" s="26" t="s">
        <v>23</v>
      </c>
      <c r="J1403" s="25" t="s">
        <v>2745</v>
      </c>
      <c r="K1403" s="25" t="s">
        <v>1176</v>
      </c>
      <c r="L1403" s="25" t="s">
        <v>1584</v>
      </c>
      <c r="M1403" s="25" t="s">
        <v>1585</v>
      </c>
      <c r="N1403" s="25" t="s">
        <v>2747</v>
      </c>
      <c r="O1403" s="25" t="s">
        <v>26</v>
      </c>
      <c r="P1403" s="25" t="s">
        <v>1222</v>
      </c>
      <c r="Q1403" s="27">
        <v>42767</v>
      </c>
      <c r="R1403" s="25" t="s">
        <v>26</v>
      </c>
      <c r="S1403" s="25" t="s">
        <v>26</v>
      </c>
      <c r="T1403" s="25" t="s">
        <v>26</v>
      </c>
      <c r="U1403" s="27">
        <v>42782</v>
      </c>
      <c r="V1403" s="28" t="s">
        <v>25</v>
      </c>
      <c r="W1403" s="28" t="s">
        <v>24</v>
      </c>
      <c r="X1403" s="28" t="s">
        <v>24</v>
      </c>
      <c r="Y1403" s="28" t="s">
        <v>25</v>
      </c>
      <c r="Z1403" s="28" t="s">
        <v>24</v>
      </c>
      <c r="AA1403" s="28" t="s">
        <v>24</v>
      </c>
      <c r="AB1403" s="25" t="s">
        <v>24</v>
      </c>
      <c r="AC1403" s="28" t="s">
        <v>24</v>
      </c>
      <c r="AD1403" s="28" t="s">
        <v>26</v>
      </c>
      <c r="AE1403" s="28" t="s">
        <v>26</v>
      </c>
      <c r="AF1403" s="28" t="s">
        <v>26</v>
      </c>
      <c r="AG1403" s="25" t="s">
        <v>26</v>
      </c>
      <c r="AH1403" s="25" t="s">
        <v>26</v>
      </c>
      <c r="AI1403" s="28" t="s">
        <v>3221</v>
      </c>
      <c r="AJ1403" s="28" t="s">
        <v>4131</v>
      </c>
      <c r="AK1403" s="25" t="s">
        <v>26</v>
      </c>
      <c r="AL1403" s="28" t="s">
        <v>1271</v>
      </c>
      <c r="AM1403" s="28" t="s">
        <v>26</v>
      </c>
      <c r="AN1403" s="28" t="s">
        <v>26</v>
      </c>
      <c r="AO1403" s="73" t="str">
        <f xml:space="preserve"> INDEX('parsed-whois-report-2018-02-09T'!$F$2:$F$1850, MATCH('MASTER--Enter Data'!E1403, 'parsed-whois-report-2018-02-09T'!$A$2:$A$1850, 0))</f>
        <v>Unknown</v>
      </c>
      <c r="AP1403" s="25" t="s">
        <v>26</v>
      </c>
      <c r="AQ1403" s="26"/>
      <c r="AR1403" s="28" t="s">
        <v>24</v>
      </c>
      <c r="AS1403" s="46" t="str">
        <f t="shared" si="359"/>
        <v>cialis</v>
      </c>
      <c r="AT1403" s="46" t="str">
        <f xml:space="preserve"> INDEX('TM Grouping Lookup'!$B$2:$B$1870, MATCH(AS1403, 'TM Grouping Lookup'!$A$2:$A$1870, 0))</f>
        <v>Cialis</v>
      </c>
      <c r="AU1403" s="46" t="b">
        <f t="shared" ref="AU1403:BC1412" si="372" xml:space="preserve"> ISNUMBER(SEARCH(RIGHT(AU$2,LEN(AU$2) - SEARCH(": ", AU$2, 1) -1), $AG1403))</f>
        <v>0</v>
      </c>
      <c r="AV1403" s="46" t="b">
        <f t="shared" si="372"/>
        <v>0</v>
      </c>
      <c r="AW1403" s="46" t="b">
        <f t="shared" si="372"/>
        <v>0</v>
      </c>
      <c r="AX1403" s="46" t="b">
        <f t="shared" si="372"/>
        <v>0</v>
      </c>
      <c r="AY1403" s="46" t="b">
        <f t="shared" si="372"/>
        <v>0</v>
      </c>
      <c r="AZ1403" s="46" t="b">
        <f t="shared" si="372"/>
        <v>0</v>
      </c>
      <c r="BA1403" s="46" t="b">
        <f t="shared" si="372"/>
        <v>0</v>
      </c>
      <c r="BB1403" s="46" t="b">
        <f t="shared" si="372"/>
        <v>0</v>
      </c>
      <c r="BC1403" s="46" t="b">
        <f t="shared" si="372"/>
        <v>0</v>
      </c>
      <c r="BD1403" s="46" t="b">
        <f t="shared" ref="BD1403:BL1412" si="373" xml:space="preserve"> ISNUMBER(SEARCH(RIGHT(BD$2,LEN(BD$2) - SEARCH(": ", BD$2, 1) -1), $AI1403))</f>
        <v>0</v>
      </c>
      <c r="BE1403" s="46" t="b">
        <f t="shared" si="373"/>
        <v>0</v>
      </c>
      <c r="BF1403" s="46" t="b">
        <f t="shared" si="373"/>
        <v>1</v>
      </c>
      <c r="BG1403" s="46" t="b">
        <f t="shared" si="373"/>
        <v>1</v>
      </c>
      <c r="BH1403" s="46" t="b">
        <f t="shared" si="373"/>
        <v>0</v>
      </c>
      <c r="BI1403" s="46" t="b">
        <f t="shared" si="373"/>
        <v>0</v>
      </c>
      <c r="BJ1403" s="46" t="b">
        <f t="shared" si="373"/>
        <v>0</v>
      </c>
      <c r="BK1403" s="46" t="b">
        <f t="shared" si="373"/>
        <v>0</v>
      </c>
      <c r="BL1403" s="46" t="b">
        <f t="shared" si="373"/>
        <v>0</v>
      </c>
      <c r="BM1403" s="46" t="b">
        <f t="shared" ref="BM1403:BP1422" si="374" xml:space="preserve"> ISNUMBER(SEARCH(RIGHT(BM$2,LEN(BM$2) - SEARCH(": ", BM$2, 1) -1), $AK1403))</f>
        <v>0</v>
      </c>
      <c r="BN1403" s="46" t="b">
        <f t="shared" si="374"/>
        <v>0</v>
      </c>
      <c r="BO1403" s="46" t="b">
        <f t="shared" si="374"/>
        <v>0</v>
      </c>
      <c r="BP1403" s="46" t="b">
        <f t="shared" si="374"/>
        <v>0</v>
      </c>
    </row>
    <row r="1404" spans="1:68" x14ac:dyDescent="0.35">
      <c r="A1404" s="23" t="s">
        <v>15</v>
      </c>
      <c r="B1404" s="24">
        <v>1716264</v>
      </c>
      <c r="C1404" s="25">
        <v>1</v>
      </c>
      <c r="D1404" s="28" t="s">
        <v>4132</v>
      </c>
      <c r="E1404" s="25" t="s">
        <v>4133</v>
      </c>
      <c r="F1404" s="23" t="s">
        <v>565</v>
      </c>
      <c r="G1404" s="24" t="s">
        <v>24</v>
      </c>
      <c r="H1404" s="25" t="s">
        <v>65</v>
      </c>
      <c r="I1404" s="26" t="s">
        <v>23</v>
      </c>
      <c r="J1404" s="25" t="s">
        <v>4134</v>
      </c>
      <c r="K1404" s="25" t="s">
        <v>1270</v>
      </c>
      <c r="L1404" s="25" t="s">
        <v>4135</v>
      </c>
      <c r="M1404" s="25" t="s">
        <v>2333</v>
      </c>
      <c r="N1404" s="25" t="s">
        <v>4136</v>
      </c>
      <c r="O1404" s="25" t="s">
        <v>26</v>
      </c>
      <c r="P1404" s="25" t="s">
        <v>1236</v>
      </c>
      <c r="Q1404" s="27">
        <v>42773</v>
      </c>
      <c r="R1404" s="25" t="s">
        <v>26</v>
      </c>
      <c r="S1404" s="25" t="s">
        <v>26</v>
      </c>
      <c r="T1404" s="25" t="s">
        <v>26</v>
      </c>
      <c r="U1404" s="27">
        <v>42789</v>
      </c>
      <c r="V1404" s="28" t="s">
        <v>25</v>
      </c>
      <c r="W1404" s="28" t="s">
        <v>24</v>
      </c>
      <c r="X1404" s="28" t="s">
        <v>24</v>
      </c>
      <c r="Y1404" s="28" t="s">
        <v>24</v>
      </c>
      <c r="Z1404" s="28" t="s">
        <v>25</v>
      </c>
      <c r="AA1404" s="28" t="s">
        <v>24</v>
      </c>
      <c r="AB1404" s="25" t="s">
        <v>24</v>
      </c>
      <c r="AC1404" s="28" t="s">
        <v>24</v>
      </c>
      <c r="AD1404" s="28" t="s">
        <v>26</v>
      </c>
      <c r="AE1404" s="28" t="s">
        <v>26</v>
      </c>
      <c r="AF1404" s="28" t="s">
        <v>26</v>
      </c>
      <c r="AG1404" s="25" t="s">
        <v>26</v>
      </c>
      <c r="AH1404" s="25" t="s">
        <v>26</v>
      </c>
      <c r="AI1404" s="28" t="s">
        <v>1466</v>
      </c>
      <c r="AJ1404" s="28" t="s">
        <v>26</v>
      </c>
      <c r="AK1404" s="25" t="s">
        <v>26</v>
      </c>
      <c r="AL1404" s="28" t="s">
        <v>1271</v>
      </c>
      <c r="AM1404" s="28" t="s">
        <v>26</v>
      </c>
      <c r="AN1404" s="28" t="s">
        <v>26</v>
      </c>
      <c r="AO1404" s="73" t="str">
        <f xml:space="preserve"> INDEX('parsed-whois-report-2018-02-09T'!$F$2:$F$1850, MATCH('MASTER--Enter Data'!E1404, 'parsed-whois-report-2018-02-09T'!$A$2:$A$1850, 0))</f>
        <v>Registered Original Registrant</v>
      </c>
      <c r="AP1404" s="25" t="s">
        <v>26</v>
      </c>
      <c r="AQ1404" s="26"/>
      <c r="AR1404" s="28" t="s">
        <v>24</v>
      </c>
      <c r="AS1404" s="46" t="str">
        <f t="shared" si="359"/>
        <v>yougov</v>
      </c>
      <c r="AT1404" s="46" t="str">
        <f xml:space="preserve"> INDEX('TM Grouping Lookup'!$B$2:$B$1870, MATCH(AS1404, 'TM Grouping Lookup'!$A$2:$A$1870, 0))</f>
        <v>YouGov</v>
      </c>
      <c r="AU1404" s="46" t="b">
        <f t="shared" si="372"/>
        <v>0</v>
      </c>
      <c r="AV1404" s="46" t="b">
        <f t="shared" si="372"/>
        <v>0</v>
      </c>
      <c r="AW1404" s="46" t="b">
        <f t="shared" si="372"/>
        <v>0</v>
      </c>
      <c r="AX1404" s="46" t="b">
        <f t="shared" si="372"/>
        <v>0</v>
      </c>
      <c r="AY1404" s="46" t="b">
        <f t="shared" si="372"/>
        <v>0</v>
      </c>
      <c r="AZ1404" s="46" t="b">
        <f t="shared" si="372"/>
        <v>0</v>
      </c>
      <c r="BA1404" s="46" t="b">
        <f t="shared" si="372"/>
        <v>0</v>
      </c>
      <c r="BB1404" s="46" t="b">
        <f t="shared" si="372"/>
        <v>0</v>
      </c>
      <c r="BC1404" s="46" t="b">
        <f t="shared" si="372"/>
        <v>0</v>
      </c>
      <c r="BD1404" s="46" t="b">
        <f t="shared" si="373"/>
        <v>0</v>
      </c>
      <c r="BE1404" s="46" t="b">
        <f t="shared" si="373"/>
        <v>0</v>
      </c>
      <c r="BF1404" s="46" t="b">
        <f t="shared" si="373"/>
        <v>0</v>
      </c>
      <c r="BG1404" s="46" t="b">
        <f t="shared" si="373"/>
        <v>0</v>
      </c>
      <c r="BH1404" s="46" t="b">
        <f t="shared" si="373"/>
        <v>0</v>
      </c>
      <c r="BI1404" s="46" t="b">
        <f t="shared" si="373"/>
        <v>0</v>
      </c>
      <c r="BJ1404" s="46" t="b">
        <f t="shared" si="373"/>
        <v>0</v>
      </c>
      <c r="BK1404" s="46" t="b">
        <f t="shared" si="373"/>
        <v>1</v>
      </c>
      <c r="BL1404" s="46" t="b">
        <f t="shared" si="373"/>
        <v>0</v>
      </c>
      <c r="BM1404" s="46" t="b">
        <f t="shared" si="374"/>
        <v>0</v>
      </c>
      <c r="BN1404" s="46" t="b">
        <f t="shared" si="374"/>
        <v>0</v>
      </c>
      <c r="BO1404" s="46" t="b">
        <f t="shared" si="374"/>
        <v>0</v>
      </c>
      <c r="BP1404" s="46" t="b">
        <f t="shared" si="374"/>
        <v>0</v>
      </c>
    </row>
    <row r="1405" spans="1:68" x14ac:dyDescent="0.35">
      <c r="A1405" s="23" t="s">
        <v>15</v>
      </c>
      <c r="B1405" s="24">
        <v>1716444</v>
      </c>
      <c r="C1405" s="25">
        <v>1</v>
      </c>
      <c r="D1405" s="28" t="s">
        <v>4137</v>
      </c>
      <c r="E1405" s="25" t="s">
        <v>4138</v>
      </c>
      <c r="F1405" s="23" t="s">
        <v>537</v>
      </c>
      <c r="G1405" s="25" t="s">
        <v>24</v>
      </c>
      <c r="H1405" s="25" t="s">
        <v>65</v>
      </c>
      <c r="I1405" s="26" t="s">
        <v>66</v>
      </c>
      <c r="J1405" s="25" t="s">
        <v>6430</v>
      </c>
      <c r="K1405" s="25" t="s">
        <v>1370</v>
      </c>
      <c r="L1405" s="25" t="s">
        <v>6431</v>
      </c>
      <c r="M1405" s="25" t="s">
        <v>1370</v>
      </c>
      <c r="N1405" s="25" t="s">
        <v>6432</v>
      </c>
      <c r="O1405" s="25" t="s">
        <v>26</v>
      </c>
      <c r="P1405" s="25" t="s">
        <v>1627</v>
      </c>
      <c r="Q1405" s="27">
        <v>42774</v>
      </c>
      <c r="R1405" s="25" t="s">
        <v>25</v>
      </c>
      <c r="S1405" s="25" t="s">
        <v>24</v>
      </c>
      <c r="T1405" s="25" t="s">
        <v>24</v>
      </c>
      <c r="U1405" s="27">
        <v>42817</v>
      </c>
      <c r="V1405" s="28" t="s">
        <v>25</v>
      </c>
      <c r="W1405" s="28" t="s">
        <v>24</v>
      </c>
      <c r="X1405" s="28" t="s">
        <v>24</v>
      </c>
      <c r="Y1405" s="28" t="s">
        <v>24</v>
      </c>
      <c r="Z1405" s="28" t="s">
        <v>24</v>
      </c>
      <c r="AA1405" s="28" t="s">
        <v>25</v>
      </c>
      <c r="AB1405" s="25" t="s">
        <v>24</v>
      </c>
      <c r="AC1405" s="28" t="s">
        <v>25</v>
      </c>
      <c r="AD1405" s="28" t="s">
        <v>24</v>
      </c>
      <c r="AE1405" s="28" t="s">
        <v>24</v>
      </c>
      <c r="AF1405" s="28" t="s">
        <v>25</v>
      </c>
      <c r="AG1405" s="25" t="s">
        <v>1332</v>
      </c>
      <c r="AH1405" s="25" t="s">
        <v>6433</v>
      </c>
      <c r="AI1405" s="32" t="s">
        <v>6760</v>
      </c>
      <c r="AJ1405" s="28" t="s">
        <v>6434</v>
      </c>
      <c r="AK1405" s="25" t="s">
        <v>26</v>
      </c>
      <c r="AL1405" s="28" t="s">
        <v>26</v>
      </c>
      <c r="AM1405" s="28" t="s">
        <v>24</v>
      </c>
      <c r="AN1405" s="28" t="s">
        <v>25</v>
      </c>
      <c r="AO1405" s="73" t="str">
        <f xml:space="preserve"> INDEX('parsed-whois-report-2018-02-09T'!$F$2:$F$1850, MATCH('MASTER--Enter Data'!E1405, 'parsed-whois-report-2018-02-09T'!$A$2:$A$1850, 0))</f>
        <v>Registered Original Registrant</v>
      </c>
      <c r="AP1405" s="25" t="s">
        <v>6522</v>
      </c>
      <c r="AQ1405" s="26" t="s">
        <v>72</v>
      </c>
      <c r="AR1405" s="28" t="s">
        <v>24</v>
      </c>
      <c r="AS1405" s="46" t="str">
        <f t="shared" si="359"/>
        <v>greubel-forsey</v>
      </c>
      <c r="AT1405" s="46" t="str">
        <f xml:space="preserve"> INDEX('TM Grouping Lookup'!$B$2:$B$1870, MATCH(AS1405, 'TM Grouping Lookup'!$A$2:$A$1870, 0))</f>
        <v>Greubel Forsey</v>
      </c>
      <c r="AU1405" s="46" t="b">
        <f t="shared" si="372"/>
        <v>0</v>
      </c>
      <c r="AV1405" s="46" t="b">
        <f t="shared" si="372"/>
        <v>0</v>
      </c>
      <c r="AW1405" s="46" t="b">
        <f t="shared" si="372"/>
        <v>0</v>
      </c>
      <c r="AX1405" s="46" t="b">
        <f t="shared" si="372"/>
        <v>0</v>
      </c>
      <c r="AY1405" s="46" t="b">
        <f t="shared" si="372"/>
        <v>0</v>
      </c>
      <c r="AZ1405" s="46" t="b">
        <f t="shared" si="372"/>
        <v>0</v>
      </c>
      <c r="BA1405" s="46" t="b">
        <f t="shared" si="372"/>
        <v>0</v>
      </c>
      <c r="BB1405" s="46" t="b">
        <f t="shared" si="372"/>
        <v>0</v>
      </c>
      <c r="BC1405" s="46" t="b">
        <f t="shared" si="372"/>
        <v>1</v>
      </c>
      <c r="BD1405" s="46" t="b">
        <f t="shared" si="373"/>
        <v>0</v>
      </c>
      <c r="BE1405" s="46" t="b">
        <f t="shared" si="373"/>
        <v>0</v>
      </c>
      <c r="BF1405" s="46" t="b">
        <f t="shared" si="373"/>
        <v>0</v>
      </c>
      <c r="BG1405" s="46" t="b">
        <f t="shared" si="373"/>
        <v>0</v>
      </c>
      <c r="BH1405" s="46" t="b">
        <f t="shared" si="373"/>
        <v>0</v>
      </c>
      <c r="BI1405" s="46" t="b">
        <f t="shared" si="373"/>
        <v>0</v>
      </c>
      <c r="BJ1405" s="46" t="b">
        <f t="shared" si="373"/>
        <v>1</v>
      </c>
      <c r="BK1405" s="46" t="b">
        <f t="shared" si="373"/>
        <v>0</v>
      </c>
      <c r="BL1405" s="46" t="b">
        <f t="shared" si="373"/>
        <v>0</v>
      </c>
      <c r="BM1405" s="46" t="b">
        <f t="shared" si="374"/>
        <v>0</v>
      </c>
      <c r="BN1405" s="46" t="b">
        <f t="shared" si="374"/>
        <v>0</v>
      </c>
      <c r="BO1405" s="46" t="b">
        <f t="shared" si="374"/>
        <v>0</v>
      </c>
      <c r="BP1405" s="46" t="b">
        <f t="shared" si="374"/>
        <v>0</v>
      </c>
    </row>
    <row r="1406" spans="1:68" x14ac:dyDescent="0.35">
      <c r="A1406" s="23" t="s">
        <v>15</v>
      </c>
      <c r="B1406" s="24">
        <v>1717146</v>
      </c>
      <c r="C1406" s="24">
        <v>1</v>
      </c>
      <c r="D1406" s="25" t="s">
        <v>4139</v>
      </c>
      <c r="E1406" s="25" t="s">
        <v>4140</v>
      </c>
      <c r="F1406" s="25" t="s">
        <v>3924</v>
      </c>
      <c r="G1406" s="28" t="s">
        <v>24</v>
      </c>
      <c r="H1406" s="25" t="s">
        <v>65</v>
      </c>
      <c r="I1406" s="26" t="s">
        <v>23</v>
      </c>
      <c r="J1406" s="40" t="s">
        <v>4141</v>
      </c>
      <c r="K1406" s="40" t="s">
        <v>1321</v>
      </c>
      <c r="L1406" s="40" t="s">
        <v>4142</v>
      </c>
      <c r="M1406" s="40" t="s">
        <v>1283</v>
      </c>
      <c r="N1406" s="40" t="s">
        <v>1442</v>
      </c>
      <c r="O1406" s="40" t="s">
        <v>26</v>
      </c>
      <c r="P1406" s="40" t="s">
        <v>1236</v>
      </c>
      <c r="Q1406" s="27">
        <v>42783</v>
      </c>
      <c r="R1406" s="25" t="s">
        <v>26</v>
      </c>
      <c r="S1406" s="25" t="s">
        <v>26</v>
      </c>
      <c r="T1406" s="25" t="s">
        <v>26</v>
      </c>
      <c r="U1406" s="27">
        <v>42800</v>
      </c>
      <c r="V1406" s="28" t="s">
        <v>25</v>
      </c>
      <c r="W1406" s="28" t="s">
        <v>24</v>
      </c>
      <c r="X1406" s="28" t="s">
        <v>24</v>
      </c>
      <c r="Y1406" s="28" t="s">
        <v>24</v>
      </c>
      <c r="Z1406" s="28" t="s">
        <v>24</v>
      </c>
      <c r="AA1406" s="28" t="s">
        <v>25</v>
      </c>
      <c r="AB1406" s="25" t="s">
        <v>24</v>
      </c>
      <c r="AC1406" s="28" t="s">
        <v>24</v>
      </c>
      <c r="AD1406" s="28" t="s">
        <v>26</v>
      </c>
      <c r="AE1406" s="28" t="s">
        <v>26</v>
      </c>
      <c r="AF1406" s="28" t="s">
        <v>26</v>
      </c>
      <c r="AG1406" s="28" t="s">
        <v>26</v>
      </c>
      <c r="AH1406" s="28" t="s">
        <v>26</v>
      </c>
      <c r="AI1406" s="28" t="s">
        <v>1466</v>
      </c>
      <c r="AJ1406" s="28" t="s">
        <v>26</v>
      </c>
      <c r="AK1406" s="28" t="s">
        <v>26</v>
      </c>
      <c r="AL1406" s="28" t="s">
        <v>1271</v>
      </c>
      <c r="AM1406" s="28" t="s">
        <v>26</v>
      </c>
      <c r="AN1406" s="28" t="s">
        <v>26</v>
      </c>
      <c r="AO1406" s="136" t="str">
        <f xml:space="preserve"> INDEX('parsed-whois-report-2018-02-09T'!$F$2:$F$1850, MATCH('MASTER--Enter Data'!F1406, 'parsed-whois-report-2018-02-09T'!$B$2:$B$1850, 0))</f>
        <v>Registered Original Registrant</v>
      </c>
      <c r="AP1406" s="28" t="s">
        <v>26</v>
      </c>
      <c r="AQ1406" s="32"/>
      <c r="AR1406" s="28" t="s">
        <v>24</v>
      </c>
      <c r="AS1406" s="46" t="str">
        <f t="shared" si="359"/>
        <v>boehringer</v>
      </c>
      <c r="AT1406" s="46" t="str">
        <f xml:space="preserve"> INDEX('TM Grouping Lookup'!$B$2:$B$1870, MATCH(AS1406, 'TM Grouping Lookup'!$A$2:$A$1870, 0))</f>
        <v>Boehringer Ingelheim</v>
      </c>
      <c r="AU1406" s="46" t="b">
        <f t="shared" si="372"/>
        <v>0</v>
      </c>
      <c r="AV1406" s="46" t="b">
        <f t="shared" si="372"/>
        <v>0</v>
      </c>
      <c r="AW1406" s="46" t="b">
        <f t="shared" si="372"/>
        <v>0</v>
      </c>
      <c r="AX1406" s="46" t="b">
        <f t="shared" si="372"/>
        <v>0</v>
      </c>
      <c r="AY1406" s="46" t="b">
        <f t="shared" si="372"/>
        <v>0</v>
      </c>
      <c r="AZ1406" s="46" t="b">
        <f t="shared" si="372"/>
        <v>0</v>
      </c>
      <c r="BA1406" s="46" t="b">
        <f t="shared" si="372"/>
        <v>0</v>
      </c>
      <c r="BB1406" s="46" t="b">
        <f t="shared" si="372"/>
        <v>0</v>
      </c>
      <c r="BC1406" s="46" t="b">
        <f t="shared" si="372"/>
        <v>0</v>
      </c>
      <c r="BD1406" s="46" t="b">
        <f t="shared" si="373"/>
        <v>0</v>
      </c>
      <c r="BE1406" s="46" t="b">
        <f t="shared" si="373"/>
        <v>0</v>
      </c>
      <c r="BF1406" s="46" t="b">
        <f t="shared" si="373"/>
        <v>0</v>
      </c>
      <c r="BG1406" s="46" t="b">
        <f t="shared" si="373"/>
        <v>0</v>
      </c>
      <c r="BH1406" s="46" t="b">
        <f t="shared" si="373"/>
        <v>0</v>
      </c>
      <c r="BI1406" s="46" t="b">
        <f t="shared" si="373"/>
        <v>0</v>
      </c>
      <c r="BJ1406" s="46" t="b">
        <f t="shared" si="373"/>
        <v>0</v>
      </c>
      <c r="BK1406" s="46" t="b">
        <f t="shared" si="373"/>
        <v>1</v>
      </c>
      <c r="BL1406" s="46" t="b">
        <f t="shared" si="373"/>
        <v>0</v>
      </c>
      <c r="BM1406" s="46" t="b">
        <f t="shared" si="374"/>
        <v>0</v>
      </c>
      <c r="BN1406" s="46" t="b">
        <f t="shared" si="374"/>
        <v>0</v>
      </c>
      <c r="BO1406" s="46" t="b">
        <f t="shared" si="374"/>
        <v>0</v>
      </c>
      <c r="BP1406" s="46" t="b">
        <f t="shared" si="374"/>
        <v>0</v>
      </c>
    </row>
    <row r="1407" spans="1:68" x14ac:dyDescent="0.35">
      <c r="A1407" s="23" t="s">
        <v>15</v>
      </c>
      <c r="B1407" s="24">
        <v>1717323</v>
      </c>
      <c r="C1407" s="24">
        <v>1</v>
      </c>
      <c r="D1407" s="25" t="s">
        <v>4143</v>
      </c>
      <c r="E1407" s="25" t="s">
        <v>4144</v>
      </c>
      <c r="F1407" s="25" t="s">
        <v>1041</v>
      </c>
      <c r="G1407" s="28" t="s">
        <v>24</v>
      </c>
      <c r="H1407" s="25" t="s">
        <v>65</v>
      </c>
      <c r="I1407" s="26" t="s">
        <v>23</v>
      </c>
      <c r="J1407" s="40" t="s">
        <v>4145</v>
      </c>
      <c r="K1407" s="40" t="s">
        <v>1176</v>
      </c>
      <c r="L1407" s="40" t="s">
        <v>1584</v>
      </c>
      <c r="M1407" s="40" t="s">
        <v>1585</v>
      </c>
      <c r="N1407" s="40" t="s">
        <v>4146</v>
      </c>
      <c r="O1407" s="40" t="s">
        <v>26</v>
      </c>
      <c r="P1407" s="40" t="s">
        <v>1236</v>
      </c>
      <c r="Q1407" s="27">
        <v>42781</v>
      </c>
      <c r="R1407" s="25" t="s">
        <v>26</v>
      </c>
      <c r="S1407" s="25" t="s">
        <v>26</v>
      </c>
      <c r="T1407" s="25" t="s">
        <v>26</v>
      </c>
      <c r="U1407" s="27">
        <v>42797</v>
      </c>
      <c r="V1407" s="28" t="s">
        <v>25</v>
      </c>
      <c r="W1407" s="28" t="s">
        <v>24</v>
      </c>
      <c r="X1407" s="28" t="s">
        <v>24</v>
      </c>
      <c r="Y1407" s="28" t="s">
        <v>24</v>
      </c>
      <c r="Z1407" s="28" t="s">
        <v>24</v>
      </c>
      <c r="AA1407" s="28" t="s">
        <v>25</v>
      </c>
      <c r="AB1407" s="25" t="s">
        <v>24</v>
      </c>
      <c r="AC1407" s="28" t="s">
        <v>24</v>
      </c>
      <c r="AD1407" s="28" t="s">
        <v>26</v>
      </c>
      <c r="AE1407" s="28" t="s">
        <v>26</v>
      </c>
      <c r="AF1407" s="28" t="s">
        <v>26</v>
      </c>
      <c r="AG1407" s="28" t="s">
        <v>26</v>
      </c>
      <c r="AH1407" s="28" t="s">
        <v>26</v>
      </c>
      <c r="AI1407" s="28" t="s">
        <v>1466</v>
      </c>
      <c r="AJ1407" s="28" t="s">
        <v>26</v>
      </c>
      <c r="AK1407" s="28" t="s">
        <v>26</v>
      </c>
      <c r="AL1407" s="28" t="s">
        <v>1271</v>
      </c>
      <c r="AM1407" s="28" t="s">
        <v>26</v>
      </c>
      <c r="AN1407" s="28" t="s">
        <v>26</v>
      </c>
      <c r="AO1407" s="73" t="str">
        <f xml:space="preserve"> INDEX('parsed-whois-report-2018-02-09T'!$F$2:$F$1850, MATCH('MASTER--Enter Data'!E1407, 'parsed-whois-report-2018-02-09T'!$A$2:$A$1850, 0))</f>
        <v>Unknown</v>
      </c>
      <c r="AP1407" s="28" t="s">
        <v>26</v>
      </c>
      <c r="AQ1407" s="32"/>
      <c r="AR1407" s="28" t="s">
        <v>24</v>
      </c>
      <c r="AS1407" s="46" t="str">
        <f t="shared" si="359"/>
        <v>mobiloans</v>
      </c>
      <c r="AT1407" s="46" t="str">
        <f xml:space="preserve"> INDEX('TM Grouping Lookup'!$B$2:$B$1870, MATCH(AS1407, 'TM Grouping Lookup'!$A$2:$A$1870, 0))</f>
        <v>Mobiloans</v>
      </c>
      <c r="AU1407" s="46" t="b">
        <f t="shared" si="372"/>
        <v>0</v>
      </c>
      <c r="AV1407" s="46" t="b">
        <f t="shared" si="372"/>
        <v>0</v>
      </c>
      <c r="AW1407" s="46" t="b">
        <f t="shared" si="372"/>
        <v>0</v>
      </c>
      <c r="AX1407" s="46" t="b">
        <f t="shared" si="372"/>
        <v>0</v>
      </c>
      <c r="AY1407" s="46" t="b">
        <f t="shared" si="372"/>
        <v>0</v>
      </c>
      <c r="AZ1407" s="46" t="b">
        <f t="shared" si="372"/>
        <v>0</v>
      </c>
      <c r="BA1407" s="46" t="b">
        <f t="shared" si="372"/>
        <v>0</v>
      </c>
      <c r="BB1407" s="46" t="b">
        <f t="shared" si="372"/>
        <v>0</v>
      </c>
      <c r="BC1407" s="46" t="b">
        <f t="shared" si="372"/>
        <v>0</v>
      </c>
      <c r="BD1407" s="46" t="b">
        <f t="shared" si="373"/>
        <v>0</v>
      </c>
      <c r="BE1407" s="46" t="b">
        <f t="shared" si="373"/>
        <v>0</v>
      </c>
      <c r="BF1407" s="46" t="b">
        <f t="shared" si="373"/>
        <v>0</v>
      </c>
      <c r="BG1407" s="46" t="b">
        <f t="shared" si="373"/>
        <v>0</v>
      </c>
      <c r="BH1407" s="46" t="b">
        <f t="shared" si="373"/>
        <v>0</v>
      </c>
      <c r="BI1407" s="46" t="b">
        <f t="shared" si="373"/>
        <v>0</v>
      </c>
      <c r="BJ1407" s="46" t="b">
        <f t="shared" si="373"/>
        <v>0</v>
      </c>
      <c r="BK1407" s="46" t="b">
        <f t="shared" si="373"/>
        <v>1</v>
      </c>
      <c r="BL1407" s="46" t="b">
        <f t="shared" si="373"/>
        <v>0</v>
      </c>
      <c r="BM1407" s="46" t="b">
        <f t="shared" si="374"/>
        <v>0</v>
      </c>
      <c r="BN1407" s="46" t="b">
        <f t="shared" si="374"/>
        <v>0</v>
      </c>
      <c r="BO1407" s="46" t="b">
        <f t="shared" si="374"/>
        <v>0</v>
      </c>
      <c r="BP1407" s="46" t="b">
        <f t="shared" si="374"/>
        <v>0</v>
      </c>
    </row>
    <row r="1408" spans="1:68" x14ac:dyDescent="0.35">
      <c r="A1408" s="23" t="s">
        <v>15</v>
      </c>
      <c r="B1408" s="24">
        <v>1718090</v>
      </c>
      <c r="C1408" s="24">
        <v>1</v>
      </c>
      <c r="D1408" s="25" t="s">
        <v>4147</v>
      </c>
      <c r="E1408" s="25" t="s">
        <v>4148</v>
      </c>
      <c r="F1408" s="25" t="s">
        <v>4149</v>
      </c>
      <c r="G1408" s="28" t="s">
        <v>24</v>
      </c>
      <c r="H1408" s="25" t="s">
        <v>65</v>
      </c>
      <c r="I1408" s="26" t="s">
        <v>66</v>
      </c>
      <c r="J1408" s="40" t="s">
        <v>1308</v>
      </c>
      <c r="K1408" s="40" t="s">
        <v>1321</v>
      </c>
      <c r="L1408" s="40" t="s">
        <v>4150</v>
      </c>
      <c r="M1408" s="40" t="s">
        <v>4151</v>
      </c>
      <c r="N1408" s="40" t="s">
        <v>1322</v>
      </c>
      <c r="O1408" s="40" t="s">
        <v>26</v>
      </c>
      <c r="P1408" s="40" t="s">
        <v>1236</v>
      </c>
      <c r="Q1408" s="27">
        <v>42788</v>
      </c>
      <c r="R1408" s="40" t="s">
        <v>25</v>
      </c>
      <c r="S1408" s="40" t="s">
        <v>24</v>
      </c>
      <c r="T1408" s="40" t="s">
        <v>24</v>
      </c>
      <c r="U1408" s="27">
        <v>42794</v>
      </c>
      <c r="V1408" s="28" t="s">
        <v>25</v>
      </c>
      <c r="W1408" s="28" t="s">
        <v>24</v>
      </c>
      <c r="X1408" s="28" t="s">
        <v>24</v>
      </c>
      <c r="Y1408" s="28" t="s">
        <v>24</v>
      </c>
      <c r="Z1408" s="28" t="s">
        <v>25</v>
      </c>
      <c r="AA1408" s="28" t="s">
        <v>24</v>
      </c>
      <c r="AB1408" s="25" t="s">
        <v>24</v>
      </c>
      <c r="AC1408" s="28" t="s">
        <v>24</v>
      </c>
      <c r="AD1408" s="28" t="s">
        <v>26</v>
      </c>
      <c r="AE1408" s="28" t="s">
        <v>26</v>
      </c>
      <c r="AF1408" s="28" t="s">
        <v>26</v>
      </c>
      <c r="AG1408" s="28" t="s">
        <v>1272</v>
      </c>
      <c r="AH1408" s="28" t="s">
        <v>26</v>
      </c>
      <c r="AI1408" s="28" t="s">
        <v>1466</v>
      </c>
      <c r="AJ1408" s="28" t="s">
        <v>26</v>
      </c>
      <c r="AK1408" s="28" t="s">
        <v>26</v>
      </c>
      <c r="AL1408" s="28" t="s">
        <v>1271</v>
      </c>
      <c r="AM1408" s="28" t="s">
        <v>24</v>
      </c>
      <c r="AN1408" s="28" t="s">
        <v>24</v>
      </c>
      <c r="AO1408" s="73" t="str">
        <f xml:space="preserve"> INDEX('parsed-whois-report-2018-02-09T'!$F$2:$F$1850, MATCH('MASTER--Enter Data'!E1408, 'parsed-whois-report-2018-02-09T'!$A$2:$A$1850, 0))</f>
        <v>Registered Original Registrant</v>
      </c>
      <c r="AP1408" s="28" t="s">
        <v>26</v>
      </c>
      <c r="AQ1408" s="32"/>
      <c r="AR1408" s="28" t="s">
        <v>24</v>
      </c>
      <c r="AS1408" s="46" t="str">
        <f t="shared" si="359"/>
        <v>staralliance</v>
      </c>
      <c r="AT1408" s="46" t="str">
        <f xml:space="preserve"> INDEX('TM Grouping Lookup'!$B$2:$B$1870, MATCH(AS1408, 'TM Grouping Lookup'!$A$2:$A$1870, 0))</f>
        <v>Staralliance</v>
      </c>
      <c r="AU1408" s="46" t="b">
        <f t="shared" si="372"/>
        <v>0</v>
      </c>
      <c r="AV1408" s="46" t="b">
        <f t="shared" si="372"/>
        <v>0</v>
      </c>
      <c r="AW1408" s="46" t="b">
        <f t="shared" si="372"/>
        <v>0</v>
      </c>
      <c r="AX1408" s="46" t="b">
        <f t="shared" si="372"/>
        <v>0</v>
      </c>
      <c r="AY1408" s="46" t="b">
        <f t="shared" si="372"/>
        <v>0</v>
      </c>
      <c r="AZ1408" s="46" t="b">
        <f t="shared" si="372"/>
        <v>0</v>
      </c>
      <c r="BA1408" s="46" t="b">
        <f t="shared" si="372"/>
        <v>0</v>
      </c>
      <c r="BB1408" s="46" t="b">
        <f t="shared" si="372"/>
        <v>1</v>
      </c>
      <c r="BC1408" s="46" t="b">
        <f t="shared" si="372"/>
        <v>0</v>
      </c>
      <c r="BD1408" s="46" t="b">
        <f t="shared" si="373"/>
        <v>0</v>
      </c>
      <c r="BE1408" s="46" t="b">
        <f t="shared" si="373"/>
        <v>0</v>
      </c>
      <c r="BF1408" s="46" t="b">
        <f t="shared" si="373"/>
        <v>0</v>
      </c>
      <c r="BG1408" s="46" t="b">
        <f t="shared" si="373"/>
        <v>0</v>
      </c>
      <c r="BH1408" s="46" t="b">
        <f t="shared" si="373"/>
        <v>0</v>
      </c>
      <c r="BI1408" s="46" t="b">
        <f t="shared" si="373"/>
        <v>0</v>
      </c>
      <c r="BJ1408" s="46" t="b">
        <f t="shared" si="373"/>
        <v>0</v>
      </c>
      <c r="BK1408" s="46" t="b">
        <f t="shared" si="373"/>
        <v>1</v>
      </c>
      <c r="BL1408" s="46" t="b">
        <f t="shared" si="373"/>
        <v>0</v>
      </c>
      <c r="BM1408" s="46" t="b">
        <f t="shared" si="374"/>
        <v>0</v>
      </c>
      <c r="BN1408" s="46" t="b">
        <f t="shared" si="374"/>
        <v>0</v>
      </c>
      <c r="BO1408" s="46" t="b">
        <f t="shared" si="374"/>
        <v>0</v>
      </c>
      <c r="BP1408" s="46" t="b">
        <f t="shared" si="374"/>
        <v>0</v>
      </c>
    </row>
    <row r="1409" spans="1:68" x14ac:dyDescent="0.35">
      <c r="A1409" s="23" t="s">
        <v>15</v>
      </c>
      <c r="B1409" s="24">
        <v>1718575</v>
      </c>
      <c r="C1409" s="24">
        <v>1</v>
      </c>
      <c r="D1409" s="25" t="s">
        <v>4152</v>
      </c>
      <c r="E1409" s="25" t="s">
        <v>4153</v>
      </c>
      <c r="F1409" s="25" t="s">
        <v>513</v>
      </c>
      <c r="G1409" s="28" t="s">
        <v>24</v>
      </c>
      <c r="H1409" s="25" t="s">
        <v>65</v>
      </c>
      <c r="I1409" s="26" t="s">
        <v>23</v>
      </c>
      <c r="J1409" s="40" t="s">
        <v>1847</v>
      </c>
      <c r="K1409" s="40" t="s">
        <v>1176</v>
      </c>
      <c r="L1409" s="40" t="s">
        <v>4154</v>
      </c>
      <c r="M1409" s="40" t="s">
        <v>1262</v>
      </c>
      <c r="N1409" s="40" t="s">
        <v>1853</v>
      </c>
      <c r="O1409" s="40" t="s">
        <v>26</v>
      </c>
      <c r="P1409" s="40" t="s">
        <v>1254</v>
      </c>
      <c r="Q1409" s="27">
        <v>42789</v>
      </c>
      <c r="R1409" s="25" t="s">
        <v>26</v>
      </c>
      <c r="S1409" s="25" t="s">
        <v>26</v>
      </c>
      <c r="T1409" s="25" t="s">
        <v>26</v>
      </c>
      <c r="U1409" s="27">
        <v>42809</v>
      </c>
      <c r="V1409" s="28" t="s">
        <v>25</v>
      </c>
      <c r="W1409" s="28" t="s">
        <v>24</v>
      </c>
      <c r="X1409" s="28" t="s">
        <v>24</v>
      </c>
      <c r="Y1409" s="28" t="s">
        <v>24</v>
      </c>
      <c r="Z1409" s="28" t="s">
        <v>24</v>
      </c>
      <c r="AA1409" s="28" t="s">
        <v>25</v>
      </c>
      <c r="AB1409" s="25" t="s">
        <v>25</v>
      </c>
      <c r="AC1409" s="28" t="s">
        <v>25</v>
      </c>
      <c r="AD1409" s="28" t="s">
        <v>24</v>
      </c>
      <c r="AE1409" s="28" t="s">
        <v>24</v>
      </c>
      <c r="AF1409" s="28" t="s">
        <v>25</v>
      </c>
      <c r="AG1409" s="28" t="s">
        <v>26</v>
      </c>
      <c r="AH1409" s="28" t="s">
        <v>26</v>
      </c>
      <c r="AI1409" s="32" t="s">
        <v>6760</v>
      </c>
      <c r="AJ1409" s="28" t="s">
        <v>4155</v>
      </c>
      <c r="AK1409" s="28" t="s">
        <v>26</v>
      </c>
      <c r="AL1409" s="28" t="s">
        <v>26</v>
      </c>
      <c r="AM1409" s="28" t="s">
        <v>26</v>
      </c>
      <c r="AN1409" s="28" t="s">
        <v>26</v>
      </c>
      <c r="AO1409" s="73" t="str">
        <f xml:space="preserve"> INDEX('parsed-whois-report-2018-02-09T'!$F$2:$F$1850, MATCH('MASTER--Enter Data'!E1409, 'parsed-whois-report-2018-02-09T'!$A$2:$A$1850, 0))</f>
        <v>Registered New Registrant</v>
      </c>
      <c r="AP1409" s="28" t="s">
        <v>26</v>
      </c>
      <c r="AQ1409" s="32"/>
      <c r="AR1409" s="28" t="s">
        <v>25</v>
      </c>
      <c r="AS1409" s="46" t="str">
        <f t="shared" si="359"/>
        <v>lockheedmartin</v>
      </c>
      <c r="AT1409" s="46" t="str">
        <f xml:space="preserve"> INDEX('TM Grouping Lookup'!$B$2:$B$1870, MATCH(AS1409, 'TM Grouping Lookup'!$A$2:$A$1870, 0))</f>
        <v>Lockheed Martin</v>
      </c>
      <c r="AU1409" s="46" t="b">
        <f t="shared" si="372"/>
        <v>0</v>
      </c>
      <c r="AV1409" s="46" t="b">
        <f t="shared" si="372"/>
        <v>0</v>
      </c>
      <c r="AW1409" s="46" t="b">
        <f t="shared" si="372"/>
        <v>0</v>
      </c>
      <c r="AX1409" s="46" t="b">
        <f t="shared" si="372"/>
        <v>0</v>
      </c>
      <c r="AY1409" s="46" t="b">
        <f t="shared" si="372"/>
        <v>0</v>
      </c>
      <c r="AZ1409" s="46" t="b">
        <f t="shared" si="372"/>
        <v>0</v>
      </c>
      <c r="BA1409" s="46" t="b">
        <f t="shared" si="372"/>
        <v>0</v>
      </c>
      <c r="BB1409" s="46" t="b">
        <f t="shared" si="372"/>
        <v>0</v>
      </c>
      <c r="BC1409" s="46" t="b">
        <f t="shared" si="372"/>
        <v>0</v>
      </c>
      <c r="BD1409" s="46" t="b">
        <f t="shared" si="373"/>
        <v>0</v>
      </c>
      <c r="BE1409" s="46" t="b">
        <f t="shared" si="373"/>
        <v>0</v>
      </c>
      <c r="BF1409" s="46" t="b">
        <f t="shared" si="373"/>
        <v>0</v>
      </c>
      <c r="BG1409" s="46" t="b">
        <f t="shared" si="373"/>
        <v>0</v>
      </c>
      <c r="BH1409" s="46" t="b">
        <f t="shared" si="373"/>
        <v>0</v>
      </c>
      <c r="BI1409" s="46" t="b">
        <f t="shared" si="373"/>
        <v>0</v>
      </c>
      <c r="BJ1409" s="46" t="b">
        <f t="shared" si="373"/>
        <v>1</v>
      </c>
      <c r="BK1409" s="46" t="b">
        <f t="shared" si="373"/>
        <v>0</v>
      </c>
      <c r="BL1409" s="46" t="b">
        <f t="shared" si="373"/>
        <v>0</v>
      </c>
      <c r="BM1409" s="46" t="b">
        <f t="shared" si="374"/>
        <v>0</v>
      </c>
      <c r="BN1409" s="46" t="b">
        <f t="shared" si="374"/>
        <v>0</v>
      </c>
      <c r="BO1409" s="46" t="b">
        <f t="shared" si="374"/>
        <v>0</v>
      </c>
      <c r="BP1409" s="46" t="b">
        <f t="shared" si="374"/>
        <v>0</v>
      </c>
    </row>
    <row r="1410" spans="1:68" x14ac:dyDescent="0.35">
      <c r="A1410" s="23" t="s">
        <v>15</v>
      </c>
      <c r="B1410" s="24">
        <v>1719766</v>
      </c>
      <c r="C1410" s="24">
        <v>1</v>
      </c>
      <c r="D1410" s="25" t="s">
        <v>4156</v>
      </c>
      <c r="E1410" s="25" t="s">
        <v>4157</v>
      </c>
      <c r="F1410" s="25" t="s">
        <v>2690</v>
      </c>
      <c r="G1410" s="28" t="s">
        <v>24</v>
      </c>
      <c r="H1410" s="25" t="s">
        <v>65</v>
      </c>
      <c r="I1410" s="26" t="s">
        <v>23</v>
      </c>
      <c r="J1410" s="40" t="s">
        <v>2733</v>
      </c>
      <c r="K1410" s="40" t="s">
        <v>1176</v>
      </c>
      <c r="L1410" s="40" t="s">
        <v>4158</v>
      </c>
      <c r="M1410" s="40" t="s">
        <v>1283</v>
      </c>
      <c r="N1410" s="40" t="s">
        <v>26</v>
      </c>
      <c r="O1410" s="40" t="s">
        <v>26</v>
      </c>
      <c r="P1410" s="40" t="s">
        <v>1240</v>
      </c>
      <c r="Q1410" s="27">
        <v>42800</v>
      </c>
      <c r="R1410" s="25" t="s">
        <v>26</v>
      </c>
      <c r="S1410" s="25" t="s">
        <v>26</v>
      </c>
      <c r="T1410" s="25" t="s">
        <v>26</v>
      </c>
      <c r="U1410" s="27">
        <v>42817</v>
      </c>
      <c r="V1410" s="28" t="s">
        <v>24</v>
      </c>
      <c r="W1410" s="28" t="s">
        <v>25</v>
      </c>
      <c r="X1410" s="28" t="s">
        <v>24</v>
      </c>
      <c r="Y1410" s="28" t="s">
        <v>24</v>
      </c>
      <c r="Z1410" s="28" t="s">
        <v>24</v>
      </c>
      <c r="AA1410" s="28" t="s">
        <v>25</v>
      </c>
      <c r="AB1410" s="25" t="s">
        <v>25</v>
      </c>
      <c r="AC1410" s="28" t="s">
        <v>25</v>
      </c>
      <c r="AD1410" s="28" t="s">
        <v>24</v>
      </c>
      <c r="AE1410" s="28" t="s">
        <v>24</v>
      </c>
      <c r="AF1410" s="28" t="s">
        <v>24</v>
      </c>
      <c r="AG1410" s="28" t="s">
        <v>26</v>
      </c>
      <c r="AH1410" s="28" t="s">
        <v>26</v>
      </c>
      <c r="AI1410" s="28" t="s">
        <v>2626</v>
      </c>
      <c r="AJ1410" s="28" t="s">
        <v>4159</v>
      </c>
      <c r="AK1410" s="28" t="s">
        <v>26</v>
      </c>
      <c r="AL1410" s="28" t="s">
        <v>26</v>
      </c>
      <c r="AM1410" s="28" t="s">
        <v>26</v>
      </c>
      <c r="AN1410" s="28" t="s">
        <v>26</v>
      </c>
      <c r="AO1410" s="73" t="str">
        <f xml:space="preserve"> INDEX('parsed-whois-report-2018-02-09T'!$F$2:$F$1850, MATCH('MASTER--Enter Data'!E1410, 'parsed-whois-report-2018-02-09T'!$A$2:$A$1850, 0))</f>
        <v>Registered New Registrant</v>
      </c>
      <c r="AP1410" s="28" t="s">
        <v>26</v>
      </c>
      <c r="AQ1410" s="32"/>
      <c r="AR1410" s="28" t="s">
        <v>24</v>
      </c>
      <c r="AS1410" s="46" t="str">
        <f t="shared" si="359"/>
        <v>radisson-blu-kashgar</v>
      </c>
      <c r="AT1410" s="46" t="str">
        <f xml:space="preserve"> INDEX('TM Grouping Lookup'!$B$2:$B$1870, MATCH(AS1410, 'TM Grouping Lookup'!$A$2:$A$1870, 0))</f>
        <v>Radisson</v>
      </c>
      <c r="AU1410" s="46" t="b">
        <f t="shared" si="372"/>
        <v>0</v>
      </c>
      <c r="AV1410" s="46" t="b">
        <f t="shared" si="372"/>
        <v>0</v>
      </c>
      <c r="AW1410" s="46" t="b">
        <f t="shared" si="372"/>
        <v>0</v>
      </c>
      <c r="AX1410" s="46" t="b">
        <f t="shared" si="372"/>
        <v>0</v>
      </c>
      <c r="AY1410" s="46" t="b">
        <f t="shared" si="372"/>
        <v>0</v>
      </c>
      <c r="AZ1410" s="46" t="b">
        <f t="shared" si="372"/>
        <v>0</v>
      </c>
      <c r="BA1410" s="46" t="b">
        <f t="shared" si="372"/>
        <v>0</v>
      </c>
      <c r="BB1410" s="46" t="b">
        <f t="shared" si="372"/>
        <v>0</v>
      </c>
      <c r="BC1410" s="46" t="b">
        <f t="shared" si="372"/>
        <v>0</v>
      </c>
      <c r="BD1410" s="46" t="b">
        <f t="shared" si="373"/>
        <v>0</v>
      </c>
      <c r="BE1410" s="46" t="b">
        <f t="shared" si="373"/>
        <v>0</v>
      </c>
      <c r="BF1410" s="46" t="b">
        <f t="shared" si="373"/>
        <v>0</v>
      </c>
      <c r="BG1410" s="46" t="b">
        <f t="shared" si="373"/>
        <v>1</v>
      </c>
      <c r="BH1410" s="46" t="b">
        <f t="shared" si="373"/>
        <v>0</v>
      </c>
      <c r="BI1410" s="46" t="b">
        <f t="shared" si="373"/>
        <v>0</v>
      </c>
      <c r="BJ1410" s="46" t="b">
        <f t="shared" si="373"/>
        <v>0</v>
      </c>
      <c r="BK1410" s="46" t="b">
        <f t="shared" si="373"/>
        <v>0</v>
      </c>
      <c r="BL1410" s="46" t="b">
        <f t="shared" si="373"/>
        <v>0</v>
      </c>
      <c r="BM1410" s="46" t="b">
        <f t="shared" si="374"/>
        <v>0</v>
      </c>
      <c r="BN1410" s="46" t="b">
        <f t="shared" si="374"/>
        <v>0</v>
      </c>
      <c r="BO1410" s="46" t="b">
        <f t="shared" si="374"/>
        <v>0</v>
      </c>
      <c r="BP1410" s="46" t="b">
        <f t="shared" si="374"/>
        <v>0</v>
      </c>
    </row>
    <row r="1411" spans="1:68" x14ac:dyDescent="0.35">
      <c r="A1411" s="23" t="s">
        <v>15</v>
      </c>
      <c r="B1411" s="24">
        <v>1719895</v>
      </c>
      <c r="C1411" s="24">
        <v>1</v>
      </c>
      <c r="D1411" s="25" t="s">
        <v>4160</v>
      </c>
      <c r="E1411" s="25" t="s">
        <v>4161</v>
      </c>
      <c r="F1411" s="25" t="s">
        <v>2945</v>
      </c>
      <c r="G1411" s="28" t="s">
        <v>24</v>
      </c>
      <c r="H1411" s="25" t="s">
        <v>65</v>
      </c>
      <c r="I1411" s="26" t="s">
        <v>66</v>
      </c>
      <c r="J1411" s="40" t="s">
        <v>4162</v>
      </c>
      <c r="K1411" s="40" t="s">
        <v>1370</v>
      </c>
      <c r="L1411" s="40" t="s">
        <v>4163</v>
      </c>
      <c r="M1411" s="40" t="s">
        <v>1283</v>
      </c>
      <c r="N1411" s="40" t="s">
        <v>4164</v>
      </c>
      <c r="O1411" s="40" t="s">
        <v>26</v>
      </c>
      <c r="P1411" s="40" t="s">
        <v>1843</v>
      </c>
      <c r="Q1411" s="27">
        <v>42797</v>
      </c>
      <c r="R1411" s="40" t="s">
        <v>25</v>
      </c>
      <c r="S1411" s="40" t="s">
        <v>24</v>
      </c>
      <c r="T1411" s="40" t="s">
        <v>24</v>
      </c>
      <c r="U1411" s="27">
        <v>42809</v>
      </c>
      <c r="V1411" s="28" t="s">
        <v>25</v>
      </c>
      <c r="W1411" s="28" t="s">
        <v>24</v>
      </c>
      <c r="X1411" s="28" t="s">
        <v>24</v>
      </c>
      <c r="Y1411" s="28" t="s">
        <v>24</v>
      </c>
      <c r="Z1411" s="28" t="s">
        <v>24</v>
      </c>
      <c r="AA1411" s="28" t="s">
        <v>25</v>
      </c>
      <c r="AB1411" s="25" t="s">
        <v>25</v>
      </c>
      <c r="AC1411" s="28" t="s">
        <v>25</v>
      </c>
      <c r="AD1411" s="28" t="s">
        <v>24</v>
      </c>
      <c r="AE1411" s="28" t="s">
        <v>24</v>
      </c>
      <c r="AF1411" s="28" t="s">
        <v>24</v>
      </c>
      <c r="AG1411" s="28" t="s">
        <v>2762</v>
      </c>
      <c r="AH1411" s="28" t="s">
        <v>4165</v>
      </c>
      <c r="AI1411" s="28" t="s">
        <v>1332</v>
      </c>
      <c r="AJ1411" s="28" t="s">
        <v>2702</v>
      </c>
      <c r="AK1411" s="28" t="s">
        <v>26</v>
      </c>
      <c r="AL1411" s="28" t="s">
        <v>26</v>
      </c>
      <c r="AM1411" s="28" t="s">
        <v>24</v>
      </c>
      <c r="AN1411" s="28" t="s">
        <v>24</v>
      </c>
      <c r="AO1411" s="73" t="str">
        <f xml:space="preserve"> INDEX('parsed-whois-report-2018-02-09T'!$F$2:$F$1850, MATCH('MASTER--Enter Data'!E1411, 'parsed-whois-report-2018-02-09T'!$A$2:$A$1850, 0))</f>
        <v>Registered Original Registrant</v>
      </c>
      <c r="AP1411" s="28" t="s">
        <v>26</v>
      </c>
      <c r="AQ1411" s="32"/>
      <c r="AR1411" s="28" t="s">
        <v>24</v>
      </c>
      <c r="AS1411" s="46" t="str">
        <f t="shared" ref="AS1411:AS1474" si="375">LEFT(E1411,FIND(".",E1411)-1)</f>
        <v>chopard</v>
      </c>
      <c r="AT1411" s="46" t="str">
        <f xml:space="preserve"> INDEX('TM Grouping Lookup'!$B$2:$B$1870, MATCH(AS1411, 'TM Grouping Lookup'!$A$2:$A$1870, 0))</f>
        <v>Chopard</v>
      </c>
      <c r="AU1411" s="46" t="b">
        <f t="shared" si="372"/>
        <v>1</v>
      </c>
      <c r="AV1411" s="46" t="b">
        <f t="shared" si="372"/>
        <v>0</v>
      </c>
      <c r="AW1411" s="46" t="b">
        <f t="shared" si="372"/>
        <v>0</v>
      </c>
      <c r="AX1411" s="46" t="b">
        <f t="shared" si="372"/>
        <v>1</v>
      </c>
      <c r="AY1411" s="46" t="b">
        <f t="shared" si="372"/>
        <v>0</v>
      </c>
      <c r="AZ1411" s="46" t="b">
        <f t="shared" si="372"/>
        <v>0</v>
      </c>
      <c r="BA1411" s="46" t="b">
        <f t="shared" si="372"/>
        <v>0</v>
      </c>
      <c r="BB1411" s="46" t="b">
        <f t="shared" si="372"/>
        <v>0</v>
      </c>
      <c r="BC1411" s="46" t="b">
        <f t="shared" si="372"/>
        <v>0</v>
      </c>
      <c r="BD1411" s="46" t="b">
        <f t="shared" si="373"/>
        <v>0</v>
      </c>
      <c r="BE1411" s="46" t="b">
        <f t="shared" si="373"/>
        <v>0</v>
      </c>
      <c r="BF1411" s="46" t="b">
        <f t="shared" si="373"/>
        <v>0</v>
      </c>
      <c r="BG1411" s="46" t="b">
        <f t="shared" si="373"/>
        <v>0</v>
      </c>
      <c r="BH1411" s="46" t="b">
        <f t="shared" si="373"/>
        <v>0</v>
      </c>
      <c r="BI1411" s="46" t="b">
        <f t="shared" si="373"/>
        <v>0</v>
      </c>
      <c r="BJ1411" s="46" t="b">
        <f t="shared" si="373"/>
        <v>0</v>
      </c>
      <c r="BK1411" s="46" t="b">
        <f t="shared" si="373"/>
        <v>0</v>
      </c>
      <c r="BL1411" s="46" t="b">
        <f t="shared" si="373"/>
        <v>1</v>
      </c>
      <c r="BM1411" s="46" t="b">
        <f t="shared" si="374"/>
        <v>0</v>
      </c>
      <c r="BN1411" s="46" t="b">
        <f t="shared" si="374"/>
        <v>0</v>
      </c>
      <c r="BO1411" s="46" t="b">
        <f t="shared" si="374"/>
        <v>0</v>
      </c>
      <c r="BP1411" s="46" t="b">
        <f t="shared" si="374"/>
        <v>0</v>
      </c>
    </row>
    <row r="1412" spans="1:68" x14ac:dyDescent="0.35">
      <c r="A1412" s="23" t="s">
        <v>15</v>
      </c>
      <c r="B1412" s="24">
        <v>1720108</v>
      </c>
      <c r="C1412" s="24">
        <v>1</v>
      </c>
      <c r="D1412" s="25" t="s">
        <v>4166</v>
      </c>
      <c r="E1412" s="25" t="s">
        <v>4167</v>
      </c>
      <c r="F1412" s="25" t="s">
        <v>952</v>
      </c>
      <c r="G1412" s="28" t="s">
        <v>25</v>
      </c>
      <c r="H1412" s="25" t="s">
        <v>65</v>
      </c>
      <c r="I1412" s="26" t="s">
        <v>23</v>
      </c>
      <c r="J1412" s="40" t="s">
        <v>2456</v>
      </c>
      <c r="K1412" s="40" t="s">
        <v>1262</v>
      </c>
      <c r="L1412" s="40" t="s">
        <v>4168</v>
      </c>
      <c r="M1412" s="40" t="s">
        <v>1283</v>
      </c>
      <c r="N1412" s="40" t="s">
        <v>2457</v>
      </c>
      <c r="O1412" s="40" t="s">
        <v>26</v>
      </c>
      <c r="P1412" s="40" t="s">
        <v>1240</v>
      </c>
      <c r="Q1412" s="27">
        <v>42800</v>
      </c>
      <c r="R1412" s="25" t="s">
        <v>26</v>
      </c>
      <c r="S1412" s="25" t="s">
        <v>26</v>
      </c>
      <c r="T1412" s="25" t="s">
        <v>26</v>
      </c>
      <c r="U1412" s="27">
        <v>42816</v>
      </c>
      <c r="V1412" s="28" t="s">
        <v>25</v>
      </c>
      <c r="W1412" s="28" t="s">
        <v>24</v>
      </c>
      <c r="X1412" s="28" t="s">
        <v>24</v>
      </c>
      <c r="Y1412" s="28" t="s">
        <v>25</v>
      </c>
      <c r="Z1412" s="28" t="s">
        <v>24</v>
      </c>
      <c r="AA1412" s="28" t="s">
        <v>24</v>
      </c>
      <c r="AB1412" s="25" t="s">
        <v>25</v>
      </c>
      <c r="AC1412" s="28" t="s">
        <v>25</v>
      </c>
      <c r="AD1412" s="28" t="s">
        <v>24</v>
      </c>
      <c r="AE1412" s="28" t="s">
        <v>24</v>
      </c>
      <c r="AF1412" s="28" t="s">
        <v>25</v>
      </c>
      <c r="AG1412" s="28" t="s">
        <v>26</v>
      </c>
      <c r="AH1412" s="28" t="s">
        <v>26</v>
      </c>
      <c r="AI1412" s="28" t="s">
        <v>2824</v>
      </c>
      <c r="AJ1412" s="28" t="s">
        <v>26</v>
      </c>
      <c r="AK1412" s="28" t="s">
        <v>26</v>
      </c>
      <c r="AL1412" s="28" t="s">
        <v>26</v>
      </c>
      <c r="AM1412" s="28" t="s">
        <v>26</v>
      </c>
      <c r="AN1412" s="28" t="s">
        <v>26</v>
      </c>
      <c r="AO1412" s="73" t="str">
        <f xml:space="preserve"> INDEX('parsed-whois-report-2018-02-09T'!$F$2:$F$1850, MATCH('MASTER--Enter Data'!E1412, 'parsed-whois-report-2018-02-09T'!$A$2:$A$1850, 0))</f>
        <v>Registered New Registrant</v>
      </c>
      <c r="AP1412" s="28" t="s">
        <v>26</v>
      </c>
      <c r="AQ1412" s="32"/>
      <c r="AR1412" s="28" t="s">
        <v>24</v>
      </c>
      <c r="AS1412" s="46" t="str">
        <f t="shared" si="375"/>
        <v>sanofi</v>
      </c>
      <c r="AT1412" s="46" t="str">
        <f xml:space="preserve"> INDEX('TM Grouping Lookup'!$B$2:$B$1870, MATCH(AS1412, 'TM Grouping Lookup'!$A$2:$A$1870, 0))</f>
        <v>SANOFI</v>
      </c>
      <c r="AU1412" s="46" t="b">
        <f t="shared" si="372"/>
        <v>0</v>
      </c>
      <c r="AV1412" s="46" t="b">
        <f t="shared" si="372"/>
        <v>0</v>
      </c>
      <c r="AW1412" s="46" t="b">
        <f t="shared" si="372"/>
        <v>0</v>
      </c>
      <c r="AX1412" s="46" t="b">
        <f t="shared" si="372"/>
        <v>0</v>
      </c>
      <c r="AY1412" s="46" t="b">
        <f t="shared" si="372"/>
        <v>0</v>
      </c>
      <c r="AZ1412" s="46" t="b">
        <f t="shared" si="372"/>
        <v>0</v>
      </c>
      <c r="BA1412" s="46" t="b">
        <f t="shared" si="372"/>
        <v>0</v>
      </c>
      <c r="BB1412" s="46" t="b">
        <f t="shared" si="372"/>
        <v>0</v>
      </c>
      <c r="BC1412" s="46" t="b">
        <f t="shared" si="372"/>
        <v>0</v>
      </c>
      <c r="BD1412" s="46" t="b">
        <f t="shared" si="373"/>
        <v>1</v>
      </c>
      <c r="BE1412" s="46" t="b">
        <f t="shared" si="373"/>
        <v>0</v>
      </c>
      <c r="BF1412" s="46" t="b">
        <f t="shared" si="373"/>
        <v>0</v>
      </c>
      <c r="BG1412" s="46" t="b">
        <f t="shared" si="373"/>
        <v>1</v>
      </c>
      <c r="BH1412" s="46" t="b">
        <f t="shared" si="373"/>
        <v>0</v>
      </c>
      <c r="BI1412" s="46" t="b">
        <f t="shared" si="373"/>
        <v>0</v>
      </c>
      <c r="BJ1412" s="46" t="b">
        <f t="shared" si="373"/>
        <v>0</v>
      </c>
      <c r="BK1412" s="46" t="b">
        <f t="shared" si="373"/>
        <v>0</v>
      </c>
      <c r="BL1412" s="46" t="b">
        <f t="shared" si="373"/>
        <v>0</v>
      </c>
      <c r="BM1412" s="46" t="b">
        <f t="shared" si="374"/>
        <v>0</v>
      </c>
      <c r="BN1412" s="46" t="b">
        <f t="shared" si="374"/>
        <v>0</v>
      </c>
      <c r="BO1412" s="46" t="b">
        <f t="shared" si="374"/>
        <v>0</v>
      </c>
      <c r="BP1412" s="46" t="b">
        <f t="shared" si="374"/>
        <v>0</v>
      </c>
    </row>
    <row r="1413" spans="1:68" x14ac:dyDescent="0.35">
      <c r="A1413" s="23" t="s">
        <v>15</v>
      </c>
      <c r="B1413" s="24">
        <v>1720108</v>
      </c>
      <c r="C1413" s="24">
        <v>0</v>
      </c>
      <c r="D1413" s="25" t="s">
        <v>4166</v>
      </c>
      <c r="E1413" s="25" t="s">
        <v>4169</v>
      </c>
      <c r="F1413" s="25" t="s">
        <v>4170</v>
      </c>
      <c r="G1413" s="28" t="s">
        <v>25</v>
      </c>
      <c r="H1413" s="25" t="s">
        <v>65</v>
      </c>
      <c r="I1413" s="26" t="s">
        <v>23</v>
      </c>
      <c r="J1413" s="40" t="s">
        <v>2456</v>
      </c>
      <c r="K1413" s="40" t="s">
        <v>1262</v>
      </c>
      <c r="L1413" s="40" t="s">
        <v>4168</v>
      </c>
      <c r="M1413" s="40" t="s">
        <v>1283</v>
      </c>
      <c r="N1413" s="40" t="s">
        <v>2457</v>
      </c>
      <c r="O1413" s="40" t="s">
        <v>26</v>
      </c>
      <c r="P1413" s="40" t="s">
        <v>1240</v>
      </c>
      <c r="Q1413" s="27">
        <v>42800</v>
      </c>
      <c r="R1413" s="25" t="s">
        <v>26</v>
      </c>
      <c r="S1413" s="25" t="s">
        <v>26</v>
      </c>
      <c r="T1413" s="25" t="s">
        <v>26</v>
      </c>
      <c r="U1413" s="27">
        <v>42816</v>
      </c>
      <c r="V1413" s="28" t="s">
        <v>25</v>
      </c>
      <c r="W1413" s="28" t="s">
        <v>24</v>
      </c>
      <c r="X1413" s="28" t="s">
        <v>24</v>
      </c>
      <c r="Y1413" s="28" t="s">
        <v>25</v>
      </c>
      <c r="Z1413" s="28" t="s">
        <v>24</v>
      </c>
      <c r="AA1413" s="28" t="s">
        <v>24</v>
      </c>
      <c r="AB1413" s="25" t="s">
        <v>25</v>
      </c>
      <c r="AC1413" s="28" t="s">
        <v>25</v>
      </c>
      <c r="AD1413" s="28" t="s">
        <v>24</v>
      </c>
      <c r="AE1413" s="28" t="s">
        <v>24</v>
      </c>
      <c r="AF1413" s="28" t="s">
        <v>25</v>
      </c>
      <c r="AG1413" s="28" t="s">
        <v>26</v>
      </c>
      <c r="AH1413" s="28" t="s">
        <v>26</v>
      </c>
      <c r="AI1413" s="28" t="s">
        <v>2824</v>
      </c>
      <c r="AJ1413" s="28" t="s">
        <v>26</v>
      </c>
      <c r="AK1413" s="28" t="s">
        <v>26</v>
      </c>
      <c r="AL1413" s="28" t="s">
        <v>26</v>
      </c>
      <c r="AM1413" s="28" t="s">
        <v>26</v>
      </c>
      <c r="AN1413" s="28" t="s">
        <v>26</v>
      </c>
      <c r="AO1413" s="73" t="str">
        <f xml:space="preserve"> INDEX('parsed-whois-report-2018-02-09T'!$F$2:$F$1850, MATCH('MASTER--Enter Data'!E1413, 'parsed-whois-report-2018-02-09T'!$A$2:$A$1850, 0))</f>
        <v>Registered New Registrant</v>
      </c>
      <c r="AP1413" s="28" t="s">
        <v>26</v>
      </c>
      <c r="AQ1413" s="32"/>
      <c r="AR1413" s="28" t="s">
        <v>24</v>
      </c>
      <c r="AS1413" s="46" t="str">
        <f t="shared" si="375"/>
        <v>sanofi</v>
      </c>
      <c r="AT1413" s="46" t="str">
        <f xml:space="preserve"> INDEX('TM Grouping Lookup'!$B$2:$B$1870, MATCH(AS1413, 'TM Grouping Lookup'!$A$2:$A$1870, 0))</f>
        <v>SANOFI</v>
      </c>
      <c r="AU1413" s="46" t="b">
        <f t="shared" ref="AU1413:BC1422" si="376" xml:space="preserve"> ISNUMBER(SEARCH(RIGHT(AU$2,LEN(AU$2) - SEARCH(": ", AU$2, 1) -1), $AG1413))</f>
        <v>0</v>
      </c>
      <c r="AV1413" s="46" t="b">
        <f t="shared" si="376"/>
        <v>0</v>
      </c>
      <c r="AW1413" s="46" t="b">
        <f t="shared" si="376"/>
        <v>0</v>
      </c>
      <c r="AX1413" s="46" t="b">
        <f t="shared" si="376"/>
        <v>0</v>
      </c>
      <c r="AY1413" s="46" t="b">
        <f t="shared" si="376"/>
        <v>0</v>
      </c>
      <c r="AZ1413" s="46" t="b">
        <f t="shared" si="376"/>
        <v>0</v>
      </c>
      <c r="BA1413" s="46" t="b">
        <f t="shared" si="376"/>
        <v>0</v>
      </c>
      <c r="BB1413" s="46" t="b">
        <f t="shared" si="376"/>
        <v>0</v>
      </c>
      <c r="BC1413" s="46" t="b">
        <f t="shared" si="376"/>
        <v>0</v>
      </c>
      <c r="BD1413" s="46" t="b">
        <f t="shared" ref="BD1413:BL1422" si="377" xml:space="preserve"> ISNUMBER(SEARCH(RIGHT(BD$2,LEN(BD$2) - SEARCH(": ", BD$2, 1) -1), $AI1413))</f>
        <v>1</v>
      </c>
      <c r="BE1413" s="46" t="b">
        <f t="shared" si="377"/>
        <v>0</v>
      </c>
      <c r="BF1413" s="46" t="b">
        <f t="shared" si="377"/>
        <v>0</v>
      </c>
      <c r="BG1413" s="46" t="b">
        <f t="shared" si="377"/>
        <v>1</v>
      </c>
      <c r="BH1413" s="46" t="b">
        <f t="shared" si="377"/>
        <v>0</v>
      </c>
      <c r="BI1413" s="46" t="b">
        <f t="shared" si="377"/>
        <v>0</v>
      </c>
      <c r="BJ1413" s="46" t="b">
        <f t="shared" si="377"/>
        <v>0</v>
      </c>
      <c r="BK1413" s="46" t="b">
        <f t="shared" si="377"/>
        <v>0</v>
      </c>
      <c r="BL1413" s="46" t="b">
        <f t="shared" si="377"/>
        <v>0</v>
      </c>
      <c r="BM1413" s="46" t="b">
        <f t="shared" si="374"/>
        <v>0</v>
      </c>
      <c r="BN1413" s="46" t="b">
        <f t="shared" si="374"/>
        <v>0</v>
      </c>
      <c r="BO1413" s="46" t="b">
        <f t="shared" si="374"/>
        <v>0</v>
      </c>
      <c r="BP1413" s="46" t="b">
        <f t="shared" si="374"/>
        <v>0</v>
      </c>
    </row>
    <row r="1414" spans="1:68" x14ac:dyDescent="0.35">
      <c r="A1414" s="23" t="s">
        <v>15</v>
      </c>
      <c r="B1414" s="24">
        <v>1720119</v>
      </c>
      <c r="C1414" s="24">
        <v>1</v>
      </c>
      <c r="D1414" s="25" t="s">
        <v>4171</v>
      </c>
      <c r="E1414" s="25" t="s">
        <v>4172</v>
      </c>
      <c r="F1414" s="25" t="s">
        <v>4173</v>
      </c>
      <c r="G1414" s="28" t="s">
        <v>24</v>
      </c>
      <c r="H1414" s="25" t="s">
        <v>65</v>
      </c>
      <c r="I1414" s="26" t="s">
        <v>23</v>
      </c>
      <c r="J1414" s="40" t="s">
        <v>2456</v>
      </c>
      <c r="K1414" s="40" t="s">
        <v>1262</v>
      </c>
      <c r="L1414" s="40" t="s">
        <v>4174</v>
      </c>
      <c r="M1414" s="40" t="s">
        <v>1283</v>
      </c>
      <c r="N1414" s="40" t="s">
        <v>2457</v>
      </c>
      <c r="O1414" s="40" t="s">
        <v>26</v>
      </c>
      <c r="P1414" s="40" t="s">
        <v>1526</v>
      </c>
      <c r="Q1414" s="27">
        <v>42801</v>
      </c>
      <c r="R1414" s="25" t="s">
        <v>26</v>
      </c>
      <c r="S1414" s="25" t="s">
        <v>26</v>
      </c>
      <c r="T1414" s="25" t="s">
        <v>26</v>
      </c>
      <c r="U1414" s="27">
        <v>42817</v>
      </c>
      <c r="V1414" s="28" t="s">
        <v>25</v>
      </c>
      <c r="W1414" s="28" t="s">
        <v>24</v>
      </c>
      <c r="X1414" s="28" t="s">
        <v>24</v>
      </c>
      <c r="Y1414" s="28" t="s">
        <v>25</v>
      </c>
      <c r="Z1414" s="28" t="s">
        <v>24</v>
      </c>
      <c r="AA1414" s="28" t="s">
        <v>24</v>
      </c>
      <c r="AB1414" s="25" t="s">
        <v>24</v>
      </c>
      <c r="AC1414" s="28" t="s">
        <v>24</v>
      </c>
      <c r="AD1414" s="28" t="s">
        <v>26</v>
      </c>
      <c r="AE1414" s="28" t="s">
        <v>26</v>
      </c>
      <c r="AF1414" s="28" t="s">
        <v>26</v>
      </c>
      <c r="AG1414" s="28" t="s">
        <v>26</v>
      </c>
      <c r="AH1414" s="28" t="s">
        <v>26</v>
      </c>
      <c r="AI1414" s="28" t="s">
        <v>1466</v>
      </c>
      <c r="AJ1414" s="28" t="s">
        <v>26</v>
      </c>
      <c r="AK1414" s="28" t="s">
        <v>26</v>
      </c>
      <c r="AL1414" s="28" t="s">
        <v>1271</v>
      </c>
      <c r="AM1414" s="28" t="s">
        <v>26</v>
      </c>
      <c r="AN1414" s="28" t="s">
        <v>26</v>
      </c>
      <c r="AO1414" s="73" t="str">
        <f xml:space="preserve"> INDEX('parsed-whois-report-2018-02-09T'!$F$2:$F$1850, MATCH('MASTER--Enter Data'!E1414, 'parsed-whois-report-2018-02-09T'!$A$2:$A$1850, 0))</f>
        <v>Registered Original Registrant</v>
      </c>
      <c r="AP1414" s="28" t="s">
        <v>26</v>
      </c>
      <c r="AQ1414" s="32"/>
      <c r="AR1414" s="28" t="s">
        <v>24</v>
      </c>
      <c r="AS1414" s="46" t="str">
        <f t="shared" si="375"/>
        <v>sanofi</v>
      </c>
      <c r="AT1414" s="46" t="str">
        <f xml:space="preserve"> INDEX('TM Grouping Lookup'!$B$2:$B$1870, MATCH(AS1414, 'TM Grouping Lookup'!$A$2:$A$1870, 0))</f>
        <v>SANOFI</v>
      </c>
      <c r="AU1414" s="46" t="b">
        <f t="shared" si="376"/>
        <v>0</v>
      </c>
      <c r="AV1414" s="46" t="b">
        <f t="shared" si="376"/>
        <v>0</v>
      </c>
      <c r="AW1414" s="46" t="b">
        <f t="shared" si="376"/>
        <v>0</v>
      </c>
      <c r="AX1414" s="46" t="b">
        <f t="shared" si="376"/>
        <v>0</v>
      </c>
      <c r="AY1414" s="46" t="b">
        <f t="shared" si="376"/>
        <v>0</v>
      </c>
      <c r="AZ1414" s="46" t="b">
        <f t="shared" si="376"/>
        <v>0</v>
      </c>
      <c r="BA1414" s="46" t="b">
        <f t="shared" si="376"/>
        <v>0</v>
      </c>
      <c r="BB1414" s="46" t="b">
        <f t="shared" si="376"/>
        <v>0</v>
      </c>
      <c r="BC1414" s="46" t="b">
        <f t="shared" si="376"/>
        <v>0</v>
      </c>
      <c r="BD1414" s="46" t="b">
        <f t="shared" si="377"/>
        <v>0</v>
      </c>
      <c r="BE1414" s="46" t="b">
        <f t="shared" si="377"/>
        <v>0</v>
      </c>
      <c r="BF1414" s="46" t="b">
        <f t="shared" si="377"/>
        <v>0</v>
      </c>
      <c r="BG1414" s="46" t="b">
        <f t="shared" si="377"/>
        <v>0</v>
      </c>
      <c r="BH1414" s="46" t="b">
        <f t="shared" si="377"/>
        <v>0</v>
      </c>
      <c r="BI1414" s="46" t="b">
        <f t="shared" si="377"/>
        <v>0</v>
      </c>
      <c r="BJ1414" s="46" t="b">
        <f t="shared" si="377"/>
        <v>0</v>
      </c>
      <c r="BK1414" s="46" t="b">
        <f t="shared" si="377"/>
        <v>1</v>
      </c>
      <c r="BL1414" s="46" t="b">
        <f t="shared" si="377"/>
        <v>0</v>
      </c>
      <c r="BM1414" s="46" t="b">
        <f t="shared" si="374"/>
        <v>0</v>
      </c>
      <c r="BN1414" s="46" t="b">
        <f t="shared" si="374"/>
        <v>0</v>
      </c>
      <c r="BO1414" s="46" t="b">
        <f t="shared" si="374"/>
        <v>0</v>
      </c>
      <c r="BP1414" s="46" t="b">
        <f t="shared" si="374"/>
        <v>0</v>
      </c>
    </row>
    <row r="1415" spans="1:68" x14ac:dyDescent="0.35">
      <c r="A1415" s="23" t="s">
        <v>15</v>
      </c>
      <c r="B1415" s="24">
        <v>1720478</v>
      </c>
      <c r="C1415" s="24">
        <v>1</v>
      </c>
      <c r="D1415" s="25" t="s">
        <v>904</v>
      </c>
      <c r="E1415" s="25" t="s">
        <v>4175</v>
      </c>
      <c r="F1415" s="25" t="s">
        <v>186</v>
      </c>
      <c r="G1415" s="28" t="s">
        <v>24</v>
      </c>
      <c r="H1415" s="25" t="s">
        <v>65</v>
      </c>
      <c r="I1415" s="26" t="s">
        <v>23</v>
      </c>
      <c r="J1415" s="40" t="s">
        <v>2434</v>
      </c>
      <c r="K1415" s="40" t="s">
        <v>1176</v>
      </c>
      <c r="L1415" s="40" t="s">
        <v>1861</v>
      </c>
      <c r="M1415" s="40" t="s">
        <v>1585</v>
      </c>
      <c r="N1415" s="40" t="s">
        <v>4176</v>
      </c>
      <c r="O1415" s="40" t="s">
        <v>26</v>
      </c>
      <c r="P1415" s="40" t="s">
        <v>1240</v>
      </c>
      <c r="Q1415" s="27">
        <v>42802</v>
      </c>
      <c r="R1415" s="25" t="s">
        <v>26</v>
      </c>
      <c r="S1415" s="25" t="s">
        <v>26</v>
      </c>
      <c r="T1415" s="25" t="s">
        <v>26</v>
      </c>
      <c r="U1415" s="27">
        <v>42821</v>
      </c>
      <c r="V1415" s="28" t="s">
        <v>25</v>
      </c>
      <c r="W1415" s="28" t="s">
        <v>24</v>
      </c>
      <c r="X1415" s="28" t="s">
        <v>24</v>
      </c>
      <c r="Y1415" s="28" t="s">
        <v>24</v>
      </c>
      <c r="Z1415" s="28" t="s">
        <v>24</v>
      </c>
      <c r="AA1415" s="28" t="s">
        <v>25</v>
      </c>
      <c r="AB1415" s="25" t="s">
        <v>24</v>
      </c>
      <c r="AC1415" s="28" t="s">
        <v>25</v>
      </c>
      <c r="AD1415" s="28" t="s">
        <v>24</v>
      </c>
      <c r="AE1415" s="28" t="s">
        <v>24</v>
      </c>
      <c r="AF1415" s="28" t="s">
        <v>25</v>
      </c>
      <c r="AG1415" s="28" t="s">
        <v>26</v>
      </c>
      <c r="AH1415" s="28" t="s">
        <v>26</v>
      </c>
      <c r="AI1415" s="28" t="s">
        <v>3221</v>
      </c>
      <c r="AJ1415" s="28" t="s">
        <v>26</v>
      </c>
      <c r="AK1415" s="28" t="s">
        <v>26</v>
      </c>
      <c r="AL1415" s="28" t="s">
        <v>26</v>
      </c>
      <c r="AM1415" s="28" t="s">
        <v>26</v>
      </c>
      <c r="AN1415" s="28" t="s">
        <v>26</v>
      </c>
      <c r="AO1415" s="73" t="str">
        <f xml:space="preserve"> INDEX('parsed-whois-report-2018-02-09T'!$F$2:$F$1850, MATCH('MASTER--Enter Data'!E1415, 'parsed-whois-report-2018-02-09T'!$A$2:$A$1850, 0))</f>
        <v>Unknown</v>
      </c>
      <c r="AP1415" s="28" t="s">
        <v>26</v>
      </c>
      <c r="AQ1415" s="32"/>
      <c r="AR1415" s="28" t="s">
        <v>24</v>
      </c>
      <c r="AS1415" s="46" t="str">
        <f t="shared" si="375"/>
        <v>servicemaster</v>
      </c>
      <c r="AT1415" s="46" t="str">
        <f xml:space="preserve"> INDEX('TM Grouping Lookup'!$B$2:$B$1870, MATCH(AS1415, 'TM Grouping Lookup'!$A$2:$A$1870, 0))</f>
        <v>Servicemaster</v>
      </c>
      <c r="AU1415" s="46" t="b">
        <f t="shared" si="376"/>
        <v>0</v>
      </c>
      <c r="AV1415" s="46" t="b">
        <f t="shared" si="376"/>
        <v>0</v>
      </c>
      <c r="AW1415" s="46" t="b">
        <f t="shared" si="376"/>
        <v>0</v>
      </c>
      <c r="AX1415" s="46" t="b">
        <f t="shared" si="376"/>
        <v>0</v>
      </c>
      <c r="AY1415" s="46" t="b">
        <f t="shared" si="376"/>
        <v>0</v>
      </c>
      <c r="AZ1415" s="46" t="b">
        <f t="shared" si="376"/>
        <v>0</v>
      </c>
      <c r="BA1415" s="46" t="b">
        <f t="shared" si="376"/>
        <v>0</v>
      </c>
      <c r="BB1415" s="46" t="b">
        <f t="shared" si="376"/>
        <v>0</v>
      </c>
      <c r="BC1415" s="46" t="b">
        <f t="shared" si="376"/>
        <v>0</v>
      </c>
      <c r="BD1415" s="46" t="b">
        <f t="shared" si="377"/>
        <v>0</v>
      </c>
      <c r="BE1415" s="46" t="b">
        <f t="shared" si="377"/>
        <v>0</v>
      </c>
      <c r="BF1415" s="46" t="b">
        <f t="shared" si="377"/>
        <v>1</v>
      </c>
      <c r="BG1415" s="46" t="b">
        <f t="shared" si="377"/>
        <v>1</v>
      </c>
      <c r="BH1415" s="46" t="b">
        <f t="shared" si="377"/>
        <v>0</v>
      </c>
      <c r="BI1415" s="46" t="b">
        <f t="shared" si="377"/>
        <v>0</v>
      </c>
      <c r="BJ1415" s="46" t="b">
        <f t="shared" si="377"/>
        <v>0</v>
      </c>
      <c r="BK1415" s="46" t="b">
        <f t="shared" si="377"/>
        <v>0</v>
      </c>
      <c r="BL1415" s="46" t="b">
        <f t="shared" si="377"/>
        <v>0</v>
      </c>
      <c r="BM1415" s="46" t="b">
        <f t="shared" si="374"/>
        <v>0</v>
      </c>
      <c r="BN1415" s="46" t="b">
        <f t="shared" si="374"/>
        <v>0</v>
      </c>
      <c r="BO1415" s="46" t="b">
        <f t="shared" si="374"/>
        <v>0</v>
      </c>
      <c r="BP1415" s="46" t="b">
        <f t="shared" si="374"/>
        <v>0</v>
      </c>
    </row>
    <row r="1416" spans="1:68" x14ac:dyDescent="0.35">
      <c r="A1416" s="23" t="s">
        <v>15</v>
      </c>
      <c r="B1416" s="24">
        <v>1720989</v>
      </c>
      <c r="C1416" s="24">
        <v>1</v>
      </c>
      <c r="D1416" s="25" t="s">
        <v>4177</v>
      </c>
      <c r="E1416" s="25" t="s">
        <v>4178</v>
      </c>
      <c r="F1416" s="25" t="s">
        <v>181</v>
      </c>
      <c r="G1416" s="28" t="s">
        <v>24</v>
      </c>
      <c r="H1416" s="25" t="s">
        <v>67</v>
      </c>
      <c r="I1416" s="26" t="s">
        <v>23</v>
      </c>
      <c r="J1416" s="40" t="s">
        <v>4179</v>
      </c>
      <c r="K1416" s="40" t="s">
        <v>1314</v>
      </c>
      <c r="L1416" s="40" t="s">
        <v>1861</v>
      </c>
      <c r="M1416" s="40" t="s">
        <v>1585</v>
      </c>
      <c r="N1416" s="40" t="s">
        <v>4180</v>
      </c>
      <c r="O1416" s="40" t="s">
        <v>26</v>
      </c>
      <c r="P1416" s="22" t="s">
        <v>4191</v>
      </c>
      <c r="Q1416" s="27">
        <v>42807</v>
      </c>
      <c r="R1416" s="25" t="s">
        <v>26</v>
      </c>
      <c r="S1416" s="25" t="s">
        <v>26</v>
      </c>
      <c r="T1416" s="25" t="s">
        <v>26</v>
      </c>
      <c r="U1416" s="27">
        <v>42824</v>
      </c>
      <c r="V1416" s="28" t="s">
        <v>24</v>
      </c>
      <c r="W1416" s="28" t="s">
        <v>24</v>
      </c>
      <c r="X1416" s="28" t="s">
        <v>24</v>
      </c>
      <c r="Y1416" s="28" t="s">
        <v>24</v>
      </c>
      <c r="Z1416" s="28" t="s">
        <v>24</v>
      </c>
      <c r="AA1416" s="28" t="s">
        <v>25</v>
      </c>
      <c r="AB1416" s="25" t="s">
        <v>24</v>
      </c>
      <c r="AC1416" s="28" t="s">
        <v>25</v>
      </c>
      <c r="AD1416" s="28" t="s">
        <v>24</v>
      </c>
      <c r="AE1416" s="28" t="s">
        <v>24</v>
      </c>
      <c r="AF1416" s="28" t="s">
        <v>24</v>
      </c>
      <c r="AG1416" s="28" t="s">
        <v>26</v>
      </c>
      <c r="AH1416" s="28" t="s">
        <v>26</v>
      </c>
      <c r="AI1416" s="28" t="s">
        <v>26</v>
      </c>
      <c r="AJ1416" s="28" t="s">
        <v>26</v>
      </c>
      <c r="AK1416" s="28" t="s">
        <v>1209</v>
      </c>
      <c r="AL1416" s="28" t="s">
        <v>26</v>
      </c>
      <c r="AM1416" s="28" t="s">
        <v>26</v>
      </c>
      <c r="AN1416" s="28" t="s">
        <v>26</v>
      </c>
      <c r="AO1416" s="73" t="str">
        <f xml:space="preserve"> INDEX('parsed-whois-report-2018-02-09T'!$F$2:$F$1850, MATCH('MASTER--Enter Data'!E1416, 'parsed-whois-report-2018-02-09T'!$A$2:$A$1850, 0))</f>
        <v>Unknown</v>
      </c>
      <c r="AP1416" s="28" t="s">
        <v>26</v>
      </c>
      <c r="AQ1416" s="32"/>
      <c r="AR1416" s="28" t="s">
        <v>24</v>
      </c>
      <c r="AS1416" s="46" t="str">
        <f t="shared" si="375"/>
        <v>ca-actualites</v>
      </c>
      <c r="AT1416" s="46" t="str">
        <f xml:space="preserve"> INDEX('TM Grouping Lookup'!$B$2:$B$1870, MATCH(AS1416, 'TM Grouping Lookup'!$A$2:$A$1870, 0))</f>
        <v>Actualites</v>
      </c>
      <c r="AU1416" s="46" t="b">
        <f t="shared" si="376"/>
        <v>0</v>
      </c>
      <c r="AV1416" s="46" t="b">
        <f t="shared" si="376"/>
        <v>0</v>
      </c>
      <c r="AW1416" s="46" t="b">
        <f t="shared" si="376"/>
        <v>0</v>
      </c>
      <c r="AX1416" s="46" t="b">
        <f t="shared" si="376"/>
        <v>0</v>
      </c>
      <c r="AY1416" s="46" t="b">
        <f t="shared" si="376"/>
        <v>0</v>
      </c>
      <c r="AZ1416" s="46" t="b">
        <f t="shared" si="376"/>
        <v>0</v>
      </c>
      <c r="BA1416" s="46" t="b">
        <f t="shared" si="376"/>
        <v>0</v>
      </c>
      <c r="BB1416" s="46" t="b">
        <f t="shared" si="376"/>
        <v>0</v>
      </c>
      <c r="BC1416" s="46" t="b">
        <f t="shared" si="376"/>
        <v>0</v>
      </c>
      <c r="BD1416" s="46" t="b">
        <f t="shared" si="377"/>
        <v>0</v>
      </c>
      <c r="BE1416" s="46" t="b">
        <f t="shared" si="377"/>
        <v>0</v>
      </c>
      <c r="BF1416" s="46" t="b">
        <f t="shared" si="377"/>
        <v>0</v>
      </c>
      <c r="BG1416" s="46" t="b">
        <f t="shared" si="377"/>
        <v>0</v>
      </c>
      <c r="BH1416" s="46" t="b">
        <f t="shared" si="377"/>
        <v>0</v>
      </c>
      <c r="BI1416" s="46" t="b">
        <f t="shared" si="377"/>
        <v>0</v>
      </c>
      <c r="BJ1416" s="46" t="b">
        <f t="shared" si="377"/>
        <v>0</v>
      </c>
      <c r="BK1416" s="46" t="b">
        <f t="shared" si="377"/>
        <v>0</v>
      </c>
      <c r="BL1416" s="46" t="b">
        <f t="shared" si="377"/>
        <v>0</v>
      </c>
      <c r="BM1416" s="46" t="b">
        <f t="shared" si="374"/>
        <v>1</v>
      </c>
      <c r="BN1416" s="46" t="b">
        <f t="shared" si="374"/>
        <v>0</v>
      </c>
      <c r="BO1416" s="46" t="b">
        <f t="shared" si="374"/>
        <v>0</v>
      </c>
      <c r="BP1416" s="46" t="b">
        <f t="shared" si="374"/>
        <v>0</v>
      </c>
    </row>
    <row r="1417" spans="1:68" ht="14.25" customHeight="1" x14ac:dyDescent="0.35">
      <c r="A1417" s="23" t="s">
        <v>15</v>
      </c>
      <c r="B1417" s="24">
        <v>1721077</v>
      </c>
      <c r="C1417" s="24">
        <v>1</v>
      </c>
      <c r="D1417" s="25" t="s">
        <v>4181</v>
      </c>
      <c r="E1417" s="25" t="s">
        <v>4182</v>
      </c>
      <c r="F1417" s="25" t="s">
        <v>3323</v>
      </c>
      <c r="G1417" s="25" t="s">
        <v>24</v>
      </c>
      <c r="H1417" s="25" t="s">
        <v>65</v>
      </c>
      <c r="I1417" s="26" t="s">
        <v>23</v>
      </c>
      <c r="J1417" s="40" t="s">
        <v>2461</v>
      </c>
      <c r="K1417" s="40" t="s">
        <v>1176</v>
      </c>
      <c r="L1417" s="40" t="s">
        <v>2448</v>
      </c>
      <c r="M1417" s="40" t="s">
        <v>1283</v>
      </c>
      <c r="N1417" s="40" t="s">
        <v>1352</v>
      </c>
      <c r="O1417" s="40" t="s">
        <v>26</v>
      </c>
      <c r="P1417" s="40" t="s">
        <v>1526</v>
      </c>
      <c r="Q1417" s="27">
        <v>42807</v>
      </c>
      <c r="R1417" s="25" t="s">
        <v>26</v>
      </c>
      <c r="S1417" s="25" t="s">
        <v>26</v>
      </c>
      <c r="T1417" s="25" t="s">
        <v>26</v>
      </c>
      <c r="U1417" s="27">
        <v>42824</v>
      </c>
      <c r="V1417" s="28" t="s">
        <v>25</v>
      </c>
      <c r="W1417" s="28" t="s">
        <v>24</v>
      </c>
      <c r="X1417" s="28" t="s">
        <v>24</v>
      </c>
      <c r="Y1417" s="28" t="s">
        <v>24</v>
      </c>
      <c r="Z1417" s="28" t="s">
        <v>25</v>
      </c>
      <c r="AA1417" s="28" t="s">
        <v>24</v>
      </c>
      <c r="AB1417" s="25" t="s">
        <v>24</v>
      </c>
      <c r="AC1417" s="28" t="s">
        <v>24</v>
      </c>
      <c r="AD1417" s="28" t="s">
        <v>26</v>
      </c>
      <c r="AE1417" s="28" t="s">
        <v>26</v>
      </c>
      <c r="AF1417" s="28" t="s">
        <v>26</v>
      </c>
      <c r="AG1417" s="28" t="s">
        <v>26</v>
      </c>
      <c r="AH1417" s="28" t="s">
        <v>26</v>
      </c>
      <c r="AI1417" s="28" t="s">
        <v>1466</v>
      </c>
      <c r="AJ1417" s="28" t="s">
        <v>26</v>
      </c>
      <c r="AK1417" s="28" t="s">
        <v>26</v>
      </c>
      <c r="AL1417" s="28" t="s">
        <v>1271</v>
      </c>
      <c r="AM1417" s="28" t="s">
        <v>26</v>
      </c>
      <c r="AN1417" s="28" t="s">
        <v>26</v>
      </c>
      <c r="AO1417" s="73" t="str">
        <f xml:space="preserve"> INDEX('parsed-whois-report-2018-02-09T'!$F$2:$F$1850, MATCH('MASTER--Enter Data'!E1417, 'parsed-whois-report-2018-02-09T'!$A$2:$A$1850, 0))</f>
        <v>Registered Original Registrant</v>
      </c>
      <c r="AP1417" s="28" t="s">
        <v>26</v>
      </c>
      <c r="AQ1417" s="32"/>
      <c r="AR1417" s="28" t="s">
        <v>24</v>
      </c>
      <c r="AS1417" s="46" t="str">
        <f t="shared" si="375"/>
        <v>whatsapp</v>
      </c>
      <c r="AT1417" s="46" t="str">
        <f xml:space="preserve"> INDEX('TM Grouping Lookup'!$B$2:$B$1870, MATCH(AS1417, 'TM Grouping Lookup'!$A$2:$A$1870, 0))</f>
        <v>WhatsApp</v>
      </c>
      <c r="AU1417" s="46" t="b">
        <f t="shared" si="376"/>
        <v>0</v>
      </c>
      <c r="AV1417" s="46" t="b">
        <f t="shared" si="376"/>
        <v>0</v>
      </c>
      <c r="AW1417" s="46" t="b">
        <f t="shared" si="376"/>
        <v>0</v>
      </c>
      <c r="AX1417" s="46" t="b">
        <f t="shared" si="376"/>
        <v>0</v>
      </c>
      <c r="AY1417" s="46" t="b">
        <f t="shared" si="376"/>
        <v>0</v>
      </c>
      <c r="AZ1417" s="46" t="b">
        <f t="shared" si="376"/>
        <v>0</v>
      </c>
      <c r="BA1417" s="46" t="b">
        <f t="shared" si="376"/>
        <v>0</v>
      </c>
      <c r="BB1417" s="46" t="b">
        <f t="shared" si="376"/>
        <v>0</v>
      </c>
      <c r="BC1417" s="46" t="b">
        <f t="shared" si="376"/>
        <v>0</v>
      </c>
      <c r="BD1417" s="46" t="b">
        <f t="shared" si="377"/>
        <v>0</v>
      </c>
      <c r="BE1417" s="46" t="b">
        <f t="shared" si="377"/>
        <v>0</v>
      </c>
      <c r="BF1417" s="46" t="b">
        <f t="shared" si="377"/>
        <v>0</v>
      </c>
      <c r="BG1417" s="46" t="b">
        <f t="shared" si="377"/>
        <v>0</v>
      </c>
      <c r="BH1417" s="46" t="b">
        <f t="shared" si="377"/>
        <v>0</v>
      </c>
      <c r="BI1417" s="46" t="b">
        <f t="shared" si="377"/>
        <v>0</v>
      </c>
      <c r="BJ1417" s="46" t="b">
        <f t="shared" si="377"/>
        <v>0</v>
      </c>
      <c r="BK1417" s="46" t="b">
        <f t="shared" si="377"/>
        <v>1</v>
      </c>
      <c r="BL1417" s="46" t="b">
        <f t="shared" si="377"/>
        <v>0</v>
      </c>
      <c r="BM1417" s="46" t="b">
        <f t="shared" si="374"/>
        <v>0</v>
      </c>
      <c r="BN1417" s="46" t="b">
        <f t="shared" si="374"/>
        <v>0</v>
      </c>
      <c r="BO1417" s="46" t="b">
        <f t="shared" si="374"/>
        <v>0</v>
      </c>
      <c r="BP1417" s="46" t="b">
        <f t="shared" si="374"/>
        <v>0</v>
      </c>
    </row>
    <row r="1418" spans="1:68" ht="15.75" customHeight="1" x14ac:dyDescent="0.35">
      <c r="A1418" s="23" t="s">
        <v>15</v>
      </c>
      <c r="B1418" s="24">
        <v>1721088</v>
      </c>
      <c r="C1418" s="24">
        <v>1</v>
      </c>
      <c r="D1418" s="25" t="s">
        <v>4183</v>
      </c>
      <c r="E1418" s="25" t="s">
        <v>4184</v>
      </c>
      <c r="F1418" s="25" t="s">
        <v>493</v>
      </c>
      <c r="G1418" s="28" t="s">
        <v>24</v>
      </c>
      <c r="H1418" s="25" t="s">
        <v>65</v>
      </c>
      <c r="I1418" s="29" t="s">
        <v>23</v>
      </c>
      <c r="J1418" s="40" t="s">
        <v>4185</v>
      </c>
      <c r="K1418" s="40" t="s">
        <v>1176</v>
      </c>
      <c r="L1418" s="40" t="s">
        <v>2448</v>
      </c>
      <c r="M1418" s="40" t="s">
        <v>1283</v>
      </c>
      <c r="N1418" s="40" t="s">
        <v>1352</v>
      </c>
      <c r="O1418" s="40" t="s">
        <v>26</v>
      </c>
      <c r="P1418" s="22" t="s">
        <v>4191</v>
      </c>
      <c r="Q1418" s="27">
        <v>42807</v>
      </c>
      <c r="R1418" s="25" t="s">
        <v>26</v>
      </c>
      <c r="S1418" s="25" t="s">
        <v>26</v>
      </c>
      <c r="T1418" s="25" t="s">
        <v>26</v>
      </c>
      <c r="U1418" s="27">
        <v>42825</v>
      </c>
      <c r="V1418" s="28" t="s">
        <v>24</v>
      </c>
      <c r="W1418" s="28" t="s">
        <v>25</v>
      </c>
      <c r="X1418" s="28" t="s">
        <v>24</v>
      </c>
      <c r="Y1418" s="28" t="s">
        <v>24</v>
      </c>
      <c r="Z1418" s="28" t="s">
        <v>25</v>
      </c>
      <c r="AA1418" s="28" t="s">
        <v>24</v>
      </c>
      <c r="AB1418" s="25" t="s">
        <v>24</v>
      </c>
      <c r="AC1418" s="28" t="s">
        <v>25</v>
      </c>
      <c r="AD1418" s="28" t="s">
        <v>24</v>
      </c>
      <c r="AE1418" s="28" t="s">
        <v>24</v>
      </c>
      <c r="AF1418" s="28" t="s">
        <v>24</v>
      </c>
      <c r="AG1418" s="28" t="s">
        <v>26</v>
      </c>
      <c r="AH1418" s="28" t="s">
        <v>26</v>
      </c>
      <c r="AI1418" s="28" t="s">
        <v>6748</v>
      </c>
      <c r="AJ1418" s="28" t="s">
        <v>3899</v>
      </c>
      <c r="AK1418" s="28" t="s">
        <v>26</v>
      </c>
      <c r="AL1418" s="28" t="s">
        <v>26</v>
      </c>
      <c r="AM1418" s="28" t="s">
        <v>26</v>
      </c>
      <c r="AN1418" s="28" t="s">
        <v>26</v>
      </c>
      <c r="AO1418" s="73" t="str">
        <f xml:space="preserve"> INDEX('parsed-whois-report-2018-02-09T'!$F$2:$F$1850, MATCH('MASTER--Enter Data'!E1418, 'parsed-whois-report-2018-02-09T'!$A$2:$A$1850, 0))</f>
        <v>Registered Original Registrant</v>
      </c>
      <c r="AP1418" s="28" t="s">
        <v>26</v>
      </c>
      <c r="AQ1418" s="32"/>
      <c r="AR1418" s="28" t="s">
        <v>24</v>
      </c>
      <c r="AS1418" s="46" t="str">
        <f t="shared" si="375"/>
        <v>facesbook</v>
      </c>
      <c r="AT1418" s="46" t="str">
        <f xml:space="preserve"> INDEX('TM Grouping Lookup'!$B$2:$B$1870, MATCH(AS1418, 'TM Grouping Lookup'!$A$2:$A$1870, 0))</f>
        <v>Facebook</v>
      </c>
      <c r="AU1418" s="46" t="b">
        <f t="shared" si="376"/>
        <v>0</v>
      </c>
      <c r="AV1418" s="46" t="b">
        <f t="shared" si="376"/>
        <v>0</v>
      </c>
      <c r="AW1418" s="46" t="b">
        <f t="shared" si="376"/>
        <v>0</v>
      </c>
      <c r="AX1418" s="46" t="b">
        <f t="shared" si="376"/>
        <v>0</v>
      </c>
      <c r="AY1418" s="46" t="b">
        <f t="shared" si="376"/>
        <v>0</v>
      </c>
      <c r="AZ1418" s="46" t="b">
        <f t="shared" si="376"/>
        <v>0</v>
      </c>
      <c r="BA1418" s="46" t="b">
        <f t="shared" si="376"/>
        <v>0</v>
      </c>
      <c r="BB1418" s="46" t="b">
        <f t="shared" si="376"/>
        <v>0</v>
      </c>
      <c r="BC1418" s="46" t="b">
        <f t="shared" si="376"/>
        <v>0</v>
      </c>
      <c r="BD1418" s="46" t="b">
        <f t="shared" si="377"/>
        <v>0</v>
      </c>
      <c r="BE1418" s="46" t="b">
        <f t="shared" si="377"/>
        <v>1</v>
      </c>
      <c r="BF1418" s="46" t="b">
        <f t="shared" si="377"/>
        <v>0</v>
      </c>
      <c r="BG1418" s="46" t="b">
        <f t="shared" si="377"/>
        <v>0</v>
      </c>
      <c r="BH1418" s="46" t="b">
        <f t="shared" si="377"/>
        <v>0</v>
      </c>
      <c r="BI1418" s="46" t="b">
        <f t="shared" si="377"/>
        <v>0</v>
      </c>
      <c r="BJ1418" s="46" t="b">
        <f t="shared" si="377"/>
        <v>0</v>
      </c>
      <c r="BK1418" s="46" t="b">
        <f t="shared" si="377"/>
        <v>0</v>
      </c>
      <c r="BL1418" s="46" t="b">
        <f t="shared" si="377"/>
        <v>1</v>
      </c>
      <c r="BM1418" s="46" t="b">
        <f t="shared" si="374"/>
        <v>0</v>
      </c>
      <c r="BN1418" s="46" t="b">
        <f t="shared" si="374"/>
        <v>0</v>
      </c>
      <c r="BO1418" s="46" t="b">
        <f t="shared" si="374"/>
        <v>0</v>
      </c>
      <c r="BP1418" s="46" t="b">
        <f t="shared" si="374"/>
        <v>0</v>
      </c>
    </row>
    <row r="1419" spans="1:68" ht="14.25" customHeight="1" x14ac:dyDescent="0.35">
      <c r="A1419" s="23" t="s">
        <v>15</v>
      </c>
      <c r="B1419" s="24">
        <v>1721093</v>
      </c>
      <c r="C1419" s="24">
        <v>1</v>
      </c>
      <c r="D1419" s="25" t="s">
        <v>968</v>
      </c>
      <c r="E1419" s="25" t="s">
        <v>4186</v>
      </c>
      <c r="F1419" s="25" t="s">
        <v>2815</v>
      </c>
      <c r="G1419" s="28" t="s">
        <v>24</v>
      </c>
      <c r="H1419" s="25" t="s">
        <v>65</v>
      </c>
      <c r="I1419" s="26" t="s">
        <v>23</v>
      </c>
      <c r="J1419" s="40" t="s">
        <v>1994</v>
      </c>
      <c r="K1419" s="40" t="s">
        <v>1176</v>
      </c>
      <c r="L1419" s="40" t="s">
        <v>2448</v>
      </c>
      <c r="M1419" s="40" t="s">
        <v>1283</v>
      </c>
      <c r="N1419" s="40" t="s">
        <v>1352</v>
      </c>
      <c r="O1419" s="40" t="s">
        <v>26</v>
      </c>
      <c r="P1419" s="40" t="s">
        <v>1526</v>
      </c>
      <c r="Q1419" s="27">
        <v>42807</v>
      </c>
      <c r="R1419" s="25" t="s">
        <v>26</v>
      </c>
      <c r="S1419" s="25" t="s">
        <v>26</v>
      </c>
      <c r="T1419" s="25" t="s">
        <v>26</v>
      </c>
      <c r="U1419" s="27">
        <v>42824</v>
      </c>
      <c r="V1419" s="28" t="s">
        <v>25</v>
      </c>
      <c r="W1419" s="28" t="s">
        <v>24</v>
      </c>
      <c r="X1419" s="28" t="s">
        <v>24</v>
      </c>
      <c r="Y1419" s="28" t="s">
        <v>24</v>
      </c>
      <c r="Z1419" s="28" t="s">
        <v>25</v>
      </c>
      <c r="AA1419" s="28" t="s">
        <v>24</v>
      </c>
      <c r="AB1419" s="25" t="s">
        <v>24</v>
      </c>
      <c r="AC1419" s="28" t="s">
        <v>24</v>
      </c>
      <c r="AD1419" s="28" t="s">
        <v>26</v>
      </c>
      <c r="AE1419" s="28" t="s">
        <v>26</v>
      </c>
      <c r="AF1419" s="28" t="s">
        <v>26</v>
      </c>
      <c r="AG1419" s="28" t="s">
        <v>26</v>
      </c>
      <c r="AH1419" s="28" t="s">
        <v>26</v>
      </c>
      <c r="AI1419" s="28" t="s">
        <v>1466</v>
      </c>
      <c r="AJ1419" s="28" t="s">
        <v>26</v>
      </c>
      <c r="AK1419" s="28" t="s">
        <v>26</v>
      </c>
      <c r="AL1419" s="28" t="s">
        <v>1271</v>
      </c>
      <c r="AM1419" s="28" t="s">
        <v>26</v>
      </c>
      <c r="AN1419" s="28" t="s">
        <v>26</v>
      </c>
      <c r="AO1419" s="73" t="str">
        <f xml:space="preserve"> INDEX('parsed-whois-report-2018-02-09T'!$F$2:$F$1850, MATCH('MASTER--Enter Data'!E1419, 'parsed-whois-report-2018-02-09T'!$A$2:$A$1850, 0))</f>
        <v>Registered Original Registrant</v>
      </c>
      <c r="AP1419" s="28" t="s">
        <v>26</v>
      </c>
      <c r="AQ1419" s="32"/>
      <c r="AR1419" s="28" t="s">
        <v>24</v>
      </c>
      <c r="AS1419" s="46" t="str">
        <f t="shared" si="375"/>
        <v>oculus</v>
      </c>
      <c r="AT1419" s="46" t="str">
        <f xml:space="preserve"> INDEX('TM Grouping Lookup'!$B$2:$B$1870, MATCH(AS1419, 'TM Grouping Lookup'!$A$2:$A$1870, 0))</f>
        <v>Oculus</v>
      </c>
      <c r="AU1419" s="46" t="b">
        <f t="shared" si="376"/>
        <v>0</v>
      </c>
      <c r="AV1419" s="46" t="b">
        <f t="shared" si="376"/>
        <v>0</v>
      </c>
      <c r="AW1419" s="46" t="b">
        <f t="shared" si="376"/>
        <v>0</v>
      </c>
      <c r="AX1419" s="46" t="b">
        <f t="shared" si="376"/>
        <v>0</v>
      </c>
      <c r="AY1419" s="46" t="b">
        <f t="shared" si="376"/>
        <v>0</v>
      </c>
      <c r="AZ1419" s="46" t="b">
        <f t="shared" si="376"/>
        <v>0</v>
      </c>
      <c r="BA1419" s="46" t="b">
        <f t="shared" si="376"/>
        <v>0</v>
      </c>
      <c r="BB1419" s="46" t="b">
        <f t="shared" si="376"/>
        <v>0</v>
      </c>
      <c r="BC1419" s="46" t="b">
        <f t="shared" si="376"/>
        <v>0</v>
      </c>
      <c r="BD1419" s="46" t="b">
        <f t="shared" si="377"/>
        <v>0</v>
      </c>
      <c r="BE1419" s="46" t="b">
        <f t="shared" si="377"/>
        <v>0</v>
      </c>
      <c r="BF1419" s="46" t="b">
        <f t="shared" si="377"/>
        <v>0</v>
      </c>
      <c r="BG1419" s="46" t="b">
        <f t="shared" si="377"/>
        <v>0</v>
      </c>
      <c r="BH1419" s="46" t="b">
        <f t="shared" si="377"/>
        <v>0</v>
      </c>
      <c r="BI1419" s="46" t="b">
        <f t="shared" si="377"/>
        <v>0</v>
      </c>
      <c r="BJ1419" s="46" t="b">
        <f t="shared" si="377"/>
        <v>0</v>
      </c>
      <c r="BK1419" s="46" t="b">
        <f t="shared" si="377"/>
        <v>1</v>
      </c>
      <c r="BL1419" s="46" t="b">
        <f t="shared" si="377"/>
        <v>0</v>
      </c>
      <c r="BM1419" s="46" t="b">
        <f t="shared" si="374"/>
        <v>0</v>
      </c>
      <c r="BN1419" s="46" t="b">
        <f t="shared" si="374"/>
        <v>0</v>
      </c>
      <c r="BO1419" s="46" t="b">
        <f t="shared" si="374"/>
        <v>0</v>
      </c>
      <c r="BP1419" s="46" t="b">
        <f t="shared" si="374"/>
        <v>0</v>
      </c>
    </row>
    <row r="1420" spans="1:68" ht="15.75" customHeight="1" x14ac:dyDescent="0.35">
      <c r="A1420" s="23" t="s">
        <v>15</v>
      </c>
      <c r="B1420" s="24">
        <v>1721242</v>
      </c>
      <c r="C1420" s="24">
        <v>1</v>
      </c>
      <c r="D1420" s="25" t="s">
        <v>4187</v>
      </c>
      <c r="E1420" s="25" t="s">
        <v>4188</v>
      </c>
      <c r="F1420" s="25" t="s">
        <v>4189</v>
      </c>
      <c r="G1420" s="28" t="s">
        <v>24</v>
      </c>
      <c r="H1420" s="25" t="s">
        <v>65</v>
      </c>
      <c r="I1420" s="29" t="s">
        <v>23</v>
      </c>
      <c r="J1420" s="40" t="s">
        <v>1847</v>
      </c>
      <c r="K1420" s="40" t="s">
        <v>1176</v>
      </c>
      <c r="L1420" s="40" t="s">
        <v>4190</v>
      </c>
      <c r="M1420" s="40" t="s">
        <v>1375</v>
      </c>
      <c r="N1420" s="40" t="s">
        <v>1853</v>
      </c>
      <c r="O1420" s="40" t="s">
        <v>26</v>
      </c>
      <c r="P1420" s="22" t="s">
        <v>4191</v>
      </c>
      <c r="Q1420" s="27">
        <v>42807</v>
      </c>
      <c r="R1420" s="25" t="s">
        <v>26</v>
      </c>
      <c r="S1420" s="25" t="s">
        <v>26</v>
      </c>
      <c r="T1420" s="25" t="s">
        <v>26</v>
      </c>
      <c r="U1420" s="27">
        <v>42825</v>
      </c>
      <c r="V1420" s="28" t="s">
        <v>25</v>
      </c>
      <c r="W1420" s="28" t="s">
        <v>24</v>
      </c>
      <c r="X1420" s="28" t="s">
        <v>24</v>
      </c>
      <c r="Y1420" s="28" t="s">
        <v>24</v>
      </c>
      <c r="Z1420" s="28" t="s">
        <v>24</v>
      </c>
      <c r="AA1420" s="28" t="s">
        <v>25</v>
      </c>
      <c r="AB1420" s="25" t="s">
        <v>24</v>
      </c>
      <c r="AC1420" s="28" t="s">
        <v>25</v>
      </c>
      <c r="AD1420" s="28" t="s">
        <v>24</v>
      </c>
      <c r="AE1420" s="28" t="s">
        <v>24</v>
      </c>
      <c r="AF1420" s="28" t="s">
        <v>24</v>
      </c>
      <c r="AG1420" s="28" t="s">
        <v>26</v>
      </c>
      <c r="AH1420" s="28" t="s">
        <v>26</v>
      </c>
      <c r="AI1420" s="28" t="s">
        <v>3221</v>
      </c>
      <c r="AJ1420" s="28" t="s">
        <v>26</v>
      </c>
      <c r="AK1420" s="28" t="s">
        <v>26</v>
      </c>
      <c r="AL1420" s="28" t="s">
        <v>26</v>
      </c>
      <c r="AM1420" s="28" t="s">
        <v>26</v>
      </c>
      <c r="AN1420" s="28" t="s">
        <v>26</v>
      </c>
      <c r="AO1420" s="73" t="str">
        <f xml:space="preserve"> INDEX('parsed-whois-report-2018-02-09T'!$F$2:$F$1850, MATCH('MASTER--Enter Data'!E1420, 'parsed-whois-report-2018-02-09T'!$A$2:$A$1850, 0))</f>
        <v>Registered Original Registrant</v>
      </c>
      <c r="AP1420" s="28" t="s">
        <v>26</v>
      </c>
      <c r="AQ1420" s="32"/>
      <c r="AR1420" s="28" t="s">
        <v>24</v>
      </c>
      <c r="AS1420" s="46" t="str">
        <f t="shared" si="375"/>
        <v>lockheedmartin</v>
      </c>
      <c r="AT1420" s="46" t="str">
        <f xml:space="preserve"> INDEX('TM Grouping Lookup'!$B$2:$B$1870, MATCH(AS1420, 'TM Grouping Lookup'!$A$2:$A$1870, 0))</f>
        <v>Lockheed Martin</v>
      </c>
      <c r="AU1420" s="46" t="b">
        <f t="shared" si="376"/>
        <v>0</v>
      </c>
      <c r="AV1420" s="46" t="b">
        <f t="shared" si="376"/>
        <v>0</v>
      </c>
      <c r="AW1420" s="46" t="b">
        <f t="shared" si="376"/>
        <v>0</v>
      </c>
      <c r="AX1420" s="46" t="b">
        <f t="shared" si="376"/>
        <v>0</v>
      </c>
      <c r="AY1420" s="46" t="b">
        <f t="shared" si="376"/>
        <v>0</v>
      </c>
      <c r="AZ1420" s="46" t="b">
        <f t="shared" si="376"/>
        <v>0</v>
      </c>
      <c r="BA1420" s="46" t="b">
        <f t="shared" si="376"/>
        <v>0</v>
      </c>
      <c r="BB1420" s="46" t="b">
        <f t="shared" si="376"/>
        <v>0</v>
      </c>
      <c r="BC1420" s="46" t="b">
        <f t="shared" si="376"/>
        <v>0</v>
      </c>
      <c r="BD1420" s="46" t="b">
        <f t="shared" si="377"/>
        <v>0</v>
      </c>
      <c r="BE1420" s="46" t="b">
        <f t="shared" si="377"/>
        <v>0</v>
      </c>
      <c r="BF1420" s="46" t="b">
        <f t="shared" si="377"/>
        <v>1</v>
      </c>
      <c r="BG1420" s="46" t="b">
        <f t="shared" si="377"/>
        <v>1</v>
      </c>
      <c r="BH1420" s="46" t="b">
        <f t="shared" si="377"/>
        <v>0</v>
      </c>
      <c r="BI1420" s="46" t="b">
        <f t="shared" si="377"/>
        <v>0</v>
      </c>
      <c r="BJ1420" s="46" t="b">
        <f t="shared" si="377"/>
        <v>0</v>
      </c>
      <c r="BK1420" s="46" t="b">
        <f t="shared" si="377"/>
        <v>0</v>
      </c>
      <c r="BL1420" s="46" t="b">
        <f t="shared" si="377"/>
        <v>0</v>
      </c>
      <c r="BM1420" s="46" t="b">
        <f t="shared" si="374"/>
        <v>0</v>
      </c>
      <c r="BN1420" s="46" t="b">
        <f t="shared" si="374"/>
        <v>0</v>
      </c>
      <c r="BO1420" s="46" t="b">
        <f t="shared" si="374"/>
        <v>0</v>
      </c>
      <c r="BP1420" s="46" t="b">
        <f t="shared" si="374"/>
        <v>0</v>
      </c>
    </row>
    <row r="1421" spans="1:68" ht="15.75" customHeight="1" x14ac:dyDescent="0.35">
      <c r="A1421" s="23" t="s">
        <v>15</v>
      </c>
      <c r="B1421" s="24">
        <v>1721378</v>
      </c>
      <c r="C1421" s="24">
        <v>1</v>
      </c>
      <c r="D1421" s="25" t="s">
        <v>4192</v>
      </c>
      <c r="E1421" s="25" t="s">
        <v>4193</v>
      </c>
      <c r="F1421" s="25" t="s">
        <v>166</v>
      </c>
      <c r="G1421" s="28" t="s">
        <v>24</v>
      </c>
      <c r="H1421" s="25" t="s">
        <v>65</v>
      </c>
      <c r="I1421" s="29" t="s">
        <v>23</v>
      </c>
      <c r="J1421" s="40" t="s">
        <v>1308</v>
      </c>
      <c r="K1421" s="40" t="s">
        <v>1321</v>
      </c>
      <c r="L1421" s="40" t="s">
        <v>4194</v>
      </c>
      <c r="M1421" s="40" t="s">
        <v>1375</v>
      </c>
      <c r="N1421" s="40" t="s">
        <v>1322</v>
      </c>
      <c r="O1421" s="40" t="s">
        <v>26</v>
      </c>
      <c r="P1421" s="22" t="s">
        <v>4191</v>
      </c>
      <c r="Q1421" s="27">
        <v>42808</v>
      </c>
      <c r="R1421" s="25" t="s">
        <v>26</v>
      </c>
      <c r="S1421" s="25" t="s">
        <v>26</v>
      </c>
      <c r="T1421" s="25" t="s">
        <v>26</v>
      </c>
      <c r="U1421" s="27">
        <v>42823</v>
      </c>
      <c r="V1421" s="28" t="s">
        <v>25</v>
      </c>
      <c r="W1421" s="28" t="s">
        <v>24</v>
      </c>
      <c r="X1421" s="28" t="s">
        <v>24</v>
      </c>
      <c r="Y1421" s="28" t="s">
        <v>24</v>
      </c>
      <c r="Z1421" s="28" t="s">
        <v>25</v>
      </c>
      <c r="AA1421" s="28" t="s">
        <v>24</v>
      </c>
      <c r="AB1421" s="25" t="s">
        <v>24</v>
      </c>
      <c r="AC1421" s="28" t="s">
        <v>25</v>
      </c>
      <c r="AD1421" s="28" t="s">
        <v>24</v>
      </c>
      <c r="AE1421" s="28" t="s">
        <v>24</v>
      </c>
      <c r="AF1421" s="28" t="s">
        <v>24</v>
      </c>
      <c r="AG1421" s="28" t="s">
        <v>26</v>
      </c>
      <c r="AH1421" s="28" t="s">
        <v>26</v>
      </c>
      <c r="AI1421" s="28" t="s">
        <v>1332</v>
      </c>
      <c r="AJ1421" s="28" t="s">
        <v>4195</v>
      </c>
      <c r="AK1421" s="28" t="s">
        <v>26</v>
      </c>
      <c r="AL1421" s="28" t="s">
        <v>26</v>
      </c>
      <c r="AM1421" s="28" t="s">
        <v>26</v>
      </c>
      <c r="AN1421" s="28" t="s">
        <v>26</v>
      </c>
      <c r="AO1421" s="73" t="str">
        <f xml:space="preserve"> INDEX('parsed-whois-report-2018-02-09T'!$F$2:$F$1850, MATCH('MASTER--Enter Data'!E1421, 'parsed-whois-report-2018-02-09T'!$A$2:$A$1850, 0))</f>
        <v>Registered Original Registrant</v>
      </c>
      <c r="AP1421" s="28" t="s">
        <v>26</v>
      </c>
      <c r="AQ1421" s="32"/>
      <c r="AR1421" s="28" t="s">
        <v>24</v>
      </c>
      <c r="AS1421" s="46" t="str">
        <f t="shared" si="375"/>
        <v>lufthansa</v>
      </c>
      <c r="AT1421" s="46" t="str">
        <f xml:space="preserve"> INDEX('TM Grouping Lookup'!$B$2:$B$1870, MATCH(AS1421, 'TM Grouping Lookup'!$A$2:$A$1870, 0))</f>
        <v>Lufthansa</v>
      </c>
      <c r="AU1421" s="46" t="b">
        <f t="shared" si="376"/>
        <v>0</v>
      </c>
      <c r="AV1421" s="46" t="b">
        <f t="shared" si="376"/>
        <v>0</v>
      </c>
      <c r="AW1421" s="46" t="b">
        <f t="shared" si="376"/>
        <v>0</v>
      </c>
      <c r="AX1421" s="46" t="b">
        <f t="shared" si="376"/>
        <v>0</v>
      </c>
      <c r="AY1421" s="46" t="b">
        <f t="shared" si="376"/>
        <v>0</v>
      </c>
      <c r="AZ1421" s="46" t="b">
        <f t="shared" si="376"/>
        <v>0</v>
      </c>
      <c r="BA1421" s="46" t="b">
        <f t="shared" si="376"/>
        <v>0</v>
      </c>
      <c r="BB1421" s="46" t="b">
        <f t="shared" si="376"/>
        <v>0</v>
      </c>
      <c r="BC1421" s="46" t="b">
        <f t="shared" si="376"/>
        <v>0</v>
      </c>
      <c r="BD1421" s="46" t="b">
        <f t="shared" si="377"/>
        <v>0</v>
      </c>
      <c r="BE1421" s="46" t="b">
        <f t="shared" si="377"/>
        <v>0</v>
      </c>
      <c r="BF1421" s="46" t="b">
        <f t="shared" si="377"/>
        <v>0</v>
      </c>
      <c r="BG1421" s="46" t="b">
        <f t="shared" si="377"/>
        <v>0</v>
      </c>
      <c r="BH1421" s="46" t="b">
        <f t="shared" si="377"/>
        <v>0</v>
      </c>
      <c r="BI1421" s="46" t="b">
        <f t="shared" si="377"/>
        <v>0</v>
      </c>
      <c r="BJ1421" s="46" t="b">
        <f t="shared" si="377"/>
        <v>0</v>
      </c>
      <c r="BK1421" s="46" t="b">
        <f t="shared" si="377"/>
        <v>0</v>
      </c>
      <c r="BL1421" s="46" t="b">
        <f t="shared" si="377"/>
        <v>1</v>
      </c>
      <c r="BM1421" s="46" t="b">
        <f t="shared" si="374"/>
        <v>0</v>
      </c>
      <c r="BN1421" s="46" t="b">
        <f t="shared" si="374"/>
        <v>0</v>
      </c>
      <c r="BO1421" s="46" t="b">
        <f t="shared" si="374"/>
        <v>0</v>
      </c>
      <c r="BP1421" s="46" t="b">
        <f t="shared" si="374"/>
        <v>0</v>
      </c>
    </row>
    <row r="1422" spans="1:68" ht="14.25" customHeight="1" x14ac:dyDescent="0.35">
      <c r="A1422" s="23" t="s">
        <v>15</v>
      </c>
      <c r="B1422" s="24">
        <v>1721574</v>
      </c>
      <c r="C1422" s="24">
        <v>1</v>
      </c>
      <c r="D1422" s="25" t="s">
        <v>4196</v>
      </c>
      <c r="E1422" s="25" t="s">
        <v>4197</v>
      </c>
      <c r="F1422" s="25" t="s">
        <v>2646</v>
      </c>
      <c r="G1422" s="28" t="s">
        <v>24</v>
      </c>
      <c r="H1422" s="25" t="s">
        <v>67</v>
      </c>
      <c r="I1422" s="26" t="s">
        <v>66</v>
      </c>
      <c r="J1422" s="40" t="s">
        <v>2000</v>
      </c>
      <c r="K1422" s="40" t="s">
        <v>1270</v>
      </c>
      <c r="L1422" s="40" t="s">
        <v>4198</v>
      </c>
      <c r="M1422" s="40" t="s">
        <v>1626</v>
      </c>
      <c r="N1422" s="40" t="s">
        <v>2002</v>
      </c>
      <c r="O1422" s="40" t="s">
        <v>26</v>
      </c>
      <c r="P1422" s="40" t="s">
        <v>1213</v>
      </c>
      <c r="Q1422" s="27">
        <v>42809</v>
      </c>
      <c r="R1422" s="40" t="s">
        <v>25</v>
      </c>
      <c r="S1422" s="40" t="s">
        <v>24</v>
      </c>
      <c r="T1422" s="40" t="s">
        <v>24</v>
      </c>
      <c r="U1422" s="27">
        <v>42824</v>
      </c>
      <c r="V1422" s="28" t="s">
        <v>25</v>
      </c>
      <c r="W1422" s="28" t="s">
        <v>24</v>
      </c>
      <c r="X1422" s="28" t="s">
        <v>24</v>
      </c>
      <c r="Y1422" s="28" t="s">
        <v>24</v>
      </c>
      <c r="Z1422" s="28" t="s">
        <v>25</v>
      </c>
      <c r="AA1422" s="28" t="s">
        <v>24</v>
      </c>
      <c r="AB1422" s="25" t="s">
        <v>24</v>
      </c>
      <c r="AC1422" s="28" t="s">
        <v>25</v>
      </c>
      <c r="AD1422" s="28" t="s">
        <v>24</v>
      </c>
      <c r="AE1422" s="28" t="s">
        <v>24</v>
      </c>
      <c r="AF1422" s="28" t="s">
        <v>24</v>
      </c>
      <c r="AG1422" s="28" t="s">
        <v>1264</v>
      </c>
      <c r="AH1422" s="28" t="s">
        <v>4199</v>
      </c>
      <c r="AI1422" s="28" t="s">
        <v>26</v>
      </c>
      <c r="AJ1422" s="28" t="s">
        <v>26</v>
      </c>
      <c r="AK1422" s="28" t="s">
        <v>1582</v>
      </c>
      <c r="AL1422" s="28" t="s">
        <v>26</v>
      </c>
      <c r="AM1422" s="28" t="s">
        <v>25</v>
      </c>
      <c r="AN1422" s="28" t="s">
        <v>24</v>
      </c>
      <c r="AO1422" s="73" t="str">
        <f xml:space="preserve"> INDEX('parsed-whois-report-2018-02-09T'!$F$2:$F$1850, MATCH('MASTER--Enter Data'!E1422, 'parsed-whois-report-2018-02-09T'!$A$2:$A$1850, 0))</f>
        <v>Acquired by TM Owner</v>
      </c>
      <c r="AP1422" s="28" t="s">
        <v>26</v>
      </c>
      <c r="AQ1422" s="32"/>
      <c r="AR1422" s="28" t="s">
        <v>25</v>
      </c>
      <c r="AS1422" s="46" t="str">
        <f t="shared" si="375"/>
        <v>virgin-atlantic</v>
      </c>
      <c r="AT1422" s="46" t="str">
        <f xml:space="preserve"> INDEX('TM Grouping Lookup'!$B$2:$B$1870, MATCH(AS1422, 'TM Grouping Lookup'!$A$2:$A$1870, 0))</f>
        <v>Virgin Atlantic</v>
      </c>
      <c r="AU1422" s="46" t="b">
        <f t="shared" si="376"/>
        <v>1</v>
      </c>
      <c r="AV1422" s="46" t="b">
        <f t="shared" si="376"/>
        <v>0</v>
      </c>
      <c r="AW1422" s="46" t="b">
        <f t="shared" si="376"/>
        <v>0</v>
      </c>
      <c r="AX1422" s="46" t="b">
        <f t="shared" si="376"/>
        <v>0</v>
      </c>
      <c r="AY1422" s="46" t="b">
        <f t="shared" si="376"/>
        <v>0</v>
      </c>
      <c r="AZ1422" s="46" t="b">
        <f t="shared" si="376"/>
        <v>0</v>
      </c>
      <c r="BA1422" s="46" t="b">
        <f t="shared" si="376"/>
        <v>0</v>
      </c>
      <c r="BB1422" s="46" t="b">
        <f t="shared" si="376"/>
        <v>0</v>
      </c>
      <c r="BC1422" s="46" t="b">
        <f t="shared" si="376"/>
        <v>0</v>
      </c>
      <c r="BD1422" s="46" t="b">
        <f t="shared" si="377"/>
        <v>0</v>
      </c>
      <c r="BE1422" s="46" t="b">
        <f t="shared" si="377"/>
        <v>0</v>
      </c>
      <c r="BF1422" s="46" t="b">
        <f t="shared" si="377"/>
        <v>0</v>
      </c>
      <c r="BG1422" s="46" t="b">
        <f t="shared" si="377"/>
        <v>0</v>
      </c>
      <c r="BH1422" s="46" t="b">
        <f t="shared" si="377"/>
        <v>0</v>
      </c>
      <c r="BI1422" s="46" t="b">
        <f t="shared" si="377"/>
        <v>0</v>
      </c>
      <c r="BJ1422" s="46" t="b">
        <f t="shared" si="377"/>
        <v>0</v>
      </c>
      <c r="BK1422" s="46" t="b">
        <f t="shared" si="377"/>
        <v>0</v>
      </c>
      <c r="BL1422" s="46" t="b">
        <f t="shared" si="377"/>
        <v>0</v>
      </c>
      <c r="BM1422" s="46" t="b">
        <f t="shared" si="374"/>
        <v>0</v>
      </c>
      <c r="BN1422" s="46" t="b">
        <f t="shared" si="374"/>
        <v>0</v>
      </c>
      <c r="BO1422" s="46" t="b">
        <f t="shared" si="374"/>
        <v>1</v>
      </c>
      <c r="BP1422" s="46" t="b">
        <f t="shared" si="374"/>
        <v>0</v>
      </c>
    </row>
    <row r="1423" spans="1:68" ht="15.75" customHeight="1" x14ac:dyDescent="0.35">
      <c r="A1423" s="23" t="s">
        <v>15</v>
      </c>
      <c r="B1423" s="24">
        <v>1721683</v>
      </c>
      <c r="C1423" s="24">
        <v>1</v>
      </c>
      <c r="D1423" s="25" t="s">
        <v>4200</v>
      </c>
      <c r="E1423" s="25" t="s">
        <v>4201</v>
      </c>
      <c r="F1423" s="25" t="s">
        <v>1041</v>
      </c>
      <c r="G1423" s="28" t="s">
        <v>24</v>
      </c>
      <c r="H1423" s="25" t="s">
        <v>67</v>
      </c>
      <c r="I1423" s="29" t="s">
        <v>23</v>
      </c>
      <c r="J1423" s="40" t="s">
        <v>2173</v>
      </c>
      <c r="K1423" s="40" t="s">
        <v>1176</v>
      </c>
      <c r="L1423" s="40" t="s">
        <v>2448</v>
      </c>
      <c r="M1423" s="40" t="s">
        <v>1283</v>
      </c>
      <c r="N1423" s="40" t="s">
        <v>4202</v>
      </c>
      <c r="O1423" s="40" t="s">
        <v>26</v>
      </c>
      <c r="P1423" s="40" t="s">
        <v>1288</v>
      </c>
      <c r="Q1423" s="27">
        <v>42809</v>
      </c>
      <c r="R1423" s="25" t="s">
        <v>26</v>
      </c>
      <c r="S1423" s="25" t="s">
        <v>26</v>
      </c>
      <c r="T1423" s="25" t="s">
        <v>26</v>
      </c>
      <c r="U1423" s="27">
        <v>42824</v>
      </c>
      <c r="V1423" s="28" t="s">
        <v>25</v>
      </c>
      <c r="W1423" s="28" t="s">
        <v>24</v>
      </c>
      <c r="X1423" s="28" t="s">
        <v>24</v>
      </c>
      <c r="Y1423" s="28" t="s">
        <v>24</v>
      </c>
      <c r="Z1423" s="28" t="s">
        <v>24</v>
      </c>
      <c r="AA1423" s="28" t="s">
        <v>25</v>
      </c>
      <c r="AB1423" s="25" t="s">
        <v>24</v>
      </c>
      <c r="AC1423" s="28" t="s">
        <v>25</v>
      </c>
      <c r="AD1423" s="28" t="s">
        <v>24</v>
      </c>
      <c r="AE1423" s="28" t="s">
        <v>24</v>
      </c>
      <c r="AF1423" s="28" t="s">
        <v>24</v>
      </c>
      <c r="AG1423" s="28" t="s">
        <v>26</v>
      </c>
      <c r="AH1423" s="28" t="s">
        <v>26</v>
      </c>
      <c r="AI1423" s="28" t="s">
        <v>26</v>
      </c>
      <c r="AJ1423" s="28" t="s">
        <v>26</v>
      </c>
      <c r="AK1423" s="28" t="s">
        <v>1259</v>
      </c>
      <c r="AL1423" s="28" t="s">
        <v>26</v>
      </c>
      <c r="AM1423" s="28" t="s">
        <v>26</v>
      </c>
      <c r="AN1423" s="28" t="s">
        <v>26</v>
      </c>
      <c r="AO1423" s="73" t="str">
        <f xml:space="preserve"> INDEX('parsed-whois-report-2018-02-09T'!$F$2:$F$1850, MATCH('MASTER--Enter Data'!E1423, 'parsed-whois-report-2018-02-09T'!$A$2:$A$1850, 0))</f>
        <v>Registered Original Registrant</v>
      </c>
      <c r="AP1423" s="28" t="s">
        <v>26</v>
      </c>
      <c r="AQ1423" s="32"/>
      <c r="AR1423" s="28" t="s">
        <v>24</v>
      </c>
      <c r="AS1423" s="46" t="str">
        <f t="shared" si="375"/>
        <v>bloomberg</v>
      </c>
      <c r="AT1423" s="46" t="str">
        <f xml:space="preserve"> INDEX('TM Grouping Lookup'!$B$2:$B$1870, MATCH(AS1423, 'TM Grouping Lookup'!$A$2:$A$1870, 0))</f>
        <v>Bloomberg</v>
      </c>
      <c r="AU1423" s="46" t="b">
        <f t="shared" ref="AU1423:BC1432" si="378" xml:space="preserve"> ISNUMBER(SEARCH(RIGHT(AU$2,LEN(AU$2) - SEARCH(": ", AU$2, 1) -1), $AG1423))</f>
        <v>0</v>
      </c>
      <c r="AV1423" s="46" t="b">
        <f t="shared" si="378"/>
        <v>0</v>
      </c>
      <c r="AW1423" s="46" t="b">
        <f t="shared" si="378"/>
        <v>0</v>
      </c>
      <c r="AX1423" s="46" t="b">
        <f t="shared" si="378"/>
        <v>0</v>
      </c>
      <c r="AY1423" s="46" t="b">
        <f t="shared" si="378"/>
        <v>0</v>
      </c>
      <c r="AZ1423" s="46" t="b">
        <f t="shared" si="378"/>
        <v>0</v>
      </c>
      <c r="BA1423" s="46" t="b">
        <f t="shared" si="378"/>
        <v>0</v>
      </c>
      <c r="BB1423" s="46" t="b">
        <f t="shared" si="378"/>
        <v>0</v>
      </c>
      <c r="BC1423" s="46" t="b">
        <f t="shared" si="378"/>
        <v>0</v>
      </c>
      <c r="BD1423" s="46" t="b">
        <f t="shared" ref="BD1423:BL1432" si="379" xml:space="preserve"> ISNUMBER(SEARCH(RIGHT(BD$2,LEN(BD$2) - SEARCH(": ", BD$2, 1) -1), $AI1423))</f>
        <v>0</v>
      </c>
      <c r="BE1423" s="46" t="b">
        <f t="shared" si="379"/>
        <v>0</v>
      </c>
      <c r="BF1423" s="46" t="b">
        <f t="shared" si="379"/>
        <v>0</v>
      </c>
      <c r="BG1423" s="46" t="b">
        <f t="shared" si="379"/>
        <v>0</v>
      </c>
      <c r="BH1423" s="46" t="b">
        <f t="shared" si="379"/>
        <v>0</v>
      </c>
      <c r="BI1423" s="46" t="b">
        <f t="shared" si="379"/>
        <v>0</v>
      </c>
      <c r="BJ1423" s="46" t="b">
        <f t="shared" si="379"/>
        <v>0</v>
      </c>
      <c r="BK1423" s="46" t="b">
        <f t="shared" si="379"/>
        <v>0</v>
      </c>
      <c r="BL1423" s="46" t="b">
        <f t="shared" si="379"/>
        <v>0</v>
      </c>
      <c r="BM1423" s="46" t="b">
        <f t="shared" ref="BM1423:BP1442" si="380" xml:space="preserve"> ISNUMBER(SEARCH(RIGHT(BM$2,LEN(BM$2) - SEARCH(": ", BM$2, 1) -1), $AK1423))</f>
        <v>0</v>
      </c>
      <c r="BN1423" s="46" t="b">
        <f t="shared" si="380"/>
        <v>1</v>
      </c>
      <c r="BO1423" s="46" t="b">
        <f t="shared" si="380"/>
        <v>1</v>
      </c>
      <c r="BP1423" s="46" t="b">
        <f t="shared" si="380"/>
        <v>0</v>
      </c>
    </row>
    <row r="1424" spans="1:68" ht="15.75" customHeight="1" x14ac:dyDescent="0.35">
      <c r="A1424" s="23" t="s">
        <v>15</v>
      </c>
      <c r="B1424" s="24">
        <v>1721805</v>
      </c>
      <c r="C1424" s="24">
        <v>1</v>
      </c>
      <c r="D1424" s="25" t="s">
        <v>4203</v>
      </c>
      <c r="E1424" s="25" t="s">
        <v>4204</v>
      </c>
      <c r="F1424" s="25" t="s">
        <v>3012</v>
      </c>
      <c r="G1424" s="28" t="s">
        <v>24</v>
      </c>
      <c r="H1424" s="25" t="s">
        <v>65</v>
      </c>
      <c r="I1424" s="29" t="s">
        <v>23</v>
      </c>
      <c r="J1424" s="40" t="s">
        <v>3277</v>
      </c>
      <c r="K1424" s="40" t="s">
        <v>1176</v>
      </c>
      <c r="L1424" s="40" t="s">
        <v>3035</v>
      </c>
      <c r="M1424" s="40" t="s">
        <v>1283</v>
      </c>
      <c r="N1424" s="40" t="s">
        <v>4205</v>
      </c>
      <c r="O1424" s="40" t="s">
        <v>26</v>
      </c>
      <c r="P1424" s="40" t="s">
        <v>1288</v>
      </c>
      <c r="Q1424" s="27">
        <v>42810</v>
      </c>
      <c r="R1424" s="25" t="s">
        <v>26</v>
      </c>
      <c r="S1424" s="25" t="s">
        <v>26</v>
      </c>
      <c r="T1424" s="25" t="s">
        <v>26</v>
      </c>
      <c r="U1424" s="27">
        <v>42825</v>
      </c>
      <c r="V1424" s="28" t="s">
        <v>25</v>
      </c>
      <c r="W1424" s="28" t="s">
        <v>24</v>
      </c>
      <c r="X1424" s="28" t="s">
        <v>24</v>
      </c>
      <c r="Y1424" s="28" t="s">
        <v>24</v>
      </c>
      <c r="Z1424" s="28" t="s">
        <v>24</v>
      </c>
      <c r="AA1424" s="28" t="s">
        <v>25</v>
      </c>
      <c r="AB1424" s="25" t="s">
        <v>24</v>
      </c>
      <c r="AC1424" s="28" t="s">
        <v>25</v>
      </c>
      <c r="AD1424" s="28" t="s">
        <v>24</v>
      </c>
      <c r="AE1424" s="28" t="s">
        <v>24</v>
      </c>
      <c r="AF1424" s="28" t="s">
        <v>24</v>
      </c>
      <c r="AG1424" s="28" t="s">
        <v>26</v>
      </c>
      <c r="AH1424" s="28" t="s">
        <v>26</v>
      </c>
      <c r="AI1424" s="28" t="s">
        <v>3221</v>
      </c>
      <c r="AJ1424" s="28" t="s">
        <v>26</v>
      </c>
      <c r="AK1424" s="28" t="s">
        <v>26</v>
      </c>
      <c r="AL1424" s="28" t="s">
        <v>26</v>
      </c>
      <c r="AM1424" s="28" t="s">
        <v>26</v>
      </c>
      <c r="AN1424" s="28" t="s">
        <v>26</v>
      </c>
      <c r="AO1424" s="73" t="str">
        <f xml:space="preserve"> INDEX('parsed-whois-report-2018-02-09T'!$F$2:$F$1850, MATCH('MASTER--Enter Data'!E1424, 'parsed-whois-report-2018-02-09T'!$A$2:$A$1850, 0))</f>
        <v>Registered Original Registrant</v>
      </c>
      <c r="AP1424" s="28" t="s">
        <v>26</v>
      </c>
      <c r="AQ1424" s="32"/>
      <c r="AR1424" s="28" t="s">
        <v>24</v>
      </c>
      <c r="AS1424" s="46" t="str">
        <f t="shared" si="375"/>
        <v>bloomberg</v>
      </c>
      <c r="AT1424" s="46" t="str">
        <f xml:space="preserve"> INDEX('TM Grouping Lookup'!$B$2:$B$1870, MATCH(AS1424, 'TM Grouping Lookup'!$A$2:$A$1870, 0))</f>
        <v>Bloomberg</v>
      </c>
      <c r="AU1424" s="46" t="b">
        <f t="shared" si="378"/>
        <v>0</v>
      </c>
      <c r="AV1424" s="46" t="b">
        <f t="shared" si="378"/>
        <v>0</v>
      </c>
      <c r="AW1424" s="46" t="b">
        <f t="shared" si="378"/>
        <v>0</v>
      </c>
      <c r="AX1424" s="46" t="b">
        <f t="shared" si="378"/>
        <v>0</v>
      </c>
      <c r="AY1424" s="46" t="b">
        <f t="shared" si="378"/>
        <v>0</v>
      </c>
      <c r="AZ1424" s="46" t="b">
        <f t="shared" si="378"/>
        <v>0</v>
      </c>
      <c r="BA1424" s="46" t="b">
        <f t="shared" si="378"/>
        <v>0</v>
      </c>
      <c r="BB1424" s="46" t="b">
        <f t="shared" si="378"/>
        <v>0</v>
      </c>
      <c r="BC1424" s="46" t="b">
        <f t="shared" si="378"/>
        <v>0</v>
      </c>
      <c r="BD1424" s="46" t="b">
        <f t="shared" si="379"/>
        <v>0</v>
      </c>
      <c r="BE1424" s="46" t="b">
        <f t="shared" si="379"/>
        <v>0</v>
      </c>
      <c r="BF1424" s="46" t="b">
        <f t="shared" si="379"/>
        <v>1</v>
      </c>
      <c r="BG1424" s="46" t="b">
        <f t="shared" si="379"/>
        <v>1</v>
      </c>
      <c r="BH1424" s="46" t="b">
        <f t="shared" si="379"/>
        <v>0</v>
      </c>
      <c r="BI1424" s="46" t="b">
        <f t="shared" si="379"/>
        <v>0</v>
      </c>
      <c r="BJ1424" s="46" t="b">
        <f t="shared" si="379"/>
        <v>0</v>
      </c>
      <c r="BK1424" s="46" t="b">
        <f t="shared" si="379"/>
        <v>0</v>
      </c>
      <c r="BL1424" s="46" t="b">
        <f t="shared" si="379"/>
        <v>0</v>
      </c>
      <c r="BM1424" s="46" t="b">
        <f t="shared" si="380"/>
        <v>0</v>
      </c>
      <c r="BN1424" s="46" t="b">
        <f t="shared" si="380"/>
        <v>0</v>
      </c>
      <c r="BO1424" s="46" t="b">
        <f t="shared" si="380"/>
        <v>0</v>
      </c>
      <c r="BP1424" s="46" t="b">
        <f t="shared" si="380"/>
        <v>0</v>
      </c>
    </row>
    <row r="1425" spans="1:68" ht="15.75" customHeight="1" x14ac:dyDescent="0.35">
      <c r="A1425" s="23" t="s">
        <v>15</v>
      </c>
      <c r="B1425" s="24">
        <v>1721826</v>
      </c>
      <c r="C1425" s="24">
        <v>1</v>
      </c>
      <c r="D1425" s="25" t="s">
        <v>4206</v>
      </c>
      <c r="E1425" s="25" t="s">
        <v>4207</v>
      </c>
      <c r="F1425" s="25" t="s">
        <v>4208</v>
      </c>
      <c r="G1425" s="28" t="s">
        <v>24</v>
      </c>
      <c r="H1425" s="25" t="s">
        <v>65</v>
      </c>
      <c r="I1425" s="29" t="s">
        <v>23</v>
      </c>
      <c r="J1425" s="40" t="s">
        <v>3277</v>
      </c>
      <c r="K1425" s="40" t="s">
        <v>1176</v>
      </c>
      <c r="L1425" s="40" t="s">
        <v>2323</v>
      </c>
      <c r="M1425" s="40" t="s">
        <v>1176</v>
      </c>
      <c r="N1425" s="40" t="s">
        <v>4205</v>
      </c>
      <c r="O1425" s="40" t="s">
        <v>26</v>
      </c>
      <c r="P1425" s="40" t="s">
        <v>1288</v>
      </c>
      <c r="Q1425" s="27">
        <v>42810</v>
      </c>
      <c r="R1425" s="25" t="s">
        <v>26</v>
      </c>
      <c r="S1425" s="25" t="s">
        <v>26</v>
      </c>
      <c r="T1425" s="25" t="s">
        <v>26</v>
      </c>
      <c r="U1425" s="27">
        <v>42825</v>
      </c>
      <c r="V1425" s="28" t="s">
        <v>25</v>
      </c>
      <c r="W1425" s="28" t="s">
        <v>24</v>
      </c>
      <c r="X1425" s="28" t="s">
        <v>24</v>
      </c>
      <c r="Y1425" s="28" t="s">
        <v>24</v>
      </c>
      <c r="Z1425" s="28" t="s">
        <v>24</v>
      </c>
      <c r="AA1425" s="28" t="s">
        <v>25</v>
      </c>
      <c r="AB1425" s="25" t="s">
        <v>24</v>
      </c>
      <c r="AC1425" s="28" t="s">
        <v>25</v>
      </c>
      <c r="AD1425" s="28" t="s">
        <v>24</v>
      </c>
      <c r="AE1425" s="28" t="s">
        <v>24</v>
      </c>
      <c r="AF1425" s="28" t="s">
        <v>24</v>
      </c>
      <c r="AG1425" s="28" t="s">
        <v>26</v>
      </c>
      <c r="AH1425" s="28" t="s">
        <v>26</v>
      </c>
      <c r="AI1425" s="28" t="s">
        <v>3221</v>
      </c>
      <c r="AJ1425" s="28" t="s">
        <v>26</v>
      </c>
      <c r="AK1425" s="28" t="s">
        <v>26</v>
      </c>
      <c r="AL1425" s="28" t="s">
        <v>26</v>
      </c>
      <c r="AM1425" s="28" t="s">
        <v>26</v>
      </c>
      <c r="AN1425" s="28" t="s">
        <v>26</v>
      </c>
      <c r="AO1425" s="73" t="str">
        <f xml:space="preserve"> INDEX('parsed-whois-report-2018-02-09T'!$F$2:$F$1850, MATCH('MASTER--Enter Data'!E1425, 'parsed-whois-report-2018-02-09T'!$A$2:$A$1850, 0))</f>
        <v>Registered New Registrant</v>
      </c>
      <c r="AP1425" s="28" t="s">
        <v>26</v>
      </c>
      <c r="AQ1425" s="32"/>
      <c r="AR1425" s="28" t="s">
        <v>24</v>
      </c>
      <c r="AS1425" s="46" t="str">
        <f t="shared" si="375"/>
        <v>bloomberg</v>
      </c>
      <c r="AT1425" s="46" t="str">
        <f xml:space="preserve"> INDEX('TM Grouping Lookup'!$B$2:$B$1870, MATCH(AS1425, 'TM Grouping Lookup'!$A$2:$A$1870, 0))</f>
        <v>Bloomberg</v>
      </c>
      <c r="AU1425" s="46" t="b">
        <f t="shared" si="378"/>
        <v>0</v>
      </c>
      <c r="AV1425" s="46" t="b">
        <f t="shared" si="378"/>
        <v>0</v>
      </c>
      <c r="AW1425" s="46" t="b">
        <f t="shared" si="378"/>
        <v>0</v>
      </c>
      <c r="AX1425" s="46" t="b">
        <f t="shared" si="378"/>
        <v>0</v>
      </c>
      <c r="AY1425" s="46" t="b">
        <f t="shared" si="378"/>
        <v>0</v>
      </c>
      <c r="AZ1425" s="46" t="b">
        <f t="shared" si="378"/>
        <v>0</v>
      </c>
      <c r="BA1425" s="46" t="b">
        <f t="shared" si="378"/>
        <v>0</v>
      </c>
      <c r="BB1425" s="46" t="b">
        <f t="shared" si="378"/>
        <v>0</v>
      </c>
      <c r="BC1425" s="46" t="b">
        <f t="shared" si="378"/>
        <v>0</v>
      </c>
      <c r="BD1425" s="46" t="b">
        <f t="shared" si="379"/>
        <v>0</v>
      </c>
      <c r="BE1425" s="46" t="b">
        <f t="shared" si="379"/>
        <v>0</v>
      </c>
      <c r="BF1425" s="46" t="b">
        <f t="shared" si="379"/>
        <v>1</v>
      </c>
      <c r="BG1425" s="46" t="b">
        <f t="shared" si="379"/>
        <v>1</v>
      </c>
      <c r="BH1425" s="46" t="b">
        <f t="shared" si="379"/>
        <v>0</v>
      </c>
      <c r="BI1425" s="46" t="b">
        <f t="shared" si="379"/>
        <v>0</v>
      </c>
      <c r="BJ1425" s="46" t="b">
        <f t="shared" si="379"/>
        <v>0</v>
      </c>
      <c r="BK1425" s="46" t="b">
        <f t="shared" si="379"/>
        <v>0</v>
      </c>
      <c r="BL1425" s="46" t="b">
        <f t="shared" si="379"/>
        <v>0</v>
      </c>
      <c r="BM1425" s="46" t="b">
        <f t="shared" si="380"/>
        <v>0</v>
      </c>
      <c r="BN1425" s="46" t="b">
        <f t="shared" si="380"/>
        <v>0</v>
      </c>
      <c r="BO1425" s="46" t="b">
        <f t="shared" si="380"/>
        <v>0</v>
      </c>
      <c r="BP1425" s="46" t="b">
        <f t="shared" si="380"/>
        <v>0</v>
      </c>
    </row>
    <row r="1426" spans="1:68" ht="15.75" customHeight="1" x14ac:dyDescent="0.35">
      <c r="A1426" s="23" t="s">
        <v>15</v>
      </c>
      <c r="B1426" s="24">
        <v>1721857</v>
      </c>
      <c r="C1426" s="24">
        <v>1</v>
      </c>
      <c r="D1426" s="25" t="s">
        <v>4209</v>
      </c>
      <c r="E1426" s="25" t="s">
        <v>4210</v>
      </c>
      <c r="F1426" s="25" t="s">
        <v>181</v>
      </c>
      <c r="G1426" s="28" t="s">
        <v>24</v>
      </c>
      <c r="H1426" s="25" t="s">
        <v>65</v>
      </c>
      <c r="I1426" s="29" t="s">
        <v>23</v>
      </c>
      <c r="J1426" s="40" t="s">
        <v>3293</v>
      </c>
      <c r="K1426" s="40" t="s">
        <v>1176</v>
      </c>
      <c r="L1426" s="40" t="s">
        <v>1584</v>
      </c>
      <c r="M1426" s="40" t="s">
        <v>1585</v>
      </c>
      <c r="N1426" s="40" t="s">
        <v>26</v>
      </c>
      <c r="O1426" s="40" t="s">
        <v>26</v>
      </c>
      <c r="P1426" s="40" t="s">
        <v>1304</v>
      </c>
      <c r="Q1426" s="27">
        <v>42811</v>
      </c>
      <c r="R1426" s="25" t="s">
        <v>26</v>
      </c>
      <c r="S1426" s="25" t="s">
        <v>26</v>
      </c>
      <c r="T1426" s="25" t="s">
        <v>26</v>
      </c>
      <c r="U1426" s="27">
        <v>42828</v>
      </c>
      <c r="V1426" s="28" t="s">
        <v>25</v>
      </c>
      <c r="W1426" s="28" t="s">
        <v>24</v>
      </c>
      <c r="X1426" s="28" t="s">
        <v>24</v>
      </c>
      <c r="Y1426" s="28" t="s">
        <v>24</v>
      </c>
      <c r="Z1426" s="28" t="s">
        <v>24</v>
      </c>
      <c r="AA1426" s="28" t="s">
        <v>25</v>
      </c>
      <c r="AB1426" s="25" t="s">
        <v>24</v>
      </c>
      <c r="AC1426" s="28" t="s">
        <v>24</v>
      </c>
      <c r="AD1426" s="28" t="s">
        <v>26</v>
      </c>
      <c r="AE1426" s="28" t="s">
        <v>26</v>
      </c>
      <c r="AF1426" s="28" t="s">
        <v>26</v>
      </c>
      <c r="AG1426" s="28" t="s">
        <v>26</v>
      </c>
      <c r="AH1426" s="28" t="s">
        <v>26</v>
      </c>
      <c r="AI1426" s="28" t="s">
        <v>1466</v>
      </c>
      <c r="AJ1426" s="28" t="s">
        <v>26</v>
      </c>
      <c r="AK1426" s="28" t="s">
        <v>26</v>
      </c>
      <c r="AL1426" s="28" t="s">
        <v>1271</v>
      </c>
      <c r="AM1426" s="28" t="s">
        <v>26</v>
      </c>
      <c r="AN1426" s="28" t="s">
        <v>26</v>
      </c>
      <c r="AO1426" s="73" t="str">
        <f xml:space="preserve"> INDEX('parsed-whois-report-2018-02-09T'!$F$2:$F$1850, MATCH('MASTER--Enter Data'!E1426, 'parsed-whois-report-2018-02-09T'!$A$2:$A$1850, 0))</f>
        <v>Unknown</v>
      </c>
      <c r="AP1426" s="28" t="s">
        <v>26</v>
      </c>
      <c r="AQ1426" s="32"/>
      <c r="AR1426" s="28" t="s">
        <v>24</v>
      </c>
      <c r="AS1426" s="46" t="str">
        <f t="shared" si="375"/>
        <v>bloombergnews</v>
      </c>
      <c r="AT1426" s="46" t="str">
        <f xml:space="preserve"> INDEX('TM Grouping Lookup'!$B$2:$B$1870, MATCH(AS1426, 'TM Grouping Lookup'!$A$2:$A$1870, 0))</f>
        <v>Bloomberg</v>
      </c>
      <c r="AU1426" s="46" t="b">
        <f t="shared" si="378"/>
        <v>0</v>
      </c>
      <c r="AV1426" s="46" t="b">
        <f t="shared" si="378"/>
        <v>0</v>
      </c>
      <c r="AW1426" s="46" t="b">
        <f t="shared" si="378"/>
        <v>0</v>
      </c>
      <c r="AX1426" s="46" t="b">
        <f t="shared" si="378"/>
        <v>0</v>
      </c>
      <c r="AY1426" s="46" t="b">
        <f t="shared" si="378"/>
        <v>0</v>
      </c>
      <c r="AZ1426" s="46" t="b">
        <f t="shared" si="378"/>
        <v>0</v>
      </c>
      <c r="BA1426" s="46" t="b">
        <f t="shared" si="378"/>
        <v>0</v>
      </c>
      <c r="BB1426" s="46" t="b">
        <f t="shared" si="378"/>
        <v>0</v>
      </c>
      <c r="BC1426" s="46" t="b">
        <f t="shared" si="378"/>
        <v>0</v>
      </c>
      <c r="BD1426" s="46" t="b">
        <f t="shared" si="379"/>
        <v>0</v>
      </c>
      <c r="BE1426" s="46" t="b">
        <f t="shared" si="379"/>
        <v>0</v>
      </c>
      <c r="BF1426" s="46" t="b">
        <f t="shared" si="379"/>
        <v>0</v>
      </c>
      <c r="BG1426" s="46" t="b">
        <f t="shared" si="379"/>
        <v>0</v>
      </c>
      <c r="BH1426" s="46" t="b">
        <f t="shared" si="379"/>
        <v>0</v>
      </c>
      <c r="BI1426" s="46" t="b">
        <f t="shared" si="379"/>
        <v>0</v>
      </c>
      <c r="BJ1426" s="46" t="b">
        <f t="shared" si="379"/>
        <v>0</v>
      </c>
      <c r="BK1426" s="46" t="b">
        <f t="shared" si="379"/>
        <v>1</v>
      </c>
      <c r="BL1426" s="46" t="b">
        <f t="shared" si="379"/>
        <v>0</v>
      </c>
      <c r="BM1426" s="46" t="b">
        <f t="shared" si="380"/>
        <v>0</v>
      </c>
      <c r="BN1426" s="46" t="b">
        <f t="shared" si="380"/>
        <v>0</v>
      </c>
      <c r="BO1426" s="46" t="b">
        <f t="shared" si="380"/>
        <v>0</v>
      </c>
      <c r="BP1426" s="46" t="b">
        <f t="shared" si="380"/>
        <v>0</v>
      </c>
    </row>
    <row r="1427" spans="1:68" ht="15.75" customHeight="1" x14ac:dyDescent="0.35">
      <c r="A1427" s="23" t="s">
        <v>15</v>
      </c>
      <c r="B1427" s="24">
        <v>1721890</v>
      </c>
      <c r="C1427" s="24">
        <v>1</v>
      </c>
      <c r="D1427" s="25" t="s">
        <v>4211</v>
      </c>
      <c r="E1427" s="25" t="s">
        <v>4212</v>
      </c>
      <c r="F1427" s="25" t="s">
        <v>2646</v>
      </c>
      <c r="G1427" s="28" t="s">
        <v>24</v>
      </c>
      <c r="H1427" s="25" t="s">
        <v>65</v>
      </c>
      <c r="I1427" s="29" t="s">
        <v>23</v>
      </c>
      <c r="J1427" s="40" t="s">
        <v>2865</v>
      </c>
      <c r="K1427" s="40" t="s">
        <v>1262</v>
      </c>
      <c r="L1427" s="19" t="s">
        <v>4213</v>
      </c>
      <c r="M1427" s="40" t="s">
        <v>1626</v>
      </c>
      <c r="N1427" s="40" t="s">
        <v>2447</v>
      </c>
      <c r="O1427" s="40" t="s">
        <v>26</v>
      </c>
      <c r="P1427" s="40" t="s">
        <v>1213</v>
      </c>
      <c r="Q1427" s="27">
        <v>42814</v>
      </c>
      <c r="R1427" s="25" t="s">
        <v>26</v>
      </c>
      <c r="S1427" s="25" t="s">
        <v>26</v>
      </c>
      <c r="T1427" s="25" t="s">
        <v>26</v>
      </c>
      <c r="U1427" s="27">
        <v>42829</v>
      </c>
      <c r="V1427" s="28" t="s">
        <v>25</v>
      </c>
      <c r="W1427" s="28" t="s">
        <v>24</v>
      </c>
      <c r="X1427" s="28" t="s">
        <v>24</v>
      </c>
      <c r="Y1427" s="28" t="s">
        <v>24</v>
      </c>
      <c r="Z1427" s="28" t="s">
        <v>24</v>
      </c>
      <c r="AA1427" s="28" t="s">
        <v>25</v>
      </c>
      <c r="AB1427" s="25" t="s">
        <v>24</v>
      </c>
      <c r="AC1427" s="28" t="s">
        <v>25</v>
      </c>
      <c r="AD1427" s="28" t="s">
        <v>24</v>
      </c>
      <c r="AE1427" s="28" t="s">
        <v>24</v>
      </c>
      <c r="AF1427" s="28" t="s">
        <v>24</v>
      </c>
      <c r="AG1427" s="28" t="s">
        <v>26</v>
      </c>
      <c r="AH1427" s="28" t="s">
        <v>26</v>
      </c>
      <c r="AI1427" s="32" t="s">
        <v>6760</v>
      </c>
      <c r="AJ1427" s="28" t="s">
        <v>4214</v>
      </c>
      <c r="AK1427" s="28" t="s">
        <v>26</v>
      </c>
      <c r="AL1427" s="28" t="s">
        <v>26</v>
      </c>
      <c r="AM1427" s="28" t="s">
        <v>26</v>
      </c>
      <c r="AN1427" s="28" t="s">
        <v>26</v>
      </c>
      <c r="AO1427" s="73" t="str">
        <f xml:space="preserve"> INDEX('parsed-whois-report-2018-02-09T'!$F$2:$F$1850, MATCH('MASTER--Enter Data'!E1427, 'parsed-whois-report-2018-02-09T'!$A$2:$A$1850, 0))</f>
        <v>Registered Original Registrant</v>
      </c>
      <c r="AP1427" s="28" t="s">
        <v>26</v>
      </c>
      <c r="AQ1427" s="32"/>
      <c r="AR1427" s="28" t="s">
        <v>24</v>
      </c>
      <c r="AS1427" s="46" t="str">
        <f t="shared" si="375"/>
        <v>bnpparibasfortis</v>
      </c>
      <c r="AT1427" s="46" t="str">
        <f xml:space="preserve"> INDEX('TM Grouping Lookup'!$B$2:$B$1870, MATCH(AS1427, 'TM Grouping Lookup'!$A$2:$A$1870, 0))</f>
        <v>BNP Paribas Fortis</v>
      </c>
      <c r="AU1427" s="46" t="b">
        <f t="shared" si="378"/>
        <v>0</v>
      </c>
      <c r="AV1427" s="46" t="b">
        <f t="shared" si="378"/>
        <v>0</v>
      </c>
      <c r="AW1427" s="46" t="b">
        <f t="shared" si="378"/>
        <v>0</v>
      </c>
      <c r="AX1427" s="46" t="b">
        <f t="shared" si="378"/>
        <v>0</v>
      </c>
      <c r="AY1427" s="46" t="b">
        <f t="shared" si="378"/>
        <v>0</v>
      </c>
      <c r="AZ1427" s="46" t="b">
        <f t="shared" si="378"/>
        <v>0</v>
      </c>
      <c r="BA1427" s="46" t="b">
        <f t="shared" si="378"/>
        <v>0</v>
      </c>
      <c r="BB1427" s="46" t="b">
        <f t="shared" si="378"/>
        <v>0</v>
      </c>
      <c r="BC1427" s="46" t="b">
        <f t="shared" si="378"/>
        <v>0</v>
      </c>
      <c r="BD1427" s="46" t="b">
        <f t="shared" si="379"/>
        <v>0</v>
      </c>
      <c r="BE1427" s="46" t="b">
        <f t="shared" si="379"/>
        <v>0</v>
      </c>
      <c r="BF1427" s="46" t="b">
        <f t="shared" si="379"/>
        <v>0</v>
      </c>
      <c r="BG1427" s="46" t="b">
        <f t="shared" si="379"/>
        <v>0</v>
      </c>
      <c r="BH1427" s="46" t="b">
        <f t="shared" si="379"/>
        <v>0</v>
      </c>
      <c r="BI1427" s="46" t="b">
        <f t="shared" si="379"/>
        <v>0</v>
      </c>
      <c r="BJ1427" s="46" t="b">
        <f t="shared" si="379"/>
        <v>1</v>
      </c>
      <c r="BK1427" s="46" t="b">
        <f t="shared" si="379"/>
        <v>0</v>
      </c>
      <c r="BL1427" s="46" t="b">
        <f t="shared" si="379"/>
        <v>0</v>
      </c>
      <c r="BM1427" s="46" t="b">
        <f t="shared" si="380"/>
        <v>0</v>
      </c>
      <c r="BN1427" s="46" t="b">
        <f t="shared" si="380"/>
        <v>0</v>
      </c>
      <c r="BO1427" s="46" t="b">
        <f t="shared" si="380"/>
        <v>0</v>
      </c>
      <c r="BP1427" s="46" t="b">
        <f t="shared" si="380"/>
        <v>0</v>
      </c>
    </row>
    <row r="1428" spans="1:68" ht="14.25" customHeight="1" x14ac:dyDescent="0.35">
      <c r="A1428" s="23" t="s">
        <v>15</v>
      </c>
      <c r="B1428" s="24">
        <v>1721891</v>
      </c>
      <c r="C1428" s="24">
        <v>1</v>
      </c>
      <c r="D1428" s="25" t="s">
        <v>49</v>
      </c>
      <c r="E1428" s="25" t="s">
        <v>4215</v>
      </c>
      <c r="F1428" s="25" t="s">
        <v>513</v>
      </c>
      <c r="G1428" s="28" t="s">
        <v>24</v>
      </c>
      <c r="H1428" s="25" t="s">
        <v>31</v>
      </c>
      <c r="I1428" s="25"/>
      <c r="J1428" s="40" t="s">
        <v>26</v>
      </c>
      <c r="K1428" s="40" t="s">
        <v>26</v>
      </c>
      <c r="L1428" s="40" t="s">
        <v>26</v>
      </c>
      <c r="M1428" s="40" t="s">
        <v>26</v>
      </c>
      <c r="N1428" s="40" t="s">
        <v>26</v>
      </c>
      <c r="O1428" s="40" t="s">
        <v>26</v>
      </c>
      <c r="P1428" s="40" t="s">
        <v>26</v>
      </c>
      <c r="Q1428" s="27">
        <v>42810</v>
      </c>
      <c r="R1428" s="40" t="s">
        <v>26</v>
      </c>
      <c r="S1428" s="40" t="s">
        <v>26</v>
      </c>
      <c r="T1428" s="40" t="s">
        <v>26</v>
      </c>
      <c r="U1428" s="24"/>
      <c r="V1428" s="40" t="s">
        <v>26</v>
      </c>
      <c r="W1428" s="40" t="s">
        <v>26</v>
      </c>
      <c r="X1428" s="40" t="s">
        <v>26</v>
      </c>
      <c r="Y1428" s="40" t="s">
        <v>26</v>
      </c>
      <c r="Z1428" s="40" t="s">
        <v>26</v>
      </c>
      <c r="AA1428" s="40" t="s">
        <v>26</v>
      </c>
      <c r="AB1428" s="40" t="s">
        <v>26</v>
      </c>
      <c r="AC1428" s="40" t="s">
        <v>26</v>
      </c>
      <c r="AD1428" s="40" t="s">
        <v>26</v>
      </c>
      <c r="AE1428" s="40" t="s">
        <v>26</v>
      </c>
      <c r="AF1428" s="40" t="s">
        <v>26</v>
      </c>
      <c r="AG1428" s="40" t="s">
        <v>26</v>
      </c>
      <c r="AH1428" s="40" t="s">
        <v>26</v>
      </c>
      <c r="AI1428" s="40" t="s">
        <v>26</v>
      </c>
      <c r="AJ1428" s="40" t="s">
        <v>26</v>
      </c>
      <c r="AK1428" s="40" t="s">
        <v>26</v>
      </c>
      <c r="AL1428" s="40" t="s">
        <v>26</v>
      </c>
      <c r="AM1428" s="40" t="s">
        <v>26</v>
      </c>
      <c r="AN1428" s="40" t="s">
        <v>26</v>
      </c>
      <c r="AO1428" s="73" t="str">
        <f xml:space="preserve"> INDEX('parsed-whois-report-2018-02-09T'!$F$2:$F$1850, MATCH('MASTER--Enter Data'!E1428, 'parsed-whois-report-2018-02-09T'!$A$2:$A$1850, 0))</f>
        <v>N/A</v>
      </c>
      <c r="AP1428" s="40" t="s">
        <v>26</v>
      </c>
      <c r="AQ1428" s="40"/>
      <c r="AR1428" s="32" t="s">
        <v>26</v>
      </c>
      <c r="AS1428" s="46" t="str">
        <f t="shared" si="375"/>
        <v>bnpparibasfortis</v>
      </c>
      <c r="AT1428" s="46" t="str">
        <f xml:space="preserve"> INDEX('TM Grouping Lookup'!$B$2:$B$1870, MATCH(AS1428, 'TM Grouping Lookup'!$A$2:$A$1870, 0))</f>
        <v>BNP Paribas Fortis</v>
      </c>
      <c r="AU1428" s="46" t="b">
        <f t="shared" si="378"/>
        <v>0</v>
      </c>
      <c r="AV1428" s="46" t="b">
        <f t="shared" si="378"/>
        <v>0</v>
      </c>
      <c r="AW1428" s="46" t="b">
        <f t="shared" si="378"/>
        <v>0</v>
      </c>
      <c r="AX1428" s="46" t="b">
        <f t="shared" si="378"/>
        <v>0</v>
      </c>
      <c r="AY1428" s="46" t="b">
        <f t="shared" si="378"/>
        <v>0</v>
      </c>
      <c r="AZ1428" s="46" t="b">
        <f t="shared" si="378"/>
        <v>0</v>
      </c>
      <c r="BA1428" s="46" t="b">
        <f t="shared" si="378"/>
        <v>0</v>
      </c>
      <c r="BB1428" s="46" t="b">
        <f t="shared" si="378"/>
        <v>0</v>
      </c>
      <c r="BC1428" s="46" t="b">
        <f t="shared" si="378"/>
        <v>0</v>
      </c>
      <c r="BD1428" s="46" t="b">
        <f t="shared" si="379"/>
        <v>0</v>
      </c>
      <c r="BE1428" s="46" t="b">
        <f t="shared" si="379"/>
        <v>0</v>
      </c>
      <c r="BF1428" s="46" t="b">
        <f t="shared" si="379"/>
        <v>0</v>
      </c>
      <c r="BG1428" s="46" t="b">
        <f t="shared" si="379"/>
        <v>0</v>
      </c>
      <c r="BH1428" s="46" t="b">
        <f t="shared" si="379"/>
        <v>0</v>
      </c>
      <c r="BI1428" s="46" t="b">
        <f t="shared" si="379"/>
        <v>0</v>
      </c>
      <c r="BJ1428" s="46" t="b">
        <f t="shared" si="379"/>
        <v>0</v>
      </c>
      <c r="BK1428" s="46" t="b">
        <f t="shared" si="379"/>
        <v>0</v>
      </c>
      <c r="BL1428" s="46" t="b">
        <f t="shared" si="379"/>
        <v>0</v>
      </c>
      <c r="BM1428" s="46" t="b">
        <f t="shared" si="380"/>
        <v>0</v>
      </c>
      <c r="BN1428" s="46" t="b">
        <f t="shared" si="380"/>
        <v>0</v>
      </c>
      <c r="BO1428" s="46" t="b">
        <f t="shared" si="380"/>
        <v>0</v>
      </c>
      <c r="BP1428" s="46" t="b">
        <f t="shared" si="380"/>
        <v>0</v>
      </c>
    </row>
    <row r="1429" spans="1:68" ht="15.75" customHeight="1" x14ac:dyDescent="0.35">
      <c r="A1429" s="23" t="s">
        <v>15</v>
      </c>
      <c r="B1429" s="24">
        <v>1721892</v>
      </c>
      <c r="C1429" s="24">
        <v>1</v>
      </c>
      <c r="D1429" s="25" t="s">
        <v>4216</v>
      </c>
      <c r="E1429" s="25" t="s">
        <v>4217</v>
      </c>
      <c r="F1429" s="25" t="s">
        <v>1023</v>
      </c>
      <c r="G1429" s="28" t="s">
        <v>24</v>
      </c>
      <c r="H1429" s="25" t="s">
        <v>65</v>
      </c>
      <c r="I1429" s="29" t="s">
        <v>23</v>
      </c>
      <c r="J1429" s="40" t="s">
        <v>2865</v>
      </c>
      <c r="K1429" s="40" t="s">
        <v>1262</v>
      </c>
      <c r="L1429" s="40" t="s">
        <v>4218</v>
      </c>
      <c r="M1429" s="40" t="s">
        <v>1283</v>
      </c>
      <c r="N1429" s="40" t="s">
        <v>2447</v>
      </c>
      <c r="O1429" s="40" t="s">
        <v>26</v>
      </c>
      <c r="P1429" s="40" t="s">
        <v>1304</v>
      </c>
      <c r="Q1429" s="27">
        <v>42810</v>
      </c>
      <c r="R1429" s="25" t="s">
        <v>26</v>
      </c>
      <c r="S1429" s="25" t="s">
        <v>26</v>
      </c>
      <c r="T1429" s="25" t="s">
        <v>26</v>
      </c>
      <c r="U1429" s="27">
        <v>42825</v>
      </c>
      <c r="V1429" s="28" t="s">
        <v>25</v>
      </c>
      <c r="W1429" s="28" t="s">
        <v>24</v>
      </c>
      <c r="X1429" s="28" t="s">
        <v>24</v>
      </c>
      <c r="Y1429" s="28" t="s">
        <v>24</v>
      </c>
      <c r="Z1429" s="28" t="s">
        <v>24</v>
      </c>
      <c r="AA1429" s="28" t="s">
        <v>25</v>
      </c>
      <c r="AB1429" s="25" t="s">
        <v>24</v>
      </c>
      <c r="AC1429" s="28" t="s">
        <v>24</v>
      </c>
      <c r="AD1429" s="28" t="s">
        <v>26</v>
      </c>
      <c r="AE1429" s="28" t="s">
        <v>26</v>
      </c>
      <c r="AF1429" s="28" t="s">
        <v>26</v>
      </c>
      <c r="AG1429" s="28" t="s">
        <v>26</v>
      </c>
      <c r="AH1429" s="28" t="s">
        <v>26</v>
      </c>
      <c r="AI1429" s="28" t="s">
        <v>1466</v>
      </c>
      <c r="AJ1429" s="28" t="s">
        <v>26</v>
      </c>
      <c r="AK1429" s="28" t="s">
        <v>26</v>
      </c>
      <c r="AL1429" s="28" t="s">
        <v>1271</v>
      </c>
      <c r="AM1429" s="28" t="s">
        <v>26</v>
      </c>
      <c r="AN1429" s="28" t="s">
        <v>26</v>
      </c>
      <c r="AO1429" s="73" t="str">
        <f xml:space="preserve"> INDEX('parsed-whois-report-2018-02-09T'!$F$2:$F$1850, MATCH('MASTER--Enter Data'!E1429, 'parsed-whois-report-2018-02-09T'!$A$2:$A$1850, 0))</f>
        <v>Registered Original Registrant</v>
      </c>
      <c r="AP1429" s="28" t="s">
        <v>26</v>
      </c>
      <c r="AQ1429" s="32"/>
      <c r="AR1429" s="28" t="s">
        <v>24</v>
      </c>
      <c r="AS1429" s="46" t="str">
        <f t="shared" si="375"/>
        <v>bnpparibas</v>
      </c>
      <c r="AT1429" s="46" t="str">
        <f xml:space="preserve"> INDEX('TM Grouping Lookup'!$B$2:$B$1870, MATCH(AS1429, 'TM Grouping Lookup'!$A$2:$A$1870, 0))</f>
        <v>BNP Paribas Fortis</v>
      </c>
      <c r="AU1429" s="46" t="b">
        <f t="shared" si="378"/>
        <v>0</v>
      </c>
      <c r="AV1429" s="46" t="b">
        <f t="shared" si="378"/>
        <v>0</v>
      </c>
      <c r="AW1429" s="46" t="b">
        <f t="shared" si="378"/>
        <v>0</v>
      </c>
      <c r="AX1429" s="46" t="b">
        <f t="shared" si="378"/>
        <v>0</v>
      </c>
      <c r="AY1429" s="46" t="b">
        <f t="shared" si="378"/>
        <v>0</v>
      </c>
      <c r="AZ1429" s="46" t="b">
        <f t="shared" si="378"/>
        <v>0</v>
      </c>
      <c r="BA1429" s="46" t="b">
        <f t="shared" si="378"/>
        <v>0</v>
      </c>
      <c r="BB1429" s="46" t="b">
        <f t="shared" si="378"/>
        <v>0</v>
      </c>
      <c r="BC1429" s="46" t="b">
        <f t="shared" si="378"/>
        <v>0</v>
      </c>
      <c r="BD1429" s="46" t="b">
        <f t="shared" si="379"/>
        <v>0</v>
      </c>
      <c r="BE1429" s="46" t="b">
        <f t="shared" si="379"/>
        <v>0</v>
      </c>
      <c r="BF1429" s="46" t="b">
        <f t="shared" si="379"/>
        <v>0</v>
      </c>
      <c r="BG1429" s="46" t="b">
        <f t="shared" si="379"/>
        <v>0</v>
      </c>
      <c r="BH1429" s="46" t="b">
        <f t="shared" si="379"/>
        <v>0</v>
      </c>
      <c r="BI1429" s="46" t="b">
        <f t="shared" si="379"/>
        <v>0</v>
      </c>
      <c r="BJ1429" s="46" t="b">
        <f t="shared" si="379"/>
        <v>0</v>
      </c>
      <c r="BK1429" s="46" t="b">
        <f t="shared" si="379"/>
        <v>1</v>
      </c>
      <c r="BL1429" s="46" t="b">
        <f t="shared" si="379"/>
        <v>0</v>
      </c>
      <c r="BM1429" s="46" t="b">
        <f t="shared" si="380"/>
        <v>0</v>
      </c>
      <c r="BN1429" s="46" t="b">
        <f t="shared" si="380"/>
        <v>0</v>
      </c>
      <c r="BO1429" s="46" t="b">
        <f t="shared" si="380"/>
        <v>0</v>
      </c>
      <c r="BP1429" s="46" t="b">
        <f t="shared" si="380"/>
        <v>0</v>
      </c>
    </row>
    <row r="1430" spans="1:68" ht="15.75" customHeight="1" x14ac:dyDescent="0.35">
      <c r="A1430" s="23" t="s">
        <v>15</v>
      </c>
      <c r="B1430" s="24">
        <v>1721893</v>
      </c>
      <c r="C1430" s="24">
        <v>1</v>
      </c>
      <c r="D1430" s="25" t="s">
        <v>4219</v>
      </c>
      <c r="E1430" s="25" t="s">
        <v>4220</v>
      </c>
      <c r="F1430" s="25" t="s">
        <v>637</v>
      </c>
      <c r="G1430" s="28" t="s">
        <v>25</v>
      </c>
      <c r="H1430" s="25" t="s">
        <v>65</v>
      </c>
      <c r="I1430" s="29" t="s">
        <v>23</v>
      </c>
      <c r="J1430" s="40" t="s">
        <v>2865</v>
      </c>
      <c r="K1430" s="40" t="s">
        <v>1262</v>
      </c>
      <c r="L1430" s="40" t="s">
        <v>4221</v>
      </c>
      <c r="M1430" s="40" t="s">
        <v>1283</v>
      </c>
      <c r="N1430" s="40" t="s">
        <v>2447</v>
      </c>
      <c r="O1430" s="40" t="s">
        <v>26</v>
      </c>
      <c r="P1430" s="40" t="s">
        <v>1304</v>
      </c>
      <c r="Q1430" s="27">
        <v>42811</v>
      </c>
      <c r="R1430" s="25" t="s">
        <v>26</v>
      </c>
      <c r="S1430" s="25" t="s">
        <v>26</v>
      </c>
      <c r="T1430" s="25" t="s">
        <v>26</v>
      </c>
      <c r="U1430" s="27">
        <v>42828</v>
      </c>
      <c r="V1430" s="28" t="s">
        <v>25</v>
      </c>
      <c r="W1430" s="28" t="s">
        <v>24</v>
      </c>
      <c r="X1430" s="28" t="s">
        <v>24</v>
      </c>
      <c r="Y1430" s="28" t="s">
        <v>24</v>
      </c>
      <c r="Z1430" s="28" t="s">
        <v>24</v>
      </c>
      <c r="AA1430" s="28" t="s">
        <v>25</v>
      </c>
      <c r="AB1430" s="25" t="s">
        <v>24</v>
      </c>
      <c r="AC1430" s="28" t="s">
        <v>24</v>
      </c>
      <c r="AD1430" s="28" t="s">
        <v>26</v>
      </c>
      <c r="AE1430" s="28" t="s">
        <v>26</v>
      </c>
      <c r="AF1430" s="28" t="s">
        <v>26</v>
      </c>
      <c r="AG1430" s="28" t="s">
        <v>26</v>
      </c>
      <c r="AH1430" s="28" t="s">
        <v>26</v>
      </c>
      <c r="AI1430" s="28" t="s">
        <v>1466</v>
      </c>
      <c r="AJ1430" s="28" t="s">
        <v>26</v>
      </c>
      <c r="AK1430" s="28" t="s">
        <v>26</v>
      </c>
      <c r="AL1430" s="28" t="s">
        <v>1271</v>
      </c>
      <c r="AM1430" s="28" t="s">
        <v>26</v>
      </c>
      <c r="AN1430" s="28" t="s">
        <v>26</v>
      </c>
      <c r="AO1430" s="73" t="str">
        <f xml:space="preserve"> INDEX('parsed-whois-report-2018-02-09T'!$F$2:$F$1850, MATCH('MASTER--Enter Data'!E1430, 'parsed-whois-report-2018-02-09T'!$A$2:$A$1850, 0))</f>
        <v>Registered Original Registrant</v>
      </c>
      <c r="AP1430" s="28" t="s">
        <v>26</v>
      </c>
      <c r="AQ1430" s="32"/>
      <c r="AR1430" s="28" t="s">
        <v>24</v>
      </c>
      <c r="AS1430" s="46" t="str">
        <f t="shared" si="375"/>
        <v>bnpparibas</v>
      </c>
      <c r="AT1430" s="46" t="str">
        <f xml:space="preserve"> INDEX('TM Grouping Lookup'!$B$2:$B$1870, MATCH(AS1430, 'TM Grouping Lookup'!$A$2:$A$1870, 0))</f>
        <v>BNP Paribas Fortis</v>
      </c>
      <c r="AU1430" s="46" t="b">
        <f t="shared" si="378"/>
        <v>0</v>
      </c>
      <c r="AV1430" s="46" t="b">
        <f t="shared" si="378"/>
        <v>0</v>
      </c>
      <c r="AW1430" s="46" t="b">
        <f t="shared" si="378"/>
        <v>0</v>
      </c>
      <c r="AX1430" s="46" t="b">
        <f t="shared" si="378"/>
        <v>0</v>
      </c>
      <c r="AY1430" s="46" t="b">
        <f t="shared" si="378"/>
        <v>0</v>
      </c>
      <c r="AZ1430" s="46" t="b">
        <f t="shared" si="378"/>
        <v>0</v>
      </c>
      <c r="BA1430" s="46" t="b">
        <f t="shared" si="378"/>
        <v>0</v>
      </c>
      <c r="BB1430" s="46" t="b">
        <f t="shared" si="378"/>
        <v>0</v>
      </c>
      <c r="BC1430" s="46" t="b">
        <f t="shared" si="378"/>
        <v>0</v>
      </c>
      <c r="BD1430" s="46" t="b">
        <f t="shared" si="379"/>
        <v>0</v>
      </c>
      <c r="BE1430" s="46" t="b">
        <f t="shared" si="379"/>
        <v>0</v>
      </c>
      <c r="BF1430" s="46" t="b">
        <f t="shared" si="379"/>
        <v>0</v>
      </c>
      <c r="BG1430" s="46" t="b">
        <f t="shared" si="379"/>
        <v>0</v>
      </c>
      <c r="BH1430" s="46" t="b">
        <f t="shared" si="379"/>
        <v>0</v>
      </c>
      <c r="BI1430" s="46" t="b">
        <f t="shared" si="379"/>
        <v>0</v>
      </c>
      <c r="BJ1430" s="46" t="b">
        <f t="shared" si="379"/>
        <v>0</v>
      </c>
      <c r="BK1430" s="46" t="b">
        <f t="shared" si="379"/>
        <v>1</v>
      </c>
      <c r="BL1430" s="46" t="b">
        <f t="shared" si="379"/>
        <v>0</v>
      </c>
      <c r="BM1430" s="46" t="b">
        <f t="shared" si="380"/>
        <v>0</v>
      </c>
      <c r="BN1430" s="46" t="b">
        <f t="shared" si="380"/>
        <v>0</v>
      </c>
      <c r="BO1430" s="46" t="b">
        <f t="shared" si="380"/>
        <v>0</v>
      </c>
      <c r="BP1430" s="46" t="b">
        <f t="shared" si="380"/>
        <v>0</v>
      </c>
    </row>
    <row r="1431" spans="1:68" ht="15.75" customHeight="1" x14ac:dyDescent="0.35">
      <c r="A1431" s="23" t="s">
        <v>15</v>
      </c>
      <c r="B1431" s="24">
        <v>1721893</v>
      </c>
      <c r="C1431" s="24">
        <v>0</v>
      </c>
      <c r="D1431" s="25" t="s">
        <v>4219</v>
      </c>
      <c r="E1431" s="25" t="s">
        <v>4222</v>
      </c>
      <c r="F1431" s="25" t="s">
        <v>166</v>
      </c>
      <c r="G1431" s="28" t="s">
        <v>25</v>
      </c>
      <c r="H1431" s="25" t="s">
        <v>65</v>
      </c>
      <c r="I1431" s="29" t="s">
        <v>23</v>
      </c>
      <c r="J1431" s="40" t="s">
        <v>2865</v>
      </c>
      <c r="K1431" s="40" t="s">
        <v>1262</v>
      </c>
      <c r="L1431" s="40" t="s">
        <v>4221</v>
      </c>
      <c r="M1431" s="40" t="s">
        <v>1283</v>
      </c>
      <c r="N1431" s="40" t="s">
        <v>2447</v>
      </c>
      <c r="O1431" s="40" t="s">
        <v>26</v>
      </c>
      <c r="P1431" s="40" t="s">
        <v>1304</v>
      </c>
      <c r="Q1431" s="27">
        <v>42811</v>
      </c>
      <c r="R1431" s="25" t="s">
        <v>26</v>
      </c>
      <c r="S1431" s="25" t="s">
        <v>26</v>
      </c>
      <c r="T1431" s="25" t="s">
        <v>26</v>
      </c>
      <c r="U1431" s="27">
        <v>42828</v>
      </c>
      <c r="V1431" s="28" t="s">
        <v>25</v>
      </c>
      <c r="W1431" s="28" t="s">
        <v>24</v>
      </c>
      <c r="X1431" s="28" t="s">
        <v>24</v>
      </c>
      <c r="Y1431" s="28" t="s">
        <v>24</v>
      </c>
      <c r="Z1431" s="28" t="s">
        <v>24</v>
      </c>
      <c r="AA1431" s="28" t="s">
        <v>25</v>
      </c>
      <c r="AB1431" s="25" t="s">
        <v>24</v>
      </c>
      <c r="AC1431" s="28" t="s">
        <v>24</v>
      </c>
      <c r="AD1431" s="28" t="s">
        <v>26</v>
      </c>
      <c r="AE1431" s="28" t="s">
        <v>26</v>
      </c>
      <c r="AF1431" s="28" t="s">
        <v>26</v>
      </c>
      <c r="AG1431" s="28" t="s">
        <v>26</v>
      </c>
      <c r="AH1431" s="28" t="s">
        <v>26</v>
      </c>
      <c r="AI1431" s="28" t="s">
        <v>1466</v>
      </c>
      <c r="AJ1431" s="28" t="s">
        <v>26</v>
      </c>
      <c r="AK1431" s="28" t="s">
        <v>26</v>
      </c>
      <c r="AL1431" s="28" t="s">
        <v>1271</v>
      </c>
      <c r="AM1431" s="28" t="s">
        <v>26</v>
      </c>
      <c r="AN1431" s="28" t="s">
        <v>26</v>
      </c>
      <c r="AO1431" s="73" t="str">
        <f xml:space="preserve"> INDEX('parsed-whois-report-2018-02-09T'!$F$2:$F$1850, MATCH('MASTER--Enter Data'!E1431, 'parsed-whois-report-2018-02-09T'!$A$2:$A$1850, 0))</f>
        <v>Registered Original Registrant</v>
      </c>
      <c r="AP1431" s="28" t="s">
        <v>26</v>
      </c>
      <c r="AQ1431" s="32"/>
      <c r="AR1431" s="28" t="s">
        <v>24</v>
      </c>
      <c r="AS1431" s="46" t="str">
        <f t="shared" si="375"/>
        <v>bnpparibas</v>
      </c>
      <c r="AT1431" s="46" t="str">
        <f xml:space="preserve"> INDEX('TM Grouping Lookup'!$B$2:$B$1870, MATCH(AS1431, 'TM Grouping Lookup'!$A$2:$A$1870, 0))</f>
        <v>BNP Paribas Fortis</v>
      </c>
      <c r="AU1431" s="46" t="b">
        <f t="shared" si="378"/>
        <v>0</v>
      </c>
      <c r="AV1431" s="46" t="b">
        <f t="shared" si="378"/>
        <v>0</v>
      </c>
      <c r="AW1431" s="46" t="b">
        <f t="shared" si="378"/>
        <v>0</v>
      </c>
      <c r="AX1431" s="46" t="b">
        <f t="shared" si="378"/>
        <v>0</v>
      </c>
      <c r="AY1431" s="46" t="b">
        <f t="shared" si="378"/>
        <v>0</v>
      </c>
      <c r="AZ1431" s="46" t="b">
        <f t="shared" si="378"/>
        <v>0</v>
      </c>
      <c r="BA1431" s="46" t="b">
        <f t="shared" si="378"/>
        <v>0</v>
      </c>
      <c r="BB1431" s="46" t="b">
        <f t="shared" si="378"/>
        <v>0</v>
      </c>
      <c r="BC1431" s="46" t="b">
        <f t="shared" si="378"/>
        <v>0</v>
      </c>
      <c r="BD1431" s="46" t="b">
        <f t="shared" si="379"/>
        <v>0</v>
      </c>
      <c r="BE1431" s="46" t="b">
        <f t="shared" si="379"/>
        <v>0</v>
      </c>
      <c r="BF1431" s="46" t="b">
        <f t="shared" si="379"/>
        <v>0</v>
      </c>
      <c r="BG1431" s="46" t="b">
        <f t="shared" si="379"/>
        <v>0</v>
      </c>
      <c r="BH1431" s="46" t="b">
        <f t="shared" si="379"/>
        <v>0</v>
      </c>
      <c r="BI1431" s="46" t="b">
        <f t="shared" si="379"/>
        <v>0</v>
      </c>
      <c r="BJ1431" s="46" t="b">
        <f t="shared" si="379"/>
        <v>0</v>
      </c>
      <c r="BK1431" s="46" t="b">
        <f t="shared" si="379"/>
        <v>1</v>
      </c>
      <c r="BL1431" s="46" t="b">
        <f t="shared" si="379"/>
        <v>0</v>
      </c>
      <c r="BM1431" s="46" t="b">
        <f t="shared" si="380"/>
        <v>0</v>
      </c>
      <c r="BN1431" s="46" t="b">
        <f t="shared" si="380"/>
        <v>0</v>
      </c>
      <c r="BO1431" s="46" t="b">
        <f t="shared" si="380"/>
        <v>0</v>
      </c>
      <c r="BP1431" s="46" t="b">
        <f t="shared" si="380"/>
        <v>0</v>
      </c>
    </row>
    <row r="1432" spans="1:68" ht="15.75" customHeight="1" x14ac:dyDescent="0.35">
      <c r="A1432" s="23" t="s">
        <v>15</v>
      </c>
      <c r="B1432" s="24">
        <v>1721893</v>
      </c>
      <c r="C1432" s="24">
        <v>0</v>
      </c>
      <c r="D1432" s="25" t="s">
        <v>4219</v>
      </c>
      <c r="E1432" s="25" t="s">
        <v>4223</v>
      </c>
      <c r="F1432" s="25" t="s">
        <v>274</v>
      </c>
      <c r="G1432" s="28" t="s">
        <v>25</v>
      </c>
      <c r="H1432" s="25" t="s">
        <v>65</v>
      </c>
      <c r="I1432" s="29" t="s">
        <v>23</v>
      </c>
      <c r="J1432" s="40" t="s">
        <v>2865</v>
      </c>
      <c r="K1432" s="40" t="s">
        <v>1262</v>
      </c>
      <c r="L1432" s="40" t="s">
        <v>4221</v>
      </c>
      <c r="M1432" s="40" t="s">
        <v>1283</v>
      </c>
      <c r="N1432" s="40" t="s">
        <v>2447</v>
      </c>
      <c r="O1432" s="40" t="s">
        <v>26</v>
      </c>
      <c r="P1432" s="40" t="s">
        <v>1304</v>
      </c>
      <c r="Q1432" s="27">
        <v>42811</v>
      </c>
      <c r="R1432" s="25" t="s">
        <v>26</v>
      </c>
      <c r="S1432" s="25" t="s">
        <v>26</v>
      </c>
      <c r="T1432" s="25" t="s">
        <v>26</v>
      </c>
      <c r="U1432" s="27">
        <v>42828</v>
      </c>
      <c r="V1432" s="28" t="s">
        <v>25</v>
      </c>
      <c r="W1432" s="28" t="s">
        <v>24</v>
      </c>
      <c r="X1432" s="28" t="s">
        <v>24</v>
      </c>
      <c r="Y1432" s="28" t="s">
        <v>24</v>
      </c>
      <c r="Z1432" s="28" t="s">
        <v>24</v>
      </c>
      <c r="AA1432" s="28" t="s">
        <v>25</v>
      </c>
      <c r="AB1432" s="25" t="s">
        <v>24</v>
      </c>
      <c r="AC1432" s="28" t="s">
        <v>24</v>
      </c>
      <c r="AD1432" s="28" t="s">
        <v>26</v>
      </c>
      <c r="AE1432" s="28" t="s">
        <v>26</v>
      </c>
      <c r="AF1432" s="28" t="s">
        <v>26</v>
      </c>
      <c r="AG1432" s="28" t="s">
        <v>26</v>
      </c>
      <c r="AH1432" s="28" t="s">
        <v>26</v>
      </c>
      <c r="AI1432" s="28" t="s">
        <v>1466</v>
      </c>
      <c r="AJ1432" s="28" t="s">
        <v>26</v>
      </c>
      <c r="AK1432" s="28" t="s">
        <v>26</v>
      </c>
      <c r="AL1432" s="28" t="s">
        <v>1271</v>
      </c>
      <c r="AM1432" s="28" t="s">
        <v>26</v>
      </c>
      <c r="AN1432" s="28" t="s">
        <v>26</v>
      </c>
      <c r="AO1432" s="73" t="str">
        <f xml:space="preserve"> INDEX('parsed-whois-report-2018-02-09T'!$F$2:$F$1850, MATCH('MASTER--Enter Data'!E1432, 'parsed-whois-report-2018-02-09T'!$A$2:$A$1850, 0))</f>
        <v>Registered Original Registrant</v>
      </c>
      <c r="AP1432" s="28" t="s">
        <v>26</v>
      </c>
      <c r="AQ1432" s="32"/>
      <c r="AR1432" s="28" t="s">
        <v>24</v>
      </c>
      <c r="AS1432" s="46" t="str">
        <f t="shared" si="375"/>
        <v>bnpparibas</v>
      </c>
      <c r="AT1432" s="46" t="str">
        <f xml:space="preserve"> INDEX('TM Grouping Lookup'!$B$2:$B$1870, MATCH(AS1432, 'TM Grouping Lookup'!$A$2:$A$1870, 0))</f>
        <v>BNP Paribas Fortis</v>
      </c>
      <c r="AU1432" s="46" t="b">
        <f t="shared" si="378"/>
        <v>0</v>
      </c>
      <c r="AV1432" s="46" t="b">
        <f t="shared" si="378"/>
        <v>0</v>
      </c>
      <c r="AW1432" s="46" t="b">
        <f t="shared" si="378"/>
        <v>0</v>
      </c>
      <c r="AX1432" s="46" t="b">
        <f t="shared" si="378"/>
        <v>0</v>
      </c>
      <c r="AY1432" s="46" t="b">
        <f t="shared" si="378"/>
        <v>0</v>
      </c>
      <c r="AZ1432" s="46" t="b">
        <f t="shared" si="378"/>
        <v>0</v>
      </c>
      <c r="BA1432" s="46" t="b">
        <f t="shared" si="378"/>
        <v>0</v>
      </c>
      <c r="BB1432" s="46" t="b">
        <f t="shared" si="378"/>
        <v>0</v>
      </c>
      <c r="BC1432" s="46" t="b">
        <f t="shared" si="378"/>
        <v>0</v>
      </c>
      <c r="BD1432" s="46" t="b">
        <f t="shared" si="379"/>
        <v>0</v>
      </c>
      <c r="BE1432" s="46" t="b">
        <f t="shared" si="379"/>
        <v>0</v>
      </c>
      <c r="BF1432" s="46" t="b">
        <f t="shared" si="379"/>
        <v>0</v>
      </c>
      <c r="BG1432" s="46" t="b">
        <f t="shared" si="379"/>
        <v>0</v>
      </c>
      <c r="BH1432" s="46" t="b">
        <f t="shared" si="379"/>
        <v>0</v>
      </c>
      <c r="BI1432" s="46" t="b">
        <f t="shared" si="379"/>
        <v>0</v>
      </c>
      <c r="BJ1432" s="46" t="b">
        <f t="shared" si="379"/>
        <v>0</v>
      </c>
      <c r="BK1432" s="46" t="b">
        <f t="shared" si="379"/>
        <v>1</v>
      </c>
      <c r="BL1432" s="46" t="b">
        <f t="shared" si="379"/>
        <v>0</v>
      </c>
      <c r="BM1432" s="46" t="b">
        <f t="shared" si="380"/>
        <v>0</v>
      </c>
      <c r="BN1432" s="46" t="b">
        <f t="shared" si="380"/>
        <v>0</v>
      </c>
      <c r="BO1432" s="46" t="b">
        <f t="shared" si="380"/>
        <v>0</v>
      </c>
      <c r="BP1432" s="46" t="b">
        <f t="shared" si="380"/>
        <v>0</v>
      </c>
    </row>
    <row r="1433" spans="1:68" ht="15.75" customHeight="1" x14ac:dyDescent="0.35">
      <c r="A1433" s="23" t="s">
        <v>15</v>
      </c>
      <c r="B1433" s="24">
        <v>1721893</v>
      </c>
      <c r="C1433" s="24">
        <v>0</v>
      </c>
      <c r="D1433" s="25" t="s">
        <v>4219</v>
      </c>
      <c r="E1433" s="25" t="s">
        <v>4224</v>
      </c>
      <c r="F1433" s="25" t="s">
        <v>830</v>
      </c>
      <c r="G1433" s="28" t="s">
        <v>25</v>
      </c>
      <c r="H1433" s="25" t="s">
        <v>65</v>
      </c>
      <c r="I1433" s="29" t="s">
        <v>23</v>
      </c>
      <c r="J1433" s="40" t="s">
        <v>2865</v>
      </c>
      <c r="K1433" s="40" t="s">
        <v>1262</v>
      </c>
      <c r="L1433" s="40" t="s">
        <v>4221</v>
      </c>
      <c r="M1433" s="40" t="s">
        <v>1283</v>
      </c>
      <c r="N1433" s="40" t="s">
        <v>2447</v>
      </c>
      <c r="O1433" s="40" t="s">
        <v>26</v>
      </c>
      <c r="P1433" s="40" t="s">
        <v>1304</v>
      </c>
      <c r="Q1433" s="27">
        <v>42811</v>
      </c>
      <c r="R1433" s="25" t="s">
        <v>26</v>
      </c>
      <c r="S1433" s="25" t="s">
        <v>26</v>
      </c>
      <c r="T1433" s="25" t="s">
        <v>26</v>
      </c>
      <c r="U1433" s="27">
        <v>42828</v>
      </c>
      <c r="V1433" s="28" t="s">
        <v>25</v>
      </c>
      <c r="W1433" s="28" t="s">
        <v>24</v>
      </c>
      <c r="X1433" s="28" t="s">
        <v>24</v>
      </c>
      <c r="Y1433" s="28" t="s">
        <v>24</v>
      </c>
      <c r="Z1433" s="28" t="s">
        <v>24</v>
      </c>
      <c r="AA1433" s="28" t="s">
        <v>25</v>
      </c>
      <c r="AB1433" s="25" t="s">
        <v>24</v>
      </c>
      <c r="AC1433" s="28" t="s">
        <v>24</v>
      </c>
      <c r="AD1433" s="28" t="s">
        <v>26</v>
      </c>
      <c r="AE1433" s="28" t="s">
        <v>26</v>
      </c>
      <c r="AF1433" s="28" t="s">
        <v>26</v>
      </c>
      <c r="AG1433" s="28" t="s">
        <v>26</v>
      </c>
      <c r="AH1433" s="28" t="s">
        <v>26</v>
      </c>
      <c r="AI1433" s="28" t="s">
        <v>1466</v>
      </c>
      <c r="AJ1433" s="28" t="s">
        <v>26</v>
      </c>
      <c r="AK1433" s="28" t="s">
        <v>26</v>
      </c>
      <c r="AL1433" s="28" t="s">
        <v>1271</v>
      </c>
      <c r="AM1433" s="28" t="s">
        <v>26</v>
      </c>
      <c r="AN1433" s="28" t="s">
        <v>26</v>
      </c>
      <c r="AO1433" s="73" t="str">
        <f xml:space="preserve"> INDEX('parsed-whois-report-2018-02-09T'!$F$2:$F$1850, MATCH('MASTER--Enter Data'!E1433, 'parsed-whois-report-2018-02-09T'!$A$2:$A$1850, 0))</f>
        <v>Registered Original Registrant</v>
      </c>
      <c r="AP1433" s="28" t="s">
        <v>26</v>
      </c>
      <c r="AQ1433" s="32"/>
      <c r="AR1433" s="32" t="s">
        <v>24</v>
      </c>
      <c r="AS1433" s="46" t="str">
        <f t="shared" si="375"/>
        <v>bnpparibas</v>
      </c>
      <c r="AT1433" s="46" t="str">
        <f xml:space="preserve"> INDEX('TM Grouping Lookup'!$B$2:$B$1870, MATCH(AS1433, 'TM Grouping Lookup'!$A$2:$A$1870, 0))</f>
        <v>BNP Paribas Fortis</v>
      </c>
      <c r="AU1433" s="46" t="b">
        <f t="shared" ref="AU1433:BC1442" si="381" xml:space="preserve"> ISNUMBER(SEARCH(RIGHT(AU$2,LEN(AU$2) - SEARCH(": ", AU$2, 1) -1), $AG1433))</f>
        <v>0</v>
      </c>
      <c r="AV1433" s="46" t="b">
        <f t="shared" si="381"/>
        <v>0</v>
      </c>
      <c r="AW1433" s="46" t="b">
        <f t="shared" si="381"/>
        <v>0</v>
      </c>
      <c r="AX1433" s="46" t="b">
        <f t="shared" si="381"/>
        <v>0</v>
      </c>
      <c r="AY1433" s="46" t="b">
        <f t="shared" si="381"/>
        <v>0</v>
      </c>
      <c r="AZ1433" s="46" t="b">
        <f t="shared" si="381"/>
        <v>0</v>
      </c>
      <c r="BA1433" s="46" t="b">
        <f t="shared" si="381"/>
        <v>0</v>
      </c>
      <c r="BB1433" s="46" t="b">
        <f t="shared" si="381"/>
        <v>0</v>
      </c>
      <c r="BC1433" s="46" t="b">
        <f t="shared" si="381"/>
        <v>0</v>
      </c>
      <c r="BD1433" s="46" t="b">
        <f t="shared" ref="BD1433:BL1442" si="382" xml:space="preserve"> ISNUMBER(SEARCH(RIGHT(BD$2,LEN(BD$2) - SEARCH(": ", BD$2, 1) -1), $AI1433))</f>
        <v>0</v>
      </c>
      <c r="BE1433" s="46" t="b">
        <f t="shared" si="382"/>
        <v>0</v>
      </c>
      <c r="BF1433" s="46" t="b">
        <f t="shared" si="382"/>
        <v>0</v>
      </c>
      <c r="BG1433" s="46" t="b">
        <f t="shared" si="382"/>
        <v>0</v>
      </c>
      <c r="BH1433" s="46" t="b">
        <f t="shared" si="382"/>
        <v>0</v>
      </c>
      <c r="BI1433" s="46" t="b">
        <f t="shared" si="382"/>
        <v>0</v>
      </c>
      <c r="BJ1433" s="46" t="b">
        <f t="shared" si="382"/>
        <v>0</v>
      </c>
      <c r="BK1433" s="46" t="b">
        <f t="shared" si="382"/>
        <v>1</v>
      </c>
      <c r="BL1433" s="46" t="b">
        <f t="shared" si="382"/>
        <v>0</v>
      </c>
      <c r="BM1433" s="46" t="b">
        <f t="shared" si="380"/>
        <v>0</v>
      </c>
      <c r="BN1433" s="46" t="b">
        <f t="shared" si="380"/>
        <v>0</v>
      </c>
      <c r="BO1433" s="46" t="b">
        <f t="shared" si="380"/>
        <v>0</v>
      </c>
      <c r="BP1433" s="46" t="b">
        <f t="shared" si="380"/>
        <v>0</v>
      </c>
    </row>
    <row r="1434" spans="1:68" ht="15.75" customHeight="1" x14ac:dyDescent="0.35">
      <c r="A1434" s="23" t="s">
        <v>15</v>
      </c>
      <c r="B1434" s="24">
        <v>1721893</v>
      </c>
      <c r="C1434" s="24">
        <v>0</v>
      </c>
      <c r="D1434" s="25" t="s">
        <v>4219</v>
      </c>
      <c r="E1434" s="25" t="s">
        <v>4225</v>
      </c>
      <c r="F1434" s="25" t="s">
        <v>980</v>
      </c>
      <c r="G1434" s="28" t="s">
        <v>25</v>
      </c>
      <c r="H1434" s="25" t="s">
        <v>65</v>
      </c>
      <c r="I1434" s="29" t="s">
        <v>23</v>
      </c>
      <c r="J1434" s="40" t="s">
        <v>2865</v>
      </c>
      <c r="K1434" s="40" t="s">
        <v>1262</v>
      </c>
      <c r="L1434" s="40" t="s">
        <v>4221</v>
      </c>
      <c r="M1434" s="40" t="s">
        <v>1283</v>
      </c>
      <c r="N1434" s="40" t="s">
        <v>2447</v>
      </c>
      <c r="O1434" s="40" t="s">
        <v>26</v>
      </c>
      <c r="P1434" s="40" t="s">
        <v>1304</v>
      </c>
      <c r="Q1434" s="27">
        <v>42811</v>
      </c>
      <c r="R1434" s="25" t="s">
        <v>26</v>
      </c>
      <c r="S1434" s="25" t="s">
        <v>26</v>
      </c>
      <c r="T1434" s="25" t="s">
        <v>26</v>
      </c>
      <c r="U1434" s="27">
        <v>42828</v>
      </c>
      <c r="V1434" s="28" t="s">
        <v>25</v>
      </c>
      <c r="W1434" s="28" t="s">
        <v>24</v>
      </c>
      <c r="X1434" s="28" t="s">
        <v>24</v>
      </c>
      <c r="Y1434" s="28" t="s">
        <v>24</v>
      </c>
      <c r="Z1434" s="28" t="s">
        <v>24</v>
      </c>
      <c r="AA1434" s="28" t="s">
        <v>25</v>
      </c>
      <c r="AB1434" s="25" t="s">
        <v>24</v>
      </c>
      <c r="AC1434" s="28" t="s">
        <v>24</v>
      </c>
      <c r="AD1434" s="28" t="s">
        <v>26</v>
      </c>
      <c r="AE1434" s="28" t="s">
        <v>26</v>
      </c>
      <c r="AF1434" s="28" t="s">
        <v>26</v>
      </c>
      <c r="AG1434" s="28" t="s">
        <v>26</v>
      </c>
      <c r="AH1434" s="28" t="s">
        <v>26</v>
      </c>
      <c r="AI1434" s="28" t="s">
        <v>1466</v>
      </c>
      <c r="AJ1434" s="28" t="s">
        <v>26</v>
      </c>
      <c r="AK1434" s="28" t="s">
        <v>26</v>
      </c>
      <c r="AL1434" s="28" t="s">
        <v>1271</v>
      </c>
      <c r="AM1434" s="28" t="s">
        <v>26</v>
      </c>
      <c r="AN1434" s="28" t="s">
        <v>26</v>
      </c>
      <c r="AO1434" s="73" t="str">
        <f xml:space="preserve"> INDEX('parsed-whois-report-2018-02-09T'!$F$2:$F$1850, MATCH('MASTER--Enter Data'!E1434, 'parsed-whois-report-2018-02-09T'!$A$2:$A$1850, 0))</f>
        <v>Registered New Registrant</v>
      </c>
      <c r="AP1434" s="28" t="s">
        <v>26</v>
      </c>
      <c r="AQ1434" s="32"/>
      <c r="AR1434" s="32" t="s">
        <v>25</v>
      </c>
      <c r="AS1434" s="46" t="str">
        <f t="shared" si="375"/>
        <v>bnpparibas</v>
      </c>
      <c r="AT1434" s="46" t="str">
        <f xml:space="preserve"> INDEX('TM Grouping Lookup'!$B$2:$B$1870, MATCH(AS1434, 'TM Grouping Lookup'!$A$2:$A$1870, 0))</f>
        <v>BNP Paribas Fortis</v>
      </c>
      <c r="AU1434" s="46" t="b">
        <f t="shared" si="381"/>
        <v>0</v>
      </c>
      <c r="AV1434" s="46" t="b">
        <f t="shared" si="381"/>
        <v>0</v>
      </c>
      <c r="AW1434" s="46" t="b">
        <f t="shared" si="381"/>
        <v>0</v>
      </c>
      <c r="AX1434" s="46" t="b">
        <f t="shared" si="381"/>
        <v>0</v>
      </c>
      <c r="AY1434" s="46" t="b">
        <f t="shared" si="381"/>
        <v>0</v>
      </c>
      <c r="AZ1434" s="46" t="b">
        <f t="shared" si="381"/>
        <v>0</v>
      </c>
      <c r="BA1434" s="46" t="b">
        <f t="shared" si="381"/>
        <v>0</v>
      </c>
      <c r="BB1434" s="46" t="b">
        <f t="shared" si="381"/>
        <v>0</v>
      </c>
      <c r="BC1434" s="46" t="b">
        <f t="shared" si="381"/>
        <v>0</v>
      </c>
      <c r="BD1434" s="46" t="b">
        <f t="shared" si="382"/>
        <v>0</v>
      </c>
      <c r="BE1434" s="46" t="b">
        <f t="shared" si="382"/>
        <v>0</v>
      </c>
      <c r="BF1434" s="46" t="b">
        <f t="shared" si="382"/>
        <v>0</v>
      </c>
      <c r="BG1434" s="46" t="b">
        <f t="shared" si="382"/>
        <v>0</v>
      </c>
      <c r="BH1434" s="46" t="b">
        <f t="shared" si="382"/>
        <v>0</v>
      </c>
      <c r="BI1434" s="46" t="b">
        <f t="shared" si="382"/>
        <v>0</v>
      </c>
      <c r="BJ1434" s="46" t="b">
        <f t="shared" si="382"/>
        <v>0</v>
      </c>
      <c r="BK1434" s="46" t="b">
        <f t="shared" si="382"/>
        <v>1</v>
      </c>
      <c r="BL1434" s="46" t="b">
        <f t="shared" si="382"/>
        <v>0</v>
      </c>
      <c r="BM1434" s="46" t="b">
        <f t="shared" si="380"/>
        <v>0</v>
      </c>
      <c r="BN1434" s="46" t="b">
        <f t="shared" si="380"/>
        <v>0</v>
      </c>
      <c r="BO1434" s="46" t="b">
        <f t="shared" si="380"/>
        <v>0</v>
      </c>
      <c r="BP1434" s="46" t="b">
        <f t="shared" si="380"/>
        <v>0</v>
      </c>
    </row>
    <row r="1435" spans="1:68" ht="15.75" customHeight="1" x14ac:dyDescent="0.35">
      <c r="A1435" s="23" t="s">
        <v>15</v>
      </c>
      <c r="B1435" s="24">
        <v>1721893</v>
      </c>
      <c r="C1435" s="24">
        <v>0</v>
      </c>
      <c r="D1435" s="25" t="s">
        <v>4219</v>
      </c>
      <c r="E1435" s="25" t="s">
        <v>4226</v>
      </c>
      <c r="F1435" s="25" t="s">
        <v>330</v>
      </c>
      <c r="G1435" s="28" t="s">
        <v>25</v>
      </c>
      <c r="H1435" s="25" t="s">
        <v>65</v>
      </c>
      <c r="I1435" s="29" t="s">
        <v>23</v>
      </c>
      <c r="J1435" s="40" t="s">
        <v>2865</v>
      </c>
      <c r="K1435" s="40" t="s">
        <v>1262</v>
      </c>
      <c r="L1435" s="40" t="s">
        <v>4221</v>
      </c>
      <c r="M1435" s="40" t="s">
        <v>1283</v>
      </c>
      <c r="N1435" s="40" t="s">
        <v>2447</v>
      </c>
      <c r="O1435" s="40" t="s">
        <v>26</v>
      </c>
      <c r="P1435" s="40" t="s">
        <v>1304</v>
      </c>
      <c r="Q1435" s="27">
        <v>42811</v>
      </c>
      <c r="R1435" s="25" t="s">
        <v>26</v>
      </c>
      <c r="S1435" s="25" t="s">
        <v>26</v>
      </c>
      <c r="T1435" s="25" t="s">
        <v>26</v>
      </c>
      <c r="U1435" s="27">
        <v>42828</v>
      </c>
      <c r="V1435" s="28" t="s">
        <v>25</v>
      </c>
      <c r="W1435" s="28" t="s">
        <v>24</v>
      </c>
      <c r="X1435" s="28" t="s">
        <v>24</v>
      </c>
      <c r="Y1435" s="28" t="s">
        <v>24</v>
      </c>
      <c r="Z1435" s="28" t="s">
        <v>24</v>
      </c>
      <c r="AA1435" s="28" t="s">
        <v>25</v>
      </c>
      <c r="AB1435" s="25" t="s">
        <v>24</v>
      </c>
      <c r="AC1435" s="28" t="s">
        <v>24</v>
      </c>
      <c r="AD1435" s="28" t="s">
        <v>26</v>
      </c>
      <c r="AE1435" s="28" t="s">
        <v>26</v>
      </c>
      <c r="AF1435" s="28" t="s">
        <v>26</v>
      </c>
      <c r="AG1435" s="28" t="s">
        <v>26</v>
      </c>
      <c r="AH1435" s="28" t="s">
        <v>26</v>
      </c>
      <c r="AI1435" s="28" t="s">
        <v>1466</v>
      </c>
      <c r="AJ1435" s="28" t="s">
        <v>26</v>
      </c>
      <c r="AK1435" s="28" t="s">
        <v>26</v>
      </c>
      <c r="AL1435" s="28" t="s">
        <v>1271</v>
      </c>
      <c r="AM1435" s="28" t="s">
        <v>26</v>
      </c>
      <c r="AN1435" s="28" t="s">
        <v>26</v>
      </c>
      <c r="AO1435" s="73" t="str">
        <f xml:space="preserve"> INDEX('parsed-whois-report-2018-02-09T'!$F$2:$F$1850, MATCH('MASTER--Enter Data'!E1435, 'parsed-whois-report-2018-02-09T'!$A$2:$A$1850, 0))</f>
        <v>Registered New Registrant</v>
      </c>
      <c r="AP1435" s="28" t="s">
        <v>26</v>
      </c>
      <c r="AQ1435" s="32"/>
      <c r="AR1435" s="32" t="s">
        <v>25</v>
      </c>
      <c r="AS1435" s="46" t="str">
        <f t="shared" si="375"/>
        <v>bnpparibas</v>
      </c>
      <c r="AT1435" s="46" t="str">
        <f xml:space="preserve"> INDEX('TM Grouping Lookup'!$B$2:$B$1870, MATCH(AS1435, 'TM Grouping Lookup'!$A$2:$A$1870, 0))</f>
        <v>BNP Paribas Fortis</v>
      </c>
      <c r="AU1435" s="46" t="b">
        <f t="shared" si="381"/>
        <v>0</v>
      </c>
      <c r="AV1435" s="46" t="b">
        <f t="shared" si="381"/>
        <v>0</v>
      </c>
      <c r="AW1435" s="46" t="b">
        <f t="shared" si="381"/>
        <v>0</v>
      </c>
      <c r="AX1435" s="46" t="b">
        <f t="shared" si="381"/>
        <v>0</v>
      </c>
      <c r="AY1435" s="46" t="b">
        <f t="shared" si="381"/>
        <v>0</v>
      </c>
      <c r="AZ1435" s="46" t="b">
        <f t="shared" si="381"/>
        <v>0</v>
      </c>
      <c r="BA1435" s="46" t="b">
        <f t="shared" si="381"/>
        <v>0</v>
      </c>
      <c r="BB1435" s="46" t="b">
        <f t="shared" si="381"/>
        <v>0</v>
      </c>
      <c r="BC1435" s="46" t="b">
        <f t="shared" si="381"/>
        <v>0</v>
      </c>
      <c r="BD1435" s="46" t="b">
        <f t="shared" si="382"/>
        <v>0</v>
      </c>
      <c r="BE1435" s="46" t="b">
        <f t="shared" si="382"/>
        <v>0</v>
      </c>
      <c r="BF1435" s="46" t="b">
        <f t="shared" si="382"/>
        <v>0</v>
      </c>
      <c r="BG1435" s="46" t="b">
        <f t="shared" si="382"/>
        <v>0</v>
      </c>
      <c r="BH1435" s="46" t="b">
        <f t="shared" si="382"/>
        <v>0</v>
      </c>
      <c r="BI1435" s="46" t="b">
        <f t="shared" si="382"/>
        <v>0</v>
      </c>
      <c r="BJ1435" s="46" t="b">
        <f t="shared" si="382"/>
        <v>0</v>
      </c>
      <c r="BK1435" s="46" t="b">
        <f t="shared" si="382"/>
        <v>1</v>
      </c>
      <c r="BL1435" s="46" t="b">
        <f t="shared" si="382"/>
        <v>0</v>
      </c>
      <c r="BM1435" s="46" t="b">
        <f t="shared" si="380"/>
        <v>0</v>
      </c>
      <c r="BN1435" s="46" t="b">
        <f t="shared" si="380"/>
        <v>0</v>
      </c>
      <c r="BO1435" s="46" t="b">
        <f t="shared" si="380"/>
        <v>0</v>
      </c>
      <c r="BP1435" s="46" t="b">
        <f t="shared" si="380"/>
        <v>0</v>
      </c>
    </row>
    <row r="1436" spans="1:68" ht="15.75" customHeight="1" x14ac:dyDescent="0.35">
      <c r="A1436" s="23" t="s">
        <v>15</v>
      </c>
      <c r="B1436" s="24">
        <v>1721912</v>
      </c>
      <c r="C1436" s="24">
        <v>1</v>
      </c>
      <c r="D1436" s="25" t="s">
        <v>4227</v>
      </c>
      <c r="E1436" s="25" t="s">
        <v>4228</v>
      </c>
      <c r="F1436" s="25" t="s">
        <v>443</v>
      </c>
      <c r="G1436" s="28" t="s">
        <v>24</v>
      </c>
      <c r="H1436" s="25" t="s">
        <v>65</v>
      </c>
      <c r="I1436" s="29" t="s">
        <v>23</v>
      </c>
      <c r="J1436" s="40" t="s">
        <v>3293</v>
      </c>
      <c r="K1436" s="40" t="s">
        <v>1176</v>
      </c>
      <c r="L1436" s="40" t="s">
        <v>2768</v>
      </c>
      <c r="M1436" s="40" t="s">
        <v>1176</v>
      </c>
      <c r="N1436" s="40" t="s">
        <v>26</v>
      </c>
      <c r="O1436" s="40" t="s">
        <v>26</v>
      </c>
      <c r="P1436" s="40" t="s">
        <v>1304</v>
      </c>
      <c r="Q1436" s="27">
        <v>42811</v>
      </c>
      <c r="R1436" s="25" t="s">
        <v>26</v>
      </c>
      <c r="S1436" s="25" t="s">
        <v>26</v>
      </c>
      <c r="T1436" s="25" t="s">
        <v>26</v>
      </c>
      <c r="U1436" s="27">
        <v>42828</v>
      </c>
      <c r="V1436" s="28" t="s">
        <v>24</v>
      </c>
      <c r="W1436" s="28" t="s">
        <v>25</v>
      </c>
      <c r="X1436" s="28" t="s">
        <v>24</v>
      </c>
      <c r="Y1436" s="28" t="s">
        <v>24</v>
      </c>
      <c r="Z1436" s="28" t="s">
        <v>24</v>
      </c>
      <c r="AA1436" s="28" t="s">
        <v>25</v>
      </c>
      <c r="AB1436" s="25" t="s">
        <v>24</v>
      </c>
      <c r="AC1436" s="28" t="s">
        <v>24</v>
      </c>
      <c r="AD1436" s="28" t="s">
        <v>26</v>
      </c>
      <c r="AE1436" s="28" t="s">
        <v>26</v>
      </c>
      <c r="AF1436" s="28" t="s">
        <v>26</v>
      </c>
      <c r="AG1436" s="28" t="s">
        <v>26</v>
      </c>
      <c r="AH1436" s="28" t="s">
        <v>26</v>
      </c>
      <c r="AI1436" s="28" t="s">
        <v>1466</v>
      </c>
      <c r="AJ1436" s="28" t="s">
        <v>26</v>
      </c>
      <c r="AK1436" s="28" t="s">
        <v>26</v>
      </c>
      <c r="AL1436" s="28" t="s">
        <v>1271</v>
      </c>
      <c r="AM1436" s="28" t="s">
        <v>26</v>
      </c>
      <c r="AN1436" s="28" t="s">
        <v>26</v>
      </c>
      <c r="AO1436" s="73" t="str">
        <f xml:space="preserve"> INDEX('parsed-whois-report-2018-02-09T'!$F$2:$F$1850, MATCH('MASTER--Enter Data'!E1436, 'parsed-whois-report-2018-02-09T'!$A$2:$A$1850, 0))</f>
        <v>Registered Original Registrant</v>
      </c>
      <c r="AP1436" s="28" t="s">
        <v>26</v>
      </c>
      <c r="AQ1436" s="32"/>
      <c r="AR1436" s="28" t="s">
        <v>24</v>
      </c>
      <c r="AS1436" s="46" t="str">
        <f t="shared" si="375"/>
        <v>bloombergfinancial</v>
      </c>
      <c r="AT1436" s="46" t="str">
        <f xml:space="preserve"> INDEX('TM Grouping Lookup'!$B$2:$B$1870, MATCH(AS1436, 'TM Grouping Lookup'!$A$2:$A$1870, 0))</f>
        <v>Bloomberg</v>
      </c>
      <c r="AU1436" s="46" t="b">
        <f t="shared" si="381"/>
        <v>0</v>
      </c>
      <c r="AV1436" s="46" t="b">
        <f t="shared" si="381"/>
        <v>0</v>
      </c>
      <c r="AW1436" s="46" t="b">
        <f t="shared" si="381"/>
        <v>0</v>
      </c>
      <c r="AX1436" s="46" t="b">
        <f t="shared" si="381"/>
        <v>0</v>
      </c>
      <c r="AY1436" s="46" t="b">
        <f t="shared" si="381"/>
        <v>0</v>
      </c>
      <c r="AZ1436" s="46" t="b">
        <f t="shared" si="381"/>
        <v>0</v>
      </c>
      <c r="BA1436" s="46" t="b">
        <f t="shared" si="381"/>
        <v>0</v>
      </c>
      <c r="BB1436" s="46" t="b">
        <f t="shared" si="381"/>
        <v>0</v>
      </c>
      <c r="BC1436" s="46" t="b">
        <f t="shared" si="381"/>
        <v>0</v>
      </c>
      <c r="BD1436" s="46" t="b">
        <f t="shared" si="382"/>
        <v>0</v>
      </c>
      <c r="BE1436" s="46" t="b">
        <f t="shared" si="382"/>
        <v>0</v>
      </c>
      <c r="BF1436" s="46" t="b">
        <f t="shared" si="382"/>
        <v>0</v>
      </c>
      <c r="BG1436" s="46" t="b">
        <f t="shared" si="382"/>
        <v>0</v>
      </c>
      <c r="BH1436" s="46" t="b">
        <f t="shared" si="382"/>
        <v>0</v>
      </c>
      <c r="BI1436" s="46" t="b">
        <f t="shared" si="382"/>
        <v>0</v>
      </c>
      <c r="BJ1436" s="46" t="b">
        <f t="shared" si="382"/>
        <v>0</v>
      </c>
      <c r="BK1436" s="46" t="b">
        <f t="shared" si="382"/>
        <v>1</v>
      </c>
      <c r="BL1436" s="46" t="b">
        <f t="shared" si="382"/>
        <v>0</v>
      </c>
      <c r="BM1436" s="46" t="b">
        <f t="shared" si="380"/>
        <v>0</v>
      </c>
      <c r="BN1436" s="46" t="b">
        <f t="shared" si="380"/>
        <v>0</v>
      </c>
      <c r="BO1436" s="46" t="b">
        <f t="shared" si="380"/>
        <v>0</v>
      </c>
      <c r="BP1436" s="46" t="b">
        <f t="shared" si="380"/>
        <v>0</v>
      </c>
    </row>
    <row r="1437" spans="1:68" ht="14.25" customHeight="1" x14ac:dyDescent="0.35">
      <c r="A1437" s="23" t="s">
        <v>15</v>
      </c>
      <c r="B1437" s="24">
        <v>1722221</v>
      </c>
      <c r="C1437" s="24">
        <v>1</v>
      </c>
      <c r="D1437" s="25" t="s">
        <v>4229</v>
      </c>
      <c r="E1437" s="25" t="s">
        <v>4230</v>
      </c>
      <c r="F1437" s="25" t="s">
        <v>637</v>
      </c>
      <c r="G1437" s="28" t="s">
        <v>24</v>
      </c>
      <c r="H1437" s="25" t="s">
        <v>65</v>
      </c>
      <c r="I1437" s="26" t="s">
        <v>66</v>
      </c>
      <c r="J1437" s="40" t="s">
        <v>3277</v>
      </c>
      <c r="K1437" s="40" t="s">
        <v>1176</v>
      </c>
      <c r="L1437" s="40" t="s">
        <v>4231</v>
      </c>
      <c r="M1437" s="40" t="s">
        <v>1874</v>
      </c>
      <c r="N1437" s="40" t="s">
        <v>26</v>
      </c>
      <c r="O1437" s="40" t="s">
        <v>26</v>
      </c>
      <c r="P1437" s="40" t="s">
        <v>1526</v>
      </c>
      <c r="Q1437" s="27">
        <v>42811</v>
      </c>
      <c r="R1437" s="40" t="s">
        <v>25</v>
      </c>
      <c r="S1437" s="40" t="s">
        <v>24</v>
      </c>
      <c r="T1437" s="40" t="s">
        <v>24</v>
      </c>
      <c r="U1437" s="27">
        <v>42817</v>
      </c>
      <c r="V1437" s="28" t="s">
        <v>25</v>
      </c>
      <c r="W1437" s="28" t="s">
        <v>24</v>
      </c>
      <c r="X1437" s="28" t="s">
        <v>24</v>
      </c>
      <c r="Y1437" s="28" t="s">
        <v>24</v>
      </c>
      <c r="Z1437" s="28" t="s">
        <v>24</v>
      </c>
      <c r="AA1437" s="28" t="s">
        <v>25</v>
      </c>
      <c r="AB1437" s="25" t="s">
        <v>24</v>
      </c>
      <c r="AC1437" s="28" t="s">
        <v>24</v>
      </c>
      <c r="AD1437" s="28" t="s">
        <v>26</v>
      </c>
      <c r="AE1437" s="28" t="s">
        <v>26</v>
      </c>
      <c r="AF1437" s="28" t="s">
        <v>26</v>
      </c>
      <c r="AG1437" s="28" t="s">
        <v>1272</v>
      </c>
      <c r="AH1437" s="28" t="s">
        <v>26</v>
      </c>
      <c r="AI1437" s="28" t="s">
        <v>1466</v>
      </c>
      <c r="AJ1437" s="28" t="s">
        <v>26</v>
      </c>
      <c r="AK1437" s="28" t="s">
        <v>26</v>
      </c>
      <c r="AL1437" s="28" t="s">
        <v>1271</v>
      </c>
      <c r="AM1437" s="28" t="s">
        <v>24</v>
      </c>
      <c r="AN1437" s="28" t="s">
        <v>24</v>
      </c>
      <c r="AO1437" s="73" t="str">
        <f xml:space="preserve"> INDEX('parsed-whois-report-2018-02-09T'!$F$2:$F$1850, MATCH('MASTER--Enter Data'!E1437, 'parsed-whois-report-2018-02-09T'!$A$2:$A$1850, 0))</f>
        <v>Acquired by TM Owner</v>
      </c>
      <c r="AP1437" s="28" t="s">
        <v>26</v>
      </c>
      <c r="AQ1437" s="32"/>
      <c r="AR1437" s="28" t="s">
        <v>24</v>
      </c>
      <c r="AS1437" s="46" t="str">
        <f t="shared" si="375"/>
        <v>bloomberg</v>
      </c>
      <c r="AT1437" s="46" t="str">
        <f xml:space="preserve"> INDEX('TM Grouping Lookup'!$B$2:$B$1870, MATCH(AS1437, 'TM Grouping Lookup'!$A$2:$A$1870, 0))</f>
        <v>Bloomberg</v>
      </c>
      <c r="AU1437" s="46" t="b">
        <f t="shared" si="381"/>
        <v>0</v>
      </c>
      <c r="AV1437" s="46" t="b">
        <f t="shared" si="381"/>
        <v>0</v>
      </c>
      <c r="AW1437" s="46" t="b">
        <f t="shared" si="381"/>
        <v>0</v>
      </c>
      <c r="AX1437" s="46" t="b">
        <f t="shared" si="381"/>
        <v>0</v>
      </c>
      <c r="AY1437" s="46" t="b">
        <f t="shared" si="381"/>
        <v>0</v>
      </c>
      <c r="AZ1437" s="46" t="b">
        <f t="shared" si="381"/>
        <v>0</v>
      </c>
      <c r="BA1437" s="46" t="b">
        <f t="shared" si="381"/>
        <v>0</v>
      </c>
      <c r="BB1437" s="46" t="b">
        <f t="shared" si="381"/>
        <v>1</v>
      </c>
      <c r="BC1437" s="46" t="b">
        <f t="shared" si="381"/>
        <v>0</v>
      </c>
      <c r="BD1437" s="46" t="b">
        <f t="shared" si="382"/>
        <v>0</v>
      </c>
      <c r="BE1437" s="46" t="b">
        <f t="shared" si="382"/>
        <v>0</v>
      </c>
      <c r="BF1437" s="46" t="b">
        <f t="shared" si="382"/>
        <v>0</v>
      </c>
      <c r="BG1437" s="46" t="b">
        <f t="shared" si="382"/>
        <v>0</v>
      </c>
      <c r="BH1437" s="46" t="b">
        <f t="shared" si="382"/>
        <v>0</v>
      </c>
      <c r="BI1437" s="46" t="b">
        <f t="shared" si="382"/>
        <v>0</v>
      </c>
      <c r="BJ1437" s="46" t="b">
        <f t="shared" si="382"/>
        <v>0</v>
      </c>
      <c r="BK1437" s="46" t="b">
        <f t="shared" si="382"/>
        <v>1</v>
      </c>
      <c r="BL1437" s="46" t="b">
        <f t="shared" si="382"/>
        <v>0</v>
      </c>
      <c r="BM1437" s="46" t="b">
        <f t="shared" si="380"/>
        <v>0</v>
      </c>
      <c r="BN1437" s="46" t="b">
        <f t="shared" si="380"/>
        <v>0</v>
      </c>
      <c r="BO1437" s="46" t="b">
        <f t="shared" si="380"/>
        <v>0</v>
      </c>
      <c r="BP1437" s="46" t="b">
        <f t="shared" si="380"/>
        <v>0</v>
      </c>
    </row>
    <row r="1438" spans="1:68" ht="15.75" customHeight="1" x14ac:dyDescent="0.35">
      <c r="A1438" s="23" t="s">
        <v>15</v>
      </c>
      <c r="B1438" s="24">
        <v>1724292</v>
      </c>
      <c r="C1438" s="24">
        <v>1</v>
      </c>
      <c r="D1438" s="25" t="s">
        <v>4232</v>
      </c>
      <c r="E1438" s="25" t="s">
        <v>4233</v>
      </c>
      <c r="F1438" s="25" t="s">
        <v>843</v>
      </c>
      <c r="G1438" s="28" t="s">
        <v>24</v>
      </c>
      <c r="H1438" s="25" t="s">
        <v>65</v>
      </c>
      <c r="I1438" s="29" t="s">
        <v>23</v>
      </c>
      <c r="J1438" s="40" t="s">
        <v>3293</v>
      </c>
      <c r="K1438" s="40" t="s">
        <v>1176</v>
      </c>
      <c r="L1438" s="40" t="s">
        <v>4234</v>
      </c>
      <c r="M1438" s="40" t="s">
        <v>1283</v>
      </c>
      <c r="N1438" s="40" t="s">
        <v>26</v>
      </c>
      <c r="O1438" s="40" t="s">
        <v>26</v>
      </c>
      <c r="P1438" s="40" t="s">
        <v>2406</v>
      </c>
      <c r="Q1438" s="27">
        <v>42824</v>
      </c>
      <c r="R1438" s="25" t="s">
        <v>26</v>
      </c>
      <c r="S1438" s="25" t="s">
        <v>26</v>
      </c>
      <c r="T1438" s="25" t="s">
        <v>26</v>
      </c>
      <c r="U1438" s="27">
        <v>42839</v>
      </c>
      <c r="V1438" s="28" t="s">
        <v>25</v>
      </c>
      <c r="W1438" s="28" t="s">
        <v>24</v>
      </c>
      <c r="X1438" s="28" t="s">
        <v>24</v>
      </c>
      <c r="Y1438" s="28" t="s">
        <v>24</v>
      </c>
      <c r="Z1438" s="28" t="s">
        <v>24</v>
      </c>
      <c r="AA1438" s="28" t="s">
        <v>25</v>
      </c>
      <c r="AB1438" s="25" t="s">
        <v>24</v>
      </c>
      <c r="AC1438" s="28" t="s">
        <v>24</v>
      </c>
      <c r="AD1438" s="28" t="s">
        <v>26</v>
      </c>
      <c r="AE1438" s="28" t="s">
        <v>26</v>
      </c>
      <c r="AF1438" s="28" t="s">
        <v>26</v>
      </c>
      <c r="AG1438" s="28" t="s">
        <v>26</v>
      </c>
      <c r="AH1438" s="28" t="s">
        <v>26</v>
      </c>
      <c r="AI1438" s="28" t="s">
        <v>1466</v>
      </c>
      <c r="AJ1438" s="28" t="s">
        <v>26</v>
      </c>
      <c r="AK1438" s="28" t="s">
        <v>26</v>
      </c>
      <c r="AL1438" s="28" t="s">
        <v>1271</v>
      </c>
      <c r="AM1438" s="28" t="s">
        <v>26</v>
      </c>
      <c r="AN1438" s="28" t="s">
        <v>26</v>
      </c>
      <c r="AO1438" s="73" t="str">
        <f xml:space="preserve"> INDEX('parsed-whois-report-2018-02-09T'!$F$2:$F$1850, MATCH('MASTER--Enter Data'!E1438, 'parsed-whois-report-2018-02-09T'!$A$2:$A$1850, 0))</f>
        <v>Registered Original Registrant</v>
      </c>
      <c r="AP1438" s="28" t="s">
        <v>26</v>
      </c>
      <c r="AQ1438" s="32"/>
      <c r="AR1438" s="28" t="s">
        <v>24</v>
      </c>
      <c r="AS1438" s="46" t="str">
        <f t="shared" si="375"/>
        <v>bloomberg</v>
      </c>
      <c r="AT1438" s="46" t="str">
        <f xml:space="preserve"> INDEX('TM Grouping Lookup'!$B$2:$B$1870, MATCH(AS1438, 'TM Grouping Lookup'!$A$2:$A$1870, 0))</f>
        <v>Bloomberg</v>
      </c>
      <c r="AU1438" s="46" t="b">
        <f t="shared" si="381"/>
        <v>0</v>
      </c>
      <c r="AV1438" s="46" t="b">
        <f t="shared" si="381"/>
        <v>0</v>
      </c>
      <c r="AW1438" s="46" t="b">
        <f t="shared" si="381"/>
        <v>0</v>
      </c>
      <c r="AX1438" s="46" t="b">
        <f t="shared" si="381"/>
        <v>0</v>
      </c>
      <c r="AY1438" s="46" t="b">
        <f t="shared" si="381"/>
        <v>0</v>
      </c>
      <c r="AZ1438" s="46" t="b">
        <f t="shared" si="381"/>
        <v>0</v>
      </c>
      <c r="BA1438" s="46" t="b">
        <f t="shared" si="381"/>
        <v>0</v>
      </c>
      <c r="BB1438" s="46" t="b">
        <f t="shared" si="381"/>
        <v>0</v>
      </c>
      <c r="BC1438" s="46" t="b">
        <f t="shared" si="381"/>
        <v>0</v>
      </c>
      <c r="BD1438" s="46" t="b">
        <f t="shared" si="382"/>
        <v>0</v>
      </c>
      <c r="BE1438" s="46" t="b">
        <f t="shared" si="382"/>
        <v>0</v>
      </c>
      <c r="BF1438" s="46" t="b">
        <f t="shared" si="382"/>
        <v>0</v>
      </c>
      <c r="BG1438" s="46" t="b">
        <f t="shared" si="382"/>
        <v>0</v>
      </c>
      <c r="BH1438" s="46" t="b">
        <f t="shared" si="382"/>
        <v>0</v>
      </c>
      <c r="BI1438" s="46" t="b">
        <f t="shared" si="382"/>
        <v>0</v>
      </c>
      <c r="BJ1438" s="46" t="b">
        <f t="shared" si="382"/>
        <v>0</v>
      </c>
      <c r="BK1438" s="46" t="b">
        <f t="shared" si="382"/>
        <v>1</v>
      </c>
      <c r="BL1438" s="46" t="b">
        <f t="shared" si="382"/>
        <v>0</v>
      </c>
      <c r="BM1438" s="46" t="b">
        <f t="shared" si="380"/>
        <v>0</v>
      </c>
      <c r="BN1438" s="46" t="b">
        <f t="shared" si="380"/>
        <v>0</v>
      </c>
      <c r="BO1438" s="46" t="b">
        <f t="shared" si="380"/>
        <v>0</v>
      </c>
      <c r="BP1438" s="46" t="b">
        <f t="shared" si="380"/>
        <v>0</v>
      </c>
    </row>
    <row r="1439" spans="1:68" ht="15.75" customHeight="1" x14ac:dyDescent="0.35">
      <c r="A1439" s="23" t="s">
        <v>15</v>
      </c>
      <c r="B1439" s="24">
        <v>1724301</v>
      </c>
      <c r="C1439" s="24">
        <v>1</v>
      </c>
      <c r="D1439" s="25" t="s">
        <v>4235</v>
      </c>
      <c r="E1439" s="25" t="s">
        <v>4236</v>
      </c>
      <c r="F1439" s="25" t="s">
        <v>4237</v>
      </c>
      <c r="G1439" s="28" t="s">
        <v>24</v>
      </c>
      <c r="H1439" s="25" t="s">
        <v>65</v>
      </c>
      <c r="I1439" s="29" t="s">
        <v>23</v>
      </c>
      <c r="J1439" s="40" t="s">
        <v>3293</v>
      </c>
      <c r="K1439" s="40" t="s">
        <v>1176</v>
      </c>
      <c r="L1439" s="40" t="s">
        <v>4238</v>
      </c>
      <c r="M1439" s="40" t="s">
        <v>1176</v>
      </c>
      <c r="N1439" s="40" t="s">
        <v>26</v>
      </c>
      <c r="O1439" s="40" t="s">
        <v>26</v>
      </c>
      <c r="P1439" s="40" t="s">
        <v>2406</v>
      </c>
      <c r="Q1439" s="27">
        <v>42824</v>
      </c>
      <c r="R1439" s="25" t="s">
        <v>26</v>
      </c>
      <c r="S1439" s="25" t="s">
        <v>26</v>
      </c>
      <c r="T1439" s="25" t="s">
        <v>26</v>
      </c>
      <c r="U1439" s="27">
        <v>42839</v>
      </c>
      <c r="V1439" s="28" t="s">
        <v>25</v>
      </c>
      <c r="W1439" s="28" t="s">
        <v>24</v>
      </c>
      <c r="X1439" s="28" t="s">
        <v>24</v>
      </c>
      <c r="Y1439" s="28" t="s">
        <v>24</v>
      </c>
      <c r="Z1439" s="28" t="s">
        <v>24</v>
      </c>
      <c r="AA1439" s="28" t="s">
        <v>25</v>
      </c>
      <c r="AB1439" s="25" t="s">
        <v>24</v>
      </c>
      <c r="AC1439" s="28" t="s">
        <v>24</v>
      </c>
      <c r="AD1439" s="28" t="s">
        <v>26</v>
      </c>
      <c r="AE1439" s="28" t="s">
        <v>26</v>
      </c>
      <c r="AF1439" s="28" t="s">
        <v>26</v>
      </c>
      <c r="AG1439" s="28" t="s">
        <v>26</v>
      </c>
      <c r="AH1439" s="28" t="s">
        <v>26</v>
      </c>
      <c r="AI1439" s="28" t="s">
        <v>1466</v>
      </c>
      <c r="AJ1439" s="28" t="s">
        <v>26</v>
      </c>
      <c r="AK1439" s="28" t="s">
        <v>26</v>
      </c>
      <c r="AL1439" s="28" t="s">
        <v>1271</v>
      </c>
      <c r="AM1439" s="28" t="s">
        <v>26</v>
      </c>
      <c r="AN1439" s="28" t="s">
        <v>26</v>
      </c>
      <c r="AO1439" s="73" t="str">
        <f xml:space="preserve"> INDEX('parsed-whois-report-2018-02-09T'!$F$2:$F$1850, MATCH('MASTER--Enter Data'!E1439, 'parsed-whois-report-2018-02-09T'!$A$2:$A$1850, 0))</f>
        <v>Registered Original Registrant</v>
      </c>
      <c r="AP1439" s="28" t="s">
        <v>26</v>
      </c>
      <c r="AQ1439" s="32"/>
      <c r="AR1439" s="28" t="s">
        <v>24</v>
      </c>
      <c r="AS1439" s="46" t="str">
        <f t="shared" si="375"/>
        <v>bloomberg</v>
      </c>
      <c r="AT1439" s="46" t="str">
        <f xml:space="preserve"> INDEX('TM Grouping Lookup'!$B$2:$B$1870, MATCH(AS1439, 'TM Grouping Lookup'!$A$2:$A$1870, 0))</f>
        <v>Bloomberg</v>
      </c>
      <c r="AU1439" s="46" t="b">
        <f t="shared" si="381"/>
        <v>0</v>
      </c>
      <c r="AV1439" s="46" t="b">
        <f t="shared" si="381"/>
        <v>0</v>
      </c>
      <c r="AW1439" s="46" t="b">
        <f t="shared" si="381"/>
        <v>0</v>
      </c>
      <c r="AX1439" s="46" t="b">
        <f t="shared" si="381"/>
        <v>0</v>
      </c>
      <c r="AY1439" s="46" t="b">
        <f t="shared" si="381"/>
        <v>0</v>
      </c>
      <c r="AZ1439" s="46" t="b">
        <f t="shared" si="381"/>
        <v>0</v>
      </c>
      <c r="BA1439" s="46" t="b">
        <f t="shared" si="381"/>
        <v>0</v>
      </c>
      <c r="BB1439" s="46" t="b">
        <f t="shared" si="381"/>
        <v>0</v>
      </c>
      <c r="BC1439" s="46" t="b">
        <f t="shared" si="381"/>
        <v>0</v>
      </c>
      <c r="BD1439" s="46" t="b">
        <f t="shared" si="382"/>
        <v>0</v>
      </c>
      <c r="BE1439" s="46" t="b">
        <f t="shared" si="382"/>
        <v>0</v>
      </c>
      <c r="BF1439" s="46" t="b">
        <f t="shared" si="382"/>
        <v>0</v>
      </c>
      <c r="BG1439" s="46" t="b">
        <f t="shared" si="382"/>
        <v>0</v>
      </c>
      <c r="BH1439" s="46" t="b">
        <f t="shared" si="382"/>
        <v>0</v>
      </c>
      <c r="BI1439" s="46" t="b">
        <f t="shared" si="382"/>
        <v>0</v>
      </c>
      <c r="BJ1439" s="46" t="b">
        <f t="shared" si="382"/>
        <v>0</v>
      </c>
      <c r="BK1439" s="46" t="b">
        <f t="shared" si="382"/>
        <v>1</v>
      </c>
      <c r="BL1439" s="46" t="b">
        <f t="shared" si="382"/>
        <v>0</v>
      </c>
      <c r="BM1439" s="46" t="b">
        <f t="shared" si="380"/>
        <v>0</v>
      </c>
      <c r="BN1439" s="46" t="b">
        <f t="shared" si="380"/>
        <v>0</v>
      </c>
      <c r="BO1439" s="46" t="b">
        <f t="shared" si="380"/>
        <v>0</v>
      </c>
      <c r="BP1439" s="46" t="b">
        <f t="shared" si="380"/>
        <v>0</v>
      </c>
    </row>
    <row r="1440" spans="1:68" ht="14.25" customHeight="1" x14ac:dyDescent="0.35">
      <c r="A1440" s="23" t="s">
        <v>15</v>
      </c>
      <c r="B1440" s="24">
        <v>1725066</v>
      </c>
      <c r="C1440" s="24">
        <v>1</v>
      </c>
      <c r="D1440" s="30" t="s">
        <v>49</v>
      </c>
      <c r="E1440" s="30" t="s">
        <v>314</v>
      </c>
      <c r="F1440" s="30" t="s">
        <v>315</v>
      </c>
      <c r="G1440" s="28" t="s">
        <v>24</v>
      </c>
      <c r="H1440" s="30" t="s">
        <v>31</v>
      </c>
      <c r="I1440" s="25"/>
      <c r="J1440" s="40" t="s">
        <v>26</v>
      </c>
      <c r="K1440" s="40" t="s">
        <v>26</v>
      </c>
      <c r="L1440" s="40" t="s">
        <v>26</v>
      </c>
      <c r="M1440" s="40" t="s">
        <v>26</v>
      </c>
      <c r="N1440" s="40" t="s">
        <v>26</v>
      </c>
      <c r="O1440" s="40" t="s">
        <v>26</v>
      </c>
      <c r="P1440" s="40" t="s">
        <v>26</v>
      </c>
      <c r="Q1440" s="27">
        <v>42832</v>
      </c>
      <c r="R1440" s="40" t="s">
        <v>26</v>
      </c>
      <c r="S1440" s="40" t="s">
        <v>26</v>
      </c>
      <c r="T1440" s="40" t="s">
        <v>26</v>
      </c>
      <c r="U1440" s="24"/>
      <c r="V1440" s="28" t="s">
        <v>26</v>
      </c>
      <c r="W1440" s="28" t="s">
        <v>26</v>
      </c>
      <c r="X1440" s="28" t="s">
        <v>26</v>
      </c>
      <c r="Y1440" s="28" t="s">
        <v>26</v>
      </c>
      <c r="Z1440" s="28" t="s">
        <v>26</v>
      </c>
      <c r="AA1440" s="28" t="s">
        <v>26</v>
      </c>
      <c r="AB1440" s="28" t="s">
        <v>26</v>
      </c>
      <c r="AC1440" s="28" t="s">
        <v>26</v>
      </c>
      <c r="AD1440" s="28" t="s">
        <v>26</v>
      </c>
      <c r="AE1440" s="28" t="s">
        <v>26</v>
      </c>
      <c r="AF1440" s="28" t="s">
        <v>26</v>
      </c>
      <c r="AG1440" s="28" t="s">
        <v>26</v>
      </c>
      <c r="AH1440" s="28" t="s">
        <v>26</v>
      </c>
      <c r="AI1440" s="28" t="s">
        <v>26</v>
      </c>
      <c r="AJ1440" s="28" t="s">
        <v>26</v>
      </c>
      <c r="AK1440" s="28" t="s">
        <v>26</v>
      </c>
      <c r="AL1440" s="28" t="s">
        <v>26</v>
      </c>
      <c r="AM1440" s="28" t="s">
        <v>26</v>
      </c>
      <c r="AN1440" s="28" t="s">
        <v>26</v>
      </c>
      <c r="AO1440" s="73" t="str">
        <f xml:space="preserve"> INDEX('parsed-whois-report-2018-02-09T'!$F$2:$F$1850, MATCH('MASTER--Enter Data'!E1440, 'parsed-whois-report-2018-02-09T'!$A$2:$A$1850, 0))</f>
        <v>Acquired by TM Owner</v>
      </c>
      <c r="AP1440" s="28" t="s">
        <v>26</v>
      </c>
      <c r="AQ1440" s="32"/>
      <c r="AR1440" s="32" t="s">
        <v>26</v>
      </c>
      <c r="AS1440" s="46" t="str">
        <f t="shared" si="375"/>
        <v>oliverwyman</v>
      </c>
      <c r="AT1440" s="46" t="str">
        <f xml:space="preserve"> INDEX('TM Grouping Lookup'!$B$2:$B$1870, MATCH(AS1440, 'TM Grouping Lookup'!$A$2:$A$1870, 0))</f>
        <v>Oliver Wyman</v>
      </c>
      <c r="AU1440" s="46" t="b">
        <f t="shared" si="381"/>
        <v>0</v>
      </c>
      <c r="AV1440" s="46" t="b">
        <f t="shared" si="381"/>
        <v>0</v>
      </c>
      <c r="AW1440" s="46" t="b">
        <f t="shared" si="381"/>
        <v>0</v>
      </c>
      <c r="AX1440" s="46" t="b">
        <f t="shared" si="381"/>
        <v>0</v>
      </c>
      <c r="AY1440" s="46" t="b">
        <f t="shared" si="381"/>
        <v>0</v>
      </c>
      <c r="AZ1440" s="46" t="b">
        <f t="shared" si="381"/>
        <v>0</v>
      </c>
      <c r="BA1440" s="46" t="b">
        <f t="shared" si="381"/>
        <v>0</v>
      </c>
      <c r="BB1440" s="46" t="b">
        <f t="shared" si="381"/>
        <v>0</v>
      </c>
      <c r="BC1440" s="46" t="b">
        <f t="shared" si="381"/>
        <v>0</v>
      </c>
      <c r="BD1440" s="46" t="b">
        <f t="shared" si="382"/>
        <v>0</v>
      </c>
      <c r="BE1440" s="46" t="b">
        <f t="shared" si="382"/>
        <v>0</v>
      </c>
      <c r="BF1440" s="46" t="b">
        <f t="shared" si="382"/>
        <v>0</v>
      </c>
      <c r="BG1440" s="46" t="b">
        <f t="shared" si="382"/>
        <v>0</v>
      </c>
      <c r="BH1440" s="46" t="b">
        <f t="shared" si="382"/>
        <v>0</v>
      </c>
      <c r="BI1440" s="46" t="b">
        <f t="shared" si="382"/>
        <v>0</v>
      </c>
      <c r="BJ1440" s="46" t="b">
        <f t="shared" si="382"/>
        <v>0</v>
      </c>
      <c r="BK1440" s="46" t="b">
        <f t="shared" si="382"/>
        <v>0</v>
      </c>
      <c r="BL1440" s="46" t="b">
        <f t="shared" si="382"/>
        <v>0</v>
      </c>
      <c r="BM1440" s="46" t="b">
        <f t="shared" si="380"/>
        <v>0</v>
      </c>
      <c r="BN1440" s="46" t="b">
        <f t="shared" si="380"/>
        <v>0</v>
      </c>
      <c r="BO1440" s="46" t="b">
        <f t="shared" si="380"/>
        <v>0</v>
      </c>
      <c r="BP1440" s="46" t="b">
        <f t="shared" si="380"/>
        <v>0</v>
      </c>
    </row>
    <row r="1441" spans="1:68" ht="14.25" customHeight="1" x14ac:dyDescent="0.35">
      <c r="A1441" s="23" t="s">
        <v>15</v>
      </c>
      <c r="B1441" s="24">
        <v>1725252</v>
      </c>
      <c r="C1441" s="24">
        <v>1</v>
      </c>
      <c r="D1441" s="30" t="s">
        <v>4239</v>
      </c>
      <c r="E1441" s="30" t="s">
        <v>4240</v>
      </c>
      <c r="F1441" s="30" t="s">
        <v>166</v>
      </c>
      <c r="G1441" s="28" t="s">
        <v>24</v>
      </c>
      <c r="H1441" s="30" t="s">
        <v>65</v>
      </c>
      <c r="I1441" s="31" t="s">
        <v>23</v>
      </c>
      <c r="J1441" s="40" t="s">
        <v>4241</v>
      </c>
      <c r="K1441" s="40" t="s">
        <v>1321</v>
      </c>
      <c r="L1441" s="40" t="s">
        <v>4242</v>
      </c>
      <c r="M1441" s="40" t="s">
        <v>1176</v>
      </c>
      <c r="N1441" s="40" t="s">
        <v>4243</v>
      </c>
      <c r="O1441" s="40" t="s">
        <v>26</v>
      </c>
      <c r="P1441" s="40" t="s">
        <v>2406</v>
      </c>
      <c r="Q1441" s="27">
        <v>42830</v>
      </c>
      <c r="R1441" s="25" t="s">
        <v>26</v>
      </c>
      <c r="S1441" s="25" t="s">
        <v>26</v>
      </c>
      <c r="T1441" s="25" t="s">
        <v>26</v>
      </c>
      <c r="U1441" s="27">
        <v>42845</v>
      </c>
      <c r="V1441" s="28" t="s">
        <v>25</v>
      </c>
      <c r="W1441" s="28" t="s">
        <v>24</v>
      </c>
      <c r="X1441" s="28" t="s">
        <v>24</v>
      </c>
      <c r="Y1441" s="28" t="s">
        <v>24</v>
      </c>
      <c r="Z1441" s="28" t="s">
        <v>24</v>
      </c>
      <c r="AA1441" s="28" t="s">
        <v>25</v>
      </c>
      <c r="AB1441" s="30" t="s">
        <v>24</v>
      </c>
      <c r="AC1441" s="28" t="s">
        <v>24</v>
      </c>
      <c r="AD1441" s="28" t="s">
        <v>26</v>
      </c>
      <c r="AE1441" s="28" t="s">
        <v>26</v>
      </c>
      <c r="AF1441" s="28" t="s">
        <v>26</v>
      </c>
      <c r="AG1441" s="28" t="s">
        <v>26</v>
      </c>
      <c r="AH1441" s="28" t="s">
        <v>26</v>
      </c>
      <c r="AI1441" s="28" t="s">
        <v>1466</v>
      </c>
      <c r="AJ1441" s="28" t="s">
        <v>26</v>
      </c>
      <c r="AK1441" s="28" t="s">
        <v>26</v>
      </c>
      <c r="AL1441" s="28" t="s">
        <v>1271</v>
      </c>
      <c r="AM1441" s="28" t="s">
        <v>26</v>
      </c>
      <c r="AN1441" s="28" t="s">
        <v>26</v>
      </c>
      <c r="AO1441" s="73" t="str">
        <f xml:space="preserve"> INDEX('parsed-whois-report-2018-02-09T'!$F$2:$F$1850, MATCH('MASTER--Enter Data'!E1441, 'parsed-whois-report-2018-02-09T'!$A$2:$A$1850, 0))</f>
        <v>Registered Original Registrant</v>
      </c>
      <c r="AP1441" s="28" t="s">
        <v>26</v>
      </c>
      <c r="AQ1441" s="32"/>
      <c r="AR1441" s="28" t="s">
        <v>24</v>
      </c>
      <c r="AS1441" s="46" t="str">
        <f t="shared" si="375"/>
        <v>liebherr</v>
      </c>
      <c r="AT1441" s="46" t="str">
        <f xml:space="preserve"> INDEX('TM Grouping Lookup'!$B$2:$B$1870, MATCH(AS1441, 'TM Grouping Lookup'!$A$2:$A$1870, 0))</f>
        <v>Liebherr</v>
      </c>
      <c r="AU1441" s="46" t="b">
        <f t="shared" si="381"/>
        <v>0</v>
      </c>
      <c r="AV1441" s="46" t="b">
        <f t="shared" si="381"/>
        <v>0</v>
      </c>
      <c r="AW1441" s="46" t="b">
        <f t="shared" si="381"/>
        <v>0</v>
      </c>
      <c r="AX1441" s="46" t="b">
        <f t="shared" si="381"/>
        <v>0</v>
      </c>
      <c r="AY1441" s="46" t="b">
        <f t="shared" si="381"/>
        <v>0</v>
      </c>
      <c r="AZ1441" s="46" t="b">
        <f t="shared" si="381"/>
        <v>0</v>
      </c>
      <c r="BA1441" s="46" t="b">
        <f t="shared" si="381"/>
        <v>0</v>
      </c>
      <c r="BB1441" s="46" t="b">
        <f t="shared" si="381"/>
        <v>0</v>
      </c>
      <c r="BC1441" s="46" t="b">
        <f t="shared" si="381"/>
        <v>0</v>
      </c>
      <c r="BD1441" s="46" t="b">
        <f t="shared" si="382"/>
        <v>0</v>
      </c>
      <c r="BE1441" s="46" t="b">
        <f t="shared" si="382"/>
        <v>0</v>
      </c>
      <c r="BF1441" s="46" t="b">
        <f t="shared" si="382"/>
        <v>0</v>
      </c>
      <c r="BG1441" s="46" t="b">
        <f t="shared" si="382"/>
        <v>0</v>
      </c>
      <c r="BH1441" s="46" t="b">
        <f t="shared" si="382"/>
        <v>0</v>
      </c>
      <c r="BI1441" s="46" t="b">
        <f t="shared" si="382"/>
        <v>0</v>
      </c>
      <c r="BJ1441" s="46" t="b">
        <f t="shared" si="382"/>
        <v>0</v>
      </c>
      <c r="BK1441" s="46" t="b">
        <f t="shared" si="382"/>
        <v>1</v>
      </c>
      <c r="BL1441" s="46" t="b">
        <f t="shared" si="382"/>
        <v>0</v>
      </c>
      <c r="BM1441" s="46" t="b">
        <f t="shared" si="380"/>
        <v>0</v>
      </c>
      <c r="BN1441" s="46" t="b">
        <f t="shared" si="380"/>
        <v>0</v>
      </c>
      <c r="BO1441" s="46" t="b">
        <f t="shared" si="380"/>
        <v>0</v>
      </c>
      <c r="BP1441" s="46" t="b">
        <f t="shared" si="380"/>
        <v>0</v>
      </c>
    </row>
    <row r="1442" spans="1:68" ht="14.25" customHeight="1" x14ac:dyDescent="0.35">
      <c r="A1442" s="23" t="s">
        <v>15</v>
      </c>
      <c r="B1442" s="24">
        <v>1726723</v>
      </c>
      <c r="C1442" s="24">
        <v>1</v>
      </c>
      <c r="D1442" s="30" t="s">
        <v>4244</v>
      </c>
      <c r="E1442" s="30" t="s">
        <v>4245</v>
      </c>
      <c r="F1442" s="30" t="s">
        <v>918</v>
      </c>
      <c r="G1442" s="28" t="s">
        <v>24</v>
      </c>
      <c r="H1442" s="30" t="s">
        <v>65</v>
      </c>
      <c r="I1442" s="31" t="s">
        <v>23</v>
      </c>
      <c r="J1442" s="40" t="s">
        <v>4246</v>
      </c>
      <c r="K1442" s="40" t="s">
        <v>1262</v>
      </c>
      <c r="L1442" s="40" t="s">
        <v>4247</v>
      </c>
      <c r="M1442" s="40" t="s">
        <v>1283</v>
      </c>
      <c r="N1442" s="40" t="s">
        <v>1442</v>
      </c>
      <c r="O1442" s="40" t="s">
        <v>26</v>
      </c>
      <c r="P1442" s="25" t="s">
        <v>1517</v>
      </c>
      <c r="Q1442" s="27">
        <v>42838</v>
      </c>
      <c r="R1442" s="25" t="s">
        <v>26</v>
      </c>
      <c r="S1442" s="25" t="s">
        <v>26</v>
      </c>
      <c r="T1442" s="25" t="s">
        <v>26</v>
      </c>
      <c r="U1442" s="27">
        <v>42856</v>
      </c>
      <c r="V1442" s="28" t="s">
        <v>25</v>
      </c>
      <c r="W1442" s="28" t="s">
        <v>24</v>
      </c>
      <c r="X1442" s="28" t="s">
        <v>24</v>
      </c>
      <c r="Y1442" s="28" t="s">
        <v>24</v>
      </c>
      <c r="Z1442" s="28" t="s">
        <v>24</v>
      </c>
      <c r="AA1442" s="28" t="s">
        <v>25</v>
      </c>
      <c r="AB1442" s="30" t="s">
        <v>24</v>
      </c>
      <c r="AC1442" s="28" t="s">
        <v>25</v>
      </c>
      <c r="AD1442" s="28" t="s">
        <v>24</v>
      </c>
      <c r="AE1442" s="28" t="s">
        <v>24</v>
      </c>
      <c r="AF1442" s="28" t="s">
        <v>25</v>
      </c>
      <c r="AG1442" s="28" t="s">
        <v>26</v>
      </c>
      <c r="AH1442" s="28" t="s">
        <v>26</v>
      </c>
      <c r="AI1442" s="28" t="s">
        <v>2710</v>
      </c>
      <c r="AJ1442" s="28" t="s">
        <v>26</v>
      </c>
      <c r="AK1442" s="28" t="s">
        <v>26</v>
      </c>
      <c r="AL1442" s="28" t="s">
        <v>26</v>
      </c>
      <c r="AM1442" s="28" t="s">
        <v>26</v>
      </c>
      <c r="AN1442" s="28" t="s">
        <v>26</v>
      </c>
      <c r="AO1442" s="73" t="str">
        <f xml:space="preserve"> INDEX('parsed-whois-report-2018-02-09T'!$F$2:$F$1850, MATCH('MASTER--Enter Data'!E1442, 'parsed-whois-report-2018-02-09T'!$A$2:$A$1850, 0))</f>
        <v>Registered Original Registrant</v>
      </c>
      <c r="AP1442" s="28" t="s">
        <v>26</v>
      </c>
      <c r="AQ1442" s="32"/>
      <c r="AR1442" s="28" t="s">
        <v>26</v>
      </c>
      <c r="AS1442" s="46" t="str">
        <f t="shared" si="375"/>
        <v>jcdecaux</v>
      </c>
      <c r="AT1442" s="46" t="str">
        <f xml:space="preserve"> INDEX('TM Grouping Lookup'!$B$2:$B$1870, MATCH(AS1442, 'TM Grouping Lookup'!$A$2:$A$1870, 0))</f>
        <v>JCDecaux</v>
      </c>
      <c r="AU1442" s="46" t="b">
        <f t="shared" si="381"/>
        <v>0</v>
      </c>
      <c r="AV1442" s="46" t="b">
        <f t="shared" si="381"/>
        <v>0</v>
      </c>
      <c r="AW1442" s="46" t="b">
        <f t="shared" si="381"/>
        <v>0</v>
      </c>
      <c r="AX1442" s="46" t="b">
        <f t="shared" si="381"/>
        <v>0</v>
      </c>
      <c r="AY1442" s="46" t="b">
        <f t="shared" si="381"/>
        <v>0</v>
      </c>
      <c r="AZ1442" s="46" t="b">
        <f t="shared" si="381"/>
        <v>0</v>
      </c>
      <c r="BA1442" s="46" t="b">
        <f t="shared" si="381"/>
        <v>0</v>
      </c>
      <c r="BB1442" s="46" t="b">
        <f t="shared" si="381"/>
        <v>0</v>
      </c>
      <c r="BC1442" s="46" t="b">
        <f t="shared" si="381"/>
        <v>0</v>
      </c>
      <c r="BD1442" s="46" t="b">
        <f t="shared" si="382"/>
        <v>1</v>
      </c>
      <c r="BE1442" s="46" t="b">
        <f t="shared" si="382"/>
        <v>0</v>
      </c>
      <c r="BF1442" s="46" t="b">
        <f t="shared" si="382"/>
        <v>0</v>
      </c>
      <c r="BG1442" s="46" t="b">
        <f t="shared" si="382"/>
        <v>0</v>
      </c>
      <c r="BH1442" s="46" t="b">
        <f t="shared" si="382"/>
        <v>0</v>
      </c>
      <c r="BI1442" s="46" t="b">
        <f t="shared" si="382"/>
        <v>0</v>
      </c>
      <c r="BJ1442" s="46" t="b">
        <f t="shared" si="382"/>
        <v>0</v>
      </c>
      <c r="BK1442" s="46" t="b">
        <f t="shared" si="382"/>
        <v>0</v>
      </c>
      <c r="BL1442" s="46" t="b">
        <f t="shared" si="382"/>
        <v>0</v>
      </c>
      <c r="BM1442" s="46" t="b">
        <f t="shared" si="380"/>
        <v>0</v>
      </c>
      <c r="BN1442" s="46" t="b">
        <f t="shared" si="380"/>
        <v>0</v>
      </c>
      <c r="BO1442" s="46" t="b">
        <f t="shared" si="380"/>
        <v>0</v>
      </c>
      <c r="BP1442" s="46" t="b">
        <f t="shared" si="380"/>
        <v>0</v>
      </c>
    </row>
    <row r="1443" spans="1:68" ht="14.25" customHeight="1" x14ac:dyDescent="0.35">
      <c r="A1443" s="23" t="s">
        <v>15</v>
      </c>
      <c r="B1443" s="24">
        <v>1726997</v>
      </c>
      <c r="C1443" s="24">
        <v>1</v>
      </c>
      <c r="D1443" s="30" t="s">
        <v>4248</v>
      </c>
      <c r="E1443" s="30" t="s">
        <v>4215</v>
      </c>
      <c r="F1443" s="30" t="s">
        <v>513</v>
      </c>
      <c r="G1443" s="28" t="s">
        <v>24</v>
      </c>
      <c r="H1443" s="30" t="s">
        <v>65</v>
      </c>
      <c r="I1443" s="31" t="s">
        <v>23</v>
      </c>
      <c r="J1443" s="40" t="s">
        <v>2865</v>
      </c>
      <c r="K1443" s="40" t="s">
        <v>1262</v>
      </c>
      <c r="L1443" s="40" t="s">
        <v>4154</v>
      </c>
      <c r="M1443" s="40" t="s">
        <v>2368</v>
      </c>
      <c r="N1443" s="40" t="s">
        <v>4249</v>
      </c>
      <c r="O1443" s="40" t="s">
        <v>26</v>
      </c>
      <c r="P1443" s="40" t="s">
        <v>1336</v>
      </c>
      <c r="Q1443" s="27">
        <v>42842</v>
      </c>
      <c r="R1443" s="25" t="s">
        <v>26</v>
      </c>
      <c r="S1443" s="25" t="s">
        <v>26</v>
      </c>
      <c r="T1443" s="25" t="s">
        <v>26</v>
      </c>
      <c r="U1443" s="27">
        <v>42858</v>
      </c>
      <c r="V1443" s="28" t="s">
        <v>24</v>
      </c>
      <c r="W1443" s="28" t="s">
        <v>25</v>
      </c>
      <c r="X1443" s="28" t="s">
        <v>24</v>
      </c>
      <c r="Y1443" s="28" t="s">
        <v>24</v>
      </c>
      <c r="Z1443" s="28" t="s">
        <v>24</v>
      </c>
      <c r="AA1443" s="28" t="s">
        <v>25</v>
      </c>
      <c r="AB1443" s="30" t="s">
        <v>25</v>
      </c>
      <c r="AC1443" s="28" t="s">
        <v>25</v>
      </c>
      <c r="AD1443" s="28" t="s">
        <v>24</v>
      </c>
      <c r="AE1443" s="28" t="s">
        <v>24</v>
      </c>
      <c r="AF1443" s="28" t="s">
        <v>24</v>
      </c>
      <c r="AG1443" s="28" t="s">
        <v>26</v>
      </c>
      <c r="AH1443" s="28" t="s">
        <v>26</v>
      </c>
      <c r="AI1443" s="32" t="s">
        <v>6760</v>
      </c>
      <c r="AJ1443" s="28" t="s">
        <v>4250</v>
      </c>
      <c r="AK1443" s="28" t="s">
        <v>26</v>
      </c>
      <c r="AL1443" s="28" t="s">
        <v>26</v>
      </c>
      <c r="AM1443" s="28" t="s">
        <v>26</v>
      </c>
      <c r="AN1443" s="28" t="s">
        <v>26</v>
      </c>
      <c r="AO1443" s="73" t="str">
        <f xml:space="preserve"> INDEX('parsed-whois-report-2018-02-09T'!$F$2:$F$1850, MATCH('MASTER--Enter Data'!E1443, 'parsed-whois-report-2018-02-09T'!$A$2:$A$1850, 0))</f>
        <v>N/A</v>
      </c>
      <c r="AP1443" s="28" t="s">
        <v>26</v>
      </c>
      <c r="AQ1443" s="32"/>
      <c r="AR1443" s="28" t="s">
        <v>26</v>
      </c>
      <c r="AS1443" s="46" t="str">
        <f t="shared" si="375"/>
        <v>bnpparibasfortis</v>
      </c>
      <c r="AT1443" s="46" t="str">
        <f xml:space="preserve"> INDEX('TM Grouping Lookup'!$B$2:$B$1870, MATCH(AS1443, 'TM Grouping Lookup'!$A$2:$A$1870, 0))</f>
        <v>BNP Paribas Fortis</v>
      </c>
      <c r="AU1443" s="46" t="b">
        <f t="shared" ref="AU1443:BC1452" si="383" xml:space="preserve"> ISNUMBER(SEARCH(RIGHT(AU$2,LEN(AU$2) - SEARCH(": ", AU$2, 1) -1), $AG1443))</f>
        <v>0</v>
      </c>
      <c r="AV1443" s="46" t="b">
        <f t="shared" si="383"/>
        <v>0</v>
      </c>
      <c r="AW1443" s="46" t="b">
        <f t="shared" si="383"/>
        <v>0</v>
      </c>
      <c r="AX1443" s="46" t="b">
        <f t="shared" si="383"/>
        <v>0</v>
      </c>
      <c r="AY1443" s="46" t="b">
        <f t="shared" si="383"/>
        <v>0</v>
      </c>
      <c r="AZ1443" s="46" t="b">
        <f t="shared" si="383"/>
        <v>0</v>
      </c>
      <c r="BA1443" s="46" t="b">
        <f t="shared" si="383"/>
        <v>0</v>
      </c>
      <c r="BB1443" s="46" t="b">
        <f t="shared" si="383"/>
        <v>0</v>
      </c>
      <c r="BC1443" s="46" t="b">
        <f t="shared" si="383"/>
        <v>0</v>
      </c>
      <c r="BD1443" s="46" t="b">
        <f t="shared" ref="BD1443:BL1452" si="384" xml:space="preserve"> ISNUMBER(SEARCH(RIGHT(BD$2,LEN(BD$2) - SEARCH(": ", BD$2, 1) -1), $AI1443))</f>
        <v>0</v>
      </c>
      <c r="BE1443" s="46" t="b">
        <f t="shared" si="384"/>
        <v>0</v>
      </c>
      <c r="BF1443" s="46" t="b">
        <f t="shared" si="384"/>
        <v>0</v>
      </c>
      <c r="BG1443" s="46" t="b">
        <f t="shared" si="384"/>
        <v>0</v>
      </c>
      <c r="BH1443" s="46" t="b">
        <f t="shared" si="384"/>
        <v>0</v>
      </c>
      <c r="BI1443" s="46" t="b">
        <f t="shared" si="384"/>
        <v>0</v>
      </c>
      <c r="BJ1443" s="46" t="b">
        <f t="shared" si="384"/>
        <v>1</v>
      </c>
      <c r="BK1443" s="46" t="b">
        <f t="shared" si="384"/>
        <v>0</v>
      </c>
      <c r="BL1443" s="46" t="b">
        <f t="shared" si="384"/>
        <v>0</v>
      </c>
      <c r="BM1443" s="46" t="b">
        <f t="shared" ref="BM1443:BP1462" si="385" xml:space="preserve"> ISNUMBER(SEARCH(RIGHT(BM$2,LEN(BM$2) - SEARCH(": ", BM$2, 1) -1), $AK1443))</f>
        <v>0</v>
      </c>
      <c r="BN1443" s="46" t="b">
        <f t="shared" si="385"/>
        <v>0</v>
      </c>
      <c r="BO1443" s="46" t="b">
        <f t="shared" si="385"/>
        <v>0</v>
      </c>
      <c r="BP1443" s="46" t="b">
        <f t="shared" si="385"/>
        <v>0</v>
      </c>
    </row>
    <row r="1444" spans="1:68" ht="14.25" customHeight="1" x14ac:dyDescent="0.35">
      <c r="A1444" s="23" t="s">
        <v>15</v>
      </c>
      <c r="B1444" s="24">
        <v>1728149</v>
      </c>
      <c r="C1444" s="24">
        <v>1</v>
      </c>
      <c r="D1444" s="30" t="s">
        <v>4192</v>
      </c>
      <c r="E1444" s="30" t="s">
        <v>4251</v>
      </c>
      <c r="F1444" s="30" t="s">
        <v>637</v>
      </c>
      <c r="G1444" s="28" t="s">
        <v>25</v>
      </c>
      <c r="H1444" s="30" t="s">
        <v>65</v>
      </c>
      <c r="I1444" s="31" t="s">
        <v>23</v>
      </c>
      <c r="J1444" s="40" t="s">
        <v>1308</v>
      </c>
      <c r="K1444" s="40" t="s">
        <v>1321</v>
      </c>
      <c r="L1444" s="40" t="s">
        <v>4194</v>
      </c>
      <c r="M1444" s="40" t="s">
        <v>1375</v>
      </c>
      <c r="N1444" s="40" t="s">
        <v>1322</v>
      </c>
      <c r="O1444" s="40" t="s">
        <v>26</v>
      </c>
      <c r="P1444" s="25" t="s">
        <v>1517</v>
      </c>
      <c r="Q1444" s="27">
        <v>42846</v>
      </c>
      <c r="R1444" s="25" t="s">
        <v>26</v>
      </c>
      <c r="S1444" s="25" t="s">
        <v>26</v>
      </c>
      <c r="T1444" s="25" t="s">
        <v>26</v>
      </c>
      <c r="U1444" s="27">
        <v>42863</v>
      </c>
      <c r="V1444" s="28" t="s">
        <v>25</v>
      </c>
      <c r="W1444" s="28" t="s">
        <v>24</v>
      </c>
      <c r="X1444" s="28" t="s">
        <v>24</v>
      </c>
      <c r="Y1444" s="28" t="s">
        <v>24</v>
      </c>
      <c r="Z1444" s="28" t="s">
        <v>25</v>
      </c>
      <c r="AA1444" s="28" t="s">
        <v>24</v>
      </c>
      <c r="AB1444" s="30" t="s">
        <v>24</v>
      </c>
      <c r="AC1444" s="28" t="s">
        <v>25</v>
      </c>
      <c r="AD1444" s="28" t="s">
        <v>24</v>
      </c>
      <c r="AE1444" s="28" t="s">
        <v>24</v>
      </c>
      <c r="AF1444" s="28" t="s">
        <v>24</v>
      </c>
      <c r="AG1444" s="28" t="s">
        <v>26</v>
      </c>
      <c r="AH1444" s="28" t="s">
        <v>26</v>
      </c>
      <c r="AI1444" s="28" t="s">
        <v>2626</v>
      </c>
      <c r="AJ1444" s="28" t="s">
        <v>4252</v>
      </c>
      <c r="AK1444" s="28" t="s">
        <v>26</v>
      </c>
      <c r="AL1444" s="28" t="s">
        <v>26</v>
      </c>
      <c r="AM1444" s="28" t="s">
        <v>26</v>
      </c>
      <c r="AN1444" s="28" t="s">
        <v>26</v>
      </c>
      <c r="AO1444" s="73" t="str">
        <f xml:space="preserve"> INDEX('parsed-whois-report-2018-02-09T'!$F$2:$F$1850, MATCH('MASTER--Enter Data'!E1444, 'parsed-whois-report-2018-02-09T'!$A$2:$A$1850, 0))</f>
        <v>Registered Original Registrant</v>
      </c>
      <c r="AP1444" s="28" t="s">
        <v>26</v>
      </c>
      <c r="AQ1444" s="32"/>
      <c r="AR1444" s="28" t="s">
        <v>26</v>
      </c>
      <c r="AS1444" s="46" t="str">
        <f t="shared" si="375"/>
        <v>lufthansa</v>
      </c>
      <c r="AT1444" s="46" t="str">
        <f xml:space="preserve"> INDEX('TM Grouping Lookup'!$B$2:$B$1870, MATCH(AS1444, 'TM Grouping Lookup'!$A$2:$A$1870, 0))</f>
        <v>Lufthansa</v>
      </c>
      <c r="AU1444" s="46" t="b">
        <f t="shared" si="383"/>
        <v>0</v>
      </c>
      <c r="AV1444" s="46" t="b">
        <f t="shared" si="383"/>
        <v>0</v>
      </c>
      <c r="AW1444" s="46" t="b">
        <f t="shared" si="383"/>
        <v>0</v>
      </c>
      <c r="AX1444" s="46" t="b">
        <f t="shared" si="383"/>
        <v>0</v>
      </c>
      <c r="AY1444" s="46" t="b">
        <f t="shared" si="383"/>
        <v>0</v>
      </c>
      <c r="AZ1444" s="46" t="b">
        <f t="shared" si="383"/>
        <v>0</v>
      </c>
      <c r="BA1444" s="46" t="b">
        <f t="shared" si="383"/>
        <v>0</v>
      </c>
      <c r="BB1444" s="46" t="b">
        <f t="shared" si="383"/>
        <v>0</v>
      </c>
      <c r="BC1444" s="46" t="b">
        <f t="shared" si="383"/>
        <v>0</v>
      </c>
      <c r="BD1444" s="46" t="b">
        <f t="shared" si="384"/>
        <v>0</v>
      </c>
      <c r="BE1444" s="46" t="b">
        <f t="shared" si="384"/>
        <v>0</v>
      </c>
      <c r="BF1444" s="46" t="b">
        <f t="shared" si="384"/>
        <v>0</v>
      </c>
      <c r="BG1444" s="46" t="b">
        <f t="shared" si="384"/>
        <v>1</v>
      </c>
      <c r="BH1444" s="46" t="b">
        <f t="shared" si="384"/>
        <v>0</v>
      </c>
      <c r="BI1444" s="46" t="b">
        <f t="shared" si="384"/>
        <v>0</v>
      </c>
      <c r="BJ1444" s="46" t="b">
        <f t="shared" si="384"/>
        <v>0</v>
      </c>
      <c r="BK1444" s="46" t="b">
        <f t="shared" si="384"/>
        <v>0</v>
      </c>
      <c r="BL1444" s="46" t="b">
        <f t="shared" si="384"/>
        <v>0</v>
      </c>
      <c r="BM1444" s="46" t="b">
        <f t="shared" si="385"/>
        <v>0</v>
      </c>
      <c r="BN1444" s="46" t="b">
        <f t="shared" si="385"/>
        <v>0</v>
      </c>
      <c r="BO1444" s="46" t="b">
        <f t="shared" si="385"/>
        <v>0</v>
      </c>
      <c r="BP1444" s="46" t="b">
        <f t="shared" si="385"/>
        <v>0</v>
      </c>
    </row>
    <row r="1445" spans="1:68" ht="14.25" customHeight="1" x14ac:dyDescent="0.35">
      <c r="A1445" s="23" t="s">
        <v>15</v>
      </c>
      <c r="B1445" s="24">
        <v>1728149</v>
      </c>
      <c r="C1445" s="24">
        <v>0</v>
      </c>
      <c r="D1445" s="30" t="s">
        <v>4192</v>
      </c>
      <c r="E1445" s="30" t="s">
        <v>4253</v>
      </c>
      <c r="F1445" s="30" t="s">
        <v>166</v>
      </c>
      <c r="G1445" s="28" t="s">
        <v>25</v>
      </c>
      <c r="H1445" s="30" t="s">
        <v>65</v>
      </c>
      <c r="I1445" s="31" t="s">
        <v>23</v>
      </c>
      <c r="J1445" s="40" t="s">
        <v>1308</v>
      </c>
      <c r="K1445" s="40" t="s">
        <v>1321</v>
      </c>
      <c r="L1445" s="40" t="s">
        <v>4194</v>
      </c>
      <c r="M1445" s="40" t="s">
        <v>1375</v>
      </c>
      <c r="N1445" s="40" t="s">
        <v>1322</v>
      </c>
      <c r="O1445" s="40" t="s">
        <v>26</v>
      </c>
      <c r="P1445" s="25" t="s">
        <v>1517</v>
      </c>
      <c r="Q1445" s="27">
        <v>42846</v>
      </c>
      <c r="R1445" s="25" t="s">
        <v>26</v>
      </c>
      <c r="S1445" s="25" t="s">
        <v>26</v>
      </c>
      <c r="T1445" s="25" t="s">
        <v>26</v>
      </c>
      <c r="U1445" s="27">
        <v>42863</v>
      </c>
      <c r="V1445" s="28" t="s">
        <v>25</v>
      </c>
      <c r="W1445" s="28" t="s">
        <v>24</v>
      </c>
      <c r="X1445" s="28" t="s">
        <v>24</v>
      </c>
      <c r="Y1445" s="28" t="s">
        <v>24</v>
      </c>
      <c r="Z1445" s="28" t="s">
        <v>25</v>
      </c>
      <c r="AA1445" s="28" t="s">
        <v>24</v>
      </c>
      <c r="AB1445" s="30" t="s">
        <v>24</v>
      </c>
      <c r="AC1445" s="28" t="s">
        <v>25</v>
      </c>
      <c r="AD1445" s="28" t="s">
        <v>24</v>
      </c>
      <c r="AE1445" s="28" t="s">
        <v>24</v>
      </c>
      <c r="AF1445" s="28" t="s">
        <v>24</v>
      </c>
      <c r="AG1445" s="28" t="s">
        <v>26</v>
      </c>
      <c r="AH1445" s="28" t="s">
        <v>26</v>
      </c>
      <c r="AI1445" s="28" t="s">
        <v>2626</v>
      </c>
      <c r="AJ1445" s="28" t="s">
        <v>4252</v>
      </c>
      <c r="AK1445" s="28" t="s">
        <v>26</v>
      </c>
      <c r="AL1445" s="28" t="s">
        <v>26</v>
      </c>
      <c r="AM1445" s="28" t="s">
        <v>26</v>
      </c>
      <c r="AN1445" s="28" t="s">
        <v>26</v>
      </c>
      <c r="AO1445" s="73" t="str">
        <f xml:space="preserve"> INDEX('parsed-whois-report-2018-02-09T'!$F$2:$F$1850, MATCH('MASTER--Enter Data'!E1445, 'parsed-whois-report-2018-02-09T'!$A$2:$A$1850, 0))</f>
        <v>Registered Original Registrant</v>
      </c>
      <c r="AP1445" s="28" t="s">
        <v>26</v>
      </c>
      <c r="AQ1445" s="32"/>
      <c r="AR1445" s="28" t="s">
        <v>26</v>
      </c>
      <c r="AS1445" s="46" t="str">
        <f t="shared" si="375"/>
        <v>staralliance</v>
      </c>
      <c r="AT1445" s="46" t="str">
        <f xml:space="preserve"> INDEX('TM Grouping Lookup'!$B$2:$B$1870, MATCH(AS1445, 'TM Grouping Lookup'!$A$2:$A$1870, 0))</f>
        <v>Staralliance</v>
      </c>
      <c r="AU1445" s="46" t="b">
        <f t="shared" si="383"/>
        <v>0</v>
      </c>
      <c r="AV1445" s="46" t="b">
        <f t="shared" si="383"/>
        <v>0</v>
      </c>
      <c r="AW1445" s="46" t="b">
        <f t="shared" si="383"/>
        <v>0</v>
      </c>
      <c r="AX1445" s="46" t="b">
        <f t="shared" si="383"/>
        <v>0</v>
      </c>
      <c r="AY1445" s="46" t="b">
        <f t="shared" si="383"/>
        <v>0</v>
      </c>
      <c r="AZ1445" s="46" t="b">
        <f t="shared" si="383"/>
        <v>0</v>
      </c>
      <c r="BA1445" s="46" t="b">
        <f t="shared" si="383"/>
        <v>0</v>
      </c>
      <c r="BB1445" s="46" t="b">
        <f t="shared" si="383"/>
        <v>0</v>
      </c>
      <c r="BC1445" s="46" t="b">
        <f t="shared" si="383"/>
        <v>0</v>
      </c>
      <c r="BD1445" s="46" t="b">
        <f t="shared" si="384"/>
        <v>0</v>
      </c>
      <c r="BE1445" s="46" t="b">
        <f t="shared" si="384"/>
        <v>0</v>
      </c>
      <c r="BF1445" s="46" t="b">
        <f t="shared" si="384"/>
        <v>0</v>
      </c>
      <c r="BG1445" s="46" t="b">
        <f t="shared" si="384"/>
        <v>1</v>
      </c>
      <c r="BH1445" s="46" t="b">
        <f t="shared" si="384"/>
        <v>0</v>
      </c>
      <c r="BI1445" s="46" t="b">
        <f t="shared" si="384"/>
        <v>0</v>
      </c>
      <c r="BJ1445" s="46" t="b">
        <f t="shared" si="384"/>
        <v>0</v>
      </c>
      <c r="BK1445" s="46" t="b">
        <f t="shared" si="384"/>
        <v>0</v>
      </c>
      <c r="BL1445" s="46" t="b">
        <f t="shared" si="384"/>
        <v>0</v>
      </c>
      <c r="BM1445" s="46" t="b">
        <f t="shared" si="385"/>
        <v>0</v>
      </c>
      <c r="BN1445" s="46" t="b">
        <f t="shared" si="385"/>
        <v>0</v>
      </c>
      <c r="BO1445" s="46" t="b">
        <f t="shared" si="385"/>
        <v>0</v>
      </c>
      <c r="BP1445" s="46" t="b">
        <f t="shared" si="385"/>
        <v>0</v>
      </c>
    </row>
    <row r="1446" spans="1:68" ht="14.25" customHeight="1" x14ac:dyDescent="0.35">
      <c r="A1446" s="23" t="s">
        <v>15</v>
      </c>
      <c r="B1446" s="24">
        <v>1728186</v>
      </c>
      <c r="C1446" s="24">
        <v>1</v>
      </c>
      <c r="D1446" s="30" t="s">
        <v>4254</v>
      </c>
      <c r="E1446" s="30" t="s">
        <v>4255</v>
      </c>
      <c r="F1446" s="30" t="s">
        <v>335</v>
      </c>
      <c r="G1446" s="28" t="s">
        <v>24</v>
      </c>
      <c r="H1446" s="30" t="s">
        <v>67</v>
      </c>
      <c r="I1446" s="31" t="s">
        <v>23</v>
      </c>
      <c r="J1446" s="19" t="s">
        <v>1308</v>
      </c>
      <c r="K1446" s="40" t="s">
        <v>1321</v>
      </c>
      <c r="L1446" s="40" t="s">
        <v>4256</v>
      </c>
      <c r="M1446" s="40" t="s">
        <v>4257</v>
      </c>
      <c r="N1446" s="40" t="s">
        <v>1322</v>
      </c>
      <c r="O1446" s="40" t="s">
        <v>26</v>
      </c>
      <c r="P1446" s="19" t="s">
        <v>1325</v>
      </c>
      <c r="Q1446" s="27">
        <v>42849</v>
      </c>
      <c r="R1446" s="25" t="s">
        <v>26</v>
      </c>
      <c r="S1446" s="25" t="s">
        <v>26</v>
      </c>
      <c r="T1446" s="25" t="s">
        <v>26</v>
      </c>
      <c r="U1446" s="27">
        <v>42866</v>
      </c>
      <c r="V1446" s="28" t="s">
        <v>25</v>
      </c>
      <c r="W1446" s="28" t="s">
        <v>24</v>
      </c>
      <c r="X1446" s="28" t="s">
        <v>24</v>
      </c>
      <c r="Y1446" s="28" t="s">
        <v>24</v>
      </c>
      <c r="Z1446" s="28" t="s">
        <v>25</v>
      </c>
      <c r="AA1446" s="28" t="s">
        <v>24</v>
      </c>
      <c r="AB1446" s="30" t="s">
        <v>24</v>
      </c>
      <c r="AC1446" s="28" t="s">
        <v>25</v>
      </c>
      <c r="AD1446" s="28" t="s">
        <v>24</v>
      </c>
      <c r="AE1446" s="28" t="s">
        <v>24</v>
      </c>
      <c r="AF1446" s="28" t="s">
        <v>24</v>
      </c>
      <c r="AG1446" s="28" t="s">
        <v>26</v>
      </c>
      <c r="AH1446" s="28" t="s">
        <v>26</v>
      </c>
      <c r="AI1446" s="28" t="s">
        <v>26</v>
      </c>
      <c r="AJ1446" s="28" t="s">
        <v>26</v>
      </c>
      <c r="AK1446" s="28" t="s">
        <v>1582</v>
      </c>
      <c r="AL1446" s="28" t="s">
        <v>26</v>
      </c>
      <c r="AM1446" s="28" t="s">
        <v>26</v>
      </c>
      <c r="AN1446" s="28" t="s">
        <v>26</v>
      </c>
      <c r="AO1446" s="73" t="str">
        <f xml:space="preserve"> INDEX('parsed-whois-report-2018-02-09T'!$F$2:$F$1850, MATCH('MASTER--Enter Data'!E1446, 'parsed-whois-report-2018-02-09T'!$A$2:$A$1850, 0))</f>
        <v>Registered Original Registrant</v>
      </c>
      <c r="AP1446" s="28" t="s">
        <v>26</v>
      </c>
      <c r="AQ1446" s="32"/>
      <c r="AR1446" s="28" t="s">
        <v>25</v>
      </c>
      <c r="AS1446" s="46" t="str">
        <f t="shared" si="375"/>
        <v>lufthansa</v>
      </c>
      <c r="AT1446" s="46" t="str">
        <f xml:space="preserve"> INDEX('TM Grouping Lookup'!$B$2:$B$1870, MATCH(AS1446, 'TM Grouping Lookup'!$A$2:$A$1870, 0))</f>
        <v>Lufthansa</v>
      </c>
      <c r="AU1446" s="46" t="b">
        <f t="shared" si="383"/>
        <v>0</v>
      </c>
      <c r="AV1446" s="46" t="b">
        <f t="shared" si="383"/>
        <v>0</v>
      </c>
      <c r="AW1446" s="46" t="b">
        <f t="shared" si="383"/>
        <v>0</v>
      </c>
      <c r="AX1446" s="46" t="b">
        <f t="shared" si="383"/>
        <v>0</v>
      </c>
      <c r="AY1446" s="46" t="b">
        <f t="shared" si="383"/>
        <v>0</v>
      </c>
      <c r="AZ1446" s="46" t="b">
        <f t="shared" si="383"/>
        <v>0</v>
      </c>
      <c r="BA1446" s="46" t="b">
        <f t="shared" si="383"/>
        <v>0</v>
      </c>
      <c r="BB1446" s="46" t="b">
        <f t="shared" si="383"/>
        <v>0</v>
      </c>
      <c r="BC1446" s="46" t="b">
        <f t="shared" si="383"/>
        <v>0</v>
      </c>
      <c r="BD1446" s="46" t="b">
        <f t="shared" si="384"/>
        <v>0</v>
      </c>
      <c r="BE1446" s="46" t="b">
        <f t="shared" si="384"/>
        <v>0</v>
      </c>
      <c r="BF1446" s="46" t="b">
        <f t="shared" si="384"/>
        <v>0</v>
      </c>
      <c r="BG1446" s="46" t="b">
        <f t="shared" si="384"/>
        <v>0</v>
      </c>
      <c r="BH1446" s="46" t="b">
        <f t="shared" si="384"/>
        <v>0</v>
      </c>
      <c r="BI1446" s="46" t="b">
        <f t="shared" si="384"/>
        <v>0</v>
      </c>
      <c r="BJ1446" s="46" t="b">
        <f t="shared" si="384"/>
        <v>0</v>
      </c>
      <c r="BK1446" s="46" t="b">
        <f t="shared" si="384"/>
        <v>0</v>
      </c>
      <c r="BL1446" s="46" t="b">
        <f t="shared" si="384"/>
        <v>0</v>
      </c>
      <c r="BM1446" s="46" t="b">
        <f t="shared" si="385"/>
        <v>0</v>
      </c>
      <c r="BN1446" s="46" t="b">
        <f t="shared" si="385"/>
        <v>0</v>
      </c>
      <c r="BO1446" s="46" t="b">
        <f t="shared" si="385"/>
        <v>1</v>
      </c>
      <c r="BP1446" s="46" t="b">
        <f t="shared" si="385"/>
        <v>0</v>
      </c>
    </row>
    <row r="1447" spans="1:68" ht="14.25" customHeight="1" x14ac:dyDescent="0.35">
      <c r="A1447" s="23" t="s">
        <v>15</v>
      </c>
      <c r="B1447" s="24">
        <v>1728200</v>
      </c>
      <c r="C1447" s="24">
        <v>1</v>
      </c>
      <c r="D1447" s="30" t="s">
        <v>4258</v>
      </c>
      <c r="E1447" s="30" t="s">
        <v>4259</v>
      </c>
      <c r="F1447" s="30" t="s">
        <v>4260</v>
      </c>
      <c r="G1447" s="28" t="s">
        <v>25</v>
      </c>
      <c r="H1447" s="30" t="s">
        <v>65</v>
      </c>
      <c r="I1447" s="31" t="s">
        <v>23</v>
      </c>
      <c r="J1447" s="40" t="s">
        <v>1308</v>
      </c>
      <c r="K1447" s="40" t="s">
        <v>1321</v>
      </c>
      <c r="L1447" s="40" t="s">
        <v>4261</v>
      </c>
      <c r="M1447" s="40" t="s">
        <v>1585</v>
      </c>
      <c r="N1447" s="40" t="s">
        <v>1322</v>
      </c>
      <c r="O1447" s="40" t="s">
        <v>26</v>
      </c>
      <c r="P1447" s="25" t="s">
        <v>1517</v>
      </c>
      <c r="Q1447" s="27">
        <v>42846</v>
      </c>
      <c r="R1447" s="25" t="s">
        <v>26</v>
      </c>
      <c r="S1447" s="25" t="s">
        <v>26</v>
      </c>
      <c r="T1447" s="25" t="s">
        <v>26</v>
      </c>
      <c r="U1447" s="27">
        <v>42863</v>
      </c>
      <c r="V1447" s="28" t="s">
        <v>25</v>
      </c>
      <c r="W1447" s="28" t="s">
        <v>24</v>
      </c>
      <c r="X1447" s="28" t="s">
        <v>24</v>
      </c>
      <c r="Y1447" s="28" t="s">
        <v>24</v>
      </c>
      <c r="Z1447" s="28" t="s">
        <v>25</v>
      </c>
      <c r="AA1447" s="28" t="s">
        <v>24</v>
      </c>
      <c r="AB1447" s="30" t="s">
        <v>24</v>
      </c>
      <c r="AC1447" s="28" t="s">
        <v>25</v>
      </c>
      <c r="AD1447" s="28" t="s">
        <v>24</v>
      </c>
      <c r="AE1447" s="28" t="s">
        <v>24</v>
      </c>
      <c r="AF1447" s="28" t="s">
        <v>24</v>
      </c>
      <c r="AG1447" s="28" t="s">
        <v>26</v>
      </c>
      <c r="AH1447" s="28" t="s">
        <v>26</v>
      </c>
      <c r="AI1447" s="28" t="s">
        <v>2626</v>
      </c>
      <c r="AJ1447" s="28" t="s">
        <v>4252</v>
      </c>
      <c r="AK1447" s="28" t="s">
        <v>26</v>
      </c>
      <c r="AL1447" s="28" t="s">
        <v>26</v>
      </c>
      <c r="AM1447" s="28" t="s">
        <v>26</v>
      </c>
      <c r="AN1447" s="28" t="s">
        <v>26</v>
      </c>
      <c r="AO1447" s="73" t="str">
        <f xml:space="preserve"> INDEX('parsed-whois-report-2018-02-09T'!$F$2:$F$1850, MATCH('MASTER--Enter Data'!E1447, 'parsed-whois-report-2018-02-09T'!$A$2:$A$1850, 0))</f>
        <v>Unknown</v>
      </c>
      <c r="AP1447" s="28" t="s">
        <v>26</v>
      </c>
      <c r="AQ1447" s="32"/>
      <c r="AR1447" s="28" t="s">
        <v>26</v>
      </c>
      <c r="AS1447" s="46" t="str">
        <f t="shared" si="375"/>
        <v>staralliance</v>
      </c>
      <c r="AT1447" s="46" t="str">
        <f xml:space="preserve"> INDEX('TM Grouping Lookup'!$B$2:$B$1870, MATCH(AS1447, 'TM Grouping Lookup'!$A$2:$A$1870, 0))</f>
        <v>Staralliance</v>
      </c>
      <c r="AU1447" s="46" t="b">
        <f t="shared" si="383"/>
        <v>0</v>
      </c>
      <c r="AV1447" s="46" t="b">
        <f t="shared" si="383"/>
        <v>0</v>
      </c>
      <c r="AW1447" s="46" t="b">
        <f t="shared" si="383"/>
        <v>0</v>
      </c>
      <c r="AX1447" s="46" t="b">
        <f t="shared" si="383"/>
        <v>0</v>
      </c>
      <c r="AY1447" s="46" t="b">
        <f t="shared" si="383"/>
        <v>0</v>
      </c>
      <c r="AZ1447" s="46" t="b">
        <f t="shared" si="383"/>
        <v>0</v>
      </c>
      <c r="BA1447" s="46" t="b">
        <f t="shared" si="383"/>
        <v>0</v>
      </c>
      <c r="BB1447" s="46" t="b">
        <f t="shared" si="383"/>
        <v>0</v>
      </c>
      <c r="BC1447" s="46" t="b">
        <f t="shared" si="383"/>
        <v>0</v>
      </c>
      <c r="BD1447" s="46" t="b">
        <f t="shared" si="384"/>
        <v>0</v>
      </c>
      <c r="BE1447" s="46" t="b">
        <f t="shared" si="384"/>
        <v>0</v>
      </c>
      <c r="BF1447" s="46" t="b">
        <f t="shared" si="384"/>
        <v>0</v>
      </c>
      <c r="BG1447" s="46" t="b">
        <f t="shared" si="384"/>
        <v>1</v>
      </c>
      <c r="BH1447" s="46" t="b">
        <f t="shared" si="384"/>
        <v>0</v>
      </c>
      <c r="BI1447" s="46" t="b">
        <f t="shared" si="384"/>
        <v>0</v>
      </c>
      <c r="BJ1447" s="46" t="b">
        <f t="shared" si="384"/>
        <v>0</v>
      </c>
      <c r="BK1447" s="46" t="b">
        <f t="shared" si="384"/>
        <v>0</v>
      </c>
      <c r="BL1447" s="46" t="b">
        <f t="shared" si="384"/>
        <v>0</v>
      </c>
      <c r="BM1447" s="46" t="b">
        <f t="shared" si="385"/>
        <v>0</v>
      </c>
      <c r="BN1447" s="46" t="b">
        <f t="shared" si="385"/>
        <v>0</v>
      </c>
      <c r="BO1447" s="46" t="b">
        <f t="shared" si="385"/>
        <v>0</v>
      </c>
      <c r="BP1447" s="46" t="b">
        <f t="shared" si="385"/>
        <v>0</v>
      </c>
    </row>
    <row r="1448" spans="1:68" ht="14.25" customHeight="1" x14ac:dyDescent="0.35">
      <c r="A1448" s="23" t="s">
        <v>15</v>
      </c>
      <c r="B1448" s="24">
        <v>1728200</v>
      </c>
      <c r="C1448" s="24">
        <v>0</v>
      </c>
      <c r="D1448" s="30" t="s">
        <v>4258</v>
      </c>
      <c r="E1448" s="30" t="s">
        <v>4262</v>
      </c>
      <c r="F1448" s="30" t="s">
        <v>1127</v>
      </c>
      <c r="G1448" s="28" t="s">
        <v>25</v>
      </c>
      <c r="H1448" s="30" t="s">
        <v>65</v>
      </c>
      <c r="I1448" s="31" t="s">
        <v>23</v>
      </c>
      <c r="J1448" s="40" t="s">
        <v>1308</v>
      </c>
      <c r="K1448" s="40" t="s">
        <v>1321</v>
      </c>
      <c r="L1448" s="40" t="s">
        <v>4261</v>
      </c>
      <c r="M1448" s="40" t="s">
        <v>1585</v>
      </c>
      <c r="N1448" s="40" t="s">
        <v>1322</v>
      </c>
      <c r="O1448" s="40" t="s">
        <v>26</v>
      </c>
      <c r="P1448" s="25" t="s">
        <v>1517</v>
      </c>
      <c r="Q1448" s="27">
        <v>42846</v>
      </c>
      <c r="R1448" s="25" t="s">
        <v>26</v>
      </c>
      <c r="S1448" s="25" t="s">
        <v>26</v>
      </c>
      <c r="T1448" s="25" t="s">
        <v>26</v>
      </c>
      <c r="U1448" s="27">
        <v>42863</v>
      </c>
      <c r="V1448" s="28" t="s">
        <v>25</v>
      </c>
      <c r="W1448" s="28" t="s">
        <v>24</v>
      </c>
      <c r="X1448" s="28" t="s">
        <v>24</v>
      </c>
      <c r="Y1448" s="28" t="s">
        <v>24</v>
      </c>
      <c r="Z1448" s="28" t="s">
        <v>25</v>
      </c>
      <c r="AA1448" s="28" t="s">
        <v>24</v>
      </c>
      <c r="AB1448" s="30" t="s">
        <v>24</v>
      </c>
      <c r="AC1448" s="28" t="s">
        <v>25</v>
      </c>
      <c r="AD1448" s="28" t="s">
        <v>24</v>
      </c>
      <c r="AE1448" s="28" t="s">
        <v>24</v>
      </c>
      <c r="AF1448" s="28" t="s">
        <v>24</v>
      </c>
      <c r="AG1448" s="28" t="s">
        <v>26</v>
      </c>
      <c r="AH1448" s="28" t="s">
        <v>26</v>
      </c>
      <c r="AI1448" s="28" t="s">
        <v>2626</v>
      </c>
      <c r="AJ1448" s="28" t="s">
        <v>4252</v>
      </c>
      <c r="AK1448" s="28" t="s">
        <v>26</v>
      </c>
      <c r="AL1448" s="28" t="s">
        <v>26</v>
      </c>
      <c r="AM1448" s="28" t="s">
        <v>26</v>
      </c>
      <c r="AN1448" s="28" t="s">
        <v>26</v>
      </c>
      <c r="AO1448" s="73" t="str">
        <f xml:space="preserve"> INDEX('parsed-whois-report-2018-02-09T'!$F$2:$F$1850, MATCH('MASTER--Enter Data'!E1448, 'parsed-whois-report-2018-02-09T'!$A$2:$A$1850, 0))</f>
        <v>Unknown</v>
      </c>
      <c r="AP1448" s="28" t="s">
        <v>26</v>
      </c>
      <c r="AQ1448" s="32"/>
      <c r="AR1448" s="28" t="s">
        <v>26</v>
      </c>
      <c r="AS1448" s="46" t="str">
        <f t="shared" si="375"/>
        <v>staralliance</v>
      </c>
      <c r="AT1448" s="46" t="str">
        <f xml:space="preserve"> INDEX('TM Grouping Lookup'!$B$2:$B$1870, MATCH(AS1448, 'TM Grouping Lookup'!$A$2:$A$1870, 0))</f>
        <v>Staralliance</v>
      </c>
      <c r="AU1448" s="46" t="b">
        <f t="shared" si="383"/>
        <v>0</v>
      </c>
      <c r="AV1448" s="46" t="b">
        <f t="shared" si="383"/>
        <v>0</v>
      </c>
      <c r="AW1448" s="46" t="b">
        <f t="shared" si="383"/>
        <v>0</v>
      </c>
      <c r="AX1448" s="46" t="b">
        <f t="shared" si="383"/>
        <v>0</v>
      </c>
      <c r="AY1448" s="46" t="b">
        <f t="shared" si="383"/>
        <v>0</v>
      </c>
      <c r="AZ1448" s="46" t="b">
        <f t="shared" si="383"/>
        <v>0</v>
      </c>
      <c r="BA1448" s="46" t="b">
        <f t="shared" si="383"/>
        <v>0</v>
      </c>
      <c r="BB1448" s="46" t="b">
        <f t="shared" si="383"/>
        <v>0</v>
      </c>
      <c r="BC1448" s="46" t="b">
        <f t="shared" si="383"/>
        <v>0</v>
      </c>
      <c r="BD1448" s="46" t="b">
        <f t="shared" si="384"/>
        <v>0</v>
      </c>
      <c r="BE1448" s="46" t="b">
        <f t="shared" si="384"/>
        <v>0</v>
      </c>
      <c r="BF1448" s="46" t="b">
        <f t="shared" si="384"/>
        <v>0</v>
      </c>
      <c r="BG1448" s="46" t="b">
        <f t="shared" si="384"/>
        <v>1</v>
      </c>
      <c r="BH1448" s="46" t="b">
        <f t="shared" si="384"/>
        <v>0</v>
      </c>
      <c r="BI1448" s="46" t="b">
        <f t="shared" si="384"/>
        <v>0</v>
      </c>
      <c r="BJ1448" s="46" t="b">
        <f t="shared" si="384"/>
        <v>0</v>
      </c>
      <c r="BK1448" s="46" t="b">
        <f t="shared" si="384"/>
        <v>0</v>
      </c>
      <c r="BL1448" s="46" t="b">
        <f t="shared" si="384"/>
        <v>0</v>
      </c>
      <c r="BM1448" s="46" t="b">
        <f t="shared" si="385"/>
        <v>0</v>
      </c>
      <c r="BN1448" s="46" t="b">
        <f t="shared" si="385"/>
        <v>0</v>
      </c>
      <c r="BO1448" s="46" t="b">
        <f t="shared" si="385"/>
        <v>0</v>
      </c>
      <c r="BP1448" s="46" t="b">
        <f t="shared" si="385"/>
        <v>0</v>
      </c>
    </row>
    <row r="1449" spans="1:68" ht="14.25" customHeight="1" x14ac:dyDescent="0.35">
      <c r="A1449" s="23" t="s">
        <v>15</v>
      </c>
      <c r="B1449" s="24">
        <v>1728200</v>
      </c>
      <c r="C1449" s="24">
        <v>0</v>
      </c>
      <c r="D1449" s="30" t="s">
        <v>4258</v>
      </c>
      <c r="E1449" s="30" t="s">
        <v>4263</v>
      </c>
      <c r="F1449" s="30" t="s">
        <v>1041</v>
      </c>
      <c r="G1449" s="28" t="s">
        <v>25</v>
      </c>
      <c r="H1449" s="30" t="s">
        <v>65</v>
      </c>
      <c r="I1449" s="31" t="s">
        <v>23</v>
      </c>
      <c r="J1449" s="40" t="s">
        <v>1308</v>
      </c>
      <c r="K1449" s="40" t="s">
        <v>1321</v>
      </c>
      <c r="L1449" s="40" t="s">
        <v>4261</v>
      </c>
      <c r="M1449" s="40" t="s">
        <v>1585</v>
      </c>
      <c r="N1449" s="40" t="s">
        <v>1322</v>
      </c>
      <c r="O1449" s="40" t="s">
        <v>26</v>
      </c>
      <c r="P1449" s="25" t="s">
        <v>1517</v>
      </c>
      <c r="Q1449" s="27">
        <v>42846</v>
      </c>
      <c r="R1449" s="25" t="s">
        <v>26</v>
      </c>
      <c r="S1449" s="25" t="s">
        <v>26</v>
      </c>
      <c r="T1449" s="25" t="s">
        <v>26</v>
      </c>
      <c r="U1449" s="27">
        <v>42863</v>
      </c>
      <c r="V1449" s="28" t="s">
        <v>25</v>
      </c>
      <c r="W1449" s="28" t="s">
        <v>24</v>
      </c>
      <c r="X1449" s="28" t="s">
        <v>24</v>
      </c>
      <c r="Y1449" s="28" t="s">
        <v>24</v>
      </c>
      <c r="Z1449" s="28" t="s">
        <v>25</v>
      </c>
      <c r="AA1449" s="28" t="s">
        <v>24</v>
      </c>
      <c r="AB1449" s="30" t="s">
        <v>24</v>
      </c>
      <c r="AC1449" s="28" t="s">
        <v>25</v>
      </c>
      <c r="AD1449" s="28" t="s">
        <v>24</v>
      </c>
      <c r="AE1449" s="28" t="s">
        <v>24</v>
      </c>
      <c r="AF1449" s="28" t="s">
        <v>24</v>
      </c>
      <c r="AG1449" s="28" t="s">
        <v>26</v>
      </c>
      <c r="AH1449" s="28" t="s">
        <v>26</v>
      </c>
      <c r="AI1449" s="28" t="s">
        <v>2626</v>
      </c>
      <c r="AJ1449" s="28" t="s">
        <v>4252</v>
      </c>
      <c r="AK1449" s="28" t="s">
        <v>26</v>
      </c>
      <c r="AL1449" s="28" t="s">
        <v>26</v>
      </c>
      <c r="AM1449" s="28" t="s">
        <v>26</v>
      </c>
      <c r="AN1449" s="28" t="s">
        <v>26</v>
      </c>
      <c r="AO1449" s="73" t="str">
        <f xml:space="preserve"> INDEX('parsed-whois-report-2018-02-09T'!$F$2:$F$1850, MATCH('MASTER--Enter Data'!E1449, 'parsed-whois-report-2018-02-09T'!$A$2:$A$1850, 0))</f>
        <v>Unknown</v>
      </c>
      <c r="AP1449" s="28" t="s">
        <v>26</v>
      </c>
      <c r="AQ1449" s="32"/>
      <c r="AR1449" s="28" t="s">
        <v>26</v>
      </c>
      <c r="AS1449" s="46" t="str">
        <f t="shared" si="375"/>
        <v>staralliance</v>
      </c>
      <c r="AT1449" s="46" t="str">
        <f xml:space="preserve"> INDEX('TM Grouping Lookup'!$B$2:$B$1870, MATCH(AS1449, 'TM Grouping Lookup'!$A$2:$A$1870, 0))</f>
        <v>Staralliance</v>
      </c>
      <c r="AU1449" s="46" t="b">
        <f t="shared" si="383"/>
        <v>0</v>
      </c>
      <c r="AV1449" s="46" t="b">
        <f t="shared" si="383"/>
        <v>0</v>
      </c>
      <c r="AW1449" s="46" t="b">
        <f t="shared" si="383"/>
        <v>0</v>
      </c>
      <c r="AX1449" s="46" t="b">
        <f t="shared" si="383"/>
        <v>0</v>
      </c>
      <c r="AY1449" s="46" t="b">
        <f t="shared" si="383"/>
        <v>0</v>
      </c>
      <c r="AZ1449" s="46" t="b">
        <f t="shared" si="383"/>
        <v>0</v>
      </c>
      <c r="BA1449" s="46" t="b">
        <f t="shared" si="383"/>
        <v>0</v>
      </c>
      <c r="BB1449" s="46" t="b">
        <f t="shared" si="383"/>
        <v>0</v>
      </c>
      <c r="BC1449" s="46" t="b">
        <f t="shared" si="383"/>
        <v>0</v>
      </c>
      <c r="BD1449" s="46" t="b">
        <f t="shared" si="384"/>
        <v>0</v>
      </c>
      <c r="BE1449" s="46" t="b">
        <f t="shared" si="384"/>
        <v>0</v>
      </c>
      <c r="BF1449" s="46" t="b">
        <f t="shared" si="384"/>
        <v>0</v>
      </c>
      <c r="BG1449" s="46" t="b">
        <f t="shared" si="384"/>
        <v>1</v>
      </c>
      <c r="BH1449" s="46" t="b">
        <f t="shared" si="384"/>
        <v>0</v>
      </c>
      <c r="BI1449" s="46" t="b">
        <f t="shared" si="384"/>
        <v>0</v>
      </c>
      <c r="BJ1449" s="46" t="b">
        <f t="shared" si="384"/>
        <v>0</v>
      </c>
      <c r="BK1449" s="46" t="b">
        <f t="shared" si="384"/>
        <v>0</v>
      </c>
      <c r="BL1449" s="46" t="b">
        <f t="shared" si="384"/>
        <v>0</v>
      </c>
      <c r="BM1449" s="46" t="b">
        <f t="shared" si="385"/>
        <v>0</v>
      </c>
      <c r="BN1449" s="46" t="b">
        <f t="shared" si="385"/>
        <v>0</v>
      </c>
      <c r="BO1449" s="46" t="b">
        <f t="shared" si="385"/>
        <v>0</v>
      </c>
      <c r="BP1449" s="46" t="b">
        <f t="shared" si="385"/>
        <v>0</v>
      </c>
    </row>
    <row r="1450" spans="1:68" ht="14.25" customHeight="1" x14ac:dyDescent="0.35">
      <c r="A1450" s="23" t="s">
        <v>15</v>
      </c>
      <c r="B1450" s="24">
        <v>1728200</v>
      </c>
      <c r="C1450" s="24">
        <v>0</v>
      </c>
      <c r="D1450" s="30" t="s">
        <v>4258</v>
      </c>
      <c r="E1450" s="30" t="s">
        <v>4264</v>
      </c>
      <c r="F1450" s="30" t="s">
        <v>565</v>
      </c>
      <c r="G1450" s="28" t="s">
        <v>25</v>
      </c>
      <c r="H1450" s="30" t="s">
        <v>65</v>
      </c>
      <c r="I1450" s="31" t="s">
        <v>23</v>
      </c>
      <c r="J1450" s="40" t="s">
        <v>1308</v>
      </c>
      <c r="K1450" s="40" t="s">
        <v>1321</v>
      </c>
      <c r="L1450" s="40" t="s">
        <v>4261</v>
      </c>
      <c r="M1450" s="40" t="s">
        <v>1585</v>
      </c>
      <c r="N1450" s="40" t="s">
        <v>1322</v>
      </c>
      <c r="O1450" s="40" t="s">
        <v>26</v>
      </c>
      <c r="P1450" s="25" t="s">
        <v>1517</v>
      </c>
      <c r="Q1450" s="27">
        <v>42846</v>
      </c>
      <c r="R1450" s="25" t="s">
        <v>26</v>
      </c>
      <c r="S1450" s="25" t="s">
        <v>26</v>
      </c>
      <c r="T1450" s="25" t="s">
        <v>26</v>
      </c>
      <c r="U1450" s="27">
        <v>42863</v>
      </c>
      <c r="V1450" s="28" t="s">
        <v>25</v>
      </c>
      <c r="W1450" s="28" t="s">
        <v>24</v>
      </c>
      <c r="X1450" s="28" t="s">
        <v>24</v>
      </c>
      <c r="Y1450" s="28" t="s">
        <v>24</v>
      </c>
      <c r="Z1450" s="28" t="s">
        <v>25</v>
      </c>
      <c r="AA1450" s="28" t="s">
        <v>24</v>
      </c>
      <c r="AB1450" s="30" t="s">
        <v>24</v>
      </c>
      <c r="AC1450" s="28" t="s">
        <v>25</v>
      </c>
      <c r="AD1450" s="28" t="s">
        <v>24</v>
      </c>
      <c r="AE1450" s="28" t="s">
        <v>24</v>
      </c>
      <c r="AF1450" s="28" t="s">
        <v>24</v>
      </c>
      <c r="AG1450" s="28" t="s">
        <v>26</v>
      </c>
      <c r="AH1450" s="28" t="s">
        <v>26</v>
      </c>
      <c r="AI1450" s="28" t="s">
        <v>2626</v>
      </c>
      <c r="AJ1450" s="28" t="s">
        <v>4252</v>
      </c>
      <c r="AK1450" s="28" t="s">
        <v>26</v>
      </c>
      <c r="AL1450" s="28" t="s">
        <v>26</v>
      </c>
      <c r="AM1450" s="28" t="s">
        <v>26</v>
      </c>
      <c r="AN1450" s="28" t="s">
        <v>26</v>
      </c>
      <c r="AO1450" s="73" t="str">
        <f xml:space="preserve"> INDEX('parsed-whois-report-2018-02-09T'!$F$2:$F$1850, MATCH('MASTER--Enter Data'!E1450, 'parsed-whois-report-2018-02-09T'!$A$2:$A$1850, 0))</f>
        <v>Unknown</v>
      </c>
      <c r="AP1450" s="28" t="s">
        <v>26</v>
      </c>
      <c r="AQ1450" s="32"/>
      <c r="AR1450" s="28" t="s">
        <v>26</v>
      </c>
      <c r="AS1450" s="46" t="str">
        <f t="shared" si="375"/>
        <v>staralliance</v>
      </c>
      <c r="AT1450" s="46" t="str">
        <f xml:space="preserve"> INDEX('TM Grouping Lookup'!$B$2:$B$1870, MATCH(AS1450, 'TM Grouping Lookup'!$A$2:$A$1870, 0))</f>
        <v>Staralliance</v>
      </c>
      <c r="AU1450" s="46" t="b">
        <f t="shared" si="383"/>
        <v>0</v>
      </c>
      <c r="AV1450" s="46" t="b">
        <f t="shared" si="383"/>
        <v>0</v>
      </c>
      <c r="AW1450" s="46" t="b">
        <f t="shared" si="383"/>
        <v>0</v>
      </c>
      <c r="AX1450" s="46" t="b">
        <f t="shared" si="383"/>
        <v>0</v>
      </c>
      <c r="AY1450" s="46" t="b">
        <f t="shared" si="383"/>
        <v>0</v>
      </c>
      <c r="AZ1450" s="46" t="b">
        <f t="shared" si="383"/>
        <v>0</v>
      </c>
      <c r="BA1450" s="46" t="b">
        <f t="shared" si="383"/>
        <v>0</v>
      </c>
      <c r="BB1450" s="46" t="b">
        <f t="shared" si="383"/>
        <v>0</v>
      </c>
      <c r="BC1450" s="46" t="b">
        <f t="shared" si="383"/>
        <v>0</v>
      </c>
      <c r="BD1450" s="46" t="b">
        <f t="shared" si="384"/>
        <v>0</v>
      </c>
      <c r="BE1450" s="46" t="b">
        <f t="shared" si="384"/>
        <v>0</v>
      </c>
      <c r="BF1450" s="46" t="b">
        <f t="shared" si="384"/>
        <v>0</v>
      </c>
      <c r="BG1450" s="46" t="b">
        <f t="shared" si="384"/>
        <v>1</v>
      </c>
      <c r="BH1450" s="46" t="b">
        <f t="shared" si="384"/>
        <v>0</v>
      </c>
      <c r="BI1450" s="46" t="b">
        <f t="shared" si="384"/>
        <v>0</v>
      </c>
      <c r="BJ1450" s="46" t="b">
        <f t="shared" si="384"/>
        <v>0</v>
      </c>
      <c r="BK1450" s="46" t="b">
        <f t="shared" si="384"/>
        <v>0</v>
      </c>
      <c r="BL1450" s="46" t="b">
        <f t="shared" si="384"/>
        <v>0</v>
      </c>
      <c r="BM1450" s="46" t="b">
        <f t="shared" si="385"/>
        <v>0</v>
      </c>
      <c r="BN1450" s="46" t="b">
        <f t="shared" si="385"/>
        <v>0</v>
      </c>
      <c r="BO1450" s="46" t="b">
        <f t="shared" si="385"/>
        <v>0</v>
      </c>
      <c r="BP1450" s="46" t="b">
        <f t="shared" si="385"/>
        <v>0</v>
      </c>
    </row>
    <row r="1451" spans="1:68" ht="14.25" customHeight="1" x14ac:dyDescent="0.35">
      <c r="A1451" s="23" t="s">
        <v>15</v>
      </c>
      <c r="B1451" s="24">
        <v>1728243</v>
      </c>
      <c r="C1451" s="24">
        <v>1</v>
      </c>
      <c r="D1451" s="30" t="s">
        <v>4265</v>
      </c>
      <c r="E1451" s="30" t="s">
        <v>4266</v>
      </c>
      <c r="F1451" s="30" t="s">
        <v>3012</v>
      </c>
      <c r="G1451" s="28" t="s">
        <v>24</v>
      </c>
      <c r="H1451" s="30" t="s">
        <v>65</v>
      </c>
      <c r="I1451" s="31" t="s">
        <v>23</v>
      </c>
      <c r="J1451" s="40" t="s">
        <v>2274</v>
      </c>
      <c r="K1451" s="40" t="s">
        <v>1176</v>
      </c>
      <c r="L1451" s="40" t="s">
        <v>1861</v>
      </c>
      <c r="M1451" s="40" t="s">
        <v>1585</v>
      </c>
      <c r="N1451" s="40" t="s">
        <v>1570</v>
      </c>
      <c r="O1451" s="40" t="s">
        <v>26</v>
      </c>
      <c r="P1451" s="19" t="s">
        <v>1325</v>
      </c>
      <c r="Q1451" s="27">
        <v>42846</v>
      </c>
      <c r="R1451" s="25" t="s">
        <v>26</v>
      </c>
      <c r="S1451" s="25" t="s">
        <v>26</v>
      </c>
      <c r="T1451" s="25" t="s">
        <v>26</v>
      </c>
      <c r="U1451" s="27">
        <v>42866</v>
      </c>
      <c r="V1451" s="28" t="s">
        <v>25</v>
      </c>
      <c r="W1451" s="28" t="s">
        <v>24</v>
      </c>
      <c r="X1451" s="28" t="s">
        <v>24</v>
      </c>
      <c r="Y1451" s="28" t="s">
        <v>24</v>
      </c>
      <c r="Z1451" s="28" t="s">
        <v>25</v>
      </c>
      <c r="AA1451" s="28" t="s">
        <v>24</v>
      </c>
      <c r="AB1451" s="30" t="s">
        <v>24</v>
      </c>
      <c r="AC1451" s="28" t="s">
        <v>25</v>
      </c>
      <c r="AD1451" s="28" t="s">
        <v>24</v>
      </c>
      <c r="AE1451" s="28" t="s">
        <v>24</v>
      </c>
      <c r="AF1451" s="28" t="s">
        <v>24</v>
      </c>
      <c r="AG1451" s="28" t="s">
        <v>26</v>
      </c>
      <c r="AH1451" s="28" t="s">
        <v>26</v>
      </c>
      <c r="AI1451" s="28" t="s">
        <v>1332</v>
      </c>
      <c r="AJ1451" s="28" t="s">
        <v>4267</v>
      </c>
      <c r="AK1451" s="28" t="s">
        <v>26</v>
      </c>
      <c r="AL1451" s="28" t="s">
        <v>26</v>
      </c>
      <c r="AM1451" s="28" t="s">
        <v>26</v>
      </c>
      <c r="AN1451" s="28" t="s">
        <v>26</v>
      </c>
      <c r="AO1451" s="73" t="str">
        <f xml:space="preserve"> INDEX('parsed-whois-report-2018-02-09T'!$F$2:$F$1850, MATCH('MASTER--Enter Data'!E1451, 'parsed-whois-report-2018-02-09T'!$A$2:$A$1850, 0))</f>
        <v>Unknown</v>
      </c>
      <c r="AP1451" s="28" t="s">
        <v>26</v>
      </c>
      <c r="AQ1451" s="32"/>
      <c r="AR1451" s="28" t="s">
        <v>26</v>
      </c>
      <c r="AS1451" s="46" t="str">
        <f t="shared" si="375"/>
        <v>camfrog</v>
      </c>
      <c r="AT1451" s="46" t="str">
        <f xml:space="preserve"> INDEX('TM Grouping Lookup'!$B$2:$B$1870, MATCH(AS1451, 'TM Grouping Lookup'!$A$2:$A$1870, 0))</f>
        <v>Camfrog</v>
      </c>
      <c r="AU1451" s="46" t="b">
        <f t="shared" si="383"/>
        <v>0</v>
      </c>
      <c r="AV1451" s="46" t="b">
        <f t="shared" si="383"/>
        <v>0</v>
      </c>
      <c r="AW1451" s="46" t="b">
        <f t="shared" si="383"/>
        <v>0</v>
      </c>
      <c r="AX1451" s="46" t="b">
        <f t="shared" si="383"/>
        <v>0</v>
      </c>
      <c r="AY1451" s="46" t="b">
        <f t="shared" si="383"/>
        <v>0</v>
      </c>
      <c r="AZ1451" s="46" t="b">
        <f t="shared" si="383"/>
        <v>0</v>
      </c>
      <c r="BA1451" s="46" t="b">
        <f t="shared" si="383"/>
        <v>0</v>
      </c>
      <c r="BB1451" s="46" t="b">
        <f t="shared" si="383"/>
        <v>0</v>
      </c>
      <c r="BC1451" s="46" t="b">
        <f t="shared" si="383"/>
        <v>0</v>
      </c>
      <c r="BD1451" s="46" t="b">
        <f t="shared" si="384"/>
        <v>0</v>
      </c>
      <c r="BE1451" s="46" t="b">
        <f t="shared" si="384"/>
        <v>0</v>
      </c>
      <c r="BF1451" s="46" t="b">
        <f t="shared" si="384"/>
        <v>0</v>
      </c>
      <c r="BG1451" s="46" t="b">
        <f t="shared" si="384"/>
        <v>0</v>
      </c>
      <c r="BH1451" s="46" t="b">
        <f t="shared" si="384"/>
        <v>0</v>
      </c>
      <c r="BI1451" s="46" t="b">
        <f t="shared" si="384"/>
        <v>0</v>
      </c>
      <c r="BJ1451" s="46" t="b">
        <f t="shared" si="384"/>
        <v>0</v>
      </c>
      <c r="BK1451" s="46" t="b">
        <f t="shared" si="384"/>
        <v>0</v>
      </c>
      <c r="BL1451" s="46" t="b">
        <f t="shared" si="384"/>
        <v>1</v>
      </c>
      <c r="BM1451" s="46" t="b">
        <f t="shared" si="385"/>
        <v>0</v>
      </c>
      <c r="BN1451" s="46" t="b">
        <f t="shared" si="385"/>
        <v>0</v>
      </c>
      <c r="BO1451" s="46" t="b">
        <f t="shared" si="385"/>
        <v>0</v>
      </c>
      <c r="BP1451" s="46" t="b">
        <f t="shared" si="385"/>
        <v>0</v>
      </c>
    </row>
    <row r="1452" spans="1:68" ht="14.25" customHeight="1" x14ac:dyDescent="0.35">
      <c r="A1452" s="23" t="s">
        <v>15</v>
      </c>
      <c r="B1452" s="24">
        <v>1729743</v>
      </c>
      <c r="C1452" s="24">
        <v>1</v>
      </c>
      <c r="D1452" s="30" t="s">
        <v>4268</v>
      </c>
      <c r="E1452" s="30" t="s">
        <v>4269</v>
      </c>
      <c r="F1452" s="30" t="s">
        <v>3297</v>
      </c>
      <c r="G1452" s="28" t="s">
        <v>24</v>
      </c>
      <c r="H1452" s="30" t="s">
        <v>65</v>
      </c>
      <c r="I1452" s="31" t="s">
        <v>23</v>
      </c>
      <c r="J1452" s="19" t="s">
        <v>4270</v>
      </c>
      <c r="K1452" s="19" t="s">
        <v>1408</v>
      </c>
      <c r="L1452" s="40" t="s">
        <v>4271</v>
      </c>
      <c r="M1452" s="40" t="s">
        <v>1283</v>
      </c>
      <c r="N1452" s="40" t="s">
        <v>4272</v>
      </c>
      <c r="O1452" s="40" t="s">
        <v>26</v>
      </c>
      <c r="P1452" s="19" t="s">
        <v>1222</v>
      </c>
      <c r="Q1452" s="27">
        <v>42858</v>
      </c>
      <c r="R1452" s="25" t="s">
        <v>26</v>
      </c>
      <c r="S1452" s="25" t="s">
        <v>26</v>
      </c>
      <c r="T1452" s="25" t="s">
        <v>26</v>
      </c>
      <c r="U1452" s="27">
        <v>42873</v>
      </c>
      <c r="V1452" s="28" t="s">
        <v>25</v>
      </c>
      <c r="W1452" s="28" t="s">
        <v>24</v>
      </c>
      <c r="X1452" s="28" t="s">
        <v>24</v>
      </c>
      <c r="Y1452" s="28" t="s">
        <v>24</v>
      </c>
      <c r="Z1452" s="28" t="s">
        <v>24</v>
      </c>
      <c r="AA1452" s="28" t="s">
        <v>25</v>
      </c>
      <c r="AB1452" s="30" t="s">
        <v>24</v>
      </c>
      <c r="AC1452" s="28" t="s">
        <v>25</v>
      </c>
      <c r="AD1452" s="28" t="s">
        <v>24</v>
      </c>
      <c r="AE1452" s="28" t="s">
        <v>24</v>
      </c>
      <c r="AF1452" s="28" t="s">
        <v>24</v>
      </c>
      <c r="AG1452" s="28" t="s">
        <v>26</v>
      </c>
      <c r="AH1452" s="28" t="s">
        <v>26</v>
      </c>
      <c r="AI1452" s="28" t="s">
        <v>6748</v>
      </c>
      <c r="AJ1452" s="28" t="s">
        <v>4124</v>
      </c>
      <c r="AK1452" s="28" t="s">
        <v>26</v>
      </c>
      <c r="AL1452" s="28" t="s">
        <v>26</v>
      </c>
      <c r="AM1452" s="28" t="s">
        <v>26</v>
      </c>
      <c r="AN1452" s="28" t="s">
        <v>26</v>
      </c>
      <c r="AO1452" s="73" t="str">
        <f xml:space="preserve"> INDEX('parsed-whois-report-2018-02-09T'!$F$2:$F$1850, MATCH('MASTER--Enter Data'!E1452, 'parsed-whois-report-2018-02-09T'!$A$2:$A$1850, 0))</f>
        <v>Registered Original Registrant</v>
      </c>
      <c r="AP1452" s="28" t="s">
        <v>26</v>
      </c>
      <c r="AQ1452" s="32"/>
      <c r="AR1452" s="28" t="s">
        <v>26</v>
      </c>
      <c r="AS1452" s="46" t="str">
        <f t="shared" si="375"/>
        <v>arcelormittal</v>
      </c>
      <c r="AT1452" s="46" t="str">
        <f xml:space="preserve"> INDEX('TM Grouping Lookup'!$B$2:$B$1870, MATCH(AS1452, 'TM Grouping Lookup'!$A$2:$A$1870, 0))</f>
        <v>ArcelorMittal</v>
      </c>
      <c r="AU1452" s="46" t="b">
        <f t="shared" si="383"/>
        <v>0</v>
      </c>
      <c r="AV1452" s="46" t="b">
        <f t="shared" si="383"/>
        <v>0</v>
      </c>
      <c r="AW1452" s="46" t="b">
        <f t="shared" si="383"/>
        <v>0</v>
      </c>
      <c r="AX1452" s="46" t="b">
        <f t="shared" si="383"/>
        <v>0</v>
      </c>
      <c r="AY1452" s="46" t="b">
        <f t="shared" si="383"/>
        <v>0</v>
      </c>
      <c r="AZ1452" s="46" t="b">
        <f t="shared" si="383"/>
        <v>0</v>
      </c>
      <c r="BA1452" s="46" t="b">
        <f t="shared" si="383"/>
        <v>0</v>
      </c>
      <c r="BB1452" s="46" t="b">
        <f t="shared" si="383"/>
        <v>0</v>
      </c>
      <c r="BC1452" s="46" t="b">
        <f t="shared" si="383"/>
        <v>0</v>
      </c>
      <c r="BD1452" s="46" t="b">
        <f t="shared" si="384"/>
        <v>0</v>
      </c>
      <c r="BE1452" s="46" t="b">
        <f t="shared" si="384"/>
        <v>1</v>
      </c>
      <c r="BF1452" s="46" t="b">
        <f t="shared" si="384"/>
        <v>0</v>
      </c>
      <c r="BG1452" s="46" t="b">
        <f t="shared" si="384"/>
        <v>0</v>
      </c>
      <c r="BH1452" s="46" t="b">
        <f t="shared" si="384"/>
        <v>0</v>
      </c>
      <c r="BI1452" s="46" t="b">
        <f t="shared" si="384"/>
        <v>0</v>
      </c>
      <c r="BJ1452" s="46" t="b">
        <f t="shared" si="384"/>
        <v>0</v>
      </c>
      <c r="BK1452" s="46" t="b">
        <f t="shared" si="384"/>
        <v>0</v>
      </c>
      <c r="BL1452" s="46" t="b">
        <f t="shared" si="384"/>
        <v>1</v>
      </c>
      <c r="BM1452" s="46" t="b">
        <f t="shared" si="385"/>
        <v>0</v>
      </c>
      <c r="BN1452" s="46" t="b">
        <f t="shared" si="385"/>
        <v>0</v>
      </c>
      <c r="BO1452" s="46" t="b">
        <f t="shared" si="385"/>
        <v>0</v>
      </c>
      <c r="BP1452" s="46" t="b">
        <f t="shared" si="385"/>
        <v>0</v>
      </c>
    </row>
    <row r="1453" spans="1:68" ht="14.25" customHeight="1" x14ac:dyDescent="0.35">
      <c r="A1453" s="23" t="s">
        <v>15</v>
      </c>
      <c r="B1453" s="24">
        <v>1730300</v>
      </c>
      <c r="C1453" s="24">
        <v>1</v>
      </c>
      <c r="D1453" s="30" t="s">
        <v>4273</v>
      </c>
      <c r="E1453" s="30" t="s">
        <v>4274</v>
      </c>
      <c r="F1453" s="30" t="s">
        <v>3297</v>
      </c>
      <c r="G1453" s="28" t="s">
        <v>24</v>
      </c>
      <c r="H1453" s="30" t="s">
        <v>67</v>
      </c>
      <c r="I1453" s="31" t="s">
        <v>23</v>
      </c>
      <c r="J1453" s="40" t="s">
        <v>2456</v>
      </c>
      <c r="K1453" s="40" t="s">
        <v>1262</v>
      </c>
      <c r="L1453" s="40" t="s">
        <v>4275</v>
      </c>
      <c r="M1453" s="40" t="s">
        <v>1283</v>
      </c>
      <c r="N1453" s="40" t="s">
        <v>4276</v>
      </c>
      <c r="O1453" s="40" t="s">
        <v>26</v>
      </c>
      <c r="P1453" s="19" t="s">
        <v>1325</v>
      </c>
      <c r="Q1453" s="27">
        <v>42863</v>
      </c>
      <c r="R1453" s="25" t="s">
        <v>26</v>
      </c>
      <c r="S1453" s="25" t="s">
        <v>26</v>
      </c>
      <c r="T1453" s="25" t="s">
        <v>26</v>
      </c>
      <c r="U1453" s="27">
        <v>42886</v>
      </c>
      <c r="V1453" s="28" t="s">
        <v>25</v>
      </c>
      <c r="W1453" s="28" t="s">
        <v>24</v>
      </c>
      <c r="X1453" s="28" t="s">
        <v>24</v>
      </c>
      <c r="Y1453" s="28" t="s">
        <v>25</v>
      </c>
      <c r="Z1453" s="28" t="s">
        <v>24</v>
      </c>
      <c r="AA1453" s="28" t="s">
        <v>24</v>
      </c>
      <c r="AB1453" s="30" t="s">
        <v>24</v>
      </c>
      <c r="AC1453" s="28" t="s">
        <v>25</v>
      </c>
      <c r="AD1453" s="28" t="s">
        <v>24</v>
      </c>
      <c r="AE1453" s="28" t="s">
        <v>24</v>
      </c>
      <c r="AF1453" s="28" t="s">
        <v>24</v>
      </c>
      <c r="AG1453" s="28" t="s">
        <v>26</v>
      </c>
      <c r="AH1453" s="28" t="s">
        <v>26</v>
      </c>
      <c r="AI1453" s="28" t="s">
        <v>26</v>
      </c>
      <c r="AJ1453" s="28" t="s">
        <v>26</v>
      </c>
      <c r="AK1453" s="28" t="s">
        <v>1582</v>
      </c>
      <c r="AL1453" s="28" t="s">
        <v>26</v>
      </c>
      <c r="AM1453" s="28" t="s">
        <v>26</v>
      </c>
      <c r="AN1453" s="28" t="s">
        <v>26</v>
      </c>
      <c r="AO1453" s="73" t="str">
        <f xml:space="preserve"> INDEX('parsed-whois-report-2018-02-09T'!$F$2:$F$1850, MATCH('MASTER--Enter Data'!E1453, 'parsed-whois-report-2018-02-09T'!$A$2:$A$1850, 0))</f>
        <v>Acquired by TM Owner</v>
      </c>
      <c r="AP1453" s="28" t="s">
        <v>26</v>
      </c>
      <c r="AQ1453" s="32"/>
      <c r="AR1453" s="28" t="s">
        <v>24</v>
      </c>
      <c r="AS1453" s="46" t="str">
        <f t="shared" si="375"/>
        <v>sanofi</v>
      </c>
      <c r="AT1453" s="46" t="str">
        <f xml:space="preserve"> INDEX('TM Grouping Lookup'!$B$2:$B$1870, MATCH(AS1453, 'TM Grouping Lookup'!$A$2:$A$1870, 0))</f>
        <v>SANOFI</v>
      </c>
      <c r="AU1453" s="46" t="b">
        <f t="shared" ref="AU1453:BC1462" si="386" xml:space="preserve"> ISNUMBER(SEARCH(RIGHT(AU$2,LEN(AU$2) - SEARCH(": ", AU$2, 1) -1), $AG1453))</f>
        <v>0</v>
      </c>
      <c r="AV1453" s="46" t="b">
        <f t="shared" si="386"/>
        <v>0</v>
      </c>
      <c r="AW1453" s="46" t="b">
        <f t="shared" si="386"/>
        <v>0</v>
      </c>
      <c r="AX1453" s="46" t="b">
        <f t="shared" si="386"/>
        <v>0</v>
      </c>
      <c r="AY1453" s="46" t="b">
        <f t="shared" si="386"/>
        <v>0</v>
      </c>
      <c r="AZ1453" s="46" t="b">
        <f t="shared" si="386"/>
        <v>0</v>
      </c>
      <c r="BA1453" s="46" t="b">
        <f t="shared" si="386"/>
        <v>0</v>
      </c>
      <c r="BB1453" s="46" t="b">
        <f t="shared" si="386"/>
        <v>0</v>
      </c>
      <c r="BC1453" s="46" t="b">
        <f t="shared" si="386"/>
        <v>0</v>
      </c>
      <c r="BD1453" s="46" t="b">
        <f t="shared" ref="BD1453:BL1462" si="387" xml:space="preserve"> ISNUMBER(SEARCH(RIGHT(BD$2,LEN(BD$2) - SEARCH(": ", BD$2, 1) -1), $AI1453))</f>
        <v>0</v>
      </c>
      <c r="BE1453" s="46" t="b">
        <f t="shared" si="387"/>
        <v>0</v>
      </c>
      <c r="BF1453" s="46" t="b">
        <f t="shared" si="387"/>
        <v>0</v>
      </c>
      <c r="BG1453" s="46" t="b">
        <f t="shared" si="387"/>
        <v>0</v>
      </c>
      <c r="BH1453" s="46" t="b">
        <f t="shared" si="387"/>
        <v>0</v>
      </c>
      <c r="BI1453" s="46" t="b">
        <f t="shared" si="387"/>
        <v>0</v>
      </c>
      <c r="BJ1453" s="46" t="b">
        <f t="shared" si="387"/>
        <v>0</v>
      </c>
      <c r="BK1453" s="46" t="b">
        <f t="shared" si="387"/>
        <v>0</v>
      </c>
      <c r="BL1453" s="46" t="b">
        <f t="shared" si="387"/>
        <v>0</v>
      </c>
      <c r="BM1453" s="46" t="b">
        <f t="shared" si="385"/>
        <v>0</v>
      </c>
      <c r="BN1453" s="46" t="b">
        <f t="shared" si="385"/>
        <v>0</v>
      </c>
      <c r="BO1453" s="46" t="b">
        <f t="shared" si="385"/>
        <v>1</v>
      </c>
      <c r="BP1453" s="46" t="b">
        <f t="shared" si="385"/>
        <v>0</v>
      </c>
    </row>
    <row r="1454" spans="1:68" ht="14.25" customHeight="1" x14ac:dyDescent="0.35">
      <c r="A1454" s="23" t="s">
        <v>15</v>
      </c>
      <c r="B1454" s="24">
        <v>1730701</v>
      </c>
      <c r="C1454" s="24">
        <v>1</v>
      </c>
      <c r="D1454" s="30" t="s">
        <v>4277</v>
      </c>
      <c r="E1454" s="30" t="s">
        <v>4278</v>
      </c>
      <c r="F1454" s="30" t="s">
        <v>2715</v>
      </c>
      <c r="G1454" s="28" t="s">
        <v>24</v>
      </c>
      <c r="H1454" s="30" t="s">
        <v>65</v>
      </c>
      <c r="I1454" s="31" t="s">
        <v>23</v>
      </c>
      <c r="J1454" s="40" t="s">
        <v>4279</v>
      </c>
      <c r="K1454" s="40" t="s">
        <v>1375</v>
      </c>
      <c r="L1454" s="40" t="s">
        <v>4280</v>
      </c>
      <c r="M1454" s="40" t="s">
        <v>1375</v>
      </c>
      <c r="N1454" s="40" t="s">
        <v>4279</v>
      </c>
      <c r="O1454" s="40" t="s">
        <v>26</v>
      </c>
      <c r="P1454" s="19" t="s">
        <v>1325</v>
      </c>
      <c r="Q1454" s="27">
        <v>42864</v>
      </c>
      <c r="R1454" s="25" t="s">
        <v>26</v>
      </c>
      <c r="S1454" s="25" t="s">
        <v>26</v>
      </c>
      <c r="T1454" s="25" t="s">
        <v>26</v>
      </c>
      <c r="U1454" s="27">
        <v>42885</v>
      </c>
      <c r="V1454" s="28" t="s">
        <v>25</v>
      </c>
      <c r="W1454" s="28" t="s">
        <v>24</v>
      </c>
      <c r="X1454" s="28" t="s">
        <v>24</v>
      </c>
      <c r="Y1454" s="28" t="s">
        <v>24</v>
      </c>
      <c r="Z1454" s="28" t="s">
        <v>24</v>
      </c>
      <c r="AA1454" s="28" t="s">
        <v>25</v>
      </c>
      <c r="AB1454" s="30" t="s">
        <v>24</v>
      </c>
      <c r="AC1454" s="28" t="s">
        <v>25</v>
      </c>
      <c r="AD1454" s="28" t="s">
        <v>24</v>
      </c>
      <c r="AE1454" s="28" t="s">
        <v>24</v>
      </c>
      <c r="AF1454" s="28" t="s">
        <v>24</v>
      </c>
      <c r="AG1454" s="28" t="s">
        <v>26</v>
      </c>
      <c r="AH1454" s="28" t="s">
        <v>26</v>
      </c>
      <c r="AI1454" s="28" t="s">
        <v>4281</v>
      </c>
      <c r="AJ1454" s="28" t="s">
        <v>26</v>
      </c>
      <c r="AK1454" s="28" t="s">
        <v>26</v>
      </c>
      <c r="AL1454" s="28" t="s">
        <v>26</v>
      </c>
      <c r="AM1454" s="28" t="s">
        <v>26</v>
      </c>
      <c r="AN1454" s="28" t="s">
        <v>26</v>
      </c>
      <c r="AO1454" s="73" t="str">
        <f xml:space="preserve"> INDEX('parsed-whois-report-2018-02-09T'!$F$2:$F$1850, MATCH('MASTER--Enter Data'!E1454, 'parsed-whois-report-2018-02-09T'!$A$2:$A$1850, 0))</f>
        <v>Registered Original Registrant</v>
      </c>
      <c r="AP1454" s="28" t="s">
        <v>26</v>
      </c>
      <c r="AQ1454" s="32"/>
      <c r="AR1454" s="28" t="s">
        <v>26</v>
      </c>
      <c r="AS1454" s="46" t="str">
        <f t="shared" si="375"/>
        <v>nab</v>
      </c>
      <c r="AT1454" s="46" t="str">
        <f xml:space="preserve"> INDEX('TM Grouping Lookup'!$B$2:$B$1870, MATCH(AS1454, 'TM Grouping Lookup'!$A$2:$A$1870, 0))</f>
        <v>National Australia Bank</v>
      </c>
      <c r="AU1454" s="46" t="b">
        <f t="shared" si="386"/>
        <v>0</v>
      </c>
      <c r="AV1454" s="46" t="b">
        <f t="shared" si="386"/>
        <v>0</v>
      </c>
      <c r="AW1454" s="46" t="b">
        <f t="shared" si="386"/>
        <v>0</v>
      </c>
      <c r="AX1454" s="46" t="b">
        <f t="shared" si="386"/>
        <v>0</v>
      </c>
      <c r="AY1454" s="46" t="b">
        <f t="shared" si="386"/>
        <v>0</v>
      </c>
      <c r="AZ1454" s="46" t="b">
        <f t="shared" si="386"/>
        <v>0</v>
      </c>
      <c r="BA1454" s="46" t="b">
        <f t="shared" si="386"/>
        <v>0</v>
      </c>
      <c r="BB1454" s="46" t="b">
        <f t="shared" si="386"/>
        <v>0</v>
      </c>
      <c r="BC1454" s="46" t="b">
        <f t="shared" si="386"/>
        <v>0</v>
      </c>
      <c r="BD1454" s="46" t="b">
        <f t="shared" si="387"/>
        <v>1</v>
      </c>
      <c r="BE1454" s="46" t="b">
        <f t="shared" si="387"/>
        <v>0</v>
      </c>
      <c r="BF1454" s="46" t="b">
        <f t="shared" si="387"/>
        <v>0</v>
      </c>
      <c r="BG1454" s="46" t="b">
        <f t="shared" si="387"/>
        <v>0</v>
      </c>
      <c r="BH1454" s="46" t="b">
        <f t="shared" si="387"/>
        <v>1</v>
      </c>
      <c r="BI1454" s="46" t="b">
        <f t="shared" si="387"/>
        <v>0</v>
      </c>
      <c r="BJ1454" s="46" t="b">
        <f t="shared" si="387"/>
        <v>0</v>
      </c>
      <c r="BK1454" s="46" t="b">
        <f t="shared" si="387"/>
        <v>0</v>
      </c>
      <c r="BL1454" s="46" t="b">
        <f t="shared" si="387"/>
        <v>0</v>
      </c>
      <c r="BM1454" s="46" t="b">
        <f t="shared" si="385"/>
        <v>0</v>
      </c>
      <c r="BN1454" s="46" t="b">
        <f t="shared" si="385"/>
        <v>0</v>
      </c>
      <c r="BO1454" s="46" t="b">
        <f t="shared" si="385"/>
        <v>0</v>
      </c>
      <c r="BP1454" s="46" t="b">
        <f t="shared" si="385"/>
        <v>0</v>
      </c>
    </row>
    <row r="1455" spans="1:68" ht="14.25" customHeight="1" x14ac:dyDescent="0.35">
      <c r="A1455" s="23" t="s">
        <v>15</v>
      </c>
      <c r="B1455" s="24">
        <v>1731038</v>
      </c>
      <c r="C1455" s="24">
        <v>0</v>
      </c>
      <c r="D1455" s="30" t="s">
        <v>4282</v>
      </c>
      <c r="E1455" s="19" t="s">
        <v>4290</v>
      </c>
      <c r="F1455" s="19" t="s">
        <v>4291</v>
      </c>
      <c r="G1455" s="28" t="s">
        <v>25</v>
      </c>
      <c r="H1455" s="30" t="s">
        <v>65</v>
      </c>
      <c r="I1455" s="31" t="s">
        <v>23</v>
      </c>
      <c r="J1455" s="40" t="s">
        <v>2745</v>
      </c>
      <c r="K1455" s="40" t="s">
        <v>1176</v>
      </c>
      <c r="L1455" s="40" t="s">
        <v>4284</v>
      </c>
      <c r="M1455" s="40" t="s">
        <v>2473</v>
      </c>
      <c r="N1455" s="40" t="s">
        <v>4285</v>
      </c>
      <c r="O1455" s="40" t="s">
        <v>26</v>
      </c>
      <c r="P1455" s="19" t="s">
        <v>1539</v>
      </c>
      <c r="Q1455" s="27">
        <v>42871</v>
      </c>
      <c r="R1455" s="25" t="s">
        <v>26</v>
      </c>
      <c r="S1455" s="25" t="s">
        <v>26</v>
      </c>
      <c r="T1455" s="25" t="s">
        <v>26</v>
      </c>
      <c r="U1455" s="27">
        <v>42887</v>
      </c>
      <c r="V1455" s="28" t="s">
        <v>24</v>
      </c>
      <c r="W1455" s="28" t="s">
        <v>25</v>
      </c>
      <c r="X1455" s="28" t="s">
        <v>24</v>
      </c>
      <c r="Y1455" s="28" t="s">
        <v>25</v>
      </c>
      <c r="Z1455" s="28" t="s">
        <v>24</v>
      </c>
      <c r="AA1455" s="28" t="s">
        <v>24</v>
      </c>
      <c r="AB1455" s="30" t="s">
        <v>24</v>
      </c>
      <c r="AC1455" s="28" t="s">
        <v>25</v>
      </c>
      <c r="AD1455" s="28" t="s">
        <v>24</v>
      </c>
      <c r="AE1455" s="28" t="s">
        <v>24</v>
      </c>
      <c r="AF1455" s="28" t="s">
        <v>25</v>
      </c>
      <c r="AG1455" s="28" t="s">
        <v>26</v>
      </c>
      <c r="AH1455" s="28" t="s">
        <v>26</v>
      </c>
      <c r="AI1455" s="28" t="s">
        <v>1332</v>
      </c>
      <c r="AJ1455" s="28" t="s">
        <v>4286</v>
      </c>
      <c r="AK1455" s="28" t="s">
        <v>26</v>
      </c>
      <c r="AL1455" s="28" t="s">
        <v>26</v>
      </c>
      <c r="AM1455" s="28" t="s">
        <v>26</v>
      </c>
      <c r="AN1455" s="28" t="s">
        <v>26</v>
      </c>
      <c r="AO1455" s="73" t="str">
        <f xml:space="preserve"> INDEX('parsed-whois-report-2018-02-09T'!$F$2:$F$1850, MATCH('MASTER--Enter Data'!E1455, 'parsed-whois-report-2018-02-09T'!$A$2:$A$1850, 0))</f>
        <v>Registered Original Registrant</v>
      </c>
      <c r="AP1455" s="28" t="s">
        <v>26</v>
      </c>
      <c r="AQ1455" s="32"/>
      <c r="AR1455" s="28" t="s">
        <v>26</v>
      </c>
      <c r="AS1455" s="46" t="str">
        <f t="shared" si="375"/>
        <v>bestpricecialis</v>
      </c>
      <c r="AT1455" s="46" t="str">
        <f xml:space="preserve"> INDEX('TM Grouping Lookup'!$B$2:$B$1870, MATCH(AS1455, 'TM Grouping Lookup'!$A$2:$A$1870, 0))</f>
        <v>Cialis</v>
      </c>
      <c r="AU1455" s="46" t="b">
        <f t="shared" si="386"/>
        <v>0</v>
      </c>
      <c r="AV1455" s="46" t="b">
        <f t="shared" si="386"/>
        <v>0</v>
      </c>
      <c r="AW1455" s="46" t="b">
        <f t="shared" si="386"/>
        <v>0</v>
      </c>
      <c r="AX1455" s="46" t="b">
        <f t="shared" si="386"/>
        <v>0</v>
      </c>
      <c r="AY1455" s="46" t="b">
        <f t="shared" si="386"/>
        <v>0</v>
      </c>
      <c r="AZ1455" s="46" t="b">
        <f t="shared" si="386"/>
        <v>0</v>
      </c>
      <c r="BA1455" s="46" t="b">
        <f t="shared" si="386"/>
        <v>0</v>
      </c>
      <c r="BB1455" s="46" t="b">
        <f t="shared" si="386"/>
        <v>0</v>
      </c>
      <c r="BC1455" s="46" t="b">
        <f t="shared" si="386"/>
        <v>0</v>
      </c>
      <c r="BD1455" s="46" t="b">
        <f t="shared" si="387"/>
        <v>0</v>
      </c>
      <c r="BE1455" s="46" t="b">
        <f t="shared" si="387"/>
        <v>0</v>
      </c>
      <c r="BF1455" s="46" t="b">
        <f t="shared" si="387"/>
        <v>0</v>
      </c>
      <c r="BG1455" s="46" t="b">
        <f t="shared" si="387"/>
        <v>0</v>
      </c>
      <c r="BH1455" s="46" t="b">
        <f t="shared" si="387"/>
        <v>0</v>
      </c>
      <c r="BI1455" s="46" t="b">
        <f t="shared" si="387"/>
        <v>0</v>
      </c>
      <c r="BJ1455" s="46" t="b">
        <f t="shared" si="387"/>
        <v>0</v>
      </c>
      <c r="BK1455" s="46" t="b">
        <f t="shared" si="387"/>
        <v>0</v>
      </c>
      <c r="BL1455" s="46" t="b">
        <f t="shared" si="387"/>
        <v>1</v>
      </c>
      <c r="BM1455" s="46" t="b">
        <f t="shared" si="385"/>
        <v>0</v>
      </c>
      <c r="BN1455" s="46" t="b">
        <f t="shared" si="385"/>
        <v>0</v>
      </c>
      <c r="BO1455" s="46" t="b">
        <f t="shared" si="385"/>
        <v>0</v>
      </c>
      <c r="BP1455" s="46" t="b">
        <f t="shared" si="385"/>
        <v>0</v>
      </c>
    </row>
    <row r="1456" spans="1:68" ht="14.25" customHeight="1" x14ac:dyDescent="0.35">
      <c r="A1456" s="23" t="s">
        <v>15</v>
      </c>
      <c r="B1456" s="24">
        <v>1731038</v>
      </c>
      <c r="C1456" s="24">
        <v>0</v>
      </c>
      <c r="D1456" s="30" t="s">
        <v>4282</v>
      </c>
      <c r="E1456" s="19" t="s">
        <v>4294</v>
      </c>
      <c r="F1456" s="19" t="s">
        <v>4291</v>
      </c>
      <c r="G1456" s="28" t="s">
        <v>25</v>
      </c>
      <c r="H1456" s="30" t="s">
        <v>65</v>
      </c>
      <c r="I1456" s="31" t="s">
        <v>23</v>
      </c>
      <c r="J1456" s="40" t="s">
        <v>2745</v>
      </c>
      <c r="K1456" s="40" t="s">
        <v>1176</v>
      </c>
      <c r="L1456" s="40" t="s">
        <v>4284</v>
      </c>
      <c r="M1456" s="40" t="s">
        <v>2473</v>
      </c>
      <c r="N1456" s="40" t="s">
        <v>4285</v>
      </c>
      <c r="O1456" s="40" t="s">
        <v>26</v>
      </c>
      <c r="P1456" s="19" t="s">
        <v>1539</v>
      </c>
      <c r="Q1456" s="27">
        <v>42871</v>
      </c>
      <c r="R1456" s="25" t="s">
        <v>26</v>
      </c>
      <c r="S1456" s="25" t="s">
        <v>26</v>
      </c>
      <c r="T1456" s="25" t="s">
        <v>26</v>
      </c>
      <c r="U1456" s="27">
        <v>42887</v>
      </c>
      <c r="V1456" s="28" t="s">
        <v>24</v>
      </c>
      <c r="W1456" s="28" t="s">
        <v>25</v>
      </c>
      <c r="X1456" s="28" t="s">
        <v>24</v>
      </c>
      <c r="Y1456" s="28" t="s">
        <v>25</v>
      </c>
      <c r="Z1456" s="28" t="s">
        <v>24</v>
      </c>
      <c r="AA1456" s="28" t="s">
        <v>24</v>
      </c>
      <c r="AB1456" s="30" t="s">
        <v>24</v>
      </c>
      <c r="AC1456" s="28" t="s">
        <v>25</v>
      </c>
      <c r="AD1456" s="28" t="s">
        <v>24</v>
      </c>
      <c r="AE1456" s="28" t="s">
        <v>24</v>
      </c>
      <c r="AF1456" s="28" t="s">
        <v>25</v>
      </c>
      <c r="AG1456" s="28" t="s">
        <v>26</v>
      </c>
      <c r="AH1456" s="28" t="s">
        <v>26</v>
      </c>
      <c r="AI1456" s="28" t="s">
        <v>1332</v>
      </c>
      <c r="AJ1456" s="28" t="s">
        <v>4286</v>
      </c>
      <c r="AK1456" s="28" t="s">
        <v>26</v>
      </c>
      <c r="AL1456" s="28" t="s">
        <v>26</v>
      </c>
      <c r="AM1456" s="28" t="s">
        <v>26</v>
      </c>
      <c r="AN1456" s="28" t="s">
        <v>26</v>
      </c>
      <c r="AO1456" s="73" t="str">
        <f xml:space="preserve"> INDEX('parsed-whois-report-2018-02-09T'!$F$2:$F$1850, MATCH('MASTER--Enter Data'!E1456, 'parsed-whois-report-2018-02-09T'!$A$2:$A$1850, 0))</f>
        <v>Registered Original Registrant</v>
      </c>
      <c r="AP1456" s="28" t="s">
        <v>26</v>
      </c>
      <c r="AQ1456" s="32"/>
      <c r="AR1456" s="28" t="s">
        <v>26</v>
      </c>
      <c r="AS1456" s="46" t="str">
        <f t="shared" si="375"/>
        <v>bestpricecialis20mg</v>
      </c>
      <c r="AT1456" s="46" t="str">
        <f xml:space="preserve"> INDEX('TM Grouping Lookup'!$B$2:$B$1870, MATCH(AS1456, 'TM Grouping Lookup'!$A$2:$A$1870, 0))</f>
        <v>Cialis</v>
      </c>
      <c r="AU1456" s="46" t="b">
        <f t="shared" si="386"/>
        <v>0</v>
      </c>
      <c r="AV1456" s="46" t="b">
        <f t="shared" si="386"/>
        <v>0</v>
      </c>
      <c r="AW1456" s="46" t="b">
        <f t="shared" si="386"/>
        <v>0</v>
      </c>
      <c r="AX1456" s="46" t="b">
        <f t="shared" si="386"/>
        <v>0</v>
      </c>
      <c r="AY1456" s="46" t="b">
        <f t="shared" si="386"/>
        <v>0</v>
      </c>
      <c r="AZ1456" s="46" t="b">
        <f t="shared" si="386"/>
        <v>0</v>
      </c>
      <c r="BA1456" s="46" t="b">
        <f t="shared" si="386"/>
        <v>0</v>
      </c>
      <c r="BB1456" s="46" t="b">
        <f t="shared" si="386"/>
        <v>0</v>
      </c>
      <c r="BC1456" s="46" t="b">
        <f t="shared" si="386"/>
        <v>0</v>
      </c>
      <c r="BD1456" s="46" t="b">
        <f t="shared" si="387"/>
        <v>0</v>
      </c>
      <c r="BE1456" s="46" t="b">
        <f t="shared" si="387"/>
        <v>0</v>
      </c>
      <c r="BF1456" s="46" t="b">
        <f t="shared" si="387"/>
        <v>0</v>
      </c>
      <c r="BG1456" s="46" t="b">
        <f t="shared" si="387"/>
        <v>0</v>
      </c>
      <c r="BH1456" s="46" t="b">
        <f t="shared" si="387"/>
        <v>0</v>
      </c>
      <c r="BI1456" s="46" t="b">
        <f t="shared" si="387"/>
        <v>0</v>
      </c>
      <c r="BJ1456" s="46" t="b">
        <f t="shared" si="387"/>
        <v>0</v>
      </c>
      <c r="BK1456" s="46" t="b">
        <f t="shared" si="387"/>
        <v>0</v>
      </c>
      <c r="BL1456" s="46" t="b">
        <f t="shared" si="387"/>
        <v>1</v>
      </c>
      <c r="BM1456" s="46" t="b">
        <f t="shared" si="385"/>
        <v>0</v>
      </c>
      <c r="BN1456" s="46" t="b">
        <f t="shared" si="385"/>
        <v>0</v>
      </c>
      <c r="BO1456" s="46" t="b">
        <f t="shared" si="385"/>
        <v>0</v>
      </c>
      <c r="BP1456" s="46" t="b">
        <f t="shared" si="385"/>
        <v>0</v>
      </c>
    </row>
    <row r="1457" spans="1:68" x14ac:dyDescent="0.35">
      <c r="A1457" s="23" t="s">
        <v>15</v>
      </c>
      <c r="B1457" s="24">
        <v>1731038</v>
      </c>
      <c r="C1457" s="24">
        <v>0</v>
      </c>
      <c r="D1457" s="30" t="s">
        <v>4282</v>
      </c>
      <c r="E1457" s="19" t="s">
        <v>4297</v>
      </c>
      <c r="F1457" s="19" t="s">
        <v>4291</v>
      </c>
      <c r="G1457" s="28" t="s">
        <v>25</v>
      </c>
      <c r="H1457" s="30" t="s">
        <v>65</v>
      </c>
      <c r="I1457" s="31" t="s">
        <v>23</v>
      </c>
      <c r="J1457" s="40" t="s">
        <v>2745</v>
      </c>
      <c r="K1457" s="40" t="s">
        <v>1176</v>
      </c>
      <c r="L1457" s="40" t="s">
        <v>4284</v>
      </c>
      <c r="M1457" s="40" t="s">
        <v>2473</v>
      </c>
      <c r="N1457" s="40" t="s">
        <v>4285</v>
      </c>
      <c r="O1457" s="40" t="s">
        <v>26</v>
      </c>
      <c r="P1457" s="19" t="s">
        <v>1539</v>
      </c>
      <c r="Q1457" s="27">
        <v>42871</v>
      </c>
      <c r="R1457" s="25" t="s">
        <v>26</v>
      </c>
      <c r="S1457" s="25" t="s">
        <v>26</v>
      </c>
      <c r="T1457" s="25" t="s">
        <v>26</v>
      </c>
      <c r="U1457" s="27">
        <v>42887</v>
      </c>
      <c r="V1457" s="28" t="s">
        <v>24</v>
      </c>
      <c r="W1457" s="28" t="s">
        <v>25</v>
      </c>
      <c r="X1457" s="28" t="s">
        <v>24</v>
      </c>
      <c r="Y1457" s="28" t="s">
        <v>25</v>
      </c>
      <c r="Z1457" s="28" t="s">
        <v>24</v>
      </c>
      <c r="AA1457" s="28" t="s">
        <v>24</v>
      </c>
      <c r="AB1457" s="30" t="s">
        <v>24</v>
      </c>
      <c r="AC1457" s="28" t="s">
        <v>25</v>
      </c>
      <c r="AD1457" s="28" t="s">
        <v>24</v>
      </c>
      <c r="AE1457" s="28" t="s">
        <v>24</v>
      </c>
      <c r="AF1457" s="28" t="s">
        <v>25</v>
      </c>
      <c r="AG1457" s="28" t="s">
        <v>26</v>
      </c>
      <c r="AH1457" s="28" t="s">
        <v>26</v>
      </c>
      <c r="AI1457" s="28" t="s">
        <v>1332</v>
      </c>
      <c r="AJ1457" s="28" t="s">
        <v>4286</v>
      </c>
      <c r="AK1457" s="28" t="s">
        <v>26</v>
      </c>
      <c r="AL1457" s="28" t="s">
        <v>26</v>
      </c>
      <c r="AM1457" s="28" t="s">
        <v>26</v>
      </c>
      <c r="AN1457" s="28" t="s">
        <v>26</v>
      </c>
      <c r="AO1457" s="73" t="str">
        <f xml:space="preserve"> INDEX('parsed-whois-report-2018-02-09T'!$F$2:$F$1850, MATCH('MASTER--Enter Data'!E1457, 'parsed-whois-report-2018-02-09T'!$A$2:$A$1850, 0))</f>
        <v>Registered Original Registrant</v>
      </c>
      <c r="AP1457" s="28" t="s">
        <v>26</v>
      </c>
      <c r="AQ1457" s="32"/>
      <c r="AR1457" s="28" t="s">
        <v>26</v>
      </c>
      <c r="AS1457" s="46" t="str">
        <f t="shared" si="375"/>
        <v>blackcialis</v>
      </c>
      <c r="AT1457" s="46" t="str">
        <f xml:space="preserve"> INDEX('TM Grouping Lookup'!$B$2:$B$1870, MATCH(AS1457, 'TM Grouping Lookup'!$A$2:$A$1870, 0))</f>
        <v>Cialis</v>
      </c>
      <c r="AU1457" s="46" t="b">
        <f t="shared" si="386"/>
        <v>0</v>
      </c>
      <c r="AV1457" s="46" t="b">
        <f t="shared" si="386"/>
        <v>0</v>
      </c>
      <c r="AW1457" s="46" t="b">
        <f t="shared" si="386"/>
        <v>0</v>
      </c>
      <c r="AX1457" s="46" t="b">
        <f t="shared" si="386"/>
        <v>0</v>
      </c>
      <c r="AY1457" s="46" t="b">
        <f t="shared" si="386"/>
        <v>0</v>
      </c>
      <c r="AZ1457" s="46" t="b">
        <f t="shared" si="386"/>
        <v>0</v>
      </c>
      <c r="BA1457" s="46" t="b">
        <f t="shared" si="386"/>
        <v>0</v>
      </c>
      <c r="BB1457" s="46" t="b">
        <f t="shared" si="386"/>
        <v>0</v>
      </c>
      <c r="BC1457" s="46" t="b">
        <f t="shared" si="386"/>
        <v>0</v>
      </c>
      <c r="BD1457" s="46" t="b">
        <f t="shared" si="387"/>
        <v>0</v>
      </c>
      <c r="BE1457" s="46" t="b">
        <f t="shared" si="387"/>
        <v>0</v>
      </c>
      <c r="BF1457" s="46" t="b">
        <f t="shared" si="387"/>
        <v>0</v>
      </c>
      <c r="BG1457" s="46" t="b">
        <f t="shared" si="387"/>
        <v>0</v>
      </c>
      <c r="BH1457" s="46" t="b">
        <f t="shared" si="387"/>
        <v>0</v>
      </c>
      <c r="BI1457" s="46" t="b">
        <f t="shared" si="387"/>
        <v>0</v>
      </c>
      <c r="BJ1457" s="46" t="b">
        <f t="shared" si="387"/>
        <v>0</v>
      </c>
      <c r="BK1457" s="46" t="b">
        <f t="shared" si="387"/>
        <v>0</v>
      </c>
      <c r="BL1457" s="46" t="b">
        <f t="shared" si="387"/>
        <v>1</v>
      </c>
      <c r="BM1457" s="46" t="b">
        <f t="shared" si="385"/>
        <v>0</v>
      </c>
      <c r="BN1457" s="46" t="b">
        <f t="shared" si="385"/>
        <v>0</v>
      </c>
      <c r="BO1457" s="46" t="b">
        <f t="shared" si="385"/>
        <v>0</v>
      </c>
      <c r="BP1457" s="46" t="b">
        <f t="shared" si="385"/>
        <v>0</v>
      </c>
    </row>
    <row r="1458" spans="1:68" x14ac:dyDescent="0.35">
      <c r="A1458" s="23" t="s">
        <v>15</v>
      </c>
      <c r="B1458" s="24">
        <v>1731038</v>
      </c>
      <c r="C1458" s="24">
        <v>0</v>
      </c>
      <c r="D1458" s="30" t="s">
        <v>4282</v>
      </c>
      <c r="E1458" s="19" t="s">
        <v>4300</v>
      </c>
      <c r="F1458" s="19" t="s">
        <v>4291</v>
      </c>
      <c r="G1458" s="28" t="s">
        <v>25</v>
      </c>
      <c r="H1458" s="30" t="s">
        <v>65</v>
      </c>
      <c r="I1458" s="31" t="s">
        <v>23</v>
      </c>
      <c r="J1458" s="40" t="s">
        <v>2745</v>
      </c>
      <c r="K1458" s="40" t="s">
        <v>1176</v>
      </c>
      <c r="L1458" s="40" t="s">
        <v>4284</v>
      </c>
      <c r="M1458" s="40" t="s">
        <v>2473</v>
      </c>
      <c r="N1458" s="40" t="s">
        <v>4285</v>
      </c>
      <c r="O1458" s="40" t="s">
        <v>26</v>
      </c>
      <c r="P1458" s="19" t="s">
        <v>1539</v>
      </c>
      <c r="Q1458" s="27">
        <v>42871</v>
      </c>
      <c r="R1458" s="25" t="s">
        <v>26</v>
      </c>
      <c r="S1458" s="25" t="s">
        <v>26</v>
      </c>
      <c r="T1458" s="25" t="s">
        <v>26</v>
      </c>
      <c r="U1458" s="27">
        <v>42887</v>
      </c>
      <c r="V1458" s="28" t="s">
        <v>24</v>
      </c>
      <c r="W1458" s="28" t="s">
        <v>25</v>
      </c>
      <c r="X1458" s="28" t="s">
        <v>24</v>
      </c>
      <c r="Y1458" s="28" t="s">
        <v>25</v>
      </c>
      <c r="Z1458" s="28" t="s">
        <v>24</v>
      </c>
      <c r="AA1458" s="28" t="s">
        <v>24</v>
      </c>
      <c r="AB1458" s="30" t="s">
        <v>24</v>
      </c>
      <c r="AC1458" s="28" t="s">
        <v>25</v>
      </c>
      <c r="AD1458" s="28" t="s">
        <v>24</v>
      </c>
      <c r="AE1458" s="28" t="s">
        <v>24</v>
      </c>
      <c r="AF1458" s="28" t="s">
        <v>25</v>
      </c>
      <c r="AG1458" s="28" t="s">
        <v>26</v>
      </c>
      <c r="AH1458" s="28" t="s">
        <v>26</v>
      </c>
      <c r="AI1458" s="28" t="s">
        <v>1332</v>
      </c>
      <c r="AJ1458" s="28" t="s">
        <v>4286</v>
      </c>
      <c r="AK1458" s="28" t="s">
        <v>26</v>
      </c>
      <c r="AL1458" s="28" t="s">
        <v>26</v>
      </c>
      <c r="AM1458" s="28" t="s">
        <v>26</v>
      </c>
      <c r="AN1458" s="28" t="s">
        <v>26</v>
      </c>
      <c r="AO1458" s="73" t="str">
        <f xml:space="preserve"> INDEX('parsed-whois-report-2018-02-09T'!$F$2:$F$1850, MATCH('MASTER--Enter Data'!E1458, 'parsed-whois-report-2018-02-09T'!$A$2:$A$1850, 0))</f>
        <v>Registered Original Registrant</v>
      </c>
      <c r="AP1458" s="28" t="s">
        <v>26</v>
      </c>
      <c r="AQ1458" s="32"/>
      <c r="AR1458" s="28" t="s">
        <v>26</v>
      </c>
      <c r="AS1458" s="46" t="str">
        <f t="shared" si="375"/>
        <v>blackcialis800mg</v>
      </c>
      <c r="AT1458" s="46" t="str">
        <f xml:space="preserve"> INDEX('TM Grouping Lookup'!$B$2:$B$1870, MATCH(AS1458, 'TM Grouping Lookup'!$A$2:$A$1870, 0))</f>
        <v>Cialis</v>
      </c>
      <c r="AU1458" s="46" t="b">
        <f t="shared" si="386"/>
        <v>0</v>
      </c>
      <c r="AV1458" s="46" t="b">
        <f t="shared" si="386"/>
        <v>0</v>
      </c>
      <c r="AW1458" s="46" t="b">
        <f t="shared" si="386"/>
        <v>0</v>
      </c>
      <c r="AX1458" s="46" t="b">
        <f t="shared" si="386"/>
        <v>0</v>
      </c>
      <c r="AY1458" s="46" t="b">
        <f t="shared" si="386"/>
        <v>0</v>
      </c>
      <c r="AZ1458" s="46" t="b">
        <f t="shared" si="386"/>
        <v>0</v>
      </c>
      <c r="BA1458" s="46" t="b">
        <f t="shared" si="386"/>
        <v>0</v>
      </c>
      <c r="BB1458" s="46" t="b">
        <f t="shared" si="386"/>
        <v>0</v>
      </c>
      <c r="BC1458" s="46" t="b">
        <f t="shared" si="386"/>
        <v>0</v>
      </c>
      <c r="BD1458" s="46" t="b">
        <f t="shared" si="387"/>
        <v>0</v>
      </c>
      <c r="BE1458" s="46" t="b">
        <f t="shared" si="387"/>
        <v>0</v>
      </c>
      <c r="BF1458" s="46" t="b">
        <f t="shared" si="387"/>
        <v>0</v>
      </c>
      <c r="BG1458" s="46" t="b">
        <f t="shared" si="387"/>
        <v>0</v>
      </c>
      <c r="BH1458" s="46" t="b">
        <f t="shared" si="387"/>
        <v>0</v>
      </c>
      <c r="BI1458" s="46" t="b">
        <f t="shared" si="387"/>
        <v>0</v>
      </c>
      <c r="BJ1458" s="46" t="b">
        <f t="shared" si="387"/>
        <v>0</v>
      </c>
      <c r="BK1458" s="46" t="b">
        <f t="shared" si="387"/>
        <v>0</v>
      </c>
      <c r="BL1458" s="46" t="b">
        <f t="shared" si="387"/>
        <v>1</v>
      </c>
      <c r="BM1458" s="46" t="b">
        <f t="shared" si="385"/>
        <v>0</v>
      </c>
      <c r="BN1458" s="46" t="b">
        <f t="shared" si="385"/>
        <v>0</v>
      </c>
      <c r="BO1458" s="46" t="b">
        <f t="shared" si="385"/>
        <v>0</v>
      </c>
      <c r="BP1458" s="46" t="b">
        <f t="shared" si="385"/>
        <v>0</v>
      </c>
    </row>
    <row r="1459" spans="1:68" x14ac:dyDescent="0.35">
      <c r="A1459" s="23" t="s">
        <v>15</v>
      </c>
      <c r="B1459" s="24">
        <v>1731038</v>
      </c>
      <c r="C1459" s="24">
        <v>0</v>
      </c>
      <c r="D1459" s="30" t="s">
        <v>4282</v>
      </c>
      <c r="E1459" s="19" t="s">
        <v>4303</v>
      </c>
      <c r="F1459" s="19" t="s">
        <v>4291</v>
      </c>
      <c r="G1459" s="28" t="s">
        <v>25</v>
      </c>
      <c r="H1459" s="30" t="s">
        <v>65</v>
      </c>
      <c r="I1459" s="31" t="s">
        <v>23</v>
      </c>
      <c r="J1459" s="40" t="s">
        <v>2745</v>
      </c>
      <c r="K1459" s="40" t="s">
        <v>1176</v>
      </c>
      <c r="L1459" s="40" t="s">
        <v>4284</v>
      </c>
      <c r="M1459" s="40" t="s">
        <v>2473</v>
      </c>
      <c r="N1459" s="40" t="s">
        <v>4285</v>
      </c>
      <c r="O1459" s="40" t="s">
        <v>26</v>
      </c>
      <c r="P1459" s="19" t="s">
        <v>1539</v>
      </c>
      <c r="Q1459" s="27">
        <v>42871</v>
      </c>
      <c r="R1459" s="25" t="s">
        <v>26</v>
      </c>
      <c r="S1459" s="25" t="s">
        <v>26</v>
      </c>
      <c r="T1459" s="25" t="s">
        <v>26</v>
      </c>
      <c r="U1459" s="27">
        <v>42887</v>
      </c>
      <c r="V1459" s="28" t="s">
        <v>24</v>
      </c>
      <c r="W1459" s="28" t="s">
        <v>25</v>
      </c>
      <c r="X1459" s="28" t="s">
        <v>24</v>
      </c>
      <c r="Y1459" s="28" t="s">
        <v>25</v>
      </c>
      <c r="Z1459" s="28" t="s">
        <v>24</v>
      </c>
      <c r="AA1459" s="28" t="s">
        <v>24</v>
      </c>
      <c r="AB1459" s="30" t="s">
        <v>24</v>
      </c>
      <c r="AC1459" s="28" t="s">
        <v>25</v>
      </c>
      <c r="AD1459" s="28" t="s">
        <v>24</v>
      </c>
      <c r="AE1459" s="28" t="s">
        <v>24</v>
      </c>
      <c r="AF1459" s="28" t="s">
        <v>25</v>
      </c>
      <c r="AG1459" s="28" t="s">
        <v>26</v>
      </c>
      <c r="AH1459" s="28" t="s">
        <v>26</v>
      </c>
      <c r="AI1459" s="28" t="s">
        <v>1332</v>
      </c>
      <c r="AJ1459" s="28" t="s">
        <v>4286</v>
      </c>
      <c r="AK1459" s="28" t="s">
        <v>26</v>
      </c>
      <c r="AL1459" s="28" t="s">
        <v>26</v>
      </c>
      <c r="AM1459" s="28" t="s">
        <v>26</v>
      </c>
      <c r="AN1459" s="28" t="s">
        <v>26</v>
      </c>
      <c r="AO1459" s="73" t="str">
        <f xml:space="preserve"> INDEX('parsed-whois-report-2018-02-09T'!$F$2:$F$1850, MATCH('MASTER--Enter Data'!E1459, 'parsed-whois-report-2018-02-09T'!$A$2:$A$1850, 0))</f>
        <v>Registered Original Registrant</v>
      </c>
      <c r="AP1459" s="28" t="s">
        <v>26</v>
      </c>
      <c r="AQ1459" s="32"/>
      <c r="AR1459" s="28" t="s">
        <v>26</v>
      </c>
      <c r="AS1459" s="46" t="str">
        <f t="shared" si="375"/>
        <v>brandnamecialis</v>
      </c>
      <c r="AT1459" s="46" t="str">
        <f xml:space="preserve"> INDEX('TM Grouping Lookup'!$B$2:$B$1870, MATCH(AS1459, 'TM Grouping Lookup'!$A$2:$A$1870, 0))</f>
        <v>Cialis</v>
      </c>
      <c r="AU1459" s="46" t="b">
        <f t="shared" si="386"/>
        <v>0</v>
      </c>
      <c r="AV1459" s="46" t="b">
        <f t="shared" si="386"/>
        <v>0</v>
      </c>
      <c r="AW1459" s="46" t="b">
        <f t="shared" si="386"/>
        <v>0</v>
      </c>
      <c r="AX1459" s="46" t="b">
        <f t="shared" si="386"/>
        <v>0</v>
      </c>
      <c r="AY1459" s="46" t="b">
        <f t="shared" si="386"/>
        <v>0</v>
      </c>
      <c r="AZ1459" s="46" t="b">
        <f t="shared" si="386"/>
        <v>0</v>
      </c>
      <c r="BA1459" s="46" t="b">
        <f t="shared" si="386"/>
        <v>0</v>
      </c>
      <c r="BB1459" s="46" t="b">
        <f t="shared" si="386"/>
        <v>0</v>
      </c>
      <c r="BC1459" s="46" t="b">
        <f t="shared" si="386"/>
        <v>0</v>
      </c>
      <c r="BD1459" s="46" t="b">
        <f t="shared" si="387"/>
        <v>0</v>
      </c>
      <c r="BE1459" s="46" t="b">
        <f t="shared" si="387"/>
        <v>0</v>
      </c>
      <c r="BF1459" s="46" t="b">
        <f t="shared" si="387"/>
        <v>0</v>
      </c>
      <c r="BG1459" s="46" t="b">
        <f t="shared" si="387"/>
        <v>0</v>
      </c>
      <c r="BH1459" s="46" t="b">
        <f t="shared" si="387"/>
        <v>0</v>
      </c>
      <c r="BI1459" s="46" t="b">
        <f t="shared" si="387"/>
        <v>0</v>
      </c>
      <c r="BJ1459" s="46" t="b">
        <f t="shared" si="387"/>
        <v>0</v>
      </c>
      <c r="BK1459" s="46" t="b">
        <f t="shared" si="387"/>
        <v>0</v>
      </c>
      <c r="BL1459" s="46" t="b">
        <f t="shared" si="387"/>
        <v>1</v>
      </c>
      <c r="BM1459" s="46" t="b">
        <f t="shared" si="385"/>
        <v>0</v>
      </c>
      <c r="BN1459" s="46" t="b">
        <f t="shared" si="385"/>
        <v>0</v>
      </c>
      <c r="BO1459" s="46" t="b">
        <f t="shared" si="385"/>
        <v>0</v>
      </c>
      <c r="BP1459" s="46" t="b">
        <f t="shared" si="385"/>
        <v>0</v>
      </c>
    </row>
    <row r="1460" spans="1:68" x14ac:dyDescent="0.35">
      <c r="A1460" s="23" t="s">
        <v>15</v>
      </c>
      <c r="B1460" s="24">
        <v>1731038</v>
      </c>
      <c r="C1460" s="24">
        <v>0</v>
      </c>
      <c r="D1460" s="30" t="s">
        <v>4282</v>
      </c>
      <c r="E1460" s="19" t="s">
        <v>4307</v>
      </c>
      <c r="F1460" s="19" t="s">
        <v>4291</v>
      </c>
      <c r="G1460" s="28" t="s">
        <v>25</v>
      </c>
      <c r="H1460" s="30" t="s">
        <v>65</v>
      </c>
      <c r="I1460" s="31" t="s">
        <v>23</v>
      </c>
      <c r="J1460" s="40" t="s">
        <v>2745</v>
      </c>
      <c r="K1460" s="40" t="s">
        <v>1176</v>
      </c>
      <c r="L1460" s="40" t="s">
        <v>4284</v>
      </c>
      <c r="M1460" s="40" t="s">
        <v>2473</v>
      </c>
      <c r="N1460" s="40" t="s">
        <v>4285</v>
      </c>
      <c r="O1460" s="40" t="s">
        <v>26</v>
      </c>
      <c r="P1460" s="19" t="s">
        <v>1539</v>
      </c>
      <c r="Q1460" s="27">
        <v>42871</v>
      </c>
      <c r="R1460" s="25" t="s">
        <v>26</v>
      </c>
      <c r="S1460" s="25" t="s">
        <v>26</v>
      </c>
      <c r="T1460" s="25" t="s">
        <v>26</v>
      </c>
      <c r="U1460" s="27">
        <v>42887</v>
      </c>
      <c r="V1460" s="28" t="s">
        <v>24</v>
      </c>
      <c r="W1460" s="28" t="s">
        <v>25</v>
      </c>
      <c r="X1460" s="28" t="s">
        <v>24</v>
      </c>
      <c r="Y1460" s="28" t="s">
        <v>25</v>
      </c>
      <c r="Z1460" s="28" t="s">
        <v>24</v>
      </c>
      <c r="AA1460" s="28" t="s">
        <v>24</v>
      </c>
      <c r="AB1460" s="30" t="s">
        <v>24</v>
      </c>
      <c r="AC1460" s="28" t="s">
        <v>25</v>
      </c>
      <c r="AD1460" s="28" t="s">
        <v>24</v>
      </c>
      <c r="AE1460" s="28" t="s">
        <v>24</v>
      </c>
      <c r="AF1460" s="28" t="s">
        <v>25</v>
      </c>
      <c r="AG1460" s="28" t="s">
        <v>26</v>
      </c>
      <c r="AH1460" s="28" t="s">
        <v>26</v>
      </c>
      <c r="AI1460" s="28" t="s">
        <v>1332</v>
      </c>
      <c r="AJ1460" s="28" t="s">
        <v>4286</v>
      </c>
      <c r="AK1460" s="28" t="s">
        <v>26</v>
      </c>
      <c r="AL1460" s="28" t="s">
        <v>26</v>
      </c>
      <c r="AM1460" s="28" t="s">
        <v>26</v>
      </c>
      <c r="AN1460" s="28" t="s">
        <v>26</v>
      </c>
      <c r="AO1460" s="73" t="str">
        <f xml:space="preserve"> INDEX('parsed-whois-report-2018-02-09T'!$F$2:$F$1850, MATCH('MASTER--Enter Data'!E1460, 'parsed-whois-report-2018-02-09T'!$A$2:$A$1850, 0))</f>
        <v>Registered Original Registrant</v>
      </c>
      <c r="AP1460" s="28" t="s">
        <v>26</v>
      </c>
      <c r="AQ1460" s="32"/>
      <c r="AR1460" s="28" t="s">
        <v>26</v>
      </c>
      <c r="AS1460" s="46" t="str">
        <f t="shared" si="375"/>
        <v>buycialisblack</v>
      </c>
      <c r="AT1460" s="46" t="str">
        <f xml:space="preserve"> INDEX('TM Grouping Lookup'!$B$2:$B$1870, MATCH(AS1460, 'TM Grouping Lookup'!$A$2:$A$1870, 0))</f>
        <v>Cialis</v>
      </c>
      <c r="AU1460" s="46" t="b">
        <f t="shared" si="386"/>
        <v>0</v>
      </c>
      <c r="AV1460" s="46" t="b">
        <f t="shared" si="386"/>
        <v>0</v>
      </c>
      <c r="AW1460" s="46" t="b">
        <f t="shared" si="386"/>
        <v>0</v>
      </c>
      <c r="AX1460" s="46" t="b">
        <f t="shared" si="386"/>
        <v>0</v>
      </c>
      <c r="AY1460" s="46" t="b">
        <f t="shared" si="386"/>
        <v>0</v>
      </c>
      <c r="AZ1460" s="46" t="b">
        <f t="shared" si="386"/>
        <v>0</v>
      </c>
      <c r="BA1460" s="46" t="b">
        <f t="shared" si="386"/>
        <v>0</v>
      </c>
      <c r="BB1460" s="46" t="b">
        <f t="shared" si="386"/>
        <v>0</v>
      </c>
      <c r="BC1460" s="46" t="b">
        <f t="shared" si="386"/>
        <v>0</v>
      </c>
      <c r="BD1460" s="46" t="b">
        <f t="shared" si="387"/>
        <v>0</v>
      </c>
      <c r="BE1460" s="46" t="b">
        <f t="shared" si="387"/>
        <v>0</v>
      </c>
      <c r="BF1460" s="46" t="b">
        <f t="shared" si="387"/>
        <v>0</v>
      </c>
      <c r="BG1460" s="46" t="b">
        <f t="shared" si="387"/>
        <v>0</v>
      </c>
      <c r="BH1460" s="46" t="b">
        <f t="shared" si="387"/>
        <v>0</v>
      </c>
      <c r="BI1460" s="46" t="b">
        <f t="shared" si="387"/>
        <v>0</v>
      </c>
      <c r="BJ1460" s="46" t="b">
        <f t="shared" si="387"/>
        <v>0</v>
      </c>
      <c r="BK1460" s="46" t="b">
        <f t="shared" si="387"/>
        <v>0</v>
      </c>
      <c r="BL1460" s="46" t="b">
        <f t="shared" si="387"/>
        <v>1</v>
      </c>
      <c r="BM1460" s="46" t="b">
        <f t="shared" si="385"/>
        <v>0</v>
      </c>
      <c r="BN1460" s="46" t="b">
        <f t="shared" si="385"/>
        <v>0</v>
      </c>
      <c r="BO1460" s="46" t="b">
        <f t="shared" si="385"/>
        <v>0</v>
      </c>
      <c r="BP1460" s="46" t="b">
        <f t="shared" si="385"/>
        <v>0</v>
      </c>
    </row>
    <row r="1461" spans="1:68" x14ac:dyDescent="0.35">
      <c r="A1461" s="23" t="s">
        <v>15</v>
      </c>
      <c r="B1461" s="24">
        <v>1731038</v>
      </c>
      <c r="C1461" s="24">
        <v>0</v>
      </c>
      <c r="D1461" s="30" t="s">
        <v>4282</v>
      </c>
      <c r="E1461" s="19" t="s">
        <v>4318</v>
      </c>
      <c r="F1461" s="19" t="s">
        <v>4291</v>
      </c>
      <c r="G1461" s="28" t="s">
        <v>25</v>
      </c>
      <c r="H1461" s="30" t="s">
        <v>65</v>
      </c>
      <c r="I1461" s="31" t="s">
        <v>23</v>
      </c>
      <c r="J1461" s="40" t="s">
        <v>2745</v>
      </c>
      <c r="K1461" s="40" t="s">
        <v>1176</v>
      </c>
      <c r="L1461" s="40" t="s">
        <v>4284</v>
      </c>
      <c r="M1461" s="40" t="s">
        <v>2473</v>
      </c>
      <c r="N1461" s="40" t="s">
        <v>4285</v>
      </c>
      <c r="O1461" s="40" t="s">
        <v>26</v>
      </c>
      <c r="P1461" s="19" t="s">
        <v>1539</v>
      </c>
      <c r="Q1461" s="27">
        <v>42871</v>
      </c>
      <c r="R1461" s="25" t="s">
        <v>26</v>
      </c>
      <c r="S1461" s="25" t="s">
        <v>26</v>
      </c>
      <c r="T1461" s="25" t="s">
        <v>26</v>
      </c>
      <c r="U1461" s="27">
        <v>42887</v>
      </c>
      <c r="V1461" s="28" t="s">
        <v>24</v>
      </c>
      <c r="W1461" s="28" t="s">
        <v>25</v>
      </c>
      <c r="X1461" s="28" t="s">
        <v>24</v>
      </c>
      <c r="Y1461" s="28" t="s">
        <v>25</v>
      </c>
      <c r="Z1461" s="28" t="s">
        <v>24</v>
      </c>
      <c r="AA1461" s="28" t="s">
        <v>24</v>
      </c>
      <c r="AB1461" s="30" t="s">
        <v>24</v>
      </c>
      <c r="AC1461" s="28" t="s">
        <v>25</v>
      </c>
      <c r="AD1461" s="28" t="s">
        <v>24</v>
      </c>
      <c r="AE1461" s="28" t="s">
        <v>24</v>
      </c>
      <c r="AF1461" s="28" t="s">
        <v>25</v>
      </c>
      <c r="AG1461" s="28" t="s">
        <v>26</v>
      </c>
      <c r="AH1461" s="28" t="s">
        <v>26</v>
      </c>
      <c r="AI1461" s="28" t="s">
        <v>1332</v>
      </c>
      <c r="AJ1461" s="28" t="s">
        <v>4286</v>
      </c>
      <c r="AK1461" s="28" t="s">
        <v>26</v>
      </c>
      <c r="AL1461" s="28" t="s">
        <v>26</v>
      </c>
      <c r="AM1461" s="28" t="s">
        <v>26</v>
      </c>
      <c r="AN1461" s="28" t="s">
        <v>26</v>
      </c>
      <c r="AO1461" s="73" t="str">
        <f xml:space="preserve"> INDEX('parsed-whois-report-2018-02-09T'!$F$2:$F$1850, MATCH('MASTER--Enter Data'!E1461, 'parsed-whois-report-2018-02-09T'!$A$2:$A$1850, 0))</f>
        <v>Registered Original Registrant</v>
      </c>
      <c r="AP1461" s="28" t="s">
        <v>26</v>
      </c>
      <c r="AQ1461" s="32"/>
      <c r="AR1461" s="28" t="s">
        <v>26</v>
      </c>
      <c r="AS1461" s="46" t="str">
        <f t="shared" si="375"/>
        <v>canadacialis</v>
      </c>
      <c r="AT1461" s="46" t="str">
        <f xml:space="preserve"> INDEX('TM Grouping Lookup'!$B$2:$B$1870, MATCH(AS1461, 'TM Grouping Lookup'!$A$2:$A$1870, 0))</f>
        <v>Cialis</v>
      </c>
      <c r="AU1461" s="46" t="b">
        <f t="shared" si="386"/>
        <v>0</v>
      </c>
      <c r="AV1461" s="46" t="b">
        <f t="shared" si="386"/>
        <v>0</v>
      </c>
      <c r="AW1461" s="46" t="b">
        <f t="shared" si="386"/>
        <v>0</v>
      </c>
      <c r="AX1461" s="46" t="b">
        <f t="shared" si="386"/>
        <v>0</v>
      </c>
      <c r="AY1461" s="46" t="b">
        <f t="shared" si="386"/>
        <v>0</v>
      </c>
      <c r="AZ1461" s="46" t="b">
        <f t="shared" si="386"/>
        <v>0</v>
      </c>
      <c r="BA1461" s="46" t="b">
        <f t="shared" si="386"/>
        <v>0</v>
      </c>
      <c r="BB1461" s="46" t="b">
        <f t="shared" si="386"/>
        <v>0</v>
      </c>
      <c r="BC1461" s="46" t="b">
        <f t="shared" si="386"/>
        <v>0</v>
      </c>
      <c r="BD1461" s="46" t="b">
        <f t="shared" si="387"/>
        <v>0</v>
      </c>
      <c r="BE1461" s="46" t="b">
        <f t="shared" si="387"/>
        <v>0</v>
      </c>
      <c r="BF1461" s="46" t="b">
        <f t="shared" si="387"/>
        <v>0</v>
      </c>
      <c r="BG1461" s="46" t="b">
        <f t="shared" si="387"/>
        <v>0</v>
      </c>
      <c r="BH1461" s="46" t="b">
        <f t="shared" si="387"/>
        <v>0</v>
      </c>
      <c r="BI1461" s="46" t="b">
        <f t="shared" si="387"/>
        <v>0</v>
      </c>
      <c r="BJ1461" s="46" t="b">
        <f t="shared" si="387"/>
        <v>0</v>
      </c>
      <c r="BK1461" s="46" t="b">
        <f t="shared" si="387"/>
        <v>0</v>
      </c>
      <c r="BL1461" s="46" t="b">
        <f t="shared" si="387"/>
        <v>1</v>
      </c>
      <c r="BM1461" s="46" t="b">
        <f t="shared" si="385"/>
        <v>0</v>
      </c>
      <c r="BN1461" s="46" t="b">
        <f t="shared" si="385"/>
        <v>0</v>
      </c>
      <c r="BO1461" s="46" t="b">
        <f t="shared" si="385"/>
        <v>0</v>
      </c>
      <c r="BP1461" s="46" t="b">
        <f t="shared" si="385"/>
        <v>0</v>
      </c>
    </row>
    <row r="1462" spans="1:68" x14ac:dyDescent="0.35">
      <c r="A1462" s="23" t="s">
        <v>15</v>
      </c>
      <c r="B1462" s="24">
        <v>1731038</v>
      </c>
      <c r="C1462" s="24">
        <v>0</v>
      </c>
      <c r="D1462" s="30" t="s">
        <v>4282</v>
      </c>
      <c r="E1462" s="19" t="s">
        <v>4325</v>
      </c>
      <c r="F1462" s="19" t="s">
        <v>4291</v>
      </c>
      <c r="G1462" s="28" t="s">
        <v>25</v>
      </c>
      <c r="H1462" s="30" t="s">
        <v>65</v>
      </c>
      <c r="I1462" s="31" t="s">
        <v>23</v>
      </c>
      <c r="J1462" s="40" t="s">
        <v>2745</v>
      </c>
      <c r="K1462" s="40" t="s">
        <v>1176</v>
      </c>
      <c r="L1462" s="40" t="s">
        <v>4284</v>
      </c>
      <c r="M1462" s="40" t="s">
        <v>2473</v>
      </c>
      <c r="N1462" s="40" t="s">
        <v>4285</v>
      </c>
      <c r="O1462" s="40" t="s">
        <v>26</v>
      </c>
      <c r="P1462" s="19" t="s">
        <v>1539</v>
      </c>
      <c r="Q1462" s="27">
        <v>42871</v>
      </c>
      <c r="R1462" s="25" t="s">
        <v>26</v>
      </c>
      <c r="S1462" s="25" t="s">
        <v>26</v>
      </c>
      <c r="T1462" s="25" t="s">
        <v>26</v>
      </c>
      <c r="U1462" s="27">
        <v>42887</v>
      </c>
      <c r="V1462" s="28" t="s">
        <v>24</v>
      </c>
      <c r="W1462" s="28" t="s">
        <v>25</v>
      </c>
      <c r="X1462" s="28" t="s">
        <v>24</v>
      </c>
      <c r="Y1462" s="28" t="s">
        <v>25</v>
      </c>
      <c r="Z1462" s="28" t="s">
        <v>24</v>
      </c>
      <c r="AA1462" s="28" t="s">
        <v>24</v>
      </c>
      <c r="AB1462" s="30" t="s">
        <v>24</v>
      </c>
      <c r="AC1462" s="28" t="s">
        <v>25</v>
      </c>
      <c r="AD1462" s="28" t="s">
        <v>24</v>
      </c>
      <c r="AE1462" s="28" t="s">
        <v>24</v>
      </c>
      <c r="AF1462" s="28" t="s">
        <v>25</v>
      </c>
      <c r="AG1462" s="28" t="s">
        <v>26</v>
      </c>
      <c r="AH1462" s="28" t="s">
        <v>26</v>
      </c>
      <c r="AI1462" s="28" t="s">
        <v>1332</v>
      </c>
      <c r="AJ1462" s="28" t="s">
        <v>4286</v>
      </c>
      <c r="AK1462" s="28" t="s">
        <v>26</v>
      </c>
      <c r="AL1462" s="28" t="s">
        <v>26</v>
      </c>
      <c r="AM1462" s="28" t="s">
        <v>26</v>
      </c>
      <c r="AN1462" s="28" t="s">
        <v>26</v>
      </c>
      <c r="AO1462" s="73" t="str">
        <f xml:space="preserve"> INDEX('parsed-whois-report-2018-02-09T'!$F$2:$F$1850, MATCH('MASTER--Enter Data'!E1462, 'parsed-whois-report-2018-02-09T'!$A$2:$A$1850, 0))</f>
        <v>Registered Original Registrant</v>
      </c>
      <c r="AP1462" s="28" t="s">
        <v>26</v>
      </c>
      <c r="AQ1462" s="32"/>
      <c r="AR1462" s="28" t="s">
        <v>26</v>
      </c>
      <c r="AS1462" s="46" t="str">
        <f t="shared" si="375"/>
        <v>cheapcialisfromindia</v>
      </c>
      <c r="AT1462" s="46" t="str">
        <f xml:space="preserve"> INDEX('TM Grouping Lookup'!$B$2:$B$1870, MATCH(AS1462, 'TM Grouping Lookup'!$A$2:$A$1870, 0))</f>
        <v>Cialis</v>
      </c>
      <c r="AU1462" s="46" t="b">
        <f t="shared" si="386"/>
        <v>0</v>
      </c>
      <c r="AV1462" s="46" t="b">
        <f t="shared" si="386"/>
        <v>0</v>
      </c>
      <c r="AW1462" s="46" t="b">
        <f t="shared" si="386"/>
        <v>0</v>
      </c>
      <c r="AX1462" s="46" t="b">
        <f t="shared" si="386"/>
        <v>0</v>
      </c>
      <c r="AY1462" s="46" t="b">
        <f t="shared" si="386"/>
        <v>0</v>
      </c>
      <c r="AZ1462" s="46" t="b">
        <f t="shared" si="386"/>
        <v>0</v>
      </c>
      <c r="BA1462" s="46" t="b">
        <f t="shared" si="386"/>
        <v>0</v>
      </c>
      <c r="BB1462" s="46" t="b">
        <f t="shared" si="386"/>
        <v>0</v>
      </c>
      <c r="BC1462" s="46" t="b">
        <f t="shared" si="386"/>
        <v>0</v>
      </c>
      <c r="BD1462" s="46" t="b">
        <f t="shared" si="387"/>
        <v>0</v>
      </c>
      <c r="BE1462" s="46" t="b">
        <f t="shared" si="387"/>
        <v>0</v>
      </c>
      <c r="BF1462" s="46" t="b">
        <f t="shared" si="387"/>
        <v>0</v>
      </c>
      <c r="BG1462" s="46" t="b">
        <f t="shared" si="387"/>
        <v>0</v>
      </c>
      <c r="BH1462" s="46" t="b">
        <f t="shared" si="387"/>
        <v>0</v>
      </c>
      <c r="BI1462" s="46" t="b">
        <f t="shared" si="387"/>
        <v>0</v>
      </c>
      <c r="BJ1462" s="46" t="b">
        <f t="shared" si="387"/>
        <v>0</v>
      </c>
      <c r="BK1462" s="46" t="b">
        <f t="shared" si="387"/>
        <v>0</v>
      </c>
      <c r="BL1462" s="46" t="b">
        <f t="shared" si="387"/>
        <v>1</v>
      </c>
      <c r="BM1462" s="46" t="b">
        <f t="shared" si="385"/>
        <v>0</v>
      </c>
      <c r="BN1462" s="46" t="b">
        <f t="shared" si="385"/>
        <v>0</v>
      </c>
      <c r="BO1462" s="46" t="b">
        <f t="shared" si="385"/>
        <v>0</v>
      </c>
      <c r="BP1462" s="46" t="b">
        <f t="shared" si="385"/>
        <v>0</v>
      </c>
    </row>
    <row r="1463" spans="1:68" x14ac:dyDescent="0.35">
      <c r="A1463" s="23" t="s">
        <v>15</v>
      </c>
      <c r="B1463" s="24">
        <v>1731038</v>
      </c>
      <c r="C1463" s="24">
        <v>0</v>
      </c>
      <c r="D1463" s="30" t="s">
        <v>4282</v>
      </c>
      <c r="E1463" s="19" t="s">
        <v>4330</v>
      </c>
      <c r="F1463" s="19" t="s">
        <v>4291</v>
      </c>
      <c r="G1463" s="28" t="s">
        <v>25</v>
      </c>
      <c r="H1463" s="30" t="s">
        <v>65</v>
      </c>
      <c r="I1463" s="31" t="s">
        <v>23</v>
      </c>
      <c r="J1463" s="40" t="s">
        <v>2745</v>
      </c>
      <c r="K1463" s="40" t="s">
        <v>1176</v>
      </c>
      <c r="L1463" s="40" t="s">
        <v>4284</v>
      </c>
      <c r="M1463" s="40" t="s">
        <v>2473</v>
      </c>
      <c r="N1463" s="40" t="s">
        <v>4285</v>
      </c>
      <c r="O1463" s="40" t="s">
        <v>26</v>
      </c>
      <c r="P1463" s="19" t="s">
        <v>1539</v>
      </c>
      <c r="Q1463" s="27">
        <v>42871</v>
      </c>
      <c r="R1463" s="25" t="s">
        <v>26</v>
      </c>
      <c r="S1463" s="25" t="s">
        <v>26</v>
      </c>
      <c r="T1463" s="25" t="s">
        <v>26</v>
      </c>
      <c r="U1463" s="27">
        <v>42887</v>
      </c>
      <c r="V1463" s="28" t="s">
        <v>24</v>
      </c>
      <c r="W1463" s="28" t="s">
        <v>25</v>
      </c>
      <c r="X1463" s="28" t="s">
        <v>24</v>
      </c>
      <c r="Y1463" s="28" t="s">
        <v>25</v>
      </c>
      <c r="Z1463" s="28" t="s">
        <v>24</v>
      </c>
      <c r="AA1463" s="28" t="s">
        <v>24</v>
      </c>
      <c r="AB1463" s="30" t="s">
        <v>24</v>
      </c>
      <c r="AC1463" s="28" t="s">
        <v>25</v>
      </c>
      <c r="AD1463" s="28" t="s">
        <v>24</v>
      </c>
      <c r="AE1463" s="28" t="s">
        <v>24</v>
      </c>
      <c r="AF1463" s="28" t="s">
        <v>25</v>
      </c>
      <c r="AG1463" s="28" t="s">
        <v>26</v>
      </c>
      <c r="AH1463" s="28" t="s">
        <v>26</v>
      </c>
      <c r="AI1463" s="28" t="s">
        <v>1332</v>
      </c>
      <c r="AJ1463" s="28" t="s">
        <v>4286</v>
      </c>
      <c r="AK1463" s="28" t="s">
        <v>26</v>
      </c>
      <c r="AL1463" s="28" t="s">
        <v>26</v>
      </c>
      <c r="AM1463" s="28" t="s">
        <v>26</v>
      </c>
      <c r="AN1463" s="28" t="s">
        <v>26</v>
      </c>
      <c r="AO1463" s="73" t="str">
        <f xml:space="preserve"> INDEX('parsed-whois-report-2018-02-09T'!$F$2:$F$1850, MATCH('MASTER--Enter Data'!E1463, 'parsed-whois-report-2018-02-09T'!$A$2:$A$1850, 0))</f>
        <v>Registered Original Registrant</v>
      </c>
      <c r="AP1463" s="28" t="s">
        <v>26</v>
      </c>
      <c r="AQ1463" s="32"/>
      <c r="AR1463" s="28" t="s">
        <v>26</v>
      </c>
      <c r="AS1463" s="46" t="str">
        <f t="shared" si="375"/>
        <v>cheapestcialisonline</v>
      </c>
      <c r="AT1463" s="46" t="str">
        <f xml:space="preserve"> INDEX('TM Grouping Lookup'!$B$2:$B$1870, MATCH(AS1463, 'TM Grouping Lookup'!$A$2:$A$1870, 0))</f>
        <v>Cialis</v>
      </c>
      <c r="AU1463" s="46" t="b">
        <f t="shared" ref="AU1463:BC1472" si="388" xml:space="preserve"> ISNUMBER(SEARCH(RIGHT(AU$2,LEN(AU$2) - SEARCH(": ", AU$2, 1) -1), $AG1463))</f>
        <v>0</v>
      </c>
      <c r="AV1463" s="46" t="b">
        <f t="shared" si="388"/>
        <v>0</v>
      </c>
      <c r="AW1463" s="46" t="b">
        <f t="shared" si="388"/>
        <v>0</v>
      </c>
      <c r="AX1463" s="46" t="b">
        <f t="shared" si="388"/>
        <v>0</v>
      </c>
      <c r="AY1463" s="46" t="b">
        <f t="shared" si="388"/>
        <v>0</v>
      </c>
      <c r="AZ1463" s="46" t="b">
        <f t="shared" si="388"/>
        <v>0</v>
      </c>
      <c r="BA1463" s="46" t="b">
        <f t="shared" si="388"/>
        <v>0</v>
      </c>
      <c r="BB1463" s="46" t="b">
        <f t="shared" si="388"/>
        <v>0</v>
      </c>
      <c r="BC1463" s="46" t="b">
        <f t="shared" si="388"/>
        <v>0</v>
      </c>
      <c r="BD1463" s="46" t="b">
        <f t="shared" ref="BD1463:BL1472" si="389" xml:space="preserve"> ISNUMBER(SEARCH(RIGHT(BD$2,LEN(BD$2) - SEARCH(": ", BD$2, 1) -1), $AI1463))</f>
        <v>0</v>
      </c>
      <c r="BE1463" s="46" t="b">
        <f t="shared" si="389"/>
        <v>0</v>
      </c>
      <c r="BF1463" s="46" t="b">
        <f t="shared" si="389"/>
        <v>0</v>
      </c>
      <c r="BG1463" s="46" t="b">
        <f t="shared" si="389"/>
        <v>0</v>
      </c>
      <c r="BH1463" s="46" t="b">
        <f t="shared" si="389"/>
        <v>0</v>
      </c>
      <c r="BI1463" s="46" t="b">
        <f t="shared" si="389"/>
        <v>0</v>
      </c>
      <c r="BJ1463" s="46" t="b">
        <f t="shared" si="389"/>
        <v>0</v>
      </c>
      <c r="BK1463" s="46" t="b">
        <f t="shared" si="389"/>
        <v>0</v>
      </c>
      <c r="BL1463" s="46" t="b">
        <f t="shared" si="389"/>
        <v>1</v>
      </c>
      <c r="BM1463" s="46" t="b">
        <f t="shared" ref="BM1463:BP1482" si="390" xml:space="preserve"> ISNUMBER(SEARCH(RIGHT(BM$2,LEN(BM$2) - SEARCH(": ", BM$2, 1) -1), $AK1463))</f>
        <v>0</v>
      </c>
      <c r="BN1463" s="46" t="b">
        <f t="shared" si="390"/>
        <v>0</v>
      </c>
      <c r="BO1463" s="46" t="b">
        <f t="shared" si="390"/>
        <v>0</v>
      </c>
      <c r="BP1463" s="46" t="b">
        <f t="shared" si="390"/>
        <v>0</v>
      </c>
    </row>
    <row r="1464" spans="1:68" x14ac:dyDescent="0.35">
      <c r="A1464" s="23" t="s">
        <v>15</v>
      </c>
      <c r="B1464" s="24">
        <v>1731038</v>
      </c>
      <c r="C1464" s="24">
        <v>0</v>
      </c>
      <c r="D1464" s="30" t="s">
        <v>4282</v>
      </c>
      <c r="E1464" s="19" t="s">
        <v>4334</v>
      </c>
      <c r="F1464" s="19" t="s">
        <v>4291</v>
      </c>
      <c r="G1464" s="28" t="s">
        <v>25</v>
      </c>
      <c r="H1464" s="30" t="s">
        <v>65</v>
      </c>
      <c r="I1464" s="31" t="s">
        <v>23</v>
      </c>
      <c r="J1464" s="40" t="s">
        <v>2745</v>
      </c>
      <c r="K1464" s="40" t="s">
        <v>1176</v>
      </c>
      <c r="L1464" s="40" t="s">
        <v>4284</v>
      </c>
      <c r="M1464" s="40" t="s">
        <v>2473</v>
      </c>
      <c r="N1464" s="40" t="s">
        <v>4285</v>
      </c>
      <c r="O1464" s="40" t="s">
        <v>26</v>
      </c>
      <c r="P1464" s="19" t="s">
        <v>1539</v>
      </c>
      <c r="Q1464" s="27">
        <v>42871</v>
      </c>
      <c r="R1464" s="25" t="s">
        <v>26</v>
      </c>
      <c r="S1464" s="25" t="s">
        <v>26</v>
      </c>
      <c r="T1464" s="25" t="s">
        <v>26</v>
      </c>
      <c r="U1464" s="27">
        <v>42887</v>
      </c>
      <c r="V1464" s="28" t="s">
        <v>24</v>
      </c>
      <c r="W1464" s="28" t="s">
        <v>25</v>
      </c>
      <c r="X1464" s="28" t="s">
        <v>24</v>
      </c>
      <c r="Y1464" s="28" t="s">
        <v>25</v>
      </c>
      <c r="Z1464" s="28" t="s">
        <v>24</v>
      </c>
      <c r="AA1464" s="28" t="s">
        <v>24</v>
      </c>
      <c r="AB1464" s="30" t="s">
        <v>24</v>
      </c>
      <c r="AC1464" s="28" t="s">
        <v>25</v>
      </c>
      <c r="AD1464" s="28" t="s">
        <v>24</v>
      </c>
      <c r="AE1464" s="28" t="s">
        <v>24</v>
      </c>
      <c r="AF1464" s="28" t="s">
        <v>25</v>
      </c>
      <c r="AG1464" s="28" t="s">
        <v>26</v>
      </c>
      <c r="AH1464" s="28" t="s">
        <v>26</v>
      </c>
      <c r="AI1464" s="28" t="s">
        <v>1332</v>
      </c>
      <c r="AJ1464" s="28" t="s">
        <v>4286</v>
      </c>
      <c r="AK1464" s="28" t="s">
        <v>26</v>
      </c>
      <c r="AL1464" s="28" t="s">
        <v>26</v>
      </c>
      <c r="AM1464" s="28" t="s">
        <v>26</v>
      </c>
      <c r="AN1464" s="28" t="s">
        <v>26</v>
      </c>
      <c r="AO1464" s="73" t="str">
        <f xml:space="preserve"> INDEX('parsed-whois-report-2018-02-09T'!$F$2:$F$1850, MATCH('MASTER--Enter Data'!E1464, 'parsed-whois-report-2018-02-09T'!$A$2:$A$1850, 0))</f>
        <v>Registered Original Registrant</v>
      </c>
      <c r="AP1464" s="28" t="s">
        <v>26</v>
      </c>
      <c r="AQ1464" s="32"/>
      <c r="AR1464" s="28" t="s">
        <v>26</v>
      </c>
      <c r="AS1464" s="46" t="str">
        <f t="shared" si="375"/>
        <v>cialis20mgforsale</v>
      </c>
      <c r="AT1464" s="46" t="str">
        <f xml:space="preserve"> INDEX('TM Grouping Lookup'!$B$2:$B$1870, MATCH(AS1464, 'TM Grouping Lookup'!$A$2:$A$1870, 0))</f>
        <v>Cialis</v>
      </c>
      <c r="AU1464" s="46" t="b">
        <f t="shared" si="388"/>
        <v>0</v>
      </c>
      <c r="AV1464" s="46" t="b">
        <f t="shared" si="388"/>
        <v>0</v>
      </c>
      <c r="AW1464" s="46" t="b">
        <f t="shared" si="388"/>
        <v>0</v>
      </c>
      <c r="AX1464" s="46" t="b">
        <f t="shared" si="388"/>
        <v>0</v>
      </c>
      <c r="AY1464" s="46" t="b">
        <f t="shared" si="388"/>
        <v>0</v>
      </c>
      <c r="AZ1464" s="46" t="b">
        <f t="shared" si="388"/>
        <v>0</v>
      </c>
      <c r="BA1464" s="46" t="b">
        <f t="shared" si="388"/>
        <v>0</v>
      </c>
      <c r="BB1464" s="46" t="b">
        <f t="shared" si="388"/>
        <v>0</v>
      </c>
      <c r="BC1464" s="46" t="b">
        <f t="shared" si="388"/>
        <v>0</v>
      </c>
      <c r="BD1464" s="46" t="b">
        <f t="shared" si="389"/>
        <v>0</v>
      </c>
      <c r="BE1464" s="46" t="b">
        <f t="shared" si="389"/>
        <v>0</v>
      </c>
      <c r="BF1464" s="46" t="b">
        <f t="shared" si="389"/>
        <v>0</v>
      </c>
      <c r="BG1464" s="46" t="b">
        <f t="shared" si="389"/>
        <v>0</v>
      </c>
      <c r="BH1464" s="46" t="b">
        <f t="shared" si="389"/>
        <v>0</v>
      </c>
      <c r="BI1464" s="46" t="b">
        <f t="shared" si="389"/>
        <v>0</v>
      </c>
      <c r="BJ1464" s="46" t="b">
        <f t="shared" si="389"/>
        <v>0</v>
      </c>
      <c r="BK1464" s="46" t="b">
        <f t="shared" si="389"/>
        <v>0</v>
      </c>
      <c r="BL1464" s="46" t="b">
        <f t="shared" si="389"/>
        <v>1</v>
      </c>
      <c r="BM1464" s="46" t="b">
        <f t="shared" si="390"/>
        <v>0</v>
      </c>
      <c r="BN1464" s="46" t="b">
        <f t="shared" si="390"/>
        <v>0</v>
      </c>
      <c r="BO1464" s="46" t="b">
        <f t="shared" si="390"/>
        <v>0</v>
      </c>
      <c r="BP1464" s="46" t="b">
        <f t="shared" si="390"/>
        <v>0</v>
      </c>
    </row>
    <row r="1465" spans="1:68" ht="14.25" customHeight="1" x14ac:dyDescent="0.35">
      <c r="A1465" s="23" t="s">
        <v>15</v>
      </c>
      <c r="B1465" s="24">
        <v>1731038</v>
      </c>
      <c r="C1465" s="24">
        <v>0</v>
      </c>
      <c r="D1465" s="30" t="s">
        <v>4282</v>
      </c>
      <c r="E1465" s="19" t="s">
        <v>4337</v>
      </c>
      <c r="F1465" s="19" t="s">
        <v>4291</v>
      </c>
      <c r="G1465" s="28" t="s">
        <v>25</v>
      </c>
      <c r="H1465" s="30" t="s">
        <v>65</v>
      </c>
      <c r="I1465" s="31" t="s">
        <v>23</v>
      </c>
      <c r="J1465" s="40" t="s">
        <v>2745</v>
      </c>
      <c r="K1465" s="40" t="s">
        <v>1176</v>
      </c>
      <c r="L1465" s="40" t="s">
        <v>4284</v>
      </c>
      <c r="M1465" s="40" t="s">
        <v>2473</v>
      </c>
      <c r="N1465" s="40" t="s">
        <v>4285</v>
      </c>
      <c r="O1465" s="40" t="s">
        <v>26</v>
      </c>
      <c r="P1465" s="19" t="s">
        <v>1539</v>
      </c>
      <c r="Q1465" s="27">
        <v>42871</v>
      </c>
      <c r="R1465" s="25" t="s">
        <v>26</v>
      </c>
      <c r="S1465" s="25" t="s">
        <v>26</v>
      </c>
      <c r="T1465" s="25" t="s">
        <v>26</v>
      </c>
      <c r="U1465" s="27">
        <v>42887</v>
      </c>
      <c r="V1465" s="28" t="s">
        <v>24</v>
      </c>
      <c r="W1465" s="28" t="s">
        <v>25</v>
      </c>
      <c r="X1465" s="28" t="s">
        <v>24</v>
      </c>
      <c r="Y1465" s="28" t="s">
        <v>25</v>
      </c>
      <c r="Z1465" s="28" t="s">
        <v>24</v>
      </c>
      <c r="AA1465" s="28" t="s">
        <v>24</v>
      </c>
      <c r="AB1465" s="30" t="s">
        <v>24</v>
      </c>
      <c r="AC1465" s="28" t="s">
        <v>25</v>
      </c>
      <c r="AD1465" s="28" t="s">
        <v>24</v>
      </c>
      <c r="AE1465" s="28" t="s">
        <v>24</v>
      </c>
      <c r="AF1465" s="28" t="s">
        <v>25</v>
      </c>
      <c r="AG1465" s="28" t="s">
        <v>26</v>
      </c>
      <c r="AH1465" s="28" t="s">
        <v>26</v>
      </c>
      <c r="AI1465" s="28" t="s">
        <v>1332</v>
      </c>
      <c r="AJ1465" s="28" t="s">
        <v>4286</v>
      </c>
      <c r="AK1465" s="28" t="s">
        <v>26</v>
      </c>
      <c r="AL1465" s="28" t="s">
        <v>26</v>
      </c>
      <c r="AM1465" s="28" t="s">
        <v>26</v>
      </c>
      <c r="AN1465" s="28" t="s">
        <v>26</v>
      </c>
      <c r="AO1465" s="73" t="str">
        <f xml:space="preserve"> INDEX('parsed-whois-report-2018-02-09T'!$F$2:$F$1850, MATCH('MASTER--Enter Data'!E1465, 'parsed-whois-report-2018-02-09T'!$A$2:$A$1850, 0))</f>
        <v>Registered Original Registrant</v>
      </c>
      <c r="AP1465" s="28" t="s">
        <v>26</v>
      </c>
      <c r="AQ1465" s="32"/>
      <c r="AR1465" s="28" t="s">
        <v>26</v>
      </c>
      <c r="AS1465" s="46" t="str">
        <f t="shared" si="375"/>
        <v>cialis40mg</v>
      </c>
      <c r="AT1465" s="46" t="str">
        <f xml:space="preserve"> INDEX('TM Grouping Lookup'!$B$2:$B$1870, MATCH(AS1465, 'TM Grouping Lookup'!$A$2:$A$1870, 0))</f>
        <v>Cialis</v>
      </c>
      <c r="AU1465" s="46" t="b">
        <f t="shared" si="388"/>
        <v>0</v>
      </c>
      <c r="AV1465" s="46" t="b">
        <f t="shared" si="388"/>
        <v>0</v>
      </c>
      <c r="AW1465" s="46" t="b">
        <f t="shared" si="388"/>
        <v>0</v>
      </c>
      <c r="AX1465" s="46" t="b">
        <f t="shared" si="388"/>
        <v>0</v>
      </c>
      <c r="AY1465" s="46" t="b">
        <f t="shared" si="388"/>
        <v>0</v>
      </c>
      <c r="AZ1465" s="46" t="b">
        <f t="shared" si="388"/>
        <v>0</v>
      </c>
      <c r="BA1465" s="46" t="b">
        <f t="shared" si="388"/>
        <v>0</v>
      </c>
      <c r="BB1465" s="46" t="b">
        <f t="shared" si="388"/>
        <v>0</v>
      </c>
      <c r="BC1465" s="46" t="b">
        <f t="shared" si="388"/>
        <v>0</v>
      </c>
      <c r="BD1465" s="46" t="b">
        <f t="shared" si="389"/>
        <v>0</v>
      </c>
      <c r="BE1465" s="46" t="b">
        <f t="shared" si="389"/>
        <v>0</v>
      </c>
      <c r="BF1465" s="46" t="b">
        <f t="shared" si="389"/>
        <v>0</v>
      </c>
      <c r="BG1465" s="46" t="b">
        <f t="shared" si="389"/>
        <v>0</v>
      </c>
      <c r="BH1465" s="46" t="b">
        <f t="shared" si="389"/>
        <v>0</v>
      </c>
      <c r="BI1465" s="46" t="b">
        <f t="shared" si="389"/>
        <v>0</v>
      </c>
      <c r="BJ1465" s="46" t="b">
        <f t="shared" si="389"/>
        <v>0</v>
      </c>
      <c r="BK1465" s="46" t="b">
        <f t="shared" si="389"/>
        <v>0</v>
      </c>
      <c r="BL1465" s="46" t="b">
        <f t="shared" si="389"/>
        <v>1</v>
      </c>
      <c r="BM1465" s="46" t="b">
        <f t="shared" si="390"/>
        <v>0</v>
      </c>
      <c r="BN1465" s="46" t="b">
        <f t="shared" si="390"/>
        <v>0</v>
      </c>
      <c r="BO1465" s="46" t="b">
        <f t="shared" si="390"/>
        <v>0</v>
      </c>
      <c r="BP1465" s="46" t="b">
        <f t="shared" si="390"/>
        <v>0</v>
      </c>
    </row>
    <row r="1466" spans="1:68" x14ac:dyDescent="0.35">
      <c r="A1466" s="23" t="s">
        <v>15</v>
      </c>
      <c r="B1466" s="24">
        <v>1731038</v>
      </c>
      <c r="C1466" s="24">
        <v>0</v>
      </c>
      <c r="D1466" s="30" t="s">
        <v>4282</v>
      </c>
      <c r="E1466" s="19" t="s">
        <v>4341</v>
      </c>
      <c r="F1466" s="19" t="s">
        <v>4291</v>
      </c>
      <c r="G1466" s="28" t="s">
        <v>25</v>
      </c>
      <c r="H1466" s="30" t="s">
        <v>65</v>
      </c>
      <c r="I1466" s="31" t="s">
        <v>23</v>
      </c>
      <c r="J1466" s="40" t="s">
        <v>2745</v>
      </c>
      <c r="K1466" s="40" t="s">
        <v>1176</v>
      </c>
      <c r="L1466" s="40" t="s">
        <v>4284</v>
      </c>
      <c r="M1466" s="40" t="s">
        <v>2473</v>
      </c>
      <c r="N1466" s="40" t="s">
        <v>4285</v>
      </c>
      <c r="O1466" s="40" t="s">
        <v>26</v>
      </c>
      <c r="P1466" s="19" t="s">
        <v>1539</v>
      </c>
      <c r="Q1466" s="27">
        <v>42871</v>
      </c>
      <c r="R1466" s="25" t="s">
        <v>26</v>
      </c>
      <c r="S1466" s="25" t="s">
        <v>26</v>
      </c>
      <c r="T1466" s="25" t="s">
        <v>26</v>
      </c>
      <c r="U1466" s="27">
        <v>42887</v>
      </c>
      <c r="V1466" s="28" t="s">
        <v>24</v>
      </c>
      <c r="W1466" s="28" t="s">
        <v>25</v>
      </c>
      <c r="X1466" s="28" t="s">
        <v>24</v>
      </c>
      <c r="Y1466" s="28" t="s">
        <v>25</v>
      </c>
      <c r="Z1466" s="28" t="s">
        <v>24</v>
      </c>
      <c r="AA1466" s="28" t="s">
        <v>24</v>
      </c>
      <c r="AB1466" s="30" t="s">
        <v>24</v>
      </c>
      <c r="AC1466" s="28" t="s">
        <v>25</v>
      </c>
      <c r="AD1466" s="28" t="s">
        <v>24</v>
      </c>
      <c r="AE1466" s="28" t="s">
        <v>24</v>
      </c>
      <c r="AF1466" s="28" t="s">
        <v>25</v>
      </c>
      <c r="AG1466" s="28" t="s">
        <v>26</v>
      </c>
      <c r="AH1466" s="28" t="s">
        <v>26</v>
      </c>
      <c r="AI1466" s="28" t="s">
        <v>1332</v>
      </c>
      <c r="AJ1466" s="28" t="s">
        <v>4286</v>
      </c>
      <c r="AK1466" s="28" t="s">
        <v>26</v>
      </c>
      <c r="AL1466" s="28" t="s">
        <v>26</v>
      </c>
      <c r="AM1466" s="28" t="s">
        <v>26</v>
      </c>
      <c r="AN1466" s="28" t="s">
        <v>26</v>
      </c>
      <c r="AO1466" s="73" t="str">
        <f xml:space="preserve"> INDEX('parsed-whois-report-2018-02-09T'!$F$2:$F$1850, MATCH('MASTER--Enter Data'!E1466, 'parsed-whois-report-2018-02-09T'!$A$2:$A$1850, 0))</f>
        <v>Registered Original Registrant</v>
      </c>
      <c r="AP1466" s="28" t="s">
        <v>26</v>
      </c>
      <c r="AQ1466" s="32"/>
      <c r="AR1466" s="28" t="s">
        <v>26</v>
      </c>
      <c r="AS1466" s="46" t="str">
        <f t="shared" si="375"/>
        <v>cialis5mgbestprice</v>
      </c>
      <c r="AT1466" s="46" t="str">
        <f xml:space="preserve"> INDEX('TM Grouping Lookup'!$B$2:$B$1870, MATCH(AS1466, 'TM Grouping Lookup'!$A$2:$A$1870, 0))</f>
        <v>Cialis</v>
      </c>
      <c r="AU1466" s="46" t="b">
        <f t="shared" si="388"/>
        <v>0</v>
      </c>
      <c r="AV1466" s="46" t="b">
        <f t="shared" si="388"/>
        <v>0</v>
      </c>
      <c r="AW1466" s="46" t="b">
        <f t="shared" si="388"/>
        <v>0</v>
      </c>
      <c r="AX1466" s="46" t="b">
        <f t="shared" si="388"/>
        <v>0</v>
      </c>
      <c r="AY1466" s="46" t="b">
        <f t="shared" si="388"/>
        <v>0</v>
      </c>
      <c r="AZ1466" s="46" t="b">
        <f t="shared" si="388"/>
        <v>0</v>
      </c>
      <c r="BA1466" s="46" t="b">
        <f t="shared" si="388"/>
        <v>0</v>
      </c>
      <c r="BB1466" s="46" t="b">
        <f t="shared" si="388"/>
        <v>0</v>
      </c>
      <c r="BC1466" s="46" t="b">
        <f t="shared" si="388"/>
        <v>0</v>
      </c>
      <c r="BD1466" s="46" t="b">
        <f t="shared" si="389"/>
        <v>0</v>
      </c>
      <c r="BE1466" s="46" t="b">
        <f t="shared" si="389"/>
        <v>0</v>
      </c>
      <c r="BF1466" s="46" t="b">
        <f t="shared" si="389"/>
        <v>0</v>
      </c>
      <c r="BG1466" s="46" t="b">
        <f t="shared" si="389"/>
        <v>0</v>
      </c>
      <c r="BH1466" s="46" t="b">
        <f t="shared" si="389"/>
        <v>0</v>
      </c>
      <c r="BI1466" s="46" t="b">
        <f t="shared" si="389"/>
        <v>0</v>
      </c>
      <c r="BJ1466" s="46" t="b">
        <f t="shared" si="389"/>
        <v>0</v>
      </c>
      <c r="BK1466" s="46" t="b">
        <f t="shared" si="389"/>
        <v>0</v>
      </c>
      <c r="BL1466" s="46" t="b">
        <f t="shared" si="389"/>
        <v>1</v>
      </c>
      <c r="BM1466" s="46" t="b">
        <f t="shared" si="390"/>
        <v>0</v>
      </c>
      <c r="BN1466" s="46" t="b">
        <f t="shared" si="390"/>
        <v>0</v>
      </c>
      <c r="BO1466" s="46" t="b">
        <f t="shared" si="390"/>
        <v>0</v>
      </c>
      <c r="BP1466" s="46" t="b">
        <f t="shared" si="390"/>
        <v>0</v>
      </c>
    </row>
    <row r="1467" spans="1:68" x14ac:dyDescent="0.35">
      <c r="A1467" s="23" t="s">
        <v>15</v>
      </c>
      <c r="B1467" s="24">
        <v>1731038</v>
      </c>
      <c r="C1467" s="24">
        <v>0</v>
      </c>
      <c r="D1467" s="30" t="s">
        <v>4282</v>
      </c>
      <c r="E1467" s="19" t="s">
        <v>4348</v>
      </c>
      <c r="F1467" s="19" t="s">
        <v>4291</v>
      </c>
      <c r="G1467" s="28" t="s">
        <v>25</v>
      </c>
      <c r="H1467" s="30" t="s">
        <v>65</v>
      </c>
      <c r="I1467" s="31" t="s">
        <v>23</v>
      </c>
      <c r="J1467" s="40" t="s">
        <v>2745</v>
      </c>
      <c r="K1467" s="40" t="s">
        <v>1176</v>
      </c>
      <c r="L1467" s="40" t="s">
        <v>4284</v>
      </c>
      <c r="M1467" s="40" t="s">
        <v>2473</v>
      </c>
      <c r="N1467" s="40" t="s">
        <v>4285</v>
      </c>
      <c r="O1467" s="40" t="s">
        <v>26</v>
      </c>
      <c r="P1467" s="19" t="s">
        <v>1539</v>
      </c>
      <c r="Q1467" s="27">
        <v>42871</v>
      </c>
      <c r="R1467" s="25" t="s">
        <v>26</v>
      </c>
      <c r="S1467" s="25" t="s">
        <v>26</v>
      </c>
      <c r="T1467" s="25" t="s">
        <v>26</v>
      </c>
      <c r="U1467" s="27">
        <v>42887</v>
      </c>
      <c r="V1467" s="28" t="s">
        <v>24</v>
      </c>
      <c r="W1467" s="28" t="s">
        <v>25</v>
      </c>
      <c r="X1467" s="28" t="s">
        <v>24</v>
      </c>
      <c r="Y1467" s="28" t="s">
        <v>25</v>
      </c>
      <c r="Z1467" s="28" t="s">
        <v>24</v>
      </c>
      <c r="AA1467" s="28" t="s">
        <v>24</v>
      </c>
      <c r="AB1467" s="30" t="s">
        <v>24</v>
      </c>
      <c r="AC1467" s="28" t="s">
        <v>25</v>
      </c>
      <c r="AD1467" s="28" t="s">
        <v>24</v>
      </c>
      <c r="AE1467" s="28" t="s">
        <v>24</v>
      </c>
      <c r="AF1467" s="28" t="s">
        <v>25</v>
      </c>
      <c r="AG1467" s="28" t="s">
        <v>26</v>
      </c>
      <c r="AH1467" s="28" t="s">
        <v>26</v>
      </c>
      <c r="AI1467" s="28" t="s">
        <v>1332</v>
      </c>
      <c r="AJ1467" s="28" t="s">
        <v>4286</v>
      </c>
      <c r="AK1467" s="28" t="s">
        <v>26</v>
      </c>
      <c r="AL1467" s="28" t="s">
        <v>26</v>
      </c>
      <c r="AM1467" s="28" t="s">
        <v>26</v>
      </c>
      <c r="AN1467" s="28" t="s">
        <v>26</v>
      </c>
      <c r="AO1467" s="73" t="str">
        <f xml:space="preserve"> INDEX('parsed-whois-report-2018-02-09T'!$F$2:$F$1850, MATCH('MASTER--Enter Data'!E1467, 'parsed-whois-report-2018-02-09T'!$A$2:$A$1850, 0))</f>
        <v>Registered Original Registrant</v>
      </c>
      <c r="AP1467" s="28" t="s">
        <v>26</v>
      </c>
      <c r="AQ1467" s="32"/>
      <c r="AR1467" s="28" t="s">
        <v>26</v>
      </c>
      <c r="AS1467" s="46" t="str">
        <f t="shared" si="375"/>
        <v>cialis5mgprice</v>
      </c>
      <c r="AT1467" s="46" t="str">
        <f xml:space="preserve"> INDEX('TM Grouping Lookup'!$B$2:$B$1870, MATCH(AS1467, 'TM Grouping Lookup'!$A$2:$A$1870, 0))</f>
        <v>Cialis</v>
      </c>
      <c r="AU1467" s="46" t="b">
        <f t="shared" si="388"/>
        <v>0</v>
      </c>
      <c r="AV1467" s="46" t="b">
        <f t="shared" si="388"/>
        <v>0</v>
      </c>
      <c r="AW1467" s="46" t="b">
        <f t="shared" si="388"/>
        <v>0</v>
      </c>
      <c r="AX1467" s="46" t="b">
        <f t="shared" si="388"/>
        <v>0</v>
      </c>
      <c r="AY1467" s="46" t="b">
        <f t="shared" si="388"/>
        <v>0</v>
      </c>
      <c r="AZ1467" s="46" t="b">
        <f t="shared" si="388"/>
        <v>0</v>
      </c>
      <c r="BA1467" s="46" t="b">
        <f t="shared" si="388"/>
        <v>0</v>
      </c>
      <c r="BB1467" s="46" t="b">
        <f t="shared" si="388"/>
        <v>0</v>
      </c>
      <c r="BC1467" s="46" t="b">
        <f t="shared" si="388"/>
        <v>0</v>
      </c>
      <c r="BD1467" s="46" t="b">
        <f t="shared" si="389"/>
        <v>0</v>
      </c>
      <c r="BE1467" s="46" t="b">
        <f t="shared" si="389"/>
        <v>0</v>
      </c>
      <c r="BF1467" s="46" t="b">
        <f t="shared" si="389"/>
        <v>0</v>
      </c>
      <c r="BG1467" s="46" t="b">
        <f t="shared" si="389"/>
        <v>0</v>
      </c>
      <c r="BH1467" s="46" t="b">
        <f t="shared" si="389"/>
        <v>0</v>
      </c>
      <c r="BI1467" s="46" t="b">
        <f t="shared" si="389"/>
        <v>0</v>
      </c>
      <c r="BJ1467" s="46" t="b">
        <f t="shared" si="389"/>
        <v>0</v>
      </c>
      <c r="BK1467" s="46" t="b">
        <f t="shared" si="389"/>
        <v>0</v>
      </c>
      <c r="BL1467" s="46" t="b">
        <f t="shared" si="389"/>
        <v>1</v>
      </c>
      <c r="BM1467" s="46" t="b">
        <f t="shared" si="390"/>
        <v>0</v>
      </c>
      <c r="BN1467" s="46" t="b">
        <f t="shared" si="390"/>
        <v>0</v>
      </c>
      <c r="BO1467" s="46" t="b">
        <f t="shared" si="390"/>
        <v>0</v>
      </c>
      <c r="BP1467" s="46" t="b">
        <f t="shared" si="390"/>
        <v>0</v>
      </c>
    </row>
    <row r="1468" spans="1:68" x14ac:dyDescent="0.35">
      <c r="A1468" s="23" t="s">
        <v>15</v>
      </c>
      <c r="B1468" s="24">
        <v>1731038</v>
      </c>
      <c r="C1468" s="24">
        <v>0</v>
      </c>
      <c r="D1468" s="30" t="s">
        <v>4282</v>
      </c>
      <c r="E1468" s="19" t="s">
        <v>4353</v>
      </c>
      <c r="F1468" s="19" t="s">
        <v>4291</v>
      </c>
      <c r="G1468" s="28" t="s">
        <v>25</v>
      </c>
      <c r="H1468" s="30" t="s">
        <v>65</v>
      </c>
      <c r="I1468" s="31" t="s">
        <v>23</v>
      </c>
      <c r="J1468" s="40" t="s">
        <v>2745</v>
      </c>
      <c r="K1468" s="40" t="s">
        <v>1176</v>
      </c>
      <c r="L1468" s="40" t="s">
        <v>4284</v>
      </c>
      <c r="M1468" s="40" t="s">
        <v>2473</v>
      </c>
      <c r="N1468" s="40" t="s">
        <v>4285</v>
      </c>
      <c r="O1468" s="40" t="s">
        <v>26</v>
      </c>
      <c r="P1468" s="19" t="s">
        <v>1539</v>
      </c>
      <c r="Q1468" s="27">
        <v>42871</v>
      </c>
      <c r="R1468" s="25" t="s">
        <v>26</v>
      </c>
      <c r="S1468" s="25" t="s">
        <v>26</v>
      </c>
      <c r="T1468" s="25" t="s">
        <v>26</v>
      </c>
      <c r="U1468" s="27">
        <v>42887</v>
      </c>
      <c r="V1468" s="28" t="s">
        <v>24</v>
      </c>
      <c r="W1468" s="28" t="s">
        <v>25</v>
      </c>
      <c r="X1468" s="28" t="s">
        <v>24</v>
      </c>
      <c r="Y1468" s="28" t="s">
        <v>25</v>
      </c>
      <c r="Z1468" s="28" t="s">
        <v>24</v>
      </c>
      <c r="AA1468" s="28" t="s">
        <v>24</v>
      </c>
      <c r="AB1468" s="30" t="s">
        <v>24</v>
      </c>
      <c r="AC1468" s="28" t="s">
        <v>25</v>
      </c>
      <c r="AD1468" s="28" t="s">
        <v>24</v>
      </c>
      <c r="AE1468" s="28" t="s">
        <v>24</v>
      </c>
      <c r="AF1468" s="28" t="s">
        <v>25</v>
      </c>
      <c r="AG1468" s="28" t="s">
        <v>26</v>
      </c>
      <c r="AH1468" s="28" t="s">
        <v>26</v>
      </c>
      <c r="AI1468" s="28" t="s">
        <v>1332</v>
      </c>
      <c r="AJ1468" s="28" t="s">
        <v>4286</v>
      </c>
      <c r="AK1468" s="28" t="s">
        <v>26</v>
      </c>
      <c r="AL1468" s="28" t="s">
        <v>26</v>
      </c>
      <c r="AM1468" s="28" t="s">
        <v>26</v>
      </c>
      <c r="AN1468" s="28" t="s">
        <v>26</v>
      </c>
      <c r="AO1468" s="73" t="str">
        <f xml:space="preserve"> INDEX('parsed-whois-report-2018-02-09T'!$F$2:$F$1850, MATCH('MASTER--Enter Data'!E1468, 'parsed-whois-report-2018-02-09T'!$A$2:$A$1850, 0))</f>
        <v>Registered Original Registrant</v>
      </c>
      <c r="AP1468" s="28" t="s">
        <v>26</v>
      </c>
      <c r="AQ1468" s="32"/>
      <c r="AR1468" s="28" t="s">
        <v>26</v>
      </c>
      <c r="AS1468" s="46" t="str">
        <f t="shared" si="375"/>
        <v>cialisblack</v>
      </c>
      <c r="AT1468" s="46" t="str">
        <f xml:space="preserve"> INDEX('TM Grouping Lookup'!$B$2:$B$1870, MATCH(AS1468, 'TM Grouping Lookup'!$A$2:$A$1870, 0))</f>
        <v>Cialis</v>
      </c>
      <c r="AU1468" s="46" t="b">
        <f t="shared" si="388"/>
        <v>0</v>
      </c>
      <c r="AV1468" s="46" t="b">
        <f t="shared" si="388"/>
        <v>0</v>
      </c>
      <c r="AW1468" s="46" t="b">
        <f t="shared" si="388"/>
        <v>0</v>
      </c>
      <c r="AX1468" s="46" t="b">
        <f t="shared" si="388"/>
        <v>0</v>
      </c>
      <c r="AY1468" s="46" t="b">
        <f t="shared" si="388"/>
        <v>0</v>
      </c>
      <c r="AZ1468" s="46" t="b">
        <f t="shared" si="388"/>
        <v>0</v>
      </c>
      <c r="BA1468" s="46" t="b">
        <f t="shared" si="388"/>
        <v>0</v>
      </c>
      <c r="BB1468" s="46" t="b">
        <f t="shared" si="388"/>
        <v>0</v>
      </c>
      <c r="BC1468" s="46" t="b">
        <f t="shared" si="388"/>
        <v>0</v>
      </c>
      <c r="BD1468" s="46" t="b">
        <f t="shared" si="389"/>
        <v>0</v>
      </c>
      <c r="BE1468" s="46" t="b">
        <f t="shared" si="389"/>
        <v>0</v>
      </c>
      <c r="BF1468" s="46" t="b">
        <f t="shared" si="389"/>
        <v>0</v>
      </c>
      <c r="BG1468" s="46" t="b">
        <f t="shared" si="389"/>
        <v>0</v>
      </c>
      <c r="BH1468" s="46" t="b">
        <f t="shared" si="389"/>
        <v>0</v>
      </c>
      <c r="BI1468" s="46" t="b">
        <f t="shared" si="389"/>
        <v>0</v>
      </c>
      <c r="BJ1468" s="46" t="b">
        <f t="shared" si="389"/>
        <v>0</v>
      </c>
      <c r="BK1468" s="46" t="b">
        <f t="shared" si="389"/>
        <v>0</v>
      </c>
      <c r="BL1468" s="46" t="b">
        <f t="shared" si="389"/>
        <v>1</v>
      </c>
      <c r="BM1468" s="46" t="b">
        <f t="shared" si="390"/>
        <v>0</v>
      </c>
      <c r="BN1468" s="46" t="b">
        <f t="shared" si="390"/>
        <v>0</v>
      </c>
      <c r="BO1468" s="46" t="b">
        <f t="shared" si="390"/>
        <v>0</v>
      </c>
      <c r="BP1468" s="46" t="b">
        <f t="shared" si="390"/>
        <v>0</v>
      </c>
    </row>
    <row r="1469" spans="1:68" x14ac:dyDescent="0.35">
      <c r="A1469" s="23" t="s">
        <v>15</v>
      </c>
      <c r="B1469" s="24">
        <v>1731038</v>
      </c>
      <c r="C1469" s="24">
        <v>0</v>
      </c>
      <c r="D1469" s="30" t="s">
        <v>4282</v>
      </c>
      <c r="E1469" s="19" t="s">
        <v>4356</v>
      </c>
      <c r="F1469" s="19" t="s">
        <v>4291</v>
      </c>
      <c r="G1469" s="28" t="s">
        <v>25</v>
      </c>
      <c r="H1469" s="30" t="s">
        <v>65</v>
      </c>
      <c r="I1469" s="31" t="s">
        <v>23</v>
      </c>
      <c r="J1469" s="40" t="s">
        <v>2745</v>
      </c>
      <c r="K1469" s="40" t="s">
        <v>1176</v>
      </c>
      <c r="L1469" s="40" t="s">
        <v>4284</v>
      </c>
      <c r="M1469" s="40" t="s">
        <v>2473</v>
      </c>
      <c r="N1469" s="40" t="s">
        <v>4285</v>
      </c>
      <c r="O1469" s="40" t="s">
        <v>26</v>
      </c>
      <c r="P1469" s="19" t="s">
        <v>1539</v>
      </c>
      <c r="Q1469" s="27">
        <v>42871</v>
      </c>
      <c r="R1469" s="25" t="s">
        <v>26</v>
      </c>
      <c r="S1469" s="25" t="s">
        <v>26</v>
      </c>
      <c r="T1469" s="25" t="s">
        <v>26</v>
      </c>
      <c r="U1469" s="27">
        <v>42887</v>
      </c>
      <c r="V1469" s="28" t="s">
        <v>24</v>
      </c>
      <c r="W1469" s="28" t="s">
        <v>25</v>
      </c>
      <c r="X1469" s="28" t="s">
        <v>24</v>
      </c>
      <c r="Y1469" s="28" t="s">
        <v>25</v>
      </c>
      <c r="Z1469" s="28" t="s">
        <v>24</v>
      </c>
      <c r="AA1469" s="28" t="s">
        <v>24</v>
      </c>
      <c r="AB1469" s="30" t="s">
        <v>24</v>
      </c>
      <c r="AC1469" s="28" t="s">
        <v>25</v>
      </c>
      <c r="AD1469" s="28" t="s">
        <v>24</v>
      </c>
      <c r="AE1469" s="28" t="s">
        <v>24</v>
      </c>
      <c r="AF1469" s="28" t="s">
        <v>25</v>
      </c>
      <c r="AG1469" s="28" t="s">
        <v>26</v>
      </c>
      <c r="AH1469" s="28" t="s">
        <v>26</v>
      </c>
      <c r="AI1469" s="28" t="s">
        <v>1332</v>
      </c>
      <c r="AJ1469" s="28" t="s">
        <v>4286</v>
      </c>
      <c r="AK1469" s="28" t="s">
        <v>26</v>
      </c>
      <c r="AL1469" s="28" t="s">
        <v>26</v>
      </c>
      <c r="AM1469" s="28" t="s">
        <v>26</v>
      </c>
      <c r="AN1469" s="28" t="s">
        <v>26</v>
      </c>
      <c r="AO1469" s="73" t="str">
        <f xml:space="preserve"> INDEX('parsed-whois-report-2018-02-09T'!$F$2:$F$1850, MATCH('MASTER--Enter Data'!E1469, 'parsed-whois-report-2018-02-09T'!$A$2:$A$1850, 0))</f>
        <v>Registered Original Registrant</v>
      </c>
      <c r="AP1469" s="28" t="s">
        <v>26</v>
      </c>
      <c r="AQ1469" s="32"/>
      <c r="AR1469" s="28" t="s">
        <v>26</v>
      </c>
      <c r="AS1469" s="46" t="str">
        <f t="shared" si="375"/>
        <v>cialisblack800mg</v>
      </c>
      <c r="AT1469" s="46" t="str">
        <f xml:space="preserve"> INDEX('TM Grouping Lookup'!$B$2:$B$1870, MATCH(AS1469, 'TM Grouping Lookup'!$A$2:$A$1870, 0))</f>
        <v>Cialis</v>
      </c>
      <c r="AU1469" s="46" t="b">
        <f t="shared" si="388"/>
        <v>0</v>
      </c>
      <c r="AV1469" s="46" t="b">
        <f t="shared" si="388"/>
        <v>0</v>
      </c>
      <c r="AW1469" s="46" t="b">
        <f t="shared" si="388"/>
        <v>0</v>
      </c>
      <c r="AX1469" s="46" t="b">
        <f t="shared" si="388"/>
        <v>0</v>
      </c>
      <c r="AY1469" s="46" t="b">
        <f t="shared" si="388"/>
        <v>0</v>
      </c>
      <c r="AZ1469" s="46" t="b">
        <f t="shared" si="388"/>
        <v>0</v>
      </c>
      <c r="BA1469" s="46" t="b">
        <f t="shared" si="388"/>
        <v>0</v>
      </c>
      <c r="BB1469" s="46" t="b">
        <f t="shared" si="388"/>
        <v>0</v>
      </c>
      <c r="BC1469" s="46" t="b">
        <f t="shared" si="388"/>
        <v>0</v>
      </c>
      <c r="BD1469" s="46" t="b">
        <f t="shared" si="389"/>
        <v>0</v>
      </c>
      <c r="BE1469" s="46" t="b">
        <f t="shared" si="389"/>
        <v>0</v>
      </c>
      <c r="BF1469" s="46" t="b">
        <f t="shared" si="389"/>
        <v>0</v>
      </c>
      <c r="BG1469" s="46" t="b">
        <f t="shared" si="389"/>
        <v>0</v>
      </c>
      <c r="BH1469" s="46" t="b">
        <f t="shared" si="389"/>
        <v>0</v>
      </c>
      <c r="BI1469" s="46" t="b">
        <f t="shared" si="389"/>
        <v>0</v>
      </c>
      <c r="BJ1469" s="46" t="b">
        <f t="shared" si="389"/>
        <v>0</v>
      </c>
      <c r="BK1469" s="46" t="b">
        <f t="shared" si="389"/>
        <v>0</v>
      </c>
      <c r="BL1469" s="46" t="b">
        <f t="shared" si="389"/>
        <v>1</v>
      </c>
      <c r="BM1469" s="46" t="b">
        <f t="shared" si="390"/>
        <v>0</v>
      </c>
      <c r="BN1469" s="46" t="b">
        <f t="shared" si="390"/>
        <v>0</v>
      </c>
      <c r="BO1469" s="46" t="b">
        <f t="shared" si="390"/>
        <v>0</v>
      </c>
      <c r="BP1469" s="46" t="b">
        <f t="shared" si="390"/>
        <v>0</v>
      </c>
    </row>
    <row r="1470" spans="1:68" x14ac:dyDescent="0.35">
      <c r="A1470" s="23" t="s">
        <v>15</v>
      </c>
      <c r="B1470" s="24">
        <v>1731038</v>
      </c>
      <c r="C1470" s="24">
        <v>0</v>
      </c>
      <c r="D1470" s="30" t="s">
        <v>4282</v>
      </c>
      <c r="E1470" s="19" t="s">
        <v>4359</v>
      </c>
      <c r="F1470" s="19" t="s">
        <v>4291</v>
      </c>
      <c r="G1470" s="28" t="s">
        <v>25</v>
      </c>
      <c r="H1470" s="30" t="s">
        <v>65</v>
      </c>
      <c r="I1470" s="31" t="s">
        <v>23</v>
      </c>
      <c r="J1470" s="40" t="s">
        <v>2745</v>
      </c>
      <c r="K1470" s="40" t="s">
        <v>1176</v>
      </c>
      <c r="L1470" s="40" t="s">
        <v>4284</v>
      </c>
      <c r="M1470" s="40" t="s">
        <v>2473</v>
      </c>
      <c r="N1470" s="40" t="s">
        <v>4285</v>
      </c>
      <c r="O1470" s="40" t="s">
        <v>26</v>
      </c>
      <c r="P1470" s="19" t="s">
        <v>1539</v>
      </c>
      <c r="Q1470" s="27">
        <v>42871</v>
      </c>
      <c r="R1470" s="25" t="s">
        <v>26</v>
      </c>
      <c r="S1470" s="25" t="s">
        <v>26</v>
      </c>
      <c r="T1470" s="25" t="s">
        <v>26</v>
      </c>
      <c r="U1470" s="27">
        <v>42887</v>
      </c>
      <c r="V1470" s="28" t="s">
        <v>24</v>
      </c>
      <c r="W1470" s="28" t="s">
        <v>25</v>
      </c>
      <c r="X1470" s="28" t="s">
        <v>24</v>
      </c>
      <c r="Y1470" s="28" t="s">
        <v>25</v>
      </c>
      <c r="Z1470" s="28" t="s">
        <v>24</v>
      </c>
      <c r="AA1470" s="28" t="s">
        <v>24</v>
      </c>
      <c r="AB1470" s="30" t="s">
        <v>24</v>
      </c>
      <c r="AC1470" s="28" t="s">
        <v>25</v>
      </c>
      <c r="AD1470" s="28" t="s">
        <v>24</v>
      </c>
      <c r="AE1470" s="28" t="s">
        <v>24</v>
      </c>
      <c r="AF1470" s="28" t="s">
        <v>25</v>
      </c>
      <c r="AG1470" s="28" t="s">
        <v>26</v>
      </c>
      <c r="AH1470" s="28" t="s">
        <v>26</v>
      </c>
      <c r="AI1470" s="28" t="s">
        <v>1332</v>
      </c>
      <c r="AJ1470" s="28" t="s">
        <v>4286</v>
      </c>
      <c r="AK1470" s="28" t="s">
        <v>26</v>
      </c>
      <c r="AL1470" s="28" t="s">
        <v>26</v>
      </c>
      <c r="AM1470" s="28" t="s">
        <v>26</v>
      </c>
      <c r="AN1470" s="28" t="s">
        <v>26</v>
      </c>
      <c r="AO1470" s="73" t="str">
        <f xml:space="preserve"> INDEX('parsed-whois-report-2018-02-09T'!$F$2:$F$1850, MATCH('MASTER--Enter Data'!E1470, 'parsed-whois-report-2018-02-09T'!$A$2:$A$1850, 0))</f>
        <v>Registered Original Registrant</v>
      </c>
      <c r="AP1470" s="28" t="s">
        <v>26</v>
      </c>
      <c r="AQ1470" s="32"/>
      <c r="AR1470" s="28" t="s">
        <v>26</v>
      </c>
      <c r="AS1470" s="46" t="str">
        <f t="shared" si="375"/>
        <v>cialiscanada</v>
      </c>
      <c r="AT1470" s="46" t="str">
        <f xml:space="preserve"> INDEX('TM Grouping Lookup'!$B$2:$B$1870, MATCH(AS1470, 'TM Grouping Lookup'!$A$2:$A$1870, 0))</f>
        <v>Cialis</v>
      </c>
      <c r="AU1470" s="46" t="b">
        <f t="shared" si="388"/>
        <v>0</v>
      </c>
      <c r="AV1470" s="46" t="b">
        <f t="shared" si="388"/>
        <v>0</v>
      </c>
      <c r="AW1470" s="46" t="b">
        <f t="shared" si="388"/>
        <v>0</v>
      </c>
      <c r="AX1470" s="46" t="b">
        <f t="shared" si="388"/>
        <v>0</v>
      </c>
      <c r="AY1470" s="46" t="b">
        <f t="shared" si="388"/>
        <v>0</v>
      </c>
      <c r="AZ1470" s="46" t="b">
        <f t="shared" si="388"/>
        <v>0</v>
      </c>
      <c r="BA1470" s="46" t="b">
        <f t="shared" si="388"/>
        <v>0</v>
      </c>
      <c r="BB1470" s="46" t="b">
        <f t="shared" si="388"/>
        <v>0</v>
      </c>
      <c r="BC1470" s="46" t="b">
        <f t="shared" si="388"/>
        <v>0</v>
      </c>
      <c r="BD1470" s="46" t="b">
        <f t="shared" si="389"/>
        <v>0</v>
      </c>
      <c r="BE1470" s="46" t="b">
        <f t="shared" si="389"/>
        <v>0</v>
      </c>
      <c r="BF1470" s="46" t="b">
        <f t="shared" si="389"/>
        <v>0</v>
      </c>
      <c r="BG1470" s="46" t="b">
        <f t="shared" si="389"/>
        <v>0</v>
      </c>
      <c r="BH1470" s="46" t="b">
        <f t="shared" si="389"/>
        <v>0</v>
      </c>
      <c r="BI1470" s="46" t="b">
        <f t="shared" si="389"/>
        <v>0</v>
      </c>
      <c r="BJ1470" s="46" t="b">
        <f t="shared" si="389"/>
        <v>0</v>
      </c>
      <c r="BK1470" s="46" t="b">
        <f t="shared" si="389"/>
        <v>0</v>
      </c>
      <c r="BL1470" s="46" t="b">
        <f t="shared" si="389"/>
        <v>1</v>
      </c>
      <c r="BM1470" s="46" t="b">
        <f t="shared" si="390"/>
        <v>0</v>
      </c>
      <c r="BN1470" s="46" t="b">
        <f t="shared" si="390"/>
        <v>0</v>
      </c>
      <c r="BO1470" s="46" t="b">
        <f t="shared" si="390"/>
        <v>0</v>
      </c>
      <c r="BP1470" s="46" t="b">
        <f t="shared" si="390"/>
        <v>0</v>
      </c>
    </row>
    <row r="1471" spans="1:68" x14ac:dyDescent="0.35">
      <c r="A1471" s="23" t="s">
        <v>15</v>
      </c>
      <c r="B1471" s="24">
        <v>1731038</v>
      </c>
      <c r="C1471" s="24">
        <v>0</v>
      </c>
      <c r="D1471" s="30" t="s">
        <v>4282</v>
      </c>
      <c r="E1471" s="19" t="s">
        <v>4372</v>
      </c>
      <c r="F1471" s="19" t="s">
        <v>4291</v>
      </c>
      <c r="G1471" s="28" t="s">
        <v>25</v>
      </c>
      <c r="H1471" s="30" t="s">
        <v>65</v>
      </c>
      <c r="I1471" s="31" t="s">
        <v>23</v>
      </c>
      <c r="J1471" s="40" t="s">
        <v>2745</v>
      </c>
      <c r="K1471" s="40" t="s">
        <v>1176</v>
      </c>
      <c r="L1471" s="40" t="s">
        <v>4284</v>
      </c>
      <c r="M1471" s="40" t="s">
        <v>2473</v>
      </c>
      <c r="N1471" s="40" t="s">
        <v>4285</v>
      </c>
      <c r="O1471" s="40" t="s">
        <v>26</v>
      </c>
      <c r="P1471" s="19" t="s">
        <v>1539</v>
      </c>
      <c r="Q1471" s="27">
        <v>42871</v>
      </c>
      <c r="R1471" s="25" t="s">
        <v>26</v>
      </c>
      <c r="S1471" s="25" t="s">
        <v>26</v>
      </c>
      <c r="T1471" s="25" t="s">
        <v>26</v>
      </c>
      <c r="U1471" s="27">
        <v>42887</v>
      </c>
      <c r="V1471" s="28" t="s">
        <v>24</v>
      </c>
      <c r="W1471" s="28" t="s">
        <v>25</v>
      </c>
      <c r="X1471" s="28" t="s">
        <v>24</v>
      </c>
      <c r="Y1471" s="28" t="s">
        <v>25</v>
      </c>
      <c r="Z1471" s="28" t="s">
        <v>24</v>
      </c>
      <c r="AA1471" s="28" t="s">
        <v>24</v>
      </c>
      <c r="AB1471" s="30" t="s">
        <v>24</v>
      </c>
      <c r="AC1471" s="28" t="s">
        <v>25</v>
      </c>
      <c r="AD1471" s="28" t="s">
        <v>24</v>
      </c>
      <c r="AE1471" s="28" t="s">
        <v>24</v>
      </c>
      <c r="AF1471" s="28" t="s">
        <v>25</v>
      </c>
      <c r="AG1471" s="28" t="s">
        <v>26</v>
      </c>
      <c r="AH1471" s="28" t="s">
        <v>26</v>
      </c>
      <c r="AI1471" s="28" t="s">
        <v>1332</v>
      </c>
      <c r="AJ1471" s="28" t="s">
        <v>4286</v>
      </c>
      <c r="AK1471" s="28" t="s">
        <v>26</v>
      </c>
      <c r="AL1471" s="28" t="s">
        <v>26</v>
      </c>
      <c r="AM1471" s="28" t="s">
        <v>26</v>
      </c>
      <c r="AN1471" s="28" t="s">
        <v>26</v>
      </c>
      <c r="AO1471" s="73" t="str">
        <f xml:space="preserve"> INDEX('parsed-whois-report-2018-02-09T'!$F$2:$F$1850, MATCH('MASTER--Enter Data'!E1471, 'parsed-whois-report-2018-02-09T'!$A$2:$A$1850, 0))</f>
        <v>Registered Original Registrant</v>
      </c>
      <c r="AP1471" s="28" t="s">
        <v>26</v>
      </c>
      <c r="AQ1471" s="32"/>
      <c r="AR1471" s="28" t="s">
        <v>26</v>
      </c>
      <c r="AS1471" s="46" t="str">
        <f t="shared" si="375"/>
        <v>cialisfreesamples</v>
      </c>
      <c r="AT1471" s="46" t="str">
        <f xml:space="preserve"> INDEX('TM Grouping Lookup'!$B$2:$B$1870, MATCH(AS1471, 'TM Grouping Lookup'!$A$2:$A$1870, 0))</f>
        <v>Cialis</v>
      </c>
      <c r="AU1471" s="46" t="b">
        <f t="shared" si="388"/>
        <v>0</v>
      </c>
      <c r="AV1471" s="46" t="b">
        <f t="shared" si="388"/>
        <v>0</v>
      </c>
      <c r="AW1471" s="46" t="b">
        <f t="shared" si="388"/>
        <v>0</v>
      </c>
      <c r="AX1471" s="46" t="b">
        <f t="shared" si="388"/>
        <v>0</v>
      </c>
      <c r="AY1471" s="46" t="b">
        <f t="shared" si="388"/>
        <v>0</v>
      </c>
      <c r="AZ1471" s="46" t="b">
        <f t="shared" si="388"/>
        <v>0</v>
      </c>
      <c r="BA1471" s="46" t="b">
        <f t="shared" si="388"/>
        <v>0</v>
      </c>
      <c r="BB1471" s="46" t="b">
        <f t="shared" si="388"/>
        <v>0</v>
      </c>
      <c r="BC1471" s="46" t="b">
        <f t="shared" si="388"/>
        <v>0</v>
      </c>
      <c r="BD1471" s="46" t="b">
        <f t="shared" si="389"/>
        <v>0</v>
      </c>
      <c r="BE1471" s="46" t="b">
        <f t="shared" si="389"/>
        <v>0</v>
      </c>
      <c r="BF1471" s="46" t="b">
        <f t="shared" si="389"/>
        <v>0</v>
      </c>
      <c r="BG1471" s="46" t="b">
        <f t="shared" si="389"/>
        <v>0</v>
      </c>
      <c r="BH1471" s="46" t="b">
        <f t="shared" si="389"/>
        <v>0</v>
      </c>
      <c r="BI1471" s="46" t="b">
        <f t="shared" si="389"/>
        <v>0</v>
      </c>
      <c r="BJ1471" s="46" t="b">
        <f t="shared" si="389"/>
        <v>0</v>
      </c>
      <c r="BK1471" s="46" t="b">
        <f t="shared" si="389"/>
        <v>0</v>
      </c>
      <c r="BL1471" s="46" t="b">
        <f t="shared" si="389"/>
        <v>1</v>
      </c>
      <c r="BM1471" s="46" t="b">
        <f t="shared" si="390"/>
        <v>0</v>
      </c>
      <c r="BN1471" s="46" t="b">
        <f t="shared" si="390"/>
        <v>0</v>
      </c>
      <c r="BO1471" s="46" t="b">
        <f t="shared" si="390"/>
        <v>0</v>
      </c>
      <c r="BP1471" s="46" t="b">
        <f t="shared" si="390"/>
        <v>0</v>
      </c>
    </row>
    <row r="1472" spans="1:68" x14ac:dyDescent="0.35">
      <c r="A1472" s="23" t="s">
        <v>15</v>
      </c>
      <c r="B1472" s="24">
        <v>1731038</v>
      </c>
      <c r="C1472" s="24">
        <v>0</v>
      </c>
      <c r="D1472" s="30" t="s">
        <v>4282</v>
      </c>
      <c r="E1472" s="19" t="s">
        <v>4377</v>
      </c>
      <c r="F1472" s="19" t="s">
        <v>4291</v>
      </c>
      <c r="G1472" s="28" t="s">
        <v>25</v>
      </c>
      <c r="H1472" s="30" t="s">
        <v>65</v>
      </c>
      <c r="I1472" s="31" t="s">
        <v>23</v>
      </c>
      <c r="J1472" s="40" t="s">
        <v>2745</v>
      </c>
      <c r="K1472" s="40" t="s">
        <v>1176</v>
      </c>
      <c r="L1472" s="40" t="s">
        <v>4284</v>
      </c>
      <c r="M1472" s="40" t="s">
        <v>2473</v>
      </c>
      <c r="N1472" s="40" t="s">
        <v>4285</v>
      </c>
      <c r="O1472" s="40" t="s">
        <v>26</v>
      </c>
      <c r="P1472" s="19" t="s">
        <v>1539</v>
      </c>
      <c r="Q1472" s="27">
        <v>42871</v>
      </c>
      <c r="R1472" s="25" t="s">
        <v>26</v>
      </c>
      <c r="S1472" s="25" t="s">
        <v>26</v>
      </c>
      <c r="T1472" s="25" t="s">
        <v>26</v>
      </c>
      <c r="U1472" s="27">
        <v>42887</v>
      </c>
      <c r="V1472" s="28" t="s">
        <v>24</v>
      </c>
      <c r="W1472" s="28" t="s">
        <v>25</v>
      </c>
      <c r="X1472" s="28" t="s">
        <v>24</v>
      </c>
      <c r="Y1472" s="28" t="s">
        <v>25</v>
      </c>
      <c r="Z1472" s="28" t="s">
        <v>24</v>
      </c>
      <c r="AA1472" s="28" t="s">
        <v>24</v>
      </c>
      <c r="AB1472" s="30" t="s">
        <v>24</v>
      </c>
      <c r="AC1472" s="28" t="s">
        <v>25</v>
      </c>
      <c r="AD1472" s="28" t="s">
        <v>24</v>
      </c>
      <c r="AE1472" s="28" t="s">
        <v>24</v>
      </c>
      <c r="AF1472" s="28" t="s">
        <v>25</v>
      </c>
      <c r="AG1472" s="28" t="s">
        <v>26</v>
      </c>
      <c r="AH1472" s="28" t="s">
        <v>26</v>
      </c>
      <c r="AI1472" s="28" t="s">
        <v>1332</v>
      </c>
      <c r="AJ1472" s="28" t="s">
        <v>4286</v>
      </c>
      <c r="AK1472" s="28" t="s">
        <v>26</v>
      </c>
      <c r="AL1472" s="28" t="s">
        <v>26</v>
      </c>
      <c r="AM1472" s="28" t="s">
        <v>26</v>
      </c>
      <c r="AN1472" s="28" t="s">
        <v>26</v>
      </c>
      <c r="AO1472" s="73" t="str">
        <f xml:space="preserve"> INDEX('parsed-whois-report-2018-02-09T'!$F$2:$F$1850, MATCH('MASTER--Enter Data'!E1472, 'parsed-whois-report-2018-02-09T'!$A$2:$A$1850, 0))</f>
        <v>Registered Original Registrant</v>
      </c>
      <c r="AP1472" s="28" t="s">
        <v>26</v>
      </c>
      <c r="AQ1472" s="32"/>
      <c r="AR1472" s="28" t="s">
        <v>26</v>
      </c>
      <c r="AS1472" s="46" t="str">
        <f t="shared" si="375"/>
        <v>cialisfromindia</v>
      </c>
      <c r="AT1472" s="46" t="str">
        <f xml:space="preserve"> INDEX('TM Grouping Lookup'!$B$2:$B$1870, MATCH(AS1472, 'TM Grouping Lookup'!$A$2:$A$1870, 0))</f>
        <v>Cialis</v>
      </c>
      <c r="AU1472" s="46" t="b">
        <f t="shared" si="388"/>
        <v>0</v>
      </c>
      <c r="AV1472" s="46" t="b">
        <f t="shared" si="388"/>
        <v>0</v>
      </c>
      <c r="AW1472" s="46" t="b">
        <f t="shared" si="388"/>
        <v>0</v>
      </c>
      <c r="AX1472" s="46" t="b">
        <f t="shared" si="388"/>
        <v>0</v>
      </c>
      <c r="AY1472" s="46" t="b">
        <f t="shared" si="388"/>
        <v>0</v>
      </c>
      <c r="AZ1472" s="46" t="b">
        <f t="shared" si="388"/>
        <v>0</v>
      </c>
      <c r="BA1472" s="46" t="b">
        <f t="shared" si="388"/>
        <v>0</v>
      </c>
      <c r="BB1472" s="46" t="b">
        <f t="shared" si="388"/>
        <v>0</v>
      </c>
      <c r="BC1472" s="46" t="b">
        <f t="shared" si="388"/>
        <v>0</v>
      </c>
      <c r="BD1472" s="46" t="b">
        <f t="shared" si="389"/>
        <v>0</v>
      </c>
      <c r="BE1472" s="46" t="b">
        <f t="shared" si="389"/>
        <v>0</v>
      </c>
      <c r="BF1472" s="46" t="b">
        <f t="shared" si="389"/>
        <v>0</v>
      </c>
      <c r="BG1472" s="46" t="b">
        <f t="shared" si="389"/>
        <v>0</v>
      </c>
      <c r="BH1472" s="46" t="b">
        <f t="shared" si="389"/>
        <v>0</v>
      </c>
      <c r="BI1472" s="46" t="b">
        <f t="shared" si="389"/>
        <v>0</v>
      </c>
      <c r="BJ1472" s="46" t="b">
        <f t="shared" si="389"/>
        <v>0</v>
      </c>
      <c r="BK1472" s="46" t="b">
        <f t="shared" si="389"/>
        <v>0</v>
      </c>
      <c r="BL1472" s="46" t="b">
        <f t="shared" si="389"/>
        <v>1</v>
      </c>
      <c r="BM1472" s="46" t="b">
        <f t="shared" si="390"/>
        <v>0</v>
      </c>
      <c r="BN1472" s="46" t="b">
        <f t="shared" si="390"/>
        <v>0</v>
      </c>
      <c r="BO1472" s="46" t="b">
        <f t="shared" si="390"/>
        <v>0</v>
      </c>
      <c r="BP1472" s="46" t="b">
        <f t="shared" si="390"/>
        <v>0</v>
      </c>
    </row>
    <row r="1473" spans="1:68" x14ac:dyDescent="0.35">
      <c r="A1473" s="23" t="s">
        <v>15</v>
      </c>
      <c r="B1473" s="24">
        <v>1731038</v>
      </c>
      <c r="C1473" s="24">
        <v>0</v>
      </c>
      <c r="D1473" s="30" t="s">
        <v>4282</v>
      </c>
      <c r="E1473" s="19" t="s">
        <v>4384</v>
      </c>
      <c r="F1473" s="19" t="s">
        <v>4291</v>
      </c>
      <c r="G1473" s="28" t="s">
        <v>25</v>
      </c>
      <c r="H1473" s="30" t="s">
        <v>65</v>
      </c>
      <c r="I1473" s="31" t="s">
        <v>23</v>
      </c>
      <c r="J1473" s="40" t="s">
        <v>2745</v>
      </c>
      <c r="K1473" s="40" t="s">
        <v>1176</v>
      </c>
      <c r="L1473" s="40" t="s">
        <v>4284</v>
      </c>
      <c r="M1473" s="40" t="s">
        <v>2473</v>
      </c>
      <c r="N1473" s="40" t="s">
        <v>4285</v>
      </c>
      <c r="O1473" s="40" t="s">
        <v>26</v>
      </c>
      <c r="P1473" s="19" t="s">
        <v>1539</v>
      </c>
      <c r="Q1473" s="27">
        <v>42871</v>
      </c>
      <c r="R1473" s="25" t="s">
        <v>26</v>
      </c>
      <c r="S1473" s="25" t="s">
        <v>26</v>
      </c>
      <c r="T1473" s="25" t="s">
        <v>26</v>
      </c>
      <c r="U1473" s="27">
        <v>42887</v>
      </c>
      <c r="V1473" s="28" t="s">
        <v>24</v>
      </c>
      <c r="W1473" s="28" t="s">
        <v>25</v>
      </c>
      <c r="X1473" s="28" t="s">
        <v>24</v>
      </c>
      <c r="Y1473" s="28" t="s">
        <v>25</v>
      </c>
      <c r="Z1473" s="28" t="s">
        <v>24</v>
      </c>
      <c r="AA1473" s="28" t="s">
        <v>24</v>
      </c>
      <c r="AB1473" s="30" t="s">
        <v>24</v>
      </c>
      <c r="AC1473" s="28" t="s">
        <v>25</v>
      </c>
      <c r="AD1473" s="28" t="s">
        <v>24</v>
      </c>
      <c r="AE1473" s="28" t="s">
        <v>24</v>
      </c>
      <c r="AF1473" s="28" t="s">
        <v>25</v>
      </c>
      <c r="AG1473" s="28" t="s">
        <v>26</v>
      </c>
      <c r="AH1473" s="28" t="s">
        <v>26</v>
      </c>
      <c r="AI1473" s="28" t="s">
        <v>1332</v>
      </c>
      <c r="AJ1473" s="28" t="s">
        <v>4286</v>
      </c>
      <c r="AK1473" s="28" t="s">
        <v>26</v>
      </c>
      <c r="AL1473" s="28" t="s">
        <v>26</v>
      </c>
      <c r="AM1473" s="28" t="s">
        <v>26</v>
      </c>
      <c r="AN1473" s="28" t="s">
        <v>26</v>
      </c>
      <c r="AO1473" s="73" t="str">
        <f xml:space="preserve"> INDEX('parsed-whois-report-2018-02-09T'!$F$2:$F$1850, MATCH('MASTER--Enter Data'!E1473, 'parsed-whois-report-2018-02-09T'!$A$2:$A$1850, 0))</f>
        <v>Registered Original Registrant</v>
      </c>
      <c r="AP1473" s="28" t="s">
        <v>26</v>
      </c>
      <c r="AQ1473" s="32"/>
      <c r="AR1473" s="28" t="s">
        <v>26</v>
      </c>
      <c r="AS1473" s="46" t="str">
        <f t="shared" si="375"/>
        <v>cialisindiapharmacy</v>
      </c>
      <c r="AT1473" s="46" t="str">
        <f xml:space="preserve"> INDEX('TM Grouping Lookup'!$B$2:$B$1870, MATCH(AS1473, 'TM Grouping Lookup'!$A$2:$A$1870, 0))</f>
        <v>Cialis</v>
      </c>
      <c r="AU1473" s="46" t="b">
        <f t="shared" ref="AU1473:BC1482" si="391" xml:space="preserve"> ISNUMBER(SEARCH(RIGHT(AU$2,LEN(AU$2) - SEARCH(": ", AU$2, 1) -1), $AG1473))</f>
        <v>0</v>
      </c>
      <c r="AV1473" s="46" t="b">
        <f t="shared" si="391"/>
        <v>0</v>
      </c>
      <c r="AW1473" s="46" t="b">
        <f t="shared" si="391"/>
        <v>0</v>
      </c>
      <c r="AX1473" s="46" t="b">
        <f t="shared" si="391"/>
        <v>0</v>
      </c>
      <c r="AY1473" s="46" t="b">
        <f t="shared" si="391"/>
        <v>0</v>
      </c>
      <c r="AZ1473" s="46" t="b">
        <f t="shared" si="391"/>
        <v>0</v>
      </c>
      <c r="BA1473" s="46" t="b">
        <f t="shared" si="391"/>
        <v>0</v>
      </c>
      <c r="BB1473" s="46" t="b">
        <f t="shared" si="391"/>
        <v>0</v>
      </c>
      <c r="BC1473" s="46" t="b">
        <f t="shared" si="391"/>
        <v>0</v>
      </c>
      <c r="BD1473" s="46" t="b">
        <f t="shared" ref="BD1473:BL1482" si="392" xml:space="preserve"> ISNUMBER(SEARCH(RIGHT(BD$2,LEN(BD$2) - SEARCH(": ", BD$2, 1) -1), $AI1473))</f>
        <v>0</v>
      </c>
      <c r="BE1473" s="46" t="b">
        <f t="shared" si="392"/>
        <v>0</v>
      </c>
      <c r="BF1473" s="46" t="b">
        <f t="shared" si="392"/>
        <v>0</v>
      </c>
      <c r="BG1473" s="46" t="b">
        <f t="shared" si="392"/>
        <v>0</v>
      </c>
      <c r="BH1473" s="46" t="b">
        <f t="shared" si="392"/>
        <v>0</v>
      </c>
      <c r="BI1473" s="46" t="b">
        <f t="shared" si="392"/>
        <v>0</v>
      </c>
      <c r="BJ1473" s="46" t="b">
        <f t="shared" si="392"/>
        <v>0</v>
      </c>
      <c r="BK1473" s="46" t="b">
        <f t="shared" si="392"/>
        <v>0</v>
      </c>
      <c r="BL1473" s="46" t="b">
        <f t="shared" si="392"/>
        <v>1</v>
      </c>
      <c r="BM1473" s="46" t="b">
        <f t="shared" si="390"/>
        <v>0</v>
      </c>
      <c r="BN1473" s="46" t="b">
        <f t="shared" si="390"/>
        <v>0</v>
      </c>
      <c r="BO1473" s="46" t="b">
        <f t="shared" si="390"/>
        <v>0</v>
      </c>
      <c r="BP1473" s="46" t="b">
        <f t="shared" si="390"/>
        <v>0</v>
      </c>
    </row>
    <row r="1474" spans="1:68" x14ac:dyDescent="0.35">
      <c r="A1474" s="23" t="s">
        <v>15</v>
      </c>
      <c r="B1474" s="24">
        <v>1731038</v>
      </c>
      <c r="C1474" s="24">
        <v>0</v>
      </c>
      <c r="D1474" s="30" t="s">
        <v>4282</v>
      </c>
      <c r="E1474" s="19" t="s">
        <v>4387</v>
      </c>
      <c r="F1474" s="19" t="s">
        <v>4291</v>
      </c>
      <c r="G1474" s="28" t="s">
        <v>25</v>
      </c>
      <c r="H1474" s="30" t="s">
        <v>65</v>
      </c>
      <c r="I1474" s="31" t="s">
        <v>23</v>
      </c>
      <c r="J1474" s="40" t="s">
        <v>2745</v>
      </c>
      <c r="K1474" s="40" t="s">
        <v>1176</v>
      </c>
      <c r="L1474" s="40" t="s">
        <v>4284</v>
      </c>
      <c r="M1474" s="40" t="s">
        <v>2473</v>
      </c>
      <c r="N1474" s="40" t="s">
        <v>4285</v>
      </c>
      <c r="O1474" s="40" t="s">
        <v>26</v>
      </c>
      <c r="P1474" s="19" t="s">
        <v>1539</v>
      </c>
      <c r="Q1474" s="27">
        <v>42871</v>
      </c>
      <c r="R1474" s="25" t="s">
        <v>26</v>
      </c>
      <c r="S1474" s="25" t="s">
        <v>26</v>
      </c>
      <c r="T1474" s="25" t="s">
        <v>26</v>
      </c>
      <c r="U1474" s="27">
        <v>42887</v>
      </c>
      <c r="V1474" s="28" t="s">
        <v>24</v>
      </c>
      <c r="W1474" s="28" t="s">
        <v>25</v>
      </c>
      <c r="X1474" s="28" t="s">
        <v>24</v>
      </c>
      <c r="Y1474" s="28" t="s">
        <v>25</v>
      </c>
      <c r="Z1474" s="28" t="s">
        <v>24</v>
      </c>
      <c r="AA1474" s="28" t="s">
        <v>24</v>
      </c>
      <c r="AB1474" s="30" t="s">
        <v>24</v>
      </c>
      <c r="AC1474" s="28" t="s">
        <v>25</v>
      </c>
      <c r="AD1474" s="28" t="s">
        <v>24</v>
      </c>
      <c r="AE1474" s="28" t="s">
        <v>24</v>
      </c>
      <c r="AF1474" s="28" t="s">
        <v>25</v>
      </c>
      <c r="AG1474" s="28" t="s">
        <v>26</v>
      </c>
      <c r="AH1474" s="28" t="s">
        <v>26</v>
      </c>
      <c r="AI1474" s="28" t="s">
        <v>1332</v>
      </c>
      <c r="AJ1474" s="28" t="s">
        <v>4286</v>
      </c>
      <c r="AK1474" s="28" t="s">
        <v>26</v>
      </c>
      <c r="AL1474" s="28" t="s">
        <v>26</v>
      </c>
      <c r="AM1474" s="28" t="s">
        <v>26</v>
      </c>
      <c r="AN1474" s="28" t="s">
        <v>26</v>
      </c>
      <c r="AO1474" s="73" t="str">
        <f xml:space="preserve"> INDEX('parsed-whois-report-2018-02-09T'!$F$2:$F$1850, MATCH('MASTER--Enter Data'!E1474, 'parsed-whois-report-2018-02-09T'!$A$2:$A$1850, 0))</f>
        <v>Registered Original Registrant</v>
      </c>
      <c r="AP1474" s="28" t="s">
        <v>26</v>
      </c>
      <c r="AQ1474" s="32"/>
      <c r="AR1474" s="28" t="s">
        <v>26</v>
      </c>
      <c r="AS1474" s="46" t="str">
        <f t="shared" si="375"/>
        <v>cialisnoprescription</v>
      </c>
      <c r="AT1474" s="46" t="str">
        <f xml:space="preserve"> INDEX('TM Grouping Lookup'!$B$2:$B$1870, MATCH(AS1474, 'TM Grouping Lookup'!$A$2:$A$1870, 0))</f>
        <v>Cialis</v>
      </c>
      <c r="AU1474" s="46" t="b">
        <f t="shared" si="391"/>
        <v>0</v>
      </c>
      <c r="AV1474" s="46" t="b">
        <f t="shared" si="391"/>
        <v>0</v>
      </c>
      <c r="AW1474" s="46" t="b">
        <f t="shared" si="391"/>
        <v>0</v>
      </c>
      <c r="AX1474" s="46" t="b">
        <f t="shared" si="391"/>
        <v>0</v>
      </c>
      <c r="AY1474" s="46" t="b">
        <f t="shared" si="391"/>
        <v>0</v>
      </c>
      <c r="AZ1474" s="46" t="b">
        <f t="shared" si="391"/>
        <v>0</v>
      </c>
      <c r="BA1474" s="46" t="b">
        <f t="shared" si="391"/>
        <v>0</v>
      </c>
      <c r="BB1474" s="46" t="b">
        <f t="shared" si="391"/>
        <v>0</v>
      </c>
      <c r="BC1474" s="46" t="b">
        <f t="shared" si="391"/>
        <v>0</v>
      </c>
      <c r="BD1474" s="46" t="b">
        <f t="shared" si="392"/>
        <v>0</v>
      </c>
      <c r="BE1474" s="46" t="b">
        <f t="shared" si="392"/>
        <v>0</v>
      </c>
      <c r="BF1474" s="46" t="b">
        <f t="shared" si="392"/>
        <v>0</v>
      </c>
      <c r="BG1474" s="46" t="b">
        <f t="shared" si="392"/>
        <v>0</v>
      </c>
      <c r="BH1474" s="46" t="b">
        <f t="shared" si="392"/>
        <v>0</v>
      </c>
      <c r="BI1474" s="46" t="b">
        <f t="shared" si="392"/>
        <v>0</v>
      </c>
      <c r="BJ1474" s="46" t="b">
        <f t="shared" si="392"/>
        <v>0</v>
      </c>
      <c r="BK1474" s="46" t="b">
        <f t="shared" si="392"/>
        <v>0</v>
      </c>
      <c r="BL1474" s="46" t="b">
        <f t="shared" si="392"/>
        <v>1</v>
      </c>
      <c r="BM1474" s="46" t="b">
        <f t="shared" si="390"/>
        <v>0</v>
      </c>
      <c r="BN1474" s="46" t="b">
        <f t="shared" si="390"/>
        <v>0</v>
      </c>
      <c r="BO1474" s="46" t="b">
        <f t="shared" si="390"/>
        <v>0</v>
      </c>
      <c r="BP1474" s="46" t="b">
        <f t="shared" si="390"/>
        <v>0</v>
      </c>
    </row>
    <row r="1475" spans="1:68" x14ac:dyDescent="0.35">
      <c r="A1475" s="23" t="s">
        <v>15</v>
      </c>
      <c r="B1475" s="24">
        <v>1731038</v>
      </c>
      <c r="C1475" s="24">
        <v>0</v>
      </c>
      <c r="D1475" s="30" t="s">
        <v>4282</v>
      </c>
      <c r="E1475" s="19" t="s">
        <v>4392</v>
      </c>
      <c r="F1475" s="19" t="s">
        <v>4291</v>
      </c>
      <c r="G1475" s="28" t="s">
        <v>25</v>
      </c>
      <c r="H1475" s="30" t="s">
        <v>65</v>
      </c>
      <c r="I1475" s="31" t="s">
        <v>23</v>
      </c>
      <c r="J1475" s="40" t="s">
        <v>2745</v>
      </c>
      <c r="K1475" s="40" t="s">
        <v>1176</v>
      </c>
      <c r="L1475" s="40" t="s">
        <v>4284</v>
      </c>
      <c r="M1475" s="40" t="s">
        <v>2473</v>
      </c>
      <c r="N1475" s="40" t="s">
        <v>4285</v>
      </c>
      <c r="O1475" s="40" t="s">
        <v>26</v>
      </c>
      <c r="P1475" s="19" t="s">
        <v>1539</v>
      </c>
      <c r="Q1475" s="27">
        <v>42871</v>
      </c>
      <c r="R1475" s="25" t="s">
        <v>26</v>
      </c>
      <c r="S1475" s="25" t="s">
        <v>26</v>
      </c>
      <c r="T1475" s="25" t="s">
        <v>26</v>
      </c>
      <c r="U1475" s="27">
        <v>42887</v>
      </c>
      <c r="V1475" s="28" t="s">
        <v>24</v>
      </c>
      <c r="W1475" s="28" t="s">
        <v>25</v>
      </c>
      <c r="X1475" s="28" t="s">
        <v>24</v>
      </c>
      <c r="Y1475" s="28" t="s">
        <v>25</v>
      </c>
      <c r="Z1475" s="28" t="s">
        <v>24</v>
      </c>
      <c r="AA1475" s="28" t="s">
        <v>24</v>
      </c>
      <c r="AB1475" s="30" t="s">
        <v>24</v>
      </c>
      <c r="AC1475" s="28" t="s">
        <v>25</v>
      </c>
      <c r="AD1475" s="28" t="s">
        <v>24</v>
      </c>
      <c r="AE1475" s="28" t="s">
        <v>24</v>
      </c>
      <c r="AF1475" s="28" t="s">
        <v>25</v>
      </c>
      <c r="AG1475" s="28" t="s">
        <v>26</v>
      </c>
      <c r="AH1475" s="28" t="s">
        <v>26</v>
      </c>
      <c r="AI1475" s="28" t="s">
        <v>1332</v>
      </c>
      <c r="AJ1475" s="28" t="s">
        <v>4286</v>
      </c>
      <c r="AK1475" s="28" t="s">
        <v>26</v>
      </c>
      <c r="AL1475" s="28" t="s">
        <v>26</v>
      </c>
      <c r="AM1475" s="28" t="s">
        <v>26</v>
      </c>
      <c r="AN1475" s="28" t="s">
        <v>26</v>
      </c>
      <c r="AO1475" s="73" t="str">
        <f xml:space="preserve"> INDEX('parsed-whois-report-2018-02-09T'!$F$2:$F$1850, MATCH('MASTER--Enter Data'!E1475, 'parsed-whois-report-2018-02-09T'!$A$2:$A$1850, 0))</f>
        <v>Registered Original Registrant</v>
      </c>
      <c r="AP1475" s="28" t="s">
        <v>26</v>
      </c>
      <c r="AQ1475" s="32"/>
      <c r="AR1475" s="28" t="s">
        <v>26</v>
      </c>
      <c r="AS1475" s="46" t="str">
        <f t="shared" ref="AS1475:AS1538" si="393">LEFT(E1475,FIND(".",E1475)-1)</f>
        <v>cialisonlinenoprescription</v>
      </c>
      <c r="AT1475" s="46" t="str">
        <f xml:space="preserve"> INDEX('TM Grouping Lookup'!$B$2:$B$1870, MATCH(AS1475, 'TM Grouping Lookup'!$A$2:$A$1870, 0))</f>
        <v>Cialis</v>
      </c>
      <c r="AU1475" s="46" t="b">
        <f t="shared" si="391"/>
        <v>0</v>
      </c>
      <c r="AV1475" s="46" t="b">
        <f t="shared" si="391"/>
        <v>0</v>
      </c>
      <c r="AW1475" s="46" t="b">
        <f t="shared" si="391"/>
        <v>0</v>
      </c>
      <c r="AX1475" s="46" t="b">
        <f t="shared" si="391"/>
        <v>0</v>
      </c>
      <c r="AY1475" s="46" t="b">
        <f t="shared" si="391"/>
        <v>0</v>
      </c>
      <c r="AZ1475" s="46" t="b">
        <f t="shared" si="391"/>
        <v>0</v>
      </c>
      <c r="BA1475" s="46" t="b">
        <f t="shared" si="391"/>
        <v>0</v>
      </c>
      <c r="BB1475" s="46" t="b">
        <f t="shared" si="391"/>
        <v>0</v>
      </c>
      <c r="BC1475" s="46" t="b">
        <f t="shared" si="391"/>
        <v>0</v>
      </c>
      <c r="BD1475" s="46" t="b">
        <f t="shared" si="392"/>
        <v>0</v>
      </c>
      <c r="BE1475" s="46" t="b">
        <f t="shared" si="392"/>
        <v>0</v>
      </c>
      <c r="BF1475" s="46" t="b">
        <f t="shared" si="392"/>
        <v>0</v>
      </c>
      <c r="BG1475" s="46" t="b">
        <f t="shared" si="392"/>
        <v>0</v>
      </c>
      <c r="BH1475" s="46" t="b">
        <f t="shared" si="392"/>
        <v>0</v>
      </c>
      <c r="BI1475" s="46" t="b">
        <f t="shared" si="392"/>
        <v>0</v>
      </c>
      <c r="BJ1475" s="46" t="b">
        <f t="shared" si="392"/>
        <v>0</v>
      </c>
      <c r="BK1475" s="46" t="b">
        <f t="shared" si="392"/>
        <v>0</v>
      </c>
      <c r="BL1475" s="46" t="b">
        <f t="shared" si="392"/>
        <v>1</v>
      </c>
      <c r="BM1475" s="46" t="b">
        <f t="shared" si="390"/>
        <v>0</v>
      </c>
      <c r="BN1475" s="46" t="b">
        <f t="shared" si="390"/>
        <v>0</v>
      </c>
      <c r="BO1475" s="46" t="b">
        <f t="shared" si="390"/>
        <v>0</v>
      </c>
      <c r="BP1475" s="46" t="b">
        <f t="shared" si="390"/>
        <v>0</v>
      </c>
    </row>
    <row r="1476" spans="1:68" x14ac:dyDescent="0.35">
      <c r="A1476" s="23" t="s">
        <v>15</v>
      </c>
      <c r="B1476" s="24">
        <v>1731038</v>
      </c>
      <c r="C1476" s="24">
        <v>0</v>
      </c>
      <c r="D1476" s="30" t="s">
        <v>4282</v>
      </c>
      <c r="E1476" s="19" t="s">
        <v>4399</v>
      </c>
      <c r="F1476" s="19" t="s">
        <v>4291</v>
      </c>
      <c r="G1476" s="28" t="s">
        <v>25</v>
      </c>
      <c r="H1476" s="30" t="s">
        <v>65</v>
      </c>
      <c r="I1476" s="31" t="s">
        <v>23</v>
      </c>
      <c r="J1476" s="40" t="s">
        <v>2745</v>
      </c>
      <c r="K1476" s="40" t="s">
        <v>1176</v>
      </c>
      <c r="L1476" s="40" t="s">
        <v>4284</v>
      </c>
      <c r="M1476" s="40" t="s">
        <v>2473</v>
      </c>
      <c r="N1476" s="40" t="s">
        <v>4285</v>
      </c>
      <c r="O1476" s="40" t="s">
        <v>26</v>
      </c>
      <c r="P1476" s="19" t="s">
        <v>1539</v>
      </c>
      <c r="Q1476" s="27">
        <v>42871</v>
      </c>
      <c r="R1476" s="25" t="s">
        <v>26</v>
      </c>
      <c r="S1476" s="25" t="s">
        <v>26</v>
      </c>
      <c r="T1476" s="25" t="s">
        <v>26</v>
      </c>
      <c r="U1476" s="27">
        <v>42887</v>
      </c>
      <c r="V1476" s="28" t="s">
        <v>24</v>
      </c>
      <c r="W1476" s="28" t="s">
        <v>25</v>
      </c>
      <c r="X1476" s="28" t="s">
        <v>24</v>
      </c>
      <c r="Y1476" s="28" t="s">
        <v>25</v>
      </c>
      <c r="Z1476" s="28" t="s">
        <v>24</v>
      </c>
      <c r="AA1476" s="28" t="s">
        <v>24</v>
      </c>
      <c r="AB1476" s="30" t="s">
        <v>24</v>
      </c>
      <c r="AC1476" s="28" t="s">
        <v>25</v>
      </c>
      <c r="AD1476" s="28" t="s">
        <v>24</v>
      </c>
      <c r="AE1476" s="28" t="s">
        <v>24</v>
      </c>
      <c r="AF1476" s="28" t="s">
        <v>25</v>
      </c>
      <c r="AG1476" s="28" t="s">
        <v>26</v>
      </c>
      <c r="AH1476" s="28" t="s">
        <v>26</v>
      </c>
      <c r="AI1476" s="28" t="s">
        <v>1332</v>
      </c>
      <c r="AJ1476" s="28" t="s">
        <v>4286</v>
      </c>
      <c r="AK1476" s="28" t="s">
        <v>26</v>
      </c>
      <c r="AL1476" s="28" t="s">
        <v>26</v>
      </c>
      <c r="AM1476" s="28" t="s">
        <v>26</v>
      </c>
      <c r="AN1476" s="28" t="s">
        <v>26</v>
      </c>
      <c r="AO1476" s="73" t="str">
        <f xml:space="preserve"> INDEX('parsed-whois-report-2018-02-09T'!$F$2:$F$1850, MATCH('MASTER--Enter Data'!E1476, 'parsed-whois-report-2018-02-09T'!$A$2:$A$1850, 0))</f>
        <v>Registered Original Registrant</v>
      </c>
      <c r="AP1476" s="28" t="s">
        <v>26</v>
      </c>
      <c r="AQ1476" s="32"/>
      <c r="AR1476" s="28" t="s">
        <v>26</v>
      </c>
      <c r="AS1476" s="46" t="str">
        <f t="shared" si="393"/>
        <v>cialisonsaleinusa</v>
      </c>
      <c r="AT1476" s="46" t="str">
        <f xml:space="preserve"> INDEX('TM Grouping Lookup'!$B$2:$B$1870, MATCH(AS1476, 'TM Grouping Lookup'!$A$2:$A$1870, 0))</f>
        <v>Cialis</v>
      </c>
      <c r="AU1476" s="46" t="b">
        <f t="shared" si="391"/>
        <v>0</v>
      </c>
      <c r="AV1476" s="46" t="b">
        <f t="shared" si="391"/>
        <v>0</v>
      </c>
      <c r="AW1476" s="46" t="b">
        <f t="shared" si="391"/>
        <v>0</v>
      </c>
      <c r="AX1476" s="46" t="b">
        <f t="shared" si="391"/>
        <v>0</v>
      </c>
      <c r="AY1476" s="46" t="b">
        <f t="shared" si="391"/>
        <v>0</v>
      </c>
      <c r="AZ1476" s="46" t="b">
        <f t="shared" si="391"/>
        <v>0</v>
      </c>
      <c r="BA1476" s="46" t="b">
        <f t="shared" si="391"/>
        <v>0</v>
      </c>
      <c r="BB1476" s="46" t="b">
        <f t="shared" si="391"/>
        <v>0</v>
      </c>
      <c r="BC1476" s="46" t="b">
        <f t="shared" si="391"/>
        <v>0</v>
      </c>
      <c r="BD1476" s="46" t="b">
        <f t="shared" si="392"/>
        <v>0</v>
      </c>
      <c r="BE1476" s="46" t="b">
        <f t="shared" si="392"/>
        <v>0</v>
      </c>
      <c r="BF1476" s="46" t="b">
        <f t="shared" si="392"/>
        <v>0</v>
      </c>
      <c r="BG1476" s="46" t="b">
        <f t="shared" si="392"/>
        <v>0</v>
      </c>
      <c r="BH1476" s="46" t="b">
        <f t="shared" si="392"/>
        <v>0</v>
      </c>
      <c r="BI1476" s="46" t="b">
        <f t="shared" si="392"/>
        <v>0</v>
      </c>
      <c r="BJ1476" s="46" t="b">
        <f t="shared" si="392"/>
        <v>0</v>
      </c>
      <c r="BK1476" s="46" t="b">
        <f t="shared" si="392"/>
        <v>0</v>
      </c>
      <c r="BL1476" s="46" t="b">
        <f t="shared" si="392"/>
        <v>1</v>
      </c>
      <c r="BM1476" s="46" t="b">
        <f t="shared" si="390"/>
        <v>0</v>
      </c>
      <c r="BN1476" s="46" t="b">
        <f t="shared" si="390"/>
        <v>0</v>
      </c>
      <c r="BO1476" s="46" t="b">
        <f t="shared" si="390"/>
        <v>0</v>
      </c>
      <c r="BP1476" s="46" t="b">
        <f t="shared" si="390"/>
        <v>0</v>
      </c>
    </row>
    <row r="1477" spans="1:68" x14ac:dyDescent="0.35">
      <c r="A1477" s="23" t="s">
        <v>15</v>
      </c>
      <c r="B1477" s="24">
        <v>1731038</v>
      </c>
      <c r="C1477" s="24">
        <v>0</v>
      </c>
      <c r="D1477" s="30" t="s">
        <v>4282</v>
      </c>
      <c r="E1477" s="19" t="s">
        <v>4404</v>
      </c>
      <c r="F1477" s="19" t="s">
        <v>4291</v>
      </c>
      <c r="G1477" s="28" t="s">
        <v>25</v>
      </c>
      <c r="H1477" s="30" t="s">
        <v>65</v>
      </c>
      <c r="I1477" s="31" t="s">
        <v>23</v>
      </c>
      <c r="J1477" s="40" t="s">
        <v>2745</v>
      </c>
      <c r="K1477" s="40" t="s">
        <v>1176</v>
      </c>
      <c r="L1477" s="40" t="s">
        <v>4284</v>
      </c>
      <c r="M1477" s="40" t="s">
        <v>2473</v>
      </c>
      <c r="N1477" s="40" t="s">
        <v>4285</v>
      </c>
      <c r="O1477" s="40" t="s">
        <v>26</v>
      </c>
      <c r="P1477" s="19" t="s">
        <v>1539</v>
      </c>
      <c r="Q1477" s="27">
        <v>42871</v>
      </c>
      <c r="R1477" s="25" t="s">
        <v>26</v>
      </c>
      <c r="S1477" s="25" t="s">
        <v>26</v>
      </c>
      <c r="T1477" s="25" t="s">
        <v>26</v>
      </c>
      <c r="U1477" s="27">
        <v>42887</v>
      </c>
      <c r="V1477" s="28" t="s">
        <v>24</v>
      </c>
      <c r="W1477" s="28" t="s">
        <v>25</v>
      </c>
      <c r="X1477" s="28" t="s">
        <v>24</v>
      </c>
      <c r="Y1477" s="28" t="s">
        <v>25</v>
      </c>
      <c r="Z1477" s="28" t="s">
        <v>24</v>
      </c>
      <c r="AA1477" s="28" t="s">
        <v>24</v>
      </c>
      <c r="AB1477" s="30" t="s">
        <v>24</v>
      </c>
      <c r="AC1477" s="28" t="s">
        <v>25</v>
      </c>
      <c r="AD1477" s="28" t="s">
        <v>24</v>
      </c>
      <c r="AE1477" s="28" t="s">
        <v>24</v>
      </c>
      <c r="AF1477" s="28" t="s">
        <v>25</v>
      </c>
      <c r="AG1477" s="28" t="s">
        <v>26</v>
      </c>
      <c r="AH1477" s="28" t="s">
        <v>26</v>
      </c>
      <c r="AI1477" s="28" t="s">
        <v>1332</v>
      </c>
      <c r="AJ1477" s="28" t="s">
        <v>4286</v>
      </c>
      <c r="AK1477" s="28" t="s">
        <v>26</v>
      </c>
      <c r="AL1477" s="28" t="s">
        <v>26</v>
      </c>
      <c r="AM1477" s="28" t="s">
        <v>26</v>
      </c>
      <c r="AN1477" s="28" t="s">
        <v>26</v>
      </c>
      <c r="AO1477" s="73" t="str">
        <f xml:space="preserve"> INDEX('parsed-whois-report-2018-02-09T'!$F$2:$F$1850, MATCH('MASTER--Enter Data'!E1477, 'parsed-whois-report-2018-02-09T'!$A$2:$A$1850, 0))</f>
        <v>Registered Original Registrant</v>
      </c>
      <c r="AP1477" s="28" t="s">
        <v>26</v>
      </c>
      <c r="AQ1477" s="32"/>
      <c r="AR1477" s="28" t="s">
        <v>26</v>
      </c>
      <c r="AS1477" s="46" t="str">
        <f t="shared" si="393"/>
        <v>cialispillsforsale</v>
      </c>
      <c r="AT1477" s="46" t="str">
        <f xml:space="preserve"> INDEX('TM Grouping Lookup'!$B$2:$B$1870, MATCH(AS1477, 'TM Grouping Lookup'!$A$2:$A$1870, 0))</f>
        <v>Cialis</v>
      </c>
      <c r="AU1477" s="46" t="b">
        <f t="shared" si="391"/>
        <v>0</v>
      </c>
      <c r="AV1477" s="46" t="b">
        <f t="shared" si="391"/>
        <v>0</v>
      </c>
      <c r="AW1477" s="46" t="b">
        <f t="shared" si="391"/>
        <v>0</v>
      </c>
      <c r="AX1477" s="46" t="b">
        <f t="shared" si="391"/>
        <v>0</v>
      </c>
      <c r="AY1477" s="46" t="b">
        <f t="shared" si="391"/>
        <v>0</v>
      </c>
      <c r="AZ1477" s="46" t="b">
        <f t="shared" si="391"/>
        <v>0</v>
      </c>
      <c r="BA1477" s="46" t="b">
        <f t="shared" si="391"/>
        <v>0</v>
      </c>
      <c r="BB1477" s="46" t="b">
        <f t="shared" si="391"/>
        <v>0</v>
      </c>
      <c r="BC1477" s="46" t="b">
        <f t="shared" si="391"/>
        <v>0</v>
      </c>
      <c r="BD1477" s="46" t="b">
        <f t="shared" si="392"/>
        <v>0</v>
      </c>
      <c r="BE1477" s="46" t="b">
        <f t="shared" si="392"/>
        <v>0</v>
      </c>
      <c r="BF1477" s="46" t="b">
        <f t="shared" si="392"/>
        <v>0</v>
      </c>
      <c r="BG1477" s="46" t="b">
        <f t="shared" si="392"/>
        <v>0</v>
      </c>
      <c r="BH1477" s="46" t="b">
        <f t="shared" si="392"/>
        <v>0</v>
      </c>
      <c r="BI1477" s="46" t="b">
        <f t="shared" si="392"/>
        <v>0</v>
      </c>
      <c r="BJ1477" s="46" t="b">
        <f t="shared" si="392"/>
        <v>0</v>
      </c>
      <c r="BK1477" s="46" t="b">
        <f t="shared" si="392"/>
        <v>0</v>
      </c>
      <c r="BL1477" s="46" t="b">
        <f t="shared" si="392"/>
        <v>1</v>
      </c>
      <c r="BM1477" s="46" t="b">
        <f t="shared" si="390"/>
        <v>0</v>
      </c>
      <c r="BN1477" s="46" t="b">
        <f t="shared" si="390"/>
        <v>0</v>
      </c>
      <c r="BO1477" s="46" t="b">
        <f t="shared" si="390"/>
        <v>0</v>
      </c>
      <c r="BP1477" s="46" t="b">
        <f t="shared" si="390"/>
        <v>0</v>
      </c>
    </row>
    <row r="1478" spans="1:68" x14ac:dyDescent="0.35">
      <c r="A1478" s="23" t="s">
        <v>15</v>
      </c>
      <c r="B1478" s="24">
        <v>1731038</v>
      </c>
      <c r="C1478" s="24">
        <v>0</v>
      </c>
      <c r="D1478" s="30" t="s">
        <v>4282</v>
      </c>
      <c r="E1478" s="19" t="s">
        <v>4407</v>
      </c>
      <c r="F1478" s="19" t="s">
        <v>4291</v>
      </c>
      <c r="G1478" s="28" t="s">
        <v>25</v>
      </c>
      <c r="H1478" s="30" t="s">
        <v>65</v>
      </c>
      <c r="I1478" s="31" t="s">
        <v>23</v>
      </c>
      <c r="J1478" s="40" t="s">
        <v>2745</v>
      </c>
      <c r="K1478" s="40" t="s">
        <v>1176</v>
      </c>
      <c r="L1478" s="40" t="s">
        <v>4284</v>
      </c>
      <c r="M1478" s="40" t="s">
        <v>2473</v>
      </c>
      <c r="N1478" s="40" t="s">
        <v>4285</v>
      </c>
      <c r="O1478" s="40" t="s">
        <v>26</v>
      </c>
      <c r="P1478" s="19" t="s">
        <v>1539</v>
      </c>
      <c r="Q1478" s="27">
        <v>42871</v>
      </c>
      <c r="R1478" s="25" t="s">
        <v>26</v>
      </c>
      <c r="S1478" s="25" t="s">
        <v>26</v>
      </c>
      <c r="T1478" s="25" t="s">
        <v>26</v>
      </c>
      <c r="U1478" s="27">
        <v>42887</v>
      </c>
      <c r="V1478" s="28" t="s">
        <v>24</v>
      </c>
      <c r="W1478" s="28" t="s">
        <v>25</v>
      </c>
      <c r="X1478" s="28" t="s">
        <v>24</v>
      </c>
      <c r="Y1478" s="28" t="s">
        <v>25</v>
      </c>
      <c r="Z1478" s="28" t="s">
        <v>24</v>
      </c>
      <c r="AA1478" s="28" t="s">
        <v>24</v>
      </c>
      <c r="AB1478" s="30" t="s">
        <v>24</v>
      </c>
      <c r="AC1478" s="28" t="s">
        <v>25</v>
      </c>
      <c r="AD1478" s="28" t="s">
        <v>24</v>
      </c>
      <c r="AE1478" s="28" t="s">
        <v>24</v>
      </c>
      <c r="AF1478" s="28" t="s">
        <v>25</v>
      </c>
      <c r="AG1478" s="28" t="s">
        <v>26</v>
      </c>
      <c r="AH1478" s="28" t="s">
        <v>26</v>
      </c>
      <c r="AI1478" s="28" t="s">
        <v>1332</v>
      </c>
      <c r="AJ1478" s="28" t="s">
        <v>4286</v>
      </c>
      <c r="AK1478" s="28" t="s">
        <v>26</v>
      </c>
      <c r="AL1478" s="28" t="s">
        <v>26</v>
      </c>
      <c r="AM1478" s="28" t="s">
        <v>26</v>
      </c>
      <c r="AN1478" s="28" t="s">
        <v>26</v>
      </c>
      <c r="AO1478" s="73" t="str">
        <f xml:space="preserve"> INDEX('parsed-whois-report-2018-02-09T'!$F$2:$F$1850, MATCH('MASTER--Enter Data'!E1478, 'parsed-whois-report-2018-02-09T'!$A$2:$A$1850, 0))</f>
        <v>Registered Original Registrant</v>
      </c>
      <c r="AP1478" s="28" t="s">
        <v>26</v>
      </c>
      <c r="AQ1478" s="32"/>
      <c r="AR1478" s="28" t="s">
        <v>26</v>
      </c>
      <c r="AS1478" s="46" t="str">
        <f t="shared" si="393"/>
        <v>cialisprices</v>
      </c>
      <c r="AT1478" s="46" t="str">
        <f xml:space="preserve"> INDEX('TM Grouping Lookup'!$B$2:$B$1870, MATCH(AS1478, 'TM Grouping Lookup'!$A$2:$A$1870, 0))</f>
        <v>Cialis</v>
      </c>
      <c r="AU1478" s="46" t="b">
        <f t="shared" si="391"/>
        <v>0</v>
      </c>
      <c r="AV1478" s="46" t="b">
        <f t="shared" si="391"/>
        <v>0</v>
      </c>
      <c r="AW1478" s="46" t="b">
        <f t="shared" si="391"/>
        <v>0</v>
      </c>
      <c r="AX1478" s="46" t="b">
        <f t="shared" si="391"/>
        <v>0</v>
      </c>
      <c r="AY1478" s="46" t="b">
        <f t="shared" si="391"/>
        <v>0</v>
      </c>
      <c r="AZ1478" s="46" t="b">
        <f t="shared" si="391"/>
        <v>0</v>
      </c>
      <c r="BA1478" s="46" t="b">
        <f t="shared" si="391"/>
        <v>0</v>
      </c>
      <c r="BB1478" s="46" t="b">
        <f t="shared" si="391"/>
        <v>0</v>
      </c>
      <c r="BC1478" s="46" t="b">
        <f t="shared" si="391"/>
        <v>0</v>
      </c>
      <c r="BD1478" s="46" t="b">
        <f t="shared" si="392"/>
        <v>0</v>
      </c>
      <c r="BE1478" s="46" t="b">
        <f t="shared" si="392"/>
        <v>0</v>
      </c>
      <c r="BF1478" s="46" t="b">
        <f t="shared" si="392"/>
        <v>0</v>
      </c>
      <c r="BG1478" s="46" t="b">
        <f t="shared" si="392"/>
        <v>0</v>
      </c>
      <c r="BH1478" s="46" t="b">
        <f t="shared" si="392"/>
        <v>0</v>
      </c>
      <c r="BI1478" s="46" t="b">
        <f t="shared" si="392"/>
        <v>0</v>
      </c>
      <c r="BJ1478" s="46" t="b">
        <f t="shared" si="392"/>
        <v>0</v>
      </c>
      <c r="BK1478" s="46" t="b">
        <f t="shared" si="392"/>
        <v>0</v>
      </c>
      <c r="BL1478" s="46" t="b">
        <f t="shared" si="392"/>
        <v>1</v>
      </c>
      <c r="BM1478" s="46" t="b">
        <f t="shared" si="390"/>
        <v>0</v>
      </c>
      <c r="BN1478" s="46" t="b">
        <f t="shared" si="390"/>
        <v>0</v>
      </c>
      <c r="BO1478" s="46" t="b">
        <f t="shared" si="390"/>
        <v>0</v>
      </c>
      <c r="BP1478" s="46" t="b">
        <f t="shared" si="390"/>
        <v>0</v>
      </c>
    </row>
    <row r="1479" spans="1:68" x14ac:dyDescent="0.35">
      <c r="A1479" s="23" t="s">
        <v>15</v>
      </c>
      <c r="B1479" s="24">
        <v>1731038</v>
      </c>
      <c r="C1479" s="24">
        <v>0</v>
      </c>
      <c r="D1479" s="30" t="s">
        <v>4282</v>
      </c>
      <c r="E1479" s="19" t="s">
        <v>4414</v>
      </c>
      <c r="F1479" s="19" t="s">
        <v>4291</v>
      </c>
      <c r="G1479" s="28" t="s">
        <v>25</v>
      </c>
      <c r="H1479" s="30" t="s">
        <v>65</v>
      </c>
      <c r="I1479" s="31" t="s">
        <v>23</v>
      </c>
      <c r="J1479" s="40" t="s">
        <v>2745</v>
      </c>
      <c r="K1479" s="40" t="s">
        <v>1176</v>
      </c>
      <c r="L1479" s="40" t="s">
        <v>4284</v>
      </c>
      <c r="M1479" s="40" t="s">
        <v>2473</v>
      </c>
      <c r="N1479" s="40" t="s">
        <v>4285</v>
      </c>
      <c r="O1479" s="40" t="s">
        <v>26</v>
      </c>
      <c r="P1479" s="19" t="s">
        <v>1539</v>
      </c>
      <c r="Q1479" s="27">
        <v>42871</v>
      </c>
      <c r="R1479" s="25" t="s">
        <v>26</v>
      </c>
      <c r="S1479" s="25" t="s">
        <v>26</v>
      </c>
      <c r="T1479" s="25" t="s">
        <v>26</v>
      </c>
      <c r="U1479" s="27">
        <v>42887</v>
      </c>
      <c r="V1479" s="28" t="s">
        <v>24</v>
      </c>
      <c r="W1479" s="28" t="s">
        <v>25</v>
      </c>
      <c r="X1479" s="28" t="s">
        <v>24</v>
      </c>
      <c r="Y1479" s="28" t="s">
        <v>25</v>
      </c>
      <c r="Z1479" s="28" t="s">
        <v>24</v>
      </c>
      <c r="AA1479" s="28" t="s">
        <v>24</v>
      </c>
      <c r="AB1479" s="30" t="s">
        <v>24</v>
      </c>
      <c r="AC1479" s="28" t="s">
        <v>25</v>
      </c>
      <c r="AD1479" s="28" t="s">
        <v>24</v>
      </c>
      <c r="AE1479" s="28" t="s">
        <v>24</v>
      </c>
      <c r="AF1479" s="28" t="s">
        <v>25</v>
      </c>
      <c r="AG1479" s="28" t="s">
        <v>26</v>
      </c>
      <c r="AH1479" s="28" t="s">
        <v>26</v>
      </c>
      <c r="AI1479" s="28" t="s">
        <v>1332</v>
      </c>
      <c r="AJ1479" s="28" t="s">
        <v>4286</v>
      </c>
      <c r="AK1479" s="28" t="s">
        <v>26</v>
      </c>
      <c r="AL1479" s="28" t="s">
        <v>26</v>
      </c>
      <c r="AM1479" s="28" t="s">
        <v>26</v>
      </c>
      <c r="AN1479" s="28" t="s">
        <v>26</v>
      </c>
      <c r="AO1479" s="73" t="str">
        <f xml:space="preserve"> INDEX('parsed-whois-report-2018-02-09T'!$F$2:$F$1850, MATCH('MASTER--Enter Data'!E1479, 'parsed-whois-report-2018-02-09T'!$A$2:$A$1850, 0))</f>
        <v>Registered Original Registrant</v>
      </c>
      <c r="AP1479" s="28" t="s">
        <v>26</v>
      </c>
      <c r="AQ1479" s="32"/>
      <c r="AR1479" s="28" t="s">
        <v>26</v>
      </c>
      <c r="AS1479" s="46" t="str">
        <f t="shared" si="393"/>
        <v>cialissamples</v>
      </c>
      <c r="AT1479" s="46" t="str">
        <f xml:space="preserve"> INDEX('TM Grouping Lookup'!$B$2:$B$1870, MATCH(AS1479, 'TM Grouping Lookup'!$A$2:$A$1870, 0))</f>
        <v>Cialis</v>
      </c>
      <c r="AU1479" s="46" t="b">
        <f t="shared" si="391"/>
        <v>0</v>
      </c>
      <c r="AV1479" s="46" t="b">
        <f t="shared" si="391"/>
        <v>0</v>
      </c>
      <c r="AW1479" s="46" t="b">
        <f t="shared" si="391"/>
        <v>0</v>
      </c>
      <c r="AX1479" s="46" t="b">
        <f t="shared" si="391"/>
        <v>0</v>
      </c>
      <c r="AY1479" s="46" t="b">
        <f t="shared" si="391"/>
        <v>0</v>
      </c>
      <c r="AZ1479" s="46" t="b">
        <f t="shared" si="391"/>
        <v>0</v>
      </c>
      <c r="BA1479" s="46" t="b">
        <f t="shared" si="391"/>
        <v>0</v>
      </c>
      <c r="BB1479" s="46" t="b">
        <f t="shared" si="391"/>
        <v>0</v>
      </c>
      <c r="BC1479" s="46" t="b">
        <f t="shared" si="391"/>
        <v>0</v>
      </c>
      <c r="BD1479" s="46" t="b">
        <f t="shared" si="392"/>
        <v>0</v>
      </c>
      <c r="BE1479" s="46" t="b">
        <f t="shared" si="392"/>
        <v>0</v>
      </c>
      <c r="BF1479" s="46" t="b">
        <f t="shared" si="392"/>
        <v>0</v>
      </c>
      <c r="BG1479" s="46" t="b">
        <f t="shared" si="392"/>
        <v>0</v>
      </c>
      <c r="BH1479" s="46" t="b">
        <f t="shared" si="392"/>
        <v>0</v>
      </c>
      <c r="BI1479" s="46" t="b">
        <f t="shared" si="392"/>
        <v>0</v>
      </c>
      <c r="BJ1479" s="46" t="b">
        <f t="shared" si="392"/>
        <v>0</v>
      </c>
      <c r="BK1479" s="46" t="b">
        <f t="shared" si="392"/>
        <v>0</v>
      </c>
      <c r="BL1479" s="46" t="b">
        <f t="shared" si="392"/>
        <v>1</v>
      </c>
      <c r="BM1479" s="46" t="b">
        <f t="shared" si="390"/>
        <v>0</v>
      </c>
      <c r="BN1479" s="46" t="b">
        <f t="shared" si="390"/>
        <v>0</v>
      </c>
      <c r="BO1479" s="46" t="b">
        <f t="shared" si="390"/>
        <v>0</v>
      </c>
      <c r="BP1479" s="46" t="b">
        <f t="shared" si="390"/>
        <v>0</v>
      </c>
    </row>
    <row r="1480" spans="1:68" x14ac:dyDescent="0.35">
      <c r="A1480" s="23" t="s">
        <v>15</v>
      </c>
      <c r="B1480" s="24">
        <v>1731038</v>
      </c>
      <c r="C1480" s="24">
        <v>0</v>
      </c>
      <c r="D1480" s="30" t="s">
        <v>4282</v>
      </c>
      <c r="E1480" s="19" t="s">
        <v>4417</v>
      </c>
      <c r="F1480" s="19" t="s">
        <v>4291</v>
      </c>
      <c r="G1480" s="28" t="s">
        <v>25</v>
      </c>
      <c r="H1480" s="30" t="s">
        <v>65</v>
      </c>
      <c r="I1480" s="31" t="s">
        <v>23</v>
      </c>
      <c r="J1480" s="40" t="s">
        <v>2745</v>
      </c>
      <c r="K1480" s="40" t="s">
        <v>1176</v>
      </c>
      <c r="L1480" s="40" t="s">
        <v>4284</v>
      </c>
      <c r="M1480" s="40" t="s">
        <v>2473</v>
      </c>
      <c r="N1480" s="40" t="s">
        <v>4285</v>
      </c>
      <c r="O1480" s="40" t="s">
        <v>26</v>
      </c>
      <c r="P1480" s="19" t="s">
        <v>1539</v>
      </c>
      <c r="Q1480" s="27">
        <v>42871</v>
      </c>
      <c r="R1480" s="25" t="s">
        <v>26</v>
      </c>
      <c r="S1480" s="25" t="s">
        <v>26</v>
      </c>
      <c r="T1480" s="25" t="s">
        <v>26</v>
      </c>
      <c r="U1480" s="27">
        <v>42887</v>
      </c>
      <c r="V1480" s="28" t="s">
        <v>24</v>
      </c>
      <c r="W1480" s="28" t="s">
        <v>25</v>
      </c>
      <c r="X1480" s="28" t="s">
        <v>24</v>
      </c>
      <c r="Y1480" s="28" t="s">
        <v>25</v>
      </c>
      <c r="Z1480" s="28" t="s">
        <v>24</v>
      </c>
      <c r="AA1480" s="28" t="s">
        <v>24</v>
      </c>
      <c r="AB1480" s="30" t="s">
        <v>24</v>
      </c>
      <c r="AC1480" s="28" t="s">
        <v>25</v>
      </c>
      <c r="AD1480" s="28" t="s">
        <v>24</v>
      </c>
      <c r="AE1480" s="28" t="s">
        <v>24</v>
      </c>
      <c r="AF1480" s="28" t="s">
        <v>25</v>
      </c>
      <c r="AG1480" s="28" t="s">
        <v>26</v>
      </c>
      <c r="AH1480" s="28" t="s">
        <v>26</v>
      </c>
      <c r="AI1480" s="28" t="s">
        <v>1332</v>
      </c>
      <c r="AJ1480" s="28" t="s">
        <v>4286</v>
      </c>
      <c r="AK1480" s="28" t="s">
        <v>26</v>
      </c>
      <c r="AL1480" s="28" t="s">
        <v>26</v>
      </c>
      <c r="AM1480" s="28" t="s">
        <v>26</v>
      </c>
      <c r="AN1480" s="28" t="s">
        <v>26</v>
      </c>
      <c r="AO1480" s="73" t="str">
        <f xml:space="preserve"> INDEX('parsed-whois-report-2018-02-09T'!$F$2:$F$1850, MATCH('MASTER--Enter Data'!E1480, 'parsed-whois-report-2018-02-09T'!$A$2:$A$1850, 0))</f>
        <v>Registered Original Registrant</v>
      </c>
      <c r="AP1480" s="28" t="s">
        <v>26</v>
      </c>
      <c r="AQ1480" s="32"/>
      <c r="AR1480" s="28" t="s">
        <v>26</v>
      </c>
      <c r="AS1480" s="46" t="str">
        <f t="shared" si="393"/>
        <v>cialistabletsforsale</v>
      </c>
      <c r="AT1480" s="46" t="str">
        <f xml:space="preserve"> INDEX('TM Grouping Lookup'!$B$2:$B$1870, MATCH(AS1480, 'TM Grouping Lookup'!$A$2:$A$1870, 0))</f>
        <v>Cialis</v>
      </c>
      <c r="AU1480" s="46" t="b">
        <f t="shared" si="391"/>
        <v>0</v>
      </c>
      <c r="AV1480" s="46" t="b">
        <f t="shared" si="391"/>
        <v>0</v>
      </c>
      <c r="AW1480" s="46" t="b">
        <f t="shared" si="391"/>
        <v>0</v>
      </c>
      <c r="AX1480" s="46" t="b">
        <f t="shared" si="391"/>
        <v>0</v>
      </c>
      <c r="AY1480" s="46" t="b">
        <f t="shared" si="391"/>
        <v>0</v>
      </c>
      <c r="AZ1480" s="46" t="b">
        <f t="shared" si="391"/>
        <v>0</v>
      </c>
      <c r="BA1480" s="46" t="b">
        <f t="shared" si="391"/>
        <v>0</v>
      </c>
      <c r="BB1480" s="46" t="b">
        <f t="shared" si="391"/>
        <v>0</v>
      </c>
      <c r="BC1480" s="46" t="b">
        <f t="shared" si="391"/>
        <v>0</v>
      </c>
      <c r="BD1480" s="46" t="b">
        <f t="shared" si="392"/>
        <v>0</v>
      </c>
      <c r="BE1480" s="46" t="b">
        <f t="shared" si="392"/>
        <v>0</v>
      </c>
      <c r="BF1480" s="46" t="b">
        <f t="shared" si="392"/>
        <v>0</v>
      </c>
      <c r="BG1480" s="46" t="b">
        <f t="shared" si="392"/>
        <v>0</v>
      </c>
      <c r="BH1480" s="46" t="b">
        <f t="shared" si="392"/>
        <v>0</v>
      </c>
      <c r="BI1480" s="46" t="b">
        <f t="shared" si="392"/>
        <v>0</v>
      </c>
      <c r="BJ1480" s="46" t="b">
        <f t="shared" si="392"/>
        <v>0</v>
      </c>
      <c r="BK1480" s="46" t="b">
        <f t="shared" si="392"/>
        <v>0</v>
      </c>
      <c r="BL1480" s="46" t="b">
        <f t="shared" si="392"/>
        <v>1</v>
      </c>
      <c r="BM1480" s="46" t="b">
        <f t="shared" si="390"/>
        <v>0</v>
      </c>
      <c r="BN1480" s="46" t="b">
        <f t="shared" si="390"/>
        <v>0</v>
      </c>
      <c r="BO1480" s="46" t="b">
        <f t="shared" si="390"/>
        <v>0</v>
      </c>
      <c r="BP1480" s="46" t="b">
        <f t="shared" si="390"/>
        <v>0</v>
      </c>
    </row>
    <row r="1481" spans="1:68" x14ac:dyDescent="0.35">
      <c r="A1481" s="23" t="s">
        <v>15</v>
      </c>
      <c r="B1481" s="24">
        <v>1731038</v>
      </c>
      <c r="C1481" s="24">
        <v>0</v>
      </c>
      <c r="D1481" s="30" t="s">
        <v>4282</v>
      </c>
      <c r="E1481" s="19" t="s">
        <v>4422</v>
      </c>
      <c r="F1481" s="19" t="s">
        <v>4291</v>
      </c>
      <c r="G1481" s="28" t="s">
        <v>25</v>
      </c>
      <c r="H1481" s="30" t="s">
        <v>65</v>
      </c>
      <c r="I1481" s="31" t="s">
        <v>23</v>
      </c>
      <c r="J1481" s="40" t="s">
        <v>2745</v>
      </c>
      <c r="K1481" s="40" t="s">
        <v>1176</v>
      </c>
      <c r="L1481" s="40" t="s">
        <v>4284</v>
      </c>
      <c r="M1481" s="40" t="s">
        <v>2473</v>
      </c>
      <c r="N1481" s="40" t="s">
        <v>4285</v>
      </c>
      <c r="O1481" s="40" t="s">
        <v>26</v>
      </c>
      <c r="P1481" s="19" t="s">
        <v>1539</v>
      </c>
      <c r="Q1481" s="27">
        <v>42871</v>
      </c>
      <c r="R1481" s="25" t="s">
        <v>26</v>
      </c>
      <c r="S1481" s="25" t="s">
        <v>26</v>
      </c>
      <c r="T1481" s="25" t="s">
        <v>26</v>
      </c>
      <c r="U1481" s="27">
        <v>42887</v>
      </c>
      <c r="V1481" s="28" t="s">
        <v>24</v>
      </c>
      <c r="W1481" s="28" t="s">
        <v>25</v>
      </c>
      <c r="X1481" s="28" t="s">
        <v>24</v>
      </c>
      <c r="Y1481" s="28" t="s">
        <v>25</v>
      </c>
      <c r="Z1481" s="28" t="s">
        <v>24</v>
      </c>
      <c r="AA1481" s="28" t="s">
        <v>24</v>
      </c>
      <c r="AB1481" s="30" t="s">
        <v>24</v>
      </c>
      <c r="AC1481" s="28" t="s">
        <v>25</v>
      </c>
      <c r="AD1481" s="28" t="s">
        <v>24</v>
      </c>
      <c r="AE1481" s="28" t="s">
        <v>24</v>
      </c>
      <c r="AF1481" s="28" t="s">
        <v>25</v>
      </c>
      <c r="AG1481" s="28" t="s">
        <v>26</v>
      </c>
      <c r="AH1481" s="28" t="s">
        <v>26</v>
      </c>
      <c r="AI1481" s="28" t="s">
        <v>1332</v>
      </c>
      <c r="AJ1481" s="28" t="s">
        <v>4286</v>
      </c>
      <c r="AK1481" s="28" t="s">
        <v>26</v>
      </c>
      <c r="AL1481" s="28" t="s">
        <v>26</v>
      </c>
      <c r="AM1481" s="28" t="s">
        <v>26</v>
      </c>
      <c r="AN1481" s="28" t="s">
        <v>26</v>
      </c>
      <c r="AO1481" s="73" t="str">
        <f xml:space="preserve"> INDEX('parsed-whois-report-2018-02-09T'!$F$2:$F$1850, MATCH('MASTER--Enter Data'!E1481, 'parsed-whois-report-2018-02-09T'!$A$2:$A$1850, 0))</f>
        <v>Registered Original Registrant</v>
      </c>
      <c r="AP1481" s="28" t="s">
        <v>26</v>
      </c>
      <c r="AQ1481" s="32"/>
      <c r="AR1481" s="28" t="s">
        <v>26</v>
      </c>
      <c r="AS1481" s="46" t="str">
        <f t="shared" si="393"/>
        <v>cialisviagracombopack</v>
      </c>
      <c r="AT1481" s="46" t="str">
        <f xml:space="preserve"> INDEX('TM Grouping Lookup'!$B$2:$B$1870, MATCH(AS1481, 'TM Grouping Lookup'!$A$2:$A$1870, 0))</f>
        <v>Cialis</v>
      </c>
      <c r="AU1481" s="46" t="b">
        <f t="shared" si="391"/>
        <v>0</v>
      </c>
      <c r="AV1481" s="46" t="b">
        <f t="shared" si="391"/>
        <v>0</v>
      </c>
      <c r="AW1481" s="46" t="b">
        <f t="shared" si="391"/>
        <v>0</v>
      </c>
      <c r="AX1481" s="46" t="b">
        <f t="shared" si="391"/>
        <v>0</v>
      </c>
      <c r="AY1481" s="46" t="b">
        <f t="shared" si="391"/>
        <v>0</v>
      </c>
      <c r="AZ1481" s="46" t="b">
        <f t="shared" si="391"/>
        <v>0</v>
      </c>
      <c r="BA1481" s="46" t="b">
        <f t="shared" si="391"/>
        <v>0</v>
      </c>
      <c r="BB1481" s="46" t="b">
        <f t="shared" si="391"/>
        <v>0</v>
      </c>
      <c r="BC1481" s="46" t="b">
        <f t="shared" si="391"/>
        <v>0</v>
      </c>
      <c r="BD1481" s="46" t="b">
        <f t="shared" si="392"/>
        <v>0</v>
      </c>
      <c r="BE1481" s="46" t="b">
        <f t="shared" si="392"/>
        <v>0</v>
      </c>
      <c r="BF1481" s="46" t="b">
        <f t="shared" si="392"/>
        <v>0</v>
      </c>
      <c r="BG1481" s="46" t="b">
        <f t="shared" si="392"/>
        <v>0</v>
      </c>
      <c r="BH1481" s="46" t="b">
        <f t="shared" si="392"/>
        <v>0</v>
      </c>
      <c r="BI1481" s="46" t="b">
        <f t="shared" si="392"/>
        <v>0</v>
      </c>
      <c r="BJ1481" s="46" t="b">
        <f t="shared" si="392"/>
        <v>0</v>
      </c>
      <c r="BK1481" s="46" t="b">
        <f t="shared" si="392"/>
        <v>0</v>
      </c>
      <c r="BL1481" s="46" t="b">
        <f t="shared" si="392"/>
        <v>1</v>
      </c>
      <c r="BM1481" s="46" t="b">
        <f t="shared" si="390"/>
        <v>0</v>
      </c>
      <c r="BN1481" s="46" t="b">
        <f t="shared" si="390"/>
        <v>0</v>
      </c>
      <c r="BO1481" s="46" t="b">
        <f t="shared" si="390"/>
        <v>0</v>
      </c>
      <c r="BP1481" s="46" t="b">
        <f t="shared" si="390"/>
        <v>0</v>
      </c>
    </row>
    <row r="1482" spans="1:68" x14ac:dyDescent="0.35">
      <c r="A1482" s="23" t="s">
        <v>15</v>
      </c>
      <c r="B1482" s="24">
        <v>1731038</v>
      </c>
      <c r="C1482" s="24">
        <v>0</v>
      </c>
      <c r="D1482" s="30" t="s">
        <v>4282</v>
      </c>
      <c r="E1482" s="19" t="s">
        <v>4425</v>
      </c>
      <c r="F1482" s="19" t="s">
        <v>4291</v>
      </c>
      <c r="G1482" s="28" t="s">
        <v>25</v>
      </c>
      <c r="H1482" s="30" t="s">
        <v>65</v>
      </c>
      <c r="I1482" s="31" t="s">
        <v>23</v>
      </c>
      <c r="J1482" s="40" t="s">
        <v>2745</v>
      </c>
      <c r="K1482" s="40" t="s">
        <v>1176</v>
      </c>
      <c r="L1482" s="40" t="s">
        <v>4284</v>
      </c>
      <c r="M1482" s="40" t="s">
        <v>2473</v>
      </c>
      <c r="N1482" s="40" t="s">
        <v>4285</v>
      </c>
      <c r="O1482" s="40" t="s">
        <v>26</v>
      </c>
      <c r="P1482" s="19" t="s">
        <v>1539</v>
      </c>
      <c r="Q1482" s="27">
        <v>42871</v>
      </c>
      <c r="R1482" s="25" t="s">
        <v>26</v>
      </c>
      <c r="S1482" s="25" t="s">
        <v>26</v>
      </c>
      <c r="T1482" s="25" t="s">
        <v>26</v>
      </c>
      <c r="U1482" s="27">
        <v>42887</v>
      </c>
      <c r="V1482" s="28" t="s">
        <v>24</v>
      </c>
      <c r="W1482" s="28" t="s">
        <v>25</v>
      </c>
      <c r="X1482" s="28" t="s">
        <v>24</v>
      </c>
      <c r="Y1482" s="28" t="s">
        <v>25</v>
      </c>
      <c r="Z1482" s="28" t="s">
        <v>24</v>
      </c>
      <c r="AA1482" s="28" t="s">
        <v>24</v>
      </c>
      <c r="AB1482" s="30" t="s">
        <v>24</v>
      </c>
      <c r="AC1482" s="28" t="s">
        <v>25</v>
      </c>
      <c r="AD1482" s="28" t="s">
        <v>24</v>
      </c>
      <c r="AE1482" s="28" t="s">
        <v>24</v>
      </c>
      <c r="AF1482" s="28" t="s">
        <v>25</v>
      </c>
      <c r="AG1482" s="28" t="s">
        <v>26</v>
      </c>
      <c r="AH1482" s="28" t="s">
        <v>26</v>
      </c>
      <c r="AI1482" s="28" t="s">
        <v>1332</v>
      </c>
      <c r="AJ1482" s="28" t="s">
        <v>4286</v>
      </c>
      <c r="AK1482" s="28" t="s">
        <v>26</v>
      </c>
      <c r="AL1482" s="28" t="s">
        <v>26</v>
      </c>
      <c r="AM1482" s="28" t="s">
        <v>26</v>
      </c>
      <c r="AN1482" s="28" t="s">
        <v>26</v>
      </c>
      <c r="AO1482" s="73" t="str">
        <f xml:space="preserve"> INDEX('parsed-whois-report-2018-02-09T'!$F$2:$F$1850, MATCH('MASTER--Enter Data'!E1482, 'parsed-whois-report-2018-02-09T'!$A$2:$A$1850, 0))</f>
        <v>Registered Original Registrant</v>
      </c>
      <c r="AP1482" s="28" t="s">
        <v>26</v>
      </c>
      <c r="AQ1482" s="32"/>
      <c r="AR1482" s="28" t="s">
        <v>26</v>
      </c>
      <c r="AS1482" s="46" t="str">
        <f t="shared" si="393"/>
        <v>cialisvsviagra</v>
      </c>
      <c r="AT1482" s="46" t="str">
        <f xml:space="preserve"> INDEX('TM Grouping Lookup'!$B$2:$B$1870, MATCH(AS1482, 'TM Grouping Lookup'!$A$2:$A$1870, 0))</f>
        <v>Cialis</v>
      </c>
      <c r="AU1482" s="46" t="b">
        <f t="shared" si="391"/>
        <v>0</v>
      </c>
      <c r="AV1482" s="46" t="b">
        <f t="shared" si="391"/>
        <v>0</v>
      </c>
      <c r="AW1482" s="46" t="b">
        <f t="shared" si="391"/>
        <v>0</v>
      </c>
      <c r="AX1482" s="46" t="b">
        <f t="shared" si="391"/>
        <v>0</v>
      </c>
      <c r="AY1482" s="46" t="b">
        <f t="shared" si="391"/>
        <v>0</v>
      </c>
      <c r="AZ1482" s="46" t="b">
        <f t="shared" si="391"/>
        <v>0</v>
      </c>
      <c r="BA1482" s="46" t="b">
        <f t="shared" si="391"/>
        <v>0</v>
      </c>
      <c r="BB1482" s="46" t="b">
        <f t="shared" si="391"/>
        <v>0</v>
      </c>
      <c r="BC1482" s="46" t="b">
        <f t="shared" si="391"/>
        <v>0</v>
      </c>
      <c r="BD1482" s="46" t="b">
        <f t="shared" si="392"/>
        <v>0</v>
      </c>
      <c r="BE1482" s="46" t="b">
        <f t="shared" si="392"/>
        <v>0</v>
      </c>
      <c r="BF1482" s="46" t="b">
        <f t="shared" si="392"/>
        <v>0</v>
      </c>
      <c r="BG1482" s="46" t="b">
        <f t="shared" si="392"/>
        <v>0</v>
      </c>
      <c r="BH1482" s="46" t="b">
        <f t="shared" si="392"/>
        <v>0</v>
      </c>
      <c r="BI1482" s="46" t="b">
        <f t="shared" si="392"/>
        <v>0</v>
      </c>
      <c r="BJ1482" s="46" t="b">
        <f t="shared" si="392"/>
        <v>0</v>
      </c>
      <c r="BK1482" s="46" t="b">
        <f t="shared" si="392"/>
        <v>0</v>
      </c>
      <c r="BL1482" s="46" t="b">
        <f t="shared" si="392"/>
        <v>1</v>
      </c>
      <c r="BM1482" s="46" t="b">
        <f t="shared" si="390"/>
        <v>0</v>
      </c>
      <c r="BN1482" s="46" t="b">
        <f t="shared" si="390"/>
        <v>0</v>
      </c>
      <c r="BO1482" s="46" t="b">
        <f t="shared" si="390"/>
        <v>0</v>
      </c>
      <c r="BP1482" s="46" t="b">
        <f t="shared" si="390"/>
        <v>0</v>
      </c>
    </row>
    <row r="1483" spans="1:68" x14ac:dyDescent="0.35">
      <c r="A1483" s="23" t="s">
        <v>15</v>
      </c>
      <c r="B1483" s="24">
        <v>1731038</v>
      </c>
      <c r="C1483" s="24">
        <v>0</v>
      </c>
      <c r="D1483" s="30" t="s">
        <v>4282</v>
      </c>
      <c r="E1483" s="19" t="s">
        <v>4428</v>
      </c>
      <c r="F1483" s="19" t="s">
        <v>4291</v>
      </c>
      <c r="G1483" s="28" t="s">
        <v>25</v>
      </c>
      <c r="H1483" s="30" t="s">
        <v>65</v>
      </c>
      <c r="I1483" s="31" t="s">
        <v>23</v>
      </c>
      <c r="J1483" s="40" t="s">
        <v>2745</v>
      </c>
      <c r="K1483" s="40" t="s">
        <v>1176</v>
      </c>
      <c r="L1483" s="40" t="s">
        <v>4284</v>
      </c>
      <c r="M1483" s="40" t="s">
        <v>2473</v>
      </c>
      <c r="N1483" s="40" t="s">
        <v>4285</v>
      </c>
      <c r="O1483" s="40" t="s">
        <v>26</v>
      </c>
      <c r="P1483" s="19" t="s">
        <v>1539</v>
      </c>
      <c r="Q1483" s="27">
        <v>42871</v>
      </c>
      <c r="R1483" s="25" t="s">
        <v>26</v>
      </c>
      <c r="S1483" s="25" t="s">
        <v>26</v>
      </c>
      <c r="T1483" s="25" t="s">
        <v>26</v>
      </c>
      <c r="U1483" s="27">
        <v>42887</v>
      </c>
      <c r="V1483" s="28" t="s">
        <v>24</v>
      </c>
      <c r="W1483" s="28" t="s">
        <v>25</v>
      </c>
      <c r="X1483" s="28" t="s">
        <v>24</v>
      </c>
      <c r="Y1483" s="28" t="s">
        <v>25</v>
      </c>
      <c r="Z1483" s="28" t="s">
        <v>24</v>
      </c>
      <c r="AA1483" s="28" t="s">
        <v>24</v>
      </c>
      <c r="AB1483" s="30" t="s">
        <v>24</v>
      </c>
      <c r="AC1483" s="28" t="s">
        <v>25</v>
      </c>
      <c r="AD1483" s="28" t="s">
        <v>24</v>
      </c>
      <c r="AE1483" s="28" t="s">
        <v>24</v>
      </c>
      <c r="AF1483" s="28" t="s">
        <v>25</v>
      </c>
      <c r="AG1483" s="28" t="s">
        <v>26</v>
      </c>
      <c r="AH1483" s="28" t="s">
        <v>26</v>
      </c>
      <c r="AI1483" s="28" t="s">
        <v>1332</v>
      </c>
      <c r="AJ1483" s="28" t="s">
        <v>4286</v>
      </c>
      <c r="AK1483" s="28" t="s">
        <v>26</v>
      </c>
      <c r="AL1483" s="28" t="s">
        <v>26</v>
      </c>
      <c r="AM1483" s="28" t="s">
        <v>26</v>
      </c>
      <c r="AN1483" s="28" t="s">
        <v>26</v>
      </c>
      <c r="AO1483" s="73" t="str">
        <f xml:space="preserve"> INDEX('parsed-whois-report-2018-02-09T'!$F$2:$F$1850, MATCH('MASTER--Enter Data'!E1483, 'parsed-whois-report-2018-02-09T'!$A$2:$A$1850, 0))</f>
        <v>Registered Original Registrant</v>
      </c>
      <c r="AP1483" s="28" t="s">
        <v>26</v>
      </c>
      <c r="AQ1483" s="32"/>
      <c r="AR1483" s="28" t="s">
        <v>26</v>
      </c>
      <c r="AS1483" s="46" t="str">
        <f t="shared" si="393"/>
        <v>cialiswithoutadoctorsprescription</v>
      </c>
      <c r="AT1483" s="46" t="str">
        <f xml:space="preserve"> INDEX('TM Grouping Lookup'!$B$2:$B$1870, MATCH(AS1483, 'TM Grouping Lookup'!$A$2:$A$1870, 0))</f>
        <v>Cialis</v>
      </c>
      <c r="AU1483" s="46" t="b">
        <f t="shared" ref="AU1483:BC1492" si="394" xml:space="preserve"> ISNUMBER(SEARCH(RIGHT(AU$2,LEN(AU$2) - SEARCH(": ", AU$2, 1) -1), $AG1483))</f>
        <v>0</v>
      </c>
      <c r="AV1483" s="46" t="b">
        <f t="shared" si="394"/>
        <v>0</v>
      </c>
      <c r="AW1483" s="46" t="b">
        <f t="shared" si="394"/>
        <v>0</v>
      </c>
      <c r="AX1483" s="46" t="b">
        <f t="shared" si="394"/>
        <v>0</v>
      </c>
      <c r="AY1483" s="46" t="b">
        <f t="shared" si="394"/>
        <v>0</v>
      </c>
      <c r="AZ1483" s="46" t="b">
        <f t="shared" si="394"/>
        <v>0</v>
      </c>
      <c r="BA1483" s="46" t="b">
        <f t="shared" si="394"/>
        <v>0</v>
      </c>
      <c r="BB1483" s="46" t="b">
        <f t="shared" si="394"/>
        <v>0</v>
      </c>
      <c r="BC1483" s="46" t="b">
        <f t="shared" si="394"/>
        <v>0</v>
      </c>
      <c r="BD1483" s="46" t="b">
        <f t="shared" ref="BD1483:BL1492" si="395" xml:space="preserve"> ISNUMBER(SEARCH(RIGHT(BD$2,LEN(BD$2) - SEARCH(": ", BD$2, 1) -1), $AI1483))</f>
        <v>0</v>
      </c>
      <c r="BE1483" s="46" t="b">
        <f t="shared" si="395"/>
        <v>0</v>
      </c>
      <c r="BF1483" s="46" t="b">
        <f t="shared" si="395"/>
        <v>0</v>
      </c>
      <c r="BG1483" s="46" t="b">
        <f t="shared" si="395"/>
        <v>0</v>
      </c>
      <c r="BH1483" s="46" t="b">
        <f t="shared" si="395"/>
        <v>0</v>
      </c>
      <c r="BI1483" s="46" t="b">
        <f t="shared" si="395"/>
        <v>0</v>
      </c>
      <c r="BJ1483" s="46" t="b">
        <f t="shared" si="395"/>
        <v>0</v>
      </c>
      <c r="BK1483" s="46" t="b">
        <f t="shared" si="395"/>
        <v>0</v>
      </c>
      <c r="BL1483" s="46" t="b">
        <f t="shared" si="395"/>
        <v>1</v>
      </c>
      <c r="BM1483" s="46" t="b">
        <f t="shared" ref="BM1483:BP1502" si="396" xml:space="preserve"> ISNUMBER(SEARCH(RIGHT(BM$2,LEN(BM$2) - SEARCH(": ", BM$2, 1) -1), $AK1483))</f>
        <v>0</v>
      </c>
      <c r="BN1483" s="46" t="b">
        <f t="shared" si="396"/>
        <v>0</v>
      </c>
      <c r="BO1483" s="46" t="b">
        <f t="shared" si="396"/>
        <v>0</v>
      </c>
      <c r="BP1483" s="46" t="b">
        <f t="shared" si="396"/>
        <v>0</v>
      </c>
    </row>
    <row r="1484" spans="1:68" x14ac:dyDescent="0.35">
      <c r="A1484" s="23" t="s">
        <v>15</v>
      </c>
      <c r="B1484" s="24">
        <v>1731038</v>
      </c>
      <c r="C1484" s="24">
        <v>0</v>
      </c>
      <c r="D1484" s="30" t="s">
        <v>4282</v>
      </c>
      <c r="E1484" s="19" t="s">
        <v>4431</v>
      </c>
      <c r="F1484" s="19" t="s">
        <v>4291</v>
      </c>
      <c r="G1484" s="28" t="s">
        <v>25</v>
      </c>
      <c r="H1484" s="30" t="s">
        <v>65</v>
      </c>
      <c r="I1484" s="31" t="s">
        <v>23</v>
      </c>
      <c r="J1484" s="40" t="s">
        <v>2745</v>
      </c>
      <c r="K1484" s="40" t="s">
        <v>1176</v>
      </c>
      <c r="L1484" s="40" t="s">
        <v>4284</v>
      </c>
      <c r="M1484" s="40" t="s">
        <v>2473</v>
      </c>
      <c r="N1484" s="40" t="s">
        <v>4285</v>
      </c>
      <c r="O1484" s="40" t="s">
        <v>26</v>
      </c>
      <c r="P1484" s="19" t="s">
        <v>1539</v>
      </c>
      <c r="Q1484" s="27">
        <v>42871</v>
      </c>
      <c r="R1484" s="25" t="s">
        <v>26</v>
      </c>
      <c r="S1484" s="25" t="s">
        <v>26</v>
      </c>
      <c r="T1484" s="25" t="s">
        <v>26</v>
      </c>
      <c r="U1484" s="27">
        <v>42887</v>
      </c>
      <c r="V1484" s="28" t="s">
        <v>24</v>
      </c>
      <c r="W1484" s="28" t="s">
        <v>25</v>
      </c>
      <c r="X1484" s="28" t="s">
        <v>24</v>
      </c>
      <c r="Y1484" s="28" t="s">
        <v>25</v>
      </c>
      <c r="Z1484" s="28" t="s">
        <v>24</v>
      </c>
      <c r="AA1484" s="28" t="s">
        <v>24</v>
      </c>
      <c r="AB1484" s="30" t="s">
        <v>24</v>
      </c>
      <c r="AC1484" s="28" t="s">
        <v>25</v>
      </c>
      <c r="AD1484" s="28" t="s">
        <v>24</v>
      </c>
      <c r="AE1484" s="28" t="s">
        <v>24</v>
      </c>
      <c r="AF1484" s="28" t="s">
        <v>25</v>
      </c>
      <c r="AG1484" s="28" t="s">
        <v>26</v>
      </c>
      <c r="AH1484" s="28" t="s">
        <v>26</v>
      </c>
      <c r="AI1484" s="28" t="s">
        <v>1332</v>
      </c>
      <c r="AJ1484" s="28" t="s">
        <v>4286</v>
      </c>
      <c r="AK1484" s="28" t="s">
        <v>26</v>
      </c>
      <c r="AL1484" s="28" t="s">
        <v>26</v>
      </c>
      <c r="AM1484" s="28" t="s">
        <v>26</v>
      </c>
      <c r="AN1484" s="28" t="s">
        <v>26</v>
      </c>
      <c r="AO1484" s="73" t="str">
        <f xml:space="preserve"> INDEX('parsed-whois-report-2018-02-09T'!$F$2:$F$1850, MATCH('MASTER--Enter Data'!E1484, 'parsed-whois-report-2018-02-09T'!$A$2:$A$1850, 0))</f>
        <v>Registered Original Registrant</v>
      </c>
      <c r="AP1484" s="28" t="s">
        <v>26</v>
      </c>
      <c r="AQ1484" s="32"/>
      <c r="AR1484" s="28" t="s">
        <v>26</v>
      </c>
      <c r="AS1484" s="46" t="str">
        <f t="shared" si="393"/>
        <v>cialiswithoutprescription</v>
      </c>
      <c r="AT1484" s="46" t="str">
        <f xml:space="preserve"> INDEX('TM Grouping Lookup'!$B$2:$B$1870, MATCH(AS1484, 'TM Grouping Lookup'!$A$2:$A$1870, 0))</f>
        <v>Cialis</v>
      </c>
      <c r="AU1484" s="46" t="b">
        <f t="shared" si="394"/>
        <v>0</v>
      </c>
      <c r="AV1484" s="46" t="b">
        <f t="shared" si="394"/>
        <v>0</v>
      </c>
      <c r="AW1484" s="46" t="b">
        <f t="shared" si="394"/>
        <v>0</v>
      </c>
      <c r="AX1484" s="46" t="b">
        <f t="shared" si="394"/>
        <v>0</v>
      </c>
      <c r="AY1484" s="46" t="b">
        <f t="shared" si="394"/>
        <v>0</v>
      </c>
      <c r="AZ1484" s="46" t="b">
        <f t="shared" si="394"/>
        <v>0</v>
      </c>
      <c r="BA1484" s="46" t="b">
        <f t="shared" si="394"/>
        <v>0</v>
      </c>
      <c r="BB1484" s="46" t="b">
        <f t="shared" si="394"/>
        <v>0</v>
      </c>
      <c r="BC1484" s="46" t="b">
        <f t="shared" si="394"/>
        <v>0</v>
      </c>
      <c r="BD1484" s="46" t="b">
        <f t="shared" si="395"/>
        <v>0</v>
      </c>
      <c r="BE1484" s="46" t="b">
        <f t="shared" si="395"/>
        <v>0</v>
      </c>
      <c r="BF1484" s="46" t="b">
        <f t="shared" si="395"/>
        <v>0</v>
      </c>
      <c r="BG1484" s="46" t="b">
        <f t="shared" si="395"/>
        <v>0</v>
      </c>
      <c r="BH1484" s="46" t="b">
        <f t="shared" si="395"/>
        <v>0</v>
      </c>
      <c r="BI1484" s="46" t="b">
        <f t="shared" si="395"/>
        <v>0</v>
      </c>
      <c r="BJ1484" s="46" t="b">
        <f t="shared" si="395"/>
        <v>0</v>
      </c>
      <c r="BK1484" s="46" t="b">
        <f t="shared" si="395"/>
        <v>0</v>
      </c>
      <c r="BL1484" s="46" t="b">
        <f t="shared" si="395"/>
        <v>1</v>
      </c>
      <c r="BM1484" s="46" t="b">
        <f t="shared" si="396"/>
        <v>0</v>
      </c>
      <c r="BN1484" s="46" t="b">
        <f t="shared" si="396"/>
        <v>0</v>
      </c>
      <c r="BO1484" s="46" t="b">
        <f t="shared" si="396"/>
        <v>0</v>
      </c>
      <c r="BP1484" s="46" t="b">
        <f t="shared" si="396"/>
        <v>0</v>
      </c>
    </row>
    <row r="1485" spans="1:68" ht="14.25" customHeight="1" x14ac:dyDescent="0.35">
      <c r="A1485" s="23" t="s">
        <v>15</v>
      </c>
      <c r="B1485" s="24">
        <v>1731038</v>
      </c>
      <c r="C1485" s="24">
        <v>0</v>
      </c>
      <c r="D1485" s="30" t="s">
        <v>4282</v>
      </c>
      <c r="E1485" s="19" t="s">
        <v>4445</v>
      </c>
      <c r="F1485" s="19" t="s">
        <v>4291</v>
      </c>
      <c r="G1485" s="28" t="s">
        <v>25</v>
      </c>
      <c r="H1485" s="30" t="s">
        <v>65</v>
      </c>
      <c r="I1485" s="31" t="s">
        <v>23</v>
      </c>
      <c r="J1485" s="40" t="s">
        <v>2745</v>
      </c>
      <c r="K1485" s="40" t="s">
        <v>1176</v>
      </c>
      <c r="L1485" s="40" t="s">
        <v>4284</v>
      </c>
      <c r="M1485" s="40" t="s">
        <v>2473</v>
      </c>
      <c r="N1485" s="40" t="s">
        <v>4285</v>
      </c>
      <c r="O1485" s="40" t="s">
        <v>26</v>
      </c>
      <c r="P1485" s="19" t="s">
        <v>1539</v>
      </c>
      <c r="Q1485" s="27">
        <v>42871</v>
      </c>
      <c r="R1485" s="25" t="s">
        <v>26</v>
      </c>
      <c r="S1485" s="25" t="s">
        <v>26</v>
      </c>
      <c r="T1485" s="25" t="s">
        <v>26</v>
      </c>
      <c r="U1485" s="27">
        <v>42887</v>
      </c>
      <c r="V1485" s="28" t="s">
        <v>24</v>
      </c>
      <c r="W1485" s="28" t="s">
        <v>25</v>
      </c>
      <c r="X1485" s="28" t="s">
        <v>24</v>
      </c>
      <c r="Y1485" s="28" t="s">
        <v>25</v>
      </c>
      <c r="Z1485" s="28" t="s">
        <v>24</v>
      </c>
      <c r="AA1485" s="28" t="s">
        <v>24</v>
      </c>
      <c r="AB1485" s="30" t="s">
        <v>24</v>
      </c>
      <c r="AC1485" s="28" t="s">
        <v>25</v>
      </c>
      <c r="AD1485" s="28" t="s">
        <v>24</v>
      </c>
      <c r="AE1485" s="28" t="s">
        <v>24</v>
      </c>
      <c r="AF1485" s="28" t="s">
        <v>25</v>
      </c>
      <c r="AG1485" s="28" t="s">
        <v>26</v>
      </c>
      <c r="AH1485" s="28" t="s">
        <v>26</v>
      </c>
      <c r="AI1485" s="28" t="s">
        <v>1332</v>
      </c>
      <c r="AJ1485" s="28" t="s">
        <v>4286</v>
      </c>
      <c r="AK1485" s="28" t="s">
        <v>26</v>
      </c>
      <c r="AL1485" s="28" t="s">
        <v>26</v>
      </c>
      <c r="AM1485" s="28" t="s">
        <v>26</v>
      </c>
      <c r="AN1485" s="28" t="s">
        <v>26</v>
      </c>
      <c r="AO1485" s="73" t="str">
        <f xml:space="preserve"> INDEX('parsed-whois-report-2018-02-09T'!$F$2:$F$1850, MATCH('MASTER--Enter Data'!E1485, 'parsed-whois-report-2018-02-09T'!$A$2:$A$1850, 0))</f>
        <v>Registered Original Registrant</v>
      </c>
      <c r="AP1485" s="28" t="s">
        <v>26</v>
      </c>
      <c r="AQ1485" s="32"/>
      <c r="AR1485" s="28" t="s">
        <v>26</v>
      </c>
      <c r="AS1485" s="46" t="str">
        <f t="shared" si="393"/>
        <v>genericcialiscanada</v>
      </c>
      <c r="AT1485" s="46" t="str">
        <f xml:space="preserve"> INDEX('TM Grouping Lookup'!$B$2:$B$1870, MATCH(AS1485, 'TM Grouping Lookup'!$A$2:$A$1870, 0))</f>
        <v>Cialis</v>
      </c>
      <c r="AU1485" s="46" t="b">
        <f t="shared" si="394"/>
        <v>0</v>
      </c>
      <c r="AV1485" s="46" t="b">
        <f t="shared" si="394"/>
        <v>0</v>
      </c>
      <c r="AW1485" s="46" t="b">
        <f t="shared" si="394"/>
        <v>0</v>
      </c>
      <c r="AX1485" s="46" t="b">
        <f t="shared" si="394"/>
        <v>0</v>
      </c>
      <c r="AY1485" s="46" t="b">
        <f t="shared" si="394"/>
        <v>0</v>
      </c>
      <c r="AZ1485" s="46" t="b">
        <f t="shared" si="394"/>
        <v>0</v>
      </c>
      <c r="BA1485" s="46" t="b">
        <f t="shared" si="394"/>
        <v>0</v>
      </c>
      <c r="BB1485" s="46" t="b">
        <f t="shared" si="394"/>
        <v>0</v>
      </c>
      <c r="BC1485" s="46" t="b">
        <f t="shared" si="394"/>
        <v>0</v>
      </c>
      <c r="BD1485" s="46" t="b">
        <f t="shared" si="395"/>
        <v>0</v>
      </c>
      <c r="BE1485" s="46" t="b">
        <f t="shared" si="395"/>
        <v>0</v>
      </c>
      <c r="BF1485" s="46" t="b">
        <f t="shared" si="395"/>
        <v>0</v>
      </c>
      <c r="BG1485" s="46" t="b">
        <f t="shared" si="395"/>
        <v>0</v>
      </c>
      <c r="BH1485" s="46" t="b">
        <f t="shared" si="395"/>
        <v>0</v>
      </c>
      <c r="BI1485" s="46" t="b">
        <f t="shared" si="395"/>
        <v>0</v>
      </c>
      <c r="BJ1485" s="46" t="b">
        <f t="shared" si="395"/>
        <v>0</v>
      </c>
      <c r="BK1485" s="46" t="b">
        <f t="shared" si="395"/>
        <v>0</v>
      </c>
      <c r="BL1485" s="46" t="b">
        <f t="shared" si="395"/>
        <v>1</v>
      </c>
      <c r="BM1485" s="46" t="b">
        <f t="shared" si="396"/>
        <v>0</v>
      </c>
      <c r="BN1485" s="46" t="b">
        <f t="shared" si="396"/>
        <v>0</v>
      </c>
      <c r="BO1485" s="46" t="b">
        <f t="shared" si="396"/>
        <v>0</v>
      </c>
      <c r="BP1485" s="46" t="b">
        <f t="shared" si="396"/>
        <v>0</v>
      </c>
    </row>
    <row r="1486" spans="1:68" x14ac:dyDescent="0.35">
      <c r="A1486" s="23" t="s">
        <v>15</v>
      </c>
      <c r="B1486" s="24">
        <v>1731038</v>
      </c>
      <c r="C1486" s="24">
        <v>0</v>
      </c>
      <c r="D1486" s="30" t="s">
        <v>4282</v>
      </c>
      <c r="E1486" s="19" t="s">
        <v>4448</v>
      </c>
      <c r="F1486" s="19" t="s">
        <v>4291</v>
      </c>
      <c r="G1486" s="28" t="s">
        <v>25</v>
      </c>
      <c r="H1486" s="30" t="s">
        <v>65</v>
      </c>
      <c r="I1486" s="31" t="s">
        <v>23</v>
      </c>
      <c r="J1486" s="40" t="s">
        <v>2745</v>
      </c>
      <c r="K1486" s="40" t="s">
        <v>1176</v>
      </c>
      <c r="L1486" s="40" t="s">
        <v>4284</v>
      </c>
      <c r="M1486" s="40" t="s">
        <v>2473</v>
      </c>
      <c r="N1486" s="40" t="s">
        <v>4285</v>
      </c>
      <c r="O1486" s="40" t="s">
        <v>26</v>
      </c>
      <c r="P1486" s="19" t="s">
        <v>1539</v>
      </c>
      <c r="Q1486" s="27">
        <v>42871</v>
      </c>
      <c r="R1486" s="25" t="s">
        <v>26</v>
      </c>
      <c r="S1486" s="25" t="s">
        <v>26</v>
      </c>
      <c r="T1486" s="25" t="s">
        <v>26</v>
      </c>
      <c r="U1486" s="27">
        <v>42887</v>
      </c>
      <c r="V1486" s="28" t="s">
        <v>24</v>
      </c>
      <c r="W1486" s="28" t="s">
        <v>25</v>
      </c>
      <c r="X1486" s="28" t="s">
        <v>24</v>
      </c>
      <c r="Y1486" s="28" t="s">
        <v>25</v>
      </c>
      <c r="Z1486" s="28" t="s">
        <v>24</v>
      </c>
      <c r="AA1486" s="28" t="s">
        <v>24</v>
      </c>
      <c r="AB1486" s="30" t="s">
        <v>24</v>
      </c>
      <c r="AC1486" s="28" t="s">
        <v>25</v>
      </c>
      <c r="AD1486" s="28" t="s">
        <v>24</v>
      </c>
      <c r="AE1486" s="28" t="s">
        <v>24</v>
      </c>
      <c r="AF1486" s="28" t="s">
        <v>25</v>
      </c>
      <c r="AG1486" s="28" t="s">
        <v>26</v>
      </c>
      <c r="AH1486" s="28" t="s">
        <v>26</v>
      </c>
      <c r="AI1486" s="28" t="s">
        <v>1332</v>
      </c>
      <c r="AJ1486" s="28" t="s">
        <v>4286</v>
      </c>
      <c r="AK1486" s="28" t="s">
        <v>26</v>
      </c>
      <c r="AL1486" s="28" t="s">
        <v>26</v>
      </c>
      <c r="AM1486" s="28" t="s">
        <v>26</v>
      </c>
      <c r="AN1486" s="28" t="s">
        <v>26</v>
      </c>
      <c r="AO1486" s="73" t="str">
        <f xml:space="preserve"> INDEX('parsed-whois-report-2018-02-09T'!$F$2:$F$1850, MATCH('MASTER--Enter Data'!E1486, 'parsed-whois-report-2018-02-09T'!$A$2:$A$1850, 0))</f>
        <v>Registered Original Registrant</v>
      </c>
      <c r="AP1486" s="28" t="s">
        <v>26</v>
      </c>
      <c r="AQ1486" s="32"/>
      <c r="AR1486" s="28" t="s">
        <v>26</v>
      </c>
      <c r="AS1486" s="46" t="str">
        <f t="shared" si="393"/>
        <v>genericcialisforsale</v>
      </c>
      <c r="AT1486" s="46" t="str">
        <f xml:space="preserve"> INDEX('TM Grouping Lookup'!$B$2:$B$1870, MATCH(AS1486, 'TM Grouping Lookup'!$A$2:$A$1870, 0))</f>
        <v>Cialis</v>
      </c>
      <c r="AU1486" s="46" t="b">
        <f t="shared" si="394"/>
        <v>0</v>
      </c>
      <c r="AV1486" s="46" t="b">
        <f t="shared" si="394"/>
        <v>0</v>
      </c>
      <c r="AW1486" s="46" t="b">
        <f t="shared" si="394"/>
        <v>0</v>
      </c>
      <c r="AX1486" s="46" t="b">
        <f t="shared" si="394"/>
        <v>0</v>
      </c>
      <c r="AY1486" s="46" t="b">
        <f t="shared" si="394"/>
        <v>0</v>
      </c>
      <c r="AZ1486" s="46" t="b">
        <f t="shared" si="394"/>
        <v>0</v>
      </c>
      <c r="BA1486" s="46" t="b">
        <f t="shared" si="394"/>
        <v>0</v>
      </c>
      <c r="BB1486" s="46" t="b">
        <f t="shared" si="394"/>
        <v>0</v>
      </c>
      <c r="BC1486" s="46" t="b">
        <f t="shared" si="394"/>
        <v>0</v>
      </c>
      <c r="BD1486" s="46" t="b">
        <f t="shared" si="395"/>
        <v>0</v>
      </c>
      <c r="BE1486" s="46" t="b">
        <f t="shared" si="395"/>
        <v>0</v>
      </c>
      <c r="BF1486" s="46" t="b">
        <f t="shared" si="395"/>
        <v>0</v>
      </c>
      <c r="BG1486" s="46" t="b">
        <f t="shared" si="395"/>
        <v>0</v>
      </c>
      <c r="BH1486" s="46" t="b">
        <f t="shared" si="395"/>
        <v>0</v>
      </c>
      <c r="BI1486" s="46" t="b">
        <f t="shared" si="395"/>
        <v>0</v>
      </c>
      <c r="BJ1486" s="46" t="b">
        <f t="shared" si="395"/>
        <v>0</v>
      </c>
      <c r="BK1486" s="46" t="b">
        <f t="shared" si="395"/>
        <v>0</v>
      </c>
      <c r="BL1486" s="46" t="b">
        <f t="shared" si="395"/>
        <v>1</v>
      </c>
      <c r="BM1486" s="46" t="b">
        <f t="shared" si="396"/>
        <v>0</v>
      </c>
      <c r="BN1486" s="46" t="b">
        <f t="shared" si="396"/>
        <v>0</v>
      </c>
      <c r="BO1486" s="46" t="b">
        <f t="shared" si="396"/>
        <v>0</v>
      </c>
      <c r="BP1486" s="46" t="b">
        <f t="shared" si="396"/>
        <v>0</v>
      </c>
    </row>
    <row r="1487" spans="1:68" ht="14.25" customHeight="1" x14ac:dyDescent="0.35">
      <c r="A1487" s="23" t="s">
        <v>15</v>
      </c>
      <c r="B1487" s="24">
        <v>1731038</v>
      </c>
      <c r="C1487" s="24">
        <v>0</v>
      </c>
      <c r="D1487" s="30" t="s">
        <v>4282</v>
      </c>
      <c r="E1487" s="19" t="s">
        <v>4453</v>
      </c>
      <c r="F1487" s="19" t="s">
        <v>4291</v>
      </c>
      <c r="G1487" s="28" t="s">
        <v>25</v>
      </c>
      <c r="H1487" s="30" t="s">
        <v>65</v>
      </c>
      <c r="I1487" s="31" t="s">
        <v>23</v>
      </c>
      <c r="J1487" s="40" t="s">
        <v>2745</v>
      </c>
      <c r="K1487" s="40" t="s">
        <v>1176</v>
      </c>
      <c r="L1487" s="40" t="s">
        <v>4284</v>
      </c>
      <c r="M1487" s="40" t="s">
        <v>2473</v>
      </c>
      <c r="N1487" s="40" t="s">
        <v>4285</v>
      </c>
      <c r="O1487" s="40" t="s">
        <v>26</v>
      </c>
      <c r="P1487" s="19" t="s">
        <v>1539</v>
      </c>
      <c r="Q1487" s="27">
        <v>42871</v>
      </c>
      <c r="R1487" s="25" t="s">
        <v>26</v>
      </c>
      <c r="S1487" s="25" t="s">
        <v>26</v>
      </c>
      <c r="T1487" s="25" t="s">
        <v>26</v>
      </c>
      <c r="U1487" s="27">
        <v>42887</v>
      </c>
      <c r="V1487" s="28" t="s">
        <v>24</v>
      </c>
      <c r="W1487" s="28" t="s">
        <v>25</v>
      </c>
      <c r="X1487" s="28" t="s">
        <v>24</v>
      </c>
      <c r="Y1487" s="28" t="s">
        <v>25</v>
      </c>
      <c r="Z1487" s="28" t="s">
        <v>24</v>
      </c>
      <c r="AA1487" s="28" t="s">
        <v>24</v>
      </c>
      <c r="AB1487" s="30" t="s">
        <v>24</v>
      </c>
      <c r="AC1487" s="28" t="s">
        <v>25</v>
      </c>
      <c r="AD1487" s="28" t="s">
        <v>24</v>
      </c>
      <c r="AE1487" s="28" t="s">
        <v>24</v>
      </c>
      <c r="AF1487" s="28" t="s">
        <v>25</v>
      </c>
      <c r="AG1487" s="28" t="s">
        <v>26</v>
      </c>
      <c r="AH1487" s="28" t="s">
        <v>26</v>
      </c>
      <c r="AI1487" s="28" t="s">
        <v>1332</v>
      </c>
      <c r="AJ1487" s="28" t="s">
        <v>4286</v>
      </c>
      <c r="AK1487" s="28" t="s">
        <v>26</v>
      </c>
      <c r="AL1487" s="28" t="s">
        <v>26</v>
      </c>
      <c r="AM1487" s="28" t="s">
        <v>26</v>
      </c>
      <c r="AN1487" s="28" t="s">
        <v>26</v>
      </c>
      <c r="AO1487" s="73" t="str">
        <f xml:space="preserve"> INDEX('parsed-whois-report-2018-02-09T'!$F$2:$F$1850, MATCH('MASTER--Enter Data'!E1487, 'parsed-whois-report-2018-02-09T'!$A$2:$A$1850, 0))</f>
        <v>Registered Original Registrant</v>
      </c>
      <c r="AP1487" s="28" t="s">
        <v>26</v>
      </c>
      <c r="AQ1487" s="32"/>
      <c r="AR1487" s="28" t="s">
        <v>26</v>
      </c>
      <c r="AS1487" s="46" t="str">
        <f t="shared" si="393"/>
        <v>genericcialisonline</v>
      </c>
      <c r="AT1487" s="46" t="str">
        <f xml:space="preserve"> INDEX('TM Grouping Lookup'!$B$2:$B$1870, MATCH(AS1487, 'TM Grouping Lookup'!$A$2:$A$1870, 0))</f>
        <v>Cialis</v>
      </c>
      <c r="AU1487" s="46" t="b">
        <f t="shared" si="394"/>
        <v>0</v>
      </c>
      <c r="AV1487" s="46" t="b">
        <f t="shared" si="394"/>
        <v>0</v>
      </c>
      <c r="AW1487" s="46" t="b">
        <f t="shared" si="394"/>
        <v>0</v>
      </c>
      <c r="AX1487" s="46" t="b">
        <f t="shared" si="394"/>
        <v>0</v>
      </c>
      <c r="AY1487" s="46" t="b">
        <f t="shared" si="394"/>
        <v>0</v>
      </c>
      <c r="AZ1487" s="46" t="b">
        <f t="shared" si="394"/>
        <v>0</v>
      </c>
      <c r="BA1487" s="46" t="b">
        <f t="shared" si="394"/>
        <v>0</v>
      </c>
      <c r="BB1487" s="46" t="b">
        <f t="shared" si="394"/>
        <v>0</v>
      </c>
      <c r="BC1487" s="46" t="b">
        <f t="shared" si="394"/>
        <v>0</v>
      </c>
      <c r="BD1487" s="46" t="b">
        <f t="shared" si="395"/>
        <v>0</v>
      </c>
      <c r="BE1487" s="46" t="b">
        <f t="shared" si="395"/>
        <v>0</v>
      </c>
      <c r="BF1487" s="46" t="b">
        <f t="shared" si="395"/>
        <v>0</v>
      </c>
      <c r="BG1487" s="46" t="b">
        <f t="shared" si="395"/>
        <v>0</v>
      </c>
      <c r="BH1487" s="46" t="b">
        <f t="shared" si="395"/>
        <v>0</v>
      </c>
      <c r="BI1487" s="46" t="b">
        <f t="shared" si="395"/>
        <v>0</v>
      </c>
      <c r="BJ1487" s="46" t="b">
        <f t="shared" si="395"/>
        <v>0</v>
      </c>
      <c r="BK1487" s="46" t="b">
        <f t="shared" si="395"/>
        <v>0</v>
      </c>
      <c r="BL1487" s="46" t="b">
        <f t="shared" si="395"/>
        <v>1</v>
      </c>
      <c r="BM1487" s="46" t="b">
        <f t="shared" si="396"/>
        <v>0</v>
      </c>
      <c r="BN1487" s="46" t="b">
        <f t="shared" si="396"/>
        <v>0</v>
      </c>
      <c r="BO1487" s="46" t="b">
        <f t="shared" si="396"/>
        <v>0</v>
      </c>
      <c r="BP1487" s="46" t="b">
        <f t="shared" si="396"/>
        <v>0</v>
      </c>
    </row>
    <row r="1488" spans="1:68" ht="14.25" customHeight="1" x14ac:dyDescent="0.35">
      <c r="A1488" s="23" t="s">
        <v>15</v>
      </c>
      <c r="B1488" s="24">
        <v>1731038</v>
      </c>
      <c r="C1488" s="24">
        <v>0</v>
      </c>
      <c r="D1488" s="30" t="s">
        <v>4282</v>
      </c>
      <c r="E1488" s="19" t="s">
        <v>4471</v>
      </c>
      <c r="F1488" s="19" t="s">
        <v>4291</v>
      </c>
      <c r="G1488" s="28" t="s">
        <v>25</v>
      </c>
      <c r="H1488" s="30" t="s">
        <v>65</v>
      </c>
      <c r="I1488" s="31" t="s">
        <v>23</v>
      </c>
      <c r="J1488" s="40" t="s">
        <v>2745</v>
      </c>
      <c r="K1488" s="40" t="s">
        <v>1176</v>
      </c>
      <c r="L1488" s="40" t="s">
        <v>4284</v>
      </c>
      <c r="M1488" s="40" t="s">
        <v>2473</v>
      </c>
      <c r="N1488" s="40" t="s">
        <v>4285</v>
      </c>
      <c r="O1488" s="40" t="s">
        <v>26</v>
      </c>
      <c r="P1488" s="19" t="s">
        <v>1539</v>
      </c>
      <c r="Q1488" s="27">
        <v>42871</v>
      </c>
      <c r="R1488" s="25" t="s">
        <v>26</v>
      </c>
      <c r="S1488" s="25" t="s">
        <v>26</v>
      </c>
      <c r="T1488" s="25" t="s">
        <v>26</v>
      </c>
      <c r="U1488" s="27">
        <v>42887</v>
      </c>
      <c r="V1488" s="28" t="s">
        <v>24</v>
      </c>
      <c r="W1488" s="28" t="s">
        <v>25</v>
      </c>
      <c r="X1488" s="28" t="s">
        <v>24</v>
      </c>
      <c r="Y1488" s="28" t="s">
        <v>25</v>
      </c>
      <c r="Z1488" s="28" t="s">
        <v>24</v>
      </c>
      <c r="AA1488" s="28" t="s">
        <v>24</v>
      </c>
      <c r="AB1488" s="30" t="s">
        <v>24</v>
      </c>
      <c r="AC1488" s="28" t="s">
        <v>25</v>
      </c>
      <c r="AD1488" s="28" t="s">
        <v>24</v>
      </c>
      <c r="AE1488" s="28" t="s">
        <v>24</v>
      </c>
      <c r="AF1488" s="28" t="s">
        <v>25</v>
      </c>
      <c r="AG1488" s="28" t="s">
        <v>26</v>
      </c>
      <c r="AH1488" s="28" t="s">
        <v>26</v>
      </c>
      <c r="AI1488" s="28" t="s">
        <v>1332</v>
      </c>
      <c r="AJ1488" s="28" t="s">
        <v>4286</v>
      </c>
      <c r="AK1488" s="28" t="s">
        <v>26</v>
      </c>
      <c r="AL1488" s="28" t="s">
        <v>26</v>
      </c>
      <c r="AM1488" s="28" t="s">
        <v>26</v>
      </c>
      <c r="AN1488" s="28" t="s">
        <v>26</v>
      </c>
      <c r="AO1488" s="73" t="str">
        <f xml:space="preserve"> INDEX('parsed-whois-report-2018-02-09T'!$F$2:$F$1850, MATCH('MASTER--Enter Data'!E1488, 'parsed-whois-report-2018-02-09T'!$A$2:$A$1850, 0))</f>
        <v>Registered Original Registrant</v>
      </c>
      <c r="AP1488" s="28" t="s">
        <v>26</v>
      </c>
      <c r="AQ1488" s="32"/>
      <c r="AR1488" s="28" t="s">
        <v>26</v>
      </c>
      <c r="AS1488" s="46" t="str">
        <f t="shared" si="393"/>
        <v>rhineinccialis</v>
      </c>
      <c r="AT1488" s="46" t="str">
        <f xml:space="preserve"> INDEX('TM Grouping Lookup'!$B$2:$B$1870, MATCH(AS1488, 'TM Grouping Lookup'!$A$2:$A$1870, 0))</f>
        <v>Cialis</v>
      </c>
      <c r="AU1488" s="46" t="b">
        <f t="shared" si="394"/>
        <v>0</v>
      </c>
      <c r="AV1488" s="46" t="b">
        <f t="shared" si="394"/>
        <v>0</v>
      </c>
      <c r="AW1488" s="46" t="b">
        <f t="shared" si="394"/>
        <v>0</v>
      </c>
      <c r="AX1488" s="46" t="b">
        <f t="shared" si="394"/>
        <v>0</v>
      </c>
      <c r="AY1488" s="46" t="b">
        <f t="shared" si="394"/>
        <v>0</v>
      </c>
      <c r="AZ1488" s="46" t="b">
        <f t="shared" si="394"/>
        <v>0</v>
      </c>
      <c r="BA1488" s="46" t="b">
        <f t="shared" si="394"/>
        <v>0</v>
      </c>
      <c r="BB1488" s="46" t="b">
        <f t="shared" si="394"/>
        <v>0</v>
      </c>
      <c r="BC1488" s="46" t="b">
        <f t="shared" si="394"/>
        <v>0</v>
      </c>
      <c r="BD1488" s="46" t="b">
        <f t="shared" si="395"/>
        <v>0</v>
      </c>
      <c r="BE1488" s="46" t="b">
        <f t="shared" si="395"/>
        <v>0</v>
      </c>
      <c r="BF1488" s="46" t="b">
        <f t="shared" si="395"/>
        <v>0</v>
      </c>
      <c r="BG1488" s="46" t="b">
        <f t="shared" si="395"/>
        <v>0</v>
      </c>
      <c r="BH1488" s="46" t="b">
        <f t="shared" si="395"/>
        <v>0</v>
      </c>
      <c r="BI1488" s="46" t="b">
        <f t="shared" si="395"/>
        <v>0</v>
      </c>
      <c r="BJ1488" s="46" t="b">
        <f t="shared" si="395"/>
        <v>0</v>
      </c>
      <c r="BK1488" s="46" t="b">
        <f t="shared" si="395"/>
        <v>0</v>
      </c>
      <c r="BL1488" s="46" t="b">
        <f t="shared" si="395"/>
        <v>1</v>
      </c>
      <c r="BM1488" s="46" t="b">
        <f t="shared" si="396"/>
        <v>0</v>
      </c>
      <c r="BN1488" s="46" t="b">
        <f t="shared" si="396"/>
        <v>0</v>
      </c>
      <c r="BO1488" s="46" t="b">
        <f t="shared" si="396"/>
        <v>0</v>
      </c>
      <c r="BP1488" s="46" t="b">
        <f t="shared" si="396"/>
        <v>0</v>
      </c>
    </row>
    <row r="1489" spans="1:68" x14ac:dyDescent="0.35">
      <c r="A1489" s="23" t="s">
        <v>15</v>
      </c>
      <c r="B1489" s="24">
        <v>1731038</v>
      </c>
      <c r="C1489" s="24">
        <v>0</v>
      </c>
      <c r="D1489" s="30" t="s">
        <v>4282</v>
      </c>
      <c r="E1489" s="19" t="s">
        <v>4476</v>
      </c>
      <c r="F1489" s="19" t="s">
        <v>4291</v>
      </c>
      <c r="G1489" s="28" t="s">
        <v>25</v>
      </c>
      <c r="H1489" s="30" t="s">
        <v>65</v>
      </c>
      <c r="I1489" s="31" t="s">
        <v>23</v>
      </c>
      <c r="J1489" s="40" t="s">
        <v>2745</v>
      </c>
      <c r="K1489" s="40" t="s">
        <v>1176</v>
      </c>
      <c r="L1489" s="40" t="s">
        <v>4284</v>
      </c>
      <c r="M1489" s="40" t="s">
        <v>2473</v>
      </c>
      <c r="N1489" s="40" t="s">
        <v>4285</v>
      </c>
      <c r="O1489" s="40" t="s">
        <v>26</v>
      </c>
      <c r="P1489" s="19" t="s">
        <v>1539</v>
      </c>
      <c r="Q1489" s="27">
        <v>42871</v>
      </c>
      <c r="R1489" s="25" t="s">
        <v>26</v>
      </c>
      <c r="S1489" s="25" t="s">
        <v>26</v>
      </c>
      <c r="T1489" s="25" t="s">
        <v>26</v>
      </c>
      <c r="U1489" s="27">
        <v>42887</v>
      </c>
      <c r="V1489" s="28" t="s">
        <v>24</v>
      </c>
      <c r="W1489" s="28" t="s">
        <v>25</v>
      </c>
      <c r="X1489" s="28" t="s">
        <v>24</v>
      </c>
      <c r="Y1489" s="28" t="s">
        <v>25</v>
      </c>
      <c r="Z1489" s="28" t="s">
        <v>24</v>
      </c>
      <c r="AA1489" s="28" t="s">
        <v>24</v>
      </c>
      <c r="AB1489" s="30" t="s">
        <v>24</v>
      </c>
      <c r="AC1489" s="28" t="s">
        <v>25</v>
      </c>
      <c r="AD1489" s="28" t="s">
        <v>24</v>
      </c>
      <c r="AE1489" s="28" t="s">
        <v>24</v>
      </c>
      <c r="AF1489" s="28" t="s">
        <v>25</v>
      </c>
      <c r="AG1489" s="28" t="s">
        <v>26</v>
      </c>
      <c r="AH1489" s="28" t="s">
        <v>26</v>
      </c>
      <c r="AI1489" s="28" t="s">
        <v>1332</v>
      </c>
      <c r="AJ1489" s="28" t="s">
        <v>4286</v>
      </c>
      <c r="AK1489" s="28" t="s">
        <v>26</v>
      </c>
      <c r="AL1489" s="28" t="s">
        <v>26</v>
      </c>
      <c r="AM1489" s="28" t="s">
        <v>26</v>
      </c>
      <c r="AN1489" s="28" t="s">
        <v>26</v>
      </c>
      <c r="AO1489" s="73" t="str">
        <f xml:space="preserve"> INDEX('parsed-whois-report-2018-02-09T'!$F$2:$F$1850, MATCH('MASTER--Enter Data'!E1489, 'parsed-whois-report-2018-02-09T'!$A$2:$A$1850, 0))</f>
        <v>Registered Original Registrant</v>
      </c>
      <c r="AP1489" s="28" t="s">
        <v>26</v>
      </c>
      <c r="AQ1489" s="32"/>
      <c r="AR1489" s="28" t="s">
        <v>26</v>
      </c>
      <c r="AS1489" s="46" t="str">
        <f t="shared" si="393"/>
        <v>tadalafilgenericvscialis</v>
      </c>
      <c r="AT1489" s="46" t="str">
        <f xml:space="preserve"> INDEX('TM Grouping Lookup'!$B$2:$B$1870, MATCH(AS1489, 'TM Grouping Lookup'!$A$2:$A$1870, 0))</f>
        <v>Cialis</v>
      </c>
      <c r="AU1489" s="46" t="b">
        <f t="shared" si="394"/>
        <v>0</v>
      </c>
      <c r="AV1489" s="46" t="b">
        <f t="shared" si="394"/>
        <v>0</v>
      </c>
      <c r="AW1489" s="46" t="b">
        <f t="shared" si="394"/>
        <v>0</v>
      </c>
      <c r="AX1489" s="46" t="b">
        <f t="shared" si="394"/>
        <v>0</v>
      </c>
      <c r="AY1489" s="46" t="b">
        <f t="shared" si="394"/>
        <v>0</v>
      </c>
      <c r="AZ1489" s="46" t="b">
        <f t="shared" si="394"/>
        <v>0</v>
      </c>
      <c r="BA1489" s="46" t="b">
        <f t="shared" si="394"/>
        <v>0</v>
      </c>
      <c r="BB1489" s="46" t="b">
        <f t="shared" si="394"/>
        <v>0</v>
      </c>
      <c r="BC1489" s="46" t="b">
        <f t="shared" si="394"/>
        <v>0</v>
      </c>
      <c r="BD1489" s="46" t="b">
        <f t="shared" si="395"/>
        <v>0</v>
      </c>
      <c r="BE1489" s="46" t="b">
        <f t="shared" si="395"/>
        <v>0</v>
      </c>
      <c r="BF1489" s="46" t="b">
        <f t="shared" si="395"/>
        <v>0</v>
      </c>
      <c r="BG1489" s="46" t="b">
        <f t="shared" si="395"/>
        <v>0</v>
      </c>
      <c r="BH1489" s="46" t="b">
        <f t="shared" si="395"/>
        <v>0</v>
      </c>
      <c r="BI1489" s="46" t="b">
        <f t="shared" si="395"/>
        <v>0</v>
      </c>
      <c r="BJ1489" s="46" t="b">
        <f t="shared" si="395"/>
        <v>0</v>
      </c>
      <c r="BK1489" s="46" t="b">
        <f t="shared" si="395"/>
        <v>0</v>
      </c>
      <c r="BL1489" s="46" t="b">
        <f t="shared" si="395"/>
        <v>1</v>
      </c>
      <c r="BM1489" s="46" t="b">
        <f t="shared" si="396"/>
        <v>0</v>
      </c>
      <c r="BN1489" s="46" t="b">
        <f t="shared" si="396"/>
        <v>0</v>
      </c>
      <c r="BO1489" s="46" t="b">
        <f t="shared" si="396"/>
        <v>0</v>
      </c>
      <c r="BP1489" s="46" t="b">
        <f t="shared" si="396"/>
        <v>0</v>
      </c>
    </row>
    <row r="1490" spans="1:68" ht="14.25" customHeight="1" x14ac:dyDescent="0.35">
      <c r="A1490" s="23" t="s">
        <v>15</v>
      </c>
      <c r="B1490" s="24">
        <v>1731038</v>
      </c>
      <c r="C1490" s="24">
        <v>0</v>
      </c>
      <c r="D1490" s="30" t="s">
        <v>4282</v>
      </c>
      <c r="E1490" s="19" t="s">
        <v>4483</v>
      </c>
      <c r="F1490" s="19" t="s">
        <v>4291</v>
      </c>
      <c r="G1490" s="28" t="s">
        <v>25</v>
      </c>
      <c r="H1490" s="30" t="s">
        <v>65</v>
      </c>
      <c r="I1490" s="31" t="s">
        <v>23</v>
      </c>
      <c r="J1490" s="40" t="s">
        <v>2745</v>
      </c>
      <c r="K1490" s="40" t="s">
        <v>1176</v>
      </c>
      <c r="L1490" s="40" t="s">
        <v>4284</v>
      </c>
      <c r="M1490" s="40" t="s">
        <v>2473</v>
      </c>
      <c r="N1490" s="40" t="s">
        <v>4285</v>
      </c>
      <c r="O1490" s="40" t="s">
        <v>26</v>
      </c>
      <c r="P1490" s="19" t="s">
        <v>1539</v>
      </c>
      <c r="Q1490" s="27">
        <v>42871</v>
      </c>
      <c r="R1490" s="25" t="s">
        <v>26</v>
      </c>
      <c r="S1490" s="25" t="s">
        <v>26</v>
      </c>
      <c r="T1490" s="25" t="s">
        <v>26</v>
      </c>
      <c r="U1490" s="27">
        <v>42887</v>
      </c>
      <c r="V1490" s="28" t="s">
        <v>24</v>
      </c>
      <c r="W1490" s="28" t="s">
        <v>25</v>
      </c>
      <c r="X1490" s="28" t="s">
        <v>24</v>
      </c>
      <c r="Y1490" s="28" t="s">
        <v>25</v>
      </c>
      <c r="Z1490" s="28" t="s">
        <v>24</v>
      </c>
      <c r="AA1490" s="28" t="s">
        <v>24</v>
      </c>
      <c r="AB1490" s="30" t="s">
        <v>24</v>
      </c>
      <c r="AC1490" s="28" t="s">
        <v>25</v>
      </c>
      <c r="AD1490" s="28" t="s">
        <v>24</v>
      </c>
      <c r="AE1490" s="28" t="s">
        <v>24</v>
      </c>
      <c r="AF1490" s="28" t="s">
        <v>25</v>
      </c>
      <c r="AG1490" s="28" t="s">
        <v>26</v>
      </c>
      <c r="AH1490" s="28" t="s">
        <v>26</v>
      </c>
      <c r="AI1490" s="28" t="s">
        <v>1332</v>
      </c>
      <c r="AJ1490" s="28" t="s">
        <v>4286</v>
      </c>
      <c r="AK1490" s="28" t="s">
        <v>26</v>
      </c>
      <c r="AL1490" s="28" t="s">
        <v>26</v>
      </c>
      <c r="AM1490" s="28" t="s">
        <v>26</v>
      </c>
      <c r="AN1490" s="28" t="s">
        <v>26</v>
      </c>
      <c r="AO1490" s="73" t="str">
        <f xml:space="preserve"> INDEX('parsed-whois-report-2018-02-09T'!$F$2:$F$1850, MATCH('MASTER--Enter Data'!E1490, 'parsed-whois-report-2018-02-09T'!$A$2:$A$1850, 0))</f>
        <v>Registered Original Registrant</v>
      </c>
      <c r="AP1490" s="28" t="s">
        <v>26</v>
      </c>
      <c r="AQ1490" s="32"/>
      <c r="AR1490" s="28" t="s">
        <v>26</v>
      </c>
      <c r="AS1490" s="46" t="str">
        <f t="shared" si="393"/>
        <v>viagracialiscombo</v>
      </c>
      <c r="AT1490" s="46" t="str">
        <f xml:space="preserve"> INDEX('TM Grouping Lookup'!$B$2:$B$1870, MATCH(AS1490, 'TM Grouping Lookup'!$A$2:$A$1870, 0))</f>
        <v>Cialis</v>
      </c>
      <c r="AU1490" s="46" t="b">
        <f t="shared" si="394"/>
        <v>0</v>
      </c>
      <c r="AV1490" s="46" t="b">
        <f t="shared" si="394"/>
        <v>0</v>
      </c>
      <c r="AW1490" s="46" t="b">
        <f t="shared" si="394"/>
        <v>0</v>
      </c>
      <c r="AX1490" s="46" t="b">
        <f t="shared" si="394"/>
        <v>0</v>
      </c>
      <c r="AY1490" s="46" t="b">
        <f t="shared" si="394"/>
        <v>0</v>
      </c>
      <c r="AZ1490" s="46" t="b">
        <f t="shared" si="394"/>
        <v>0</v>
      </c>
      <c r="BA1490" s="46" t="b">
        <f t="shared" si="394"/>
        <v>0</v>
      </c>
      <c r="BB1490" s="46" t="b">
        <f t="shared" si="394"/>
        <v>0</v>
      </c>
      <c r="BC1490" s="46" t="b">
        <f t="shared" si="394"/>
        <v>0</v>
      </c>
      <c r="BD1490" s="46" t="b">
        <f t="shared" si="395"/>
        <v>0</v>
      </c>
      <c r="BE1490" s="46" t="b">
        <f t="shared" si="395"/>
        <v>0</v>
      </c>
      <c r="BF1490" s="46" t="b">
        <f t="shared" si="395"/>
        <v>0</v>
      </c>
      <c r="BG1490" s="46" t="b">
        <f t="shared" si="395"/>
        <v>0</v>
      </c>
      <c r="BH1490" s="46" t="b">
        <f t="shared" si="395"/>
        <v>0</v>
      </c>
      <c r="BI1490" s="46" t="b">
        <f t="shared" si="395"/>
        <v>0</v>
      </c>
      <c r="BJ1490" s="46" t="b">
        <f t="shared" si="395"/>
        <v>0</v>
      </c>
      <c r="BK1490" s="46" t="b">
        <f t="shared" si="395"/>
        <v>0</v>
      </c>
      <c r="BL1490" s="46" t="b">
        <f t="shared" si="395"/>
        <v>1</v>
      </c>
      <c r="BM1490" s="46" t="b">
        <f t="shared" si="396"/>
        <v>0</v>
      </c>
      <c r="BN1490" s="46" t="b">
        <f t="shared" si="396"/>
        <v>0</v>
      </c>
      <c r="BO1490" s="46" t="b">
        <f t="shared" si="396"/>
        <v>0</v>
      </c>
      <c r="BP1490" s="46" t="b">
        <f t="shared" si="396"/>
        <v>0</v>
      </c>
    </row>
    <row r="1491" spans="1:68" ht="14.25" customHeight="1" x14ac:dyDescent="0.35">
      <c r="A1491" s="23" t="s">
        <v>15</v>
      </c>
      <c r="B1491" s="24">
        <v>1731038</v>
      </c>
      <c r="C1491" s="24">
        <v>0</v>
      </c>
      <c r="D1491" s="30" t="s">
        <v>4282</v>
      </c>
      <c r="E1491" s="19" t="s">
        <v>4486</v>
      </c>
      <c r="F1491" s="19" t="s">
        <v>4291</v>
      </c>
      <c r="G1491" s="28" t="s">
        <v>25</v>
      </c>
      <c r="H1491" s="30" t="s">
        <v>65</v>
      </c>
      <c r="I1491" s="31" t="s">
        <v>23</v>
      </c>
      <c r="J1491" s="40" t="s">
        <v>2745</v>
      </c>
      <c r="K1491" s="40" t="s">
        <v>1176</v>
      </c>
      <c r="L1491" s="40" t="s">
        <v>4284</v>
      </c>
      <c r="M1491" s="40" t="s">
        <v>2473</v>
      </c>
      <c r="N1491" s="40" t="s">
        <v>4285</v>
      </c>
      <c r="O1491" s="40" t="s">
        <v>26</v>
      </c>
      <c r="P1491" s="19" t="s">
        <v>1539</v>
      </c>
      <c r="Q1491" s="27">
        <v>42871</v>
      </c>
      <c r="R1491" s="25" t="s">
        <v>26</v>
      </c>
      <c r="S1491" s="25" t="s">
        <v>26</v>
      </c>
      <c r="T1491" s="25" t="s">
        <v>26</v>
      </c>
      <c r="U1491" s="27">
        <v>42887</v>
      </c>
      <c r="V1491" s="28" t="s">
        <v>24</v>
      </c>
      <c r="W1491" s="28" t="s">
        <v>25</v>
      </c>
      <c r="X1491" s="28" t="s">
        <v>24</v>
      </c>
      <c r="Y1491" s="28" t="s">
        <v>25</v>
      </c>
      <c r="Z1491" s="28" t="s">
        <v>24</v>
      </c>
      <c r="AA1491" s="28" t="s">
        <v>24</v>
      </c>
      <c r="AB1491" s="30" t="s">
        <v>24</v>
      </c>
      <c r="AC1491" s="28" t="s">
        <v>25</v>
      </c>
      <c r="AD1491" s="28" t="s">
        <v>24</v>
      </c>
      <c r="AE1491" s="28" t="s">
        <v>24</v>
      </c>
      <c r="AF1491" s="28" t="s">
        <v>25</v>
      </c>
      <c r="AG1491" s="28" t="s">
        <v>26</v>
      </c>
      <c r="AH1491" s="28" t="s">
        <v>26</v>
      </c>
      <c r="AI1491" s="28" t="s">
        <v>1332</v>
      </c>
      <c r="AJ1491" s="28" t="s">
        <v>4286</v>
      </c>
      <c r="AK1491" s="28" t="s">
        <v>26</v>
      </c>
      <c r="AL1491" s="28" t="s">
        <v>26</v>
      </c>
      <c r="AM1491" s="28" t="s">
        <v>26</v>
      </c>
      <c r="AN1491" s="28" t="s">
        <v>26</v>
      </c>
      <c r="AO1491" s="73" t="str">
        <f xml:space="preserve"> INDEX('parsed-whois-report-2018-02-09T'!$F$2:$F$1850, MATCH('MASTER--Enter Data'!E1491, 'parsed-whois-report-2018-02-09T'!$A$2:$A$1850, 0))</f>
        <v>Registered Original Registrant</v>
      </c>
      <c r="AP1491" s="28" t="s">
        <v>26</v>
      </c>
      <c r="AQ1491" s="32"/>
      <c r="AR1491" s="28" t="s">
        <v>26</v>
      </c>
      <c r="AS1491" s="46" t="str">
        <f t="shared" si="393"/>
        <v>viagravscialis</v>
      </c>
      <c r="AT1491" s="46" t="str">
        <f xml:space="preserve"> INDEX('TM Grouping Lookup'!$B$2:$B$1870, MATCH(AS1491, 'TM Grouping Lookup'!$A$2:$A$1870, 0))</f>
        <v>Cialis</v>
      </c>
      <c r="AU1491" s="46" t="b">
        <f t="shared" si="394"/>
        <v>0</v>
      </c>
      <c r="AV1491" s="46" t="b">
        <f t="shared" si="394"/>
        <v>0</v>
      </c>
      <c r="AW1491" s="46" t="b">
        <f t="shared" si="394"/>
        <v>0</v>
      </c>
      <c r="AX1491" s="46" t="b">
        <f t="shared" si="394"/>
        <v>0</v>
      </c>
      <c r="AY1491" s="46" t="b">
        <f t="shared" si="394"/>
        <v>0</v>
      </c>
      <c r="AZ1491" s="46" t="b">
        <f t="shared" si="394"/>
        <v>0</v>
      </c>
      <c r="BA1491" s="46" t="b">
        <f t="shared" si="394"/>
        <v>0</v>
      </c>
      <c r="BB1491" s="46" t="b">
        <f t="shared" si="394"/>
        <v>0</v>
      </c>
      <c r="BC1491" s="46" t="b">
        <f t="shared" si="394"/>
        <v>0</v>
      </c>
      <c r="BD1491" s="46" t="b">
        <f t="shared" si="395"/>
        <v>0</v>
      </c>
      <c r="BE1491" s="46" t="b">
        <f t="shared" si="395"/>
        <v>0</v>
      </c>
      <c r="BF1491" s="46" t="b">
        <f t="shared" si="395"/>
        <v>0</v>
      </c>
      <c r="BG1491" s="46" t="b">
        <f t="shared" si="395"/>
        <v>0</v>
      </c>
      <c r="BH1491" s="46" t="b">
        <f t="shared" si="395"/>
        <v>0</v>
      </c>
      <c r="BI1491" s="46" t="b">
        <f t="shared" si="395"/>
        <v>0</v>
      </c>
      <c r="BJ1491" s="46" t="b">
        <f t="shared" si="395"/>
        <v>0</v>
      </c>
      <c r="BK1491" s="46" t="b">
        <f t="shared" si="395"/>
        <v>0</v>
      </c>
      <c r="BL1491" s="46" t="b">
        <f t="shared" si="395"/>
        <v>1</v>
      </c>
      <c r="BM1491" s="46" t="b">
        <f t="shared" si="396"/>
        <v>0</v>
      </c>
      <c r="BN1491" s="46" t="b">
        <f t="shared" si="396"/>
        <v>0</v>
      </c>
      <c r="BO1491" s="46" t="b">
        <f t="shared" si="396"/>
        <v>0</v>
      </c>
      <c r="BP1491" s="46" t="b">
        <f t="shared" si="396"/>
        <v>0</v>
      </c>
    </row>
    <row r="1492" spans="1:68" ht="14.25" customHeight="1" x14ac:dyDescent="0.35">
      <c r="A1492" s="23" t="s">
        <v>15</v>
      </c>
      <c r="B1492" s="24">
        <v>1731038</v>
      </c>
      <c r="C1492" s="24">
        <v>1</v>
      </c>
      <c r="D1492" s="30" t="s">
        <v>4282</v>
      </c>
      <c r="E1492" s="30" t="s">
        <v>4283</v>
      </c>
      <c r="F1492" s="30" t="s">
        <v>846</v>
      </c>
      <c r="G1492" s="28" t="s">
        <v>25</v>
      </c>
      <c r="H1492" s="30" t="s">
        <v>65</v>
      </c>
      <c r="I1492" s="31" t="s">
        <v>23</v>
      </c>
      <c r="J1492" s="40" t="s">
        <v>2745</v>
      </c>
      <c r="K1492" s="40" t="s">
        <v>1176</v>
      </c>
      <c r="L1492" s="40" t="s">
        <v>4284</v>
      </c>
      <c r="M1492" s="40" t="s">
        <v>2473</v>
      </c>
      <c r="N1492" s="40" t="s">
        <v>4285</v>
      </c>
      <c r="O1492" s="40" t="s">
        <v>26</v>
      </c>
      <c r="P1492" s="19" t="s">
        <v>1539</v>
      </c>
      <c r="Q1492" s="27">
        <v>42871</v>
      </c>
      <c r="R1492" s="25" t="s">
        <v>26</v>
      </c>
      <c r="S1492" s="25" t="s">
        <v>26</v>
      </c>
      <c r="T1492" s="25" t="s">
        <v>26</v>
      </c>
      <c r="U1492" s="27">
        <v>42887</v>
      </c>
      <c r="V1492" s="28" t="s">
        <v>24</v>
      </c>
      <c r="W1492" s="28" t="s">
        <v>25</v>
      </c>
      <c r="X1492" s="28" t="s">
        <v>24</v>
      </c>
      <c r="Y1492" s="28" t="s">
        <v>25</v>
      </c>
      <c r="Z1492" s="28" t="s">
        <v>24</v>
      </c>
      <c r="AA1492" s="28" t="s">
        <v>24</v>
      </c>
      <c r="AB1492" s="30" t="s">
        <v>24</v>
      </c>
      <c r="AC1492" s="28" t="s">
        <v>25</v>
      </c>
      <c r="AD1492" s="28" t="s">
        <v>24</v>
      </c>
      <c r="AE1492" s="28" t="s">
        <v>24</v>
      </c>
      <c r="AF1492" s="28" t="s">
        <v>25</v>
      </c>
      <c r="AG1492" s="28" t="s">
        <v>26</v>
      </c>
      <c r="AH1492" s="28" t="s">
        <v>26</v>
      </c>
      <c r="AI1492" s="28" t="s">
        <v>1332</v>
      </c>
      <c r="AJ1492" s="28" t="s">
        <v>4286</v>
      </c>
      <c r="AK1492" s="28" t="s">
        <v>26</v>
      </c>
      <c r="AL1492" s="28" t="s">
        <v>26</v>
      </c>
      <c r="AM1492" s="28" t="s">
        <v>26</v>
      </c>
      <c r="AN1492" s="28" t="s">
        <v>26</v>
      </c>
      <c r="AO1492" s="73" t="str">
        <f xml:space="preserve"> INDEX('parsed-whois-report-2018-02-09T'!$F$2:$F$1850, MATCH('MASTER--Enter Data'!E1492, 'parsed-whois-report-2018-02-09T'!$A$2:$A$1850, 0))</f>
        <v>Registered Original Registrant</v>
      </c>
      <c r="AP1492" s="28" t="s">
        <v>26</v>
      </c>
      <c r="AQ1492" s="32"/>
      <c r="AR1492" s="28" t="s">
        <v>26</v>
      </c>
      <c r="AS1492" s="46" t="str">
        <f t="shared" si="393"/>
        <v>5mgcialisgenericindia</v>
      </c>
      <c r="AT1492" s="46" t="str">
        <f xml:space="preserve"> INDEX('TM Grouping Lookup'!$B$2:$B$1870, MATCH(AS1492, 'TM Grouping Lookup'!$A$2:$A$1870, 0))</f>
        <v>Cialis</v>
      </c>
      <c r="AU1492" s="46" t="b">
        <f t="shared" si="394"/>
        <v>0</v>
      </c>
      <c r="AV1492" s="46" t="b">
        <f t="shared" si="394"/>
        <v>0</v>
      </c>
      <c r="AW1492" s="46" t="b">
        <f t="shared" si="394"/>
        <v>0</v>
      </c>
      <c r="AX1492" s="46" t="b">
        <f t="shared" si="394"/>
        <v>0</v>
      </c>
      <c r="AY1492" s="46" t="b">
        <f t="shared" si="394"/>
        <v>0</v>
      </c>
      <c r="AZ1492" s="46" t="b">
        <f t="shared" si="394"/>
        <v>0</v>
      </c>
      <c r="BA1492" s="46" t="b">
        <f t="shared" si="394"/>
        <v>0</v>
      </c>
      <c r="BB1492" s="46" t="b">
        <f t="shared" si="394"/>
        <v>0</v>
      </c>
      <c r="BC1492" s="46" t="b">
        <f t="shared" si="394"/>
        <v>0</v>
      </c>
      <c r="BD1492" s="46" t="b">
        <f t="shared" si="395"/>
        <v>0</v>
      </c>
      <c r="BE1492" s="46" t="b">
        <f t="shared" si="395"/>
        <v>0</v>
      </c>
      <c r="BF1492" s="46" t="b">
        <f t="shared" si="395"/>
        <v>0</v>
      </c>
      <c r="BG1492" s="46" t="b">
        <f t="shared" si="395"/>
        <v>0</v>
      </c>
      <c r="BH1492" s="46" t="b">
        <f t="shared" si="395"/>
        <v>0</v>
      </c>
      <c r="BI1492" s="46" t="b">
        <f t="shared" si="395"/>
        <v>0</v>
      </c>
      <c r="BJ1492" s="46" t="b">
        <f t="shared" si="395"/>
        <v>0</v>
      </c>
      <c r="BK1492" s="46" t="b">
        <f t="shared" si="395"/>
        <v>0</v>
      </c>
      <c r="BL1492" s="46" t="b">
        <f t="shared" si="395"/>
        <v>1</v>
      </c>
      <c r="BM1492" s="46" t="b">
        <f t="shared" si="396"/>
        <v>0</v>
      </c>
      <c r="BN1492" s="46" t="b">
        <f t="shared" si="396"/>
        <v>0</v>
      </c>
      <c r="BO1492" s="46" t="b">
        <f t="shared" si="396"/>
        <v>0</v>
      </c>
      <c r="BP1492" s="46" t="b">
        <f t="shared" si="396"/>
        <v>0</v>
      </c>
    </row>
    <row r="1493" spans="1:68" x14ac:dyDescent="0.35">
      <c r="A1493" s="23" t="s">
        <v>15</v>
      </c>
      <c r="B1493" s="24">
        <v>1731038</v>
      </c>
      <c r="C1493" s="24">
        <v>0</v>
      </c>
      <c r="D1493" s="30" t="s">
        <v>4282</v>
      </c>
      <c r="E1493" s="19" t="s">
        <v>4288</v>
      </c>
      <c r="F1493" s="19" t="s">
        <v>846</v>
      </c>
      <c r="G1493" s="28" t="s">
        <v>25</v>
      </c>
      <c r="H1493" s="30" t="s">
        <v>65</v>
      </c>
      <c r="I1493" s="31" t="s">
        <v>23</v>
      </c>
      <c r="J1493" s="40" t="s">
        <v>2745</v>
      </c>
      <c r="K1493" s="40" t="s">
        <v>1176</v>
      </c>
      <c r="L1493" s="40" t="s">
        <v>4284</v>
      </c>
      <c r="M1493" s="40" t="s">
        <v>2473</v>
      </c>
      <c r="N1493" s="40" t="s">
        <v>4285</v>
      </c>
      <c r="O1493" s="40" t="s">
        <v>26</v>
      </c>
      <c r="P1493" s="19" t="s">
        <v>1539</v>
      </c>
      <c r="Q1493" s="27">
        <v>42871</v>
      </c>
      <c r="R1493" s="25" t="s">
        <v>26</v>
      </c>
      <c r="S1493" s="25" t="s">
        <v>26</v>
      </c>
      <c r="T1493" s="25" t="s">
        <v>26</v>
      </c>
      <c r="U1493" s="27">
        <v>42887</v>
      </c>
      <c r="V1493" s="28" t="s">
        <v>24</v>
      </c>
      <c r="W1493" s="28" t="s">
        <v>25</v>
      </c>
      <c r="X1493" s="28" t="s">
        <v>24</v>
      </c>
      <c r="Y1493" s="28" t="s">
        <v>25</v>
      </c>
      <c r="Z1493" s="28" t="s">
        <v>24</v>
      </c>
      <c r="AA1493" s="28" t="s">
        <v>24</v>
      </c>
      <c r="AB1493" s="30" t="s">
        <v>24</v>
      </c>
      <c r="AC1493" s="28" t="s">
        <v>25</v>
      </c>
      <c r="AD1493" s="28" t="s">
        <v>24</v>
      </c>
      <c r="AE1493" s="28" t="s">
        <v>24</v>
      </c>
      <c r="AF1493" s="28" t="s">
        <v>25</v>
      </c>
      <c r="AG1493" s="28" t="s">
        <v>26</v>
      </c>
      <c r="AH1493" s="28" t="s">
        <v>26</v>
      </c>
      <c r="AI1493" s="28" t="s">
        <v>1332</v>
      </c>
      <c r="AJ1493" s="28" t="s">
        <v>4286</v>
      </c>
      <c r="AK1493" s="28" t="s">
        <v>26</v>
      </c>
      <c r="AL1493" s="28" t="s">
        <v>26</v>
      </c>
      <c r="AM1493" s="28" t="s">
        <v>26</v>
      </c>
      <c r="AN1493" s="28" t="s">
        <v>26</v>
      </c>
      <c r="AO1493" s="73" t="str">
        <f xml:space="preserve"> INDEX('parsed-whois-report-2018-02-09T'!$F$2:$F$1850, MATCH('MASTER--Enter Data'!E1493, 'parsed-whois-report-2018-02-09T'!$A$2:$A$1850, 0))</f>
        <v>Registered Original Registrant</v>
      </c>
      <c r="AP1493" s="28" t="s">
        <v>26</v>
      </c>
      <c r="AQ1493" s="32"/>
      <c r="AR1493" s="28" t="s">
        <v>26</v>
      </c>
      <c r="AS1493" s="46" t="str">
        <f t="shared" si="393"/>
        <v>bestcialisprice</v>
      </c>
      <c r="AT1493" s="46" t="str">
        <f xml:space="preserve"> INDEX('TM Grouping Lookup'!$B$2:$B$1870, MATCH(AS1493, 'TM Grouping Lookup'!$A$2:$A$1870, 0))</f>
        <v>Cialis</v>
      </c>
      <c r="AU1493" s="46" t="b">
        <f t="shared" ref="AU1493:BC1502" si="397" xml:space="preserve"> ISNUMBER(SEARCH(RIGHT(AU$2,LEN(AU$2) - SEARCH(": ", AU$2, 1) -1), $AG1493))</f>
        <v>0</v>
      </c>
      <c r="AV1493" s="46" t="b">
        <f t="shared" si="397"/>
        <v>0</v>
      </c>
      <c r="AW1493" s="46" t="b">
        <f t="shared" si="397"/>
        <v>0</v>
      </c>
      <c r="AX1493" s="46" t="b">
        <f t="shared" si="397"/>
        <v>0</v>
      </c>
      <c r="AY1493" s="46" t="b">
        <f t="shared" si="397"/>
        <v>0</v>
      </c>
      <c r="AZ1493" s="46" t="b">
        <f t="shared" si="397"/>
        <v>0</v>
      </c>
      <c r="BA1493" s="46" t="b">
        <f t="shared" si="397"/>
        <v>0</v>
      </c>
      <c r="BB1493" s="46" t="b">
        <f t="shared" si="397"/>
        <v>0</v>
      </c>
      <c r="BC1493" s="46" t="b">
        <f t="shared" si="397"/>
        <v>0</v>
      </c>
      <c r="BD1493" s="46" t="b">
        <f t="shared" ref="BD1493:BL1502" si="398" xml:space="preserve"> ISNUMBER(SEARCH(RIGHT(BD$2,LEN(BD$2) - SEARCH(": ", BD$2, 1) -1), $AI1493))</f>
        <v>0</v>
      </c>
      <c r="BE1493" s="46" t="b">
        <f t="shared" si="398"/>
        <v>0</v>
      </c>
      <c r="BF1493" s="46" t="b">
        <f t="shared" si="398"/>
        <v>0</v>
      </c>
      <c r="BG1493" s="46" t="b">
        <f t="shared" si="398"/>
        <v>0</v>
      </c>
      <c r="BH1493" s="46" t="b">
        <f t="shared" si="398"/>
        <v>0</v>
      </c>
      <c r="BI1493" s="46" t="b">
        <f t="shared" si="398"/>
        <v>0</v>
      </c>
      <c r="BJ1493" s="46" t="b">
        <f t="shared" si="398"/>
        <v>0</v>
      </c>
      <c r="BK1493" s="46" t="b">
        <f t="shared" si="398"/>
        <v>0</v>
      </c>
      <c r="BL1493" s="46" t="b">
        <f t="shared" si="398"/>
        <v>1</v>
      </c>
      <c r="BM1493" s="46" t="b">
        <f t="shared" si="396"/>
        <v>0</v>
      </c>
      <c r="BN1493" s="46" t="b">
        <f t="shared" si="396"/>
        <v>0</v>
      </c>
      <c r="BO1493" s="46" t="b">
        <f t="shared" si="396"/>
        <v>0</v>
      </c>
      <c r="BP1493" s="46" t="b">
        <f t="shared" si="396"/>
        <v>0</v>
      </c>
    </row>
    <row r="1494" spans="1:68" ht="14.25" customHeight="1" x14ac:dyDescent="0.35">
      <c r="A1494" s="23" t="s">
        <v>15</v>
      </c>
      <c r="B1494" s="24">
        <v>1731038</v>
      </c>
      <c r="C1494" s="24">
        <v>0</v>
      </c>
      <c r="D1494" s="30" t="s">
        <v>4282</v>
      </c>
      <c r="E1494" s="19" t="s">
        <v>4292</v>
      </c>
      <c r="F1494" s="19" t="s">
        <v>846</v>
      </c>
      <c r="G1494" s="28" t="s">
        <v>25</v>
      </c>
      <c r="H1494" s="30" t="s">
        <v>65</v>
      </c>
      <c r="I1494" s="31" t="s">
        <v>23</v>
      </c>
      <c r="J1494" s="40" t="s">
        <v>2745</v>
      </c>
      <c r="K1494" s="40" t="s">
        <v>1176</v>
      </c>
      <c r="L1494" s="40" t="s">
        <v>4284</v>
      </c>
      <c r="M1494" s="40" t="s">
        <v>2473</v>
      </c>
      <c r="N1494" s="40" t="s">
        <v>4285</v>
      </c>
      <c r="O1494" s="40" t="s">
        <v>26</v>
      </c>
      <c r="P1494" s="19" t="s">
        <v>1539</v>
      </c>
      <c r="Q1494" s="27">
        <v>42871</v>
      </c>
      <c r="R1494" s="25" t="s">
        <v>26</v>
      </c>
      <c r="S1494" s="25" t="s">
        <v>26</v>
      </c>
      <c r="T1494" s="25" t="s">
        <v>26</v>
      </c>
      <c r="U1494" s="27">
        <v>42887</v>
      </c>
      <c r="V1494" s="28" t="s">
        <v>24</v>
      </c>
      <c r="W1494" s="28" t="s">
        <v>25</v>
      </c>
      <c r="X1494" s="28" t="s">
        <v>24</v>
      </c>
      <c r="Y1494" s="28" t="s">
        <v>25</v>
      </c>
      <c r="Z1494" s="28" t="s">
        <v>24</v>
      </c>
      <c r="AA1494" s="28" t="s">
        <v>24</v>
      </c>
      <c r="AB1494" s="30" t="s">
        <v>24</v>
      </c>
      <c r="AC1494" s="28" t="s">
        <v>25</v>
      </c>
      <c r="AD1494" s="28" t="s">
        <v>24</v>
      </c>
      <c r="AE1494" s="28" t="s">
        <v>24</v>
      </c>
      <c r="AF1494" s="28" t="s">
        <v>25</v>
      </c>
      <c r="AG1494" s="28" t="s">
        <v>26</v>
      </c>
      <c r="AH1494" s="28" t="s">
        <v>26</v>
      </c>
      <c r="AI1494" s="28" t="s">
        <v>1332</v>
      </c>
      <c r="AJ1494" s="28" t="s">
        <v>4286</v>
      </c>
      <c r="AK1494" s="28" t="s">
        <v>26</v>
      </c>
      <c r="AL1494" s="28" t="s">
        <v>26</v>
      </c>
      <c r="AM1494" s="28" t="s">
        <v>26</v>
      </c>
      <c r="AN1494" s="28" t="s">
        <v>26</v>
      </c>
      <c r="AO1494" s="73" t="str">
        <f xml:space="preserve"> INDEX('parsed-whois-report-2018-02-09T'!$F$2:$F$1850, MATCH('MASTER--Enter Data'!E1494, 'parsed-whois-report-2018-02-09T'!$A$2:$A$1850, 0))</f>
        <v>Registered Original Registrant</v>
      </c>
      <c r="AP1494" s="28" t="s">
        <v>26</v>
      </c>
      <c r="AQ1494" s="32"/>
      <c r="AR1494" s="28" t="s">
        <v>26</v>
      </c>
      <c r="AS1494" s="46" t="str">
        <f t="shared" si="393"/>
        <v>bestpricecialis</v>
      </c>
      <c r="AT1494" s="46" t="str">
        <f xml:space="preserve"> INDEX('TM Grouping Lookup'!$B$2:$B$1870, MATCH(AS1494, 'TM Grouping Lookup'!$A$2:$A$1870, 0))</f>
        <v>Cialis</v>
      </c>
      <c r="AU1494" s="46" t="b">
        <f t="shared" si="397"/>
        <v>0</v>
      </c>
      <c r="AV1494" s="46" t="b">
        <f t="shared" si="397"/>
        <v>0</v>
      </c>
      <c r="AW1494" s="46" t="b">
        <f t="shared" si="397"/>
        <v>0</v>
      </c>
      <c r="AX1494" s="46" t="b">
        <f t="shared" si="397"/>
        <v>0</v>
      </c>
      <c r="AY1494" s="46" t="b">
        <f t="shared" si="397"/>
        <v>0</v>
      </c>
      <c r="AZ1494" s="46" t="b">
        <f t="shared" si="397"/>
        <v>0</v>
      </c>
      <c r="BA1494" s="46" t="b">
        <f t="shared" si="397"/>
        <v>0</v>
      </c>
      <c r="BB1494" s="46" t="b">
        <f t="shared" si="397"/>
        <v>0</v>
      </c>
      <c r="BC1494" s="46" t="b">
        <f t="shared" si="397"/>
        <v>0</v>
      </c>
      <c r="BD1494" s="46" t="b">
        <f t="shared" si="398"/>
        <v>0</v>
      </c>
      <c r="BE1494" s="46" t="b">
        <f t="shared" si="398"/>
        <v>0</v>
      </c>
      <c r="BF1494" s="46" t="b">
        <f t="shared" si="398"/>
        <v>0</v>
      </c>
      <c r="BG1494" s="46" t="b">
        <f t="shared" si="398"/>
        <v>0</v>
      </c>
      <c r="BH1494" s="46" t="b">
        <f t="shared" si="398"/>
        <v>0</v>
      </c>
      <c r="BI1494" s="46" t="b">
        <f t="shared" si="398"/>
        <v>0</v>
      </c>
      <c r="BJ1494" s="46" t="b">
        <f t="shared" si="398"/>
        <v>0</v>
      </c>
      <c r="BK1494" s="46" t="b">
        <f t="shared" si="398"/>
        <v>0</v>
      </c>
      <c r="BL1494" s="46" t="b">
        <f t="shared" si="398"/>
        <v>1</v>
      </c>
      <c r="BM1494" s="46" t="b">
        <f t="shared" si="396"/>
        <v>0</v>
      </c>
      <c r="BN1494" s="46" t="b">
        <f t="shared" si="396"/>
        <v>0</v>
      </c>
      <c r="BO1494" s="46" t="b">
        <f t="shared" si="396"/>
        <v>0</v>
      </c>
      <c r="BP1494" s="46" t="b">
        <f t="shared" si="396"/>
        <v>0</v>
      </c>
    </row>
    <row r="1495" spans="1:68" ht="14.25" customHeight="1" x14ac:dyDescent="0.35">
      <c r="A1495" s="23" t="s">
        <v>15</v>
      </c>
      <c r="B1495" s="24">
        <v>1731038</v>
      </c>
      <c r="C1495" s="24">
        <v>0</v>
      </c>
      <c r="D1495" s="30" t="s">
        <v>4282</v>
      </c>
      <c r="E1495" s="19" t="s">
        <v>4295</v>
      </c>
      <c r="F1495" s="19" t="s">
        <v>846</v>
      </c>
      <c r="G1495" s="28" t="s">
        <v>25</v>
      </c>
      <c r="H1495" s="30" t="s">
        <v>65</v>
      </c>
      <c r="I1495" s="31" t="s">
        <v>23</v>
      </c>
      <c r="J1495" s="40" t="s">
        <v>2745</v>
      </c>
      <c r="K1495" s="40" t="s">
        <v>1176</v>
      </c>
      <c r="L1495" s="40" t="s">
        <v>4284</v>
      </c>
      <c r="M1495" s="40" t="s">
        <v>2473</v>
      </c>
      <c r="N1495" s="40" t="s">
        <v>4285</v>
      </c>
      <c r="O1495" s="40" t="s">
        <v>26</v>
      </c>
      <c r="P1495" s="19" t="s">
        <v>1539</v>
      </c>
      <c r="Q1495" s="27">
        <v>42871</v>
      </c>
      <c r="R1495" s="25" t="s">
        <v>26</v>
      </c>
      <c r="S1495" s="25" t="s">
        <v>26</v>
      </c>
      <c r="T1495" s="25" t="s">
        <v>26</v>
      </c>
      <c r="U1495" s="27">
        <v>42887</v>
      </c>
      <c r="V1495" s="28" t="s">
        <v>24</v>
      </c>
      <c r="W1495" s="28" t="s">
        <v>25</v>
      </c>
      <c r="X1495" s="28" t="s">
        <v>24</v>
      </c>
      <c r="Y1495" s="28" t="s">
        <v>25</v>
      </c>
      <c r="Z1495" s="28" t="s">
        <v>24</v>
      </c>
      <c r="AA1495" s="28" t="s">
        <v>24</v>
      </c>
      <c r="AB1495" s="30" t="s">
        <v>24</v>
      </c>
      <c r="AC1495" s="28" t="s">
        <v>25</v>
      </c>
      <c r="AD1495" s="28" t="s">
        <v>24</v>
      </c>
      <c r="AE1495" s="28" t="s">
        <v>24</v>
      </c>
      <c r="AF1495" s="28" t="s">
        <v>25</v>
      </c>
      <c r="AG1495" s="28" t="s">
        <v>26</v>
      </c>
      <c r="AH1495" s="28" t="s">
        <v>26</v>
      </c>
      <c r="AI1495" s="28" t="s">
        <v>1332</v>
      </c>
      <c r="AJ1495" s="28" t="s">
        <v>4286</v>
      </c>
      <c r="AK1495" s="28" t="s">
        <v>26</v>
      </c>
      <c r="AL1495" s="28" t="s">
        <v>26</v>
      </c>
      <c r="AM1495" s="28" t="s">
        <v>26</v>
      </c>
      <c r="AN1495" s="28" t="s">
        <v>26</v>
      </c>
      <c r="AO1495" s="73" t="str">
        <f xml:space="preserve"> INDEX('parsed-whois-report-2018-02-09T'!$F$2:$F$1850, MATCH('MASTER--Enter Data'!E1495, 'parsed-whois-report-2018-02-09T'!$A$2:$A$1850, 0))</f>
        <v>Registered Original Registrant</v>
      </c>
      <c r="AP1495" s="28" t="s">
        <v>26</v>
      </c>
      <c r="AQ1495" s="32"/>
      <c r="AR1495" s="28" t="s">
        <v>26</v>
      </c>
      <c r="AS1495" s="46" t="str">
        <f t="shared" si="393"/>
        <v>bestpricecialis20mg</v>
      </c>
      <c r="AT1495" s="46" t="str">
        <f xml:space="preserve"> INDEX('TM Grouping Lookup'!$B$2:$B$1870, MATCH(AS1495, 'TM Grouping Lookup'!$A$2:$A$1870, 0))</f>
        <v>Cialis</v>
      </c>
      <c r="AU1495" s="46" t="b">
        <f t="shared" si="397"/>
        <v>0</v>
      </c>
      <c r="AV1495" s="46" t="b">
        <f t="shared" si="397"/>
        <v>0</v>
      </c>
      <c r="AW1495" s="46" t="b">
        <f t="shared" si="397"/>
        <v>0</v>
      </c>
      <c r="AX1495" s="46" t="b">
        <f t="shared" si="397"/>
        <v>0</v>
      </c>
      <c r="AY1495" s="46" t="b">
        <f t="shared" si="397"/>
        <v>0</v>
      </c>
      <c r="AZ1495" s="46" t="b">
        <f t="shared" si="397"/>
        <v>0</v>
      </c>
      <c r="BA1495" s="46" t="b">
        <f t="shared" si="397"/>
        <v>0</v>
      </c>
      <c r="BB1495" s="46" t="b">
        <f t="shared" si="397"/>
        <v>0</v>
      </c>
      <c r="BC1495" s="46" t="b">
        <f t="shared" si="397"/>
        <v>0</v>
      </c>
      <c r="BD1495" s="46" t="b">
        <f t="shared" si="398"/>
        <v>0</v>
      </c>
      <c r="BE1495" s="46" t="b">
        <f t="shared" si="398"/>
        <v>0</v>
      </c>
      <c r="BF1495" s="46" t="b">
        <f t="shared" si="398"/>
        <v>0</v>
      </c>
      <c r="BG1495" s="46" t="b">
        <f t="shared" si="398"/>
        <v>0</v>
      </c>
      <c r="BH1495" s="46" t="b">
        <f t="shared" si="398"/>
        <v>0</v>
      </c>
      <c r="BI1495" s="46" t="b">
        <f t="shared" si="398"/>
        <v>0</v>
      </c>
      <c r="BJ1495" s="46" t="b">
        <f t="shared" si="398"/>
        <v>0</v>
      </c>
      <c r="BK1495" s="46" t="b">
        <f t="shared" si="398"/>
        <v>0</v>
      </c>
      <c r="BL1495" s="46" t="b">
        <f t="shared" si="398"/>
        <v>1</v>
      </c>
      <c r="BM1495" s="46" t="b">
        <f t="shared" si="396"/>
        <v>0</v>
      </c>
      <c r="BN1495" s="46" t="b">
        <f t="shared" si="396"/>
        <v>0</v>
      </c>
      <c r="BO1495" s="46" t="b">
        <f t="shared" si="396"/>
        <v>0</v>
      </c>
      <c r="BP1495" s="46" t="b">
        <f t="shared" si="396"/>
        <v>0</v>
      </c>
    </row>
    <row r="1496" spans="1:68" ht="14.25" customHeight="1" x14ac:dyDescent="0.35">
      <c r="A1496" s="23" t="s">
        <v>15</v>
      </c>
      <c r="B1496" s="24">
        <v>1731038</v>
      </c>
      <c r="C1496" s="24">
        <v>0</v>
      </c>
      <c r="D1496" s="30" t="s">
        <v>4282</v>
      </c>
      <c r="E1496" s="19" t="s">
        <v>4298</v>
      </c>
      <c r="F1496" s="19" t="s">
        <v>846</v>
      </c>
      <c r="G1496" s="28" t="s">
        <v>25</v>
      </c>
      <c r="H1496" s="30" t="s">
        <v>65</v>
      </c>
      <c r="I1496" s="31" t="s">
        <v>23</v>
      </c>
      <c r="J1496" s="40" t="s">
        <v>2745</v>
      </c>
      <c r="K1496" s="40" t="s">
        <v>1176</v>
      </c>
      <c r="L1496" s="40" t="s">
        <v>4284</v>
      </c>
      <c r="M1496" s="40" t="s">
        <v>2473</v>
      </c>
      <c r="N1496" s="40" t="s">
        <v>4285</v>
      </c>
      <c r="O1496" s="40" t="s">
        <v>26</v>
      </c>
      <c r="P1496" s="19" t="s">
        <v>1539</v>
      </c>
      <c r="Q1496" s="27">
        <v>42871</v>
      </c>
      <c r="R1496" s="25" t="s">
        <v>26</v>
      </c>
      <c r="S1496" s="25" t="s">
        <v>26</v>
      </c>
      <c r="T1496" s="25" t="s">
        <v>26</v>
      </c>
      <c r="U1496" s="27">
        <v>42887</v>
      </c>
      <c r="V1496" s="28" t="s">
        <v>24</v>
      </c>
      <c r="W1496" s="28" t="s">
        <v>25</v>
      </c>
      <c r="X1496" s="28" t="s">
        <v>24</v>
      </c>
      <c r="Y1496" s="28" t="s">
        <v>25</v>
      </c>
      <c r="Z1496" s="28" t="s">
        <v>24</v>
      </c>
      <c r="AA1496" s="28" t="s">
        <v>24</v>
      </c>
      <c r="AB1496" s="30" t="s">
        <v>24</v>
      </c>
      <c r="AC1496" s="28" t="s">
        <v>25</v>
      </c>
      <c r="AD1496" s="28" t="s">
        <v>24</v>
      </c>
      <c r="AE1496" s="28" t="s">
        <v>24</v>
      </c>
      <c r="AF1496" s="28" t="s">
        <v>25</v>
      </c>
      <c r="AG1496" s="28" t="s">
        <v>26</v>
      </c>
      <c r="AH1496" s="28" t="s">
        <v>26</v>
      </c>
      <c r="AI1496" s="28" t="s">
        <v>1332</v>
      </c>
      <c r="AJ1496" s="28" t="s">
        <v>4286</v>
      </c>
      <c r="AK1496" s="28" t="s">
        <v>26</v>
      </c>
      <c r="AL1496" s="28" t="s">
        <v>26</v>
      </c>
      <c r="AM1496" s="28" t="s">
        <v>26</v>
      </c>
      <c r="AN1496" s="28" t="s">
        <v>26</v>
      </c>
      <c r="AO1496" s="73" t="str">
        <f xml:space="preserve"> INDEX('parsed-whois-report-2018-02-09T'!$F$2:$F$1850, MATCH('MASTER--Enter Data'!E1496, 'parsed-whois-report-2018-02-09T'!$A$2:$A$1850, 0))</f>
        <v>Registered Original Registrant</v>
      </c>
      <c r="AP1496" s="28" t="s">
        <v>26</v>
      </c>
      <c r="AQ1496" s="32"/>
      <c r="AR1496" s="28" t="s">
        <v>26</v>
      </c>
      <c r="AS1496" s="46" t="str">
        <f t="shared" si="393"/>
        <v>blackcialis</v>
      </c>
      <c r="AT1496" s="46" t="str">
        <f xml:space="preserve"> INDEX('TM Grouping Lookup'!$B$2:$B$1870, MATCH(AS1496, 'TM Grouping Lookup'!$A$2:$A$1870, 0))</f>
        <v>Cialis</v>
      </c>
      <c r="AU1496" s="46" t="b">
        <f t="shared" si="397"/>
        <v>0</v>
      </c>
      <c r="AV1496" s="46" t="b">
        <f t="shared" si="397"/>
        <v>0</v>
      </c>
      <c r="AW1496" s="46" t="b">
        <f t="shared" si="397"/>
        <v>0</v>
      </c>
      <c r="AX1496" s="46" t="b">
        <f t="shared" si="397"/>
        <v>0</v>
      </c>
      <c r="AY1496" s="46" t="b">
        <f t="shared" si="397"/>
        <v>0</v>
      </c>
      <c r="AZ1496" s="46" t="b">
        <f t="shared" si="397"/>
        <v>0</v>
      </c>
      <c r="BA1496" s="46" t="b">
        <f t="shared" si="397"/>
        <v>0</v>
      </c>
      <c r="BB1496" s="46" t="b">
        <f t="shared" si="397"/>
        <v>0</v>
      </c>
      <c r="BC1496" s="46" t="b">
        <f t="shared" si="397"/>
        <v>0</v>
      </c>
      <c r="BD1496" s="46" t="b">
        <f t="shared" si="398"/>
        <v>0</v>
      </c>
      <c r="BE1496" s="46" t="b">
        <f t="shared" si="398"/>
        <v>0</v>
      </c>
      <c r="BF1496" s="46" t="b">
        <f t="shared" si="398"/>
        <v>0</v>
      </c>
      <c r="BG1496" s="46" t="b">
        <f t="shared" si="398"/>
        <v>0</v>
      </c>
      <c r="BH1496" s="46" t="b">
        <f t="shared" si="398"/>
        <v>0</v>
      </c>
      <c r="BI1496" s="46" t="b">
        <f t="shared" si="398"/>
        <v>0</v>
      </c>
      <c r="BJ1496" s="46" t="b">
        <f t="shared" si="398"/>
        <v>0</v>
      </c>
      <c r="BK1496" s="46" t="b">
        <f t="shared" si="398"/>
        <v>0</v>
      </c>
      <c r="BL1496" s="46" t="b">
        <f t="shared" si="398"/>
        <v>1</v>
      </c>
      <c r="BM1496" s="46" t="b">
        <f t="shared" si="396"/>
        <v>0</v>
      </c>
      <c r="BN1496" s="46" t="b">
        <f t="shared" si="396"/>
        <v>0</v>
      </c>
      <c r="BO1496" s="46" t="b">
        <f t="shared" si="396"/>
        <v>0</v>
      </c>
      <c r="BP1496" s="46" t="b">
        <f t="shared" si="396"/>
        <v>0</v>
      </c>
    </row>
    <row r="1497" spans="1:68" ht="14.25" customHeight="1" x14ac:dyDescent="0.35">
      <c r="A1497" s="23" t="s">
        <v>15</v>
      </c>
      <c r="B1497" s="24">
        <v>1731038</v>
      </c>
      <c r="C1497" s="24">
        <v>0</v>
      </c>
      <c r="D1497" s="30" t="s">
        <v>4282</v>
      </c>
      <c r="E1497" s="19" t="s">
        <v>4301</v>
      </c>
      <c r="F1497" s="19" t="s">
        <v>846</v>
      </c>
      <c r="G1497" s="28" t="s">
        <v>25</v>
      </c>
      <c r="H1497" s="30" t="s">
        <v>65</v>
      </c>
      <c r="I1497" s="31" t="s">
        <v>23</v>
      </c>
      <c r="J1497" s="40" t="s">
        <v>2745</v>
      </c>
      <c r="K1497" s="40" t="s">
        <v>1176</v>
      </c>
      <c r="L1497" s="40" t="s">
        <v>4284</v>
      </c>
      <c r="M1497" s="40" t="s">
        <v>2473</v>
      </c>
      <c r="N1497" s="40" t="s">
        <v>4285</v>
      </c>
      <c r="O1497" s="40" t="s">
        <v>26</v>
      </c>
      <c r="P1497" s="19" t="s">
        <v>1539</v>
      </c>
      <c r="Q1497" s="27">
        <v>42871</v>
      </c>
      <c r="R1497" s="25" t="s">
        <v>26</v>
      </c>
      <c r="S1497" s="25" t="s">
        <v>26</v>
      </c>
      <c r="T1497" s="25" t="s">
        <v>26</v>
      </c>
      <c r="U1497" s="27">
        <v>42887</v>
      </c>
      <c r="V1497" s="28" t="s">
        <v>24</v>
      </c>
      <c r="W1497" s="28" t="s">
        <v>25</v>
      </c>
      <c r="X1497" s="28" t="s">
        <v>24</v>
      </c>
      <c r="Y1497" s="28" t="s">
        <v>25</v>
      </c>
      <c r="Z1497" s="28" t="s">
        <v>24</v>
      </c>
      <c r="AA1497" s="28" t="s">
        <v>24</v>
      </c>
      <c r="AB1497" s="30" t="s">
        <v>24</v>
      </c>
      <c r="AC1497" s="28" t="s">
        <v>25</v>
      </c>
      <c r="AD1497" s="28" t="s">
        <v>24</v>
      </c>
      <c r="AE1497" s="28" t="s">
        <v>24</v>
      </c>
      <c r="AF1497" s="28" t="s">
        <v>25</v>
      </c>
      <c r="AG1497" s="28" t="s">
        <v>26</v>
      </c>
      <c r="AH1497" s="28" t="s">
        <v>26</v>
      </c>
      <c r="AI1497" s="28" t="s">
        <v>1332</v>
      </c>
      <c r="AJ1497" s="28" t="s">
        <v>4286</v>
      </c>
      <c r="AK1497" s="28" t="s">
        <v>26</v>
      </c>
      <c r="AL1497" s="28" t="s">
        <v>26</v>
      </c>
      <c r="AM1497" s="28" t="s">
        <v>26</v>
      </c>
      <c r="AN1497" s="28" t="s">
        <v>26</v>
      </c>
      <c r="AO1497" s="73" t="str">
        <f xml:space="preserve"> INDEX('parsed-whois-report-2018-02-09T'!$F$2:$F$1850, MATCH('MASTER--Enter Data'!E1497, 'parsed-whois-report-2018-02-09T'!$A$2:$A$1850, 0))</f>
        <v>Registered Original Registrant</v>
      </c>
      <c r="AP1497" s="28" t="s">
        <v>26</v>
      </c>
      <c r="AQ1497" s="32"/>
      <c r="AR1497" s="28" t="s">
        <v>26</v>
      </c>
      <c r="AS1497" s="46" t="str">
        <f t="shared" si="393"/>
        <v>blackcialis800mg</v>
      </c>
      <c r="AT1497" s="46" t="str">
        <f xml:space="preserve"> INDEX('TM Grouping Lookup'!$B$2:$B$1870, MATCH(AS1497, 'TM Grouping Lookup'!$A$2:$A$1870, 0))</f>
        <v>Cialis</v>
      </c>
      <c r="AU1497" s="46" t="b">
        <f t="shared" si="397"/>
        <v>0</v>
      </c>
      <c r="AV1497" s="46" t="b">
        <f t="shared" si="397"/>
        <v>0</v>
      </c>
      <c r="AW1497" s="46" t="b">
        <f t="shared" si="397"/>
        <v>0</v>
      </c>
      <c r="AX1497" s="46" t="b">
        <f t="shared" si="397"/>
        <v>0</v>
      </c>
      <c r="AY1497" s="46" t="b">
        <f t="shared" si="397"/>
        <v>0</v>
      </c>
      <c r="AZ1497" s="46" t="b">
        <f t="shared" si="397"/>
        <v>0</v>
      </c>
      <c r="BA1497" s="46" t="b">
        <f t="shared" si="397"/>
        <v>0</v>
      </c>
      <c r="BB1497" s="46" t="b">
        <f t="shared" si="397"/>
        <v>0</v>
      </c>
      <c r="BC1497" s="46" t="b">
        <f t="shared" si="397"/>
        <v>0</v>
      </c>
      <c r="BD1497" s="46" t="b">
        <f t="shared" si="398"/>
        <v>0</v>
      </c>
      <c r="BE1497" s="46" t="b">
        <f t="shared" si="398"/>
        <v>0</v>
      </c>
      <c r="BF1497" s="46" t="b">
        <f t="shared" si="398"/>
        <v>0</v>
      </c>
      <c r="BG1497" s="46" t="b">
        <f t="shared" si="398"/>
        <v>0</v>
      </c>
      <c r="BH1497" s="46" t="b">
        <f t="shared" si="398"/>
        <v>0</v>
      </c>
      <c r="BI1497" s="46" t="b">
        <f t="shared" si="398"/>
        <v>0</v>
      </c>
      <c r="BJ1497" s="46" t="b">
        <f t="shared" si="398"/>
        <v>0</v>
      </c>
      <c r="BK1497" s="46" t="b">
        <f t="shared" si="398"/>
        <v>0</v>
      </c>
      <c r="BL1497" s="46" t="b">
        <f t="shared" si="398"/>
        <v>1</v>
      </c>
      <c r="BM1497" s="46" t="b">
        <f t="shared" si="396"/>
        <v>0</v>
      </c>
      <c r="BN1497" s="46" t="b">
        <f t="shared" si="396"/>
        <v>0</v>
      </c>
      <c r="BO1497" s="46" t="b">
        <f t="shared" si="396"/>
        <v>0</v>
      </c>
      <c r="BP1497" s="46" t="b">
        <f t="shared" si="396"/>
        <v>0</v>
      </c>
    </row>
    <row r="1498" spans="1:68" ht="14.25" customHeight="1" x14ac:dyDescent="0.35">
      <c r="A1498" s="23" t="s">
        <v>15</v>
      </c>
      <c r="B1498" s="24">
        <v>1731038</v>
      </c>
      <c r="C1498" s="24">
        <v>0</v>
      </c>
      <c r="D1498" s="30" t="s">
        <v>4282</v>
      </c>
      <c r="E1498" s="19" t="s">
        <v>4304</v>
      </c>
      <c r="F1498" s="19" t="s">
        <v>846</v>
      </c>
      <c r="G1498" s="28" t="s">
        <v>25</v>
      </c>
      <c r="H1498" s="30" t="s">
        <v>65</v>
      </c>
      <c r="I1498" s="31" t="s">
        <v>23</v>
      </c>
      <c r="J1498" s="40" t="s">
        <v>2745</v>
      </c>
      <c r="K1498" s="40" t="s">
        <v>1176</v>
      </c>
      <c r="L1498" s="40" t="s">
        <v>4284</v>
      </c>
      <c r="M1498" s="40" t="s">
        <v>2473</v>
      </c>
      <c r="N1498" s="40" t="s">
        <v>4285</v>
      </c>
      <c r="O1498" s="40" t="s">
        <v>26</v>
      </c>
      <c r="P1498" s="19" t="s">
        <v>1539</v>
      </c>
      <c r="Q1498" s="27">
        <v>42871</v>
      </c>
      <c r="R1498" s="25" t="s">
        <v>26</v>
      </c>
      <c r="S1498" s="25" t="s">
        <v>26</v>
      </c>
      <c r="T1498" s="25" t="s">
        <v>26</v>
      </c>
      <c r="U1498" s="27">
        <v>42887</v>
      </c>
      <c r="V1498" s="28" t="s">
        <v>24</v>
      </c>
      <c r="W1498" s="28" t="s">
        <v>25</v>
      </c>
      <c r="X1498" s="28" t="s">
        <v>24</v>
      </c>
      <c r="Y1498" s="28" t="s">
        <v>25</v>
      </c>
      <c r="Z1498" s="28" t="s">
        <v>24</v>
      </c>
      <c r="AA1498" s="28" t="s">
        <v>24</v>
      </c>
      <c r="AB1498" s="30" t="s">
        <v>24</v>
      </c>
      <c r="AC1498" s="28" t="s">
        <v>25</v>
      </c>
      <c r="AD1498" s="28" t="s">
        <v>24</v>
      </c>
      <c r="AE1498" s="28" t="s">
        <v>24</v>
      </c>
      <c r="AF1498" s="28" t="s">
        <v>25</v>
      </c>
      <c r="AG1498" s="28" t="s">
        <v>26</v>
      </c>
      <c r="AH1498" s="28" t="s">
        <v>26</v>
      </c>
      <c r="AI1498" s="28" t="s">
        <v>1332</v>
      </c>
      <c r="AJ1498" s="28" t="s">
        <v>4286</v>
      </c>
      <c r="AK1498" s="28" t="s">
        <v>26</v>
      </c>
      <c r="AL1498" s="28" t="s">
        <v>26</v>
      </c>
      <c r="AM1498" s="28" t="s">
        <v>26</v>
      </c>
      <c r="AN1498" s="28" t="s">
        <v>26</v>
      </c>
      <c r="AO1498" s="73" t="str">
        <f xml:space="preserve"> INDEX('parsed-whois-report-2018-02-09T'!$F$2:$F$1850, MATCH('MASTER--Enter Data'!E1498, 'parsed-whois-report-2018-02-09T'!$A$2:$A$1850, 0))</f>
        <v>Registered Original Registrant</v>
      </c>
      <c r="AP1498" s="28" t="s">
        <v>26</v>
      </c>
      <c r="AQ1498" s="32"/>
      <c r="AR1498" s="28" t="s">
        <v>26</v>
      </c>
      <c r="AS1498" s="46" t="str">
        <f t="shared" si="393"/>
        <v>brandnamecialis</v>
      </c>
      <c r="AT1498" s="46" t="str">
        <f xml:space="preserve"> INDEX('TM Grouping Lookup'!$B$2:$B$1870, MATCH(AS1498, 'TM Grouping Lookup'!$A$2:$A$1870, 0))</f>
        <v>Cialis</v>
      </c>
      <c r="AU1498" s="46" t="b">
        <f t="shared" si="397"/>
        <v>0</v>
      </c>
      <c r="AV1498" s="46" t="b">
        <f t="shared" si="397"/>
        <v>0</v>
      </c>
      <c r="AW1498" s="46" t="b">
        <f t="shared" si="397"/>
        <v>0</v>
      </c>
      <c r="AX1498" s="46" t="b">
        <f t="shared" si="397"/>
        <v>0</v>
      </c>
      <c r="AY1498" s="46" t="b">
        <f t="shared" si="397"/>
        <v>0</v>
      </c>
      <c r="AZ1498" s="46" t="b">
        <f t="shared" si="397"/>
        <v>0</v>
      </c>
      <c r="BA1498" s="46" t="b">
        <f t="shared" si="397"/>
        <v>0</v>
      </c>
      <c r="BB1498" s="46" t="b">
        <f t="shared" si="397"/>
        <v>0</v>
      </c>
      <c r="BC1498" s="46" t="b">
        <f t="shared" si="397"/>
        <v>0</v>
      </c>
      <c r="BD1498" s="46" t="b">
        <f t="shared" si="398"/>
        <v>0</v>
      </c>
      <c r="BE1498" s="46" t="b">
        <f t="shared" si="398"/>
        <v>0</v>
      </c>
      <c r="BF1498" s="46" t="b">
        <f t="shared" si="398"/>
        <v>0</v>
      </c>
      <c r="BG1498" s="46" t="b">
        <f t="shared" si="398"/>
        <v>0</v>
      </c>
      <c r="BH1498" s="46" t="b">
        <f t="shared" si="398"/>
        <v>0</v>
      </c>
      <c r="BI1498" s="46" t="b">
        <f t="shared" si="398"/>
        <v>0</v>
      </c>
      <c r="BJ1498" s="46" t="b">
        <f t="shared" si="398"/>
        <v>0</v>
      </c>
      <c r="BK1498" s="46" t="b">
        <f t="shared" si="398"/>
        <v>0</v>
      </c>
      <c r="BL1498" s="46" t="b">
        <f t="shared" si="398"/>
        <v>1</v>
      </c>
      <c r="BM1498" s="46" t="b">
        <f t="shared" si="396"/>
        <v>0</v>
      </c>
      <c r="BN1498" s="46" t="b">
        <f t="shared" si="396"/>
        <v>0</v>
      </c>
      <c r="BO1498" s="46" t="b">
        <f t="shared" si="396"/>
        <v>0</v>
      </c>
      <c r="BP1498" s="46" t="b">
        <f t="shared" si="396"/>
        <v>0</v>
      </c>
    </row>
    <row r="1499" spans="1:68" ht="14.25" customHeight="1" x14ac:dyDescent="0.35">
      <c r="A1499" s="23" t="s">
        <v>15</v>
      </c>
      <c r="B1499" s="24">
        <v>1731038</v>
      </c>
      <c r="C1499" s="24">
        <v>0</v>
      </c>
      <c r="D1499" s="30" t="s">
        <v>4282</v>
      </c>
      <c r="E1499" s="19" t="s">
        <v>4308</v>
      </c>
      <c r="F1499" s="19" t="s">
        <v>846</v>
      </c>
      <c r="G1499" s="28" t="s">
        <v>25</v>
      </c>
      <c r="H1499" s="30" t="s">
        <v>65</v>
      </c>
      <c r="I1499" s="31" t="s">
        <v>23</v>
      </c>
      <c r="J1499" s="40" t="s">
        <v>2745</v>
      </c>
      <c r="K1499" s="40" t="s">
        <v>1176</v>
      </c>
      <c r="L1499" s="40" t="s">
        <v>4284</v>
      </c>
      <c r="M1499" s="40" t="s">
        <v>2473</v>
      </c>
      <c r="N1499" s="40" t="s">
        <v>4285</v>
      </c>
      <c r="O1499" s="40" t="s">
        <v>26</v>
      </c>
      <c r="P1499" s="19" t="s">
        <v>1539</v>
      </c>
      <c r="Q1499" s="27">
        <v>42871</v>
      </c>
      <c r="R1499" s="25" t="s">
        <v>26</v>
      </c>
      <c r="S1499" s="25" t="s">
        <v>26</v>
      </c>
      <c r="T1499" s="25" t="s">
        <v>26</v>
      </c>
      <c r="U1499" s="27">
        <v>42887</v>
      </c>
      <c r="V1499" s="28" t="s">
        <v>24</v>
      </c>
      <c r="W1499" s="28" t="s">
        <v>25</v>
      </c>
      <c r="X1499" s="28" t="s">
        <v>24</v>
      </c>
      <c r="Y1499" s="28" t="s">
        <v>25</v>
      </c>
      <c r="Z1499" s="28" t="s">
        <v>24</v>
      </c>
      <c r="AA1499" s="28" t="s">
        <v>24</v>
      </c>
      <c r="AB1499" s="30" t="s">
        <v>24</v>
      </c>
      <c r="AC1499" s="28" t="s">
        <v>25</v>
      </c>
      <c r="AD1499" s="28" t="s">
        <v>24</v>
      </c>
      <c r="AE1499" s="28" t="s">
        <v>24</v>
      </c>
      <c r="AF1499" s="28" t="s">
        <v>25</v>
      </c>
      <c r="AG1499" s="28" t="s">
        <v>26</v>
      </c>
      <c r="AH1499" s="28" t="s">
        <v>26</v>
      </c>
      <c r="AI1499" s="28" t="s">
        <v>1332</v>
      </c>
      <c r="AJ1499" s="28" t="s">
        <v>4286</v>
      </c>
      <c r="AK1499" s="28" t="s">
        <v>26</v>
      </c>
      <c r="AL1499" s="28" t="s">
        <v>26</v>
      </c>
      <c r="AM1499" s="28" t="s">
        <v>26</v>
      </c>
      <c r="AN1499" s="28" t="s">
        <v>26</v>
      </c>
      <c r="AO1499" s="73" t="str">
        <f xml:space="preserve"> INDEX('parsed-whois-report-2018-02-09T'!$F$2:$F$1850, MATCH('MASTER--Enter Data'!E1499, 'parsed-whois-report-2018-02-09T'!$A$2:$A$1850, 0))</f>
        <v>Registered Original Registrant</v>
      </c>
      <c r="AP1499" s="28" t="s">
        <v>26</v>
      </c>
      <c r="AQ1499" s="32"/>
      <c r="AR1499" s="28" t="s">
        <v>26</v>
      </c>
      <c r="AS1499" s="46" t="str">
        <f t="shared" si="393"/>
        <v>buycialisblack</v>
      </c>
      <c r="AT1499" s="46" t="str">
        <f xml:space="preserve"> INDEX('TM Grouping Lookup'!$B$2:$B$1870, MATCH(AS1499, 'TM Grouping Lookup'!$A$2:$A$1870, 0))</f>
        <v>Cialis</v>
      </c>
      <c r="AU1499" s="46" t="b">
        <f t="shared" si="397"/>
        <v>0</v>
      </c>
      <c r="AV1499" s="46" t="b">
        <f t="shared" si="397"/>
        <v>0</v>
      </c>
      <c r="AW1499" s="46" t="b">
        <f t="shared" si="397"/>
        <v>0</v>
      </c>
      <c r="AX1499" s="46" t="b">
        <f t="shared" si="397"/>
        <v>0</v>
      </c>
      <c r="AY1499" s="46" t="b">
        <f t="shared" si="397"/>
        <v>0</v>
      </c>
      <c r="AZ1499" s="46" t="b">
        <f t="shared" si="397"/>
        <v>0</v>
      </c>
      <c r="BA1499" s="46" t="b">
        <f t="shared" si="397"/>
        <v>0</v>
      </c>
      <c r="BB1499" s="46" t="b">
        <f t="shared" si="397"/>
        <v>0</v>
      </c>
      <c r="BC1499" s="46" t="b">
        <f t="shared" si="397"/>
        <v>0</v>
      </c>
      <c r="BD1499" s="46" t="b">
        <f t="shared" si="398"/>
        <v>0</v>
      </c>
      <c r="BE1499" s="46" t="b">
        <f t="shared" si="398"/>
        <v>0</v>
      </c>
      <c r="BF1499" s="46" t="b">
        <f t="shared" si="398"/>
        <v>0</v>
      </c>
      <c r="BG1499" s="46" t="b">
        <f t="shared" si="398"/>
        <v>0</v>
      </c>
      <c r="BH1499" s="46" t="b">
        <f t="shared" si="398"/>
        <v>0</v>
      </c>
      <c r="BI1499" s="46" t="b">
        <f t="shared" si="398"/>
        <v>0</v>
      </c>
      <c r="BJ1499" s="46" t="b">
        <f t="shared" si="398"/>
        <v>0</v>
      </c>
      <c r="BK1499" s="46" t="b">
        <f t="shared" si="398"/>
        <v>0</v>
      </c>
      <c r="BL1499" s="46" t="b">
        <f t="shared" si="398"/>
        <v>1</v>
      </c>
      <c r="BM1499" s="46" t="b">
        <f t="shared" si="396"/>
        <v>0</v>
      </c>
      <c r="BN1499" s="46" t="b">
        <f t="shared" si="396"/>
        <v>0</v>
      </c>
      <c r="BO1499" s="46" t="b">
        <f t="shared" si="396"/>
        <v>0</v>
      </c>
      <c r="BP1499" s="46" t="b">
        <f t="shared" si="396"/>
        <v>0</v>
      </c>
    </row>
    <row r="1500" spans="1:68" ht="14.25" customHeight="1" x14ac:dyDescent="0.35">
      <c r="A1500" s="23" t="s">
        <v>15</v>
      </c>
      <c r="B1500" s="24">
        <v>1731038</v>
      </c>
      <c r="C1500" s="24">
        <v>0</v>
      </c>
      <c r="D1500" s="30" t="s">
        <v>4282</v>
      </c>
      <c r="E1500" s="19" t="s">
        <v>4310</v>
      </c>
      <c r="F1500" s="19" t="s">
        <v>846</v>
      </c>
      <c r="G1500" s="28" t="s">
        <v>25</v>
      </c>
      <c r="H1500" s="30" t="s">
        <v>65</v>
      </c>
      <c r="I1500" s="31" t="s">
        <v>23</v>
      </c>
      <c r="J1500" s="40" t="s">
        <v>2745</v>
      </c>
      <c r="K1500" s="40" t="s">
        <v>1176</v>
      </c>
      <c r="L1500" s="40" t="s">
        <v>4284</v>
      </c>
      <c r="M1500" s="40" t="s">
        <v>2473</v>
      </c>
      <c r="N1500" s="40" t="s">
        <v>4285</v>
      </c>
      <c r="O1500" s="40" t="s">
        <v>26</v>
      </c>
      <c r="P1500" s="19" t="s">
        <v>1539</v>
      </c>
      <c r="Q1500" s="27">
        <v>42871</v>
      </c>
      <c r="R1500" s="25" t="s">
        <v>26</v>
      </c>
      <c r="S1500" s="25" t="s">
        <v>26</v>
      </c>
      <c r="T1500" s="25" t="s">
        <v>26</v>
      </c>
      <c r="U1500" s="27">
        <v>42887</v>
      </c>
      <c r="V1500" s="28" t="s">
        <v>24</v>
      </c>
      <c r="W1500" s="28" t="s">
        <v>25</v>
      </c>
      <c r="X1500" s="28" t="s">
        <v>24</v>
      </c>
      <c r="Y1500" s="28" t="s">
        <v>25</v>
      </c>
      <c r="Z1500" s="28" t="s">
        <v>24</v>
      </c>
      <c r="AA1500" s="28" t="s">
        <v>24</v>
      </c>
      <c r="AB1500" s="30" t="s">
        <v>24</v>
      </c>
      <c r="AC1500" s="28" t="s">
        <v>25</v>
      </c>
      <c r="AD1500" s="28" t="s">
        <v>24</v>
      </c>
      <c r="AE1500" s="28" t="s">
        <v>24</v>
      </c>
      <c r="AF1500" s="28" t="s">
        <v>25</v>
      </c>
      <c r="AG1500" s="28" t="s">
        <v>26</v>
      </c>
      <c r="AH1500" s="28" t="s">
        <v>26</v>
      </c>
      <c r="AI1500" s="28" t="s">
        <v>1332</v>
      </c>
      <c r="AJ1500" s="28" t="s">
        <v>4286</v>
      </c>
      <c r="AK1500" s="28" t="s">
        <v>26</v>
      </c>
      <c r="AL1500" s="28" t="s">
        <v>26</v>
      </c>
      <c r="AM1500" s="28" t="s">
        <v>26</v>
      </c>
      <c r="AN1500" s="28" t="s">
        <v>26</v>
      </c>
      <c r="AO1500" s="73" t="str">
        <f xml:space="preserve"> INDEX('parsed-whois-report-2018-02-09T'!$F$2:$F$1850, MATCH('MASTER--Enter Data'!E1500, 'parsed-whois-report-2018-02-09T'!$A$2:$A$1850, 0))</f>
        <v>Registered Original Registrant</v>
      </c>
      <c r="AP1500" s="28" t="s">
        <v>26</v>
      </c>
      <c r="AQ1500" s="32"/>
      <c r="AR1500" s="28" t="s">
        <v>26</v>
      </c>
      <c r="AS1500" s="46" t="str">
        <f t="shared" si="393"/>
        <v>buycialisonlinecheap</v>
      </c>
      <c r="AT1500" s="46" t="str">
        <f xml:space="preserve"> INDEX('TM Grouping Lookup'!$B$2:$B$1870, MATCH(AS1500, 'TM Grouping Lookup'!$A$2:$A$1870, 0))</f>
        <v>Cialis</v>
      </c>
      <c r="AU1500" s="46" t="b">
        <f t="shared" si="397"/>
        <v>0</v>
      </c>
      <c r="AV1500" s="46" t="b">
        <f t="shared" si="397"/>
        <v>0</v>
      </c>
      <c r="AW1500" s="46" t="b">
        <f t="shared" si="397"/>
        <v>0</v>
      </c>
      <c r="AX1500" s="46" t="b">
        <f t="shared" si="397"/>
        <v>0</v>
      </c>
      <c r="AY1500" s="46" t="b">
        <f t="shared" si="397"/>
        <v>0</v>
      </c>
      <c r="AZ1500" s="46" t="b">
        <f t="shared" si="397"/>
        <v>0</v>
      </c>
      <c r="BA1500" s="46" t="b">
        <f t="shared" si="397"/>
        <v>0</v>
      </c>
      <c r="BB1500" s="46" t="b">
        <f t="shared" si="397"/>
        <v>0</v>
      </c>
      <c r="BC1500" s="46" t="b">
        <f t="shared" si="397"/>
        <v>0</v>
      </c>
      <c r="BD1500" s="46" t="b">
        <f t="shared" si="398"/>
        <v>0</v>
      </c>
      <c r="BE1500" s="46" t="b">
        <f t="shared" si="398"/>
        <v>0</v>
      </c>
      <c r="BF1500" s="46" t="b">
        <f t="shared" si="398"/>
        <v>0</v>
      </c>
      <c r="BG1500" s="46" t="b">
        <f t="shared" si="398"/>
        <v>0</v>
      </c>
      <c r="BH1500" s="46" t="b">
        <f t="shared" si="398"/>
        <v>0</v>
      </c>
      <c r="BI1500" s="46" t="b">
        <f t="shared" si="398"/>
        <v>0</v>
      </c>
      <c r="BJ1500" s="46" t="b">
        <f t="shared" si="398"/>
        <v>0</v>
      </c>
      <c r="BK1500" s="46" t="b">
        <f t="shared" si="398"/>
        <v>0</v>
      </c>
      <c r="BL1500" s="46" t="b">
        <f t="shared" si="398"/>
        <v>1</v>
      </c>
      <c r="BM1500" s="46" t="b">
        <f t="shared" si="396"/>
        <v>0</v>
      </c>
      <c r="BN1500" s="46" t="b">
        <f t="shared" si="396"/>
        <v>0</v>
      </c>
      <c r="BO1500" s="46" t="b">
        <f t="shared" si="396"/>
        <v>0</v>
      </c>
      <c r="BP1500" s="46" t="b">
        <f t="shared" si="396"/>
        <v>0</v>
      </c>
    </row>
    <row r="1501" spans="1:68" ht="14.25" customHeight="1" x14ac:dyDescent="0.35">
      <c r="A1501" s="23" t="s">
        <v>15</v>
      </c>
      <c r="B1501" s="24">
        <v>1731038</v>
      </c>
      <c r="C1501" s="24">
        <v>0</v>
      </c>
      <c r="D1501" s="30" t="s">
        <v>4282</v>
      </c>
      <c r="E1501" s="19" t="s">
        <v>4312</v>
      </c>
      <c r="F1501" s="19" t="s">
        <v>846</v>
      </c>
      <c r="G1501" s="28" t="s">
        <v>25</v>
      </c>
      <c r="H1501" s="30" t="s">
        <v>65</v>
      </c>
      <c r="I1501" s="31" t="s">
        <v>23</v>
      </c>
      <c r="J1501" s="40" t="s">
        <v>2745</v>
      </c>
      <c r="K1501" s="40" t="s">
        <v>1176</v>
      </c>
      <c r="L1501" s="40" t="s">
        <v>4284</v>
      </c>
      <c r="M1501" s="40" t="s">
        <v>2473</v>
      </c>
      <c r="N1501" s="40" t="s">
        <v>4285</v>
      </c>
      <c r="O1501" s="40" t="s">
        <v>26</v>
      </c>
      <c r="P1501" s="19" t="s">
        <v>1539</v>
      </c>
      <c r="Q1501" s="27">
        <v>42871</v>
      </c>
      <c r="R1501" s="25" t="s">
        <v>26</v>
      </c>
      <c r="S1501" s="25" t="s">
        <v>26</v>
      </c>
      <c r="T1501" s="25" t="s">
        <v>26</v>
      </c>
      <c r="U1501" s="27">
        <v>42887</v>
      </c>
      <c r="V1501" s="28" t="s">
        <v>24</v>
      </c>
      <c r="W1501" s="28" t="s">
        <v>25</v>
      </c>
      <c r="X1501" s="28" t="s">
        <v>24</v>
      </c>
      <c r="Y1501" s="28" t="s">
        <v>25</v>
      </c>
      <c r="Z1501" s="28" t="s">
        <v>24</v>
      </c>
      <c r="AA1501" s="28" t="s">
        <v>24</v>
      </c>
      <c r="AB1501" s="30" t="s">
        <v>24</v>
      </c>
      <c r="AC1501" s="28" t="s">
        <v>25</v>
      </c>
      <c r="AD1501" s="28" t="s">
        <v>24</v>
      </c>
      <c r="AE1501" s="28" t="s">
        <v>24</v>
      </c>
      <c r="AF1501" s="28" t="s">
        <v>25</v>
      </c>
      <c r="AG1501" s="28" t="s">
        <v>26</v>
      </c>
      <c r="AH1501" s="28" t="s">
        <v>26</v>
      </c>
      <c r="AI1501" s="28" t="s">
        <v>1332</v>
      </c>
      <c r="AJ1501" s="28" t="s">
        <v>4286</v>
      </c>
      <c r="AK1501" s="28" t="s">
        <v>26</v>
      </c>
      <c r="AL1501" s="28" t="s">
        <v>26</v>
      </c>
      <c r="AM1501" s="28" t="s">
        <v>26</v>
      </c>
      <c r="AN1501" s="28" t="s">
        <v>26</v>
      </c>
      <c r="AO1501" s="73" t="str">
        <f xml:space="preserve"> INDEX('parsed-whois-report-2018-02-09T'!$F$2:$F$1850, MATCH('MASTER--Enter Data'!E1501, 'parsed-whois-report-2018-02-09T'!$A$2:$A$1850, 0))</f>
        <v>Registered Original Registrant</v>
      </c>
      <c r="AP1501" s="28" t="s">
        <v>26</v>
      </c>
      <c r="AQ1501" s="32"/>
      <c r="AR1501" s="28" t="s">
        <v>26</v>
      </c>
      <c r="AS1501" s="46" t="str">
        <f t="shared" si="393"/>
        <v>buycialisonlinesafely</v>
      </c>
      <c r="AT1501" s="46" t="str">
        <f xml:space="preserve"> INDEX('TM Grouping Lookup'!$B$2:$B$1870, MATCH(AS1501, 'TM Grouping Lookup'!$A$2:$A$1870, 0))</f>
        <v>Cialis</v>
      </c>
      <c r="AU1501" s="46" t="b">
        <f t="shared" si="397"/>
        <v>0</v>
      </c>
      <c r="AV1501" s="46" t="b">
        <f t="shared" si="397"/>
        <v>0</v>
      </c>
      <c r="AW1501" s="46" t="b">
        <f t="shared" si="397"/>
        <v>0</v>
      </c>
      <c r="AX1501" s="46" t="b">
        <f t="shared" si="397"/>
        <v>0</v>
      </c>
      <c r="AY1501" s="46" t="b">
        <f t="shared" si="397"/>
        <v>0</v>
      </c>
      <c r="AZ1501" s="46" t="b">
        <f t="shared" si="397"/>
        <v>0</v>
      </c>
      <c r="BA1501" s="46" t="b">
        <f t="shared" si="397"/>
        <v>0</v>
      </c>
      <c r="BB1501" s="46" t="b">
        <f t="shared" si="397"/>
        <v>0</v>
      </c>
      <c r="BC1501" s="46" t="b">
        <f t="shared" si="397"/>
        <v>0</v>
      </c>
      <c r="BD1501" s="46" t="b">
        <f t="shared" si="398"/>
        <v>0</v>
      </c>
      <c r="BE1501" s="46" t="b">
        <f t="shared" si="398"/>
        <v>0</v>
      </c>
      <c r="BF1501" s="46" t="b">
        <f t="shared" si="398"/>
        <v>0</v>
      </c>
      <c r="BG1501" s="46" t="b">
        <f t="shared" si="398"/>
        <v>0</v>
      </c>
      <c r="BH1501" s="46" t="b">
        <f t="shared" si="398"/>
        <v>0</v>
      </c>
      <c r="BI1501" s="46" t="b">
        <f t="shared" si="398"/>
        <v>0</v>
      </c>
      <c r="BJ1501" s="46" t="b">
        <f t="shared" si="398"/>
        <v>0</v>
      </c>
      <c r="BK1501" s="46" t="b">
        <f t="shared" si="398"/>
        <v>0</v>
      </c>
      <c r="BL1501" s="46" t="b">
        <f t="shared" si="398"/>
        <v>1</v>
      </c>
      <c r="BM1501" s="46" t="b">
        <f t="shared" si="396"/>
        <v>0</v>
      </c>
      <c r="BN1501" s="46" t="b">
        <f t="shared" si="396"/>
        <v>0</v>
      </c>
      <c r="BO1501" s="46" t="b">
        <f t="shared" si="396"/>
        <v>0</v>
      </c>
      <c r="BP1501" s="46" t="b">
        <f t="shared" si="396"/>
        <v>0</v>
      </c>
    </row>
    <row r="1502" spans="1:68" ht="14.25" customHeight="1" x14ac:dyDescent="0.35">
      <c r="A1502" s="23" t="s">
        <v>15</v>
      </c>
      <c r="B1502" s="24">
        <v>1731038</v>
      </c>
      <c r="C1502" s="24">
        <v>0</v>
      </c>
      <c r="D1502" s="30" t="s">
        <v>4282</v>
      </c>
      <c r="E1502" s="19" t="s">
        <v>4314</v>
      </c>
      <c r="F1502" s="19" t="s">
        <v>846</v>
      </c>
      <c r="G1502" s="28" t="s">
        <v>25</v>
      </c>
      <c r="H1502" s="30" t="s">
        <v>65</v>
      </c>
      <c r="I1502" s="31" t="s">
        <v>23</v>
      </c>
      <c r="J1502" s="40" t="s">
        <v>2745</v>
      </c>
      <c r="K1502" s="40" t="s">
        <v>1176</v>
      </c>
      <c r="L1502" s="40" t="s">
        <v>4284</v>
      </c>
      <c r="M1502" s="40" t="s">
        <v>2473</v>
      </c>
      <c r="N1502" s="40" t="s">
        <v>4285</v>
      </c>
      <c r="O1502" s="40" t="s">
        <v>26</v>
      </c>
      <c r="P1502" s="19" t="s">
        <v>1539</v>
      </c>
      <c r="Q1502" s="27">
        <v>42871</v>
      </c>
      <c r="R1502" s="25" t="s">
        <v>26</v>
      </c>
      <c r="S1502" s="25" t="s">
        <v>26</v>
      </c>
      <c r="T1502" s="25" t="s">
        <v>26</v>
      </c>
      <c r="U1502" s="27">
        <v>42887</v>
      </c>
      <c r="V1502" s="28" t="s">
        <v>24</v>
      </c>
      <c r="W1502" s="28" t="s">
        <v>25</v>
      </c>
      <c r="X1502" s="28" t="s">
        <v>24</v>
      </c>
      <c r="Y1502" s="28" t="s">
        <v>25</v>
      </c>
      <c r="Z1502" s="28" t="s">
        <v>24</v>
      </c>
      <c r="AA1502" s="28" t="s">
        <v>24</v>
      </c>
      <c r="AB1502" s="30" t="s">
        <v>24</v>
      </c>
      <c r="AC1502" s="28" t="s">
        <v>25</v>
      </c>
      <c r="AD1502" s="28" t="s">
        <v>24</v>
      </c>
      <c r="AE1502" s="28" t="s">
        <v>24</v>
      </c>
      <c r="AF1502" s="28" t="s">
        <v>25</v>
      </c>
      <c r="AG1502" s="28" t="s">
        <v>26</v>
      </c>
      <c r="AH1502" s="28" t="s">
        <v>26</v>
      </c>
      <c r="AI1502" s="28" t="s">
        <v>1332</v>
      </c>
      <c r="AJ1502" s="28" t="s">
        <v>4286</v>
      </c>
      <c r="AK1502" s="28" t="s">
        <v>26</v>
      </c>
      <c r="AL1502" s="28" t="s">
        <v>26</v>
      </c>
      <c r="AM1502" s="28" t="s">
        <v>26</v>
      </c>
      <c r="AN1502" s="28" t="s">
        <v>26</v>
      </c>
      <c r="AO1502" s="73" t="str">
        <f xml:space="preserve"> INDEX('parsed-whois-report-2018-02-09T'!$F$2:$F$1850, MATCH('MASTER--Enter Data'!E1502, 'parsed-whois-report-2018-02-09T'!$A$2:$A$1850, 0))</f>
        <v>Registered Original Registrant</v>
      </c>
      <c r="AP1502" s="28" t="s">
        <v>26</v>
      </c>
      <c r="AQ1502" s="32"/>
      <c r="AR1502" s="28" t="s">
        <v>26</v>
      </c>
      <c r="AS1502" s="46" t="str">
        <f t="shared" si="393"/>
        <v>buycialiswithoutprescription</v>
      </c>
      <c r="AT1502" s="46" t="str">
        <f xml:space="preserve"> INDEX('TM Grouping Lookup'!$B$2:$B$1870, MATCH(AS1502, 'TM Grouping Lookup'!$A$2:$A$1870, 0))</f>
        <v>Cialis</v>
      </c>
      <c r="AU1502" s="46" t="b">
        <f t="shared" si="397"/>
        <v>0</v>
      </c>
      <c r="AV1502" s="46" t="b">
        <f t="shared" si="397"/>
        <v>0</v>
      </c>
      <c r="AW1502" s="46" t="b">
        <f t="shared" si="397"/>
        <v>0</v>
      </c>
      <c r="AX1502" s="46" t="b">
        <f t="shared" si="397"/>
        <v>0</v>
      </c>
      <c r="AY1502" s="46" t="b">
        <f t="shared" si="397"/>
        <v>0</v>
      </c>
      <c r="AZ1502" s="46" t="b">
        <f t="shared" si="397"/>
        <v>0</v>
      </c>
      <c r="BA1502" s="46" t="b">
        <f t="shared" si="397"/>
        <v>0</v>
      </c>
      <c r="BB1502" s="46" t="b">
        <f t="shared" si="397"/>
        <v>0</v>
      </c>
      <c r="BC1502" s="46" t="b">
        <f t="shared" si="397"/>
        <v>0</v>
      </c>
      <c r="BD1502" s="46" t="b">
        <f t="shared" si="398"/>
        <v>0</v>
      </c>
      <c r="BE1502" s="46" t="b">
        <f t="shared" si="398"/>
        <v>0</v>
      </c>
      <c r="BF1502" s="46" t="b">
        <f t="shared" si="398"/>
        <v>0</v>
      </c>
      <c r="BG1502" s="46" t="b">
        <f t="shared" si="398"/>
        <v>0</v>
      </c>
      <c r="BH1502" s="46" t="b">
        <f t="shared" si="398"/>
        <v>0</v>
      </c>
      <c r="BI1502" s="46" t="b">
        <f t="shared" si="398"/>
        <v>0</v>
      </c>
      <c r="BJ1502" s="46" t="b">
        <f t="shared" si="398"/>
        <v>0</v>
      </c>
      <c r="BK1502" s="46" t="b">
        <f t="shared" si="398"/>
        <v>0</v>
      </c>
      <c r="BL1502" s="46" t="b">
        <f t="shared" si="398"/>
        <v>1</v>
      </c>
      <c r="BM1502" s="46" t="b">
        <f t="shared" si="396"/>
        <v>0</v>
      </c>
      <c r="BN1502" s="46" t="b">
        <f t="shared" si="396"/>
        <v>0</v>
      </c>
      <c r="BO1502" s="46" t="b">
        <f t="shared" si="396"/>
        <v>0</v>
      </c>
      <c r="BP1502" s="46" t="b">
        <f t="shared" si="396"/>
        <v>0</v>
      </c>
    </row>
    <row r="1503" spans="1:68" x14ac:dyDescent="0.35">
      <c r="A1503" s="23" t="s">
        <v>15</v>
      </c>
      <c r="B1503" s="24">
        <v>1731038</v>
      </c>
      <c r="C1503" s="24">
        <v>0</v>
      </c>
      <c r="D1503" s="30" t="s">
        <v>4282</v>
      </c>
      <c r="E1503" s="19" t="s">
        <v>4316</v>
      </c>
      <c r="F1503" s="19" t="s">
        <v>846</v>
      </c>
      <c r="G1503" s="28" t="s">
        <v>25</v>
      </c>
      <c r="H1503" s="30" t="s">
        <v>65</v>
      </c>
      <c r="I1503" s="31" t="s">
        <v>23</v>
      </c>
      <c r="J1503" s="40" t="s">
        <v>2745</v>
      </c>
      <c r="K1503" s="40" t="s">
        <v>1176</v>
      </c>
      <c r="L1503" s="40" t="s">
        <v>4284</v>
      </c>
      <c r="M1503" s="40" t="s">
        <v>2473</v>
      </c>
      <c r="N1503" s="40" t="s">
        <v>4285</v>
      </c>
      <c r="O1503" s="40" t="s">
        <v>26</v>
      </c>
      <c r="P1503" s="19" t="s">
        <v>1539</v>
      </c>
      <c r="Q1503" s="27">
        <v>42871</v>
      </c>
      <c r="R1503" s="25" t="s">
        <v>26</v>
      </c>
      <c r="S1503" s="25" t="s">
        <v>26</v>
      </c>
      <c r="T1503" s="25" t="s">
        <v>26</v>
      </c>
      <c r="U1503" s="27">
        <v>42887</v>
      </c>
      <c r="V1503" s="28" t="s">
        <v>24</v>
      </c>
      <c r="W1503" s="28" t="s">
        <v>25</v>
      </c>
      <c r="X1503" s="28" t="s">
        <v>24</v>
      </c>
      <c r="Y1503" s="28" t="s">
        <v>25</v>
      </c>
      <c r="Z1503" s="28" t="s">
        <v>24</v>
      </c>
      <c r="AA1503" s="28" t="s">
        <v>24</v>
      </c>
      <c r="AB1503" s="30" t="s">
        <v>24</v>
      </c>
      <c r="AC1503" s="28" t="s">
        <v>25</v>
      </c>
      <c r="AD1503" s="28" t="s">
        <v>24</v>
      </c>
      <c r="AE1503" s="28" t="s">
        <v>24</v>
      </c>
      <c r="AF1503" s="28" t="s">
        <v>25</v>
      </c>
      <c r="AG1503" s="28" t="s">
        <v>26</v>
      </c>
      <c r="AH1503" s="28" t="s">
        <v>26</v>
      </c>
      <c r="AI1503" s="28" t="s">
        <v>1332</v>
      </c>
      <c r="AJ1503" s="28" t="s">
        <v>4286</v>
      </c>
      <c r="AK1503" s="28" t="s">
        <v>26</v>
      </c>
      <c r="AL1503" s="28" t="s">
        <v>26</v>
      </c>
      <c r="AM1503" s="28" t="s">
        <v>26</v>
      </c>
      <c r="AN1503" s="28" t="s">
        <v>26</v>
      </c>
      <c r="AO1503" s="73" t="str">
        <f xml:space="preserve"> INDEX('parsed-whois-report-2018-02-09T'!$F$2:$F$1850, MATCH('MASTER--Enter Data'!E1503, 'parsed-whois-report-2018-02-09T'!$A$2:$A$1850, 0))</f>
        <v>Registered Original Registrant</v>
      </c>
      <c r="AP1503" s="28" t="s">
        <v>26</v>
      </c>
      <c r="AQ1503" s="32"/>
      <c r="AR1503" s="28" t="s">
        <v>26</v>
      </c>
      <c r="AS1503" s="46" t="str">
        <f t="shared" si="393"/>
        <v>buyingcialisonlineincanada</v>
      </c>
      <c r="AT1503" s="46" t="str">
        <f xml:space="preserve"> INDEX('TM Grouping Lookup'!$B$2:$B$1870, MATCH(AS1503, 'TM Grouping Lookup'!$A$2:$A$1870, 0))</f>
        <v>Cialis</v>
      </c>
      <c r="AU1503" s="46" t="b">
        <f t="shared" ref="AU1503:BC1512" si="399" xml:space="preserve"> ISNUMBER(SEARCH(RIGHT(AU$2,LEN(AU$2) - SEARCH(": ", AU$2, 1) -1), $AG1503))</f>
        <v>0</v>
      </c>
      <c r="AV1503" s="46" t="b">
        <f t="shared" si="399"/>
        <v>0</v>
      </c>
      <c r="AW1503" s="46" t="b">
        <f t="shared" si="399"/>
        <v>0</v>
      </c>
      <c r="AX1503" s="46" t="b">
        <f t="shared" si="399"/>
        <v>0</v>
      </c>
      <c r="AY1503" s="46" t="b">
        <f t="shared" si="399"/>
        <v>0</v>
      </c>
      <c r="AZ1503" s="46" t="b">
        <f t="shared" si="399"/>
        <v>0</v>
      </c>
      <c r="BA1503" s="46" t="b">
        <f t="shared" si="399"/>
        <v>0</v>
      </c>
      <c r="BB1503" s="46" t="b">
        <f t="shared" si="399"/>
        <v>0</v>
      </c>
      <c r="BC1503" s="46" t="b">
        <f t="shared" si="399"/>
        <v>0</v>
      </c>
      <c r="BD1503" s="46" t="b">
        <f t="shared" ref="BD1503:BL1512" si="400" xml:space="preserve"> ISNUMBER(SEARCH(RIGHT(BD$2,LEN(BD$2) - SEARCH(": ", BD$2, 1) -1), $AI1503))</f>
        <v>0</v>
      </c>
      <c r="BE1503" s="46" t="b">
        <f t="shared" si="400"/>
        <v>0</v>
      </c>
      <c r="BF1503" s="46" t="b">
        <f t="shared" si="400"/>
        <v>0</v>
      </c>
      <c r="BG1503" s="46" t="b">
        <f t="shared" si="400"/>
        <v>0</v>
      </c>
      <c r="BH1503" s="46" t="b">
        <f t="shared" si="400"/>
        <v>0</v>
      </c>
      <c r="BI1503" s="46" t="b">
        <f t="shared" si="400"/>
        <v>0</v>
      </c>
      <c r="BJ1503" s="46" t="b">
        <f t="shared" si="400"/>
        <v>0</v>
      </c>
      <c r="BK1503" s="46" t="b">
        <f t="shared" si="400"/>
        <v>0</v>
      </c>
      <c r="BL1503" s="46" t="b">
        <f t="shared" si="400"/>
        <v>1</v>
      </c>
      <c r="BM1503" s="46" t="b">
        <f t="shared" ref="BM1503:BP1522" si="401" xml:space="preserve"> ISNUMBER(SEARCH(RIGHT(BM$2,LEN(BM$2) - SEARCH(": ", BM$2, 1) -1), $AK1503))</f>
        <v>0</v>
      </c>
      <c r="BN1503" s="46" t="b">
        <f t="shared" si="401"/>
        <v>0</v>
      </c>
      <c r="BO1503" s="46" t="b">
        <f t="shared" si="401"/>
        <v>0</v>
      </c>
      <c r="BP1503" s="46" t="b">
        <f t="shared" si="401"/>
        <v>0</v>
      </c>
    </row>
    <row r="1504" spans="1:68" ht="14.25" customHeight="1" x14ac:dyDescent="0.35">
      <c r="A1504" s="23" t="s">
        <v>15</v>
      </c>
      <c r="B1504" s="24">
        <v>1731038</v>
      </c>
      <c r="C1504" s="24">
        <v>0</v>
      </c>
      <c r="D1504" s="30" t="s">
        <v>4282</v>
      </c>
      <c r="E1504" s="19" t="s">
        <v>4319</v>
      </c>
      <c r="F1504" s="19" t="s">
        <v>846</v>
      </c>
      <c r="G1504" s="28" t="s">
        <v>25</v>
      </c>
      <c r="H1504" s="30" t="s">
        <v>65</v>
      </c>
      <c r="I1504" s="31" t="s">
        <v>23</v>
      </c>
      <c r="J1504" s="40" t="s">
        <v>2745</v>
      </c>
      <c r="K1504" s="40" t="s">
        <v>1176</v>
      </c>
      <c r="L1504" s="40" t="s">
        <v>4284</v>
      </c>
      <c r="M1504" s="40" t="s">
        <v>2473</v>
      </c>
      <c r="N1504" s="40" t="s">
        <v>4285</v>
      </c>
      <c r="O1504" s="40" t="s">
        <v>26</v>
      </c>
      <c r="P1504" s="19" t="s">
        <v>1539</v>
      </c>
      <c r="Q1504" s="27">
        <v>42871</v>
      </c>
      <c r="R1504" s="25" t="s">
        <v>26</v>
      </c>
      <c r="S1504" s="25" t="s">
        <v>26</v>
      </c>
      <c r="T1504" s="25" t="s">
        <v>26</v>
      </c>
      <c r="U1504" s="27">
        <v>42887</v>
      </c>
      <c r="V1504" s="28" t="s">
        <v>24</v>
      </c>
      <c r="W1504" s="28" t="s">
        <v>25</v>
      </c>
      <c r="X1504" s="28" t="s">
        <v>24</v>
      </c>
      <c r="Y1504" s="28" t="s">
        <v>25</v>
      </c>
      <c r="Z1504" s="28" t="s">
        <v>24</v>
      </c>
      <c r="AA1504" s="28" t="s">
        <v>24</v>
      </c>
      <c r="AB1504" s="30" t="s">
        <v>24</v>
      </c>
      <c r="AC1504" s="28" t="s">
        <v>25</v>
      </c>
      <c r="AD1504" s="28" t="s">
        <v>24</v>
      </c>
      <c r="AE1504" s="28" t="s">
        <v>24</v>
      </c>
      <c r="AF1504" s="28" t="s">
        <v>25</v>
      </c>
      <c r="AG1504" s="28" t="s">
        <v>26</v>
      </c>
      <c r="AH1504" s="28" t="s">
        <v>26</v>
      </c>
      <c r="AI1504" s="28" t="s">
        <v>1332</v>
      </c>
      <c r="AJ1504" s="28" t="s">
        <v>4286</v>
      </c>
      <c r="AK1504" s="28" t="s">
        <v>26</v>
      </c>
      <c r="AL1504" s="28" t="s">
        <v>26</v>
      </c>
      <c r="AM1504" s="28" t="s">
        <v>26</v>
      </c>
      <c r="AN1504" s="28" t="s">
        <v>26</v>
      </c>
      <c r="AO1504" s="73" t="str">
        <f xml:space="preserve"> INDEX('parsed-whois-report-2018-02-09T'!$F$2:$F$1850, MATCH('MASTER--Enter Data'!E1504, 'parsed-whois-report-2018-02-09T'!$A$2:$A$1850, 0))</f>
        <v>Registered Original Registrant</v>
      </c>
      <c r="AP1504" s="28" t="s">
        <v>26</v>
      </c>
      <c r="AQ1504" s="32"/>
      <c r="AR1504" s="28" t="s">
        <v>26</v>
      </c>
      <c r="AS1504" s="46" t="str">
        <f t="shared" si="393"/>
        <v>canadacialis</v>
      </c>
      <c r="AT1504" s="46" t="str">
        <f xml:space="preserve"> INDEX('TM Grouping Lookup'!$B$2:$B$1870, MATCH(AS1504, 'TM Grouping Lookup'!$A$2:$A$1870, 0))</f>
        <v>Cialis</v>
      </c>
      <c r="AU1504" s="46" t="b">
        <f t="shared" si="399"/>
        <v>0</v>
      </c>
      <c r="AV1504" s="46" t="b">
        <f t="shared" si="399"/>
        <v>0</v>
      </c>
      <c r="AW1504" s="46" t="b">
        <f t="shared" si="399"/>
        <v>0</v>
      </c>
      <c r="AX1504" s="46" t="b">
        <f t="shared" si="399"/>
        <v>0</v>
      </c>
      <c r="AY1504" s="46" t="b">
        <f t="shared" si="399"/>
        <v>0</v>
      </c>
      <c r="AZ1504" s="46" t="b">
        <f t="shared" si="399"/>
        <v>0</v>
      </c>
      <c r="BA1504" s="46" t="b">
        <f t="shared" si="399"/>
        <v>0</v>
      </c>
      <c r="BB1504" s="46" t="b">
        <f t="shared" si="399"/>
        <v>0</v>
      </c>
      <c r="BC1504" s="46" t="b">
        <f t="shared" si="399"/>
        <v>0</v>
      </c>
      <c r="BD1504" s="46" t="b">
        <f t="shared" si="400"/>
        <v>0</v>
      </c>
      <c r="BE1504" s="46" t="b">
        <f t="shared" si="400"/>
        <v>0</v>
      </c>
      <c r="BF1504" s="46" t="b">
        <f t="shared" si="400"/>
        <v>0</v>
      </c>
      <c r="BG1504" s="46" t="b">
        <f t="shared" si="400"/>
        <v>0</v>
      </c>
      <c r="BH1504" s="46" t="b">
        <f t="shared" si="400"/>
        <v>0</v>
      </c>
      <c r="BI1504" s="46" t="b">
        <f t="shared" si="400"/>
        <v>0</v>
      </c>
      <c r="BJ1504" s="46" t="b">
        <f t="shared" si="400"/>
        <v>0</v>
      </c>
      <c r="BK1504" s="46" t="b">
        <f t="shared" si="400"/>
        <v>0</v>
      </c>
      <c r="BL1504" s="46" t="b">
        <f t="shared" si="400"/>
        <v>1</v>
      </c>
      <c r="BM1504" s="46" t="b">
        <f t="shared" si="401"/>
        <v>0</v>
      </c>
      <c r="BN1504" s="46" t="b">
        <f t="shared" si="401"/>
        <v>0</v>
      </c>
      <c r="BO1504" s="46" t="b">
        <f t="shared" si="401"/>
        <v>0</v>
      </c>
      <c r="BP1504" s="46" t="b">
        <f t="shared" si="401"/>
        <v>0</v>
      </c>
    </row>
    <row r="1505" spans="1:68" ht="14.25" customHeight="1" x14ac:dyDescent="0.35">
      <c r="A1505" s="23" t="s">
        <v>15</v>
      </c>
      <c r="B1505" s="24">
        <v>1731038</v>
      </c>
      <c r="C1505" s="24">
        <v>0</v>
      </c>
      <c r="D1505" s="30" t="s">
        <v>4282</v>
      </c>
      <c r="E1505" s="19" t="s">
        <v>4321</v>
      </c>
      <c r="F1505" s="19" t="s">
        <v>846</v>
      </c>
      <c r="G1505" s="28" t="s">
        <v>25</v>
      </c>
      <c r="H1505" s="30" t="s">
        <v>65</v>
      </c>
      <c r="I1505" s="31" t="s">
        <v>23</v>
      </c>
      <c r="J1505" s="40" t="s">
        <v>2745</v>
      </c>
      <c r="K1505" s="40" t="s">
        <v>1176</v>
      </c>
      <c r="L1505" s="40" t="s">
        <v>4284</v>
      </c>
      <c r="M1505" s="40" t="s">
        <v>2473</v>
      </c>
      <c r="N1505" s="40" t="s">
        <v>4285</v>
      </c>
      <c r="O1505" s="40" t="s">
        <v>26</v>
      </c>
      <c r="P1505" s="19" t="s">
        <v>1539</v>
      </c>
      <c r="Q1505" s="27">
        <v>42871</v>
      </c>
      <c r="R1505" s="25" t="s">
        <v>26</v>
      </c>
      <c r="S1505" s="25" t="s">
        <v>26</v>
      </c>
      <c r="T1505" s="25" t="s">
        <v>26</v>
      </c>
      <c r="U1505" s="27">
        <v>42887</v>
      </c>
      <c r="V1505" s="28" t="s">
        <v>24</v>
      </c>
      <c r="W1505" s="28" t="s">
        <v>25</v>
      </c>
      <c r="X1505" s="28" t="s">
        <v>24</v>
      </c>
      <c r="Y1505" s="28" t="s">
        <v>25</v>
      </c>
      <c r="Z1505" s="28" t="s">
        <v>24</v>
      </c>
      <c r="AA1505" s="28" t="s">
        <v>24</v>
      </c>
      <c r="AB1505" s="30" t="s">
        <v>24</v>
      </c>
      <c r="AC1505" s="28" t="s">
        <v>25</v>
      </c>
      <c r="AD1505" s="28" t="s">
        <v>24</v>
      </c>
      <c r="AE1505" s="28" t="s">
        <v>24</v>
      </c>
      <c r="AF1505" s="28" t="s">
        <v>25</v>
      </c>
      <c r="AG1505" s="28" t="s">
        <v>26</v>
      </c>
      <c r="AH1505" s="28" t="s">
        <v>26</v>
      </c>
      <c r="AI1505" s="28" t="s">
        <v>1332</v>
      </c>
      <c r="AJ1505" s="28" t="s">
        <v>4286</v>
      </c>
      <c r="AK1505" s="28" t="s">
        <v>26</v>
      </c>
      <c r="AL1505" s="28" t="s">
        <v>26</v>
      </c>
      <c r="AM1505" s="28" t="s">
        <v>26</v>
      </c>
      <c r="AN1505" s="28" t="s">
        <v>26</v>
      </c>
      <c r="AO1505" s="73" t="str">
        <f xml:space="preserve"> INDEX('parsed-whois-report-2018-02-09T'!$F$2:$F$1850, MATCH('MASTER--Enter Data'!E1505, 'parsed-whois-report-2018-02-09T'!$A$2:$A$1850, 0))</f>
        <v>Registered Original Registrant</v>
      </c>
      <c r="AP1505" s="28" t="s">
        <v>26</v>
      </c>
      <c r="AQ1505" s="32"/>
      <c r="AR1505" s="28" t="s">
        <v>26</v>
      </c>
      <c r="AS1505" s="46" t="str">
        <f t="shared" si="393"/>
        <v>canadiancialis</v>
      </c>
      <c r="AT1505" s="46" t="str">
        <f xml:space="preserve"> INDEX('TM Grouping Lookup'!$B$2:$B$1870, MATCH(AS1505, 'TM Grouping Lookup'!$A$2:$A$1870, 0))</f>
        <v>Cialis</v>
      </c>
      <c r="AU1505" s="46" t="b">
        <f t="shared" si="399"/>
        <v>0</v>
      </c>
      <c r="AV1505" s="46" t="b">
        <f t="shared" si="399"/>
        <v>0</v>
      </c>
      <c r="AW1505" s="46" t="b">
        <f t="shared" si="399"/>
        <v>0</v>
      </c>
      <c r="AX1505" s="46" t="b">
        <f t="shared" si="399"/>
        <v>0</v>
      </c>
      <c r="AY1505" s="46" t="b">
        <f t="shared" si="399"/>
        <v>0</v>
      </c>
      <c r="AZ1505" s="46" t="b">
        <f t="shared" si="399"/>
        <v>0</v>
      </c>
      <c r="BA1505" s="46" t="b">
        <f t="shared" si="399"/>
        <v>0</v>
      </c>
      <c r="BB1505" s="46" t="b">
        <f t="shared" si="399"/>
        <v>0</v>
      </c>
      <c r="BC1505" s="46" t="b">
        <f t="shared" si="399"/>
        <v>0</v>
      </c>
      <c r="BD1505" s="46" t="b">
        <f t="shared" si="400"/>
        <v>0</v>
      </c>
      <c r="BE1505" s="46" t="b">
        <f t="shared" si="400"/>
        <v>0</v>
      </c>
      <c r="BF1505" s="46" t="b">
        <f t="shared" si="400"/>
        <v>0</v>
      </c>
      <c r="BG1505" s="46" t="b">
        <f t="shared" si="400"/>
        <v>0</v>
      </c>
      <c r="BH1505" s="46" t="b">
        <f t="shared" si="400"/>
        <v>0</v>
      </c>
      <c r="BI1505" s="46" t="b">
        <f t="shared" si="400"/>
        <v>0</v>
      </c>
      <c r="BJ1505" s="46" t="b">
        <f t="shared" si="400"/>
        <v>0</v>
      </c>
      <c r="BK1505" s="46" t="b">
        <f t="shared" si="400"/>
        <v>0</v>
      </c>
      <c r="BL1505" s="46" t="b">
        <f t="shared" si="400"/>
        <v>1</v>
      </c>
      <c r="BM1505" s="46" t="b">
        <f t="shared" si="401"/>
        <v>0</v>
      </c>
      <c r="BN1505" s="46" t="b">
        <f t="shared" si="401"/>
        <v>0</v>
      </c>
      <c r="BO1505" s="46" t="b">
        <f t="shared" si="401"/>
        <v>0</v>
      </c>
      <c r="BP1505" s="46" t="b">
        <f t="shared" si="401"/>
        <v>0</v>
      </c>
    </row>
    <row r="1506" spans="1:68" ht="14.25" customHeight="1" x14ac:dyDescent="0.35">
      <c r="A1506" s="23" t="s">
        <v>15</v>
      </c>
      <c r="B1506" s="24">
        <v>1731038</v>
      </c>
      <c r="C1506" s="24">
        <v>0</v>
      </c>
      <c r="D1506" s="30" t="s">
        <v>4282</v>
      </c>
      <c r="E1506" s="19" t="s">
        <v>4323</v>
      </c>
      <c r="F1506" s="19" t="s">
        <v>846</v>
      </c>
      <c r="G1506" s="28" t="s">
        <v>25</v>
      </c>
      <c r="H1506" s="30" t="s">
        <v>65</v>
      </c>
      <c r="I1506" s="31" t="s">
        <v>23</v>
      </c>
      <c r="J1506" s="40" t="s">
        <v>2745</v>
      </c>
      <c r="K1506" s="40" t="s">
        <v>1176</v>
      </c>
      <c r="L1506" s="40" t="s">
        <v>4284</v>
      </c>
      <c r="M1506" s="40" t="s">
        <v>2473</v>
      </c>
      <c r="N1506" s="40" t="s">
        <v>4285</v>
      </c>
      <c r="O1506" s="40" t="s">
        <v>26</v>
      </c>
      <c r="P1506" s="19" t="s">
        <v>1539</v>
      </c>
      <c r="Q1506" s="27">
        <v>42871</v>
      </c>
      <c r="R1506" s="25" t="s">
        <v>26</v>
      </c>
      <c r="S1506" s="25" t="s">
        <v>26</v>
      </c>
      <c r="T1506" s="25" t="s">
        <v>26</v>
      </c>
      <c r="U1506" s="27">
        <v>42887</v>
      </c>
      <c r="V1506" s="28" t="s">
        <v>24</v>
      </c>
      <c r="W1506" s="28" t="s">
        <v>25</v>
      </c>
      <c r="X1506" s="28" t="s">
        <v>24</v>
      </c>
      <c r="Y1506" s="28" t="s">
        <v>25</v>
      </c>
      <c r="Z1506" s="28" t="s">
        <v>24</v>
      </c>
      <c r="AA1506" s="28" t="s">
        <v>24</v>
      </c>
      <c r="AB1506" s="30" t="s">
        <v>24</v>
      </c>
      <c r="AC1506" s="28" t="s">
        <v>25</v>
      </c>
      <c r="AD1506" s="28" t="s">
        <v>24</v>
      </c>
      <c r="AE1506" s="28" t="s">
        <v>24</v>
      </c>
      <c r="AF1506" s="28" t="s">
        <v>25</v>
      </c>
      <c r="AG1506" s="28" t="s">
        <v>26</v>
      </c>
      <c r="AH1506" s="28" t="s">
        <v>26</v>
      </c>
      <c r="AI1506" s="28" t="s">
        <v>1332</v>
      </c>
      <c r="AJ1506" s="28" t="s">
        <v>4286</v>
      </c>
      <c r="AK1506" s="28" t="s">
        <v>26</v>
      </c>
      <c r="AL1506" s="28" t="s">
        <v>26</v>
      </c>
      <c r="AM1506" s="28" t="s">
        <v>26</v>
      </c>
      <c r="AN1506" s="28" t="s">
        <v>26</v>
      </c>
      <c r="AO1506" s="73" t="str">
        <f xml:space="preserve"> INDEX('parsed-whois-report-2018-02-09T'!$F$2:$F$1850, MATCH('MASTER--Enter Data'!E1506, 'parsed-whois-report-2018-02-09T'!$A$2:$A$1850, 0))</f>
        <v>Registered Original Registrant</v>
      </c>
      <c r="AP1506" s="28" t="s">
        <v>26</v>
      </c>
      <c r="AQ1506" s="32"/>
      <c r="AR1506" s="28" t="s">
        <v>26</v>
      </c>
      <c r="AS1506" s="46" t="str">
        <f t="shared" si="393"/>
        <v>canadianpharmacycialis20mg</v>
      </c>
      <c r="AT1506" s="46" t="str">
        <f xml:space="preserve"> INDEX('TM Grouping Lookup'!$B$2:$B$1870, MATCH(AS1506, 'TM Grouping Lookup'!$A$2:$A$1870, 0))</f>
        <v>Cialis</v>
      </c>
      <c r="AU1506" s="46" t="b">
        <f t="shared" si="399"/>
        <v>0</v>
      </c>
      <c r="AV1506" s="46" t="b">
        <f t="shared" si="399"/>
        <v>0</v>
      </c>
      <c r="AW1506" s="46" t="b">
        <f t="shared" si="399"/>
        <v>0</v>
      </c>
      <c r="AX1506" s="46" t="b">
        <f t="shared" si="399"/>
        <v>0</v>
      </c>
      <c r="AY1506" s="46" t="b">
        <f t="shared" si="399"/>
        <v>0</v>
      </c>
      <c r="AZ1506" s="46" t="b">
        <f t="shared" si="399"/>
        <v>0</v>
      </c>
      <c r="BA1506" s="46" t="b">
        <f t="shared" si="399"/>
        <v>0</v>
      </c>
      <c r="BB1506" s="46" t="b">
        <f t="shared" si="399"/>
        <v>0</v>
      </c>
      <c r="BC1506" s="46" t="b">
        <f t="shared" si="399"/>
        <v>0</v>
      </c>
      <c r="BD1506" s="46" t="b">
        <f t="shared" si="400"/>
        <v>0</v>
      </c>
      <c r="BE1506" s="46" t="b">
        <f t="shared" si="400"/>
        <v>0</v>
      </c>
      <c r="BF1506" s="46" t="b">
        <f t="shared" si="400"/>
        <v>0</v>
      </c>
      <c r="BG1506" s="46" t="b">
        <f t="shared" si="400"/>
        <v>0</v>
      </c>
      <c r="BH1506" s="46" t="b">
        <f t="shared" si="400"/>
        <v>0</v>
      </c>
      <c r="BI1506" s="46" t="b">
        <f t="shared" si="400"/>
        <v>0</v>
      </c>
      <c r="BJ1506" s="46" t="b">
        <f t="shared" si="400"/>
        <v>0</v>
      </c>
      <c r="BK1506" s="46" t="b">
        <f t="shared" si="400"/>
        <v>0</v>
      </c>
      <c r="BL1506" s="46" t="b">
        <f t="shared" si="400"/>
        <v>1</v>
      </c>
      <c r="BM1506" s="46" t="b">
        <f t="shared" si="401"/>
        <v>0</v>
      </c>
      <c r="BN1506" s="46" t="b">
        <f t="shared" si="401"/>
        <v>0</v>
      </c>
      <c r="BO1506" s="46" t="b">
        <f t="shared" si="401"/>
        <v>0</v>
      </c>
      <c r="BP1506" s="46" t="b">
        <f t="shared" si="401"/>
        <v>0</v>
      </c>
    </row>
    <row r="1507" spans="1:68" ht="14.25" customHeight="1" x14ac:dyDescent="0.35">
      <c r="A1507" s="23" t="s">
        <v>15</v>
      </c>
      <c r="B1507" s="24">
        <v>1731038</v>
      </c>
      <c r="C1507" s="24">
        <v>0</v>
      </c>
      <c r="D1507" s="30" t="s">
        <v>4282</v>
      </c>
      <c r="E1507" s="19" t="s">
        <v>4326</v>
      </c>
      <c r="F1507" s="19" t="s">
        <v>846</v>
      </c>
      <c r="G1507" s="28" t="s">
        <v>25</v>
      </c>
      <c r="H1507" s="30" t="s">
        <v>65</v>
      </c>
      <c r="I1507" s="31" t="s">
        <v>23</v>
      </c>
      <c r="J1507" s="40" t="s">
        <v>2745</v>
      </c>
      <c r="K1507" s="40" t="s">
        <v>1176</v>
      </c>
      <c r="L1507" s="40" t="s">
        <v>4284</v>
      </c>
      <c r="M1507" s="40" t="s">
        <v>2473</v>
      </c>
      <c r="N1507" s="40" t="s">
        <v>4285</v>
      </c>
      <c r="O1507" s="40" t="s">
        <v>26</v>
      </c>
      <c r="P1507" s="19" t="s">
        <v>1539</v>
      </c>
      <c r="Q1507" s="27">
        <v>42871</v>
      </c>
      <c r="R1507" s="25" t="s">
        <v>26</v>
      </c>
      <c r="S1507" s="25" t="s">
        <v>26</v>
      </c>
      <c r="T1507" s="25" t="s">
        <v>26</v>
      </c>
      <c r="U1507" s="27">
        <v>42887</v>
      </c>
      <c r="V1507" s="28" t="s">
        <v>24</v>
      </c>
      <c r="W1507" s="28" t="s">
        <v>25</v>
      </c>
      <c r="X1507" s="28" t="s">
        <v>24</v>
      </c>
      <c r="Y1507" s="28" t="s">
        <v>25</v>
      </c>
      <c r="Z1507" s="28" t="s">
        <v>24</v>
      </c>
      <c r="AA1507" s="28" t="s">
        <v>24</v>
      </c>
      <c r="AB1507" s="30" t="s">
        <v>24</v>
      </c>
      <c r="AC1507" s="28" t="s">
        <v>25</v>
      </c>
      <c r="AD1507" s="28" t="s">
        <v>24</v>
      </c>
      <c r="AE1507" s="28" t="s">
        <v>24</v>
      </c>
      <c r="AF1507" s="28" t="s">
        <v>25</v>
      </c>
      <c r="AG1507" s="28" t="s">
        <v>26</v>
      </c>
      <c r="AH1507" s="28" t="s">
        <v>26</v>
      </c>
      <c r="AI1507" s="28" t="s">
        <v>1332</v>
      </c>
      <c r="AJ1507" s="28" t="s">
        <v>4286</v>
      </c>
      <c r="AK1507" s="28" t="s">
        <v>26</v>
      </c>
      <c r="AL1507" s="28" t="s">
        <v>26</v>
      </c>
      <c r="AM1507" s="28" t="s">
        <v>26</v>
      </c>
      <c r="AN1507" s="28" t="s">
        <v>26</v>
      </c>
      <c r="AO1507" s="73" t="str">
        <f xml:space="preserve"> INDEX('parsed-whois-report-2018-02-09T'!$F$2:$F$1850, MATCH('MASTER--Enter Data'!E1507, 'parsed-whois-report-2018-02-09T'!$A$2:$A$1850, 0))</f>
        <v>Registered Original Registrant</v>
      </c>
      <c r="AP1507" s="28" t="s">
        <v>26</v>
      </c>
      <c r="AQ1507" s="32"/>
      <c r="AR1507" s="28" t="s">
        <v>26</v>
      </c>
      <c r="AS1507" s="46" t="str">
        <f t="shared" si="393"/>
        <v>cheapcialisfromindia</v>
      </c>
      <c r="AT1507" s="46" t="str">
        <f xml:space="preserve"> INDEX('TM Grouping Lookup'!$B$2:$B$1870, MATCH(AS1507, 'TM Grouping Lookup'!$A$2:$A$1870, 0))</f>
        <v>Cialis</v>
      </c>
      <c r="AU1507" s="46" t="b">
        <f t="shared" si="399"/>
        <v>0</v>
      </c>
      <c r="AV1507" s="46" t="b">
        <f t="shared" si="399"/>
        <v>0</v>
      </c>
      <c r="AW1507" s="46" t="b">
        <f t="shared" si="399"/>
        <v>0</v>
      </c>
      <c r="AX1507" s="46" t="b">
        <f t="shared" si="399"/>
        <v>0</v>
      </c>
      <c r="AY1507" s="46" t="b">
        <f t="shared" si="399"/>
        <v>0</v>
      </c>
      <c r="AZ1507" s="46" t="b">
        <f t="shared" si="399"/>
        <v>0</v>
      </c>
      <c r="BA1507" s="46" t="b">
        <f t="shared" si="399"/>
        <v>0</v>
      </c>
      <c r="BB1507" s="46" t="b">
        <f t="shared" si="399"/>
        <v>0</v>
      </c>
      <c r="BC1507" s="46" t="b">
        <f t="shared" si="399"/>
        <v>0</v>
      </c>
      <c r="BD1507" s="46" t="b">
        <f t="shared" si="400"/>
        <v>0</v>
      </c>
      <c r="BE1507" s="46" t="b">
        <f t="shared" si="400"/>
        <v>0</v>
      </c>
      <c r="BF1507" s="46" t="b">
        <f t="shared" si="400"/>
        <v>0</v>
      </c>
      <c r="BG1507" s="46" t="b">
        <f t="shared" si="400"/>
        <v>0</v>
      </c>
      <c r="BH1507" s="46" t="b">
        <f t="shared" si="400"/>
        <v>0</v>
      </c>
      <c r="BI1507" s="46" t="b">
        <f t="shared" si="400"/>
        <v>0</v>
      </c>
      <c r="BJ1507" s="46" t="b">
        <f t="shared" si="400"/>
        <v>0</v>
      </c>
      <c r="BK1507" s="46" t="b">
        <f t="shared" si="400"/>
        <v>0</v>
      </c>
      <c r="BL1507" s="46" t="b">
        <f t="shared" si="400"/>
        <v>1</v>
      </c>
      <c r="BM1507" s="46" t="b">
        <f t="shared" si="401"/>
        <v>0</v>
      </c>
      <c r="BN1507" s="46" t="b">
        <f t="shared" si="401"/>
        <v>0</v>
      </c>
      <c r="BO1507" s="46" t="b">
        <f t="shared" si="401"/>
        <v>0</v>
      </c>
      <c r="BP1507" s="46" t="b">
        <f t="shared" si="401"/>
        <v>0</v>
      </c>
    </row>
    <row r="1508" spans="1:68" ht="14.25" customHeight="1" x14ac:dyDescent="0.35">
      <c r="A1508" s="23" t="s">
        <v>15</v>
      </c>
      <c r="B1508" s="24">
        <v>1731038</v>
      </c>
      <c r="C1508" s="24">
        <v>0</v>
      </c>
      <c r="D1508" s="30" t="s">
        <v>4282</v>
      </c>
      <c r="E1508" s="19" t="s">
        <v>4328</v>
      </c>
      <c r="F1508" s="19" t="s">
        <v>846</v>
      </c>
      <c r="G1508" s="28" t="s">
        <v>25</v>
      </c>
      <c r="H1508" s="30" t="s">
        <v>65</v>
      </c>
      <c r="I1508" s="31" t="s">
        <v>23</v>
      </c>
      <c r="J1508" s="40" t="s">
        <v>2745</v>
      </c>
      <c r="K1508" s="40" t="s">
        <v>1176</v>
      </c>
      <c r="L1508" s="40" t="s">
        <v>4284</v>
      </c>
      <c r="M1508" s="40" t="s">
        <v>2473</v>
      </c>
      <c r="N1508" s="40" t="s">
        <v>4285</v>
      </c>
      <c r="O1508" s="40" t="s">
        <v>26</v>
      </c>
      <c r="P1508" s="19" t="s">
        <v>1539</v>
      </c>
      <c r="Q1508" s="27">
        <v>42871</v>
      </c>
      <c r="R1508" s="25" t="s">
        <v>26</v>
      </c>
      <c r="S1508" s="25" t="s">
        <v>26</v>
      </c>
      <c r="T1508" s="25" t="s">
        <v>26</v>
      </c>
      <c r="U1508" s="27">
        <v>42887</v>
      </c>
      <c r="V1508" s="28" t="s">
        <v>24</v>
      </c>
      <c r="W1508" s="28" t="s">
        <v>25</v>
      </c>
      <c r="X1508" s="28" t="s">
        <v>24</v>
      </c>
      <c r="Y1508" s="28" t="s">
        <v>25</v>
      </c>
      <c r="Z1508" s="28" t="s">
        <v>24</v>
      </c>
      <c r="AA1508" s="28" t="s">
        <v>24</v>
      </c>
      <c r="AB1508" s="30" t="s">
        <v>24</v>
      </c>
      <c r="AC1508" s="28" t="s">
        <v>25</v>
      </c>
      <c r="AD1508" s="28" t="s">
        <v>24</v>
      </c>
      <c r="AE1508" s="28" t="s">
        <v>24</v>
      </c>
      <c r="AF1508" s="28" t="s">
        <v>25</v>
      </c>
      <c r="AG1508" s="28" t="s">
        <v>26</v>
      </c>
      <c r="AH1508" s="28" t="s">
        <v>26</v>
      </c>
      <c r="AI1508" s="28" t="s">
        <v>1332</v>
      </c>
      <c r="AJ1508" s="28" t="s">
        <v>4286</v>
      </c>
      <c r="AK1508" s="28" t="s">
        <v>26</v>
      </c>
      <c r="AL1508" s="28" t="s">
        <v>26</v>
      </c>
      <c r="AM1508" s="28" t="s">
        <v>26</v>
      </c>
      <c r="AN1508" s="28" t="s">
        <v>26</v>
      </c>
      <c r="AO1508" s="73" t="str">
        <f xml:space="preserve"> INDEX('parsed-whois-report-2018-02-09T'!$F$2:$F$1850, MATCH('MASTER--Enter Data'!E1508, 'parsed-whois-report-2018-02-09T'!$A$2:$A$1850, 0))</f>
        <v>Registered Original Registrant</v>
      </c>
      <c r="AP1508" s="28" t="s">
        <v>26</v>
      </c>
      <c r="AQ1508" s="32"/>
      <c r="AR1508" s="28" t="s">
        <v>26</v>
      </c>
      <c r="AS1508" s="46" t="str">
        <f t="shared" si="393"/>
        <v>cheapcialisnoprescription</v>
      </c>
      <c r="AT1508" s="46" t="str">
        <f xml:space="preserve"> INDEX('TM Grouping Lookup'!$B$2:$B$1870, MATCH(AS1508, 'TM Grouping Lookup'!$A$2:$A$1870, 0))</f>
        <v>Cialis</v>
      </c>
      <c r="AU1508" s="46" t="b">
        <f t="shared" si="399"/>
        <v>0</v>
      </c>
      <c r="AV1508" s="46" t="b">
        <f t="shared" si="399"/>
        <v>0</v>
      </c>
      <c r="AW1508" s="46" t="b">
        <f t="shared" si="399"/>
        <v>0</v>
      </c>
      <c r="AX1508" s="46" t="b">
        <f t="shared" si="399"/>
        <v>0</v>
      </c>
      <c r="AY1508" s="46" t="b">
        <f t="shared" si="399"/>
        <v>0</v>
      </c>
      <c r="AZ1508" s="46" t="b">
        <f t="shared" si="399"/>
        <v>0</v>
      </c>
      <c r="BA1508" s="46" t="b">
        <f t="shared" si="399"/>
        <v>0</v>
      </c>
      <c r="BB1508" s="46" t="b">
        <f t="shared" si="399"/>
        <v>0</v>
      </c>
      <c r="BC1508" s="46" t="b">
        <f t="shared" si="399"/>
        <v>0</v>
      </c>
      <c r="BD1508" s="46" t="b">
        <f t="shared" si="400"/>
        <v>0</v>
      </c>
      <c r="BE1508" s="46" t="b">
        <f t="shared" si="400"/>
        <v>0</v>
      </c>
      <c r="BF1508" s="46" t="b">
        <f t="shared" si="400"/>
        <v>0</v>
      </c>
      <c r="BG1508" s="46" t="b">
        <f t="shared" si="400"/>
        <v>0</v>
      </c>
      <c r="BH1508" s="46" t="b">
        <f t="shared" si="400"/>
        <v>0</v>
      </c>
      <c r="BI1508" s="46" t="b">
        <f t="shared" si="400"/>
        <v>0</v>
      </c>
      <c r="BJ1508" s="46" t="b">
        <f t="shared" si="400"/>
        <v>0</v>
      </c>
      <c r="BK1508" s="46" t="b">
        <f t="shared" si="400"/>
        <v>0</v>
      </c>
      <c r="BL1508" s="46" t="b">
        <f t="shared" si="400"/>
        <v>1</v>
      </c>
      <c r="BM1508" s="46" t="b">
        <f t="shared" si="401"/>
        <v>0</v>
      </c>
      <c r="BN1508" s="46" t="b">
        <f t="shared" si="401"/>
        <v>0</v>
      </c>
      <c r="BO1508" s="46" t="b">
        <f t="shared" si="401"/>
        <v>0</v>
      </c>
      <c r="BP1508" s="46" t="b">
        <f t="shared" si="401"/>
        <v>0</v>
      </c>
    </row>
    <row r="1509" spans="1:68" ht="14.25" customHeight="1" x14ac:dyDescent="0.35">
      <c r="A1509" s="23" t="s">
        <v>15</v>
      </c>
      <c r="B1509" s="24">
        <v>1731038</v>
      </c>
      <c r="C1509" s="24">
        <v>0</v>
      </c>
      <c r="D1509" s="30" t="s">
        <v>4282</v>
      </c>
      <c r="E1509" s="19" t="s">
        <v>4331</v>
      </c>
      <c r="F1509" s="19" t="s">
        <v>846</v>
      </c>
      <c r="G1509" s="28" t="s">
        <v>25</v>
      </c>
      <c r="H1509" s="30" t="s">
        <v>65</v>
      </c>
      <c r="I1509" s="31" t="s">
        <v>23</v>
      </c>
      <c r="J1509" s="40" t="s">
        <v>2745</v>
      </c>
      <c r="K1509" s="40" t="s">
        <v>1176</v>
      </c>
      <c r="L1509" s="40" t="s">
        <v>4284</v>
      </c>
      <c r="M1509" s="40" t="s">
        <v>2473</v>
      </c>
      <c r="N1509" s="40" t="s">
        <v>4285</v>
      </c>
      <c r="O1509" s="40" t="s">
        <v>26</v>
      </c>
      <c r="P1509" s="19" t="s">
        <v>1539</v>
      </c>
      <c r="Q1509" s="27">
        <v>42871</v>
      </c>
      <c r="R1509" s="25" t="s">
        <v>26</v>
      </c>
      <c r="S1509" s="25" t="s">
        <v>26</v>
      </c>
      <c r="T1509" s="25" t="s">
        <v>26</v>
      </c>
      <c r="U1509" s="27">
        <v>42887</v>
      </c>
      <c r="V1509" s="28" t="s">
        <v>24</v>
      </c>
      <c r="W1509" s="28" t="s">
        <v>25</v>
      </c>
      <c r="X1509" s="28" t="s">
        <v>24</v>
      </c>
      <c r="Y1509" s="28" t="s">
        <v>25</v>
      </c>
      <c r="Z1509" s="28" t="s">
        <v>24</v>
      </c>
      <c r="AA1509" s="28" t="s">
        <v>24</v>
      </c>
      <c r="AB1509" s="30" t="s">
        <v>24</v>
      </c>
      <c r="AC1509" s="28" t="s">
        <v>25</v>
      </c>
      <c r="AD1509" s="28" t="s">
        <v>24</v>
      </c>
      <c r="AE1509" s="28" t="s">
        <v>24</v>
      </c>
      <c r="AF1509" s="28" t="s">
        <v>25</v>
      </c>
      <c r="AG1509" s="28" t="s">
        <v>26</v>
      </c>
      <c r="AH1509" s="28" t="s">
        <v>26</v>
      </c>
      <c r="AI1509" s="28" t="s">
        <v>1332</v>
      </c>
      <c r="AJ1509" s="28" t="s">
        <v>4286</v>
      </c>
      <c r="AK1509" s="28" t="s">
        <v>26</v>
      </c>
      <c r="AL1509" s="28" t="s">
        <v>26</v>
      </c>
      <c r="AM1509" s="28" t="s">
        <v>26</v>
      </c>
      <c r="AN1509" s="28" t="s">
        <v>26</v>
      </c>
      <c r="AO1509" s="73" t="str">
        <f xml:space="preserve"> INDEX('parsed-whois-report-2018-02-09T'!$F$2:$F$1850, MATCH('MASTER--Enter Data'!E1509, 'parsed-whois-report-2018-02-09T'!$A$2:$A$1850, 0))</f>
        <v>Registered Original Registrant</v>
      </c>
      <c r="AP1509" s="28" t="s">
        <v>26</v>
      </c>
      <c r="AQ1509" s="32"/>
      <c r="AR1509" s="28" t="s">
        <v>26</v>
      </c>
      <c r="AS1509" s="46" t="str">
        <f t="shared" si="393"/>
        <v>cheapestcialisonline</v>
      </c>
      <c r="AT1509" s="46" t="str">
        <f xml:space="preserve"> INDEX('TM Grouping Lookup'!$B$2:$B$1870, MATCH(AS1509, 'TM Grouping Lookup'!$A$2:$A$1870, 0))</f>
        <v>Cialis</v>
      </c>
      <c r="AU1509" s="46" t="b">
        <f t="shared" si="399"/>
        <v>0</v>
      </c>
      <c r="AV1509" s="46" t="b">
        <f t="shared" si="399"/>
        <v>0</v>
      </c>
      <c r="AW1509" s="46" t="b">
        <f t="shared" si="399"/>
        <v>0</v>
      </c>
      <c r="AX1509" s="46" t="b">
        <f t="shared" si="399"/>
        <v>0</v>
      </c>
      <c r="AY1509" s="46" t="b">
        <f t="shared" si="399"/>
        <v>0</v>
      </c>
      <c r="AZ1509" s="46" t="b">
        <f t="shared" si="399"/>
        <v>0</v>
      </c>
      <c r="BA1509" s="46" t="b">
        <f t="shared" si="399"/>
        <v>0</v>
      </c>
      <c r="BB1509" s="46" t="b">
        <f t="shared" si="399"/>
        <v>0</v>
      </c>
      <c r="BC1509" s="46" t="b">
        <f t="shared" si="399"/>
        <v>0</v>
      </c>
      <c r="BD1509" s="46" t="b">
        <f t="shared" si="400"/>
        <v>0</v>
      </c>
      <c r="BE1509" s="46" t="b">
        <f t="shared" si="400"/>
        <v>0</v>
      </c>
      <c r="BF1509" s="46" t="b">
        <f t="shared" si="400"/>
        <v>0</v>
      </c>
      <c r="BG1509" s="46" t="b">
        <f t="shared" si="400"/>
        <v>0</v>
      </c>
      <c r="BH1509" s="46" t="b">
        <f t="shared" si="400"/>
        <v>0</v>
      </c>
      <c r="BI1509" s="46" t="b">
        <f t="shared" si="400"/>
        <v>0</v>
      </c>
      <c r="BJ1509" s="46" t="b">
        <f t="shared" si="400"/>
        <v>0</v>
      </c>
      <c r="BK1509" s="46" t="b">
        <f t="shared" si="400"/>
        <v>0</v>
      </c>
      <c r="BL1509" s="46" t="b">
        <f t="shared" si="400"/>
        <v>1</v>
      </c>
      <c r="BM1509" s="46" t="b">
        <f t="shared" si="401"/>
        <v>0</v>
      </c>
      <c r="BN1509" s="46" t="b">
        <f t="shared" si="401"/>
        <v>0</v>
      </c>
      <c r="BO1509" s="46" t="b">
        <f t="shared" si="401"/>
        <v>0</v>
      </c>
      <c r="BP1509" s="46" t="b">
        <f t="shared" si="401"/>
        <v>0</v>
      </c>
    </row>
    <row r="1510" spans="1:68" ht="14.25" customHeight="1" x14ac:dyDescent="0.35">
      <c r="A1510" s="23" t="s">
        <v>15</v>
      </c>
      <c r="B1510" s="24">
        <v>1731038</v>
      </c>
      <c r="C1510" s="24">
        <v>0</v>
      </c>
      <c r="D1510" s="30" t="s">
        <v>4282</v>
      </c>
      <c r="E1510" s="19" t="s">
        <v>4335</v>
      </c>
      <c r="F1510" s="19" t="s">
        <v>846</v>
      </c>
      <c r="G1510" s="28" t="s">
        <v>25</v>
      </c>
      <c r="H1510" s="30" t="s">
        <v>65</v>
      </c>
      <c r="I1510" s="31" t="s">
        <v>23</v>
      </c>
      <c r="J1510" s="40" t="s">
        <v>2745</v>
      </c>
      <c r="K1510" s="40" t="s">
        <v>1176</v>
      </c>
      <c r="L1510" s="40" t="s">
        <v>4284</v>
      </c>
      <c r="M1510" s="40" t="s">
        <v>2473</v>
      </c>
      <c r="N1510" s="40" t="s">
        <v>4285</v>
      </c>
      <c r="O1510" s="40" t="s">
        <v>26</v>
      </c>
      <c r="P1510" s="19" t="s">
        <v>1539</v>
      </c>
      <c r="Q1510" s="27">
        <v>42871</v>
      </c>
      <c r="R1510" s="25" t="s">
        <v>26</v>
      </c>
      <c r="S1510" s="25" t="s">
        <v>26</v>
      </c>
      <c r="T1510" s="25" t="s">
        <v>26</v>
      </c>
      <c r="U1510" s="27">
        <v>42887</v>
      </c>
      <c r="V1510" s="28" t="s">
        <v>24</v>
      </c>
      <c r="W1510" s="28" t="s">
        <v>25</v>
      </c>
      <c r="X1510" s="28" t="s">
        <v>24</v>
      </c>
      <c r="Y1510" s="28" t="s">
        <v>25</v>
      </c>
      <c r="Z1510" s="28" t="s">
        <v>24</v>
      </c>
      <c r="AA1510" s="28" t="s">
        <v>24</v>
      </c>
      <c r="AB1510" s="30" t="s">
        <v>24</v>
      </c>
      <c r="AC1510" s="28" t="s">
        <v>25</v>
      </c>
      <c r="AD1510" s="28" t="s">
        <v>24</v>
      </c>
      <c r="AE1510" s="28" t="s">
        <v>24</v>
      </c>
      <c r="AF1510" s="28" t="s">
        <v>25</v>
      </c>
      <c r="AG1510" s="28" t="s">
        <v>26</v>
      </c>
      <c r="AH1510" s="28" t="s">
        <v>26</v>
      </c>
      <c r="AI1510" s="28" t="s">
        <v>1332</v>
      </c>
      <c r="AJ1510" s="28" t="s">
        <v>4286</v>
      </c>
      <c r="AK1510" s="28" t="s">
        <v>26</v>
      </c>
      <c r="AL1510" s="28" t="s">
        <v>26</v>
      </c>
      <c r="AM1510" s="28" t="s">
        <v>26</v>
      </c>
      <c r="AN1510" s="28" t="s">
        <v>26</v>
      </c>
      <c r="AO1510" s="73" t="str">
        <f xml:space="preserve"> INDEX('parsed-whois-report-2018-02-09T'!$F$2:$F$1850, MATCH('MASTER--Enter Data'!E1510, 'parsed-whois-report-2018-02-09T'!$A$2:$A$1850, 0))</f>
        <v>Registered Original Registrant</v>
      </c>
      <c r="AP1510" s="28" t="s">
        <v>26</v>
      </c>
      <c r="AQ1510" s="32"/>
      <c r="AR1510" s="28" t="s">
        <v>26</v>
      </c>
      <c r="AS1510" s="46" t="str">
        <f t="shared" si="393"/>
        <v>cialis20mgforsale</v>
      </c>
      <c r="AT1510" s="46" t="str">
        <f xml:space="preserve"> INDEX('TM Grouping Lookup'!$B$2:$B$1870, MATCH(AS1510, 'TM Grouping Lookup'!$A$2:$A$1870, 0))</f>
        <v>Cialis</v>
      </c>
      <c r="AU1510" s="46" t="b">
        <f t="shared" si="399"/>
        <v>0</v>
      </c>
      <c r="AV1510" s="46" t="b">
        <f t="shared" si="399"/>
        <v>0</v>
      </c>
      <c r="AW1510" s="46" t="b">
        <f t="shared" si="399"/>
        <v>0</v>
      </c>
      <c r="AX1510" s="46" t="b">
        <f t="shared" si="399"/>
        <v>0</v>
      </c>
      <c r="AY1510" s="46" t="b">
        <f t="shared" si="399"/>
        <v>0</v>
      </c>
      <c r="AZ1510" s="46" t="b">
        <f t="shared" si="399"/>
        <v>0</v>
      </c>
      <c r="BA1510" s="46" t="b">
        <f t="shared" si="399"/>
        <v>0</v>
      </c>
      <c r="BB1510" s="46" t="b">
        <f t="shared" si="399"/>
        <v>0</v>
      </c>
      <c r="BC1510" s="46" t="b">
        <f t="shared" si="399"/>
        <v>0</v>
      </c>
      <c r="BD1510" s="46" t="b">
        <f t="shared" si="400"/>
        <v>0</v>
      </c>
      <c r="BE1510" s="46" t="b">
        <f t="shared" si="400"/>
        <v>0</v>
      </c>
      <c r="BF1510" s="46" t="b">
        <f t="shared" si="400"/>
        <v>0</v>
      </c>
      <c r="BG1510" s="46" t="b">
        <f t="shared" si="400"/>
        <v>0</v>
      </c>
      <c r="BH1510" s="46" t="b">
        <f t="shared" si="400"/>
        <v>0</v>
      </c>
      <c r="BI1510" s="46" t="b">
        <f t="shared" si="400"/>
        <v>0</v>
      </c>
      <c r="BJ1510" s="46" t="b">
        <f t="shared" si="400"/>
        <v>0</v>
      </c>
      <c r="BK1510" s="46" t="b">
        <f t="shared" si="400"/>
        <v>0</v>
      </c>
      <c r="BL1510" s="46" t="b">
        <f t="shared" si="400"/>
        <v>1</v>
      </c>
      <c r="BM1510" s="46" t="b">
        <f t="shared" si="401"/>
        <v>0</v>
      </c>
      <c r="BN1510" s="46" t="b">
        <f t="shared" si="401"/>
        <v>0</v>
      </c>
      <c r="BO1510" s="46" t="b">
        <f t="shared" si="401"/>
        <v>0</v>
      </c>
      <c r="BP1510" s="46" t="b">
        <f t="shared" si="401"/>
        <v>0</v>
      </c>
    </row>
    <row r="1511" spans="1:68" ht="14.25" customHeight="1" x14ac:dyDescent="0.35">
      <c r="A1511" s="23" t="s">
        <v>15</v>
      </c>
      <c r="B1511" s="24">
        <v>1731038</v>
      </c>
      <c r="C1511" s="24">
        <v>0</v>
      </c>
      <c r="D1511" s="30" t="s">
        <v>4282</v>
      </c>
      <c r="E1511" s="19" t="s">
        <v>4338</v>
      </c>
      <c r="F1511" s="19" t="s">
        <v>846</v>
      </c>
      <c r="G1511" s="28" t="s">
        <v>25</v>
      </c>
      <c r="H1511" s="30" t="s">
        <v>65</v>
      </c>
      <c r="I1511" s="31" t="s">
        <v>23</v>
      </c>
      <c r="J1511" s="40" t="s">
        <v>2745</v>
      </c>
      <c r="K1511" s="40" t="s">
        <v>1176</v>
      </c>
      <c r="L1511" s="40" t="s">
        <v>4284</v>
      </c>
      <c r="M1511" s="40" t="s">
        <v>2473</v>
      </c>
      <c r="N1511" s="40" t="s">
        <v>4285</v>
      </c>
      <c r="O1511" s="40" t="s">
        <v>26</v>
      </c>
      <c r="P1511" s="19" t="s">
        <v>1539</v>
      </c>
      <c r="Q1511" s="27">
        <v>42871</v>
      </c>
      <c r="R1511" s="25" t="s">
        <v>26</v>
      </c>
      <c r="S1511" s="25" t="s">
        <v>26</v>
      </c>
      <c r="T1511" s="25" t="s">
        <v>26</v>
      </c>
      <c r="U1511" s="27">
        <v>42887</v>
      </c>
      <c r="V1511" s="28" t="s">
        <v>24</v>
      </c>
      <c r="W1511" s="28" t="s">
        <v>25</v>
      </c>
      <c r="X1511" s="28" t="s">
        <v>24</v>
      </c>
      <c r="Y1511" s="28" t="s">
        <v>25</v>
      </c>
      <c r="Z1511" s="28" t="s">
        <v>24</v>
      </c>
      <c r="AA1511" s="28" t="s">
        <v>24</v>
      </c>
      <c r="AB1511" s="30" t="s">
        <v>24</v>
      </c>
      <c r="AC1511" s="28" t="s">
        <v>25</v>
      </c>
      <c r="AD1511" s="28" t="s">
        <v>24</v>
      </c>
      <c r="AE1511" s="28" t="s">
        <v>24</v>
      </c>
      <c r="AF1511" s="28" t="s">
        <v>25</v>
      </c>
      <c r="AG1511" s="28" t="s">
        <v>26</v>
      </c>
      <c r="AH1511" s="28" t="s">
        <v>26</v>
      </c>
      <c r="AI1511" s="28" t="s">
        <v>1332</v>
      </c>
      <c r="AJ1511" s="28" t="s">
        <v>4286</v>
      </c>
      <c r="AK1511" s="28" t="s">
        <v>26</v>
      </c>
      <c r="AL1511" s="28" t="s">
        <v>26</v>
      </c>
      <c r="AM1511" s="28" t="s">
        <v>26</v>
      </c>
      <c r="AN1511" s="28" t="s">
        <v>26</v>
      </c>
      <c r="AO1511" s="73" t="str">
        <f xml:space="preserve"> INDEX('parsed-whois-report-2018-02-09T'!$F$2:$F$1850, MATCH('MASTER--Enter Data'!E1511, 'parsed-whois-report-2018-02-09T'!$A$2:$A$1850, 0))</f>
        <v>Registered Original Registrant</v>
      </c>
      <c r="AP1511" s="28" t="s">
        <v>26</v>
      </c>
      <c r="AQ1511" s="32"/>
      <c r="AR1511" s="28" t="s">
        <v>26</v>
      </c>
      <c r="AS1511" s="46" t="str">
        <f t="shared" si="393"/>
        <v>cialis40mg</v>
      </c>
      <c r="AT1511" s="46" t="str">
        <f xml:space="preserve"> INDEX('TM Grouping Lookup'!$B$2:$B$1870, MATCH(AS1511, 'TM Grouping Lookup'!$A$2:$A$1870, 0))</f>
        <v>Cialis</v>
      </c>
      <c r="AU1511" s="46" t="b">
        <f t="shared" si="399"/>
        <v>0</v>
      </c>
      <c r="AV1511" s="46" t="b">
        <f t="shared" si="399"/>
        <v>0</v>
      </c>
      <c r="AW1511" s="46" t="b">
        <f t="shared" si="399"/>
        <v>0</v>
      </c>
      <c r="AX1511" s="46" t="b">
        <f t="shared" si="399"/>
        <v>0</v>
      </c>
      <c r="AY1511" s="46" t="b">
        <f t="shared" si="399"/>
        <v>0</v>
      </c>
      <c r="AZ1511" s="46" t="b">
        <f t="shared" si="399"/>
        <v>0</v>
      </c>
      <c r="BA1511" s="46" t="b">
        <f t="shared" si="399"/>
        <v>0</v>
      </c>
      <c r="BB1511" s="46" t="b">
        <f t="shared" si="399"/>
        <v>0</v>
      </c>
      <c r="BC1511" s="46" t="b">
        <f t="shared" si="399"/>
        <v>0</v>
      </c>
      <c r="BD1511" s="46" t="b">
        <f t="shared" si="400"/>
        <v>0</v>
      </c>
      <c r="BE1511" s="46" t="b">
        <f t="shared" si="400"/>
        <v>0</v>
      </c>
      <c r="BF1511" s="46" t="b">
        <f t="shared" si="400"/>
        <v>0</v>
      </c>
      <c r="BG1511" s="46" t="b">
        <f t="shared" si="400"/>
        <v>0</v>
      </c>
      <c r="BH1511" s="46" t="b">
        <f t="shared" si="400"/>
        <v>0</v>
      </c>
      <c r="BI1511" s="46" t="b">
        <f t="shared" si="400"/>
        <v>0</v>
      </c>
      <c r="BJ1511" s="46" t="b">
        <f t="shared" si="400"/>
        <v>0</v>
      </c>
      <c r="BK1511" s="46" t="b">
        <f t="shared" si="400"/>
        <v>0</v>
      </c>
      <c r="BL1511" s="46" t="b">
        <f t="shared" si="400"/>
        <v>1</v>
      </c>
      <c r="BM1511" s="46" t="b">
        <f t="shared" si="401"/>
        <v>0</v>
      </c>
      <c r="BN1511" s="46" t="b">
        <f t="shared" si="401"/>
        <v>0</v>
      </c>
      <c r="BO1511" s="46" t="b">
        <f t="shared" si="401"/>
        <v>0</v>
      </c>
      <c r="BP1511" s="46" t="b">
        <f t="shared" si="401"/>
        <v>0</v>
      </c>
    </row>
    <row r="1512" spans="1:68" ht="14.25" customHeight="1" x14ac:dyDescent="0.35">
      <c r="A1512" s="23" t="s">
        <v>15</v>
      </c>
      <c r="B1512" s="24">
        <v>1731038</v>
      </c>
      <c r="C1512" s="24">
        <v>0</v>
      </c>
      <c r="D1512" s="30" t="s">
        <v>4282</v>
      </c>
      <c r="E1512" s="19" t="s">
        <v>4342</v>
      </c>
      <c r="F1512" s="19" t="s">
        <v>846</v>
      </c>
      <c r="G1512" s="28" t="s">
        <v>25</v>
      </c>
      <c r="H1512" s="30" t="s">
        <v>65</v>
      </c>
      <c r="I1512" s="31" t="s">
        <v>23</v>
      </c>
      <c r="J1512" s="40" t="s">
        <v>2745</v>
      </c>
      <c r="K1512" s="40" t="s">
        <v>1176</v>
      </c>
      <c r="L1512" s="40" t="s">
        <v>4284</v>
      </c>
      <c r="M1512" s="40" t="s">
        <v>2473</v>
      </c>
      <c r="N1512" s="40" t="s">
        <v>4285</v>
      </c>
      <c r="O1512" s="40" t="s">
        <v>26</v>
      </c>
      <c r="P1512" s="19" t="s">
        <v>1539</v>
      </c>
      <c r="Q1512" s="27">
        <v>42871</v>
      </c>
      <c r="R1512" s="25" t="s">
        <v>26</v>
      </c>
      <c r="S1512" s="25" t="s">
        <v>26</v>
      </c>
      <c r="T1512" s="25" t="s">
        <v>26</v>
      </c>
      <c r="U1512" s="27">
        <v>42887</v>
      </c>
      <c r="V1512" s="28" t="s">
        <v>24</v>
      </c>
      <c r="W1512" s="28" t="s">
        <v>25</v>
      </c>
      <c r="X1512" s="28" t="s">
        <v>24</v>
      </c>
      <c r="Y1512" s="28" t="s">
        <v>25</v>
      </c>
      <c r="Z1512" s="28" t="s">
        <v>24</v>
      </c>
      <c r="AA1512" s="28" t="s">
        <v>24</v>
      </c>
      <c r="AB1512" s="30" t="s">
        <v>24</v>
      </c>
      <c r="AC1512" s="28" t="s">
        <v>25</v>
      </c>
      <c r="AD1512" s="28" t="s">
        <v>24</v>
      </c>
      <c r="AE1512" s="28" t="s">
        <v>24</v>
      </c>
      <c r="AF1512" s="28" t="s">
        <v>25</v>
      </c>
      <c r="AG1512" s="28" t="s">
        <v>26</v>
      </c>
      <c r="AH1512" s="28" t="s">
        <v>26</v>
      </c>
      <c r="AI1512" s="28" t="s">
        <v>1332</v>
      </c>
      <c r="AJ1512" s="28" t="s">
        <v>4286</v>
      </c>
      <c r="AK1512" s="28" t="s">
        <v>26</v>
      </c>
      <c r="AL1512" s="28" t="s">
        <v>26</v>
      </c>
      <c r="AM1512" s="28" t="s">
        <v>26</v>
      </c>
      <c r="AN1512" s="28" t="s">
        <v>26</v>
      </c>
      <c r="AO1512" s="73" t="str">
        <f xml:space="preserve"> INDEX('parsed-whois-report-2018-02-09T'!$F$2:$F$1850, MATCH('MASTER--Enter Data'!E1512, 'parsed-whois-report-2018-02-09T'!$A$2:$A$1850, 0))</f>
        <v>Registered Original Registrant</v>
      </c>
      <c r="AP1512" s="28" t="s">
        <v>26</v>
      </c>
      <c r="AQ1512" s="32"/>
      <c r="AR1512" s="28" t="s">
        <v>26</v>
      </c>
      <c r="AS1512" s="46" t="str">
        <f t="shared" si="393"/>
        <v>cialis5mgbestprice</v>
      </c>
      <c r="AT1512" s="46" t="str">
        <f xml:space="preserve"> INDEX('TM Grouping Lookup'!$B$2:$B$1870, MATCH(AS1512, 'TM Grouping Lookup'!$A$2:$A$1870, 0))</f>
        <v>Cialis</v>
      </c>
      <c r="AU1512" s="46" t="b">
        <f t="shared" si="399"/>
        <v>0</v>
      </c>
      <c r="AV1512" s="46" t="b">
        <f t="shared" si="399"/>
        <v>0</v>
      </c>
      <c r="AW1512" s="46" t="b">
        <f t="shared" si="399"/>
        <v>0</v>
      </c>
      <c r="AX1512" s="46" t="b">
        <f t="shared" si="399"/>
        <v>0</v>
      </c>
      <c r="AY1512" s="46" t="b">
        <f t="shared" si="399"/>
        <v>0</v>
      </c>
      <c r="AZ1512" s="46" t="b">
        <f t="shared" si="399"/>
        <v>0</v>
      </c>
      <c r="BA1512" s="46" t="b">
        <f t="shared" si="399"/>
        <v>0</v>
      </c>
      <c r="BB1512" s="46" t="b">
        <f t="shared" si="399"/>
        <v>0</v>
      </c>
      <c r="BC1512" s="46" t="b">
        <f t="shared" si="399"/>
        <v>0</v>
      </c>
      <c r="BD1512" s="46" t="b">
        <f t="shared" si="400"/>
        <v>0</v>
      </c>
      <c r="BE1512" s="46" t="b">
        <f t="shared" si="400"/>
        <v>0</v>
      </c>
      <c r="BF1512" s="46" t="b">
        <f t="shared" si="400"/>
        <v>0</v>
      </c>
      <c r="BG1512" s="46" t="b">
        <f t="shared" si="400"/>
        <v>0</v>
      </c>
      <c r="BH1512" s="46" t="b">
        <f t="shared" si="400"/>
        <v>0</v>
      </c>
      <c r="BI1512" s="46" t="b">
        <f t="shared" si="400"/>
        <v>0</v>
      </c>
      <c r="BJ1512" s="46" t="b">
        <f t="shared" si="400"/>
        <v>0</v>
      </c>
      <c r="BK1512" s="46" t="b">
        <f t="shared" si="400"/>
        <v>0</v>
      </c>
      <c r="BL1512" s="46" t="b">
        <f t="shared" si="400"/>
        <v>1</v>
      </c>
      <c r="BM1512" s="46" t="b">
        <f t="shared" si="401"/>
        <v>0</v>
      </c>
      <c r="BN1512" s="46" t="b">
        <f t="shared" si="401"/>
        <v>0</v>
      </c>
      <c r="BO1512" s="46" t="b">
        <f t="shared" si="401"/>
        <v>0</v>
      </c>
      <c r="BP1512" s="46" t="b">
        <f t="shared" si="401"/>
        <v>0</v>
      </c>
    </row>
    <row r="1513" spans="1:68" ht="14.25" customHeight="1" x14ac:dyDescent="0.35">
      <c r="A1513" s="23" t="s">
        <v>15</v>
      </c>
      <c r="B1513" s="24">
        <v>1731038</v>
      </c>
      <c r="C1513" s="24">
        <v>0</v>
      </c>
      <c r="D1513" s="30" t="s">
        <v>4282</v>
      </c>
      <c r="E1513" s="19" t="s">
        <v>4344</v>
      </c>
      <c r="F1513" s="19" t="s">
        <v>846</v>
      </c>
      <c r="G1513" s="28" t="s">
        <v>25</v>
      </c>
      <c r="H1513" s="30" t="s">
        <v>65</v>
      </c>
      <c r="I1513" s="31" t="s">
        <v>23</v>
      </c>
      <c r="J1513" s="40" t="s">
        <v>2745</v>
      </c>
      <c r="K1513" s="40" t="s">
        <v>1176</v>
      </c>
      <c r="L1513" s="40" t="s">
        <v>4284</v>
      </c>
      <c r="M1513" s="40" t="s">
        <v>2473</v>
      </c>
      <c r="N1513" s="40" t="s">
        <v>4285</v>
      </c>
      <c r="O1513" s="40" t="s">
        <v>26</v>
      </c>
      <c r="P1513" s="19" t="s">
        <v>1539</v>
      </c>
      <c r="Q1513" s="27">
        <v>42871</v>
      </c>
      <c r="R1513" s="25" t="s">
        <v>26</v>
      </c>
      <c r="S1513" s="25" t="s">
        <v>26</v>
      </c>
      <c r="T1513" s="25" t="s">
        <v>26</v>
      </c>
      <c r="U1513" s="27">
        <v>42887</v>
      </c>
      <c r="V1513" s="28" t="s">
        <v>24</v>
      </c>
      <c r="W1513" s="28" t="s">
        <v>25</v>
      </c>
      <c r="X1513" s="28" t="s">
        <v>24</v>
      </c>
      <c r="Y1513" s="28" t="s">
        <v>25</v>
      </c>
      <c r="Z1513" s="28" t="s">
        <v>24</v>
      </c>
      <c r="AA1513" s="28" t="s">
        <v>24</v>
      </c>
      <c r="AB1513" s="30" t="s">
        <v>24</v>
      </c>
      <c r="AC1513" s="28" t="s">
        <v>25</v>
      </c>
      <c r="AD1513" s="28" t="s">
        <v>24</v>
      </c>
      <c r="AE1513" s="28" t="s">
        <v>24</v>
      </c>
      <c r="AF1513" s="28" t="s">
        <v>25</v>
      </c>
      <c r="AG1513" s="28" t="s">
        <v>26</v>
      </c>
      <c r="AH1513" s="28" t="s">
        <v>26</v>
      </c>
      <c r="AI1513" s="28" t="s">
        <v>1332</v>
      </c>
      <c r="AJ1513" s="28" t="s">
        <v>4286</v>
      </c>
      <c r="AK1513" s="28" t="s">
        <v>26</v>
      </c>
      <c r="AL1513" s="28" t="s">
        <v>26</v>
      </c>
      <c r="AM1513" s="28" t="s">
        <v>26</v>
      </c>
      <c r="AN1513" s="28" t="s">
        <v>26</v>
      </c>
      <c r="AO1513" s="73" t="str">
        <f xml:space="preserve"> INDEX('parsed-whois-report-2018-02-09T'!$F$2:$F$1850, MATCH('MASTER--Enter Data'!E1513, 'parsed-whois-report-2018-02-09T'!$A$2:$A$1850, 0))</f>
        <v>Registered Original Registrant</v>
      </c>
      <c r="AP1513" s="28" t="s">
        <v>26</v>
      </c>
      <c r="AQ1513" s="32"/>
      <c r="AR1513" s="28" t="s">
        <v>26</v>
      </c>
      <c r="AS1513" s="46" t="str">
        <f t="shared" si="393"/>
        <v>cialis5mgbestpriceusa</v>
      </c>
      <c r="AT1513" s="46" t="str">
        <f xml:space="preserve"> INDEX('TM Grouping Lookup'!$B$2:$B$1870, MATCH(AS1513, 'TM Grouping Lookup'!$A$2:$A$1870, 0))</f>
        <v>Cialis</v>
      </c>
      <c r="AU1513" s="46" t="b">
        <f t="shared" ref="AU1513:BC1522" si="402" xml:space="preserve"> ISNUMBER(SEARCH(RIGHT(AU$2,LEN(AU$2) - SEARCH(": ", AU$2, 1) -1), $AG1513))</f>
        <v>0</v>
      </c>
      <c r="AV1513" s="46" t="b">
        <f t="shared" si="402"/>
        <v>0</v>
      </c>
      <c r="AW1513" s="46" t="b">
        <f t="shared" si="402"/>
        <v>0</v>
      </c>
      <c r="AX1513" s="46" t="b">
        <f t="shared" si="402"/>
        <v>0</v>
      </c>
      <c r="AY1513" s="46" t="b">
        <f t="shared" si="402"/>
        <v>0</v>
      </c>
      <c r="AZ1513" s="46" t="b">
        <f t="shared" si="402"/>
        <v>0</v>
      </c>
      <c r="BA1513" s="46" t="b">
        <f t="shared" si="402"/>
        <v>0</v>
      </c>
      <c r="BB1513" s="46" t="b">
        <f t="shared" si="402"/>
        <v>0</v>
      </c>
      <c r="BC1513" s="46" t="b">
        <f t="shared" si="402"/>
        <v>0</v>
      </c>
      <c r="BD1513" s="46" t="b">
        <f t="shared" ref="BD1513:BL1522" si="403" xml:space="preserve"> ISNUMBER(SEARCH(RIGHT(BD$2,LEN(BD$2) - SEARCH(": ", BD$2, 1) -1), $AI1513))</f>
        <v>0</v>
      </c>
      <c r="BE1513" s="46" t="b">
        <f t="shared" si="403"/>
        <v>0</v>
      </c>
      <c r="BF1513" s="46" t="b">
        <f t="shared" si="403"/>
        <v>0</v>
      </c>
      <c r="BG1513" s="46" t="b">
        <f t="shared" si="403"/>
        <v>0</v>
      </c>
      <c r="BH1513" s="46" t="b">
        <f t="shared" si="403"/>
        <v>0</v>
      </c>
      <c r="BI1513" s="46" t="b">
        <f t="shared" si="403"/>
        <v>0</v>
      </c>
      <c r="BJ1513" s="46" t="b">
        <f t="shared" si="403"/>
        <v>0</v>
      </c>
      <c r="BK1513" s="46" t="b">
        <f t="shared" si="403"/>
        <v>0</v>
      </c>
      <c r="BL1513" s="46" t="b">
        <f t="shared" si="403"/>
        <v>1</v>
      </c>
      <c r="BM1513" s="46" t="b">
        <f t="shared" si="401"/>
        <v>0</v>
      </c>
      <c r="BN1513" s="46" t="b">
        <f t="shared" si="401"/>
        <v>0</v>
      </c>
      <c r="BO1513" s="46" t="b">
        <f t="shared" si="401"/>
        <v>0</v>
      </c>
      <c r="BP1513" s="46" t="b">
        <f t="shared" si="401"/>
        <v>0</v>
      </c>
    </row>
    <row r="1514" spans="1:68" ht="14.25" customHeight="1" x14ac:dyDescent="0.35">
      <c r="A1514" s="23" t="s">
        <v>15</v>
      </c>
      <c r="B1514" s="24">
        <v>1731038</v>
      </c>
      <c r="C1514" s="24">
        <v>0</v>
      </c>
      <c r="D1514" s="30" t="s">
        <v>4282</v>
      </c>
      <c r="E1514" s="19" t="s">
        <v>4346</v>
      </c>
      <c r="F1514" s="19" t="s">
        <v>846</v>
      </c>
      <c r="G1514" s="28" t="s">
        <v>25</v>
      </c>
      <c r="H1514" s="30" t="s">
        <v>65</v>
      </c>
      <c r="I1514" s="31" t="s">
        <v>23</v>
      </c>
      <c r="J1514" s="40" t="s">
        <v>2745</v>
      </c>
      <c r="K1514" s="40" t="s">
        <v>1176</v>
      </c>
      <c r="L1514" s="40" t="s">
        <v>4284</v>
      </c>
      <c r="M1514" s="40" t="s">
        <v>2473</v>
      </c>
      <c r="N1514" s="40" t="s">
        <v>4285</v>
      </c>
      <c r="O1514" s="40" t="s">
        <v>26</v>
      </c>
      <c r="P1514" s="19" t="s">
        <v>1539</v>
      </c>
      <c r="Q1514" s="27">
        <v>42871</v>
      </c>
      <c r="R1514" s="25" t="s">
        <v>26</v>
      </c>
      <c r="S1514" s="25" t="s">
        <v>26</v>
      </c>
      <c r="T1514" s="25" t="s">
        <v>26</v>
      </c>
      <c r="U1514" s="27">
        <v>42887</v>
      </c>
      <c r="V1514" s="28" t="s">
        <v>24</v>
      </c>
      <c r="W1514" s="28" t="s">
        <v>25</v>
      </c>
      <c r="X1514" s="28" t="s">
        <v>24</v>
      </c>
      <c r="Y1514" s="28" t="s">
        <v>25</v>
      </c>
      <c r="Z1514" s="28" t="s">
        <v>24</v>
      </c>
      <c r="AA1514" s="28" t="s">
        <v>24</v>
      </c>
      <c r="AB1514" s="30" t="s">
        <v>24</v>
      </c>
      <c r="AC1514" s="28" t="s">
        <v>25</v>
      </c>
      <c r="AD1514" s="28" t="s">
        <v>24</v>
      </c>
      <c r="AE1514" s="28" t="s">
        <v>24</v>
      </c>
      <c r="AF1514" s="28" t="s">
        <v>25</v>
      </c>
      <c r="AG1514" s="28" t="s">
        <v>26</v>
      </c>
      <c r="AH1514" s="28" t="s">
        <v>26</v>
      </c>
      <c r="AI1514" s="28" t="s">
        <v>1332</v>
      </c>
      <c r="AJ1514" s="28" t="s">
        <v>4286</v>
      </c>
      <c r="AK1514" s="28" t="s">
        <v>26</v>
      </c>
      <c r="AL1514" s="28" t="s">
        <v>26</v>
      </c>
      <c r="AM1514" s="28" t="s">
        <v>26</v>
      </c>
      <c r="AN1514" s="28" t="s">
        <v>26</v>
      </c>
      <c r="AO1514" s="73" t="str">
        <f xml:space="preserve"> INDEX('parsed-whois-report-2018-02-09T'!$F$2:$F$1850, MATCH('MASTER--Enter Data'!E1514, 'parsed-whois-report-2018-02-09T'!$A$2:$A$1850, 0))</f>
        <v>Registered Original Registrant</v>
      </c>
      <c r="AP1514" s="28" t="s">
        <v>26</v>
      </c>
      <c r="AQ1514" s="32"/>
      <c r="AR1514" s="28" t="s">
        <v>26</v>
      </c>
      <c r="AS1514" s="46" t="str">
        <f t="shared" si="393"/>
        <v>cialis5mgdaily</v>
      </c>
      <c r="AT1514" s="46" t="str">
        <f xml:space="preserve"> INDEX('TM Grouping Lookup'!$B$2:$B$1870, MATCH(AS1514, 'TM Grouping Lookup'!$A$2:$A$1870, 0))</f>
        <v>Cialis</v>
      </c>
      <c r="AU1514" s="46" t="b">
        <f t="shared" si="402"/>
        <v>0</v>
      </c>
      <c r="AV1514" s="46" t="b">
        <f t="shared" si="402"/>
        <v>0</v>
      </c>
      <c r="AW1514" s="46" t="b">
        <f t="shared" si="402"/>
        <v>0</v>
      </c>
      <c r="AX1514" s="46" t="b">
        <f t="shared" si="402"/>
        <v>0</v>
      </c>
      <c r="AY1514" s="46" t="b">
        <f t="shared" si="402"/>
        <v>0</v>
      </c>
      <c r="AZ1514" s="46" t="b">
        <f t="shared" si="402"/>
        <v>0</v>
      </c>
      <c r="BA1514" s="46" t="b">
        <f t="shared" si="402"/>
        <v>0</v>
      </c>
      <c r="BB1514" s="46" t="b">
        <f t="shared" si="402"/>
        <v>0</v>
      </c>
      <c r="BC1514" s="46" t="b">
        <f t="shared" si="402"/>
        <v>0</v>
      </c>
      <c r="BD1514" s="46" t="b">
        <f t="shared" si="403"/>
        <v>0</v>
      </c>
      <c r="BE1514" s="46" t="b">
        <f t="shared" si="403"/>
        <v>0</v>
      </c>
      <c r="BF1514" s="46" t="b">
        <f t="shared" si="403"/>
        <v>0</v>
      </c>
      <c r="BG1514" s="46" t="b">
        <f t="shared" si="403"/>
        <v>0</v>
      </c>
      <c r="BH1514" s="46" t="b">
        <f t="shared" si="403"/>
        <v>0</v>
      </c>
      <c r="BI1514" s="46" t="b">
        <f t="shared" si="403"/>
        <v>0</v>
      </c>
      <c r="BJ1514" s="46" t="b">
        <f t="shared" si="403"/>
        <v>0</v>
      </c>
      <c r="BK1514" s="46" t="b">
        <f t="shared" si="403"/>
        <v>0</v>
      </c>
      <c r="BL1514" s="46" t="b">
        <f t="shared" si="403"/>
        <v>1</v>
      </c>
      <c r="BM1514" s="46" t="b">
        <f t="shared" si="401"/>
        <v>0</v>
      </c>
      <c r="BN1514" s="46" t="b">
        <f t="shared" si="401"/>
        <v>0</v>
      </c>
      <c r="BO1514" s="46" t="b">
        <f t="shared" si="401"/>
        <v>0</v>
      </c>
      <c r="BP1514" s="46" t="b">
        <f t="shared" si="401"/>
        <v>0</v>
      </c>
    </row>
    <row r="1515" spans="1:68" ht="14.25" customHeight="1" x14ac:dyDescent="0.35">
      <c r="A1515" s="23" t="s">
        <v>15</v>
      </c>
      <c r="B1515" s="24">
        <v>1731038</v>
      </c>
      <c r="C1515" s="24">
        <v>0</v>
      </c>
      <c r="D1515" s="30" t="s">
        <v>4282</v>
      </c>
      <c r="E1515" s="19" t="s">
        <v>4349</v>
      </c>
      <c r="F1515" s="19" t="s">
        <v>846</v>
      </c>
      <c r="G1515" s="28" t="s">
        <v>25</v>
      </c>
      <c r="H1515" s="30" t="s">
        <v>65</v>
      </c>
      <c r="I1515" s="31" t="s">
        <v>23</v>
      </c>
      <c r="J1515" s="40" t="s">
        <v>2745</v>
      </c>
      <c r="K1515" s="40" t="s">
        <v>1176</v>
      </c>
      <c r="L1515" s="40" t="s">
        <v>4284</v>
      </c>
      <c r="M1515" s="40" t="s">
        <v>2473</v>
      </c>
      <c r="N1515" s="40" t="s">
        <v>4285</v>
      </c>
      <c r="O1515" s="40" t="s">
        <v>26</v>
      </c>
      <c r="P1515" s="19" t="s">
        <v>1539</v>
      </c>
      <c r="Q1515" s="27">
        <v>42871</v>
      </c>
      <c r="R1515" s="25" t="s">
        <v>26</v>
      </c>
      <c r="S1515" s="25" t="s">
        <v>26</v>
      </c>
      <c r="T1515" s="25" t="s">
        <v>26</v>
      </c>
      <c r="U1515" s="27">
        <v>42887</v>
      </c>
      <c r="V1515" s="28" t="s">
        <v>24</v>
      </c>
      <c r="W1515" s="28" t="s">
        <v>25</v>
      </c>
      <c r="X1515" s="28" t="s">
        <v>24</v>
      </c>
      <c r="Y1515" s="28" t="s">
        <v>25</v>
      </c>
      <c r="Z1515" s="28" t="s">
        <v>24</v>
      </c>
      <c r="AA1515" s="28" t="s">
        <v>24</v>
      </c>
      <c r="AB1515" s="30" t="s">
        <v>24</v>
      </c>
      <c r="AC1515" s="28" t="s">
        <v>25</v>
      </c>
      <c r="AD1515" s="28" t="s">
        <v>24</v>
      </c>
      <c r="AE1515" s="28" t="s">
        <v>24</v>
      </c>
      <c r="AF1515" s="28" t="s">
        <v>25</v>
      </c>
      <c r="AG1515" s="28" t="s">
        <v>26</v>
      </c>
      <c r="AH1515" s="28" t="s">
        <v>26</v>
      </c>
      <c r="AI1515" s="28" t="s">
        <v>1332</v>
      </c>
      <c r="AJ1515" s="28" t="s">
        <v>4286</v>
      </c>
      <c r="AK1515" s="28" t="s">
        <v>26</v>
      </c>
      <c r="AL1515" s="28" t="s">
        <v>26</v>
      </c>
      <c r="AM1515" s="28" t="s">
        <v>26</v>
      </c>
      <c r="AN1515" s="28" t="s">
        <v>26</v>
      </c>
      <c r="AO1515" s="73" t="str">
        <f xml:space="preserve"> INDEX('parsed-whois-report-2018-02-09T'!$F$2:$F$1850, MATCH('MASTER--Enter Data'!E1515, 'parsed-whois-report-2018-02-09T'!$A$2:$A$1850, 0))</f>
        <v>Registered Original Registrant</v>
      </c>
      <c r="AP1515" s="28" t="s">
        <v>26</v>
      </c>
      <c r="AQ1515" s="32"/>
      <c r="AR1515" s="28" t="s">
        <v>26</v>
      </c>
      <c r="AS1515" s="46" t="str">
        <f t="shared" si="393"/>
        <v>cialis5mgprice</v>
      </c>
      <c r="AT1515" s="46" t="str">
        <f xml:space="preserve"> INDEX('TM Grouping Lookup'!$B$2:$B$1870, MATCH(AS1515, 'TM Grouping Lookup'!$A$2:$A$1870, 0))</f>
        <v>Cialis</v>
      </c>
      <c r="AU1515" s="46" t="b">
        <f t="shared" si="402"/>
        <v>0</v>
      </c>
      <c r="AV1515" s="46" t="b">
        <f t="shared" si="402"/>
        <v>0</v>
      </c>
      <c r="AW1515" s="46" t="b">
        <f t="shared" si="402"/>
        <v>0</v>
      </c>
      <c r="AX1515" s="46" t="b">
        <f t="shared" si="402"/>
        <v>0</v>
      </c>
      <c r="AY1515" s="46" t="b">
        <f t="shared" si="402"/>
        <v>0</v>
      </c>
      <c r="AZ1515" s="46" t="b">
        <f t="shared" si="402"/>
        <v>0</v>
      </c>
      <c r="BA1515" s="46" t="b">
        <f t="shared" si="402"/>
        <v>0</v>
      </c>
      <c r="BB1515" s="46" t="b">
        <f t="shared" si="402"/>
        <v>0</v>
      </c>
      <c r="BC1515" s="46" t="b">
        <f t="shared" si="402"/>
        <v>0</v>
      </c>
      <c r="BD1515" s="46" t="b">
        <f t="shared" si="403"/>
        <v>0</v>
      </c>
      <c r="BE1515" s="46" t="b">
        <f t="shared" si="403"/>
        <v>0</v>
      </c>
      <c r="BF1515" s="46" t="b">
        <f t="shared" si="403"/>
        <v>0</v>
      </c>
      <c r="BG1515" s="46" t="b">
        <f t="shared" si="403"/>
        <v>0</v>
      </c>
      <c r="BH1515" s="46" t="b">
        <f t="shared" si="403"/>
        <v>0</v>
      </c>
      <c r="BI1515" s="46" t="b">
        <f t="shared" si="403"/>
        <v>0</v>
      </c>
      <c r="BJ1515" s="46" t="b">
        <f t="shared" si="403"/>
        <v>0</v>
      </c>
      <c r="BK1515" s="46" t="b">
        <f t="shared" si="403"/>
        <v>0</v>
      </c>
      <c r="BL1515" s="46" t="b">
        <f t="shared" si="403"/>
        <v>1</v>
      </c>
      <c r="BM1515" s="46" t="b">
        <f t="shared" si="401"/>
        <v>0</v>
      </c>
      <c r="BN1515" s="46" t="b">
        <f t="shared" si="401"/>
        <v>0</v>
      </c>
      <c r="BO1515" s="46" t="b">
        <f t="shared" si="401"/>
        <v>0</v>
      </c>
      <c r="BP1515" s="46" t="b">
        <f t="shared" si="401"/>
        <v>0</v>
      </c>
    </row>
    <row r="1516" spans="1:68" ht="14.25" customHeight="1" x14ac:dyDescent="0.35">
      <c r="A1516" s="23" t="s">
        <v>15</v>
      </c>
      <c r="B1516" s="24">
        <v>1731038</v>
      </c>
      <c r="C1516" s="24">
        <v>0</v>
      </c>
      <c r="D1516" s="30" t="s">
        <v>4282</v>
      </c>
      <c r="E1516" s="19" t="s">
        <v>4351</v>
      </c>
      <c r="F1516" s="19" t="s">
        <v>846</v>
      </c>
      <c r="G1516" s="28" t="s">
        <v>25</v>
      </c>
      <c r="H1516" s="30" t="s">
        <v>65</v>
      </c>
      <c r="I1516" s="31" t="s">
        <v>23</v>
      </c>
      <c r="J1516" s="40" t="s">
        <v>2745</v>
      </c>
      <c r="K1516" s="40" t="s">
        <v>1176</v>
      </c>
      <c r="L1516" s="40" t="s">
        <v>4284</v>
      </c>
      <c r="M1516" s="40" t="s">
        <v>2473</v>
      </c>
      <c r="N1516" s="40" t="s">
        <v>4285</v>
      </c>
      <c r="O1516" s="40" t="s">
        <v>26</v>
      </c>
      <c r="P1516" s="19" t="s">
        <v>1539</v>
      </c>
      <c r="Q1516" s="27">
        <v>42871</v>
      </c>
      <c r="R1516" s="25" t="s">
        <v>26</v>
      </c>
      <c r="S1516" s="25" t="s">
        <v>26</v>
      </c>
      <c r="T1516" s="25" t="s">
        <v>26</v>
      </c>
      <c r="U1516" s="27">
        <v>42887</v>
      </c>
      <c r="V1516" s="28" t="s">
        <v>24</v>
      </c>
      <c r="W1516" s="28" t="s">
        <v>25</v>
      </c>
      <c r="X1516" s="28" t="s">
        <v>24</v>
      </c>
      <c r="Y1516" s="28" t="s">
        <v>25</v>
      </c>
      <c r="Z1516" s="28" t="s">
        <v>24</v>
      </c>
      <c r="AA1516" s="28" t="s">
        <v>24</v>
      </c>
      <c r="AB1516" s="30" t="s">
        <v>24</v>
      </c>
      <c r="AC1516" s="28" t="s">
        <v>25</v>
      </c>
      <c r="AD1516" s="28" t="s">
        <v>24</v>
      </c>
      <c r="AE1516" s="28" t="s">
        <v>24</v>
      </c>
      <c r="AF1516" s="28" t="s">
        <v>25</v>
      </c>
      <c r="AG1516" s="28" t="s">
        <v>26</v>
      </c>
      <c r="AH1516" s="28" t="s">
        <v>26</v>
      </c>
      <c r="AI1516" s="28" t="s">
        <v>1332</v>
      </c>
      <c r="AJ1516" s="28" t="s">
        <v>4286</v>
      </c>
      <c r="AK1516" s="28" t="s">
        <v>26</v>
      </c>
      <c r="AL1516" s="28" t="s">
        <v>26</v>
      </c>
      <c r="AM1516" s="28" t="s">
        <v>26</v>
      </c>
      <c r="AN1516" s="28" t="s">
        <v>26</v>
      </c>
      <c r="AO1516" s="73" t="str">
        <f xml:space="preserve"> INDEX('parsed-whois-report-2018-02-09T'!$F$2:$F$1850, MATCH('MASTER--Enter Data'!E1516, 'parsed-whois-report-2018-02-09T'!$A$2:$A$1850, 0))</f>
        <v>Registered Original Registrant</v>
      </c>
      <c r="AP1516" s="28" t="s">
        <v>26</v>
      </c>
      <c r="AQ1516" s="32"/>
      <c r="AR1516" s="28" t="s">
        <v>26</v>
      </c>
      <c r="AS1516" s="46" t="str">
        <f t="shared" si="393"/>
        <v>cialis5mgpricewalmart</v>
      </c>
      <c r="AT1516" s="46" t="str">
        <f xml:space="preserve"> INDEX('TM Grouping Lookup'!$B$2:$B$1870, MATCH(AS1516, 'TM Grouping Lookup'!$A$2:$A$1870, 0))</f>
        <v>Cialis</v>
      </c>
      <c r="AU1516" s="46" t="b">
        <f t="shared" si="402"/>
        <v>0</v>
      </c>
      <c r="AV1516" s="46" t="b">
        <f t="shared" si="402"/>
        <v>0</v>
      </c>
      <c r="AW1516" s="46" t="b">
        <f t="shared" si="402"/>
        <v>0</v>
      </c>
      <c r="AX1516" s="46" t="b">
        <f t="shared" si="402"/>
        <v>0</v>
      </c>
      <c r="AY1516" s="46" t="b">
        <f t="shared" si="402"/>
        <v>0</v>
      </c>
      <c r="AZ1516" s="46" t="b">
        <f t="shared" si="402"/>
        <v>0</v>
      </c>
      <c r="BA1516" s="46" t="b">
        <f t="shared" si="402"/>
        <v>0</v>
      </c>
      <c r="BB1516" s="46" t="b">
        <f t="shared" si="402"/>
        <v>0</v>
      </c>
      <c r="BC1516" s="46" t="b">
        <f t="shared" si="402"/>
        <v>0</v>
      </c>
      <c r="BD1516" s="46" t="b">
        <f t="shared" si="403"/>
        <v>0</v>
      </c>
      <c r="BE1516" s="46" t="b">
        <f t="shared" si="403"/>
        <v>0</v>
      </c>
      <c r="BF1516" s="46" t="b">
        <f t="shared" si="403"/>
        <v>0</v>
      </c>
      <c r="BG1516" s="46" t="b">
        <f t="shared" si="403"/>
        <v>0</v>
      </c>
      <c r="BH1516" s="46" t="b">
        <f t="shared" si="403"/>
        <v>0</v>
      </c>
      <c r="BI1516" s="46" t="b">
        <f t="shared" si="403"/>
        <v>0</v>
      </c>
      <c r="BJ1516" s="46" t="b">
        <f t="shared" si="403"/>
        <v>0</v>
      </c>
      <c r="BK1516" s="46" t="b">
        <f t="shared" si="403"/>
        <v>0</v>
      </c>
      <c r="BL1516" s="46" t="b">
        <f t="shared" si="403"/>
        <v>1</v>
      </c>
      <c r="BM1516" s="46" t="b">
        <f t="shared" si="401"/>
        <v>0</v>
      </c>
      <c r="BN1516" s="46" t="b">
        <f t="shared" si="401"/>
        <v>0</v>
      </c>
      <c r="BO1516" s="46" t="b">
        <f t="shared" si="401"/>
        <v>0</v>
      </c>
      <c r="BP1516" s="46" t="b">
        <f t="shared" si="401"/>
        <v>0</v>
      </c>
    </row>
    <row r="1517" spans="1:68" ht="14.25" customHeight="1" x14ac:dyDescent="0.35">
      <c r="A1517" s="23" t="s">
        <v>15</v>
      </c>
      <c r="B1517" s="24">
        <v>1731038</v>
      </c>
      <c r="C1517" s="24">
        <v>0</v>
      </c>
      <c r="D1517" s="30" t="s">
        <v>4282</v>
      </c>
      <c r="E1517" s="19" t="s">
        <v>4354</v>
      </c>
      <c r="F1517" s="19" t="s">
        <v>846</v>
      </c>
      <c r="G1517" s="28" t="s">
        <v>25</v>
      </c>
      <c r="H1517" s="30" t="s">
        <v>65</v>
      </c>
      <c r="I1517" s="31" t="s">
        <v>23</v>
      </c>
      <c r="J1517" s="40" t="s">
        <v>2745</v>
      </c>
      <c r="K1517" s="40" t="s">
        <v>1176</v>
      </c>
      <c r="L1517" s="40" t="s">
        <v>4284</v>
      </c>
      <c r="M1517" s="40" t="s">
        <v>2473</v>
      </c>
      <c r="N1517" s="40" t="s">
        <v>4285</v>
      </c>
      <c r="O1517" s="40" t="s">
        <v>26</v>
      </c>
      <c r="P1517" s="19" t="s">
        <v>1539</v>
      </c>
      <c r="Q1517" s="27">
        <v>42871</v>
      </c>
      <c r="R1517" s="25" t="s">
        <v>26</v>
      </c>
      <c r="S1517" s="25" t="s">
        <v>26</v>
      </c>
      <c r="T1517" s="25" t="s">
        <v>26</v>
      </c>
      <c r="U1517" s="27">
        <v>42887</v>
      </c>
      <c r="V1517" s="28" t="s">
        <v>24</v>
      </c>
      <c r="W1517" s="28" t="s">
        <v>25</v>
      </c>
      <c r="X1517" s="28" t="s">
        <v>24</v>
      </c>
      <c r="Y1517" s="28" t="s">
        <v>25</v>
      </c>
      <c r="Z1517" s="28" t="s">
        <v>24</v>
      </c>
      <c r="AA1517" s="28" t="s">
        <v>24</v>
      </c>
      <c r="AB1517" s="30" t="s">
        <v>24</v>
      </c>
      <c r="AC1517" s="28" t="s">
        <v>25</v>
      </c>
      <c r="AD1517" s="28" t="s">
        <v>24</v>
      </c>
      <c r="AE1517" s="28" t="s">
        <v>24</v>
      </c>
      <c r="AF1517" s="28" t="s">
        <v>25</v>
      </c>
      <c r="AG1517" s="28" t="s">
        <v>26</v>
      </c>
      <c r="AH1517" s="28" t="s">
        <v>26</v>
      </c>
      <c r="AI1517" s="28" t="s">
        <v>1332</v>
      </c>
      <c r="AJ1517" s="28" t="s">
        <v>4286</v>
      </c>
      <c r="AK1517" s="28" t="s">
        <v>26</v>
      </c>
      <c r="AL1517" s="28" t="s">
        <v>26</v>
      </c>
      <c r="AM1517" s="28" t="s">
        <v>26</v>
      </c>
      <c r="AN1517" s="28" t="s">
        <v>26</v>
      </c>
      <c r="AO1517" s="73" t="str">
        <f xml:space="preserve"> INDEX('parsed-whois-report-2018-02-09T'!$F$2:$F$1850, MATCH('MASTER--Enter Data'!E1517, 'parsed-whois-report-2018-02-09T'!$A$2:$A$1850, 0))</f>
        <v>Registered Original Registrant</v>
      </c>
      <c r="AP1517" s="28" t="s">
        <v>26</v>
      </c>
      <c r="AQ1517" s="32"/>
      <c r="AR1517" s="28" t="s">
        <v>26</v>
      </c>
      <c r="AS1517" s="46" t="str">
        <f t="shared" si="393"/>
        <v>cialisblack</v>
      </c>
      <c r="AT1517" s="46" t="str">
        <f xml:space="preserve"> INDEX('TM Grouping Lookup'!$B$2:$B$1870, MATCH(AS1517, 'TM Grouping Lookup'!$A$2:$A$1870, 0))</f>
        <v>Cialis</v>
      </c>
      <c r="AU1517" s="46" t="b">
        <f t="shared" si="402"/>
        <v>0</v>
      </c>
      <c r="AV1517" s="46" t="b">
        <f t="shared" si="402"/>
        <v>0</v>
      </c>
      <c r="AW1517" s="46" t="b">
        <f t="shared" si="402"/>
        <v>0</v>
      </c>
      <c r="AX1517" s="46" t="b">
        <f t="shared" si="402"/>
        <v>0</v>
      </c>
      <c r="AY1517" s="46" t="b">
        <f t="shared" si="402"/>
        <v>0</v>
      </c>
      <c r="AZ1517" s="46" t="b">
        <f t="shared" si="402"/>
        <v>0</v>
      </c>
      <c r="BA1517" s="46" t="b">
        <f t="shared" si="402"/>
        <v>0</v>
      </c>
      <c r="BB1517" s="46" t="b">
        <f t="shared" si="402"/>
        <v>0</v>
      </c>
      <c r="BC1517" s="46" t="b">
        <f t="shared" si="402"/>
        <v>0</v>
      </c>
      <c r="BD1517" s="46" t="b">
        <f t="shared" si="403"/>
        <v>0</v>
      </c>
      <c r="BE1517" s="46" t="b">
        <f t="shared" si="403"/>
        <v>0</v>
      </c>
      <c r="BF1517" s="46" t="b">
        <f t="shared" si="403"/>
        <v>0</v>
      </c>
      <c r="BG1517" s="46" t="b">
        <f t="shared" si="403"/>
        <v>0</v>
      </c>
      <c r="BH1517" s="46" t="b">
        <f t="shared" si="403"/>
        <v>0</v>
      </c>
      <c r="BI1517" s="46" t="b">
        <f t="shared" si="403"/>
        <v>0</v>
      </c>
      <c r="BJ1517" s="46" t="b">
        <f t="shared" si="403"/>
        <v>0</v>
      </c>
      <c r="BK1517" s="46" t="b">
        <f t="shared" si="403"/>
        <v>0</v>
      </c>
      <c r="BL1517" s="46" t="b">
        <f t="shared" si="403"/>
        <v>1</v>
      </c>
      <c r="BM1517" s="46" t="b">
        <f t="shared" si="401"/>
        <v>0</v>
      </c>
      <c r="BN1517" s="46" t="b">
        <f t="shared" si="401"/>
        <v>0</v>
      </c>
      <c r="BO1517" s="46" t="b">
        <f t="shared" si="401"/>
        <v>0</v>
      </c>
      <c r="BP1517" s="46" t="b">
        <f t="shared" si="401"/>
        <v>0</v>
      </c>
    </row>
    <row r="1518" spans="1:68" ht="14.25" customHeight="1" x14ac:dyDescent="0.35">
      <c r="A1518" s="23" t="s">
        <v>15</v>
      </c>
      <c r="B1518" s="24">
        <v>1731038</v>
      </c>
      <c r="C1518" s="24">
        <v>0</v>
      </c>
      <c r="D1518" s="30" t="s">
        <v>4282</v>
      </c>
      <c r="E1518" s="19" t="s">
        <v>4357</v>
      </c>
      <c r="F1518" s="19" t="s">
        <v>846</v>
      </c>
      <c r="G1518" s="28" t="s">
        <v>25</v>
      </c>
      <c r="H1518" s="30" t="s">
        <v>65</v>
      </c>
      <c r="I1518" s="31" t="s">
        <v>23</v>
      </c>
      <c r="J1518" s="40" t="s">
        <v>2745</v>
      </c>
      <c r="K1518" s="40" t="s">
        <v>1176</v>
      </c>
      <c r="L1518" s="40" t="s">
        <v>4284</v>
      </c>
      <c r="M1518" s="40" t="s">
        <v>2473</v>
      </c>
      <c r="N1518" s="40" t="s">
        <v>4285</v>
      </c>
      <c r="O1518" s="40" t="s">
        <v>26</v>
      </c>
      <c r="P1518" s="19" t="s">
        <v>1539</v>
      </c>
      <c r="Q1518" s="27">
        <v>42871</v>
      </c>
      <c r="R1518" s="25" t="s">
        <v>26</v>
      </c>
      <c r="S1518" s="25" t="s">
        <v>26</v>
      </c>
      <c r="T1518" s="25" t="s">
        <v>26</v>
      </c>
      <c r="U1518" s="27">
        <v>42887</v>
      </c>
      <c r="V1518" s="28" t="s">
        <v>24</v>
      </c>
      <c r="W1518" s="28" t="s">
        <v>25</v>
      </c>
      <c r="X1518" s="28" t="s">
        <v>24</v>
      </c>
      <c r="Y1518" s="28" t="s">
        <v>25</v>
      </c>
      <c r="Z1518" s="28" t="s">
        <v>24</v>
      </c>
      <c r="AA1518" s="28" t="s">
        <v>24</v>
      </c>
      <c r="AB1518" s="30" t="s">
        <v>24</v>
      </c>
      <c r="AC1518" s="28" t="s">
        <v>25</v>
      </c>
      <c r="AD1518" s="28" t="s">
        <v>24</v>
      </c>
      <c r="AE1518" s="28" t="s">
        <v>24</v>
      </c>
      <c r="AF1518" s="28" t="s">
        <v>25</v>
      </c>
      <c r="AG1518" s="28" t="s">
        <v>26</v>
      </c>
      <c r="AH1518" s="28" t="s">
        <v>26</v>
      </c>
      <c r="AI1518" s="28" t="s">
        <v>1332</v>
      </c>
      <c r="AJ1518" s="28" t="s">
        <v>4286</v>
      </c>
      <c r="AK1518" s="28" t="s">
        <v>26</v>
      </c>
      <c r="AL1518" s="28" t="s">
        <v>26</v>
      </c>
      <c r="AM1518" s="28" t="s">
        <v>26</v>
      </c>
      <c r="AN1518" s="28" t="s">
        <v>26</v>
      </c>
      <c r="AO1518" s="73" t="str">
        <f xml:space="preserve"> INDEX('parsed-whois-report-2018-02-09T'!$F$2:$F$1850, MATCH('MASTER--Enter Data'!E1518, 'parsed-whois-report-2018-02-09T'!$A$2:$A$1850, 0))</f>
        <v>Registered Original Registrant</v>
      </c>
      <c r="AP1518" s="28" t="s">
        <v>26</v>
      </c>
      <c r="AQ1518" s="32"/>
      <c r="AR1518" s="28" t="s">
        <v>26</v>
      </c>
      <c r="AS1518" s="46" t="str">
        <f t="shared" si="393"/>
        <v>cialisblack800mg</v>
      </c>
      <c r="AT1518" s="46" t="str">
        <f xml:space="preserve"> INDEX('TM Grouping Lookup'!$B$2:$B$1870, MATCH(AS1518, 'TM Grouping Lookup'!$A$2:$A$1870, 0))</f>
        <v>Cialis</v>
      </c>
      <c r="AU1518" s="46" t="b">
        <f t="shared" si="402"/>
        <v>0</v>
      </c>
      <c r="AV1518" s="46" t="b">
        <f t="shared" si="402"/>
        <v>0</v>
      </c>
      <c r="AW1518" s="46" t="b">
        <f t="shared" si="402"/>
        <v>0</v>
      </c>
      <c r="AX1518" s="46" t="b">
        <f t="shared" si="402"/>
        <v>0</v>
      </c>
      <c r="AY1518" s="46" t="b">
        <f t="shared" si="402"/>
        <v>0</v>
      </c>
      <c r="AZ1518" s="46" t="b">
        <f t="shared" si="402"/>
        <v>0</v>
      </c>
      <c r="BA1518" s="46" t="b">
        <f t="shared" si="402"/>
        <v>0</v>
      </c>
      <c r="BB1518" s="46" t="b">
        <f t="shared" si="402"/>
        <v>0</v>
      </c>
      <c r="BC1518" s="46" t="b">
        <f t="shared" si="402"/>
        <v>0</v>
      </c>
      <c r="BD1518" s="46" t="b">
        <f t="shared" si="403"/>
        <v>0</v>
      </c>
      <c r="BE1518" s="46" t="b">
        <f t="shared" si="403"/>
        <v>0</v>
      </c>
      <c r="BF1518" s="46" t="b">
        <f t="shared" si="403"/>
        <v>0</v>
      </c>
      <c r="BG1518" s="46" t="b">
        <f t="shared" si="403"/>
        <v>0</v>
      </c>
      <c r="BH1518" s="46" t="b">
        <f t="shared" si="403"/>
        <v>0</v>
      </c>
      <c r="BI1518" s="46" t="b">
        <f t="shared" si="403"/>
        <v>0</v>
      </c>
      <c r="BJ1518" s="46" t="b">
        <f t="shared" si="403"/>
        <v>0</v>
      </c>
      <c r="BK1518" s="46" t="b">
        <f t="shared" si="403"/>
        <v>0</v>
      </c>
      <c r="BL1518" s="46" t="b">
        <f t="shared" si="403"/>
        <v>1</v>
      </c>
      <c r="BM1518" s="46" t="b">
        <f t="shared" si="401"/>
        <v>0</v>
      </c>
      <c r="BN1518" s="46" t="b">
        <f t="shared" si="401"/>
        <v>0</v>
      </c>
      <c r="BO1518" s="46" t="b">
        <f t="shared" si="401"/>
        <v>0</v>
      </c>
      <c r="BP1518" s="46" t="b">
        <f t="shared" si="401"/>
        <v>0</v>
      </c>
    </row>
    <row r="1519" spans="1:68" ht="14.25" customHeight="1" x14ac:dyDescent="0.35">
      <c r="A1519" s="23" t="s">
        <v>15</v>
      </c>
      <c r="B1519" s="24">
        <v>1731038</v>
      </c>
      <c r="C1519" s="24">
        <v>0</v>
      </c>
      <c r="D1519" s="30" t="s">
        <v>4282</v>
      </c>
      <c r="E1519" s="19" t="s">
        <v>4360</v>
      </c>
      <c r="F1519" s="19" t="s">
        <v>846</v>
      </c>
      <c r="G1519" s="28" t="s">
        <v>25</v>
      </c>
      <c r="H1519" s="30" t="s">
        <v>65</v>
      </c>
      <c r="I1519" s="31" t="s">
        <v>23</v>
      </c>
      <c r="J1519" s="40" t="s">
        <v>2745</v>
      </c>
      <c r="K1519" s="40" t="s">
        <v>1176</v>
      </c>
      <c r="L1519" s="40" t="s">
        <v>4284</v>
      </c>
      <c r="M1519" s="40" t="s">
        <v>2473</v>
      </c>
      <c r="N1519" s="40" t="s">
        <v>4285</v>
      </c>
      <c r="O1519" s="40" t="s">
        <v>26</v>
      </c>
      <c r="P1519" s="19" t="s">
        <v>1539</v>
      </c>
      <c r="Q1519" s="27">
        <v>42871</v>
      </c>
      <c r="R1519" s="25" t="s">
        <v>26</v>
      </c>
      <c r="S1519" s="25" t="s">
        <v>26</v>
      </c>
      <c r="T1519" s="25" t="s">
        <v>26</v>
      </c>
      <c r="U1519" s="27">
        <v>42887</v>
      </c>
      <c r="V1519" s="28" t="s">
        <v>24</v>
      </c>
      <c r="W1519" s="28" t="s">
        <v>25</v>
      </c>
      <c r="X1519" s="28" t="s">
        <v>24</v>
      </c>
      <c r="Y1519" s="28" t="s">
        <v>25</v>
      </c>
      <c r="Z1519" s="28" t="s">
        <v>24</v>
      </c>
      <c r="AA1519" s="28" t="s">
        <v>24</v>
      </c>
      <c r="AB1519" s="30" t="s">
        <v>24</v>
      </c>
      <c r="AC1519" s="28" t="s">
        <v>25</v>
      </c>
      <c r="AD1519" s="28" t="s">
        <v>24</v>
      </c>
      <c r="AE1519" s="28" t="s">
        <v>24</v>
      </c>
      <c r="AF1519" s="28" t="s">
        <v>25</v>
      </c>
      <c r="AG1519" s="28" t="s">
        <v>26</v>
      </c>
      <c r="AH1519" s="28" t="s">
        <v>26</v>
      </c>
      <c r="AI1519" s="28" t="s">
        <v>1332</v>
      </c>
      <c r="AJ1519" s="28" t="s">
        <v>4286</v>
      </c>
      <c r="AK1519" s="28" t="s">
        <v>26</v>
      </c>
      <c r="AL1519" s="28" t="s">
        <v>26</v>
      </c>
      <c r="AM1519" s="28" t="s">
        <v>26</v>
      </c>
      <c r="AN1519" s="28" t="s">
        <v>26</v>
      </c>
      <c r="AO1519" s="73" t="str">
        <f xml:space="preserve"> INDEX('parsed-whois-report-2018-02-09T'!$F$2:$F$1850, MATCH('MASTER--Enter Data'!E1519, 'parsed-whois-report-2018-02-09T'!$A$2:$A$1850, 0))</f>
        <v>Registered Original Registrant</v>
      </c>
      <c r="AP1519" s="28" t="s">
        <v>26</v>
      </c>
      <c r="AQ1519" s="32"/>
      <c r="AR1519" s="28" t="s">
        <v>26</v>
      </c>
      <c r="AS1519" s="46" t="str">
        <f t="shared" si="393"/>
        <v>cialiscanada</v>
      </c>
      <c r="AT1519" s="46" t="str">
        <f xml:space="preserve"> INDEX('TM Grouping Lookup'!$B$2:$B$1870, MATCH(AS1519, 'TM Grouping Lookup'!$A$2:$A$1870, 0))</f>
        <v>Cialis</v>
      </c>
      <c r="AU1519" s="46" t="b">
        <f t="shared" si="402"/>
        <v>0</v>
      </c>
      <c r="AV1519" s="46" t="b">
        <f t="shared" si="402"/>
        <v>0</v>
      </c>
      <c r="AW1519" s="46" t="b">
        <f t="shared" si="402"/>
        <v>0</v>
      </c>
      <c r="AX1519" s="46" t="b">
        <f t="shared" si="402"/>
        <v>0</v>
      </c>
      <c r="AY1519" s="46" t="b">
        <f t="shared" si="402"/>
        <v>0</v>
      </c>
      <c r="AZ1519" s="46" t="b">
        <f t="shared" si="402"/>
        <v>0</v>
      </c>
      <c r="BA1519" s="46" t="b">
        <f t="shared" si="402"/>
        <v>0</v>
      </c>
      <c r="BB1519" s="46" t="b">
        <f t="shared" si="402"/>
        <v>0</v>
      </c>
      <c r="BC1519" s="46" t="b">
        <f t="shared" si="402"/>
        <v>0</v>
      </c>
      <c r="BD1519" s="46" t="b">
        <f t="shared" si="403"/>
        <v>0</v>
      </c>
      <c r="BE1519" s="46" t="b">
        <f t="shared" si="403"/>
        <v>0</v>
      </c>
      <c r="BF1519" s="46" t="b">
        <f t="shared" si="403"/>
        <v>0</v>
      </c>
      <c r="BG1519" s="46" t="b">
        <f t="shared" si="403"/>
        <v>0</v>
      </c>
      <c r="BH1519" s="46" t="b">
        <f t="shared" si="403"/>
        <v>0</v>
      </c>
      <c r="BI1519" s="46" t="b">
        <f t="shared" si="403"/>
        <v>0</v>
      </c>
      <c r="BJ1519" s="46" t="b">
        <f t="shared" si="403"/>
        <v>0</v>
      </c>
      <c r="BK1519" s="46" t="b">
        <f t="shared" si="403"/>
        <v>0</v>
      </c>
      <c r="BL1519" s="46" t="b">
        <f t="shared" si="403"/>
        <v>1</v>
      </c>
      <c r="BM1519" s="46" t="b">
        <f t="shared" si="401"/>
        <v>0</v>
      </c>
      <c r="BN1519" s="46" t="b">
        <f t="shared" si="401"/>
        <v>0</v>
      </c>
      <c r="BO1519" s="46" t="b">
        <f t="shared" si="401"/>
        <v>0</v>
      </c>
      <c r="BP1519" s="46" t="b">
        <f t="shared" si="401"/>
        <v>0</v>
      </c>
    </row>
    <row r="1520" spans="1:68" ht="14.25" customHeight="1" x14ac:dyDescent="0.35">
      <c r="A1520" s="23" t="s">
        <v>15</v>
      </c>
      <c r="B1520" s="24">
        <v>1731038</v>
      </c>
      <c r="C1520" s="24">
        <v>0</v>
      </c>
      <c r="D1520" s="30" t="s">
        <v>4282</v>
      </c>
      <c r="E1520" s="19" t="s">
        <v>4362</v>
      </c>
      <c r="F1520" s="19" t="s">
        <v>846</v>
      </c>
      <c r="G1520" s="28" t="s">
        <v>25</v>
      </c>
      <c r="H1520" s="30" t="s">
        <v>65</v>
      </c>
      <c r="I1520" s="31" t="s">
        <v>23</v>
      </c>
      <c r="J1520" s="40" t="s">
        <v>2745</v>
      </c>
      <c r="K1520" s="40" t="s">
        <v>1176</v>
      </c>
      <c r="L1520" s="40" t="s">
        <v>4284</v>
      </c>
      <c r="M1520" s="40" t="s">
        <v>2473</v>
      </c>
      <c r="N1520" s="40" t="s">
        <v>4285</v>
      </c>
      <c r="O1520" s="40" t="s">
        <v>26</v>
      </c>
      <c r="P1520" s="19" t="s">
        <v>1539</v>
      </c>
      <c r="Q1520" s="27">
        <v>42871</v>
      </c>
      <c r="R1520" s="25" t="s">
        <v>26</v>
      </c>
      <c r="S1520" s="25" t="s">
        <v>26</v>
      </c>
      <c r="T1520" s="25" t="s">
        <v>26</v>
      </c>
      <c r="U1520" s="27">
        <v>42887</v>
      </c>
      <c r="V1520" s="28" t="s">
        <v>24</v>
      </c>
      <c r="W1520" s="28" t="s">
        <v>25</v>
      </c>
      <c r="X1520" s="28" t="s">
        <v>24</v>
      </c>
      <c r="Y1520" s="28" t="s">
        <v>25</v>
      </c>
      <c r="Z1520" s="28" t="s">
        <v>24</v>
      </c>
      <c r="AA1520" s="28" t="s">
        <v>24</v>
      </c>
      <c r="AB1520" s="30" t="s">
        <v>24</v>
      </c>
      <c r="AC1520" s="28" t="s">
        <v>25</v>
      </c>
      <c r="AD1520" s="28" t="s">
        <v>24</v>
      </c>
      <c r="AE1520" s="28" t="s">
        <v>24</v>
      </c>
      <c r="AF1520" s="28" t="s">
        <v>25</v>
      </c>
      <c r="AG1520" s="28" t="s">
        <v>26</v>
      </c>
      <c r="AH1520" s="28" t="s">
        <v>26</v>
      </c>
      <c r="AI1520" s="28" t="s">
        <v>1332</v>
      </c>
      <c r="AJ1520" s="28" t="s">
        <v>4286</v>
      </c>
      <c r="AK1520" s="28" t="s">
        <v>26</v>
      </c>
      <c r="AL1520" s="28" t="s">
        <v>26</v>
      </c>
      <c r="AM1520" s="28" t="s">
        <v>26</v>
      </c>
      <c r="AN1520" s="28" t="s">
        <v>26</v>
      </c>
      <c r="AO1520" s="73" t="str">
        <f xml:space="preserve"> INDEX('parsed-whois-report-2018-02-09T'!$F$2:$F$1850, MATCH('MASTER--Enter Data'!E1520, 'parsed-whois-report-2018-02-09T'!$A$2:$A$1850, 0))</f>
        <v>Registered Original Registrant</v>
      </c>
      <c r="AP1520" s="28" t="s">
        <v>26</v>
      </c>
      <c r="AQ1520" s="32"/>
      <c r="AR1520" s="28" t="s">
        <v>26</v>
      </c>
      <c r="AS1520" s="46" t="str">
        <f t="shared" si="393"/>
        <v>cialischeapcanada</v>
      </c>
      <c r="AT1520" s="46" t="str">
        <f xml:space="preserve"> INDEX('TM Grouping Lookup'!$B$2:$B$1870, MATCH(AS1520, 'TM Grouping Lookup'!$A$2:$A$1870, 0))</f>
        <v>Cialis</v>
      </c>
      <c r="AU1520" s="46" t="b">
        <f t="shared" si="402"/>
        <v>0</v>
      </c>
      <c r="AV1520" s="46" t="b">
        <f t="shared" si="402"/>
        <v>0</v>
      </c>
      <c r="AW1520" s="46" t="b">
        <f t="shared" si="402"/>
        <v>0</v>
      </c>
      <c r="AX1520" s="46" t="b">
        <f t="shared" si="402"/>
        <v>0</v>
      </c>
      <c r="AY1520" s="46" t="b">
        <f t="shared" si="402"/>
        <v>0</v>
      </c>
      <c r="AZ1520" s="46" t="b">
        <f t="shared" si="402"/>
        <v>0</v>
      </c>
      <c r="BA1520" s="46" t="b">
        <f t="shared" si="402"/>
        <v>0</v>
      </c>
      <c r="BB1520" s="46" t="b">
        <f t="shared" si="402"/>
        <v>0</v>
      </c>
      <c r="BC1520" s="46" t="b">
        <f t="shared" si="402"/>
        <v>0</v>
      </c>
      <c r="BD1520" s="46" t="b">
        <f t="shared" si="403"/>
        <v>0</v>
      </c>
      <c r="BE1520" s="46" t="b">
        <f t="shared" si="403"/>
        <v>0</v>
      </c>
      <c r="BF1520" s="46" t="b">
        <f t="shared" si="403"/>
        <v>0</v>
      </c>
      <c r="BG1520" s="46" t="b">
        <f t="shared" si="403"/>
        <v>0</v>
      </c>
      <c r="BH1520" s="46" t="b">
        <f t="shared" si="403"/>
        <v>0</v>
      </c>
      <c r="BI1520" s="46" t="b">
        <f t="shared" si="403"/>
        <v>0</v>
      </c>
      <c r="BJ1520" s="46" t="b">
        <f t="shared" si="403"/>
        <v>0</v>
      </c>
      <c r="BK1520" s="46" t="b">
        <f t="shared" si="403"/>
        <v>0</v>
      </c>
      <c r="BL1520" s="46" t="b">
        <f t="shared" si="403"/>
        <v>1</v>
      </c>
      <c r="BM1520" s="46" t="b">
        <f t="shared" si="401"/>
        <v>0</v>
      </c>
      <c r="BN1520" s="46" t="b">
        <f t="shared" si="401"/>
        <v>0</v>
      </c>
      <c r="BO1520" s="46" t="b">
        <f t="shared" si="401"/>
        <v>0</v>
      </c>
      <c r="BP1520" s="46" t="b">
        <f t="shared" si="401"/>
        <v>0</v>
      </c>
    </row>
    <row r="1521" spans="1:68" ht="14.25" customHeight="1" x14ac:dyDescent="0.35">
      <c r="A1521" s="23" t="s">
        <v>15</v>
      </c>
      <c r="B1521" s="24">
        <v>1731038</v>
      </c>
      <c r="C1521" s="24">
        <v>0</v>
      </c>
      <c r="D1521" s="30" t="s">
        <v>4282</v>
      </c>
      <c r="E1521" s="19" t="s">
        <v>4364</v>
      </c>
      <c r="F1521" s="19" t="s">
        <v>846</v>
      </c>
      <c r="G1521" s="28" t="s">
        <v>25</v>
      </c>
      <c r="H1521" s="30" t="s">
        <v>65</v>
      </c>
      <c r="I1521" s="31" t="s">
        <v>23</v>
      </c>
      <c r="J1521" s="40" t="s">
        <v>2745</v>
      </c>
      <c r="K1521" s="40" t="s">
        <v>1176</v>
      </c>
      <c r="L1521" s="40" t="s">
        <v>4284</v>
      </c>
      <c r="M1521" s="40" t="s">
        <v>2473</v>
      </c>
      <c r="N1521" s="40" t="s">
        <v>4285</v>
      </c>
      <c r="O1521" s="40" t="s">
        <v>26</v>
      </c>
      <c r="P1521" s="19" t="s">
        <v>1539</v>
      </c>
      <c r="Q1521" s="27">
        <v>42871</v>
      </c>
      <c r="R1521" s="25" t="s">
        <v>26</v>
      </c>
      <c r="S1521" s="25" t="s">
        <v>26</v>
      </c>
      <c r="T1521" s="25" t="s">
        <v>26</v>
      </c>
      <c r="U1521" s="27">
        <v>42887</v>
      </c>
      <c r="V1521" s="28" t="s">
        <v>24</v>
      </c>
      <c r="W1521" s="28" t="s">
        <v>25</v>
      </c>
      <c r="X1521" s="28" t="s">
        <v>24</v>
      </c>
      <c r="Y1521" s="28" t="s">
        <v>25</v>
      </c>
      <c r="Z1521" s="28" t="s">
        <v>24</v>
      </c>
      <c r="AA1521" s="28" t="s">
        <v>24</v>
      </c>
      <c r="AB1521" s="30" t="s">
        <v>24</v>
      </c>
      <c r="AC1521" s="28" t="s">
        <v>25</v>
      </c>
      <c r="AD1521" s="28" t="s">
        <v>24</v>
      </c>
      <c r="AE1521" s="28" t="s">
        <v>24</v>
      </c>
      <c r="AF1521" s="28" t="s">
        <v>25</v>
      </c>
      <c r="AG1521" s="28" t="s">
        <v>26</v>
      </c>
      <c r="AH1521" s="28" t="s">
        <v>26</v>
      </c>
      <c r="AI1521" s="28" t="s">
        <v>1332</v>
      </c>
      <c r="AJ1521" s="28" t="s">
        <v>4286</v>
      </c>
      <c r="AK1521" s="28" t="s">
        <v>26</v>
      </c>
      <c r="AL1521" s="28" t="s">
        <v>26</v>
      </c>
      <c r="AM1521" s="28" t="s">
        <v>26</v>
      </c>
      <c r="AN1521" s="28" t="s">
        <v>26</v>
      </c>
      <c r="AO1521" s="73" t="str">
        <f xml:space="preserve"> INDEX('parsed-whois-report-2018-02-09T'!$F$2:$F$1850, MATCH('MASTER--Enter Data'!E1521, 'parsed-whois-report-2018-02-09T'!$A$2:$A$1850, 0))</f>
        <v>Registered Original Registrant</v>
      </c>
      <c r="AP1521" s="28" t="s">
        <v>26</v>
      </c>
      <c r="AQ1521" s="32"/>
      <c r="AR1521" s="28" t="s">
        <v>26</v>
      </c>
      <c r="AS1521" s="46" t="str">
        <f t="shared" si="393"/>
        <v>cialischeapestonlineprices</v>
      </c>
      <c r="AT1521" s="46" t="str">
        <f xml:space="preserve"> INDEX('TM Grouping Lookup'!$B$2:$B$1870, MATCH(AS1521, 'TM Grouping Lookup'!$A$2:$A$1870, 0))</f>
        <v>Cialis</v>
      </c>
      <c r="AU1521" s="46" t="b">
        <f t="shared" si="402"/>
        <v>0</v>
      </c>
      <c r="AV1521" s="46" t="b">
        <f t="shared" si="402"/>
        <v>0</v>
      </c>
      <c r="AW1521" s="46" t="b">
        <f t="shared" si="402"/>
        <v>0</v>
      </c>
      <c r="AX1521" s="46" t="b">
        <f t="shared" si="402"/>
        <v>0</v>
      </c>
      <c r="AY1521" s="46" t="b">
        <f t="shared" si="402"/>
        <v>0</v>
      </c>
      <c r="AZ1521" s="46" t="b">
        <f t="shared" si="402"/>
        <v>0</v>
      </c>
      <c r="BA1521" s="46" t="b">
        <f t="shared" si="402"/>
        <v>0</v>
      </c>
      <c r="BB1521" s="46" t="b">
        <f t="shared" si="402"/>
        <v>0</v>
      </c>
      <c r="BC1521" s="46" t="b">
        <f t="shared" si="402"/>
        <v>0</v>
      </c>
      <c r="BD1521" s="46" t="b">
        <f t="shared" si="403"/>
        <v>0</v>
      </c>
      <c r="BE1521" s="46" t="b">
        <f t="shared" si="403"/>
        <v>0</v>
      </c>
      <c r="BF1521" s="46" t="b">
        <f t="shared" si="403"/>
        <v>0</v>
      </c>
      <c r="BG1521" s="46" t="b">
        <f t="shared" si="403"/>
        <v>0</v>
      </c>
      <c r="BH1521" s="46" t="b">
        <f t="shared" si="403"/>
        <v>0</v>
      </c>
      <c r="BI1521" s="46" t="b">
        <f t="shared" si="403"/>
        <v>0</v>
      </c>
      <c r="BJ1521" s="46" t="b">
        <f t="shared" si="403"/>
        <v>0</v>
      </c>
      <c r="BK1521" s="46" t="b">
        <f t="shared" si="403"/>
        <v>0</v>
      </c>
      <c r="BL1521" s="46" t="b">
        <f t="shared" si="403"/>
        <v>1</v>
      </c>
      <c r="BM1521" s="46" t="b">
        <f t="shared" si="401"/>
        <v>0</v>
      </c>
      <c r="BN1521" s="46" t="b">
        <f t="shared" si="401"/>
        <v>0</v>
      </c>
      <c r="BO1521" s="46" t="b">
        <f t="shared" si="401"/>
        <v>0</v>
      </c>
      <c r="BP1521" s="46" t="b">
        <f t="shared" si="401"/>
        <v>0</v>
      </c>
    </row>
    <row r="1522" spans="1:68" ht="14.25" customHeight="1" x14ac:dyDescent="0.35">
      <c r="A1522" s="23" t="s">
        <v>15</v>
      </c>
      <c r="B1522" s="24">
        <v>1731038</v>
      </c>
      <c r="C1522" s="24">
        <v>0</v>
      </c>
      <c r="D1522" s="30" t="s">
        <v>4282</v>
      </c>
      <c r="E1522" s="19" t="s">
        <v>4367</v>
      </c>
      <c r="F1522" s="19" t="s">
        <v>846</v>
      </c>
      <c r="G1522" s="28" t="s">
        <v>25</v>
      </c>
      <c r="H1522" s="30" t="s">
        <v>65</v>
      </c>
      <c r="I1522" s="31" t="s">
        <v>23</v>
      </c>
      <c r="J1522" s="40" t="s">
        <v>2745</v>
      </c>
      <c r="K1522" s="40" t="s">
        <v>1176</v>
      </c>
      <c r="L1522" s="40" t="s">
        <v>4284</v>
      </c>
      <c r="M1522" s="40" t="s">
        <v>2473</v>
      </c>
      <c r="N1522" s="40" t="s">
        <v>4285</v>
      </c>
      <c r="O1522" s="40" t="s">
        <v>26</v>
      </c>
      <c r="P1522" s="19" t="s">
        <v>1539</v>
      </c>
      <c r="Q1522" s="27">
        <v>42871</v>
      </c>
      <c r="R1522" s="25" t="s">
        <v>26</v>
      </c>
      <c r="S1522" s="25" t="s">
        <v>26</v>
      </c>
      <c r="T1522" s="25" t="s">
        <v>26</v>
      </c>
      <c r="U1522" s="27">
        <v>42887</v>
      </c>
      <c r="V1522" s="28" t="s">
        <v>24</v>
      </c>
      <c r="W1522" s="28" t="s">
        <v>25</v>
      </c>
      <c r="X1522" s="28" t="s">
        <v>24</v>
      </c>
      <c r="Y1522" s="28" t="s">
        <v>25</v>
      </c>
      <c r="Z1522" s="28" t="s">
        <v>24</v>
      </c>
      <c r="AA1522" s="28" t="s">
        <v>24</v>
      </c>
      <c r="AB1522" s="30" t="s">
        <v>24</v>
      </c>
      <c r="AC1522" s="28" t="s">
        <v>25</v>
      </c>
      <c r="AD1522" s="28" t="s">
        <v>24</v>
      </c>
      <c r="AE1522" s="28" t="s">
        <v>24</v>
      </c>
      <c r="AF1522" s="28" t="s">
        <v>25</v>
      </c>
      <c r="AG1522" s="28" t="s">
        <v>26</v>
      </c>
      <c r="AH1522" s="28" t="s">
        <v>26</v>
      </c>
      <c r="AI1522" s="28" t="s">
        <v>1332</v>
      </c>
      <c r="AJ1522" s="28" t="s">
        <v>4286</v>
      </c>
      <c r="AK1522" s="28" t="s">
        <v>26</v>
      </c>
      <c r="AL1522" s="28" t="s">
        <v>26</v>
      </c>
      <c r="AM1522" s="28" t="s">
        <v>26</v>
      </c>
      <c r="AN1522" s="28" t="s">
        <v>26</v>
      </c>
      <c r="AO1522" s="73" t="str">
        <f xml:space="preserve"> INDEX('parsed-whois-report-2018-02-09T'!$F$2:$F$1850, MATCH('MASTER--Enter Data'!E1522, 'parsed-whois-report-2018-02-09T'!$A$2:$A$1850, 0))</f>
        <v>Registered Original Registrant</v>
      </c>
      <c r="AP1522" s="28" t="s">
        <v>26</v>
      </c>
      <c r="AQ1522" s="32"/>
      <c r="AR1522" s="28" t="s">
        <v>26</v>
      </c>
      <c r="AS1522" s="46" t="str">
        <f t="shared" si="393"/>
        <v>cialisfordailyusecost</v>
      </c>
      <c r="AT1522" s="46" t="str">
        <f xml:space="preserve"> INDEX('TM Grouping Lookup'!$B$2:$B$1870, MATCH(AS1522, 'TM Grouping Lookup'!$A$2:$A$1870, 0))</f>
        <v>Cialis</v>
      </c>
      <c r="AU1522" s="46" t="b">
        <f t="shared" si="402"/>
        <v>0</v>
      </c>
      <c r="AV1522" s="46" t="b">
        <f t="shared" si="402"/>
        <v>0</v>
      </c>
      <c r="AW1522" s="46" t="b">
        <f t="shared" si="402"/>
        <v>0</v>
      </c>
      <c r="AX1522" s="46" t="b">
        <f t="shared" si="402"/>
        <v>0</v>
      </c>
      <c r="AY1522" s="46" t="b">
        <f t="shared" si="402"/>
        <v>0</v>
      </c>
      <c r="AZ1522" s="46" t="b">
        <f t="shared" si="402"/>
        <v>0</v>
      </c>
      <c r="BA1522" s="46" t="b">
        <f t="shared" si="402"/>
        <v>0</v>
      </c>
      <c r="BB1522" s="46" t="b">
        <f t="shared" si="402"/>
        <v>0</v>
      </c>
      <c r="BC1522" s="46" t="b">
        <f t="shared" si="402"/>
        <v>0</v>
      </c>
      <c r="BD1522" s="46" t="b">
        <f t="shared" si="403"/>
        <v>0</v>
      </c>
      <c r="BE1522" s="46" t="b">
        <f t="shared" si="403"/>
        <v>0</v>
      </c>
      <c r="BF1522" s="46" t="b">
        <f t="shared" si="403"/>
        <v>0</v>
      </c>
      <c r="BG1522" s="46" t="b">
        <f t="shared" si="403"/>
        <v>0</v>
      </c>
      <c r="BH1522" s="46" t="b">
        <f t="shared" si="403"/>
        <v>0</v>
      </c>
      <c r="BI1522" s="46" t="b">
        <f t="shared" si="403"/>
        <v>0</v>
      </c>
      <c r="BJ1522" s="46" t="b">
        <f t="shared" si="403"/>
        <v>0</v>
      </c>
      <c r="BK1522" s="46" t="b">
        <f t="shared" si="403"/>
        <v>0</v>
      </c>
      <c r="BL1522" s="46" t="b">
        <f t="shared" si="403"/>
        <v>1</v>
      </c>
      <c r="BM1522" s="46" t="b">
        <f t="shared" si="401"/>
        <v>0</v>
      </c>
      <c r="BN1522" s="46" t="b">
        <f t="shared" si="401"/>
        <v>0</v>
      </c>
      <c r="BO1522" s="46" t="b">
        <f t="shared" si="401"/>
        <v>0</v>
      </c>
      <c r="BP1522" s="46" t="b">
        <f t="shared" si="401"/>
        <v>0</v>
      </c>
    </row>
    <row r="1523" spans="1:68" ht="14.25" customHeight="1" x14ac:dyDescent="0.35">
      <c r="A1523" s="23" t="s">
        <v>15</v>
      </c>
      <c r="B1523" s="24">
        <v>1731038</v>
      </c>
      <c r="C1523" s="24">
        <v>0</v>
      </c>
      <c r="D1523" s="30" t="s">
        <v>4282</v>
      </c>
      <c r="E1523" s="19" t="s">
        <v>4370</v>
      </c>
      <c r="F1523" s="19" t="s">
        <v>846</v>
      </c>
      <c r="G1523" s="28" t="s">
        <v>25</v>
      </c>
      <c r="H1523" s="30" t="s">
        <v>65</v>
      </c>
      <c r="I1523" s="31" t="s">
        <v>23</v>
      </c>
      <c r="J1523" s="40" t="s">
        <v>2745</v>
      </c>
      <c r="K1523" s="40" t="s">
        <v>1176</v>
      </c>
      <c r="L1523" s="40" t="s">
        <v>4284</v>
      </c>
      <c r="M1523" s="40" t="s">
        <v>2473</v>
      </c>
      <c r="N1523" s="40" t="s">
        <v>4285</v>
      </c>
      <c r="O1523" s="40" t="s">
        <v>26</v>
      </c>
      <c r="P1523" s="19" t="s">
        <v>1539</v>
      </c>
      <c r="Q1523" s="27">
        <v>42871</v>
      </c>
      <c r="R1523" s="25" t="s">
        <v>26</v>
      </c>
      <c r="S1523" s="25" t="s">
        <v>26</v>
      </c>
      <c r="T1523" s="25" t="s">
        <v>26</v>
      </c>
      <c r="U1523" s="27">
        <v>42887</v>
      </c>
      <c r="V1523" s="28" t="s">
        <v>24</v>
      </c>
      <c r="W1523" s="28" t="s">
        <v>25</v>
      </c>
      <c r="X1523" s="28" t="s">
        <v>24</v>
      </c>
      <c r="Y1523" s="28" t="s">
        <v>25</v>
      </c>
      <c r="Z1523" s="28" t="s">
        <v>24</v>
      </c>
      <c r="AA1523" s="28" t="s">
        <v>24</v>
      </c>
      <c r="AB1523" s="30" t="s">
        <v>24</v>
      </c>
      <c r="AC1523" s="28" t="s">
        <v>25</v>
      </c>
      <c r="AD1523" s="28" t="s">
        <v>24</v>
      </c>
      <c r="AE1523" s="28" t="s">
        <v>24</v>
      </c>
      <c r="AF1523" s="28" t="s">
        <v>25</v>
      </c>
      <c r="AG1523" s="28" t="s">
        <v>26</v>
      </c>
      <c r="AH1523" s="28" t="s">
        <v>26</v>
      </c>
      <c r="AI1523" s="28" t="s">
        <v>1332</v>
      </c>
      <c r="AJ1523" s="28" t="s">
        <v>4286</v>
      </c>
      <c r="AK1523" s="28" t="s">
        <v>26</v>
      </c>
      <c r="AL1523" s="28" t="s">
        <v>26</v>
      </c>
      <c r="AM1523" s="28" t="s">
        <v>26</v>
      </c>
      <c r="AN1523" s="28" t="s">
        <v>26</v>
      </c>
      <c r="AO1523" s="73" t="str">
        <f xml:space="preserve"> INDEX('parsed-whois-report-2018-02-09T'!$F$2:$F$1850, MATCH('MASTER--Enter Data'!E1523, 'parsed-whois-report-2018-02-09T'!$A$2:$A$1850, 0))</f>
        <v>Registered Original Registrant</v>
      </c>
      <c r="AP1523" s="28" t="s">
        <v>26</v>
      </c>
      <c r="AQ1523" s="32"/>
      <c r="AR1523" s="28" t="s">
        <v>26</v>
      </c>
      <c r="AS1523" s="46" t="str">
        <f t="shared" si="393"/>
        <v>cialisforsaleinusa</v>
      </c>
      <c r="AT1523" s="46" t="str">
        <f xml:space="preserve"> INDEX('TM Grouping Lookup'!$B$2:$B$1870, MATCH(AS1523, 'TM Grouping Lookup'!$A$2:$A$1870, 0))</f>
        <v>Cialis</v>
      </c>
      <c r="AU1523" s="46" t="b">
        <f t="shared" ref="AU1523:BC1532" si="404" xml:space="preserve"> ISNUMBER(SEARCH(RIGHT(AU$2,LEN(AU$2) - SEARCH(": ", AU$2, 1) -1), $AG1523))</f>
        <v>0</v>
      </c>
      <c r="AV1523" s="46" t="b">
        <f t="shared" si="404"/>
        <v>0</v>
      </c>
      <c r="AW1523" s="46" t="b">
        <f t="shared" si="404"/>
        <v>0</v>
      </c>
      <c r="AX1523" s="46" t="b">
        <f t="shared" si="404"/>
        <v>0</v>
      </c>
      <c r="AY1523" s="46" t="b">
        <f t="shared" si="404"/>
        <v>0</v>
      </c>
      <c r="AZ1523" s="46" t="b">
        <f t="shared" si="404"/>
        <v>0</v>
      </c>
      <c r="BA1523" s="46" t="b">
        <f t="shared" si="404"/>
        <v>0</v>
      </c>
      <c r="BB1523" s="46" t="b">
        <f t="shared" si="404"/>
        <v>0</v>
      </c>
      <c r="BC1523" s="46" t="b">
        <f t="shared" si="404"/>
        <v>0</v>
      </c>
      <c r="BD1523" s="46" t="b">
        <f t="shared" ref="BD1523:BL1532" si="405" xml:space="preserve"> ISNUMBER(SEARCH(RIGHT(BD$2,LEN(BD$2) - SEARCH(": ", BD$2, 1) -1), $AI1523))</f>
        <v>0</v>
      </c>
      <c r="BE1523" s="46" t="b">
        <f t="shared" si="405"/>
        <v>0</v>
      </c>
      <c r="BF1523" s="46" t="b">
        <f t="shared" si="405"/>
        <v>0</v>
      </c>
      <c r="BG1523" s="46" t="b">
        <f t="shared" si="405"/>
        <v>0</v>
      </c>
      <c r="BH1523" s="46" t="b">
        <f t="shared" si="405"/>
        <v>0</v>
      </c>
      <c r="BI1523" s="46" t="b">
        <f t="shared" si="405"/>
        <v>0</v>
      </c>
      <c r="BJ1523" s="46" t="b">
        <f t="shared" si="405"/>
        <v>0</v>
      </c>
      <c r="BK1523" s="46" t="b">
        <f t="shared" si="405"/>
        <v>0</v>
      </c>
      <c r="BL1523" s="46" t="b">
        <f t="shared" si="405"/>
        <v>1</v>
      </c>
      <c r="BM1523" s="46" t="b">
        <f t="shared" ref="BM1523:BP1542" si="406" xml:space="preserve"> ISNUMBER(SEARCH(RIGHT(BM$2,LEN(BM$2) - SEARCH(": ", BM$2, 1) -1), $AK1523))</f>
        <v>0</v>
      </c>
      <c r="BN1523" s="46" t="b">
        <f t="shared" si="406"/>
        <v>0</v>
      </c>
      <c r="BO1523" s="46" t="b">
        <f t="shared" si="406"/>
        <v>0</v>
      </c>
      <c r="BP1523" s="46" t="b">
        <f t="shared" si="406"/>
        <v>0</v>
      </c>
    </row>
    <row r="1524" spans="1:68" ht="14.25" customHeight="1" x14ac:dyDescent="0.35">
      <c r="A1524" s="23" t="s">
        <v>15</v>
      </c>
      <c r="B1524" s="24">
        <v>1731038</v>
      </c>
      <c r="C1524" s="24">
        <v>0</v>
      </c>
      <c r="D1524" s="30" t="s">
        <v>4282</v>
      </c>
      <c r="E1524" s="19" t="s">
        <v>4373</v>
      </c>
      <c r="F1524" s="19" t="s">
        <v>846</v>
      </c>
      <c r="G1524" s="28" t="s">
        <v>25</v>
      </c>
      <c r="H1524" s="30" t="s">
        <v>65</v>
      </c>
      <c r="I1524" s="31" t="s">
        <v>23</v>
      </c>
      <c r="J1524" s="40" t="s">
        <v>2745</v>
      </c>
      <c r="K1524" s="40" t="s">
        <v>1176</v>
      </c>
      <c r="L1524" s="40" t="s">
        <v>4284</v>
      </c>
      <c r="M1524" s="40" t="s">
        <v>2473</v>
      </c>
      <c r="N1524" s="40" t="s">
        <v>4285</v>
      </c>
      <c r="O1524" s="40" t="s">
        <v>26</v>
      </c>
      <c r="P1524" s="19" t="s">
        <v>1539</v>
      </c>
      <c r="Q1524" s="27">
        <v>42871</v>
      </c>
      <c r="R1524" s="25" t="s">
        <v>26</v>
      </c>
      <c r="S1524" s="25" t="s">
        <v>26</v>
      </c>
      <c r="T1524" s="25" t="s">
        <v>26</v>
      </c>
      <c r="U1524" s="27">
        <v>42887</v>
      </c>
      <c r="V1524" s="28" t="s">
        <v>24</v>
      </c>
      <c r="W1524" s="28" t="s">
        <v>25</v>
      </c>
      <c r="X1524" s="28" t="s">
        <v>24</v>
      </c>
      <c r="Y1524" s="28" t="s">
        <v>25</v>
      </c>
      <c r="Z1524" s="28" t="s">
        <v>24</v>
      </c>
      <c r="AA1524" s="28" t="s">
        <v>24</v>
      </c>
      <c r="AB1524" s="30" t="s">
        <v>24</v>
      </c>
      <c r="AC1524" s="28" t="s">
        <v>25</v>
      </c>
      <c r="AD1524" s="28" t="s">
        <v>24</v>
      </c>
      <c r="AE1524" s="28" t="s">
        <v>24</v>
      </c>
      <c r="AF1524" s="28" t="s">
        <v>25</v>
      </c>
      <c r="AG1524" s="28" t="s">
        <v>26</v>
      </c>
      <c r="AH1524" s="28" t="s">
        <v>26</v>
      </c>
      <c r="AI1524" s="28" t="s">
        <v>1332</v>
      </c>
      <c r="AJ1524" s="28" t="s">
        <v>4286</v>
      </c>
      <c r="AK1524" s="28" t="s">
        <v>26</v>
      </c>
      <c r="AL1524" s="28" t="s">
        <v>26</v>
      </c>
      <c r="AM1524" s="28" t="s">
        <v>26</v>
      </c>
      <c r="AN1524" s="28" t="s">
        <v>26</v>
      </c>
      <c r="AO1524" s="73" t="str">
        <f xml:space="preserve"> INDEX('parsed-whois-report-2018-02-09T'!$F$2:$F$1850, MATCH('MASTER--Enter Data'!E1524, 'parsed-whois-report-2018-02-09T'!$A$2:$A$1850, 0))</f>
        <v>Registered Original Registrant</v>
      </c>
      <c r="AP1524" s="28" t="s">
        <v>26</v>
      </c>
      <c r="AQ1524" s="32"/>
      <c r="AR1524" s="28" t="s">
        <v>26</v>
      </c>
      <c r="AS1524" s="46" t="str">
        <f t="shared" si="393"/>
        <v>cialisfreesamples</v>
      </c>
      <c r="AT1524" s="46" t="str">
        <f xml:space="preserve"> INDEX('TM Grouping Lookup'!$B$2:$B$1870, MATCH(AS1524, 'TM Grouping Lookup'!$A$2:$A$1870, 0))</f>
        <v>Cialis</v>
      </c>
      <c r="AU1524" s="46" t="b">
        <f t="shared" si="404"/>
        <v>0</v>
      </c>
      <c r="AV1524" s="46" t="b">
        <f t="shared" si="404"/>
        <v>0</v>
      </c>
      <c r="AW1524" s="46" t="b">
        <f t="shared" si="404"/>
        <v>0</v>
      </c>
      <c r="AX1524" s="46" t="b">
        <f t="shared" si="404"/>
        <v>0</v>
      </c>
      <c r="AY1524" s="46" t="b">
        <f t="shared" si="404"/>
        <v>0</v>
      </c>
      <c r="AZ1524" s="46" t="b">
        <f t="shared" si="404"/>
        <v>0</v>
      </c>
      <c r="BA1524" s="46" t="b">
        <f t="shared" si="404"/>
        <v>0</v>
      </c>
      <c r="BB1524" s="46" t="b">
        <f t="shared" si="404"/>
        <v>0</v>
      </c>
      <c r="BC1524" s="46" t="b">
        <f t="shared" si="404"/>
        <v>0</v>
      </c>
      <c r="BD1524" s="46" t="b">
        <f t="shared" si="405"/>
        <v>0</v>
      </c>
      <c r="BE1524" s="46" t="b">
        <f t="shared" si="405"/>
        <v>0</v>
      </c>
      <c r="BF1524" s="46" t="b">
        <f t="shared" si="405"/>
        <v>0</v>
      </c>
      <c r="BG1524" s="46" t="b">
        <f t="shared" si="405"/>
        <v>0</v>
      </c>
      <c r="BH1524" s="46" t="b">
        <f t="shared" si="405"/>
        <v>0</v>
      </c>
      <c r="BI1524" s="46" t="b">
        <f t="shared" si="405"/>
        <v>0</v>
      </c>
      <c r="BJ1524" s="46" t="b">
        <f t="shared" si="405"/>
        <v>0</v>
      </c>
      <c r="BK1524" s="46" t="b">
        <f t="shared" si="405"/>
        <v>0</v>
      </c>
      <c r="BL1524" s="46" t="b">
        <f t="shared" si="405"/>
        <v>1</v>
      </c>
      <c r="BM1524" s="46" t="b">
        <f t="shared" si="406"/>
        <v>0</v>
      </c>
      <c r="BN1524" s="46" t="b">
        <f t="shared" si="406"/>
        <v>0</v>
      </c>
      <c r="BO1524" s="46" t="b">
        <f t="shared" si="406"/>
        <v>0</v>
      </c>
      <c r="BP1524" s="46" t="b">
        <f t="shared" si="406"/>
        <v>0</v>
      </c>
    </row>
    <row r="1525" spans="1:68" ht="14.25" customHeight="1" x14ac:dyDescent="0.35">
      <c r="A1525" s="23" t="s">
        <v>15</v>
      </c>
      <c r="B1525" s="24">
        <v>1731038</v>
      </c>
      <c r="C1525" s="24">
        <v>0</v>
      </c>
      <c r="D1525" s="30" t="s">
        <v>4282</v>
      </c>
      <c r="E1525" s="19" t="s">
        <v>4375</v>
      </c>
      <c r="F1525" s="19" t="s">
        <v>846</v>
      </c>
      <c r="G1525" s="28" t="s">
        <v>25</v>
      </c>
      <c r="H1525" s="30" t="s">
        <v>65</v>
      </c>
      <c r="I1525" s="31" t="s">
        <v>23</v>
      </c>
      <c r="J1525" s="40" t="s">
        <v>2745</v>
      </c>
      <c r="K1525" s="40" t="s">
        <v>1176</v>
      </c>
      <c r="L1525" s="40" t="s">
        <v>4284</v>
      </c>
      <c r="M1525" s="40" t="s">
        <v>2473</v>
      </c>
      <c r="N1525" s="40" t="s">
        <v>4285</v>
      </c>
      <c r="O1525" s="40" t="s">
        <v>26</v>
      </c>
      <c r="P1525" s="19" t="s">
        <v>1539</v>
      </c>
      <c r="Q1525" s="27">
        <v>42871</v>
      </c>
      <c r="R1525" s="25" t="s">
        <v>26</v>
      </c>
      <c r="S1525" s="25" t="s">
        <v>26</v>
      </c>
      <c r="T1525" s="25" t="s">
        <v>26</v>
      </c>
      <c r="U1525" s="27">
        <v>42887</v>
      </c>
      <c r="V1525" s="28" t="s">
        <v>24</v>
      </c>
      <c r="W1525" s="28" t="s">
        <v>25</v>
      </c>
      <c r="X1525" s="28" t="s">
        <v>24</v>
      </c>
      <c r="Y1525" s="28" t="s">
        <v>25</v>
      </c>
      <c r="Z1525" s="28" t="s">
        <v>24</v>
      </c>
      <c r="AA1525" s="28" t="s">
        <v>24</v>
      </c>
      <c r="AB1525" s="30" t="s">
        <v>24</v>
      </c>
      <c r="AC1525" s="28" t="s">
        <v>25</v>
      </c>
      <c r="AD1525" s="28" t="s">
        <v>24</v>
      </c>
      <c r="AE1525" s="28" t="s">
        <v>24</v>
      </c>
      <c r="AF1525" s="28" t="s">
        <v>25</v>
      </c>
      <c r="AG1525" s="28" t="s">
        <v>26</v>
      </c>
      <c r="AH1525" s="28" t="s">
        <v>26</v>
      </c>
      <c r="AI1525" s="28" t="s">
        <v>1332</v>
      </c>
      <c r="AJ1525" s="28" t="s">
        <v>4286</v>
      </c>
      <c r="AK1525" s="28" t="s">
        <v>26</v>
      </c>
      <c r="AL1525" s="28" t="s">
        <v>26</v>
      </c>
      <c r="AM1525" s="28" t="s">
        <v>26</v>
      </c>
      <c r="AN1525" s="28" t="s">
        <v>26</v>
      </c>
      <c r="AO1525" s="73" t="str">
        <f xml:space="preserve"> INDEX('parsed-whois-report-2018-02-09T'!$F$2:$F$1850, MATCH('MASTER--Enter Data'!E1525, 'parsed-whois-report-2018-02-09T'!$A$2:$A$1850, 0))</f>
        <v>Registered Original Registrant</v>
      </c>
      <c r="AP1525" s="28" t="s">
        <v>26</v>
      </c>
      <c r="AQ1525" s="32"/>
      <c r="AR1525" s="28" t="s">
        <v>26</v>
      </c>
      <c r="AS1525" s="46" t="str">
        <f t="shared" si="393"/>
        <v>cialisfromcanada</v>
      </c>
      <c r="AT1525" s="46" t="str">
        <f xml:space="preserve"> INDEX('TM Grouping Lookup'!$B$2:$B$1870, MATCH(AS1525, 'TM Grouping Lookup'!$A$2:$A$1870, 0))</f>
        <v>Cialis</v>
      </c>
      <c r="AU1525" s="46" t="b">
        <f t="shared" si="404"/>
        <v>0</v>
      </c>
      <c r="AV1525" s="46" t="b">
        <f t="shared" si="404"/>
        <v>0</v>
      </c>
      <c r="AW1525" s="46" t="b">
        <f t="shared" si="404"/>
        <v>0</v>
      </c>
      <c r="AX1525" s="46" t="b">
        <f t="shared" si="404"/>
        <v>0</v>
      </c>
      <c r="AY1525" s="46" t="b">
        <f t="shared" si="404"/>
        <v>0</v>
      </c>
      <c r="AZ1525" s="46" t="b">
        <f t="shared" si="404"/>
        <v>0</v>
      </c>
      <c r="BA1525" s="46" t="b">
        <f t="shared" si="404"/>
        <v>0</v>
      </c>
      <c r="BB1525" s="46" t="b">
        <f t="shared" si="404"/>
        <v>0</v>
      </c>
      <c r="BC1525" s="46" t="b">
        <f t="shared" si="404"/>
        <v>0</v>
      </c>
      <c r="BD1525" s="46" t="b">
        <f t="shared" si="405"/>
        <v>0</v>
      </c>
      <c r="BE1525" s="46" t="b">
        <f t="shared" si="405"/>
        <v>0</v>
      </c>
      <c r="BF1525" s="46" t="b">
        <f t="shared" si="405"/>
        <v>0</v>
      </c>
      <c r="BG1525" s="46" t="b">
        <f t="shared" si="405"/>
        <v>0</v>
      </c>
      <c r="BH1525" s="46" t="b">
        <f t="shared" si="405"/>
        <v>0</v>
      </c>
      <c r="BI1525" s="46" t="b">
        <f t="shared" si="405"/>
        <v>0</v>
      </c>
      <c r="BJ1525" s="46" t="b">
        <f t="shared" si="405"/>
        <v>0</v>
      </c>
      <c r="BK1525" s="46" t="b">
        <f t="shared" si="405"/>
        <v>0</v>
      </c>
      <c r="BL1525" s="46" t="b">
        <f t="shared" si="405"/>
        <v>1</v>
      </c>
      <c r="BM1525" s="46" t="b">
        <f t="shared" si="406"/>
        <v>0</v>
      </c>
      <c r="BN1525" s="46" t="b">
        <f t="shared" si="406"/>
        <v>0</v>
      </c>
      <c r="BO1525" s="46" t="b">
        <f t="shared" si="406"/>
        <v>0</v>
      </c>
      <c r="BP1525" s="46" t="b">
        <f t="shared" si="406"/>
        <v>0</v>
      </c>
    </row>
    <row r="1526" spans="1:68" ht="14.25" customHeight="1" x14ac:dyDescent="0.35">
      <c r="A1526" s="23" t="s">
        <v>15</v>
      </c>
      <c r="B1526" s="24">
        <v>1731038</v>
      </c>
      <c r="C1526" s="24">
        <v>0</v>
      </c>
      <c r="D1526" s="30" t="s">
        <v>4282</v>
      </c>
      <c r="E1526" s="19" t="s">
        <v>4378</v>
      </c>
      <c r="F1526" s="19" t="s">
        <v>846</v>
      </c>
      <c r="G1526" s="28" t="s">
        <v>25</v>
      </c>
      <c r="H1526" s="30" t="s">
        <v>65</v>
      </c>
      <c r="I1526" s="31" t="s">
        <v>23</v>
      </c>
      <c r="J1526" s="40" t="s">
        <v>2745</v>
      </c>
      <c r="K1526" s="40" t="s">
        <v>1176</v>
      </c>
      <c r="L1526" s="40" t="s">
        <v>4284</v>
      </c>
      <c r="M1526" s="40" t="s">
        <v>2473</v>
      </c>
      <c r="N1526" s="40" t="s">
        <v>4285</v>
      </c>
      <c r="O1526" s="40" t="s">
        <v>26</v>
      </c>
      <c r="P1526" s="19" t="s">
        <v>1539</v>
      </c>
      <c r="Q1526" s="27">
        <v>42871</v>
      </c>
      <c r="R1526" s="25" t="s">
        <v>26</v>
      </c>
      <c r="S1526" s="25" t="s">
        <v>26</v>
      </c>
      <c r="T1526" s="25" t="s">
        <v>26</v>
      </c>
      <c r="U1526" s="27">
        <v>42887</v>
      </c>
      <c r="V1526" s="28" t="s">
        <v>24</v>
      </c>
      <c r="W1526" s="28" t="s">
        <v>25</v>
      </c>
      <c r="X1526" s="28" t="s">
        <v>24</v>
      </c>
      <c r="Y1526" s="28" t="s">
        <v>25</v>
      </c>
      <c r="Z1526" s="28" t="s">
        <v>24</v>
      </c>
      <c r="AA1526" s="28" t="s">
        <v>24</v>
      </c>
      <c r="AB1526" s="30" t="s">
        <v>24</v>
      </c>
      <c r="AC1526" s="28" t="s">
        <v>25</v>
      </c>
      <c r="AD1526" s="28" t="s">
        <v>24</v>
      </c>
      <c r="AE1526" s="28" t="s">
        <v>24</v>
      </c>
      <c r="AF1526" s="28" t="s">
        <v>25</v>
      </c>
      <c r="AG1526" s="28" t="s">
        <v>26</v>
      </c>
      <c r="AH1526" s="28" t="s">
        <v>26</v>
      </c>
      <c r="AI1526" s="28" t="s">
        <v>1332</v>
      </c>
      <c r="AJ1526" s="28" t="s">
        <v>4286</v>
      </c>
      <c r="AK1526" s="28" t="s">
        <v>26</v>
      </c>
      <c r="AL1526" s="28" t="s">
        <v>26</v>
      </c>
      <c r="AM1526" s="28" t="s">
        <v>26</v>
      </c>
      <c r="AN1526" s="28" t="s">
        <v>26</v>
      </c>
      <c r="AO1526" s="73" t="str">
        <f xml:space="preserve"> INDEX('parsed-whois-report-2018-02-09T'!$F$2:$F$1850, MATCH('MASTER--Enter Data'!E1526, 'parsed-whois-report-2018-02-09T'!$A$2:$A$1850, 0))</f>
        <v>Registered Original Registrant</v>
      </c>
      <c r="AP1526" s="28" t="s">
        <v>26</v>
      </c>
      <c r="AQ1526" s="32"/>
      <c r="AR1526" s="28" t="s">
        <v>26</v>
      </c>
      <c r="AS1526" s="46" t="str">
        <f t="shared" si="393"/>
        <v>cialisfromindia</v>
      </c>
      <c r="AT1526" s="46" t="str">
        <f xml:space="preserve"> INDEX('TM Grouping Lookup'!$B$2:$B$1870, MATCH(AS1526, 'TM Grouping Lookup'!$A$2:$A$1870, 0))</f>
        <v>Cialis</v>
      </c>
      <c r="AU1526" s="46" t="b">
        <f t="shared" si="404"/>
        <v>0</v>
      </c>
      <c r="AV1526" s="46" t="b">
        <f t="shared" si="404"/>
        <v>0</v>
      </c>
      <c r="AW1526" s="46" t="b">
        <f t="shared" si="404"/>
        <v>0</v>
      </c>
      <c r="AX1526" s="46" t="b">
        <f t="shared" si="404"/>
        <v>0</v>
      </c>
      <c r="AY1526" s="46" t="b">
        <f t="shared" si="404"/>
        <v>0</v>
      </c>
      <c r="AZ1526" s="46" t="b">
        <f t="shared" si="404"/>
        <v>0</v>
      </c>
      <c r="BA1526" s="46" t="b">
        <f t="shared" si="404"/>
        <v>0</v>
      </c>
      <c r="BB1526" s="46" t="b">
        <f t="shared" si="404"/>
        <v>0</v>
      </c>
      <c r="BC1526" s="46" t="b">
        <f t="shared" si="404"/>
        <v>0</v>
      </c>
      <c r="BD1526" s="46" t="b">
        <f t="shared" si="405"/>
        <v>0</v>
      </c>
      <c r="BE1526" s="46" t="b">
        <f t="shared" si="405"/>
        <v>0</v>
      </c>
      <c r="BF1526" s="46" t="b">
        <f t="shared" si="405"/>
        <v>0</v>
      </c>
      <c r="BG1526" s="46" t="b">
        <f t="shared" si="405"/>
        <v>0</v>
      </c>
      <c r="BH1526" s="46" t="b">
        <f t="shared" si="405"/>
        <v>0</v>
      </c>
      <c r="BI1526" s="46" t="b">
        <f t="shared" si="405"/>
        <v>0</v>
      </c>
      <c r="BJ1526" s="46" t="b">
        <f t="shared" si="405"/>
        <v>0</v>
      </c>
      <c r="BK1526" s="46" t="b">
        <f t="shared" si="405"/>
        <v>0</v>
      </c>
      <c r="BL1526" s="46" t="b">
        <f t="shared" si="405"/>
        <v>1</v>
      </c>
      <c r="BM1526" s="46" t="b">
        <f t="shared" si="406"/>
        <v>0</v>
      </c>
      <c r="BN1526" s="46" t="b">
        <f t="shared" si="406"/>
        <v>0</v>
      </c>
      <c r="BO1526" s="46" t="b">
        <f t="shared" si="406"/>
        <v>0</v>
      </c>
      <c r="BP1526" s="46" t="b">
        <f t="shared" si="406"/>
        <v>0</v>
      </c>
    </row>
    <row r="1527" spans="1:68" ht="14.25" customHeight="1" x14ac:dyDescent="0.35">
      <c r="A1527" s="23" t="s">
        <v>15</v>
      </c>
      <c r="B1527" s="24">
        <v>1731038</v>
      </c>
      <c r="C1527" s="24">
        <v>0</v>
      </c>
      <c r="D1527" s="30" t="s">
        <v>4282</v>
      </c>
      <c r="E1527" s="19" t="s">
        <v>4380</v>
      </c>
      <c r="F1527" s="19" t="s">
        <v>846</v>
      </c>
      <c r="G1527" s="28" t="s">
        <v>25</v>
      </c>
      <c r="H1527" s="30" t="s">
        <v>65</v>
      </c>
      <c r="I1527" s="31" t="s">
        <v>23</v>
      </c>
      <c r="J1527" s="40" t="s">
        <v>2745</v>
      </c>
      <c r="K1527" s="40" t="s">
        <v>1176</v>
      </c>
      <c r="L1527" s="40" t="s">
        <v>4284</v>
      </c>
      <c r="M1527" s="40" t="s">
        <v>2473</v>
      </c>
      <c r="N1527" s="40" t="s">
        <v>4285</v>
      </c>
      <c r="O1527" s="40" t="s">
        <v>26</v>
      </c>
      <c r="P1527" s="19" t="s">
        <v>1539</v>
      </c>
      <c r="Q1527" s="27">
        <v>42871</v>
      </c>
      <c r="R1527" s="25" t="s">
        <v>26</v>
      </c>
      <c r="S1527" s="25" t="s">
        <v>26</v>
      </c>
      <c r="T1527" s="25" t="s">
        <v>26</v>
      </c>
      <c r="U1527" s="27">
        <v>42887</v>
      </c>
      <c r="V1527" s="28" t="s">
        <v>24</v>
      </c>
      <c r="W1527" s="28" t="s">
        <v>25</v>
      </c>
      <c r="X1527" s="28" t="s">
        <v>24</v>
      </c>
      <c r="Y1527" s="28" t="s">
        <v>25</v>
      </c>
      <c r="Z1527" s="28" t="s">
        <v>24</v>
      </c>
      <c r="AA1527" s="28" t="s">
        <v>24</v>
      </c>
      <c r="AB1527" s="30" t="s">
        <v>24</v>
      </c>
      <c r="AC1527" s="28" t="s">
        <v>25</v>
      </c>
      <c r="AD1527" s="28" t="s">
        <v>24</v>
      </c>
      <c r="AE1527" s="28" t="s">
        <v>24</v>
      </c>
      <c r="AF1527" s="28" t="s">
        <v>25</v>
      </c>
      <c r="AG1527" s="28" t="s">
        <v>26</v>
      </c>
      <c r="AH1527" s="28" t="s">
        <v>26</v>
      </c>
      <c r="AI1527" s="28" t="s">
        <v>1332</v>
      </c>
      <c r="AJ1527" s="28" t="s">
        <v>4286</v>
      </c>
      <c r="AK1527" s="28" t="s">
        <v>26</v>
      </c>
      <c r="AL1527" s="28" t="s">
        <v>26</v>
      </c>
      <c r="AM1527" s="28" t="s">
        <v>26</v>
      </c>
      <c r="AN1527" s="28" t="s">
        <v>26</v>
      </c>
      <c r="AO1527" s="73" t="str">
        <f xml:space="preserve"> INDEX('parsed-whois-report-2018-02-09T'!$F$2:$F$1850, MATCH('MASTER--Enter Data'!E1527, 'parsed-whois-report-2018-02-09T'!$A$2:$A$1850, 0))</f>
        <v>Registered Original Registrant</v>
      </c>
      <c r="AP1527" s="28" t="s">
        <v>26</v>
      </c>
      <c r="AQ1527" s="32"/>
      <c r="AR1527" s="28" t="s">
        <v>26</v>
      </c>
      <c r="AS1527" s="46" t="str">
        <f t="shared" si="393"/>
        <v>cialisfromusapharmacy</v>
      </c>
      <c r="AT1527" s="46" t="str">
        <f xml:space="preserve"> INDEX('TM Grouping Lookup'!$B$2:$B$1870, MATCH(AS1527, 'TM Grouping Lookup'!$A$2:$A$1870, 0))</f>
        <v>Cialis</v>
      </c>
      <c r="AU1527" s="46" t="b">
        <f t="shared" si="404"/>
        <v>0</v>
      </c>
      <c r="AV1527" s="46" t="b">
        <f t="shared" si="404"/>
        <v>0</v>
      </c>
      <c r="AW1527" s="46" t="b">
        <f t="shared" si="404"/>
        <v>0</v>
      </c>
      <c r="AX1527" s="46" t="b">
        <f t="shared" si="404"/>
        <v>0</v>
      </c>
      <c r="AY1527" s="46" t="b">
        <f t="shared" si="404"/>
        <v>0</v>
      </c>
      <c r="AZ1527" s="46" t="b">
        <f t="shared" si="404"/>
        <v>0</v>
      </c>
      <c r="BA1527" s="46" t="b">
        <f t="shared" si="404"/>
        <v>0</v>
      </c>
      <c r="BB1527" s="46" t="b">
        <f t="shared" si="404"/>
        <v>0</v>
      </c>
      <c r="BC1527" s="46" t="b">
        <f t="shared" si="404"/>
        <v>0</v>
      </c>
      <c r="BD1527" s="46" t="b">
        <f t="shared" si="405"/>
        <v>0</v>
      </c>
      <c r="BE1527" s="46" t="b">
        <f t="shared" si="405"/>
        <v>0</v>
      </c>
      <c r="BF1527" s="46" t="b">
        <f t="shared" si="405"/>
        <v>0</v>
      </c>
      <c r="BG1527" s="46" t="b">
        <f t="shared" si="405"/>
        <v>0</v>
      </c>
      <c r="BH1527" s="46" t="b">
        <f t="shared" si="405"/>
        <v>0</v>
      </c>
      <c r="BI1527" s="46" t="b">
        <f t="shared" si="405"/>
        <v>0</v>
      </c>
      <c r="BJ1527" s="46" t="b">
        <f t="shared" si="405"/>
        <v>0</v>
      </c>
      <c r="BK1527" s="46" t="b">
        <f t="shared" si="405"/>
        <v>0</v>
      </c>
      <c r="BL1527" s="46" t="b">
        <f t="shared" si="405"/>
        <v>1</v>
      </c>
      <c r="BM1527" s="46" t="b">
        <f t="shared" si="406"/>
        <v>0</v>
      </c>
      <c r="BN1527" s="46" t="b">
        <f t="shared" si="406"/>
        <v>0</v>
      </c>
      <c r="BO1527" s="46" t="b">
        <f t="shared" si="406"/>
        <v>0</v>
      </c>
      <c r="BP1527" s="46" t="b">
        <f t="shared" si="406"/>
        <v>0</v>
      </c>
    </row>
    <row r="1528" spans="1:68" ht="14.25" customHeight="1" x14ac:dyDescent="0.35">
      <c r="A1528" s="23" t="s">
        <v>15</v>
      </c>
      <c r="B1528" s="24">
        <v>1731038</v>
      </c>
      <c r="C1528" s="24">
        <v>0</v>
      </c>
      <c r="D1528" s="30" t="s">
        <v>4282</v>
      </c>
      <c r="E1528" s="19" t="s">
        <v>4382</v>
      </c>
      <c r="F1528" s="19" t="s">
        <v>846</v>
      </c>
      <c r="G1528" s="28" t="s">
        <v>25</v>
      </c>
      <c r="H1528" s="30" t="s">
        <v>65</v>
      </c>
      <c r="I1528" s="31" t="s">
        <v>23</v>
      </c>
      <c r="J1528" s="40" t="s">
        <v>2745</v>
      </c>
      <c r="K1528" s="40" t="s">
        <v>1176</v>
      </c>
      <c r="L1528" s="40" t="s">
        <v>4284</v>
      </c>
      <c r="M1528" s="40" t="s">
        <v>2473</v>
      </c>
      <c r="N1528" s="40" t="s">
        <v>4285</v>
      </c>
      <c r="O1528" s="40" t="s">
        <v>26</v>
      </c>
      <c r="P1528" s="19" t="s">
        <v>1539</v>
      </c>
      <c r="Q1528" s="27">
        <v>42871</v>
      </c>
      <c r="R1528" s="25" t="s">
        <v>26</v>
      </c>
      <c r="S1528" s="25" t="s">
        <v>26</v>
      </c>
      <c r="T1528" s="25" t="s">
        <v>26</v>
      </c>
      <c r="U1528" s="27">
        <v>42887</v>
      </c>
      <c r="V1528" s="28" t="s">
        <v>24</v>
      </c>
      <c r="W1528" s="28" t="s">
        <v>25</v>
      </c>
      <c r="X1528" s="28" t="s">
        <v>24</v>
      </c>
      <c r="Y1528" s="28" t="s">
        <v>25</v>
      </c>
      <c r="Z1528" s="28" t="s">
        <v>24</v>
      </c>
      <c r="AA1528" s="28" t="s">
        <v>24</v>
      </c>
      <c r="AB1528" s="30" t="s">
        <v>24</v>
      </c>
      <c r="AC1528" s="28" t="s">
        <v>25</v>
      </c>
      <c r="AD1528" s="28" t="s">
        <v>24</v>
      </c>
      <c r="AE1528" s="28" t="s">
        <v>24</v>
      </c>
      <c r="AF1528" s="28" t="s">
        <v>25</v>
      </c>
      <c r="AG1528" s="28" t="s">
        <v>26</v>
      </c>
      <c r="AH1528" s="28" t="s">
        <v>26</v>
      </c>
      <c r="AI1528" s="28" t="s">
        <v>1332</v>
      </c>
      <c r="AJ1528" s="28" t="s">
        <v>4286</v>
      </c>
      <c r="AK1528" s="28" t="s">
        <v>26</v>
      </c>
      <c r="AL1528" s="28" t="s">
        <v>26</v>
      </c>
      <c r="AM1528" s="28" t="s">
        <v>26</v>
      </c>
      <c r="AN1528" s="28" t="s">
        <v>26</v>
      </c>
      <c r="AO1528" s="73" t="str">
        <f xml:space="preserve"> INDEX('parsed-whois-report-2018-02-09T'!$F$2:$F$1850, MATCH('MASTER--Enter Data'!E1528, 'parsed-whois-report-2018-02-09T'!$A$2:$A$1850, 0))</f>
        <v>Registered Original Registrant</v>
      </c>
      <c r="AP1528" s="28" t="s">
        <v>26</v>
      </c>
      <c r="AQ1528" s="32"/>
      <c r="AR1528" s="28" t="s">
        <v>26</v>
      </c>
      <c r="AS1528" s="46" t="str">
        <f t="shared" si="393"/>
        <v>cialisgeneric5mg</v>
      </c>
      <c r="AT1528" s="46" t="str">
        <f xml:space="preserve"> INDEX('TM Grouping Lookup'!$B$2:$B$1870, MATCH(AS1528, 'TM Grouping Lookup'!$A$2:$A$1870, 0))</f>
        <v>Cialis</v>
      </c>
      <c r="AU1528" s="46" t="b">
        <f t="shared" si="404"/>
        <v>0</v>
      </c>
      <c r="AV1528" s="46" t="b">
        <f t="shared" si="404"/>
        <v>0</v>
      </c>
      <c r="AW1528" s="46" t="b">
        <f t="shared" si="404"/>
        <v>0</v>
      </c>
      <c r="AX1528" s="46" t="b">
        <f t="shared" si="404"/>
        <v>0</v>
      </c>
      <c r="AY1528" s="46" t="b">
        <f t="shared" si="404"/>
        <v>0</v>
      </c>
      <c r="AZ1528" s="46" t="b">
        <f t="shared" si="404"/>
        <v>0</v>
      </c>
      <c r="BA1528" s="46" t="b">
        <f t="shared" si="404"/>
        <v>0</v>
      </c>
      <c r="BB1528" s="46" t="b">
        <f t="shared" si="404"/>
        <v>0</v>
      </c>
      <c r="BC1528" s="46" t="b">
        <f t="shared" si="404"/>
        <v>0</v>
      </c>
      <c r="BD1528" s="46" t="b">
        <f t="shared" si="405"/>
        <v>0</v>
      </c>
      <c r="BE1528" s="46" t="b">
        <f t="shared" si="405"/>
        <v>0</v>
      </c>
      <c r="BF1528" s="46" t="b">
        <f t="shared" si="405"/>
        <v>0</v>
      </c>
      <c r="BG1528" s="46" t="b">
        <f t="shared" si="405"/>
        <v>0</v>
      </c>
      <c r="BH1528" s="46" t="b">
        <f t="shared" si="405"/>
        <v>0</v>
      </c>
      <c r="BI1528" s="46" t="b">
        <f t="shared" si="405"/>
        <v>0</v>
      </c>
      <c r="BJ1528" s="46" t="b">
        <f t="shared" si="405"/>
        <v>0</v>
      </c>
      <c r="BK1528" s="46" t="b">
        <f t="shared" si="405"/>
        <v>0</v>
      </c>
      <c r="BL1528" s="46" t="b">
        <f t="shared" si="405"/>
        <v>1</v>
      </c>
      <c r="BM1528" s="46" t="b">
        <f t="shared" si="406"/>
        <v>0</v>
      </c>
      <c r="BN1528" s="46" t="b">
        <f t="shared" si="406"/>
        <v>0</v>
      </c>
      <c r="BO1528" s="46" t="b">
        <f t="shared" si="406"/>
        <v>0</v>
      </c>
      <c r="BP1528" s="46" t="b">
        <f t="shared" si="406"/>
        <v>0</v>
      </c>
    </row>
    <row r="1529" spans="1:68" ht="14.25" customHeight="1" x14ac:dyDescent="0.35">
      <c r="A1529" s="23" t="s">
        <v>15</v>
      </c>
      <c r="B1529" s="24">
        <v>1731038</v>
      </c>
      <c r="C1529" s="24">
        <v>0</v>
      </c>
      <c r="D1529" s="30" t="s">
        <v>4282</v>
      </c>
      <c r="E1529" s="19" t="s">
        <v>4385</v>
      </c>
      <c r="F1529" s="19" t="s">
        <v>846</v>
      </c>
      <c r="G1529" s="28" t="s">
        <v>25</v>
      </c>
      <c r="H1529" s="30" t="s">
        <v>65</v>
      </c>
      <c r="I1529" s="31" t="s">
        <v>23</v>
      </c>
      <c r="J1529" s="40" t="s">
        <v>2745</v>
      </c>
      <c r="K1529" s="40" t="s">
        <v>1176</v>
      </c>
      <c r="L1529" s="40" t="s">
        <v>4284</v>
      </c>
      <c r="M1529" s="40" t="s">
        <v>2473</v>
      </c>
      <c r="N1529" s="40" t="s">
        <v>4285</v>
      </c>
      <c r="O1529" s="40" t="s">
        <v>26</v>
      </c>
      <c r="P1529" s="19" t="s">
        <v>1539</v>
      </c>
      <c r="Q1529" s="27">
        <v>42871</v>
      </c>
      <c r="R1529" s="25" t="s">
        <v>26</v>
      </c>
      <c r="S1529" s="25" t="s">
        <v>26</v>
      </c>
      <c r="T1529" s="25" t="s">
        <v>26</v>
      </c>
      <c r="U1529" s="27">
        <v>42887</v>
      </c>
      <c r="V1529" s="28" t="s">
        <v>24</v>
      </c>
      <c r="W1529" s="28" t="s">
        <v>25</v>
      </c>
      <c r="X1529" s="28" t="s">
        <v>24</v>
      </c>
      <c r="Y1529" s="28" t="s">
        <v>25</v>
      </c>
      <c r="Z1529" s="28" t="s">
        <v>24</v>
      </c>
      <c r="AA1529" s="28" t="s">
        <v>24</v>
      </c>
      <c r="AB1529" s="30" t="s">
        <v>24</v>
      </c>
      <c r="AC1529" s="28" t="s">
        <v>25</v>
      </c>
      <c r="AD1529" s="28" t="s">
        <v>24</v>
      </c>
      <c r="AE1529" s="28" t="s">
        <v>24</v>
      </c>
      <c r="AF1529" s="28" t="s">
        <v>25</v>
      </c>
      <c r="AG1529" s="28" t="s">
        <v>26</v>
      </c>
      <c r="AH1529" s="28" t="s">
        <v>26</v>
      </c>
      <c r="AI1529" s="28" t="s">
        <v>1332</v>
      </c>
      <c r="AJ1529" s="28" t="s">
        <v>4286</v>
      </c>
      <c r="AK1529" s="28" t="s">
        <v>26</v>
      </c>
      <c r="AL1529" s="28" t="s">
        <v>26</v>
      </c>
      <c r="AM1529" s="28" t="s">
        <v>26</v>
      </c>
      <c r="AN1529" s="28" t="s">
        <v>26</v>
      </c>
      <c r="AO1529" s="73" t="str">
        <f xml:space="preserve"> INDEX('parsed-whois-report-2018-02-09T'!$F$2:$F$1850, MATCH('MASTER--Enter Data'!E1529, 'parsed-whois-report-2018-02-09T'!$A$2:$A$1850, 0))</f>
        <v>Registered Original Registrant</v>
      </c>
      <c r="AP1529" s="28" t="s">
        <v>26</v>
      </c>
      <c r="AQ1529" s="32"/>
      <c r="AR1529" s="28" t="s">
        <v>26</v>
      </c>
      <c r="AS1529" s="46" t="str">
        <f t="shared" si="393"/>
        <v>cialisindiapharmacy</v>
      </c>
      <c r="AT1529" s="46" t="str">
        <f xml:space="preserve"> INDEX('TM Grouping Lookup'!$B$2:$B$1870, MATCH(AS1529, 'TM Grouping Lookup'!$A$2:$A$1870, 0))</f>
        <v>Cialis</v>
      </c>
      <c r="AU1529" s="46" t="b">
        <f t="shared" si="404"/>
        <v>0</v>
      </c>
      <c r="AV1529" s="46" t="b">
        <f t="shared" si="404"/>
        <v>0</v>
      </c>
      <c r="AW1529" s="46" t="b">
        <f t="shared" si="404"/>
        <v>0</v>
      </c>
      <c r="AX1529" s="46" t="b">
        <f t="shared" si="404"/>
        <v>0</v>
      </c>
      <c r="AY1529" s="46" t="b">
        <f t="shared" si="404"/>
        <v>0</v>
      </c>
      <c r="AZ1529" s="46" t="b">
        <f t="shared" si="404"/>
        <v>0</v>
      </c>
      <c r="BA1529" s="46" t="b">
        <f t="shared" si="404"/>
        <v>0</v>
      </c>
      <c r="BB1529" s="46" t="b">
        <f t="shared" si="404"/>
        <v>0</v>
      </c>
      <c r="BC1529" s="46" t="b">
        <f t="shared" si="404"/>
        <v>0</v>
      </c>
      <c r="BD1529" s="46" t="b">
        <f t="shared" si="405"/>
        <v>0</v>
      </c>
      <c r="BE1529" s="46" t="b">
        <f t="shared" si="405"/>
        <v>0</v>
      </c>
      <c r="BF1529" s="46" t="b">
        <f t="shared" si="405"/>
        <v>0</v>
      </c>
      <c r="BG1529" s="46" t="b">
        <f t="shared" si="405"/>
        <v>0</v>
      </c>
      <c r="BH1529" s="46" t="b">
        <f t="shared" si="405"/>
        <v>0</v>
      </c>
      <c r="BI1529" s="46" t="b">
        <f t="shared" si="405"/>
        <v>0</v>
      </c>
      <c r="BJ1529" s="46" t="b">
        <f t="shared" si="405"/>
        <v>0</v>
      </c>
      <c r="BK1529" s="46" t="b">
        <f t="shared" si="405"/>
        <v>0</v>
      </c>
      <c r="BL1529" s="46" t="b">
        <f t="shared" si="405"/>
        <v>1</v>
      </c>
      <c r="BM1529" s="46" t="b">
        <f t="shared" si="406"/>
        <v>0</v>
      </c>
      <c r="BN1529" s="46" t="b">
        <f t="shared" si="406"/>
        <v>0</v>
      </c>
      <c r="BO1529" s="46" t="b">
        <f t="shared" si="406"/>
        <v>0</v>
      </c>
      <c r="BP1529" s="46" t="b">
        <f t="shared" si="406"/>
        <v>0</v>
      </c>
    </row>
    <row r="1530" spans="1:68" ht="14.25" customHeight="1" x14ac:dyDescent="0.35">
      <c r="A1530" s="23" t="s">
        <v>15</v>
      </c>
      <c r="B1530" s="24">
        <v>1731038</v>
      </c>
      <c r="C1530" s="24">
        <v>0</v>
      </c>
      <c r="D1530" s="30" t="s">
        <v>4282</v>
      </c>
      <c r="E1530" s="19" t="s">
        <v>4388</v>
      </c>
      <c r="F1530" s="19" t="s">
        <v>846</v>
      </c>
      <c r="G1530" s="28" t="s">
        <v>25</v>
      </c>
      <c r="H1530" s="30" t="s">
        <v>65</v>
      </c>
      <c r="I1530" s="31" t="s">
        <v>23</v>
      </c>
      <c r="J1530" s="40" t="s">
        <v>2745</v>
      </c>
      <c r="K1530" s="40" t="s">
        <v>1176</v>
      </c>
      <c r="L1530" s="40" t="s">
        <v>4284</v>
      </c>
      <c r="M1530" s="40" t="s">
        <v>2473</v>
      </c>
      <c r="N1530" s="40" t="s">
        <v>4285</v>
      </c>
      <c r="O1530" s="40" t="s">
        <v>26</v>
      </c>
      <c r="P1530" s="19" t="s">
        <v>1539</v>
      </c>
      <c r="Q1530" s="27">
        <v>42871</v>
      </c>
      <c r="R1530" s="25" t="s">
        <v>26</v>
      </c>
      <c r="S1530" s="25" t="s">
        <v>26</v>
      </c>
      <c r="T1530" s="25" t="s">
        <v>26</v>
      </c>
      <c r="U1530" s="27">
        <v>42887</v>
      </c>
      <c r="V1530" s="28" t="s">
        <v>24</v>
      </c>
      <c r="W1530" s="28" t="s">
        <v>25</v>
      </c>
      <c r="X1530" s="28" t="s">
        <v>24</v>
      </c>
      <c r="Y1530" s="28" t="s">
        <v>25</v>
      </c>
      <c r="Z1530" s="28" t="s">
        <v>24</v>
      </c>
      <c r="AA1530" s="28" t="s">
        <v>24</v>
      </c>
      <c r="AB1530" s="30" t="s">
        <v>24</v>
      </c>
      <c r="AC1530" s="28" t="s">
        <v>25</v>
      </c>
      <c r="AD1530" s="28" t="s">
        <v>24</v>
      </c>
      <c r="AE1530" s="28" t="s">
        <v>24</v>
      </c>
      <c r="AF1530" s="28" t="s">
        <v>25</v>
      </c>
      <c r="AG1530" s="28" t="s">
        <v>26</v>
      </c>
      <c r="AH1530" s="28" t="s">
        <v>26</v>
      </c>
      <c r="AI1530" s="28" t="s">
        <v>1332</v>
      </c>
      <c r="AJ1530" s="28" t="s">
        <v>4286</v>
      </c>
      <c r="AK1530" s="28" t="s">
        <v>26</v>
      </c>
      <c r="AL1530" s="28" t="s">
        <v>26</v>
      </c>
      <c r="AM1530" s="28" t="s">
        <v>26</v>
      </c>
      <c r="AN1530" s="28" t="s">
        <v>26</v>
      </c>
      <c r="AO1530" s="73" t="str">
        <f xml:space="preserve"> INDEX('parsed-whois-report-2018-02-09T'!$F$2:$F$1850, MATCH('MASTER--Enter Data'!E1530, 'parsed-whois-report-2018-02-09T'!$A$2:$A$1850, 0))</f>
        <v>Registered Original Registrant</v>
      </c>
      <c r="AP1530" s="28" t="s">
        <v>26</v>
      </c>
      <c r="AQ1530" s="32"/>
      <c r="AR1530" s="28" t="s">
        <v>26</v>
      </c>
      <c r="AS1530" s="46" t="str">
        <f t="shared" si="393"/>
        <v>cialisnoprescription</v>
      </c>
      <c r="AT1530" s="46" t="str">
        <f xml:space="preserve"> INDEX('TM Grouping Lookup'!$B$2:$B$1870, MATCH(AS1530, 'TM Grouping Lookup'!$A$2:$A$1870, 0))</f>
        <v>Cialis</v>
      </c>
      <c r="AU1530" s="46" t="b">
        <f t="shared" si="404"/>
        <v>0</v>
      </c>
      <c r="AV1530" s="46" t="b">
        <f t="shared" si="404"/>
        <v>0</v>
      </c>
      <c r="AW1530" s="46" t="b">
        <f t="shared" si="404"/>
        <v>0</v>
      </c>
      <c r="AX1530" s="46" t="b">
        <f t="shared" si="404"/>
        <v>0</v>
      </c>
      <c r="AY1530" s="46" t="b">
        <f t="shared" si="404"/>
        <v>0</v>
      </c>
      <c r="AZ1530" s="46" t="b">
        <f t="shared" si="404"/>
        <v>0</v>
      </c>
      <c r="BA1530" s="46" t="b">
        <f t="shared" si="404"/>
        <v>0</v>
      </c>
      <c r="BB1530" s="46" t="b">
        <f t="shared" si="404"/>
        <v>0</v>
      </c>
      <c r="BC1530" s="46" t="b">
        <f t="shared" si="404"/>
        <v>0</v>
      </c>
      <c r="BD1530" s="46" t="b">
        <f t="shared" si="405"/>
        <v>0</v>
      </c>
      <c r="BE1530" s="46" t="b">
        <f t="shared" si="405"/>
        <v>0</v>
      </c>
      <c r="BF1530" s="46" t="b">
        <f t="shared" si="405"/>
        <v>0</v>
      </c>
      <c r="BG1530" s="46" t="b">
        <f t="shared" si="405"/>
        <v>0</v>
      </c>
      <c r="BH1530" s="46" t="b">
        <f t="shared" si="405"/>
        <v>0</v>
      </c>
      <c r="BI1530" s="46" t="b">
        <f t="shared" si="405"/>
        <v>0</v>
      </c>
      <c r="BJ1530" s="46" t="b">
        <f t="shared" si="405"/>
        <v>0</v>
      </c>
      <c r="BK1530" s="46" t="b">
        <f t="shared" si="405"/>
        <v>0</v>
      </c>
      <c r="BL1530" s="46" t="b">
        <f t="shared" si="405"/>
        <v>1</v>
      </c>
      <c r="BM1530" s="46" t="b">
        <f t="shared" si="406"/>
        <v>0</v>
      </c>
      <c r="BN1530" s="46" t="b">
        <f t="shared" si="406"/>
        <v>0</v>
      </c>
      <c r="BO1530" s="46" t="b">
        <f t="shared" si="406"/>
        <v>0</v>
      </c>
      <c r="BP1530" s="46" t="b">
        <f t="shared" si="406"/>
        <v>0</v>
      </c>
    </row>
    <row r="1531" spans="1:68" ht="14.25" customHeight="1" x14ac:dyDescent="0.35">
      <c r="A1531" s="23" t="s">
        <v>15</v>
      </c>
      <c r="B1531" s="24">
        <v>1731038</v>
      </c>
      <c r="C1531" s="24">
        <v>0</v>
      </c>
      <c r="D1531" s="30" t="s">
        <v>4282</v>
      </c>
      <c r="E1531" s="19" t="s">
        <v>4390</v>
      </c>
      <c r="F1531" s="19" t="s">
        <v>846</v>
      </c>
      <c r="G1531" s="28" t="s">
        <v>25</v>
      </c>
      <c r="H1531" s="30" t="s">
        <v>65</v>
      </c>
      <c r="I1531" s="31" t="s">
        <v>23</v>
      </c>
      <c r="J1531" s="40" t="s">
        <v>2745</v>
      </c>
      <c r="K1531" s="40" t="s">
        <v>1176</v>
      </c>
      <c r="L1531" s="40" t="s">
        <v>4284</v>
      </c>
      <c r="M1531" s="40" t="s">
        <v>2473</v>
      </c>
      <c r="N1531" s="40" t="s">
        <v>4285</v>
      </c>
      <c r="O1531" s="40" t="s">
        <v>26</v>
      </c>
      <c r="P1531" s="19" t="s">
        <v>1539</v>
      </c>
      <c r="Q1531" s="27">
        <v>42871</v>
      </c>
      <c r="R1531" s="25" t="s">
        <v>26</v>
      </c>
      <c r="S1531" s="25" t="s">
        <v>26</v>
      </c>
      <c r="T1531" s="25" t="s">
        <v>26</v>
      </c>
      <c r="U1531" s="27">
        <v>42887</v>
      </c>
      <c r="V1531" s="28" t="s">
        <v>24</v>
      </c>
      <c r="W1531" s="28" t="s">
        <v>25</v>
      </c>
      <c r="X1531" s="28" t="s">
        <v>24</v>
      </c>
      <c r="Y1531" s="28" t="s">
        <v>25</v>
      </c>
      <c r="Z1531" s="28" t="s">
        <v>24</v>
      </c>
      <c r="AA1531" s="28" t="s">
        <v>24</v>
      </c>
      <c r="AB1531" s="30" t="s">
        <v>24</v>
      </c>
      <c r="AC1531" s="28" t="s">
        <v>25</v>
      </c>
      <c r="AD1531" s="28" t="s">
        <v>24</v>
      </c>
      <c r="AE1531" s="28" t="s">
        <v>24</v>
      </c>
      <c r="AF1531" s="28" t="s">
        <v>25</v>
      </c>
      <c r="AG1531" s="28" t="s">
        <v>26</v>
      </c>
      <c r="AH1531" s="28" t="s">
        <v>26</v>
      </c>
      <c r="AI1531" s="28" t="s">
        <v>1332</v>
      </c>
      <c r="AJ1531" s="28" t="s">
        <v>4286</v>
      </c>
      <c r="AK1531" s="28" t="s">
        <v>26</v>
      </c>
      <c r="AL1531" s="28" t="s">
        <v>26</v>
      </c>
      <c r="AM1531" s="28" t="s">
        <v>26</v>
      </c>
      <c r="AN1531" s="28" t="s">
        <v>26</v>
      </c>
      <c r="AO1531" s="73" t="str">
        <f xml:space="preserve"> INDEX('parsed-whois-report-2018-02-09T'!$F$2:$F$1850, MATCH('MASTER--Enter Data'!E1531, 'parsed-whois-report-2018-02-09T'!$A$2:$A$1850, 0))</f>
        <v>Registered Original Registrant</v>
      </c>
      <c r="AP1531" s="28" t="s">
        <v>26</v>
      </c>
      <c r="AQ1531" s="32"/>
      <c r="AR1531" s="28" t="s">
        <v>26</v>
      </c>
      <c r="AS1531" s="46" t="str">
        <f t="shared" si="393"/>
        <v>cialisonlinecheapest</v>
      </c>
      <c r="AT1531" s="46" t="str">
        <f xml:space="preserve"> INDEX('TM Grouping Lookup'!$B$2:$B$1870, MATCH(AS1531, 'TM Grouping Lookup'!$A$2:$A$1870, 0))</f>
        <v>Cialis</v>
      </c>
      <c r="AU1531" s="46" t="b">
        <f t="shared" si="404"/>
        <v>0</v>
      </c>
      <c r="AV1531" s="46" t="b">
        <f t="shared" si="404"/>
        <v>0</v>
      </c>
      <c r="AW1531" s="46" t="b">
        <f t="shared" si="404"/>
        <v>0</v>
      </c>
      <c r="AX1531" s="46" t="b">
        <f t="shared" si="404"/>
        <v>0</v>
      </c>
      <c r="AY1531" s="46" t="b">
        <f t="shared" si="404"/>
        <v>0</v>
      </c>
      <c r="AZ1531" s="46" t="b">
        <f t="shared" si="404"/>
        <v>0</v>
      </c>
      <c r="BA1531" s="46" t="b">
        <f t="shared" si="404"/>
        <v>0</v>
      </c>
      <c r="BB1531" s="46" t="b">
        <f t="shared" si="404"/>
        <v>0</v>
      </c>
      <c r="BC1531" s="46" t="b">
        <f t="shared" si="404"/>
        <v>0</v>
      </c>
      <c r="BD1531" s="46" t="b">
        <f t="shared" si="405"/>
        <v>0</v>
      </c>
      <c r="BE1531" s="46" t="b">
        <f t="shared" si="405"/>
        <v>0</v>
      </c>
      <c r="BF1531" s="46" t="b">
        <f t="shared" si="405"/>
        <v>0</v>
      </c>
      <c r="BG1531" s="46" t="b">
        <f t="shared" si="405"/>
        <v>0</v>
      </c>
      <c r="BH1531" s="46" t="b">
        <f t="shared" si="405"/>
        <v>0</v>
      </c>
      <c r="BI1531" s="46" t="b">
        <f t="shared" si="405"/>
        <v>0</v>
      </c>
      <c r="BJ1531" s="46" t="b">
        <f t="shared" si="405"/>
        <v>0</v>
      </c>
      <c r="BK1531" s="46" t="b">
        <f t="shared" si="405"/>
        <v>0</v>
      </c>
      <c r="BL1531" s="46" t="b">
        <f t="shared" si="405"/>
        <v>1</v>
      </c>
      <c r="BM1531" s="46" t="b">
        <f t="shared" si="406"/>
        <v>0</v>
      </c>
      <c r="BN1531" s="46" t="b">
        <f t="shared" si="406"/>
        <v>0</v>
      </c>
      <c r="BO1531" s="46" t="b">
        <f t="shared" si="406"/>
        <v>0</v>
      </c>
      <c r="BP1531" s="46" t="b">
        <f t="shared" si="406"/>
        <v>0</v>
      </c>
    </row>
    <row r="1532" spans="1:68" ht="14.25" customHeight="1" x14ac:dyDescent="0.35">
      <c r="A1532" s="23" t="s">
        <v>15</v>
      </c>
      <c r="B1532" s="24">
        <v>1731038</v>
      </c>
      <c r="C1532" s="24">
        <v>0</v>
      </c>
      <c r="D1532" s="30" t="s">
        <v>4282</v>
      </c>
      <c r="E1532" s="19" t="s">
        <v>4393</v>
      </c>
      <c r="F1532" s="19" t="s">
        <v>846</v>
      </c>
      <c r="G1532" s="28" t="s">
        <v>25</v>
      </c>
      <c r="H1532" s="30" t="s">
        <v>65</v>
      </c>
      <c r="I1532" s="31" t="s">
        <v>23</v>
      </c>
      <c r="J1532" s="40" t="s">
        <v>2745</v>
      </c>
      <c r="K1532" s="40" t="s">
        <v>1176</v>
      </c>
      <c r="L1532" s="40" t="s">
        <v>4284</v>
      </c>
      <c r="M1532" s="40" t="s">
        <v>2473</v>
      </c>
      <c r="N1532" s="40" t="s">
        <v>4285</v>
      </c>
      <c r="O1532" s="40" t="s">
        <v>26</v>
      </c>
      <c r="P1532" s="19" t="s">
        <v>1539</v>
      </c>
      <c r="Q1532" s="27">
        <v>42871</v>
      </c>
      <c r="R1532" s="25" t="s">
        <v>26</v>
      </c>
      <c r="S1532" s="25" t="s">
        <v>26</v>
      </c>
      <c r="T1532" s="25" t="s">
        <v>26</v>
      </c>
      <c r="U1532" s="27">
        <v>42887</v>
      </c>
      <c r="V1532" s="28" t="s">
        <v>24</v>
      </c>
      <c r="W1532" s="28" t="s">
        <v>25</v>
      </c>
      <c r="X1532" s="28" t="s">
        <v>24</v>
      </c>
      <c r="Y1532" s="28" t="s">
        <v>25</v>
      </c>
      <c r="Z1532" s="28" t="s">
        <v>24</v>
      </c>
      <c r="AA1532" s="28" t="s">
        <v>24</v>
      </c>
      <c r="AB1532" s="30" t="s">
        <v>24</v>
      </c>
      <c r="AC1532" s="28" t="s">
        <v>25</v>
      </c>
      <c r="AD1532" s="28" t="s">
        <v>24</v>
      </c>
      <c r="AE1532" s="28" t="s">
        <v>24</v>
      </c>
      <c r="AF1532" s="28" t="s">
        <v>25</v>
      </c>
      <c r="AG1532" s="28" t="s">
        <v>26</v>
      </c>
      <c r="AH1532" s="28" t="s">
        <v>26</v>
      </c>
      <c r="AI1532" s="28" t="s">
        <v>1332</v>
      </c>
      <c r="AJ1532" s="28" t="s">
        <v>4286</v>
      </c>
      <c r="AK1532" s="28" t="s">
        <v>26</v>
      </c>
      <c r="AL1532" s="28" t="s">
        <v>26</v>
      </c>
      <c r="AM1532" s="28" t="s">
        <v>26</v>
      </c>
      <c r="AN1532" s="28" t="s">
        <v>26</v>
      </c>
      <c r="AO1532" s="73" t="str">
        <f xml:space="preserve"> INDEX('parsed-whois-report-2018-02-09T'!$F$2:$F$1850, MATCH('MASTER--Enter Data'!E1532, 'parsed-whois-report-2018-02-09T'!$A$2:$A$1850, 0))</f>
        <v>Registered Original Registrant</v>
      </c>
      <c r="AP1532" s="28" t="s">
        <v>26</v>
      </c>
      <c r="AQ1532" s="32"/>
      <c r="AR1532" s="28" t="s">
        <v>26</v>
      </c>
      <c r="AS1532" s="46" t="str">
        <f t="shared" si="393"/>
        <v>cialisonlinenoprescription</v>
      </c>
      <c r="AT1532" s="46" t="str">
        <f xml:space="preserve"> INDEX('TM Grouping Lookup'!$B$2:$B$1870, MATCH(AS1532, 'TM Grouping Lookup'!$A$2:$A$1870, 0))</f>
        <v>Cialis</v>
      </c>
      <c r="AU1532" s="46" t="b">
        <f t="shared" si="404"/>
        <v>0</v>
      </c>
      <c r="AV1532" s="46" t="b">
        <f t="shared" si="404"/>
        <v>0</v>
      </c>
      <c r="AW1532" s="46" t="b">
        <f t="shared" si="404"/>
        <v>0</v>
      </c>
      <c r="AX1532" s="46" t="b">
        <f t="shared" si="404"/>
        <v>0</v>
      </c>
      <c r="AY1532" s="46" t="b">
        <f t="shared" si="404"/>
        <v>0</v>
      </c>
      <c r="AZ1532" s="46" t="b">
        <f t="shared" si="404"/>
        <v>0</v>
      </c>
      <c r="BA1532" s="46" t="b">
        <f t="shared" si="404"/>
        <v>0</v>
      </c>
      <c r="BB1532" s="46" t="b">
        <f t="shared" si="404"/>
        <v>0</v>
      </c>
      <c r="BC1532" s="46" t="b">
        <f t="shared" si="404"/>
        <v>0</v>
      </c>
      <c r="BD1532" s="46" t="b">
        <f t="shared" si="405"/>
        <v>0</v>
      </c>
      <c r="BE1532" s="46" t="b">
        <f t="shared" si="405"/>
        <v>0</v>
      </c>
      <c r="BF1532" s="46" t="b">
        <f t="shared" si="405"/>
        <v>0</v>
      </c>
      <c r="BG1532" s="46" t="b">
        <f t="shared" si="405"/>
        <v>0</v>
      </c>
      <c r="BH1532" s="46" t="b">
        <f t="shared" si="405"/>
        <v>0</v>
      </c>
      <c r="BI1532" s="46" t="b">
        <f t="shared" si="405"/>
        <v>0</v>
      </c>
      <c r="BJ1532" s="46" t="b">
        <f t="shared" si="405"/>
        <v>0</v>
      </c>
      <c r="BK1532" s="46" t="b">
        <f t="shared" si="405"/>
        <v>0</v>
      </c>
      <c r="BL1532" s="46" t="b">
        <f t="shared" si="405"/>
        <v>1</v>
      </c>
      <c r="BM1532" s="46" t="b">
        <f t="shared" si="406"/>
        <v>0</v>
      </c>
      <c r="BN1532" s="46" t="b">
        <f t="shared" si="406"/>
        <v>0</v>
      </c>
      <c r="BO1532" s="46" t="b">
        <f t="shared" si="406"/>
        <v>0</v>
      </c>
      <c r="BP1532" s="46" t="b">
        <f t="shared" si="406"/>
        <v>0</v>
      </c>
    </row>
    <row r="1533" spans="1:68" ht="14.25" customHeight="1" x14ac:dyDescent="0.35">
      <c r="A1533" s="23" t="s">
        <v>15</v>
      </c>
      <c r="B1533" s="24">
        <v>1731038</v>
      </c>
      <c r="C1533" s="24">
        <v>0</v>
      </c>
      <c r="D1533" s="30" t="s">
        <v>4282</v>
      </c>
      <c r="E1533" s="19" t="s">
        <v>4395</v>
      </c>
      <c r="F1533" s="19" t="s">
        <v>846</v>
      </c>
      <c r="G1533" s="28" t="s">
        <v>25</v>
      </c>
      <c r="H1533" s="30" t="s">
        <v>65</v>
      </c>
      <c r="I1533" s="31" t="s">
        <v>23</v>
      </c>
      <c r="J1533" s="40" t="s">
        <v>2745</v>
      </c>
      <c r="K1533" s="40" t="s">
        <v>1176</v>
      </c>
      <c r="L1533" s="40" t="s">
        <v>4284</v>
      </c>
      <c r="M1533" s="40" t="s">
        <v>2473</v>
      </c>
      <c r="N1533" s="40" t="s">
        <v>4285</v>
      </c>
      <c r="O1533" s="40" t="s">
        <v>26</v>
      </c>
      <c r="P1533" s="19" t="s">
        <v>1539</v>
      </c>
      <c r="Q1533" s="27">
        <v>42871</v>
      </c>
      <c r="R1533" s="25" t="s">
        <v>26</v>
      </c>
      <c r="S1533" s="25" t="s">
        <v>26</v>
      </c>
      <c r="T1533" s="25" t="s">
        <v>26</v>
      </c>
      <c r="U1533" s="27">
        <v>42887</v>
      </c>
      <c r="V1533" s="28" t="s">
        <v>24</v>
      </c>
      <c r="W1533" s="28" t="s">
        <v>25</v>
      </c>
      <c r="X1533" s="28" t="s">
        <v>24</v>
      </c>
      <c r="Y1533" s="28" t="s">
        <v>25</v>
      </c>
      <c r="Z1533" s="28" t="s">
        <v>24</v>
      </c>
      <c r="AA1533" s="28" t="s">
        <v>24</v>
      </c>
      <c r="AB1533" s="30" t="s">
        <v>24</v>
      </c>
      <c r="AC1533" s="28" t="s">
        <v>25</v>
      </c>
      <c r="AD1533" s="28" t="s">
        <v>24</v>
      </c>
      <c r="AE1533" s="28" t="s">
        <v>24</v>
      </c>
      <c r="AF1533" s="28" t="s">
        <v>25</v>
      </c>
      <c r="AG1533" s="28" t="s">
        <v>26</v>
      </c>
      <c r="AH1533" s="28" t="s">
        <v>26</v>
      </c>
      <c r="AI1533" s="28" t="s">
        <v>1332</v>
      </c>
      <c r="AJ1533" s="28" t="s">
        <v>4286</v>
      </c>
      <c r="AK1533" s="28" t="s">
        <v>26</v>
      </c>
      <c r="AL1533" s="28" t="s">
        <v>26</v>
      </c>
      <c r="AM1533" s="28" t="s">
        <v>26</v>
      </c>
      <c r="AN1533" s="28" t="s">
        <v>26</v>
      </c>
      <c r="AO1533" s="73" t="str">
        <f xml:space="preserve"> INDEX('parsed-whois-report-2018-02-09T'!$F$2:$F$1850, MATCH('MASTER--Enter Data'!E1533, 'parsed-whois-report-2018-02-09T'!$A$2:$A$1850, 0))</f>
        <v>Registered Original Registrant</v>
      </c>
      <c r="AP1533" s="28" t="s">
        <v>26</v>
      </c>
      <c r="AQ1533" s="32"/>
      <c r="AR1533" s="28" t="s">
        <v>26</v>
      </c>
      <c r="AS1533" s="46" t="str">
        <f t="shared" si="393"/>
        <v>cialisonlineusa</v>
      </c>
      <c r="AT1533" s="46" t="str">
        <f xml:space="preserve"> INDEX('TM Grouping Lookup'!$B$2:$B$1870, MATCH(AS1533, 'TM Grouping Lookup'!$A$2:$A$1870, 0))</f>
        <v>Cialis</v>
      </c>
      <c r="AU1533" s="46" t="b">
        <f t="shared" ref="AU1533:BC1542" si="407" xml:space="preserve"> ISNUMBER(SEARCH(RIGHT(AU$2,LEN(AU$2) - SEARCH(": ", AU$2, 1) -1), $AG1533))</f>
        <v>0</v>
      </c>
      <c r="AV1533" s="46" t="b">
        <f t="shared" si="407"/>
        <v>0</v>
      </c>
      <c r="AW1533" s="46" t="b">
        <f t="shared" si="407"/>
        <v>0</v>
      </c>
      <c r="AX1533" s="46" t="b">
        <f t="shared" si="407"/>
        <v>0</v>
      </c>
      <c r="AY1533" s="46" t="b">
        <f t="shared" si="407"/>
        <v>0</v>
      </c>
      <c r="AZ1533" s="46" t="b">
        <f t="shared" si="407"/>
        <v>0</v>
      </c>
      <c r="BA1533" s="46" t="b">
        <f t="shared" si="407"/>
        <v>0</v>
      </c>
      <c r="BB1533" s="46" t="b">
        <f t="shared" si="407"/>
        <v>0</v>
      </c>
      <c r="BC1533" s="46" t="b">
        <f t="shared" si="407"/>
        <v>0</v>
      </c>
      <c r="BD1533" s="46" t="b">
        <f t="shared" ref="BD1533:BL1542" si="408" xml:space="preserve"> ISNUMBER(SEARCH(RIGHT(BD$2,LEN(BD$2) - SEARCH(": ", BD$2, 1) -1), $AI1533))</f>
        <v>0</v>
      </c>
      <c r="BE1533" s="46" t="b">
        <f t="shared" si="408"/>
        <v>0</v>
      </c>
      <c r="BF1533" s="46" t="b">
        <f t="shared" si="408"/>
        <v>0</v>
      </c>
      <c r="BG1533" s="46" t="b">
        <f t="shared" si="408"/>
        <v>0</v>
      </c>
      <c r="BH1533" s="46" t="b">
        <f t="shared" si="408"/>
        <v>0</v>
      </c>
      <c r="BI1533" s="46" t="b">
        <f t="shared" si="408"/>
        <v>0</v>
      </c>
      <c r="BJ1533" s="46" t="b">
        <f t="shared" si="408"/>
        <v>0</v>
      </c>
      <c r="BK1533" s="46" t="b">
        <f t="shared" si="408"/>
        <v>0</v>
      </c>
      <c r="BL1533" s="46" t="b">
        <f t="shared" si="408"/>
        <v>1</v>
      </c>
      <c r="BM1533" s="46" t="b">
        <f t="shared" si="406"/>
        <v>0</v>
      </c>
      <c r="BN1533" s="46" t="b">
        <f t="shared" si="406"/>
        <v>0</v>
      </c>
      <c r="BO1533" s="46" t="b">
        <f t="shared" si="406"/>
        <v>0</v>
      </c>
      <c r="BP1533" s="46" t="b">
        <f t="shared" si="406"/>
        <v>0</v>
      </c>
    </row>
    <row r="1534" spans="1:68" ht="14.25" customHeight="1" x14ac:dyDescent="0.35">
      <c r="A1534" s="23" t="s">
        <v>15</v>
      </c>
      <c r="B1534" s="24">
        <v>1731038</v>
      </c>
      <c r="C1534" s="24">
        <v>0</v>
      </c>
      <c r="D1534" s="30" t="s">
        <v>4282</v>
      </c>
      <c r="E1534" s="19" t="s">
        <v>4397</v>
      </c>
      <c r="F1534" s="19" t="s">
        <v>846</v>
      </c>
      <c r="G1534" s="28" t="s">
        <v>25</v>
      </c>
      <c r="H1534" s="30" t="s">
        <v>65</v>
      </c>
      <c r="I1534" s="31" t="s">
        <v>23</v>
      </c>
      <c r="J1534" s="40" t="s">
        <v>2745</v>
      </c>
      <c r="K1534" s="40" t="s">
        <v>1176</v>
      </c>
      <c r="L1534" s="40" t="s">
        <v>4284</v>
      </c>
      <c r="M1534" s="40" t="s">
        <v>2473</v>
      </c>
      <c r="N1534" s="40" t="s">
        <v>4285</v>
      </c>
      <c r="O1534" s="40" t="s">
        <v>26</v>
      </c>
      <c r="P1534" s="19" t="s">
        <v>1539</v>
      </c>
      <c r="Q1534" s="27">
        <v>42871</v>
      </c>
      <c r="R1534" s="25" t="s">
        <v>26</v>
      </c>
      <c r="S1534" s="25" t="s">
        <v>26</v>
      </c>
      <c r="T1534" s="25" t="s">
        <v>26</v>
      </c>
      <c r="U1534" s="27">
        <v>42887</v>
      </c>
      <c r="V1534" s="28" t="s">
        <v>24</v>
      </c>
      <c r="W1534" s="28" t="s">
        <v>25</v>
      </c>
      <c r="X1534" s="28" t="s">
        <v>24</v>
      </c>
      <c r="Y1534" s="28" t="s">
        <v>25</v>
      </c>
      <c r="Z1534" s="28" t="s">
        <v>24</v>
      </c>
      <c r="AA1534" s="28" t="s">
        <v>24</v>
      </c>
      <c r="AB1534" s="30" t="s">
        <v>24</v>
      </c>
      <c r="AC1534" s="28" t="s">
        <v>25</v>
      </c>
      <c r="AD1534" s="28" t="s">
        <v>24</v>
      </c>
      <c r="AE1534" s="28" t="s">
        <v>24</v>
      </c>
      <c r="AF1534" s="28" t="s">
        <v>25</v>
      </c>
      <c r="AG1534" s="28" t="s">
        <v>26</v>
      </c>
      <c r="AH1534" s="28" t="s">
        <v>26</v>
      </c>
      <c r="AI1534" s="28" t="s">
        <v>1332</v>
      </c>
      <c r="AJ1534" s="28" t="s">
        <v>4286</v>
      </c>
      <c r="AK1534" s="28" t="s">
        <v>26</v>
      </c>
      <c r="AL1534" s="28" t="s">
        <v>26</v>
      </c>
      <c r="AM1534" s="28" t="s">
        <v>26</v>
      </c>
      <c r="AN1534" s="28" t="s">
        <v>26</v>
      </c>
      <c r="AO1534" s="73" t="str">
        <f xml:space="preserve"> INDEX('parsed-whois-report-2018-02-09T'!$F$2:$F$1850, MATCH('MASTER--Enter Data'!E1534, 'parsed-whois-report-2018-02-09T'!$A$2:$A$1850, 0))</f>
        <v>Registered Original Registrant</v>
      </c>
      <c r="AP1534" s="28" t="s">
        <v>26</v>
      </c>
      <c r="AQ1534" s="32"/>
      <c r="AR1534" s="28" t="s">
        <v>26</v>
      </c>
      <c r="AS1534" s="46" t="str">
        <f t="shared" si="393"/>
        <v>cialisonlinewithoutprescription</v>
      </c>
      <c r="AT1534" s="46" t="str">
        <f xml:space="preserve"> INDEX('TM Grouping Lookup'!$B$2:$B$1870, MATCH(AS1534, 'TM Grouping Lookup'!$A$2:$A$1870, 0))</f>
        <v>Cialis</v>
      </c>
      <c r="AU1534" s="46" t="b">
        <f t="shared" si="407"/>
        <v>0</v>
      </c>
      <c r="AV1534" s="46" t="b">
        <f t="shared" si="407"/>
        <v>0</v>
      </c>
      <c r="AW1534" s="46" t="b">
        <f t="shared" si="407"/>
        <v>0</v>
      </c>
      <c r="AX1534" s="46" t="b">
        <f t="shared" si="407"/>
        <v>0</v>
      </c>
      <c r="AY1534" s="46" t="b">
        <f t="shared" si="407"/>
        <v>0</v>
      </c>
      <c r="AZ1534" s="46" t="b">
        <f t="shared" si="407"/>
        <v>0</v>
      </c>
      <c r="BA1534" s="46" t="b">
        <f t="shared" si="407"/>
        <v>0</v>
      </c>
      <c r="BB1534" s="46" t="b">
        <f t="shared" si="407"/>
        <v>0</v>
      </c>
      <c r="BC1534" s="46" t="b">
        <f t="shared" si="407"/>
        <v>0</v>
      </c>
      <c r="BD1534" s="46" t="b">
        <f t="shared" si="408"/>
        <v>0</v>
      </c>
      <c r="BE1534" s="46" t="b">
        <f t="shared" si="408"/>
        <v>0</v>
      </c>
      <c r="BF1534" s="46" t="b">
        <f t="shared" si="408"/>
        <v>0</v>
      </c>
      <c r="BG1534" s="46" t="b">
        <f t="shared" si="408"/>
        <v>0</v>
      </c>
      <c r="BH1534" s="46" t="b">
        <f t="shared" si="408"/>
        <v>0</v>
      </c>
      <c r="BI1534" s="46" t="b">
        <f t="shared" si="408"/>
        <v>0</v>
      </c>
      <c r="BJ1534" s="46" t="b">
        <f t="shared" si="408"/>
        <v>0</v>
      </c>
      <c r="BK1534" s="46" t="b">
        <f t="shared" si="408"/>
        <v>0</v>
      </c>
      <c r="BL1534" s="46" t="b">
        <f t="shared" si="408"/>
        <v>1</v>
      </c>
      <c r="BM1534" s="46" t="b">
        <f t="shared" si="406"/>
        <v>0</v>
      </c>
      <c r="BN1534" s="46" t="b">
        <f t="shared" si="406"/>
        <v>0</v>
      </c>
      <c r="BO1534" s="46" t="b">
        <f t="shared" si="406"/>
        <v>0</v>
      </c>
      <c r="BP1534" s="46" t="b">
        <f t="shared" si="406"/>
        <v>0</v>
      </c>
    </row>
    <row r="1535" spans="1:68" ht="14.25" customHeight="1" x14ac:dyDescent="0.35">
      <c r="A1535" s="23" t="s">
        <v>15</v>
      </c>
      <c r="B1535" s="24">
        <v>1731038</v>
      </c>
      <c r="C1535" s="24">
        <v>0</v>
      </c>
      <c r="D1535" s="30" t="s">
        <v>4282</v>
      </c>
      <c r="E1535" s="19" t="s">
        <v>4400</v>
      </c>
      <c r="F1535" s="19" t="s">
        <v>846</v>
      </c>
      <c r="G1535" s="28" t="s">
        <v>25</v>
      </c>
      <c r="H1535" s="30" t="s">
        <v>65</v>
      </c>
      <c r="I1535" s="31" t="s">
        <v>23</v>
      </c>
      <c r="J1535" s="40" t="s">
        <v>2745</v>
      </c>
      <c r="K1535" s="40" t="s">
        <v>1176</v>
      </c>
      <c r="L1535" s="40" t="s">
        <v>4284</v>
      </c>
      <c r="M1535" s="40" t="s">
        <v>2473</v>
      </c>
      <c r="N1535" s="40" t="s">
        <v>4285</v>
      </c>
      <c r="O1535" s="40" t="s">
        <v>26</v>
      </c>
      <c r="P1535" s="19" t="s">
        <v>1539</v>
      </c>
      <c r="Q1535" s="27">
        <v>42871</v>
      </c>
      <c r="R1535" s="25" t="s">
        <v>26</v>
      </c>
      <c r="S1535" s="25" t="s">
        <v>26</v>
      </c>
      <c r="T1535" s="25" t="s">
        <v>26</v>
      </c>
      <c r="U1535" s="27">
        <v>42887</v>
      </c>
      <c r="V1535" s="28" t="s">
        <v>24</v>
      </c>
      <c r="W1535" s="28" t="s">
        <v>25</v>
      </c>
      <c r="X1535" s="28" t="s">
        <v>24</v>
      </c>
      <c r="Y1535" s="28" t="s">
        <v>25</v>
      </c>
      <c r="Z1535" s="28" t="s">
        <v>24</v>
      </c>
      <c r="AA1535" s="28" t="s">
        <v>24</v>
      </c>
      <c r="AB1535" s="30" t="s">
        <v>24</v>
      </c>
      <c r="AC1535" s="28" t="s">
        <v>25</v>
      </c>
      <c r="AD1535" s="28" t="s">
        <v>24</v>
      </c>
      <c r="AE1535" s="28" t="s">
        <v>24</v>
      </c>
      <c r="AF1535" s="28" t="s">
        <v>25</v>
      </c>
      <c r="AG1535" s="28" t="s">
        <v>26</v>
      </c>
      <c r="AH1535" s="28" t="s">
        <v>26</v>
      </c>
      <c r="AI1535" s="28" t="s">
        <v>1332</v>
      </c>
      <c r="AJ1535" s="28" t="s">
        <v>4286</v>
      </c>
      <c r="AK1535" s="28" t="s">
        <v>26</v>
      </c>
      <c r="AL1535" s="28" t="s">
        <v>26</v>
      </c>
      <c r="AM1535" s="28" t="s">
        <v>26</v>
      </c>
      <c r="AN1535" s="28" t="s">
        <v>26</v>
      </c>
      <c r="AO1535" s="73" t="str">
        <f xml:space="preserve"> INDEX('parsed-whois-report-2018-02-09T'!$F$2:$F$1850, MATCH('MASTER--Enter Data'!E1535, 'parsed-whois-report-2018-02-09T'!$A$2:$A$1850, 0))</f>
        <v>Registered Original Registrant</v>
      </c>
      <c r="AP1535" s="28" t="s">
        <v>26</v>
      </c>
      <c r="AQ1535" s="32"/>
      <c r="AR1535" s="28" t="s">
        <v>26</v>
      </c>
      <c r="AS1535" s="46" t="str">
        <f t="shared" si="393"/>
        <v>cialisonsaleinusa</v>
      </c>
      <c r="AT1535" s="46" t="str">
        <f xml:space="preserve"> INDEX('TM Grouping Lookup'!$B$2:$B$1870, MATCH(AS1535, 'TM Grouping Lookup'!$A$2:$A$1870, 0))</f>
        <v>Cialis</v>
      </c>
      <c r="AU1535" s="46" t="b">
        <f t="shared" si="407"/>
        <v>0</v>
      </c>
      <c r="AV1535" s="46" t="b">
        <f t="shared" si="407"/>
        <v>0</v>
      </c>
      <c r="AW1535" s="46" t="b">
        <f t="shared" si="407"/>
        <v>0</v>
      </c>
      <c r="AX1535" s="46" t="b">
        <f t="shared" si="407"/>
        <v>0</v>
      </c>
      <c r="AY1535" s="46" t="b">
        <f t="shared" si="407"/>
        <v>0</v>
      </c>
      <c r="AZ1535" s="46" t="b">
        <f t="shared" si="407"/>
        <v>0</v>
      </c>
      <c r="BA1535" s="46" t="b">
        <f t="shared" si="407"/>
        <v>0</v>
      </c>
      <c r="BB1535" s="46" t="b">
        <f t="shared" si="407"/>
        <v>0</v>
      </c>
      <c r="BC1535" s="46" t="b">
        <f t="shared" si="407"/>
        <v>0</v>
      </c>
      <c r="BD1535" s="46" t="b">
        <f t="shared" si="408"/>
        <v>0</v>
      </c>
      <c r="BE1535" s="46" t="b">
        <f t="shared" si="408"/>
        <v>0</v>
      </c>
      <c r="BF1535" s="46" t="b">
        <f t="shared" si="408"/>
        <v>0</v>
      </c>
      <c r="BG1535" s="46" t="b">
        <f t="shared" si="408"/>
        <v>0</v>
      </c>
      <c r="BH1535" s="46" t="b">
        <f t="shared" si="408"/>
        <v>0</v>
      </c>
      <c r="BI1535" s="46" t="b">
        <f t="shared" si="408"/>
        <v>0</v>
      </c>
      <c r="BJ1535" s="46" t="b">
        <f t="shared" si="408"/>
        <v>0</v>
      </c>
      <c r="BK1535" s="46" t="b">
        <f t="shared" si="408"/>
        <v>0</v>
      </c>
      <c r="BL1535" s="46" t="b">
        <f t="shared" si="408"/>
        <v>1</v>
      </c>
      <c r="BM1535" s="46" t="b">
        <f t="shared" si="406"/>
        <v>0</v>
      </c>
      <c r="BN1535" s="46" t="b">
        <f t="shared" si="406"/>
        <v>0</v>
      </c>
      <c r="BO1535" s="46" t="b">
        <f t="shared" si="406"/>
        <v>0</v>
      </c>
      <c r="BP1535" s="46" t="b">
        <f t="shared" si="406"/>
        <v>0</v>
      </c>
    </row>
    <row r="1536" spans="1:68" ht="14.25" customHeight="1" x14ac:dyDescent="0.35">
      <c r="A1536" s="23" t="s">
        <v>15</v>
      </c>
      <c r="B1536" s="24">
        <v>1731038</v>
      </c>
      <c r="C1536" s="24">
        <v>0</v>
      </c>
      <c r="D1536" s="30" t="s">
        <v>4282</v>
      </c>
      <c r="E1536" s="19" t="s">
        <v>4402</v>
      </c>
      <c r="F1536" s="19" t="s">
        <v>846</v>
      </c>
      <c r="G1536" s="28" t="s">
        <v>25</v>
      </c>
      <c r="H1536" s="30" t="s">
        <v>65</v>
      </c>
      <c r="I1536" s="31" t="s">
        <v>23</v>
      </c>
      <c r="J1536" s="40" t="s">
        <v>2745</v>
      </c>
      <c r="K1536" s="40" t="s">
        <v>1176</v>
      </c>
      <c r="L1536" s="40" t="s">
        <v>4284</v>
      </c>
      <c r="M1536" s="40" t="s">
        <v>2473</v>
      </c>
      <c r="N1536" s="40" t="s">
        <v>4285</v>
      </c>
      <c r="O1536" s="40" t="s">
        <v>26</v>
      </c>
      <c r="P1536" s="19" t="s">
        <v>1539</v>
      </c>
      <c r="Q1536" s="27">
        <v>42871</v>
      </c>
      <c r="R1536" s="25" t="s">
        <v>26</v>
      </c>
      <c r="S1536" s="25" t="s">
        <v>26</v>
      </c>
      <c r="T1536" s="25" t="s">
        <v>26</v>
      </c>
      <c r="U1536" s="27">
        <v>42887</v>
      </c>
      <c r="V1536" s="28" t="s">
        <v>24</v>
      </c>
      <c r="W1536" s="28" t="s">
        <v>25</v>
      </c>
      <c r="X1536" s="28" t="s">
        <v>24</v>
      </c>
      <c r="Y1536" s="28" t="s">
        <v>25</v>
      </c>
      <c r="Z1536" s="28" t="s">
        <v>24</v>
      </c>
      <c r="AA1536" s="28" t="s">
        <v>24</v>
      </c>
      <c r="AB1536" s="30" t="s">
        <v>24</v>
      </c>
      <c r="AC1536" s="28" t="s">
        <v>25</v>
      </c>
      <c r="AD1536" s="28" t="s">
        <v>24</v>
      </c>
      <c r="AE1536" s="28" t="s">
        <v>24</v>
      </c>
      <c r="AF1536" s="28" t="s">
        <v>25</v>
      </c>
      <c r="AG1536" s="28" t="s">
        <v>26</v>
      </c>
      <c r="AH1536" s="28" t="s">
        <v>26</v>
      </c>
      <c r="AI1536" s="28" t="s">
        <v>1332</v>
      </c>
      <c r="AJ1536" s="28" t="s">
        <v>4286</v>
      </c>
      <c r="AK1536" s="28" t="s">
        <v>26</v>
      </c>
      <c r="AL1536" s="28" t="s">
        <v>26</v>
      </c>
      <c r="AM1536" s="28" t="s">
        <v>26</v>
      </c>
      <c r="AN1536" s="28" t="s">
        <v>26</v>
      </c>
      <c r="AO1536" s="73" t="str">
        <f xml:space="preserve"> INDEX('parsed-whois-report-2018-02-09T'!$F$2:$F$1850, MATCH('MASTER--Enter Data'!E1536, 'parsed-whois-report-2018-02-09T'!$A$2:$A$1850, 0))</f>
        <v>Registered Original Registrant</v>
      </c>
      <c r="AP1536" s="28" t="s">
        <v>26</v>
      </c>
      <c r="AQ1536" s="32"/>
      <c r="AR1536" s="28" t="s">
        <v>26</v>
      </c>
      <c r="AS1536" s="46" t="str">
        <f t="shared" si="393"/>
        <v>cialisorderbymail</v>
      </c>
      <c r="AT1536" s="46" t="str">
        <f xml:space="preserve"> INDEX('TM Grouping Lookup'!$B$2:$B$1870, MATCH(AS1536, 'TM Grouping Lookup'!$A$2:$A$1870, 0))</f>
        <v>Cialis</v>
      </c>
      <c r="AU1536" s="46" t="b">
        <f t="shared" si="407"/>
        <v>0</v>
      </c>
      <c r="AV1536" s="46" t="b">
        <f t="shared" si="407"/>
        <v>0</v>
      </c>
      <c r="AW1536" s="46" t="b">
        <f t="shared" si="407"/>
        <v>0</v>
      </c>
      <c r="AX1536" s="46" t="b">
        <f t="shared" si="407"/>
        <v>0</v>
      </c>
      <c r="AY1536" s="46" t="b">
        <f t="shared" si="407"/>
        <v>0</v>
      </c>
      <c r="AZ1536" s="46" t="b">
        <f t="shared" si="407"/>
        <v>0</v>
      </c>
      <c r="BA1536" s="46" t="b">
        <f t="shared" si="407"/>
        <v>0</v>
      </c>
      <c r="BB1536" s="46" t="b">
        <f t="shared" si="407"/>
        <v>0</v>
      </c>
      <c r="BC1536" s="46" t="b">
        <f t="shared" si="407"/>
        <v>0</v>
      </c>
      <c r="BD1536" s="46" t="b">
        <f t="shared" si="408"/>
        <v>0</v>
      </c>
      <c r="BE1536" s="46" t="b">
        <f t="shared" si="408"/>
        <v>0</v>
      </c>
      <c r="BF1536" s="46" t="b">
        <f t="shared" si="408"/>
        <v>0</v>
      </c>
      <c r="BG1536" s="46" t="b">
        <f t="shared" si="408"/>
        <v>0</v>
      </c>
      <c r="BH1536" s="46" t="b">
        <f t="shared" si="408"/>
        <v>0</v>
      </c>
      <c r="BI1536" s="46" t="b">
        <f t="shared" si="408"/>
        <v>0</v>
      </c>
      <c r="BJ1536" s="46" t="b">
        <f t="shared" si="408"/>
        <v>0</v>
      </c>
      <c r="BK1536" s="46" t="b">
        <f t="shared" si="408"/>
        <v>0</v>
      </c>
      <c r="BL1536" s="46" t="b">
        <f t="shared" si="408"/>
        <v>1</v>
      </c>
      <c r="BM1536" s="46" t="b">
        <f t="shared" si="406"/>
        <v>0</v>
      </c>
      <c r="BN1536" s="46" t="b">
        <f t="shared" si="406"/>
        <v>0</v>
      </c>
      <c r="BO1536" s="46" t="b">
        <f t="shared" si="406"/>
        <v>0</v>
      </c>
      <c r="BP1536" s="46" t="b">
        <f t="shared" si="406"/>
        <v>0</v>
      </c>
    </row>
    <row r="1537" spans="1:68" ht="14.25" customHeight="1" x14ac:dyDescent="0.35">
      <c r="A1537" s="23" t="s">
        <v>15</v>
      </c>
      <c r="B1537" s="24">
        <v>1731038</v>
      </c>
      <c r="C1537" s="24">
        <v>0</v>
      </c>
      <c r="D1537" s="30" t="s">
        <v>4282</v>
      </c>
      <c r="E1537" s="19" t="s">
        <v>4405</v>
      </c>
      <c r="F1537" s="19" t="s">
        <v>846</v>
      </c>
      <c r="G1537" s="28" t="s">
        <v>25</v>
      </c>
      <c r="H1537" s="30" t="s">
        <v>65</v>
      </c>
      <c r="I1537" s="31" t="s">
        <v>23</v>
      </c>
      <c r="J1537" s="40" t="s">
        <v>2745</v>
      </c>
      <c r="K1537" s="40" t="s">
        <v>1176</v>
      </c>
      <c r="L1537" s="40" t="s">
        <v>4284</v>
      </c>
      <c r="M1537" s="40" t="s">
        <v>2473</v>
      </c>
      <c r="N1537" s="40" t="s">
        <v>4285</v>
      </c>
      <c r="O1537" s="40" t="s">
        <v>26</v>
      </c>
      <c r="P1537" s="19" t="s">
        <v>1539</v>
      </c>
      <c r="Q1537" s="27">
        <v>42871</v>
      </c>
      <c r="R1537" s="25" t="s">
        <v>26</v>
      </c>
      <c r="S1537" s="25" t="s">
        <v>26</v>
      </c>
      <c r="T1537" s="25" t="s">
        <v>26</v>
      </c>
      <c r="U1537" s="27">
        <v>42887</v>
      </c>
      <c r="V1537" s="28" t="s">
        <v>24</v>
      </c>
      <c r="W1537" s="28" t="s">
        <v>25</v>
      </c>
      <c r="X1537" s="28" t="s">
        <v>24</v>
      </c>
      <c r="Y1537" s="28" t="s">
        <v>25</v>
      </c>
      <c r="Z1537" s="28" t="s">
        <v>24</v>
      </c>
      <c r="AA1537" s="28" t="s">
        <v>24</v>
      </c>
      <c r="AB1537" s="30" t="s">
        <v>24</v>
      </c>
      <c r="AC1537" s="28" t="s">
        <v>25</v>
      </c>
      <c r="AD1537" s="28" t="s">
        <v>24</v>
      </c>
      <c r="AE1537" s="28" t="s">
        <v>24</v>
      </c>
      <c r="AF1537" s="28" t="s">
        <v>25</v>
      </c>
      <c r="AG1537" s="28" t="s">
        <v>26</v>
      </c>
      <c r="AH1537" s="28" t="s">
        <v>26</v>
      </c>
      <c r="AI1537" s="28" t="s">
        <v>1332</v>
      </c>
      <c r="AJ1537" s="28" t="s">
        <v>4286</v>
      </c>
      <c r="AK1537" s="28" t="s">
        <v>26</v>
      </c>
      <c r="AL1537" s="28" t="s">
        <v>26</v>
      </c>
      <c r="AM1537" s="28" t="s">
        <v>26</v>
      </c>
      <c r="AN1537" s="28" t="s">
        <v>26</v>
      </c>
      <c r="AO1537" s="73" t="str">
        <f xml:space="preserve"> INDEX('parsed-whois-report-2018-02-09T'!$F$2:$F$1850, MATCH('MASTER--Enter Data'!E1537, 'parsed-whois-report-2018-02-09T'!$A$2:$A$1850, 0))</f>
        <v>Registered Original Registrant</v>
      </c>
      <c r="AP1537" s="28" t="s">
        <v>26</v>
      </c>
      <c r="AQ1537" s="32"/>
      <c r="AR1537" s="28" t="s">
        <v>26</v>
      </c>
      <c r="AS1537" s="46" t="str">
        <f t="shared" si="393"/>
        <v>cialispillsforsale</v>
      </c>
      <c r="AT1537" s="46" t="str">
        <f xml:space="preserve"> INDEX('TM Grouping Lookup'!$B$2:$B$1870, MATCH(AS1537, 'TM Grouping Lookup'!$A$2:$A$1870, 0))</f>
        <v>Cialis</v>
      </c>
      <c r="AU1537" s="46" t="b">
        <f t="shared" si="407"/>
        <v>0</v>
      </c>
      <c r="AV1537" s="46" t="b">
        <f t="shared" si="407"/>
        <v>0</v>
      </c>
      <c r="AW1537" s="46" t="b">
        <f t="shared" si="407"/>
        <v>0</v>
      </c>
      <c r="AX1537" s="46" t="b">
        <f t="shared" si="407"/>
        <v>0</v>
      </c>
      <c r="AY1537" s="46" t="b">
        <f t="shared" si="407"/>
        <v>0</v>
      </c>
      <c r="AZ1537" s="46" t="b">
        <f t="shared" si="407"/>
        <v>0</v>
      </c>
      <c r="BA1537" s="46" t="b">
        <f t="shared" si="407"/>
        <v>0</v>
      </c>
      <c r="BB1537" s="46" t="b">
        <f t="shared" si="407"/>
        <v>0</v>
      </c>
      <c r="BC1537" s="46" t="b">
        <f t="shared" si="407"/>
        <v>0</v>
      </c>
      <c r="BD1537" s="46" t="b">
        <f t="shared" si="408"/>
        <v>0</v>
      </c>
      <c r="BE1537" s="46" t="b">
        <f t="shared" si="408"/>
        <v>0</v>
      </c>
      <c r="BF1537" s="46" t="b">
        <f t="shared" si="408"/>
        <v>0</v>
      </c>
      <c r="BG1537" s="46" t="b">
        <f t="shared" si="408"/>
        <v>0</v>
      </c>
      <c r="BH1537" s="46" t="b">
        <f t="shared" si="408"/>
        <v>0</v>
      </c>
      <c r="BI1537" s="46" t="b">
        <f t="shared" si="408"/>
        <v>0</v>
      </c>
      <c r="BJ1537" s="46" t="b">
        <f t="shared" si="408"/>
        <v>0</v>
      </c>
      <c r="BK1537" s="46" t="b">
        <f t="shared" si="408"/>
        <v>0</v>
      </c>
      <c r="BL1537" s="46" t="b">
        <f t="shared" si="408"/>
        <v>1</v>
      </c>
      <c r="BM1537" s="46" t="b">
        <f t="shared" si="406"/>
        <v>0</v>
      </c>
      <c r="BN1537" s="46" t="b">
        <f t="shared" si="406"/>
        <v>0</v>
      </c>
      <c r="BO1537" s="46" t="b">
        <f t="shared" si="406"/>
        <v>0</v>
      </c>
      <c r="BP1537" s="46" t="b">
        <f t="shared" si="406"/>
        <v>0</v>
      </c>
    </row>
    <row r="1538" spans="1:68" ht="14.25" customHeight="1" x14ac:dyDescent="0.35">
      <c r="A1538" s="23" t="s">
        <v>15</v>
      </c>
      <c r="B1538" s="24">
        <v>1731038</v>
      </c>
      <c r="C1538" s="24">
        <v>0</v>
      </c>
      <c r="D1538" s="30" t="s">
        <v>4282</v>
      </c>
      <c r="E1538" s="19" t="s">
        <v>4408</v>
      </c>
      <c r="F1538" s="19" t="s">
        <v>846</v>
      </c>
      <c r="G1538" s="28" t="s">
        <v>25</v>
      </c>
      <c r="H1538" s="30" t="s">
        <v>65</v>
      </c>
      <c r="I1538" s="31" t="s">
        <v>23</v>
      </c>
      <c r="J1538" s="40" t="s">
        <v>2745</v>
      </c>
      <c r="K1538" s="40" t="s">
        <v>1176</v>
      </c>
      <c r="L1538" s="40" t="s">
        <v>4284</v>
      </c>
      <c r="M1538" s="40" t="s">
        <v>2473</v>
      </c>
      <c r="N1538" s="40" t="s">
        <v>4285</v>
      </c>
      <c r="O1538" s="40" t="s">
        <v>26</v>
      </c>
      <c r="P1538" s="19" t="s">
        <v>1539</v>
      </c>
      <c r="Q1538" s="27">
        <v>42871</v>
      </c>
      <c r="R1538" s="25" t="s">
        <v>26</v>
      </c>
      <c r="S1538" s="25" t="s">
        <v>26</v>
      </c>
      <c r="T1538" s="25" t="s">
        <v>26</v>
      </c>
      <c r="U1538" s="27">
        <v>42887</v>
      </c>
      <c r="V1538" s="28" t="s">
        <v>24</v>
      </c>
      <c r="W1538" s="28" t="s">
        <v>25</v>
      </c>
      <c r="X1538" s="28" t="s">
        <v>24</v>
      </c>
      <c r="Y1538" s="28" t="s">
        <v>25</v>
      </c>
      <c r="Z1538" s="28" t="s">
        <v>24</v>
      </c>
      <c r="AA1538" s="28" t="s">
        <v>24</v>
      </c>
      <c r="AB1538" s="30" t="s">
        <v>24</v>
      </c>
      <c r="AC1538" s="28" t="s">
        <v>25</v>
      </c>
      <c r="AD1538" s="28" t="s">
        <v>24</v>
      </c>
      <c r="AE1538" s="28" t="s">
        <v>24</v>
      </c>
      <c r="AF1538" s="28" t="s">
        <v>25</v>
      </c>
      <c r="AG1538" s="28" t="s">
        <v>26</v>
      </c>
      <c r="AH1538" s="28" t="s">
        <v>26</v>
      </c>
      <c r="AI1538" s="28" t="s">
        <v>1332</v>
      </c>
      <c r="AJ1538" s="28" t="s">
        <v>4286</v>
      </c>
      <c r="AK1538" s="28" t="s">
        <v>26</v>
      </c>
      <c r="AL1538" s="28" t="s">
        <v>26</v>
      </c>
      <c r="AM1538" s="28" t="s">
        <v>26</v>
      </c>
      <c r="AN1538" s="28" t="s">
        <v>26</v>
      </c>
      <c r="AO1538" s="73" t="str">
        <f xml:space="preserve"> INDEX('parsed-whois-report-2018-02-09T'!$F$2:$F$1850, MATCH('MASTER--Enter Data'!E1538, 'parsed-whois-report-2018-02-09T'!$A$2:$A$1850, 0))</f>
        <v>Registered Original Registrant</v>
      </c>
      <c r="AP1538" s="28" t="s">
        <v>26</v>
      </c>
      <c r="AQ1538" s="32"/>
      <c r="AR1538" s="28" t="s">
        <v>26</v>
      </c>
      <c r="AS1538" s="46" t="str">
        <f t="shared" si="393"/>
        <v>cialisprices</v>
      </c>
      <c r="AT1538" s="46" t="str">
        <f xml:space="preserve"> INDEX('TM Grouping Lookup'!$B$2:$B$1870, MATCH(AS1538, 'TM Grouping Lookup'!$A$2:$A$1870, 0))</f>
        <v>Cialis</v>
      </c>
      <c r="AU1538" s="46" t="b">
        <f t="shared" si="407"/>
        <v>0</v>
      </c>
      <c r="AV1538" s="46" t="b">
        <f t="shared" si="407"/>
        <v>0</v>
      </c>
      <c r="AW1538" s="46" t="b">
        <f t="shared" si="407"/>
        <v>0</v>
      </c>
      <c r="AX1538" s="46" t="b">
        <f t="shared" si="407"/>
        <v>0</v>
      </c>
      <c r="AY1538" s="46" t="b">
        <f t="shared" si="407"/>
        <v>0</v>
      </c>
      <c r="AZ1538" s="46" t="b">
        <f t="shared" si="407"/>
        <v>0</v>
      </c>
      <c r="BA1538" s="46" t="b">
        <f t="shared" si="407"/>
        <v>0</v>
      </c>
      <c r="BB1538" s="46" t="b">
        <f t="shared" si="407"/>
        <v>0</v>
      </c>
      <c r="BC1538" s="46" t="b">
        <f t="shared" si="407"/>
        <v>0</v>
      </c>
      <c r="BD1538" s="46" t="b">
        <f t="shared" si="408"/>
        <v>0</v>
      </c>
      <c r="BE1538" s="46" t="b">
        <f t="shared" si="408"/>
        <v>0</v>
      </c>
      <c r="BF1538" s="46" t="b">
        <f t="shared" si="408"/>
        <v>0</v>
      </c>
      <c r="BG1538" s="46" t="b">
        <f t="shared" si="408"/>
        <v>0</v>
      </c>
      <c r="BH1538" s="46" t="b">
        <f t="shared" si="408"/>
        <v>0</v>
      </c>
      <c r="BI1538" s="46" t="b">
        <f t="shared" si="408"/>
        <v>0</v>
      </c>
      <c r="BJ1538" s="46" t="b">
        <f t="shared" si="408"/>
        <v>0</v>
      </c>
      <c r="BK1538" s="46" t="b">
        <f t="shared" si="408"/>
        <v>0</v>
      </c>
      <c r="BL1538" s="46" t="b">
        <f t="shared" si="408"/>
        <v>1</v>
      </c>
      <c r="BM1538" s="46" t="b">
        <f t="shared" si="406"/>
        <v>0</v>
      </c>
      <c r="BN1538" s="46" t="b">
        <f t="shared" si="406"/>
        <v>0</v>
      </c>
      <c r="BO1538" s="46" t="b">
        <f t="shared" si="406"/>
        <v>0</v>
      </c>
      <c r="BP1538" s="46" t="b">
        <f t="shared" si="406"/>
        <v>0</v>
      </c>
    </row>
    <row r="1539" spans="1:68" ht="14.25" customHeight="1" x14ac:dyDescent="0.35">
      <c r="A1539" s="23" t="s">
        <v>15</v>
      </c>
      <c r="B1539" s="24">
        <v>1731038</v>
      </c>
      <c r="C1539" s="24">
        <v>0</v>
      </c>
      <c r="D1539" s="30" t="s">
        <v>4282</v>
      </c>
      <c r="E1539" s="19" t="s">
        <v>4410</v>
      </c>
      <c r="F1539" s="19" t="s">
        <v>846</v>
      </c>
      <c r="G1539" s="28" t="s">
        <v>25</v>
      </c>
      <c r="H1539" s="30" t="s">
        <v>65</v>
      </c>
      <c r="I1539" s="31" t="s">
        <v>23</v>
      </c>
      <c r="J1539" s="40" t="s">
        <v>2745</v>
      </c>
      <c r="K1539" s="40" t="s">
        <v>1176</v>
      </c>
      <c r="L1539" s="40" t="s">
        <v>4284</v>
      </c>
      <c r="M1539" s="40" t="s">
        <v>2473</v>
      </c>
      <c r="N1539" s="40" t="s">
        <v>4285</v>
      </c>
      <c r="O1539" s="40" t="s">
        <v>26</v>
      </c>
      <c r="P1539" s="19" t="s">
        <v>1539</v>
      </c>
      <c r="Q1539" s="27">
        <v>42871</v>
      </c>
      <c r="R1539" s="25" t="s">
        <v>26</v>
      </c>
      <c r="S1539" s="25" t="s">
        <v>26</v>
      </c>
      <c r="T1539" s="25" t="s">
        <v>26</v>
      </c>
      <c r="U1539" s="27">
        <v>42887</v>
      </c>
      <c r="V1539" s="28" t="s">
        <v>24</v>
      </c>
      <c r="W1539" s="28" t="s">
        <v>25</v>
      </c>
      <c r="X1539" s="28" t="s">
        <v>24</v>
      </c>
      <c r="Y1539" s="28" t="s">
        <v>25</v>
      </c>
      <c r="Z1539" s="28" t="s">
        <v>24</v>
      </c>
      <c r="AA1539" s="28" t="s">
        <v>24</v>
      </c>
      <c r="AB1539" s="30" t="s">
        <v>24</v>
      </c>
      <c r="AC1539" s="28" t="s">
        <v>25</v>
      </c>
      <c r="AD1539" s="28" t="s">
        <v>24</v>
      </c>
      <c r="AE1539" s="28" t="s">
        <v>24</v>
      </c>
      <c r="AF1539" s="28" t="s">
        <v>25</v>
      </c>
      <c r="AG1539" s="28" t="s">
        <v>26</v>
      </c>
      <c r="AH1539" s="28" t="s">
        <v>26</v>
      </c>
      <c r="AI1539" s="28" t="s">
        <v>1332</v>
      </c>
      <c r="AJ1539" s="28" t="s">
        <v>4286</v>
      </c>
      <c r="AK1539" s="28" t="s">
        <v>26</v>
      </c>
      <c r="AL1539" s="28" t="s">
        <v>26</v>
      </c>
      <c r="AM1539" s="28" t="s">
        <v>26</v>
      </c>
      <c r="AN1539" s="28" t="s">
        <v>26</v>
      </c>
      <c r="AO1539" s="73" t="str">
        <f xml:space="preserve"> INDEX('parsed-whois-report-2018-02-09T'!$F$2:$F$1850, MATCH('MASTER--Enter Data'!E1539, 'parsed-whois-report-2018-02-09T'!$A$2:$A$1850, 0))</f>
        <v>Registered Original Registrant</v>
      </c>
      <c r="AP1539" s="28" t="s">
        <v>26</v>
      </c>
      <c r="AQ1539" s="32"/>
      <c r="AR1539" s="28" t="s">
        <v>26</v>
      </c>
      <c r="AS1539" s="46" t="str">
        <f t="shared" ref="AS1539:AS1602" si="409">LEFT(E1539,FIND(".",E1539)-1)</f>
        <v>cialisprofessional</v>
      </c>
      <c r="AT1539" s="46" t="str">
        <f xml:space="preserve"> INDEX('TM Grouping Lookup'!$B$2:$B$1870, MATCH(AS1539, 'TM Grouping Lookup'!$A$2:$A$1870, 0))</f>
        <v>Cialis</v>
      </c>
      <c r="AU1539" s="46" t="b">
        <f t="shared" si="407"/>
        <v>0</v>
      </c>
      <c r="AV1539" s="46" t="b">
        <f t="shared" si="407"/>
        <v>0</v>
      </c>
      <c r="AW1539" s="46" t="b">
        <f t="shared" si="407"/>
        <v>0</v>
      </c>
      <c r="AX1539" s="46" t="b">
        <f t="shared" si="407"/>
        <v>0</v>
      </c>
      <c r="AY1539" s="46" t="b">
        <f t="shared" si="407"/>
        <v>0</v>
      </c>
      <c r="AZ1539" s="46" t="b">
        <f t="shared" si="407"/>
        <v>0</v>
      </c>
      <c r="BA1539" s="46" t="b">
        <f t="shared" si="407"/>
        <v>0</v>
      </c>
      <c r="BB1539" s="46" t="b">
        <f t="shared" si="407"/>
        <v>0</v>
      </c>
      <c r="BC1539" s="46" t="b">
        <f t="shared" si="407"/>
        <v>0</v>
      </c>
      <c r="BD1539" s="46" t="b">
        <f t="shared" si="408"/>
        <v>0</v>
      </c>
      <c r="BE1539" s="46" t="b">
        <f t="shared" si="408"/>
        <v>0</v>
      </c>
      <c r="BF1539" s="46" t="b">
        <f t="shared" si="408"/>
        <v>0</v>
      </c>
      <c r="BG1539" s="46" t="b">
        <f t="shared" si="408"/>
        <v>0</v>
      </c>
      <c r="BH1539" s="46" t="b">
        <f t="shared" si="408"/>
        <v>0</v>
      </c>
      <c r="BI1539" s="46" t="b">
        <f t="shared" si="408"/>
        <v>0</v>
      </c>
      <c r="BJ1539" s="46" t="b">
        <f t="shared" si="408"/>
        <v>0</v>
      </c>
      <c r="BK1539" s="46" t="b">
        <f t="shared" si="408"/>
        <v>0</v>
      </c>
      <c r="BL1539" s="46" t="b">
        <f t="shared" si="408"/>
        <v>1</v>
      </c>
      <c r="BM1539" s="46" t="b">
        <f t="shared" si="406"/>
        <v>0</v>
      </c>
      <c r="BN1539" s="46" t="b">
        <f t="shared" si="406"/>
        <v>0</v>
      </c>
      <c r="BO1539" s="46" t="b">
        <f t="shared" si="406"/>
        <v>0</v>
      </c>
      <c r="BP1539" s="46" t="b">
        <f t="shared" si="406"/>
        <v>0</v>
      </c>
    </row>
    <row r="1540" spans="1:68" ht="14.25" customHeight="1" x14ac:dyDescent="0.35">
      <c r="A1540" s="23" t="s">
        <v>15</v>
      </c>
      <c r="B1540" s="24">
        <v>1731038</v>
      </c>
      <c r="C1540" s="24">
        <v>0</v>
      </c>
      <c r="D1540" s="30" t="s">
        <v>4282</v>
      </c>
      <c r="E1540" s="19" t="s">
        <v>4412</v>
      </c>
      <c r="F1540" s="19" t="s">
        <v>846</v>
      </c>
      <c r="G1540" s="28" t="s">
        <v>25</v>
      </c>
      <c r="H1540" s="30" t="s">
        <v>65</v>
      </c>
      <c r="I1540" s="31" t="s">
        <v>23</v>
      </c>
      <c r="J1540" s="40" t="s">
        <v>2745</v>
      </c>
      <c r="K1540" s="40" t="s">
        <v>1176</v>
      </c>
      <c r="L1540" s="40" t="s">
        <v>4284</v>
      </c>
      <c r="M1540" s="40" t="s">
        <v>2473</v>
      </c>
      <c r="N1540" s="40" t="s">
        <v>4285</v>
      </c>
      <c r="O1540" s="40" t="s">
        <v>26</v>
      </c>
      <c r="P1540" s="19" t="s">
        <v>1539</v>
      </c>
      <c r="Q1540" s="27">
        <v>42871</v>
      </c>
      <c r="R1540" s="25" t="s">
        <v>26</v>
      </c>
      <c r="S1540" s="25" t="s">
        <v>26</v>
      </c>
      <c r="T1540" s="25" t="s">
        <v>26</v>
      </c>
      <c r="U1540" s="27">
        <v>42887</v>
      </c>
      <c r="V1540" s="28" t="s">
        <v>24</v>
      </c>
      <c r="W1540" s="28" t="s">
        <v>25</v>
      </c>
      <c r="X1540" s="28" t="s">
        <v>24</v>
      </c>
      <c r="Y1540" s="28" t="s">
        <v>25</v>
      </c>
      <c r="Z1540" s="28" t="s">
        <v>24</v>
      </c>
      <c r="AA1540" s="28" t="s">
        <v>24</v>
      </c>
      <c r="AB1540" s="30" t="s">
        <v>24</v>
      </c>
      <c r="AC1540" s="28" t="s">
        <v>25</v>
      </c>
      <c r="AD1540" s="28" t="s">
        <v>24</v>
      </c>
      <c r="AE1540" s="28" t="s">
        <v>24</v>
      </c>
      <c r="AF1540" s="28" t="s">
        <v>25</v>
      </c>
      <c r="AG1540" s="28" t="s">
        <v>26</v>
      </c>
      <c r="AH1540" s="28" t="s">
        <v>26</v>
      </c>
      <c r="AI1540" s="28" t="s">
        <v>1332</v>
      </c>
      <c r="AJ1540" s="28" t="s">
        <v>4286</v>
      </c>
      <c r="AK1540" s="28" t="s">
        <v>26</v>
      </c>
      <c r="AL1540" s="28" t="s">
        <v>26</v>
      </c>
      <c r="AM1540" s="28" t="s">
        <v>26</v>
      </c>
      <c r="AN1540" s="28" t="s">
        <v>26</v>
      </c>
      <c r="AO1540" s="73" t="str">
        <f xml:space="preserve"> INDEX('parsed-whois-report-2018-02-09T'!$F$2:$F$1850, MATCH('MASTER--Enter Data'!E1540, 'parsed-whois-report-2018-02-09T'!$A$2:$A$1850, 0))</f>
        <v>Registered Original Registrant</v>
      </c>
      <c r="AP1540" s="28" t="s">
        <v>26</v>
      </c>
      <c r="AQ1540" s="32"/>
      <c r="AR1540" s="28" t="s">
        <v>26</v>
      </c>
      <c r="AS1540" s="46" t="str">
        <f t="shared" si="409"/>
        <v>cialissales</v>
      </c>
      <c r="AT1540" s="46" t="str">
        <f xml:space="preserve"> INDEX('TM Grouping Lookup'!$B$2:$B$1870, MATCH(AS1540, 'TM Grouping Lookup'!$A$2:$A$1870, 0))</f>
        <v>Cialis</v>
      </c>
      <c r="AU1540" s="46" t="b">
        <f t="shared" si="407"/>
        <v>0</v>
      </c>
      <c r="AV1540" s="46" t="b">
        <f t="shared" si="407"/>
        <v>0</v>
      </c>
      <c r="AW1540" s="46" t="b">
        <f t="shared" si="407"/>
        <v>0</v>
      </c>
      <c r="AX1540" s="46" t="b">
        <f t="shared" si="407"/>
        <v>0</v>
      </c>
      <c r="AY1540" s="46" t="b">
        <f t="shared" si="407"/>
        <v>0</v>
      </c>
      <c r="AZ1540" s="46" t="b">
        <f t="shared" si="407"/>
        <v>0</v>
      </c>
      <c r="BA1540" s="46" t="b">
        <f t="shared" si="407"/>
        <v>0</v>
      </c>
      <c r="BB1540" s="46" t="b">
        <f t="shared" si="407"/>
        <v>0</v>
      </c>
      <c r="BC1540" s="46" t="b">
        <f t="shared" si="407"/>
        <v>0</v>
      </c>
      <c r="BD1540" s="46" t="b">
        <f t="shared" si="408"/>
        <v>0</v>
      </c>
      <c r="BE1540" s="46" t="b">
        <f t="shared" si="408"/>
        <v>0</v>
      </c>
      <c r="BF1540" s="46" t="b">
        <f t="shared" si="408"/>
        <v>0</v>
      </c>
      <c r="BG1540" s="46" t="b">
        <f t="shared" si="408"/>
        <v>0</v>
      </c>
      <c r="BH1540" s="46" t="b">
        <f t="shared" si="408"/>
        <v>0</v>
      </c>
      <c r="BI1540" s="46" t="b">
        <f t="shared" si="408"/>
        <v>0</v>
      </c>
      <c r="BJ1540" s="46" t="b">
        <f t="shared" si="408"/>
        <v>0</v>
      </c>
      <c r="BK1540" s="46" t="b">
        <f t="shared" si="408"/>
        <v>0</v>
      </c>
      <c r="BL1540" s="46" t="b">
        <f t="shared" si="408"/>
        <v>1</v>
      </c>
      <c r="BM1540" s="46" t="b">
        <f t="shared" si="406"/>
        <v>0</v>
      </c>
      <c r="BN1540" s="46" t="b">
        <f t="shared" si="406"/>
        <v>0</v>
      </c>
      <c r="BO1540" s="46" t="b">
        <f t="shared" si="406"/>
        <v>0</v>
      </c>
      <c r="BP1540" s="46" t="b">
        <f t="shared" si="406"/>
        <v>0</v>
      </c>
    </row>
    <row r="1541" spans="1:68" ht="14.25" customHeight="1" x14ac:dyDescent="0.35">
      <c r="A1541" s="23" t="s">
        <v>15</v>
      </c>
      <c r="B1541" s="24">
        <v>1731038</v>
      </c>
      <c r="C1541" s="24">
        <v>0</v>
      </c>
      <c r="D1541" s="30" t="s">
        <v>4282</v>
      </c>
      <c r="E1541" s="19" t="s">
        <v>4415</v>
      </c>
      <c r="F1541" s="19" t="s">
        <v>846</v>
      </c>
      <c r="G1541" s="28" t="s">
        <v>25</v>
      </c>
      <c r="H1541" s="30" t="s">
        <v>65</v>
      </c>
      <c r="I1541" s="31" t="s">
        <v>23</v>
      </c>
      <c r="J1541" s="40" t="s">
        <v>2745</v>
      </c>
      <c r="K1541" s="40" t="s">
        <v>1176</v>
      </c>
      <c r="L1541" s="40" t="s">
        <v>4284</v>
      </c>
      <c r="M1541" s="40" t="s">
        <v>2473</v>
      </c>
      <c r="N1541" s="40" t="s">
        <v>4285</v>
      </c>
      <c r="O1541" s="40" t="s">
        <v>26</v>
      </c>
      <c r="P1541" s="19" t="s">
        <v>1539</v>
      </c>
      <c r="Q1541" s="27">
        <v>42871</v>
      </c>
      <c r="R1541" s="25" t="s">
        <v>26</v>
      </c>
      <c r="S1541" s="25" t="s">
        <v>26</v>
      </c>
      <c r="T1541" s="25" t="s">
        <v>26</v>
      </c>
      <c r="U1541" s="27">
        <v>42887</v>
      </c>
      <c r="V1541" s="28" t="s">
        <v>24</v>
      </c>
      <c r="W1541" s="28" t="s">
        <v>25</v>
      </c>
      <c r="X1541" s="28" t="s">
        <v>24</v>
      </c>
      <c r="Y1541" s="28" t="s">
        <v>25</v>
      </c>
      <c r="Z1541" s="28" t="s">
        <v>24</v>
      </c>
      <c r="AA1541" s="28" t="s">
        <v>24</v>
      </c>
      <c r="AB1541" s="30" t="s">
        <v>24</v>
      </c>
      <c r="AC1541" s="28" t="s">
        <v>25</v>
      </c>
      <c r="AD1541" s="28" t="s">
        <v>24</v>
      </c>
      <c r="AE1541" s="28" t="s">
        <v>24</v>
      </c>
      <c r="AF1541" s="28" t="s">
        <v>25</v>
      </c>
      <c r="AG1541" s="28" t="s">
        <v>26</v>
      </c>
      <c r="AH1541" s="28" t="s">
        <v>26</v>
      </c>
      <c r="AI1541" s="28" t="s">
        <v>1332</v>
      </c>
      <c r="AJ1541" s="28" t="s">
        <v>4286</v>
      </c>
      <c r="AK1541" s="28" t="s">
        <v>26</v>
      </c>
      <c r="AL1541" s="28" t="s">
        <v>26</v>
      </c>
      <c r="AM1541" s="28" t="s">
        <v>26</v>
      </c>
      <c r="AN1541" s="28" t="s">
        <v>26</v>
      </c>
      <c r="AO1541" s="73" t="str">
        <f xml:space="preserve"> INDEX('parsed-whois-report-2018-02-09T'!$F$2:$F$1850, MATCH('MASTER--Enter Data'!E1541, 'parsed-whois-report-2018-02-09T'!$A$2:$A$1850, 0))</f>
        <v>Registered Original Registrant</v>
      </c>
      <c r="AP1541" s="28" t="s">
        <v>26</v>
      </c>
      <c r="AQ1541" s="32"/>
      <c r="AR1541" s="28" t="s">
        <v>26</v>
      </c>
      <c r="AS1541" s="46" t="str">
        <f t="shared" si="409"/>
        <v>cialissamples</v>
      </c>
      <c r="AT1541" s="46" t="str">
        <f xml:space="preserve"> INDEX('TM Grouping Lookup'!$B$2:$B$1870, MATCH(AS1541, 'TM Grouping Lookup'!$A$2:$A$1870, 0))</f>
        <v>Cialis</v>
      </c>
      <c r="AU1541" s="46" t="b">
        <f t="shared" si="407"/>
        <v>0</v>
      </c>
      <c r="AV1541" s="46" t="b">
        <f t="shared" si="407"/>
        <v>0</v>
      </c>
      <c r="AW1541" s="46" t="b">
        <f t="shared" si="407"/>
        <v>0</v>
      </c>
      <c r="AX1541" s="46" t="b">
        <f t="shared" si="407"/>
        <v>0</v>
      </c>
      <c r="AY1541" s="46" t="b">
        <f t="shared" si="407"/>
        <v>0</v>
      </c>
      <c r="AZ1541" s="46" t="b">
        <f t="shared" si="407"/>
        <v>0</v>
      </c>
      <c r="BA1541" s="46" t="b">
        <f t="shared" si="407"/>
        <v>0</v>
      </c>
      <c r="BB1541" s="46" t="b">
        <f t="shared" si="407"/>
        <v>0</v>
      </c>
      <c r="BC1541" s="46" t="b">
        <f t="shared" si="407"/>
        <v>0</v>
      </c>
      <c r="BD1541" s="46" t="b">
        <f t="shared" si="408"/>
        <v>0</v>
      </c>
      <c r="BE1541" s="46" t="b">
        <f t="shared" si="408"/>
        <v>0</v>
      </c>
      <c r="BF1541" s="46" t="b">
        <f t="shared" si="408"/>
        <v>0</v>
      </c>
      <c r="BG1541" s="46" t="b">
        <f t="shared" si="408"/>
        <v>0</v>
      </c>
      <c r="BH1541" s="46" t="b">
        <f t="shared" si="408"/>
        <v>0</v>
      </c>
      <c r="BI1541" s="46" t="b">
        <f t="shared" si="408"/>
        <v>0</v>
      </c>
      <c r="BJ1541" s="46" t="b">
        <f t="shared" si="408"/>
        <v>0</v>
      </c>
      <c r="BK1541" s="46" t="b">
        <f t="shared" si="408"/>
        <v>0</v>
      </c>
      <c r="BL1541" s="46" t="b">
        <f t="shared" si="408"/>
        <v>1</v>
      </c>
      <c r="BM1541" s="46" t="b">
        <f t="shared" si="406"/>
        <v>0</v>
      </c>
      <c r="BN1541" s="46" t="b">
        <f t="shared" si="406"/>
        <v>0</v>
      </c>
      <c r="BO1541" s="46" t="b">
        <f t="shared" si="406"/>
        <v>0</v>
      </c>
      <c r="BP1541" s="46" t="b">
        <f t="shared" si="406"/>
        <v>0</v>
      </c>
    </row>
    <row r="1542" spans="1:68" ht="14.25" customHeight="1" x14ac:dyDescent="0.35">
      <c r="A1542" s="23" t="s">
        <v>15</v>
      </c>
      <c r="B1542" s="24">
        <v>1731038</v>
      </c>
      <c r="C1542" s="24">
        <v>0</v>
      </c>
      <c r="D1542" s="30" t="s">
        <v>4282</v>
      </c>
      <c r="E1542" s="19" t="s">
        <v>4418</v>
      </c>
      <c r="F1542" s="19" t="s">
        <v>846</v>
      </c>
      <c r="G1542" s="28" t="s">
        <v>25</v>
      </c>
      <c r="H1542" s="30" t="s">
        <v>65</v>
      </c>
      <c r="I1542" s="31" t="s">
        <v>23</v>
      </c>
      <c r="J1542" s="40" t="s">
        <v>2745</v>
      </c>
      <c r="K1542" s="40" t="s">
        <v>1176</v>
      </c>
      <c r="L1542" s="40" t="s">
        <v>4284</v>
      </c>
      <c r="M1542" s="40" t="s">
        <v>2473</v>
      </c>
      <c r="N1542" s="40" t="s">
        <v>4285</v>
      </c>
      <c r="O1542" s="40" t="s">
        <v>26</v>
      </c>
      <c r="P1542" s="19" t="s">
        <v>1539</v>
      </c>
      <c r="Q1542" s="27">
        <v>42871</v>
      </c>
      <c r="R1542" s="25" t="s">
        <v>26</v>
      </c>
      <c r="S1542" s="25" t="s">
        <v>26</v>
      </c>
      <c r="T1542" s="25" t="s">
        <v>26</v>
      </c>
      <c r="U1542" s="27">
        <v>42887</v>
      </c>
      <c r="V1542" s="28" t="s">
        <v>24</v>
      </c>
      <c r="W1542" s="28" t="s">
        <v>25</v>
      </c>
      <c r="X1542" s="28" t="s">
        <v>24</v>
      </c>
      <c r="Y1542" s="28" t="s">
        <v>25</v>
      </c>
      <c r="Z1542" s="28" t="s">
        <v>24</v>
      </c>
      <c r="AA1542" s="28" t="s">
        <v>24</v>
      </c>
      <c r="AB1542" s="30" t="s">
        <v>24</v>
      </c>
      <c r="AC1542" s="28" t="s">
        <v>25</v>
      </c>
      <c r="AD1542" s="28" t="s">
        <v>24</v>
      </c>
      <c r="AE1542" s="28" t="s">
        <v>24</v>
      </c>
      <c r="AF1542" s="28" t="s">
        <v>25</v>
      </c>
      <c r="AG1542" s="28" t="s">
        <v>26</v>
      </c>
      <c r="AH1542" s="28" t="s">
        <v>26</v>
      </c>
      <c r="AI1542" s="28" t="s">
        <v>1332</v>
      </c>
      <c r="AJ1542" s="28" t="s">
        <v>4286</v>
      </c>
      <c r="AK1542" s="28" t="s">
        <v>26</v>
      </c>
      <c r="AL1542" s="28" t="s">
        <v>26</v>
      </c>
      <c r="AM1542" s="28" t="s">
        <v>26</v>
      </c>
      <c r="AN1542" s="28" t="s">
        <v>26</v>
      </c>
      <c r="AO1542" s="73" t="str">
        <f xml:space="preserve"> INDEX('parsed-whois-report-2018-02-09T'!$F$2:$F$1850, MATCH('MASTER--Enter Data'!E1542, 'parsed-whois-report-2018-02-09T'!$A$2:$A$1850, 0))</f>
        <v>Registered Original Registrant</v>
      </c>
      <c r="AP1542" s="28" t="s">
        <v>26</v>
      </c>
      <c r="AQ1542" s="32"/>
      <c r="AR1542" s="28" t="s">
        <v>26</v>
      </c>
      <c r="AS1542" s="46" t="str">
        <f t="shared" si="409"/>
        <v>cialistabletsforsale</v>
      </c>
      <c r="AT1542" s="46" t="str">
        <f xml:space="preserve"> INDEX('TM Grouping Lookup'!$B$2:$B$1870, MATCH(AS1542, 'TM Grouping Lookup'!$A$2:$A$1870, 0))</f>
        <v>Cialis</v>
      </c>
      <c r="AU1542" s="46" t="b">
        <f t="shared" si="407"/>
        <v>0</v>
      </c>
      <c r="AV1542" s="46" t="b">
        <f t="shared" si="407"/>
        <v>0</v>
      </c>
      <c r="AW1542" s="46" t="b">
        <f t="shared" si="407"/>
        <v>0</v>
      </c>
      <c r="AX1542" s="46" t="b">
        <f t="shared" si="407"/>
        <v>0</v>
      </c>
      <c r="AY1542" s="46" t="b">
        <f t="shared" si="407"/>
        <v>0</v>
      </c>
      <c r="AZ1542" s="46" t="b">
        <f t="shared" si="407"/>
        <v>0</v>
      </c>
      <c r="BA1542" s="46" t="b">
        <f t="shared" si="407"/>
        <v>0</v>
      </c>
      <c r="BB1542" s="46" t="b">
        <f t="shared" si="407"/>
        <v>0</v>
      </c>
      <c r="BC1542" s="46" t="b">
        <f t="shared" si="407"/>
        <v>0</v>
      </c>
      <c r="BD1542" s="46" t="b">
        <f t="shared" si="408"/>
        <v>0</v>
      </c>
      <c r="BE1542" s="46" t="b">
        <f t="shared" si="408"/>
        <v>0</v>
      </c>
      <c r="BF1542" s="46" t="b">
        <f t="shared" si="408"/>
        <v>0</v>
      </c>
      <c r="BG1542" s="46" t="b">
        <f t="shared" si="408"/>
        <v>0</v>
      </c>
      <c r="BH1542" s="46" t="b">
        <f t="shared" si="408"/>
        <v>0</v>
      </c>
      <c r="BI1542" s="46" t="b">
        <f t="shared" si="408"/>
        <v>0</v>
      </c>
      <c r="BJ1542" s="46" t="b">
        <f t="shared" si="408"/>
        <v>0</v>
      </c>
      <c r="BK1542" s="46" t="b">
        <f t="shared" si="408"/>
        <v>0</v>
      </c>
      <c r="BL1542" s="46" t="b">
        <f t="shared" si="408"/>
        <v>1</v>
      </c>
      <c r="BM1542" s="46" t="b">
        <f t="shared" si="406"/>
        <v>0</v>
      </c>
      <c r="BN1542" s="46" t="b">
        <f t="shared" si="406"/>
        <v>0</v>
      </c>
      <c r="BO1542" s="46" t="b">
        <f t="shared" si="406"/>
        <v>0</v>
      </c>
      <c r="BP1542" s="46" t="b">
        <f t="shared" si="406"/>
        <v>0</v>
      </c>
    </row>
    <row r="1543" spans="1:68" ht="14.25" customHeight="1" x14ac:dyDescent="0.35">
      <c r="A1543" s="23" t="s">
        <v>15</v>
      </c>
      <c r="B1543" s="24">
        <v>1731038</v>
      </c>
      <c r="C1543" s="24">
        <v>0</v>
      </c>
      <c r="D1543" s="30" t="s">
        <v>4282</v>
      </c>
      <c r="E1543" s="19" t="s">
        <v>4420</v>
      </c>
      <c r="F1543" s="19" t="s">
        <v>846</v>
      </c>
      <c r="G1543" s="28" t="s">
        <v>25</v>
      </c>
      <c r="H1543" s="30" t="s">
        <v>65</v>
      </c>
      <c r="I1543" s="31" t="s">
        <v>23</v>
      </c>
      <c r="J1543" s="40" t="s">
        <v>2745</v>
      </c>
      <c r="K1543" s="40" t="s">
        <v>1176</v>
      </c>
      <c r="L1543" s="40" t="s">
        <v>4284</v>
      </c>
      <c r="M1543" s="40" t="s">
        <v>2473</v>
      </c>
      <c r="N1543" s="40" t="s">
        <v>4285</v>
      </c>
      <c r="O1543" s="40" t="s">
        <v>26</v>
      </c>
      <c r="P1543" s="19" t="s">
        <v>1539</v>
      </c>
      <c r="Q1543" s="27">
        <v>42871</v>
      </c>
      <c r="R1543" s="25" t="s">
        <v>26</v>
      </c>
      <c r="S1543" s="25" t="s">
        <v>26</v>
      </c>
      <c r="T1543" s="25" t="s">
        <v>26</v>
      </c>
      <c r="U1543" s="27">
        <v>42887</v>
      </c>
      <c r="V1543" s="28" t="s">
        <v>24</v>
      </c>
      <c r="W1543" s="28" t="s">
        <v>25</v>
      </c>
      <c r="X1543" s="28" t="s">
        <v>24</v>
      </c>
      <c r="Y1543" s="28" t="s">
        <v>25</v>
      </c>
      <c r="Z1543" s="28" t="s">
        <v>24</v>
      </c>
      <c r="AA1543" s="28" t="s">
        <v>24</v>
      </c>
      <c r="AB1543" s="30" t="s">
        <v>24</v>
      </c>
      <c r="AC1543" s="28" t="s">
        <v>25</v>
      </c>
      <c r="AD1543" s="28" t="s">
        <v>24</v>
      </c>
      <c r="AE1543" s="28" t="s">
        <v>24</v>
      </c>
      <c r="AF1543" s="28" t="s">
        <v>25</v>
      </c>
      <c r="AG1543" s="28" t="s">
        <v>26</v>
      </c>
      <c r="AH1543" s="28" t="s">
        <v>26</v>
      </c>
      <c r="AI1543" s="28" t="s">
        <v>1332</v>
      </c>
      <c r="AJ1543" s="28" t="s">
        <v>4286</v>
      </c>
      <c r="AK1543" s="28" t="s">
        <v>26</v>
      </c>
      <c r="AL1543" s="28" t="s">
        <v>26</v>
      </c>
      <c r="AM1543" s="28" t="s">
        <v>26</v>
      </c>
      <c r="AN1543" s="28" t="s">
        <v>26</v>
      </c>
      <c r="AO1543" s="73" t="str">
        <f xml:space="preserve"> INDEX('parsed-whois-report-2018-02-09T'!$F$2:$F$1850, MATCH('MASTER--Enter Data'!E1543, 'parsed-whois-report-2018-02-09T'!$A$2:$A$1850, 0))</f>
        <v>Registered Original Registrant</v>
      </c>
      <c r="AP1543" s="28" t="s">
        <v>26</v>
      </c>
      <c r="AQ1543" s="32"/>
      <c r="AR1543" s="28" t="s">
        <v>26</v>
      </c>
      <c r="AS1543" s="46" t="str">
        <f t="shared" si="409"/>
        <v>cialistadalafil</v>
      </c>
      <c r="AT1543" s="46" t="str">
        <f xml:space="preserve"> INDEX('TM Grouping Lookup'!$B$2:$B$1870, MATCH(AS1543, 'TM Grouping Lookup'!$A$2:$A$1870, 0))</f>
        <v>Cialis</v>
      </c>
      <c r="AU1543" s="46" t="b">
        <f t="shared" ref="AU1543:BC1552" si="410" xml:space="preserve"> ISNUMBER(SEARCH(RIGHT(AU$2,LEN(AU$2) - SEARCH(": ", AU$2, 1) -1), $AG1543))</f>
        <v>0</v>
      </c>
      <c r="AV1543" s="46" t="b">
        <f t="shared" si="410"/>
        <v>0</v>
      </c>
      <c r="AW1543" s="46" t="b">
        <f t="shared" si="410"/>
        <v>0</v>
      </c>
      <c r="AX1543" s="46" t="b">
        <f t="shared" si="410"/>
        <v>0</v>
      </c>
      <c r="AY1543" s="46" t="b">
        <f t="shared" si="410"/>
        <v>0</v>
      </c>
      <c r="AZ1543" s="46" t="b">
        <f t="shared" si="410"/>
        <v>0</v>
      </c>
      <c r="BA1543" s="46" t="b">
        <f t="shared" si="410"/>
        <v>0</v>
      </c>
      <c r="BB1543" s="46" t="b">
        <f t="shared" si="410"/>
        <v>0</v>
      </c>
      <c r="BC1543" s="46" t="b">
        <f t="shared" si="410"/>
        <v>0</v>
      </c>
      <c r="BD1543" s="46" t="b">
        <f t="shared" ref="BD1543:BL1552" si="411" xml:space="preserve"> ISNUMBER(SEARCH(RIGHT(BD$2,LEN(BD$2) - SEARCH(": ", BD$2, 1) -1), $AI1543))</f>
        <v>0</v>
      </c>
      <c r="BE1543" s="46" t="b">
        <f t="shared" si="411"/>
        <v>0</v>
      </c>
      <c r="BF1543" s="46" t="b">
        <f t="shared" si="411"/>
        <v>0</v>
      </c>
      <c r="BG1543" s="46" t="b">
        <f t="shared" si="411"/>
        <v>0</v>
      </c>
      <c r="BH1543" s="46" t="b">
        <f t="shared" si="411"/>
        <v>0</v>
      </c>
      <c r="BI1543" s="46" t="b">
        <f t="shared" si="411"/>
        <v>0</v>
      </c>
      <c r="BJ1543" s="46" t="b">
        <f t="shared" si="411"/>
        <v>0</v>
      </c>
      <c r="BK1543" s="46" t="b">
        <f t="shared" si="411"/>
        <v>0</v>
      </c>
      <c r="BL1543" s="46" t="b">
        <f t="shared" si="411"/>
        <v>1</v>
      </c>
      <c r="BM1543" s="46" t="b">
        <f t="shared" ref="BM1543:BP1562" si="412" xml:space="preserve"> ISNUMBER(SEARCH(RIGHT(BM$2,LEN(BM$2) - SEARCH(": ", BM$2, 1) -1), $AK1543))</f>
        <v>0</v>
      </c>
      <c r="BN1543" s="46" t="b">
        <f t="shared" si="412"/>
        <v>0</v>
      </c>
      <c r="BO1543" s="46" t="b">
        <f t="shared" si="412"/>
        <v>0</v>
      </c>
      <c r="BP1543" s="46" t="b">
        <f t="shared" si="412"/>
        <v>0</v>
      </c>
    </row>
    <row r="1544" spans="1:68" ht="14.25" customHeight="1" x14ac:dyDescent="0.35">
      <c r="A1544" s="23" t="s">
        <v>15</v>
      </c>
      <c r="B1544" s="24">
        <v>1731038</v>
      </c>
      <c r="C1544" s="24">
        <v>0</v>
      </c>
      <c r="D1544" s="30" t="s">
        <v>4282</v>
      </c>
      <c r="E1544" s="19" t="s">
        <v>4423</v>
      </c>
      <c r="F1544" s="19" t="s">
        <v>846</v>
      </c>
      <c r="G1544" s="28" t="s">
        <v>25</v>
      </c>
      <c r="H1544" s="30" t="s">
        <v>65</v>
      </c>
      <c r="I1544" s="31" t="s">
        <v>23</v>
      </c>
      <c r="J1544" s="40" t="s">
        <v>2745</v>
      </c>
      <c r="K1544" s="40" t="s">
        <v>1176</v>
      </c>
      <c r="L1544" s="40" t="s">
        <v>4284</v>
      </c>
      <c r="M1544" s="40" t="s">
        <v>2473</v>
      </c>
      <c r="N1544" s="40" t="s">
        <v>4285</v>
      </c>
      <c r="O1544" s="40" t="s">
        <v>26</v>
      </c>
      <c r="P1544" s="19" t="s">
        <v>1539</v>
      </c>
      <c r="Q1544" s="27">
        <v>42871</v>
      </c>
      <c r="R1544" s="25" t="s">
        <v>26</v>
      </c>
      <c r="S1544" s="25" t="s">
        <v>26</v>
      </c>
      <c r="T1544" s="25" t="s">
        <v>26</v>
      </c>
      <c r="U1544" s="27">
        <v>42887</v>
      </c>
      <c r="V1544" s="28" t="s">
        <v>24</v>
      </c>
      <c r="W1544" s="28" t="s">
        <v>25</v>
      </c>
      <c r="X1544" s="28" t="s">
        <v>24</v>
      </c>
      <c r="Y1544" s="28" t="s">
        <v>25</v>
      </c>
      <c r="Z1544" s="28" t="s">
        <v>24</v>
      </c>
      <c r="AA1544" s="28" t="s">
        <v>24</v>
      </c>
      <c r="AB1544" s="30" t="s">
        <v>24</v>
      </c>
      <c r="AC1544" s="28" t="s">
        <v>25</v>
      </c>
      <c r="AD1544" s="28" t="s">
        <v>24</v>
      </c>
      <c r="AE1544" s="28" t="s">
        <v>24</v>
      </c>
      <c r="AF1544" s="28" t="s">
        <v>25</v>
      </c>
      <c r="AG1544" s="28" t="s">
        <v>26</v>
      </c>
      <c r="AH1544" s="28" t="s">
        <v>26</v>
      </c>
      <c r="AI1544" s="28" t="s">
        <v>1332</v>
      </c>
      <c r="AJ1544" s="28" t="s">
        <v>4286</v>
      </c>
      <c r="AK1544" s="28" t="s">
        <v>26</v>
      </c>
      <c r="AL1544" s="28" t="s">
        <v>26</v>
      </c>
      <c r="AM1544" s="28" t="s">
        <v>26</v>
      </c>
      <c r="AN1544" s="28" t="s">
        <v>26</v>
      </c>
      <c r="AO1544" s="73" t="str">
        <f xml:space="preserve"> INDEX('parsed-whois-report-2018-02-09T'!$F$2:$F$1850, MATCH('MASTER--Enter Data'!E1544, 'parsed-whois-report-2018-02-09T'!$A$2:$A$1850, 0))</f>
        <v>Registered Original Registrant</v>
      </c>
      <c r="AP1544" s="28" t="s">
        <v>26</v>
      </c>
      <c r="AQ1544" s="32"/>
      <c r="AR1544" s="28" t="s">
        <v>26</v>
      </c>
      <c r="AS1544" s="46" t="str">
        <f t="shared" si="409"/>
        <v>cialisviagracombopack</v>
      </c>
      <c r="AT1544" s="46" t="str">
        <f xml:space="preserve"> INDEX('TM Grouping Lookup'!$B$2:$B$1870, MATCH(AS1544, 'TM Grouping Lookup'!$A$2:$A$1870, 0))</f>
        <v>Cialis</v>
      </c>
      <c r="AU1544" s="46" t="b">
        <f t="shared" si="410"/>
        <v>0</v>
      </c>
      <c r="AV1544" s="46" t="b">
        <f t="shared" si="410"/>
        <v>0</v>
      </c>
      <c r="AW1544" s="46" t="b">
        <f t="shared" si="410"/>
        <v>0</v>
      </c>
      <c r="AX1544" s="46" t="b">
        <f t="shared" si="410"/>
        <v>0</v>
      </c>
      <c r="AY1544" s="46" t="b">
        <f t="shared" si="410"/>
        <v>0</v>
      </c>
      <c r="AZ1544" s="46" t="b">
        <f t="shared" si="410"/>
        <v>0</v>
      </c>
      <c r="BA1544" s="46" t="b">
        <f t="shared" si="410"/>
        <v>0</v>
      </c>
      <c r="BB1544" s="46" t="b">
        <f t="shared" si="410"/>
        <v>0</v>
      </c>
      <c r="BC1544" s="46" t="b">
        <f t="shared" si="410"/>
        <v>0</v>
      </c>
      <c r="BD1544" s="46" t="b">
        <f t="shared" si="411"/>
        <v>0</v>
      </c>
      <c r="BE1544" s="46" t="b">
        <f t="shared" si="411"/>
        <v>0</v>
      </c>
      <c r="BF1544" s="46" t="b">
        <f t="shared" si="411"/>
        <v>0</v>
      </c>
      <c r="BG1544" s="46" t="b">
        <f t="shared" si="411"/>
        <v>0</v>
      </c>
      <c r="BH1544" s="46" t="b">
        <f t="shared" si="411"/>
        <v>0</v>
      </c>
      <c r="BI1544" s="46" t="b">
        <f t="shared" si="411"/>
        <v>0</v>
      </c>
      <c r="BJ1544" s="46" t="b">
        <f t="shared" si="411"/>
        <v>0</v>
      </c>
      <c r="BK1544" s="46" t="b">
        <f t="shared" si="411"/>
        <v>0</v>
      </c>
      <c r="BL1544" s="46" t="b">
        <f t="shared" si="411"/>
        <v>1</v>
      </c>
      <c r="BM1544" s="46" t="b">
        <f t="shared" si="412"/>
        <v>0</v>
      </c>
      <c r="BN1544" s="46" t="b">
        <f t="shared" si="412"/>
        <v>0</v>
      </c>
      <c r="BO1544" s="46" t="b">
        <f t="shared" si="412"/>
        <v>0</v>
      </c>
      <c r="BP1544" s="46" t="b">
        <f t="shared" si="412"/>
        <v>0</v>
      </c>
    </row>
    <row r="1545" spans="1:68" ht="14.25" customHeight="1" x14ac:dyDescent="0.35">
      <c r="A1545" s="23" t="s">
        <v>15</v>
      </c>
      <c r="B1545" s="24">
        <v>1731038</v>
      </c>
      <c r="C1545" s="24">
        <v>0</v>
      </c>
      <c r="D1545" s="30" t="s">
        <v>4282</v>
      </c>
      <c r="E1545" s="19" t="s">
        <v>4426</v>
      </c>
      <c r="F1545" s="19" t="s">
        <v>846</v>
      </c>
      <c r="G1545" s="28" t="s">
        <v>25</v>
      </c>
      <c r="H1545" s="30" t="s">
        <v>65</v>
      </c>
      <c r="I1545" s="31" t="s">
        <v>23</v>
      </c>
      <c r="J1545" s="40" t="s">
        <v>2745</v>
      </c>
      <c r="K1545" s="40" t="s">
        <v>1176</v>
      </c>
      <c r="L1545" s="40" t="s">
        <v>4284</v>
      </c>
      <c r="M1545" s="40" t="s">
        <v>2473</v>
      </c>
      <c r="N1545" s="40" t="s">
        <v>4285</v>
      </c>
      <c r="O1545" s="40" t="s">
        <v>26</v>
      </c>
      <c r="P1545" s="19" t="s">
        <v>1539</v>
      </c>
      <c r="Q1545" s="27">
        <v>42871</v>
      </c>
      <c r="R1545" s="25" t="s">
        <v>26</v>
      </c>
      <c r="S1545" s="25" t="s">
        <v>26</v>
      </c>
      <c r="T1545" s="25" t="s">
        <v>26</v>
      </c>
      <c r="U1545" s="27">
        <v>42887</v>
      </c>
      <c r="V1545" s="28" t="s">
        <v>24</v>
      </c>
      <c r="W1545" s="28" t="s">
        <v>25</v>
      </c>
      <c r="X1545" s="28" t="s">
        <v>24</v>
      </c>
      <c r="Y1545" s="28" t="s">
        <v>25</v>
      </c>
      <c r="Z1545" s="28" t="s">
        <v>24</v>
      </c>
      <c r="AA1545" s="28" t="s">
        <v>24</v>
      </c>
      <c r="AB1545" s="30" t="s">
        <v>24</v>
      </c>
      <c r="AC1545" s="28" t="s">
        <v>25</v>
      </c>
      <c r="AD1545" s="28" t="s">
        <v>24</v>
      </c>
      <c r="AE1545" s="28" t="s">
        <v>24</v>
      </c>
      <c r="AF1545" s="28" t="s">
        <v>25</v>
      </c>
      <c r="AG1545" s="28" t="s">
        <v>26</v>
      </c>
      <c r="AH1545" s="28" t="s">
        <v>26</v>
      </c>
      <c r="AI1545" s="28" t="s">
        <v>1332</v>
      </c>
      <c r="AJ1545" s="28" t="s">
        <v>4286</v>
      </c>
      <c r="AK1545" s="28" t="s">
        <v>26</v>
      </c>
      <c r="AL1545" s="28" t="s">
        <v>26</v>
      </c>
      <c r="AM1545" s="28" t="s">
        <v>26</v>
      </c>
      <c r="AN1545" s="28" t="s">
        <v>26</v>
      </c>
      <c r="AO1545" s="73" t="str">
        <f xml:space="preserve"> INDEX('parsed-whois-report-2018-02-09T'!$F$2:$F$1850, MATCH('MASTER--Enter Data'!E1545, 'parsed-whois-report-2018-02-09T'!$A$2:$A$1850, 0))</f>
        <v>Registered Original Registrant</v>
      </c>
      <c r="AP1545" s="28" t="s">
        <v>26</v>
      </c>
      <c r="AQ1545" s="32"/>
      <c r="AR1545" s="28" t="s">
        <v>26</v>
      </c>
      <c r="AS1545" s="46" t="str">
        <f t="shared" si="409"/>
        <v>cialisvsviagra</v>
      </c>
      <c r="AT1545" s="46" t="str">
        <f xml:space="preserve"> INDEX('TM Grouping Lookup'!$B$2:$B$1870, MATCH(AS1545, 'TM Grouping Lookup'!$A$2:$A$1870, 0))</f>
        <v>Cialis</v>
      </c>
      <c r="AU1545" s="46" t="b">
        <f t="shared" si="410"/>
        <v>0</v>
      </c>
      <c r="AV1545" s="46" t="b">
        <f t="shared" si="410"/>
        <v>0</v>
      </c>
      <c r="AW1545" s="46" t="b">
        <f t="shared" si="410"/>
        <v>0</v>
      </c>
      <c r="AX1545" s="46" t="b">
        <f t="shared" si="410"/>
        <v>0</v>
      </c>
      <c r="AY1545" s="46" t="b">
        <f t="shared" si="410"/>
        <v>0</v>
      </c>
      <c r="AZ1545" s="46" t="b">
        <f t="shared" si="410"/>
        <v>0</v>
      </c>
      <c r="BA1545" s="46" t="b">
        <f t="shared" si="410"/>
        <v>0</v>
      </c>
      <c r="BB1545" s="46" t="b">
        <f t="shared" si="410"/>
        <v>0</v>
      </c>
      <c r="BC1545" s="46" t="b">
        <f t="shared" si="410"/>
        <v>0</v>
      </c>
      <c r="BD1545" s="46" t="b">
        <f t="shared" si="411"/>
        <v>0</v>
      </c>
      <c r="BE1545" s="46" t="b">
        <f t="shared" si="411"/>
        <v>0</v>
      </c>
      <c r="BF1545" s="46" t="b">
        <f t="shared" si="411"/>
        <v>0</v>
      </c>
      <c r="BG1545" s="46" t="b">
        <f t="shared" si="411"/>
        <v>0</v>
      </c>
      <c r="BH1545" s="46" t="b">
        <f t="shared" si="411"/>
        <v>0</v>
      </c>
      <c r="BI1545" s="46" t="b">
        <f t="shared" si="411"/>
        <v>0</v>
      </c>
      <c r="BJ1545" s="46" t="b">
        <f t="shared" si="411"/>
        <v>0</v>
      </c>
      <c r="BK1545" s="46" t="b">
        <f t="shared" si="411"/>
        <v>0</v>
      </c>
      <c r="BL1545" s="46" t="b">
        <f t="shared" si="411"/>
        <v>1</v>
      </c>
      <c r="BM1545" s="46" t="b">
        <f t="shared" si="412"/>
        <v>0</v>
      </c>
      <c r="BN1545" s="46" t="b">
        <f t="shared" si="412"/>
        <v>0</v>
      </c>
      <c r="BO1545" s="46" t="b">
        <f t="shared" si="412"/>
        <v>0</v>
      </c>
      <c r="BP1545" s="46" t="b">
        <f t="shared" si="412"/>
        <v>0</v>
      </c>
    </row>
    <row r="1546" spans="1:68" ht="14.25" customHeight="1" x14ac:dyDescent="0.35">
      <c r="A1546" s="23" t="s">
        <v>15</v>
      </c>
      <c r="B1546" s="24">
        <v>1731038</v>
      </c>
      <c r="C1546" s="24">
        <v>0</v>
      </c>
      <c r="D1546" s="30" t="s">
        <v>4282</v>
      </c>
      <c r="E1546" s="19" t="s">
        <v>4429</v>
      </c>
      <c r="F1546" s="19" t="s">
        <v>846</v>
      </c>
      <c r="G1546" s="28" t="s">
        <v>25</v>
      </c>
      <c r="H1546" s="30" t="s">
        <v>65</v>
      </c>
      <c r="I1546" s="31" t="s">
        <v>23</v>
      </c>
      <c r="J1546" s="40" t="s">
        <v>2745</v>
      </c>
      <c r="K1546" s="40" t="s">
        <v>1176</v>
      </c>
      <c r="L1546" s="40" t="s">
        <v>4284</v>
      </c>
      <c r="M1546" s="40" t="s">
        <v>2473</v>
      </c>
      <c r="N1546" s="40" t="s">
        <v>4285</v>
      </c>
      <c r="O1546" s="40" t="s">
        <v>26</v>
      </c>
      <c r="P1546" s="19" t="s">
        <v>1539</v>
      </c>
      <c r="Q1546" s="27">
        <v>42871</v>
      </c>
      <c r="R1546" s="25" t="s">
        <v>26</v>
      </c>
      <c r="S1546" s="25" t="s">
        <v>26</v>
      </c>
      <c r="T1546" s="25" t="s">
        <v>26</v>
      </c>
      <c r="U1546" s="27">
        <v>42887</v>
      </c>
      <c r="V1546" s="28" t="s">
        <v>24</v>
      </c>
      <c r="W1546" s="28" t="s">
        <v>25</v>
      </c>
      <c r="X1546" s="28" t="s">
        <v>24</v>
      </c>
      <c r="Y1546" s="28" t="s">
        <v>25</v>
      </c>
      <c r="Z1546" s="28" t="s">
        <v>24</v>
      </c>
      <c r="AA1546" s="28" t="s">
        <v>24</v>
      </c>
      <c r="AB1546" s="30" t="s">
        <v>24</v>
      </c>
      <c r="AC1546" s="28" t="s">
        <v>25</v>
      </c>
      <c r="AD1546" s="28" t="s">
        <v>24</v>
      </c>
      <c r="AE1546" s="28" t="s">
        <v>24</v>
      </c>
      <c r="AF1546" s="28" t="s">
        <v>25</v>
      </c>
      <c r="AG1546" s="28" t="s">
        <v>26</v>
      </c>
      <c r="AH1546" s="28" t="s">
        <v>26</v>
      </c>
      <c r="AI1546" s="28" t="s">
        <v>1332</v>
      </c>
      <c r="AJ1546" s="28" t="s">
        <v>4286</v>
      </c>
      <c r="AK1546" s="28" t="s">
        <v>26</v>
      </c>
      <c r="AL1546" s="28" t="s">
        <v>26</v>
      </c>
      <c r="AM1546" s="28" t="s">
        <v>26</v>
      </c>
      <c r="AN1546" s="28" t="s">
        <v>26</v>
      </c>
      <c r="AO1546" s="73" t="str">
        <f xml:space="preserve"> INDEX('parsed-whois-report-2018-02-09T'!$F$2:$F$1850, MATCH('MASTER--Enter Data'!E1546, 'parsed-whois-report-2018-02-09T'!$A$2:$A$1850, 0))</f>
        <v>Registered Original Registrant</v>
      </c>
      <c r="AP1546" s="28" t="s">
        <v>26</v>
      </c>
      <c r="AQ1546" s="32"/>
      <c r="AR1546" s="28" t="s">
        <v>26</v>
      </c>
      <c r="AS1546" s="46" t="str">
        <f t="shared" si="409"/>
        <v>cialiswithoutadoctorsprescription</v>
      </c>
      <c r="AT1546" s="46" t="str">
        <f xml:space="preserve"> INDEX('TM Grouping Lookup'!$B$2:$B$1870, MATCH(AS1546, 'TM Grouping Lookup'!$A$2:$A$1870, 0))</f>
        <v>Cialis</v>
      </c>
      <c r="AU1546" s="46" t="b">
        <f t="shared" si="410"/>
        <v>0</v>
      </c>
      <c r="AV1546" s="46" t="b">
        <f t="shared" si="410"/>
        <v>0</v>
      </c>
      <c r="AW1546" s="46" t="b">
        <f t="shared" si="410"/>
        <v>0</v>
      </c>
      <c r="AX1546" s="46" t="b">
        <f t="shared" si="410"/>
        <v>0</v>
      </c>
      <c r="AY1546" s="46" t="b">
        <f t="shared" si="410"/>
        <v>0</v>
      </c>
      <c r="AZ1546" s="46" t="b">
        <f t="shared" si="410"/>
        <v>0</v>
      </c>
      <c r="BA1546" s="46" t="b">
        <f t="shared" si="410"/>
        <v>0</v>
      </c>
      <c r="BB1546" s="46" t="b">
        <f t="shared" si="410"/>
        <v>0</v>
      </c>
      <c r="BC1546" s="46" t="b">
        <f t="shared" si="410"/>
        <v>0</v>
      </c>
      <c r="BD1546" s="46" t="b">
        <f t="shared" si="411"/>
        <v>0</v>
      </c>
      <c r="BE1546" s="46" t="b">
        <f t="shared" si="411"/>
        <v>0</v>
      </c>
      <c r="BF1546" s="46" t="b">
        <f t="shared" si="411"/>
        <v>0</v>
      </c>
      <c r="BG1546" s="46" t="b">
        <f t="shared" si="411"/>
        <v>0</v>
      </c>
      <c r="BH1546" s="46" t="b">
        <f t="shared" si="411"/>
        <v>0</v>
      </c>
      <c r="BI1546" s="46" t="b">
        <f t="shared" si="411"/>
        <v>0</v>
      </c>
      <c r="BJ1546" s="46" t="b">
        <f t="shared" si="411"/>
        <v>0</v>
      </c>
      <c r="BK1546" s="46" t="b">
        <f t="shared" si="411"/>
        <v>0</v>
      </c>
      <c r="BL1546" s="46" t="b">
        <f t="shared" si="411"/>
        <v>1</v>
      </c>
      <c r="BM1546" s="46" t="b">
        <f t="shared" si="412"/>
        <v>0</v>
      </c>
      <c r="BN1546" s="46" t="b">
        <f t="shared" si="412"/>
        <v>0</v>
      </c>
      <c r="BO1546" s="46" t="b">
        <f t="shared" si="412"/>
        <v>0</v>
      </c>
      <c r="BP1546" s="46" t="b">
        <f t="shared" si="412"/>
        <v>0</v>
      </c>
    </row>
    <row r="1547" spans="1:68" ht="14.25" customHeight="1" x14ac:dyDescent="0.35">
      <c r="A1547" s="23" t="s">
        <v>15</v>
      </c>
      <c r="B1547" s="24">
        <v>1731038</v>
      </c>
      <c r="C1547" s="24">
        <v>0</v>
      </c>
      <c r="D1547" s="30" t="s">
        <v>4282</v>
      </c>
      <c r="E1547" s="19" t="s">
        <v>4433</v>
      </c>
      <c r="F1547" s="19" t="s">
        <v>846</v>
      </c>
      <c r="G1547" s="28" t="s">
        <v>25</v>
      </c>
      <c r="H1547" s="30" t="s">
        <v>65</v>
      </c>
      <c r="I1547" s="31" t="s">
        <v>23</v>
      </c>
      <c r="J1547" s="40" t="s">
        <v>2745</v>
      </c>
      <c r="K1547" s="40" t="s">
        <v>1176</v>
      </c>
      <c r="L1547" s="40" t="s">
        <v>4284</v>
      </c>
      <c r="M1547" s="40" t="s">
        <v>2473</v>
      </c>
      <c r="N1547" s="40" t="s">
        <v>4285</v>
      </c>
      <c r="O1547" s="40" t="s">
        <v>26</v>
      </c>
      <c r="P1547" s="19" t="s">
        <v>1539</v>
      </c>
      <c r="Q1547" s="27">
        <v>42871</v>
      </c>
      <c r="R1547" s="25" t="s">
        <v>26</v>
      </c>
      <c r="S1547" s="25" t="s">
        <v>26</v>
      </c>
      <c r="T1547" s="25" t="s">
        <v>26</v>
      </c>
      <c r="U1547" s="27">
        <v>42887</v>
      </c>
      <c r="V1547" s="28" t="s">
        <v>24</v>
      </c>
      <c r="W1547" s="28" t="s">
        <v>25</v>
      </c>
      <c r="X1547" s="28" t="s">
        <v>24</v>
      </c>
      <c r="Y1547" s="28" t="s">
        <v>25</v>
      </c>
      <c r="Z1547" s="28" t="s">
        <v>24</v>
      </c>
      <c r="AA1547" s="28" t="s">
        <v>24</v>
      </c>
      <c r="AB1547" s="30" t="s">
        <v>24</v>
      </c>
      <c r="AC1547" s="28" t="s">
        <v>25</v>
      </c>
      <c r="AD1547" s="28" t="s">
        <v>24</v>
      </c>
      <c r="AE1547" s="28" t="s">
        <v>24</v>
      </c>
      <c r="AF1547" s="28" t="s">
        <v>25</v>
      </c>
      <c r="AG1547" s="28" t="s">
        <v>26</v>
      </c>
      <c r="AH1547" s="28" t="s">
        <v>26</v>
      </c>
      <c r="AI1547" s="28" t="s">
        <v>1332</v>
      </c>
      <c r="AJ1547" s="28" t="s">
        <v>4286</v>
      </c>
      <c r="AK1547" s="28" t="s">
        <v>26</v>
      </c>
      <c r="AL1547" s="28" t="s">
        <v>26</v>
      </c>
      <c r="AM1547" s="28" t="s">
        <v>26</v>
      </c>
      <c r="AN1547" s="28" t="s">
        <v>26</v>
      </c>
      <c r="AO1547" s="73" t="str">
        <f xml:space="preserve"> INDEX('parsed-whois-report-2018-02-09T'!$F$2:$F$1850, MATCH('MASTER--Enter Data'!E1547, 'parsed-whois-report-2018-02-09T'!$A$2:$A$1850, 0))</f>
        <v>Registered Original Registrant</v>
      </c>
      <c r="AP1547" s="28" t="s">
        <v>26</v>
      </c>
      <c r="AQ1547" s="32"/>
      <c r="AR1547" s="28" t="s">
        <v>26</v>
      </c>
      <c r="AS1547" s="46" t="str">
        <f t="shared" si="409"/>
        <v>comprarcialisencanada</v>
      </c>
      <c r="AT1547" s="46" t="str">
        <f xml:space="preserve"> INDEX('TM Grouping Lookup'!$B$2:$B$1870, MATCH(AS1547, 'TM Grouping Lookup'!$A$2:$A$1870, 0))</f>
        <v>Cialis</v>
      </c>
      <c r="AU1547" s="46" t="b">
        <f t="shared" si="410"/>
        <v>0</v>
      </c>
      <c r="AV1547" s="46" t="b">
        <f t="shared" si="410"/>
        <v>0</v>
      </c>
      <c r="AW1547" s="46" t="b">
        <f t="shared" si="410"/>
        <v>0</v>
      </c>
      <c r="AX1547" s="46" t="b">
        <f t="shared" si="410"/>
        <v>0</v>
      </c>
      <c r="AY1547" s="46" t="b">
        <f t="shared" si="410"/>
        <v>0</v>
      </c>
      <c r="AZ1547" s="46" t="b">
        <f t="shared" si="410"/>
        <v>0</v>
      </c>
      <c r="BA1547" s="46" t="b">
        <f t="shared" si="410"/>
        <v>0</v>
      </c>
      <c r="BB1547" s="46" t="b">
        <f t="shared" si="410"/>
        <v>0</v>
      </c>
      <c r="BC1547" s="46" t="b">
        <f t="shared" si="410"/>
        <v>0</v>
      </c>
      <c r="BD1547" s="46" t="b">
        <f t="shared" si="411"/>
        <v>0</v>
      </c>
      <c r="BE1547" s="46" t="b">
        <f t="shared" si="411"/>
        <v>0</v>
      </c>
      <c r="BF1547" s="46" t="b">
        <f t="shared" si="411"/>
        <v>0</v>
      </c>
      <c r="BG1547" s="46" t="b">
        <f t="shared" si="411"/>
        <v>0</v>
      </c>
      <c r="BH1547" s="46" t="b">
        <f t="shared" si="411"/>
        <v>0</v>
      </c>
      <c r="BI1547" s="46" t="b">
        <f t="shared" si="411"/>
        <v>0</v>
      </c>
      <c r="BJ1547" s="46" t="b">
        <f t="shared" si="411"/>
        <v>0</v>
      </c>
      <c r="BK1547" s="46" t="b">
        <f t="shared" si="411"/>
        <v>0</v>
      </c>
      <c r="BL1547" s="46" t="b">
        <f t="shared" si="411"/>
        <v>1</v>
      </c>
      <c r="BM1547" s="46" t="b">
        <f t="shared" si="412"/>
        <v>0</v>
      </c>
      <c r="BN1547" s="46" t="b">
        <f t="shared" si="412"/>
        <v>0</v>
      </c>
      <c r="BO1547" s="46" t="b">
        <f t="shared" si="412"/>
        <v>0</v>
      </c>
      <c r="BP1547" s="46" t="b">
        <f t="shared" si="412"/>
        <v>0</v>
      </c>
    </row>
    <row r="1548" spans="1:68" ht="14.25" customHeight="1" x14ac:dyDescent="0.35">
      <c r="A1548" s="23" t="s">
        <v>15</v>
      </c>
      <c r="B1548" s="24">
        <v>1731038</v>
      </c>
      <c r="C1548" s="24">
        <v>0</v>
      </c>
      <c r="D1548" s="30" t="s">
        <v>4282</v>
      </c>
      <c r="E1548" s="19" t="s">
        <v>4435</v>
      </c>
      <c r="F1548" s="19" t="s">
        <v>846</v>
      </c>
      <c r="G1548" s="28" t="s">
        <v>25</v>
      </c>
      <c r="H1548" s="30" t="s">
        <v>65</v>
      </c>
      <c r="I1548" s="31" t="s">
        <v>23</v>
      </c>
      <c r="J1548" s="40" t="s">
        <v>2745</v>
      </c>
      <c r="K1548" s="40" t="s">
        <v>1176</v>
      </c>
      <c r="L1548" s="40" t="s">
        <v>4284</v>
      </c>
      <c r="M1548" s="40" t="s">
        <v>2473</v>
      </c>
      <c r="N1548" s="40" t="s">
        <v>4285</v>
      </c>
      <c r="O1548" s="40" t="s">
        <v>26</v>
      </c>
      <c r="P1548" s="19" t="s">
        <v>1539</v>
      </c>
      <c r="Q1548" s="27">
        <v>42871</v>
      </c>
      <c r="R1548" s="25" t="s">
        <v>26</v>
      </c>
      <c r="S1548" s="25" t="s">
        <v>26</v>
      </c>
      <c r="T1548" s="25" t="s">
        <v>26</v>
      </c>
      <c r="U1548" s="27">
        <v>42887</v>
      </c>
      <c r="V1548" s="28" t="s">
        <v>24</v>
      </c>
      <c r="W1548" s="28" t="s">
        <v>25</v>
      </c>
      <c r="X1548" s="28" t="s">
        <v>24</v>
      </c>
      <c r="Y1548" s="28" t="s">
        <v>25</v>
      </c>
      <c r="Z1548" s="28" t="s">
        <v>24</v>
      </c>
      <c r="AA1548" s="28" t="s">
        <v>24</v>
      </c>
      <c r="AB1548" s="30" t="s">
        <v>24</v>
      </c>
      <c r="AC1548" s="28" t="s">
        <v>25</v>
      </c>
      <c r="AD1548" s="28" t="s">
        <v>24</v>
      </c>
      <c r="AE1548" s="28" t="s">
        <v>24</v>
      </c>
      <c r="AF1548" s="28" t="s">
        <v>25</v>
      </c>
      <c r="AG1548" s="28" t="s">
        <v>26</v>
      </c>
      <c r="AH1548" s="28" t="s">
        <v>26</v>
      </c>
      <c r="AI1548" s="28" t="s">
        <v>1332</v>
      </c>
      <c r="AJ1548" s="28" t="s">
        <v>4286</v>
      </c>
      <c r="AK1548" s="28" t="s">
        <v>26</v>
      </c>
      <c r="AL1548" s="28" t="s">
        <v>26</v>
      </c>
      <c r="AM1548" s="28" t="s">
        <v>26</v>
      </c>
      <c r="AN1548" s="28" t="s">
        <v>26</v>
      </c>
      <c r="AO1548" s="73" t="str">
        <f xml:space="preserve"> INDEX('parsed-whois-report-2018-02-09T'!$F$2:$F$1850, MATCH('MASTER--Enter Data'!E1548, 'parsed-whois-report-2018-02-09T'!$A$2:$A$1850, 0))</f>
        <v>Registered Original Registrant</v>
      </c>
      <c r="AP1548" s="28" t="s">
        <v>26</v>
      </c>
      <c r="AQ1548" s="32"/>
      <c r="AR1548" s="28" t="s">
        <v>26</v>
      </c>
      <c r="AS1548" s="46" t="str">
        <f t="shared" si="409"/>
        <v>couponsforcialis20mg</v>
      </c>
      <c r="AT1548" s="46" t="str">
        <f xml:space="preserve"> INDEX('TM Grouping Lookup'!$B$2:$B$1870, MATCH(AS1548, 'TM Grouping Lookup'!$A$2:$A$1870, 0))</f>
        <v>Cialis</v>
      </c>
      <c r="AU1548" s="46" t="b">
        <f t="shared" si="410"/>
        <v>0</v>
      </c>
      <c r="AV1548" s="46" t="b">
        <f t="shared" si="410"/>
        <v>0</v>
      </c>
      <c r="AW1548" s="46" t="b">
        <f t="shared" si="410"/>
        <v>0</v>
      </c>
      <c r="AX1548" s="46" t="b">
        <f t="shared" si="410"/>
        <v>0</v>
      </c>
      <c r="AY1548" s="46" t="b">
        <f t="shared" si="410"/>
        <v>0</v>
      </c>
      <c r="AZ1548" s="46" t="b">
        <f t="shared" si="410"/>
        <v>0</v>
      </c>
      <c r="BA1548" s="46" t="b">
        <f t="shared" si="410"/>
        <v>0</v>
      </c>
      <c r="BB1548" s="46" t="b">
        <f t="shared" si="410"/>
        <v>0</v>
      </c>
      <c r="BC1548" s="46" t="b">
        <f t="shared" si="410"/>
        <v>0</v>
      </c>
      <c r="BD1548" s="46" t="b">
        <f t="shared" si="411"/>
        <v>0</v>
      </c>
      <c r="BE1548" s="46" t="b">
        <f t="shared" si="411"/>
        <v>0</v>
      </c>
      <c r="BF1548" s="46" t="b">
        <f t="shared" si="411"/>
        <v>0</v>
      </c>
      <c r="BG1548" s="46" t="b">
        <f t="shared" si="411"/>
        <v>0</v>
      </c>
      <c r="BH1548" s="46" t="b">
        <f t="shared" si="411"/>
        <v>0</v>
      </c>
      <c r="BI1548" s="46" t="b">
        <f t="shared" si="411"/>
        <v>0</v>
      </c>
      <c r="BJ1548" s="46" t="b">
        <f t="shared" si="411"/>
        <v>0</v>
      </c>
      <c r="BK1548" s="46" t="b">
        <f t="shared" si="411"/>
        <v>0</v>
      </c>
      <c r="BL1548" s="46" t="b">
        <f t="shared" si="411"/>
        <v>1</v>
      </c>
      <c r="BM1548" s="46" t="b">
        <f t="shared" si="412"/>
        <v>0</v>
      </c>
      <c r="BN1548" s="46" t="b">
        <f t="shared" si="412"/>
        <v>0</v>
      </c>
      <c r="BO1548" s="46" t="b">
        <f t="shared" si="412"/>
        <v>0</v>
      </c>
      <c r="BP1548" s="46" t="b">
        <f t="shared" si="412"/>
        <v>0</v>
      </c>
    </row>
    <row r="1549" spans="1:68" ht="14.25" customHeight="1" x14ac:dyDescent="0.35">
      <c r="A1549" s="23" t="s">
        <v>15</v>
      </c>
      <c r="B1549" s="24">
        <v>1731038</v>
      </c>
      <c r="C1549" s="24">
        <v>0</v>
      </c>
      <c r="D1549" s="30" t="s">
        <v>4282</v>
      </c>
      <c r="E1549" s="19" t="s">
        <v>4437</v>
      </c>
      <c r="F1549" s="19" t="s">
        <v>846</v>
      </c>
      <c r="G1549" s="28" t="s">
        <v>25</v>
      </c>
      <c r="H1549" s="30" t="s">
        <v>65</v>
      </c>
      <c r="I1549" s="31" t="s">
        <v>23</v>
      </c>
      <c r="J1549" s="40" t="s">
        <v>2745</v>
      </c>
      <c r="K1549" s="40" t="s">
        <v>1176</v>
      </c>
      <c r="L1549" s="40" t="s">
        <v>4284</v>
      </c>
      <c r="M1549" s="40" t="s">
        <v>2473</v>
      </c>
      <c r="N1549" s="40" t="s">
        <v>4285</v>
      </c>
      <c r="O1549" s="40" t="s">
        <v>26</v>
      </c>
      <c r="P1549" s="19" t="s">
        <v>1539</v>
      </c>
      <c r="Q1549" s="27">
        <v>42871</v>
      </c>
      <c r="R1549" s="25" t="s">
        <v>26</v>
      </c>
      <c r="S1549" s="25" t="s">
        <v>26</v>
      </c>
      <c r="T1549" s="25" t="s">
        <v>26</v>
      </c>
      <c r="U1549" s="27">
        <v>42887</v>
      </c>
      <c r="V1549" s="28" t="s">
        <v>24</v>
      </c>
      <c r="W1549" s="28" t="s">
        <v>25</v>
      </c>
      <c r="X1549" s="28" t="s">
        <v>24</v>
      </c>
      <c r="Y1549" s="28" t="s">
        <v>25</v>
      </c>
      <c r="Z1549" s="28" t="s">
        <v>24</v>
      </c>
      <c r="AA1549" s="28" t="s">
        <v>24</v>
      </c>
      <c r="AB1549" s="30" t="s">
        <v>24</v>
      </c>
      <c r="AC1549" s="28" t="s">
        <v>25</v>
      </c>
      <c r="AD1549" s="28" t="s">
        <v>24</v>
      </c>
      <c r="AE1549" s="28" t="s">
        <v>24</v>
      </c>
      <c r="AF1549" s="28" t="s">
        <v>25</v>
      </c>
      <c r="AG1549" s="28" t="s">
        <v>26</v>
      </c>
      <c r="AH1549" s="28" t="s">
        <v>26</v>
      </c>
      <c r="AI1549" s="28" t="s">
        <v>1332</v>
      </c>
      <c r="AJ1549" s="28" t="s">
        <v>4286</v>
      </c>
      <c r="AK1549" s="28" t="s">
        <v>26</v>
      </c>
      <c r="AL1549" s="28" t="s">
        <v>26</v>
      </c>
      <c r="AM1549" s="28" t="s">
        <v>26</v>
      </c>
      <c r="AN1549" s="28" t="s">
        <v>26</v>
      </c>
      <c r="AO1549" s="73" t="str">
        <f xml:space="preserve"> INDEX('parsed-whois-report-2018-02-09T'!$F$2:$F$1850, MATCH('MASTER--Enter Data'!E1549, 'parsed-whois-report-2018-02-09T'!$A$2:$A$1850, 0))</f>
        <v>Registered Original Registrant</v>
      </c>
      <c r="AP1549" s="28" t="s">
        <v>26</v>
      </c>
      <c r="AQ1549" s="32"/>
      <c r="AR1549" s="28" t="s">
        <v>26</v>
      </c>
      <c r="AS1549" s="46" t="str">
        <f t="shared" si="409"/>
        <v>freecialissamples</v>
      </c>
      <c r="AT1549" s="46" t="str">
        <f xml:space="preserve"> INDEX('TM Grouping Lookup'!$B$2:$B$1870, MATCH(AS1549, 'TM Grouping Lookup'!$A$2:$A$1870, 0))</f>
        <v>Cialis</v>
      </c>
      <c r="AU1549" s="46" t="b">
        <f t="shared" si="410"/>
        <v>0</v>
      </c>
      <c r="AV1549" s="46" t="b">
        <f t="shared" si="410"/>
        <v>0</v>
      </c>
      <c r="AW1549" s="46" t="b">
        <f t="shared" si="410"/>
        <v>0</v>
      </c>
      <c r="AX1549" s="46" t="b">
        <f t="shared" si="410"/>
        <v>0</v>
      </c>
      <c r="AY1549" s="46" t="b">
        <f t="shared" si="410"/>
        <v>0</v>
      </c>
      <c r="AZ1549" s="46" t="b">
        <f t="shared" si="410"/>
        <v>0</v>
      </c>
      <c r="BA1549" s="46" t="b">
        <f t="shared" si="410"/>
        <v>0</v>
      </c>
      <c r="BB1549" s="46" t="b">
        <f t="shared" si="410"/>
        <v>0</v>
      </c>
      <c r="BC1549" s="46" t="b">
        <f t="shared" si="410"/>
        <v>0</v>
      </c>
      <c r="BD1549" s="46" t="b">
        <f t="shared" si="411"/>
        <v>0</v>
      </c>
      <c r="BE1549" s="46" t="b">
        <f t="shared" si="411"/>
        <v>0</v>
      </c>
      <c r="BF1549" s="46" t="b">
        <f t="shared" si="411"/>
        <v>0</v>
      </c>
      <c r="BG1549" s="46" t="b">
        <f t="shared" si="411"/>
        <v>0</v>
      </c>
      <c r="BH1549" s="46" t="b">
        <f t="shared" si="411"/>
        <v>0</v>
      </c>
      <c r="BI1549" s="46" t="b">
        <f t="shared" si="411"/>
        <v>0</v>
      </c>
      <c r="BJ1549" s="46" t="b">
        <f t="shared" si="411"/>
        <v>0</v>
      </c>
      <c r="BK1549" s="46" t="b">
        <f t="shared" si="411"/>
        <v>0</v>
      </c>
      <c r="BL1549" s="46" t="b">
        <f t="shared" si="411"/>
        <v>1</v>
      </c>
      <c r="BM1549" s="46" t="b">
        <f t="shared" si="412"/>
        <v>0</v>
      </c>
      <c r="BN1549" s="46" t="b">
        <f t="shared" si="412"/>
        <v>0</v>
      </c>
      <c r="BO1549" s="46" t="b">
        <f t="shared" si="412"/>
        <v>0</v>
      </c>
      <c r="BP1549" s="46" t="b">
        <f t="shared" si="412"/>
        <v>0</v>
      </c>
    </row>
    <row r="1550" spans="1:68" ht="14.25" customHeight="1" x14ac:dyDescent="0.35">
      <c r="A1550" s="23" t="s">
        <v>15</v>
      </c>
      <c r="B1550" s="24">
        <v>1731038</v>
      </c>
      <c r="C1550" s="24">
        <v>0</v>
      </c>
      <c r="D1550" s="30" t="s">
        <v>4282</v>
      </c>
      <c r="E1550" s="19" t="s">
        <v>4439</v>
      </c>
      <c r="F1550" s="19" t="s">
        <v>846</v>
      </c>
      <c r="G1550" s="28" t="s">
        <v>25</v>
      </c>
      <c r="H1550" s="30" t="s">
        <v>65</v>
      </c>
      <c r="I1550" s="31" t="s">
        <v>23</v>
      </c>
      <c r="J1550" s="40" t="s">
        <v>2745</v>
      </c>
      <c r="K1550" s="40" t="s">
        <v>1176</v>
      </c>
      <c r="L1550" s="40" t="s">
        <v>4284</v>
      </c>
      <c r="M1550" s="40" t="s">
        <v>2473</v>
      </c>
      <c r="N1550" s="40" t="s">
        <v>4285</v>
      </c>
      <c r="O1550" s="40" t="s">
        <v>26</v>
      </c>
      <c r="P1550" s="19" t="s">
        <v>1539</v>
      </c>
      <c r="Q1550" s="27">
        <v>42871</v>
      </c>
      <c r="R1550" s="25" t="s">
        <v>26</v>
      </c>
      <c r="S1550" s="25" t="s">
        <v>26</v>
      </c>
      <c r="T1550" s="25" t="s">
        <v>26</v>
      </c>
      <c r="U1550" s="27">
        <v>42887</v>
      </c>
      <c r="V1550" s="28" t="s">
        <v>24</v>
      </c>
      <c r="W1550" s="28" t="s">
        <v>25</v>
      </c>
      <c r="X1550" s="28" t="s">
        <v>24</v>
      </c>
      <c r="Y1550" s="28" t="s">
        <v>25</v>
      </c>
      <c r="Z1550" s="28" t="s">
        <v>24</v>
      </c>
      <c r="AA1550" s="28" t="s">
        <v>24</v>
      </c>
      <c r="AB1550" s="30" t="s">
        <v>24</v>
      </c>
      <c r="AC1550" s="28" t="s">
        <v>25</v>
      </c>
      <c r="AD1550" s="28" t="s">
        <v>24</v>
      </c>
      <c r="AE1550" s="28" t="s">
        <v>24</v>
      </c>
      <c r="AF1550" s="28" t="s">
        <v>25</v>
      </c>
      <c r="AG1550" s="28" t="s">
        <v>26</v>
      </c>
      <c r="AH1550" s="28" t="s">
        <v>26</v>
      </c>
      <c r="AI1550" s="28" t="s">
        <v>1332</v>
      </c>
      <c r="AJ1550" s="28" t="s">
        <v>4286</v>
      </c>
      <c r="AK1550" s="28" t="s">
        <v>26</v>
      </c>
      <c r="AL1550" s="28" t="s">
        <v>26</v>
      </c>
      <c r="AM1550" s="28" t="s">
        <v>26</v>
      </c>
      <c r="AN1550" s="28" t="s">
        <v>26</v>
      </c>
      <c r="AO1550" s="73" t="str">
        <f xml:space="preserve"> INDEX('parsed-whois-report-2018-02-09T'!$F$2:$F$1850, MATCH('MASTER--Enter Data'!E1550, 'parsed-whois-report-2018-02-09T'!$A$2:$A$1850, 0))</f>
        <v>Registered Original Registrant</v>
      </c>
      <c r="AP1550" s="28" t="s">
        <v>26</v>
      </c>
      <c r="AQ1550" s="32"/>
      <c r="AR1550" s="28" t="s">
        <v>26</v>
      </c>
      <c r="AS1550" s="46" t="str">
        <f t="shared" si="409"/>
        <v>generic5mgcialisbestprice</v>
      </c>
      <c r="AT1550" s="46" t="str">
        <f xml:space="preserve"> INDEX('TM Grouping Lookup'!$B$2:$B$1870, MATCH(AS1550, 'TM Grouping Lookup'!$A$2:$A$1870, 0))</f>
        <v>Cialis</v>
      </c>
      <c r="AU1550" s="46" t="b">
        <f t="shared" si="410"/>
        <v>0</v>
      </c>
      <c r="AV1550" s="46" t="b">
        <f t="shared" si="410"/>
        <v>0</v>
      </c>
      <c r="AW1550" s="46" t="b">
        <f t="shared" si="410"/>
        <v>0</v>
      </c>
      <c r="AX1550" s="46" t="b">
        <f t="shared" si="410"/>
        <v>0</v>
      </c>
      <c r="AY1550" s="46" t="b">
        <f t="shared" si="410"/>
        <v>0</v>
      </c>
      <c r="AZ1550" s="46" t="b">
        <f t="shared" si="410"/>
        <v>0</v>
      </c>
      <c r="BA1550" s="46" t="b">
        <f t="shared" si="410"/>
        <v>0</v>
      </c>
      <c r="BB1550" s="46" t="b">
        <f t="shared" si="410"/>
        <v>0</v>
      </c>
      <c r="BC1550" s="46" t="b">
        <f t="shared" si="410"/>
        <v>0</v>
      </c>
      <c r="BD1550" s="46" t="b">
        <f t="shared" si="411"/>
        <v>0</v>
      </c>
      <c r="BE1550" s="46" t="b">
        <f t="shared" si="411"/>
        <v>0</v>
      </c>
      <c r="BF1550" s="46" t="b">
        <f t="shared" si="411"/>
        <v>0</v>
      </c>
      <c r="BG1550" s="46" t="b">
        <f t="shared" si="411"/>
        <v>0</v>
      </c>
      <c r="BH1550" s="46" t="b">
        <f t="shared" si="411"/>
        <v>0</v>
      </c>
      <c r="BI1550" s="46" t="b">
        <f t="shared" si="411"/>
        <v>0</v>
      </c>
      <c r="BJ1550" s="46" t="b">
        <f t="shared" si="411"/>
        <v>0</v>
      </c>
      <c r="BK1550" s="46" t="b">
        <f t="shared" si="411"/>
        <v>0</v>
      </c>
      <c r="BL1550" s="46" t="b">
        <f t="shared" si="411"/>
        <v>1</v>
      </c>
      <c r="BM1550" s="46" t="b">
        <f t="shared" si="412"/>
        <v>0</v>
      </c>
      <c r="BN1550" s="46" t="b">
        <f t="shared" si="412"/>
        <v>0</v>
      </c>
      <c r="BO1550" s="46" t="b">
        <f t="shared" si="412"/>
        <v>0</v>
      </c>
      <c r="BP1550" s="46" t="b">
        <f t="shared" si="412"/>
        <v>0</v>
      </c>
    </row>
    <row r="1551" spans="1:68" ht="14.25" customHeight="1" x14ac:dyDescent="0.35">
      <c r="A1551" s="23" t="s">
        <v>15</v>
      </c>
      <c r="B1551" s="24">
        <v>1731038</v>
      </c>
      <c r="C1551" s="24">
        <v>0</v>
      </c>
      <c r="D1551" s="30" t="s">
        <v>4282</v>
      </c>
      <c r="E1551" s="19" t="s">
        <v>4441</v>
      </c>
      <c r="F1551" s="19" t="s">
        <v>846</v>
      </c>
      <c r="G1551" s="28" t="s">
        <v>25</v>
      </c>
      <c r="H1551" s="30" t="s">
        <v>65</v>
      </c>
      <c r="I1551" s="31" t="s">
        <v>23</v>
      </c>
      <c r="J1551" s="40" t="s">
        <v>2745</v>
      </c>
      <c r="K1551" s="40" t="s">
        <v>1176</v>
      </c>
      <c r="L1551" s="40" t="s">
        <v>4284</v>
      </c>
      <c r="M1551" s="40" t="s">
        <v>2473</v>
      </c>
      <c r="N1551" s="40" t="s">
        <v>4285</v>
      </c>
      <c r="O1551" s="40" t="s">
        <v>26</v>
      </c>
      <c r="P1551" s="19" t="s">
        <v>1539</v>
      </c>
      <c r="Q1551" s="27">
        <v>42871</v>
      </c>
      <c r="R1551" s="25" t="s">
        <v>26</v>
      </c>
      <c r="S1551" s="25" t="s">
        <v>26</v>
      </c>
      <c r="T1551" s="25" t="s">
        <v>26</v>
      </c>
      <c r="U1551" s="27">
        <v>42887</v>
      </c>
      <c r="V1551" s="28" t="s">
        <v>24</v>
      </c>
      <c r="W1551" s="28" t="s">
        <v>25</v>
      </c>
      <c r="X1551" s="28" t="s">
        <v>24</v>
      </c>
      <c r="Y1551" s="28" t="s">
        <v>25</v>
      </c>
      <c r="Z1551" s="28" t="s">
        <v>24</v>
      </c>
      <c r="AA1551" s="28" t="s">
        <v>24</v>
      </c>
      <c r="AB1551" s="30" t="s">
        <v>24</v>
      </c>
      <c r="AC1551" s="28" t="s">
        <v>25</v>
      </c>
      <c r="AD1551" s="28" t="s">
        <v>24</v>
      </c>
      <c r="AE1551" s="28" t="s">
        <v>24</v>
      </c>
      <c r="AF1551" s="28" t="s">
        <v>25</v>
      </c>
      <c r="AG1551" s="28" t="s">
        <v>26</v>
      </c>
      <c r="AH1551" s="28" t="s">
        <v>26</v>
      </c>
      <c r="AI1551" s="28" t="s">
        <v>1332</v>
      </c>
      <c r="AJ1551" s="28" t="s">
        <v>4286</v>
      </c>
      <c r="AK1551" s="28" t="s">
        <v>26</v>
      </c>
      <c r="AL1551" s="28" t="s">
        <v>26</v>
      </c>
      <c r="AM1551" s="28" t="s">
        <v>26</v>
      </c>
      <c r="AN1551" s="28" t="s">
        <v>26</v>
      </c>
      <c r="AO1551" s="73" t="str">
        <f xml:space="preserve"> INDEX('parsed-whois-report-2018-02-09T'!$F$2:$F$1850, MATCH('MASTER--Enter Data'!E1551, 'parsed-whois-report-2018-02-09T'!$A$2:$A$1850, 0))</f>
        <v>Registered Original Registrant</v>
      </c>
      <c r="AP1551" s="28" t="s">
        <v>26</v>
      </c>
      <c r="AQ1551" s="32"/>
      <c r="AR1551" s="28" t="s">
        <v>26</v>
      </c>
      <c r="AS1551" s="46" t="str">
        <f t="shared" si="409"/>
        <v>genericcialis20mg</v>
      </c>
      <c r="AT1551" s="46" t="str">
        <f xml:space="preserve"> INDEX('TM Grouping Lookup'!$B$2:$B$1870, MATCH(AS1551, 'TM Grouping Lookup'!$A$2:$A$1870, 0))</f>
        <v>Cialis</v>
      </c>
      <c r="AU1551" s="46" t="b">
        <f t="shared" si="410"/>
        <v>0</v>
      </c>
      <c r="AV1551" s="46" t="b">
        <f t="shared" si="410"/>
        <v>0</v>
      </c>
      <c r="AW1551" s="46" t="b">
        <f t="shared" si="410"/>
        <v>0</v>
      </c>
      <c r="AX1551" s="46" t="b">
        <f t="shared" si="410"/>
        <v>0</v>
      </c>
      <c r="AY1551" s="46" t="b">
        <f t="shared" si="410"/>
        <v>0</v>
      </c>
      <c r="AZ1551" s="46" t="b">
        <f t="shared" si="410"/>
        <v>0</v>
      </c>
      <c r="BA1551" s="46" t="b">
        <f t="shared" si="410"/>
        <v>0</v>
      </c>
      <c r="BB1551" s="46" t="b">
        <f t="shared" si="410"/>
        <v>0</v>
      </c>
      <c r="BC1551" s="46" t="b">
        <f t="shared" si="410"/>
        <v>0</v>
      </c>
      <c r="BD1551" s="46" t="b">
        <f t="shared" si="411"/>
        <v>0</v>
      </c>
      <c r="BE1551" s="46" t="b">
        <f t="shared" si="411"/>
        <v>0</v>
      </c>
      <c r="BF1551" s="46" t="b">
        <f t="shared" si="411"/>
        <v>0</v>
      </c>
      <c r="BG1551" s="46" t="b">
        <f t="shared" si="411"/>
        <v>0</v>
      </c>
      <c r="BH1551" s="46" t="b">
        <f t="shared" si="411"/>
        <v>0</v>
      </c>
      <c r="BI1551" s="46" t="b">
        <f t="shared" si="411"/>
        <v>0</v>
      </c>
      <c r="BJ1551" s="46" t="b">
        <f t="shared" si="411"/>
        <v>0</v>
      </c>
      <c r="BK1551" s="46" t="b">
        <f t="shared" si="411"/>
        <v>0</v>
      </c>
      <c r="BL1551" s="46" t="b">
        <f t="shared" si="411"/>
        <v>1</v>
      </c>
      <c r="BM1551" s="46" t="b">
        <f t="shared" si="412"/>
        <v>0</v>
      </c>
      <c r="BN1551" s="46" t="b">
        <f t="shared" si="412"/>
        <v>0</v>
      </c>
      <c r="BO1551" s="46" t="b">
        <f t="shared" si="412"/>
        <v>0</v>
      </c>
      <c r="BP1551" s="46" t="b">
        <f t="shared" si="412"/>
        <v>0</v>
      </c>
    </row>
    <row r="1552" spans="1:68" ht="14.25" customHeight="1" x14ac:dyDescent="0.35">
      <c r="A1552" s="23" t="s">
        <v>15</v>
      </c>
      <c r="B1552" s="24">
        <v>1731038</v>
      </c>
      <c r="C1552" s="24">
        <v>0</v>
      </c>
      <c r="D1552" s="30" t="s">
        <v>4282</v>
      </c>
      <c r="E1552" s="19" t="s">
        <v>4443</v>
      </c>
      <c r="F1552" s="19" t="s">
        <v>846</v>
      </c>
      <c r="G1552" s="28" t="s">
        <v>25</v>
      </c>
      <c r="H1552" s="30" t="s">
        <v>65</v>
      </c>
      <c r="I1552" s="31" t="s">
        <v>23</v>
      </c>
      <c r="J1552" s="40" t="s">
        <v>2745</v>
      </c>
      <c r="K1552" s="40" t="s">
        <v>1176</v>
      </c>
      <c r="L1552" s="40" t="s">
        <v>4284</v>
      </c>
      <c r="M1552" s="40" t="s">
        <v>2473</v>
      </c>
      <c r="N1552" s="40" t="s">
        <v>4285</v>
      </c>
      <c r="O1552" s="40" t="s">
        <v>26</v>
      </c>
      <c r="P1552" s="19" t="s">
        <v>1539</v>
      </c>
      <c r="Q1552" s="27">
        <v>42871</v>
      </c>
      <c r="R1552" s="25" t="s">
        <v>26</v>
      </c>
      <c r="S1552" s="25" t="s">
        <v>26</v>
      </c>
      <c r="T1552" s="25" t="s">
        <v>26</v>
      </c>
      <c r="U1552" s="27">
        <v>42887</v>
      </c>
      <c r="V1552" s="28" t="s">
        <v>24</v>
      </c>
      <c r="W1552" s="28" t="s">
        <v>25</v>
      </c>
      <c r="X1552" s="28" t="s">
        <v>24</v>
      </c>
      <c r="Y1552" s="28" t="s">
        <v>25</v>
      </c>
      <c r="Z1552" s="28" t="s">
        <v>24</v>
      </c>
      <c r="AA1552" s="28" t="s">
        <v>24</v>
      </c>
      <c r="AB1552" s="30" t="s">
        <v>24</v>
      </c>
      <c r="AC1552" s="28" t="s">
        <v>25</v>
      </c>
      <c r="AD1552" s="28" t="s">
        <v>24</v>
      </c>
      <c r="AE1552" s="28" t="s">
        <v>24</v>
      </c>
      <c r="AF1552" s="28" t="s">
        <v>25</v>
      </c>
      <c r="AG1552" s="28" t="s">
        <v>26</v>
      </c>
      <c r="AH1552" s="28" t="s">
        <v>26</v>
      </c>
      <c r="AI1552" s="28" t="s">
        <v>1332</v>
      </c>
      <c r="AJ1552" s="28" t="s">
        <v>4286</v>
      </c>
      <c r="AK1552" s="28" t="s">
        <v>26</v>
      </c>
      <c r="AL1552" s="28" t="s">
        <v>26</v>
      </c>
      <c r="AM1552" s="28" t="s">
        <v>26</v>
      </c>
      <c r="AN1552" s="28" t="s">
        <v>26</v>
      </c>
      <c r="AO1552" s="73" t="str">
        <f xml:space="preserve"> INDEX('parsed-whois-report-2018-02-09T'!$F$2:$F$1850, MATCH('MASTER--Enter Data'!E1552, 'parsed-whois-report-2018-02-09T'!$A$2:$A$1850, 0))</f>
        <v>Registered Original Registrant</v>
      </c>
      <c r="AP1552" s="28" t="s">
        <v>26</v>
      </c>
      <c r="AQ1552" s="32"/>
      <c r="AR1552" s="28" t="s">
        <v>26</v>
      </c>
      <c r="AS1552" s="46" t="str">
        <f t="shared" si="409"/>
        <v>genericcialisbestprice</v>
      </c>
      <c r="AT1552" s="46" t="str">
        <f xml:space="preserve"> INDEX('TM Grouping Lookup'!$B$2:$B$1870, MATCH(AS1552, 'TM Grouping Lookup'!$A$2:$A$1870, 0))</f>
        <v>Cialis</v>
      </c>
      <c r="AU1552" s="46" t="b">
        <f t="shared" si="410"/>
        <v>0</v>
      </c>
      <c r="AV1552" s="46" t="b">
        <f t="shared" si="410"/>
        <v>0</v>
      </c>
      <c r="AW1552" s="46" t="b">
        <f t="shared" si="410"/>
        <v>0</v>
      </c>
      <c r="AX1552" s="46" t="b">
        <f t="shared" si="410"/>
        <v>0</v>
      </c>
      <c r="AY1552" s="46" t="b">
        <f t="shared" si="410"/>
        <v>0</v>
      </c>
      <c r="AZ1552" s="46" t="b">
        <f t="shared" si="410"/>
        <v>0</v>
      </c>
      <c r="BA1552" s="46" t="b">
        <f t="shared" si="410"/>
        <v>0</v>
      </c>
      <c r="BB1552" s="46" t="b">
        <f t="shared" si="410"/>
        <v>0</v>
      </c>
      <c r="BC1552" s="46" t="b">
        <f t="shared" si="410"/>
        <v>0</v>
      </c>
      <c r="BD1552" s="46" t="b">
        <f t="shared" si="411"/>
        <v>0</v>
      </c>
      <c r="BE1552" s="46" t="b">
        <f t="shared" si="411"/>
        <v>0</v>
      </c>
      <c r="BF1552" s="46" t="b">
        <f t="shared" si="411"/>
        <v>0</v>
      </c>
      <c r="BG1552" s="46" t="b">
        <f t="shared" si="411"/>
        <v>0</v>
      </c>
      <c r="BH1552" s="46" t="b">
        <f t="shared" si="411"/>
        <v>0</v>
      </c>
      <c r="BI1552" s="46" t="b">
        <f t="shared" si="411"/>
        <v>0</v>
      </c>
      <c r="BJ1552" s="46" t="b">
        <f t="shared" si="411"/>
        <v>0</v>
      </c>
      <c r="BK1552" s="46" t="b">
        <f t="shared" si="411"/>
        <v>0</v>
      </c>
      <c r="BL1552" s="46" t="b">
        <f t="shared" si="411"/>
        <v>1</v>
      </c>
      <c r="BM1552" s="46" t="b">
        <f t="shared" si="412"/>
        <v>0</v>
      </c>
      <c r="BN1552" s="46" t="b">
        <f t="shared" si="412"/>
        <v>0</v>
      </c>
      <c r="BO1552" s="46" t="b">
        <f t="shared" si="412"/>
        <v>0</v>
      </c>
      <c r="BP1552" s="46" t="b">
        <f t="shared" si="412"/>
        <v>0</v>
      </c>
    </row>
    <row r="1553" spans="1:68" ht="14.25" customHeight="1" x14ac:dyDescent="0.35">
      <c r="A1553" s="23" t="s">
        <v>15</v>
      </c>
      <c r="B1553" s="24">
        <v>1731038</v>
      </c>
      <c r="C1553" s="24">
        <v>0</v>
      </c>
      <c r="D1553" s="30" t="s">
        <v>4282</v>
      </c>
      <c r="E1553" s="19" t="s">
        <v>4446</v>
      </c>
      <c r="F1553" s="19" t="s">
        <v>846</v>
      </c>
      <c r="G1553" s="28" t="s">
        <v>25</v>
      </c>
      <c r="H1553" s="30" t="s">
        <v>65</v>
      </c>
      <c r="I1553" s="31" t="s">
        <v>23</v>
      </c>
      <c r="J1553" s="40" t="s">
        <v>2745</v>
      </c>
      <c r="K1553" s="40" t="s">
        <v>1176</v>
      </c>
      <c r="L1553" s="40" t="s">
        <v>4284</v>
      </c>
      <c r="M1553" s="40" t="s">
        <v>2473</v>
      </c>
      <c r="N1553" s="40" t="s">
        <v>4285</v>
      </c>
      <c r="O1553" s="40" t="s">
        <v>26</v>
      </c>
      <c r="P1553" s="19" t="s">
        <v>1539</v>
      </c>
      <c r="Q1553" s="27">
        <v>42871</v>
      </c>
      <c r="R1553" s="25" t="s">
        <v>26</v>
      </c>
      <c r="S1553" s="25" t="s">
        <v>26</v>
      </c>
      <c r="T1553" s="25" t="s">
        <v>26</v>
      </c>
      <c r="U1553" s="27">
        <v>42887</v>
      </c>
      <c r="V1553" s="28" t="s">
        <v>24</v>
      </c>
      <c r="W1553" s="28" t="s">
        <v>25</v>
      </c>
      <c r="X1553" s="28" t="s">
        <v>24</v>
      </c>
      <c r="Y1553" s="28" t="s">
        <v>25</v>
      </c>
      <c r="Z1553" s="28" t="s">
        <v>24</v>
      </c>
      <c r="AA1553" s="28" t="s">
        <v>24</v>
      </c>
      <c r="AB1553" s="30" t="s">
        <v>24</v>
      </c>
      <c r="AC1553" s="28" t="s">
        <v>25</v>
      </c>
      <c r="AD1553" s="28" t="s">
        <v>24</v>
      </c>
      <c r="AE1553" s="28" t="s">
        <v>24</v>
      </c>
      <c r="AF1553" s="28" t="s">
        <v>25</v>
      </c>
      <c r="AG1553" s="28" t="s">
        <v>26</v>
      </c>
      <c r="AH1553" s="28" t="s">
        <v>26</v>
      </c>
      <c r="AI1553" s="28" t="s">
        <v>1332</v>
      </c>
      <c r="AJ1553" s="28" t="s">
        <v>4286</v>
      </c>
      <c r="AK1553" s="28" t="s">
        <v>26</v>
      </c>
      <c r="AL1553" s="28" t="s">
        <v>26</v>
      </c>
      <c r="AM1553" s="28" t="s">
        <v>26</v>
      </c>
      <c r="AN1553" s="28" t="s">
        <v>26</v>
      </c>
      <c r="AO1553" s="73" t="str">
        <f xml:space="preserve"> INDEX('parsed-whois-report-2018-02-09T'!$F$2:$F$1850, MATCH('MASTER--Enter Data'!E1553, 'parsed-whois-report-2018-02-09T'!$A$2:$A$1850, 0))</f>
        <v>Registered Original Registrant</v>
      </c>
      <c r="AP1553" s="28" t="s">
        <v>26</v>
      </c>
      <c r="AQ1553" s="32"/>
      <c r="AR1553" s="28" t="s">
        <v>26</v>
      </c>
      <c r="AS1553" s="46" t="str">
        <f t="shared" si="409"/>
        <v>genericcialiscanada</v>
      </c>
      <c r="AT1553" s="46" t="str">
        <f xml:space="preserve"> INDEX('TM Grouping Lookup'!$B$2:$B$1870, MATCH(AS1553, 'TM Grouping Lookup'!$A$2:$A$1870, 0))</f>
        <v>Cialis</v>
      </c>
      <c r="AU1553" s="46" t="b">
        <f t="shared" ref="AU1553:BC1562" si="413" xml:space="preserve"> ISNUMBER(SEARCH(RIGHT(AU$2,LEN(AU$2) - SEARCH(": ", AU$2, 1) -1), $AG1553))</f>
        <v>0</v>
      </c>
      <c r="AV1553" s="46" t="b">
        <f t="shared" si="413"/>
        <v>0</v>
      </c>
      <c r="AW1553" s="46" t="b">
        <f t="shared" si="413"/>
        <v>0</v>
      </c>
      <c r="AX1553" s="46" t="b">
        <f t="shared" si="413"/>
        <v>0</v>
      </c>
      <c r="AY1553" s="46" t="b">
        <f t="shared" si="413"/>
        <v>0</v>
      </c>
      <c r="AZ1553" s="46" t="b">
        <f t="shared" si="413"/>
        <v>0</v>
      </c>
      <c r="BA1553" s="46" t="b">
        <f t="shared" si="413"/>
        <v>0</v>
      </c>
      <c r="BB1553" s="46" t="b">
        <f t="shared" si="413"/>
        <v>0</v>
      </c>
      <c r="BC1553" s="46" t="b">
        <f t="shared" si="413"/>
        <v>0</v>
      </c>
      <c r="BD1553" s="46" t="b">
        <f t="shared" ref="BD1553:BL1562" si="414" xml:space="preserve"> ISNUMBER(SEARCH(RIGHT(BD$2,LEN(BD$2) - SEARCH(": ", BD$2, 1) -1), $AI1553))</f>
        <v>0</v>
      </c>
      <c r="BE1553" s="46" t="b">
        <f t="shared" si="414"/>
        <v>0</v>
      </c>
      <c r="BF1553" s="46" t="b">
        <f t="shared" si="414"/>
        <v>0</v>
      </c>
      <c r="BG1553" s="46" t="b">
        <f t="shared" si="414"/>
        <v>0</v>
      </c>
      <c r="BH1553" s="46" t="b">
        <f t="shared" si="414"/>
        <v>0</v>
      </c>
      <c r="BI1553" s="46" t="b">
        <f t="shared" si="414"/>
        <v>0</v>
      </c>
      <c r="BJ1553" s="46" t="b">
        <f t="shared" si="414"/>
        <v>0</v>
      </c>
      <c r="BK1553" s="46" t="b">
        <f t="shared" si="414"/>
        <v>0</v>
      </c>
      <c r="BL1553" s="46" t="b">
        <f t="shared" si="414"/>
        <v>1</v>
      </c>
      <c r="BM1553" s="46" t="b">
        <f t="shared" si="412"/>
        <v>0</v>
      </c>
      <c r="BN1553" s="46" t="b">
        <f t="shared" si="412"/>
        <v>0</v>
      </c>
      <c r="BO1553" s="46" t="b">
        <f t="shared" si="412"/>
        <v>0</v>
      </c>
      <c r="BP1553" s="46" t="b">
        <f t="shared" si="412"/>
        <v>0</v>
      </c>
    </row>
    <row r="1554" spans="1:68" ht="14.25" customHeight="1" x14ac:dyDescent="0.35">
      <c r="A1554" s="23" t="s">
        <v>15</v>
      </c>
      <c r="B1554" s="24">
        <v>1731038</v>
      </c>
      <c r="C1554" s="24">
        <v>0</v>
      </c>
      <c r="D1554" s="30" t="s">
        <v>4282</v>
      </c>
      <c r="E1554" s="19" t="s">
        <v>4449</v>
      </c>
      <c r="F1554" s="19" t="s">
        <v>846</v>
      </c>
      <c r="G1554" s="28" t="s">
        <v>25</v>
      </c>
      <c r="H1554" s="30" t="s">
        <v>65</v>
      </c>
      <c r="I1554" s="31" t="s">
        <v>23</v>
      </c>
      <c r="J1554" s="40" t="s">
        <v>2745</v>
      </c>
      <c r="K1554" s="40" t="s">
        <v>1176</v>
      </c>
      <c r="L1554" s="40" t="s">
        <v>4284</v>
      </c>
      <c r="M1554" s="40" t="s">
        <v>2473</v>
      </c>
      <c r="N1554" s="40" t="s">
        <v>4285</v>
      </c>
      <c r="O1554" s="40" t="s">
        <v>26</v>
      </c>
      <c r="P1554" s="19" t="s">
        <v>1539</v>
      </c>
      <c r="Q1554" s="27">
        <v>42871</v>
      </c>
      <c r="R1554" s="25" t="s">
        <v>26</v>
      </c>
      <c r="S1554" s="25" t="s">
        <v>26</v>
      </c>
      <c r="T1554" s="25" t="s">
        <v>26</v>
      </c>
      <c r="U1554" s="27">
        <v>42887</v>
      </c>
      <c r="V1554" s="28" t="s">
        <v>24</v>
      </c>
      <c r="W1554" s="28" t="s">
        <v>25</v>
      </c>
      <c r="X1554" s="28" t="s">
        <v>24</v>
      </c>
      <c r="Y1554" s="28" t="s">
        <v>25</v>
      </c>
      <c r="Z1554" s="28" t="s">
        <v>24</v>
      </c>
      <c r="AA1554" s="28" t="s">
        <v>24</v>
      </c>
      <c r="AB1554" s="30" t="s">
        <v>24</v>
      </c>
      <c r="AC1554" s="28" t="s">
        <v>25</v>
      </c>
      <c r="AD1554" s="28" t="s">
        <v>24</v>
      </c>
      <c r="AE1554" s="28" t="s">
        <v>24</v>
      </c>
      <c r="AF1554" s="28" t="s">
        <v>25</v>
      </c>
      <c r="AG1554" s="28" t="s">
        <v>26</v>
      </c>
      <c r="AH1554" s="28" t="s">
        <v>26</v>
      </c>
      <c r="AI1554" s="28" t="s">
        <v>1332</v>
      </c>
      <c r="AJ1554" s="28" t="s">
        <v>4286</v>
      </c>
      <c r="AK1554" s="28" t="s">
        <v>26</v>
      </c>
      <c r="AL1554" s="28" t="s">
        <v>26</v>
      </c>
      <c r="AM1554" s="28" t="s">
        <v>26</v>
      </c>
      <c r="AN1554" s="28" t="s">
        <v>26</v>
      </c>
      <c r="AO1554" s="73" t="str">
        <f xml:space="preserve"> INDEX('parsed-whois-report-2018-02-09T'!$F$2:$F$1850, MATCH('MASTER--Enter Data'!E1554, 'parsed-whois-report-2018-02-09T'!$A$2:$A$1850, 0))</f>
        <v>Registered Original Registrant</v>
      </c>
      <c r="AP1554" s="28" t="s">
        <v>26</v>
      </c>
      <c r="AQ1554" s="32"/>
      <c r="AR1554" s="28" t="s">
        <v>26</v>
      </c>
      <c r="AS1554" s="46" t="str">
        <f t="shared" si="409"/>
        <v>genericcialisforsale</v>
      </c>
      <c r="AT1554" s="46" t="str">
        <f xml:space="preserve"> INDEX('TM Grouping Lookup'!$B$2:$B$1870, MATCH(AS1554, 'TM Grouping Lookup'!$A$2:$A$1870, 0))</f>
        <v>Cialis</v>
      </c>
      <c r="AU1554" s="46" t="b">
        <f t="shared" si="413"/>
        <v>0</v>
      </c>
      <c r="AV1554" s="46" t="b">
        <f t="shared" si="413"/>
        <v>0</v>
      </c>
      <c r="AW1554" s="46" t="b">
        <f t="shared" si="413"/>
        <v>0</v>
      </c>
      <c r="AX1554" s="46" t="b">
        <f t="shared" si="413"/>
        <v>0</v>
      </c>
      <c r="AY1554" s="46" t="b">
        <f t="shared" si="413"/>
        <v>0</v>
      </c>
      <c r="AZ1554" s="46" t="b">
        <f t="shared" si="413"/>
        <v>0</v>
      </c>
      <c r="BA1554" s="46" t="b">
        <f t="shared" si="413"/>
        <v>0</v>
      </c>
      <c r="BB1554" s="46" t="b">
        <f t="shared" si="413"/>
        <v>0</v>
      </c>
      <c r="BC1554" s="46" t="b">
        <f t="shared" si="413"/>
        <v>0</v>
      </c>
      <c r="BD1554" s="46" t="b">
        <f t="shared" si="414"/>
        <v>0</v>
      </c>
      <c r="BE1554" s="46" t="b">
        <f t="shared" si="414"/>
        <v>0</v>
      </c>
      <c r="BF1554" s="46" t="b">
        <f t="shared" si="414"/>
        <v>0</v>
      </c>
      <c r="BG1554" s="46" t="b">
        <f t="shared" si="414"/>
        <v>0</v>
      </c>
      <c r="BH1554" s="46" t="b">
        <f t="shared" si="414"/>
        <v>0</v>
      </c>
      <c r="BI1554" s="46" t="b">
        <f t="shared" si="414"/>
        <v>0</v>
      </c>
      <c r="BJ1554" s="46" t="b">
        <f t="shared" si="414"/>
        <v>0</v>
      </c>
      <c r="BK1554" s="46" t="b">
        <f t="shared" si="414"/>
        <v>0</v>
      </c>
      <c r="BL1554" s="46" t="b">
        <f t="shared" si="414"/>
        <v>1</v>
      </c>
      <c r="BM1554" s="46" t="b">
        <f t="shared" si="412"/>
        <v>0</v>
      </c>
      <c r="BN1554" s="46" t="b">
        <f t="shared" si="412"/>
        <v>0</v>
      </c>
      <c r="BO1554" s="46" t="b">
        <f t="shared" si="412"/>
        <v>0</v>
      </c>
      <c r="BP1554" s="46" t="b">
        <f t="shared" si="412"/>
        <v>0</v>
      </c>
    </row>
    <row r="1555" spans="1:68" ht="14.25" customHeight="1" x14ac:dyDescent="0.35">
      <c r="A1555" s="23" t="s">
        <v>15</v>
      </c>
      <c r="B1555" s="24">
        <v>1731038</v>
      </c>
      <c r="C1555" s="24">
        <v>0</v>
      </c>
      <c r="D1555" s="30" t="s">
        <v>4282</v>
      </c>
      <c r="E1555" s="19" t="s">
        <v>4451</v>
      </c>
      <c r="F1555" s="19" t="s">
        <v>846</v>
      </c>
      <c r="G1555" s="28" t="s">
        <v>25</v>
      </c>
      <c r="H1555" s="30" t="s">
        <v>65</v>
      </c>
      <c r="I1555" s="31" t="s">
        <v>23</v>
      </c>
      <c r="J1555" s="40" t="s">
        <v>2745</v>
      </c>
      <c r="K1555" s="40" t="s">
        <v>1176</v>
      </c>
      <c r="L1555" s="40" t="s">
        <v>4284</v>
      </c>
      <c r="M1555" s="40" t="s">
        <v>2473</v>
      </c>
      <c r="N1555" s="40" t="s">
        <v>4285</v>
      </c>
      <c r="O1555" s="40" t="s">
        <v>26</v>
      </c>
      <c r="P1555" s="19" t="s">
        <v>1539</v>
      </c>
      <c r="Q1555" s="27">
        <v>42871</v>
      </c>
      <c r="R1555" s="25" t="s">
        <v>26</v>
      </c>
      <c r="S1555" s="25" t="s">
        <v>26</v>
      </c>
      <c r="T1555" s="25" t="s">
        <v>26</v>
      </c>
      <c r="U1555" s="27">
        <v>42887</v>
      </c>
      <c r="V1555" s="28" t="s">
        <v>24</v>
      </c>
      <c r="W1555" s="28" t="s">
        <v>25</v>
      </c>
      <c r="X1555" s="28" t="s">
        <v>24</v>
      </c>
      <c r="Y1555" s="28" t="s">
        <v>25</v>
      </c>
      <c r="Z1555" s="28" t="s">
        <v>24</v>
      </c>
      <c r="AA1555" s="28" t="s">
        <v>24</v>
      </c>
      <c r="AB1555" s="30" t="s">
        <v>24</v>
      </c>
      <c r="AC1555" s="28" t="s">
        <v>25</v>
      </c>
      <c r="AD1555" s="28" t="s">
        <v>24</v>
      </c>
      <c r="AE1555" s="28" t="s">
        <v>24</v>
      </c>
      <c r="AF1555" s="28" t="s">
        <v>25</v>
      </c>
      <c r="AG1555" s="28" t="s">
        <v>26</v>
      </c>
      <c r="AH1555" s="28" t="s">
        <v>26</v>
      </c>
      <c r="AI1555" s="28" t="s">
        <v>1332</v>
      </c>
      <c r="AJ1555" s="28" t="s">
        <v>4286</v>
      </c>
      <c r="AK1555" s="28" t="s">
        <v>26</v>
      </c>
      <c r="AL1555" s="28" t="s">
        <v>26</v>
      </c>
      <c r="AM1555" s="28" t="s">
        <v>26</v>
      </c>
      <c r="AN1555" s="28" t="s">
        <v>26</v>
      </c>
      <c r="AO1555" s="73" t="str">
        <f xml:space="preserve"> INDEX('parsed-whois-report-2018-02-09T'!$F$2:$F$1850, MATCH('MASTER--Enter Data'!E1555, 'parsed-whois-report-2018-02-09T'!$A$2:$A$1850, 0))</f>
        <v>Registered Original Registrant</v>
      </c>
      <c r="AP1555" s="28" t="s">
        <v>26</v>
      </c>
      <c r="AQ1555" s="32"/>
      <c r="AR1555" s="28" t="s">
        <v>26</v>
      </c>
      <c r="AS1555" s="46" t="str">
        <f t="shared" si="409"/>
        <v>genericcialisfromindia</v>
      </c>
      <c r="AT1555" s="46" t="str">
        <f xml:space="preserve"> INDEX('TM Grouping Lookup'!$B$2:$B$1870, MATCH(AS1555, 'TM Grouping Lookup'!$A$2:$A$1870, 0))</f>
        <v>Cialis</v>
      </c>
      <c r="AU1555" s="46" t="b">
        <f t="shared" si="413"/>
        <v>0</v>
      </c>
      <c r="AV1555" s="46" t="b">
        <f t="shared" si="413"/>
        <v>0</v>
      </c>
      <c r="AW1555" s="46" t="b">
        <f t="shared" si="413"/>
        <v>0</v>
      </c>
      <c r="AX1555" s="46" t="b">
        <f t="shared" si="413"/>
        <v>0</v>
      </c>
      <c r="AY1555" s="46" t="b">
        <f t="shared" si="413"/>
        <v>0</v>
      </c>
      <c r="AZ1555" s="46" t="b">
        <f t="shared" si="413"/>
        <v>0</v>
      </c>
      <c r="BA1555" s="46" t="b">
        <f t="shared" si="413"/>
        <v>0</v>
      </c>
      <c r="BB1555" s="46" t="b">
        <f t="shared" si="413"/>
        <v>0</v>
      </c>
      <c r="BC1555" s="46" t="b">
        <f t="shared" si="413"/>
        <v>0</v>
      </c>
      <c r="BD1555" s="46" t="b">
        <f t="shared" si="414"/>
        <v>0</v>
      </c>
      <c r="BE1555" s="46" t="b">
        <f t="shared" si="414"/>
        <v>0</v>
      </c>
      <c r="BF1555" s="46" t="b">
        <f t="shared" si="414"/>
        <v>0</v>
      </c>
      <c r="BG1555" s="46" t="b">
        <f t="shared" si="414"/>
        <v>0</v>
      </c>
      <c r="BH1555" s="46" t="b">
        <f t="shared" si="414"/>
        <v>0</v>
      </c>
      <c r="BI1555" s="46" t="b">
        <f t="shared" si="414"/>
        <v>0</v>
      </c>
      <c r="BJ1555" s="46" t="b">
        <f t="shared" si="414"/>
        <v>0</v>
      </c>
      <c r="BK1555" s="46" t="b">
        <f t="shared" si="414"/>
        <v>0</v>
      </c>
      <c r="BL1555" s="46" t="b">
        <f t="shared" si="414"/>
        <v>1</v>
      </c>
      <c r="BM1555" s="46" t="b">
        <f t="shared" si="412"/>
        <v>0</v>
      </c>
      <c r="BN1555" s="46" t="b">
        <f t="shared" si="412"/>
        <v>0</v>
      </c>
      <c r="BO1555" s="46" t="b">
        <f t="shared" si="412"/>
        <v>0</v>
      </c>
      <c r="BP1555" s="46" t="b">
        <f t="shared" si="412"/>
        <v>0</v>
      </c>
    </row>
    <row r="1556" spans="1:68" ht="14.25" customHeight="1" x14ac:dyDescent="0.35">
      <c r="A1556" s="23" t="s">
        <v>15</v>
      </c>
      <c r="B1556" s="24">
        <v>1731038</v>
      </c>
      <c r="C1556" s="24">
        <v>0</v>
      </c>
      <c r="D1556" s="30" t="s">
        <v>4282</v>
      </c>
      <c r="E1556" s="19" t="s">
        <v>4454</v>
      </c>
      <c r="F1556" s="19" t="s">
        <v>846</v>
      </c>
      <c r="G1556" s="28" t="s">
        <v>25</v>
      </c>
      <c r="H1556" s="30" t="s">
        <v>65</v>
      </c>
      <c r="I1556" s="31" t="s">
        <v>23</v>
      </c>
      <c r="J1556" s="40" t="s">
        <v>2745</v>
      </c>
      <c r="K1556" s="40" t="s">
        <v>1176</v>
      </c>
      <c r="L1556" s="40" t="s">
        <v>4284</v>
      </c>
      <c r="M1556" s="40" t="s">
        <v>2473</v>
      </c>
      <c r="N1556" s="40" t="s">
        <v>4285</v>
      </c>
      <c r="O1556" s="40" t="s">
        <v>26</v>
      </c>
      <c r="P1556" s="19" t="s">
        <v>1539</v>
      </c>
      <c r="Q1556" s="27">
        <v>42871</v>
      </c>
      <c r="R1556" s="25" t="s">
        <v>26</v>
      </c>
      <c r="S1556" s="25" t="s">
        <v>26</v>
      </c>
      <c r="T1556" s="25" t="s">
        <v>26</v>
      </c>
      <c r="U1556" s="27">
        <v>42887</v>
      </c>
      <c r="V1556" s="28" t="s">
        <v>24</v>
      </c>
      <c r="W1556" s="28" t="s">
        <v>25</v>
      </c>
      <c r="X1556" s="28" t="s">
        <v>24</v>
      </c>
      <c r="Y1556" s="28" t="s">
        <v>25</v>
      </c>
      <c r="Z1556" s="28" t="s">
        <v>24</v>
      </c>
      <c r="AA1556" s="28" t="s">
        <v>24</v>
      </c>
      <c r="AB1556" s="30" t="s">
        <v>24</v>
      </c>
      <c r="AC1556" s="28" t="s">
        <v>25</v>
      </c>
      <c r="AD1556" s="28" t="s">
        <v>24</v>
      </c>
      <c r="AE1556" s="28" t="s">
        <v>24</v>
      </c>
      <c r="AF1556" s="28" t="s">
        <v>25</v>
      </c>
      <c r="AG1556" s="28" t="s">
        <v>26</v>
      </c>
      <c r="AH1556" s="28" t="s">
        <v>26</v>
      </c>
      <c r="AI1556" s="28" t="s">
        <v>1332</v>
      </c>
      <c r="AJ1556" s="28" t="s">
        <v>4286</v>
      </c>
      <c r="AK1556" s="28" t="s">
        <v>26</v>
      </c>
      <c r="AL1556" s="28" t="s">
        <v>26</v>
      </c>
      <c r="AM1556" s="28" t="s">
        <v>26</v>
      </c>
      <c r="AN1556" s="28" t="s">
        <v>26</v>
      </c>
      <c r="AO1556" s="73" t="str">
        <f xml:space="preserve"> INDEX('parsed-whois-report-2018-02-09T'!$F$2:$F$1850, MATCH('MASTER--Enter Data'!E1556, 'parsed-whois-report-2018-02-09T'!$A$2:$A$1850, 0))</f>
        <v>Registered Original Registrant</v>
      </c>
      <c r="AP1556" s="28" t="s">
        <v>26</v>
      </c>
      <c r="AQ1556" s="32"/>
      <c r="AR1556" s="28" t="s">
        <v>26</v>
      </c>
      <c r="AS1556" s="46" t="str">
        <f t="shared" si="409"/>
        <v>genericcialisonline</v>
      </c>
      <c r="AT1556" s="46" t="str">
        <f xml:space="preserve"> INDEX('TM Grouping Lookup'!$B$2:$B$1870, MATCH(AS1556, 'TM Grouping Lookup'!$A$2:$A$1870, 0))</f>
        <v>Cialis</v>
      </c>
      <c r="AU1556" s="46" t="b">
        <f t="shared" si="413"/>
        <v>0</v>
      </c>
      <c r="AV1556" s="46" t="b">
        <f t="shared" si="413"/>
        <v>0</v>
      </c>
      <c r="AW1556" s="46" t="b">
        <f t="shared" si="413"/>
        <v>0</v>
      </c>
      <c r="AX1556" s="46" t="b">
        <f t="shared" si="413"/>
        <v>0</v>
      </c>
      <c r="AY1556" s="46" t="b">
        <f t="shared" si="413"/>
        <v>0</v>
      </c>
      <c r="AZ1556" s="46" t="b">
        <f t="shared" si="413"/>
        <v>0</v>
      </c>
      <c r="BA1556" s="46" t="b">
        <f t="shared" si="413"/>
        <v>0</v>
      </c>
      <c r="BB1556" s="46" t="b">
        <f t="shared" si="413"/>
        <v>0</v>
      </c>
      <c r="BC1556" s="46" t="b">
        <f t="shared" si="413"/>
        <v>0</v>
      </c>
      <c r="BD1556" s="46" t="b">
        <f t="shared" si="414"/>
        <v>0</v>
      </c>
      <c r="BE1556" s="46" t="b">
        <f t="shared" si="414"/>
        <v>0</v>
      </c>
      <c r="BF1556" s="46" t="b">
        <f t="shared" si="414"/>
        <v>0</v>
      </c>
      <c r="BG1556" s="46" t="b">
        <f t="shared" si="414"/>
        <v>0</v>
      </c>
      <c r="BH1556" s="46" t="b">
        <f t="shared" si="414"/>
        <v>0</v>
      </c>
      <c r="BI1556" s="46" t="b">
        <f t="shared" si="414"/>
        <v>0</v>
      </c>
      <c r="BJ1556" s="46" t="b">
        <f t="shared" si="414"/>
        <v>0</v>
      </c>
      <c r="BK1556" s="46" t="b">
        <f t="shared" si="414"/>
        <v>0</v>
      </c>
      <c r="BL1556" s="46" t="b">
        <f t="shared" si="414"/>
        <v>1</v>
      </c>
      <c r="BM1556" s="46" t="b">
        <f t="shared" si="412"/>
        <v>0</v>
      </c>
      <c r="BN1556" s="46" t="b">
        <f t="shared" si="412"/>
        <v>0</v>
      </c>
      <c r="BO1556" s="46" t="b">
        <f t="shared" si="412"/>
        <v>0</v>
      </c>
      <c r="BP1556" s="46" t="b">
        <f t="shared" si="412"/>
        <v>0</v>
      </c>
    </row>
    <row r="1557" spans="1:68" ht="14.25" customHeight="1" x14ac:dyDescent="0.35">
      <c r="A1557" s="23" t="s">
        <v>15</v>
      </c>
      <c r="B1557" s="24">
        <v>1731038</v>
      </c>
      <c r="C1557" s="24">
        <v>0</v>
      </c>
      <c r="D1557" s="30" t="s">
        <v>4282</v>
      </c>
      <c r="E1557" s="19" t="s">
        <v>4456</v>
      </c>
      <c r="F1557" s="19" t="s">
        <v>846</v>
      </c>
      <c r="G1557" s="28" t="s">
        <v>25</v>
      </c>
      <c r="H1557" s="30" t="s">
        <v>65</v>
      </c>
      <c r="I1557" s="31" t="s">
        <v>23</v>
      </c>
      <c r="J1557" s="40" t="s">
        <v>2745</v>
      </c>
      <c r="K1557" s="40" t="s">
        <v>1176</v>
      </c>
      <c r="L1557" s="40" t="s">
        <v>4284</v>
      </c>
      <c r="M1557" s="40" t="s">
        <v>2473</v>
      </c>
      <c r="N1557" s="40" t="s">
        <v>4285</v>
      </c>
      <c r="O1557" s="40" t="s">
        <v>26</v>
      </c>
      <c r="P1557" s="19" t="s">
        <v>1539</v>
      </c>
      <c r="Q1557" s="27">
        <v>42871</v>
      </c>
      <c r="R1557" s="25" t="s">
        <v>26</v>
      </c>
      <c r="S1557" s="25" t="s">
        <v>26</v>
      </c>
      <c r="T1557" s="25" t="s">
        <v>26</v>
      </c>
      <c r="U1557" s="27">
        <v>42887</v>
      </c>
      <c r="V1557" s="28" t="s">
        <v>24</v>
      </c>
      <c r="W1557" s="28" t="s">
        <v>25</v>
      </c>
      <c r="X1557" s="28" t="s">
        <v>24</v>
      </c>
      <c r="Y1557" s="28" t="s">
        <v>25</v>
      </c>
      <c r="Z1557" s="28" t="s">
        <v>24</v>
      </c>
      <c r="AA1557" s="28" t="s">
        <v>24</v>
      </c>
      <c r="AB1557" s="30" t="s">
        <v>24</v>
      </c>
      <c r="AC1557" s="28" t="s">
        <v>25</v>
      </c>
      <c r="AD1557" s="28" t="s">
        <v>24</v>
      </c>
      <c r="AE1557" s="28" t="s">
        <v>24</v>
      </c>
      <c r="AF1557" s="28" t="s">
        <v>25</v>
      </c>
      <c r="AG1557" s="28" t="s">
        <v>26</v>
      </c>
      <c r="AH1557" s="28" t="s">
        <v>26</v>
      </c>
      <c r="AI1557" s="28" t="s">
        <v>1332</v>
      </c>
      <c r="AJ1557" s="28" t="s">
        <v>4286</v>
      </c>
      <c r="AK1557" s="28" t="s">
        <v>26</v>
      </c>
      <c r="AL1557" s="28" t="s">
        <v>26</v>
      </c>
      <c r="AM1557" s="28" t="s">
        <v>26</v>
      </c>
      <c r="AN1557" s="28" t="s">
        <v>26</v>
      </c>
      <c r="AO1557" s="73" t="str">
        <f xml:space="preserve"> INDEX('parsed-whois-report-2018-02-09T'!$F$2:$F$1850, MATCH('MASTER--Enter Data'!E1557, 'parsed-whois-report-2018-02-09T'!$A$2:$A$1850, 0))</f>
        <v>Registered Original Registrant</v>
      </c>
      <c r="AP1557" s="28" t="s">
        <v>26</v>
      </c>
      <c r="AQ1557" s="32"/>
      <c r="AR1557" s="28" t="s">
        <v>26</v>
      </c>
      <c r="AS1557" s="46" t="str">
        <f t="shared" si="409"/>
        <v>genericcialistadalafil</v>
      </c>
      <c r="AT1557" s="46" t="str">
        <f xml:space="preserve"> INDEX('TM Grouping Lookup'!$B$2:$B$1870, MATCH(AS1557, 'TM Grouping Lookup'!$A$2:$A$1870, 0))</f>
        <v>Cialis</v>
      </c>
      <c r="AU1557" s="46" t="b">
        <f t="shared" si="413"/>
        <v>0</v>
      </c>
      <c r="AV1557" s="46" t="b">
        <f t="shared" si="413"/>
        <v>0</v>
      </c>
      <c r="AW1557" s="46" t="b">
        <f t="shared" si="413"/>
        <v>0</v>
      </c>
      <c r="AX1557" s="46" t="b">
        <f t="shared" si="413"/>
        <v>0</v>
      </c>
      <c r="AY1557" s="46" t="b">
        <f t="shared" si="413"/>
        <v>0</v>
      </c>
      <c r="AZ1557" s="46" t="b">
        <f t="shared" si="413"/>
        <v>0</v>
      </c>
      <c r="BA1557" s="46" t="b">
        <f t="shared" si="413"/>
        <v>0</v>
      </c>
      <c r="BB1557" s="46" t="b">
        <f t="shared" si="413"/>
        <v>0</v>
      </c>
      <c r="BC1557" s="46" t="b">
        <f t="shared" si="413"/>
        <v>0</v>
      </c>
      <c r="BD1557" s="46" t="b">
        <f t="shared" si="414"/>
        <v>0</v>
      </c>
      <c r="BE1557" s="46" t="b">
        <f t="shared" si="414"/>
        <v>0</v>
      </c>
      <c r="BF1557" s="46" t="b">
        <f t="shared" si="414"/>
        <v>0</v>
      </c>
      <c r="BG1557" s="46" t="b">
        <f t="shared" si="414"/>
        <v>0</v>
      </c>
      <c r="BH1557" s="46" t="b">
        <f t="shared" si="414"/>
        <v>0</v>
      </c>
      <c r="BI1557" s="46" t="b">
        <f t="shared" si="414"/>
        <v>0</v>
      </c>
      <c r="BJ1557" s="46" t="b">
        <f t="shared" si="414"/>
        <v>0</v>
      </c>
      <c r="BK1557" s="46" t="b">
        <f t="shared" si="414"/>
        <v>0</v>
      </c>
      <c r="BL1557" s="46" t="b">
        <f t="shared" si="414"/>
        <v>1</v>
      </c>
      <c r="BM1557" s="46" t="b">
        <f t="shared" si="412"/>
        <v>0</v>
      </c>
      <c r="BN1557" s="46" t="b">
        <f t="shared" si="412"/>
        <v>0</v>
      </c>
      <c r="BO1557" s="46" t="b">
        <f t="shared" si="412"/>
        <v>0</v>
      </c>
      <c r="BP1557" s="46" t="b">
        <f t="shared" si="412"/>
        <v>0</v>
      </c>
    </row>
    <row r="1558" spans="1:68" x14ac:dyDescent="0.35">
      <c r="A1558" s="23" t="s">
        <v>15</v>
      </c>
      <c r="B1558" s="24">
        <v>1731038</v>
      </c>
      <c r="C1558" s="24">
        <v>0</v>
      </c>
      <c r="D1558" s="30" t="s">
        <v>4282</v>
      </c>
      <c r="E1558" s="19" t="s">
        <v>4458</v>
      </c>
      <c r="F1558" s="19" t="s">
        <v>846</v>
      </c>
      <c r="G1558" s="28" t="s">
        <v>25</v>
      </c>
      <c r="H1558" s="30" t="s">
        <v>65</v>
      </c>
      <c r="I1558" s="31" t="s">
        <v>23</v>
      </c>
      <c r="J1558" s="40" t="s">
        <v>2745</v>
      </c>
      <c r="K1558" s="40" t="s">
        <v>1176</v>
      </c>
      <c r="L1558" s="40" t="s">
        <v>4284</v>
      </c>
      <c r="M1558" s="40" t="s">
        <v>2473</v>
      </c>
      <c r="N1558" s="40" t="s">
        <v>4285</v>
      </c>
      <c r="O1558" s="40" t="s">
        <v>26</v>
      </c>
      <c r="P1558" s="19" t="s">
        <v>1539</v>
      </c>
      <c r="Q1558" s="27">
        <v>42871</v>
      </c>
      <c r="R1558" s="25" t="s">
        <v>26</v>
      </c>
      <c r="S1558" s="25" t="s">
        <v>26</v>
      </c>
      <c r="T1558" s="25" t="s">
        <v>26</v>
      </c>
      <c r="U1558" s="27">
        <v>42887</v>
      </c>
      <c r="V1558" s="28" t="s">
        <v>24</v>
      </c>
      <c r="W1558" s="28" t="s">
        <v>25</v>
      </c>
      <c r="X1558" s="28" t="s">
        <v>24</v>
      </c>
      <c r="Y1558" s="28" t="s">
        <v>25</v>
      </c>
      <c r="Z1558" s="28" t="s">
        <v>24</v>
      </c>
      <c r="AA1558" s="28" t="s">
        <v>24</v>
      </c>
      <c r="AB1558" s="30" t="s">
        <v>24</v>
      </c>
      <c r="AC1558" s="28" t="s">
        <v>25</v>
      </c>
      <c r="AD1558" s="28" t="s">
        <v>24</v>
      </c>
      <c r="AE1558" s="28" t="s">
        <v>24</v>
      </c>
      <c r="AF1558" s="28" t="s">
        <v>25</v>
      </c>
      <c r="AG1558" s="28" t="s">
        <v>26</v>
      </c>
      <c r="AH1558" s="28" t="s">
        <v>26</v>
      </c>
      <c r="AI1558" s="28" t="s">
        <v>1332</v>
      </c>
      <c r="AJ1558" s="28" t="s">
        <v>4286</v>
      </c>
      <c r="AK1558" s="28" t="s">
        <v>26</v>
      </c>
      <c r="AL1558" s="28" t="s">
        <v>26</v>
      </c>
      <c r="AM1558" s="28" t="s">
        <v>26</v>
      </c>
      <c r="AN1558" s="28" t="s">
        <v>26</v>
      </c>
      <c r="AO1558" s="73" t="str">
        <f xml:space="preserve"> INDEX('parsed-whois-report-2018-02-09T'!$F$2:$F$1850, MATCH('MASTER--Enter Data'!E1558, 'parsed-whois-report-2018-02-09T'!$A$2:$A$1850, 0))</f>
        <v>Registered Original Registrant</v>
      </c>
      <c r="AP1558" s="28" t="s">
        <v>26</v>
      </c>
      <c r="AQ1558" s="32"/>
      <c r="AR1558" s="28" t="s">
        <v>26</v>
      </c>
      <c r="AS1558" s="46" t="str">
        <f t="shared" si="409"/>
        <v>healthymancialis</v>
      </c>
      <c r="AT1558" s="46" t="str">
        <f xml:space="preserve"> INDEX('TM Grouping Lookup'!$B$2:$B$1870, MATCH(AS1558, 'TM Grouping Lookup'!$A$2:$A$1870, 0))</f>
        <v>Cialis</v>
      </c>
      <c r="AU1558" s="46" t="b">
        <f t="shared" si="413"/>
        <v>0</v>
      </c>
      <c r="AV1558" s="46" t="b">
        <f t="shared" si="413"/>
        <v>0</v>
      </c>
      <c r="AW1558" s="46" t="b">
        <f t="shared" si="413"/>
        <v>0</v>
      </c>
      <c r="AX1558" s="46" t="b">
        <f t="shared" si="413"/>
        <v>0</v>
      </c>
      <c r="AY1558" s="46" t="b">
        <f t="shared" si="413"/>
        <v>0</v>
      </c>
      <c r="AZ1558" s="46" t="b">
        <f t="shared" si="413"/>
        <v>0</v>
      </c>
      <c r="BA1558" s="46" t="b">
        <f t="shared" si="413"/>
        <v>0</v>
      </c>
      <c r="BB1558" s="46" t="b">
        <f t="shared" si="413"/>
        <v>0</v>
      </c>
      <c r="BC1558" s="46" t="b">
        <f t="shared" si="413"/>
        <v>0</v>
      </c>
      <c r="BD1558" s="46" t="b">
        <f t="shared" si="414"/>
        <v>0</v>
      </c>
      <c r="BE1558" s="46" t="b">
        <f t="shared" si="414"/>
        <v>0</v>
      </c>
      <c r="BF1558" s="46" t="b">
        <f t="shared" si="414"/>
        <v>0</v>
      </c>
      <c r="BG1558" s="46" t="b">
        <f t="shared" si="414"/>
        <v>0</v>
      </c>
      <c r="BH1558" s="46" t="b">
        <f t="shared" si="414"/>
        <v>0</v>
      </c>
      <c r="BI1558" s="46" t="b">
        <f t="shared" si="414"/>
        <v>0</v>
      </c>
      <c r="BJ1558" s="46" t="b">
        <f t="shared" si="414"/>
        <v>0</v>
      </c>
      <c r="BK1558" s="46" t="b">
        <f t="shared" si="414"/>
        <v>0</v>
      </c>
      <c r="BL1558" s="46" t="b">
        <f t="shared" si="414"/>
        <v>1</v>
      </c>
      <c r="BM1558" s="46" t="b">
        <f t="shared" si="412"/>
        <v>0</v>
      </c>
      <c r="BN1558" s="46" t="b">
        <f t="shared" si="412"/>
        <v>0</v>
      </c>
      <c r="BO1558" s="46" t="b">
        <f t="shared" si="412"/>
        <v>0</v>
      </c>
      <c r="BP1558" s="46" t="b">
        <f t="shared" si="412"/>
        <v>0</v>
      </c>
    </row>
    <row r="1559" spans="1:68" x14ac:dyDescent="0.35">
      <c r="A1559" s="23" t="s">
        <v>15</v>
      </c>
      <c r="B1559" s="24">
        <v>1731038</v>
      </c>
      <c r="C1559" s="24">
        <v>0</v>
      </c>
      <c r="D1559" s="30" t="s">
        <v>4282</v>
      </c>
      <c r="E1559" s="19" t="s">
        <v>4460</v>
      </c>
      <c r="F1559" s="19" t="s">
        <v>846</v>
      </c>
      <c r="G1559" s="28" t="s">
        <v>25</v>
      </c>
      <c r="H1559" s="30" t="s">
        <v>65</v>
      </c>
      <c r="I1559" s="31" t="s">
        <v>23</v>
      </c>
      <c r="J1559" s="40" t="s">
        <v>2745</v>
      </c>
      <c r="K1559" s="40" t="s">
        <v>1176</v>
      </c>
      <c r="L1559" s="40" t="s">
        <v>4284</v>
      </c>
      <c r="M1559" s="40" t="s">
        <v>2473</v>
      </c>
      <c r="N1559" s="40" t="s">
        <v>4285</v>
      </c>
      <c r="O1559" s="40" t="s">
        <v>26</v>
      </c>
      <c r="P1559" s="19" t="s">
        <v>1539</v>
      </c>
      <c r="Q1559" s="27">
        <v>42871</v>
      </c>
      <c r="R1559" s="25" t="s">
        <v>26</v>
      </c>
      <c r="S1559" s="25" t="s">
        <v>26</v>
      </c>
      <c r="T1559" s="25" t="s">
        <v>26</v>
      </c>
      <c r="U1559" s="27">
        <v>42887</v>
      </c>
      <c r="V1559" s="28" t="s">
        <v>24</v>
      </c>
      <c r="W1559" s="28" t="s">
        <v>25</v>
      </c>
      <c r="X1559" s="28" t="s">
        <v>24</v>
      </c>
      <c r="Y1559" s="28" t="s">
        <v>25</v>
      </c>
      <c r="Z1559" s="28" t="s">
        <v>24</v>
      </c>
      <c r="AA1559" s="28" t="s">
        <v>24</v>
      </c>
      <c r="AB1559" s="30" t="s">
        <v>24</v>
      </c>
      <c r="AC1559" s="28" t="s">
        <v>25</v>
      </c>
      <c r="AD1559" s="28" t="s">
        <v>24</v>
      </c>
      <c r="AE1559" s="28" t="s">
        <v>24</v>
      </c>
      <c r="AF1559" s="28" t="s">
        <v>25</v>
      </c>
      <c r="AG1559" s="28" t="s">
        <v>26</v>
      </c>
      <c r="AH1559" s="28" t="s">
        <v>26</v>
      </c>
      <c r="AI1559" s="28" t="s">
        <v>1332</v>
      </c>
      <c r="AJ1559" s="28" t="s">
        <v>4286</v>
      </c>
      <c r="AK1559" s="28" t="s">
        <v>26</v>
      </c>
      <c r="AL1559" s="28" t="s">
        <v>26</v>
      </c>
      <c r="AM1559" s="28" t="s">
        <v>26</v>
      </c>
      <c r="AN1559" s="28" t="s">
        <v>26</v>
      </c>
      <c r="AO1559" s="73" t="str">
        <f xml:space="preserve"> INDEX('parsed-whois-report-2018-02-09T'!$F$2:$F$1850, MATCH('MASTER--Enter Data'!E1559, 'parsed-whois-report-2018-02-09T'!$A$2:$A$1850, 0))</f>
        <v>Registered Original Registrant</v>
      </c>
      <c r="AP1559" s="28" t="s">
        <v>26</v>
      </c>
      <c r="AQ1559" s="32"/>
      <c r="AR1559" s="28" t="s">
        <v>26</v>
      </c>
      <c r="AS1559" s="46" t="str">
        <f t="shared" si="409"/>
        <v>lillybrandcialis</v>
      </c>
      <c r="AT1559" s="46" t="str">
        <f xml:space="preserve"> INDEX('TM Grouping Lookup'!$B$2:$B$1870, MATCH(AS1559, 'TM Grouping Lookup'!$A$2:$A$1870, 0))</f>
        <v>Cialis</v>
      </c>
      <c r="AU1559" s="46" t="b">
        <f t="shared" si="413"/>
        <v>0</v>
      </c>
      <c r="AV1559" s="46" t="b">
        <f t="shared" si="413"/>
        <v>0</v>
      </c>
      <c r="AW1559" s="46" t="b">
        <f t="shared" si="413"/>
        <v>0</v>
      </c>
      <c r="AX1559" s="46" t="b">
        <f t="shared" si="413"/>
        <v>0</v>
      </c>
      <c r="AY1559" s="46" t="b">
        <f t="shared" si="413"/>
        <v>0</v>
      </c>
      <c r="AZ1559" s="46" t="b">
        <f t="shared" si="413"/>
        <v>0</v>
      </c>
      <c r="BA1559" s="46" t="b">
        <f t="shared" si="413"/>
        <v>0</v>
      </c>
      <c r="BB1559" s="46" t="b">
        <f t="shared" si="413"/>
        <v>0</v>
      </c>
      <c r="BC1559" s="46" t="b">
        <f t="shared" si="413"/>
        <v>0</v>
      </c>
      <c r="BD1559" s="46" t="b">
        <f t="shared" si="414"/>
        <v>0</v>
      </c>
      <c r="BE1559" s="46" t="b">
        <f t="shared" si="414"/>
        <v>0</v>
      </c>
      <c r="BF1559" s="46" t="b">
        <f t="shared" si="414"/>
        <v>0</v>
      </c>
      <c r="BG1559" s="46" t="b">
        <f t="shared" si="414"/>
        <v>0</v>
      </c>
      <c r="BH1559" s="46" t="b">
        <f t="shared" si="414"/>
        <v>0</v>
      </c>
      <c r="BI1559" s="46" t="b">
        <f t="shared" si="414"/>
        <v>0</v>
      </c>
      <c r="BJ1559" s="46" t="b">
        <f t="shared" si="414"/>
        <v>0</v>
      </c>
      <c r="BK1559" s="46" t="b">
        <f t="shared" si="414"/>
        <v>0</v>
      </c>
      <c r="BL1559" s="46" t="b">
        <f t="shared" si="414"/>
        <v>1</v>
      </c>
      <c r="BM1559" s="46" t="b">
        <f t="shared" si="412"/>
        <v>0</v>
      </c>
      <c r="BN1559" s="46" t="b">
        <f t="shared" si="412"/>
        <v>0</v>
      </c>
      <c r="BO1559" s="46" t="b">
        <f t="shared" si="412"/>
        <v>0</v>
      </c>
      <c r="BP1559" s="46" t="b">
        <f t="shared" si="412"/>
        <v>0</v>
      </c>
    </row>
    <row r="1560" spans="1:68" x14ac:dyDescent="0.35">
      <c r="A1560" s="23" t="s">
        <v>15</v>
      </c>
      <c r="B1560" s="24">
        <v>1731038</v>
      </c>
      <c r="C1560" s="24">
        <v>0</v>
      </c>
      <c r="D1560" s="30" t="s">
        <v>4282</v>
      </c>
      <c r="E1560" s="19" t="s">
        <v>4462</v>
      </c>
      <c r="F1560" s="19" t="s">
        <v>846</v>
      </c>
      <c r="G1560" s="28" t="s">
        <v>25</v>
      </c>
      <c r="H1560" s="30" t="s">
        <v>65</v>
      </c>
      <c r="I1560" s="31" t="s">
        <v>23</v>
      </c>
      <c r="J1560" s="40" t="s">
        <v>2745</v>
      </c>
      <c r="K1560" s="40" t="s">
        <v>1176</v>
      </c>
      <c r="L1560" s="40" t="s">
        <v>4284</v>
      </c>
      <c r="M1560" s="40" t="s">
        <v>2473</v>
      </c>
      <c r="N1560" s="40" t="s">
        <v>4285</v>
      </c>
      <c r="O1560" s="40" t="s">
        <v>26</v>
      </c>
      <c r="P1560" s="19" t="s">
        <v>1539</v>
      </c>
      <c r="Q1560" s="27">
        <v>42871</v>
      </c>
      <c r="R1560" s="25" t="s">
        <v>26</v>
      </c>
      <c r="S1560" s="25" t="s">
        <v>26</v>
      </c>
      <c r="T1560" s="25" t="s">
        <v>26</v>
      </c>
      <c r="U1560" s="27">
        <v>42887</v>
      </c>
      <c r="V1560" s="28" t="s">
        <v>24</v>
      </c>
      <c r="W1560" s="28" t="s">
        <v>25</v>
      </c>
      <c r="X1560" s="28" t="s">
        <v>24</v>
      </c>
      <c r="Y1560" s="28" t="s">
        <v>25</v>
      </c>
      <c r="Z1560" s="28" t="s">
        <v>24</v>
      </c>
      <c r="AA1560" s="28" t="s">
        <v>24</v>
      </c>
      <c r="AB1560" s="30" t="s">
        <v>24</v>
      </c>
      <c r="AC1560" s="28" t="s">
        <v>25</v>
      </c>
      <c r="AD1560" s="28" t="s">
        <v>24</v>
      </c>
      <c r="AE1560" s="28" t="s">
        <v>24</v>
      </c>
      <c r="AF1560" s="28" t="s">
        <v>25</v>
      </c>
      <c r="AG1560" s="28" t="s">
        <v>26</v>
      </c>
      <c r="AH1560" s="28" t="s">
        <v>26</v>
      </c>
      <c r="AI1560" s="28" t="s">
        <v>1332</v>
      </c>
      <c r="AJ1560" s="28" t="s">
        <v>4286</v>
      </c>
      <c r="AK1560" s="28" t="s">
        <v>26</v>
      </c>
      <c r="AL1560" s="28" t="s">
        <v>26</v>
      </c>
      <c r="AM1560" s="28" t="s">
        <v>26</v>
      </c>
      <c r="AN1560" s="28" t="s">
        <v>26</v>
      </c>
      <c r="AO1560" s="73" t="str">
        <f xml:space="preserve"> INDEX('parsed-whois-report-2018-02-09T'!$F$2:$F$1850, MATCH('MASTER--Enter Data'!E1560, 'parsed-whois-report-2018-02-09T'!$A$2:$A$1850, 0))</f>
        <v>Registered Original Registrant</v>
      </c>
      <c r="AP1560" s="28" t="s">
        <v>26</v>
      </c>
      <c r="AQ1560" s="32"/>
      <c r="AR1560" s="28" t="s">
        <v>26</v>
      </c>
      <c r="AS1560" s="46" t="str">
        <f t="shared" si="409"/>
        <v>lowcostcialisgeneric</v>
      </c>
      <c r="AT1560" s="46" t="str">
        <f xml:space="preserve"> INDEX('TM Grouping Lookup'!$B$2:$B$1870, MATCH(AS1560, 'TM Grouping Lookup'!$A$2:$A$1870, 0))</f>
        <v>Cialis</v>
      </c>
      <c r="AU1560" s="46" t="b">
        <f t="shared" si="413"/>
        <v>0</v>
      </c>
      <c r="AV1560" s="46" t="b">
        <f t="shared" si="413"/>
        <v>0</v>
      </c>
      <c r="AW1560" s="46" t="b">
        <f t="shared" si="413"/>
        <v>0</v>
      </c>
      <c r="AX1560" s="46" t="b">
        <f t="shared" si="413"/>
        <v>0</v>
      </c>
      <c r="AY1560" s="46" t="b">
        <f t="shared" si="413"/>
        <v>0</v>
      </c>
      <c r="AZ1560" s="46" t="b">
        <f t="shared" si="413"/>
        <v>0</v>
      </c>
      <c r="BA1560" s="46" t="b">
        <f t="shared" si="413"/>
        <v>0</v>
      </c>
      <c r="BB1560" s="46" t="b">
        <f t="shared" si="413"/>
        <v>0</v>
      </c>
      <c r="BC1560" s="46" t="b">
        <f t="shared" si="413"/>
        <v>0</v>
      </c>
      <c r="BD1560" s="46" t="b">
        <f t="shared" si="414"/>
        <v>0</v>
      </c>
      <c r="BE1560" s="46" t="b">
        <f t="shared" si="414"/>
        <v>0</v>
      </c>
      <c r="BF1560" s="46" t="b">
        <f t="shared" si="414"/>
        <v>0</v>
      </c>
      <c r="BG1560" s="46" t="b">
        <f t="shared" si="414"/>
        <v>0</v>
      </c>
      <c r="BH1560" s="46" t="b">
        <f t="shared" si="414"/>
        <v>0</v>
      </c>
      <c r="BI1560" s="46" t="b">
        <f t="shared" si="414"/>
        <v>0</v>
      </c>
      <c r="BJ1560" s="46" t="b">
        <f t="shared" si="414"/>
        <v>0</v>
      </c>
      <c r="BK1560" s="46" t="b">
        <f t="shared" si="414"/>
        <v>0</v>
      </c>
      <c r="BL1560" s="46" t="b">
        <f t="shared" si="414"/>
        <v>1</v>
      </c>
      <c r="BM1560" s="46" t="b">
        <f t="shared" si="412"/>
        <v>0</v>
      </c>
      <c r="BN1560" s="46" t="b">
        <f t="shared" si="412"/>
        <v>0</v>
      </c>
      <c r="BO1560" s="46" t="b">
        <f t="shared" si="412"/>
        <v>0</v>
      </c>
      <c r="BP1560" s="46" t="b">
        <f t="shared" si="412"/>
        <v>0</v>
      </c>
    </row>
    <row r="1561" spans="1:68" x14ac:dyDescent="0.35">
      <c r="A1561" s="23" t="s">
        <v>15</v>
      </c>
      <c r="B1561" s="24">
        <v>1731038</v>
      </c>
      <c r="C1561" s="24">
        <v>0</v>
      </c>
      <c r="D1561" s="30" t="s">
        <v>4282</v>
      </c>
      <c r="E1561" s="19" t="s">
        <v>4464</v>
      </c>
      <c r="F1561" s="19" t="s">
        <v>846</v>
      </c>
      <c r="G1561" s="28" t="s">
        <v>25</v>
      </c>
      <c r="H1561" s="30" t="s">
        <v>65</v>
      </c>
      <c r="I1561" s="31" t="s">
        <v>23</v>
      </c>
      <c r="J1561" s="40" t="s">
        <v>2745</v>
      </c>
      <c r="K1561" s="40" t="s">
        <v>1176</v>
      </c>
      <c r="L1561" s="40" t="s">
        <v>4284</v>
      </c>
      <c r="M1561" s="40" t="s">
        <v>2473</v>
      </c>
      <c r="N1561" s="40" t="s">
        <v>4285</v>
      </c>
      <c r="O1561" s="40" t="s">
        <v>26</v>
      </c>
      <c r="P1561" s="19" t="s">
        <v>1539</v>
      </c>
      <c r="Q1561" s="27">
        <v>42871</v>
      </c>
      <c r="R1561" s="25" t="s">
        <v>26</v>
      </c>
      <c r="S1561" s="25" t="s">
        <v>26</v>
      </c>
      <c r="T1561" s="25" t="s">
        <v>26</v>
      </c>
      <c r="U1561" s="27">
        <v>42887</v>
      </c>
      <c r="V1561" s="28" t="s">
        <v>24</v>
      </c>
      <c r="W1561" s="28" t="s">
        <v>25</v>
      </c>
      <c r="X1561" s="28" t="s">
        <v>24</v>
      </c>
      <c r="Y1561" s="28" t="s">
        <v>25</v>
      </c>
      <c r="Z1561" s="28" t="s">
        <v>24</v>
      </c>
      <c r="AA1561" s="28" t="s">
        <v>24</v>
      </c>
      <c r="AB1561" s="30" t="s">
        <v>24</v>
      </c>
      <c r="AC1561" s="28" t="s">
        <v>25</v>
      </c>
      <c r="AD1561" s="28" t="s">
        <v>24</v>
      </c>
      <c r="AE1561" s="28" t="s">
        <v>24</v>
      </c>
      <c r="AF1561" s="28" t="s">
        <v>25</v>
      </c>
      <c r="AG1561" s="28" t="s">
        <v>26</v>
      </c>
      <c r="AH1561" s="28" t="s">
        <v>26</v>
      </c>
      <c r="AI1561" s="28" t="s">
        <v>1332</v>
      </c>
      <c r="AJ1561" s="28" t="s">
        <v>4286</v>
      </c>
      <c r="AK1561" s="28" t="s">
        <v>26</v>
      </c>
      <c r="AL1561" s="28" t="s">
        <v>26</v>
      </c>
      <c r="AM1561" s="28" t="s">
        <v>26</v>
      </c>
      <c r="AN1561" s="28" t="s">
        <v>26</v>
      </c>
      <c r="AO1561" s="73" t="str">
        <f xml:space="preserve"> INDEX('parsed-whois-report-2018-02-09T'!$F$2:$F$1850, MATCH('MASTER--Enter Data'!E1561, 'parsed-whois-report-2018-02-09T'!$A$2:$A$1850, 0))</f>
        <v>Registered Original Registrant</v>
      </c>
      <c r="AP1561" s="28" t="s">
        <v>26</v>
      </c>
      <c r="AQ1561" s="32"/>
      <c r="AR1561" s="28" t="s">
        <v>26</v>
      </c>
      <c r="AS1561" s="46" t="str">
        <f t="shared" si="409"/>
        <v>noprescriptioncialis</v>
      </c>
      <c r="AT1561" s="46" t="str">
        <f xml:space="preserve"> INDEX('TM Grouping Lookup'!$B$2:$B$1870, MATCH(AS1561, 'TM Grouping Lookup'!$A$2:$A$1870, 0))</f>
        <v>Cialis</v>
      </c>
      <c r="AU1561" s="46" t="b">
        <f t="shared" si="413"/>
        <v>0</v>
      </c>
      <c r="AV1561" s="46" t="b">
        <f t="shared" si="413"/>
        <v>0</v>
      </c>
      <c r="AW1561" s="46" t="b">
        <f t="shared" si="413"/>
        <v>0</v>
      </c>
      <c r="AX1561" s="46" t="b">
        <f t="shared" si="413"/>
        <v>0</v>
      </c>
      <c r="AY1561" s="46" t="b">
        <f t="shared" si="413"/>
        <v>0</v>
      </c>
      <c r="AZ1561" s="46" t="b">
        <f t="shared" si="413"/>
        <v>0</v>
      </c>
      <c r="BA1561" s="46" t="b">
        <f t="shared" si="413"/>
        <v>0</v>
      </c>
      <c r="BB1561" s="46" t="b">
        <f t="shared" si="413"/>
        <v>0</v>
      </c>
      <c r="BC1561" s="46" t="b">
        <f t="shared" si="413"/>
        <v>0</v>
      </c>
      <c r="BD1561" s="46" t="b">
        <f t="shared" si="414"/>
        <v>0</v>
      </c>
      <c r="BE1561" s="46" t="b">
        <f t="shared" si="414"/>
        <v>0</v>
      </c>
      <c r="BF1561" s="46" t="b">
        <f t="shared" si="414"/>
        <v>0</v>
      </c>
      <c r="BG1561" s="46" t="b">
        <f t="shared" si="414"/>
        <v>0</v>
      </c>
      <c r="BH1561" s="46" t="b">
        <f t="shared" si="414"/>
        <v>0</v>
      </c>
      <c r="BI1561" s="46" t="b">
        <f t="shared" si="414"/>
        <v>0</v>
      </c>
      <c r="BJ1561" s="46" t="b">
        <f t="shared" si="414"/>
        <v>0</v>
      </c>
      <c r="BK1561" s="46" t="b">
        <f t="shared" si="414"/>
        <v>0</v>
      </c>
      <c r="BL1561" s="46" t="b">
        <f t="shared" si="414"/>
        <v>1</v>
      </c>
      <c r="BM1561" s="46" t="b">
        <f t="shared" si="412"/>
        <v>0</v>
      </c>
      <c r="BN1561" s="46" t="b">
        <f t="shared" si="412"/>
        <v>0</v>
      </c>
      <c r="BO1561" s="46" t="b">
        <f t="shared" si="412"/>
        <v>0</v>
      </c>
      <c r="BP1561" s="46" t="b">
        <f t="shared" si="412"/>
        <v>0</v>
      </c>
    </row>
    <row r="1562" spans="1:68" x14ac:dyDescent="0.35">
      <c r="A1562" s="23" t="s">
        <v>15</v>
      </c>
      <c r="B1562" s="24">
        <v>1731038</v>
      </c>
      <c r="C1562" s="24">
        <v>0</v>
      </c>
      <c r="D1562" s="30" t="s">
        <v>4282</v>
      </c>
      <c r="E1562" s="19" t="s">
        <v>4467</v>
      </c>
      <c r="F1562" s="19" t="s">
        <v>846</v>
      </c>
      <c r="G1562" s="28" t="s">
        <v>25</v>
      </c>
      <c r="H1562" s="30" t="s">
        <v>65</v>
      </c>
      <c r="I1562" s="31" t="s">
        <v>23</v>
      </c>
      <c r="J1562" s="40" t="s">
        <v>2745</v>
      </c>
      <c r="K1562" s="40" t="s">
        <v>1176</v>
      </c>
      <c r="L1562" s="40" t="s">
        <v>4284</v>
      </c>
      <c r="M1562" s="40" t="s">
        <v>2473</v>
      </c>
      <c r="N1562" s="40" t="s">
        <v>4285</v>
      </c>
      <c r="O1562" s="40" t="s">
        <v>26</v>
      </c>
      <c r="P1562" s="19" t="s">
        <v>1539</v>
      </c>
      <c r="Q1562" s="27">
        <v>42871</v>
      </c>
      <c r="R1562" s="25" t="s">
        <v>26</v>
      </c>
      <c r="S1562" s="25" t="s">
        <v>26</v>
      </c>
      <c r="T1562" s="25" t="s">
        <v>26</v>
      </c>
      <c r="U1562" s="27">
        <v>42887</v>
      </c>
      <c r="V1562" s="28" t="s">
        <v>24</v>
      </c>
      <c r="W1562" s="28" t="s">
        <v>25</v>
      </c>
      <c r="X1562" s="28" t="s">
        <v>24</v>
      </c>
      <c r="Y1562" s="28" t="s">
        <v>25</v>
      </c>
      <c r="Z1562" s="28" t="s">
        <v>24</v>
      </c>
      <c r="AA1562" s="28" t="s">
        <v>24</v>
      </c>
      <c r="AB1562" s="30" t="s">
        <v>24</v>
      </c>
      <c r="AC1562" s="28" t="s">
        <v>25</v>
      </c>
      <c r="AD1562" s="28" t="s">
        <v>24</v>
      </c>
      <c r="AE1562" s="28" t="s">
        <v>24</v>
      </c>
      <c r="AF1562" s="28" t="s">
        <v>25</v>
      </c>
      <c r="AG1562" s="28" t="s">
        <v>26</v>
      </c>
      <c r="AH1562" s="28" t="s">
        <v>26</v>
      </c>
      <c r="AI1562" s="28" t="s">
        <v>1332</v>
      </c>
      <c r="AJ1562" s="28" t="s">
        <v>4286</v>
      </c>
      <c r="AK1562" s="28" t="s">
        <v>26</v>
      </c>
      <c r="AL1562" s="28" t="s">
        <v>26</v>
      </c>
      <c r="AM1562" s="28" t="s">
        <v>26</v>
      </c>
      <c r="AN1562" s="28" t="s">
        <v>26</v>
      </c>
      <c r="AO1562" s="73" t="str">
        <f xml:space="preserve"> INDEX('parsed-whois-report-2018-02-09T'!$F$2:$F$1850, MATCH('MASTER--Enter Data'!E1562, 'parsed-whois-report-2018-02-09T'!$A$2:$A$1850, 0))</f>
        <v>Registered Original Registrant</v>
      </c>
      <c r="AP1562" s="28" t="s">
        <v>26</v>
      </c>
      <c r="AQ1562" s="32"/>
      <c r="AR1562" s="28" t="s">
        <v>26</v>
      </c>
      <c r="AS1562" s="46" t="str">
        <f t="shared" si="409"/>
        <v>overnightcialisdelivery</v>
      </c>
      <c r="AT1562" s="46" t="str">
        <f xml:space="preserve"> INDEX('TM Grouping Lookup'!$B$2:$B$1870, MATCH(AS1562, 'TM Grouping Lookup'!$A$2:$A$1870, 0))</f>
        <v>Cialis</v>
      </c>
      <c r="AU1562" s="46" t="b">
        <f t="shared" si="413"/>
        <v>0</v>
      </c>
      <c r="AV1562" s="46" t="b">
        <f t="shared" si="413"/>
        <v>0</v>
      </c>
      <c r="AW1562" s="46" t="b">
        <f t="shared" si="413"/>
        <v>0</v>
      </c>
      <c r="AX1562" s="46" t="b">
        <f t="shared" si="413"/>
        <v>0</v>
      </c>
      <c r="AY1562" s="46" t="b">
        <f t="shared" si="413"/>
        <v>0</v>
      </c>
      <c r="AZ1562" s="46" t="b">
        <f t="shared" si="413"/>
        <v>0</v>
      </c>
      <c r="BA1562" s="46" t="b">
        <f t="shared" si="413"/>
        <v>0</v>
      </c>
      <c r="BB1562" s="46" t="b">
        <f t="shared" si="413"/>
        <v>0</v>
      </c>
      <c r="BC1562" s="46" t="b">
        <f t="shared" si="413"/>
        <v>0</v>
      </c>
      <c r="BD1562" s="46" t="b">
        <f t="shared" si="414"/>
        <v>0</v>
      </c>
      <c r="BE1562" s="46" t="b">
        <f t="shared" si="414"/>
        <v>0</v>
      </c>
      <c r="BF1562" s="46" t="b">
        <f t="shared" si="414"/>
        <v>0</v>
      </c>
      <c r="BG1562" s="46" t="b">
        <f t="shared" si="414"/>
        <v>0</v>
      </c>
      <c r="BH1562" s="46" t="b">
        <f t="shared" si="414"/>
        <v>0</v>
      </c>
      <c r="BI1562" s="46" t="b">
        <f t="shared" si="414"/>
        <v>0</v>
      </c>
      <c r="BJ1562" s="46" t="b">
        <f t="shared" si="414"/>
        <v>0</v>
      </c>
      <c r="BK1562" s="46" t="b">
        <f t="shared" si="414"/>
        <v>0</v>
      </c>
      <c r="BL1562" s="46" t="b">
        <f t="shared" si="414"/>
        <v>1</v>
      </c>
      <c r="BM1562" s="46" t="b">
        <f t="shared" si="412"/>
        <v>0</v>
      </c>
      <c r="BN1562" s="46" t="b">
        <f t="shared" si="412"/>
        <v>0</v>
      </c>
      <c r="BO1562" s="46" t="b">
        <f t="shared" si="412"/>
        <v>0</v>
      </c>
      <c r="BP1562" s="46" t="b">
        <f t="shared" si="412"/>
        <v>0</v>
      </c>
    </row>
    <row r="1563" spans="1:68" x14ac:dyDescent="0.35">
      <c r="A1563" s="23" t="s">
        <v>15</v>
      </c>
      <c r="B1563" s="24">
        <v>1731038</v>
      </c>
      <c r="C1563" s="24">
        <v>0</v>
      </c>
      <c r="D1563" s="30" t="s">
        <v>4282</v>
      </c>
      <c r="E1563" s="19" t="s">
        <v>4469</v>
      </c>
      <c r="F1563" s="19" t="s">
        <v>846</v>
      </c>
      <c r="G1563" s="28" t="s">
        <v>25</v>
      </c>
      <c r="H1563" s="30" t="s">
        <v>65</v>
      </c>
      <c r="I1563" s="31" t="s">
        <v>23</v>
      </c>
      <c r="J1563" s="40" t="s">
        <v>2745</v>
      </c>
      <c r="K1563" s="40" t="s">
        <v>1176</v>
      </c>
      <c r="L1563" s="40" t="s">
        <v>4284</v>
      </c>
      <c r="M1563" s="40" t="s">
        <v>2473</v>
      </c>
      <c r="N1563" s="40" t="s">
        <v>4285</v>
      </c>
      <c r="O1563" s="40" t="s">
        <v>26</v>
      </c>
      <c r="P1563" s="19" t="s">
        <v>1539</v>
      </c>
      <c r="Q1563" s="27">
        <v>42871</v>
      </c>
      <c r="R1563" s="25" t="s">
        <v>26</v>
      </c>
      <c r="S1563" s="25" t="s">
        <v>26</v>
      </c>
      <c r="T1563" s="25" t="s">
        <v>26</v>
      </c>
      <c r="U1563" s="27">
        <v>42887</v>
      </c>
      <c r="V1563" s="28" t="s">
        <v>24</v>
      </c>
      <c r="W1563" s="28" t="s">
        <v>25</v>
      </c>
      <c r="X1563" s="28" t="s">
        <v>24</v>
      </c>
      <c r="Y1563" s="28" t="s">
        <v>25</v>
      </c>
      <c r="Z1563" s="28" t="s">
        <v>24</v>
      </c>
      <c r="AA1563" s="28" t="s">
        <v>24</v>
      </c>
      <c r="AB1563" s="30" t="s">
        <v>24</v>
      </c>
      <c r="AC1563" s="28" t="s">
        <v>25</v>
      </c>
      <c r="AD1563" s="28" t="s">
        <v>24</v>
      </c>
      <c r="AE1563" s="28" t="s">
        <v>24</v>
      </c>
      <c r="AF1563" s="28" t="s">
        <v>25</v>
      </c>
      <c r="AG1563" s="28" t="s">
        <v>26</v>
      </c>
      <c r="AH1563" s="28" t="s">
        <v>26</v>
      </c>
      <c r="AI1563" s="28" t="s">
        <v>1332</v>
      </c>
      <c r="AJ1563" s="28" t="s">
        <v>4286</v>
      </c>
      <c r="AK1563" s="28" t="s">
        <v>26</v>
      </c>
      <c r="AL1563" s="28" t="s">
        <v>26</v>
      </c>
      <c r="AM1563" s="28" t="s">
        <v>26</v>
      </c>
      <c r="AN1563" s="28" t="s">
        <v>26</v>
      </c>
      <c r="AO1563" s="73" t="str">
        <f xml:space="preserve"> INDEX('parsed-whois-report-2018-02-09T'!$F$2:$F$1850, MATCH('MASTER--Enter Data'!E1563, 'parsed-whois-report-2018-02-09T'!$A$2:$A$1850, 0))</f>
        <v>Registered Original Registrant</v>
      </c>
      <c r="AP1563" s="28" t="s">
        <v>26</v>
      </c>
      <c r="AQ1563" s="32"/>
      <c r="AR1563" s="28" t="s">
        <v>26</v>
      </c>
      <c r="AS1563" s="46" t="str">
        <f t="shared" si="409"/>
        <v>overnightcialisinus</v>
      </c>
      <c r="AT1563" s="46" t="str">
        <f xml:space="preserve"> INDEX('TM Grouping Lookup'!$B$2:$B$1870, MATCH(AS1563, 'TM Grouping Lookup'!$A$2:$A$1870, 0))</f>
        <v>Cialis</v>
      </c>
      <c r="AU1563" s="46" t="b">
        <f t="shared" ref="AU1563:BC1572" si="415" xml:space="preserve"> ISNUMBER(SEARCH(RIGHT(AU$2,LEN(AU$2) - SEARCH(": ", AU$2, 1) -1), $AG1563))</f>
        <v>0</v>
      </c>
      <c r="AV1563" s="46" t="b">
        <f t="shared" si="415"/>
        <v>0</v>
      </c>
      <c r="AW1563" s="46" t="b">
        <f t="shared" si="415"/>
        <v>0</v>
      </c>
      <c r="AX1563" s="46" t="b">
        <f t="shared" si="415"/>
        <v>0</v>
      </c>
      <c r="AY1563" s="46" t="b">
        <f t="shared" si="415"/>
        <v>0</v>
      </c>
      <c r="AZ1563" s="46" t="b">
        <f t="shared" si="415"/>
        <v>0</v>
      </c>
      <c r="BA1563" s="46" t="b">
        <f t="shared" si="415"/>
        <v>0</v>
      </c>
      <c r="BB1563" s="46" t="b">
        <f t="shared" si="415"/>
        <v>0</v>
      </c>
      <c r="BC1563" s="46" t="b">
        <f t="shared" si="415"/>
        <v>0</v>
      </c>
      <c r="BD1563" s="46" t="b">
        <f t="shared" ref="BD1563:BL1572" si="416" xml:space="preserve"> ISNUMBER(SEARCH(RIGHT(BD$2,LEN(BD$2) - SEARCH(": ", BD$2, 1) -1), $AI1563))</f>
        <v>0</v>
      </c>
      <c r="BE1563" s="46" t="b">
        <f t="shared" si="416"/>
        <v>0</v>
      </c>
      <c r="BF1563" s="46" t="b">
        <f t="shared" si="416"/>
        <v>0</v>
      </c>
      <c r="BG1563" s="46" t="b">
        <f t="shared" si="416"/>
        <v>0</v>
      </c>
      <c r="BH1563" s="46" t="b">
        <f t="shared" si="416"/>
        <v>0</v>
      </c>
      <c r="BI1563" s="46" t="b">
        <f t="shared" si="416"/>
        <v>0</v>
      </c>
      <c r="BJ1563" s="46" t="b">
        <f t="shared" si="416"/>
        <v>0</v>
      </c>
      <c r="BK1563" s="46" t="b">
        <f t="shared" si="416"/>
        <v>0</v>
      </c>
      <c r="BL1563" s="46" t="b">
        <f t="shared" si="416"/>
        <v>1</v>
      </c>
      <c r="BM1563" s="46" t="b">
        <f t="shared" ref="BM1563:BP1582" si="417" xml:space="preserve"> ISNUMBER(SEARCH(RIGHT(BM$2,LEN(BM$2) - SEARCH(": ", BM$2, 1) -1), $AK1563))</f>
        <v>0</v>
      </c>
      <c r="BN1563" s="46" t="b">
        <f t="shared" si="417"/>
        <v>0</v>
      </c>
      <c r="BO1563" s="46" t="b">
        <f t="shared" si="417"/>
        <v>0</v>
      </c>
      <c r="BP1563" s="46" t="b">
        <f t="shared" si="417"/>
        <v>0</v>
      </c>
    </row>
    <row r="1564" spans="1:68" x14ac:dyDescent="0.35">
      <c r="A1564" s="23" t="s">
        <v>15</v>
      </c>
      <c r="B1564" s="24">
        <v>1731038</v>
      </c>
      <c r="C1564" s="24">
        <v>0</v>
      </c>
      <c r="D1564" s="30" t="s">
        <v>4282</v>
      </c>
      <c r="E1564" s="19" t="s">
        <v>4472</v>
      </c>
      <c r="F1564" s="19" t="s">
        <v>846</v>
      </c>
      <c r="G1564" s="28" t="s">
        <v>25</v>
      </c>
      <c r="H1564" s="30" t="s">
        <v>65</v>
      </c>
      <c r="I1564" s="31" t="s">
        <v>23</v>
      </c>
      <c r="J1564" s="40" t="s">
        <v>2745</v>
      </c>
      <c r="K1564" s="40" t="s">
        <v>1176</v>
      </c>
      <c r="L1564" s="40" t="s">
        <v>4284</v>
      </c>
      <c r="M1564" s="40" t="s">
        <v>2473</v>
      </c>
      <c r="N1564" s="40" t="s">
        <v>4285</v>
      </c>
      <c r="O1564" s="40" t="s">
        <v>26</v>
      </c>
      <c r="P1564" s="19" t="s">
        <v>1539</v>
      </c>
      <c r="Q1564" s="27">
        <v>42871</v>
      </c>
      <c r="R1564" s="25" t="s">
        <v>26</v>
      </c>
      <c r="S1564" s="25" t="s">
        <v>26</v>
      </c>
      <c r="T1564" s="25" t="s">
        <v>26</v>
      </c>
      <c r="U1564" s="27">
        <v>42887</v>
      </c>
      <c r="V1564" s="28" t="s">
        <v>24</v>
      </c>
      <c r="W1564" s="28" t="s">
        <v>25</v>
      </c>
      <c r="X1564" s="28" t="s">
        <v>24</v>
      </c>
      <c r="Y1564" s="28" t="s">
        <v>25</v>
      </c>
      <c r="Z1564" s="28" t="s">
        <v>24</v>
      </c>
      <c r="AA1564" s="28" t="s">
        <v>24</v>
      </c>
      <c r="AB1564" s="30" t="s">
        <v>24</v>
      </c>
      <c r="AC1564" s="28" t="s">
        <v>25</v>
      </c>
      <c r="AD1564" s="28" t="s">
        <v>24</v>
      </c>
      <c r="AE1564" s="28" t="s">
        <v>24</v>
      </c>
      <c r="AF1564" s="28" t="s">
        <v>25</v>
      </c>
      <c r="AG1564" s="28" t="s">
        <v>26</v>
      </c>
      <c r="AH1564" s="28" t="s">
        <v>26</v>
      </c>
      <c r="AI1564" s="28" t="s">
        <v>1332</v>
      </c>
      <c r="AJ1564" s="28" t="s">
        <v>4286</v>
      </c>
      <c r="AK1564" s="28" t="s">
        <v>26</v>
      </c>
      <c r="AL1564" s="28" t="s">
        <v>26</v>
      </c>
      <c r="AM1564" s="28" t="s">
        <v>26</v>
      </c>
      <c r="AN1564" s="28" t="s">
        <v>26</v>
      </c>
      <c r="AO1564" s="73" t="str">
        <f xml:space="preserve"> INDEX('parsed-whois-report-2018-02-09T'!$F$2:$F$1850, MATCH('MASTER--Enter Data'!E1564, 'parsed-whois-report-2018-02-09T'!$A$2:$A$1850, 0))</f>
        <v>Registered Original Registrant</v>
      </c>
      <c r="AP1564" s="28" t="s">
        <v>26</v>
      </c>
      <c r="AQ1564" s="32"/>
      <c r="AR1564" s="28" t="s">
        <v>26</v>
      </c>
      <c r="AS1564" s="46" t="str">
        <f t="shared" si="409"/>
        <v>rhineinccialis</v>
      </c>
      <c r="AT1564" s="46" t="str">
        <f xml:space="preserve"> INDEX('TM Grouping Lookup'!$B$2:$B$1870, MATCH(AS1564, 'TM Grouping Lookup'!$A$2:$A$1870, 0))</f>
        <v>Cialis</v>
      </c>
      <c r="AU1564" s="46" t="b">
        <f t="shared" si="415"/>
        <v>0</v>
      </c>
      <c r="AV1564" s="46" t="b">
        <f t="shared" si="415"/>
        <v>0</v>
      </c>
      <c r="AW1564" s="46" t="b">
        <f t="shared" si="415"/>
        <v>0</v>
      </c>
      <c r="AX1564" s="46" t="b">
        <f t="shared" si="415"/>
        <v>0</v>
      </c>
      <c r="AY1564" s="46" t="b">
        <f t="shared" si="415"/>
        <v>0</v>
      </c>
      <c r="AZ1564" s="46" t="b">
        <f t="shared" si="415"/>
        <v>0</v>
      </c>
      <c r="BA1564" s="46" t="b">
        <f t="shared" si="415"/>
        <v>0</v>
      </c>
      <c r="BB1564" s="46" t="b">
        <f t="shared" si="415"/>
        <v>0</v>
      </c>
      <c r="BC1564" s="46" t="b">
        <f t="shared" si="415"/>
        <v>0</v>
      </c>
      <c r="BD1564" s="46" t="b">
        <f t="shared" si="416"/>
        <v>0</v>
      </c>
      <c r="BE1564" s="46" t="b">
        <f t="shared" si="416"/>
        <v>0</v>
      </c>
      <c r="BF1564" s="46" t="b">
        <f t="shared" si="416"/>
        <v>0</v>
      </c>
      <c r="BG1564" s="46" t="b">
        <f t="shared" si="416"/>
        <v>0</v>
      </c>
      <c r="BH1564" s="46" t="b">
        <f t="shared" si="416"/>
        <v>0</v>
      </c>
      <c r="BI1564" s="46" t="b">
        <f t="shared" si="416"/>
        <v>0</v>
      </c>
      <c r="BJ1564" s="46" t="b">
        <f t="shared" si="416"/>
        <v>0</v>
      </c>
      <c r="BK1564" s="46" t="b">
        <f t="shared" si="416"/>
        <v>0</v>
      </c>
      <c r="BL1564" s="46" t="b">
        <f t="shared" si="416"/>
        <v>1</v>
      </c>
      <c r="BM1564" s="46" t="b">
        <f t="shared" si="417"/>
        <v>0</v>
      </c>
      <c r="BN1564" s="46" t="b">
        <f t="shared" si="417"/>
        <v>0</v>
      </c>
      <c r="BO1564" s="46" t="b">
        <f t="shared" si="417"/>
        <v>0</v>
      </c>
      <c r="BP1564" s="46" t="b">
        <f t="shared" si="417"/>
        <v>0</v>
      </c>
    </row>
    <row r="1565" spans="1:68" x14ac:dyDescent="0.35">
      <c r="A1565" s="23" t="s">
        <v>15</v>
      </c>
      <c r="B1565" s="24">
        <v>1731038</v>
      </c>
      <c r="C1565" s="24">
        <v>0</v>
      </c>
      <c r="D1565" s="30" t="s">
        <v>4282</v>
      </c>
      <c r="E1565" s="19" t="s">
        <v>4474</v>
      </c>
      <c r="F1565" s="19" t="s">
        <v>846</v>
      </c>
      <c r="G1565" s="28" t="s">
        <v>25</v>
      </c>
      <c r="H1565" s="30" t="s">
        <v>65</v>
      </c>
      <c r="I1565" s="31" t="s">
        <v>23</v>
      </c>
      <c r="J1565" s="40" t="s">
        <v>2745</v>
      </c>
      <c r="K1565" s="40" t="s">
        <v>1176</v>
      </c>
      <c r="L1565" s="40" t="s">
        <v>4284</v>
      </c>
      <c r="M1565" s="40" t="s">
        <v>2473</v>
      </c>
      <c r="N1565" s="40" t="s">
        <v>4285</v>
      </c>
      <c r="O1565" s="40" t="s">
        <v>26</v>
      </c>
      <c r="P1565" s="19" t="s">
        <v>1539</v>
      </c>
      <c r="Q1565" s="27">
        <v>42871</v>
      </c>
      <c r="R1565" s="25" t="s">
        <v>26</v>
      </c>
      <c r="S1565" s="25" t="s">
        <v>26</v>
      </c>
      <c r="T1565" s="25" t="s">
        <v>26</v>
      </c>
      <c r="U1565" s="27">
        <v>42887</v>
      </c>
      <c r="V1565" s="28" t="s">
        <v>24</v>
      </c>
      <c r="W1565" s="28" t="s">
        <v>25</v>
      </c>
      <c r="X1565" s="28" t="s">
        <v>24</v>
      </c>
      <c r="Y1565" s="28" t="s">
        <v>25</v>
      </c>
      <c r="Z1565" s="28" t="s">
        <v>24</v>
      </c>
      <c r="AA1565" s="28" t="s">
        <v>24</v>
      </c>
      <c r="AB1565" s="30" t="s">
        <v>24</v>
      </c>
      <c r="AC1565" s="28" t="s">
        <v>25</v>
      </c>
      <c r="AD1565" s="28" t="s">
        <v>24</v>
      </c>
      <c r="AE1565" s="28" t="s">
        <v>24</v>
      </c>
      <c r="AF1565" s="28" t="s">
        <v>25</v>
      </c>
      <c r="AG1565" s="28" t="s">
        <v>26</v>
      </c>
      <c r="AH1565" s="28" t="s">
        <v>26</v>
      </c>
      <c r="AI1565" s="28" t="s">
        <v>1332</v>
      </c>
      <c r="AJ1565" s="28" t="s">
        <v>4286</v>
      </c>
      <c r="AK1565" s="28" t="s">
        <v>26</v>
      </c>
      <c r="AL1565" s="28" t="s">
        <v>26</v>
      </c>
      <c r="AM1565" s="28" t="s">
        <v>26</v>
      </c>
      <c r="AN1565" s="28" t="s">
        <v>26</v>
      </c>
      <c r="AO1565" s="73" t="str">
        <f xml:space="preserve"> INDEX('parsed-whois-report-2018-02-09T'!$F$2:$F$1850, MATCH('MASTER--Enter Data'!E1565, 'parsed-whois-report-2018-02-09T'!$A$2:$A$1850, 0))</f>
        <v>Registered Original Registrant</v>
      </c>
      <c r="AP1565" s="28" t="s">
        <v>26</v>
      </c>
      <c r="AQ1565" s="32"/>
      <c r="AR1565" s="28" t="s">
        <v>26</v>
      </c>
      <c r="AS1565" s="46" t="str">
        <f t="shared" si="409"/>
        <v>tadalafilcialisfromindia</v>
      </c>
      <c r="AT1565" s="46" t="str">
        <f xml:space="preserve"> INDEX('TM Grouping Lookup'!$B$2:$B$1870, MATCH(AS1565, 'TM Grouping Lookup'!$A$2:$A$1870, 0))</f>
        <v>Cialis</v>
      </c>
      <c r="AU1565" s="46" t="b">
        <f t="shared" si="415"/>
        <v>0</v>
      </c>
      <c r="AV1565" s="46" t="b">
        <f t="shared" si="415"/>
        <v>0</v>
      </c>
      <c r="AW1565" s="46" t="b">
        <f t="shared" si="415"/>
        <v>0</v>
      </c>
      <c r="AX1565" s="46" t="b">
        <f t="shared" si="415"/>
        <v>0</v>
      </c>
      <c r="AY1565" s="46" t="b">
        <f t="shared" si="415"/>
        <v>0</v>
      </c>
      <c r="AZ1565" s="46" t="b">
        <f t="shared" si="415"/>
        <v>0</v>
      </c>
      <c r="BA1565" s="46" t="b">
        <f t="shared" si="415"/>
        <v>0</v>
      </c>
      <c r="BB1565" s="46" t="b">
        <f t="shared" si="415"/>
        <v>0</v>
      </c>
      <c r="BC1565" s="46" t="b">
        <f t="shared" si="415"/>
        <v>0</v>
      </c>
      <c r="BD1565" s="46" t="b">
        <f t="shared" si="416"/>
        <v>0</v>
      </c>
      <c r="BE1565" s="46" t="b">
        <f t="shared" si="416"/>
        <v>0</v>
      </c>
      <c r="BF1565" s="46" t="b">
        <f t="shared" si="416"/>
        <v>0</v>
      </c>
      <c r="BG1565" s="46" t="b">
        <f t="shared" si="416"/>
        <v>0</v>
      </c>
      <c r="BH1565" s="46" t="b">
        <f t="shared" si="416"/>
        <v>0</v>
      </c>
      <c r="BI1565" s="46" t="b">
        <f t="shared" si="416"/>
        <v>0</v>
      </c>
      <c r="BJ1565" s="46" t="b">
        <f t="shared" si="416"/>
        <v>0</v>
      </c>
      <c r="BK1565" s="46" t="b">
        <f t="shared" si="416"/>
        <v>0</v>
      </c>
      <c r="BL1565" s="46" t="b">
        <f t="shared" si="416"/>
        <v>1</v>
      </c>
      <c r="BM1565" s="46" t="b">
        <f t="shared" si="417"/>
        <v>0</v>
      </c>
      <c r="BN1565" s="46" t="b">
        <f t="shared" si="417"/>
        <v>0</v>
      </c>
      <c r="BO1565" s="46" t="b">
        <f t="shared" si="417"/>
        <v>0</v>
      </c>
      <c r="BP1565" s="46" t="b">
        <f t="shared" si="417"/>
        <v>0</v>
      </c>
    </row>
    <row r="1566" spans="1:68" x14ac:dyDescent="0.35">
      <c r="A1566" s="23" t="s">
        <v>15</v>
      </c>
      <c r="B1566" s="24">
        <v>1731038</v>
      </c>
      <c r="C1566" s="24">
        <v>0</v>
      </c>
      <c r="D1566" s="30" t="s">
        <v>4282</v>
      </c>
      <c r="E1566" s="19" t="s">
        <v>4477</v>
      </c>
      <c r="F1566" s="19" t="s">
        <v>846</v>
      </c>
      <c r="G1566" s="28" t="s">
        <v>25</v>
      </c>
      <c r="H1566" s="30" t="s">
        <v>65</v>
      </c>
      <c r="I1566" s="31" t="s">
        <v>23</v>
      </c>
      <c r="J1566" s="40" t="s">
        <v>2745</v>
      </c>
      <c r="K1566" s="40" t="s">
        <v>1176</v>
      </c>
      <c r="L1566" s="40" t="s">
        <v>4284</v>
      </c>
      <c r="M1566" s="40" t="s">
        <v>2473</v>
      </c>
      <c r="N1566" s="40" t="s">
        <v>4285</v>
      </c>
      <c r="O1566" s="40" t="s">
        <v>26</v>
      </c>
      <c r="P1566" s="19" t="s">
        <v>1539</v>
      </c>
      <c r="Q1566" s="27">
        <v>42871</v>
      </c>
      <c r="R1566" s="25" t="s">
        <v>26</v>
      </c>
      <c r="S1566" s="25" t="s">
        <v>26</v>
      </c>
      <c r="T1566" s="25" t="s">
        <v>26</v>
      </c>
      <c r="U1566" s="27">
        <v>42887</v>
      </c>
      <c r="V1566" s="28" t="s">
        <v>24</v>
      </c>
      <c r="W1566" s="28" t="s">
        <v>25</v>
      </c>
      <c r="X1566" s="28" t="s">
        <v>24</v>
      </c>
      <c r="Y1566" s="28" t="s">
        <v>25</v>
      </c>
      <c r="Z1566" s="28" t="s">
        <v>24</v>
      </c>
      <c r="AA1566" s="28" t="s">
        <v>24</v>
      </c>
      <c r="AB1566" s="30" t="s">
        <v>24</v>
      </c>
      <c r="AC1566" s="28" t="s">
        <v>25</v>
      </c>
      <c r="AD1566" s="28" t="s">
        <v>24</v>
      </c>
      <c r="AE1566" s="28" t="s">
        <v>24</v>
      </c>
      <c r="AF1566" s="28" t="s">
        <v>25</v>
      </c>
      <c r="AG1566" s="28" t="s">
        <v>26</v>
      </c>
      <c r="AH1566" s="28" t="s">
        <v>26</v>
      </c>
      <c r="AI1566" s="28" t="s">
        <v>1332</v>
      </c>
      <c r="AJ1566" s="28" t="s">
        <v>4286</v>
      </c>
      <c r="AK1566" s="28" t="s">
        <v>26</v>
      </c>
      <c r="AL1566" s="28" t="s">
        <v>26</v>
      </c>
      <c r="AM1566" s="28" t="s">
        <v>26</v>
      </c>
      <c r="AN1566" s="28" t="s">
        <v>26</v>
      </c>
      <c r="AO1566" s="73" t="str">
        <f xml:space="preserve"> INDEX('parsed-whois-report-2018-02-09T'!$F$2:$F$1850, MATCH('MASTER--Enter Data'!E1566, 'parsed-whois-report-2018-02-09T'!$A$2:$A$1850, 0))</f>
        <v>Registered Original Registrant</v>
      </c>
      <c r="AP1566" s="28" t="s">
        <v>26</v>
      </c>
      <c r="AQ1566" s="32"/>
      <c r="AR1566" s="28" t="s">
        <v>26</v>
      </c>
      <c r="AS1566" s="46" t="str">
        <f t="shared" si="409"/>
        <v>tadalafilgenericvscialis</v>
      </c>
      <c r="AT1566" s="46" t="str">
        <f xml:space="preserve"> INDEX('TM Grouping Lookup'!$B$2:$B$1870, MATCH(AS1566, 'TM Grouping Lookup'!$A$2:$A$1870, 0))</f>
        <v>Cialis</v>
      </c>
      <c r="AU1566" s="46" t="b">
        <f t="shared" si="415"/>
        <v>0</v>
      </c>
      <c r="AV1566" s="46" t="b">
        <f t="shared" si="415"/>
        <v>0</v>
      </c>
      <c r="AW1566" s="46" t="b">
        <f t="shared" si="415"/>
        <v>0</v>
      </c>
      <c r="AX1566" s="46" t="b">
        <f t="shared" si="415"/>
        <v>0</v>
      </c>
      <c r="AY1566" s="46" t="b">
        <f t="shared" si="415"/>
        <v>0</v>
      </c>
      <c r="AZ1566" s="46" t="b">
        <f t="shared" si="415"/>
        <v>0</v>
      </c>
      <c r="BA1566" s="46" t="b">
        <f t="shared" si="415"/>
        <v>0</v>
      </c>
      <c r="BB1566" s="46" t="b">
        <f t="shared" si="415"/>
        <v>0</v>
      </c>
      <c r="BC1566" s="46" t="b">
        <f t="shared" si="415"/>
        <v>0</v>
      </c>
      <c r="BD1566" s="46" t="b">
        <f t="shared" si="416"/>
        <v>0</v>
      </c>
      <c r="BE1566" s="46" t="b">
        <f t="shared" si="416"/>
        <v>0</v>
      </c>
      <c r="BF1566" s="46" t="b">
        <f t="shared" si="416"/>
        <v>0</v>
      </c>
      <c r="BG1566" s="46" t="b">
        <f t="shared" si="416"/>
        <v>0</v>
      </c>
      <c r="BH1566" s="46" t="b">
        <f t="shared" si="416"/>
        <v>0</v>
      </c>
      <c r="BI1566" s="46" t="b">
        <f t="shared" si="416"/>
        <v>0</v>
      </c>
      <c r="BJ1566" s="46" t="b">
        <f t="shared" si="416"/>
        <v>0</v>
      </c>
      <c r="BK1566" s="46" t="b">
        <f t="shared" si="416"/>
        <v>0</v>
      </c>
      <c r="BL1566" s="46" t="b">
        <f t="shared" si="416"/>
        <v>1</v>
      </c>
      <c r="BM1566" s="46" t="b">
        <f t="shared" si="417"/>
        <v>0</v>
      </c>
      <c r="BN1566" s="46" t="b">
        <f t="shared" si="417"/>
        <v>0</v>
      </c>
      <c r="BO1566" s="46" t="b">
        <f t="shared" si="417"/>
        <v>0</v>
      </c>
      <c r="BP1566" s="46" t="b">
        <f t="shared" si="417"/>
        <v>0</v>
      </c>
    </row>
    <row r="1567" spans="1:68" x14ac:dyDescent="0.35">
      <c r="A1567" s="23" t="s">
        <v>15</v>
      </c>
      <c r="B1567" s="24">
        <v>1731038</v>
      </c>
      <c r="C1567" s="24">
        <v>0</v>
      </c>
      <c r="D1567" s="30" t="s">
        <v>4282</v>
      </c>
      <c r="E1567" s="19" t="s">
        <v>4479</v>
      </c>
      <c r="F1567" s="19" t="s">
        <v>846</v>
      </c>
      <c r="G1567" s="28" t="s">
        <v>25</v>
      </c>
      <c r="H1567" s="30" t="s">
        <v>65</v>
      </c>
      <c r="I1567" s="31" t="s">
        <v>23</v>
      </c>
      <c r="J1567" s="40" t="s">
        <v>2745</v>
      </c>
      <c r="K1567" s="40" t="s">
        <v>1176</v>
      </c>
      <c r="L1567" s="40" t="s">
        <v>4284</v>
      </c>
      <c r="M1567" s="40" t="s">
        <v>2473</v>
      </c>
      <c r="N1567" s="40" t="s">
        <v>4285</v>
      </c>
      <c r="O1567" s="40" t="s">
        <v>26</v>
      </c>
      <c r="P1567" s="19" t="s">
        <v>1539</v>
      </c>
      <c r="Q1567" s="27">
        <v>42871</v>
      </c>
      <c r="R1567" s="25" t="s">
        <v>26</v>
      </c>
      <c r="S1567" s="25" t="s">
        <v>26</v>
      </c>
      <c r="T1567" s="25" t="s">
        <v>26</v>
      </c>
      <c r="U1567" s="27">
        <v>42887</v>
      </c>
      <c r="V1567" s="28" t="s">
        <v>24</v>
      </c>
      <c r="W1567" s="28" t="s">
        <v>25</v>
      </c>
      <c r="X1567" s="28" t="s">
        <v>24</v>
      </c>
      <c r="Y1567" s="28" t="s">
        <v>25</v>
      </c>
      <c r="Z1567" s="28" t="s">
        <v>24</v>
      </c>
      <c r="AA1567" s="28" t="s">
        <v>24</v>
      </c>
      <c r="AB1567" s="30" t="s">
        <v>24</v>
      </c>
      <c r="AC1567" s="28" t="s">
        <v>25</v>
      </c>
      <c r="AD1567" s="28" t="s">
        <v>24</v>
      </c>
      <c r="AE1567" s="28" t="s">
        <v>24</v>
      </c>
      <c r="AF1567" s="28" t="s">
        <v>25</v>
      </c>
      <c r="AG1567" s="28" t="s">
        <v>26</v>
      </c>
      <c r="AH1567" s="28" t="s">
        <v>26</v>
      </c>
      <c r="AI1567" s="28" t="s">
        <v>1332</v>
      </c>
      <c r="AJ1567" s="28" t="s">
        <v>4286</v>
      </c>
      <c r="AK1567" s="28" t="s">
        <v>26</v>
      </c>
      <c r="AL1567" s="28" t="s">
        <v>26</v>
      </c>
      <c r="AM1567" s="28" t="s">
        <v>26</v>
      </c>
      <c r="AN1567" s="28" t="s">
        <v>26</v>
      </c>
      <c r="AO1567" s="73" t="str">
        <f xml:space="preserve"> INDEX('parsed-whois-report-2018-02-09T'!$F$2:$F$1850, MATCH('MASTER--Enter Data'!E1567, 'parsed-whois-report-2018-02-09T'!$A$2:$A$1850, 0))</f>
        <v>Registered Original Registrant</v>
      </c>
      <c r="AP1567" s="28" t="s">
        <v>26</v>
      </c>
      <c r="AQ1567" s="32"/>
      <c r="AR1567" s="28" t="s">
        <v>26</v>
      </c>
      <c r="AS1567" s="46" t="str">
        <f t="shared" si="409"/>
        <v>tadalistavscialis</v>
      </c>
      <c r="AT1567" s="46" t="str">
        <f xml:space="preserve"> INDEX('TM Grouping Lookup'!$B$2:$B$1870, MATCH(AS1567, 'TM Grouping Lookup'!$A$2:$A$1870, 0))</f>
        <v>Cialis</v>
      </c>
      <c r="AU1567" s="46" t="b">
        <f t="shared" si="415"/>
        <v>0</v>
      </c>
      <c r="AV1567" s="46" t="b">
        <f t="shared" si="415"/>
        <v>0</v>
      </c>
      <c r="AW1567" s="46" t="b">
        <f t="shared" si="415"/>
        <v>0</v>
      </c>
      <c r="AX1567" s="46" t="b">
        <f t="shared" si="415"/>
        <v>0</v>
      </c>
      <c r="AY1567" s="46" t="b">
        <f t="shared" si="415"/>
        <v>0</v>
      </c>
      <c r="AZ1567" s="46" t="b">
        <f t="shared" si="415"/>
        <v>0</v>
      </c>
      <c r="BA1567" s="46" t="b">
        <f t="shared" si="415"/>
        <v>0</v>
      </c>
      <c r="BB1567" s="46" t="b">
        <f t="shared" si="415"/>
        <v>0</v>
      </c>
      <c r="BC1567" s="46" t="b">
        <f t="shared" si="415"/>
        <v>0</v>
      </c>
      <c r="BD1567" s="46" t="b">
        <f t="shared" si="416"/>
        <v>0</v>
      </c>
      <c r="BE1567" s="46" t="b">
        <f t="shared" si="416"/>
        <v>0</v>
      </c>
      <c r="BF1567" s="46" t="b">
        <f t="shared" si="416"/>
        <v>0</v>
      </c>
      <c r="BG1567" s="46" t="b">
        <f t="shared" si="416"/>
        <v>0</v>
      </c>
      <c r="BH1567" s="46" t="b">
        <f t="shared" si="416"/>
        <v>0</v>
      </c>
      <c r="BI1567" s="46" t="b">
        <f t="shared" si="416"/>
        <v>0</v>
      </c>
      <c r="BJ1567" s="46" t="b">
        <f t="shared" si="416"/>
        <v>0</v>
      </c>
      <c r="BK1567" s="46" t="b">
        <f t="shared" si="416"/>
        <v>0</v>
      </c>
      <c r="BL1567" s="46" t="b">
        <f t="shared" si="416"/>
        <v>1</v>
      </c>
      <c r="BM1567" s="46" t="b">
        <f t="shared" si="417"/>
        <v>0</v>
      </c>
      <c r="BN1567" s="46" t="b">
        <f t="shared" si="417"/>
        <v>0</v>
      </c>
      <c r="BO1567" s="46" t="b">
        <f t="shared" si="417"/>
        <v>0</v>
      </c>
      <c r="BP1567" s="46" t="b">
        <f t="shared" si="417"/>
        <v>0</v>
      </c>
    </row>
    <row r="1568" spans="1:68" x14ac:dyDescent="0.35">
      <c r="A1568" s="23" t="s">
        <v>15</v>
      </c>
      <c r="B1568" s="24">
        <v>1731038</v>
      </c>
      <c r="C1568" s="24">
        <v>0</v>
      </c>
      <c r="D1568" s="30" t="s">
        <v>4282</v>
      </c>
      <c r="E1568" s="19" t="s">
        <v>4481</v>
      </c>
      <c r="F1568" s="19" t="s">
        <v>846</v>
      </c>
      <c r="G1568" s="28" t="s">
        <v>25</v>
      </c>
      <c r="H1568" s="30" t="s">
        <v>65</v>
      </c>
      <c r="I1568" s="31" t="s">
        <v>23</v>
      </c>
      <c r="J1568" s="40" t="s">
        <v>2745</v>
      </c>
      <c r="K1568" s="40" t="s">
        <v>1176</v>
      </c>
      <c r="L1568" s="40" t="s">
        <v>4284</v>
      </c>
      <c r="M1568" s="40" t="s">
        <v>2473</v>
      </c>
      <c r="N1568" s="40" t="s">
        <v>4285</v>
      </c>
      <c r="O1568" s="40" t="s">
        <v>26</v>
      </c>
      <c r="P1568" s="19" t="s">
        <v>1539</v>
      </c>
      <c r="Q1568" s="27">
        <v>42871</v>
      </c>
      <c r="R1568" s="25" t="s">
        <v>26</v>
      </c>
      <c r="S1568" s="25" t="s">
        <v>26</v>
      </c>
      <c r="T1568" s="25" t="s">
        <v>26</v>
      </c>
      <c r="U1568" s="27">
        <v>42887</v>
      </c>
      <c r="V1568" s="28" t="s">
        <v>24</v>
      </c>
      <c r="W1568" s="28" t="s">
        <v>25</v>
      </c>
      <c r="X1568" s="28" t="s">
        <v>24</v>
      </c>
      <c r="Y1568" s="28" t="s">
        <v>25</v>
      </c>
      <c r="Z1568" s="28" t="s">
        <v>24</v>
      </c>
      <c r="AA1568" s="28" t="s">
        <v>24</v>
      </c>
      <c r="AB1568" s="30" t="s">
        <v>24</v>
      </c>
      <c r="AC1568" s="28" t="s">
        <v>25</v>
      </c>
      <c r="AD1568" s="28" t="s">
        <v>24</v>
      </c>
      <c r="AE1568" s="28" t="s">
        <v>24</v>
      </c>
      <c r="AF1568" s="28" t="s">
        <v>25</v>
      </c>
      <c r="AG1568" s="28" t="s">
        <v>26</v>
      </c>
      <c r="AH1568" s="28" t="s">
        <v>26</v>
      </c>
      <c r="AI1568" s="28" t="s">
        <v>1332</v>
      </c>
      <c r="AJ1568" s="28" t="s">
        <v>4286</v>
      </c>
      <c r="AK1568" s="28" t="s">
        <v>26</v>
      </c>
      <c r="AL1568" s="28" t="s">
        <v>26</v>
      </c>
      <c r="AM1568" s="28" t="s">
        <v>26</v>
      </c>
      <c r="AN1568" s="28" t="s">
        <v>26</v>
      </c>
      <c r="AO1568" s="73" t="str">
        <f xml:space="preserve"> INDEX('parsed-whois-report-2018-02-09T'!$F$2:$F$1850, MATCH('MASTER--Enter Data'!E1568, 'parsed-whois-report-2018-02-09T'!$A$2:$A$1850, 0))</f>
        <v>Registered Original Registrant</v>
      </c>
      <c r="AP1568" s="28" t="s">
        <v>26</v>
      </c>
      <c r="AQ1568" s="32"/>
      <c r="AR1568" s="28" t="s">
        <v>26</v>
      </c>
      <c r="AS1568" s="46" t="str">
        <f t="shared" si="409"/>
        <v>trustedsiteforgenericcialis</v>
      </c>
      <c r="AT1568" s="46" t="str">
        <f xml:space="preserve"> INDEX('TM Grouping Lookup'!$B$2:$B$1870, MATCH(AS1568, 'TM Grouping Lookup'!$A$2:$A$1870, 0))</f>
        <v>Cialis</v>
      </c>
      <c r="AU1568" s="46" t="b">
        <f t="shared" si="415"/>
        <v>0</v>
      </c>
      <c r="AV1568" s="46" t="b">
        <f t="shared" si="415"/>
        <v>0</v>
      </c>
      <c r="AW1568" s="46" t="b">
        <f t="shared" si="415"/>
        <v>0</v>
      </c>
      <c r="AX1568" s="46" t="b">
        <f t="shared" si="415"/>
        <v>0</v>
      </c>
      <c r="AY1568" s="46" t="b">
        <f t="shared" si="415"/>
        <v>0</v>
      </c>
      <c r="AZ1568" s="46" t="b">
        <f t="shared" si="415"/>
        <v>0</v>
      </c>
      <c r="BA1568" s="46" t="b">
        <f t="shared" si="415"/>
        <v>0</v>
      </c>
      <c r="BB1568" s="46" t="b">
        <f t="shared" si="415"/>
        <v>0</v>
      </c>
      <c r="BC1568" s="46" t="b">
        <f t="shared" si="415"/>
        <v>0</v>
      </c>
      <c r="BD1568" s="46" t="b">
        <f t="shared" si="416"/>
        <v>0</v>
      </c>
      <c r="BE1568" s="46" t="b">
        <f t="shared" si="416"/>
        <v>0</v>
      </c>
      <c r="BF1568" s="46" t="b">
        <f t="shared" si="416"/>
        <v>0</v>
      </c>
      <c r="BG1568" s="46" t="b">
        <f t="shared" si="416"/>
        <v>0</v>
      </c>
      <c r="BH1568" s="46" t="b">
        <f t="shared" si="416"/>
        <v>0</v>
      </c>
      <c r="BI1568" s="46" t="b">
        <f t="shared" si="416"/>
        <v>0</v>
      </c>
      <c r="BJ1568" s="46" t="b">
        <f t="shared" si="416"/>
        <v>0</v>
      </c>
      <c r="BK1568" s="46" t="b">
        <f t="shared" si="416"/>
        <v>0</v>
      </c>
      <c r="BL1568" s="46" t="b">
        <f t="shared" si="416"/>
        <v>1</v>
      </c>
      <c r="BM1568" s="46" t="b">
        <f t="shared" si="417"/>
        <v>0</v>
      </c>
      <c r="BN1568" s="46" t="b">
        <f t="shared" si="417"/>
        <v>0</v>
      </c>
      <c r="BO1568" s="46" t="b">
        <f t="shared" si="417"/>
        <v>0</v>
      </c>
      <c r="BP1568" s="46" t="b">
        <f t="shared" si="417"/>
        <v>0</v>
      </c>
    </row>
    <row r="1569" spans="1:68" x14ac:dyDescent="0.35">
      <c r="A1569" s="23" t="s">
        <v>15</v>
      </c>
      <c r="B1569" s="24">
        <v>1731038</v>
      </c>
      <c r="C1569" s="24">
        <v>0</v>
      </c>
      <c r="D1569" s="30" t="s">
        <v>4282</v>
      </c>
      <c r="E1569" s="19" t="s">
        <v>4484</v>
      </c>
      <c r="F1569" s="19" t="s">
        <v>846</v>
      </c>
      <c r="G1569" s="28" t="s">
        <v>25</v>
      </c>
      <c r="H1569" s="30" t="s">
        <v>65</v>
      </c>
      <c r="I1569" s="31" t="s">
        <v>23</v>
      </c>
      <c r="J1569" s="40" t="s">
        <v>2745</v>
      </c>
      <c r="K1569" s="40" t="s">
        <v>1176</v>
      </c>
      <c r="L1569" s="40" t="s">
        <v>4284</v>
      </c>
      <c r="M1569" s="40" t="s">
        <v>2473</v>
      </c>
      <c r="N1569" s="40" t="s">
        <v>4285</v>
      </c>
      <c r="O1569" s="40" t="s">
        <v>26</v>
      </c>
      <c r="P1569" s="19" t="s">
        <v>1539</v>
      </c>
      <c r="Q1569" s="27">
        <v>42871</v>
      </c>
      <c r="R1569" s="25" t="s">
        <v>26</v>
      </c>
      <c r="S1569" s="25" t="s">
        <v>26</v>
      </c>
      <c r="T1569" s="25" t="s">
        <v>26</v>
      </c>
      <c r="U1569" s="27">
        <v>42887</v>
      </c>
      <c r="V1569" s="28" t="s">
        <v>24</v>
      </c>
      <c r="W1569" s="28" t="s">
        <v>25</v>
      </c>
      <c r="X1569" s="28" t="s">
        <v>24</v>
      </c>
      <c r="Y1569" s="28" t="s">
        <v>25</v>
      </c>
      <c r="Z1569" s="28" t="s">
        <v>24</v>
      </c>
      <c r="AA1569" s="28" t="s">
        <v>24</v>
      </c>
      <c r="AB1569" s="30" t="s">
        <v>24</v>
      </c>
      <c r="AC1569" s="28" t="s">
        <v>25</v>
      </c>
      <c r="AD1569" s="28" t="s">
        <v>24</v>
      </c>
      <c r="AE1569" s="28" t="s">
        <v>24</v>
      </c>
      <c r="AF1569" s="28" t="s">
        <v>25</v>
      </c>
      <c r="AG1569" s="28" t="s">
        <v>26</v>
      </c>
      <c r="AH1569" s="28" t="s">
        <v>26</v>
      </c>
      <c r="AI1569" s="28" t="s">
        <v>1332</v>
      </c>
      <c r="AJ1569" s="28" t="s">
        <v>4286</v>
      </c>
      <c r="AK1569" s="28" t="s">
        <v>26</v>
      </c>
      <c r="AL1569" s="28" t="s">
        <v>26</v>
      </c>
      <c r="AM1569" s="28" t="s">
        <v>26</v>
      </c>
      <c r="AN1569" s="28" t="s">
        <v>26</v>
      </c>
      <c r="AO1569" s="73" t="str">
        <f xml:space="preserve"> INDEX('parsed-whois-report-2018-02-09T'!$F$2:$F$1850, MATCH('MASTER--Enter Data'!E1569, 'parsed-whois-report-2018-02-09T'!$A$2:$A$1850, 0))</f>
        <v>Registered Original Registrant</v>
      </c>
      <c r="AP1569" s="28" t="s">
        <v>26</v>
      </c>
      <c r="AQ1569" s="32"/>
      <c r="AR1569" s="28" t="s">
        <v>26</v>
      </c>
      <c r="AS1569" s="46" t="str">
        <f t="shared" si="409"/>
        <v>viagracialiscombo</v>
      </c>
      <c r="AT1569" s="46" t="str">
        <f xml:space="preserve"> INDEX('TM Grouping Lookup'!$B$2:$B$1870, MATCH(AS1569, 'TM Grouping Lookup'!$A$2:$A$1870, 0))</f>
        <v>Cialis</v>
      </c>
      <c r="AU1569" s="46" t="b">
        <f t="shared" si="415"/>
        <v>0</v>
      </c>
      <c r="AV1569" s="46" t="b">
        <f t="shared" si="415"/>
        <v>0</v>
      </c>
      <c r="AW1569" s="46" t="b">
        <f t="shared" si="415"/>
        <v>0</v>
      </c>
      <c r="AX1569" s="46" t="b">
        <f t="shared" si="415"/>
        <v>0</v>
      </c>
      <c r="AY1569" s="46" t="b">
        <f t="shared" si="415"/>
        <v>0</v>
      </c>
      <c r="AZ1569" s="46" t="b">
        <f t="shared" si="415"/>
        <v>0</v>
      </c>
      <c r="BA1569" s="46" t="b">
        <f t="shared" si="415"/>
        <v>0</v>
      </c>
      <c r="BB1569" s="46" t="b">
        <f t="shared" si="415"/>
        <v>0</v>
      </c>
      <c r="BC1569" s="46" t="b">
        <f t="shared" si="415"/>
        <v>0</v>
      </c>
      <c r="BD1569" s="46" t="b">
        <f t="shared" si="416"/>
        <v>0</v>
      </c>
      <c r="BE1569" s="46" t="b">
        <f t="shared" si="416"/>
        <v>0</v>
      </c>
      <c r="BF1569" s="46" t="b">
        <f t="shared" si="416"/>
        <v>0</v>
      </c>
      <c r="BG1569" s="46" t="b">
        <f t="shared" si="416"/>
        <v>0</v>
      </c>
      <c r="BH1569" s="46" t="b">
        <f t="shared" si="416"/>
        <v>0</v>
      </c>
      <c r="BI1569" s="46" t="b">
        <f t="shared" si="416"/>
        <v>0</v>
      </c>
      <c r="BJ1569" s="46" t="b">
        <f t="shared" si="416"/>
        <v>0</v>
      </c>
      <c r="BK1569" s="46" t="b">
        <f t="shared" si="416"/>
        <v>0</v>
      </c>
      <c r="BL1569" s="46" t="b">
        <f t="shared" si="416"/>
        <v>1</v>
      </c>
      <c r="BM1569" s="46" t="b">
        <f t="shared" si="417"/>
        <v>0</v>
      </c>
      <c r="BN1569" s="46" t="b">
        <f t="shared" si="417"/>
        <v>0</v>
      </c>
      <c r="BO1569" s="46" t="b">
        <f t="shared" si="417"/>
        <v>0</v>
      </c>
      <c r="BP1569" s="46" t="b">
        <f t="shared" si="417"/>
        <v>0</v>
      </c>
    </row>
    <row r="1570" spans="1:68" x14ac:dyDescent="0.35">
      <c r="A1570" s="23" t="s">
        <v>15</v>
      </c>
      <c r="B1570" s="24">
        <v>1731038</v>
      </c>
      <c r="C1570" s="24">
        <v>0</v>
      </c>
      <c r="D1570" s="30" t="s">
        <v>4282</v>
      </c>
      <c r="E1570" s="19" t="s">
        <v>4487</v>
      </c>
      <c r="F1570" s="19" t="s">
        <v>846</v>
      </c>
      <c r="G1570" s="28" t="s">
        <v>25</v>
      </c>
      <c r="H1570" s="30" t="s">
        <v>65</v>
      </c>
      <c r="I1570" s="31" t="s">
        <v>23</v>
      </c>
      <c r="J1570" s="40" t="s">
        <v>2745</v>
      </c>
      <c r="K1570" s="40" t="s">
        <v>1176</v>
      </c>
      <c r="L1570" s="40" t="s">
        <v>4284</v>
      </c>
      <c r="M1570" s="40" t="s">
        <v>2473</v>
      </c>
      <c r="N1570" s="40" t="s">
        <v>4285</v>
      </c>
      <c r="O1570" s="40" t="s">
        <v>26</v>
      </c>
      <c r="P1570" s="19" t="s">
        <v>1539</v>
      </c>
      <c r="Q1570" s="27">
        <v>42871</v>
      </c>
      <c r="R1570" s="25" t="s">
        <v>26</v>
      </c>
      <c r="S1570" s="25" t="s">
        <v>26</v>
      </c>
      <c r="T1570" s="25" t="s">
        <v>26</v>
      </c>
      <c r="U1570" s="27">
        <v>42887</v>
      </c>
      <c r="V1570" s="28" t="s">
        <v>24</v>
      </c>
      <c r="W1570" s="28" t="s">
        <v>25</v>
      </c>
      <c r="X1570" s="28" t="s">
        <v>24</v>
      </c>
      <c r="Y1570" s="28" t="s">
        <v>25</v>
      </c>
      <c r="Z1570" s="28" t="s">
        <v>24</v>
      </c>
      <c r="AA1570" s="28" t="s">
        <v>24</v>
      </c>
      <c r="AB1570" s="30" t="s">
        <v>24</v>
      </c>
      <c r="AC1570" s="28" t="s">
        <v>25</v>
      </c>
      <c r="AD1570" s="28" t="s">
        <v>24</v>
      </c>
      <c r="AE1570" s="28" t="s">
        <v>24</v>
      </c>
      <c r="AF1570" s="28" t="s">
        <v>25</v>
      </c>
      <c r="AG1570" s="28" t="s">
        <v>26</v>
      </c>
      <c r="AH1570" s="28" t="s">
        <v>26</v>
      </c>
      <c r="AI1570" s="28" t="s">
        <v>1332</v>
      </c>
      <c r="AJ1570" s="28" t="s">
        <v>4286</v>
      </c>
      <c r="AK1570" s="28" t="s">
        <v>26</v>
      </c>
      <c r="AL1570" s="28" t="s">
        <v>26</v>
      </c>
      <c r="AM1570" s="28" t="s">
        <v>26</v>
      </c>
      <c r="AN1570" s="28" t="s">
        <v>26</v>
      </c>
      <c r="AO1570" s="73" t="str">
        <f xml:space="preserve"> INDEX('parsed-whois-report-2018-02-09T'!$F$2:$F$1850, MATCH('MASTER--Enter Data'!E1570, 'parsed-whois-report-2018-02-09T'!$A$2:$A$1850, 0))</f>
        <v>Registered Original Registrant</v>
      </c>
      <c r="AP1570" s="28" t="s">
        <v>26</v>
      </c>
      <c r="AQ1570" s="32"/>
      <c r="AR1570" s="28" t="s">
        <v>26</v>
      </c>
      <c r="AS1570" s="46" t="str">
        <f t="shared" si="409"/>
        <v>viagravscialis</v>
      </c>
      <c r="AT1570" s="46" t="str">
        <f xml:space="preserve"> INDEX('TM Grouping Lookup'!$B$2:$B$1870, MATCH(AS1570, 'TM Grouping Lookup'!$A$2:$A$1870, 0))</f>
        <v>Cialis</v>
      </c>
      <c r="AU1570" s="46" t="b">
        <f t="shared" si="415"/>
        <v>0</v>
      </c>
      <c r="AV1570" s="46" t="b">
        <f t="shared" si="415"/>
        <v>0</v>
      </c>
      <c r="AW1570" s="46" t="b">
        <f t="shared" si="415"/>
        <v>0</v>
      </c>
      <c r="AX1570" s="46" t="b">
        <f t="shared" si="415"/>
        <v>0</v>
      </c>
      <c r="AY1570" s="46" t="b">
        <f t="shared" si="415"/>
        <v>0</v>
      </c>
      <c r="AZ1570" s="46" t="b">
        <f t="shared" si="415"/>
        <v>0</v>
      </c>
      <c r="BA1570" s="46" t="b">
        <f t="shared" si="415"/>
        <v>0</v>
      </c>
      <c r="BB1570" s="46" t="b">
        <f t="shared" si="415"/>
        <v>0</v>
      </c>
      <c r="BC1570" s="46" t="b">
        <f t="shared" si="415"/>
        <v>0</v>
      </c>
      <c r="BD1570" s="46" t="b">
        <f t="shared" si="416"/>
        <v>0</v>
      </c>
      <c r="BE1570" s="46" t="b">
        <f t="shared" si="416"/>
        <v>0</v>
      </c>
      <c r="BF1570" s="46" t="b">
        <f t="shared" si="416"/>
        <v>0</v>
      </c>
      <c r="BG1570" s="46" t="b">
        <f t="shared" si="416"/>
        <v>0</v>
      </c>
      <c r="BH1570" s="46" t="b">
        <f t="shared" si="416"/>
        <v>0</v>
      </c>
      <c r="BI1570" s="46" t="b">
        <f t="shared" si="416"/>
        <v>0</v>
      </c>
      <c r="BJ1570" s="46" t="b">
        <f t="shared" si="416"/>
        <v>0</v>
      </c>
      <c r="BK1570" s="46" t="b">
        <f t="shared" si="416"/>
        <v>0</v>
      </c>
      <c r="BL1570" s="46" t="b">
        <f t="shared" si="416"/>
        <v>1</v>
      </c>
      <c r="BM1570" s="46" t="b">
        <f t="shared" si="417"/>
        <v>0</v>
      </c>
      <c r="BN1570" s="46" t="b">
        <f t="shared" si="417"/>
        <v>0</v>
      </c>
      <c r="BO1570" s="46" t="b">
        <f t="shared" si="417"/>
        <v>0</v>
      </c>
      <c r="BP1570" s="46" t="b">
        <f t="shared" si="417"/>
        <v>0</v>
      </c>
    </row>
    <row r="1571" spans="1:68" x14ac:dyDescent="0.35">
      <c r="A1571" s="23" t="s">
        <v>15</v>
      </c>
      <c r="B1571" s="24">
        <v>1731038</v>
      </c>
      <c r="C1571" s="24">
        <v>0</v>
      </c>
      <c r="D1571" s="30" t="s">
        <v>4282</v>
      </c>
      <c r="E1571" s="19" t="s">
        <v>4287</v>
      </c>
      <c r="F1571" s="19" t="s">
        <v>2690</v>
      </c>
      <c r="G1571" s="28" t="s">
        <v>25</v>
      </c>
      <c r="H1571" s="30" t="s">
        <v>65</v>
      </c>
      <c r="I1571" s="31" t="s">
        <v>23</v>
      </c>
      <c r="J1571" s="40" t="s">
        <v>2745</v>
      </c>
      <c r="K1571" s="40" t="s">
        <v>1176</v>
      </c>
      <c r="L1571" s="40" t="s">
        <v>4284</v>
      </c>
      <c r="M1571" s="40" t="s">
        <v>2473</v>
      </c>
      <c r="N1571" s="40" t="s">
        <v>4285</v>
      </c>
      <c r="O1571" s="40" t="s">
        <v>26</v>
      </c>
      <c r="P1571" s="19" t="s">
        <v>1539</v>
      </c>
      <c r="Q1571" s="27">
        <v>42871</v>
      </c>
      <c r="R1571" s="25" t="s">
        <v>26</v>
      </c>
      <c r="S1571" s="25" t="s">
        <v>26</v>
      </c>
      <c r="T1571" s="25" t="s">
        <v>26</v>
      </c>
      <c r="U1571" s="27">
        <v>42887</v>
      </c>
      <c r="V1571" s="28" t="s">
        <v>24</v>
      </c>
      <c r="W1571" s="28" t="s">
        <v>25</v>
      </c>
      <c r="X1571" s="28" t="s">
        <v>24</v>
      </c>
      <c r="Y1571" s="28" t="s">
        <v>25</v>
      </c>
      <c r="Z1571" s="28" t="s">
        <v>24</v>
      </c>
      <c r="AA1571" s="28" t="s">
        <v>24</v>
      </c>
      <c r="AB1571" s="30" t="s">
        <v>24</v>
      </c>
      <c r="AC1571" s="28" t="s">
        <v>25</v>
      </c>
      <c r="AD1571" s="28" t="s">
        <v>24</v>
      </c>
      <c r="AE1571" s="28" t="s">
        <v>24</v>
      </c>
      <c r="AF1571" s="28" t="s">
        <v>25</v>
      </c>
      <c r="AG1571" s="28" t="s">
        <v>26</v>
      </c>
      <c r="AH1571" s="28" t="s">
        <v>26</v>
      </c>
      <c r="AI1571" s="28" t="s">
        <v>1332</v>
      </c>
      <c r="AJ1571" s="28" t="s">
        <v>4286</v>
      </c>
      <c r="AK1571" s="28" t="s">
        <v>26</v>
      </c>
      <c r="AL1571" s="28" t="s">
        <v>26</v>
      </c>
      <c r="AM1571" s="28" t="s">
        <v>26</v>
      </c>
      <c r="AN1571" s="28" t="s">
        <v>26</v>
      </c>
      <c r="AO1571" s="73" t="str">
        <f xml:space="preserve"> INDEX('parsed-whois-report-2018-02-09T'!$F$2:$F$1850, MATCH('MASTER--Enter Data'!E1571, 'parsed-whois-report-2018-02-09T'!$A$2:$A$1850, 0))</f>
        <v>Registered Original Registrant</v>
      </c>
      <c r="AP1571" s="28" t="s">
        <v>26</v>
      </c>
      <c r="AQ1571" s="32"/>
      <c r="AR1571" s="28" t="s">
        <v>26</v>
      </c>
      <c r="AS1571" s="46" t="str">
        <f t="shared" si="409"/>
        <v>5mgcialisgenericindia</v>
      </c>
      <c r="AT1571" s="46" t="str">
        <f xml:space="preserve"> INDEX('TM Grouping Lookup'!$B$2:$B$1870, MATCH(AS1571, 'TM Grouping Lookup'!$A$2:$A$1870, 0))</f>
        <v>Cialis</v>
      </c>
      <c r="AU1571" s="46" t="b">
        <f t="shared" si="415"/>
        <v>0</v>
      </c>
      <c r="AV1571" s="46" t="b">
        <f t="shared" si="415"/>
        <v>0</v>
      </c>
      <c r="AW1571" s="46" t="b">
        <f t="shared" si="415"/>
        <v>0</v>
      </c>
      <c r="AX1571" s="46" t="b">
        <f t="shared" si="415"/>
        <v>0</v>
      </c>
      <c r="AY1571" s="46" t="b">
        <f t="shared" si="415"/>
        <v>0</v>
      </c>
      <c r="AZ1571" s="46" t="b">
        <f t="shared" si="415"/>
        <v>0</v>
      </c>
      <c r="BA1571" s="46" t="b">
        <f t="shared" si="415"/>
        <v>0</v>
      </c>
      <c r="BB1571" s="46" t="b">
        <f t="shared" si="415"/>
        <v>0</v>
      </c>
      <c r="BC1571" s="46" t="b">
        <f t="shared" si="415"/>
        <v>0</v>
      </c>
      <c r="BD1571" s="46" t="b">
        <f t="shared" si="416"/>
        <v>0</v>
      </c>
      <c r="BE1571" s="46" t="b">
        <f t="shared" si="416"/>
        <v>0</v>
      </c>
      <c r="BF1571" s="46" t="b">
        <f t="shared" si="416"/>
        <v>0</v>
      </c>
      <c r="BG1571" s="46" t="b">
        <f t="shared" si="416"/>
        <v>0</v>
      </c>
      <c r="BH1571" s="46" t="b">
        <f t="shared" si="416"/>
        <v>0</v>
      </c>
      <c r="BI1571" s="46" t="b">
        <f t="shared" si="416"/>
        <v>0</v>
      </c>
      <c r="BJ1571" s="46" t="b">
        <f t="shared" si="416"/>
        <v>0</v>
      </c>
      <c r="BK1571" s="46" t="b">
        <f t="shared" si="416"/>
        <v>0</v>
      </c>
      <c r="BL1571" s="46" t="b">
        <f t="shared" si="416"/>
        <v>1</v>
      </c>
      <c r="BM1571" s="46" t="b">
        <f t="shared" si="417"/>
        <v>0</v>
      </c>
      <c r="BN1571" s="46" t="b">
        <f t="shared" si="417"/>
        <v>0</v>
      </c>
      <c r="BO1571" s="46" t="b">
        <f t="shared" si="417"/>
        <v>0</v>
      </c>
      <c r="BP1571" s="46" t="b">
        <f t="shared" si="417"/>
        <v>0</v>
      </c>
    </row>
    <row r="1572" spans="1:68" x14ac:dyDescent="0.35">
      <c r="A1572" s="23" t="s">
        <v>15</v>
      </c>
      <c r="B1572" s="24">
        <v>1731038</v>
      </c>
      <c r="C1572" s="24">
        <v>0</v>
      </c>
      <c r="D1572" s="30" t="s">
        <v>4282</v>
      </c>
      <c r="E1572" s="19" t="s">
        <v>4289</v>
      </c>
      <c r="F1572" s="19" t="s">
        <v>2690</v>
      </c>
      <c r="G1572" s="28" t="s">
        <v>25</v>
      </c>
      <c r="H1572" s="30" t="s">
        <v>65</v>
      </c>
      <c r="I1572" s="31" t="s">
        <v>23</v>
      </c>
      <c r="J1572" s="40" t="s">
        <v>2745</v>
      </c>
      <c r="K1572" s="40" t="s">
        <v>1176</v>
      </c>
      <c r="L1572" s="40" t="s">
        <v>4284</v>
      </c>
      <c r="M1572" s="40" t="s">
        <v>2473</v>
      </c>
      <c r="N1572" s="40" t="s">
        <v>4285</v>
      </c>
      <c r="O1572" s="40" t="s">
        <v>26</v>
      </c>
      <c r="P1572" s="19" t="s">
        <v>1539</v>
      </c>
      <c r="Q1572" s="27">
        <v>42871</v>
      </c>
      <c r="R1572" s="25" t="s">
        <v>26</v>
      </c>
      <c r="S1572" s="25" t="s">
        <v>26</v>
      </c>
      <c r="T1572" s="25" t="s">
        <v>26</v>
      </c>
      <c r="U1572" s="27">
        <v>42887</v>
      </c>
      <c r="V1572" s="28" t="s">
        <v>24</v>
      </c>
      <c r="W1572" s="28" t="s">
        <v>25</v>
      </c>
      <c r="X1572" s="28" t="s">
        <v>24</v>
      </c>
      <c r="Y1572" s="28" t="s">
        <v>25</v>
      </c>
      <c r="Z1572" s="28" t="s">
        <v>24</v>
      </c>
      <c r="AA1572" s="28" t="s">
        <v>24</v>
      </c>
      <c r="AB1572" s="30" t="s">
        <v>24</v>
      </c>
      <c r="AC1572" s="28" t="s">
        <v>25</v>
      </c>
      <c r="AD1572" s="28" t="s">
        <v>24</v>
      </c>
      <c r="AE1572" s="28" t="s">
        <v>24</v>
      </c>
      <c r="AF1572" s="28" t="s">
        <v>25</v>
      </c>
      <c r="AG1572" s="28" t="s">
        <v>26</v>
      </c>
      <c r="AH1572" s="28" t="s">
        <v>26</v>
      </c>
      <c r="AI1572" s="28" t="s">
        <v>1332</v>
      </c>
      <c r="AJ1572" s="28" t="s">
        <v>4286</v>
      </c>
      <c r="AK1572" s="28" t="s">
        <v>26</v>
      </c>
      <c r="AL1572" s="28" t="s">
        <v>26</v>
      </c>
      <c r="AM1572" s="28" t="s">
        <v>26</v>
      </c>
      <c r="AN1572" s="28" t="s">
        <v>26</v>
      </c>
      <c r="AO1572" s="73" t="str">
        <f xml:space="preserve"> INDEX('parsed-whois-report-2018-02-09T'!$F$2:$F$1850, MATCH('MASTER--Enter Data'!E1572, 'parsed-whois-report-2018-02-09T'!$A$2:$A$1850, 0))</f>
        <v>Registered Original Registrant</v>
      </c>
      <c r="AP1572" s="28" t="s">
        <v>26</v>
      </c>
      <c r="AQ1572" s="32"/>
      <c r="AR1572" s="28" t="s">
        <v>26</v>
      </c>
      <c r="AS1572" s="46" t="str">
        <f t="shared" si="409"/>
        <v>bestcialisprice</v>
      </c>
      <c r="AT1572" s="46" t="str">
        <f xml:space="preserve"> INDEX('TM Grouping Lookup'!$B$2:$B$1870, MATCH(AS1572, 'TM Grouping Lookup'!$A$2:$A$1870, 0))</f>
        <v>Cialis</v>
      </c>
      <c r="AU1572" s="46" t="b">
        <f t="shared" si="415"/>
        <v>0</v>
      </c>
      <c r="AV1572" s="46" t="b">
        <f t="shared" si="415"/>
        <v>0</v>
      </c>
      <c r="AW1572" s="46" t="b">
        <f t="shared" si="415"/>
        <v>0</v>
      </c>
      <c r="AX1572" s="46" t="b">
        <f t="shared" si="415"/>
        <v>0</v>
      </c>
      <c r="AY1572" s="46" t="b">
        <f t="shared" si="415"/>
        <v>0</v>
      </c>
      <c r="AZ1572" s="46" t="b">
        <f t="shared" si="415"/>
        <v>0</v>
      </c>
      <c r="BA1572" s="46" t="b">
        <f t="shared" si="415"/>
        <v>0</v>
      </c>
      <c r="BB1572" s="46" t="b">
        <f t="shared" si="415"/>
        <v>0</v>
      </c>
      <c r="BC1572" s="46" t="b">
        <f t="shared" si="415"/>
        <v>0</v>
      </c>
      <c r="BD1572" s="46" t="b">
        <f t="shared" si="416"/>
        <v>0</v>
      </c>
      <c r="BE1572" s="46" t="b">
        <f t="shared" si="416"/>
        <v>0</v>
      </c>
      <c r="BF1572" s="46" t="b">
        <f t="shared" si="416"/>
        <v>0</v>
      </c>
      <c r="BG1572" s="46" t="b">
        <f t="shared" si="416"/>
        <v>0</v>
      </c>
      <c r="BH1572" s="46" t="b">
        <f t="shared" si="416"/>
        <v>0</v>
      </c>
      <c r="BI1572" s="46" t="b">
        <f t="shared" si="416"/>
        <v>0</v>
      </c>
      <c r="BJ1572" s="46" t="b">
        <f t="shared" si="416"/>
        <v>0</v>
      </c>
      <c r="BK1572" s="46" t="b">
        <f t="shared" si="416"/>
        <v>0</v>
      </c>
      <c r="BL1572" s="46" t="b">
        <f t="shared" si="416"/>
        <v>1</v>
      </c>
      <c r="BM1572" s="46" t="b">
        <f t="shared" si="417"/>
        <v>0</v>
      </c>
      <c r="BN1572" s="46" t="b">
        <f t="shared" si="417"/>
        <v>0</v>
      </c>
      <c r="BO1572" s="46" t="b">
        <f t="shared" si="417"/>
        <v>0</v>
      </c>
      <c r="BP1572" s="46" t="b">
        <f t="shared" si="417"/>
        <v>0</v>
      </c>
    </row>
    <row r="1573" spans="1:68" x14ac:dyDescent="0.35">
      <c r="A1573" s="23" t="s">
        <v>15</v>
      </c>
      <c r="B1573" s="24">
        <v>1731038</v>
      </c>
      <c r="C1573" s="24">
        <v>0</v>
      </c>
      <c r="D1573" s="30" t="s">
        <v>4282</v>
      </c>
      <c r="E1573" s="19" t="s">
        <v>4293</v>
      </c>
      <c r="F1573" s="19" t="s">
        <v>2690</v>
      </c>
      <c r="G1573" s="28" t="s">
        <v>25</v>
      </c>
      <c r="H1573" s="30" t="s">
        <v>65</v>
      </c>
      <c r="I1573" s="31" t="s">
        <v>23</v>
      </c>
      <c r="J1573" s="40" t="s">
        <v>2745</v>
      </c>
      <c r="K1573" s="40" t="s">
        <v>1176</v>
      </c>
      <c r="L1573" s="40" t="s">
        <v>4284</v>
      </c>
      <c r="M1573" s="40" t="s">
        <v>2473</v>
      </c>
      <c r="N1573" s="40" t="s">
        <v>4285</v>
      </c>
      <c r="O1573" s="40" t="s">
        <v>26</v>
      </c>
      <c r="P1573" s="19" t="s">
        <v>1539</v>
      </c>
      <c r="Q1573" s="27">
        <v>42871</v>
      </c>
      <c r="R1573" s="25" t="s">
        <v>26</v>
      </c>
      <c r="S1573" s="25" t="s">
        <v>26</v>
      </c>
      <c r="T1573" s="25" t="s">
        <v>26</v>
      </c>
      <c r="U1573" s="27">
        <v>42887</v>
      </c>
      <c r="V1573" s="28" t="s">
        <v>24</v>
      </c>
      <c r="W1573" s="28" t="s">
        <v>25</v>
      </c>
      <c r="X1573" s="28" t="s">
        <v>24</v>
      </c>
      <c r="Y1573" s="28" t="s">
        <v>25</v>
      </c>
      <c r="Z1573" s="28" t="s">
        <v>24</v>
      </c>
      <c r="AA1573" s="28" t="s">
        <v>24</v>
      </c>
      <c r="AB1573" s="30" t="s">
        <v>24</v>
      </c>
      <c r="AC1573" s="28" t="s">
        <v>25</v>
      </c>
      <c r="AD1573" s="28" t="s">
        <v>24</v>
      </c>
      <c r="AE1573" s="28" t="s">
        <v>24</v>
      </c>
      <c r="AF1573" s="28" t="s">
        <v>25</v>
      </c>
      <c r="AG1573" s="28" t="s">
        <v>26</v>
      </c>
      <c r="AH1573" s="28" t="s">
        <v>26</v>
      </c>
      <c r="AI1573" s="28" t="s">
        <v>1332</v>
      </c>
      <c r="AJ1573" s="28" t="s">
        <v>4286</v>
      </c>
      <c r="AK1573" s="28" t="s">
        <v>26</v>
      </c>
      <c r="AL1573" s="28" t="s">
        <v>26</v>
      </c>
      <c r="AM1573" s="28" t="s">
        <v>26</v>
      </c>
      <c r="AN1573" s="28" t="s">
        <v>26</v>
      </c>
      <c r="AO1573" s="73" t="str">
        <f xml:space="preserve"> INDEX('parsed-whois-report-2018-02-09T'!$F$2:$F$1850, MATCH('MASTER--Enter Data'!E1573, 'parsed-whois-report-2018-02-09T'!$A$2:$A$1850, 0))</f>
        <v>Registered Original Registrant</v>
      </c>
      <c r="AP1573" s="28" t="s">
        <v>26</v>
      </c>
      <c r="AQ1573" s="32"/>
      <c r="AR1573" s="28" t="s">
        <v>26</v>
      </c>
      <c r="AS1573" s="46" t="str">
        <f t="shared" si="409"/>
        <v>bestpricecialis</v>
      </c>
      <c r="AT1573" s="46" t="str">
        <f xml:space="preserve"> INDEX('TM Grouping Lookup'!$B$2:$B$1870, MATCH(AS1573, 'TM Grouping Lookup'!$A$2:$A$1870, 0))</f>
        <v>Cialis</v>
      </c>
      <c r="AU1573" s="46" t="b">
        <f t="shared" ref="AU1573:BC1582" si="418" xml:space="preserve"> ISNUMBER(SEARCH(RIGHT(AU$2,LEN(AU$2) - SEARCH(": ", AU$2, 1) -1), $AG1573))</f>
        <v>0</v>
      </c>
      <c r="AV1573" s="46" t="b">
        <f t="shared" si="418"/>
        <v>0</v>
      </c>
      <c r="AW1573" s="46" t="b">
        <f t="shared" si="418"/>
        <v>0</v>
      </c>
      <c r="AX1573" s="46" t="b">
        <f t="shared" si="418"/>
        <v>0</v>
      </c>
      <c r="AY1573" s="46" t="b">
        <f t="shared" si="418"/>
        <v>0</v>
      </c>
      <c r="AZ1573" s="46" t="b">
        <f t="shared" si="418"/>
        <v>0</v>
      </c>
      <c r="BA1573" s="46" t="b">
        <f t="shared" si="418"/>
        <v>0</v>
      </c>
      <c r="BB1573" s="46" t="b">
        <f t="shared" si="418"/>
        <v>0</v>
      </c>
      <c r="BC1573" s="46" t="b">
        <f t="shared" si="418"/>
        <v>0</v>
      </c>
      <c r="BD1573" s="46" t="b">
        <f t="shared" ref="BD1573:BL1582" si="419" xml:space="preserve"> ISNUMBER(SEARCH(RIGHT(BD$2,LEN(BD$2) - SEARCH(": ", BD$2, 1) -1), $AI1573))</f>
        <v>0</v>
      </c>
      <c r="BE1573" s="46" t="b">
        <f t="shared" si="419"/>
        <v>0</v>
      </c>
      <c r="BF1573" s="46" t="b">
        <f t="shared" si="419"/>
        <v>0</v>
      </c>
      <c r="BG1573" s="46" t="b">
        <f t="shared" si="419"/>
        <v>0</v>
      </c>
      <c r="BH1573" s="46" t="b">
        <f t="shared" si="419"/>
        <v>0</v>
      </c>
      <c r="BI1573" s="46" t="b">
        <f t="shared" si="419"/>
        <v>0</v>
      </c>
      <c r="BJ1573" s="46" t="b">
        <f t="shared" si="419"/>
        <v>0</v>
      </c>
      <c r="BK1573" s="46" t="b">
        <f t="shared" si="419"/>
        <v>0</v>
      </c>
      <c r="BL1573" s="46" t="b">
        <f t="shared" si="419"/>
        <v>1</v>
      </c>
      <c r="BM1573" s="46" t="b">
        <f t="shared" si="417"/>
        <v>0</v>
      </c>
      <c r="BN1573" s="46" t="b">
        <f t="shared" si="417"/>
        <v>0</v>
      </c>
      <c r="BO1573" s="46" t="b">
        <f t="shared" si="417"/>
        <v>0</v>
      </c>
      <c r="BP1573" s="46" t="b">
        <f t="shared" si="417"/>
        <v>0</v>
      </c>
    </row>
    <row r="1574" spans="1:68" x14ac:dyDescent="0.35">
      <c r="A1574" s="23" t="s">
        <v>15</v>
      </c>
      <c r="B1574" s="24">
        <v>1731038</v>
      </c>
      <c r="C1574" s="24">
        <v>0</v>
      </c>
      <c r="D1574" s="30" t="s">
        <v>4282</v>
      </c>
      <c r="E1574" s="19" t="s">
        <v>4296</v>
      </c>
      <c r="F1574" s="19" t="s">
        <v>2690</v>
      </c>
      <c r="G1574" s="28" t="s">
        <v>25</v>
      </c>
      <c r="H1574" s="30" t="s">
        <v>65</v>
      </c>
      <c r="I1574" s="31" t="s">
        <v>23</v>
      </c>
      <c r="J1574" s="40" t="s">
        <v>2745</v>
      </c>
      <c r="K1574" s="40" t="s">
        <v>1176</v>
      </c>
      <c r="L1574" s="40" t="s">
        <v>4284</v>
      </c>
      <c r="M1574" s="40" t="s">
        <v>2473</v>
      </c>
      <c r="N1574" s="40" t="s">
        <v>4285</v>
      </c>
      <c r="O1574" s="40" t="s">
        <v>26</v>
      </c>
      <c r="P1574" s="19" t="s">
        <v>1539</v>
      </c>
      <c r="Q1574" s="27">
        <v>42871</v>
      </c>
      <c r="R1574" s="25" t="s">
        <v>26</v>
      </c>
      <c r="S1574" s="25" t="s">
        <v>26</v>
      </c>
      <c r="T1574" s="25" t="s">
        <v>26</v>
      </c>
      <c r="U1574" s="27">
        <v>42887</v>
      </c>
      <c r="V1574" s="28" t="s">
        <v>24</v>
      </c>
      <c r="W1574" s="28" t="s">
        <v>25</v>
      </c>
      <c r="X1574" s="28" t="s">
        <v>24</v>
      </c>
      <c r="Y1574" s="28" t="s">
        <v>25</v>
      </c>
      <c r="Z1574" s="28" t="s">
        <v>24</v>
      </c>
      <c r="AA1574" s="28" t="s">
        <v>24</v>
      </c>
      <c r="AB1574" s="30" t="s">
        <v>24</v>
      </c>
      <c r="AC1574" s="28" t="s">
        <v>25</v>
      </c>
      <c r="AD1574" s="28" t="s">
        <v>24</v>
      </c>
      <c r="AE1574" s="28" t="s">
        <v>24</v>
      </c>
      <c r="AF1574" s="28" t="s">
        <v>25</v>
      </c>
      <c r="AG1574" s="28" t="s">
        <v>26</v>
      </c>
      <c r="AH1574" s="28" t="s">
        <v>26</v>
      </c>
      <c r="AI1574" s="28" t="s">
        <v>1332</v>
      </c>
      <c r="AJ1574" s="28" t="s">
        <v>4286</v>
      </c>
      <c r="AK1574" s="28" t="s">
        <v>26</v>
      </c>
      <c r="AL1574" s="28" t="s">
        <v>26</v>
      </c>
      <c r="AM1574" s="28" t="s">
        <v>26</v>
      </c>
      <c r="AN1574" s="28" t="s">
        <v>26</v>
      </c>
      <c r="AO1574" s="73" t="str">
        <f xml:space="preserve"> INDEX('parsed-whois-report-2018-02-09T'!$F$2:$F$1850, MATCH('MASTER--Enter Data'!E1574, 'parsed-whois-report-2018-02-09T'!$A$2:$A$1850, 0))</f>
        <v>Registered Original Registrant</v>
      </c>
      <c r="AP1574" s="28" t="s">
        <v>26</v>
      </c>
      <c r="AQ1574" s="32"/>
      <c r="AR1574" s="28" t="s">
        <v>26</v>
      </c>
      <c r="AS1574" s="46" t="str">
        <f t="shared" si="409"/>
        <v>bestpricecialis20mg</v>
      </c>
      <c r="AT1574" s="46" t="str">
        <f xml:space="preserve"> INDEX('TM Grouping Lookup'!$B$2:$B$1870, MATCH(AS1574, 'TM Grouping Lookup'!$A$2:$A$1870, 0))</f>
        <v>Cialis</v>
      </c>
      <c r="AU1574" s="46" t="b">
        <f t="shared" si="418"/>
        <v>0</v>
      </c>
      <c r="AV1574" s="46" t="b">
        <f t="shared" si="418"/>
        <v>0</v>
      </c>
      <c r="AW1574" s="46" t="b">
        <f t="shared" si="418"/>
        <v>0</v>
      </c>
      <c r="AX1574" s="46" t="b">
        <f t="shared" si="418"/>
        <v>0</v>
      </c>
      <c r="AY1574" s="46" t="b">
        <f t="shared" si="418"/>
        <v>0</v>
      </c>
      <c r="AZ1574" s="46" t="b">
        <f t="shared" si="418"/>
        <v>0</v>
      </c>
      <c r="BA1574" s="46" t="b">
        <f t="shared" si="418"/>
        <v>0</v>
      </c>
      <c r="BB1574" s="46" t="b">
        <f t="shared" si="418"/>
        <v>0</v>
      </c>
      <c r="BC1574" s="46" t="b">
        <f t="shared" si="418"/>
        <v>0</v>
      </c>
      <c r="BD1574" s="46" t="b">
        <f t="shared" si="419"/>
        <v>0</v>
      </c>
      <c r="BE1574" s="46" t="b">
        <f t="shared" si="419"/>
        <v>0</v>
      </c>
      <c r="BF1574" s="46" t="b">
        <f t="shared" si="419"/>
        <v>0</v>
      </c>
      <c r="BG1574" s="46" t="b">
        <f t="shared" si="419"/>
        <v>0</v>
      </c>
      <c r="BH1574" s="46" t="b">
        <f t="shared" si="419"/>
        <v>0</v>
      </c>
      <c r="BI1574" s="46" t="b">
        <f t="shared" si="419"/>
        <v>0</v>
      </c>
      <c r="BJ1574" s="46" t="b">
        <f t="shared" si="419"/>
        <v>0</v>
      </c>
      <c r="BK1574" s="46" t="b">
        <f t="shared" si="419"/>
        <v>0</v>
      </c>
      <c r="BL1574" s="46" t="b">
        <f t="shared" si="419"/>
        <v>1</v>
      </c>
      <c r="BM1574" s="46" t="b">
        <f t="shared" si="417"/>
        <v>0</v>
      </c>
      <c r="BN1574" s="46" t="b">
        <f t="shared" si="417"/>
        <v>0</v>
      </c>
      <c r="BO1574" s="46" t="b">
        <f t="shared" si="417"/>
        <v>0</v>
      </c>
      <c r="BP1574" s="46" t="b">
        <f t="shared" si="417"/>
        <v>0</v>
      </c>
    </row>
    <row r="1575" spans="1:68" x14ac:dyDescent="0.35">
      <c r="A1575" s="23" t="s">
        <v>15</v>
      </c>
      <c r="B1575" s="24">
        <v>1731038</v>
      </c>
      <c r="C1575" s="24">
        <v>0</v>
      </c>
      <c r="D1575" s="30" t="s">
        <v>4282</v>
      </c>
      <c r="E1575" s="19" t="s">
        <v>4299</v>
      </c>
      <c r="F1575" s="19" t="s">
        <v>2690</v>
      </c>
      <c r="G1575" s="28" t="s">
        <v>25</v>
      </c>
      <c r="H1575" s="30" t="s">
        <v>65</v>
      </c>
      <c r="I1575" s="31" t="s">
        <v>23</v>
      </c>
      <c r="J1575" s="40" t="s">
        <v>2745</v>
      </c>
      <c r="K1575" s="40" t="s">
        <v>1176</v>
      </c>
      <c r="L1575" s="40" t="s">
        <v>4284</v>
      </c>
      <c r="M1575" s="40" t="s">
        <v>2473</v>
      </c>
      <c r="N1575" s="40" t="s">
        <v>4285</v>
      </c>
      <c r="O1575" s="40" t="s">
        <v>26</v>
      </c>
      <c r="P1575" s="19" t="s">
        <v>1539</v>
      </c>
      <c r="Q1575" s="27">
        <v>42871</v>
      </c>
      <c r="R1575" s="25" t="s">
        <v>26</v>
      </c>
      <c r="S1575" s="25" t="s">
        <v>26</v>
      </c>
      <c r="T1575" s="25" t="s">
        <v>26</v>
      </c>
      <c r="U1575" s="27">
        <v>42887</v>
      </c>
      <c r="V1575" s="28" t="s">
        <v>24</v>
      </c>
      <c r="W1575" s="28" t="s">
        <v>25</v>
      </c>
      <c r="X1575" s="28" t="s">
        <v>24</v>
      </c>
      <c r="Y1575" s="28" t="s">
        <v>25</v>
      </c>
      <c r="Z1575" s="28" t="s">
        <v>24</v>
      </c>
      <c r="AA1575" s="28" t="s">
        <v>24</v>
      </c>
      <c r="AB1575" s="30" t="s">
        <v>24</v>
      </c>
      <c r="AC1575" s="28" t="s">
        <v>25</v>
      </c>
      <c r="AD1575" s="28" t="s">
        <v>24</v>
      </c>
      <c r="AE1575" s="28" t="s">
        <v>24</v>
      </c>
      <c r="AF1575" s="28" t="s">
        <v>25</v>
      </c>
      <c r="AG1575" s="28" t="s">
        <v>26</v>
      </c>
      <c r="AH1575" s="28" t="s">
        <v>26</v>
      </c>
      <c r="AI1575" s="28" t="s">
        <v>1332</v>
      </c>
      <c r="AJ1575" s="28" t="s">
        <v>4286</v>
      </c>
      <c r="AK1575" s="28" t="s">
        <v>26</v>
      </c>
      <c r="AL1575" s="28" t="s">
        <v>26</v>
      </c>
      <c r="AM1575" s="28" t="s">
        <v>26</v>
      </c>
      <c r="AN1575" s="28" t="s">
        <v>26</v>
      </c>
      <c r="AO1575" s="73" t="str">
        <f xml:space="preserve"> INDEX('parsed-whois-report-2018-02-09T'!$F$2:$F$1850, MATCH('MASTER--Enter Data'!E1575, 'parsed-whois-report-2018-02-09T'!$A$2:$A$1850, 0))</f>
        <v>Registered Original Registrant</v>
      </c>
      <c r="AP1575" s="28" t="s">
        <v>26</v>
      </c>
      <c r="AQ1575" s="32"/>
      <c r="AR1575" s="28" t="s">
        <v>26</v>
      </c>
      <c r="AS1575" s="46" t="str">
        <f t="shared" si="409"/>
        <v>blackcialis</v>
      </c>
      <c r="AT1575" s="46" t="str">
        <f xml:space="preserve"> INDEX('TM Grouping Lookup'!$B$2:$B$1870, MATCH(AS1575, 'TM Grouping Lookup'!$A$2:$A$1870, 0))</f>
        <v>Cialis</v>
      </c>
      <c r="AU1575" s="46" t="b">
        <f t="shared" si="418"/>
        <v>0</v>
      </c>
      <c r="AV1575" s="46" t="b">
        <f t="shared" si="418"/>
        <v>0</v>
      </c>
      <c r="AW1575" s="46" t="b">
        <f t="shared" si="418"/>
        <v>0</v>
      </c>
      <c r="AX1575" s="46" t="b">
        <f t="shared" si="418"/>
        <v>0</v>
      </c>
      <c r="AY1575" s="46" t="b">
        <f t="shared" si="418"/>
        <v>0</v>
      </c>
      <c r="AZ1575" s="46" t="b">
        <f t="shared" si="418"/>
        <v>0</v>
      </c>
      <c r="BA1575" s="46" t="b">
        <f t="shared" si="418"/>
        <v>0</v>
      </c>
      <c r="BB1575" s="46" t="b">
        <f t="shared" si="418"/>
        <v>0</v>
      </c>
      <c r="BC1575" s="46" t="b">
        <f t="shared" si="418"/>
        <v>0</v>
      </c>
      <c r="BD1575" s="46" t="b">
        <f t="shared" si="419"/>
        <v>0</v>
      </c>
      <c r="BE1575" s="46" t="b">
        <f t="shared" si="419"/>
        <v>0</v>
      </c>
      <c r="BF1575" s="46" t="b">
        <f t="shared" si="419"/>
        <v>0</v>
      </c>
      <c r="BG1575" s="46" t="b">
        <f t="shared" si="419"/>
        <v>0</v>
      </c>
      <c r="BH1575" s="46" t="b">
        <f t="shared" si="419"/>
        <v>0</v>
      </c>
      <c r="BI1575" s="46" t="b">
        <f t="shared" si="419"/>
        <v>0</v>
      </c>
      <c r="BJ1575" s="46" t="b">
        <f t="shared" si="419"/>
        <v>0</v>
      </c>
      <c r="BK1575" s="46" t="b">
        <f t="shared" si="419"/>
        <v>0</v>
      </c>
      <c r="BL1575" s="46" t="b">
        <f t="shared" si="419"/>
        <v>1</v>
      </c>
      <c r="BM1575" s="46" t="b">
        <f t="shared" si="417"/>
        <v>0</v>
      </c>
      <c r="BN1575" s="46" t="b">
        <f t="shared" si="417"/>
        <v>0</v>
      </c>
      <c r="BO1575" s="46" t="b">
        <f t="shared" si="417"/>
        <v>0</v>
      </c>
      <c r="BP1575" s="46" t="b">
        <f t="shared" si="417"/>
        <v>0</v>
      </c>
    </row>
    <row r="1576" spans="1:68" x14ac:dyDescent="0.35">
      <c r="A1576" s="23" t="s">
        <v>15</v>
      </c>
      <c r="B1576" s="24">
        <v>1731038</v>
      </c>
      <c r="C1576" s="24">
        <v>0</v>
      </c>
      <c r="D1576" s="30" t="s">
        <v>4282</v>
      </c>
      <c r="E1576" s="19" t="s">
        <v>4302</v>
      </c>
      <c r="F1576" s="19" t="s">
        <v>2690</v>
      </c>
      <c r="G1576" s="28" t="s">
        <v>25</v>
      </c>
      <c r="H1576" s="30" t="s">
        <v>65</v>
      </c>
      <c r="I1576" s="31" t="s">
        <v>23</v>
      </c>
      <c r="J1576" s="40" t="s">
        <v>2745</v>
      </c>
      <c r="K1576" s="40" t="s">
        <v>1176</v>
      </c>
      <c r="L1576" s="40" t="s">
        <v>4284</v>
      </c>
      <c r="M1576" s="40" t="s">
        <v>2473</v>
      </c>
      <c r="N1576" s="40" t="s">
        <v>4285</v>
      </c>
      <c r="O1576" s="40" t="s">
        <v>26</v>
      </c>
      <c r="P1576" s="19" t="s">
        <v>1539</v>
      </c>
      <c r="Q1576" s="27">
        <v>42871</v>
      </c>
      <c r="R1576" s="25" t="s">
        <v>26</v>
      </c>
      <c r="S1576" s="25" t="s">
        <v>26</v>
      </c>
      <c r="T1576" s="25" t="s">
        <v>26</v>
      </c>
      <c r="U1576" s="27">
        <v>42887</v>
      </c>
      <c r="V1576" s="28" t="s">
        <v>24</v>
      </c>
      <c r="W1576" s="28" t="s">
        <v>25</v>
      </c>
      <c r="X1576" s="28" t="s">
        <v>24</v>
      </c>
      <c r="Y1576" s="28" t="s">
        <v>25</v>
      </c>
      <c r="Z1576" s="28" t="s">
        <v>24</v>
      </c>
      <c r="AA1576" s="28" t="s">
        <v>24</v>
      </c>
      <c r="AB1576" s="30" t="s">
        <v>24</v>
      </c>
      <c r="AC1576" s="28" t="s">
        <v>25</v>
      </c>
      <c r="AD1576" s="28" t="s">
        <v>24</v>
      </c>
      <c r="AE1576" s="28" t="s">
        <v>24</v>
      </c>
      <c r="AF1576" s="28" t="s">
        <v>25</v>
      </c>
      <c r="AG1576" s="28" t="s">
        <v>26</v>
      </c>
      <c r="AH1576" s="28" t="s">
        <v>26</v>
      </c>
      <c r="AI1576" s="28" t="s">
        <v>1332</v>
      </c>
      <c r="AJ1576" s="28" t="s">
        <v>4286</v>
      </c>
      <c r="AK1576" s="28" t="s">
        <v>26</v>
      </c>
      <c r="AL1576" s="28" t="s">
        <v>26</v>
      </c>
      <c r="AM1576" s="28" t="s">
        <v>26</v>
      </c>
      <c r="AN1576" s="28" t="s">
        <v>26</v>
      </c>
      <c r="AO1576" s="73" t="str">
        <f xml:space="preserve"> INDEX('parsed-whois-report-2018-02-09T'!$F$2:$F$1850, MATCH('MASTER--Enter Data'!E1576, 'parsed-whois-report-2018-02-09T'!$A$2:$A$1850, 0))</f>
        <v>Registered Original Registrant</v>
      </c>
      <c r="AP1576" s="28" t="s">
        <v>26</v>
      </c>
      <c r="AQ1576" s="32"/>
      <c r="AR1576" s="28" t="s">
        <v>26</v>
      </c>
      <c r="AS1576" s="46" t="str">
        <f t="shared" si="409"/>
        <v>blackcialis800mg</v>
      </c>
      <c r="AT1576" s="46" t="str">
        <f xml:space="preserve"> INDEX('TM Grouping Lookup'!$B$2:$B$1870, MATCH(AS1576, 'TM Grouping Lookup'!$A$2:$A$1870, 0))</f>
        <v>Cialis</v>
      </c>
      <c r="AU1576" s="46" t="b">
        <f t="shared" si="418"/>
        <v>0</v>
      </c>
      <c r="AV1576" s="46" t="b">
        <f t="shared" si="418"/>
        <v>0</v>
      </c>
      <c r="AW1576" s="46" t="b">
        <f t="shared" si="418"/>
        <v>0</v>
      </c>
      <c r="AX1576" s="46" t="b">
        <f t="shared" si="418"/>
        <v>0</v>
      </c>
      <c r="AY1576" s="46" t="b">
        <f t="shared" si="418"/>
        <v>0</v>
      </c>
      <c r="AZ1576" s="46" t="b">
        <f t="shared" si="418"/>
        <v>0</v>
      </c>
      <c r="BA1576" s="46" t="b">
        <f t="shared" si="418"/>
        <v>0</v>
      </c>
      <c r="BB1576" s="46" t="b">
        <f t="shared" si="418"/>
        <v>0</v>
      </c>
      <c r="BC1576" s="46" t="b">
        <f t="shared" si="418"/>
        <v>0</v>
      </c>
      <c r="BD1576" s="46" t="b">
        <f t="shared" si="419"/>
        <v>0</v>
      </c>
      <c r="BE1576" s="46" t="b">
        <f t="shared" si="419"/>
        <v>0</v>
      </c>
      <c r="BF1576" s="46" t="b">
        <f t="shared" si="419"/>
        <v>0</v>
      </c>
      <c r="BG1576" s="46" t="b">
        <f t="shared" si="419"/>
        <v>0</v>
      </c>
      <c r="BH1576" s="46" t="b">
        <f t="shared" si="419"/>
        <v>0</v>
      </c>
      <c r="BI1576" s="46" t="b">
        <f t="shared" si="419"/>
        <v>0</v>
      </c>
      <c r="BJ1576" s="46" t="b">
        <f t="shared" si="419"/>
        <v>0</v>
      </c>
      <c r="BK1576" s="46" t="b">
        <f t="shared" si="419"/>
        <v>0</v>
      </c>
      <c r="BL1576" s="46" t="b">
        <f t="shared" si="419"/>
        <v>1</v>
      </c>
      <c r="BM1576" s="46" t="b">
        <f t="shared" si="417"/>
        <v>0</v>
      </c>
      <c r="BN1576" s="46" t="b">
        <f t="shared" si="417"/>
        <v>0</v>
      </c>
      <c r="BO1576" s="46" t="b">
        <f t="shared" si="417"/>
        <v>0</v>
      </c>
      <c r="BP1576" s="46" t="b">
        <f t="shared" si="417"/>
        <v>0</v>
      </c>
    </row>
    <row r="1577" spans="1:68" x14ac:dyDescent="0.35">
      <c r="A1577" s="23" t="s">
        <v>15</v>
      </c>
      <c r="B1577" s="24">
        <v>1731038</v>
      </c>
      <c r="C1577" s="24">
        <v>0</v>
      </c>
      <c r="D1577" s="30" t="s">
        <v>4282</v>
      </c>
      <c r="E1577" s="19" t="s">
        <v>4305</v>
      </c>
      <c r="F1577" s="19" t="s">
        <v>2690</v>
      </c>
      <c r="G1577" s="28" t="s">
        <v>25</v>
      </c>
      <c r="H1577" s="30" t="s">
        <v>65</v>
      </c>
      <c r="I1577" s="31" t="s">
        <v>23</v>
      </c>
      <c r="J1577" s="40" t="s">
        <v>2745</v>
      </c>
      <c r="K1577" s="40" t="s">
        <v>1176</v>
      </c>
      <c r="L1577" s="40" t="s">
        <v>4284</v>
      </c>
      <c r="M1577" s="40" t="s">
        <v>2473</v>
      </c>
      <c r="N1577" s="40" t="s">
        <v>4285</v>
      </c>
      <c r="O1577" s="40" t="s">
        <v>26</v>
      </c>
      <c r="P1577" s="19" t="s">
        <v>1539</v>
      </c>
      <c r="Q1577" s="27">
        <v>42871</v>
      </c>
      <c r="R1577" s="25" t="s">
        <v>26</v>
      </c>
      <c r="S1577" s="25" t="s">
        <v>26</v>
      </c>
      <c r="T1577" s="25" t="s">
        <v>26</v>
      </c>
      <c r="U1577" s="27">
        <v>42887</v>
      </c>
      <c r="V1577" s="28" t="s">
        <v>24</v>
      </c>
      <c r="W1577" s="28" t="s">
        <v>25</v>
      </c>
      <c r="X1577" s="28" t="s">
        <v>24</v>
      </c>
      <c r="Y1577" s="28" t="s">
        <v>25</v>
      </c>
      <c r="Z1577" s="28" t="s">
        <v>24</v>
      </c>
      <c r="AA1577" s="28" t="s">
        <v>24</v>
      </c>
      <c r="AB1577" s="30" t="s">
        <v>24</v>
      </c>
      <c r="AC1577" s="28" t="s">
        <v>25</v>
      </c>
      <c r="AD1577" s="28" t="s">
        <v>24</v>
      </c>
      <c r="AE1577" s="28" t="s">
        <v>24</v>
      </c>
      <c r="AF1577" s="28" t="s">
        <v>25</v>
      </c>
      <c r="AG1577" s="28" t="s">
        <v>26</v>
      </c>
      <c r="AH1577" s="28" t="s">
        <v>26</v>
      </c>
      <c r="AI1577" s="28" t="s">
        <v>1332</v>
      </c>
      <c r="AJ1577" s="28" t="s">
        <v>4286</v>
      </c>
      <c r="AK1577" s="28" t="s">
        <v>26</v>
      </c>
      <c r="AL1577" s="28" t="s">
        <v>26</v>
      </c>
      <c r="AM1577" s="28" t="s">
        <v>26</v>
      </c>
      <c r="AN1577" s="28" t="s">
        <v>26</v>
      </c>
      <c r="AO1577" s="73" t="str">
        <f xml:space="preserve"> INDEX('parsed-whois-report-2018-02-09T'!$F$2:$F$1850, MATCH('MASTER--Enter Data'!E1577, 'parsed-whois-report-2018-02-09T'!$A$2:$A$1850, 0))</f>
        <v>Registered Original Registrant</v>
      </c>
      <c r="AP1577" s="28" t="s">
        <v>26</v>
      </c>
      <c r="AQ1577" s="32"/>
      <c r="AR1577" s="28" t="s">
        <v>26</v>
      </c>
      <c r="AS1577" s="46" t="str">
        <f t="shared" si="409"/>
        <v>brandnamecialis</v>
      </c>
      <c r="AT1577" s="46" t="str">
        <f xml:space="preserve"> INDEX('TM Grouping Lookup'!$B$2:$B$1870, MATCH(AS1577, 'TM Grouping Lookup'!$A$2:$A$1870, 0))</f>
        <v>Cialis</v>
      </c>
      <c r="AU1577" s="46" t="b">
        <f t="shared" si="418"/>
        <v>0</v>
      </c>
      <c r="AV1577" s="46" t="b">
        <f t="shared" si="418"/>
        <v>0</v>
      </c>
      <c r="AW1577" s="46" t="b">
        <f t="shared" si="418"/>
        <v>0</v>
      </c>
      <c r="AX1577" s="46" t="b">
        <f t="shared" si="418"/>
        <v>0</v>
      </c>
      <c r="AY1577" s="46" t="b">
        <f t="shared" si="418"/>
        <v>0</v>
      </c>
      <c r="AZ1577" s="46" t="b">
        <f t="shared" si="418"/>
        <v>0</v>
      </c>
      <c r="BA1577" s="46" t="b">
        <f t="shared" si="418"/>
        <v>0</v>
      </c>
      <c r="BB1577" s="46" t="b">
        <f t="shared" si="418"/>
        <v>0</v>
      </c>
      <c r="BC1577" s="46" t="b">
        <f t="shared" si="418"/>
        <v>0</v>
      </c>
      <c r="BD1577" s="46" t="b">
        <f t="shared" si="419"/>
        <v>0</v>
      </c>
      <c r="BE1577" s="46" t="b">
        <f t="shared" si="419"/>
        <v>0</v>
      </c>
      <c r="BF1577" s="46" t="b">
        <f t="shared" si="419"/>
        <v>0</v>
      </c>
      <c r="BG1577" s="46" t="b">
        <f t="shared" si="419"/>
        <v>0</v>
      </c>
      <c r="BH1577" s="46" t="b">
        <f t="shared" si="419"/>
        <v>0</v>
      </c>
      <c r="BI1577" s="46" t="b">
        <f t="shared" si="419"/>
        <v>0</v>
      </c>
      <c r="BJ1577" s="46" t="b">
        <f t="shared" si="419"/>
        <v>0</v>
      </c>
      <c r="BK1577" s="46" t="b">
        <f t="shared" si="419"/>
        <v>0</v>
      </c>
      <c r="BL1577" s="46" t="b">
        <f t="shared" si="419"/>
        <v>1</v>
      </c>
      <c r="BM1577" s="46" t="b">
        <f t="shared" si="417"/>
        <v>0</v>
      </c>
      <c r="BN1577" s="46" t="b">
        <f t="shared" si="417"/>
        <v>0</v>
      </c>
      <c r="BO1577" s="46" t="b">
        <f t="shared" si="417"/>
        <v>0</v>
      </c>
      <c r="BP1577" s="46" t="b">
        <f t="shared" si="417"/>
        <v>0</v>
      </c>
    </row>
    <row r="1578" spans="1:68" x14ac:dyDescent="0.35">
      <c r="A1578" s="23" t="s">
        <v>15</v>
      </c>
      <c r="B1578" s="24">
        <v>1731038</v>
      </c>
      <c r="C1578" s="24">
        <v>0</v>
      </c>
      <c r="D1578" s="30" t="s">
        <v>4282</v>
      </c>
      <c r="E1578" s="19" t="s">
        <v>4306</v>
      </c>
      <c r="F1578" s="19" t="s">
        <v>2690</v>
      </c>
      <c r="G1578" s="28" t="s">
        <v>25</v>
      </c>
      <c r="H1578" s="30" t="s">
        <v>65</v>
      </c>
      <c r="I1578" s="31" t="s">
        <v>23</v>
      </c>
      <c r="J1578" s="40" t="s">
        <v>2745</v>
      </c>
      <c r="K1578" s="40" t="s">
        <v>1176</v>
      </c>
      <c r="L1578" s="40" t="s">
        <v>4284</v>
      </c>
      <c r="M1578" s="40" t="s">
        <v>2473</v>
      </c>
      <c r="N1578" s="40" t="s">
        <v>4285</v>
      </c>
      <c r="O1578" s="40" t="s">
        <v>26</v>
      </c>
      <c r="P1578" s="19" t="s">
        <v>1539</v>
      </c>
      <c r="Q1578" s="27">
        <v>42871</v>
      </c>
      <c r="R1578" s="25" t="s">
        <v>26</v>
      </c>
      <c r="S1578" s="25" t="s">
        <v>26</v>
      </c>
      <c r="T1578" s="25" t="s">
        <v>26</v>
      </c>
      <c r="U1578" s="27">
        <v>42887</v>
      </c>
      <c r="V1578" s="28" t="s">
        <v>24</v>
      </c>
      <c r="W1578" s="28" t="s">
        <v>25</v>
      </c>
      <c r="X1578" s="28" t="s">
        <v>24</v>
      </c>
      <c r="Y1578" s="28" t="s">
        <v>25</v>
      </c>
      <c r="Z1578" s="28" t="s">
        <v>24</v>
      </c>
      <c r="AA1578" s="28" t="s">
        <v>24</v>
      </c>
      <c r="AB1578" s="30" t="s">
        <v>24</v>
      </c>
      <c r="AC1578" s="28" t="s">
        <v>25</v>
      </c>
      <c r="AD1578" s="28" t="s">
        <v>24</v>
      </c>
      <c r="AE1578" s="28" t="s">
        <v>24</v>
      </c>
      <c r="AF1578" s="28" t="s">
        <v>25</v>
      </c>
      <c r="AG1578" s="28" t="s">
        <v>26</v>
      </c>
      <c r="AH1578" s="28" t="s">
        <v>26</v>
      </c>
      <c r="AI1578" s="28" t="s">
        <v>1332</v>
      </c>
      <c r="AJ1578" s="28" t="s">
        <v>4286</v>
      </c>
      <c r="AK1578" s="28" t="s">
        <v>26</v>
      </c>
      <c r="AL1578" s="28" t="s">
        <v>26</v>
      </c>
      <c r="AM1578" s="28" t="s">
        <v>26</v>
      </c>
      <c r="AN1578" s="28" t="s">
        <v>26</v>
      </c>
      <c r="AO1578" s="73" t="str">
        <f xml:space="preserve"> INDEX('parsed-whois-report-2018-02-09T'!$F$2:$F$1850, MATCH('MASTER--Enter Data'!E1578, 'parsed-whois-report-2018-02-09T'!$A$2:$A$1850, 0))</f>
        <v>Registered Original Registrant</v>
      </c>
      <c r="AP1578" s="28" t="s">
        <v>26</v>
      </c>
      <c r="AQ1578" s="32"/>
      <c r="AR1578" s="28" t="s">
        <v>26</v>
      </c>
      <c r="AS1578" s="46" t="str">
        <f t="shared" si="409"/>
        <v>buycialis</v>
      </c>
      <c r="AT1578" s="46" t="str">
        <f xml:space="preserve"> INDEX('TM Grouping Lookup'!$B$2:$B$1870, MATCH(AS1578, 'TM Grouping Lookup'!$A$2:$A$1870, 0))</f>
        <v>Cialis</v>
      </c>
      <c r="AU1578" s="46" t="b">
        <f t="shared" si="418"/>
        <v>0</v>
      </c>
      <c r="AV1578" s="46" t="b">
        <f t="shared" si="418"/>
        <v>0</v>
      </c>
      <c r="AW1578" s="46" t="b">
        <f t="shared" si="418"/>
        <v>0</v>
      </c>
      <c r="AX1578" s="46" t="b">
        <f t="shared" si="418"/>
        <v>0</v>
      </c>
      <c r="AY1578" s="46" t="b">
        <f t="shared" si="418"/>
        <v>0</v>
      </c>
      <c r="AZ1578" s="46" t="b">
        <f t="shared" si="418"/>
        <v>0</v>
      </c>
      <c r="BA1578" s="46" t="b">
        <f t="shared" si="418"/>
        <v>0</v>
      </c>
      <c r="BB1578" s="46" t="b">
        <f t="shared" si="418"/>
        <v>0</v>
      </c>
      <c r="BC1578" s="46" t="b">
        <f t="shared" si="418"/>
        <v>0</v>
      </c>
      <c r="BD1578" s="46" t="b">
        <f t="shared" si="419"/>
        <v>0</v>
      </c>
      <c r="BE1578" s="46" t="b">
        <f t="shared" si="419"/>
        <v>0</v>
      </c>
      <c r="BF1578" s="46" t="b">
        <f t="shared" si="419"/>
        <v>0</v>
      </c>
      <c r="BG1578" s="46" t="b">
        <f t="shared" si="419"/>
        <v>0</v>
      </c>
      <c r="BH1578" s="46" t="b">
        <f t="shared" si="419"/>
        <v>0</v>
      </c>
      <c r="BI1578" s="46" t="b">
        <f t="shared" si="419"/>
        <v>0</v>
      </c>
      <c r="BJ1578" s="46" t="b">
        <f t="shared" si="419"/>
        <v>0</v>
      </c>
      <c r="BK1578" s="46" t="b">
        <f t="shared" si="419"/>
        <v>0</v>
      </c>
      <c r="BL1578" s="46" t="b">
        <f t="shared" si="419"/>
        <v>1</v>
      </c>
      <c r="BM1578" s="46" t="b">
        <f t="shared" si="417"/>
        <v>0</v>
      </c>
      <c r="BN1578" s="46" t="b">
        <f t="shared" si="417"/>
        <v>0</v>
      </c>
      <c r="BO1578" s="46" t="b">
        <f t="shared" si="417"/>
        <v>0</v>
      </c>
      <c r="BP1578" s="46" t="b">
        <f t="shared" si="417"/>
        <v>0</v>
      </c>
    </row>
    <row r="1579" spans="1:68" x14ac:dyDescent="0.35">
      <c r="A1579" s="23" t="s">
        <v>15</v>
      </c>
      <c r="B1579" s="24">
        <v>1731038</v>
      </c>
      <c r="C1579" s="24">
        <v>0</v>
      </c>
      <c r="D1579" s="30" t="s">
        <v>4282</v>
      </c>
      <c r="E1579" s="19" t="s">
        <v>4309</v>
      </c>
      <c r="F1579" s="19" t="s">
        <v>2690</v>
      </c>
      <c r="G1579" s="28" t="s">
        <v>25</v>
      </c>
      <c r="H1579" s="30" t="s">
        <v>65</v>
      </c>
      <c r="I1579" s="31" t="s">
        <v>23</v>
      </c>
      <c r="J1579" s="40" t="s">
        <v>2745</v>
      </c>
      <c r="K1579" s="40" t="s">
        <v>1176</v>
      </c>
      <c r="L1579" s="40" t="s">
        <v>4284</v>
      </c>
      <c r="M1579" s="40" t="s">
        <v>2473</v>
      </c>
      <c r="N1579" s="40" t="s">
        <v>4285</v>
      </c>
      <c r="O1579" s="40" t="s">
        <v>26</v>
      </c>
      <c r="P1579" s="19" t="s">
        <v>1539</v>
      </c>
      <c r="Q1579" s="27">
        <v>42871</v>
      </c>
      <c r="R1579" s="25" t="s">
        <v>26</v>
      </c>
      <c r="S1579" s="25" t="s">
        <v>26</v>
      </c>
      <c r="T1579" s="25" t="s">
        <v>26</v>
      </c>
      <c r="U1579" s="27">
        <v>42887</v>
      </c>
      <c r="V1579" s="28" t="s">
        <v>24</v>
      </c>
      <c r="W1579" s="28" t="s">
        <v>25</v>
      </c>
      <c r="X1579" s="28" t="s">
        <v>24</v>
      </c>
      <c r="Y1579" s="28" t="s">
        <v>25</v>
      </c>
      <c r="Z1579" s="28" t="s">
        <v>24</v>
      </c>
      <c r="AA1579" s="28" t="s">
        <v>24</v>
      </c>
      <c r="AB1579" s="30" t="s">
        <v>24</v>
      </c>
      <c r="AC1579" s="28" t="s">
        <v>25</v>
      </c>
      <c r="AD1579" s="28" t="s">
        <v>24</v>
      </c>
      <c r="AE1579" s="28" t="s">
        <v>24</v>
      </c>
      <c r="AF1579" s="28" t="s">
        <v>25</v>
      </c>
      <c r="AG1579" s="28" t="s">
        <v>26</v>
      </c>
      <c r="AH1579" s="28" t="s">
        <v>26</v>
      </c>
      <c r="AI1579" s="28" t="s">
        <v>1332</v>
      </c>
      <c r="AJ1579" s="28" t="s">
        <v>4286</v>
      </c>
      <c r="AK1579" s="28" t="s">
        <v>26</v>
      </c>
      <c r="AL1579" s="28" t="s">
        <v>26</v>
      </c>
      <c r="AM1579" s="28" t="s">
        <v>26</v>
      </c>
      <c r="AN1579" s="28" t="s">
        <v>26</v>
      </c>
      <c r="AO1579" s="73" t="str">
        <f xml:space="preserve"> INDEX('parsed-whois-report-2018-02-09T'!$F$2:$F$1850, MATCH('MASTER--Enter Data'!E1579, 'parsed-whois-report-2018-02-09T'!$A$2:$A$1850, 0))</f>
        <v>Registered Original Registrant</v>
      </c>
      <c r="AP1579" s="28" t="s">
        <v>26</v>
      </c>
      <c r="AQ1579" s="32"/>
      <c r="AR1579" s="28" t="s">
        <v>26</v>
      </c>
      <c r="AS1579" s="46" t="str">
        <f t="shared" si="409"/>
        <v>buycialisblack</v>
      </c>
      <c r="AT1579" s="46" t="str">
        <f xml:space="preserve"> INDEX('TM Grouping Lookup'!$B$2:$B$1870, MATCH(AS1579, 'TM Grouping Lookup'!$A$2:$A$1870, 0))</f>
        <v>Cialis</v>
      </c>
      <c r="AU1579" s="46" t="b">
        <f t="shared" si="418"/>
        <v>0</v>
      </c>
      <c r="AV1579" s="46" t="b">
        <f t="shared" si="418"/>
        <v>0</v>
      </c>
      <c r="AW1579" s="46" t="b">
        <f t="shared" si="418"/>
        <v>0</v>
      </c>
      <c r="AX1579" s="46" t="b">
        <f t="shared" si="418"/>
        <v>0</v>
      </c>
      <c r="AY1579" s="46" t="b">
        <f t="shared" si="418"/>
        <v>0</v>
      </c>
      <c r="AZ1579" s="46" t="b">
        <f t="shared" si="418"/>
        <v>0</v>
      </c>
      <c r="BA1579" s="46" t="b">
        <f t="shared" si="418"/>
        <v>0</v>
      </c>
      <c r="BB1579" s="46" t="b">
        <f t="shared" si="418"/>
        <v>0</v>
      </c>
      <c r="BC1579" s="46" t="b">
        <f t="shared" si="418"/>
        <v>0</v>
      </c>
      <c r="BD1579" s="46" t="b">
        <f t="shared" si="419"/>
        <v>0</v>
      </c>
      <c r="BE1579" s="46" t="b">
        <f t="shared" si="419"/>
        <v>0</v>
      </c>
      <c r="BF1579" s="46" t="b">
        <f t="shared" si="419"/>
        <v>0</v>
      </c>
      <c r="BG1579" s="46" t="b">
        <f t="shared" si="419"/>
        <v>0</v>
      </c>
      <c r="BH1579" s="46" t="b">
        <f t="shared" si="419"/>
        <v>0</v>
      </c>
      <c r="BI1579" s="46" t="b">
        <f t="shared" si="419"/>
        <v>0</v>
      </c>
      <c r="BJ1579" s="46" t="b">
        <f t="shared" si="419"/>
        <v>0</v>
      </c>
      <c r="BK1579" s="46" t="b">
        <f t="shared" si="419"/>
        <v>0</v>
      </c>
      <c r="BL1579" s="46" t="b">
        <f t="shared" si="419"/>
        <v>1</v>
      </c>
      <c r="BM1579" s="46" t="b">
        <f t="shared" si="417"/>
        <v>0</v>
      </c>
      <c r="BN1579" s="46" t="b">
        <f t="shared" si="417"/>
        <v>0</v>
      </c>
      <c r="BO1579" s="46" t="b">
        <f t="shared" si="417"/>
        <v>0</v>
      </c>
      <c r="BP1579" s="46" t="b">
        <f t="shared" si="417"/>
        <v>0</v>
      </c>
    </row>
    <row r="1580" spans="1:68" x14ac:dyDescent="0.35">
      <c r="A1580" s="23" t="s">
        <v>15</v>
      </c>
      <c r="B1580" s="24">
        <v>1731038</v>
      </c>
      <c r="C1580" s="24">
        <v>0</v>
      </c>
      <c r="D1580" s="30" t="s">
        <v>4282</v>
      </c>
      <c r="E1580" s="19" t="s">
        <v>4311</v>
      </c>
      <c r="F1580" s="19" t="s">
        <v>2690</v>
      </c>
      <c r="G1580" s="28" t="s">
        <v>25</v>
      </c>
      <c r="H1580" s="30" t="s">
        <v>65</v>
      </c>
      <c r="I1580" s="31" t="s">
        <v>23</v>
      </c>
      <c r="J1580" s="40" t="s">
        <v>2745</v>
      </c>
      <c r="K1580" s="40" t="s">
        <v>1176</v>
      </c>
      <c r="L1580" s="40" t="s">
        <v>4284</v>
      </c>
      <c r="M1580" s="40" t="s">
        <v>2473</v>
      </c>
      <c r="N1580" s="40" t="s">
        <v>4285</v>
      </c>
      <c r="O1580" s="40" t="s">
        <v>26</v>
      </c>
      <c r="P1580" s="19" t="s">
        <v>1539</v>
      </c>
      <c r="Q1580" s="27">
        <v>42871</v>
      </c>
      <c r="R1580" s="25" t="s">
        <v>26</v>
      </c>
      <c r="S1580" s="25" t="s">
        <v>26</v>
      </c>
      <c r="T1580" s="25" t="s">
        <v>26</v>
      </c>
      <c r="U1580" s="27">
        <v>42887</v>
      </c>
      <c r="V1580" s="28" t="s">
        <v>24</v>
      </c>
      <c r="W1580" s="28" t="s">
        <v>25</v>
      </c>
      <c r="X1580" s="28" t="s">
        <v>24</v>
      </c>
      <c r="Y1580" s="28" t="s">
        <v>25</v>
      </c>
      <c r="Z1580" s="28" t="s">
        <v>24</v>
      </c>
      <c r="AA1580" s="28" t="s">
        <v>24</v>
      </c>
      <c r="AB1580" s="30" t="s">
        <v>24</v>
      </c>
      <c r="AC1580" s="28" t="s">
        <v>25</v>
      </c>
      <c r="AD1580" s="28" t="s">
        <v>24</v>
      </c>
      <c r="AE1580" s="28" t="s">
        <v>24</v>
      </c>
      <c r="AF1580" s="28" t="s">
        <v>25</v>
      </c>
      <c r="AG1580" s="28" t="s">
        <v>26</v>
      </c>
      <c r="AH1580" s="28" t="s">
        <v>26</v>
      </c>
      <c r="AI1580" s="28" t="s">
        <v>1332</v>
      </c>
      <c r="AJ1580" s="28" t="s">
        <v>4286</v>
      </c>
      <c r="AK1580" s="28" t="s">
        <v>26</v>
      </c>
      <c r="AL1580" s="28" t="s">
        <v>26</v>
      </c>
      <c r="AM1580" s="28" t="s">
        <v>26</v>
      </c>
      <c r="AN1580" s="28" t="s">
        <v>26</v>
      </c>
      <c r="AO1580" s="73" t="str">
        <f xml:space="preserve"> INDEX('parsed-whois-report-2018-02-09T'!$F$2:$F$1850, MATCH('MASTER--Enter Data'!E1580, 'parsed-whois-report-2018-02-09T'!$A$2:$A$1850, 0))</f>
        <v>Registered Original Registrant</v>
      </c>
      <c r="AP1580" s="28" t="s">
        <v>26</v>
      </c>
      <c r="AQ1580" s="32"/>
      <c r="AR1580" s="28" t="s">
        <v>26</v>
      </c>
      <c r="AS1580" s="46" t="str">
        <f t="shared" si="409"/>
        <v>buycialisonlinecheap</v>
      </c>
      <c r="AT1580" s="46" t="str">
        <f xml:space="preserve"> INDEX('TM Grouping Lookup'!$B$2:$B$1870, MATCH(AS1580, 'TM Grouping Lookup'!$A$2:$A$1870, 0))</f>
        <v>Cialis</v>
      </c>
      <c r="AU1580" s="46" t="b">
        <f t="shared" si="418"/>
        <v>0</v>
      </c>
      <c r="AV1580" s="46" t="b">
        <f t="shared" si="418"/>
        <v>0</v>
      </c>
      <c r="AW1580" s="46" t="b">
        <f t="shared" si="418"/>
        <v>0</v>
      </c>
      <c r="AX1580" s="46" t="b">
        <f t="shared" si="418"/>
        <v>0</v>
      </c>
      <c r="AY1580" s="46" t="b">
        <f t="shared" si="418"/>
        <v>0</v>
      </c>
      <c r="AZ1580" s="46" t="b">
        <f t="shared" si="418"/>
        <v>0</v>
      </c>
      <c r="BA1580" s="46" t="b">
        <f t="shared" si="418"/>
        <v>0</v>
      </c>
      <c r="BB1580" s="46" t="b">
        <f t="shared" si="418"/>
        <v>0</v>
      </c>
      <c r="BC1580" s="46" t="b">
        <f t="shared" si="418"/>
        <v>0</v>
      </c>
      <c r="BD1580" s="46" t="b">
        <f t="shared" si="419"/>
        <v>0</v>
      </c>
      <c r="BE1580" s="46" t="b">
        <f t="shared" si="419"/>
        <v>0</v>
      </c>
      <c r="BF1580" s="46" t="b">
        <f t="shared" si="419"/>
        <v>0</v>
      </c>
      <c r="BG1580" s="46" t="b">
        <f t="shared" si="419"/>
        <v>0</v>
      </c>
      <c r="BH1580" s="46" t="b">
        <f t="shared" si="419"/>
        <v>0</v>
      </c>
      <c r="BI1580" s="46" t="b">
        <f t="shared" si="419"/>
        <v>0</v>
      </c>
      <c r="BJ1580" s="46" t="b">
        <f t="shared" si="419"/>
        <v>0</v>
      </c>
      <c r="BK1580" s="46" t="b">
        <f t="shared" si="419"/>
        <v>0</v>
      </c>
      <c r="BL1580" s="46" t="b">
        <f t="shared" si="419"/>
        <v>1</v>
      </c>
      <c r="BM1580" s="46" t="b">
        <f t="shared" si="417"/>
        <v>0</v>
      </c>
      <c r="BN1580" s="46" t="b">
        <f t="shared" si="417"/>
        <v>0</v>
      </c>
      <c r="BO1580" s="46" t="b">
        <f t="shared" si="417"/>
        <v>0</v>
      </c>
      <c r="BP1580" s="46" t="b">
        <f t="shared" si="417"/>
        <v>0</v>
      </c>
    </row>
    <row r="1581" spans="1:68" x14ac:dyDescent="0.35">
      <c r="A1581" s="23" t="s">
        <v>15</v>
      </c>
      <c r="B1581" s="24">
        <v>1731038</v>
      </c>
      <c r="C1581" s="24">
        <v>0</v>
      </c>
      <c r="D1581" s="30" t="s">
        <v>4282</v>
      </c>
      <c r="E1581" s="19" t="s">
        <v>4313</v>
      </c>
      <c r="F1581" s="19" t="s">
        <v>2690</v>
      </c>
      <c r="G1581" s="28" t="s">
        <v>25</v>
      </c>
      <c r="H1581" s="30" t="s">
        <v>65</v>
      </c>
      <c r="I1581" s="31" t="s">
        <v>23</v>
      </c>
      <c r="J1581" s="40" t="s">
        <v>2745</v>
      </c>
      <c r="K1581" s="40" t="s">
        <v>1176</v>
      </c>
      <c r="L1581" s="40" t="s">
        <v>4284</v>
      </c>
      <c r="M1581" s="40" t="s">
        <v>2473</v>
      </c>
      <c r="N1581" s="40" t="s">
        <v>4285</v>
      </c>
      <c r="O1581" s="40" t="s">
        <v>26</v>
      </c>
      <c r="P1581" s="19" t="s">
        <v>1539</v>
      </c>
      <c r="Q1581" s="27">
        <v>42871</v>
      </c>
      <c r="R1581" s="25" t="s">
        <v>26</v>
      </c>
      <c r="S1581" s="25" t="s">
        <v>26</v>
      </c>
      <c r="T1581" s="25" t="s">
        <v>26</v>
      </c>
      <c r="U1581" s="27">
        <v>42887</v>
      </c>
      <c r="V1581" s="28" t="s">
        <v>24</v>
      </c>
      <c r="W1581" s="28" t="s">
        <v>25</v>
      </c>
      <c r="X1581" s="28" t="s">
        <v>24</v>
      </c>
      <c r="Y1581" s="28" t="s">
        <v>25</v>
      </c>
      <c r="Z1581" s="28" t="s">
        <v>24</v>
      </c>
      <c r="AA1581" s="28" t="s">
        <v>24</v>
      </c>
      <c r="AB1581" s="30" t="s">
        <v>24</v>
      </c>
      <c r="AC1581" s="28" t="s">
        <v>25</v>
      </c>
      <c r="AD1581" s="28" t="s">
        <v>24</v>
      </c>
      <c r="AE1581" s="28" t="s">
        <v>24</v>
      </c>
      <c r="AF1581" s="28" t="s">
        <v>25</v>
      </c>
      <c r="AG1581" s="28" t="s">
        <v>26</v>
      </c>
      <c r="AH1581" s="28" t="s">
        <v>26</v>
      </c>
      <c r="AI1581" s="28" t="s">
        <v>1332</v>
      </c>
      <c r="AJ1581" s="28" t="s">
        <v>4286</v>
      </c>
      <c r="AK1581" s="28" t="s">
        <v>26</v>
      </c>
      <c r="AL1581" s="28" t="s">
        <v>26</v>
      </c>
      <c r="AM1581" s="28" t="s">
        <v>26</v>
      </c>
      <c r="AN1581" s="28" t="s">
        <v>26</v>
      </c>
      <c r="AO1581" s="73" t="str">
        <f xml:space="preserve"> INDEX('parsed-whois-report-2018-02-09T'!$F$2:$F$1850, MATCH('MASTER--Enter Data'!E1581, 'parsed-whois-report-2018-02-09T'!$A$2:$A$1850, 0))</f>
        <v>Registered Original Registrant</v>
      </c>
      <c r="AP1581" s="28" t="s">
        <v>26</v>
      </c>
      <c r="AQ1581" s="32"/>
      <c r="AR1581" s="28" t="s">
        <v>26</v>
      </c>
      <c r="AS1581" s="46" t="str">
        <f t="shared" si="409"/>
        <v>buycialisonlinesafely</v>
      </c>
      <c r="AT1581" s="46" t="str">
        <f xml:space="preserve"> INDEX('TM Grouping Lookup'!$B$2:$B$1870, MATCH(AS1581, 'TM Grouping Lookup'!$A$2:$A$1870, 0))</f>
        <v>Cialis</v>
      </c>
      <c r="AU1581" s="46" t="b">
        <f t="shared" si="418"/>
        <v>0</v>
      </c>
      <c r="AV1581" s="46" t="b">
        <f t="shared" si="418"/>
        <v>0</v>
      </c>
      <c r="AW1581" s="46" t="b">
        <f t="shared" si="418"/>
        <v>0</v>
      </c>
      <c r="AX1581" s="46" t="b">
        <f t="shared" si="418"/>
        <v>0</v>
      </c>
      <c r="AY1581" s="46" t="b">
        <f t="shared" si="418"/>
        <v>0</v>
      </c>
      <c r="AZ1581" s="46" t="b">
        <f t="shared" si="418"/>
        <v>0</v>
      </c>
      <c r="BA1581" s="46" t="b">
        <f t="shared" si="418"/>
        <v>0</v>
      </c>
      <c r="BB1581" s="46" t="b">
        <f t="shared" si="418"/>
        <v>0</v>
      </c>
      <c r="BC1581" s="46" t="b">
        <f t="shared" si="418"/>
        <v>0</v>
      </c>
      <c r="BD1581" s="46" t="b">
        <f t="shared" si="419"/>
        <v>0</v>
      </c>
      <c r="BE1581" s="46" t="b">
        <f t="shared" si="419"/>
        <v>0</v>
      </c>
      <c r="BF1581" s="46" t="b">
        <f t="shared" si="419"/>
        <v>0</v>
      </c>
      <c r="BG1581" s="46" t="b">
        <f t="shared" si="419"/>
        <v>0</v>
      </c>
      <c r="BH1581" s="46" t="b">
        <f t="shared" si="419"/>
        <v>0</v>
      </c>
      <c r="BI1581" s="46" t="b">
        <f t="shared" si="419"/>
        <v>0</v>
      </c>
      <c r="BJ1581" s="46" t="b">
        <f t="shared" si="419"/>
        <v>0</v>
      </c>
      <c r="BK1581" s="46" t="b">
        <f t="shared" si="419"/>
        <v>0</v>
      </c>
      <c r="BL1581" s="46" t="b">
        <f t="shared" si="419"/>
        <v>1</v>
      </c>
      <c r="BM1581" s="46" t="b">
        <f t="shared" si="417"/>
        <v>0</v>
      </c>
      <c r="BN1581" s="46" t="b">
        <f t="shared" si="417"/>
        <v>0</v>
      </c>
      <c r="BO1581" s="46" t="b">
        <f t="shared" si="417"/>
        <v>0</v>
      </c>
      <c r="BP1581" s="46" t="b">
        <f t="shared" si="417"/>
        <v>0</v>
      </c>
    </row>
    <row r="1582" spans="1:68" x14ac:dyDescent="0.35">
      <c r="A1582" s="23" t="s">
        <v>15</v>
      </c>
      <c r="B1582" s="24">
        <v>1731038</v>
      </c>
      <c r="C1582" s="24">
        <v>0</v>
      </c>
      <c r="D1582" s="30" t="s">
        <v>4282</v>
      </c>
      <c r="E1582" s="19" t="s">
        <v>4315</v>
      </c>
      <c r="F1582" s="19" t="s">
        <v>2690</v>
      </c>
      <c r="G1582" s="28" t="s">
        <v>25</v>
      </c>
      <c r="H1582" s="30" t="s">
        <v>65</v>
      </c>
      <c r="I1582" s="31" t="s">
        <v>23</v>
      </c>
      <c r="J1582" s="40" t="s">
        <v>2745</v>
      </c>
      <c r="K1582" s="40" t="s">
        <v>1176</v>
      </c>
      <c r="L1582" s="40" t="s">
        <v>4284</v>
      </c>
      <c r="M1582" s="40" t="s">
        <v>2473</v>
      </c>
      <c r="N1582" s="40" t="s">
        <v>4285</v>
      </c>
      <c r="O1582" s="40" t="s">
        <v>26</v>
      </c>
      <c r="P1582" s="19" t="s">
        <v>1539</v>
      </c>
      <c r="Q1582" s="27">
        <v>42871</v>
      </c>
      <c r="R1582" s="25" t="s">
        <v>26</v>
      </c>
      <c r="S1582" s="25" t="s">
        <v>26</v>
      </c>
      <c r="T1582" s="25" t="s">
        <v>26</v>
      </c>
      <c r="U1582" s="27">
        <v>42887</v>
      </c>
      <c r="V1582" s="28" t="s">
        <v>24</v>
      </c>
      <c r="W1582" s="28" t="s">
        <v>25</v>
      </c>
      <c r="X1582" s="28" t="s">
        <v>24</v>
      </c>
      <c r="Y1582" s="28" t="s">
        <v>25</v>
      </c>
      <c r="Z1582" s="28" t="s">
        <v>24</v>
      </c>
      <c r="AA1582" s="28" t="s">
        <v>24</v>
      </c>
      <c r="AB1582" s="30" t="s">
        <v>24</v>
      </c>
      <c r="AC1582" s="28" t="s">
        <v>25</v>
      </c>
      <c r="AD1582" s="28" t="s">
        <v>24</v>
      </c>
      <c r="AE1582" s="28" t="s">
        <v>24</v>
      </c>
      <c r="AF1582" s="28" t="s">
        <v>25</v>
      </c>
      <c r="AG1582" s="28" t="s">
        <v>26</v>
      </c>
      <c r="AH1582" s="28" t="s">
        <v>26</v>
      </c>
      <c r="AI1582" s="28" t="s">
        <v>1332</v>
      </c>
      <c r="AJ1582" s="28" t="s">
        <v>4286</v>
      </c>
      <c r="AK1582" s="28" t="s">
        <v>26</v>
      </c>
      <c r="AL1582" s="28" t="s">
        <v>26</v>
      </c>
      <c r="AM1582" s="28" t="s">
        <v>26</v>
      </c>
      <c r="AN1582" s="28" t="s">
        <v>26</v>
      </c>
      <c r="AO1582" s="73" t="str">
        <f xml:space="preserve"> INDEX('parsed-whois-report-2018-02-09T'!$F$2:$F$1850, MATCH('MASTER--Enter Data'!E1582, 'parsed-whois-report-2018-02-09T'!$A$2:$A$1850, 0))</f>
        <v>Registered Original Registrant</v>
      </c>
      <c r="AP1582" s="28" t="s">
        <v>26</v>
      </c>
      <c r="AQ1582" s="32"/>
      <c r="AR1582" s="28" t="s">
        <v>26</v>
      </c>
      <c r="AS1582" s="46" t="str">
        <f t="shared" si="409"/>
        <v>buycialiswithoutprescription</v>
      </c>
      <c r="AT1582" s="46" t="str">
        <f xml:space="preserve"> INDEX('TM Grouping Lookup'!$B$2:$B$1870, MATCH(AS1582, 'TM Grouping Lookup'!$A$2:$A$1870, 0))</f>
        <v>Cialis</v>
      </c>
      <c r="AU1582" s="46" t="b">
        <f t="shared" si="418"/>
        <v>0</v>
      </c>
      <c r="AV1582" s="46" t="b">
        <f t="shared" si="418"/>
        <v>0</v>
      </c>
      <c r="AW1582" s="46" t="b">
        <f t="shared" si="418"/>
        <v>0</v>
      </c>
      <c r="AX1582" s="46" t="b">
        <f t="shared" si="418"/>
        <v>0</v>
      </c>
      <c r="AY1582" s="46" t="b">
        <f t="shared" si="418"/>
        <v>0</v>
      </c>
      <c r="AZ1582" s="46" t="b">
        <f t="shared" si="418"/>
        <v>0</v>
      </c>
      <c r="BA1582" s="46" t="b">
        <f t="shared" si="418"/>
        <v>0</v>
      </c>
      <c r="BB1582" s="46" t="b">
        <f t="shared" si="418"/>
        <v>0</v>
      </c>
      <c r="BC1582" s="46" t="b">
        <f t="shared" si="418"/>
        <v>0</v>
      </c>
      <c r="BD1582" s="46" t="b">
        <f t="shared" si="419"/>
        <v>0</v>
      </c>
      <c r="BE1582" s="46" t="b">
        <f t="shared" si="419"/>
        <v>0</v>
      </c>
      <c r="BF1582" s="46" t="b">
        <f t="shared" si="419"/>
        <v>0</v>
      </c>
      <c r="BG1582" s="46" t="b">
        <f t="shared" si="419"/>
        <v>0</v>
      </c>
      <c r="BH1582" s="46" t="b">
        <f t="shared" si="419"/>
        <v>0</v>
      </c>
      <c r="BI1582" s="46" t="b">
        <f t="shared" si="419"/>
        <v>0</v>
      </c>
      <c r="BJ1582" s="46" t="b">
        <f t="shared" si="419"/>
        <v>0</v>
      </c>
      <c r="BK1582" s="46" t="b">
        <f t="shared" si="419"/>
        <v>0</v>
      </c>
      <c r="BL1582" s="46" t="b">
        <f t="shared" si="419"/>
        <v>1</v>
      </c>
      <c r="BM1582" s="46" t="b">
        <f t="shared" si="417"/>
        <v>0</v>
      </c>
      <c r="BN1582" s="46" t="b">
        <f t="shared" si="417"/>
        <v>0</v>
      </c>
      <c r="BO1582" s="46" t="b">
        <f t="shared" si="417"/>
        <v>0</v>
      </c>
      <c r="BP1582" s="46" t="b">
        <f t="shared" si="417"/>
        <v>0</v>
      </c>
    </row>
    <row r="1583" spans="1:68" x14ac:dyDescent="0.35">
      <c r="A1583" s="23" t="s">
        <v>15</v>
      </c>
      <c r="B1583" s="24">
        <v>1731038</v>
      </c>
      <c r="C1583" s="24">
        <v>0</v>
      </c>
      <c r="D1583" s="30" t="s">
        <v>4282</v>
      </c>
      <c r="E1583" s="19" t="s">
        <v>4317</v>
      </c>
      <c r="F1583" s="19" t="s">
        <v>2690</v>
      </c>
      <c r="G1583" s="28" t="s">
        <v>25</v>
      </c>
      <c r="H1583" s="30" t="s">
        <v>65</v>
      </c>
      <c r="I1583" s="31" t="s">
        <v>23</v>
      </c>
      <c r="J1583" s="40" t="s">
        <v>2745</v>
      </c>
      <c r="K1583" s="40" t="s">
        <v>1176</v>
      </c>
      <c r="L1583" s="40" t="s">
        <v>4284</v>
      </c>
      <c r="M1583" s="40" t="s">
        <v>2473</v>
      </c>
      <c r="N1583" s="40" t="s">
        <v>4285</v>
      </c>
      <c r="O1583" s="40" t="s">
        <v>26</v>
      </c>
      <c r="P1583" s="19" t="s">
        <v>1539</v>
      </c>
      <c r="Q1583" s="27">
        <v>42871</v>
      </c>
      <c r="R1583" s="25" t="s">
        <v>26</v>
      </c>
      <c r="S1583" s="25" t="s">
        <v>26</v>
      </c>
      <c r="T1583" s="25" t="s">
        <v>26</v>
      </c>
      <c r="U1583" s="27">
        <v>42887</v>
      </c>
      <c r="V1583" s="28" t="s">
        <v>24</v>
      </c>
      <c r="W1583" s="28" t="s">
        <v>25</v>
      </c>
      <c r="X1583" s="28" t="s">
        <v>24</v>
      </c>
      <c r="Y1583" s="28" t="s">
        <v>25</v>
      </c>
      <c r="Z1583" s="28" t="s">
        <v>24</v>
      </c>
      <c r="AA1583" s="28" t="s">
        <v>24</v>
      </c>
      <c r="AB1583" s="30" t="s">
        <v>24</v>
      </c>
      <c r="AC1583" s="28" t="s">
        <v>25</v>
      </c>
      <c r="AD1583" s="28" t="s">
        <v>24</v>
      </c>
      <c r="AE1583" s="28" t="s">
        <v>24</v>
      </c>
      <c r="AF1583" s="28" t="s">
        <v>25</v>
      </c>
      <c r="AG1583" s="28" t="s">
        <v>26</v>
      </c>
      <c r="AH1583" s="28" t="s">
        <v>26</v>
      </c>
      <c r="AI1583" s="28" t="s">
        <v>1332</v>
      </c>
      <c r="AJ1583" s="28" t="s">
        <v>4286</v>
      </c>
      <c r="AK1583" s="28" t="s">
        <v>26</v>
      </c>
      <c r="AL1583" s="28" t="s">
        <v>26</v>
      </c>
      <c r="AM1583" s="28" t="s">
        <v>26</v>
      </c>
      <c r="AN1583" s="28" t="s">
        <v>26</v>
      </c>
      <c r="AO1583" s="73" t="str">
        <f xml:space="preserve"> INDEX('parsed-whois-report-2018-02-09T'!$F$2:$F$1850, MATCH('MASTER--Enter Data'!E1583, 'parsed-whois-report-2018-02-09T'!$A$2:$A$1850, 0))</f>
        <v>Registered Original Registrant</v>
      </c>
      <c r="AP1583" s="28" t="s">
        <v>26</v>
      </c>
      <c r="AQ1583" s="32"/>
      <c r="AR1583" s="28" t="s">
        <v>26</v>
      </c>
      <c r="AS1583" s="46" t="str">
        <f t="shared" si="409"/>
        <v>buyingcialisonlineincanada</v>
      </c>
      <c r="AT1583" s="46" t="str">
        <f xml:space="preserve"> INDEX('TM Grouping Lookup'!$B$2:$B$1870, MATCH(AS1583, 'TM Grouping Lookup'!$A$2:$A$1870, 0))</f>
        <v>Cialis</v>
      </c>
      <c r="AU1583" s="46" t="b">
        <f t="shared" ref="AU1583:BC1592" si="420" xml:space="preserve"> ISNUMBER(SEARCH(RIGHT(AU$2,LEN(AU$2) - SEARCH(": ", AU$2, 1) -1), $AG1583))</f>
        <v>0</v>
      </c>
      <c r="AV1583" s="46" t="b">
        <f t="shared" si="420"/>
        <v>0</v>
      </c>
      <c r="AW1583" s="46" t="b">
        <f t="shared" si="420"/>
        <v>0</v>
      </c>
      <c r="AX1583" s="46" t="b">
        <f t="shared" si="420"/>
        <v>0</v>
      </c>
      <c r="AY1583" s="46" t="b">
        <f t="shared" si="420"/>
        <v>0</v>
      </c>
      <c r="AZ1583" s="46" t="b">
        <f t="shared" si="420"/>
        <v>0</v>
      </c>
      <c r="BA1583" s="46" t="b">
        <f t="shared" si="420"/>
        <v>0</v>
      </c>
      <c r="BB1583" s="46" t="b">
        <f t="shared" si="420"/>
        <v>0</v>
      </c>
      <c r="BC1583" s="46" t="b">
        <f t="shared" si="420"/>
        <v>0</v>
      </c>
      <c r="BD1583" s="46" t="b">
        <f t="shared" ref="BD1583:BL1592" si="421" xml:space="preserve"> ISNUMBER(SEARCH(RIGHT(BD$2,LEN(BD$2) - SEARCH(": ", BD$2, 1) -1), $AI1583))</f>
        <v>0</v>
      </c>
      <c r="BE1583" s="46" t="b">
        <f t="shared" si="421"/>
        <v>0</v>
      </c>
      <c r="BF1583" s="46" t="b">
        <f t="shared" si="421"/>
        <v>0</v>
      </c>
      <c r="BG1583" s="46" t="b">
        <f t="shared" si="421"/>
        <v>0</v>
      </c>
      <c r="BH1583" s="46" t="b">
        <f t="shared" si="421"/>
        <v>0</v>
      </c>
      <c r="BI1583" s="46" t="b">
        <f t="shared" si="421"/>
        <v>0</v>
      </c>
      <c r="BJ1583" s="46" t="b">
        <f t="shared" si="421"/>
        <v>0</v>
      </c>
      <c r="BK1583" s="46" t="b">
        <f t="shared" si="421"/>
        <v>0</v>
      </c>
      <c r="BL1583" s="46" t="b">
        <f t="shared" si="421"/>
        <v>1</v>
      </c>
      <c r="BM1583" s="46" t="b">
        <f t="shared" ref="BM1583:BP1602" si="422" xml:space="preserve"> ISNUMBER(SEARCH(RIGHT(BM$2,LEN(BM$2) - SEARCH(": ", BM$2, 1) -1), $AK1583))</f>
        <v>0</v>
      </c>
      <c r="BN1583" s="46" t="b">
        <f t="shared" si="422"/>
        <v>0</v>
      </c>
      <c r="BO1583" s="46" t="b">
        <f t="shared" si="422"/>
        <v>0</v>
      </c>
      <c r="BP1583" s="46" t="b">
        <f t="shared" si="422"/>
        <v>0</v>
      </c>
    </row>
    <row r="1584" spans="1:68" x14ac:dyDescent="0.35">
      <c r="A1584" s="23" t="s">
        <v>15</v>
      </c>
      <c r="B1584" s="24">
        <v>1731038</v>
      </c>
      <c r="C1584" s="24">
        <v>0</v>
      </c>
      <c r="D1584" s="30" t="s">
        <v>4282</v>
      </c>
      <c r="E1584" s="19" t="s">
        <v>4320</v>
      </c>
      <c r="F1584" s="19" t="s">
        <v>2690</v>
      </c>
      <c r="G1584" s="28" t="s">
        <v>25</v>
      </c>
      <c r="H1584" s="30" t="s">
        <v>65</v>
      </c>
      <c r="I1584" s="31" t="s">
        <v>23</v>
      </c>
      <c r="J1584" s="40" t="s">
        <v>2745</v>
      </c>
      <c r="K1584" s="40" t="s">
        <v>1176</v>
      </c>
      <c r="L1584" s="40" t="s">
        <v>4284</v>
      </c>
      <c r="M1584" s="40" t="s">
        <v>2473</v>
      </c>
      <c r="N1584" s="40" t="s">
        <v>4285</v>
      </c>
      <c r="O1584" s="40" t="s">
        <v>26</v>
      </c>
      <c r="P1584" s="19" t="s">
        <v>1539</v>
      </c>
      <c r="Q1584" s="27">
        <v>42871</v>
      </c>
      <c r="R1584" s="25" t="s">
        <v>26</v>
      </c>
      <c r="S1584" s="25" t="s">
        <v>26</v>
      </c>
      <c r="T1584" s="25" t="s">
        <v>26</v>
      </c>
      <c r="U1584" s="27">
        <v>42887</v>
      </c>
      <c r="V1584" s="28" t="s">
        <v>24</v>
      </c>
      <c r="W1584" s="28" t="s">
        <v>25</v>
      </c>
      <c r="X1584" s="28" t="s">
        <v>24</v>
      </c>
      <c r="Y1584" s="28" t="s">
        <v>25</v>
      </c>
      <c r="Z1584" s="28" t="s">
        <v>24</v>
      </c>
      <c r="AA1584" s="28" t="s">
        <v>24</v>
      </c>
      <c r="AB1584" s="30" t="s">
        <v>24</v>
      </c>
      <c r="AC1584" s="28" t="s">
        <v>25</v>
      </c>
      <c r="AD1584" s="28" t="s">
        <v>24</v>
      </c>
      <c r="AE1584" s="28" t="s">
        <v>24</v>
      </c>
      <c r="AF1584" s="28" t="s">
        <v>25</v>
      </c>
      <c r="AG1584" s="28" t="s">
        <v>26</v>
      </c>
      <c r="AH1584" s="28" t="s">
        <v>26</v>
      </c>
      <c r="AI1584" s="28" t="s">
        <v>1332</v>
      </c>
      <c r="AJ1584" s="28" t="s">
        <v>4286</v>
      </c>
      <c r="AK1584" s="28" t="s">
        <v>26</v>
      </c>
      <c r="AL1584" s="28" t="s">
        <v>26</v>
      </c>
      <c r="AM1584" s="28" t="s">
        <v>26</v>
      </c>
      <c r="AN1584" s="28" t="s">
        <v>26</v>
      </c>
      <c r="AO1584" s="73" t="str">
        <f xml:space="preserve"> INDEX('parsed-whois-report-2018-02-09T'!$F$2:$F$1850, MATCH('MASTER--Enter Data'!E1584, 'parsed-whois-report-2018-02-09T'!$A$2:$A$1850, 0))</f>
        <v>Registered Original Registrant</v>
      </c>
      <c r="AP1584" s="28" t="s">
        <v>26</v>
      </c>
      <c r="AQ1584" s="32"/>
      <c r="AR1584" s="28" t="s">
        <v>26</v>
      </c>
      <c r="AS1584" s="46" t="str">
        <f t="shared" si="409"/>
        <v>canadacialis</v>
      </c>
      <c r="AT1584" s="46" t="str">
        <f xml:space="preserve"> INDEX('TM Grouping Lookup'!$B$2:$B$1870, MATCH(AS1584, 'TM Grouping Lookup'!$A$2:$A$1870, 0))</f>
        <v>Cialis</v>
      </c>
      <c r="AU1584" s="46" t="b">
        <f t="shared" si="420"/>
        <v>0</v>
      </c>
      <c r="AV1584" s="46" t="b">
        <f t="shared" si="420"/>
        <v>0</v>
      </c>
      <c r="AW1584" s="46" t="b">
        <f t="shared" si="420"/>
        <v>0</v>
      </c>
      <c r="AX1584" s="46" t="b">
        <f t="shared" si="420"/>
        <v>0</v>
      </c>
      <c r="AY1584" s="46" t="b">
        <f t="shared" si="420"/>
        <v>0</v>
      </c>
      <c r="AZ1584" s="46" t="b">
        <f t="shared" si="420"/>
        <v>0</v>
      </c>
      <c r="BA1584" s="46" t="b">
        <f t="shared" si="420"/>
        <v>0</v>
      </c>
      <c r="BB1584" s="46" t="b">
        <f t="shared" si="420"/>
        <v>0</v>
      </c>
      <c r="BC1584" s="46" t="b">
        <f t="shared" si="420"/>
        <v>0</v>
      </c>
      <c r="BD1584" s="46" t="b">
        <f t="shared" si="421"/>
        <v>0</v>
      </c>
      <c r="BE1584" s="46" t="b">
        <f t="shared" si="421"/>
        <v>0</v>
      </c>
      <c r="BF1584" s="46" t="b">
        <f t="shared" si="421"/>
        <v>0</v>
      </c>
      <c r="BG1584" s="46" t="b">
        <f t="shared" si="421"/>
        <v>0</v>
      </c>
      <c r="BH1584" s="46" t="b">
        <f t="shared" si="421"/>
        <v>0</v>
      </c>
      <c r="BI1584" s="46" t="b">
        <f t="shared" si="421"/>
        <v>0</v>
      </c>
      <c r="BJ1584" s="46" t="b">
        <f t="shared" si="421"/>
        <v>0</v>
      </c>
      <c r="BK1584" s="46" t="b">
        <f t="shared" si="421"/>
        <v>0</v>
      </c>
      <c r="BL1584" s="46" t="b">
        <f t="shared" si="421"/>
        <v>1</v>
      </c>
      <c r="BM1584" s="46" t="b">
        <f t="shared" si="422"/>
        <v>0</v>
      </c>
      <c r="BN1584" s="46" t="b">
        <f t="shared" si="422"/>
        <v>0</v>
      </c>
      <c r="BO1584" s="46" t="b">
        <f t="shared" si="422"/>
        <v>0</v>
      </c>
      <c r="BP1584" s="46" t="b">
        <f t="shared" si="422"/>
        <v>0</v>
      </c>
    </row>
    <row r="1585" spans="1:68" x14ac:dyDescent="0.35">
      <c r="A1585" s="23" t="s">
        <v>15</v>
      </c>
      <c r="B1585" s="24">
        <v>1731038</v>
      </c>
      <c r="C1585" s="24">
        <v>0</v>
      </c>
      <c r="D1585" s="30" t="s">
        <v>4282</v>
      </c>
      <c r="E1585" s="19" t="s">
        <v>4322</v>
      </c>
      <c r="F1585" s="19" t="s">
        <v>2690</v>
      </c>
      <c r="G1585" s="28" t="s">
        <v>25</v>
      </c>
      <c r="H1585" s="30" t="s">
        <v>65</v>
      </c>
      <c r="I1585" s="31" t="s">
        <v>23</v>
      </c>
      <c r="J1585" s="40" t="s">
        <v>2745</v>
      </c>
      <c r="K1585" s="40" t="s">
        <v>1176</v>
      </c>
      <c r="L1585" s="40" t="s">
        <v>4284</v>
      </c>
      <c r="M1585" s="40" t="s">
        <v>2473</v>
      </c>
      <c r="N1585" s="40" t="s">
        <v>4285</v>
      </c>
      <c r="O1585" s="40" t="s">
        <v>26</v>
      </c>
      <c r="P1585" s="19" t="s">
        <v>1539</v>
      </c>
      <c r="Q1585" s="27">
        <v>42871</v>
      </c>
      <c r="R1585" s="25" t="s">
        <v>26</v>
      </c>
      <c r="S1585" s="25" t="s">
        <v>26</v>
      </c>
      <c r="T1585" s="25" t="s">
        <v>26</v>
      </c>
      <c r="U1585" s="27">
        <v>42887</v>
      </c>
      <c r="V1585" s="28" t="s">
        <v>24</v>
      </c>
      <c r="W1585" s="28" t="s">
        <v>25</v>
      </c>
      <c r="X1585" s="28" t="s">
        <v>24</v>
      </c>
      <c r="Y1585" s="28" t="s">
        <v>25</v>
      </c>
      <c r="Z1585" s="28" t="s">
        <v>24</v>
      </c>
      <c r="AA1585" s="28" t="s">
        <v>24</v>
      </c>
      <c r="AB1585" s="30" t="s">
        <v>24</v>
      </c>
      <c r="AC1585" s="28" t="s">
        <v>25</v>
      </c>
      <c r="AD1585" s="28" t="s">
        <v>24</v>
      </c>
      <c r="AE1585" s="28" t="s">
        <v>24</v>
      </c>
      <c r="AF1585" s="28" t="s">
        <v>25</v>
      </c>
      <c r="AG1585" s="28" t="s">
        <v>26</v>
      </c>
      <c r="AH1585" s="28" t="s">
        <v>26</v>
      </c>
      <c r="AI1585" s="28" t="s">
        <v>1332</v>
      </c>
      <c r="AJ1585" s="28" t="s">
        <v>4286</v>
      </c>
      <c r="AK1585" s="28" t="s">
        <v>26</v>
      </c>
      <c r="AL1585" s="28" t="s">
        <v>26</v>
      </c>
      <c r="AM1585" s="28" t="s">
        <v>26</v>
      </c>
      <c r="AN1585" s="28" t="s">
        <v>26</v>
      </c>
      <c r="AO1585" s="73" t="str">
        <f xml:space="preserve"> INDEX('parsed-whois-report-2018-02-09T'!$F$2:$F$1850, MATCH('MASTER--Enter Data'!E1585, 'parsed-whois-report-2018-02-09T'!$A$2:$A$1850, 0))</f>
        <v>Registered Original Registrant</v>
      </c>
      <c r="AP1585" s="28" t="s">
        <v>26</v>
      </c>
      <c r="AQ1585" s="32"/>
      <c r="AR1585" s="28" t="s">
        <v>26</v>
      </c>
      <c r="AS1585" s="46" t="str">
        <f t="shared" si="409"/>
        <v>canadiancialis</v>
      </c>
      <c r="AT1585" s="46" t="str">
        <f xml:space="preserve"> INDEX('TM Grouping Lookup'!$B$2:$B$1870, MATCH(AS1585, 'TM Grouping Lookup'!$A$2:$A$1870, 0))</f>
        <v>Cialis</v>
      </c>
      <c r="AU1585" s="46" t="b">
        <f t="shared" si="420"/>
        <v>0</v>
      </c>
      <c r="AV1585" s="46" t="b">
        <f t="shared" si="420"/>
        <v>0</v>
      </c>
      <c r="AW1585" s="46" t="b">
        <f t="shared" si="420"/>
        <v>0</v>
      </c>
      <c r="AX1585" s="46" t="b">
        <f t="shared" si="420"/>
        <v>0</v>
      </c>
      <c r="AY1585" s="46" t="b">
        <f t="shared" si="420"/>
        <v>0</v>
      </c>
      <c r="AZ1585" s="46" t="b">
        <f t="shared" si="420"/>
        <v>0</v>
      </c>
      <c r="BA1585" s="46" t="b">
        <f t="shared" si="420"/>
        <v>0</v>
      </c>
      <c r="BB1585" s="46" t="b">
        <f t="shared" si="420"/>
        <v>0</v>
      </c>
      <c r="BC1585" s="46" t="b">
        <f t="shared" si="420"/>
        <v>0</v>
      </c>
      <c r="BD1585" s="46" t="b">
        <f t="shared" si="421"/>
        <v>0</v>
      </c>
      <c r="BE1585" s="46" t="b">
        <f t="shared" si="421"/>
        <v>0</v>
      </c>
      <c r="BF1585" s="46" t="b">
        <f t="shared" si="421"/>
        <v>0</v>
      </c>
      <c r="BG1585" s="46" t="b">
        <f t="shared" si="421"/>
        <v>0</v>
      </c>
      <c r="BH1585" s="46" t="b">
        <f t="shared" si="421"/>
        <v>0</v>
      </c>
      <c r="BI1585" s="46" t="b">
        <f t="shared" si="421"/>
        <v>0</v>
      </c>
      <c r="BJ1585" s="46" t="b">
        <f t="shared" si="421"/>
        <v>0</v>
      </c>
      <c r="BK1585" s="46" t="b">
        <f t="shared" si="421"/>
        <v>0</v>
      </c>
      <c r="BL1585" s="46" t="b">
        <f t="shared" si="421"/>
        <v>1</v>
      </c>
      <c r="BM1585" s="46" t="b">
        <f t="shared" si="422"/>
        <v>0</v>
      </c>
      <c r="BN1585" s="46" t="b">
        <f t="shared" si="422"/>
        <v>0</v>
      </c>
      <c r="BO1585" s="46" t="b">
        <f t="shared" si="422"/>
        <v>0</v>
      </c>
      <c r="BP1585" s="46" t="b">
        <f t="shared" si="422"/>
        <v>0</v>
      </c>
    </row>
    <row r="1586" spans="1:68" x14ac:dyDescent="0.35">
      <c r="A1586" s="23" t="s">
        <v>15</v>
      </c>
      <c r="B1586" s="24">
        <v>1731038</v>
      </c>
      <c r="C1586" s="24">
        <v>0</v>
      </c>
      <c r="D1586" s="30" t="s">
        <v>4282</v>
      </c>
      <c r="E1586" s="19" t="s">
        <v>4324</v>
      </c>
      <c r="F1586" s="19" t="s">
        <v>2690</v>
      </c>
      <c r="G1586" s="28" t="s">
        <v>25</v>
      </c>
      <c r="H1586" s="30" t="s">
        <v>65</v>
      </c>
      <c r="I1586" s="31" t="s">
        <v>23</v>
      </c>
      <c r="J1586" s="40" t="s">
        <v>2745</v>
      </c>
      <c r="K1586" s="40" t="s">
        <v>1176</v>
      </c>
      <c r="L1586" s="40" t="s">
        <v>4284</v>
      </c>
      <c r="M1586" s="40" t="s">
        <v>2473</v>
      </c>
      <c r="N1586" s="40" t="s">
        <v>4285</v>
      </c>
      <c r="O1586" s="40" t="s">
        <v>26</v>
      </c>
      <c r="P1586" s="19" t="s">
        <v>1539</v>
      </c>
      <c r="Q1586" s="27">
        <v>42871</v>
      </c>
      <c r="R1586" s="25" t="s">
        <v>26</v>
      </c>
      <c r="S1586" s="25" t="s">
        <v>26</v>
      </c>
      <c r="T1586" s="25" t="s">
        <v>26</v>
      </c>
      <c r="U1586" s="27">
        <v>42887</v>
      </c>
      <c r="V1586" s="28" t="s">
        <v>24</v>
      </c>
      <c r="W1586" s="28" t="s">
        <v>25</v>
      </c>
      <c r="X1586" s="28" t="s">
        <v>24</v>
      </c>
      <c r="Y1586" s="28" t="s">
        <v>25</v>
      </c>
      <c r="Z1586" s="28" t="s">
        <v>24</v>
      </c>
      <c r="AA1586" s="28" t="s">
        <v>24</v>
      </c>
      <c r="AB1586" s="30" t="s">
        <v>24</v>
      </c>
      <c r="AC1586" s="28" t="s">
        <v>25</v>
      </c>
      <c r="AD1586" s="28" t="s">
        <v>24</v>
      </c>
      <c r="AE1586" s="28" t="s">
        <v>24</v>
      </c>
      <c r="AF1586" s="28" t="s">
        <v>25</v>
      </c>
      <c r="AG1586" s="28" t="s">
        <v>26</v>
      </c>
      <c r="AH1586" s="28" t="s">
        <v>26</v>
      </c>
      <c r="AI1586" s="28" t="s">
        <v>1332</v>
      </c>
      <c r="AJ1586" s="28" t="s">
        <v>4286</v>
      </c>
      <c r="AK1586" s="28" t="s">
        <v>26</v>
      </c>
      <c r="AL1586" s="28" t="s">
        <v>26</v>
      </c>
      <c r="AM1586" s="28" t="s">
        <v>26</v>
      </c>
      <c r="AN1586" s="28" t="s">
        <v>26</v>
      </c>
      <c r="AO1586" s="73" t="str">
        <f xml:space="preserve"> INDEX('parsed-whois-report-2018-02-09T'!$F$2:$F$1850, MATCH('MASTER--Enter Data'!E1586, 'parsed-whois-report-2018-02-09T'!$A$2:$A$1850, 0))</f>
        <v>Registered Original Registrant</v>
      </c>
      <c r="AP1586" s="28" t="s">
        <v>26</v>
      </c>
      <c r="AQ1586" s="32"/>
      <c r="AR1586" s="28" t="s">
        <v>26</v>
      </c>
      <c r="AS1586" s="46" t="str">
        <f t="shared" si="409"/>
        <v>canadianpharmacycialis20mg</v>
      </c>
      <c r="AT1586" s="46" t="str">
        <f xml:space="preserve"> INDEX('TM Grouping Lookup'!$B$2:$B$1870, MATCH(AS1586, 'TM Grouping Lookup'!$A$2:$A$1870, 0))</f>
        <v>Cialis</v>
      </c>
      <c r="AU1586" s="46" t="b">
        <f t="shared" si="420"/>
        <v>0</v>
      </c>
      <c r="AV1586" s="46" t="b">
        <f t="shared" si="420"/>
        <v>0</v>
      </c>
      <c r="AW1586" s="46" t="b">
        <f t="shared" si="420"/>
        <v>0</v>
      </c>
      <c r="AX1586" s="46" t="b">
        <f t="shared" si="420"/>
        <v>0</v>
      </c>
      <c r="AY1586" s="46" t="b">
        <f t="shared" si="420"/>
        <v>0</v>
      </c>
      <c r="AZ1586" s="46" t="b">
        <f t="shared" si="420"/>
        <v>0</v>
      </c>
      <c r="BA1586" s="46" t="b">
        <f t="shared" si="420"/>
        <v>0</v>
      </c>
      <c r="BB1586" s="46" t="b">
        <f t="shared" si="420"/>
        <v>0</v>
      </c>
      <c r="BC1586" s="46" t="b">
        <f t="shared" si="420"/>
        <v>0</v>
      </c>
      <c r="BD1586" s="46" t="b">
        <f t="shared" si="421"/>
        <v>0</v>
      </c>
      <c r="BE1586" s="46" t="b">
        <f t="shared" si="421"/>
        <v>0</v>
      </c>
      <c r="BF1586" s="46" t="b">
        <f t="shared" si="421"/>
        <v>0</v>
      </c>
      <c r="BG1586" s="46" t="b">
        <f t="shared" si="421"/>
        <v>0</v>
      </c>
      <c r="BH1586" s="46" t="b">
        <f t="shared" si="421"/>
        <v>0</v>
      </c>
      <c r="BI1586" s="46" t="b">
        <f t="shared" si="421"/>
        <v>0</v>
      </c>
      <c r="BJ1586" s="46" t="b">
        <f t="shared" si="421"/>
        <v>0</v>
      </c>
      <c r="BK1586" s="46" t="b">
        <f t="shared" si="421"/>
        <v>0</v>
      </c>
      <c r="BL1586" s="46" t="b">
        <f t="shared" si="421"/>
        <v>1</v>
      </c>
      <c r="BM1586" s="46" t="b">
        <f t="shared" si="422"/>
        <v>0</v>
      </c>
      <c r="BN1586" s="46" t="b">
        <f t="shared" si="422"/>
        <v>0</v>
      </c>
      <c r="BO1586" s="46" t="b">
        <f t="shared" si="422"/>
        <v>0</v>
      </c>
      <c r="BP1586" s="46" t="b">
        <f t="shared" si="422"/>
        <v>0</v>
      </c>
    </row>
    <row r="1587" spans="1:68" x14ac:dyDescent="0.35">
      <c r="A1587" s="23" t="s">
        <v>15</v>
      </c>
      <c r="B1587" s="24">
        <v>1731038</v>
      </c>
      <c r="C1587" s="24">
        <v>0</v>
      </c>
      <c r="D1587" s="30" t="s">
        <v>4282</v>
      </c>
      <c r="E1587" s="19" t="s">
        <v>4327</v>
      </c>
      <c r="F1587" s="19" t="s">
        <v>2690</v>
      </c>
      <c r="G1587" s="28" t="s">
        <v>25</v>
      </c>
      <c r="H1587" s="30" t="s">
        <v>65</v>
      </c>
      <c r="I1587" s="31" t="s">
        <v>23</v>
      </c>
      <c r="J1587" s="40" t="s">
        <v>2745</v>
      </c>
      <c r="K1587" s="40" t="s">
        <v>1176</v>
      </c>
      <c r="L1587" s="40" t="s">
        <v>4284</v>
      </c>
      <c r="M1587" s="40" t="s">
        <v>2473</v>
      </c>
      <c r="N1587" s="40" t="s">
        <v>4285</v>
      </c>
      <c r="O1587" s="40" t="s">
        <v>26</v>
      </c>
      <c r="P1587" s="19" t="s">
        <v>1539</v>
      </c>
      <c r="Q1587" s="27">
        <v>42871</v>
      </c>
      <c r="R1587" s="25" t="s">
        <v>26</v>
      </c>
      <c r="S1587" s="25" t="s">
        <v>26</v>
      </c>
      <c r="T1587" s="25" t="s">
        <v>26</v>
      </c>
      <c r="U1587" s="27">
        <v>42887</v>
      </c>
      <c r="V1587" s="28" t="s">
        <v>24</v>
      </c>
      <c r="W1587" s="28" t="s">
        <v>25</v>
      </c>
      <c r="X1587" s="28" t="s">
        <v>24</v>
      </c>
      <c r="Y1587" s="28" t="s">
        <v>25</v>
      </c>
      <c r="Z1587" s="28" t="s">
        <v>24</v>
      </c>
      <c r="AA1587" s="28" t="s">
        <v>24</v>
      </c>
      <c r="AB1587" s="30" t="s">
        <v>24</v>
      </c>
      <c r="AC1587" s="28" t="s">
        <v>25</v>
      </c>
      <c r="AD1587" s="28" t="s">
        <v>24</v>
      </c>
      <c r="AE1587" s="28" t="s">
        <v>24</v>
      </c>
      <c r="AF1587" s="28" t="s">
        <v>25</v>
      </c>
      <c r="AG1587" s="28" t="s">
        <v>26</v>
      </c>
      <c r="AH1587" s="28" t="s">
        <v>26</v>
      </c>
      <c r="AI1587" s="28" t="s">
        <v>1332</v>
      </c>
      <c r="AJ1587" s="28" t="s">
        <v>4286</v>
      </c>
      <c r="AK1587" s="28" t="s">
        <v>26</v>
      </c>
      <c r="AL1587" s="28" t="s">
        <v>26</v>
      </c>
      <c r="AM1587" s="28" t="s">
        <v>26</v>
      </c>
      <c r="AN1587" s="28" t="s">
        <v>26</v>
      </c>
      <c r="AO1587" s="73" t="str">
        <f xml:space="preserve"> INDEX('parsed-whois-report-2018-02-09T'!$F$2:$F$1850, MATCH('MASTER--Enter Data'!E1587, 'parsed-whois-report-2018-02-09T'!$A$2:$A$1850, 0))</f>
        <v>Registered Original Registrant</v>
      </c>
      <c r="AP1587" s="28" t="s">
        <v>26</v>
      </c>
      <c r="AQ1587" s="32"/>
      <c r="AR1587" s="28" t="s">
        <v>26</v>
      </c>
      <c r="AS1587" s="46" t="str">
        <f t="shared" si="409"/>
        <v>cheapcialisfromindia</v>
      </c>
      <c r="AT1587" s="46" t="str">
        <f xml:space="preserve"> INDEX('TM Grouping Lookup'!$B$2:$B$1870, MATCH(AS1587, 'TM Grouping Lookup'!$A$2:$A$1870, 0))</f>
        <v>Cialis</v>
      </c>
      <c r="AU1587" s="46" t="b">
        <f t="shared" si="420"/>
        <v>0</v>
      </c>
      <c r="AV1587" s="46" t="b">
        <f t="shared" si="420"/>
        <v>0</v>
      </c>
      <c r="AW1587" s="46" t="b">
        <f t="shared" si="420"/>
        <v>0</v>
      </c>
      <c r="AX1587" s="46" t="b">
        <f t="shared" si="420"/>
        <v>0</v>
      </c>
      <c r="AY1587" s="46" t="b">
        <f t="shared" si="420"/>
        <v>0</v>
      </c>
      <c r="AZ1587" s="46" t="b">
        <f t="shared" si="420"/>
        <v>0</v>
      </c>
      <c r="BA1587" s="46" t="b">
        <f t="shared" si="420"/>
        <v>0</v>
      </c>
      <c r="BB1587" s="46" t="b">
        <f t="shared" si="420"/>
        <v>0</v>
      </c>
      <c r="BC1587" s="46" t="b">
        <f t="shared" si="420"/>
        <v>0</v>
      </c>
      <c r="BD1587" s="46" t="b">
        <f t="shared" si="421"/>
        <v>0</v>
      </c>
      <c r="BE1587" s="46" t="b">
        <f t="shared" si="421"/>
        <v>0</v>
      </c>
      <c r="BF1587" s="46" t="b">
        <f t="shared" si="421"/>
        <v>0</v>
      </c>
      <c r="BG1587" s="46" t="b">
        <f t="shared" si="421"/>
        <v>0</v>
      </c>
      <c r="BH1587" s="46" t="b">
        <f t="shared" si="421"/>
        <v>0</v>
      </c>
      <c r="BI1587" s="46" t="b">
        <f t="shared" si="421"/>
        <v>0</v>
      </c>
      <c r="BJ1587" s="46" t="b">
        <f t="shared" si="421"/>
        <v>0</v>
      </c>
      <c r="BK1587" s="46" t="b">
        <f t="shared" si="421"/>
        <v>0</v>
      </c>
      <c r="BL1587" s="46" t="b">
        <f t="shared" si="421"/>
        <v>1</v>
      </c>
      <c r="BM1587" s="46" t="b">
        <f t="shared" si="422"/>
        <v>0</v>
      </c>
      <c r="BN1587" s="46" t="b">
        <f t="shared" si="422"/>
        <v>0</v>
      </c>
      <c r="BO1587" s="46" t="b">
        <f t="shared" si="422"/>
        <v>0</v>
      </c>
      <c r="BP1587" s="46" t="b">
        <f t="shared" si="422"/>
        <v>0</v>
      </c>
    </row>
    <row r="1588" spans="1:68" x14ac:dyDescent="0.35">
      <c r="A1588" s="23" t="s">
        <v>15</v>
      </c>
      <c r="B1588" s="24">
        <v>1731038</v>
      </c>
      <c r="C1588" s="24">
        <v>0</v>
      </c>
      <c r="D1588" s="30" t="s">
        <v>4282</v>
      </c>
      <c r="E1588" s="19" t="s">
        <v>4329</v>
      </c>
      <c r="F1588" s="19" t="s">
        <v>2690</v>
      </c>
      <c r="G1588" s="28" t="s">
        <v>25</v>
      </c>
      <c r="H1588" s="30" t="s">
        <v>65</v>
      </c>
      <c r="I1588" s="31" t="s">
        <v>23</v>
      </c>
      <c r="J1588" s="40" t="s">
        <v>2745</v>
      </c>
      <c r="K1588" s="40" t="s">
        <v>1176</v>
      </c>
      <c r="L1588" s="40" t="s">
        <v>4284</v>
      </c>
      <c r="M1588" s="40" t="s">
        <v>2473</v>
      </c>
      <c r="N1588" s="40" t="s">
        <v>4285</v>
      </c>
      <c r="O1588" s="40" t="s">
        <v>26</v>
      </c>
      <c r="P1588" s="19" t="s">
        <v>1539</v>
      </c>
      <c r="Q1588" s="27">
        <v>42871</v>
      </c>
      <c r="R1588" s="25" t="s">
        <v>26</v>
      </c>
      <c r="S1588" s="25" t="s">
        <v>26</v>
      </c>
      <c r="T1588" s="25" t="s">
        <v>26</v>
      </c>
      <c r="U1588" s="27">
        <v>42887</v>
      </c>
      <c r="V1588" s="28" t="s">
        <v>24</v>
      </c>
      <c r="W1588" s="28" t="s">
        <v>25</v>
      </c>
      <c r="X1588" s="28" t="s">
        <v>24</v>
      </c>
      <c r="Y1588" s="28" t="s">
        <v>25</v>
      </c>
      <c r="Z1588" s="28" t="s">
        <v>24</v>
      </c>
      <c r="AA1588" s="28" t="s">
        <v>24</v>
      </c>
      <c r="AB1588" s="30" t="s">
        <v>24</v>
      </c>
      <c r="AC1588" s="28" t="s">
        <v>25</v>
      </c>
      <c r="AD1588" s="28" t="s">
        <v>24</v>
      </c>
      <c r="AE1588" s="28" t="s">
        <v>24</v>
      </c>
      <c r="AF1588" s="28" t="s">
        <v>25</v>
      </c>
      <c r="AG1588" s="28" t="s">
        <v>26</v>
      </c>
      <c r="AH1588" s="28" t="s">
        <v>26</v>
      </c>
      <c r="AI1588" s="28" t="s">
        <v>1332</v>
      </c>
      <c r="AJ1588" s="28" t="s">
        <v>4286</v>
      </c>
      <c r="AK1588" s="28" t="s">
        <v>26</v>
      </c>
      <c r="AL1588" s="28" t="s">
        <v>26</v>
      </c>
      <c r="AM1588" s="28" t="s">
        <v>26</v>
      </c>
      <c r="AN1588" s="28" t="s">
        <v>26</v>
      </c>
      <c r="AO1588" s="73" t="str">
        <f xml:space="preserve"> INDEX('parsed-whois-report-2018-02-09T'!$F$2:$F$1850, MATCH('MASTER--Enter Data'!E1588, 'parsed-whois-report-2018-02-09T'!$A$2:$A$1850, 0))</f>
        <v>Registered Original Registrant</v>
      </c>
      <c r="AP1588" s="28" t="s">
        <v>26</v>
      </c>
      <c r="AQ1588" s="32"/>
      <c r="AR1588" s="28" t="s">
        <v>26</v>
      </c>
      <c r="AS1588" s="46" t="str">
        <f t="shared" si="409"/>
        <v>cheapcialisnoprescription</v>
      </c>
      <c r="AT1588" s="46" t="str">
        <f xml:space="preserve"> INDEX('TM Grouping Lookup'!$B$2:$B$1870, MATCH(AS1588, 'TM Grouping Lookup'!$A$2:$A$1870, 0))</f>
        <v>Cialis</v>
      </c>
      <c r="AU1588" s="46" t="b">
        <f t="shared" si="420"/>
        <v>0</v>
      </c>
      <c r="AV1588" s="46" t="b">
        <f t="shared" si="420"/>
        <v>0</v>
      </c>
      <c r="AW1588" s="46" t="b">
        <f t="shared" si="420"/>
        <v>0</v>
      </c>
      <c r="AX1588" s="46" t="b">
        <f t="shared" si="420"/>
        <v>0</v>
      </c>
      <c r="AY1588" s="46" t="b">
        <f t="shared" si="420"/>
        <v>0</v>
      </c>
      <c r="AZ1588" s="46" t="b">
        <f t="shared" si="420"/>
        <v>0</v>
      </c>
      <c r="BA1588" s="46" t="b">
        <f t="shared" si="420"/>
        <v>0</v>
      </c>
      <c r="BB1588" s="46" t="b">
        <f t="shared" si="420"/>
        <v>0</v>
      </c>
      <c r="BC1588" s="46" t="b">
        <f t="shared" si="420"/>
        <v>0</v>
      </c>
      <c r="BD1588" s="46" t="b">
        <f t="shared" si="421"/>
        <v>0</v>
      </c>
      <c r="BE1588" s="46" t="b">
        <f t="shared" si="421"/>
        <v>0</v>
      </c>
      <c r="BF1588" s="46" t="b">
        <f t="shared" si="421"/>
        <v>0</v>
      </c>
      <c r="BG1588" s="46" t="b">
        <f t="shared" si="421"/>
        <v>0</v>
      </c>
      <c r="BH1588" s="46" t="b">
        <f t="shared" si="421"/>
        <v>0</v>
      </c>
      <c r="BI1588" s="46" t="b">
        <f t="shared" si="421"/>
        <v>0</v>
      </c>
      <c r="BJ1588" s="46" t="b">
        <f t="shared" si="421"/>
        <v>0</v>
      </c>
      <c r="BK1588" s="46" t="b">
        <f t="shared" si="421"/>
        <v>0</v>
      </c>
      <c r="BL1588" s="46" t="b">
        <f t="shared" si="421"/>
        <v>1</v>
      </c>
      <c r="BM1588" s="46" t="b">
        <f t="shared" si="422"/>
        <v>0</v>
      </c>
      <c r="BN1588" s="46" t="b">
        <f t="shared" si="422"/>
        <v>0</v>
      </c>
      <c r="BO1588" s="46" t="b">
        <f t="shared" si="422"/>
        <v>0</v>
      </c>
      <c r="BP1588" s="46" t="b">
        <f t="shared" si="422"/>
        <v>0</v>
      </c>
    </row>
    <row r="1589" spans="1:68" x14ac:dyDescent="0.35">
      <c r="A1589" s="23" t="s">
        <v>15</v>
      </c>
      <c r="B1589" s="24">
        <v>1731038</v>
      </c>
      <c r="C1589" s="24">
        <v>0</v>
      </c>
      <c r="D1589" s="30" t="s">
        <v>4282</v>
      </c>
      <c r="E1589" s="19" t="s">
        <v>4332</v>
      </c>
      <c r="F1589" s="19" t="s">
        <v>2690</v>
      </c>
      <c r="G1589" s="28" t="s">
        <v>25</v>
      </c>
      <c r="H1589" s="30" t="s">
        <v>65</v>
      </c>
      <c r="I1589" s="31" t="s">
        <v>23</v>
      </c>
      <c r="J1589" s="40" t="s">
        <v>2745</v>
      </c>
      <c r="K1589" s="40" t="s">
        <v>1176</v>
      </c>
      <c r="L1589" s="40" t="s">
        <v>4284</v>
      </c>
      <c r="M1589" s="40" t="s">
        <v>2473</v>
      </c>
      <c r="N1589" s="40" t="s">
        <v>4285</v>
      </c>
      <c r="O1589" s="40" t="s">
        <v>26</v>
      </c>
      <c r="P1589" s="19" t="s">
        <v>1539</v>
      </c>
      <c r="Q1589" s="27">
        <v>42871</v>
      </c>
      <c r="R1589" s="25" t="s">
        <v>26</v>
      </c>
      <c r="S1589" s="25" t="s">
        <v>26</v>
      </c>
      <c r="T1589" s="25" t="s">
        <v>26</v>
      </c>
      <c r="U1589" s="27">
        <v>42887</v>
      </c>
      <c r="V1589" s="28" t="s">
        <v>24</v>
      </c>
      <c r="W1589" s="28" t="s">
        <v>25</v>
      </c>
      <c r="X1589" s="28" t="s">
        <v>24</v>
      </c>
      <c r="Y1589" s="28" t="s">
        <v>25</v>
      </c>
      <c r="Z1589" s="28" t="s">
        <v>24</v>
      </c>
      <c r="AA1589" s="28" t="s">
        <v>24</v>
      </c>
      <c r="AB1589" s="30" t="s">
        <v>24</v>
      </c>
      <c r="AC1589" s="28" t="s">
        <v>25</v>
      </c>
      <c r="AD1589" s="28" t="s">
        <v>24</v>
      </c>
      <c r="AE1589" s="28" t="s">
        <v>24</v>
      </c>
      <c r="AF1589" s="28" t="s">
        <v>25</v>
      </c>
      <c r="AG1589" s="28" t="s">
        <v>26</v>
      </c>
      <c r="AH1589" s="28" t="s">
        <v>26</v>
      </c>
      <c r="AI1589" s="28" t="s">
        <v>1332</v>
      </c>
      <c r="AJ1589" s="28" t="s">
        <v>4286</v>
      </c>
      <c r="AK1589" s="28" t="s">
        <v>26</v>
      </c>
      <c r="AL1589" s="28" t="s">
        <v>26</v>
      </c>
      <c r="AM1589" s="28" t="s">
        <v>26</v>
      </c>
      <c r="AN1589" s="28" t="s">
        <v>26</v>
      </c>
      <c r="AO1589" s="73" t="str">
        <f xml:space="preserve"> INDEX('parsed-whois-report-2018-02-09T'!$F$2:$F$1850, MATCH('MASTER--Enter Data'!E1589, 'parsed-whois-report-2018-02-09T'!$A$2:$A$1850, 0))</f>
        <v>Registered Original Registrant</v>
      </c>
      <c r="AP1589" s="28" t="s">
        <v>26</v>
      </c>
      <c r="AQ1589" s="32"/>
      <c r="AR1589" s="28" t="s">
        <v>26</v>
      </c>
      <c r="AS1589" s="46" t="str">
        <f t="shared" si="409"/>
        <v>cheapestcialisonline</v>
      </c>
      <c r="AT1589" s="46" t="str">
        <f xml:space="preserve"> INDEX('TM Grouping Lookup'!$B$2:$B$1870, MATCH(AS1589, 'TM Grouping Lookup'!$A$2:$A$1870, 0))</f>
        <v>Cialis</v>
      </c>
      <c r="AU1589" s="46" t="b">
        <f t="shared" si="420"/>
        <v>0</v>
      </c>
      <c r="AV1589" s="46" t="b">
        <f t="shared" si="420"/>
        <v>0</v>
      </c>
      <c r="AW1589" s="46" t="b">
        <f t="shared" si="420"/>
        <v>0</v>
      </c>
      <c r="AX1589" s="46" t="b">
        <f t="shared" si="420"/>
        <v>0</v>
      </c>
      <c r="AY1589" s="46" t="b">
        <f t="shared" si="420"/>
        <v>0</v>
      </c>
      <c r="AZ1589" s="46" t="b">
        <f t="shared" si="420"/>
        <v>0</v>
      </c>
      <c r="BA1589" s="46" t="b">
        <f t="shared" si="420"/>
        <v>0</v>
      </c>
      <c r="BB1589" s="46" t="b">
        <f t="shared" si="420"/>
        <v>0</v>
      </c>
      <c r="BC1589" s="46" t="b">
        <f t="shared" si="420"/>
        <v>0</v>
      </c>
      <c r="BD1589" s="46" t="b">
        <f t="shared" si="421"/>
        <v>0</v>
      </c>
      <c r="BE1589" s="46" t="b">
        <f t="shared" si="421"/>
        <v>0</v>
      </c>
      <c r="BF1589" s="46" t="b">
        <f t="shared" si="421"/>
        <v>0</v>
      </c>
      <c r="BG1589" s="46" t="b">
        <f t="shared" si="421"/>
        <v>0</v>
      </c>
      <c r="BH1589" s="46" t="b">
        <f t="shared" si="421"/>
        <v>0</v>
      </c>
      <c r="BI1589" s="46" t="b">
        <f t="shared" si="421"/>
        <v>0</v>
      </c>
      <c r="BJ1589" s="46" t="b">
        <f t="shared" si="421"/>
        <v>0</v>
      </c>
      <c r="BK1589" s="46" t="b">
        <f t="shared" si="421"/>
        <v>0</v>
      </c>
      <c r="BL1589" s="46" t="b">
        <f t="shared" si="421"/>
        <v>1</v>
      </c>
      <c r="BM1589" s="46" t="b">
        <f t="shared" si="422"/>
        <v>0</v>
      </c>
      <c r="BN1589" s="46" t="b">
        <f t="shared" si="422"/>
        <v>0</v>
      </c>
      <c r="BO1589" s="46" t="b">
        <f t="shared" si="422"/>
        <v>0</v>
      </c>
      <c r="BP1589" s="46" t="b">
        <f t="shared" si="422"/>
        <v>0</v>
      </c>
    </row>
    <row r="1590" spans="1:68" ht="14.25" customHeight="1" x14ac:dyDescent="0.35">
      <c r="A1590" s="23" t="s">
        <v>15</v>
      </c>
      <c r="B1590" s="24">
        <v>1731038</v>
      </c>
      <c r="C1590" s="24">
        <v>0</v>
      </c>
      <c r="D1590" s="30" t="s">
        <v>4282</v>
      </c>
      <c r="E1590" s="19" t="s">
        <v>4333</v>
      </c>
      <c r="F1590" s="19" t="s">
        <v>2690</v>
      </c>
      <c r="G1590" s="28" t="s">
        <v>25</v>
      </c>
      <c r="H1590" s="30" t="s">
        <v>65</v>
      </c>
      <c r="I1590" s="31" t="s">
        <v>23</v>
      </c>
      <c r="J1590" s="40" t="s">
        <v>2745</v>
      </c>
      <c r="K1590" s="40" t="s">
        <v>1176</v>
      </c>
      <c r="L1590" s="40" t="s">
        <v>4284</v>
      </c>
      <c r="M1590" s="40" t="s">
        <v>2473</v>
      </c>
      <c r="N1590" s="40" t="s">
        <v>4285</v>
      </c>
      <c r="O1590" s="40" t="s">
        <v>26</v>
      </c>
      <c r="P1590" s="19" t="s">
        <v>1539</v>
      </c>
      <c r="Q1590" s="27">
        <v>42871</v>
      </c>
      <c r="R1590" s="25" t="s">
        <v>26</v>
      </c>
      <c r="S1590" s="25" t="s">
        <v>26</v>
      </c>
      <c r="T1590" s="25" t="s">
        <v>26</v>
      </c>
      <c r="U1590" s="27">
        <v>42887</v>
      </c>
      <c r="V1590" s="28" t="s">
        <v>24</v>
      </c>
      <c r="W1590" s="28" t="s">
        <v>25</v>
      </c>
      <c r="X1590" s="28" t="s">
        <v>24</v>
      </c>
      <c r="Y1590" s="28" t="s">
        <v>25</v>
      </c>
      <c r="Z1590" s="28" t="s">
        <v>24</v>
      </c>
      <c r="AA1590" s="28" t="s">
        <v>24</v>
      </c>
      <c r="AB1590" s="30" t="s">
        <v>24</v>
      </c>
      <c r="AC1590" s="28" t="s">
        <v>25</v>
      </c>
      <c r="AD1590" s="28" t="s">
        <v>24</v>
      </c>
      <c r="AE1590" s="28" t="s">
        <v>24</v>
      </c>
      <c r="AF1590" s="28" t="s">
        <v>25</v>
      </c>
      <c r="AG1590" s="28" t="s">
        <v>26</v>
      </c>
      <c r="AH1590" s="28" t="s">
        <v>26</v>
      </c>
      <c r="AI1590" s="28" t="s">
        <v>1332</v>
      </c>
      <c r="AJ1590" s="28" t="s">
        <v>4286</v>
      </c>
      <c r="AK1590" s="28" t="s">
        <v>26</v>
      </c>
      <c r="AL1590" s="28" t="s">
        <v>26</v>
      </c>
      <c r="AM1590" s="28" t="s">
        <v>26</v>
      </c>
      <c r="AN1590" s="28" t="s">
        <v>26</v>
      </c>
      <c r="AO1590" s="73" t="str">
        <f xml:space="preserve"> INDEX('parsed-whois-report-2018-02-09T'!$F$2:$F$1850, MATCH('MASTER--Enter Data'!E1590, 'parsed-whois-report-2018-02-09T'!$A$2:$A$1850, 0))</f>
        <v>Registered Original Registrant</v>
      </c>
      <c r="AP1590" s="28" t="s">
        <v>26</v>
      </c>
      <c r="AQ1590" s="32"/>
      <c r="AR1590" s="28" t="s">
        <v>26</v>
      </c>
      <c r="AS1590" s="46" t="str">
        <f t="shared" si="409"/>
        <v>cialis20mg</v>
      </c>
      <c r="AT1590" s="46" t="str">
        <f xml:space="preserve"> INDEX('TM Grouping Lookup'!$B$2:$B$1870, MATCH(AS1590, 'TM Grouping Lookup'!$A$2:$A$1870, 0))</f>
        <v>Cialis</v>
      </c>
      <c r="AU1590" s="46" t="b">
        <f t="shared" si="420"/>
        <v>0</v>
      </c>
      <c r="AV1590" s="46" t="b">
        <f t="shared" si="420"/>
        <v>0</v>
      </c>
      <c r="AW1590" s="46" t="b">
        <f t="shared" si="420"/>
        <v>0</v>
      </c>
      <c r="AX1590" s="46" t="b">
        <f t="shared" si="420"/>
        <v>0</v>
      </c>
      <c r="AY1590" s="46" t="b">
        <f t="shared" si="420"/>
        <v>0</v>
      </c>
      <c r="AZ1590" s="46" t="b">
        <f t="shared" si="420"/>
        <v>0</v>
      </c>
      <c r="BA1590" s="46" t="b">
        <f t="shared" si="420"/>
        <v>0</v>
      </c>
      <c r="BB1590" s="46" t="b">
        <f t="shared" si="420"/>
        <v>0</v>
      </c>
      <c r="BC1590" s="46" t="b">
        <f t="shared" si="420"/>
        <v>0</v>
      </c>
      <c r="BD1590" s="46" t="b">
        <f t="shared" si="421"/>
        <v>0</v>
      </c>
      <c r="BE1590" s="46" t="b">
        <f t="shared" si="421"/>
        <v>0</v>
      </c>
      <c r="BF1590" s="46" t="b">
        <f t="shared" si="421"/>
        <v>0</v>
      </c>
      <c r="BG1590" s="46" t="b">
        <f t="shared" si="421"/>
        <v>0</v>
      </c>
      <c r="BH1590" s="46" t="b">
        <f t="shared" si="421"/>
        <v>0</v>
      </c>
      <c r="BI1590" s="46" t="b">
        <f t="shared" si="421"/>
        <v>0</v>
      </c>
      <c r="BJ1590" s="46" t="b">
        <f t="shared" si="421"/>
        <v>0</v>
      </c>
      <c r="BK1590" s="46" t="b">
        <f t="shared" si="421"/>
        <v>0</v>
      </c>
      <c r="BL1590" s="46" t="b">
        <f t="shared" si="421"/>
        <v>1</v>
      </c>
      <c r="BM1590" s="46" t="b">
        <f t="shared" si="422"/>
        <v>0</v>
      </c>
      <c r="BN1590" s="46" t="b">
        <f t="shared" si="422"/>
        <v>0</v>
      </c>
      <c r="BO1590" s="46" t="b">
        <f t="shared" si="422"/>
        <v>0</v>
      </c>
      <c r="BP1590" s="46" t="b">
        <f t="shared" si="422"/>
        <v>0</v>
      </c>
    </row>
    <row r="1591" spans="1:68" ht="14.25" customHeight="1" x14ac:dyDescent="0.35">
      <c r="A1591" s="23" t="s">
        <v>15</v>
      </c>
      <c r="B1591" s="24">
        <v>1731038</v>
      </c>
      <c r="C1591" s="24">
        <v>0</v>
      </c>
      <c r="D1591" s="30" t="s">
        <v>4282</v>
      </c>
      <c r="E1591" s="19" t="s">
        <v>4336</v>
      </c>
      <c r="F1591" s="19" t="s">
        <v>2690</v>
      </c>
      <c r="G1591" s="28" t="s">
        <v>25</v>
      </c>
      <c r="H1591" s="30" t="s">
        <v>65</v>
      </c>
      <c r="I1591" s="31" t="s">
        <v>23</v>
      </c>
      <c r="J1591" s="40" t="s">
        <v>2745</v>
      </c>
      <c r="K1591" s="40" t="s">
        <v>1176</v>
      </c>
      <c r="L1591" s="40" t="s">
        <v>4284</v>
      </c>
      <c r="M1591" s="40" t="s">
        <v>2473</v>
      </c>
      <c r="N1591" s="40" t="s">
        <v>4285</v>
      </c>
      <c r="O1591" s="40" t="s">
        <v>26</v>
      </c>
      <c r="P1591" s="19" t="s">
        <v>1539</v>
      </c>
      <c r="Q1591" s="27">
        <v>42871</v>
      </c>
      <c r="R1591" s="25" t="s">
        <v>26</v>
      </c>
      <c r="S1591" s="25" t="s">
        <v>26</v>
      </c>
      <c r="T1591" s="25" t="s">
        <v>26</v>
      </c>
      <c r="U1591" s="27">
        <v>42887</v>
      </c>
      <c r="V1591" s="28" t="s">
        <v>24</v>
      </c>
      <c r="W1591" s="28" t="s">
        <v>25</v>
      </c>
      <c r="X1591" s="28" t="s">
        <v>24</v>
      </c>
      <c r="Y1591" s="28" t="s">
        <v>25</v>
      </c>
      <c r="Z1591" s="28" t="s">
        <v>24</v>
      </c>
      <c r="AA1591" s="28" t="s">
        <v>24</v>
      </c>
      <c r="AB1591" s="30" t="s">
        <v>24</v>
      </c>
      <c r="AC1591" s="28" t="s">
        <v>25</v>
      </c>
      <c r="AD1591" s="28" t="s">
        <v>24</v>
      </c>
      <c r="AE1591" s="28" t="s">
        <v>24</v>
      </c>
      <c r="AF1591" s="28" t="s">
        <v>25</v>
      </c>
      <c r="AG1591" s="28" t="s">
        <v>26</v>
      </c>
      <c r="AH1591" s="28" t="s">
        <v>26</v>
      </c>
      <c r="AI1591" s="28" t="s">
        <v>1332</v>
      </c>
      <c r="AJ1591" s="28" t="s">
        <v>4286</v>
      </c>
      <c r="AK1591" s="28" t="s">
        <v>26</v>
      </c>
      <c r="AL1591" s="28" t="s">
        <v>26</v>
      </c>
      <c r="AM1591" s="28" t="s">
        <v>26</v>
      </c>
      <c r="AN1591" s="28" t="s">
        <v>26</v>
      </c>
      <c r="AO1591" s="73" t="str">
        <f xml:space="preserve"> INDEX('parsed-whois-report-2018-02-09T'!$F$2:$F$1850, MATCH('MASTER--Enter Data'!E1591, 'parsed-whois-report-2018-02-09T'!$A$2:$A$1850, 0))</f>
        <v>Registered Original Registrant</v>
      </c>
      <c r="AP1591" s="28" t="s">
        <v>26</v>
      </c>
      <c r="AQ1591" s="32"/>
      <c r="AR1591" s="28" t="s">
        <v>26</v>
      </c>
      <c r="AS1591" s="46" t="str">
        <f t="shared" si="409"/>
        <v>cialis20mgforsale</v>
      </c>
      <c r="AT1591" s="46" t="str">
        <f xml:space="preserve"> INDEX('TM Grouping Lookup'!$B$2:$B$1870, MATCH(AS1591, 'TM Grouping Lookup'!$A$2:$A$1870, 0))</f>
        <v>Cialis</v>
      </c>
      <c r="AU1591" s="46" t="b">
        <f t="shared" si="420"/>
        <v>0</v>
      </c>
      <c r="AV1591" s="46" t="b">
        <f t="shared" si="420"/>
        <v>0</v>
      </c>
      <c r="AW1591" s="46" t="b">
        <f t="shared" si="420"/>
        <v>0</v>
      </c>
      <c r="AX1591" s="46" t="b">
        <f t="shared" si="420"/>
        <v>0</v>
      </c>
      <c r="AY1591" s="46" t="b">
        <f t="shared" si="420"/>
        <v>0</v>
      </c>
      <c r="AZ1591" s="46" t="b">
        <f t="shared" si="420"/>
        <v>0</v>
      </c>
      <c r="BA1591" s="46" t="b">
        <f t="shared" si="420"/>
        <v>0</v>
      </c>
      <c r="BB1591" s="46" t="b">
        <f t="shared" si="420"/>
        <v>0</v>
      </c>
      <c r="BC1591" s="46" t="b">
        <f t="shared" si="420"/>
        <v>0</v>
      </c>
      <c r="BD1591" s="46" t="b">
        <f t="shared" si="421"/>
        <v>0</v>
      </c>
      <c r="BE1591" s="46" t="b">
        <f t="shared" si="421"/>
        <v>0</v>
      </c>
      <c r="BF1591" s="46" t="b">
        <f t="shared" si="421"/>
        <v>0</v>
      </c>
      <c r="BG1591" s="46" t="b">
        <f t="shared" si="421"/>
        <v>0</v>
      </c>
      <c r="BH1591" s="46" t="b">
        <f t="shared" si="421"/>
        <v>0</v>
      </c>
      <c r="BI1591" s="46" t="b">
        <f t="shared" si="421"/>
        <v>0</v>
      </c>
      <c r="BJ1591" s="46" t="b">
        <f t="shared" si="421"/>
        <v>0</v>
      </c>
      <c r="BK1591" s="46" t="b">
        <f t="shared" si="421"/>
        <v>0</v>
      </c>
      <c r="BL1591" s="46" t="b">
        <f t="shared" si="421"/>
        <v>1</v>
      </c>
      <c r="BM1591" s="46" t="b">
        <f t="shared" si="422"/>
        <v>0</v>
      </c>
      <c r="BN1591" s="46" t="b">
        <f t="shared" si="422"/>
        <v>0</v>
      </c>
      <c r="BO1591" s="46" t="b">
        <f t="shared" si="422"/>
        <v>0</v>
      </c>
      <c r="BP1591" s="46" t="b">
        <f t="shared" si="422"/>
        <v>0</v>
      </c>
    </row>
    <row r="1592" spans="1:68" x14ac:dyDescent="0.35">
      <c r="A1592" s="23" t="s">
        <v>15</v>
      </c>
      <c r="B1592" s="24">
        <v>1731038</v>
      </c>
      <c r="C1592" s="24">
        <v>0</v>
      </c>
      <c r="D1592" s="30" t="s">
        <v>4282</v>
      </c>
      <c r="E1592" s="19" t="s">
        <v>4339</v>
      </c>
      <c r="F1592" s="19" t="s">
        <v>2690</v>
      </c>
      <c r="G1592" s="28" t="s">
        <v>25</v>
      </c>
      <c r="H1592" s="30" t="s">
        <v>65</v>
      </c>
      <c r="I1592" s="31" t="s">
        <v>23</v>
      </c>
      <c r="J1592" s="40" t="s">
        <v>2745</v>
      </c>
      <c r="K1592" s="40" t="s">
        <v>1176</v>
      </c>
      <c r="L1592" s="40" t="s">
        <v>4284</v>
      </c>
      <c r="M1592" s="40" t="s">
        <v>2473</v>
      </c>
      <c r="N1592" s="40" t="s">
        <v>4285</v>
      </c>
      <c r="O1592" s="40" t="s">
        <v>26</v>
      </c>
      <c r="P1592" s="19" t="s">
        <v>1539</v>
      </c>
      <c r="Q1592" s="27">
        <v>42871</v>
      </c>
      <c r="R1592" s="25" t="s">
        <v>26</v>
      </c>
      <c r="S1592" s="25" t="s">
        <v>26</v>
      </c>
      <c r="T1592" s="25" t="s">
        <v>26</v>
      </c>
      <c r="U1592" s="27">
        <v>42887</v>
      </c>
      <c r="V1592" s="28" t="s">
        <v>24</v>
      </c>
      <c r="W1592" s="28" t="s">
        <v>25</v>
      </c>
      <c r="X1592" s="28" t="s">
        <v>24</v>
      </c>
      <c r="Y1592" s="28" t="s">
        <v>25</v>
      </c>
      <c r="Z1592" s="28" t="s">
        <v>24</v>
      </c>
      <c r="AA1592" s="28" t="s">
        <v>24</v>
      </c>
      <c r="AB1592" s="30" t="s">
        <v>24</v>
      </c>
      <c r="AC1592" s="28" t="s">
        <v>25</v>
      </c>
      <c r="AD1592" s="28" t="s">
        <v>24</v>
      </c>
      <c r="AE1592" s="28" t="s">
        <v>24</v>
      </c>
      <c r="AF1592" s="28" t="s">
        <v>25</v>
      </c>
      <c r="AG1592" s="28" t="s">
        <v>26</v>
      </c>
      <c r="AH1592" s="28" t="s">
        <v>26</v>
      </c>
      <c r="AI1592" s="28" t="s">
        <v>1332</v>
      </c>
      <c r="AJ1592" s="28" t="s">
        <v>4286</v>
      </c>
      <c r="AK1592" s="28" t="s">
        <v>26</v>
      </c>
      <c r="AL1592" s="28" t="s">
        <v>26</v>
      </c>
      <c r="AM1592" s="28" t="s">
        <v>26</v>
      </c>
      <c r="AN1592" s="28" t="s">
        <v>26</v>
      </c>
      <c r="AO1592" s="73" t="str">
        <f xml:space="preserve"> INDEX('parsed-whois-report-2018-02-09T'!$F$2:$F$1850, MATCH('MASTER--Enter Data'!E1592, 'parsed-whois-report-2018-02-09T'!$A$2:$A$1850, 0))</f>
        <v>Registered Original Registrant</v>
      </c>
      <c r="AP1592" s="28" t="s">
        <v>26</v>
      </c>
      <c r="AQ1592" s="32"/>
      <c r="AR1592" s="28" t="s">
        <v>26</v>
      </c>
      <c r="AS1592" s="46" t="str">
        <f t="shared" si="409"/>
        <v>cialis40mg</v>
      </c>
      <c r="AT1592" s="46" t="str">
        <f xml:space="preserve"> INDEX('TM Grouping Lookup'!$B$2:$B$1870, MATCH(AS1592, 'TM Grouping Lookup'!$A$2:$A$1870, 0))</f>
        <v>Cialis</v>
      </c>
      <c r="AU1592" s="46" t="b">
        <f t="shared" si="420"/>
        <v>0</v>
      </c>
      <c r="AV1592" s="46" t="b">
        <f t="shared" si="420"/>
        <v>0</v>
      </c>
      <c r="AW1592" s="46" t="b">
        <f t="shared" si="420"/>
        <v>0</v>
      </c>
      <c r="AX1592" s="46" t="b">
        <f t="shared" si="420"/>
        <v>0</v>
      </c>
      <c r="AY1592" s="46" t="b">
        <f t="shared" si="420"/>
        <v>0</v>
      </c>
      <c r="AZ1592" s="46" t="b">
        <f t="shared" si="420"/>
        <v>0</v>
      </c>
      <c r="BA1592" s="46" t="b">
        <f t="shared" si="420"/>
        <v>0</v>
      </c>
      <c r="BB1592" s="46" t="b">
        <f t="shared" si="420"/>
        <v>0</v>
      </c>
      <c r="BC1592" s="46" t="b">
        <f t="shared" si="420"/>
        <v>0</v>
      </c>
      <c r="BD1592" s="46" t="b">
        <f t="shared" si="421"/>
        <v>0</v>
      </c>
      <c r="BE1592" s="46" t="b">
        <f t="shared" si="421"/>
        <v>0</v>
      </c>
      <c r="BF1592" s="46" t="b">
        <f t="shared" si="421"/>
        <v>0</v>
      </c>
      <c r="BG1592" s="46" t="b">
        <f t="shared" si="421"/>
        <v>0</v>
      </c>
      <c r="BH1592" s="46" t="b">
        <f t="shared" si="421"/>
        <v>0</v>
      </c>
      <c r="BI1592" s="46" t="b">
        <f t="shared" si="421"/>
        <v>0</v>
      </c>
      <c r="BJ1592" s="46" t="b">
        <f t="shared" si="421"/>
        <v>0</v>
      </c>
      <c r="BK1592" s="46" t="b">
        <f t="shared" si="421"/>
        <v>0</v>
      </c>
      <c r="BL1592" s="46" t="b">
        <f t="shared" si="421"/>
        <v>1</v>
      </c>
      <c r="BM1592" s="46" t="b">
        <f t="shared" si="422"/>
        <v>0</v>
      </c>
      <c r="BN1592" s="46" t="b">
        <f t="shared" si="422"/>
        <v>0</v>
      </c>
      <c r="BO1592" s="46" t="b">
        <f t="shared" si="422"/>
        <v>0</v>
      </c>
      <c r="BP1592" s="46" t="b">
        <f t="shared" si="422"/>
        <v>0</v>
      </c>
    </row>
    <row r="1593" spans="1:68" x14ac:dyDescent="0.35">
      <c r="A1593" s="23" t="s">
        <v>15</v>
      </c>
      <c r="B1593" s="24">
        <v>1731038</v>
      </c>
      <c r="C1593" s="24">
        <v>0</v>
      </c>
      <c r="D1593" s="30" t="s">
        <v>4282</v>
      </c>
      <c r="E1593" s="19" t="s">
        <v>4340</v>
      </c>
      <c r="F1593" s="19" t="s">
        <v>2690</v>
      </c>
      <c r="G1593" s="28" t="s">
        <v>25</v>
      </c>
      <c r="H1593" s="30" t="s">
        <v>65</v>
      </c>
      <c r="I1593" s="31" t="s">
        <v>23</v>
      </c>
      <c r="J1593" s="40" t="s">
        <v>2745</v>
      </c>
      <c r="K1593" s="40" t="s">
        <v>1176</v>
      </c>
      <c r="L1593" s="40" t="s">
        <v>4284</v>
      </c>
      <c r="M1593" s="40" t="s">
        <v>2473</v>
      </c>
      <c r="N1593" s="40" t="s">
        <v>4285</v>
      </c>
      <c r="O1593" s="40" t="s">
        <v>26</v>
      </c>
      <c r="P1593" s="19" t="s">
        <v>1539</v>
      </c>
      <c r="Q1593" s="27">
        <v>42871</v>
      </c>
      <c r="R1593" s="25" t="s">
        <v>26</v>
      </c>
      <c r="S1593" s="25" t="s">
        <v>26</v>
      </c>
      <c r="T1593" s="25" t="s">
        <v>26</v>
      </c>
      <c r="U1593" s="27">
        <v>42887</v>
      </c>
      <c r="V1593" s="28" t="s">
        <v>24</v>
      </c>
      <c r="W1593" s="28" t="s">
        <v>25</v>
      </c>
      <c r="X1593" s="28" t="s">
        <v>24</v>
      </c>
      <c r="Y1593" s="28" t="s">
        <v>25</v>
      </c>
      <c r="Z1593" s="28" t="s">
        <v>24</v>
      </c>
      <c r="AA1593" s="28" t="s">
        <v>24</v>
      </c>
      <c r="AB1593" s="30" t="s">
        <v>24</v>
      </c>
      <c r="AC1593" s="28" t="s">
        <v>25</v>
      </c>
      <c r="AD1593" s="28" t="s">
        <v>24</v>
      </c>
      <c r="AE1593" s="28" t="s">
        <v>24</v>
      </c>
      <c r="AF1593" s="28" t="s">
        <v>25</v>
      </c>
      <c r="AG1593" s="28" t="s">
        <v>26</v>
      </c>
      <c r="AH1593" s="28" t="s">
        <v>26</v>
      </c>
      <c r="AI1593" s="28" t="s">
        <v>1332</v>
      </c>
      <c r="AJ1593" s="28" t="s">
        <v>4286</v>
      </c>
      <c r="AK1593" s="28" t="s">
        <v>26</v>
      </c>
      <c r="AL1593" s="28" t="s">
        <v>26</v>
      </c>
      <c r="AM1593" s="28" t="s">
        <v>26</v>
      </c>
      <c r="AN1593" s="28" t="s">
        <v>26</v>
      </c>
      <c r="AO1593" s="73" t="str">
        <f xml:space="preserve"> INDEX('parsed-whois-report-2018-02-09T'!$F$2:$F$1850, MATCH('MASTER--Enter Data'!E1593, 'parsed-whois-report-2018-02-09T'!$A$2:$A$1850, 0))</f>
        <v>Registered Original Registrant</v>
      </c>
      <c r="AP1593" s="28" t="s">
        <v>26</v>
      </c>
      <c r="AQ1593" s="32"/>
      <c r="AR1593" s="28" t="s">
        <v>26</v>
      </c>
      <c r="AS1593" s="46" t="str">
        <f t="shared" si="409"/>
        <v>cialis5mg</v>
      </c>
      <c r="AT1593" s="46" t="str">
        <f xml:space="preserve"> INDEX('TM Grouping Lookup'!$B$2:$B$1870, MATCH(AS1593, 'TM Grouping Lookup'!$A$2:$A$1870, 0))</f>
        <v>Cialis</v>
      </c>
      <c r="AU1593" s="46" t="b">
        <f t="shared" ref="AU1593:BC1602" si="423" xml:space="preserve"> ISNUMBER(SEARCH(RIGHT(AU$2,LEN(AU$2) - SEARCH(": ", AU$2, 1) -1), $AG1593))</f>
        <v>0</v>
      </c>
      <c r="AV1593" s="46" t="b">
        <f t="shared" si="423"/>
        <v>0</v>
      </c>
      <c r="AW1593" s="46" t="b">
        <f t="shared" si="423"/>
        <v>0</v>
      </c>
      <c r="AX1593" s="46" t="b">
        <f t="shared" si="423"/>
        <v>0</v>
      </c>
      <c r="AY1593" s="46" t="b">
        <f t="shared" si="423"/>
        <v>0</v>
      </c>
      <c r="AZ1593" s="46" t="b">
        <f t="shared" si="423"/>
        <v>0</v>
      </c>
      <c r="BA1593" s="46" t="b">
        <f t="shared" si="423"/>
        <v>0</v>
      </c>
      <c r="BB1593" s="46" t="b">
        <f t="shared" si="423"/>
        <v>0</v>
      </c>
      <c r="BC1593" s="46" t="b">
        <f t="shared" si="423"/>
        <v>0</v>
      </c>
      <c r="BD1593" s="46" t="b">
        <f t="shared" ref="BD1593:BL1602" si="424" xml:space="preserve"> ISNUMBER(SEARCH(RIGHT(BD$2,LEN(BD$2) - SEARCH(": ", BD$2, 1) -1), $AI1593))</f>
        <v>0</v>
      </c>
      <c r="BE1593" s="46" t="b">
        <f t="shared" si="424"/>
        <v>0</v>
      </c>
      <c r="BF1593" s="46" t="b">
        <f t="shared" si="424"/>
        <v>0</v>
      </c>
      <c r="BG1593" s="46" t="b">
        <f t="shared" si="424"/>
        <v>0</v>
      </c>
      <c r="BH1593" s="46" t="b">
        <f t="shared" si="424"/>
        <v>0</v>
      </c>
      <c r="BI1593" s="46" t="b">
        <f t="shared" si="424"/>
        <v>0</v>
      </c>
      <c r="BJ1593" s="46" t="b">
        <f t="shared" si="424"/>
        <v>0</v>
      </c>
      <c r="BK1593" s="46" t="b">
        <f t="shared" si="424"/>
        <v>0</v>
      </c>
      <c r="BL1593" s="46" t="b">
        <f t="shared" si="424"/>
        <v>1</v>
      </c>
      <c r="BM1593" s="46" t="b">
        <f t="shared" si="422"/>
        <v>0</v>
      </c>
      <c r="BN1593" s="46" t="b">
        <f t="shared" si="422"/>
        <v>0</v>
      </c>
      <c r="BO1593" s="46" t="b">
        <f t="shared" si="422"/>
        <v>0</v>
      </c>
      <c r="BP1593" s="46" t="b">
        <f t="shared" si="422"/>
        <v>0</v>
      </c>
    </row>
    <row r="1594" spans="1:68" x14ac:dyDescent="0.35">
      <c r="A1594" s="23" t="s">
        <v>15</v>
      </c>
      <c r="B1594" s="24">
        <v>1731038</v>
      </c>
      <c r="C1594" s="24">
        <v>0</v>
      </c>
      <c r="D1594" s="30" t="s">
        <v>4282</v>
      </c>
      <c r="E1594" s="19" t="s">
        <v>4343</v>
      </c>
      <c r="F1594" s="19" t="s">
        <v>2690</v>
      </c>
      <c r="G1594" s="28" t="s">
        <v>25</v>
      </c>
      <c r="H1594" s="30" t="s">
        <v>65</v>
      </c>
      <c r="I1594" s="31" t="s">
        <v>23</v>
      </c>
      <c r="J1594" s="40" t="s">
        <v>2745</v>
      </c>
      <c r="K1594" s="40" t="s">
        <v>1176</v>
      </c>
      <c r="L1594" s="40" t="s">
        <v>4284</v>
      </c>
      <c r="M1594" s="40" t="s">
        <v>2473</v>
      </c>
      <c r="N1594" s="40" t="s">
        <v>4285</v>
      </c>
      <c r="O1594" s="40" t="s">
        <v>26</v>
      </c>
      <c r="P1594" s="19" t="s">
        <v>1539</v>
      </c>
      <c r="Q1594" s="27">
        <v>42871</v>
      </c>
      <c r="R1594" s="25" t="s">
        <v>26</v>
      </c>
      <c r="S1594" s="25" t="s">
        <v>26</v>
      </c>
      <c r="T1594" s="25" t="s">
        <v>26</v>
      </c>
      <c r="U1594" s="27">
        <v>42887</v>
      </c>
      <c r="V1594" s="28" t="s">
        <v>24</v>
      </c>
      <c r="W1594" s="28" t="s">
        <v>25</v>
      </c>
      <c r="X1594" s="28" t="s">
        <v>24</v>
      </c>
      <c r="Y1594" s="28" t="s">
        <v>25</v>
      </c>
      <c r="Z1594" s="28" t="s">
        <v>24</v>
      </c>
      <c r="AA1594" s="28" t="s">
        <v>24</v>
      </c>
      <c r="AB1594" s="30" t="s">
        <v>24</v>
      </c>
      <c r="AC1594" s="28" t="s">
        <v>25</v>
      </c>
      <c r="AD1594" s="28" t="s">
        <v>24</v>
      </c>
      <c r="AE1594" s="28" t="s">
        <v>24</v>
      </c>
      <c r="AF1594" s="28" t="s">
        <v>25</v>
      </c>
      <c r="AG1594" s="28" t="s">
        <v>26</v>
      </c>
      <c r="AH1594" s="28" t="s">
        <v>26</v>
      </c>
      <c r="AI1594" s="28" t="s">
        <v>1332</v>
      </c>
      <c r="AJ1594" s="28" t="s">
        <v>4286</v>
      </c>
      <c r="AK1594" s="28" t="s">
        <v>26</v>
      </c>
      <c r="AL1594" s="28" t="s">
        <v>26</v>
      </c>
      <c r="AM1594" s="28" t="s">
        <v>26</v>
      </c>
      <c r="AN1594" s="28" t="s">
        <v>26</v>
      </c>
      <c r="AO1594" s="73" t="str">
        <f xml:space="preserve"> INDEX('parsed-whois-report-2018-02-09T'!$F$2:$F$1850, MATCH('MASTER--Enter Data'!E1594, 'parsed-whois-report-2018-02-09T'!$A$2:$A$1850, 0))</f>
        <v>Registered Original Registrant</v>
      </c>
      <c r="AP1594" s="28" t="s">
        <v>26</v>
      </c>
      <c r="AQ1594" s="32"/>
      <c r="AR1594" s="28" t="s">
        <v>26</v>
      </c>
      <c r="AS1594" s="46" t="str">
        <f t="shared" si="409"/>
        <v>cialis5mgbestprice</v>
      </c>
      <c r="AT1594" s="46" t="str">
        <f xml:space="preserve"> INDEX('TM Grouping Lookup'!$B$2:$B$1870, MATCH(AS1594, 'TM Grouping Lookup'!$A$2:$A$1870, 0))</f>
        <v>Cialis</v>
      </c>
      <c r="AU1594" s="46" t="b">
        <f t="shared" si="423"/>
        <v>0</v>
      </c>
      <c r="AV1594" s="46" t="b">
        <f t="shared" si="423"/>
        <v>0</v>
      </c>
      <c r="AW1594" s="46" t="b">
        <f t="shared" si="423"/>
        <v>0</v>
      </c>
      <c r="AX1594" s="46" t="b">
        <f t="shared" si="423"/>
        <v>0</v>
      </c>
      <c r="AY1594" s="46" t="b">
        <f t="shared" si="423"/>
        <v>0</v>
      </c>
      <c r="AZ1594" s="46" t="b">
        <f t="shared" si="423"/>
        <v>0</v>
      </c>
      <c r="BA1594" s="46" t="b">
        <f t="shared" si="423"/>
        <v>0</v>
      </c>
      <c r="BB1594" s="46" t="b">
        <f t="shared" si="423"/>
        <v>0</v>
      </c>
      <c r="BC1594" s="46" t="b">
        <f t="shared" si="423"/>
        <v>0</v>
      </c>
      <c r="BD1594" s="46" t="b">
        <f t="shared" si="424"/>
        <v>0</v>
      </c>
      <c r="BE1594" s="46" t="b">
        <f t="shared" si="424"/>
        <v>0</v>
      </c>
      <c r="BF1594" s="46" t="b">
        <f t="shared" si="424"/>
        <v>0</v>
      </c>
      <c r="BG1594" s="46" t="b">
        <f t="shared" si="424"/>
        <v>0</v>
      </c>
      <c r="BH1594" s="46" t="b">
        <f t="shared" si="424"/>
        <v>0</v>
      </c>
      <c r="BI1594" s="46" t="b">
        <f t="shared" si="424"/>
        <v>0</v>
      </c>
      <c r="BJ1594" s="46" t="b">
        <f t="shared" si="424"/>
        <v>0</v>
      </c>
      <c r="BK1594" s="46" t="b">
        <f t="shared" si="424"/>
        <v>0</v>
      </c>
      <c r="BL1594" s="46" t="b">
        <f t="shared" si="424"/>
        <v>1</v>
      </c>
      <c r="BM1594" s="46" t="b">
        <f t="shared" si="422"/>
        <v>0</v>
      </c>
      <c r="BN1594" s="46" t="b">
        <f t="shared" si="422"/>
        <v>0</v>
      </c>
      <c r="BO1594" s="46" t="b">
        <f t="shared" si="422"/>
        <v>0</v>
      </c>
      <c r="BP1594" s="46" t="b">
        <f t="shared" si="422"/>
        <v>0</v>
      </c>
    </row>
    <row r="1595" spans="1:68" x14ac:dyDescent="0.35">
      <c r="A1595" s="23" t="s">
        <v>15</v>
      </c>
      <c r="B1595" s="24">
        <v>1731038</v>
      </c>
      <c r="C1595" s="24">
        <v>0</v>
      </c>
      <c r="D1595" s="30" t="s">
        <v>4282</v>
      </c>
      <c r="E1595" s="19" t="s">
        <v>4345</v>
      </c>
      <c r="F1595" s="19" t="s">
        <v>2690</v>
      </c>
      <c r="G1595" s="28" t="s">
        <v>25</v>
      </c>
      <c r="H1595" s="30" t="s">
        <v>65</v>
      </c>
      <c r="I1595" s="31" t="s">
        <v>23</v>
      </c>
      <c r="J1595" s="40" t="s">
        <v>2745</v>
      </c>
      <c r="K1595" s="40" t="s">
        <v>1176</v>
      </c>
      <c r="L1595" s="40" t="s">
        <v>4284</v>
      </c>
      <c r="M1595" s="40" t="s">
        <v>2473</v>
      </c>
      <c r="N1595" s="40" t="s">
        <v>4285</v>
      </c>
      <c r="O1595" s="40" t="s">
        <v>26</v>
      </c>
      <c r="P1595" s="19" t="s">
        <v>1539</v>
      </c>
      <c r="Q1595" s="27">
        <v>42871</v>
      </c>
      <c r="R1595" s="25" t="s">
        <v>26</v>
      </c>
      <c r="S1595" s="25" t="s">
        <v>26</v>
      </c>
      <c r="T1595" s="25" t="s">
        <v>26</v>
      </c>
      <c r="U1595" s="27">
        <v>42887</v>
      </c>
      <c r="V1595" s="28" t="s">
        <v>24</v>
      </c>
      <c r="W1595" s="28" t="s">
        <v>25</v>
      </c>
      <c r="X1595" s="28" t="s">
        <v>24</v>
      </c>
      <c r="Y1595" s="28" t="s">
        <v>25</v>
      </c>
      <c r="Z1595" s="28" t="s">
        <v>24</v>
      </c>
      <c r="AA1595" s="28" t="s">
        <v>24</v>
      </c>
      <c r="AB1595" s="30" t="s">
        <v>24</v>
      </c>
      <c r="AC1595" s="28" t="s">
        <v>25</v>
      </c>
      <c r="AD1595" s="28" t="s">
        <v>24</v>
      </c>
      <c r="AE1595" s="28" t="s">
        <v>24</v>
      </c>
      <c r="AF1595" s="28" t="s">
        <v>25</v>
      </c>
      <c r="AG1595" s="28" t="s">
        <v>26</v>
      </c>
      <c r="AH1595" s="28" t="s">
        <v>26</v>
      </c>
      <c r="AI1595" s="28" t="s">
        <v>1332</v>
      </c>
      <c r="AJ1595" s="28" t="s">
        <v>4286</v>
      </c>
      <c r="AK1595" s="28" t="s">
        <v>26</v>
      </c>
      <c r="AL1595" s="28" t="s">
        <v>26</v>
      </c>
      <c r="AM1595" s="28" t="s">
        <v>26</v>
      </c>
      <c r="AN1595" s="28" t="s">
        <v>26</v>
      </c>
      <c r="AO1595" s="73" t="str">
        <f xml:space="preserve"> INDEX('parsed-whois-report-2018-02-09T'!$F$2:$F$1850, MATCH('MASTER--Enter Data'!E1595, 'parsed-whois-report-2018-02-09T'!$A$2:$A$1850, 0))</f>
        <v>Registered Original Registrant</v>
      </c>
      <c r="AP1595" s="28" t="s">
        <v>26</v>
      </c>
      <c r="AQ1595" s="32"/>
      <c r="AR1595" s="28" t="s">
        <v>26</v>
      </c>
      <c r="AS1595" s="46" t="str">
        <f t="shared" si="409"/>
        <v>cialis5mgbestpriceusa</v>
      </c>
      <c r="AT1595" s="46" t="str">
        <f xml:space="preserve"> INDEX('TM Grouping Lookup'!$B$2:$B$1870, MATCH(AS1595, 'TM Grouping Lookup'!$A$2:$A$1870, 0))</f>
        <v>Cialis</v>
      </c>
      <c r="AU1595" s="46" t="b">
        <f t="shared" si="423"/>
        <v>0</v>
      </c>
      <c r="AV1595" s="46" t="b">
        <f t="shared" si="423"/>
        <v>0</v>
      </c>
      <c r="AW1595" s="46" t="b">
        <f t="shared" si="423"/>
        <v>0</v>
      </c>
      <c r="AX1595" s="46" t="b">
        <f t="shared" si="423"/>
        <v>0</v>
      </c>
      <c r="AY1595" s="46" t="b">
        <f t="shared" si="423"/>
        <v>0</v>
      </c>
      <c r="AZ1595" s="46" t="b">
        <f t="shared" si="423"/>
        <v>0</v>
      </c>
      <c r="BA1595" s="46" t="b">
        <f t="shared" si="423"/>
        <v>0</v>
      </c>
      <c r="BB1595" s="46" t="b">
        <f t="shared" si="423"/>
        <v>0</v>
      </c>
      <c r="BC1595" s="46" t="b">
        <f t="shared" si="423"/>
        <v>0</v>
      </c>
      <c r="BD1595" s="46" t="b">
        <f t="shared" si="424"/>
        <v>0</v>
      </c>
      <c r="BE1595" s="46" t="b">
        <f t="shared" si="424"/>
        <v>0</v>
      </c>
      <c r="BF1595" s="46" t="b">
        <f t="shared" si="424"/>
        <v>0</v>
      </c>
      <c r="BG1595" s="46" t="b">
        <f t="shared" si="424"/>
        <v>0</v>
      </c>
      <c r="BH1595" s="46" t="b">
        <f t="shared" si="424"/>
        <v>0</v>
      </c>
      <c r="BI1595" s="46" t="b">
        <f t="shared" si="424"/>
        <v>0</v>
      </c>
      <c r="BJ1595" s="46" t="b">
        <f t="shared" si="424"/>
        <v>0</v>
      </c>
      <c r="BK1595" s="46" t="b">
        <f t="shared" si="424"/>
        <v>0</v>
      </c>
      <c r="BL1595" s="46" t="b">
        <f t="shared" si="424"/>
        <v>1</v>
      </c>
      <c r="BM1595" s="46" t="b">
        <f t="shared" si="422"/>
        <v>0</v>
      </c>
      <c r="BN1595" s="46" t="b">
        <f t="shared" si="422"/>
        <v>0</v>
      </c>
      <c r="BO1595" s="46" t="b">
        <f t="shared" si="422"/>
        <v>0</v>
      </c>
      <c r="BP1595" s="46" t="b">
        <f t="shared" si="422"/>
        <v>0</v>
      </c>
    </row>
    <row r="1596" spans="1:68" x14ac:dyDescent="0.35">
      <c r="A1596" s="23" t="s">
        <v>15</v>
      </c>
      <c r="B1596" s="24">
        <v>1731038</v>
      </c>
      <c r="C1596" s="24">
        <v>0</v>
      </c>
      <c r="D1596" s="30" t="s">
        <v>4282</v>
      </c>
      <c r="E1596" s="19" t="s">
        <v>4347</v>
      </c>
      <c r="F1596" s="19" t="s">
        <v>2690</v>
      </c>
      <c r="G1596" s="28" t="s">
        <v>25</v>
      </c>
      <c r="H1596" s="30" t="s">
        <v>65</v>
      </c>
      <c r="I1596" s="31" t="s">
        <v>23</v>
      </c>
      <c r="J1596" s="40" t="s">
        <v>2745</v>
      </c>
      <c r="K1596" s="40" t="s">
        <v>1176</v>
      </c>
      <c r="L1596" s="40" t="s">
        <v>4284</v>
      </c>
      <c r="M1596" s="40" t="s">
        <v>2473</v>
      </c>
      <c r="N1596" s="40" t="s">
        <v>4285</v>
      </c>
      <c r="O1596" s="40" t="s">
        <v>26</v>
      </c>
      <c r="P1596" s="19" t="s">
        <v>1539</v>
      </c>
      <c r="Q1596" s="27">
        <v>42871</v>
      </c>
      <c r="R1596" s="25" t="s">
        <v>26</v>
      </c>
      <c r="S1596" s="25" t="s">
        <v>26</v>
      </c>
      <c r="T1596" s="25" t="s">
        <v>26</v>
      </c>
      <c r="U1596" s="27">
        <v>42887</v>
      </c>
      <c r="V1596" s="28" t="s">
        <v>24</v>
      </c>
      <c r="W1596" s="28" t="s">
        <v>25</v>
      </c>
      <c r="X1596" s="28" t="s">
        <v>24</v>
      </c>
      <c r="Y1596" s="28" t="s">
        <v>25</v>
      </c>
      <c r="Z1596" s="28" t="s">
        <v>24</v>
      </c>
      <c r="AA1596" s="28" t="s">
        <v>24</v>
      </c>
      <c r="AB1596" s="30" t="s">
        <v>24</v>
      </c>
      <c r="AC1596" s="28" t="s">
        <v>25</v>
      </c>
      <c r="AD1596" s="28" t="s">
        <v>24</v>
      </c>
      <c r="AE1596" s="28" t="s">
        <v>24</v>
      </c>
      <c r="AF1596" s="28" t="s">
        <v>25</v>
      </c>
      <c r="AG1596" s="28" t="s">
        <v>26</v>
      </c>
      <c r="AH1596" s="28" t="s">
        <v>26</v>
      </c>
      <c r="AI1596" s="28" t="s">
        <v>1332</v>
      </c>
      <c r="AJ1596" s="28" t="s">
        <v>4286</v>
      </c>
      <c r="AK1596" s="28" t="s">
        <v>26</v>
      </c>
      <c r="AL1596" s="28" t="s">
        <v>26</v>
      </c>
      <c r="AM1596" s="28" t="s">
        <v>26</v>
      </c>
      <c r="AN1596" s="28" t="s">
        <v>26</v>
      </c>
      <c r="AO1596" s="73" t="str">
        <f xml:space="preserve"> INDEX('parsed-whois-report-2018-02-09T'!$F$2:$F$1850, MATCH('MASTER--Enter Data'!E1596, 'parsed-whois-report-2018-02-09T'!$A$2:$A$1850, 0))</f>
        <v>Registered Original Registrant</v>
      </c>
      <c r="AP1596" s="28" t="s">
        <v>26</v>
      </c>
      <c r="AQ1596" s="32"/>
      <c r="AR1596" s="28" t="s">
        <v>26</v>
      </c>
      <c r="AS1596" s="46" t="str">
        <f t="shared" si="409"/>
        <v>cialis5mgdaily</v>
      </c>
      <c r="AT1596" s="46" t="str">
        <f xml:space="preserve"> INDEX('TM Grouping Lookup'!$B$2:$B$1870, MATCH(AS1596, 'TM Grouping Lookup'!$A$2:$A$1870, 0))</f>
        <v>Cialis</v>
      </c>
      <c r="AU1596" s="46" t="b">
        <f t="shared" si="423"/>
        <v>0</v>
      </c>
      <c r="AV1596" s="46" t="b">
        <f t="shared" si="423"/>
        <v>0</v>
      </c>
      <c r="AW1596" s="46" t="b">
        <f t="shared" si="423"/>
        <v>0</v>
      </c>
      <c r="AX1596" s="46" t="b">
        <f t="shared" si="423"/>
        <v>0</v>
      </c>
      <c r="AY1596" s="46" t="b">
        <f t="shared" si="423"/>
        <v>0</v>
      </c>
      <c r="AZ1596" s="46" t="b">
        <f t="shared" si="423"/>
        <v>0</v>
      </c>
      <c r="BA1596" s="46" t="b">
        <f t="shared" si="423"/>
        <v>0</v>
      </c>
      <c r="BB1596" s="46" t="b">
        <f t="shared" si="423"/>
        <v>0</v>
      </c>
      <c r="BC1596" s="46" t="b">
        <f t="shared" si="423"/>
        <v>0</v>
      </c>
      <c r="BD1596" s="46" t="b">
        <f t="shared" si="424"/>
        <v>0</v>
      </c>
      <c r="BE1596" s="46" t="b">
        <f t="shared" si="424"/>
        <v>0</v>
      </c>
      <c r="BF1596" s="46" t="b">
        <f t="shared" si="424"/>
        <v>0</v>
      </c>
      <c r="BG1596" s="46" t="b">
        <f t="shared" si="424"/>
        <v>0</v>
      </c>
      <c r="BH1596" s="46" t="b">
        <f t="shared" si="424"/>
        <v>0</v>
      </c>
      <c r="BI1596" s="46" t="b">
        <f t="shared" si="424"/>
        <v>0</v>
      </c>
      <c r="BJ1596" s="46" t="b">
        <f t="shared" si="424"/>
        <v>0</v>
      </c>
      <c r="BK1596" s="46" t="b">
        <f t="shared" si="424"/>
        <v>0</v>
      </c>
      <c r="BL1596" s="46" t="b">
        <f t="shared" si="424"/>
        <v>1</v>
      </c>
      <c r="BM1596" s="46" t="b">
        <f t="shared" si="422"/>
        <v>0</v>
      </c>
      <c r="BN1596" s="46" t="b">
        <f t="shared" si="422"/>
        <v>0</v>
      </c>
      <c r="BO1596" s="46" t="b">
        <f t="shared" si="422"/>
        <v>0</v>
      </c>
      <c r="BP1596" s="46" t="b">
        <f t="shared" si="422"/>
        <v>0</v>
      </c>
    </row>
    <row r="1597" spans="1:68" x14ac:dyDescent="0.35">
      <c r="A1597" s="23" t="s">
        <v>15</v>
      </c>
      <c r="B1597" s="24">
        <v>1731038</v>
      </c>
      <c r="C1597" s="24">
        <v>0</v>
      </c>
      <c r="D1597" s="30" t="s">
        <v>4282</v>
      </c>
      <c r="E1597" s="19" t="s">
        <v>4350</v>
      </c>
      <c r="F1597" s="19" t="s">
        <v>2690</v>
      </c>
      <c r="G1597" s="28" t="s">
        <v>25</v>
      </c>
      <c r="H1597" s="30" t="s">
        <v>65</v>
      </c>
      <c r="I1597" s="31" t="s">
        <v>23</v>
      </c>
      <c r="J1597" s="40" t="s">
        <v>2745</v>
      </c>
      <c r="K1597" s="40" t="s">
        <v>1176</v>
      </c>
      <c r="L1597" s="40" t="s">
        <v>4284</v>
      </c>
      <c r="M1597" s="40" t="s">
        <v>2473</v>
      </c>
      <c r="N1597" s="40" t="s">
        <v>4285</v>
      </c>
      <c r="O1597" s="40" t="s">
        <v>26</v>
      </c>
      <c r="P1597" s="19" t="s">
        <v>1539</v>
      </c>
      <c r="Q1597" s="27">
        <v>42871</v>
      </c>
      <c r="R1597" s="25" t="s">
        <v>26</v>
      </c>
      <c r="S1597" s="25" t="s">
        <v>26</v>
      </c>
      <c r="T1597" s="25" t="s">
        <v>26</v>
      </c>
      <c r="U1597" s="27">
        <v>42887</v>
      </c>
      <c r="V1597" s="28" t="s">
        <v>24</v>
      </c>
      <c r="W1597" s="28" t="s">
        <v>25</v>
      </c>
      <c r="X1597" s="28" t="s">
        <v>24</v>
      </c>
      <c r="Y1597" s="28" t="s">
        <v>25</v>
      </c>
      <c r="Z1597" s="28" t="s">
        <v>24</v>
      </c>
      <c r="AA1597" s="28" t="s">
        <v>24</v>
      </c>
      <c r="AB1597" s="30" t="s">
        <v>24</v>
      </c>
      <c r="AC1597" s="28" t="s">
        <v>25</v>
      </c>
      <c r="AD1597" s="28" t="s">
        <v>24</v>
      </c>
      <c r="AE1597" s="28" t="s">
        <v>24</v>
      </c>
      <c r="AF1597" s="28" t="s">
        <v>25</v>
      </c>
      <c r="AG1597" s="28" t="s">
        <v>26</v>
      </c>
      <c r="AH1597" s="28" t="s">
        <v>26</v>
      </c>
      <c r="AI1597" s="28" t="s">
        <v>1332</v>
      </c>
      <c r="AJ1597" s="28" t="s">
        <v>4286</v>
      </c>
      <c r="AK1597" s="28" t="s">
        <v>26</v>
      </c>
      <c r="AL1597" s="28" t="s">
        <v>26</v>
      </c>
      <c r="AM1597" s="28" t="s">
        <v>26</v>
      </c>
      <c r="AN1597" s="28" t="s">
        <v>26</v>
      </c>
      <c r="AO1597" s="73" t="str">
        <f xml:space="preserve"> INDEX('parsed-whois-report-2018-02-09T'!$F$2:$F$1850, MATCH('MASTER--Enter Data'!E1597, 'parsed-whois-report-2018-02-09T'!$A$2:$A$1850, 0))</f>
        <v>Registered Original Registrant</v>
      </c>
      <c r="AP1597" s="28" t="s">
        <v>26</v>
      </c>
      <c r="AQ1597" s="32"/>
      <c r="AR1597" s="28" t="s">
        <v>26</v>
      </c>
      <c r="AS1597" s="46" t="str">
        <f t="shared" si="409"/>
        <v>cialis5mgprice</v>
      </c>
      <c r="AT1597" s="46" t="str">
        <f xml:space="preserve"> INDEX('TM Grouping Lookup'!$B$2:$B$1870, MATCH(AS1597, 'TM Grouping Lookup'!$A$2:$A$1870, 0))</f>
        <v>Cialis</v>
      </c>
      <c r="AU1597" s="46" t="b">
        <f t="shared" si="423"/>
        <v>0</v>
      </c>
      <c r="AV1597" s="46" t="b">
        <f t="shared" si="423"/>
        <v>0</v>
      </c>
      <c r="AW1597" s="46" t="b">
        <f t="shared" si="423"/>
        <v>0</v>
      </c>
      <c r="AX1597" s="46" t="b">
        <f t="shared" si="423"/>
        <v>0</v>
      </c>
      <c r="AY1597" s="46" t="b">
        <f t="shared" si="423"/>
        <v>0</v>
      </c>
      <c r="AZ1597" s="46" t="b">
        <f t="shared" si="423"/>
        <v>0</v>
      </c>
      <c r="BA1597" s="46" t="b">
        <f t="shared" si="423"/>
        <v>0</v>
      </c>
      <c r="BB1597" s="46" t="b">
        <f t="shared" si="423"/>
        <v>0</v>
      </c>
      <c r="BC1597" s="46" t="b">
        <f t="shared" si="423"/>
        <v>0</v>
      </c>
      <c r="BD1597" s="46" t="b">
        <f t="shared" si="424"/>
        <v>0</v>
      </c>
      <c r="BE1597" s="46" t="b">
        <f t="shared" si="424"/>
        <v>0</v>
      </c>
      <c r="BF1597" s="46" t="b">
        <f t="shared" si="424"/>
        <v>0</v>
      </c>
      <c r="BG1597" s="46" t="b">
        <f t="shared" si="424"/>
        <v>0</v>
      </c>
      <c r="BH1597" s="46" t="b">
        <f t="shared" si="424"/>
        <v>0</v>
      </c>
      <c r="BI1597" s="46" t="b">
        <f t="shared" si="424"/>
        <v>0</v>
      </c>
      <c r="BJ1597" s="46" t="b">
        <f t="shared" si="424"/>
        <v>0</v>
      </c>
      <c r="BK1597" s="46" t="b">
        <f t="shared" si="424"/>
        <v>0</v>
      </c>
      <c r="BL1597" s="46" t="b">
        <f t="shared" si="424"/>
        <v>1</v>
      </c>
      <c r="BM1597" s="46" t="b">
        <f t="shared" si="422"/>
        <v>0</v>
      </c>
      <c r="BN1597" s="46" t="b">
        <f t="shared" si="422"/>
        <v>0</v>
      </c>
      <c r="BO1597" s="46" t="b">
        <f t="shared" si="422"/>
        <v>0</v>
      </c>
      <c r="BP1597" s="46" t="b">
        <f t="shared" si="422"/>
        <v>0</v>
      </c>
    </row>
    <row r="1598" spans="1:68" x14ac:dyDescent="0.35">
      <c r="A1598" s="23" t="s">
        <v>15</v>
      </c>
      <c r="B1598" s="24">
        <v>1731038</v>
      </c>
      <c r="C1598" s="24">
        <v>0</v>
      </c>
      <c r="D1598" s="30" t="s">
        <v>4282</v>
      </c>
      <c r="E1598" s="19" t="s">
        <v>4352</v>
      </c>
      <c r="F1598" s="19" t="s">
        <v>2690</v>
      </c>
      <c r="G1598" s="28" t="s">
        <v>25</v>
      </c>
      <c r="H1598" s="30" t="s">
        <v>65</v>
      </c>
      <c r="I1598" s="31" t="s">
        <v>23</v>
      </c>
      <c r="J1598" s="40" t="s">
        <v>2745</v>
      </c>
      <c r="K1598" s="40" t="s">
        <v>1176</v>
      </c>
      <c r="L1598" s="40" t="s">
        <v>4284</v>
      </c>
      <c r="M1598" s="40" t="s">
        <v>2473</v>
      </c>
      <c r="N1598" s="40" t="s">
        <v>4285</v>
      </c>
      <c r="O1598" s="40" t="s">
        <v>26</v>
      </c>
      <c r="P1598" s="19" t="s">
        <v>1539</v>
      </c>
      <c r="Q1598" s="27">
        <v>42871</v>
      </c>
      <c r="R1598" s="25" t="s">
        <v>26</v>
      </c>
      <c r="S1598" s="25" t="s">
        <v>26</v>
      </c>
      <c r="T1598" s="25" t="s">
        <v>26</v>
      </c>
      <c r="U1598" s="27">
        <v>42887</v>
      </c>
      <c r="V1598" s="28" t="s">
        <v>24</v>
      </c>
      <c r="W1598" s="28" t="s">
        <v>25</v>
      </c>
      <c r="X1598" s="28" t="s">
        <v>24</v>
      </c>
      <c r="Y1598" s="28" t="s">
        <v>25</v>
      </c>
      <c r="Z1598" s="28" t="s">
        <v>24</v>
      </c>
      <c r="AA1598" s="28" t="s">
        <v>24</v>
      </c>
      <c r="AB1598" s="30" t="s">
        <v>24</v>
      </c>
      <c r="AC1598" s="28" t="s">
        <v>25</v>
      </c>
      <c r="AD1598" s="28" t="s">
        <v>24</v>
      </c>
      <c r="AE1598" s="28" t="s">
        <v>24</v>
      </c>
      <c r="AF1598" s="28" t="s">
        <v>25</v>
      </c>
      <c r="AG1598" s="28" t="s">
        <v>26</v>
      </c>
      <c r="AH1598" s="28" t="s">
        <v>26</v>
      </c>
      <c r="AI1598" s="28" t="s">
        <v>1332</v>
      </c>
      <c r="AJ1598" s="28" t="s">
        <v>4286</v>
      </c>
      <c r="AK1598" s="28" t="s">
        <v>26</v>
      </c>
      <c r="AL1598" s="28" t="s">
        <v>26</v>
      </c>
      <c r="AM1598" s="28" t="s">
        <v>26</v>
      </c>
      <c r="AN1598" s="28" t="s">
        <v>26</v>
      </c>
      <c r="AO1598" s="73" t="str">
        <f xml:space="preserve"> INDEX('parsed-whois-report-2018-02-09T'!$F$2:$F$1850, MATCH('MASTER--Enter Data'!E1598, 'parsed-whois-report-2018-02-09T'!$A$2:$A$1850, 0))</f>
        <v>Registered Original Registrant</v>
      </c>
      <c r="AP1598" s="28" t="s">
        <v>26</v>
      </c>
      <c r="AQ1598" s="32"/>
      <c r="AR1598" s="28" t="s">
        <v>26</v>
      </c>
      <c r="AS1598" s="46" t="str">
        <f t="shared" si="409"/>
        <v>cialis5mgpricewalmart</v>
      </c>
      <c r="AT1598" s="46" t="str">
        <f xml:space="preserve"> INDEX('TM Grouping Lookup'!$B$2:$B$1870, MATCH(AS1598, 'TM Grouping Lookup'!$A$2:$A$1870, 0))</f>
        <v>Cialis</v>
      </c>
      <c r="AU1598" s="46" t="b">
        <f t="shared" si="423"/>
        <v>0</v>
      </c>
      <c r="AV1598" s="46" t="b">
        <f t="shared" si="423"/>
        <v>0</v>
      </c>
      <c r="AW1598" s="46" t="b">
        <f t="shared" si="423"/>
        <v>0</v>
      </c>
      <c r="AX1598" s="46" t="b">
        <f t="shared" si="423"/>
        <v>0</v>
      </c>
      <c r="AY1598" s="46" t="b">
        <f t="shared" si="423"/>
        <v>0</v>
      </c>
      <c r="AZ1598" s="46" t="b">
        <f t="shared" si="423"/>
        <v>0</v>
      </c>
      <c r="BA1598" s="46" t="b">
        <f t="shared" si="423"/>
        <v>0</v>
      </c>
      <c r="BB1598" s="46" t="b">
        <f t="shared" si="423"/>
        <v>0</v>
      </c>
      <c r="BC1598" s="46" t="b">
        <f t="shared" si="423"/>
        <v>0</v>
      </c>
      <c r="BD1598" s="46" t="b">
        <f t="shared" si="424"/>
        <v>0</v>
      </c>
      <c r="BE1598" s="46" t="b">
        <f t="shared" si="424"/>
        <v>0</v>
      </c>
      <c r="BF1598" s="46" t="b">
        <f t="shared" si="424"/>
        <v>0</v>
      </c>
      <c r="BG1598" s="46" t="b">
        <f t="shared" si="424"/>
        <v>0</v>
      </c>
      <c r="BH1598" s="46" t="b">
        <f t="shared" si="424"/>
        <v>0</v>
      </c>
      <c r="BI1598" s="46" t="b">
        <f t="shared" si="424"/>
        <v>0</v>
      </c>
      <c r="BJ1598" s="46" t="b">
        <f t="shared" si="424"/>
        <v>0</v>
      </c>
      <c r="BK1598" s="46" t="b">
        <f t="shared" si="424"/>
        <v>0</v>
      </c>
      <c r="BL1598" s="46" t="b">
        <f t="shared" si="424"/>
        <v>1</v>
      </c>
      <c r="BM1598" s="46" t="b">
        <f t="shared" si="422"/>
        <v>0</v>
      </c>
      <c r="BN1598" s="46" t="b">
        <f t="shared" si="422"/>
        <v>0</v>
      </c>
      <c r="BO1598" s="46" t="b">
        <f t="shared" si="422"/>
        <v>0</v>
      </c>
      <c r="BP1598" s="46" t="b">
        <f t="shared" si="422"/>
        <v>0</v>
      </c>
    </row>
    <row r="1599" spans="1:68" x14ac:dyDescent="0.35">
      <c r="A1599" s="23" t="s">
        <v>15</v>
      </c>
      <c r="B1599" s="24">
        <v>1731038</v>
      </c>
      <c r="C1599" s="24">
        <v>0</v>
      </c>
      <c r="D1599" s="30" t="s">
        <v>4282</v>
      </c>
      <c r="E1599" s="19" t="s">
        <v>4355</v>
      </c>
      <c r="F1599" s="19" t="s">
        <v>2690</v>
      </c>
      <c r="G1599" s="28" t="s">
        <v>25</v>
      </c>
      <c r="H1599" s="30" t="s">
        <v>65</v>
      </c>
      <c r="I1599" s="31" t="s">
        <v>23</v>
      </c>
      <c r="J1599" s="40" t="s">
        <v>2745</v>
      </c>
      <c r="K1599" s="40" t="s">
        <v>1176</v>
      </c>
      <c r="L1599" s="40" t="s">
        <v>4284</v>
      </c>
      <c r="M1599" s="40" t="s">
        <v>2473</v>
      </c>
      <c r="N1599" s="40" t="s">
        <v>4285</v>
      </c>
      <c r="O1599" s="40" t="s">
        <v>26</v>
      </c>
      <c r="P1599" s="19" t="s">
        <v>1539</v>
      </c>
      <c r="Q1599" s="27">
        <v>42871</v>
      </c>
      <c r="R1599" s="25" t="s">
        <v>26</v>
      </c>
      <c r="S1599" s="25" t="s">
        <v>26</v>
      </c>
      <c r="T1599" s="25" t="s">
        <v>26</v>
      </c>
      <c r="U1599" s="27">
        <v>42887</v>
      </c>
      <c r="V1599" s="28" t="s">
        <v>24</v>
      </c>
      <c r="W1599" s="28" t="s">
        <v>25</v>
      </c>
      <c r="X1599" s="28" t="s">
        <v>24</v>
      </c>
      <c r="Y1599" s="28" t="s">
        <v>25</v>
      </c>
      <c r="Z1599" s="28" t="s">
        <v>24</v>
      </c>
      <c r="AA1599" s="28" t="s">
        <v>24</v>
      </c>
      <c r="AB1599" s="30" t="s">
        <v>24</v>
      </c>
      <c r="AC1599" s="28" t="s">
        <v>25</v>
      </c>
      <c r="AD1599" s="28" t="s">
        <v>24</v>
      </c>
      <c r="AE1599" s="28" t="s">
        <v>24</v>
      </c>
      <c r="AF1599" s="28" t="s">
        <v>25</v>
      </c>
      <c r="AG1599" s="28" t="s">
        <v>26</v>
      </c>
      <c r="AH1599" s="28" t="s">
        <v>26</v>
      </c>
      <c r="AI1599" s="28" t="s">
        <v>1332</v>
      </c>
      <c r="AJ1599" s="28" t="s">
        <v>4286</v>
      </c>
      <c r="AK1599" s="28" t="s">
        <v>26</v>
      </c>
      <c r="AL1599" s="28" t="s">
        <v>26</v>
      </c>
      <c r="AM1599" s="28" t="s">
        <v>26</v>
      </c>
      <c r="AN1599" s="28" t="s">
        <v>26</v>
      </c>
      <c r="AO1599" s="73" t="str">
        <f xml:space="preserve"> INDEX('parsed-whois-report-2018-02-09T'!$F$2:$F$1850, MATCH('MASTER--Enter Data'!E1599, 'parsed-whois-report-2018-02-09T'!$A$2:$A$1850, 0))</f>
        <v>Registered Original Registrant</v>
      </c>
      <c r="AP1599" s="28" t="s">
        <v>26</v>
      </c>
      <c r="AQ1599" s="32"/>
      <c r="AR1599" s="28" t="s">
        <v>26</v>
      </c>
      <c r="AS1599" s="46" t="str">
        <f t="shared" si="409"/>
        <v>cialisblack</v>
      </c>
      <c r="AT1599" s="46" t="str">
        <f xml:space="preserve"> INDEX('TM Grouping Lookup'!$B$2:$B$1870, MATCH(AS1599, 'TM Grouping Lookup'!$A$2:$A$1870, 0))</f>
        <v>Cialis</v>
      </c>
      <c r="AU1599" s="46" t="b">
        <f t="shared" si="423"/>
        <v>0</v>
      </c>
      <c r="AV1599" s="46" t="b">
        <f t="shared" si="423"/>
        <v>0</v>
      </c>
      <c r="AW1599" s="46" t="b">
        <f t="shared" si="423"/>
        <v>0</v>
      </c>
      <c r="AX1599" s="46" t="b">
        <f t="shared" si="423"/>
        <v>0</v>
      </c>
      <c r="AY1599" s="46" t="b">
        <f t="shared" si="423"/>
        <v>0</v>
      </c>
      <c r="AZ1599" s="46" t="b">
        <f t="shared" si="423"/>
        <v>0</v>
      </c>
      <c r="BA1599" s="46" t="b">
        <f t="shared" si="423"/>
        <v>0</v>
      </c>
      <c r="BB1599" s="46" t="b">
        <f t="shared" si="423"/>
        <v>0</v>
      </c>
      <c r="BC1599" s="46" t="b">
        <f t="shared" si="423"/>
        <v>0</v>
      </c>
      <c r="BD1599" s="46" t="b">
        <f t="shared" si="424"/>
        <v>0</v>
      </c>
      <c r="BE1599" s="46" t="b">
        <f t="shared" si="424"/>
        <v>0</v>
      </c>
      <c r="BF1599" s="46" t="b">
        <f t="shared" si="424"/>
        <v>0</v>
      </c>
      <c r="BG1599" s="46" t="b">
        <f t="shared" si="424"/>
        <v>0</v>
      </c>
      <c r="BH1599" s="46" t="b">
        <f t="shared" si="424"/>
        <v>0</v>
      </c>
      <c r="BI1599" s="46" t="b">
        <f t="shared" si="424"/>
        <v>0</v>
      </c>
      <c r="BJ1599" s="46" t="b">
        <f t="shared" si="424"/>
        <v>0</v>
      </c>
      <c r="BK1599" s="46" t="b">
        <f t="shared" si="424"/>
        <v>0</v>
      </c>
      <c r="BL1599" s="46" t="b">
        <f t="shared" si="424"/>
        <v>1</v>
      </c>
      <c r="BM1599" s="46" t="b">
        <f t="shared" si="422"/>
        <v>0</v>
      </c>
      <c r="BN1599" s="46" t="b">
        <f t="shared" si="422"/>
        <v>0</v>
      </c>
      <c r="BO1599" s="46" t="b">
        <f t="shared" si="422"/>
        <v>0</v>
      </c>
      <c r="BP1599" s="46" t="b">
        <f t="shared" si="422"/>
        <v>0</v>
      </c>
    </row>
    <row r="1600" spans="1:68" x14ac:dyDescent="0.35">
      <c r="A1600" s="23" t="s">
        <v>15</v>
      </c>
      <c r="B1600" s="24">
        <v>1731038</v>
      </c>
      <c r="C1600" s="24">
        <v>0</v>
      </c>
      <c r="D1600" s="30" t="s">
        <v>4282</v>
      </c>
      <c r="E1600" s="19" t="s">
        <v>4358</v>
      </c>
      <c r="F1600" s="19" t="s">
        <v>2690</v>
      </c>
      <c r="G1600" s="28" t="s">
        <v>25</v>
      </c>
      <c r="H1600" s="30" t="s">
        <v>65</v>
      </c>
      <c r="I1600" s="31" t="s">
        <v>23</v>
      </c>
      <c r="J1600" s="40" t="s">
        <v>2745</v>
      </c>
      <c r="K1600" s="40" t="s">
        <v>1176</v>
      </c>
      <c r="L1600" s="40" t="s">
        <v>4284</v>
      </c>
      <c r="M1600" s="40" t="s">
        <v>2473</v>
      </c>
      <c r="N1600" s="40" t="s">
        <v>4285</v>
      </c>
      <c r="O1600" s="40" t="s">
        <v>26</v>
      </c>
      <c r="P1600" s="19" t="s">
        <v>1539</v>
      </c>
      <c r="Q1600" s="27">
        <v>42871</v>
      </c>
      <c r="R1600" s="25" t="s">
        <v>26</v>
      </c>
      <c r="S1600" s="25" t="s">
        <v>26</v>
      </c>
      <c r="T1600" s="25" t="s">
        <v>26</v>
      </c>
      <c r="U1600" s="27">
        <v>42887</v>
      </c>
      <c r="V1600" s="28" t="s">
        <v>24</v>
      </c>
      <c r="W1600" s="28" t="s">
        <v>25</v>
      </c>
      <c r="X1600" s="28" t="s">
        <v>24</v>
      </c>
      <c r="Y1600" s="28" t="s">
        <v>25</v>
      </c>
      <c r="Z1600" s="28" t="s">
        <v>24</v>
      </c>
      <c r="AA1600" s="28" t="s">
        <v>24</v>
      </c>
      <c r="AB1600" s="30" t="s">
        <v>24</v>
      </c>
      <c r="AC1600" s="28" t="s">
        <v>25</v>
      </c>
      <c r="AD1600" s="28" t="s">
        <v>24</v>
      </c>
      <c r="AE1600" s="28" t="s">
        <v>24</v>
      </c>
      <c r="AF1600" s="28" t="s">
        <v>25</v>
      </c>
      <c r="AG1600" s="28" t="s">
        <v>26</v>
      </c>
      <c r="AH1600" s="28" t="s">
        <v>26</v>
      </c>
      <c r="AI1600" s="28" t="s">
        <v>1332</v>
      </c>
      <c r="AJ1600" s="28" t="s">
        <v>4286</v>
      </c>
      <c r="AK1600" s="28" t="s">
        <v>26</v>
      </c>
      <c r="AL1600" s="28" t="s">
        <v>26</v>
      </c>
      <c r="AM1600" s="28" t="s">
        <v>26</v>
      </c>
      <c r="AN1600" s="28" t="s">
        <v>26</v>
      </c>
      <c r="AO1600" s="73" t="str">
        <f xml:space="preserve"> INDEX('parsed-whois-report-2018-02-09T'!$F$2:$F$1850, MATCH('MASTER--Enter Data'!E1600, 'parsed-whois-report-2018-02-09T'!$A$2:$A$1850, 0))</f>
        <v>Registered Original Registrant</v>
      </c>
      <c r="AP1600" s="28" t="s">
        <v>26</v>
      </c>
      <c r="AQ1600" s="32"/>
      <c r="AR1600" s="28" t="s">
        <v>26</v>
      </c>
      <c r="AS1600" s="46" t="str">
        <f t="shared" si="409"/>
        <v>cialisblack800mg</v>
      </c>
      <c r="AT1600" s="46" t="str">
        <f xml:space="preserve"> INDEX('TM Grouping Lookup'!$B$2:$B$1870, MATCH(AS1600, 'TM Grouping Lookup'!$A$2:$A$1870, 0))</f>
        <v>Cialis</v>
      </c>
      <c r="AU1600" s="46" t="b">
        <f t="shared" si="423"/>
        <v>0</v>
      </c>
      <c r="AV1600" s="46" t="b">
        <f t="shared" si="423"/>
        <v>0</v>
      </c>
      <c r="AW1600" s="46" t="b">
        <f t="shared" si="423"/>
        <v>0</v>
      </c>
      <c r="AX1600" s="46" t="b">
        <f t="shared" si="423"/>
        <v>0</v>
      </c>
      <c r="AY1600" s="46" t="b">
        <f t="shared" si="423"/>
        <v>0</v>
      </c>
      <c r="AZ1600" s="46" t="b">
        <f t="shared" si="423"/>
        <v>0</v>
      </c>
      <c r="BA1600" s="46" t="b">
        <f t="shared" si="423"/>
        <v>0</v>
      </c>
      <c r="BB1600" s="46" t="b">
        <f t="shared" si="423"/>
        <v>0</v>
      </c>
      <c r="BC1600" s="46" t="b">
        <f t="shared" si="423"/>
        <v>0</v>
      </c>
      <c r="BD1600" s="46" t="b">
        <f t="shared" si="424"/>
        <v>0</v>
      </c>
      <c r="BE1600" s="46" t="b">
        <f t="shared" si="424"/>
        <v>0</v>
      </c>
      <c r="BF1600" s="46" t="b">
        <f t="shared" si="424"/>
        <v>0</v>
      </c>
      <c r="BG1600" s="46" t="b">
        <f t="shared" si="424"/>
        <v>0</v>
      </c>
      <c r="BH1600" s="46" t="b">
        <f t="shared" si="424"/>
        <v>0</v>
      </c>
      <c r="BI1600" s="46" t="b">
        <f t="shared" si="424"/>
        <v>0</v>
      </c>
      <c r="BJ1600" s="46" t="b">
        <f t="shared" si="424"/>
        <v>0</v>
      </c>
      <c r="BK1600" s="46" t="b">
        <f t="shared" si="424"/>
        <v>0</v>
      </c>
      <c r="BL1600" s="46" t="b">
        <f t="shared" si="424"/>
        <v>1</v>
      </c>
      <c r="BM1600" s="46" t="b">
        <f t="shared" si="422"/>
        <v>0</v>
      </c>
      <c r="BN1600" s="46" t="b">
        <f t="shared" si="422"/>
        <v>0</v>
      </c>
      <c r="BO1600" s="46" t="b">
        <f t="shared" si="422"/>
        <v>0</v>
      </c>
      <c r="BP1600" s="46" t="b">
        <f t="shared" si="422"/>
        <v>0</v>
      </c>
    </row>
    <row r="1601" spans="1:68" x14ac:dyDescent="0.35">
      <c r="A1601" s="23" t="s">
        <v>15</v>
      </c>
      <c r="B1601" s="24">
        <v>1731038</v>
      </c>
      <c r="C1601" s="24">
        <v>0</v>
      </c>
      <c r="D1601" s="30" t="s">
        <v>4282</v>
      </c>
      <c r="E1601" s="19" t="s">
        <v>4361</v>
      </c>
      <c r="F1601" s="19" t="s">
        <v>2690</v>
      </c>
      <c r="G1601" s="28" t="s">
        <v>25</v>
      </c>
      <c r="H1601" s="30" t="s">
        <v>65</v>
      </c>
      <c r="I1601" s="31" t="s">
        <v>23</v>
      </c>
      <c r="J1601" s="40" t="s">
        <v>2745</v>
      </c>
      <c r="K1601" s="40" t="s">
        <v>1176</v>
      </c>
      <c r="L1601" s="40" t="s">
        <v>4284</v>
      </c>
      <c r="M1601" s="40" t="s">
        <v>2473</v>
      </c>
      <c r="N1601" s="40" t="s">
        <v>4285</v>
      </c>
      <c r="O1601" s="40" t="s">
        <v>26</v>
      </c>
      <c r="P1601" s="19" t="s">
        <v>1539</v>
      </c>
      <c r="Q1601" s="27">
        <v>42871</v>
      </c>
      <c r="R1601" s="25" t="s">
        <v>26</v>
      </c>
      <c r="S1601" s="25" t="s">
        <v>26</v>
      </c>
      <c r="T1601" s="25" t="s">
        <v>26</v>
      </c>
      <c r="U1601" s="27">
        <v>42887</v>
      </c>
      <c r="V1601" s="28" t="s">
        <v>24</v>
      </c>
      <c r="W1601" s="28" t="s">
        <v>25</v>
      </c>
      <c r="X1601" s="28" t="s">
        <v>24</v>
      </c>
      <c r="Y1601" s="28" t="s">
        <v>25</v>
      </c>
      <c r="Z1601" s="28" t="s">
        <v>24</v>
      </c>
      <c r="AA1601" s="28" t="s">
        <v>24</v>
      </c>
      <c r="AB1601" s="30" t="s">
        <v>24</v>
      </c>
      <c r="AC1601" s="28" t="s">
        <v>25</v>
      </c>
      <c r="AD1601" s="28" t="s">
        <v>24</v>
      </c>
      <c r="AE1601" s="28" t="s">
        <v>24</v>
      </c>
      <c r="AF1601" s="28" t="s">
        <v>25</v>
      </c>
      <c r="AG1601" s="28" t="s">
        <v>26</v>
      </c>
      <c r="AH1601" s="28" t="s">
        <v>26</v>
      </c>
      <c r="AI1601" s="28" t="s">
        <v>1332</v>
      </c>
      <c r="AJ1601" s="28" t="s">
        <v>4286</v>
      </c>
      <c r="AK1601" s="28" t="s">
        <v>26</v>
      </c>
      <c r="AL1601" s="28" t="s">
        <v>26</v>
      </c>
      <c r="AM1601" s="28" t="s">
        <v>26</v>
      </c>
      <c r="AN1601" s="28" t="s">
        <v>26</v>
      </c>
      <c r="AO1601" s="73" t="str">
        <f xml:space="preserve"> INDEX('parsed-whois-report-2018-02-09T'!$F$2:$F$1850, MATCH('MASTER--Enter Data'!E1601, 'parsed-whois-report-2018-02-09T'!$A$2:$A$1850, 0))</f>
        <v>Registered Original Registrant</v>
      </c>
      <c r="AP1601" s="28" t="s">
        <v>26</v>
      </c>
      <c r="AQ1601" s="32"/>
      <c r="AR1601" s="28" t="s">
        <v>26</v>
      </c>
      <c r="AS1601" s="46" t="str">
        <f t="shared" si="409"/>
        <v>cialiscanada</v>
      </c>
      <c r="AT1601" s="46" t="str">
        <f xml:space="preserve"> INDEX('TM Grouping Lookup'!$B$2:$B$1870, MATCH(AS1601, 'TM Grouping Lookup'!$A$2:$A$1870, 0))</f>
        <v>Cialis</v>
      </c>
      <c r="AU1601" s="46" t="b">
        <f t="shared" si="423"/>
        <v>0</v>
      </c>
      <c r="AV1601" s="46" t="b">
        <f t="shared" si="423"/>
        <v>0</v>
      </c>
      <c r="AW1601" s="46" t="b">
        <f t="shared" si="423"/>
        <v>0</v>
      </c>
      <c r="AX1601" s="46" t="b">
        <f t="shared" si="423"/>
        <v>0</v>
      </c>
      <c r="AY1601" s="46" t="b">
        <f t="shared" si="423"/>
        <v>0</v>
      </c>
      <c r="AZ1601" s="46" t="b">
        <f t="shared" si="423"/>
        <v>0</v>
      </c>
      <c r="BA1601" s="46" t="b">
        <f t="shared" si="423"/>
        <v>0</v>
      </c>
      <c r="BB1601" s="46" t="b">
        <f t="shared" si="423"/>
        <v>0</v>
      </c>
      <c r="BC1601" s="46" t="b">
        <f t="shared" si="423"/>
        <v>0</v>
      </c>
      <c r="BD1601" s="46" t="b">
        <f t="shared" si="424"/>
        <v>0</v>
      </c>
      <c r="BE1601" s="46" t="b">
        <f t="shared" si="424"/>
        <v>0</v>
      </c>
      <c r="BF1601" s="46" t="b">
        <f t="shared" si="424"/>
        <v>0</v>
      </c>
      <c r="BG1601" s="46" t="b">
        <f t="shared" si="424"/>
        <v>0</v>
      </c>
      <c r="BH1601" s="46" t="b">
        <f t="shared" si="424"/>
        <v>0</v>
      </c>
      <c r="BI1601" s="46" t="b">
        <f t="shared" si="424"/>
        <v>0</v>
      </c>
      <c r="BJ1601" s="46" t="b">
        <f t="shared" si="424"/>
        <v>0</v>
      </c>
      <c r="BK1601" s="46" t="b">
        <f t="shared" si="424"/>
        <v>0</v>
      </c>
      <c r="BL1601" s="46" t="b">
        <f t="shared" si="424"/>
        <v>1</v>
      </c>
      <c r="BM1601" s="46" t="b">
        <f t="shared" si="422"/>
        <v>0</v>
      </c>
      <c r="BN1601" s="46" t="b">
        <f t="shared" si="422"/>
        <v>0</v>
      </c>
      <c r="BO1601" s="46" t="b">
        <f t="shared" si="422"/>
        <v>0</v>
      </c>
      <c r="BP1601" s="46" t="b">
        <f t="shared" si="422"/>
        <v>0</v>
      </c>
    </row>
    <row r="1602" spans="1:68" x14ac:dyDescent="0.35">
      <c r="A1602" s="23" t="s">
        <v>15</v>
      </c>
      <c r="B1602" s="24">
        <v>1731038</v>
      </c>
      <c r="C1602" s="24">
        <v>0</v>
      </c>
      <c r="D1602" s="30" t="s">
        <v>4282</v>
      </c>
      <c r="E1602" s="19" t="s">
        <v>4363</v>
      </c>
      <c r="F1602" s="19" t="s">
        <v>2690</v>
      </c>
      <c r="G1602" s="28" t="s">
        <v>25</v>
      </c>
      <c r="H1602" s="30" t="s">
        <v>65</v>
      </c>
      <c r="I1602" s="31" t="s">
        <v>23</v>
      </c>
      <c r="J1602" s="40" t="s">
        <v>2745</v>
      </c>
      <c r="K1602" s="40" t="s">
        <v>1176</v>
      </c>
      <c r="L1602" s="40" t="s">
        <v>4284</v>
      </c>
      <c r="M1602" s="40" t="s">
        <v>2473</v>
      </c>
      <c r="N1602" s="40" t="s">
        <v>4285</v>
      </c>
      <c r="O1602" s="40" t="s">
        <v>26</v>
      </c>
      <c r="P1602" s="19" t="s">
        <v>1539</v>
      </c>
      <c r="Q1602" s="27">
        <v>42871</v>
      </c>
      <c r="R1602" s="25" t="s">
        <v>26</v>
      </c>
      <c r="S1602" s="25" t="s">
        <v>26</v>
      </c>
      <c r="T1602" s="25" t="s">
        <v>26</v>
      </c>
      <c r="U1602" s="27">
        <v>42887</v>
      </c>
      <c r="V1602" s="28" t="s">
        <v>24</v>
      </c>
      <c r="W1602" s="28" t="s">
        <v>25</v>
      </c>
      <c r="X1602" s="28" t="s">
        <v>24</v>
      </c>
      <c r="Y1602" s="28" t="s">
        <v>25</v>
      </c>
      <c r="Z1602" s="28" t="s">
        <v>24</v>
      </c>
      <c r="AA1602" s="28" t="s">
        <v>24</v>
      </c>
      <c r="AB1602" s="30" t="s">
        <v>24</v>
      </c>
      <c r="AC1602" s="28" t="s">
        <v>25</v>
      </c>
      <c r="AD1602" s="28" t="s">
        <v>24</v>
      </c>
      <c r="AE1602" s="28" t="s">
        <v>24</v>
      </c>
      <c r="AF1602" s="28" t="s">
        <v>25</v>
      </c>
      <c r="AG1602" s="28" t="s">
        <v>26</v>
      </c>
      <c r="AH1602" s="28" t="s">
        <v>26</v>
      </c>
      <c r="AI1602" s="28" t="s">
        <v>1332</v>
      </c>
      <c r="AJ1602" s="28" t="s">
        <v>4286</v>
      </c>
      <c r="AK1602" s="28" t="s">
        <v>26</v>
      </c>
      <c r="AL1602" s="28" t="s">
        <v>26</v>
      </c>
      <c r="AM1602" s="28" t="s">
        <v>26</v>
      </c>
      <c r="AN1602" s="28" t="s">
        <v>26</v>
      </c>
      <c r="AO1602" s="73" t="str">
        <f xml:space="preserve"> INDEX('parsed-whois-report-2018-02-09T'!$F$2:$F$1850, MATCH('MASTER--Enter Data'!E1602, 'parsed-whois-report-2018-02-09T'!$A$2:$A$1850, 0))</f>
        <v>Registered Original Registrant</v>
      </c>
      <c r="AP1602" s="28" t="s">
        <v>26</v>
      </c>
      <c r="AQ1602" s="32"/>
      <c r="AR1602" s="28" t="s">
        <v>26</v>
      </c>
      <c r="AS1602" s="46" t="str">
        <f t="shared" si="409"/>
        <v>cialischeapcanada</v>
      </c>
      <c r="AT1602" s="46" t="str">
        <f xml:space="preserve"> INDEX('TM Grouping Lookup'!$B$2:$B$1870, MATCH(AS1602, 'TM Grouping Lookup'!$A$2:$A$1870, 0))</f>
        <v>Cialis</v>
      </c>
      <c r="AU1602" s="46" t="b">
        <f t="shared" si="423"/>
        <v>0</v>
      </c>
      <c r="AV1602" s="46" t="b">
        <f t="shared" si="423"/>
        <v>0</v>
      </c>
      <c r="AW1602" s="46" t="b">
        <f t="shared" si="423"/>
        <v>0</v>
      </c>
      <c r="AX1602" s="46" t="b">
        <f t="shared" si="423"/>
        <v>0</v>
      </c>
      <c r="AY1602" s="46" t="b">
        <f t="shared" si="423"/>
        <v>0</v>
      </c>
      <c r="AZ1602" s="46" t="b">
        <f t="shared" si="423"/>
        <v>0</v>
      </c>
      <c r="BA1602" s="46" t="b">
        <f t="shared" si="423"/>
        <v>0</v>
      </c>
      <c r="BB1602" s="46" t="b">
        <f t="shared" si="423"/>
        <v>0</v>
      </c>
      <c r="BC1602" s="46" t="b">
        <f t="shared" si="423"/>
        <v>0</v>
      </c>
      <c r="BD1602" s="46" t="b">
        <f t="shared" si="424"/>
        <v>0</v>
      </c>
      <c r="BE1602" s="46" t="b">
        <f t="shared" si="424"/>
        <v>0</v>
      </c>
      <c r="BF1602" s="46" t="b">
        <f t="shared" si="424"/>
        <v>0</v>
      </c>
      <c r="BG1602" s="46" t="b">
        <f t="shared" si="424"/>
        <v>0</v>
      </c>
      <c r="BH1602" s="46" t="b">
        <f t="shared" si="424"/>
        <v>0</v>
      </c>
      <c r="BI1602" s="46" t="b">
        <f t="shared" si="424"/>
        <v>0</v>
      </c>
      <c r="BJ1602" s="46" t="b">
        <f t="shared" si="424"/>
        <v>0</v>
      </c>
      <c r="BK1602" s="46" t="b">
        <f t="shared" si="424"/>
        <v>0</v>
      </c>
      <c r="BL1602" s="46" t="b">
        <f t="shared" si="424"/>
        <v>1</v>
      </c>
      <c r="BM1602" s="46" t="b">
        <f t="shared" si="422"/>
        <v>0</v>
      </c>
      <c r="BN1602" s="46" t="b">
        <f t="shared" si="422"/>
        <v>0</v>
      </c>
      <c r="BO1602" s="46" t="b">
        <f t="shared" si="422"/>
        <v>0</v>
      </c>
      <c r="BP1602" s="46" t="b">
        <f t="shared" si="422"/>
        <v>0</v>
      </c>
    </row>
    <row r="1603" spans="1:68" x14ac:dyDescent="0.35">
      <c r="A1603" s="23" t="s">
        <v>15</v>
      </c>
      <c r="B1603" s="24">
        <v>1731038</v>
      </c>
      <c r="C1603" s="24">
        <v>0</v>
      </c>
      <c r="D1603" s="30" t="s">
        <v>4282</v>
      </c>
      <c r="E1603" s="19" t="s">
        <v>4365</v>
      </c>
      <c r="F1603" s="19" t="s">
        <v>2690</v>
      </c>
      <c r="G1603" s="28" t="s">
        <v>25</v>
      </c>
      <c r="H1603" s="30" t="s">
        <v>65</v>
      </c>
      <c r="I1603" s="31" t="s">
        <v>23</v>
      </c>
      <c r="J1603" s="40" t="s">
        <v>2745</v>
      </c>
      <c r="K1603" s="40" t="s">
        <v>1176</v>
      </c>
      <c r="L1603" s="40" t="s">
        <v>4284</v>
      </c>
      <c r="M1603" s="40" t="s">
        <v>2473</v>
      </c>
      <c r="N1603" s="40" t="s">
        <v>4285</v>
      </c>
      <c r="O1603" s="40" t="s">
        <v>26</v>
      </c>
      <c r="P1603" s="19" t="s">
        <v>1539</v>
      </c>
      <c r="Q1603" s="27">
        <v>42871</v>
      </c>
      <c r="R1603" s="25" t="s">
        <v>26</v>
      </c>
      <c r="S1603" s="25" t="s">
        <v>26</v>
      </c>
      <c r="T1603" s="25" t="s">
        <v>26</v>
      </c>
      <c r="U1603" s="27">
        <v>42887</v>
      </c>
      <c r="V1603" s="28" t="s">
        <v>24</v>
      </c>
      <c r="W1603" s="28" t="s">
        <v>25</v>
      </c>
      <c r="X1603" s="28" t="s">
        <v>24</v>
      </c>
      <c r="Y1603" s="28" t="s">
        <v>25</v>
      </c>
      <c r="Z1603" s="28" t="s">
        <v>24</v>
      </c>
      <c r="AA1603" s="28" t="s">
        <v>24</v>
      </c>
      <c r="AB1603" s="30" t="s">
        <v>24</v>
      </c>
      <c r="AC1603" s="28" t="s">
        <v>25</v>
      </c>
      <c r="AD1603" s="28" t="s">
        <v>24</v>
      </c>
      <c r="AE1603" s="28" t="s">
        <v>24</v>
      </c>
      <c r="AF1603" s="28" t="s">
        <v>25</v>
      </c>
      <c r="AG1603" s="28" t="s">
        <v>26</v>
      </c>
      <c r="AH1603" s="28" t="s">
        <v>26</v>
      </c>
      <c r="AI1603" s="28" t="s">
        <v>1332</v>
      </c>
      <c r="AJ1603" s="28" t="s">
        <v>4286</v>
      </c>
      <c r="AK1603" s="28" t="s">
        <v>26</v>
      </c>
      <c r="AL1603" s="28" t="s">
        <v>26</v>
      </c>
      <c r="AM1603" s="28" t="s">
        <v>26</v>
      </c>
      <c r="AN1603" s="28" t="s">
        <v>26</v>
      </c>
      <c r="AO1603" s="73" t="str">
        <f xml:space="preserve"> INDEX('parsed-whois-report-2018-02-09T'!$F$2:$F$1850, MATCH('MASTER--Enter Data'!E1603, 'parsed-whois-report-2018-02-09T'!$A$2:$A$1850, 0))</f>
        <v>Registered Original Registrant</v>
      </c>
      <c r="AP1603" s="28" t="s">
        <v>26</v>
      </c>
      <c r="AQ1603" s="32"/>
      <c r="AR1603" s="28" t="s">
        <v>26</v>
      </c>
      <c r="AS1603" s="46" t="str">
        <f t="shared" ref="AS1603:AS1666" si="425">LEFT(E1603,FIND(".",E1603)-1)</f>
        <v>cialischeapestonlineprices</v>
      </c>
      <c r="AT1603" s="46" t="str">
        <f xml:space="preserve"> INDEX('TM Grouping Lookup'!$B$2:$B$1870, MATCH(AS1603, 'TM Grouping Lookup'!$A$2:$A$1870, 0))</f>
        <v>Cialis</v>
      </c>
      <c r="AU1603" s="46" t="b">
        <f t="shared" ref="AU1603:BC1612" si="426" xml:space="preserve"> ISNUMBER(SEARCH(RIGHT(AU$2,LEN(AU$2) - SEARCH(": ", AU$2, 1) -1), $AG1603))</f>
        <v>0</v>
      </c>
      <c r="AV1603" s="46" t="b">
        <f t="shared" si="426"/>
        <v>0</v>
      </c>
      <c r="AW1603" s="46" t="b">
        <f t="shared" si="426"/>
        <v>0</v>
      </c>
      <c r="AX1603" s="46" t="b">
        <f t="shared" si="426"/>
        <v>0</v>
      </c>
      <c r="AY1603" s="46" t="b">
        <f t="shared" si="426"/>
        <v>0</v>
      </c>
      <c r="AZ1603" s="46" t="b">
        <f t="shared" si="426"/>
        <v>0</v>
      </c>
      <c r="BA1603" s="46" t="b">
        <f t="shared" si="426"/>
        <v>0</v>
      </c>
      <c r="BB1603" s="46" t="b">
        <f t="shared" si="426"/>
        <v>0</v>
      </c>
      <c r="BC1603" s="46" t="b">
        <f t="shared" si="426"/>
        <v>0</v>
      </c>
      <c r="BD1603" s="46" t="b">
        <f t="shared" ref="BD1603:BL1612" si="427" xml:space="preserve"> ISNUMBER(SEARCH(RIGHT(BD$2,LEN(BD$2) - SEARCH(": ", BD$2, 1) -1), $AI1603))</f>
        <v>0</v>
      </c>
      <c r="BE1603" s="46" t="b">
        <f t="shared" si="427"/>
        <v>0</v>
      </c>
      <c r="BF1603" s="46" t="b">
        <f t="shared" si="427"/>
        <v>0</v>
      </c>
      <c r="BG1603" s="46" t="b">
        <f t="shared" si="427"/>
        <v>0</v>
      </c>
      <c r="BH1603" s="46" t="b">
        <f t="shared" si="427"/>
        <v>0</v>
      </c>
      <c r="BI1603" s="46" t="b">
        <f t="shared" si="427"/>
        <v>0</v>
      </c>
      <c r="BJ1603" s="46" t="b">
        <f t="shared" si="427"/>
        <v>0</v>
      </c>
      <c r="BK1603" s="46" t="b">
        <f t="shared" si="427"/>
        <v>0</v>
      </c>
      <c r="BL1603" s="46" t="b">
        <f t="shared" si="427"/>
        <v>1</v>
      </c>
      <c r="BM1603" s="46" t="b">
        <f t="shared" ref="BM1603:BP1622" si="428" xml:space="preserve"> ISNUMBER(SEARCH(RIGHT(BM$2,LEN(BM$2) - SEARCH(": ", BM$2, 1) -1), $AK1603))</f>
        <v>0</v>
      </c>
      <c r="BN1603" s="46" t="b">
        <f t="shared" si="428"/>
        <v>0</v>
      </c>
      <c r="BO1603" s="46" t="b">
        <f t="shared" si="428"/>
        <v>0</v>
      </c>
      <c r="BP1603" s="46" t="b">
        <f t="shared" si="428"/>
        <v>0</v>
      </c>
    </row>
    <row r="1604" spans="1:68" x14ac:dyDescent="0.35">
      <c r="A1604" s="23" t="s">
        <v>15</v>
      </c>
      <c r="B1604" s="24">
        <v>1731038</v>
      </c>
      <c r="C1604" s="24">
        <v>0</v>
      </c>
      <c r="D1604" s="30" t="s">
        <v>4282</v>
      </c>
      <c r="E1604" s="19" t="s">
        <v>4366</v>
      </c>
      <c r="F1604" s="19" t="s">
        <v>2690</v>
      </c>
      <c r="G1604" s="28" t="s">
        <v>25</v>
      </c>
      <c r="H1604" s="30" t="s">
        <v>65</v>
      </c>
      <c r="I1604" s="31" t="s">
        <v>23</v>
      </c>
      <c r="J1604" s="40" t="s">
        <v>2745</v>
      </c>
      <c r="K1604" s="40" t="s">
        <v>1176</v>
      </c>
      <c r="L1604" s="40" t="s">
        <v>4284</v>
      </c>
      <c r="M1604" s="40" t="s">
        <v>2473</v>
      </c>
      <c r="N1604" s="40" t="s">
        <v>4285</v>
      </c>
      <c r="O1604" s="40" t="s">
        <v>26</v>
      </c>
      <c r="P1604" s="19" t="s">
        <v>1539</v>
      </c>
      <c r="Q1604" s="27">
        <v>42871</v>
      </c>
      <c r="R1604" s="25" t="s">
        <v>26</v>
      </c>
      <c r="S1604" s="25" t="s">
        <v>26</v>
      </c>
      <c r="T1604" s="25" t="s">
        <v>26</v>
      </c>
      <c r="U1604" s="27">
        <v>42887</v>
      </c>
      <c r="V1604" s="28" t="s">
        <v>24</v>
      </c>
      <c r="W1604" s="28" t="s">
        <v>25</v>
      </c>
      <c r="X1604" s="28" t="s">
        <v>24</v>
      </c>
      <c r="Y1604" s="28" t="s">
        <v>25</v>
      </c>
      <c r="Z1604" s="28" t="s">
        <v>24</v>
      </c>
      <c r="AA1604" s="28" t="s">
        <v>24</v>
      </c>
      <c r="AB1604" s="30" t="s">
        <v>24</v>
      </c>
      <c r="AC1604" s="28" t="s">
        <v>25</v>
      </c>
      <c r="AD1604" s="28" t="s">
        <v>24</v>
      </c>
      <c r="AE1604" s="28" t="s">
        <v>24</v>
      </c>
      <c r="AF1604" s="28" t="s">
        <v>25</v>
      </c>
      <c r="AG1604" s="28" t="s">
        <v>26</v>
      </c>
      <c r="AH1604" s="28" t="s">
        <v>26</v>
      </c>
      <c r="AI1604" s="28" t="s">
        <v>1332</v>
      </c>
      <c r="AJ1604" s="28" t="s">
        <v>4286</v>
      </c>
      <c r="AK1604" s="28" t="s">
        <v>26</v>
      </c>
      <c r="AL1604" s="28" t="s">
        <v>26</v>
      </c>
      <c r="AM1604" s="28" t="s">
        <v>26</v>
      </c>
      <c r="AN1604" s="28" t="s">
        <v>26</v>
      </c>
      <c r="AO1604" s="73" t="str">
        <f xml:space="preserve"> INDEX('parsed-whois-report-2018-02-09T'!$F$2:$F$1850, MATCH('MASTER--Enter Data'!E1604, 'parsed-whois-report-2018-02-09T'!$A$2:$A$1850, 0))</f>
        <v>Registered Original Registrant</v>
      </c>
      <c r="AP1604" s="28" t="s">
        <v>26</v>
      </c>
      <c r="AQ1604" s="32"/>
      <c r="AR1604" s="28" t="s">
        <v>26</v>
      </c>
      <c r="AS1604" s="46" t="str">
        <f t="shared" si="425"/>
        <v>cialisfordailyuse</v>
      </c>
      <c r="AT1604" s="46" t="str">
        <f xml:space="preserve"> INDEX('TM Grouping Lookup'!$B$2:$B$1870, MATCH(AS1604, 'TM Grouping Lookup'!$A$2:$A$1870, 0))</f>
        <v>Cialis</v>
      </c>
      <c r="AU1604" s="46" t="b">
        <f t="shared" si="426"/>
        <v>0</v>
      </c>
      <c r="AV1604" s="46" t="b">
        <f t="shared" si="426"/>
        <v>0</v>
      </c>
      <c r="AW1604" s="46" t="b">
        <f t="shared" si="426"/>
        <v>0</v>
      </c>
      <c r="AX1604" s="46" t="b">
        <f t="shared" si="426"/>
        <v>0</v>
      </c>
      <c r="AY1604" s="46" t="b">
        <f t="shared" si="426"/>
        <v>0</v>
      </c>
      <c r="AZ1604" s="46" t="b">
        <f t="shared" si="426"/>
        <v>0</v>
      </c>
      <c r="BA1604" s="46" t="b">
        <f t="shared" si="426"/>
        <v>0</v>
      </c>
      <c r="BB1604" s="46" t="b">
        <f t="shared" si="426"/>
        <v>0</v>
      </c>
      <c r="BC1604" s="46" t="b">
        <f t="shared" si="426"/>
        <v>0</v>
      </c>
      <c r="BD1604" s="46" t="b">
        <f t="shared" si="427"/>
        <v>0</v>
      </c>
      <c r="BE1604" s="46" t="b">
        <f t="shared" si="427"/>
        <v>0</v>
      </c>
      <c r="BF1604" s="46" t="b">
        <f t="shared" si="427"/>
        <v>0</v>
      </c>
      <c r="BG1604" s="46" t="b">
        <f t="shared" si="427"/>
        <v>0</v>
      </c>
      <c r="BH1604" s="46" t="b">
        <f t="shared" si="427"/>
        <v>0</v>
      </c>
      <c r="BI1604" s="46" t="b">
        <f t="shared" si="427"/>
        <v>0</v>
      </c>
      <c r="BJ1604" s="46" t="b">
        <f t="shared" si="427"/>
        <v>0</v>
      </c>
      <c r="BK1604" s="46" t="b">
        <f t="shared" si="427"/>
        <v>0</v>
      </c>
      <c r="BL1604" s="46" t="b">
        <f t="shared" si="427"/>
        <v>1</v>
      </c>
      <c r="BM1604" s="46" t="b">
        <f t="shared" si="428"/>
        <v>0</v>
      </c>
      <c r="BN1604" s="46" t="b">
        <f t="shared" si="428"/>
        <v>0</v>
      </c>
      <c r="BO1604" s="46" t="b">
        <f t="shared" si="428"/>
        <v>0</v>
      </c>
      <c r="BP1604" s="46" t="b">
        <f t="shared" si="428"/>
        <v>0</v>
      </c>
    </row>
    <row r="1605" spans="1:68" x14ac:dyDescent="0.35">
      <c r="A1605" s="23" t="s">
        <v>15</v>
      </c>
      <c r="B1605" s="24">
        <v>1731038</v>
      </c>
      <c r="C1605" s="24">
        <v>0</v>
      </c>
      <c r="D1605" s="30" t="s">
        <v>4282</v>
      </c>
      <c r="E1605" s="19" t="s">
        <v>4368</v>
      </c>
      <c r="F1605" s="19" t="s">
        <v>2690</v>
      </c>
      <c r="G1605" s="28" t="s">
        <v>25</v>
      </c>
      <c r="H1605" s="30" t="s">
        <v>65</v>
      </c>
      <c r="I1605" s="31" t="s">
        <v>23</v>
      </c>
      <c r="J1605" s="40" t="s">
        <v>2745</v>
      </c>
      <c r="K1605" s="40" t="s">
        <v>1176</v>
      </c>
      <c r="L1605" s="40" t="s">
        <v>4284</v>
      </c>
      <c r="M1605" s="40" t="s">
        <v>2473</v>
      </c>
      <c r="N1605" s="40" t="s">
        <v>4285</v>
      </c>
      <c r="O1605" s="40" t="s">
        <v>26</v>
      </c>
      <c r="P1605" s="19" t="s">
        <v>1539</v>
      </c>
      <c r="Q1605" s="27">
        <v>42871</v>
      </c>
      <c r="R1605" s="25" t="s">
        <v>26</v>
      </c>
      <c r="S1605" s="25" t="s">
        <v>26</v>
      </c>
      <c r="T1605" s="25" t="s">
        <v>26</v>
      </c>
      <c r="U1605" s="27">
        <v>42887</v>
      </c>
      <c r="V1605" s="28" t="s">
        <v>24</v>
      </c>
      <c r="W1605" s="28" t="s">
        <v>25</v>
      </c>
      <c r="X1605" s="28" t="s">
        <v>24</v>
      </c>
      <c r="Y1605" s="28" t="s">
        <v>25</v>
      </c>
      <c r="Z1605" s="28" t="s">
        <v>24</v>
      </c>
      <c r="AA1605" s="28" t="s">
        <v>24</v>
      </c>
      <c r="AB1605" s="30" t="s">
        <v>24</v>
      </c>
      <c r="AC1605" s="28" t="s">
        <v>25</v>
      </c>
      <c r="AD1605" s="28" t="s">
        <v>24</v>
      </c>
      <c r="AE1605" s="28" t="s">
        <v>24</v>
      </c>
      <c r="AF1605" s="28" t="s">
        <v>25</v>
      </c>
      <c r="AG1605" s="28" t="s">
        <v>26</v>
      </c>
      <c r="AH1605" s="28" t="s">
        <v>26</v>
      </c>
      <c r="AI1605" s="28" t="s">
        <v>1332</v>
      </c>
      <c r="AJ1605" s="28" t="s">
        <v>4286</v>
      </c>
      <c r="AK1605" s="28" t="s">
        <v>26</v>
      </c>
      <c r="AL1605" s="28" t="s">
        <v>26</v>
      </c>
      <c r="AM1605" s="28" t="s">
        <v>26</v>
      </c>
      <c r="AN1605" s="28" t="s">
        <v>26</v>
      </c>
      <c r="AO1605" s="73" t="str">
        <f xml:space="preserve"> INDEX('parsed-whois-report-2018-02-09T'!$F$2:$F$1850, MATCH('MASTER--Enter Data'!E1605, 'parsed-whois-report-2018-02-09T'!$A$2:$A$1850, 0))</f>
        <v>Registered Original Registrant</v>
      </c>
      <c r="AP1605" s="28" t="s">
        <v>26</v>
      </c>
      <c r="AQ1605" s="32"/>
      <c r="AR1605" s="28" t="s">
        <v>26</v>
      </c>
      <c r="AS1605" s="46" t="str">
        <f t="shared" si="425"/>
        <v>cialisfordailyusecost</v>
      </c>
      <c r="AT1605" s="46" t="str">
        <f xml:space="preserve"> INDEX('TM Grouping Lookup'!$B$2:$B$1870, MATCH(AS1605, 'TM Grouping Lookup'!$A$2:$A$1870, 0))</f>
        <v>Cialis</v>
      </c>
      <c r="AU1605" s="46" t="b">
        <f t="shared" si="426"/>
        <v>0</v>
      </c>
      <c r="AV1605" s="46" t="b">
        <f t="shared" si="426"/>
        <v>0</v>
      </c>
      <c r="AW1605" s="46" t="b">
        <f t="shared" si="426"/>
        <v>0</v>
      </c>
      <c r="AX1605" s="46" t="b">
        <f t="shared" si="426"/>
        <v>0</v>
      </c>
      <c r="AY1605" s="46" t="b">
        <f t="shared" si="426"/>
        <v>0</v>
      </c>
      <c r="AZ1605" s="46" t="b">
        <f t="shared" si="426"/>
        <v>0</v>
      </c>
      <c r="BA1605" s="46" t="b">
        <f t="shared" si="426"/>
        <v>0</v>
      </c>
      <c r="BB1605" s="46" t="b">
        <f t="shared" si="426"/>
        <v>0</v>
      </c>
      <c r="BC1605" s="46" t="b">
        <f t="shared" si="426"/>
        <v>0</v>
      </c>
      <c r="BD1605" s="46" t="b">
        <f t="shared" si="427"/>
        <v>0</v>
      </c>
      <c r="BE1605" s="46" t="b">
        <f t="shared" si="427"/>
        <v>0</v>
      </c>
      <c r="BF1605" s="46" t="b">
        <f t="shared" si="427"/>
        <v>0</v>
      </c>
      <c r="BG1605" s="46" t="b">
        <f t="shared" si="427"/>
        <v>0</v>
      </c>
      <c r="BH1605" s="46" t="b">
        <f t="shared" si="427"/>
        <v>0</v>
      </c>
      <c r="BI1605" s="46" t="b">
        <f t="shared" si="427"/>
        <v>0</v>
      </c>
      <c r="BJ1605" s="46" t="b">
        <f t="shared" si="427"/>
        <v>0</v>
      </c>
      <c r="BK1605" s="46" t="b">
        <f t="shared" si="427"/>
        <v>0</v>
      </c>
      <c r="BL1605" s="46" t="b">
        <f t="shared" si="427"/>
        <v>1</v>
      </c>
      <c r="BM1605" s="46" t="b">
        <f t="shared" si="428"/>
        <v>0</v>
      </c>
      <c r="BN1605" s="46" t="b">
        <f t="shared" si="428"/>
        <v>0</v>
      </c>
      <c r="BO1605" s="46" t="b">
        <f t="shared" si="428"/>
        <v>0</v>
      </c>
      <c r="BP1605" s="46" t="b">
        <f t="shared" si="428"/>
        <v>0</v>
      </c>
    </row>
    <row r="1606" spans="1:68" x14ac:dyDescent="0.35">
      <c r="A1606" s="23" t="s">
        <v>15</v>
      </c>
      <c r="B1606" s="24">
        <v>1731038</v>
      </c>
      <c r="C1606" s="24">
        <v>0</v>
      </c>
      <c r="D1606" s="30" t="s">
        <v>4282</v>
      </c>
      <c r="E1606" s="19" t="s">
        <v>4369</v>
      </c>
      <c r="F1606" s="19" t="s">
        <v>2690</v>
      </c>
      <c r="G1606" s="28" t="s">
        <v>25</v>
      </c>
      <c r="H1606" s="30" t="s">
        <v>65</v>
      </c>
      <c r="I1606" s="31" t="s">
        <v>23</v>
      </c>
      <c r="J1606" s="40" t="s">
        <v>2745</v>
      </c>
      <c r="K1606" s="40" t="s">
        <v>1176</v>
      </c>
      <c r="L1606" s="40" t="s">
        <v>4284</v>
      </c>
      <c r="M1606" s="40" t="s">
        <v>2473</v>
      </c>
      <c r="N1606" s="40" t="s">
        <v>4285</v>
      </c>
      <c r="O1606" s="40" t="s">
        <v>26</v>
      </c>
      <c r="P1606" s="19" t="s">
        <v>1539</v>
      </c>
      <c r="Q1606" s="27">
        <v>42871</v>
      </c>
      <c r="R1606" s="25" t="s">
        <v>26</v>
      </c>
      <c r="S1606" s="25" t="s">
        <v>26</v>
      </c>
      <c r="T1606" s="25" t="s">
        <v>26</v>
      </c>
      <c r="U1606" s="27">
        <v>42887</v>
      </c>
      <c r="V1606" s="28" t="s">
        <v>24</v>
      </c>
      <c r="W1606" s="28" t="s">
        <v>25</v>
      </c>
      <c r="X1606" s="28" t="s">
        <v>24</v>
      </c>
      <c r="Y1606" s="28" t="s">
        <v>25</v>
      </c>
      <c r="Z1606" s="28" t="s">
        <v>24</v>
      </c>
      <c r="AA1606" s="28" t="s">
        <v>24</v>
      </c>
      <c r="AB1606" s="30" t="s">
        <v>24</v>
      </c>
      <c r="AC1606" s="28" t="s">
        <v>25</v>
      </c>
      <c r="AD1606" s="28" t="s">
        <v>24</v>
      </c>
      <c r="AE1606" s="28" t="s">
        <v>24</v>
      </c>
      <c r="AF1606" s="28" t="s">
        <v>25</v>
      </c>
      <c r="AG1606" s="28" t="s">
        <v>26</v>
      </c>
      <c r="AH1606" s="28" t="s">
        <v>26</v>
      </c>
      <c r="AI1606" s="28" t="s">
        <v>1332</v>
      </c>
      <c r="AJ1606" s="28" t="s">
        <v>4286</v>
      </c>
      <c r="AK1606" s="28" t="s">
        <v>26</v>
      </c>
      <c r="AL1606" s="28" t="s">
        <v>26</v>
      </c>
      <c r="AM1606" s="28" t="s">
        <v>26</v>
      </c>
      <c r="AN1606" s="28" t="s">
        <v>26</v>
      </c>
      <c r="AO1606" s="73" t="str">
        <f xml:space="preserve"> INDEX('parsed-whois-report-2018-02-09T'!$F$2:$F$1850, MATCH('MASTER--Enter Data'!E1606, 'parsed-whois-report-2018-02-09T'!$A$2:$A$1850, 0))</f>
        <v>Registered Original Registrant</v>
      </c>
      <c r="AP1606" s="28" t="s">
        <v>26</v>
      </c>
      <c r="AQ1606" s="32"/>
      <c r="AR1606" s="28" t="s">
        <v>26</v>
      </c>
      <c r="AS1606" s="46" t="str">
        <f t="shared" si="425"/>
        <v>cialisforsale</v>
      </c>
      <c r="AT1606" s="46" t="str">
        <f xml:space="preserve"> INDEX('TM Grouping Lookup'!$B$2:$B$1870, MATCH(AS1606, 'TM Grouping Lookup'!$A$2:$A$1870, 0))</f>
        <v>Cialis</v>
      </c>
      <c r="AU1606" s="46" t="b">
        <f t="shared" si="426"/>
        <v>0</v>
      </c>
      <c r="AV1606" s="46" t="b">
        <f t="shared" si="426"/>
        <v>0</v>
      </c>
      <c r="AW1606" s="46" t="b">
        <f t="shared" si="426"/>
        <v>0</v>
      </c>
      <c r="AX1606" s="46" t="b">
        <f t="shared" si="426"/>
        <v>0</v>
      </c>
      <c r="AY1606" s="46" t="b">
        <f t="shared" si="426"/>
        <v>0</v>
      </c>
      <c r="AZ1606" s="46" t="b">
        <f t="shared" si="426"/>
        <v>0</v>
      </c>
      <c r="BA1606" s="46" t="b">
        <f t="shared" si="426"/>
        <v>0</v>
      </c>
      <c r="BB1606" s="46" t="b">
        <f t="shared" si="426"/>
        <v>0</v>
      </c>
      <c r="BC1606" s="46" t="b">
        <f t="shared" si="426"/>
        <v>0</v>
      </c>
      <c r="BD1606" s="46" t="b">
        <f t="shared" si="427"/>
        <v>0</v>
      </c>
      <c r="BE1606" s="46" t="b">
        <f t="shared" si="427"/>
        <v>0</v>
      </c>
      <c r="BF1606" s="46" t="b">
        <f t="shared" si="427"/>
        <v>0</v>
      </c>
      <c r="BG1606" s="46" t="b">
        <f t="shared" si="427"/>
        <v>0</v>
      </c>
      <c r="BH1606" s="46" t="b">
        <f t="shared" si="427"/>
        <v>0</v>
      </c>
      <c r="BI1606" s="46" t="b">
        <f t="shared" si="427"/>
        <v>0</v>
      </c>
      <c r="BJ1606" s="46" t="b">
        <f t="shared" si="427"/>
        <v>0</v>
      </c>
      <c r="BK1606" s="46" t="b">
        <f t="shared" si="427"/>
        <v>0</v>
      </c>
      <c r="BL1606" s="46" t="b">
        <f t="shared" si="427"/>
        <v>1</v>
      </c>
      <c r="BM1606" s="46" t="b">
        <f t="shared" si="428"/>
        <v>0</v>
      </c>
      <c r="BN1606" s="46" t="b">
        <f t="shared" si="428"/>
        <v>0</v>
      </c>
      <c r="BO1606" s="46" t="b">
        <f t="shared" si="428"/>
        <v>0</v>
      </c>
      <c r="BP1606" s="46" t="b">
        <f t="shared" si="428"/>
        <v>0</v>
      </c>
    </row>
    <row r="1607" spans="1:68" x14ac:dyDescent="0.35">
      <c r="A1607" s="23" t="s">
        <v>15</v>
      </c>
      <c r="B1607" s="24">
        <v>1731038</v>
      </c>
      <c r="C1607" s="24">
        <v>0</v>
      </c>
      <c r="D1607" s="30" t="s">
        <v>4282</v>
      </c>
      <c r="E1607" s="19" t="s">
        <v>4371</v>
      </c>
      <c r="F1607" s="19" t="s">
        <v>2690</v>
      </c>
      <c r="G1607" s="28" t="s">
        <v>25</v>
      </c>
      <c r="H1607" s="30" t="s">
        <v>65</v>
      </c>
      <c r="I1607" s="31" t="s">
        <v>23</v>
      </c>
      <c r="J1607" s="40" t="s">
        <v>2745</v>
      </c>
      <c r="K1607" s="40" t="s">
        <v>1176</v>
      </c>
      <c r="L1607" s="40" t="s">
        <v>4284</v>
      </c>
      <c r="M1607" s="40" t="s">
        <v>2473</v>
      </c>
      <c r="N1607" s="40" t="s">
        <v>4285</v>
      </c>
      <c r="O1607" s="40" t="s">
        <v>26</v>
      </c>
      <c r="P1607" s="19" t="s">
        <v>1539</v>
      </c>
      <c r="Q1607" s="27">
        <v>42871</v>
      </c>
      <c r="R1607" s="25" t="s">
        <v>26</v>
      </c>
      <c r="S1607" s="25" t="s">
        <v>26</v>
      </c>
      <c r="T1607" s="25" t="s">
        <v>26</v>
      </c>
      <c r="U1607" s="27">
        <v>42887</v>
      </c>
      <c r="V1607" s="28" t="s">
        <v>24</v>
      </c>
      <c r="W1607" s="28" t="s">
        <v>25</v>
      </c>
      <c r="X1607" s="28" t="s">
        <v>24</v>
      </c>
      <c r="Y1607" s="28" t="s">
        <v>25</v>
      </c>
      <c r="Z1607" s="28" t="s">
        <v>24</v>
      </c>
      <c r="AA1607" s="28" t="s">
        <v>24</v>
      </c>
      <c r="AB1607" s="30" t="s">
        <v>24</v>
      </c>
      <c r="AC1607" s="28" t="s">
        <v>25</v>
      </c>
      <c r="AD1607" s="28" t="s">
        <v>24</v>
      </c>
      <c r="AE1607" s="28" t="s">
        <v>24</v>
      </c>
      <c r="AF1607" s="28" t="s">
        <v>25</v>
      </c>
      <c r="AG1607" s="28" t="s">
        <v>26</v>
      </c>
      <c r="AH1607" s="28" t="s">
        <v>26</v>
      </c>
      <c r="AI1607" s="28" t="s">
        <v>1332</v>
      </c>
      <c r="AJ1607" s="28" t="s">
        <v>4286</v>
      </c>
      <c r="AK1607" s="28" t="s">
        <v>26</v>
      </c>
      <c r="AL1607" s="28" t="s">
        <v>26</v>
      </c>
      <c r="AM1607" s="28" t="s">
        <v>26</v>
      </c>
      <c r="AN1607" s="28" t="s">
        <v>26</v>
      </c>
      <c r="AO1607" s="73" t="str">
        <f xml:space="preserve"> INDEX('parsed-whois-report-2018-02-09T'!$F$2:$F$1850, MATCH('MASTER--Enter Data'!E1607, 'parsed-whois-report-2018-02-09T'!$A$2:$A$1850, 0))</f>
        <v>Registered Original Registrant</v>
      </c>
      <c r="AP1607" s="28" t="s">
        <v>26</v>
      </c>
      <c r="AQ1607" s="32"/>
      <c r="AR1607" s="28" t="s">
        <v>26</v>
      </c>
      <c r="AS1607" s="46" t="str">
        <f t="shared" si="425"/>
        <v>cialisforsaleinusa</v>
      </c>
      <c r="AT1607" s="46" t="str">
        <f xml:space="preserve"> INDEX('TM Grouping Lookup'!$B$2:$B$1870, MATCH(AS1607, 'TM Grouping Lookup'!$A$2:$A$1870, 0))</f>
        <v>Cialis</v>
      </c>
      <c r="AU1607" s="46" t="b">
        <f t="shared" si="426"/>
        <v>0</v>
      </c>
      <c r="AV1607" s="46" t="b">
        <f t="shared" si="426"/>
        <v>0</v>
      </c>
      <c r="AW1607" s="46" t="b">
        <f t="shared" si="426"/>
        <v>0</v>
      </c>
      <c r="AX1607" s="46" t="b">
        <f t="shared" si="426"/>
        <v>0</v>
      </c>
      <c r="AY1607" s="46" t="b">
        <f t="shared" si="426"/>
        <v>0</v>
      </c>
      <c r="AZ1607" s="46" t="b">
        <f t="shared" si="426"/>
        <v>0</v>
      </c>
      <c r="BA1607" s="46" t="b">
        <f t="shared" si="426"/>
        <v>0</v>
      </c>
      <c r="BB1607" s="46" t="b">
        <f t="shared" si="426"/>
        <v>0</v>
      </c>
      <c r="BC1607" s="46" t="b">
        <f t="shared" si="426"/>
        <v>0</v>
      </c>
      <c r="BD1607" s="46" t="b">
        <f t="shared" si="427"/>
        <v>0</v>
      </c>
      <c r="BE1607" s="46" t="b">
        <f t="shared" si="427"/>
        <v>0</v>
      </c>
      <c r="BF1607" s="46" t="b">
        <f t="shared" si="427"/>
        <v>0</v>
      </c>
      <c r="BG1607" s="46" t="b">
        <f t="shared" si="427"/>
        <v>0</v>
      </c>
      <c r="BH1607" s="46" t="b">
        <f t="shared" si="427"/>
        <v>0</v>
      </c>
      <c r="BI1607" s="46" t="b">
        <f t="shared" si="427"/>
        <v>0</v>
      </c>
      <c r="BJ1607" s="46" t="b">
        <f t="shared" si="427"/>
        <v>0</v>
      </c>
      <c r="BK1607" s="46" t="b">
        <f t="shared" si="427"/>
        <v>0</v>
      </c>
      <c r="BL1607" s="46" t="b">
        <f t="shared" si="427"/>
        <v>1</v>
      </c>
      <c r="BM1607" s="46" t="b">
        <f t="shared" si="428"/>
        <v>0</v>
      </c>
      <c r="BN1607" s="46" t="b">
        <f t="shared" si="428"/>
        <v>0</v>
      </c>
      <c r="BO1607" s="46" t="b">
        <f t="shared" si="428"/>
        <v>0</v>
      </c>
      <c r="BP1607" s="46" t="b">
        <f t="shared" si="428"/>
        <v>0</v>
      </c>
    </row>
    <row r="1608" spans="1:68" x14ac:dyDescent="0.35">
      <c r="A1608" s="23" t="s">
        <v>15</v>
      </c>
      <c r="B1608" s="24">
        <v>1731038</v>
      </c>
      <c r="C1608" s="24">
        <v>0</v>
      </c>
      <c r="D1608" s="30" t="s">
        <v>4282</v>
      </c>
      <c r="E1608" s="19" t="s">
        <v>4374</v>
      </c>
      <c r="F1608" s="19" t="s">
        <v>2690</v>
      </c>
      <c r="G1608" s="28" t="s">
        <v>25</v>
      </c>
      <c r="H1608" s="30" t="s">
        <v>65</v>
      </c>
      <c r="I1608" s="31" t="s">
        <v>23</v>
      </c>
      <c r="J1608" s="40" t="s">
        <v>2745</v>
      </c>
      <c r="K1608" s="40" t="s">
        <v>1176</v>
      </c>
      <c r="L1608" s="40" t="s">
        <v>4284</v>
      </c>
      <c r="M1608" s="40" t="s">
        <v>2473</v>
      </c>
      <c r="N1608" s="40" t="s">
        <v>4285</v>
      </c>
      <c r="O1608" s="40" t="s">
        <v>26</v>
      </c>
      <c r="P1608" s="19" t="s">
        <v>1539</v>
      </c>
      <c r="Q1608" s="27">
        <v>42871</v>
      </c>
      <c r="R1608" s="25" t="s">
        <v>26</v>
      </c>
      <c r="S1608" s="25" t="s">
        <v>26</v>
      </c>
      <c r="T1608" s="25" t="s">
        <v>26</v>
      </c>
      <c r="U1608" s="27">
        <v>42887</v>
      </c>
      <c r="V1608" s="28" t="s">
        <v>24</v>
      </c>
      <c r="W1608" s="28" t="s">
        <v>25</v>
      </c>
      <c r="X1608" s="28" t="s">
        <v>24</v>
      </c>
      <c r="Y1608" s="28" t="s">
        <v>25</v>
      </c>
      <c r="Z1608" s="28" t="s">
        <v>24</v>
      </c>
      <c r="AA1608" s="28" t="s">
        <v>24</v>
      </c>
      <c r="AB1608" s="30" t="s">
        <v>24</v>
      </c>
      <c r="AC1608" s="28" t="s">
        <v>25</v>
      </c>
      <c r="AD1608" s="28" t="s">
        <v>24</v>
      </c>
      <c r="AE1608" s="28" t="s">
        <v>24</v>
      </c>
      <c r="AF1608" s="28" t="s">
        <v>25</v>
      </c>
      <c r="AG1608" s="28" t="s">
        <v>26</v>
      </c>
      <c r="AH1608" s="28" t="s">
        <v>26</v>
      </c>
      <c r="AI1608" s="28" t="s">
        <v>1332</v>
      </c>
      <c r="AJ1608" s="28" t="s">
        <v>4286</v>
      </c>
      <c r="AK1608" s="28" t="s">
        <v>26</v>
      </c>
      <c r="AL1608" s="28" t="s">
        <v>26</v>
      </c>
      <c r="AM1608" s="28" t="s">
        <v>26</v>
      </c>
      <c r="AN1608" s="28" t="s">
        <v>26</v>
      </c>
      <c r="AO1608" s="73" t="str">
        <f xml:space="preserve"> INDEX('parsed-whois-report-2018-02-09T'!$F$2:$F$1850, MATCH('MASTER--Enter Data'!E1608, 'parsed-whois-report-2018-02-09T'!$A$2:$A$1850, 0))</f>
        <v>Registered Original Registrant</v>
      </c>
      <c r="AP1608" s="28" t="s">
        <v>26</v>
      </c>
      <c r="AQ1608" s="32"/>
      <c r="AR1608" s="28" t="s">
        <v>26</v>
      </c>
      <c r="AS1608" s="46" t="str">
        <f t="shared" si="425"/>
        <v>cialisfreesamples</v>
      </c>
      <c r="AT1608" s="46" t="str">
        <f xml:space="preserve"> INDEX('TM Grouping Lookup'!$B$2:$B$1870, MATCH(AS1608, 'TM Grouping Lookup'!$A$2:$A$1870, 0))</f>
        <v>Cialis</v>
      </c>
      <c r="AU1608" s="46" t="b">
        <f t="shared" si="426"/>
        <v>0</v>
      </c>
      <c r="AV1608" s="46" t="b">
        <f t="shared" si="426"/>
        <v>0</v>
      </c>
      <c r="AW1608" s="46" t="b">
        <f t="shared" si="426"/>
        <v>0</v>
      </c>
      <c r="AX1608" s="46" t="b">
        <f t="shared" si="426"/>
        <v>0</v>
      </c>
      <c r="AY1608" s="46" t="b">
        <f t="shared" si="426"/>
        <v>0</v>
      </c>
      <c r="AZ1608" s="46" t="b">
        <f t="shared" si="426"/>
        <v>0</v>
      </c>
      <c r="BA1608" s="46" t="b">
        <f t="shared" si="426"/>
        <v>0</v>
      </c>
      <c r="BB1608" s="46" t="b">
        <f t="shared" si="426"/>
        <v>0</v>
      </c>
      <c r="BC1608" s="46" t="b">
        <f t="shared" si="426"/>
        <v>0</v>
      </c>
      <c r="BD1608" s="46" t="b">
        <f t="shared" si="427"/>
        <v>0</v>
      </c>
      <c r="BE1608" s="46" t="b">
        <f t="shared" si="427"/>
        <v>0</v>
      </c>
      <c r="BF1608" s="46" t="b">
        <f t="shared" si="427"/>
        <v>0</v>
      </c>
      <c r="BG1608" s="46" t="b">
        <f t="shared" si="427"/>
        <v>0</v>
      </c>
      <c r="BH1608" s="46" t="b">
        <f t="shared" si="427"/>
        <v>0</v>
      </c>
      <c r="BI1608" s="46" t="b">
        <f t="shared" si="427"/>
        <v>0</v>
      </c>
      <c r="BJ1608" s="46" t="b">
        <f t="shared" si="427"/>
        <v>0</v>
      </c>
      <c r="BK1608" s="46" t="b">
        <f t="shared" si="427"/>
        <v>0</v>
      </c>
      <c r="BL1608" s="46" t="b">
        <f t="shared" si="427"/>
        <v>1</v>
      </c>
      <c r="BM1608" s="46" t="b">
        <f t="shared" si="428"/>
        <v>0</v>
      </c>
      <c r="BN1608" s="46" t="b">
        <f t="shared" si="428"/>
        <v>0</v>
      </c>
      <c r="BO1608" s="46" t="b">
        <f t="shared" si="428"/>
        <v>0</v>
      </c>
      <c r="BP1608" s="46" t="b">
        <f t="shared" si="428"/>
        <v>0</v>
      </c>
    </row>
    <row r="1609" spans="1:68" x14ac:dyDescent="0.35">
      <c r="A1609" s="23" t="s">
        <v>15</v>
      </c>
      <c r="B1609" s="24">
        <v>1731038</v>
      </c>
      <c r="C1609" s="24">
        <v>0</v>
      </c>
      <c r="D1609" s="30" t="s">
        <v>4282</v>
      </c>
      <c r="E1609" s="19" t="s">
        <v>4376</v>
      </c>
      <c r="F1609" s="19" t="s">
        <v>2690</v>
      </c>
      <c r="G1609" s="28" t="s">
        <v>25</v>
      </c>
      <c r="H1609" s="30" t="s">
        <v>65</v>
      </c>
      <c r="I1609" s="31" t="s">
        <v>23</v>
      </c>
      <c r="J1609" s="40" t="s">
        <v>2745</v>
      </c>
      <c r="K1609" s="40" t="s">
        <v>1176</v>
      </c>
      <c r="L1609" s="40" t="s">
        <v>4284</v>
      </c>
      <c r="M1609" s="40" t="s">
        <v>2473</v>
      </c>
      <c r="N1609" s="40" t="s">
        <v>4285</v>
      </c>
      <c r="O1609" s="40" t="s">
        <v>26</v>
      </c>
      <c r="P1609" s="19" t="s">
        <v>1539</v>
      </c>
      <c r="Q1609" s="27">
        <v>42871</v>
      </c>
      <c r="R1609" s="25" t="s">
        <v>26</v>
      </c>
      <c r="S1609" s="25" t="s">
        <v>26</v>
      </c>
      <c r="T1609" s="25" t="s">
        <v>26</v>
      </c>
      <c r="U1609" s="27">
        <v>42887</v>
      </c>
      <c r="V1609" s="28" t="s">
        <v>24</v>
      </c>
      <c r="W1609" s="28" t="s">
        <v>25</v>
      </c>
      <c r="X1609" s="28" t="s">
        <v>24</v>
      </c>
      <c r="Y1609" s="28" t="s">
        <v>25</v>
      </c>
      <c r="Z1609" s="28" t="s">
        <v>24</v>
      </c>
      <c r="AA1609" s="28" t="s">
        <v>24</v>
      </c>
      <c r="AB1609" s="30" t="s">
        <v>24</v>
      </c>
      <c r="AC1609" s="28" t="s">
        <v>25</v>
      </c>
      <c r="AD1609" s="28" t="s">
        <v>24</v>
      </c>
      <c r="AE1609" s="28" t="s">
        <v>24</v>
      </c>
      <c r="AF1609" s="28" t="s">
        <v>25</v>
      </c>
      <c r="AG1609" s="28" t="s">
        <v>26</v>
      </c>
      <c r="AH1609" s="28" t="s">
        <v>26</v>
      </c>
      <c r="AI1609" s="28" t="s">
        <v>1332</v>
      </c>
      <c r="AJ1609" s="28" t="s">
        <v>4286</v>
      </c>
      <c r="AK1609" s="28" t="s">
        <v>26</v>
      </c>
      <c r="AL1609" s="28" t="s">
        <v>26</v>
      </c>
      <c r="AM1609" s="28" t="s">
        <v>26</v>
      </c>
      <c r="AN1609" s="28" t="s">
        <v>26</v>
      </c>
      <c r="AO1609" s="73" t="str">
        <f xml:space="preserve"> INDEX('parsed-whois-report-2018-02-09T'!$F$2:$F$1850, MATCH('MASTER--Enter Data'!E1609, 'parsed-whois-report-2018-02-09T'!$A$2:$A$1850, 0))</f>
        <v>Registered Original Registrant</v>
      </c>
      <c r="AP1609" s="28" t="s">
        <v>26</v>
      </c>
      <c r="AQ1609" s="32"/>
      <c r="AR1609" s="28" t="s">
        <v>26</v>
      </c>
      <c r="AS1609" s="46" t="str">
        <f t="shared" si="425"/>
        <v>cialisfromcanada</v>
      </c>
      <c r="AT1609" s="46" t="str">
        <f xml:space="preserve"> INDEX('TM Grouping Lookup'!$B$2:$B$1870, MATCH(AS1609, 'TM Grouping Lookup'!$A$2:$A$1870, 0))</f>
        <v>Cialis</v>
      </c>
      <c r="AU1609" s="46" t="b">
        <f t="shared" si="426"/>
        <v>0</v>
      </c>
      <c r="AV1609" s="46" t="b">
        <f t="shared" si="426"/>
        <v>0</v>
      </c>
      <c r="AW1609" s="46" t="b">
        <f t="shared" si="426"/>
        <v>0</v>
      </c>
      <c r="AX1609" s="46" t="b">
        <f t="shared" si="426"/>
        <v>0</v>
      </c>
      <c r="AY1609" s="46" t="b">
        <f t="shared" si="426"/>
        <v>0</v>
      </c>
      <c r="AZ1609" s="46" t="b">
        <f t="shared" si="426"/>
        <v>0</v>
      </c>
      <c r="BA1609" s="46" t="b">
        <f t="shared" si="426"/>
        <v>0</v>
      </c>
      <c r="BB1609" s="46" t="b">
        <f t="shared" si="426"/>
        <v>0</v>
      </c>
      <c r="BC1609" s="46" t="b">
        <f t="shared" si="426"/>
        <v>0</v>
      </c>
      <c r="BD1609" s="46" t="b">
        <f t="shared" si="427"/>
        <v>0</v>
      </c>
      <c r="BE1609" s="46" t="b">
        <f t="shared" si="427"/>
        <v>0</v>
      </c>
      <c r="BF1609" s="46" t="b">
        <f t="shared" si="427"/>
        <v>0</v>
      </c>
      <c r="BG1609" s="46" t="b">
        <f t="shared" si="427"/>
        <v>0</v>
      </c>
      <c r="BH1609" s="46" t="b">
        <f t="shared" si="427"/>
        <v>0</v>
      </c>
      <c r="BI1609" s="46" t="b">
        <f t="shared" si="427"/>
        <v>0</v>
      </c>
      <c r="BJ1609" s="46" t="b">
        <f t="shared" si="427"/>
        <v>0</v>
      </c>
      <c r="BK1609" s="46" t="b">
        <f t="shared" si="427"/>
        <v>0</v>
      </c>
      <c r="BL1609" s="46" t="b">
        <f t="shared" si="427"/>
        <v>1</v>
      </c>
      <c r="BM1609" s="46" t="b">
        <f t="shared" si="428"/>
        <v>0</v>
      </c>
      <c r="BN1609" s="46" t="b">
        <f t="shared" si="428"/>
        <v>0</v>
      </c>
      <c r="BO1609" s="46" t="b">
        <f t="shared" si="428"/>
        <v>0</v>
      </c>
      <c r="BP1609" s="46" t="b">
        <f t="shared" si="428"/>
        <v>0</v>
      </c>
    </row>
    <row r="1610" spans="1:68" x14ac:dyDescent="0.35">
      <c r="A1610" s="23" t="s">
        <v>15</v>
      </c>
      <c r="B1610" s="24">
        <v>1731038</v>
      </c>
      <c r="C1610" s="24">
        <v>0</v>
      </c>
      <c r="D1610" s="30" t="s">
        <v>4282</v>
      </c>
      <c r="E1610" s="19" t="s">
        <v>4379</v>
      </c>
      <c r="F1610" s="19" t="s">
        <v>2690</v>
      </c>
      <c r="G1610" s="28" t="s">
        <v>25</v>
      </c>
      <c r="H1610" s="30" t="s">
        <v>65</v>
      </c>
      <c r="I1610" s="31" t="s">
        <v>23</v>
      </c>
      <c r="J1610" s="40" t="s">
        <v>2745</v>
      </c>
      <c r="K1610" s="40" t="s">
        <v>1176</v>
      </c>
      <c r="L1610" s="40" t="s">
        <v>4284</v>
      </c>
      <c r="M1610" s="40" t="s">
        <v>2473</v>
      </c>
      <c r="N1610" s="40" t="s">
        <v>4285</v>
      </c>
      <c r="O1610" s="40" t="s">
        <v>26</v>
      </c>
      <c r="P1610" s="19" t="s">
        <v>1539</v>
      </c>
      <c r="Q1610" s="27">
        <v>42871</v>
      </c>
      <c r="R1610" s="25" t="s">
        <v>26</v>
      </c>
      <c r="S1610" s="25" t="s">
        <v>26</v>
      </c>
      <c r="T1610" s="25" t="s">
        <v>26</v>
      </c>
      <c r="U1610" s="27">
        <v>42887</v>
      </c>
      <c r="V1610" s="28" t="s">
        <v>24</v>
      </c>
      <c r="W1610" s="28" t="s">
        <v>25</v>
      </c>
      <c r="X1610" s="28" t="s">
        <v>24</v>
      </c>
      <c r="Y1610" s="28" t="s">
        <v>25</v>
      </c>
      <c r="Z1610" s="28" t="s">
        <v>24</v>
      </c>
      <c r="AA1610" s="28" t="s">
        <v>24</v>
      </c>
      <c r="AB1610" s="30" t="s">
        <v>24</v>
      </c>
      <c r="AC1610" s="28" t="s">
        <v>25</v>
      </c>
      <c r="AD1610" s="28" t="s">
        <v>24</v>
      </c>
      <c r="AE1610" s="28" t="s">
        <v>24</v>
      </c>
      <c r="AF1610" s="28" t="s">
        <v>25</v>
      </c>
      <c r="AG1610" s="28" t="s">
        <v>26</v>
      </c>
      <c r="AH1610" s="28" t="s">
        <v>26</v>
      </c>
      <c r="AI1610" s="28" t="s">
        <v>1332</v>
      </c>
      <c r="AJ1610" s="28" t="s">
        <v>4286</v>
      </c>
      <c r="AK1610" s="28" t="s">
        <v>26</v>
      </c>
      <c r="AL1610" s="28" t="s">
        <v>26</v>
      </c>
      <c r="AM1610" s="28" t="s">
        <v>26</v>
      </c>
      <c r="AN1610" s="28" t="s">
        <v>26</v>
      </c>
      <c r="AO1610" s="73" t="str">
        <f xml:space="preserve"> INDEX('parsed-whois-report-2018-02-09T'!$F$2:$F$1850, MATCH('MASTER--Enter Data'!E1610, 'parsed-whois-report-2018-02-09T'!$A$2:$A$1850, 0))</f>
        <v>Registered Original Registrant</v>
      </c>
      <c r="AP1610" s="28" t="s">
        <v>26</v>
      </c>
      <c r="AQ1610" s="32"/>
      <c r="AR1610" s="28" t="s">
        <v>26</v>
      </c>
      <c r="AS1610" s="46" t="str">
        <f t="shared" si="425"/>
        <v>cialisfromindia</v>
      </c>
      <c r="AT1610" s="46" t="str">
        <f xml:space="preserve"> INDEX('TM Grouping Lookup'!$B$2:$B$1870, MATCH(AS1610, 'TM Grouping Lookup'!$A$2:$A$1870, 0))</f>
        <v>Cialis</v>
      </c>
      <c r="AU1610" s="46" t="b">
        <f t="shared" si="426"/>
        <v>0</v>
      </c>
      <c r="AV1610" s="46" t="b">
        <f t="shared" si="426"/>
        <v>0</v>
      </c>
      <c r="AW1610" s="46" t="b">
        <f t="shared" si="426"/>
        <v>0</v>
      </c>
      <c r="AX1610" s="46" t="b">
        <f t="shared" si="426"/>
        <v>0</v>
      </c>
      <c r="AY1610" s="46" t="b">
        <f t="shared" si="426"/>
        <v>0</v>
      </c>
      <c r="AZ1610" s="46" t="b">
        <f t="shared" si="426"/>
        <v>0</v>
      </c>
      <c r="BA1610" s="46" t="b">
        <f t="shared" si="426"/>
        <v>0</v>
      </c>
      <c r="BB1610" s="46" t="b">
        <f t="shared" si="426"/>
        <v>0</v>
      </c>
      <c r="BC1610" s="46" t="b">
        <f t="shared" si="426"/>
        <v>0</v>
      </c>
      <c r="BD1610" s="46" t="b">
        <f t="shared" si="427"/>
        <v>0</v>
      </c>
      <c r="BE1610" s="46" t="b">
        <f t="shared" si="427"/>
        <v>0</v>
      </c>
      <c r="BF1610" s="46" t="b">
        <f t="shared" si="427"/>
        <v>0</v>
      </c>
      <c r="BG1610" s="46" t="b">
        <f t="shared" si="427"/>
        <v>0</v>
      </c>
      <c r="BH1610" s="46" t="b">
        <f t="shared" si="427"/>
        <v>0</v>
      </c>
      <c r="BI1610" s="46" t="b">
        <f t="shared" si="427"/>
        <v>0</v>
      </c>
      <c r="BJ1610" s="46" t="b">
        <f t="shared" si="427"/>
        <v>0</v>
      </c>
      <c r="BK1610" s="46" t="b">
        <f t="shared" si="427"/>
        <v>0</v>
      </c>
      <c r="BL1610" s="46" t="b">
        <f t="shared" si="427"/>
        <v>1</v>
      </c>
      <c r="BM1610" s="46" t="b">
        <f t="shared" si="428"/>
        <v>0</v>
      </c>
      <c r="BN1610" s="46" t="b">
        <f t="shared" si="428"/>
        <v>0</v>
      </c>
      <c r="BO1610" s="46" t="b">
        <f t="shared" si="428"/>
        <v>0</v>
      </c>
      <c r="BP1610" s="46" t="b">
        <f t="shared" si="428"/>
        <v>0</v>
      </c>
    </row>
    <row r="1611" spans="1:68" x14ac:dyDescent="0.35">
      <c r="A1611" s="23" t="s">
        <v>15</v>
      </c>
      <c r="B1611" s="24">
        <v>1731038</v>
      </c>
      <c r="C1611" s="24">
        <v>0</v>
      </c>
      <c r="D1611" s="30" t="s">
        <v>4282</v>
      </c>
      <c r="E1611" s="19" t="s">
        <v>4381</v>
      </c>
      <c r="F1611" s="19" t="s">
        <v>2690</v>
      </c>
      <c r="G1611" s="28" t="s">
        <v>25</v>
      </c>
      <c r="H1611" s="30" t="s">
        <v>65</v>
      </c>
      <c r="I1611" s="31" t="s">
        <v>23</v>
      </c>
      <c r="J1611" s="40" t="s">
        <v>2745</v>
      </c>
      <c r="K1611" s="40" t="s">
        <v>1176</v>
      </c>
      <c r="L1611" s="40" t="s">
        <v>4284</v>
      </c>
      <c r="M1611" s="40" t="s">
        <v>2473</v>
      </c>
      <c r="N1611" s="40" t="s">
        <v>4285</v>
      </c>
      <c r="O1611" s="40" t="s">
        <v>26</v>
      </c>
      <c r="P1611" s="19" t="s">
        <v>1539</v>
      </c>
      <c r="Q1611" s="27">
        <v>42871</v>
      </c>
      <c r="R1611" s="25" t="s">
        <v>26</v>
      </c>
      <c r="S1611" s="25" t="s">
        <v>26</v>
      </c>
      <c r="T1611" s="25" t="s">
        <v>26</v>
      </c>
      <c r="U1611" s="27">
        <v>42887</v>
      </c>
      <c r="V1611" s="28" t="s">
        <v>24</v>
      </c>
      <c r="W1611" s="28" t="s">
        <v>25</v>
      </c>
      <c r="X1611" s="28" t="s">
        <v>24</v>
      </c>
      <c r="Y1611" s="28" t="s">
        <v>25</v>
      </c>
      <c r="Z1611" s="28" t="s">
        <v>24</v>
      </c>
      <c r="AA1611" s="28" t="s">
        <v>24</v>
      </c>
      <c r="AB1611" s="30" t="s">
        <v>24</v>
      </c>
      <c r="AC1611" s="28" t="s">
        <v>25</v>
      </c>
      <c r="AD1611" s="28" t="s">
        <v>24</v>
      </c>
      <c r="AE1611" s="28" t="s">
        <v>24</v>
      </c>
      <c r="AF1611" s="28" t="s">
        <v>25</v>
      </c>
      <c r="AG1611" s="28" t="s">
        <v>26</v>
      </c>
      <c r="AH1611" s="28" t="s">
        <v>26</v>
      </c>
      <c r="AI1611" s="28" t="s">
        <v>1332</v>
      </c>
      <c r="AJ1611" s="28" t="s">
        <v>4286</v>
      </c>
      <c r="AK1611" s="28" t="s">
        <v>26</v>
      </c>
      <c r="AL1611" s="28" t="s">
        <v>26</v>
      </c>
      <c r="AM1611" s="28" t="s">
        <v>26</v>
      </c>
      <c r="AN1611" s="28" t="s">
        <v>26</v>
      </c>
      <c r="AO1611" s="73" t="str">
        <f xml:space="preserve"> INDEX('parsed-whois-report-2018-02-09T'!$F$2:$F$1850, MATCH('MASTER--Enter Data'!E1611, 'parsed-whois-report-2018-02-09T'!$A$2:$A$1850, 0))</f>
        <v>Registered Original Registrant</v>
      </c>
      <c r="AP1611" s="28" t="s">
        <v>26</v>
      </c>
      <c r="AQ1611" s="32"/>
      <c r="AR1611" s="28" t="s">
        <v>26</v>
      </c>
      <c r="AS1611" s="46" t="str">
        <f t="shared" si="425"/>
        <v>cialisfromusapharmacy</v>
      </c>
      <c r="AT1611" s="46" t="str">
        <f xml:space="preserve"> INDEX('TM Grouping Lookup'!$B$2:$B$1870, MATCH(AS1611, 'TM Grouping Lookup'!$A$2:$A$1870, 0))</f>
        <v>Cialis</v>
      </c>
      <c r="AU1611" s="46" t="b">
        <f t="shared" si="426"/>
        <v>0</v>
      </c>
      <c r="AV1611" s="46" t="b">
        <f t="shared" si="426"/>
        <v>0</v>
      </c>
      <c r="AW1611" s="46" t="b">
        <f t="shared" si="426"/>
        <v>0</v>
      </c>
      <c r="AX1611" s="46" t="b">
        <f t="shared" si="426"/>
        <v>0</v>
      </c>
      <c r="AY1611" s="46" t="b">
        <f t="shared" si="426"/>
        <v>0</v>
      </c>
      <c r="AZ1611" s="46" t="b">
        <f t="shared" si="426"/>
        <v>0</v>
      </c>
      <c r="BA1611" s="46" t="b">
        <f t="shared" si="426"/>
        <v>0</v>
      </c>
      <c r="BB1611" s="46" t="b">
        <f t="shared" si="426"/>
        <v>0</v>
      </c>
      <c r="BC1611" s="46" t="b">
        <f t="shared" si="426"/>
        <v>0</v>
      </c>
      <c r="BD1611" s="46" t="b">
        <f t="shared" si="427"/>
        <v>0</v>
      </c>
      <c r="BE1611" s="46" t="b">
        <f t="shared" si="427"/>
        <v>0</v>
      </c>
      <c r="BF1611" s="46" t="b">
        <f t="shared" si="427"/>
        <v>0</v>
      </c>
      <c r="BG1611" s="46" t="b">
        <f t="shared" si="427"/>
        <v>0</v>
      </c>
      <c r="BH1611" s="46" t="b">
        <f t="shared" si="427"/>
        <v>0</v>
      </c>
      <c r="BI1611" s="46" t="b">
        <f t="shared" si="427"/>
        <v>0</v>
      </c>
      <c r="BJ1611" s="46" t="b">
        <f t="shared" si="427"/>
        <v>0</v>
      </c>
      <c r="BK1611" s="46" t="b">
        <f t="shared" si="427"/>
        <v>0</v>
      </c>
      <c r="BL1611" s="46" t="b">
        <f t="shared" si="427"/>
        <v>1</v>
      </c>
      <c r="BM1611" s="46" t="b">
        <f t="shared" si="428"/>
        <v>0</v>
      </c>
      <c r="BN1611" s="46" t="b">
        <f t="shared" si="428"/>
        <v>0</v>
      </c>
      <c r="BO1611" s="46" t="b">
        <f t="shared" si="428"/>
        <v>0</v>
      </c>
      <c r="BP1611" s="46" t="b">
        <f t="shared" si="428"/>
        <v>0</v>
      </c>
    </row>
    <row r="1612" spans="1:68" x14ac:dyDescent="0.35">
      <c r="A1612" s="23" t="s">
        <v>15</v>
      </c>
      <c r="B1612" s="24">
        <v>1731038</v>
      </c>
      <c r="C1612" s="24">
        <v>0</v>
      </c>
      <c r="D1612" s="30" t="s">
        <v>4282</v>
      </c>
      <c r="E1612" s="19" t="s">
        <v>4383</v>
      </c>
      <c r="F1612" s="19" t="s">
        <v>2690</v>
      </c>
      <c r="G1612" s="28" t="s">
        <v>25</v>
      </c>
      <c r="H1612" s="30" t="s">
        <v>65</v>
      </c>
      <c r="I1612" s="31" t="s">
        <v>23</v>
      </c>
      <c r="J1612" s="40" t="s">
        <v>2745</v>
      </c>
      <c r="K1612" s="40" t="s">
        <v>1176</v>
      </c>
      <c r="L1612" s="40" t="s">
        <v>4284</v>
      </c>
      <c r="M1612" s="40" t="s">
        <v>2473</v>
      </c>
      <c r="N1612" s="40" t="s">
        <v>4285</v>
      </c>
      <c r="O1612" s="40" t="s">
        <v>26</v>
      </c>
      <c r="P1612" s="19" t="s">
        <v>1539</v>
      </c>
      <c r="Q1612" s="27">
        <v>42871</v>
      </c>
      <c r="R1612" s="25" t="s">
        <v>26</v>
      </c>
      <c r="S1612" s="25" t="s">
        <v>26</v>
      </c>
      <c r="T1612" s="25" t="s">
        <v>26</v>
      </c>
      <c r="U1612" s="27">
        <v>42887</v>
      </c>
      <c r="V1612" s="28" t="s">
        <v>24</v>
      </c>
      <c r="W1612" s="28" t="s">
        <v>25</v>
      </c>
      <c r="X1612" s="28" t="s">
        <v>24</v>
      </c>
      <c r="Y1612" s="28" t="s">
        <v>25</v>
      </c>
      <c r="Z1612" s="28" t="s">
        <v>24</v>
      </c>
      <c r="AA1612" s="28" t="s">
        <v>24</v>
      </c>
      <c r="AB1612" s="30" t="s">
        <v>24</v>
      </c>
      <c r="AC1612" s="28" t="s">
        <v>25</v>
      </c>
      <c r="AD1612" s="28" t="s">
        <v>24</v>
      </c>
      <c r="AE1612" s="28" t="s">
        <v>24</v>
      </c>
      <c r="AF1612" s="28" t="s">
        <v>25</v>
      </c>
      <c r="AG1612" s="28" t="s">
        <v>26</v>
      </c>
      <c r="AH1612" s="28" t="s">
        <v>26</v>
      </c>
      <c r="AI1612" s="28" t="s">
        <v>1332</v>
      </c>
      <c r="AJ1612" s="28" t="s">
        <v>4286</v>
      </c>
      <c r="AK1612" s="28" t="s">
        <v>26</v>
      </c>
      <c r="AL1612" s="28" t="s">
        <v>26</v>
      </c>
      <c r="AM1612" s="28" t="s">
        <v>26</v>
      </c>
      <c r="AN1612" s="28" t="s">
        <v>26</v>
      </c>
      <c r="AO1612" s="73" t="str">
        <f xml:space="preserve"> INDEX('parsed-whois-report-2018-02-09T'!$F$2:$F$1850, MATCH('MASTER--Enter Data'!E1612, 'parsed-whois-report-2018-02-09T'!$A$2:$A$1850, 0))</f>
        <v>Registered Original Registrant</v>
      </c>
      <c r="AP1612" s="28" t="s">
        <v>26</v>
      </c>
      <c r="AQ1612" s="32"/>
      <c r="AR1612" s="28" t="s">
        <v>26</v>
      </c>
      <c r="AS1612" s="46" t="str">
        <f t="shared" si="425"/>
        <v>cialisgeneric5mg</v>
      </c>
      <c r="AT1612" s="46" t="str">
        <f xml:space="preserve"> INDEX('TM Grouping Lookup'!$B$2:$B$1870, MATCH(AS1612, 'TM Grouping Lookup'!$A$2:$A$1870, 0))</f>
        <v>Cialis</v>
      </c>
      <c r="AU1612" s="46" t="b">
        <f t="shared" si="426"/>
        <v>0</v>
      </c>
      <c r="AV1612" s="46" t="b">
        <f t="shared" si="426"/>
        <v>0</v>
      </c>
      <c r="AW1612" s="46" t="b">
        <f t="shared" si="426"/>
        <v>0</v>
      </c>
      <c r="AX1612" s="46" t="b">
        <f t="shared" si="426"/>
        <v>0</v>
      </c>
      <c r="AY1612" s="46" t="b">
        <f t="shared" si="426"/>
        <v>0</v>
      </c>
      <c r="AZ1612" s="46" t="b">
        <f t="shared" si="426"/>
        <v>0</v>
      </c>
      <c r="BA1612" s="46" t="b">
        <f t="shared" si="426"/>
        <v>0</v>
      </c>
      <c r="BB1612" s="46" t="b">
        <f t="shared" si="426"/>
        <v>0</v>
      </c>
      <c r="BC1612" s="46" t="b">
        <f t="shared" si="426"/>
        <v>0</v>
      </c>
      <c r="BD1612" s="46" t="b">
        <f t="shared" si="427"/>
        <v>0</v>
      </c>
      <c r="BE1612" s="46" t="b">
        <f t="shared" si="427"/>
        <v>0</v>
      </c>
      <c r="BF1612" s="46" t="b">
        <f t="shared" si="427"/>
        <v>0</v>
      </c>
      <c r="BG1612" s="46" t="b">
        <f t="shared" si="427"/>
        <v>0</v>
      </c>
      <c r="BH1612" s="46" t="b">
        <f t="shared" si="427"/>
        <v>0</v>
      </c>
      <c r="BI1612" s="46" t="b">
        <f t="shared" si="427"/>
        <v>0</v>
      </c>
      <c r="BJ1612" s="46" t="b">
        <f t="shared" si="427"/>
        <v>0</v>
      </c>
      <c r="BK1612" s="46" t="b">
        <f t="shared" si="427"/>
        <v>0</v>
      </c>
      <c r="BL1612" s="46" t="b">
        <f t="shared" si="427"/>
        <v>1</v>
      </c>
      <c r="BM1612" s="46" t="b">
        <f t="shared" si="428"/>
        <v>0</v>
      </c>
      <c r="BN1612" s="46" t="b">
        <f t="shared" si="428"/>
        <v>0</v>
      </c>
      <c r="BO1612" s="46" t="b">
        <f t="shared" si="428"/>
        <v>0</v>
      </c>
      <c r="BP1612" s="46" t="b">
        <f t="shared" si="428"/>
        <v>0</v>
      </c>
    </row>
    <row r="1613" spans="1:68" x14ac:dyDescent="0.35">
      <c r="A1613" s="23" t="s">
        <v>15</v>
      </c>
      <c r="B1613" s="24">
        <v>1731038</v>
      </c>
      <c r="C1613" s="24">
        <v>0</v>
      </c>
      <c r="D1613" s="30" t="s">
        <v>4282</v>
      </c>
      <c r="E1613" s="19" t="s">
        <v>4386</v>
      </c>
      <c r="F1613" s="19" t="s">
        <v>2690</v>
      </c>
      <c r="G1613" s="28" t="s">
        <v>25</v>
      </c>
      <c r="H1613" s="30" t="s">
        <v>65</v>
      </c>
      <c r="I1613" s="31" t="s">
        <v>23</v>
      </c>
      <c r="J1613" s="40" t="s">
        <v>2745</v>
      </c>
      <c r="K1613" s="40" t="s">
        <v>1176</v>
      </c>
      <c r="L1613" s="40" t="s">
        <v>4284</v>
      </c>
      <c r="M1613" s="40" t="s">
        <v>2473</v>
      </c>
      <c r="N1613" s="40" t="s">
        <v>4285</v>
      </c>
      <c r="O1613" s="40" t="s">
        <v>26</v>
      </c>
      <c r="P1613" s="19" t="s">
        <v>1539</v>
      </c>
      <c r="Q1613" s="27">
        <v>42871</v>
      </c>
      <c r="R1613" s="25" t="s">
        <v>26</v>
      </c>
      <c r="S1613" s="25" t="s">
        <v>26</v>
      </c>
      <c r="T1613" s="25" t="s">
        <v>26</v>
      </c>
      <c r="U1613" s="27">
        <v>42887</v>
      </c>
      <c r="V1613" s="28" t="s">
        <v>24</v>
      </c>
      <c r="W1613" s="28" t="s">
        <v>25</v>
      </c>
      <c r="X1613" s="28" t="s">
        <v>24</v>
      </c>
      <c r="Y1613" s="28" t="s">
        <v>25</v>
      </c>
      <c r="Z1613" s="28" t="s">
        <v>24</v>
      </c>
      <c r="AA1613" s="28" t="s">
        <v>24</v>
      </c>
      <c r="AB1613" s="30" t="s">
        <v>24</v>
      </c>
      <c r="AC1613" s="28" t="s">
        <v>25</v>
      </c>
      <c r="AD1613" s="28" t="s">
        <v>24</v>
      </c>
      <c r="AE1613" s="28" t="s">
        <v>24</v>
      </c>
      <c r="AF1613" s="28" t="s">
        <v>25</v>
      </c>
      <c r="AG1613" s="28" t="s">
        <v>26</v>
      </c>
      <c r="AH1613" s="28" t="s">
        <v>26</v>
      </c>
      <c r="AI1613" s="28" t="s">
        <v>1332</v>
      </c>
      <c r="AJ1613" s="28" t="s">
        <v>4286</v>
      </c>
      <c r="AK1613" s="28" t="s">
        <v>26</v>
      </c>
      <c r="AL1613" s="28" t="s">
        <v>26</v>
      </c>
      <c r="AM1613" s="28" t="s">
        <v>26</v>
      </c>
      <c r="AN1613" s="28" t="s">
        <v>26</v>
      </c>
      <c r="AO1613" s="73" t="str">
        <f xml:space="preserve"> INDEX('parsed-whois-report-2018-02-09T'!$F$2:$F$1850, MATCH('MASTER--Enter Data'!E1613, 'parsed-whois-report-2018-02-09T'!$A$2:$A$1850, 0))</f>
        <v>Registered Original Registrant</v>
      </c>
      <c r="AP1613" s="28" t="s">
        <v>26</v>
      </c>
      <c r="AQ1613" s="32"/>
      <c r="AR1613" s="28" t="s">
        <v>26</v>
      </c>
      <c r="AS1613" s="46" t="str">
        <f t="shared" si="425"/>
        <v>cialisindiapharmacy</v>
      </c>
      <c r="AT1613" s="46" t="str">
        <f xml:space="preserve"> INDEX('TM Grouping Lookup'!$B$2:$B$1870, MATCH(AS1613, 'TM Grouping Lookup'!$A$2:$A$1870, 0))</f>
        <v>Cialis</v>
      </c>
      <c r="AU1613" s="46" t="b">
        <f t="shared" ref="AU1613:BC1622" si="429" xml:space="preserve"> ISNUMBER(SEARCH(RIGHT(AU$2,LEN(AU$2) - SEARCH(": ", AU$2, 1) -1), $AG1613))</f>
        <v>0</v>
      </c>
      <c r="AV1613" s="46" t="b">
        <f t="shared" si="429"/>
        <v>0</v>
      </c>
      <c r="AW1613" s="46" t="b">
        <f t="shared" si="429"/>
        <v>0</v>
      </c>
      <c r="AX1613" s="46" t="b">
        <f t="shared" si="429"/>
        <v>0</v>
      </c>
      <c r="AY1613" s="46" t="b">
        <f t="shared" si="429"/>
        <v>0</v>
      </c>
      <c r="AZ1613" s="46" t="b">
        <f t="shared" si="429"/>
        <v>0</v>
      </c>
      <c r="BA1613" s="46" t="b">
        <f t="shared" si="429"/>
        <v>0</v>
      </c>
      <c r="BB1613" s="46" t="b">
        <f t="shared" si="429"/>
        <v>0</v>
      </c>
      <c r="BC1613" s="46" t="b">
        <f t="shared" si="429"/>
        <v>0</v>
      </c>
      <c r="BD1613" s="46" t="b">
        <f t="shared" ref="BD1613:BL1622" si="430" xml:space="preserve"> ISNUMBER(SEARCH(RIGHT(BD$2,LEN(BD$2) - SEARCH(": ", BD$2, 1) -1), $AI1613))</f>
        <v>0</v>
      </c>
      <c r="BE1613" s="46" t="b">
        <f t="shared" si="430"/>
        <v>0</v>
      </c>
      <c r="BF1613" s="46" t="b">
        <f t="shared" si="430"/>
        <v>0</v>
      </c>
      <c r="BG1613" s="46" t="b">
        <f t="shared" si="430"/>
        <v>0</v>
      </c>
      <c r="BH1613" s="46" t="b">
        <f t="shared" si="430"/>
        <v>0</v>
      </c>
      <c r="BI1613" s="46" t="b">
        <f t="shared" si="430"/>
        <v>0</v>
      </c>
      <c r="BJ1613" s="46" t="b">
        <f t="shared" si="430"/>
        <v>0</v>
      </c>
      <c r="BK1613" s="46" t="b">
        <f t="shared" si="430"/>
        <v>0</v>
      </c>
      <c r="BL1613" s="46" t="b">
        <f t="shared" si="430"/>
        <v>1</v>
      </c>
      <c r="BM1613" s="46" t="b">
        <f t="shared" si="428"/>
        <v>0</v>
      </c>
      <c r="BN1613" s="46" t="b">
        <f t="shared" si="428"/>
        <v>0</v>
      </c>
      <c r="BO1613" s="46" t="b">
        <f t="shared" si="428"/>
        <v>0</v>
      </c>
      <c r="BP1613" s="46" t="b">
        <f t="shared" si="428"/>
        <v>0</v>
      </c>
    </row>
    <row r="1614" spans="1:68" x14ac:dyDescent="0.35">
      <c r="A1614" s="23" t="s">
        <v>15</v>
      </c>
      <c r="B1614" s="24">
        <v>1731038</v>
      </c>
      <c r="C1614" s="24">
        <v>0</v>
      </c>
      <c r="D1614" s="30" t="s">
        <v>4282</v>
      </c>
      <c r="E1614" s="19" t="s">
        <v>4389</v>
      </c>
      <c r="F1614" s="19" t="s">
        <v>2690</v>
      </c>
      <c r="G1614" s="28" t="s">
        <v>25</v>
      </c>
      <c r="H1614" s="30" t="s">
        <v>65</v>
      </c>
      <c r="I1614" s="31" t="s">
        <v>23</v>
      </c>
      <c r="J1614" s="40" t="s">
        <v>2745</v>
      </c>
      <c r="K1614" s="40" t="s">
        <v>1176</v>
      </c>
      <c r="L1614" s="40" t="s">
        <v>4284</v>
      </c>
      <c r="M1614" s="40" t="s">
        <v>2473</v>
      </c>
      <c r="N1614" s="40" t="s">
        <v>4285</v>
      </c>
      <c r="O1614" s="40" t="s">
        <v>26</v>
      </c>
      <c r="P1614" s="19" t="s">
        <v>1539</v>
      </c>
      <c r="Q1614" s="27">
        <v>42871</v>
      </c>
      <c r="R1614" s="25" t="s">
        <v>26</v>
      </c>
      <c r="S1614" s="25" t="s">
        <v>26</v>
      </c>
      <c r="T1614" s="25" t="s">
        <v>26</v>
      </c>
      <c r="U1614" s="27">
        <v>42887</v>
      </c>
      <c r="V1614" s="28" t="s">
        <v>24</v>
      </c>
      <c r="W1614" s="28" t="s">
        <v>25</v>
      </c>
      <c r="X1614" s="28" t="s">
        <v>24</v>
      </c>
      <c r="Y1614" s="28" t="s">
        <v>25</v>
      </c>
      <c r="Z1614" s="28" t="s">
        <v>24</v>
      </c>
      <c r="AA1614" s="28" t="s">
        <v>24</v>
      </c>
      <c r="AB1614" s="30" t="s">
        <v>24</v>
      </c>
      <c r="AC1614" s="28" t="s">
        <v>25</v>
      </c>
      <c r="AD1614" s="28" t="s">
        <v>24</v>
      </c>
      <c r="AE1614" s="28" t="s">
        <v>24</v>
      </c>
      <c r="AF1614" s="28" t="s">
        <v>25</v>
      </c>
      <c r="AG1614" s="28" t="s">
        <v>26</v>
      </c>
      <c r="AH1614" s="28" t="s">
        <v>26</v>
      </c>
      <c r="AI1614" s="28" t="s">
        <v>1332</v>
      </c>
      <c r="AJ1614" s="28" t="s">
        <v>4286</v>
      </c>
      <c r="AK1614" s="28" t="s">
        <v>26</v>
      </c>
      <c r="AL1614" s="28" t="s">
        <v>26</v>
      </c>
      <c r="AM1614" s="28" t="s">
        <v>26</v>
      </c>
      <c r="AN1614" s="28" t="s">
        <v>26</v>
      </c>
      <c r="AO1614" s="73" t="str">
        <f xml:space="preserve"> INDEX('parsed-whois-report-2018-02-09T'!$F$2:$F$1850, MATCH('MASTER--Enter Data'!E1614, 'parsed-whois-report-2018-02-09T'!$A$2:$A$1850, 0))</f>
        <v>Registered Original Registrant</v>
      </c>
      <c r="AP1614" s="28" t="s">
        <v>26</v>
      </c>
      <c r="AQ1614" s="32"/>
      <c r="AR1614" s="28" t="s">
        <v>26</v>
      </c>
      <c r="AS1614" s="46" t="str">
        <f t="shared" si="425"/>
        <v>cialisnoprescription</v>
      </c>
      <c r="AT1614" s="46" t="str">
        <f xml:space="preserve"> INDEX('TM Grouping Lookup'!$B$2:$B$1870, MATCH(AS1614, 'TM Grouping Lookup'!$A$2:$A$1870, 0))</f>
        <v>Cialis</v>
      </c>
      <c r="AU1614" s="46" t="b">
        <f t="shared" si="429"/>
        <v>0</v>
      </c>
      <c r="AV1614" s="46" t="b">
        <f t="shared" si="429"/>
        <v>0</v>
      </c>
      <c r="AW1614" s="46" t="b">
        <f t="shared" si="429"/>
        <v>0</v>
      </c>
      <c r="AX1614" s="46" t="b">
        <f t="shared" si="429"/>
        <v>0</v>
      </c>
      <c r="AY1614" s="46" t="b">
        <f t="shared" si="429"/>
        <v>0</v>
      </c>
      <c r="AZ1614" s="46" t="b">
        <f t="shared" si="429"/>
        <v>0</v>
      </c>
      <c r="BA1614" s="46" t="b">
        <f t="shared" si="429"/>
        <v>0</v>
      </c>
      <c r="BB1614" s="46" t="b">
        <f t="shared" si="429"/>
        <v>0</v>
      </c>
      <c r="BC1614" s="46" t="b">
        <f t="shared" si="429"/>
        <v>0</v>
      </c>
      <c r="BD1614" s="46" t="b">
        <f t="shared" si="430"/>
        <v>0</v>
      </c>
      <c r="BE1614" s="46" t="b">
        <f t="shared" si="430"/>
        <v>0</v>
      </c>
      <c r="BF1614" s="46" t="b">
        <f t="shared" si="430"/>
        <v>0</v>
      </c>
      <c r="BG1614" s="46" t="b">
        <f t="shared" si="430"/>
        <v>0</v>
      </c>
      <c r="BH1614" s="46" t="b">
        <f t="shared" si="430"/>
        <v>0</v>
      </c>
      <c r="BI1614" s="46" t="b">
        <f t="shared" si="430"/>
        <v>0</v>
      </c>
      <c r="BJ1614" s="46" t="b">
        <f t="shared" si="430"/>
        <v>0</v>
      </c>
      <c r="BK1614" s="46" t="b">
        <f t="shared" si="430"/>
        <v>0</v>
      </c>
      <c r="BL1614" s="46" t="b">
        <f t="shared" si="430"/>
        <v>1</v>
      </c>
      <c r="BM1614" s="46" t="b">
        <f t="shared" si="428"/>
        <v>0</v>
      </c>
      <c r="BN1614" s="46" t="b">
        <f t="shared" si="428"/>
        <v>0</v>
      </c>
      <c r="BO1614" s="46" t="b">
        <f t="shared" si="428"/>
        <v>0</v>
      </c>
      <c r="BP1614" s="46" t="b">
        <f t="shared" si="428"/>
        <v>0</v>
      </c>
    </row>
    <row r="1615" spans="1:68" x14ac:dyDescent="0.35">
      <c r="A1615" s="23" t="s">
        <v>15</v>
      </c>
      <c r="B1615" s="24">
        <v>1731038</v>
      </c>
      <c r="C1615" s="24">
        <v>0</v>
      </c>
      <c r="D1615" s="30" t="s">
        <v>4282</v>
      </c>
      <c r="E1615" s="19" t="s">
        <v>4391</v>
      </c>
      <c r="F1615" s="19" t="s">
        <v>2690</v>
      </c>
      <c r="G1615" s="28" t="s">
        <v>25</v>
      </c>
      <c r="H1615" s="30" t="s">
        <v>65</v>
      </c>
      <c r="I1615" s="31" t="s">
        <v>23</v>
      </c>
      <c r="J1615" s="40" t="s">
        <v>2745</v>
      </c>
      <c r="K1615" s="40" t="s">
        <v>1176</v>
      </c>
      <c r="L1615" s="40" t="s">
        <v>4284</v>
      </c>
      <c r="M1615" s="40" t="s">
        <v>2473</v>
      </c>
      <c r="N1615" s="40" t="s">
        <v>4285</v>
      </c>
      <c r="O1615" s="40" t="s">
        <v>26</v>
      </c>
      <c r="P1615" s="19" t="s">
        <v>1539</v>
      </c>
      <c r="Q1615" s="27">
        <v>42871</v>
      </c>
      <c r="R1615" s="25" t="s">
        <v>26</v>
      </c>
      <c r="S1615" s="25" t="s">
        <v>26</v>
      </c>
      <c r="T1615" s="25" t="s">
        <v>26</v>
      </c>
      <c r="U1615" s="27">
        <v>42887</v>
      </c>
      <c r="V1615" s="28" t="s">
        <v>24</v>
      </c>
      <c r="W1615" s="28" t="s">
        <v>25</v>
      </c>
      <c r="X1615" s="28" t="s">
        <v>24</v>
      </c>
      <c r="Y1615" s="28" t="s">
        <v>25</v>
      </c>
      <c r="Z1615" s="28" t="s">
        <v>24</v>
      </c>
      <c r="AA1615" s="28" t="s">
        <v>24</v>
      </c>
      <c r="AB1615" s="30" t="s">
        <v>24</v>
      </c>
      <c r="AC1615" s="28" t="s">
        <v>25</v>
      </c>
      <c r="AD1615" s="28" t="s">
        <v>24</v>
      </c>
      <c r="AE1615" s="28" t="s">
        <v>24</v>
      </c>
      <c r="AF1615" s="28" t="s">
        <v>25</v>
      </c>
      <c r="AG1615" s="28" t="s">
        <v>26</v>
      </c>
      <c r="AH1615" s="28" t="s">
        <v>26</v>
      </c>
      <c r="AI1615" s="28" t="s">
        <v>1332</v>
      </c>
      <c r="AJ1615" s="28" t="s">
        <v>4286</v>
      </c>
      <c r="AK1615" s="28" t="s">
        <v>26</v>
      </c>
      <c r="AL1615" s="28" t="s">
        <v>26</v>
      </c>
      <c r="AM1615" s="28" t="s">
        <v>26</v>
      </c>
      <c r="AN1615" s="28" t="s">
        <v>26</v>
      </c>
      <c r="AO1615" s="73" t="str">
        <f xml:space="preserve"> INDEX('parsed-whois-report-2018-02-09T'!$F$2:$F$1850, MATCH('MASTER--Enter Data'!E1615, 'parsed-whois-report-2018-02-09T'!$A$2:$A$1850, 0))</f>
        <v>Registered Original Registrant</v>
      </c>
      <c r="AP1615" s="28" t="s">
        <v>26</v>
      </c>
      <c r="AQ1615" s="32"/>
      <c r="AR1615" s="28" t="s">
        <v>26</v>
      </c>
      <c r="AS1615" s="46" t="str">
        <f t="shared" si="425"/>
        <v>cialisonlinecheapest</v>
      </c>
      <c r="AT1615" s="46" t="str">
        <f xml:space="preserve"> INDEX('TM Grouping Lookup'!$B$2:$B$1870, MATCH(AS1615, 'TM Grouping Lookup'!$A$2:$A$1870, 0))</f>
        <v>Cialis</v>
      </c>
      <c r="AU1615" s="46" t="b">
        <f t="shared" si="429"/>
        <v>0</v>
      </c>
      <c r="AV1615" s="46" t="b">
        <f t="shared" si="429"/>
        <v>0</v>
      </c>
      <c r="AW1615" s="46" t="b">
        <f t="shared" si="429"/>
        <v>0</v>
      </c>
      <c r="AX1615" s="46" t="b">
        <f t="shared" si="429"/>
        <v>0</v>
      </c>
      <c r="AY1615" s="46" t="b">
        <f t="shared" si="429"/>
        <v>0</v>
      </c>
      <c r="AZ1615" s="46" t="b">
        <f t="shared" si="429"/>
        <v>0</v>
      </c>
      <c r="BA1615" s="46" t="b">
        <f t="shared" si="429"/>
        <v>0</v>
      </c>
      <c r="BB1615" s="46" t="b">
        <f t="shared" si="429"/>
        <v>0</v>
      </c>
      <c r="BC1615" s="46" t="b">
        <f t="shared" si="429"/>
        <v>0</v>
      </c>
      <c r="BD1615" s="46" t="b">
        <f t="shared" si="430"/>
        <v>0</v>
      </c>
      <c r="BE1615" s="46" t="b">
        <f t="shared" si="430"/>
        <v>0</v>
      </c>
      <c r="BF1615" s="46" t="b">
        <f t="shared" si="430"/>
        <v>0</v>
      </c>
      <c r="BG1615" s="46" t="b">
        <f t="shared" si="430"/>
        <v>0</v>
      </c>
      <c r="BH1615" s="46" t="b">
        <f t="shared" si="430"/>
        <v>0</v>
      </c>
      <c r="BI1615" s="46" t="b">
        <f t="shared" si="430"/>
        <v>0</v>
      </c>
      <c r="BJ1615" s="46" t="b">
        <f t="shared" si="430"/>
        <v>0</v>
      </c>
      <c r="BK1615" s="46" t="b">
        <f t="shared" si="430"/>
        <v>0</v>
      </c>
      <c r="BL1615" s="46" t="b">
        <f t="shared" si="430"/>
        <v>1</v>
      </c>
      <c r="BM1615" s="46" t="b">
        <f t="shared" si="428"/>
        <v>0</v>
      </c>
      <c r="BN1615" s="46" t="b">
        <f t="shared" si="428"/>
        <v>0</v>
      </c>
      <c r="BO1615" s="46" t="b">
        <f t="shared" si="428"/>
        <v>0</v>
      </c>
      <c r="BP1615" s="46" t="b">
        <f t="shared" si="428"/>
        <v>0</v>
      </c>
    </row>
    <row r="1616" spans="1:68" x14ac:dyDescent="0.35">
      <c r="A1616" s="23" t="s">
        <v>15</v>
      </c>
      <c r="B1616" s="24">
        <v>1731038</v>
      </c>
      <c r="C1616" s="24">
        <v>0</v>
      </c>
      <c r="D1616" s="30" t="s">
        <v>4282</v>
      </c>
      <c r="E1616" s="19" t="s">
        <v>4394</v>
      </c>
      <c r="F1616" s="19" t="s">
        <v>2690</v>
      </c>
      <c r="G1616" s="28" t="s">
        <v>25</v>
      </c>
      <c r="H1616" s="30" t="s">
        <v>65</v>
      </c>
      <c r="I1616" s="31" t="s">
        <v>23</v>
      </c>
      <c r="J1616" s="40" t="s">
        <v>2745</v>
      </c>
      <c r="K1616" s="40" t="s">
        <v>1176</v>
      </c>
      <c r="L1616" s="40" t="s">
        <v>4284</v>
      </c>
      <c r="M1616" s="40" t="s">
        <v>2473</v>
      </c>
      <c r="N1616" s="40" t="s">
        <v>4285</v>
      </c>
      <c r="O1616" s="40" t="s">
        <v>26</v>
      </c>
      <c r="P1616" s="19" t="s">
        <v>1539</v>
      </c>
      <c r="Q1616" s="27">
        <v>42871</v>
      </c>
      <c r="R1616" s="25" t="s">
        <v>26</v>
      </c>
      <c r="S1616" s="25" t="s">
        <v>26</v>
      </c>
      <c r="T1616" s="25" t="s">
        <v>26</v>
      </c>
      <c r="U1616" s="27">
        <v>42887</v>
      </c>
      <c r="V1616" s="28" t="s">
        <v>24</v>
      </c>
      <c r="W1616" s="28" t="s">
        <v>25</v>
      </c>
      <c r="X1616" s="28" t="s">
        <v>24</v>
      </c>
      <c r="Y1616" s="28" t="s">
        <v>25</v>
      </c>
      <c r="Z1616" s="28" t="s">
        <v>24</v>
      </c>
      <c r="AA1616" s="28" t="s">
        <v>24</v>
      </c>
      <c r="AB1616" s="30" t="s">
        <v>24</v>
      </c>
      <c r="AC1616" s="28" t="s">
        <v>25</v>
      </c>
      <c r="AD1616" s="28" t="s">
        <v>24</v>
      </c>
      <c r="AE1616" s="28" t="s">
        <v>24</v>
      </c>
      <c r="AF1616" s="28" t="s">
        <v>25</v>
      </c>
      <c r="AG1616" s="28" t="s">
        <v>26</v>
      </c>
      <c r="AH1616" s="28" t="s">
        <v>26</v>
      </c>
      <c r="AI1616" s="28" t="s">
        <v>1332</v>
      </c>
      <c r="AJ1616" s="28" t="s">
        <v>4286</v>
      </c>
      <c r="AK1616" s="28" t="s">
        <v>26</v>
      </c>
      <c r="AL1616" s="28" t="s">
        <v>26</v>
      </c>
      <c r="AM1616" s="28" t="s">
        <v>26</v>
      </c>
      <c r="AN1616" s="28" t="s">
        <v>26</v>
      </c>
      <c r="AO1616" s="73" t="str">
        <f xml:space="preserve"> INDEX('parsed-whois-report-2018-02-09T'!$F$2:$F$1850, MATCH('MASTER--Enter Data'!E1616, 'parsed-whois-report-2018-02-09T'!$A$2:$A$1850, 0))</f>
        <v>Registered Original Registrant</v>
      </c>
      <c r="AP1616" s="28" t="s">
        <v>26</v>
      </c>
      <c r="AQ1616" s="32"/>
      <c r="AR1616" s="28" t="s">
        <v>26</v>
      </c>
      <c r="AS1616" s="46" t="str">
        <f t="shared" si="425"/>
        <v>cialisonlinenoprescription</v>
      </c>
      <c r="AT1616" s="46" t="str">
        <f xml:space="preserve"> INDEX('TM Grouping Lookup'!$B$2:$B$1870, MATCH(AS1616, 'TM Grouping Lookup'!$A$2:$A$1870, 0))</f>
        <v>Cialis</v>
      </c>
      <c r="AU1616" s="46" t="b">
        <f t="shared" si="429"/>
        <v>0</v>
      </c>
      <c r="AV1616" s="46" t="b">
        <f t="shared" si="429"/>
        <v>0</v>
      </c>
      <c r="AW1616" s="46" t="b">
        <f t="shared" si="429"/>
        <v>0</v>
      </c>
      <c r="AX1616" s="46" t="b">
        <f t="shared" si="429"/>
        <v>0</v>
      </c>
      <c r="AY1616" s="46" t="b">
        <f t="shared" si="429"/>
        <v>0</v>
      </c>
      <c r="AZ1616" s="46" t="b">
        <f t="shared" si="429"/>
        <v>0</v>
      </c>
      <c r="BA1616" s="46" t="b">
        <f t="shared" si="429"/>
        <v>0</v>
      </c>
      <c r="BB1616" s="46" t="b">
        <f t="shared" si="429"/>
        <v>0</v>
      </c>
      <c r="BC1616" s="46" t="b">
        <f t="shared" si="429"/>
        <v>0</v>
      </c>
      <c r="BD1616" s="46" t="b">
        <f t="shared" si="430"/>
        <v>0</v>
      </c>
      <c r="BE1616" s="46" t="b">
        <f t="shared" si="430"/>
        <v>0</v>
      </c>
      <c r="BF1616" s="46" t="b">
        <f t="shared" si="430"/>
        <v>0</v>
      </c>
      <c r="BG1616" s="46" t="b">
        <f t="shared" si="430"/>
        <v>0</v>
      </c>
      <c r="BH1616" s="46" t="b">
        <f t="shared" si="430"/>
        <v>0</v>
      </c>
      <c r="BI1616" s="46" t="b">
        <f t="shared" si="430"/>
        <v>0</v>
      </c>
      <c r="BJ1616" s="46" t="b">
        <f t="shared" si="430"/>
        <v>0</v>
      </c>
      <c r="BK1616" s="46" t="b">
        <f t="shared" si="430"/>
        <v>0</v>
      </c>
      <c r="BL1616" s="46" t="b">
        <f t="shared" si="430"/>
        <v>1</v>
      </c>
      <c r="BM1616" s="46" t="b">
        <f t="shared" si="428"/>
        <v>0</v>
      </c>
      <c r="BN1616" s="46" t="b">
        <f t="shared" si="428"/>
        <v>0</v>
      </c>
      <c r="BO1616" s="46" t="b">
        <f t="shared" si="428"/>
        <v>0</v>
      </c>
      <c r="BP1616" s="46" t="b">
        <f t="shared" si="428"/>
        <v>0</v>
      </c>
    </row>
    <row r="1617" spans="1:68" x14ac:dyDescent="0.35">
      <c r="A1617" s="23" t="s">
        <v>15</v>
      </c>
      <c r="B1617" s="24">
        <v>1731038</v>
      </c>
      <c r="C1617" s="24">
        <v>0</v>
      </c>
      <c r="D1617" s="30" t="s">
        <v>4282</v>
      </c>
      <c r="E1617" s="19" t="s">
        <v>4396</v>
      </c>
      <c r="F1617" s="19" t="s">
        <v>2690</v>
      </c>
      <c r="G1617" s="28" t="s">
        <v>25</v>
      </c>
      <c r="H1617" s="30" t="s">
        <v>65</v>
      </c>
      <c r="I1617" s="31" t="s">
        <v>23</v>
      </c>
      <c r="J1617" s="40" t="s">
        <v>2745</v>
      </c>
      <c r="K1617" s="40" t="s">
        <v>1176</v>
      </c>
      <c r="L1617" s="40" t="s">
        <v>4284</v>
      </c>
      <c r="M1617" s="40" t="s">
        <v>2473</v>
      </c>
      <c r="N1617" s="40" t="s">
        <v>4285</v>
      </c>
      <c r="O1617" s="40" t="s">
        <v>26</v>
      </c>
      <c r="P1617" s="19" t="s">
        <v>1539</v>
      </c>
      <c r="Q1617" s="27">
        <v>42871</v>
      </c>
      <c r="R1617" s="25" t="s">
        <v>26</v>
      </c>
      <c r="S1617" s="25" t="s">
        <v>26</v>
      </c>
      <c r="T1617" s="25" t="s">
        <v>26</v>
      </c>
      <c r="U1617" s="27">
        <v>42887</v>
      </c>
      <c r="V1617" s="28" t="s">
        <v>24</v>
      </c>
      <c r="W1617" s="28" t="s">
        <v>25</v>
      </c>
      <c r="X1617" s="28" t="s">
        <v>24</v>
      </c>
      <c r="Y1617" s="28" t="s">
        <v>25</v>
      </c>
      <c r="Z1617" s="28" t="s">
        <v>24</v>
      </c>
      <c r="AA1617" s="28" t="s">
        <v>24</v>
      </c>
      <c r="AB1617" s="30" t="s">
        <v>24</v>
      </c>
      <c r="AC1617" s="28" t="s">
        <v>25</v>
      </c>
      <c r="AD1617" s="28" t="s">
        <v>24</v>
      </c>
      <c r="AE1617" s="28" t="s">
        <v>24</v>
      </c>
      <c r="AF1617" s="28" t="s">
        <v>25</v>
      </c>
      <c r="AG1617" s="28" t="s">
        <v>26</v>
      </c>
      <c r="AH1617" s="28" t="s">
        <v>26</v>
      </c>
      <c r="AI1617" s="28" t="s">
        <v>1332</v>
      </c>
      <c r="AJ1617" s="28" t="s">
        <v>4286</v>
      </c>
      <c r="AK1617" s="28" t="s">
        <v>26</v>
      </c>
      <c r="AL1617" s="28" t="s">
        <v>26</v>
      </c>
      <c r="AM1617" s="28" t="s">
        <v>26</v>
      </c>
      <c r="AN1617" s="28" t="s">
        <v>26</v>
      </c>
      <c r="AO1617" s="73" t="str">
        <f xml:space="preserve"> INDEX('parsed-whois-report-2018-02-09T'!$F$2:$F$1850, MATCH('MASTER--Enter Data'!E1617, 'parsed-whois-report-2018-02-09T'!$A$2:$A$1850, 0))</f>
        <v>Registered Original Registrant</v>
      </c>
      <c r="AP1617" s="28" t="s">
        <v>26</v>
      </c>
      <c r="AQ1617" s="32"/>
      <c r="AR1617" s="28" t="s">
        <v>26</v>
      </c>
      <c r="AS1617" s="46" t="str">
        <f t="shared" si="425"/>
        <v>cialisonlineusa</v>
      </c>
      <c r="AT1617" s="46" t="str">
        <f xml:space="preserve"> INDEX('TM Grouping Lookup'!$B$2:$B$1870, MATCH(AS1617, 'TM Grouping Lookup'!$A$2:$A$1870, 0))</f>
        <v>Cialis</v>
      </c>
      <c r="AU1617" s="46" t="b">
        <f t="shared" si="429"/>
        <v>0</v>
      </c>
      <c r="AV1617" s="46" t="b">
        <f t="shared" si="429"/>
        <v>0</v>
      </c>
      <c r="AW1617" s="46" t="b">
        <f t="shared" si="429"/>
        <v>0</v>
      </c>
      <c r="AX1617" s="46" t="b">
        <f t="shared" si="429"/>
        <v>0</v>
      </c>
      <c r="AY1617" s="46" t="b">
        <f t="shared" si="429"/>
        <v>0</v>
      </c>
      <c r="AZ1617" s="46" t="b">
        <f t="shared" si="429"/>
        <v>0</v>
      </c>
      <c r="BA1617" s="46" t="b">
        <f t="shared" si="429"/>
        <v>0</v>
      </c>
      <c r="BB1617" s="46" t="b">
        <f t="shared" si="429"/>
        <v>0</v>
      </c>
      <c r="BC1617" s="46" t="b">
        <f t="shared" si="429"/>
        <v>0</v>
      </c>
      <c r="BD1617" s="46" t="b">
        <f t="shared" si="430"/>
        <v>0</v>
      </c>
      <c r="BE1617" s="46" t="b">
        <f t="shared" si="430"/>
        <v>0</v>
      </c>
      <c r="BF1617" s="46" t="b">
        <f t="shared" si="430"/>
        <v>0</v>
      </c>
      <c r="BG1617" s="46" t="b">
        <f t="shared" si="430"/>
        <v>0</v>
      </c>
      <c r="BH1617" s="46" t="b">
        <f t="shared" si="430"/>
        <v>0</v>
      </c>
      <c r="BI1617" s="46" t="b">
        <f t="shared" si="430"/>
        <v>0</v>
      </c>
      <c r="BJ1617" s="46" t="b">
        <f t="shared" si="430"/>
        <v>0</v>
      </c>
      <c r="BK1617" s="46" t="b">
        <f t="shared" si="430"/>
        <v>0</v>
      </c>
      <c r="BL1617" s="46" t="b">
        <f t="shared" si="430"/>
        <v>1</v>
      </c>
      <c r="BM1617" s="46" t="b">
        <f t="shared" si="428"/>
        <v>0</v>
      </c>
      <c r="BN1617" s="46" t="b">
        <f t="shared" si="428"/>
        <v>0</v>
      </c>
      <c r="BO1617" s="46" t="b">
        <f t="shared" si="428"/>
        <v>0</v>
      </c>
      <c r="BP1617" s="46" t="b">
        <f t="shared" si="428"/>
        <v>0</v>
      </c>
    </row>
    <row r="1618" spans="1:68" x14ac:dyDescent="0.35">
      <c r="A1618" s="23" t="s">
        <v>15</v>
      </c>
      <c r="B1618" s="24">
        <v>1731038</v>
      </c>
      <c r="C1618" s="24">
        <v>0</v>
      </c>
      <c r="D1618" s="30" t="s">
        <v>4282</v>
      </c>
      <c r="E1618" s="19" t="s">
        <v>4398</v>
      </c>
      <c r="F1618" s="19" t="s">
        <v>2690</v>
      </c>
      <c r="G1618" s="28" t="s">
        <v>25</v>
      </c>
      <c r="H1618" s="30" t="s">
        <v>65</v>
      </c>
      <c r="I1618" s="31" t="s">
        <v>23</v>
      </c>
      <c r="J1618" s="40" t="s">
        <v>2745</v>
      </c>
      <c r="K1618" s="40" t="s">
        <v>1176</v>
      </c>
      <c r="L1618" s="40" t="s">
        <v>4284</v>
      </c>
      <c r="M1618" s="40" t="s">
        <v>2473</v>
      </c>
      <c r="N1618" s="40" t="s">
        <v>4285</v>
      </c>
      <c r="O1618" s="40" t="s">
        <v>26</v>
      </c>
      <c r="P1618" s="19" t="s">
        <v>1539</v>
      </c>
      <c r="Q1618" s="27">
        <v>42871</v>
      </c>
      <c r="R1618" s="25" t="s">
        <v>26</v>
      </c>
      <c r="S1618" s="25" t="s">
        <v>26</v>
      </c>
      <c r="T1618" s="25" t="s">
        <v>26</v>
      </c>
      <c r="U1618" s="27">
        <v>42887</v>
      </c>
      <c r="V1618" s="28" t="s">
        <v>24</v>
      </c>
      <c r="W1618" s="28" t="s">
        <v>25</v>
      </c>
      <c r="X1618" s="28" t="s">
        <v>24</v>
      </c>
      <c r="Y1618" s="28" t="s">
        <v>25</v>
      </c>
      <c r="Z1618" s="28" t="s">
        <v>24</v>
      </c>
      <c r="AA1618" s="28" t="s">
        <v>24</v>
      </c>
      <c r="AB1618" s="30" t="s">
        <v>24</v>
      </c>
      <c r="AC1618" s="28" t="s">
        <v>25</v>
      </c>
      <c r="AD1618" s="28" t="s">
        <v>24</v>
      </c>
      <c r="AE1618" s="28" t="s">
        <v>24</v>
      </c>
      <c r="AF1618" s="28" t="s">
        <v>25</v>
      </c>
      <c r="AG1618" s="28" t="s">
        <v>26</v>
      </c>
      <c r="AH1618" s="28" t="s">
        <v>26</v>
      </c>
      <c r="AI1618" s="28" t="s">
        <v>1332</v>
      </c>
      <c r="AJ1618" s="28" t="s">
        <v>4286</v>
      </c>
      <c r="AK1618" s="28" t="s">
        <v>26</v>
      </c>
      <c r="AL1618" s="28" t="s">
        <v>26</v>
      </c>
      <c r="AM1618" s="28" t="s">
        <v>26</v>
      </c>
      <c r="AN1618" s="28" t="s">
        <v>26</v>
      </c>
      <c r="AO1618" s="73" t="str">
        <f xml:space="preserve"> INDEX('parsed-whois-report-2018-02-09T'!$F$2:$F$1850, MATCH('MASTER--Enter Data'!E1618, 'parsed-whois-report-2018-02-09T'!$A$2:$A$1850, 0))</f>
        <v>Registered Original Registrant</v>
      </c>
      <c r="AP1618" s="28" t="s">
        <v>26</v>
      </c>
      <c r="AQ1618" s="32"/>
      <c r="AR1618" s="28" t="s">
        <v>26</v>
      </c>
      <c r="AS1618" s="46" t="str">
        <f t="shared" si="425"/>
        <v>cialisonlinewithoutprescription</v>
      </c>
      <c r="AT1618" s="46" t="str">
        <f xml:space="preserve"> INDEX('TM Grouping Lookup'!$B$2:$B$1870, MATCH(AS1618, 'TM Grouping Lookup'!$A$2:$A$1870, 0))</f>
        <v>Cialis</v>
      </c>
      <c r="AU1618" s="46" t="b">
        <f t="shared" si="429"/>
        <v>0</v>
      </c>
      <c r="AV1618" s="46" t="b">
        <f t="shared" si="429"/>
        <v>0</v>
      </c>
      <c r="AW1618" s="46" t="b">
        <f t="shared" si="429"/>
        <v>0</v>
      </c>
      <c r="AX1618" s="46" t="b">
        <f t="shared" si="429"/>
        <v>0</v>
      </c>
      <c r="AY1618" s="46" t="b">
        <f t="shared" si="429"/>
        <v>0</v>
      </c>
      <c r="AZ1618" s="46" t="b">
        <f t="shared" si="429"/>
        <v>0</v>
      </c>
      <c r="BA1618" s="46" t="b">
        <f t="shared" si="429"/>
        <v>0</v>
      </c>
      <c r="BB1618" s="46" t="b">
        <f t="shared" si="429"/>
        <v>0</v>
      </c>
      <c r="BC1618" s="46" t="b">
        <f t="shared" si="429"/>
        <v>0</v>
      </c>
      <c r="BD1618" s="46" t="b">
        <f t="shared" si="430"/>
        <v>0</v>
      </c>
      <c r="BE1618" s="46" t="b">
        <f t="shared" si="430"/>
        <v>0</v>
      </c>
      <c r="BF1618" s="46" t="b">
        <f t="shared" si="430"/>
        <v>0</v>
      </c>
      <c r="BG1618" s="46" t="b">
        <f t="shared" si="430"/>
        <v>0</v>
      </c>
      <c r="BH1618" s="46" t="b">
        <f t="shared" si="430"/>
        <v>0</v>
      </c>
      <c r="BI1618" s="46" t="b">
        <f t="shared" si="430"/>
        <v>0</v>
      </c>
      <c r="BJ1618" s="46" t="b">
        <f t="shared" si="430"/>
        <v>0</v>
      </c>
      <c r="BK1618" s="46" t="b">
        <f t="shared" si="430"/>
        <v>0</v>
      </c>
      <c r="BL1618" s="46" t="b">
        <f t="shared" si="430"/>
        <v>1</v>
      </c>
      <c r="BM1618" s="46" t="b">
        <f t="shared" si="428"/>
        <v>0</v>
      </c>
      <c r="BN1618" s="46" t="b">
        <f t="shared" si="428"/>
        <v>0</v>
      </c>
      <c r="BO1618" s="46" t="b">
        <f t="shared" si="428"/>
        <v>0</v>
      </c>
      <c r="BP1618" s="46" t="b">
        <f t="shared" si="428"/>
        <v>0</v>
      </c>
    </row>
    <row r="1619" spans="1:68" x14ac:dyDescent="0.35">
      <c r="A1619" s="23" t="s">
        <v>15</v>
      </c>
      <c r="B1619" s="24">
        <v>1731038</v>
      </c>
      <c r="C1619" s="24">
        <v>0</v>
      </c>
      <c r="D1619" s="30" t="s">
        <v>4282</v>
      </c>
      <c r="E1619" s="19" t="s">
        <v>4401</v>
      </c>
      <c r="F1619" s="19" t="s">
        <v>2690</v>
      </c>
      <c r="G1619" s="28" t="s">
        <v>25</v>
      </c>
      <c r="H1619" s="30" t="s">
        <v>65</v>
      </c>
      <c r="I1619" s="31" t="s">
        <v>23</v>
      </c>
      <c r="J1619" s="40" t="s">
        <v>2745</v>
      </c>
      <c r="K1619" s="40" t="s">
        <v>1176</v>
      </c>
      <c r="L1619" s="40" t="s">
        <v>4284</v>
      </c>
      <c r="M1619" s="40" t="s">
        <v>2473</v>
      </c>
      <c r="N1619" s="40" t="s">
        <v>4285</v>
      </c>
      <c r="O1619" s="40" t="s">
        <v>26</v>
      </c>
      <c r="P1619" s="19" t="s">
        <v>1539</v>
      </c>
      <c r="Q1619" s="27">
        <v>42871</v>
      </c>
      <c r="R1619" s="25" t="s">
        <v>26</v>
      </c>
      <c r="S1619" s="25" t="s">
        <v>26</v>
      </c>
      <c r="T1619" s="25" t="s">
        <v>26</v>
      </c>
      <c r="U1619" s="27">
        <v>42887</v>
      </c>
      <c r="V1619" s="28" t="s">
        <v>24</v>
      </c>
      <c r="W1619" s="28" t="s">
        <v>25</v>
      </c>
      <c r="X1619" s="28" t="s">
        <v>24</v>
      </c>
      <c r="Y1619" s="28" t="s">
        <v>25</v>
      </c>
      <c r="Z1619" s="28" t="s">
        <v>24</v>
      </c>
      <c r="AA1619" s="28" t="s">
        <v>24</v>
      </c>
      <c r="AB1619" s="30" t="s">
        <v>24</v>
      </c>
      <c r="AC1619" s="28" t="s">
        <v>25</v>
      </c>
      <c r="AD1619" s="28" t="s">
        <v>24</v>
      </c>
      <c r="AE1619" s="28" t="s">
        <v>24</v>
      </c>
      <c r="AF1619" s="28" t="s">
        <v>25</v>
      </c>
      <c r="AG1619" s="28" t="s">
        <v>26</v>
      </c>
      <c r="AH1619" s="28" t="s">
        <v>26</v>
      </c>
      <c r="AI1619" s="28" t="s">
        <v>1332</v>
      </c>
      <c r="AJ1619" s="28" t="s">
        <v>4286</v>
      </c>
      <c r="AK1619" s="28" t="s">
        <v>26</v>
      </c>
      <c r="AL1619" s="28" t="s">
        <v>26</v>
      </c>
      <c r="AM1619" s="28" t="s">
        <v>26</v>
      </c>
      <c r="AN1619" s="28" t="s">
        <v>26</v>
      </c>
      <c r="AO1619" s="73" t="str">
        <f xml:space="preserve"> INDEX('parsed-whois-report-2018-02-09T'!$F$2:$F$1850, MATCH('MASTER--Enter Data'!E1619, 'parsed-whois-report-2018-02-09T'!$A$2:$A$1850, 0))</f>
        <v>Registered Original Registrant</v>
      </c>
      <c r="AP1619" s="28" t="s">
        <v>26</v>
      </c>
      <c r="AQ1619" s="32"/>
      <c r="AR1619" s="28" t="s">
        <v>26</v>
      </c>
      <c r="AS1619" s="46" t="str">
        <f t="shared" si="425"/>
        <v>cialisonsaleinusa</v>
      </c>
      <c r="AT1619" s="46" t="str">
        <f xml:space="preserve"> INDEX('TM Grouping Lookup'!$B$2:$B$1870, MATCH(AS1619, 'TM Grouping Lookup'!$A$2:$A$1870, 0))</f>
        <v>Cialis</v>
      </c>
      <c r="AU1619" s="46" t="b">
        <f t="shared" si="429"/>
        <v>0</v>
      </c>
      <c r="AV1619" s="46" t="b">
        <f t="shared" si="429"/>
        <v>0</v>
      </c>
      <c r="AW1619" s="46" t="b">
        <f t="shared" si="429"/>
        <v>0</v>
      </c>
      <c r="AX1619" s="46" t="b">
        <f t="shared" si="429"/>
        <v>0</v>
      </c>
      <c r="AY1619" s="46" t="b">
        <f t="shared" si="429"/>
        <v>0</v>
      </c>
      <c r="AZ1619" s="46" t="b">
        <f t="shared" si="429"/>
        <v>0</v>
      </c>
      <c r="BA1619" s="46" t="b">
        <f t="shared" si="429"/>
        <v>0</v>
      </c>
      <c r="BB1619" s="46" t="b">
        <f t="shared" si="429"/>
        <v>0</v>
      </c>
      <c r="BC1619" s="46" t="b">
        <f t="shared" si="429"/>
        <v>0</v>
      </c>
      <c r="BD1619" s="46" t="b">
        <f t="shared" si="430"/>
        <v>0</v>
      </c>
      <c r="BE1619" s="46" t="b">
        <f t="shared" si="430"/>
        <v>0</v>
      </c>
      <c r="BF1619" s="46" t="b">
        <f t="shared" si="430"/>
        <v>0</v>
      </c>
      <c r="BG1619" s="46" t="b">
        <f t="shared" si="430"/>
        <v>0</v>
      </c>
      <c r="BH1619" s="46" t="b">
        <f t="shared" si="430"/>
        <v>0</v>
      </c>
      <c r="BI1619" s="46" t="b">
        <f t="shared" si="430"/>
        <v>0</v>
      </c>
      <c r="BJ1619" s="46" t="b">
        <f t="shared" si="430"/>
        <v>0</v>
      </c>
      <c r="BK1619" s="46" t="b">
        <f t="shared" si="430"/>
        <v>0</v>
      </c>
      <c r="BL1619" s="46" t="b">
        <f t="shared" si="430"/>
        <v>1</v>
      </c>
      <c r="BM1619" s="46" t="b">
        <f t="shared" si="428"/>
        <v>0</v>
      </c>
      <c r="BN1619" s="46" t="b">
        <f t="shared" si="428"/>
        <v>0</v>
      </c>
      <c r="BO1619" s="46" t="b">
        <f t="shared" si="428"/>
        <v>0</v>
      </c>
      <c r="BP1619" s="46" t="b">
        <f t="shared" si="428"/>
        <v>0</v>
      </c>
    </row>
    <row r="1620" spans="1:68" x14ac:dyDescent="0.35">
      <c r="A1620" s="23" t="s">
        <v>15</v>
      </c>
      <c r="B1620" s="24">
        <v>1731038</v>
      </c>
      <c r="C1620" s="24">
        <v>0</v>
      </c>
      <c r="D1620" s="30" t="s">
        <v>4282</v>
      </c>
      <c r="E1620" s="19" t="s">
        <v>4403</v>
      </c>
      <c r="F1620" s="19" t="s">
        <v>2690</v>
      </c>
      <c r="G1620" s="28" t="s">
        <v>25</v>
      </c>
      <c r="H1620" s="30" t="s">
        <v>65</v>
      </c>
      <c r="I1620" s="31" t="s">
        <v>23</v>
      </c>
      <c r="J1620" s="40" t="s">
        <v>2745</v>
      </c>
      <c r="K1620" s="40" t="s">
        <v>1176</v>
      </c>
      <c r="L1620" s="40" t="s">
        <v>4284</v>
      </c>
      <c r="M1620" s="40" t="s">
        <v>2473</v>
      </c>
      <c r="N1620" s="40" t="s">
        <v>4285</v>
      </c>
      <c r="O1620" s="40" t="s">
        <v>26</v>
      </c>
      <c r="P1620" s="19" t="s">
        <v>1539</v>
      </c>
      <c r="Q1620" s="27">
        <v>42871</v>
      </c>
      <c r="R1620" s="25" t="s">
        <v>26</v>
      </c>
      <c r="S1620" s="25" t="s">
        <v>26</v>
      </c>
      <c r="T1620" s="25" t="s">
        <v>26</v>
      </c>
      <c r="U1620" s="27">
        <v>42887</v>
      </c>
      <c r="V1620" s="28" t="s">
        <v>24</v>
      </c>
      <c r="W1620" s="28" t="s">
        <v>25</v>
      </c>
      <c r="X1620" s="28" t="s">
        <v>24</v>
      </c>
      <c r="Y1620" s="28" t="s">
        <v>25</v>
      </c>
      <c r="Z1620" s="28" t="s">
        <v>24</v>
      </c>
      <c r="AA1620" s="28" t="s">
        <v>24</v>
      </c>
      <c r="AB1620" s="30" t="s">
        <v>24</v>
      </c>
      <c r="AC1620" s="28" t="s">
        <v>25</v>
      </c>
      <c r="AD1620" s="28" t="s">
        <v>24</v>
      </c>
      <c r="AE1620" s="28" t="s">
        <v>24</v>
      </c>
      <c r="AF1620" s="28" t="s">
        <v>25</v>
      </c>
      <c r="AG1620" s="28" t="s">
        <v>26</v>
      </c>
      <c r="AH1620" s="28" t="s">
        <v>26</v>
      </c>
      <c r="AI1620" s="28" t="s">
        <v>1332</v>
      </c>
      <c r="AJ1620" s="28" t="s">
        <v>4286</v>
      </c>
      <c r="AK1620" s="28" t="s">
        <v>26</v>
      </c>
      <c r="AL1620" s="28" t="s">
        <v>26</v>
      </c>
      <c r="AM1620" s="28" t="s">
        <v>26</v>
      </c>
      <c r="AN1620" s="28" t="s">
        <v>26</v>
      </c>
      <c r="AO1620" s="73" t="str">
        <f xml:space="preserve"> INDEX('parsed-whois-report-2018-02-09T'!$F$2:$F$1850, MATCH('MASTER--Enter Data'!E1620, 'parsed-whois-report-2018-02-09T'!$A$2:$A$1850, 0))</f>
        <v>Registered Original Registrant</v>
      </c>
      <c r="AP1620" s="28" t="s">
        <v>26</v>
      </c>
      <c r="AQ1620" s="32"/>
      <c r="AR1620" s="28" t="s">
        <v>26</v>
      </c>
      <c r="AS1620" s="46" t="str">
        <f t="shared" si="425"/>
        <v>cialisorderbymail</v>
      </c>
      <c r="AT1620" s="46" t="str">
        <f xml:space="preserve"> INDEX('TM Grouping Lookup'!$B$2:$B$1870, MATCH(AS1620, 'TM Grouping Lookup'!$A$2:$A$1870, 0))</f>
        <v>Cialis</v>
      </c>
      <c r="AU1620" s="46" t="b">
        <f t="shared" si="429"/>
        <v>0</v>
      </c>
      <c r="AV1620" s="46" t="b">
        <f t="shared" si="429"/>
        <v>0</v>
      </c>
      <c r="AW1620" s="46" t="b">
        <f t="shared" si="429"/>
        <v>0</v>
      </c>
      <c r="AX1620" s="46" t="b">
        <f t="shared" si="429"/>
        <v>0</v>
      </c>
      <c r="AY1620" s="46" t="b">
        <f t="shared" si="429"/>
        <v>0</v>
      </c>
      <c r="AZ1620" s="46" t="b">
        <f t="shared" si="429"/>
        <v>0</v>
      </c>
      <c r="BA1620" s="46" t="b">
        <f t="shared" si="429"/>
        <v>0</v>
      </c>
      <c r="BB1620" s="46" t="b">
        <f t="shared" si="429"/>
        <v>0</v>
      </c>
      <c r="BC1620" s="46" t="b">
        <f t="shared" si="429"/>
        <v>0</v>
      </c>
      <c r="BD1620" s="46" t="b">
        <f t="shared" si="430"/>
        <v>0</v>
      </c>
      <c r="BE1620" s="46" t="b">
        <f t="shared" si="430"/>
        <v>0</v>
      </c>
      <c r="BF1620" s="46" t="b">
        <f t="shared" si="430"/>
        <v>0</v>
      </c>
      <c r="BG1620" s="46" t="b">
        <f t="shared" si="430"/>
        <v>0</v>
      </c>
      <c r="BH1620" s="46" t="b">
        <f t="shared" si="430"/>
        <v>0</v>
      </c>
      <c r="BI1620" s="46" t="b">
        <f t="shared" si="430"/>
        <v>0</v>
      </c>
      <c r="BJ1620" s="46" t="b">
        <f t="shared" si="430"/>
        <v>0</v>
      </c>
      <c r="BK1620" s="46" t="b">
        <f t="shared" si="430"/>
        <v>0</v>
      </c>
      <c r="BL1620" s="46" t="b">
        <f t="shared" si="430"/>
        <v>1</v>
      </c>
      <c r="BM1620" s="46" t="b">
        <f t="shared" si="428"/>
        <v>0</v>
      </c>
      <c r="BN1620" s="46" t="b">
        <f t="shared" si="428"/>
        <v>0</v>
      </c>
      <c r="BO1620" s="46" t="b">
        <f t="shared" si="428"/>
        <v>0</v>
      </c>
      <c r="BP1620" s="46" t="b">
        <f t="shared" si="428"/>
        <v>0</v>
      </c>
    </row>
    <row r="1621" spans="1:68" x14ac:dyDescent="0.35">
      <c r="A1621" s="23" t="s">
        <v>15</v>
      </c>
      <c r="B1621" s="24">
        <v>1731038</v>
      </c>
      <c r="C1621" s="24">
        <v>0</v>
      </c>
      <c r="D1621" s="30" t="s">
        <v>4282</v>
      </c>
      <c r="E1621" s="19" t="s">
        <v>4406</v>
      </c>
      <c r="F1621" s="19" t="s">
        <v>2690</v>
      </c>
      <c r="G1621" s="28" t="s">
        <v>25</v>
      </c>
      <c r="H1621" s="30" t="s">
        <v>65</v>
      </c>
      <c r="I1621" s="31" t="s">
        <v>23</v>
      </c>
      <c r="J1621" s="40" t="s">
        <v>2745</v>
      </c>
      <c r="K1621" s="40" t="s">
        <v>1176</v>
      </c>
      <c r="L1621" s="40" t="s">
        <v>4284</v>
      </c>
      <c r="M1621" s="40" t="s">
        <v>2473</v>
      </c>
      <c r="N1621" s="40" t="s">
        <v>4285</v>
      </c>
      <c r="O1621" s="40" t="s">
        <v>26</v>
      </c>
      <c r="P1621" s="19" t="s">
        <v>1539</v>
      </c>
      <c r="Q1621" s="27">
        <v>42871</v>
      </c>
      <c r="R1621" s="25" t="s">
        <v>26</v>
      </c>
      <c r="S1621" s="25" t="s">
        <v>26</v>
      </c>
      <c r="T1621" s="25" t="s">
        <v>26</v>
      </c>
      <c r="U1621" s="27">
        <v>42887</v>
      </c>
      <c r="V1621" s="28" t="s">
        <v>24</v>
      </c>
      <c r="W1621" s="28" t="s">
        <v>25</v>
      </c>
      <c r="X1621" s="28" t="s">
        <v>24</v>
      </c>
      <c r="Y1621" s="28" t="s">
        <v>25</v>
      </c>
      <c r="Z1621" s="28" t="s">
        <v>24</v>
      </c>
      <c r="AA1621" s="28" t="s">
        <v>24</v>
      </c>
      <c r="AB1621" s="30" t="s">
        <v>24</v>
      </c>
      <c r="AC1621" s="28" t="s">
        <v>25</v>
      </c>
      <c r="AD1621" s="28" t="s">
        <v>24</v>
      </c>
      <c r="AE1621" s="28" t="s">
        <v>24</v>
      </c>
      <c r="AF1621" s="28" t="s">
        <v>25</v>
      </c>
      <c r="AG1621" s="28" t="s">
        <v>26</v>
      </c>
      <c r="AH1621" s="28" t="s">
        <v>26</v>
      </c>
      <c r="AI1621" s="28" t="s">
        <v>1332</v>
      </c>
      <c r="AJ1621" s="28" t="s">
        <v>4286</v>
      </c>
      <c r="AK1621" s="28" t="s">
        <v>26</v>
      </c>
      <c r="AL1621" s="28" t="s">
        <v>26</v>
      </c>
      <c r="AM1621" s="28" t="s">
        <v>26</v>
      </c>
      <c r="AN1621" s="28" t="s">
        <v>26</v>
      </c>
      <c r="AO1621" s="73" t="str">
        <f xml:space="preserve"> INDEX('parsed-whois-report-2018-02-09T'!$F$2:$F$1850, MATCH('MASTER--Enter Data'!E1621, 'parsed-whois-report-2018-02-09T'!$A$2:$A$1850, 0))</f>
        <v>Registered Original Registrant</v>
      </c>
      <c r="AP1621" s="28" t="s">
        <v>26</v>
      </c>
      <c r="AQ1621" s="32"/>
      <c r="AR1621" s="28" t="s">
        <v>26</v>
      </c>
      <c r="AS1621" s="46" t="str">
        <f t="shared" si="425"/>
        <v>cialispillsforsale</v>
      </c>
      <c r="AT1621" s="46" t="str">
        <f xml:space="preserve"> INDEX('TM Grouping Lookup'!$B$2:$B$1870, MATCH(AS1621, 'TM Grouping Lookup'!$A$2:$A$1870, 0))</f>
        <v>Cialis</v>
      </c>
      <c r="AU1621" s="46" t="b">
        <f t="shared" si="429"/>
        <v>0</v>
      </c>
      <c r="AV1621" s="46" t="b">
        <f t="shared" si="429"/>
        <v>0</v>
      </c>
      <c r="AW1621" s="46" t="b">
        <f t="shared" si="429"/>
        <v>0</v>
      </c>
      <c r="AX1621" s="46" t="b">
        <f t="shared" si="429"/>
        <v>0</v>
      </c>
      <c r="AY1621" s="46" t="b">
        <f t="shared" si="429"/>
        <v>0</v>
      </c>
      <c r="AZ1621" s="46" t="b">
        <f t="shared" si="429"/>
        <v>0</v>
      </c>
      <c r="BA1621" s="46" t="b">
        <f t="shared" si="429"/>
        <v>0</v>
      </c>
      <c r="BB1621" s="46" t="b">
        <f t="shared" si="429"/>
        <v>0</v>
      </c>
      <c r="BC1621" s="46" t="b">
        <f t="shared" si="429"/>
        <v>0</v>
      </c>
      <c r="BD1621" s="46" t="b">
        <f t="shared" si="430"/>
        <v>0</v>
      </c>
      <c r="BE1621" s="46" t="b">
        <f t="shared" si="430"/>
        <v>0</v>
      </c>
      <c r="BF1621" s="46" t="b">
        <f t="shared" si="430"/>
        <v>0</v>
      </c>
      <c r="BG1621" s="46" t="b">
        <f t="shared" si="430"/>
        <v>0</v>
      </c>
      <c r="BH1621" s="46" t="b">
        <f t="shared" si="430"/>
        <v>0</v>
      </c>
      <c r="BI1621" s="46" t="b">
        <f t="shared" si="430"/>
        <v>0</v>
      </c>
      <c r="BJ1621" s="46" t="b">
        <f t="shared" si="430"/>
        <v>0</v>
      </c>
      <c r="BK1621" s="46" t="b">
        <f t="shared" si="430"/>
        <v>0</v>
      </c>
      <c r="BL1621" s="46" t="b">
        <f t="shared" si="430"/>
        <v>1</v>
      </c>
      <c r="BM1621" s="46" t="b">
        <f t="shared" si="428"/>
        <v>0</v>
      </c>
      <c r="BN1621" s="46" t="b">
        <f t="shared" si="428"/>
        <v>0</v>
      </c>
      <c r="BO1621" s="46" t="b">
        <f t="shared" si="428"/>
        <v>0</v>
      </c>
      <c r="BP1621" s="46" t="b">
        <f t="shared" si="428"/>
        <v>0</v>
      </c>
    </row>
    <row r="1622" spans="1:68" x14ac:dyDescent="0.35">
      <c r="A1622" s="23" t="s">
        <v>15</v>
      </c>
      <c r="B1622" s="24">
        <v>1731038</v>
      </c>
      <c r="C1622" s="24">
        <v>0</v>
      </c>
      <c r="D1622" s="30" t="s">
        <v>4282</v>
      </c>
      <c r="E1622" s="19" t="s">
        <v>4409</v>
      </c>
      <c r="F1622" s="19" t="s">
        <v>2690</v>
      </c>
      <c r="G1622" s="28" t="s">
        <v>25</v>
      </c>
      <c r="H1622" s="30" t="s">
        <v>65</v>
      </c>
      <c r="I1622" s="31" t="s">
        <v>23</v>
      </c>
      <c r="J1622" s="40" t="s">
        <v>2745</v>
      </c>
      <c r="K1622" s="40" t="s">
        <v>1176</v>
      </c>
      <c r="L1622" s="40" t="s">
        <v>4284</v>
      </c>
      <c r="M1622" s="40" t="s">
        <v>2473</v>
      </c>
      <c r="N1622" s="40" t="s">
        <v>4285</v>
      </c>
      <c r="O1622" s="40" t="s">
        <v>26</v>
      </c>
      <c r="P1622" s="19" t="s">
        <v>1539</v>
      </c>
      <c r="Q1622" s="27">
        <v>42871</v>
      </c>
      <c r="R1622" s="25" t="s">
        <v>26</v>
      </c>
      <c r="S1622" s="25" t="s">
        <v>26</v>
      </c>
      <c r="T1622" s="25" t="s">
        <v>26</v>
      </c>
      <c r="U1622" s="27">
        <v>42887</v>
      </c>
      <c r="V1622" s="28" t="s">
        <v>24</v>
      </c>
      <c r="W1622" s="28" t="s">
        <v>25</v>
      </c>
      <c r="X1622" s="28" t="s">
        <v>24</v>
      </c>
      <c r="Y1622" s="28" t="s">
        <v>25</v>
      </c>
      <c r="Z1622" s="28" t="s">
        <v>24</v>
      </c>
      <c r="AA1622" s="28" t="s">
        <v>24</v>
      </c>
      <c r="AB1622" s="30" t="s">
        <v>24</v>
      </c>
      <c r="AC1622" s="28" t="s">
        <v>25</v>
      </c>
      <c r="AD1622" s="28" t="s">
        <v>24</v>
      </c>
      <c r="AE1622" s="28" t="s">
        <v>24</v>
      </c>
      <c r="AF1622" s="28" t="s">
        <v>25</v>
      </c>
      <c r="AG1622" s="28" t="s">
        <v>26</v>
      </c>
      <c r="AH1622" s="28" t="s">
        <v>26</v>
      </c>
      <c r="AI1622" s="28" t="s">
        <v>1332</v>
      </c>
      <c r="AJ1622" s="28" t="s">
        <v>4286</v>
      </c>
      <c r="AK1622" s="28" t="s">
        <v>26</v>
      </c>
      <c r="AL1622" s="28" t="s">
        <v>26</v>
      </c>
      <c r="AM1622" s="28" t="s">
        <v>26</v>
      </c>
      <c r="AN1622" s="28" t="s">
        <v>26</v>
      </c>
      <c r="AO1622" s="73" t="str">
        <f xml:space="preserve"> INDEX('parsed-whois-report-2018-02-09T'!$F$2:$F$1850, MATCH('MASTER--Enter Data'!E1622, 'parsed-whois-report-2018-02-09T'!$A$2:$A$1850, 0))</f>
        <v>Registered Original Registrant</v>
      </c>
      <c r="AP1622" s="28" t="s">
        <v>26</v>
      </c>
      <c r="AQ1622" s="32"/>
      <c r="AR1622" s="28" t="s">
        <v>26</v>
      </c>
      <c r="AS1622" s="46" t="str">
        <f t="shared" si="425"/>
        <v>cialisprices</v>
      </c>
      <c r="AT1622" s="46" t="str">
        <f xml:space="preserve"> INDEX('TM Grouping Lookup'!$B$2:$B$1870, MATCH(AS1622, 'TM Grouping Lookup'!$A$2:$A$1870, 0))</f>
        <v>Cialis</v>
      </c>
      <c r="AU1622" s="46" t="b">
        <f t="shared" si="429"/>
        <v>0</v>
      </c>
      <c r="AV1622" s="46" t="b">
        <f t="shared" si="429"/>
        <v>0</v>
      </c>
      <c r="AW1622" s="46" t="b">
        <f t="shared" si="429"/>
        <v>0</v>
      </c>
      <c r="AX1622" s="46" t="b">
        <f t="shared" si="429"/>
        <v>0</v>
      </c>
      <c r="AY1622" s="46" t="b">
        <f t="shared" si="429"/>
        <v>0</v>
      </c>
      <c r="AZ1622" s="46" t="b">
        <f t="shared" si="429"/>
        <v>0</v>
      </c>
      <c r="BA1622" s="46" t="b">
        <f t="shared" si="429"/>
        <v>0</v>
      </c>
      <c r="BB1622" s="46" t="b">
        <f t="shared" si="429"/>
        <v>0</v>
      </c>
      <c r="BC1622" s="46" t="b">
        <f t="shared" si="429"/>
        <v>0</v>
      </c>
      <c r="BD1622" s="46" t="b">
        <f t="shared" si="430"/>
        <v>0</v>
      </c>
      <c r="BE1622" s="46" t="b">
        <f t="shared" si="430"/>
        <v>0</v>
      </c>
      <c r="BF1622" s="46" t="b">
        <f t="shared" si="430"/>
        <v>0</v>
      </c>
      <c r="BG1622" s="46" t="b">
        <f t="shared" si="430"/>
        <v>0</v>
      </c>
      <c r="BH1622" s="46" t="b">
        <f t="shared" si="430"/>
        <v>0</v>
      </c>
      <c r="BI1622" s="46" t="b">
        <f t="shared" si="430"/>
        <v>0</v>
      </c>
      <c r="BJ1622" s="46" t="b">
        <f t="shared" si="430"/>
        <v>0</v>
      </c>
      <c r="BK1622" s="46" t="b">
        <f t="shared" si="430"/>
        <v>0</v>
      </c>
      <c r="BL1622" s="46" t="b">
        <f t="shared" si="430"/>
        <v>1</v>
      </c>
      <c r="BM1622" s="46" t="b">
        <f t="shared" si="428"/>
        <v>0</v>
      </c>
      <c r="BN1622" s="46" t="b">
        <f t="shared" si="428"/>
        <v>0</v>
      </c>
      <c r="BO1622" s="46" t="b">
        <f t="shared" si="428"/>
        <v>0</v>
      </c>
      <c r="BP1622" s="46" t="b">
        <f t="shared" si="428"/>
        <v>0</v>
      </c>
    </row>
    <row r="1623" spans="1:68" x14ac:dyDescent="0.35">
      <c r="A1623" s="23" t="s">
        <v>15</v>
      </c>
      <c r="B1623" s="24">
        <v>1731038</v>
      </c>
      <c r="C1623" s="24">
        <v>0</v>
      </c>
      <c r="D1623" s="30" t="s">
        <v>4282</v>
      </c>
      <c r="E1623" s="19" t="s">
        <v>4411</v>
      </c>
      <c r="F1623" s="19" t="s">
        <v>2690</v>
      </c>
      <c r="G1623" s="28" t="s">
        <v>25</v>
      </c>
      <c r="H1623" s="30" t="s">
        <v>65</v>
      </c>
      <c r="I1623" s="31" t="s">
        <v>23</v>
      </c>
      <c r="J1623" s="40" t="s">
        <v>2745</v>
      </c>
      <c r="K1623" s="40" t="s">
        <v>1176</v>
      </c>
      <c r="L1623" s="40" t="s">
        <v>4284</v>
      </c>
      <c r="M1623" s="40" t="s">
        <v>2473</v>
      </c>
      <c r="N1623" s="40" t="s">
        <v>4285</v>
      </c>
      <c r="O1623" s="40" t="s">
        <v>26</v>
      </c>
      <c r="P1623" s="19" t="s">
        <v>1539</v>
      </c>
      <c r="Q1623" s="27">
        <v>42871</v>
      </c>
      <c r="R1623" s="25" t="s">
        <v>26</v>
      </c>
      <c r="S1623" s="25" t="s">
        <v>26</v>
      </c>
      <c r="T1623" s="25" t="s">
        <v>26</v>
      </c>
      <c r="U1623" s="27">
        <v>42887</v>
      </c>
      <c r="V1623" s="28" t="s">
        <v>24</v>
      </c>
      <c r="W1623" s="28" t="s">
        <v>25</v>
      </c>
      <c r="X1623" s="28" t="s">
        <v>24</v>
      </c>
      <c r="Y1623" s="28" t="s">
        <v>25</v>
      </c>
      <c r="Z1623" s="28" t="s">
        <v>24</v>
      </c>
      <c r="AA1623" s="28" t="s">
        <v>24</v>
      </c>
      <c r="AB1623" s="30" t="s">
        <v>24</v>
      </c>
      <c r="AC1623" s="28" t="s">
        <v>25</v>
      </c>
      <c r="AD1623" s="28" t="s">
        <v>24</v>
      </c>
      <c r="AE1623" s="28" t="s">
        <v>24</v>
      </c>
      <c r="AF1623" s="28" t="s">
        <v>25</v>
      </c>
      <c r="AG1623" s="28" t="s">
        <v>26</v>
      </c>
      <c r="AH1623" s="28" t="s">
        <v>26</v>
      </c>
      <c r="AI1623" s="28" t="s">
        <v>1332</v>
      </c>
      <c r="AJ1623" s="28" t="s">
        <v>4286</v>
      </c>
      <c r="AK1623" s="28" t="s">
        <v>26</v>
      </c>
      <c r="AL1623" s="28" t="s">
        <v>26</v>
      </c>
      <c r="AM1623" s="28" t="s">
        <v>26</v>
      </c>
      <c r="AN1623" s="28" t="s">
        <v>26</v>
      </c>
      <c r="AO1623" s="73" t="str">
        <f xml:space="preserve"> INDEX('parsed-whois-report-2018-02-09T'!$F$2:$F$1850, MATCH('MASTER--Enter Data'!E1623, 'parsed-whois-report-2018-02-09T'!$A$2:$A$1850, 0))</f>
        <v>Registered Original Registrant</v>
      </c>
      <c r="AP1623" s="28" t="s">
        <v>26</v>
      </c>
      <c r="AQ1623" s="32"/>
      <c r="AR1623" s="28" t="s">
        <v>26</v>
      </c>
      <c r="AS1623" s="46" t="str">
        <f t="shared" si="425"/>
        <v>cialisprofessional</v>
      </c>
      <c r="AT1623" s="46" t="str">
        <f xml:space="preserve"> INDEX('TM Grouping Lookup'!$B$2:$B$1870, MATCH(AS1623, 'TM Grouping Lookup'!$A$2:$A$1870, 0))</f>
        <v>Cialis</v>
      </c>
      <c r="AU1623" s="46" t="b">
        <f t="shared" ref="AU1623:BC1632" si="431" xml:space="preserve"> ISNUMBER(SEARCH(RIGHT(AU$2,LEN(AU$2) - SEARCH(": ", AU$2, 1) -1), $AG1623))</f>
        <v>0</v>
      </c>
      <c r="AV1623" s="46" t="b">
        <f t="shared" si="431"/>
        <v>0</v>
      </c>
      <c r="AW1623" s="46" t="b">
        <f t="shared" si="431"/>
        <v>0</v>
      </c>
      <c r="AX1623" s="46" t="b">
        <f t="shared" si="431"/>
        <v>0</v>
      </c>
      <c r="AY1623" s="46" t="b">
        <f t="shared" si="431"/>
        <v>0</v>
      </c>
      <c r="AZ1623" s="46" t="b">
        <f t="shared" si="431"/>
        <v>0</v>
      </c>
      <c r="BA1623" s="46" t="b">
        <f t="shared" si="431"/>
        <v>0</v>
      </c>
      <c r="BB1623" s="46" t="b">
        <f t="shared" si="431"/>
        <v>0</v>
      </c>
      <c r="BC1623" s="46" t="b">
        <f t="shared" si="431"/>
        <v>0</v>
      </c>
      <c r="BD1623" s="46" t="b">
        <f t="shared" ref="BD1623:BL1632" si="432" xml:space="preserve"> ISNUMBER(SEARCH(RIGHT(BD$2,LEN(BD$2) - SEARCH(": ", BD$2, 1) -1), $AI1623))</f>
        <v>0</v>
      </c>
      <c r="BE1623" s="46" t="b">
        <f t="shared" si="432"/>
        <v>0</v>
      </c>
      <c r="BF1623" s="46" t="b">
        <f t="shared" si="432"/>
        <v>0</v>
      </c>
      <c r="BG1623" s="46" t="b">
        <f t="shared" si="432"/>
        <v>0</v>
      </c>
      <c r="BH1623" s="46" t="b">
        <f t="shared" si="432"/>
        <v>0</v>
      </c>
      <c r="BI1623" s="46" t="b">
        <f t="shared" si="432"/>
        <v>0</v>
      </c>
      <c r="BJ1623" s="46" t="b">
        <f t="shared" si="432"/>
        <v>0</v>
      </c>
      <c r="BK1623" s="46" t="b">
        <f t="shared" si="432"/>
        <v>0</v>
      </c>
      <c r="BL1623" s="46" t="b">
        <f t="shared" si="432"/>
        <v>1</v>
      </c>
      <c r="BM1623" s="46" t="b">
        <f t="shared" ref="BM1623:BP1642" si="433" xml:space="preserve"> ISNUMBER(SEARCH(RIGHT(BM$2,LEN(BM$2) - SEARCH(": ", BM$2, 1) -1), $AK1623))</f>
        <v>0</v>
      </c>
      <c r="BN1623" s="46" t="b">
        <f t="shared" si="433"/>
        <v>0</v>
      </c>
      <c r="BO1623" s="46" t="b">
        <f t="shared" si="433"/>
        <v>0</v>
      </c>
      <c r="BP1623" s="46" t="b">
        <f t="shared" si="433"/>
        <v>0</v>
      </c>
    </row>
    <row r="1624" spans="1:68" x14ac:dyDescent="0.35">
      <c r="A1624" s="23" t="s">
        <v>15</v>
      </c>
      <c r="B1624" s="24">
        <v>1731038</v>
      </c>
      <c r="C1624" s="24">
        <v>0</v>
      </c>
      <c r="D1624" s="30" t="s">
        <v>4282</v>
      </c>
      <c r="E1624" s="19" t="s">
        <v>4413</v>
      </c>
      <c r="F1624" s="19" t="s">
        <v>2690</v>
      </c>
      <c r="G1624" s="28" t="s">
        <v>25</v>
      </c>
      <c r="H1624" s="30" t="s">
        <v>65</v>
      </c>
      <c r="I1624" s="31" t="s">
        <v>23</v>
      </c>
      <c r="J1624" s="40" t="s">
        <v>2745</v>
      </c>
      <c r="K1624" s="40" t="s">
        <v>1176</v>
      </c>
      <c r="L1624" s="40" t="s">
        <v>4284</v>
      </c>
      <c r="M1624" s="40" t="s">
        <v>2473</v>
      </c>
      <c r="N1624" s="40" t="s">
        <v>4285</v>
      </c>
      <c r="O1624" s="40" t="s">
        <v>26</v>
      </c>
      <c r="P1624" s="19" t="s">
        <v>1539</v>
      </c>
      <c r="Q1624" s="27">
        <v>42871</v>
      </c>
      <c r="R1624" s="25" t="s">
        <v>26</v>
      </c>
      <c r="S1624" s="25" t="s">
        <v>26</v>
      </c>
      <c r="T1624" s="25" t="s">
        <v>26</v>
      </c>
      <c r="U1624" s="27">
        <v>42887</v>
      </c>
      <c r="V1624" s="28" t="s">
        <v>24</v>
      </c>
      <c r="W1624" s="28" t="s">
        <v>25</v>
      </c>
      <c r="X1624" s="28" t="s">
        <v>24</v>
      </c>
      <c r="Y1624" s="28" t="s">
        <v>25</v>
      </c>
      <c r="Z1624" s="28" t="s">
        <v>24</v>
      </c>
      <c r="AA1624" s="28" t="s">
        <v>24</v>
      </c>
      <c r="AB1624" s="30" t="s">
        <v>24</v>
      </c>
      <c r="AC1624" s="28" t="s">
        <v>25</v>
      </c>
      <c r="AD1624" s="28" t="s">
        <v>24</v>
      </c>
      <c r="AE1624" s="28" t="s">
        <v>24</v>
      </c>
      <c r="AF1624" s="28" t="s">
        <v>25</v>
      </c>
      <c r="AG1624" s="28" t="s">
        <v>26</v>
      </c>
      <c r="AH1624" s="28" t="s">
        <v>26</v>
      </c>
      <c r="AI1624" s="28" t="s">
        <v>1332</v>
      </c>
      <c r="AJ1624" s="28" t="s">
        <v>4286</v>
      </c>
      <c r="AK1624" s="28" t="s">
        <v>26</v>
      </c>
      <c r="AL1624" s="28" t="s">
        <v>26</v>
      </c>
      <c r="AM1624" s="28" t="s">
        <v>26</v>
      </c>
      <c r="AN1624" s="28" t="s">
        <v>26</v>
      </c>
      <c r="AO1624" s="73" t="str">
        <f xml:space="preserve"> INDEX('parsed-whois-report-2018-02-09T'!$F$2:$F$1850, MATCH('MASTER--Enter Data'!E1624, 'parsed-whois-report-2018-02-09T'!$A$2:$A$1850, 0))</f>
        <v>Registered Original Registrant</v>
      </c>
      <c r="AP1624" s="28" t="s">
        <v>26</v>
      </c>
      <c r="AQ1624" s="32"/>
      <c r="AR1624" s="28" t="s">
        <v>26</v>
      </c>
      <c r="AS1624" s="46" t="str">
        <f t="shared" si="425"/>
        <v>cialissales</v>
      </c>
      <c r="AT1624" s="46" t="str">
        <f xml:space="preserve"> INDEX('TM Grouping Lookup'!$B$2:$B$1870, MATCH(AS1624, 'TM Grouping Lookup'!$A$2:$A$1870, 0))</f>
        <v>Cialis</v>
      </c>
      <c r="AU1624" s="46" t="b">
        <f t="shared" si="431"/>
        <v>0</v>
      </c>
      <c r="AV1624" s="46" t="b">
        <f t="shared" si="431"/>
        <v>0</v>
      </c>
      <c r="AW1624" s="46" t="b">
        <f t="shared" si="431"/>
        <v>0</v>
      </c>
      <c r="AX1624" s="46" t="b">
        <f t="shared" si="431"/>
        <v>0</v>
      </c>
      <c r="AY1624" s="46" t="b">
        <f t="shared" si="431"/>
        <v>0</v>
      </c>
      <c r="AZ1624" s="46" t="b">
        <f t="shared" si="431"/>
        <v>0</v>
      </c>
      <c r="BA1624" s="46" t="b">
        <f t="shared" si="431"/>
        <v>0</v>
      </c>
      <c r="BB1624" s="46" t="b">
        <f t="shared" si="431"/>
        <v>0</v>
      </c>
      <c r="BC1624" s="46" t="b">
        <f t="shared" si="431"/>
        <v>0</v>
      </c>
      <c r="BD1624" s="46" t="b">
        <f t="shared" si="432"/>
        <v>0</v>
      </c>
      <c r="BE1624" s="46" t="b">
        <f t="shared" si="432"/>
        <v>0</v>
      </c>
      <c r="BF1624" s="46" t="b">
        <f t="shared" si="432"/>
        <v>0</v>
      </c>
      <c r="BG1624" s="46" t="b">
        <f t="shared" si="432"/>
        <v>0</v>
      </c>
      <c r="BH1624" s="46" t="b">
        <f t="shared" si="432"/>
        <v>0</v>
      </c>
      <c r="BI1624" s="46" t="b">
        <f t="shared" si="432"/>
        <v>0</v>
      </c>
      <c r="BJ1624" s="46" t="b">
        <f t="shared" si="432"/>
        <v>0</v>
      </c>
      <c r="BK1624" s="46" t="b">
        <f t="shared" si="432"/>
        <v>0</v>
      </c>
      <c r="BL1624" s="46" t="b">
        <f t="shared" si="432"/>
        <v>1</v>
      </c>
      <c r="BM1624" s="46" t="b">
        <f t="shared" si="433"/>
        <v>0</v>
      </c>
      <c r="BN1624" s="46" t="b">
        <f t="shared" si="433"/>
        <v>0</v>
      </c>
      <c r="BO1624" s="46" t="b">
        <f t="shared" si="433"/>
        <v>0</v>
      </c>
      <c r="BP1624" s="46" t="b">
        <f t="shared" si="433"/>
        <v>0</v>
      </c>
    </row>
    <row r="1625" spans="1:68" x14ac:dyDescent="0.35">
      <c r="A1625" s="23" t="s">
        <v>15</v>
      </c>
      <c r="B1625" s="24">
        <v>1731038</v>
      </c>
      <c r="C1625" s="24">
        <v>0</v>
      </c>
      <c r="D1625" s="30" t="s">
        <v>4282</v>
      </c>
      <c r="E1625" s="19" t="s">
        <v>4416</v>
      </c>
      <c r="F1625" s="19" t="s">
        <v>2690</v>
      </c>
      <c r="G1625" s="28" t="s">
        <v>25</v>
      </c>
      <c r="H1625" s="30" t="s">
        <v>65</v>
      </c>
      <c r="I1625" s="31" t="s">
        <v>23</v>
      </c>
      <c r="J1625" s="40" t="s">
        <v>2745</v>
      </c>
      <c r="K1625" s="40" t="s">
        <v>1176</v>
      </c>
      <c r="L1625" s="40" t="s">
        <v>4284</v>
      </c>
      <c r="M1625" s="40" t="s">
        <v>2473</v>
      </c>
      <c r="N1625" s="40" t="s">
        <v>4285</v>
      </c>
      <c r="O1625" s="40" t="s">
        <v>26</v>
      </c>
      <c r="P1625" s="19" t="s">
        <v>1539</v>
      </c>
      <c r="Q1625" s="27">
        <v>42871</v>
      </c>
      <c r="R1625" s="25" t="s">
        <v>26</v>
      </c>
      <c r="S1625" s="25" t="s">
        <v>26</v>
      </c>
      <c r="T1625" s="25" t="s">
        <v>26</v>
      </c>
      <c r="U1625" s="27">
        <v>42887</v>
      </c>
      <c r="V1625" s="28" t="s">
        <v>24</v>
      </c>
      <c r="W1625" s="28" t="s">
        <v>25</v>
      </c>
      <c r="X1625" s="28" t="s">
        <v>24</v>
      </c>
      <c r="Y1625" s="28" t="s">
        <v>25</v>
      </c>
      <c r="Z1625" s="28" t="s">
        <v>24</v>
      </c>
      <c r="AA1625" s="28" t="s">
        <v>24</v>
      </c>
      <c r="AB1625" s="30" t="s">
        <v>24</v>
      </c>
      <c r="AC1625" s="28" t="s">
        <v>25</v>
      </c>
      <c r="AD1625" s="28" t="s">
        <v>24</v>
      </c>
      <c r="AE1625" s="28" t="s">
        <v>24</v>
      </c>
      <c r="AF1625" s="28" t="s">
        <v>25</v>
      </c>
      <c r="AG1625" s="28" t="s">
        <v>26</v>
      </c>
      <c r="AH1625" s="28" t="s">
        <v>26</v>
      </c>
      <c r="AI1625" s="28" t="s">
        <v>1332</v>
      </c>
      <c r="AJ1625" s="28" t="s">
        <v>4286</v>
      </c>
      <c r="AK1625" s="28" t="s">
        <v>26</v>
      </c>
      <c r="AL1625" s="28" t="s">
        <v>26</v>
      </c>
      <c r="AM1625" s="28" t="s">
        <v>26</v>
      </c>
      <c r="AN1625" s="28" t="s">
        <v>26</v>
      </c>
      <c r="AO1625" s="73" t="str">
        <f xml:space="preserve"> INDEX('parsed-whois-report-2018-02-09T'!$F$2:$F$1850, MATCH('MASTER--Enter Data'!E1625, 'parsed-whois-report-2018-02-09T'!$A$2:$A$1850, 0))</f>
        <v>Registered Original Registrant</v>
      </c>
      <c r="AP1625" s="28" t="s">
        <v>26</v>
      </c>
      <c r="AQ1625" s="32"/>
      <c r="AR1625" s="28" t="s">
        <v>26</v>
      </c>
      <c r="AS1625" s="46" t="str">
        <f t="shared" si="425"/>
        <v>cialissamples</v>
      </c>
      <c r="AT1625" s="46" t="str">
        <f xml:space="preserve"> INDEX('TM Grouping Lookup'!$B$2:$B$1870, MATCH(AS1625, 'TM Grouping Lookup'!$A$2:$A$1870, 0))</f>
        <v>Cialis</v>
      </c>
      <c r="AU1625" s="46" t="b">
        <f t="shared" si="431"/>
        <v>0</v>
      </c>
      <c r="AV1625" s="46" t="b">
        <f t="shared" si="431"/>
        <v>0</v>
      </c>
      <c r="AW1625" s="46" t="b">
        <f t="shared" si="431"/>
        <v>0</v>
      </c>
      <c r="AX1625" s="46" t="b">
        <f t="shared" si="431"/>
        <v>0</v>
      </c>
      <c r="AY1625" s="46" t="b">
        <f t="shared" si="431"/>
        <v>0</v>
      </c>
      <c r="AZ1625" s="46" t="b">
        <f t="shared" si="431"/>
        <v>0</v>
      </c>
      <c r="BA1625" s="46" t="b">
        <f t="shared" si="431"/>
        <v>0</v>
      </c>
      <c r="BB1625" s="46" t="b">
        <f t="shared" si="431"/>
        <v>0</v>
      </c>
      <c r="BC1625" s="46" t="b">
        <f t="shared" si="431"/>
        <v>0</v>
      </c>
      <c r="BD1625" s="46" t="b">
        <f t="shared" si="432"/>
        <v>0</v>
      </c>
      <c r="BE1625" s="46" t="b">
        <f t="shared" si="432"/>
        <v>0</v>
      </c>
      <c r="BF1625" s="46" t="b">
        <f t="shared" si="432"/>
        <v>0</v>
      </c>
      <c r="BG1625" s="46" t="b">
        <f t="shared" si="432"/>
        <v>0</v>
      </c>
      <c r="BH1625" s="46" t="b">
        <f t="shared" si="432"/>
        <v>0</v>
      </c>
      <c r="BI1625" s="46" t="b">
        <f t="shared" si="432"/>
        <v>0</v>
      </c>
      <c r="BJ1625" s="46" t="b">
        <f t="shared" si="432"/>
        <v>0</v>
      </c>
      <c r="BK1625" s="46" t="b">
        <f t="shared" si="432"/>
        <v>0</v>
      </c>
      <c r="BL1625" s="46" t="b">
        <f t="shared" si="432"/>
        <v>1</v>
      </c>
      <c r="BM1625" s="46" t="b">
        <f t="shared" si="433"/>
        <v>0</v>
      </c>
      <c r="BN1625" s="46" t="b">
        <f t="shared" si="433"/>
        <v>0</v>
      </c>
      <c r="BO1625" s="46" t="b">
        <f t="shared" si="433"/>
        <v>0</v>
      </c>
      <c r="BP1625" s="46" t="b">
        <f t="shared" si="433"/>
        <v>0</v>
      </c>
    </row>
    <row r="1626" spans="1:68" x14ac:dyDescent="0.35">
      <c r="A1626" s="23" t="s">
        <v>15</v>
      </c>
      <c r="B1626" s="24">
        <v>1731038</v>
      </c>
      <c r="C1626" s="24">
        <v>0</v>
      </c>
      <c r="D1626" s="30" t="s">
        <v>4282</v>
      </c>
      <c r="E1626" s="19" t="s">
        <v>4419</v>
      </c>
      <c r="F1626" s="19" t="s">
        <v>2690</v>
      </c>
      <c r="G1626" s="28" t="s">
        <v>25</v>
      </c>
      <c r="H1626" s="30" t="s">
        <v>65</v>
      </c>
      <c r="I1626" s="31" t="s">
        <v>23</v>
      </c>
      <c r="J1626" s="40" t="s">
        <v>2745</v>
      </c>
      <c r="K1626" s="40" t="s">
        <v>1176</v>
      </c>
      <c r="L1626" s="40" t="s">
        <v>4284</v>
      </c>
      <c r="M1626" s="40" t="s">
        <v>2473</v>
      </c>
      <c r="N1626" s="40" t="s">
        <v>4285</v>
      </c>
      <c r="O1626" s="40" t="s">
        <v>26</v>
      </c>
      <c r="P1626" s="19" t="s">
        <v>1539</v>
      </c>
      <c r="Q1626" s="27">
        <v>42871</v>
      </c>
      <c r="R1626" s="25" t="s">
        <v>26</v>
      </c>
      <c r="S1626" s="25" t="s">
        <v>26</v>
      </c>
      <c r="T1626" s="25" t="s">
        <v>26</v>
      </c>
      <c r="U1626" s="27">
        <v>42887</v>
      </c>
      <c r="V1626" s="28" t="s">
        <v>24</v>
      </c>
      <c r="W1626" s="28" t="s">
        <v>25</v>
      </c>
      <c r="X1626" s="28" t="s">
        <v>24</v>
      </c>
      <c r="Y1626" s="28" t="s">
        <v>25</v>
      </c>
      <c r="Z1626" s="28" t="s">
        <v>24</v>
      </c>
      <c r="AA1626" s="28" t="s">
        <v>24</v>
      </c>
      <c r="AB1626" s="30" t="s">
        <v>24</v>
      </c>
      <c r="AC1626" s="28" t="s">
        <v>25</v>
      </c>
      <c r="AD1626" s="28" t="s">
        <v>24</v>
      </c>
      <c r="AE1626" s="28" t="s">
        <v>24</v>
      </c>
      <c r="AF1626" s="28" t="s">
        <v>25</v>
      </c>
      <c r="AG1626" s="28" t="s">
        <v>26</v>
      </c>
      <c r="AH1626" s="28" t="s">
        <v>26</v>
      </c>
      <c r="AI1626" s="28" t="s">
        <v>1332</v>
      </c>
      <c r="AJ1626" s="28" t="s">
        <v>4286</v>
      </c>
      <c r="AK1626" s="28" t="s">
        <v>26</v>
      </c>
      <c r="AL1626" s="28" t="s">
        <v>26</v>
      </c>
      <c r="AM1626" s="28" t="s">
        <v>26</v>
      </c>
      <c r="AN1626" s="28" t="s">
        <v>26</v>
      </c>
      <c r="AO1626" s="73" t="str">
        <f xml:space="preserve"> INDEX('parsed-whois-report-2018-02-09T'!$F$2:$F$1850, MATCH('MASTER--Enter Data'!E1626, 'parsed-whois-report-2018-02-09T'!$A$2:$A$1850, 0))</f>
        <v>Registered Original Registrant</v>
      </c>
      <c r="AP1626" s="28" t="s">
        <v>26</v>
      </c>
      <c r="AQ1626" s="32"/>
      <c r="AR1626" s="28" t="s">
        <v>26</v>
      </c>
      <c r="AS1626" s="46" t="str">
        <f t="shared" si="425"/>
        <v>cialistabletsforsale</v>
      </c>
      <c r="AT1626" s="46" t="str">
        <f xml:space="preserve"> INDEX('TM Grouping Lookup'!$B$2:$B$1870, MATCH(AS1626, 'TM Grouping Lookup'!$A$2:$A$1870, 0))</f>
        <v>Cialis</v>
      </c>
      <c r="AU1626" s="46" t="b">
        <f t="shared" si="431"/>
        <v>0</v>
      </c>
      <c r="AV1626" s="46" t="b">
        <f t="shared" si="431"/>
        <v>0</v>
      </c>
      <c r="AW1626" s="46" t="b">
        <f t="shared" si="431"/>
        <v>0</v>
      </c>
      <c r="AX1626" s="46" t="b">
        <f t="shared" si="431"/>
        <v>0</v>
      </c>
      <c r="AY1626" s="46" t="b">
        <f t="shared" si="431"/>
        <v>0</v>
      </c>
      <c r="AZ1626" s="46" t="b">
        <f t="shared" si="431"/>
        <v>0</v>
      </c>
      <c r="BA1626" s="46" t="b">
        <f t="shared" si="431"/>
        <v>0</v>
      </c>
      <c r="BB1626" s="46" t="b">
        <f t="shared" si="431"/>
        <v>0</v>
      </c>
      <c r="BC1626" s="46" t="b">
        <f t="shared" si="431"/>
        <v>0</v>
      </c>
      <c r="BD1626" s="46" t="b">
        <f t="shared" si="432"/>
        <v>0</v>
      </c>
      <c r="BE1626" s="46" t="b">
        <f t="shared" si="432"/>
        <v>0</v>
      </c>
      <c r="BF1626" s="46" t="b">
        <f t="shared" si="432"/>
        <v>0</v>
      </c>
      <c r="BG1626" s="46" t="b">
        <f t="shared" si="432"/>
        <v>0</v>
      </c>
      <c r="BH1626" s="46" t="b">
        <f t="shared" si="432"/>
        <v>0</v>
      </c>
      <c r="BI1626" s="46" t="b">
        <f t="shared" si="432"/>
        <v>0</v>
      </c>
      <c r="BJ1626" s="46" t="b">
        <f t="shared" si="432"/>
        <v>0</v>
      </c>
      <c r="BK1626" s="46" t="b">
        <f t="shared" si="432"/>
        <v>0</v>
      </c>
      <c r="BL1626" s="46" t="b">
        <f t="shared" si="432"/>
        <v>1</v>
      </c>
      <c r="BM1626" s="46" t="b">
        <f t="shared" si="433"/>
        <v>0</v>
      </c>
      <c r="BN1626" s="46" t="b">
        <f t="shared" si="433"/>
        <v>0</v>
      </c>
      <c r="BO1626" s="46" t="b">
        <f t="shared" si="433"/>
        <v>0</v>
      </c>
      <c r="BP1626" s="46" t="b">
        <f t="shared" si="433"/>
        <v>0</v>
      </c>
    </row>
    <row r="1627" spans="1:68" x14ac:dyDescent="0.35">
      <c r="A1627" s="23" t="s">
        <v>15</v>
      </c>
      <c r="B1627" s="24">
        <v>1731038</v>
      </c>
      <c r="C1627" s="24">
        <v>0</v>
      </c>
      <c r="D1627" s="30" t="s">
        <v>4282</v>
      </c>
      <c r="E1627" s="19" t="s">
        <v>4421</v>
      </c>
      <c r="F1627" s="19" t="s">
        <v>2690</v>
      </c>
      <c r="G1627" s="28" t="s">
        <v>25</v>
      </c>
      <c r="H1627" s="30" t="s">
        <v>65</v>
      </c>
      <c r="I1627" s="31" t="s">
        <v>23</v>
      </c>
      <c r="J1627" s="40" t="s">
        <v>2745</v>
      </c>
      <c r="K1627" s="40" t="s">
        <v>1176</v>
      </c>
      <c r="L1627" s="40" t="s">
        <v>4284</v>
      </c>
      <c r="M1627" s="40" t="s">
        <v>2473</v>
      </c>
      <c r="N1627" s="40" t="s">
        <v>4285</v>
      </c>
      <c r="O1627" s="40" t="s">
        <v>26</v>
      </c>
      <c r="P1627" s="19" t="s">
        <v>1539</v>
      </c>
      <c r="Q1627" s="27">
        <v>42871</v>
      </c>
      <c r="R1627" s="25" t="s">
        <v>26</v>
      </c>
      <c r="S1627" s="25" t="s">
        <v>26</v>
      </c>
      <c r="T1627" s="25" t="s">
        <v>26</v>
      </c>
      <c r="U1627" s="27">
        <v>42887</v>
      </c>
      <c r="V1627" s="28" t="s">
        <v>24</v>
      </c>
      <c r="W1627" s="28" t="s">
        <v>25</v>
      </c>
      <c r="X1627" s="28" t="s">
        <v>24</v>
      </c>
      <c r="Y1627" s="28" t="s">
        <v>25</v>
      </c>
      <c r="Z1627" s="28" t="s">
        <v>24</v>
      </c>
      <c r="AA1627" s="28" t="s">
        <v>24</v>
      </c>
      <c r="AB1627" s="30" t="s">
        <v>24</v>
      </c>
      <c r="AC1627" s="28" t="s">
        <v>25</v>
      </c>
      <c r="AD1627" s="28" t="s">
        <v>24</v>
      </c>
      <c r="AE1627" s="28" t="s">
        <v>24</v>
      </c>
      <c r="AF1627" s="28" t="s">
        <v>25</v>
      </c>
      <c r="AG1627" s="28" t="s">
        <v>26</v>
      </c>
      <c r="AH1627" s="28" t="s">
        <v>26</v>
      </c>
      <c r="AI1627" s="28" t="s">
        <v>1332</v>
      </c>
      <c r="AJ1627" s="28" t="s">
        <v>4286</v>
      </c>
      <c r="AK1627" s="28" t="s">
        <v>26</v>
      </c>
      <c r="AL1627" s="28" t="s">
        <v>26</v>
      </c>
      <c r="AM1627" s="28" t="s">
        <v>26</v>
      </c>
      <c r="AN1627" s="28" t="s">
        <v>26</v>
      </c>
      <c r="AO1627" s="73" t="str">
        <f xml:space="preserve"> INDEX('parsed-whois-report-2018-02-09T'!$F$2:$F$1850, MATCH('MASTER--Enter Data'!E1627, 'parsed-whois-report-2018-02-09T'!$A$2:$A$1850, 0))</f>
        <v>Registered Original Registrant</v>
      </c>
      <c r="AP1627" s="28" t="s">
        <v>26</v>
      </c>
      <c r="AQ1627" s="32"/>
      <c r="AR1627" s="28" t="s">
        <v>26</v>
      </c>
      <c r="AS1627" s="46" t="str">
        <f t="shared" si="425"/>
        <v>cialistadalafil</v>
      </c>
      <c r="AT1627" s="46" t="str">
        <f xml:space="preserve"> INDEX('TM Grouping Lookup'!$B$2:$B$1870, MATCH(AS1627, 'TM Grouping Lookup'!$A$2:$A$1870, 0))</f>
        <v>Cialis</v>
      </c>
      <c r="AU1627" s="46" t="b">
        <f t="shared" si="431"/>
        <v>0</v>
      </c>
      <c r="AV1627" s="46" t="b">
        <f t="shared" si="431"/>
        <v>0</v>
      </c>
      <c r="AW1627" s="46" t="b">
        <f t="shared" si="431"/>
        <v>0</v>
      </c>
      <c r="AX1627" s="46" t="b">
        <f t="shared" si="431"/>
        <v>0</v>
      </c>
      <c r="AY1627" s="46" t="b">
        <f t="shared" si="431"/>
        <v>0</v>
      </c>
      <c r="AZ1627" s="46" t="b">
        <f t="shared" si="431"/>
        <v>0</v>
      </c>
      <c r="BA1627" s="46" t="b">
        <f t="shared" si="431"/>
        <v>0</v>
      </c>
      <c r="BB1627" s="46" t="b">
        <f t="shared" si="431"/>
        <v>0</v>
      </c>
      <c r="BC1627" s="46" t="b">
        <f t="shared" si="431"/>
        <v>0</v>
      </c>
      <c r="BD1627" s="46" t="b">
        <f t="shared" si="432"/>
        <v>0</v>
      </c>
      <c r="BE1627" s="46" t="b">
        <f t="shared" si="432"/>
        <v>0</v>
      </c>
      <c r="BF1627" s="46" t="b">
        <f t="shared" si="432"/>
        <v>0</v>
      </c>
      <c r="BG1627" s="46" t="b">
        <f t="shared" si="432"/>
        <v>0</v>
      </c>
      <c r="BH1627" s="46" t="b">
        <f t="shared" si="432"/>
        <v>0</v>
      </c>
      <c r="BI1627" s="46" t="b">
        <f t="shared" si="432"/>
        <v>0</v>
      </c>
      <c r="BJ1627" s="46" t="b">
        <f t="shared" si="432"/>
        <v>0</v>
      </c>
      <c r="BK1627" s="46" t="b">
        <f t="shared" si="432"/>
        <v>0</v>
      </c>
      <c r="BL1627" s="46" t="b">
        <f t="shared" si="432"/>
        <v>1</v>
      </c>
      <c r="BM1627" s="46" t="b">
        <f t="shared" si="433"/>
        <v>0</v>
      </c>
      <c r="BN1627" s="46" t="b">
        <f t="shared" si="433"/>
        <v>0</v>
      </c>
      <c r="BO1627" s="46" t="b">
        <f t="shared" si="433"/>
        <v>0</v>
      </c>
      <c r="BP1627" s="46" t="b">
        <f t="shared" si="433"/>
        <v>0</v>
      </c>
    </row>
    <row r="1628" spans="1:68" x14ac:dyDescent="0.35">
      <c r="A1628" s="23" t="s">
        <v>15</v>
      </c>
      <c r="B1628" s="24">
        <v>1731038</v>
      </c>
      <c r="C1628" s="24">
        <v>0</v>
      </c>
      <c r="D1628" s="30" t="s">
        <v>4282</v>
      </c>
      <c r="E1628" s="19" t="s">
        <v>4424</v>
      </c>
      <c r="F1628" s="19" t="s">
        <v>2690</v>
      </c>
      <c r="G1628" s="28" t="s">
        <v>25</v>
      </c>
      <c r="H1628" s="30" t="s">
        <v>65</v>
      </c>
      <c r="I1628" s="31" t="s">
        <v>23</v>
      </c>
      <c r="J1628" s="40" t="s">
        <v>2745</v>
      </c>
      <c r="K1628" s="40" t="s">
        <v>1176</v>
      </c>
      <c r="L1628" s="40" t="s">
        <v>4284</v>
      </c>
      <c r="M1628" s="40" t="s">
        <v>2473</v>
      </c>
      <c r="N1628" s="40" t="s">
        <v>4285</v>
      </c>
      <c r="O1628" s="40" t="s">
        <v>26</v>
      </c>
      <c r="P1628" s="19" t="s">
        <v>1539</v>
      </c>
      <c r="Q1628" s="27">
        <v>42871</v>
      </c>
      <c r="R1628" s="25" t="s">
        <v>26</v>
      </c>
      <c r="S1628" s="25" t="s">
        <v>26</v>
      </c>
      <c r="T1628" s="25" t="s">
        <v>26</v>
      </c>
      <c r="U1628" s="27">
        <v>42887</v>
      </c>
      <c r="V1628" s="28" t="s">
        <v>24</v>
      </c>
      <c r="W1628" s="28" t="s">
        <v>25</v>
      </c>
      <c r="X1628" s="28" t="s">
        <v>24</v>
      </c>
      <c r="Y1628" s="28" t="s">
        <v>25</v>
      </c>
      <c r="Z1628" s="28" t="s">
        <v>24</v>
      </c>
      <c r="AA1628" s="28" t="s">
        <v>24</v>
      </c>
      <c r="AB1628" s="30" t="s">
        <v>24</v>
      </c>
      <c r="AC1628" s="28" t="s">
        <v>25</v>
      </c>
      <c r="AD1628" s="28" t="s">
        <v>24</v>
      </c>
      <c r="AE1628" s="28" t="s">
        <v>24</v>
      </c>
      <c r="AF1628" s="28" t="s">
        <v>25</v>
      </c>
      <c r="AG1628" s="28" t="s">
        <v>26</v>
      </c>
      <c r="AH1628" s="28" t="s">
        <v>26</v>
      </c>
      <c r="AI1628" s="28" t="s">
        <v>1332</v>
      </c>
      <c r="AJ1628" s="28" t="s">
        <v>4286</v>
      </c>
      <c r="AK1628" s="28" t="s">
        <v>26</v>
      </c>
      <c r="AL1628" s="28" t="s">
        <v>26</v>
      </c>
      <c r="AM1628" s="28" t="s">
        <v>26</v>
      </c>
      <c r="AN1628" s="28" t="s">
        <v>26</v>
      </c>
      <c r="AO1628" s="73" t="str">
        <f xml:space="preserve"> INDEX('parsed-whois-report-2018-02-09T'!$F$2:$F$1850, MATCH('MASTER--Enter Data'!E1628, 'parsed-whois-report-2018-02-09T'!$A$2:$A$1850, 0))</f>
        <v>Registered Original Registrant</v>
      </c>
      <c r="AP1628" s="28" t="s">
        <v>26</v>
      </c>
      <c r="AQ1628" s="32"/>
      <c r="AR1628" s="28" t="s">
        <v>26</v>
      </c>
      <c r="AS1628" s="46" t="str">
        <f t="shared" si="425"/>
        <v>cialisviagracombopack</v>
      </c>
      <c r="AT1628" s="46" t="str">
        <f xml:space="preserve"> INDEX('TM Grouping Lookup'!$B$2:$B$1870, MATCH(AS1628, 'TM Grouping Lookup'!$A$2:$A$1870, 0))</f>
        <v>Cialis</v>
      </c>
      <c r="AU1628" s="46" t="b">
        <f t="shared" si="431"/>
        <v>0</v>
      </c>
      <c r="AV1628" s="46" t="b">
        <f t="shared" si="431"/>
        <v>0</v>
      </c>
      <c r="AW1628" s="46" t="b">
        <f t="shared" si="431"/>
        <v>0</v>
      </c>
      <c r="AX1628" s="46" t="b">
        <f t="shared" si="431"/>
        <v>0</v>
      </c>
      <c r="AY1628" s="46" t="b">
        <f t="shared" si="431"/>
        <v>0</v>
      </c>
      <c r="AZ1628" s="46" t="b">
        <f t="shared" si="431"/>
        <v>0</v>
      </c>
      <c r="BA1628" s="46" t="b">
        <f t="shared" si="431"/>
        <v>0</v>
      </c>
      <c r="BB1628" s="46" t="b">
        <f t="shared" si="431"/>
        <v>0</v>
      </c>
      <c r="BC1628" s="46" t="b">
        <f t="shared" si="431"/>
        <v>0</v>
      </c>
      <c r="BD1628" s="46" t="b">
        <f t="shared" si="432"/>
        <v>0</v>
      </c>
      <c r="BE1628" s="46" t="b">
        <f t="shared" si="432"/>
        <v>0</v>
      </c>
      <c r="BF1628" s="46" t="b">
        <f t="shared" si="432"/>
        <v>0</v>
      </c>
      <c r="BG1628" s="46" t="b">
        <f t="shared" si="432"/>
        <v>0</v>
      </c>
      <c r="BH1628" s="46" t="b">
        <f t="shared" si="432"/>
        <v>0</v>
      </c>
      <c r="BI1628" s="46" t="b">
        <f t="shared" si="432"/>
        <v>0</v>
      </c>
      <c r="BJ1628" s="46" t="b">
        <f t="shared" si="432"/>
        <v>0</v>
      </c>
      <c r="BK1628" s="46" t="b">
        <f t="shared" si="432"/>
        <v>0</v>
      </c>
      <c r="BL1628" s="46" t="b">
        <f t="shared" si="432"/>
        <v>1</v>
      </c>
      <c r="BM1628" s="46" t="b">
        <f t="shared" si="433"/>
        <v>0</v>
      </c>
      <c r="BN1628" s="46" t="b">
        <f t="shared" si="433"/>
        <v>0</v>
      </c>
      <c r="BO1628" s="46" t="b">
        <f t="shared" si="433"/>
        <v>0</v>
      </c>
      <c r="BP1628" s="46" t="b">
        <f t="shared" si="433"/>
        <v>0</v>
      </c>
    </row>
    <row r="1629" spans="1:68" x14ac:dyDescent="0.35">
      <c r="A1629" s="23" t="s">
        <v>15</v>
      </c>
      <c r="B1629" s="24">
        <v>1731038</v>
      </c>
      <c r="C1629" s="24">
        <v>0</v>
      </c>
      <c r="D1629" s="30" t="s">
        <v>4282</v>
      </c>
      <c r="E1629" s="19" t="s">
        <v>4427</v>
      </c>
      <c r="F1629" s="19" t="s">
        <v>2690</v>
      </c>
      <c r="G1629" s="28" t="s">
        <v>25</v>
      </c>
      <c r="H1629" s="30" t="s">
        <v>65</v>
      </c>
      <c r="I1629" s="31" t="s">
        <v>23</v>
      </c>
      <c r="J1629" s="40" t="s">
        <v>2745</v>
      </c>
      <c r="K1629" s="40" t="s">
        <v>1176</v>
      </c>
      <c r="L1629" s="40" t="s">
        <v>4284</v>
      </c>
      <c r="M1629" s="40" t="s">
        <v>2473</v>
      </c>
      <c r="N1629" s="40" t="s">
        <v>4285</v>
      </c>
      <c r="O1629" s="40" t="s">
        <v>26</v>
      </c>
      <c r="P1629" s="19" t="s">
        <v>1539</v>
      </c>
      <c r="Q1629" s="27">
        <v>42871</v>
      </c>
      <c r="R1629" s="25" t="s">
        <v>26</v>
      </c>
      <c r="S1629" s="25" t="s">
        <v>26</v>
      </c>
      <c r="T1629" s="25" t="s">
        <v>26</v>
      </c>
      <c r="U1629" s="27">
        <v>42887</v>
      </c>
      <c r="V1629" s="28" t="s">
        <v>24</v>
      </c>
      <c r="W1629" s="28" t="s">
        <v>25</v>
      </c>
      <c r="X1629" s="28" t="s">
        <v>24</v>
      </c>
      <c r="Y1629" s="28" t="s">
        <v>25</v>
      </c>
      <c r="Z1629" s="28" t="s">
        <v>24</v>
      </c>
      <c r="AA1629" s="28" t="s">
        <v>24</v>
      </c>
      <c r="AB1629" s="30" t="s">
        <v>24</v>
      </c>
      <c r="AC1629" s="28" t="s">
        <v>25</v>
      </c>
      <c r="AD1629" s="28" t="s">
        <v>24</v>
      </c>
      <c r="AE1629" s="28" t="s">
        <v>24</v>
      </c>
      <c r="AF1629" s="28" t="s">
        <v>25</v>
      </c>
      <c r="AG1629" s="28" t="s">
        <v>26</v>
      </c>
      <c r="AH1629" s="28" t="s">
        <v>26</v>
      </c>
      <c r="AI1629" s="28" t="s">
        <v>1332</v>
      </c>
      <c r="AJ1629" s="28" t="s">
        <v>4286</v>
      </c>
      <c r="AK1629" s="28" t="s">
        <v>26</v>
      </c>
      <c r="AL1629" s="28" t="s">
        <v>26</v>
      </c>
      <c r="AM1629" s="28" t="s">
        <v>26</v>
      </c>
      <c r="AN1629" s="28" t="s">
        <v>26</v>
      </c>
      <c r="AO1629" s="73" t="str">
        <f xml:space="preserve"> INDEX('parsed-whois-report-2018-02-09T'!$F$2:$F$1850, MATCH('MASTER--Enter Data'!E1629, 'parsed-whois-report-2018-02-09T'!$A$2:$A$1850, 0))</f>
        <v>Registered Original Registrant</v>
      </c>
      <c r="AP1629" s="28" t="s">
        <v>26</v>
      </c>
      <c r="AQ1629" s="32"/>
      <c r="AR1629" s="28" t="s">
        <v>26</v>
      </c>
      <c r="AS1629" s="46" t="str">
        <f t="shared" si="425"/>
        <v>cialisvsviagra</v>
      </c>
      <c r="AT1629" s="46" t="str">
        <f xml:space="preserve"> INDEX('TM Grouping Lookup'!$B$2:$B$1870, MATCH(AS1629, 'TM Grouping Lookup'!$A$2:$A$1870, 0))</f>
        <v>Cialis</v>
      </c>
      <c r="AU1629" s="46" t="b">
        <f t="shared" si="431"/>
        <v>0</v>
      </c>
      <c r="AV1629" s="46" t="b">
        <f t="shared" si="431"/>
        <v>0</v>
      </c>
      <c r="AW1629" s="46" t="b">
        <f t="shared" si="431"/>
        <v>0</v>
      </c>
      <c r="AX1629" s="46" t="b">
        <f t="shared" si="431"/>
        <v>0</v>
      </c>
      <c r="AY1629" s="46" t="b">
        <f t="shared" si="431"/>
        <v>0</v>
      </c>
      <c r="AZ1629" s="46" t="b">
        <f t="shared" si="431"/>
        <v>0</v>
      </c>
      <c r="BA1629" s="46" t="b">
        <f t="shared" si="431"/>
        <v>0</v>
      </c>
      <c r="BB1629" s="46" t="b">
        <f t="shared" si="431"/>
        <v>0</v>
      </c>
      <c r="BC1629" s="46" t="b">
        <f t="shared" si="431"/>
        <v>0</v>
      </c>
      <c r="BD1629" s="46" t="b">
        <f t="shared" si="432"/>
        <v>0</v>
      </c>
      <c r="BE1629" s="46" t="b">
        <f t="shared" si="432"/>
        <v>0</v>
      </c>
      <c r="BF1629" s="46" t="b">
        <f t="shared" si="432"/>
        <v>0</v>
      </c>
      <c r="BG1629" s="46" t="b">
        <f t="shared" si="432"/>
        <v>0</v>
      </c>
      <c r="BH1629" s="46" t="b">
        <f t="shared" si="432"/>
        <v>0</v>
      </c>
      <c r="BI1629" s="46" t="b">
        <f t="shared" si="432"/>
        <v>0</v>
      </c>
      <c r="BJ1629" s="46" t="b">
        <f t="shared" si="432"/>
        <v>0</v>
      </c>
      <c r="BK1629" s="46" t="b">
        <f t="shared" si="432"/>
        <v>0</v>
      </c>
      <c r="BL1629" s="46" t="b">
        <f t="shared" si="432"/>
        <v>1</v>
      </c>
      <c r="BM1629" s="46" t="b">
        <f t="shared" si="433"/>
        <v>0</v>
      </c>
      <c r="BN1629" s="46" t="b">
        <f t="shared" si="433"/>
        <v>0</v>
      </c>
      <c r="BO1629" s="46" t="b">
        <f t="shared" si="433"/>
        <v>0</v>
      </c>
      <c r="BP1629" s="46" t="b">
        <f t="shared" si="433"/>
        <v>0</v>
      </c>
    </row>
    <row r="1630" spans="1:68" x14ac:dyDescent="0.35">
      <c r="A1630" s="23" t="s">
        <v>15</v>
      </c>
      <c r="B1630" s="24">
        <v>1731038</v>
      </c>
      <c r="C1630" s="24">
        <v>0</v>
      </c>
      <c r="D1630" s="30" t="s">
        <v>4282</v>
      </c>
      <c r="E1630" s="19" t="s">
        <v>4430</v>
      </c>
      <c r="F1630" s="19" t="s">
        <v>2690</v>
      </c>
      <c r="G1630" s="28" t="s">
        <v>25</v>
      </c>
      <c r="H1630" s="30" t="s">
        <v>65</v>
      </c>
      <c r="I1630" s="31" t="s">
        <v>23</v>
      </c>
      <c r="J1630" s="40" t="s">
        <v>2745</v>
      </c>
      <c r="K1630" s="40" t="s">
        <v>1176</v>
      </c>
      <c r="L1630" s="40" t="s">
        <v>4284</v>
      </c>
      <c r="M1630" s="40" t="s">
        <v>2473</v>
      </c>
      <c r="N1630" s="40" t="s">
        <v>4285</v>
      </c>
      <c r="O1630" s="40" t="s">
        <v>26</v>
      </c>
      <c r="P1630" s="19" t="s">
        <v>1539</v>
      </c>
      <c r="Q1630" s="27">
        <v>42871</v>
      </c>
      <c r="R1630" s="25" t="s">
        <v>26</v>
      </c>
      <c r="S1630" s="25" t="s">
        <v>26</v>
      </c>
      <c r="T1630" s="25" t="s">
        <v>26</v>
      </c>
      <c r="U1630" s="27">
        <v>42887</v>
      </c>
      <c r="V1630" s="28" t="s">
        <v>24</v>
      </c>
      <c r="W1630" s="28" t="s">
        <v>25</v>
      </c>
      <c r="X1630" s="28" t="s">
        <v>24</v>
      </c>
      <c r="Y1630" s="28" t="s">
        <v>25</v>
      </c>
      <c r="Z1630" s="28" t="s">
        <v>24</v>
      </c>
      <c r="AA1630" s="28" t="s">
        <v>24</v>
      </c>
      <c r="AB1630" s="30" t="s">
        <v>24</v>
      </c>
      <c r="AC1630" s="28" t="s">
        <v>25</v>
      </c>
      <c r="AD1630" s="28" t="s">
        <v>24</v>
      </c>
      <c r="AE1630" s="28" t="s">
        <v>24</v>
      </c>
      <c r="AF1630" s="28" t="s">
        <v>25</v>
      </c>
      <c r="AG1630" s="28" t="s">
        <v>26</v>
      </c>
      <c r="AH1630" s="28" t="s">
        <v>26</v>
      </c>
      <c r="AI1630" s="28" t="s">
        <v>1332</v>
      </c>
      <c r="AJ1630" s="28" t="s">
        <v>4286</v>
      </c>
      <c r="AK1630" s="28" t="s">
        <v>26</v>
      </c>
      <c r="AL1630" s="28" t="s">
        <v>26</v>
      </c>
      <c r="AM1630" s="28" t="s">
        <v>26</v>
      </c>
      <c r="AN1630" s="28" t="s">
        <v>26</v>
      </c>
      <c r="AO1630" s="73" t="str">
        <f xml:space="preserve"> INDEX('parsed-whois-report-2018-02-09T'!$F$2:$F$1850, MATCH('MASTER--Enter Data'!E1630, 'parsed-whois-report-2018-02-09T'!$A$2:$A$1850, 0))</f>
        <v>Registered Original Registrant</v>
      </c>
      <c r="AP1630" s="28" t="s">
        <v>26</v>
      </c>
      <c r="AQ1630" s="32"/>
      <c r="AR1630" s="28" t="s">
        <v>26</v>
      </c>
      <c r="AS1630" s="46" t="str">
        <f t="shared" si="425"/>
        <v>cialiswithoutadoctorsprescription</v>
      </c>
      <c r="AT1630" s="46" t="str">
        <f xml:space="preserve"> INDEX('TM Grouping Lookup'!$B$2:$B$1870, MATCH(AS1630, 'TM Grouping Lookup'!$A$2:$A$1870, 0))</f>
        <v>Cialis</v>
      </c>
      <c r="AU1630" s="46" t="b">
        <f t="shared" si="431"/>
        <v>0</v>
      </c>
      <c r="AV1630" s="46" t="b">
        <f t="shared" si="431"/>
        <v>0</v>
      </c>
      <c r="AW1630" s="46" t="b">
        <f t="shared" si="431"/>
        <v>0</v>
      </c>
      <c r="AX1630" s="46" t="b">
        <f t="shared" si="431"/>
        <v>0</v>
      </c>
      <c r="AY1630" s="46" t="b">
        <f t="shared" si="431"/>
        <v>0</v>
      </c>
      <c r="AZ1630" s="46" t="b">
        <f t="shared" si="431"/>
        <v>0</v>
      </c>
      <c r="BA1630" s="46" t="b">
        <f t="shared" si="431"/>
        <v>0</v>
      </c>
      <c r="BB1630" s="46" t="b">
        <f t="shared" si="431"/>
        <v>0</v>
      </c>
      <c r="BC1630" s="46" t="b">
        <f t="shared" si="431"/>
        <v>0</v>
      </c>
      <c r="BD1630" s="46" t="b">
        <f t="shared" si="432"/>
        <v>0</v>
      </c>
      <c r="BE1630" s="46" t="b">
        <f t="shared" si="432"/>
        <v>0</v>
      </c>
      <c r="BF1630" s="46" t="b">
        <f t="shared" si="432"/>
        <v>0</v>
      </c>
      <c r="BG1630" s="46" t="b">
        <f t="shared" si="432"/>
        <v>0</v>
      </c>
      <c r="BH1630" s="46" t="b">
        <f t="shared" si="432"/>
        <v>0</v>
      </c>
      <c r="BI1630" s="46" t="b">
        <f t="shared" si="432"/>
        <v>0</v>
      </c>
      <c r="BJ1630" s="46" t="b">
        <f t="shared" si="432"/>
        <v>0</v>
      </c>
      <c r="BK1630" s="46" t="b">
        <f t="shared" si="432"/>
        <v>0</v>
      </c>
      <c r="BL1630" s="46" t="b">
        <f t="shared" si="432"/>
        <v>1</v>
      </c>
      <c r="BM1630" s="46" t="b">
        <f t="shared" si="433"/>
        <v>0</v>
      </c>
      <c r="BN1630" s="46" t="b">
        <f t="shared" si="433"/>
        <v>0</v>
      </c>
      <c r="BO1630" s="46" t="b">
        <f t="shared" si="433"/>
        <v>0</v>
      </c>
      <c r="BP1630" s="46" t="b">
        <f t="shared" si="433"/>
        <v>0</v>
      </c>
    </row>
    <row r="1631" spans="1:68" x14ac:dyDescent="0.35">
      <c r="A1631" s="23" t="s">
        <v>15</v>
      </c>
      <c r="B1631" s="24">
        <v>1731038</v>
      </c>
      <c r="C1631" s="24">
        <v>0</v>
      </c>
      <c r="D1631" s="30" t="s">
        <v>4282</v>
      </c>
      <c r="E1631" s="19" t="s">
        <v>4432</v>
      </c>
      <c r="F1631" s="19" t="s">
        <v>2690</v>
      </c>
      <c r="G1631" s="28" t="s">
        <v>25</v>
      </c>
      <c r="H1631" s="30" t="s">
        <v>65</v>
      </c>
      <c r="I1631" s="31" t="s">
        <v>23</v>
      </c>
      <c r="J1631" s="40" t="s">
        <v>2745</v>
      </c>
      <c r="K1631" s="40" t="s">
        <v>1176</v>
      </c>
      <c r="L1631" s="40" t="s">
        <v>4284</v>
      </c>
      <c r="M1631" s="40" t="s">
        <v>2473</v>
      </c>
      <c r="N1631" s="40" t="s">
        <v>4285</v>
      </c>
      <c r="O1631" s="40" t="s">
        <v>26</v>
      </c>
      <c r="P1631" s="19" t="s">
        <v>1539</v>
      </c>
      <c r="Q1631" s="27">
        <v>42871</v>
      </c>
      <c r="R1631" s="25" t="s">
        <v>26</v>
      </c>
      <c r="S1631" s="25" t="s">
        <v>26</v>
      </c>
      <c r="T1631" s="25" t="s">
        <v>26</v>
      </c>
      <c r="U1631" s="27">
        <v>42887</v>
      </c>
      <c r="V1631" s="28" t="s">
        <v>24</v>
      </c>
      <c r="W1631" s="28" t="s">
        <v>25</v>
      </c>
      <c r="X1631" s="28" t="s">
        <v>24</v>
      </c>
      <c r="Y1631" s="28" t="s">
        <v>25</v>
      </c>
      <c r="Z1631" s="28" t="s">
        <v>24</v>
      </c>
      <c r="AA1631" s="28" t="s">
        <v>24</v>
      </c>
      <c r="AB1631" s="30" t="s">
        <v>24</v>
      </c>
      <c r="AC1631" s="28" t="s">
        <v>25</v>
      </c>
      <c r="AD1631" s="28" t="s">
        <v>24</v>
      </c>
      <c r="AE1631" s="28" t="s">
        <v>24</v>
      </c>
      <c r="AF1631" s="28" t="s">
        <v>25</v>
      </c>
      <c r="AG1631" s="28" t="s">
        <v>26</v>
      </c>
      <c r="AH1631" s="28" t="s">
        <v>26</v>
      </c>
      <c r="AI1631" s="28" t="s">
        <v>1332</v>
      </c>
      <c r="AJ1631" s="28" t="s">
        <v>4286</v>
      </c>
      <c r="AK1631" s="28" t="s">
        <v>26</v>
      </c>
      <c r="AL1631" s="28" t="s">
        <v>26</v>
      </c>
      <c r="AM1631" s="28" t="s">
        <v>26</v>
      </c>
      <c r="AN1631" s="28" t="s">
        <v>26</v>
      </c>
      <c r="AO1631" s="73" t="str">
        <f xml:space="preserve"> INDEX('parsed-whois-report-2018-02-09T'!$F$2:$F$1850, MATCH('MASTER--Enter Data'!E1631, 'parsed-whois-report-2018-02-09T'!$A$2:$A$1850, 0))</f>
        <v>Registered Original Registrant</v>
      </c>
      <c r="AP1631" s="28" t="s">
        <v>26</v>
      </c>
      <c r="AQ1631" s="32"/>
      <c r="AR1631" s="28" t="s">
        <v>26</v>
      </c>
      <c r="AS1631" s="46" t="str">
        <f t="shared" si="425"/>
        <v>cialiswithoutprescription</v>
      </c>
      <c r="AT1631" s="46" t="str">
        <f xml:space="preserve"> INDEX('TM Grouping Lookup'!$B$2:$B$1870, MATCH(AS1631, 'TM Grouping Lookup'!$A$2:$A$1870, 0))</f>
        <v>Cialis</v>
      </c>
      <c r="AU1631" s="46" t="b">
        <f t="shared" si="431"/>
        <v>0</v>
      </c>
      <c r="AV1631" s="46" t="b">
        <f t="shared" si="431"/>
        <v>0</v>
      </c>
      <c r="AW1631" s="46" t="b">
        <f t="shared" si="431"/>
        <v>0</v>
      </c>
      <c r="AX1631" s="46" t="b">
        <f t="shared" si="431"/>
        <v>0</v>
      </c>
      <c r="AY1631" s="46" t="b">
        <f t="shared" si="431"/>
        <v>0</v>
      </c>
      <c r="AZ1631" s="46" t="b">
        <f t="shared" si="431"/>
        <v>0</v>
      </c>
      <c r="BA1631" s="46" t="b">
        <f t="shared" si="431"/>
        <v>0</v>
      </c>
      <c r="BB1631" s="46" t="b">
        <f t="shared" si="431"/>
        <v>0</v>
      </c>
      <c r="BC1631" s="46" t="b">
        <f t="shared" si="431"/>
        <v>0</v>
      </c>
      <c r="BD1631" s="46" t="b">
        <f t="shared" si="432"/>
        <v>0</v>
      </c>
      <c r="BE1631" s="46" t="b">
        <f t="shared" si="432"/>
        <v>0</v>
      </c>
      <c r="BF1631" s="46" t="b">
        <f t="shared" si="432"/>
        <v>0</v>
      </c>
      <c r="BG1631" s="46" t="b">
        <f t="shared" si="432"/>
        <v>0</v>
      </c>
      <c r="BH1631" s="46" t="b">
        <f t="shared" si="432"/>
        <v>0</v>
      </c>
      <c r="BI1631" s="46" t="b">
        <f t="shared" si="432"/>
        <v>0</v>
      </c>
      <c r="BJ1631" s="46" t="b">
        <f t="shared" si="432"/>
        <v>0</v>
      </c>
      <c r="BK1631" s="46" t="b">
        <f t="shared" si="432"/>
        <v>0</v>
      </c>
      <c r="BL1631" s="46" t="b">
        <f t="shared" si="432"/>
        <v>1</v>
      </c>
      <c r="BM1631" s="46" t="b">
        <f t="shared" si="433"/>
        <v>0</v>
      </c>
      <c r="BN1631" s="46" t="b">
        <f t="shared" si="433"/>
        <v>0</v>
      </c>
      <c r="BO1631" s="46" t="b">
        <f t="shared" si="433"/>
        <v>0</v>
      </c>
      <c r="BP1631" s="46" t="b">
        <f t="shared" si="433"/>
        <v>0</v>
      </c>
    </row>
    <row r="1632" spans="1:68" x14ac:dyDescent="0.35">
      <c r="A1632" s="23" t="s">
        <v>15</v>
      </c>
      <c r="B1632" s="24">
        <v>1731038</v>
      </c>
      <c r="C1632" s="24">
        <v>0</v>
      </c>
      <c r="D1632" s="30" t="s">
        <v>4282</v>
      </c>
      <c r="E1632" s="19" t="s">
        <v>4434</v>
      </c>
      <c r="F1632" s="19" t="s">
        <v>2690</v>
      </c>
      <c r="G1632" s="28" t="s">
        <v>25</v>
      </c>
      <c r="H1632" s="30" t="s">
        <v>65</v>
      </c>
      <c r="I1632" s="31" t="s">
        <v>23</v>
      </c>
      <c r="J1632" s="40" t="s">
        <v>2745</v>
      </c>
      <c r="K1632" s="40" t="s">
        <v>1176</v>
      </c>
      <c r="L1632" s="40" t="s">
        <v>4284</v>
      </c>
      <c r="M1632" s="40" t="s">
        <v>2473</v>
      </c>
      <c r="N1632" s="40" t="s">
        <v>4285</v>
      </c>
      <c r="O1632" s="40" t="s">
        <v>26</v>
      </c>
      <c r="P1632" s="19" t="s">
        <v>1539</v>
      </c>
      <c r="Q1632" s="27">
        <v>42871</v>
      </c>
      <c r="R1632" s="25" t="s">
        <v>26</v>
      </c>
      <c r="S1632" s="25" t="s">
        <v>26</v>
      </c>
      <c r="T1632" s="25" t="s">
        <v>26</v>
      </c>
      <c r="U1632" s="27">
        <v>42887</v>
      </c>
      <c r="V1632" s="28" t="s">
        <v>24</v>
      </c>
      <c r="W1632" s="28" t="s">
        <v>25</v>
      </c>
      <c r="X1632" s="28" t="s">
        <v>24</v>
      </c>
      <c r="Y1632" s="28" t="s">
        <v>25</v>
      </c>
      <c r="Z1632" s="28" t="s">
        <v>24</v>
      </c>
      <c r="AA1632" s="28" t="s">
        <v>24</v>
      </c>
      <c r="AB1632" s="30" t="s">
        <v>24</v>
      </c>
      <c r="AC1632" s="28" t="s">
        <v>25</v>
      </c>
      <c r="AD1632" s="28" t="s">
        <v>24</v>
      </c>
      <c r="AE1632" s="28" t="s">
        <v>24</v>
      </c>
      <c r="AF1632" s="28" t="s">
        <v>25</v>
      </c>
      <c r="AG1632" s="28" t="s">
        <v>26</v>
      </c>
      <c r="AH1632" s="28" t="s">
        <v>26</v>
      </c>
      <c r="AI1632" s="28" t="s">
        <v>1332</v>
      </c>
      <c r="AJ1632" s="28" t="s">
        <v>4286</v>
      </c>
      <c r="AK1632" s="28" t="s">
        <v>26</v>
      </c>
      <c r="AL1632" s="28" t="s">
        <v>26</v>
      </c>
      <c r="AM1632" s="28" t="s">
        <v>26</v>
      </c>
      <c r="AN1632" s="28" t="s">
        <v>26</v>
      </c>
      <c r="AO1632" s="73" t="str">
        <f xml:space="preserve"> INDEX('parsed-whois-report-2018-02-09T'!$F$2:$F$1850, MATCH('MASTER--Enter Data'!E1632, 'parsed-whois-report-2018-02-09T'!$A$2:$A$1850, 0))</f>
        <v>Registered Original Registrant</v>
      </c>
      <c r="AP1632" s="28" t="s">
        <v>26</v>
      </c>
      <c r="AQ1632" s="32"/>
      <c r="AR1632" s="28" t="s">
        <v>26</v>
      </c>
      <c r="AS1632" s="46" t="str">
        <f t="shared" si="425"/>
        <v>comprarcialisencanada</v>
      </c>
      <c r="AT1632" s="46" t="str">
        <f xml:space="preserve"> INDEX('TM Grouping Lookup'!$B$2:$B$1870, MATCH(AS1632, 'TM Grouping Lookup'!$A$2:$A$1870, 0))</f>
        <v>Cialis</v>
      </c>
      <c r="AU1632" s="46" t="b">
        <f t="shared" si="431"/>
        <v>0</v>
      </c>
      <c r="AV1632" s="46" t="b">
        <f t="shared" si="431"/>
        <v>0</v>
      </c>
      <c r="AW1632" s="46" t="b">
        <f t="shared" si="431"/>
        <v>0</v>
      </c>
      <c r="AX1632" s="46" t="b">
        <f t="shared" si="431"/>
        <v>0</v>
      </c>
      <c r="AY1632" s="46" t="b">
        <f t="shared" si="431"/>
        <v>0</v>
      </c>
      <c r="AZ1632" s="46" t="b">
        <f t="shared" si="431"/>
        <v>0</v>
      </c>
      <c r="BA1632" s="46" t="b">
        <f t="shared" si="431"/>
        <v>0</v>
      </c>
      <c r="BB1632" s="46" t="b">
        <f t="shared" si="431"/>
        <v>0</v>
      </c>
      <c r="BC1632" s="46" t="b">
        <f t="shared" si="431"/>
        <v>0</v>
      </c>
      <c r="BD1632" s="46" t="b">
        <f t="shared" si="432"/>
        <v>0</v>
      </c>
      <c r="BE1632" s="46" t="b">
        <f t="shared" si="432"/>
        <v>0</v>
      </c>
      <c r="BF1632" s="46" t="b">
        <f t="shared" si="432"/>
        <v>0</v>
      </c>
      <c r="BG1632" s="46" t="b">
        <f t="shared" si="432"/>
        <v>0</v>
      </c>
      <c r="BH1632" s="46" t="b">
        <f t="shared" si="432"/>
        <v>0</v>
      </c>
      <c r="BI1632" s="46" t="b">
        <f t="shared" si="432"/>
        <v>0</v>
      </c>
      <c r="BJ1632" s="46" t="b">
        <f t="shared" si="432"/>
        <v>0</v>
      </c>
      <c r="BK1632" s="46" t="b">
        <f t="shared" si="432"/>
        <v>0</v>
      </c>
      <c r="BL1632" s="46" t="b">
        <f t="shared" si="432"/>
        <v>1</v>
      </c>
      <c r="BM1632" s="46" t="b">
        <f t="shared" si="433"/>
        <v>0</v>
      </c>
      <c r="BN1632" s="46" t="b">
        <f t="shared" si="433"/>
        <v>0</v>
      </c>
      <c r="BO1632" s="46" t="b">
        <f t="shared" si="433"/>
        <v>0</v>
      </c>
      <c r="BP1632" s="46" t="b">
        <f t="shared" si="433"/>
        <v>0</v>
      </c>
    </row>
    <row r="1633" spans="1:68" x14ac:dyDescent="0.35">
      <c r="A1633" s="23" t="s">
        <v>15</v>
      </c>
      <c r="B1633" s="24">
        <v>1731038</v>
      </c>
      <c r="C1633" s="24">
        <v>0</v>
      </c>
      <c r="D1633" s="30" t="s">
        <v>4282</v>
      </c>
      <c r="E1633" s="19" t="s">
        <v>4436</v>
      </c>
      <c r="F1633" s="19" t="s">
        <v>2690</v>
      </c>
      <c r="G1633" s="28" t="s">
        <v>25</v>
      </c>
      <c r="H1633" s="30" t="s">
        <v>65</v>
      </c>
      <c r="I1633" s="31" t="s">
        <v>23</v>
      </c>
      <c r="J1633" s="40" t="s">
        <v>2745</v>
      </c>
      <c r="K1633" s="40" t="s">
        <v>1176</v>
      </c>
      <c r="L1633" s="40" t="s">
        <v>4284</v>
      </c>
      <c r="M1633" s="40" t="s">
        <v>2473</v>
      </c>
      <c r="N1633" s="40" t="s">
        <v>4285</v>
      </c>
      <c r="O1633" s="40" t="s">
        <v>26</v>
      </c>
      <c r="P1633" s="19" t="s">
        <v>1539</v>
      </c>
      <c r="Q1633" s="27">
        <v>42871</v>
      </c>
      <c r="R1633" s="25" t="s">
        <v>26</v>
      </c>
      <c r="S1633" s="25" t="s">
        <v>26</v>
      </c>
      <c r="T1633" s="25" t="s">
        <v>26</v>
      </c>
      <c r="U1633" s="27">
        <v>42887</v>
      </c>
      <c r="V1633" s="28" t="s">
        <v>24</v>
      </c>
      <c r="W1633" s="28" t="s">
        <v>25</v>
      </c>
      <c r="X1633" s="28" t="s">
        <v>24</v>
      </c>
      <c r="Y1633" s="28" t="s">
        <v>25</v>
      </c>
      <c r="Z1633" s="28" t="s">
        <v>24</v>
      </c>
      <c r="AA1633" s="28" t="s">
        <v>24</v>
      </c>
      <c r="AB1633" s="30" t="s">
        <v>24</v>
      </c>
      <c r="AC1633" s="28" t="s">
        <v>25</v>
      </c>
      <c r="AD1633" s="28" t="s">
        <v>24</v>
      </c>
      <c r="AE1633" s="28" t="s">
        <v>24</v>
      </c>
      <c r="AF1633" s="28" t="s">
        <v>25</v>
      </c>
      <c r="AG1633" s="28" t="s">
        <v>26</v>
      </c>
      <c r="AH1633" s="28" t="s">
        <v>26</v>
      </c>
      <c r="AI1633" s="28" t="s">
        <v>1332</v>
      </c>
      <c r="AJ1633" s="28" t="s">
        <v>4286</v>
      </c>
      <c r="AK1633" s="28" t="s">
        <v>26</v>
      </c>
      <c r="AL1633" s="28" t="s">
        <v>26</v>
      </c>
      <c r="AM1633" s="28" t="s">
        <v>26</v>
      </c>
      <c r="AN1633" s="28" t="s">
        <v>26</v>
      </c>
      <c r="AO1633" s="73" t="str">
        <f xml:space="preserve"> INDEX('parsed-whois-report-2018-02-09T'!$F$2:$F$1850, MATCH('MASTER--Enter Data'!E1633, 'parsed-whois-report-2018-02-09T'!$A$2:$A$1850, 0))</f>
        <v>Registered Original Registrant</v>
      </c>
      <c r="AP1633" s="28" t="s">
        <v>26</v>
      </c>
      <c r="AQ1633" s="32"/>
      <c r="AR1633" s="28" t="s">
        <v>26</v>
      </c>
      <c r="AS1633" s="46" t="str">
        <f t="shared" si="425"/>
        <v>couponsforcialis20mg</v>
      </c>
      <c r="AT1633" s="46" t="str">
        <f xml:space="preserve"> INDEX('TM Grouping Lookup'!$B$2:$B$1870, MATCH(AS1633, 'TM Grouping Lookup'!$A$2:$A$1870, 0))</f>
        <v>Cialis</v>
      </c>
      <c r="AU1633" s="46" t="b">
        <f t="shared" ref="AU1633:BC1642" si="434" xml:space="preserve"> ISNUMBER(SEARCH(RIGHT(AU$2,LEN(AU$2) - SEARCH(": ", AU$2, 1) -1), $AG1633))</f>
        <v>0</v>
      </c>
      <c r="AV1633" s="46" t="b">
        <f t="shared" si="434"/>
        <v>0</v>
      </c>
      <c r="AW1633" s="46" t="b">
        <f t="shared" si="434"/>
        <v>0</v>
      </c>
      <c r="AX1633" s="46" t="b">
        <f t="shared" si="434"/>
        <v>0</v>
      </c>
      <c r="AY1633" s="46" t="b">
        <f t="shared" si="434"/>
        <v>0</v>
      </c>
      <c r="AZ1633" s="46" t="b">
        <f t="shared" si="434"/>
        <v>0</v>
      </c>
      <c r="BA1633" s="46" t="b">
        <f t="shared" si="434"/>
        <v>0</v>
      </c>
      <c r="BB1633" s="46" t="b">
        <f t="shared" si="434"/>
        <v>0</v>
      </c>
      <c r="BC1633" s="46" t="b">
        <f t="shared" si="434"/>
        <v>0</v>
      </c>
      <c r="BD1633" s="46" t="b">
        <f t="shared" ref="BD1633:BL1642" si="435" xml:space="preserve"> ISNUMBER(SEARCH(RIGHT(BD$2,LEN(BD$2) - SEARCH(": ", BD$2, 1) -1), $AI1633))</f>
        <v>0</v>
      </c>
      <c r="BE1633" s="46" t="b">
        <f t="shared" si="435"/>
        <v>0</v>
      </c>
      <c r="BF1633" s="46" t="b">
        <f t="shared" si="435"/>
        <v>0</v>
      </c>
      <c r="BG1633" s="46" t="b">
        <f t="shared" si="435"/>
        <v>0</v>
      </c>
      <c r="BH1633" s="46" t="b">
        <f t="shared" si="435"/>
        <v>0</v>
      </c>
      <c r="BI1633" s="46" t="b">
        <f t="shared" si="435"/>
        <v>0</v>
      </c>
      <c r="BJ1633" s="46" t="b">
        <f t="shared" si="435"/>
        <v>0</v>
      </c>
      <c r="BK1633" s="46" t="b">
        <f t="shared" si="435"/>
        <v>0</v>
      </c>
      <c r="BL1633" s="46" t="b">
        <f t="shared" si="435"/>
        <v>1</v>
      </c>
      <c r="BM1633" s="46" t="b">
        <f t="shared" si="433"/>
        <v>0</v>
      </c>
      <c r="BN1633" s="46" t="b">
        <f t="shared" si="433"/>
        <v>0</v>
      </c>
      <c r="BO1633" s="46" t="b">
        <f t="shared" si="433"/>
        <v>0</v>
      </c>
      <c r="BP1633" s="46" t="b">
        <f t="shared" si="433"/>
        <v>0</v>
      </c>
    </row>
    <row r="1634" spans="1:68" x14ac:dyDescent="0.35">
      <c r="A1634" s="23" t="s">
        <v>15</v>
      </c>
      <c r="B1634" s="24">
        <v>1731038</v>
      </c>
      <c r="C1634" s="24">
        <v>0</v>
      </c>
      <c r="D1634" s="30" t="s">
        <v>4282</v>
      </c>
      <c r="E1634" s="19" t="s">
        <v>4438</v>
      </c>
      <c r="F1634" s="19" t="s">
        <v>2690</v>
      </c>
      <c r="G1634" s="28" t="s">
        <v>25</v>
      </c>
      <c r="H1634" s="30" t="s">
        <v>65</v>
      </c>
      <c r="I1634" s="31" t="s">
        <v>23</v>
      </c>
      <c r="J1634" s="40" t="s">
        <v>2745</v>
      </c>
      <c r="K1634" s="40" t="s">
        <v>1176</v>
      </c>
      <c r="L1634" s="40" t="s">
        <v>4284</v>
      </c>
      <c r="M1634" s="40" t="s">
        <v>2473</v>
      </c>
      <c r="N1634" s="40" t="s">
        <v>4285</v>
      </c>
      <c r="O1634" s="40" t="s">
        <v>26</v>
      </c>
      <c r="P1634" s="19" t="s">
        <v>1539</v>
      </c>
      <c r="Q1634" s="27">
        <v>42871</v>
      </c>
      <c r="R1634" s="25" t="s">
        <v>26</v>
      </c>
      <c r="S1634" s="25" t="s">
        <v>26</v>
      </c>
      <c r="T1634" s="25" t="s">
        <v>26</v>
      </c>
      <c r="U1634" s="27">
        <v>42887</v>
      </c>
      <c r="V1634" s="28" t="s">
        <v>24</v>
      </c>
      <c r="W1634" s="28" t="s">
        <v>25</v>
      </c>
      <c r="X1634" s="28" t="s">
        <v>24</v>
      </c>
      <c r="Y1634" s="28" t="s">
        <v>25</v>
      </c>
      <c r="Z1634" s="28" t="s">
        <v>24</v>
      </c>
      <c r="AA1634" s="28" t="s">
        <v>24</v>
      </c>
      <c r="AB1634" s="30" t="s">
        <v>24</v>
      </c>
      <c r="AC1634" s="28" t="s">
        <v>25</v>
      </c>
      <c r="AD1634" s="28" t="s">
        <v>24</v>
      </c>
      <c r="AE1634" s="28" t="s">
        <v>24</v>
      </c>
      <c r="AF1634" s="28" t="s">
        <v>25</v>
      </c>
      <c r="AG1634" s="28" t="s">
        <v>26</v>
      </c>
      <c r="AH1634" s="28" t="s">
        <v>26</v>
      </c>
      <c r="AI1634" s="28" t="s">
        <v>1332</v>
      </c>
      <c r="AJ1634" s="28" t="s">
        <v>4286</v>
      </c>
      <c r="AK1634" s="28" t="s">
        <v>26</v>
      </c>
      <c r="AL1634" s="28" t="s">
        <v>26</v>
      </c>
      <c r="AM1634" s="28" t="s">
        <v>26</v>
      </c>
      <c r="AN1634" s="28" t="s">
        <v>26</v>
      </c>
      <c r="AO1634" s="73" t="str">
        <f xml:space="preserve"> INDEX('parsed-whois-report-2018-02-09T'!$F$2:$F$1850, MATCH('MASTER--Enter Data'!E1634, 'parsed-whois-report-2018-02-09T'!$A$2:$A$1850, 0))</f>
        <v>Registered Original Registrant</v>
      </c>
      <c r="AP1634" s="28" t="s">
        <v>26</v>
      </c>
      <c r="AQ1634" s="32"/>
      <c r="AR1634" s="28" t="s">
        <v>26</v>
      </c>
      <c r="AS1634" s="46" t="str">
        <f t="shared" si="425"/>
        <v>freecialissamples</v>
      </c>
      <c r="AT1634" s="46" t="str">
        <f xml:space="preserve"> INDEX('TM Grouping Lookup'!$B$2:$B$1870, MATCH(AS1634, 'TM Grouping Lookup'!$A$2:$A$1870, 0))</f>
        <v>Cialis</v>
      </c>
      <c r="AU1634" s="46" t="b">
        <f t="shared" si="434"/>
        <v>0</v>
      </c>
      <c r="AV1634" s="46" t="b">
        <f t="shared" si="434"/>
        <v>0</v>
      </c>
      <c r="AW1634" s="46" t="b">
        <f t="shared" si="434"/>
        <v>0</v>
      </c>
      <c r="AX1634" s="46" t="b">
        <f t="shared" si="434"/>
        <v>0</v>
      </c>
      <c r="AY1634" s="46" t="b">
        <f t="shared" si="434"/>
        <v>0</v>
      </c>
      <c r="AZ1634" s="46" t="b">
        <f t="shared" si="434"/>
        <v>0</v>
      </c>
      <c r="BA1634" s="46" t="b">
        <f t="shared" si="434"/>
        <v>0</v>
      </c>
      <c r="BB1634" s="46" t="b">
        <f t="shared" si="434"/>
        <v>0</v>
      </c>
      <c r="BC1634" s="46" t="b">
        <f t="shared" si="434"/>
        <v>0</v>
      </c>
      <c r="BD1634" s="46" t="b">
        <f t="shared" si="435"/>
        <v>0</v>
      </c>
      <c r="BE1634" s="46" t="b">
        <f t="shared" si="435"/>
        <v>0</v>
      </c>
      <c r="BF1634" s="46" t="b">
        <f t="shared" si="435"/>
        <v>0</v>
      </c>
      <c r="BG1634" s="46" t="b">
        <f t="shared" si="435"/>
        <v>0</v>
      </c>
      <c r="BH1634" s="46" t="b">
        <f t="shared" si="435"/>
        <v>0</v>
      </c>
      <c r="BI1634" s="46" t="b">
        <f t="shared" si="435"/>
        <v>0</v>
      </c>
      <c r="BJ1634" s="46" t="b">
        <f t="shared" si="435"/>
        <v>0</v>
      </c>
      <c r="BK1634" s="46" t="b">
        <f t="shared" si="435"/>
        <v>0</v>
      </c>
      <c r="BL1634" s="46" t="b">
        <f t="shared" si="435"/>
        <v>1</v>
      </c>
      <c r="BM1634" s="46" t="b">
        <f t="shared" si="433"/>
        <v>0</v>
      </c>
      <c r="BN1634" s="46" t="b">
        <f t="shared" si="433"/>
        <v>0</v>
      </c>
      <c r="BO1634" s="46" t="b">
        <f t="shared" si="433"/>
        <v>0</v>
      </c>
      <c r="BP1634" s="46" t="b">
        <f t="shared" si="433"/>
        <v>0</v>
      </c>
    </row>
    <row r="1635" spans="1:68" x14ac:dyDescent="0.35">
      <c r="A1635" s="23" t="s">
        <v>15</v>
      </c>
      <c r="B1635" s="24">
        <v>1731038</v>
      </c>
      <c r="C1635" s="24">
        <v>0</v>
      </c>
      <c r="D1635" s="30" t="s">
        <v>4282</v>
      </c>
      <c r="E1635" s="19" t="s">
        <v>4440</v>
      </c>
      <c r="F1635" s="19" t="s">
        <v>2690</v>
      </c>
      <c r="G1635" s="28" t="s">
        <v>25</v>
      </c>
      <c r="H1635" s="30" t="s">
        <v>65</v>
      </c>
      <c r="I1635" s="31" t="s">
        <v>23</v>
      </c>
      <c r="J1635" s="40" t="s">
        <v>2745</v>
      </c>
      <c r="K1635" s="40" t="s">
        <v>1176</v>
      </c>
      <c r="L1635" s="40" t="s">
        <v>4284</v>
      </c>
      <c r="M1635" s="40" t="s">
        <v>2473</v>
      </c>
      <c r="N1635" s="40" t="s">
        <v>4285</v>
      </c>
      <c r="O1635" s="40" t="s">
        <v>26</v>
      </c>
      <c r="P1635" s="19" t="s">
        <v>1539</v>
      </c>
      <c r="Q1635" s="27">
        <v>42871</v>
      </c>
      <c r="R1635" s="25" t="s">
        <v>26</v>
      </c>
      <c r="S1635" s="25" t="s">
        <v>26</v>
      </c>
      <c r="T1635" s="25" t="s">
        <v>26</v>
      </c>
      <c r="U1635" s="27">
        <v>42887</v>
      </c>
      <c r="V1635" s="28" t="s">
        <v>24</v>
      </c>
      <c r="W1635" s="28" t="s">
        <v>25</v>
      </c>
      <c r="X1635" s="28" t="s">
        <v>24</v>
      </c>
      <c r="Y1635" s="28" t="s">
        <v>25</v>
      </c>
      <c r="Z1635" s="28" t="s">
        <v>24</v>
      </c>
      <c r="AA1635" s="28" t="s">
        <v>24</v>
      </c>
      <c r="AB1635" s="30" t="s">
        <v>24</v>
      </c>
      <c r="AC1635" s="28" t="s">
        <v>25</v>
      </c>
      <c r="AD1635" s="28" t="s">
        <v>24</v>
      </c>
      <c r="AE1635" s="28" t="s">
        <v>24</v>
      </c>
      <c r="AF1635" s="28" t="s">
        <v>25</v>
      </c>
      <c r="AG1635" s="28" t="s">
        <v>26</v>
      </c>
      <c r="AH1635" s="28" t="s">
        <v>26</v>
      </c>
      <c r="AI1635" s="28" t="s">
        <v>1332</v>
      </c>
      <c r="AJ1635" s="28" t="s">
        <v>4286</v>
      </c>
      <c r="AK1635" s="28" t="s">
        <v>26</v>
      </c>
      <c r="AL1635" s="28" t="s">
        <v>26</v>
      </c>
      <c r="AM1635" s="28" t="s">
        <v>26</v>
      </c>
      <c r="AN1635" s="28" t="s">
        <v>26</v>
      </c>
      <c r="AO1635" s="73" t="str">
        <f xml:space="preserve"> INDEX('parsed-whois-report-2018-02-09T'!$F$2:$F$1850, MATCH('MASTER--Enter Data'!E1635, 'parsed-whois-report-2018-02-09T'!$A$2:$A$1850, 0))</f>
        <v>Registered Original Registrant</v>
      </c>
      <c r="AP1635" s="28" t="s">
        <v>26</v>
      </c>
      <c r="AQ1635" s="32"/>
      <c r="AR1635" s="28" t="s">
        <v>26</v>
      </c>
      <c r="AS1635" s="46" t="str">
        <f t="shared" si="425"/>
        <v>generic5mgcialisbestprice</v>
      </c>
      <c r="AT1635" s="46" t="str">
        <f xml:space="preserve"> INDEX('TM Grouping Lookup'!$B$2:$B$1870, MATCH(AS1635, 'TM Grouping Lookup'!$A$2:$A$1870, 0))</f>
        <v>Cialis</v>
      </c>
      <c r="AU1635" s="46" t="b">
        <f t="shared" si="434"/>
        <v>0</v>
      </c>
      <c r="AV1635" s="46" t="b">
        <f t="shared" si="434"/>
        <v>0</v>
      </c>
      <c r="AW1635" s="46" t="b">
        <f t="shared" si="434"/>
        <v>0</v>
      </c>
      <c r="AX1635" s="46" t="b">
        <f t="shared" si="434"/>
        <v>0</v>
      </c>
      <c r="AY1635" s="46" t="b">
        <f t="shared" si="434"/>
        <v>0</v>
      </c>
      <c r="AZ1635" s="46" t="b">
        <f t="shared" si="434"/>
        <v>0</v>
      </c>
      <c r="BA1635" s="46" t="b">
        <f t="shared" si="434"/>
        <v>0</v>
      </c>
      <c r="BB1635" s="46" t="b">
        <f t="shared" si="434"/>
        <v>0</v>
      </c>
      <c r="BC1635" s="46" t="b">
        <f t="shared" si="434"/>
        <v>0</v>
      </c>
      <c r="BD1635" s="46" t="b">
        <f t="shared" si="435"/>
        <v>0</v>
      </c>
      <c r="BE1635" s="46" t="b">
        <f t="shared" si="435"/>
        <v>0</v>
      </c>
      <c r="BF1635" s="46" t="b">
        <f t="shared" si="435"/>
        <v>0</v>
      </c>
      <c r="BG1635" s="46" t="b">
        <f t="shared" si="435"/>
        <v>0</v>
      </c>
      <c r="BH1635" s="46" t="b">
        <f t="shared" si="435"/>
        <v>0</v>
      </c>
      <c r="BI1635" s="46" t="b">
        <f t="shared" si="435"/>
        <v>0</v>
      </c>
      <c r="BJ1635" s="46" t="b">
        <f t="shared" si="435"/>
        <v>0</v>
      </c>
      <c r="BK1635" s="46" t="b">
        <f t="shared" si="435"/>
        <v>0</v>
      </c>
      <c r="BL1635" s="46" t="b">
        <f t="shared" si="435"/>
        <v>1</v>
      </c>
      <c r="BM1635" s="46" t="b">
        <f t="shared" si="433"/>
        <v>0</v>
      </c>
      <c r="BN1635" s="46" t="b">
        <f t="shared" si="433"/>
        <v>0</v>
      </c>
      <c r="BO1635" s="46" t="b">
        <f t="shared" si="433"/>
        <v>0</v>
      </c>
      <c r="BP1635" s="46" t="b">
        <f t="shared" si="433"/>
        <v>0</v>
      </c>
    </row>
    <row r="1636" spans="1:68" x14ac:dyDescent="0.35">
      <c r="A1636" s="23" t="s">
        <v>15</v>
      </c>
      <c r="B1636" s="24">
        <v>1731038</v>
      </c>
      <c r="C1636" s="24">
        <v>0</v>
      </c>
      <c r="D1636" s="30" t="s">
        <v>4282</v>
      </c>
      <c r="E1636" s="19" t="s">
        <v>4442</v>
      </c>
      <c r="F1636" s="19" t="s">
        <v>2690</v>
      </c>
      <c r="G1636" s="28" t="s">
        <v>25</v>
      </c>
      <c r="H1636" s="30" t="s">
        <v>65</v>
      </c>
      <c r="I1636" s="31" t="s">
        <v>23</v>
      </c>
      <c r="J1636" s="40" t="s">
        <v>2745</v>
      </c>
      <c r="K1636" s="40" t="s">
        <v>1176</v>
      </c>
      <c r="L1636" s="40" t="s">
        <v>4284</v>
      </c>
      <c r="M1636" s="40" t="s">
        <v>2473</v>
      </c>
      <c r="N1636" s="40" t="s">
        <v>4285</v>
      </c>
      <c r="O1636" s="40" t="s">
        <v>26</v>
      </c>
      <c r="P1636" s="19" t="s">
        <v>1539</v>
      </c>
      <c r="Q1636" s="27">
        <v>42871</v>
      </c>
      <c r="R1636" s="25" t="s">
        <v>26</v>
      </c>
      <c r="S1636" s="25" t="s">
        <v>26</v>
      </c>
      <c r="T1636" s="25" t="s">
        <v>26</v>
      </c>
      <c r="U1636" s="27">
        <v>42887</v>
      </c>
      <c r="V1636" s="28" t="s">
        <v>24</v>
      </c>
      <c r="W1636" s="28" t="s">
        <v>25</v>
      </c>
      <c r="X1636" s="28" t="s">
        <v>24</v>
      </c>
      <c r="Y1636" s="28" t="s">
        <v>25</v>
      </c>
      <c r="Z1636" s="28" t="s">
        <v>24</v>
      </c>
      <c r="AA1636" s="28" t="s">
        <v>24</v>
      </c>
      <c r="AB1636" s="30" t="s">
        <v>24</v>
      </c>
      <c r="AC1636" s="28" t="s">
        <v>25</v>
      </c>
      <c r="AD1636" s="28" t="s">
        <v>24</v>
      </c>
      <c r="AE1636" s="28" t="s">
        <v>24</v>
      </c>
      <c r="AF1636" s="28" t="s">
        <v>25</v>
      </c>
      <c r="AG1636" s="28" t="s">
        <v>26</v>
      </c>
      <c r="AH1636" s="28" t="s">
        <v>26</v>
      </c>
      <c r="AI1636" s="28" t="s">
        <v>1332</v>
      </c>
      <c r="AJ1636" s="28" t="s">
        <v>4286</v>
      </c>
      <c r="AK1636" s="28" t="s">
        <v>26</v>
      </c>
      <c r="AL1636" s="28" t="s">
        <v>26</v>
      </c>
      <c r="AM1636" s="28" t="s">
        <v>26</v>
      </c>
      <c r="AN1636" s="28" t="s">
        <v>26</v>
      </c>
      <c r="AO1636" s="73" t="str">
        <f xml:space="preserve"> INDEX('parsed-whois-report-2018-02-09T'!$F$2:$F$1850, MATCH('MASTER--Enter Data'!E1636, 'parsed-whois-report-2018-02-09T'!$A$2:$A$1850, 0))</f>
        <v>Registered Original Registrant</v>
      </c>
      <c r="AP1636" s="28" t="s">
        <v>26</v>
      </c>
      <c r="AQ1636" s="32"/>
      <c r="AR1636" s="28" t="s">
        <v>26</v>
      </c>
      <c r="AS1636" s="46" t="str">
        <f t="shared" si="425"/>
        <v>genericcialis20mg</v>
      </c>
      <c r="AT1636" s="46" t="str">
        <f xml:space="preserve"> INDEX('TM Grouping Lookup'!$B$2:$B$1870, MATCH(AS1636, 'TM Grouping Lookup'!$A$2:$A$1870, 0))</f>
        <v>Cialis</v>
      </c>
      <c r="AU1636" s="46" t="b">
        <f t="shared" si="434"/>
        <v>0</v>
      </c>
      <c r="AV1636" s="46" t="b">
        <f t="shared" si="434"/>
        <v>0</v>
      </c>
      <c r="AW1636" s="46" t="b">
        <f t="shared" si="434"/>
        <v>0</v>
      </c>
      <c r="AX1636" s="46" t="b">
        <f t="shared" si="434"/>
        <v>0</v>
      </c>
      <c r="AY1636" s="46" t="b">
        <f t="shared" si="434"/>
        <v>0</v>
      </c>
      <c r="AZ1636" s="46" t="b">
        <f t="shared" si="434"/>
        <v>0</v>
      </c>
      <c r="BA1636" s="46" t="b">
        <f t="shared" si="434"/>
        <v>0</v>
      </c>
      <c r="BB1636" s="46" t="b">
        <f t="shared" si="434"/>
        <v>0</v>
      </c>
      <c r="BC1636" s="46" t="b">
        <f t="shared" si="434"/>
        <v>0</v>
      </c>
      <c r="BD1636" s="46" t="b">
        <f t="shared" si="435"/>
        <v>0</v>
      </c>
      <c r="BE1636" s="46" t="b">
        <f t="shared" si="435"/>
        <v>0</v>
      </c>
      <c r="BF1636" s="46" t="b">
        <f t="shared" si="435"/>
        <v>0</v>
      </c>
      <c r="BG1636" s="46" t="b">
        <f t="shared" si="435"/>
        <v>0</v>
      </c>
      <c r="BH1636" s="46" t="b">
        <f t="shared" si="435"/>
        <v>0</v>
      </c>
      <c r="BI1636" s="46" t="b">
        <f t="shared" si="435"/>
        <v>0</v>
      </c>
      <c r="BJ1636" s="46" t="b">
        <f t="shared" si="435"/>
        <v>0</v>
      </c>
      <c r="BK1636" s="46" t="b">
        <f t="shared" si="435"/>
        <v>0</v>
      </c>
      <c r="BL1636" s="46" t="b">
        <f t="shared" si="435"/>
        <v>1</v>
      </c>
      <c r="BM1636" s="46" t="b">
        <f t="shared" si="433"/>
        <v>0</v>
      </c>
      <c r="BN1636" s="46" t="b">
        <f t="shared" si="433"/>
        <v>0</v>
      </c>
      <c r="BO1636" s="46" t="b">
        <f t="shared" si="433"/>
        <v>0</v>
      </c>
      <c r="BP1636" s="46" t="b">
        <f t="shared" si="433"/>
        <v>0</v>
      </c>
    </row>
    <row r="1637" spans="1:68" x14ac:dyDescent="0.35">
      <c r="A1637" s="23" t="s">
        <v>15</v>
      </c>
      <c r="B1637" s="24">
        <v>1731038</v>
      </c>
      <c r="C1637" s="24">
        <v>0</v>
      </c>
      <c r="D1637" s="30" t="s">
        <v>4282</v>
      </c>
      <c r="E1637" s="19" t="s">
        <v>4444</v>
      </c>
      <c r="F1637" s="19" t="s">
        <v>2690</v>
      </c>
      <c r="G1637" s="28" t="s">
        <v>25</v>
      </c>
      <c r="H1637" s="30" t="s">
        <v>65</v>
      </c>
      <c r="I1637" s="31" t="s">
        <v>23</v>
      </c>
      <c r="J1637" s="40" t="s">
        <v>2745</v>
      </c>
      <c r="K1637" s="40" t="s">
        <v>1176</v>
      </c>
      <c r="L1637" s="40" t="s">
        <v>4284</v>
      </c>
      <c r="M1637" s="40" t="s">
        <v>2473</v>
      </c>
      <c r="N1637" s="40" t="s">
        <v>4285</v>
      </c>
      <c r="O1637" s="40" t="s">
        <v>26</v>
      </c>
      <c r="P1637" s="19" t="s">
        <v>1539</v>
      </c>
      <c r="Q1637" s="27">
        <v>42871</v>
      </c>
      <c r="R1637" s="25" t="s">
        <v>26</v>
      </c>
      <c r="S1637" s="25" t="s">
        <v>26</v>
      </c>
      <c r="T1637" s="25" t="s">
        <v>26</v>
      </c>
      <c r="U1637" s="27">
        <v>42887</v>
      </c>
      <c r="V1637" s="28" t="s">
        <v>24</v>
      </c>
      <c r="W1637" s="28" t="s">
        <v>25</v>
      </c>
      <c r="X1637" s="28" t="s">
        <v>24</v>
      </c>
      <c r="Y1637" s="28" t="s">
        <v>25</v>
      </c>
      <c r="Z1637" s="28" t="s">
        <v>24</v>
      </c>
      <c r="AA1637" s="28" t="s">
        <v>24</v>
      </c>
      <c r="AB1637" s="30" t="s">
        <v>24</v>
      </c>
      <c r="AC1637" s="28" t="s">
        <v>25</v>
      </c>
      <c r="AD1637" s="28" t="s">
        <v>24</v>
      </c>
      <c r="AE1637" s="28" t="s">
        <v>24</v>
      </c>
      <c r="AF1637" s="28" t="s">
        <v>25</v>
      </c>
      <c r="AG1637" s="28" t="s">
        <v>26</v>
      </c>
      <c r="AH1637" s="28" t="s">
        <v>26</v>
      </c>
      <c r="AI1637" s="28" t="s">
        <v>1332</v>
      </c>
      <c r="AJ1637" s="28" t="s">
        <v>4286</v>
      </c>
      <c r="AK1637" s="28" t="s">
        <v>26</v>
      </c>
      <c r="AL1637" s="28" t="s">
        <v>26</v>
      </c>
      <c r="AM1637" s="28" t="s">
        <v>26</v>
      </c>
      <c r="AN1637" s="28" t="s">
        <v>26</v>
      </c>
      <c r="AO1637" s="73" t="str">
        <f xml:space="preserve"> INDEX('parsed-whois-report-2018-02-09T'!$F$2:$F$1850, MATCH('MASTER--Enter Data'!E1637, 'parsed-whois-report-2018-02-09T'!$A$2:$A$1850, 0))</f>
        <v>Registered Original Registrant</v>
      </c>
      <c r="AP1637" s="28" t="s">
        <v>26</v>
      </c>
      <c r="AQ1637" s="32"/>
      <c r="AR1637" s="28" t="s">
        <v>26</v>
      </c>
      <c r="AS1637" s="46" t="str">
        <f t="shared" si="425"/>
        <v>genericcialisbestprice</v>
      </c>
      <c r="AT1637" s="46" t="str">
        <f xml:space="preserve"> INDEX('TM Grouping Lookup'!$B$2:$B$1870, MATCH(AS1637, 'TM Grouping Lookup'!$A$2:$A$1870, 0))</f>
        <v>Cialis</v>
      </c>
      <c r="AU1637" s="46" t="b">
        <f t="shared" si="434"/>
        <v>0</v>
      </c>
      <c r="AV1637" s="46" t="b">
        <f t="shared" si="434"/>
        <v>0</v>
      </c>
      <c r="AW1637" s="46" t="b">
        <f t="shared" si="434"/>
        <v>0</v>
      </c>
      <c r="AX1637" s="46" t="b">
        <f t="shared" si="434"/>
        <v>0</v>
      </c>
      <c r="AY1637" s="46" t="b">
        <f t="shared" si="434"/>
        <v>0</v>
      </c>
      <c r="AZ1637" s="46" t="b">
        <f t="shared" si="434"/>
        <v>0</v>
      </c>
      <c r="BA1637" s="46" t="b">
        <f t="shared" si="434"/>
        <v>0</v>
      </c>
      <c r="BB1637" s="46" t="b">
        <f t="shared" si="434"/>
        <v>0</v>
      </c>
      <c r="BC1637" s="46" t="b">
        <f t="shared" si="434"/>
        <v>0</v>
      </c>
      <c r="BD1637" s="46" t="b">
        <f t="shared" si="435"/>
        <v>0</v>
      </c>
      <c r="BE1637" s="46" t="b">
        <f t="shared" si="435"/>
        <v>0</v>
      </c>
      <c r="BF1637" s="46" t="b">
        <f t="shared" si="435"/>
        <v>0</v>
      </c>
      <c r="BG1637" s="46" t="b">
        <f t="shared" si="435"/>
        <v>0</v>
      </c>
      <c r="BH1637" s="46" t="b">
        <f t="shared" si="435"/>
        <v>0</v>
      </c>
      <c r="BI1637" s="46" t="b">
        <f t="shared" si="435"/>
        <v>0</v>
      </c>
      <c r="BJ1637" s="46" t="b">
        <f t="shared" si="435"/>
        <v>0</v>
      </c>
      <c r="BK1637" s="46" t="b">
        <f t="shared" si="435"/>
        <v>0</v>
      </c>
      <c r="BL1637" s="46" t="b">
        <f t="shared" si="435"/>
        <v>1</v>
      </c>
      <c r="BM1637" s="46" t="b">
        <f t="shared" si="433"/>
        <v>0</v>
      </c>
      <c r="BN1637" s="46" t="b">
        <f t="shared" si="433"/>
        <v>0</v>
      </c>
      <c r="BO1637" s="46" t="b">
        <f t="shared" si="433"/>
        <v>0</v>
      </c>
      <c r="BP1637" s="46" t="b">
        <f t="shared" si="433"/>
        <v>0</v>
      </c>
    </row>
    <row r="1638" spans="1:68" x14ac:dyDescent="0.35">
      <c r="A1638" s="23" t="s">
        <v>15</v>
      </c>
      <c r="B1638" s="24">
        <v>1731038</v>
      </c>
      <c r="C1638" s="24">
        <v>0</v>
      </c>
      <c r="D1638" s="30" t="s">
        <v>4282</v>
      </c>
      <c r="E1638" s="19" t="s">
        <v>4447</v>
      </c>
      <c r="F1638" s="19" t="s">
        <v>2690</v>
      </c>
      <c r="G1638" s="28" t="s">
        <v>25</v>
      </c>
      <c r="H1638" s="30" t="s">
        <v>65</v>
      </c>
      <c r="I1638" s="31" t="s">
        <v>23</v>
      </c>
      <c r="J1638" s="40" t="s">
        <v>2745</v>
      </c>
      <c r="K1638" s="40" t="s">
        <v>1176</v>
      </c>
      <c r="L1638" s="40" t="s">
        <v>4284</v>
      </c>
      <c r="M1638" s="40" t="s">
        <v>2473</v>
      </c>
      <c r="N1638" s="40" t="s">
        <v>4285</v>
      </c>
      <c r="O1638" s="40" t="s">
        <v>26</v>
      </c>
      <c r="P1638" s="19" t="s">
        <v>1539</v>
      </c>
      <c r="Q1638" s="27">
        <v>42871</v>
      </c>
      <c r="R1638" s="25" t="s">
        <v>26</v>
      </c>
      <c r="S1638" s="25" t="s">
        <v>26</v>
      </c>
      <c r="T1638" s="25" t="s">
        <v>26</v>
      </c>
      <c r="U1638" s="27">
        <v>42887</v>
      </c>
      <c r="V1638" s="28" t="s">
        <v>24</v>
      </c>
      <c r="W1638" s="28" t="s">
        <v>25</v>
      </c>
      <c r="X1638" s="28" t="s">
        <v>24</v>
      </c>
      <c r="Y1638" s="28" t="s">
        <v>25</v>
      </c>
      <c r="Z1638" s="28" t="s">
        <v>24</v>
      </c>
      <c r="AA1638" s="28" t="s">
        <v>24</v>
      </c>
      <c r="AB1638" s="30" t="s">
        <v>24</v>
      </c>
      <c r="AC1638" s="28" t="s">
        <v>25</v>
      </c>
      <c r="AD1638" s="28" t="s">
        <v>24</v>
      </c>
      <c r="AE1638" s="28" t="s">
        <v>24</v>
      </c>
      <c r="AF1638" s="28" t="s">
        <v>25</v>
      </c>
      <c r="AG1638" s="28" t="s">
        <v>26</v>
      </c>
      <c r="AH1638" s="28" t="s">
        <v>26</v>
      </c>
      <c r="AI1638" s="28" t="s">
        <v>1332</v>
      </c>
      <c r="AJ1638" s="28" t="s">
        <v>4286</v>
      </c>
      <c r="AK1638" s="28" t="s">
        <v>26</v>
      </c>
      <c r="AL1638" s="28" t="s">
        <v>26</v>
      </c>
      <c r="AM1638" s="28" t="s">
        <v>26</v>
      </c>
      <c r="AN1638" s="28" t="s">
        <v>26</v>
      </c>
      <c r="AO1638" s="73" t="str">
        <f xml:space="preserve"> INDEX('parsed-whois-report-2018-02-09T'!$F$2:$F$1850, MATCH('MASTER--Enter Data'!E1638, 'parsed-whois-report-2018-02-09T'!$A$2:$A$1850, 0))</f>
        <v>Registered Original Registrant</v>
      </c>
      <c r="AP1638" s="28" t="s">
        <v>26</v>
      </c>
      <c r="AQ1638" s="32"/>
      <c r="AR1638" s="28" t="s">
        <v>26</v>
      </c>
      <c r="AS1638" s="46" t="str">
        <f t="shared" si="425"/>
        <v>genericcialiscanada</v>
      </c>
      <c r="AT1638" s="46" t="str">
        <f xml:space="preserve"> INDEX('TM Grouping Lookup'!$B$2:$B$1870, MATCH(AS1638, 'TM Grouping Lookup'!$A$2:$A$1870, 0))</f>
        <v>Cialis</v>
      </c>
      <c r="AU1638" s="46" t="b">
        <f t="shared" si="434"/>
        <v>0</v>
      </c>
      <c r="AV1638" s="46" t="b">
        <f t="shared" si="434"/>
        <v>0</v>
      </c>
      <c r="AW1638" s="46" t="b">
        <f t="shared" si="434"/>
        <v>0</v>
      </c>
      <c r="AX1638" s="46" t="b">
        <f t="shared" si="434"/>
        <v>0</v>
      </c>
      <c r="AY1638" s="46" t="b">
        <f t="shared" si="434"/>
        <v>0</v>
      </c>
      <c r="AZ1638" s="46" t="b">
        <f t="shared" si="434"/>
        <v>0</v>
      </c>
      <c r="BA1638" s="46" t="b">
        <f t="shared" si="434"/>
        <v>0</v>
      </c>
      <c r="BB1638" s="46" t="b">
        <f t="shared" si="434"/>
        <v>0</v>
      </c>
      <c r="BC1638" s="46" t="b">
        <f t="shared" si="434"/>
        <v>0</v>
      </c>
      <c r="BD1638" s="46" t="b">
        <f t="shared" si="435"/>
        <v>0</v>
      </c>
      <c r="BE1638" s="46" t="b">
        <f t="shared" si="435"/>
        <v>0</v>
      </c>
      <c r="BF1638" s="46" t="b">
        <f t="shared" si="435"/>
        <v>0</v>
      </c>
      <c r="BG1638" s="46" t="b">
        <f t="shared" si="435"/>
        <v>0</v>
      </c>
      <c r="BH1638" s="46" t="b">
        <f t="shared" si="435"/>
        <v>0</v>
      </c>
      <c r="BI1638" s="46" t="b">
        <f t="shared" si="435"/>
        <v>0</v>
      </c>
      <c r="BJ1638" s="46" t="b">
        <f t="shared" si="435"/>
        <v>0</v>
      </c>
      <c r="BK1638" s="46" t="b">
        <f t="shared" si="435"/>
        <v>0</v>
      </c>
      <c r="BL1638" s="46" t="b">
        <f t="shared" si="435"/>
        <v>1</v>
      </c>
      <c r="BM1638" s="46" t="b">
        <f t="shared" si="433"/>
        <v>0</v>
      </c>
      <c r="BN1638" s="46" t="b">
        <f t="shared" si="433"/>
        <v>0</v>
      </c>
      <c r="BO1638" s="46" t="b">
        <f t="shared" si="433"/>
        <v>0</v>
      </c>
      <c r="BP1638" s="46" t="b">
        <f t="shared" si="433"/>
        <v>0</v>
      </c>
    </row>
    <row r="1639" spans="1:68" x14ac:dyDescent="0.35">
      <c r="A1639" s="23" t="s">
        <v>15</v>
      </c>
      <c r="B1639" s="24">
        <v>1731038</v>
      </c>
      <c r="C1639" s="24">
        <v>0</v>
      </c>
      <c r="D1639" s="30" t="s">
        <v>4282</v>
      </c>
      <c r="E1639" s="19" t="s">
        <v>4450</v>
      </c>
      <c r="F1639" s="19" t="s">
        <v>2690</v>
      </c>
      <c r="G1639" s="28" t="s">
        <v>25</v>
      </c>
      <c r="H1639" s="30" t="s">
        <v>65</v>
      </c>
      <c r="I1639" s="31" t="s">
        <v>23</v>
      </c>
      <c r="J1639" s="40" t="s">
        <v>2745</v>
      </c>
      <c r="K1639" s="40" t="s">
        <v>1176</v>
      </c>
      <c r="L1639" s="40" t="s">
        <v>4284</v>
      </c>
      <c r="M1639" s="40" t="s">
        <v>2473</v>
      </c>
      <c r="N1639" s="40" t="s">
        <v>4285</v>
      </c>
      <c r="O1639" s="40" t="s">
        <v>26</v>
      </c>
      <c r="P1639" s="19" t="s">
        <v>1539</v>
      </c>
      <c r="Q1639" s="27">
        <v>42871</v>
      </c>
      <c r="R1639" s="25" t="s">
        <v>26</v>
      </c>
      <c r="S1639" s="25" t="s">
        <v>26</v>
      </c>
      <c r="T1639" s="25" t="s">
        <v>26</v>
      </c>
      <c r="U1639" s="27">
        <v>42887</v>
      </c>
      <c r="V1639" s="28" t="s">
        <v>24</v>
      </c>
      <c r="W1639" s="28" t="s">
        <v>25</v>
      </c>
      <c r="X1639" s="28" t="s">
        <v>24</v>
      </c>
      <c r="Y1639" s="28" t="s">
        <v>25</v>
      </c>
      <c r="Z1639" s="28" t="s">
        <v>24</v>
      </c>
      <c r="AA1639" s="28" t="s">
        <v>24</v>
      </c>
      <c r="AB1639" s="30" t="s">
        <v>24</v>
      </c>
      <c r="AC1639" s="28" t="s">
        <v>25</v>
      </c>
      <c r="AD1639" s="28" t="s">
        <v>24</v>
      </c>
      <c r="AE1639" s="28" t="s">
        <v>24</v>
      </c>
      <c r="AF1639" s="28" t="s">
        <v>25</v>
      </c>
      <c r="AG1639" s="28" t="s">
        <v>26</v>
      </c>
      <c r="AH1639" s="28" t="s">
        <v>26</v>
      </c>
      <c r="AI1639" s="28" t="s">
        <v>1332</v>
      </c>
      <c r="AJ1639" s="28" t="s">
        <v>4286</v>
      </c>
      <c r="AK1639" s="28" t="s">
        <v>26</v>
      </c>
      <c r="AL1639" s="28" t="s">
        <v>26</v>
      </c>
      <c r="AM1639" s="28" t="s">
        <v>26</v>
      </c>
      <c r="AN1639" s="28" t="s">
        <v>26</v>
      </c>
      <c r="AO1639" s="73" t="str">
        <f xml:space="preserve"> INDEX('parsed-whois-report-2018-02-09T'!$F$2:$F$1850, MATCH('MASTER--Enter Data'!E1639, 'parsed-whois-report-2018-02-09T'!$A$2:$A$1850, 0))</f>
        <v>Registered Original Registrant</v>
      </c>
      <c r="AP1639" s="28" t="s">
        <v>26</v>
      </c>
      <c r="AQ1639" s="32"/>
      <c r="AR1639" s="28" t="s">
        <v>26</v>
      </c>
      <c r="AS1639" s="46" t="str">
        <f t="shared" si="425"/>
        <v>genericcialisforsale</v>
      </c>
      <c r="AT1639" s="46" t="str">
        <f xml:space="preserve"> INDEX('TM Grouping Lookup'!$B$2:$B$1870, MATCH(AS1639, 'TM Grouping Lookup'!$A$2:$A$1870, 0))</f>
        <v>Cialis</v>
      </c>
      <c r="AU1639" s="46" t="b">
        <f t="shared" si="434"/>
        <v>0</v>
      </c>
      <c r="AV1639" s="46" t="b">
        <f t="shared" si="434"/>
        <v>0</v>
      </c>
      <c r="AW1639" s="46" t="b">
        <f t="shared" si="434"/>
        <v>0</v>
      </c>
      <c r="AX1639" s="46" t="b">
        <f t="shared" si="434"/>
        <v>0</v>
      </c>
      <c r="AY1639" s="46" t="b">
        <f t="shared" si="434"/>
        <v>0</v>
      </c>
      <c r="AZ1639" s="46" t="b">
        <f t="shared" si="434"/>
        <v>0</v>
      </c>
      <c r="BA1639" s="46" t="b">
        <f t="shared" si="434"/>
        <v>0</v>
      </c>
      <c r="BB1639" s="46" t="b">
        <f t="shared" si="434"/>
        <v>0</v>
      </c>
      <c r="BC1639" s="46" t="b">
        <f t="shared" si="434"/>
        <v>0</v>
      </c>
      <c r="BD1639" s="46" t="b">
        <f t="shared" si="435"/>
        <v>0</v>
      </c>
      <c r="BE1639" s="46" t="b">
        <f t="shared" si="435"/>
        <v>0</v>
      </c>
      <c r="BF1639" s="46" t="b">
        <f t="shared" si="435"/>
        <v>0</v>
      </c>
      <c r="BG1639" s="46" t="b">
        <f t="shared" si="435"/>
        <v>0</v>
      </c>
      <c r="BH1639" s="46" t="b">
        <f t="shared" si="435"/>
        <v>0</v>
      </c>
      <c r="BI1639" s="46" t="b">
        <f t="shared" si="435"/>
        <v>0</v>
      </c>
      <c r="BJ1639" s="46" t="b">
        <f t="shared" si="435"/>
        <v>0</v>
      </c>
      <c r="BK1639" s="46" t="b">
        <f t="shared" si="435"/>
        <v>0</v>
      </c>
      <c r="BL1639" s="46" t="b">
        <f t="shared" si="435"/>
        <v>1</v>
      </c>
      <c r="BM1639" s="46" t="b">
        <f t="shared" si="433"/>
        <v>0</v>
      </c>
      <c r="BN1639" s="46" t="b">
        <f t="shared" si="433"/>
        <v>0</v>
      </c>
      <c r="BO1639" s="46" t="b">
        <f t="shared" si="433"/>
        <v>0</v>
      </c>
      <c r="BP1639" s="46" t="b">
        <f t="shared" si="433"/>
        <v>0</v>
      </c>
    </row>
    <row r="1640" spans="1:68" x14ac:dyDescent="0.35">
      <c r="A1640" s="23" t="s">
        <v>15</v>
      </c>
      <c r="B1640" s="24">
        <v>1731038</v>
      </c>
      <c r="C1640" s="24">
        <v>0</v>
      </c>
      <c r="D1640" s="30" t="s">
        <v>4282</v>
      </c>
      <c r="E1640" s="19" t="s">
        <v>4452</v>
      </c>
      <c r="F1640" s="19" t="s">
        <v>2690</v>
      </c>
      <c r="G1640" s="28" t="s">
        <v>25</v>
      </c>
      <c r="H1640" s="30" t="s">
        <v>65</v>
      </c>
      <c r="I1640" s="31" t="s">
        <v>23</v>
      </c>
      <c r="J1640" s="40" t="s">
        <v>2745</v>
      </c>
      <c r="K1640" s="40" t="s">
        <v>1176</v>
      </c>
      <c r="L1640" s="40" t="s">
        <v>4284</v>
      </c>
      <c r="M1640" s="40" t="s">
        <v>2473</v>
      </c>
      <c r="N1640" s="40" t="s">
        <v>4285</v>
      </c>
      <c r="O1640" s="40" t="s">
        <v>26</v>
      </c>
      <c r="P1640" s="19" t="s">
        <v>1539</v>
      </c>
      <c r="Q1640" s="27">
        <v>42871</v>
      </c>
      <c r="R1640" s="25" t="s">
        <v>26</v>
      </c>
      <c r="S1640" s="25" t="s">
        <v>26</v>
      </c>
      <c r="T1640" s="25" t="s">
        <v>26</v>
      </c>
      <c r="U1640" s="27">
        <v>42887</v>
      </c>
      <c r="V1640" s="28" t="s">
        <v>24</v>
      </c>
      <c r="W1640" s="28" t="s">
        <v>25</v>
      </c>
      <c r="X1640" s="28" t="s">
        <v>24</v>
      </c>
      <c r="Y1640" s="28" t="s">
        <v>25</v>
      </c>
      <c r="Z1640" s="28" t="s">
        <v>24</v>
      </c>
      <c r="AA1640" s="28" t="s">
        <v>24</v>
      </c>
      <c r="AB1640" s="30" t="s">
        <v>24</v>
      </c>
      <c r="AC1640" s="28" t="s">
        <v>25</v>
      </c>
      <c r="AD1640" s="28" t="s">
        <v>24</v>
      </c>
      <c r="AE1640" s="28" t="s">
        <v>24</v>
      </c>
      <c r="AF1640" s="28" t="s">
        <v>25</v>
      </c>
      <c r="AG1640" s="28" t="s">
        <v>26</v>
      </c>
      <c r="AH1640" s="28" t="s">
        <v>26</v>
      </c>
      <c r="AI1640" s="28" t="s">
        <v>1332</v>
      </c>
      <c r="AJ1640" s="28" t="s">
        <v>4286</v>
      </c>
      <c r="AK1640" s="28" t="s">
        <v>26</v>
      </c>
      <c r="AL1640" s="28" t="s">
        <v>26</v>
      </c>
      <c r="AM1640" s="28" t="s">
        <v>26</v>
      </c>
      <c r="AN1640" s="28" t="s">
        <v>26</v>
      </c>
      <c r="AO1640" s="73" t="str">
        <f xml:space="preserve"> INDEX('parsed-whois-report-2018-02-09T'!$F$2:$F$1850, MATCH('MASTER--Enter Data'!E1640, 'parsed-whois-report-2018-02-09T'!$A$2:$A$1850, 0))</f>
        <v>Registered Original Registrant</v>
      </c>
      <c r="AP1640" s="28" t="s">
        <v>26</v>
      </c>
      <c r="AQ1640" s="32"/>
      <c r="AR1640" s="28" t="s">
        <v>26</v>
      </c>
      <c r="AS1640" s="46" t="str">
        <f t="shared" si="425"/>
        <v>genericcialisfromindia</v>
      </c>
      <c r="AT1640" s="46" t="str">
        <f xml:space="preserve"> INDEX('TM Grouping Lookup'!$B$2:$B$1870, MATCH(AS1640, 'TM Grouping Lookup'!$A$2:$A$1870, 0))</f>
        <v>Cialis</v>
      </c>
      <c r="AU1640" s="46" t="b">
        <f t="shared" si="434"/>
        <v>0</v>
      </c>
      <c r="AV1640" s="46" t="b">
        <f t="shared" si="434"/>
        <v>0</v>
      </c>
      <c r="AW1640" s="46" t="b">
        <f t="shared" si="434"/>
        <v>0</v>
      </c>
      <c r="AX1640" s="46" t="b">
        <f t="shared" si="434"/>
        <v>0</v>
      </c>
      <c r="AY1640" s="46" t="b">
        <f t="shared" si="434"/>
        <v>0</v>
      </c>
      <c r="AZ1640" s="46" t="b">
        <f t="shared" si="434"/>
        <v>0</v>
      </c>
      <c r="BA1640" s="46" t="b">
        <f t="shared" si="434"/>
        <v>0</v>
      </c>
      <c r="BB1640" s="46" t="b">
        <f t="shared" si="434"/>
        <v>0</v>
      </c>
      <c r="BC1640" s="46" t="b">
        <f t="shared" si="434"/>
        <v>0</v>
      </c>
      <c r="BD1640" s="46" t="b">
        <f t="shared" si="435"/>
        <v>0</v>
      </c>
      <c r="BE1640" s="46" t="b">
        <f t="shared" si="435"/>
        <v>0</v>
      </c>
      <c r="BF1640" s="46" t="b">
        <f t="shared" si="435"/>
        <v>0</v>
      </c>
      <c r="BG1640" s="46" t="b">
        <f t="shared" si="435"/>
        <v>0</v>
      </c>
      <c r="BH1640" s="46" t="b">
        <f t="shared" si="435"/>
        <v>0</v>
      </c>
      <c r="BI1640" s="46" t="b">
        <f t="shared" si="435"/>
        <v>0</v>
      </c>
      <c r="BJ1640" s="46" t="b">
        <f t="shared" si="435"/>
        <v>0</v>
      </c>
      <c r="BK1640" s="46" t="b">
        <f t="shared" si="435"/>
        <v>0</v>
      </c>
      <c r="BL1640" s="46" t="b">
        <f t="shared" si="435"/>
        <v>1</v>
      </c>
      <c r="BM1640" s="46" t="b">
        <f t="shared" si="433"/>
        <v>0</v>
      </c>
      <c r="BN1640" s="46" t="b">
        <f t="shared" si="433"/>
        <v>0</v>
      </c>
      <c r="BO1640" s="46" t="b">
        <f t="shared" si="433"/>
        <v>0</v>
      </c>
      <c r="BP1640" s="46" t="b">
        <f t="shared" si="433"/>
        <v>0</v>
      </c>
    </row>
    <row r="1641" spans="1:68" x14ac:dyDescent="0.35">
      <c r="A1641" s="23" t="s">
        <v>15</v>
      </c>
      <c r="B1641" s="24">
        <v>1731038</v>
      </c>
      <c r="C1641" s="24">
        <v>0</v>
      </c>
      <c r="D1641" s="30" t="s">
        <v>4282</v>
      </c>
      <c r="E1641" s="19" t="s">
        <v>4455</v>
      </c>
      <c r="F1641" s="19" t="s">
        <v>2690</v>
      </c>
      <c r="G1641" s="28" t="s">
        <v>25</v>
      </c>
      <c r="H1641" s="30" t="s">
        <v>65</v>
      </c>
      <c r="I1641" s="31" t="s">
        <v>23</v>
      </c>
      <c r="J1641" s="40" t="s">
        <v>2745</v>
      </c>
      <c r="K1641" s="40" t="s">
        <v>1176</v>
      </c>
      <c r="L1641" s="40" t="s">
        <v>4284</v>
      </c>
      <c r="M1641" s="40" t="s">
        <v>2473</v>
      </c>
      <c r="N1641" s="40" t="s">
        <v>4285</v>
      </c>
      <c r="O1641" s="40" t="s">
        <v>26</v>
      </c>
      <c r="P1641" s="19" t="s">
        <v>1539</v>
      </c>
      <c r="Q1641" s="27">
        <v>42871</v>
      </c>
      <c r="R1641" s="25" t="s">
        <v>26</v>
      </c>
      <c r="S1641" s="25" t="s">
        <v>26</v>
      </c>
      <c r="T1641" s="25" t="s">
        <v>26</v>
      </c>
      <c r="U1641" s="27">
        <v>42887</v>
      </c>
      <c r="V1641" s="28" t="s">
        <v>24</v>
      </c>
      <c r="W1641" s="28" t="s">
        <v>25</v>
      </c>
      <c r="X1641" s="28" t="s">
        <v>24</v>
      </c>
      <c r="Y1641" s="28" t="s">
        <v>25</v>
      </c>
      <c r="Z1641" s="28" t="s">
        <v>24</v>
      </c>
      <c r="AA1641" s="28" t="s">
        <v>24</v>
      </c>
      <c r="AB1641" s="30" t="s">
        <v>24</v>
      </c>
      <c r="AC1641" s="28" t="s">
        <v>25</v>
      </c>
      <c r="AD1641" s="28" t="s">
        <v>24</v>
      </c>
      <c r="AE1641" s="28" t="s">
        <v>24</v>
      </c>
      <c r="AF1641" s="28" t="s">
        <v>25</v>
      </c>
      <c r="AG1641" s="28" t="s">
        <v>26</v>
      </c>
      <c r="AH1641" s="28" t="s">
        <v>26</v>
      </c>
      <c r="AI1641" s="28" t="s">
        <v>1332</v>
      </c>
      <c r="AJ1641" s="28" t="s">
        <v>4286</v>
      </c>
      <c r="AK1641" s="28" t="s">
        <v>26</v>
      </c>
      <c r="AL1641" s="28" t="s">
        <v>26</v>
      </c>
      <c r="AM1641" s="28" t="s">
        <v>26</v>
      </c>
      <c r="AN1641" s="28" t="s">
        <v>26</v>
      </c>
      <c r="AO1641" s="73" t="str">
        <f xml:space="preserve"> INDEX('parsed-whois-report-2018-02-09T'!$F$2:$F$1850, MATCH('MASTER--Enter Data'!E1641, 'parsed-whois-report-2018-02-09T'!$A$2:$A$1850, 0))</f>
        <v>Registered Original Registrant</v>
      </c>
      <c r="AP1641" s="28" t="s">
        <v>26</v>
      </c>
      <c r="AQ1641" s="32"/>
      <c r="AR1641" s="28" t="s">
        <v>26</v>
      </c>
      <c r="AS1641" s="46" t="str">
        <f t="shared" si="425"/>
        <v>genericcialisonline</v>
      </c>
      <c r="AT1641" s="46" t="str">
        <f xml:space="preserve"> INDEX('TM Grouping Lookup'!$B$2:$B$1870, MATCH(AS1641, 'TM Grouping Lookup'!$A$2:$A$1870, 0))</f>
        <v>Cialis</v>
      </c>
      <c r="AU1641" s="46" t="b">
        <f t="shared" si="434"/>
        <v>0</v>
      </c>
      <c r="AV1641" s="46" t="b">
        <f t="shared" si="434"/>
        <v>0</v>
      </c>
      <c r="AW1641" s="46" t="b">
        <f t="shared" si="434"/>
        <v>0</v>
      </c>
      <c r="AX1641" s="46" t="b">
        <f t="shared" si="434"/>
        <v>0</v>
      </c>
      <c r="AY1641" s="46" t="b">
        <f t="shared" si="434"/>
        <v>0</v>
      </c>
      <c r="AZ1641" s="46" t="b">
        <f t="shared" si="434"/>
        <v>0</v>
      </c>
      <c r="BA1641" s="46" t="b">
        <f t="shared" si="434"/>
        <v>0</v>
      </c>
      <c r="BB1641" s="46" t="b">
        <f t="shared" si="434"/>
        <v>0</v>
      </c>
      <c r="BC1641" s="46" t="b">
        <f t="shared" si="434"/>
        <v>0</v>
      </c>
      <c r="BD1641" s="46" t="b">
        <f t="shared" si="435"/>
        <v>0</v>
      </c>
      <c r="BE1641" s="46" t="b">
        <f t="shared" si="435"/>
        <v>0</v>
      </c>
      <c r="BF1641" s="46" t="b">
        <f t="shared" si="435"/>
        <v>0</v>
      </c>
      <c r="BG1641" s="46" t="b">
        <f t="shared" si="435"/>
        <v>0</v>
      </c>
      <c r="BH1641" s="46" t="b">
        <f t="shared" si="435"/>
        <v>0</v>
      </c>
      <c r="BI1641" s="46" t="b">
        <f t="shared" si="435"/>
        <v>0</v>
      </c>
      <c r="BJ1641" s="46" t="b">
        <f t="shared" si="435"/>
        <v>0</v>
      </c>
      <c r="BK1641" s="46" t="b">
        <f t="shared" si="435"/>
        <v>0</v>
      </c>
      <c r="BL1641" s="46" t="b">
        <f t="shared" si="435"/>
        <v>1</v>
      </c>
      <c r="BM1641" s="46" t="b">
        <f t="shared" si="433"/>
        <v>0</v>
      </c>
      <c r="BN1641" s="46" t="b">
        <f t="shared" si="433"/>
        <v>0</v>
      </c>
      <c r="BO1641" s="46" t="b">
        <f t="shared" si="433"/>
        <v>0</v>
      </c>
      <c r="BP1641" s="46" t="b">
        <f t="shared" si="433"/>
        <v>0</v>
      </c>
    </row>
    <row r="1642" spans="1:68" x14ac:dyDescent="0.35">
      <c r="A1642" s="23" t="s">
        <v>15</v>
      </c>
      <c r="B1642" s="24">
        <v>1731038</v>
      </c>
      <c r="C1642" s="24">
        <v>0</v>
      </c>
      <c r="D1642" s="30" t="s">
        <v>4282</v>
      </c>
      <c r="E1642" s="19" t="s">
        <v>4457</v>
      </c>
      <c r="F1642" s="19" t="s">
        <v>2690</v>
      </c>
      <c r="G1642" s="28" t="s">
        <v>25</v>
      </c>
      <c r="H1642" s="30" t="s">
        <v>65</v>
      </c>
      <c r="I1642" s="31" t="s">
        <v>23</v>
      </c>
      <c r="J1642" s="40" t="s">
        <v>2745</v>
      </c>
      <c r="K1642" s="40" t="s">
        <v>1176</v>
      </c>
      <c r="L1642" s="40" t="s">
        <v>4284</v>
      </c>
      <c r="M1642" s="40" t="s">
        <v>2473</v>
      </c>
      <c r="N1642" s="40" t="s">
        <v>4285</v>
      </c>
      <c r="O1642" s="40" t="s">
        <v>26</v>
      </c>
      <c r="P1642" s="19" t="s">
        <v>1539</v>
      </c>
      <c r="Q1642" s="27">
        <v>42871</v>
      </c>
      <c r="R1642" s="25" t="s">
        <v>26</v>
      </c>
      <c r="S1642" s="25" t="s">
        <v>26</v>
      </c>
      <c r="T1642" s="25" t="s">
        <v>26</v>
      </c>
      <c r="U1642" s="27">
        <v>42887</v>
      </c>
      <c r="V1642" s="28" t="s">
        <v>24</v>
      </c>
      <c r="W1642" s="28" t="s">
        <v>25</v>
      </c>
      <c r="X1642" s="28" t="s">
        <v>24</v>
      </c>
      <c r="Y1642" s="28" t="s">
        <v>25</v>
      </c>
      <c r="Z1642" s="28" t="s">
        <v>24</v>
      </c>
      <c r="AA1642" s="28" t="s">
        <v>24</v>
      </c>
      <c r="AB1642" s="30" t="s">
        <v>24</v>
      </c>
      <c r="AC1642" s="28" t="s">
        <v>25</v>
      </c>
      <c r="AD1642" s="28" t="s">
        <v>24</v>
      </c>
      <c r="AE1642" s="28" t="s">
        <v>24</v>
      </c>
      <c r="AF1642" s="28" t="s">
        <v>25</v>
      </c>
      <c r="AG1642" s="28" t="s">
        <v>26</v>
      </c>
      <c r="AH1642" s="28" t="s">
        <v>26</v>
      </c>
      <c r="AI1642" s="28" t="s">
        <v>1332</v>
      </c>
      <c r="AJ1642" s="28" t="s">
        <v>4286</v>
      </c>
      <c r="AK1642" s="28" t="s">
        <v>26</v>
      </c>
      <c r="AL1642" s="28" t="s">
        <v>26</v>
      </c>
      <c r="AM1642" s="28" t="s">
        <v>26</v>
      </c>
      <c r="AN1642" s="28" t="s">
        <v>26</v>
      </c>
      <c r="AO1642" s="73" t="str">
        <f xml:space="preserve"> INDEX('parsed-whois-report-2018-02-09T'!$F$2:$F$1850, MATCH('MASTER--Enter Data'!E1642, 'parsed-whois-report-2018-02-09T'!$A$2:$A$1850, 0))</f>
        <v>Registered Original Registrant</v>
      </c>
      <c r="AP1642" s="28" t="s">
        <v>26</v>
      </c>
      <c r="AQ1642" s="32"/>
      <c r="AR1642" s="28" t="s">
        <v>26</v>
      </c>
      <c r="AS1642" s="46" t="str">
        <f t="shared" si="425"/>
        <v>genericcialistadalafil</v>
      </c>
      <c r="AT1642" s="46" t="str">
        <f xml:space="preserve"> INDEX('TM Grouping Lookup'!$B$2:$B$1870, MATCH(AS1642, 'TM Grouping Lookup'!$A$2:$A$1870, 0))</f>
        <v>Cialis</v>
      </c>
      <c r="AU1642" s="46" t="b">
        <f t="shared" si="434"/>
        <v>0</v>
      </c>
      <c r="AV1642" s="46" t="b">
        <f t="shared" si="434"/>
        <v>0</v>
      </c>
      <c r="AW1642" s="46" t="b">
        <f t="shared" si="434"/>
        <v>0</v>
      </c>
      <c r="AX1642" s="46" t="b">
        <f t="shared" si="434"/>
        <v>0</v>
      </c>
      <c r="AY1642" s="46" t="b">
        <f t="shared" si="434"/>
        <v>0</v>
      </c>
      <c r="AZ1642" s="46" t="b">
        <f t="shared" si="434"/>
        <v>0</v>
      </c>
      <c r="BA1642" s="46" t="b">
        <f t="shared" si="434"/>
        <v>0</v>
      </c>
      <c r="BB1642" s="46" t="b">
        <f t="shared" si="434"/>
        <v>0</v>
      </c>
      <c r="BC1642" s="46" t="b">
        <f t="shared" si="434"/>
        <v>0</v>
      </c>
      <c r="BD1642" s="46" t="b">
        <f t="shared" si="435"/>
        <v>0</v>
      </c>
      <c r="BE1642" s="46" t="b">
        <f t="shared" si="435"/>
        <v>0</v>
      </c>
      <c r="BF1642" s="46" t="b">
        <f t="shared" si="435"/>
        <v>0</v>
      </c>
      <c r="BG1642" s="46" t="b">
        <f t="shared" si="435"/>
        <v>0</v>
      </c>
      <c r="BH1642" s="46" t="b">
        <f t="shared" si="435"/>
        <v>0</v>
      </c>
      <c r="BI1642" s="46" t="b">
        <f t="shared" si="435"/>
        <v>0</v>
      </c>
      <c r="BJ1642" s="46" t="b">
        <f t="shared" si="435"/>
        <v>0</v>
      </c>
      <c r="BK1642" s="46" t="b">
        <f t="shared" si="435"/>
        <v>0</v>
      </c>
      <c r="BL1642" s="46" t="b">
        <f t="shared" si="435"/>
        <v>1</v>
      </c>
      <c r="BM1642" s="46" t="b">
        <f t="shared" si="433"/>
        <v>0</v>
      </c>
      <c r="BN1642" s="46" t="b">
        <f t="shared" si="433"/>
        <v>0</v>
      </c>
      <c r="BO1642" s="46" t="b">
        <f t="shared" si="433"/>
        <v>0</v>
      </c>
      <c r="BP1642" s="46" t="b">
        <f t="shared" si="433"/>
        <v>0</v>
      </c>
    </row>
    <row r="1643" spans="1:68" x14ac:dyDescent="0.35">
      <c r="A1643" s="23" t="s">
        <v>15</v>
      </c>
      <c r="B1643" s="24">
        <v>1731038</v>
      </c>
      <c r="C1643" s="24">
        <v>0</v>
      </c>
      <c r="D1643" s="30" t="s">
        <v>4282</v>
      </c>
      <c r="E1643" s="19" t="s">
        <v>4459</v>
      </c>
      <c r="F1643" s="19" t="s">
        <v>2690</v>
      </c>
      <c r="G1643" s="28" t="s">
        <v>25</v>
      </c>
      <c r="H1643" s="30" t="s">
        <v>65</v>
      </c>
      <c r="I1643" s="31" t="s">
        <v>23</v>
      </c>
      <c r="J1643" s="40" t="s">
        <v>2745</v>
      </c>
      <c r="K1643" s="40" t="s">
        <v>1176</v>
      </c>
      <c r="L1643" s="40" t="s">
        <v>4284</v>
      </c>
      <c r="M1643" s="40" t="s">
        <v>2473</v>
      </c>
      <c r="N1643" s="40" t="s">
        <v>4285</v>
      </c>
      <c r="O1643" s="40" t="s">
        <v>26</v>
      </c>
      <c r="P1643" s="19" t="s">
        <v>1539</v>
      </c>
      <c r="Q1643" s="27">
        <v>42871</v>
      </c>
      <c r="R1643" s="25" t="s">
        <v>26</v>
      </c>
      <c r="S1643" s="25" t="s">
        <v>26</v>
      </c>
      <c r="T1643" s="25" t="s">
        <v>26</v>
      </c>
      <c r="U1643" s="27">
        <v>42887</v>
      </c>
      <c r="V1643" s="28" t="s">
        <v>24</v>
      </c>
      <c r="W1643" s="28" t="s">
        <v>25</v>
      </c>
      <c r="X1643" s="28" t="s">
        <v>24</v>
      </c>
      <c r="Y1643" s="28" t="s">
        <v>25</v>
      </c>
      <c r="Z1643" s="28" t="s">
        <v>24</v>
      </c>
      <c r="AA1643" s="28" t="s">
        <v>24</v>
      </c>
      <c r="AB1643" s="30" t="s">
        <v>24</v>
      </c>
      <c r="AC1643" s="28" t="s">
        <v>25</v>
      </c>
      <c r="AD1643" s="28" t="s">
        <v>24</v>
      </c>
      <c r="AE1643" s="28" t="s">
        <v>24</v>
      </c>
      <c r="AF1643" s="28" t="s">
        <v>25</v>
      </c>
      <c r="AG1643" s="28" t="s">
        <v>26</v>
      </c>
      <c r="AH1643" s="28" t="s">
        <v>26</v>
      </c>
      <c r="AI1643" s="28" t="s">
        <v>1332</v>
      </c>
      <c r="AJ1643" s="28" t="s">
        <v>4286</v>
      </c>
      <c r="AK1643" s="28" t="s">
        <v>26</v>
      </c>
      <c r="AL1643" s="28" t="s">
        <v>26</v>
      </c>
      <c r="AM1643" s="28" t="s">
        <v>26</v>
      </c>
      <c r="AN1643" s="28" t="s">
        <v>26</v>
      </c>
      <c r="AO1643" s="73" t="str">
        <f xml:space="preserve"> INDEX('parsed-whois-report-2018-02-09T'!$F$2:$F$1850, MATCH('MASTER--Enter Data'!E1643, 'parsed-whois-report-2018-02-09T'!$A$2:$A$1850, 0))</f>
        <v>Registered Original Registrant</v>
      </c>
      <c r="AP1643" s="28" t="s">
        <v>26</v>
      </c>
      <c r="AQ1643" s="32"/>
      <c r="AR1643" s="28" t="s">
        <v>26</v>
      </c>
      <c r="AS1643" s="46" t="str">
        <f t="shared" si="425"/>
        <v>healthymancialis</v>
      </c>
      <c r="AT1643" s="46" t="str">
        <f xml:space="preserve"> INDEX('TM Grouping Lookup'!$B$2:$B$1870, MATCH(AS1643, 'TM Grouping Lookup'!$A$2:$A$1870, 0))</f>
        <v>Cialis</v>
      </c>
      <c r="AU1643" s="46" t="b">
        <f t="shared" ref="AU1643:BC1652" si="436" xml:space="preserve"> ISNUMBER(SEARCH(RIGHT(AU$2,LEN(AU$2) - SEARCH(": ", AU$2, 1) -1), $AG1643))</f>
        <v>0</v>
      </c>
      <c r="AV1643" s="46" t="b">
        <f t="shared" si="436"/>
        <v>0</v>
      </c>
      <c r="AW1643" s="46" t="b">
        <f t="shared" si="436"/>
        <v>0</v>
      </c>
      <c r="AX1643" s="46" t="b">
        <f t="shared" si="436"/>
        <v>0</v>
      </c>
      <c r="AY1643" s="46" t="b">
        <f t="shared" si="436"/>
        <v>0</v>
      </c>
      <c r="AZ1643" s="46" t="b">
        <f t="shared" si="436"/>
        <v>0</v>
      </c>
      <c r="BA1643" s="46" t="b">
        <f t="shared" si="436"/>
        <v>0</v>
      </c>
      <c r="BB1643" s="46" t="b">
        <f t="shared" si="436"/>
        <v>0</v>
      </c>
      <c r="BC1643" s="46" t="b">
        <f t="shared" si="436"/>
        <v>0</v>
      </c>
      <c r="BD1643" s="46" t="b">
        <f t="shared" ref="BD1643:BL1652" si="437" xml:space="preserve"> ISNUMBER(SEARCH(RIGHT(BD$2,LEN(BD$2) - SEARCH(": ", BD$2, 1) -1), $AI1643))</f>
        <v>0</v>
      </c>
      <c r="BE1643" s="46" t="b">
        <f t="shared" si="437"/>
        <v>0</v>
      </c>
      <c r="BF1643" s="46" t="b">
        <f t="shared" si="437"/>
        <v>0</v>
      </c>
      <c r="BG1643" s="46" t="b">
        <f t="shared" si="437"/>
        <v>0</v>
      </c>
      <c r="BH1643" s="46" t="b">
        <f t="shared" si="437"/>
        <v>0</v>
      </c>
      <c r="BI1643" s="46" t="b">
        <f t="shared" si="437"/>
        <v>0</v>
      </c>
      <c r="BJ1643" s="46" t="b">
        <f t="shared" si="437"/>
        <v>0</v>
      </c>
      <c r="BK1643" s="46" t="b">
        <f t="shared" si="437"/>
        <v>0</v>
      </c>
      <c r="BL1643" s="46" t="b">
        <f t="shared" si="437"/>
        <v>1</v>
      </c>
      <c r="BM1643" s="46" t="b">
        <f t="shared" ref="BM1643:BP1662" si="438" xml:space="preserve"> ISNUMBER(SEARCH(RIGHT(BM$2,LEN(BM$2) - SEARCH(": ", BM$2, 1) -1), $AK1643))</f>
        <v>0</v>
      </c>
      <c r="BN1643" s="46" t="b">
        <f t="shared" si="438"/>
        <v>0</v>
      </c>
      <c r="BO1643" s="46" t="b">
        <f t="shared" si="438"/>
        <v>0</v>
      </c>
      <c r="BP1643" s="46" t="b">
        <f t="shared" si="438"/>
        <v>0</v>
      </c>
    </row>
    <row r="1644" spans="1:68" x14ac:dyDescent="0.35">
      <c r="A1644" s="23" t="s">
        <v>15</v>
      </c>
      <c r="B1644" s="24">
        <v>1731038</v>
      </c>
      <c r="C1644" s="24">
        <v>0</v>
      </c>
      <c r="D1644" s="30" t="s">
        <v>4282</v>
      </c>
      <c r="E1644" s="19" t="s">
        <v>4461</v>
      </c>
      <c r="F1644" s="19" t="s">
        <v>2690</v>
      </c>
      <c r="G1644" s="28" t="s">
        <v>25</v>
      </c>
      <c r="H1644" s="30" t="s">
        <v>65</v>
      </c>
      <c r="I1644" s="31" t="s">
        <v>23</v>
      </c>
      <c r="J1644" s="40" t="s">
        <v>2745</v>
      </c>
      <c r="K1644" s="40" t="s">
        <v>1176</v>
      </c>
      <c r="L1644" s="40" t="s">
        <v>4284</v>
      </c>
      <c r="M1644" s="40" t="s">
        <v>2473</v>
      </c>
      <c r="N1644" s="40" t="s">
        <v>4285</v>
      </c>
      <c r="O1644" s="40" t="s">
        <v>26</v>
      </c>
      <c r="P1644" s="19" t="s">
        <v>1539</v>
      </c>
      <c r="Q1644" s="27">
        <v>42871</v>
      </c>
      <c r="R1644" s="25" t="s">
        <v>26</v>
      </c>
      <c r="S1644" s="25" t="s">
        <v>26</v>
      </c>
      <c r="T1644" s="25" t="s">
        <v>26</v>
      </c>
      <c r="U1644" s="27">
        <v>42887</v>
      </c>
      <c r="V1644" s="28" t="s">
        <v>24</v>
      </c>
      <c r="W1644" s="28" t="s">
        <v>25</v>
      </c>
      <c r="X1644" s="28" t="s">
        <v>24</v>
      </c>
      <c r="Y1644" s="28" t="s">
        <v>25</v>
      </c>
      <c r="Z1644" s="28" t="s">
        <v>24</v>
      </c>
      <c r="AA1644" s="28" t="s">
        <v>24</v>
      </c>
      <c r="AB1644" s="30" t="s">
        <v>24</v>
      </c>
      <c r="AC1644" s="28" t="s">
        <v>25</v>
      </c>
      <c r="AD1644" s="28" t="s">
        <v>24</v>
      </c>
      <c r="AE1644" s="28" t="s">
        <v>24</v>
      </c>
      <c r="AF1644" s="28" t="s">
        <v>25</v>
      </c>
      <c r="AG1644" s="28" t="s">
        <v>26</v>
      </c>
      <c r="AH1644" s="28" t="s">
        <v>26</v>
      </c>
      <c r="AI1644" s="28" t="s">
        <v>1332</v>
      </c>
      <c r="AJ1644" s="28" t="s">
        <v>4286</v>
      </c>
      <c r="AK1644" s="28" t="s">
        <v>26</v>
      </c>
      <c r="AL1644" s="28" t="s">
        <v>26</v>
      </c>
      <c r="AM1644" s="28" t="s">
        <v>26</v>
      </c>
      <c r="AN1644" s="28" t="s">
        <v>26</v>
      </c>
      <c r="AO1644" s="73" t="str">
        <f xml:space="preserve"> INDEX('parsed-whois-report-2018-02-09T'!$F$2:$F$1850, MATCH('MASTER--Enter Data'!E1644, 'parsed-whois-report-2018-02-09T'!$A$2:$A$1850, 0))</f>
        <v>Registered Original Registrant</v>
      </c>
      <c r="AP1644" s="28" t="s">
        <v>26</v>
      </c>
      <c r="AQ1644" s="32"/>
      <c r="AR1644" s="28" t="s">
        <v>26</v>
      </c>
      <c r="AS1644" s="46" t="str">
        <f t="shared" si="425"/>
        <v>lillybrandcialis</v>
      </c>
      <c r="AT1644" s="46" t="str">
        <f xml:space="preserve"> INDEX('TM Grouping Lookup'!$B$2:$B$1870, MATCH(AS1644, 'TM Grouping Lookup'!$A$2:$A$1870, 0))</f>
        <v>Cialis</v>
      </c>
      <c r="AU1644" s="46" t="b">
        <f t="shared" si="436"/>
        <v>0</v>
      </c>
      <c r="AV1644" s="46" t="b">
        <f t="shared" si="436"/>
        <v>0</v>
      </c>
      <c r="AW1644" s="46" t="b">
        <f t="shared" si="436"/>
        <v>0</v>
      </c>
      <c r="AX1644" s="46" t="b">
        <f t="shared" si="436"/>
        <v>0</v>
      </c>
      <c r="AY1644" s="46" t="b">
        <f t="shared" si="436"/>
        <v>0</v>
      </c>
      <c r="AZ1644" s="46" t="b">
        <f t="shared" si="436"/>
        <v>0</v>
      </c>
      <c r="BA1644" s="46" t="b">
        <f t="shared" si="436"/>
        <v>0</v>
      </c>
      <c r="BB1644" s="46" t="b">
        <f t="shared" si="436"/>
        <v>0</v>
      </c>
      <c r="BC1644" s="46" t="b">
        <f t="shared" si="436"/>
        <v>0</v>
      </c>
      <c r="BD1644" s="46" t="b">
        <f t="shared" si="437"/>
        <v>0</v>
      </c>
      <c r="BE1644" s="46" t="b">
        <f t="shared" si="437"/>
        <v>0</v>
      </c>
      <c r="BF1644" s="46" t="b">
        <f t="shared" si="437"/>
        <v>0</v>
      </c>
      <c r="BG1644" s="46" t="b">
        <f t="shared" si="437"/>
        <v>0</v>
      </c>
      <c r="BH1644" s="46" t="b">
        <f t="shared" si="437"/>
        <v>0</v>
      </c>
      <c r="BI1644" s="46" t="b">
        <f t="shared" si="437"/>
        <v>0</v>
      </c>
      <c r="BJ1644" s="46" t="b">
        <f t="shared" si="437"/>
        <v>0</v>
      </c>
      <c r="BK1644" s="46" t="b">
        <f t="shared" si="437"/>
        <v>0</v>
      </c>
      <c r="BL1644" s="46" t="b">
        <f t="shared" si="437"/>
        <v>1</v>
      </c>
      <c r="BM1644" s="46" t="b">
        <f t="shared" si="438"/>
        <v>0</v>
      </c>
      <c r="BN1644" s="46" t="b">
        <f t="shared" si="438"/>
        <v>0</v>
      </c>
      <c r="BO1644" s="46" t="b">
        <f t="shared" si="438"/>
        <v>0</v>
      </c>
      <c r="BP1644" s="46" t="b">
        <f t="shared" si="438"/>
        <v>0</v>
      </c>
    </row>
    <row r="1645" spans="1:68" x14ac:dyDescent="0.35">
      <c r="A1645" s="23" t="s">
        <v>15</v>
      </c>
      <c r="B1645" s="24">
        <v>1731038</v>
      </c>
      <c r="C1645" s="24">
        <v>0</v>
      </c>
      <c r="D1645" s="30" t="s">
        <v>4282</v>
      </c>
      <c r="E1645" s="19" t="s">
        <v>4463</v>
      </c>
      <c r="F1645" s="19" t="s">
        <v>2690</v>
      </c>
      <c r="G1645" s="28" t="s">
        <v>25</v>
      </c>
      <c r="H1645" s="30" t="s">
        <v>65</v>
      </c>
      <c r="I1645" s="31" t="s">
        <v>23</v>
      </c>
      <c r="J1645" s="40" t="s">
        <v>2745</v>
      </c>
      <c r="K1645" s="40" t="s">
        <v>1176</v>
      </c>
      <c r="L1645" s="40" t="s">
        <v>4284</v>
      </c>
      <c r="M1645" s="40" t="s">
        <v>2473</v>
      </c>
      <c r="N1645" s="40" t="s">
        <v>4285</v>
      </c>
      <c r="O1645" s="40" t="s">
        <v>26</v>
      </c>
      <c r="P1645" s="19" t="s">
        <v>1539</v>
      </c>
      <c r="Q1645" s="27">
        <v>42871</v>
      </c>
      <c r="R1645" s="25" t="s">
        <v>26</v>
      </c>
      <c r="S1645" s="25" t="s">
        <v>26</v>
      </c>
      <c r="T1645" s="25" t="s">
        <v>26</v>
      </c>
      <c r="U1645" s="27">
        <v>42887</v>
      </c>
      <c r="V1645" s="28" t="s">
        <v>24</v>
      </c>
      <c r="W1645" s="28" t="s">
        <v>25</v>
      </c>
      <c r="X1645" s="28" t="s">
        <v>24</v>
      </c>
      <c r="Y1645" s="28" t="s">
        <v>25</v>
      </c>
      <c r="Z1645" s="28" t="s">
        <v>24</v>
      </c>
      <c r="AA1645" s="28" t="s">
        <v>24</v>
      </c>
      <c r="AB1645" s="30" t="s">
        <v>24</v>
      </c>
      <c r="AC1645" s="28" t="s">
        <v>25</v>
      </c>
      <c r="AD1645" s="28" t="s">
        <v>24</v>
      </c>
      <c r="AE1645" s="28" t="s">
        <v>24</v>
      </c>
      <c r="AF1645" s="28" t="s">
        <v>25</v>
      </c>
      <c r="AG1645" s="28" t="s">
        <v>26</v>
      </c>
      <c r="AH1645" s="28" t="s">
        <v>26</v>
      </c>
      <c r="AI1645" s="28" t="s">
        <v>1332</v>
      </c>
      <c r="AJ1645" s="28" t="s">
        <v>4286</v>
      </c>
      <c r="AK1645" s="28" t="s">
        <v>26</v>
      </c>
      <c r="AL1645" s="28" t="s">
        <v>26</v>
      </c>
      <c r="AM1645" s="28" t="s">
        <v>26</v>
      </c>
      <c r="AN1645" s="28" t="s">
        <v>26</v>
      </c>
      <c r="AO1645" s="73" t="str">
        <f xml:space="preserve"> INDEX('parsed-whois-report-2018-02-09T'!$F$2:$F$1850, MATCH('MASTER--Enter Data'!E1645, 'parsed-whois-report-2018-02-09T'!$A$2:$A$1850, 0))</f>
        <v>Registered Original Registrant</v>
      </c>
      <c r="AP1645" s="28" t="s">
        <v>26</v>
      </c>
      <c r="AQ1645" s="32"/>
      <c r="AR1645" s="28" t="s">
        <v>26</v>
      </c>
      <c r="AS1645" s="46" t="str">
        <f t="shared" si="425"/>
        <v>lowcostcialisgeneric</v>
      </c>
      <c r="AT1645" s="46" t="str">
        <f xml:space="preserve"> INDEX('TM Grouping Lookup'!$B$2:$B$1870, MATCH(AS1645, 'TM Grouping Lookup'!$A$2:$A$1870, 0))</f>
        <v>Cialis</v>
      </c>
      <c r="AU1645" s="46" t="b">
        <f t="shared" si="436"/>
        <v>0</v>
      </c>
      <c r="AV1645" s="46" t="b">
        <f t="shared" si="436"/>
        <v>0</v>
      </c>
      <c r="AW1645" s="46" t="b">
        <f t="shared" si="436"/>
        <v>0</v>
      </c>
      <c r="AX1645" s="46" t="b">
        <f t="shared" si="436"/>
        <v>0</v>
      </c>
      <c r="AY1645" s="46" t="b">
        <f t="shared" si="436"/>
        <v>0</v>
      </c>
      <c r="AZ1645" s="46" t="b">
        <f t="shared" si="436"/>
        <v>0</v>
      </c>
      <c r="BA1645" s="46" t="b">
        <f t="shared" si="436"/>
        <v>0</v>
      </c>
      <c r="BB1645" s="46" t="b">
        <f t="shared" si="436"/>
        <v>0</v>
      </c>
      <c r="BC1645" s="46" t="b">
        <f t="shared" si="436"/>
        <v>0</v>
      </c>
      <c r="BD1645" s="46" t="b">
        <f t="shared" si="437"/>
        <v>0</v>
      </c>
      <c r="BE1645" s="46" t="b">
        <f t="shared" si="437"/>
        <v>0</v>
      </c>
      <c r="BF1645" s="46" t="b">
        <f t="shared" si="437"/>
        <v>0</v>
      </c>
      <c r="BG1645" s="46" t="b">
        <f t="shared" si="437"/>
        <v>0</v>
      </c>
      <c r="BH1645" s="46" t="b">
        <f t="shared" si="437"/>
        <v>0</v>
      </c>
      <c r="BI1645" s="46" t="b">
        <f t="shared" si="437"/>
        <v>0</v>
      </c>
      <c r="BJ1645" s="46" t="b">
        <f t="shared" si="437"/>
        <v>0</v>
      </c>
      <c r="BK1645" s="46" t="b">
        <f t="shared" si="437"/>
        <v>0</v>
      </c>
      <c r="BL1645" s="46" t="b">
        <f t="shared" si="437"/>
        <v>1</v>
      </c>
      <c r="BM1645" s="46" t="b">
        <f t="shared" si="438"/>
        <v>0</v>
      </c>
      <c r="BN1645" s="46" t="b">
        <f t="shared" si="438"/>
        <v>0</v>
      </c>
      <c r="BO1645" s="46" t="b">
        <f t="shared" si="438"/>
        <v>0</v>
      </c>
      <c r="BP1645" s="46" t="b">
        <f t="shared" si="438"/>
        <v>0</v>
      </c>
    </row>
    <row r="1646" spans="1:68" x14ac:dyDescent="0.35">
      <c r="A1646" s="23" t="s">
        <v>15</v>
      </c>
      <c r="B1646" s="24">
        <v>1731038</v>
      </c>
      <c r="C1646" s="24">
        <v>0</v>
      </c>
      <c r="D1646" s="30" t="s">
        <v>4282</v>
      </c>
      <c r="E1646" s="19" t="s">
        <v>4465</v>
      </c>
      <c r="F1646" s="19" t="s">
        <v>2690</v>
      </c>
      <c r="G1646" s="28" t="s">
        <v>25</v>
      </c>
      <c r="H1646" s="30" t="s">
        <v>65</v>
      </c>
      <c r="I1646" s="31" t="s">
        <v>23</v>
      </c>
      <c r="J1646" s="40" t="s">
        <v>2745</v>
      </c>
      <c r="K1646" s="40" t="s">
        <v>1176</v>
      </c>
      <c r="L1646" s="40" t="s">
        <v>4284</v>
      </c>
      <c r="M1646" s="40" t="s">
        <v>2473</v>
      </c>
      <c r="N1646" s="40" t="s">
        <v>4285</v>
      </c>
      <c r="O1646" s="40" t="s">
        <v>26</v>
      </c>
      <c r="P1646" s="19" t="s">
        <v>1539</v>
      </c>
      <c r="Q1646" s="27">
        <v>42871</v>
      </c>
      <c r="R1646" s="25" t="s">
        <v>26</v>
      </c>
      <c r="S1646" s="25" t="s">
        <v>26</v>
      </c>
      <c r="T1646" s="25" t="s">
        <v>26</v>
      </c>
      <c r="U1646" s="27">
        <v>42887</v>
      </c>
      <c r="V1646" s="28" t="s">
        <v>24</v>
      </c>
      <c r="W1646" s="28" t="s">
        <v>25</v>
      </c>
      <c r="X1646" s="28" t="s">
        <v>24</v>
      </c>
      <c r="Y1646" s="28" t="s">
        <v>25</v>
      </c>
      <c r="Z1646" s="28" t="s">
        <v>24</v>
      </c>
      <c r="AA1646" s="28" t="s">
        <v>24</v>
      </c>
      <c r="AB1646" s="30" t="s">
        <v>24</v>
      </c>
      <c r="AC1646" s="28" t="s">
        <v>25</v>
      </c>
      <c r="AD1646" s="28" t="s">
        <v>24</v>
      </c>
      <c r="AE1646" s="28" t="s">
        <v>24</v>
      </c>
      <c r="AF1646" s="28" t="s">
        <v>25</v>
      </c>
      <c r="AG1646" s="28" t="s">
        <v>26</v>
      </c>
      <c r="AH1646" s="28" t="s">
        <v>26</v>
      </c>
      <c r="AI1646" s="28" t="s">
        <v>1332</v>
      </c>
      <c r="AJ1646" s="28" t="s">
        <v>4286</v>
      </c>
      <c r="AK1646" s="28" t="s">
        <v>26</v>
      </c>
      <c r="AL1646" s="28" t="s">
        <v>26</v>
      </c>
      <c r="AM1646" s="28" t="s">
        <v>26</v>
      </c>
      <c r="AN1646" s="28" t="s">
        <v>26</v>
      </c>
      <c r="AO1646" s="73" t="str">
        <f xml:space="preserve"> INDEX('parsed-whois-report-2018-02-09T'!$F$2:$F$1850, MATCH('MASTER--Enter Data'!E1646, 'parsed-whois-report-2018-02-09T'!$A$2:$A$1850, 0))</f>
        <v>Registered Original Registrant</v>
      </c>
      <c r="AP1646" s="28" t="s">
        <v>26</v>
      </c>
      <c r="AQ1646" s="32"/>
      <c r="AR1646" s="28" t="s">
        <v>26</v>
      </c>
      <c r="AS1646" s="46" t="str">
        <f t="shared" si="425"/>
        <v>noprescriptioncialis</v>
      </c>
      <c r="AT1646" s="46" t="str">
        <f xml:space="preserve"> INDEX('TM Grouping Lookup'!$B$2:$B$1870, MATCH(AS1646, 'TM Grouping Lookup'!$A$2:$A$1870, 0))</f>
        <v>Cialis</v>
      </c>
      <c r="AU1646" s="46" t="b">
        <f t="shared" si="436"/>
        <v>0</v>
      </c>
      <c r="AV1646" s="46" t="b">
        <f t="shared" si="436"/>
        <v>0</v>
      </c>
      <c r="AW1646" s="46" t="b">
        <f t="shared" si="436"/>
        <v>0</v>
      </c>
      <c r="AX1646" s="46" t="b">
        <f t="shared" si="436"/>
        <v>0</v>
      </c>
      <c r="AY1646" s="46" t="b">
        <f t="shared" si="436"/>
        <v>0</v>
      </c>
      <c r="AZ1646" s="46" t="b">
        <f t="shared" si="436"/>
        <v>0</v>
      </c>
      <c r="BA1646" s="46" t="b">
        <f t="shared" si="436"/>
        <v>0</v>
      </c>
      <c r="BB1646" s="46" t="b">
        <f t="shared" si="436"/>
        <v>0</v>
      </c>
      <c r="BC1646" s="46" t="b">
        <f t="shared" si="436"/>
        <v>0</v>
      </c>
      <c r="BD1646" s="46" t="b">
        <f t="shared" si="437"/>
        <v>0</v>
      </c>
      <c r="BE1646" s="46" t="b">
        <f t="shared" si="437"/>
        <v>0</v>
      </c>
      <c r="BF1646" s="46" t="b">
        <f t="shared" si="437"/>
        <v>0</v>
      </c>
      <c r="BG1646" s="46" t="b">
        <f t="shared" si="437"/>
        <v>0</v>
      </c>
      <c r="BH1646" s="46" t="b">
        <f t="shared" si="437"/>
        <v>0</v>
      </c>
      <c r="BI1646" s="46" t="b">
        <f t="shared" si="437"/>
        <v>0</v>
      </c>
      <c r="BJ1646" s="46" t="b">
        <f t="shared" si="437"/>
        <v>0</v>
      </c>
      <c r="BK1646" s="46" t="b">
        <f t="shared" si="437"/>
        <v>0</v>
      </c>
      <c r="BL1646" s="46" t="b">
        <f t="shared" si="437"/>
        <v>1</v>
      </c>
      <c r="BM1646" s="46" t="b">
        <f t="shared" si="438"/>
        <v>0</v>
      </c>
      <c r="BN1646" s="46" t="b">
        <f t="shared" si="438"/>
        <v>0</v>
      </c>
      <c r="BO1646" s="46" t="b">
        <f t="shared" si="438"/>
        <v>0</v>
      </c>
      <c r="BP1646" s="46" t="b">
        <f t="shared" si="438"/>
        <v>0</v>
      </c>
    </row>
    <row r="1647" spans="1:68" x14ac:dyDescent="0.35">
      <c r="A1647" s="23" t="s">
        <v>15</v>
      </c>
      <c r="B1647" s="24">
        <v>1731038</v>
      </c>
      <c r="C1647" s="24">
        <v>0</v>
      </c>
      <c r="D1647" s="30" t="s">
        <v>4282</v>
      </c>
      <c r="E1647" s="19" t="s">
        <v>4466</v>
      </c>
      <c r="F1647" s="19" t="s">
        <v>2690</v>
      </c>
      <c r="G1647" s="28" t="s">
        <v>25</v>
      </c>
      <c r="H1647" s="30" t="s">
        <v>65</v>
      </c>
      <c r="I1647" s="31" t="s">
        <v>23</v>
      </c>
      <c r="J1647" s="40" t="s">
        <v>2745</v>
      </c>
      <c r="K1647" s="40" t="s">
        <v>1176</v>
      </c>
      <c r="L1647" s="40" t="s">
        <v>4284</v>
      </c>
      <c r="M1647" s="40" t="s">
        <v>2473</v>
      </c>
      <c r="N1647" s="40" t="s">
        <v>4285</v>
      </c>
      <c r="O1647" s="40" t="s">
        <v>26</v>
      </c>
      <c r="P1647" s="19" t="s">
        <v>1539</v>
      </c>
      <c r="Q1647" s="27">
        <v>42871</v>
      </c>
      <c r="R1647" s="25" t="s">
        <v>26</v>
      </c>
      <c r="S1647" s="25" t="s">
        <v>26</v>
      </c>
      <c r="T1647" s="25" t="s">
        <v>26</v>
      </c>
      <c r="U1647" s="27">
        <v>42887</v>
      </c>
      <c r="V1647" s="28" t="s">
        <v>24</v>
      </c>
      <c r="W1647" s="28" t="s">
        <v>25</v>
      </c>
      <c r="X1647" s="28" t="s">
        <v>24</v>
      </c>
      <c r="Y1647" s="28" t="s">
        <v>25</v>
      </c>
      <c r="Z1647" s="28" t="s">
        <v>24</v>
      </c>
      <c r="AA1647" s="28" t="s">
        <v>24</v>
      </c>
      <c r="AB1647" s="30" t="s">
        <v>24</v>
      </c>
      <c r="AC1647" s="28" t="s">
        <v>25</v>
      </c>
      <c r="AD1647" s="28" t="s">
        <v>24</v>
      </c>
      <c r="AE1647" s="28" t="s">
        <v>24</v>
      </c>
      <c r="AF1647" s="28" t="s">
        <v>25</v>
      </c>
      <c r="AG1647" s="28" t="s">
        <v>26</v>
      </c>
      <c r="AH1647" s="28" t="s">
        <v>26</v>
      </c>
      <c r="AI1647" s="28" t="s">
        <v>1332</v>
      </c>
      <c r="AJ1647" s="28" t="s">
        <v>4286</v>
      </c>
      <c r="AK1647" s="28" t="s">
        <v>26</v>
      </c>
      <c r="AL1647" s="28" t="s">
        <v>26</v>
      </c>
      <c r="AM1647" s="28" t="s">
        <v>26</v>
      </c>
      <c r="AN1647" s="28" t="s">
        <v>26</v>
      </c>
      <c r="AO1647" s="73" t="str">
        <f xml:space="preserve"> INDEX('parsed-whois-report-2018-02-09T'!$F$2:$F$1850, MATCH('MASTER--Enter Data'!E1647, 'parsed-whois-report-2018-02-09T'!$A$2:$A$1850, 0))</f>
        <v>Registered Original Registrant</v>
      </c>
      <c r="AP1647" s="28" t="s">
        <v>26</v>
      </c>
      <c r="AQ1647" s="32"/>
      <c r="AR1647" s="28" t="s">
        <v>26</v>
      </c>
      <c r="AS1647" s="46" t="str">
        <f t="shared" si="425"/>
        <v>onlinecialis</v>
      </c>
      <c r="AT1647" s="46" t="str">
        <f xml:space="preserve"> INDEX('TM Grouping Lookup'!$B$2:$B$1870, MATCH(AS1647, 'TM Grouping Lookup'!$A$2:$A$1870, 0))</f>
        <v>Cialis</v>
      </c>
      <c r="AU1647" s="46" t="b">
        <f t="shared" si="436"/>
        <v>0</v>
      </c>
      <c r="AV1647" s="46" t="b">
        <f t="shared" si="436"/>
        <v>0</v>
      </c>
      <c r="AW1647" s="46" t="b">
        <f t="shared" si="436"/>
        <v>0</v>
      </c>
      <c r="AX1647" s="46" t="b">
        <f t="shared" si="436"/>
        <v>0</v>
      </c>
      <c r="AY1647" s="46" t="b">
        <f t="shared" si="436"/>
        <v>0</v>
      </c>
      <c r="AZ1647" s="46" t="b">
        <f t="shared" si="436"/>
        <v>0</v>
      </c>
      <c r="BA1647" s="46" t="b">
        <f t="shared" si="436"/>
        <v>0</v>
      </c>
      <c r="BB1647" s="46" t="b">
        <f t="shared" si="436"/>
        <v>0</v>
      </c>
      <c r="BC1647" s="46" t="b">
        <f t="shared" si="436"/>
        <v>0</v>
      </c>
      <c r="BD1647" s="46" t="b">
        <f t="shared" si="437"/>
        <v>0</v>
      </c>
      <c r="BE1647" s="46" t="b">
        <f t="shared" si="437"/>
        <v>0</v>
      </c>
      <c r="BF1647" s="46" t="b">
        <f t="shared" si="437"/>
        <v>0</v>
      </c>
      <c r="BG1647" s="46" t="b">
        <f t="shared" si="437"/>
        <v>0</v>
      </c>
      <c r="BH1647" s="46" t="b">
        <f t="shared" si="437"/>
        <v>0</v>
      </c>
      <c r="BI1647" s="46" t="b">
        <f t="shared" si="437"/>
        <v>0</v>
      </c>
      <c r="BJ1647" s="46" t="b">
        <f t="shared" si="437"/>
        <v>0</v>
      </c>
      <c r="BK1647" s="46" t="b">
        <f t="shared" si="437"/>
        <v>0</v>
      </c>
      <c r="BL1647" s="46" t="b">
        <f t="shared" si="437"/>
        <v>1</v>
      </c>
      <c r="BM1647" s="46" t="b">
        <f t="shared" si="438"/>
        <v>0</v>
      </c>
      <c r="BN1647" s="46" t="b">
        <f t="shared" si="438"/>
        <v>0</v>
      </c>
      <c r="BO1647" s="46" t="b">
        <f t="shared" si="438"/>
        <v>0</v>
      </c>
      <c r="BP1647" s="46" t="b">
        <f t="shared" si="438"/>
        <v>0</v>
      </c>
    </row>
    <row r="1648" spans="1:68" x14ac:dyDescent="0.35">
      <c r="A1648" s="23" t="s">
        <v>15</v>
      </c>
      <c r="B1648" s="24">
        <v>1731038</v>
      </c>
      <c r="C1648" s="24">
        <v>0</v>
      </c>
      <c r="D1648" s="30" t="s">
        <v>4282</v>
      </c>
      <c r="E1648" s="19" t="s">
        <v>4468</v>
      </c>
      <c r="F1648" s="19" t="s">
        <v>2690</v>
      </c>
      <c r="G1648" s="28" t="s">
        <v>25</v>
      </c>
      <c r="H1648" s="30" t="s">
        <v>65</v>
      </c>
      <c r="I1648" s="31" t="s">
        <v>23</v>
      </c>
      <c r="J1648" s="40" t="s">
        <v>2745</v>
      </c>
      <c r="K1648" s="40" t="s">
        <v>1176</v>
      </c>
      <c r="L1648" s="40" t="s">
        <v>4284</v>
      </c>
      <c r="M1648" s="40" t="s">
        <v>2473</v>
      </c>
      <c r="N1648" s="40" t="s">
        <v>4285</v>
      </c>
      <c r="O1648" s="40" t="s">
        <v>26</v>
      </c>
      <c r="P1648" s="19" t="s">
        <v>1539</v>
      </c>
      <c r="Q1648" s="27">
        <v>42871</v>
      </c>
      <c r="R1648" s="25" t="s">
        <v>26</v>
      </c>
      <c r="S1648" s="25" t="s">
        <v>26</v>
      </c>
      <c r="T1648" s="25" t="s">
        <v>26</v>
      </c>
      <c r="U1648" s="27">
        <v>42887</v>
      </c>
      <c r="V1648" s="28" t="s">
        <v>24</v>
      </c>
      <c r="W1648" s="28" t="s">
        <v>25</v>
      </c>
      <c r="X1648" s="28" t="s">
        <v>24</v>
      </c>
      <c r="Y1648" s="28" t="s">
        <v>25</v>
      </c>
      <c r="Z1648" s="28" t="s">
        <v>24</v>
      </c>
      <c r="AA1648" s="28" t="s">
        <v>24</v>
      </c>
      <c r="AB1648" s="30" t="s">
        <v>24</v>
      </c>
      <c r="AC1648" s="28" t="s">
        <v>25</v>
      </c>
      <c r="AD1648" s="28" t="s">
        <v>24</v>
      </c>
      <c r="AE1648" s="28" t="s">
        <v>24</v>
      </c>
      <c r="AF1648" s="28" t="s">
        <v>25</v>
      </c>
      <c r="AG1648" s="28" t="s">
        <v>26</v>
      </c>
      <c r="AH1648" s="28" t="s">
        <v>26</v>
      </c>
      <c r="AI1648" s="28" t="s">
        <v>1332</v>
      </c>
      <c r="AJ1648" s="28" t="s">
        <v>4286</v>
      </c>
      <c r="AK1648" s="28" t="s">
        <v>26</v>
      </c>
      <c r="AL1648" s="28" t="s">
        <v>26</v>
      </c>
      <c r="AM1648" s="28" t="s">
        <v>26</v>
      </c>
      <c r="AN1648" s="28" t="s">
        <v>26</v>
      </c>
      <c r="AO1648" s="73" t="str">
        <f xml:space="preserve"> INDEX('parsed-whois-report-2018-02-09T'!$F$2:$F$1850, MATCH('MASTER--Enter Data'!E1648, 'parsed-whois-report-2018-02-09T'!$A$2:$A$1850, 0))</f>
        <v>Registered Original Registrant</v>
      </c>
      <c r="AP1648" s="28" t="s">
        <v>26</v>
      </c>
      <c r="AQ1648" s="32"/>
      <c r="AR1648" s="28" t="s">
        <v>26</v>
      </c>
      <c r="AS1648" s="46" t="str">
        <f t="shared" si="425"/>
        <v>overnightcialisdelivery</v>
      </c>
      <c r="AT1648" s="46" t="str">
        <f xml:space="preserve"> INDEX('TM Grouping Lookup'!$B$2:$B$1870, MATCH(AS1648, 'TM Grouping Lookup'!$A$2:$A$1870, 0))</f>
        <v>Cialis</v>
      </c>
      <c r="AU1648" s="46" t="b">
        <f t="shared" si="436"/>
        <v>0</v>
      </c>
      <c r="AV1648" s="46" t="b">
        <f t="shared" si="436"/>
        <v>0</v>
      </c>
      <c r="AW1648" s="46" t="b">
        <f t="shared" si="436"/>
        <v>0</v>
      </c>
      <c r="AX1648" s="46" t="b">
        <f t="shared" si="436"/>
        <v>0</v>
      </c>
      <c r="AY1648" s="46" t="b">
        <f t="shared" si="436"/>
        <v>0</v>
      </c>
      <c r="AZ1648" s="46" t="b">
        <f t="shared" si="436"/>
        <v>0</v>
      </c>
      <c r="BA1648" s="46" t="b">
        <f t="shared" si="436"/>
        <v>0</v>
      </c>
      <c r="BB1648" s="46" t="b">
        <f t="shared" si="436"/>
        <v>0</v>
      </c>
      <c r="BC1648" s="46" t="b">
        <f t="shared" si="436"/>
        <v>0</v>
      </c>
      <c r="BD1648" s="46" t="b">
        <f t="shared" si="437"/>
        <v>0</v>
      </c>
      <c r="BE1648" s="46" t="b">
        <f t="shared" si="437"/>
        <v>0</v>
      </c>
      <c r="BF1648" s="46" t="b">
        <f t="shared" si="437"/>
        <v>0</v>
      </c>
      <c r="BG1648" s="46" t="b">
        <f t="shared" si="437"/>
        <v>0</v>
      </c>
      <c r="BH1648" s="46" t="b">
        <f t="shared" si="437"/>
        <v>0</v>
      </c>
      <c r="BI1648" s="46" t="b">
        <f t="shared" si="437"/>
        <v>0</v>
      </c>
      <c r="BJ1648" s="46" t="b">
        <f t="shared" si="437"/>
        <v>0</v>
      </c>
      <c r="BK1648" s="46" t="b">
        <f t="shared" si="437"/>
        <v>0</v>
      </c>
      <c r="BL1648" s="46" t="b">
        <f t="shared" si="437"/>
        <v>1</v>
      </c>
      <c r="BM1648" s="46" t="b">
        <f t="shared" si="438"/>
        <v>0</v>
      </c>
      <c r="BN1648" s="46" t="b">
        <f t="shared" si="438"/>
        <v>0</v>
      </c>
      <c r="BO1648" s="46" t="b">
        <f t="shared" si="438"/>
        <v>0</v>
      </c>
      <c r="BP1648" s="46" t="b">
        <f t="shared" si="438"/>
        <v>0</v>
      </c>
    </row>
    <row r="1649" spans="1:68" x14ac:dyDescent="0.35">
      <c r="A1649" s="23" t="s">
        <v>15</v>
      </c>
      <c r="B1649" s="24">
        <v>1731038</v>
      </c>
      <c r="C1649" s="24">
        <v>0</v>
      </c>
      <c r="D1649" s="30" t="s">
        <v>4282</v>
      </c>
      <c r="E1649" s="19" t="s">
        <v>4470</v>
      </c>
      <c r="F1649" s="19" t="s">
        <v>2690</v>
      </c>
      <c r="G1649" s="28" t="s">
        <v>25</v>
      </c>
      <c r="H1649" s="30" t="s">
        <v>65</v>
      </c>
      <c r="I1649" s="31" t="s">
        <v>23</v>
      </c>
      <c r="J1649" s="40" t="s">
        <v>2745</v>
      </c>
      <c r="K1649" s="40" t="s">
        <v>1176</v>
      </c>
      <c r="L1649" s="40" t="s">
        <v>4284</v>
      </c>
      <c r="M1649" s="40" t="s">
        <v>2473</v>
      </c>
      <c r="N1649" s="40" t="s">
        <v>4285</v>
      </c>
      <c r="O1649" s="40" t="s">
        <v>26</v>
      </c>
      <c r="P1649" s="19" t="s">
        <v>1539</v>
      </c>
      <c r="Q1649" s="27">
        <v>42871</v>
      </c>
      <c r="R1649" s="25" t="s">
        <v>26</v>
      </c>
      <c r="S1649" s="25" t="s">
        <v>26</v>
      </c>
      <c r="T1649" s="25" t="s">
        <v>26</v>
      </c>
      <c r="U1649" s="27">
        <v>42887</v>
      </c>
      <c r="V1649" s="28" t="s">
        <v>24</v>
      </c>
      <c r="W1649" s="28" t="s">
        <v>25</v>
      </c>
      <c r="X1649" s="28" t="s">
        <v>24</v>
      </c>
      <c r="Y1649" s="28" t="s">
        <v>25</v>
      </c>
      <c r="Z1649" s="28" t="s">
        <v>24</v>
      </c>
      <c r="AA1649" s="28" t="s">
        <v>24</v>
      </c>
      <c r="AB1649" s="30" t="s">
        <v>24</v>
      </c>
      <c r="AC1649" s="28" t="s">
        <v>25</v>
      </c>
      <c r="AD1649" s="28" t="s">
        <v>24</v>
      </c>
      <c r="AE1649" s="28" t="s">
        <v>24</v>
      </c>
      <c r="AF1649" s="28" t="s">
        <v>25</v>
      </c>
      <c r="AG1649" s="28" t="s">
        <v>26</v>
      </c>
      <c r="AH1649" s="28" t="s">
        <v>26</v>
      </c>
      <c r="AI1649" s="28" t="s">
        <v>1332</v>
      </c>
      <c r="AJ1649" s="28" t="s">
        <v>4286</v>
      </c>
      <c r="AK1649" s="28" t="s">
        <v>26</v>
      </c>
      <c r="AL1649" s="28" t="s">
        <v>26</v>
      </c>
      <c r="AM1649" s="28" t="s">
        <v>26</v>
      </c>
      <c r="AN1649" s="28" t="s">
        <v>26</v>
      </c>
      <c r="AO1649" s="73" t="str">
        <f xml:space="preserve"> INDEX('parsed-whois-report-2018-02-09T'!$F$2:$F$1850, MATCH('MASTER--Enter Data'!E1649, 'parsed-whois-report-2018-02-09T'!$A$2:$A$1850, 0))</f>
        <v>Registered Original Registrant</v>
      </c>
      <c r="AP1649" s="28" t="s">
        <v>26</v>
      </c>
      <c r="AQ1649" s="32"/>
      <c r="AR1649" s="28" t="s">
        <v>26</v>
      </c>
      <c r="AS1649" s="46" t="str">
        <f t="shared" si="425"/>
        <v>overnightcialisinus</v>
      </c>
      <c r="AT1649" s="46" t="str">
        <f xml:space="preserve"> INDEX('TM Grouping Lookup'!$B$2:$B$1870, MATCH(AS1649, 'TM Grouping Lookup'!$A$2:$A$1870, 0))</f>
        <v>Cialis</v>
      </c>
      <c r="AU1649" s="46" t="b">
        <f t="shared" si="436"/>
        <v>0</v>
      </c>
      <c r="AV1649" s="46" t="b">
        <f t="shared" si="436"/>
        <v>0</v>
      </c>
      <c r="AW1649" s="46" t="b">
        <f t="shared" si="436"/>
        <v>0</v>
      </c>
      <c r="AX1649" s="46" t="b">
        <f t="shared" si="436"/>
        <v>0</v>
      </c>
      <c r="AY1649" s="46" t="b">
        <f t="shared" si="436"/>
        <v>0</v>
      </c>
      <c r="AZ1649" s="46" t="b">
        <f t="shared" si="436"/>
        <v>0</v>
      </c>
      <c r="BA1649" s="46" t="b">
        <f t="shared" si="436"/>
        <v>0</v>
      </c>
      <c r="BB1649" s="46" t="b">
        <f t="shared" si="436"/>
        <v>0</v>
      </c>
      <c r="BC1649" s="46" t="b">
        <f t="shared" si="436"/>
        <v>0</v>
      </c>
      <c r="BD1649" s="46" t="b">
        <f t="shared" si="437"/>
        <v>0</v>
      </c>
      <c r="BE1649" s="46" t="b">
        <f t="shared" si="437"/>
        <v>0</v>
      </c>
      <c r="BF1649" s="46" t="b">
        <f t="shared" si="437"/>
        <v>0</v>
      </c>
      <c r="BG1649" s="46" t="b">
        <f t="shared" si="437"/>
        <v>0</v>
      </c>
      <c r="BH1649" s="46" t="b">
        <f t="shared" si="437"/>
        <v>0</v>
      </c>
      <c r="BI1649" s="46" t="b">
        <f t="shared" si="437"/>
        <v>0</v>
      </c>
      <c r="BJ1649" s="46" t="b">
        <f t="shared" si="437"/>
        <v>0</v>
      </c>
      <c r="BK1649" s="46" t="b">
        <f t="shared" si="437"/>
        <v>0</v>
      </c>
      <c r="BL1649" s="46" t="b">
        <f t="shared" si="437"/>
        <v>1</v>
      </c>
      <c r="BM1649" s="46" t="b">
        <f t="shared" si="438"/>
        <v>0</v>
      </c>
      <c r="BN1649" s="46" t="b">
        <f t="shared" si="438"/>
        <v>0</v>
      </c>
      <c r="BO1649" s="46" t="b">
        <f t="shared" si="438"/>
        <v>0</v>
      </c>
      <c r="BP1649" s="46" t="b">
        <f t="shared" si="438"/>
        <v>0</v>
      </c>
    </row>
    <row r="1650" spans="1:68" x14ac:dyDescent="0.35">
      <c r="A1650" s="23" t="s">
        <v>15</v>
      </c>
      <c r="B1650" s="24">
        <v>1731038</v>
      </c>
      <c r="C1650" s="24">
        <v>0</v>
      </c>
      <c r="D1650" s="30" t="s">
        <v>4282</v>
      </c>
      <c r="E1650" s="19" t="s">
        <v>4473</v>
      </c>
      <c r="F1650" s="19" t="s">
        <v>2690</v>
      </c>
      <c r="G1650" s="28" t="s">
        <v>25</v>
      </c>
      <c r="H1650" s="30" t="s">
        <v>65</v>
      </c>
      <c r="I1650" s="31" t="s">
        <v>23</v>
      </c>
      <c r="J1650" s="40" t="s">
        <v>2745</v>
      </c>
      <c r="K1650" s="40" t="s">
        <v>1176</v>
      </c>
      <c r="L1650" s="40" t="s">
        <v>4284</v>
      </c>
      <c r="M1650" s="40" t="s">
        <v>2473</v>
      </c>
      <c r="N1650" s="40" t="s">
        <v>4285</v>
      </c>
      <c r="O1650" s="40" t="s">
        <v>26</v>
      </c>
      <c r="P1650" s="19" t="s">
        <v>1539</v>
      </c>
      <c r="Q1650" s="27">
        <v>42871</v>
      </c>
      <c r="R1650" s="25" t="s">
        <v>26</v>
      </c>
      <c r="S1650" s="25" t="s">
        <v>26</v>
      </c>
      <c r="T1650" s="25" t="s">
        <v>26</v>
      </c>
      <c r="U1650" s="27">
        <v>42887</v>
      </c>
      <c r="V1650" s="28" t="s">
        <v>24</v>
      </c>
      <c r="W1650" s="28" t="s">
        <v>25</v>
      </c>
      <c r="X1650" s="28" t="s">
        <v>24</v>
      </c>
      <c r="Y1650" s="28" t="s">
        <v>25</v>
      </c>
      <c r="Z1650" s="28" t="s">
        <v>24</v>
      </c>
      <c r="AA1650" s="28" t="s">
        <v>24</v>
      </c>
      <c r="AB1650" s="30" t="s">
        <v>24</v>
      </c>
      <c r="AC1650" s="28" t="s">
        <v>25</v>
      </c>
      <c r="AD1650" s="28" t="s">
        <v>24</v>
      </c>
      <c r="AE1650" s="28" t="s">
        <v>24</v>
      </c>
      <c r="AF1650" s="28" t="s">
        <v>25</v>
      </c>
      <c r="AG1650" s="28" t="s">
        <v>26</v>
      </c>
      <c r="AH1650" s="28" t="s">
        <v>26</v>
      </c>
      <c r="AI1650" s="28" t="s">
        <v>1332</v>
      </c>
      <c r="AJ1650" s="28" t="s">
        <v>4286</v>
      </c>
      <c r="AK1650" s="28" t="s">
        <v>26</v>
      </c>
      <c r="AL1650" s="28" t="s">
        <v>26</v>
      </c>
      <c r="AM1650" s="28" t="s">
        <v>26</v>
      </c>
      <c r="AN1650" s="28" t="s">
        <v>26</v>
      </c>
      <c r="AO1650" s="73" t="str">
        <f xml:space="preserve"> INDEX('parsed-whois-report-2018-02-09T'!$F$2:$F$1850, MATCH('MASTER--Enter Data'!E1650, 'parsed-whois-report-2018-02-09T'!$A$2:$A$1850, 0))</f>
        <v>Registered Original Registrant</v>
      </c>
      <c r="AP1650" s="28" t="s">
        <v>26</v>
      </c>
      <c r="AQ1650" s="32"/>
      <c r="AR1650" s="28" t="s">
        <v>26</v>
      </c>
      <c r="AS1650" s="46" t="str">
        <f t="shared" si="425"/>
        <v>rhineinccialis</v>
      </c>
      <c r="AT1650" s="46" t="str">
        <f xml:space="preserve"> INDEX('TM Grouping Lookup'!$B$2:$B$1870, MATCH(AS1650, 'TM Grouping Lookup'!$A$2:$A$1870, 0))</f>
        <v>Cialis</v>
      </c>
      <c r="AU1650" s="46" t="b">
        <f t="shared" si="436"/>
        <v>0</v>
      </c>
      <c r="AV1650" s="46" t="b">
        <f t="shared" si="436"/>
        <v>0</v>
      </c>
      <c r="AW1650" s="46" t="b">
        <f t="shared" si="436"/>
        <v>0</v>
      </c>
      <c r="AX1650" s="46" t="b">
        <f t="shared" si="436"/>
        <v>0</v>
      </c>
      <c r="AY1650" s="46" t="b">
        <f t="shared" si="436"/>
        <v>0</v>
      </c>
      <c r="AZ1650" s="46" t="b">
        <f t="shared" si="436"/>
        <v>0</v>
      </c>
      <c r="BA1650" s="46" t="b">
        <f t="shared" si="436"/>
        <v>0</v>
      </c>
      <c r="BB1650" s="46" t="b">
        <f t="shared" si="436"/>
        <v>0</v>
      </c>
      <c r="BC1650" s="46" t="b">
        <f t="shared" si="436"/>
        <v>0</v>
      </c>
      <c r="BD1650" s="46" t="b">
        <f t="shared" si="437"/>
        <v>0</v>
      </c>
      <c r="BE1650" s="46" t="b">
        <f t="shared" si="437"/>
        <v>0</v>
      </c>
      <c r="BF1650" s="46" t="b">
        <f t="shared" si="437"/>
        <v>0</v>
      </c>
      <c r="BG1650" s="46" t="b">
        <f t="shared" si="437"/>
        <v>0</v>
      </c>
      <c r="BH1650" s="46" t="b">
        <f t="shared" si="437"/>
        <v>0</v>
      </c>
      <c r="BI1650" s="46" t="b">
        <f t="shared" si="437"/>
        <v>0</v>
      </c>
      <c r="BJ1650" s="46" t="b">
        <f t="shared" si="437"/>
        <v>0</v>
      </c>
      <c r="BK1650" s="46" t="b">
        <f t="shared" si="437"/>
        <v>0</v>
      </c>
      <c r="BL1650" s="46" t="b">
        <f t="shared" si="437"/>
        <v>1</v>
      </c>
      <c r="BM1650" s="46" t="b">
        <f t="shared" si="438"/>
        <v>0</v>
      </c>
      <c r="BN1650" s="46" t="b">
        <f t="shared" si="438"/>
        <v>0</v>
      </c>
      <c r="BO1650" s="46" t="b">
        <f t="shared" si="438"/>
        <v>0</v>
      </c>
      <c r="BP1650" s="46" t="b">
        <f t="shared" si="438"/>
        <v>0</v>
      </c>
    </row>
    <row r="1651" spans="1:68" x14ac:dyDescent="0.35">
      <c r="A1651" s="23" t="s">
        <v>15</v>
      </c>
      <c r="B1651" s="24">
        <v>1731038</v>
      </c>
      <c r="C1651" s="24">
        <v>0</v>
      </c>
      <c r="D1651" s="30" t="s">
        <v>4282</v>
      </c>
      <c r="E1651" s="19" t="s">
        <v>4475</v>
      </c>
      <c r="F1651" s="19" t="s">
        <v>2690</v>
      </c>
      <c r="G1651" s="28" t="s">
        <v>25</v>
      </c>
      <c r="H1651" s="30" t="s">
        <v>65</v>
      </c>
      <c r="I1651" s="31" t="s">
        <v>23</v>
      </c>
      <c r="J1651" s="40" t="s">
        <v>2745</v>
      </c>
      <c r="K1651" s="40" t="s">
        <v>1176</v>
      </c>
      <c r="L1651" s="40" t="s">
        <v>4284</v>
      </c>
      <c r="M1651" s="40" t="s">
        <v>2473</v>
      </c>
      <c r="N1651" s="40" t="s">
        <v>4285</v>
      </c>
      <c r="O1651" s="40" t="s">
        <v>26</v>
      </c>
      <c r="P1651" s="19" t="s">
        <v>1539</v>
      </c>
      <c r="Q1651" s="27">
        <v>42871</v>
      </c>
      <c r="R1651" s="25" t="s">
        <v>26</v>
      </c>
      <c r="S1651" s="25" t="s">
        <v>26</v>
      </c>
      <c r="T1651" s="25" t="s">
        <v>26</v>
      </c>
      <c r="U1651" s="27">
        <v>42887</v>
      </c>
      <c r="V1651" s="28" t="s">
        <v>24</v>
      </c>
      <c r="W1651" s="28" t="s">
        <v>25</v>
      </c>
      <c r="X1651" s="28" t="s">
        <v>24</v>
      </c>
      <c r="Y1651" s="28" t="s">
        <v>25</v>
      </c>
      <c r="Z1651" s="28" t="s">
        <v>24</v>
      </c>
      <c r="AA1651" s="28" t="s">
        <v>24</v>
      </c>
      <c r="AB1651" s="30" t="s">
        <v>24</v>
      </c>
      <c r="AC1651" s="28" t="s">
        <v>25</v>
      </c>
      <c r="AD1651" s="28" t="s">
        <v>24</v>
      </c>
      <c r="AE1651" s="28" t="s">
        <v>24</v>
      </c>
      <c r="AF1651" s="28" t="s">
        <v>25</v>
      </c>
      <c r="AG1651" s="28" t="s">
        <v>26</v>
      </c>
      <c r="AH1651" s="28" t="s">
        <v>26</v>
      </c>
      <c r="AI1651" s="28" t="s">
        <v>1332</v>
      </c>
      <c r="AJ1651" s="28" t="s">
        <v>4286</v>
      </c>
      <c r="AK1651" s="28" t="s">
        <v>26</v>
      </c>
      <c r="AL1651" s="28" t="s">
        <v>26</v>
      </c>
      <c r="AM1651" s="28" t="s">
        <v>26</v>
      </c>
      <c r="AN1651" s="28" t="s">
        <v>26</v>
      </c>
      <c r="AO1651" s="73" t="str">
        <f xml:space="preserve"> INDEX('parsed-whois-report-2018-02-09T'!$F$2:$F$1850, MATCH('MASTER--Enter Data'!E1651, 'parsed-whois-report-2018-02-09T'!$A$2:$A$1850, 0))</f>
        <v>Registered Original Registrant</v>
      </c>
      <c r="AP1651" s="28" t="s">
        <v>26</v>
      </c>
      <c r="AQ1651" s="32"/>
      <c r="AR1651" s="28" t="s">
        <v>26</v>
      </c>
      <c r="AS1651" s="46" t="str">
        <f t="shared" si="425"/>
        <v>tadalafilcialisfromindia</v>
      </c>
      <c r="AT1651" s="46" t="str">
        <f xml:space="preserve"> INDEX('TM Grouping Lookup'!$B$2:$B$1870, MATCH(AS1651, 'TM Grouping Lookup'!$A$2:$A$1870, 0))</f>
        <v>Cialis</v>
      </c>
      <c r="AU1651" s="46" t="b">
        <f t="shared" si="436"/>
        <v>0</v>
      </c>
      <c r="AV1651" s="46" t="b">
        <f t="shared" si="436"/>
        <v>0</v>
      </c>
      <c r="AW1651" s="46" t="b">
        <f t="shared" si="436"/>
        <v>0</v>
      </c>
      <c r="AX1651" s="46" t="b">
        <f t="shared" si="436"/>
        <v>0</v>
      </c>
      <c r="AY1651" s="46" t="b">
        <f t="shared" si="436"/>
        <v>0</v>
      </c>
      <c r="AZ1651" s="46" t="b">
        <f t="shared" si="436"/>
        <v>0</v>
      </c>
      <c r="BA1651" s="46" t="b">
        <f t="shared" si="436"/>
        <v>0</v>
      </c>
      <c r="BB1651" s="46" t="b">
        <f t="shared" si="436"/>
        <v>0</v>
      </c>
      <c r="BC1651" s="46" t="b">
        <f t="shared" si="436"/>
        <v>0</v>
      </c>
      <c r="BD1651" s="46" t="b">
        <f t="shared" si="437"/>
        <v>0</v>
      </c>
      <c r="BE1651" s="46" t="b">
        <f t="shared" si="437"/>
        <v>0</v>
      </c>
      <c r="BF1651" s="46" t="b">
        <f t="shared" si="437"/>
        <v>0</v>
      </c>
      <c r="BG1651" s="46" t="b">
        <f t="shared" si="437"/>
        <v>0</v>
      </c>
      <c r="BH1651" s="46" t="b">
        <f t="shared" si="437"/>
        <v>0</v>
      </c>
      <c r="BI1651" s="46" t="b">
        <f t="shared" si="437"/>
        <v>0</v>
      </c>
      <c r="BJ1651" s="46" t="b">
        <f t="shared" si="437"/>
        <v>0</v>
      </c>
      <c r="BK1651" s="46" t="b">
        <f t="shared" si="437"/>
        <v>0</v>
      </c>
      <c r="BL1651" s="46" t="b">
        <f t="shared" si="437"/>
        <v>1</v>
      </c>
      <c r="BM1651" s="46" t="b">
        <f t="shared" si="438"/>
        <v>0</v>
      </c>
      <c r="BN1651" s="46" t="b">
        <f t="shared" si="438"/>
        <v>0</v>
      </c>
      <c r="BO1651" s="46" t="b">
        <f t="shared" si="438"/>
        <v>0</v>
      </c>
      <c r="BP1651" s="46" t="b">
        <f t="shared" si="438"/>
        <v>0</v>
      </c>
    </row>
    <row r="1652" spans="1:68" x14ac:dyDescent="0.35">
      <c r="A1652" s="23" t="s">
        <v>15</v>
      </c>
      <c r="B1652" s="24">
        <v>1731038</v>
      </c>
      <c r="C1652" s="24">
        <v>0</v>
      </c>
      <c r="D1652" s="30" t="s">
        <v>4282</v>
      </c>
      <c r="E1652" s="19" t="s">
        <v>4478</v>
      </c>
      <c r="F1652" s="19" t="s">
        <v>2690</v>
      </c>
      <c r="G1652" s="28" t="s">
        <v>25</v>
      </c>
      <c r="H1652" s="30" t="s">
        <v>65</v>
      </c>
      <c r="I1652" s="31" t="s">
        <v>23</v>
      </c>
      <c r="J1652" s="40" t="s">
        <v>2745</v>
      </c>
      <c r="K1652" s="40" t="s">
        <v>1176</v>
      </c>
      <c r="L1652" s="40" t="s">
        <v>4284</v>
      </c>
      <c r="M1652" s="40" t="s">
        <v>2473</v>
      </c>
      <c r="N1652" s="40" t="s">
        <v>4285</v>
      </c>
      <c r="O1652" s="40" t="s">
        <v>26</v>
      </c>
      <c r="P1652" s="19" t="s">
        <v>1539</v>
      </c>
      <c r="Q1652" s="27">
        <v>42871</v>
      </c>
      <c r="R1652" s="25" t="s">
        <v>26</v>
      </c>
      <c r="S1652" s="25" t="s">
        <v>26</v>
      </c>
      <c r="T1652" s="25" t="s">
        <v>26</v>
      </c>
      <c r="U1652" s="27">
        <v>42887</v>
      </c>
      <c r="V1652" s="28" t="s">
        <v>24</v>
      </c>
      <c r="W1652" s="28" t="s">
        <v>25</v>
      </c>
      <c r="X1652" s="28" t="s">
        <v>24</v>
      </c>
      <c r="Y1652" s="28" t="s">
        <v>25</v>
      </c>
      <c r="Z1652" s="28" t="s">
        <v>24</v>
      </c>
      <c r="AA1652" s="28" t="s">
        <v>24</v>
      </c>
      <c r="AB1652" s="30" t="s">
        <v>24</v>
      </c>
      <c r="AC1652" s="28" t="s">
        <v>25</v>
      </c>
      <c r="AD1652" s="28" t="s">
        <v>24</v>
      </c>
      <c r="AE1652" s="28" t="s">
        <v>24</v>
      </c>
      <c r="AF1652" s="28" t="s">
        <v>25</v>
      </c>
      <c r="AG1652" s="28" t="s">
        <v>26</v>
      </c>
      <c r="AH1652" s="28" t="s">
        <v>26</v>
      </c>
      <c r="AI1652" s="28" t="s">
        <v>1332</v>
      </c>
      <c r="AJ1652" s="28" t="s">
        <v>4286</v>
      </c>
      <c r="AK1652" s="28" t="s">
        <v>26</v>
      </c>
      <c r="AL1652" s="28" t="s">
        <v>26</v>
      </c>
      <c r="AM1652" s="28" t="s">
        <v>26</v>
      </c>
      <c r="AN1652" s="28" t="s">
        <v>26</v>
      </c>
      <c r="AO1652" s="73" t="str">
        <f xml:space="preserve"> INDEX('parsed-whois-report-2018-02-09T'!$F$2:$F$1850, MATCH('MASTER--Enter Data'!E1652, 'parsed-whois-report-2018-02-09T'!$A$2:$A$1850, 0))</f>
        <v>Registered Original Registrant</v>
      </c>
      <c r="AP1652" s="28" t="s">
        <v>26</v>
      </c>
      <c r="AQ1652" s="32"/>
      <c r="AR1652" s="28" t="s">
        <v>26</v>
      </c>
      <c r="AS1652" s="46" t="str">
        <f t="shared" si="425"/>
        <v>tadalafilgenericvscialis</v>
      </c>
      <c r="AT1652" s="46" t="str">
        <f xml:space="preserve"> INDEX('TM Grouping Lookup'!$B$2:$B$1870, MATCH(AS1652, 'TM Grouping Lookup'!$A$2:$A$1870, 0))</f>
        <v>Cialis</v>
      </c>
      <c r="AU1652" s="46" t="b">
        <f t="shared" si="436"/>
        <v>0</v>
      </c>
      <c r="AV1652" s="46" t="b">
        <f t="shared" si="436"/>
        <v>0</v>
      </c>
      <c r="AW1652" s="46" t="b">
        <f t="shared" si="436"/>
        <v>0</v>
      </c>
      <c r="AX1652" s="46" t="b">
        <f t="shared" si="436"/>
        <v>0</v>
      </c>
      <c r="AY1652" s="46" t="b">
        <f t="shared" si="436"/>
        <v>0</v>
      </c>
      <c r="AZ1652" s="46" t="b">
        <f t="shared" si="436"/>
        <v>0</v>
      </c>
      <c r="BA1652" s="46" t="b">
        <f t="shared" si="436"/>
        <v>0</v>
      </c>
      <c r="BB1652" s="46" t="b">
        <f t="shared" si="436"/>
        <v>0</v>
      </c>
      <c r="BC1652" s="46" t="b">
        <f t="shared" si="436"/>
        <v>0</v>
      </c>
      <c r="BD1652" s="46" t="b">
        <f t="shared" si="437"/>
        <v>0</v>
      </c>
      <c r="BE1652" s="46" t="b">
        <f t="shared" si="437"/>
        <v>0</v>
      </c>
      <c r="BF1652" s="46" t="b">
        <f t="shared" si="437"/>
        <v>0</v>
      </c>
      <c r="BG1652" s="46" t="b">
        <f t="shared" si="437"/>
        <v>0</v>
      </c>
      <c r="BH1652" s="46" t="b">
        <f t="shared" si="437"/>
        <v>0</v>
      </c>
      <c r="BI1652" s="46" t="b">
        <f t="shared" si="437"/>
        <v>0</v>
      </c>
      <c r="BJ1652" s="46" t="b">
        <f t="shared" si="437"/>
        <v>0</v>
      </c>
      <c r="BK1652" s="46" t="b">
        <f t="shared" si="437"/>
        <v>0</v>
      </c>
      <c r="BL1652" s="46" t="b">
        <f t="shared" si="437"/>
        <v>1</v>
      </c>
      <c r="BM1652" s="46" t="b">
        <f t="shared" si="438"/>
        <v>0</v>
      </c>
      <c r="BN1652" s="46" t="b">
        <f t="shared" si="438"/>
        <v>0</v>
      </c>
      <c r="BO1652" s="46" t="b">
        <f t="shared" si="438"/>
        <v>0</v>
      </c>
      <c r="BP1652" s="46" t="b">
        <f t="shared" si="438"/>
        <v>0</v>
      </c>
    </row>
    <row r="1653" spans="1:68" x14ac:dyDescent="0.35">
      <c r="A1653" s="23" t="s">
        <v>15</v>
      </c>
      <c r="B1653" s="24">
        <v>1731038</v>
      </c>
      <c r="C1653" s="24">
        <v>0</v>
      </c>
      <c r="D1653" s="30" t="s">
        <v>4282</v>
      </c>
      <c r="E1653" s="19" t="s">
        <v>4480</v>
      </c>
      <c r="F1653" s="19" t="s">
        <v>2690</v>
      </c>
      <c r="G1653" s="28" t="s">
        <v>25</v>
      </c>
      <c r="H1653" s="30" t="s">
        <v>65</v>
      </c>
      <c r="I1653" s="31" t="s">
        <v>23</v>
      </c>
      <c r="J1653" s="40" t="s">
        <v>2745</v>
      </c>
      <c r="K1653" s="40" t="s">
        <v>1176</v>
      </c>
      <c r="L1653" s="40" t="s">
        <v>4284</v>
      </c>
      <c r="M1653" s="40" t="s">
        <v>2473</v>
      </c>
      <c r="N1653" s="40" t="s">
        <v>4285</v>
      </c>
      <c r="O1653" s="40" t="s">
        <v>26</v>
      </c>
      <c r="P1653" s="19" t="s">
        <v>1539</v>
      </c>
      <c r="Q1653" s="27">
        <v>42871</v>
      </c>
      <c r="R1653" s="25" t="s">
        <v>26</v>
      </c>
      <c r="S1653" s="25" t="s">
        <v>26</v>
      </c>
      <c r="T1653" s="25" t="s">
        <v>26</v>
      </c>
      <c r="U1653" s="27">
        <v>42887</v>
      </c>
      <c r="V1653" s="28" t="s">
        <v>24</v>
      </c>
      <c r="W1653" s="28" t="s">
        <v>25</v>
      </c>
      <c r="X1653" s="28" t="s">
        <v>24</v>
      </c>
      <c r="Y1653" s="28" t="s">
        <v>25</v>
      </c>
      <c r="Z1653" s="28" t="s">
        <v>24</v>
      </c>
      <c r="AA1653" s="28" t="s">
        <v>24</v>
      </c>
      <c r="AB1653" s="30" t="s">
        <v>24</v>
      </c>
      <c r="AC1653" s="28" t="s">
        <v>25</v>
      </c>
      <c r="AD1653" s="28" t="s">
        <v>24</v>
      </c>
      <c r="AE1653" s="28" t="s">
        <v>24</v>
      </c>
      <c r="AF1653" s="28" t="s">
        <v>25</v>
      </c>
      <c r="AG1653" s="28" t="s">
        <v>26</v>
      </c>
      <c r="AH1653" s="28" t="s">
        <v>26</v>
      </c>
      <c r="AI1653" s="28" t="s">
        <v>1332</v>
      </c>
      <c r="AJ1653" s="28" t="s">
        <v>4286</v>
      </c>
      <c r="AK1653" s="28" t="s">
        <v>26</v>
      </c>
      <c r="AL1653" s="28" t="s">
        <v>26</v>
      </c>
      <c r="AM1653" s="28" t="s">
        <v>26</v>
      </c>
      <c r="AN1653" s="28" t="s">
        <v>26</v>
      </c>
      <c r="AO1653" s="73" t="str">
        <f xml:space="preserve"> INDEX('parsed-whois-report-2018-02-09T'!$F$2:$F$1850, MATCH('MASTER--Enter Data'!E1653, 'parsed-whois-report-2018-02-09T'!$A$2:$A$1850, 0))</f>
        <v>Registered Original Registrant</v>
      </c>
      <c r="AP1653" s="28" t="s">
        <v>26</v>
      </c>
      <c r="AQ1653" s="32"/>
      <c r="AR1653" s="28" t="s">
        <v>26</v>
      </c>
      <c r="AS1653" s="46" t="str">
        <f t="shared" si="425"/>
        <v>tadalistavscialis</v>
      </c>
      <c r="AT1653" s="46" t="str">
        <f xml:space="preserve"> INDEX('TM Grouping Lookup'!$B$2:$B$1870, MATCH(AS1653, 'TM Grouping Lookup'!$A$2:$A$1870, 0))</f>
        <v>Cialis</v>
      </c>
      <c r="AU1653" s="46" t="b">
        <f t="shared" ref="AU1653:BC1662" si="439" xml:space="preserve"> ISNUMBER(SEARCH(RIGHT(AU$2,LEN(AU$2) - SEARCH(": ", AU$2, 1) -1), $AG1653))</f>
        <v>0</v>
      </c>
      <c r="AV1653" s="46" t="b">
        <f t="shared" si="439"/>
        <v>0</v>
      </c>
      <c r="AW1653" s="46" t="b">
        <f t="shared" si="439"/>
        <v>0</v>
      </c>
      <c r="AX1653" s="46" t="b">
        <f t="shared" si="439"/>
        <v>0</v>
      </c>
      <c r="AY1653" s="46" t="b">
        <f t="shared" si="439"/>
        <v>0</v>
      </c>
      <c r="AZ1653" s="46" t="b">
        <f t="shared" si="439"/>
        <v>0</v>
      </c>
      <c r="BA1653" s="46" t="b">
        <f t="shared" si="439"/>
        <v>0</v>
      </c>
      <c r="BB1653" s="46" t="b">
        <f t="shared" si="439"/>
        <v>0</v>
      </c>
      <c r="BC1653" s="46" t="b">
        <f t="shared" si="439"/>
        <v>0</v>
      </c>
      <c r="BD1653" s="46" t="b">
        <f t="shared" ref="BD1653:BL1662" si="440" xml:space="preserve"> ISNUMBER(SEARCH(RIGHT(BD$2,LEN(BD$2) - SEARCH(": ", BD$2, 1) -1), $AI1653))</f>
        <v>0</v>
      </c>
      <c r="BE1653" s="46" t="b">
        <f t="shared" si="440"/>
        <v>0</v>
      </c>
      <c r="BF1653" s="46" t="b">
        <f t="shared" si="440"/>
        <v>0</v>
      </c>
      <c r="BG1653" s="46" t="b">
        <f t="shared" si="440"/>
        <v>0</v>
      </c>
      <c r="BH1653" s="46" t="b">
        <f t="shared" si="440"/>
        <v>0</v>
      </c>
      <c r="BI1653" s="46" t="b">
        <f t="shared" si="440"/>
        <v>0</v>
      </c>
      <c r="BJ1653" s="46" t="b">
        <f t="shared" si="440"/>
        <v>0</v>
      </c>
      <c r="BK1653" s="46" t="b">
        <f t="shared" si="440"/>
        <v>0</v>
      </c>
      <c r="BL1653" s="46" t="b">
        <f t="shared" si="440"/>
        <v>1</v>
      </c>
      <c r="BM1653" s="46" t="b">
        <f t="shared" si="438"/>
        <v>0</v>
      </c>
      <c r="BN1653" s="46" t="b">
        <f t="shared" si="438"/>
        <v>0</v>
      </c>
      <c r="BO1653" s="46" t="b">
        <f t="shared" si="438"/>
        <v>0</v>
      </c>
      <c r="BP1653" s="46" t="b">
        <f t="shared" si="438"/>
        <v>0</v>
      </c>
    </row>
    <row r="1654" spans="1:68" x14ac:dyDescent="0.35">
      <c r="A1654" s="23" t="s">
        <v>15</v>
      </c>
      <c r="B1654" s="24">
        <v>1731038</v>
      </c>
      <c r="C1654" s="24">
        <v>0</v>
      </c>
      <c r="D1654" s="30" t="s">
        <v>4282</v>
      </c>
      <c r="E1654" s="19" t="s">
        <v>4482</v>
      </c>
      <c r="F1654" s="19" t="s">
        <v>2690</v>
      </c>
      <c r="G1654" s="28" t="s">
        <v>25</v>
      </c>
      <c r="H1654" s="30" t="s">
        <v>65</v>
      </c>
      <c r="I1654" s="31" t="s">
        <v>23</v>
      </c>
      <c r="J1654" s="40" t="s">
        <v>2745</v>
      </c>
      <c r="K1654" s="40" t="s">
        <v>1176</v>
      </c>
      <c r="L1654" s="40" t="s">
        <v>4284</v>
      </c>
      <c r="M1654" s="40" t="s">
        <v>2473</v>
      </c>
      <c r="N1654" s="40" t="s">
        <v>4285</v>
      </c>
      <c r="O1654" s="40" t="s">
        <v>26</v>
      </c>
      <c r="P1654" s="19" t="s">
        <v>1539</v>
      </c>
      <c r="Q1654" s="27">
        <v>42871</v>
      </c>
      <c r="R1654" s="25" t="s">
        <v>26</v>
      </c>
      <c r="S1654" s="25" t="s">
        <v>26</v>
      </c>
      <c r="T1654" s="25" t="s">
        <v>26</v>
      </c>
      <c r="U1654" s="27">
        <v>42887</v>
      </c>
      <c r="V1654" s="28" t="s">
        <v>24</v>
      </c>
      <c r="W1654" s="28" t="s">
        <v>25</v>
      </c>
      <c r="X1654" s="28" t="s">
        <v>24</v>
      </c>
      <c r="Y1654" s="28" t="s">
        <v>25</v>
      </c>
      <c r="Z1654" s="28" t="s">
        <v>24</v>
      </c>
      <c r="AA1654" s="28" t="s">
        <v>24</v>
      </c>
      <c r="AB1654" s="30" t="s">
        <v>24</v>
      </c>
      <c r="AC1654" s="28" t="s">
        <v>25</v>
      </c>
      <c r="AD1654" s="28" t="s">
        <v>24</v>
      </c>
      <c r="AE1654" s="28" t="s">
        <v>24</v>
      </c>
      <c r="AF1654" s="28" t="s">
        <v>25</v>
      </c>
      <c r="AG1654" s="28" t="s">
        <v>26</v>
      </c>
      <c r="AH1654" s="28" t="s">
        <v>26</v>
      </c>
      <c r="AI1654" s="28" t="s">
        <v>1332</v>
      </c>
      <c r="AJ1654" s="28" t="s">
        <v>4286</v>
      </c>
      <c r="AK1654" s="28" t="s">
        <v>26</v>
      </c>
      <c r="AL1654" s="28" t="s">
        <v>26</v>
      </c>
      <c r="AM1654" s="28" t="s">
        <v>26</v>
      </c>
      <c r="AN1654" s="28" t="s">
        <v>26</v>
      </c>
      <c r="AO1654" s="73" t="str">
        <f xml:space="preserve"> INDEX('parsed-whois-report-2018-02-09T'!$F$2:$F$1850, MATCH('MASTER--Enter Data'!E1654, 'parsed-whois-report-2018-02-09T'!$A$2:$A$1850, 0))</f>
        <v>Registered Original Registrant</v>
      </c>
      <c r="AP1654" s="28" t="s">
        <v>26</v>
      </c>
      <c r="AQ1654" s="32"/>
      <c r="AR1654" s="28" t="s">
        <v>26</v>
      </c>
      <c r="AS1654" s="46" t="str">
        <f t="shared" si="425"/>
        <v>trustedsiteforgenericcialis</v>
      </c>
      <c r="AT1654" s="46" t="str">
        <f xml:space="preserve"> INDEX('TM Grouping Lookup'!$B$2:$B$1870, MATCH(AS1654, 'TM Grouping Lookup'!$A$2:$A$1870, 0))</f>
        <v>Cialis</v>
      </c>
      <c r="AU1654" s="46" t="b">
        <f t="shared" si="439"/>
        <v>0</v>
      </c>
      <c r="AV1654" s="46" t="b">
        <f t="shared" si="439"/>
        <v>0</v>
      </c>
      <c r="AW1654" s="46" t="b">
        <f t="shared" si="439"/>
        <v>0</v>
      </c>
      <c r="AX1654" s="46" t="b">
        <f t="shared" si="439"/>
        <v>0</v>
      </c>
      <c r="AY1654" s="46" t="b">
        <f t="shared" si="439"/>
        <v>0</v>
      </c>
      <c r="AZ1654" s="46" t="b">
        <f t="shared" si="439"/>
        <v>0</v>
      </c>
      <c r="BA1654" s="46" t="b">
        <f t="shared" si="439"/>
        <v>0</v>
      </c>
      <c r="BB1654" s="46" t="b">
        <f t="shared" si="439"/>
        <v>0</v>
      </c>
      <c r="BC1654" s="46" t="b">
        <f t="shared" si="439"/>
        <v>0</v>
      </c>
      <c r="BD1654" s="46" t="b">
        <f t="shared" si="440"/>
        <v>0</v>
      </c>
      <c r="BE1654" s="46" t="b">
        <f t="shared" si="440"/>
        <v>0</v>
      </c>
      <c r="BF1654" s="46" t="b">
        <f t="shared" si="440"/>
        <v>0</v>
      </c>
      <c r="BG1654" s="46" t="b">
        <f t="shared" si="440"/>
        <v>0</v>
      </c>
      <c r="BH1654" s="46" t="b">
        <f t="shared" si="440"/>
        <v>0</v>
      </c>
      <c r="BI1654" s="46" t="b">
        <f t="shared" si="440"/>
        <v>0</v>
      </c>
      <c r="BJ1654" s="46" t="b">
        <f t="shared" si="440"/>
        <v>0</v>
      </c>
      <c r="BK1654" s="46" t="b">
        <f t="shared" si="440"/>
        <v>0</v>
      </c>
      <c r="BL1654" s="46" t="b">
        <f t="shared" si="440"/>
        <v>1</v>
      </c>
      <c r="BM1654" s="46" t="b">
        <f t="shared" si="438"/>
        <v>0</v>
      </c>
      <c r="BN1654" s="46" t="b">
        <f t="shared" si="438"/>
        <v>0</v>
      </c>
      <c r="BO1654" s="46" t="b">
        <f t="shared" si="438"/>
        <v>0</v>
      </c>
      <c r="BP1654" s="46" t="b">
        <f t="shared" si="438"/>
        <v>0</v>
      </c>
    </row>
    <row r="1655" spans="1:68" x14ac:dyDescent="0.35">
      <c r="A1655" s="23" t="s">
        <v>15</v>
      </c>
      <c r="B1655" s="24">
        <v>1731038</v>
      </c>
      <c r="C1655" s="24">
        <v>0</v>
      </c>
      <c r="D1655" s="30" t="s">
        <v>4282</v>
      </c>
      <c r="E1655" s="19" t="s">
        <v>4485</v>
      </c>
      <c r="F1655" s="19" t="s">
        <v>2690</v>
      </c>
      <c r="G1655" s="28" t="s">
        <v>25</v>
      </c>
      <c r="H1655" s="30" t="s">
        <v>65</v>
      </c>
      <c r="I1655" s="31" t="s">
        <v>23</v>
      </c>
      <c r="J1655" s="40" t="s">
        <v>2745</v>
      </c>
      <c r="K1655" s="40" t="s">
        <v>1176</v>
      </c>
      <c r="L1655" s="40" t="s">
        <v>4284</v>
      </c>
      <c r="M1655" s="40" t="s">
        <v>2473</v>
      </c>
      <c r="N1655" s="40" t="s">
        <v>4285</v>
      </c>
      <c r="O1655" s="40" t="s">
        <v>26</v>
      </c>
      <c r="P1655" s="19" t="s">
        <v>1539</v>
      </c>
      <c r="Q1655" s="27">
        <v>42871</v>
      </c>
      <c r="R1655" s="25" t="s">
        <v>26</v>
      </c>
      <c r="S1655" s="25" t="s">
        <v>26</v>
      </c>
      <c r="T1655" s="25" t="s">
        <v>26</v>
      </c>
      <c r="U1655" s="27">
        <v>42887</v>
      </c>
      <c r="V1655" s="28" t="s">
        <v>24</v>
      </c>
      <c r="W1655" s="28" t="s">
        <v>25</v>
      </c>
      <c r="X1655" s="28" t="s">
        <v>24</v>
      </c>
      <c r="Y1655" s="28" t="s">
        <v>25</v>
      </c>
      <c r="Z1655" s="28" t="s">
        <v>24</v>
      </c>
      <c r="AA1655" s="28" t="s">
        <v>24</v>
      </c>
      <c r="AB1655" s="30" t="s">
        <v>24</v>
      </c>
      <c r="AC1655" s="28" t="s">
        <v>25</v>
      </c>
      <c r="AD1655" s="28" t="s">
        <v>24</v>
      </c>
      <c r="AE1655" s="28" t="s">
        <v>24</v>
      </c>
      <c r="AF1655" s="28" t="s">
        <v>25</v>
      </c>
      <c r="AG1655" s="28" t="s">
        <v>26</v>
      </c>
      <c r="AH1655" s="28" t="s">
        <v>26</v>
      </c>
      <c r="AI1655" s="28" t="s">
        <v>1332</v>
      </c>
      <c r="AJ1655" s="28" t="s">
        <v>4286</v>
      </c>
      <c r="AK1655" s="28" t="s">
        <v>26</v>
      </c>
      <c r="AL1655" s="28" t="s">
        <v>26</v>
      </c>
      <c r="AM1655" s="28" t="s">
        <v>26</v>
      </c>
      <c r="AN1655" s="28" t="s">
        <v>26</v>
      </c>
      <c r="AO1655" s="73" t="str">
        <f xml:space="preserve"> INDEX('parsed-whois-report-2018-02-09T'!$F$2:$F$1850, MATCH('MASTER--Enter Data'!E1655, 'parsed-whois-report-2018-02-09T'!$A$2:$A$1850, 0))</f>
        <v>Registered Original Registrant</v>
      </c>
      <c r="AP1655" s="28" t="s">
        <v>26</v>
      </c>
      <c r="AQ1655" s="32"/>
      <c r="AR1655" s="28" t="s">
        <v>26</v>
      </c>
      <c r="AS1655" s="46" t="str">
        <f t="shared" si="425"/>
        <v>viagracialiscombo</v>
      </c>
      <c r="AT1655" s="46" t="str">
        <f xml:space="preserve"> INDEX('TM Grouping Lookup'!$B$2:$B$1870, MATCH(AS1655, 'TM Grouping Lookup'!$A$2:$A$1870, 0))</f>
        <v>Cialis</v>
      </c>
      <c r="AU1655" s="46" t="b">
        <f t="shared" si="439"/>
        <v>0</v>
      </c>
      <c r="AV1655" s="46" t="b">
        <f t="shared" si="439"/>
        <v>0</v>
      </c>
      <c r="AW1655" s="46" t="b">
        <f t="shared" si="439"/>
        <v>0</v>
      </c>
      <c r="AX1655" s="46" t="b">
        <f t="shared" si="439"/>
        <v>0</v>
      </c>
      <c r="AY1655" s="46" t="b">
        <f t="shared" si="439"/>
        <v>0</v>
      </c>
      <c r="AZ1655" s="46" t="b">
        <f t="shared" si="439"/>
        <v>0</v>
      </c>
      <c r="BA1655" s="46" t="b">
        <f t="shared" si="439"/>
        <v>0</v>
      </c>
      <c r="BB1655" s="46" t="b">
        <f t="shared" si="439"/>
        <v>0</v>
      </c>
      <c r="BC1655" s="46" t="b">
        <f t="shared" si="439"/>
        <v>0</v>
      </c>
      <c r="BD1655" s="46" t="b">
        <f t="shared" si="440"/>
        <v>0</v>
      </c>
      <c r="BE1655" s="46" t="b">
        <f t="shared" si="440"/>
        <v>0</v>
      </c>
      <c r="BF1655" s="46" t="b">
        <f t="shared" si="440"/>
        <v>0</v>
      </c>
      <c r="BG1655" s="46" t="b">
        <f t="shared" si="440"/>
        <v>0</v>
      </c>
      <c r="BH1655" s="46" t="b">
        <f t="shared" si="440"/>
        <v>0</v>
      </c>
      <c r="BI1655" s="46" t="b">
        <f t="shared" si="440"/>
        <v>0</v>
      </c>
      <c r="BJ1655" s="46" t="b">
        <f t="shared" si="440"/>
        <v>0</v>
      </c>
      <c r="BK1655" s="46" t="b">
        <f t="shared" si="440"/>
        <v>0</v>
      </c>
      <c r="BL1655" s="46" t="b">
        <f t="shared" si="440"/>
        <v>1</v>
      </c>
      <c r="BM1655" s="46" t="b">
        <f t="shared" si="438"/>
        <v>0</v>
      </c>
      <c r="BN1655" s="46" t="b">
        <f t="shared" si="438"/>
        <v>0</v>
      </c>
      <c r="BO1655" s="46" t="b">
        <f t="shared" si="438"/>
        <v>0</v>
      </c>
      <c r="BP1655" s="46" t="b">
        <f t="shared" si="438"/>
        <v>0</v>
      </c>
    </row>
    <row r="1656" spans="1:68" x14ac:dyDescent="0.35">
      <c r="A1656" s="23" t="s">
        <v>15</v>
      </c>
      <c r="B1656" s="24">
        <v>1731038</v>
      </c>
      <c r="C1656" s="24">
        <v>0</v>
      </c>
      <c r="D1656" s="30" t="s">
        <v>4282</v>
      </c>
      <c r="E1656" s="19" t="s">
        <v>4488</v>
      </c>
      <c r="F1656" s="19" t="s">
        <v>2690</v>
      </c>
      <c r="G1656" s="28" t="s">
        <v>25</v>
      </c>
      <c r="H1656" s="30" t="s">
        <v>65</v>
      </c>
      <c r="I1656" s="31" t="s">
        <v>23</v>
      </c>
      <c r="J1656" s="40" t="s">
        <v>2745</v>
      </c>
      <c r="K1656" s="40" t="s">
        <v>1176</v>
      </c>
      <c r="L1656" s="40" t="s">
        <v>4284</v>
      </c>
      <c r="M1656" s="40" t="s">
        <v>2473</v>
      </c>
      <c r="N1656" s="40" t="s">
        <v>4285</v>
      </c>
      <c r="O1656" s="40" t="s">
        <v>26</v>
      </c>
      <c r="P1656" s="19" t="s">
        <v>1539</v>
      </c>
      <c r="Q1656" s="27">
        <v>42871</v>
      </c>
      <c r="R1656" s="25" t="s">
        <v>26</v>
      </c>
      <c r="S1656" s="25" t="s">
        <v>26</v>
      </c>
      <c r="T1656" s="25" t="s">
        <v>26</v>
      </c>
      <c r="U1656" s="27">
        <v>42887</v>
      </c>
      <c r="V1656" s="28" t="s">
        <v>24</v>
      </c>
      <c r="W1656" s="28" t="s">
        <v>25</v>
      </c>
      <c r="X1656" s="28" t="s">
        <v>24</v>
      </c>
      <c r="Y1656" s="28" t="s">
        <v>25</v>
      </c>
      <c r="Z1656" s="28" t="s">
        <v>24</v>
      </c>
      <c r="AA1656" s="28" t="s">
        <v>24</v>
      </c>
      <c r="AB1656" s="30" t="s">
        <v>24</v>
      </c>
      <c r="AC1656" s="28" t="s">
        <v>25</v>
      </c>
      <c r="AD1656" s="28" t="s">
        <v>24</v>
      </c>
      <c r="AE1656" s="28" t="s">
        <v>24</v>
      </c>
      <c r="AF1656" s="28" t="s">
        <v>25</v>
      </c>
      <c r="AG1656" s="28" t="s">
        <v>26</v>
      </c>
      <c r="AH1656" s="28" t="s">
        <v>26</v>
      </c>
      <c r="AI1656" s="28" t="s">
        <v>1332</v>
      </c>
      <c r="AJ1656" s="28" t="s">
        <v>4286</v>
      </c>
      <c r="AK1656" s="28" t="s">
        <v>26</v>
      </c>
      <c r="AL1656" s="28" t="s">
        <v>26</v>
      </c>
      <c r="AM1656" s="28" t="s">
        <v>26</v>
      </c>
      <c r="AN1656" s="28" t="s">
        <v>26</v>
      </c>
      <c r="AO1656" s="73" t="str">
        <f xml:space="preserve"> INDEX('parsed-whois-report-2018-02-09T'!$F$2:$F$1850, MATCH('MASTER--Enter Data'!E1656, 'parsed-whois-report-2018-02-09T'!$A$2:$A$1850, 0))</f>
        <v>Registered Original Registrant</v>
      </c>
      <c r="AP1656" s="28" t="s">
        <v>26</v>
      </c>
      <c r="AQ1656" s="32"/>
      <c r="AR1656" s="28" t="s">
        <v>26</v>
      </c>
      <c r="AS1656" s="46" t="str">
        <f t="shared" si="425"/>
        <v>viagravscialis</v>
      </c>
      <c r="AT1656" s="46" t="str">
        <f xml:space="preserve"> INDEX('TM Grouping Lookup'!$B$2:$B$1870, MATCH(AS1656, 'TM Grouping Lookup'!$A$2:$A$1870, 0))</f>
        <v>Cialis</v>
      </c>
      <c r="AU1656" s="46" t="b">
        <f t="shared" si="439"/>
        <v>0</v>
      </c>
      <c r="AV1656" s="46" t="b">
        <f t="shared" si="439"/>
        <v>0</v>
      </c>
      <c r="AW1656" s="46" t="b">
        <f t="shared" si="439"/>
        <v>0</v>
      </c>
      <c r="AX1656" s="46" t="b">
        <f t="shared" si="439"/>
        <v>0</v>
      </c>
      <c r="AY1656" s="46" t="b">
        <f t="shared" si="439"/>
        <v>0</v>
      </c>
      <c r="AZ1656" s="46" t="b">
        <f t="shared" si="439"/>
        <v>0</v>
      </c>
      <c r="BA1656" s="46" t="b">
        <f t="shared" si="439"/>
        <v>0</v>
      </c>
      <c r="BB1656" s="46" t="b">
        <f t="shared" si="439"/>
        <v>0</v>
      </c>
      <c r="BC1656" s="46" t="b">
        <f t="shared" si="439"/>
        <v>0</v>
      </c>
      <c r="BD1656" s="46" t="b">
        <f t="shared" si="440"/>
        <v>0</v>
      </c>
      <c r="BE1656" s="46" t="b">
        <f t="shared" si="440"/>
        <v>0</v>
      </c>
      <c r="BF1656" s="46" t="b">
        <f t="shared" si="440"/>
        <v>0</v>
      </c>
      <c r="BG1656" s="46" t="b">
        <f t="shared" si="440"/>
        <v>0</v>
      </c>
      <c r="BH1656" s="46" t="b">
        <f t="shared" si="440"/>
        <v>0</v>
      </c>
      <c r="BI1656" s="46" t="b">
        <f t="shared" si="440"/>
        <v>0</v>
      </c>
      <c r="BJ1656" s="46" t="b">
        <f t="shared" si="440"/>
        <v>0</v>
      </c>
      <c r="BK1656" s="46" t="b">
        <f t="shared" si="440"/>
        <v>0</v>
      </c>
      <c r="BL1656" s="46" t="b">
        <f t="shared" si="440"/>
        <v>1</v>
      </c>
      <c r="BM1656" s="46" t="b">
        <f t="shared" si="438"/>
        <v>0</v>
      </c>
      <c r="BN1656" s="46" t="b">
        <f t="shared" si="438"/>
        <v>0</v>
      </c>
      <c r="BO1656" s="46" t="b">
        <f t="shared" si="438"/>
        <v>0</v>
      </c>
      <c r="BP1656" s="46" t="b">
        <f t="shared" si="438"/>
        <v>0</v>
      </c>
    </row>
    <row r="1657" spans="1:68" x14ac:dyDescent="0.35">
      <c r="A1657" s="23" t="s">
        <v>15</v>
      </c>
      <c r="B1657" s="24">
        <v>1731071</v>
      </c>
      <c r="C1657" s="24">
        <v>1</v>
      </c>
      <c r="D1657" s="30" t="s">
        <v>49</v>
      </c>
      <c r="E1657" s="30" t="s">
        <v>4489</v>
      </c>
      <c r="F1657" s="30" t="s">
        <v>4490</v>
      </c>
      <c r="G1657" s="28" t="s">
        <v>24</v>
      </c>
      <c r="H1657" s="30" t="s">
        <v>31</v>
      </c>
      <c r="I1657" s="25"/>
      <c r="J1657" s="40" t="s">
        <v>26</v>
      </c>
      <c r="K1657" s="40" t="s">
        <v>26</v>
      </c>
      <c r="L1657" s="40" t="s">
        <v>26</v>
      </c>
      <c r="M1657" s="40" t="s">
        <v>26</v>
      </c>
      <c r="N1657" s="40" t="s">
        <v>26</v>
      </c>
      <c r="O1657" s="40" t="s">
        <v>26</v>
      </c>
      <c r="P1657" s="19" t="s">
        <v>26</v>
      </c>
      <c r="Q1657" s="27">
        <v>42866</v>
      </c>
      <c r="R1657" s="40" t="s">
        <v>26</v>
      </c>
      <c r="S1657" s="40" t="s">
        <v>26</v>
      </c>
      <c r="T1657" s="40" t="s">
        <v>26</v>
      </c>
      <c r="U1657" s="24"/>
      <c r="V1657" s="28" t="s">
        <v>26</v>
      </c>
      <c r="W1657" s="28" t="s">
        <v>26</v>
      </c>
      <c r="X1657" s="28" t="s">
        <v>26</v>
      </c>
      <c r="Y1657" s="28" t="s">
        <v>26</v>
      </c>
      <c r="Z1657" s="28" t="s">
        <v>26</v>
      </c>
      <c r="AA1657" s="28" t="s">
        <v>26</v>
      </c>
      <c r="AB1657" s="28" t="s">
        <v>26</v>
      </c>
      <c r="AC1657" s="28" t="s">
        <v>26</v>
      </c>
      <c r="AD1657" s="28" t="s">
        <v>26</v>
      </c>
      <c r="AE1657" s="28" t="s">
        <v>26</v>
      </c>
      <c r="AF1657" s="28" t="s">
        <v>26</v>
      </c>
      <c r="AG1657" s="28" t="s">
        <v>26</v>
      </c>
      <c r="AH1657" s="28" t="s">
        <v>26</v>
      </c>
      <c r="AI1657" s="28" t="s">
        <v>26</v>
      </c>
      <c r="AJ1657" s="28" t="s">
        <v>26</v>
      </c>
      <c r="AK1657" s="28" t="s">
        <v>26</v>
      </c>
      <c r="AL1657" s="28" t="s">
        <v>26</v>
      </c>
      <c r="AM1657" s="28" t="s">
        <v>26</v>
      </c>
      <c r="AN1657" s="28" t="s">
        <v>26</v>
      </c>
      <c r="AO1657" s="73" t="str">
        <f xml:space="preserve"> INDEX('parsed-whois-report-2018-02-09T'!$F$2:$F$1850, MATCH('MASTER--Enter Data'!E1657, 'parsed-whois-report-2018-02-09T'!$A$2:$A$1850, 0))</f>
        <v>N/A</v>
      </c>
      <c r="AP1657" s="28" t="s">
        <v>26</v>
      </c>
      <c r="AQ1657" s="28"/>
      <c r="AR1657" s="32" t="s">
        <v>26</v>
      </c>
      <c r="AS1657" s="46" t="str">
        <f t="shared" si="425"/>
        <v>prosegur</v>
      </c>
      <c r="AT1657" s="46" t="str">
        <f xml:space="preserve"> INDEX('TM Grouping Lookup'!$B$2:$B$1870, MATCH(AS1657, 'TM Grouping Lookup'!$A$2:$A$1870, 0))</f>
        <v>Prosegur</v>
      </c>
      <c r="AU1657" s="46" t="b">
        <f t="shared" si="439"/>
        <v>0</v>
      </c>
      <c r="AV1657" s="46" t="b">
        <f t="shared" si="439"/>
        <v>0</v>
      </c>
      <c r="AW1657" s="46" t="b">
        <f t="shared" si="439"/>
        <v>0</v>
      </c>
      <c r="AX1657" s="46" t="b">
        <f t="shared" si="439"/>
        <v>0</v>
      </c>
      <c r="AY1657" s="46" t="b">
        <f t="shared" si="439"/>
        <v>0</v>
      </c>
      <c r="AZ1657" s="46" t="b">
        <f t="shared" si="439"/>
        <v>0</v>
      </c>
      <c r="BA1657" s="46" t="b">
        <f t="shared" si="439"/>
        <v>0</v>
      </c>
      <c r="BB1657" s="46" t="b">
        <f t="shared" si="439"/>
        <v>0</v>
      </c>
      <c r="BC1657" s="46" t="b">
        <f t="shared" si="439"/>
        <v>0</v>
      </c>
      <c r="BD1657" s="46" t="b">
        <f t="shared" si="440"/>
        <v>0</v>
      </c>
      <c r="BE1657" s="46" t="b">
        <f t="shared" si="440"/>
        <v>0</v>
      </c>
      <c r="BF1657" s="46" t="b">
        <f t="shared" si="440"/>
        <v>0</v>
      </c>
      <c r="BG1657" s="46" t="b">
        <f t="shared" si="440"/>
        <v>0</v>
      </c>
      <c r="BH1657" s="46" t="b">
        <f t="shared" si="440"/>
        <v>0</v>
      </c>
      <c r="BI1657" s="46" t="b">
        <f t="shared" si="440"/>
        <v>0</v>
      </c>
      <c r="BJ1657" s="46" t="b">
        <f t="shared" si="440"/>
        <v>0</v>
      </c>
      <c r="BK1657" s="46" t="b">
        <f t="shared" si="440"/>
        <v>0</v>
      </c>
      <c r="BL1657" s="46" t="b">
        <f t="shared" si="440"/>
        <v>0</v>
      </c>
      <c r="BM1657" s="46" t="b">
        <f t="shared" si="438"/>
        <v>0</v>
      </c>
      <c r="BN1657" s="46" t="b">
        <f t="shared" si="438"/>
        <v>0</v>
      </c>
      <c r="BO1657" s="46" t="b">
        <f t="shared" si="438"/>
        <v>0</v>
      </c>
      <c r="BP1657" s="46" t="b">
        <f t="shared" si="438"/>
        <v>0</v>
      </c>
    </row>
    <row r="1658" spans="1:68" x14ac:dyDescent="0.35">
      <c r="A1658" s="23" t="s">
        <v>15</v>
      </c>
      <c r="B1658" s="24">
        <v>1732585</v>
      </c>
      <c r="C1658" s="24">
        <v>1</v>
      </c>
      <c r="D1658" s="30" t="s">
        <v>4491</v>
      </c>
      <c r="E1658" s="30" t="s">
        <v>4492</v>
      </c>
      <c r="F1658" s="30" t="s">
        <v>181</v>
      </c>
      <c r="G1658" s="28" t="s">
        <v>24</v>
      </c>
      <c r="H1658" s="30" t="s">
        <v>65</v>
      </c>
      <c r="I1658" s="31" t="s">
        <v>23</v>
      </c>
      <c r="J1658" s="40" t="s">
        <v>1941</v>
      </c>
      <c r="K1658" s="40" t="s">
        <v>1321</v>
      </c>
      <c r="L1658" s="40" t="s">
        <v>4493</v>
      </c>
      <c r="M1658" s="40" t="s">
        <v>1283</v>
      </c>
      <c r="N1658" s="40" t="s">
        <v>1335</v>
      </c>
      <c r="O1658" s="40" t="s">
        <v>26</v>
      </c>
      <c r="P1658" s="19" t="s">
        <v>1539</v>
      </c>
      <c r="Q1658" s="27">
        <v>42877</v>
      </c>
      <c r="R1658" s="25" t="s">
        <v>26</v>
      </c>
      <c r="S1658" s="25" t="s">
        <v>26</v>
      </c>
      <c r="T1658" s="25" t="s">
        <v>26</v>
      </c>
      <c r="U1658" s="27">
        <v>42894</v>
      </c>
      <c r="V1658" s="28" t="s">
        <v>25</v>
      </c>
      <c r="W1658" s="28" t="s">
        <v>24</v>
      </c>
      <c r="X1658" s="28" t="s">
        <v>24</v>
      </c>
      <c r="Y1658" s="28" t="s">
        <v>25</v>
      </c>
      <c r="Z1658" s="28" t="s">
        <v>24</v>
      </c>
      <c r="AA1658" s="28" t="s">
        <v>24</v>
      </c>
      <c r="AB1658" s="30" t="s">
        <v>24</v>
      </c>
      <c r="AC1658" s="28" t="s">
        <v>25</v>
      </c>
      <c r="AD1658" s="28" t="s">
        <v>24</v>
      </c>
      <c r="AE1658" s="28" t="s">
        <v>24</v>
      </c>
      <c r="AF1658" s="28" t="s">
        <v>25</v>
      </c>
      <c r="AG1658" s="28" t="s">
        <v>26</v>
      </c>
      <c r="AH1658" s="28" t="s">
        <v>26</v>
      </c>
      <c r="AI1658" s="28" t="s">
        <v>1332</v>
      </c>
      <c r="AJ1658" s="32" t="s">
        <v>4494</v>
      </c>
      <c r="AK1658" s="28" t="s">
        <v>26</v>
      </c>
      <c r="AL1658" s="28" t="s">
        <v>26</v>
      </c>
      <c r="AM1658" s="28" t="s">
        <v>26</v>
      </c>
      <c r="AN1658" s="28" t="s">
        <v>26</v>
      </c>
      <c r="AO1658" s="73" t="str">
        <f xml:space="preserve"> INDEX('parsed-whois-report-2018-02-09T'!$F$2:$F$1850, MATCH('MASTER--Enter Data'!E1658, 'parsed-whois-report-2018-02-09T'!$A$2:$A$1850, 0))</f>
        <v>Registered Original Registrant</v>
      </c>
      <c r="AP1658" s="28" t="s">
        <v>26</v>
      </c>
      <c r="AQ1658" s="32"/>
      <c r="AR1658" s="28" t="s">
        <v>26</v>
      </c>
      <c r="AS1658" s="46" t="str">
        <f t="shared" si="425"/>
        <v>ofev</v>
      </c>
      <c r="AT1658" s="46" t="str">
        <f xml:space="preserve"> INDEX('TM Grouping Lookup'!$B$2:$B$1870, MATCH(AS1658, 'TM Grouping Lookup'!$A$2:$A$1870, 0))</f>
        <v>OFEV</v>
      </c>
      <c r="AU1658" s="46" t="b">
        <f t="shared" si="439"/>
        <v>0</v>
      </c>
      <c r="AV1658" s="46" t="b">
        <f t="shared" si="439"/>
        <v>0</v>
      </c>
      <c r="AW1658" s="46" t="b">
        <f t="shared" si="439"/>
        <v>0</v>
      </c>
      <c r="AX1658" s="46" t="b">
        <f t="shared" si="439"/>
        <v>0</v>
      </c>
      <c r="AY1658" s="46" t="b">
        <f t="shared" si="439"/>
        <v>0</v>
      </c>
      <c r="AZ1658" s="46" t="b">
        <f t="shared" si="439"/>
        <v>0</v>
      </c>
      <c r="BA1658" s="46" t="b">
        <f t="shared" si="439"/>
        <v>0</v>
      </c>
      <c r="BB1658" s="46" t="b">
        <f t="shared" si="439"/>
        <v>0</v>
      </c>
      <c r="BC1658" s="46" t="b">
        <f t="shared" si="439"/>
        <v>0</v>
      </c>
      <c r="BD1658" s="46" t="b">
        <f t="shared" si="440"/>
        <v>0</v>
      </c>
      <c r="BE1658" s="46" t="b">
        <f t="shared" si="440"/>
        <v>0</v>
      </c>
      <c r="BF1658" s="46" t="b">
        <f t="shared" si="440"/>
        <v>0</v>
      </c>
      <c r="BG1658" s="46" t="b">
        <f t="shared" si="440"/>
        <v>0</v>
      </c>
      <c r="BH1658" s="46" t="b">
        <f t="shared" si="440"/>
        <v>0</v>
      </c>
      <c r="BI1658" s="46" t="b">
        <f t="shared" si="440"/>
        <v>0</v>
      </c>
      <c r="BJ1658" s="46" t="b">
        <f t="shared" si="440"/>
        <v>0</v>
      </c>
      <c r="BK1658" s="46" t="b">
        <f t="shared" si="440"/>
        <v>0</v>
      </c>
      <c r="BL1658" s="46" t="b">
        <f t="shared" si="440"/>
        <v>1</v>
      </c>
      <c r="BM1658" s="46" t="b">
        <f t="shared" si="438"/>
        <v>0</v>
      </c>
      <c r="BN1658" s="46" t="b">
        <f t="shared" si="438"/>
        <v>0</v>
      </c>
      <c r="BO1658" s="46" t="b">
        <f t="shared" si="438"/>
        <v>0</v>
      </c>
      <c r="BP1658" s="46" t="b">
        <f t="shared" si="438"/>
        <v>0</v>
      </c>
    </row>
    <row r="1659" spans="1:68" x14ac:dyDescent="0.35">
      <c r="A1659" s="23" t="s">
        <v>15</v>
      </c>
      <c r="B1659" s="24">
        <v>1732766</v>
      </c>
      <c r="C1659" s="24">
        <v>1</v>
      </c>
      <c r="D1659" s="30" t="s">
        <v>4495</v>
      </c>
      <c r="E1659" s="30" t="s">
        <v>4496</v>
      </c>
      <c r="F1659" s="30" t="s">
        <v>785</v>
      </c>
      <c r="G1659" s="28" t="s">
        <v>24</v>
      </c>
      <c r="H1659" s="30" t="s">
        <v>65</v>
      </c>
      <c r="I1659" s="31" t="s">
        <v>23</v>
      </c>
      <c r="J1659" s="40" t="s">
        <v>1550</v>
      </c>
      <c r="K1659" s="40" t="s">
        <v>1176</v>
      </c>
      <c r="L1659" s="40" t="s">
        <v>4497</v>
      </c>
      <c r="M1659" s="40" t="s">
        <v>1283</v>
      </c>
      <c r="N1659" s="40" t="s">
        <v>2132</v>
      </c>
      <c r="O1659" s="40" t="s">
        <v>26</v>
      </c>
      <c r="P1659" s="19" t="s">
        <v>2388</v>
      </c>
      <c r="Q1659" s="27">
        <v>42878</v>
      </c>
      <c r="R1659" s="25" t="s">
        <v>26</v>
      </c>
      <c r="S1659" s="25" t="s">
        <v>26</v>
      </c>
      <c r="T1659" s="25" t="s">
        <v>26</v>
      </c>
      <c r="U1659" s="27">
        <v>42895</v>
      </c>
      <c r="V1659" s="28" t="s">
        <v>25</v>
      </c>
      <c r="W1659" s="28" t="s">
        <v>24</v>
      </c>
      <c r="X1659" s="28" t="s">
        <v>24</v>
      </c>
      <c r="Y1659" s="38" t="s">
        <v>24</v>
      </c>
      <c r="Z1659" s="38" t="s">
        <v>24</v>
      </c>
      <c r="AA1659" s="38" t="s">
        <v>25</v>
      </c>
      <c r="AB1659" s="30" t="s">
        <v>24</v>
      </c>
      <c r="AC1659" s="28" t="s">
        <v>24</v>
      </c>
      <c r="AD1659" s="28" t="s">
        <v>26</v>
      </c>
      <c r="AE1659" s="28" t="s">
        <v>26</v>
      </c>
      <c r="AF1659" s="28" t="s">
        <v>26</v>
      </c>
      <c r="AG1659" s="28" t="s">
        <v>26</v>
      </c>
      <c r="AH1659" s="28" t="s">
        <v>26</v>
      </c>
      <c r="AI1659" s="28" t="s">
        <v>2824</v>
      </c>
      <c r="AJ1659" s="28" t="s">
        <v>26</v>
      </c>
      <c r="AK1659" s="28" t="s">
        <v>26</v>
      </c>
      <c r="AL1659" s="28" t="s">
        <v>1271</v>
      </c>
      <c r="AM1659" s="28" t="s">
        <v>26</v>
      </c>
      <c r="AN1659" s="28" t="s">
        <v>26</v>
      </c>
      <c r="AO1659" s="73" t="str">
        <f xml:space="preserve"> INDEX('parsed-whois-report-2018-02-09T'!$F$2:$F$1850, MATCH('MASTER--Enter Data'!E1659, 'parsed-whois-report-2018-02-09T'!$A$2:$A$1850, 0))</f>
        <v>Registered New Registrant</v>
      </c>
      <c r="AP1659" s="39" t="s">
        <v>26</v>
      </c>
      <c r="AQ1659" s="32"/>
      <c r="AR1659" s="28" t="s">
        <v>26</v>
      </c>
      <c r="AS1659" s="46" t="str">
        <f t="shared" si="425"/>
        <v>morganstanley</v>
      </c>
      <c r="AT1659" s="46" t="str">
        <f xml:space="preserve"> INDEX('TM Grouping Lookup'!$B$2:$B$1870, MATCH(AS1659, 'TM Grouping Lookup'!$A$2:$A$1870, 0))</f>
        <v>Morgan Stanley</v>
      </c>
      <c r="AU1659" s="46" t="b">
        <f t="shared" si="439"/>
        <v>0</v>
      </c>
      <c r="AV1659" s="46" t="b">
        <f t="shared" si="439"/>
        <v>0</v>
      </c>
      <c r="AW1659" s="46" t="b">
        <f t="shared" si="439"/>
        <v>0</v>
      </c>
      <c r="AX1659" s="46" t="b">
        <f t="shared" si="439"/>
        <v>0</v>
      </c>
      <c r="AY1659" s="46" t="b">
        <f t="shared" si="439"/>
        <v>0</v>
      </c>
      <c r="AZ1659" s="46" t="b">
        <f t="shared" si="439"/>
        <v>0</v>
      </c>
      <c r="BA1659" s="46" t="b">
        <f t="shared" si="439"/>
        <v>0</v>
      </c>
      <c r="BB1659" s="46" t="b">
        <f t="shared" si="439"/>
        <v>0</v>
      </c>
      <c r="BC1659" s="46" t="b">
        <f t="shared" si="439"/>
        <v>0</v>
      </c>
      <c r="BD1659" s="46" t="b">
        <f t="shared" si="440"/>
        <v>1</v>
      </c>
      <c r="BE1659" s="46" t="b">
        <f t="shared" si="440"/>
        <v>0</v>
      </c>
      <c r="BF1659" s="46" t="b">
        <f t="shared" si="440"/>
        <v>0</v>
      </c>
      <c r="BG1659" s="46" t="b">
        <f t="shared" si="440"/>
        <v>1</v>
      </c>
      <c r="BH1659" s="46" t="b">
        <f t="shared" si="440"/>
        <v>0</v>
      </c>
      <c r="BI1659" s="46" t="b">
        <f t="shared" si="440"/>
        <v>0</v>
      </c>
      <c r="BJ1659" s="46" t="b">
        <f t="shared" si="440"/>
        <v>0</v>
      </c>
      <c r="BK1659" s="46" t="b">
        <f t="shared" si="440"/>
        <v>0</v>
      </c>
      <c r="BL1659" s="46" t="b">
        <f t="shared" si="440"/>
        <v>0</v>
      </c>
      <c r="BM1659" s="46" t="b">
        <f t="shared" si="438"/>
        <v>0</v>
      </c>
      <c r="BN1659" s="46" t="b">
        <f t="shared" si="438"/>
        <v>0</v>
      </c>
      <c r="BO1659" s="46" t="b">
        <f t="shared" si="438"/>
        <v>0</v>
      </c>
      <c r="BP1659" s="46" t="b">
        <f t="shared" si="438"/>
        <v>0</v>
      </c>
    </row>
    <row r="1660" spans="1:68" x14ac:dyDescent="0.35">
      <c r="A1660" s="23" t="s">
        <v>15</v>
      </c>
      <c r="B1660" s="24">
        <v>1733442</v>
      </c>
      <c r="C1660" s="24">
        <v>1</v>
      </c>
      <c r="D1660" s="30" t="s">
        <v>4498</v>
      </c>
      <c r="E1660" s="30" t="s">
        <v>4499</v>
      </c>
      <c r="F1660" s="30" t="s">
        <v>1041</v>
      </c>
      <c r="G1660" s="28" t="s">
        <v>24</v>
      </c>
      <c r="H1660" s="30" t="s">
        <v>65</v>
      </c>
      <c r="I1660" s="31" t="s">
        <v>23</v>
      </c>
      <c r="J1660" s="40" t="s">
        <v>1550</v>
      </c>
      <c r="K1660" s="40" t="s">
        <v>1176</v>
      </c>
      <c r="L1660" s="40" t="s">
        <v>4500</v>
      </c>
      <c r="M1660" s="40" t="s">
        <v>1283</v>
      </c>
      <c r="N1660" s="40" t="s">
        <v>2132</v>
      </c>
      <c r="O1660" s="40" t="s">
        <v>26</v>
      </c>
      <c r="P1660" s="19" t="s">
        <v>2388</v>
      </c>
      <c r="Q1660" s="27">
        <v>42885</v>
      </c>
      <c r="R1660" s="25" t="s">
        <v>26</v>
      </c>
      <c r="S1660" s="25" t="s">
        <v>26</v>
      </c>
      <c r="T1660" s="25" t="s">
        <v>26</v>
      </c>
      <c r="U1660" s="27">
        <v>42904</v>
      </c>
      <c r="V1660" s="28" t="s">
        <v>25</v>
      </c>
      <c r="W1660" s="28" t="s">
        <v>24</v>
      </c>
      <c r="X1660" s="28" t="s">
        <v>24</v>
      </c>
      <c r="Y1660" s="38" t="s">
        <v>24</v>
      </c>
      <c r="Z1660" s="38" t="s">
        <v>24</v>
      </c>
      <c r="AA1660" s="38" t="s">
        <v>25</v>
      </c>
      <c r="AB1660" s="30" t="s">
        <v>24</v>
      </c>
      <c r="AC1660" s="28" t="s">
        <v>24</v>
      </c>
      <c r="AD1660" s="28" t="s">
        <v>26</v>
      </c>
      <c r="AE1660" s="28" t="s">
        <v>26</v>
      </c>
      <c r="AF1660" s="28" t="s">
        <v>26</v>
      </c>
      <c r="AG1660" s="28" t="s">
        <v>26</v>
      </c>
      <c r="AH1660" s="28" t="s">
        <v>26</v>
      </c>
      <c r="AI1660" s="28" t="s">
        <v>6874</v>
      </c>
      <c r="AJ1660" s="28" t="s">
        <v>26</v>
      </c>
      <c r="AK1660" s="28" t="s">
        <v>26</v>
      </c>
      <c r="AL1660" s="28" t="s">
        <v>1271</v>
      </c>
      <c r="AM1660" s="28" t="s">
        <v>26</v>
      </c>
      <c r="AN1660" s="28" t="s">
        <v>26</v>
      </c>
      <c r="AO1660" s="73" t="str">
        <f xml:space="preserve"> INDEX('parsed-whois-report-2018-02-09T'!$F$2:$F$1850, MATCH('MASTER--Enter Data'!E1660, 'parsed-whois-report-2018-02-09T'!$A$2:$A$1850, 0))</f>
        <v>Registered New Registrant</v>
      </c>
      <c r="AP1660" s="39" t="s">
        <v>26</v>
      </c>
      <c r="AQ1660" s="32"/>
      <c r="AR1660" s="28" t="s">
        <v>26</v>
      </c>
      <c r="AS1660" s="46" t="str">
        <f t="shared" si="425"/>
        <v>morganstanley</v>
      </c>
      <c r="AT1660" s="46" t="str">
        <f xml:space="preserve"> INDEX('TM Grouping Lookup'!$B$2:$B$1870, MATCH(AS1660, 'TM Grouping Lookup'!$A$2:$A$1870, 0))</f>
        <v>Morgan Stanley</v>
      </c>
      <c r="AU1660" s="46" t="b">
        <f t="shared" si="439"/>
        <v>0</v>
      </c>
      <c r="AV1660" s="46" t="b">
        <f t="shared" si="439"/>
        <v>0</v>
      </c>
      <c r="AW1660" s="46" t="b">
        <f t="shared" si="439"/>
        <v>0</v>
      </c>
      <c r="AX1660" s="46" t="b">
        <f t="shared" si="439"/>
        <v>0</v>
      </c>
      <c r="AY1660" s="46" t="b">
        <f t="shared" si="439"/>
        <v>0</v>
      </c>
      <c r="AZ1660" s="46" t="b">
        <f t="shared" si="439"/>
        <v>0</v>
      </c>
      <c r="BA1660" s="46" t="b">
        <f t="shared" si="439"/>
        <v>0</v>
      </c>
      <c r="BB1660" s="46" t="b">
        <f t="shared" si="439"/>
        <v>0</v>
      </c>
      <c r="BC1660" s="46" t="b">
        <f t="shared" si="439"/>
        <v>0</v>
      </c>
      <c r="BD1660" s="46" t="b">
        <f t="shared" si="440"/>
        <v>1</v>
      </c>
      <c r="BE1660" s="46" t="b">
        <f t="shared" si="440"/>
        <v>0</v>
      </c>
      <c r="BF1660" s="46" t="b">
        <f t="shared" si="440"/>
        <v>1</v>
      </c>
      <c r="BG1660" s="46" t="b">
        <f t="shared" si="440"/>
        <v>1</v>
      </c>
      <c r="BH1660" s="46" t="b">
        <f t="shared" si="440"/>
        <v>0</v>
      </c>
      <c r="BI1660" s="46" t="b">
        <f t="shared" si="440"/>
        <v>0</v>
      </c>
      <c r="BJ1660" s="46" t="b">
        <f t="shared" si="440"/>
        <v>0</v>
      </c>
      <c r="BK1660" s="46" t="b">
        <f t="shared" si="440"/>
        <v>0</v>
      </c>
      <c r="BL1660" s="46" t="b">
        <f t="shared" si="440"/>
        <v>0</v>
      </c>
      <c r="BM1660" s="46" t="b">
        <f t="shared" si="438"/>
        <v>0</v>
      </c>
      <c r="BN1660" s="46" t="b">
        <f t="shared" si="438"/>
        <v>0</v>
      </c>
      <c r="BO1660" s="46" t="b">
        <f t="shared" si="438"/>
        <v>0</v>
      </c>
      <c r="BP1660" s="46" t="b">
        <f t="shared" si="438"/>
        <v>0</v>
      </c>
    </row>
    <row r="1661" spans="1:68" x14ac:dyDescent="0.35">
      <c r="A1661" s="23" t="s">
        <v>15</v>
      </c>
      <c r="B1661" s="24">
        <v>1733447</v>
      </c>
      <c r="C1661" s="24">
        <v>1</v>
      </c>
      <c r="D1661" s="30" t="s">
        <v>4502</v>
      </c>
      <c r="E1661" s="30" t="s">
        <v>4503</v>
      </c>
      <c r="F1661" s="30" t="s">
        <v>901</v>
      </c>
      <c r="G1661" s="28" t="s">
        <v>24</v>
      </c>
      <c r="H1661" s="30" t="s">
        <v>65</v>
      </c>
      <c r="I1661" s="31" t="s">
        <v>23</v>
      </c>
      <c r="J1661" s="40" t="s">
        <v>1550</v>
      </c>
      <c r="K1661" s="40" t="s">
        <v>1176</v>
      </c>
      <c r="L1661" s="19" t="s">
        <v>4504</v>
      </c>
      <c r="M1661" s="40" t="s">
        <v>1283</v>
      </c>
      <c r="N1661" s="40" t="s">
        <v>2132</v>
      </c>
      <c r="O1661" s="40" t="s">
        <v>26</v>
      </c>
      <c r="P1661" s="19" t="s">
        <v>2388</v>
      </c>
      <c r="Q1661" s="27">
        <v>42881</v>
      </c>
      <c r="R1661" s="25" t="s">
        <v>26</v>
      </c>
      <c r="S1661" s="25" t="s">
        <v>26</v>
      </c>
      <c r="T1661" s="25" t="s">
        <v>26</v>
      </c>
      <c r="U1661" s="27">
        <v>42901</v>
      </c>
      <c r="V1661" s="28" t="s">
        <v>25</v>
      </c>
      <c r="W1661" s="28" t="s">
        <v>24</v>
      </c>
      <c r="X1661" s="28" t="s">
        <v>24</v>
      </c>
      <c r="Y1661" s="38" t="s">
        <v>24</v>
      </c>
      <c r="Z1661" s="38" t="s">
        <v>24</v>
      </c>
      <c r="AA1661" s="38" t="s">
        <v>25</v>
      </c>
      <c r="AB1661" s="30" t="s">
        <v>24</v>
      </c>
      <c r="AC1661" s="28" t="s">
        <v>24</v>
      </c>
      <c r="AD1661" s="28" t="s">
        <v>26</v>
      </c>
      <c r="AE1661" s="28" t="s">
        <v>26</v>
      </c>
      <c r="AF1661" s="28" t="s">
        <v>26</v>
      </c>
      <c r="AG1661" s="28" t="s">
        <v>26</v>
      </c>
      <c r="AH1661" s="28" t="s">
        <v>26</v>
      </c>
      <c r="AI1661" s="28" t="s">
        <v>2626</v>
      </c>
      <c r="AJ1661" s="28" t="s">
        <v>26</v>
      </c>
      <c r="AK1661" s="28" t="s">
        <v>26</v>
      </c>
      <c r="AL1661" s="28" t="s">
        <v>1271</v>
      </c>
      <c r="AM1661" s="28" t="s">
        <v>26</v>
      </c>
      <c r="AN1661" s="28" t="s">
        <v>26</v>
      </c>
      <c r="AO1661" s="73" t="str">
        <f xml:space="preserve"> INDEX('parsed-whois-report-2018-02-09T'!$F$2:$F$1850, MATCH('MASTER--Enter Data'!E1661, 'parsed-whois-report-2018-02-09T'!$A$2:$A$1850, 0))</f>
        <v>Registered New Registrant</v>
      </c>
      <c r="AP1661" s="39" t="s">
        <v>26</v>
      </c>
      <c r="AQ1661" s="32"/>
      <c r="AR1661" s="28" t="s">
        <v>26</v>
      </c>
      <c r="AS1661" s="46" t="str">
        <f t="shared" si="425"/>
        <v>morganstanley</v>
      </c>
      <c r="AT1661" s="46" t="str">
        <f xml:space="preserve"> INDEX('TM Grouping Lookup'!$B$2:$B$1870, MATCH(AS1661, 'TM Grouping Lookup'!$A$2:$A$1870, 0))</f>
        <v>Morgan Stanley</v>
      </c>
      <c r="AU1661" s="46" t="b">
        <f t="shared" si="439"/>
        <v>0</v>
      </c>
      <c r="AV1661" s="46" t="b">
        <f t="shared" si="439"/>
        <v>0</v>
      </c>
      <c r="AW1661" s="46" t="b">
        <f t="shared" si="439"/>
        <v>0</v>
      </c>
      <c r="AX1661" s="46" t="b">
        <f t="shared" si="439"/>
        <v>0</v>
      </c>
      <c r="AY1661" s="46" t="b">
        <f t="shared" si="439"/>
        <v>0</v>
      </c>
      <c r="AZ1661" s="46" t="b">
        <f t="shared" si="439"/>
        <v>0</v>
      </c>
      <c r="BA1661" s="46" t="b">
        <f t="shared" si="439"/>
        <v>0</v>
      </c>
      <c r="BB1661" s="46" t="b">
        <f t="shared" si="439"/>
        <v>0</v>
      </c>
      <c r="BC1661" s="46" t="b">
        <f t="shared" si="439"/>
        <v>0</v>
      </c>
      <c r="BD1661" s="46" t="b">
        <f t="shared" si="440"/>
        <v>0</v>
      </c>
      <c r="BE1661" s="46" t="b">
        <f t="shared" si="440"/>
        <v>0</v>
      </c>
      <c r="BF1661" s="46" t="b">
        <f t="shared" si="440"/>
        <v>0</v>
      </c>
      <c r="BG1661" s="46" t="b">
        <f t="shared" si="440"/>
        <v>1</v>
      </c>
      <c r="BH1661" s="46" t="b">
        <f t="shared" si="440"/>
        <v>0</v>
      </c>
      <c r="BI1661" s="46" t="b">
        <f t="shared" si="440"/>
        <v>0</v>
      </c>
      <c r="BJ1661" s="46" t="b">
        <f t="shared" si="440"/>
        <v>0</v>
      </c>
      <c r="BK1661" s="46" t="b">
        <f t="shared" si="440"/>
        <v>0</v>
      </c>
      <c r="BL1661" s="46" t="b">
        <f t="shared" si="440"/>
        <v>0</v>
      </c>
      <c r="BM1661" s="46" t="b">
        <f t="shared" si="438"/>
        <v>0</v>
      </c>
      <c r="BN1661" s="46" t="b">
        <f t="shared" si="438"/>
        <v>0</v>
      </c>
      <c r="BO1661" s="46" t="b">
        <f t="shared" si="438"/>
        <v>0</v>
      </c>
      <c r="BP1661" s="46" t="b">
        <f t="shared" si="438"/>
        <v>0</v>
      </c>
    </row>
    <row r="1662" spans="1:68" x14ac:dyDescent="0.35">
      <c r="A1662" s="23" t="s">
        <v>15</v>
      </c>
      <c r="B1662" s="24">
        <v>1733548</v>
      </c>
      <c r="C1662" s="24">
        <v>1</v>
      </c>
      <c r="D1662" s="30" t="s">
        <v>4505</v>
      </c>
      <c r="E1662" s="30" t="s">
        <v>4506</v>
      </c>
      <c r="F1662" s="30" t="s">
        <v>918</v>
      </c>
      <c r="G1662" s="28" t="s">
        <v>24</v>
      </c>
      <c r="H1662" s="30" t="s">
        <v>65</v>
      </c>
      <c r="I1662" s="31" t="s">
        <v>23</v>
      </c>
      <c r="J1662" s="40" t="s">
        <v>4507</v>
      </c>
      <c r="K1662" s="40" t="s">
        <v>2470</v>
      </c>
      <c r="L1662" s="40" t="s">
        <v>4508</v>
      </c>
      <c r="M1662" s="40" t="s">
        <v>1283</v>
      </c>
      <c r="N1662" s="40" t="s">
        <v>4243</v>
      </c>
      <c r="O1662" s="40" t="s">
        <v>26</v>
      </c>
      <c r="P1662" s="19" t="s">
        <v>1213</v>
      </c>
      <c r="Q1662" s="27">
        <v>42885</v>
      </c>
      <c r="R1662" s="25" t="s">
        <v>26</v>
      </c>
      <c r="S1662" s="25" t="s">
        <v>26</v>
      </c>
      <c r="T1662" s="25" t="s">
        <v>26</v>
      </c>
      <c r="U1662" s="27">
        <v>42900</v>
      </c>
      <c r="V1662" s="28" t="s">
        <v>24</v>
      </c>
      <c r="W1662" s="28" t="s">
        <v>25</v>
      </c>
      <c r="X1662" s="28" t="s">
        <v>24</v>
      </c>
      <c r="Y1662" s="38" t="s">
        <v>25</v>
      </c>
      <c r="Z1662" s="38" t="s">
        <v>24</v>
      </c>
      <c r="AA1662" s="38" t="s">
        <v>24</v>
      </c>
      <c r="AB1662" s="30" t="s">
        <v>24</v>
      </c>
      <c r="AC1662" s="28" t="s">
        <v>25</v>
      </c>
      <c r="AD1662" s="28" t="s">
        <v>24</v>
      </c>
      <c r="AE1662" s="28" t="s">
        <v>24</v>
      </c>
      <c r="AF1662" s="28" t="s">
        <v>24</v>
      </c>
      <c r="AG1662" s="28" t="s">
        <v>26</v>
      </c>
      <c r="AH1662" s="28" t="s">
        <v>26</v>
      </c>
      <c r="AI1662" s="28" t="s">
        <v>2626</v>
      </c>
      <c r="AJ1662" s="28" t="s">
        <v>26</v>
      </c>
      <c r="AK1662" s="28" t="s">
        <v>26</v>
      </c>
      <c r="AL1662" s="28" t="s">
        <v>26</v>
      </c>
      <c r="AM1662" s="28" t="s">
        <v>26</v>
      </c>
      <c r="AN1662" s="28" t="s">
        <v>26</v>
      </c>
      <c r="AO1662" s="73" t="str">
        <f xml:space="preserve"> INDEX('parsed-whois-report-2018-02-09T'!$F$2:$F$1850, MATCH('MASTER--Enter Data'!E1662, 'parsed-whois-report-2018-02-09T'!$A$2:$A$1850, 0))</f>
        <v>Registered New Registrant</v>
      </c>
      <c r="AP1662" s="39" t="s">
        <v>26</v>
      </c>
      <c r="AQ1662" s="32"/>
      <c r="AR1662" s="28" t="s">
        <v>26</v>
      </c>
      <c r="AS1662" s="46" t="str">
        <f t="shared" si="425"/>
        <v>wolfordshop</v>
      </c>
      <c r="AT1662" s="46" t="str">
        <f xml:space="preserve"> INDEX('TM Grouping Lookup'!$B$2:$B$1870, MATCH(AS1662, 'TM Grouping Lookup'!$A$2:$A$1870, 0))</f>
        <v>Wolford</v>
      </c>
      <c r="AU1662" s="46" t="b">
        <f t="shared" si="439"/>
        <v>0</v>
      </c>
      <c r="AV1662" s="46" t="b">
        <f t="shared" si="439"/>
        <v>0</v>
      </c>
      <c r="AW1662" s="46" t="b">
        <f t="shared" si="439"/>
        <v>0</v>
      </c>
      <c r="AX1662" s="46" t="b">
        <f t="shared" si="439"/>
        <v>0</v>
      </c>
      <c r="AY1662" s="46" t="b">
        <f t="shared" si="439"/>
        <v>0</v>
      </c>
      <c r="AZ1662" s="46" t="b">
        <f t="shared" si="439"/>
        <v>0</v>
      </c>
      <c r="BA1662" s="46" t="b">
        <f t="shared" si="439"/>
        <v>0</v>
      </c>
      <c r="BB1662" s="46" t="b">
        <f t="shared" si="439"/>
        <v>0</v>
      </c>
      <c r="BC1662" s="46" t="b">
        <f t="shared" si="439"/>
        <v>0</v>
      </c>
      <c r="BD1662" s="46" t="b">
        <f t="shared" si="440"/>
        <v>0</v>
      </c>
      <c r="BE1662" s="46" t="b">
        <f t="shared" si="440"/>
        <v>0</v>
      </c>
      <c r="BF1662" s="46" t="b">
        <f t="shared" si="440"/>
        <v>0</v>
      </c>
      <c r="BG1662" s="46" t="b">
        <f t="shared" si="440"/>
        <v>1</v>
      </c>
      <c r="BH1662" s="46" t="b">
        <f t="shared" si="440"/>
        <v>0</v>
      </c>
      <c r="BI1662" s="46" t="b">
        <f t="shared" si="440"/>
        <v>0</v>
      </c>
      <c r="BJ1662" s="46" t="b">
        <f t="shared" si="440"/>
        <v>0</v>
      </c>
      <c r="BK1662" s="46" t="b">
        <f t="shared" si="440"/>
        <v>0</v>
      </c>
      <c r="BL1662" s="46" t="b">
        <f t="shared" si="440"/>
        <v>0</v>
      </c>
      <c r="BM1662" s="46" t="b">
        <f t="shared" si="438"/>
        <v>0</v>
      </c>
      <c r="BN1662" s="46" t="b">
        <f t="shared" si="438"/>
        <v>0</v>
      </c>
      <c r="BO1662" s="46" t="b">
        <f t="shared" si="438"/>
        <v>0</v>
      </c>
      <c r="BP1662" s="46" t="b">
        <f t="shared" si="438"/>
        <v>0</v>
      </c>
    </row>
    <row r="1663" spans="1:68" x14ac:dyDescent="0.35">
      <c r="A1663" s="23" t="s">
        <v>15</v>
      </c>
      <c r="B1663" s="24">
        <v>1733550</v>
      </c>
      <c r="C1663" s="24">
        <v>1</v>
      </c>
      <c r="D1663" s="30" t="s">
        <v>4509</v>
      </c>
      <c r="E1663" s="30" t="s">
        <v>4510</v>
      </c>
      <c r="F1663" s="30" t="s">
        <v>3012</v>
      </c>
      <c r="G1663" s="28" t="s">
        <v>24</v>
      </c>
      <c r="H1663" s="30" t="s">
        <v>65</v>
      </c>
      <c r="I1663" s="31" t="s">
        <v>23</v>
      </c>
      <c r="J1663" s="40" t="s">
        <v>4507</v>
      </c>
      <c r="K1663" s="40" t="s">
        <v>2470</v>
      </c>
      <c r="L1663" s="40" t="s">
        <v>4511</v>
      </c>
      <c r="M1663" s="40" t="s">
        <v>1283</v>
      </c>
      <c r="N1663" s="40" t="s">
        <v>4243</v>
      </c>
      <c r="O1663" s="40" t="s">
        <v>26</v>
      </c>
      <c r="P1663" s="19" t="s">
        <v>1343</v>
      </c>
      <c r="Q1663" s="27">
        <v>42885</v>
      </c>
      <c r="R1663" s="25" t="s">
        <v>26</v>
      </c>
      <c r="S1663" s="25" t="s">
        <v>26</v>
      </c>
      <c r="T1663" s="25" t="s">
        <v>26</v>
      </c>
      <c r="U1663" s="27">
        <v>42900</v>
      </c>
      <c r="V1663" s="28" t="s">
        <v>24</v>
      </c>
      <c r="W1663" s="28" t="s">
        <v>24</v>
      </c>
      <c r="X1663" s="28" t="s">
        <v>25</v>
      </c>
      <c r="Y1663" s="38" t="s">
        <v>25</v>
      </c>
      <c r="Z1663" s="38" t="s">
        <v>24</v>
      </c>
      <c r="AA1663" s="38" t="s">
        <v>24</v>
      </c>
      <c r="AB1663" s="30" t="s">
        <v>24</v>
      </c>
      <c r="AC1663" s="28" t="s">
        <v>25</v>
      </c>
      <c r="AD1663" s="28" t="s">
        <v>24</v>
      </c>
      <c r="AE1663" s="28" t="s">
        <v>24</v>
      </c>
      <c r="AF1663" s="28" t="s">
        <v>24</v>
      </c>
      <c r="AG1663" s="28" t="s">
        <v>26</v>
      </c>
      <c r="AH1663" s="28" t="s">
        <v>26</v>
      </c>
      <c r="AI1663" s="28" t="s">
        <v>1332</v>
      </c>
      <c r="AJ1663" s="28" t="s">
        <v>4512</v>
      </c>
      <c r="AK1663" s="28" t="s">
        <v>26</v>
      </c>
      <c r="AL1663" s="28" t="s">
        <v>26</v>
      </c>
      <c r="AM1663" s="28" t="s">
        <v>26</v>
      </c>
      <c r="AN1663" s="28" t="s">
        <v>26</v>
      </c>
      <c r="AO1663" s="73" t="str">
        <f xml:space="preserve"> INDEX('parsed-whois-report-2018-02-09T'!$F$2:$F$1850, MATCH('MASTER--Enter Data'!E1663, 'parsed-whois-report-2018-02-09T'!$A$2:$A$1850, 0))</f>
        <v>Registered New Registrant</v>
      </c>
      <c r="AP1663" s="39" t="s">
        <v>26</v>
      </c>
      <c r="AQ1663" s="32"/>
      <c r="AR1663" s="28" t="s">
        <v>26</v>
      </c>
      <c r="AS1663" s="46" t="str">
        <f t="shared" si="425"/>
        <v>wolforde</v>
      </c>
      <c r="AT1663" s="46" t="str">
        <f xml:space="preserve"> INDEX('TM Grouping Lookup'!$B$2:$B$1870, MATCH(AS1663, 'TM Grouping Lookup'!$A$2:$A$1870, 0))</f>
        <v>Wolford</v>
      </c>
      <c r="AU1663" s="46" t="b">
        <f t="shared" ref="AU1663:BC1672" si="441" xml:space="preserve"> ISNUMBER(SEARCH(RIGHT(AU$2,LEN(AU$2) - SEARCH(": ", AU$2, 1) -1), $AG1663))</f>
        <v>0</v>
      </c>
      <c r="AV1663" s="46" t="b">
        <f t="shared" si="441"/>
        <v>0</v>
      </c>
      <c r="AW1663" s="46" t="b">
        <f t="shared" si="441"/>
        <v>0</v>
      </c>
      <c r="AX1663" s="46" t="b">
        <f t="shared" si="441"/>
        <v>0</v>
      </c>
      <c r="AY1663" s="46" t="b">
        <f t="shared" si="441"/>
        <v>0</v>
      </c>
      <c r="AZ1663" s="46" t="b">
        <f t="shared" si="441"/>
        <v>0</v>
      </c>
      <c r="BA1663" s="46" t="b">
        <f t="shared" si="441"/>
        <v>0</v>
      </c>
      <c r="BB1663" s="46" t="b">
        <f t="shared" si="441"/>
        <v>0</v>
      </c>
      <c r="BC1663" s="46" t="b">
        <f t="shared" si="441"/>
        <v>0</v>
      </c>
      <c r="BD1663" s="46" t="b">
        <f t="shared" ref="BD1663:BL1672" si="442" xml:space="preserve"> ISNUMBER(SEARCH(RIGHT(BD$2,LEN(BD$2) - SEARCH(": ", BD$2, 1) -1), $AI1663))</f>
        <v>0</v>
      </c>
      <c r="BE1663" s="46" t="b">
        <f t="shared" si="442"/>
        <v>0</v>
      </c>
      <c r="BF1663" s="46" t="b">
        <f t="shared" si="442"/>
        <v>0</v>
      </c>
      <c r="BG1663" s="46" t="b">
        <f t="shared" si="442"/>
        <v>0</v>
      </c>
      <c r="BH1663" s="46" t="b">
        <f t="shared" si="442"/>
        <v>0</v>
      </c>
      <c r="BI1663" s="46" t="b">
        <f t="shared" si="442"/>
        <v>0</v>
      </c>
      <c r="BJ1663" s="46" t="b">
        <f t="shared" si="442"/>
        <v>0</v>
      </c>
      <c r="BK1663" s="46" t="b">
        <f t="shared" si="442"/>
        <v>0</v>
      </c>
      <c r="BL1663" s="46" t="b">
        <f t="shared" si="442"/>
        <v>1</v>
      </c>
      <c r="BM1663" s="46" t="b">
        <f t="shared" ref="BM1663:BP1682" si="443" xml:space="preserve"> ISNUMBER(SEARCH(RIGHT(BM$2,LEN(BM$2) - SEARCH(": ", BM$2, 1) -1), $AK1663))</f>
        <v>0</v>
      </c>
      <c r="BN1663" s="46" t="b">
        <f t="shared" si="443"/>
        <v>0</v>
      </c>
      <c r="BO1663" s="46" t="b">
        <f t="shared" si="443"/>
        <v>0</v>
      </c>
      <c r="BP1663" s="46" t="b">
        <f t="shared" si="443"/>
        <v>0</v>
      </c>
    </row>
    <row r="1664" spans="1:68" x14ac:dyDescent="0.35">
      <c r="A1664" s="23" t="s">
        <v>15</v>
      </c>
      <c r="B1664" s="24">
        <v>1733586</v>
      </c>
      <c r="C1664" s="24">
        <v>1</v>
      </c>
      <c r="D1664" s="30" t="s">
        <v>4513</v>
      </c>
      <c r="E1664" s="30" t="s">
        <v>4514</v>
      </c>
      <c r="F1664" s="30" t="s">
        <v>3889</v>
      </c>
      <c r="G1664" s="28" t="s">
        <v>25</v>
      </c>
      <c r="H1664" s="30" t="s">
        <v>65</v>
      </c>
      <c r="I1664" s="31" t="s">
        <v>66</v>
      </c>
      <c r="J1664" s="40" t="s">
        <v>4515</v>
      </c>
      <c r="K1664" s="40" t="s">
        <v>1370</v>
      </c>
      <c r="L1664" s="40" t="s">
        <v>4516</v>
      </c>
      <c r="M1664" s="40" t="s">
        <v>6793</v>
      </c>
      <c r="N1664" s="40" t="s">
        <v>4517</v>
      </c>
      <c r="O1664" s="40" t="s">
        <v>26</v>
      </c>
      <c r="P1664" s="19" t="s">
        <v>1213</v>
      </c>
      <c r="Q1664" s="27">
        <v>42885</v>
      </c>
      <c r="R1664" s="19" t="s">
        <v>24</v>
      </c>
      <c r="S1664" s="40" t="s">
        <v>25</v>
      </c>
      <c r="T1664" s="40" t="s">
        <v>24</v>
      </c>
      <c r="U1664" s="27">
        <v>42901</v>
      </c>
      <c r="V1664" s="28" t="s">
        <v>25</v>
      </c>
      <c r="W1664" s="28" t="s">
        <v>24</v>
      </c>
      <c r="X1664" s="28" t="s">
        <v>24</v>
      </c>
      <c r="Y1664" s="38" t="s">
        <v>25</v>
      </c>
      <c r="Z1664" s="38" t="s">
        <v>24</v>
      </c>
      <c r="AA1664" s="38" t="s">
        <v>24</v>
      </c>
      <c r="AB1664" s="30" t="s">
        <v>24</v>
      </c>
      <c r="AC1664" s="28" t="s">
        <v>25</v>
      </c>
      <c r="AD1664" s="28" t="s">
        <v>24</v>
      </c>
      <c r="AE1664" s="28" t="s">
        <v>24</v>
      </c>
      <c r="AF1664" s="28" t="s">
        <v>24</v>
      </c>
      <c r="AG1664" s="28" t="s">
        <v>1264</v>
      </c>
      <c r="AH1664" s="28" t="s">
        <v>26</v>
      </c>
      <c r="AI1664" s="28" t="s">
        <v>6756</v>
      </c>
      <c r="AJ1664" s="28" t="s">
        <v>4518</v>
      </c>
      <c r="AK1664" s="28" t="s">
        <v>26</v>
      </c>
      <c r="AL1664" s="28" t="s">
        <v>4519</v>
      </c>
      <c r="AM1664" s="28" t="s">
        <v>26</v>
      </c>
      <c r="AN1664" s="28" t="s">
        <v>26</v>
      </c>
      <c r="AO1664" s="73" t="str">
        <f xml:space="preserve"> INDEX('parsed-whois-report-2018-02-09T'!$F$2:$F$1850, MATCH('MASTER--Enter Data'!E1664, 'parsed-whois-report-2018-02-09T'!$A$2:$A$1850, 0))</f>
        <v>Registered New Registrant</v>
      </c>
      <c r="AP1664" s="39" t="s">
        <v>26</v>
      </c>
      <c r="AQ1664" s="32"/>
      <c r="AR1664" s="28" t="s">
        <v>26</v>
      </c>
      <c r="AS1664" s="46" t="str">
        <f t="shared" si="425"/>
        <v>typo3</v>
      </c>
      <c r="AT1664" s="46" t="str">
        <f xml:space="preserve"> INDEX('TM Grouping Lookup'!$B$2:$B$1870, MATCH(AS1664, 'TM Grouping Lookup'!$A$2:$A$1870, 0))</f>
        <v>Typo3</v>
      </c>
      <c r="AU1664" s="46" t="b">
        <f t="shared" si="441"/>
        <v>1</v>
      </c>
      <c r="AV1664" s="46" t="b">
        <f t="shared" si="441"/>
        <v>0</v>
      </c>
      <c r="AW1664" s="46" t="b">
        <f t="shared" si="441"/>
        <v>0</v>
      </c>
      <c r="AX1664" s="46" t="b">
        <f t="shared" si="441"/>
        <v>0</v>
      </c>
      <c r="AY1664" s="46" t="b">
        <f t="shared" si="441"/>
        <v>0</v>
      </c>
      <c r="AZ1664" s="46" t="b">
        <f t="shared" si="441"/>
        <v>0</v>
      </c>
      <c r="BA1664" s="46" t="b">
        <f t="shared" si="441"/>
        <v>0</v>
      </c>
      <c r="BB1664" s="46" t="b">
        <f t="shared" si="441"/>
        <v>0</v>
      </c>
      <c r="BC1664" s="46" t="b">
        <f t="shared" si="441"/>
        <v>0</v>
      </c>
      <c r="BD1664" s="46" t="b">
        <f t="shared" si="442"/>
        <v>0</v>
      </c>
      <c r="BE1664" s="46" t="b">
        <f t="shared" si="442"/>
        <v>1</v>
      </c>
      <c r="BF1664" s="46" t="b">
        <f t="shared" si="442"/>
        <v>1</v>
      </c>
      <c r="BG1664" s="46" t="b">
        <f t="shared" si="442"/>
        <v>0</v>
      </c>
      <c r="BH1664" s="46" t="b">
        <f t="shared" si="442"/>
        <v>0</v>
      </c>
      <c r="BI1664" s="46" t="b">
        <f t="shared" si="442"/>
        <v>0</v>
      </c>
      <c r="BJ1664" s="46" t="b">
        <f t="shared" si="442"/>
        <v>0</v>
      </c>
      <c r="BK1664" s="46" t="b">
        <f t="shared" si="442"/>
        <v>0</v>
      </c>
      <c r="BL1664" s="46" t="b">
        <f t="shared" si="442"/>
        <v>1</v>
      </c>
      <c r="BM1664" s="46" t="b">
        <f t="shared" si="443"/>
        <v>0</v>
      </c>
      <c r="BN1664" s="46" t="b">
        <f t="shared" si="443"/>
        <v>0</v>
      </c>
      <c r="BO1664" s="46" t="b">
        <f t="shared" si="443"/>
        <v>0</v>
      </c>
      <c r="BP1664" s="46" t="b">
        <f t="shared" si="443"/>
        <v>0</v>
      </c>
    </row>
    <row r="1665" spans="1:68" x14ac:dyDescent="0.35">
      <c r="A1665" s="23" t="s">
        <v>15</v>
      </c>
      <c r="B1665" s="24">
        <v>1733586</v>
      </c>
      <c r="C1665" s="24">
        <v>0</v>
      </c>
      <c r="D1665" s="30" t="s">
        <v>4513</v>
      </c>
      <c r="E1665" s="30" t="s">
        <v>4520</v>
      </c>
      <c r="F1665" s="30" t="s">
        <v>4189</v>
      </c>
      <c r="G1665" s="28" t="s">
        <v>25</v>
      </c>
      <c r="H1665" s="30" t="s">
        <v>65</v>
      </c>
      <c r="I1665" s="31" t="s">
        <v>66</v>
      </c>
      <c r="J1665" s="40" t="s">
        <v>4515</v>
      </c>
      <c r="K1665" s="40" t="s">
        <v>1370</v>
      </c>
      <c r="L1665" s="40" t="s">
        <v>4516</v>
      </c>
      <c r="M1665" s="40" t="s">
        <v>6793</v>
      </c>
      <c r="N1665" s="40" t="s">
        <v>4517</v>
      </c>
      <c r="O1665" s="40" t="s">
        <v>26</v>
      </c>
      <c r="P1665" s="19" t="s">
        <v>1213</v>
      </c>
      <c r="Q1665" s="27">
        <v>42885</v>
      </c>
      <c r="R1665" s="19" t="s">
        <v>24</v>
      </c>
      <c r="S1665" s="40" t="s">
        <v>25</v>
      </c>
      <c r="T1665" s="40" t="s">
        <v>24</v>
      </c>
      <c r="U1665" s="27">
        <v>42901</v>
      </c>
      <c r="V1665" s="28" t="s">
        <v>25</v>
      </c>
      <c r="W1665" s="28" t="s">
        <v>24</v>
      </c>
      <c r="X1665" s="28" t="s">
        <v>24</v>
      </c>
      <c r="Y1665" s="38" t="s">
        <v>25</v>
      </c>
      <c r="Z1665" s="38" t="s">
        <v>24</v>
      </c>
      <c r="AA1665" s="38" t="s">
        <v>24</v>
      </c>
      <c r="AB1665" s="30" t="s">
        <v>24</v>
      </c>
      <c r="AC1665" s="28" t="s">
        <v>25</v>
      </c>
      <c r="AD1665" s="28" t="s">
        <v>24</v>
      </c>
      <c r="AE1665" s="28" t="s">
        <v>24</v>
      </c>
      <c r="AF1665" s="28" t="s">
        <v>24</v>
      </c>
      <c r="AG1665" s="28" t="s">
        <v>1264</v>
      </c>
      <c r="AH1665" s="28" t="s">
        <v>26</v>
      </c>
      <c r="AI1665" s="28" t="s">
        <v>6756</v>
      </c>
      <c r="AJ1665" s="28" t="s">
        <v>4518</v>
      </c>
      <c r="AK1665" s="28" t="s">
        <v>26</v>
      </c>
      <c r="AL1665" s="28" t="s">
        <v>4519</v>
      </c>
      <c r="AM1665" s="28" t="s">
        <v>26</v>
      </c>
      <c r="AN1665" s="28" t="s">
        <v>26</v>
      </c>
      <c r="AO1665" s="73" t="str">
        <f xml:space="preserve"> INDEX('parsed-whois-report-2018-02-09T'!$F$2:$F$1850, MATCH('MASTER--Enter Data'!E1665, 'parsed-whois-report-2018-02-09T'!$A$2:$A$1850, 0))</f>
        <v>Registered Original Registrant</v>
      </c>
      <c r="AP1665" s="39" t="s">
        <v>26</v>
      </c>
      <c r="AQ1665" s="32"/>
      <c r="AR1665" s="28" t="s">
        <v>26</v>
      </c>
      <c r="AS1665" s="46" t="str">
        <f t="shared" si="425"/>
        <v>typo3</v>
      </c>
      <c r="AT1665" s="46" t="str">
        <f xml:space="preserve"> INDEX('TM Grouping Lookup'!$B$2:$B$1870, MATCH(AS1665, 'TM Grouping Lookup'!$A$2:$A$1870, 0))</f>
        <v>Typo3</v>
      </c>
      <c r="AU1665" s="46" t="b">
        <f t="shared" si="441"/>
        <v>1</v>
      </c>
      <c r="AV1665" s="46" t="b">
        <f t="shared" si="441"/>
        <v>0</v>
      </c>
      <c r="AW1665" s="46" t="b">
        <f t="shared" si="441"/>
        <v>0</v>
      </c>
      <c r="AX1665" s="46" t="b">
        <f t="shared" si="441"/>
        <v>0</v>
      </c>
      <c r="AY1665" s="46" t="b">
        <f t="shared" si="441"/>
        <v>0</v>
      </c>
      <c r="AZ1665" s="46" t="b">
        <f t="shared" si="441"/>
        <v>0</v>
      </c>
      <c r="BA1665" s="46" t="b">
        <f t="shared" si="441"/>
        <v>0</v>
      </c>
      <c r="BB1665" s="46" t="b">
        <f t="shared" si="441"/>
        <v>0</v>
      </c>
      <c r="BC1665" s="46" t="b">
        <f t="shared" si="441"/>
        <v>0</v>
      </c>
      <c r="BD1665" s="46" t="b">
        <f t="shared" si="442"/>
        <v>0</v>
      </c>
      <c r="BE1665" s="46" t="b">
        <f t="shared" si="442"/>
        <v>1</v>
      </c>
      <c r="BF1665" s="46" t="b">
        <f t="shared" si="442"/>
        <v>1</v>
      </c>
      <c r="BG1665" s="46" t="b">
        <f t="shared" si="442"/>
        <v>0</v>
      </c>
      <c r="BH1665" s="46" t="b">
        <f t="shared" si="442"/>
        <v>0</v>
      </c>
      <c r="BI1665" s="46" t="b">
        <f t="shared" si="442"/>
        <v>0</v>
      </c>
      <c r="BJ1665" s="46" t="b">
        <f t="shared" si="442"/>
        <v>0</v>
      </c>
      <c r="BK1665" s="46" t="b">
        <f t="shared" si="442"/>
        <v>0</v>
      </c>
      <c r="BL1665" s="46" t="b">
        <f t="shared" si="442"/>
        <v>1</v>
      </c>
      <c r="BM1665" s="46" t="b">
        <f t="shared" si="443"/>
        <v>0</v>
      </c>
      <c r="BN1665" s="46" t="b">
        <f t="shared" si="443"/>
        <v>0</v>
      </c>
      <c r="BO1665" s="46" t="b">
        <f t="shared" si="443"/>
        <v>0</v>
      </c>
      <c r="BP1665" s="46" t="b">
        <f t="shared" si="443"/>
        <v>0</v>
      </c>
    </row>
    <row r="1666" spans="1:68" x14ac:dyDescent="0.35">
      <c r="A1666" s="23" t="s">
        <v>15</v>
      </c>
      <c r="B1666" s="24">
        <v>1733586</v>
      </c>
      <c r="C1666" s="24">
        <v>0</v>
      </c>
      <c r="D1666" s="30" t="s">
        <v>4513</v>
      </c>
      <c r="E1666" s="30" t="s">
        <v>4521</v>
      </c>
      <c r="F1666" s="30" t="s">
        <v>166</v>
      </c>
      <c r="G1666" s="28" t="s">
        <v>25</v>
      </c>
      <c r="H1666" s="30" t="s">
        <v>65</v>
      </c>
      <c r="I1666" s="31" t="s">
        <v>66</v>
      </c>
      <c r="J1666" s="40" t="s">
        <v>4515</v>
      </c>
      <c r="K1666" s="40" t="s">
        <v>1370</v>
      </c>
      <c r="L1666" s="40" t="s">
        <v>4516</v>
      </c>
      <c r="M1666" s="40" t="s">
        <v>6793</v>
      </c>
      <c r="N1666" s="40" t="s">
        <v>4517</v>
      </c>
      <c r="O1666" s="40" t="s">
        <v>26</v>
      </c>
      <c r="P1666" s="19" t="s">
        <v>1213</v>
      </c>
      <c r="Q1666" s="27">
        <v>42885</v>
      </c>
      <c r="R1666" s="19" t="s">
        <v>24</v>
      </c>
      <c r="S1666" s="40" t="s">
        <v>25</v>
      </c>
      <c r="T1666" s="40" t="s">
        <v>24</v>
      </c>
      <c r="U1666" s="27">
        <v>42901</v>
      </c>
      <c r="V1666" s="28" t="s">
        <v>25</v>
      </c>
      <c r="W1666" s="28" t="s">
        <v>24</v>
      </c>
      <c r="X1666" s="28" t="s">
        <v>24</v>
      </c>
      <c r="Y1666" s="38" t="s">
        <v>25</v>
      </c>
      <c r="Z1666" s="38" t="s">
        <v>24</v>
      </c>
      <c r="AA1666" s="38" t="s">
        <v>24</v>
      </c>
      <c r="AB1666" s="30" t="s">
        <v>24</v>
      </c>
      <c r="AC1666" s="28" t="s">
        <v>25</v>
      </c>
      <c r="AD1666" s="28" t="s">
        <v>24</v>
      </c>
      <c r="AE1666" s="28" t="s">
        <v>24</v>
      </c>
      <c r="AF1666" s="28" t="s">
        <v>24</v>
      </c>
      <c r="AG1666" s="28" t="s">
        <v>1264</v>
      </c>
      <c r="AH1666" s="28" t="s">
        <v>26</v>
      </c>
      <c r="AI1666" s="28" t="s">
        <v>6756</v>
      </c>
      <c r="AJ1666" s="28" t="s">
        <v>4518</v>
      </c>
      <c r="AK1666" s="28" t="s">
        <v>26</v>
      </c>
      <c r="AL1666" s="28" t="s">
        <v>4519</v>
      </c>
      <c r="AM1666" s="28" t="s">
        <v>26</v>
      </c>
      <c r="AN1666" s="28" t="s">
        <v>26</v>
      </c>
      <c r="AO1666" s="73" t="str">
        <f xml:space="preserve"> INDEX('parsed-whois-report-2018-02-09T'!$F$2:$F$1850, MATCH('MASTER--Enter Data'!E1666, 'parsed-whois-report-2018-02-09T'!$A$2:$A$1850, 0))</f>
        <v>Acquired by TM Owner</v>
      </c>
      <c r="AP1666" s="39" t="s">
        <v>26</v>
      </c>
      <c r="AQ1666" s="32"/>
      <c r="AR1666" s="28" t="s">
        <v>26</v>
      </c>
      <c r="AS1666" s="46" t="str">
        <f t="shared" si="425"/>
        <v>typo3</v>
      </c>
      <c r="AT1666" s="46" t="str">
        <f xml:space="preserve"> INDEX('TM Grouping Lookup'!$B$2:$B$1870, MATCH(AS1666, 'TM Grouping Lookup'!$A$2:$A$1870, 0))</f>
        <v>Typo3</v>
      </c>
      <c r="AU1666" s="46" t="b">
        <f t="shared" si="441"/>
        <v>1</v>
      </c>
      <c r="AV1666" s="46" t="b">
        <f t="shared" si="441"/>
        <v>0</v>
      </c>
      <c r="AW1666" s="46" t="b">
        <f t="shared" si="441"/>
        <v>0</v>
      </c>
      <c r="AX1666" s="46" t="b">
        <f t="shared" si="441"/>
        <v>0</v>
      </c>
      <c r="AY1666" s="46" t="b">
        <f t="shared" si="441"/>
        <v>0</v>
      </c>
      <c r="AZ1666" s="46" t="b">
        <f t="shared" si="441"/>
        <v>0</v>
      </c>
      <c r="BA1666" s="46" t="b">
        <f t="shared" si="441"/>
        <v>0</v>
      </c>
      <c r="BB1666" s="46" t="b">
        <f t="shared" si="441"/>
        <v>0</v>
      </c>
      <c r="BC1666" s="46" t="b">
        <f t="shared" si="441"/>
        <v>0</v>
      </c>
      <c r="BD1666" s="46" t="b">
        <f t="shared" si="442"/>
        <v>0</v>
      </c>
      <c r="BE1666" s="46" t="b">
        <f t="shared" si="442"/>
        <v>1</v>
      </c>
      <c r="BF1666" s="46" t="b">
        <f t="shared" si="442"/>
        <v>1</v>
      </c>
      <c r="BG1666" s="46" t="b">
        <f t="shared" si="442"/>
        <v>0</v>
      </c>
      <c r="BH1666" s="46" t="b">
        <f t="shared" si="442"/>
        <v>0</v>
      </c>
      <c r="BI1666" s="46" t="b">
        <f t="shared" si="442"/>
        <v>0</v>
      </c>
      <c r="BJ1666" s="46" t="b">
        <f t="shared" si="442"/>
        <v>0</v>
      </c>
      <c r="BK1666" s="46" t="b">
        <f t="shared" si="442"/>
        <v>0</v>
      </c>
      <c r="BL1666" s="46" t="b">
        <f t="shared" si="442"/>
        <v>1</v>
      </c>
      <c r="BM1666" s="46" t="b">
        <f t="shared" si="443"/>
        <v>0</v>
      </c>
      <c r="BN1666" s="46" t="b">
        <f t="shared" si="443"/>
        <v>0</v>
      </c>
      <c r="BO1666" s="46" t="b">
        <f t="shared" si="443"/>
        <v>0</v>
      </c>
      <c r="BP1666" s="46" t="b">
        <f t="shared" si="443"/>
        <v>0</v>
      </c>
    </row>
    <row r="1667" spans="1:68" x14ac:dyDescent="0.35">
      <c r="A1667" s="23" t="s">
        <v>15</v>
      </c>
      <c r="B1667" s="24">
        <v>1733586</v>
      </c>
      <c r="C1667" s="24">
        <v>0</v>
      </c>
      <c r="D1667" s="30" t="s">
        <v>4513</v>
      </c>
      <c r="E1667" s="30" t="s">
        <v>4522</v>
      </c>
      <c r="F1667" s="30" t="s">
        <v>945</v>
      </c>
      <c r="G1667" s="28" t="s">
        <v>25</v>
      </c>
      <c r="H1667" s="30" t="s">
        <v>65</v>
      </c>
      <c r="I1667" s="31" t="s">
        <v>66</v>
      </c>
      <c r="J1667" s="40" t="s">
        <v>4515</v>
      </c>
      <c r="K1667" s="40" t="s">
        <v>1370</v>
      </c>
      <c r="L1667" s="40" t="s">
        <v>4516</v>
      </c>
      <c r="M1667" s="40" t="s">
        <v>6793</v>
      </c>
      <c r="N1667" s="40" t="s">
        <v>4517</v>
      </c>
      <c r="O1667" s="40" t="s">
        <v>26</v>
      </c>
      <c r="P1667" s="19" t="s">
        <v>1213</v>
      </c>
      <c r="Q1667" s="27">
        <v>42885</v>
      </c>
      <c r="R1667" s="19" t="s">
        <v>24</v>
      </c>
      <c r="S1667" s="40" t="s">
        <v>25</v>
      </c>
      <c r="T1667" s="40" t="s">
        <v>24</v>
      </c>
      <c r="U1667" s="27">
        <v>42901</v>
      </c>
      <c r="V1667" s="28" t="s">
        <v>25</v>
      </c>
      <c r="W1667" s="28" t="s">
        <v>24</v>
      </c>
      <c r="X1667" s="28" t="s">
        <v>24</v>
      </c>
      <c r="Y1667" s="38" t="s">
        <v>25</v>
      </c>
      <c r="Z1667" s="38" t="s">
        <v>24</v>
      </c>
      <c r="AA1667" s="38" t="s">
        <v>24</v>
      </c>
      <c r="AB1667" s="30" t="s">
        <v>24</v>
      </c>
      <c r="AC1667" s="28" t="s">
        <v>25</v>
      </c>
      <c r="AD1667" s="28" t="s">
        <v>24</v>
      </c>
      <c r="AE1667" s="28" t="s">
        <v>24</v>
      </c>
      <c r="AF1667" s="28" t="s">
        <v>24</v>
      </c>
      <c r="AG1667" s="28" t="s">
        <v>1264</v>
      </c>
      <c r="AH1667" s="28" t="s">
        <v>26</v>
      </c>
      <c r="AI1667" s="28" t="s">
        <v>6756</v>
      </c>
      <c r="AJ1667" s="28" t="s">
        <v>4518</v>
      </c>
      <c r="AK1667" s="28" t="s">
        <v>26</v>
      </c>
      <c r="AL1667" s="28" t="s">
        <v>4519</v>
      </c>
      <c r="AM1667" s="28" t="s">
        <v>26</v>
      </c>
      <c r="AN1667" s="28" t="s">
        <v>26</v>
      </c>
      <c r="AO1667" s="73" t="str">
        <f xml:space="preserve"> INDEX('parsed-whois-report-2018-02-09T'!$F$2:$F$1850, MATCH('MASTER--Enter Data'!E1667, 'parsed-whois-report-2018-02-09T'!$A$2:$A$1850, 0))</f>
        <v>Registered New Registrant</v>
      </c>
      <c r="AP1667" s="39" t="s">
        <v>26</v>
      </c>
      <c r="AQ1667" s="32"/>
      <c r="AR1667" s="28" t="s">
        <v>26</v>
      </c>
      <c r="AS1667" s="46" t="str">
        <f t="shared" ref="AS1667:AS1730" si="444">LEFT(E1667,FIND(".",E1667)-1)</f>
        <v>typo3</v>
      </c>
      <c r="AT1667" s="46" t="str">
        <f xml:space="preserve"> INDEX('TM Grouping Lookup'!$B$2:$B$1870, MATCH(AS1667, 'TM Grouping Lookup'!$A$2:$A$1870, 0))</f>
        <v>Typo3</v>
      </c>
      <c r="AU1667" s="46" t="b">
        <f t="shared" si="441"/>
        <v>1</v>
      </c>
      <c r="AV1667" s="46" t="b">
        <f t="shared" si="441"/>
        <v>0</v>
      </c>
      <c r="AW1667" s="46" t="b">
        <f t="shared" si="441"/>
        <v>0</v>
      </c>
      <c r="AX1667" s="46" t="b">
        <f t="shared" si="441"/>
        <v>0</v>
      </c>
      <c r="AY1667" s="46" t="b">
        <f t="shared" si="441"/>
        <v>0</v>
      </c>
      <c r="AZ1667" s="46" t="b">
        <f t="shared" si="441"/>
        <v>0</v>
      </c>
      <c r="BA1667" s="46" t="b">
        <f t="shared" si="441"/>
        <v>0</v>
      </c>
      <c r="BB1667" s="46" t="b">
        <f t="shared" si="441"/>
        <v>0</v>
      </c>
      <c r="BC1667" s="46" t="b">
        <f t="shared" si="441"/>
        <v>0</v>
      </c>
      <c r="BD1667" s="46" t="b">
        <f t="shared" si="442"/>
        <v>0</v>
      </c>
      <c r="BE1667" s="46" t="b">
        <f t="shared" si="442"/>
        <v>1</v>
      </c>
      <c r="BF1667" s="46" t="b">
        <f t="shared" si="442"/>
        <v>1</v>
      </c>
      <c r="BG1667" s="46" t="b">
        <f t="shared" si="442"/>
        <v>0</v>
      </c>
      <c r="BH1667" s="46" t="b">
        <f t="shared" si="442"/>
        <v>0</v>
      </c>
      <c r="BI1667" s="46" t="b">
        <f t="shared" si="442"/>
        <v>0</v>
      </c>
      <c r="BJ1667" s="46" t="b">
        <f t="shared" si="442"/>
        <v>0</v>
      </c>
      <c r="BK1667" s="46" t="b">
        <f t="shared" si="442"/>
        <v>0</v>
      </c>
      <c r="BL1667" s="46" t="b">
        <f t="shared" si="442"/>
        <v>1</v>
      </c>
      <c r="BM1667" s="46" t="b">
        <f t="shared" si="443"/>
        <v>0</v>
      </c>
      <c r="BN1667" s="46" t="b">
        <f t="shared" si="443"/>
        <v>0</v>
      </c>
      <c r="BO1667" s="46" t="b">
        <f t="shared" si="443"/>
        <v>0</v>
      </c>
      <c r="BP1667" s="46" t="b">
        <f t="shared" si="443"/>
        <v>0</v>
      </c>
    </row>
    <row r="1668" spans="1:68" x14ac:dyDescent="0.35">
      <c r="A1668" s="23" t="s">
        <v>15</v>
      </c>
      <c r="B1668" s="24">
        <v>1733940</v>
      </c>
      <c r="C1668" s="24">
        <v>1</v>
      </c>
      <c r="D1668" s="30" t="s">
        <v>4523</v>
      </c>
      <c r="E1668" s="30" t="s">
        <v>4524</v>
      </c>
      <c r="F1668" s="30" t="s">
        <v>4525</v>
      </c>
      <c r="G1668" s="28" t="s">
        <v>24</v>
      </c>
      <c r="H1668" s="30" t="s">
        <v>67</v>
      </c>
      <c r="I1668" s="31" t="s">
        <v>23</v>
      </c>
      <c r="J1668" s="40" t="s">
        <v>2745</v>
      </c>
      <c r="K1668" s="40" t="s">
        <v>1176</v>
      </c>
      <c r="L1668" s="40" t="s">
        <v>4526</v>
      </c>
      <c r="M1668" s="19" t="s">
        <v>4527</v>
      </c>
      <c r="N1668" s="40" t="s">
        <v>4528</v>
      </c>
      <c r="O1668" s="40" t="s">
        <v>26</v>
      </c>
      <c r="P1668" s="19" t="s">
        <v>1539</v>
      </c>
      <c r="Q1668" s="27">
        <v>42886</v>
      </c>
      <c r="R1668" s="25" t="s">
        <v>26</v>
      </c>
      <c r="S1668" s="25" t="s">
        <v>26</v>
      </c>
      <c r="T1668" s="25" t="s">
        <v>26</v>
      </c>
      <c r="U1668" s="27">
        <v>42902</v>
      </c>
      <c r="V1668" s="28" t="s">
        <v>25</v>
      </c>
      <c r="W1668" s="28" t="s">
        <v>24</v>
      </c>
      <c r="X1668" s="28" t="s">
        <v>24</v>
      </c>
      <c r="Y1668" s="38" t="s">
        <v>25</v>
      </c>
      <c r="Z1668" s="38" t="s">
        <v>24</v>
      </c>
      <c r="AA1668" s="32" t="s">
        <v>24</v>
      </c>
      <c r="AB1668" s="30" t="s">
        <v>24</v>
      </c>
      <c r="AC1668" s="28" t="s">
        <v>25</v>
      </c>
      <c r="AD1668" s="28" t="s">
        <v>24</v>
      </c>
      <c r="AE1668" s="28" t="s">
        <v>24</v>
      </c>
      <c r="AF1668" s="28" t="s">
        <v>25</v>
      </c>
      <c r="AG1668" s="28" t="s">
        <v>26</v>
      </c>
      <c r="AH1668" s="28" t="s">
        <v>26</v>
      </c>
      <c r="AI1668" s="28" t="s">
        <v>26</v>
      </c>
      <c r="AJ1668" s="28" t="s">
        <v>26</v>
      </c>
      <c r="AK1668" s="28" t="s">
        <v>4529</v>
      </c>
      <c r="AL1668" s="28" t="s">
        <v>26</v>
      </c>
      <c r="AM1668" s="28" t="s">
        <v>26</v>
      </c>
      <c r="AN1668" s="28" t="s">
        <v>26</v>
      </c>
      <c r="AO1668" s="73" t="str">
        <f xml:space="preserve"> INDEX('parsed-whois-report-2018-02-09T'!$F$2:$F$1850, MATCH('MASTER--Enter Data'!E1668, 'parsed-whois-report-2018-02-09T'!$A$2:$A$1850, 0))</f>
        <v>Acquired by TM Owner</v>
      </c>
      <c r="AP1668" s="39" t="s">
        <v>26</v>
      </c>
      <c r="AQ1668" s="32"/>
      <c r="AR1668" s="38" t="s">
        <v>24</v>
      </c>
      <c r="AS1668" s="46" t="str">
        <f t="shared" si="444"/>
        <v>cialis</v>
      </c>
      <c r="AT1668" s="46" t="str">
        <f xml:space="preserve"> INDEX('TM Grouping Lookup'!$B$2:$B$1870, MATCH(AS1668, 'TM Grouping Lookup'!$A$2:$A$1870, 0))</f>
        <v>Cialis</v>
      </c>
      <c r="AU1668" s="46" t="b">
        <f t="shared" si="441"/>
        <v>0</v>
      </c>
      <c r="AV1668" s="46" t="b">
        <f t="shared" si="441"/>
        <v>0</v>
      </c>
      <c r="AW1668" s="46" t="b">
        <f t="shared" si="441"/>
        <v>0</v>
      </c>
      <c r="AX1668" s="46" t="b">
        <f t="shared" si="441"/>
        <v>0</v>
      </c>
      <c r="AY1668" s="46" t="b">
        <f t="shared" si="441"/>
        <v>0</v>
      </c>
      <c r="AZ1668" s="46" t="b">
        <f t="shared" si="441"/>
        <v>0</v>
      </c>
      <c r="BA1668" s="46" t="b">
        <f t="shared" si="441"/>
        <v>0</v>
      </c>
      <c r="BB1668" s="46" t="b">
        <f t="shared" si="441"/>
        <v>0</v>
      </c>
      <c r="BC1668" s="46" t="b">
        <f t="shared" si="441"/>
        <v>0</v>
      </c>
      <c r="BD1668" s="46" t="b">
        <f t="shared" si="442"/>
        <v>0</v>
      </c>
      <c r="BE1668" s="46" t="b">
        <f t="shared" si="442"/>
        <v>0</v>
      </c>
      <c r="BF1668" s="46" t="b">
        <f t="shared" si="442"/>
        <v>0</v>
      </c>
      <c r="BG1668" s="46" t="b">
        <f t="shared" si="442"/>
        <v>0</v>
      </c>
      <c r="BH1668" s="46" t="b">
        <f t="shared" si="442"/>
        <v>0</v>
      </c>
      <c r="BI1668" s="46" t="b">
        <f t="shared" si="442"/>
        <v>0</v>
      </c>
      <c r="BJ1668" s="46" t="b">
        <f t="shared" si="442"/>
        <v>0</v>
      </c>
      <c r="BK1668" s="46" t="b">
        <f t="shared" si="442"/>
        <v>0</v>
      </c>
      <c r="BL1668" s="46" t="b">
        <f t="shared" si="442"/>
        <v>0</v>
      </c>
      <c r="BM1668" s="46" t="b">
        <f t="shared" si="443"/>
        <v>0</v>
      </c>
      <c r="BN1668" s="46" t="b">
        <f t="shared" si="443"/>
        <v>1</v>
      </c>
      <c r="BO1668" s="46" t="b">
        <f t="shared" si="443"/>
        <v>0</v>
      </c>
      <c r="BP1668" s="46" t="b">
        <f t="shared" si="443"/>
        <v>0</v>
      </c>
    </row>
    <row r="1669" spans="1:68" x14ac:dyDescent="0.35">
      <c r="A1669" s="23" t="s">
        <v>15</v>
      </c>
      <c r="B1669" s="24">
        <v>1734041</v>
      </c>
      <c r="C1669" s="24">
        <v>1</v>
      </c>
      <c r="D1669" s="30" t="s">
        <v>4530</v>
      </c>
      <c r="E1669" s="30" t="s">
        <v>4531</v>
      </c>
      <c r="F1669" s="30" t="s">
        <v>2945</v>
      </c>
      <c r="G1669" s="28" t="s">
        <v>24</v>
      </c>
      <c r="H1669" s="30" t="s">
        <v>65</v>
      </c>
      <c r="I1669" s="31" t="s">
        <v>23</v>
      </c>
      <c r="J1669" s="40" t="s">
        <v>4532</v>
      </c>
      <c r="K1669" s="40" t="s">
        <v>1176</v>
      </c>
      <c r="L1669" s="40" t="s">
        <v>4533</v>
      </c>
      <c r="M1669" s="40" t="s">
        <v>1283</v>
      </c>
      <c r="N1669" s="40" t="s">
        <v>26</v>
      </c>
      <c r="O1669" s="40" t="s">
        <v>26</v>
      </c>
      <c r="P1669" s="22" t="s">
        <v>4191</v>
      </c>
      <c r="Q1669" s="27">
        <v>42887</v>
      </c>
      <c r="R1669" s="25" t="s">
        <v>26</v>
      </c>
      <c r="S1669" s="25" t="s">
        <v>26</v>
      </c>
      <c r="T1669" s="25" t="s">
        <v>26</v>
      </c>
      <c r="U1669" s="27">
        <v>42905</v>
      </c>
      <c r="V1669" s="28" t="s">
        <v>25</v>
      </c>
      <c r="W1669" s="28" t="s">
        <v>24</v>
      </c>
      <c r="X1669" s="28" t="s">
        <v>24</v>
      </c>
      <c r="Y1669" s="38" t="s">
        <v>24</v>
      </c>
      <c r="Z1669" s="38" t="s">
        <v>24</v>
      </c>
      <c r="AA1669" s="38" t="s">
        <v>25</v>
      </c>
      <c r="AB1669" s="30" t="s">
        <v>24</v>
      </c>
      <c r="AC1669" s="28" t="s">
        <v>25</v>
      </c>
      <c r="AD1669" s="28" t="s">
        <v>24</v>
      </c>
      <c r="AE1669" s="28" t="s">
        <v>24</v>
      </c>
      <c r="AF1669" s="28" t="s">
        <v>24</v>
      </c>
      <c r="AG1669" s="28" t="s">
        <v>26</v>
      </c>
      <c r="AH1669" s="28" t="s">
        <v>26</v>
      </c>
      <c r="AI1669" s="32" t="s">
        <v>6760</v>
      </c>
      <c r="AJ1669" s="28" t="s">
        <v>4534</v>
      </c>
      <c r="AK1669" s="28" t="s">
        <v>26</v>
      </c>
      <c r="AL1669" s="28" t="s">
        <v>26</v>
      </c>
      <c r="AM1669" s="28" t="s">
        <v>26</v>
      </c>
      <c r="AN1669" s="28" t="s">
        <v>26</v>
      </c>
      <c r="AO1669" s="73" t="str">
        <f xml:space="preserve"> INDEX('parsed-whois-report-2018-02-09T'!$F$2:$F$1850, MATCH('MASTER--Enter Data'!E1669, 'parsed-whois-report-2018-02-09T'!$A$2:$A$1850, 0))</f>
        <v>Registered Original Registrant</v>
      </c>
      <c r="AP1669" s="39" t="s">
        <v>26</v>
      </c>
      <c r="AQ1669" s="32"/>
      <c r="AR1669" s="28" t="s">
        <v>26</v>
      </c>
      <c r="AS1669" s="46" t="str">
        <f t="shared" si="444"/>
        <v>bloomberg</v>
      </c>
      <c r="AT1669" s="46" t="str">
        <f xml:space="preserve"> INDEX('TM Grouping Lookup'!$B$2:$B$1870, MATCH(AS1669, 'TM Grouping Lookup'!$A$2:$A$1870, 0))</f>
        <v>Bloomberg</v>
      </c>
      <c r="AU1669" s="46" t="b">
        <f t="shared" si="441"/>
        <v>0</v>
      </c>
      <c r="AV1669" s="46" t="b">
        <f t="shared" si="441"/>
        <v>0</v>
      </c>
      <c r="AW1669" s="46" t="b">
        <f t="shared" si="441"/>
        <v>0</v>
      </c>
      <c r="AX1669" s="46" t="b">
        <f t="shared" si="441"/>
        <v>0</v>
      </c>
      <c r="AY1669" s="46" t="b">
        <f t="shared" si="441"/>
        <v>0</v>
      </c>
      <c r="AZ1669" s="46" t="b">
        <f t="shared" si="441"/>
        <v>0</v>
      </c>
      <c r="BA1669" s="46" t="b">
        <f t="shared" si="441"/>
        <v>0</v>
      </c>
      <c r="BB1669" s="46" t="b">
        <f t="shared" si="441"/>
        <v>0</v>
      </c>
      <c r="BC1669" s="46" t="b">
        <f t="shared" si="441"/>
        <v>0</v>
      </c>
      <c r="BD1669" s="46" t="b">
        <f t="shared" si="442"/>
        <v>0</v>
      </c>
      <c r="BE1669" s="46" t="b">
        <f t="shared" si="442"/>
        <v>0</v>
      </c>
      <c r="BF1669" s="46" t="b">
        <f t="shared" si="442"/>
        <v>0</v>
      </c>
      <c r="BG1669" s="46" t="b">
        <f t="shared" si="442"/>
        <v>0</v>
      </c>
      <c r="BH1669" s="46" t="b">
        <f t="shared" si="442"/>
        <v>0</v>
      </c>
      <c r="BI1669" s="46" t="b">
        <f t="shared" si="442"/>
        <v>0</v>
      </c>
      <c r="BJ1669" s="46" t="b">
        <f t="shared" si="442"/>
        <v>1</v>
      </c>
      <c r="BK1669" s="46" t="b">
        <f t="shared" si="442"/>
        <v>0</v>
      </c>
      <c r="BL1669" s="46" t="b">
        <f t="shared" si="442"/>
        <v>0</v>
      </c>
      <c r="BM1669" s="46" t="b">
        <f t="shared" si="443"/>
        <v>0</v>
      </c>
      <c r="BN1669" s="46" t="b">
        <f t="shared" si="443"/>
        <v>0</v>
      </c>
      <c r="BO1669" s="46" t="b">
        <f t="shared" si="443"/>
        <v>0</v>
      </c>
      <c r="BP1669" s="46" t="b">
        <f t="shared" si="443"/>
        <v>0</v>
      </c>
    </row>
    <row r="1670" spans="1:68" x14ac:dyDescent="0.35">
      <c r="A1670" s="23" t="s">
        <v>15</v>
      </c>
      <c r="B1670" s="24">
        <v>1734105</v>
      </c>
      <c r="C1670" s="24">
        <v>1</v>
      </c>
      <c r="D1670" s="30" t="s">
        <v>4535</v>
      </c>
      <c r="E1670" s="30" t="s">
        <v>4536</v>
      </c>
      <c r="F1670" s="30" t="s">
        <v>330</v>
      </c>
      <c r="G1670" s="28" t="s">
        <v>24</v>
      </c>
      <c r="H1670" s="30" t="s">
        <v>65</v>
      </c>
      <c r="I1670" s="31" t="s">
        <v>23</v>
      </c>
      <c r="J1670" s="40" t="s">
        <v>1550</v>
      </c>
      <c r="K1670" s="40" t="s">
        <v>1176</v>
      </c>
      <c r="L1670" s="40" t="s">
        <v>4537</v>
      </c>
      <c r="M1670" s="40" t="s">
        <v>1283</v>
      </c>
      <c r="N1670" s="40" t="s">
        <v>1552</v>
      </c>
      <c r="O1670" s="40" t="s">
        <v>26</v>
      </c>
      <c r="P1670" s="19" t="s">
        <v>1553</v>
      </c>
      <c r="Q1670" s="27">
        <v>42888</v>
      </c>
      <c r="R1670" s="25" t="s">
        <v>26</v>
      </c>
      <c r="S1670" s="25" t="s">
        <v>26</v>
      </c>
      <c r="T1670" s="25" t="s">
        <v>26</v>
      </c>
      <c r="U1670" s="27">
        <v>42907</v>
      </c>
      <c r="V1670" s="28" t="s">
        <v>25</v>
      </c>
      <c r="W1670" s="28" t="s">
        <v>24</v>
      </c>
      <c r="X1670" s="28" t="s">
        <v>24</v>
      </c>
      <c r="Y1670" s="38" t="s">
        <v>24</v>
      </c>
      <c r="Z1670" s="38" t="s">
        <v>24</v>
      </c>
      <c r="AA1670" s="38" t="s">
        <v>25</v>
      </c>
      <c r="AB1670" s="30" t="s">
        <v>24</v>
      </c>
      <c r="AC1670" s="28" t="s">
        <v>25</v>
      </c>
      <c r="AD1670" s="28" t="s">
        <v>24</v>
      </c>
      <c r="AE1670" s="28" t="s">
        <v>24</v>
      </c>
      <c r="AF1670" s="28" t="s">
        <v>25</v>
      </c>
      <c r="AG1670" s="28" t="s">
        <v>26</v>
      </c>
      <c r="AH1670" s="28" t="s">
        <v>26</v>
      </c>
      <c r="AI1670" s="32" t="s">
        <v>6760</v>
      </c>
      <c r="AJ1670" s="28" t="s">
        <v>4538</v>
      </c>
      <c r="AK1670" s="28" t="s">
        <v>26</v>
      </c>
      <c r="AL1670" s="28" t="s">
        <v>26</v>
      </c>
      <c r="AM1670" s="28" t="s">
        <v>26</v>
      </c>
      <c r="AN1670" s="28" t="s">
        <v>26</v>
      </c>
      <c r="AO1670" s="73" t="str">
        <f xml:space="preserve"> INDEX('parsed-whois-report-2018-02-09T'!$F$2:$F$1850, MATCH('MASTER--Enter Data'!E1670, 'parsed-whois-report-2018-02-09T'!$A$2:$A$1850, 0))</f>
        <v>Registered New Registrant</v>
      </c>
      <c r="AP1670" s="39" t="s">
        <v>26</v>
      </c>
      <c r="AQ1670" s="32"/>
      <c r="AR1670" s="28" t="s">
        <v>26</v>
      </c>
      <c r="AS1670" s="46" t="str">
        <f t="shared" si="444"/>
        <v>morganstanleychina</v>
      </c>
      <c r="AT1670" s="46" t="str">
        <f xml:space="preserve"> INDEX('TM Grouping Lookup'!$B$2:$B$1870, MATCH(AS1670, 'TM Grouping Lookup'!$A$2:$A$1870, 0))</f>
        <v>Morgan Stanley</v>
      </c>
      <c r="AU1670" s="46" t="b">
        <f t="shared" si="441"/>
        <v>0</v>
      </c>
      <c r="AV1670" s="46" t="b">
        <f t="shared" si="441"/>
        <v>0</v>
      </c>
      <c r="AW1670" s="46" t="b">
        <f t="shared" si="441"/>
        <v>0</v>
      </c>
      <c r="AX1670" s="46" t="b">
        <f t="shared" si="441"/>
        <v>0</v>
      </c>
      <c r="AY1670" s="46" t="b">
        <f t="shared" si="441"/>
        <v>0</v>
      </c>
      <c r="AZ1670" s="46" t="b">
        <f t="shared" si="441"/>
        <v>0</v>
      </c>
      <c r="BA1670" s="46" t="b">
        <f t="shared" si="441"/>
        <v>0</v>
      </c>
      <c r="BB1670" s="46" t="b">
        <f t="shared" si="441"/>
        <v>0</v>
      </c>
      <c r="BC1670" s="46" t="b">
        <f t="shared" si="441"/>
        <v>0</v>
      </c>
      <c r="BD1670" s="46" t="b">
        <f t="shared" si="442"/>
        <v>0</v>
      </c>
      <c r="BE1670" s="46" t="b">
        <f t="shared" si="442"/>
        <v>0</v>
      </c>
      <c r="BF1670" s="46" t="b">
        <f t="shared" si="442"/>
        <v>0</v>
      </c>
      <c r="BG1670" s="46" t="b">
        <f t="shared" si="442"/>
        <v>0</v>
      </c>
      <c r="BH1670" s="46" t="b">
        <f t="shared" si="442"/>
        <v>0</v>
      </c>
      <c r="BI1670" s="46" t="b">
        <f t="shared" si="442"/>
        <v>0</v>
      </c>
      <c r="BJ1670" s="46" t="b">
        <f t="shared" si="442"/>
        <v>1</v>
      </c>
      <c r="BK1670" s="46" t="b">
        <f t="shared" si="442"/>
        <v>0</v>
      </c>
      <c r="BL1670" s="46" t="b">
        <f t="shared" si="442"/>
        <v>0</v>
      </c>
      <c r="BM1670" s="46" t="b">
        <f t="shared" si="443"/>
        <v>0</v>
      </c>
      <c r="BN1670" s="46" t="b">
        <f t="shared" si="443"/>
        <v>0</v>
      </c>
      <c r="BO1670" s="46" t="b">
        <f t="shared" si="443"/>
        <v>0</v>
      </c>
      <c r="BP1670" s="46" t="b">
        <f t="shared" si="443"/>
        <v>0</v>
      </c>
    </row>
    <row r="1671" spans="1:68" x14ac:dyDescent="0.35">
      <c r="A1671" s="23" t="s">
        <v>15</v>
      </c>
      <c r="B1671" s="24">
        <v>1734288</v>
      </c>
      <c r="C1671" s="24">
        <v>1</v>
      </c>
      <c r="D1671" s="30" t="s">
        <v>4539</v>
      </c>
      <c r="E1671" s="30" t="s">
        <v>492</v>
      </c>
      <c r="F1671" s="30" t="s">
        <v>493</v>
      </c>
      <c r="G1671" s="28" t="s">
        <v>24</v>
      </c>
      <c r="H1671" s="30" t="s">
        <v>65</v>
      </c>
      <c r="I1671" s="31" t="s">
        <v>23</v>
      </c>
      <c r="J1671" s="40" t="s">
        <v>1550</v>
      </c>
      <c r="K1671" s="40" t="s">
        <v>1176</v>
      </c>
      <c r="L1671" s="40" t="s">
        <v>4540</v>
      </c>
      <c r="M1671" s="40" t="s">
        <v>1283</v>
      </c>
      <c r="N1671" s="40" t="s">
        <v>1552</v>
      </c>
      <c r="O1671" s="40" t="s">
        <v>26</v>
      </c>
      <c r="P1671" s="19" t="s">
        <v>1553</v>
      </c>
      <c r="Q1671" s="27">
        <v>42891</v>
      </c>
      <c r="R1671" s="25" t="s">
        <v>26</v>
      </c>
      <c r="S1671" s="25" t="s">
        <v>26</v>
      </c>
      <c r="T1671" s="25" t="s">
        <v>26</v>
      </c>
      <c r="U1671" s="27">
        <v>42908</v>
      </c>
      <c r="V1671" s="28" t="s">
        <v>25</v>
      </c>
      <c r="W1671" s="28" t="s">
        <v>24</v>
      </c>
      <c r="X1671" s="28" t="s">
        <v>24</v>
      </c>
      <c r="Y1671" s="38" t="s">
        <v>24</v>
      </c>
      <c r="Z1671" s="38" t="s">
        <v>24</v>
      </c>
      <c r="AA1671" s="38" t="s">
        <v>25</v>
      </c>
      <c r="AB1671" s="30" t="s">
        <v>24</v>
      </c>
      <c r="AC1671" s="28" t="s">
        <v>25</v>
      </c>
      <c r="AD1671" s="28" t="s">
        <v>24</v>
      </c>
      <c r="AE1671" s="28" t="s">
        <v>24</v>
      </c>
      <c r="AF1671" s="28" t="s">
        <v>25</v>
      </c>
      <c r="AG1671" s="28" t="s">
        <v>26</v>
      </c>
      <c r="AH1671" s="28" t="s">
        <v>26</v>
      </c>
      <c r="AI1671" s="32" t="s">
        <v>6760</v>
      </c>
      <c r="AJ1671" s="28" t="s">
        <v>4541</v>
      </c>
      <c r="AK1671" s="28" t="s">
        <v>26</v>
      </c>
      <c r="AL1671" s="28" t="s">
        <v>26</v>
      </c>
      <c r="AM1671" s="28" t="s">
        <v>26</v>
      </c>
      <c r="AN1671" s="28" t="s">
        <v>26</v>
      </c>
      <c r="AO1671" s="73" t="str">
        <f xml:space="preserve"> INDEX('parsed-whois-report-2018-02-09T'!$F$2:$F$1850, MATCH('MASTER--Enter Data'!E1671, 'parsed-whois-report-2018-02-09T'!$A$2:$A$1850, 0))</f>
        <v>Registered New Registrant</v>
      </c>
      <c r="AP1671" s="39" t="s">
        <v>26</v>
      </c>
      <c r="AQ1671" s="32"/>
      <c r="AR1671" s="28" t="s">
        <v>26</v>
      </c>
      <c r="AS1671" s="46" t="str">
        <f t="shared" si="444"/>
        <v>morganstanley</v>
      </c>
      <c r="AT1671" s="46" t="str">
        <f xml:space="preserve"> INDEX('TM Grouping Lookup'!$B$2:$B$1870, MATCH(AS1671, 'TM Grouping Lookup'!$A$2:$A$1870, 0))</f>
        <v>Morgan Stanley</v>
      </c>
      <c r="AU1671" s="46" t="b">
        <f t="shared" si="441"/>
        <v>0</v>
      </c>
      <c r="AV1671" s="46" t="b">
        <f t="shared" si="441"/>
        <v>0</v>
      </c>
      <c r="AW1671" s="46" t="b">
        <f t="shared" si="441"/>
        <v>0</v>
      </c>
      <c r="AX1671" s="46" t="b">
        <f t="shared" si="441"/>
        <v>0</v>
      </c>
      <c r="AY1671" s="46" t="b">
        <f t="shared" si="441"/>
        <v>0</v>
      </c>
      <c r="AZ1671" s="46" t="b">
        <f t="shared" si="441"/>
        <v>0</v>
      </c>
      <c r="BA1671" s="46" t="b">
        <f t="shared" si="441"/>
        <v>0</v>
      </c>
      <c r="BB1671" s="46" t="b">
        <f t="shared" si="441"/>
        <v>0</v>
      </c>
      <c r="BC1671" s="46" t="b">
        <f t="shared" si="441"/>
        <v>0</v>
      </c>
      <c r="BD1671" s="46" t="b">
        <f t="shared" si="442"/>
        <v>0</v>
      </c>
      <c r="BE1671" s="46" t="b">
        <f t="shared" si="442"/>
        <v>0</v>
      </c>
      <c r="BF1671" s="46" t="b">
        <f t="shared" si="442"/>
        <v>0</v>
      </c>
      <c r="BG1671" s="46" t="b">
        <f t="shared" si="442"/>
        <v>0</v>
      </c>
      <c r="BH1671" s="46" t="b">
        <f t="shared" si="442"/>
        <v>0</v>
      </c>
      <c r="BI1671" s="46" t="b">
        <f t="shared" si="442"/>
        <v>0</v>
      </c>
      <c r="BJ1671" s="46" t="b">
        <f t="shared" si="442"/>
        <v>1</v>
      </c>
      <c r="BK1671" s="46" t="b">
        <f t="shared" si="442"/>
        <v>0</v>
      </c>
      <c r="BL1671" s="46" t="b">
        <f t="shared" si="442"/>
        <v>0</v>
      </c>
      <c r="BM1671" s="46" t="b">
        <f t="shared" si="443"/>
        <v>0</v>
      </c>
      <c r="BN1671" s="46" t="b">
        <f t="shared" si="443"/>
        <v>0</v>
      </c>
      <c r="BO1671" s="46" t="b">
        <f t="shared" si="443"/>
        <v>0</v>
      </c>
      <c r="BP1671" s="46" t="b">
        <f t="shared" si="443"/>
        <v>0</v>
      </c>
    </row>
    <row r="1672" spans="1:68" x14ac:dyDescent="0.35">
      <c r="A1672" s="23" t="s">
        <v>15</v>
      </c>
      <c r="B1672" s="24">
        <v>1734622</v>
      </c>
      <c r="C1672" s="24">
        <v>1</v>
      </c>
      <c r="D1672" s="30" t="s">
        <v>4542</v>
      </c>
      <c r="E1672" s="30" t="s">
        <v>4543</v>
      </c>
      <c r="F1672" s="30" t="s">
        <v>235</v>
      </c>
      <c r="G1672" s="28" t="s">
        <v>24</v>
      </c>
      <c r="H1672" s="30" t="s">
        <v>65</v>
      </c>
      <c r="I1672" s="31" t="s">
        <v>23</v>
      </c>
      <c r="J1672" s="40" t="s">
        <v>4544</v>
      </c>
      <c r="K1672" s="40" t="s">
        <v>1176</v>
      </c>
      <c r="L1672" s="40" t="s">
        <v>4545</v>
      </c>
      <c r="M1672" s="40" t="s">
        <v>4546</v>
      </c>
      <c r="N1672" s="40" t="s">
        <v>4075</v>
      </c>
      <c r="O1672" s="40" t="s">
        <v>26</v>
      </c>
      <c r="P1672" s="19" t="s">
        <v>1553</v>
      </c>
      <c r="Q1672" s="27">
        <v>42892</v>
      </c>
      <c r="R1672" s="25" t="s">
        <v>26</v>
      </c>
      <c r="S1672" s="25" t="s">
        <v>26</v>
      </c>
      <c r="T1672" s="25" t="s">
        <v>26</v>
      </c>
      <c r="U1672" s="27">
        <v>42910</v>
      </c>
      <c r="V1672" s="28" t="s">
        <v>24</v>
      </c>
      <c r="W1672" s="28" t="s">
        <v>25</v>
      </c>
      <c r="X1672" s="28" t="s">
        <v>24</v>
      </c>
      <c r="Y1672" s="38" t="s">
        <v>24</v>
      </c>
      <c r="Z1672" s="38" t="s">
        <v>24</v>
      </c>
      <c r="AA1672" s="38" t="s">
        <v>25</v>
      </c>
      <c r="AB1672" s="30" t="s">
        <v>24</v>
      </c>
      <c r="AC1672" s="28" t="s">
        <v>25</v>
      </c>
      <c r="AD1672" s="28" t="s">
        <v>24</v>
      </c>
      <c r="AE1672" s="28" t="s">
        <v>24</v>
      </c>
      <c r="AF1672" s="28" t="s">
        <v>25</v>
      </c>
      <c r="AG1672" s="28" t="s">
        <v>26</v>
      </c>
      <c r="AH1672" s="28" t="s">
        <v>26</v>
      </c>
      <c r="AI1672" s="28" t="s">
        <v>2626</v>
      </c>
      <c r="AJ1672" s="28" t="s">
        <v>4547</v>
      </c>
      <c r="AK1672" s="28" t="s">
        <v>26</v>
      </c>
      <c r="AL1672" s="28" t="s">
        <v>26</v>
      </c>
      <c r="AM1672" s="28" t="s">
        <v>26</v>
      </c>
      <c r="AN1672" s="28" t="s">
        <v>26</v>
      </c>
      <c r="AO1672" s="73" t="str">
        <f xml:space="preserve"> INDEX('parsed-whois-report-2018-02-09T'!$F$2:$F$1850, MATCH('MASTER--Enter Data'!E1672, 'parsed-whois-report-2018-02-09T'!$A$2:$A$1850, 0))</f>
        <v>Registered Original Registrant</v>
      </c>
      <c r="AP1672" s="39" t="s">
        <v>26</v>
      </c>
      <c r="AQ1672" s="32"/>
      <c r="AR1672" s="28" t="s">
        <v>26</v>
      </c>
      <c r="AS1672" s="46" t="str">
        <f t="shared" si="444"/>
        <v>anastasiabeverlygiveaway</v>
      </c>
      <c r="AT1672" s="46" t="str">
        <f xml:space="preserve"> INDEX('TM Grouping Lookup'!$B$2:$B$1870, MATCH(AS1672, 'TM Grouping Lookup'!$A$2:$A$1870, 0))</f>
        <v>Anastasia Beverly Hills</v>
      </c>
      <c r="AU1672" s="46" t="b">
        <f t="shared" si="441"/>
        <v>0</v>
      </c>
      <c r="AV1672" s="46" t="b">
        <f t="shared" si="441"/>
        <v>0</v>
      </c>
      <c r="AW1672" s="46" t="b">
        <f t="shared" si="441"/>
        <v>0</v>
      </c>
      <c r="AX1672" s="46" t="b">
        <f t="shared" si="441"/>
        <v>0</v>
      </c>
      <c r="AY1672" s="46" t="b">
        <f t="shared" si="441"/>
        <v>0</v>
      </c>
      <c r="AZ1672" s="46" t="b">
        <f t="shared" si="441"/>
        <v>0</v>
      </c>
      <c r="BA1672" s="46" t="b">
        <f t="shared" si="441"/>
        <v>0</v>
      </c>
      <c r="BB1672" s="46" t="b">
        <f t="shared" si="441"/>
        <v>0</v>
      </c>
      <c r="BC1672" s="46" t="b">
        <f t="shared" si="441"/>
        <v>0</v>
      </c>
      <c r="BD1672" s="46" t="b">
        <f t="shared" si="442"/>
        <v>0</v>
      </c>
      <c r="BE1672" s="46" t="b">
        <f t="shared" si="442"/>
        <v>0</v>
      </c>
      <c r="BF1672" s="46" t="b">
        <f t="shared" si="442"/>
        <v>0</v>
      </c>
      <c r="BG1672" s="46" t="b">
        <f t="shared" si="442"/>
        <v>1</v>
      </c>
      <c r="BH1672" s="46" t="b">
        <f t="shared" si="442"/>
        <v>0</v>
      </c>
      <c r="BI1672" s="46" t="b">
        <f t="shared" si="442"/>
        <v>0</v>
      </c>
      <c r="BJ1672" s="46" t="b">
        <f t="shared" si="442"/>
        <v>0</v>
      </c>
      <c r="BK1672" s="46" t="b">
        <f t="shared" si="442"/>
        <v>0</v>
      </c>
      <c r="BL1672" s="46" t="b">
        <f t="shared" si="442"/>
        <v>0</v>
      </c>
      <c r="BM1672" s="46" t="b">
        <f t="shared" si="443"/>
        <v>0</v>
      </c>
      <c r="BN1672" s="46" t="b">
        <f t="shared" si="443"/>
        <v>0</v>
      </c>
      <c r="BO1672" s="46" t="b">
        <f t="shared" si="443"/>
        <v>0</v>
      </c>
      <c r="BP1672" s="46" t="b">
        <f t="shared" si="443"/>
        <v>0</v>
      </c>
    </row>
    <row r="1673" spans="1:68" x14ac:dyDescent="0.35">
      <c r="A1673" s="23" t="s">
        <v>15</v>
      </c>
      <c r="B1673" s="24">
        <v>1734986</v>
      </c>
      <c r="C1673" s="24">
        <v>1</v>
      </c>
      <c r="D1673" s="30" t="s">
        <v>4548</v>
      </c>
      <c r="E1673" s="30" t="s">
        <v>4549</v>
      </c>
      <c r="F1673" s="30" t="s">
        <v>235</v>
      </c>
      <c r="G1673" s="28" t="s">
        <v>24</v>
      </c>
      <c r="H1673" s="30" t="s">
        <v>65</v>
      </c>
      <c r="I1673" s="31" t="s">
        <v>23</v>
      </c>
      <c r="J1673" s="40" t="s">
        <v>2555</v>
      </c>
      <c r="K1673" s="40" t="s">
        <v>1176</v>
      </c>
      <c r="L1673" s="40" t="s">
        <v>4550</v>
      </c>
      <c r="M1673" s="40" t="s">
        <v>1401</v>
      </c>
      <c r="N1673" s="40" t="s">
        <v>4551</v>
      </c>
      <c r="O1673" s="40" t="s">
        <v>26</v>
      </c>
      <c r="P1673" s="22" t="s">
        <v>1559</v>
      </c>
      <c r="Q1673" s="27">
        <v>42894</v>
      </c>
      <c r="R1673" s="25" t="s">
        <v>26</v>
      </c>
      <c r="S1673" s="25" t="s">
        <v>26</v>
      </c>
      <c r="T1673" s="25" t="s">
        <v>26</v>
      </c>
      <c r="U1673" s="27">
        <v>42912</v>
      </c>
      <c r="V1673" s="28" t="s">
        <v>25</v>
      </c>
      <c r="W1673" s="28" t="s">
        <v>24</v>
      </c>
      <c r="X1673" s="28" t="s">
        <v>24</v>
      </c>
      <c r="Y1673" s="38" t="s">
        <v>24</v>
      </c>
      <c r="Z1673" s="38" t="s">
        <v>25</v>
      </c>
      <c r="AA1673" s="38" t="s">
        <v>24</v>
      </c>
      <c r="AB1673" s="30" t="s">
        <v>25</v>
      </c>
      <c r="AC1673" s="28" t="s">
        <v>25</v>
      </c>
      <c r="AD1673" s="28" t="s">
        <v>24</v>
      </c>
      <c r="AE1673" s="28" t="s">
        <v>24</v>
      </c>
      <c r="AF1673" s="28" t="s">
        <v>25</v>
      </c>
      <c r="AG1673" s="28" t="s">
        <v>26</v>
      </c>
      <c r="AH1673" s="28" t="s">
        <v>26</v>
      </c>
      <c r="AI1673" s="32" t="s">
        <v>6760</v>
      </c>
      <c r="AJ1673" s="28" t="s">
        <v>4552</v>
      </c>
      <c r="AK1673" s="28" t="s">
        <v>26</v>
      </c>
      <c r="AL1673" s="28" t="s">
        <v>26</v>
      </c>
      <c r="AM1673" s="28" t="s">
        <v>26</v>
      </c>
      <c r="AN1673" s="28" t="s">
        <v>26</v>
      </c>
      <c r="AO1673" s="73" t="str">
        <f xml:space="preserve"> INDEX('parsed-whois-report-2018-02-09T'!$F$2:$F$1850, MATCH('MASTER--Enter Data'!E1673, 'parsed-whois-report-2018-02-09T'!$A$2:$A$1850, 0))</f>
        <v>Registered Original Registrant</v>
      </c>
      <c r="AP1673" s="39" t="s">
        <v>26</v>
      </c>
      <c r="AQ1673" s="32"/>
      <c r="AR1673" s="28" t="s">
        <v>26</v>
      </c>
      <c r="AS1673" s="46" t="str">
        <f t="shared" si="444"/>
        <v>lunarpages</v>
      </c>
      <c r="AT1673" s="46" t="str">
        <f xml:space="preserve"> INDEX('TM Grouping Lookup'!$B$2:$B$1870, MATCH(AS1673, 'TM Grouping Lookup'!$A$2:$A$1870, 0))</f>
        <v>Lunarpages</v>
      </c>
      <c r="AU1673" s="46" t="b">
        <f t="shared" ref="AU1673:BC1682" si="445" xml:space="preserve"> ISNUMBER(SEARCH(RIGHT(AU$2,LEN(AU$2) - SEARCH(": ", AU$2, 1) -1), $AG1673))</f>
        <v>0</v>
      </c>
      <c r="AV1673" s="46" t="b">
        <f t="shared" si="445"/>
        <v>0</v>
      </c>
      <c r="AW1673" s="46" t="b">
        <f t="shared" si="445"/>
        <v>0</v>
      </c>
      <c r="AX1673" s="46" t="b">
        <f t="shared" si="445"/>
        <v>0</v>
      </c>
      <c r="AY1673" s="46" t="b">
        <f t="shared" si="445"/>
        <v>0</v>
      </c>
      <c r="AZ1673" s="46" t="b">
        <f t="shared" si="445"/>
        <v>0</v>
      </c>
      <c r="BA1673" s="46" t="b">
        <f t="shared" si="445"/>
        <v>0</v>
      </c>
      <c r="BB1673" s="46" t="b">
        <f t="shared" si="445"/>
        <v>0</v>
      </c>
      <c r="BC1673" s="46" t="b">
        <f t="shared" si="445"/>
        <v>0</v>
      </c>
      <c r="BD1673" s="46" t="b">
        <f t="shared" ref="BD1673:BL1682" si="446" xml:space="preserve"> ISNUMBER(SEARCH(RIGHT(BD$2,LEN(BD$2) - SEARCH(": ", BD$2, 1) -1), $AI1673))</f>
        <v>0</v>
      </c>
      <c r="BE1673" s="46" t="b">
        <f t="shared" si="446"/>
        <v>0</v>
      </c>
      <c r="BF1673" s="46" t="b">
        <f t="shared" si="446"/>
        <v>0</v>
      </c>
      <c r="BG1673" s="46" t="b">
        <f t="shared" si="446"/>
        <v>0</v>
      </c>
      <c r="BH1673" s="46" t="b">
        <f t="shared" si="446"/>
        <v>0</v>
      </c>
      <c r="BI1673" s="46" t="b">
        <f t="shared" si="446"/>
        <v>0</v>
      </c>
      <c r="BJ1673" s="46" t="b">
        <f t="shared" si="446"/>
        <v>1</v>
      </c>
      <c r="BK1673" s="46" t="b">
        <f t="shared" si="446"/>
        <v>0</v>
      </c>
      <c r="BL1673" s="46" t="b">
        <f t="shared" si="446"/>
        <v>0</v>
      </c>
      <c r="BM1673" s="46" t="b">
        <f t="shared" si="443"/>
        <v>0</v>
      </c>
      <c r="BN1673" s="46" t="b">
        <f t="shared" si="443"/>
        <v>0</v>
      </c>
      <c r="BO1673" s="46" t="b">
        <f t="shared" si="443"/>
        <v>0</v>
      </c>
      <c r="BP1673" s="46" t="b">
        <f t="shared" si="443"/>
        <v>0</v>
      </c>
    </row>
    <row r="1674" spans="1:68" x14ac:dyDescent="0.35">
      <c r="A1674" s="23" t="s">
        <v>15</v>
      </c>
      <c r="B1674" s="24">
        <v>1734989</v>
      </c>
      <c r="C1674" s="24">
        <v>1</v>
      </c>
      <c r="D1674" s="30" t="s">
        <v>4553</v>
      </c>
      <c r="E1674" s="30" t="s">
        <v>4554</v>
      </c>
      <c r="F1674" s="30" t="s">
        <v>3012</v>
      </c>
      <c r="G1674" s="28" t="s">
        <v>24</v>
      </c>
      <c r="H1674" s="30" t="s">
        <v>65</v>
      </c>
      <c r="I1674" s="31" t="s">
        <v>23</v>
      </c>
      <c r="J1674" s="40" t="s">
        <v>4555</v>
      </c>
      <c r="K1674" s="40" t="s">
        <v>1262</v>
      </c>
      <c r="L1674" s="40" t="s">
        <v>4556</v>
      </c>
      <c r="M1674" s="40" t="s">
        <v>1267</v>
      </c>
      <c r="N1674" s="40" t="s">
        <v>2447</v>
      </c>
      <c r="O1674" s="40" t="s">
        <v>26</v>
      </c>
      <c r="P1674" s="19" t="s">
        <v>1830</v>
      </c>
      <c r="Q1674" s="27">
        <v>42894</v>
      </c>
      <c r="R1674" s="25" t="s">
        <v>26</v>
      </c>
      <c r="S1674" s="25" t="s">
        <v>26</v>
      </c>
      <c r="T1674" s="25" t="s">
        <v>26</v>
      </c>
      <c r="U1674" s="27">
        <v>42914</v>
      </c>
      <c r="V1674" s="28" t="s">
        <v>25</v>
      </c>
      <c r="W1674" s="28" t="s">
        <v>24</v>
      </c>
      <c r="X1674" s="28" t="s">
        <v>24</v>
      </c>
      <c r="Y1674" s="38" t="s">
        <v>24</v>
      </c>
      <c r="Z1674" s="38" t="s">
        <v>24</v>
      </c>
      <c r="AA1674" s="38" t="s">
        <v>25</v>
      </c>
      <c r="AB1674" s="30" t="s">
        <v>25</v>
      </c>
      <c r="AC1674" s="28" t="s">
        <v>25</v>
      </c>
      <c r="AD1674" s="28" t="s">
        <v>24</v>
      </c>
      <c r="AE1674" s="28" t="s">
        <v>24</v>
      </c>
      <c r="AF1674" s="28" t="s">
        <v>25</v>
      </c>
      <c r="AG1674" s="28" t="s">
        <v>26</v>
      </c>
      <c r="AH1674" s="28" t="s">
        <v>26</v>
      </c>
      <c r="AI1674" s="32" t="s">
        <v>6760</v>
      </c>
      <c r="AJ1674" s="28" t="s">
        <v>4557</v>
      </c>
      <c r="AK1674" s="28" t="s">
        <v>26</v>
      </c>
      <c r="AL1674" s="28" t="s">
        <v>26</v>
      </c>
      <c r="AM1674" s="28" t="s">
        <v>26</v>
      </c>
      <c r="AN1674" s="28" t="s">
        <v>26</v>
      </c>
      <c r="AO1674" s="73" t="str">
        <f xml:space="preserve"> INDEX('parsed-whois-report-2018-02-09T'!$F$2:$F$1850, MATCH('MASTER--Enter Data'!E1674, 'parsed-whois-report-2018-02-09T'!$A$2:$A$1850, 0))</f>
        <v>Registered Original Registrant</v>
      </c>
      <c r="AP1674" s="39" t="s">
        <v>26</v>
      </c>
      <c r="AQ1674" s="32"/>
      <c r="AR1674" s="28" t="s">
        <v>26</v>
      </c>
      <c r="AS1674" s="46" t="str">
        <f t="shared" si="444"/>
        <v>schneider-electric</v>
      </c>
      <c r="AT1674" s="46" t="str">
        <f xml:space="preserve"> INDEX('TM Grouping Lookup'!$B$2:$B$1870, MATCH(AS1674, 'TM Grouping Lookup'!$A$2:$A$1870, 0))</f>
        <v>Schneider Electric</v>
      </c>
      <c r="AU1674" s="46" t="b">
        <f t="shared" si="445"/>
        <v>0</v>
      </c>
      <c r="AV1674" s="46" t="b">
        <f t="shared" si="445"/>
        <v>0</v>
      </c>
      <c r="AW1674" s="46" t="b">
        <f t="shared" si="445"/>
        <v>0</v>
      </c>
      <c r="AX1674" s="46" t="b">
        <f t="shared" si="445"/>
        <v>0</v>
      </c>
      <c r="AY1674" s="46" t="b">
        <f t="shared" si="445"/>
        <v>0</v>
      </c>
      <c r="AZ1674" s="46" t="b">
        <f t="shared" si="445"/>
        <v>0</v>
      </c>
      <c r="BA1674" s="46" t="b">
        <f t="shared" si="445"/>
        <v>0</v>
      </c>
      <c r="BB1674" s="46" t="b">
        <f t="shared" si="445"/>
        <v>0</v>
      </c>
      <c r="BC1674" s="46" t="b">
        <f t="shared" si="445"/>
        <v>0</v>
      </c>
      <c r="BD1674" s="46" t="b">
        <f t="shared" si="446"/>
        <v>0</v>
      </c>
      <c r="BE1674" s="46" t="b">
        <f t="shared" si="446"/>
        <v>0</v>
      </c>
      <c r="BF1674" s="46" t="b">
        <f t="shared" si="446"/>
        <v>0</v>
      </c>
      <c r="BG1674" s="46" t="b">
        <f t="shared" si="446"/>
        <v>0</v>
      </c>
      <c r="BH1674" s="46" t="b">
        <f t="shared" si="446"/>
        <v>0</v>
      </c>
      <c r="BI1674" s="46" t="b">
        <f t="shared" si="446"/>
        <v>0</v>
      </c>
      <c r="BJ1674" s="46" t="b">
        <f t="shared" si="446"/>
        <v>1</v>
      </c>
      <c r="BK1674" s="46" t="b">
        <f t="shared" si="446"/>
        <v>0</v>
      </c>
      <c r="BL1674" s="46" t="b">
        <f t="shared" si="446"/>
        <v>0</v>
      </c>
      <c r="BM1674" s="46" t="b">
        <f t="shared" si="443"/>
        <v>0</v>
      </c>
      <c r="BN1674" s="46" t="b">
        <f t="shared" si="443"/>
        <v>0</v>
      </c>
      <c r="BO1674" s="46" t="b">
        <f t="shared" si="443"/>
        <v>0</v>
      </c>
      <c r="BP1674" s="46" t="b">
        <f t="shared" si="443"/>
        <v>0</v>
      </c>
    </row>
    <row r="1675" spans="1:68" x14ac:dyDescent="0.35">
      <c r="A1675" s="23" t="s">
        <v>15</v>
      </c>
      <c r="B1675" s="24">
        <v>1734990</v>
      </c>
      <c r="C1675" s="24">
        <v>1</v>
      </c>
      <c r="D1675" s="30" t="s">
        <v>4558</v>
      </c>
      <c r="E1675" s="30" t="s">
        <v>4559</v>
      </c>
      <c r="F1675" s="30" t="s">
        <v>2915</v>
      </c>
      <c r="G1675" s="28" t="s">
        <v>24</v>
      </c>
      <c r="H1675" s="30" t="s">
        <v>65</v>
      </c>
      <c r="I1675" s="31" t="s">
        <v>23</v>
      </c>
      <c r="J1675" s="40" t="s">
        <v>4555</v>
      </c>
      <c r="K1675" s="40" t="s">
        <v>1262</v>
      </c>
      <c r="L1675" s="40" t="s">
        <v>4560</v>
      </c>
      <c r="M1675" s="40" t="s">
        <v>1342</v>
      </c>
      <c r="N1675" s="40" t="s">
        <v>2447</v>
      </c>
      <c r="O1675" s="40" t="s">
        <v>26</v>
      </c>
      <c r="P1675" s="22" t="s">
        <v>1559</v>
      </c>
      <c r="Q1675" s="27">
        <v>42895</v>
      </c>
      <c r="R1675" s="25" t="s">
        <v>26</v>
      </c>
      <c r="S1675" s="25" t="s">
        <v>26</v>
      </c>
      <c r="T1675" s="25" t="s">
        <v>26</v>
      </c>
      <c r="U1675" s="27">
        <v>42913</v>
      </c>
      <c r="V1675" s="28" t="s">
        <v>25</v>
      </c>
      <c r="W1675" s="28" t="s">
        <v>24</v>
      </c>
      <c r="X1675" s="28" t="s">
        <v>24</v>
      </c>
      <c r="Y1675" s="38" t="s">
        <v>24</v>
      </c>
      <c r="Z1675" s="38" t="s">
        <v>24</v>
      </c>
      <c r="AA1675" s="38" t="s">
        <v>25</v>
      </c>
      <c r="AB1675" s="30" t="s">
        <v>25</v>
      </c>
      <c r="AC1675" s="28" t="s">
        <v>25</v>
      </c>
      <c r="AD1675" s="28" t="s">
        <v>24</v>
      </c>
      <c r="AE1675" s="28" t="s">
        <v>24</v>
      </c>
      <c r="AF1675" s="28" t="s">
        <v>25</v>
      </c>
      <c r="AG1675" s="28" t="s">
        <v>26</v>
      </c>
      <c r="AH1675" s="28" t="s">
        <v>26</v>
      </c>
      <c r="AI1675" s="32" t="s">
        <v>6760</v>
      </c>
      <c r="AJ1675" s="28" t="s">
        <v>4552</v>
      </c>
      <c r="AK1675" s="28" t="s">
        <v>26</v>
      </c>
      <c r="AL1675" s="28" t="s">
        <v>26</v>
      </c>
      <c r="AM1675" s="28" t="s">
        <v>26</v>
      </c>
      <c r="AN1675" s="28" t="s">
        <v>26</v>
      </c>
      <c r="AO1675" s="73" t="str">
        <f xml:space="preserve"> INDEX('parsed-whois-report-2018-02-09T'!$F$2:$F$1850, MATCH('MASTER--Enter Data'!E1675, 'parsed-whois-report-2018-02-09T'!$A$2:$A$1850, 0))</f>
        <v>Registered Original Registrant</v>
      </c>
      <c r="AP1675" s="39" t="s">
        <v>26</v>
      </c>
      <c r="AQ1675" s="32"/>
      <c r="AR1675" s="28" t="s">
        <v>26</v>
      </c>
      <c r="AS1675" s="46" t="str">
        <f t="shared" si="444"/>
        <v>schneiderelectric</v>
      </c>
      <c r="AT1675" s="46" t="str">
        <f xml:space="preserve"> INDEX('TM Grouping Lookup'!$B$2:$B$1870, MATCH(AS1675, 'TM Grouping Lookup'!$A$2:$A$1870, 0))</f>
        <v>Schneider Electric</v>
      </c>
      <c r="AU1675" s="46" t="b">
        <f t="shared" si="445"/>
        <v>0</v>
      </c>
      <c r="AV1675" s="46" t="b">
        <f t="shared" si="445"/>
        <v>0</v>
      </c>
      <c r="AW1675" s="46" t="b">
        <f t="shared" si="445"/>
        <v>0</v>
      </c>
      <c r="AX1675" s="46" t="b">
        <f t="shared" si="445"/>
        <v>0</v>
      </c>
      <c r="AY1675" s="46" t="b">
        <f t="shared" si="445"/>
        <v>0</v>
      </c>
      <c r="AZ1675" s="46" t="b">
        <f t="shared" si="445"/>
        <v>0</v>
      </c>
      <c r="BA1675" s="46" t="b">
        <f t="shared" si="445"/>
        <v>0</v>
      </c>
      <c r="BB1675" s="46" t="b">
        <f t="shared" si="445"/>
        <v>0</v>
      </c>
      <c r="BC1675" s="46" t="b">
        <f t="shared" si="445"/>
        <v>0</v>
      </c>
      <c r="BD1675" s="46" t="b">
        <f t="shared" si="446"/>
        <v>0</v>
      </c>
      <c r="BE1675" s="46" t="b">
        <f t="shared" si="446"/>
        <v>0</v>
      </c>
      <c r="BF1675" s="46" t="b">
        <f t="shared" si="446"/>
        <v>0</v>
      </c>
      <c r="BG1675" s="46" t="b">
        <f t="shared" si="446"/>
        <v>0</v>
      </c>
      <c r="BH1675" s="46" t="b">
        <f t="shared" si="446"/>
        <v>0</v>
      </c>
      <c r="BI1675" s="46" t="b">
        <f t="shared" si="446"/>
        <v>0</v>
      </c>
      <c r="BJ1675" s="46" t="b">
        <f t="shared" si="446"/>
        <v>1</v>
      </c>
      <c r="BK1675" s="46" t="b">
        <f t="shared" si="446"/>
        <v>0</v>
      </c>
      <c r="BL1675" s="46" t="b">
        <f t="shared" si="446"/>
        <v>0</v>
      </c>
      <c r="BM1675" s="46" t="b">
        <f t="shared" si="443"/>
        <v>0</v>
      </c>
      <c r="BN1675" s="46" t="b">
        <f t="shared" si="443"/>
        <v>0</v>
      </c>
      <c r="BO1675" s="46" t="b">
        <f t="shared" si="443"/>
        <v>0</v>
      </c>
      <c r="BP1675" s="46" t="b">
        <f t="shared" si="443"/>
        <v>0</v>
      </c>
    </row>
    <row r="1676" spans="1:68" x14ac:dyDescent="0.35">
      <c r="A1676" s="23" t="s">
        <v>15</v>
      </c>
      <c r="B1676" s="24">
        <v>1735166</v>
      </c>
      <c r="C1676" s="24">
        <v>1</v>
      </c>
      <c r="D1676" s="30" t="s">
        <v>4561</v>
      </c>
      <c r="E1676" s="30" t="s">
        <v>4562</v>
      </c>
      <c r="F1676" s="30" t="s">
        <v>3012</v>
      </c>
      <c r="G1676" s="28" t="s">
        <v>24</v>
      </c>
      <c r="H1676" s="30" t="s">
        <v>65</v>
      </c>
      <c r="I1676" s="31" t="s">
        <v>23</v>
      </c>
      <c r="J1676" s="40" t="s">
        <v>4555</v>
      </c>
      <c r="K1676" s="40" t="s">
        <v>1262</v>
      </c>
      <c r="L1676" s="40" t="s">
        <v>4234</v>
      </c>
      <c r="M1676" s="40" t="s">
        <v>1283</v>
      </c>
      <c r="N1676" s="40" t="s">
        <v>2447</v>
      </c>
      <c r="O1676" s="40" t="s">
        <v>26</v>
      </c>
      <c r="P1676" s="19" t="s">
        <v>1843</v>
      </c>
      <c r="Q1676" s="27">
        <v>42895</v>
      </c>
      <c r="R1676" s="25" t="s">
        <v>26</v>
      </c>
      <c r="S1676" s="25" t="s">
        <v>26</v>
      </c>
      <c r="T1676" s="25" t="s">
        <v>26</v>
      </c>
      <c r="U1676" s="27">
        <v>42913</v>
      </c>
      <c r="V1676" s="28" t="s">
        <v>25</v>
      </c>
      <c r="W1676" s="28" t="s">
        <v>24</v>
      </c>
      <c r="X1676" s="28" t="s">
        <v>24</v>
      </c>
      <c r="Y1676" s="38" t="s">
        <v>24</v>
      </c>
      <c r="Z1676" s="38" t="s">
        <v>24</v>
      </c>
      <c r="AA1676" s="38" t="s">
        <v>25</v>
      </c>
      <c r="AB1676" s="30" t="s">
        <v>25</v>
      </c>
      <c r="AC1676" s="28" t="s">
        <v>25</v>
      </c>
      <c r="AD1676" s="28" t="s">
        <v>25</v>
      </c>
      <c r="AE1676" s="28" t="s">
        <v>24</v>
      </c>
      <c r="AF1676" s="28" t="s">
        <v>24</v>
      </c>
      <c r="AG1676" s="28" t="s">
        <v>26</v>
      </c>
      <c r="AH1676" s="28" t="s">
        <v>26</v>
      </c>
      <c r="AI1676" s="28" t="s">
        <v>1332</v>
      </c>
      <c r="AJ1676" s="28" t="s">
        <v>4563</v>
      </c>
      <c r="AK1676" s="28" t="s">
        <v>26</v>
      </c>
      <c r="AL1676" s="28" t="s">
        <v>26</v>
      </c>
      <c r="AM1676" s="28" t="s">
        <v>26</v>
      </c>
      <c r="AN1676" s="28" t="s">
        <v>26</v>
      </c>
      <c r="AO1676" s="73" t="str">
        <f xml:space="preserve"> INDEX('parsed-whois-report-2018-02-09T'!$F$2:$F$1850, MATCH('MASTER--Enter Data'!E1676, 'parsed-whois-report-2018-02-09T'!$A$2:$A$1850, 0))</f>
        <v>Registered New Registrant</v>
      </c>
      <c r="AP1676" s="39" t="s">
        <v>26</v>
      </c>
      <c r="AQ1676" s="32"/>
      <c r="AR1676" s="28" t="s">
        <v>26</v>
      </c>
      <c r="AS1676" s="46" t="str">
        <f t="shared" si="444"/>
        <v>schneiderelectric</v>
      </c>
      <c r="AT1676" s="46" t="str">
        <f xml:space="preserve"> INDEX('TM Grouping Lookup'!$B$2:$B$1870, MATCH(AS1676, 'TM Grouping Lookup'!$A$2:$A$1870, 0))</f>
        <v>Schneider Electric</v>
      </c>
      <c r="AU1676" s="46" t="b">
        <f t="shared" si="445"/>
        <v>0</v>
      </c>
      <c r="AV1676" s="46" t="b">
        <f t="shared" si="445"/>
        <v>0</v>
      </c>
      <c r="AW1676" s="46" t="b">
        <f t="shared" si="445"/>
        <v>0</v>
      </c>
      <c r="AX1676" s="46" t="b">
        <f t="shared" si="445"/>
        <v>0</v>
      </c>
      <c r="AY1676" s="46" t="b">
        <f t="shared" si="445"/>
        <v>0</v>
      </c>
      <c r="AZ1676" s="46" t="b">
        <f t="shared" si="445"/>
        <v>0</v>
      </c>
      <c r="BA1676" s="46" t="b">
        <f t="shared" si="445"/>
        <v>0</v>
      </c>
      <c r="BB1676" s="46" t="b">
        <f t="shared" si="445"/>
        <v>0</v>
      </c>
      <c r="BC1676" s="46" t="b">
        <f t="shared" si="445"/>
        <v>0</v>
      </c>
      <c r="BD1676" s="46" t="b">
        <f t="shared" si="446"/>
        <v>0</v>
      </c>
      <c r="BE1676" s="46" t="b">
        <f t="shared" si="446"/>
        <v>0</v>
      </c>
      <c r="BF1676" s="46" t="b">
        <f t="shared" si="446"/>
        <v>0</v>
      </c>
      <c r="BG1676" s="46" t="b">
        <f t="shared" si="446"/>
        <v>0</v>
      </c>
      <c r="BH1676" s="46" t="b">
        <f t="shared" si="446"/>
        <v>0</v>
      </c>
      <c r="BI1676" s="46" t="b">
        <f t="shared" si="446"/>
        <v>0</v>
      </c>
      <c r="BJ1676" s="46" t="b">
        <f t="shared" si="446"/>
        <v>0</v>
      </c>
      <c r="BK1676" s="46" t="b">
        <f t="shared" si="446"/>
        <v>0</v>
      </c>
      <c r="BL1676" s="46" t="b">
        <f t="shared" si="446"/>
        <v>1</v>
      </c>
      <c r="BM1676" s="46" t="b">
        <f t="shared" si="443"/>
        <v>0</v>
      </c>
      <c r="BN1676" s="46" t="b">
        <f t="shared" si="443"/>
        <v>0</v>
      </c>
      <c r="BO1676" s="46" t="b">
        <f t="shared" si="443"/>
        <v>0</v>
      </c>
      <c r="BP1676" s="46" t="b">
        <f t="shared" si="443"/>
        <v>0</v>
      </c>
    </row>
    <row r="1677" spans="1:68" x14ac:dyDescent="0.35">
      <c r="A1677" s="23" t="s">
        <v>15</v>
      </c>
      <c r="B1677" s="24">
        <v>1735618</v>
      </c>
      <c r="C1677" s="24">
        <v>1</v>
      </c>
      <c r="D1677" s="30" t="s">
        <v>4564</v>
      </c>
      <c r="E1677" s="30" t="s">
        <v>4565</v>
      </c>
      <c r="F1677" s="30" t="s">
        <v>235</v>
      </c>
      <c r="G1677" s="28" t="s">
        <v>24</v>
      </c>
      <c r="H1677" s="30" t="s">
        <v>65</v>
      </c>
      <c r="I1677" s="31" t="s">
        <v>23</v>
      </c>
      <c r="J1677" s="40" t="s">
        <v>3870</v>
      </c>
      <c r="K1677" s="40" t="s">
        <v>1176</v>
      </c>
      <c r="L1677" s="40" t="s">
        <v>4271</v>
      </c>
      <c r="M1677" s="40" t="s">
        <v>1283</v>
      </c>
      <c r="N1677" s="40" t="s">
        <v>4566</v>
      </c>
      <c r="O1677" s="40" t="s">
        <v>26</v>
      </c>
      <c r="P1677" s="22" t="s">
        <v>1559</v>
      </c>
      <c r="Q1677" s="27">
        <v>42900</v>
      </c>
      <c r="R1677" s="25" t="s">
        <v>26</v>
      </c>
      <c r="S1677" s="25" t="s">
        <v>26</v>
      </c>
      <c r="T1677" s="25" t="s">
        <v>26</v>
      </c>
      <c r="U1677" s="27">
        <v>42917</v>
      </c>
      <c r="V1677" s="28" t="s">
        <v>25</v>
      </c>
      <c r="W1677" s="28" t="s">
        <v>24</v>
      </c>
      <c r="X1677" s="28" t="s">
        <v>24</v>
      </c>
      <c r="Y1677" s="38" t="s">
        <v>24</v>
      </c>
      <c r="Z1677" s="38" t="s">
        <v>24</v>
      </c>
      <c r="AA1677" s="38" t="s">
        <v>25</v>
      </c>
      <c r="AB1677" s="30" t="s">
        <v>25</v>
      </c>
      <c r="AC1677" s="28" t="s">
        <v>25</v>
      </c>
      <c r="AD1677" s="28" t="s">
        <v>24</v>
      </c>
      <c r="AE1677" s="28" t="s">
        <v>24</v>
      </c>
      <c r="AF1677" s="28" t="s">
        <v>25</v>
      </c>
      <c r="AG1677" s="28" t="s">
        <v>26</v>
      </c>
      <c r="AH1677" s="28" t="s">
        <v>26</v>
      </c>
      <c r="AI1677" s="32" t="s">
        <v>6760</v>
      </c>
      <c r="AJ1677" s="28" t="s">
        <v>4552</v>
      </c>
      <c r="AK1677" s="28" t="s">
        <v>26</v>
      </c>
      <c r="AL1677" s="28" t="s">
        <v>26</v>
      </c>
      <c r="AM1677" s="28" t="s">
        <v>26</v>
      </c>
      <c r="AN1677" s="28" t="s">
        <v>26</v>
      </c>
      <c r="AO1677" s="73" t="str">
        <f xml:space="preserve"> INDEX('parsed-whois-report-2018-02-09T'!$F$2:$F$1850, MATCH('MASTER--Enter Data'!E1677, 'parsed-whois-report-2018-02-09T'!$A$2:$A$1850, 0))</f>
        <v>Registered Original Registrant</v>
      </c>
      <c r="AP1677" s="39" t="s">
        <v>26</v>
      </c>
      <c r="AQ1677" s="32"/>
      <c r="AR1677" s="28" t="s">
        <v>26</v>
      </c>
      <c r="AS1677" s="46" t="str">
        <f t="shared" si="444"/>
        <v>express-scripts</v>
      </c>
      <c r="AT1677" s="46" t="str">
        <f xml:space="preserve"> INDEX('TM Grouping Lookup'!$B$2:$B$1870, MATCH(AS1677, 'TM Grouping Lookup'!$A$2:$A$1870, 0))</f>
        <v>Express Scripts</v>
      </c>
      <c r="AU1677" s="46" t="b">
        <f t="shared" si="445"/>
        <v>0</v>
      </c>
      <c r="AV1677" s="46" t="b">
        <f t="shared" si="445"/>
        <v>0</v>
      </c>
      <c r="AW1677" s="46" t="b">
        <f t="shared" si="445"/>
        <v>0</v>
      </c>
      <c r="AX1677" s="46" t="b">
        <f t="shared" si="445"/>
        <v>0</v>
      </c>
      <c r="AY1677" s="46" t="b">
        <f t="shared" si="445"/>
        <v>0</v>
      </c>
      <c r="AZ1677" s="46" t="b">
        <f t="shared" si="445"/>
        <v>0</v>
      </c>
      <c r="BA1677" s="46" t="b">
        <f t="shared" si="445"/>
        <v>0</v>
      </c>
      <c r="BB1677" s="46" t="b">
        <f t="shared" si="445"/>
        <v>0</v>
      </c>
      <c r="BC1677" s="46" t="b">
        <f t="shared" si="445"/>
        <v>0</v>
      </c>
      <c r="BD1677" s="46" t="b">
        <f t="shared" si="446"/>
        <v>0</v>
      </c>
      <c r="BE1677" s="46" t="b">
        <f t="shared" si="446"/>
        <v>0</v>
      </c>
      <c r="BF1677" s="46" t="b">
        <f t="shared" si="446"/>
        <v>0</v>
      </c>
      <c r="BG1677" s="46" t="b">
        <f t="shared" si="446"/>
        <v>0</v>
      </c>
      <c r="BH1677" s="46" t="b">
        <f t="shared" si="446"/>
        <v>0</v>
      </c>
      <c r="BI1677" s="46" t="b">
        <f t="shared" si="446"/>
        <v>0</v>
      </c>
      <c r="BJ1677" s="46" t="b">
        <f t="shared" si="446"/>
        <v>1</v>
      </c>
      <c r="BK1677" s="46" t="b">
        <f t="shared" si="446"/>
        <v>0</v>
      </c>
      <c r="BL1677" s="46" t="b">
        <f t="shared" si="446"/>
        <v>0</v>
      </c>
      <c r="BM1677" s="46" t="b">
        <f t="shared" si="443"/>
        <v>0</v>
      </c>
      <c r="BN1677" s="46" t="b">
        <f t="shared" si="443"/>
        <v>0</v>
      </c>
      <c r="BO1677" s="46" t="b">
        <f t="shared" si="443"/>
        <v>0</v>
      </c>
      <c r="BP1677" s="46" t="b">
        <f t="shared" si="443"/>
        <v>0</v>
      </c>
    </row>
    <row r="1678" spans="1:68" ht="14.25" customHeight="1" x14ac:dyDescent="0.35">
      <c r="A1678" s="23" t="s">
        <v>15</v>
      </c>
      <c r="B1678" s="24">
        <v>1736461</v>
      </c>
      <c r="C1678" s="24">
        <v>1</v>
      </c>
      <c r="D1678" s="30" t="s">
        <v>4567</v>
      </c>
      <c r="E1678" s="30" t="s">
        <v>4568</v>
      </c>
      <c r="F1678" s="30" t="s">
        <v>181</v>
      </c>
      <c r="G1678" s="28" t="s">
        <v>24</v>
      </c>
      <c r="H1678" s="30" t="s">
        <v>65</v>
      </c>
      <c r="I1678" s="31" t="s">
        <v>23</v>
      </c>
      <c r="J1678" s="40" t="s">
        <v>4569</v>
      </c>
      <c r="K1678" s="40" t="s">
        <v>1321</v>
      </c>
      <c r="L1678" s="40" t="s">
        <v>4570</v>
      </c>
      <c r="M1678" s="40" t="s">
        <v>1267</v>
      </c>
      <c r="N1678" s="40" t="s">
        <v>1442</v>
      </c>
      <c r="O1678" s="40" t="s">
        <v>26</v>
      </c>
      <c r="P1678" s="22" t="s">
        <v>1559</v>
      </c>
      <c r="Q1678" s="27">
        <v>42907</v>
      </c>
      <c r="R1678" s="25" t="s">
        <v>26</v>
      </c>
      <c r="S1678" s="25" t="s">
        <v>26</v>
      </c>
      <c r="T1678" s="25" t="s">
        <v>26</v>
      </c>
      <c r="U1678" s="27">
        <v>42925</v>
      </c>
      <c r="V1678" s="28" t="s">
        <v>25</v>
      </c>
      <c r="W1678" s="28" t="s">
        <v>24</v>
      </c>
      <c r="X1678" s="28" t="s">
        <v>24</v>
      </c>
      <c r="Y1678" s="38" t="s">
        <v>25</v>
      </c>
      <c r="Z1678" s="38" t="s">
        <v>24</v>
      </c>
      <c r="AA1678" s="38" t="s">
        <v>24</v>
      </c>
      <c r="AB1678" s="30" t="s">
        <v>25</v>
      </c>
      <c r="AC1678" s="28" t="s">
        <v>25</v>
      </c>
      <c r="AD1678" s="28" t="s">
        <v>24</v>
      </c>
      <c r="AE1678" s="28" t="s">
        <v>24</v>
      </c>
      <c r="AF1678" s="28" t="s">
        <v>25</v>
      </c>
      <c r="AG1678" s="28" t="s">
        <v>26</v>
      </c>
      <c r="AH1678" s="28" t="s">
        <v>26</v>
      </c>
      <c r="AI1678" s="32" t="s">
        <v>6760</v>
      </c>
      <c r="AJ1678" s="28" t="s">
        <v>4571</v>
      </c>
      <c r="AK1678" s="28" t="s">
        <v>26</v>
      </c>
      <c r="AL1678" s="28" t="s">
        <v>26</v>
      </c>
      <c r="AM1678" s="28" t="s">
        <v>26</v>
      </c>
      <c r="AN1678" s="28" t="s">
        <v>26</v>
      </c>
      <c r="AO1678" s="73" t="str">
        <f xml:space="preserve"> INDEX('parsed-whois-report-2018-02-09T'!$F$2:$F$1850, MATCH('MASTER--Enter Data'!E1678, 'parsed-whois-report-2018-02-09T'!$A$2:$A$1850, 0))</f>
        <v>Registered Original Registrant</v>
      </c>
      <c r="AP1678" s="39" t="s">
        <v>26</v>
      </c>
      <c r="AQ1678" s="32"/>
      <c r="AR1678" s="28" t="s">
        <v>26</v>
      </c>
      <c r="AS1678" s="46" t="str">
        <f t="shared" si="444"/>
        <v>mirapex</v>
      </c>
      <c r="AT1678" s="46" t="str">
        <f xml:space="preserve"> INDEX('TM Grouping Lookup'!$B$2:$B$1870, MATCH(AS1678, 'TM Grouping Lookup'!$A$2:$A$1870, 0))</f>
        <v>Mirapex</v>
      </c>
      <c r="AU1678" s="46" t="b">
        <f t="shared" si="445"/>
        <v>0</v>
      </c>
      <c r="AV1678" s="46" t="b">
        <f t="shared" si="445"/>
        <v>0</v>
      </c>
      <c r="AW1678" s="46" t="b">
        <f t="shared" si="445"/>
        <v>0</v>
      </c>
      <c r="AX1678" s="46" t="b">
        <f t="shared" si="445"/>
        <v>0</v>
      </c>
      <c r="AY1678" s="46" t="b">
        <f t="shared" si="445"/>
        <v>0</v>
      </c>
      <c r="AZ1678" s="46" t="b">
        <f t="shared" si="445"/>
        <v>0</v>
      </c>
      <c r="BA1678" s="46" t="b">
        <f t="shared" si="445"/>
        <v>0</v>
      </c>
      <c r="BB1678" s="46" t="b">
        <f t="shared" si="445"/>
        <v>0</v>
      </c>
      <c r="BC1678" s="46" t="b">
        <f t="shared" si="445"/>
        <v>0</v>
      </c>
      <c r="BD1678" s="46" t="b">
        <f t="shared" si="446"/>
        <v>0</v>
      </c>
      <c r="BE1678" s="46" t="b">
        <f t="shared" si="446"/>
        <v>0</v>
      </c>
      <c r="BF1678" s="46" t="b">
        <f t="shared" si="446"/>
        <v>0</v>
      </c>
      <c r="BG1678" s="46" t="b">
        <f t="shared" si="446"/>
        <v>0</v>
      </c>
      <c r="BH1678" s="46" t="b">
        <f t="shared" si="446"/>
        <v>0</v>
      </c>
      <c r="BI1678" s="46" t="b">
        <f t="shared" si="446"/>
        <v>0</v>
      </c>
      <c r="BJ1678" s="46" t="b">
        <f t="shared" si="446"/>
        <v>1</v>
      </c>
      <c r="BK1678" s="46" t="b">
        <f t="shared" si="446"/>
        <v>0</v>
      </c>
      <c r="BL1678" s="46" t="b">
        <f t="shared" si="446"/>
        <v>0</v>
      </c>
      <c r="BM1678" s="46" t="b">
        <f t="shared" si="443"/>
        <v>0</v>
      </c>
      <c r="BN1678" s="46" t="b">
        <f t="shared" si="443"/>
        <v>0</v>
      </c>
      <c r="BO1678" s="46" t="b">
        <f t="shared" si="443"/>
        <v>0</v>
      </c>
      <c r="BP1678" s="46" t="b">
        <f t="shared" si="443"/>
        <v>0</v>
      </c>
    </row>
    <row r="1679" spans="1:68" ht="14.25" customHeight="1" x14ac:dyDescent="0.35">
      <c r="A1679" s="23" t="s">
        <v>15</v>
      </c>
      <c r="B1679" s="24">
        <v>1736639</v>
      </c>
      <c r="C1679" s="24">
        <v>1</v>
      </c>
      <c r="D1679" s="30" t="s">
        <v>4572</v>
      </c>
      <c r="E1679" s="30" t="s">
        <v>4573</v>
      </c>
      <c r="F1679" s="30" t="s">
        <v>918</v>
      </c>
      <c r="G1679" s="28" t="s">
        <v>24</v>
      </c>
      <c r="H1679" s="30" t="s">
        <v>65</v>
      </c>
      <c r="I1679" s="31" t="s">
        <v>23</v>
      </c>
      <c r="J1679" s="40" t="s">
        <v>4574</v>
      </c>
      <c r="K1679" s="40" t="s">
        <v>1176</v>
      </c>
      <c r="L1679" s="40" t="s">
        <v>4575</v>
      </c>
      <c r="M1679" s="40" t="s">
        <v>1283</v>
      </c>
      <c r="N1679" s="40" t="s">
        <v>26</v>
      </c>
      <c r="O1679" s="40" t="s">
        <v>26</v>
      </c>
      <c r="P1679" s="19" t="s">
        <v>1599</v>
      </c>
      <c r="Q1679" s="27">
        <v>42907</v>
      </c>
      <c r="R1679" s="25" t="s">
        <v>26</v>
      </c>
      <c r="S1679" s="25" t="s">
        <v>26</v>
      </c>
      <c r="T1679" s="25" t="s">
        <v>26</v>
      </c>
      <c r="U1679" s="27">
        <v>42926</v>
      </c>
      <c r="V1679" s="28" t="s">
        <v>25</v>
      </c>
      <c r="W1679" s="28" t="s">
        <v>24</v>
      </c>
      <c r="X1679" s="28" t="s">
        <v>24</v>
      </c>
      <c r="Y1679" s="38" t="s">
        <v>24</v>
      </c>
      <c r="Z1679" s="38" t="s">
        <v>25</v>
      </c>
      <c r="AA1679" s="38" t="s">
        <v>24</v>
      </c>
      <c r="AB1679" s="30" t="s">
        <v>24</v>
      </c>
      <c r="AC1679" s="28" t="s">
        <v>25</v>
      </c>
      <c r="AD1679" s="28" t="s">
        <v>24</v>
      </c>
      <c r="AE1679" s="28" t="s">
        <v>24</v>
      </c>
      <c r="AF1679" s="28" t="s">
        <v>25</v>
      </c>
      <c r="AG1679" s="28" t="s">
        <v>26</v>
      </c>
      <c r="AH1679" s="28" t="s">
        <v>26</v>
      </c>
      <c r="AI1679" s="28" t="s">
        <v>2824</v>
      </c>
      <c r="AJ1679" s="28" t="s">
        <v>26</v>
      </c>
      <c r="AK1679" s="28" t="s">
        <v>26</v>
      </c>
      <c r="AL1679" s="28" t="s">
        <v>26</v>
      </c>
      <c r="AM1679" s="28" t="s">
        <v>26</v>
      </c>
      <c r="AN1679" s="28" t="s">
        <v>26</v>
      </c>
      <c r="AO1679" s="73" t="str">
        <f xml:space="preserve"> INDEX('parsed-whois-report-2018-02-09T'!$F$2:$F$1850, MATCH('MASTER--Enter Data'!E1679, 'parsed-whois-report-2018-02-09T'!$A$2:$A$1850, 0))</f>
        <v>Registered New Registrant</v>
      </c>
      <c r="AP1679" s="39" t="s">
        <v>26</v>
      </c>
      <c r="AQ1679" s="32"/>
      <c r="AR1679" s="28" t="s">
        <v>26</v>
      </c>
      <c r="AS1679" s="46" t="str">
        <f t="shared" si="444"/>
        <v>wikipedia</v>
      </c>
      <c r="AT1679" s="46" t="str">
        <f xml:space="preserve"> INDEX('TM Grouping Lookup'!$B$2:$B$1870, MATCH(AS1679, 'TM Grouping Lookup'!$A$2:$A$1870, 0))</f>
        <v>Wikipedia</v>
      </c>
      <c r="AU1679" s="46" t="b">
        <f t="shared" si="445"/>
        <v>0</v>
      </c>
      <c r="AV1679" s="46" t="b">
        <f t="shared" si="445"/>
        <v>0</v>
      </c>
      <c r="AW1679" s="46" t="b">
        <f t="shared" si="445"/>
        <v>0</v>
      </c>
      <c r="AX1679" s="46" t="b">
        <f t="shared" si="445"/>
        <v>0</v>
      </c>
      <c r="AY1679" s="46" t="b">
        <f t="shared" si="445"/>
        <v>0</v>
      </c>
      <c r="AZ1679" s="46" t="b">
        <f t="shared" si="445"/>
        <v>0</v>
      </c>
      <c r="BA1679" s="46" t="b">
        <f t="shared" si="445"/>
        <v>0</v>
      </c>
      <c r="BB1679" s="46" t="b">
        <f t="shared" si="445"/>
        <v>0</v>
      </c>
      <c r="BC1679" s="46" t="b">
        <f t="shared" si="445"/>
        <v>0</v>
      </c>
      <c r="BD1679" s="46" t="b">
        <f t="shared" si="446"/>
        <v>1</v>
      </c>
      <c r="BE1679" s="46" t="b">
        <f t="shared" si="446"/>
        <v>0</v>
      </c>
      <c r="BF1679" s="46" t="b">
        <f t="shared" si="446"/>
        <v>0</v>
      </c>
      <c r="BG1679" s="46" t="b">
        <f t="shared" si="446"/>
        <v>1</v>
      </c>
      <c r="BH1679" s="46" t="b">
        <f t="shared" si="446"/>
        <v>0</v>
      </c>
      <c r="BI1679" s="46" t="b">
        <f t="shared" si="446"/>
        <v>0</v>
      </c>
      <c r="BJ1679" s="46" t="b">
        <f t="shared" si="446"/>
        <v>0</v>
      </c>
      <c r="BK1679" s="46" t="b">
        <f t="shared" si="446"/>
        <v>0</v>
      </c>
      <c r="BL1679" s="46" t="b">
        <f t="shared" si="446"/>
        <v>0</v>
      </c>
      <c r="BM1679" s="46" t="b">
        <f t="shared" si="443"/>
        <v>0</v>
      </c>
      <c r="BN1679" s="46" t="b">
        <f t="shared" si="443"/>
        <v>0</v>
      </c>
      <c r="BO1679" s="46" t="b">
        <f t="shared" si="443"/>
        <v>0</v>
      </c>
      <c r="BP1679" s="46" t="b">
        <f t="shared" si="443"/>
        <v>0</v>
      </c>
    </row>
    <row r="1680" spans="1:68" ht="14.25" customHeight="1" x14ac:dyDescent="0.35">
      <c r="A1680" s="23" t="s">
        <v>15</v>
      </c>
      <c r="B1680" s="24">
        <v>1736709</v>
      </c>
      <c r="C1680" s="24">
        <v>1</v>
      </c>
      <c r="D1680" s="30" t="s">
        <v>4576</v>
      </c>
      <c r="E1680" s="30" t="s">
        <v>4577</v>
      </c>
      <c r="F1680" s="30" t="s">
        <v>4578</v>
      </c>
      <c r="G1680" s="28" t="s">
        <v>24</v>
      </c>
      <c r="H1680" s="30" t="s">
        <v>65</v>
      </c>
      <c r="I1680" s="31" t="s">
        <v>66</v>
      </c>
      <c r="J1680" s="40" t="s">
        <v>4579</v>
      </c>
      <c r="K1680" s="40" t="s">
        <v>1176</v>
      </c>
      <c r="L1680" s="40" t="s">
        <v>4580</v>
      </c>
      <c r="M1680" s="40" t="s">
        <v>1176</v>
      </c>
      <c r="N1680" s="40" t="s">
        <v>4588</v>
      </c>
      <c r="O1680" s="40" t="s">
        <v>6435</v>
      </c>
      <c r="P1680" s="19" t="s">
        <v>2205</v>
      </c>
      <c r="Q1680" s="27">
        <v>42908</v>
      </c>
      <c r="R1680" s="19" t="s">
        <v>25</v>
      </c>
      <c r="S1680" s="40" t="s">
        <v>24</v>
      </c>
      <c r="T1680" s="40" t="s">
        <v>24</v>
      </c>
      <c r="U1680" s="27">
        <v>42927</v>
      </c>
      <c r="V1680" s="28" t="s">
        <v>25</v>
      </c>
      <c r="W1680" s="28" t="s">
        <v>24</v>
      </c>
      <c r="X1680" s="28" t="s">
        <v>24</v>
      </c>
      <c r="Y1680" s="38" t="s">
        <v>24</v>
      </c>
      <c r="Z1680" s="38" t="s">
        <v>25</v>
      </c>
      <c r="AA1680" s="38" t="s">
        <v>24</v>
      </c>
      <c r="AB1680" s="30" t="s">
        <v>24</v>
      </c>
      <c r="AC1680" s="28" t="s">
        <v>25</v>
      </c>
      <c r="AD1680" s="28" t="s">
        <v>24</v>
      </c>
      <c r="AE1680" s="28" t="s">
        <v>24</v>
      </c>
      <c r="AF1680" s="28" t="s">
        <v>24</v>
      </c>
      <c r="AG1680" s="28" t="s">
        <v>4581</v>
      </c>
      <c r="AH1680" s="28" t="s">
        <v>26</v>
      </c>
      <c r="AI1680" s="28" t="s">
        <v>1332</v>
      </c>
      <c r="AJ1680" s="28" t="s">
        <v>4582</v>
      </c>
      <c r="AK1680" s="28" t="s">
        <v>26</v>
      </c>
      <c r="AL1680" s="28" t="s">
        <v>4583</v>
      </c>
      <c r="AM1680" s="28" t="s">
        <v>24</v>
      </c>
      <c r="AN1680" s="28" t="s">
        <v>25</v>
      </c>
      <c r="AO1680" s="73" t="str">
        <f xml:space="preserve"> INDEX('parsed-whois-report-2018-02-09T'!$F$2:$F$1850, MATCH('MASTER--Enter Data'!E1680, 'parsed-whois-report-2018-02-09T'!$A$2:$A$1850, 0))</f>
        <v>Unknown</v>
      </c>
      <c r="AP1680" s="39" t="s">
        <v>26</v>
      </c>
      <c r="AQ1680" s="32"/>
      <c r="AR1680" s="28" t="s">
        <v>26</v>
      </c>
      <c r="AS1680" s="46" t="str">
        <f t="shared" si="444"/>
        <v>pinterest</v>
      </c>
      <c r="AT1680" s="46" t="str">
        <f xml:space="preserve"> INDEX('TM Grouping Lookup'!$B$2:$B$1870, MATCH(AS1680, 'TM Grouping Lookup'!$A$2:$A$1870, 0))</f>
        <v>Pinterest</v>
      </c>
      <c r="AU1680" s="46" t="b">
        <f t="shared" si="445"/>
        <v>0</v>
      </c>
      <c r="AV1680" s="46" t="b">
        <f t="shared" si="445"/>
        <v>0</v>
      </c>
      <c r="AW1680" s="46" t="b">
        <f t="shared" si="445"/>
        <v>1</v>
      </c>
      <c r="AX1680" s="46" t="b">
        <f t="shared" si="445"/>
        <v>0</v>
      </c>
      <c r="AY1680" s="46" t="b">
        <f t="shared" si="445"/>
        <v>1</v>
      </c>
      <c r="AZ1680" s="46" t="b">
        <f t="shared" si="445"/>
        <v>0</v>
      </c>
      <c r="BA1680" s="46" t="b">
        <f t="shared" si="445"/>
        <v>0</v>
      </c>
      <c r="BB1680" s="46" t="b">
        <f t="shared" si="445"/>
        <v>0</v>
      </c>
      <c r="BC1680" s="46" t="b">
        <f t="shared" si="445"/>
        <v>0</v>
      </c>
      <c r="BD1680" s="46" t="b">
        <f t="shared" si="446"/>
        <v>0</v>
      </c>
      <c r="BE1680" s="46" t="b">
        <f t="shared" si="446"/>
        <v>0</v>
      </c>
      <c r="BF1680" s="46" t="b">
        <f t="shared" si="446"/>
        <v>0</v>
      </c>
      <c r="BG1680" s="46" t="b">
        <f t="shared" si="446"/>
        <v>0</v>
      </c>
      <c r="BH1680" s="46" t="b">
        <f t="shared" si="446"/>
        <v>0</v>
      </c>
      <c r="BI1680" s="46" t="b">
        <f t="shared" si="446"/>
        <v>0</v>
      </c>
      <c r="BJ1680" s="46" t="b">
        <f t="shared" si="446"/>
        <v>0</v>
      </c>
      <c r="BK1680" s="46" t="b">
        <f t="shared" si="446"/>
        <v>0</v>
      </c>
      <c r="BL1680" s="46" t="b">
        <f t="shared" si="446"/>
        <v>1</v>
      </c>
      <c r="BM1680" s="46" t="b">
        <f t="shared" si="443"/>
        <v>0</v>
      </c>
      <c r="BN1680" s="46" t="b">
        <f t="shared" si="443"/>
        <v>0</v>
      </c>
      <c r="BO1680" s="46" t="b">
        <f t="shared" si="443"/>
        <v>0</v>
      </c>
      <c r="BP1680" s="46" t="b">
        <f t="shared" si="443"/>
        <v>0</v>
      </c>
    </row>
    <row r="1681" spans="1:68" ht="14.25" customHeight="1" x14ac:dyDescent="0.35">
      <c r="A1681" s="23" t="s">
        <v>15</v>
      </c>
      <c r="B1681" s="24">
        <v>1736727</v>
      </c>
      <c r="C1681" s="24">
        <v>1</v>
      </c>
      <c r="D1681" s="30" t="s">
        <v>4584</v>
      </c>
      <c r="E1681" s="30" t="s">
        <v>4585</v>
      </c>
      <c r="F1681" s="30" t="s">
        <v>2646</v>
      </c>
      <c r="G1681" s="28" t="s">
        <v>24</v>
      </c>
      <c r="H1681" s="30" t="s">
        <v>65</v>
      </c>
      <c r="I1681" s="31" t="s">
        <v>23</v>
      </c>
      <c r="J1681" s="40" t="s">
        <v>4586</v>
      </c>
      <c r="K1681" s="40" t="s">
        <v>1176</v>
      </c>
      <c r="L1681" s="40" t="s">
        <v>4587</v>
      </c>
      <c r="M1681" s="40" t="s">
        <v>1270</v>
      </c>
      <c r="N1681" s="40" t="s">
        <v>4588</v>
      </c>
      <c r="O1681" s="40" t="s">
        <v>26</v>
      </c>
      <c r="P1681" s="19" t="s">
        <v>1599</v>
      </c>
      <c r="Q1681" s="27">
        <v>42908</v>
      </c>
      <c r="R1681" s="25" t="s">
        <v>26</v>
      </c>
      <c r="S1681" s="25" t="s">
        <v>26</v>
      </c>
      <c r="T1681" s="25" t="s">
        <v>26</v>
      </c>
      <c r="U1681" s="27">
        <v>42926</v>
      </c>
      <c r="V1681" s="28" t="s">
        <v>25</v>
      </c>
      <c r="W1681" s="28" t="s">
        <v>24</v>
      </c>
      <c r="X1681" s="28" t="s">
        <v>24</v>
      </c>
      <c r="Y1681" s="38" t="s">
        <v>24</v>
      </c>
      <c r="Z1681" s="38" t="s">
        <v>25</v>
      </c>
      <c r="AA1681" s="38" t="s">
        <v>24</v>
      </c>
      <c r="AB1681" s="30" t="s">
        <v>24</v>
      </c>
      <c r="AC1681" s="28" t="s">
        <v>25</v>
      </c>
      <c r="AD1681" s="28" t="s">
        <v>24</v>
      </c>
      <c r="AE1681" s="28" t="s">
        <v>24</v>
      </c>
      <c r="AF1681" s="28" t="s">
        <v>25</v>
      </c>
      <c r="AG1681" s="28" t="s">
        <v>26</v>
      </c>
      <c r="AH1681" s="28" t="s">
        <v>26</v>
      </c>
      <c r="AI1681" s="28" t="s">
        <v>2824</v>
      </c>
      <c r="AJ1681" s="28" t="s">
        <v>26</v>
      </c>
      <c r="AK1681" s="28" t="s">
        <v>26</v>
      </c>
      <c r="AL1681" s="28" t="s">
        <v>26</v>
      </c>
      <c r="AM1681" s="28" t="s">
        <v>26</v>
      </c>
      <c r="AN1681" s="28" t="s">
        <v>26</v>
      </c>
      <c r="AO1681" s="73" t="str">
        <f xml:space="preserve"> INDEX('parsed-whois-report-2018-02-09T'!$F$2:$F$1850, MATCH('MASTER--Enter Data'!E1681, 'parsed-whois-report-2018-02-09T'!$A$2:$A$1850, 0))</f>
        <v>Registered Original Registrant</v>
      </c>
      <c r="AP1681" s="39" t="s">
        <v>26</v>
      </c>
      <c r="AQ1681" s="32"/>
      <c r="AR1681" s="28" t="s">
        <v>26</v>
      </c>
      <c r="AS1681" s="46" t="str">
        <f t="shared" si="444"/>
        <v>pinterest</v>
      </c>
      <c r="AT1681" s="46" t="str">
        <f xml:space="preserve"> INDEX('TM Grouping Lookup'!$B$2:$B$1870, MATCH(AS1681, 'TM Grouping Lookup'!$A$2:$A$1870, 0))</f>
        <v>Pinterest</v>
      </c>
      <c r="AU1681" s="46" t="b">
        <f t="shared" si="445"/>
        <v>0</v>
      </c>
      <c r="AV1681" s="46" t="b">
        <f t="shared" si="445"/>
        <v>0</v>
      </c>
      <c r="AW1681" s="46" t="b">
        <f t="shared" si="445"/>
        <v>0</v>
      </c>
      <c r="AX1681" s="46" t="b">
        <f t="shared" si="445"/>
        <v>0</v>
      </c>
      <c r="AY1681" s="46" t="b">
        <f t="shared" si="445"/>
        <v>0</v>
      </c>
      <c r="AZ1681" s="46" t="b">
        <f t="shared" si="445"/>
        <v>0</v>
      </c>
      <c r="BA1681" s="46" t="b">
        <f t="shared" si="445"/>
        <v>0</v>
      </c>
      <c r="BB1681" s="46" t="b">
        <f t="shared" si="445"/>
        <v>0</v>
      </c>
      <c r="BC1681" s="46" t="b">
        <f t="shared" si="445"/>
        <v>0</v>
      </c>
      <c r="BD1681" s="46" t="b">
        <f t="shared" si="446"/>
        <v>1</v>
      </c>
      <c r="BE1681" s="46" t="b">
        <f t="shared" si="446"/>
        <v>0</v>
      </c>
      <c r="BF1681" s="46" t="b">
        <f t="shared" si="446"/>
        <v>0</v>
      </c>
      <c r="BG1681" s="46" t="b">
        <f t="shared" si="446"/>
        <v>1</v>
      </c>
      <c r="BH1681" s="46" t="b">
        <f t="shared" si="446"/>
        <v>0</v>
      </c>
      <c r="BI1681" s="46" t="b">
        <f t="shared" si="446"/>
        <v>0</v>
      </c>
      <c r="BJ1681" s="46" t="b">
        <f t="shared" si="446"/>
        <v>0</v>
      </c>
      <c r="BK1681" s="46" t="b">
        <f t="shared" si="446"/>
        <v>0</v>
      </c>
      <c r="BL1681" s="46" t="b">
        <f t="shared" si="446"/>
        <v>0</v>
      </c>
      <c r="BM1681" s="46" t="b">
        <f t="shared" si="443"/>
        <v>0</v>
      </c>
      <c r="BN1681" s="46" t="b">
        <f t="shared" si="443"/>
        <v>0</v>
      </c>
      <c r="BO1681" s="46" t="b">
        <f t="shared" si="443"/>
        <v>0</v>
      </c>
      <c r="BP1681" s="46" t="b">
        <f t="shared" si="443"/>
        <v>0</v>
      </c>
    </row>
    <row r="1682" spans="1:68" ht="14.25" customHeight="1" x14ac:dyDescent="0.35">
      <c r="A1682" s="23" t="s">
        <v>15</v>
      </c>
      <c r="B1682" s="24">
        <v>1736740</v>
      </c>
      <c r="C1682" s="24">
        <v>1</v>
      </c>
      <c r="D1682" s="30" t="s">
        <v>4589</v>
      </c>
      <c r="E1682" s="30" t="s">
        <v>4590</v>
      </c>
      <c r="F1682" s="30" t="s">
        <v>4591</v>
      </c>
      <c r="G1682" s="28" t="s">
        <v>24</v>
      </c>
      <c r="H1682" s="30" t="s">
        <v>65</v>
      </c>
      <c r="I1682" s="31" t="s">
        <v>23</v>
      </c>
      <c r="J1682" s="40" t="s">
        <v>4586</v>
      </c>
      <c r="K1682" s="40" t="s">
        <v>1176</v>
      </c>
      <c r="L1682" s="40" t="s">
        <v>4592</v>
      </c>
      <c r="M1682" s="40" t="s">
        <v>1283</v>
      </c>
      <c r="N1682" s="40" t="s">
        <v>4588</v>
      </c>
      <c r="O1682" s="40" t="s">
        <v>26</v>
      </c>
      <c r="P1682" s="19" t="s">
        <v>1599</v>
      </c>
      <c r="Q1682" s="27">
        <v>42908</v>
      </c>
      <c r="R1682" s="25" t="s">
        <v>26</v>
      </c>
      <c r="S1682" s="25" t="s">
        <v>26</v>
      </c>
      <c r="T1682" s="25" t="s">
        <v>26</v>
      </c>
      <c r="U1682" s="27">
        <v>42926</v>
      </c>
      <c r="V1682" s="28" t="s">
        <v>25</v>
      </c>
      <c r="W1682" s="28" t="s">
        <v>24</v>
      </c>
      <c r="X1682" s="28" t="s">
        <v>24</v>
      </c>
      <c r="Y1682" s="38" t="s">
        <v>24</v>
      </c>
      <c r="Z1682" s="38" t="s">
        <v>25</v>
      </c>
      <c r="AA1682" s="38" t="s">
        <v>24</v>
      </c>
      <c r="AB1682" s="30" t="s">
        <v>24</v>
      </c>
      <c r="AC1682" s="28" t="s">
        <v>25</v>
      </c>
      <c r="AD1682" s="28" t="s">
        <v>24</v>
      </c>
      <c r="AE1682" s="28" t="s">
        <v>24</v>
      </c>
      <c r="AF1682" s="28" t="s">
        <v>25</v>
      </c>
      <c r="AG1682" s="28" t="s">
        <v>26</v>
      </c>
      <c r="AH1682" s="28" t="s">
        <v>26</v>
      </c>
      <c r="AI1682" s="28" t="s">
        <v>2824</v>
      </c>
      <c r="AJ1682" s="28" t="s">
        <v>26</v>
      </c>
      <c r="AK1682" s="28" t="s">
        <v>26</v>
      </c>
      <c r="AL1682" s="28" t="s">
        <v>26</v>
      </c>
      <c r="AM1682" s="28" t="s">
        <v>26</v>
      </c>
      <c r="AN1682" s="28" t="s">
        <v>26</v>
      </c>
      <c r="AO1682" s="73" t="str">
        <f xml:space="preserve"> INDEX('parsed-whois-report-2018-02-09T'!$F$2:$F$1850, MATCH('MASTER--Enter Data'!E1682, 'parsed-whois-report-2018-02-09T'!$A$2:$A$1850, 0))</f>
        <v>Registered Original Registrant</v>
      </c>
      <c r="AP1682" s="39" t="s">
        <v>26</v>
      </c>
      <c r="AQ1682" s="32"/>
      <c r="AR1682" s="28" t="s">
        <v>26</v>
      </c>
      <c r="AS1682" s="46" t="str">
        <f t="shared" si="444"/>
        <v>pinterest</v>
      </c>
      <c r="AT1682" s="46" t="str">
        <f xml:space="preserve"> INDEX('TM Grouping Lookup'!$B$2:$B$1870, MATCH(AS1682, 'TM Grouping Lookup'!$A$2:$A$1870, 0))</f>
        <v>Pinterest</v>
      </c>
      <c r="AU1682" s="46" t="b">
        <f t="shared" si="445"/>
        <v>0</v>
      </c>
      <c r="AV1682" s="46" t="b">
        <f t="shared" si="445"/>
        <v>0</v>
      </c>
      <c r="AW1682" s="46" t="b">
        <f t="shared" si="445"/>
        <v>0</v>
      </c>
      <c r="AX1682" s="46" t="b">
        <f t="shared" si="445"/>
        <v>0</v>
      </c>
      <c r="AY1682" s="46" t="b">
        <f t="shared" si="445"/>
        <v>0</v>
      </c>
      <c r="AZ1682" s="46" t="b">
        <f t="shared" si="445"/>
        <v>0</v>
      </c>
      <c r="BA1682" s="46" t="b">
        <f t="shared" si="445"/>
        <v>0</v>
      </c>
      <c r="BB1682" s="46" t="b">
        <f t="shared" si="445"/>
        <v>0</v>
      </c>
      <c r="BC1682" s="46" t="b">
        <f t="shared" si="445"/>
        <v>0</v>
      </c>
      <c r="BD1682" s="46" t="b">
        <f t="shared" si="446"/>
        <v>1</v>
      </c>
      <c r="BE1682" s="46" t="b">
        <f t="shared" si="446"/>
        <v>0</v>
      </c>
      <c r="BF1682" s="46" t="b">
        <f t="shared" si="446"/>
        <v>0</v>
      </c>
      <c r="BG1682" s="46" t="b">
        <f t="shared" si="446"/>
        <v>1</v>
      </c>
      <c r="BH1682" s="46" t="b">
        <f t="shared" si="446"/>
        <v>0</v>
      </c>
      <c r="BI1682" s="46" t="b">
        <f t="shared" si="446"/>
        <v>0</v>
      </c>
      <c r="BJ1682" s="46" t="b">
        <f t="shared" si="446"/>
        <v>0</v>
      </c>
      <c r="BK1682" s="46" t="b">
        <f t="shared" si="446"/>
        <v>0</v>
      </c>
      <c r="BL1682" s="46" t="b">
        <f t="shared" si="446"/>
        <v>0</v>
      </c>
      <c r="BM1682" s="46" t="b">
        <f t="shared" si="443"/>
        <v>0</v>
      </c>
      <c r="BN1682" s="46" t="b">
        <f t="shared" si="443"/>
        <v>0</v>
      </c>
      <c r="BO1682" s="46" t="b">
        <f t="shared" si="443"/>
        <v>0</v>
      </c>
      <c r="BP1682" s="46" t="b">
        <f t="shared" si="443"/>
        <v>0</v>
      </c>
    </row>
    <row r="1683" spans="1:68" ht="14.25" customHeight="1" x14ac:dyDescent="0.35">
      <c r="A1683" s="23" t="s">
        <v>15</v>
      </c>
      <c r="B1683" s="24">
        <v>1736774</v>
      </c>
      <c r="C1683" s="24">
        <v>1</v>
      </c>
      <c r="D1683" s="30" t="s">
        <v>4593</v>
      </c>
      <c r="E1683" s="30" t="s">
        <v>4594</v>
      </c>
      <c r="F1683" s="30" t="s">
        <v>637</v>
      </c>
      <c r="G1683" s="28" t="s">
        <v>24</v>
      </c>
      <c r="H1683" s="30" t="s">
        <v>65</v>
      </c>
      <c r="I1683" s="31" t="s">
        <v>23</v>
      </c>
      <c r="J1683" s="40" t="s">
        <v>4586</v>
      </c>
      <c r="K1683" s="40" t="s">
        <v>1176</v>
      </c>
      <c r="L1683" s="40" t="s">
        <v>4595</v>
      </c>
      <c r="M1683" s="40" t="s">
        <v>1283</v>
      </c>
      <c r="N1683" s="40" t="s">
        <v>4588</v>
      </c>
      <c r="O1683" s="40" t="s">
        <v>26</v>
      </c>
      <c r="P1683" s="19" t="s">
        <v>1599</v>
      </c>
      <c r="Q1683" s="27">
        <v>42908</v>
      </c>
      <c r="R1683" s="25" t="s">
        <v>26</v>
      </c>
      <c r="S1683" s="25" t="s">
        <v>26</v>
      </c>
      <c r="T1683" s="25" t="s">
        <v>26</v>
      </c>
      <c r="U1683" s="27">
        <v>42926</v>
      </c>
      <c r="V1683" s="28" t="s">
        <v>25</v>
      </c>
      <c r="W1683" s="28" t="s">
        <v>24</v>
      </c>
      <c r="X1683" s="28" t="s">
        <v>24</v>
      </c>
      <c r="Y1683" s="38" t="s">
        <v>24</v>
      </c>
      <c r="Z1683" s="38" t="s">
        <v>25</v>
      </c>
      <c r="AA1683" s="38" t="s">
        <v>24</v>
      </c>
      <c r="AB1683" s="30" t="s">
        <v>24</v>
      </c>
      <c r="AC1683" s="28" t="s">
        <v>25</v>
      </c>
      <c r="AD1683" s="28" t="s">
        <v>24</v>
      </c>
      <c r="AE1683" s="28" t="s">
        <v>24</v>
      </c>
      <c r="AF1683" s="28" t="s">
        <v>25</v>
      </c>
      <c r="AG1683" s="28" t="s">
        <v>26</v>
      </c>
      <c r="AH1683" s="28" t="s">
        <v>26</v>
      </c>
      <c r="AI1683" s="28" t="s">
        <v>2824</v>
      </c>
      <c r="AJ1683" s="28" t="s">
        <v>26</v>
      </c>
      <c r="AK1683" s="28" t="s">
        <v>26</v>
      </c>
      <c r="AL1683" s="28" t="s">
        <v>26</v>
      </c>
      <c r="AM1683" s="28" t="s">
        <v>26</v>
      </c>
      <c r="AN1683" s="28" t="s">
        <v>26</v>
      </c>
      <c r="AO1683" s="73" t="str">
        <f xml:space="preserve"> INDEX('parsed-whois-report-2018-02-09T'!$F$2:$F$1850, MATCH('MASTER--Enter Data'!E1683, 'parsed-whois-report-2018-02-09T'!$A$2:$A$1850, 0))</f>
        <v>Registered New Registrant</v>
      </c>
      <c r="AP1683" s="39" t="s">
        <v>26</v>
      </c>
      <c r="AQ1683" s="32"/>
      <c r="AR1683" s="28" t="s">
        <v>26</v>
      </c>
      <c r="AS1683" s="46" t="str">
        <f t="shared" si="444"/>
        <v>pinterest</v>
      </c>
      <c r="AT1683" s="46" t="str">
        <f xml:space="preserve"> INDEX('TM Grouping Lookup'!$B$2:$B$1870, MATCH(AS1683, 'TM Grouping Lookup'!$A$2:$A$1870, 0))</f>
        <v>Pinterest</v>
      </c>
      <c r="AU1683" s="46" t="b">
        <f t="shared" ref="AU1683:BC1692" si="447" xml:space="preserve"> ISNUMBER(SEARCH(RIGHT(AU$2,LEN(AU$2) - SEARCH(": ", AU$2, 1) -1), $AG1683))</f>
        <v>0</v>
      </c>
      <c r="AV1683" s="46" t="b">
        <f t="shared" si="447"/>
        <v>0</v>
      </c>
      <c r="AW1683" s="46" t="b">
        <f t="shared" si="447"/>
        <v>0</v>
      </c>
      <c r="AX1683" s="46" t="b">
        <f t="shared" si="447"/>
        <v>0</v>
      </c>
      <c r="AY1683" s="46" t="b">
        <f t="shared" si="447"/>
        <v>0</v>
      </c>
      <c r="AZ1683" s="46" t="b">
        <f t="shared" si="447"/>
        <v>0</v>
      </c>
      <c r="BA1683" s="46" t="b">
        <f t="shared" si="447"/>
        <v>0</v>
      </c>
      <c r="BB1683" s="46" t="b">
        <f t="shared" si="447"/>
        <v>0</v>
      </c>
      <c r="BC1683" s="46" t="b">
        <f t="shared" si="447"/>
        <v>0</v>
      </c>
      <c r="BD1683" s="46" t="b">
        <f t="shared" ref="BD1683:BL1692" si="448" xml:space="preserve"> ISNUMBER(SEARCH(RIGHT(BD$2,LEN(BD$2) - SEARCH(": ", BD$2, 1) -1), $AI1683))</f>
        <v>1</v>
      </c>
      <c r="BE1683" s="46" t="b">
        <f t="shared" si="448"/>
        <v>0</v>
      </c>
      <c r="BF1683" s="46" t="b">
        <f t="shared" si="448"/>
        <v>0</v>
      </c>
      <c r="BG1683" s="46" t="b">
        <f t="shared" si="448"/>
        <v>1</v>
      </c>
      <c r="BH1683" s="46" t="b">
        <f t="shared" si="448"/>
        <v>0</v>
      </c>
      <c r="BI1683" s="46" t="b">
        <f t="shared" si="448"/>
        <v>0</v>
      </c>
      <c r="BJ1683" s="46" t="b">
        <f t="shared" si="448"/>
        <v>0</v>
      </c>
      <c r="BK1683" s="46" t="b">
        <f t="shared" si="448"/>
        <v>0</v>
      </c>
      <c r="BL1683" s="46" t="b">
        <f t="shared" si="448"/>
        <v>0</v>
      </c>
      <c r="BM1683" s="46" t="b">
        <f t="shared" ref="BM1683:BP1702" si="449" xml:space="preserve"> ISNUMBER(SEARCH(RIGHT(BM$2,LEN(BM$2) - SEARCH(": ", BM$2, 1) -1), $AK1683))</f>
        <v>0</v>
      </c>
      <c r="BN1683" s="46" t="b">
        <f t="shared" si="449"/>
        <v>0</v>
      </c>
      <c r="BO1683" s="46" t="b">
        <f t="shared" si="449"/>
        <v>0</v>
      </c>
      <c r="BP1683" s="46" t="b">
        <f t="shared" si="449"/>
        <v>0</v>
      </c>
    </row>
    <row r="1684" spans="1:68" ht="14.25" customHeight="1" x14ac:dyDescent="0.35">
      <c r="A1684" s="23" t="s">
        <v>15</v>
      </c>
      <c r="B1684" s="24">
        <v>1736785</v>
      </c>
      <c r="C1684" s="24">
        <v>1</v>
      </c>
      <c r="D1684" s="30" t="s">
        <v>4596</v>
      </c>
      <c r="E1684" s="30" t="s">
        <v>4597</v>
      </c>
      <c r="F1684" s="30" t="s">
        <v>2841</v>
      </c>
      <c r="G1684" s="28" t="s">
        <v>24</v>
      </c>
      <c r="H1684" s="30" t="s">
        <v>65</v>
      </c>
      <c r="I1684" s="31" t="s">
        <v>66</v>
      </c>
      <c r="J1684" s="40" t="s">
        <v>4586</v>
      </c>
      <c r="K1684" s="40" t="s">
        <v>1176</v>
      </c>
      <c r="L1684" s="40" t="s">
        <v>4598</v>
      </c>
      <c r="M1684" s="40" t="s">
        <v>1176</v>
      </c>
      <c r="N1684" s="40" t="s">
        <v>4588</v>
      </c>
      <c r="O1684" s="40" t="s">
        <v>26</v>
      </c>
      <c r="P1684" s="19" t="s">
        <v>1830</v>
      </c>
      <c r="Q1684" s="27">
        <v>42908</v>
      </c>
      <c r="R1684" s="19" t="s">
        <v>25</v>
      </c>
      <c r="S1684" s="40" t="s">
        <v>24</v>
      </c>
      <c r="T1684" s="40" t="s">
        <v>24</v>
      </c>
      <c r="U1684" s="27">
        <v>42914</v>
      </c>
      <c r="V1684" s="28" t="s">
        <v>25</v>
      </c>
      <c r="W1684" s="28" t="s">
        <v>24</v>
      </c>
      <c r="X1684" s="28" t="s">
        <v>24</v>
      </c>
      <c r="Y1684" s="38" t="s">
        <v>24</v>
      </c>
      <c r="Z1684" s="38" t="s">
        <v>25</v>
      </c>
      <c r="AA1684" s="38" t="s">
        <v>24</v>
      </c>
      <c r="AB1684" s="30" t="s">
        <v>24</v>
      </c>
      <c r="AC1684" s="28" t="s">
        <v>25</v>
      </c>
      <c r="AD1684" s="28" t="s">
        <v>24</v>
      </c>
      <c r="AE1684" s="28" t="s">
        <v>24</v>
      </c>
      <c r="AF1684" s="28" t="s">
        <v>25</v>
      </c>
      <c r="AG1684" s="28" t="s">
        <v>1272</v>
      </c>
      <c r="AH1684" s="28" t="s">
        <v>26</v>
      </c>
      <c r="AI1684" s="28" t="s">
        <v>1332</v>
      </c>
      <c r="AJ1684" s="28" t="s">
        <v>4599</v>
      </c>
      <c r="AK1684" s="28" t="s">
        <v>26</v>
      </c>
      <c r="AL1684" s="28" t="s">
        <v>26</v>
      </c>
      <c r="AM1684" s="28" t="s">
        <v>24</v>
      </c>
      <c r="AN1684" s="28" t="s">
        <v>25</v>
      </c>
      <c r="AO1684" s="73" t="str">
        <f xml:space="preserve"> INDEX('parsed-whois-report-2018-02-09T'!$F$2:$F$1850, MATCH('MASTER--Enter Data'!E1684, 'parsed-whois-report-2018-02-09T'!$A$2:$A$1850, 0))</f>
        <v>Unknown</v>
      </c>
      <c r="AP1684" s="39" t="s">
        <v>26</v>
      </c>
      <c r="AQ1684" s="32"/>
      <c r="AR1684" s="28" t="s">
        <v>26</v>
      </c>
      <c r="AS1684" s="46" t="str">
        <f t="shared" si="444"/>
        <v>pinterest</v>
      </c>
      <c r="AT1684" s="46" t="str">
        <f xml:space="preserve"> INDEX('TM Grouping Lookup'!$B$2:$B$1870, MATCH(AS1684, 'TM Grouping Lookup'!$A$2:$A$1870, 0))</f>
        <v>Pinterest</v>
      </c>
      <c r="AU1684" s="46" t="b">
        <f t="shared" si="447"/>
        <v>0</v>
      </c>
      <c r="AV1684" s="46" t="b">
        <f t="shared" si="447"/>
        <v>0</v>
      </c>
      <c r="AW1684" s="46" t="b">
        <f t="shared" si="447"/>
        <v>0</v>
      </c>
      <c r="AX1684" s="46" t="b">
        <f t="shared" si="447"/>
        <v>0</v>
      </c>
      <c r="AY1684" s="46" t="b">
        <f t="shared" si="447"/>
        <v>0</v>
      </c>
      <c r="AZ1684" s="46" t="b">
        <f t="shared" si="447"/>
        <v>0</v>
      </c>
      <c r="BA1684" s="46" t="b">
        <f t="shared" si="447"/>
        <v>0</v>
      </c>
      <c r="BB1684" s="46" t="b">
        <f t="shared" si="447"/>
        <v>1</v>
      </c>
      <c r="BC1684" s="46" t="b">
        <f t="shared" si="447"/>
        <v>0</v>
      </c>
      <c r="BD1684" s="46" t="b">
        <f t="shared" si="448"/>
        <v>0</v>
      </c>
      <c r="BE1684" s="46" t="b">
        <f t="shared" si="448"/>
        <v>0</v>
      </c>
      <c r="BF1684" s="46" t="b">
        <f t="shared" si="448"/>
        <v>0</v>
      </c>
      <c r="BG1684" s="46" t="b">
        <f t="shared" si="448"/>
        <v>0</v>
      </c>
      <c r="BH1684" s="46" t="b">
        <f t="shared" si="448"/>
        <v>0</v>
      </c>
      <c r="BI1684" s="46" t="b">
        <f t="shared" si="448"/>
        <v>0</v>
      </c>
      <c r="BJ1684" s="46" t="b">
        <f t="shared" si="448"/>
        <v>0</v>
      </c>
      <c r="BK1684" s="46" t="b">
        <f t="shared" si="448"/>
        <v>0</v>
      </c>
      <c r="BL1684" s="46" t="b">
        <f t="shared" si="448"/>
        <v>1</v>
      </c>
      <c r="BM1684" s="46" t="b">
        <f t="shared" si="449"/>
        <v>0</v>
      </c>
      <c r="BN1684" s="46" t="b">
        <f t="shared" si="449"/>
        <v>0</v>
      </c>
      <c r="BO1684" s="46" t="b">
        <f t="shared" si="449"/>
        <v>0</v>
      </c>
      <c r="BP1684" s="46" t="b">
        <f t="shared" si="449"/>
        <v>0</v>
      </c>
    </row>
    <row r="1685" spans="1:68" ht="14.25" customHeight="1" x14ac:dyDescent="0.35">
      <c r="A1685" s="23" t="s">
        <v>15</v>
      </c>
      <c r="B1685" s="24">
        <v>1737246</v>
      </c>
      <c r="C1685" s="24">
        <v>1</v>
      </c>
      <c r="D1685" s="30" t="s">
        <v>4600</v>
      </c>
      <c r="E1685" s="30" t="s">
        <v>4601</v>
      </c>
      <c r="F1685" s="30" t="s">
        <v>918</v>
      </c>
      <c r="G1685" s="28" t="s">
        <v>24</v>
      </c>
      <c r="H1685" s="30" t="s">
        <v>67</v>
      </c>
      <c r="I1685" s="31" t="s">
        <v>23</v>
      </c>
      <c r="J1685" s="40" t="s">
        <v>2456</v>
      </c>
      <c r="K1685" s="40" t="s">
        <v>1262</v>
      </c>
      <c r="L1685" s="40" t="s">
        <v>4602</v>
      </c>
      <c r="M1685" s="40" t="s">
        <v>1283</v>
      </c>
      <c r="N1685" s="40" t="s">
        <v>2457</v>
      </c>
      <c r="O1685" s="40" t="s">
        <v>26</v>
      </c>
      <c r="P1685" s="19" t="s">
        <v>1608</v>
      </c>
      <c r="Q1685" s="27">
        <v>42912</v>
      </c>
      <c r="R1685" s="25" t="s">
        <v>26</v>
      </c>
      <c r="S1685" s="25" t="s">
        <v>26</v>
      </c>
      <c r="T1685" s="25" t="s">
        <v>26</v>
      </c>
      <c r="U1685" s="27">
        <v>42928</v>
      </c>
      <c r="V1685" s="28" t="s">
        <v>25</v>
      </c>
      <c r="W1685" s="28" t="s">
        <v>24</v>
      </c>
      <c r="X1685" s="28" t="s">
        <v>24</v>
      </c>
      <c r="Y1685" s="38" t="s">
        <v>24</v>
      </c>
      <c r="Z1685" s="38" t="s">
        <v>25</v>
      </c>
      <c r="AA1685" s="38" t="s">
        <v>24</v>
      </c>
      <c r="AB1685" s="30" t="s">
        <v>25</v>
      </c>
      <c r="AC1685" s="28" t="s">
        <v>25</v>
      </c>
      <c r="AD1685" s="28" t="s">
        <v>24</v>
      </c>
      <c r="AE1685" s="28" t="s">
        <v>24</v>
      </c>
      <c r="AF1685" s="28" t="s">
        <v>24</v>
      </c>
      <c r="AG1685" s="28" t="s">
        <v>26</v>
      </c>
      <c r="AH1685" s="28" t="s">
        <v>26</v>
      </c>
      <c r="AI1685" s="28" t="s">
        <v>26</v>
      </c>
      <c r="AJ1685" s="28" t="s">
        <v>26</v>
      </c>
      <c r="AK1685" s="28" t="s">
        <v>1209</v>
      </c>
      <c r="AL1685" s="28" t="s">
        <v>26</v>
      </c>
      <c r="AM1685" s="28" t="s">
        <v>26</v>
      </c>
      <c r="AN1685" s="28" t="s">
        <v>26</v>
      </c>
      <c r="AO1685" s="73" t="str">
        <f xml:space="preserve"> INDEX('parsed-whois-report-2018-02-09T'!$F$2:$F$1850, MATCH('MASTER--Enter Data'!E1685, 'parsed-whois-report-2018-02-09T'!$A$2:$A$1850, 0))</f>
        <v>Registered Original Registrant</v>
      </c>
      <c r="AP1685" s="39" t="s">
        <v>26</v>
      </c>
      <c r="AQ1685" s="32"/>
      <c r="AR1685" s="38" t="s">
        <v>24</v>
      </c>
      <c r="AS1685" s="46" t="str">
        <f t="shared" si="444"/>
        <v>genzyme</v>
      </c>
      <c r="AT1685" s="46" t="str">
        <f xml:space="preserve"> INDEX('TM Grouping Lookup'!$B$2:$B$1870, MATCH(AS1685, 'TM Grouping Lookup'!$A$2:$A$1870, 0))</f>
        <v>Genzyme</v>
      </c>
      <c r="AU1685" s="46" t="b">
        <f t="shared" si="447"/>
        <v>0</v>
      </c>
      <c r="AV1685" s="46" t="b">
        <f t="shared" si="447"/>
        <v>0</v>
      </c>
      <c r="AW1685" s="46" t="b">
        <f t="shared" si="447"/>
        <v>0</v>
      </c>
      <c r="AX1685" s="46" t="b">
        <f t="shared" si="447"/>
        <v>0</v>
      </c>
      <c r="AY1685" s="46" t="b">
        <f t="shared" si="447"/>
        <v>0</v>
      </c>
      <c r="AZ1685" s="46" t="b">
        <f t="shared" si="447"/>
        <v>0</v>
      </c>
      <c r="BA1685" s="46" t="b">
        <f t="shared" si="447"/>
        <v>0</v>
      </c>
      <c r="BB1685" s="46" t="b">
        <f t="shared" si="447"/>
        <v>0</v>
      </c>
      <c r="BC1685" s="46" t="b">
        <f t="shared" si="447"/>
        <v>0</v>
      </c>
      <c r="BD1685" s="46" t="b">
        <f t="shared" si="448"/>
        <v>0</v>
      </c>
      <c r="BE1685" s="46" t="b">
        <f t="shared" si="448"/>
        <v>0</v>
      </c>
      <c r="BF1685" s="46" t="b">
        <f t="shared" si="448"/>
        <v>0</v>
      </c>
      <c r="BG1685" s="46" t="b">
        <f t="shared" si="448"/>
        <v>0</v>
      </c>
      <c r="BH1685" s="46" t="b">
        <f t="shared" si="448"/>
        <v>0</v>
      </c>
      <c r="BI1685" s="46" t="b">
        <f t="shared" si="448"/>
        <v>0</v>
      </c>
      <c r="BJ1685" s="46" t="b">
        <f t="shared" si="448"/>
        <v>0</v>
      </c>
      <c r="BK1685" s="46" t="b">
        <f t="shared" si="448"/>
        <v>0</v>
      </c>
      <c r="BL1685" s="46" t="b">
        <f t="shared" si="448"/>
        <v>0</v>
      </c>
      <c r="BM1685" s="46" t="b">
        <f t="shared" si="449"/>
        <v>1</v>
      </c>
      <c r="BN1685" s="46" t="b">
        <f t="shared" si="449"/>
        <v>0</v>
      </c>
      <c r="BO1685" s="46" t="b">
        <f t="shared" si="449"/>
        <v>0</v>
      </c>
      <c r="BP1685" s="46" t="b">
        <f t="shared" si="449"/>
        <v>0</v>
      </c>
    </row>
    <row r="1686" spans="1:68" ht="14.25" customHeight="1" x14ac:dyDescent="0.35">
      <c r="A1686" s="23" t="s">
        <v>15</v>
      </c>
      <c r="B1686" s="24">
        <v>1737605</v>
      </c>
      <c r="C1686" s="24">
        <v>1</v>
      </c>
      <c r="D1686" s="30" t="s">
        <v>4603</v>
      </c>
      <c r="E1686" s="30" t="s">
        <v>4604</v>
      </c>
      <c r="F1686" s="30" t="s">
        <v>242</v>
      </c>
      <c r="G1686" s="28" t="s">
        <v>24</v>
      </c>
      <c r="H1686" s="30" t="s">
        <v>65</v>
      </c>
      <c r="I1686" s="31" t="s">
        <v>23</v>
      </c>
      <c r="J1686" s="40" t="s">
        <v>4605</v>
      </c>
      <c r="K1686" s="40" t="s">
        <v>1176</v>
      </c>
      <c r="L1686" s="40" t="s">
        <v>4606</v>
      </c>
      <c r="M1686" s="40" t="s">
        <v>1176</v>
      </c>
      <c r="N1686" s="40" t="s">
        <v>1356</v>
      </c>
      <c r="O1686" s="40" t="s">
        <v>26</v>
      </c>
      <c r="P1686" s="19" t="s">
        <v>1608</v>
      </c>
      <c r="Q1686" s="27">
        <v>42914</v>
      </c>
      <c r="R1686" s="25" t="s">
        <v>26</v>
      </c>
      <c r="S1686" s="25" t="s">
        <v>26</v>
      </c>
      <c r="T1686" s="25" t="s">
        <v>26</v>
      </c>
      <c r="U1686" s="27">
        <v>42929</v>
      </c>
      <c r="V1686" s="28" t="s">
        <v>24</v>
      </c>
      <c r="W1686" s="28" t="s">
        <v>24</v>
      </c>
      <c r="X1686" s="28" t="s">
        <v>25</v>
      </c>
      <c r="Y1686" s="38" t="s">
        <v>24</v>
      </c>
      <c r="Z1686" s="38" t="s">
        <v>25</v>
      </c>
      <c r="AA1686" s="38" t="s">
        <v>24</v>
      </c>
      <c r="AB1686" s="30" t="s">
        <v>24</v>
      </c>
      <c r="AC1686" s="28" t="s">
        <v>25</v>
      </c>
      <c r="AD1686" s="28" t="s">
        <v>24</v>
      </c>
      <c r="AE1686" s="28" t="s">
        <v>24</v>
      </c>
      <c r="AF1686" s="28" t="s">
        <v>24</v>
      </c>
      <c r="AG1686" s="28" t="s">
        <v>26</v>
      </c>
      <c r="AH1686" s="28" t="s">
        <v>26</v>
      </c>
      <c r="AI1686" s="28" t="s">
        <v>4607</v>
      </c>
      <c r="AJ1686" s="28" t="s">
        <v>26</v>
      </c>
      <c r="AK1686" s="28" t="s">
        <v>26</v>
      </c>
      <c r="AL1686" s="28" t="s">
        <v>26</v>
      </c>
      <c r="AM1686" s="28" t="s">
        <v>26</v>
      </c>
      <c r="AN1686" s="28" t="s">
        <v>26</v>
      </c>
      <c r="AO1686" s="73" t="str">
        <f xml:space="preserve"> INDEX('parsed-whois-report-2018-02-09T'!$F$2:$F$1850, MATCH('MASTER--Enter Data'!E1686, 'parsed-whois-report-2018-02-09T'!$A$2:$A$1850, 0))</f>
        <v>Registered Original Registrant</v>
      </c>
      <c r="AP1686" s="39" t="s">
        <v>26</v>
      </c>
      <c r="AQ1686" s="32"/>
      <c r="AR1686" s="28" t="s">
        <v>26</v>
      </c>
      <c r="AS1686" s="46" t="str">
        <f t="shared" si="444"/>
        <v>hallmarks</v>
      </c>
      <c r="AT1686" s="46" t="str">
        <f xml:space="preserve"> INDEX('TM Grouping Lookup'!$B$2:$B$1870, MATCH(AS1686, 'TM Grouping Lookup'!$A$2:$A$1870, 0))</f>
        <v>Hallmark</v>
      </c>
      <c r="AU1686" s="46" t="b">
        <f t="shared" si="447"/>
        <v>0</v>
      </c>
      <c r="AV1686" s="46" t="b">
        <f t="shared" si="447"/>
        <v>0</v>
      </c>
      <c r="AW1686" s="46" t="b">
        <f t="shared" si="447"/>
        <v>0</v>
      </c>
      <c r="AX1686" s="46" t="b">
        <f t="shared" si="447"/>
        <v>0</v>
      </c>
      <c r="AY1686" s="46" t="b">
        <f t="shared" si="447"/>
        <v>0</v>
      </c>
      <c r="AZ1686" s="46" t="b">
        <f t="shared" si="447"/>
        <v>0</v>
      </c>
      <c r="BA1686" s="46" t="b">
        <f t="shared" si="447"/>
        <v>0</v>
      </c>
      <c r="BB1686" s="46" t="b">
        <f t="shared" si="447"/>
        <v>0</v>
      </c>
      <c r="BC1686" s="46" t="b">
        <f t="shared" si="447"/>
        <v>0</v>
      </c>
      <c r="BD1686" s="46" t="b">
        <f t="shared" si="448"/>
        <v>1</v>
      </c>
      <c r="BE1686" s="46" t="b">
        <f t="shared" si="448"/>
        <v>1</v>
      </c>
      <c r="BF1686" s="46" t="b">
        <f t="shared" si="448"/>
        <v>0</v>
      </c>
      <c r="BG1686" s="46" t="b">
        <f t="shared" si="448"/>
        <v>0</v>
      </c>
      <c r="BH1686" s="46" t="b">
        <f t="shared" si="448"/>
        <v>0</v>
      </c>
      <c r="BI1686" s="46" t="b">
        <f t="shared" si="448"/>
        <v>1</v>
      </c>
      <c r="BJ1686" s="46" t="b">
        <f t="shared" si="448"/>
        <v>0</v>
      </c>
      <c r="BK1686" s="46" t="b">
        <f t="shared" si="448"/>
        <v>0</v>
      </c>
      <c r="BL1686" s="46" t="b">
        <f t="shared" si="448"/>
        <v>0</v>
      </c>
      <c r="BM1686" s="46" t="b">
        <f t="shared" si="449"/>
        <v>0</v>
      </c>
      <c r="BN1686" s="46" t="b">
        <f t="shared" si="449"/>
        <v>0</v>
      </c>
      <c r="BO1686" s="46" t="b">
        <f t="shared" si="449"/>
        <v>0</v>
      </c>
      <c r="BP1686" s="46" t="b">
        <f t="shared" si="449"/>
        <v>0</v>
      </c>
    </row>
    <row r="1687" spans="1:68" ht="14.25" customHeight="1" x14ac:dyDescent="0.35">
      <c r="A1687" s="23" t="s">
        <v>15</v>
      </c>
      <c r="B1687" s="24">
        <v>1737615</v>
      </c>
      <c r="C1687" s="24">
        <v>1</v>
      </c>
      <c r="D1687" s="30" t="s">
        <v>4608</v>
      </c>
      <c r="E1687" s="30" t="s">
        <v>4609</v>
      </c>
      <c r="F1687" s="30" t="s">
        <v>3012</v>
      </c>
      <c r="G1687" s="28" t="s">
        <v>24</v>
      </c>
      <c r="H1687" s="30" t="s">
        <v>65</v>
      </c>
      <c r="I1687" s="31" t="s">
        <v>23</v>
      </c>
      <c r="J1687" s="40" t="s">
        <v>4610</v>
      </c>
      <c r="K1687" s="40" t="s">
        <v>1270</v>
      </c>
      <c r="L1687" s="40" t="s">
        <v>4611</v>
      </c>
      <c r="M1687" s="40" t="s">
        <v>1283</v>
      </c>
      <c r="N1687" s="40" t="s">
        <v>4612</v>
      </c>
      <c r="O1687" s="40" t="s">
        <v>26</v>
      </c>
      <c r="P1687" s="19" t="s">
        <v>1608</v>
      </c>
      <c r="Q1687" s="27">
        <v>42914</v>
      </c>
      <c r="R1687" s="25" t="s">
        <v>26</v>
      </c>
      <c r="S1687" s="25" t="s">
        <v>26</v>
      </c>
      <c r="T1687" s="25" t="s">
        <v>26</v>
      </c>
      <c r="U1687" s="27">
        <v>42929</v>
      </c>
      <c r="V1687" s="28" t="s">
        <v>24</v>
      </c>
      <c r="W1687" s="28" t="s">
        <v>24</v>
      </c>
      <c r="X1687" s="28" t="s">
        <v>25</v>
      </c>
      <c r="Y1687" s="38" t="s">
        <v>24</v>
      </c>
      <c r="Z1687" s="38" t="s">
        <v>24</v>
      </c>
      <c r="AA1687" s="38" t="s">
        <v>25</v>
      </c>
      <c r="AB1687" s="30" t="s">
        <v>24</v>
      </c>
      <c r="AC1687" s="28" t="s">
        <v>25</v>
      </c>
      <c r="AD1687" s="28" t="s">
        <v>24</v>
      </c>
      <c r="AE1687" s="28" t="s">
        <v>24</v>
      </c>
      <c r="AF1687" s="28" t="s">
        <v>24</v>
      </c>
      <c r="AG1687" s="28" t="s">
        <v>26</v>
      </c>
      <c r="AH1687" s="28" t="s">
        <v>26</v>
      </c>
      <c r="AI1687" s="28" t="s">
        <v>4613</v>
      </c>
      <c r="AJ1687" s="28" t="s">
        <v>4614</v>
      </c>
      <c r="AK1687" s="28" t="s">
        <v>26</v>
      </c>
      <c r="AL1687" s="28" t="s">
        <v>26</v>
      </c>
      <c r="AM1687" s="28" t="s">
        <v>26</v>
      </c>
      <c r="AN1687" s="28" t="s">
        <v>26</v>
      </c>
      <c r="AO1687" s="73" t="str">
        <f xml:space="preserve"> INDEX('parsed-whois-report-2018-02-09T'!$F$2:$F$1850, MATCH('MASTER--Enter Data'!E1687, 'parsed-whois-report-2018-02-09T'!$A$2:$A$1850, 0))</f>
        <v>Registered New Registrant</v>
      </c>
      <c r="AP1687" s="39" t="s">
        <v>26</v>
      </c>
      <c r="AQ1687" s="32"/>
      <c r="AR1687" s="28" t="s">
        <v>26</v>
      </c>
      <c r="AS1687" s="46" t="str">
        <f t="shared" si="444"/>
        <v>aspinaloflondone</v>
      </c>
      <c r="AT1687" s="46" t="str">
        <f xml:space="preserve"> INDEX('TM Grouping Lookup'!$B$2:$B$1870, MATCH(AS1687, 'TM Grouping Lookup'!$A$2:$A$1870, 0))</f>
        <v>Aspinal</v>
      </c>
      <c r="AU1687" s="46" t="b">
        <f t="shared" si="447"/>
        <v>0</v>
      </c>
      <c r="AV1687" s="46" t="b">
        <f t="shared" si="447"/>
        <v>0</v>
      </c>
      <c r="AW1687" s="46" t="b">
        <f t="shared" si="447"/>
        <v>0</v>
      </c>
      <c r="AX1687" s="46" t="b">
        <f t="shared" si="447"/>
        <v>0</v>
      </c>
      <c r="AY1687" s="46" t="b">
        <f t="shared" si="447"/>
        <v>0</v>
      </c>
      <c r="AZ1687" s="46" t="b">
        <f t="shared" si="447"/>
        <v>0</v>
      </c>
      <c r="BA1687" s="46" t="b">
        <f t="shared" si="447"/>
        <v>0</v>
      </c>
      <c r="BB1687" s="46" t="b">
        <f t="shared" si="447"/>
        <v>0</v>
      </c>
      <c r="BC1687" s="46" t="b">
        <f t="shared" si="447"/>
        <v>0</v>
      </c>
      <c r="BD1687" s="46" t="b">
        <f t="shared" si="448"/>
        <v>0</v>
      </c>
      <c r="BE1687" s="46" t="b">
        <f t="shared" si="448"/>
        <v>1</v>
      </c>
      <c r="BF1687" s="46" t="b">
        <f t="shared" si="448"/>
        <v>1</v>
      </c>
      <c r="BG1687" s="46" t="b">
        <f t="shared" si="448"/>
        <v>1</v>
      </c>
      <c r="BH1687" s="46" t="b">
        <f t="shared" si="448"/>
        <v>0</v>
      </c>
      <c r="BI1687" s="46" t="b">
        <f t="shared" si="448"/>
        <v>0</v>
      </c>
      <c r="BJ1687" s="46" t="b">
        <f t="shared" si="448"/>
        <v>0</v>
      </c>
      <c r="BK1687" s="46" t="b">
        <f t="shared" si="448"/>
        <v>0</v>
      </c>
      <c r="BL1687" s="46" t="b">
        <f t="shared" si="448"/>
        <v>0</v>
      </c>
      <c r="BM1687" s="46" t="b">
        <f t="shared" si="449"/>
        <v>0</v>
      </c>
      <c r="BN1687" s="46" t="b">
        <f t="shared" si="449"/>
        <v>0</v>
      </c>
      <c r="BO1687" s="46" t="b">
        <f t="shared" si="449"/>
        <v>0</v>
      </c>
      <c r="BP1687" s="46" t="b">
        <f t="shared" si="449"/>
        <v>0</v>
      </c>
    </row>
    <row r="1688" spans="1:68" ht="14.25" customHeight="1" x14ac:dyDescent="0.35">
      <c r="A1688" s="23" t="s">
        <v>15</v>
      </c>
      <c r="B1688" s="24">
        <v>1737855</v>
      </c>
      <c r="C1688" s="24">
        <v>1</v>
      </c>
      <c r="D1688" s="30" t="s">
        <v>4615</v>
      </c>
      <c r="E1688" s="30" t="s">
        <v>4616</v>
      </c>
      <c r="F1688" s="30" t="s">
        <v>1041</v>
      </c>
      <c r="G1688" s="28" t="s">
        <v>24</v>
      </c>
      <c r="H1688" s="30" t="s">
        <v>65</v>
      </c>
      <c r="I1688" s="31" t="s">
        <v>66</v>
      </c>
      <c r="J1688" s="40" t="s">
        <v>1308</v>
      </c>
      <c r="K1688" s="40" t="s">
        <v>1321</v>
      </c>
      <c r="L1688" s="40" t="s">
        <v>4617</v>
      </c>
      <c r="M1688" s="40" t="s">
        <v>1283</v>
      </c>
      <c r="N1688" s="40" t="s">
        <v>1322</v>
      </c>
      <c r="O1688" s="40" t="s">
        <v>26</v>
      </c>
      <c r="P1688" s="19" t="s">
        <v>1843</v>
      </c>
      <c r="Q1688" s="27">
        <v>42915</v>
      </c>
      <c r="R1688" s="19" t="s">
        <v>25</v>
      </c>
      <c r="S1688" s="40" t="s">
        <v>24</v>
      </c>
      <c r="T1688" s="40" t="s">
        <v>24</v>
      </c>
      <c r="U1688" s="27">
        <v>42919</v>
      </c>
      <c r="V1688" s="28" t="s">
        <v>25</v>
      </c>
      <c r="W1688" s="28" t="s">
        <v>24</v>
      </c>
      <c r="X1688" s="28" t="s">
        <v>24</v>
      </c>
      <c r="Y1688" s="38" t="s">
        <v>24</v>
      </c>
      <c r="Z1688" s="38" t="s">
        <v>25</v>
      </c>
      <c r="AA1688" s="38" t="s">
        <v>24</v>
      </c>
      <c r="AB1688" s="30" t="s">
        <v>24</v>
      </c>
      <c r="AC1688" s="28" t="s">
        <v>25</v>
      </c>
      <c r="AD1688" s="28" t="s">
        <v>24</v>
      </c>
      <c r="AE1688" s="28" t="s">
        <v>24</v>
      </c>
      <c r="AF1688" s="28" t="s">
        <v>24</v>
      </c>
      <c r="AG1688" s="28" t="s">
        <v>1272</v>
      </c>
      <c r="AH1688" s="28" t="s">
        <v>26</v>
      </c>
      <c r="AI1688" s="28" t="s">
        <v>2626</v>
      </c>
      <c r="AJ1688" s="28" t="s">
        <v>4618</v>
      </c>
      <c r="AK1688" s="28" t="s">
        <v>26</v>
      </c>
      <c r="AL1688" s="28" t="s">
        <v>26</v>
      </c>
      <c r="AM1688" s="28" t="s">
        <v>24</v>
      </c>
      <c r="AN1688" s="28" t="s">
        <v>24</v>
      </c>
      <c r="AO1688" s="73" t="str">
        <f xml:space="preserve"> INDEX('parsed-whois-report-2018-02-09T'!$F$2:$F$1850, MATCH('MASTER--Enter Data'!E1688, 'parsed-whois-report-2018-02-09T'!$A$2:$A$1850, 0))</f>
        <v>Registered Original Registrant</v>
      </c>
      <c r="AP1688" s="39" t="s">
        <v>26</v>
      </c>
      <c r="AQ1688" s="32"/>
      <c r="AR1688" s="28" t="s">
        <v>26</v>
      </c>
      <c r="AS1688" s="46" t="str">
        <f t="shared" si="444"/>
        <v>lufthansa</v>
      </c>
      <c r="AT1688" s="46" t="str">
        <f xml:space="preserve"> INDEX('TM Grouping Lookup'!$B$2:$B$1870, MATCH(AS1688, 'TM Grouping Lookup'!$A$2:$A$1870, 0))</f>
        <v>Lufthansa</v>
      </c>
      <c r="AU1688" s="46" t="b">
        <f t="shared" si="447"/>
        <v>0</v>
      </c>
      <c r="AV1688" s="46" t="b">
        <f t="shared" si="447"/>
        <v>0</v>
      </c>
      <c r="AW1688" s="46" t="b">
        <f t="shared" si="447"/>
        <v>0</v>
      </c>
      <c r="AX1688" s="46" t="b">
        <f t="shared" si="447"/>
        <v>0</v>
      </c>
      <c r="AY1688" s="46" t="b">
        <f t="shared" si="447"/>
        <v>0</v>
      </c>
      <c r="AZ1688" s="46" t="b">
        <f t="shared" si="447"/>
        <v>0</v>
      </c>
      <c r="BA1688" s="46" t="b">
        <f t="shared" si="447"/>
        <v>0</v>
      </c>
      <c r="BB1688" s="46" t="b">
        <f t="shared" si="447"/>
        <v>1</v>
      </c>
      <c r="BC1688" s="46" t="b">
        <f t="shared" si="447"/>
        <v>0</v>
      </c>
      <c r="BD1688" s="46" t="b">
        <f t="shared" si="448"/>
        <v>0</v>
      </c>
      <c r="BE1688" s="46" t="b">
        <f t="shared" si="448"/>
        <v>0</v>
      </c>
      <c r="BF1688" s="46" t="b">
        <f t="shared" si="448"/>
        <v>0</v>
      </c>
      <c r="BG1688" s="46" t="b">
        <f t="shared" si="448"/>
        <v>1</v>
      </c>
      <c r="BH1688" s="46" t="b">
        <f t="shared" si="448"/>
        <v>0</v>
      </c>
      <c r="BI1688" s="46" t="b">
        <f t="shared" si="448"/>
        <v>0</v>
      </c>
      <c r="BJ1688" s="46" t="b">
        <f t="shared" si="448"/>
        <v>0</v>
      </c>
      <c r="BK1688" s="46" t="b">
        <f t="shared" si="448"/>
        <v>0</v>
      </c>
      <c r="BL1688" s="46" t="b">
        <f t="shared" si="448"/>
        <v>0</v>
      </c>
      <c r="BM1688" s="46" t="b">
        <f t="shared" si="449"/>
        <v>0</v>
      </c>
      <c r="BN1688" s="46" t="b">
        <f t="shared" si="449"/>
        <v>0</v>
      </c>
      <c r="BO1688" s="46" t="b">
        <f t="shared" si="449"/>
        <v>0</v>
      </c>
      <c r="BP1688" s="46" t="b">
        <f t="shared" si="449"/>
        <v>0</v>
      </c>
    </row>
    <row r="1689" spans="1:68" ht="14.25" customHeight="1" x14ac:dyDescent="0.35">
      <c r="A1689" s="23" t="s">
        <v>15</v>
      </c>
      <c r="B1689" s="24">
        <v>1738392</v>
      </c>
      <c r="C1689" s="24">
        <v>1</v>
      </c>
      <c r="D1689" s="30" t="s">
        <v>4619</v>
      </c>
      <c r="E1689" s="30" t="s">
        <v>4620</v>
      </c>
      <c r="F1689" s="30" t="s">
        <v>235</v>
      </c>
      <c r="G1689" s="28" t="s">
        <v>24</v>
      </c>
      <c r="H1689" s="30" t="s">
        <v>67</v>
      </c>
      <c r="I1689" s="31" t="s">
        <v>23</v>
      </c>
      <c r="J1689" s="19" t="s">
        <v>4621</v>
      </c>
      <c r="K1689" s="40" t="s">
        <v>1262</v>
      </c>
      <c r="L1689" s="19" t="s">
        <v>3953</v>
      </c>
      <c r="M1689" s="40" t="s">
        <v>1370</v>
      </c>
      <c r="N1689" s="40" t="s">
        <v>1335</v>
      </c>
      <c r="O1689" s="40" t="s">
        <v>26</v>
      </c>
      <c r="P1689" s="25" t="s">
        <v>1627</v>
      </c>
      <c r="Q1689" s="27">
        <v>42921</v>
      </c>
      <c r="R1689" s="25" t="s">
        <v>26</v>
      </c>
      <c r="S1689" s="25" t="s">
        <v>26</v>
      </c>
      <c r="T1689" s="25" t="s">
        <v>26</v>
      </c>
      <c r="U1689" s="27">
        <v>42941</v>
      </c>
      <c r="V1689" s="28" t="s">
        <v>25</v>
      </c>
      <c r="W1689" s="28" t="s">
        <v>24</v>
      </c>
      <c r="X1689" s="28" t="s">
        <v>24</v>
      </c>
      <c r="Y1689" s="38" t="s">
        <v>24</v>
      </c>
      <c r="Z1689" s="38" t="s">
        <v>25</v>
      </c>
      <c r="AA1689" s="38" t="s">
        <v>24</v>
      </c>
      <c r="AB1689" s="30" t="s">
        <v>25</v>
      </c>
      <c r="AC1689" s="28" t="s">
        <v>25</v>
      </c>
      <c r="AD1689" s="28" t="s">
        <v>24</v>
      </c>
      <c r="AE1689" s="28" t="s">
        <v>24</v>
      </c>
      <c r="AF1689" s="28" t="s">
        <v>25</v>
      </c>
      <c r="AG1689" s="28" t="s">
        <v>26</v>
      </c>
      <c r="AH1689" s="28" t="s">
        <v>26</v>
      </c>
      <c r="AI1689" s="28" t="s">
        <v>26</v>
      </c>
      <c r="AJ1689" s="28" t="s">
        <v>26</v>
      </c>
      <c r="AK1689" s="28" t="s">
        <v>1259</v>
      </c>
      <c r="AL1689" s="28" t="s">
        <v>26</v>
      </c>
      <c r="AM1689" s="28" t="s">
        <v>26</v>
      </c>
      <c r="AN1689" s="28" t="s">
        <v>26</v>
      </c>
      <c r="AO1689" s="73" t="str">
        <f xml:space="preserve"> INDEX('parsed-whois-report-2018-02-09T'!$F$2:$F$1850, MATCH('MASTER--Enter Data'!E1689, 'parsed-whois-report-2018-02-09T'!$A$2:$A$1850, 0))</f>
        <v>Registered Original Registrant</v>
      </c>
      <c r="AP1689" s="39" t="s">
        <v>26</v>
      </c>
      <c r="AQ1689" s="32"/>
      <c r="AR1689" s="38" t="s">
        <v>25</v>
      </c>
      <c r="AS1689" s="46" t="str">
        <f t="shared" si="444"/>
        <v>topsolid</v>
      </c>
      <c r="AT1689" s="46" t="str">
        <f xml:space="preserve"> INDEX('TM Grouping Lookup'!$B$2:$B$1870, MATCH(AS1689, 'TM Grouping Lookup'!$A$2:$A$1870, 0))</f>
        <v>TopSolid</v>
      </c>
      <c r="AU1689" s="46" t="b">
        <f t="shared" si="447"/>
        <v>0</v>
      </c>
      <c r="AV1689" s="46" t="b">
        <f t="shared" si="447"/>
        <v>0</v>
      </c>
      <c r="AW1689" s="46" t="b">
        <f t="shared" si="447"/>
        <v>0</v>
      </c>
      <c r="AX1689" s="46" t="b">
        <f t="shared" si="447"/>
        <v>0</v>
      </c>
      <c r="AY1689" s="46" t="b">
        <f t="shared" si="447"/>
        <v>0</v>
      </c>
      <c r="AZ1689" s="46" t="b">
        <f t="shared" si="447"/>
        <v>0</v>
      </c>
      <c r="BA1689" s="46" t="b">
        <f t="shared" si="447"/>
        <v>0</v>
      </c>
      <c r="BB1689" s="46" t="b">
        <f t="shared" si="447"/>
        <v>0</v>
      </c>
      <c r="BC1689" s="46" t="b">
        <f t="shared" si="447"/>
        <v>0</v>
      </c>
      <c r="BD1689" s="46" t="b">
        <f t="shared" si="448"/>
        <v>0</v>
      </c>
      <c r="BE1689" s="46" t="b">
        <f t="shared" si="448"/>
        <v>0</v>
      </c>
      <c r="BF1689" s="46" t="b">
        <f t="shared" si="448"/>
        <v>0</v>
      </c>
      <c r="BG1689" s="46" t="b">
        <f t="shared" si="448"/>
        <v>0</v>
      </c>
      <c r="BH1689" s="46" t="b">
        <f t="shared" si="448"/>
        <v>0</v>
      </c>
      <c r="BI1689" s="46" t="b">
        <f t="shared" si="448"/>
        <v>0</v>
      </c>
      <c r="BJ1689" s="46" t="b">
        <f t="shared" si="448"/>
        <v>0</v>
      </c>
      <c r="BK1689" s="46" t="b">
        <f t="shared" si="448"/>
        <v>0</v>
      </c>
      <c r="BL1689" s="46" t="b">
        <f t="shared" si="448"/>
        <v>0</v>
      </c>
      <c r="BM1689" s="46" t="b">
        <f t="shared" si="449"/>
        <v>0</v>
      </c>
      <c r="BN1689" s="46" t="b">
        <f t="shared" si="449"/>
        <v>1</v>
      </c>
      <c r="BO1689" s="46" t="b">
        <f t="shared" si="449"/>
        <v>1</v>
      </c>
      <c r="BP1689" s="46" t="b">
        <f t="shared" si="449"/>
        <v>0</v>
      </c>
    </row>
    <row r="1690" spans="1:68" x14ac:dyDescent="0.35">
      <c r="A1690" s="23" t="s">
        <v>15</v>
      </c>
      <c r="B1690" s="24">
        <v>1739009</v>
      </c>
      <c r="C1690" s="24">
        <v>1</v>
      </c>
      <c r="D1690" s="30" t="s">
        <v>4622</v>
      </c>
      <c r="E1690" s="30" t="s">
        <v>4623</v>
      </c>
      <c r="F1690" s="30" t="s">
        <v>2690</v>
      </c>
      <c r="G1690" s="28" t="s">
        <v>24</v>
      </c>
      <c r="H1690" s="30" t="s">
        <v>67</v>
      </c>
      <c r="I1690" s="31" t="s">
        <v>23</v>
      </c>
      <c r="J1690" s="40" t="s">
        <v>4624</v>
      </c>
      <c r="K1690" s="40" t="s">
        <v>1363</v>
      </c>
      <c r="L1690" s="40" t="s">
        <v>1584</v>
      </c>
      <c r="M1690" s="40" t="s">
        <v>1585</v>
      </c>
      <c r="N1690" s="40" t="s">
        <v>4625</v>
      </c>
      <c r="O1690" s="40" t="s">
        <v>26</v>
      </c>
      <c r="P1690" s="19" t="s">
        <v>1830</v>
      </c>
      <c r="Q1690" s="27">
        <v>42927</v>
      </c>
      <c r="R1690" s="25" t="s">
        <v>26</v>
      </c>
      <c r="S1690" s="25" t="s">
        <v>26</v>
      </c>
      <c r="T1690" s="25" t="s">
        <v>26</v>
      </c>
      <c r="U1690" s="27">
        <v>42947</v>
      </c>
      <c r="V1690" s="28" t="s">
        <v>24</v>
      </c>
      <c r="W1690" s="28" t="s">
        <v>25</v>
      </c>
      <c r="X1690" s="28" t="s">
        <v>24</v>
      </c>
      <c r="Y1690" s="38" t="s">
        <v>24</v>
      </c>
      <c r="Z1690" s="38" t="s">
        <v>25</v>
      </c>
      <c r="AA1690" s="38" t="s">
        <v>24</v>
      </c>
      <c r="AB1690" s="30" t="s">
        <v>24</v>
      </c>
      <c r="AC1690" s="28" t="s">
        <v>25</v>
      </c>
      <c r="AD1690" s="28" t="s">
        <v>24</v>
      </c>
      <c r="AE1690" s="28" t="s">
        <v>24</v>
      </c>
      <c r="AF1690" s="28" t="s">
        <v>25</v>
      </c>
      <c r="AG1690" s="28" t="s">
        <v>26</v>
      </c>
      <c r="AH1690" s="28" t="s">
        <v>26</v>
      </c>
      <c r="AI1690" s="28" t="s">
        <v>26</v>
      </c>
      <c r="AJ1690" s="28" t="s">
        <v>26</v>
      </c>
      <c r="AK1690" s="28" t="s">
        <v>1259</v>
      </c>
      <c r="AL1690" s="28" t="s">
        <v>26</v>
      </c>
      <c r="AM1690" s="28" t="s">
        <v>26</v>
      </c>
      <c r="AN1690" s="28" t="s">
        <v>26</v>
      </c>
      <c r="AO1690" s="73" t="str">
        <f xml:space="preserve"> INDEX('parsed-whois-report-2018-02-09T'!$F$2:$F$1850, MATCH('MASTER--Enter Data'!E1690, 'parsed-whois-report-2018-02-09T'!$A$2:$A$1850, 0))</f>
        <v>Unknown</v>
      </c>
      <c r="AP1690" s="39" t="s">
        <v>26</v>
      </c>
      <c r="AQ1690" s="32"/>
      <c r="AR1690" s="38" t="s">
        <v>24</v>
      </c>
      <c r="AS1690" s="46" t="str">
        <f t="shared" si="444"/>
        <v>letgogifts</v>
      </c>
      <c r="AT1690" s="46" t="str">
        <f xml:space="preserve"> INDEX('TM Grouping Lookup'!$B$2:$B$1870, MATCH(AS1690, 'TM Grouping Lookup'!$A$2:$A$1870, 0))</f>
        <v>Letgo Gifts</v>
      </c>
      <c r="AU1690" s="46" t="b">
        <f t="shared" si="447"/>
        <v>0</v>
      </c>
      <c r="AV1690" s="46" t="b">
        <f t="shared" si="447"/>
        <v>0</v>
      </c>
      <c r="AW1690" s="46" t="b">
        <f t="shared" si="447"/>
        <v>0</v>
      </c>
      <c r="AX1690" s="46" t="b">
        <f t="shared" si="447"/>
        <v>0</v>
      </c>
      <c r="AY1690" s="46" t="b">
        <f t="shared" si="447"/>
        <v>0</v>
      </c>
      <c r="AZ1690" s="46" t="b">
        <f t="shared" si="447"/>
        <v>0</v>
      </c>
      <c r="BA1690" s="46" t="b">
        <f t="shared" si="447"/>
        <v>0</v>
      </c>
      <c r="BB1690" s="46" t="b">
        <f t="shared" si="447"/>
        <v>0</v>
      </c>
      <c r="BC1690" s="46" t="b">
        <f t="shared" si="447"/>
        <v>0</v>
      </c>
      <c r="BD1690" s="46" t="b">
        <f t="shared" si="448"/>
        <v>0</v>
      </c>
      <c r="BE1690" s="46" t="b">
        <f t="shared" si="448"/>
        <v>0</v>
      </c>
      <c r="BF1690" s="46" t="b">
        <f t="shared" si="448"/>
        <v>0</v>
      </c>
      <c r="BG1690" s="46" t="b">
        <f t="shared" si="448"/>
        <v>0</v>
      </c>
      <c r="BH1690" s="46" t="b">
        <f t="shared" si="448"/>
        <v>0</v>
      </c>
      <c r="BI1690" s="46" t="b">
        <f t="shared" si="448"/>
        <v>0</v>
      </c>
      <c r="BJ1690" s="46" t="b">
        <f t="shared" si="448"/>
        <v>0</v>
      </c>
      <c r="BK1690" s="46" t="b">
        <f t="shared" si="448"/>
        <v>0</v>
      </c>
      <c r="BL1690" s="46" t="b">
        <f t="shared" si="448"/>
        <v>0</v>
      </c>
      <c r="BM1690" s="46" t="b">
        <f t="shared" si="449"/>
        <v>0</v>
      </c>
      <c r="BN1690" s="46" t="b">
        <f t="shared" si="449"/>
        <v>1</v>
      </c>
      <c r="BO1690" s="46" t="b">
        <f t="shared" si="449"/>
        <v>1</v>
      </c>
      <c r="BP1690" s="46" t="b">
        <f t="shared" si="449"/>
        <v>0</v>
      </c>
    </row>
    <row r="1691" spans="1:68" x14ac:dyDescent="0.35">
      <c r="A1691" s="23" t="s">
        <v>15</v>
      </c>
      <c r="B1691" s="24">
        <v>1739824</v>
      </c>
      <c r="C1691" s="24">
        <v>1</v>
      </c>
      <c r="D1691" s="30" t="s">
        <v>2813</v>
      </c>
      <c r="E1691" s="30" t="s">
        <v>4601</v>
      </c>
      <c r="F1691" s="30" t="s">
        <v>918</v>
      </c>
      <c r="G1691" s="28" t="s">
        <v>24</v>
      </c>
      <c r="H1691" s="30" t="s">
        <v>67</v>
      </c>
      <c r="I1691" s="31" t="s">
        <v>23</v>
      </c>
      <c r="J1691" s="40" t="s">
        <v>2459</v>
      </c>
      <c r="K1691" s="40" t="s">
        <v>1176</v>
      </c>
      <c r="L1691" s="40" t="s">
        <v>4602</v>
      </c>
      <c r="M1691" s="40" t="s">
        <v>1283</v>
      </c>
      <c r="N1691" s="40" t="s">
        <v>2457</v>
      </c>
      <c r="O1691" s="40" t="s">
        <v>26</v>
      </c>
      <c r="P1691" s="25" t="s">
        <v>1627</v>
      </c>
      <c r="Q1691" s="27">
        <v>42929</v>
      </c>
      <c r="R1691" s="25" t="s">
        <v>26</v>
      </c>
      <c r="S1691" s="25" t="s">
        <v>26</v>
      </c>
      <c r="T1691" s="25" t="s">
        <v>26</v>
      </c>
      <c r="U1691" s="27">
        <v>42949</v>
      </c>
      <c r="V1691" s="28" t="s">
        <v>25</v>
      </c>
      <c r="W1691" s="28" t="s">
        <v>24</v>
      </c>
      <c r="X1691" s="28" t="s">
        <v>24</v>
      </c>
      <c r="Y1691" s="38" t="s">
        <v>24</v>
      </c>
      <c r="Z1691" s="38" t="s">
        <v>25</v>
      </c>
      <c r="AA1691" s="38" t="s">
        <v>24</v>
      </c>
      <c r="AB1691" s="30" t="s">
        <v>25</v>
      </c>
      <c r="AC1691" s="28" t="s">
        <v>25</v>
      </c>
      <c r="AD1691" s="28" t="s">
        <v>24</v>
      </c>
      <c r="AE1691" s="28" t="s">
        <v>24</v>
      </c>
      <c r="AF1691" s="28" t="s">
        <v>25</v>
      </c>
      <c r="AG1691" s="28" t="s">
        <v>26</v>
      </c>
      <c r="AH1691" s="28" t="s">
        <v>26</v>
      </c>
      <c r="AI1691" s="28" t="s">
        <v>26</v>
      </c>
      <c r="AJ1691" s="28" t="s">
        <v>26</v>
      </c>
      <c r="AK1691" s="28" t="s">
        <v>1582</v>
      </c>
      <c r="AL1691" s="28" t="s">
        <v>26</v>
      </c>
      <c r="AM1691" s="28" t="s">
        <v>26</v>
      </c>
      <c r="AN1691" s="28" t="s">
        <v>26</v>
      </c>
      <c r="AO1691" s="73" t="str">
        <f xml:space="preserve"> INDEX('parsed-whois-report-2018-02-09T'!$F$2:$F$1850, MATCH('MASTER--Enter Data'!E1691, 'parsed-whois-report-2018-02-09T'!$A$2:$A$1850, 0))</f>
        <v>Registered Original Registrant</v>
      </c>
      <c r="AP1691" s="39" t="s">
        <v>26</v>
      </c>
      <c r="AQ1691" s="32"/>
      <c r="AR1691" s="38" t="s">
        <v>24</v>
      </c>
      <c r="AS1691" s="46" t="str">
        <f t="shared" si="444"/>
        <v>genzyme</v>
      </c>
      <c r="AT1691" s="46" t="str">
        <f xml:space="preserve"> INDEX('TM Grouping Lookup'!$B$2:$B$1870, MATCH(AS1691, 'TM Grouping Lookup'!$A$2:$A$1870, 0))</f>
        <v>Genzyme</v>
      </c>
      <c r="AU1691" s="46" t="b">
        <f t="shared" si="447"/>
        <v>0</v>
      </c>
      <c r="AV1691" s="46" t="b">
        <f t="shared" si="447"/>
        <v>0</v>
      </c>
      <c r="AW1691" s="46" t="b">
        <f t="shared" si="447"/>
        <v>0</v>
      </c>
      <c r="AX1691" s="46" t="b">
        <f t="shared" si="447"/>
        <v>0</v>
      </c>
      <c r="AY1691" s="46" t="b">
        <f t="shared" si="447"/>
        <v>0</v>
      </c>
      <c r="AZ1691" s="46" t="b">
        <f t="shared" si="447"/>
        <v>0</v>
      </c>
      <c r="BA1691" s="46" t="b">
        <f t="shared" si="447"/>
        <v>0</v>
      </c>
      <c r="BB1691" s="46" t="b">
        <f t="shared" si="447"/>
        <v>0</v>
      </c>
      <c r="BC1691" s="46" t="b">
        <f t="shared" si="447"/>
        <v>0</v>
      </c>
      <c r="BD1691" s="46" t="b">
        <f t="shared" si="448"/>
        <v>0</v>
      </c>
      <c r="BE1691" s="46" t="b">
        <f t="shared" si="448"/>
        <v>0</v>
      </c>
      <c r="BF1691" s="46" t="b">
        <f t="shared" si="448"/>
        <v>0</v>
      </c>
      <c r="BG1691" s="46" t="b">
        <f t="shared" si="448"/>
        <v>0</v>
      </c>
      <c r="BH1691" s="46" t="b">
        <f t="shared" si="448"/>
        <v>0</v>
      </c>
      <c r="BI1691" s="46" t="b">
        <f t="shared" si="448"/>
        <v>0</v>
      </c>
      <c r="BJ1691" s="46" t="b">
        <f t="shared" si="448"/>
        <v>0</v>
      </c>
      <c r="BK1691" s="46" t="b">
        <f t="shared" si="448"/>
        <v>0</v>
      </c>
      <c r="BL1691" s="46" t="b">
        <f t="shared" si="448"/>
        <v>0</v>
      </c>
      <c r="BM1691" s="46" t="b">
        <f t="shared" si="449"/>
        <v>0</v>
      </c>
      <c r="BN1691" s="46" t="b">
        <f t="shared" si="449"/>
        <v>0</v>
      </c>
      <c r="BO1691" s="46" t="b">
        <f t="shared" si="449"/>
        <v>1</v>
      </c>
      <c r="BP1691" s="46" t="b">
        <f t="shared" si="449"/>
        <v>0</v>
      </c>
    </row>
    <row r="1692" spans="1:68" x14ac:dyDescent="0.35">
      <c r="A1692" s="23" t="s">
        <v>15</v>
      </c>
      <c r="B1692" s="24">
        <v>1740323</v>
      </c>
      <c r="C1692" s="24">
        <v>1</v>
      </c>
      <c r="D1692" s="30" t="s">
        <v>4626</v>
      </c>
      <c r="E1692" s="30" t="s">
        <v>4627</v>
      </c>
      <c r="F1692" s="30" t="s">
        <v>266</v>
      </c>
      <c r="G1692" s="28" t="s">
        <v>24</v>
      </c>
      <c r="H1692" s="30" t="s">
        <v>65</v>
      </c>
      <c r="I1692" s="31" t="s">
        <v>23</v>
      </c>
      <c r="J1692" s="40" t="s">
        <v>1847</v>
      </c>
      <c r="K1692" s="40" t="s">
        <v>1176</v>
      </c>
      <c r="L1692" s="40" t="s">
        <v>4628</v>
      </c>
      <c r="M1692" s="40" t="s">
        <v>1176</v>
      </c>
      <c r="N1692" s="40" t="s">
        <v>4629</v>
      </c>
      <c r="O1692" s="40" t="s">
        <v>26</v>
      </c>
      <c r="P1692" s="19" t="s">
        <v>1830</v>
      </c>
      <c r="Q1692" s="27">
        <v>42934</v>
      </c>
      <c r="R1692" s="25" t="s">
        <v>26</v>
      </c>
      <c r="S1692" s="25" t="s">
        <v>26</v>
      </c>
      <c r="T1692" s="25" t="s">
        <v>26</v>
      </c>
      <c r="U1692" s="27">
        <v>42954</v>
      </c>
      <c r="V1692" s="28" t="s">
        <v>25</v>
      </c>
      <c r="W1692" s="28" t="s">
        <v>24</v>
      </c>
      <c r="X1692" s="28" t="s">
        <v>24</v>
      </c>
      <c r="Y1692" s="38" t="s">
        <v>24</v>
      </c>
      <c r="Z1692" s="38" t="s">
        <v>24</v>
      </c>
      <c r="AA1692" s="38" t="s">
        <v>25</v>
      </c>
      <c r="AB1692" s="30" t="s">
        <v>25</v>
      </c>
      <c r="AC1692" s="28" t="s">
        <v>25</v>
      </c>
      <c r="AD1692" s="28" t="s">
        <v>24</v>
      </c>
      <c r="AE1692" s="28" t="s">
        <v>24</v>
      </c>
      <c r="AF1692" s="28" t="s">
        <v>25</v>
      </c>
      <c r="AG1692" s="28" t="s">
        <v>26</v>
      </c>
      <c r="AH1692" s="28" t="s">
        <v>26</v>
      </c>
      <c r="AI1692" s="28" t="s">
        <v>2626</v>
      </c>
      <c r="AJ1692" s="28" t="s">
        <v>26</v>
      </c>
      <c r="AK1692" s="28" t="s">
        <v>26</v>
      </c>
      <c r="AL1692" s="28" t="s">
        <v>26</v>
      </c>
      <c r="AM1692" s="28" t="s">
        <v>26</v>
      </c>
      <c r="AN1692" s="28" t="s">
        <v>26</v>
      </c>
      <c r="AO1692" s="73" t="str">
        <f xml:space="preserve"> INDEX('parsed-whois-report-2018-02-09T'!$F$2:$F$1850, MATCH('MASTER--Enter Data'!E1692, 'parsed-whois-report-2018-02-09T'!$A$2:$A$1850, 0))</f>
        <v>Registered Original Registrant</v>
      </c>
      <c r="AP1692" s="39" t="s">
        <v>26</v>
      </c>
      <c r="AQ1692" s="32"/>
      <c r="AR1692" s="28" t="s">
        <v>26</v>
      </c>
      <c r="AS1692" s="46" t="str">
        <f t="shared" si="444"/>
        <v>lockheedmartin</v>
      </c>
      <c r="AT1692" s="46" t="str">
        <f xml:space="preserve"> INDEX('TM Grouping Lookup'!$B$2:$B$1870, MATCH(AS1692, 'TM Grouping Lookup'!$A$2:$A$1870, 0))</f>
        <v>Lockheed Martin</v>
      </c>
      <c r="AU1692" s="46" t="b">
        <f t="shared" si="447"/>
        <v>0</v>
      </c>
      <c r="AV1692" s="46" t="b">
        <f t="shared" si="447"/>
        <v>0</v>
      </c>
      <c r="AW1692" s="46" t="b">
        <f t="shared" si="447"/>
        <v>0</v>
      </c>
      <c r="AX1692" s="46" t="b">
        <f t="shared" si="447"/>
        <v>0</v>
      </c>
      <c r="AY1692" s="46" t="b">
        <f t="shared" si="447"/>
        <v>0</v>
      </c>
      <c r="AZ1692" s="46" t="b">
        <f t="shared" si="447"/>
        <v>0</v>
      </c>
      <c r="BA1692" s="46" t="b">
        <f t="shared" si="447"/>
        <v>0</v>
      </c>
      <c r="BB1692" s="46" t="b">
        <f t="shared" si="447"/>
        <v>0</v>
      </c>
      <c r="BC1692" s="46" t="b">
        <f t="shared" si="447"/>
        <v>0</v>
      </c>
      <c r="BD1692" s="46" t="b">
        <f t="shared" si="448"/>
        <v>0</v>
      </c>
      <c r="BE1692" s="46" t="b">
        <f t="shared" si="448"/>
        <v>0</v>
      </c>
      <c r="BF1692" s="46" t="b">
        <f t="shared" si="448"/>
        <v>0</v>
      </c>
      <c r="BG1692" s="46" t="b">
        <f t="shared" si="448"/>
        <v>1</v>
      </c>
      <c r="BH1692" s="46" t="b">
        <f t="shared" si="448"/>
        <v>0</v>
      </c>
      <c r="BI1692" s="46" t="b">
        <f t="shared" si="448"/>
        <v>0</v>
      </c>
      <c r="BJ1692" s="46" t="b">
        <f t="shared" si="448"/>
        <v>0</v>
      </c>
      <c r="BK1692" s="46" t="b">
        <f t="shared" si="448"/>
        <v>0</v>
      </c>
      <c r="BL1692" s="46" t="b">
        <f t="shared" si="448"/>
        <v>0</v>
      </c>
      <c r="BM1692" s="46" t="b">
        <f t="shared" si="449"/>
        <v>0</v>
      </c>
      <c r="BN1692" s="46" t="b">
        <f t="shared" si="449"/>
        <v>0</v>
      </c>
      <c r="BO1692" s="46" t="b">
        <f t="shared" si="449"/>
        <v>0</v>
      </c>
      <c r="BP1692" s="46" t="b">
        <f t="shared" si="449"/>
        <v>0</v>
      </c>
    </row>
    <row r="1693" spans="1:68" x14ac:dyDescent="0.35">
      <c r="A1693" s="23" t="s">
        <v>15</v>
      </c>
      <c r="B1693" s="24">
        <v>1740579</v>
      </c>
      <c r="C1693" s="24">
        <v>1</v>
      </c>
      <c r="D1693" s="30" t="s">
        <v>4630</v>
      </c>
      <c r="E1693" s="30" t="s">
        <v>4631</v>
      </c>
      <c r="F1693" s="30" t="s">
        <v>4632</v>
      </c>
      <c r="G1693" s="28" t="s">
        <v>24</v>
      </c>
      <c r="H1693" s="30" t="s">
        <v>65</v>
      </c>
      <c r="I1693" s="31" t="s">
        <v>23</v>
      </c>
      <c r="J1693" s="19" t="s">
        <v>4633</v>
      </c>
      <c r="K1693" s="40" t="s">
        <v>1321</v>
      </c>
      <c r="L1693" s="40" t="s">
        <v>4634</v>
      </c>
      <c r="M1693" s="40" t="s">
        <v>1321</v>
      </c>
      <c r="N1693" s="40" t="s">
        <v>4635</v>
      </c>
      <c r="O1693" s="40" t="s">
        <v>26</v>
      </c>
      <c r="P1693" s="19" t="s">
        <v>1630</v>
      </c>
      <c r="Q1693" s="27">
        <v>42936</v>
      </c>
      <c r="R1693" s="25" t="s">
        <v>26</v>
      </c>
      <c r="S1693" s="25" t="s">
        <v>26</v>
      </c>
      <c r="T1693" s="25" t="s">
        <v>26</v>
      </c>
      <c r="U1693" s="27">
        <v>42958</v>
      </c>
      <c r="V1693" s="28" t="s">
        <v>25</v>
      </c>
      <c r="W1693" s="28" t="s">
        <v>24</v>
      </c>
      <c r="X1693" s="28" t="s">
        <v>24</v>
      </c>
      <c r="Y1693" s="38" t="s">
        <v>24</v>
      </c>
      <c r="Z1693" s="38" t="s">
        <v>25</v>
      </c>
      <c r="AA1693" s="38" t="s">
        <v>24</v>
      </c>
      <c r="AB1693" s="30" t="s">
        <v>25</v>
      </c>
      <c r="AC1693" s="28" t="s">
        <v>25</v>
      </c>
      <c r="AD1693" s="28" t="s">
        <v>24</v>
      </c>
      <c r="AE1693" s="28" t="s">
        <v>24</v>
      </c>
      <c r="AF1693" s="28" t="s">
        <v>24</v>
      </c>
      <c r="AG1693" s="28" t="s">
        <v>26</v>
      </c>
      <c r="AH1693" s="28" t="s">
        <v>26</v>
      </c>
      <c r="AI1693" s="28" t="s">
        <v>1332</v>
      </c>
      <c r="AJ1693" s="28" t="s">
        <v>2817</v>
      </c>
      <c r="AK1693" s="28" t="s">
        <v>26</v>
      </c>
      <c r="AL1693" s="28" t="s">
        <v>26</v>
      </c>
      <c r="AM1693" s="28" t="s">
        <v>26</v>
      </c>
      <c r="AN1693" s="28" t="s">
        <v>26</v>
      </c>
      <c r="AO1693" s="73" t="str">
        <f xml:space="preserve"> INDEX('parsed-whois-report-2018-02-09T'!$F$2:$F$1850, MATCH('MASTER--Enter Data'!E1693, 'parsed-whois-report-2018-02-09T'!$A$2:$A$1850, 0))</f>
        <v>Registered Original Registrant</v>
      </c>
      <c r="AP1693" s="39" t="s">
        <v>26</v>
      </c>
      <c r="AQ1693" s="32"/>
      <c r="AR1693" s="28" t="s">
        <v>26</v>
      </c>
      <c r="AS1693" s="46" t="str">
        <f t="shared" si="444"/>
        <v>wingwave</v>
      </c>
      <c r="AT1693" s="46" t="str">
        <f xml:space="preserve"> INDEX('TM Grouping Lookup'!$B$2:$B$1870, MATCH(AS1693, 'TM Grouping Lookup'!$A$2:$A$1870, 0))</f>
        <v>wingwave</v>
      </c>
      <c r="AU1693" s="46" t="b">
        <f t="shared" ref="AU1693:BC1702" si="450" xml:space="preserve"> ISNUMBER(SEARCH(RIGHT(AU$2,LEN(AU$2) - SEARCH(": ", AU$2, 1) -1), $AG1693))</f>
        <v>0</v>
      </c>
      <c r="AV1693" s="46" t="b">
        <f t="shared" si="450"/>
        <v>0</v>
      </c>
      <c r="AW1693" s="46" t="b">
        <f t="shared" si="450"/>
        <v>0</v>
      </c>
      <c r="AX1693" s="46" t="b">
        <f t="shared" si="450"/>
        <v>0</v>
      </c>
      <c r="AY1693" s="46" t="b">
        <f t="shared" si="450"/>
        <v>0</v>
      </c>
      <c r="AZ1693" s="46" t="b">
        <f t="shared" si="450"/>
        <v>0</v>
      </c>
      <c r="BA1693" s="46" t="b">
        <f t="shared" si="450"/>
        <v>0</v>
      </c>
      <c r="BB1693" s="46" t="b">
        <f t="shared" si="450"/>
        <v>0</v>
      </c>
      <c r="BC1693" s="46" t="b">
        <f t="shared" si="450"/>
        <v>0</v>
      </c>
      <c r="BD1693" s="46" t="b">
        <f t="shared" ref="BD1693:BL1702" si="451" xml:space="preserve"> ISNUMBER(SEARCH(RIGHT(BD$2,LEN(BD$2) - SEARCH(": ", BD$2, 1) -1), $AI1693))</f>
        <v>0</v>
      </c>
      <c r="BE1693" s="46" t="b">
        <f t="shared" si="451"/>
        <v>0</v>
      </c>
      <c r="BF1693" s="46" t="b">
        <f t="shared" si="451"/>
        <v>0</v>
      </c>
      <c r="BG1693" s="46" t="b">
        <f t="shared" si="451"/>
        <v>0</v>
      </c>
      <c r="BH1693" s="46" t="b">
        <f t="shared" si="451"/>
        <v>0</v>
      </c>
      <c r="BI1693" s="46" t="b">
        <f t="shared" si="451"/>
        <v>0</v>
      </c>
      <c r="BJ1693" s="46" t="b">
        <f t="shared" si="451"/>
        <v>0</v>
      </c>
      <c r="BK1693" s="46" t="b">
        <f t="shared" si="451"/>
        <v>0</v>
      </c>
      <c r="BL1693" s="46" t="b">
        <f t="shared" si="451"/>
        <v>1</v>
      </c>
      <c r="BM1693" s="46" t="b">
        <f t="shared" si="449"/>
        <v>0</v>
      </c>
      <c r="BN1693" s="46" t="b">
        <f t="shared" si="449"/>
        <v>0</v>
      </c>
      <c r="BO1693" s="46" t="b">
        <f t="shared" si="449"/>
        <v>0</v>
      </c>
      <c r="BP1693" s="46" t="b">
        <f t="shared" si="449"/>
        <v>0</v>
      </c>
    </row>
    <row r="1694" spans="1:68" x14ac:dyDescent="0.35">
      <c r="A1694" s="23" t="s">
        <v>15</v>
      </c>
      <c r="B1694" s="24">
        <v>1740744</v>
      </c>
      <c r="C1694" s="24">
        <v>1</v>
      </c>
      <c r="D1694" s="30" t="s">
        <v>4636</v>
      </c>
      <c r="E1694" s="30" t="s">
        <v>2852</v>
      </c>
      <c r="F1694" s="30" t="s">
        <v>2853</v>
      </c>
      <c r="G1694" s="28" t="s">
        <v>24</v>
      </c>
      <c r="H1694" s="30" t="s">
        <v>65</v>
      </c>
      <c r="I1694" s="31" t="s">
        <v>23</v>
      </c>
      <c r="J1694" s="40" t="s">
        <v>3156</v>
      </c>
      <c r="K1694" s="40" t="s">
        <v>1321</v>
      </c>
      <c r="L1694" s="19" t="s">
        <v>6676</v>
      </c>
      <c r="M1694" s="40" t="s">
        <v>1370</v>
      </c>
      <c r="N1694" s="40" t="s">
        <v>3158</v>
      </c>
      <c r="O1694" s="40" t="s">
        <v>26</v>
      </c>
      <c r="P1694" s="19" t="s">
        <v>1867</v>
      </c>
      <c r="Q1694" s="27">
        <v>42937</v>
      </c>
      <c r="R1694" s="25" t="s">
        <v>26</v>
      </c>
      <c r="S1694" s="25" t="s">
        <v>26</v>
      </c>
      <c r="T1694" s="25" t="s">
        <v>26</v>
      </c>
      <c r="U1694" s="27">
        <v>42961</v>
      </c>
      <c r="V1694" s="28" t="s">
        <v>25</v>
      </c>
      <c r="W1694" s="28" t="s">
        <v>24</v>
      </c>
      <c r="X1694" s="28" t="s">
        <v>24</v>
      </c>
      <c r="Y1694" s="38" t="s">
        <v>24</v>
      </c>
      <c r="Z1694" s="38" t="s">
        <v>25</v>
      </c>
      <c r="AA1694" s="38" t="s">
        <v>24</v>
      </c>
      <c r="AB1694" s="30" t="s">
        <v>24</v>
      </c>
      <c r="AC1694" s="28" t="s">
        <v>25</v>
      </c>
      <c r="AD1694" s="28" t="s">
        <v>24</v>
      </c>
      <c r="AE1694" s="28" t="s">
        <v>24</v>
      </c>
      <c r="AF1694" s="28" t="s">
        <v>25</v>
      </c>
      <c r="AG1694" s="28" t="s">
        <v>26</v>
      </c>
      <c r="AH1694" s="28" t="s">
        <v>26</v>
      </c>
      <c r="AI1694" s="28" t="s">
        <v>2626</v>
      </c>
      <c r="AJ1694" s="28" t="s">
        <v>26</v>
      </c>
      <c r="AK1694" s="28" t="s">
        <v>26</v>
      </c>
      <c r="AL1694" s="28" t="s">
        <v>26</v>
      </c>
      <c r="AM1694" s="28" t="s">
        <v>26</v>
      </c>
      <c r="AN1694" s="28" t="s">
        <v>26</v>
      </c>
      <c r="AO1694" s="73" t="str">
        <f xml:space="preserve"> INDEX('parsed-whois-report-2018-02-09T'!$F$2:$F$1850, MATCH('MASTER--Enter Data'!E1694, 'parsed-whois-report-2018-02-09T'!$A$2:$A$1850, 0))</f>
        <v>Registered New Registrant</v>
      </c>
      <c r="AP1694" s="39" t="s">
        <v>26</v>
      </c>
      <c r="AQ1694" s="32"/>
      <c r="AR1694" s="28" t="s">
        <v>26</v>
      </c>
      <c r="AS1694" s="46" t="str">
        <f t="shared" si="444"/>
        <v>audi</v>
      </c>
      <c r="AT1694" s="46" t="str">
        <f xml:space="preserve"> INDEX('TM Grouping Lookup'!$B$2:$B$1870, MATCH(AS1694, 'TM Grouping Lookup'!$A$2:$A$1870, 0))</f>
        <v>Audi</v>
      </c>
      <c r="AU1694" s="46" t="b">
        <f t="shared" si="450"/>
        <v>0</v>
      </c>
      <c r="AV1694" s="46" t="b">
        <f t="shared" si="450"/>
        <v>0</v>
      </c>
      <c r="AW1694" s="46" t="b">
        <f t="shared" si="450"/>
        <v>0</v>
      </c>
      <c r="AX1694" s="46" t="b">
        <f t="shared" si="450"/>
        <v>0</v>
      </c>
      <c r="AY1694" s="46" t="b">
        <f t="shared" si="450"/>
        <v>0</v>
      </c>
      <c r="AZ1694" s="46" t="b">
        <f t="shared" si="450"/>
        <v>0</v>
      </c>
      <c r="BA1694" s="46" t="b">
        <f t="shared" si="450"/>
        <v>0</v>
      </c>
      <c r="BB1694" s="46" t="b">
        <f t="shared" si="450"/>
        <v>0</v>
      </c>
      <c r="BC1694" s="46" t="b">
        <f t="shared" si="450"/>
        <v>0</v>
      </c>
      <c r="BD1694" s="46" t="b">
        <f t="shared" si="451"/>
        <v>0</v>
      </c>
      <c r="BE1694" s="46" t="b">
        <f t="shared" si="451"/>
        <v>0</v>
      </c>
      <c r="BF1694" s="46" t="b">
        <f t="shared" si="451"/>
        <v>0</v>
      </c>
      <c r="BG1694" s="46" t="b">
        <f t="shared" si="451"/>
        <v>1</v>
      </c>
      <c r="BH1694" s="46" t="b">
        <f t="shared" si="451"/>
        <v>0</v>
      </c>
      <c r="BI1694" s="46" t="b">
        <f t="shared" si="451"/>
        <v>0</v>
      </c>
      <c r="BJ1694" s="46" t="b">
        <f t="shared" si="451"/>
        <v>0</v>
      </c>
      <c r="BK1694" s="46" t="b">
        <f t="shared" si="451"/>
        <v>0</v>
      </c>
      <c r="BL1694" s="46" t="b">
        <f t="shared" si="451"/>
        <v>0</v>
      </c>
      <c r="BM1694" s="46" t="b">
        <f t="shared" si="449"/>
        <v>0</v>
      </c>
      <c r="BN1694" s="46" t="b">
        <f t="shared" si="449"/>
        <v>0</v>
      </c>
      <c r="BO1694" s="46" t="b">
        <f t="shared" si="449"/>
        <v>0</v>
      </c>
      <c r="BP1694" s="46" t="b">
        <f t="shared" si="449"/>
        <v>0</v>
      </c>
    </row>
    <row r="1695" spans="1:68" x14ac:dyDescent="0.35">
      <c r="A1695" s="23" t="s">
        <v>15</v>
      </c>
      <c r="B1695" s="24">
        <v>1740789</v>
      </c>
      <c r="C1695" s="24">
        <v>1</v>
      </c>
      <c r="D1695" s="30" t="s">
        <v>4637</v>
      </c>
      <c r="E1695" s="30" t="s">
        <v>4638</v>
      </c>
      <c r="F1695" s="30" t="s">
        <v>918</v>
      </c>
      <c r="G1695" s="28" t="s">
        <v>24</v>
      </c>
      <c r="H1695" s="30" t="s">
        <v>65</v>
      </c>
      <c r="I1695" s="31" t="s">
        <v>23</v>
      </c>
      <c r="J1695" s="40" t="s">
        <v>4639</v>
      </c>
      <c r="K1695" s="40" t="s">
        <v>1176</v>
      </c>
      <c r="L1695" s="40" t="s">
        <v>4640</v>
      </c>
      <c r="M1695" s="40" t="s">
        <v>1176</v>
      </c>
      <c r="N1695" s="40" t="s">
        <v>4639</v>
      </c>
      <c r="O1695" s="40" t="s">
        <v>26</v>
      </c>
      <c r="P1695" s="19" t="s">
        <v>1630</v>
      </c>
      <c r="Q1695" s="27">
        <v>42937</v>
      </c>
      <c r="R1695" s="25" t="s">
        <v>26</v>
      </c>
      <c r="S1695" s="25" t="s">
        <v>26</v>
      </c>
      <c r="T1695" s="25" t="s">
        <v>26</v>
      </c>
      <c r="U1695" s="27">
        <v>42957</v>
      </c>
      <c r="V1695" s="28" t="s">
        <v>24</v>
      </c>
      <c r="W1695" s="28" t="s">
        <v>24</v>
      </c>
      <c r="X1695" s="28" t="s">
        <v>25</v>
      </c>
      <c r="Y1695" s="38" t="s">
        <v>24</v>
      </c>
      <c r="Z1695" s="38" t="s">
        <v>24</v>
      </c>
      <c r="AA1695" s="38" t="s">
        <v>25</v>
      </c>
      <c r="AB1695" s="30" t="s">
        <v>24</v>
      </c>
      <c r="AC1695" s="28" t="s">
        <v>25</v>
      </c>
      <c r="AD1695" s="28" t="s">
        <v>24</v>
      </c>
      <c r="AE1695" s="28" t="s">
        <v>24</v>
      </c>
      <c r="AF1695" s="28" t="s">
        <v>24</v>
      </c>
      <c r="AG1695" s="28" t="s">
        <v>26</v>
      </c>
      <c r="AH1695" s="28" t="s">
        <v>26</v>
      </c>
      <c r="AI1695" s="28" t="s">
        <v>1332</v>
      </c>
      <c r="AJ1695" s="28" t="s">
        <v>4641</v>
      </c>
      <c r="AK1695" s="28" t="s">
        <v>26</v>
      </c>
      <c r="AL1695" s="28" t="s">
        <v>26</v>
      </c>
      <c r="AM1695" s="28" t="s">
        <v>26</v>
      </c>
      <c r="AN1695" s="28" t="s">
        <v>26</v>
      </c>
      <c r="AO1695" s="73" t="str">
        <f xml:space="preserve"> INDEX('parsed-whois-report-2018-02-09T'!$F$2:$F$1850, MATCH('MASTER--Enter Data'!E1695, 'parsed-whois-report-2018-02-09T'!$A$2:$A$1850, 0))</f>
        <v>Registered Original Registrant</v>
      </c>
      <c r="AP1695" s="39" t="s">
        <v>26</v>
      </c>
      <c r="AQ1695" s="32"/>
      <c r="AR1695" s="28" t="s">
        <v>26</v>
      </c>
      <c r="AS1695" s="46" t="str">
        <f t="shared" si="444"/>
        <v>stolaf-edu</v>
      </c>
      <c r="AT1695" s="46" t="str">
        <f xml:space="preserve"> INDEX('TM Grouping Lookup'!$B$2:$B$1870, MATCH(AS1695, 'TM Grouping Lookup'!$A$2:$A$1870, 0))</f>
        <v>St. Olaf College</v>
      </c>
      <c r="AU1695" s="46" t="b">
        <f t="shared" si="450"/>
        <v>0</v>
      </c>
      <c r="AV1695" s="46" t="b">
        <f t="shared" si="450"/>
        <v>0</v>
      </c>
      <c r="AW1695" s="46" t="b">
        <f t="shared" si="450"/>
        <v>0</v>
      </c>
      <c r="AX1695" s="46" t="b">
        <f t="shared" si="450"/>
        <v>0</v>
      </c>
      <c r="AY1695" s="46" t="b">
        <f t="shared" si="450"/>
        <v>0</v>
      </c>
      <c r="AZ1695" s="46" t="b">
        <f t="shared" si="450"/>
        <v>0</v>
      </c>
      <c r="BA1695" s="46" t="b">
        <f t="shared" si="450"/>
        <v>0</v>
      </c>
      <c r="BB1695" s="46" t="b">
        <f t="shared" si="450"/>
        <v>0</v>
      </c>
      <c r="BC1695" s="46" t="b">
        <f t="shared" si="450"/>
        <v>0</v>
      </c>
      <c r="BD1695" s="46" t="b">
        <f t="shared" si="451"/>
        <v>0</v>
      </c>
      <c r="BE1695" s="46" t="b">
        <f t="shared" si="451"/>
        <v>0</v>
      </c>
      <c r="BF1695" s="46" t="b">
        <f t="shared" si="451"/>
        <v>0</v>
      </c>
      <c r="BG1695" s="46" t="b">
        <f t="shared" si="451"/>
        <v>0</v>
      </c>
      <c r="BH1695" s="46" t="b">
        <f t="shared" si="451"/>
        <v>0</v>
      </c>
      <c r="BI1695" s="46" t="b">
        <f t="shared" si="451"/>
        <v>0</v>
      </c>
      <c r="BJ1695" s="46" t="b">
        <f t="shared" si="451"/>
        <v>0</v>
      </c>
      <c r="BK1695" s="46" t="b">
        <f t="shared" si="451"/>
        <v>0</v>
      </c>
      <c r="BL1695" s="46" t="b">
        <f t="shared" si="451"/>
        <v>1</v>
      </c>
      <c r="BM1695" s="46" t="b">
        <f t="shared" si="449"/>
        <v>0</v>
      </c>
      <c r="BN1695" s="46" t="b">
        <f t="shared" si="449"/>
        <v>0</v>
      </c>
      <c r="BO1695" s="46" t="b">
        <f t="shared" si="449"/>
        <v>0</v>
      </c>
      <c r="BP1695" s="46" t="b">
        <f t="shared" si="449"/>
        <v>0</v>
      </c>
    </row>
    <row r="1696" spans="1:68" x14ac:dyDescent="0.35">
      <c r="A1696" s="23" t="s">
        <v>15</v>
      </c>
      <c r="B1696" s="24">
        <v>1740916</v>
      </c>
      <c r="C1696" s="24">
        <v>1</v>
      </c>
      <c r="D1696" s="30" t="s">
        <v>4642</v>
      </c>
      <c r="E1696" s="30" t="s">
        <v>4643</v>
      </c>
      <c r="F1696" s="30" t="s">
        <v>484</v>
      </c>
      <c r="G1696" s="28" t="s">
        <v>24</v>
      </c>
      <c r="H1696" s="30" t="s">
        <v>65</v>
      </c>
      <c r="I1696" s="31" t="s">
        <v>23</v>
      </c>
      <c r="J1696" s="40" t="s">
        <v>2000</v>
      </c>
      <c r="K1696" s="40" t="s">
        <v>1270</v>
      </c>
      <c r="L1696" s="40" t="s">
        <v>4644</v>
      </c>
      <c r="M1696" s="40" t="s">
        <v>1176</v>
      </c>
      <c r="N1696" s="40" t="s">
        <v>2002</v>
      </c>
      <c r="O1696" s="40" t="s">
        <v>26</v>
      </c>
      <c r="P1696" s="25" t="s">
        <v>1627</v>
      </c>
      <c r="Q1696" s="27">
        <v>42937</v>
      </c>
      <c r="R1696" s="25" t="s">
        <v>26</v>
      </c>
      <c r="S1696" s="25" t="s">
        <v>26</v>
      </c>
      <c r="T1696" s="25" t="s">
        <v>26</v>
      </c>
      <c r="U1696" s="27">
        <v>42957</v>
      </c>
      <c r="V1696" s="28" t="s">
        <v>25</v>
      </c>
      <c r="W1696" s="28" t="s">
        <v>24</v>
      </c>
      <c r="X1696" s="28" t="s">
        <v>24</v>
      </c>
      <c r="Y1696" s="38" t="s">
        <v>24</v>
      </c>
      <c r="Z1696" s="38" t="s">
        <v>25</v>
      </c>
      <c r="AA1696" s="38" t="s">
        <v>24</v>
      </c>
      <c r="AB1696" s="30" t="s">
        <v>24</v>
      </c>
      <c r="AC1696" s="28" t="s">
        <v>25</v>
      </c>
      <c r="AD1696" s="28" t="s">
        <v>24</v>
      </c>
      <c r="AE1696" s="28" t="s">
        <v>24</v>
      </c>
      <c r="AF1696" s="28" t="s">
        <v>25</v>
      </c>
      <c r="AG1696" s="28" t="s">
        <v>26</v>
      </c>
      <c r="AH1696" s="28" t="s">
        <v>26</v>
      </c>
      <c r="AI1696" s="28" t="s">
        <v>2810</v>
      </c>
      <c r="AJ1696" s="28" t="s">
        <v>4645</v>
      </c>
      <c r="AK1696" s="28" t="s">
        <v>26</v>
      </c>
      <c r="AL1696" s="28" t="s">
        <v>26</v>
      </c>
      <c r="AM1696" s="28" t="s">
        <v>26</v>
      </c>
      <c r="AN1696" s="28" t="s">
        <v>26</v>
      </c>
      <c r="AO1696" s="73" t="str">
        <f xml:space="preserve"> INDEX('parsed-whois-report-2018-02-09T'!$F$2:$F$1850, MATCH('MASTER--Enter Data'!E1696, 'parsed-whois-report-2018-02-09T'!$A$2:$A$1850, 0))</f>
        <v>Unknown</v>
      </c>
      <c r="AP1696" s="39" t="s">
        <v>26</v>
      </c>
      <c r="AQ1696" s="32"/>
      <c r="AR1696" s="28" t="s">
        <v>26</v>
      </c>
      <c r="AS1696" s="46" t="str">
        <f t="shared" si="444"/>
        <v>virginactive</v>
      </c>
      <c r="AT1696" s="46" t="str">
        <f xml:space="preserve"> INDEX('TM Grouping Lookup'!$B$2:$B$1870, MATCH(AS1696, 'TM Grouping Lookup'!$A$2:$A$1870, 0))</f>
        <v>Virgin Active</v>
      </c>
      <c r="AU1696" s="46" t="b">
        <f t="shared" si="450"/>
        <v>0</v>
      </c>
      <c r="AV1696" s="46" t="b">
        <f t="shared" si="450"/>
        <v>0</v>
      </c>
      <c r="AW1696" s="46" t="b">
        <f t="shared" si="450"/>
        <v>0</v>
      </c>
      <c r="AX1696" s="46" t="b">
        <f t="shared" si="450"/>
        <v>0</v>
      </c>
      <c r="AY1696" s="46" t="b">
        <f t="shared" si="450"/>
        <v>0</v>
      </c>
      <c r="AZ1696" s="46" t="b">
        <f t="shared" si="450"/>
        <v>0</v>
      </c>
      <c r="BA1696" s="46" t="b">
        <f t="shared" si="450"/>
        <v>0</v>
      </c>
      <c r="BB1696" s="46" t="b">
        <f t="shared" si="450"/>
        <v>0</v>
      </c>
      <c r="BC1696" s="46" t="b">
        <f t="shared" si="450"/>
        <v>0</v>
      </c>
      <c r="BD1696" s="46" t="b">
        <f t="shared" si="451"/>
        <v>0</v>
      </c>
      <c r="BE1696" s="46" t="b">
        <f t="shared" si="451"/>
        <v>0</v>
      </c>
      <c r="BF1696" s="46" t="b">
        <f t="shared" si="451"/>
        <v>0</v>
      </c>
      <c r="BG1696" s="46" t="b">
        <f t="shared" si="451"/>
        <v>1</v>
      </c>
      <c r="BH1696" s="46" t="b">
        <f t="shared" si="451"/>
        <v>0</v>
      </c>
      <c r="BI1696" s="46" t="b">
        <f t="shared" si="451"/>
        <v>1</v>
      </c>
      <c r="BJ1696" s="46" t="b">
        <f t="shared" si="451"/>
        <v>0</v>
      </c>
      <c r="BK1696" s="46" t="b">
        <f t="shared" si="451"/>
        <v>0</v>
      </c>
      <c r="BL1696" s="46" t="b">
        <f t="shared" si="451"/>
        <v>0</v>
      </c>
      <c r="BM1696" s="46" t="b">
        <f t="shared" si="449"/>
        <v>0</v>
      </c>
      <c r="BN1696" s="46" t="b">
        <f t="shared" si="449"/>
        <v>0</v>
      </c>
      <c r="BO1696" s="46" t="b">
        <f t="shared" si="449"/>
        <v>0</v>
      </c>
      <c r="BP1696" s="46" t="b">
        <f t="shared" si="449"/>
        <v>0</v>
      </c>
    </row>
    <row r="1697" spans="1:68" x14ac:dyDescent="0.35">
      <c r="A1697" s="23" t="s">
        <v>15</v>
      </c>
      <c r="B1697" s="24">
        <v>1740956</v>
      </c>
      <c r="C1697" s="24">
        <v>1</v>
      </c>
      <c r="D1697" s="30" t="s">
        <v>4646</v>
      </c>
      <c r="E1697" s="30" t="s">
        <v>4647</v>
      </c>
      <c r="F1697" s="30" t="s">
        <v>2646</v>
      </c>
      <c r="G1697" s="28" t="s">
        <v>24</v>
      </c>
      <c r="H1697" s="30" t="s">
        <v>65</v>
      </c>
      <c r="I1697" s="31" t="s">
        <v>23</v>
      </c>
      <c r="J1697" s="40" t="s">
        <v>2000</v>
      </c>
      <c r="K1697" s="40" t="s">
        <v>1270</v>
      </c>
      <c r="L1697" s="40" t="s">
        <v>4648</v>
      </c>
      <c r="M1697" s="40" t="s">
        <v>3074</v>
      </c>
      <c r="N1697" s="40" t="s">
        <v>2002</v>
      </c>
      <c r="O1697" s="40" t="s">
        <v>26</v>
      </c>
      <c r="P1697" s="19" t="s">
        <v>1630</v>
      </c>
      <c r="Q1697" s="27">
        <v>42940</v>
      </c>
      <c r="R1697" s="25" t="s">
        <v>26</v>
      </c>
      <c r="S1697" s="25" t="s">
        <v>26</v>
      </c>
      <c r="T1697" s="25" t="s">
        <v>26</v>
      </c>
      <c r="U1697" s="27">
        <v>42958</v>
      </c>
      <c r="V1697" s="28" t="s">
        <v>25</v>
      </c>
      <c r="W1697" s="28" t="s">
        <v>24</v>
      </c>
      <c r="X1697" s="28" t="s">
        <v>24</v>
      </c>
      <c r="Y1697" s="38" t="s">
        <v>24</v>
      </c>
      <c r="Z1697" s="38" t="s">
        <v>25</v>
      </c>
      <c r="AA1697" s="38" t="s">
        <v>24</v>
      </c>
      <c r="AB1697" s="30" t="s">
        <v>25</v>
      </c>
      <c r="AC1697" s="28" t="s">
        <v>25</v>
      </c>
      <c r="AD1697" s="28" t="s">
        <v>24</v>
      </c>
      <c r="AE1697" s="28" t="s">
        <v>24</v>
      </c>
      <c r="AF1697" s="28" t="s">
        <v>24</v>
      </c>
      <c r="AG1697" s="28" t="s">
        <v>26</v>
      </c>
      <c r="AH1697" s="28" t="s">
        <v>26</v>
      </c>
      <c r="AI1697" s="28" t="s">
        <v>4649</v>
      </c>
      <c r="AJ1697" s="28" t="s">
        <v>4650</v>
      </c>
      <c r="AK1697" s="28" t="s">
        <v>26</v>
      </c>
      <c r="AL1697" s="28" t="s">
        <v>26</v>
      </c>
      <c r="AM1697" s="28" t="s">
        <v>26</v>
      </c>
      <c r="AN1697" s="28" t="s">
        <v>26</v>
      </c>
      <c r="AO1697" s="73" t="str">
        <f xml:space="preserve"> INDEX('parsed-whois-report-2018-02-09T'!$F$2:$F$1850, MATCH('MASTER--Enter Data'!E1697, 'parsed-whois-report-2018-02-09T'!$A$2:$A$1850, 0))</f>
        <v>Registered Original Registrant</v>
      </c>
      <c r="AP1697" s="39" t="s">
        <v>26</v>
      </c>
      <c r="AQ1697" s="32"/>
      <c r="AR1697" s="28" t="s">
        <v>26</v>
      </c>
      <c r="AS1697" s="46" t="str">
        <f t="shared" si="444"/>
        <v>virginmobile</v>
      </c>
      <c r="AT1697" s="46" t="str">
        <f xml:space="preserve"> INDEX('TM Grouping Lookup'!$B$2:$B$1870, MATCH(AS1697, 'TM Grouping Lookup'!$A$2:$A$1870, 0))</f>
        <v>Virgin Mobile</v>
      </c>
      <c r="AU1697" s="46" t="b">
        <f t="shared" si="450"/>
        <v>0</v>
      </c>
      <c r="AV1697" s="46" t="b">
        <f t="shared" si="450"/>
        <v>0</v>
      </c>
      <c r="AW1697" s="46" t="b">
        <f t="shared" si="450"/>
        <v>0</v>
      </c>
      <c r="AX1697" s="46" t="b">
        <f t="shared" si="450"/>
        <v>0</v>
      </c>
      <c r="AY1697" s="46" t="b">
        <f t="shared" si="450"/>
        <v>0</v>
      </c>
      <c r="AZ1697" s="46" t="b">
        <f t="shared" si="450"/>
        <v>0</v>
      </c>
      <c r="BA1697" s="46" t="b">
        <f t="shared" si="450"/>
        <v>0</v>
      </c>
      <c r="BB1697" s="46" t="b">
        <f t="shared" si="450"/>
        <v>0</v>
      </c>
      <c r="BC1697" s="46" t="b">
        <f t="shared" si="450"/>
        <v>0</v>
      </c>
      <c r="BD1697" s="46" t="b">
        <f t="shared" si="451"/>
        <v>0</v>
      </c>
      <c r="BE1697" s="46" t="b">
        <f t="shared" si="451"/>
        <v>0</v>
      </c>
      <c r="BF1697" s="46" t="b">
        <f t="shared" si="451"/>
        <v>1</v>
      </c>
      <c r="BG1697" s="46" t="b">
        <f t="shared" si="451"/>
        <v>1</v>
      </c>
      <c r="BH1697" s="46" t="b">
        <f t="shared" si="451"/>
        <v>0</v>
      </c>
      <c r="BI1697" s="46" t="b">
        <f t="shared" si="451"/>
        <v>1</v>
      </c>
      <c r="BJ1697" s="46" t="b">
        <f t="shared" si="451"/>
        <v>0</v>
      </c>
      <c r="BK1697" s="46" t="b">
        <f t="shared" si="451"/>
        <v>0</v>
      </c>
      <c r="BL1697" s="46" t="b">
        <f t="shared" si="451"/>
        <v>0</v>
      </c>
      <c r="BM1697" s="46" t="b">
        <f t="shared" si="449"/>
        <v>0</v>
      </c>
      <c r="BN1697" s="46" t="b">
        <f t="shared" si="449"/>
        <v>0</v>
      </c>
      <c r="BO1697" s="46" t="b">
        <f t="shared" si="449"/>
        <v>0</v>
      </c>
      <c r="BP1697" s="46" t="b">
        <f t="shared" si="449"/>
        <v>0</v>
      </c>
    </row>
    <row r="1698" spans="1:68" x14ac:dyDescent="0.35">
      <c r="A1698" s="23" t="s">
        <v>15</v>
      </c>
      <c r="B1698" s="24">
        <v>1740975</v>
      </c>
      <c r="C1698" s="24">
        <v>1</v>
      </c>
      <c r="D1698" s="30" t="s">
        <v>4651</v>
      </c>
      <c r="E1698" s="30" t="s">
        <v>4652</v>
      </c>
      <c r="F1698" s="30" t="s">
        <v>335</v>
      </c>
      <c r="G1698" s="28" t="s">
        <v>25</v>
      </c>
      <c r="H1698" s="30" t="s">
        <v>65</v>
      </c>
      <c r="I1698" s="31" t="s">
        <v>23</v>
      </c>
      <c r="J1698" s="40" t="s">
        <v>2000</v>
      </c>
      <c r="K1698" s="40" t="s">
        <v>1270</v>
      </c>
      <c r="L1698" s="40" t="s">
        <v>4256</v>
      </c>
      <c r="M1698" s="40" t="s">
        <v>4257</v>
      </c>
      <c r="N1698" s="40" t="s">
        <v>1371</v>
      </c>
      <c r="O1698" s="40" t="s">
        <v>26</v>
      </c>
      <c r="P1698" s="19" t="s">
        <v>2133</v>
      </c>
      <c r="Q1698" s="27">
        <v>42937</v>
      </c>
      <c r="R1698" s="25" t="s">
        <v>26</v>
      </c>
      <c r="S1698" s="25" t="s">
        <v>26</v>
      </c>
      <c r="T1698" s="25" t="s">
        <v>26</v>
      </c>
      <c r="U1698" s="27">
        <v>42957</v>
      </c>
      <c r="V1698" s="28" t="s">
        <v>25</v>
      </c>
      <c r="W1698" s="28" t="s">
        <v>24</v>
      </c>
      <c r="X1698" s="28" t="s">
        <v>24</v>
      </c>
      <c r="Y1698" s="38" t="s">
        <v>24</v>
      </c>
      <c r="Z1698" s="38" t="s">
        <v>25</v>
      </c>
      <c r="AA1698" s="38" t="s">
        <v>24</v>
      </c>
      <c r="AB1698" s="30" t="s">
        <v>24</v>
      </c>
      <c r="AC1698" s="28" t="s">
        <v>24</v>
      </c>
      <c r="AD1698" s="28" t="s">
        <v>26</v>
      </c>
      <c r="AE1698" s="28" t="s">
        <v>26</v>
      </c>
      <c r="AF1698" s="28" t="s">
        <v>26</v>
      </c>
      <c r="AG1698" s="28" t="s">
        <v>26</v>
      </c>
      <c r="AH1698" s="28" t="s">
        <v>26</v>
      </c>
      <c r="AI1698" s="28" t="s">
        <v>1466</v>
      </c>
      <c r="AJ1698" s="28" t="s">
        <v>4653</v>
      </c>
      <c r="AK1698" s="28" t="s">
        <v>26</v>
      </c>
      <c r="AL1698" s="28" t="s">
        <v>26</v>
      </c>
      <c r="AM1698" s="28" t="s">
        <v>26</v>
      </c>
      <c r="AN1698" s="28" t="s">
        <v>26</v>
      </c>
      <c r="AO1698" s="73" t="str">
        <f xml:space="preserve"> INDEX('parsed-whois-report-2018-02-09T'!$F$2:$F$1850, MATCH('MASTER--Enter Data'!E1698, 'parsed-whois-report-2018-02-09T'!$A$2:$A$1850, 0))</f>
        <v>Registered Original Registrant</v>
      </c>
      <c r="AP1698" s="39" t="s">
        <v>26</v>
      </c>
      <c r="AQ1698" s="32"/>
      <c r="AR1698" s="28" t="s">
        <v>26</v>
      </c>
      <c r="AS1698" s="46" t="str">
        <f t="shared" si="444"/>
        <v>virgin</v>
      </c>
      <c r="AT1698" s="46" t="str">
        <f xml:space="preserve"> INDEX('TM Grouping Lookup'!$B$2:$B$1870, MATCH(AS1698, 'TM Grouping Lookup'!$A$2:$A$1870, 0))</f>
        <v>Virgin</v>
      </c>
      <c r="AU1698" s="46" t="b">
        <f t="shared" si="450"/>
        <v>0</v>
      </c>
      <c r="AV1698" s="46" t="b">
        <f t="shared" si="450"/>
        <v>0</v>
      </c>
      <c r="AW1698" s="46" t="b">
        <f t="shared" si="450"/>
        <v>0</v>
      </c>
      <c r="AX1698" s="46" t="b">
        <f t="shared" si="450"/>
        <v>0</v>
      </c>
      <c r="AY1698" s="46" t="b">
        <f t="shared" si="450"/>
        <v>0</v>
      </c>
      <c r="AZ1698" s="46" t="b">
        <f t="shared" si="450"/>
        <v>0</v>
      </c>
      <c r="BA1698" s="46" t="b">
        <f t="shared" si="450"/>
        <v>0</v>
      </c>
      <c r="BB1698" s="46" t="b">
        <f t="shared" si="450"/>
        <v>0</v>
      </c>
      <c r="BC1698" s="46" t="b">
        <f t="shared" si="450"/>
        <v>0</v>
      </c>
      <c r="BD1698" s="46" t="b">
        <f t="shared" si="451"/>
        <v>0</v>
      </c>
      <c r="BE1698" s="46" t="b">
        <f t="shared" si="451"/>
        <v>0</v>
      </c>
      <c r="BF1698" s="46" t="b">
        <f t="shared" si="451"/>
        <v>0</v>
      </c>
      <c r="BG1698" s="46" t="b">
        <f t="shared" si="451"/>
        <v>0</v>
      </c>
      <c r="BH1698" s="46" t="b">
        <f t="shared" si="451"/>
        <v>0</v>
      </c>
      <c r="BI1698" s="46" t="b">
        <f t="shared" si="451"/>
        <v>0</v>
      </c>
      <c r="BJ1698" s="46" t="b">
        <f t="shared" si="451"/>
        <v>0</v>
      </c>
      <c r="BK1698" s="46" t="b">
        <f t="shared" si="451"/>
        <v>1</v>
      </c>
      <c r="BL1698" s="46" t="b">
        <f t="shared" si="451"/>
        <v>0</v>
      </c>
      <c r="BM1698" s="46" t="b">
        <f t="shared" si="449"/>
        <v>0</v>
      </c>
      <c r="BN1698" s="46" t="b">
        <f t="shared" si="449"/>
        <v>0</v>
      </c>
      <c r="BO1698" s="46" t="b">
        <f t="shared" si="449"/>
        <v>0</v>
      </c>
      <c r="BP1698" s="46" t="b">
        <f t="shared" si="449"/>
        <v>0</v>
      </c>
    </row>
    <row r="1699" spans="1:68" x14ac:dyDescent="0.35">
      <c r="A1699" s="23" t="s">
        <v>15</v>
      </c>
      <c r="B1699" s="24">
        <v>1740975</v>
      </c>
      <c r="C1699" s="24">
        <v>0</v>
      </c>
      <c r="D1699" s="30" t="s">
        <v>4651</v>
      </c>
      <c r="E1699" s="30" t="s">
        <v>4654</v>
      </c>
      <c r="F1699" s="30" t="s">
        <v>335</v>
      </c>
      <c r="G1699" s="28" t="s">
        <v>25</v>
      </c>
      <c r="H1699" s="30" t="s">
        <v>65</v>
      </c>
      <c r="I1699" s="31" t="s">
        <v>23</v>
      </c>
      <c r="J1699" s="40" t="s">
        <v>2000</v>
      </c>
      <c r="K1699" s="40" t="s">
        <v>1270</v>
      </c>
      <c r="L1699" s="40" t="s">
        <v>4256</v>
      </c>
      <c r="M1699" s="40" t="s">
        <v>4257</v>
      </c>
      <c r="N1699" s="40" t="s">
        <v>1371</v>
      </c>
      <c r="O1699" s="40" t="s">
        <v>26</v>
      </c>
      <c r="P1699" s="19" t="s">
        <v>2133</v>
      </c>
      <c r="Q1699" s="27">
        <v>42937</v>
      </c>
      <c r="R1699" s="25" t="s">
        <v>26</v>
      </c>
      <c r="S1699" s="25" t="s">
        <v>26</v>
      </c>
      <c r="T1699" s="25" t="s">
        <v>26</v>
      </c>
      <c r="U1699" s="27">
        <v>42957</v>
      </c>
      <c r="V1699" s="28" t="s">
        <v>25</v>
      </c>
      <c r="W1699" s="28" t="s">
        <v>24</v>
      </c>
      <c r="X1699" s="28" t="s">
        <v>24</v>
      </c>
      <c r="Y1699" s="38" t="s">
        <v>24</v>
      </c>
      <c r="Z1699" s="38" t="s">
        <v>25</v>
      </c>
      <c r="AA1699" s="38" t="s">
        <v>24</v>
      </c>
      <c r="AB1699" s="30" t="s">
        <v>24</v>
      </c>
      <c r="AC1699" s="28" t="s">
        <v>24</v>
      </c>
      <c r="AD1699" s="28" t="s">
        <v>26</v>
      </c>
      <c r="AE1699" s="28" t="s">
        <v>26</v>
      </c>
      <c r="AF1699" s="28" t="s">
        <v>26</v>
      </c>
      <c r="AG1699" s="28" t="s">
        <v>26</v>
      </c>
      <c r="AH1699" s="28" t="s">
        <v>26</v>
      </c>
      <c r="AI1699" s="28" t="s">
        <v>1466</v>
      </c>
      <c r="AJ1699" s="28" t="s">
        <v>4653</v>
      </c>
      <c r="AK1699" s="28" t="s">
        <v>26</v>
      </c>
      <c r="AL1699" s="28" t="s">
        <v>26</v>
      </c>
      <c r="AM1699" s="28" t="s">
        <v>26</v>
      </c>
      <c r="AN1699" s="28" t="s">
        <v>26</v>
      </c>
      <c r="AO1699" s="73" t="str">
        <f xml:space="preserve"> INDEX('parsed-whois-report-2018-02-09T'!$F$2:$F$1850, MATCH('MASTER--Enter Data'!E1699, 'parsed-whois-report-2018-02-09T'!$A$2:$A$1850, 0))</f>
        <v>Registered New Registrant</v>
      </c>
      <c r="AP1699" s="39" t="s">
        <v>26</v>
      </c>
      <c r="AQ1699" s="32"/>
      <c r="AR1699" s="28" t="s">
        <v>26</v>
      </c>
      <c r="AS1699" s="46" t="str">
        <f t="shared" si="444"/>
        <v>virginatlantic</v>
      </c>
      <c r="AT1699" s="46" t="str">
        <f xml:space="preserve"> INDEX('TM Grouping Lookup'!$B$2:$B$1870, MATCH(AS1699, 'TM Grouping Lookup'!$A$2:$A$1870, 0))</f>
        <v>Virgin Atlantic</v>
      </c>
      <c r="AU1699" s="46" t="b">
        <f t="shared" si="450"/>
        <v>0</v>
      </c>
      <c r="AV1699" s="46" t="b">
        <f t="shared" si="450"/>
        <v>0</v>
      </c>
      <c r="AW1699" s="46" t="b">
        <f t="shared" si="450"/>
        <v>0</v>
      </c>
      <c r="AX1699" s="46" t="b">
        <f t="shared" si="450"/>
        <v>0</v>
      </c>
      <c r="AY1699" s="46" t="b">
        <f t="shared" si="450"/>
        <v>0</v>
      </c>
      <c r="AZ1699" s="46" t="b">
        <f t="shared" si="450"/>
        <v>0</v>
      </c>
      <c r="BA1699" s="46" t="b">
        <f t="shared" si="450"/>
        <v>0</v>
      </c>
      <c r="BB1699" s="46" t="b">
        <f t="shared" si="450"/>
        <v>0</v>
      </c>
      <c r="BC1699" s="46" t="b">
        <f t="shared" si="450"/>
        <v>0</v>
      </c>
      <c r="BD1699" s="46" t="b">
        <f t="shared" si="451"/>
        <v>0</v>
      </c>
      <c r="BE1699" s="46" t="b">
        <f t="shared" si="451"/>
        <v>0</v>
      </c>
      <c r="BF1699" s="46" t="b">
        <f t="shared" si="451"/>
        <v>0</v>
      </c>
      <c r="BG1699" s="46" t="b">
        <f t="shared" si="451"/>
        <v>0</v>
      </c>
      <c r="BH1699" s="46" t="b">
        <f t="shared" si="451"/>
        <v>0</v>
      </c>
      <c r="BI1699" s="46" t="b">
        <f t="shared" si="451"/>
        <v>0</v>
      </c>
      <c r="BJ1699" s="46" t="b">
        <f t="shared" si="451"/>
        <v>0</v>
      </c>
      <c r="BK1699" s="46" t="b">
        <f t="shared" si="451"/>
        <v>1</v>
      </c>
      <c r="BL1699" s="46" t="b">
        <f t="shared" si="451"/>
        <v>0</v>
      </c>
      <c r="BM1699" s="46" t="b">
        <f t="shared" si="449"/>
        <v>0</v>
      </c>
      <c r="BN1699" s="46" t="b">
        <f t="shared" si="449"/>
        <v>0</v>
      </c>
      <c r="BO1699" s="46" t="b">
        <f t="shared" si="449"/>
        <v>0</v>
      </c>
      <c r="BP1699" s="46" t="b">
        <f t="shared" si="449"/>
        <v>0</v>
      </c>
    </row>
    <row r="1700" spans="1:68" x14ac:dyDescent="0.35">
      <c r="A1700" s="23" t="s">
        <v>15</v>
      </c>
      <c r="B1700" s="24">
        <v>1740975</v>
      </c>
      <c r="C1700" s="24">
        <v>0</v>
      </c>
      <c r="D1700" s="30" t="s">
        <v>4651</v>
      </c>
      <c r="E1700" s="30" t="s">
        <v>4655</v>
      </c>
      <c r="F1700" s="30" t="s">
        <v>335</v>
      </c>
      <c r="G1700" s="28" t="s">
        <v>25</v>
      </c>
      <c r="H1700" s="30" t="s">
        <v>65</v>
      </c>
      <c r="I1700" s="31" t="s">
        <v>23</v>
      </c>
      <c r="J1700" s="40" t="s">
        <v>2000</v>
      </c>
      <c r="K1700" s="40" t="s">
        <v>1270</v>
      </c>
      <c r="L1700" s="40" t="s">
        <v>4256</v>
      </c>
      <c r="M1700" s="40" t="s">
        <v>4257</v>
      </c>
      <c r="N1700" s="40" t="s">
        <v>1371</v>
      </c>
      <c r="O1700" s="40" t="s">
        <v>26</v>
      </c>
      <c r="P1700" s="19" t="s">
        <v>2133</v>
      </c>
      <c r="Q1700" s="27">
        <v>42937</v>
      </c>
      <c r="R1700" s="25" t="s">
        <v>26</v>
      </c>
      <c r="S1700" s="25" t="s">
        <v>26</v>
      </c>
      <c r="T1700" s="25" t="s">
        <v>26</v>
      </c>
      <c r="U1700" s="27">
        <v>42957</v>
      </c>
      <c r="V1700" s="28" t="s">
        <v>25</v>
      </c>
      <c r="W1700" s="28" t="s">
        <v>24</v>
      </c>
      <c r="X1700" s="28" t="s">
        <v>24</v>
      </c>
      <c r="Y1700" s="38" t="s">
        <v>24</v>
      </c>
      <c r="Z1700" s="38" t="s">
        <v>25</v>
      </c>
      <c r="AA1700" s="38" t="s">
        <v>24</v>
      </c>
      <c r="AB1700" s="30" t="s">
        <v>24</v>
      </c>
      <c r="AC1700" s="28" t="s">
        <v>24</v>
      </c>
      <c r="AD1700" s="28" t="s">
        <v>26</v>
      </c>
      <c r="AE1700" s="28" t="s">
        <v>26</v>
      </c>
      <c r="AF1700" s="28" t="s">
        <v>26</v>
      </c>
      <c r="AG1700" s="28" t="s">
        <v>26</v>
      </c>
      <c r="AH1700" s="28" t="s">
        <v>26</v>
      </c>
      <c r="AI1700" s="28" t="s">
        <v>1466</v>
      </c>
      <c r="AJ1700" s="28" t="s">
        <v>4653</v>
      </c>
      <c r="AK1700" s="28" t="s">
        <v>26</v>
      </c>
      <c r="AL1700" s="28" t="s">
        <v>26</v>
      </c>
      <c r="AM1700" s="28" t="s">
        <v>26</v>
      </c>
      <c r="AN1700" s="28" t="s">
        <v>26</v>
      </c>
      <c r="AO1700" s="73" t="str">
        <f xml:space="preserve"> INDEX('parsed-whois-report-2018-02-09T'!$F$2:$F$1850, MATCH('MASTER--Enter Data'!E1700, 'parsed-whois-report-2018-02-09T'!$A$2:$A$1850, 0))</f>
        <v>Registered Original Registrant</v>
      </c>
      <c r="AP1700" s="39" t="s">
        <v>26</v>
      </c>
      <c r="AQ1700" s="32"/>
      <c r="AR1700" s="28" t="s">
        <v>26</v>
      </c>
      <c r="AS1700" s="46" t="str">
        <f t="shared" si="444"/>
        <v>virginaustralia</v>
      </c>
      <c r="AT1700" s="46" t="str">
        <f xml:space="preserve"> INDEX('TM Grouping Lookup'!$B$2:$B$1870, MATCH(AS1700, 'TM Grouping Lookup'!$A$2:$A$1870, 0))</f>
        <v>Virgin Australia</v>
      </c>
      <c r="AU1700" s="46" t="b">
        <f t="shared" si="450"/>
        <v>0</v>
      </c>
      <c r="AV1700" s="46" t="b">
        <f t="shared" si="450"/>
        <v>0</v>
      </c>
      <c r="AW1700" s="46" t="b">
        <f t="shared" si="450"/>
        <v>0</v>
      </c>
      <c r="AX1700" s="46" t="b">
        <f t="shared" si="450"/>
        <v>0</v>
      </c>
      <c r="AY1700" s="46" t="b">
        <f t="shared" si="450"/>
        <v>0</v>
      </c>
      <c r="AZ1700" s="46" t="b">
        <f t="shared" si="450"/>
        <v>0</v>
      </c>
      <c r="BA1700" s="46" t="b">
        <f t="shared" si="450"/>
        <v>0</v>
      </c>
      <c r="BB1700" s="46" t="b">
        <f t="shared" si="450"/>
        <v>0</v>
      </c>
      <c r="BC1700" s="46" t="b">
        <f t="shared" si="450"/>
        <v>0</v>
      </c>
      <c r="BD1700" s="46" t="b">
        <f t="shared" si="451"/>
        <v>0</v>
      </c>
      <c r="BE1700" s="46" t="b">
        <f t="shared" si="451"/>
        <v>0</v>
      </c>
      <c r="BF1700" s="46" t="b">
        <f t="shared" si="451"/>
        <v>0</v>
      </c>
      <c r="BG1700" s="46" t="b">
        <f t="shared" si="451"/>
        <v>0</v>
      </c>
      <c r="BH1700" s="46" t="b">
        <f t="shared" si="451"/>
        <v>0</v>
      </c>
      <c r="BI1700" s="46" t="b">
        <f t="shared" si="451"/>
        <v>0</v>
      </c>
      <c r="BJ1700" s="46" t="b">
        <f t="shared" si="451"/>
        <v>0</v>
      </c>
      <c r="BK1700" s="46" t="b">
        <f t="shared" si="451"/>
        <v>1</v>
      </c>
      <c r="BL1700" s="46" t="b">
        <f t="shared" si="451"/>
        <v>0</v>
      </c>
      <c r="BM1700" s="46" t="b">
        <f t="shared" si="449"/>
        <v>0</v>
      </c>
      <c r="BN1700" s="46" t="b">
        <f t="shared" si="449"/>
        <v>0</v>
      </c>
      <c r="BO1700" s="46" t="b">
        <f t="shared" si="449"/>
        <v>0</v>
      </c>
      <c r="BP1700" s="46" t="b">
        <f t="shared" si="449"/>
        <v>0</v>
      </c>
    </row>
    <row r="1701" spans="1:68" ht="14.25" customHeight="1" x14ac:dyDescent="0.35">
      <c r="A1701" s="23" t="s">
        <v>15</v>
      </c>
      <c r="B1701" s="24">
        <v>1741130</v>
      </c>
      <c r="C1701" s="24">
        <v>1</v>
      </c>
      <c r="D1701" s="30" t="s">
        <v>4656</v>
      </c>
      <c r="E1701" s="30" t="s">
        <v>4657</v>
      </c>
      <c r="F1701" s="30" t="s">
        <v>823</v>
      </c>
      <c r="G1701" s="28" t="s">
        <v>24</v>
      </c>
      <c r="H1701" s="30" t="s">
        <v>65</v>
      </c>
      <c r="I1701" s="31" t="s">
        <v>23</v>
      </c>
      <c r="J1701" s="40" t="s">
        <v>4658</v>
      </c>
      <c r="K1701" s="40" t="s">
        <v>1176</v>
      </c>
      <c r="L1701" s="40" t="s">
        <v>4659</v>
      </c>
      <c r="M1701" s="40" t="s">
        <v>1176</v>
      </c>
      <c r="N1701" s="40" t="s">
        <v>4660</v>
      </c>
      <c r="O1701" s="40" t="s">
        <v>26</v>
      </c>
      <c r="P1701" s="19" t="s">
        <v>1867</v>
      </c>
      <c r="Q1701" s="27">
        <v>42940</v>
      </c>
      <c r="R1701" s="25" t="s">
        <v>26</v>
      </c>
      <c r="S1701" s="25" t="s">
        <v>26</v>
      </c>
      <c r="T1701" s="25" t="s">
        <v>26</v>
      </c>
      <c r="U1701" s="27">
        <v>42961</v>
      </c>
      <c r="V1701" s="28" t="s">
        <v>25</v>
      </c>
      <c r="W1701" s="28" t="s">
        <v>24</v>
      </c>
      <c r="X1701" s="28" t="s">
        <v>24</v>
      </c>
      <c r="Y1701" s="38" t="s">
        <v>24</v>
      </c>
      <c r="Z1701" s="38" t="s">
        <v>24</v>
      </c>
      <c r="AA1701" s="38" t="s">
        <v>25</v>
      </c>
      <c r="AB1701" s="30" t="s">
        <v>24</v>
      </c>
      <c r="AC1701" s="28" t="s">
        <v>25</v>
      </c>
      <c r="AD1701" s="28" t="s">
        <v>24</v>
      </c>
      <c r="AE1701" s="28" t="s">
        <v>24</v>
      </c>
      <c r="AF1701" s="28" t="s">
        <v>25</v>
      </c>
      <c r="AG1701" s="28" t="s">
        <v>26</v>
      </c>
      <c r="AH1701" s="28" t="s">
        <v>26</v>
      </c>
      <c r="AI1701" s="28" t="s">
        <v>2626</v>
      </c>
      <c r="AJ1701" s="28" t="s">
        <v>26</v>
      </c>
      <c r="AK1701" s="28" t="s">
        <v>26</v>
      </c>
      <c r="AL1701" s="28" t="s">
        <v>26</v>
      </c>
      <c r="AM1701" s="28" t="s">
        <v>26</v>
      </c>
      <c r="AN1701" s="28" t="s">
        <v>26</v>
      </c>
      <c r="AO1701" s="73" t="str">
        <f xml:space="preserve"> INDEX('parsed-whois-report-2018-02-09T'!$F$2:$F$1850, MATCH('MASTER--Enter Data'!E1701, 'parsed-whois-report-2018-02-09T'!$A$2:$A$1850, 0))</f>
        <v>Unknown</v>
      </c>
      <c r="AP1701" s="39" t="s">
        <v>26</v>
      </c>
      <c r="AQ1701" s="32"/>
      <c r="AR1701" s="28" t="s">
        <v>26</v>
      </c>
      <c r="AS1701" s="46" t="str">
        <f t="shared" si="444"/>
        <v>servicemaster</v>
      </c>
      <c r="AT1701" s="46" t="str">
        <f xml:space="preserve"> INDEX('TM Grouping Lookup'!$B$2:$B$1870, MATCH(AS1701, 'TM Grouping Lookup'!$A$2:$A$1870, 0))</f>
        <v>Servicemaster</v>
      </c>
      <c r="AU1701" s="46" t="b">
        <f t="shared" si="450"/>
        <v>0</v>
      </c>
      <c r="AV1701" s="46" t="b">
        <f t="shared" si="450"/>
        <v>0</v>
      </c>
      <c r="AW1701" s="46" t="b">
        <f t="shared" si="450"/>
        <v>0</v>
      </c>
      <c r="AX1701" s="46" t="b">
        <f t="shared" si="450"/>
        <v>0</v>
      </c>
      <c r="AY1701" s="46" t="b">
        <f t="shared" si="450"/>
        <v>0</v>
      </c>
      <c r="AZ1701" s="46" t="b">
        <f t="shared" si="450"/>
        <v>0</v>
      </c>
      <c r="BA1701" s="46" t="b">
        <f t="shared" si="450"/>
        <v>0</v>
      </c>
      <c r="BB1701" s="46" t="b">
        <f t="shared" si="450"/>
        <v>0</v>
      </c>
      <c r="BC1701" s="46" t="b">
        <f t="shared" si="450"/>
        <v>0</v>
      </c>
      <c r="BD1701" s="46" t="b">
        <f t="shared" si="451"/>
        <v>0</v>
      </c>
      <c r="BE1701" s="46" t="b">
        <f t="shared" si="451"/>
        <v>0</v>
      </c>
      <c r="BF1701" s="46" t="b">
        <f t="shared" si="451"/>
        <v>0</v>
      </c>
      <c r="BG1701" s="46" t="b">
        <f t="shared" si="451"/>
        <v>1</v>
      </c>
      <c r="BH1701" s="46" t="b">
        <f t="shared" si="451"/>
        <v>0</v>
      </c>
      <c r="BI1701" s="46" t="b">
        <f t="shared" si="451"/>
        <v>0</v>
      </c>
      <c r="BJ1701" s="46" t="b">
        <f t="shared" si="451"/>
        <v>0</v>
      </c>
      <c r="BK1701" s="46" t="b">
        <f t="shared" si="451"/>
        <v>0</v>
      </c>
      <c r="BL1701" s="46" t="b">
        <f t="shared" si="451"/>
        <v>0</v>
      </c>
      <c r="BM1701" s="46" t="b">
        <f t="shared" si="449"/>
        <v>0</v>
      </c>
      <c r="BN1701" s="46" t="b">
        <f t="shared" si="449"/>
        <v>0</v>
      </c>
      <c r="BO1701" s="46" t="b">
        <f t="shared" si="449"/>
        <v>0</v>
      </c>
      <c r="BP1701" s="46" t="b">
        <f t="shared" si="449"/>
        <v>0</v>
      </c>
    </row>
    <row r="1702" spans="1:68" x14ac:dyDescent="0.35">
      <c r="A1702" s="23" t="s">
        <v>15</v>
      </c>
      <c r="B1702" s="24">
        <v>1741390</v>
      </c>
      <c r="C1702" s="24">
        <v>1</v>
      </c>
      <c r="D1702" s="30" t="s">
        <v>4661</v>
      </c>
      <c r="E1702" s="30" t="s">
        <v>4662</v>
      </c>
      <c r="F1702" s="30" t="s">
        <v>484</v>
      </c>
      <c r="G1702" s="28" t="s">
        <v>24</v>
      </c>
      <c r="H1702" s="30" t="s">
        <v>65</v>
      </c>
      <c r="I1702" s="31" t="s">
        <v>66</v>
      </c>
      <c r="J1702" s="40" t="s">
        <v>2000</v>
      </c>
      <c r="K1702" s="40" t="s">
        <v>1270</v>
      </c>
      <c r="L1702" s="40" t="s">
        <v>4663</v>
      </c>
      <c r="M1702" s="40" t="s">
        <v>1176</v>
      </c>
      <c r="N1702" s="40" t="s">
        <v>1371</v>
      </c>
      <c r="O1702" s="40" t="s">
        <v>26</v>
      </c>
      <c r="P1702" s="19" t="s">
        <v>2133</v>
      </c>
      <c r="Q1702" s="27">
        <v>42942</v>
      </c>
      <c r="R1702" s="40" t="s">
        <v>25</v>
      </c>
      <c r="S1702" s="40" t="s">
        <v>24</v>
      </c>
      <c r="T1702" s="40" t="s">
        <v>24</v>
      </c>
      <c r="U1702" s="27">
        <v>42957</v>
      </c>
      <c r="V1702" s="28" t="s">
        <v>25</v>
      </c>
      <c r="W1702" s="28" t="s">
        <v>24</v>
      </c>
      <c r="X1702" s="28" t="s">
        <v>24</v>
      </c>
      <c r="Y1702" s="38" t="s">
        <v>24</v>
      </c>
      <c r="Z1702" s="38" t="s">
        <v>25</v>
      </c>
      <c r="AA1702" s="38" t="s">
        <v>24</v>
      </c>
      <c r="AB1702" s="30" t="s">
        <v>25</v>
      </c>
      <c r="AC1702" s="28" t="s">
        <v>24</v>
      </c>
      <c r="AD1702" s="28" t="s">
        <v>26</v>
      </c>
      <c r="AE1702" s="28" t="s">
        <v>26</v>
      </c>
      <c r="AF1702" s="28" t="s">
        <v>26</v>
      </c>
      <c r="AG1702" s="28" t="s">
        <v>1272</v>
      </c>
      <c r="AH1702" s="28" t="s">
        <v>26</v>
      </c>
      <c r="AI1702" s="28" t="s">
        <v>1466</v>
      </c>
      <c r="AJ1702" s="28" t="s">
        <v>26</v>
      </c>
      <c r="AK1702" s="28" t="s">
        <v>26</v>
      </c>
      <c r="AL1702" s="28" t="s">
        <v>26</v>
      </c>
      <c r="AM1702" s="28" t="s">
        <v>24</v>
      </c>
      <c r="AN1702" s="28" t="s">
        <v>25</v>
      </c>
      <c r="AO1702" s="73" t="str">
        <f xml:space="preserve"> INDEX('parsed-whois-report-2018-02-09T'!$F$2:$F$1850, MATCH('MASTER--Enter Data'!E1702, 'parsed-whois-report-2018-02-09T'!$A$2:$A$1850, 0))</f>
        <v>Registered Original Registrant</v>
      </c>
      <c r="AP1702" s="39" t="s">
        <v>26</v>
      </c>
      <c r="AQ1702" s="32"/>
      <c r="AR1702" s="28" t="s">
        <v>26</v>
      </c>
      <c r="AS1702" s="46" t="str">
        <f t="shared" si="444"/>
        <v>virginpoker</v>
      </c>
      <c r="AT1702" s="46" t="str">
        <f xml:space="preserve"> INDEX('TM Grouping Lookup'!$B$2:$B$1870, MATCH(AS1702, 'TM Grouping Lookup'!$A$2:$A$1870, 0))</f>
        <v>Virgin Poker</v>
      </c>
      <c r="AU1702" s="46" t="b">
        <f t="shared" si="450"/>
        <v>0</v>
      </c>
      <c r="AV1702" s="46" t="b">
        <f t="shared" si="450"/>
        <v>0</v>
      </c>
      <c r="AW1702" s="46" t="b">
        <f t="shared" si="450"/>
        <v>0</v>
      </c>
      <c r="AX1702" s="46" t="b">
        <f t="shared" si="450"/>
        <v>0</v>
      </c>
      <c r="AY1702" s="46" t="b">
        <f t="shared" si="450"/>
        <v>0</v>
      </c>
      <c r="AZ1702" s="46" t="b">
        <f t="shared" si="450"/>
        <v>0</v>
      </c>
      <c r="BA1702" s="46" t="b">
        <f t="shared" si="450"/>
        <v>0</v>
      </c>
      <c r="BB1702" s="46" t="b">
        <f t="shared" si="450"/>
        <v>1</v>
      </c>
      <c r="BC1702" s="46" t="b">
        <f t="shared" si="450"/>
        <v>0</v>
      </c>
      <c r="BD1702" s="46" t="b">
        <f t="shared" si="451"/>
        <v>0</v>
      </c>
      <c r="BE1702" s="46" t="b">
        <f t="shared" si="451"/>
        <v>0</v>
      </c>
      <c r="BF1702" s="46" t="b">
        <f t="shared" si="451"/>
        <v>0</v>
      </c>
      <c r="BG1702" s="46" t="b">
        <f t="shared" si="451"/>
        <v>0</v>
      </c>
      <c r="BH1702" s="46" t="b">
        <f t="shared" si="451"/>
        <v>0</v>
      </c>
      <c r="BI1702" s="46" t="b">
        <f t="shared" si="451"/>
        <v>0</v>
      </c>
      <c r="BJ1702" s="46" t="b">
        <f t="shared" si="451"/>
        <v>0</v>
      </c>
      <c r="BK1702" s="46" t="b">
        <f t="shared" si="451"/>
        <v>1</v>
      </c>
      <c r="BL1702" s="46" t="b">
        <f t="shared" si="451"/>
        <v>0</v>
      </c>
      <c r="BM1702" s="46" t="b">
        <f t="shared" si="449"/>
        <v>0</v>
      </c>
      <c r="BN1702" s="46" t="b">
        <f t="shared" si="449"/>
        <v>0</v>
      </c>
      <c r="BO1702" s="46" t="b">
        <f t="shared" si="449"/>
        <v>0</v>
      </c>
      <c r="BP1702" s="46" t="b">
        <f t="shared" si="449"/>
        <v>0</v>
      </c>
    </row>
    <row r="1703" spans="1:68" x14ac:dyDescent="0.35">
      <c r="A1703" s="23" t="s">
        <v>15</v>
      </c>
      <c r="B1703" s="24">
        <v>1741427</v>
      </c>
      <c r="C1703" s="24">
        <v>1</v>
      </c>
      <c r="D1703" s="30" t="s">
        <v>4664</v>
      </c>
      <c r="E1703" s="30" t="s">
        <v>4665</v>
      </c>
      <c r="F1703" s="30" t="s">
        <v>4189</v>
      </c>
      <c r="G1703" s="28" t="s">
        <v>25</v>
      </c>
      <c r="H1703" s="30" t="s">
        <v>65</v>
      </c>
      <c r="I1703" s="31" t="s">
        <v>23</v>
      </c>
      <c r="J1703" s="40" t="s">
        <v>2000</v>
      </c>
      <c r="K1703" s="40" t="s">
        <v>1270</v>
      </c>
      <c r="L1703" s="40" t="s">
        <v>4666</v>
      </c>
      <c r="M1703" s="40" t="s">
        <v>1283</v>
      </c>
      <c r="N1703" s="40" t="s">
        <v>1371</v>
      </c>
      <c r="O1703" s="40" t="s">
        <v>26</v>
      </c>
      <c r="P1703" s="19" t="s">
        <v>1867</v>
      </c>
      <c r="Q1703" s="27">
        <v>42942</v>
      </c>
      <c r="R1703" s="25" t="s">
        <v>26</v>
      </c>
      <c r="S1703" s="25" t="s">
        <v>26</v>
      </c>
      <c r="T1703" s="25" t="s">
        <v>26</v>
      </c>
      <c r="U1703" s="27">
        <v>42961</v>
      </c>
      <c r="V1703" s="28" t="s">
        <v>25</v>
      </c>
      <c r="W1703" s="28" t="s">
        <v>24</v>
      </c>
      <c r="X1703" s="28" t="s">
        <v>24</v>
      </c>
      <c r="Y1703" s="38" t="s">
        <v>24</v>
      </c>
      <c r="Z1703" s="38" t="s">
        <v>25</v>
      </c>
      <c r="AA1703" s="38" t="s">
        <v>24</v>
      </c>
      <c r="AB1703" s="30" t="s">
        <v>25</v>
      </c>
      <c r="AC1703" s="28" t="s">
        <v>25</v>
      </c>
      <c r="AD1703" s="28" t="s">
        <v>24</v>
      </c>
      <c r="AE1703" s="28" t="s">
        <v>24</v>
      </c>
      <c r="AF1703" s="28" t="s">
        <v>25</v>
      </c>
      <c r="AG1703" s="28" t="s">
        <v>26</v>
      </c>
      <c r="AH1703" s="28" t="s">
        <v>26</v>
      </c>
      <c r="AI1703" s="28" t="s">
        <v>1332</v>
      </c>
      <c r="AJ1703" s="28" t="s">
        <v>4667</v>
      </c>
      <c r="AK1703" s="28" t="s">
        <v>26</v>
      </c>
      <c r="AL1703" s="28" t="s">
        <v>26</v>
      </c>
      <c r="AM1703" s="28" t="s">
        <v>26</v>
      </c>
      <c r="AN1703" s="28" t="s">
        <v>26</v>
      </c>
      <c r="AO1703" s="73" t="str">
        <f xml:space="preserve"> INDEX('parsed-whois-report-2018-02-09T'!$F$2:$F$1850, MATCH('MASTER--Enter Data'!E1703, 'parsed-whois-report-2018-02-09T'!$A$2:$A$1850, 0))</f>
        <v>Registered Original Registrant</v>
      </c>
      <c r="AP1703" s="39" t="s">
        <v>26</v>
      </c>
      <c r="AQ1703" s="32"/>
      <c r="AR1703" s="28" t="s">
        <v>26</v>
      </c>
      <c r="AS1703" s="46" t="str">
        <f t="shared" si="444"/>
        <v>virginmedia</v>
      </c>
      <c r="AT1703" s="46" t="str">
        <f xml:space="preserve"> INDEX('TM Grouping Lookup'!$B$2:$B$1870, MATCH(AS1703, 'TM Grouping Lookup'!$A$2:$A$1870, 0))</f>
        <v>Virgin Media</v>
      </c>
      <c r="AU1703" s="46" t="b">
        <f t="shared" ref="AU1703:BC1712" si="452" xml:space="preserve"> ISNUMBER(SEARCH(RIGHT(AU$2,LEN(AU$2) - SEARCH(": ", AU$2, 1) -1), $AG1703))</f>
        <v>0</v>
      </c>
      <c r="AV1703" s="46" t="b">
        <f t="shared" si="452"/>
        <v>0</v>
      </c>
      <c r="AW1703" s="46" t="b">
        <f t="shared" si="452"/>
        <v>0</v>
      </c>
      <c r="AX1703" s="46" t="b">
        <f t="shared" si="452"/>
        <v>0</v>
      </c>
      <c r="AY1703" s="46" t="b">
        <f t="shared" si="452"/>
        <v>0</v>
      </c>
      <c r="AZ1703" s="46" t="b">
        <f t="shared" si="452"/>
        <v>0</v>
      </c>
      <c r="BA1703" s="46" t="b">
        <f t="shared" si="452"/>
        <v>0</v>
      </c>
      <c r="BB1703" s="46" t="b">
        <f t="shared" si="452"/>
        <v>0</v>
      </c>
      <c r="BC1703" s="46" t="b">
        <f t="shared" si="452"/>
        <v>0</v>
      </c>
      <c r="BD1703" s="46" t="b">
        <f t="shared" ref="BD1703:BL1712" si="453" xml:space="preserve"> ISNUMBER(SEARCH(RIGHT(BD$2,LEN(BD$2) - SEARCH(": ", BD$2, 1) -1), $AI1703))</f>
        <v>0</v>
      </c>
      <c r="BE1703" s="46" t="b">
        <f t="shared" si="453"/>
        <v>0</v>
      </c>
      <c r="BF1703" s="46" t="b">
        <f t="shared" si="453"/>
        <v>0</v>
      </c>
      <c r="BG1703" s="46" t="b">
        <f t="shared" si="453"/>
        <v>0</v>
      </c>
      <c r="BH1703" s="46" t="b">
        <f t="shared" si="453"/>
        <v>0</v>
      </c>
      <c r="BI1703" s="46" t="b">
        <f t="shared" si="453"/>
        <v>0</v>
      </c>
      <c r="BJ1703" s="46" t="b">
        <f t="shared" si="453"/>
        <v>0</v>
      </c>
      <c r="BK1703" s="46" t="b">
        <f t="shared" si="453"/>
        <v>0</v>
      </c>
      <c r="BL1703" s="46" t="b">
        <f t="shared" si="453"/>
        <v>1</v>
      </c>
      <c r="BM1703" s="46" t="b">
        <f t="shared" ref="BM1703:BP1722" si="454" xml:space="preserve"> ISNUMBER(SEARCH(RIGHT(BM$2,LEN(BM$2) - SEARCH(": ", BM$2, 1) -1), $AK1703))</f>
        <v>0</v>
      </c>
      <c r="BN1703" s="46" t="b">
        <f t="shared" si="454"/>
        <v>0</v>
      </c>
      <c r="BO1703" s="46" t="b">
        <f t="shared" si="454"/>
        <v>0</v>
      </c>
      <c r="BP1703" s="46" t="b">
        <f t="shared" si="454"/>
        <v>0</v>
      </c>
    </row>
    <row r="1704" spans="1:68" x14ac:dyDescent="0.35">
      <c r="A1704" s="23" t="s">
        <v>15</v>
      </c>
      <c r="B1704" s="24">
        <v>1741427</v>
      </c>
      <c r="C1704" s="24">
        <v>0</v>
      </c>
      <c r="D1704" s="30" t="s">
        <v>4664</v>
      </c>
      <c r="E1704" s="30" t="s">
        <v>4668</v>
      </c>
      <c r="F1704" s="30" t="s">
        <v>3162</v>
      </c>
      <c r="G1704" s="28" t="s">
        <v>25</v>
      </c>
      <c r="H1704" s="30" t="s">
        <v>65</v>
      </c>
      <c r="I1704" s="31" t="s">
        <v>23</v>
      </c>
      <c r="J1704" s="40" t="s">
        <v>2000</v>
      </c>
      <c r="K1704" s="40" t="s">
        <v>1270</v>
      </c>
      <c r="L1704" s="40" t="s">
        <v>4666</v>
      </c>
      <c r="M1704" s="40" t="s">
        <v>1283</v>
      </c>
      <c r="N1704" s="40" t="s">
        <v>1371</v>
      </c>
      <c r="O1704" s="40" t="s">
        <v>26</v>
      </c>
      <c r="P1704" s="19" t="s">
        <v>1867</v>
      </c>
      <c r="Q1704" s="27">
        <v>42942</v>
      </c>
      <c r="R1704" s="25" t="s">
        <v>26</v>
      </c>
      <c r="S1704" s="25" t="s">
        <v>26</v>
      </c>
      <c r="T1704" s="25" t="s">
        <v>26</v>
      </c>
      <c r="U1704" s="27">
        <v>42961</v>
      </c>
      <c r="V1704" s="28" t="s">
        <v>25</v>
      </c>
      <c r="W1704" s="28" t="s">
        <v>24</v>
      </c>
      <c r="X1704" s="28" t="s">
        <v>24</v>
      </c>
      <c r="Y1704" s="38" t="s">
        <v>24</v>
      </c>
      <c r="Z1704" s="38" t="s">
        <v>25</v>
      </c>
      <c r="AA1704" s="38" t="s">
        <v>24</v>
      </c>
      <c r="AB1704" s="30" t="s">
        <v>25</v>
      </c>
      <c r="AC1704" s="28" t="s">
        <v>25</v>
      </c>
      <c r="AD1704" s="28" t="s">
        <v>24</v>
      </c>
      <c r="AE1704" s="28" t="s">
        <v>24</v>
      </c>
      <c r="AF1704" s="28" t="s">
        <v>25</v>
      </c>
      <c r="AG1704" s="28" t="s">
        <v>26</v>
      </c>
      <c r="AH1704" s="28" t="s">
        <v>26</v>
      </c>
      <c r="AI1704" s="28" t="s">
        <v>1332</v>
      </c>
      <c r="AJ1704" s="28" t="s">
        <v>4667</v>
      </c>
      <c r="AK1704" s="28" t="s">
        <v>26</v>
      </c>
      <c r="AL1704" s="28" t="s">
        <v>26</v>
      </c>
      <c r="AM1704" s="28" t="s">
        <v>26</v>
      </c>
      <c r="AN1704" s="28" t="s">
        <v>26</v>
      </c>
      <c r="AO1704" s="73" t="str">
        <f xml:space="preserve"> INDEX('parsed-whois-report-2018-02-09T'!$F$2:$F$1850, MATCH('MASTER--Enter Data'!E1704, 'parsed-whois-report-2018-02-09T'!$A$2:$A$1850, 0))</f>
        <v>Registered Original Registrant</v>
      </c>
      <c r="AP1704" s="39" t="s">
        <v>26</v>
      </c>
      <c r="AQ1704" s="32"/>
      <c r="AR1704" s="28" t="s">
        <v>26</v>
      </c>
      <c r="AS1704" s="46" t="str">
        <f t="shared" si="444"/>
        <v>virginmedia</v>
      </c>
      <c r="AT1704" s="46" t="str">
        <f xml:space="preserve"> INDEX('TM Grouping Lookup'!$B$2:$B$1870, MATCH(AS1704, 'TM Grouping Lookup'!$A$2:$A$1870, 0))</f>
        <v>Virgin Media</v>
      </c>
      <c r="AU1704" s="46" t="b">
        <f t="shared" si="452"/>
        <v>0</v>
      </c>
      <c r="AV1704" s="46" t="b">
        <f t="shared" si="452"/>
        <v>0</v>
      </c>
      <c r="AW1704" s="46" t="b">
        <f t="shared" si="452"/>
        <v>0</v>
      </c>
      <c r="AX1704" s="46" t="b">
        <f t="shared" si="452"/>
        <v>0</v>
      </c>
      <c r="AY1704" s="46" t="b">
        <f t="shared" si="452"/>
        <v>0</v>
      </c>
      <c r="AZ1704" s="46" t="b">
        <f t="shared" si="452"/>
        <v>0</v>
      </c>
      <c r="BA1704" s="46" t="b">
        <f t="shared" si="452"/>
        <v>0</v>
      </c>
      <c r="BB1704" s="46" t="b">
        <f t="shared" si="452"/>
        <v>0</v>
      </c>
      <c r="BC1704" s="46" t="b">
        <f t="shared" si="452"/>
        <v>0</v>
      </c>
      <c r="BD1704" s="46" t="b">
        <f t="shared" si="453"/>
        <v>0</v>
      </c>
      <c r="BE1704" s="46" t="b">
        <f t="shared" si="453"/>
        <v>0</v>
      </c>
      <c r="BF1704" s="46" t="b">
        <f t="shared" si="453"/>
        <v>0</v>
      </c>
      <c r="BG1704" s="46" t="b">
        <f t="shared" si="453"/>
        <v>0</v>
      </c>
      <c r="BH1704" s="46" t="b">
        <f t="shared" si="453"/>
        <v>0</v>
      </c>
      <c r="BI1704" s="46" t="b">
        <f t="shared" si="453"/>
        <v>0</v>
      </c>
      <c r="BJ1704" s="46" t="b">
        <f t="shared" si="453"/>
        <v>0</v>
      </c>
      <c r="BK1704" s="46" t="b">
        <f t="shared" si="453"/>
        <v>0</v>
      </c>
      <c r="BL1704" s="46" t="b">
        <f t="shared" si="453"/>
        <v>1</v>
      </c>
      <c r="BM1704" s="46" t="b">
        <f t="shared" si="454"/>
        <v>0</v>
      </c>
      <c r="BN1704" s="46" t="b">
        <f t="shared" si="454"/>
        <v>0</v>
      </c>
      <c r="BO1704" s="46" t="b">
        <f t="shared" si="454"/>
        <v>0</v>
      </c>
      <c r="BP1704" s="46" t="b">
        <f t="shared" si="454"/>
        <v>0</v>
      </c>
    </row>
    <row r="1705" spans="1:68" x14ac:dyDescent="0.35">
      <c r="A1705" s="23" t="s">
        <v>15</v>
      </c>
      <c r="B1705" s="24">
        <v>1741435</v>
      </c>
      <c r="C1705" s="24">
        <v>1</v>
      </c>
      <c r="D1705" s="30" t="s">
        <v>96</v>
      </c>
      <c r="E1705" s="30" t="s">
        <v>4669</v>
      </c>
      <c r="F1705" s="30" t="s">
        <v>1127</v>
      </c>
      <c r="G1705" s="28" t="s">
        <v>24</v>
      </c>
      <c r="H1705" s="30" t="s">
        <v>65</v>
      </c>
      <c r="I1705" s="31" t="s">
        <v>259</v>
      </c>
      <c r="J1705" s="40" t="s">
        <v>2000</v>
      </c>
      <c r="K1705" s="40" t="s">
        <v>1270</v>
      </c>
      <c r="L1705" s="40" t="s">
        <v>4670</v>
      </c>
      <c r="M1705" s="40" t="s">
        <v>4671</v>
      </c>
      <c r="N1705" s="40" t="s">
        <v>1371</v>
      </c>
      <c r="O1705" s="40" t="s">
        <v>26</v>
      </c>
      <c r="P1705" s="19" t="s">
        <v>2133</v>
      </c>
      <c r="Q1705" s="27">
        <v>42942</v>
      </c>
      <c r="R1705" s="40" t="s">
        <v>24</v>
      </c>
      <c r="S1705" s="40" t="s">
        <v>25</v>
      </c>
      <c r="T1705" s="40" t="s">
        <v>24</v>
      </c>
      <c r="U1705" s="27">
        <v>42964</v>
      </c>
      <c r="V1705" s="28" t="s">
        <v>25</v>
      </c>
      <c r="W1705" s="28" t="s">
        <v>24</v>
      </c>
      <c r="X1705" s="28" t="s">
        <v>24</v>
      </c>
      <c r="Y1705" s="38" t="s">
        <v>24</v>
      </c>
      <c r="Z1705" s="38" t="s">
        <v>25</v>
      </c>
      <c r="AA1705" s="38" t="s">
        <v>24</v>
      </c>
      <c r="AB1705" s="30" t="s">
        <v>25</v>
      </c>
      <c r="AC1705" s="28" t="s">
        <v>24</v>
      </c>
      <c r="AD1705" s="28" t="s">
        <v>26</v>
      </c>
      <c r="AE1705" s="28" t="s">
        <v>26</v>
      </c>
      <c r="AF1705" s="28" t="s">
        <v>26</v>
      </c>
      <c r="AG1705" s="28" t="s">
        <v>1272</v>
      </c>
      <c r="AH1705" s="28" t="s">
        <v>26</v>
      </c>
      <c r="AI1705" s="28" t="s">
        <v>1466</v>
      </c>
      <c r="AJ1705" s="28" t="s">
        <v>26</v>
      </c>
      <c r="AK1705" s="28" t="s">
        <v>26</v>
      </c>
      <c r="AL1705" s="28" t="s">
        <v>26</v>
      </c>
      <c r="AM1705" s="28" t="s">
        <v>24</v>
      </c>
      <c r="AN1705" s="28" t="s">
        <v>24</v>
      </c>
      <c r="AO1705" s="73" t="str">
        <f xml:space="preserve"> INDEX('parsed-whois-report-2018-02-09T'!$F$2:$F$1850, MATCH('MASTER--Enter Data'!E1705, 'parsed-whois-report-2018-02-09T'!$A$2:$A$1850, 0))</f>
        <v>Unknown</v>
      </c>
      <c r="AP1705" s="39" t="s">
        <v>26</v>
      </c>
      <c r="AQ1705" s="32"/>
      <c r="AR1705" s="28" t="s">
        <v>26</v>
      </c>
      <c r="AS1705" s="46" t="str">
        <f t="shared" si="444"/>
        <v>virginconnect</v>
      </c>
      <c r="AT1705" s="46" t="str">
        <f xml:space="preserve"> INDEX('TM Grouping Lookup'!$B$2:$B$1870, MATCH(AS1705, 'TM Grouping Lookup'!$A$2:$A$1870, 0))</f>
        <v>Virgin Connect</v>
      </c>
      <c r="AU1705" s="46" t="b">
        <f t="shared" si="452"/>
        <v>0</v>
      </c>
      <c r="AV1705" s="46" t="b">
        <f t="shared" si="452"/>
        <v>0</v>
      </c>
      <c r="AW1705" s="46" t="b">
        <f t="shared" si="452"/>
        <v>0</v>
      </c>
      <c r="AX1705" s="46" t="b">
        <f t="shared" si="452"/>
        <v>0</v>
      </c>
      <c r="AY1705" s="46" t="b">
        <f t="shared" si="452"/>
        <v>0</v>
      </c>
      <c r="AZ1705" s="46" t="b">
        <f t="shared" si="452"/>
        <v>0</v>
      </c>
      <c r="BA1705" s="46" t="b">
        <f t="shared" si="452"/>
        <v>0</v>
      </c>
      <c r="BB1705" s="46" t="b">
        <f t="shared" si="452"/>
        <v>1</v>
      </c>
      <c r="BC1705" s="46" t="b">
        <f t="shared" si="452"/>
        <v>0</v>
      </c>
      <c r="BD1705" s="46" t="b">
        <f t="shared" si="453"/>
        <v>0</v>
      </c>
      <c r="BE1705" s="46" t="b">
        <f t="shared" si="453"/>
        <v>0</v>
      </c>
      <c r="BF1705" s="46" t="b">
        <f t="shared" si="453"/>
        <v>0</v>
      </c>
      <c r="BG1705" s="46" t="b">
        <f t="shared" si="453"/>
        <v>0</v>
      </c>
      <c r="BH1705" s="46" t="b">
        <f t="shared" si="453"/>
        <v>0</v>
      </c>
      <c r="BI1705" s="46" t="b">
        <f t="shared" si="453"/>
        <v>0</v>
      </c>
      <c r="BJ1705" s="46" t="b">
        <f t="shared" si="453"/>
        <v>0</v>
      </c>
      <c r="BK1705" s="46" t="b">
        <f t="shared" si="453"/>
        <v>1</v>
      </c>
      <c r="BL1705" s="46" t="b">
        <f t="shared" si="453"/>
        <v>0</v>
      </c>
      <c r="BM1705" s="46" t="b">
        <f t="shared" si="454"/>
        <v>0</v>
      </c>
      <c r="BN1705" s="46" t="b">
        <f t="shared" si="454"/>
        <v>0</v>
      </c>
      <c r="BO1705" s="46" t="b">
        <f t="shared" si="454"/>
        <v>0</v>
      </c>
      <c r="BP1705" s="46" t="b">
        <f t="shared" si="454"/>
        <v>0</v>
      </c>
    </row>
    <row r="1706" spans="1:68" x14ac:dyDescent="0.35">
      <c r="A1706" s="23" t="s">
        <v>15</v>
      </c>
      <c r="B1706" s="24">
        <v>1741569</v>
      </c>
      <c r="C1706" s="24">
        <v>1</v>
      </c>
      <c r="D1706" s="30" t="s">
        <v>4672</v>
      </c>
      <c r="E1706" s="30" t="s">
        <v>1040</v>
      </c>
      <c r="F1706" s="30" t="s">
        <v>1041</v>
      </c>
      <c r="G1706" s="28" t="s">
        <v>25</v>
      </c>
      <c r="H1706" s="30" t="s">
        <v>65</v>
      </c>
      <c r="I1706" s="31" t="s">
        <v>23</v>
      </c>
      <c r="J1706" s="40" t="s">
        <v>2000</v>
      </c>
      <c r="K1706" s="40" t="s">
        <v>1270</v>
      </c>
      <c r="L1706" s="40" t="s">
        <v>4247</v>
      </c>
      <c r="M1706" s="40" t="s">
        <v>1283</v>
      </c>
      <c r="N1706" s="40" t="s">
        <v>1371</v>
      </c>
      <c r="O1706" s="40" t="s">
        <v>26</v>
      </c>
      <c r="P1706" s="19" t="s">
        <v>2133</v>
      </c>
      <c r="Q1706" s="27">
        <v>42943</v>
      </c>
      <c r="R1706" s="25" t="s">
        <v>26</v>
      </c>
      <c r="S1706" s="25" t="s">
        <v>26</v>
      </c>
      <c r="T1706" s="25" t="s">
        <v>26</v>
      </c>
      <c r="U1706" s="27">
        <v>42961</v>
      </c>
      <c r="V1706" s="28" t="s">
        <v>25</v>
      </c>
      <c r="W1706" s="28" t="s">
        <v>24</v>
      </c>
      <c r="X1706" s="28" t="s">
        <v>24</v>
      </c>
      <c r="Y1706" s="38" t="s">
        <v>24</v>
      </c>
      <c r="Z1706" s="38" t="s">
        <v>25</v>
      </c>
      <c r="AA1706" s="38" t="s">
        <v>24</v>
      </c>
      <c r="AB1706" s="30" t="s">
        <v>25</v>
      </c>
      <c r="AC1706" s="28" t="s">
        <v>24</v>
      </c>
      <c r="AD1706" s="28" t="s">
        <v>26</v>
      </c>
      <c r="AE1706" s="28" t="s">
        <v>26</v>
      </c>
      <c r="AF1706" s="28" t="s">
        <v>26</v>
      </c>
      <c r="AG1706" s="28" t="s">
        <v>26</v>
      </c>
      <c r="AH1706" s="28" t="s">
        <v>26</v>
      </c>
      <c r="AI1706" s="28" t="s">
        <v>1466</v>
      </c>
      <c r="AJ1706" s="28" t="s">
        <v>26</v>
      </c>
      <c r="AK1706" s="28" t="s">
        <v>26</v>
      </c>
      <c r="AL1706" s="28" t="s">
        <v>26</v>
      </c>
      <c r="AM1706" s="28" t="s">
        <v>26</v>
      </c>
      <c r="AN1706" s="28" t="s">
        <v>26</v>
      </c>
      <c r="AO1706" s="73" t="str">
        <f xml:space="preserve"> INDEX('parsed-whois-report-2018-02-09T'!$F$2:$F$1850, MATCH('MASTER--Enter Data'!E1706, 'parsed-whois-report-2018-02-09T'!$A$2:$A$1850, 0))</f>
        <v>Unknown</v>
      </c>
      <c r="AP1706" s="39" t="s">
        <v>26</v>
      </c>
      <c r="AQ1706" s="32"/>
      <c r="AR1706" s="28" t="s">
        <v>26</v>
      </c>
      <c r="AS1706" s="46" t="str">
        <f t="shared" si="444"/>
        <v>virginmedia</v>
      </c>
      <c r="AT1706" s="46" t="str">
        <f xml:space="preserve"> INDEX('TM Grouping Lookup'!$B$2:$B$1870, MATCH(AS1706, 'TM Grouping Lookup'!$A$2:$A$1870, 0))</f>
        <v>Virgin Media</v>
      </c>
      <c r="AU1706" s="46" t="b">
        <f t="shared" si="452"/>
        <v>0</v>
      </c>
      <c r="AV1706" s="46" t="b">
        <f t="shared" si="452"/>
        <v>0</v>
      </c>
      <c r="AW1706" s="46" t="b">
        <f t="shared" si="452"/>
        <v>0</v>
      </c>
      <c r="AX1706" s="46" t="b">
        <f t="shared" si="452"/>
        <v>0</v>
      </c>
      <c r="AY1706" s="46" t="b">
        <f t="shared" si="452"/>
        <v>0</v>
      </c>
      <c r="AZ1706" s="46" t="b">
        <f t="shared" si="452"/>
        <v>0</v>
      </c>
      <c r="BA1706" s="46" t="b">
        <f t="shared" si="452"/>
        <v>0</v>
      </c>
      <c r="BB1706" s="46" t="b">
        <f t="shared" si="452"/>
        <v>0</v>
      </c>
      <c r="BC1706" s="46" t="b">
        <f t="shared" si="452"/>
        <v>0</v>
      </c>
      <c r="BD1706" s="46" t="b">
        <f t="shared" si="453"/>
        <v>0</v>
      </c>
      <c r="BE1706" s="46" t="b">
        <f t="shared" si="453"/>
        <v>0</v>
      </c>
      <c r="BF1706" s="46" t="b">
        <f t="shared" si="453"/>
        <v>0</v>
      </c>
      <c r="BG1706" s="46" t="b">
        <f t="shared" si="453"/>
        <v>0</v>
      </c>
      <c r="BH1706" s="46" t="b">
        <f t="shared" si="453"/>
        <v>0</v>
      </c>
      <c r="BI1706" s="46" t="b">
        <f t="shared" si="453"/>
        <v>0</v>
      </c>
      <c r="BJ1706" s="46" t="b">
        <f t="shared" si="453"/>
        <v>0</v>
      </c>
      <c r="BK1706" s="46" t="b">
        <f t="shared" si="453"/>
        <v>1</v>
      </c>
      <c r="BL1706" s="46" t="b">
        <f t="shared" si="453"/>
        <v>0</v>
      </c>
      <c r="BM1706" s="46" t="b">
        <f t="shared" si="454"/>
        <v>0</v>
      </c>
      <c r="BN1706" s="46" t="b">
        <f t="shared" si="454"/>
        <v>0</v>
      </c>
      <c r="BO1706" s="46" t="b">
        <f t="shared" si="454"/>
        <v>0</v>
      </c>
      <c r="BP1706" s="46" t="b">
        <f t="shared" si="454"/>
        <v>0</v>
      </c>
    </row>
    <row r="1707" spans="1:68" x14ac:dyDescent="0.35">
      <c r="A1707" s="23" t="s">
        <v>15</v>
      </c>
      <c r="B1707" s="24">
        <v>1741569</v>
      </c>
      <c r="C1707" s="24">
        <v>0</v>
      </c>
      <c r="D1707" s="30" t="s">
        <v>4672</v>
      </c>
      <c r="E1707" s="30" t="s">
        <v>4673</v>
      </c>
      <c r="F1707" s="30" t="s">
        <v>493</v>
      </c>
      <c r="G1707" s="28" t="s">
        <v>25</v>
      </c>
      <c r="H1707" s="30" t="s">
        <v>65</v>
      </c>
      <c r="I1707" s="31" t="s">
        <v>23</v>
      </c>
      <c r="J1707" s="40" t="s">
        <v>2000</v>
      </c>
      <c r="K1707" s="40" t="s">
        <v>1270</v>
      </c>
      <c r="L1707" s="40" t="s">
        <v>4247</v>
      </c>
      <c r="M1707" s="40" t="s">
        <v>1283</v>
      </c>
      <c r="N1707" s="40" t="s">
        <v>1371</v>
      </c>
      <c r="O1707" s="40" t="s">
        <v>26</v>
      </c>
      <c r="P1707" s="19" t="s">
        <v>2133</v>
      </c>
      <c r="Q1707" s="27">
        <v>42943</v>
      </c>
      <c r="R1707" s="25" t="s">
        <v>26</v>
      </c>
      <c r="S1707" s="25" t="s">
        <v>26</v>
      </c>
      <c r="T1707" s="25" t="s">
        <v>26</v>
      </c>
      <c r="U1707" s="27">
        <v>42961</v>
      </c>
      <c r="V1707" s="28" t="s">
        <v>25</v>
      </c>
      <c r="W1707" s="28" t="s">
        <v>24</v>
      </c>
      <c r="X1707" s="28" t="s">
        <v>24</v>
      </c>
      <c r="Y1707" s="38" t="s">
        <v>24</v>
      </c>
      <c r="Z1707" s="38" t="s">
        <v>25</v>
      </c>
      <c r="AA1707" s="38" t="s">
        <v>24</v>
      </c>
      <c r="AB1707" s="30" t="s">
        <v>25</v>
      </c>
      <c r="AC1707" s="28" t="s">
        <v>24</v>
      </c>
      <c r="AD1707" s="28" t="s">
        <v>26</v>
      </c>
      <c r="AE1707" s="28" t="s">
        <v>26</v>
      </c>
      <c r="AF1707" s="28" t="s">
        <v>26</v>
      </c>
      <c r="AG1707" s="28" t="s">
        <v>26</v>
      </c>
      <c r="AH1707" s="28" t="s">
        <v>26</v>
      </c>
      <c r="AI1707" s="28" t="s">
        <v>1466</v>
      </c>
      <c r="AJ1707" s="28" t="s">
        <v>26</v>
      </c>
      <c r="AK1707" s="28" t="s">
        <v>26</v>
      </c>
      <c r="AL1707" s="28" t="s">
        <v>26</v>
      </c>
      <c r="AM1707" s="28" t="s">
        <v>26</v>
      </c>
      <c r="AN1707" s="28" t="s">
        <v>26</v>
      </c>
      <c r="AO1707" s="73" t="str">
        <f xml:space="preserve"> INDEX('parsed-whois-report-2018-02-09T'!$F$2:$F$1850, MATCH('MASTER--Enter Data'!E1707, 'parsed-whois-report-2018-02-09T'!$A$2:$A$1850, 0))</f>
        <v>Registered Original Registrant</v>
      </c>
      <c r="AP1707" s="39" t="s">
        <v>26</v>
      </c>
      <c r="AQ1707" s="32"/>
      <c r="AR1707" s="28" t="s">
        <v>26</v>
      </c>
      <c r="AS1707" s="46" t="str">
        <f t="shared" si="444"/>
        <v>virginmedia</v>
      </c>
      <c r="AT1707" s="46" t="str">
        <f xml:space="preserve"> INDEX('TM Grouping Lookup'!$B$2:$B$1870, MATCH(AS1707, 'TM Grouping Lookup'!$A$2:$A$1870, 0))</f>
        <v>Virgin Media</v>
      </c>
      <c r="AU1707" s="46" t="b">
        <f t="shared" si="452"/>
        <v>0</v>
      </c>
      <c r="AV1707" s="46" t="b">
        <f t="shared" si="452"/>
        <v>0</v>
      </c>
      <c r="AW1707" s="46" t="b">
        <f t="shared" si="452"/>
        <v>0</v>
      </c>
      <c r="AX1707" s="46" t="b">
        <f t="shared" si="452"/>
        <v>0</v>
      </c>
      <c r="AY1707" s="46" t="b">
        <f t="shared" si="452"/>
        <v>0</v>
      </c>
      <c r="AZ1707" s="46" t="b">
        <f t="shared" si="452"/>
        <v>0</v>
      </c>
      <c r="BA1707" s="46" t="b">
        <f t="shared" si="452"/>
        <v>0</v>
      </c>
      <c r="BB1707" s="46" t="b">
        <f t="shared" si="452"/>
        <v>0</v>
      </c>
      <c r="BC1707" s="46" t="b">
        <f t="shared" si="452"/>
        <v>0</v>
      </c>
      <c r="BD1707" s="46" t="b">
        <f t="shared" si="453"/>
        <v>0</v>
      </c>
      <c r="BE1707" s="46" t="b">
        <f t="shared" si="453"/>
        <v>0</v>
      </c>
      <c r="BF1707" s="46" t="b">
        <f t="shared" si="453"/>
        <v>0</v>
      </c>
      <c r="BG1707" s="46" t="b">
        <f t="shared" si="453"/>
        <v>0</v>
      </c>
      <c r="BH1707" s="46" t="b">
        <f t="shared" si="453"/>
        <v>0</v>
      </c>
      <c r="BI1707" s="46" t="b">
        <f t="shared" si="453"/>
        <v>0</v>
      </c>
      <c r="BJ1707" s="46" t="b">
        <f t="shared" si="453"/>
        <v>0</v>
      </c>
      <c r="BK1707" s="46" t="b">
        <f t="shared" si="453"/>
        <v>1</v>
      </c>
      <c r="BL1707" s="46" t="b">
        <f t="shared" si="453"/>
        <v>0</v>
      </c>
      <c r="BM1707" s="46" t="b">
        <f t="shared" si="454"/>
        <v>0</v>
      </c>
      <c r="BN1707" s="46" t="b">
        <f t="shared" si="454"/>
        <v>0</v>
      </c>
      <c r="BO1707" s="46" t="b">
        <f t="shared" si="454"/>
        <v>0</v>
      </c>
      <c r="BP1707" s="46" t="b">
        <f t="shared" si="454"/>
        <v>0</v>
      </c>
    </row>
    <row r="1708" spans="1:68" ht="14.25" customHeight="1" x14ac:dyDescent="0.35">
      <c r="A1708" s="23" t="s">
        <v>15</v>
      </c>
      <c r="B1708" s="24">
        <v>1742021</v>
      </c>
      <c r="C1708" s="24">
        <v>1</v>
      </c>
      <c r="D1708" s="30" t="s">
        <v>4674</v>
      </c>
      <c r="E1708" s="30" t="s">
        <v>4675</v>
      </c>
      <c r="F1708" s="30" t="s">
        <v>493</v>
      </c>
      <c r="G1708" s="28" t="s">
        <v>24</v>
      </c>
      <c r="H1708" s="30" t="s">
        <v>65</v>
      </c>
      <c r="I1708" s="31" t="s">
        <v>23</v>
      </c>
      <c r="J1708" s="40" t="s">
        <v>3298</v>
      </c>
      <c r="K1708" s="40" t="s">
        <v>1176</v>
      </c>
      <c r="L1708" s="40" t="s">
        <v>1861</v>
      </c>
      <c r="M1708" s="40" t="s">
        <v>1585</v>
      </c>
      <c r="N1708" s="40" t="s">
        <v>26</v>
      </c>
      <c r="O1708" s="40" t="s">
        <v>4676</v>
      </c>
      <c r="P1708" s="19" t="s">
        <v>2205</v>
      </c>
      <c r="Q1708" s="27">
        <v>42947</v>
      </c>
      <c r="R1708" s="25" t="s">
        <v>26</v>
      </c>
      <c r="S1708" s="25" t="s">
        <v>26</v>
      </c>
      <c r="T1708" s="25" t="s">
        <v>26</v>
      </c>
      <c r="U1708" s="27">
        <v>42965</v>
      </c>
      <c r="V1708" s="28" t="s">
        <v>24</v>
      </c>
      <c r="W1708" s="28" t="s">
        <v>25</v>
      </c>
      <c r="X1708" s="28" t="s">
        <v>24</v>
      </c>
      <c r="Y1708" s="38" t="s">
        <v>24</v>
      </c>
      <c r="Z1708" s="38" t="s">
        <v>24</v>
      </c>
      <c r="AA1708" s="38" t="s">
        <v>25</v>
      </c>
      <c r="AB1708" s="30" t="s">
        <v>24</v>
      </c>
      <c r="AC1708" s="28" t="s">
        <v>25</v>
      </c>
      <c r="AD1708" s="28" t="s">
        <v>24</v>
      </c>
      <c r="AE1708" s="28" t="s">
        <v>24</v>
      </c>
      <c r="AF1708" s="28" t="s">
        <v>24</v>
      </c>
      <c r="AG1708" s="28" t="s">
        <v>26</v>
      </c>
      <c r="AH1708" s="28" t="s">
        <v>26</v>
      </c>
      <c r="AI1708" s="28" t="s">
        <v>1332</v>
      </c>
      <c r="AJ1708" s="28" t="s">
        <v>4677</v>
      </c>
      <c r="AK1708" s="28" t="s">
        <v>26</v>
      </c>
      <c r="AL1708" s="28" t="s">
        <v>26</v>
      </c>
      <c r="AM1708" s="28" t="s">
        <v>26</v>
      </c>
      <c r="AN1708" s="28" t="s">
        <v>26</v>
      </c>
      <c r="AO1708" s="73" t="str">
        <f xml:space="preserve"> INDEX('parsed-whois-report-2018-02-09T'!$F$2:$F$1850, MATCH('MASTER--Enter Data'!E1708, 'parsed-whois-report-2018-02-09T'!$A$2:$A$1850, 0))</f>
        <v>Unknown</v>
      </c>
      <c r="AP1708" s="39" t="s">
        <v>26</v>
      </c>
      <c r="AQ1708" s="32"/>
      <c r="AR1708" s="28" t="s">
        <v>26</v>
      </c>
      <c r="AS1708" s="46" t="str">
        <f t="shared" si="444"/>
        <v>bloombergtoday</v>
      </c>
      <c r="AT1708" s="46" t="str">
        <f xml:space="preserve"> INDEX('TM Grouping Lookup'!$B$2:$B$1870, MATCH(AS1708, 'TM Grouping Lookup'!$A$2:$A$1870, 0))</f>
        <v>Bloomberg</v>
      </c>
      <c r="AU1708" s="46" t="b">
        <f t="shared" si="452"/>
        <v>0</v>
      </c>
      <c r="AV1708" s="46" t="b">
        <f t="shared" si="452"/>
        <v>0</v>
      </c>
      <c r="AW1708" s="46" t="b">
        <f t="shared" si="452"/>
        <v>0</v>
      </c>
      <c r="AX1708" s="46" t="b">
        <f t="shared" si="452"/>
        <v>0</v>
      </c>
      <c r="AY1708" s="46" t="b">
        <f t="shared" si="452"/>
        <v>0</v>
      </c>
      <c r="AZ1708" s="46" t="b">
        <f t="shared" si="452"/>
        <v>0</v>
      </c>
      <c r="BA1708" s="46" t="b">
        <f t="shared" si="452"/>
        <v>0</v>
      </c>
      <c r="BB1708" s="46" t="b">
        <f t="shared" si="452"/>
        <v>0</v>
      </c>
      <c r="BC1708" s="46" t="b">
        <f t="shared" si="452"/>
        <v>0</v>
      </c>
      <c r="BD1708" s="46" t="b">
        <f t="shared" si="453"/>
        <v>0</v>
      </c>
      <c r="BE1708" s="46" t="b">
        <f t="shared" si="453"/>
        <v>0</v>
      </c>
      <c r="BF1708" s="46" t="b">
        <f t="shared" si="453"/>
        <v>0</v>
      </c>
      <c r="BG1708" s="46" t="b">
        <f t="shared" si="453"/>
        <v>0</v>
      </c>
      <c r="BH1708" s="46" t="b">
        <f t="shared" si="453"/>
        <v>0</v>
      </c>
      <c r="BI1708" s="46" t="b">
        <f t="shared" si="453"/>
        <v>0</v>
      </c>
      <c r="BJ1708" s="46" t="b">
        <f t="shared" si="453"/>
        <v>0</v>
      </c>
      <c r="BK1708" s="46" t="b">
        <f t="shared" si="453"/>
        <v>0</v>
      </c>
      <c r="BL1708" s="46" t="b">
        <f t="shared" si="453"/>
        <v>1</v>
      </c>
      <c r="BM1708" s="46" t="b">
        <f t="shared" si="454"/>
        <v>0</v>
      </c>
      <c r="BN1708" s="46" t="b">
        <f t="shared" si="454"/>
        <v>0</v>
      </c>
      <c r="BO1708" s="46" t="b">
        <f t="shared" si="454"/>
        <v>0</v>
      </c>
      <c r="BP1708" s="46" t="b">
        <f t="shared" si="454"/>
        <v>0</v>
      </c>
    </row>
    <row r="1709" spans="1:68" x14ac:dyDescent="0.35">
      <c r="A1709" s="23" t="s">
        <v>15</v>
      </c>
      <c r="B1709" s="24">
        <v>1742714</v>
      </c>
      <c r="C1709" s="24">
        <v>1</v>
      </c>
      <c r="D1709" s="30" t="s">
        <v>4678</v>
      </c>
      <c r="E1709" s="30" t="s">
        <v>4679</v>
      </c>
      <c r="F1709" s="30" t="s">
        <v>184</v>
      </c>
      <c r="G1709" s="28" t="s">
        <v>24</v>
      </c>
      <c r="H1709" s="30" t="s">
        <v>65</v>
      </c>
      <c r="I1709" s="31" t="s">
        <v>23</v>
      </c>
      <c r="J1709" s="40" t="s">
        <v>4680</v>
      </c>
      <c r="K1709" s="40" t="s">
        <v>1176</v>
      </c>
      <c r="L1709" s="40" t="s">
        <v>4681</v>
      </c>
      <c r="M1709" s="40" t="s">
        <v>1176</v>
      </c>
      <c r="N1709" s="19" t="s">
        <v>4682</v>
      </c>
      <c r="O1709" s="40" t="s">
        <v>26</v>
      </c>
      <c r="P1709" s="19" t="s">
        <v>1336</v>
      </c>
      <c r="Q1709" s="27">
        <v>42949</v>
      </c>
      <c r="R1709" s="25" t="s">
        <v>26</v>
      </c>
      <c r="S1709" s="25" t="s">
        <v>26</v>
      </c>
      <c r="T1709" s="25" t="s">
        <v>26</v>
      </c>
      <c r="U1709" s="27">
        <v>42965</v>
      </c>
      <c r="V1709" s="28" t="s">
        <v>24</v>
      </c>
      <c r="W1709" s="28" t="s">
        <v>25</v>
      </c>
      <c r="X1709" s="28" t="s">
        <v>24</v>
      </c>
      <c r="Y1709" s="38" t="s">
        <v>24</v>
      </c>
      <c r="Z1709" s="38" t="s">
        <v>25</v>
      </c>
      <c r="AA1709" s="38" t="s">
        <v>24</v>
      </c>
      <c r="AB1709" s="30" t="s">
        <v>24</v>
      </c>
      <c r="AC1709" s="28" t="s">
        <v>25</v>
      </c>
      <c r="AD1709" s="28" t="s">
        <v>24</v>
      </c>
      <c r="AE1709" s="28" t="s">
        <v>24</v>
      </c>
      <c r="AF1709" s="28" t="s">
        <v>24</v>
      </c>
      <c r="AG1709" s="28" t="s">
        <v>26</v>
      </c>
      <c r="AH1709" s="28" t="s">
        <v>26</v>
      </c>
      <c r="AI1709" s="28" t="s">
        <v>6874</v>
      </c>
      <c r="AJ1709" s="28" t="s">
        <v>26</v>
      </c>
      <c r="AK1709" s="28" t="s">
        <v>26</v>
      </c>
      <c r="AL1709" s="28" t="s">
        <v>26</v>
      </c>
      <c r="AM1709" s="28" t="s">
        <v>26</v>
      </c>
      <c r="AN1709" s="28" t="s">
        <v>26</v>
      </c>
      <c r="AO1709" s="73" t="str">
        <f xml:space="preserve"> INDEX('parsed-whois-report-2018-02-09T'!$F$2:$F$1850, MATCH('MASTER--Enter Data'!E1709, 'parsed-whois-report-2018-02-09T'!$A$2:$A$1850, 0))</f>
        <v>Unknown</v>
      </c>
      <c r="AP1709" s="39" t="s">
        <v>26</v>
      </c>
      <c r="AQ1709" s="32"/>
      <c r="AR1709" s="28" t="s">
        <v>26</v>
      </c>
      <c r="AS1709" s="46" t="str">
        <f t="shared" si="444"/>
        <v>amazonpay</v>
      </c>
      <c r="AT1709" s="46" t="str">
        <f xml:space="preserve"> INDEX('TM Grouping Lookup'!$B$2:$B$1870, MATCH(AS1709, 'TM Grouping Lookup'!$A$2:$A$1870, 0))</f>
        <v>Amazon Pay</v>
      </c>
      <c r="AU1709" s="46" t="b">
        <f t="shared" si="452"/>
        <v>0</v>
      </c>
      <c r="AV1709" s="46" t="b">
        <f t="shared" si="452"/>
        <v>0</v>
      </c>
      <c r="AW1709" s="46" t="b">
        <f t="shared" si="452"/>
        <v>0</v>
      </c>
      <c r="AX1709" s="46" t="b">
        <f t="shared" si="452"/>
        <v>0</v>
      </c>
      <c r="AY1709" s="46" t="b">
        <f t="shared" si="452"/>
        <v>0</v>
      </c>
      <c r="AZ1709" s="46" t="b">
        <f t="shared" si="452"/>
        <v>0</v>
      </c>
      <c r="BA1709" s="46" t="b">
        <f t="shared" si="452"/>
        <v>0</v>
      </c>
      <c r="BB1709" s="46" t="b">
        <f t="shared" si="452"/>
        <v>0</v>
      </c>
      <c r="BC1709" s="46" t="b">
        <f t="shared" si="452"/>
        <v>0</v>
      </c>
      <c r="BD1709" s="46" t="b">
        <f t="shared" si="453"/>
        <v>1</v>
      </c>
      <c r="BE1709" s="46" t="b">
        <f t="shared" si="453"/>
        <v>0</v>
      </c>
      <c r="BF1709" s="46" t="b">
        <f t="shared" si="453"/>
        <v>1</v>
      </c>
      <c r="BG1709" s="46" t="b">
        <f t="shared" si="453"/>
        <v>1</v>
      </c>
      <c r="BH1709" s="46" t="b">
        <f t="shared" si="453"/>
        <v>0</v>
      </c>
      <c r="BI1709" s="46" t="b">
        <f t="shared" si="453"/>
        <v>0</v>
      </c>
      <c r="BJ1709" s="46" t="b">
        <f t="shared" si="453"/>
        <v>0</v>
      </c>
      <c r="BK1709" s="46" t="b">
        <f t="shared" si="453"/>
        <v>0</v>
      </c>
      <c r="BL1709" s="46" t="b">
        <f t="shared" si="453"/>
        <v>0</v>
      </c>
      <c r="BM1709" s="46" t="b">
        <f t="shared" si="454"/>
        <v>0</v>
      </c>
      <c r="BN1709" s="46" t="b">
        <f t="shared" si="454"/>
        <v>0</v>
      </c>
      <c r="BO1709" s="46" t="b">
        <f t="shared" si="454"/>
        <v>0</v>
      </c>
      <c r="BP1709" s="46" t="b">
        <f t="shared" si="454"/>
        <v>0</v>
      </c>
    </row>
    <row r="1710" spans="1:68" x14ac:dyDescent="0.35">
      <c r="A1710" s="23" t="s">
        <v>15</v>
      </c>
      <c r="B1710" s="24">
        <v>1743028</v>
      </c>
      <c r="C1710" s="24">
        <v>1</v>
      </c>
      <c r="D1710" s="30" t="s">
        <v>4683</v>
      </c>
      <c r="E1710" s="30" t="s">
        <v>4684</v>
      </c>
      <c r="F1710" s="30" t="s">
        <v>2646</v>
      </c>
      <c r="G1710" s="28" t="s">
        <v>25</v>
      </c>
      <c r="H1710" s="30" t="s">
        <v>65</v>
      </c>
      <c r="I1710" s="31" t="s">
        <v>23</v>
      </c>
      <c r="J1710" s="40" t="s">
        <v>4685</v>
      </c>
      <c r="K1710" s="40" t="s">
        <v>1321</v>
      </c>
      <c r="L1710" s="40" t="s">
        <v>4686</v>
      </c>
      <c r="M1710" s="40" t="s">
        <v>1283</v>
      </c>
      <c r="N1710" s="40" t="s">
        <v>4635</v>
      </c>
      <c r="O1710" s="40" t="s">
        <v>26</v>
      </c>
      <c r="P1710" s="19" t="s">
        <v>1843</v>
      </c>
      <c r="Q1710" s="27">
        <v>42954</v>
      </c>
      <c r="R1710" s="25" t="s">
        <v>26</v>
      </c>
      <c r="S1710" s="25" t="s">
        <v>26</v>
      </c>
      <c r="T1710" s="25" t="s">
        <v>26</v>
      </c>
      <c r="U1710" s="27">
        <v>42969</v>
      </c>
      <c r="V1710" s="28" t="s">
        <v>25</v>
      </c>
      <c r="W1710" s="28" t="s">
        <v>24</v>
      </c>
      <c r="X1710" s="28" t="s">
        <v>24</v>
      </c>
      <c r="Y1710" s="38" t="s">
        <v>24</v>
      </c>
      <c r="Z1710" s="38" t="s">
        <v>24</v>
      </c>
      <c r="AA1710" s="38" t="s">
        <v>25</v>
      </c>
      <c r="AB1710" s="30" t="s">
        <v>25</v>
      </c>
      <c r="AC1710" s="28" t="s">
        <v>25</v>
      </c>
      <c r="AD1710" s="28" t="s">
        <v>24</v>
      </c>
      <c r="AE1710" s="28" t="s">
        <v>24</v>
      </c>
      <c r="AF1710" s="28" t="s">
        <v>24</v>
      </c>
      <c r="AG1710" s="28" t="s">
        <v>26</v>
      </c>
      <c r="AH1710" s="28" t="s">
        <v>26</v>
      </c>
      <c r="AI1710" s="28" t="s">
        <v>1332</v>
      </c>
      <c r="AJ1710" s="28" t="s">
        <v>2817</v>
      </c>
      <c r="AK1710" s="28" t="s">
        <v>26</v>
      </c>
      <c r="AL1710" s="28" t="s">
        <v>26</v>
      </c>
      <c r="AM1710" s="28" t="s">
        <v>26</v>
      </c>
      <c r="AN1710" s="28" t="s">
        <v>26</v>
      </c>
      <c r="AO1710" s="73" t="str">
        <f xml:space="preserve"> INDEX('parsed-whois-report-2018-02-09T'!$F$2:$F$1850, MATCH('MASTER--Enter Data'!E1710, 'parsed-whois-report-2018-02-09T'!$A$2:$A$1850, 0))</f>
        <v>Registered Original Registrant</v>
      </c>
      <c r="AP1710" s="39" t="s">
        <v>26</v>
      </c>
      <c r="AQ1710" s="32"/>
      <c r="AR1710" s="28" t="s">
        <v>26</v>
      </c>
      <c r="AS1710" s="46" t="str">
        <f t="shared" si="444"/>
        <v>codesys</v>
      </c>
      <c r="AT1710" s="46" t="str">
        <f xml:space="preserve"> INDEX('TM Grouping Lookup'!$B$2:$B$1870, MATCH(AS1710, 'TM Grouping Lookup'!$A$2:$A$1870, 0))</f>
        <v>CODESYS</v>
      </c>
      <c r="AU1710" s="46" t="b">
        <f t="shared" si="452"/>
        <v>0</v>
      </c>
      <c r="AV1710" s="46" t="b">
        <f t="shared" si="452"/>
        <v>0</v>
      </c>
      <c r="AW1710" s="46" t="b">
        <f t="shared" si="452"/>
        <v>0</v>
      </c>
      <c r="AX1710" s="46" t="b">
        <f t="shared" si="452"/>
        <v>0</v>
      </c>
      <c r="AY1710" s="46" t="b">
        <f t="shared" si="452"/>
        <v>0</v>
      </c>
      <c r="AZ1710" s="46" t="b">
        <f t="shared" si="452"/>
        <v>0</v>
      </c>
      <c r="BA1710" s="46" t="b">
        <f t="shared" si="452"/>
        <v>0</v>
      </c>
      <c r="BB1710" s="46" t="b">
        <f t="shared" si="452"/>
        <v>0</v>
      </c>
      <c r="BC1710" s="46" t="b">
        <f t="shared" si="452"/>
        <v>0</v>
      </c>
      <c r="BD1710" s="46" t="b">
        <f t="shared" si="453"/>
        <v>0</v>
      </c>
      <c r="BE1710" s="46" t="b">
        <f t="shared" si="453"/>
        <v>0</v>
      </c>
      <c r="BF1710" s="46" t="b">
        <f t="shared" si="453"/>
        <v>0</v>
      </c>
      <c r="BG1710" s="46" t="b">
        <f t="shared" si="453"/>
        <v>0</v>
      </c>
      <c r="BH1710" s="46" t="b">
        <f t="shared" si="453"/>
        <v>0</v>
      </c>
      <c r="BI1710" s="46" t="b">
        <f t="shared" si="453"/>
        <v>0</v>
      </c>
      <c r="BJ1710" s="46" t="b">
        <f t="shared" si="453"/>
        <v>0</v>
      </c>
      <c r="BK1710" s="46" t="b">
        <f t="shared" si="453"/>
        <v>0</v>
      </c>
      <c r="BL1710" s="46" t="b">
        <f t="shared" si="453"/>
        <v>1</v>
      </c>
      <c r="BM1710" s="46" t="b">
        <f t="shared" si="454"/>
        <v>0</v>
      </c>
      <c r="BN1710" s="46" t="b">
        <f t="shared" si="454"/>
        <v>0</v>
      </c>
      <c r="BO1710" s="46" t="b">
        <f t="shared" si="454"/>
        <v>0</v>
      </c>
      <c r="BP1710" s="46" t="b">
        <f t="shared" si="454"/>
        <v>0</v>
      </c>
    </row>
    <row r="1711" spans="1:68" x14ac:dyDescent="0.35">
      <c r="A1711" s="23" t="s">
        <v>15</v>
      </c>
      <c r="B1711" s="24">
        <v>1743028</v>
      </c>
      <c r="C1711" s="24">
        <v>0</v>
      </c>
      <c r="D1711" s="30" t="s">
        <v>4683</v>
      </c>
      <c r="E1711" s="30" t="s">
        <v>4687</v>
      </c>
      <c r="F1711" s="30" t="s">
        <v>181</v>
      </c>
      <c r="G1711" s="28" t="s">
        <v>25</v>
      </c>
      <c r="H1711" s="30" t="s">
        <v>65</v>
      </c>
      <c r="I1711" s="31" t="s">
        <v>23</v>
      </c>
      <c r="J1711" s="40" t="s">
        <v>4685</v>
      </c>
      <c r="K1711" s="40" t="s">
        <v>1321</v>
      </c>
      <c r="L1711" s="40" t="s">
        <v>4686</v>
      </c>
      <c r="M1711" s="40" t="s">
        <v>1283</v>
      </c>
      <c r="N1711" s="40" t="s">
        <v>4635</v>
      </c>
      <c r="O1711" s="40" t="s">
        <v>26</v>
      </c>
      <c r="P1711" s="19" t="s">
        <v>1843</v>
      </c>
      <c r="Q1711" s="27">
        <v>42954</v>
      </c>
      <c r="R1711" s="25" t="s">
        <v>26</v>
      </c>
      <c r="S1711" s="25" t="s">
        <v>26</v>
      </c>
      <c r="T1711" s="25" t="s">
        <v>26</v>
      </c>
      <c r="U1711" s="27">
        <v>42969</v>
      </c>
      <c r="V1711" s="28" t="s">
        <v>25</v>
      </c>
      <c r="W1711" s="28" t="s">
        <v>24</v>
      </c>
      <c r="X1711" s="28" t="s">
        <v>24</v>
      </c>
      <c r="Y1711" s="38" t="s">
        <v>24</v>
      </c>
      <c r="Z1711" s="38" t="s">
        <v>24</v>
      </c>
      <c r="AA1711" s="38" t="s">
        <v>25</v>
      </c>
      <c r="AB1711" s="30" t="s">
        <v>25</v>
      </c>
      <c r="AC1711" s="28" t="s">
        <v>25</v>
      </c>
      <c r="AD1711" s="28" t="s">
        <v>24</v>
      </c>
      <c r="AE1711" s="28" t="s">
        <v>24</v>
      </c>
      <c r="AF1711" s="28" t="s">
        <v>24</v>
      </c>
      <c r="AG1711" s="28" t="s">
        <v>26</v>
      </c>
      <c r="AH1711" s="28" t="s">
        <v>26</v>
      </c>
      <c r="AI1711" s="28" t="s">
        <v>1332</v>
      </c>
      <c r="AJ1711" s="28" t="s">
        <v>2817</v>
      </c>
      <c r="AK1711" s="28" t="s">
        <v>26</v>
      </c>
      <c r="AL1711" s="28" t="s">
        <v>26</v>
      </c>
      <c r="AM1711" s="28" t="s">
        <v>26</v>
      </c>
      <c r="AN1711" s="28" t="s">
        <v>26</v>
      </c>
      <c r="AO1711" s="73" t="str">
        <f xml:space="preserve"> INDEX('parsed-whois-report-2018-02-09T'!$F$2:$F$1850, MATCH('MASTER--Enter Data'!E1711, 'parsed-whois-report-2018-02-09T'!$A$2:$A$1850, 0))</f>
        <v>Registered Original Registrant</v>
      </c>
      <c r="AP1711" s="39" t="s">
        <v>26</v>
      </c>
      <c r="AQ1711" s="32"/>
      <c r="AR1711" s="28" t="s">
        <v>26</v>
      </c>
      <c r="AS1711" s="46" t="str">
        <f t="shared" si="444"/>
        <v>codesys</v>
      </c>
      <c r="AT1711" s="46" t="str">
        <f xml:space="preserve"> INDEX('TM Grouping Lookup'!$B$2:$B$1870, MATCH(AS1711, 'TM Grouping Lookup'!$A$2:$A$1870, 0))</f>
        <v>CODESYS</v>
      </c>
      <c r="AU1711" s="46" t="b">
        <f t="shared" si="452"/>
        <v>0</v>
      </c>
      <c r="AV1711" s="46" t="b">
        <f t="shared" si="452"/>
        <v>0</v>
      </c>
      <c r="AW1711" s="46" t="b">
        <f t="shared" si="452"/>
        <v>0</v>
      </c>
      <c r="AX1711" s="46" t="b">
        <f t="shared" si="452"/>
        <v>0</v>
      </c>
      <c r="AY1711" s="46" t="b">
        <f t="shared" si="452"/>
        <v>0</v>
      </c>
      <c r="AZ1711" s="46" t="b">
        <f t="shared" si="452"/>
        <v>0</v>
      </c>
      <c r="BA1711" s="46" t="b">
        <f t="shared" si="452"/>
        <v>0</v>
      </c>
      <c r="BB1711" s="46" t="b">
        <f t="shared" si="452"/>
        <v>0</v>
      </c>
      <c r="BC1711" s="46" t="b">
        <f t="shared" si="452"/>
        <v>0</v>
      </c>
      <c r="BD1711" s="46" t="b">
        <f t="shared" si="453"/>
        <v>0</v>
      </c>
      <c r="BE1711" s="46" t="b">
        <f t="shared" si="453"/>
        <v>0</v>
      </c>
      <c r="BF1711" s="46" t="b">
        <f t="shared" si="453"/>
        <v>0</v>
      </c>
      <c r="BG1711" s="46" t="b">
        <f t="shared" si="453"/>
        <v>0</v>
      </c>
      <c r="BH1711" s="46" t="b">
        <f t="shared" si="453"/>
        <v>0</v>
      </c>
      <c r="BI1711" s="46" t="b">
        <f t="shared" si="453"/>
        <v>0</v>
      </c>
      <c r="BJ1711" s="46" t="b">
        <f t="shared" si="453"/>
        <v>0</v>
      </c>
      <c r="BK1711" s="46" t="b">
        <f t="shared" si="453"/>
        <v>0</v>
      </c>
      <c r="BL1711" s="46" t="b">
        <f t="shared" si="453"/>
        <v>1</v>
      </c>
      <c r="BM1711" s="46" t="b">
        <f t="shared" si="454"/>
        <v>0</v>
      </c>
      <c r="BN1711" s="46" t="b">
        <f t="shared" si="454"/>
        <v>0</v>
      </c>
      <c r="BO1711" s="46" t="b">
        <f t="shared" si="454"/>
        <v>0</v>
      </c>
      <c r="BP1711" s="46" t="b">
        <f t="shared" si="454"/>
        <v>0</v>
      </c>
    </row>
    <row r="1712" spans="1:68" x14ac:dyDescent="0.35">
      <c r="A1712" s="23" t="s">
        <v>15</v>
      </c>
      <c r="B1712" s="24">
        <v>1743028</v>
      </c>
      <c r="C1712" s="24">
        <v>0</v>
      </c>
      <c r="D1712" s="30" t="s">
        <v>4683</v>
      </c>
      <c r="E1712" s="30" t="s">
        <v>4688</v>
      </c>
      <c r="F1712" s="30" t="s">
        <v>918</v>
      </c>
      <c r="G1712" s="28" t="s">
        <v>25</v>
      </c>
      <c r="H1712" s="30" t="s">
        <v>65</v>
      </c>
      <c r="I1712" s="31" t="s">
        <v>23</v>
      </c>
      <c r="J1712" s="40" t="s">
        <v>4685</v>
      </c>
      <c r="K1712" s="40" t="s">
        <v>1321</v>
      </c>
      <c r="L1712" s="40" t="s">
        <v>4686</v>
      </c>
      <c r="M1712" s="40" t="s">
        <v>1283</v>
      </c>
      <c r="N1712" s="40" t="s">
        <v>4635</v>
      </c>
      <c r="O1712" s="40" t="s">
        <v>26</v>
      </c>
      <c r="P1712" s="19" t="s">
        <v>1843</v>
      </c>
      <c r="Q1712" s="27">
        <v>42954</v>
      </c>
      <c r="R1712" s="25" t="s">
        <v>26</v>
      </c>
      <c r="S1712" s="25" t="s">
        <v>26</v>
      </c>
      <c r="T1712" s="25" t="s">
        <v>26</v>
      </c>
      <c r="U1712" s="27">
        <v>42969</v>
      </c>
      <c r="V1712" s="28" t="s">
        <v>25</v>
      </c>
      <c r="W1712" s="28" t="s">
        <v>24</v>
      </c>
      <c r="X1712" s="28" t="s">
        <v>24</v>
      </c>
      <c r="Y1712" s="38" t="s">
        <v>24</v>
      </c>
      <c r="Z1712" s="38" t="s">
        <v>24</v>
      </c>
      <c r="AA1712" s="38" t="s">
        <v>25</v>
      </c>
      <c r="AB1712" s="30" t="s">
        <v>25</v>
      </c>
      <c r="AC1712" s="28" t="s">
        <v>25</v>
      </c>
      <c r="AD1712" s="28" t="s">
        <v>24</v>
      </c>
      <c r="AE1712" s="28" t="s">
        <v>24</v>
      </c>
      <c r="AF1712" s="28" t="s">
        <v>24</v>
      </c>
      <c r="AG1712" s="28" t="s">
        <v>26</v>
      </c>
      <c r="AH1712" s="28" t="s">
        <v>26</v>
      </c>
      <c r="AI1712" s="28" t="s">
        <v>1332</v>
      </c>
      <c r="AJ1712" s="28" t="s">
        <v>2817</v>
      </c>
      <c r="AK1712" s="28" t="s">
        <v>26</v>
      </c>
      <c r="AL1712" s="28" t="s">
        <v>26</v>
      </c>
      <c r="AM1712" s="28" t="s">
        <v>26</v>
      </c>
      <c r="AN1712" s="28" t="s">
        <v>26</v>
      </c>
      <c r="AO1712" s="73" t="str">
        <f xml:space="preserve"> INDEX('parsed-whois-report-2018-02-09T'!$F$2:$F$1850, MATCH('MASTER--Enter Data'!E1712, 'parsed-whois-report-2018-02-09T'!$A$2:$A$1850, 0))</f>
        <v>Registered Original Registrant</v>
      </c>
      <c r="AP1712" s="39" t="s">
        <v>26</v>
      </c>
      <c r="AQ1712" s="32"/>
      <c r="AR1712" s="28" t="s">
        <v>26</v>
      </c>
      <c r="AS1712" s="46" t="str">
        <f t="shared" si="444"/>
        <v>codesys</v>
      </c>
      <c r="AT1712" s="46" t="str">
        <f xml:space="preserve"> INDEX('TM Grouping Lookup'!$B$2:$B$1870, MATCH(AS1712, 'TM Grouping Lookup'!$A$2:$A$1870, 0))</f>
        <v>CODESYS</v>
      </c>
      <c r="AU1712" s="46" t="b">
        <f t="shared" si="452"/>
        <v>0</v>
      </c>
      <c r="AV1712" s="46" t="b">
        <f t="shared" si="452"/>
        <v>0</v>
      </c>
      <c r="AW1712" s="46" t="b">
        <f t="shared" si="452"/>
        <v>0</v>
      </c>
      <c r="AX1712" s="46" t="b">
        <f t="shared" si="452"/>
        <v>0</v>
      </c>
      <c r="AY1712" s="46" t="b">
        <f t="shared" si="452"/>
        <v>0</v>
      </c>
      <c r="AZ1712" s="46" t="b">
        <f t="shared" si="452"/>
        <v>0</v>
      </c>
      <c r="BA1712" s="46" t="b">
        <f t="shared" si="452"/>
        <v>0</v>
      </c>
      <c r="BB1712" s="46" t="b">
        <f t="shared" si="452"/>
        <v>0</v>
      </c>
      <c r="BC1712" s="46" t="b">
        <f t="shared" si="452"/>
        <v>0</v>
      </c>
      <c r="BD1712" s="46" t="b">
        <f t="shared" si="453"/>
        <v>0</v>
      </c>
      <c r="BE1712" s="46" t="b">
        <f t="shared" si="453"/>
        <v>0</v>
      </c>
      <c r="BF1712" s="46" t="b">
        <f t="shared" si="453"/>
        <v>0</v>
      </c>
      <c r="BG1712" s="46" t="b">
        <f t="shared" si="453"/>
        <v>0</v>
      </c>
      <c r="BH1712" s="46" t="b">
        <f t="shared" si="453"/>
        <v>0</v>
      </c>
      <c r="BI1712" s="46" t="b">
        <f t="shared" si="453"/>
        <v>0</v>
      </c>
      <c r="BJ1712" s="46" t="b">
        <f t="shared" si="453"/>
        <v>0</v>
      </c>
      <c r="BK1712" s="46" t="b">
        <f t="shared" si="453"/>
        <v>0</v>
      </c>
      <c r="BL1712" s="46" t="b">
        <f t="shared" si="453"/>
        <v>1</v>
      </c>
      <c r="BM1712" s="46" t="b">
        <f t="shared" si="454"/>
        <v>0</v>
      </c>
      <c r="BN1712" s="46" t="b">
        <f t="shared" si="454"/>
        <v>0</v>
      </c>
      <c r="BO1712" s="46" t="b">
        <f t="shared" si="454"/>
        <v>0</v>
      </c>
      <c r="BP1712" s="46" t="b">
        <f t="shared" si="454"/>
        <v>0</v>
      </c>
    </row>
    <row r="1713" spans="1:68" x14ac:dyDescent="0.35">
      <c r="A1713" s="23" t="s">
        <v>15</v>
      </c>
      <c r="B1713" s="24">
        <v>1743521</v>
      </c>
      <c r="C1713" s="24">
        <v>1</v>
      </c>
      <c r="D1713" s="30" t="s">
        <v>49</v>
      </c>
      <c r="E1713" s="30" t="s">
        <v>4689</v>
      </c>
      <c r="F1713" s="30" t="s">
        <v>754</v>
      </c>
      <c r="G1713" s="28" t="s">
        <v>24</v>
      </c>
      <c r="H1713" s="30" t="s">
        <v>31</v>
      </c>
      <c r="I1713" s="30"/>
      <c r="J1713" s="40" t="s">
        <v>26</v>
      </c>
      <c r="K1713" s="40" t="s">
        <v>26</v>
      </c>
      <c r="L1713" s="40" t="s">
        <v>26</v>
      </c>
      <c r="M1713" s="40" t="s">
        <v>26</v>
      </c>
      <c r="N1713" s="40" t="s">
        <v>26</v>
      </c>
      <c r="O1713" s="40" t="s">
        <v>26</v>
      </c>
      <c r="P1713" s="19" t="s">
        <v>26</v>
      </c>
      <c r="Q1713" s="27">
        <v>42955</v>
      </c>
      <c r="R1713" s="40" t="s">
        <v>26</v>
      </c>
      <c r="S1713" s="40" t="s">
        <v>26</v>
      </c>
      <c r="T1713" s="40" t="s">
        <v>26</v>
      </c>
      <c r="U1713" s="27"/>
      <c r="V1713" s="28" t="s">
        <v>26</v>
      </c>
      <c r="W1713" s="28" t="s">
        <v>26</v>
      </c>
      <c r="X1713" s="28" t="s">
        <v>26</v>
      </c>
      <c r="Y1713" s="28" t="s">
        <v>26</v>
      </c>
      <c r="Z1713" s="28" t="s">
        <v>26</v>
      </c>
      <c r="AA1713" s="28" t="s">
        <v>26</v>
      </c>
      <c r="AB1713" s="28" t="s">
        <v>26</v>
      </c>
      <c r="AC1713" s="28" t="s">
        <v>26</v>
      </c>
      <c r="AD1713" s="28" t="s">
        <v>26</v>
      </c>
      <c r="AE1713" s="28" t="s">
        <v>26</v>
      </c>
      <c r="AF1713" s="28" t="s">
        <v>26</v>
      </c>
      <c r="AG1713" s="28" t="s">
        <v>26</v>
      </c>
      <c r="AH1713" s="28" t="s">
        <v>26</v>
      </c>
      <c r="AI1713" s="28" t="s">
        <v>26</v>
      </c>
      <c r="AJ1713" s="28" t="s">
        <v>26</v>
      </c>
      <c r="AK1713" s="28" t="s">
        <v>26</v>
      </c>
      <c r="AL1713" s="28" t="s">
        <v>26</v>
      </c>
      <c r="AM1713" s="28" t="s">
        <v>26</v>
      </c>
      <c r="AN1713" s="28" t="s">
        <v>26</v>
      </c>
      <c r="AO1713" s="73" t="str">
        <f xml:space="preserve"> INDEX('parsed-whois-report-2018-02-09T'!$F$2:$F$1850, MATCH('MASTER--Enter Data'!E1713, 'parsed-whois-report-2018-02-09T'!$A$2:$A$1850, 0))</f>
        <v>N/A</v>
      </c>
      <c r="AP1713" s="39" t="s">
        <v>26</v>
      </c>
      <c r="AQ1713" s="32"/>
      <c r="AR1713" s="32" t="s">
        <v>26</v>
      </c>
      <c r="AS1713" s="46" t="str">
        <f t="shared" si="444"/>
        <v>vps</v>
      </c>
      <c r="AT1713" s="46" t="str">
        <f xml:space="preserve"> INDEX('TM Grouping Lookup'!$B$2:$B$1870, MATCH(AS1713, 'TM Grouping Lookup'!$A$2:$A$1870, 0))</f>
        <v>VPS</v>
      </c>
      <c r="AU1713" s="46" t="b">
        <f t="shared" ref="AU1713:BC1722" si="455" xml:space="preserve"> ISNUMBER(SEARCH(RIGHT(AU$2,LEN(AU$2) - SEARCH(": ", AU$2, 1) -1), $AG1713))</f>
        <v>0</v>
      </c>
      <c r="AV1713" s="46" t="b">
        <f t="shared" si="455"/>
        <v>0</v>
      </c>
      <c r="AW1713" s="46" t="b">
        <f t="shared" si="455"/>
        <v>0</v>
      </c>
      <c r="AX1713" s="46" t="b">
        <f t="shared" si="455"/>
        <v>0</v>
      </c>
      <c r="AY1713" s="46" t="b">
        <f t="shared" si="455"/>
        <v>0</v>
      </c>
      <c r="AZ1713" s="46" t="b">
        <f t="shared" si="455"/>
        <v>0</v>
      </c>
      <c r="BA1713" s="46" t="b">
        <f t="shared" si="455"/>
        <v>0</v>
      </c>
      <c r="BB1713" s="46" t="b">
        <f t="shared" si="455"/>
        <v>0</v>
      </c>
      <c r="BC1713" s="46" t="b">
        <f t="shared" si="455"/>
        <v>0</v>
      </c>
      <c r="BD1713" s="46" t="b">
        <f t="shared" ref="BD1713:BL1722" si="456" xml:space="preserve"> ISNUMBER(SEARCH(RIGHT(BD$2,LEN(BD$2) - SEARCH(": ", BD$2, 1) -1), $AI1713))</f>
        <v>0</v>
      </c>
      <c r="BE1713" s="46" t="b">
        <f t="shared" si="456"/>
        <v>0</v>
      </c>
      <c r="BF1713" s="46" t="b">
        <f t="shared" si="456"/>
        <v>0</v>
      </c>
      <c r="BG1713" s="46" t="b">
        <f t="shared" si="456"/>
        <v>0</v>
      </c>
      <c r="BH1713" s="46" t="b">
        <f t="shared" si="456"/>
        <v>0</v>
      </c>
      <c r="BI1713" s="46" t="b">
        <f t="shared" si="456"/>
        <v>0</v>
      </c>
      <c r="BJ1713" s="46" t="b">
        <f t="shared" si="456"/>
        <v>0</v>
      </c>
      <c r="BK1713" s="46" t="b">
        <f t="shared" si="456"/>
        <v>0</v>
      </c>
      <c r="BL1713" s="46" t="b">
        <f t="shared" si="456"/>
        <v>0</v>
      </c>
      <c r="BM1713" s="46" t="b">
        <f t="shared" si="454"/>
        <v>0</v>
      </c>
      <c r="BN1713" s="46" t="b">
        <f t="shared" si="454"/>
        <v>0</v>
      </c>
      <c r="BO1713" s="46" t="b">
        <f t="shared" si="454"/>
        <v>0</v>
      </c>
      <c r="BP1713" s="46" t="b">
        <f t="shared" si="454"/>
        <v>0</v>
      </c>
    </row>
    <row r="1714" spans="1:68" x14ac:dyDescent="0.35">
      <c r="A1714" s="23" t="s">
        <v>15</v>
      </c>
      <c r="B1714" s="24">
        <v>1743629</v>
      </c>
      <c r="C1714" s="24">
        <v>1</v>
      </c>
      <c r="D1714" s="30" t="s">
        <v>4690</v>
      </c>
      <c r="E1714" s="30" t="s">
        <v>4691</v>
      </c>
      <c r="F1714" s="30" t="s">
        <v>3012</v>
      </c>
      <c r="G1714" s="28" t="s">
        <v>24</v>
      </c>
      <c r="H1714" s="30" t="s">
        <v>65</v>
      </c>
      <c r="I1714" s="31" t="s">
        <v>23</v>
      </c>
      <c r="J1714" s="40" t="s">
        <v>4692</v>
      </c>
      <c r="K1714" s="40" t="s">
        <v>2470</v>
      </c>
      <c r="L1714" s="40" t="s">
        <v>4693</v>
      </c>
      <c r="M1714" s="40" t="s">
        <v>1283</v>
      </c>
      <c r="N1714" s="40" t="s">
        <v>4694</v>
      </c>
      <c r="O1714" s="40" t="s">
        <v>26</v>
      </c>
      <c r="P1714" s="19" t="s">
        <v>1336</v>
      </c>
      <c r="Q1714" s="27">
        <v>42958</v>
      </c>
      <c r="R1714" s="25" t="s">
        <v>26</v>
      </c>
      <c r="S1714" s="25" t="s">
        <v>26</v>
      </c>
      <c r="T1714" s="25" t="s">
        <v>26</v>
      </c>
      <c r="U1714" s="27">
        <v>42977</v>
      </c>
      <c r="V1714" s="28" t="s">
        <v>24</v>
      </c>
      <c r="W1714" s="28" t="s">
        <v>24</v>
      </c>
      <c r="X1714" s="28" t="s">
        <v>25</v>
      </c>
      <c r="Y1714" s="28" t="s">
        <v>25</v>
      </c>
      <c r="Z1714" s="28" t="s">
        <v>24</v>
      </c>
      <c r="AA1714" s="28" t="s">
        <v>24</v>
      </c>
      <c r="AB1714" s="30" t="s">
        <v>24</v>
      </c>
      <c r="AC1714" s="28" t="s">
        <v>25</v>
      </c>
      <c r="AD1714" s="28" t="s">
        <v>24</v>
      </c>
      <c r="AE1714" s="28" t="s">
        <v>24</v>
      </c>
      <c r="AF1714" s="28" t="s">
        <v>24</v>
      </c>
      <c r="AG1714" s="28" t="s">
        <v>26</v>
      </c>
      <c r="AH1714" s="28" t="s">
        <v>26</v>
      </c>
      <c r="AI1714" s="28" t="s">
        <v>3221</v>
      </c>
      <c r="AJ1714" s="28" t="s">
        <v>26</v>
      </c>
      <c r="AK1714" s="28" t="s">
        <v>26</v>
      </c>
      <c r="AL1714" s="28" t="s">
        <v>26</v>
      </c>
      <c r="AM1714" s="28" t="s">
        <v>26</v>
      </c>
      <c r="AN1714" s="28" t="s">
        <v>26</v>
      </c>
      <c r="AO1714" s="73" t="str">
        <f xml:space="preserve"> INDEX('parsed-whois-report-2018-02-09T'!$F$2:$F$1850, MATCH('MASTER--Enter Data'!E1714, 'parsed-whois-report-2018-02-09T'!$A$2:$A$1850, 0))</f>
        <v>Registered Original Registrant</v>
      </c>
      <c r="AP1714" s="39" t="s">
        <v>26</v>
      </c>
      <c r="AQ1714" s="32"/>
      <c r="AR1714" s="28" t="s">
        <v>26</v>
      </c>
      <c r="AS1714" s="46" t="str">
        <f t="shared" si="444"/>
        <v>wolfordu</v>
      </c>
      <c r="AT1714" s="46" t="str">
        <f xml:space="preserve"> INDEX('TM Grouping Lookup'!$B$2:$B$1870, MATCH(AS1714, 'TM Grouping Lookup'!$A$2:$A$1870, 0))</f>
        <v>Wolford</v>
      </c>
      <c r="AU1714" s="46" t="b">
        <f t="shared" si="455"/>
        <v>0</v>
      </c>
      <c r="AV1714" s="46" t="b">
        <f t="shared" si="455"/>
        <v>0</v>
      </c>
      <c r="AW1714" s="46" t="b">
        <f t="shared" si="455"/>
        <v>0</v>
      </c>
      <c r="AX1714" s="46" t="b">
        <f t="shared" si="455"/>
        <v>0</v>
      </c>
      <c r="AY1714" s="46" t="b">
        <f t="shared" si="455"/>
        <v>0</v>
      </c>
      <c r="AZ1714" s="46" t="b">
        <f t="shared" si="455"/>
        <v>0</v>
      </c>
      <c r="BA1714" s="46" t="b">
        <f t="shared" si="455"/>
        <v>0</v>
      </c>
      <c r="BB1714" s="46" t="b">
        <f t="shared" si="455"/>
        <v>0</v>
      </c>
      <c r="BC1714" s="46" t="b">
        <f t="shared" si="455"/>
        <v>0</v>
      </c>
      <c r="BD1714" s="46" t="b">
        <f t="shared" si="456"/>
        <v>0</v>
      </c>
      <c r="BE1714" s="46" t="b">
        <f t="shared" si="456"/>
        <v>0</v>
      </c>
      <c r="BF1714" s="46" t="b">
        <f t="shared" si="456"/>
        <v>1</v>
      </c>
      <c r="BG1714" s="46" t="b">
        <f t="shared" si="456"/>
        <v>1</v>
      </c>
      <c r="BH1714" s="46" t="b">
        <f t="shared" si="456"/>
        <v>0</v>
      </c>
      <c r="BI1714" s="46" t="b">
        <f t="shared" si="456"/>
        <v>0</v>
      </c>
      <c r="BJ1714" s="46" t="b">
        <f t="shared" si="456"/>
        <v>0</v>
      </c>
      <c r="BK1714" s="46" t="b">
        <f t="shared" si="456"/>
        <v>0</v>
      </c>
      <c r="BL1714" s="46" t="b">
        <f t="shared" si="456"/>
        <v>0</v>
      </c>
      <c r="BM1714" s="46" t="b">
        <f t="shared" si="454"/>
        <v>0</v>
      </c>
      <c r="BN1714" s="46" t="b">
        <f t="shared" si="454"/>
        <v>0</v>
      </c>
      <c r="BO1714" s="46" t="b">
        <f t="shared" si="454"/>
        <v>0</v>
      </c>
      <c r="BP1714" s="46" t="b">
        <f t="shared" si="454"/>
        <v>0</v>
      </c>
    </row>
    <row r="1715" spans="1:68" x14ac:dyDescent="0.35">
      <c r="A1715" s="23" t="s">
        <v>15</v>
      </c>
      <c r="B1715" s="24">
        <v>1743650</v>
      </c>
      <c r="C1715" s="24">
        <v>1</v>
      </c>
      <c r="D1715" s="30" t="s">
        <v>4695</v>
      </c>
      <c r="E1715" s="30" t="s">
        <v>4696</v>
      </c>
      <c r="F1715" s="30" t="s">
        <v>493</v>
      </c>
      <c r="G1715" s="28" t="s">
        <v>24</v>
      </c>
      <c r="H1715" s="30" t="s">
        <v>65</v>
      </c>
      <c r="I1715" s="31" t="s">
        <v>23</v>
      </c>
      <c r="J1715" s="40" t="s">
        <v>4697</v>
      </c>
      <c r="K1715" s="40" t="s">
        <v>2470</v>
      </c>
      <c r="L1715" s="40" t="s">
        <v>4698</v>
      </c>
      <c r="M1715" s="40" t="s">
        <v>1283</v>
      </c>
      <c r="N1715" s="40" t="s">
        <v>4694</v>
      </c>
      <c r="O1715" s="40" t="s">
        <v>26</v>
      </c>
      <c r="P1715" s="19" t="s">
        <v>1336</v>
      </c>
      <c r="Q1715" s="27">
        <v>42957</v>
      </c>
      <c r="R1715" s="25" t="s">
        <v>26</v>
      </c>
      <c r="S1715" s="25" t="s">
        <v>26</v>
      </c>
      <c r="T1715" s="25" t="s">
        <v>26</v>
      </c>
      <c r="U1715" s="27">
        <v>42972</v>
      </c>
      <c r="V1715" s="28" t="s">
        <v>24</v>
      </c>
      <c r="W1715" s="28" t="s">
        <v>25</v>
      </c>
      <c r="X1715" s="28" t="s">
        <v>24</v>
      </c>
      <c r="Y1715" s="28" t="s">
        <v>25</v>
      </c>
      <c r="Z1715" s="28" t="s">
        <v>24</v>
      </c>
      <c r="AA1715" s="28" t="s">
        <v>24</v>
      </c>
      <c r="AB1715" s="30" t="s">
        <v>24</v>
      </c>
      <c r="AC1715" s="28" t="s">
        <v>25</v>
      </c>
      <c r="AD1715" s="28" t="s">
        <v>24</v>
      </c>
      <c r="AE1715" s="28" t="s">
        <v>24</v>
      </c>
      <c r="AF1715" s="28" t="s">
        <v>24</v>
      </c>
      <c r="AG1715" s="28" t="s">
        <v>26</v>
      </c>
      <c r="AH1715" s="28" t="s">
        <v>26</v>
      </c>
      <c r="AI1715" s="28" t="s">
        <v>3221</v>
      </c>
      <c r="AJ1715" s="28" t="s">
        <v>26</v>
      </c>
      <c r="AK1715" s="28" t="s">
        <v>26</v>
      </c>
      <c r="AL1715" s="28" t="s">
        <v>26</v>
      </c>
      <c r="AM1715" s="28" t="s">
        <v>26</v>
      </c>
      <c r="AN1715" s="28" t="s">
        <v>26</v>
      </c>
      <c r="AO1715" s="73" t="str">
        <f xml:space="preserve"> INDEX('parsed-whois-report-2018-02-09T'!$F$2:$F$1850, MATCH('MASTER--Enter Data'!E1715, 'parsed-whois-report-2018-02-09T'!$A$2:$A$1850, 0))</f>
        <v>Registered New Registrant</v>
      </c>
      <c r="AP1715" s="39" t="s">
        <v>26</v>
      </c>
      <c r="AQ1715" s="32"/>
      <c r="AR1715" s="28" t="s">
        <v>26</v>
      </c>
      <c r="AS1715" s="46" t="str">
        <f t="shared" si="444"/>
        <v>wolfordshop</v>
      </c>
      <c r="AT1715" s="46" t="str">
        <f xml:space="preserve"> INDEX('TM Grouping Lookup'!$B$2:$B$1870, MATCH(AS1715, 'TM Grouping Lookup'!$A$2:$A$1870, 0))</f>
        <v>Wolford</v>
      </c>
      <c r="AU1715" s="46" t="b">
        <f t="shared" si="455"/>
        <v>0</v>
      </c>
      <c r="AV1715" s="46" t="b">
        <f t="shared" si="455"/>
        <v>0</v>
      </c>
      <c r="AW1715" s="46" t="b">
        <f t="shared" si="455"/>
        <v>0</v>
      </c>
      <c r="AX1715" s="46" t="b">
        <f t="shared" si="455"/>
        <v>0</v>
      </c>
      <c r="AY1715" s="46" t="b">
        <f t="shared" si="455"/>
        <v>0</v>
      </c>
      <c r="AZ1715" s="46" t="b">
        <f t="shared" si="455"/>
        <v>0</v>
      </c>
      <c r="BA1715" s="46" t="b">
        <f t="shared" si="455"/>
        <v>0</v>
      </c>
      <c r="BB1715" s="46" t="b">
        <f t="shared" si="455"/>
        <v>0</v>
      </c>
      <c r="BC1715" s="46" t="b">
        <f t="shared" si="455"/>
        <v>0</v>
      </c>
      <c r="BD1715" s="46" t="b">
        <f t="shared" si="456"/>
        <v>0</v>
      </c>
      <c r="BE1715" s="46" t="b">
        <f t="shared" si="456"/>
        <v>0</v>
      </c>
      <c r="BF1715" s="46" t="b">
        <f t="shared" si="456"/>
        <v>1</v>
      </c>
      <c r="BG1715" s="46" t="b">
        <f t="shared" si="456"/>
        <v>1</v>
      </c>
      <c r="BH1715" s="46" t="b">
        <f t="shared" si="456"/>
        <v>0</v>
      </c>
      <c r="BI1715" s="46" t="b">
        <f t="shared" si="456"/>
        <v>0</v>
      </c>
      <c r="BJ1715" s="46" t="b">
        <f t="shared" si="456"/>
        <v>0</v>
      </c>
      <c r="BK1715" s="46" t="b">
        <f t="shared" si="456"/>
        <v>0</v>
      </c>
      <c r="BL1715" s="46" t="b">
        <f t="shared" si="456"/>
        <v>0</v>
      </c>
      <c r="BM1715" s="46" t="b">
        <f t="shared" si="454"/>
        <v>0</v>
      </c>
      <c r="BN1715" s="46" t="b">
        <f t="shared" si="454"/>
        <v>0</v>
      </c>
      <c r="BO1715" s="46" t="b">
        <f t="shared" si="454"/>
        <v>0</v>
      </c>
      <c r="BP1715" s="46" t="b">
        <f t="shared" si="454"/>
        <v>0</v>
      </c>
    </row>
    <row r="1716" spans="1:68" x14ac:dyDescent="0.35">
      <c r="A1716" s="23" t="s">
        <v>15</v>
      </c>
      <c r="B1716" s="24">
        <v>1744335</v>
      </c>
      <c r="C1716" s="24">
        <v>1</v>
      </c>
      <c r="D1716" s="30" t="s">
        <v>4699</v>
      </c>
      <c r="E1716" s="30" t="s">
        <v>4700</v>
      </c>
      <c r="F1716" s="30" t="s">
        <v>266</v>
      </c>
      <c r="G1716" s="28" t="s">
        <v>24</v>
      </c>
      <c r="H1716" s="30" t="s">
        <v>65</v>
      </c>
      <c r="I1716" s="31" t="s">
        <v>23</v>
      </c>
      <c r="J1716" s="40" t="s">
        <v>4701</v>
      </c>
      <c r="K1716" s="40" t="s">
        <v>1176</v>
      </c>
      <c r="L1716" s="40" t="s">
        <v>2515</v>
      </c>
      <c r="M1716" s="40" t="s">
        <v>1176</v>
      </c>
      <c r="N1716" s="40" t="s">
        <v>4702</v>
      </c>
      <c r="O1716" s="40" t="s">
        <v>2515</v>
      </c>
      <c r="P1716" s="19" t="s">
        <v>2205</v>
      </c>
      <c r="Q1716" s="27">
        <v>42961</v>
      </c>
      <c r="R1716" s="25" t="s">
        <v>26</v>
      </c>
      <c r="S1716" s="25" t="s">
        <v>26</v>
      </c>
      <c r="T1716" s="25" t="s">
        <v>26</v>
      </c>
      <c r="U1716" s="27">
        <v>42978</v>
      </c>
      <c r="V1716" s="28" t="s">
        <v>25</v>
      </c>
      <c r="W1716" s="28" t="s">
        <v>24</v>
      </c>
      <c r="X1716" s="28" t="s">
        <v>24</v>
      </c>
      <c r="Y1716" s="28" t="s">
        <v>24</v>
      </c>
      <c r="Z1716" s="28" t="s">
        <v>24</v>
      </c>
      <c r="AA1716" s="28" t="s">
        <v>25</v>
      </c>
      <c r="AB1716" s="30" t="s">
        <v>24</v>
      </c>
      <c r="AC1716" s="28" t="s">
        <v>25</v>
      </c>
      <c r="AD1716" s="28" t="s">
        <v>24</v>
      </c>
      <c r="AE1716" s="28" t="s">
        <v>24</v>
      </c>
      <c r="AF1716" s="28" t="s">
        <v>24</v>
      </c>
      <c r="AG1716" s="28" t="s">
        <v>26</v>
      </c>
      <c r="AH1716" s="28" t="s">
        <v>26</v>
      </c>
      <c r="AI1716" s="28" t="s">
        <v>2626</v>
      </c>
      <c r="AJ1716" s="28" t="s">
        <v>4703</v>
      </c>
      <c r="AK1716" s="28" t="s">
        <v>26</v>
      </c>
      <c r="AL1716" s="28" t="s">
        <v>26</v>
      </c>
      <c r="AM1716" s="28" t="s">
        <v>26</v>
      </c>
      <c r="AN1716" s="28" t="s">
        <v>26</v>
      </c>
      <c r="AO1716" s="73" t="str">
        <f xml:space="preserve"> INDEX('parsed-whois-report-2018-02-09T'!$F$2:$F$1850, MATCH('MASTER--Enter Data'!E1716, 'parsed-whois-report-2018-02-09T'!$A$2:$A$1850, 0))</f>
        <v>Registered Original Registrant</v>
      </c>
      <c r="AP1716" s="39" t="s">
        <v>26</v>
      </c>
      <c r="AQ1716" s="32"/>
      <c r="AR1716" s="28" t="s">
        <v>26</v>
      </c>
      <c r="AS1716" s="46" t="str">
        <f t="shared" si="444"/>
        <v>usps</v>
      </c>
      <c r="AT1716" s="46" t="str">
        <f xml:space="preserve"> INDEX('TM Grouping Lookup'!$B$2:$B$1870, MATCH(AS1716, 'TM Grouping Lookup'!$A$2:$A$1870, 0))</f>
        <v>UPSP</v>
      </c>
      <c r="AU1716" s="46" t="b">
        <f t="shared" si="455"/>
        <v>0</v>
      </c>
      <c r="AV1716" s="46" t="b">
        <f t="shared" si="455"/>
        <v>0</v>
      </c>
      <c r="AW1716" s="46" t="b">
        <f t="shared" si="455"/>
        <v>0</v>
      </c>
      <c r="AX1716" s="46" t="b">
        <f t="shared" si="455"/>
        <v>0</v>
      </c>
      <c r="AY1716" s="46" t="b">
        <f t="shared" si="455"/>
        <v>0</v>
      </c>
      <c r="AZ1716" s="46" t="b">
        <f t="shared" si="455"/>
        <v>0</v>
      </c>
      <c r="BA1716" s="46" t="b">
        <f t="shared" si="455"/>
        <v>0</v>
      </c>
      <c r="BB1716" s="46" t="b">
        <f t="shared" si="455"/>
        <v>0</v>
      </c>
      <c r="BC1716" s="46" t="b">
        <f t="shared" si="455"/>
        <v>0</v>
      </c>
      <c r="BD1716" s="46" t="b">
        <f t="shared" si="456"/>
        <v>0</v>
      </c>
      <c r="BE1716" s="46" t="b">
        <f t="shared" si="456"/>
        <v>0</v>
      </c>
      <c r="BF1716" s="46" t="b">
        <f t="shared" si="456"/>
        <v>0</v>
      </c>
      <c r="BG1716" s="46" t="b">
        <f t="shared" si="456"/>
        <v>1</v>
      </c>
      <c r="BH1716" s="46" t="b">
        <f t="shared" si="456"/>
        <v>0</v>
      </c>
      <c r="BI1716" s="46" t="b">
        <f t="shared" si="456"/>
        <v>0</v>
      </c>
      <c r="BJ1716" s="46" t="b">
        <f t="shared" si="456"/>
        <v>0</v>
      </c>
      <c r="BK1716" s="46" t="b">
        <f t="shared" si="456"/>
        <v>0</v>
      </c>
      <c r="BL1716" s="46" t="b">
        <f t="shared" si="456"/>
        <v>0</v>
      </c>
      <c r="BM1716" s="46" t="b">
        <f t="shared" si="454"/>
        <v>0</v>
      </c>
      <c r="BN1716" s="46" t="b">
        <f t="shared" si="454"/>
        <v>0</v>
      </c>
      <c r="BO1716" s="46" t="b">
        <f t="shared" si="454"/>
        <v>0</v>
      </c>
      <c r="BP1716" s="46" t="b">
        <f t="shared" si="454"/>
        <v>0</v>
      </c>
    </row>
    <row r="1717" spans="1:68" x14ac:dyDescent="0.35">
      <c r="A1717" s="23" t="s">
        <v>15</v>
      </c>
      <c r="B1717" s="24">
        <v>1744547</v>
      </c>
      <c r="C1717" s="24">
        <v>1</v>
      </c>
      <c r="D1717" s="30" t="s">
        <v>4704</v>
      </c>
      <c r="E1717" s="30" t="s">
        <v>4705</v>
      </c>
      <c r="F1717" s="30" t="s">
        <v>119</v>
      </c>
      <c r="G1717" s="28" t="s">
        <v>24</v>
      </c>
      <c r="H1717" s="30" t="s">
        <v>65</v>
      </c>
      <c r="I1717" s="31" t="s">
        <v>23</v>
      </c>
      <c r="J1717" s="40" t="s">
        <v>1419</v>
      </c>
      <c r="K1717" s="40" t="s">
        <v>1176</v>
      </c>
      <c r="L1717" s="40" t="s">
        <v>4706</v>
      </c>
      <c r="M1717" s="40" t="s">
        <v>1314</v>
      </c>
      <c r="N1717" s="40" t="s">
        <v>1420</v>
      </c>
      <c r="O1717" s="40" t="s">
        <v>4706</v>
      </c>
      <c r="P1717" s="19" t="s">
        <v>2205</v>
      </c>
      <c r="Q1717" s="27">
        <v>42963</v>
      </c>
      <c r="R1717" s="25" t="s">
        <v>26</v>
      </c>
      <c r="S1717" s="25" t="s">
        <v>26</v>
      </c>
      <c r="T1717" s="25" t="s">
        <v>26</v>
      </c>
      <c r="U1717" s="27">
        <v>42979</v>
      </c>
      <c r="V1717" s="28" t="s">
        <v>25</v>
      </c>
      <c r="W1717" s="28" t="s">
        <v>24</v>
      </c>
      <c r="X1717" s="28" t="s">
        <v>24</v>
      </c>
      <c r="Y1717" s="28" t="s">
        <v>24</v>
      </c>
      <c r="Z1717" s="28" t="s">
        <v>24</v>
      </c>
      <c r="AA1717" s="28" t="s">
        <v>25</v>
      </c>
      <c r="AB1717" s="30" t="s">
        <v>24</v>
      </c>
      <c r="AC1717" s="28" t="s">
        <v>25</v>
      </c>
      <c r="AD1717" s="28" t="s">
        <v>24</v>
      </c>
      <c r="AE1717" s="28" t="s">
        <v>24</v>
      </c>
      <c r="AF1717" s="28" t="s">
        <v>24</v>
      </c>
      <c r="AG1717" s="28" t="s">
        <v>26</v>
      </c>
      <c r="AH1717" s="28" t="s">
        <v>26</v>
      </c>
      <c r="AI1717" s="28" t="s">
        <v>6757</v>
      </c>
      <c r="AJ1717" s="28" t="s">
        <v>4708</v>
      </c>
      <c r="AK1717" s="28" t="s">
        <v>26</v>
      </c>
      <c r="AL1717" s="28" t="s">
        <v>26</v>
      </c>
      <c r="AM1717" s="28" t="s">
        <v>26</v>
      </c>
      <c r="AN1717" s="28" t="s">
        <v>26</v>
      </c>
      <c r="AO1717" s="73" t="str">
        <f xml:space="preserve"> INDEX('parsed-whois-report-2018-02-09T'!$F$2:$F$1850, MATCH('MASTER--Enter Data'!E1717, 'parsed-whois-report-2018-02-09T'!$A$2:$A$1850, 0))</f>
        <v>Registered Original Registrant</v>
      </c>
      <c r="AP1717" s="39" t="s">
        <v>26</v>
      </c>
      <c r="AQ1717" s="32"/>
      <c r="AR1717" s="28" t="s">
        <v>26</v>
      </c>
      <c r="AS1717" s="46" t="str">
        <f t="shared" si="444"/>
        <v>oliverwyman</v>
      </c>
      <c r="AT1717" s="46" t="str">
        <f xml:space="preserve"> INDEX('TM Grouping Lookup'!$B$2:$B$1870, MATCH(AS1717, 'TM Grouping Lookup'!$A$2:$A$1870, 0))</f>
        <v>Oliver Wyman</v>
      </c>
      <c r="AU1717" s="46" t="b">
        <f t="shared" si="455"/>
        <v>0</v>
      </c>
      <c r="AV1717" s="46" t="b">
        <f t="shared" si="455"/>
        <v>0</v>
      </c>
      <c r="AW1717" s="46" t="b">
        <f t="shared" si="455"/>
        <v>0</v>
      </c>
      <c r="AX1717" s="46" t="b">
        <f t="shared" si="455"/>
        <v>0</v>
      </c>
      <c r="AY1717" s="46" t="b">
        <f t="shared" si="455"/>
        <v>0</v>
      </c>
      <c r="AZ1717" s="46" t="b">
        <f t="shared" si="455"/>
        <v>0</v>
      </c>
      <c r="BA1717" s="46" t="b">
        <f t="shared" si="455"/>
        <v>0</v>
      </c>
      <c r="BB1717" s="46" t="b">
        <f t="shared" si="455"/>
        <v>0</v>
      </c>
      <c r="BC1717" s="46" t="b">
        <f t="shared" si="455"/>
        <v>0</v>
      </c>
      <c r="BD1717" s="46" t="b">
        <f t="shared" si="456"/>
        <v>0</v>
      </c>
      <c r="BE1717" s="46" t="b">
        <f t="shared" si="456"/>
        <v>0</v>
      </c>
      <c r="BF1717" s="46" t="b">
        <f t="shared" si="456"/>
        <v>1</v>
      </c>
      <c r="BG1717" s="46" t="b">
        <f t="shared" si="456"/>
        <v>1</v>
      </c>
      <c r="BH1717" s="46" t="b">
        <f t="shared" si="456"/>
        <v>0</v>
      </c>
      <c r="BI1717" s="46" t="b">
        <f t="shared" si="456"/>
        <v>0</v>
      </c>
      <c r="BJ1717" s="46" t="b">
        <f t="shared" si="456"/>
        <v>0</v>
      </c>
      <c r="BK1717" s="46" t="b">
        <f t="shared" si="456"/>
        <v>0</v>
      </c>
      <c r="BL1717" s="46" t="b">
        <f t="shared" si="456"/>
        <v>1</v>
      </c>
      <c r="BM1717" s="46" t="b">
        <f t="shared" si="454"/>
        <v>0</v>
      </c>
      <c r="BN1717" s="46" t="b">
        <f t="shared" si="454"/>
        <v>0</v>
      </c>
      <c r="BO1717" s="46" t="b">
        <f t="shared" si="454"/>
        <v>0</v>
      </c>
      <c r="BP1717" s="46" t="b">
        <f t="shared" si="454"/>
        <v>0</v>
      </c>
    </row>
    <row r="1718" spans="1:68" x14ac:dyDescent="0.35">
      <c r="A1718" s="23" t="s">
        <v>15</v>
      </c>
      <c r="B1718" s="24">
        <v>1745216</v>
      </c>
      <c r="C1718" s="24">
        <v>1</v>
      </c>
      <c r="D1718" s="30" t="s">
        <v>4709</v>
      </c>
      <c r="E1718" s="30" t="s">
        <v>4710</v>
      </c>
      <c r="F1718" s="30" t="s">
        <v>330</v>
      </c>
      <c r="G1718" s="28" t="s">
        <v>24</v>
      </c>
      <c r="H1718" s="30" t="s">
        <v>65</v>
      </c>
      <c r="I1718" s="31" t="s">
        <v>23</v>
      </c>
      <c r="J1718" s="40" t="s">
        <v>2461</v>
      </c>
      <c r="K1718" s="40" t="s">
        <v>1176</v>
      </c>
      <c r="L1718" s="40" t="s">
        <v>4711</v>
      </c>
      <c r="M1718" s="40" t="s">
        <v>1283</v>
      </c>
      <c r="N1718" s="40" t="s">
        <v>1530</v>
      </c>
      <c r="O1718" s="40" t="s">
        <v>26</v>
      </c>
      <c r="P1718" s="19" t="s">
        <v>1939</v>
      </c>
      <c r="Q1718" s="27">
        <v>42965</v>
      </c>
      <c r="R1718" s="25" t="s">
        <v>26</v>
      </c>
      <c r="S1718" s="25" t="s">
        <v>26</v>
      </c>
      <c r="T1718" s="25" t="s">
        <v>26</v>
      </c>
      <c r="U1718" s="27">
        <v>42986</v>
      </c>
      <c r="V1718" s="28" t="s">
        <v>25</v>
      </c>
      <c r="W1718" s="28" t="s">
        <v>24</v>
      </c>
      <c r="X1718" s="28" t="s">
        <v>24</v>
      </c>
      <c r="Y1718" s="28" t="s">
        <v>24</v>
      </c>
      <c r="Z1718" s="28" t="s">
        <v>25</v>
      </c>
      <c r="AA1718" s="28" t="s">
        <v>24</v>
      </c>
      <c r="AB1718" s="30" t="s">
        <v>24</v>
      </c>
      <c r="AC1718" s="28" t="s">
        <v>25</v>
      </c>
      <c r="AD1718" s="28" t="s">
        <v>24</v>
      </c>
      <c r="AE1718" s="28" t="s">
        <v>24</v>
      </c>
      <c r="AF1718" s="28" t="s">
        <v>24</v>
      </c>
      <c r="AG1718" s="28" t="s">
        <v>26</v>
      </c>
      <c r="AH1718" s="28" t="s">
        <v>26</v>
      </c>
      <c r="AI1718" s="28" t="s">
        <v>2626</v>
      </c>
      <c r="AJ1718" s="28" t="s">
        <v>26</v>
      </c>
      <c r="AK1718" s="28" t="s">
        <v>26</v>
      </c>
      <c r="AL1718" s="28" t="s">
        <v>26</v>
      </c>
      <c r="AM1718" s="28" t="s">
        <v>26</v>
      </c>
      <c r="AN1718" s="28" t="s">
        <v>26</v>
      </c>
      <c r="AO1718" s="73" t="str">
        <f xml:space="preserve"> INDEX('parsed-whois-report-2018-02-09T'!$F$2:$F$1850, MATCH('MASTER--Enter Data'!E1718, 'parsed-whois-report-2018-02-09T'!$A$2:$A$1850, 0))</f>
        <v>Registered Original Registrant</v>
      </c>
      <c r="AP1718" s="39" t="s">
        <v>26</v>
      </c>
      <c r="AQ1718" s="32"/>
      <c r="AR1718" s="28" t="s">
        <v>26</v>
      </c>
      <c r="AS1718" s="46" t="str">
        <f t="shared" si="444"/>
        <v>whatsapp</v>
      </c>
      <c r="AT1718" s="46" t="str">
        <f xml:space="preserve"> INDEX('TM Grouping Lookup'!$B$2:$B$1870, MATCH(AS1718, 'TM Grouping Lookup'!$A$2:$A$1870, 0))</f>
        <v>WhatsApp</v>
      </c>
      <c r="AU1718" s="46" t="b">
        <f t="shared" si="455"/>
        <v>0</v>
      </c>
      <c r="AV1718" s="46" t="b">
        <f t="shared" si="455"/>
        <v>0</v>
      </c>
      <c r="AW1718" s="46" t="b">
        <f t="shared" si="455"/>
        <v>0</v>
      </c>
      <c r="AX1718" s="46" t="b">
        <f t="shared" si="455"/>
        <v>0</v>
      </c>
      <c r="AY1718" s="46" t="b">
        <f t="shared" si="455"/>
        <v>0</v>
      </c>
      <c r="AZ1718" s="46" t="b">
        <f t="shared" si="455"/>
        <v>0</v>
      </c>
      <c r="BA1718" s="46" t="b">
        <f t="shared" si="455"/>
        <v>0</v>
      </c>
      <c r="BB1718" s="46" t="b">
        <f t="shared" si="455"/>
        <v>0</v>
      </c>
      <c r="BC1718" s="46" t="b">
        <f t="shared" si="455"/>
        <v>0</v>
      </c>
      <c r="BD1718" s="46" t="b">
        <f t="shared" si="456"/>
        <v>0</v>
      </c>
      <c r="BE1718" s="46" t="b">
        <f t="shared" si="456"/>
        <v>0</v>
      </c>
      <c r="BF1718" s="46" t="b">
        <f t="shared" si="456"/>
        <v>0</v>
      </c>
      <c r="BG1718" s="46" t="b">
        <f t="shared" si="456"/>
        <v>1</v>
      </c>
      <c r="BH1718" s="46" t="b">
        <f t="shared" si="456"/>
        <v>0</v>
      </c>
      <c r="BI1718" s="46" t="b">
        <f t="shared" si="456"/>
        <v>0</v>
      </c>
      <c r="BJ1718" s="46" t="b">
        <f t="shared" si="456"/>
        <v>0</v>
      </c>
      <c r="BK1718" s="46" t="b">
        <f t="shared" si="456"/>
        <v>0</v>
      </c>
      <c r="BL1718" s="46" t="b">
        <f t="shared" si="456"/>
        <v>0</v>
      </c>
      <c r="BM1718" s="46" t="b">
        <f t="shared" si="454"/>
        <v>0</v>
      </c>
      <c r="BN1718" s="46" t="b">
        <f t="shared" si="454"/>
        <v>0</v>
      </c>
      <c r="BO1718" s="46" t="b">
        <f t="shared" si="454"/>
        <v>0</v>
      </c>
      <c r="BP1718" s="46" t="b">
        <f t="shared" si="454"/>
        <v>0</v>
      </c>
    </row>
    <row r="1719" spans="1:68" x14ac:dyDescent="0.35">
      <c r="A1719" s="23" t="s">
        <v>15</v>
      </c>
      <c r="B1719" s="24">
        <v>1745666</v>
      </c>
      <c r="C1719" s="24">
        <v>1</v>
      </c>
      <c r="D1719" s="30" t="s">
        <v>4712</v>
      </c>
      <c r="E1719" s="30" t="s">
        <v>4713</v>
      </c>
      <c r="F1719" s="30" t="s">
        <v>4714</v>
      </c>
      <c r="G1719" s="28" t="s">
        <v>24</v>
      </c>
      <c r="H1719" s="30" t="s">
        <v>65</v>
      </c>
      <c r="I1719" s="31" t="s">
        <v>23</v>
      </c>
      <c r="J1719" s="40" t="s">
        <v>4715</v>
      </c>
      <c r="K1719" s="40" t="s">
        <v>1176</v>
      </c>
      <c r="L1719" s="40" t="s">
        <v>4716</v>
      </c>
      <c r="M1719" s="40" t="s">
        <v>1494</v>
      </c>
      <c r="N1719" s="40" t="s">
        <v>1570</v>
      </c>
      <c r="O1719" s="40" t="s">
        <v>26</v>
      </c>
      <c r="P1719" s="19" t="s">
        <v>1240</v>
      </c>
      <c r="Q1719" s="27">
        <v>42970</v>
      </c>
      <c r="R1719" s="25" t="s">
        <v>26</v>
      </c>
      <c r="S1719" s="25" t="s">
        <v>26</v>
      </c>
      <c r="T1719" s="25" t="s">
        <v>26</v>
      </c>
      <c r="U1719" s="27">
        <v>42987</v>
      </c>
      <c r="V1719" s="28" t="s">
        <v>25</v>
      </c>
      <c r="W1719" s="28" t="s">
        <v>24</v>
      </c>
      <c r="X1719" s="28" t="s">
        <v>24</v>
      </c>
      <c r="Y1719" s="28" t="s">
        <v>24</v>
      </c>
      <c r="Z1719" s="28" t="s">
        <v>25</v>
      </c>
      <c r="AA1719" s="28" t="s">
        <v>24</v>
      </c>
      <c r="AB1719" s="30" t="s">
        <v>25</v>
      </c>
      <c r="AC1719" s="28" t="s">
        <v>25</v>
      </c>
      <c r="AD1719" s="28" t="s">
        <v>24</v>
      </c>
      <c r="AE1719" s="28" t="s">
        <v>24</v>
      </c>
      <c r="AF1719" s="28" t="s">
        <v>24</v>
      </c>
      <c r="AG1719" s="28" t="s">
        <v>26</v>
      </c>
      <c r="AH1719" s="28" t="s">
        <v>26</v>
      </c>
      <c r="AI1719" s="28" t="s">
        <v>6758</v>
      </c>
      <c r="AJ1719" s="28" t="s">
        <v>4538</v>
      </c>
      <c r="AK1719" s="28" t="s">
        <v>26</v>
      </c>
      <c r="AL1719" s="28" t="s">
        <v>26</v>
      </c>
      <c r="AM1719" s="28" t="s">
        <v>26</v>
      </c>
      <c r="AN1719" s="28" t="s">
        <v>26</v>
      </c>
      <c r="AO1719" s="73" t="str">
        <f xml:space="preserve"> INDEX('parsed-whois-report-2018-02-09T'!$F$2:$F$1850, MATCH('MASTER--Enter Data'!E1719, 'parsed-whois-report-2018-02-09T'!$A$2:$A$1850, 0))</f>
        <v>Registered Original Registrant</v>
      </c>
      <c r="AP1719" s="39" t="s">
        <v>26</v>
      </c>
      <c r="AQ1719" s="32"/>
      <c r="AR1719" s="28" t="s">
        <v>26</v>
      </c>
      <c r="AS1719" s="46" t="str">
        <f t="shared" si="444"/>
        <v>paltalk</v>
      </c>
      <c r="AT1719" s="46" t="str">
        <f xml:space="preserve"> INDEX('TM Grouping Lookup'!$B$2:$B$1870, MATCH(AS1719, 'TM Grouping Lookup'!$A$2:$A$1870, 0))</f>
        <v>Paltalk</v>
      </c>
      <c r="AU1719" s="46" t="b">
        <f t="shared" si="455"/>
        <v>0</v>
      </c>
      <c r="AV1719" s="46" t="b">
        <f t="shared" si="455"/>
        <v>0</v>
      </c>
      <c r="AW1719" s="46" t="b">
        <f t="shared" si="455"/>
        <v>0</v>
      </c>
      <c r="AX1719" s="46" t="b">
        <f t="shared" si="455"/>
        <v>0</v>
      </c>
      <c r="AY1719" s="46" t="b">
        <f t="shared" si="455"/>
        <v>0</v>
      </c>
      <c r="AZ1719" s="46" t="b">
        <f t="shared" si="455"/>
        <v>0</v>
      </c>
      <c r="BA1719" s="46" t="b">
        <f t="shared" si="455"/>
        <v>0</v>
      </c>
      <c r="BB1719" s="46" t="b">
        <f t="shared" si="455"/>
        <v>0</v>
      </c>
      <c r="BC1719" s="46" t="b">
        <f t="shared" si="455"/>
        <v>0</v>
      </c>
      <c r="BD1719" s="46" t="b">
        <f t="shared" si="456"/>
        <v>1</v>
      </c>
      <c r="BE1719" s="46" t="b">
        <f t="shared" si="456"/>
        <v>1</v>
      </c>
      <c r="BF1719" s="46" t="b">
        <f t="shared" si="456"/>
        <v>0</v>
      </c>
      <c r="BG1719" s="46" t="b">
        <f t="shared" si="456"/>
        <v>1</v>
      </c>
      <c r="BH1719" s="46" t="b">
        <f t="shared" si="456"/>
        <v>0</v>
      </c>
      <c r="BI1719" s="46" t="b">
        <f t="shared" si="456"/>
        <v>0</v>
      </c>
      <c r="BJ1719" s="46" t="b">
        <f t="shared" si="456"/>
        <v>0</v>
      </c>
      <c r="BK1719" s="46" t="b">
        <f t="shared" si="456"/>
        <v>0</v>
      </c>
      <c r="BL1719" s="46" t="b">
        <f t="shared" si="456"/>
        <v>1</v>
      </c>
      <c r="BM1719" s="46" t="b">
        <f t="shared" si="454"/>
        <v>0</v>
      </c>
      <c r="BN1719" s="46" t="b">
        <f t="shared" si="454"/>
        <v>0</v>
      </c>
      <c r="BO1719" s="46" t="b">
        <f t="shared" si="454"/>
        <v>0</v>
      </c>
      <c r="BP1719" s="46" t="b">
        <f t="shared" si="454"/>
        <v>0</v>
      </c>
    </row>
    <row r="1720" spans="1:68" x14ac:dyDescent="0.35">
      <c r="A1720" s="23" t="s">
        <v>15</v>
      </c>
      <c r="B1720" s="24">
        <v>1746720</v>
      </c>
      <c r="C1720" s="24">
        <v>1</v>
      </c>
      <c r="D1720" s="30" t="s">
        <v>4718</v>
      </c>
      <c r="E1720" s="30" t="s">
        <v>4719</v>
      </c>
      <c r="F1720" s="30" t="s">
        <v>322</v>
      </c>
      <c r="G1720" s="28" t="s">
        <v>24</v>
      </c>
      <c r="H1720" s="30" t="s">
        <v>65</v>
      </c>
      <c r="I1720" s="31" t="s">
        <v>259</v>
      </c>
      <c r="J1720" s="40" t="s">
        <v>4720</v>
      </c>
      <c r="K1720" s="40" t="s">
        <v>1176</v>
      </c>
      <c r="L1720" s="40" t="s">
        <v>4721</v>
      </c>
      <c r="M1720" s="40" t="s">
        <v>1499</v>
      </c>
      <c r="N1720" s="40" t="s">
        <v>2541</v>
      </c>
      <c r="O1720" s="40" t="s">
        <v>26</v>
      </c>
      <c r="P1720" s="25" t="s">
        <v>1517</v>
      </c>
      <c r="Q1720" s="27">
        <v>42978</v>
      </c>
      <c r="R1720" s="40" t="s">
        <v>24</v>
      </c>
      <c r="S1720" s="40" t="s">
        <v>24</v>
      </c>
      <c r="T1720" s="40" t="s">
        <v>24</v>
      </c>
      <c r="U1720" s="27">
        <v>42997</v>
      </c>
      <c r="V1720" s="28" t="s">
        <v>25</v>
      </c>
      <c r="W1720" s="28" t="s">
        <v>24</v>
      </c>
      <c r="X1720" s="28" t="s">
        <v>24</v>
      </c>
      <c r="Y1720" s="28" t="s">
        <v>24</v>
      </c>
      <c r="Z1720" s="28" t="s">
        <v>24</v>
      </c>
      <c r="AA1720" s="28" t="s">
        <v>25</v>
      </c>
      <c r="AB1720" s="30" t="s">
        <v>24</v>
      </c>
      <c r="AC1720" s="28" t="s">
        <v>24</v>
      </c>
      <c r="AD1720" s="28" t="s">
        <v>26</v>
      </c>
      <c r="AE1720" s="28" t="s">
        <v>26</v>
      </c>
      <c r="AF1720" s="28" t="s">
        <v>26</v>
      </c>
      <c r="AG1720" s="28" t="s">
        <v>1272</v>
      </c>
      <c r="AH1720" s="28" t="s">
        <v>26</v>
      </c>
      <c r="AI1720" s="28" t="s">
        <v>1466</v>
      </c>
      <c r="AJ1720" s="28" t="s">
        <v>26</v>
      </c>
      <c r="AK1720" s="28" t="s">
        <v>26</v>
      </c>
      <c r="AL1720" s="28" t="s">
        <v>1271</v>
      </c>
      <c r="AM1720" s="28" t="s">
        <v>24</v>
      </c>
      <c r="AN1720" s="28" t="s">
        <v>24</v>
      </c>
      <c r="AO1720" s="73" t="str">
        <f xml:space="preserve"> INDEX('parsed-whois-report-2018-02-09T'!$F$2:$F$1850, MATCH('MASTER--Enter Data'!E1720, 'parsed-whois-report-2018-02-09T'!$A$2:$A$1850, 0))</f>
        <v>Registered Original Registrant</v>
      </c>
      <c r="AP1720" s="39" t="s">
        <v>26</v>
      </c>
      <c r="AQ1720" s="32"/>
      <c r="AR1720" s="28" t="s">
        <v>26</v>
      </c>
      <c r="AS1720" s="46" t="str">
        <f t="shared" si="444"/>
        <v>aqr</v>
      </c>
      <c r="AT1720" s="46" t="str">
        <f xml:space="preserve"> INDEX('TM Grouping Lookup'!$B$2:$B$1870, MATCH(AS1720, 'TM Grouping Lookup'!$A$2:$A$1870, 0))</f>
        <v>AQR Capital Management</v>
      </c>
      <c r="AU1720" s="46" t="b">
        <f t="shared" si="455"/>
        <v>0</v>
      </c>
      <c r="AV1720" s="46" t="b">
        <f t="shared" si="455"/>
        <v>0</v>
      </c>
      <c r="AW1720" s="46" t="b">
        <f t="shared" si="455"/>
        <v>0</v>
      </c>
      <c r="AX1720" s="46" t="b">
        <f t="shared" si="455"/>
        <v>0</v>
      </c>
      <c r="AY1720" s="46" t="b">
        <f t="shared" si="455"/>
        <v>0</v>
      </c>
      <c r="AZ1720" s="46" t="b">
        <f t="shared" si="455"/>
        <v>0</v>
      </c>
      <c r="BA1720" s="46" t="b">
        <f t="shared" si="455"/>
        <v>0</v>
      </c>
      <c r="BB1720" s="46" t="b">
        <f t="shared" si="455"/>
        <v>1</v>
      </c>
      <c r="BC1720" s="46" t="b">
        <f t="shared" si="455"/>
        <v>0</v>
      </c>
      <c r="BD1720" s="46" t="b">
        <f t="shared" si="456"/>
        <v>0</v>
      </c>
      <c r="BE1720" s="46" t="b">
        <f t="shared" si="456"/>
        <v>0</v>
      </c>
      <c r="BF1720" s="46" t="b">
        <f t="shared" si="456"/>
        <v>0</v>
      </c>
      <c r="BG1720" s="46" t="b">
        <f t="shared" si="456"/>
        <v>0</v>
      </c>
      <c r="BH1720" s="46" t="b">
        <f t="shared" si="456"/>
        <v>0</v>
      </c>
      <c r="BI1720" s="46" t="b">
        <f t="shared" si="456"/>
        <v>0</v>
      </c>
      <c r="BJ1720" s="46" t="b">
        <f t="shared" si="456"/>
        <v>0</v>
      </c>
      <c r="BK1720" s="46" t="b">
        <f t="shared" si="456"/>
        <v>1</v>
      </c>
      <c r="BL1720" s="46" t="b">
        <f t="shared" si="456"/>
        <v>0</v>
      </c>
      <c r="BM1720" s="46" t="b">
        <f t="shared" si="454"/>
        <v>0</v>
      </c>
      <c r="BN1720" s="46" t="b">
        <f t="shared" si="454"/>
        <v>0</v>
      </c>
      <c r="BO1720" s="46" t="b">
        <f t="shared" si="454"/>
        <v>0</v>
      </c>
      <c r="BP1720" s="46" t="b">
        <f t="shared" si="454"/>
        <v>0</v>
      </c>
    </row>
    <row r="1721" spans="1:68" x14ac:dyDescent="0.35">
      <c r="A1721" s="23" t="s">
        <v>15</v>
      </c>
      <c r="B1721" s="24">
        <v>1746860</v>
      </c>
      <c r="C1721" s="24">
        <v>1</v>
      </c>
      <c r="D1721" s="30" t="s">
        <v>4722</v>
      </c>
      <c r="E1721" s="30" t="s">
        <v>4723</v>
      </c>
      <c r="F1721" s="30" t="s">
        <v>4724</v>
      </c>
      <c r="G1721" s="28" t="s">
        <v>24</v>
      </c>
      <c r="H1721" s="30" t="s">
        <v>65</v>
      </c>
      <c r="I1721" s="31" t="s">
        <v>23</v>
      </c>
      <c r="J1721" s="40" t="s">
        <v>1550</v>
      </c>
      <c r="K1721" s="40" t="s">
        <v>1176</v>
      </c>
      <c r="L1721" s="40" t="s">
        <v>2323</v>
      </c>
      <c r="M1721" s="40" t="s">
        <v>1176</v>
      </c>
      <c r="N1721" s="40" t="s">
        <v>1552</v>
      </c>
      <c r="O1721" s="40" t="s">
        <v>26</v>
      </c>
      <c r="P1721" s="19" t="s">
        <v>1213</v>
      </c>
      <c r="Q1721" s="27">
        <v>42978</v>
      </c>
      <c r="R1721" s="25" t="s">
        <v>26</v>
      </c>
      <c r="S1721" s="25" t="s">
        <v>26</v>
      </c>
      <c r="T1721" s="25" t="s">
        <v>26</v>
      </c>
      <c r="U1721" s="27">
        <v>43000</v>
      </c>
      <c r="V1721" s="28" t="s">
        <v>25</v>
      </c>
      <c r="W1721" s="28" t="s">
        <v>24</v>
      </c>
      <c r="X1721" s="28" t="s">
        <v>24</v>
      </c>
      <c r="Y1721" s="28" t="s">
        <v>24</v>
      </c>
      <c r="Z1721" s="28" t="s">
        <v>24</v>
      </c>
      <c r="AA1721" s="28" t="s">
        <v>25</v>
      </c>
      <c r="AB1721" s="30" t="s">
        <v>25</v>
      </c>
      <c r="AC1721" s="28" t="s">
        <v>25</v>
      </c>
      <c r="AD1721" s="28" t="s">
        <v>24</v>
      </c>
      <c r="AE1721" s="28" t="s">
        <v>24</v>
      </c>
      <c r="AF1721" s="28" t="s">
        <v>25</v>
      </c>
      <c r="AG1721" s="28" t="s">
        <v>26</v>
      </c>
      <c r="AH1721" s="28" t="s">
        <v>26</v>
      </c>
      <c r="AI1721" s="28" t="s">
        <v>1332</v>
      </c>
      <c r="AJ1721" s="28" t="s">
        <v>4725</v>
      </c>
      <c r="AK1721" s="28" t="s">
        <v>26</v>
      </c>
      <c r="AL1721" s="28" t="s">
        <v>26</v>
      </c>
      <c r="AM1721" s="28" t="s">
        <v>26</v>
      </c>
      <c r="AN1721" s="28" t="s">
        <v>26</v>
      </c>
      <c r="AO1721" s="73" t="str">
        <f xml:space="preserve"> INDEX('parsed-whois-report-2018-02-09T'!$F$2:$F$1850, MATCH('MASTER--Enter Data'!E1721, 'parsed-whois-report-2018-02-09T'!$A$2:$A$1850, 0))</f>
        <v>Registered New Registrant</v>
      </c>
      <c r="AP1721" s="39" t="s">
        <v>26</v>
      </c>
      <c r="AQ1721" s="32"/>
      <c r="AR1721" s="28" t="s">
        <v>26</v>
      </c>
      <c r="AS1721" s="46" t="str">
        <f t="shared" si="444"/>
        <v>morganstanley</v>
      </c>
      <c r="AT1721" s="46" t="str">
        <f xml:space="preserve"> INDEX('TM Grouping Lookup'!$B$2:$B$1870, MATCH(AS1721, 'TM Grouping Lookup'!$A$2:$A$1870, 0))</f>
        <v>Morgan Stanley</v>
      </c>
      <c r="AU1721" s="46" t="b">
        <f t="shared" si="455"/>
        <v>0</v>
      </c>
      <c r="AV1721" s="46" t="b">
        <f t="shared" si="455"/>
        <v>0</v>
      </c>
      <c r="AW1721" s="46" t="b">
        <f t="shared" si="455"/>
        <v>0</v>
      </c>
      <c r="AX1721" s="46" t="b">
        <f t="shared" si="455"/>
        <v>0</v>
      </c>
      <c r="AY1721" s="46" t="b">
        <f t="shared" si="455"/>
        <v>0</v>
      </c>
      <c r="AZ1721" s="46" t="b">
        <f t="shared" si="455"/>
        <v>0</v>
      </c>
      <c r="BA1721" s="46" t="b">
        <f t="shared" si="455"/>
        <v>0</v>
      </c>
      <c r="BB1721" s="46" t="b">
        <f t="shared" si="455"/>
        <v>0</v>
      </c>
      <c r="BC1721" s="46" t="b">
        <f t="shared" si="455"/>
        <v>0</v>
      </c>
      <c r="BD1721" s="46" t="b">
        <f t="shared" si="456"/>
        <v>0</v>
      </c>
      <c r="BE1721" s="46" t="b">
        <f t="shared" si="456"/>
        <v>0</v>
      </c>
      <c r="BF1721" s="46" t="b">
        <f t="shared" si="456"/>
        <v>0</v>
      </c>
      <c r="BG1721" s="46" t="b">
        <f t="shared" si="456"/>
        <v>0</v>
      </c>
      <c r="BH1721" s="46" t="b">
        <f t="shared" si="456"/>
        <v>0</v>
      </c>
      <c r="BI1721" s="46" t="b">
        <f t="shared" si="456"/>
        <v>0</v>
      </c>
      <c r="BJ1721" s="46" t="b">
        <f t="shared" si="456"/>
        <v>0</v>
      </c>
      <c r="BK1721" s="46" t="b">
        <f t="shared" si="456"/>
        <v>0</v>
      </c>
      <c r="BL1721" s="46" t="b">
        <f t="shared" si="456"/>
        <v>1</v>
      </c>
      <c r="BM1721" s="46" t="b">
        <f t="shared" si="454"/>
        <v>0</v>
      </c>
      <c r="BN1721" s="46" t="b">
        <f t="shared" si="454"/>
        <v>0</v>
      </c>
      <c r="BO1721" s="46" t="b">
        <f t="shared" si="454"/>
        <v>0</v>
      </c>
      <c r="BP1721" s="46" t="b">
        <f t="shared" si="454"/>
        <v>0</v>
      </c>
    </row>
    <row r="1722" spans="1:68" x14ac:dyDescent="0.35">
      <c r="A1722" s="23" t="s">
        <v>15</v>
      </c>
      <c r="B1722" s="24">
        <v>1747024</v>
      </c>
      <c r="C1722" s="24">
        <v>1</v>
      </c>
      <c r="D1722" s="30" t="s">
        <v>4726</v>
      </c>
      <c r="E1722" s="30" t="s">
        <v>4727</v>
      </c>
      <c r="F1722" s="30" t="s">
        <v>4728</v>
      </c>
      <c r="G1722" s="28" t="s">
        <v>24</v>
      </c>
      <c r="H1722" s="30" t="s">
        <v>65</v>
      </c>
      <c r="I1722" s="31" t="s">
        <v>23</v>
      </c>
      <c r="J1722" s="40" t="s">
        <v>4680</v>
      </c>
      <c r="K1722" s="40" t="s">
        <v>1176</v>
      </c>
      <c r="L1722" s="40" t="s">
        <v>2323</v>
      </c>
      <c r="M1722" s="40" t="s">
        <v>1176</v>
      </c>
      <c r="N1722" s="40" t="s">
        <v>4729</v>
      </c>
      <c r="O1722" s="40" t="s">
        <v>26</v>
      </c>
      <c r="P1722" s="19" t="s">
        <v>1796</v>
      </c>
      <c r="Q1722" s="27">
        <v>42978</v>
      </c>
      <c r="R1722" s="25" t="s">
        <v>26</v>
      </c>
      <c r="S1722" s="25" t="s">
        <v>26</v>
      </c>
      <c r="T1722" s="25" t="s">
        <v>26</v>
      </c>
      <c r="U1722" s="27">
        <v>42993</v>
      </c>
      <c r="V1722" s="28" t="s">
        <v>25</v>
      </c>
      <c r="W1722" s="28" t="s">
        <v>24</v>
      </c>
      <c r="X1722" s="28" t="s">
        <v>24</v>
      </c>
      <c r="Y1722" s="28" t="s">
        <v>24</v>
      </c>
      <c r="Z1722" s="28" t="s">
        <v>25</v>
      </c>
      <c r="AA1722" s="28" t="s">
        <v>24</v>
      </c>
      <c r="AB1722" s="30" t="s">
        <v>24</v>
      </c>
      <c r="AC1722" s="28" t="s">
        <v>24</v>
      </c>
      <c r="AD1722" s="28" t="s">
        <v>26</v>
      </c>
      <c r="AE1722" s="28" t="s">
        <v>26</v>
      </c>
      <c r="AF1722" s="28" t="s">
        <v>26</v>
      </c>
      <c r="AG1722" s="28" t="s">
        <v>26</v>
      </c>
      <c r="AH1722" s="28" t="s">
        <v>26</v>
      </c>
      <c r="AI1722" s="28" t="s">
        <v>1466</v>
      </c>
      <c r="AJ1722" s="28" t="s">
        <v>26</v>
      </c>
      <c r="AK1722" s="28" t="s">
        <v>26</v>
      </c>
      <c r="AL1722" s="28" t="s">
        <v>26</v>
      </c>
      <c r="AM1722" s="28" t="s">
        <v>26</v>
      </c>
      <c r="AN1722" s="28" t="s">
        <v>26</v>
      </c>
      <c r="AO1722" s="73" t="str">
        <f xml:space="preserve"> INDEX('parsed-whois-report-2018-02-09T'!$F$2:$F$1850, MATCH('MASTER--Enter Data'!E1722, 'parsed-whois-report-2018-02-09T'!$A$2:$A$1850, 0))</f>
        <v>Registered New Registrant</v>
      </c>
      <c r="AP1722" s="39" t="s">
        <v>26</v>
      </c>
      <c r="AQ1722" s="32"/>
      <c r="AR1722" s="28" t="s">
        <v>26</v>
      </c>
      <c r="AS1722" s="46" t="str">
        <f t="shared" si="444"/>
        <v>amazonprime</v>
      </c>
      <c r="AT1722" s="46" t="str">
        <f xml:space="preserve"> INDEX('TM Grouping Lookup'!$B$2:$B$1870, MATCH(AS1722, 'TM Grouping Lookup'!$A$2:$A$1870, 0))</f>
        <v>Amazon Prime</v>
      </c>
      <c r="AU1722" s="46" t="b">
        <f t="shared" si="455"/>
        <v>0</v>
      </c>
      <c r="AV1722" s="46" t="b">
        <f t="shared" si="455"/>
        <v>0</v>
      </c>
      <c r="AW1722" s="46" t="b">
        <f t="shared" si="455"/>
        <v>0</v>
      </c>
      <c r="AX1722" s="46" t="b">
        <f t="shared" si="455"/>
        <v>0</v>
      </c>
      <c r="AY1722" s="46" t="b">
        <f t="shared" si="455"/>
        <v>0</v>
      </c>
      <c r="AZ1722" s="46" t="b">
        <f t="shared" si="455"/>
        <v>0</v>
      </c>
      <c r="BA1722" s="46" t="b">
        <f t="shared" si="455"/>
        <v>0</v>
      </c>
      <c r="BB1722" s="46" t="b">
        <f t="shared" si="455"/>
        <v>0</v>
      </c>
      <c r="BC1722" s="46" t="b">
        <f t="shared" si="455"/>
        <v>0</v>
      </c>
      <c r="BD1722" s="46" t="b">
        <f t="shared" si="456"/>
        <v>0</v>
      </c>
      <c r="BE1722" s="46" t="b">
        <f t="shared" si="456"/>
        <v>0</v>
      </c>
      <c r="BF1722" s="46" t="b">
        <f t="shared" si="456"/>
        <v>0</v>
      </c>
      <c r="BG1722" s="46" t="b">
        <f t="shared" si="456"/>
        <v>0</v>
      </c>
      <c r="BH1722" s="46" t="b">
        <f t="shared" si="456"/>
        <v>0</v>
      </c>
      <c r="BI1722" s="46" t="b">
        <f t="shared" si="456"/>
        <v>0</v>
      </c>
      <c r="BJ1722" s="46" t="b">
        <f t="shared" si="456"/>
        <v>0</v>
      </c>
      <c r="BK1722" s="46" t="b">
        <f t="shared" si="456"/>
        <v>1</v>
      </c>
      <c r="BL1722" s="46" t="b">
        <f t="shared" si="456"/>
        <v>0</v>
      </c>
      <c r="BM1722" s="46" t="b">
        <f t="shared" si="454"/>
        <v>0</v>
      </c>
      <c r="BN1722" s="46" t="b">
        <f t="shared" si="454"/>
        <v>0</v>
      </c>
      <c r="BO1722" s="46" t="b">
        <f t="shared" si="454"/>
        <v>0</v>
      </c>
      <c r="BP1722" s="46" t="b">
        <f t="shared" si="454"/>
        <v>0</v>
      </c>
    </row>
    <row r="1723" spans="1:68" x14ac:dyDescent="0.35">
      <c r="A1723" s="23" t="s">
        <v>15</v>
      </c>
      <c r="B1723" s="24">
        <v>1747403</v>
      </c>
      <c r="C1723" s="24">
        <v>1</v>
      </c>
      <c r="D1723" s="30" t="s">
        <v>4730</v>
      </c>
      <c r="E1723" s="30" t="s">
        <v>4731</v>
      </c>
      <c r="F1723" s="30" t="s">
        <v>627</v>
      </c>
      <c r="G1723" s="28" t="s">
        <v>25</v>
      </c>
      <c r="H1723" s="30" t="s">
        <v>65</v>
      </c>
      <c r="I1723" s="31" t="s">
        <v>23</v>
      </c>
      <c r="J1723" s="40" t="s">
        <v>2000</v>
      </c>
      <c r="K1723" s="40" t="s">
        <v>1270</v>
      </c>
      <c r="L1723" s="40" t="s">
        <v>4732</v>
      </c>
      <c r="M1723" s="40" t="s">
        <v>1795</v>
      </c>
      <c r="N1723" s="40" t="s">
        <v>4733</v>
      </c>
      <c r="O1723" s="40" t="s">
        <v>26</v>
      </c>
      <c r="P1723" s="19" t="s">
        <v>1325</v>
      </c>
      <c r="Q1723" s="27">
        <v>42983</v>
      </c>
      <c r="R1723" s="25" t="s">
        <v>26</v>
      </c>
      <c r="S1723" s="25" t="s">
        <v>26</v>
      </c>
      <c r="T1723" s="25" t="s">
        <v>26</v>
      </c>
      <c r="U1723" s="27">
        <v>43004</v>
      </c>
      <c r="V1723" s="28" t="s">
        <v>25</v>
      </c>
      <c r="W1723" s="28" t="s">
        <v>24</v>
      </c>
      <c r="X1723" s="28" t="s">
        <v>24</v>
      </c>
      <c r="Y1723" s="28" t="s">
        <v>24</v>
      </c>
      <c r="Z1723" s="28" t="s">
        <v>25</v>
      </c>
      <c r="AA1723" s="28" t="s">
        <v>24</v>
      </c>
      <c r="AB1723" s="30" t="s">
        <v>24</v>
      </c>
      <c r="AC1723" s="28" t="s">
        <v>25</v>
      </c>
      <c r="AD1723" s="28" t="s">
        <v>24</v>
      </c>
      <c r="AE1723" s="28" t="s">
        <v>24</v>
      </c>
      <c r="AF1723" s="28" t="s">
        <v>24</v>
      </c>
      <c r="AG1723" s="28" t="s">
        <v>26</v>
      </c>
      <c r="AH1723" s="28" t="s">
        <v>26</v>
      </c>
      <c r="AI1723" s="28" t="s">
        <v>2710</v>
      </c>
      <c r="AJ1723" s="28" t="s">
        <v>4734</v>
      </c>
      <c r="AK1723" s="28" t="s">
        <v>26</v>
      </c>
      <c r="AL1723" s="28" t="s">
        <v>26</v>
      </c>
      <c r="AM1723" s="28" t="s">
        <v>26</v>
      </c>
      <c r="AN1723" s="28" t="s">
        <v>26</v>
      </c>
      <c r="AO1723" s="73" t="str">
        <f xml:space="preserve"> INDEX('parsed-whois-report-2018-02-09T'!$F$2:$F$1850, MATCH('MASTER--Enter Data'!E1723, 'parsed-whois-report-2018-02-09T'!$A$2:$A$1850, 0))</f>
        <v>Registered New Registrant</v>
      </c>
      <c r="AP1723" s="39" t="s">
        <v>26</v>
      </c>
      <c r="AQ1723" s="32"/>
      <c r="AR1723" s="28" t="s">
        <v>26</v>
      </c>
      <c r="AS1723" s="46" t="str">
        <f t="shared" si="444"/>
        <v>virginmegastore</v>
      </c>
      <c r="AT1723" s="46" t="str">
        <f xml:space="preserve"> INDEX('TM Grouping Lookup'!$B$2:$B$1870, MATCH(AS1723, 'TM Grouping Lookup'!$A$2:$A$1870, 0))</f>
        <v>Virgin Megastore</v>
      </c>
      <c r="AU1723" s="46" t="b">
        <f t="shared" ref="AU1723:BC1732" si="457" xml:space="preserve"> ISNUMBER(SEARCH(RIGHT(AU$2,LEN(AU$2) - SEARCH(": ", AU$2, 1) -1), $AG1723))</f>
        <v>0</v>
      </c>
      <c r="AV1723" s="46" t="b">
        <f t="shared" si="457"/>
        <v>0</v>
      </c>
      <c r="AW1723" s="46" t="b">
        <f t="shared" si="457"/>
        <v>0</v>
      </c>
      <c r="AX1723" s="46" t="b">
        <f t="shared" si="457"/>
        <v>0</v>
      </c>
      <c r="AY1723" s="46" t="b">
        <f t="shared" si="457"/>
        <v>0</v>
      </c>
      <c r="AZ1723" s="46" t="b">
        <f t="shared" si="457"/>
        <v>0</v>
      </c>
      <c r="BA1723" s="46" t="b">
        <f t="shared" si="457"/>
        <v>0</v>
      </c>
      <c r="BB1723" s="46" t="b">
        <f t="shared" si="457"/>
        <v>0</v>
      </c>
      <c r="BC1723" s="46" t="b">
        <f t="shared" si="457"/>
        <v>0</v>
      </c>
      <c r="BD1723" s="46" t="b">
        <f t="shared" ref="BD1723:BL1732" si="458" xml:space="preserve"> ISNUMBER(SEARCH(RIGHT(BD$2,LEN(BD$2) - SEARCH(": ", BD$2, 1) -1), $AI1723))</f>
        <v>1</v>
      </c>
      <c r="BE1723" s="46" t="b">
        <f t="shared" si="458"/>
        <v>0</v>
      </c>
      <c r="BF1723" s="46" t="b">
        <f t="shared" si="458"/>
        <v>0</v>
      </c>
      <c r="BG1723" s="46" t="b">
        <f t="shared" si="458"/>
        <v>0</v>
      </c>
      <c r="BH1723" s="46" t="b">
        <f t="shared" si="458"/>
        <v>0</v>
      </c>
      <c r="BI1723" s="46" t="b">
        <f t="shared" si="458"/>
        <v>0</v>
      </c>
      <c r="BJ1723" s="46" t="b">
        <f t="shared" si="458"/>
        <v>0</v>
      </c>
      <c r="BK1723" s="46" t="b">
        <f t="shared" si="458"/>
        <v>0</v>
      </c>
      <c r="BL1723" s="46" t="b">
        <f t="shared" si="458"/>
        <v>0</v>
      </c>
      <c r="BM1723" s="46" t="b">
        <f t="shared" ref="BM1723:BP1742" si="459" xml:space="preserve"> ISNUMBER(SEARCH(RIGHT(BM$2,LEN(BM$2) - SEARCH(": ", BM$2, 1) -1), $AK1723))</f>
        <v>0</v>
      </c>
      <c r="BN1723" s="46" t="b">
        <f t="shared" si="459"/>
        <v>0</v>
      </c>
      <c r="BO1723" s="46" t="b">
        <f t="shared" si="459"/>
        <v>0</v>
      </c>
      <c r="BP1723" s="46" t="b">
        <f t="shared" si="459"/>
        <v>0</v>
      </c>
    </row>
    <row r="1724" spans="1:68" x14ac:dyDescent="0.35">
      <c r="A1724" s="23" t="s">
        <v>15</v>
      </c>
      <c r="B1724" s="24">
        <v>1747403</v>
      </c>
      <c r="C1724" s="24">
        <v>0</v>
      </c>
      <c r="D1724" s="30" t="s">
        <v>4730</v>
      </c>
      <c r="E1724" s="30" t="s">
        <v>4735</v>
      </c>
      <c r="F1724" s="30" t="s">
        <v>627</v>
      </c>
      <c r="G1724" s="28" t="s">
        <v>25</v>
      </c>
      <c r="H1724" s="30" t="s">
        <v>65</v>
      </c>
      <c r="I1724" s="31" t="s">
        <v>23</v>
      </c>
      <c r="J1724" s="40" t="s">
        <v>2000</v>
      </c>
      <c r="K1724" s="40" t="s">
        <v>1270</v>
      </c>
      <c r="L1724" s="40" t="s">
        <v>4732</v>
      </c>
      <c r="M1724" s="40" t="s">
        <v>1795</v>
      </c>
      <c r="N1724" s="40" t="s">
        <v>4733</v>
      </c>
      <c r="O1724" s="40" t="s">
        <v>26</v>
      </c>
      <c r="P1724" s="19" t="s">
        <v>1325</v>
      </c>
      <c r="Q1724" s="27">
        <v>42983</v>
      </c>
      <c r="R1724" s="25" t="s">
        <v>26</v>
      </c>
      <c r="S1724" s="25" t="s">
        <v>26</v>
      </c>
      <c r="T1724" s="25" t="s">
        <v>26</v>
      </c>
      <c r="U1724" s="27">
        <v>43004</v>
      </c>
      <c r="V1724" s="28" t="s">
        <v>25</v>
      </c>
      <c r="W1724" s="28" t="s">
        <v>24</v>
      </c>
      <c r="X1724" s="28" t="s">
        <v>24</v>
      </c>
      <c r="Y1724" s="28" t="s">
        <v>24</v>
      </c>
      <c r="Z1724" s="28" t="s">
        <v>25</v>
      </c>
      <c r="AA1724" s="28" t="s">
        <v>24</v>
      </c>
      <c r="AB1724" s="30" t="s">
        <v>24</v>
      </c>
      <c r="AC1724" s="28" t="s">
        <v>25</v>
      </c>
      <c r="AD1724" s="28" t="s">
        <v>24</v>
      </c>
      <c r="AE1724" s="28" t="s">
        <v>24</v>
      </c>
      <c r="AF1724" s="28" t="s">
        <v>24</v>
      </c>
      <c r="AG1724" s="28" t="s">
        <v>26</v>
      </c>
      <c r="AH1724" s="28" t="s">
        <v>26</v>
      </c>
      <c r="AI1724" s="28" t="s">
        <v>2710</v>
      </c>
      <c r="AJ1724" s="28" t="s">
        <v>4734</v>
      </c>
      <c r="AK1724" s="28" t="s">
        <v>26</v>
      </c>
      <c r="AL1724" s="28" t="s">
        <v>26</v>
      </c>
      <c r="AM1724" s="28" t="s">
        <v>26</v>
      </c>
      <c r="AN1724" s="28" t="s">
        <v>26</v>
      </c>
      <c r="AO1724" s="73" t="str">
        <f xml:space="preserve"> INDEX('parsed-whois-report-2018-02-09T'!$F$2:$F$1850, MATCH('MASTER--Enter Data'!E1724, 'parsed-whois-report-2018-02-09T'!$A$2:$A$1850, 0))</f>
        <v>Registered New Registrant</v>
      </c>
      <c r="AP1724" s="39" t="s">
        <v>26</v>
      </c>
      <c r="AQ1724" s="32"/>
      <c r="AR1724" s="28" t="s">
        <v>26</v>
      </c>
      <c r="AS1724" s="46" t="str">
        <f t="shared" si="444"/>
        <v>virgin-megastore</v>
      </c>
      <c r="AT1724" s="46" t="str">
        <f xml:space="preserve"> INDEX('TM Grouping Lookup'!$B$2:$B$1870, MATCH(AS1724, 'TM Grouping Lookup'!$A$2:$A$1870, 0))</f>
        <v>Virgin Megastore</v>
      </c>
      <c r="AU1724" s="46" t="b">
        <f t="shared" si="457"/>
        <v>0</v>
      </c>
      <c r="AV1724" s="46" t="b">
        <f t="shared" si="457"/>
        <v>0</v>
      </c>
      <c r="AW1724" s="46" t="b">
        <f t="shared" si="457"/>
        <v>0</v>
      </c>
      <c r="AX1724" s="46" t="b">
        <f t="shared" si="457"/>
        <v>0</v>
      </c>
      <c r="AY1724" s="46" t="b">
        <f t="shared" si="457"/>
        <v>0</v>
      </c>
      <c r="AZ1724" s="46" t="b">
        <f t="shared" si="457"/>
        <v>0</v>
      </c>
      <c r="BA1724" s="46" t="b">
        <f t="shared" si="457"/>
        <v>0</v>
      </c>
      <c r="BB1724" s="46" t="b">
        <f t="shared" si="457"/>
        <v>0</v>
      </c>
      <c r="BC1724" s="46" t="b">
        <f t="shared" si="457"/>
        <v>0</v>
      </c>
      <c r="BD1724" s="46" t="b">
        <f t="shared" si="458"/>
        <v>1</v>
      </c>
      <c r="BE1724" s="46" t="b">
        <f t="shared" si="458"/>
        <v>0</v>
      </c>
      <c r="BF1724" s="46" t="b">
        <f t="shared" si="458"/>
        <v>0</v>
      </c>
      <c r="BG1724" s="46" t="b">
        <f t="shared" si="458"/>
        <v>0</v>
      </c>
      <c r="BH1724" s="46" t="b">
        <f t="shared" si="458"/>
        <v>0</v>
      </c>
      <c r="BI1724" s="46" t="b">
        <f t="shared" si="458"/>
        <v>0</v>
      </c>
      <c r="BJ1724" s="46" t="b">
        <f t="shared" si="458"/>
        <v>0</v>
      </c>
      <c r="BK1724" s="46" t="b">
        <f t="shared" si="458"/>
        <v>0</v>
      </c>
      <c r="BL1724" s="46" t="b">
        <f t="shared" si="458"/>
        <v>0</v>
      </c>
      <c r="BM1724" s="46" t="b">
        <f t="shared" si="459"/>
        <v>0</v>
      </c>
      <c r="BN1724" s="46" t="b">
        <f t="shared" si="459"/>
        <v>0</v>
      </c>
      <c r="BO1724" s="46" t="b">
        <f t="shared" si="459"/>
        <v>0</v>
      </c>
      <c r="BP1724" s="46" t="b">
        <f t="shared" si="459"/>
        <v>0</v>
      </c>
    </row>
    <row r="1725" spans="1:68" x14ac:dyDescent="0.35">
      <c r="A1725" s="23" t="s">
        <v>15</v>
      </c>
      <c r="B1725" s="24">
        <v>1748589</v>
      </c>
      <c r="C1725" s="24">
        <v>1</v>
      </c>
      <c r="D1725" s="30" t="s">
        <v>4736</v>
      </c>
      <c r="E1725" s="30" t="s">
        <v>4737</v>
      </c>
      <c r="F1725" s="30" t="s">
        <v>493</v>
      </c>
      <c r="G1725" s="28" t="s">
        <v>24</v>
      </c>
      <c r="H1725" s="30" t="s">
        <v>67</v>
      </c>
      <c r="I1725" s="31" t="s">
        <v>23</v>
      </c>
      <c r="J1725" s="40" t="s">
        <v>4738</v>
      </c>
      <c r="K1725" s="40" t="s">
        <v>1176</v>
      </c>
      <c r="L1725" s="40" t="s">
        <v>4739</v>
      </c>
      <c r="M1725" s="40" t="s">
        <v>1283</v>
      </c>
      <c r="N1725" s="40" t="s">
        <v>4740</v>
      </c>
      <c r="O1725" s="40" t="s">
        <v>26</v>
      </c>
      <c r="P1725" s="19" t="s">
        <v>1939</v>
      </c>
      <c r="Q1725" s="27">
        <v>42991</v>
      </c>
      <c r="R1725" s="25" t="s">
        <v>26</v>
      </c>
      <c r="S1725" s="25" t="s">
        <v>26</v>
      </c>
      <c r="T1725" s="25" t="s">
        <v>26</v>
      </c>
      <c r="U1725" s="27">
        <v>43011</v>
      </c>
      <c r="V1725" s="28" t="s">
        <v>25</v>
      </c>
      <c r="W1725" s="28" t="s">
        <v>24</v>
      </c>
      <c r="X1725" s="28" t="s">
        <v>24</v>
      </c>
      <c r="Y1725" s="28" t="s">
        <v>24</v>
      </c>
      <c r="Z1725" s="28" t="s">
        <v>24</v>
      </c>
      <c r="AA1725" s="28" t="s">
        <v>25</v>
      </c>
      <c r="AB1725" s="30" t="s">
        <v>24</v>
      </c>
      <c r="AC1725" s="28" t="s">
        <v>25</v>
      </c>
      <c r="AD1725" s="28" t="s">
        <v>24</v>
      </c>
      <c r="AE1725" s="28" t="s">
        <v>24</v>
      </c>
      <c r="AF1725" s="28" t="s">
        <v>24</v>
      </c>
      <c r="AG1725" s="28" t="s">
        <v>26</v>
      </c>
      <c r="AH1725" s="28" t="s">
        <v>26</v>
      </c>
      <c r="AI1725" s="28" t="s">
        <v>26</v>
      </c>
      <c r="AJ1725" s="28" t="s">
        <v>26</v>
      </c>
      <c r="AK1725" s="28" t="s">
        <v>1582</v>
      </c>
      <c r="AL1725" s="28" t="s">
        <v>26</v>
      </c>
      <c r="AM1725" s="28" t="s">
        <v>26</v>
      </c>
      <c r="AN1725" s="28" t="s">
        <v>26</v>
      </c>
      <c r="AO1725" s="73" t="str">
        <f xml:space="preserve"> INDEX('parsed-whois-report-2018-02-09T'!$F$2:$F$1850, MATCH('MASTER--Enter Data'!E1725, 'parsed-whois-report-2018-02-09T'!$A$2:$A$1850, 0))</f>
        <v>Acquired by TM Owner</v>
      </c>
      <c r="AP1725" s="39" t="s">
        <v>26</v>
      </c>
      <c r="AQ1725" s="32"/>
      <c r="AR1725" s="28" t="s">
        <v>24</v>
      </c>
      <c r="AS1725" s="46" t="str">
        <f t="shared" si="444"/>
        <v>expressscripts</v>
      </c>
      <c r="AT1725" s="46" t="str">
        <f xml:space="preserve"> INDEX('TM Grouping Lookup'!$B$2:$B$1870, MATCH(AS1725, 'TM Grouping Lookup'!$A$2:$A$1870, 0))</f>
        <v>Express Scripts</v>
      </c>
      <c r="AU1725" s="46" t="b">
        <f t="shared" si="457"/>
        <v>0</v>
      </c>
      <c r="AV1725" s="46" t="b">
        <f t="shared" si="457"/>
        <v>0</v>
      </c>
      <c r="AW1725" s="46" t="b">
        <f t="shared" si="457"/>
        <v>0</v>
      </c>
      <c r="AX1725" s="46" t="b">
        <f t="shared" si="457"/>
        <v>0</v>
      </c>
      <c r="AY1725" s="46" t="b">
        <f t="shared" si="457"/>
        <v>0</v>
      </c>
      <c r="AZ1725" s="46" t="b">
        <f t="shared" si="457"/>
        <v>0</v>
      </c>
      <c r="BA1725" s="46" t="b">
        <f t="shared" si="457"/>
        <v>0</v>
      </c>
      <c r="BB1725" s="46" t="b">
        <f t="shared" si="457"/>
        <v>0</v>
      </c>
      <c r="BC1725" s="46" t="b">
        <f t="shared" si="457"/>
        <v>0</v>
      </c>
      <c r="BD1725" s="46" t="b">
        <f t="shared" si="458"/>
        <v>0</v>
      </c>
      <c r="BE1725" s="46" t="b">
        <f t="shared" si="458"/>
        <v>0</v>
      </c>
      <c r="BF1725" s="46" t="b">
        <f t="shared" si="458"/>
        <v>0</v>
      </c>
      <c r="BG1725" s="46" t="b">
        <f t="shared" si="458"/>
        <v>0</v>
      </c>
      <c r="BH1725" s="46" t="b">
        <f t="shared" si="458"/>
        <v>0</v>
      </c>
      <c r="BI1725" s="46" t="b">
        <f t="shared" si="458"/>
        <v>0</v>
      </c>
      <c r="BJ1725" s="46" t="b">
        <f t="shared" si="458"/>
        <v>0</v>
      </c>
      <c r="BK1725" s="46" t="b">
        <f t="shared" si="458"/>
        <v>0</v>
      </c>
      <c r="BL1725" s="46" t="b">
        <f t="shared" si="458"/>
        <v>0</v>
      </c>
      <c r="BM1725" s="46" t="b">
        <f t="shared" si="459"/>
        <v>0</v>
      </c>
      <c r="BN1725" s="46" t="b">
        <f t="shared" si="459"/>
        <v>0</v>
      </c>
      <c r="BO1725" s="46" t="b">
        <f t="shared" si="459"/>
        <v>1</v>
      </c>
      <c r="BP1725" s="46" t="b">
        <f t="shared" si="459"/>
        <v>0</v>
      </c>
    </row>
    <row r="1726" spans="1:68" ht="14.25" customHeight="1" x14ac:dyDescent="0.35">
      <c r="A1726" s="23" t="s">
        <v>15</v>
      </c>
      <c r="B1726" s="24">
        <v>1748703</v>
      </c>
      <c r="C1726" s="24">
        <v>1</v>
      </c>
      <c r="D1726" s="30" t="s">
        <v>1039</v>
      </c>
      <c r="E1726" s="30" t="s">
        <v>4741</v>
      </c>
      <c r="F1726" s="30" t="s">
        <v>1127</v>
      </c>
      <c r="G1726" s="28" t="s">
        <v>24</v>
      </c>
      <c r="H1726" s="30" t="s">
        <v>65</v>
      </c>
      <c r="I1726" s="31" t="s">
        <v>23</v>
      </c>
      <c r="J1726" s="40" t="s">
        <v>2000</v>
      </c>
      <c r="K1726" s="40" t="s">
        <v>1270</v>
      </c>
      <c r="L1726" s="40" t="s">
        <v>1584</v>
      </c>
      <c r="M1726" s="40" t="s">
        <v>1585</v>
      </c>
      <c r="N1726" s="40" t="s">
        <v>1371</v>
      </c>
      <c r="O1726" s="40" t="s">
        <v>26</v>
      </c>
      <c r="P1726" s="19" t="s">
        <v>1213</v>
      </c>
      <c r="Q1726" s="27">
        <v>42991</v>
      </c>
      <c r="R1726" s="25" t="s">
        <v>26</v>
      </c>
      <c r="S1726" s="25" t="s">
        <v>26</v>
      </c>
      <c r="T1726" s="25" t="s">
        <v>26</v>
      </c>
      <c r="U1726" s="27">
        <v>43006</v>
      </c>
      <c r="V1726" s="28" t="s">
        <v>25</v>
      </c>
      <c r="W1726" s="28" t="s">
        <v>24</v>
      </c>
      <c r="X1726" s="28" t="s">
        <v>24</v>
      </c>
      <c r="Y1726" s="28" t="s">
        <v>24</v>
      </c>
      <c r="Z1726" s="28" t="s">
        <v>25</v>
      </c>
      <c r="AA1726" s="28" t="s">
        <v>24</v>
      </c>
      <c r="AB1726" s="30" t="s">
        <v>24</v>
      </c>
      <c r="AC1726" s="28" t="s">
        <v>25</v>
      </c>
      <c r="AD1726" s="28" t="s">
        <v>24</v>
      </c>
      <c r="AE1726" s="28" t="s">
        <v>24</v>
      </c>
      <c r="AF1726" s="28" t="s">
        <v>24</v>
      </c>
      <c r="AG1726" s="28" t="s">
        <v>26</v>
      </c>
      <c r="AH1726" s="28" t="s">
        <v>26</v>
      </c>
      <c r="AI1726" s="28" t="s">
        <v>1332</v>
      </c>
      <c r="AJ1726" s="28" t="s">
        <v>4742</v>
      </c>
      <c r="AK1726" s="28" t="s">
        <v>26</v>
      </c>
      <c r="AL1726" s="28" t="s">
        <v>26</v>
      </c>
      <c r="AM1726" s="28" t="s">
        <v>26</v>
      </c>
      <c r="AN1726" s="28" t="s">
        <v>26</v>
      </c>
      <c r="AO1726" s="73" t="str">
        <f xml:space="preserve"> INDEX('parsed-whois-report-2018-02-09T'!$F$2:$F$1850, MATCH('MASTER--Enter Data'!E1726, 'parsed-whois-report-2018-02-09T'!$A$2:$A$1850, 0))</f>
        <v>Unknown</v>
      </c>
      <c r="AP1726" s="39" t="s">
        <v>26</v>
      </c>
      <c r="AQ1726" s="32"/>
      <c r="AR1726" s="28" t="s">
        <v>26</v>
      </c>
      <c r="AS1726" s="46" t="str">
        <f t="shared" si="444"/>
        <v>virginpulse</v>
      </c>
      <c r="AT1726" s="46" t="str">
        <f xml:space="preserve"> INDEX('TM Grouping Lookup'!$B$2:$B$1870, MATCH(AS1726, 'TM Grouping Lookup'!$A$2:$A$1870, 0))</f>
        <v>Virgin Pulse</v>
      </c>
      <c r="AU1726" s="46" t="b">
        <f t="shared" si="457"/>
        <v>0</v>
      </c>
      <c r="AV1726" s="46" t="b">
        <f t="shared" si="457"/>
        <v>0</v>
      </c>
      <c r="AW1726" s="46" t="b">
        <f t="shared" si="457"/>
        <v>0</v>
      </c>
      <c r="AX1726" s="46" t="b">
        <f t="shared" si="457"/>
        <v>0</v>
      </c>
      <c r="AY1726" s="46" t="b">
        <f t="shared" si="457"/>
        <v>0</v>
      </c>
      <c r="AZ1726" s="46" t="b">
        <f t="shared" si="457"/>
        <v>0</v>
      </c>
      <c r="BA1726" s="46" t="b">
        <f t="shared" si="457"/>
        <v>0</v>
      </c>
      <c r="BB1726" s="46" t="b">
        <f t="shared" si="457"/>
        <v>0</v>
      </c>
      <c r="BC1726" s="46" t="b">
        <f t="shared" si="457"/>
        <v>0</v>
      </c>
      <c r="BD1726" s="46" t="b">
        <f t="shared" si="458"/>
        <v>0</v>
      </c>
      <c r="BE1726" s="46" t="b">
        <f t="shared" si="458"/>
        <v>0</v>
      </c>
      <c r="BF1726" s="46" t="b">
        <f t="shared" si="458"/>
        <v>0</v>
      </c>
      <c r="BG1726" s="46" t="b">
        <f t="shared" si="458"/>
        <v>0</v>
      </c>
      <c r="BH1726" s="46" t="b">
        <f t="shared" si="458"/>
        <v>0</v>
      </c>
      <c r="BI1726" s="46" t="b">
        <f t="shared" si="458"/>
        <v>0</v>
      </c>
      <c r="BJ1726" s="46" t="b">
        <f t="shared" si="458"/>
        <v>0</v>
      </c>
      <c r="BK1726" s="46" t="b">
        <f t="shared" si="458"/>
        <v>0</v>
      </c>
      <c r="BL1726" s="46" t="b">
        <f t="shared" si="458"/>
        <v>1</v>
      </c>
      <c r="BM1726" s="46" t="b">
        <f t="shared" si="459"/>
        <v>0</v>
      </c>
      <c r="BN1726" s="46" t="b">
        <f t="shared" si="459"/>
        <v>0</v>
      </c>
      <c r="BO1726" s="46" t="b">
        <f t="shared" si="459"/>
        <v>0</v>
      </c>
      <c r="BP1726" s="46" t="b">
        <f t="shared" si="459"/>
        <v>0</v>
      </c>
    </row>
    <row r="1727" spans="1:68" x14ac:dyDescent="0.35">
      <c r="A1727" s="23" t="s">
        <v>15</v>
      </c>
      <c r="B1727" s="24">
        <v>1748753</v>
      </c>
      <c r="C1727" s="24">
        <v>1</v>
      </c>
      <c r="D1727" s="30" t="s">
        <v>4743</v>
      </c>
      <c r="E1727" s="30" t="s">
        <v>4744</v>
      </c>
      <c r="F1727" s="30" t="s">
        <v>918</v>
      </c>
      <c r="G1727" s="28" t="s">
        <v>24</v>
      </c>
      <c r="H1727" s="30" t="s">
        <v>65</v>
      </c>
      <c r="I1727" s="31" t="s">
        <v>66</v>
      </c>
      <c r="J1727" s="40" t="s">
        <v>4745</v>
      </c>
      <c r="K1727" s="40" t="s">
        <v>1795</v>
      </c>
      <c r="L1727" s="40" t="s">
        <v>4746</v>
      </c>
      <c r="M1727" s="40" t="s">
        <v>1176</v>
      </c>
      <c r="N1727" s="40" t="s">
        <v>4747</v>
      </c>
      <c r="O1727" s="40" t="s">
        <v>26</v>
      </c>
      <c r="P1727" s="19" t="s">
        <v>1939</v>
      </c>
      <c r="Q1727" s="27">
        <v>42991</v>
      </c>
      <c r="R1727" s="40" t="s">
        <v>24</v>
      </c>
      <c r="S1727" s="40" t="s">
        <v>25</v>
      </c>
      <c r="T1727" s="40" t="s">
        <v>24</v>
      </c>
      <c r="U1727" s="27">
        <v>43013</v>
      </c>
      <c r="V1727" s="28" t="s">
        <v>25</v>
      </c>
      <c r="W1727" s="28" t="s">
        <v>24</v>
      </c>
      <c r="X1727" s="28" t="s">
        <v>24</v>
      </c>
      <c r="Y1727" s="28" t="s">
        <v>25</v>
      </c>
      <c r="Z1727" s="28" t="s">
        <v>24</v>
      </c>
      <c r="AA1727" s="28" t="s">
        <v>24</v>
      </c>
      <c r="AB1727" s="30" t="s">
        <v>24</v>
      </c>
      <c r="AC1727" s="28" t="s">
        <v>25</v>
      </c>
      <c r="AD1727" s="28" t="s">
        <v>24</v>
      </c>
      <c r="AE1727" s="28" t="s">
        <v>24</v>
      </c>
      <c r="AF1727" s="28" t="s">
        <v>24</v>
      </c>
      <c r="AG1727" s="28" t="s">
        <v>4581</v>
      </c>
      <c r="AH1727" s="28" t="s">
        <v>4748</v>
      </c>
      <c r="AI1727" s="28" t="s">
        <v>1332</v>
      </c>
      <c r="AJ1727" s="28" t="s">
        <v>4749</v>
      </c>
      <c r="AK1727" s="28" t="s">
        <v>26</v>
      </c>
      <c r="AL1727" s="28" t="s">
        <v>4750</v>
      </c>
      <c r="AM1727" s="28" t="s">
        <v>24</v>
      </c>
      <c r="AN1727" s="28" t="s">
        <v>25</v>
      </c>
      <c r="AO1727" s="73" t="str">
        <f xml:space="preserve"> INDEX('parsed-whois-report-2018-02-09T'!$F$2:$F$1850, MATCH('MASTER--Enter Data'!E1727, 'parsed-whois-report-2018-02-09T'!$A$2:$A$1850, 0))</f>
        <v>Registered Original Registrant</v>
      </c>
      <c r="AP1727" s="39" t="s">
        <v>26</v>
      </c>
      <c r="AQ1727" s="32"/>
      <c r="AR1727" s="28" t="s">
        <v>26</v>
      </c>
      <c r="AS1727" s="46" t="str">
        <f t="shared" si="444"/>
        <v>plarium</v>
      </c>
      <c r="AT1727" s="46" t="str">
        <f xml:space="preserve"> INDEX('TM Grouping Lookup'!$B$2:$B$1870, MATCH(AS1727, 'TM Grouping Lookup'!$A$2:$A$1870, 0))</f>
        <v>Plarium</v>
      </c>
      <c r="AU1727" s="46" t="b">
        <f t="shared" si="457"/>
        <v>0</v>
      </c>
      <c r="AV1727" s="46" t="b">
        <f t="shared" si="457"/>
        <v>0</v>
      </c>
      <c r="AW1727" s="46" t="b">
        <f t="shared" si="457"/>
        <v>1</v>
      </c>
      <c r="AX1727" s="46" t="b">
        <f t="shared" si="457"/>
        <v>0</v>
      </c>
      <c r="AY1727" s="46" t="b">
        <f t="shared" si="457"/>
        <v>1</v>
      </c>
      <c r="AZ1727" s="46" t="b">
        <f t="shared" si="457"/>
        <v>0</v>
      </c>
      <c r="BA1727" s="46" t="b">
        <f t="shared" si="457"/>
        <v>0</v>
      </c>
      <c r="BB1727" s="46" t="b">
        <f t="shared" si="457"/>
        <v>0</v>
      </c>
      <c r="BC1727" s="46" t="b">
        <f t="shared" si="457"/>
        <v>0</v>
      </c>
      <c r="BD1727" s="46" t="b">
        <f t="shared" si="458"/>
        <v>0</v>
      </c>
      <c r="BE1727" s="46" t="b">
        <f t="shared" si="458"/>
        <v>0</v>
      </c>
      <c r="BF1727" s="46" t="b">
        <f t="shared" si="458"/>
        <v>0</v>
      </c>
      <c r="BG1727" s="46" t="b">
        <f t="shared" si="458"/>
        <v>0</v>
      </c>
      <c r="BH1727" s="46" t="b">
        <f t="shared" si="458"/>
        <v>0</v>
      </c>
      <c r="BI1727" s="46" t="b">
        <f t="shared" si="458"/>
        <v>0</v>
      </c>
      <c r="BJ1727" s="46" t="b">
        <f t="shared" si="458"/>
        <v>0</v>
      </c>
      <c r="BK1727" s="46" t="b">
        <f t="shared" si="458"/>
        <v>0</v>
      </c>
      <c r="BL1727" s="46" t="b">
        <f t="shared" si="458"/>
        <v>1</v>
      </c>
      <c r="BM1727" s="46" t="b">
        <f t="shared" si="459"/>
        <v>0</v>
      </c>
      <c r="BN1727" s="46" t="b">
        <f t="shared" si="459"/>
        <v>0</v>
      </c>
      <c r="BO1727" s="46" t="b">
        <f t="shared" si="459"/>
        <v>0</v>
      </c>
      <c r="BP1727" s="46" t="b">
        <f t="shared" si="459"/>
        <v>0</v>
      </c>
    </row>
    <row r="1728" spans="1:68" ht="14.25" customHeight="1" x14ac:dyDescent="0.35">
      <c r="A1728" s="23" t="s">
        <v>15</v>
      </c>
      <c r="B1728" s="24">
        <v>1749615</v>
      </c>
      <c r="C1728" s="24">
        <v>1</v>
      </c>
      <c r="D1728" s="30" t="s">
        <v>4751</v>
      </c>
      <c r="E1728" s="30" t="s">
        <v>4752</v>
      </c>
      <c r="F1728" s="30" t="s">
        <v>4753</v>
      </c>
      <c r="G1728" s="28" t="s">
        <v>24</v>
      </c>
      <c r="H1728" s="30" t="s">
        <v>67</v>
      </c>
      <c r="I1728" s="31" t="s">
        <v>66</v>
      </c>
      <c r="J1728" s="40" t="s">
        <v>4754</v>
      </c>
      <c r="K1728" s="40" t="s">
        <v>1176</v>
      </c>
      <c r="L1728" s="40" t="s">
        <v>4755</v>
      </c>
      <c r="M1728" s="40" t="s">
        <v>1176</v>
      </c>
      <c r="N1728" s="40" t="s">
        <v>4756</v>
      </c>
      <c r="O1728" s="40" t="s">
        <v>4757</v>
      </c>
      <c r="P1728" s="19" t="s">
        <v>1213</v>
      </c>
      <c r="Q1728" s="27">
        <v>42997</v>
      </c>
      <c r="R1728" s="40" t="s">
        <v>25</v>
      </c>
      <c r="S1728" s="40" t="s">
        <v>24</v>
      </c>
      <c r="T1728" s="40" t="s">
        <v>24</v>
      </c>
      <c r="U1728" s="27">
        <v>43012</v>
      </c>
      <c r="V1728" s="28" t="s">
        <v>25</v>
      </c>
      <c r="W1728" s="28" t="s">
        <v>24</v>
      </c>
      <c r="X1728" s="28" t="s">
        <v>24</v>
      </c>
      <c r="Y1728" s="28" t="s">
        <v>24</v>
      </c>
      <c r="Z1728" s="28" t="s">
        <v>24</v>
      </c>
      <c r="AA1728" s="28" t="s">
        <v>25</v>
      </c>
      <c r="AB1728" s="30" t="s">
        <v>24</v>
      </c>
      <c r="AC1728" s="28" t="s">
        <v>25</v>
      </c>
      <c r="AD1728" s="28" t="s">
        <v>24</v>
      </c>
      <c r="AE1728" s="28" t="s">
        <v>24</v>
      </c>
      <c r="AF1728" s="28" t="s">
        <v>24</v>
      </c>
      <c r="AG1728" s="28" t="s">
        <v>2762</v>
      </c>
      <c r="AH1728" s="28" t="s">
        <v>4758</v>
      </c>
      <c r="AI1728" s="28" t="s">
        <v>26</v>
      </c>
      <c r="AJ1728" s="28" t="s">
        <v>26</v>
      </c>
      <c r="AK1728" s="28" t="s">
        <v>1259</v>
      </c>
      <c r="AL1728" s="28" t="s">
        <v>4759</v>
      </c>
      <c r="AM1728" s="28" t="s">
        <v>24</v>
      </c>
      <c r="AN1728" s="28" t="s">
        <v>24</v>
      </c>
      <c r="AO1728" s="73" t="str">
        <f xml:space="preserve"> INDEX('parsed-whois-report-2018-02-09T'!$F$2:$F$1850, MATCH('MASTER--Enter Data'!E1728, 'parsed-whois-report-2018-02-09T'!$A$2:$A$1850, 0))</f>
        <v>Registered Original Registrant</v>
      </c>
      <c r="AP1728" s="39" t="s">
        <v>26</v>
      </c>
      <c r="AQ1728" s="32"/>
      <c r="AR1728" s="28" t="s">
        <v>25</v>
      </c>
      <c r="AS1728" s="46" t="str">
        <f t="shared" si="444"/>
        <v>discounttire</v>
      </c>
      <c r="AT1728" s="46" t="str">
        <f xml:space="preserve"> INDEX('TM Grouping Lookup'!$B$2:$B$1870, MATCH(AS1728, 'TM Grouping Lookup'!$A$2:$A$1870, 0))</f>
        <v>Discount Tire</v>
      </c>
      <c r="AU1728" s="46" t="b">
        <f t="shared" si="457"/>
        <v>1</v>
      </c>
      <c r="AV1728" s="46" t="b">
        <f t="shared" si="457"/>
        <v>0</v>
      </c>
      <c r="AW1728" s="46" t="b">
        <f t="shared" si="457"/>
        <v>0</v>
      </c>
      <c r="AX1728" s="46" t="b">
        <f t="shared" si="457"/>
        <v>1</v>
      </c>
      <c r="AY1728" s="46" t="b">
        <f t="shared" si="457"/>
        <v>0</v>
      </c>
      <c r="AZ1728" s="46" t="b">
        <f t="shared" si="457"/>
        <v>0</v>
      </c>
      <c r="BA1728" s="46" t="b">
        <f t="shared" si="457"/>
        <v>0</v>
      </c>
      <c r="BB1728" s="46" t="b">
        <f t="shared" si="457"/>
        <v>0</v>
      </c>
      <c r="BC1728" s="46" t="b">
        <f t="shared" si="457"/>
        <v>0</v>
      </c>
      <c r="BD1728" s="46" t="b">
        <f t="shared" si="458"/>
        <v>0</v>
      </c>
      <c r="BE1728" s="46" t="b">
        <f t="shared" si="458"/>
        <v>0</v>
      </c>
      <c r="BF1728" s="46" t="b">
        <f t="shared" si="458"/>
        <v>0</v>
      </c>
      <c r="BG1728" s="46" t="b">
        <f t="shared" si="458"/>
        <v>0</v>
      </c>
      <c r="BH1728" s="46" t="b">
        <f t="shared" si="458"/>
        <v>0</v>
      </c>
      <c r="BI1728" s="46" t="b">
        <f t="shared" si="458"/>
        <v>0</v>
      </c>
      <c r="BJ1728" s="46" t="b">
        <f t="shared" si="458"/>
        <v>0</v>
      </c>
      <c r="BK1728" s="46" t="b">
        <f t="shared" si="458"/>
        <v>0</v>
      </c>
      <c r="BL1728" s="46" t="b">
        <f t="shared" si="458"/>
        <v>0</v>
      </c>
      <c r="BM1728" s="46" t="b">
        <f t="shared" si="459"/>
        <v>0</v>
      </c>
      <c r="BN1728" s="46" t="b">
        <f t="shared" si="459"/>
        <v>1</v>
      </c>
      <c r="BO1728" s="46" t="b">
        <f t="shared" si="459"/>
        <v>1</v>
      </c>
      <c r="BP1728" s="46" t="b">
        <f t="shared" si="459"/>
        <v>0</v>
      </c>
    </row>
    <row r="1729" spans="1:68" ht="14.25" customHeight="1" x14ac:dyDescent="0.35">
      <c r="A1729" s="23" t="s">
        <v>15</v>
      </c>
      <c r="B1729" s="24">
        <v>1750163</v>
      </c>
      <c r="C1729" s="24">
        <v>1</v>
      </c>
      <c r="D1729" s="30" t="s">
        <v>4760</v>
      </c>
      <c r="E1729" s="30" t="s">
        <v>4761</v>
      </c>
      <c r="F1729" s="30" t="s">
        <v>294</v>
      </c>
      <c r="G1729" s="28" t="s">
        <v>25</v>
      </c>
      <c r="H1729" s="30" t="s">
        <v>65</v>
      </c>
      <c r="I1729" s="31" t="s">
        <v>23</v>
      </c>
      <c r="J1729" s="40" t="s">
        <v>4762</v>
      </c>
      <c r="K1729" s="40" t="s">
        <v>1321</v>
      </c>
      <c r="L1729" s="40" t="s">
        <v>4763</v>
      </c>
      <c r="M1729" s="40" t="s">
        <v>1176</v>
      </c>
      <c r="N1729" s="40" t="s">
        <v>4764</v>
      </c>
      <c r="O1729" s="40" t="s">
        <v>26</v>
      </c>
      <c r="P1729" s="19" t="s">
        <v>2406</v>
      </c>
      <c r="Q1729" s="27">
        <v>43003</v>
      </c>
      <c r="R1729" s="25" t="s">
        <v>26</v>
      </c>
      <c r="S1729" s="25" t="s">
        <v>26</v>
      </c>
      <c r="T1729" s="25" t="s">
        <v>26</v>
      </c>
      <c r="U1729" s="27">
        <v>43014</v>
      </c>
      <c r="V1729" s="28" t="s">
        <v>25</v>
      </c>
      <c r="W1729" s="28" t="s">
        <v>24</v>
      </c>
      <c r="X1729" s="28" t="s">
        <v>24</v>
      </c>
      <c r="Y1729" s="28" t="s">
        <v>25</v>
      </c>
      <c r="Z1729" s="28" t="s">
        <v>24</v>
      </c>
      <c r="AA1729" s="28" t="s">
        <v>24</v>
      </c>
      <c r="AB1729" s="30" t="s">
        <v>24</v>
      </c>
      <c r="AC1729" s="28" t="s">
        <v>24</v>
      </c>
      <c r="AD1729" s="28" t="s">
        <v>26</v>
      </c>
      <c r="AE1729" s="28" t="s">
        <v>26</v>
      </c>
      <c r="AF1729" s="28" t="s">
        <v>26</v>
      </c>
      <c r="AG1729" s="28" t="s">
        <v>26</v>
      </c>
      <c r="AH1729" s="28" t="s">
        <v>26</v>
      </c>
      <c r="AI1729" s="28" t="s">
        <v>1466</v>
      </c>
      <c r="AJ1729" s="28" t="s">
        <v>26</v>
      </c>
      <c r="AK1729" s="28" t="s">
        <v>26</v>
      </c>
      <c r="AL1729" s="28" t="s">
        <v>1271</v>
      </c>
      <c r="AM1729" s="28" t="s">
        <v>26</v>
      </c>
      <c r="AN1729" s="28" t="s">
        <v>26</v>
      </c>
      <c r="AO1729" s="73" t="str">
        <f xml:space="preserve"> INDEX('parsed-whois-report-2018-02-09T'!$F$2:$F$1850, MATCH('MASTER--Enter Data'!E1729, 'parsed-whois-report-2018-02-09T'!$A$2:$A$1850, 0))</f>
        <v>Registered Original Registrant</v>
      </c>
      <c r="AP1729" s="39" t="s">
        <v>26</v>
      </c>
      <c r="AQ1729" s="32"/>
      <c r="AR1729" s="28" t="s">
        <v>26</v>
      </c>
      <c r="AS1729" s="46" t="str">
        <f t="shared" si="444"/>
        <v>combivent</v>
      </c>
      <c r="AT1729" s="46" t="str">
        <f xml:space="preserve"> INDEX('TM Grouping Lookup'!$B$2:$B$1870, MATCH(AS1729, 'TM Grouping Lookup'!$A$2:$A$1870, 0))</f>
        <v>Combivent</v>
      </c>
      <c r="AU1729" s="46" t="b">
        <f t="shared" si="457"/>
        <v>0</v>
      </c>
      <c r="AV1729" s="46" t="b">
        <f t="shared" si="457"/>
        <v>0</v>
      </c>
      <c r="AW1729" s="46" t="b">
        <f t="shared" si="457"/>
        <v>0</v>
      </c>
      <c r="AX1729" s="46" t="b">
        <f t="shared" si="457"/>
        <v>0</v>
      </c>
      <c r="AY1729" s="46" t="b">
        <f t="shared" si="457"/>
        <v>0</v>
      </c>
      <c r="AZ1729" s="46" t="b">
        <f t="shared" si="457"/>
        <v>0</v>
      </c>
      <c r="BA1729" s="46" t="b">
        <f t="shared" si="457"/>
        <v>0</v>
      </c>
      <c r="BB1729" s="46" t="b">
        <f t="shared" si="457"/>
        <v>0</v>
      </c>
      <c r="BC1729" s="46" t="b">
        <f t="shared" si="457"/>
        <v>0</v>
      </c>
      <c r="BD1729" s="46" t="b">
        <f t="shared" si="458"/>
        <v>0</v>
      </c>
      <c r="BE1729" s="46" t="b">
        <f t="shared" si="458"/>
        <v>0</v>
      </c>
      <c r="BF1729" s="46" t="b">
        <f t="shared" si="458"/>
        <v>0</v>
      </c>
      <c r="BG1729" s="46" t="b">
        <f t="shared" si="458"/>
        <v>0</v>
      </c>
      <c r="BH1729" s="46" t="b">
        <f t="shared" si="458"/>
        <v>0</v>
      </c>
      <c r="BI1729" s="46" t="b">
        <f t="shared" si="458"/>
        <v>0</v>
      </c>
      <c r="BJ1729" s="46" t="b">
        <f t="shared" si="458"/>
        <v>0</v>
      </c>
      <c r="BK1729" s="46" t="b">
        <f t="shared" si="458"/>
        <v>1</v>
      </c>
      <c r="BL1729" s="46" t="b">
        <f t="shared" si="458"/>
        <v>0</v>
      </c>
      <c r="BM1729" s="46" t="b">
        <f t="shared" si="459"/>
        <v>0</v>
      </c>
      <c r="BN1729" s="46" t="b">
        <f t="shared" si="459"/>
        <v>0</v>
      </c>
      <c r="BO1729" s="46" t="b">
        <f t="shared" si="459"/>
        <v>0</v>
      </c>
      <c r="BP1729" s="46" t="b">
        <f t="shared" si="459"/>
        <v>0</v>
      </c>
    </row>
    <row r="1730" spans="1:68" x14ac:dyDescent="0.35">
      <c r="A1730" s="23" t="s">
        <v>15</v>
      </c>
      <c r="B1730" s="24">
        <v>1750163</v>
      </c>
      <c r="C1730" s="24">
        <v>0</v>
      </c>
      <c r="D1730" s="30" t="s">
        <v>4760</v>
      </c>
      <c r="E1730" s="30" t="s">
        <v>4765</v>
      </c>
      <c r="F1730" s="30" t="s">
        <v>294</v>
      </c>
      <c r="G1730" s="28" t="s">
        <v>25</v>
      </c>
      <c r="H1730" s="30" t="s">
        <v>65</v>
      </c>
      <c r="I1730" s="31" t="s">
        <v>23</v>
      </c>
      <c r="J1730" s="40" t="s">
        <v>4762</v>
      </c>
      <c r="K1730" s="40" t="s">
        <v>1321</v>
      </c>
      <c r="L1730" s="40" t="s">
        <v>4763</v>
      </c>
      <c r="M1730" s="40" t="s">
        <v>1176</v>
      </c>
      <c r="N1730" s="40" t="s">
        <v>4764</v>
      </c>
      <c r="O1730" s="40" t="s">
        <v>26</v>
      </c>
      <c r="P1730" s="19" t="s">
        <v>2406</v>
      </c>
      <c r="Q1730" s="27">
        <v>43003</v>
      </c>
      <c r="R1730" s="25" t="s">
        <v>26</v>
      </c>
      <c r="S1730" s="25" t="s">
        <v>26</v>
      </c>
      <c r="T1730" s="25" t="s">
        <v>26</v>
      </c>
      <c r="U1730" s="27">
        <v>43014</v>
      </c>
      <c r="V1730" s="28" t="s">
        <v>25</v>
      </c>
      <c r="W1730" s="28" t="s">
        <v>24</v>
      </c>
      <c r="X1730" s="28" t="s">
        <v>24</v>
      </c>
      <c r="Y1730" s="28" t="s">
        <v>25</v>
      </c>
      <c r="Z1730" s="28" t="s">
        <v>24</v>
      </c>
      <c r="AA1730" s="28" t="s">
        <v>24</v>
      </c>
      <c r="AB1730" s="30" t="s">
        <v>24</v>
      </c>
      <c r="AC1730" s="28" t="s">
        <v>24</v>
      </c>
      <c r="AD1730" s="28" t="s">
        <v>26</v>
      </c>
      <c r="AE1730" s="28" t="s">
        <v>26</v>
      </c>
      <c r="AF1730" s="28" t="s">
        <v>26</v>
      </c>
      <c r="AG1730" s="28" t="s">
        <v>26</v>
      </c>
      <c r="AH1730" s="28" t="s">
        <v>26</v>
      </c>
      <c r="AI1730" s="28" t="s">
        <v>1466</v>
      </c>
      <c r="AJ1730" s="28" t="s">
        <v>26</v>
      </c>
      <c r="AK1730" s="28" t="s">
        <v>26</v>
      </c>
      <c r="AL1730" s="28" t="s">
        <v>1271</v>
      </c>
      <c r="AM1730" s="28" t="s">
        <v>26</v>
      </c>
      <c r="AN1730" s="28" t="s">
        <v>26</v>
      </c>
      <c r="AO1730" s="73" t="str">
        <f xml:space="preserve"> INDEX('parsed-whois-report-2018-02-09T'!$F$2:$F$1850, MATCH('MASTER--Enter Data'!E1730, 'parsed-whois-report-2018-02-09T'!$A$2:$A$1850, 0))</f>
        <v>Registered Original Registrant</v>
      </c>
      <c r="AP1730" s="39" t="s">
        <v>26</v>
      </c>
      <c r="AQ1730" s="32"/>
      <c r="AR1730" s="28" t="s">
        <v>26</v>
      </c>
      <c r="AS1730" s="46" t="str">
        <f t="shared" si="444"/>
        <v>spiriva</v>
      </c>
      <c r="AT1730" s="46" t="str">
        <f xml:space="preserve"> INDEX('TM Grouping Lookup'!$B$2:$B$1870, MATCH(AS1730, 'TM Grouping Lookup'!$A$2:$A$1870, 0))</f>
        <v>Spiriva</v>
      </c>
      <c r="AU1730" s="46" t="b">
        <f t="shared" si="457"/>
        <v>0</v>
      </c>
      <c r="AV1730" s="46" t="b">
        <f t="shared" si="457"/>
        <v>0</v>
      </c>
      <c r="AW1730" s="46" t="b">
        <f t="shared" si="457"/>
        <v>0</v>
      </c>
      <c r="AX1730" s="46" t="b">
        <f t="shared" si="457"/>
        <v>0</v>
      </c>
      <c r="AY1730" s="46" t="b">
        <f t="shared" si="457"/>
        <v>0</v>
      </c>
      <c r="AZ1730" s="46" t="b">
        <f t="shared" si="457"/>
        <v>0</v>
      </c>
      <c r="BA1730" s="46" t="b">
        <f t="shared" si="457"/>
        <v>0</v>
      </c>
      <c r="BB1730" s="46" t="b">
        <f t="shared" si="457"/>
        <v>0</v>
      </c>
      <c r="BC1730" s="46" t="b">
        <f t="shared" si="457"/>
        <v>0</v>
      </c>
      <c r="BD1730" s="46" t="b">
        <f t="shared" si="458"/>
        <v>0</v>
      </c>
      <c r="BE1730" s="46" t="b">
        <f t="shared" si="458"/>
        <v>0</v>
      </c>
      <c r="BF1730" s="46" t="b">
        <f t="shared" si="458"/>
        <v>0</v>
      </c>
      <c r="BG1730" s="46" t="b">
        <f t="shared" si="458"/>
        <v>0</v>
      </c>
      <c r="BH1730" s="46" t="b">
        <f t="shared" si="458"/>
        <v>0</v>
      </c>
      <c r="BI1730" s="46" t="b">
        <f t="shared" si="458"/>
        <v>0</v>
      </c>
      <c r="BJ1730" s="46" t="b">
        <f t="shared" si="458"/>
        <v>0</v>
      </c>
      <c r="BK1730" s="46" t="b">
        <f t="shared" si="458"/>
        <v>1</v>
      </c>
      <c r="BL1730" s="46" t="b">
        <f t="shared" si="458"/>
        <v>0</v>
      </c>
      <c r="BM1730" s="46" t="b">
        <f t="shared" si="459"/>
        <v>0</v>
      </c>
      <c r="BN1730" s="46" t="b">
        <f t="shared" si="459"/>
        <v>0</v>
      </c>
      <c r="BO1730" s="46" t="b">
        <f t="shared" si="459"/>
        <v>0</v>
      </c>
      <c r="BP1730" s="46" t="b">
        <f t="shared" si="459"/>
        <v>0</v>
      </c>
    </row>
    <row r="1731" spans="1:68" x14ac:dyDescent="0.35">
      <c r="A1731" s="23" t="s">
        <v>15</v>
      </c>
      <c r="B1731" s="24">
        <v>1750634</v>
      </c>
      <c r="C1731" s="24">
        <v>1</v>
      </c>
      <c r="D1731" s="30" t="s">
        <v>4766</v>
      </c>
      <c r="E1731" s="30" t="s">
        <v>4767</v>
      </c>
      <c r="F1731" s="30" t="s">
        <v>493</v>
      </c>
      <c r="G1731" s="28" t="s">
        <v>24</v>
      </c>
      <c r="H1731" s="30" t="s">
        <v>65</v>
      </c>
      <c r="I1731" s="31" t="s">
        <v>23</v>
      </c>
      <c r="J1731" s="40" t="s">
        <v>4692</v>
      </c>
      <c r="K1731" s="40" t="s">
        <v>2470</v>
      </c>
      <c r="L1731" s="40" t="s">
        <v>4508</v>
      </c>
      <c r="M1731" s="40" t="s">
        <v>1283</v>
      </c>
      <c r="N1731" s="40" t="s">
        <v>4243</v>
      </c>
      <c r="O1731" s="40" t="s">
        <v>26</v>
      </c>
      <c r="P1731" s="25" t="s">
        <v>1517</v>
      </c>
      <c r="Q1731" s="27">
        <v>43004</v>
      </c>
      <c r="R1731" s="25" t="s">
        <v>26</v>
      </c>
      <c r="S1731" s="25" t="s">
        <v>26</v>
      </c>
      <c r="T1731" s="25" t="s">
        <v>26</v>
      </c>
      <c r="U1731" s="27">
        <v>43021</v>
      </c>
      <c r="V1731" s="28" t="s">
        <v>24</v>
      </c>
      <c r="W1731" s="28" t="s">
        <v>25</v>
      </c>
      <c r="X1731" s="28" t="s">
        <v>24</v>
      </c>
      <c r="Y1731" s="28" t="s">
        <v>25</v>
      </c>
      <c r="Z1731" s="28" t="s">
        <v>24</v>
      </c>
      <c r="AA1731" s="28" t="s">
        <v>24</v>
      </c>
      <c r="AB1731" s="30" t="s">
        <v>24</v>
      </c>
      <c r="AC1731" s="28" t="s">
        <v>25</v>
      </c>
      <c r="AD1731" s="28" t="s">
        <v>24</v>
      </c>
      <c r="AE1731" s="28" t="s">
        <v>24</v>
      </c>
      <c r="AF1731" s="28" t="s">
        <v>24</v>
      </c>
      <c r="AG1731" s="28" t="s">
        <v>26</v>
      </c>
      <c r="AH1731" s="28" t="s">
        <v>26</v>
      </c>
      <c r="AI1731" s="28" t="s">
        <v>2626</v>
      </c>
      <c r="AJ1731" s="28" t="s">
        <v>26</v>
      </c>
      <c r="AK1731" s="28" t="s">
        <v>26</v>
      </c>
      <c r="AL1731" s="28" t="s">
        <v>26</v>
      </c>
      <c r="AM1731" s="28" t="s">
        <v>26</v>
      </c>
      <c r="AN1731" s="28" t="s">
        <v>26</v>
      </c>
      <c r="AO1731" s="73" t="str">
        <f xml:space="preserve"> INDEX('parsed-whois-report-2018-02-09T'!$F$2:$F$1850, MATCH('MASTER--Enter Data'!E1731, 'parsed-whois-report-2018-02-09T'!$A$2:$A$1850, 0))</f>
        <v>Registered New Registrant</v>
      </c>
      <c r="AP1731" s="39" t="s">
        <v>26</v>
      </c>
      <c r="AQ1731" s="32"/>
      <c r="AR1731" s="28" t="s">
        <v>26</v>
      </c>
      <c r="AS1731" s="46" t="str">
        <f t="shared" ref="AS1731:AS1794" si="460">LEFT(E1731,FIND(".",E1731)-1)</f>
        <v>wolford-outlet</v>
      </c>
      <c r="AT1731" s="46" t="str">
        <f xml:space="preserve"> INDEX('TM Grouping Lookup'!$B$2:$B$1870, MATCH(AS1731, 'TM Grouping Lookup'!$A$2:$A$1870, 0))</f>
        <v>Wolford</v>
      </c>
      <c r="AU1731" s="46" t="b">
        <f t="shared" si="457"/>
        <v>0</v>
      </c>
      <c r="AV1731" s="46" t="b">
        <f t="shared" si="457"/>
        <v>0</v>
      </c>
      <c r="AW1731" s="46" t="b">
        <f t="shared" si="457"/>
        <v>0</v>
      </c>
      <c r="AX1731" s="46" t="b">
        <f t="shared" si="457"/>
        <v>0</v>
      </c>
      <c r="AY1731" s="46" t="b">
        <f t="shared" si="457"/>
        <v>0</v>
      </c>
      <c r="AZ1731" s="46" t="b">
        <f t="shared" si="457"/>
        <v>0</v>
      </c>
      <c r="BA1731" s="46" t="b">
        <f t="shared" si="457"/>
        <v>0</v>
      </c>
      <c r="BB1731" s="46" t="b">
        <f t="shared" si="457"/>
        <v>0</v>
      </c>
      <c r="BC1731" s="46" t="b">
        <f t="shared" si="457"/>
        <v>0</v>
      </c>
      <c r="BD1731" s="46" t="b">
        <f t="shared" si="458"/>
        <v>0</v>
      </c>
      <c r="BE1731" s="46" t="b">
        <f t="shared" si="458"/>
        <v>0</v>
      </c>
      <c r="BF1731" s="46" t="b">
        <f t="shared" si="458"/>
        <v>0</v>
      </c>
      <c r="BG1731" s="46" t="b">
        <f t="shared" si="458"/>
        <v>1</v>
      </c>
      <c r="BH1731" s="46" t="b">
        <f t="shared" si="458"/>
        <v>0</v>
      </c>
      <c r="BI1731" s="46" t="b">
        <f t="shared" si="458"/>
        <v>0</v>
      </c>
      <c r="BJ1731" s="46" t="b">
        <f t="shared" si="458"/>
        <v>0</v>
      </c>
      <c r="BK1731" s="46" t="b">
        <f t="shared" si="458"/>
        <v>0</v>
      </c>
      <c r="BL1731" s="46" t="b">
        <f t="shared" si="458"/>
        <v>0</v>
      </c>
      <c r="BM1731" s="46" t="b">
        <f t="shared" si="459"/>
        <v>0</v>
      </c>
      <c r="BN1731" s="46" t="b">
        <f t="shared" si="459"/>
        <v>0</v>
      </c>
      <c r="BO1731" s="46" t="b">
        <f t="shared" si="459"/>
        <v>0</v>
      </c>
      <c r="BP1731" s="46" t="b">
        <f t="shared" si="459"/>
        <v>0</v>
      </c>
    </row>
    <row r="1732" spans="1:68" x14ac:dyDescent="0.35">
      <c r="A1732" s="23" t="s">
        <v>15</v>
      </c>
      <c r="B1732" s="24">
        <v>1750675</v>
      </c>
      <c r="C1732" s="24">
        <v>1</v>
      </c>
      <c r="D1732" s="30" t="s">
        <v>4768</v>
      </c>
      <c r="E1732" s="30" t="s">
        <v>2944</v>
      </c>
      <c r="F1732" s="30" t="s">
        <v>2945</v>
      </c>
      <c r="G1732" s="28" t="s">
        <v>24</v>
      </c>
      <c r="H1732" s="30" t="s">
        <v>65</v>
      </c>
      <c r="I1732" s="31" t="s">
        <v>23</v>
      </c>
      <c r="J1732" s="40" t="s">
        <v>1308</v>
      </c>
      <c r="K1732" s="40" t="s">
        <v>1321</v>
      </c>
      <c r="L1732" s="40" t="s">
        <v>4769</v>
      </c>
      <c r="M1732" s="40" t="s">
        <v>1283</v>
      </c>
      <c r="N1732" s="40" t="s">
        <v>4770</v>
      </c>
      <c r="O1732" s="40" t="s">
        <v>26</v>
      </c>
      <c r="P1732" s="19" t="s">
        <v>22</v>
      </c>
      <c r="Q1732" s="27">
        <v>43007</v>
      </c>
      <c r="R1732" s="25" t="s">
        <v>26</v>
      </c>
      <c r="S1732" s="25" t="s">
        <v>26</v>
      </c>
      <c r="T1732" s="25" t="s">
        <v>26</v>
      </c>
      <c r="U1732" s="27">
        <v>43026</v>
      </c>
      <c r="V1732" s="28" t="s">
        <v>25</v>
      </c>
      <c r="W1732" s="28" t="s">
        <v>24</v>
      </c>
      <c r="X1732" s="28" t="s">
        <v>24</v>
      </c>
      <c r="Y1732" s="28" t="s">
        <v>24</v>
      </c>
      <c r="Z1732" s="28" t="s">
        <v>25</v>
      </c>
      <c r="AA1732" s="28" t="s">
        <v>24</v>
      </c>
      <c r="AB1732" s="30" t="s">
        <v>24</v>
      </c>
      <c r="AC1732" s="28" t="s">
        <v>25</v>
      </c>
      <c r="AD1732" s="28" t="s">
        <v>24</v>
      </c>
      <c r="AE1732" s="28" t="s">
        <v>24</v>
      </c>
      <c r="AF1732" s="28" t="s">
        <v>24</v>
      </c>
      <c r="AG1732" s="28" t="s">
        <v>26</v>
      </c>
      <c r="AH1732" s="28" t="s">
        <v>26</v>
      </c>
      <c r="AI1732" s="28" t="s">
        <v>4771</v>
      </c>
      <c r="AJ1732" s="28" t="s">
        <v>26</v>
      </c>
      <c r="AK1732" s="28" t="s">
        <v>26</v>
      </c>
      <c r="AL1732" s="28" t="s">
        <v>26</v>
      </c>
      <c r="AM1732" s="28" t="s">
        <v>26</v>
      </c>
      <c r="AN1732" s="28" t="s">
        <v>26</v>
      </c>
      <c r="AO1732" s="73" t="str">
        <f xml:space="preserve"> INDEX('parsed-whois-report-2018-02-09T'!$F$2:$F$1850, MATCH('MASTER--Enter Data'!E1732, 'parsed-whois-report-2018-02-09T'!$A$2:$A$1850, 0))</f>
        <v>Registered New Registrant</v>
      </c>
      <c r="AP1732" s="39" t="s">
        <v>26</v>
      </c>
      <c r="AQ1732" s="32"/>
      <c r="AR1732" s="28" t="s">
        <v>26</v>
      </c>
      <c r="AS1732" s="46" t="str">
        <f t="shared" si="460"/>
        <v>lufthansa</v>
      </c>
      <c r="AT1732" s="46" t="str">
        <f xml:space="preserve"> INDEX('TM Grouping Lookup'!$B$2:$B$1870, MATCH(AS1732, 'TM Grouping Lookup'!$A$2:$A$1870, 0))</f>
        <v>Lufthansa</v>
      </c>
      <c r="AU1732" s="46" t="b">
        <f t="shared" si="457"/>
        <v>0</v>
      </c>
      <c r="AV1732" s="46" t="b">
        <f t="shared" si="457"/>
        <v>0</v>
      </c>
      <c r="AW1732" s="46" t="b">
        <f t="shared" si="457"/>
        <v>0</v>
      </c>
      <c r="AX1732" s="46" t="b">
        <f t="shared" si="457"/>
        <v>0</v>
      </c>
      <c r="AY1732" s="46" t="b">
        <f t="shared" si="457"/>
        <v>0</v>
      </c>
      <c r="AZ1732" s="46" t="b">
        <f t="shared" si="457"/>
        <v>0</v>
      </c>
      <c r="BA1732" s="46" t="b">
        <f t="shared" si="457"/>
        <v>0</v>
      </c>
      <c r="BB1732" s="46" t="b">
        <f t="shared" si="457"/>
        <v>0</v>
      </c>
      <c r="BC1732" s="46" t="b">
        <f t="shared" si="457"/>
        <v>0</v>
      </c>
      <c r="BD1732" s="46" t="b">
        <f t="shared" si="458"/>
        <v>0</v>
      </c>
      <c r="BE1732" s="46" t="b">
        <f t="shared" si="458"/>
        <v>0</v>
      </c>
      <c r="BF1732" s="46" t="b">
        <f t="shared" si="458"/>
        <v>0</v>
      </c>
      <c r="BG1732" s="46" t="b">
        <f t="shared" si="458"/>
        <v>1</v>
      </c>
      <c r="BH1732" s="46" t="b">
        <f t="shared" si="458"/>
        <v>1</v>
      </c>
      <c r="BI1732" s="46" t="b">
        <f t="shared" si="458"/>
        <v>0</v>
      </c>
      <c r="BJ1732" s="46" t="b">
        <f t="shared" si="458"/>
        <v>0</v>
      </c>
      <c r="BK1732" s="46" t="b">
        <f t="shared" si="458"/>
        <v>0</v>
      </c>
      <c r="BL1732" s="46" t="b">
        <f t="shared" si="458"/>
        <v>0</v>
      </c>
      <c r="BM1732" s="46" t="b">
        <f t="shared" si="459"/>
        <v>0</v>
      </c>
      <c r="BN1732" s="46" t="b">
        <f t="shared" si="459"/>
        <v>0</v>
      </c>
      <c r="BO1732" s="46" t="b">
        <f t="shared" si="459"/>
        <v>0</v>
      </c>
      <c r="BP1732" s="46" t="b">
        <f t="shared" si="459"/>
        <v>0</v>
      </c>
    </row>
    <row r="1733" spans="1:68" x14ac:dyDescent="0.35">
      <c r="A1733" s="23" t="s">
        <v>15</v>
      </c>
      <c r="B1733" s="24">
        <v>1751688</v>
      </c>
      <c r="C1733" s="24">
        <v>1</v>
      </c>
      <c r="D1733" s="30" t="s">
        <v>4772</v>
      </c>
      <c r="E1733" s="30" t="s">
        <v>4773</v>
      </c>
      <c r="F1733" s="30" t="s">
        <v>513</v>
      </c>
      <c r="G1733" s="28" t="s">
        <v>25</v>
      </c>
      <c r="H1733" s="30" t="s">
        <v>65</v>
      </c>
      <c r="I1733" s="31" t="s">
        <v>66</v>
      </c>
      <c r="J1733" s="40" t="s">
        <v>4279</v>
      </c>
      <c r="K1733" s="40" t="s">
        <v>1375</v>
      </c>
      <c r="L1733" s="40" t="s">
        <v>4774</v>
      </c>
      <c r="M1733" s="40" t="s">
        <v>6794</v>
      </c>
      <c r="N1733" s="40" t="s">
        <v>26</v>
      </c>
      <c r="O1733" s="40" t="s">
        <v>26</v>
      </c>
      <c r="P1733" s="19" t="s">
        <v>1526</v>
      </c>
      <c r="Q1733" s="27">
        <v>43011</v>
      </c>
      <c r="R1733" s="40" t="s">
        <v>25</v>
      </c>
      <c r="S1733" s="40" t="s">
        <v>24</v>
      </c>
      <c r="T1733" s="40" t="s">
        <v>24</v>
      </c>
      <c r="U1733" s="27">
        <v>43014</v>
      </c>
      <c r="V1733" s="28" t="s">
        <v>25</v>
      </c>
      <c r="W1733" s="28" t="s">
        <v>24</v>
      </c>
      <c r="X1733" s="28" t="s">
        <v>24</v>
      </c>
      <c r="Y1733" s="28" t="s">
        <v>24</v>
      </c>
      <c r="Z1733" s="28" t="s">
        <v>24</v>
      </c>
      <c r="AA1733" s="28" t="s">
        <v>25</v>
      </c>
      <c r="AB1733" s="30" t="s">
        <v>24</v>
      </c>
      <c r="AC1733" s="28" t="s">
        <v>24</v>
      </c>
      <c r="AD1733" s="28" t="s">
        <v>26</v>
      </c>
      <c r="AE1733" s="28" t="s">
        <v>26</v>
      </c>
      <c r="AF1733" s="28" t="s">
        <v>26</v>
      </c>
      <c r="AG1733" s="28" t="s">
        <v>1272</v>
      </c>
      <c r="AH1733" s="28" t="s">
        <v>26</v>
      </c>
      <c r="AI1733" s="28" t="s">
        <v>1466</v>
      </c>
      <c r="AJ1733" s="28" t="s">
        <v>26</v>
      </c>
      <c r="AK1733" s="28" t="s">
        <v>26</v>
      </c>
      <c r="AL1733" s="28" t="s">
        <v>1271</v>
      </c>
      <c r="AM1733" s="28" t="s">
        <v>24</v>
      </c>
      <c r="AN1733" s="28" t="s">
        <v>24</v>
      </c>
      <c r="AO1733" s="73" t="str">
        <f xml:space="preserve"> INDEX('parsed-whois-report-2018-02-09T'!$F$2:$F$1850, MATCH('MASTER--Enter Data'!E1733, 'parsed-whois-report-2018-02-09T'!$A$2:$A$1850, 0))</f>
        <v>Registered Original Registrant</v>
      </c>
      <c r="AP1733" s="39" t="s">
        <v>26</v>
      </c>
      <c r="AQ1733" s="32"/>
      <c r="AR1733" s="28" t="s">
        <v>26</v>
      </c>
      <c r="AS1733" s="46" t="str">
        <f t="shared" si="460"/>
        <v>nab</v>
      </c>
      <c r="AT1733" s="46" t="str">
        <f xml:space="preserve"> INDEX('TM Grouping Lookup'!$B$2:$B$1870, MATCH(AS1733, 'TM Grouping Lookup'!$A$2:$A$1870, 0))</f>
        <v>National Australia Bank</v>
      </c>
      <c r="AU1733" s="46" t="b">
        <f t="shared" ref="AU1733:BC1742" si="461" xml:space="preserve"> ISNUMBER(SEARCH(RIGHT(AU$2,LEN(AU$2) - SEARCH(": ", AU$2, 1) -1), $AG1733))</f>
        <v>0</v>
      </c>
      <c r="AV1733" s="46" t="b">
        <f t="shared" si="461"/>
        <v>0</v>
      </c>
      <c r="AW1733" s="46" t="b">
        <f t="shared" si="461"/>
        <v>0</v>
      </c>
      <c r="AX1733" s="46" t="b">
        <f t="shared" si="461"/>
        <v>0</v>
      </c>
      <c r="AY1733" s="46" t="b">
        <f t="shared" si="461"/>
        <v>0</v>
      </c>
      <c r="AZ1733" s="46" t="b">
        <f t="shared" si="461"/>
        <v>0</v>
      </c>
      <c r="BA1733" s="46" t="b">
        <f t="shared" si="461"/>
        <v>0</v>
      </c>
      <c r="BB1733" s="46" t="b">
        <f t="shared" si="461"/>
        <v>1</v>
      </c>
      <c r="BC1733" s="46" t="b">
        <f t="shared" si="461"/>
        <v>0</v>
      </c>
      <c r="BD1733" s="46" t="b">
        <f t="shared" ref="BD1733:BL1742" si="462" xml:space="preserve"> ISNUMBER(SEARCH(RIGHT(BD$2,LEN(BD$2) - SEARCH(": ", BD$2, 1) -1), $AI1733))</f>
        <v>0</v>
      </c>
      <c r="BE1733" s="46" t="b">
        <f t="shared" si="462"/>
        <v>0</v>
      </c>
      <c r="BF1733" s="46" t="b">
        <f t="shared" si="462"/>
        <v>0</v>
      </c>
      <c r="BG1733" s="46" t="b">
        <f t="shared" si="462"/>
        <v>0</v>
      </c>
      <c r="BH1733" s="46" t="b">
        <f t="shared" si="462"/>
        <v>0</v>
      </c>
      <c r="BI1733" s="46" t="b">
        <f t="shared" si="462"/>
        <v>0</v>
      </c>
      <c r="BJ1733" s="46" t="b">
        <f t="shared" si="462"/>
        <v>0</v>
      </c>
      <c r="BK1733" s="46" t="b">
        <f t="shared" si="462"/>
        <v>1</v>
      </c>
      <c r="BL1733" s="46" t="b">
        <f t="shared" si="462"/>
        <v>0</v>
      </c>
      <c r="BM1733" s="46" t="b">
        <f t="shared" si="459"/>
        <v>0</v>
      </c>
      <c r="BN1733" s="46" t="b">
        <f t="shared" si="459"/>
        <v>0</v>
      </c>
      <c r="BO1733" s="46" t="b">
        <f t="shared" si="459"/>
        <v>0</v>
      </c>
      <c r="BP1733" s="46" t="b">
        <f t="shared" si="459"/>
        <v>0</v>
      </c>
    </row>
    <row r="1734" spans="1:68" x14ac:dyDescent="0.35">
      <c r="A1734" s="23" t="s">
        <v>15</v>
      </c>
      <c r="B1734" s="24">
        <v>1751688</v>
      </c>
      <c r="C1734" s="24">
        <v>0</v>
      </c>
      <c r="D1734" s="30" t="s">
        <v>4772</v>
      </c>
      <c r="E1734" s="30" t="s">
        <v>4775</v>
      </c>
      <c r="F1734" s="30" t="s">
        <v>16</v>
      </c>
      <c r="G1734" s="28" t="s">
        <v>25</v>
      </c>
      <c r="H1734" s="30" t="s">
        <v>65</v>
      </c>
      <c r="I1734" s="31" t="s">
        <v>66</v>
      </c>
      <c r="J1734" s="40" t="s">
        <v>4279</v>
      </c>
      <c r="K1734" s="40" t="s">
        <v>1375</v>
      </c>
      <c r="L1734" s="40" t="s">
        <v>4774</v>
      </c>
      <c r="M1734" s="40" t="s">
        <v>6794</v>
      </c>
      <c r="N1734" s="40" t="s">
        <v>26</v>
      </c>
      <c r="O1734" s="40" t="s">
        <v>26</v>
      </c>
      <c r="P1734" s="19" t="s">
        <v>1526</v>
      </c>
      <c r="Q1734" s="27">
        <v>43011</v>
      </c>
      <c r="R1734" s="40" t="s">
        <v>25</v>
      </c>
      <c r="S1734" s="40" t="s">
        <v>24</v>
      </c>
      <c r="T1734" s="40" t="s">
        <v>24</v>
      </c>
      <c r="U1734" s="27">
        <v>43014</v>
      </c>
      <c r="V1734" s="28" t="s">
        <v>25</v>
      </c>
      <c r="W1734" s="28" t="s">
        <v>24</v>
      </c>
      <c r="X1734" s="28" t="s">
        <v>24</v>
      </c>
      <c r="Y1734" s="28" t="s">
        <v>24</v>
      </c>
      <c r="Z1734" s="28" t="s">
        <v>24</v>
      </c>
      <c r="AA1734" s="28" t="s">
        <v>25</v>
      </c>
      <c r="AB1734" s="30" t="s">
        <v>24</v>
      </c>
      <c r="AC1734" s="28" t="s">
        <v>24</v>
      </c>
      <c r="AD1734" s="28" t="s">
        <v>26</v>
      </c>
      <c r="AE1734" s="28" t="s">
        <v>26</v>
      </c>
      <c r="AF1734" s="28" t="s">
        <v>26</v>
      </c>
      <c r="AG1734" s="28" t="s">
        <v>1272</v>
      </c>
      <c r="AH1734" s="28" t="s">
        <v>26</v>
      </c>
      <c r="AI1734" s="28" t="s">
        <v>1466</v>
      </c>
      <c r="AJ1734" s="28" t="s">
        <v>26</v>
      </c>
      <c r="AK1734" s="28" t="s">
        <v>26</v>
      </c>
      <c r="AL1734" s="28" t="s">
        <v>1271</v>
      </c>
      <c r="AM1734" s="28" t="s">
        <v>24</v>
      </c>
      <c r="AN1734" s="28" t="s">
        <v>24</v>
      </c>
      <c r="AO1734" s="73" t="str">
        <f xml:space="preserve"> INDEX('parsed-whois-report-2018-02-09T'!$F$2:$F$1850, MATCH('MASTER--Enter Data'!E1734, 'parsed-whois-report-2018-02-09T'!$A$2:$A$1850, 0))</f>
        <v>Registered Original Registrant</v>
      </c>
      <c r="AP1734" s="39" t="s">
        <v>26</v>
      </c>
      <c r="AQ1734" s="32"/>
      <c r="AR1734" s="28" t="s">
        <v>26</v>
      </c>
      <c r="AS1734" s="46" t="str">
        <f t="shared" si="460"/>
        <v>nab</v>
      </c>
      <c r="AT1734" s="46" t="str">
        <f xml:space="preserve"> INDEX('TM Grouping Lookup'!$B$2:$B$1870, MATCH(AS1734, 'TM Grouping Lookup'!$A$2:$A$1870, 0))</f>
        <v>National Australia Bank</v>
      </c>
      <c r="AU1734" s="46" t="b">
        <f t="shared" si="461"/>
        <v>0</v>
      </c>
      <c r="AV1734" s="46" t="b">
        <f t="shared" si="461"/>
        <v>0</v>
      </c>
      <c r="AW1734" s="46" t="b">
        <f t="shared" si="461"/>
        <v>0</v>
      </c>
      <c r="AX1734" s="46" t="b">
        <f t="shared" si="461"/>
        <v>0</v>
      </c>
      <c r="AY1734" s="46" t="b">
        <f t="shared" si="461"/>
        <v>0</v>
      </c>
      <c r="AZ1734" s="46" t="b">
        <f t="shared" si="461"/>
        <v>0</v>
      </c>
      <c r="BA1734" s="46" t="b">
        <f t="shared" si="461"/>
        <v>0</v>
      </c>
      <c r="BB1734" s="46" t="b">
        <f t="shared" si="461"/>
        <v>1</v>
      </c>
      <c r="BC1734" s="46" t="b">
        <f t="shared" si="461"/>
        <v>0</v>
      </c>
      <c r="BD1734" s="46" t="b">
        <f t="shared" si="462"/>
        <v>0</v>
      </c>
      <c r="BE1734" s="46" t="b">
        <f t="shared" si="462"/>
        <v>0</v>
      </c>
      <c r="BF1734" s="46" t="b">
        <f t="shared" si="462"/>
        <v>0</v>
      </c>
      <c r="BG1734" s="46" t="b">
        <f t="shared" si="462"/>
        <v>0</v>
      </c>
      <c r="BH1734" s="46" t="b">
        <f t="shared" si="462"/>
        <v>0</v>
      </c>
      <c r="BI1734" s="46" t="b">
        <f t="shared" si="462"/>
        <v>0</v>
      </c>
      <c r="BJ1734" s="46" t="b">
        <f t="shared" si="462"/>
        <v>0</v>
      </c>
      <c r="BK1734" s="46" t="b">
        <f t="shared" si="462"/>
        <v>1</v>
      </c>
      <c r="BL1734" s="46" t="b">
        <f t="shared" si="462"/>
        <v>0</v>
      </c>
      <c r="BM1734" s="46" t="b">
        <f t="shared" si="459"/>
        <v>0</v>
      </c>
      <c r="BN1734" s="46" t="b">
        <f t="shared" si="459"/>
        <v>0</v>
      </c>
      <c r="BO1734" s="46" t="b">
        <f t="shared" si="459"/>
        <v>0</v>
      </c>
      <c r="BP1734" s="46" t="b">
        <f t="shared" si="459"/>
        <v>0</v>
      </c>
    </row>
    <row r="1735" spans="1:68" x14ac:dyDescent="0.35">
      <c r="A1735" s="23" t="s">
        <v>15</v>
      </c>
      <c r="B1735" s="24">
        <v>1751688</v>
      </c>
      <c r="C1735" s="24">
        <v>0</v>
      </c>
      <c r="D1735" s="30" t="s">
        <v>4772</v>
      </c>
      <c r="E1735" s="30" t="s">
        <v>4776</v>
      </c>
      <c r="F1735" s="30" t="s">
        <v>3192</v>
      </c>
      <c r="G1735" s="28" t="s">
        <v>25</v>
      </c>
      <c r="H1735" s="30" t="s">
        <v>65</v>
      </c>
      <c r="I1735" s="31" t="s">
        <v>66</v>
      </c>
      <c r="J1735" s="40" t="s">
        <v>4279</v>
      </c>
      <c r="K1735" s="40" t="s">
        <v>1375</v>
      </c>
      <c r="L1735" s="40" t="s">
        <v>4774</v>
      </c>
      <c r="M1735" s="40" t="s">
        <v>6794</v>
      </c>
      <c r="N1735" s="40" t="s">
        <v>26</v>
      </c>
      <c r="O1735" s="40" t="s">
        <v>26</v>
      </c>
      <c r="P1735" s="19" t="s">
        <v>1526</v>
      </c>
      <c r="Q1735" s="27">
        <v>43011</v>
      </c>
      <c r="R1735" s="40" t="s">
        <v>25</v>
      </c>
      <c r="S1735" s="40" t="s">
        <v>24</v>
      </c>
      <c r="T1735" s="40" t="s">
        <v>24</v>
      </c>
      <c r="U1735" s="27">
        <v>43014</v>
      </c>
      <c r="V1735" s="28" t="s">
        <v>25</v>
      </c>
      <c r="W1735" s="28" t="s">
        <v>24</v>
      </c>
      <c r="X1735" s="28" t="s">
        <v>24</v>
      </c>
      <c r="Y1735" s="28" t="s">
        <v>24</v>
      </c>
      <c r="Z1735" s="28" t="s">
        <v>24</v>
      </c>
      <c r="AA1735" s="28" t="s">
        <v>25</v>
      </c>
      <c r="AB1735" s="30" t="s">
        <v>24</v>
      </c>
      <c r="AC1735" s="28" t="s">
        <v>24</v>
      </c>
      <c r="AD1735" s="28" t="s">
        <v>26</v>
      </c>
      <c r="AE1735" s="28" t="s">
        <v>26</v>
      </c>
      <c r="AF1735" s="28" t="s">
        <v>26</v>
      </c>
      <c r="AG1735" s="28" t="s">
        <v>1272</v>
      </c>
      <c r="AH1735" s="28" t="s">
        <v>26</v>
      </c>
      <c r="AI1735" s="28" t="s">
        <v>1466</v>
      </c>
      <c r="AJ1735" s="28" t="s">
        <v>26</v>
      </c>
      <c r="AK1735" s="28" t="s">
        <v>26</v>
      </c>
      <c r="AL1735" s="28" t="s">
        <v>1271</v>
      </c>
      <c r="AM1735" s="28" t="s">
        <v>24</v>
      </c>
      <c r="AN1735" s="28" t="s">
        <v>24</v>
      </c>
      <c r="AO1735" s="73" t="str">
        <f xml:space="preserve"> INDEX('parsed-whois-report-2018-02-09T'!$F$2:$F$1850, MATCH('MASTER--Enter Data'!E1735, 'parsed-whois-report-2018-02-09T'!$A$2:$A$1850, 0))</f>
        <v>Registered Original Registrant</v>
      </c>
      <c r="AP1735" s="39" t="s">
        <v>26</v>
      </c>
      <c r="AQ1735" s="32"/>
      <c r="AR1735" s="28" t="s">
        <v>26</v>
      </c>
      <c r="AS1735" s="46" t="str">
        <f t="shared" si="460"/>
        <v>nab</v>
      </c>
      <c r="AT1735" s="46" t="str">
        <f xml:space="preserve"> INDEX('TM Grouping Lookup'!$B$2:$B$1870, MATCH(AS1735, 'TM Grouping Lookup'!$A$2:$A$1870, 0))</f>
        <v>National Australia Bank</v>
      </c>
      <c r="AU1735" s="46" t="b">
        <f t="shared" si="461"/>
        <v>0</v>
      </c>
      <c r="AV1735" s="46" t="b">
        <f t="shared" si="461"/>
        <v>0</v>
      </c>
      <c r="AW1735" s="46" t="b">
        <f t="shared" si="461"/>
        <v>0</v>
      </c>
      <c r="AX1735" s="46" t="b">
        <f t="shared" si="461"/>
        <v>0</v>
      </c>
      <c r="AY1735" s="46" t="b">
        <f t="shared" si="461"/>
        <v>0</v>
      </c>
      <c r="AZ1735" s="46" t="b">
        <f t="shared" si="461"/>
        <v>0</v>
      </c>
      <c r="BA1735" s="46" t="b">
        <f t="shared" si="461"/>
        <v>0</v>
      </c>
      <c r="BB1735" s="46" t="b">
        <f t="shared" si="461"/>
        <v>1</v>
      </c>
      <c r="BC1735" s="46" t="b">
        <f t="shared" si="461"/>
        <v>0</v>
      </c>
      <c r="BD1735" s="46" t="b">
        <f t="shared" si="462"/>
        <v>0</v>
      </c>
      <c r="BE1735" s="46" t="b">
        <f t="shared" si="462"/>
        <v>0</v>
      </c>
      <c r="BF1735" s="46" t="b">
        <f t="shared" si="462"/>
        <v>0</v>
      </c>
      <c r="BG1735" s="46" t="b">
        <f t="shared" si="462"/>
        <v>0</v>
      </c>
      <c r="BH1735" s="46" t="b">
        <f t="shared" si="462"/>
        <v>0</v>
      </c>
      <c r="BI1735" s="46" t="b">
        <f t="shared" si="462"/>
        <v>0</v>
      </c>
      <c r="BJ1735" s="46" t="b">
        <f t="shared" si="462"/>
        <v>0</v>
      </c>
      <c r="BK1735" s="46" t="b">
        <f t="shared" si="462"/>
        <v>1</v>
      </c>
      <c r="BL1735" s="46" t="b">
        <f t="shared" si="462"/>
        <v>0</v>
      </c>
      <c r="BM1735" s="46" t="b">
        <f t="shared" si="459"/>
        <v>0</v>
      </c>
      <c r="BN1735" s="46" t="b">
        <f t="shared" si="459"/>
        <v>0</v>
      </c>
      <c r="BO1735" s="46" t="b">
        <f t="shared" si="459"/>
        <v>0</v>
      </c>
      <c r="BP1735" s="46" t="b">
        <f t="shared" si="459"/>
        <v>0</v>
      </c>
    </row>
    <row r="1736" spans="1:68" x14ac:dyDescent="0.35">
      <c r="A1736" s="23" t="s">
        <v>15</v>
      </c>
      <c r="B1736" s="24">
        <v>1751855</v>
      </c>
      <c r="C1736" s="24">
        <v>1</v>
      </c>
      <c r="D1736" s="30" t="s">
        <v>4777</v>
      </c>
      <c r="E1736" s="30" t="s">
        <v>4778</v>
      </c>
      <c r="F1736" s="30" t="s">
        <v>945</v>
      </c>
      <c r="G1736" s="28" t="s">
        <v>24</v>
      </c>
      <c r="H1736" s="30" t="s">
        <v>65</v>
      </c>
      <c r="I1736" s="31" t="s">
        <v>23</v>
      </c>
      <c r="J1736" s="40" t="s">
        <v>4779</v>
      </c>
      <c r="K1736" s="40" t="s">
        <v>1176</v>
      </c>
      <c r="L1736" s="40" t="s">
        <v>4780</v>
      </c>
      <c r="M1736" s="40" t="s">
        <v>1176</v>
      </c>
      <c r="N1736" s="40" t="s">
        <v>26</v>
      </c>
      <c r="O1736" s="40" t="s">
        <v>26</v>
      </c>
      <c r="P1736" s="19" t="s">
        <v>22</v>
      </c>
      <c r="Q1736" s="27">
        <v>43011</v>
      </c>
      <c r="R1736" s="25" t="s">
        <v>26</v>
      </c>
      <c r="S1736" s="25" t="s">
        <v>26</v>
      </c>
      <c r="T1736" s="25" t="s">
        <v>26</v>
      </c>
      <c r="U1736" s="27">
        <v>43026</v>
      </c>
      <c r="V1736" s="28" t="s">
        <v>25</v>
      </c>
      <c r="W1736" s="28" t="s">
        <v>24</v>
      </c>
      <c r="X1736" s="28" t="s">
        <v>24</v>
      </c>
      <c r="Y1736" s="28" t="s">
        <v>24</v>
      </c>
      <c r="Z1736" s="28" t="s">
        <v>24</v>
      </c>
      <c r="AA1736" s="28" t="s">
        <v>25</v>
      </c>
      <c r="AB1736" s="30" t="s">
        <v>24</v>
      </c>
      <c r="AC1736" s="28" t="s">
        <v>25</v>
      </c>
      <c r="AD1736" s="28" t="s">
        <v>24</v>
      </c>
      <c r="AE1736" s="28" t="s">
        <v>24</v>
      </c>
      <c r="AF1736" s="28" t="s">
        <v>25</v>
      </c>
      <c r="AG1736" s="28" t="s">
        <v>26</v>
      </c>
      <c r="AH1736" s="28" t="s">
        <v>26</v>
      </c>
      <c r="AI1736" s="28" t="s">
        <v>2626</v>
      </c>
      <c r="AJ1736" s="28" t="s">
        <v>26</v>
      </c>
      <c r="AK1736" s="28" t="s">
        <v>26</v>
      </c>
      <c r="AL1736" s="28" t="s">
        <v>26</v>
      </c>
      <c r="AM1736" s="28" t="s">
        <v>26</v>
      </c>
      <c r="AN1736" s="28" t="s">
        <v>26</v>
      </c>
      <c r="AO1736" s="73" t="str">
        <f xml:space="preserve"> INDEX('parsed-whois-report-2018-02-09T'!$F$2:$F$1850, MATCH('MASTER--Enter Data'!E1736, 'parsed-whois-report-2018-02-09T'!$A$2:$A$1850, 0))</f>
        <v>Registered Original Registrant</v>
      </c>
      <c r="AP1736" s="39" t="s">
        <v>26</v>
      </c>
      <c r="AQ1736" s="32"/>
      <c r="AR1736" s="28" t="s">
        <v>26</v>
      </c>
      <c r="AS1736" s="46" t="str">
        <f t="shared" si="460"/>
        <v>bloombergbusinessweek</v>
      </c>
      <c r="AT1736" s="46" t="str">
        <f xml:space="preserve"> INDEX('TM Grouping Lookup'!$B$2:$B$1870, MATCH(AS1736, 'TM Grouping Lookup'!$A$2:$A$1870, 0))</f>
        <v>Bloomberg Businessweek</v>
      </c>
      <c r="AU1736" s="46" t="b">
        <f t="shared" si="461"/>
        <v>0</v>
      </c>
      <c r="AV1736" s="46" t="b">
        <f t="shared" si="461"/>
        <v>0</v>
      </c>
      <c r="AW1736" s="46" t="b">
        <f t="shared" si="461"/>
        <v>0</v>
      </c>
      <c r="AX1736" s="46" t="b">
        <f t="shared" si="461"/>
        <v>0</v>
      </c>
      <c r="AY1736" s="46" t="b">
        <f t="shared" si="461"/>
        <v>0</v>
      </c>
      <c r="AZ1736" s="46" t="b">
        <f t="shared" si="461"/>
        <v>0</v>
      </c>
      <c r="BA1736" s="46" t="b">
        <f t="shared" si="461"/>
        <v>0</v>
      </c>
      <c r="BB1736" s="46" t="b">
        <f t="shared" si="461"/>
        <v>0</v>
      </c>
      <c r="BC1736" s="46" t="b">
        <f t="shared" si="461"/>
        <v>0</v>
      </c>
      <c r="BD1736" s="46" t="b">
        <f t="shared" si="462"/>
        <v>0</v>
      </c>
      <c r="BE1736" s="46" t="b">
        <f t="shared" si="462"/>
        <v>0</v>
      </c>
      <c r="BF1736" s="46" t="b">
        <f t="shared" si="462"/>
        <v>0</v>
      </c>
      <c r="BG1736" s="46" t="b">
        <f t="shared" si="462"/>
        <v>1</v>
      </c>
      <c r="BH1736" s="46" t="b">
        <f t="shared" si="462"/>
        <v>0</v>
      </c>
      <c r="BI1736" s="46" t="b">
        <f t="shared" si="462"/>
        <v>0</v>
      </c>
      <c r="BJ1736" s="46" t="b">
        <f t="shared" si="462"/>
        <v>0</v>
      </c>
      <c r="BK1736" s="46" t="b">
        <f t="shared" si="462"/>
        <v>0</v>
      </c>
      <c r="BL1736" s="46" t="b">
        <f t="shared" si="462"/>
        <v>0</v>
      </c>
      <c r="BM1736" s="46" t="b">
        <f t="shared" si="459"/>
        <v>0</v>
      </c>
      <c r="BN1736" s="46" t="b">
        <f t="shared" si="459"/>
        <v>0</v>
      </c>
      <c r="BO1736" s="46" t="b">
        <f t="shared" si="459"/>
        <v>0</v>
      </c>
      <c r="BP1736" s="46" t="b">
        <f t="shared" si="459"/>
        <v>0</v>
      </c>
    </row>
    <row r="1737" spans="1:68" x14ac:dyDescent="0.35">
      <c r="A1737" s="23" t="s">
        <v>15</v>
      </c>
      <c r="B1737" s="24">
        <v>1751857</v>
      </c>
      <c r="C1737" s="24">
        <v>1</v>
      </c>
      <c r="D1737" s="30" t="s">
        <v>4781</v>
      </c>
      <c r="E1737" s="30" t="s">
        <v>4782</v>
      </c>
      <c r="F1737" s="30" t="s">
        <v>619</v>
      </c>
      <c r="G1737" s="28" t="s">
        <v>24</v>
      </c>
      <c r="H1737" s="30" t="s">
        <v>65</v>
      </c>
      <c r="I1737" s="31" t="s">
        <v>23</v>
      </c>
      <c r="J1737" s="40" t="s">
        <v>4532</v>
      </c>
      <c r="K1737" s="40" t="s">
        <v>1176</v>
      </c>
      <c r="L1737" s="40" t="s">
        <v>4783</v>
      </c>
      <c r="M1737" s="40" t="s">
        <v>1283</v>
      </c>
      <c r="N1737" s="40" t="s">
        <v>26</v>
      </c>
      <c r="O1737" s="40" t="s">
        <v>26</v>
      </c>
      <c r="P1737" s="19" t="s">
        <v>22</v>
      </c>
      <c r="Q1737" s="27">
        <v>43011</v>
      </c>
      <c r="R1737" s="25" t="s">
        <v>26</v>
      </c>
      <c r="S1737" s="25" t="s">
        <v>26</v>
      </c>
      <c r="T1737" s="25" t="s">
        <v>26</v>
      </c>
      <c r="U1737" s="27">
        <v>43026</v>
      </c>
      <c r="V1737" s="28" t="s">
        <v>25</v>
      </c>
      <c r="W1737" s="28" t="s">
        <v>24</v>
      </c>
      <c r="X1737" s="28" t="s">
        <v>24</v>
      </c>
      <c r="Y1737" s="28" t="s">
        <v>24</v>
      </c>
      <c r="Z1737" s="28" t="s">
        <v>24</v>
      </c>
      <c r="AA1737" s="28" t="s">
        <v>25</v>
      </c>
      <c r="AB1737" s="30" t="s">
        <v>24</v>
      </c>
      <c r="AC1737" s="28" t="s">
        <v>25</v>
      </c>
      <c r="AD1737" s="28" t="s">
        <v>24</v>
      </c>
      <c r="AE1737" s="28" t="s">
        <v>24</v>
      </c>
      <c r="AF1737" s="28" t="s">
        <v>25</v>
      </c>
      <c r="AG1737" s="28" t="s">
        <v>26</v>
      </c>
      <c r="AH1737" s="28" t="s">
        <v>26</v>
      </c>
      <c r="AI1737" s="28" t="s">
        <v>2626</v>
      </c>
      <c r="AJ1737" s="28" t="s">
        <v>26</v>
      </c>
      <c r="AK1737" s="28" t="s">
        <v>26</v>
      </c>
      <c r="AL1737" s="28" t="s">
        <v>26</v>
      </c>
      <c r="AM1737" s="28" t="s">
        <v>26</v>
      </c>
      <c r="AN1737" s="28" t="s">
        <v>26</v>
      </c>
      <c r="AO1737" s="73" t="str">
        <f xml:space="preserve"> INDEX('parsed-whois-report-2018-02-09T'!$F$2:$F$1850, MATCH('MASTER--Enter Data'!E1737, 'parsed-whois-report-2018-02-09T'!$A$2:$A$1850, 0))</f>
        <v>Registered Original Registrant</v>
      </c>
      <c r="AP1737" s="39" t="s">
        <v>26</v>
      </c>
      <c r="AQ1737" s="32"/>
      <c r="AR1737" s="28" t="s">
        <v>26</v>
      </c>
      <c r="AS1737" s="46" t="str">
        <f t="shared" si="460"/>
        <v>bloomberg</v>
      </c>
      <c r="AT1737" s="46" t="str">
        <f xml:space="preserve"> INDEX('TM Grouping Lookup'!$B$2:$B$1870, MATCH(AS1737, 'TM Grouping Lookup'!$A$2:$A$1870, 0))</f>
        <v>Bloomberg</v>
      </c>
      <c r="AU1737" s="46" t="b">
        <f t="shared" si="461"/>
        <v>0</v>
      </c>
      <c r="AV1737" s="46" t="b">
        <f t="shared" si="461"/>
        <v>0</v>
      </c>
      <c r="AW1737" s="46" t="b">
        <f t="shared" si="461"/>
        <v>0</v>
      </c>
      <c r="AX1737" s="46" t="b">
        <f t="shared" si="461"/>
        <v>0</v>
      </c>
      <c r="AY1737" s="46" t="b">
        <f t="shared" si="461"/>
        <v>0</v>
      </c>
      <c r="AZ1737" s="46" t="b">
        <f t="shared" si="461"/>
        <v>0</v>
      </c>
      <c r="BA1737" s="46" t="b">
        <f t="shared" si="461"/>
        <v>0</v>
      </c>
      <c r="BB1737" s="46" t="b">
        <f t="shared" si="461"/>
        <v>0</v>
      </c>
      <c r="BC1737" s="46" t="b">
        <f t="shared" si="461"/>
        <v>0</v>
      </c>
      <c r="BD1737" s="46" t="b">
        <f t="shared" si="462"/>
        <v>0</v>
      </c>
      <c r="BE1737" s="46" t="b">
        <f t="shared" si="462"/>
        <v>0</v>
      </c>
      <c r="BF1737" s="46" t="b">
        <f t="shared" si="462"/>
        <v>0</v>
      </c>
      <c r="BG1737" s="46" t="b">
        <f t="shared" si="462"/>
        <v>1</v>
      </c>
      <c r="BH1737" s="46" t="b">
        <f t="shared" si="462"/>
        <v>0</v>
      </c>
      <c r="BI1737" s="46" t="b">
        <f t="shared" si="462"/>
        <v>0</v>
      </c>
      <c r="BJ1737" s="46" t="b">
        <f t="shared" si="462"/>
        <v>0</v>
      </c>
      <c r="BK1737" s="46" t="b">
        <f t="shared" si="462"/>
        <v>0</v>
      </c>
      <c r="BL1737" s="46" t="b">
        <f t="shared" si="462"/>
        <v>0</v>
      </c>
      <c r="BM1737" s="46" t="b">
        <f t="shared" si="459"/>
        <v>0</v>
      </c>
      <c r="BN1737" s="46" t="b">
        <f t="shared" si="459"/>
        <v>0</v>
      </c>
      <c r="BO1737" s="46" t="b">
        <f t="shared" si="459"/>
        <v>0</v>
      </c>
      <c r="BP1737" s="46" t="b">
        <f t="shared" si="459"/>
        <v>0</v>
      </c>
    </row>
    <row r="1738" spans="1:68" ht="14.25" customHeight="1" x14ac:dyDescent="0.35">
      <c r="A1738" s="23" t="s">
        <v>15</v>
      </c>
      <c r="B1738" s="24">
        <v>1752046</v>
      </c>
      <c r="C1738" s="24">
        <v>1</v>
      </c>
      <c r="D1738" s="30" t="s">
        <v>4784</v>
      </c>
      <c r="E1738" s="30" t="s">
        <v>4785</v>
      </c>
      <c r="F1738" s="30" t="s">
        <v>4786</v>
      </c>
      <c r="G1738" s="28" t="s">
        <v>24</v>
      </c>
      <c r="H1738" s="30" t="s">
        <v>65</v>
      </c>
      <c r="I1738" s="31" t="s">
        <v>23</v>
      </c>
      <c r="J1738" s="40" t="s">
        <v>4787</v>
      </c>
      <c r="K1738" s="40" t="s">
        <v>1270</v>
      </c>
      <c r="L1738" s="40" t="s">
        <v>4788</v>
      </c>
      <c r="M1738" s="40" t="s">
        <v>1401</v>
      </c>
      <c r="N1738" s="40" t="s">
        <v>4789</v>
      </c>
      <c r="O1738" s="40" t="s">
        <v>26</v>
      </c>
      <c r="P1738" s="19" t="s">
        <v>1181</v>
      </c>
      <c r="Q1738" s="27">
        <v>43012</v>
      </c>
      <c r="R1738" s="25" t="s">
        <v>26</v>
      </c>
      <c r="S1738" s="25" t="s">
        <v>26</v>
      </c>
      <c r="T1738" s="25" t="s">
        <v>26</v>
      </c>
      <c r="U1738" s="27">
        <v>43028</v>
      </c>
      <c r="V1738" s="28" t="s">
        <v>25</v>
      </c>
      <c r="W1738" s="28" t="s">
        <v>24</v>
      </c>
      <c r="X1738" s="28" t="s">
        <v>24</v>
      </c>
      <c r="Y1738" s="28" t="s">
        <v>24</v>
      </c>
      <c r="Z1738" s="28" t="s">
        <v>24</v>
      </c>
      <c r="AA1738" s="28" t="s">
        <v>25</v>
      </c>
      <c r="AB1738" s="30" t="s">
        <v>24</v>
      </c>
      <c r="AC1738" s="28" t="s">
        <v>25</v>
      </c>
      <c r="AD1738" s="28" t="s">
        <v>24</v>
      </c>
      <c r="AE1738" s="28" t="s">
        <v>24</v>
      </c>
      <c r="AF1738" s="28" t="s">
        <v>24</v>
      </c>
      <c r="AG1738" s="28" t="s">
        <v>26</v>
      </c>
      <c r="AH1738" s="28" t="s">
        <v>26</v>
      </c>
      <c r="AI1738" s="28" t="s">
        <v>2810</v>
      </c>
      <c r="AJ1738" s="28" t="s">
        <v>26</v>
      </c>
      <c r="AK1738" s="28" t="s">
        <v>26</v>
      </c>
      <c r="AL1738" s="28" t="s">
        <v>26</v>
      </c>
      <c r="AM1738" s="28" t="s">
        <v>26</v>
      </c>
      <c r="AN1738" s="28" t="s">
        <v>26</v>
      </c>
      <c r="AO1738" s="73" t="str">
        <f xml:space="preserve"> INDEX('parsed-whois-report-2018-02-09T'!$F$2:$F$1850, MATCH('MASTER--Enter Data'!E1738, 'parsed-whois-report-2018-02-09T'!$A$2:$A$1850, 0))</f>
        <v>Registered Original Registrant</v>
      </c>
      <c r="AP1738" s="39" t="s">
        <v>26</v>
      </c>
      <c r="AQ1738" s="32"/>
      <c r="AR1738" s="28" t="s">
        <v>26</v>
      </c>
      <c r="AS1738" s="46" t="str">
        <f t="shared" si="460"/>
        <v>fasthosts</v>
      </c>
      <c r="AT1738" s="46" t="str">
        <f xml:space="preserve"> INDEX('TM Grouping Lookup'!$B$2:$B$1870, MATCH(AS1738, 'TM Grouping Lookup'!$A$2:$A$1870, 0))</f>
        <v>Fasthosts</v>
      </c>
      <c r="AU1738" s="46" t="b">
        <f t="shared" si="461"/>
        <v>0</v>
      </c>
      <c r="AV1738" s="46" t="b">
        <f t="shared" si="461"/>
        <v>0</v>
      </c>
      <c r="AW1738" s="46" t="b">
        <f t="shared" si="461"/>
        <v>0</v>
      </c>
      <c r="AX1738" s="46" t="b">
        <f t="shared" si="461"/>
        <v>0</v>
      </c>
      <c r="AY1738" s="46" t="b">
        <f t="shared" si="461"/>
        <v>0</v>
      </c>
      <c r="AZ1738" s="46" t="b">
        <f t="shared" si="461"/>
        <v>0</v>
      </c>
      <c r="BA1738" s="46" t="b">
        <f t="shared" si="461"/>
        <v>0</v>
      </c>
      <c r="BB1738" s="46" t="b">
        <f t="shared" si="461"/>
        <v>0</v>
      </c>
      <c r="BC1738" s="46" t="b">
        <f t="shared" si="461"/>
        <v>0</v>
      </c>
      <c r="BD1738" s="46" t="b">
        <f t="shared" si="462"/>
        <v>0</v>
      </c>
      <c r="BE1738" s="46" t="b">
        <f t="shared" si="462"/>
        <v>0</v>
      </c>
      <c r="BF1738" s="46" t="b">
        <f t="shared" si="462"/>
        <v>0</v>
      </c>
      <c r="BG1738" s="46" t="b">
        <f t="shared" si="462"/>
        <v>1</v>
      </c>
      <c r="BH1738" s="46" t="b">
        <f t="shared" si="462"/>
        <v>0</v>
      </c>
      <c r="BI1738" s="46" t="b">
        <f t="shared" si="462"/>
        <v>1</v>
      </c>
      <c r="BJ1738" s="46" t="b">
        <f t="shared" si="462"/>
        <v>0</v>
      </c>
      <c r="BK1738" s="46" t="b">
        <f t="shared" si="462"/>
        <v>0</v>
      </c>
      <c r="BL1738" s="46" t="b">
        <f t="shared" si="462"/>
        <v>0</v>
      </c>
      <c r="BM1738" s="46" t="b">
        <f t="shared" si="459"/>
        <v>0</v>
      </c>
      <c r="BN1738" s="46" t="b">
        <f t="shared" si="459"/>
        <v>0</v>
      </c>
      <c r="BO1738" s="46" t="b">
        <f t="shared" si="459"/>
        <v>0</v>
      </c>
      <c r="BP1738" s="46" t="b">
        <f t="shared" si="459"/>
        <v>0</v>
      </c>
    </row>
    <row r="1739" spans="1:68" x14ac:dyDescent="0.35">
      <c r="A1739" s="23" t="s">
        <v>15</v>
      </c>
      <c r="B1739" s="24">
        <v>1752083</v>
      </c>
      <c r="C1739" s="24">
        <v>1</v>
      </c>
      <c r="D1739" s="30" t="s">
        <v>4790</v>
      </c>
      <c r="E1739" s="30" t="s">
        <v>4791</v>
      </c>
      <c r="F1739" s="30" t="s">
        <v>280</v>
      </c>
      <c r="G1739" s="28" t="s">
        <v>24</v>
      </c>
      <c r="H1739" s="30" t="s">
        <v>65</v>
      </c>
      <c r="I1739" s="31" t="s">
        <v>23</v>
      </c>
      <c r="J1739" s="40" t="s">
        <v>1419</v>
      </c>
      <c r="K1739" s="40" t="s">
        <v>1176</v>
      </c>
      <c r="L1739" s="40" t="s">
        <v>1584</v>
      </c>
      <c r="M1739" s="40" t="s">
        <v>1585</v>
      </c>
      <c r="N1739" s="40" t="s">
        <v>1420</v>
      </c>
      <c r="O1739" s="40" t="s">
        <v>26</v>
      </c>
      <c r="P1739" s="19" t="s">
        <v>1181</v>
      </c>
      <c r="Q1739" s="27">
        <v>43012</v>
      </c>
      <c r="R1739" s="25" t="s">
        <v>26</v>
      </c>
      <c r="S1739" s="25" t="s">
        <v>26</v>
      </c>
      <c r="T1739" s="25" t="s">
        <v>26</v>
      </c>
      <c r="U1739" s="27">
        <v>43027</v>
      </c>
      <c r="V1739" s="28" t="s">
        <v>25</v>
      </c>
      <c r="W1739" s="28" t="s">
        <v>24</v>
      </c>
      <c r="X1739" s="28" t="s">
        <v>24</v>
      </c>
      <c r="Y1739" s="28" t="s">
        <v>24</v>
      </c>
      <c r="Z1739" s="28" t="s">
        <v>24</v>
      </c>
      <c r="AA1739" s="28" t="s">
        <v>25</v>
      </c>
      <c r="AB1739" s="30" t="s">
        <v>25</v>
      </c>
      <c r="AC1739" s="28" t="s">
        <v>25</v>
      </c>
      <c r="AD1739" s="28" t="s">
        <v>24</v>
      </c>
      <c r="AE1739" s="28" t="s">
        <v>24</v>
      </c>
      <c r="AF1739" s="28" t="s">
        <v>24</v>
      </c>
      <c r="AG1739" s="28" t="s">
        <v>26</v>
      </c>
      <c r="AH1739" s="28" t="s">
        <v>26</v>
      </c>
      <c r="AI1739" s="28" t="s">
        <v>2810</v>
      </c>
      <c r="AJ1739" s="28" t="s">
        <v>26</v>
      </c>
      <c r="AK1739" s="28" t="s">
        <v>26</v>
      </c>
      <c r="AL1739" s="28" t="s">
        <v>26</v>
      </c>
      <c r="AM1739" s="28" t="s">
        <v>26</v>
      </c>
      <c r="AN1739" s="28" t="s">
        <v>26</v>
      </c>
      <c r="AO1739" s="73" t="str">
        <f xml:space="preserve"> INDEX('parsed-whois-report-2018-02-09T'!$F$2:$F$1850, MATCH('MASTER--Enter Data'!E1739, 'parsed-whois-report-2018-02-09T'!$A$2:$A$1850, 0))</f>
        <v>Unknown</v>
      </c>
      <c r="AP1739" s="39" t="s">
        <v>26</v>
      </c>
      <c r="AQ1739" s="32"/>
      <c r="AR1739" s="28" t="s">
        <v>26</v>
      </c>
      <c r="AS1739" s="46" t="str">
        <f t="shared" si="460"/>
        <v>oliverwyman</v>
      </c>
      <c r="AT1739" s="46" t="str">
        <f xml:space="preserve"> INDEX('TM Grouping Lookup'!$B$2:$B$1870, MATCH(AS1739, 'TM Grouping Lookup'!$A$2:$A$1870, 0))</f>
        <v>Oliver Wyman</v>
      </c>
      <c r="AU1739" s="46" t="b">
        <f t="shared" si="461"/>
        <v>0</v>
      </c>
      <c r="AV1739" s="46" t="b">
        <f t="shared" si="461"/>
        <v>0</v>
      </c>
      <c r="AW1739" s="46" t="b">
        <f t="shared" si="461"/>
        <v>0</v>
      </c>
      <c r="AX1739" s="46" t="b">
        <f t="shared" si="461"/>
        <v>0</v>
      </c>
      <c r="AY1739" s="46" t="b">
        <f t="shared" si="461"/>
        <v>0</v>
      </c>
      <c r="AZ1739" s="46" t="b">
        <f t="shared" si="461"/>
        <v>0</v>
      </c>
      <c r="BA1739" s="46" t="b">
        <f t="shared" si="461"/>
        <v>0</v>
      </c>
      <c r="BB1739" s="46" t="b">
        <f t="shared" si="461"/>
        <v>0</v>
      </c>
      <c r="BC1739" s="46" t="b">
        <f t="shared" si="461"/>
        <v>0</v>
      </c>
      <c r="BD1739" s="46" t="b">
        <f t="shared" si="462"/>
        <v>0</v>
      </c>
      <c r="BE1739" s="46" t="b">
        <f t="shared" si="462"/>
        <v>0</v>
      </c>
      <c r="BF1739" s="46" t="b">
        <f t="shared" si="462"/>
        <v>0</v>
      </c>
      <c r="BG1739" s="46" t="b">
        <f t="shared" si="462"/>
        <v>1</v>
      </c>
      <c r="BH1739" s="46" t="b">
        <f t="shared" si="462"/>
        <v>0</v>
      </c>
      <c r="BI1739" s="46" t="b">
        <f t="shared" si="462"/>
        <v>1</v>
      </c>
      <c r="BJ1739" s="46" t="b">
        <f t="shared" si="462"/>
        <v>0</v>
      </c>
      <c r="BK1739" s="46" t="b">
        <f t="shared" si="462"/>
        <v>0</v>
      </c>
      <c r="BL1739" s="46" t="b">
        <f t="shared" si="462"/>
        <v>0</v>
      </c>
      <c r="BM1739" s="46" t="b">
        <f t="shared" si="459"/>
        <v>0</v>
      </c>
      <c r="BN1739" s="46" t="b">
        <f t="shared" si="459"/>
        <v>0</v>
      </c>
      <c r="BO1739" s="46" t="b">
        <f t="shared" si="459"/>
        <v>0</v>
      </c>
      <c r="BP1739" s="46" t="b">
        <f t="shared" si="459"/>
        <v>0</v>
      </c>
    </row>
    <row r="1740" spans="1:68" x14ac:dyDescent="0.35">
      <c r="A1740" s="23" t="s">
        <v>15</v>
      </c>
      <c r="B1740" s="24">
        <v>1752925</v>
      </c>
      <c r="C1740" s="24">
        <v>1</v>
      </c>
      <c r="D1740" s="30" t="s">
        <v>4792</v>
      </c>
      <c r="E1740" s="30" t="s">
        <v>4793</v>
      </c>
      <c r="F1740" s="30" t="s">
        <v>565</v>
      </c>
      <c r="G1740" s="28" t="s">
        <v>24</v>
      </c>
      <c r="H1740" s="30" t="s">
        <v>65</v>
      </c>
      <c r="I1740" s="31" t="s">
        <v>23</v>
      </c>
      <c r="J1740" s="40" t="s">
        <v>4794</v>
      </c>
      <c r="K1740" s="40" t="s">
        <v>1176</v>
      </c>
      <c r="L1740" s="40" t="s">
        <v>1584</v>
      </c>
      <c r="M1740" s="40" t="s">
        <v>1585</v>
      </c>
      <c r="N1740" s="40" t="s">
        <v>4795</v>
      </c>
      <c r="O1740" s="40" t="s">
        <v>26</v>
      </c>
      <c r="P1740" s="19" t="s">
        <v>1181</v>
      </c>
      <c r="Q1740" s="27">
        <v>43018</v>
      </c>
      <c r="R1740" s="25" t="s">
        <v>26</v>
      </c>
      <c r="S1740" s="25" t="s">
        <v>26</v>
      </c>
      <c r="T1740" s="25" t="s">
        <v>26</v>
      </c>
      <c r="U1740" s="27">
        <v>43033</v>
      </c>
      <c r="V1740" s="28" t="s">
        <v>24</v>
      </c>
      <c r="W1740" s="28" t="s">
        <v>25</v>
      </c>
      <c r="X1740" s="28" t="s">
        <v>24</v>
      </c>
      <c r="Y1740" s="28" t="s">
        <v>25</v>
      </c>
      <c r="Z1740" s="28" t="s">
        <v>24</v>
      </c>
      <c r="AA1740" s="28" t="s">
        <v>24</v>
      </c>
      <c r="AB1740" s="30" t="s">
        <v>24</v>
      </c>
      <c r="AC1740" s="28" t="s">
        <v>25</v>
      </c>
      <c r="AD1740" s="28" t="s">
        <v>24</v>
      </c>
      <c r="AE1740" s="28" t="s">
        <v>24</v>
      </c>
      <c r="AF1740" s="28" t="s">
        <v>24</v>
      </c>
      <c r="AG1740" s="28" t="s">
        <v>26</v>
      </c>
      <c r="AH1740" s="28" t="s">
        <v>26</v>
      </c>
      <c r="AI1740" s="28" t="s">
        <v>2626</v>
      </c>
      <c r="AJ1740" s="28" t="s">
        <v>26</v>
      </c>
      <c r="AK1740" s="28" t="s">
        <v>26</v>
      </c>
      <c r="AL1740" s="28" t="s">
        <v>26</v>
      </c>
      <c r="AM1740" s="28" t="s">
        <v>26</v>
      </c>
      <c r="AN1740" s="28" t="s">
        <v>26</v>
      </c>
      <c r="AO1740" s="73" t="str">
        <f xml:space="preserve"> INDEX('parsed-whois-report-2018-02-09T'!$F$2:$F$1850, MATCH('MASTER--Enter Data'!E1740, 'parsed-whois-report-2018-02-09T'!$A$2:$A$1850, 0))</f>
        <v>Unknown</v>
      </c>
      <c r="AP1740" s="39" t="s">
        <v>26</v>
      </c>
      <c r="AQ1740" s="32"/>
      <c r="AR1740" s="28" t="s">
        <v>26</v>
      </c>
      <c r="AS1740" s="46" t="str">
        <f t="shared" si="460"/>
        <v>coachellaticketslineup</v>
      </c>
      <c r="AT1740" s="46" t="str">
        <f xml:space="preserve"> INDEX('TM Grouping Lookup'!$B$2:$B$1870, MATCH(AS1740, 'TM Grouping Lookup'!$A$2:$A$1870, 0))</f>
        <v>Coachella</v>
      </c>
      <c r="AU1740" s="46" t="b">
        <f t="shared" si="461"/>
        <v>0</v>
      </c>
      <c r="AV1740" s="46" t="b">
        <f t="shared" si="461"/>
        <v>0</v>
      </c>
      <c r="AW1740" s="46" t="b">
        <f t="shared" si="461"/>
        <v>0</v>
      </c>
      <c r="AX1740" s="46" t="b">
        <f t="shared" si="461"/>
        <v>0</v>
      </c>
      <c r="AY1740" s="46" t="b">
        <f t="shared" si="461"/>
        <v>0</v>
      </c>
      <c r="AZ1740" s="46" t="b">
        <f t="shared" si="461"/>
        <v>0</v>
      </c>
      <c r="BA1740" s="46" t="b">
        <f t="shared" si="461"/>
        <v>0</v>
      </c>
      <c r="BB1740" s="46" t="b">
        <f t="shared" si="461"/>
        <v>0</v>
      </c>
      <c r="BC1740" s="46" t="b">
        <f t="shared" si="461"/>
        <v>0</v>
      </c>
      <c r="BD1740" s="46" t="b">
        <f t="shared" si="462"/>
        <v>0</v>
      </c>
      <c r="BE1740" s="46" t="b">
        <f t="shared" si="462"/>
        <v>0</v>
      </c>
      <c r="BF1740" s="46" t="b">
        <f t="shared" si="462"/>
        <v>0</v>
      </c>
      <c r="BG1740" s="46" t="b">
        <f t="shared" si="462"/>
        <v>1</v>
      </c>
      <c r="BH1740" s="46" t="b">
        <f t="shared" si="462"/>
        <v>0</v>
      </c>
      <c r="BI1740" s="46" t="b">
        <f t="shared" si="462"/>
        <v>0</v>
      </c>
      <c r="BJ1740" s="46" t="b">
        <f t="shared" si="462"/>
        <v>0</v>
      </c>
      <c r="BK1740" s="46" t="b">
        <f t="shared" si="462"/>
        <v>0</v>
      </c>
      <c r="BL1740" s="46" t="b">
        <f t="shared" si="462"/>
        <v>0</v>
      </c>
      <c r="BM1740" s="46" t="b">
        <f t="shared" si="459"/>
        <v>0</v>
      </c>
      <c r="BN1740" s="46" t="b">
        <f t="shared" si="459"/>
        <v>0</v>
      </c>
      <c r="BO1740" s="46" t="b">
        <f t="shared" si="459"/>
        <v>0</v>
      </c>
      <c r="BP1740" s="46" t="b">
        <f t="shared" si="459"/>
        <v>0</v>
      </c>
    </row>
    <row r="1741" spans="1:68" x14ac:dyDescent="0.35">
      <c r="A1741" s="23" t="s">
        <v>15</v>
      </c>
      <c r="B1741" s="24">
        <v>1754923</v>
      </c>
      <c r="C1741" s="24">
        <v>1</v>
      </c>
      <c r="D1741" s="30" t="s">
        <v>4796</v>
      </c>
      <c r="E1741" s="30" t="s">
        <v>4797</v>
      </c>
      <c r="F1741" s="30" t="s">
        <v>1146</v>
      </c>
      <c r="G1741" s="28" t="s">
        <v>24</v>
      </c>
      <c r="H1741" s="30" t="s">
        <v>65</v>
      </c>
      <c r="I1741" s="31" t="s">
        <v>23</v>
      </c>
      <c r="J1741" s="40" t="s">
        <v>4798</v>
      </c>
      <c r="K1741" s="40" t="s">
        <v>1262</v>
      </c>
      <c r="L1741" s="40" t="s">
        <v>4799</v>
      </c>
      <c r="M1741" s="40" t="s">
        <v>1314</v>
      </c>
      <c r="N1741" s="40" t="s">
        <v>1469</v>
      </c>
      <c r="O1741" s="40" t="s">
        <v>26</v>
      </c>
      <c r="P1741" s="19" t="s">
        <v>1222</v>
      </c>
      <c r="Q1741" s="27">
        <v>43031</v>
      </c>
      <c r="R1741" s="25" t="s">
        <v>26</v>
      </c>
      <c r="S1741" s="25" t="s">
        <v>26</v>
      </c>
      <c r="T1741" s="25" t="s">
        <v>26</v>
      </c>
      <c r="U1741" s="27">
        <v>43047</v>
      </c>
      <c r="V1741" s="28" t="s">
        <v>25</v>
      </c>
      <c r="W1741" s="28" t="s">
        <v>24</v>
      </c>
      <c r="X1741" s="28" t="s">
        <v>24</v>
      </c>
      <c r="Y1741" s="28" t="s">
        <v>25</v>
      </c>
      <c r="Z1741" s="28" t="s">
        <v>24</v>
      </c>
      <c r="AA1741" s="28" t="s">
        <v>24</v>
      </c>
      <c r="AB1741" s="30" t="s">
        <v>24</v>
      </c>
      <c r="AC1741" s="28" t="s">
        <v>24</v>
      </c>
      <c r="AD1741" s="28" t="s">
        <v>26</v>
      </c>
      <c r="AE1741" s="28" t="s">
        <v>26</v>
      </c>
      <c r="AF1741" s="28" t="s">
        <v>26</v>
      </c>
      <c r="AG1741" s="28" t="s">
        <v>26</v>
      </c>
      <c r="AH1741" s="28" t="s">
        <v>26</v>
      </c>
      <c r="AI1741" s="28" t="s">
        <v>3221</v>
      </c>
      <c r="AJ1741" s="28" t="s">
        <v>26</v>
      </c>
      <c r="AK1741" s="28" t="s">
        <v>26</v>
      </c>
      <c r="AL1741" s="28" t="s">
        <v>1271</v>
      </c>
      <c r="AM1741" s="28" t="s">
        <v>26</v>
      </c>
      <c r="AN1741" s="28" t="s">
        <v>26</v>
      </c>
      <c r="AO1741" s="73" t="str">
        <f xml:space="preserve"> INDEX('parsed-whois-report-2018-02-09T'!$F$2:$F$1850, MATCH('MASTER--Enter Data'!E1741, 'parsed-whois-report-2018-02-09T'!$A$2:$A$1850, 0))</f>
        <v>Unknown</v>
      </c>
      <c r="AP1741" s="39" t="s">
        <v>26</v>
      </c>
      <c r="AQ1741" s="32"/>
      <c r="AR1741" s="28" t="s">
        <v>26</v>
      </c>
      <c r="AS1741" s="46" t="str">
        <f t="shared" si="460"/>
        <v>arkemagroup</v>
      </c>
      <c r="AT1741" s="46" t="str">
        <f xml:space="preserve"> INDEX('TM Grouping Lookup'!$B$2:$B$1870, MATCH(AS1741, 'TM Grouping Lookup'!$A$2:$A$1870, 0))</f>
        <v>Arkema</v>
      </c>
      <c r="AU1741" s="46" t="b">
        <f t="shared" si="461"/>
        <v>0</v>
      </c>
      <c r="AV1741" s="46" t="b">
        <f t="shared" si="461"/>
        <v>0</v>
      </c>
      <c r="AW1741" s="46" t="b">
        <f t="shared" si="461"/>
        <v>0</v>
      </c>
      <c r="AX1741" s="46" t="b">
        <f t="shared" si="461"/>
        <v>0</v>
      </c>
      <c r="AY1741" s="46" t="b">
        <f t="shared" si="461"/>
        <v>0</v>
      </c>
      <c r="AZ1741" s="46" t="b">
        <f t="shared" si="461"/>
        <v>0</v>
      </c>
      <c r="BA1741" s="46" t="b">
        <f t="shared" si="461"/>
        <v>0</v>
      </c>
      <c r="BB1741" s="46" t="b">
        <f t="shared" si="461"/>
        <v>0</v>
      </c>
      <c r="BC1741" s="46" t="b">
        <f t="shared" si="461"/>
        <v>0</v>
      </c>
      <c r="BD1741" s="46" t="b">
        <f t="shared" si="462"/>
        <v>0</v>
      </c>
      <c r="BE1741" s="46" t="b">
        <f t="shared" si="462"/>
        <v>0</v>
      </c>
      <c r="BF1741" s="46" t="b">
        <f t="shared" si="462"/>
        <v>1</v>
      </c>
      <c r="BG1741" s="46" t="b">
        <f t="shared" si="462"/>
        <v>1</v>
      </c>
      <c r="BH1741" s="46" t="b">
        <f t="shared" si="462"/>
        <v>0</v>
      </c>
      <c r="BI1741" s="46" t="b">
        <f t="shared" si="462"/>
        <v>0</v>
      </c>
      <c r="BJ1741" s="46" t="b">
        <f t="shared" si="462"/>
        <v>0</v>
      </c>
      <c r="BK1741" s="46" t="b">
        <f t="shared" si="462"/>
        <v>0</v>
      </c>
      <c r="BL1741" s="46" t="b">
        <f t="shared" si="462"/>
        <v>0</v>
      </c>
      <c r="BM1741" s="46" t="b">
        <f t="shared" si="459"/>
        <v>0</v>
      </c>
      <c r="BN1741" s="46" t="b">
        <f t="shared" si="459"/>
        <v>0</v>
      </c>
      <c r="BO1741" s="46" t="b">
        <f t="shared" si="459"/>
        <v>0</v>
      </c>
      <c r="BP1741" s="46" t="b">
        <f t="shared" si="459"/>
        <v>0</v>
      </c>
    </row>
    <row r="1742" spans="1:68" x14ac:dyDescent="0.35">
      <c r="A1742" s="23" t="s">
        <v>15</v>
      </c>
      <c r="B1742" s="24">
        <v>1755478</v>
      </c>
      <c r="C1742" s="24">
        <v>1</v>
      </c>
      <c r="D1742" s="30" t="s">
        <v>4800</v>
      </c>
      <c r="E1742" s="30" t="s">
        <v>4801</v>
      </c>
      <c r="F1742" s="30" t="s">
        <v>3162</v>
      </c>
      <c r="G1742" s="28" t="s">
        <v>24</v>
      </c>
      <c r="H1742" s="30" t="s">
        <v>65</v>
      </c>
      <c r="I1742" s="31" t="s">
        <v>23</v>
      </c>
      <c r="J1742" s="40" t="s">
        <v>4802</v>
      </c>
      <c r="K1742" s="40" t="s">
        <v>1299</v>
      </c>
      <c r="L1742" s="40" t="s">
        <v>4803</v>
      </c>
      <c r="M1742" s="40" t="s">
        <v>1283</v>
      </c>
      <c r="N1742" s="40" t="s">
        <v>4804</v>
      </c>
      <c r="O1742" s="40" t="s">
        <v>26</v>
      </c>
      <c r="P1742" s="19" t="s">
        <v>1213</v>
      </c>
      <c r="Q1742" s="27">
        <v>43033</v>
      </c>
      <c r="R1742" s="25" t="s">
        <v>26</v>
      </c>
      <c r="S1742" s="25" t="s">
        <v>26</v>
      </c>
      <c r="T1742" s="25" t="s">
        <v>26</v>
      </c>
      <c r="U1742" s="27">
        <v>43048</v>
      </c>
      <c r="V1742" s="28" t="s">
        <v>25</v>
      </c>
      <c r="W1742" s="28" t="s">
        <v>24</v>
      </c>
      <c r="X1742" s="28" t="s">
        <v>24</v>
      </c>
      <c r="Y1742" s="28" t="s">
        <v>24</v>
      </c>
      <c r="Z1742" s="28" t="s">
        <v>24</v>
      </c>
      <c r="AA1742" s="28" t="s">
        <v>25</v>
      </c>
      <c r="AB1742" s="30" t="s">
        <v>24</v>
      </c>
      <c r="AC1742" s="28" t="s">
        <v>25</v>
      </c>
      <c r="AD1742" s="28" t="s">
        <v>24</v>
      </c>
      <c r="AE1742" s="28" t="s">
        <v>24</v>
      </c>
      <c r="AF1742" s="28" t="s">
        <v>24</v>
      </c>
      <c r="AG1742" s="28" t="s">
        <v>26</v>
      </c>
      <c r="AH1742" s="28" t="s">
        <v>26</v>
      </c>
      <c r="AI1742" s="28" t="s">
        <v>1332</v>
      </c>
      <c r="AJ1742" s="28" t="s">
        <v>4805</v>
      </c>
      <c r="AK1742" s="28" t="s">
        <v>26</v>
      </c>
      <c r="AL1742" s="28" t="s">
        <v>26</v>
      </c>
      <c r="AM1742" s="28" t="s">
        <v>26</v>
      </c>
      <c r="AN1742" s="28" t="s">
        <v>26</v>
      </c>
      <c r="AO1742" s="73" t="str">
        <f xml:space="preserve"> INDEX('parsed-whois-report-2018-02-09T'!$F$2:$F$1850, MATCH('MASTER--Enter Data'!E1742, 'parsed-whois-report-2018-02-09T'!$A$2:$A$1850, 0))</f>
        <v>Registered Original Registrant</v>
      </c>
      <c r="AP1742" s="39" t="s">
        <v>26</v>
      </c>
      <c r="AQ1742" s="32"/>
      <c r="AR1742" s="28" t="s">
        <v>26</v>
      </c>
      <c r="AS1742" s="46" t="str">
        <f t="shared" si="460"/>
        <v>pastor</v>
      </c>
      <c r="AT1742" s="46" t="str">
        <f xml:space="preserve"> INDEX('TM Grouping Lookup'!$B$2:$B$1870, MATCH(AS1742, 'TM Grouping Lookup'!$A$2:$A$1870, 0))</f>
        <v>Banco Pastor</v>
      </c>
      <c r="AU1742" s="46" t="b">
        <f t="shared" si="461"/>
        <v>0</v>
      </c>
      <c r="AV1742" s="46" t="b">
        <f t="shared" si="461"/>
        <v>0</v>
      </c>
      <c r="AW1742" s="46" t="b">
        <f t="shared" si="461"/>
        <v>0</v>
      </c>
      <c r="AX1742" s="46" t="b">
        <f t="shared" si="461"/>
        <v>0</v>
      </c>
      <c r="AY1742" s="46" t="b">
        <f t="shared" si="461"/>
        <v>0</v>
      </c>
      <c r="AZ1742" s="46" t="b">
        <f t="shared" si="461"/>
        <v>0</v>
      </c>
      <c r="BA1742" s="46" t="b">
        <f t="shared" si="461"/>
        <v>0</v>
      </c>
      <c r="BB1742" s="46" t="b">
        <f t="shared" si="461"/>
        <v>0</v>
      </c>
      <c r="BC1742" s="46" t="b">
        <f t="shared" si="461"/>
        <v>0</v>
      </c>
      <c r="BD1742" s="46" t="b">
        <f t="shared" si="462"/>
        <v>0</v>
      </c>
      <c r="BE1742" s="46" t="b">
        <f t="shared" si="462"/>
        <v>0</v>
      </c>
      <c r="BF1742" s="46" t="b">
        <f t="shared" si="462"/>
        <v>0</v>
      </c>
      <c r="BG1742" s="46" t="b">
        <f t="shared" si="462"/>
        <v>0</v>
      </c>
      <c r="BH1742" s="46" t="b">
        <f t="shared" si="462"/>
        <v>0</v>
      </c>
      <c r="BI1742" s="46" t="b">
        <f t="shared" si="462"/>
        <v>0</v>
      </c>
      <c r="BJ1742" s="46" t="b">
        <f t="shared" si="462"/>
        <v>0</v>
      </c>
      <c r="BK1742" s="46" t="b">
        <f t="shared" si="462"/>
        <v>0</v>
      </c>
      <c r="BL1742" s="46" t="b">
        <f t="shared" si="462"/>
        <v>1</v>
      </c>
      <c r="BM1742" s="46" t="b">
        <f t="shared" si="459"/>
        <v>0</v>
      </c>
      <c r="BN1742" s="46" t="b">
        <f t="shared" si="459"/>
        <v>0</v>
      </c>
      <c r="BO1742" s="46" t="b">
        <f t="shared" si="459"/>
        <v>0</v>
      </c>
      <c r="BP1742" s="46" t="b">
        <f t="shared" si="459"/>
        <v>0</v>
      </c>
    </row>
    <row r="1743" spans="1:68" x14ac:dyDescent="0.35">
      <c r="A1743" s="23" t="s">
        <v>15</v>
      </c>
      <c r="B1743" s="24">
        <v>1755479</v>
      </c>
      <c r="C1743" s="24">
        <v>1</v>
      </c>
      <c r="D1743" s="30" t="s">
        <v>4806</v>
      </c>
      <c r="E1743" s="30" t="s">
        <v>4807</v>
      </c>
      <c r="F1743" s="30" t="s">
        <v>918</v>
      </c>
      <c r="G1743" s="28" t="s">
        <v>24</v>
      </c>
      <c r="H1743" s="30" t="s">
        <v>67</v>
      </c>
      <c r="I1743" s="31" t="s">
        <v>23</v>
      </c>
      <c r="J1743" s="40" t="s">
        <v>4808</v>
      </c>
      <c r="K1743" s="40" t="s">
        <v>1299</v>
      </c>
      <c r="L1743" s="40" t="s">
        <v>2515</v>
      </c>
      <c r="M1743" s="40" t="s">
        <v>1176</v>
      </c>
      <c r="N1743" s="40" t="s">
        <v>4804</v>
      </c>
      <c r="O1743" s="40" t="s">
        <v>26</v>
      </c>
      <c r="P1743" s="19" t="s">
        <v>1179</v>
      </c>
      <c r="Q1743" s="27">
        <v>43033</v>
      </c>
      <c r="R1743" s="25" t="s">
        <v>26</v>
      </c>
      <c r="S1743" s="25" t="s">
        <v>26</v>
      </c>
      <c r="T1743" s="25" t="s">
        <v>26</v>
      </c>
      <c r="U1743" s="27">
        <v>43049</v>
      </c>
      <c r="V1743" s="28" t="s">
        <v>24</v>
      </c>
      <c r="W1743" s="28" t="s">
        <v>24</v>
      </c>
      <c r="X1743" s="28" t="s">
        <v>25</v>
      </c>
      <c r="Y1743" s="28" t="s">
        <v>24</v>
      </c>
      <c r="Z1743" s="28" t="s">
        <v>24</v>
      </c>
      <c r="AA1743" s="28" t="s">
        <v>25</v>
      </c>
      <c r="AB1743" s="30" t="s">
        <v>24</v>
      </c>
      <c r="AC1743" s="28" t="s">
        <v>25</v>
      </c>
      <c r="AD1743" s="28" t="s">
        <v>24</v>
      </c>
      <c r="AE1743" s="28" t="s">
        <v>24</v>
      </c>
      <c r="AF1743" s="28" t="s">
        <v>24</v>
      </c>
      <c r="AG1743" s="28" t="s">
        <v>26</v>
      </c>
      <c r="AH1743" s="28" t="s">
        <v>26</v>
      </c>
      <c r="AI1743" s="28" t="s">
        <v>26</v>
      </c>
      <c r="AJ1743" s="28" t="s">
        <v>26</v>
      </c>
      <c r="AK1743" s="28" t="s">
        <v>1259</v>
      </c>
      <c r="AL1743" s="28" t="s">
        <v>26</v>
      </c>
      <c r="AM1743" s="28" t="s">
        <v>26</v>
      </c>
      <c r="AN1743" s="28" t="s">
        <v>26</v>
      </c>
      <c r="AO1743" s="73" t="str">
        <f xml:space="preserve"> INDEX('parsed-whois-report-2018-02-09T'!$F$2:$F$1850, MATCH('MASTER--Enter Data'!E1743, 'parsed-whois-report-2018-02-09T'!$A$2:$A$1850, 0))</f>
        <v>Acquired by TM Owner</v>
      </c>
      <c r="AP1743" s="39" t="s">
        <v>26</v>
      </c>
      <c r="AQ1743" s="32"/>
      <c r="AR1743" s="28" t="s">
        <v>24</v>
      </c>
      <c r="AS1743" s="46" t="str">
        <f t="shared" si="460"/>
        <v>pastorb</v>
      </c>
      <c r="AT1743" s="46" t="str">
        <f xml:space="preserve"> INDEX('TM Grouping Lookup'!$B$2:$B$1870, MATCH(AS1743, 'TM Grouping Lookup'!$A$2:$A$1870, 0))</f>
        <v>Banco Pastor</v>
      </c>
      <c r="AU1743" s="46" t="b">
        <f t="shared" ref="AU1743:BC1752" si="463" xml:space="preserve"> ISNUMBER(SEARCH(RIGHT(AU$2,LEN(AU$2) - SEARCH(": ", AU$2, 1) -1), $AG1743))</f>
        <v>0</v>
      </c>
      <c r="AV1743" s="46" t="b">
        <f t="shared" si="463"/>
        <v>0</v>
      </c>
      <c r="AW1743" s="46" t="b">
        <f t="shared" si="463"/>
        <v>0</v>
      </c>
      <c r="AX1743" s="46" t="b">
        <f t="shared" si="463"/>
        <v>0</v>
      </c>
      <c r="AY1743" s="46" t="b">
        <f t="shared" si="463"/>
        <v>0</v>
      </c>
      <c r="AZ1743" s="46" t="b">
        <f t="shared" si="463"/>
        <v>0</v>
      </c>
      <c r="BA1743" s="46" t="b">
        <f t="shared" si="463"/>
        <v>0</v>
      </c>
      <c r="BB1743" s="46" t="b">
        <f t="shared" si="463"/>
        <v>0</v>
      </c>
      <c r="BC1743" s="46" t="b">
        <f t="shared" si="463"/>
        <v>0</v>
      </c>
      <c r="BD1743" s="46" t="b">
        <f t="shared" ref="BD1743:BL1752" si="464" xml:space="preserve"> ISNUMBER(SEARCH(RIGHT(BD$2,LEN(BD$2) - SEARCH(": ", BD$2, 1) -1), $AI1743))</f>
        <v>0</v>
      </c>
      <c r="BE1743" s="46" t="b">
        <f t="shared" si="464"/>
        <v>0</v>
      </c>
      <c r="BF1743" s="46" t="b">
        <f t="shared" si="464"/>
        <v>0</v>
      </c>
      <c r="BG1743" s="46" t="b">
        <f t="shared" si="464"/>
        <v>0</v>
      </c>
      <c r="BH1743" s="46" t="b">
        <f t="shared" si="464"/>
        <v>0</v>
      </c>
      <c r="BI1743" s="46" t="b">
        <f t="shared" si="464"/>
        <v>0</v>
      </c>
      <c r="BJ1743" s="46" t="b">
        <f t="shared" si="464"/>
        <v>0</v>
      </c>
      <c r="BK1743" s="46" t="b">
        <f t="shared" si="464"/>
        <v>0</v>
      </c>
      <c r="BL1743" s="46" t="b">
        <f t="shared" si="464"/>
        <v>0</v>
      </c>
      <c r="BM1743" s="46" t="b">
        <f t="shared" ref="BM1743:BP1762" si="465" xml:space="preserve"> ISNUMBER(SEARCH(RIGHT(BM$2,LEN(BM$2) - SEARCH(": ", BM$2, 1) -1), $AK1743))</f>
        <v>0</v>
      </c>
      <c r="BN1743" s="46" t="b">
        <f t="shared" si="465"/>
        <v>1</v>
      </c>
      <c r="BO1743" s="46" t="b">
        <f t="shared" si="465"/>
        <v>1</v>
      </c>
      <c r="BP1743" s="46" t="b">
        <f t="shared" si="465"/>
        <v>0</v>
      </c>
    </row>
    <row r="1744" spans="1:68" x14ac:dyDescent="0.35">
      <c r="A1744" s="23" t="s">
        <v>15</v>
      </c>
      <c r="B1744" s="24">
        <v>1755570</v>
      </c>
      <c r="C1744" s="24">
        <v>1</v>
      </c>
      <c r="D1744" s="30" t="s">
        <v>2940</v>
      </c>
      <c r="E1744" s="30" t="s">
        <v>3011</v>
      </c>
      <c r="F1744" s="30" t="s">
        <v>3012</v>
      </c>
      <c r="G1744" s="28" t="s">
        <v>24</v>
      </c>
      <c r="H1744" s="30" t="s">
        <v>65</v>
      </c>
      <c r="I1744" s="31" t="s">
        <v>23</v>
      </c>
      <c r="J1744" s="40" t="s">
        <v>1308</v>
      </c>
      <c r="K1744" s="40" t="s">
        <v>1321</v>
      </c>
      <c r="L1744" s="40" t="s">
        <v>1584</v>
      </c>
      <c r="M1744" s="40" t="s">
        <v>1585</v>
      </c>
      <c r="N1744" s="40" t="s">
        <v>4809</v>
      </c>
      <c r="O1744" s="40" t="s">
        <v>26</v>
      </c>
      <c r="P1744" s="19" t="s">
        <v>1181</v>
      </c>
      <c r="Q1744" s="27">
        <v>43033</v>
      </c>
      <c r="R1744" s="25" t="s">
        <v>26</v>
      </c>
      <c r="S1744" s="25" t="s">
        <v>26</v>
      </c>
      <c r="T1744" s="25" t="s">
        <v>26</v>
      </c>
      <c r="U1744" s="27">
        <v>43053</v>
      </c>
      <c r="V1744" s="28" t="s">
        <v>25</v>
      </c>
      <c r="W1744" s="28" t="s">
        <v>24</v>
      </c>
      <c r="X1744" s="28" t="s">
        <v>24</v>
      </c>
      <c r="Y1744" s="28" t="s">
        <v>24</v>
      </c>
      <c r="Z1744" s="28" t="s">
        <v>25</v>
      </c>
      <c r="AA1744" s="28" t="s">
        <v>24</v>
      </c>
      <c r="AB1744" s="30" t="s">
        <v>24</v>
      </c>
      <c r="AC1744" s="28" t="s">
        <v>25</v>
      </c>
      <c r="AD1744" s="28" t="s">
        <v>24</v>
      </c>
      <c r="AE1744" s="28" t="s">
        <v>24</v>
      </c>
      <c r="AF1744" s="28" t="s">
        <v>24</v>
      </c>
      <c r="AG1744" s="28" t="s">
        <v>26</v>
      </c>
      <c r="AH1744" s="28" t="s">
        <v>26</v>
      </c>
      <c r="AI1744" s="28" t="s">
        <v>2626</v>
      </c>
      <c r="AJ1744" s="28" t="s">
        <v>26</v>
      </c>
      <c r="AK1744" s="28" t="s">
        <v>26</v>
      </c>
      <c r="AL1744" s="28" t="s">
        <v>26</v>
      </c>
      <c r="AM1744" s="28" t="s">
        <v>26</v>
      </c>
      <c r="AN1744" s="28" t="s">
        <v>26</v>
      </c>
      <c r="AO1744" s="73" t="str">
        <f xml:space="preserve"> INDEX('parsed-whois-report-2018-02-09T'!$F$2:$F$1850, MATCH('MASTER--Enter Data'!E1744, 'parsed-whois-report-2018-02-09T'!$A$2:$A$1850, 0))</f>
        <v>Unknown</v>
      </c>
      <c r="AP1744" s="39" t="s">
        <v>26</v>
      </c>
      <c r="AQ1744" s="32"/>
      <c r="AR1744" s="28" t="s">
        <v>26</v>
      </c>
      <c r="AS1744" s="46" t="str">
        <f t="shared" si="460"/>
        <v>lufthansa</v>
      </c>
      <c r="AT1744" s="46" t="str">
        <f xml:space="preserve"> INDEX('TM Grouping Lookup'!$B$2:$B$1870, MATCH(AS1744, 'TM Grouping Lookup'!$A$2:$A$1870, 0))</f>
        <v>Lufthansa</v>
      </c>
      <c r="AU1744" s="46" t="b">
        <f t="shared" si="463"/>
        <v>0</v>
      </c>
      <c r="AV1744" s="46" t="b">
        <f t="shared" si="463"/>
        <v>0</v>
      </c>
      <c r="AW1744" s="46" t="b">
        <f t="shared" si="463"/>
        <v>0</v>
      </c>
      <c r="AX1744" s="46" t="b">
        <f t="shared" si="463"/>
        <v>0</v>
      </c>
      <c r="AY1744" s="46" t="b">
        <f t="shared" si="463"/>
        <v>0</v>
      </c>
      <c r="AZ1744" s="46" t="b">
        <f t="shared" si="463"/>
        <v>0</v>
      </c>
      <c r="BA1744" s="46" t="b">
        <f t="shared" si="463"/>
        <v>0</v>
      </c>
      <c r="BB1744" s="46" t="b">
        <f t="shared" si="463"/>
        <v>0</v>
      </c>
      <c r="BC1744" s="46" t="b">
        <f t="shared" si="463"/>
        <v>0</v>
      </c>
      <c r="BD1744" s="46" t="b">
        <f t="shared" si="464"/>
        <v>0</v>
      </c>
      <c r="BE1744" s="46" t="b">
        <f t="shared" si="464"/>
        <v>0</v>
      </c>
      <c r="BF1744" s="46" t="b">
        <f t="shared" si="464"/>
        <v>0</v>
      </c>
      <c r="BG1744" s="46" t="b">
        <f t="shared" si="464"/>
        <v>1</v>
      </c>
      <c r="BH1744" s="46" t="b">
        <f t="shared" si="464"/>
        <v>0</v>
      </c>
      <c r="BI1744" s="46" t="b">
        <f t="shared" si="464"/>
        <v>0</v>
      </c>
      <c r="BJ1744" s="46" t="b">
        <f t="shared" si="464"/>
        <v>0</v>
      </c>
      <c r="BK1744" s="46" t="b">
        <f t="shared" si="464"/>
        <v>0</v>
      </c>
      <c r="BL1744" s="46" t="b">
        <f t="shared" si="464"/>
        <v>0</v>
      </c>
      <c r="BM1744" s="46" t="b">
        <f t="shared" si="465"/>
        <v>0</v>
      </c>
      <c r="BN1744" s="46" t="b">
        <f t="shared" si="465"/>
        <v>0</v>
      </c>
      <c r="BO1744" s="46" t="b">
        <f t="shared" si="465"/>
        <v>0</v>
      </c>
      <c r="BP1744" s="46" t="b">
        <f t="shared" si="465"/>
        <v>0</v>
      </c>
    </row>
    <row r="1745" spans="1:68" x14ac:dyDescent="0.35">
      <c r="A1745" s="23" t="s">
        <v>15</v>
      </c>
      <c r="B1745" s="24">
        <v>1755981</v>
      </c>
      <c r="C1745" s="24">
        <v>1</v>
      </c>
      <c r="D1745" s="30" t="s">
        <v>4810</v>
      </c>
      <c r="E1745" s="30" t="s">
        <v>4811</v>
      </c>
      <c r="F1745" s="30" t="s">
        <v>4812</v>
      </c>
      <c r="G1745" s="28" t="s">
        <v>24</v>
      </c>
      <c r="H1745" s="30" t="s">
        <v>65</v>
      </c>
      <c r="I1745" s="31" t="s">
        <v>259</v>
      </c>
      <c r="J1745" s="19" t="s">
        <v>1847</v>
      </c>
      <c r="K1745" s="40" t="s">
        <v>1176</v>
      </c>
      <c r="L1745" s="40" t="s">
        <v>4813</v>
      </c>
      <c r="M1745" s="40" t="s">
        <v>1283</v>
      </c>
      <c r="N1745" s="40" t="s">
        <v>1853</v>
      </c>
      <c r="O1745" s="40" t="s">
        <v>26</v>
      </c>
      <c r="P1745" s="19" t="s">
        <v>1843</v>
      </c>
      <c r="Q1745" s="27">
        <v>43035</v>
      </c>
      <c r="R1745" s="40" t="s">
        <v>24</v>
      </c>
      <c r="S1745" s="40" t="s">
        <v>25</v>
      </c>
      <c r="T1745" s="40" t="s">
        <v>24</v>
      </c>
      <c r="U1745" s="27">
        <v>43055</v>
      </c>
      <c r="V1745" s="28" t="s">
        <v>25</v>
      </c>
      <c r="W1745" s="28" t="s">
        <v>24</v>
      </c>
      <c r="X1745" s="28" t="s">
        <v>24</v>
      </c>
      <c r="Y1745" s="28" t="s">
        <v>24</v>
      </c>
      <c r="Z1745" s="28" t="s">
        <v>24</v>
      </c>
      <c r="AA1745" s="28" t="s">
        <v>25</v>
      </c>
      <c r="AB1745" s="30" t="s">
        <v>24</v>
      </c>
      <c r="AC1745" s="28" t="s">
        <v>25</v>
      </c>
      <c r="AD1745" s="28" t="s">
        <v>24</v>
      </c>
      <c r="AE1745" s="28" t="s">
        <v>24</v>
      </c>
      <c r="AF1745" s="28" t="s">
        <v>25</v>
      </c>
      <c r="AG1745" s="28" t="s">
        <v>1332</v>
      </c>
      <c r="AH1745" s="28" t="s">
        <v>4814</v>
      </c>
      <c r="AI1745" s="32" t="s">
        <v>6760</v>
      </c>
      <c r="AJ1745" s="28" t="s">
        <v>4815</v>
      </c>
      <c r="AK1745" s="28" t="s">
        <v>26</v>
      </c>
      <c r="AL1745" s="28" t="s">
        <v>26</v>
      </c>
      <c r="AM1745" s="28" t="s">
        <v>24</v>
      </c>
      <c r="AN1745" s="28" t="s">
        <v>24</v>
      </c>
      <c r="AO1745" s="73" t="str">
        <f xml:space="preserve"> INDEX('parsed-whois-report-2018-02-09T'!$F$2:$F$1850, MATCH('MASTER--Enter Data'!E1745, 'parsed-whois-report-2018-02-09T'!$A$2:$A$1850, 0))</f>
        <v>Registered New Registrant</v>
      </c>
      <c r="AP1745" s="39" t="s">
        <v>26</v>
      </c>
      <c r="AQ1745" s="32"/>
      <c r="AR1745" s="28" t="s">
        <v>26</v>
      </c>
      <c r="AS1745" s="46" t="str">
        <f t="shared" si="460"/>
        <v>lockheedmartin</v>
      </c>
      <c r="AT1745" s="46" t="str">
        <f xml:space="preserve"> INDEX('TM Grouping Lookup'!$B$2:$B$1870, MATCH(AS1745, 'TM Grouping Lookup'!$A$2:$A$1870, 0))</f>
        <v>Lockheed Martin</v>
      </c>
      <c r="AU1745" s="46" t="b">
        <f t="shared" si="463"/>
        <v>0</v>
      </c>
      <c r="AV1745" s="46" t="b">
        <f t="shared" si="463"/>
        <v>0</v>
      </c>
      <c r="AW1745" s="46" t="b">
        <f t="shared" si="463"/>
        <v>0</v>
      </c>
      <c r="AX1745" s="46" t="b">
        <f t="shared" si="463"/>
        <v>0</v>
      </c>
      <c r="AY1745" s="46" t="b">
        <f t="shared" si="463"/>
        <v>0</v>
      </c>
      <c r="AZ1745" s="46" t="b">
        <f t="shared" si="463"/>
        <v>0</v>
      </c>
      <c r="BA1745" s="46" t="b">
        <f t="shared" si="463"/>
        <v>0</v>
      </c>
      <c r="BB1745" s="46" t="b">
        <f t="shared" si="463"/>
        <v>0</v>
      </c>
      <c r="BC1745" s="46" t="b">
        <f t="shared" si="463"/>
        <v>1</v>
      </c>
      <c r="BD1745" s="46" t="b">
        <f t="shared" si="464"/>
        <v>0</v>
      </c>
      <c r="BE1745" s="46" t="b">
        <f t="shared" si="464"/>
        <v>0</v>
      </c>
      <c r="BF1745" s="46" t="b">
        <f t="shared" si="464"/>
        <v>0</v>
      </c>
      <c r="BG1745" s="46" t="b">
        <f t="shared" si="464"/>
        <v>0</v>
      </c>
      <c r="BH1745" s="46" t="b">
        <f t="shared" si="464"/>
        <v>0</v>
      </c>
      <c r="BI1745" s="46" t="b">
        <f t="shared" si="464"/>
        <v>0</v>
      </c>
      <c r="BJ1745" s="46" t="b">
        <f t="shared" si="464"/>
        <v>1</v>
      </c>
      <c r="BK1745" s="46" t="b">
        <f t="shared" si="464"/>
        <v>0</v>
      </c>
      <c r="BL1745" s="46" t="b">
        <f t="shared" si="464"/>
        <v>0</v>
      </c>
      <c r="BM1745" s="46" t="b">
        <f t="shared" si="465"/>
        <v>0</v>
      </c>
      <c r="BN1745" s="46" t="b">
        <f t="shared" si="465"/>
        <v>0</v>
      </c>
      <c r="BO1745" s="46" t="b">
        <f t="shared" si="465"/>
        <v>0</v>
      </c>
      <c r="BP1745" s="46" t="b">
        <f t="shared" si="465"/>
        <v>0</v>
      </c>
    </row>
    <row r="1746" spans="1:68" x14ac:dyDescent="0.35">
      <c r="A1746" s="23" t="s">
        <v>15</v>
      </c>
      <c r="B1746" s="24">
        <v>1756360</v>
      </c>
      <c r="C1746" s="24">
        <v>1</v>
      </c>
      <c r="D1746" s="30" t="s">
        <v>4816</v>
      </c>
      <c r="E1746" s="30" t="s">
        <v>4817</v>
      </c>
      <c r="F1746" s="30" t="s">
        <v>138</v>
      </c>
      <c r="G1746" s="28" t="s">
        <v>24</v>
      </c>
      <c r="H1746" s="30" t="s">
        <v>65</v>
      </c>
      <c r="I1746" s="31" t="s">
        <v>23</v>
      </c>
      <c r="J1746" s="40" t="s">
        <v>4818</v>
      </c>
      <c r="K1746" s="40" t="s">
        <v>1408</v>
      </c>
      <c r="L1746" s="40" t="s">
        <v>4819</v>
      </c>
      <c r="M1746" s="40" t="s">
        <v>1270</v>
      </c>
      <c r="N1746" s="40" t="s">
        <v>26</v>
      </c>
      <c r="O1746" s="40" t="s">
        <v>26</v>
      </c>
      <c r="P1746" s="19" t="s">
        <v>1213</v>
      </c>
      <c r="Q1746" s="27">
        <v>43040</v>
      </c>
      <c r="R1746" s="25" t="s">
        <v>26</v>
      </c>
      <c r="S1746" s="25" t="s">
        <v>26</v>
      </c>
      <c r="T1746" s="25" t="s">
        <v>26</v>
      </c>
      <c r="U1746" s="27">
        <v>43055</v>
      </c>
      <c r="V1746" s="28" t="s">
        <v>25</v>
      </c>
      <c r="W1746" s="28" t="s">
        <v>24</v>
      </c>
      <c r="X1746" s="28" t="s">
        <v>24</v>
      </c>
      <c r="Y1746" s="28" t="s">
        <v>24</v>
      </c>
      <c r="Z1746" s="28" t="s">
        <v>24</v>
      </c>
      <c r="AA1746" s="28" t="s">
        <v>25</v>
      </c>
      <c r="AB1746" s="30" t="s">
        <v>24</v>
      </c>
      <c r="AC1746" s="28" t="s">
        <v>25</v>
      </c>
      <c r="AD1746" s="28" t="s">
        <v>24</v>
      </c>
      <c r="AE1746" s="28" t="s">
        <v>24</v>
      </c>
      <c r="AF1746" s="28" t="s">
        <v>24</v>
      </c>
      <c r="AG1746" s="28" t="s">
        <v>26</v>
      </c>
      <c r="AH1746" s="28" t="s">
        <v>26</v>
      </c>
      <c r="AI1746" s="28" t="s">
        <v>1332</v>
      </c>
      <c r="AJ1746" s="28" t="s">
        <v>4725</v>
      </c>
      <c r="AK1746" s="28" t="s">
        <v>26</v>
      </c>
      <c r="AL1746" s="28" t="s">
        <v>26</v>
      </c>
      <c r="AM1746" s="28" t="s">
        <v>26</v>
      </c>
      <c r="AN1746" s="28" t="s">
        <v>26</v>
      </c>
      <c r="AO1746" s="73" t="str">
        <f xml:space="preserve"> INDEX('parsed-whois-report-2018-02-09T'!$F$2:$F$1850, MATCH('MASTER--Enter Data'!E1746, 'parsed-whois-report-2018-02-09T'!$A$2:$A$1850, 0))</f>
        <v>Registered Original Registrant</v>
      </c>
      <c r="AP1746" s="39" t="s">
        <v>26</v>
      </c>
      <c r="AQ1746" s="32"/>
      <c r="AR1746" s="28" t="s">
        <v>26</v>
      </c>
      <c r="AS1746" s="46" t="str">
        <f t="shared" si="460"/>
        <v>oneill</v>
      </c>
      <c r="AT1746" s="46" t="str">
        <f xml:space="preserve"> INDEX('TM Grouping Lookup'!$B$2:$B$1870, MATCH(AS1746, 'TM Grouping Lookup'!$A$2:$A$1870, 0))</f>
        <v>O'Neill</v>
      </c>
      <c r="AU1746" s="46" t="b">
        <f t="shared" si="463"/>
        <v>0</v>
      </c>
      <c r="AV1746" s="46" t="b">
        <f t="shared" si="463"/>
        <v>0</v>
      </c>
      <c r="AW1746" s="46" t="b">
        <f t="shared" si="463"/>
        <v>0</v>
      </c>
      <c r="AX1746" s="46" t="b">
        <f t="shared" si="463"/>
        <v>0</v>
      </c>
      <c r="AY1746" s="46" t="b">
        <f t="shared" si="463"/>
        <v>0</v>
      </c>
      <c r="AZ1746" s="46" t="b">
        <f t="shared" si="463"/>
        <v>0</v>
      </c>
      <c r="BA1746" s="46" t="b">
        <f t="shared" si="463"/>
        <v>0</v>
      </c>
      <c r="BB1746" s="46" t="b">
        <f t="shared" si="463"/>
        <v>0</v>
      </c>
      <c r="BC1746" s="46" t="b">
        <f t="shared" si="463"/>
        <v>0</v>
      </c>
      <c r="BD1746" s="46" t="b">
        <f t="shared" si="464"/>
        <v>0</v>
      </c>
      <c r="BE1746" s="46" t="b">
        <f t="shared" si="464"/>
        <v>0</v>
      </c>
      <c r="BF1746" s="46" t="b">
        <f t="shared" si="464"/>
        <v>0</v>
      </c>
      <c r="BG1746" s="46" t="b">
        <f t="shared" si="464"/>
        <v>0</v>
      </c>
      <c r="BH1746" s="46" t="b">
        <f t="shared" si="464"/>
        <v>0</v>
      </c>
      <c r="BI1746" s="46" t="b">
        <f t="shared" si="464"/>
        <v>0</v>
      </c>
      <c r="BJ1746" s="46" t="b">
        <f t="shared" si="464"/>
        <v>0</v>
      </c>
      <c r="BK1746" s="46" t="b">
        <f t="shared" si="464"/>
        <v>0</v>
      </c>
      <c r="BL1746" s="46" t="b">
        <f t="shared" si="464"/>
        <v>1</v>
      </c>
      <c r="BM1746" s="46" t="b">
        <f t="shared" si="465"/>
        <v>0</v>
      </c>
      <c r="BN1746" s="46" t="b">
        <f t="shared" si="465"/>
        <v>0</v>
      </c>
      <c r="BO1746" s="46" t="b">
        <f t="shared" si="465"/>
        <v>0</v>
      </c>
      <c r="BP1746" s="46" t="b">
        <f t="shared" si="465"/>
        <v>0</v>
      </c>
    </row>
    <row r="1747" spans="1:68" x14ac:dyDescent="0.35">
      <c r="A1747" s="23" t="s">
        <v>15</v>
      </c>
      <c r="B1747" s="24">
        <v>1756505</v>
      </c>
      <c r="C1747" s="24">
        <v>1</v>
      </c>
      <c r="D1747" s="30" t="s">
        <v>4820</v>
      </c>
      <c r="E1747" s="30" t="s">
        <v>4821</v>
      </c>
      <c r="F1747" s="30" t="s">
        <v>484</v>
      </c>
      <c r="G1747" s="28" t="s">
        <v>24</v>
      </c>
      <c r="H1747" s="30" t="s">
        <v>65</v>
      </c>
      <c r="I1747" s="31" t="s">
        <v>23</v>
      </c>
      <c r="J1747" s="40" t="s">
        <v>1632</v>
      </c>
      <c r="K1747" s="40" t="s">
        <v>1270</v>
      </c>
      <c r="L1747" s="40" t="s">
        <v>4822</v>
      </c>
      <c r="M1747" s="40" t="s">
        <v>1176</v>
      </c>
      <c r="N1747" s="40" t="s">
        <v>1318</v>
      </c>
      <c r="O1747" s="40" t="s">
        <v>26</v>
      </c>
      <c r="P1747" s="19" t="s">
        <v>1179</v>
      </c>
      <c r="Q1747" s="27">
        <v>43040</v>
      </c>
      <c r="R1747" s="25" t="s">
        <v>26</v>
      </c>
      <c r="S1747" s="25" t="s">
        <v>26</v>
      </c>
      <c r="T1747" s="25" t="s">
        <v>26</v>
      </c>
      <c r="U1747" s="27">
        <v>43056</v>
      </c>
      <c r="V1747" s="28" t="s">
        <v>25</v>
      </c>
      <c r="W1747" s="28" t="s">
        <v>24</v>
      </c>
      <c r="X1747" s="28" t="s">
        <v>24</v>
      </c>
      <c r="Y1747" s="28" t="s">
        <v>24</v>
      </c>
      <c r="Z1747" s="28" t="s">
        <v>24</v>
      </c>
      <c r="AA1747" s="28" t="s">
        <v>25</v>
      </c>
      <c r="AB1747" s="30" t="s">
        <v>24</v>
      </c>
      <c r="AC1747" s="28" t="s">
        <v>25</v>
      </c>
      <c r="AD1747" s="28" t="s">
        <v>24</v>
      </c>
      <c r="AE1747" s="28" t="s">
        <v>24</v>
      </c>
      <c r="AF1747" s="28" t="s">
        <v>25</v>
      </c>
      <c r="AG1747" s="28" t="s">
        <v>26</v>
      </c>
      <c r="AH1747" s="28" t="s">
        <v>26</v>
      </c>
      <c r="AI1747" s="28" t="s">
        <v>4823</v>
      </c>
      <c r="AJ1747" s="28" t="s">
        <v>4824</v>
      </c>
      <c r="AK1747" s="28" t="s">
        <v>26</v>
      </c>
      <c r="AL1747" s="28" t="s">
        <v>26</v>
      </c>
      <c r="AM1747" s="28" t="s">
        <v>26</v>
      </c>
      <c r="AN1747" s="28" t="s">
        <v>26</v>
      </c>
      <c r="AO1747" s="73" t="str">
        <f xml:space="preserve"> INDEX('parsed-whois-report-2018-02-09T'!$F$2:$F$1850, MATCH('MASTER--Enter Data'!E1747, 'parsed-whois-report-2018-02-09T'!$A$2:$A$1850, 0))</f>
        <v>Unknown</v>
      </c>
      <c r="AP1747" s="39" t="s">
        <v>26</v>
      </c>
      <c r="AQ1747" s="32"/>
      <c r="AR1747" s="28" t="s">
        <v>26</v>
      </c>
      <c r="AS1747" s="46" t="str">
        <f t="shared" si="460"/>
        <v>astonmartin</v>
      </c>
      <c r="AT1747" s="46" t="str">
        <f xml:space="preserve"> INDEX('TM Grouping Lookup'!$B$2:$B$1870, MATCH(AS1747, 'TM Grouping Lookup'!$A$2:$A$1870, 0))</f>
        <v>Aston Martin</v>
      </c>
      <c r="AU1747" s="46" t="b">
        <f t="shared" si="463"/>
        <v>0</v>
      </c>
      <c r="AV1747" s="46" t="b">
        <f t="shared" si="463"/>
        <v>0</v>
      </c>
      <c r="AW1747" s="46" t="b">
        <f t="shared" si="463"/>
        <v>0</v>
      </c>
      <c r="AX1747" s="46" t="b">
        <f t="shared" si="463"/>
        <v>0</v>
      </c>
      <c r="AY1747" s="46" t="b">
        <f t="shared" si="463"/>
        <v>0</v>
      </c>
      <c r="AZ1747" s="46" t="b">
        <f t="shared" si="463"/>
        <v>0</v>
      </c>
      <c r="BA1747" s="46" t="b">
        <f t="shared" si="463"/>
        <v>0</v>
      </c>
      <c r="BB1747" s="46" t="b">
        <f t="shared" si="463"/>
        <v>0</v>
      </c>
      <c r="BC1747" s="46" t="b">
        <f t="shared" si="463"/>
        <v>0</v>
      </c>
      <c r="BD1747" s="46" t="b">
        <f t="shared" si="464"/>
        <v>0</v>
      </c>
      <c r="BE1747" s="46" t="b">
        <f t="shared" si="464"/>
        <v>1</v>
      </c>
      <c r="BF1747" s="46" t="b">
        <f t="shared" si="464"/>
        <v>0</v>
      </c>
      <c r="BG1747" s="46" t="b">
        <f t="shared" si="464"/>
        <v>1</v>
      </c>
      <c r="BH1747" s="46" t="b">
        <f t="shared" si="464"/>
        <v>0</v>
      </c>
      <c r="BI1747" s="46" t="b">
        <f t="shared" si="464"/>
        <v>0</v>
      </c>
      <c r="BJ1747" s="46" t="b">
        <f t="shared" si="464"/>
        <v>0</v>
      </c>
      <c r="BK1747" s="46" t="b">
        <f t="shared" si="464"/>
        <v>0</v>
      </c>
      <c r="BL1747" s="46" t="b">
        <f t="shared" si="464"/>
        <v>0</v>
      </c>
      <c r="BM1747" s="46" t="b">
        <f t="shared" si="465"/>
        <v>0</v>
      </c>
      <c r="BN1747" s="46" t="b">
        <f t="shared" si="465"/>
        <v>0</v>
      </c>
      <c r="BO1747" s="46" t="b">
        <f t="shared" si="465"/>
        <v>0</v>
      </c>
      <c r="BP1747" s="46" t="b">
        <f t="shared" si="465"/>
        <v>0</v>
      </c>
    </row>
    <row r="1748" spans="1:68" x14ac:dyDescent="0.35">
      <c r="A1748" s="23" t="s">
        <v>15</v>
      </c>
      <c r="B1748" s="24">
        <v>1756514</v>
      </c>
      <c r="C1748" s="24">
        <v>1</v>
      </c>
      <c r="D1748" s="30" t="s">
        <v>4825</v>
      </c>
      <c r="E1748" s="30" t="s">
        <v>4826</v>
      </c>
      <c r="F1748" s="30" t="s">
        <v>181</v>
      </c>
      <c r="G1748" s="28" t="s">
        <v>24</v>
      </c>
      <c r="H1748" s="30" t="s">
        <v>65</v>
      </c>
      <c r="I1748" s="31" t="s">
        <v>23</v>
      </c>
      <c r="J1748" s="40" t="s">
        <v>4745</v>
      </c>
      <c r="K1748" s="40" t="s">
        <v>1795</v>
      </c>
      <c r="L1748" s="40" t="s">
        <v>4827</v>
      </c>
      <c r="M1748" s="40" t="s">
        <v>1901</v>
      </c>
      <c r="N1748" s="40" t="s">
        <v>4745</v>
      </c>
      <c r="O1748" s="40" t="s">
        <v>26</v>
      </c>
      <c r="P1748" s="22" t="s">
        <v>2637</v>
      </c>
      <c r="Q1748" s="27">
        <v>43041</v>
      </c>
      <c r="R1748" s="25" t="s">
        <v>26</v>
      </c>
      <c r="S1748" s="25" t="s">
        <v>26</v>
      </c>
      <c r="T1748" s="25" t="s">
        <v>26</v>
      </c>
      <c r="U1748" s="27">
        <v>43061</v>
      </c>
      <c r="V1748" s="28" t="s">
        <v>25</v>
      </c>
      <c r="W1748" s="28" t="s">
        <v>24</v>
      </c>
      <c r="X1748" s="28" t="s">
        <v>24</v>
      </c>
      <c r="Y1748" s="28" t="s">
        <v>25</v>
      </c>
      <c r="Z1748" s="28" t="s">
        <v>24</v>
      </c>
      <c r="AA1748" s="28" t="s">
        <v>24</v>
      </c>
      <c r="AB1748" s="30" t="s">
        <v>24</v>
      </c>
      <c r="AC1748" s="28" t="s">
        <v>25</v>
      </c>
      <c r="AD1748" s="28" t="s">
        <v>24</v>
      </c>
      <c r="AE1748" s="28" t="s">
        <v>24</v>
      </c>
      <c r="AF1748" s="28" t="s">
        <v>25</v>
      </c>
      <c r="AG1748" s="28" t="s">
        <v>26</v>
      </c>
      <c r="AH1748" s="28" t="s">
        <v>26</v>
      </c>
      <c r="AI1748" s="28" t="s">
        <v>1332</v>
      </c>
      <c r="AJ1748" s="28" t="s">
        <v>4828</v>
      </c>
      <c r="AK1748" s="28" t="s">
        <v>26</v>
      </c>
      <c r="AL1748" s="28" t="s">
        <v>26</v>
      </c>
      <c r="AM1748" s="28" t="s">
        <v>26</v>
      </c>
      <c r="AN1748" s="28" t="s">
        <v>26</v>
      </c>
      <c r="AO1748" s="73" t="str">
        <f xml:space="preserve"> INDEX('parsed-whois-report-2018-02-09T'!$F$2:$F$1850, MATCH('MASTER--Enter Data'!E1748, 'parsed-whois-report-2018-02-09T'!$A$2:$A$1850, 0))</f>
        <v>Registered Original Registrant</v>
      </c>
      <c r="AP1748" s="39" t="s">
        <v>26</v>
      </c>
      <c r="AQ1748" s="32"/>
      <c r="AR1748" s="28" t="s">
        <v>26</v>
      </c>
      <c r="AS1748" s="46" t="str">
        <f t="shared" si="460"/>
        <v>plarium</v>
      </c>
      <c r="AT1748" s="46" t="str">
        <f xml:space="preserve"> INDEX('TM Grouping Lookup'!$B$2:$B$1870, MATCH(AS1748, 'TM Grouping Lookup'!$A$2:$A$1870, 0))</f>
        <v>Plarium</v>
      </c>
      <c r="AU1748" s="46" t="b">
        <f t="shared" si="463"/>
        <v>0</v>
      </c>
      <c r="AV1748" s="46" t="b">
        <f t="shared" si="463"/>
        <v>0</v>
      </c>
      <c r="AW1748" s="46" t="b">
        <f t="shared" si="463"/>
        <v>0</v>
      </c>
      <c r="AX1748" s="46" t="b">
        <f t="shared" si="463"/>
        <v>0</v>
      </c>
      <c r="AY1748" s="46" t="b">
        <f t="shared" si="463"/>
        <v>0</v>
      </c>
      <c r="AZ1748" s="46" t="b">
        <f t="shared" si="463"/>
        <v>0</v>
      </c>
      <c r="BA1748" s="46" t="b">
        <f t="shared" si="463"/>
        <v>0</v>
      </c>
      <c r="BB1748" s="46" t="b">
        <f t="shared" si="463"/>
        <v>0</v>
      </c>
      <c r="BC1748" s="46" t="b">
        <f t="shared" si="463"/>
        <v>0</v>
      </c>
      <c r="BD1748" s="46" t="b">
        <f t="shared" si="464"/>
        <v>0</v>
      </c>
      <c r="BE1748" s="46" t="b">
        <f t="shared" si="464"/>
        <v>0</v>
      </c>
      <c r="BF1748" s="46" t="b">
        <f t="shared" si="464"/>
        <v>0</v>
      </c>
      <c r="BG1748" s="46" t="b">
        <f t="shared" si="464"/>
        <v>0</v>
      </c>
      <c r="BH1748" s="46" t="b">
        <f t="shared" si="464"/>
        <v>0</v>
      </c>
      <c r="BI1748" s="46" t="b">
        <f t="shared" si="464"/>
        <v>0</v>
      </c>
      <c r="BJ1748" s="46" t="b">
        <f t="shared" si="464"/>
        <v>0</v>
      </c>
      <c r="BK1748" s="46" t="b">
        <f t="shared" si="464"/>
        <v>0</v>
      </c>
      <c r="BL1748" s="46" t="b">
        <f t="shared" si="464"/>
        <v>1</v>
      </c>
      <c r="BM1748" s="46" t="b">
        <f t="shared" si="465"/>
        <v>0</v>
      </c>
      <c r="BN1748" s="46" t="b">
        <f t="shared" si="465"/>
        <v>0</v>
      </c>
      <c r="BO1748" s="46" t="b">
        <f t="shared" si="465"/>
        <v>0</v>
      </c>
      <c r="BP1748" s="46" t="b">
        <f t="shared" si="465"/>
        <v>0</v>
      </c>
    </row>
    <row r="1749" spans="1:68" x14ac:dyDescent="0.35">
      <c r="A1749" s="23" t="s">
        <v>15</v>
      </c>
      <c r="B1749" s="24">
        <v>1757590</v>
      </c>
      <c r="C1749" s="24">
        <v>1</v>
      </c>
      <c r="D1749" s="30" t="s">
        <v>4829</v>
      </c>
      <c r="E1749" s="30" t="s">
        <v>4830</v>
      </c>
      <c r="F1749" s="30" t="s">
        <v>191</v>
      </c>
      <c r="G1749" s="28" t="s">
        <v>25</v>
      </c>
      <c r="H1749" s="30" t="s">
        <v>65</v>
      </c>
      <c r="I1749" s="31" t="s">
        <v>23</v>
      </c>
      <c r="J1749" s="40" t="s">
        <v>4831</v>
      </c>
      <c r="K1749" s="40" t="s">
        <v>1370</v>
      </c>
      <c r="L1749" s="40" t="s">
        <v>2323</v>
      </c>
      <c r="M1749" s="40" t="s">
        <v>1176</v>
      </c>
      <c r="N1749" s="40" t="s">
        <v>4517</v>
      </c>
      <c r="O1749" s="40" t="s">
        <v>26</v>
      </c>
      <c r="P1749" s="22" t="s">
        <v>2637</v>
      </c>
      <c r="Q1749" s="27">
        <v>43047</v>
      </c>
      <c r="R1749" s="25" t="s">
        <v>26</v>
      </c>
      <c r="S1749" s="25" t="s">
        <v>26</v>
      </c>
      <c r="T1749" s="25" t="s">
        <v>26</v>
      </c>
      <c r="U1749" s="27">
        <v>43068</v>
      </c>
      <c r="V1749" s="28" t="s">
        <v>25</v>
      </c>
      <c r="W1749" s="28" t="s">
        <v>24</v>
      </c>
      <c r="X1749" s="28" t="s">
        <v>24</v>
      </c>
      <c r="Y1749" s="28" t="s">
        <v>24</v>
      </c>
      <c r="Z1749" s="28" t="s">
        <v>25</v>
      </c>
      <c r="AA1749" s="28" t="s">
        <v>24</v>
      </c>
      <c r="AB1749" s="30" t="s">
        <v>24</v>
      </c>
      <c r="AC1749" s="28" t="s">
        <v>25</v>
      </c>
      <c r="AD1749" s="28" t="s">
        <v>24</v>
      </c>
      <c r="AE1749" s="28" t="s">
        <v>24</v>
      </c>
      <c r="AF1749" s="28" t="s">
        <v>24</v>
      </c>
      <c r="AG1749" s="28" t="s">
        <v>26</v>
      </c>
      <c r="AH1749" s="28" t="s">
        <v>26</v>
      </c>
      <c r="AI1749" s="28" t="s">
        <v>1332</v>
      </c>
      <c r="AJ1749" s="28" t="s">
        <v>4832</v>
      </c>
      <c r="AK1749" s="28" t="s">
        <v>26</v>
      </c>
      <c r="AL1749" s="28" t="s">
        <v>26</v>
      </c>
      <c r="AM1749" s="28" t="s">
        <v>26</v>
      </c>
      <c r="AN1749" s="28" t="s">
        <v>26</v>
      </c>
      <c r="AO1749" s="73" t="str">
        <f xml:space="preserve"> INDEX('parsed-whois-report-2018-02-09T'!$F$2:$F$1850, MATCH('MASTER--Enter Data'!E1749, 'parsed-whois-report-2018-02-09T'!$A$2:$A$1850, 0))</f>
        <v>Registered New Registrant</v>
      </c>
      <c r="AP1749" s="39" t="s">
        <v>26</v>
      </c>
      <c r="AQ1749" s="32"/>
      <c r="AR1749" s="28" t="s">
        <v>26</v>
      </c>
      <c r="AS1749" s="46" t="str">
        <f t="shared" si="460"/>
        <v>spotme</v>
      </c>
      <c r="AT1749" s="46" t="str">
        <f xml:space="preserve"> INDEX('TM Grouping Lookup'!$B$2:$B$1870, MATCH(AS1749, 'TM Grouping Lookup'!$A$2:$A$1870, 0))</f>
        <v>SpotMe</v>
      </c>
      <c r="AU1749" s="46" t="b">
        <f t="shared" si="463"/>
        <v>0</v>
      </c>
      <c r="AV1749" s="46" t="b">
        <f t="shared" si="463"/>
        <v>0</v>
      </c>
      <c r="AW1749" s="46" t="b">
        <f t="shared" si="463"/>
        <v>0</v>
      </c>
      <c r="AX1749" s="46" t="b">
        <f t="shared" si="463"/>
        <v>0</v>
      </c>
      <c r="AY1749" s="46" t="b">
        <f t="shared" si="463"/>
        <v>0</v>
      </c>
      <c r="AZ1749" s="46" t="b">
        <f t="shared" si="463"/>
        <v>0</v>
      </c>
      <c r="BA1749" s="46" t="b">
        <f t="shared" si="463"/>
        <v>0</v>
      </c>
      <c r="BB1749" s="46" t="b">
        <f t="shared" si="463"/>
        <v>0</v>
      </c>
      <c r="BC1749" s="46" t="b">
        <f t="shared" si="463"/>
        <v>0</v>
      </c>
      <c r="BD1749" s="46" t="b">
        <f t="shared" si="464"/>
        <v>0</v>
      </c>
      <c r="BE1749" s="46" t="b">
        <f t="shared" si="464"/>
        <v>0</v>
      </c>
      <c r="BF1749" s="46" t="b">
        <f t="shared" si="464"/>
        <v>0</v>
      </c>
      <c r="BG1749" s="46" t="b">
        <f t="shared" si="464"/>
        <v>0</v>
      </c>
      <c r="BH1749" s="46" t="b">
        <f t="shared" si="464"/>
        <v>0</v>
      </c>
      <c r="BI1749" s="46" t="b">
        <f t="shared" si="464"/>
        <v>0</v>
      </c>
      <c r="BJ1749" s="46" t="b">
        <f t="shared" si="464"/>
        <v>0</v>
      </c>
      <c r="BK1749" s="46" t="b">
        <f t="shared" si="464"/>
        <v>0</v>
      </c>
      <c r="BL1749" s="46" t="b">
        <f t="shared" si="464"/>
        <v>1</v>
      </c>
      <c r="BM1749" s="46" t="b">
        <f t="shared" si="465"/>
        <v>0</v>
      </c>
      <c r="BN1749" s="46" t="b">
        <f t="shared" si="465"/>
        <v>0</v>
      </c>
      <c r="BO1749" s="46" t="b">
        <f t="shared" si="465"/>
        <v>0</v>
      </c>
      <c r="BP1749" s="46" t="b">
        <f t="shared" si="465"/>
        <v>0</v>
      </c>
    </row>
    <row r="1750" spans="1:68" x14ac:dyDescent="0.35">
      <c r="A1750" s="23" t="s">
        <v>15</v>
      </c>
      <c r="B1750" s="24">
        <v>1757590</v>
      </c>
      <c r="C1750" s="24">
        <v>0</v>
      </c>
      <c r="D1750" s="30" t="s">
        <v>4829</v>
      </c>
      <c r="E1750" s="30" t="s">
        <v>4833</v>
      </c>
      <c r="F1750" s="30" t="s">
        <v>4834</v>
      </c>
      <c r="G1750" s="28" t="s">
        <v>25</v>
      </c>
      <c r="H1750" s="30" t="s">
        <v>65</v>
      </c>
      <c r="I1750" s="31" t="s">
        <v>23</v>
      </c>
      <c r="J1750" s="40" t="s">
        <v>4831</v>
      </c>
      <c r="K1750" s="40" t="s">
        <v>1370</v>
      </c>
      <c r="L1750" s="40" t="s">
        <v>2323</v>
      </c>
      <c r="M1750" s="40" t="s">
        <v>1176</v>
      </c>
      <c r="N1750" s="40" t="s">
        <v>4517</v>
      </c>
      <c r="O1750" s="40" t="s">
        <v>26</v>
      </c>
      <c r="P1750" s="22" t="s">
        <v>2637</v>
      </c>
      <c r="Q1750" s="27">
        <v>43047</v>
      </c>
      <c r="R1750" s="25" t="s">
        <v>26</v>
      </c>
      <c r="S1750" s="25" t="s">
        <v>26</v>
      </c>
      <c r="T1750" s="25" t="s">
        <v>26</v>
      </c>
      <c r="U1750" s="27">
        <v>43068</v>
      </c>
      <c r="V1750" s="28" t="s">
        <v>25</v>
      </c>
      <c r="W1750" s="28" t="s">
        <v>24</v>
      </c>
      <c r="X1750" s="28" t="s">
        <v>24</v>
      </c>
      <c r="Y1750" s="28" t="s">
        <v>24</v>
      </c>
      <c r="Z1750" s="28" t="s">
        <v>25</v>
      </c>
      <c r="AA1750" s="28" t="s">
        <v>24</v>
      </c>
      <c r="AB1750" s="30" t="s">
        <v>24</v>
      </c>
      <c r="AC1750" s="28" t="s">
        <v>25</v>
      </c>
      <c r="AD1750" s="28" t="s">
        <v>24</v>
      </c>
      <c r="AE1750" s="28" t="s">
        <v>24</v>
      </c>
      <c r="AF1750" s="28" t="s">
        <v>24</v>
      </c>
      <c r="AG1750" s="28" t="s">
        <v>26</v>
      </c>
      <c r="AH1750" s="28" t="s">
        <v>26</v>
      </c>
      <c r="AI1750" s="28" t="s">
        <v>1332</v>
      </c>
      <c r="AJ1750" s="28" t="s">
        <v>4832</v>
      </c>
      <c r="AK1750" s="28" t="s">
        <v>26</v>
      </c>
      <c r="AL1750" s="28" t="s">
        <v>26</v>
      </c>
      <c r="AM1750" s="28" t="s">
        <v>26</v>
      </c>
      <c r="AN1750" s="28" t="s">
        <v>26</v>
      </c>
      <c r="AO1750" s="73" t="str">
        <f xml:space="preserve"> INDEX('parsed-whois-report-2018-02-09T'!$F$2:$F$1850, MATCH('MASTER--Enter Data'!E1750, 'parsed-whois-report-2018-02-09T'!$A$2:$A$1850, 0))</f>
        <v>Registered New Registrant</v>
      </c>
      <c r="AP1750" s="39" t="s">
        <v>26</v>
      </c>
      <c r="AQ1750" s="32"/>
      <c r="AR1750" s="28" t="s">
        <v>26</v>
      </c>
      <c r="AS1750" s="46" t="str">
        <f t="shared" si="460"/>
        <v>spotme</v>
      </c>
      <c r="AT1750" s="46" t="str">
        <f xml:space="preserve"> INDEX('TM Grouping Lookup'!$B$2:$B$1870, MATCH(AS1750, 'TM Grouping Lookup'!$A$2:$A$1870, 0))</f>
        <v>SpotMe</v>
      </c>
      <c r="AU1750" s="46" t="b">
        <f t="shared" si="463"/>
        <v>0</v>
      </c>
      <c r="AV1750" s="46" t="b">
        <f t="shared" si="463"/>
        <v>0</v>
      </c>
      <c r="AW1750" s="46" t="b">
        <f t="shared" si="463"/>
        <v>0</v>
      </c>
      <c r="AX1750" s="46" t="b">
        <f t="shared" si="463"/>
        <v>0</v>
      </c>
      <c r="AY1750" s="46" t="b">
        <f t="shared" si="463"/>
        <v>0</v>
      </c>
      <c r="AZ1750" s="46" t="b">
        <f t="shared" si="463"/>
        <v>0</v>
      </c>
      <c r="BA1750" s="46" t="b">
        <f t="shared" si="463"/>
        <v>0</v>
      </c>
      <c r="BB1750" s="46" t="b">
        <f t="shared" si="463"/>
        <v>0</v>
      </c>
      <c r="BC1750" s="46" t="b">
        <f t="shared" si="463"/>
        <v>0</v>
      </c>
      <c r="BD1750" s="46" t="b">
        <f t="shared" si="464"/>
        <v>0</v>
      </c>
      <c r="BE1750" s="46" t="b">
        <f t="shared" si="464"/>
        <v>0</v>
      </c>
      <c r="BF1750" s="46" t="b">
        <f t="shared" si="464"/>
        <v>0</v>
      </c>
      <c r="BG1750" s="46" t="b">
        <f t="shared" si="464"/>
        <v>0</v>
      </c>
      <c r="BH1750" s="46" t="b">
        <f t="shared" si="464"/>
        <v>0</v>
      </c>
      <c r="BI1750" s="46" t="b">
        <f t="shared" si="464"/>
        <v>0</v>
      </c>
      <c r="BJ1750" s="46" t="b">
        <f t="shared" si="464"/>
        <v>0</v>
      </c>
      <c r="BK1750" s="46" t="b">
        <f t="shared" si="464"/>
        <v>0</v>
      </c>
      <c r="BL1750" s="46" t="b">
        <f t="shared" si="464"/>
        <v>1</v>
      </c>
      <c r="BM1750" s="46" t="b">
        <f t="shared" si="465"/>
        <v>0</v>
      </c>
      <c r="BN1750" s="46" t="b">
        <f t="shared" si="465"/>
        <v>0</v>
      </c>
      <c r="BO1750" s="46" t="b">
        <f t="shared" si="465"/>
        <v>0</v>
      </c>
      <c r="BP1750" s="46" t="b">
        <f t="shared" si="465"/>
        <v>0</v>
      </c>
    </row>
    <row r="1751" spans="1:68" x14ac:dyDescent="0.35">
      <c r="A1751" s="23" t="s">
        <v>15</v>
      </c>
      <c r="B1751" s="24">
        <v>1757590</v>
      </c>
      <c r="C1751" s="24">
        <v>0</v>
      </c>
      <c r="D1751" s="30" t="s">
        <v>4829</v>
      </c>
      <c r="E1751" s="30" t="s">
        <v>4835</v>
      </c>
      <c r="F1751" s="30" t="s">
        <v>843</v>
      </c>
      <c r="G1751" s="28" t="s">
        <v>25</v>
      </c>
      <c r="H1751" s="30" t="s">
        <v>65</v>
      </c>
      <c r="I1751" s="31" t="s">
        <v>23</v>
      </c>
      <c r="J1751" s="40" t="s">
        <v>4831</v>
      </c>
      <c r="K1751" s="40" t="s">
        <v>1370</v>
      </c>
      <c r="L1751" s="40" t="s">
        <v>2323</v>
      </c>
      <c r="M1751" s="40" t="s">
        <v>1176</v>
      </c>
      <c r="N1751" s="40" t="s">
        <v>4517</v>
      </c>
      <c r="O1751" s="40" t="s">
        <v>26</v>
      </c>
      <c r="P1751" s="22" t="s">
        <v>2637</v>
      </c>
      <c r="Q1751" s="27">
        <v>43047</v>
      </c>
      <c r="R1751" s="25" t="s">
        <v>26</v>
      </c>
      <c r="S1751" s="25" t="s">
        <v>26</v>
      </c>
      <c r="T1751" s="25" t="s">
        <v>26</v>
      </c>
      <c r="U1751" s="27">
        <v>43068</v>
      </c>
      <c r="V1751" s="28" t="s">
        <v>25</v>
      </c>
      <c r="W1751" s="28" t="s">
        <v>24</v>
      </c>
      <c r="X1751" s="28" t="s">
        <v>24</v>
      </c>
      <c r="Y1751" s="28" t="s">
        <v>24</v>
      </c>
      <c r="Z1751" s="28" t="s">
        <v>25</v>
      </c>
      <c r="AA1751" s="28" t="s">
        <v>24</v>
      </c>
      <c r="AB1751" s="30" t="s">
        <v>24</v>
      </c>
      <c r="AC1751" s="28" t="s">
        <v>25</v>
      </c>
      <c r="AD1751" s="28" t="s">
        <v>24</v>
      </c>
      <c r="AE1751" s="28" t="s">
        <v>24</v>
      </c>
      <c r="AF1751" s="28" t="s">
        <v>24</v>
      </c>
      <c r="AG1751" s="28" t="s">
        <v>26</v>
      </c>
      <c r="AH1751" s="28" t="s">
        <v>26</v>
      </c>
      <c r="AI1751" s="28" t="s">
        <v>1332</v>
      </c>
      <c r="AJ1751" s="28" t="s">
        <v>4832</v>
      </c>
      <c r="AK1751" s="28" t="s">
        <v>26</v>
      </c>
      <c r="AL1751" s="28" t="s">
        <v>26</v>
      </c>
      <c r="AM1751" s="28" t="s">
        <v>26</v>
      </c>
      <c r="AN1751" s="28" t="s">
        <v>26</v>
      </c>
      <c r="AO1751" s="73" t="str">
        <f xml:space="preserve"> INDEX('parsed-whois-report-2018-02-09T'!$F$2:$F$1850, MATCH('MASTER--Enter Data'!E1751, 'parsed-whois-report-2018-02-09T'!$A$2:$A$1850, 0))</f>
        <v>Registered New Registrant</v>
      </c>
      <c r="AP1751" s="39" t="s">
        <v>26</v>
      </c>
      <c r="AQ1751" s="32"/>
      <c r="AR1751" s="28" t="s">
        <v>26</v>
      </c>
      <c r="AS1751" s="46" t="str">
        <f t="shared" si="460"/>
        <v>spotme</v>
      </c>
      <c r="AT1751" s="46" t="str">
        <f xml:space="preserve"> INDEX('TM Grouping Lookup'!$B$2:$B$1870, MATCH(AS1751, 'TM Grouping Lookup'!$A$2:$A$1870, 0))</f>
        <v>SpotMe</v>
      </c>
      <c r="AU1751" s="46" t="b">
        <f t="shared" si="463"/>
        <v>0</v>
      </c>
      <c r="AV1751" s="46" t="b">
        <f t="shared" si="463"/>
        <v>0</v>
      </c>
      <c r="AW1751" s="46" t="b">
        <f t="shared" si="463"/>
        <v>0</v>
      </c>
      <c r="AX1751" s="46" t="b">
        <f t="shared" si="463"/>
        <v>0</v>
      </c>
      <c r="AY1751" s="46" t="b">
        <f t="shared" si="463"/>
        <v>0</v>
      </c>
      <c r="AZ1751" s="46" t="b">
        <f t="shared" si="463"/>
        <v>0</v>
      </c>
      <c r="BA1751" s="46" t="b">
        <f t="shared" si="463"/>
        <v>0</v>
      </c>
      <c r="BB1751" s="46" t="b">
        <f t="shared" si="463"/>
        <v>0</v>
      </c>
      <c r="BC1751" s="46" t="b">
        <f t="shared" si="463"/>
        <v>0</v>
      </c>
      <c r="BD1751" s="46" t="b">
        <f t="shared" si="464"/>
        <v>0</v>
      </c>
      <c r="BE1751" s="46" t="b">
        <f t="shared" si="464"/>
        <v>0</v>
      </c>
      <c r="BF1751" s="46" t="b">
        <f t="shared" si="464"/>
        <v>0</v>
      </c>
      <c r="BG1751" s="46" t="b">
        <f t="shared" si="464"/>
        <v>0</v>
      </c>
      <c r="BH1751" s="46" t="b">
        <f t="shared" si="464"/>
        <v>0</v>
      </c>
      <c r="BI1751" s="46" t="b">
        <f t="shared" si="464"/>
        <v>0</v>
      </c>
      <c r="BJ1751" s="46" t="b">
        <f t="shared" si="464"/>
        <v>0</v>
      </c>
      <c r="BK1751" s="46" t="b">
        <f t="shared" si="464"/>
        <v>0</v>
      </c>
      <c r="BL1751" s="46" t="b">
        <f t="shared" si="464"/>
        <v>1</v>
      </c>
      <c r="BM1751" s="46" t="b">
        <f t="shared" si="465"/>
        <v>0</v>
      </c>
      <c r="BN1751" s="46" t="b">
        <f t="shared" si="465"/>
        <v>0</v>
      </c>
      <c r="BO1751" s="46" t="b">
        <f t="shared" si="465"/>
        <v>0</v>
      </c>
      <c r="BP1751" s="46" t="b">
        <f t="shared" si="465"/>
        <v>0</v>
      </c>
    </row>
    <row r="1752" spans="1:68" x14ac:dyDescent="0.35">
      <c r="A1752" s="23" t="s">
        <v>15</v>
      </c>
      <c r="B1752" s="24">
        <v>1757590</v>
      </c>
      <c r="C1752" s="24">
        <v>0</v>
      </c>
      <c r="D1752" s="30" t="s">
        <v>4829</v>
      </c>
      <c r="E1752" s="30" t="s">
        <v>4836</v>
      </c>
      <c r="F1752" s="30" t="s">
        <v>2815</v>
      </c>
      <c r="G1752" s="28" t="s">
        <v>25</v>
      </c>
      <c r="H1752" s="30" t="s">
        <v>65</v>
      </c>
      <c r="I1752" s="31" t="s">
        <v>23</v>
      </c>
      <c r="J1752" s="40" t="s">
        <v>4831</v>
      </c>
      <c r="K1752" s="40" t="s">
        <v>1370</v>
      </c>
      <c r="L1752" s="40" t="s">
        <v>2323</v>
      </c>
      <c r="M1752" s="40" t="s">
        <v>1176</v>
      </c>
      <c r="N1752" s="40" t="s">
        <v>4517</v>
      </c>
      <c r="O1752" s="40" t="s">
        <v>26</v>
      </c>
      <c r="P1752" s="22" t="s">
        <v>2637</v>
      </c>
      <c r="Q1752" s="27">
        <v>43047</v>
      </c>
      <c r="R1752" s="25" t="s">
        <v>26</v>
      </c>
      <c r="S1752" s="25" t="s">
        <v>26</v>
      </c>
      <c r="T1752" s="25" t="s">
        <v>26</v>
      </c>
      <c r="U1752" s="27">
        <v>43068</v>
      </c>
      <c r="V1752" s="28" t="s">
        <v>25</v>
      </c>
      <c r="W1752" s="28" t="s">
        <v>24</v>
      </c>
      <c r="X1752" s="28" t="s">
        <v>24</v>
      </c>
      <c r="Y1752" s="28" t="s">
        <v>24</v>
      </c>
      <c r="Z1752" s="28" t="s">
        <v>25</v>
      </c>
      <c r="AA1752" s="28" t="s">
        <v>24</v>
      </c>
      <c r="AB1752" s="30" t="s">
        <v>24</v>
      </c>
      <c r="AC1752" s="28" t="s">
        <v>25</v>
      </c>
      <c r="AD1752" s="28" t="s">
        <v>24</v>
      </c>
      <c r="AE1752" s="28" t="s">
        <v>24</v>
      </c>
      <c r="AF1752" s="28" t="s">
        <v>24</v>
      </c>
      <c r="AG1752" s="28" t="s">
        <v>26</v>
      </c>
      <c r="AH1752" s="28" t="s">
        <v>26</v>
      </c>
      <c r="AI1752" s="28" t="s">
        <v>1332</v>
      </c>
      <c r="AJ1752" s="28" t="s">
        <v>4832</v>
      </c>
      <c r="AK1752" s="28" t="s">
        <v>26</v>
      </c>
      <c r="AL1752" s="28" t="s">
        <v>26</v>
      </c>
      <c r="AM1752" s="28" t="s">
        <v>26</v>
      </c>
      <c r="AN1752" s="28" t="s">
        <v>26</v>
      </c>
      <c r="AO1752" s="73" t="str">
        <f xml:space="preserve"> INDEX('parsed-whois-report-2018-02-09T'!$F$2:$F$1850, MATCH('MASTER--Enter Data'!E1752, 'parsed-whois-report-2018-02-09T'!$A$2:$A$1850, 0))</f>
        <v>Registered New Registrant</v>
      </c>
      <c r="AP1752" s="39" t="s">
        <v>26</v>
      </c>
      <c r="AQ1752" s="32"/>
      <c r="AR1752" s="28" t="s">
        <v>26</v>
      </c>
      <c r="AS1752" s="46" t="str">
        <f t="shared" si="460"/>
        <v>spotme</v>
      </c>
      <c r="AT1752" s="46" t="str">
        <f xml:space="preserve"> INDEX('TM Grouping Lookup'!$B$2:$B$1870, MATCH(AS1752, 'TM Grouping Lookup'!$A$2:$A$1870, 0))</f>
        <v>SpotMe</v>
      </c>
      <c r="AU1752" s="46" t="b">
        <f t="shared" si="463"/>
        <v>0</v>
      </c>
      <c r="AV1752" s="46" t="b">
        <f t="shared" si="463"/>
        <v>0</v>
      </c>
      <c r="AW1752" s="46" t="b">
        <f t="shared" si="463"/>
        <v>0</v>
      </c>
      <c r="AX1752" s="46" t="b">
        <f t="shared" si="463"/>
        <v>0</v>
      </c>
      <c r="AY1752" s="46" t="b">
        <f t="shared" si="463"/>
        <v>0</v>
      </c>
      <c r="AZ1752" s="46" t="b">
        <f t="shared" si="463"/>
        <v>0</v>
      </c>
      <c r="BA1752" s="46" t="b">
        <f t="shared" si="463"/>
        <v>0</v>
      </c>
      <c r="BB1752" s="46" t="b">
        <f t="shared" si="463"/>
        <v>0</v>
      </c>
      <c r="BC1752" s="46" t="b">
        <f t="shared" si="463"/>
        <v>0</v>
      </c>
      <c r="BD1752" s="46" t="b">
        <f t="shared" si="464"/>
        <v>0</v>
      </c>
      <c r="BE1752" s="46" t="b">
        <f t="shared" si="464"/>
        <v>0</v>
      </c>
      <c r="BF1752" s="46" t="b">
        <f t="shared" si="464"/>
        <v>0</v>
      </c>
      <c r="BG1752" s="46" t="b">
        <f t="shared" si="464"/>
        <v>0</v>
      </c>
      <c r="BH1752" s="46" t="b">
        <f t="shared" si="464"/>
        <v>0</v>
      </c>
      <c r="BI1752" s="46" t="b">
        <f t="shared" si="464"/>
        <v>0</v>
      </c>
      <c r="BJ1752" s="46" t="b">
        <f t="shared" si="464"/>
        <v>0</v>
      </c>
      <c r="BK1752" s="46" t="b">
        <f t="shared" si="464"/>
        <v>0</v>
      </c>
      <c r="BL1752" s="46" t="b">
        <f t="shared" si="464"/>
        <v>1</v>
      </c>
      <c r="BM1752" s="46" t="b">
        <f t="shared" si="465"/>
        <v>0</v>
      </c>
      <c r="BN1752" s="46" t="b">
        <f t="shared" si="465"/>
        <v>0</v>
      </c>
      <c r="BO1752" s="46" t="b">
        <f t="shared" si="465"/>
        <v>0</v>
      </c>
      <c r="BP1752" s="46" t="b">
        <f t="shared" si="465"/>
        <v>0</v>
      </c>
    </row>
    <row r="1753" spans="1:68" x14ac:dyDescent="0.35">
      <c r="A1753" s="23" t="s">
        <v>15</v>
      </c>
      <c r="B1753" s="24">
        <v>1757590</v>
      </c>
      <c r="C1753" s="24">
        <v>0</v>
      </c>
      <c r="D1753" s="30" t="s">
        <v>4829</v>
      </c>
      <c r="E1753" s="30" t="s">
        <v>4837</v>
      </c>
      <c r="F1753" s="30" t="s">
        <v>135</v>
      </c>
      <c r="G1753" s="28" t="s">
        <v>25</v>
      </c>
      <c r="H1753" s="30" t="s">
        <v>65</v>
      </c>
      <c r="I1753" s="31" t="s">
        <v>23</v>
      </c>
      <c r="J1753" s="40" t="s">
        <v>4831</v>
      </c>
      <c r="K1753" s="40" t="s">
        <v>1370</v>
      </c>
      <c r="L1753" s="40" t="s">
        <v>2323</v>
      </c>
      <c r="M1753" s="40" t="s">
        <v>1176</v>
      </c>
      <c r="N1753" s="40" t="s">
        <v>4517</v>
      </c>
      <c r="O1753" s="40" t="s">
        <v>26</v>
      </c>
      <c r="P1753" s="22" t="s">
        <v>2637</v>
      </c>
      <c r="Q1753" s="27">
        <v>43047</v>
      </c>
      <c r="R1753" s="25" t="s">
        <v>26</v>
      </c>
      <c r="S1753" s="25" t="s">
        <v>26</v>
      </c>
      <c r="T1753" s="25" t="s">
        <v>26</v>
      </c>
      <c r="U1753" s="27">
        <v>43068</v>
      </c>
      <c r="V1753" s="28" t="s">
        <v>25</v>
      </c>
      <c r="W1753" s="28" t="s">
        <v>24</v>
      </c>
      <c r="X1753" s="28" t="s">
        <v>24</v>
      </c>
      <c r="Y1753" s="28" t="s">
        <v>24</v>
      </c>
      <c r="Z1753" s="28" t="s">
        <v>25</v>
      </c>
      <c r="AA1753" s="28" t="s">
        <v>24</v>
      </c>
      <c r="AB1753" s="30" t="s">
        <v>24</v>
      </c>
      <c r="AC1753" s="28" t="s">
        <v>25</v>
      </c>
      <c r="AD1753" s="28" t="s">
        <v>24</v>
      </c>
      <c r="AE1753" s="28" t="s">
        <v>24</v>
      </c>
      <c r="AF1753" s="28" t="s">
        <v>24</v>
      </c>
      <c r="AG1753" s="28" t="s">
        <v>26</v>
      </c>
      <c r="AH1753" s="28" t="s">
        <v>26</v>
      </c>
      <c r="AI1753" s="28" t="s">
        <v>1332</v>
      </c>
      <c r="AJ1753" s="28" t="s">
        <v>4832</v>
      </c>
      <c r="AK1753" s="28" t="s">
        <v>26</v>
      </c>
      <c r="AL1753" s="28" t="s">
        <v>26</v>
      </c>
      <c r="AM1753" s="28" t="s">
        <v>26</v>
      </c>
      <c r="AN1753" s="28" t="s">
        <v>26</v>
      </c>
      <c r="AO1753" s="73" t="str">
        <f xml:space="preserve"> INDEX('parsed-whois-report-2018-02-09T'!$F$2:$F$1850, MATCH('MASTER--Enter Data'!E1753, 'parsed-whois-report-2018-02-09T'!$A$2:$A$1850, 0))</f>
        <v>Registered New Registrant</v>
      </c>
      <c r="AP1753" s="39" t="s">
        <v>26</v>
      </c>
      <c r="AQ1753" s="32"/>
      <c r="AR1753" s="28" t="s">
        <v>26</v>
      </c>
      <c r="AS1753" s="46" t="str">
        <f t="shared" si="460"/>
        <v>spotme</v>
      </c>
      <c r="AT1753" s="46" t="str">
        <f xml:space="preserve"> INDEX('TM Grouping Lookup'!$B$2:$B$1870, MATCH(AS1753, 'TM Grouping Lookup'!$A$2:$A$1870, 0))</f>
        <v>SpotMe</v>
      </c>
      <c r="AU1753" s="46" t="b">
        <f t="shared" ref="AU1753:BC1762" si="466" xml:space="preserve"> ISNUMBER(SEARCH(RIGHT(AU$2,LEN(AU$2) - SEARCH(": ", AU$2, 1) -1), $AG1753))</f>
        <v>0</v>
      </c>
      <c r="AV1753" s="46" t="b">
        <f t="shared" si="466"/>
        <v>0</v>
      </c>
      <c r="AW1753" s="46" t="b">
        <f t="shared" si="466"/>
        <v>0</v>
      </c>
      <c r="AX1753" s="46" t="b">
        <f t="shared" si="466"/>
        <v>0</v>
      </c>
      <c r="AY1753" s="46" t="b">
        <f t="shared" si="466"/>
        <v>0</v>
      </c>
      <c r="AZ1753" s="46" t="b">
        <f t="shared" si="466"/>
        <v>0</v>
      </c>
      <c r="BA1753" s="46" t="b">
        <f t="shared" si="466"/>
        <v>0</v>
      </c>
      <c r="BB1753" s="46" t="b">
        <f t="shared" si="466"/>
        <v>0</v>
      </c>
      <c r="BC1753" s="46" t="b">
        <f t="shared" si="466"/>
        <v>0</v>
      </c>
      <c r="BD1753" s="46" t="b">
        <f t="shared" ref="BD1753:BL1762" si="467" xml:space="preserve"> ISNUMBER(SEARCH(RIGHT(BD$2,LEN(BD$2) - SEARCH(": ", BD$2, 1) -1), $AI1753))</f>
        <v>0</v>
      </c>
      <c r="BE1753" s="46" t="b">
        <f t="shared" si="467"/>
        <v>0</v>
      </c>
      <c r="BF1753" s="46" t="b">
        <f t="shared" si="467"/>
        <v>0</v>
      </c>
      <c r="BG1753" s="46" t="b">
        <f t="shared" si="467"/>
        <v>0</v>
      </c>
      <c r="BH1753" s="46" t="b">
        <f t="shared" si="467"/>
        <v>0</v>
      </c>
      <c r="BI1753" s="46" t="b">
        <f t="shared" si="467"/>
        <v>0</v>
      </c>
      <c r="BJ1753" s="46" t="b">
        <f t="shared" si="467"/>
        <v>0</v>
      </c>
      <c r="BK1753" s="46" t="b">
        <f t="shared" si="467"/>
        <v>0</v>
      </c>
      <c r="BL1753" s="46" t="b">
        <f t="shared" si="467"/>
        <v>1</v>
      </c>
      <c r="BM1753" s="46" t="b">
        <f t="shared" si="465"/>
        <v>0</v>
      </c>
      <c r="BN1753" s="46" t="b">
        <f t="shared" si="465"/>
        <v>0</v>
      </c>
      <c r="BO1753" s="46" t="b">
        <f t="shared" si="465"/>
        <v>0</v>
      </c>
      <c r="BP1753" s="46" t="b">
        <f t="shared" si="465"/>
        <v>0</v>
      </c>
    </row>
    <row r="1754" spans="1:68" x14ac:dyDescent="0.35">
      <c r="A1754" s="23" t="s">
        <v>15</v>
      </c>
      <c r="B1754" s="24">
        <v>1757590</v>
      </c>
      <c r="C1754" s="24">
        <v>0</v>
      </c>
      <c r="D1754" s="30" t="s">
        <v>4829</v>
      </c>
      <c r="E1754" s="30" t="s">
        <v>4838</v>
      </c>
      <c r="F1754" s="30" t="s">
        <v>565</v>
      </c>
      <c r="G1754" s="28" t="s">
        <v>25</v>
      </c>
      <c r="H1754" s="30" t="s">
        <v>65</v>
      </c>
      <c r="I1754" s="31" t="s">
        <v>23</v>
      </c>
      <c r="J1754" s="40" t="s">
        <v>4831</v>
      </c>
      <c r="K1754" s="40" t="s">
        <v>1370</v>
      </c>
      <c r="L1754" s="40" t="s">
        <v>2323</v>
      </c>
      <c r="M1754" s="40" t="s">
        <v>1176</v>
      </c>
      <c r="N1754" s="40" t="s">
        <v>4517</v>
      </c>
      <c r="O1754" s="40" t="s">
        <v>26</v>
      </c>
      <c r="P1754" s="22" t="s">
        <v>2637</v>
      </c>
      <c r="Q1754" s="27">
        <v>43047</v>
      </c>
      <c r="R1754" s="25" t="s">
        <v>26</v>
      </c>
      <c r="S1754" s="25" t="s">
        <v>26</v>
      </c>
      <c r="T1754" s="25" t="s">
        <v>26</v>
      </c>
      <c r="U1754" s="27">
        <v>43068</v>
      </c>
      <c r="V1754" s="28" t="s">
        <v>25</v>
      </c>
      <c r="W1754" s="28" t="s">
        <v>24</v>
      </c>
      <c r="X1754" s="28" t="s">
        <v>24</v>
      </c>
      <c r="Y1754" s="28" t="s">
        <v>24</v>
      </c>
      <c r="Z1754" s="28" t="s">
        <v>25</v>
      </c>
      <c r="AA1754" s="28" t="s">
        <v>24</v>
      </c>
      <c r="AB1754" s="30" t="s">
        <v>24</v>
      </c>
      <c r="AC1754" s="28" t="s">
        <v>25</v>
      </c>
      <c r="AD1754" s="28" t="s">
        <v>24</v>
      </c>
      <c r="AE1754" s="28" t="s">
        <v>24</v>
      </c>
      <c r="AF1754" s="28" t="s">
        <v>24</v>
      </c>
      <c r="AG1754" s="28" t="s">
        <v>26</v>
      </c>
      <c r="AH1754" s="28" t="s">
        <v>26</v>
      </c>
      <c r="AI1754" s="28" t="s">
        <v>1332</v>
      </c>
      <c r="AJ1754" s="28" t="s">
        <v>4832</v>
      </c>
      <c r="AK1754" s="28" t="s">
        <v>26</v>
      </c>
      <c r="AL1754" s="28" t="s">
        <v>26</v>
      </c>
      <c r="AM1754" s="28" t="s">
        <v>26</v>
      </c>
      <c r="AN1754" s="28" t="s">
        <v>26</v>
      </c>
      <c r="AO1754" s="73" t="str">
        <f xml:space="preserve"> INDEX('parsed-whois-report-2018-02-09T'!$F$2:$F$1850, MATCH('MASTER--Enter Data'!E1754, 'parsed-whois-report-2018-02-09T'!$A$2:$A$1850, 0))</f>
        <v>Registered New Registrant</v>
      </c>
      <c r="AP1754" s="39" t="s">
        <v>26</v>
      </c>
      <c r="AQ1754" s="32"/>
      <c r="AR1754" s="28" t="s">
        <v>26</v>
      </c>
      <c r="AS1754" s="46" t="str">
        <f t="shared" si="460"/>
        <v>spotme</v>
      </c>
      <c r="AT1754" s="46" t="str">
        <f xml:space="preserve"> INDEX('TM Grouping Lookup'!$B$2:$B$1870, MATCH(AS1754, 'TM Grouping Lookup'!$A$2:$A$1870, 0))</f>
        <v>SpotMe</v>
      </c>
      <c r="AU1754" s="46" t="b">
        <f t="shared" si="466"/>
        <v>0</v>
      </c>
      <c r="AV1754" s="46" t="b">
        <f t="shared" si="466"/>
        <v>0</v>
      </c>
      <c r="AW1754" s="46" t="b">
        <f t="shared" si="466"/>
        <v>0</v>
      </c>
      <c r="AX1754" s="46" t="b">
        <f t="shared" si="466"/>
        <v>0</v>
      </c>
      <c r="AY1754" s="46" t="b">
        <f t="shared" si="466"/>
        <v>0</v>
      </c>
      <c r="AZ1754" s="46" t="b">
        <f t="shared" si="466"/>
        <v>0</v>
      </c>
      <c r="BA1754" s="46" t="b">
        <f t="shared" si="466"/>
        <v>0</v>
      </c>
      <c r="BB1754" s="46" t="b">
        <f t="shared" si="466"/>
        <v>0</v>
      </c>
      <c r="BC1754" s="46" t="b">
        <f t="shared" si="466"/>
        <v>0</v>
      </c>
      <c r="BD1754" s="46" t="b">
        <f t="shared" si="467"/>
        <v>0</v>
      </c>
      <c r="BE1754" s="46" t="b">
        <f t="shared" si="467"/>
        <v>0</v>
      </c>
      <c r="BF1754" s="46" t="b">
        <f t="shared" si="467"/>
        <v>0</v>
      </c>
      <c r="BG1754" s="46" t="b">
        <f t="shared" si="467"/>
        <v>0</v>
      </c>
      <c r="BH1754" s="46" t="b">
        <f t="shared" si="467"/>
        <v>0</v>
      </c>
      <c r="BI1754" s="46" t="b">
        <f t="shared" si="467"/>
        <v>0</v>
      </c>
      <c r="BJ1754" s="46" t="b">
        <f t="shared" si="467"/>
        <v>0</v>
      </c>
      <c r="BK1754" s="46" t="b">
        <f t="shared" si="467"/>
        <v>0</v>
      </c>
      <c r="BL1754" s="46" t="b">
        <f t="shared" si="467"/>
        <v>1</v>
      </c>
      <c r="BM1754" s="46" t="b">
        <f t="shared" si="465"/>
        <v>0</v>
      </c>
      <c r="BN1754" s="46" t="b">
        <f t="shared" si="465"/>
        <v>0</v>
      </c>
      <c r="BO1754" s="46" t="b">
        <f t="shared" si="465"/>
        <v>0</v>
      </c>
      <c r="BP1754" s="46" t="b">
        <f t="shared" si="465"/>
        <v>0</v>
      </c>
    </row>
    <row r="1755" spans="1:68" ht="14.25" customHeight="1" x14ac:dyDescent="0.35">
      <c r="A1755" s="23" t="s">
        <v>15</v>
      </c>
      <c r="B1755" s="24">
        <v>1757790</v>
      </c>
      <c r="C1755" s="24">
        <v>0</v>
      </c>
      <c r="D1755" s="30" t="s">
        <v>4839</v>
      </c>
      <c r="E1755" s="30" t="s">
        <v>4844</v>
      </c>
      <c r="F1755" s="30" t="s">
        <v>181</v>
      </c>
      <c r="G1755" s="28" t="s">
        <v>25</v>
      </c>
      <c r="H1755" s="30" t="s">
        <v>65</v>
      </c>
      <c r="I1755" s="31" t="s">
        <v>23</v>
      </c>
      <c r="J1755" s="40" t="s">
        <v>3981</v>
      </c>
      <c r="K1755" s="40" t="s">
        <v>1626</v>
      </c>
      <c r="L1755" s="40" t="s">
        <v>4841</v>
      </c>
      <c r="M1755" s="40" t="s">
        <v>1283</v>
      </c>
      <c r="N1755" s="40" t="s">
        <v>1420</v>
      </c>
      <c r="O1755" s="40" t="s">
        <v>26</v>
      </c>
      <c r="P1755" s="19" t="s">
        <v>2406</v>
      </c>
      <c r="Q1755" s="27">
        <v>43052</v>
      </c>
      <c r="R1755" s="25" t="s">
        <v>26</v>
      </c>
      <c r="S1755" s="25" t="s">
        <v>26</v>
      </c>
      <c r="T1755" s="25" t="s">
        <v>26</v>
      </c>
      <c r="U1755" s="27">
        <v>43067</v>
      </c>
      <c r="V1755" s="28" t="s">
        <v>24</v>
      </c>
      <c r="W1755" s="28" t="s">
        <v>25</v>
      </c>
      <c r="X1755" s="28" t="s">
        <v>24</v>
      </c>
      <c r="Y1755" s="28" t="s">
        <v>25</v>
      </c>
      <c r="Z1755" s="28" t="s">
        <v>24</v>
      </c>
      <c r="AA1755" s="28" t="s">
        <v>24</v>
      </c>
      <c r="AB1755" s="30" t="s">
        <v>24</v>
      </c>
      <c r="AC1755" s="28" t="s">
        <v>24</v>
      </c>
      <c r="AD1755" s="28" t="s">
        <v>26</v>
      </c>
      <c r="AE1755" s="28" t="s">
        <v>26</v>
      </c>
      <c r="AF1755" s="28" t="s">
        <v>26</v>
      </c>
      <c r="AG1755" s="28" t="s">
        <v>26</v>
      </c>
      <c r="AH1755" s="28" t="s">
        <v>26</v>
      </c>
      <c r="AI1755" s="28" t="s">
        <v>1466</v>
      </c>
      <c r="AJ1755" s="28" t="s">
        <v>26</v>
      </c>
      <c r="AK1755" s="28" t="s">
        <v>26</v>
      </c>
      <c r="AL1755" s="28" t="s">
        <v>26</v>
      </c>
      <c r="AM1755" s="28" t="s">
        <v>26</v>
      </c>
      <c r="AN1755" s="28" t="s">
        <v>26</v>
      </c>
      <c r="AO1755" s="73" t="str">
        <f xml:space="preserve"> INDEX('parsed-whois-report-2018-02-09T'!$F$2:$F$1850, MATCH('MASTER--Enter Data'!E1755, 'parsed-whois-report-2018-02-09T'!$A$2:$A$1850, 0))</f>
        <v>Registered Original Registrant</v>
      </c>
      <c r="AP1755" s="39" t="s">
        <v>26</v>
      </c>
      <c r="AQ1755" s="32"/>
      <c r="AR1755" s="28" t="s">
        <v>26</v>
      </c>
      <c r="AS1755" s="46" t="str">
        <f t="shared" si="460"/>
        <v>monclerasia</v>
      </c>
      <c r="AT1755" s="46" t="str">
        <f xml:space="preserve"> INDEX('TM Grouping Lookup'!$B$2:$B$1870, MATCH(AS1755, 'TM Grouping Lookup'!$A$2:$A$1870, 0))</f>
        <v>Moncler</v>
      </c>
      <c r="AU1755" s="46" t="b">
        <f t="shared" si="466"/>
        <v>0</v>
      </c>
      <c r="AV1755" s="46" t="b">
        <f t="shared" si="466"/>
        <v>0</v>
      </c>
      <c r="AW1755" s="46" t="b">
        <f t="shared" si="466"/>
        <v>0</v>
      </c>
      <c r="AX1755" s="46" t="b">
        <f t="shared" si="466"/>
        <v>0</v>
      </c>
      <c r="AY1755" s="46" t="b">
        <f t="shared" si="466"/>
        <v>0</v>
      </c>
      <c r="AZ1755" s="46" t="b">
        <f t="shared" si="466"/>
        <v>0</v>
      </c>
      <c r="BA1755" s="46" t="b">
        <f t="shared" si="466"/>
        <v>0</v>
      </c>
      <c r="BB1755" s="46" t="b">
        <f t="shared" si="466"/>
        <v>0</v>
      </c>
      <c r="BC1755" s="46" t="b">
        <f t="shared" si="466"/>
        <v>0</v>
      </c>
      <c r="BD1755" s="46" t="b">
        <f t="shared" si="467"/>
        <v>0</v>
      </c>
      <c r="BE1755" s="46" t="b">
        <f t="shared" si="467"/>
        <v>0</v>
      </c>
      <c r="BF1755" s="46" t="b">
        <f t="shared" si="467"/>
        <v>0</v>
      </c>
      <c r="BG1755" s="46" t="b">
        <f t="shared" si="467"/>
        <v>0</v>
      </c>
      <c r="BH1755" s="46" t="b">
        <f t="shared" si="467"/>
        <v>0</v>
      </c>
      <c r="BI1755" s="46" t="b">
        <f t="shared" si="467"/>
        <v>0</v>
      </c>
      <c r="BJ1755" s="46" t="b">
        <f t="shared" si="467"/>
        <v>0</v>
      </c>
      <c r="BK1755" s="46" t="b">
        <f t="shared" si="467"/>
        <v>1</v>
      </c>
      <c r="BL1755" s="46" t="b">
        <f t="shared" si="467"/>
        <v>0</v>
      </c>
      <c r="BM1755" s="46" t="b">
        <f t="shared" si="465"/>
        <v>0</v>
      </c>
      <c r="BN1755" s="46" t="b">
        <f t="shared" si="465"/>
        <v>0</v>
      </c>
      <c r="BO1755" s="46" t="b">
        <f t="shared" si="465"/>
        <v>0</v>
      </c>
      <c r="BP1755" s="46" t="b">
        <f t="shared" si="465"/>
        <v>0</v>
      </c>
    </row>
    <row r="1756" spans="1:68" x14ac:dyDescent="0.35">
      <c r="A1756" s="23" t="s">
        <v>15</v>
      </c>
      <c r="B1756" s="24">
        <v>1757790</v>
      </c>
      <c r="C1756" s="24">
        <v>0</v>
      </c>
      <c r="D1756" s="30" t="s">
        <v>4839</v>
      </c>
      <c r="E1756" s="30" t="s">
        <v>4854</v>
      </c>
      <c r="F1756" s="30" t="s">
        <v>181</v>
      </c>
      <c r="G1756" s="28" t="s">
        <v>25</v>
      </c>
      <c r="H1756" s="30" t="s">
        <v>65</v>
      </c>
      <c r="I1756" s="31" t="s">
        <v>23</v>
      </c>
      <c r="J1756" s="40" t="s">
        <v>3981</v>
      </c>
      <c r="K1756" s="40" t="s">
        <v>1626</v>
      </c>
      <c r="L1756" s="40" t="s">
        <v>4841</v>
      </c>
      <c r="M1756" s="40" t="s">
        <v>1283</v>
      </c>
      <c r="N1756" s="40" t="s">
        <v>1420</v>
      </c>
      <c r="O1756" s="40" t="s">
        <v>26</v>
      </c>
      <c r="P1756" s="19" t="s">
        <v>2406</v>
      </c>
      <c r="Q1756" s="27">
        <v>43052</v>
      </c>
      <c r="R1756" s="25" t="s">
        <v>26</v>
      </c>
      <c r="S1756" s="25" t="s">
        <v>26</v>
      </c>
      <c r="T1756" s="25" t="s">
        <v>26</v>
      </c>
      <c r="U1756" s="27">
        <v>43067</v>
      </c>
      <c r="V1756" s="28" t="s">
        <v>24</v>
      </c>
      <c r="W1756" s="28" t="s">
        <v>25</v>
      </c>
      <c r="X1756" s="28" t="s">
        <v>24</v>
      </c>
      <c r="Y1756" s="28" t="s">
        <v>25</v>
      </c>
      <c r="Z1756" s="28" t="s">
        <v>24</v>
      </c>
      <c r="AA1756" s="28" t="s">
        <v>24</v>
      </c>
      <c r="AB1756" s="30" t="s">
        <v>24</v>
      </c>
      <c r="AC1756" s="28" t="s">
        <v>24</v>
      </c>
      <c r="AD1756" s="28" t="s">
        <v>26</v>
      </c>
      <c r="AE1756" s="28" t="s">
        <v>26</v>
      </c>
      <c r="AF1756" s="28" t="s">
        <v>26</v>
      </c>
      <c r="AG1756" s="28" t="s">
        <v>26</v>
      </c>
      <c r="AH1756" s="28" t="s">
        <v>26</v>
      </c>
      <c r="AI1756" s="28" t="s">
        <v>1466</v>
      </c>
      <c r="AJ1756" s="28" t="s">
        <v>26</v>
      </c>
      <c r="AK1756" s="28" t="s">
        <v>26</v>
      </c>
      <c r="AL1756" s="28" t="s">
        <v>26</v>
      </c>
      <c r="AM1756" s="28" t="s">
        <v>26</v>
      </c>
      <c r="AN1756" s="28" t="s">
        <v>26</v>
      </c>
      <c r="AO1756" s="73" t="str">
        <f xml:space="preserve"> INDEX('parsed-whois-report-2018-02-09T'!$F$2:$F$1850, MATCH('MASTER--Enter Data'!E1756, 'parsed-whois-report-2018-02-09T'!$A$2:$A$1850, 0))</f>
        <v>Registered Original Registrant</v>
      </c>
      <c r="AP1756" s="39" t="s">
        <v>26</v>
      </c>
      <c r="AQ1756" s="32"/>
      <c r="AR1756" s="28" t="s">
        <v>26</v>
      </c>
      <c r="AS1756" s="46" t="str">
        <f t="shared" si="460"/>
        <v>monclereu</v>
      </c>
      <c r="AT1756" s="46" t="str">
        <f xml:space="preserve"> INDEX('TM Grouping Lookup'!$B$2:$B$1870, MATCH(AS1756, 'TM Grouping Lookup'!$A$2:$A$1870, 0))</f>
        <v>Moncler</v>
      </c>
      <c r="AU1756" s="46" t="b">
        <f t="shared" si="466"/>
        <v>0</v>
      </c>
      <c r="AV1756" s="46" t="b">
        <f t="shared" si="466"/>
        <v>0</v>
      </c>
      <c r="AW1756" s="46" t="b">
        <f t="shared" si="466"/>
        <v>0</v>
      </c>
      <c r="AX1756" s="46" t="b">
        <f t="shared" si="466"/>
        <v>0</v>
      </c>
      <c r="AY1756" s="46" t="b">
        <f t="shared" si="466"/>
        <v>0</v>
      </c>
      <c r="AZ1756" s="46" t="b">
        <f t="shared" si="466"/>
        <v>0</v>
      </c>
      <c r="BA1756" s="46" t="b">
        <f t="shared" si="466"/>
        <v>0</v>
      </c>
      <c r="BB1756" s="46" t="b">
        <f t="shared" si="466"/>
        <v>0</v>
      </c>
      <c r="BC1756" s="46" t="b">
        <f t="shared" si="466"/>
        <v>0</v>
      </c>
      <c r="BD1756" s="46" t="b">
        <f t="shared" si="467"/>
        <v>0</v>
      </c>
      <c r="BE1756" s="46" t="b">
        <f t="shared" si="467"/>
        <v>0</v>
      </c>
      <c r="BF1756" s="46" t="b">
        <f t="shared" si="467"/>
        <v>0</v>
      </c>
      <c r="BG1756" s="46" t="b">
        <f t="shared" si="467"/>
        <v>0</v>
      </c>
      <c r="BH1756" s="46" t="b">
        <f t="shared" si="467"/>
        <v>0</v>
      </c>
      <c r="BI1756" s="46" t="b">
        <f t="shared" si="467"/>
        <v>0</v>
      </c>
      <c r="BJ1756" s="46" t="b">
        <f t="shared" si="467"/>
        <v>0</v>
      </c>
      <c r="BK1756" s="46" t="b">
        <f t="shared" si="467"/>
        <v>1</v>
      </c>
      <c r="BL1756" s="46" t="b">
        <f t="shared" si="467"/>
        <v>0</v>
      </c>
      <c r="BM1756" s="46" t="b">
        <f t="shared" si="465"/>
        <v>0</v>
      </c>
      <c r="BN1756" s="46" t="b">
        <f t="shared" si="465"/>
        <v>0</v>
      </c>
      <c r="BO1756" s="46" t="b">
        <f t="shared" si="465"/>
        <v>0</v>
      </c>
      <c r="BP1756" s="46" t="b">
        <f t="shared" si="465"/>
        <v>0</v>
      </c>
    </row>
    <row r="1757" spans="1:68" x14ac:dyDescent="0.35">
      <c r="A1757" s="23" t="s">
        <v>15</v>
      </c>
      <c r="B1757" s="24">
        <v>1757790</v>
      </c>
      <c r="C1757" s="24">
        <v>0</v>
      </c>
      <c r="D1757" s="30" t="s">
        <v>4839</v>
      </c>
      <c r="E1757" s="30" t="s">
        <v>4862</v>
      </c>
      <c r="F1757" s="30" t="s">
        <v>181</v>
      </c>
      <c r="G1757" s="28" t="s">
        <v>25</v>
      </c>
      <c r="H1757" s="30" t="s">
        <v>65</v>
      </c>
      <c r="I1757" s="31" t="s">
        <v>23</v>
      </c>
      <c r="J1757" s="40" t="s">
        <v>3981</v>
      </c>
      <c r="K1757" s="40" t="s">
        <v>1626</v>
      </c>
      <c r="L1757" s="40" t="s">
        <v>4841</v>
      </c>
      <c r="M1757" s="40" t="s">
        <v>1283</v>
      </c>
      <c r="N1757" s="40" t="s">
        <v>1420</v>
      </c>
      <c r="O1757" s="40" t="s">
        <v>26</v>
      </c>
      <c r="P1757" s="19" t="s">
        <v>2406</v>
      </c>
      <c r="Q1757" s="27">
        <v>43052</v>
      </c>
      <c r="R1757" s="25" t="s">
        <v>26</v>
      </c>
      <c r="S1757" s="25" t="s">
        <v>26</v>
      </c>
      <c r="T1757" s="25" t="s">
        <v>26</v>
      </c>
      <c r="U1757" s="27">
        <v>43067</v>
      </c>
      <c r="V1757" s="28" t="s">
        <v>24</v>
      </c>
      <c r="W1757" s="28" t="s">
        <v>25</v>
      </c>
      <c r="X1757" s="28" t="s">
        <v>24</v>
      </c>
      <c r="Y1757" s="28" t="s">
        <v>25</v>
      </c>
      <c r="Z1757" s="28" t="s">
        <v>24</v>
      </c>
      <c r="AA1757" s="28" t="s">
        <v>24</v>
      </c>
      <c r="AB1757" s="30" t="s">
        <v>24</v>
      </c>
      <c r="AC1757" s="28" t="s">
        <v>24</v>
      </c>
      <c r="AD1757" s="28" t="s">
        <v>26</v>
      </c>
      <c r="AE1757" s="28" t="s">
        <v>26</v>
      </c>
      <c r="AF1757" s="28" t="s">
        <v>26</v>
      </c>
      <c r="AG1757" s="28" t="s">
        <v>26</v>
      </c>
      <c r="AH1757" s="28" t="s">
        <v>26</v>
      </c>
      <c r="AI1757" s="28" t="s">
        <v>1466</v>
      </c>
      <c r="AJ1757" s="28" t="s">
        <v>26</v>
      </c>
      <c r="AK1757" s="28" t="s">
        <v>26</v>
      </c>
      <c r="AL1757" s="28" t="s">
        <v>26</v>
      </c>
      <c r="AM1757" s="28" t="s">
        <v>26</v>
      </c>
      <c r="AN1757" s="28" t="s">
        <v>26</v>
      </c>
      <c r="AO1757" s="73" t="str">
        <f xml:space="preserve"> INDEX('parsed-whois-report-2018-02-09T'!$F$2:$F$1850, MATCH('MASTER--Enter Data'!E1757, 'parsed-whois-report-2018-02-09T'!$A$2:$A$1850, 0))</f>
        <v>Registered Original Registrant</v>
      </c>
      <c r="AP1757" s="39" t="s">
        <v>26</v>
      </c>
      <c r="AQ1757" s="32"/>
      <c r="AR1757" s="28" t="s">
        <v>26</v>
      </c>
      <c r="AS1757" s="46" t="str">
        <f t="shared" si="460"/>
        <v>monclerjp</v>
      </c>
      <c r="AT1757" s="46" t="str">
        <f xml:space="preserve"> INDEX('TM Grouping Lookup'!$B$2:$B$1870, MATCH(AS1757, 'TM Grouping Lookup'!$A$2:$A$1870, 0))</f>
        <v>Moncler</v>
      </c>
      <c r="AU1757" s="46" t="b">
        <f t="shared" si="466"/>
        <v>0</v>
      </c>
      <c r="AV1757" s="46" t="b">
        <f t="shared" si="466"/>
        <v>0</v>
      </c>
      <c r="AW1757" s="46" t="b">
        <f t="shared" si="466"/>
        <v>0</v>
      </c>
      <c r="AX1757" s="46" t="b">
        <f t="shared" si="466"/>
        <v>0</v>
      </c>
      <c r="AY1757" s="46" t="b">
        <f t="shared" si="466"/>
        <v>0</v>
      </c>
      <c r="AZ1757" s="46" t="b">
        <f t="shared" si="466"/>
        <v>0</v>
      </c>
      <c r="BA1757" s="46" t="b">
        <f t="shared" si="466"/>
        <v>0</v>
      </c>
      <c r="BB1757" s="46" t="b">
        <f t="shared" si="466"/>
        <v>0</v>
      </c>
      <c r="BC1757" s="46" t="b">
        <f t="shared" si="466"/>
        <v>0</v>
      </c>
      <c r="BD1757" s="46" t="b">
        <f t="shared" si="467"/>
        <v>0</v>
      </c>
      <c r="BE1757" s="46" t="b">
        <f t="shared" si="467"/>
        <v>0</v>
      </c>
      <c r="BF1757" s="46" t="b">
        <f t="shared" si="467"/>
        <v>0</v>
      </c>
      <c r="BG1757" s="46" t="b">
        <f t="shared" si="467"/>
        <v>0</v>
      </c>
      <c r="BH1757" s="46" t="b">
        <f t="shared" si="467"/>
        <v>0</v>
      </c>
      <c r="BI1757" s="46" t="b">
        <f t="shared" si="467"/>
        <v>0</v>
      </c>
      <c r="BJ1757" s="46" t="b">
        <f t="shared" si="467"/>
        <v>0</v>
      </c>
      <c r="BK1757" s="46" t="b">
        <f t="shared" si="467"/>
        <v>1</v>
      </c>
      <c r="BL1757" s="46" t="b">
        <f t="shared" si="467"/>
        <v>0</v>
      </c>
      <c r="BM1757" s="46" t="b">
        <f t="shared" si="465"/>
        <v>0</v>
      </c>
      <c r="BN1757" s="46" t="b">
        <f t="shared" si="465"/>
        <v>0</v>
      </c>
      <c r="BO1757" s="46" t="b">
        <f t="shared" si="465"/>
        <v>0</v>
      </c>
      <c r="BP1757" s="46" t="b">
        <f t="shared" si="465"/>
        <v>0</v>
      </c>
    </row>
    <row r="1758" spans="1:68" x14ac:dyDescent="0.35">
      <c r="A1758" s="23" t="s">
        <v>15</v>
      </c>
      <c r="B1758" s="24">
        <v>1757790</v>
      </c>
      <c r="C1758" s="24">
        <v>0</v>
      </c>
      <c r="D1758" s="30" t="s">
        <v>4839</v>
      </c>
      <c r="E1758" s="30" t="s">
        <v>4871</v>
      </c>
      <c r="F1758" s="30" t="s">
        <v>181</v>
      </c>
      <c r="G1758" s="28" t="s">
        <v>25</v>
      </c>
      <c r="H1758" s="30" t="s">
        <v>65</v>
      </c>
      <c r="I1758" s="31" t="s">
        <v>23</v>
      </c>
      <c r="J1758" s="40" t="s">
        <v>3981</v>
      </c>
      <c r="K1758" s="40" t="s">
        <v>1626</v>
      </c>
      <c r="L1758" s="40" t="s">
        <v>4841</v>
      </c>
      <c r="M1758" s="40" t="s">
        <v>1283</v>
      </c>
      <c r="N1758" s="40" t="s">
        <v>1420</v>
      </c>
      <c r="O1758" s="40" t="s">
        <v>26</v>
      </c>
      <c r="P1758" s="19" t="s">
        <v>2406</v>
      </c>
      <c r="Q1758" s="27">
        <v>43052</v>
      </c>
      <c r="R1758" s="25" t="s">
        <v>26</v>
      </c>
      <c r="S1758" s="25" t="s">
        <v>26</v>
      </c>
      <c r="T1758" s="25" t="s">
        <v>26</v>
      </c>
      <c r="U1758" s="27">
        <v>43067</v>
      </c>
      <c r="V1758" s="28" t="s">
        <v>24</v>
      </c>
      <c r="W1758" s="28" t="s">
        <v>25</v>
      </c>
      <c r="X1758" s="28" t="s">
        <v>24</v>
      </c>
      <c r="Y1758" s="28" t="s">
        <v>25</v>
      </c>
      <c r="Z1758" s="28" t="s">
        <v>24</v>
      </c>
      <c r="AA1758" s="28" t="s">
        <v>24</v>
      </c>
      <c r="AB1758" s="30" t="s">
        <v>24</v>
      </c>
      <c r="AC1758" s="28" t="s">
        <v>24</v>
      </c>
      <c r="AD1758" s="28" t="s">
        <v>26</v>
      </c>
      <c r="AE1758" s="28" t="s">
        <v>26</v>
      </c>
      <c r="AF1758" s="28" t="s">
        <v>26</v>
      </c>
      <c r="AG1758" s="28" t="s">
        <v>26</v>
      </c>
      <c r="AH1758" s="28" t="s">
        <v>26</v>
      </c>
      <c r="AI1758" s="28" t="s">
        <v>1466</v>
      </c>
      <c r="AJ1758" s="28" t="s">
        <v>26</v>
      </c>
      <c r="AK1758" s="28" t="s">
        <v>26</v>
      </c>
      <c r="AL1758" s="28" t="s">
        <v>26</v>
      </c>
      <c r="AM1758" s="28" t="s">
        <v>26</v>
      </c>
      <c r="AN1758" s="28" t="s">
        <v>26</v>
      </c>
      <c r="AO1758" s="73" t="str">
        <f xml:space="preserve"> INDEX('parsed-whois-report-2018-02-09T'!$F$2:$F$1850, MATCH('MASTER--Enter Data'!E1758, 'parsed-whois-report-2018-02-09T'!$A$2:$A$1850, 0))</f>
        <v>Registered Original Registrant</v>
      </c>
      <c r="AP1758" s="39" t="s">
        <v>26</v>
      </c>
      <c r="AQ1758" s="32"/>
      <c r="AR1758" s="28" t="s">
        <v>26</v>
      </c>
      <c r="AS1758" s="46" t="str">
        <f t="shared" si="460"/>
        <v>monclerstore</v>
      </c>
      <c r="AT1758" s="46" t="str">
        <f xml:space="preserve"> INDEX('TM Grouping Lookup'!$B$2:$B$1870, MATCH(AS1758, 'TM Grouping Lookup'!$A$2:$A$1870, 0))</f>
        <v>Moncler</v>
      </c>
      <c r="AU1758" s="46" t="b">
        <f t="shared" si="466"/>
        <v>0</v>
      </c>
      <c r="AV1758" s="46" t="b">
        <f t="shared" si="466"/>
        <v>0</v>
      </c>
      <c r="AW1758" s="46" t="b">
        <f t="shared" si="466"/>
        <v>0</v>
      </c>
      <c r="AX1758" s="46" t="b">
        <f t="shared" si="466"/>
        <v>0</v>
      </c>
      <c r="AY1758" s="46" t="b">
        <f t="shared" si="466"/>
        <v>0</v>
      </c>
      <c r="AZ1758" s="46" t="b">
        <f t="shared" si="466"/>
        <v>0</v>
      </c>
      <c r="BA1758" s="46" t="b">
        <f t="shared" si="466"/>
        <v>0</v>
      </c>
      <c r="BB1758" s="46" t="b">
        <f t="shared" si="466"/>
        <v>0</v>
      </c>
      <c r="BC1758" s="46" t="b">
        <f t="shared" si="466"/>
        <v>0</v>
      </c>
      <c r="BD1758" s="46" t="b">
        <f t="shared" si="467"/>
        <v>0</v>
      </c>
      <c r="BE1758" s="46" t="b">
        <f t="shared" si="467"/>
        <v>0</v>
      </c>
      <c r="BF1758" s="46" t="b">
        <f t="shared" si="467"/>
        <v>0</v>
      </c>
      <c r="BG1758" s="46" t="b">
        <f t="shared" si="467"/>
        <v>0</v>
      </c>
      <c r="BH1758" s="46" t="b">
        <f t="shared" si="467"/>
        <v>0</v>
      </c>
      <c r="BI1758" s="46" t="b">
        <f t="shared" si="467"/>
        <v>0</v>
      </c>
      <c r="BJ1758" s="46" t="b">
        <f t="shared" si="467"/>
        <v>0</v>
      </c>
      <c r="BK1758" s="46" t="b">
        <f t="shared" si="467"/>
        <v>1</v>
      </c>
      <c r="BL1758" s="46" t="b">
        <f t="shared" si="467"/>
        <v>0</v>
      </c>
      <c r="BM1758" s="46" t="b">
        <f t="shared" si="465"/>
        <v>0</v>
      </c>
      <c r="BN1758" s="46" t="b">
        <f t="shared" si="465"/>
        <v>0</v>
      </c>
      <c r="BO1758" s="46" t="b">
        <f t="shared" si="465"/>
        <v>0</v>
      </c>
      <c r="BP1758" s="46" t="b">
        <f t="shared" si="465"/>
        <v>0</v>
      </c>
    </row>
    <row r="1759" spans="1:68" x14ac:dyDescent="0.35">
      <c r="A1759" s="23" t="s">
        <v>15</v>
      </c>
      <c r="B1759" s="24">
        <v>1757790</v>
      </c>
      <c r="C1759" s="24">
        <v>0</v>
      </c>
      <c r="D1759" s="30" t="s">
        <v>4839</v>
      </c>
      <c r="E1759" s="30" t="s">
        <v>4855</v>
      </c>
      <c r="F1759" s="30" t="s">
        <v>918</v>
      </c>
      <c r="G1759" s="28" t="s">
        <v>25</v>
      </c>
      <c r="H1759" s="30" t="s">
        <v>65</v>
      </c>
      <c r="I1759" s="31" t="s">
        <v>23</v>
      </c>
      <c r="J1759" s="40" t="s">
        <v>3981</v>
      </c>
      <c r="K1759" s="40" t="s">
        <v>1626</v>
      </c>
      <c r="L1759" s="40" t="s">
        <v>4841</v>
      </c>
      <c r="M1759" s="40" t="s">
        <v>1283</v>
      </c>
      <c r="N1759" s="40" t="s">
        <v>1420</v>
      </c>
      <c r="O1759" s="40" t="s">
        <v>26</v>
      </c>
      <c r="P1759" s="19" t="s">
        <v>2406</v>
      </c>
      <c r="Q1759" s="27">
        <v>43052</v>
      </c>
      <c r="R1759" s="25" t="s">
        <v>26</v>
      </c>
      <c r="S1759" s="25" t="s">
        <v>26</v>
      </c>
      <c r="T1759" s="25" t="s">
        <v>26</v>
      </c>
      <c r="U1759" s="27">
        <v>43067</v>
      </c>
      <c r="V1759" s="28" t="s">
        <v>24</v>
      </c>
      <c r="W1759" s="28" t="s">
        <v>25</v>
      </c>
      <c r="X1759" s="28" t="s">
        <v>24</v>
      </c>
      <c r="Y1759" s="28" t="s">
        <v>25</v>
      </c>
      <c r="Z1759" s="28" t="s">
        <v>24</v>
      </c>
      <c r="AA1759" s="28" t="s">
        <v>24</v>
      </c>
      <c r="AB1759" s="30" t="s">
        <v>24</v>
      </c>
      <c r="AC1759" s="28" t="s">
        <v>24</v>
      </c>
      <c r="AD1759" s="28" t="s">
        <v>26</v>
      </c>
      <c r="AE1759" s="28" t="s">
        <v>26</v>
      </c>
      <c r="AF1759" s="28" t="s">
        <v>26</v>
      </c>
      <c r="AG1759" s="28" t="s">
        <v>26</v>
      </c>
      <c r="AH1759" s="28" t="s">
        <v>26</v>
      </c>
      <c r="AI1759" s="28" t="s">
        <v>1466</v>
      </c>
      <c r="AJ1759" s="28" t="s">
        <v>26</v>
      </c>
      <c r="AK1759" s="28" t="s">
        <v>26</v>
      </c>
      <c r="AL1759" s="28" t="s">
        <v>26</v>
      </c>
      <c r="AM1759" s="28" t="s">
        <v>26</v>
      </c>
      <c r="AN1759" s="28" t="s">
        <v>26</v>
      </c>
      <c r="AO1759" s="73" t="str">
        <f xml:space="preserve"> INDEX('parsed-whois-report-2018-02-09T'!$F$2:$F$1850, MATCH('MASTER--Enter Data'!E1759, 'parsed-whois-report-2018-02-09T'!$A$2:$A$1850, 0))</f>
        <v>Registered Original Registrant</v>
      </c>
      <c r="AP1759" s="39" t="s">
        <v>26</v>
      </c>
      <c r="AQ1759" s="32"/>
      <c r="AR1759" s="28" t="s">
        <v>26</v>
      </c>
      <c r="AS1759" s="46" t="str">
        <f t="shared" si="460"/>
        <v>monclereu</v>
      </c>
      <c r="AT1759" s="46" t="str">
        <f xml:space="preserve"> INDEX('TM Grouping Lookup'!$B$2:$B$1870, MATCH(AS1759, 'TM Grouping Lookup'!$A$2:$A$1870, 0))</f>
        <v>Moncler</v>
      </c>
      <c r="AU1759" s="46" t="b">
        <f t="shared" si="466"/>
        <v>0</v>
      </c>
      <c r="AV1759" s="46" t="b">
        <f t="shared" si="466"/>
        <v>0</v>
      </c>
      <c r="AW1759" s="46" t="b">
        <f t="shared" si="466"/>
        <v>0</v>
      </c>
      <c r="AX1759" s="46" t="b">
        <f t="shared" si="466"/>
        <v>0</v>
      </c>
      <c r="AY1759" s="46" t="b">
        <f t="shared" si="466"/>
        <v>0</v>
      </c>
      <c r="AZ1759" s="46" t="b">
        <f t="shared" si="466"/>
        <v>0</v>
      </c>
      <c r="BA1759" s="46" t="b">
        <f t="shared" si="466"/>
        <v>0</v>
      </c>
      <c r="BB1759" s="46" t="b">
        <f t="shared" si="466"/>
        <v>0</v>
      </c>
      <c r="BC1759" s="46" t="b">
        <f t="shared" si="466"/>
        <v>0</v>
      </c>
      <c r="BD1759" s="46" t="b">
        <f t="shared" si="467"/>
        <v>0</v>
      </c>
      <c r="BE1759" s="46" t="b">
        <f t="shared" si="467"/>
        <v>0</v>
      </c>
      <c r="BF1759" s="46" t="b">
        <f t="shared" si="467"/>
        <v>0</v>
      </c>
      <c r="BG1759" s="46" t="b">
        <f t="shared" si="467"/>
        <v>0</v>
      </c>
      <c r="BH1759" s="46" t="b">
        <f t="shared" si="467"/>
        <v>0</v>
      </c>
      <c r="BI1759" s="46" t="b">
        <f t="shared" si="467"/>
        <v>0</v>
      </c>
      <c r="BJ1759" s="46" t="b">
        <f t="shared" si="467"/>
        <v>0</v>
      </c>
      <c r="BK1759" s="46" t="b">
        <f t="shared" si="467"/>
        <v>1</v>
      </c>
      <c r="BL1759" s="46" t="b">
        <f t="shared" si="467"/>
        <v>0</v>
      </c>
      <c r="BM1759" s="46" t="b">
        <f t="shared" si="465"/>
        <v>0</v>
      </c>
      <c r="BN1759" s="46" t="b">
        <f t="shared" si="465"/>
        <v>0</v>
      </c>
      <c r="BO1759" s="46" t="b">
        <f t="shared" si="465"/>
        <v>0</v>
      </c>
      <c r="BP1759" s="46" t="b">
        <f t="shared" si="465"/>
        <v>0</v>
      </c>
    </row>
    <row r="1760" spans="1:68" x14ac:dyDescent="0.35">
      <c r="A1760" s="23" t="s">
        <v>15</v>
      </c>
      <c r="B1760" s="24">
        <v>1757790</v>
      </c>
      <c r="C1760" s="24">
        <v>0</v>
      </c>
      <c r="D1760" s="30" t="s">
        <v>4839</v>
      </c>
      <c r="E1760" s="30" t="s">
        <v>4863</v>
      </c>
      <c r="F1760" s="30" t="s">
        <v>918</v>
      </c>
      <c r="G1760" s="28" t="s">
        <v>25</v>
      </c>
      <c r="H1760" s="30" t="s">
        <v>65</v>
      </c>
      <c r="I1760" s="31" t="s">
        <v>23</v>
      </c>
      <c r="J1760" s="40" t="s">
        <v>3981</v>
      </c>
      <c r="K1760" s="40" t="s">
        <v>1626</v>
      </c>
      <c r="L1760" s="40" t="s">
        <v>4841</v>
      </c>
      <c r="M1760" s="40" t="s">
        <v>1283</v>
      </c>
      <c r="N1760" s="40" t="s">
        <v>1420</v>
      </c>
      <c r="O1760" s="40" t="s">
        <v>26</v>
      </c>
      <c r="P1760" s="19" t="s">
        <v>2406</v>
      </c>
      <c r="Q1760" s="27">
        <v>43052</v>
      </c>
      <c r="R1760" s="25" t="s">
        <v>26</v>
      </c>
      <c r="S1760" s="25" t="s">
        <v>26</v>
      </c>
      <c r="T1760" s="25" t="s">
        <v>26</v>
      </c>
      <c r="U1760" s="27">
        <v>43067</v>
      </c>
      <c r="V1760" s="28" t="s">
        <v>24</v>
      </c>
      <c r="W1760" s="28" t="s">
        <v>25</v>
      </c>
      <c r="X1760" s="28" t="s">
        <v>24</v>
      </c>
      <c r="Y1760" s="28" t="s">
        <v>25</v>
      </c>
      <c r="Z1760" s="28" t="s">
        <v>24</v>
      </c>
      <c r="AA1760" s="28" t="s">
        <v>24</v>
      </c>
      <c r="AB1760" s="30" t="s">
        <v>24</v>
      </c>
      <c r="AC1760" s="28" t="s">
        <v>24</v>
      </c>
      <c r="AD1760" s="28" t="s">
        <v>26</v>
      </c>
      <c r="AE1760" s="28" t="s">
        <v>26</v>
      </c>
      <c r="AF1760" s="28" t="s">
        <v>26</v>
      </c>
      <c r="AG1760" s="28" t="s">
        <v>26</v>
      </c>
      <c r="AH1760" s="28" t="s">
        <v>26</v>
      </c>
      <c r="AI1760" s="28" t="s">
        <v>1466</v>
      </c>
      <c r="AJ1760" s="28" t="s">
        <v>26</v>
      </c>
      <c r="AK1760" s="28" t="s">
        <v>26</v>
      </c>
      <c r="AL1760" s="28" t="s">
        <v>26</v>
      </c>
      <c r="AM1760" s="28" t="s">
        <v>26</v>
      </c>
      <c r="AN1760" s="28" t="s">
        <v>26</v>
      </c>
      <c r="AO1760" s="73" t="str">
        <f xml:space="preserve"> INDEX('parsed-whois-report-2018-02-09T'!$F$2:$F$1850, MATCH('MASTER--Enter Data'!E1760, 'parsed-whois-report-2018-02-09T'!$A$2:$A$1850, 0))</f>
        <v>Registered Original Registrant</v>
      </c>
      <c r="AP1760" s="39" t="s">
        <v>26</v>
      </c>
      <c r="AQ1760" s="32"/>
      <c r="AR1760" s="28" t="s">
        <v>26</v>
      </c>
      <c r="AS1760" s="46" t="str">
        <f t="shared" si="460"/>
        <v>monclerjp</v>
      </c>
      <c r="AT1760" s="46" t="str">
        <f xml:space="preserve"> INDEX('TM Grouping Lookup'!$B$2:$B$1870, MATCH(AS1760, 'TM Grouping Lookup'!$A$2:$A$1870, 0))</f>
        <v>Moncler</v>
      </c>
      <c r="AU1760" s="46" t="b">
        <f t="shared" si="466"/>
        <v>0</v>
      </c>
      <c r="AV1760" s="46" t="b">
        <f t="shared" si="466"/>
        <v>0</v>
      </c>
      <c r="AW1760" s="46" t="b">
        <f t="shared" si="466"/>
        <v>0</v>
      </c>
      <c r="AX1760" s="46" t="b">
        <f t="shared" si="466"/>
        <v>0</v>
      </c>
      <c r="AY1760" s="46" t="b">
        <f t="shared" si="466"/>
        <v>0</v>
      </c>
      <c r="AZ1760" s="46" t="b">
        <f t="shared" si="466"/>
        <v>0</v>
      </c>
      <c r="BA1760" s="46" t="b">
        <f t="shared" si="466"/>
        <v>0</v>
      </c>
      <c r="BB1760" s="46" t="b">
        <f t="shared" si="466"/>
        <v>0</v>
      </c>
      <c r="BC1760" s="46" t="b">
        <f t="shared" si="466"/>
        <v>0</v>
      </c>
      <c r="BD1760" s="46" t="b">
        <f t="shared" si="467"/>
        <v>0</v>
      </c>
      <c r="BE1760" s="46" t="b">
        <f t="shared" si="467"/>
        <v>0</v>
      </c>
      <c r="BF1760" s="46" t="b">
        <f t="shared" si="467"/>
        <v>0</v>
      </c>
      <c r="BG1760" s="46" t="b">
        <f t="shared" si="467"/>
        <v>0</v>
      </c>
      <c r="BH1760" s="46" t="b">
        <f t="shared" si="467"/>
        <v>0</v>
      </c>
      <c r="BI1760" s="46" t="b">
        <f t="shared" si="467"/>
        <v>0</v>
      </c>
      <c r="BJ1760" s="46" t="b">
        <f t="shared" si="467"/>
        <v>0</v>
      </c>
      <c r="BK1760" s="46" t="b">
        <f t="shared" si="467"/>
        <v>1</v>
      </c>
      <c r="BL1760" s="46" t="b">
        <f t="shared" si="467"/>
        <v>0</v>
      </c>
      <c r="BM1760" s="46" t="b">
        <f t="shared" si="465"/>
        <v>0</v>
      </c>
      <c r="BN1760" s="46" t="b">
        <f t="shared" si="465"/>
        <v>0</v>
      </c>
      <c r="BO1760" s="46" t="b">
        <f t="shared" si="465"/>
        <v>0</v>
      </c>
      <c r="BP1760" s="46" t="b">
        <f t="shared" si="465"/>
        <v>0</v>
      </c>
    </row>
    <row r="1761" spans="1:68" x14ac:dyDescent="0.35">
      <c r="A1761" s="23" t="s">
        <v>15</v>
      </c>
      <c r="B1761" s="24">
        <v>1757790</v>
      </c>
      <c r="C1761" s="24">
        <v>0</v>
      </c>
      <c r="D1761" s="30" t="s">
        <v>4839</v>
      </c>
      <c r="E1761" s="30" t="s">
        <v>4864</v>
      </c>
      <c r="F1761" s="30" t="s">
        <v>918</v>
      </c>
      <c r="G1761" s="28" t="s">
        <v>25</v>
      </c>
      <c r="H1761" s="30" t="s">
        <v>65</v>
      </c>
      <c r="I1761" s="31" t="s">
        <v>23</v>
      </c>
      <c r="J1761" s="40" t="s">
        <v>3981</v>
      </c>
      <c r="K1761" s="40" t="s">
        <v>1626</v>
      </c>
      <c r="L1761" s="40" t="s">
        <v>4841</v>
      </c>
      <c r="M1761" s="40" t="s">
        <v>1283</v>
      </c>
      <c r="N1761" s="40" t="s">
        <v>1420</v>
      </c>
      <c r="O1761" s="40" t="s">
        <v>26</v>
      </c>
      <c r="P1761" s="19" t="s">
        <v>2406</v>
      </c>
      <c r="Q1761" s="27">
        <v>43052</v>
      </c>
      <c r="R1761" s="25" t="s">
        <v>26</v>
      </c>
      <c r="S1761" s="25" t="s">
        <v>26</v>
      </c>
      <c r="T1761" s="25" t="s">
        <v>26</v>
      </c>
      <c r="U1761" s="27">
        <v>43067</v>
      </c>
      <c r="V1761" s="28" t="s">
        <v>24</v>
      </c>
      <c r="W1761" s="28" t="s">
        <v>25</v>
      </c>
      <c r="X1761" s="28" t="s">
        <v>24</v>
      </c>
      <c r="Y1761" s="28" t="s">
        <v>25</v>
      </c>
      <c r="Z1761" s="28" t="s">
        <v>24</v>
      </c>
      <c r="AA1761" s="28" t="s">
        <v>24</v>
      </c>
      <c r="AB1761" s="30" t="s">
        <v>24</v>
      </c>
      <c r="AC1761" s="28" t="s">
        <v>24</v>
      </c>
      <c r="AD1761" s="28" t="s">
        <v>26</v>
      </c>
      <c r="AE1761" s="28" t="s">
        <v>26</v>
      </c>
      <c r="AF1761" s="28" t="s">
        <v>26</v>
      </c>
      <c r="AG1761" s="28" t="s">
        <v>26</v>
      </c>
      <c r="AH1761" s="28" t="s">
        <v>26</v>
      </c>
      <c r="AI1761" s="28" t="s">
        <v>1466</v>
      </c>
      <c r="AJ1761" s="28" t="s">
        <v>26</v>
      </c>
      <c r="AK1761" s="28" t="s">
        <v>26</v>
      </c>
      <c r="AL1761" s="28" t="s">
        <v>26</v>
      </c>
      <c r="AM1761" s="28" t="s">
        <v>26</v>
      </c>
      <c r="AN1761" s="28" t="s">
        <v>26</v>
      </c>
      <c r="AO1761" s="73" t="str">
        <f xml:space="preserve"> INDEX('parsed-whois-report-2018-02-09T'!$F$2:$F$1850, MATCH('MASTER--Enter Data'!E1761, 'parsed-whois-report-2018-02-09T'!$A$2:$A$1850, 0))</f>
        <v>Registered Original Registrant</v>
      </c>
      <c r="AP1761" s="39" t="s">
        <v>26</v>
      </c>
      <c r="AQ1761" s="32"/>
      <c r="AR1761" s="28" t="s">
        <v>26</v>
      </c>
      <c r="AS1761" s="46" t="str">
        <f t="shared" si="460"/>
        <v>moncler-jp</v>
      </c>
      <c r="AT1761" s="46" t="str">
        <f xml:space="preserve"> INDEX('TM Grouping Lookup'!$B$2:$B$1870, MATCH(AS1761, 'TM Grouping Lookup'!$A$2:$A$1870, 0))</f>
        <v>Moncler</v>
      </c>
      <c r="AU1761" s="46" t="b">
        <f t="shared" si="466"/>
        <v>0</v>
      </c>
      <c r="AV1761" s="46" t="b">
        <f t="shared" si="466"/>
        <v>0</v>
      </c>
      <c r="AW1761" s="46" t="b">
        <f t="shared" si="466"/>
        <v>0</v>
      </c>
      <c r="AX1761" s="46" t="b">
        <f t="shared" si="466"/>
        <v>0</v>
      </c>
      <c r="AY1761" s="46" t="b">
        <f t="shared" si="466"/>
        <v>0</v>
      </c>
      <c r="AZ1761" s="46" t="b">
        <f t="shared" si="466"/>
        <v>0</v>
      </c>
      <c r="BA1761" s="46" t="b">
        <f t="shared" si="466"/>
        <v>0</v>
      </c>
      <c r="BB1761" s="46" t="b">
        <f t="shared" si="466"/>
        <v>0</v>
      </c>
      <c r="BC1761" s="46" t="b">
        <f t="shared" si="466"/>
        <v>0</v>
      </c>
      <c r="BD1761" s="46" t="b">
        <f t="shared" si="467"/>
        <v>0</v>
      </c>
      <c r="BE1761" s="46" t="b">
        <f t="shared" si="467"/>
        <v>0</v>
      </c>
      <c r="BF1761" s="46" t="b">
        <f t="shared" si="467"/>
        <v>0</v>
      </c>
      <c r="BG1761" s="46" t="b">
        <f t="shared" si="467"/>
        <v>0</v>
      </c>
      <c r="BH1761" s="46" t="b">
        <f t="shared" si="467"/>
        <v>0</v>
      </c>
      <c r="BI1761" s="46" t="b">
        <f t="shared" si="467"/>
        <v>0</v>
      </c>
      <c r="BJ1761" s="46" t="b">
        <f t="shared" si="467"/>
        <v>0</v>
      </c>
      <c r="BK1761" s="46" t="b">
        <f t="shared" si="467"/>
        <v>1</v>
      </c>
      <c r="BL1761" s="46" t="b">
        <f t="shared" si="467"/>
        <v>0</v>
      </c>
      <c r="BM1761" s="46" t="b">
        <f t="shared" si="465"/>
        <v>0</v>
      </c>
      <c r="BN1761" s="46" t="b">
        <f t="shared" si="465"/>
        <v>0</v>
      </c>
      <c r="BO1761" s="46" t="b">
        <f t="shared" si="465"/>
        <v>0</v>
      </c>
      <c r="BP1761" s="46" t="b">
        <f t="shared" si="465"/>
        <v>0</v>
      </c>
    </row>
    <row r="1762" spans="1:68" x14ac:dyDescent="0.35">
      <c r="A1762" s="23" t="s">
        <v>15</v>
      </c>
      <c r="B1762" s="24">
        <v>1757790</v>
      </c>
      <c r="C1762" s="24">
        <v>0</v>
      </c>
      <c r="D1762" s="30" t="s">
        <v>4839</v>
      </c>
      <c r="E1762" s="30" t="s">
        <v>4843</v>
      </c>
      <c r="F1762" s="30" t="s">
        <v>3297</v>
      </c>
      <c r="G1762" s="28" t="s">
        <v>25</v>
      </c>
      <c r="H1762" s="30" t="s">
        <v>65</v>
      </c>
      <c r="I1762" s="31" t="s">
        <v>23</v>
      </c>
      <c r="J1762" s="40" t="s">
        <v>3981</v>
      </c>
      <c r="K1762" s="40" t="s">
        <v>1626</v>
      </c>
      <c r="L1762" s="40" t="s">
        <v>4841</v>
      </c>
      <c r="M1762" s="40" t="s">
        <v>1283</v>
      </c>
      <c r="N1762" s="40" t="s">
        <v>1420</v>
      </c>
      <c r="O1762" s="40" t="s">
        <v>26</v>
      </c>
      <c r="P1762" s="19" t="s">
        <v>2406</v>
      </c>
      <c r="Q1762" s="27">
        <v>43052</v>
      </c>
      <c r="R1762" s="25" t="s">
        <v>26</v>
      </c>
      <c r="S1762" s="25" t="s">
        <v>26</v>
      </c>
      <c r="T1762" s="25" t="s">
        <v>26</v>
      </c>
      <c r="U1762" s="27">
        <v>43067</v>
      </c>
      <c r="V1762" s="28" t="s">
        <v>24</v>
      </c>
      <c r="W1762" s="28" t="s">
        <v>25</v>
      </c>
      <c r="X1762" s="28" t="s">
        <v>24</v>
      </c>
      <c r="Y1762" s="28" t="s">
        <v>25</v>
      </c>
      <c r="Z1762" s="28" t="s">
        <v>24</v>
      </c>
      <c r="AA1762" s="28" t="s">
        <v>24</v>
      </c>
      <c r="AB1762" s="30" t="s">
        <v>24</v>
      </c>
      <c r="AC1762" s="28" t="s">
        <v>24</v>
      </c>
      <c r="AD1762" s="28" t="s">
        <v>26</v>
      </c>
      <c r="AE1762" s="28" t="s">
        <v>26</v>
      </c>
      <c r="AF1762" s="28" t="s">
        <v>26</v>
      </c>
      <c r="AG1762" s="28" t="s">
        <v>26</v>
      </c>
      <c r="AH1762" s="28" t="s">
        <v>26</v>
      </c>
      <c r="AI1762" s="28" t="s">
        <v>1466</v>
      </c>
      <c r="AJ1762" s="28" t="s">
        <v>26</v>
      </c>
      <c r="AK1762" s="28" t="s">
        <v>26</v>
      </c>
      <c r="AL1762" s="28" t="s">
        <v>26</v>
      </c>
      <c r="AM1762" s="28" t="s">
        <v>26</v>
      </c>
      <c r="AN1762" s="28" t="s">
        <v>26</v>
      </c>
      <c r="AO1762" s="73" t="str">
        <f xml:space="preserve"> INDEX('parsed-whois-report-2018-02-09T'!$F$2:$F$1850, MATCH('MASTER--Enter Data'!E1762, 'parsed-whois-report-2018-02-09T'!$A$2:$A$1850, 0))</f>
        <v>Registered Original Registrant</v>
      </c>
      <c r="AP1762" s="39" t="s">
        <v>26</v>
      </c>
      <c r="AQ1762" s="32"/>
      <c r="AR1762" s="28" t="s">
        <v>26</v>
      </c>
      <c r="AS1762" s="46" t="str">
        <f t="shared" si="460"/>
        <v>monclerar</v>
      </c>
      <c r="AT1762" s="46" t="str">
        <f xml:space="preserve"> INDEX('TM Grouping Lookup'!$B$2:$B$1870, MATCH(AS1762, 'TM Grouping Lookup'!$A$2:$A$1870, 0))</f>
        <v>Moncler</v>
      </c>
      <c r="AU1762" s="46" t="b">
        <f t="shared" si="466"/>
        <v>0</v>
      </c>
      <c r="AV1762" s="46" t="b">
        <f t="shared" si="466"/>
        <v>0</v>
      </c>
      <c r="AW1762" s="46" t="b">
        <f t="shared" si="466"/>
        <v>0</v>
      </c>
      <c r="AX1762" s="46" t="b">
        <f t="shared" si="466"/>
        <v>0</v>
      </c>
      <c r="AY1762" s="46" t="b">
        <f t="shared" si="466"/>
        <v>0</v>
      </c>
      <c r="AZ1762" s="46" t="b">
        <f t="shared" si="466"/>
        <v>0</v>
      </c>
      <c r="BA1762" s="46" t="b">
        <f t="shared" si="466"/>
        <v>0</v>
      </c>
      <c r="BB1762" s="46" t="b">
        <f t="shared" si="466"/>
        <v>0</v>
      </c>
      <c r="BC1762" s="46" t="b">
        <f t="shared" si="466"/>
        <v>0</v>
      </c>
      <c r="BD1762" s="46" t="b">
        <f t="shared" si="467"/>
        <v>0</v>
      </c>
      <c r="BE1762" s="46" t="b">
        <f t="shared" si="467"/>
        <v>0</v>
      </c>
      <c r="BF1762" s="46" t="b">
        <f t="shared" si="467"/>
        <v>0</v>
      </c>
      <c r="BG1762" s="46" t="b">
        <f t="shared" si="467"/>
        <v>0</v>
      </c>
      <c r="BH1762" s="46" t="b">
        <f t="shared" si="467"/>
        <v>0</v>
      </c>
      <c r="BI1762" s="46" t="b">
        <f t="shared" si="467"/>
        <v>0</v>
      </c>
      <c r="BJ1762" s="46" t="b">
        <f t="shared" si="467"/>
        <v>0</v>
      </c>
      <c r="BK1762" s="46" t="b">
        <f t="shared" si="467"/>
        <v>1</v>
      </c>
      <c r="BL1762" s="46" t="b">
        <f t="shared" si="467"/>
        <v>0</v>
      </c>
      <c r="BM1762" s="46" t="b">
        <f t="shared" si="465"/>
        <v>0</v>
      </c>
      <c r="BN1762" s="46" t="b">
        <f t="shared" si="465"/>
        <v>0</v>
      </c>
      <c r="BO1762" s="46" t="b">
        <f t="shared" si="465"/>
        <v>0</v>
      </c>
      <c r="BP1762" s="46" t="b">
        <f t="shared" si="465"/>
        <v>0</v>
      </c>
    </row>
    <row r="1763" spans="1:68" x14ac:dyDescent="0.35">
      <c r="A1763" s="23" t="s">
        <v>15</v>
      </c>
      <c r="B1763" s="24">
        <v>1757790</v>
      </c>
      <c r="C1763" s="24">
        <v>0</v>
      </c>
      <c r="D1763" s="30" t="s">
        <v>4839</v>
      </c>
      <c r="E1763" s="30" t="s">
        <v>4845</v>
      </c>
      <c r="F1763" s="30" t="s">
        <v>3297</v>
      </c>
      <c r="G1763" s="28" t="s">
        <v>25</v>
      </c>
      <c r="H1763" s="30" t="s">
        <v>65</v>
      </c>
      <c r="I1763" s="31" t="s">
        <v>23</v>
      </c>
      <c r="J1763" s="40" t="s">
        <v>3981</v>
      </c>
      <c r="K1763" s="40" t="s">
        <v>1626</v>
      </c>
      <c r="L1763" s="40" t="s">
        <v>4841</v>
      </c>
      <c r="M1763" s="40" t="s">
        <v>1283</v>
      </c>
      <c r="N1763" s="40" t="s">
        <v>1420</v>
      </c>
      <c r="O1763" s="40" t="s">
        <v>26</v>
      </c>
      <c r="P1763" s="19" t="s">
        <v>2406</v>
      </c>
      <c r="Q1763" s="27">
        <v>43052</v>
      </c>
      <c r="R1763" s="25" t="s">
        <v>26</v>
      </c>
      <c r="S1763" s="25" t="s">
        <v>26</v>
      </c>
      <c r="T1763" s="25" t="s">
        <v>26</v>
      </c>
      <c r="U1763" s="27">
        <v>43067</v>
      </c>
      <c r="V1763" s="28" t="s">
        <v>24</v>
      </c>
      <c r="W1763" s="28" t="s">
        <v>25</v>
      </c>
      <c r="X1763" s="28" t="s">
        <v>24</v>
      </c>
      <c r="Y1763" s="28" t="s">
        <v>25</v>
      </c>
      <c r="Z1763" s="28" t="s">
        <v>24</v>
      </c>
      <c r="AA1763" s="28" t="s">
        <v>24</v>
      </c>
      <c r="AB1763" s="30" t="s">
        <v>24</v>
      </c>
      <c r="AC1763" s="28" t="s">
        <v>24</v>
      </c>
      <c r="AD1763" s="28" t="s">
        <v>26</v>
      </c>
      <c r="AE1763" s="28" t="s">
        <v>26</v>
      </c>
      <c r="AF1763" s="28" t="s">
        <v>26</v>
      </c>
      <c r="AG1763" s="28" t="s">
        <v>26</v>
      </c>
      <c r="AH1763" s="28" t="s">
        <v>26</v>
      </c>
      <c r="AI1763" s="28" t="s">
        <v>1466</v>
      </c>
      <c r="AJ1763" s="28" t="s">
        <v>26</v>
      </c>
      <c r="AK1763" s="28" t="s">
        <v>26</v>
      </c>
      <c r="AL1763" s="28" t="s">
        <v>26</v>
      </c>
      <c r="AM1763" s="28" t="s">
        <v>26</v>
      </c>
      <c r="AN1763" s="28" t="s">
        <v>26</v>
      </c>
      <c r="AO1763" s="73" t="str">
        <f xml:space="preserve"> INDEX('parsed-whois-report-2018-02-09T'!$F$2:$F$1850, MATCH('MASTER--Enter Data'!E1763, 'parsed-whois-report-2018-02-09T'!$A$2:$A$1850, 0))</f>
        <v>Registered Original Registrant</v>
      </c>
      <c r="AP1763" s="39" t="s">
        <v>26</v>
      </c>
      <c r="AQ1763" s="32"/>
      <c r="AR1763" s="28" t="s">
        <v>26</v>
      </c>
      <c r="AS1763" s="46" t="str">
        <f t="shared" si="460"/>
        <v>monclerasia</v>
      </c>
      <c r="AT1763" s="46" t="str">
        <f xml:space="preserve"> INDEX('TM Grouping Lookup'!$B$2:$B$1870, MATCH(AS1763, 'TM Grouping Lookup'!$A$2:$A$1870, 0))</f>
        <v>Moncler</v>
      </c>
      <c r="AU1763" s="46" t="b">
        <f t="shared" ref="AU1763:BC1772" si="468" xml:space="preserve"> ISNUMBER(SEARCH(RIGHT(AU$2,LEN(AU$2) - SEARCH(": ", AU$2, 1) -1), $AG1763))</f>
        <v>0</v>
      </c>
      <c r="AV1763" s="46" t="b">
        <f t="shared" si="468"/>
        <v>0</v>
      </c>
      <c r="AW1763" s="46" t="b">
        <f t="shared" si="468"/>
        <v>0</v>
      </c>
      <c r="AX1763" s="46" t="b">
        <f t="shared" si="468"/>
        <v>0</v>
      </c>
      <c r="AY1763" s="46" t="b">
        <f t="shared" si="468"/>
        <v>0</v>
      </c>
      <c r="AZ1763" s="46" t="b">
        <f t="shared" si="468"/>
        <v>0</v>
      </c>
      <c r="BA1763" s="46" t="b">
        <f t="shared" si="468"/>
        <v>0</v>
      </c>
      <c r="BB1763" s="46" t="b">
        <f t="shared" si="468"/>
        <v>0</v>
      </c>
      <c r="BC1763" s="46" t="b">
        <f t="shared" si="468"/>
        <v>0</v>
      </c>
      <c r="BD1763" s="46" t="b">
        <f t="shared" ref="BD1763:BL1772" si="469" xml:space="preserve"> ISNUMBER(SEARCH(RIGHT(BD$2,LEN(BD$2) - SEARCH(": ", BD$2, 1) -1), $AI1763))</f>
        <v>0</v>
      </c>
      <c r="BE1763" s="46" t="b">
        <f t="shared" si="469"/>
        <v>0</v>
      </c>
      <c r="BF1763" s="46" t="b">
        <f t="shared" si="469"/>
        <v>0</v>
      </c>
      <c r="BG1763" s="46" t="b">
        <f t="shared" si="469"/>
        <v>0</v>
      </c>
      <c r="BH1763" s="46" t="b">
        <f t="shared" si="469"/>
        <v>0</v>
      </c>
      <c r="BI1763" s="46" t="b">
        <f t="shared" si="469"/>
        <v>0</v>
      </c>
      <c r="BJ1763" s="46" t="b">
        <f t="shared" si="469"/>
        <v>0</v>
      </c>
      <c r="BK1763" s="46" t="b">
        <f t="shared" si="469"/>
        <v>1</v>
      </c>
      <c r="BL1763" s="46" t="b">
        <f t="shared" si="469"/>
        <v>0</v>
      </c>
      <c r="BM1763" s="46" t="b">
        <f t="shared" ref="BM1763:BP1782" si="470" xml:space="preserve"> ISNUMBER(SEARCH(RIGHT(BM$2,LEN(BM$2) - SEARCH(": ", BM$2, 1) -1), $AK1763))</f>
        <v>0</v>
      </c>
      <c r="BN1763" s="46" t="b">
        <f t="shared" si="470"/>
        <v>0</v>
      </c>
      <c r="BO1763" s="46" t="b">
        <f t="shared" si="470"/>
        <v>0</v>
      </c>
      <c r="BP1763" s="46" t="b">
        <f t="shared" si="470"/>
        <v>0</v>
      </c>
    </row>
    <row r="1764" spans="1:68" x14ac:dyDescent="0.35">
      <c r="A1764" s="23" t="s">
        <v>15</v>
      </c>
      <c r="B1764" s="24">
        <v>1757790</v>
      </c>
      <c r="C1764" s="24">
        <v>0</v>
      </c>
      <c r="D1764" s="30" t="s">
        <v>4839</v>
      </c>
      <c r="E1764" s="30" t="s">
        <v>4847</v>
      </c>
      <c r="F1764" s="30" t="s">
        <v>3297</v>
      </c>
      <c r="G1764" s="28" t="s">
        <v>25</v>
      </c>
      <c r="H1764" s="30" t="s">
        <v>65</v>
      </c>
      <c r="I1764" s="31" t="s">
        <v>23</v>
      </c>
      <c r="J1764" s="40" t="s">
        <v>3981</v>
      </c>
      <c r="K1764" s="40" t="s">
        <v>1626</v>
      </c>
      <c r="L1764" s="40" t="s">
        <v>4841</v>
      </c>
      <c r="M1764" s="40" t="s">
        <v>1283</v>
      </c>
      <c r="N1764" s="40" t="s">
        <v>1420</v>
      </c>
      <c r="O1764" s="40" t="s">
        <v>26</v>
      </c>
      <c r="P1764" s="19" t="s">
        <v>2406</v>
      </c>
      <c r="Q1764" s="27">
        <v>43052</v>
      </c>
      <c r="R1764" s="25" t="s">
        <v>26</v>
      </c>
      <c r="S1764" s="25" t="s">
        <v>26</v>
      </c>
      <c r="T1764" s="25" t="s">
        <v>26</v>
      </c>
      <c r="U1764" s="27">
        <v>43067</v>
      </c>
      <c r="V1764" s="28" t="s">
        <v>24</v>
      </c>
      <c r="W1764" s="28" t="s">
        <v>25</v>
      </c>
      <c r="X1764" s="28" t="s">
        <v>24</v>
      </c>
      <c r="Y1764" s="28" t="s">
        <v>25</v>
      </c>
      <c r="Z1764" s="28" t="s">
        <v>24</v>
      </c>
      <c r="AA1764" s="28" t="s">
        <v>24</v>
      </c>
      <c r="AB1764" s="30" t="s">
        <v>24</v>
      </c>
      <c r="AC1764" s="28" t="s">
        <v>24</v>
      </c>
      <c r="AD1764" s="28" t="s">
        <v>26</v>
      </c>
      <c r="AE1764" s="28" t="s">
        <v>26</v>
      </c>
      <c r="AF1764" s="28" t="s">
        <v>26</v>
      </c>
      <c r="AG1764" s="28" t="s">
        <v>26</v>
      </c>
      <c r="AH1764" s="28" t="s">
        <v>26</v>
      </c>
      <c r="AI1764" s="28" t="s">
        <v>1466</v>
      </c>
      <c r="AJ1764" s="28" t="s">
        <v>26</v>
      </c>
      <c r="AK1764" s="28" t="s">
        <v>26</v>
      </c>
      <c r="AL1764" s="28" t="s">
        <v>26</v>
      </c>
      <c r="AM1764" s="28" t="s">
        <v>26</v>
      </c>
      <c r="AN1764" s="28" t="s">
        <v>26</v>
      </c>
      <c r="AO1764" s="73" t="str">
        <f xml:space="preserve"> INDEX('parsed-whois-report-2018-02-09T'!$F$2:$F$1850, MATCH('MASTER--Enter Data'!E1764, 'parsed-whois-report-2018-02-09T'!$A$2:$A$1850, 0))</f>
        <v>Registered Original Registrant</v>
      </c>
      <c r="AP1764" s="39" t="s">
        <v>26</v>
      </c>
      <c r="AQ1764" s="32"/>
      <c r="AR1764" s="28" t="s">
        <v>26</v>
      </c>
      <c r="AS1764" s="46" t="str">
        <f t="shared" si="460"/>
        <v>monclerbr</v>
      </c>
      <c r="AT1764" s="46" t="str">
        <f xml:space="preserve"> INDEX('TM Grouping Lookup'!$B$2:$B$1870, MATCH(AS1764, 'TM Grouping Lookup'!$A$2:$A$1870, 0))</f>
        <v>Moncler</v>
      </c>
      <c r="AU1764" s="46" t="b">
        <f t="shared" si="468"/>
        <v>0</v>
      </c>
      <c r="AV1764" s="46" t="b">
        <f t="shared" si="468"/>
        <v>0</v>
      </c>
      <c r="AW1764" s="46" t="b">
        <f t="shared" si="468"/>
        <v>0</v>
      </c>
      <c r="AX1764" s="46" t="b">
        <f t="shared" si="468"/>
        <v>0</v>
      </c>
      <c r="AY1764" s="46" t="b">
        <f t="shared" si="468"/>
        <v>0</v>
      </c>
      <c r="AZ1764" s="46" t="b">
        <f t="shared" si="468"/>
        <v>0</v>
      </c>
      <c r="BA1764" s="46" t="b">
        <f t="shared" si="468"/>
        <v>0</v>
      </c>
      <c r="BB1764" s="46" t="b">
        <f t="shared" si="468"/>
        <v>0</v>
      </c>
      <c r="BC1764" s="46" t="b">
        <f t="shared" si="468"/>
        <v>0</v>
      </c>
      <c r="BD1764" s="46" t="b">
        <f t="shared" si="469"/>
        <v>0</v>
      </c>
      <c r="BE1764" s="46" t="b">
        <f t="shared" si="469"/>
        <v>0</v>
      </c>
      <c r="BF1764" s="46" t="b">
        <f t="shared" si="469"/>
        <v>0</v>
      </c>
      <c r="BG1764" s="46" t="b">
        <f t="shared" si="469"/>
        <v>0</v>
      </c>
      <c r="BH1764" s="46" t="b">
        <f t="shared" si="469"/>
        <v>0</v>
      </c>
      <c r="BI1764" s="46" t="b">
        <f t="shared" si="469"/>
        <v>0</v>
      </c>
      <c r="BJ1764" s="46" t="b">
        <f t="shared" si="469"/>
        <v>0</v>
      </c>
      <c r="BK1764" s="46" t="b">
        <f t="shared" si="469"/>
        <v>1</v>
      </c>
      <c r="BL1764" s="46" t="b">
        <f t="shared" si="469"/>
        <v>0</v>
      </c>
      <c r="BM1764" s="46" t="b">
        <f t="shared" si="470"/>
        <v>0</v>
      </c>
      <c r="BN1764" s="46" t="b">
        <f t="shared" si="470"/>
        <v>0</v>
      </c>
      <c r="BO1764" s="46" t="b">
        <f t="shared" si="470"/>
        <v>0</v>
      </c>
      <c r="BP1764" s="46" t="b">
        <f t="shared" si="470"/>
        <v>0</v>
      </c>
    </row>
    <row r="1765" spans="1:68" x14ac:dyDescent="0.35">
      <c r="A1765" s="23" t="s">
        <v>15</v>
      </c>
      <c r="B1765" s="24">
        <v>1757790</v>
      </c>
      <c r="C1765" s="24">
        <v>0</v>
      </c>
      <c r="D1765" s="30" t="s">
        <v>4839</v>
      </c>
      <c r="E1765" s="30" t="s">
        <v>4849</v>
      </c>
      <c r="F1765" s="30" t="s">
        <v>3297</v>
      </c>
      <c r="G1765" s="28" t="s">
        <v>25</v>
      </c>
      <c r="H1765" s="30" t="s">
        <v>65</v>
      </c>
      <c r="I1765" s="31" t="s">
        <v>23</v>
      </c>
      <c r="J1765" s="40" t="s">
        <v>3981</v>
      </c>
      <c r="K1765" s="40" t="s">
        <v>1626</v>
      </c>
      <c r="L1765" s="40" t="s">
        <v>4841</v>
      </c>
      <c r="M1765" s="40" t="s">
        <v>1283</v>
      </c>
      <c r="N1765" s="40" t="s">
        <v>1420</v>
      </c>
      <c r="O1765" s="40" t="s">
        <v>26</v>
      </c>
      <c r="P1765" s="19" t="s">
        <v>2406</v>
      </c>
      <c r="Q1765" s="27">
        <v>43052</v>
      </c>
      <c r="R1765" s="25" t="s">
        <v>26</v>
      </c>
      <c r="S1765" s="25" t="s">
        <v>26</v>
      </c>
      <c r="T1765" s="25" t="s">
        <v>26</v>
      </c>
      <c r="U1765" s="27">
        <v>43067</v>
      </c>
      <c r="V1765" s="28" t="s">
        <v>24</v>
      </c>
      <c r="W1765" s="28" t="s">
        <v>25</v>
      </c>
      <c r="X1765" s="28" t="s">
        <v>24</v>
      </c>
      <c r="Y1765" s="28" t="s">
        <v>25</v>
      </c>
      <c r="Z1765" s="28" t="s">
        <v>24</v>
      </c>
      <c r="AA1765" s="28" t="s">
        <v>24</v>
      </c>
      <c r="AB1765" s="30" t="s">
        <v>24</v>
      </c>
      <c r="AC1765" s="28" t="s">
        <v>24</v>
      </c>
      <c r="AD1765" s="28" t="s">
        <v>26</v>
      </c>
      <c r="AE1765" s="28" t="s">
        <v>26</v>
      </c>
      <c r="AF1765" s="28" t="s">
        <v>26</v>
      </c>
      <c r="AG1765" s="28" t="s">
        <v>26</v>
      </c>
      <c r="AH1765" s="28" t="s">
        <v>26</v>
      </c>
      <c r="AI1765" s="28" t="s">
        <v>1466</v>
      </c>
      <c r="AJ1765" s="28" t="s">
        <v>26</v>
      </c>
      <c r="AK1765" s="28" t="s">
        <v>26</v>
      </c>
      <c r="AL1765" s="28" t="s">
        <v>26</v>
      </c>
      <c r="AM1765" s="28" t="s">
        <v>26</v>
      </c>
      <c r="AN1765" s="28" t="s">
        <v>26</v>
      </c>
      <c r="AO1765" s="73" t="str">
        <f xml:space="preserve"> INDEX('parsed-whois-report-2018-02-09T'!$F$2:$F$1850, MATCH('MASTER--Enter Data'!E1765, 'parsed-whois-report-2018-02-09T'!$A$2:$A$1850, 0))</f>
        <v>Registered Original Registrant</v>
      </c>
      <c r="AP1765" s="39" t="s">
        <v>26</v>
      </c>
      <c r="AQ1765" s="32"/>
      <c r="AR1765" s="28" t="s">
        <v>26</v>
      </c>
      <c r="AS1765" s="46" t="str">
        <f t="shared" si="460"/>
        <v>monclerca</v>
      </c>
      <c r="AT1765" s="46" t="str">
        <f xml:space="preserve"> INDEX('TM Grouping Lookup'!$B$2:$B$1870, MATCH(AS1765, 'TM Grouping Lookup'!$A$2:$A$1870, 0))</f>
        <v>Moncler</v>
      </c>
      <c r="AU1765" s="46" t="b">
        <f t="shared" si="468"/>
        <v>0</v>
      </c>
      <c r="AV1765" s="46" t="b">
        <f t="shared" si="468"/>
        <v>0</v>
      </c>
      <c r="AW1765" s="46" t="b">
        <f t="shared" si="468"/>
        <v>0</v>
      </c>
      <c r="AX1765" s="46" t="b">
        <f t="shared" si="468"/>
        <v>0</v>
      </c>
      <c r="AY1765" s="46" t="b">
        <f t="shared" si="468"/>
        <v>0</v>
      </c>
      <c r="AZ1765" s="46" t="b">
        <f t="shared" si="468"/>
        <v>0</v>
      </c>
      <c r="BA1765" s="46" t="b">
        <f t="shared" si="468"/>
        <v>0</v>
      </c>
      <c r="BB1765" s="46" t="b">
        <f t="shared" si="468"/>
        <v>0</v>
      </c>
      <c r="BC1765" s="46" t="b">
        <f t="shared" si="468"/>
        <v>0</v>
      </c>
      <c r="BD1765" s="46" t="b">
        <f t="shared" si="469"/>
        <v>0</v>
      </c>
      <c r="BE1765" s="46" t="b">
        <f t="shared" si="469"/>
        <v>0</v>
      </c>
      <c r="BF1765" s="46" t="b">
        <f t="shared" si="469"/>
        <v>0</v>
      </c>
      <c r="BG1765" s="46" t="b">
        <f t="shared" si="469"/>
        <v>0</v>
      </c>
      <c r="BH1765" s="46" t="b">
        <f t="shared" si="469"/>
        <v>0</v>
      </c>
      <c r="BI1765" s="46" t="b">
        <f t="shared" si="469"/>
        <v>0</v>
      </c>
      <c r="BJ1765" s="46" t="b">
        <f t="shared" si="469"/>
        <v>0</v>
      </c>
      <c r="BK1765" s="46" t="b">
        <f t="shared" si="469"/>
        <v>1</v>
      </c>
      <c r="BL1765" s="46" t="b">
        <f t="shared" si="469"/>
        <v>0</v>
      </c>
      <c r="BM1765" s="46" t="b">
        <f t="shared" si="470"/>
        <v>0</v>
      </c>
      <c r="BN1765" s="46" t="b">
        <f t="shared" si="470"/>
        <v>0</v>
      </c>
      <c r="BO1765" s="46" t="b">
        <f t="shared" si="470"/>
        <v>0</v>
      </c>
      <c r="BP1765" s="46" t="b">
        <f t="shared" si="470"/>
        <v>0</v>
      </c>
    </row>
    <row r="1766" spans="1:68" x14ac:dyDescent="0.35">
      <c r="A1766" s="23" t="s">
        <v>15</v>
      </c>
      <c r="B1766" s="24">
        <v>1757790</v>
      </c>
      <c r="C1766" s="24">
        <v>0</v>
      </c>
      <c r="D1766" s="30" t="s">
        <v>4839</v>
      </c>
      <c r="E1766" s="30" t="s">
        <v>4850</v>
      </c>
      <c r="F1766" s="30" t="s">
        <v>3297</v>
      </c>
      <c r="G1766" s="28" t="s">
        <v>25</v>
      </c>
      <c r="H1766" s="30" t="s">
        <v>65</v>
      </c>
      <c r="I1766" s="31" t="s">
        <v>23</v>
      </c>
      <c r="J1766" s="40" t="s">
        <v>3981</v>
      </c>
      <c r="K1766" s="40" t="s">
        <v>1626</v>
      </c>
      <c r="L1766" s="40" t="s">
        <v>4841</v>
      </c>
      <c r="M1766" s="40" t="s">
        <v>1283</v>
      </c>
      <c r="N1766" s="40" t="s">
        <v>1420</v>
      </c>
      <c r="O1766" s="40" t="s">
        <v>26</v>
      </c>
      <c r="P1766" s="19" t="s">
        <v>2406</v>
      </c>
      <c r="Q1766" s="27">
        <v>43052</v>
      </c>
      <c r="R1766" s="25" t="s">
        <v>26</v>
      </c>
      <c r="S1766" s="25" t="s">
        <v>26</v>
      </c>
      <c r="T1766" s="25" t="s">
        <v>26</v>
      </c>
      <c r="U1766" s="27">
        <v>43067</v>
      </c>
      <c r="V1766" s="28" t="s">
        <v>24</v>
      </c>
      <c r="W1766" s="28" t="s">
        <v>25</v>
      </c>
      <c r="X1766" s="28" t="s">
        <v>24</v>
      </c>
      <c r="Y1766" s="28" t="s">
        <v>25</v>
      </c>
      <c r="Z1766" s="28" t="s">
        <v>24</v>
      </c>
      <c r="AA1766" s="28" t="s">
        <v>24</v>
      </c>
      <c r="AB1766" s="30" t="s">
        <v>24</v>
      </c>
      <c r="AC1766" s="28" t="s">
        <v>24</v>
      </c>
      <c r="AD1766" s="28" t="s">
        <v>26</v>
      </c>
      <c r="AE1766" s="28" t="s">
        <v>26</v>
      </c>
      <c r="AF1766" s="28" t="s">
        <v>26</v>
      </c>
      <c r="AG1766" s="28" t="s">
        <v>26</v>
      </c>
      <c r="AH1766" s="28" t="s">
        <v>26</v>
      </c>
      <c r="AI1766" s="28" t="s">
        <v>1466</v>
      </c>
      <c r="AJ1766" s="28" t="s">
        <v>26</v>
      </c>
      <c r="AK1766" s="28" t="s">
        <v>26</v>
      </c>
      <c r="AL1766" s="28" t="s">
        <v>26</v>
      </c>
      <c r="AM1766" s="28" t="s">
        <v>26</v>
      </c>
      <c r="AN1766" s="28" t="s">
        <v>26</v>
      </c>
      <c r="AO1766" s="73" t="str">
        <f xml:space="preserve"> INDEX('parsed-whois-report-2018-02-09T'!$F$2:$F$1850, MATCH('MASTER--Enter Data'!E1766, 'parsed-whois-report-2018-02-09T'!$A$2:$A$1850, 0))</f>
        <v>Registered Original Registrant</v>
      </c>
      <c r="AP1766" s="39" t="s">
        <v>26</v>
      </c>
      <c r="AQ1766" s="32"/>
      <c r="AR1766" s="28" t="s">
        <v>26</v>
      </c>
      <c r="AS1766" s="46" t="str">
        <f t="shared" si="460"/>
        <v>monclerclothing</v>
      </c>
      <c r="AT1766" s="46" t="str">
        <f xml:space="preserve"> INDEX('TM Grouping Lookup'!$B$2:$B$1870, MATCH(AS1766, 'TM Grouping Lookup'!$A$2:$A$1870, 0))</f>
        <v>Moncler</v>
      </c>
      <c r="AU1766" s="46" t="b">
        <f t="shared" si="468"/>
        <v>0</v>
      </c>
      <c r="AV1766" s="46" t="b">
        <f t="shared" si="468"/>
        <v>0</v>
      </c>
      <c r="AW1766" s="46" t="b">
        <f t="shared" si="468"/>
        <v>0</v>
      </c>
      <c r="AX1766" s="46" t="b">
        <f t="shared" si="468"/>
        <v>0</v>
      </c>
      <c r="AY1766" s="46" t="b">
        <f t="shared" si="468"/>
        <v>0</v>
      </c>
      <c r="AZ1766" s="46" t="b">
        <f t="shared" si="468"/>
        <v>0</v>
      </c>
      <c r="BA1766" s="46" t="b">
        <f t="shared" si="468"/>
        <v>0</v>
      </c>
      <c r="BB1766" s="46" t="b">
        <f t="shared" si="468"/>
        <v>0</v>
      </c>
      <c r="BC1766" s="46" t="b">
        <f t="shared" si="468"/>
        <v>0</v>
      </c>
      <c r="BD1766" s="46" t="b">
        <f t="shared" si="469"/>
        <v>0</v>
      </c>
      <c r="BE1766" s="46" t="b">
        <f t="shared" si="469"/>
        <v>0</v>
      </c>
      <c r="BF1766" s="46" t="b">
        <f t="shared" si="469"/>
        <v>0</v>
      </c>
      <c r="BG1766" s="46" t="b">
        <f t="shared" si="469"/>
        <v>0</v>
      </c>
      <c r="BH1766" s="46" t="b">
        <f t="shared" si="469"/>
        <v>0</v>
      </c>
      <c r="BI1766" s="46" t="b">
        <f t="shared" si="469"/>
        <v>0</v>
      </c>
      <c r="BJ1766" s="46" t="b">
        <f t="shared" si="469"/>
        <v>0</v>
      </c>
      <c r="BK1766" s="46" t="b">
        <f t="shared" si="469"/>
        <v>1</v>
      </c>
      <c r="BL1766" s="46" t="b">
        <f t="shared" si="469"/>
        <v>0</v>
      </c>
      <c r="BM1766" s="46" t="b">
        <f t="shared" si="470"/>
        <v>0</v>
      </c>
      <c r="BN1766" s="46" t="b">
        <f t="shared" si="470"/>
        <v>0</v>
      </c>
      <c r="BO1766" s="46" t="b">
        <f t="shared" si="470"/>
        <v>0</v>
      </c>
      <c r="BP1766" s="46" t="b">
        <f t="shared" si="470"/>
        <v>0</v>
      </c>
    </row>
    <row r="1767" spans="1:68" x14ac:dyDescent="0.35">
      <c r="A1767" s="23" t="s">
        <v>15</v>
      </c>
      <c r="B1767" s="24">
        <v>1757790</v>
      </c>
      <c r="C1767" s="24">
        <v>0</v>
      </c>
      <c r="D1767" s="30" t="s">
        <v>4839</v>
      </c>
      <c r="E1767" s="30" t="s">
        <v>4851</v>
      </c>
      <c r="F1767" s="30" t="s">
        <v>3297</v>
      </c>
      <c r="G1767" s="28" t="s">
        <v>25</v>
      </c>
      <c r="H1767" s="30" t="s">
        <v>65</v>
      </c>
      <c r="I1767" s="31" t="s">
        <v>23</v>
      </c>
      <c r="J1767" s="40" t="s">
        <v>3981</v>
      </c>
      <c r="K1767" s="40" t="s">
        <v>1626</v>
      </c>
      <c r="L1767" s="40" t="s">
        <v>4841</v>
      </c>
      <c r="M1767" s="40" t="s">
        <v>1283</v>
      </c>
      <c r="N1767" s="40" t="s">
        <v>1420</v>
      </c>
      <c r="O1767" s="40" t="s">
        <v>26</v>
      </c>
      <c r="P1767" s="19" t="s">
        <v>2406</v>
      </c>
      <c r="Q1767" s="27">
        <v>43052</v>
      </c>
      <c r="R1767" s="25" t="s">
        <v>26</v>
      </c>
      <c r="S1767" s="25" t="s">
        <v>26</v>
      </c>
      <c r="T1767" s="25" t="s">
        <v>26</v>
      </c>
      <c r="U1767" s="27">
        <v>43067</v>
      </c>
      <c r="V1767" s="28" t="s">
        <v>24</v>
      </c>
      <c r="W1767" s="28" t="s">
        <v>25</v>
      </c>
      <c r="X1767" s="28" t="s">
        <v>24</v>
      </c>
      <c r="Y1767" s="28" t="s">
        <v>25</v>
      </c>
      <c r="Z1767" s="28" t="s">
        <v>24</v>
      </c>
      <c r="AA1767" s="28" t="s">
        <v>24</v>
      </c>
      <c r="AB1767" s="30" t="s">
        <v>24</v>
      </c>
      <c r="AC1767" s="28" t="s">
        <v>24</v>
      </c>
      <c r="AD1767" s="28" t="s">
        <v>26</v>
      </c>
      <c r="AE1767" s="28" t="s">
        <v>26</v>
      </c>
      <c r="AF1767" s="28" t="s">
        <v>26</v>
      </c>
      <c r="AG1767" s="28" t="s">
        <v>26</v>
      </c>
      <c r="AH1767" s="28" t="s">
        <v>26</v>
      </c>
      <c r="AI1767" s="28" t="s">
        <v>1466</v>
      </c>
      <c r="AJ1767" s="28" t="s">
        <v>26</v>
      </c>
      <c r="AK1767" s="28" t="s">
        <v>26</v>
      </c>
      <c r="AL1767" s="28" t="s">
        <v>26</v>
      </c>
      <c r="AM1767" s="28" t="s">
        <v>26</v>
      </c>
      <c r="AN1767" s="28" t="s">
        <v>26</v>
      </c>
      <c r="AO1767" s="73" t="str">
        <f xml:space="preserve"> INDEX('parsed-whois-report-2018-02-09T'!$F$2:$F$1850, MATCH('MASTER--Enter Data'!E1767, 'parsed-whois-report-2018-02-09T'!$A$2:$A$1850, 0))</f>
        <v>Registered Original Registrant</v>
      </c>
      <c r="AP1767" s="39" t="s">
        <v>26</v>
      </c>
      <c r="AQ1767" s="32"/>
      <c r="AR1767" s="28" t="s">
        <v>26</v>
      </c>
      <c r="AS1767" s="46" t="str">
        <f t="shared" si="460"/>
        <v>monclerdeal</v>
      </c>
      <c r="AT1767" s="46" t="str">
        <f xml:space="preserve"> INDEX('TM Grouping Lookup'!$B$2:$B$1870, MATCH(AS1767, 'TM Grouping Lookup'!$A$2:$A$1870, 0))</f>
        <v>Moncler</v>
      </c>
      <c r="AU1767" s="46" t="b">
        <f t="shared" si="468"/>
        <v>0</v>
      </c>
      <c r="AV1767" s="46" t="b">
        <f t="shared" si="468"/>
        <v>0</v>
      </c>
      <c r="AW1767" s="46" t="b">
        <f t="shared" si="468"/>
        <v>0</v>
      </c>
      <c r="AX1767" s="46" t="b">
        <f t="shared" si="468"/>
        <v>0</v>
      </c>
      <c r="AY1767" s="46" t="b">
        <f t="shared" si="468"/>
        <v>0</v>
      </c>
      <c r="AZ1767" s="46" t="b">
        <f t="shared" si="468"/>
        <v>0</v>
      </c>
      <c r="BA1767" s="46" t="b">
        <f t="shared" si="468"/>
        <v>0</v>
      </c>
      <c r="BB1767" s="46" t="b">
        <f t="shared" si="468"/>
        <v>0</v>
      </c>
      <c r="BC1767" s="46" t="b">
        <f t="shared" si="468"/>
        <v>0</v>
      </c>
      <c r="BD1767" s="46" t="b">
        <f t="shared" si="469"/>
        <v>0</v>
      </c>
      <c r="BE1767" s="46" t="b">
        <f t="shared" si="469"/>
        <v>0</v>
      </c>
      <c r="BF1767" s="46" t="b">
        <f t="shared" si="469"/>
        <v>0</v>
      </c>
      <c r="BG1767" s="46" t="b">
        <f t="shared" si="469"/>
        <v>0</v>
      </c>
      <c r="BH1767" s="46" t="b">
        <f t="shared" si="469"/>
        <v>0</v>
      </c>
      <c r="BI1767" s="46" t="b">
        <f t="shared" si="469"/>
        <v>0</v>
      </c>
      <c r="BJ1767" s="46" t="b">
        <f t="shared" si="469"/>
        <v>0</v>
      </c>
      <c r="BK1767" s="46" t="b">
        <f t="shared" si="469"/>
        <v>1</v>
      </c>
      <c r="BL1767" s="46" t="b">
        <f t="shared" si="469"/>
        <v>0</v>
      </c>
      <c r="BM1767" s="46" t="b">
        <f t="shared" si="470"/>
        <v>0</v>
      </c>
      <c r="BN1767" s="46" t="b">
        <f t="shared" si="470"/>
        <v>0</v>
      </c>
      <c r="BO1767" s="46" t="b">
        <f t="shared" si="470"/>
        <v>0</v>
      </c>
      <c r="BP1767" s="46" t="b">
        <f t="shared" si="470"/>
        <v>0</v>
      </c>
    </row>
    <row r="1768" spans="1:68" x14ac:dyDescent="0.35">
      <c r="A1768" s="23" t="s">
        <v>15</v>
      </c>
      <c r="B1768" s="24">
        <v>1757790</v>
      </c>
      <c r="C1768" s="24">
        <v>0</v>
      </c>
      <c r="D1768" s="30" t="s">
        <v>4839</v>
      </c>
      <c r="E1768" s="30" t="s">
        <v>4856</v>
      </c>
      <c r="F1768" s="30" t="s">
        <v>3297</v>
      </c>
      <c r="G1768" s="28" t="s">
        <v>25</v>
      </c>
      <c r="H1768" s="30" t="s">
        <v>65</v>
      </c>
      <c r="I1768" s="31" t="s">
        <v>23</v>
      </c>
      <c r="J1768" s="40" t="s">
        <v>3981</v>
      </c>
      <c r="K1768" s="40" t="s">
        <v>1626</v>
      </c>
      <c r="L1768" s="40" t="s">
        <v>4841</v>
      </c>
      <c r="M1768" s="40" t="s">
        <v>1283</v>
      </c>
      <c r="N1768" s="40" t="s">
        <v>1420</v>
      </c>
      <c r="O1768" s="40" t="s">
        <v>26</v>
      </c>
      <c r="P1768" s="19" t="s">
        <v>2406</v>
      </c>
      <c r="Q1768" s="27">
        <v>43052</v>
      </c>
      <c r="R1768" s="25" t="s">
        <v>26</v>
      </c>
      <c r="S1768" s="25" t="s">
        <v>26</v>
      </c>
      <c r="T1768" s="25" t="s">
        <v>26</v>
      </c>
      <c r="U1768" s="27">
        <v>43067</v>
      </c>
      <c r="V1768" s="28" t="s">
        <v>24</v>
      </c>
      <c r="W1768" s="28" t="s">
        <v>25</v>
      </c>
      <c r="X1768" s="28" t="s">
        <v>24</v>
      </c>
      <c r="Y1768" s="28" t="s">
        <v>25</v>
      </c>
      <c r="Z1768" s="28" t="s">
        <v>24</v>
      </c>
      <c r="AA1768" s="28" t="s">
        <v>24</v>
      </c>
      <c r="AB1768" s="30" t="s">
        <v>24</v>
      </c>
      <c r="AC1768" s="28" t="s">
        <v>24</v>
      </c>
      <c r="AD1768" s="28" t="s">
        <v>26</v>
      </c>
      <c r="AE1768" s="28" t="s">
        <v>26</v>
      </c>
      <c r="AF1768" s="28" t="s">
        <v>26</v>
      </c>
      <c r="AG1768" s="28" t="s">
        <v>26</v>
      </c>
      <c r="AH1768" s="28" t="s">
        <v>26</v>
      </c>
      <c r="AI1768" s="28" t="s">
        <v>1466</v>
      </c>
      <c r="AJ1768" s="28" t="s">
        <v>26</v>
      </c>
      <c r="AK1768" s="28" t="s">
        <v>26</v>
      </c>
      <c r="AL1768" s="28" t="s">
        <v>26</v>
      </c>
      <c r="AM1768" s="28" t="s">
        <v>26</v>
      </c>
      <c r="AN1768" s="28" t="s">
        <v>26</v>
      </c>
      <c r="AO1768" s="73" t="str">
        <f xml:space="preserve"> INDEX('parsed-whois-report-2018-02-09T'!$F$2:$F$1850, MATCH('MASTER--Enter Data'!E1768, 'parsed-whois-report-2018-02-09T'!$A$2:$A$1850, 0))</f>
        <v>Registered Original Registrant</v>
      </c>
      <c r="AP1768" s="39" t="s">
        <v>26</v>
      </c>
      <c r="AQ1768" s="32"/>
      <c r="AR1768" s="28" t="s">
        <v>26</v>
      </c>
      <c r="AS1768" s="46" t="str">
        <f t="shared" si="460"/>
        <v>monclereu</v>
      </c>
      <c r="AT1768" s="46" t="str">
        <f xml:space="preserve"> INDEX('TM Grouping Lookup'!$B$2:$B$1870, MATCH(AS1768, 'TM Grouping Lookup'!$A$2:$A$1870, 0))</f>
        <v>Moncler</v>
      </c>
      <c r="AU1768" s="46" t="b">
        <f t="shared" si="468"/>
        <v>0</v>
      </c>
      <c r="AV1768" s="46" t="b">
        <f t="shared" si="468"/>
        <v>0</v>
      </c>
      <c r="AW1768" s="46" t="b">
        <f t="shared" si="468"/>
        <v>0</v>
      </c>
      <c r="AX1768" s="46" t="b">
        <f t="shared" si="468"/>
        <v>0</v>
      </c>
      <c r="AY1768" s="46" t="b">
        <f t="shared" si="468"/>
        <v>0</v>
      </c>
      <c r="AZ1768" s="46" t="b">
        <f t="shared" si="468"/>
        <v>0</v>
      </c>
      <c r="BA1768" s="46" t="b">
        <f t="shared" si="468"/>
        <v>0</v>
      </c>
      <c r="BB1768" s="46" t="b">
        <f t="shared" si="468"/>
        <v>0</v>
      </c>
      <c r="BC1768" s="46" t="b">
        <f t="shared" si="468"/>
        <v>0</v>
      </c>
      <c r="BD1768" s="46" t="b">
        <f t="shared" si="469"/>
        <v>0</v>
      </c>
      <c r="BE1768" s="46" t="b">
        <f t="shared" si="469"/>
        <v>0</v>
      </c>
      <c r="BF1768" s="46" t="b">
        <f t="shared" si="469"/>
        <v>0</v>
      </c>
      <c r="BG1768" s="46" t="b">
        <f t="shared" si="469"/>
        <v>0</v>
      </c>
      <c r="BH1768" s="46" t="b">
        <f t="shared" si="469"/>
        <v>0</v>
      </c>
      <c r="BI1768" s="46" t="b">
        <f t="shared" si="469"/>
        <v>0</v>
      </c>
      <c r="BJ1768" s="46" t="b">
        <f t="shared" si="469"/>
        <v>0</v>
      </c>
      <c r="BK1768" s="46" t="b">
        <f t="shared" si="469"/>
        <v>1</v>
      </c>
      <c r="BL1768" s="46" t="b">
        <f t="shared" si="469"/>
        <v>0</v>
      </c>
      <c r="BM1768" s="46" t="b">
        <f t="shared" si="470"/>
        <v>0</v>
      </c>
      <c r="BN1768" s="46" t="b">
        <f t="shared" si="470"/>
        <v>0</v>
      </c>
      <c r="BO1768" s="46" t="b">
        <f t="shared" si="470"/>
        <v>0</v>
      </c>
      <c r="BP1768" s="46" t="b">
        <f t="shared" si="470"/>
        <v>0</v>
      </c>
    </row>
    <row r="1769" spans="1:68" x14ac:dyDescent="0.35">
      <c r="A1769" s="23" t="s">
        <v>15</v>
      </c>
      <c r="B1769" s="24">
        <v>1757790</v>
      </c>
      <c r="C1769" s="24">
        <v>0</v>
      </c>
      <c r="D1769" s="30" t="s">
        <v>4839</v>
      </c>
      <c r="E1769" s="30" t="s">
        <v>4860</v>
      </c>
      <c r="F1769" s="30" t="s">
        <v>3297</v>
      </c>
      <c r="G1769" s="28" t="s">
        <v>25</v>
      </c>
      <c r="H1769" s="30" t="s">
        <v>65</v>
      </c>
      <c r="I1769" s="31" t="s">
        <v>23</v>
      </c>
      <c r="J1769" s="40" t="s">
        <v>3981</v>
      </c>
      <c r="K1769" s="40" t="s">
        <v>1626</v>
      </c>
      <c r="L1769" s="40" t="s">
        <v>4841</v>
      </c>
      <c r="M1769" s="40" t="s">
        <v>1283</v>
      </c>
      <c r="N1769" s="40" t="s">
        <v>1420</v>
      </c>
      <c r="O1769" s="40" t="s">
        <v>26</v>
      </c>
      <c r="P1769" s="19" t="s">
        <v>2406</v>
      </c>
      <c r="Q1769" s="27">
        <v>43052</v>
      </c>
      <c r="R1769" s="25" t="s">
        <v>26</v>
      </c>
      <c r="S1769" s="25" t="s">
        <v>26</v>
      </c>
      <c r="T1769" s="25" t="s">
        <v>26</v>
      </c>
      <c r="U1769" s="27">
        <v>43067</v>
      </c>
      <c r="V1769" s="28" t="s">
        <v>24</v>
      </c>
      <c r="W1769" s="28" t="s">
        <v>25</v>
      </c>
      <c r="X1769" s="28" t="s">
        <v>24</v>
      </c>
      <c r="Y1769" s="28" t="s">
        <v>25</v>
      </c>
      <c r="Z1769" s="28" t="s">
        <v>24</v>
      </c>
      <c r="AA1769" s="28" t="s">
        <v>24</v>
      </c>
      <c r="AB1769" s="30" t="s">
        <v>24</v>
      </c>
      <c r="AC1769" s="28" t="s">
        <v>24</v>
      </c>
      <c r="AD1769" s="28" t="s">
        <v>26</v>
      </c>
      <c r="AE1769" s="28" t="s">
        <v>26</v>
      </c>
      <c r="AF1769" s="28" t="s">
        <v>26</v>
      </c>
      <c r="AG1769" s="28" t="s">
        <v>26</v>
      </c>
      <c r="AH1769" s="28" t="s">
        <v>26</v>
      </c>
      <c r="AI1769" s="28" t="s">
        <v>1466</v>
      </c>
      <c r="AJ1769" s="28" t="s">
        <v>26</v>
      </c>
      <c r="AK1769" s="28" t="s">
        <v>26</v>
      </c>
      <c r="AL1769" s="28" t="s">
        <v>26</v>
      </c>
      <c r="AM1769" s="28" t="s">
        <v>26</v>
      </c>
      <c r="AN1769" s="28" t="s">
        <v>26</v>
      </c>
      <c r="AO1769" s="73" t="str">
        <f xml:space="preserve"> INDEX('parsed-whois-report-2018-02-09T'!$F$2:$F$1850, MATCH('MASTER--Enter Data'!E1769, 'parsed-whois-report-2018-02-09T'!$A$2:$A$1850, 0))</f>
        <v>Registered Original Registrant</v>
      </c>
      <c r="AP1769" s="39" t="s">
        <v>26</v>
      </c>
      <c r="AQ1769" s="32"/>
      <c r="AR1769" s="28" t="s">
        <v>26</v>
      </c>
      <c r="AS1769" s="46" t="str">
        <f t="shared" si="460"/>
        <v>moncleris</v>
      </c>
      <c r="AT1769" s="46" t="str">
        <f xml:space="preserve"> INDEX('TM Grouping Lookup'!$B$2:$B$1870, MATCH(AS1769, 'TM Grouping Lookup'!$A$2:$A$1870, 0))</f>
        <v>Moncler</v>
      </c>
      <c r="AU1769" s="46" t="b">
        <f t="shared" si="468"/>
        <v>0</v>
      </c>
      <c r="AV1769" s="46" t="b">
        <f t="shared" si="468"/>
        <v>0</v>
      </c>
      <c r="AW1769" s="46" t="b">
        <f t="shared" si="468"/>
        <v>0</v>
      </c>
      <c r="AX1769" s="46" t="b">
        <f t="shared" si="468"/>
        <v>0</v>
      </c>
      <c r="AY1769" s="46" t="b">
        <f t="shared" si="468"/>
        <v>0</v>
      </c>
      <c r="AZ1769" s="46" t="b">
        <f t="shared" si="468"/>
        <v>0</v>
      </c>
      <c r="BA1769" s="46" t="b">
        <f t="shared" si="468"/>
        <v>0</v>
      </c>
      <c r="BB1769" s="46" t="b">
        <f t="shared" si="468"/>
        <v>0</v>
      </c>
      <c r="BC1769" s="46" t="b">
        <f t="shared" si="468"/>
        <v>0</v>
      </c>
      <c r="BD1769" s="46" t="b">
        <f t="shared" si="469"/>
        <v>0</v>
      </c>
      <c r="BE1769" s="46" t="b">
        <f t="shared" si="469"/>
        <v>0</v>
      </c>
      <c r="BF1769" s="46" t="b">
        <f t="shared" si="469"/>
        <v>0</v>
      </c>
      <c r="BG1769" s="46" t="b">
        <f t="shared" si="469"/>
        <v>0</v>
      </c>
      <c r="BH1769" s="46" t="b">
        <f t="shared" si="469"/>
        <v>0</v>
      </c>
      <c r="BI1769" s="46" t="b">
        <f t="shared" si="469"/>
        <v>0</v>
      </c>
      <c r="BJ1769" s="46" t="b">
        <f t="shared" si="469"/>
        <v>0</v>
      </c>
      <c r="BK1769" s="46" t="b">
        <f t="shared" si="469"/>
        <v>1</v>
      </c>
      <c r="BL1769" s="46" t="b">
        <f t="shared" si="469"/>
        <v>0</v>
      </c>
      <c r="BM1769" s="46" t="b">
        <f t="shared" si="470"/>
        <v>0</v>
      </c>
      <c r="BN1769" s="46" t="b">
        <f t="shared" si="470"/>
        <v>0</v>
      </c>
      <c r="BO1769" s="46" t="b">
        <f t="shared" si="470"/>
        <v>0</v>
      </c>
      <c r="BP1769" s="46" t="b">
        <f t="shared" si="470"/>
        <v>0</v>
      </c>
    </row>
    <row r="1770" spans="1:68" x14ac:dyDescent="0.35">
      <c r="A1770" s="23" t="s">
        <v>15</v>
      </c>
      <c r="B1770" s="24">
        <v>1757790</v>
      </c>
      <c r="C1770" s="24">
        <v>0</v>
      </c>
      <c r="D1770" s="30" t="s">
        <v>4839</v>
      </c>
      <c r="E1770" s="30" t="s">
        <v>4865</v>
      </c>
      <c r="F1770" s="30" t="s">
        <v>3297</v>
      </c>
      <c r="G1770" s="28" t="s">
        <v>25</v>
      </c>
      <c r="H1770" s="30" t="s">
        <v>65</v>
      </c>
      <c r="I1770" s="31" t="s">
        <v>23</v>
      </c>
      <c r="J1770" s="40" t="s">
        <v>3981</v>
      </c>
      <c r="K1770" s="40" t="s">
        <v>1626</v>
      </c>
      <c r="L1770" s="40" t="s">
        <v>4841</v>
      </c>
      <c r="M1770" s="40" t="s">
        <v>1283</v>
      </c>
      <c r="N1770" s="40" t="s">
        <v>1420</v>
      </c>
      <c r="O1770" s="40" t="s">
        <v>26</v>
      </c>
      <c r="P1770" s="19" t="s">
        <v>2406</v>
      </c>
      <c r="Q1770" s="27">
        <v>43052</v>
      </c>
      <c r="R1770" s="25" t="s">
        <v>26</v>
      </c>
      <c r="S1770" s="25" t="s">
        <v>26</v>
      </c>
      <c r="T1770" s="25" t="s">
        <v>26</v>
      </c>
      <c r="U1770" s="27">
        <v>43067</v>
      </c>
      <c r="V1770" s="28" t="s">
        <v>24</v>
      </c>
      <c r="W1770" s="28" t="s">
        <v>25</v>
      </c>
      <c r="X1770" s="28" t="s">
        <v>24</v>
      </c>
      <c r="Y1770" s="28" t="s">
        <v>25</v>
      </c>
      <c r="Z1770" s="28" t="s">
        <v>24</v>
      </c>
      <c r="AA1770" s="28" t="s">
        <v>24</v>
      </c>
      <c r="AB1770" s="30" t="s">
        <v>24</v>
      </c>
      <c r="AC1770" s="28" t="s">
        <v>24</v>
      </c>
      <c r="AD1770" s="28" t="s">
        <v>26</v>
      </c>
      <c r="AE1770" s="28" t="s">
        <v>26</v>
      </c>
      <c r="AF1770" s="28" t="s">
        <v>26</v>
      </c>
      <c r="AG1770" s="28" t="s">
        <v>26</v>
      </c>
      <c r="AH1770" s="28" t="s">
        <v>26</v>
      </c>
      <c r="AI1770" s="28" t="s">
        <v>1466</v>
      </c>
      <c r="AJ1770" s="28" t="s">
        <v>26</v>
      </c>
      <c r="AK1770" s="28" t="s">
        <v>26</v>
      </c>
      <c r="AL1770" s="28" t="s">
        <v>26</v>
      </c>
      <c r="AM1770" s="28" t="s">
        <v>26</v>
      </c>
      <c r="AN1770" s="28" t="s">
        <v>26</v>
      </c>
      <c r="AO1770" s="73" t="str">
        <f xml:space="preserve"> INDEX('parsed-whois-report-2018-02-09T'!$F$2:$F$1850, MATCH('MASTER--Enter Data'!E1770, 'parsed-whois-report-2018-02-09T'!$A$2:$A$1850, 0))</f>
        <v>Registered Original Registrant</v>
      </c>
      <c r="AP1770" s="39" t="s">
        <v>26</v>
      </c>
      <c r="AQ1770" s="32"/>
      <c r="AR1770" s="28" t="s">
        <v>26</v>
      </c>
      <c r="AS1770" s="46" t="str">
        <f t="shared" si="460"/>
        <v>moncler-jp</v>
      </c>
      <c r="AT1770" s="46" t="str">
        <f xml:space="preserve"> INDEX('TM Grouping Lookup'!$B$2:$B$1870, MATCH(AS1770, 'TM Grouping Lookup'!$A$2:$A$1870, 0))</f>
        <v>Moncler</v>
      </c>
      <c r="AU1770" s="46" t="b">
        <f t="shared" si="468"/>
        <v>0</v>
      </c>
      <c r="AV1770" s="46" t="b">
        <f t="shared" si="468"/>
        <v>0</v>
      </c>
      <c r="AW1770" s="46" t="b">
        <f t="shared" si="468"/>
        <v>0</v>
      </c>
      <c r="AX1770" s="46" t="b">
        <f t="shared" si="468"/>
        <v>0</v>
      </c>
      <c r="AY1770" s="46" t="b">
        <f t="shared" si="468"/>
        <v>0</v>
      </c>
      <c r="AZ1770" s="46" t="b">
        <f t="shared" si="468"/>
        <v>0</v>
      </c>
      <c r="BA1770" s="46" t="b">
        <f t="shared" si="468"/>
        <v>0</v>
      </c>
      <c r="BB1770" s="46" t="b">
        <f t="shared" si="468"/>
        <v>0</v>
      </c>
      <c r="BC1770" s="46" t="b">
        <f t="shared" si="468"/>
        <v>0</v>
      </c>
      <c r="BD1770" s="46" t="b">
        <f t="shared" si="469"/>
        <v>0</v>
      </c>
      <c r="BE1770" s="46" t="b">
        <f t="shared" si="469"/>
        <v>0</v>
      </c>
      <c r="BF1770" s="46" t="b">
        <f t="shared" si="469"/>
        <v>0</v>
      </c>
      <c r="BG1770" s="46" t="b">
        <f t="shared" si="469"/>
        <v>0</v>
      </c>
      <c r="BH1770" s="46" t="b">
        <f t="shared" si="469"/>
        <v>0</v>
      </c>
      <c r="BI1770" s="46" t="b">
        <f t="shared" si="469"/>
        <v>0</v>
      </c>
      <c r="BJ1770" s="46" t="b">
        <f t="shared" si="469"/>
        <v>0</v>
      </c>
      <c r="BK1770" s="46" t="b">
        <f t="shared" si="469"/>
        <v>1</v>
      </c>
      <c r="BL1770" s="46" t="b">
        <f t="shared" si="469"/>
        <v>0</v>
      </c>
      <c r="BM1770" s="46" t="b">
        <f t="shared" si="470"/>
        <v>0</v>
      </c>
      <c r="BN1770" s="46" t="b">
        <f t="shared" si="470"/>
        <v>0</v>
      </c>
      <c r="BO1770" s="46" t="b">
        <f t="shared" si="470"/>
        <v>0</v>
      </c>
      <c r="BP1770" s="46" t="b">
        <f t="shared" si="470"/>
        <v>0</v>
      </c>
    </row>
    <row r="1771" spans="1:68" x14ac:dyDescent="0.35">
      <c r="A1771" s="23" t="s">
        <v>15</v>
      </c>
      <c r="B1771" s="24">
        <v>1757790</v>
      </c>
      <c r="C1771" s="24">
        <v>0</v>
      </c>
      <c r="D1771" s="30" t="s">
        <v>4839</v>
      </c>
      <c r="E1771" s="30" t="s">
        <v>4867</v>
      </c>
      <c r="F1771" s="30" t="s">
        <v>3297</v>
      </c>
      <c r="G1771" s="28" t="s">
        <v>25</v>
      </c>
      <c r="H1771" s="30" t="s">
        <v>65</v>
      </c>
      <c r="I1771" s="31" t="s">
        <v>23</v>
      </c>
      <c r="J1771" s="40" t="s">
        <v>3981</v>
      </c>
      <c r="K1771" s="40" t="s">
        <v>1626</v>
      </c>
      <c r="L1771" s="40" t="s">
        <v>4841</v>
      </c>
      <c r="M1771" s="40" t="s">
        <v>1283</v>
      </c>
      <c r="N1771" s="40" t="s">
        <v>1420</v>
      </c>
      <c r="O1771" s="40" t="s">
        <v>26</v>
      </c>
      <c r="P1771" s="19" t="s">
        <v>2406</v>
      </c>
      <c r="Q1771" s="27">
        <v>43052</v>
      </c>
      <c r="R1771" s="25" t="s">
        <v>26</v>
      </c>
      <c r="S1771" s="25" t="s">
        <v>26</v>
      </c>
      <c r="T1771" s="25" t="s">
        <v>26</v>
      </c>
      <c r="U1771" s="27">
        <v>43067</v>
      </c>
      <c r="V1771" s="28" t="s">
        <v>24</v>
      </c>
      <c r="W1771" s="28" t="s">
        <v>25</v>
      </c>
      <c r="X1771" s="28" t="s">
        <v>24</v>
      </c>
      <c r="Y1771" s="28" t="s">
        <v>25</v>
      </c>
      <c r="Z1771" s="28" t="s">
        <v>24</v>
      </c>
      <c r="AA1771" s="28" t="s">
        <v>24</v>
      </c>
      <c r="AB1771" s="30" t="s">
        <v>24</v>
      </c>
      <c r="AC1771" s="28" t="s">
        <v>24</v>
      </c>
      <c r="AD1771" s="28" t="s">
        <v>26</v>
      </c>
      <c r="AE1771" s="28" t="s">
        <v>26</v>
      </c>
      <c r="AF1771" s="28" t="s">
        <v>26</v>
      </c>
      <c r="AG1771" s="28" t="s">
        <v>26</v>
      </c>
      <c r="AH1771" s="28" t="s">
        <v>26</v>
      </c>
      <c r="AI1771" s="28" t="s">
        <v>1466</v>
      </c>
      <c r="AJ1771" s="28" t="s">
        <v>26</v>
      </c>
      <c r="AK1771" s="28" t="s">
        <v>26</v>
      </c>
      <c r="AL1771" s="28" t="s">
        <v>26</v>
      </c>
      <c r="AM1771" s="28" t="s">
        <v>26</v>
      </c>
      <c r="AN1771" s="28" t="s">
        <v>26</v>
      </c>
      <c r="AO1771" s="73" t="str">
        <f xml:space="preserve"> INDEX('parsed-whois-report-2018-02-09T'!$F$2:$F$1850, MATCH('MASTER--Enter Data'!E1771, 'parsed-whois-report-2018-02-09T'!$A$2:$A$1850, 0))</f>
        <v>Registered Original Registrant</v>
      </c>
      <c r="AP1771" s="39" t="s">
        <v>26</v>
      </c>
      <c r="AQ1771" s="32"/>
      <c r="AR1771" s="28" t="s">
        <v>26</v>
      </c>
      <c r="AS1771" s="46" t="str">
        <f t="shared" si="460"/>
        <v>monclermx</v>
      </c>
      <c r="AT1771" s="46" t="str">
        <f xml:space="preserve"> INDEX('TM Grouping Lookup'!$B$2:$B$1870, MATCH(AS1771, 'TM Grouping Lookup'!$A$2:$A$1870, 0))</f>
        <v>Moncler</v>
      </c>
      <c r="AU1771" s="46" t="b">
        <f t="shared" si="468"/>
        <v>0</v>
      </c>
      <c r="AV1771" s="46" t="b">
        <f t="shared" si="468"/>
        <v>0</v>
      </c>
      <c r="AW1771" s="46" t="b">
        <f t="shared" si="468"/>
        <v>0</v>
      </c>
      <c r="AX1771" s="46" t="b">
        <f t="shared" si="468"/>
        <v>0</v>
      </c>
      <c r="AY1771" s="46" t="b">
        <f t="shared" si="468"/>
        <v>0</v>
      </c>
      <c r="AZ1771" s="46" t="b">
        <f t="shared" si="468"/>
        <v>0</v>
      </c>
      <c r="BA1771" s="46" t="b">
        <f t="shared" si="468"/>
        <v>0</v>
      </c>
      <c r="BB1771" s="46" t="b">
        <f t="shared" si="468"/>
        <v>0</v>
      </c>
      <c r="BC1771" s="46" t="b">
        <f t="shared" si="468"/>
        <v>0</v>
      </c>
      <c r="BD1771" s="46" t="b">
        <f t="shared" si="469"/>
        <v>0</v>
      </c>
      <c r="BE1771" s="46" t="b">
        <f t="shared" si="469"/>
        <v>0</v>
      </c>
      <c r="BF1771" s="46" t="b">
        <f t="shared" si="469"/>
        <v>0</v>
      </c>
      <c r="BG1771" s="46" t="b">
        <f t="shared" si="469"/>
        <v>0</v>
      </c>
      <c r="BH1771" s="46" t="b">
        <f t="shared" si="469"/>
        <v>0</v>
      </c>
      <c r="BI1771" s="46" t="b">
        <f t="shared" si="469"/>
        <v>0</v>
      </c>
      <c r="BJ1771" s="46" t="b">
        <f t="shared" si="469"/>
        <v>0</v>
      </c>
      <c r="BK1771" s="46" t="b">
        <f t="shared" si="469"/>
        <v>1</v>
      </c>
      <c r="BL1771" s="46" t="b">
        <f t="shared" si="469"/>
        <v>0</v>
      </c>
      <c r="BM1771" s="46" t="b">
        <f t="shared" si="470"/>
        <v>0</v>
      </c>
      <c r="BN1771" s="46" t="b">
        <f t="shared" si="470"/>
        <v>0</v>
      </c>
      <c r="BO1771" s="46" t="b">
        <f t="shared" si="470"/>
        <v>0</v>
      </c>
      <c r="BP1771" s="46" t="b">
        <f t="shared" si="470"/>
        <v>0</v>
      </c>
    </row>
    <row r="1772" spans="1:68" x14ac:dyDescent="0.35">
      <c r="A1772" s="23" t="s">
        <v>15</v>
      </c>
      <c r="B1772" s="24">
        <v>1757790</v>
      </c>
      <c r="C1772" s="24">
        <v>0</v>
      </c>
      <c r="D1772" s="30" t="s">
        <v>4839</v>
      </c>
      <c r="E1772" s="30" t="s">
        <v>4868</v>
      </c>
      <c r="F1772" s="30" t="s">
        <v>3297</v>
      </c>
      <c r="G1772" s="28" t="s">
        <v>25</v>
      </c>
      <c r="H1772" s="30" t="s">
        <v>65</v>
      </c>
      <c r="I1772" s="31" t="s">
        <v>23</v>
      </c>
      <c r="J1772" s="40" t="s">
        <v>3981</v>
      </c>
      <c r="K1772" s="40" t="s">
        <v>1626</v>
      </c>
      <c r="L1772" s="40" t="s">
        <v>4841</v>
      </c>
      <c r="M1772" s="40" t="s">
        <v>1283</v>
      </c>
      <c r="N1772" s="40" t="s">
        <v>1420</v>
      </c>
      <c r="O1772" s="40" t="s">
        <v>26</v>
      </c>
      <c r="P1772" s="19" t="s">
        <v>2406</v>
      </c>
      <c r="Q1772" s="27">
        <v>43052</v>
      </c>
      <c r="R1772" s="25" t="s">
        <v>26</v>
      </c>
      <c r="S1772" s="25" t="s">
        <v>26</v>
      </c>
      <c r="T1772" s="25" t="s">
        <v>26</v>
      </c>
      <c r="U1772" s="27">
        <v>43067</v>
      </c>
      <c r="V1772" s="28" t="s">
        <v>24</v>
      </c>
      <c r="W1772" s="28" t="s">
        <v>25</v>
      </c>
      <c r="X1772" s="28" t="s">
        <v>24</v>
      </c>
      <c r="Y1772" s="28" t="s">
        <v>25</v>
      </c>
      <c r="Z1772" s="28" t="s">
        <v>24</v>
      </c>
      <c r="AA1772" s="28" t="s">
        <v>24</v>
      </c>
      <c r="AB1772" s="30" t="s">
        <v>24</v>
      </c>
      <c r="AC1772" s="28" t="s">
        <v>24</v>
      </c>
      <c r="AD1772" s="28" t="s">
        <v>26</v>
      </c>
      <c r="AE1772" s="28" t="s">
        <v>26</v>
      </c>
      <c r="AF1772" s="28" t="s">
        <v>26</v>
      </c>
      <c r="AG1772" s="28" t="s">
        <v>26</v>
      </c>
      <c r="AH1772" s="28" t="s">
        <v>26</v>
      </c>
      <c r="AI1772" s="28" t="s">
        <v>1466</v>
      </c>
      <c r="AJ1772" s="28" t="s">
        <v>26</v>
      </c>
      <c r="AK1772" s="28" t="s">
        <v>26</v>
      </c>
      <c r="AL1772" s="28" t="s">
        <v>26</v>
      </c>
      <c r="AM1772" s="28" t="s">
        <v>26</v>
      </c>
      <c r="AN1772" s="28" t="s">
        <v>26</v>
      </c>
      <c r="AO1772" s="73" t="str">
        <f xml:space="preserve"> INDEX('parsed-whois-report-2018-02-09T'!$F$2:$F$1850, MATCH('MASTER--Enter Data'!E1772, 'parsed-whois-report-2018-02-09T'!$A$2:$A$1850, 0))</f>
        <v>Registered Original Registrant</v>
      </c>
      <c r="AP1772" s="39" t="s">
        <v>26</v>
      </c>
      <c r="AQ1772" s="32"/>
      <c r="AR1772" s="28" t="s">
        <v>26</v>
      </c>
      <c r="AS1772" s="46" t="str">
        <f t="shared" si="460"/>
        <v>monclernihon</v>
      </c>
      <c r="AT1772" s="46" t="str">
        <f xml:space="preserve"> INDEX('TM Grouping Lookup'!$B$2:$B$1870, MATCH(AS1772, 'TM Grouping Lookup'!$A$2:$A$1870, 0))</f>
        <v>Moncler</v>
      </c>
      <c r="AU1772" s="46" t="b">
        <f t="shared" si="468"/>
        <v>0</v>
      </c>
      <c r="AV1772" s="46" t="b">
        <f t="shared" si="468"/>
        <v>0</v>
      </c>
      <c r="AW1772" s="46" t="b">
        <f t="shared" si="468"/>
        <v>0</v>
      </c>
      <c r="AX1772" s="46" t="b">
        <f t="shared" si="468"/>
        <v>0</v>
      </c>
      <c r="AY1772" s="46" t="b">
        <f t="shared" si="468"/>
        <v>0</v>
      </c>
      <c r="AZ1772" s="46" t="b">
        <f t="shared" si="468"/>
        <v>0</v>
      </c>
      <c r="BA1772" s="46" t="b">
        <f t="shared" si="468"/>
        <v>0</v>
      </c>
      <c r="BB1772" s="46" t="b">
        <f t="shared" si="468"/>
        <v>0</v>
      </c>
      <c r="BC1772" s="46" t="b">
        <f t="shared" si="468"/>
        <v>0</v>
      </c>
      <c r="BD1772" s="46" t="b">
        <f t="shared" si="469"/>
        <v>0</v>
      </c>
      <c r="BE1772" s="46" t="b">
        <f t="shared" si="469"/>
        <v>0</v>
      </c>
      <c r="BF1772" s="46" t="b">
        <f t="shared" si="469"/>
        <v>0</v>
      </c>
      <c r="BG1772" s="46" t="b">
        <f t="shared" si="469"/>
        <v>0</v>
      </c>
      <c r="BH1772" s="46" t="b">
        <f t="shared" si="469"/>
        <v>0</v>
      </c>
      <c r="BI1772" s="46" t="b">
        <f t="shared" si="469"/>
        <v>0</v>
      </c>
      <c r="BJ1772" s="46" t="b">
        <f t="shared" si="469"/>
        <v>0</v>
      </c>
      <c r="BK1772" s="46" t="b">
        <f t="shared" si="469"/>
        <v>1</v>
      </c>
      <c r="BL1772" s="46" t="b">
        <f t="shared" si="469"/>
        <v>0</v>
      </c>
      <c r="BM1772" s="46" t="b">
        <f t="shared" si="470"/>
        <v>0</v>
      </c>
      <c r="BN1772" s="46" t="b">
        <f t="shared" si="470"/>
        <v>0</v>
      </c>
      <c r="BO1772" s="46" t="b">
        <f t="shared" si="470"/>
        <v>0</v>
      </c>
      <c r="BP1772" s="46" t="b">
        <f t="shared" si="470"/>
        <v>0</v>
      </c>
    </row>
    <row r="1773" spans="1:68" x14ac:dyDescent="0.35">
      <c r="A1773" s="23" t="s">
        <v>15</v>
      </c>
      <c r="B1773" s="24">
        <v>1757790</v>
      </c>
      <c r="C1773" s="24">
        <v>0</v>
      </c>
      <c r="D1773" s="30" t="s">
        <v>4839</v>
      </c>
      <c r="E1773" s="30" t="s">
        <v>4869</v>
      </c>
      <c r="F1773" s="30" t="s">
        <v>3297</v>
      </c>
      <c r="G1773" s="28" t="s">
        <v>25</v>
      </c>
      <c r="H1773" s="30" t="s">
        <v>65</v>
      </c>
      <c r="I1773" s="31" t="s">
        <v>23</v>
      </c>
      <c r="J1773" s="40" t="s">
        <v>3981</v>
      </c>
      <c r="K1773" s="40" t="s">
        <v>1626</v>
      </c>
      <c r="L1773" s="40" t="s">
        <v>4841</v>
      </c>
      <c r="M1773" s="40" t="s">
        <v>1283</v>
      </c>
      <c r="N1773" s="40" t="s">
        <v>1420</v>
      </c>
      <c r="O1773" s="40" t="s">
        <v>26</v>
      </c>
      <c r="P1773" s="19" t="s">
        <v>2406</v>
      </c>
      <c r="Q1773" s="27">
        <v>43052</v>
      </c>
      <c r="R1773" s="25" t="s">
        <v>26</v>
      </c>
      <c r="S1773" s="25" t="s">
        <v>26</v>
      </c>
      <c r="T1773" s="25" t="s">
        <v>26</v>
      </c>
      <c r="U1773" s="27">
        <v>43067</v>
      </c>
      <c r="V1773" s="28" t="s">
        <v>24</v>
      </c>
      <c r="W1773" s="28" t="s">
        <v>24</v>
      </c>
      <c r="X1773" s="28" t="s">
        <v>25</v>
      </c>
      <c r="Y1773" s="28" t="s">
        <v>25</v>
      </c>
      <c r="Z1773" s="28" t="s">
        <v>24</v>
      </c>
      <c r="AA1773" s="28" t="s">
        <v>24</v>
      </c>
      <c r="AB1773" s="30" t="s">
        <v>24</v>
      </c>
      <c r="AC1773" s="28" t="s">
        <v>24</v>
      </c>
      <c r="AD1773" s="28" t="s">
        <v>26</v>
      </c>
      <c r="AE1773" s="28" t="s">
        <v>26</v>
      </c>
      <c r="AF1773" s="28" t="s">
        <v>26</v>
      </c>
      <c r="AG1773" s="28" t="s">
        <v>26</v>
      </c>
      <c r="AH1773" s="28" t="s">
        <v>26</v>
      </c>
      <c r="AI1773" s="28" t="s">
        <v>1466</v>
      </c>
      <c r="AJ1773" s="28" t="s">
        <v>26</v>
      </c>
      <c r="AK1773" s="28" t="s">
        <v>26</v>
      </c>
      <c r="AL1773" s="28" t="s">
        <v>26</v>
      </c>
      <c r="AM1773" s="28" t="s">
        <v>26</v>
      </c>
      <c r="AN1773" s="28" t="s">
        <v>26</v>
      </c>
      <c r="AO1773" s="73" t="str">
        <f xml:space="preserve"> INDEX('parsed-whois-report-2018-02-09T'!$F$2:$F$1850, MATCH('MASTER--Enter Data'!E1773, 'parsed-whois-report-2018-02-09T'!$A$2:$A$1850, 0))</f>
        <v>Registered Original Registrant</v>
      </c>
      <c r="AP1773" s="39" t="s">
        <v>26</v>
      </c>
      <c r="AQ1773" s="32"/>
      <c r="AR1773" s="28" t="s">
        <v>26</v>
      </c>
      <c r="AS1773" s="46" t="str">
        <f t="shared" si="460"/>
        <v>monclers</v>
      </c>
      <c r="AT1773" s="46" t="str">
        <f xml:space="preserve"> INDEX('TM Grouping Lookup'!$B$2:$B$1870, MATCH(AS1773, 'TM Grouping Lookup'!$A$2:$A$1870, 0))</f>
        <v>Moncler</v>
      </c>
      <c r="AU1773" s="46" t="b">
        <f t="shared" ref="AU1773:BC1782" si="471" xml:space="preserve"> ISNUMBER(SEARCH(RIGHT(AU$2,LEN(AU$2) - SEARCH(": ", AU$2, 1) -1), $AG1773))</f>
        <v>0</v>
      </c>
      <c r="AV1773" s="46" t="b">
        <f t="shared" si="471"/>
        <v>0</v>
      </c>
      <c r="AW1773" s="46" t="b">
        <f t="shared" si="471"/>
        <v>0</v>
      </c>
      <c r="AX1773" s="46" t="b">
        <f t="shared" si="471"/>
        <v>0</v>
      </c>
      <c r="AY1773" s="46" t="b">
        <f t="shared" si="471"/>
        <v>0</v>
      </c>
      <c r="AZ1773" s="46" t="b">
        <f t="shared" si="471"/>
        <v>0</v>
      </c>
      <c r="BA1773" s="46" t="b">
        <f t="shared" si="471"/>
        <v>0</v>
      </c>
      <c r="BB1773" s="46" t="b">
        <f t="shared" si="471"/>
        <v>0</v>
      </c>
      <c r="BC1773" s="46" t="b">
        <f t="shared" si="471"/>
        <v>0</v>
      </c>
      <c r="BD1773" s="46" t="b">
        <f t="shared" ref="BD1773:BL1782" si="472" xml:space="preserve"> ISNUMBER(SEARCH(RIGHT(BD$2,LEN(BD$2) - SEARCH(": ", BD$2, 1) -1), $AI1773))</f>
        <v>0</v>
      </c>
      <c r="BE1773" s="46" t="b">
        <f t="shared" si="472"/>
        <v>0</v>
      </c>
      <c r="BF1773" s="46" t="b">
        <f t="shared" si="472"/>
        <v>0</v>
      </c>
      <c r="BG1773" s="46" t="b">
        <f t="shared" si="472"/>
        <v>0</v>
      </c>
      <c r="BH1773" s="46" t="b">
        <f t="shared" si="472"/>
        <v>0</v>
      </c>
      <c r="BI1773" s="46" t="b">
        <f t="shared" si="472"/>
        <v>0</v>
      </c>
      <c r="BJ1773" s="46" t="b">
        <f t="shared" si="472"/>
        <v>0</v>
      </c>
      <c r="BK1773" s="46" t="b">
        <f t="shared" si="472"/>
        <v>1</v>
      </c>
      <c r="BL1773" s="46" t="b">
        <f t="shared" si="472"/>
        <v>0</v>
      </c>
      <c r="BM1773" s="46" t="b">
        <f t="shared" si="470"/>
        <v>0</v>
      </c>
      <c r="BN1773" s="46" t="b">
        <f t="shared" si="470"/>
        <v>0</v>
      </c>
      <c r="BO1773" s="46" t="b">
        <f t="shared" si="470"/>
        <v>0</v>
      </c>
      <c r="BP1773" s="46" t="b">
        <f t="shared" si="470"/>
        <v>0</v>
      </c>
    </row>
    <row r="1774" spans="1:68" x14ac:dyDescent="0.35">
      <c r="A1774" s="23" t="s">
        <v>15</v>
      </c>
      <c r="B1774" s="24">
        <v>1757790</v>
      </c>
      <c r="C1774" s="24">
        <v>0</v>
      </c>
      <c r="D1774" s="30" t="s">
        <v>4839</v>
      </c>
      <c r="E1774" s="30" t="s">
        <v>4842</v>
      </c>
      <c r="F1774" s="30" t="s">
        <v>3012</v>
      </c>
      <c r="G1774" s="28" t="s">
        <v>25</v>
      </c>
      <c r="H1774" s="30" t="s">
        <v>65</v>
      </c>
      <c r="I1774" s="31" t="s">
        <v>23</v>
      </c>
      <c r="J1774" s="40" t="s">
        <v>3981</v>
      </c>
      <c r="K1774" s="40" t="s">
        <v>1626</v>
      </c>
      <c r="L1774" s="40" t="s">
        <v>4841</v>
      </c>
      <c r="M1774" s="40" t="s">
        <v>1283</v>
      </c>
      <c r="N1774" s="40" t="s">
        <v>1420</v>
      </c>
      <c r="O1774" s="40" t="s">
        <v>26</v>
      </c>
      <c r="P1774" s="19" t="s">
        <v>2406</v>
      </c>
      <c r="Q1774" s="27">
        <v>43052</v>
      </c>
      <c r="R1774" s="25" t="s">
        <v>26</v>
      </c>
      <c r="S1774" s="25" t="s">
        <v>26</v>
      </c>
      <c r="T1774" s="25" t="s">
        <v>26</v>
      </c>
      <c r="U1774" s="27">
        <v>43067</v>
      </c>
      <c r="V1774" s="28" t="s">
        <v>24</v>
      </c>
      <c r="W1774" s="28" t="s">
        <v>24</v>
      </c>
      <c r="X1774" s="28" t="s">
        <v>25</v>
      </c>
      <c r="Y1774" s="28" t="s">
        <v>25</v>
      </c>
      <c r="Z1774" s="28" t="s">
        <v>24</v>
      </c>
      <c r="AA1774" s="28" t="s">
        <v>24</v>
      </c>
      <c r="AB1774" s="30" t="s">
        <v>24</v>
      </c>
      <c r="AC1774" s="28" t="s">
        <v>24</v>
      </c>
      <c r="AD1774" s="28" t="s">
        <v>26</v>
      </c>
      <c r="AE1774" s="28" t="s">
        <v>26</v>
      </c>
      <c r="AF1774" s="28" t="s">
        <v>26</v>
      </c>
      <c r="AG1774" s="28" t="s">
        <v>26</v>
      </c>
      <c r="AH1774" s="28" t="s">
        <v>26</v>
      </c>
      <c r="AI1774" s="28" t="s">
        <v>1466</v>
      </c>
      <c r="AJ1774" s="28" t="s">
        <v>26</v>
      </c>
      <c r="AK1774" s="28" t="s">
        <v>26</v>
      </c>
      <c r="AL1774" s="28" t="s">
        <v>26</v>
      </c>
      <c r="AM1774" s="28" t="s">
        <v>26</v>
      </c>
      <c r="AN1774" s="28" t="s">
        <v>26</v>
      </c>
      <c r="AO1774" s="73" t="str">
        <f xml:space="preserve"> INDEX('parsed-whois-report-2018-02-09T'!$F$2:$F$1850, MATCH('MASTER--Enter Data'!E1774, 'parsed-whois-report-2018-02-09T'!$A$2:$A$1850, 0))</f>
        <v>Registered Original Registrant</v>
      </c>
      <c r="AP1774" s="39" t="s">
        <v>26</v>
      </c>
      <c r="AQ1774" s="32"/>
      <c r="AR1774" s="28" t="s">
        <v>26</v>
      </c>
      <c r="AS1774" s="46" t="str">
        <f t="shared" si="460"/>
        <v>moncler-aisa</v>
      </c>
      <c r="AT1774" s="46" t="str">
        <f xml:space="preserve"> INDEX('TM Grouping Lookup'!$B$2:$B$1870, MATCH(AS1774, 'TM Grouping Lookup'!$A$2:$A$1870, 0))</f>
        <v>Moncler</v>
      </c>
      <c r="AU1774" s="46" t="b">
        <f t="shared" si="471"/>
        <v>0</v>
      </c>
      <c r="AV1774" s="46" t="b">
        <f t="shared" si="471"/>
        <v>0</v>
      </c>
      <c r="AW1774" s="46" t="b">
        <f t="shared" si="471"/>
        <v>0</v>
      </c>
      <c r="AX1774" s="46" t="b">
        <f t="shared" si="471"/>
        <v>0</v>
      </c>
      <c r="AY1774" s="46" t="b">
        <f t="shared" si="471"/>
        <v>0</v>
      </c>
      <c r="AZ1774" s="46" t="b">
        <f t="shared" si="471"/>
        <v>0</v>
      </c>
      <c r="BA1774" s="46" t="b">
        <f t="shared" si="471"/>
        <v>0</v>
      </c>
      <c r="BB1774" s="46" t="b">
        <f t="shared" si="471"/>
        <v>0</v>
      </c>
      <c r="BC1774" s="46" t="b">
        <f t="shared" si="471"/>
        <v>0</v>
      </c>
      <c r="BD1774" s="46" t="b">
        <f t="shared" si="472"/>
        <v>0</v>
      </c>
      <c r="BE1774" s="46" t="b">
        <f t="shared" si="472"/>
        <v>0</v>
      </c>
      <c r="BF1774" s="46" t="b">
        <f t="shared" si="472"/>
        <v>0</v>
      </c>
      <c r="BG1774" s="46" t="b">
        <f t="shared" si="472"/>
        <v>0</v>
      </c>
      <c r="BH1774" s="46" t="b">
        <f t="shared" si="472"/>
        <v>0</v>
      </c>
      <c r="BI1774" s="46" t="b">
        <f t="shared" si="472"/>
        <v>0</v>
      </c>
      <c r="BJ1774" s="46" t="b">
        <f t="shared" si="472"/>
        <v>0</v>
      </c>
      <c r="BK1774" s="46" t="b">
        <f t="shared" si="472"/>
        <v>1</v>
      </c>
      <c r="BL1774" s="46" t="b">
        <f t="shared" si="472"/>
        <v>0</v>
      </c>
      <c r="BM1774" s="46" t="b">
        <f t="shared" si="470"/>
        <v>0</v>
      </c>
      <c r="BN1774" s="46" t="b">
        <f t="shared" si="470"/>
        <v>0</v>
      </c>
      <c r="BO1774" s="46" t="b">
        <f t="shared" si="470"/>
        <v>0</v>
      </c>
      <c r="BP1774" s="46" t="b">
        <f t="shared" si="470"/>
        <v>0</v>
      </c>
    </row>
    <row r="1775" spans="1:68" x14ac:dyDescent="0.35">
      <c r="A1775" s="23" t="s">
        <v>15</v>
      </c>
      <c r="B1775" s="24">
        <v>1757790</v>
      </c>
      <c r="C1775" s="24">
        <v>0</v>
      </c>
      <c r="D1775" s="30" t="s">
        <v>4839</v>
      </c>
      <c r="E1775" s="30" t="s">
        <v>4846</v>
      </c>
      <c r="F1775" s="30" t="s">
        <v>3012</v>
      </c>
      <c r="G1775" s="28" t="s">
        <v>25</v>
      </c>
      <c r="H1775" s="30" t="s">
        <v>65</v>
      </c>
      <c r="I1775" s="31" t="s">
        <v>23</v>
      </c>
      <c r="J1775" s="40" t="s">
        <v>3981</v>
      </c>
      <c r="K1775" s="40" t="s">
        <v>1626</v>
      </c>
      <c r="L1775" s="40" t="s">
        <v>4841</v>
      </c>
      <c r="M1775" s="40" t="s">
        <v>1283</v>
      </c>
      <c r="N1775" s="40" t="s">
        <v>1420</v>
      </c>
      <c r="O1775" s="40" t="s">
        <v>26</v>
      </c>
      <c r="P1775" s="19" t="s">
        <v>2406</v>
      </c>
      <c r="Q1775" s="27">
        <v>43052</v>
      </c>
      <c r="R1775" s="25" t="s">
        <v>26</v>
      </c>
      <c r="S1775" s="25" t="s">
        <v>26</v>
      </c>
      <c r="T1775" s="25" t="s">
        <v>26</v>
      </c>
      <c r="U1775" s="27">
        <v>43067</v>
      </c>
      <c r="V1775" s="28" t="s">
        <v>24</v>
      </c>
      <c r="W1775" s="28" t="s">
        <v>25</v>
      </c>
      <c r="X1775" s="28" t="s">
        <v>24</v>
      </c>
      <c r="Y1775" s="28" t="s">
        <v>25</v>
      </c>
      <c r="Z1775" s="28" t="s">
        <v>24</v>
      </c>
      <c r="AA1775" s="28" t="s">
        <v>24</v>
      </c>
      <c r="AB1775" s="30" t="s">
        <v>24</v>
      </c>
      <c r="AC1775" s="28" t="s">
        <v>24</v>
      </c>
      <c r="AD1775" s="28" t="s">
        <v>26</v>
      </c>
      <c r="AE1775" s="28" t="s">
        <v>26</v>
      </c>
      <c r="AF1775" s="28" t="s">
        <v>26</v>
      </c>
      <c r="AG1775" s="28" t="s">
        <v>26</v>
      </c>
      <c r="AH1775" s="28" t="s">
        <v>26</v>
      </c>
      <c r="AI1775" s="28" t="s">
        <v>1466</v>
      </c>
      <c r="AJ1775" s="28" t="s">
        <v>26</v>
      </c>
      <c r="AK1775" s="28" t="s">
        <v>26</v>
      </c>
      <c r="AL1775" s="28" t="s">
        <v>26</v>
      </c>
      <c r="AM1775" s="28" t="s">
        <v>26</v>
      </c>
      <c r="AN1775" s="28" t="s">
        <v>26</v>
      </c>
      <c r="AO1775" s="73" t="str">
        <f xml:space="preserve"> INDEX('parsed-whois-report-2018-02-09T'!$F$2:$F$1850, MATCH('MASTER--Enter Data'!E1775, 'parsed-whois-report-2018-02-09T'!$A$2:$A$1850, 0))</f>
        <v>Registered Original Registrant</v>
      </c>
      <c r="AP1775" s="39" t="s">
        <v>26</v>
      </c>
      <c r="AQ1775" s="32"/>
      <c r="AR1775" s="28" t="s">
        <v>26</v>
      </c>
      <c r="AS1775" s="46" t="str">
        <f t="shared" si="460"/>
        <v>monclerasia</v>
      </c>
      <c r="AT1775" s="46" t="str">
        <f xml:space="preserve"> INDEX('TM Grouping Lookup'!$B$2:$B$1870, MATCH(AS1775, 'TM Grouping Lookup'!$A$2:$A$1870, 0))</f>
        <v>Moncler</v>
      </c>
      <c r="AU1775" s="46" t="b">
        <f t="shared" si="471"/>
        <v>0</v>
      </c>
      <c r="AV1775" s="46" t="b">
        <f t="shared" si="471"/>
        <v>0</v>
      </c>
      <c r="AW1775" s="46" t="b">
        <f t="shared" si="471"/>
        <v>0</v>
      </c>
      <c r="AX1775" s="46" t="b">
        <f t="shared" si="471"/>
        <v>0</v>
      </c>
      <c r="AY1775" s="46" t="b">
        <f t="shared" si="471"/>
        <v>0</v>
      </c>
      <c r="AZ1775" s="46" t="b">
        <f t="shared" si="471"/>
        <v>0</v>
      </c>
      <c r="BA1775" s="46" t="b">
        <f t="shared" si="471"/>
        <v>0</v>
      </c>
      <c r="BB1775" s="46" t="b">
        <f t="shared" si="471"/>
        <v>0</v>
      </c>
      <c r="BC1775" s="46" t="b">
        <f t="shared" si="471"/>
        <v>0</v>
      </c>
      <c r="BD1775" s="46" t="b">
        <f t="shared" si="472"/>
        <v>0</v>
      </c>
      <c r="BE1775" s="46" t="b">
        <f t="shared" si="472"/>
        <v>0</v>
      </c>
      <c r="BF1775" s="46" t="b">
        <f t="shared" si="472"/>
        <v>0</v>
      </c>
      <c r="BG1775" s="46" t="b">
        <f t="shared" si="472"/>
        <v>0</v>
      </c>
      <c r="BH1775" s="46" t="b">
        <f t="shared" si="472"/>
        <v>0</v>
      </c>
      <c r="BI1775" s="46" t="b">
        <f t="shared" si="472"/>
        <v>0</v>
      </c>
      <c r="BJ1775" s="46" t="b">
        <f t="shared" si="472"/>
        <v>0</v>
      </c>
      <c r="BK1775" s="46" t="b">
        <f t="shared" si="472"/>
        <v>1</v>
      </c>
      <c r="BL1775" s="46" t="b">
        <f t="shared" si="472"/>
        <v>0</v>
      </c>
      <c r="BM1775" s="46" t="b">
        <f t="shared" si="470"/>
        <v>0</v>
      </c>
      <c r="BN1775" s="46" t="b">
        <f t="shared" si="470"/>
        <v>0</v>
      </c>
      <c r="BO1775" s="46" t="b">
        <f t="shared" si="470"/>
        <v>0</v>
      </c>
      <c r="BP1775" s="46" t="b">
        <f t="shared" si="470"/>
        <v>0</v>
      </c>
    </row>
    <row r="1776" spans="1:68" x14ac:dyDescent="0.35">
      <c r="A1776" s="23" t="s">
        <v>15</v>
      </c>
      <c r="B1776" s="24">
        <v>1757790</v>
      </c>
      <c r="C1776" s="24">
        <v>0</v>
      </c>
      <c r="D1776" s="30" t="s">
        <v>4839</v>
      </c>
      <c r="E1776" s="30" t="s">
        <v>4848</v>
      </c>
      <c r="F1776" s="30" t="s">
        <v>3012</v>
      </c>
      <c r="G1776" s="28" t="s">
        <v>25</v>
      </c>
      <c r="H1776" s="30" t="s">
        <v>65</v>
      </c>
      <c r="I1776" s="31" t="s">
        <v>23</v>
      </c>
      <c r="J1776" s="40" t="s">
        <v>3981</v>
      </c>
      <c r="K1776" s="40" t="s">
        <v>1626</v>
      </c>
      <c r="L1776" s="40" t="s">
        <v>4841</v>
      </c>
      <c r="M1776" s="40" t="s">
        <v>1283</v>
      </c>
      <c r="N1776" s="40" t="s">
        <v>1420</v>
      </c>
      <c r="O1776" s="40" t="s">
        <v>26</v>
      </c>
      <c r="P1776" s="19" t="s">
        <v>2406</v>
      </c>
      <c r="Q1776" s="27">
        <v>43052</v>
      </c>
      <c r="R1776" s="25" t="s">
        <v>26</v>
      </c>
      <c r="S1776" s="25" t="s">
        <v>26</v>
      </c>
      <c r="T1776" s="25" t="s">
        <v>26</v>
      </c>
      <c r="U1776" s="27">
        <v>43067</v>
      </c>
      <c r="V1776" s="28" t="s">
        <v>24</v>
      </c>
      <c r="W1776" s="28" t="s">
        <v>25</v>
      </c>
      <c r="X1776" s="28" t="s">
        <v>24</v>
      </c>
      <c r="Y1776" s="28" t="s">
        <v>25</v>
      </c>
      <c r="Z1776" s="28" t="s">
        <v>24</v>
      </c>
      <c r="AA1776" s="28" t="s">
        <v>24</v>
      </c>
      <c r="AB1776" s="30" t="s">
        <v>24</v>
      </c>
      <c r="AC1776" s="28" t="s">
        <v>24</v>
      </c>
      <c r="AD1776" s="28" t="s">
        <v>26</v>
      </c>
      <c r="AE1776" s="28" t="s">
        <v>26</v>
      </c>
      <c r="AF1776" s="28" t="s">
        <v>26</v>
      </c>
      <c r="AG1776" s="28" t="s">
        <v>26</v>
      </c>
      <c r="AH1776" s="28" t="s">
        <v>26</v>
      </c>
      <c r="AI1776" s="28" t="s">
        <v>1466</v>
      </c>
      <c r="AJ1776" s="28" t="s">
        <v>26</v>
      </c>
      <c r="AK1776" s="28" t="s">
        <v>26</v>
      </c>
      <c r="AL1776" s="28" t="s">
        <v>26</v>
      </c>
      <c r="AM1776" s="28" t="s">
        <v>26</v>
      </c>
      <c r="AN1776" s="28" t="s">
        <v>26</v>
      </c>
      <c r="AO1776" s="73" t="str">
        <f xml:space="preserve"> INDEX('parsed-whois-report-2018-02-09T'!$F$2:$F$1850, MATCH('MASTER--Enter Data'!E1776, 'parsed-whois-report-2018-02-09T'!$A$2:$A$1850, 0))</f>
        <v>Registered Original Registrant</v>
      </c>
      <c r="AP1776" s="39" t="s">
        <v>26</v>
      </c>
      <c r="AQ1776" s="32"/>
      <c r="AR1776" s="28" t="s">
        <v>26</v>
      </c>
      <c r="AS1776" s="46" t="str">
        <f t="shared" si="460"/>
        <v>monclerbrand</v>
      </c>
      <c r="AT1776" s="46" t="str">
        <f xml:space="preserve"> INDEX('TM Grouping Lookup'!$B$2:$B$1870, MATCH(AS1776, 'TM Grouping Lookup'!$A$2:$A$1870, 0))</f>
        <v>Moncler</v>
      </c>
      <c r="AU1776" s="46" t="b">
        <f t="shared" si="471"/>
        <v>0</v>
      </c>
      <c r="AV1776" s="46" t="b">
        <f t="shared" si="471"/>
        <v>0</v>
      </c>
      <c r="AW1776" s="46" t="b">
        <f t="shared" si="471"/>
        <v>0</v>
      </c>
      <c r="AX1776" s="46" t="b">
        <f t="shared" si="471"/>
        <v>0</v>
      </c>
      <c r="AY1776" s="46" t="b">
        <f t="shared" si="471"/>
        <v>0</v>
      </c>
      <c r="AZ1776" s="46" t="b">
        <f t="shared" si="471"/>
        <v>0</v>
      </c>
      <c r="BA1776" s="46" t="b">
        <f t="shared" si="471"/>
        <v>0</v>
      </c>
      <c r="BB1776" s="46" t="b">
        <f t="shared" si="471"/>
        <v>0</v>
      </c>
      <c r="BC1776" s="46" t="b">
        <f t="shared" si="471"/>
        <v>0</v>
      </c>
      <c r="BD1776" s="46" t="b">
        <f t="shared" si="472"/>
        <v>0</v>
      </c>
      <c r="BE1776" s="46" t="b">
        <f t="shared" si="472"/>
        <v>0</v>
      </c>
      <c r="BF1776" s="46" t="b">
        <f t="shared" si="472"/>
        <v>0</v>
      </c>
      <c r="BG1776" s="46" t="b">
        <f t="shared" si="472"/>
        <v>0</v>
      </c>
      <c r="BH1776" s="46" t="b">
        <f t="shared" si="472"/>
        <v>0</v>
      </c>
      <c r="BI1776" s="46" t="b">
        <f t="shared" si="472"/>
        <v>0</v>
      </c>
      <c r="BJ1776" s="46" t="b">
        <f t="shared" si="472"/>
        <v>0</v>
      </c>
      <c r="BK1776" s="46" t="b">
        <f t="shared" si="472"/>
        <v>1</v>
      </c>
      <c r="BL1776" s="46" t="b">
        <f t="shared" si="472"/>
        <v>0</v>
      </c>
      <c r="BM1776" s="46" t="b">
        <f t="shared" si="470"/>
        <v>0</v>
      </c>
      <c r="BN1776" s="46" t="b">
        <f t="shared" si="470"/>
        <v>0</v>
      </c>
      <c r="BO1776" s="46" t="b">
        <f t="shared" si="470"/>
        <v>0</v>
      </c>
      <c r="BP1776" s="46" t="b">
        <f t="shared" si="470"/>
        <v>0</v>
      </c>
    </row>
    <row r="1777" spans="1:68" x14ac:dyDescent="0.35">
      <c r="A1777" s="23" t="s">
        <v>15</v>
      </c>
      <c r="B1777" s="24">
        <v>1757790</v>
      </c>
      <c r="C1777" s="24">
        <v>0</v>
      </c>
      <c r="D1777" s="30" t="s">
        <v>4839</v>
      </c>
      <c r="E1777" s="30" t="s">
        <v>4852</v>
      </c>
      <c r="F1777" s="30" t="s">
        <v>3012</v>
      </c>
      <c r="G1777" s="28" t="s">
        <v>25</v>
      </c>
      <c r="H1777" s="30" t="s">
        <v>65</v>
      </c>
      <c r="I1777" s="31" t="s">
        <v>23</v>
      </c>
      <c r="J1777" s="40" t="s">
        <v>3981</v>
      </c>
      <c r="K1777" s="40" t="s">
        <v>1626</v>
      </c>
      <c r="L1777" s="40" t="s">
        <v>4841</v>
      </c>
      <c r="M1777" s="40" t="s">
        <v>1283</v>
      </c>
      <c r="N1777" s="40" t="s">
        <v>1420</v>
      </c>
      <c r="O1777" s="40" t="s">
        <v>26</v>
      </c>
      <c r="P1777" s="19" t="s">
        <v>2406</v>
      </c>
      <c r="Q1777" s="27">
        <v>43052</v>
      </c>
      <c r="R1777" s="25" t="s">
        <v>26</v>
      </c>
      <c r="S1777" s="25" t="s">
        <v>26</v>
      </c>
      <c r="T1777" s="25" t="s">
        <v>26</v>
      </c>
      <c r="U1777" s="27">
        <v>43067</v>
      </c>
      <c r="V1777" s="28" t="s">
        <v>24</v>
      </c>
      <c r="W1777" s="28" t="s">
        <v>25</v>
      </c>
      <c r="X1777" s="28" t="s">
        <v>24</v>
      </c>
      <c r="Y1777" s="28" t="s">
        <v>25</v>
      </c>
      <c r="Z1777" s="28" t="s">
        <v>24</v>
      </c>
      <c r="AA1777" s="28" t="s">
        <v>24</v>
      </c>
      <c r="AB1777" s="30" t="s">
        <v>24</v>
      </c>
      <c r="AC1777" s="28" t="s">
        <v>24</v>
      </c>
      <c r="AD1777" s="28" t="s">
        <v>26</v>
      </c>
      <c r="AE1777" s="28" t="s">
        <v>26</v>
      </c>
      <c r="AF1777" s="28" t="s">
        <v>26</v>
      </c>
      <c r="AG1777" s="28" t="s">
        <v>26</v>
      </c>
      <c r="AH1777" s="28" t="s">
        <v>26</v>
      </c>
      <c r="AI1777" s="28" t="s">
        <v>1466</v>
      </c>
      <c r="AJ1777" s="28" t="s">
        <v>26</v>
      </c>
      <c r="AK1777" s="28" t="s">
        <v>26</v>
      </c>
      <c r="AL1777" s="28" t="s">
        <v>26</v>
      </c>
      <c r="AM1777" s="28" t="s">
        <v>26</v>
      </c>
      <c r="AN1777" s="28" t="s">
        <v>26</v>
      </c>
      <c r="AO1777" s="73" t="str">
        <f xml:space="preserve"> INDEX('parsed-whois-report-2018-02-09T'!$F$2:$F$1850, MATCH('MASTER--Enter Data'!E1777, 'parsed-whois-report-2018-02-09T'!$A$2:$A$1850, 0))</f>
        <v>Registered Original Registrant</v>
      </c>
      <c r="AP1777" s="39" t="s">
        <v>26</v>
      </c>
      <c r="AQ1777" s="32"/>
      <c r="AR1777" s="28" t="s">
        <v>26</v>
      </c>
      <c r="AS1777" s="46" t="str">
        <f t="shared" si="460"/>
        <v>monclerdeal</v>
      </c>
      <c r="AT1777" s="46" t="str">
        <f xml:space="preserve"> INDEX('TM Grouping Lookup'!$B$2:$B$1870, MATCH(AS1777, 'TM Grouping Lookup'!$A$2:$A$1870, 0))</f>
        <v>Moncler</v>
      </c>
      <c r="AU1777" s="46" t="b">
        <f t="shared" si="471"/>
        <v>0</v>
      </c>
      <c r="AV1777" s="46" t="b">
        <f t="shared" si="471"/>
        <v>0</v>
      </c>
      <c r="AW1777" s="46" t="b">
        <f t="shared" si="471"/>
        <v>0</v>
      </c>
      <c r="AX1777" s="46" t="b">
        <f t="shared" si="471"/>
        <v>0</v>
      </c>
      <c r="AY1777" s="46" t="b">
        <f t="shared" si="471"/>
        <v>0</v>
      </c>
      <c r="AZ1777" s="46" t="b">
        <f t="shared" si="471"/>
        <v>0</v>
      </c>
      <c r="BA1777" s="46" t="b">
        <f t="shared" si="471"/>
        <v>0</v>
      </c>
      <c r="BB1777" s="46" t="b">
        <f t="shared" si="471"/>
        <v>0</v>
      </c>
      <c r="BC1777" s="46" t="b">
        <f t="shared" si="471"/>
        <v>0</v>
      </c>
      <c r="BD1777" s="46" t="b">
        <f t="shared" si="472"/>
        <v>0</v>
      </c>
      <c r="BE1777" s="46" t="b">
        <f t="shared" si="472"/>
        <v>0</v>
      </c>
      <c r="BF1777" s="46" t="b">
        <f t="shared" si="472"/>
        <v>0</v>
      </c>
      <c r="BG1777" s="46" t="b">
        <f t="shared" si="472"/>
        <v>0</v>
      </c>
      <c r="BH1777" s="46" t="b">
        <f t="shared" si="472"/>
        <v>0</v>
      </c>
      <c r="BI1777" s="46" t="b">
        <f t="shared" si="472"/>
        <v>0</v>
      </c>
      <c r="BJ1777" s="46" t="b">
        <f t="shared" si="472"/>
        <v>0</v>
      </c>
      <c r="BK1777" s="46" t="b">
        <f t="shared" si="472"/>
        <v>1</v>
      </c>
      <c r="BL1777" s="46" t="b">
        <f t="shared" si="472"/>
        <v>0</v>
      </c>
      <c r="BM1777" s="46" t="b">
        <f t="shared" si="470"/>
        <v>0</v>
      </c>
      <c r="BN1777" s="46" t="b">
        <f t="shared" si="470"/>
        <v>0</v>
      </c>
      <c r="BO1777" s="46" t="b">
        <f t="shared" si="470"/>
        <v>0</v>
      </c>
      <c r="BP1777" s="46" t="b">
        <f t="shared" si="470"/>
        <v>0</v>
      </c>
    </row>
    <row r="1778" spans="1:68" x14ac:dyDescent="0.35">
      <c r="A1778" s="23" t="s">
        <v>15</v>
      </c>
      <c r="B1778" s="24">
        <v>1757790</v>
      </c>
      <c r="C1778" s="24">
        <v>0</v>
      </c>
      <c r="D1778" s="30" t="s">
        <v>4839</v>
      </c>
      <c r="E1778" s="30" t="s">
        <v>4857</v>
      </c>
      <c r="F1778" s="30" t="s">
        <v>3012</v>
      </c>
      <c r="G1778" s="28" t="s">
        <v>25</v>
      </c>
      <c r="H1778" s="30" t="s">
        <v>65</v>
      </c>
      <c r="I1778" s="31" t="s">
        <v>23</v>
      </c>
      <c r="J1778" s="40" t="s">
        <v>3981</v>
      </c>
      <c r="K1778" s="40" t="s">
        <v>1626</v>
      </c>
      <c r="L1778" s="40" t="s">
        <v>4841</v>
      </c>
      <c r="M1778" s="40" t="s">
        <v>1283</v>
      </c>
      <c r="N1778" s="40" t="s">
        <v>1420</v>
      </c>
      <c r="O1778" s="40" t="s">
        <v>26</v>
      </c>
      <c r="P1778" s="19" t="s">
        <v>2406</v>
      </c>
      <c r="Q1778" s="27">
        <v>43052</v>
      </c>
      <c r="R1778" s="25" t="s">
        <v>26</v>
      </c>
      <c r="S1778" s="25" t="s">
        <v>26</v>
      </c>
      <c r="T1778" s="25" t="s">
        <v>26</v>
      </c>
      <c r="U1778" s="27">
        <v>43067</v>
      </c>
      <c r="V1778" s="28" t="s">
        <v>24</v>
      </c>
      <c r="W1778" s="28" t="s">
        <v>25</v>
      </c>
      <c r="X1778" s="28" t="s">
        <v>24</v>
      </c>
      <c r="Y1778" s="28" t="s">
        <v>25</v>
      </c>
      <c r="Z1778" s="28" t="s">
        <v>24</v>
      </c>
      <c r="AA1778" s="28" t="s">
        <v>24</v>
      </c>
      <c r="AB1778" s="30" t="s">
        <v>24</v>
      </c>
      <c r="AC1778" s="28" t="s">
        <v>24</v>
      </c>
      <c r="AD1778" s="28" t="s">
        <v>26</v>
      </c>
      <c r="AE1778" s="28" t="s">
        <v>26</v>
      </c>
      <c r="AF1778" s="28" t="s">
        <v>26</v>
      </c>
      <c r="AG1778" s="28" t="s">
        <v>26</v>
      </c>
      <c r="AH1778" s="28" t="s">
        <v>26</v>
      </c>
      <c r="AI1778" s="28" t="s">
        <v>1466</v>
      </c>
      <c r="AJ1778" s="28" t="s">
        <v>26</v>
      </c>
      <c r="AK1778" s="28" t="s">
        <v>26</v>
      </c>
      <c r="AL1778" s="28" t="s">
        <v>26</v>
      </c>
      <c r="AM1778" s="28" t="s">
        <v>26</v>
      </c>
      <c r="AN1778" s="28" t="s">
        <v>26</v>
      </c>
      <c r="AO1778" s="73" t="str">
        <f xml:space="preserve"> INDEX('parsed-whois-report-2018-02-09T'!$F$2:$F$1850, MATCH('MASTER--Enter Data'!E1778, 'parsed-whois-report-2018-02-09T'!$A$2:$A$1850, 0))</f>
        <v>Registered Original Registrant</v>
      </c>
      <c r="AP1778" s="39" t="s">
        <v>26</v>
      </c>
      <c r="AQ1778" s="32"/>
      <c r="AR1778" s="28" t="s">
        <v>26</v>
      </c>
      <c r="AS1778" s="46" t="str">
        <f t="shared" si="460"/>
        <v>monclereu</v>
      </c>
      <c r="AT1778" s="46" t="str">
        <f xml:space="preserve"> INDEX('TM Grouping Lookup'!$B$2:$B$1870, MATCH(AS1778, 'TM Grouping Lookup'!$A$2:$A$1870, 0))</f>
        <v>Moncler</v>
      </c>
      <c r="AU1778" s="46" t="b">
        <f t="shared" si="471"/>
        <v>0</v>
      </c>
      <c r="AV1778" s="46" t="b">
        <f t="shared" si="471"/>
        <v>0</v>
      </c>
      <c r="AW1778" s="46" t="b">
        <f t="shared" si="471"/>
        <v>0</v>
      </c>
      <c r="AX1778" s="46" t="b">
        <f t="shared" si="471"/>
        <v>0</v>
      </c>
      <c r="AY1778" s="46" t="b">
        <f t="shared" si="471"/>
        <v>0</v>
      </c>
      <c r="AZ1778" s="46" t="b">
        <f t="shared" si="471"/>
        <v>0</v>
      </c>
      <c r="BA1778" s="46" t="b">
        <f t="shared" si="471"/>
        <v>0</v>
      </c>
      <c r="BB1778" s="46" t="b">
        <f t="shared" si="471"/>
        <v>0</v>
      </c>
      <c r="BC1778" s="46" t="b">
        <f t="shared" si="471"/>
        <v>0</v>
      </c>
      <c r="BD1778" s="46" t="b">
        <f t="shared" si="472"/>
        <v>0</v>
      </c>
      <c r="BE1778" s="46" t="b">
        <f t="shared" si="472"/>
        <v>0</v>
      </c>
      <c r="BF1778" s="46" t="b">
        <f t="shared" si="472"/>
        <v>0</v>
      </c>
      <c r="BG1778" s="46" t="b">
        <f t="shared" si="472"/>
        <v>0</v>
      </c>
      <c r="BH1778" s="46" t="b">
        <f t="shared" si="472"/>
        <v>0</v>
      </c>
      <c r="BI1778" s="46" t="b">
        <f t="shared" si="472"/>
        <v>0</v>
      </c>
      <c r="BJ1778" s="46" t="b">
        <f t="shared" si="472"/>
        <v>0</v>
      </c>
      <c r="BK1778" s="46" t="b">
        <f t="shared" si="472"/>
        <v>1</v>
      </c>
      <c r="BL1778" s="46" t="b">
        <f t="shared" si="472"/>
        <v>0</v>
      </c>
      <c r="BM1778" s="46" t="b">
        <f t="shared" si="470"/>
        <v>0</v>
      </c>
      <c r="BN1778" s="46" t="b">
        <f t="shared" si="470"/>
        <v>0</v>
      </c>
      <c r="BO1778" s="46" t="b">
        <f t="shared" si="470"/>
        <v>0</v>
      </c>
      <c r="BP1778" s="46" t="b">
        <f t="shared" si="470"/>
        <v>0</v>
      </c>
    </row>
    <row r="1779" spans="1:68" x14ac:dyDescent="0.35">
      <c r="A1779" s="23" t="s">
        <v>15</v>
      </c>
      <c r="B1779" s="24">
        <v>1757790</v>
      </c>
      <c r="C1779" s="24">
        <v>0</v>
      </c>
      <c r="D1779" s="30" t="s">
        <v>4839</v>
      </c>
      <c r="E1779" s="30" t="s">
        <v>4858</v>
      </c>
      <c r="F1779" s="30" t="s">
        <v>3012</v>
      </c>
      <c r="G1779" s="28" t="s">
        <v>25</v>
      </c>
      <c r="H1779" s="30" t="s">
        <v>65</v>
      </c>
      <c r="I1779" s="31" t="s">
        <v>23</v>
      </c>
      <c r="J1779" s="40" t="s">
        <v>3981</v>
      </c>
      <c r="K1779" s="40" t="s">
        <v>1626</v>
      </c>
      <c r="L1779" s="40" t="s">
        <v>4841</v>
      </c>
      <c r="M1779" s="40" t="s">
        <v>1283</v>
      </c>
      <c r="N1779" s="40" t="s">
        <v>1420</v>
      </c>
      <c r="O1779" s="40" t="s">
        <v>26</v>
      </c>
      <c r="P1779" s="19" t="s">
        <v>2406</v>
      </c>
      <c r="Q1779" s="27">
        <v>43052</v>
      </c>
      <c r="R1779" s="25" t="s">
        <v>26</v>
      </c>
      <c r="S1779" s="25" t="s">
        <v>26</v>
      </c>
      <c r="T1779" s="25" t="s">
        <v>26</v>
      </c>
      <c r="U1779" s="27">
        <v>43067</v>
      </c>
      <c r="V1779" s="28" t="s">
        <v>24</v>
      </c>
      <c r="W1779" s="28" t="s">
        <v>25</v>
      </c>
      <c r="X1779" s="28" t="s">
        <v>24</v>
      </c>
      <c r="Y1779" s="28" t="s">
        <v>25</v>
      </c>
      <c r="Z1779" s="28" t="s">
        <v>24</v>
      </c>
      <c r="AA1779" s="28" t="s">
        <v>24</v>
      </c>
      <c r="AB1779" s="30" t="s">
        <v>24</v>
      </c>
      <c r="AC1779" s="28" t="s">
        <v>24</v>
      </c>
      <c r="AD1779" s="28" t="s">
        <v>26</v>
      </c>
      <c r="AE1779" s="28" t="s">
        <v>26</v>
      </c>
      <c r="AF1779" s="28" t="s">
        <v>26</v>
      </c>
      <c r="AG1779" s="28" t="s">
        <v>26</v>
      </c>
      <c r="AH1779" s="28" t="s">
        <v>26</v>
      </c>
      <c r="AI1779" s="28" t="s">
        <v>1466</v>
      </c>
      <c r="AJ1779" s="28" t="s">
        <v>26</v>
      </c>
      <c r="AK1779" s="28" t="s">
        <v>26</v>
      </c>
      <c r="AL1779" s="28" t="s">
        <v>26</v>
      </c>
      <c r="AM1779" s="28" t="s">
        <v>26</v>
      </c>
      <c r="AN1779" s="28" t="s">
        <v>26</v>
      </c>
      <c r="AO1779" s="73" t="str">
        <f xml:space="preserve"> INDEX('parsed-whois-report-2018-02-09T'!$F$2:$F$1850, MATCH('MASTER--Enter Data'!E1779, 'parsed-whois-report-2018-02-09T'!$A$2:$A$1850, 0))</f>
        <v>Registered Original Registrant</v>
      </c>
      <c r="AP1779" s="39" t="s">
        <v>26</v>
      </c>
      <c r="AQ1779" s="32"/>
      <c r="AR1779" s="28" t="s">
        <v>26</v>
      </c>
      <c r="AS1779" s="46" t="str">
        <f t="shared" si="460"/>
        <v>moncler-eu</v>
      </c>
      <c r="AT1779" s="46" t="str">
        <f xml:space="preserve"> INDEX('TM Grouping Lookup'!$B$2:$B$1870, MATCH(AS1779, 'TM Grouping Lookup'!$A$2:$A$1870, 0))</f>
        <v>Moncler</v>
      </c>
      <c r="AU1779" s="46" t="b">
        <f t="shared" si="471"/>
        <v>0</v>
      </c>
      <c r="AV1779" s="46" t="b">
        <f t="shared" si="471"/>
        <v>0</v>
      </c>
      <c r="AW1779" s="46" t="b">
        <f t="shared" si="471"/>
        <v>0</v>
      </c>
      <c r="AX1779" s="46" t="b">
        <f t="shared" si="471"/>
        <v>0</v>
      </c>
      <c r="AY1779" s="46" t="b">
        <f t="shared" si="471"/>
        <v>0</v>
      </c>
      <c r="AZ1779" s="46" t="b">
        <f t="shared" si="471"/>
        <v>0</v>
      </c>
      <c r="BA1779" s="46" t="b">
        <f t="shared" si="471"/>
        <v>0</v>
      </c>
      <c r="BB1779" s="46" t="b">
        <f t="shared" si="471"/>
        <v>0</v>
      </c>
      <c r="BC1779" s="46" t="b">
        <f t="shared" si="471"/>
        <v>0</v>
      </c>
      <c r="BD1779" s="46" t="b">
        <f t="shared" si="472"/>
        <v>0</v>
      </c>
      <c r="BE1779" s="46" t="b">
        <f t="shared" si="472"/>
        <v>0</v>
      </c>
      <c r="BF1779" s="46" t="b">
        <f t="shared" si="472"/>
        <v>0</v>
      </c>
      <c r="BG1779" s="46" t="b">
        <f t="shared" si="472"/>
        <v>0</v>
      </c>
      <c r="BH1779" s="46" t="b">
        <f t="shared" si="472"/>
        <v>0</v>
      </c>
      <c r="BI1779" s="46" t="b">
        <f t="shared" si="472"/>
        <v>0</v>
      </c>
      <c r="BJ1779" s="46" t="b">
        <f t="shared" si="472"/>
        <v>0</v>
      </c>
      <c r="BK1779" s="46" t="b">
        <f t="shared" si="472"/>
        <v>1</v>
      </c>
      <c r="BL1779" s="46" t="b">
        <f t="shared" si="472"/>
        <v>0</v>
      </c>
      <c r="BM1779" s="46" t="b">
        <f t="shared" si="470"/>
        <v>0</v>
      </c>
      <c r="BN1779" s="46" t="b">
        <f t="shared" si="470"/>
        <v>0</v>
      </c>
      <c r="BO1779" s="46" t="b">
        <f t="shared" si="470"/>
        <v>0</v>
      </c>
      <c r="BP1779" s="46" t="b">
        <f t="shared" si="470"/>
        <v>0</v>
      </c>
    </row>
    <row r="1780" spans="1:68" x14ac:dyDescent="0.35">
      <c r="A1780" s="23" t="s">
        <v>15</v>
      </c>
      <c r="B1780" s="24">
        <v>1757790</v>
      </c>
      <c r="C1780" s="24">
        <v>0</v>
      </c>
      <c r="D1780" s="30" t="s">
        <v>4839</v>
      </c>
      <c r="E1780" s="30" t="s">
        <v>4861</v>
      </c>
      <c r="F1780" s="30" t="s">
        <v>3012</v>
      </c>
      <c r="G1780" s="28" t="s">
        <v>25</v>
      </c>
      <c r="H1780" s="30" t="s">
        <v>65</v>
      </c>
      <c r="I1780" s="31" t="s">
        <v>23</v>
      </c>
      <c r="J1780" s="40" t="s">
        <v>3981</v>
      </c>
      <c r="K1780" s="40" t="s">
        <v>1626</v>
      </c>
      <c r="L1780" s="40" t="s">
        <v>4841</v>
      </c>
      <c r="M1780" s="40" t="s">
        <v>1283</v>
      </c>
      <c r="N1780" s="40" t="s">
        <v>1420</v>
      </c>
      <c r="O1780" s="40" t="s">
        <v>26</v>
      </c>
      <c r="P1780" s="19" t="s">
        <v>2406</v>
      </c>
      <c r="Q1780" s="27">
        <v>43052</v>
      </c>
      <c r="R1780" s="25" t="s">
        <v>26</v>
      </c>
      <c r="S1780" s="25" t="s">
        <v>26</v>
      </c>
      <c r="T1780" s="25" t="s">
        <v>26</v>
      </c>
      <c r="U1780" s="27">
        <v>43067</v>
      </c>
      <c r="V1780" s="28" t="s">
        <v>24</v>
      </c>
      <c r="W1780" s="28" t="s">
        <v>25</v>
      </c>
      <c r="X1780" s="28" t="s">
        <v>24</v>
      </c>
      <c r="Y1780" s="28" t="s">
        <v>25</v>
      </c>
      <c r="Z1780" s="28" t="s">
        <v>24</v>
      </c>
      <c r="AA1780" s="28" t="s">
        <v>24</v>
      </c>
      <c r="AB1780" s="30" t="s">
        <v>24</v>
      </c>
      <c r="AC1780" s="28" t="s">
        <v>24</v>
      </c>
      <c r="AD1780" s="28" t="s">
        <v>26</v>
      </c>
      <c r="AE1780" s="28" t="s">
        <v>26</v>
      </c>
      <c r="AF1780" s="28" t="s">
        <v>26</v>
      </c>
      <c r="AG1780" s="28" t="s">
        <v>26</v>
      </c>
      <c r="AH1780" s="28" t="s">
        <v>26</v>
      </c>
      <c r="AI1780" s="28" t="s">
        <v>1466</v>
      </c>
      <c r="AJ1780" s="28" t="s">
        <v>26</v>
      </c>
      <c r="AK1780" s="28" t="s">
        <v>26</v>
      </c>
      <c r="AL1780" s="28" t="s">
        <v>26</v>
      </c>
      <c r="AM1780" s="28" t="s">
        <v>26</v>
      </c>
      <c r="AN1780" s="28" t="s">
        <v>26</v>
      </c>
      <c r="AO1780" s="73" t="str">
        <f xml:space="preserve"> INDEX('parsed-whois-report-2018-02-09T'!$F$2:$F$1850, MATCH('MASTER--Enter Data'!E1780, 'parsed-whois-report-2018-02-09T'!$A$2:$A$1850, 0))</f>
        <v>Registered Original Registrant</v>
      </c>
      <c r="AP1780" s="39" t="s">
        <v>26</v>
      </c>
      <c r="AQ1780" s="32"/>
      <c r="AR1780" s="28" t="s">
        <v>26</v>
      </c>
      <c r="AS1780" s="46" t="str">
        <f t="shared" si="460"/>
        <v>monclerjackets</v>
      </c>
      <c r="AT1780" s="46" t="str">
        <f xml:space="preserve"> INDEX('TM Grouping Lookup'!$B$2:$B$1870, MATCH(AS1780, 'TM Grouping Lookup'!$A$2:$A$1870, 0))</f>
        <v>Moncler</v>
      </c>
      <c r="AU1780" s="46" t="b">
        <f t="shared" si="471"/>
        <v>0</v>
      </c>
      <c r="AV1780" s="46" t="b">
        <f t="shared" si="471"/>
        <v>0</v>
      </c>
      <c r="AW1780" s="46" t="b">
        <f t="shared" si="471"/>
        <v>0</v>
      </c>
      <c r="AX1780" s="46" t="b">
        <f t="shared" si="471"/>
        <v>0</v>
      </c>
      <c r="AY1780" s="46" t="b">
        <f t="shared" si="471"/>
        <v>0</v>
      </c>
      <c r="AZ1780" s="46" t="b">
        <f t="shared" si="471"/>
        <v>0</v>
      </c>
      <c r="BA1780" s="46" t="b">
        <f t="shared" si="471"/>
        <v>0</v>
      </c>
      <c r="BB1780" s="46" t="b">
        <f t="shared" si="471"/>
        <v>0</v>
      </c>
      <c r="BC1780" s="46" t="b">
        <f t="shared" si="471"/>
        <v>0</v>
      </c>
      <c r="BD1780" s="46" t="b">
        <f t="shared" si="472"/>
        <v>0</v>
      </c>
      <c r="BE1780" s="46" t="b">
        <f t="shared" si="472"/>
        <v>0</v>
      </c>
      <c r="BF1780" s="46" t="b">
        <f t="shared" si="472"/>
        <v>0</v>
      </c>
      <c r="BG1780" s="46" t="b">
        <f t="shared" si="472"/>
        <v>0</v>
      </c>
      <c r="BH1780" s="46" t="b">
        <f t="shared" si="472"/>
        <v>0</v>
      </c>
      <c r="BI1780" s="46" t="b">
        <f t="shared" si="472"/>
        <v>0</v>
      </c>
      <c r="BJ1780" s="46" t="b">
        <f t="shared" si="472"/>
        <v>0</v>
      </c>
      <c r="BK1780" s="46" t="b">
        <f t="shared" si="472"/>
        <v>1</v>
      </c>
      <c r="BL1780" s="46" t="b">
        <f t="shared" si="472"/>
        <v>0</v>
      </c>
      <c r="BM1780" s="46" t="b">
        <f t="shared" si="470"/>
        <v>0</v>
      </c>
      <c r="BN1780" s="46" t="b">
        <f t="shared" si="470"/>
        <v>0</v>
      </c>
      <c r="BO1780" s="46" t="b">
        <f t="shared" si="470"/>
        <v>0</v>
      </c>
      <c r="BP1780" s="46" t="b">
        <f t="shared" si="470"/>
        <v>0</v>
      </c>
    </row>
    <row r="1781" spans="1:68" x14ac:dyDescent="0.35">
      <c r="A1781" s="23" t="s">
        <v>15</v>
      </c>
      <c r="B1781" s="24">
        <v>1757790</v>
      </c>
      <c r="C1781" s="24">
        <v>0</v>
      </c>
      <c r="D1781" s="30" t="s">
        <v>4839</v>
      </c>
      <c r="E1781" s="30" t="s">
        <v>4866</v>
      </c>
      <c r="F1781" s="30" t="s">
        <v>3012</v>
      </c>
      <c r="G1781" s="28" t="s">
        <v>25</v>
      </c>
      <c r="H1781" s="30" t="s">
        <v>65</v>
      </c>
      <c r="I1781" s="31" t="s">
        <v>23</v>
      </c>
      <c r="J1781" s="40" t="s">
        <v>3981</v>
      </c>
      <c r="K1781" s="40" t="s">
        <v>1626</v>
      </c>
      <c r="L1781" s="40" t="s">
        <v>4841</v>
      </c>
      <c r="M1781" s="40" t="s">
        <v>1283</v>
      </c>
      <c r="N1781" s="40" t="s">
        <v>1420</v>
      </c>
      <c r="O1781" s="40" t="s">
        <v>26</v>
      </c>
      <c r="P1781" s="19" t="s">
        <v>2406</v>
      </c>
      <c r="Q1781" s="27">
        <v>43052</v>
      </c>
      <c r="R1781" s="25" t="s">
        <v>26</v>
      </c>
      <c r="S1781" s="25" t="s">
        <v>26</v>
      </c>
      <c r="T1781" s="25" t="s">
        <v>26</v>
      </c>
      <c r="U1781" s="27">
        <v>43067</v>
      </c>
      <c r="V1781" s="28" t="s">
        <v>24</v>
      </c>
      <c r="W1781" s="28" t="s">
        <v>25</v>
      </c>
      <c r="X1781" s="28" t="s">
        <v>24</v>
      </c>
      <c r="Y1781" s="28" t="s">
        <v>25</v>
      </c>
      <c r="Z1781" s="28" t="s">
        <v>24</v>
      </c>
      <c r="AA1781" s="28" t="s">
        <v>24</v>
      </c>
      <c r="AB1781" s="30" t="s">
        <v>24</v>
      </c>
      <c r="AC1781" s="28" t="s">
        <v>24</v>
      </c>
      <c r="AD1781" s="28" t="s">
        <v>26</v>
      </c>
      <c r="AE1781" s="28" t="s">
        <v>26</v>
      </c>
      <c r="AF1781" s="28" t="s">
        <v>26</v>
      </c>
      <c r="AG1781" s="28" t="s">
        <v>26</v>
      </c>
      <c r="AH1781" s="28" t="s">
        <v>26</v>
      </c>
      <c r="AI1781" s="28" t="s">
        <v>1466</v>
      </c>
      <c r="AJ1781" s="28" t="s">
        <v>26</v>
      </c>
      <c r="AK1781" s="28" t="s">
        <v>26</v>
      </c>
      <c r="AL1781" s="28" t="s">
        <v>26</v>
      </c>
      <c r="AM1781" s="28" t="s">
        <v>26</v>
      </c>
      <c r="AN1781" s="28" t="s">
        <v>26</v>
      </c>
      <c r="AO1781" s="73" t="str">
        <f xml:space="preserve"> INDEX('parsed-whois-report-2018-02-09T'!$F$2:$F$1850, MATCH('MASTER--Enter Data'!E1781, 'parsed-whois-report-2018-02-09T'!$A$2:$A$1850, 0))</f>
        <v>Registered Original Registrant</v>
      </c>
      <c r="AP1781" s="39" t="s">
        <v>26</v>
      </c>
      <c r="AQ1781" s="32"/>
      <c r="AR1781" s="28" t="s">
        <v>26</v>
      </c>
      <c r="AS1781" s="46" t="str">
        <f t="shared" si="460"/>
        <v>monclerlife</v>
      </c>
      <c r="AT1781" s="46" t="str">
        <f xml:space="preserve"> INDEX('TM Grouping Lookup'!$B$2:$B$1870, MATCH(AS1781, 'TM Grouping Lookup'!$A$2:$A$1870, 0))</f>
        <v>Moncler</v>
      </c>
      <c r="AU1781" s="46" t="b">
        <f t="shared" si="471"/>
        <v>0</v>
      </c>
      <c r="AV1781" s="46" t="b">
        <f t="shared" si="471"/>
        <v>0</v>
      </c>
      <c r="AW1781" s="46" t="b">
        <f t="shared" si="471"/>
        <v>0</v>
      </c>
      <c r="AX1781" s="46" t="b">
        <f t="shared" si="471"/>
        <v>0</v>
      </c>
      <c r="AY1781" s="46" t="b">
        <f t="shared" si="471"/>
        <v>0</v>
      </c>
      <c r="AZ1781" s="46" t="b">
        <f t="shared" si="471"/>
        <v>0</v>
      </c>
      <c r="BA1781" s="46" t="b">
        <f t="shared" si="471"/>
        <v>0</v>
      </c>
      <c r="BB1781" s="46" t="b">
        <f t="shared" si="471"/>
        <v>0</v>
      </c>
      <c r="BC1781" s="46" t="b">
        <f t="shared" si="471"/>
        <v>0</v>
      </c>
      <c r="BD1781" s="46" t="b">
        <f t="shared" si="472"/>
        <v>0</v>
      </c>
      <c r="BE1781" s="46" t="b">
        <f t="shared" si="472"/>
        <v>0</v>
      </c>
      <c r="BF1781" s="46" t="b">
        <f t="shared" si="472"/>
        <v>0</v>
      </c>
      <c r="BG1781" s="46" t="b">
        <f t="shared" si="472"/>
        <v>0</v>
      </c>
      <c r="BH1781" s="46" t="b">
        <f t="shared" si="472"/>
        <v>0</v>
      </c>
      <c r="BI1781" s="46" t="b">
        <f t="shared" si="472"/>
        <v>0</v>
      </c>
      <c r="BJ1781" s="46" t="b">
        <f t="shared" si="472"/>
        <v>0</v>
      </c>
      <c r="BK1781" s="46" t="b">
        <f t="shared" si="472"/>
        <v>1</v>
      </c>
      <c r="BL1781" s="46" t="b">
        <f t="shared" si="472"/>
        <v>0</v>
      </c>
      <c r="BM1781" s="46" t="b">
        <f t="shared" si="470"/>
        <v>0</v>
      </c>
      <c r="BN1781" s="46" t="b">
        <f t="shared" si="470"/>
        <v>0</v>
      </c>
      <c r="BO1781" s="46" t="b">
        <f t="shared" si="470"/>
        <v>0</v>
      </c>
      <c r="BP1781" s="46" t="b">
        <f t="shared" si="470"/>
        <v>0</v>
      </c>
    </row>
    <row r="1782" spans="1:68" x14ac:dyDescent="0.35">
      <c r="A1782" s="23" t="s">
        <v>15</v>
      </c>
      <c r="B1782" s="24">
        <v>1757790</v>
      </c>
      <c r="C1782" s="24">
        <v>0</v>
      </c>
      <c r="D1782" s="30" t="s">
        <v>4839</v>
      </c>
      <c r="E1782" s="30" t="s">
        <v>4870</v>
      </c>
      <c r="F1782" s="30" t="s">
        <v>3012</v>
      </c>
      <c r="G1782" s="28" t="s">
        <v>25</v>
      </c>
      <c r="H1782" s="30" t="s">
        <v>65</v>
      </c>
      <c r="I1782" s="31" t="s">
        <v>23</v>
      </c>
      <c r="J1782" s="40" t="s">
        <v>3981</v>
      </c>
      <c r="K1782" s="40" t="s">
        <v>1626</v>
      </c>
      <c r="L1782" s="40" t="s">
        <v>4841</v>
      </c>
      <c r="M1782" s="40" t="s">
        <v>1283</v>
      </c>
      <c r="N1782" s="40" t="s">
        <v>1420</v>
      </c>
      <c r="O1782" s="40" t="s">
        <v>26</v>
      </c>
      <c r="P1782" s="19" t="s">
        <v>2406</v>
      </c>
      <c r="Q1782" s="27">
        <v>43052</v>
      </c>
      <c r="R1782" s="25" t="s">
        <v>26</v>
      </c>
      <c r="S1782" s="25" t="s">
        <v>26</v>
      </c>
      <c r="T1782" s="25" t="s">
        <v>26</v>
      </c>
      <c r="U1782" s="27">
        <v>43067</v>
      </c>
      <c r="V1782" s="28" t="s">
        <v>24</v>
      </c>
      <c r="W1782" s="28" t="s">
        <v>25</v>
      </c>
      <c r="X1782" s="28" t="s">
        <v>24</v>
      </c>
      <c r="Y1782" s="28" t="s">
        <v>25</v>
      </c>
      <c r="Z1782" s="28" t="s">
        <v>24</v>
      </c>
      <c r="AA1782" s="28" t="s">
        <v>24</v>
      </c>
      <c r="AB1782" s="30" t="s">
        <v>24</v>
      </c>
      <c r="AC1782" s="28" t="s">
        <v>24</v>
      </c>
      <c r="AD1782" s="28" t="s">
        <v>26</v>
      </c>
      <c r="AE1782" s="28" t="s">
        <v>26</v>
      </c>
      <c r="AF1782" s="28" t="s">
        <v>26</v>
      </c>
      <c r="AG1782" s="28" t="s">
        <v>26</v>
      </c>
      <c r="AH1782" s="28" t="s">
        <v>26</v>
      </c>
      <c r="AI1782" s="28" t="s">
        <v>1466</v>
      </c>
      <c r="AJ1782" s="28" t="s">
        <v>26</v>
      </c>
      <c r="AK1782" s="28" t="s">
        <v>26</v>
      </c>
      <c r="AL1782" s="28" t="s">
        <v>26</v>
      </c>
      <c r="AM1782" s="28" t="s">
        <v>26</v>
      </c>
      <c r="AN1782" s="28" t="s">
        <v>26</v>
      </c>
      <c r="AO1782" s="73" t="str">
        <f xml:space="preserve"> INDEX('parsed-whois-report-2018-02-09T'!$F$2:$F$1850, MATCH('MASTER--Enter Data'!E1782, 'parsed-whois-report-2018-02-09T'!$A$2:$A$1850, 0))</f>
        <v>Registered Original Registrant</v>
      </c>
      <c r="AP1782" s="39" t="s">
        <v>26</v>
      </c>
      <c r="AQ1782" s="32"/>
      <c r="AR1782" s="28" t="s">
        <v>26</v>
      </c>
      <c r="AS1782" s="46" t="str">
        <f t="shared" si="460"/>
        <v>monclershop</v>
      </c>
      <c r="AT1782" s="46" t="str">
        <f xml:space="preserve"> INDEX('TM Grouping Lookup'!$B$2:$B$1870, MATCH(AS1782, 'TM Grouping Lookup'!$A$2:$A$1870, 0))</f>
        <v>Moncler</v>
      </c>
      <c r="AU1782" s="46" t="b">
        <f t="shared" si="471"/>
        <v>0</v>
      </c>
      <c r="AV1782" s="46" t="b">
        <f t="shared" si="471"/>
        <v>0</v>
      </c>
      <c r="AW1782" s="46" t="b">
        <f t="shared" si="471"/>
        <v>0</v>
      </c>
      <c r="AX1782" s="46" t="b">
        <f t="shared" si="471"/>
        <v>0</v>
      </c>
      <c r="AY1782" s="46" t="b">
        <f t="shared" si="471"/>
        <v>0</v>
      </c>
      <c r="AZ1782" s="46" t="b">
        <f t="shared" si="471"/>
        <v>0</v>
      </c>
      <c r="BA1782" s="46" t="b">
        <f t="shared" si="471"/>
        <v>0</v>
      </c>
      <c r="BB1782" s="46" t="b">
        <f t="shared" si="471"/>
        <v>0</v>
      </c>
      <c r="BC1782" s="46" t="b">
        <f t="shared" si="471"/>
        <v>0</v>
      </c>
      <c r="BD1782" s="46" t="b">
        <f t="shared" si="472"/>
        <v>0</v>
      </c>
      <c r="BE1782" s="46" t="b">
        <f t="shared" si="472"/>
        <v>0</v>
      </c>
      <c r="BF1782" s="46" t="b">
        <f t="shared" si="472"/>
        <v>0</v>
      </c>
      <c r="BG1782" s="46" t="b">
        <f t="shared" si="472"/>
        <v>0</v>
      </c>
      <c r="BH1782" s="46" t="b">
        <f t="shared" si="472"/>
        <v>0</v>
      </c>
      <c r="BI1782" s="46" t="b">
        <f t="shared" si="472"/>
        <v>0</v>
      </c>
      <c r="BJ1782" s="46" t="b">
        <f t="shared" si="472"/>
        <v>0</v>
      </c>
      <c r="BK1782" s="46" t="b">
        <f t="shared" si="472"/>
        <v>1</v>
      </c>
      <c r="BL1782" s="46" t="b">
        <f t="shared" si="472"/>
        <v>0</v>
      </c>
      <c r="BM1782" s="46" t="b">
        <f t="shared" si="470"/>
        <v>0</v>
      </c>
      <c r="BN1782" s="46" t="b">
        <f t="shared" si="470"/>
        <v>0</v>
      </c>
      <c r="BO1782" s="46" t="b">
        <f t="shared" si="470"/>
        <v>0</v>
      </c>
      <c r="BP1782" s="46" t="b">
        <f t="shared" si="470"/>
        <v>0</v>
      </c>
    </row>
    <row r="1783" spans="1:68" x14ac:dyDescent="0.35">
      <c r="A1783" s="23" t="s">
        <v>15</v>
      </c>
      <c r="B1783" s="24">
        <v>1757790</v>
      </c>
      <c r="C1783" s="24">
        <v>0</v>
      </c>
      <c r="D1783" s="30" t="s">
        <v>4839</v>
      </c>
      <c r="E1783" s="30" t="s">
        <v>4872</v>
      </c>
      <c r="F1783" s="30" t="s">
        <v>3012</v>
      </c>
      <c r="G1783" s="28" t="s">
        <v>25</v>
      </c>
      <c r="H1783" s="30" t="s">
        <v>65</v>
      </c>
      <c r="I1783" s="31" t="s">
        <v>23</v>
      </c>
      <c r="J1783" s="40" t="s">
        <v>3981</v>
      </c>
      <c r="K1783" s="40" t="s">
        <v>1626</v>
      </c>
      <c r="L1783" s="40" t="s">
        <v>4841</v>
      </c>
      <c r="M1783" s="40" t="s">
        <v>1283</v>
      </c>
      <c r="N1783" s="40" t="s">
        <v>1420</v>
      </c>
      <c r="O1783" s="40" t="s">
        <v>26</v>
      </c>
      <c r="P1783" s="19" t="s">
        <v>2406</v>
      </c>
      <c r="Q1783" s="27">
        <v>43052</v>
      </c>
      <c r="R1783" s="25" t="s">
        <v>26</v>
      </c>
      <c r="S1783" s="25" t="s">
        <v>26</v>
      </c>
      <c r="T1783" s="25" t="s">
        <v>26</v>
      </c>
      <c r="U1783" s="27">
        <v>43067</v>
      </c>
      <c r="V1783" s="28" t="s">
        <v>24</v>
      </c>
      <c r="W1783" s="28" t="s">
        <v>25</v>
      </c>
      <c r="X1783" s="28" t="s">
        <v>24</v>
      </c>
      <c r="Y1783" s="28" t="s">
        <v>25</v>
      </c>
      <c r="Z1783" s="28" t="s">
        <v>24</v>
      </c>
      <c r="AA1783" s="28" t="s">
        <v>24</v>
      </c>
      <c r="AB1783" s="30" t="s">
        <v>24</v>
      </c>
      <c r="AC1783" s="28" t="s">
        <v>24</v>
      </c>
      <c r="AD1783" s="28" t="s">
        <v>26</v>
      </c>
      <c r="AE1783" s="28" t="s">
        <v>26</v>
      </c>
      <c r="AF1783" s="28" t="s">
        <v>26</v>
      </c>
      <c r="AG1783" s="28" t="s">
        <v>26</v>
      </c>
      <c r="AH1783" s="28" t="s">
        <v>26</v>
      </c>
      <c r="AI1783" s="28" t="s">
        <v>1466</v>
      </c>
      <c r="AJ1783" s="28" t="s">
        <v>26</v>
      </c>
      <c r="AK1783" s="28" t="s">
        <v>26</v>
      </c>
      <c r="AL1783" s="28" t="s">
        <v>26</v>
      </c>
      <c r="AM1783" s="28" t="s">
        <v>26</v>
      </c>
      <c r="AN1783" s="28" t="s">
        <v>26</v>
      </c>
      <c r="AO1783" s="73" t="str">
        <f xml:space="preserve"> INDEX('parsed-whois-report-2018-02-09T'!$F$2:$F$1850, MATCH('MASTER--Enter Data'!E1783, 'parsed-whois-report-2018-02-09T'!$A$2:$A$1850, 0))</f>
        <v>Registered Original Registrant</v>
      </c>
      <c r="AP1783" s="39" t="s">
        <v>26</v>
      </c>
      <c r="AQ1783" s="32"/>
      <c r="AR1783" s="28" t="s">
        <v>26</v>
      </c>
      <c r="AS1783" s="46" t="str">
        <f t="shared" si="460"/>
        <v>moncler-uk</v>
      </c>
      <c r="AT1783" s="46" t="str">
        <f xml:space="preserve"> INDEX('TM Grouping Lookup'!$B$2:$B$1870, MATCH(AS1783, 'TM Grouping Lookup'!$A$2:$A$1870, 0))</f>
        <v>Moncler</v>
      </c>
      <c r="AU1783" s="46" t="b">
        <f t="shared" ref="AU1783:BC1792" si="473" xml:space="preserve"> ISNUMBER(SEARCH(RIGHT(AU$2,LEN(AU$2) - SEARCH(": ", AU$2, 1) -1), $AG1783))</f>
        <v>0</v>
      </c>
      <c r="AV1783" s="46" t="b">
        <f t="shared" si="473"/>
        <v>0</v>
      </c>
      <c r="AW1783" s="46" t="b">
        <f t="shared" si="473"/>
        <v>0</v>
      </c>
      <c r="AX1783" s="46" t="b">
        <f t="shared" si="473"/>
        <v>0</v>
      </c>
      <c r="AY1783" s="46" t="b">
        <f t="shared" si="473"/>
        <v>0</v>
      </c>
      <c r="AZ1783" s="46" t="b">
        <f t="shared" si="473"/>
        <v>0</v>
      </c>
      <c r="BA1783" s="46" t="b">
        <f t="shared" si="473"/>
        <v>0</v>
      </c>
      <c r="BB1783" s="46" t="b">
        <f t="shared" si="473"/>
        <v>0</v>
      </c>
      <c r="BC1783" s="46" t="b">
        <f t="shared" si="473"/>
        <v>0</v>
      </c>
      <c r="BD1783" s="46" t="b">
        <f t="shared" ref="BD1783:BL1792" si="474" xml:space="preserve"> ISNUMBER(SEARCH(RIGHT(BD$2,LEN(BD$2) - SEARCH(": ", BD$2, 1) -1), $AI1783))</f>
        <v>0</v>
      </c>
      <c r="BE1783" s="46" t="b">
        <f t="shared" si="474"/>
        <v>0</v>
      </c>
      <c r="BF1783" s="46" t="b">
        <f t="shared" si="474"/>
        <v>0</v>
      </c>
      <c r="BG1783" s="46" t="b">
        <f t="shared" si="474"/>
        <v>0</v>
      </c>
      <c r="BH1783" s="46" t="b">
        <f t="shared" si="474"/>
        <v>0</v>
      </c>
      <c r="BI1783" s="46" t="b">
        <f t="shared" si="474"/>
        <v>0</v>
      </c>
      <c r="BJ1783" s="46" t="b">
        <f t="shared" si="474"/>
        <v>0</v>
      </c>
      <c r="BK1783" s="46" t="b">
        <f t="shared" si="474"/>
        <v>1</v>
      </c>
      <c r="BL1783" s="46" t="b">
        <f t="shared" si="474"/>
        <v>0</v>
      </c>
      <c r="BM1783" s="46" t="b">
        <f t="shared" ref="BM1783:BP1802" si="475" xml:space="preserve"> ISNUMBER(SEARCH(RIGHT(BM$2,LEN(BM$2) - SEARCH(": ", BM$2, 1) -1), $AK1783))</f>
        <v>0</v>
      </c>
      <c r="BN1783" s="46" t="b">
        <f t="shared" si="475"/>
        <v>0</v>
      </c>
      <c r="BO1783" s="46" t="b">
        <f t="shared" si="475"/>
        <v>0</v>
      </c>
      <c r="BP1783" s="46" t="b">
        <f t="shared" si="475"/>
        <v>0</v>
      </c>
    </row>
    <row r="1784" spans="1:68" x14ac:dyDescent="0.35">
      <c r="A1784" s="23" t="s">
        <v>15</v>
      </c>
      <c r="B1784" s="24">
        <v>1757790</v>
      </c>
      <c r="C1784" s="24">
        <v>1</v>
      </c>
      <c r="D1784" s="30" t="s">
        <v>4839</v>
      </c>
      <c r="E1784" s="30" t="s">
        <v>4840</v>
      </c>
      <c r="F1784" s="30" t="s">
        <v>2945</v>
      </c>
      <c r="G1784" s="28" t="s">
        <v>25</v>
      </c>
      <c r="H1784" s="30" t="s">
        <v>65</v>
      </c>
      <c r="I1784" s="31" t="s">
        <v>23</v>
      </c>
      <c r="J1784" s="40" t="s">
        <v>3981</v>
      </c>
      <c r="K1784" s="40" t="s">
        <v>1626</v>
      </c>
      <c r="L1784" s="40" t="s">
        <v>4841</v>
      </c>
      <c r="M1784" s="40" t="s">
        <v>1283</v>
      </c>
      <c r="N1784" s="40" t="s">
        <v>1420</v>
      </c>
      <c r="O1784" s="40" t="s">
        <v>26</v>
      </c>
      <c r="P1784" s="19" t="s">
        <v>2406</v>
      </c>
      <c r="Q1784" s="27">
        <v>43052</v>
      </c>
      <c r="R1784" s="25" t="s">
        <v>26</v>
      </c>
      <c r="S1784" s="25" t="s">
        <v>26</v>
      </c>
      <c r="T1784" s="25" t="s">
        <v>26</v>
      </c>
      <c r="U1784" s="27">
        <v>43067</v>
      </c>
      <c r="V1784" s="28" t="s">
        <v>25</v>
      </c>
      <c r="W1784" s="28" t="s">
        <v>24</v>
      </c>
      <c r="X1784" s="28" t="s">
        <v>24</v>
      </c>
      <c r="Y1784" s="28" t="s">
        <v>25</v>
      </c>
      <c r="Z1784" s="28" t="s">
        <v>24</v>
      </c>
      <c r="AA1784" s="28" t="s">
        <v>24</v>
      </c>
      <c r="AB1784" s="30" t="s">
        <v>24</v>
      </c>
      <c r="AC1784" s="28" t="s">
        <v>24</v>
      </c>
      <c r="AD1784" s="28" t="s">
        <v>26</v>
      </c>
      <c r="AE1784" s="28" t="s">
        <v>26</v>
      </c>
      <c r="AF1784" s="28" t="s">
        <v>26</v>
      </c>
      <c r="AG1784" s="28" t="s">
        <v>26</v>
      </c>
      <c r="AH1784" s="28" t="s">
        <v>26</v>
      </c>
      <c r="AI1784" s="28" t="s">
        <v>1466</v>
      </c>
      <c r="AJ1784" s="28" t="s">
        <v>26</v>
      </c>
      <c r="AK1784" s="28" t="s">
        <v>26</v>
      </c>
      <c r="AL1784" s="28" t="s">
        <v>26</v>
      </c>
      <c r="AM1784" s="28" t="s">
        <v>26</v>
      </c>
      <c r="AN1784" s="28" t="s">
        <v>26</v>
      </c>
      <c r="AO1784" s="73" t="str">
        <f xml:space="preserve"> INDEX('parsed-whois-report-2018-02-09T'!$F$2:$F$1850, MATCH('MASTER--Enter Data'!E1784, 'parsed-whois-report-2018-02-09T'!$A$2:$A$1850, 0))</f>
        <v>Registered Original Registrant</v>
      </c>
      <c r="AP1784" s="39" t="s">
        <v>26</v>
      </c>
      <c r="AQ1784" s="32"/>
      <c r="AR1784" s="28" t="s">
        <v>26</v>
      </c>
      <c r="AS1784" s="46" t="str">
        <f t="shared" si="460"/>
        <v>moncler</v>
      </c>
      <c r="AT1784" s="46" t="str">
        <f xml:space="preserve"> INDEX('TM Grouping Lookup'!$B$2:$B$1870, MATCH(AS1784, 'TM Grouping Lookup'!$A$2:$A$1870, 0))</f>
        <v>Moncler</v>
      </c>
      <c r="AU1784" s="46" t="b">
        <f t="shared" si="473"/>
        <v>0</v>
      </c>
      <c r="AV1784" s="46" t="b">
        <f t="shared" si="473"/>
        <v>0</v>
      </c>
      <c r="AW1784" s="46" t="b">
        <f t="shared" si="473"/>
        <v>0</v>
      </c>
      <c r="AX1784" s="46" t="b">
        <f t="shared" si="473"/>
        <v>0</v>
      </c>
      <c r="AY1784" s="46" t="b">
        <f t="shared" si="473"/>
        <v>0</v>
      </c>
      <c r="AZ1784" s="46" t="b">
        <f t="shared" si="473"/>
        <v>0</v>
      </c>
      <c r="BA1784" s="46" t="b">
        <f t="shared" si="473"/>
        <v>0</v>
      </c>
      <c r="BB1784" s="46" t="b">
        <f t="shared" si="473"/>
        <v>0</v>
      </c>
      <c r="BC1784" s="46" t="b">
        <f t="shared" si="473"/>
        <v>0</v>
      </c>
      <c r="BD1784" s="46" t="b">
        <f t="shared" si="474"/>
        <v>0</v>
      </c>
      <c r="BE1784" s="46" t="b">
        <f t="shared" si="474"/>
        <v>0</v>
      </c>
      <c r="BF1784" s="46" t="b">
        <f t="shared" si="474"/>
        <v>0</v>
      </c>
      <c r="BG1784" s="46" t="b">
        <f t="shared" si="474"/>
        <v>0</v>
      </c>
      <c r="BH1784" s="46" t="b">
        <f t="shared" si="474"/>
        <v>0</v>
      </c>
      <c r="BI1784" s="46" t="b">
        <f t="shared" si="474"/>
        <v>0</v>
      </c>
      <c r="BJ1784" s="46" t="b">
        <f t="shared" si="474"/>
        <v>0</v>
      </c>
      <c r="BK1784" s="46" t="b">
        <f t="shared" si="474"/>
        <v>1</v>
      </c>
      <c r="BL1784" s="46" t="b">
        <f t="shared" si="474"/>
        <v>0</v>
      </c>
      <c r="BM1784" s="46" t="b">
        <f t="shared" si="475"/>
        <v>0</v>
      </c>
      <c r="BN1784" s="46" t="b">
        <f t="shared" si="475"/>
        <v>0</v>
      </c>
      <c r="BO1784" s="46" t="b">
        <f t="shared" si="475"/>
        <v>0</v>
      </c>
      <c r="BP1784" s="46" t="b">
        <f t="shared" si="475"/>
        <v>0</v>
      </c>
    </row>
    <row r="1785" spans="1:68" x14ac:dyDescent="0.35">
      <c r="A1785" s="23" t="s">
        <v>15</v>
      </c>
      <c r="B1785" s="24">
        <v>1757790</v>
      </c>
      <c r="C1785" s="24">
        <v>0</v>
      </c>
      <c r="D1785" s="30" t="s">
        <v>4839</v>
      </c>
      <c r="E1785" s="30" t="s">
        <v>4853</v>
      </c>
      <c r="F1785" s="30" t="s">
        <v>2945</v>
      </c>
      <c r="G1785" s="28" t="s">
        <v>25</v>
      </c>
      <c r="H1785" s="30" t="s">
        <v>65</v>
      </c>
      <c r="I1785" s="31" t="s">
        <v>23</v>
      </c>
      <c r="J1785" s="40" t="s">
        <v>3981</v>
      </c>
      <c r="K1785" s="40" t="s">
        <v>1626</v>
      </c>
      <c r="L1785" s="40" t="s">
        <v>4841</v>
      </c>
      <c r="M1785" s="40" t="s">
        <v>1283</v>
      </c>
      <c r="N1785" s="40" t="s">
        <v>1420</v>
      </c>
      <c r="O1785" s="40" t="s">
        <v>26</v>
      </c>
      <c r="P1785" s="19" t="s">
        <v>2406</v>
      </c>
      <c r="Q1785" s="27">
        <v>43052</v>
      </c>
      <c r="R1785" s="25" t="s">
        <v>26</v>
      </c>
      <c r="S1785" s="25" t="s">
        <v>26</v>
      </c>
      <c r="T1785" s="25" t="s">
        <v>26</v>
      </c>
      <c r="U1785" s="27">
        <v>43067</v>
      </c>
      <c r="V1785" s="28" t="s">
        <v>24</v>
      </c>
      <c r="W1785" s="28" t="s">
        <v>25</v>
      </c>
      <c r="X1785" s="28" t="s">
        <v>24</v>
      </c>
      <c r="Y1785" s="28" t="s">
        <v>25</v>
      </c>
      <c r="Z1785" s="28" t="s">
        <v>24</v>
      </c>
      <c r="AA1785" s="28" t="s">
        <v>24</v>
      </c>
      <c r="AB1785" s="30" t="s">
        <v>24</v>
      </c>
      <c r="AC1785" s="28" t="s">
        <v>24</v>
      </c>
      <c r="AD1785" s="28" t="s">
        <v>26</v>
      </c>
      <c r="AE1785" s="28" t="s">
        <v>26</v>
      </c>
      <c r="AF1785" s="28" t="s">
        <v>26</v>
      </c>
      <c r="AG1785" s="28" t="s">
        <v>26</v>
      </c>
      <c r="AH1785" s="28" t="s">
        <v>26</v>
      </c>
      <c r="AI1785" s="28" t="s">
        <v>1466</v>
      </c>
      <c r="AJ1785" s="28" t="s">
        <v>26</v>
      </c>
      <c r="AK1785" s="28" t="s">
        <v>26</v>
      </c>
      <c r="AL1785" s="28" t="s">
        <v>26</v>
      </c>
      <c r="AM1785" s="28" t="s">
        <v>26</v>
      </c>
      <c r="AN1785" s="28" t="s">
        <v>26</v>
      </c>
      <c r="AO1785" s="73" t="str">
        <f xml:space="preserve"> INDEX('parsed-whois-report-2018-02-09T'!$F$2:$F$1850, MATCH('MASTER--Enter Data'!E1785, 'parsed-whois-report-2018-02-09T'!$A$2:$A$1850, 0))</f>
        <v>Registered Original Registrant</v>
      </c>
      <c r="AP1785" s="39" t="s">
        <v>26</v>
      </c>
      <c r="AQ1785" s="32"/>
      <c r="AR1785" s="28" t="s">
        <v>26</v>
      </c>
      <c r="AS1785" s="46" t="str">
        <f t="shared" si="460"/>
        <v>monclerdeal</v>
      </c>
      <c r="AT1785" s="46" t="str">
        <f xml:space="preserve"> INDEX('TM Grouping Lookup'!$B$2:$B$1870, MATCH(AS1785, 'TM Grouping Lookup'!$A$2:$A$1870, 0))</f>
        <v>Moncler</v>
      </c>
      <c r="AU1785" s="46" t="b">
        <f t="shared" si="473"/>
        <v>0</v>
      </c>
      <c r="AV1785" s="46" t="b">
        <f t="shared" si="473"/>
        <v>0</v>
      </c>
      <c r="AW1785" s="46" t="b">
        <f t="shared" si="473"/>
        <v>0</v>
      </c>
      <c r="AX1785" s="46" t="b">
        <f t="shared" si="473"/>
        <v>0</v>
      </c>
      <c r="AY1785" s="46" t="b">
        <f t="shared" si="473"/>
        <v>0</v>
      </c>
      <c r="AZ1785" s="46" t="b">
        <f t="shared" si="473"/>
        <v>0</v>
      </c>
      <c r="BA1785" s="46" t="b">
        <f t="shared" si="473"/>
        <v>0</v>
      </c>
      <c r="BB1785" s="46" t="b">
        <f t="shared" si="473"/>
        <v>0</v>
      </c>
      <c r="BC1785" s="46" t="b">
        <f t="shared" si="473"/>
        <v>0</v>
      </c>
      <c r="BD1785" s="46" t="b">
        <f t="shared" si="474"/>
        <v>0</v>
      </c>
      <c r="BE1785" s="46" t="b">
        <f t="shared" si="474"/>
        <v>0</v>
      </c>
      <c r="BF1785" s="46" t="b">
        <f t="shared" si="474"/>
        <v>0</v>
      </c>
      <c r="BG1785" s="46" t="b">
        <f t="shared" si="474"/>
        <v>0</v>
      </c>
      <c r="BH1785" s="46" t="b">
        <f t="shared" si="474"/>
        <v>0</v>
      </c>
      <c r="BI1785" s="46" t="b">
        <f t="shared" si="474"/>
        <v>0</v>
      </c>
      <c r="BJ1785" s="46" t="b">
        <f t="shared" si="474"/>
        <v>0</v>
      </c>
      <c r="BK1785" s="46" t="b">
        <f t="shared" si="474"/>
        <v>1</v>
      </c>
      <c r="BL1785" s="46" t="b">
        <f t="shared" si="474"/>
        <v>0</v>
      </c>
      <c r="BM1785" s="46" t="b">
        <f t="shared" si="475"/>
        <v>0</v>
      </c>
      <c r="BN1785" s="46" t="b">
        <f t="shared" si="475"/>
        <v>0</v>
      </c>
      <c r="BO1785" s="46" t="b">
        <f t="shared" si="475"/>
        <v>0</v>
      </c>
      <c r="BP1785" s="46" t="b">
        <f t="shared" si="475"/>
        <v>0</v>
      </c>
    </row>
    <row r="1786" spans="1:68" x14ac:dyDescent="0.35">
      <c r="A1786" s="23" t="s">
        <v>15</v>
      </c>
      <c r="B1786" s="24">
        <v>1757790</v>
      </c>
      <c r="C1786" s="24">
        <v>0</v>
      </c>
      <c r="D1786" s="30" t="s">
        <v>4839</v>
      </c>
      <c r="E1786" s="30" t="s">
        <v>4859</v>
      </c>
      <c r="F1786" s="30" t="s">
        <v>2945</v>
      </c>
      <c r="G1786" s="28" t="s">
        <v>25</v>
      </c>
      <c r="H1786" s="30" t="s">
        <v>65</v>
      </c>
      <c r="I1786" s="31" t="s">
        <v>23</v>
      </c>
      <c r="J1786" s="40" t="s">
        <v>3981</v>
      </c>
      <c r="K1786" s="40" t="s">
        <v>1626</v>
      </c>
      <c r="L1786" s="40" t="s">
        <v>4841</v>
      </c>
      <c r="M1786" s="40" t="s">
        <v>1283</v>
      </c>
      <c r="N1786" s="40" t="s">
        <v>1420</v>
      </c>
      <c r="O1786" s="40" t="s">
        <v>26</v>
      </c>
      <c r="P1786" s="19" t="s">
        <v>2406</v>
      </c>
      <c r="Q1786" s="27">
        <v>43052</v>
      </c>
      <c r="R1786" s="25" t="s">
        <v>26</v>
      </c>
      <c r="S1786" s="25" t="s">
        <v>26</v>
      </c>
      <c r="T1786" s="25" t="s">
        <v>26</v>
      </c>
      <c r="U1786" s="27">
        <v>43067</v>
      </c>
      <c r="V1786" s="28" t="s">
        <v>24</v>
      </c>
      <c r="W1786" s="28" t="s">
        <v>25</v>
      </c>
      <c r="X1786" s="28" t="s">
        <v>24</v>
      </c>
      <c r="Y1786" s="28" t="s">
        <v>25</v>
      </c>
      <c r="Z1786" s="28" t="s">
        <v>24</v>
      </c>
      <c r="AA1786" s="28" t="s">
        <v>24</v>
      </c>
      <c r="AB1786" s="30" t="s">
        <v>24</v>
      </c>
      <c r="AC1786" s="28" t="s">
        <v>24</v>
      </c>
      <c r="AD1786" s="28" t="s">
        <v>26</v>
      </c>
      <c r="AE1786" s="28" t="s">
        <v>26</v>
      </c>
      <c r="AF1786" s="28" t="s">
        <v>26</v>
      </c>
      <c r="AG1786" s="28" t="s">
        <v>26</v>
      </c>
      <c r="AH1786" s="28" t="s">
        <v>26</v>
      </c>
      <c r="AI1786" s="28" t="s">
        <v>1466</v>
      </c>
      <c r="AJ1786" s="28" t="s">
        <v>26</v>
      </c>
      <c r="AK1786" s="28" t="s">
        <v>26</v>
      </c>
      <c r="AL1786" s="28" t="s">
        <v>26</v>
      </c>
      <c r="AM1786" s="28" t="s">
        <v>26</v>
      </c>
      <c r="AN1786" s="28" t="s">
        <v>26</v>
      </c>
      <c r="AO1786" s="73" t="str">
        <f xml:space="preserve"> INDEX('parsed-whois-report-2018-02-09T'!$F$2:$F$1850, MATCH('MASTER--Enter Data'!E1786, 'parsed-whois-report-2018-02-09T'!$A$2:$A$1850, 0))</f>
        <v>Registered Original Registrant</v>
      </c>
      <c r="AP1786" s="39" t="s">
        <v>26</v>
      </c>
      <c r="AQ1786" s="32"/>
      <c r="AR1786" s="28" t="s">
        <v>26</v>
      </c>
      <c r="AS1786" s="46" t="str">
        <f t="shared" si="460"/>
        <v>monclerfr</v>
      </c>
      <c r="AT1786" s="46" t="str">
        <f xml:space="preserve"> INDEX('TM Grouping Lookup'!$B$2:$B$1870, MATCH(AS1786, 'TM Grouping Lookup'!$A$2:$A$1870, 0))</f>
        <v>Moncler</v>
      </c>
      <c r="AU1786" s="46" t="b">
        <f t="shared" si="473"/>
        <v>0</v>
      </c>
      <c r="AV1786" s="46" t="b">
        <f t="shared" si="473"/>
        <v>0</v>
      </c>
      <c r="AW1786" s="46" t="b">
        <f t="shared" si="473"/>
        <v>0</v>
      </c>
      <c r="AX1786" s="46" t="b">
        <f t="shared" si="473"/>
        <v>0</v>
      </c>
      <c r="AY1786" s="46" t="b">
        <f t="shared" si="473"/>
        <v>0</v>
      </c>
      <c r="AZ1786" s="46" t="b">
        <f t="shared" si="473"/>
        <v>0</v>
      </c>
      <c r="BA1786" s="46" t="b">
        <f t="shared" si="473"/>
        <v>0</v>
      </c>
      <c r="BB1786" s="46" t="b">
        <f t="shared" si="473"/>
        <v>0</v>
      </c>
      <c r="BC1786" s="46" t="b">
        <f t="shared" si="473"/>
        <v>0</v>
      </c>
      <c r="BD1786" s="46" t="b">
        <f t="shared" si="474"/>
        <v>0</v>
      </c>
      <c r="BE1786" s="46" t="b">
        <f t="shared" si="474"/>
        <v>0</v>
      </c>
      <c r="BF1786" s="46" t="b">
        <f t="shared" si="474"/>
        <v>0</v>
      </c>
      <c r="BG1786" s="46" t="b">
        <f t="shared" si="474"/>
        <v>0</v>
      </c>
      <c r="BH1786" s="46" t="b">
        <f t="shared" si="474"/>
        <v>0</v>
      </c>
      <c r="BI1786" s="46" t="b">
        <f t="shared" si="474"/>
        <v>0</v>
      </c>
      <c r="BJ1786" s="46" t="b">
        <f t="shared" si="474"/>
        <v>0</v>
      </c>
      <c r="BK1786" s="46" t="b">
        <f t="shared" si="474"/>
        <v>1</v>
      </c>
      <c r="BL1786" s="46" t="b">
        <f t="shared" si="474"/>
        <v>0</v>
      </c>
      <c r="BM1786" s="46" t="b">
        <f t="shared" si="475"/>
        <v>0</v>
      </c>
      <c r="BN1786" s="46" t="b">
        <f t="shared" si="475"/>
        <v>0</v>
      </c>
      <c r="BO1786" s="46" t="b">
        <f t="shared" si="475"/>
        <v>0</v>
      </c>
      <c r="BP1786" s="46" t="b">
        <f t="shared" si="475"/>
        <v>0</v>
      </c>
    </row>
    <row r="1787" spans="1:68" x14ac:dyDescent="0.35">
      <c r="A1787" s="23" t="s">
        <v>15</v>
      </c>
      <c r="B1787" s="24">
        <v>1758178</v>
      </c>
      <c r="C1787" s="24">
        <v>1</v>
      </c>
      <c r="D1787" s="30" t="s">
        <v>4873</v>
      </c>
      <c r="E1787" s="30" t="s">
        <v>4874</v>
      </c>
      <c r="F1787" s="30" t="s">
        <v>803</v>
      </c>
      <c r="G1787" s="28" t="s">
        <v>24</v>
      </c>
      <c r="H1787" s="30" t="s">
        <v>65</v>
      </c>
      <c r="I1787" s="31" t="s">
        <v>23</v>
      </c>
      <c r="J1787" s="40" t="s">
        <v>4875</v>
      </c>
      <c r="K1787" s="40" t="s">
        <v>1176</v>
      </c>
      <c r="L1787" s="40" t="s">
        <v>1861</v>
      </c>
      <c r="M1787" s="40" t="s">
        <v>1585</v>
      </c>
      <c r="N1787" s="40" t="s">
        <v>4876</v>
      </c>
      <c r="O1787" s="40" t="s">
        <v>26</v>
      </c>
      <c r="P1787" s="22" t="s">
        <v>2637</v>
      </c>
      <c r="Q1787" s="27">
        <v>43055</v>
      </c>
      <c r="R1787" s="25" t="s">
        <v>26</v>
      </c>
      <c r="S1787" s="25" t="s">
        <v>26</v>
      </c>
      <c r="T1787" s="25" t="s">
        <v>26</v>
      </c>
      <c r="U1787" s="27">
        <v>43074</v>
      </c>
      <c r="V1787" s="28" t="s">
        <v>24</v>
      </c>
      <c r="W1787" s="28" t="s">
        <v>25</v>
      </c>
      <c r="X1787" s="28" t="s">
        <v>24</v>
      </c>
      <c r="Y1787" s="28" t="s">
        <v>25</v>
      </c>
      <c r="Z1787" s="28" t="s">
        <v>24</v>
      </c>
      <c r="AA1787" s="28" t="s">
        <v>24</v>
      </c>
      <c r="AB1787" s="30" t="s">
        <v>24</v>
      </c>
      <c r="AC1787" s="28" t="s">
        <v>25</v>
      </c>
      <c r="AD1787" s="28" t="s">
        <v>24</v>
      </c>
      <c r="AE1787" s="28" t="s">
        <v>24</v>
      </c>
      <c r="AF1787" s="28" t="s">
        <v>24</v>
      </c>
      <c r="AG1787" s="28" t="s">
        <v>26</v>
      </c>
      <c r="AH1787" s="28" t="s">
        <v>26</v>
      </c>
      <c r="AI1787" s="28" t="s">
        <v>1332</v>
      </c>
      <c r="AJ1787" s="28" t="s">
        <v>4832</v>
      </c>
      <c r="AK1787" s="28" t="s">
        <v>26</v>
      </c>
      <c r="AL1787" s="28" t="s">
        <v>26</v>
      </c>
      <c r="AM1787" s="28" t="s">
        <v>26</v>
      </c>
      <c r="AN1787" s="28" t="s">
        <v>26</v>
      </c>
      <c r="AO1787" s="73" t="str">
        <f xml:space="preserve"> INDEX('parsed-whois-report-2018-02-09T'!$F$2:$F$1850, MATCH('MASTER--Enter Data'!E1787, 'parsed-whois-report-2018-02-09T'!$A$2:$A$1850, 0))</f>
        <v>Unknown</v>
      </c>
      <c r="AP1787" s="39" t="s">
        <v>26</v>
      </c>
      <c r="AQ1787" s="32"/>
      <c r="AR1787" s="28" t="s">
        <v>26</v>
      </c>
      <c r="AS1787" s="46" t="str">
        <f t="shared" si="460"/>
        <v>goretexgiyim</v>
      </c>
      <c r="AT1787" s="46" t="str">
        <f xml:space="preserve"> INDEX('TM Grouping Lookup'!$B$2:$B$1870, MATCH(AS1787, 'TM Grouping Lookup'!$A$2:$A$1870, 0))</f>
        <v>Goretex Giyim</v>
      </c>
      <c r="AU1787" s="46" t="b">
        <f t="shared" si="473"/>
        <v>0</v>
      </c>
      <c r="AV1787" s="46" t="b">
        <f t="shared" si="473"/>
        <v>0</v>
      </c>
      <c r="AW1787" s="46" t="b">
        <f t="shared" si="473"/>
        <v>0</v>
      </c>
      <c r="AX1787" s="46" t="b">
        <f t="shared" si="473"/>
        <v>0</v>
      </c>
      <c r="AY1787" s="46" t="b">
        <f t="shared" si="473"/>
        <v>0</v>
      </c>
      <c r="AZ1787" s="46" t="b">
        <f t="shared" si="473"/>
        <v>0</v>
      </c>
      <c r="BA1787" s="46" t="b">
        <f t="shared" si="473"/>
        <v>0</v>
      </c>
      <c r="BB1787" s="46" t="b">
        <f t="shared" si="473"/>
        <v>0</v>
      </c>
      <c r="BC1787" s="46" t="b">
        <f t="shared" si="473"/>
        <v>0</v>
      </c>
      <c r="BD1787" s="46" t="b">
        <f t="shared" si="474"/>
        <v>0</v>
      </c>
      <c r="BE1787" s="46" t="b">
        <f t="shared" si="474"/>
        <v>0</v>
      </c>
      <c r="BF1787" s="46" t="b">
        <f t="shared" si="474"/>
        <v>0</v>
      </c>
      <c r="BG1787" s="46" t="b">
        <f t="shared" si="474"/>
        <v>0</v>
      </c>
      <c r="BH1787" s="46" t="b">
        <f t="shared" si="474"/>
        <v>0</v>
      </c>
      <c r="BI1787" s="46" t="b">
        <f t="shared" si="474"/>
        <v>0</v>
      </c>
      <c r="BJ1787" s="46" t="b">
        <f t="shared" si="474"/>
        <v>0</v>
      </c>
      <c r="BK1787" s="46" t="b">
        <f t="shared" si="474"/>
        <v>0</v>
      </c>
      <c r="BL1787" s="46" t="b">
        <f t="shared" si="474"/>
        <v>1</v>
      </c>
      <c r="BM1787" s="46" t="b">
        <f t="shared" si="475"/>
        <v>0</v>
      </c>
      <c r="BN1787" s="46" t="b">
        <f t="shared" si="475"/>
        <v>0</v>
      </c>
      <c r="BO1787" s="46" t="b">
        <f t="shared" si="475"/>
        <v>0</v>
      </c>
      <c r="BP1787" s="46" t="b">
        <f t="shared" si="475"/>
        <v>0</v>
      </c>
    </row>
    <row r="1788" spans="1:68" ht="14.25" customHeight="1" x14ac:dyDescent="0.35">
      <c r="A1788" s="23" t="s">
        <v>15</v>
      </c>
      <c r="B1788" s="24">
        <v>1759306</v>
      </c>
      <c r="C1788" s="24">
        <v>1</v>
      </c>
      <c r="D1788" s="30" t="s">
        <v>4877</v>
      </c>
      <c r="E1788" s="30" t="s">
        <v>4878</v>
      </c>
      <c r="F1788" s="30" t="s">
        <v>3162</v>
      </c>
      <c r="G1788" s="28" t="s">
        <v>24</v>
      </c>
      <c r="H1788" s="30" t="s">
        <v>65</v>
      </c>
      <c r="I1788" s="31" t="s">
        <v>23</v>
      </c>
      <c r="J1788" s="40" t="s">
        <v>4879</v>
      </c>
      <c r="K1788" s="40" t="s">
        <v>1270</v>
      </c>
      <c r="L1788" s="40" t="s">
        <v>4880</v>
      </c>
      <c r="M1788" s="40" t="s">
        <v>1283</v>
      </c>
      <c r="N1788" s="40" t="s">
        <v>1318</v>
      </c>
      <c r="O1788" s="40" t="s">
        <v>26</v>
      </c>
      <c r="P1788" s="19" t="s">
        <v>1197</v>
      </c>
      <c r="Q1788" s="27">
        <v>43060</v>
      </c>
      <c r="R1788" s="25" t="s">
        <v>26</v>
      </c>
      <c r="S1788" s="25" t="s">
        <v>26</v>
      </c>
      <c r="T1788" s="25" t="s">
        <v>26</v>
      </c>
      <c r="U1788" s="27">
        <v>43075</v>
      </c>
      <c r="V1788" s="28" t="s">
        <v>25</v>
      </c>
      <c r="W1788" s="28" t="s">
        <v>24</v>
      </c>
      <c r="X1788" s="28" t="s">
        <v>24</v>
      </c>
      <c r="Y1788" s="28" t="s">
        <v>25</v>
      </c>
      <c r="Z1788" s="28" t="s">
        <v>24</v>
      </c>
      <c r="AA1788" s="28" t="s">
        <v>24</v>
      </c>
      <c r="AB1788" s="30" t="s">
        <v>24</v>
      </c>
      <c r="AC1788" s="28" t="s">
        <v>25</v>
      </c>
      <c r="AD1788" s="28" t="s">
        <v>24</v>
      </c>
      <c r="AE1788" s="28" t="s">
        <v>24</v>
      </c>
      <c r="AF1788" s="28" t="s">
        <v>25</v>
      </c>
      <c r="AG1788" s="28" t="s">
        <v>26</v>
      </c>
      <c r="AH1788" s="28" t="s">
        <v>26</v>
      </c>
      <c r="AI1788" s="28" t="s">
        <v>1332</v>
      </c>
      <c r="AJ1788" s="28" t="s">
        <v>4881</v>
      </c>
      <c r="AK1788" s="28" t="s">
        <v>26</v>
      </c>
      <c r="AL1788" s="28" t="s">
        <v>26</v>
      </c>
      <c r="AM1788" s="28" t="s">
        <v>26</v>
      </c>
      <c r="AN1788" s="28" t="s">
        <v>26</v>
      </c>
      <c r="AO1788" s="73" t="str">
        <f xml:space="preserve"> INDEX('parsed-whois-report-2018-02-09T'!$F$2:$F$1850, MATCH('MASTER--Enter Data'!E1788, 'parsed-whois-report-2018-02-09T'!$A$2:$A$1850, 0))</f>
        <v>Registered Original Registrant</v>
      </c>
      <c r="AP1788" s="39" t="s">
        <v>26</v>
      </c>
      <c r="AQ1788" s="32"/>
      <c r="AR1788" s="28" t="s">
        <v>26</v>
      </c>
      <c r="AS1788" s="46" t="str">
        <f t="shared" si="460"/>
        <v>hmkm</v>
      </c>
      <c r="AT1788" s="46" t="str">
        <f xml:space="preserve"> INDEX('TM Grouping Lookup'!$B$2:$B$1870, MATCH(AS1788, 'TM Grouping Lookup'!$A$2:$A$1870, 0))</f>
        <v>HMKM</v>
      </c>
      <c r="AU1788" s="46" t="b">
        <f t="shared" si="473"/>
        <v>0</v>
      </c>
      <c r="AV1788" s="46" t="b">
        <f t="shared" si="473"/>
        <v>0</v>
      </c>
      <c r="AW1788" s="46" t="b">
        <f t="shared" si="473"/>
        <v>0</v>
      </c>
      <c r="AX1788" s="46" t="b">
        <f t="shared" si="473"/>
        <v>0</v>
      </c>
      <c r="AY1788" s="46" t="b">
        <f t="shared" si="473"/>
        <v>0</v>
      </c>
      <c r="AZ1788" s="46" t="b">
        <f t="shared" si="473"/>
        <v>0</v>
      </c>
      <c r="BA1788" s="46" t="b">
        <f t="shared" si="473"/>
        <v>0</v>
      </c>
      <c r="BB1788" s="46" t="b">
        <f t="shared" si="473"/>
        <v>0</v>
      </c>
      <c r="BC1788" s="46" t="b">
        <f t="shared" si="473"/>
        <v>0</v>
      </c>
      <c r="BD1788" s="46" t="b">
        <f t="shared" si="474"/>
        <v>0</v>
      </c>
      <c r="BE1788" s="46" t="b">
        <f t="shared" si="474"/>
        <v>0</v>
      </c>
      <c r="BF1788" s="46" t="b">
        <f t="shared" si="474"/>
        <v>0</v>
      </c>
      <c r="BG1788" s="46" t="b">
        <f t="shared" si="474"/>
        <v>0</v>
      </c>
      <c r="BH1788" s="46" t="b">
        <f t="shared" si="474"/>
        <v>0</v>
      </c>
      <c r="BI1788" s="46" t="b">
        <f t="shared" si="474"/>
        <v>0</v>
      </c>
      <c r="BJ1788" s="46" t="b">
        <f t="shared" si="474"/>
        <v>0</v>
      </c>
      <c r="BK1788" s="46" t="b">
        <f t="shared" si="474"/>
        <v>0</v>
      </c>
      <c r="BL1788" s="46" t="b">
        <f t="shared" si="474"/>
        <v>1</v>
      </c>
      <c r="BM1788" s="46" t="b">
        <f t="shared" si="475"/>
        <v>0</v>
      </c>
      <c r="BN1788" s="46" t="b">
        <f t="shared" si="475"/>
        <v>0</v>
      </c>
      <c r="BO1788" s="46" t="b">
        <f t="shared" si="475"/>
        <v>0</v>
      </c>
      <c r="BP1788" s="46" t="b">
        <f t="shared" si="475"/>
        <v>0</v>
      </c>
    </row>
    <row r="1789" spans="1:68" x14ac:dyDescent="0.35">
      <c r="A1789" s="23" t="s">
        <v>15</v>
      </c>
      <c r="B1789" s="24">
        <v>1759836</v>
      </c>
      <c r="C1789" s="24">
        <v>1</v>
      </c>
      <c r="D1789" s="30" t="s">
        <v>4882</v>
      </c>
      <c r="E1789" s="30" t="s">
        <v>4883</v>
      </c>
      <c r="F1789" s="30" t="s">
        <v>4812</v>
      </c>
      <c r="G1789" s="28" t="s">
        <v>24</v>
      </c>
      <c r="H1789" s="30" t="s">
        <v>65</v>
      </c>
      <c r="I1789" s="31" t="s">
        <v>66</v>
      </c>
      <c r="J1789" s="40" t="s">
        <v>1308</v>
      </c>
      <c r="K1789" s="40" t="s">
        <v>1321</v>
      </c>
      <c r="L1789" s="40" t="s">
        <v>4884</v>
      </c>
      <c r="M1789" s="40" t="s">
        <v>1283</v>
      </c>
      <c r="N1789" s="40" t="s">
        <v>4809</v>
      </c>
      <c r="O1789" s="40" t="s">
        <v>26</v>
      </c>
      <c r="P1789" s="19" t="s">
        <v>1211</v>
      </c>
      <c r="Q1789" s="27">
        <v>43066</v>
      </c>
      <c r="R1789" s="40" t="s">
        <v>25</v>
      </c>
      <c r="S1789" s="40" t="s">
        <v>24</v>
      </c>
      <c r="T1789" s="40" t="s">
        <v>24</v>
      </c>
      <c r="U1789" s="27">
        <v>43083</v>
      </c>
      <c r="V1789" s="28" t="s">
        <v>25</v>
      </c>
      <c r="W1789" s="28" t="s">
        <v>24</v>
      </c>
      <c r="X1789" s="28" t="s">
        <v>24</v>
      </c>
      <c r="Y1789" s="28" t="s">
        <v>24</v>
      </c>
      <c r="Z1789" s="28" t="s">
        <v>25</v>
      </c>
      <c r="AA1789" s="28" t="s">
        <v>24</v>
      </c>
      <c r="AB1789" s="30" t="s">
        <v>24</v>
      </c>
      <c r="AC1789" s="28" t="s">
        <v>25</v>
      </c>
      <c r="AD1789" s="28" t="s">
        <v>24</v>
      </c>
      <c r="AE1789" s="28" t="s">
        <v>24</v>
      </c>
      <c r="AF1789" s="28" t="s">
        <v>25</v>
      </c>
      <c r="AG1789" s="28" t="s">
        <v>3050</v>
      </c>
      <c r="AH1789" s="28" t="s">
        <v>6677</v>
      </c>
      <c r="AI1789" s="32" t="s">
        <v>6760</v>
      </c>
      <c r="AJ1789" s="28" t="s">
        <v>3159</v>
      </c>
      <c r="AK1789" s="28" t="s">
        <v>26</v>
      </c>
      <c r="AL1789" s="28" t="s">
        <v>26</v>
      </c>
      <c r="AM1789" s="28" t="s">
        <v>24</v>
      </c>
      <c r="AN1789" s="28" t="s">
        <v>24</v>
      </c>
      <c r="AO1789" s="73" t="str">
        <f xml:space="preserve"> INDEX('parsed-whois-report-2018-02-09T'!$F$2:$F$1850, MATCH('MASTER--Enter Data'!E1789, 'parsed-whois-report-2018-02-09T'!$A$2:$A$1850, 0))</f>
        <v>Registered New Registrant</v>
      </c>
      <c r="AP1789" s="39" t="s">
        <v>26</v>
      </c>
      <c r="AQ1789" s="32"/>
      <c r="AR1789" s="28" t="s">
        <v>26</v>
      </c>
      <c r="AS1789" s="46" t="str">
        <f t="shared" si="460"/>
        <v>lufthansa</v>
      </c>
      <c r="AT1789" s="46" t="str">
        <f xml:space="preserve"> INDEX('TM Grouping Lookup'!$B$2:$B$1870, MATCH(AS1789, 'TM Grouping Lookup'!$A$2:$A$1870, 0))</f>
        <v>Lufthansa</v>
      </c>
      <c r="AU1789" s="46" t="b">
        <f t="shared" si="473"/>
        <v>0</v>
      </c>
      <c r="AV1789" s="46" t="b">
        <f t="shared" si="473"/>
        <v>0</v>
      </c>
      <c r="AW1789" s="46" t="b">
        <f t="shared" si="473"/>
        <v>0</v>
      </c>
      <c r="AX1789" s="46" t="b">
        <f t="shared" si="473"/>
        <v>1</v>
      </c>
      <c r="AY1789" s="46" t="b">
        <f t="shared" si="473"/>
        <v>0</v>
      </c>
      <c r="AZ1789" s="46" t="b">
        <f t="shared" si="473"/>
        <v>0</v>
      </c>
      <c r="BA1789" s="46" t="b">
        <f t="shared" si="473"/>
        <v>0</v>
      </c>
      <c r="BB1789" s="46" t="b">
        <f t="shared" si="473"/>
        <v>0</v>
      </c>
      <c r="BC1789" s="46" t="b">
        <f t="shared" si="473"/>
        <v>1</v>
      </c>
      <c r="BD1789" s="46" t="b">
        <f t="shared" si="474"/>
        <v>0</v>
      </c>
      <c r="BE1789" s="46" t="b">
        <f t="shared" si="474"/>
        <v>0</v>
      </c>
      <c r="BF1789" s="46" t="b">
        <f t="shared" si="474"/>
        <v>0</v>
      </c>
      <c r="BG1789" s="46" t="b">
        <f t="shared" si="474"/>
        <v>0</v>
      </c>
      <c r="BH1789" s="46" t="b">
        <f t="shared" si="474"/>
        <v>0</v>
      </c>
      <c r="BI1789" s="46" t="b">
        <f t="shared" si="474"/>
        <v>0</v>
      </c>
      <c r="BJ1789" s="46" t="b">
        <f t="shared" si="474"/>
        <v>1</v>
      </c>
      <c r="BK1789" s="46" t="b">
        <f t="shared" si="474"/>
        <v>0</v>
      </c>
      <c r="BL1789" s="46" t="b">
        <f t="shared" si="474"/>
        <v>0</v>
      </c>
      <c r="BM1789" s="46" t="b">
        <f t="shared" si="475"/>
        <v>0</v>
      </c>
      <c r="BN1789" s="46" t="b">
        <f t="shared" si="475"/>
        <v>0</v>
      </c>
      <c r="BO1789" s="46" t="b">
        <f t="shared" si="475"/>
        <v>0</v>
      </c>
      <c r="BP1789" s="46" t="b">
        <f t="shared" si="475"/>
        <v>0</v>
      </c>
    </row>
    <row r="1790" spans="1:68" x14ac:dyDescent="0.35">
      <c r="A1790" s="23" t="s">
        <v>15</v>
      </c>
      <c r="B1790" s="24">
        <v>1759876</v>
      </c>
      <c r="C1790" s="24">
        <v>1</v>
      </c>
      <c r="D1790" s="30" t="s">
        <v>4886</v>
      </c>
      <c r="E1790" s="30" t="s">
        <v>4887</v>
      </c>
      <c r="F1790" s="30" t="s">
        <v>918</v>
      </c>
      <c r="G1790" s="28" t="s">
        <v>24</v>
      </c>
      <c r="H1790" s="30" t="s">
        <v>65</v>
      </c>
      <c r="I1790" s="31" t="s">
        <v>23</v>
      </c>
      <c r="J1790" s="40" t="s">
        <v>4888</v>
      </c>
      <c r="K1790" s="40" t="s">
        <v>1262</v>
      </c>
      <c r="L1790" s="40" t="s">
        <v>1861</v>
      </c>
      <c r="M1790" s="40" t="s">
        <v>1585</v>
      </c>
      <c r="N1790" s="40" t="s">
        <v>2005</v>
      </c>
      <c r="O1790" s="40" t="s">
        <v>26</v>
      </c>
      <c r="P1790" s="19" t="s">
        <v>1211</v>
      </c>
      <c r="Q1790" s="27">
        <v>43066</v>
      </c>
      <c r="R1790" s="25" t="s">
        <v>26</v>
      </c>
      <c r="S1790" s="25" t="s">
        <v>26</v>
      </c>
      <c r="T1790" s="25" t="s">
        <v>26</v>
      </c>
      <c r="U1790" s="27">
        <v>43083</v>
      </c>
      <c r="V1790" s="28" t="s">
        <v>24</v>
      </c>
      <c r="W1790" s="28" t="s">
        <v>25</v>
      </c>
      <c r="X1790" s="28" t="s">
        <v>24</v>
      </c>
      <c r="Y1790" s="28" t="s">
        <v>24</v>
      </c>
      <c r="Z1790" s="28" t="s">
        <v>24</v>
      </c>
      <c r="AA1790" s="28" t="s">
        <v>25</v>
      </c>
      <c r="AB1790" s="30" t="s">
        <v>24</v>
      </c>
      <c r="AC1790" s="28" t="s">
        <v>25</v>
      </c>
      <c r="AD1790" s="28" t="s">
        <v>24</v>
      </c>
      <c r="AE1790" s="28" t="s">
        <v>24</v>
      </c>
      <c r="AF1790" s="28" t="s">
        <v>25</v>
      </c>
      <c r="AG1790" s="28" t="s">
        <v>26</v>
      </c>
      <c r="AH1790" s="28" t="s">
        <v>26</v>
      </c>
      <c r="AI1790" s="28" t="s">
        <v>1332</v>
      </c>
      <c r="AJ1790" s="28" t="s">
        <v>4889</v>
      </c>
      <c r="AK1790" s="28" t="s">
        <v>26</v>
      </c>
      <c r="AL1790" s="28" t="s">
        <v>26</v>
      </c>
      <c r="AM1790" s="28" t="s">
        <v>26</v>
      </c>
      <c r="AN1790" s="28" t="s">
        <v>26</v>
      </c>
      <c r="AO1790" s="73" t="str">
        <f xml:space="preserve"> INDEX('parsed-whois-report-2018-02-09T'!$F$2:$F$1850, MATCH('MASTER--Enter Data'!E1790, 'parsed-whois-report-2018-02-09T'!$A$2:$A$1850, 0))</f>
        <v>Unknown</v>
      </c>
      <c r="AP1790" s="39" t="s">
        <v>26</v>
      </c>
      <c r="AQ1790" s="32"/>
      <c r="AR1790" s="28" t="s">
        <v>26</v>
      </c>
      <c r="AS1790" s="46" t="str">
        <f t="shared" si="460"/>
        <v>salomonshop</v>
      </c>
      <c r="AT1790" s="46" t="str">
        <f xml:space="preserve"> INDEX('TM Grouping Lookup'!$B$2:$B$1870, MATCH(AS1790, 'TM Grouping Lookup'!$A$2:$A$1870, 0))</f>
        <v>Salomon Shop</v>
      </c>
      <c r="AU1790" s="46" t="b">
        <f t="shared" si="473"/>
        <v>0</v>
      </c>
      <c r="AV1790" s="46" t="b">
        <f t="shared" si="473"/>
        <v>0</v>
      </c>
      <c r="AW1790" s="46" t="b">
        <f t="shared" si="473"/>
        <v>0</v>
      </c>
      <c r="AX1790" s="46" t="b">
        <f t="shared" si="473"/>
        <v>0</v>
      </c>
      <c r="AY1790" s="46" t="b">
        <f t="shared" si="473"/>
        <v>0</v>
      </c>
      <c r="AZ1790" s="46" t="b">
        <f t="shared" si="473"/>
        <v>0</v>
      </c>
      <c r="BA1790" s="46" t="b">
        <f t="shared" si="473"/>
        <v>0</v>
      </c>
      <c r="BB1790" s="46" t="b">
        <f t="shared" si="473"/>
        <v>0</v>
      </c>
      <c r="BC1790" s="46" t="b">
        <f t="shared" si="473"/>
        <v>0</v>
      </c>
      <c r="BD1790" s="46" t="b">
        <f t="shared" si="474"/>
        <v>0</v>
      </c>
      <c r="BE1790" s="46" t="b">
        <f t="shared" si="474"/>
        <v>0</v>
      </c>
      <c r="BF1790" s="46" t="b">
        <f t="shared" si="474"/>
        <v>0</v>
      </c>
      <c r="BG1790" s="46" t="b">
        <f t="shared" si="474"/>
        <v>0</v>
      </c>
      <c r="BH1790" s="46" t="b">
        <f t="shared" si="474"/>
        <v>0</v>
      </c>
      <c r="BI1790" s="46" t="b">
        <f t="shared" si="474"/>
        <v>0</v>
      </c>
      <c r="BJ1790" s="46" t="b">
        <f t="shared" si="474"/>
        <v>0</v>
      </c>
      <c r="BK1790" s="46" t="b">
        <f t="shared" si="474"/>
        <v>0</v>
      </c>
      <c r="BL1790" s="46" t="b">
        <f t="shared" si="474"/>
        <v>1</v>
      </c>
      <c r="BM1790" s="46" t="b">
        <f t="shared" si="475"/>
        <v>0</v>
      </c>
      <c r="BN1790" s="46" t="b">
        <f t="shared" si="475"/>
        <v>0</v>
      </c>
      <c r="BO1790" s="46" t="b">
        <f t="shared" si="475"/>
        <v>0</v>
      </c>
      <c r="BP1790" s="46" t="b">
        <f t="shared" si="475"/>
        <v>0</v>
      </c>
    </row>
    <row r="1791" spans="1:68" x14ac:dyDescent="0.35">
      <c r="A1791" s="23" t="s">
        <v>15</v>
      </c>
      <c r="B1791" s="24">
        <v>1760192</v>
      </c>
      <c r="C1791" s="24">
        <v>1</v>
      </c>
      <c r="D1791" s="30" t="s">
        <v>4890</v>
      </c>
      <c r="E1791" s="30" t="s">
        <v>4891</v>
      </c>
      <c r="F1791" s="30" t="s">
        <v>138</v>
      </c>
      <c r="G1791" s="28" t="s">
        <v>24</v>
      </c>
      <c r="H1791" s="30" t="s">
        <v>65</v>
      </c>
      <c r="I1791" s="31" t="s">
        <v>23</v>
      </c>
      <c r="J1791" s="40" t="s">
        <v>2000</v>
      </c>
      <c r="K1791" s="40" t="s">
        <v>1270</v>
      </c>
      <c r="L1791" s="40" t="s">
        <v>4892</v>
      </c>
      <c r="M1791" s="40" t="s">
        <v>1262</v>
      </c>
      <c r="N1791" s="40" t="s">
        <v>2002</v>
      </c>
      <c r="O1791" s="40" t="s">
        <v>26</v>
      </c>
      <c r="P1791" s="19" t="s">
        <v>1211</v>
      </c>
      <c r="Q1791" s="27">
        <v>43069</v>
      </c>
      <c r="R1791" s="25" t="s">
        <v>26</v>
      </c>
      <c r="S1791" s="25" t="s">
        <v>26</v>
      </c>
      <c r="T1791" s="25" t="s">
        <v>26</v>
      </c>
      <c r="U1791" s="27">
        <v>43088</v>
      </c>
      <c r="V1791" s="28" t="s">
        <v>25</v>
      </c>
      <c r="W1791" s="28" t="s">
        <v>24</v>
      </c>
      <c r="X1791" s="28" t="s">
        <v>24</v>
      </c>
      <c r="Y1791" s="28" t="s">
        <v>24</v>
      </c>
      <c r="Z1791" s="28" t="s">
        <v>25</v>
      </c>
      <c r="AA1791" s="28" t="s">
        <v>24</v>
      </c>
      <c r="AB1791" s="30" t="s">
        <v>25</v>
      </c>
      <c r="AC1791" s="28" t="s">
        <v>25</v>
      </c>
      <c r="AD1791" s="28" t="s">
        <v>24</v>
      </c>
      <c r="AE1791" s="28" t="s">
        <v>24</v>
      </c>
      <c r="AF1791" s="28" t="s">
        <v>25</v>
      </c>
      <c r="AG1791" s="28" t="s">
        <v>26</v>
      </c>
      <c r="AH1791" s="28" t="s">
        <v>26</v>
      </c>
      <c r="AI1791" s="32" t="s">
        <v>6760</v>
      </c>
      <c r="AJ1791" s="28" t="s">
        <v>3159</v>
      </c>
      <c r="AK1791" s="28" t="s">
        <v>26</v>
      </c>
      <c r="AL1791" s="28" t="s">
        <v>26</v>
      </c>
      <c r="AM1791" s="28" t="s">
        <v>26</v>
      </c>
      <c r="AN1791" s="28" t="s">
        <v>26</v>
      </c>
      <c r="AO1791" s="73" t="str">
        <f xml:space="preserve"> INDEX('parsed-whois-report-2018-02-09T'!$F$2:$F$1850, MATCH('MASTER--Enter Data'!E1791, 'parsed-whois-report-2018-02-09T'!$A$2:$A$1850, 0))</f>
        <v>Registered Original Registrant</v>
      </c>
      <c r="AP1791" s="39" t="s">
        <v>26</v>
      </c>
      <c r="AQ1791" s="32"/>
      <c r="AR1791" s="28" t="s">
        <v>26</v>
      </c>
      <c r="AS1791" s="46" t="str">
        <f t="shared" si="460"/>
        <v>virginmedia</v>
      </c>
      <c r="AT1791" s="46" t="str">
        <f xml:space="preserve"> INDEX('TM Grouping Lookup'!$B$2:$B$1870, MATCH(AS1791, 'TM Grouping Lookup'!$A$2:$A$1870, 0))</f>
        <v>Virgin Media</v>
      </c>
      <c r="AU1791" s="46" t="b">
        <f t="shared" si="473"/>
        <v>0</v>
      </c>
      <c r="AV1791" s="46" t="b">
        <f t="shared" si="473"/>
        <v>0</v>
      </c>
      <c r="AW1791" s="46" t="b">
        <f t="shared" si="473"/>
        <v>0</v>
      </c>
      <c r="AX1791" s="46" t="b">
        <f t="shared" si="473"/>
        <v>0</v>
      </c>
      <c r="AY1791" s="46" t="b">
        <f t="shared" si="473"/>
        <v>0</v>
      </c>
      <c r="AZ1791" s="46" t="b">
        <f t="shared" si="473"/>
        <v>0</v>
      </c>
      <c r="BA1791" s="46" t="b">
        <f t="shared" si="473"/>
        <v>0</v>
      </c>
      <c r="BB1791" s="46" t="b">
        <f t="shared" si="473"/>
        <v>0</v>
      </c>
      <c r="BC1791" s="46" t="b">
        <f t="shared" si="473"/>
        <v>0</v>
      </c>
      <c r="BD1791" s="46" t="b">
        <f t="shared" si="474"/>
        <v>0</v>
      </c>
      <c r="BE1791" s="46" t="b">
        <f t="shared" si="474"/>
        <v>0</v>
      </c>
      <c r="BF1791" s="46" t="b">
        <f t="shared" si="474"/>
        <v>0</v>
      </c>
      <c r="BG1791" s="46" t="b">
        <f t="shared" si="474"/>
        <v>0</v>
      </c>
      <c r="BH1791" s="46" t="b">
        <f t="shared" si="474"/>
        <v>0</v>
      </c>
      <c r="BI1791" s="46" t="b">
        <f t="shared" si="474"/>
        <v>0</v>
      </c>
      <c r="BJ1791" s="46" t="b">
        <f t="shared" si="474"/>
        <v>1</v>
      </c>
      <c r="BK1791" s="46" t="b">
        <f t="shared" si="474"/>
        <v>0</v>
      </c>
      <c r="BL1791" s="46" t="b">
        <f t="shared" si="474"/>
        <v>0</v>
      </c>
      <c r="BM1791" s="46" t="b">
        <f t="shared" si="475"/>
        <v>0</v>
      </c>
      <c r="BN1791" s="46" t="b">
        <f t="shared" si="475"/>
        <v>0</v>
      </c>
      <c r="BO1791" s="46" t="b">
        <f t="shared" si="475"/>
        <v>0</v>
      </c>
      <c r="BP1791" s="46" t="b">
        <f t="shared" si="475"/>
        <v>0</v>
      </c>
    </row>
    <row r="1792" spans="1:68" x14ac:dyDescent="0.35">
      <c r="A1792" s="23" t="s">
        <v>15</v>
      </c>
      <c r="B1792" s="24">
        <v>1760203</v>
      </c>
      <c r="C1792" s="24">
        <v>1</v>
      </c>
      <c r="D1792" s="30" t="s">
        <v>4893</v>
      </c>
      <c r="E1792" s="30" t="s">
        <v>4894</v>
      </c>
      <c r="F1792" s="30" t="s">
        <v>297</v>
      </c>
      <c r="G1792" s="28" t="s">
        <v>24</v>
      </c>
      <c r="H1792" s="30" t="s">
        <v>65</v>
      </c>
      <c r="I1792" s="31" t="s">
        <v>23</v>
      </c>
      <c r="J1792" s="40" t="s">
        <v>1632</v>
      </c>
      <c r="K1792" s="40" t="s">
        <v>1270</v>
      </c>
      <c r="L1792" s="40" t="s">
        <v>4895</v>
      </c>
      <c r="M1792" s="40" t="s">
        <v>1283</v>
      </c>
      <c r="N1792" s="40" t="s">
        <v>1318</v>
      </c>
      <c r="O1792" s="40" t="s">
        <v>26</v>
      </c>
      <c r="P1792" s="19" t="s">
        <v>1213</v>
      </c>
      <c r="Q1792" s="27">
        <v>43068</v>
      </c>
      <c r="R1792" s="25" t="s">
        <v>26</v>
      </c>
      <c r="S1792" s="25" t="s">
        <v>26</v>
      </c>
      <c r="T1792" s="25" t="s">
        <v>26</v>
      </c>
      <c r="U1792" s="27">
        <v>43083</v>
      </c>
      <c r="V1792" s="28" t="s">
        <v>25</v>
      </c>
      <c r="W1792" s="28" t="s">
        <v>24</v>
      </c>
      <c r="X1792" s="28" t="s">
        <v>24</v>
      </c>
      <c r="Y1792" s="28" t="s">
        <v>24</v>
      </c>
      <c r="Z1792" s="28" t="s">
        <v>24</v>
      </c>
      <c r="AA1792" s="28" t="s">
        <v>25</v>
      </c>
      <c r="AB1792" s="30" t="s">
        <v>24</v>
      </c>
      <c r="AC1792" s="28" t="s">
        <v>25</v>
      </c>
      <c r="AD1792" s="28" t="s">
        <v>24</v>
      </c>
      <c r="AE1792" s="28" t="s">
        <v>24</v>
      </c>
      <c r="AF1792" s="28" t="s">
        <v>24</v>
      </c>
      <c r="AG1792" s="28" t="s">
        <v>26</v>
      </c>
      <c r="AH1792" s="28" t="s">
        <v>26</v>
      </c>
      <c r="AI1792" s="28" t="s">
        <v>1332</v>
      </c>
      <c r="AJ1792" s="28" t="s">
        <v>4896</v>
      </c>
      <c r="AK1792" s="28" t="s">
        <v>26</v>
      </c>
      <c r="AL1792" s="28" t="s">
        <v>26</v>
      </c>
      <c r="AM1792" s="28" t="s">
        <v>26</v>
      </c>
      <c r="AN1792" s="28" t="s">
        <v>26</v>
      </c>
      <c r="AO1792" s="73" t="str">
        <f xml:space="preserve"> INDEX('parsed-whois-report-2018-02-09T'!$F$2:$F$1850, MATCH('MASTER--Enter Data'!E1792, 'parsed-whois-report-2018-02-09T'!$A$2:$A$1850, 0))</f>
        <v>Registered Original Registrant</v>
      </c>
      <c r="AP1792" s="39" t="s">
        <v>26</v>
      </c>
      <c r="AQ1792" s="32"/>
      <c r="AR1792" s="28" t="s">
        <v>26</v>
      </c>
      <c r="AS1792" s="46" t="str">
        <f t="shared" si="460"/>
        <v>astonmartin</v>
      </c>
      <c r="AT1792" s="46" t="str">
        <f xml:space="preserve"> INDEX('TM Grouping Lookup'!$B$2:$B$1870, MATCH(AS1792, 'TM Grouping Lookup'!$A$2:$A$1870, 0))</f>
        <v>Aston Martin</v>
      </c>
      <c r="AU1792" s="46" t="b">
        <f t="shared" si="473"/>
        <v>0</v>
      </c>
      <c r="AV1792" s="46" t="b">
        <f t="shared" si="473"/>
        <v>0</v>
      </c>
      <c r="AW1792" s="46" t="b">
        <f t="shared" si="473"/>
        <v>0</v>
      </c>
      <c r="AX1792" s="46" t="b">
        <f t="shared" si="473"/>
        <v>0</v>
      </c>
      <c r="AY1792" s="46" t="b">
        <f t="shared" si="473"/>
        <v>0</v>
      </c>
      <c r="AZ1792" s="46" t="b">
        <f t="shared" si="473"/>
        <v>0</v>
      </c>
      <c r="BA1792" s="46" t="b">
        <f t="shared" si="473"/>
        <v>0</v>
      </c>
      <c r="BB1792" s="46" t="b">
        <f t="shared" si="473"/>
        <v>0</v>
      </c>
      <c r="BC1792" s="46" t="b">
        <f t="shared" si="473"/>
        <v>0</v>
      </c>
      <c r="BD1792" s="46" t="b">
        <f t="shared" si="474"/>
        <v>0</v>
      </c>
      <c r="BE1792" s="46" t="b">
        <f t="shared" si="474"/>
        <v>0</v>
      </c>
      <c r="BF1792" s="46" t="b">
        <f t="shared" si="474"/>
        <v>0</v>
      </c>
      <c r="BG1792" s="46" t="b">
        <f t="shared" si="474"/>
        <v>0</v>
      </c>
      <c r="BH1792" s="46" t="b">
        <f t="shared" si="474"/>
        <v>0</v>
      </c>
      <c r="BI1792" s="46" t="b">
        <f t="shared" si="474"/>
        <v>0</v>
      </c>
      <c r="BJ1792" s="46" t="b">
        <f t="shared" si="474"/>
        <v>0</v>
      </c>
      <c r="BK1792" s="46" t="b">
        <f t="shared" si="474"/>
        <v>0</v>
      </c>
      <c r="BL1792" s="46" t="b">
        <f t="shared" si="474"/>
        <v>1</v>
      </c>
      <c r="BM1792" s="46" t="b">
        <f t="shared" si="475"/>
        <v>0</v>
      </c>
      <c r="BN1792" s="46" t="b">
        <f t="shared" si="475"/>
        <v>0</v>
      </c>
      <c r="BO1792" s="46" t="b">
        <f t="shared" si="475"/>
        <v>0</v>
      </c>
      <c r="BP1792" s="46" t="b">
        <f t="shared" si="475"/>
        <v>0</v>
      </c>
    </row>
    <row r="1793" spans="1:68" x14ac:dyDescent="0.35">
      <c r="A1793" s="23" t="s">
        <v>15</v>
      </c>
      <c r="B1793" s="24">
        <v>1760216</v>
      </c>
      <c r="C1793" s="24">
        <v>1</v>
      </c>
      <c r="D1793" s="30" t="s">
        <v>4897</v>
      </c>
      <c r="E1793" s="30" t="s">
        <v>4898</v>
      </c>
      <c r="F1793" s="30" t="s">
        <v>4899</v>
      </c>
      <c r="G1793" s="28" t="s">
        <v>24</v>
      </c>
      <c r="H1793" s="30" t="s">
        <v>65</v>
      </c>
      <c r="I1793" s="31" t="s">
        <v>66</v>
      </c>
      <c r="J1793" s="40" t="s">
        <v>1632</v>
      </c>
      <c r="K1793" s="40" t="s">
        <v>1270</v>
      </c>
      <c r="L1793" s="40" t="s">
        <v>4900</v>
      </c>
      <c r="M1793" s="40" t="s">
        <v>1270</v>
      </c>
      <c r="N1793" s="40" t="s">
        <v>4901</v>
      </c>
      <c r="O1793" s="40" t="s">
        <v>26</v>
      </c>
      <c r="P1793" s="19" t="s">
        <v>1211</v>
      </c>
      <c r="Q1793" s="27">
        <v>43068</v>
      </c>
      <c r="R1793" s="40" t="s">
        <v>25</v>
      </c>
      <c r="S1793" s="40" t="s">
        <v>24</v>
      </c>
      <c r="T1793" s="40" t="s">
        <v>24</v>
      </c>
      <c r="U1793" s="27">
        <v>43083</v>
      </c>
      <c r="V1793" s="28" t="s">
        <v>25</v>
      </c>
      <c r="W1793" s="28" t="s">
        <v>24</v>
      </c>
      <c r="X1793" s="28" t="s">
        <v>24</v>
      </c>
      <c r="Y1793" s="28" t="s">
        <v>24</v>
      </c>
      <c r="Z1793" s="28" t="s">
        <v>24</v>
      </c>
      <c r="AA1793" s="28" t="s">
        <v>25</v>
      </c>
      <c r="AB1793" s="30" t="s">
        <v>24</v>
      </c>
      <c r="AC1793" s="28" t="s">
        <v>25</v>
      </c>
      <c r="AD1793" s="28" t="s">
        <v>24</v>
      </c>
      <c r="AE1793" s="28" t="s">
        <v>24</v>
      </c>
      <c r="AF1793" s="28" t="s">
        <v>25</v>
      </c>
      <c r="AG1793" s="28" t="s">
        <v>1332</v>
      </c>
      <c r="AH1793" s="28" t="s">
        <v>4902</v>
      </c>
      <c r="AI1793" s="32" t="s">
        <v>6760</v>
      </c>
      <c r="AJ1793" s="28" t="s">
        <v>4903</v>
      </c>
      <c r="AK1793" s="28" t="s">
        <v>26</v>
      </c>
      <c r="AL1793" s="28" t="s">
        <v>26</v>
      </c>
      <c r="AM1793" s="28" t="s">
        <v>24</v>
      </c>
      <c r="AN1793" s="28" t="s">
        <v>24</v>
      </c>
      <c r="AO1793" s="73" t="str">
        <f xml:space="preserve"> INDEX('parsed-whois-report-2018-02-09T'!$F$2:$F$1850, MATCH('MASTER--Enter Data'!E1793, 'parsed-whois-report-2018-02-09T'!$A$2:$A$1850, 0))</f>
        <v>Registered New Registrant</v>
      </c>
      <c r="AP1793" s="39" t="s">
        <v>26</v>
      </c>
      <c r="AQ1793" s="32"/>
      <c r="AR1793" s="28" t="s">
        <v>26</v>
      </c>
      <c r="AS1793" s="46" t="str">
        <f t="shared" si="460"/>
        <v>astonmartin</v>
      </c>
      <c r="AT1793" s="46" t="str">
        <f xml:space="preserve"> INDEX('TM Grouping Lookup'!$B$2:$B$1870, MATCH(AS1793, 'TM Grouping Lookup'!$A$2:$A$1870, 0))</f>
        <v>Aston Martin</v>
      </c>
      <c r="AU1793" s="46" t="b">
        <f t="shared" ref="AU1793:BC1802" si="476" xml:space="preserve"> ISNUMBER(SEARCH(RIGHT(AU$2,LEN(AU$2) - SEARCH(": ", AU$2, 1) -1), $AG1793))</f>
        <v>0</v>
      </c>
      <c r="AV1793" s="46" t="b">
        <f t="shared" si="476"/>
        <v>0</v>
      </c>
      <c r="AW1793" s="46" t="b">
        <f t="shared" si="476"/>
        <v>0</v>
      </c>
      <c r="AX1793" s="46" t="b">
        <f t="shared" si="476"/>
        <v>0</v>
      </c>
      <c r="AY1793" s="46" t="b">
        <f t="shared" si="476"/>
        <v>0</v>
      </c>
      <c r="AZ1793" s="46" t="b">
        <f t="shared" si="476"/>
        <v>0</v>
      </c>
      <c r="BA1793" s="46" t="b">
        <f t="shared" si="476"/>
        <v>0</v>
      </c>
      <c r="BB1793" s="46" t="b">
        <f t="shared" si="476"/>
        <v>0</v>
      </c>
      <c r="BC1793" s="46" t="b">
        <f t="shared" si="476"/>
        <v>1</v>
      </c>
      <c r="BD1793" s="46" t="b">
        <f t="shared" ref="BD1793:BL1802" si="477" xml:space="preserve"> ISNUMBER(SEARCH(RIGHT(BD$2,LEN(BD$2) - SEARCH(": ", BD$2, 1) -1), $AI1793))</f>
        <v>0</v>
      </c>
      <c r="BE1793" s="46" t="b">
        <f t="shared" si="477"/>
        <v>0</v>
      </c>
      <c r="BF1793" s="46" t="b">
        <f t="shared" si="477"/>
        <v>0</v>
      </c>
      <c r="BG1793" s="46" t="b">
        <f t="shared" si="477"/>
        <v>0</v>
      </c>
      <c r="BH1793" s="46" t="b">
        <f t="shared" si="477"/>
        <v>0</v>
      </c>
      <c r="BI1793" s="46" t="b">
        <f t="shared" si="477"/>
        <v>0</v>
      </c>
      <c r="BJ1793" s="46" t="b">
        <f t="shared" si="477"/>
        <v>1</v>
      </c>
      <c r="BK1793" s="46" t="b">
        <f t="shared" si="477"/>
        <v>0</v>
      </c>
      <c r="BL1793" s="46" t="b">
        <f t="shared" si="477"/>
        <v>0</v>
      </c>
      <c r="BM1793" s="46" t="b">
        <f t="shared" si="475"/>
        <v>0</v>
      </c>
      <c r="BN1793" s="46" t="b">
        <f t="shared" si="475"/>
        <v>0</v>
      </c>
      <c r="BO1793" s="46" t="b">
        <f t="shared" si="475"/>
        <v>0</v>
      </c>
      <c r="BP1793" s="46" t="b">
        <f t="shared" si="475"/>
        <v>0</v>
      </c>
    </row>
    <row r="1794" spans="1:68" x14ac:dyDescent="0.35">
      <c r="A1794" s="23" t="s">
        <v>15</v>
      </c>
      <c r="B1794" s="24">
        <v>1760252</v>
      </c>
      <c r="C1794" s="24">
        <v>1</v>
      </c>
      <c r="D1794" s="30" t="s">
        <v>4904</v>
      </c>
      <c r="E1794" s="30" t="s">
        <v>4905</v>
      </c>
      <c r="F1794" s="30" t="s">
        <v>493</v>
      </c>
      <c r="G1794" s="28" t="s">
        <v>24</v>
      </c>
      <c r="H1794" s="30" t="s">
        <v>65</v>
      </c>
      <c r="I1794" s="31" t="s">
        <v>23</v>
      </c>
      <c r="J1794" s="40" t="s">
        <v>2000</v>
      </c>
      <c r="K1794" s="40" t="s">
        <v>1270</v>
      </c>
      <c r="L1794" s="40" t="s">
        <v>4906</v>
      </c>
      <c r="M1794" s="40" t="s">
        <v>1283</v>
      </c>
      <c r="N1794" s="40" t="s">
        <v>2002</v>
      </c>
      <c r="O1794" s="40" t="s">
        <v>26</v>
      </c>
      <c r="P1794" s="19" t="s">
        <v>1206</v>
      </c>
      <c r="Q1794" s="27">
        <v>43069</v>
      </c>
      <c r="R1794" s="25" t="s">
        <v>26</v>
      </c>
      <c r="S1794" s="25" t="s">
        <v>26</v>
      </c>
      <c r="T1794" s="25" t="s">
        <v>26</v>
      </c>
      <c r="U1794" s="27">
        <v>43089</v>
      </c>
      <c r="V1794" s="28" t="s">
        <v>25</v>
      </c>
      <c r="W1794" s="28" t="s">
        <v>24</v>
      </c>
      <c r="X1794" s="28" t="s">
        <v>24</v>
      </c>
      <c r="Y1794" s="28" t="s">
        <v>24</v>
      </c>
      <c r="Z1794" s="28" t="s">
        <v>25</v>
      </c>
      <c r="AA1794" s="28" t="s">
        <v>24</v>
      </c>
      <c r="AB1794" s="30" t="s">
        <v>25</v>
      </c>
      <c r="AC1794" s="28" t="s">
        <v>25</v>
      </c>
      <c r="AD1794" s="28" t="s">
        <v>24</v>
      </c>
      <c r="AE1794" s="28" t="s">
        <v>24</v>
      </c>
      <c r="AF1794" s="28" t="s">
        <v>24</v>
      </c>
      <c r="AG1794" s="28" t="s">
        <v>26</v>
      </c>
      <c r="AH1794" s="28" t="s">
        <v>26</v>
      </c>
      <c r="AI1794" s="28" t="s">
        <v>6748</v>
      </c>
      <c r="AJ1794" s="28" t="s">
        <v>6679</v>
      </c>
      <c r="AK1794" s="28" t="s">
        <v>26</v>
      </c>
      <c r="AL1794" s="28" t="s">
        <v>26</v>
      </c>
      <c r="AM1794" s="28" t="s">
        <v>26</v>
      </c>
      <c r="AN1794" s="28" t="s">
        <v>26</v>
      </c>
      <c r="AO1794" s="73" t="str">
        <f xml:space="preserve"> INDEX('parsed-whois-report-2018-02-09T'!$F$2:$F$1850, MATCH('MASTER--Enter Data'!E1794, 'parsed-whois-report-2018-02-09T'!$A$2:$A$1850, 0))</f>
        <v>Registered New Registrant</v>
      </c>
      <c r="AP1794" s="39" t="s">
        <v>26</v>
      </c>
      <c r="AQ1794" s="32"/>
      <c r="AR1794" s="28" t="s">
        <v>26</v>
      </c>
      <c r="AS1794" s="46" t="str">
        <f t="shared" si="460"/>
        <v>virginmobile</v>
      </c>
      <c r="AT1794" s="46" t="str">
        <f xml:space="preserve"> INDEX('TM Grouping Lookup'!$B$2:$B$1870, MATCH(AS1794, 'TM Grouping Lookup'!$A$2:$A$1870, 0))</f>
        <v>Virgin Mobile</v>
      </c>
      <c r="AU1794" s="46" t="b">
        <f t="shared" si="476"/>
        <v>0</v>
      </c>
      <c r="AV1794" s="46" t="b">
        <f t="shared" si="476"/>
        <v>0</v>
      </c>
      <c r="AW1794" s="46" t="b">
        <f t="shared" si="476"/>
        <v>0</v>
      </c>
      <c r="AX1794" s="46" t="b">
        <f t="shared" si="476"/>
        <v>0</v>
      </c>
      <c r="AY1794" s="46" t="b">
        <f t="shared" si="476"/>
        <v>0</v>
      </c>
      <c r="AZ1794" s="46" t="b">
        <f t="shared" si="476"/>
        <v>0</v>
      </c>
      <c r="BA1794" s="46" t="b">
        <f t="shared" si="476"/>
        <v>0</v>
      </c>
      <c r="BB1794" s="46" t="b">
        <f t="shared" si="476"/>
        <v>0</v>
      </c>
      <c r="BC1794" s="46" t="b">
        <f t="shared" si="476"/>
        <v>0</v>
      </c>
      <c r="BD1794" s="46" t="b">
        <f t="shared" si="477"/>
        <v>0</v>
      </c>
      <c r="BE1794" s="46" t="b">
        <f t="shared" si="477"/>
        <v>1</v>
      </c>
      <c r="BF1794" s="46" t="b">
        <f t="shared" si="477"/>
        <v>0</v>
      </c>
      <c r="BG1794" s="46" t="b">
        <f t="shared" si="477"/>
        <v>0</v>
      </c>
      <c r="BH1794" s="46" t="b">
        <f t="shared" si="477"/>
        <v>0</v>
      </c>
      <c r="BI1794" s="46" t="b">
        <f t="shared" si="477"/>
        <v>0</v>
      </c>
      <c r="BJ1794" s="46" t="b">
        <f t="shared" si="477"/>
        <v>0</v>
      </c>
      <c r="BK1794" s="46" t="b">
        <f t="shared" si="477"/>
        <v>0</v>
      </c>
      <c r="BL1794" s="46" t="b">
        <f t="shared" si="477"/>
        <v>1</v>
      </c>
      <c r="BM1794" s="46" t="b">
        <f t="shared" si="475"/>
        <v>0</v>
      </c>
      <c r="BN1794" s="46" t="b">
        <f t="shared" si="475"/>
        <v>0</v>
      </c>
      <c r="BO1794" s="46" t="b">
        <f t="shared" si="475"/>
        <v>0</v>
      </c>
      <c r="BP1794" s="46" t="b">
        <f t="shared" si="475"/>
        <v>0</v>
      </c>
    </row>
    <row r="1795" spans="1:68" x14ac:dyDescent="0.35">
      <c r="A1795" s="23" t="s">
        <v>15</v>
      </c>
      <c r="B1795" s="24">
        <v>1761482</v>
      </c>
      <c r="C1795" s="24">
        <v>1</v>
      </c>
      <c r="D1795" s="30" t="s">
        <v>4882</v>
      </c>
      <c r="E1795" s="30" t="s">
        <v>4908</v>
      </c>
      <c r="F1795" s="30" t="s">
        <v>830</v>
      </c>
      <c r="G1795" s="28" t="s">
        <v>24</v>
      </c>
      <c r="H1795" s="30" t="s">
        <v>65</v>
      </c>
      <c r="I1795" s="31" t="s">
        <v>66</v>
      </c>
      <c r="J1795" s="40" t="s">
        <v>1308</v>
      </c>
      <c r="K1795" s="40" t="s">
        <v>1321</v>
      </c>
      <c r="L1795" s="40" t="s">
        <v>4909</v>
      </c>
      <c r="M1795" s="40" t="s">
        <v>1283</v>
      </c>
      <c r="N1795" s="40" t="s">
        <v>4809</v>
      </c>
      <c r="O1795" s="40" t="s">
        <v>26</v>
      </c>
      <c r="P1795" s="19" t="s">
        <v>1231</v>
      </c>
      <c r="Q1795" s="27">
        <v>43075</v>
      </c>
      <c r="R1795" s="40" t="s">
        <v>25</v>
      </c>
      <c r="S1795" s="40" t="s">
        <v>24</v>
      </c>
      <c r="T1795" s="40" t="s">
        <v>24</v>
      </c>
      <c r="U1795" s="27">
        <v>43089</v>
      </c>
      <c r="V1795" s="28" t="s">
        <v>25</v>
      </c>
      <c r="W1795" s="28" t="s">
        <v>24</v>
      </c>
      <c r="X1795" s="28" t="s">
        <v>24</v>
      </c>
      <c r="Y1795" s="28" t="s">
        <v>24</v>
      </c>
      <c r="Z1795" s="28" t="s">
        <v>25</v>
      </c>
      <c r="AA1795" s="28" t="s">
        <v>24</v>
      </c>
      <c r="AB1795" s="30" t="s">
        <v>24</v>
      </c>
      <c r="AC1795" s="28" t="s">
        <v>25</v>
      </c>
      <c r="AD1795" s="28" t="s">
        <v>24</v>
      </c>
      <c r="AE1795" s="28" t="s">
        <v>24</v>
      </c>
      <c r="AF1795" s="28" t="s">
        <v>24</v>
      </c>
      <c r="AG1795" s="28" t="s">
        <v>3186</v>
      </c>
      <c r="AH1795" s="28" t="s">
        <v>4910</v>
      </c>
      <c r="AI1795" s="28" t="s">
        <v>1332</v>
      </c>
      <c r="AJ1795" s="28" t="s">
        <v>2702</v>
      </c>
      <c r="AK1795" s="28" t="s">
        <v>26</v>
      </c>
      <c r="AL1795" s="28" t="s">
        <v>4911</v>
      </c>
      <c r="AM1795" s="28" t="s">
        <v>24</v>
      </c>
      <c r="AN1795" s="28" t="s">
        <v>25</v>
      </c>
      <c r="AO1795" s="73" t="str">
        <f xml:space="preserve"> INDEX('parsed-whois-report-2018-02-09T'!$F$2:$F$1850, MATCH('MASTER--Enter Data'!E1795, 'parsed-whois-report-2018-02-09T'!$A$2:$A$1850, 0))</f>
        <v>Registered Original Registrant</v>
      </c>
      <c r="AP1795" s="39" t="s">
        <v>26</v>
      </c>
      <c r="AQ1795" s="32"/>
      <c r="AR1795" s="28" t="s">
        <v>26</v>
      </c>
      <c r="AS1795" s="46" t="str">
        <f t="shared" ref="AS1795:AS1858" si="478">LEFT(E1795,FIND(".",E1795)-1)</f>
        <v>lufthansa</v>
      </c>
      <c r="AT1795" s="46" t="str">
        <f xml:space="preserve"> INDEX('TM Grouping Lookup'!$B$2:$B$1870, MATCH(AS1795, 'TM Grouping Lookup'!$A$2:$A$1870, 0))</f>
        <v>Lufthansa</v>
      </c>
      <c r="AU1795" s="46" t="b">
        <f t="shared" si="476"/>
        <v>0</v>
      </c>
      <c r="AV1795" s="46" t="b">
        <f t="shared" si="476"/>
        <v>0</v>
      </c>
      <c r="AW1795" s="46" t="b">
        <f t="shared" si="476"/>
        <v>1</v>
      </c>
      <c r="AX1795" s="46" t="b">
        <f t="shared" si="476"/>
        <v>1</v>
      </c>
      <c r="AY1795" s="46" t="b">
        <f t="shared" si="476"/>
        <v>0</v>
      </c>
      <c r="AZ1795" s="46" t="b">
        <f t="shared" si="476"/>
        <v>0</v>
      </c>
      <c r="BA1795" s="46" t="b">
        <f t="shared" si="476"/>
        <v>0</v>
      </c>
      <c r="BB1795" s="46" t="b">
        <f t="shared" si="476"/>
        <v>0</v>
      </c>
      <c r="BC1795" s="46" t="b">
        <f t="shared" si="476"/>
        <v>1</v>
      </c>
      <c r="BD1795" s="46" t="b">
        <f t="shared" si="477"/>
        <v>0</v>
      </c>
      <c r="BE1795" s="46" t="b">
        <f t="shared" si="477"/>
        <v>0</v>
      </c>
      <c r="BF1795" s="46" t="b">
        <f t="shared" si="477"/>
        <v>0</v>
      </c>
      <c r="BG1795" s="46" t="b">
        <f t="shared" si="477"/>
        <v>0</v>
      </c>
      <c r="BH1795" s="46" t="b">
        <f t="shared" si="477"/>
        <v>0</v>
      </c>
      <c r="BI1795" s="46" t="b">
        <f t="shared" si="477"/>
        <v>0</v>
      </c>
      <c r="BJ1795" s="46" t="b">
        <f t="shared" si="477"/>
        <v>0</v>
      </c>
      <c r="BK1795" s="46" t="b">
        <f t="shared" si="477"/>
        <v>0</v>
      </c>
      <c r="BL1795" s="46" t="b">
        <f t="shared" si="477"/>
        <v>1</v>
      </c>
      <c r="BM1795" s="46" t="b">
        <f t="shared" si="475"/>
        <v>0</v>
      </c>
      <c r="BN1795" s="46" t="b">
        <f t="shared" si="475"/>
        <v>0</v>
      </c>
      <c r="BO1795" s="46" t="b">
        <f t="shared" si="475"/>
        <v>0</v>
      </c>
      <c r="BP1795" s="46" t="b">
        <f t="shared" si="475"/>
        <v>0</v>
      </c>
    </row>
    <row r="1796" spans="1:68" x14ac:dyDescent="0.35">
      <c r="A1796" s="23" t="s">
        <v>15</v>
      </c>
      <c r="B1796" s="24">
        <v>1761483</v>
      </c>
      <c r="C1796" s="24">
        <v>1</v>
      </c>
      <c r="D1796" s="30" t="s">
        <v>4912</v>
      </c>
      <c r="E1796" s="30" t="s">
        <v>4913</v>
      </c>
      <c r="F1796" s="30" t="s">
        <v>251</v>
      </c>
      <c r="G1796" s="28" t="s">
        <v>24</v>
      </c>
      <c r="H1796" s="30" t="s">
        <v>65</v>
      </c>
      <c r="I1796" s="31" t="s">
        <v>23</v>
      </c>
      <c r="J1796" s="40" t="s">
        <v>1308</v>
      </c>
      <c r="K1796" s="40" t="s">
        <v>1321</v>
      </c>
      <c r="L1796" s="40" t="s">
        <v>4884</v>
      </c>
      <c r="M1796" s="40" t="s">
        <v>1283</v>
      </c>
      <c r="N1796" s="40" t="s">
        <v>4809</v>
      </c>
      <c r="O1796" s="40" t="s">
        <v>26</v>
      </c>
      <c r="P1796" s="19" t="s">
        <v>1206</v>
      </c>
      <c r="Q1796" s="27">
        <v>43075</v>
      </c>
      <c r="R1796" s="25" t="s">
        <v>26</v>
      </c>
      <c r="S1796" s="25" t="s">
        <v>26</v>
      </c>
      <c r="T1796" s="25" t="s">
        <v>26</v>
      </c>
      <c r="U1796" s="27">
        <v>43092</v>
      </c>
      <c r="V1796" s="28" t="s">
        <v>25</v>
      </c>
      <c r="W1796" s="28" t="s">
        <v>24</v>
      </c>
      <c r="X1796" s="28" t="s">
        <v>24</v>
      </c>
      <c r="Y1796" s="28" t="s">
        <v>24</v>
      </c>
      <c r="Z1796" s="28" t="s">
        <v>25</v>
      </c>
      <c r="AA1796" s="28" t="s">
        <v>24</v>
      </c>
      <c r="AB1796" s="30" t="s">
        <v>24</v>
      </c>
      <c r="AC1796" s="28" t="s">
        <v>25</v>
      </c>
      <c r="AD1796" s="28" t="s">
        <v>24</v>
      </c>
      <c r="AE1796" s="28" t="s">
        <v>24</v>
      </c>
      <c r="AF1796" s="28" t="s">
        <v>25</v>
      </c>
      <c r="AG1796" s="28" t="s">
        <v>26</v>
      </c>
      <c r="AH1796" s="28" t="s">
        <v>26</v>
      </c>
      <c r="AI1796" s="28" t="s">
        <v>3983</v>
      </c>
      <c r="AJ1796" s="28" t="s">
        <v>26</v>
      </c>
      <c r="AK1796" s="28" t="s">
        <v>26</v>
      </c>
      <c r="AL1796" s="28" t="s">
        <v>26</v>
      </c>
      <c r="AM1796" s="28" t="s">
        <v>26</v>
      </c>
      <c r="AN1796" s="28" t="s">
        <v>26</v>
      </c>
      <c r="AO1796" s="136" t="str">
        <f xml:space="preserve"> INDEX('parsed-whois-report-2018-02-09T'!$F$2:$F$1850, MATCH('MASTER--Enter Data'!F1796, 'parsed-whois-report-2018-02-09T'!$B$2:$B$1850, 0))</f>
        <v>Unknown</v>
      </c>
      <c r="AP1796" s="39" t="s">
        <v>26</v>
      </c>
      <c r="AQ1796" s="32"/>
      <c r="AR1796" s="28" t="s">
        <v>26</v>
      </c>
      <c r="AS1796" s="46" t="str">
        <f t="shared" si="478"/>
        <v>lufthansa</v>
      </c>
      <c r="AT1796" s="46" t="str">
        <f xml:space="preserve"> INDEX('TM Grouping Lookup'!$B$2:$B$1870, MATCH(AS1796, 'TM Grouping Lookup'!$A$2:$A$1870, 0))</f>
        <v>Lufthansa</v>
      </c>
      <c r="AU1796" s="46" t="b">
        <f t="shared" si="476"/>
        <v>0</v>
      </c>
      <c r="AV1796" s="46" t="b">
        <f t="shared" si="476"/>
        <v>0</v>
      </c>
      <c r="AW1796" s="46" t="b">
        <f t="shared" si="476"/>
        <v>0</v>
      </c>
      <c r="AX1796" s="46" t="b">
        <f t="shared" si="476"/>
        <v>0</v>
      </c>
      <c r="AY1796" s="46" t="b">
        <f t="shared" si="476"/>
        <v>0</v>
      </c>
      <c r="AZ1796" s="46" t="b">
        <f t="shared" si="476"/>
        <v>0</v>
      </c>
      <c r="BA1796" s="46" t="b">
        <f t="shared" si="476"/>
        <v>0</v>
      </c>
      <c r="BB1796" s="46" t="b">
        <f t="shared" si="476"/>
        <v>0</v>
      </c>
      <c r="BC1796" s="46" t="b">
        <f t="shared" si="476"/>
        <v>0</v>
      </c>
      <c r="BD1796" s="46" t="b">
        <f t="shared" si="477"/>
        <v>0</v>
      </c>
      <c r="BE1796" s="46" t="b">
        <f t="shared" si="477"/>
        <v>1</v>
      </c>
      <c r="BF1796" s="46" t="b">
        <f t="shared" si="477"/>
        <v>0</v>
      </c>
      <c r="BG1796" s="46" t="b">
        <f t="shared" si="477"/>
        <v>1</v>
      </c>
      <c r="BH1796" s="46" t="b">
        <f t="shared" si="477"/>
        <v>1</v>
      </c>
      <c r="BI1796" s="46" t="b">
        <f t="shared" si="477"/>
        <v>0</v>
      </c>
      <c r="BJ1796" s="46" t="b">
        <f t="shared" si="477"/>
        <v>0</v>
      </c>
      <c r="BK1796" s="46" t="b">
        <f t="shared" si="477"/>
        <v>0</v>
      </c>
      <c r="BL1796" s="46" t="b">
        <f t="shared" si="477"/>
        <v>0</v>
      </c>
      <c r="BM1796" s="46" t="b">
        <f t="shared" si="475"/>
        <v>0</v>
      </c>
      <c r="BN1796" s="46" t="b">
        <f t="shared" si="475"/>
        <v>0</v>
      </c>
      <c r="BO1796" s="46" t="b">
        <f t="shared" si="475"/>
        <v>0</v>
      </c>
      <c r="BP1796" s="46" t="b">
        <f t="shared" si="475"/>
        <v>0</v>
      </c>
    </row>
    <row r="1797" spans="1:68" x14ac:dyDescent="0.35">
      <c r="A1797" s="23" t="s">
        <v>15</v>
      </c>
      <c r="B1797" s="24">
        <v>1761484</v>
      </c>
      <c r="C1797" s="24">
        <v>1</v>
      </c>
      <c r="D1797" s="30" t="s">
        <v>4914</v>
      </c>
      <c r="E1797" s="30" t="s">
        <v>4915</v>
      </c>
      <c r="F1797" s="30" t="s">
        <v>4916</v>
      </c>
      <c r="G1797" s="28" t="s">
        <v>24</v>
      </c>
      <c r="H1797" s="30" t="s">
        <v>65</v>
      </c>
      <c r="I1797" s="31" t="s">
        <v>66</v>
      </c>
      <c r="J1797" s="40" t="s">
        <v>1308</v>
      </c>
      <c r="K1797" s="40" t="s">
        <v>1321</v>
      </c>
      <c r="L1797" s="40" t="s">
        <v>4917</v>
      </c>
      <c r="M1797" s="40" t="s">
        <v>1283</v>
      </c>
      <c r="N1797" s="40" t="s">
        <v>4809</v>
      </c>
      <c r="O1797" s="40" t="s">
        <v>26</v>
      </c>
      <c r="P1797" s="19" t="s">
        <v>1843</v>
      </c>
      <c r="Q1797" s="27">
        <v>43077</v>
      </c>
      <c r="R1797" s="40" t="s">
        <v>25</v>
      </c>
      <c r="S1797" s="40" t="s">
        <v>24</v>
      </c>
      <c r="T1797" s="40" t="s">
        <v>24</v>
      </c>
      <c r="U1797" s="27">
        <v>43091</v>
      </c>
      <c r="V1797" s="28" t="s">
        <v>25</v>
      </c>
      <c r="W1797" s="28" t="s">
        <v>24</v>
      </c>
      <c r="X1797" s="28" t="s">
        <v>24</v>
      </c>
      <c r="Y1797" s="28" t="s">
        <v>24</v>
      </c>
      <c r="Z1797" s="28" t="s">
        <v>25</v>
      </c>
      <c r="AA1797" s="28" t="s">
        <v>24</v>
      </c>
      <c r="AB1797" s="30" t="s">
        <v>24</v>
      </c>
      <c r="AC1797" s="28" t="s">
        <v>25</v>
      </c>
      <c r="AD1797" s="28" t="s">
        <v>25</v>
      </c>
      <c r="AE1797" s="28" t="s">
        <v>24</v>
      </c>
      <c r="AF1797" s="28" t="s">
        <v>24</v>
      </c>
      <c r="AG1797" s="28" t="s">
        <v>3050</v>
      </c>
      <c r="AH1797" s="28" t="s">
        <v>4918</v>
      </c>
      <c r="AI1797" s="28" t="s">
        <v>2770</v>
      </c>
      <c r="AJ1797" s="28" t="s">
        <v>4919</v>
      </c>
      <c r="AK1797" s="28" t="s">
        <v>26</v>
      </c>
      <c r="AL1797" s="28" t="s">
        <v>4920</v>
      </c>
      <c r="AM1797" s="28" t="s">
        <v>24</v>
      </c>
      <c r="AN1797" s="28" t="s">
        <v>25</v>
      </c>
      <c r="AO1797" s="136" t="str">
        <f xml:space="preserve"> INDEX('parsed-whois-report-2018-02-09T'!$F$2:$F$1850, MATCH('MASTER--Enter Data'!F1797, 'parsed-whois-report-2018-02-09T'!$B$2:$B$1850, 0))</f>
        <v>Registered New Registrant</v>
      </c>
      <c r="AP1797" s="39" t="s">
        <v>26</v>
      </c>
      <c r="AQ1797" s="32"/>
      <c r="AR1797" s="28" t="s">
        <v>26</v>
      </c>
      <c r="AS1797" s="46" t="str">
        <f t="shared" si="478"/>
        <v>lufthansa</v>
      </c>
      <c r="AT1797" s="46" t="str">
        <f xml:space="preserve"> INDEX('TM Grouping Lookup'!$B$2:$B$1870, MATCH(AS1797, 'TM Grouping Lookup'!$A$2:$A$1870, 0))</f>
        <v>Lufthansa</v>
      </c>
      <c r="AU1797" s="46" t="b">
        <f t="shared" si="476"/>
        <v>0</v>
      </c>
      <c r="AV1797" s="46" t="b">
        <f t="shared" si="476"/>
        <v>0</v>
      </c>
      <c r="AW1797" s="46" t="b">
        <f t="shared" si="476"/>
        <v>0</v>
      </c>
      <c r="AX1797" s="46" t="b">
        <f t="shared" si="476"/>
        <v>1</v>
      </c>
      <c r="AY1797" s="46" t="b">
        <f t="shared" si="476"/>
        <v>0</v>
      </c>
      <c r="AZ1797" s="46" t="b">
        <f t="shared" si="476"/>
        <v>0</v>
      </c>
      <c r="BA1797" s="46" t="b">
        <f t="shared" si="476"/>
        <v>0</v>
      </c>
      <c r="BB1797" s="46" t="b">
        <f t="shared" si="476"/>
        <v>0</v>
      </c>
      <c r="BC1797" s="46" t="b">
        <f t="shared" si="476"/>
        <v>1</v>
      </c>
      <c r="BD1797" s="46" t="b">
        <f t="shared" si="477"/>
        <v>0</v>
      </c>
      <c r="BE1797" s="46" t="b">
        <f t="shared" si="477"/>
        <v>0</v>
      </c>
      <c r="BF1797" s="46" t="b">
        <f t="shared" si="477"/>
        <v>0</v>
      </c>
      <c r="BG1797" s="46" t="b">
        <f t="shared" si="477"/>
        <v>0</v>
      </c>
      <c r="BH1797" s="46" t="b">
        <f t="shared" si="477"/>
        <v>1</v>
      </c>
      <c r="BI1797" s="46" t="b">
        <f t="shared" si="477"/>
        <v>0</v>
      </c>
      <c r="BJ1797" s="46" t="b">
        <f t="shared" si="477"/>
        <v>0</v>
      </c>
      <c r="BK1797" s="46" t="b">
        <f t="shared" si="477"/>
        <v>0</v>
      </c>
      <c r="BL1797" s="46" t="b">
        <f t="shared" si="477"/>
        <v>0</v>
      </c>
      <c r="BM1797" s="46" t="b">
        <f t="shared" si="475"/>
        <v>0</v>
      </c>
      <c r="BN1797" s="46" t="b">
        <f t="shared" si="475"/>
        <v>0</v>
      </c>
      <c r="BO1797" s="46" t="b">
        <f t="shared" si="475"/>
        <v>0</v>
      </c>
      <c r="BP1797" s="46" t="b">
        <f t="shared" si="475"/>
        <v>0</v>
      </c>
    </row>
    <row r="1798" spans="1:68" x14ac:dyDescent="0.35">
      <c r="A1798" s="23" t="s">
        <v>15</v>
      </c>
      <c r="B1798" s="24">
        <v>1761485</v>
      </c>
      <c r="C1798" s="24">
        <v>1</v>
      </c>
      <c r="D1798" s="30" t="s">
        <v>4921</v>
      </c>
      <c r="E1798" s="30" t="s">
        <v>4922</v>
      </c>
      <c r="F1798" s="30" t="s">
        <v>4923</v>
      </c>
      <c r="G1798" s="28" t="s">
        <v>25</v>
      </c>
      <c r="H1798" s="30" t="s">
        <v>65</v>
      </c>
      <c r="I1798" s="31" t="s">
        <v>23</v>
      </c>
      <c r="J1798" s="40" t="s">
        <v>1308</v>
      </c>
      <c r="K1798" s="40" t="s">
        <v>1321</v>
      </c>
      <c r="L1798" s="19" t="s">
        <v>4924</v>
      </c>
      <c r="M1798" s="40" t="s">
        <v>1283</v>
      </c>
      <c r="N1798" s="40" t="s">
        <v>4809</v>
      </c>
      <c r="O1798" s="40" t="s">
        <v>26</v>
      </c>
      <c r="P1798" s="19" t="s">
        <v>1843</v>
      </c>
      <c r="Q1798" s="27">
        <v>43076</v>
      </c>
      <c r="R1798" s="25" t="s">
        <v>26</v>
      </c>
      <c r="S1798" s="25" t="s">
        <v>26</v>
      </c>
      <c r="T1798" s="25" t="s">
        <v>26</v>
      </c>
      <c r="U1798" s="27">
        <v>43091</v>
      </c>
      <c r="V1798" s="28" t="s">
        <v>25</v>
      </c>
      <c r="W1798" s="28" t="s">
        <v>24</v>
      </c>
      <c r="X1798" s="28" t="s">
        <v>24</v>
      </c>
      <c r="Y1798" s="28" t="s">
        <v>24</v>
      </c>
      <c r="Z1798" s="28" t="s">
        <v>25</v>
      </c>
      <c r="AA1798" s="28" t="s">
        <v>24</v>
      </c>
      <c r="AB1798" s="30" t="s">
        <v>24</v>
      </c>
      <c r="AC1798" s="28" t="s">
        <v>25</v>
      </c>
      <c r="AD1798" s="28" t="s">
        <v>24</v>
      </c>
      <c r="AE1798" s="28" t="s">
        <v>24</v>
      </c>
      <c r="AF1798" s="28" t="s">
        <v>25</v>
      </c>
      <c r="AG1798" s="28" t="s">
        <v>26</v>
      </c>
      <c r="AH1798" s="28" t="s">
        <v>26</v>
      </c>
      <c r="AI1798" s="28" t="s">
        <v>1332</v>
      </c>
      <c r="AJ1798" s="28" t="s">
        <v>3171</v>
      </c>
      <c r="AK1798" s="28" t="s">
        <v>26</v>
      </c>
      <c r="AL1798" s="28" t="s">
        <v>26</v>
      </c>
      <c r="AM1798" s="28" t="s">
        <v>26</v>
      </c>
      <c r="AN1798" s="28" t="s">
        <v>26</v>
      </c>
      <c r="AO1798" s="73" t="str">
        <f xml:space="preserve"> INDEX('parsed-whois-report-2018-02-09T'!$F$2:$F$1850, MATCH('MASTER--Enter Data'!E1798, 'parsed-whois-report-2018-02-09T'!$A$2:$A$1850, 0))</f>
        <v>Registered Original Registrant</v>
      </c>
      <c r="AP1798" s="39" t="s">
        <v>26</v>
      </c>
      <c r="AQ1798" s="32"/>
      <c r="AR1798" s="28" t="s">
        <v>26</v>
      </c>
      <c r="AS1798" s="46" t="str">
        <f t="shared" si="478"/>
        <v>lufthansa</v>
      </c>
      <c r="AT1798" s="46" t="str">
        <f xml:space="preserve"> INDEX('TM Grouping Lookup'!$B$2:$B$1870, MATCH(AS1798, 'TM Grouping Lookup'!$A$2:$A$1870, 0))</f>
        <v>Lufthansa</v>
      </c>
      <c r="AU1798" s="46" t="b">
        <f t="shared" si="476"/>
        <v>0</v>
      </c>
      <c r="AV1798" s="46" t="b">
        <f t="shared" si="476"/>
        <v>0</v>
      </c>
      <c r="AW1798" s="46" t="b">
        <f t="shared" si="476"/>
        <v>0</v>
      </c>
      <c r="AX1798" s="46" t="b">
        <f t="shared" si="476"/>
        <v>0</v>
      </c>
      <c r="AY1798" s="46" t="b">
        <f t="shared" si="476"/>
        <v>0</v>
      </c>
      <c r="AZ1798" s="46" t="b">
        <f t="shared" si="476"/>
        <v>0</v>
      </c>
      <c r="BA1798" s="46" t="b">
        <f t="shared" si="476"/>
        <v>0</v>
      </c>
      <c r="BB1798" s="46" t="b">
        <f t="shared" si="476"/>
        <v>0</v>
      </c>
      <c r="BC1798" s="46" t="b">
        <f t="shared" si="476"/>
        <v>0</v>
      </c>
      <c r="BD1798" s="46" t="b">
        <f t="shared" si="477"/>
        <v>0</v>
      </c>
      <c r="BE1798" s="46" t="b">
        <f t="shared" si="477"/>
        <v>0</v>
      </c>
      <c r="BF1798" s="46" t="b">
        <f t="shared" si="477"/>
        <v>0</v>
      </c>
      <c r="BG1798" s="46" t="b">
        <f t="shared" si="477"/>
        <v>0</v>
      </c>
      <c r="BH1798" s="46" t="b">
        <f t="shared" si="477"/>
        <v>0</v>
      </c>
      <c r="BI1798" s="46" t="b">
        <f t="shared" si="477"/>
        <v>0</v>
      </c>
      <c r="BJ1798" s="46" t="b">
        <f t="shared" si="477"/>
        <v>0</v>
      </c>
      <c r="BK1798" s="46" t="b">
        <f t="shared" si="477"/>
        <v>0</v>
      </c>
      <c r="BL1798" s="46" t="b">
        <f t="shared" si="477"/>
        <v>1</v>
      </c>
      <c r="BM1798" s="46" t="b">
        <f t="shared" si="475"/>
        <v>0</v>
      </c>
      <c r="BN1798" s="46" t="b">
        <f t="shared" si="475"/>
        <v>0</v>
      </c>
      <c r="BO1798" s="46" t="b">
        <f t="shared" si="475"/>
        <v>0</v>
      </c>
      <c r="BP1798" s="46" t="b">
        <f t="shared" si="475"/>
        <v>0</v>
      </c>
    </row>
    <row r="1799" spans="1:68" x14ac:dyDescent="0.35">
      <c r="A1799" s="23" t="s">
        <v>15</v>
      </c>
      <c r="B1799" s="24">
        <v>1761485</v>
      </c>
      <c r="C1799" s="24">
        <v>0</v>
      </c>
      <c r="D1799" s="30" t="s">
        <v>4921</v>
      </c>
      <c r="E1799" s="30" t="s">
        <v>4925</v>
      </c>
      <c r="F1799" s="30" t="s">
        <v>1028</v>
      </c>
      <c r="G1799" s="28" t="s">
        <v>25</v>
      </c>
      <c r="H1799" s="30" t="s">
        <v>65</v>
      </c>
      <c r="I1799" s="31" t="s">
        <v>23</v>
      </c>
      <c r="J1799" s="40" t="s">
        <v>1308</v>
      </c>
      <c r="K1799" s="40" t="s">
        <v>1321</v>
      </c>
      <c r="L1799" s="19" t="s">
        <v>4924</v>
      </c>
      <c r="M1799" s="40" t="s">
        <v>1283</v>
      </c>
      <c r="N1799" s="40" t="s">
        <v>4809</v>
      </c>
      <c r="O1799" s="40" t="s">
        <v>26</v>
      </c>
      <c r="P1799" s="19" t="s">
        <v>1843</v>
      </c>
      <c r="Q1799" s="27">
        <v>43076</v>
      </c>
      <c r="R1799" s="25" t="s">
        <v>26</v>
      </c>
      <c r="S1799" s="25" t="s">
        <v>26</v>
      </c>
      <c r="T1799" s="25" t="s">
        <v>26</v>
      </c>
      <c r="U1799" s="27">
        <v>43091</v>
      </c>
      <c r="V1799" s="28" t="s">
        <v>25</v>
      </c>
      <c r="W1799" s="28" t="s">
        <v>24</v>
      </c>
      <c r="X1799" s="28" t="s">
        <v>24</v>
      </c>
      <c r="Y1799" s="28" t="s">
        <v>24</v>
      </c>
      <c r="Z1799" s="28" t="s">
        <v>25</v>
      </c>
      <c r="AA1799" s="28" t="s">
        <v>24</v>
      </c>
      <c r="AB1799" s="30" t="s">
        <v>24</v>
      </c>
      <c r="AC1799" s="28" t="s">
        <v>25</v>
      </c>
      <c r="AD1799" s="28" t="s">
        <v>24</v>
      </c>
      <c r="AE1799" s="28" t="s">
        <v>24</v>
      </c>
      <c r="AF1799" s="28" t="s">
        <v>25</v>
      </c>
      <c r="AG1799" s="28" t="s">
        <v>26</v>
      </c>
      <c r="AH1799" s="28" t="s">
        <v>26</v>
      </c>
      <c r="AI1799" s="28" t="s">
        <v>1332</v>
      </c>
      <c r="AJ1799" s="28" t="s">
        <v>3171</v>
      </c>
      <c r="AK1799" s="28" t="s">
        <v>26</v>
      </c>
      <c r="AL1799" s="28" t="s">
        <v>26</v>
      </c>
      <c r="AM1799" s="28" t="s">
        <v>26</v>
      </c>
      <c r="AN1799" s="28" t="s">
        <v>26</v>
      </c>
      <c r="AO1799" s="73" t="str">
        <f xml:space="preserve"> INDEX('parsed-whois-report-2018-02-09T'!$F$2:$F$1850, MATCH('MASTER--Enter Data'!E1799, 'parsed-whois-report-2018-02-09T'!$A$2:$A$1850, 0))</f>
        <v>Registered Original Registrant</v>
      </c>
      <c r="AP1799" s="39" t="s">
        <v>26</v>
      </c>
      <c r="AQ1799" s="32"/>
      <c r="AR1799" s="28" t="s">
        <v>26</v>
      </c>
      <c r="AS1799" s="46" t="str">
        <f t="shared" si="478"/>
        <v>lufthansa</v>
      </c>
      <c r="AT1799" s="46" t="str">
        <f xml:space="preserve"> INDEX('TM Grouping Lookup'!$B$2:$B$1870, MATCH(AS1799, 'TM Grouping Lookup'!$A$2:$A$1870, 0))</f>
        <v>Lufthansa</v>
      </c>
      <c r="AU1799" s="46" t="b">
        <f t="shared" si="476"/>
        <v>0</v>
      </c>
      <c r="AV1799" s="46" t="b">
        <f t="shared" si="476"/>
        <v>0</v>
      </c>
      <c r="AW1799" s="46" t="b">
        <f t="shared" si="476"/>
        <v>0</v>
      </c>
      <c r="AX1799" s="46" t="b">
        <f t="shared" si="476"/>
        <v>0</v>
      </c>
      <c r="AY1799" s="46" t="b">
        <f t="shared" si="476"/>
        <v>0</v>
      </c>
      <c r="AZ1799" s="46" t="b">
        <f t="shared" si="476"/>
        <v>0</v>
      </c>
      <c r="BA1799" s="46" t="b">
        <f t="shared" si="476"/>
        <v>0</v>
      </c>
      <c r="BB1799" s="46" t="b">
        <f t="shared" si="476"/>
        <v>0</v>
      </c>
      <c r="BC1799" s="46" t="b">
        <f t="shared" si="476"/>
        <v>0</v>
      </c>
      <c r="BD1799" s="46" t="b">
        <f t="shared" si="477"/>
        <v>0</v>
      </c>
      <c r="BE1799" s="46" t="b">
        <f t="shared" si="477"/>
        <v>0</v>
      </c>
      <c r="BF1799" s="46" t="b">
        <f t="shared" si="477"/>
        <v>0</v>
      </c>
      <c r="BG1799" s="46" t="b">
        <f t="shared" si="477"/>
        <v>0</v>
      </c>
      <c r="BH1799" s="46" t="b">
        <f t="shared" si="477"/>
        <v>0</v>
      </c>
      <c r="BI1799" s="46" t="b">
        <f t="shared" si="477"/>
        <v>0</v>
      </c>
      <c r="BJ1799" s="46" t="b">
        <f t="shared" si="477"/>
        <v>0</v>
      </c>
      <c r="BK1799" s="46" t="b">
        <f t="shared" si="477"/>
        <v>0</v>
      </c>
      <c r="BL1799" s="46" t="b">
        <f t="shared" si="477"/>
        <v>1</v>
      </c>
      <c r="BM1799" s="46" t="b">
        <f t="shared" si="475"/>
        <v>0</v>
      </c>
      <c r="BN1799" s="46" t="b">
        <f t="shared" si="475"/>
        <v>0</v>
      </c>
      <c r="BO1799" s="46" t="b">
        <f t="shared" si="475"/>
        <v>0</v>
      </c>
      <c r="BP1799" s="46" t="b">
        <f t="shared" si="475"/>
        <v>0</v>
      </c>
    </row>
    <row r="1800" spans="1:68" x14ac:dyDescent="0.35">
      <c r="A1800" s="23" t="s">
        <v>15</v>
      </c>
      <c r="B1800" s="24">
        <v>1761485</v>
      </c>
      <c r="C1800" s="24">
        <v>0</v>
      </c>
      <c r="D1800" s="30" t="s">
        <v>4921</v>
      </c>
      <c r="E1800" s="30" t="s">
        <v>4926</v>
      </c>
      <c r="F1800" s="30" t="s">
        <v>4927</v>
      </c>
      <c r="G1800" s="28" t="s">
        <v>25</v>
      </c>
      <c r="H1800" s="30" t="s">
        <v>65</v>
      </c>
      <c r="I1800" s="31" t="s">
        <v>23</v>
      </c>
      <c r="J1800" s="40" t="s">
        <v>1308</v>
      </c>
      <c r="K1800" s="40" t="s">
        <v>1321</v>
      </c>
      <c r="L1800" s="19" t="s">
        <v>4924</v>
      </c>
      <c r="M1800" s="40" t="s">
        <v>1283</v>
      </c>
      <c r="N1800" s="40" t="s">
        <v>4809</v>
      </c>
      <c r="O1800" s="40" t="s">
        <v>26</v>
      </c>
      <c r="P1800" s="19" t="s">
        <v>1843</v>
      </c>
      <c r="Q1800" s="27">
        <v>43076</v>
      </c>
      <c r="R1800" s="25" t="s">
        <v>26</v>
      </c>
      <c r="S1800" s="25" t="s">
        <v>26</v>
      </c>
      <c r="T1800" s="25" t="s">
        <v>26</v>
      </c>
      <c r="U1800" s="27">
        <v>43091</v>
      </c>
      <c r="V1800" s="28" t="s">
        <v>25</v>
      </c>
      <c r="W1800" s="28" t="s">
        <v>24</v>
      </c>
      <c r="X1800" s="28" t="s">
        <v>24</v>
      </c>
      <c r="Y1800" s="28" t="s">
        <v>24</v>
      </c>
      <c r="Z1800" s="28" t="s">
        <v>25</v>
      </c>
      <c r="AA1800" s="28" t="s">
        <v>24</v>
      </c>
      <c r="AB1800" s="30" t="s">
        <v>24</v>
      </c>
      <c r="AC1800" s="28" t="s">
        <v>25</v>
      </c>
      <c r="AD1800" s="28" t="s">
        <v>24</v>
      </c>
      <c r="AE1800" s="28" t="s">
        <v>24</v>
      </c>
      <c r="AF1800" s="28" t="s">
        <v>25</v>
      </c>
      <c r="AG1800" s="28" t="s">
        <v>26</v>
      </c>
      <c r="AH1800" s="28" t="s">
        <v>26</v>
      </c>
      <c r="AI1800" s="28" t="s">
        <v>1332</v>
      </c>
      <c r="AJ1800" s="28" t="s">
        <v>3171</v>
      </c>
      <c r="AK1800" s="28" t="s">
        <v>26</v>
      </c>
      <c r="AL1800" s="28" t="s">
        <v>26</v>
      </c>
      <c r="AM1800" s="28" t="s">
        <v>26</v>
      </c>
      <c r="AN1800" s="28" t="s">
        <v>26</v>
      </c>
      <c r="AO1800" s="136" t="str">
        <f xml:space="preserve"> INDEX('parsed-whois-report-2018-02-09T'!$F$2:$F$1850, MATCH('MASTER--Enter Data'!F1800, 'parsed-whois-report-2018-02-09T'!$B$2:$B$1850, 0))</f>
        <v>Registered Original Registrant</v>
      </c>
      <c r="AP1800" s="39" t="s">
        <v>26</v>
      </c>
      <c r="AQ1800" s="32"/>
      <c r="AR1800" s="28" t="s">
        <v>26</v>
      </c>
      <c r="AS1800" s="46" t="str">
        <f t="shared" si="478"/>
        <v>lufthansa</v>
      </c>
      <c r="AT1800" s="46" t="str">
        <f xml:space="preserve"> INDEX('TM Grouping Lookup'!$B$2:$B$1870, MATCH(AS1800, 'TM Grouping Lookup'!$A$2:$A$1870, 0))</f>
        <v>Lufthansa</v>
      </c>
      <c r="AU1800" s="46" t="b">
        <f t="shared" si="476"/>
        <v>0</v>
      </c>
      <c r="AV1800" s="46" t="b">
        <f t="shared" si="476"/>
        <v>0</v>
      </c>
      <c r="AW1800" s="46" t="b">
        <f t="shared" si="476"/>
        <v>0</v>
      </c>
      <c r="AX1800" s="46" t="b">
        <f t="shared" si="476"/>
        <v>0</v>
      </c>
      <c r="AY1800" s="46" t="b">
        <f t="shared" si="476"/>
        <v>0</v>
      </c>
      <c r="AZ1800" s="46" t="b">
        <f t="shared" si="476"/>
        <v>0</v>
      </c>
      <c r="BA1800" s="46" t="b">
        <f t="shared" si="476"/>
        <v>0</v>
      </c>
      <c r="BB1800" s="46" t="b">
        <f t="shared" si="476"/>
        <v>0</v>
      </c>
      <c r="BC1800" s="46" t="b">
        <f t="shared" si="476"/>
        <v>0</v>
      </c>
      <c r="BD1800" s="46" t="b">
        <f t="shared" si="477"/>
        <v>0</v>
      </c>
      <c r="BE1800" s="46" t="b">
        <f t="shared" si="477"/>
        <v>0</v>
      </c>
      <c r="BF1800" s="46" t="b">
        <f t="shared" si="477"/>
        <v>0</v>
      </c>
      <c r="BG1800" s="46" t="b">
        <f t="shared" si="477"/>
        <v>0</v>
      </c>
      <c r="BH1800" s="46" t="b">
        <f t="shared" si="477"/>
        <v>0</v>
      </c>
      <c r="BI1800" s="46" t="b">
        <f t="shared" si="477"/>
        <v>0</v>
      </c>
      <c r="BJ1800" s="46" t="b">
        <f t="shared" si="477"/>
        <v>0</v>
      </c>
      <c r="BK1800" s="46" t="b">
        <f t="shared" si="477"/>
        <v>0</v>
      </c>
      <c r="BL1800" s="46" t="b">
        <f t="shared" si="477"/>
        <v>1</v>
      </c>
      <c r="BM1800" s="46" t="b">
        <f t="shared" si="475"/>
        <v>0</v>
      </c>
      <c r="BN1800" s="46" t="b">
        <f t="shared" si="475"/>
        <v>0</v>
      </c>
      <c r="BO1800" s="46" t="b">
        <f t="shared" si="475"/>
        <v>0</v>
      </c>
      <c r="BP1800" s="46" t="b">
        <f t="shared" si="475"/>
        <v>0</v>
      </c>
    </row>
    <row r="1801" spans="1:68" ht="15.75" customHeight="1" x14ac:dyDescent="0.35">
      <c r="A1801" s="23" t="s">
        <v>4928</v>
      </c>
      <c r="B1801" s="23" t="s">
        <v>4929</v>
      </c>
      <c r="C1801" s="23">
        <v>1</v>
      </c>
      <c r="D1801" s="32" t="s">
        <v>4930</v>
      </c>
      <c r="E1801" s="32" t="s">
        <v>4930</v>
      </c>
      <c r="F1801" s="32" t="s">
        <v>3012</v>
      </c>
      <c r="G1801" s="28" t="s">
        <v>24</v>
      </c>
      <c r="H1801" s="32" t="s">
        <v>65</v>
      </c>
      <c r="I1801" s="33" t="s">
        <v>23</v>
      </c>
      <c r="J1801" s="40" t="s">
        <v>4931</v>
      </c>
      <c r="K1801" s="40" t="s">
        <v>1626</v>
      </c>
      <c r="L1801" s="19" t="s">
        <v>4698</v>
      </c>
      <c r="M1801" s="40" t="s">
        <v>1283</v>
      </c>
      <c r="N1801" s="40" t="s">
        <v>4932</v>
      </c>
      <c r="O1801" s="40" t="s">
        <v>26</v>
      </c>
      <c r="P1801" s="19" t="s">
        <v>4933</v>
      </c>
      <c r="Q1801" s="10">
        <v>42884</v>
      </c>
      <c r="R1801" s="25" t="s">
        <v>26</v>
      </c>
      <c r="S1801" s="25" t="s">
        <v>26</v>
      </c>
      <c r="T1801" s="25" t="s">
        <v>26</v>
      </c>
      <c r="U1801" s="27">
        <v>42907</v>
      </c>
      <c r="V1801" s="28" t="s">
        <v>24</v>
      </c>
      <c r="W1801" s="28" t="s">
        <v>25</v>
      </c>
      <c r="X1801" s="28" t="s">
        <v>24</v>
      </c>
      <c r="Y1801" s="28" t="s">
        <v>24</v>
      </c>
      <c r="Z1801" s="28" t="s">
        <v>24</v>
      </c>
      <c r="AA1801" s="28" t="s">
        <v>25</v>
      </c>
      <c r="AB1801" s="30" t="s">
        <v>24</v>
      </c>
      <c r="AC1801" s="28" t="s">
        <v>25</v>
      </c>
      <c r="AD1801" s="28" t="s">
        <v>25</v>
      </c>
      <c r="AE1801" s="28" t="s">
        <v>24</v>
      </c>
      <c r="AF1801" s="28" t="s">
        <v>24</v>
      </c>
      <c r="AG1801" s="28" t="s">
        <v>26</v>
      </c>
      <c r="AH1801" s="28" t="s">
        <v>26</v>
      </c>
      <c r="AI1801" s="28" t="s">
        <v>2626</v>
      </c>
      <c r="AJ1801" s="28" t="s">
        <v>26</v>
      </c>
      <c r="AK1801" s="28" t="s">
        <v>26</v>
      </c>
      <c r="AL1801" s="28" t="s">
        <v>26</v>
      </c>
      <c r="AM1801" s="28" t="s">
        <v>26</v>
      </c>
      <c r="AN1801" s="28" t="s">
        <v>26</v>
      </c>
      <c r="AO1801" s="73" t="str">
        <f xml:space="preserve"> INDEX('parsed-whois-report-2018-02-09T'!$F$2:$F$1850, MATCH('MASTER--Enter Data'!E1801, 'parsed-whois-report-2018-02-09T'!$A$2:$A$1850, 0))</f>
        <v>Acquired by TM Owner</v>
      </c>
      <c r="AP1801" s="39" t="s">
        <v>26</v>
      </c>
      <c r="AQ1801" s="32"/>
      <c r="AR1801" s="28" t="s">
        <v>26</v>
      </c>
      <c r="AS1801" s="46" t="str">
        <f t="shared" si="478"/>
        <v>sergiorossioutlet</v>
      </c>
      <c r="AT1801" s="46" t="str">
        <f xml:space="preserve"> INDEX('TM Grouping Lookup'!$B$2:$B$1870, MATCH(AS1801, 'TM Grouping Lookup'!$A$2:$A$1870, 0))</f>
        <v>Sergio Rossi</v>
      </c>
      <c r="AU1801" s="46" t="b">
        <f t="shared" si="476"/>
        <v>0</v>
      </c>
      <c r="AV1801" s="46" t="b">
        <f t="shared" si="476"/>
        <v>0</v>
      </c>
      <c r="AW1801" s="46" t="b">
        <f t="shared" si="476"/>
        <v>0</v>
      </c>
      <c r="AX1801" s="46" t="b">
        <f t="shared" si="476"/>
        <v>0</v>
      </c>
      <c r="AY1801" s="46" t="b">
        <f t="shared" si="476"/>
        <v>0</v>
      </c>
      <c r="AZ1801" s="46" t="b">
        <f t="shared" si="476"/>
        <v>0</v>
      </c>
      <c r="BA1801" s="46" t="b">
        <f t="shared" si="476"/>
        <v>0</v>
      </c>
      <c r="BB1801" s="46" t="b">
        <f t="shared" si="476"/>
        <v>0</v>
      </c>
      <c r="BC1801" s="46" t="b">
        <f t="shared" si="476"/>
        <v>0</v>
      </c>
      <c r="BD1801" s="46" t="b">
        <f t="shared" si="477"/>
        <v>0</v>
      </c>
      <c r="BE1801" s="46" t="b">
        <f t="shared" si="477"/>
        <v>0</v>
      </c>
      <c r="BF1801" s="46" t="b">
        <f t="shared" si="477"/>
        <v>0</v>
      </c>
      <c r="BG1801" s="46" t="b">
        <f t="shared" si="477"/>
        <v>1</v>
      </c>
      <c r="BH1801" s="46" t="b">
        <f t="shared" si="477"/>
        <v>0</v>
      </c>
      <c r="BI1801" s="46" t="b">
        <f t="shared" si="477"/>
        <v>0</v>
      </c>
      <c r="BJ1801" s="46" t="b">
        <f t="shared" si="477"/>
        <v>0</v>
      </c>
      <c r="BK1801" s="46" t="b">
        <f t="shared" si="477"/>
        <v>0</v>
      </c>
      <c r="BL1801" s="46" t="b">
        <f t="shared" si="477"/>
        <v>0</v>
      </c>
      <c r="BM1801" s="46" t="b">
        <f t="shared" si="475"/>
        <v>0</v>
      </c>
      <c r="BN1801" s="46" t="b">
        <f t="shared" si="475"/>
        <v>0</v>
      </c>
      <c r="BO1801" s="46" t="b">
        <f t="shared" si="475"/>
        <v>0</v>
      </c>
      <c r="BP1801" s="46" t="b">
        <f t="shared" si="475"/>
        <v>0</v>
      </c>
    </row>
    <row r="1802" spans="1:68" ht="15.75" customHeight="1" x14ac:dyDescent="0.35">
      <c r="A1802" s="23" t="s">
        <v>4928</v>
      </c>
      <c r="B1802" s="23" t="s">
        <v>4934</v>
      </c>
      <c r="C1802" s="23">
        <v>1</v>
      </c>
      <c r="D1802" s="32" t="s">
        <v>4935</v>
      </c>
      <c r="E1802" s="32" t="s">
        <v>4935</v>
      </c>
      <c r="F1802" s="32" t="s">
        <v>235</v>
      </c>
      <c r="G1802" s="28" t="s">
        <v>24</v>
      </c>
      <c r="H1802" s="32" t="s">
        <v>65</v>
      </c>
      <c r="I1802" s="33" t="s">
        <v>23</v>
      </c>
      <c r="J1802" s="40" t="s">
        <v>4936</v>
      </c>
      <c r="K1802" s="40" t="s">
        <v>1270</v>
      </c>
      <c r="L1802" s="19" t="s">
        <v>2405</v>
      </c>
      <c r="M1802" s="40" t="s">
        <v>1283</v>
      </c>
      <c r="N1802" s="40" t="s">
        <v>4937</v>
      </c>
      <c r="O1802" s="40" t="s">
        <v>26</v>
      </c>
      <c r="P1802" s="19" t="s">
        <v>4933</v>
      </c>
      <c r="Q1802" s="10">
        <v>42415</v>
      </c>
      <c r="R1802" s="25" t="s">
        <v>26</v>
      </c>
      <c r="S1802" s="25" t="s">
        <v>26</v>
      </c>
      <c r="T1802" s="25" t="s">
        <v>26</v>
      </c>
      <c r="U1802" s="27">
        <v>42437.041666666664</v>
      </c>
      <c r="V1802" s="28" t="s">
        <v>25</v>
      </c>
      <c r="W1802" s="28" t="s">
        <v>24</v>
      </c>
      <c r="X1802" s="28" t="s">
        <v>24</v>
      </c>
      <c r="Y1802" s="28" t="s">
        <v>24</v>
      </c>
      <c r="Z1802" s="28" t="s">
        <v>25</v>
      </c>
      <c r="AA1802" s="28" t="s">
        <v>24</v>
      </c>
      <c r="AB1802" s="30" t="s">
        <v>24</v>
      </c>
      <c r="AC1802" s="28" t="s">
        <v>25</v>
      </c>
      <c r="AD1802" s="28" t="s">
        <v>24</v>
      </c>
      <c r="AE1802" s="28" t="s">
        <v>24</v>
      </c>
      <c r="AF1802" s="28" t="s">
        <v>24</v>
      </c>
      <c r="AG1802" s="28" t="s">
        <v>26</v>
      </c>
      <c r="AH1802" s="28" t="s">
        <v>26</v>
      </c>
      <c r="AI1802" s="28" t="s">
        <v>2626</v>
      </c>
      <c r="AJ1802" s="28" t="s">
        <v>4938</v>
      </c>
      <c r="AK1802" s="28" t="s">
        <v>26</v>
      </c>
      <c r="AL1802" s="28" t="s">
        <v>26</v>
      </c>
      <c r="AM1802" s="28" t="s">
        <v>26</v>
      </c>
      <c r="AN1802" s="28" t="s">
        <v>26</v>
      </c>
      <c r="AO1802" s="73" t="str">
        <f xml:space="preserve"> INDEX('parsed-whois-report-2018-02-09T'!$F$2:$F$1850, MATCH('MASTER--Enter Data'!E1802, 'parsed-whois-report-2018-02-09T'!$A$2:$A$1850, 0))</f>
        <v>Unknown</v>
      </c>
      <c r="AP1802" s="39" t="s">
        <v>26</v>
      </c>
      <c r="AQ1802" s="32"/>
      <c r="AR1802" s="28" t="s">
        <v>24</v>
      </c>
      <c r="AS1802" s="46" t="str">
        <f t="shared" si="478"/>
        <v>royalmail</v>
      </c>
      <c r="AT1802" s="46" t="str">
        <f xml:space="preserve"> INDEX('TM Grouping Lookup'!$B$2:$B$1870, MATCH(AS1802, 'TM Grouping Lookup'!$A$2:$A$1870, 0))</f>
        <v>Royalmail</v>
      </c>
      <c r="AU1802" s="46" t="b">
        <f t="shared" si="476"/>
        <v>0</v>
      </c>
      <c r="AV1802" s="46" t="b">
        <f t="shared" si="476"/>
        <v>0</v>
      </c>
      <c r="AW1802" s="46" t="b">
        <f t="shared" si="476"/>
        <v>0</v>
      </c>
      <c r="AX1802" s="46" t="b">
        <f t="shared" si="476"/>
        <v>0</v>
      </c>
      <c r="AY1802" s="46" t="b">
        <f t="shared" si="476"/>
        <v>0</v>
      </c>
      <c r="AZ1802" s="46" t="b">
        <f t="shared" si="476"/>
        <v>0</v>
      </c>
      <c r="BA1802" s="46" t="b">
        <f t="shared" si="476"/>
        <v>0</v>
      </c>
      <c r="BB1802" s="46" t="b">
        <f t="shared" si="476"/>
        <v>0</v>
      </c>
      <c r="BC1802" s="46" t="b">
        <f t="shared" si="476"/>
        <v>0</v>
      </c>
      <c r="BD1802" s="46" t="b">
        <f t="shared" si="477"/>
        <v>0</v>
      </c>
      <c r="BE1802" s="46" t="b">
        <f t="shared" si="477"/>
        <v>0</v>
      </c>
      <c r="BF1802" s="46" t="b">
        <f t="shared" si="477"/>
        <v>0</v>
      </c>
      <c r="BG1802" s="46" t="b">
        <f t="shared" si="477"/>
        <v>1</v>
      </c>
      <c r="BH1802" s="46" t="b">
        <f t="shared" si="477"/>
        <v>0</v>
      </c>
      <c r="BI1802" s="46" t="b">
        <f t="shared" si="477"/>
        <v>0</v>
      </c>
      <c r="BJ1802" s="46" t="b">
        <f t="shared" si="477"/>
        <v>0</v>
      </c>
      <c r="BK1802" s="46" t="b">
        <f t="shared" si="477"/>
        <v>0</v>
      </c>
      <c r="BL1802" s="46" t="b">
        <f t="shared" si="477"/>
        <v>0</v>
      </c>
      <c r="BM1802" s="46" t="b">
        <f t="shared" si="475"/>
        <v>0</v>
      </c>
      <c r="BN1802" s="46" t="b">
        <f t="shared" si="475"/>
        <v>0</v>
      </c>
      <c r="BO1802" s="46" t="b">
        <f t="shared" si="475"/>
        <v>0</v>
      </c>
      <c r="BP1802" s="46" t="b">
        <f t="shared" si="475"/>
        <v>0</v>
      </c>
    </row>
    <row r="1803" spans="1:68" ht="15.75" customHeight="1" x14ac:dyDescent="0.35">
      <c r="A1803" s="23" t="s">
        <v>4928</v>
      </c>
      <c r="B1803" s="23" t="s">
        <v>4939</v>
      </c>
      <c r="C1803" s="23">
        <v>1</v>
      </c>
      <c r="D1803" s="32" t="s">
        <v>4940</v>
      </c>
      <c r="E1803" s="32" t="s">
        <v>4940</v>
      </c>
      <c r="F1803" s="32" t="s">
        <v>186</v>
      </c>
      <c r="G1803" s="28" t="s">
        <v>24</v>
      </c>
      <c r="H1803" s="32" t="s">
        <v>65</v>
      </c>
      <c r="I1803" s="33" t="s">
        <v>23</v>
      </c>
      <c r="J1803" s="40" t="s">
        <v>4941</v>
      </c>
      <c r="K1803" s="40" t="s">
        <v>1321</v>
      </c>
      <c r="L1803" s="19" t="s">
        <v>4942</v>
      </c>
      <c r="M1803" s="40" t="s">
        <v>26</v>
      </c>
      <c r="N1803" s="40" t="s">
        <v>4943</v>
      </c>
      <c r="O1803" s="40" t="s">
        <v>26</v>
      </c>
      <c r="P1803" s="19" t="s">
        <v>4944</v>
      </c>
      <c r="Q1803" s="10">
        <v>42968</v>
      </c>
      <c r="R1803" s="25" t="s">
        <v>26</v>
      </c>
      <c r="S1803" s="25" t="s">
        <v>26</v>
      </c>
      <c r="T1803" s="25" t="s">
        <v>26</v>
      </c>
      <c r="U1803" s="27">
        <v>42998.625</v>
      </c>
      <c r="V1803" s="28" t="s">
        <v>25</v>
      </c>
      <c r="W1803" s="28" t="s">
        <v>24</v>
      </c>
      <c r="X1803" s="28" t="s">
        <v>24</v>
      </c>
      <c r="Y1803" s="28" t="s">
        <v>24</v>
      </c>
      <c r="Z1803" s="28" t="s">
        <v>24</v>
      </c>
      <c r="AA1803" s="28" t="s">
        <v>25</v>
      </c>
      <c r="AB1803" s="30" t="s">
        <v>24</v>
      </c>
      <c r="AC1803" s="28" t="s">
        <v>25</v>
      </c>
      <c r="AD1803" s="28" t="s">
        <v>24</v>
      </c>
      <c r="AE1803" s="28" t="s">
        <v>24</v>
      </c>
      <c r="AF1803" s="28" t="s">
        <v>25</v>
      </c>
      <c r="AG1803" s="28" t="s">
        <v>26</v>
      </c>
      <c r="AH1803" s="28" t="s">
        <v>26</v>
      </c>
      <c r="AI1803" s="28" t="s">
        <v>2626</v>
      </c>
      <c r="AJ1803" s="28" t="s">
        <v>4945</v>
      </c>
      <c r="AK1803" s="28" t="s">
        <v>26</v>
      </c>
      <c r="AL1803" s="28" t="s">
        <v>26</v>
      </c>
      <c r="AM1803" s="28" t="s">
        <v>26</v>
      </c>
      <c r="AN1803" s="28" t="s">
        <v>26</v>
      </c>
      <c r="AO1803" s="73" t="str">
        <f xml:space="preserve"> INDEX('parsed-whois-report-2018-02-09T'!$F$2:$F$1850, MATCH('MASTER--Enter Data'!E1803, 'parsed-whois-report-2018-02-09T'!$A$2:$A$1850, 0))</f>
        <v>Unknown</v>
      </c>
      <c r="AP1803" s="39" t="s">
        <v>26</v>
      </c>
      <c r="AQ1803" s="32"/>
      <c r="AR1803" s="28" t="s">
        <v>26</v>
      </c>
      <c r="AS1803" s="46" t="str">
        <f t="shared" si="478"/>
        <v>dpd</v>
      </c>
      <c r="AT1803" s="46" t="str">
        <f xml:space="preserve"> INDEX('TM Grouping Lookup'!$B$2:$B$1870, MATCH(AS1803, 'TM Grouping Lookup'!$A$2:$A$1870, 0))</f>
        <v>DPDgroup</v>
      </c>
      <c r="AU1803" s="46" t="b">
        <f t="shared" ref="AU1803:BC1812" si="479" xml:space="preserve"> ISNUMBER(SEARCH(RIGHT(AU$2,LEN(AU$2) - SEARCH(": ", AU$2, 1) -1), $AG1803))</f>
        <v>0</v>
      </c>
      <c r="AV1803" s="46" t="b">
        <f t="shared" si="479"/>
        <v>0</v>
      </c>
      <c r="AW1803" s="46" t="b">
        <f t="shared" si="479"/>
        <v>0</v>
      </c>
      <c r="AX1803" s="46" t="b">
        <f t="shared" si="479"/>
        <v>0</v>
      </c>
      <c r="AY1803" s="46" t="b">
        <f t="shared" si="479"/>
        <v>0</v>
      </c>
      <c r="AZ1803" s="46" t="b">
        <f t="shared" si="479"/>
        <v>0</v>
      </c>
      <c r="BA1803" s="46" t="b">
        <f t="shared" si="479"/>
        <v>0</v>
      </c>
      <c r="BB1803" s="46" t="b">
        <f t="shared" si="479"/>
        <v>0</v>
      </c>
      <c r="BC1803" s="46" t="b">
        <f t="shared" si="479"/>
        <v>0</v>
      </c>
      <c r="BD1803" s="46" t="b">
        <f t="shared" ref="BD1803:BL1812" si="480" xml:space="preserve"> ISNUMBER(SEARCH(RIGHT(BD$2,LEN(BD$2) - SEARCH(": ", BD$2, 1) -1), $AI1803))</f>
        <v>0</v>
      </c>
      <c r="BE1803" s="46" t="b">
        <f t="shared" si="480"/>
        <v>0</v>
      </c>
      <c r="BF1803" s="46" t="b">
        <f t="shared" si="480"/>
        <v>0</v>
      </c>
      <c r="BG1803" s="46" t="b">
        <f t="shared" si="480"/>
        <v>1</v>
      </c>
      <c r="BH1803" s="46" t="b">
        <f t="shared" si="480"/>
        <v>0</v>
      </c>
      <c r="BI1803" s="46" t="b">
        <f t="shared" si="480"/>
        <v>0</v>
      </c>
      <c r="BJ1803" s="46" t="b">
        <f t="shared" si="480"/>
        <v>0</v>
      </c>
      <c r="BK1803" s="46" t="b">
        <f t="shared" si="480"/>
        <v>0</v>
      </c>
      <c r="BL1803" s="46" t="b">
        <f t="shared" si="480"/>
        <v>0</v>
      </c>
      <c r="BM1803" s="46" t="b">
        <f t="shared" ref="BM1803:BP1822" si="481" xml:space="preserve"> ISNUMBER(SEARCH(RIGHT(BM$2,LEN(BM$2) - SEARCH(": ", BM$2, 1) -1), $AK1803))</f>
        <v>0</v>
      </c>
      <c r="BN1803" s="46" t="b">
        <f t="shared" si="481"/>
        <v>0</v>
      </c>
      <c r="BO1803" s="46" t="b">
        <f t="shared" si="481"/>
        <v>0</v>
      </c>
      <c r="BP1803" s="46" t="b">
        <f t="shared" si="481"/>
        <v>0</v>
      </c>
    </row>
    <row r="1804" spans="1:68" ht="15.75" customHeight="1" x14ac:dyDescent="0.35">
      <c r="A1804" s="23" t="s">
        <v>4928</v>
      </c>
      <c r="B1804" s="23" t="s">
        <v>4946</v>
      </c>
      <c r="C1804" s="23">
        <v>1</v>
      </c>
      <c r="D1804" s="32" t="s">
        <v>4947</v>
      </c>
      <c r="E1804" s="32" t="s">
        <v>4947</v>
      </c>
      <c r="F1804" s="32" t="s">
        <v>266</v>
      </c>
      <c r="G1804" s="28" t="s">
        <v>24</v>
      </c>
      <c r="H1804" s="32" t="s">
        <v>65</v>
      </c>
      <c r="I1804" s="33" t="s">
        <v>23</v>
      </c>
      <c r="J1804" s="40" t="s">
        <v>4948</v>
      </c>
      <c r="K1804" s="40" t="s">
        <v>1321</v>
      </c>
      <c r="L1804" s="19" t="s">
        <v>4949</v>
      </c>
      <c r="M1804" s="40" t="s">
        <v>1321</v>
      </c>
      <c r="N1804" s="40" t="s">
        <v>4950</v>
      </c>
      <c r="O1804" s="40" t="s">
        <v>26</v>
      </c>
      <c r="P1804" s="19" t="s">
        <v>4951</v>
      </c>
      <c r="Q1804" s="10">
        <v>42528</v>
      </c>
      <c r="R1804" s="25" t="s">
        <v>26</v>
      </c>
      <c r="S1804" s="25" t="s">
        <v>26</v>
      </c>
      <c r="T1804" s="25" t="s">
        <v>26</v>
      </c>
      <c r="U1804" s="27">
        <v>42556.703472222223</v>
      </c>
      <c r="V1804" s="28" t="s">
        <v>25</v>
      </c>
      <c r="W1804" s="28" t="s">
        <v>24</v>
      </c>
      <c r="X1804" s="28" t="s">
        <v>24</v>
      </c>
      <c r="Y1804" s="28" t="s">
        <v>25</v>
      </c>
      <c r="Z1804" s="28" t="s">
        <v>24</v>
      </c>
      <c r="AA1804" s="28" t="s">
        <v>24</v>
      </c>
      <c r="AB1804" s="30" t="s">
        <v>24</v>
      </c>
      <c r="AC1804" s="28" t="s">
        <v>25</v>
      </c>
      <c r="AD1804" s="28" t="s">
        <v>24</v>
      </c>
      <c r="AE1804" s="28" t="s">
        <v>24</v>
      </c>
      <c r="AF1804" s="28" t="s">
        <v>25</v>
      </c>
      <c r="AG1804" s="28" t="s">
        <v>26</v>
      </c>
      <c r="AH1804" s="28" t="s">
        <v>26</v>
      </c>
      <c r="AI1804" s="28" t="s">
        <v>4281</v>
      </c>
      <c r="AJ1804" s="28" t="s">
        <v>4250</v>
      </c>
      <c r="AK1804" s="28" t="s">
        <v>26</v>
      </c>
      <c r="AL1804" s="28" t="s">
        <v>26</v>
      </c>
      <c r="AM1804" s="28" t="s">
        <v>26</v>
      </c>
      <c r="AN1804" s="28" t="s">
        <v>26</v>
      </c>
      <c r="AO1804" s="73" t="str">
        <f xml:space="preserve"> INDEX('parsed-whois-report-2018-02-09T'!$F$2:$F$1850, MATCH('MASTER--Enter Data'!E1804, 'parsed-whois-report-2018-02-09T'!$A$2:$A$1850, 0))</f>
        <v>Registered Original Registrant</v>
      </c>
      <c r="AP1804" s="39" t="s">
        <v>26</v>
      </c>
      <c r="AQ1804" s="32"/>
      <c r="AR1804" s="28" t="s">
        <v>25</v>
      </c>
      <c r="AS1804" s="46" t="str">
        <f t="shared" si="478"/>
        <v>reinhausen</v>
      </c>
      <c r="AT1804" s="46" t="str">
        <f xml:space="preserve"> INDEX('TM Grouping Lookup'!$B$2:$B$1870, MATCH(AS1804, 'TM Grouping Lookup'!$A$2:$A$1870, 0))</f>
        <v>Reinhausen Group</v>
      </c>
      <c r="AU1804" s="46" t="b">
        <f t="shared" si="479"/>
        <v>0</v>
      </c>
      <c r="AV1804" s="46" t="b">
        <f t="shared" si="479"/>
        <v>0</v>
      </c>
      <c r="AW1804" s="46" t="b">
        <f t="shared" si="479"/>
        <v>0</v>
      </c>
      <c r="AX1804" s="46" t="b">
        <f t="shared" si="479"/>
        <v>0</v>
      </c>
      <c r="AY1804" s="46" t="b">
        <f t="shared" si="479"/>
        <v>0</v>
      </c>
      <c r="AZ1804" s="46" t="b">
        <f t="shared" si="479"/>
        <v>0</v>
      </c>
      <c r="BA1804" s="46" t="b">
        <f t="shared" si="479"/>
        <v>0</v>
      </c>
      <c r="BB1804" s="46" t="b">
        <f t="shared" si="479"/>
        <v>0</v>
      </c>
      <c r="BC1804" s="46" t="b">
        <f t="shared" si="479"/>
        <v>0</v>
      </c>
      <c r="BD1804" s="46" t="b">
        <f t="shared" si="480"/>
        <v>1</v>
      </c>
      <c r="BE1804" s="46" t="b">
        <f t="shared" si="480"/>
        <v>0</v>
      </c>
      <c r="BF1804" s="46" t="b">
        <f t="shared" si="480"/>
        <v>0</v>
      </c>
      <c r="BG1804" s="46" t="b">
        <f t="shared" si="480"/>
        <v>0</v>
      </c>
      <c r="BH1804" s="46" t="b">
        <f t="shared" si="480"/>
        <v>1</v>
      </c>
      <c r="BI1804" s="46" t="b">
        <f t="shared" si="480"/>
        <v>0</v>
      </c>
      <c r="BJ1804" s="46" t="b">
        <f t="shared" si="480"/>
        <v>0</v>
      </c>
      <c r="BK1804" s="46" t="b">
        <f t="shared" si="480"/>
        <v>0</v>
      </c>
      <c r="BL1804" s="46" t="b">
        <f t="shared" si="480"/>
        <v>0</v>
      </c>
      <c r="BM1804" s="46" t="b">
        <f t="shared" si="481"/>
        <v>0</v>
      </c>
      <c r="BN1804" s="46" t="b">
        <f t="shared" si="481"/>
        <v>0</v>
      </c>
      <c r="BO1804" s="46" t="b">
        <f t="shared" si="481"/>
        <v>0</v>
      </c>
      <c r="BP1804" s="46" t="b">
        <f t="shared" si="481"/>
        <v>0</v>
      </c>
    </row>
    <row r="1805" spans="1:68" ht="15.75" customHeight="1" x14ac:dyDescent="0.35">
      <c r="A1805" s="23" t="s">
        <v>4928</v>
      </c>
      <c r="B1805" s="23" t="s">
        <v>4952</v>
      </c>
      <c r="C1805" s="23">
        <v>0</v>
      </c>
      <c r="D1805" s="32" t="s">
        <v>4959</v>
      </c>
      <c r="E1805" s="32" t="s">
        <v>4959</v>
      </c>
      <c r="F1805" s="32" t="s">
        <v>3297</v>
      </c>
      <c r="G1805" s="28" t="s">
        <v>25</v>
      </c>
      <c r="H1805" s="32" t="s">
        <v>65</v>
      </c>
      <c r="I1805" s="33" t="s">
        <v>66</v>
      </c>
      <c r="J1805" s="40" t="s">
        <v>4954</v>
      </c>
      <c r="K1805" s="40" t="s">
        <v>1262</v>
      </c>
      <c r="L1805" s="19" t="s">
        <v>4955</v>
      </c>
      <c r="M1805" s="40" t="s">
        <v>1321</v>
      </c>
      <c r="N1805" s="40" t="s">
        <v>4956</v>
      </c>
      <c r="O1805" s="40" t="s">
        <v>26</v>
      </c>
      <c r="P1805" s="19" t="s">
        <v>4951</v>
      </c>
      <c r="Q1805" s="10">
        <v>42731</v>
      </c>
      <c r="R1805" s="40" t="s">
        <v>25</v>
      </c>
      <c r="S1805" s="40" t="s">
        <v>24</v>
      </c>
      <c r="T1805" s="40" t="s">
        <v>24</v>
      </c>
      <c r="U1805" s="27">
        <v>42758.697222222225</v>
      </c>
      <c r="V1805" s="28" t="s">
        <v>25</v>
      </c>
      <c r="W1805" s="28" t="s">
        <v>24</v>
      </c>
      <c r="X1805" s="28" t="s">
        <v>24</v>
      </c>
      <c r="Y1805" s="28" t="s">
        <v>24</v>
      </c>
      <c r="Z1805" s="28" t="s">
        <v>25</v>
      </c>
      <c r="AA1805" s="28" t="s">
        <v>24</v>
      </c>
      <c r="AB1805" s="30" t="s">
        <v>24</v>
      </c>
      <c r="AC1805" s="28" t="s">
        <v>25</v>
      </c>
      <c r="AD1805" s="28" t="s">
        <v>25</v>
      </c>
      <c r="AE1805" s="28" t="s">
        <v>24</v>
      </c>
      <c r="AF1805" s="28" t="s">
        <v>24</v>
      </c>
      <c r="AG1805" s="28" t="s">
        <v>2762</v>
      </c>
      <c r="AH1805" s="28" t="s">
        <v>4957</v>
      </c>
      <c r="AI1805" s="28" t="s">
        <v>6746</v>
      </c>
      <c r="AJ1805" s="28" t="s">
        <v>2702</v>
      </c>
      <c r="AK1805" s="28" t="s">
        <v>26</v>
      </c>
      <c r="AL1805" s="28" t="s">
        <v>4958</v>
      </c>
      <c r="AM1805" s="28" t="s">
        <v>24</v>
      </c>
      <c r="AN1805" s="28" t="s">
        <v>25</v>
      </c>
      <c r="AO1805" s="73" t="str">
        <f xml:space="preserve"> INDEX('parsed-whois-report-2018-02-09T'!$F$2:$F$1850, MATCH('MASTER--Enter Data'!E1805, 'parsed-whois-report-2018-02-09T'!$A$2:$A$1850, 0))</f>
        <v>Registered New Registrant</v>
      </c>
      <c r="AP1805" s="39" t="s">
        <v>26</v>
      </c>
      <c r="AQ1805" s="32"/>
      <c r="AR1805" s="28" t="s">
        <v>25</v>
      </c>
      <c r="AS1805" s="46" t="str">
        <f t="shared" si="478"/>
        <v>leclerc</v>
      </c>
      <c r="AT1805" s="46" t="str">
        <f xml:space="preserve"> INDEX('TM Grouping Lookup'!$B$2:$B$1870, MATCH(AS1805, 'TM Grouping Lookup'!$A$2:$A$1870, 0))</f>
        <v>LeClerc</v>
      </c>
      <c r="AU1805" s="46" t="b">
        <f t="shared" si="479"/>
        <v>1</v>
      </c>
      <c r="AV1805" s="46" t="b">
        <f t="shared" si="479"/>
        <v>0</v>
      </c>
      <c r="AW1805" s="46" t="b">
        <f t="shared" si="479"/>
        <v>0</v>
      </c>
      <c r="AX1805" s="46" t="b">
        <f t="shared" si="479"/>
        <v>1</v>
      </c>
      <c r="AY1805" s="46" t="b">
        <f t="shared" si="479"/>
        <v>0</v>
      </c>
      <c r="AZ1805" s="46" t="b">
        <f t="shared" si="479"/>
        <v>0</v>
      </c>
      <c r="BA1805" s="46" t="b">
        <f t="shared" si="479"/>
        <v>0</v>
      </c>
      <c r="BB1805" s="46" t="b">
        <f t="shared" si="479"/>
        <v>0</v>
      </c>
      <c r="BC1805" s="46" t="b">
        <f t="shared" si="479"/>
        <v>0</v>
      </c>
      <c r="BD1805" s="46" t="b">
        <f t="shared" si="480"/>
        <v>1</v>
      </c>
      <c r="BE1805" s="46" t="b">
        <f t="shared" si="480"/>
        <v>0</v>
      </c>
      <c r="BF1805" s="46" t="b">
        <f t="shared" si="480"/>
        <v>0</v>
      </c>
      <c r="BG1805" s="46" t="b">
        <f t="shared" si="480"/>
        <v>0</v>
      </c>
      <c r="BH1805" s="46" t="b">
        <f t="shared" si="480"/>
        <v>0</v>
      </c>
      <c r="BI1805" s="46" t="b">
        <f t="shared" si="480"/>
        <v>0</v>
      </c>
      <c r="BJ1805" s="46" t="b">
        <f t="shared" si="480"/>
        <v>0</v>
      </c>
      <c r="BK1805" s="46" t="b">
        <f t="shared" si="480"/>
        <v>0</v>
      </c>
      <c r="BL1805" s="46" t="b">
        <f t="shared" si="480"/>
        <v>1</v>
      </c>
      <c r="BM1805" s="46" t="b">
        <f t="shared" si="481"/>
        <v>0</v>
      </c>
      <c r="BN1805" s="46" t="b">
        <f t="shared" si="481"/>
        <v>0</v>
      </c>
      <c r="BO1805" s="46" t="b">
        <f t="shared" si="481"/>
        <v>0</v>
      </c>
      <c r="BP1805" s="46" t="b">
        <f t="shared" si="481"/>
        <v>0</v>
      </c>
    </row>
    <row r="1806" spans="1:68" ht="15.75" customHeight="1" x14ac:dyDescent="0.35">
      <c r="A1806" s="23" t="s">
        <v>4928</v>
      </c>
      <c r="B1806" s="23" t="s">
        <v>4952</v>
      </c>
      <c r="C1806" s="23">
        <v>1</v>
      </c>
      <c r="D1806" s="32" t="s">
        <v>4953</v>
      </c>
      <c r="E1806" s="32" t="s">
        <v>4953</v>
      </c>
      <c r="F1806" s="32" t="s">
        <v>3297</v>
      </c>
      <c r="G1806" s="28" t="s">
        <v>25</v>
      </c>
      <c r="H1806" s="32" t="s">
        <v>65</v>
      </c>
      <c r="I1806" s="33" t="s">
        <v>66</v>
      </c>
      <c r="J1806" s="40" t="s">
        <v>4954</v>
      </c>
      <c r="K1806" s="40" t="s">
        <v>1262</v>
      </c>
      <c r="L1806" s="19" t="s">
        <v>4955</v>
      </c>
      <c r="M1806" s="40" t="s">
        <v>1321</v>
      </c>
      <c r="N1806" s="40" t="s">
        <v>4956</v>
      </c>
      <c r="O1806" s="40" t="s">
        <v>26</v>
      </c>
      <c r="P1806" s="19" t="s">
        <v>4951</v>
      </c>
      <c r="Q1806" s="10">
        <v>42731</v>
      </c>
      <c r="R1806" s="40" t="s">
        <v>25</v>
      </c>
      <c r="S1806" s="40" t="s">
        <v>24</v>
      </c>
      <c r="T1806" s="40" t="s">
        <v>24</v>
      </c>
      <c r="U1806" s="27">
        <v>42758.697222222225</v>
      </c>
      <c r="V1806" s="28" t="s">
        <v>25</v>
      </c>
      <c r="W1806" s="28" t="s">
        <v>24</v>
      </c>
      <c r="X1806" s="28" t="s">
        <v>24</v>
      </c>
      <c r="Y1806" s="28" t="s">
        <v>24</v>
      </c>
      <c r="Z1806" s="28" t="s">
        <v>25</v>
      </c>
      <c r="AA1806" s="28" t="s">
        <v>24</v>
      </c>
      <c r="AB1806" s="30" t="s">
        <v>24</v>
      </c>
      <c r="AC1806" s="28" t="s">
        <v>25</v>
      </c>
      <c r="AD1806" s="28" t="s">
        <v>25</v>
      </c>
      <c r="AE1806" s="28" t="s">
        <v>24</v>
      </c>
      <c r="AF1806" s="28" t="s">
        <v>24</v>
      </c>
      <c r="AG1806" s="28" t="s">
        <v>2762</v>
      </c>
      <c r="AH1806" s="28" t="s">
        <v>4957</v>
      </c>
      <c r="AI1806" s="28" t="s">
        <v>6746</v>
      </c>
      <c r="AJ1806" s="28" t="s">
        <v>2702</v>
      </c>
      <c r="AK1806" s="28" t="s">
        <v>26</v>
      </c>
      <c r="AL1806" s="28" t="s">
        <v>4958</v>
      </c>
      <c r="AM1806" s="28" t="s">
        <v>24</v>
      </c>
      <c r="AN1806" s="28" t="s">
        <v>25</v>
      </c>
      <c r="AO1806" s="73" t="str">
        <f xml:space="preserve"> INDEX('parsed-whois-report-2018-02-09T'!$F$2:$F$1850, MATCH('MASTER--Enter Data'!E1806, 'parsed-whois-report-2018-02-09T'!$A$2:$A$1850, 0))</f>
        <v>Registered Original Registrant</v>
      </c>
      <c r="AP1806" s="39" t="s">
        <v>26</v>
      </c>
      <c r="AQ1806" s="32"/>
      <c r="AR1806" s="28" t="s">
        <v>24</v>
      </c>
      <c r="AS1806" s="46" t="str">
        <f t="shared" si="478"/>
        <v>le-clerc</v>
      </c>
      <c r="AT1806" s="46" t="str">
        <f xml:space="preserve"> INDEX('TM Grouping Lookup'!$B$2:$B$1870, MATCH(AS1806, 'TM Grouping Lookup'!$A$2:$A$1870, 0))</f>
        <v>LeClerc</v>
      </c>
      <c r="AU1806" s="46" t="b">
        <f t="shared" si="479"/>
        <v>1</v>
      </c>
      <c r="AV1806" s="46" t="b">
        <f t="shared" si="479"/>
        <v>0</v>
      </c>
      <c r="AW1806" s="46" t="b">
        <f t="shared" si="479"/>
        <v>0</v>
      </c>
      <c r="AX1806" s="46" t="b">
        <f t="shared" si="479"/>
        <v>1</v>
      </c>
      <c r="AY1806" s="46" t="b">
        <f t="shared" si="479"/>
        <v>0</v>
      </c>
      <c r="AZ1806" s="46" t="b">
        <f t="shared" si="479"/>
        <v>0</v>
      </c>
      <c r="BA1806" s="46" t="b">
        <f t="shared" si="479"/>
        <v>0</v>
      </c>
      <c r="BB1806" s="46" t="b">
        <f t="shared" si="479"/>
        <v>0</v>
      </c>
      <c r="BC1806" s="46" t="b">
        <f t="shared" si="479"/>
        <v>0</v>
      </c>
      <c r="BD1806" s="46" t="b">
        <f t="shared" si="480"/>
        <v>1</v>
      </c>
      <c r="BE1806" s="46" t="b">
        <f t="shared" si="480"/>
        <v>0</v>
      </c>
      <c r="BF1806" s="46" t="b">
        <f t="shared" si="480"/>
        <v>0</v>
      </c>
      <c r="BG1806" s="46" t="b">
        <f t="shared" si="480"/>
        <v>0</v>
      </c>
      <c r="BH1806" s="46" t="b">
        <f t="shared" si="480"/>
        <v>0</v>
      </c>
      <c r="BI1806" s="46" t="b">
        <f t="shared" si="480"/>
        <v>0</v>
      </c>
      <c r="BJ1806" s="46" t="b">
        <f t="shared" si="480"/>
        <v>0</v>
      </c>
      <c r="BK1806" s="46" t="b">
        <f t="shared" si="480"/>
        <v>0</v>
      </c>
      <c r="BL1806" s="46" t="b">
        <f t="shared" si="480"/>
        <v>1</v>
      </c>
      <c r="BM1806" s="46" t="b">
        <f t="shared" si="481"/>
        <v>0</v>
      </c>
      <c r="BN1806" s="46" t="b">
        <f t="shared" si="481"/>
        <v>0</v>
      </c>
      <c r="BO1806" s="46" t="b">
        <f t="shared" si="481"/>
        <v>0</v>
      </c>
      <c r="BP1806" s="46" t="b">
        <f t="shared" si="481"/>
        <v>0</v>
      </c>
    </row>
    <row r="1807" spans="1:68" ht="15.75" customHeight="1" x14ac:dyDescent="0.35">
      <c r="A1807" s="23" t="s">
        <v>4928</v>
      </c>
      <c r="B1807" s="23" t="s">
        <v>4960</v>
      </c>
      <c r="C1807" s="23">
        <v>1</v>
      </c>
      <c r="D1807" s="32" t="s">
        <v>4961</v>
      </c>
      <c r="E1807" s="32" t="s">
        <v>4961</v>
      </c>
      <c r="F1807" s="32" t="s">
        <v>4962</v>
      </c>
      <c r="G1807" s="28" t="s">
        <v>24</v>
      </c>
      <c r="H1807" s="32" t="s">
        <v>65</v>
      </c>
      <c r="I1807" s="33" t="s">
        <v>23</v>
      </c>
      <c r="J1807" s="40" t="s">
        <v>4963</v>
      </c>
      <c r="K1807" s="40" t="s">
        <v>1299</v>
      </c>
      <c r="L1807" s="19" t="s">
        <v>4964</v>
      </c>
      <c r="M1807" s="40" t="s">
        <v>1270</v>
      </c>
      <c r="N1807" s="40" t="s">
        <v>4965</v>
      </c>
      <c r="O1807" s="40" t="s">
        <v>26</v>
      </c>
      <c r="P1807" s="19" t="s">
        <v>4966</v>
      </c>
      <c r="Q1807" s="10">
        <v>42527</v>
      </c>
      <c r="R1807" s="25" t="s">
        <v>26</v>
      </c>
      <c r="S1807" s="25" t="s">
        <v>26</v>
      </c>
      <c r="T1807" s="25" t="s">
        <v>26</v>
      </c>
      <c r="U1807" s="27">
        <v>42550.520138888889</v>
      </c>
      <c r="V1807" s="28" t="s">
        <v>25</v>
      </c>
      <c r="W1807" s="28" t="s">
        <v>24</v>
      </c>
      <c r="X1807" s="28" t="s">
        <v>24</v>
      </c>
      <c r="Y1807" s="28" t="s">
        <v>24</v>
      </c>
      <c r="Z1807" s="28" t="s">
        <v>25</v>
      </c>
      <c r="AA1807" s="28" t="s">
        <v>24</v>
      </c>
      <c r="AB1807" s="30" t="s">
        <v>24</v>
      </c>
      <c r="AC1807" s="28" t="s">
        <v>25</v>
      </c>
      <c r="AD1807" s="28" t="s">
        <v>25</v>
      </c>
      <c r="AE1807" s="28" t="s">
        <v>24</v>
      </c>
      <c r="AF1807" s="28" t="s">
        <v>24</v>
      </c>
      <c r="AG1807" s="28" t="s">
        <v>26</v>
      </c>
      <c r="AH1807" s="28" t="s">
        <v>26</v>
      </c>
      <c r="AI1807" s="28" t="s">
        <v>1332</v>
      </c>
      <c r="AJ1807" s="28" t="s">
        <v>4967</v>
      </c>
      <c r="AK1807" s="28" t="s">
        <v>26</v>
      </c>
      <c r="AL1807" s="28" t="s">
        <v>26</v>
      </c>
      <c r="AM1807" s="28" t="s">
        <v>26</v>
      </c>
      <c r="AN1807" s="28" t="s">
        <v>26</v>
      </c>
      <c r="AO1807" s="73" t="str">
        <f xml:space="preserve"> INDEX('parsed-whois-report-2018-02-09T'!$F$2:$F$1850, MATCH('MASTER--Enter Data'!E1807, 'parsed-whois-report-2018-02-09T'!$A$2:$A$1850, 0))</f>
        <v>Registered New Registrant</v>
      </c>
      <c r="AP1807" s="39" t="s">
        <v>26</v>
      </c>
      <c r="AQ1807" s="32"/>
      <c r="AR1807" s="28" t="s">
        <v>25</v>
      </c>
      <c r="AS1807" s="46" t="str">
        <f t="shared" si="478"/>
        <v>flossy</v>
      </c>
      <c r="AT1807" s="46" t="str">
        <f xml:space="preserve"> INDEX('TM Grouping Lookup'!$B$2:$B$1870, MATCH(AS1807, 'TM Grouping Lookup'!$A$2:$A$1870, 0))</f>
        <v>Flossy</v>
      </c>
      <c r="AU1807" s="46" t="b">
        <f t="shared" si="479"/>
        <v>0</v>
      </c>
      <c r="AV1807" s="46" t="b">
        <f t="shared" si="479"/>
        <v>0</v>
      </c>
      <c r="AW1807" s="46" t="b">
        <f t="shared" si="479"/>
        <v>0</v>
      </c>
      <c r="AX1807" s="46" t="b">
        <f t="shared" si="479"/>
        <v>0</v>
      </c>
      <c r="AY1807" s="46" t="b">
        <f t="shared" si="479"/>
        <v>0</v>
      </c>
      <c r="AZ1807" s="46" t="b">
        <f t="shared" si="479"/>
        <v>0</v>
      </c>
      <c r="BA1807" s="46" t="b">
        <f t="shared" si="479"/>
        <v>0</v>
      </c>
      <c r="BB1807" s="46" t="b">
        <f t="shared" si="479"/>
        <v>0</v>
      </c>
      <c r="BC1807" s="46" t="b">
        <f t="shared" si="479"/>
        <v>0</v>
      </c>
      <c r="BD1807" s="46" t="b">
        <f t="shared" si="480"/>
        <v>0</v>
      </c>
      <c r="BE1807" s="46" t="b">
        <f t="shared" si="480"/>
        <v>0</v>
      </c>
      <c r="BF1807" s="46" t="b">
        <f t="shared" si="480"/>
        <v>0</v>
      </c>
      <c r="BG1807" s="46" t="b">
        <f t="shared" si="480"/>
        <v>0</v>
      </c>
      <c r="BH1807" s="46" t="b">
        <f t="shared" si="480"/>
        <v>0</v>
      </c>
      <c r="BI1807" s="46" t="b">
        <f t="shared" si="480"/>
        <v>0</v>
      </c>
      <c r="BJ1807" s="46" t="b">
        <f t="shared" si="480"/>
        <v>0</v>
      </c>
      <c r="BK1807" s="46" t="b">
        <f t="shared" si="480"/>
        <v>0</v>
      </c>
      <c r="BL1807" s="46" t="b">
        <f t="shared" si="480"/>
        <v>1</v>
      </c>
      <c r="BM1807" s="46" t="b">
        <f t="shared" si="481"/>
        <v>0</v>
      </c>
      <c r="BN1807" s="46" t="b">
        <f t="shared" si="481"/>
        <v>0</v>
      </c>
      <c r="BO1807" s="46" t="b">
        <f t="shared" si="481"/>
        <v>0</v>
      </c>
      <c r="BP1807" s="46" t="b">
        <f t="shared" si="481"/>
        <v>0</v>
      </c>
    </row>
    <row r="1808" spans="1:68" ht="15.75" customHeight="1" x14ac:dyDescent="0.35">
      <c r="A1808" s="23" t="s">
        <v>4928</v>
      </c>
      <c r="B1808" s="23" t="s">
        <v>4968</v>
      </c>
      <c r="C1808" s="23">
        <v>1</v>
      </c>
      <c r="D1808" s="32" t="s">
        <v>4969</v>
      </c>
      <c r="E1808" s="32" t="s">
        <v>4969</v>
      </c>
      <c r="F1808" s="32" t="s">
        <v>3012</v>
      </c>
      <c r="G1808" s="28" t="s">
        <v>24</v>
      </c>
      <c r="H1808" s="32" t="s">
        <v>65</v>
      </c>
      <c r="I1808" s="33" t="s">
        <v>23</v>
      </c>
      <c r="J1808" s="40" t="s">
        <v>4931</v>
      </c>
      <c r="K1808" s="40" t="s">
        <v>1626</v>
      </c>
      <c r="L1808" s="19" t="s">
        <v>4970</v>
      </c>
      <c r="M1808" s="40" t="s">
        <v>1283</v>
      </c>
      <c r="N1808" s="40" t="s">
        <v>4932</v>
      </c>
      <c r="O1808" s="40" t="s">
        <v>26</v>
      </c>
      <c r="P1808" s="19" t="s">
        <v>4933</v>
      </c>
      <c r="Q1808" s="10">
        <v>42884</v>
      </c>
      <c r="R1808" s="25" t="s">
        <v>26</v>
      </c>
      <c r="S1808" s="25" t="s">
        <v>26</v>
      </c>
      <c r="T1808" s="25" t="s">
        <v>26</v>
      </c>
      <c r="U1808" s="27">
        <v>42907</v>
      </c>
      <c r="V1808" s="28" t="s">
        <v>24</v>
      </c>
      <c r="W1808" s="28" t="s">
        <v>24</v>
      </c>
      <c r="X1808" s="28" t="s">
        <v>25</v>
      </c>
      <c r="Y1808" s="28" t="s">
        <v>24</v>
      </c>
      <c r="Z1808" s="28" t="s">
        <v>24</v>
      </c>
      <c r="AA1808" s="28" t="s">
        <v>25</v>
      </c>
      <c r="AB1808" s="30" t="s">
        <v>24</v>
      </c>
      <c r="AC1808" s="28" t="s">
        <v>25</v>
      </c>
      <c r="AD1808" s="28" t="s">
        <v>25</v>
      </c>
      <c r="AE1808" s="28" t="s">
        <v>24</v>
      </c>
      <c r="AF1808" s="28" t="s">
        <v>24</v>
      </c>
      <c r="AG1808" s="28" t="s">
        <v>26</v>
      </c>
      <c r="AH1808" s="28" t="s">
        <v>26</v>
      </c>
      <c r="AI1808" s="28" t="s">
        <v>2626</v>
      </c>
      <c r="AJ1808" s="28" t="s">
        <v>4971</v>
      </c>
      <c r="AK1808" s="28" t="s">
        <v>26</v>
      </c>
      <c r="AL1808" s="28" t="s">
        <v>26</v>
      </c>
      <c r="AM1808" s="28" t="s">
        <v>26</v>
      </c>
      <c r="AN1808" s="28" t="s">
        <v>26</v>
      </c>
      <c r="AO1808" s="73" t="str">
        <f xml:space="preserve"> INDEX('parsed-whois-report-2018-02-09T'!$F$2:$F$1850, MATCH('MASTER--Enter Data'!E1808, 'parsed-whois-report-2018-02-09T'!$A$2:$A$1850, 0))</f>
        <v>Acquired by TM Owner</v>
      </c>
      <c r="AP1808" s="39" t="s">
        <v>26</v>
      </c>
      <c r="AQ1808" s="32"/>
      <c r="AR1808" s="28" t="s">
        <v>26</v>
      </c>
      <c r="AS1808" s="46" t="str">
        <f t="shared" si="478"/>
        <v>sergiorossie</v>
      </c>
      <c r="AT1808" s="46" t="str">
        <f xml:space="preserve"> INDEX('TM Grouping Lookup'!$B$2:$B$1870, MATCH(AS1808, 'TM Grouping Lookup'!$A$2:$A$1870, 0))</f>
        <v>Sergio Rossi</v>
      </c>
      <c r="AU1808" s="46" t="b">
        <f t="shared" si="479"/>
        <v>0</v>
      </c>
      <c r="AV1808" s="46" t="b">
        <f t="shared" si="479"/>
        <v>0</v>
      </c>
      <c r="AW1808" s="46" t="b">
        <f t="shared" si="479"/>
        <v>0</v>
      </c>
      <c r="AX1808" s="46" t="b">
        <f t="shared" si="479"/>
        <v>0</v>
      </c>
      <c r="AY1808" s="46" t="b">
        <f t="shared" si="479"/>
        <v>0</v>
      </c>
      <c r="AZ1808" s="46" t="b">
        <f t="shared" si="479"/>
        <v>0</v>
      </c>
      <c r="BA1808" s="46" t="b">
        <f t="shared" si="479"/>
        <v>0</v>
      </c>
      <c r="BB1808" s="46" t="b">
        <f t="shared" si="479"/>
        <v>0</v>
      </c>
      <c r="BC1808" s="46" t="b">
        <f t="shared" si="479"/>
        <v>0</v>
      </c>
      <c r="BD1808" s="46" t="b">
        <f t="shared" si="480"/>
        <v>0</v>
      </c>
      <c r="BE1808" s="46" t="b">
        <f t="shared" si="480"/>
        <v>0</v>
      </c>
      <c r="BF1808" s="46" t="b">
        <f t="shared" si="480"/>
        <v>0</v>
      </c>
      <c r="BG1808" s="46" t="b">
        <f t="shared" si="480"/>
        <v>1</v>
      </c>
      <c r="BH1808" s="46" t="b">
        <f t="shared" si="480"/>
        <v>0</v>
      </c>
      <c r="BI1808" s="46" t="b">
        <f t="shared" si="480"/>
        <v>0</v>
      </c>
      <c r="BJ1808" s="46" t="b">
        <f t="shared" si="480"/>
        <v>0</v>
      </c>
      <c r="BK1808" s="46" t="b">
        <f t="shared" si="480"/>
        <v>0</v>
      </c>
      <c r="BL1808" s="46" t="b">
        <f t="shared" si="480"/>
        <v>0</v>
      </c>
      <c r="BM1808" s="46" t="b">
        <f t="shared" si="481"/>
        <v>0</v>
      </c>
      <c r="BN1808" s="46" t="b">
        <f t="shared" si="481"/>
        <v>0</v>
      </c>
      <c r="BO1808" s="46" t="b">
        <f t="shared" si="481"/>
        <v>0</v>
      </c>
      <c r="BP1808" s="46" t="b">
        <f t="shared" si="481"/>
        <v>0</v>
      </c>
    </row>
    <row r="1809" spans="1:68" ht="15.75" customHeight="1" x14ac:dyDescent="0.35">
      <c r="A1809" s="23" t="s">
        <v>4928</v>
      </c>
      <c r="B1809" s="23" t="s">
        <v>4972</v>
      </c>
      <c r="C1809" s="23">
        <v>1</v>
      </c>
      <c r="D1809" s="32" t="s">
        <v>4973</v>
      </c>
      <c r="E1809" s="32" t="s">
        <v>4973</v>
      </c>
      <c r="F1809" s="32" t="s">
        <v>235</v>
      </c>
      <c r="G1809" s="28" t="s">
        <v>24</v>
      </c>
      <c r="H1809" s="32" t="s">
        <v>65</v>
      </c>
      <c r="I1809" s="33" t="s">
        <v>23</v>
      </c>
      <c r="J1809" s="40" t="s">
        <v>4974</v>
      </c>
      <c r="K1809" s="40" t="s">
        <v>1262</v>
      </c>
      <c r="L1809" s="19" t="s">
        <v>4975</v>
      </c>
      <c r="M1809" s="40" t="s">
        <v>1283</v>
      </c>
      <c r="N1809" s="40" t="s">
        <v>4976</v>
      </c>
      <c r="O1809" s="40" t="s">
        <v>26</v>
      </c>
      <c r="P1809" s="19" t="s">
        <v>4933</v>
      </c>
      <c r="Q1809" s="10">
        <v>43005</v>
      </c>
      <c r="R1809" s="25" t="s">
        <v>26</v>
      </c>
      <c r="S1809" s="25" t="s">
        <v>26</v>
      </c>
      <c r="T1809" s="25" t="s">
        <v>26</v>
      </c>
      <c r="U1809" s="27">
        <v>43026</v>
      </c>
      <c r="V1809" s="28" t="s">
        <v>25</v>
      </c>
      <c r="W1809" s="28" t="s">
        <v>24</v>
      </c>
      <c r="X1809" s="28" t="s">
        <v>24</v>
      </c>
      <c r="Y1809" s="28" t="s">
        <v>25</v>
      </c>
      <c r="Z1809" s="28" t="s">
        <v>24</v>
      </c>
      <c r="AA1809" s="28" t="s">
        <v>24</v>
      </c>
      <c r="AB1809" s="30" t="s">
        <v>25</v>
      </c>
      <c r="AC1809" s="28" t="s">
        <v>25</v>
      </c>
      <c r="AD1809" s="28" t="s">
        <v>24</v>
      </c>
      <c r="AE1809" s="28" t="s">
        <v>24</v>
      </c>
      <c r="AF1809" s="28" t="s">
        <v>25</v>
      </c>
      <c r="AG1809" s="28" t="s">
        <v>26</v>
      </c>
      <c r="AH1809" s="28" t="s">
        <v>26</v>
      </c>
      <c r="AI1809" s="28" t="s">
        <v>2710</v>
      </c>
      <c r="AJ1809" s="28" t="s">
        <v>26</v>
      </c>
      <c r="AK1809" s="28" t="s">
        <v>26</v>
      </c>
      <c r="AL1809" s="28" t="s">
        <v>26</v>
      </c>
      <c r="AM1809" s="28" t="s">
        <v>26</v>
      </c>
      <c r="AN1809" s="28" t="s">
        <v>26</v>
      </c>
      <c r="AO1809" s="73" t="str">
        <f xml:space="preserve"> INDEX('parsed-whois-report-2018-02-09T'!$F$2:$F$1850, MATCH('MASTER--Enter Data'!E1809, 'parsed-whois-report-2018-02-09T'!$A$2:$A$1850, 0))</f>
        <v>Registered New Registrant</v>
      </c>
      <c r="AP1809" s="39" t="s">
        <v>26</v>
      </c>
      <c r="AQ1809" s="32"/>
      <c r="AR1809" s="28" t="s">
        <v>26</v>
      </c>
      <c r="AS1809" s="46" t="str">
        <f t="shared" si="478"/>
        <v>yonka</v>
      </c>
      <c r="AT1809" s="46" t="str">
        <f xml:space="preserve"> INDEX('TM Grouping Lookup'!$B$2:$B$1870, MATCH(AS1809, 'TM Grouping Lookup'!$A$2:$A$1870, 0))</f>
        <v>Yonka</v>
      </c>
      <c r="AU1809" s="46" t="b">
        <f t="shared" si="479"/>
        <v>0</v>
      </c>
      <c r="AV1809" s="46" t="b">
        <f t="shared" si="479"/>
        <v>0</v>
      </c>
      <c r="AW1809" s="46" t="b">
        <f t="shared" si="479"/>
        <v>0</v>
      </c>
      <c r="AX1809" s="46" t="b">
        <f t="shared" si="479"/>
        <v>0</v>
      </c>
      <c r="AY1809" s="46" t="b">
        <f t="shared" si="479"/>
        <v>0</v>
      </c>
      <c r="AZ1809" s="46" t="b">
        <f t="shared" si="479"/>
        <v>0</v>
      </c>
      <c r="BA1809" s="46" t="b">
        <f t="shared" si="479"/>
        <v>0</v>
      </c>
      <c r="BB1809" s="46" t="b">
        <f t="shared" si="479"/>
        <v>0</v>
      </c>
      <c r="BC1809" s="46" t="b">
        <f t="shared" si="479"/>
        <v>0</v>
      </c>
      <c r="BD1809" s="46" t="b">
        <f t="shared" si="480"/>
        <v>1</v>
      </c>
      <c r="BE1809" s="46" t="b">
        <f t="shared" si="480"/>
        <v>0</v>
      </c>
      <c r="BF1809" s="46" t="b">
        <f t="shared" si="480"/>
        <v>0</v>
      </c>
      <c r="BG1809" s="46" t="b">
        <f t="shared" si="480"/>
        <v>0</v>
      </c>
      <c r="BH1809" s="46" t="b">
        <f t="shared" si="480"/>
        <v>0</v>
      </c>
      <c r="BI1809" s="46" t="b">
        <f t="shared" si="480"/>
        <v>0</v>
      </c>
      <c r="BJ1809" s="46" t="b">
        <f t="shared" si="480"/>
        <v>0</v>
      </c>
      <c r="BK1809" s="46" t="b">
        <f t="shared" si="480"/>
        <v>0</v>
      </c>
      <c r="BL1809" s="46" t="b">
        <f t="shared" si="480"/>
        <v>0</v>
      </c>
      <c r="BM1809" s="46" t="b">
        <f t="shared" si="481"/>
        <v>0</v>
      </c>
      <c r="BN1809" s="46" t="b">
        <f t="shared" si="481"/>
        <v>0</v>
      </c>
      <c r="BO1809" s="46" t="b">
        <f t="shared" si="481"/>
        <v>0</v>
      </c>
      <c r="BP1809" s="46" t="b">
        <f t="shared" si="481"/>
        <v>0</v>
      </c>
    </row>
    <row r="1810" spans="1:68" ht="15.75" customHeight="1" x14ac:dyDescent="0.35">
      <c r="A1810" s="23" t="s">
        <v>4928</v>
      </c>
      <c r="B1810" s="23" t="s">
        <v>4977</v>
      </c>
      <c r="C1810" s="23">
        <v>1</v>
      </c>
      <c r="D1810" s="32" t="s">
        <v>4978</v>
      </c>
      <c r="E1810" s="32" t="s">
        <v>4978</v>
      </c>
      <c r="F1810" s="32" t="s">
        <v>843</v>
      </c>
      <c r="G1810" s="28" t="s">
        <v>24</v>
      </c>
      <c r="H1810" s="32" t="s">
        <v>65</v>
      </c>
      <c r="I1810" s="33" t="s">
        <v>23</v>
      </c>
      <c r="J1810" s="40" t="s">
        <v>4936</v>
      </c>
      <c r="K1810" s="40" t="s">
        <v>1270</v>
      </c>
      <c r="L1810" s="19" t="s">
        <v>4979</v>
      </c>
      <c r="M1810" s="40" t="s">
        <v>1401</v>
      </c>
      <c r="N1810" s="40" t="s">
        <v>4937</v>
      </c>
      <c r="O1810" s="40" t="s">
        <v>26</v>
      </c>
      <c r="P1810" s="19" t="s">
        <v>4980</v>
      </c>
      <c r="Q1810" s="10">
        <v>42500</v>
      </c>
      <c r="R1810" s="25" t="s">
        <v>26</v>
      </c>
      <c r="S1810" s="25" t="s">
        <v>26</v>
      </c>
      <c r="T1810" s="25" t="s">
        <v>26</v>
      </c>
      <c r="U1810" s="27">
        <v>42522.527083333334</v>
      </c>
      <c r="V1810" s="28" t="s">
        <v>25</v>
      </c>
      <c r="W1810" s="28" t="s">
        <v>24</v>
      </c>
      <c r="X1810" s="28" t="s">
        <v>24</v>
      </c>
      <c r="Y1810" s="28" t="s">
        <v>24</v>
      </c>
      <c r="Z1810" s="28" t="s">
        <v>25</v>
      </c>
      <c r="AA1810" s="28" t="s">
        <v>24</v>
      </c>
      <c r="AB1810" s="30" t="s">
        <v>25</v>
      </c>
      <c r="AC1810" s="28" t="s">
        <v>25</v>
      </c>
      <c r="AD1810" s="28" t="s">
        <v>24</v>
      </c>
      <c r="AE1810" s="28" t="s">
        <v>24</v>
      </c>
      <c r="AF1810" s="28" t="s">
        <v>24</v>
      </c>
      <c r="AG1810" s="28" t="s">
        <v>26</v>
      </c>
      <c r="AH1810" s="28" t="s">
        <v>26</v>
      </c>
      <c r="AI1810" s="28" t="s">
        <v>4981</v>
      </c>
      <c r="AJ1810" s="28" t="s">
        <v>4982</v>
      </c>
      <c r="AK1810" s="28" t="s">
        <v>26</v>
      </c>
      <c r="AL1810" s="28" t="s">
        <v>26</v>
      </c>
      <c r="AM1810" s="28" t="s">
        <v>26</v>
      </c>
      <c r="AN1810" s="28" t="s">
        <v>26</v>
      </c>
      <c r="AO1810" s="73" t="str">
        <f xml:space="preserve"> INDEX('parsed-whois-report-2018-02-09T'!$F$2:$F$1850, MATCH('MASTER--Enter Data'!E1810, 'parsed-whois-report-2018-02-09T'!$A$2:$A$1850, 0))</f>
        <v>Registered Original Registrant</v>
      </c>
      <c r="AP1810" s="39" t="s">
        <v>26</v>
      </c>
      <c r="AQ1810" s="32"/>
      <c r="AR1810" s="28" t="s">
        <v>24</v>
      </c>
      <c r="AS1810" s="46" t="str">
        <f t="shared" si="478"/>
        <v>royalmail</v>
      </c>
      <c r="AT1810" s="46" t="str">
        <f xml:space="preserve"> INDEX('TM Grouping Lookup'!$B$2:$B$1870, MATCH(AS1810, 'TM Grouping Lookup'!$A$2:$A$1870, 0))</f>
        <v>Royalmail</v>
      </c>
      <c r="AU1810" s="46" t="b">
        <f t="shared" si="479"/>
        <v>0</v>
      </c>
      <c r="AV1810" s="46" t="b">
        <f t="shared" si="479"/>
        <v>0</v>
      </c>
      <c r="AW1810" s="46" t="b">
        <f t="shared" si="479"/>
        <v>0</v>
      </c>
      <c r="AX1810" s="46" t="b">
        <f t="shared" si="479"/>
        <v>0</v>
      </c>
      <c r="AY1810" s="46" t="b">
        <f t="shared" si="479"/>
        <v>0</v>
      </c>
      <c r="AZ1810" s="46" t="b">
        <f t="shared" si="479"/>
        <v>0</v>
      </c>
      <c r="BA1810" s="46" t="b">
        <f t="shared" si="479"/>
        <v>0</v>
      </c>
      <c r="BB1810" s="46" t="b">
        <f t="shared" si="479"/>
        <v>0</v>
      </c>
      <c r="BC1810" s="46" t="b">
        <f t="shared" si="479"/>
        <v>0</v>
      </c>
      <c r="BD1810" s="46" t="b">
        <f t="shared" si="480"/>
        <v>1</v>
      </c>
      <c r="BE1810" s="46" t="b">
        <f t="shared" si="480"/>
        <v>0</v>
      </c>
      <c r="BF1810" s="46" t="b">
        <f t="shared" si="480"/>
        <v>0</v>
      </c>
      <c r="BG1810" s="46" t="b">
        <f t="shared" si="480"/>
        <v>0</v>
      </c>
      <c r="BH1810" s="46" t="b">
        <f t="shared" si="480"/>
        <v>0</v>
      </c>
      <c r="BI1810" s="46" t="b">
        <f t="shared" si="480"/>
        <v>1</v>
      </c>
      <c r="BJ1810" s="46" t="b">
        <f t="shared" si="480"/>
        <v>0</v>
      </c>
      <c r="BK1810" s="46" t="b">
        <f t="shared" si="480"/>
        <v>0</v>
      </c>
      <c r="BL1810" s="46" t="b">
        <f t="shared" si="480"/>
        <v>0</v>
      </c>
      <c r="BM1810" s="46" t="b">
        <f t="shared" si="481"/>
        <v>0</v>
      </c>
      <c r="BN1810" s="46" t="b">
        <f t="shared" si="481"/>
        <v>0</v>
      </c>
      <c r="BO1810" s="46" t="b">
        <f t="shared" si="481"/>
        <v>0</v>
      </c>
      <c r="BP1810" s="46" t="b">
        <f t="shared" si="481"/>
        <v>0</v>
      </c>
    </row>
    <row r="1811" spans="1:68" ht="15.75" customHeight="1" x14ac:dyDescent="0.35">
      <c r="A1811" s="23" t="s">
        <v>4928</v>
      </c>
      <c r="B1811" s="23" t="s">
        <v>4983</v>
      </c>
      <c r="C1811" s="23">
        <v>1</v>
      </c>
      <c r="D1811" s="32" t="s">
        <v>4984</v>
      </c>
      <c r="E1811" s="32" t="s">
        <v>4984</v>
      </c>
      <c r="F1811" s="32" t="s">
        <v>632</v>
      </c>
      <c r="G1811" s="28" t="s">
        <v>24</v>
      </c>
      <c r="H1811" s="32" t="s">
        <v>65</v>
      </c>
      <c r="I1811" s="33" t="s">
        <v>23</v>
      </c>
      <c r="J1811" s="40" t="s">
        <v>4985</v>
      </c>
      <c r="K1811" s="40" t="s">
        <v>1262</v>
      </c>
      <c r="L1811" s="19" t="s">
        <v>4986</v>
      </c>
      <c r="M1811" s="40" t="s">
        <v>1262</v>
      </c>
      <c r="N1811" s="40" t="s">
        <v>4956</v>
      </c>
      <c r="O1811" s="40" t="s">
        <v>26</v>
      </c>
      <c r="P1811" s="19" t="s">
        <v>4987</v>
      </c>
      <c r="Q1811" s="10">
        <v>42406</v>
      </c>
      <c r="R1811" s="25" t="s">
        <v>26</v>
      </c>
      <c r="S1811" s="25" t="s">
        <v>26</v>
      </c>
      <c r="T1811" s="25" t="s">
        <v>26</v>
      </c>
      <c r="U1811" s="27">
        <v>42440.041666666664</v>
      </c>
      <c r="V1811" s="28" t="s">
        <v>25</v>
      </c>
      <c r="W1811" s="28" t="s">
        <v>24</v>
      </c>
      <c r="X1811" s="28" t="s">
        <v>24</v>
      </c>
      <c r="Y1811" s="28" t="s">
        <v>24</v>
      </c>
      <c r="Z1811" s="28" t="s">
        <v>25</v>
      </c>
      <c r="AA1811" s="28" t="s">
        <v>24</v>
      </c>
      <c r="AB1811" s="30" t="s">
        <v>24</v>
      </c>
      <c r="AC1811" s="28" t="s">
        <v>25</v>
      </c>
      <c r="AD1811" s="28" t="s">
        <v>25</v>
      </c>
      <c r="AE1811" s="28" t="s">
        <v>24</v>
      </c>
      <c r="AF1811" s="28" t="s">
        <v>24</v>
      </c>
      <c r="AG1811" s="28" t="s">
        <v>26</v>
      </c>
      <c r="AH1811" s="28" t="s">
        <v>26</v>
      </c>
      <c r="AI1811" s="28" t="s">
        <v>1332</v>
      </c>
      <c r="AJ1811" s="28" t="s">
        <v>4988</v>
      </c>
      <c r="AK1811" s="28" t="s">
        <v>26</v>
      </c>
      <c r="AL1811" s="28" t="s">
        <v>26</v>
      </c>
      <c r="AM1811" s="28" t="s">
        <v>26</v>
      </c>
      <c r="AN1811" s="28" t="s">
        <v>26</v>
      </c>
      <c r="AO1811" s="73" t="str">
        <f xml:space="preserve"> INDEX('parsed-whois-report-2018-02-09T'!$F$2:$F$1850, MATCH('MASTER--Enter Data'!E1811, 'parsed-whois-report-2018-02-09T'!$A$2:$A$1850, 0))</f>
        <v>Registered Original Registrant</v>
      </c>
      <c r="AP1811" s="39" t="s">
        <v>26</v>
      </c>
      <c r="AQ1811" s="32"/>
      <c r="AR1811" s="28" t="s">
        <v>24</v>
      </c>
      <c r="AS1811" s="46" t="str">
        <f t="shared" si="478"/>
        <v>e-leclerc</v>
      </c>
      <c r="AT1811" s="46" t="str">
        <f xml:space="preserve"> INDEX('TM Grouping Lookup'!$B$2:$B$1870, MATCH(AS1811, 'TM Grouping Lookup'!$A$2:$A$1870, 0))</f>
        <v>LeClerc</v>
      </c>
      <c r="AU1811" s="46" t="b">
        <f t="shared" si="479"/>
        <v>0</v>
      </c>
      <c r="AV1811" s="46" t="b">
        <f t="shared" si="479"/>
        <v>0</v>
      </c>
      <c r="AW1811" s="46" t="b">
        <f t="shared" si="479"/>
        <v>0</v>
      </c>
      <c r="AX1811" s="46" t="b">
        <f t="shared" si="479"/>
        <v>0</v>
      </c>
      <c r="AY1811" s="46" t="b">
        <f t="shared" si="479"/>
        <v>0</v>
      </c>
      <c r="AZ1811" s="46" t="b">
        <f t="shared" si="479"/>
        <v>0</v>
      </c>
      <c r="BA1811" s="46" t="b">
        <f t="shared" si="479"/>
        <v>0</v>
      </c>
      <c r="BB1811" s="46" t="b">
        <f t="shared" si="479"/>
        <v>0</v>
      </c>
      <c r="BC1811" s="46" t="b">
        <f t="shared" si="479"/>
        <v>0</v>
      </c>
      <c r="BD1811" s="46" t="b">
        <f t="shared" si="480"/>
        <v>0</v>
      </c>
      <c r="BE1811" s="46" t="b">
        <f t="shared" si="480"/>
        <v>0</v>
      </c>
      <c r="BF1811" s="46" t="b">
        <f t="shared" si="480"/>
        <v>0</v>
      </c>
      <c r="BG1811" s="46" t="b">
        <f t="shared" si="480"/>
        <v>0</v>
      </c>
      <c r="BH1811" s="46" t="b">
        <f t="shared" si="480"/>
        <v>0</v>
      </c>
      <c r="BI1811" s="46" t="b">
        <f t="shared" si="480"/>
        <v>0</v>
      </c>
      <c r="BJ1811" s="46" t="b">
        <f t="shared" si="480"/>
        <v>0</v>
      </c>
      <c r="BK1811" s="46" t="b">
        <f t="shared" si="480"/>
        <v>0</v>
      </c>
      <c r="BL1811" s="46" t="b">
        <f t="shared" si="480"/>
        <v>1</v>
      </c>
      <c r="BM1811" s="46" t="b">
        <f t="shared" si="481"/>
        <v>0</v>
      </c>
      <c r="BN1811" s="46" t="b">
        <f t="shared" si="481"/>
        <v>0</v>
      </c>
      <c r="BO1811" s="46" t="b">
        <f t="shared" si="481"/>
        <v>0</v>
      </c>
      <c r="BP1811" s="46" t="b">
        <f t="shared" si="481"/>
        <v>0</v>
      </c>
    </row>
    <row r="1812" spans="1:68" ht="15.75" customHeight="1" x14ac:dyDescent="0.35">
      <c r="A1812" s="23" t="s">
        <v>4928</v>
      </c>
      <c r="B1812" s="23" t="s">
        <v>4989</v>
      </c>
      <c r="C1812" s="23">
        <v>1</v>
      </c>
      <c r="D1812" s="32" t="s">
        <v>4990</v>
      </c>
      <c r="E1812" s="32" t="s">
        <v>4990</v>
      </c>
      <c r="F1812" s="32" t="s">
        <v>367</v>
      </c>
      <c r="G1812" s="28" t="s">
        <v>24</v>
      </c>
      <c r="H1812" s="32" t="s">
        <v>65</v>
      </c>
      <c r="I1812" s="33" t="s">
        <v>23</v>
      </c>
      <c r="J1812" s="40" t="s">
        <v>4936</v>
      </c>
      <c r="K1812" s="40" t="s">
        <v>1270</v>
      </c>
      <c r="L1812" s="19" t="s">
        <v>6436</v>
      </c>
      <c r="M1812" s="40" t="s">
        <v>1270</v>
      </c>
      <c r="N1812" s="40" t="s">
        <v>4937</v>
      </c>
      <c r="O1812" s="40" t="s">
        <v>26</v>
      </c>
      <c r="P1812" s="19" t="s">
        <v>6437</v>
      </c>
      <c r="Q1812" s="10">
        <v>42405</v>
      </c>
      <c r="R1812" s="25" t="s">
        <v>26</v>
      </c>
      <c r="S1812" s="25" t="s">
        <v>26</v>
      </c>
      <c r="T1812" s="25" t="s">
        <v>26</v>
      </c>
      <c r="U1812" s="27">
        <v>42436.041666666664</v>
      </c>
      <c r="V1812" s="28" t="s">
        <v>25</v>
      </c>
      <c r="W1812" s="28" t="s">
        <v>24</v>
      </c>
      <c r="X1812" s="28" t="s">
        <v>24</v>
      </c>
      <c r="Y1812" s="28" t="s">
        <v>24</v>
      </c>
      <c r="Z1812" s="28" t="s">
        <v>25</v>
      </c>
      <c r="AA1812" s="28" t="s">
        <v>24</v>
      </c>
      <c r="AB1812" s="30" t="s">
        <v>24</v>
      </c>
      <c r="AC1812" s="28" t="s">
        <v>25</v>
      </c>
      <c r="AD1812" s="28" t="s">
        <v>25</v>
      </c>
      <c r="AE1812" s="28" t="s">
        <v>24</v>
      </c>
      <c r="AF1812" s="28" t="s">
        <v>24</v>
      </c>
      <c r="AG1812" s="28" t="s">
        <v>26</v>
      </c>
      <c r="AH1812" s="28" t="s">
        <v>26</v>
      </c>
      <c r="AI1812" s="28" t="s">
        <v>1332</v>
      </c>
      <c r="AJ1812" s="32" t="s">
        <v>6438</v>
      </c>
      <c r="AK1812" s="28" t="s">
        <v>26</v>
      </c>
      <c r="AL1812" s="28" t="s">
        <v>26</v>
      </c>
      <c r="AM1812" s="28" t="s">
        <v>26</v>
      </c>
      <c r="AN1812" s="28" t="s">
        <v>26</v>
      </c>
      <c r="AO1812" s="73" t="str">
        <f xml:space="preserve"> INDEX('parsed-whois-report-2018-02-09T'!$F$2:$F$1850, MATCH('MASTER--Enter Data'!E1812, 'parsed-whois-report-2018-02-09T'!$A$2:$A$1850, 0))</f>
        <v>Registered New Registrant</v>
      </c>
      <c r="AP1812" s="39" t="s">
        <v>26</v>
      </c>
      <c r="AQ1812" s="32"/>
      <c r="AR1812" s="28" t="s">
        <v>25</v>
      </c>
      <c r="AS1812" s="46" t="str">
        <f t="shared" si="478"/>
        <v>royalmail</v>
      </c>
      <c r="AT1812" s="46" t="str">
        <f xml:space="preserve"> INDEX('TM Grouping Lookup'!$B$2:$B$1870, MATCH(AS1812, 'TM Grouping Lookup'!$A$2:$A$1870, 0))</f>
        <v>Royalmail</v>
      </c>
      <c r="AU1812" s="46" t="b">
        <f t="shared" si="479"/>
        <v>0</v>
      </c>
      <c r="AV1812" s="46" t="b">
        <f t="shared" si="479"/>
        <v>0</v>
      </c>
      <c r="AW1812" s="46" t="b">
        <f t="shared" si="479"/>
        <v>0</v>
      </c>
      <c r="AX1812" s="46" t="b">
        <f t="shared" si="479"/>
        <v>0</v>
      </c>
      <c r="AY1812" s="46" t="b">
        <f t="shared" si="479"/>
        <v>0</v>
      </c>
      <c r="AZ1812" s="46" t="b">
        <f t="shared" si="479"/>
        <v>0</v>
      </c>
      <c r="BA1812" s="46" t="b">
        <f t="shared" si="479"/>
        <v>0</v>
      </c>
      <c r="BB1812" s="46" t="b">
        <f t="shared" si="479"/>
        <v>0</v>
      </c>
      <c r="BC1812" s="46" t="b">
        <f t="shared" si="479"/>
        <v>0</v>
      </c>
      <c r="BD1812" s="46" t="b">
        <f t="shared" si="480"/>
        <v>0</v>
      </c>
      <c r="BE1812" s="46" t="b">
        <f t="shared" si="480"/>
        <v>0</v>
      </c>
      <c r="BF1812" s="46" t="b">
        <f t="shared" si="480"/>
        <v>0</v>
      </c>
      <c r="BG1812" s="46" t="b">
        <f t="shared" si="480"/>
        <v>0</v>
      </c>
      <c r="BH1812" s="46" t="b">
        <f t="shared" si="480"/>
        <v>0</v>
      </c>
      <c r="BI1812" s="46" t="b">
        <f t="shared" si="480"/>
        <v>0</v>
      </c>
      <c r="BJ1812" s="46" t="b">
        <f t="shared" si="480"/>
        <v>0</v>
      </c>
      <c r="BK1812" s="46" t="b">
        <f t="shared" si="480"/>
        <v>0</v>
      </c>
      <c r="BL1812" s="46" t="b">
        <f t="shared" si="480"/>
        <v>1</v>
      </c>
      <c r="BM1812" s="46" t="b">
        <f t="shared" si="481"/>
        <v>0</v>
      </c>
      <c r="BN1812" s="46" t="b">
        <f t="shared" si="481"/>
        <v>0</v>
      </c>
      <c r="BO1812" s="46" t="b">
        <f t="shared" si="481"/>
        <v>0</v>
      </c>
      <c r="BP1812" s="46" t="b">
        <f t="shared" si="481"/>
        <v>0</v>
      </c>
    </row>
    <row r="1813" spans="1:68" ht="15.75" customHeight="1" x14ac:dyDescent="0.35">
      <c r="A1813" s="23" t="s">
        <v>4928</v>
      </c>
      <c r="B1813" s="23" t="s">
        <v>4991</v>
      </c>
      <c r="C1813" s="23">
        <v>1</v>
      </c>
      <c r="D1813" s="32" t="s">
        <v>4992</v>
      </c>
      <c r="E1813" s="32" t="s">
        <v>4992</v>
      </c>
      <c r="F1813" s="32" t="s">
        <v>632</v>
      </c>
      <c r="G1813" s="28" t="s">
        <v>24</v>
      </c>
      <c r="H1813" s="32" t="s">
        <v>67</v>
      </c>
      <c r="I1813" s="33" t="s">
        <v>23</v>
      </c>
      <c r="J1813" s="40" t="s">
        <v>6439</v>
      </c>
      <c r="K1813" s="40" t="s">
        <v>6440</v>
      </c>
      <c r="L1813" s="19" t="s">
        <v>6441</v>
      </c>
      <c r="M1813" s="40" t="s">
        <v>1324</v>
      </c>
      <c r="N1813" s="40" t="s">
        <v>6442</v>
      </c>
      <c r="O1813" s="40" t="s">
        <v>26</v>
      </c>
      <c r="P1813" s="19" t="s">
        <v>4987</v>
      </c>
      <c r="Q1813" s="10">
        <v>42710</v>
      </c>
      <c r="R1813" s="25" t="s">
        <v>26</v>
      </c>
      <c r="S1813" s="25" t="s">
        <v>26</v>
      </c>
      <c r="T1813" s="25" t="s">
        <v>26</v>
      </c>
      <c r="U1813" s="27">
        <v>42732.697222222225</v>
      </c>
      <c r="V1813" s="28" t="s">
        <v>25</v>
      </c>
      <c r="W1813" s="28" t="s">
        <v>24</v>
      </c>
      <c r="X1813" s="28" t="s">
        <v>24</v>
      </c>
      <c r="Y1813" s="28" t="s">
        <v>24</v>
      </c>
      <c r="Z1813" s="28" t="s">
        <v>25</v>
      </c>
      <c r="AA1813" s="28" t="s">
        <v>24</v>
      </c>
      <c r="AB1813" s="30" t="s">
        <v>24</v>
      </c>
      <c r="AC1813" s="28" t="s">
        <v>25</v>
      </c>
      <c r="AD1813" s="28" t="s">
        <v>24</v>
      </c>
      <c r="AE1813" s="28" t="s">
        <v>24</v>
      </c>
      <c r="AF1813" s="28" t="s">
        <v>24</v>
      </c>
      <c r="AG1813" s="28" t="s">
        <v>26</v>
      </c>
      <c r="AH1813" s="28" t="s">
        <v>26</v>
      </c>
      <c r="AI1813" s="28" t="s">
        <v>26</v>
      </c>
      <c r="AJ1813" s="28" t="s">
        <v>26</v>
      </c>
      <c r="AK1813" s="28" t="s">
        <v>1209</v>
      </c>
      <c r="AL1813" s="28" t="s">
        <v>26</v>
      </c>
      <c r="AM1813" s="28" t="s">
        <v>26</v>
      </c>
      <c r="AN1813" s="28" t="s">
        <v>26</v>
      </c>
      <c r="AO1813" s="73" t="str">
        <f xml:space="preserve"> INDEX('parsed-whois-report-2018-02-09T'!$F$2:$F$1850, MATCH('MASTER--Enter Data'!E1813, 'parsed-whois-report-2018-02-09T'!$A$2:$A$1850, 0))</f>
        <v>Registered Original Registrant</v>
      </c>
      <c r="AP1813" s="39" t="s">
        <v>26</v>
      </c>
      <c r="AQ1813" s="32"/>
      <c r="AR1813" s="28" t="s">
        <v>24</v>
      </c>
      <c r="AS1813" s="46" t="str">
        <f t="shared" si="478"/>
        <v>planetwin365</v>
      </c>
      <c r="AT1813" s="46" t="str">
        <f xml:space="preserve"> INDEX('TM Grouping Lookup'!$B$2:$B$1870, MATCH(AS1813, 'TM Grouping Lookup'!$A$2:$A$1870, 0))</f>
        <v>Planetwin365</v>
      </c>
      <c r="AU1813" s="46" t="b">
        <f t="shared" ref="AU1813:BC1822" si="482" xml:space="preserve"> ISNUMBER(SEARCH(RIGHT(AU$2,LEN(AU$2) - SEARCH(": ", AU$2, 1) -1), $AG1813))</f>
        <v>0</v>
      </c>
      <c r="AV1813" s="46" t="b">
        <f t="shared" si="482"/>
        <v>0</v>
      </c>
      <c r="AW1813" s="46" t="b">
        <f t="shared" si="482"/>
        <v>0</v>
      </c>
      <c r="AX1813" s="46" t="b">
        <f t="shared" si="482"/>
        <v>0</v>
      </c>
      <c r="AY1813" s="46" t="b">
        <f t="shared" si="482"/>
        <v>0</v>
      </c>
      <c r="AZ1813" s="46" t="b">
        <f t="shared" si="482"/>
        <v>0</v>
      </c>
      <c r="BA1813" s="46" t="b">
        <f t="shared" si="482"/>
        <v>0</v>
      </c>
      <c r="BB1813" s="46" t="b">
        <f t="shared" si="482"/>
        <v>0</v>
      </c>
      <c r="BC1813" s="46" t="b">
        <f t="shared" si="482"/>
        <v>0</v>
      </c>
      <c r="BD1813" s="46" t="b">
        <f t="shared" ref="BD1813:BL1822" si="483" xml:space="preserve"> ISNUMBER(SEARCH(RIGHT(BD$2,LEN(BD$2) - SEARCH(": ", BD$2, 1) -1), $AI1813))</f>
        <v>0</v>
      </c>
      <c r="BE1813" s="46" t="b">
        <f t="shared" si="483"/>
        <v>0</v>
      </c>
      <c r="BF1813" s="46" t="b">
        <f t="shared" si="483"/>
        <v>0</v>
      </c>
      <c r="BG1813" s="46" t="b">
        <f t="shared" si="483"/>
        <v>0</v>
      </c>
      <c r="BH1813" s="46" t="b">
        <f t="shared" si="483"/>
        <v>0</v>
      </c>
      <c r="BI1813" s="46" t="b">
        <f t="shared" si="483"/>
        <v>0</v>
      </c>
      <c r="BJ1813" s="46" t="b">
        <f t="shared" si="483"/>
        <v>0</v>
      </c>
      <c r="BK1813" s="46" t="b">
        <f t="shared" si="483"/>
        <v>0</v>
      </c>
      <c r="BL1813" s="46" t="b">
        <f t="shared" si="483"/>
        <v>0</v>
      </c>
      <c r="BM1813" s="46" t="b">
        <f t="shared" si="481"/>
        <v>1</v>
      </c>
      <c r="BN1813" s="46" t="b">
        <f t="shared" si="481"/>
        <v>0</v>
      </c>
      <c r="BO1813" s="46" t="b">
        <f t="shared" si="481"/>
        <v>0</v>
      </c>
      <c r="BP1813" s="46" t="b">
        <f t="shared" si="481"/>
        <v>0</v>
      </c>
    </row>
    <row r="1814" spans="1:68" ht="15.75" customHeight="1" x14ac:dyDescent="0.35">
      <c r="A1814" s="23" t="s">
        <v>4928</v>
      </c>
      <c r="B1814" s="23" t="s">
        <v>4993</v>
      </c>
      <c r="C1814" s="23">
        <v>1</v>
      </c>
      <c r="D1814" s="32" t="s">
        <v>4994</v>
      </c>
      <c r="E1814" s="32" t="s">
        <v>4994</v>
      </c>
      <c r="F1814" s="32" t="s">
        <v>181</v>
      </c>
      <c r="G1814" s="28" t="s">
        <v>24</v>
      </c>
      <c r="H1814" s="32" t="s">
        <v>65</v>
      </c>
      <c r="I1814" s="33" t="s">
        <v>23</v>
      </c>
      <c r="J1814" s="40" t="s">
        <v>6443</v>
      </c>
      <c r="K1814" s="40" t="s">
        <v>1262</v>
      </c>
      <c r="L1814" s="19" t="s">
        <v>6444</v>
      </c>
      <c r="M1814" s="40" t="s">
        <v>1314</v>
      </c>
      <c r="N1814" s="40" t="s">
        <v>4956</v>
      </c>
      <c r="O1814" s="40" t="s">
        <v>26</v>
      </c>
      <c r="P1814" s="25" t="s">
        <v>1213</v>
      </c>
      <c r="Q1814" s="10">
        <v>42705</v>
      </c>
      <c r="R1814" s="25" t="s">
        <v>26</v>
      </c>
      <c r="S1814" s="25" t="s">
        <v>26</v>
      </c>
      <c r="T1814" s="25" t="s">
        <v>26</v>
      </c>
      <c r="U1814" s="27">
        <v>42724.665277777778</v>
      </c>
      <c r="V1814" s="28" t="s">
        <v>25</v>
      </c>
      <c r="W1814" s="28" t="s">
        <v>24</v>
      </c>
      <c r="X1814" s="28" t="s">
        <v>24</v>
      </c>
      <c r="Y1814" s="28" t="s">
        <v>24</v>
      </c>
      <c r="Z1814" s="28" t="s">
        <v>25</v>
      </c>
      <c r="AA1814" s="28" t="s">
        <v>24</v>
      </c>
      <c r="AB1814" s="30" t="s">
        <v>24</v>
      </c>
      <c r="AC1814" s="28" t="s">
        <v>25</v>
      </c>
      <c r="AD1814" s="28" t="s">
        <v>24</v>
      </c>
      <c r="AE1814" s="28" t="s">
        <v>24</v>
      </c>
      <c r="AF1814" s="28" t="s">
        <v>25</v>
      </c>
      <c r="AG1814" s="28" t="s">
        <v>26</v>
      </c>
      <c r="AH1814" s="28" t="s">
        <v>26</v>
      </c>
      <c r="AI1814" s="28" t="s">
        <v>2710</v>
      </c>
      <c r="AJ1814" s="28" t="s">
        <v>26</v>
      </c>
      <c r="AK1814" s="28" t="s">
        <v>26</v>
      </c>
      <c r="AL1814" s="28" t="s">
        <v>26</v>
      </c>
      <c r="AM1814" s="28" t="s">
        <v>26</v>
      </c>
      <c r="AN1814" s="28" t="s">
        <v>26</v>
      </c>
      <c r="AO1814" s="73" t="str">
        <f xml:space="preserve"> INDEX('parsed-whois-report-2018-02-09T'!$F$2:$F$1850, MATCH('MASTER--Enter Data'!E1814, 'parsed-whois-report-2018-02-09T'!$A$2:$A$1850, 0))</f>
        <v>Registered New Registrant</v>
      </c>
      <c r="AP1814" s="39" t="s">
        <v>26</v>
      </c>
      <c r="AQ1814" s="32"/>
      <c r="AR1814" s="28" t="s">
        <v>25</v>
      </c>
      <c r="AS1814" s="46" t="str">
        <f t="shared" si="478"/>
        <v>eleclerc</v>
      </c>
      <c r="AT1814" s="46" t="str">
        <f xml:space="preserve"> INDEX('TM Grouping Lookup'!$B$2:$B$1870, MATCH(AS1814, 'TM Grouping Lookup'!$A$2:$A$1870, 0))</f>
        <v>LeClerc</v>
      </c>
      <c r="AU1814" s="46" t="b">
        <f t="shared" si="482"/>
        <v>0</v>
      </c>
      <c r="AV1814" s="46" t="b">
        <f t="shared" si="482"/>
        <v>0</v>
      </c>
      <c r="AW1814" s="46" t="b">
        <f t="shared" si="482"/>
        <v>0</v>
      </c>
      <c r="AX1814" s="46" t="b">
        <f t="shared" si="482"/>
        <v>0</v>
      </c>
      <c r="AY1814" s="46" t="b">
        <f t="shared" si="482"/>
        <v>0</v>
      </c>
      <c r="AZ1814" s="46" t="b">
        <f t="shared" si="482"/>
        <v>0</v>
      </c>
      <c r="BA1814" s="46" t="b">
        <f t="shared" si="482"/>
        <v>0</v>
      </c>
      <c r="BB1814" s="46" t="b">
        <f t="shared" si="482"/>
        <v>0</v>
      </c>
      <c r="BC1814" s="46" t="b">
        <f t="shared" si="482"/>
        <v>0</v>
      </c>
      <c r="BD1814" s="46" t="b">
        <f t="shared" si="483"/>
        <v>1</v>
      </c>
      <c r="BE1814" s="46" t="b">
        <f t="shared" si="483"/>
        <v>0</v>
      </c>
      <c r="BF1814" s="46" t="b">
        <f t="shared" si="483"/>
        <v>0</v>
      </c>
      <c r="BG1814" s="46" t="b">
        <f t="shared" si="483"/>
        <v>0</v>
      </c>
      <c r="BH1814" s="46" t="b">
        <f t="shared" si="483"/>
        <v>0</v>
      </c>
      <c r="BI1814" s="46" t="b">
        <f t="shared" si="483"/>
        <v>0</v>
      </c>
      <c r="BJ1814" s="46" t="b">
        <f t="shared" si="483"/>
        <v>0</v>
      </c>
      <c r="BK1814" s="46" t="b">
        <f t="shared" si="483"/>
        <v>0</v>
      </c>
      <c r="BL1814" s="46" t="b">
        <f t="shared" si="483"/>
        <v>0</v>
      </c>
      <c r="BM1814" s="46" t="b">
        <f t="shared" si="481"/>
        <v>0</v>
      </c>
      <c r="BN1814" s="46" t="b">
        <f t="shared" si="481"/>
        <v>0</v>
      </c>
      <c r="BO1814" s="46" t="b">
        <f t="shared" si="481"/>
        <v>0</v>
      </c>
      <c r="BP1814" s="46" t="b">
        <f t="shared" si="481"/>
        <v>0</v>
      </c>
    </row>
    <row r="1815" spans="1:68" ht="15.75" customHeight="1" x14ac:dyDescent="0.35">
      <c r="A1815" s="23" t="s">
        <v>4928</v>
      </c>
      <c r="B1815" s="23" t="s">
        <v>4995</v>
      </c>
      <c r="C1815" s="23">
        <v>1</v>
      </c>
      <c r="D1815" s="32" t="s">
        <v>4996</v>
      </c>
      <c r="E1815" s="32" t="s">
        <v>4996</v>
      </c>
      <c r="F1815" s="32" t="s">
        <v>4490</v>
      </c>
      <c r="G1815" s="28" t="s">
        <v>24</v>
      </c>
      <c r="H1815" s="32" t="s">
        <v>65</v>
      </c>
      <c r="I1815" s="33" t="s">
        <v>23</v>
      </c>
      <c r="J1815" s="40" t="s">
        <v>6445</v>
      </c>
      <c r="K1815" s="40" t="s">
        <v>1270</v>
      </c>
      <c r="L1815" s="19" t="s">
        <v>6446</v>
      </c>
      <c r="M1815" s="40" t="s">
        <v>26</v>
      </c>
      <c r="N1815" s="40" t="s">
        <v>1823</v>
      </c>
      <c r="O1815" s="40" t="s">
        <v>26</v>
      </c>
      <c r="P1815" s="19" t="s">
        <v>4980</v>
      </c>
      <c r="Q1815" s="10">
        <v>42558</v>
      </c>
      <c r="R1815" s="25" t="s">
        <v>26</v>
      </c>
      <c r="S1815" s="25" t="s">
        <v>26</v>
      </c>
      <c r="T1815" s="25" t="s">
        <v>26</v>
      </c>
      <c r="U1815" s="27">
        <v>42587.5</v>
      </c>
      <c r="V1815" s="28" t="s">
        <v>25</v>
      </c>
      <c r="W1815" s="28" t="s">
        <v>24</v>
      </c>
      <c r="X1815" s="28" t="s">
        <v>24</v>
      </c>
      <c r="Y1815" s="28" t="s">
        <v>24</v>
      </c>
      <c r="Z1815" s="28" t="s">
        <v>25</v>
      </c>
      <c r="AA1815" s="28" t="s">
        <v>24</v>
      </c>
      <c r="AB1815" s="30" t="s">
        <v>24</v>
      </c>
      <c r="AC1815" s="28" t="s">
        <v>25</v>
      </c>
      <c r="AD1815" s="28" t="s">
        <v>24</v>
      </c>
      <c r="AE1815" s="28" t="s">
        <v>24</v>
      </c>
      <c r="AF1815" s="28" t="s">
        <v>24</v>
      </c>
      <c r="AG1815" s="28" t="s">
        <v>26</v>
      </c>
      <c r="AH1815" s="28" t="s">
        <v>26</v>
      </c>
      <c r="AI1815" s="28" t="s">
        <v>3221</v>
      </c>
      <c r="AJ1815" s="28" t="s">
        <v>26</v>
      </c>
      <c r="AK1815" s="28" t="s">
        <v>26</v>
      </c>
      <c r="AL1815" s="28" t="s">
        <v>26</v>
      </c>
      <c r="AM1815" s="28" t="s">
        <v>26</v>
      </c>
      <c r="AN1815" s="28" t="s">
        <v>26</v>
      </c>
      <c r="AO1815" s="73" t="str">
        <f xml:space="preserve"> INDEX('parsed-whois-report-2018-02-09T'!$F$2:$F$1850, MATCH('MASTER--Enter Data'!E1815, 'parsed-whois-report-2018-02-09T'!$A$2:$A$1850, 0))</f>
        <v>Registered Original Registrant</v>
      </c>
      <c r="AP1815" s="39" t="s">
        <v>26</v>
      </c>
      <c r="AQ1815" s="32"/>
      <c r="AR1815" s="28" t="s">
        <v>24</v>
      </c>
      <c r="AS1815" s="46" t="str">
        <f t="shared" si="478"/>
        <v>orangemoney</v>
      </c>
      <c r="AT1815" s="46" t="str">
        <f xml:space="preserve"> INDEX('TM Grouping Lookup'!$B$2:$B$1870, MATCH(AS1815, 'TM Grouping Lookup'!$A$2:$A$1870, 0))</f>
        <v>Orange Money</v>
      </c>
      <c r="AU1815" s="46" t="b">
        <f t="shared" si="482"/>
        <v>0</v>
      </c>
      <c r="AV1815" s="46" t="b">
        <f t="shared" si="482"/>
        <v>0</v>
      </c>
      <c r="AW1815" s="46" t="b">
        <f t="shared" si="482"/>
        <v>0</v>
      </c>
      <c r="AX1815" s="46" t="b">
        <f t="shared" si="482"/>
        <v>0</v>
      </c>
      <c r="AY1815" s="46" t="b">
        <f t="shared" si="482"/>
        <v>0</v>
      </c>
      <c r="AZ1815" s="46" t="b">
        <f t="shared" si="482"/>
        <v>0</v>
      </c>
      <c r="BA1815" s="46" t="b">
        <f t="shared" si="482"/>
        <v>0</v>
      </c>
      <c r="BB1815" s="46" t="b">
        <f t="shared" si="482"/>
        <v>0</v>
      </c>
      <c r="BC1815" s="46" t="b">
        <f t="shared" si="482"/>
        <v>0</v>
      </c>
      <c r="BD1815" s="46" t="b">
        <f t="shared" si="483"/>
        <v>0</v>
      </c>
      <c r="BE1815" s="46" t="b">
        <f t="shared" si="483"/>
        <v>0</v>
      </c>
      <c r="BF1815" s="46" t="b">
        <f t="shared" si="483"/>
        <v>1</v>
      </c>
      <c r="BG1815" s="46" t="b">
        <f t="shared" si="483"/>
        <v>1</v>
      </c>
      <c r="BH1815" s="46" t="b">
        <f t="shared" si="483"/>
        <v>0</v>
      </c>
      <c r="BI1815" s="46" t="b">
        <f t="shared" si="483"/>
        <v>0</v>
      </c>
      <c r="BJ1815" s="46" t="b">
        <f t="shared" si="483"/>
        <v>0</v>
      </c>
      <c r="BK1815" s="46" t="b">
        <f t="shared" si="483"/>
        <v>0</v>
      </c>
      <c r="BL1815" s="46" t="b">
        <f t="shared" si="483"/>
        <v>0</v>
      </c>
      <c r="BM1815" s="46" t="b">
        <f t="shared" si="481"/>
        <v>0</v>
      </c>
      <c r="BN1815" s="46" t="b">
        <f t="shared" si="481"/>
        <v>0</v>
      </c>
      <c r="BO1815" s="46" t="b">
        <f t="shared" si="481"/>
        <v>0</v>
      </c>
      <c r="BP1815" s="46" t="b">
        <f t="shared" si="481"/>
        <v>0</v>
      </c>
    </row>
    <row r="1816" spans="1:68" ht="15.75" customHeight="1" x14ac:dyDescent="0.35">
      <c r="A1816" s="23" t="s">
        <v>4997</v>
      </c>
      <c r="B1816" s="23" t="s">
        <v>4998</v>
      </c>
      <c r="C1816" s="23">
        <v>1</v>
      </c>
      <c r="D1816" s="32" t="s">
        <v>4999</v>
      </c>
      <c r="E1816" s="32" t="s">
        <v>4999</v>
      </c>
      <c r="F1816" s="32" t="s">
        <v>106</v>
      </c>
      <c r="G1816" s="28" t="s">
        <v>24</v>
      </c>
      <c r="H1816" s="32" t="s">
        <v>65</v>
      </c>
      <c r="I1816" s="34" t="s">
        <v>23</v>
      </c>
      <c r="J1816" s="40" t="s">
        <v>6447</v>
      </c>
      <c r="K1816" s="40" t="s">
        <v>26</v>
      </c>
      <c r="L1816" s="19" t="s">
        <v>6448</v>
      </c>
      <c r="M1816" s="40" t="s">
        <v>26</v>
      </c>
      <c r="N1816" s="40" t="s">
        <v>6449</v>
      </c>
      <c r="O1816" s="40" t="s">
        <v>26</v>
      </c>
      <c r="P1816" s="19" t="s">
        <v>2406</v>
      </c>
      <c r="Q1816" s="10">
        <v>41745</v>
      </c>
      <c r="R1816" s="25" t="s">
        <v>26</v>
      </c>
      <c r="S1816" s="25" t="s">
        <v>26</v>
      </c>
      <c r="T1816" s="25" t="s">
        <v>26</v>
      </c>
      <c r="U1816" s="27">
        <v>41768</v>
      </c>
      <c r="V1816" s="28" t="s">
        <v>25</v>
      </c>
      <c r="W1816" s="28" t="s">
        <v>24</v>
      </c>
      <c r="X1816" s="28" t="s">
        <v>24</v>
      </c>
      <c r="Y1816" s="28" t="s">
        <v>24</v>
      </c>
      <c r="Z1816" s="28" t="s">
        <v>24</v>
      </c>
      <c r="AA1816" s="28" t="s">
        <v>25</v>
      </c>
      <c r="AB1816" s="35" t="s">
        <v>25</v>
      </c>
      <c r="AC1816" s="28" t="s">
        <v>25</v>
      </c>
      <c r="AD1816" s="28" t="s">
        <v>25</v>
      </c>
      <c r="AE1816" s="28" t="s">
        <v>24</v>
      </c>
      <c r="AF1816" s="28" t="s">
        <v>24</v>
      </c>
      <c r="AG1816" s="28" t="s">
        <v>26</v>
      </c>
      <c r="AH1816" s="28" t="s">
        <v>26</v>
      </c>
      <c r="AI1816" s="28" t="s">
        <v>6743</v>
      </c>
      <c r="AJ1816" s="28" t="s">
        <v>3899</v>
      </c>
      <c r="AK1816" s="28" t="s">
        <v>26</v>
      </c>
      <c r="AL1816" s="28" t="s">
        <v>6451</v>
      </c>
      <c r="AM1816" s="28" t="s">
        <v>26</v>
      </c>
      <c r="AN1816" s="28" t="s">
        <v>26</v>
      </c>
      <c r="AO1816" s="73" t="str">
        <f xml:space="preserve"> INDEX('parsed-whois-report-2018-02-09T'!$F$2:$F$1850, MATCH('MASTER--Enter Data'!E1816, 'parsed-whois-report-2018-02-09T'!$A$2:$A$1850, 0))</f>
        <v>Not registered</v>
      </c>
      <c r="AP1816" s="39" t="s">
        <v>26</v>
      </c>
      <c r="AQ1816" s="32"/>
      <c r="AR1816" s="28" t="s">
        <v>24</v>
      </c>
      <c r="AS1816" s="46" t="str">
        <f t="shared" si="478"/>
        <v>michaelpage</v>
      </c>
      <c r="AT1816" s="46" t="str">
        <f xml:space="preserve"> INDEX('TM Grouping Lookup'!$B$2:$B$1870, MATCH(AS1816, 'TM Grouping Lookup'!$A$2:$A$1870, 0))</f>
        <v>Michael Page</v>
      </c>
      <c r="AU1816" s="46" t="b">
        <f t="shared" si="482"/>
        <v>0</v>
      </c>
      <c r="AV1816" s="46" t="b">
        <f t="shared" si="482"/>
        <v>0</v>
      </c>
      <c r="AW1816" s="46" t="b">
        <f t="shared" si="482"/>
        <v>0</v>
      </c>
      <c r="AX1816" s="46" t="b">
        <f t="shared" si="482"/>
        <v>0</v>
      </c>
      <c r="AY1816" s="46" t="b">
        <f t="shared" si="482"/>
        <v>0</v>
      </c>
      <c r="AZ1816" s="46" t="b">
        <f t="shared" si="482"/>
        <v>0</v>
      </c>
      <c r="BA1816" s="46" t="b">
        <f t="shared" si="482"/>
        <v>0</v>
      </c>
      <c r="BB1816" s="46" t="b">
        <f t="shared" si="482"/>
        <v>0</v>
      </c>
      <c r="BC1816" s="46" t="b">
        <f t="shared" si="482"/>
        <v>0</v>
      </c>
      <c r="BD1816" s="46" t="b">
        <f t="shared" si="483"/>
        <v>0</v>
      </c>
      <c r="BE1816" s="46" t="b">
        <f t="shared" si="483"/>
        <v>0</v>
      </c>
      <c r="BF1816" s="46" t="b">
        <f t="shared" si="483"/>
        <v>0</v>
      </c>
      <c r="BG1816" s="46" t="b">
        <f t="shared" si="483"/>
        <v>1</v>
      </c>
      <c r="BH1816" s="46" t="b">
        <f t="shared" si="483"/>
        <v>0</v>
      </c>
      <c r="BI1816" s="46" t="b">
        <f t="shared" si="483"/>
        <v>1</v>
      </c>
      <c r="BJ1816" s="46" t="b">
        <f t="shared" si="483"/>
        <v>0</v>
      </c>
      <c r="BK1816" s="46" t="b">
        <f t="shared" si="483"/>
        <v>0</v>
      </c>
      <c r="BL1816" s="46" t="b">
        <f t="shared" si="483"/>
        <v>1</v>
      </c>
      <c r="BM1816" s="46" t="b">
        <f t="shared" si="481"/>
        <v>0</v>
      </c>
      <c r="BN1816" s="46" t="b">
        <f t="shared" si="481"/>
        <v>0</v>
      </c>
      <c r="BO1816" s="46" t="b">
        <f t="shared" si="481"/>
        <v>0</v>
      </c>
      <c r="BP1816" s="46" t="b">
        <f t="shared" si="481"/>
        <v>0</v>
      </c>
    </row>
    <row r="1817" spans="1:68" ht="15.75" customHeight="1" x14ac:dyDescent="0.35">
      <c r="A1817" s="23" t="s">
        <v>4997</v>
      </c>
      <c r="B1817" s="23" t="s">
        <v>5000</v>
      </c>
      <c r="C1817" s="23">
        <v>0</v>
      </c>
      <c r="D1817" s="32" t="s">
        <v>5001</v>
      </c>
      <c r="E1817" s="32" t="s">
        <v>5004</v>
      </c>
      <c r="F1817" s="32" t="s">
        <v>93</v>
      </c>
      <c r="G1817" s="28" t="s">
        <v>25</v>
      </c>
      <c r="H1817" s="32" t="s">
        <v>65</v>
      </c>
      <c r="I1817" s="34" t="s">
        <v>23</v>
      </c>
      <c r="J1817" s="40" t="s">
        <v>6452</v>
      </c>
      <c r="K1817" s="40" t="s">
        <v>1283</v>
      </c>
      <c r="L1817" s="19" t="s">
        <v>6453</v>
      </c>
      <c r="M1817" s="40" t="s">
        <v>26</v>
      </c>
      <c r="N1817" s="40" t="s">
        <v>6454</v>
      </c>
      <c r="O1817" s="40" t="s">
        <v>26</v>
      </c>
      <c r="P1817" s="19" t="s">
        <v>1197</v>
      </c>
      <c r="Q1817" s="10">
        <v>41752</v>
      </c>
      <c r="R1817" s="25" t="s">
        <v>26</v>
      </c>
      <c r="S1817" s="25" t="s">
        <v>26</v>
      </c>
      <c r="T1817" s="25" t="s">
        <v>26</v>
      </c>
      <c r="U1817" s="27">
        <v>41767</v>
      </c>
      <c r="V1817" s="28" t="s">
        <v>25</v>
      </c>
      <c r="W1817" s="28" t="s">
        <v>24</v>
      </c>
      <c r="X1817" s="28" t="s">
        <v>24</v>
      </c>
      <c r="Y1817" s="28" t="s">
        <v>24</v>
      </c>
      <c r="Z1817" s="28" t="s">
        <v>25</v>
      </c>
      <c r="AA1817" s="28" t="s">
        <v>24</v>
      </c>
      <c r="AB1817" s="35" t="s">
        <v>24</v>
      </c>
      <c r="AC1817" s="28" t="s">
        <v>25</v>
      </c>
      <c r="AD1817" s="28" t="s">
        <v>24</v>
      </c>
      <c r="AE1817" s="28" t="s">
        <v>24</v>
      </c>
      <c r="AF1817" s="28" t="s">
        <v>25</v>
      </c>
      <c r="AG1817" s="28" t="s">
        <v>26</v>
      </c>
      <c r="AH1817" s="28" t="s">
        <v>26</v>
      </c>
      <c r="AI1817" s="28" t="s">
        <v>2868</v>
      </c>
      <c r="AJ1817" s="28" t="s">
        <v>26</v>
      </c>
      <c r="AK1817" s="28" t="s">
        <v>26</v>
      </c>
      <c r="AL1817" s="28" t="s">
        <v>26</v>
      </c>
      <c r="AM1817" s="28" t="s">
        <v>26</v>
      </c>
      <c r="AN1817" s="28" t="s">
        <v>26</v>
      </c>
      <c r="AO1817" s="73" t="str">
        <f xml:space="preserve"> INDEX('parsed-whois-report-2018-02-09T'!$F$2:$F$1850, MATCH('MASTER--Enter Data'!E1817, 'parsed-whois-report-2018-02-09T'!$A$2:$A$1850, 0))</f>
        <v>Registered Original Registrant</v>
      </c>
      <c r="AP1817" s="39" t="s">
        <v>26</v>
      </c>
      <c r="AQ1817" s="32"/>
      <c r="AR1817" s="28" t="s">
        <v>24</v>
      </c>
      <c r="AS1817" s="46" t="str">
        <f t="shared" si="478"/>
        <v>alibaba</v>
      </c>
      <c r="AT1817" s="46" t="str">
        <f xml:space="preserve"> INDEX('TM Grouping Lookup'!$B$2:$B$1870, MATCH(AS1817, 'TM Grouping Lookup'!$A$2:$A$1870, 0))</f>
        <v>Alibaba</v>
      </c>
      <c r="AU1817" s="46" t="b">
        <f t="shared" si="482"/>
        <v>0</v>
      </c>
      <c r="AV1817" s="46" t="b">
        <f t="shared" si="482"/>
        <v>0</v>
      </c>
      <c r="AW1817" s="46" t="b">
        <f t="shared" si="482"/>
        <v>0</v>
      </c>
      <c r="AX1817" s="46" t="b">
        <f t="shared" si="482"/>
        <v>0</v>
      </c>
      <c r="AY1817" s="46" t="b">
        <f t="shared" si="482"/>
        <v>0</v>
      </c>
      <c r="AZ1817" s="46" t="b">
        <f t="shared" si="482"/>
        <v>0</v>
      </c>
      <c r="BA1817" s="46" t="b">
        <f t="shared" si="482"/>
        <v>0</v>
      </c>
      <c r="BB1817" s="46" t="b">
        <f t="shared" si="482"/>
        <v>0</v>
      </c>
      <c r="BC1817" s="46" t="b">
        <f t="shared" si="482"/>
        <v>0</v>
      </c>
      <c r="BD1817" s="46" t="b">
        <f t="shared" si="483"/>
        <v>0</v>
      </c>
      <c r="BE1817" s="46" t="b">
        <f t="shared" si="483"/>
        <v>1</v>
      </c>
      <c r="BF1817" s="46" t="b">
        <f t="shared" si="483"/>
        <v>0</v>
      </c>
      <c r="BG1817" s="46" t="b">
        <f t="shared" si="483"/>
        <v>0</v>
      </c>
      <c r="BH1817" s="46" t="b">
        <f t="shared" si="483"/>
        <v>0</v>
      </c>
      <c r="BI1817" s="46" t="b">
        <f t="shared" si="483"/>
        <v>0</v>
      </c>
      <c r="BJ1817" s="46" t="b">
        <f t="shared" si="483"/>
        <v>0</v>
      </c>
      <c r="BK1817" s="46" t="b">
        <f t="shared" si="483"/>
        <v>0</v>
      </c>
      <c r="BL1817" s="46" t="b">
        <f t="shared" si="483"/>
        <v>0</v>
      </c>
      <c r="BM1817" s="46" t="b">
        <f t="shared" si="481"/>
        <v>0</v>
      </c>
      <c r="BN1817" s="46" t="b">
        <f t="shared" si="481"/>
        <v>0</v>
      </c>
      <c r="BO1817" s="46" t="b">
        <f t="shared" si="481"/>
        <v>0</v>
      </c>
      <c r="BP1817" s="46" t="b">
        <f t="shared" si="481"/>
        <v>0</v>
      </c>
    </row>
    <row r="1818" spans="1:68" ht="15.75" customHeight="1" x14ac:dyDescent="0.35">
      <c r="A1818" s="23" t="s">
        <v>4997</v>
      </c>
      <c r="B1818" s="23" t="s">
        <v>5000</v>
      </c>
      <c r="C1818" s="23">
        <v>1</v>
      </c>
      <c r="D1818" s="32" t="s">
        <v>5001</v>
      </c>
      <c r="E1818" s="32" t="s">
        <v>5002</v>
      </c>
      <c r="F1818" s="32" t="s">
        <v>93</v>
      </c>
      <c r="G1818" s="28" t="s">
        <v>25</v>
      </c>
      <c r="H1818" s="32" t="s">
        <v>65</v>
      </c>
      <c r="I1818" s="34" t="s">
        <v>23</v>
      </c>
      <c r="J1818" s="40" t="s">
        <v>6452</v>
      </c>
      <c r="K1818" s="40" t="s">
        <v>1283</v>
      </c>
      <c r="L1818" s="19" t="s">
        <v>6453</v>
      </c>
      <c r="M1818" s="40" t="s">
        <v>26</v>
      </c>
      <c r="N1818" s="40" t="s">
        <v>6454</v>
      </c>
      <c r="O1818" s="40" t="s">
        <v>26</v>
      </c>
      <c r="P1818" s="19" t="s">
        <v>1197</v>
      </c>
      <c r="Q1818" s="10">
        <v>41752</v>
      </c>
      <c r="R1818" s="25" t="s">
        <v>26</v>
      </c>
      <c r="S1818" s="25" t="s">
        <v>26</v>
      </c>
      <c r="T1818" s="25" t="s">
        <v>26</v>
      </c>
      <c r="U1818" s="27">
        <v>41767</v>
      </c>
      <c r="V1818" s="28" t="s">
        <v>25</v>
      </c>
      <c r="W1818" s="28" t="s">
        <v>24</v>
      </c>
      <c r="X1818" s="28" t="s">
        <v>24</v>
      </c>
      <c r="Y1818" s="28" t="s">
        <v>24</v>
      </c>
      <c r="Z1818" s="28" t="s">
        <v>25</v>
      </c>
      <c r="AA1818" s="28" t="s">
        <v>24</v>
      </c>
      <c r="AB1818" s="35" t="s">
        <v>24</v>
      </c>
      <c r="AC1818" s="28" t="s">
        <v>25</v>
      </c>
      <c r="AD1818" s="28" t="s">
        <v>24</v>
      </c>
      <c r="AE1818" s="28" t="s">
        <v>24</v>
      </c>
      <c r="AF1818" s="28" t="s">
        <v>25</v>
      </c>
      <c r="AG1818" s="28" t="s">
        <v>26</v>
      </c>
      <c r="AH1818" s="28" t="s">
        <v>26</v>
      </c>
      <c r="AI1818" s="28" t="s">
        <v>2868</v>
      </c>
      <c r="AJ1818" s="28" t="s">
        <v>26</v>
      </c>
      <c r="AK1818" s="28" t="s">
        <v>26</v>
      </c>
      <c r="AL1818" s="28" t="s">
        <v>26</v>
      </c>
      <c r="AM1818" s="28" t="s">
        <v>26</v>
      </c>
      <c r="AN1818" s="28" t="s">
        <v>26</v>
      </c>
      <c r="AO1818" s="73" t="str">
        <f xml:space="preserve"> INDEX('parsed-whois-report-2018-02-09T'!$F$2:$F$1850, MATCH('MASTER--Enter Data'!E1818, 'parsed-whois-report-2018-02-09T'!$A$2:$A$1850, 0))</f>
        <v>Registered Original Registrant</v>
      </c>
      <c r="AP1818" s="39" t="s">
        <v>26</v>
      </c>
      <c r="AQ1818" s="32"/>
      <c r="AR1818" s="28" t="s">
        <v>24</v>
      </c>
      <c r="AS1818" s="46" t="str">
        <f t="shared" si="478"/>
        <v>alipay</v>
      </c>
      <c r="AT1818" s="46" t="str">
        <f xml:space="preserve"> INDEX('TM Grouping Lookup'!$B$2:$B$1870, MATCH(AS1818, 'TM Grouping Lookup'!$A$2:$A$1870, 0))</f>
        <v>Alipay</v>
      </c>
      <c r="AU1818" s="46" t="b">
        <f t="shared" si="482"/>
        <v>0</v>
      </c>
      <c r="AV1818" s="46" t="b">
        <f t="shared" si="482"/>
        <v>0</v>
      </c>
      <c r="AW1818" s="46" t="b">
        <f t="shared" si="482"/>
        <v>0</v>
      </c>
      <c r="AX1818" s="46" t="b">
        <f t="shared" si="482"/>
        <v>0</v>
      </c>
      <c r="AY1818" s="46" t="b">
        <f t="shared" si="482"/>
        <v>0</v>
      </c>
      <c r="AZ1818" s="46" t="b">
        <f t="shared" si="482"/>
        <v>0</v>
      </c>
      <c r="BA1818" s="46" t="b">
        <f t="shared" si="482"/>
        <v>0</v>
      </c>
      <c r="BB1818" s="46" t="b">
        <f t="shared" si="482"/>
        <v>0</v>
      </c>
      <c r="BC1818" s="46" t="b">
        <f t="shared" si="482"/>
        <v>0</v>
      </c>
      <c r="BD1818" s="46" t="b">
        <f t="shared" si="483"/>
        <v>0</v>
      </c>
      <c r="BE1818" s="46" t="b">
        <f t="shared" si="483"/>
        <v>1</v>
      </c>
      <c r="BF1818" s="46" t="b">
        <f t="shared" si="483"/>
        <v>0</v>
      </c>
      <c r="BG1818" s="46" t="b">
        <f t="shared" si="483"/>
        <v>0</v>
      </c>
      <c r="BH1818" s="46" t="b">
        <f t="shared" si="483"/>
        <v>0</v>
      </c>
      <c r="BI1818" s="46" t="b">
        <f t="shared" si="483"/>
        <v>0</v>
      </c>
      <c r="BJ1818" s="46" t="b">
        <f t="shared" si="483"/>
        <v>0</v>
      </c>
      <c r="BK1818" s="46" t="b">
        <f t="shared" si="483"/>
        <v>0</v>
      </c>
      <c r="BL1818" s="46" t="b">
        <f t="shared" si="483"/>
        <v>0</v>
      </c>
      <c r="BM1818" s="46" t="b">
        <f t="shared" si="481"/>
        <v>0</v>
      </c>
      <c r="BN1818" s="46" t="b">
        <f t="shared" si="481"/>
        <v>0</v>
      </c>
      <c r="BO1818" s="46" t="b">
        <f t="shared" si="481"/>
        <v>0</v>
      </c>
      <c r="BP1818" s="46" t="b">
        <f t="shared" si="481"/>
        <v>0</v>
      </c>
    </row>
    <row r="1819" spans="1:68" ht="15.75" customHeight="1" x14ac:dyDescent="0.35">
      <c r="A1819" s="23" t="s">
        <v>4997</v>
      </c>
      <c r="B1819" s="23" t="s">
        <v>5000</v>
      </c>
      <c r="C1819" s="23">
        <v>0</v>
      </c>
      <c r="D1819" s="32" t="s">
        <v>5001</v>
      </c>
      <c r="E1819" s="32" t="s">
        <v>5003</v>
      </c>
      <c r="F1819" s="32" t="s">
        <v>93</v>
      </c>
      <c r="G1819" s="28" t="s">
        <v>25</v>
      </c>
      <c r="H1819" s="32" t="s">
        <v>65</v>
      </c>
      <c r="I1819" s="34" t="s">
        <v>23</v>
      </c>
      <c r="J1819" s="40" t="s">
        <v>6452</v>
      </c>
      <c r="K1819" s="40" t="s">
        <v>1283</v>
      </c>
      <c r="L1819" s="19" t="s">
        <v>6453</v>
      </c>
      <c r="M1819" s="40" t="s">
        <v>26</v>
      </c>
      <c r="N1819" s="40" t="s">
        <v>6454</v>
      </c>
      <c r="O1819" s="40" t="s">
        <v>26</v>
      </c>
      <c r="P1819" s="19" t="s">
        <v>1197</v>
      </c>
      <c r="Q1819" s="10">
        <v>41752</v>
      </c>
      <c r="R1819" s="25" t="s">
        <v>26</v>
      </c>
      <c r="S1819" s="25" t="s">
        <v>26</v>
      </c>
      <c r="T1819" s="25" t="s">
        <v>26</v>
      </c>
      <c r="U1819" s="27">
        <v>41767</v>
      </c>
      <c r="V1819" s="28" t="s">
        <v>25</v>
      </c>
      <c r="W1819" s="28" t="s">
        <v>24</v>
      </c>
      <c r="X1819" s="28" t="s">
        <v>24</v>
      </c>
      <c r="Y1819" s="28" t="s">
        <v>25</v>
      </c>
      <c r="Z1819" s="28" t="s">
        <v>24</v>
      </c>
      <c r="AA1819" s="28" t="s">
        <v>24</v>
      </c>
      <c r="AB1819" s="35" t="s">
        <v>24</v>
      </c>
      <c r="AC1819" s="28" t="s">
        <v>25</v>
      </c>
      <c r="AD1819" s="28" t="s">
        <v>24</v>
      </c>
      <c r="AE1819" s="28" t="s">
        <v>24</v>
      </c>
      <c r="AF1819" s="28" t="s">
        <v>25</v>
      </c>
      <c r="AG1819" s="28" t="s">
        <v>26</v>
      </c>
      <c r="AH1819" s="28" t="s">
        <v>26</v>
      </c>
      <c r="AI1819" s="28" t="s">
        <v>2868</v>
      </c>
      <c r="AJ1819" s="28" t="s">
        <v>26</v>
      </c>
      <c r="AK1819" s="28" t="s">
        <v>26</v>
      </c>
      <c r="AL1819" s="28" t="s">
        <v>26</v>
      </c>
      <c r="AM1819" s="28" t="s">
        <v>26</v>
      </c>
      <c r="AN1819" s="28" t="s">
        <v>26</v>
      </c>
      <c r="AO1819" s="73" t="str">
        <f xml:space="preserve"> INDEX('parsed-whois-report-2018-02-09T'!$F$2:$F$1850, MATCH('MASTER--Enter Data'!E1819, 'parsed-whois-report-2018-02-09T'!$A$2:$A$1850, 0))</f>
        <v>Registered Original Registrant</v>
      </c>
      <c r="AP1819" s="39" t="s">
        <v>26</v>
      </c>
      <c r="AQ1819" s="32"/>
      <c r="AR1819" s="28" t="s">
        <v>24</v>
      </c>
      <c r="AS1819" s="46" t="str">
        <f t="shared" si="478"/>
        <v>taobao</v>
      </c>
      <c r="AT1819" s="46" t="str">
        <f xml:space="preserve"> INDEX('TM Grouping Lookup'!$B$2:$B$1870, MATCH(AS1819, 'TM Grouping Lookup'!$A$2:$A$1870, 0))</f>
        <v>Taobao</v>
      </c>
      <c r="AU1819" s="46" t="b">
        <f t="shared" si="482"/>
        <v>0</v>
      </c>
      <c r="AV1819" s="46" t="b">
        <f t="shared" si="482"/>
        <v>0</v>
      </c>
      <c r="AW1819" s="46" t="b">
        <f t="shared" si="482"/>
        <v>0</v>
      </c>
      <c r="AX1819" s="46" t="b">
        <f t="shared" si="482"/>
        <v>0</v>
      </c>
      <c r="AY1819" s="46" t="b">
        <f t="shared" si="482"/>
        <v>0</v>
      </c>
      <c r="AZ1819" s="46" t="b">
        <f t="shared" si="482"/>
        <v>0</v>
      </c>
      <c r="BA1819" s="46" t="b">
        <f t="shared" si="482"/>
        <v>0</v>
      </c>
      <c r="BB1819" s="46" t="b">
        <f t="shared" si="482"/>
        <v>0</v>
      </c>
      <c r="BC1819" s="46" t="b">
        <f t="shared" si="482"/>
        <v>0</v>
      </c>
      <c r="BD1819" s="46" t="b">
        <f t="shared" si="483"/>
        <v>0</v>
      </c>
      <c r="BE1819" s="46" t="b">
        <f t="shared" si="483"/>
        <v>1</v>
      </c>
      <c r="BF1819" s="46" t="b">
        <f t="shared" si="483"/>
        <v>0</v>
      </c>
      <c r="BG1819" s="46" t="b">
        <f t="shared" si="483"/>
        <v>0</v>
      </c>
      <c r="BH1819" s="46" t="b">
        <f t="shared" si="483"/>
        <v>0</v>
      </c>
      <c r="BI1819" s="46" t="b">
        <f t="shared" si="483"/>
        <v>0</v>
      </c>
      <c r="BJ1819" s="46" t="b">
        <f t="shared" si="483"/>
        <v>0</v>
      </c>
      <c r="BK1819" s="46" t="b">
        <f t="shared" si="483"/>
        <v>0</v>
      </c>
      <c r="BL1819" s="46" t="b">
        <f t="shared" si="483"/>
        <v>0</v>
      </c>
      <c r="BM1819" s="46" t="b">
        <f t="shared" si="481"/>
        <v>0</v>
      </c>
      <c r="BN1819" s="46" t="b">
        <f t="shared" si="481"/>
        <v>0</v>
      </c>
      <c r="BO1819" s="46" t="b">
        <f t="shared" si="481"/>
        <v>0</v>
      </c>
      <c r="BP1819" s="46" t="b">
        <f t="shared" si="481"/>
        <v>0</v>
      </c>
    </row>
    <row r="1820" spans="1:68" ht="15.75" customHeight="1" x14ac:dyDescent="0.35">
      <c r="A1820" s="23" t="s">
        <v>4997</v>
      </c>
      <c r="B1820" s="23" t="s">
        <v>5005</v>
      </c>
      <c r="C1820" s="23">
        <v>1</v>
      </c>
      <c r="D1820" s="32" t="s">
        <v>5006</v>
      </c>
      <c r="E1820" s="32" t="s">
        <v>5007</v>
      </c>
      <c r="F1820" s="32" t="s">
        <v>5008</v>
      </c>
      <c r="G1820" s="28" t="s">
        <v>25</v>
      </c>
      <c r="H1820" s="32" t="s">
        <v>65</v>
      </c>
      <c r="I1820" s="34" t="s">
        <v>66</v>
      </c>
      <c r="J1820" s="40" t="s">
        <v>6452</v>
      </c>
      <c r="K1820" s="40" t="s">
        <v>1283</v>
      </c>
      <c r="L1820" s="19" t="s">
        <v>6455</v>
      </c>
      <c r="M1820" s="40" t="s">
        <v>26</v>
      </c>
      <c r="N1820" s="40" t="s">
        <v>6454</v>
      </c>
      <c r="O1820" s="40" t="s">
        <v>6456</v>
      </c>
      <c r="P1820" s="19" t="s">
        <v>1843</v>
      </c>
      <c r="Q1820" s="10">
        <v>41764</v>
      </c>
      <c r="R1820" s="40" t="s">
        <v>25</v>
      </c>
      <c r="S1820" s="40" t="s">
        <v>24</v>
      </c>
      <c r="T1820" s="40" t="s">
        <v>24</v>
      </c>
      <c r="U1820" s="27">
        <v>41783</v>
      </c>
      <c r="V1820" s="28" t="s">
        <v>25</v>
      </c>
      <c r="W1820" s="28" t="s">
        <v>24</v>
      </c>
      <c r="X1820" s="28" t="s">
        <v>24</v>
      </c>
      <c r="Y1820" s="28" t="s">
        <v>24</v>
      </c>
      <c r="Z1820" s="28" t="s">
        <v>25</v>
      </c>
      <c r="AA1820" s="28" t="s">
        <v>24</v>
      </c>
      <c r="AB1820" s="35" t="s">
        <v>25</v>
      </c>
      <c r="AC1820" s="28" t="s">
        <v>25</v>
      </c>
      <c r="AD1820" s="28" t="s">
        <v>24</v>
      </c>
      <c r="AE1820" s="28" t="s">
        <v>24</v>
      </c>
      <c r="AF1820" s="28" t="s">
        <v>25</v>
      </c>
      <c r="AG1820" s="28" t="s">
        <v>1332</v>
      </c>
      <c r="AH1820" s="28" t="s">
        <v>6457</v>
      </c>
      <c r="AI1820" s="28" t="s">
        <v>6745</v>
      </c>
      <c r="AJ1820" s="28" t="s">
        <v>6458</v>
      </c>
      <c r="AK1820" s="28" t="s">
        <v>26</v>
      </c>
      <c r="AL1820" s="28" t="s">
        <v>6459</v>
      </c>
      <c r="AM1820" s="28" t="s">
        <v>24</v>
      </c>
      <c r="AN1820" s="28" t="s">
        <v>24</v>
      </c>
      <c r="AO1820" s="73" t="str">
        <f xml:space="preserve"> INDEX('parsed-whois-report-2018-02-09T'!$F$2:$F$1850, MATCH('MASTER--Enter Data'!E1820, 'parsed-whois-report-2018-02-09T'!$A$2:$A$1850, 0))</f>
        <v>Registered Original Registrant</v>
      </c>
      <c r="AP1820" s="39" t="s">
        <v>26</v>
      </c>
      <c r="AQ1820" s="32"/>
      <c r="AR1820" s="28" t="s">
        <v>24</v>
      </c>
      <c r="AS1820" s="46" t="str">
        <f t="shared" si="478"/>
        <v>aliexpress</v>
      </c>
      <c r="AT1820" s="46" t="str">
        <f xml:space="preserve"> INDEX('TM Grouping Lookup'!$B$2:$B$1870, MATCH(AS1820, 'TM Grouping Lookup'!$A$2:$A$1870, 0))</f>
        <v>AliExpress</v>
      </c>
      <c r="AU1820" s="46" t="b">
        <f t="shared" si="482"/>
        <v>0</v>
      </c>
      <c r="AV1820" s="46" t="b">
        <f t="shared" si="482"/>
        <v>0</v>
      </c>
      <c r="AW1820" s="46" t="b">
        <f t="shared" si="482"/>
        <v>0</v>
      </c>
      <c r="AX1820" s="46" t="b">
        <f t="shared" si="482"/>
        <v>0</v>
      </c>
      <c r="AY1820" s="46" t="b">
        <f t="shared" si="482"/>
        <v>0</v>
      </c>
      <c r="AZ1820" s="46" t="b">
        <f t="shared" si="482"/>
        <v>0</v>
      </c>
      <c r="BA1820" s="46" t="b">
        <f t="shared" si="482"/>
        <v>0</v>
      </c>
      <c r="BB1820" s="46" t="b">
        <f t="shared" si="482"/>
        <v>0</v>
      </c>
      <c r="BC1820" s="46" t="b">
        <f t="shared" si="482"/>
        <v>1</v>
      </c>
      <c r="BD1820" s="46" t="b">
        <f t="shared" si="483"/>
        <v>0</v>
      </c>
      <c r="BE1820" s="46" t="b">
        <f t="shared" si="483"/>
        <v>1</v>
      </c>
      <c r="BF1820" s="46" t="b">
        <f t="shared" si="483"/>
        <v>0</v>
      </c>
      <c r="BG1820" s="46" t="b">
        <f t="shared" si="483"/>
        <v>1</v>
      </c>
      <c r="BH1820" s="46" t="b">
        <f t="shared" si="483"/>
        <v>0</v>
      </c>
      <c r="BI1820" s="46" t="b">
        <f t="shared" si="483"/>
        <v>0</v>
      </c>
      <c r="BJ1820" s="46" t="b">
        <f t="shared" si="483"/>
        <v>0</v>
      </c>
      <c r="BK1820" s="46" t="b">
        <f t="shared" si="483"/>
        <v>0</v>
      </c>
      <c r="BL1820" s="46" t="b">
        <f t="shared" si="483"/>
        <v>1</v>
      </c>
      <c r="BM1820" s="46" t="b">
        <f t="shared" si="481"/>
        <v>0</v>
      </c>
      <c r="BN1820" s="46" t="b">
        <f t="shared" si="481"/>
        <v>0</v>
      </c>
      <c r="BO1820" s="46" t="b">
        <f t="shared" si="481"/>
        <v>0</v>
      </c>
      <c r="BP1820" s="46" t="b">
        <f t="shared" si="481"/>
        <v>0</v>
      </c>
    </row>
    <row r="1821" spans="1:68" ht="15.75" customHeight="1" x14ac:dyDescent="0.35">
      <c r="A1821" s="23" t="s">
        <v>4997</v>
      </c>
      <c r="B1821" s="23" t="s">
        <v>5005</v>
      </c>
      <c r="C1821" s="23">
        <v>0</v>
      </c>
      <c r="D1821" s="32" t="s">
        <v>5006</v>
      </c>
      <c r="E1821" s="32" t="s">
        <v>5009</v>
      </c>
      <c r="F1821" s="32" t="s">
        <v>18</v>
      </c>
      <c r="G1821" s="28" t="s">
        <v>25</v>
      </c>
      <c r="H1821" s="32" t="s">
        <v>65</v>
      </c>
      <c r="I1821" s="34" t="s">
        <v>66</v>
      </c>
      <c r="J1821" s="40" t="s">
        <v>6452</v>
      </c>
      <c r="K1821" s="40" t="s">
        <v>1283</v>
      </c>
      <c r="L1821" s="19" t="s">
        <v>6455</v>
      </c>
      <c r="M1821" s="40" t="s">
        <v>26</v>
      </c>
      <c r="N1821" s="40" t="s">
        <v>6454</v>
      </c>
      <c r="O1821" s="40" t="s">
        <v>6456</v>
      </c>
      <c r="P1821" s="19" t="s">
        <v>1843</v>
      </c>
      <c r="Q1821" s="10">
        <v>41764</v>
      </c>
      <c r="R1821" s="40" t="s">
        <v>25</v>
      </c>
      <c r="S1821" s="40" t="s">
        <v>24</v>
      </c>
      <c r="T1821" s="40" t="s">
        <v>24</v>
      </c>
      <c r="U1821" s="27">
        <v>41783</v>
      </c>
      <c r="V1821" s="28" t="s">
        <v>25</v>
      </c>
      <c r="W1821" s="28" t="s">
        <v>24</v>
      </c>
      <c r="X1821" s="28" t="s">
        <v>24</v>
      </c>
      <c r="Y1821" s="28" t="s">
        <v>24</v>
      </c>
      <c r="Z1821" s="28" t="s">
        <v>25</v>
      </c>
      <c r="AA1821" s="28" t="s">
        <v>24</v>
      </c>
      <c r="AB1821" s="35" t="s">
        <v>25</v>
      </c>
      <c r="AC1821" s="28" t="s">
        <v>25</v>
      </c>
      <c r="AD1821" s="28" t="s">
        <v>24</v>
      </c>
      <c r="AE1821" s="28" t="s">
        <v>24</v>
      </c>
      <c r="AF1821" s="28" t="s">
        <v>25</v>
      </c>
      <c r="AG1821" s="28" t="s">
        <v>1332</v>
      </c>
      <c r="AH1821" s="28" t="s">
        <v>6457</v>
      </c>
      <c r="AI1821" s="28" t="s">
        <v>6745</v>
      </c>
      <c r="AJ1821" s="28" t="s">
        <v>6458</v>
      </c>
      <c r="AK1821" s="28" t="s">
        <v>26</v>
      </c>
      <c r="AL1821" s="28" t="s">
        <v>6459</v>
      </c>
      <c r="AM1821" s="28" t="s">
        <v>24</v>
      </c>
      <c r="AN1821" s="28" t="s">
        <v>24</v>
      </c>
      <c r="AO1821" s="73" t="str">
        <f xml:space="preserve"> INDEX('parsed-whois-report-2018-02-09T'!$F$2:$F$1850, MATCH('MASTER--Enter Data'!E1821, 'parsed-whois-report-2018-02-09T'!$A$2:$A$1850, 0))</f>
        <v>Registered Original Registrant</v>
      </c>
      <c r="AP1821" s="39" t="s">
        <v>26</v>
      </c>
      <c r="AQ1821" s="32"/>
      <c r="AR1821" s="28" t="s">
        <v>24</v>
      </c>
      <c r="AS1821" s="46" t="str">
        <f t="shared" si="478"/>
        <v>aliexpress</v>
      </c>
      <c r="AT1821" s="46" t="str">
        <f xml:space="preserve"> INDEX('TM Grouping Lookup'!$B$2:$B$1870, MATCH(AS1821, 'TM Grouping Lookup'!$A$2:$A$1870, 0))</f>
        <v>AliExpress</v>
      </c>
      <c r="AU1821" s="46" t="b">
        <f t="shared" si="482"/>
        <v>0</v>
      </c>
      <c r="AV1821" s="46" t="b">
        <f t="shared" si="482"/>
        <v>0</v>
      </c>
      <c r="AW1821" s="46" t="b">
        <f t="shared" si="482"/>
        <v>0</v>
      </c>
      <c r="AX1821" s="46" t="b">
        <f t="shared" si="482"/>
        <v>0</v>
      </c>
      <c r="AY1821" s="46" t="b">
        <f t="shared" si="482"/>
        <v>0</v>
      </c>
      <c r="AZ1821" s="46" t="b">
        <f t="shared" si="482"/>
        <v>0</v>
      </c>
      <c r="BA1821" s="46" t="b">
        <f t="shared" si="482"/>
        <v>0</v>
      </c>
      <c r="BB1821" s="46" t="b">
        <f t="shared" si="482"/>
        <v>0</v>
      </c>
      <c r="BC1821" s="46" t="b">
        <f t="shared" si="482"/>
        <v>1</v>
      </c>
      <c r="BD1821" s="46" t="b">
        <f t="shared" si="483"/>
        <v>0</v>
      </c>
      <c r="BE1821" s="46" t="b">
        <f t="shared" si="483"/>
        <v>1</v>
      </c>
      <c r="BF1821" s="46" t="b">
        <f t="shared" si="483"/>
        <v>0</v>
      </c>
      <c r="BG1821" s="46" t="b">
        <f t="shared" si="483"/>
        <v>1</v>
      </c>
      <c r="BH1821" s="46" t="b">
        <f t="shared" si="483"/>
        <v>0</v>
      </c>
      <c r="BI1821" s="46" t="b">
        <f t="shared" si="483"/>
        <v>0</v>
      </c>
      <c r="BJ1821" s="46" t="b">
        <f t="shared" si="483"/>
        <v>0</v>
      </c>
      <c r="BK1821" s="46" t="b">
        <f t="shared" si="483"/>
        <v>0</v>
      </c>
      <c r="BL1821" s="46" t="b">
        <f t="shared" si="483"/>
        <v>1</v>
      </c>
      <c r="BM1821" s="46" t="b">
        <f t="shared" si="481"/>
        <v>0</v>
      </c>
      <c r="BN1821" s="46" t="b">
        <f t="shared" si="481"/>
        <v>0</v>
      </c>
      <c r="BO1821" s="46" t="b">
        <f t="shared" si="481"/>
        <v>0</v>
      </c>
      <c r="BP1821" s="46" t="b">
        <f t="shared" si="481"/>
        <v>0</v>
      </c>
    </row>
    <row r="1822" spans="1:68" ht="15.75" customHeight="1" x14ac:dyDescent="0.35">
      <c r="A1822" s="23" t="s">
        <v>4997</v>
      </c>
      <c r="B1822" s="23" t="s">
        <v>5005</v>
      </c>
      <c r="C1822" s="23">
        <v>0</v>
      </c>
      <c r="D1822" s="32" t="s">
        <v>5006</v>
      </c>
      <c r="E1822" s="32" t="s">
        <v>5010</v>
      </c>
      <c r="F1822" s="32" t="s">
        <v>138</v>
      </c>
      <c r="G1822" s="28" t="s">
        <v>25</v>
      </c>
      <c r="H1822" s="32" t="s">
        <v>65</v>
      </c>
      <c r="I1822" s="34" t="s">
        <v>66</v>
      </c>
      <c r="J1822" s="40" t="s">
        <v>6452</v>
      </c>
      <c r="K1822" s="40" t="s">
        <v>1283</v>
      </c>
      <c r="L1822" s="19" t="s">
        <v>6455</v>
      </c>
      <c r="M1822" s="40" t="s">
        <v>26</v>
      </c>
      <c r="N1822" s="40" t="s">
        <v>6454</v>
      </c>
      <c r="O1822" s="40" t="s">
        <v>6456</v>
      </c>
      <c r="P1822" s="19" t="s">
        <v>1843</v>
      </c>
      <c r="Q1822" s="10">
        <v>41764</v>
      </c>
      <c r="R1822" s="40" t="s">
        <v>25</v>
      </c>
      <c r="S1822" s="40" t="s">
        <v>24</v>
      </c>
      <c r="T1822" s="40" t="s">
        <v>24</v>
      </c>
      <c r="U1822" s="27">
        <v>41783</v>
      </c>
      <c r="V1822" s="28" t="s">
        <v>25</v>
      </c>
      <c r="W1822" s="28" t="s">
        <v>24</v>
      </c>
      <c r="X1822" s="28" t="s">
        <v>24</v>
      </c>
      <c r="Y1822" s="28" t="s">
        <v>24</v>
      </c>
      <c r="Z1822" s="28" t="s">
        <v>25</v>
      </c>
      <c r="AA1822" s="28" t="s">
        <v>24</v>
      </c>
      <c r="AB1822" s="35" t="s">
        <v>25</v>
      </c>
      <c r="AC1822" s="28" t="s">
        <v>25</v>
      </c>
      <c r="AD1822" s="28" t="s">
        <v>24</v>
      </c>
      <c r="AE1822" s="28" t="s">
        <v>24</v>
      </c>
      <c r="AF1822" s="28" t="s">
        <v>25</v>
      </c>
      <c r="AG1822" s="28" t="s">
        <v>1332</v>
      </c>
      <c r="AH1822" s="28" t="s">
        <v>6457</v>
      </c>
      <c r="AI1822" s="28" t="s">
        <v>6745</v>
      </c>
      <c r="AJ1822" s="28" t="s">
        <v>6458</v>
      </c>
      <c r="AK1822" s="28" t="s">
        <v>26</v>
      </c>
      <c r="AL1822" s="28" t="s">
        <v>6459</v>
      </c>
      <c r="AM1822" s="28" t="s">
        <v>24</v>
      </c>
      <c r="AN1822" s="28" t="s">
        <v>24</v>
      </c>
      <c r="AO1822" s="73" t="str">
        <f xml:space="preserve"> INDEX('parsed-whois-report-2018-02-09T'!$F$2:$F$1850, MATCH('MASTER--Enter Data'!E1822, 'parsed-whois-report-2018-02-09T'!$A$2:$A$1850, 0))</f>
        <v>Registered Original Registrant</v>
      </c>
      <c r="AP1822" s="39" t="s">
        <v>26</v>
      </c>
      <c r="AQ1822" s="32"/>
      <c r="AR1822" s="28" t="s">
        <v>24</v>
      </c>
      <c r="AS1822" s="46" t="str">
        <f t="shared" si="478"/>
        <v>aliexpress</v>
      </c>
      <c r="AT1822" s="46" t="str">
        <f xml:space="preserve"> INDEX('TM Grouping Lookup'!$B$2:$B$1870, MATCH(AS1822, 'TM Grouping Lookup'!$A$2:$A$1870, 0))</f>
        <v>AliExpress</v>
      </c>
      <c r="AU1822" s="46" t="b">
        <f t="shared" si="482"/>
        <v>0</v>
      </c>
      <c r="AV1822" s="46" t="b">
        <f t="shared" si="482"/>
        <v>0</v>
      </c>
      <c r="AW1822" s="46" t="b">
        <f t="shared" si="482"/>
        <v>0</v>
      </c>
      <c r="AX1822" s="46" t="b">
        <f t="shared" si="482"/>
        <v>0</v>
      </c>
      <c r="AY1822" s="46" t="b">
        <f t="shared" si="482"/>
        <v>0</v>
      </c>
      <c r="AZ1822" s="46" t="b">
        <f t="shared" si="482"/>
        <v>0</v>
      </c>
      <c r="BA1822" s="46" t="b">
        <f t="shared" si="482"/>
        <v>0</v>
      </c>
      <c r="BB1822" s="46" t="b">
        <f t="shared" si="482"/>
        <v>0</v>
      </c>
      <c r="BC1822" s="46" t="b">
        <f t="shared" si="482"/>
        <v>1</v>
      </c>
      <c r="BD1822" s="46" t="b">
        <f t="shared" si="483"/>
        <v>0</v>
      </c>
      <c r="BE1822" s="46" t="b">
        <f t="shared" si="483"/>
        <v>1</v>
      </c>
      <c r="BF1822" s="46" t="b">
        <f t="shared" si="483"/>
        <v>0</v>
      </c>
      <c r="BG1822" s="46" t="b">
        <f t="shared" si="483"/>
        <v>1</v>
      </c>
      <c r="BH1822" s="46" t="b">
        <f t="shared" si="483"/>
        <v>0</v>
      </c>
      <c r="BI1822" s="46" t="b">
        <f t="shared" si="483"/>
        <v>0</v>
      </c>
      <c r="BJ1822" s="46" t="b">
        <f t="shared" si="483"/>
        <v>0</v>
      </c>
      <c r="BK1822" s="46" t="b">
        <f t="shared" si="483"/>
        <v>0</v>
      </c>
      <c r="BL1822" s="46" t="b">
        <f t="shared" si="483"/>
        <v>1</v>
      </c>
      <c r="BM1822" s="46" t="b">
        <f t="shared" si="481"/>
        <v>0</v>
      </c>
      <c r="BN1822" s="46" t="b">
        <f t="shared" si="481"/>
        <v>0</v>
      </c>
      <c r="BO1822" s="46" t="b">
        <f t="shared" si="481"/>
        <v>0</v>
      </c>
      <c r="BP1822" s="46" t="b">
        <f t="shared" si="481"/>
        <v>0</v>
      </c>
    </row>
    <row r="1823" spans="1:68" ht="15.75" customHeight="1" x14ac:dyDescent="0.35">
      <c r="A1823" s="23" t="s">
        <v>4997</v>
      </c>
      <c r="B1823" s="23" t="s">
        <v>5005</v>
      </c>
      <c r="C1823" s="23">
        <v>0</v>
      </c>
      <c r="D1823" s="32" t="s">
        <v>5006</v>
      </c>
      <c r="E1823" s="32" t="s">
        <v>5011</v>
      </c>
      <c r="F1823" s="32" t="s">
        <v>92</v>
      </c>
      <c r="G1823" s="28" t="s">
        <v>25</v>
      </c>
      <c r="H1823" s="32" t="s">
        <v>65</v>
      </c>
      <c r="I1823" s="34" t="s">
        <v>66</v>
      </c>
      <c r="J1823" s="40" t="s">
        <v>6452</v>
      </c>
      <c r="K1823" s="40" t="s">
        <v>1283</v>
      </c>
      <c r="L1823" s="19" t="s">
        <v>6455</v>
      </c>
      <c r="M1823" s="40" t="s">
        <v>26</v>
      </c>
      <c r="N1823" s="40" t="s">
        <v>6454</v>
      </c>
      <c r="O1823" s="40" t="s">
        <v>6456</v>
      </c>
      <c r="P1823" s="19" t="s">
        <v>1843</v>
      </c>
      <c r="Q1823" s="10">
        <v>41764</v>
      </c>
      <c r="R1823" s="40" t="s">
        <v>25</v>
      </c>
      <c r="S1823" s="40" t="s">
        <v>24</v>
      </c>
      <c r="T1823" s="40" t="s">
        <v>24</v>
      </c>
      <c r="U1823" s="27">
        <v>41783</v>
      </c>
      <c r="V1823" s="28" t="s">
        <v>25</v>
      </c>
      <c r="W1823" s="28" t="s">
        <v>24</v>
      </c>
      <c r="X1823" s="28" t="s">
        <v>24</v>
      </c>
      <c r="Y1823" s="28" t="s">
        <v>24</v>
      </c>
      <c r="Z1823" s="28" t="s">
        <v>25</v>
      </c>
      <c r="AA1823" s="28" t="s">
        <v>24</v>
      </c>
      <c r="AB1823" s="35" t="s">
        <v>25</v>
      </c>
      <c r="AC1823" s="28" t="s">
        <v>25</v>
      </c>
      <c r="AD1823" s="28" t="s">
        <v>24</v>
      </c>
      <c r="AE1823" s="28" t="s">
        <v>24</v>
      </c>
      <c r="AF1823" s="28" t="s">
        <v>25</v>
      </c>
      <c r="AG1823" s="28" t="s">
        <v>1332</v>
      </c>
      <c r="AH1823" s="28" t="s">
        <v>6457</v>
      </c>
      <c r="AI1823" s="28" t="s">
        <v>6745</v>
      </c>
      <c r="AJ1823" s="28" t="s">
        <v>6458</v>
      </c>
      <c r="AK1823" s="28" t="s">
        <v>26</v>
      </c>
      <c r="AL1823" s="28" t="s">
        <v>6459</v>
      </c>
      <c r="AM1823" s="28" t="s">
        <v>24</v>
      </c>
      <c r="AN1823" s="28" t="s">
        <v>24</v>
      </c>
      <c r="AO1823" s="73" t="str">
        <f xml:space="preserve"> INDEX('parsed-whois-report-2018-02-09T'!$F$2:$F$1850, MATCH('MASTER--Enter Data'!E1823, 'parsed-whois-report-2018-02-09T'!$A$2:$A$1850, 0))</f>
        <v>Registered Original Registrant</v>
      </c>
      <c r="AP1823" s="39" t="s">
        <v>26</v>
      </c>
      <c r="AQ1823" s="32"/>
      <c r="AR1823" s="28" t="s">
        <v>24</v>
      </c>
      <c r="AS1823" s="46" t="str">
        <f t="shared" si="478"/>
        <v>aliexpress</v>
      </c>
      <c r="AT1823" s="46" t="str">
        <f xml:space="preserve"> INDEX('TM Grouping Lookup'!$B$2:$B$1870, MATCH(AS1823, 'TM Grouping Lookup'!$A$2:$A$1870, 0))</f>
        <v>AliExpress</v>
      </c>
      <c r="AU1823" s="46" t="b">
        <f t="shared" ref="AU1823:BC1832" si="484" xml:space="preserve"> ISNUMBER(SEARCH(RIGHT(AU$2,LEN(AU$2) - SEARCH(": ", AU$2, 1) -1), $AG1823))</f>
        <v>0</v>
      </c>
      <c r="AV1823" s="46" t="b">
        <f t="shared" si="484"/>
        <v>0</v>
      </c>
      <c r="AW1823" s="46" t="b">
        <f t="shared" si="484"/>
        <v>0</v>
      </c>
      <c r="AX1823" s="46" t="b">
        <f t="shared" si="484"/>
        <v>0</v>
      </c>
      <c r="AY1823" s="46" t="b">
        <f t="shared" si="484"/>
        <v>0</v>
      </c>
      <c r="AZ1823" s="46" t="b">
        <f t="shared" si="484"/>
        <v>0</v>
      </c>
      <c r="BA1823" s="46" t="b">
        <f t="shared" si="484"/>
        <v>0</v>
      </c>
      <c r="BB1823" s="46" t="b">
        <f t="shared" si="484"/>
        <v>0</v>
      </c>
      <c r="BC1823" s="46" t="b">
        <f t="shared" si="484"/>
        <v>1</v>
      </c>
      <c r="BD1823" s="46" t="b">
        <f t="shared" ref="BD1823:BL1832" si="485" xml:space="preserve"> ISNUMBER(SEARCH(RIGHT(BD$2,LEN(BD$2) - SEARCH(": ", BD$2, 1) -1), $AI1823))</f>
        <v>0</v>
      </c>
      <c r="BE1823" s="46" t="b">
        <f t="shared" si="485"/>
        <v>1</v>
      </c>
      <c r="BF1823" s="46" t="b">
        <f t="shared" si="485"/>
        <v>0</v>
      </c>
      <c r="BG1823" s="46" t="b">
        <f t="shared" si="485"/>
        <v>1</v>
      </c>
      <c r="BH1823" s="46" t="b">
        <f t="shared" si="485"/>
        <v>0</v>
      </c>
      <c r="BI1823" s="46" t="b">
        <f t="shared" si="485"/>
        <v>0</v>
      </c>
      <c r="BJ1823" s="46" t="b">
        <f t="shared" si="485"/>
        <v>0</v>
      </c>
      <c r="BK1823" s="46" t="b">
        <f t="shared" si="485"/>
        <v>0</v>
      </c>
      <c r="BL1823" s="46" t="b">
        <f t="shared" si="485"/>
        <v>1</v>
      </c>
      <c r="BM1823" s="46" t="b">
        <f t="shared" ref="BM1823:BP1842" si="486" xml:space="preserve"> ISNUMBER(SEARCH(RIGHT(BM$2,LEN(BM$2) - SEARCH(": ", BM$2, 1) -1), $AK1823))</f>
        <v>0</v>
      </c>
      <c r="BN1823" s="46" t="b">
        <f t="shared" si="486"/>
        <v>0</v>
      </c>
      <c r="BO1823" s="46" t="b">
        <f t="shared" si="486"/>
        <v>0</v>
      </c>
      <c r="BP1823" s="46" t="b">
        <f t="shared" si="486"/>
        <v>0</v>
      </c>
    </row>
    <row r="1824" spans="1:68" ht="15.75" customHeight="1" x14ac:dyDescent="0.35">
      <c r="A1824" s="23" t="s">
        <v>4997</v>
      </c>
      <c r="B1824" s="23" t="s">
        <v>5005</v>
      </c>
      <c r="C1824" s="23">
        <v>0</v>
      </c>
      <c r="D1824" s="32" t="s">
        <v>5006</v>
      </c>
      <c r="E1824" s="32" t="s">
        <v>5012</v>
      </c>
      <c r="F1824" s="32" t="s">
        <v>5013</v>
      </c>
      <c r="G1824" s="28" t="s">
        <v>25</v>
      </c>
      <c r="H1824" s="32" t="s">
        <v>65</v>
      </c>
      <c r="I1824" s="34" t="s">
        <v>66</v>
      </c>
      <c r="J1824" s="40" t="s">
        <v>6452</v>
      </c>
      <c r="K1824" s="40" t="s">
        <v>1283</v>
      </c>
      <c r="L1824" s="19" t="s">
        <v>6455</v>
      </c>
      <c r="M1824" s="40" t="s">
        <v>26</v>
      </c>
      <c r="N1824" s="40" t="s">
        <v>6454</v>
      </c>
      <c r="O1824" s="40" t="s">
        <v>6456</v>
      </c>
      <c r="P1824" s="19" t="s">
        <v>1843</v>
      </c>
      <c r="Q1824" s="10">
        <v>41764</v>
      </c>
      <c r="R1824" s="40" t="s">
        <v>25</v>
      </c>
      <c r="S1824" s="40" t="s">
        <v>24</v>
      </c>
      <c r="T1824" s="40" t="s">
        <v>24</v>
      </c>
      <c r="U1824" s="27">
        <v>41783</v>
      </c>
      <c r="V1824" s="28" t="s">
        <v>25</v>
      </c>
      <c r="W1824" s="28" t="s">
        <v>24</v>
      </c>
      <c r="X1824" s="28" t="s">
        <v>24</v>
      </c>
      <c r="Y1824" s="28" t="s">
        <v>24</v>
      </c>
      <c r="Z1824" s="28" t="s">
        <v>25</v>
      </c>
      <c r="AA1824" s="28" t="s">
        <v>24</v>
      </c>
      <c r="AB1824" s="35" t="s">
        <v>25</v>
      </c>
      <c r="AC1824" s="28" t="s">
        <v>25</v>
      </c>
      <c r="AD1824" s="28" t="s">
        <v>24</v>
      </c>
      <c r="AE1824" s="28" t="s">
        <v>24</v>
      </c>
      <c r="AF1824" s="28" t="s">
        <v>25</v>
      </c>
      <c r="AG1824" s="28" t="s">
        <v>1332</v>
      </c>
      <c r="AH1824" s="28" t="s">
        <v>6457</v>
      </c>
      <c r="AI1824" s="28" t="s">
        <v>6745</v>
      </c>
      <c r="AJ1824" s="28" t="s">
        <v>6458</v>
      </c>
      <c r="AK1824" s="28" t="s">
        <v>26</v>
      </c>
      <c r="AL1824" s="28" t="s">
        <v>6459</v>
      </c>
      <c r="AM1824" s="28" t="s">
        <v>24</v>
      </c>
      <c r="AN1824" s="28" t="s">
        <v>24</v>
      </c>
      <c r="AO1824" s="73" t="str">
        <f xml:space="preserve"> INDEX('parsed-whois-report-2018-02-09T'!$F$2:$F$1850, MATCH('MASTER--Enter Data'!E1824, 'parsed-whois-report-2018-02-09T'!$A$2:$A$1850, 0))</f>
        <v>Registered Original Registrant</v>
      </c>
      <c r="AP1824" s="39" t="s">
        <v>26</v>
      </c>
      <c r="AQ1824" s="32"/>
      <c r="AR1824" s="28" t="s">
        <v>24</v>
      </c>
      <c r="AS1824" s="46" t="str">
        <f t="shared" si="478"/>
        <v>aliexpress</v>
      </c>
      <c r="AT1824" s="46" t="str">
        <f xml:space="preserve"> INDEX('TM Grouping Lookup'!$B$2:$B$1870, MATCH(AS1824, 'TM Grouping Lookup'!$A$2:$A$1870, 0))</f>
        <v>AliExpress</v>
      </c>
      <c r="AU1824" s="46" t="b">
        <f t="shared" si="484"/>
        <v>0</v>
      </c>
      <c r="AV1824" s="46" t="b">
        <f t="shared" si="484"/>
        <v>0</v>
      </c>
      <c r="AW1824" s="46" t="b">
        <f t="shared" si="484"/>
        <v>0</v>
      </c>
      <c r="AX1824" s="46" t="b">
        <f t="shared" si="484"/>
        <v>0</v>
      </c>
      <c r="AY1824" s="46" t="b">
        <f t="shared" si="484"/>
        <v>0</v>
      </c>
      <c r="AZ1824" s="46" t="b">
        <f t="shared" si="484"/>
        <v>0</v>
      </c>
      <c r="BA1824" s="46" t="b">
        <f t="shared" si="484"/>
        <v>0</v>
      </c>
      <c r="BB1824" s="46" t="b">
        <f t="shared" si="484"/>
        <v>0</v>
      </c>
      <c r="BC1824" s="46" t="b">
        <f t="shared" si="484"/>
        <v>1</v>
      </c>
      <c r="BD1824" s="46" t="b">
        <f t="shared" si="485"/>
        <v>0</v>
      </c>
      <c r="BE1824" s="46" t="b">
        <f t="shared" si="485"/>
        <v>1</v>
      </c>
      <c r="BF1824" s="46" t="b">
        <f t="shared" si="485"/>
        <v>0</v>
      </c>
      <c r="BG1824" s="46" t="b">
        <f t="shared" si="485"/>
        <v>1</v>
      </c>
      <c r="BH1824" s="46" t="b">
        <f t="shared" si="485"/>
        <v>0</v>
      </c>
      <c r="BI1824" s="46" t="b">
        <f t="shared" si="485"/>
        <v>0</v>
      </c>
      <c r="BJ1824" s="46" t="b">
        <f t="shared" si="485"/>
        <v>0</v>
      </c>
      <c r="BK1824" s="46" t="b">
        <f t="shared" si="485"/>
        <v>0</v>
      </c>
      <c r="BL1824" s="46" t="b">
        <f t="shared" si="485"/>
        <v>1</v>
      </c>
      <c r="BM1824" s="46" t="b">
        <f t="shared" si="486"/>
        <v>0</v>
      </c>
      <c r="BN1824" s="46" t="b">
        <f t="shared" si="486"/>
        <v>0</v>
      </c>
      <c r="BO1824" s="46" t="b">
        <f t="shared" si="486"/>
        <v>0</v>
      </c>
      <c r="BP1824" s="46" t="b">
        <f t="shared" si="486"/>
        <v>0</v>
      </c>
    </row>
    <row r="1825" spans="1:68" ht="15.75" customHeight="1" x14ac:dyDescent="0.35">
      <c r="A1825" s="23" t="s">
        <v>4997</v>
      </c>
      <c r="B1825" s="23" t="s">
        <v>5014</v>
      </c>
      <c r="C1825" s="23">
        <v>1</v>
      </c>
      <c r="D1825" s="32" t="s">
        <v>5015</v>
      </c>
      <c r="E1825" s="32" t="s">
        <v>5016</v>
      </c>
      <c r="F1825" s="32" t="s">
        <v>138</v>
      </c>
      <c r="G1825" s="28" t="s">
        <v>25</v>
      </c>
      <c r="H1825" s="32" t="s">
        <v>65</v>
      </c>
      <c r="I1825" s="34" t="s">
        <v>23</v>
      </c>
      <c r="J1825" s="40" t="s">
        <v>6452</v>
      </c>
      <c r="K1825" s="40" t="s">
        <v>1283</v>
      </c>
      <c r="L1825" s="19" t="s">
        <v>6460</v>
      </c>
      <c r="M1825" s="40" t="s">
        <v>26</v>
      </c>
      <c r="N1825" s="40" t="s">
        <v>6454</v>
      </c>
      <c r="O1825" s="40" t="s">
        <v>26</v>
      </c>
      <c r="P1825" s="19" t="s">
        <v>6461</v>
      </c>
      <c r="Q1825" s="10">
        <v>41817</v>
      </c>
      <c r="R1825" s="25" t="s">
        <v>26</v>
      </c>
      <c r="S1825" s="25" t="s">
        <v>26</v>
      </c>
      <c r="T1825" s="25" t="s">
        <v>26</v>
      </c>
      <c r="U1825" s="27">
        <v>41837</v>
      </c>
      <c r="V1825" s="28" t="s">
        <v>25</v>
      </c>
      <c r="W1825" s="28" t="s">
        <v>24</v>
      </c>
      <c r="X1825" s="28" t="s">
        <v>24</v>
      </c>
      <c r="Y1825" s="28" t="s">
        <v>24</v>
      </c>
      <c r="Z1825" s="28" t="s">
        <v>25</v>
      </c>
      <c r="AA1825" s="28" t="s">
        <v>24</v>
      </c>
      <c r="AB1825" s="35" t="s">
        <v>24</v>
      </c>
      <c r="AC1825" s="28" t="s">
        <v>25</v>
      </c>
      <c r="AD1825" s="28" t="s">
        <v>24</v>
      </c>
      <c r="AE1825" s="28" t="s">
        <v>24</v>
      </c>
      <c r="AF1825" s="28" t="s">
        <v>24</v>
      </c>
      <c r="AG1825" s="28" t="s">
        <v>26</v>
      </c>
      <c r="AH1825" s="28" t="s">
        <v>26</v>
      </c>
      <c r="AI1825" s="28" t="s">
        <v>1332</v>
      </c>
      <c r="AJ1825" s="32" t="s">
        <v>6462</v>
      </c>
      <c r="AK1825" s="28" t="s">
        <v>26</v>
      </c>
      <c r="AL1825" s="28" t="s">
        <v>26</v>
      </c>
      <c r="AM1825" s="28" t="s">
        <v>26</v>
      </c>
      <c r="AN1825" s="28" t="s">
        <v>26</v>
      </c>
      <c r="AO1825" s="73" t="str">
        <f xml:space="preserve"> INDEX('parsed-whois-report-2018-02-09T'!$F$2:$F$1850, MATCH('MASTER--Enter Data'!E1825, 'parsed-whois-report-2018-02-09T'!$A$2:$A$1850, 0))</f>
        <v>Registered New Registrant</v>
      </c>
      <c r="AP1825" s="39" t="s">
        <v>26</v>
      </c>
      <c r="AQ1825" s="32"/>
      <c r="AR1825" s="28" t="s">
        <v>24</v>
      </c>
      <c r="AS1825" s="46" t="str">
        <f t="shared" si="478"/>
        <v>tao</v>
      </c>
      <c r="AT1825" s="46" t="str">
        <f xml:space="preserve"> INDEX('TM Grouping Lookup'!$B$2:$B$1870, MATCH(AS1825, 'TM Grouping Lookup'!$A$2:$A$1870, 0))</f>
        <v>Tao</v>
      </c>
      <c r="AU1825" s="46" t="b">
        <f t="shared" si="484"/>
        <v>0</v>
      </c>
      <c r="AV1825" s="46" t="b">
        <f t="shared" si="484"/>
        <v>0</v>
      </c>
      <c r="AW1825" s="46" t="b">
        <f t="shared" si="484"/>
        <v>0</v>
      </c>
      <c r="AX1825" s="46" t="b">
        <f t="shared" si="484"/>
        <v>0</v>
      </c>
      <c r="AY1825" s="46" t="b">
        <f t="shared" si="484"/>
        <v>0</v>
      </c>
      <c r="AZ1825" s="46" t="b">
        <f t="shared" si="484"/>
        <v>0</v>
      </c>
      <c r="BA1825" s="46" t="b">
        <f t="shared" si="484"/>
        <v>0</v>
      </c>
      <c r="BB1825" s="46" t="b">
        <f t="shared" si="484"/>
        <v>0</v>
      </c>
      <c r="BC1825" s="46" t="b">
        <f t="shared" si="484"/>
        <v>0</v>
      </c>
      <c r="BD1825" s="46" t="b">
        <f t="shared" si="485"/>
        <v>0</v>
      </c>
      <c r="BE1825" s="46" t="b">
        <f t="shared" si="485"/>
        <v>0</v>
      </c>
      <c r="BF1825" s="46" t="b">
        <f t="shared" si="485"/>
        <v>0</v>
      </c>
      <c r="BG1825" s="46" t="b">
        <f t="shared" si="485"/>
        <v>0</v>
      </c>
      <c r="BH1825" s="46" t="b">
        <f t="shared" si="485"/>
        <v>0</v>
      </c>
      <c r="BI1825" s="46" t="b">
        <f t="shared" si="485"/>
        <v>0</v>
      </c>
      <c r="BJ1825" s="46" t="b">
        <f t="shared" si="485"/>
        <v>0</v>
      </c>
      <c r="BK1825" s="46" t="b">
        <f t="shared" si="485"/>
        <v>0</v>
      </c>
      <c r="BL1825" s="46" t="b">
        <f t="shared" si="485"/>
        <v>1</v>
      </c>
      <c r="BM1825" s="46" t="b">
        <f t="shared" si="486"/>
        <v>0</v>
      </c>
      <c r="BN1825" s="46" t="b">
        <f t="shared" si="486"/>
        <v>0</v>
      </c>
      <c r="BO1825" s="46" t="b">
        <f t="shared" si="486"/>
        <v>0</v>
      </c>
      <c r="BP1825" s="46" t="b">
        <f t="shared" si="486"/>
        <v>0</v>
      </c>
    </row>
    <row r="1826" spans="1:68" ht="15.75" customHeight="1" x14ac:dyDescent="0.35">
      <c r="A1826" s="23" t="s">
        <v>4997</v>
      </c>
      <c r="B1826" s="23" t="s">
        <v>5014</v>
      </c>
      <c r="C1826" s="23">
        <v>0</v>
      </c>
      <c r="D1826" s="32" t="s">
        <v>5015</v>
      </c>
      <c r="E1826" s="32" t="s">
        <v>5017</v>
      </c>
      <c r="F1826" s="32" t="s">
        <v>138</v>
      </c>
      <c r="G1826" s="28" t="s">
        <v>25</v>
      </c>
      <c r="H1826" s="32" t="s">
        <v>65</v>
      </c>
      <c r="I1826" s="34" t="s">
        <v>23</v>
      </c>
      <c r="J1826" s="40" t="s">
        <v>6452</v>
      </c>
      <c r="K1826" s="40" t="s">
        <v>1283</v>
      </c>
      <c r="L1826" s="19" t="s">
        <v>6460</v>
      </c>
      <c r="M1826" s="40" t="s">
        <v>26</v>
      </c>
      <c r="N1826" s="40" t="s">
        <v>6454</v>
      </c>
      <c r="O1826" s="40" t="s">
        <v>26</v>
      </c>
      <c r="P1826" s="19" t="s">
        <v>6461</v>
      </c>
      <c r="Q1826" s="10">
        <v>41817</v>
      </c>
      <c r="R1826" s="25" t="s">
        <v>26</v>
      </c>
      <c r="S1826" s="25" t="s">
        <v>26</v>
      </c>
      <c r="T1826" s="25" t="s">
        <v>26</v>
      </c>
      <c r="U1826" s="27">
        <v>41837</v>
      </c>
      <c r="V1826" s="28" t="s">
        <v>25</v>
      </c>
      <c r="W1826" s="28" t="s">
        <v>24</v>
      </c>
      <c r="X1826" s="28" t="s">
        <v>24</v>
      </c>
      <c r="Y1826" s="28" t="s">
        <v>25</v>
      </c>
      <c r="Z1826" s="28" t="s">
        <v>24</v>
      </c>
      <c r="AA1826" s="28" t="s">
        <v>24</v>
      </c>
      <c r="AB1826" s="35" t="s">
        <v>24</v>
      </c>
      <c r="AC1826" s="28" t="s">
        <v>25</v>
      </c>
      <c r="AD1826" s="28" t="s">
        <v>24</v>
      </c>
      <c r="AE1826" s="28" t="s">
        <v>24</v>
      </c>
      <c r="AF1826" s="28" t="s">
        <v>24</v>
      </c>
      <c r="AG1826" s="28" t="s">
        <v>26</v>
      </c>
      <c r="AH1826" s="28" t="s">
        <v>26</v>
      </c>
      <c r="AI1826" s="28" t="s">
        <v>1332</v>
      </c>
      <c r="AJ1826" s="32" t="s">
        <v>6462</v>
      </c>
      <c r="AK1826" s="28" t="s">
        <v>26</v>
      </c>
      <c r="AL1826" s="28" t="s">
        <v>26</v>
      </c>
      <c r="AM1826" s="28" t="s">
        <v>26</v>
      </c>
      <c r="AN1826" s="28" t="s">
        <v>26</v>
      </c>
      <c r="AO1826" s="73" t="str">
        <f xml:space="preserve"> INDEX('parsed-whois-report-2018-02-09T'!$F$2:$F$1850, MATCH('MASTER--Enter Data'!E1826, 'parsed-whois-report-2018-02-09T'!$A$2:$A$1850, 0))</f>
        <v>Registered Original Registrant</v>
      </c>
      <c r="AP1826" s="39" t="s">
        <v>26</v>
      </c>
      <c r="AQ1826" s="32"/>
      <c r="AR1826" s="28" t="s">
        <v>24</v>
      </c>
      <c r="AS1826" s="46" t="str">
        <f t="shared" si="478"/>
        <v>taobao</v>
      </c>
      <c r="AT1826" s="46" t="str">
        <f xml:space="preserve"> INDEX('TM Grouping Lookup'!$B$2:$B$1870, MATCH(AS1826, 'TM Grouping Lookup'!$A$2:$A$1870, 0))</f>
        <v>Taobao</v>
      </c>
      <c r="AU1826" s="46" t="b">
        <f t="shared" si="484"/>
        <v>0</v>
      </c>
      <c r="AV1826" s="46" t="b">
        <f t="shared" si="484"/>
        <v>0</v>
      </c>
      <c r="AW1826" s="46" t="b">
        <f t="shared" si="484"/>
        <v>0</v>
      </c>
      <c r="AX1826" s="46" t="b">
        <f t="shared" si="484"/>
        <v>0</v>
      </c>
      <c r="AY1826" s="46" t="b">
        <f t="shared" si="484"/>
        <v>0</v>
      </c>
      <c r="AZ1826" s="46" t="b">
        <f t="shared" si="484"/>
        <v>0</v>
      </c>
      <c r="BA1826" s="46" t="b">
        <f t="shared" si="484"/>
        <v>0</v>
      </c>
      <c r="BB1826" s="46" t="b">
        <f t="shared" si="484"/>
        <v>0</v>
      </c>
      <c r="BC1826" s="46" t="b">
        <f t="shared" si="484"/>
        <v>0</v>
      </c>
      <c r="BD1826" s="46" t="b">
        <f t="shared" si="485"/>
        <v>0</v>
      </c>
      <c r="BE1826" s="46" t="b">
        <f t="shared" si="485"/>
        <v>0</v>
      </c>
      <c r="BF1826" s="46" t="b">
        <f t="shared" si="485"/>
        <v>0</v>
      </c>
      <c r="BG1826" s="46" t="b">
        <f t="shared" si="485"/>
        <v>0</v>
      </c>
      <c r="BH1826" s="46" t="b">
        <f t="shared" si="485"/>
        <v>0</v>
      </c>
      <c r="BI1826" s="46" t="b">
        <f t="shared" si="485"/>
        <v>0</v>
      </c>
      <c r="BJ1826" s="46" t="b">
        <f t="shared" si="485"/>
        <v>0</v>
      </c>
      <c r="BK1826" s="46" t="b">
        <f t="shared" si="485"/>
        <v>0</v>
      </c>
      <c r="BL1826" s="46" t="b">
        <f t="shared" si="485"/>
        <v>1</v>
      </c>
      <c r="BM1826" s="46" t="b">
        <f t="shared" si="486"/>
        <v>0</v>
      </c>
      <c r="BN1826" s="46" t="b">
        <f t="shared" si="486"/>
        <v>0</v>
      </c>
      <c r="BO1826" s="46" t="b">
        <f t="shared" si="486"/>
        <v>0</v>
      </c>
      <c r="BP1826" s="46" t="b">
        <f t="shared" si="486"/>
        <v>0</v>
      </c>
    </row>
    <row r="1827" spans="1:68" ht="15.75" customHeight="1" x14ac:dyDescent="0.35">
      <c r="A1827" s="23" t="s">
        <v>4997</v>
      </c>
      <c r="B1827" s="23" t="s">
        <v>5018</v>
      </c>
      <c r="C1827" s="23">
        <v>1</v>
      </c>
      <c r="D1827" s="32" t="s">
        <v>5019</v>
      </c>
      <c r="E1827" s="32" t="s">
        <v>5019</v>
      </c>
      <c r="F1827" s="32" t="s">
        <v>330</v>
      </c>
      <c r="G1827" s="28" t="s">
        <v>24</v>
      </c>
      <c r="H1827" s="32" t="s">
        <v>65</v>
      </c>
      <c r="I1827" s="34" t="s">
        <v>66</v>
      </c>
      <c r="J1827" s="40" t="s">
        <v>6452</v>
      </c>
      <c r="K1827" s="40" t="s">
        <v>1283</v>
      </c>
      <c r="L1827" s="19" t="s">
        <v>6463</v>
      </c>
      <c r="M1827" s="40" t="s">
        <v>26</v>
      </c>
      <c r="N1827" s="40" t="s">
        <v>6454</v>
      </c>
      <c r="O1827" s="40" t="s">
        <v>26</v>
      </c>
      <c r="P1827" s="19" t="s">
        <v>6464</v>
      </c>
      <c r="Q1827" s="10">
        <v>41857</v>
      </c>
      <c r="R1827" s="40" t="s">
        <v>25</v>
      </c>
      <c r="S1827" s="40" t="s">
        <v>24</v>
      </c>
      <c r="T1827" s="40" t="s">
        <v>24</v>
      </c>
      <c r="U1827" s="27">
        <v>41865</v>
      </c>
      <c r="V1827" s="28" t="s">
        <v>25</v>
      </c>
      <c r="W1827" s="28" t="s">
        <v>24</v>
      </c>
      <c r="X1827" s="28" t="s">
        <v>24</v>
      </c>
      <c r="Y1827" s="28" t="s">
        <v>24</v>
      </c>
      <c r="Z1827" s="28" t="s">
        <v>25</v>
      </c>
      <c r="AA1827" s="28" t="s">
        <v>24</v>
      </c>
      <c r="AB1827" s="35" t="s">
        <v>25</v>
      </c>
      <c r="AC1827" s="28" t="s">
        <v>25</v>
      </c>
      <c r="AD1827" s="28" t="s">
        <v>24</v>
      </c>
      <c r="AE1827" s="28" t="s">
        <v>24</v>
      </c>
      <c r="AF1827" s="28" t="s">
        <v>25</v>
      </c>
      <c r="AG1827" s="28" t="s">
        <v>1332</v>
      </c>
      <c r="AH1827" s="28" t="s">
        <v>6465</v>
      </c>
      <c r="AI1827" s="28" t="s">
        <v>2626</v>
      </c>
      <c r="AJ1827" s="28" t="s">
        <v>6466</v>
      </c>
      <c r="AK1827" s="28" t="s">
        <v>26</v>
      </c>
      <c r="AL1827" s="28" t="s">
        <v>26</v>
      </c>
      <c r="AM1827" s="28" t="s">
        <v>24</v>
      </c>
      <c r="AN1827" s="28" t="s">
        <v>24</v>
      </c>
      <c r="AO1827" s="73" t="str">
        <f xml:space="preserve"> INDEX('parsed-whois-report-2018-02-09T'!$F$2:$F$1850, MATCH('MASTER--Enter Data'!E1827, 'parsed-whois-report-2018-02-09T'!$A$2:$A$1850, 0))</f>
        <v>Acquired by TM Owner</v>
      </c>
      <c r="AP1827" s="39" t="s">
        <v>26</v>
      </c>
      <c r="AQ1827" s="32"/>
      <c r="AR1827" s="28" t="s">
        <v>24</v>
      </c>
      <c r="AS1827" s="46" t="str">
        <f t="shared" si="478"/>
        <v>aliexpress</v>
      </c>
      <c r="AT1827" s="46" t="str">
        <f xml:space="preserve"> INDEX('TM Grouping Lookup'!$B$2:$B$1870, MATCH(AS1827, 'TM Grouping Lookup'!$A$2:$A$1870, 0))</f>
        <v>AliExpress</v>
      </c>
      <c r="AU1827" s="46" t="b">
        <f t="shared" si="484"/>
        <v>0</v>
      </c>
      <c r="AV1827" s="46" t="b">
        <f t="shared" si="484"/>
        <v>0</v>
      </c>
      <c r="AW1827" s="46" t="b">
        <f t="shared" si="484"/>
        <v>0</v>
      </c>
      <c r="AX1827" s="46" t="b">
        <f t="shared" si="484"/>
        <v>0</v>
      </c>
      <c r="AY1827" s="46" t="b">
        <f t="shared" si="484"/>
        <v>0</v>
      </c>
      <c r="AZ1827" s="46" t="b">
        <f t="shared" si="484"/>
        <v>0</v>
      </c>
      <c r="BA1827" s="46" t="b">
        <f t="shared" si="484"/>
        <v>0</v>
      </c>
      <c r="BB1827" s="46" t="b">
        <f t="shared" si="484"/>
        <v>0</v>
      </c>
      <c r="BC1827" s="46" t="b">
        <f t="shared" si="484"/>
        <v>1</v>
      </c>
      <c r="BD1827" s="46" t="b">
        <f t="shared" si="485"/>
        <v>0</v>
      </c>
      <c r="BE1827" s="46" t="b">
        <f t="shared" si="485"/>
        <v>0</v>
      </c>
      <c r="BF1827" s="46" t="b">
        <f t="shared" si="485"/>
        <v>0</v>
      </c>
      <c r="BG1827" s="46" t="b">
        <f t="shared" si="485"/>
        <v>1</v>
      </c>
      <c r="BH1827" s="46" t="b">
        <f t="shared" si="485"/>
        <v>0</v>
      </c>
      <c r="BI1827" s="46" t="b">
        <f t="shared" si="485"/>
        <v>0</v>
      </c>
      <c r="BJ1827" s="46" t="b">
        <f t="shared" si="485"/>
        <v>0</v>
      </c>
      <c r="BK1827" s="46" t="b">
        <f t="shared" si="485"/>
        <v>0</v>
      </c>
      <c r="BL1827" s="46" t="b">
        <f t="shared" si="485"/>
        <v>0</v>
      </c>
      <c r="BM1827" s="46" t="b">
        <f t="shared" si="486"/>
        <v>0</v>
      </c>
      <c r="BN1827" s="46" t="b">
        <f t="shared" si="486"/>
        <v>0</v>
      </c>
      <c r="BO1827" s="46" t="b">
        <f t="shared" si="486"/>
        <v>0</v>
      </c>
      <c r="BP1827" s="46" t="b">
        <f t="shared" si="486"/>
        <v>0</v>
      </c>
    </row>
    <row r="1828" spans="1:68" ht="15.75" customHeight="1" x14ac:dyDescent="0.35">
      <c r="A1828" s="23" t="s">
        <v>4997</v>
      </c>
      <c r="B1828" s="23" t="s">
        <v>5020</v>
      </c>
      <c r="C1828" s="23">
        <v>1</v>
      </c>
      <c r="D1828" s="32" t="s">
        <v>5021</v>
      </c>
      <c r="E1828" s="32" t="s">
        <v>5021</v>
      </c>
      <c r="F1828" s="32" t="s">
        <v>330</v>
      </c>
      <c r="G1828" s="28" t="s">
        <v>24</v>
      </c>
      <c r="H1828" s="32" t="s">
        <v>65</v>
      </c>
      <c r="I1828" s="34" t="s">
        <v>23</v>
      </c>
      <c r="J1828" s="40" t="s">
        <v>6452</v>
      </c>
      <c r="K1828" s="40" t="s">
        <v>1283</v>
      </c>
      <c r="L1828" s="42" t="s">
        <v>6467</v>
      </c>
      <c r="M1828" s="40" t="s">
        <v>1283</v>
      </c>
      <c r="N1828" s="40" t="s">
        <v>6454</v>
      </c>
      <c r="O1828" s="40" t="s">
        <v>26</v>
      </c>
      <c r="P1828" s="19" t="s">
        <v>6468</v>
      </c>
      <c r="Q1828" s="10">
        <v>41858</v>
      </c>
      <c r="R1828" s="25" t="s">
        <v>26</v>
      </c>
      <c r="S1828" s="25" t="s">
        <v>26</v>
      </c>
      <c r="T1828" s="25" t="s">
        <v>26</v>
      </c>
      <c r="U1828" s="27">
        <v>41877</v>
      </c>
      <c r="V1828" s="28" t="s">
        <v>25</v>
      </c>
      <c r="W1828" s="28" t="s">
        <v>24</v>
      </c>
      <c r="X1828" s="28" t="s">
        <v>24</v>
      </c>
      <c r="Y1828" s="28" t="s">
        <v>24</v>
      </c>
      <c r="Z1828" s="28" t="s">
        <v>25</v>
      </c>
      <c r="AA1828" s="28" t="s">
        <v>24</v>
      </c>
      <c r="AB1828" s="35" t="s">
        <v>25</v>
      </c>
      <c r="AC1828" s="28" t="s">
        <v>25</v>
      </c>
      <c r="AD1828" s="28" t="s">
        <v>24</v>
      </c>
      <c r="AE1828" s="28" t="s">
        <v>24</v>
      </c>
      <c r="AF1828" s="28" t="s">
        <v>25</v>
      </c>
      <c r="AG1828" s="28" t="s">
        <v>26</v>
      </c>
      <c r="AH1828" s="28" t="s">
        <v>26</v>
      </c>
      <c r="AI1828" s="28" t="s">
        <v>2626</v>
      </c>
      <c r="AJ1828" s="28" t="s">
        <v>26</v>
      </c>
      <c r="AK1828" s="28" t="s">
        <v>26</v>
      </c>
      <c r="AL1828" s="28" t="s">
        <v>26</v>
      </c>
      <c r="AM1828" s="28" t="s">
        <v>26</v>
      </c>
      <c r="AN1828" s="28" t="s">
        <v>26</v>
      </c>
      <c r="AO1828" s="136" t="str">
        <f xml:space="preserve"> INDEX('parsed-whois-report-2018-02-09T'!$F$2:$F$1850, MATCH('MASTER--Enter Data'!F1828, 'parsed-whois-report-2018-02-09T'!$B$2:$B$1850, 0))</f>
        <v>Registered New Registrant</v>
      </c>
      <c r="AP1828" s="39" t="s">
        <v>26</v>
      </c>
      <c r="AQ1828" s="32"/>
      <c r="AR1828" s="28" t="s">
        <v>24</v>
      </c>
      <c r="AS1828" s="46" t="str">
        <f t="shared" si="478"/>
        <v>阿里妈妈</v>
      </c>
      <c r="AT1828" s="46" t="str">
        <f xml:space="preserve"> INDEX('TM Grouping Lookup'!$B$2:$B$1870, MATCH(AS1828, 'TM Grouping Lookup'!$A$2:$A$1870, 0))</f>
        <v>Alimama</v>
      </c>
      <c r="AU1828" s="46" t="b">
        <f t="shared" si="484"/>
        <v>0</v>
      </c>
      <c r="AV1828" s="46" t="b">
        <f t="shared" si="484"/>
        <v>0</v>
      </c>
      <c r="AW1828" s="46" t="b">
        <f t="shared" si="484"/>
        <v>0</v>
      </c>
      <c r="AX1828" s="46" t="b">
        <f t="shared" si="484"/>
        <v>0</v>
      </c>
      <c r="AY1828" s="46" t="b">
        <f t="shared" si="484"/>
        <v>0</v>
      </c>
      <c r="AZ1828" s="46" t="b">
        <f t="shared" si="484"/>
        <v>0</v>
      </c>
      <c r="BA1828" s="46" t="b">
        <f t="shared" si="484"/>
        <v>0</v>
      </c>
      <c r="BB1828" s="46" t="b">
        <f t="shared" si="484"/>
        <v>0</v>
      </c>
      <c r="BC1828" s="46" t="b">
        <f t="shared" si="484"/>
        <v>0</v>
      </c>
      <c r="BD1828" s="46" t="b">
        <f t="shared" si="485"/>
        <v>0</v>
      </c>
      <c r="BE1828" s="46" t="b">
        <f t="shared" si="485"/>
        <v>0</v>
      </c>
      <c r="BF1828" s="46" t="b">
        <f t="shared" si="485"/>
        <v>0</v>
      </c>
      <c r="BG1828" s="46" t="b">
        <f t="shared" si="485"/>
        <v>1</v>
      </c>
      <c r="BH1828" s="46" t="b">
        <f t="shared" si="485"/>
        <v>0</v>
      </c>
      <c r="BI1828" s="46" t="b">
        <f t="shared" si="485"/>
        <v>0</v>
      </c>
      <c r="BJ1828" s="46" t="b">
        <f t="shared" si="485"/>
        <v>0</v>
      </c>
      <c r="BK1828" s="46" t="b">
        <f t="shared" si="485"/>
        <v>0</v>
      </c>
      <c r="BL1828" s="46" t="b">
        <f t="shared" si="485"/>
        <v>0</v>
      </c>
      <c r="BM1828" s="46" t="b">
        <f t="shared" si="486"/>
        <v>0</v>
      </c>
      <c r="BN1828" s="46" t="b">
        <f t="shared" si="486"/>
        <v>0</v>
      </c>
      <c r="BO1828" s="46" t="b">
        <f t="shared" si="486"/>
        <v>0</v>
      </c>
      <c r="BP1828" s="46" t="b">
        <f t="shared" si="486"/>
        <v>0</v>
      </c>
    </row>
    <row r="1829" spans="1:68" ht="15.75" customHeight="1" x14ac:dyDescent="0.35">
      <c r="A1829" s="23" t="s">
        <v>4997</v>
      </c>
      <c r="B1829" s="23" t="s">
        <v>5022</v>
      </c>
      <c r="C1829" s="23">
        <v>1</v>
      </c>
      <c r="D1829" s="32" t="s">
        <v>5023</v>
      </c>
      <c r="E1829" s="32" t="s">
        <v>5023</v>
      </c>
      <c r="F1829" s="32" t="s">
        <v>330</v>
      </c>
      <c r="G1829" s="28" t="s">
        <v>24</v>
      </c>
      <c r="H1829" s="32" t="s">
        <v>65</v>
      </c>
      <c r="I1829" s="34" t="s">
        <v>66</v>
      </c>
      <c r="J1829" s="40" t="s">
        <v>6452</v>
      </c>
      <c r="K1829" s="40" t="s">
        <v>1283</v>
      </c>
      <c r="L1829" s="19" t="s">
        <v>6469</v>
      </c>
      <c r="M1829" s="40" t="s">
        <v>1283</v>
      </c>
      <c r="N1829" s="40" t="s">
        <v>6454</v>
      </c>
      <c r="O1829" s="40" t="s">
        <v>26</v>
      </c>
      <c r="P1829" s="19" t="s">
        <v>6470</v>
      </c>
      <c r="Q1829" s="10">
        <v>41864</v>
      </c>
      <c r="R1829" s="40" t="s">
        <v>25</v>
      </c>
      <c r="S1829" s="40" t="s">
        <v>24</v>
      </c>
      <c r="T1829" s="40" t="s">
        <v>24</v>
      </c>
      <c r="U1829" s="27">
        <v>41883</v>
      </c>
      <c r="V1829" s="28" t="s">
        <v>25</v>
      </c>
      <c r="W1829" s="28" t="s">
        <v>24</v>
      </c>
      <c r="X1829" s="28" t="s">
        <v>24</v>
      </c>
      <c r="Y1829" s="28" t="s">
        <v>24</v>
      </c>
      <c r="Z1829" s="28" t="s">
        <v>24</v>
      </c>
      <c r="AA1829" s="28" t="s">
        <v>25</v>
      </c>
      <c r="AB1829" s="35" t="s">
        <v>25</v>
      </c>
      <c r="AC1829" s="28" t="s">
        <v>25</v>
      </c>
      <c r="AD1829" s="28" t="s">
        <v>24</v>
      </c>
      <c r="AE1829" s="28" t="s">
        <v>24</v>
      </c>
      <c r="AF1829" s="28" t="s">
        <v>24</v>
      </c>
      <c r="AG1829" s="28" t="s">
        <v>2675</v>
      </c>
      <c r="AH1829" s="28" t="s">
        <v>6471</v>
      </c>
      <c r="AI1829" s="28" t="s">
        <v>1332</v>
      </c>
      <c r="AJ1829" s="32" t="s">
        <v>3171</v>
      </c>
      <c r="AK1829" s="28" t="s">
        <v>26</v>
      </c>
      <c r="AL1829" s="28" t="s">
        <v>6472</v>
      </c>
      <c r="AM1829" s="28" t="s">
        <v>24</v>
      </c>
      <c r="AN1829" s="28" t="s">
        <v>24</v>
      </c>
      <c r="AO1829" s="73" t="str">
        <f xml:space="preserve"> INDEX('parsed-whois-report-2018-02-09T'!$F$2:$F$1850, MATCH('MASTER--Enter Data'!E1829, 'parsed-whois-report-2018-02-09T'!$A$2:$A$1850, 0))</f>
        <v>Acquired by TM Owner</v>
      </c>
      <c r="AP1829" s="39" t="s">
        <v>26</v>
      </c>
      <c r="AQ1829" s="32"/>
      <c r="AR1829" s="28" t="s">
        <v>24</v>
      </c>
      <c r="AS1829" s="46" t="str">
        <f t="shared" si="478"/>
        <v>mayun</v>
      </c>
      <c r="AT1829" s="46" t="str">
        <f xml:space="preserve"> INDEX('TM Grouping Lookup'!$B$2:$B$1870, MATCH(AS1829, 'TM Grouping Lookup'!$A$2:$A$1870, 0))</f>
        <v>Ma Yun</v>
      </c>
      <c r="AU1829" s="46" t="b">
        <f t="shared" si="484"/>
        <v>0</v>
      </c>
      <c r="AV1829" s="46" t="b">
        <f t="shared" si="484"/>
        <v>0</v>
      </c>
      <c r="AW1829" s="46" t="b">
        <f t="shared" si="484"/>
        <v>0</v>
      </c>
      <c r="AX1829" s="46" t="b">
        <f t="shared" si="484"/>
        <v>1</v>
      </c>
      <c r="AY1829" s="46" t="b">
        <f t="shared" si="484"/>
        <v>0</v>
      </c>
      <c r="AZ1829" s="46" t="b">
        <f t="shared" si="484"/>
        <v>0</v>
      </c>
      <c r="BA1829" s="46" t="b">
        <f t="shared" si="484"/>
        <v>0</v>
      </c>
      <c r="BB1829" s="46" t="b">
        <f t="shared" si="484"/>
        <v>0</v>
      </c>
      <c r="BC1829" s="46" t="b">
        <f t="shared" si="484"/>
        <v>0</v>
      </c>
      <c r="BD1829" s="46" t="b">
        <f t="shared" si="485"/>
        <v>0</v>
      </c>
      <c r="BE1829" s="46" t="b">
        <f t="shared" si="485"/>
        <v>0</v>
      </c>
      <c r="BF1829" s="46" t="b">
        <f t="shared" si="485"/>
        <v>0</v>
      </c>
      <c r="BG1829" s="46" t="b">
        <f t="shared" si="485"/>
        <v>0</v>
      </c>
      <c r="BH1829" s="46" t="b">
        <f t="shared" si="485"/>
        <v>0</v>
      </c>
      <c r="BI1829" s="46" t="b">
        <f t="shared" si="485"/>
        <v>0</v>
      </c>
      <c r="BJ1829" s="46" t="b">
        <f t="shared" si="485"/>
        <v>0</v>
      </c>
      <c r="BK1829" s="46" t="b">
        <f t="shared" si="485"/>
        <v>0</v>
      </c>
      <c r="BL1829" s="46" t="b">
        <f t="shared" si="485"/>
        <v>1</v>
      </c>
      <c r="BM1829" s="46" t="b">
        <f t="shared" si="486"/>
        <v>0</v>
      </c>
      <c r="BN1829" s="46" t="b">
        <f t="shared" si="486"/>
        <v>0</v>
      </c>
      <c r="BO1829" s="46" t="b">
        <f t="shared" si="486"/>
        <v>0</v>
      </c>
      <c r="BP1829" s="46" t="b">
        <f t="shared" si="486"/>
        <v>0</v>
      </c>
    </row>
    <row r="1830" spans="1:68" ht="15.75" customHeight="1" x14ac:dyDescent="0.35">
      <c r="A1830" s="23" t="s">
        <v>4997</v>
      </c>
      <c r="B1830" s="23" t="s">
        <v>5024</v>
      </c>
      <c r="C1830" s="23">
        <v>1</v>
      </c>
      <c r="D1830" s="32" t="s">
        <v>5025</v>
      </c>
      <c r="E1830" s="32" t="s">
        <v>5025</v>
      </c>
      <c r="F1830" s="32" t="s">
        <v>330</v>
      </c>
      <c r="G1830" s="28" t="s">
        <v>24</v>
      </c>
      <c r="H1830" s="32" t="s">
        <v>65</v>
      </c>
      <c r="I1830" s="34" t="s">
        <v>23</v>
      </c>
      <c r="J1830" s="40" t="s">
        <v>6452</v>
      </c>
      <c r="K1830" s="40" t="s">
        <v>1283</v>
      </c>
      <c r="L1830" s="19" t="s">
        <v>6473</v>
      </c>
      <c r="M1830" s="40" t="s">
        <v>1283</v>
      </c>
      <c r="N1830" s="40" t="s">
        <v>6454</v>
      </c>
      <c r="O1830" s="40" t="s">
        <v>26</v>
      </c>
      <c r="P1830" s="19" t="s">
        <v>6474</v>
      </c>
      <c r="Q1830" s="10">
        <v>41873</v>
      </c>
      <c r="R1830" s="25" t="s">
        <v>26</v>
      </c>
      <c r="S1830" s="25" t="s">
        <v>26</v>
      </c>
      <c r="T1830" s="25" t="s">
        <v>26</v>
      </c>
      <c r="U1830" s="27">
        <v>41892</v>
      </c>
      <c r="V1830" s="28" t="s">
        <v>25</v>
      </c>
      <c r="W1830" s="28" t="s">
        <v>24</v>
      </c>
      <c r="X1830" s="28" t="s">
        <v>24</v>
      </c>
      <c r="Y1830" s="28" t="s">
        <v>24</v>
      </c>
      <c r="Z1830" s="28" t="s">
        <v>25</v>
      </c>
      <c r="AA1830" s="28" t="s">
        <v>24</v>
      </c>
      <c r="AB1830" s="35" t="s">
        <v>25</v>
      </c>
      <c r="AC1830" s="28" t="s">
        <v>25</v>
      </c>
      <c r="AD1830" s="28" t="s">
        <v>24</v>
      </c>
      <c r="AE1830" s="28" t="s">
        <v>24</v>
      </c>
      <c r="AF1830" s="28" t="s">
        <v>25</v>
      </c>
      <c r="AG1830" s="28" t="s">
        <v>26</v>
      </c>
      <c r="AH1830" s="28" t="s">
        <v>26</v>
      </c>
      <c r="AI1830" s="28" t="s">
        <v>6745</v>
      </c>
      <c r="AJ1830" s="32" t="s">
        <v>6475</v>
      </c>
      <c r="AK1830" s="28" t="s">
        <v>26</v>
      </c>
      <c r="AL1830" s="28" t="s">
        <v>26</v>
      </c>
      <c r="AM1830" s="28" t="s">
        <v>26</v>
      </c>
      <c r="AN1830" s="28" t="s">
        <v>26</v>
      </c>
      <c r="AO1830" s="73" t="str">
        <f xml:space="preserve"> INDEX('parsed-whois-report-2018-02-09T'!$F$2:$F$1850, MATCH('MASTER--Enter Data'!E1830, 'parsed-whois-report-2018-02-09T'!$A$2:$A$1850, 0))</f>
        <v>Acquired by TM Owner</v>
      </c>
      <c r="AP1830" s="39" t="s">
        <v>26</v>
      </c>
      <c r="AQ1830" s="32"/>
      <c r="AR1830" s="28" t="s">
        <v>24</v>
      </c>
      <c r="AS1830" s="46" t="str">
        <f t="shared" si="478"/>
        <v>alimama</v>
      </c>
      <c r="AT1830" s="46" t="str">
        <f xml:space="preserve"> INDEX('TM Grouping Lookup'!$B$2:$B$1870, MATCH(AS1830, 'TM Grouping Lookup'!$A$2:$A$1870, 0))</f>
        <v>Alimama</v>
      </c>
      <c r="AU1830" s="46" t="b">
        <f t="shared" si="484"/>
        <v>0</v>
      </c>
      <c r="AV1830" s="46" t="b">
        <f t="shared" si="484"/>
        <v>0</v>
      </c>
      <c r="AW1830" s="46" t="b">
        <f t="shared" si="484"/>
        <v>0</v>
      </c>
      <c r="AX1830" s="46" t="b">
        <f t="shared" si="484"/>
        <v>0</v>
      </c>
      <c r="AY1830" s="46" t="b">
        <f t="shared" si="484"/>
        <v>0</v>
      </c>
      <c r="AZ1830" s="46" t="b">
        <f t="shared" si="484"/>
        <v>0</v>
      </c>
      <c r="BA1830" s="46" t="b">
        <f t="shared" si="484"/>
        <v>0</v>
      </c>
      <c r="BB1830" s="46" t="b">
        <f t="shared" si="484"/>
        <v>0</v>
      </c>
      <c r="BC1830" s="46" t="b">
        <f t="shared" si="484"/>
        <v>0</v>
      </c>
      <c r="BD1830" s="46" t="b">
        <f t="shared" si="485"/>
        <v>0</v>
      </c>
      <c r="BE1830" s="46" t="b">
        <f t="shared" si="485"/>
        <v>1</v>
      </c>
      <c r="BF1830" s="46" t="b">
        <f t="shared" si="485"/>
        <v>0</v>
      </c>
      <c r="BG1830" s="46" t="b">
        <f t="shared" si="485"/>
        <v>1</v>
      </c>
      <c r="BH1830" s="46" t="b">
        <f t="shared" si="485"/>
        <v>0</v>
      </c>
      <c r="BI1830" s="46" t="b">
        <f t="shared" si="485"/>
        <v>0</v>
      </c>
      <c r="BJ1830" s="46" t="b">
        <f t="shared" si="485"/>
        <v>0</v>
      </c>
      <c r="BK1830" s="46" t="b">
        <f t="shared" si="485"/>
        <v>0</v>
      </c>
      <c r="BL1830" s="46" t="b">
        <f t="shared" si="485"/>
        <v>1</v>
      </c>
      <c r="BM1830" s="46" t="b">
        <f t="shared" si="486"/>
        <v>0</v>
      </c>
      <c r="BN1830" s="46" t="b">
        <f t="shared" si="486"/>
        <v>0</v>
      </c>
      <c r="BO1830" s="46" t="b">
        <f t="shared" si="486"/>
        <v>0</v>
      </c>
      <c r="BP1830" s="46" t="b">
        <f t="shared" si="486"/>
        <v>0</v>
      </c>
    </row>
    <row r="1831" spans="1:68" ht="15.75" customHeight="1" x14ac:dyDescent="0.35">
      <c r="A1831" s="23" t="s">
        <v>4997</v>
      </c>
      <c r="B1831" s="23" t="s">
        <v>5026</v>
      </c>
      <c r="C1831" s="23">
        <v>1</v>
      </c>
      <c r="D1831" s="32" t="s">
        <v>5027</v>
      </c>
      <c r="E1831" s="32" t="s">
        <v>5027</v>
      </c>
      <c r="F1831" s="32" t="s">
        <v>330</v>
      </c>
      <c r="G1831" s="28" t="s">
        <v>24</v>
      </c>
      <c r="H1831" s="32" t="s">
        <v>65</v>
      </c>
      <c r="I1831" s="34" t="s">
        <v>23</v>
      </c>
      <c r="J1831" s="40" t="s">
        <v>6452</v>
      </c>
      <c r="K1831" s="40" t="s">
        <v>1283</v>
      </c>
      <c r="L1831" s="19" t="s">
        <v>6476</v>
      </c>
      <c r="M1831" s="40" t="s">
        <v>1283</v>
      </c>
      <c r="N1831" s="40" t="s">
        <v>6454</v>
      </c>
      <c r="O1831" s="40" t="s">
        <v>26</v>
      </c>
      <c r="P1831" s="19" t="s">
        <v>6477</v>
      </c>
      <c r="Q1831" s="10">
        <v>41878</v>
      </c>
      <c r="R1831" s="25" t="s">
        <v>26</v>
      </c>
      <c r="S1831" s="25" t="s">
        <v>26</v>
      </c>
      <c r="T1831" s="25" t="s">
        <v>26</v>
      </c>
      <c r="U1831" s="27">
        <v>41894</v>
      </c>
      <c r="V1831" s="28" t="s">
        <v>25</v>
      </c>
      <c r="W1831" s="28" t="s">
        <v>24</v>
      </c>
      <c r="X1831" s="28" t="s">
        <v>24</v>
      </c>
      <c r="Y1831" s="28" t="s">
        <v>24</v>
      </c>
      <c r="Z1831" s="28" t="s">
        <v>24</v>
      </c>
      <c r="AA1831" s="28" t="s">
        <v>25</v>
      </c>
      <c r="AB1831" s="35" t="s">
        <v>24</v>
      </c>
      <c r="AC1831" s="28" t="s">
        <v>25</v>
      </c>
      <c r="AD1831" s="28" t="s">
        <v>24</v>
      </c>
      <c r="AE1831" s="28" t="s">
        <v>24</v>
      </c>
      <c r="AF1831" s="28" t="s">
        <v>25</v>
      </c>
      <c r="AG1831" s="28" t="s">
        <v>26</v>
      </c>
      <c r="AH1831" s="28" t="s">
        <v>26</v>
      </c>
      <c r="AI1831" s="28" t="s">
        <v>2710</v>
      </c>
      <c r="AJ1831" s="32" t="s">
        <v>26</v>
      </c>
      <c r="AK1831" s="28" t="s">
        <v>26</v>
      </c>
      <c r="AL1831" s="28" t="s">
        <v>26</v>
      </c>
      <c r="AM1831" s="28" t="s">
        <v>26</v>
      </c>
      <c r="AN1831" s="28" t="s">
        <v>26</v>
      </c>
      <c r="AO1831" s="136" t="str">
        <f xml:space="preserve"> INDEX('parsed-whois-report-2018-02-09T'!$F$2:$F$1850, MATCH('MASTER--Enter Data'!F1831, 'parsed-whois-report-2018-02-09T'!$B$2:$B$1850, 0))</f>
        <v>Registered New Registrant</v>
      </c>
      <c r="AP1831" s="39" t="s">
        <v>26</v>
      </c>
      <c r="AQ1831" s="32"/>
      <c r="AR1831" s="28" t="s">
        <v>24</v>
      </c>
      <c r="AS1831" s="46" t="str">
        <f t="shared" si="478"/>
        <v>马云</v>
      </c>
      <c r="AT1831" s="46" t="str">
        <f xml:space="preserve"> INDEX('TM Grouping Lookup'!$B$2:$B$1870, MATCH(AS1831, 'TM Grouping Lookup'!$A$2:$A$1870, 0))</f>
        <v>Ma Yun</v>
      </c>
      <c r="AU1831" s="46" t="b">
        <f t="shared" si="484"/>
        <v>0</v>
      </c>
      <c r="AV1831" s="46" t="b">
        <f t="shared" si="484"/>
        <v>0</v>
      </c>
      <c r="AW1831" s="46" t="b">
        <f t="shared" si="484"/>
        <v>0</v>
      </c>
      <c r="AX1831" s="46" t="b">
        <f t="shared" si="484"/>
        <v>0</v>
      </c>
      <c r="AY1831" s="46" t="b">
        <f t="shared" si="484"/>
        <v>0</v>
      </c>
      <c r="AZ1831" s="46" t="b">
        <f t="shared" si="484"/>
        <v>0</v>
      </c>
      <c r="BA1831" s="46" t="b">
        <f t="shared" si="484"/>
        <v>0</v>
      </c>
      <c r="BB1831" s="46" t="b">
        <f t="shared" si="484"/>
        <v>0</v>
      </c>
      <c r="BC1831" s="46" t="b">
        <f t="shared" si="484"/>
        <v>0</v>
      </c>
      <c r="BD1831" s="46" t="b">
        <f t="shared" si="485"/>
        <v>1</v>
      </c>
      <c r="BE1831" s="46" t="b">
        <f t="shared" si="485"/>
        <v>0</v>
      </c>
      <c r="BF1831" s="46" t="b">
        <f t="shared" si="485"/>
        <v>0</v>
      </c>
      <c r="BG1831" s="46" t="b">
        <f t="shared" si="485"/>
        <v>0</v>
      </c>
      <c r="BH1831" s="46" t="b">
        <f t="shared" si="485"/>
        <v>0</v>
      </c>
      <c r="BI1831" s="46" t="b">
        <f t="shared" si="485"/>
        <v>0</v>
      </c>
      <c r="BJ1831" s="46" t="b">
        <f t="shared" si="485"/>
        <v>0</v>
      </c>
      <c r="BK1831" s="46" t="b">
        <f t="shared" si="485"/>
        <v>0</v>
      </c>
      <c r="BL1831" s="46" t="b">
        <f t="shared" si="485"/>
        <v>0</v>
      </c>
      <c r="BM1831" s="46" t="b">
        <f t="shared" si="486"/>
        <v>0</v>
      </c>
      <c r="BN1831" s="46" t="b">
        <f t="shared" si="486"/>
        <v>0</v>
      </c>
      <c r="BO1831" s="46" t="b">
        <f t="shared" si="486"/>
        <v>0</v>
      </c>
      <c r="BP1831" s="46" t="b">
        <f t="shared" si="486"/>
        <v>0</v>
      </c>
    </row>
    <row r="1832" spans="1:68" ht="15.75" customHeight="1" x14ac:dyDescent="0.35">
      <c r="A1832" s="23" t="s">
        <v>4997</v>
      </c>
      <c r="B1832" s="23" t="s">
        <v>5028</v>
      </c>
      <c r="C1832" s="23">
        <v>1</v>
      </c>
      <c r="D1832" s="32" t="s">
        <v>5029</v>
      </c>
      <c r="E1832" s="32" t="s">
        <v>5029</v>
      </c>
      <c r="F1832" s="32" t="s">
        <v>330</v>
      </c>
      <c r="G1832" s="28" t="s">
        <v>24</v>
      </c>
      <c r="H1832" s="32" t="s">
        <v>65</v>
      </c>
      <c r="I1832" s="34" t="s">
        <v>23</v>
      </c>
      <c r="J1832" s="40" t="s">
        <v>6452</v>
      </c>
      <c r="K1832" s="40" t="s">
        <v>1283</v>
      </c>
      <c r="L1832" s="19" t="s">
        <v>6478</v>
      </c>
      <c r="M1832" s="40" t="s">
        <v>1283</v>
      </c>
      <c r="N1832" s="40" t="s">
        <v>6454</v>
      </c>
      <c r="O1832" s="40" t="s">
        <v>26</v>
      </c>
      <c r="P1832" s="19" t="s">
        <v>6479</v>
      </c>
      <c r="Q1832" s="10">
        <v>41885</v>
      </c>
      <c r="R1832" s="25" t="s">
        <v>26</v>
      </c>
      <c r="S1832" s="25" t="s">
        <v>26</v>
      </c>
      <c r="T1832" s="25" t="s">
        <v>26</v>
      </c>
      <c r="U1832" s="27">
        <v>41904</v>
      </c>
      <c r="V1832" s="28" t="s">
        <v>25</v>
      </c>
      <c r="W1832" s="28" t="s">
        <v>24</v>
      </c>
      <c r="X1832" s="28" t="s">
        <v>24</v>
      </c>
      <c r="Y1832" s="28" t="s">
        <v>24</v>
      </c>
      <c r="Z1832" s="28" t="s">
        <v>25</v>
      </c>
      <c r="AA1832" s="28" t="s">
        <v>24</v>
      </c>
      <c r="AB1832" s="35" t="s">
        <v>25</v>
      </c>
      <c r="AC1832" s="28" t="s">
        <v>25</v>
      </c>
      <c r="AD1832" s="28" t="s">
        <v>24</v>
      </c>
      <c r="AE1832" s="28" t="s">
        <v>24</v>
      </c>
      <c r="AF1832" s="28" t="s">
        <v>24</v>
      </c>
      <c r="AG1832" s="28" t="s">
        <v>26</v>
      </c>
      <c r="AH1832" s="28" t="s">
        <v>26</v>
      </c>
      <c r="AI1832" s="28" t="s">
        <v>6746</v>
      </c>
      <c r="AJ1832" s="32" t="s">
        <v>3899</v>
      </c>
      <c r="AK1832" s="28" t="s">
        <v>26</v>
      </c>
      <c r="AL1832" s="28" t="s">
        <v>26</v>
      </c>
      <c r="AM1832" s="28" t="s">
        <v>26</v>
      </c>
      <c r="AN1832" s="28" t="s">
        <v>26</v>
      </c>
      <c r="AO1832" s="136" t="str">
        <f xml:space="preserve"> INDEX('parsed-whois-report-2018-02-09T'!$F$2:$F$1850, MATCH('MASTER--Enter Data'!F1832, 'parsed-whois-report-2018-02-09T'!$B$2:$B$1850, 0))</f>
        <v>Registered New Registrant</v>
      </c>
      <c r="AP1832" s="39" t="s">
        <v>26</v>
      </c>
      <c r="AQ1832" s="32"/>
      <c r="AR1832" s="28" t="s">
        <v>24</v>
      </c>
      <c r="AS1832" s="46" t="str">
        <f t="shared" si="478"/>
        <v>阿里云</v>
      </c>
      <c r="AT1832" s="46" t="str">
        <f xml:space="preserve"> INDEX('TM Grouping Lookup'!$B$2:$B$1870, MATCH(AS1832, 'TM Grouping Lookup'!$A$2:$A$1870, 0))</f>
        <v>Alibaba</v>
      </c>
      <c r="AU1832" s="46" t="b">
        <f t="shared" si="484"/>
        <v>0</v>
      </c>
      <c r="AV1832" s="46" t="b">
        <f t="shared" si="484"/>
        <v>0</v>
      </c>
      <c r="AW1832" s="46" t="b">
        <f t="shared" si="484"/>
        <v>0</v>
      </c>
      <c r="AX1832" s="46" t="b">
        <f t="shared" si="484"/>
        <v>0</v>
      </c>
      <c r="AY1832" s="46" t="b">
        <f t="shared" si="484"/>
        <v>0</v>
      </c>
      <c r="AZ1832" s="46" t="b">
        <f t="shared" si="484"/>
        <v>0</v>
      </c>
      <c r="BA1832" s="46" t="b">
        <f t="shared" si="484"/>
        <v>0</v>
      </c>
      <c r="BB1832" s="46" t="b">
        <f t="shared" si="484"/>
        <v>0</v>
      </c>
      <c r="BC1832" s="46" t="b">
        <f t="shared" si="484"/>
        <v>0</v>
      </c>
      <c r="BD1832" s="46" t="b">
        <f t="shared" si="485"/>
        <v>1</v>
      </c>
      <c r="BE1832" s="46" t="b">
        <f t="shared" si="485"/>
        <v>0</v>
      </c>
      <c r="BF1832" s="46" t="b">
        <f t="shared" si="485"/>
        <v>0</v>
      </c>
      <c r="BG1832" s="46" t="b">
        <f t="shared" si="485"/>
        <v>0</v>
      </c>
      <c r="BH1832" s="46" t="b">
        <f t="shared" si="485"/>
        <v>0</v>
      </c>
      <c r="BI1832" s="46" t="b">
        <f t="shared" si="485"/>
        <v>0</v>
      </c>
      <c r="BJ1832" s="46" t="b">
        <f t="shared" si="485"/>
        <v>0</v>
      </c>
      <c r="BK1832" s="46" t="b">
        <f t="shared" si="485"/>
        <v>0</v>
      </c>
      <c r="BL1832" s="46" t="b">
        <f t="shared" si="485"/>
        <v>1</v>
      </c>
      <c r="BM1832" s="46" t="b">
        <f t="shared" si="486"/>
        <v>0</v>
      </c>
      <c r="BN1832" s="46" t="b">
        <f t="shared" si="486"/>
        <v>0</v>
      </c>
      <c r="BO1832" s="46" t="b">
        <f t="shared" si="486"/>
        <v>0</v>
      </c>
      <c r="BP1832" s="46" t="b">
        <f t="shared" si="486"/>
        <v>0</v>
      </c>
    </row>
    <row r="1833" spans="1:68" x14ac:dyDescent="0.35">
      <c r="A1833" s="23" t="s">
        <v>4997</v>
      </c>
      <c r="B1833" s="23" t="s">
        <v>5030</v>
      </c>
      <c r="C1833" s="23">
        <v>1</v>
      </c>
      <c r="D1833" s="32" t="s">
        <v>5031</v>
      </c>
      <c r="E1833" s="32" t="s">
        <v>5031</v>
      </c>
      <c r="F1833" s="32" t="s">
        <v>330</v>
      </c>
      <c r="G1833" s="28" t="s">
        <v>24</v>
      </c>
      <c r="H1833" s="32" t="s">
        <v>31</v>
      </c>
      <c r="I1833" s="25"/>
      <c r="J1833" s="40" t="s">
        <v>26</v>
      </c>
      <c r="K1833" s="40" t="s">
        <v>26</v>
      </c>
      <c r="L1833" s="40" t="s">
        <v>26</v>
      </c>
      <c r="M1833" s="40" t="s">
        <v>26</v>
      </c>
      <c r="N1833" s="40" t="s">
        <v>26</v>
      </c>
      <c r="O1833" s="40" t="s">
        <v>26</v>
      </c>
      <c r="P1833" s="19" t="s">
        <v>26</v>
      </c>
      <c r="Q1833" s="10">
        <v>41885</v>
      </c>
      <c r="R1833" s="40" t="s">
        <v>26</v>
      </c>
      <c r="S1833" s="40" t="s">
        <v>26</v>
      </c>
      <c r="T1833" s="40" t="s">
        <v>26</v>
      </c>
      <c r="U1833" s="27"/>
      <c r="V1833" s="28" t="s">
        <v>26</v>
      </c>
      <c r="W1833" s="28" t="s">
        <v>26</v>
      </c>
      <c r="X1833" s="28" t="s">
        <v>26</v>
      </c>
      <c r="Y1833" s="28" t="s">
        <v>26</v>
      </c>
      <c r="Z1833" s="28" t="s">
        <v>26</v>
      </c>
      <c r="AA1833" s="28" t="s">
        <v>26</v>
      </c>
      <c r="AB1833" s="28" t="s">
        <v>26</v>
      </c>
      <c r="AC1833" s="28" t="s">
        <v>26</v>
      </c>
      <c r="AD1833" s="28" t="s">
        <v>26</v>
      </c>
      <c r="AE1833" s="28" t="s">
        <v>26</v>
      </c>
      <c r="AF1833" s="28" t="s">
        <v>26</v>
      </c>
      <c r="AG1833" s="28" t="s">
        <v>26</v>
      </c>
      <c r="AH1833" s="28" t="s">
        <v>26</v>
      </c>
      <c r="AI1833" s="28" t="s">
        <v>26</v>
      </c>
      <c r="AJ1833" s="28" t="s">
        <v>26</v>
      </c>
      <c r="AK1833" s="28" t="s">
        <v>26</v>
      </c>
      <c r="AL1833" s="28" t="s">
        <v>26</v>
      </c>
      <c r="AM1833" s="28" t="s">
        <v>26</v>
      </c>
      <c r="AN1833" s="28" t="s">
        <v>26</v>
      </c>
      <c r="AO1833" s="73" t="str">
        <f xml:space="preserve"> INDEX('parsed-whois-report-2018-02-09T'!$F$2:$F$1850, MATCH('MASTER--Enter Data'!E1833, 'parsed-whois-report-2018-02-09T'!$A$2:$A$1850, 0))</f>
        <v>N/A</v>
      </c>
      <c r="AP1833" s="39" t="s">
        <v>26</v>
      </c>
      <c r="AQ1833" s="32"/>
      <c r="AR1833" s="32" t="s">
        <v>26</v>
      </c>
      <c r="AS1833" s="46" t="str">
        <f t="shared" si="478"/>
        <v>tmall</v>
      </c>
      <c r="AT1833" s="46" t="str">
        <f xml:space="preserve"> INDEX('TM Grouping Lookup'!$B$2:$B$1870, MATCH(AS1833, 'TM Grouping Lookup'!$A$2:$A$1870, 0))</f>
        <v>Tmall</v>
      </c>
      <c r="AU1833" s="46" t="b">
        <f t="shared" ref="AU1833:BC1842" si="487" xml:space="preserve"> ISNUMBER(SEARCH(RIGHT(AU$2,LEN(AU$2) - SEARCH(": ", AU$2, 1) -1), $AG1833))</f>
        <v>0</v>
      </c>
      <c r="AV1833" s="46" t="b">
        <f t="shared" si="487"/>
        <v>0</v>
      </c>
      <c r="AW1833" s="46" t="b">
        <f t="shared" si="487"/>
        <v>0</v>
      </c>
      <c r="AX1833" s="46" t="b">
        <f t="shared" si="487"/>
        <v>0</v>
      </c>
      <c r="AY1833" s="46" t="b">
        <f t="shared" si="487"/>
        <v>0</v>
      </c>
      <c r="AZ1833" s="46" t="b">
        <f t="shared" si="487"/>
        <v>0</v>
      </c>
      <c r="BA1833" s="46" t="b">
        <f t="shared" si="487"/>
        <v>0</v>
      </c>
      <c r="BB1833" s="46" t="b">
        <f t="shared" si="487"/>
        <v>0</v>
      </c>
      <c r="BC1833" s="46" t="b">
        <f t="shared" si="487"/>
        <v>0</v>
      </c>
      <c r="BD1833" s="46" t="b">
        <f t="shared" ref="BD1833:BL1842" si="488" xml:space="preserve"> ISNUMBER(SEARCH(RIGHT(BD$2,LEN(BD$2) - SEARCH(": ", BD$2, 1) -1), $AI1833))</f>
        <v>0</v>
      </c>
      <c r="BE1833" s="46" t="b">
        <f t="shared" si="488"/>
        <v>0</v>
      </c>
      <c r="BF1833" s="46" t="b">
        <f t="shared" si="488"/>
        <v>0</v>
      </c>
      <c r="BG1833" s="46" t="b">
        <f t="shared" si="488"/>
        <v>0</v>
      </c>
      <c r="BH1833" s="46" t="b">
        <f t="shared" si="488"/>
        <v>0</v>
      </c>
      <c r="BI1833" s="46" t="b">
        <f t="shared" si="488"/>
        <v>0</v>
      </c>
      <c r="BJ1833" s="46" t="b">
        <f t="shared" si="488"/>
        <v>0</v>
      </c>
      <c r="BK1833" s="46" t="b">
        <f t="shared" si="488"/>
        <v>0</v>
      </c>
      <c r="BL1833" s="46" t="b">
        <f t="shared" si="488"/>
        <v>0</v>
      </c>
      <c r="BM1833" s="46" t="b">
        <f t="shared" si="486"/>
        <v>0</v>
      </c>
      <c r="BN1833" s="46" t="b">
        <f t="shared" si="486"/>
        <v>0</v>
      </c>
      <c r="BO1833" s="46" t="b">
        <f t="shared" si="486"/>
        <v>0</v>
      </c>
      <c r="BP1833" s="46" t="b">
        <f t="shared" si="486"/>
        <v>0</v>
      </c>
    </row>
    <row r="1834" spans="1:68" ht="15.75" customHeight="1" x14ac:dyDescent="0.35">
      <c r="A1834" s="23" t="s">
        <v>4997</v>
      </c>
      <c r="B1834" s="23" t="s">
        <v>5032</v>
      </c>
      <c r="C1834" s="23">
        <v>0</v>
      </c>
      <c r="D1834" s="32" t="s">
        <v>5033</v>
      </c>
      <c r="E1834" s="32" t="s">
        <v>5035</v>
      </c>
      <c r="F1834" s="32" t="s">
        <v>5036</v>
      </c>
      <c r="G1834" s="28" t="s">
        <v>25</v>
      </c>
      <c r="H1834" s="32" t="s">
        <v>65</v>
      </c>
      <c r="I1834" s="34" t="s">
        <v>23</v>
      </c>
      <c r="J1834" s="40" t="s">
        <v>6452</v>
      </c>
      <c r="K1834" s="40" t="s">
        <v>1283</v>
      </c>
      <c r="L1834" s="19" t="s">
        <v>6460</v>
      </c>
      <c r="M1834" s="40" t="s">
        <v>26</v>
      </c>
      <c r="N1834" s="40" t="s">
        <v>6454</v>
      </c>
      <c r="O1834" s="40" t="s">
        <v>26</v>
      </c>
      <c r="P1834" s="19" t="s">
        <v>6480</v>
      </c>
      <c r="Q1834" s="10">
        <v>41911</v>
      </c>
      <c r="R1834" s="25" t="s">
        <v>26</v>
      </c>
      <c r="S1834" s="25" t="s">
        <v>26</v>
      </c>
      <c r="T1834" s="25" t="s">
        <v>26</v>
      </c>
      <c r="U1834" s="27">
        <v>41935</v>
      </c>
      <c r="V1834" s="28" t="s">
        <v>25</v>
      </c>
      <c r="W1834" s="28" t="s">
        <v>24</v>
      </c>
      <c r="X1834" s="28" t="s">
        <v>24</v>
      </c>
      <c r="Y1834" s="28" t="s">
        <v>25</v>
      </c>
      <c r="Z1834" s="28" t="s">
        <v>24</v>
      </c>
      <c r="AA1834" s="28" t="s">
        <v>24</v>
      </c>
      <c r="AB1834" s="35" t="s">
        <v>25</v>
      </c>
      <c r="AC1834" s="28" t="s">
        <v>25</v>
      </c>
      <c r="AD1834" s="28" t="s">
        <v>24</v>
      </c>
      <c r="AE1834" s="28" t="s">
        <v>24</v>
      </c>
      <c r="AF1834" s="28" t="s">
        <v>25</v>
      </c>
      <c r="AG1834" s="28" t="s">
        <v>26</v>
      </c>
      <c r="AH1834" s="28" t="s">
        <v>26</v>
      </c>
      <c r="AI1834" s="28" t="s">
        <v>1332</v>
      </c>
      <c r="AJ1834" s="32" t="s">
        <v>6481</v>
      </c>
      <c r="AK1834" s="28" t="s">
        <v>26</v>
      </c>
      <c r="AL1834" s="28" t="s">
        <v>26</v>
      </c>
      <c r="AM1834" s="28" t="s">
        <v>26</v>
      </c>
      <c r="AN1834" s="28" t="s">
        <v>26</v>
      </c>
      <c r="AO1834" s="73" t="str">
        <f xml:space="preserve"> INDEX('parsed-whois-report-2018-02-09T'!$F$2:$F$1850, MATCH('MASTER--Enter Data'!E1834, 'parsed-whois-report-2018-02-09T'!$A$2:$A$1850, 0))</f>
        <v>Registered Original Registrant</v>
      </c>
      <c r="AP1834" s="39" t="s">
        <v>26</v>
      </c>
      <c r="AQ1834" s="32"/>
      <c r="AR1834" s="28" t="s">
        <v>24</v>
      </c>
      <c r="AS1834" s="46" t="str">
        <f t="shared" si="478"/>
        <v>taobao</v>
      </c>
      <c r="AT1834" s="46" t="str">
        <f xml:space="preserve"> INDEX('TM Grouping Lookup'!$B$2:$B$1870, MATCH(AS1834, 'TM Grouping Lookup'!$A$2:$A$1870, 0))</f>
        <v>Taobao</v>
      </c>
      <c r="AU1834" s="46" t="b">
        <f t="shared" si="487"/>
        <v>0</v>
      </c>
      <c r="AV1834" s="46" t="b">
        <f t="shared" si="487"/>
        <v>0</v>
      </c>
      <c r="AW1834" s="46" t="b">
        <f t="shared" si="487"/>
        <v>0</v>
      </c>
      <c r="AX1834" s="46" t="b">
        <f t="shared" si="487"/>
        <v>0</v>
      </c>
      <c r="AY1834" s="46" t="b">
        <f t="shared" si="487"/>
        <v>0</v>
      </c>
      <c r="AZ1834" s="46" t="b">
        <f t="shared" si="487"/>
        <v>0</v>
      </c>
      <c r="BA1834" s="46" t="b">
        <f t="shared" si="487"/>
        <v>0</v>
      </c>
      <c r="BB1834" s="46" t="b">
        <f t="shared" si="487"/>
        <v>0</v>
      </c>
      <c r="BC1834" s="46" t="b">
        <f t="shared" si="487"/>
        <v>0</v>
      </c>
      <c r="BD1834" s="46" t="b">
        <f t="shared" si="488"/>
        <v>0</v>
      </c>
      <c r="BE1834" s="46" t="b">
        <f t="shared" si="488"/>
        <v>0</v>
      </c>
      <c r="BF1834" s="46" t="b">
        <f t="shared" si="488"/>
        <v>0</v>
      </c>
      <c r="BG1834" s="46" t="b">
        <f t="shared" si="488"/>
        <v>0</v>
      </c>
      <c r="BH1834" s="46" t="b">
        <f t="shared" si="488"/>
        <v>0</v>
      </c>
      <c r="BI1834" s="46" t="b">
        <f t="shared" si="488"/>
        <v>0</v>
      </c>
      <c r="BJ1834" s="46" t="b">
        <f t="shared" si="488"/>
        <v>0</v>
      </c>
      <c r="BK1834" s="46" t="b">
        <f t="shared" si="488"/>
        <v>0</v>
      </c>
      <c r="BL1834" s="46" t="b">
        <f t="shared" si="488"/>
        <v>1</v>
      </c>
      <c r="BM1834" s="46" t="b">
        <f t="shared" si="486"/>
        <v>0</v>
      </c>
      <c r="BN1834" s="46" t="b">
        <f t="shared" si="486"/>
        <v>0</v>
      </c>
      <c r="BO1834" s="46" t="b">
        <f t="shared" si="486"/>
        <v>0</v>
      </c>
      <c r="BP1834" s="46" t="b">
        <f t="shared" si="486"/>
        <v>0</v>
      </c>
    </row>
    <row r="1835" spans="1:68" ht="15.75" customHeight="1" x14ac:dyDescent="0.35">
      <c r="A1835" s="23" t="s">
        <v>4997</v>
      </c>
      <c r="B1835" s="23" t="s">
        <v>5032</v>
      </c>
      <c r="C1835" s="23">
        <v>0</v>
      </c>
      <c r="D1835" s="32" t="s">
        <v>5033</v>
      </c>
      <c r="E1835" s="32" t="s">
        <v>5038</v>
      </c>
      <c r="F1835" s="32" t="s">
        <v>513</v>
      </c>
      <c r="G1835" s="28" t="s">
        <v>25</v>
      </c>
      <c r="H1835" s="32" t="s">
        <v>65</v>
      </c>
      <c r="I1835" s="34" t="s">
        <v>23</v>
      </c>
      <c r="J1835" s="40" t="s">
        <v>6452</v>
      </c>
      <c r="K1835" s="40" t="s">
        <v>1283</v>
      </c>
      <c r="L1835" s="19" t="s">
        <v>6460</v>
      </c>
      <c r="M1835" s="40" t="s">
        <v>26</v>
      </c>
      <c r="N1835" s="40" t="s">
        <v>6454</v>
      </c>
      <c r="O1835" s="40" t="s">
        <v>26</v>
      </c>
      <c r="P1835" s="19" t="s">
        <v>6480</v>
      </c>
      <c r="Q1835" s="10">
        <v>41911</v>
      </c>
      <c r="R1835" s="25" t="s">
        <v>26</v>
      </c>
      <c r="S1835" s="25" t="s">
        <v>26</v>
      </c>
      <c r="T1835" s="25" t="s">
        <v>26</v>
      </c>
      <c r="U1835" s="27">
        <v>41935</v>
      </c>
      <c r="V1835" s="28" t="s">
        <v>25</v>
      </c>
      <c r="W1835" s="28" t="s">
        <v>24</v>
      </c>
      <c r="X1835" s="28" t="s">
        <v>24</v>
      </c>
      <c r="Y1835" s="28" t="s">
        <v>25</v>
      </c>
      <c r="Z1835" s="28" t="s">
        <v>24</v>
      </c>
      <c r="AA1835" s="28" t="s">
        <v>24</v>
      </c>
      <c r="AB1835" s="35" t="s">
        <v>25</v>
      </c>
      <c r="AC1835" s="28" t="s">
        <v>25</v>
      </c>
      <c r="AD1835" s="28" t="s">
        <v>24</v>
      </c>
      <c r="AE1835" s="28" t="s">
        <v>24</v>
      </c>
      <c r="AF1835" s="28" t="s">
        <v>25</v>
      </c>
      <c r="AG1835" s="28" t="s">
        <v>26</v>
      </c>
      <c r="AH1835" s="28" t="s">
        <v>26</v>
      </c>
      <c r="AI1835" s="28" t="s">
        <v>1332</v>
      </c>
      <c r="AJ1835" s="32" t="s">
        <v>6481</v>
      </c>
      <c r="AK1835" s="28" t="s">
        <v>26</v>
      </c>
      <c r="AL1835" s="28" t="s">
        <v>26</v>
      </c>
      <c r="AM1835" s="28" t="s">
        <v>26</v>
      </c>
      <c r="AN1835" s="28" t="s">
        <v>26</v>
      </c>
      <c r="AO1835" s="73" t="str">
        <f xml:space="preserve"> INDEX('parsed-whois-report-2018-02-09T'!$F$2:$F$1850, MATCH('MASTER--Enter Data'!E1835, 'parsed-whois-report-2018-02-09T'!$A$2:$A$1850, 0))</f>
        <v>Registered Original Registrant</v>
      </c>
      <c r="AP1835" s="39" t="s">
        <v>26</v>
      </c>
      <c r="AQ1835" s="32"/>
      <c r="AR1835" s="28" t="s">
        <v>24</v>
      </c>
      <c r="AS1835" s="46" t="str">
        <f t="shared" si="478"/>
        <v>taobao</v>
      </c>
      <c r="AT1835" s="46" t="str">
        <f xml:space="preserve"> INDEX('TM Grouping Lookup'!$B$2:$B$1870, MATCH(AS1835, 'TM Grouping Lookup'!$A$2:$A$1870, 0))</f>
        <v>Taobao</v>
      </c>
      <c r="AU1835" s="46" t="b">
        <f t="shared" si="487"/>
        <v>0</v>
      </c>
      <c r="AV1835" s="46" t="b">
        <f t="shared" si="487"/>
        <v>0</v>
      </c>
      <c r="AW1835" s="46" t="b">
        <f t="shared" si="487"/>
        <v>0</v>
      </c>
      <c r="AX1835" s="46" t="b">
        <f t="shared" si="487"/>
        <v>0</v>
      </c>
      <c r="AY1835" s="46" t="b">
        <f t="shared" si="487"/>
        <v>0</v>
      </c>
      <c r="AZ1835" s="46" t="b">
        <f t="shared" si="487"/>
        <v>0</v>
      </c>
      <c r="BA1835" s="46" t="b">
        <f t="shared" si="487"/>
        <v>0</v>
      </c>
      <c r="BB1835" s="46" t="b">
        <f t="shared" si="487"/>
        <v>0</v>
      </c>
      <c r="BC1835" s="46" t="b">
        <f t="shared" si="487"/>
        <v>0</v>
      </c>
      <c r="BD1835" s="46" t="b">
        <f t="shared" si="488"/>
        <v>0</v>
      </c>
      <c r="BE1835" s="46" t="b">
        <f t="shared" si="488"/>
        <v>0</v>
      </c>
      <c r="BF1835" s="46" t="b">
        <f t="shared" si="488"/>
        <v>0</v>
      </c>
      <c r="BG1835" s="46" t="b">
        <f t="shared" si="488"/>
        <v>0</v>
      </c>
      <c r="BH1835" s="46" t="b">
        <f t="shared" si="488"/>
        <v>0</v>
      </c>
      <c r="BI1835" s="46" t="b">
        <f t="shared" si="488"/>
        <v>0</v>
      </c>
      <c r="BJ1835" s="46" t="b">
        <f t="shared" si="488"/>
        <v>0</v>
      </c>
      <c r="BK1835" s="46" t="b">
        <f t="shared" si="488"/>
        <v>0</v>
      </c>
      <c r="BL1835" s="46" t="b">
        <f t="shared" si="488"/>
        <v>1</v>
      </c>
      <c r="BM1835" s="46" t="b">
        <f t="shared" si="486"/>
        <v>0</v>
      </c>
      <c r="BN1835" s="46" t="b">
        <f t="shared" si="486"/>
        <v>0</v>
      </c>
      <c r="BO1835" s="46" t="b">
        <f t="shared" si="486"/>
        <v>0</v>
      </c>
      <c r="BP1835" s="46" t="b">
        <f t="shared" si="486"/>
        <v>0</v>
      </c>
    </row>
    <row r="1836" spans="1:68" ht="15.75" customHeight="1" x14ac:dyDescent="0.35">
      <c r="A1836" s="23" t="s">
        <v>4997</v>
      </c>
      <c r="B1836" s="23" t="s">
        <v>5032</v>
      </c>
      <c r="C1836" s="23">
        <v>0</v>
      </c>
      <c r="D1836" s="32" t="s">
        <v>5033</v>
      </c>
      <c r="E1836" s="32" t="s">
        <v>5037</v>
      </c>
      <c r="F1836" s="32" t="s">
        <v>1028</v>
      </c>
      <c r="G1836" s="28" t="s">
        <v>25</v>
      </c>
      <c r="H1836" s="32" t="s">
        <v>65</v>
      </c>
      <c r="I1836" s="34" t="s">
        <v>23</v>
      </c>
      <c r="J1836" s="40" t="s">
        <v>6452</v>
      </c>
      <c r="K1836" s="40" t="s">
        <v>1283</v>
      </c>
      <c r="L1836" s="19" t="s">
        <v>6460</v>
      </c>
      <c r="M1836" s="40" t="s">
        <v>26</v>
      </c>
      <c r="N1836" s="40" t="s">
        <v>6454</v>
      </c>
      <c r="O1836" s="40" t="s">
        <v>26</v>
      </c>
      <c r="P1836" s="19" t="s">
        <v>6480</v>
      </c>
      <c r="Q1836" s="10">
        <v>41911</v>
      </c>
      <c r="R1836" s="25" t="s">
        <v>26</v>
      </c>
      <c r="S1836" s="25" t="s">
        <v>26</v>
      </c>
      <c r="T1836" s="25" t="s">
        <v>26</v>
      </c>
      <c r="U1836" s="27">
        <v>41935</v>
      </c>
      <c r="V1836" s="28" t="s">
        <v>25</v>
      </c>
      <c r="W1836" s="28" t="s">
        <v>24</v>
      </c>
      <c r="X1836" s="28" t="s">
        <v>24</v>
      </c>
      <c r="Y1836" s="28" t="s">
        <v>25</v>
      </c>
      <c r="Z1836" s="28" t="s">
        <v>24</v>
      </c>
      <c r="AA1836" s="28" t="s">
        <v>24</v>
      </c>
      <c r="AB1836" s="35" t="s">
        <v>25</v>
      </c>
      <c r="AC1836" s="28" t="s">
        <v>25</v>
      </c>
      <c r="AD1836" s="28" t="s">
        <v>24</v>
      </c>
      <c r="AE1836" s="28" t="s">
        <v>24</v>
      </c>
      <c r="AF1836" s="28" t="s">
        <v>25</v>
      </c>
      <c r="AG1836" s="28" t="s">
        <v>26</v>
      </c>
      <c r="AH1836" s="28" t="s">
        <v>26</v>
      </c>
      <c r="AI1836" s="28" t="s">
        <v>1332</v>
      </c>
      <c r="AJ1836" s="32" t="s">
        <v>6481</v>
      </c>
      <c r="AK1836" s="28" t="s">
        <v>26</v>
      </c>
      <c r="AL1836" s="28" t="s">
        <v>26</v>
      </c>
      <c r="AM1836" s="28" t="s">
        <v>26</v>
      </c>
      <c r="AN1836" s="28" t="s">
        <v>26</v>
      </c>
      <c r="AO1836" s="73" t="str">
        <f xml:space="preserve"> INDEX('parsed-whois-report-2018-02-09T'!$F$2:$F$1850, MATCH('MASTER--Enter Data'!E1836, 'parsed-whois-report-2018-02-09T'!$A$2:$A$1850, 0))</f>
        <v>Registered New Registrant</v>
      </c>
      <c r="AP1836" s="39" t="s">
        <v>26</v>
      </c>
      <c r="AQ1836" s="32"/>
      <c r="AR1836" s="28" t="s">
        <v>25</v>
      </c>
      <c r="AS1836" s="46" t="str">
        <f t="shared" si="478"/>
        <v>taobao</v>
      </c>
      <c r="AT1836" s="46" t="str">
        <f xml:space="preserve"> INDEX('TM Grouping Lookup'!$B$2:$B$1870, MATCH(AS1836, 'TM Grouping Lookup'!$A$2:$A$1870, 0))</f>
        <v>Taobao</v>
      </c>
      <c r="AU1836" s="46" t="b">
        <f t="shared" si="487"/>
        <v>0</v>
      </c>
      <c r="AV1836" s="46" t="b">
        <f t="shared" si="487"/>
        <v>0</v>
      </c>
      <c r="AW1836" s="46" t="b">
        <f t="shared" si="487"/>
        <v>0</v>
      </c>
      <c r="AX1836" s="46" t="b">
        <f t="shared" si="487"/>
        <v>0</v>
      </c>
      <c r="AY1836" s="46" t="b">
        <f t="shared" si="487"/>
        <v>0</v>
      </c>
      <c r="AZ1836" s="46" t="b">
        <f t="shared" si="487"/>
        <v>0</v>
      </c>
      <c r="BA1836" s="46" t="b">
        <f t="shared" si="487"/>
        <v>0</v>
      </c>
      <c r="BB1836" s="46" t="b">
        <f t="shared" si="487"/>
        <v>0</v>
      </c>
      <c r="BC1836" s="46" t="b">
        <f t="shared" si="487"/>
        <v>0</v>
      </c>
      <c r="BD1836" s="46" t="b">
        <f t="shared" si="488"/>
        <v>0</v>
      </c>
      <c r="BE1836" s="46" t="b">
        <f t="shared" si="488"/>
        <v>0</v>
      </c>
      <c r="BF1836" s="46" t="b">
        <f t="shared" si="488"/>
        <v>0</v>
      </c>
      <c r="BG1836" s="46" t="b">
        <f t="shared" si="488"/>
        <v>0</v>
      </c>
      <c r="BH1836" s="46" t="b">
        <f t="shared" si="488"/>
        <v>0</v>
      </c>
      <c r="BI1836" s="46" t="b">
        <f t="shared" si="488"/>
        <v>0</v>
      </c>
      <c r="BJ1836" s="46" t="b">
        <f t="shared" si="488"/>
        <v>0</v>
      </c>
      <c r="BK1836" s="46" t="b">
        <f t="shared" si="488"/>
        <v>0</v>
      </c>
      <c r="BL1836" s="46" t="b">
        <f t="shared" si="488"/>
        <v>1</v>
      </c>
      <c r="BM1836" s="46" t="b">
        <f t="shared" si="486"/>
        <v>0</v>
      </c>
      <c r="BN1836" s="46" t="b">
        <f t="shared" si="486"/>
        <v>0</v>
      </c>
      <c r="BO1836" s="46" t="b">
        <f t="shared" si="486"/>
        <v>0</v>
      </c>
      <c r="BP1836" s="46" t="b">
        <f t="shared" si="486"/>
        <v>0</v>
      </c>
    </row>
    <row r="1837" spans="1:68" ht="15.75" customHeight="1" x14ac:dyDescent="0.35">
      <c r="A1837" s="23" t="s">
        <v>4997</v>
      </c>
      <c r="B1837" s="23" t="s">
        <v>5032</v>
      </c>
      <c r="C1837" s="23">
        <v>0</v>
      </c>
      <c r="D1837" s="32" t="s">
        <v>5033</v>
      </c>
      <c r="E1837" s="32" t="s">
        <v>5043</v>
      </c>
      <c r="F1837" s="32" t="s">
        <v>100</v>
      </c>
      <c r="G1837" s="28" t="s">
        <v>25</v>
      </c>
      <c r="H1837" s="32" t="s">
        <v>65</v>
      </c>
      <c r="I1837" s="34" t="s">
        <v>23</v>
      </c>
      <c r="J1837" s="40" t="s">
        <v>6452</v>
      </c>
      <c r="K1837" s="40" t="s">
        <v>1283</v>
      </c>
      <c r="L1837" s="19" t="s">
        <v>6460</v>
      </c>
      <c r="M1837" s="40" t="s">
        <v>26</v>
      </c>
      <c r="N1837" s="40" t="s">
        <v>6454</v>
      </c>
      <c r="O1837" s="40" t="s">
        <v>26</v>
      </c>
      <c r="P1837" s="19" t="s">
        <v>6480</v>
      </c>
      <c r="Q1837" s="10">
        <v>41911</v>
      </c>
      <c r="R1837" s="25" t="s">
        <v>26</v>
      </c>
      <c r="S1837" s="25" t="s">
        <v>26</v>
      </c>
      <c r="T1837" s="25" t="s">
        <v>26</v>
      </c>
      <c r="U1837" s="27">
        <v>41935</v>
      </c>
      <c r="V1837" s="28" t="s">
        <v>25</v>
      </c>
      <c r="W1837" s="28" t="s">
        <v>24</v>
      </c>
      <c r="X1837" s="28" t="s">
        <v>24</v>
      </c>
      <c r="Y1837" s="28" t="s">
        <v>24</v>
      </c>
      <c r="Z1837" s="28" t="s">
        <v>25</v>
      </c>
      <c r="AA1837" s="28" t="s">
        <v>24</v>
      </c>
      <c r="AB1837" s="35" t="s">
        <v>25</v>
      </c>
      <c r="AC1837" s="28" t="s">
        <v>25</v>
      </c>
      <c r="AD1837" s="28" t="s">
        <v>24</v>
      </c>
      <c r="AE1837" s="28" t="s">
        <v>24</v>
      </c>
      <c r="AF1837" s="28" t="s">
        <v>25</v>
      </c>
      <c r="AG1837" s="28" t="s">
        <v>26</v>
      </c>
      <c r="AH1837" s="28" t="s">
        <v>26</v>
      </c>
      <c r="AI1837" s="28" t="s">
        <v>1332</v>
      </c>
      <c r="AJ1837" s="32" t="s">
        <v>6481</v>
      </c>
      <c r="AK1837" s="28" t="s">
        <v>26</v>
      </c>
      <c r="AL1837" s="28" t="s">
        <v>26</v>
      </c>
      <c r="AM1837" s="28" t="s">
        <v>26</v>
      </c>
      <c r="AN1837" s="28" t="s">
        <v>26</v>
      </c>
      <c r="AO1837" s="73" t="str">
        <f xml:space="preserve"> INDEX('parsed-whois-report-2018-02-09T'!$F$2:$F$1850, MATCH('MASTER--Enter Data'!E1837, 'parsed-whois-report-2018-02-09T'!$A$2:$A$1850, 0))</f>
        <v>Registered New Registrant</v>
      </c>
      <c r="AP1837" s="39" t="s">
        <v>26</v>
      </c>
      <c r="AQ1837" s="32"/>
      <c r="AR1837" s="28" t="s">
        <v>24</v>
      </c>
      <c r="AS1837" s="46" t="str">
        <f t="shared" si="478"/>
        <v>tao</v>
      </c>
      <c r="AT1837" s="46" t="str">
        <f xml:space="preserve"> INDEX('TM Grouping Lookup'!$B$2:$B$1870, MATCH(AS1837, 'TM Grouping Lookup'!$A$2:$A$1870, 0))</f>
        <v>Tao</v>
      </c>
      <c r="AU1837" s="46" t="b">
        <f t="shared" si="487"/>
        <v>0</v>
      </c>
      <c r="AV1837" s="46" t="b">
        <f t="shared" si="487"/>
        <v>0</v>
      </c>
      <c r="AW1837" s="46" t="b">
        <f t="shared" si="487"/>
        <v>0</v>
      </c>
      <c r="AX1837" s="46" t="b">
        <f t="shared" si="487"/>
        <v>0</v>
      </c>
      <c r="AY1837" s="46" t="b">
        <f t="shared" si="487"/>
        <v>0</v>
      </c>
      <c r="AZ1837" s="46" t="b">
        <f t="shared" si="487"/>
        <v>0</v>
      </c>
      <c r="BA1837" s="46" t="b">
        <f t="shared" si="487"/>
        <v>0</v>
      </c>
      <c r="BB1837" s="46" t="b">
        <f t="shared" si="487"/>
        <v>0</v>
      </c>
      <c r="BC1837" s="46" t="b">
        <f t="shared" si="487"/>
        <v>0</v>
      </c>
      <c r="BD1837" s="46" t="b">
        <f t="shared" si="488"/>
        <v>0</v>
      </c>
      <c r="BE1837" s="46" t="b">
        <f t="shared" si="488"/>
        <v>0</v>
      </c>
      <c r="BF1837" s="46" t="b">
        <f t="shared" si="488"/>
        <v>0</v>
      </c>
      <c r="BG1837" s="46" t="b">
        <f t="shared" si="488"/>
        <v>0</v>
      </c>
      <c r="BH1837" s="46" t="b">
        <f t="shared" si="488"/>
        <v>0</v>
      </c>
      <c r="BI1837" s="46" t="b">
        <f t="shared" si="488"/>
        <v>0</v>
      </c>
      <c r="BJ1837" s="46" t="b">
        <f t="shared" si="488"/>
        <v>0</v>
      </c>
      <c r="BK1837" s="46" t="b">
        <f t="shared" si="488"/>
        <v>0</v>
      </c>
      <c r="BL1837" s="46" t="b">
        <f t="shared" si="488"/>
        <v>1</v>
      </c>
      <c r="BM1837" s="46" t="b">
        <f t="shared" si="486"/>
        <v>0</v>
      </c>
      <c r="BN1837" s="46" t="b">
        <f t="shared" si="486"/>
        <v>0</v>
      </c>
      <c r="BO1837" s="46" t="b">
        <f t="shared" si="486"/>
        <v>0</v>
      </c>
      <c r="BP1837" s="46" t="b">
        <f t="shared" si="486"/>
        <v>0</v>
      </c>
    </row>
    <row r="1838" spans="1:68" ht="15.75" customHeight="1" x14ac:dyDescent="0.35">
      <c r="A1838" s="23" t="s">
        <v>4997</v>
      </c>
      <c r="B1838" s="23" t="s">
        <v>5032</v>
      </c>
      <c r="C1838" s="23">
        <v>0</v>
      </c>
      <c r="D1838" s="32" t="s">
        <v>5033</v>
      </c>
      <c r="E1838" s="32" t="s">
        <v>5039</v>
      </c>
      <c r="F1838" s="32" t="s">
        <v>248</v>
      </c>
      <c r="G1838" s="28" t="s">
        <v>25</v>
      </c>
      <c r="H1838" s="32" t="s">
        <v>65</v>
      </c>
      <c r="I1838" s="34" t="s">
        <v>23</v>
      </c>
      <c r="J1838" s="40" t="s">
        <v>6452</v>
      </c>
      <c r="K1838" s="40" t="s">
        <v>1283</v>
      </c>
      <c r="L1838" s="19" t="s">
        <v>6460</v>
      </c>
      <c r="M1838" s="40" t="s">
        <v>26</v>
      </c>
      <c r="N1838" s="40" t="s">
        <v>6454</v>
      </c>
      <c r="O1838" s="40" t="s">
        <v>26</v>
      </c>
      <c r="P1838" s="19" t="s">
        <v>6480</v>
      </c>
      <c r="Q1838" s="10">
        <v>41911</v>
      </c>
      <c r="R1838" s="25" t="s">
        <v>26</v>
      </c>
      <c r="S1838" s="25" t="s">
        <v>26</v>
      </c>
      <c r="T1838" s="25" t="s">
        <v>26</v>
      </c>
      <c r="U1838" s="27">
        <v>41935</v>
      </c>
      <c r="V1838" s="28" t="s">
        <v>25</v>
      </c>
      <c r="W1838" s="28" t="s">
        <v>24</v>
      </c>
      <c r="X1838" s="28" t="s">
        <v>24</v>
      </c>
      <c r="Y1838" s="28" t="s">
        <v>25</v>
      </c>
      <c r="Z1838" s="28" t="s">
        <v>24</v>
      </c>
      <c r="AA1838" s="28" t="s">
        <v>24</v>
      </c>
      <c r="AB1838" s="35" t="s">
        <v>25</v>
      </c>
      <c r="AC1838" s="28" t="s">
        <v>25</v>
      </c>
      <c r="AD1838" s="28" t="s">
        <v>24</v>
      </c>
      <c r="AE1838" s="28" t="s">
        <v>24</v>
      </c>
      <c r="AF1838" s="28" t="s">
        <v>25</v>
      </c>
      <c r="AG1838" s="28" t="s">
        <v>26</v>
      </c>
      <c r="AH1838" s="28" t="s">
        <v>26</v>
      </c>
      <c r="AI1838" s="28" t="s">
        <v>1332</v>
      </c>
      <c r="AJ1838" s="32" t="s">
        <v>6481</v>
      </c>
      <c r="AK1838" s="28" t="s">
        <v>26</v>
      </c>
      <c r="AL1838" s="28" t="s">
        <v>26</v>
      </c>
      <c r="AM1838" s="28" t="s">
        <v>26</v>
      </c>
      <c r="AN1838" s="28" t="s">
        <v>26</v>
      </c>
      <c r="AO1838" s="73" t="str">
        <f xml:space="preserve"> INDEX('parsed-whois-report-2018-02-09T'!$F$2:$F$1850, MATCH('MASTER--Enter Data'!E1838, 'parsed-whois-report-2018-02-09T'!$A$2:$A$1850, 0))</f>
        <v>Registered Original Registrant</v>
      </c>
      <c r="AP1838" s="39" t="s">
        <v>26</v>
      </c>
      <c r="AQ1838" s="32"/>
      <c r="AR1838" s="28" t="s">
        <v>24</v>
      </c>
      <c r="AS1838" s="46" t="str">
        <f t="shared" si="478"/>
        <v>taobao</v>
      </c>
      <c r="AT1838" s="46" t="str">
        <f xml:space="preserve"> INDEX('TM Grouping Lookup'!$B$2:$B$1870, MATCH(AS1838, 'TM Grouping Lookup'!$A$2:$A$1870, 0))</f>
        <v>Taobao</v>
      </c>
      <c r="AU1838" s="46" t="b">
        <f t="shared" si="487"/>
        <v>0</v>
      </c>
      <c r="AV1838" s="46" t="b">
        <f t="shared" si="487"/>
        <v>0</v>
      </c>
      <c r="AW1838" s="46" t="b">
        <f t="shared" si="487"/>
        <v>0</v>
      </c>
      <c r="AX1838" s="46" t="b">
        <f t="shared" si="487"/>
        <v>0</v>
      </c>
      <c r="AY1838" s="46" t="b">
        <f t="shared" si="487"/>
        <v>0</v>
      </c>
      <c r="AZ1838" s="46" t="b">
        <f t="shared" si="487"/>
        <v>0</v>
      </c>
      <c r="BA1838" s="46" t="b">
        <f t="shared" si="487"/>
        <v>0</v>
      </c>
      <c r="BB1838" s="46" t="b">
        <f t="shared" si="487"/>
        <v>0</v>
      </c>
      <c r="BC1838" s="46" t="b">
        <f t="shared" si="487"/>
        <v>0</v>
      </c>
      <c r="BD1838" s="46" t="b">
        <f t="shared" si="488"/>
        <v>0</v>
      </c>
      <c r="BE1838" s="46" t="b">
        <f t="shared" si="488"/>
        <v>0</v>
      </c>
      <c r="BF1838" s="46" t="b">
        <f t="shared" si="488"/>
        <v>0</v>
      </c>
      <c r="BG1838" s="46" t="b">
        <f t="shared" si="488"/>
        <v>0</v>
      </c>
      <c r="BH1838" s="46" t="b">
        <f t="shared" si="488"/>
        <v>0</v>
      </c>
      <c r="BI1838" s="46" t="b">
        <f t="shared" si="488"/>
        <v>0</v>
      </c>
      <c r="BJ1838" s="46" t="b">
        <f t="shared" si="488"/>
        <v>0</v>
      </c>
      <c r="BK1838" s="46" t="b">
        <f t="shared" si="488"/>
        <v>0</v>
      </c>
      <c r="BL1838" s="46" t="b">
        <f t="shared" si="488"/>
        <v>1</v>
      </c>
      <c r="BM1838" s="46" t="b">
        <f t="shared" si="486"/>
        <v>0</v>
      </c>
      <c r="BN1838" s="46" t="b">
        <f t="shared" si="486"/>
        <v>0</v>
      </c>
      <c r="BO1838" s="46" t="b">
        <f t="shared" si="486"/>
        <v>0</v>
      </c>
      <c r="BP1838" s="46" t="b">
        <f t="shared" si="486"/>
        <v>0</v>
      </c>
    </row>
    <row r="1839" spans="1:68" ht="15.75" customHeight="1" x14ac:dyDescent="0.35">
      <c r="A1839" s="23" t="s">
        <v>4997</v>
      </c>
      <c r="B1839" s="23" t="s">
        <v>5032</v>
      </c>
      <c r="C1839" s="23">
        <v>0</v>
      </c>
      <c r="D1839" s="32" t="s">
        <v>5033</v>
      </c>
      <c r="E1839" s="32" t="s">
        <v>5040</v>
      </c>
      <c r="F1839" s="32" t="s">
        <v>5041</v>
      </c>
      <c r="G1839" s="28" t="s">
        <v>25</v>
      </c>
      <c r="H1839" s="32" t="s">
        <v>65</v>
      </c>
      <c r="I1839" s="34" t="s">
        <v>23</v>
      </c>
      <c r="J1839" s="40" t="s">
        <v>6452</v>
      </c>
      <c r="K1839" s="40" t="s">
        <v>1283</v>
      </c>
      <c r="L1839" s="19" t="s">
        <v>6460</v>
      </c>
      <c r="M1839" s="40" t="s">
        <v>26</v>
      </c>
      <c r="N1839" s="40" t="s">
        <v>6454</v>
      </c>
      <c r="O1839" s="40" t="s">
        <v>26</v>
      </c>
      <c r="P1839" s="19" t="s">
        <v>6480</v>
      </c>
      <c r="Q1839" s="10">
        <v>41911</v>
      </c>
      <c r="R1839" s="25" t="s">
        <v>26</v>
      </c>
      <c r="S1839" s="25" t="s">
        <v>26</v>
      </c>
      <c r="T1839" s="25" t="s">
        <v>26</v>
      </c>
      <c r="U1839" s="27">
        <v>41935</v>
      </c>
      <c r="V1839" s="28" t="s">
        <v>25</v>
      </c>
      <c r="W1839" s="28" t="s">
        <v>24</v>
      </c>
      <c r="X1839" s="28" t="s">
        <v>24</v>
      </c>
      <c r="Y1839" s="28" t="s">
        <v>25</v>
      </c>
      <c r="Z1839" s="28" t="s">
        <v>24</v>
      </c>
      <c r="AA1839" s="28" t="s">
        <v>24</v>
      </c>
      <c r="AB1839" s="35" t="s">
        <v>25</v>
      </c>
      <c r="AC1839" s="28" t="s">
        <v>25</v>
      </c>
      <c r="AD1839" s="28" t="s">
        <v>24</v>
      </c>
      <c r="AE1839" s="28" t="s">
        <v>24</v>
      </c>
      <c r="AF1839" s="28" t="s">
        <v>25</v>
      </c>
      <c r="AG1839" s="28" t="s">
        <v>26</v>
      </c>
      <c r="AH1839" s="28" t="s">
        <v>26</v>
      </c>
      <c r="AI1839" s="28" t="s">
        <v>1332</v>
      </c>
      <c r="AJ1839" s="32" t="s">
        <v>6481</v>
      </c>
      <c r="AK1839" s="28" t="s">
        <v>26</v>
      </c>
      <c r="AL1839" s="28" t="s">
        <v>26</v>
      </c>
      <c r="AM1839" s="28" t="s">
        <v>26</v>
      </c>
      <c r="AN1839" s="28" t="s">
        <v>26</v>
      </c>
      <c r="AO1839" s="73" t="str">
        <f xml:space="preserve"> INDEX('parsed-whois-report-2018-02-09T'!$F$2:$F$1850, MATCH('MASTER--Enter Data'!E1839, 'parsed-whois-report-2018-02-09T'!$A$2:$A$1850, 0))</f>
        <v>Registered Original Registrant</v>
      </c>
      <c r="AP1839" s="39" t="s">
        <v>26</v>
      </c>
      <c r="AQ1839" s="32"/>
      <c r="AR1839" s="28" t="s">
        <v>24</v>
      </c>
      <c r="AS1839" s="46" t="str">
        <f t="shared" si="478"/>
        <v>taobao</v>
      </c>
      <c r="AT1839" s="46" t="str">
        <f xml:space="preserve"> INDEX('TM Grouping Lookup'!$B$2:$B$1870, MATCH(AS1839, 'TM Grouping Lookup'!$A$2:$A$1870, 0))</f>
        <v>Taobao</v>
      </c>
      <c r="AU1839" s="46" t="b">
        <f t="shared" si="487"/>
        <v>0</v>
      </c>
      <c r="AV1839" s="46" t="b">
        <f t="shared" si="487"/>
        <v>0</v>
      </c>
      <c r="AW1839" s="46" t="b">
        <f t="shared" si="487"/>
        <v>0</v>
      </c>
      <c r="AX1839" s="46" t="b">
        <f t="shared" si="487"/>
        <v>0</v>
      </c>
      <c r="AY1839" s="46" t="b">
        <f t="shared" si="487"/>
        <v>0</v>
      </c>
      <c r="AZ1839" s="46" t="b">
        <f t="shared" si="487"/>
        <v>0</v>
      </c>
      <c r="BA1839" s="46" t="b">
        <f t="shared" si="487"/>
        <v>0</v>
      </c>
      <c r="BB1839" s="46" t="b">
        <f t="shared" si="487"/>
        <v>0</v>
      </c>
      <c r="BC1839" s="46" t="b">
        <f t="shared" si="487"/>
        <v>0</v>
      </c>
      <c r="BD1839" s="46" t="b">
        <f t="shared" si="488"/>
        <v>0</v>
      </c>
      <c r="BE1839" s="46" t="b">
        <f t="shared" si="488"/>
        <v>0</v>
      </c>
      <c r="BF1839" s="46" t="b">
        <f t="shared" si="488"/>
        <v>0</v>
      </c>
      <c r="BG1839" s="46" t="b">
        <f t="shared" si="488"/>
        <v>0</v>
      </c>
      <c r="BH1839" s="46" t="b">
        <f t="shared" si="488"/>
        <v>0</v>
      </c>
      <c r="BI1839" s="46" t="b">
        <f t="shared" si="488"/>
        <v>0</v>
      </c>
      <c r="BJ1839" s="46" t="b">
        <f t="shared" si="488"/>
        <v>0</v>
      </c>
      <c r="BK1839" s="46" t="b">
        <f t="shared" si="488"/>
        <v>0</v>
      </c>
      <c r="BL1839" s="46" t="b">
        <f t="shared" si="488"/>
        <v>1</v>
      </c>
      <c r="BM1839" s="46" t="b">
        <f t="shared" si="486"/>
        <v>0</v>
      </c>
      <c r="BN1839" s="46" t="b">
        <f t="shared" si="486"/>
        <v>0</v>
      </c>
      <c r="BO1839" s="46" t="b">
        <f t="shared" si="486"/>
        <v>0</v>
      </c>
      <c r="BP1839" s="46" t="b">
        <f t="shared" si="486"/>
        <v>0</v>
      </c>
    </row>
    <row r="1840" spans="1:68" ht="15.75" customHeight="1" x14ac:dyDescent="0.35">
      <c r="A1840" s="23" t="s">
        <v>4997</v>
      </c>
      <c r="B1840" s="23" t="s">
        <v>5032</v>
      </c>
      <c r="C1840" s="23">
        <v>0</v>
      </c>
      <c r="D1840" s="32" t="s">
        <v>5033</v>
      </c>
      <c r="E1840" s="32" t="s">
        <v>5042</v>
      </c>
      <c r="F1840" s="32" t="s">
        <v>94</v>
      </c>
      <c r="G1840" s="28" t="s">
        <v>25</v>
      </c>
      <c r="H1840" s="32" t="s">
        <v>65</v>
      </c>
      <c r="I1840" s="34" t="s">
        <v>23</v>
      </c>
      <c r="J1840" s="40" t="s">
        <v>6452</v>
      </c>
      <c r="K1840" s="40" t="s">
        <v>1283</v>
      </c>
      <c r="L1840" s="19" t="s">
        <v>6460</v>
      </c>
      <c r="M1840" s="40" t="s">
        <v>26</v>
      </c>
      <c r="N1840" s="40" t="s">
        <v>6454</v>
      </c>
      <c r="O1840" s="40" t="s">
        <v>26</v>
      </c>
      <c r="P1840" s="19" t="s">
        <v>6480</v>
      </c>
      <c r="Q1840" s="10">
        <v>41911</v>
      </c>
      <c r="R1840" s="25" t="s">
        <v>26</v>
      </c>
      <c r="S1840" s="25" t="s">
        <v>26</v>
      </c>
      <c r="T1840" s="25" t="s">
        <v>26</v>
      </c>
      <c r="U1840" s="27">
        <v>41935</v>
      </c>
      <c r="V1840" s="28" t="s">
        <v>25</v>
      </c>
      <c r="W1840" s="28" t="s">
        <v>24</v>
      </c>
      <c r="X1840" s="28" t="s">
        <v>24</v>
      </c>
      <c r="Y1840" s="28" t="s">
        <v>25</v>
      </c>
      <c r="Z1840" s="28" t="s">
        <v>24</v>
      </c>
      <c r="AA1840" s="28" t="s">
        <v>24</v>
      </c>
      <c r="AB1840" s="35" t="s">
        <v>25</v>
      </c>
      <c r="AC1840" s="28" t="s">
        <v>25</v>
      </c>
      <c r="AD1840" s="28" t="s">
        <v>24</v>
      </c>
      <c r="AE1840" s="28" t="s">
        <v>24</v>
      </c>
      <c r="AF1840" s="28" t="s">
        <v>25</v>
      </c>
      <c r="AG1840" s="28" t="s">
        <v>26</v>
      </c>
      <c r="AH1840" s="28" t="s">
        <v>26</v>
      </c>
      <c r="AI1840" s="28" t="s">
        <v>1332</v>
      </c>
      <c r="AJ1840" s="32" t="s">
        <v>6481</v>
      </c>
      <c r="AK1840" s="28" t="s">
        <v>26</v>
      </c>
      <c r="AL1840" s="28" t="s">
        <v>26</v>
      </c>
      <c r="AM1840" s="28" t="s">
        <v>26</v>
      </c>
      <c r="AN1840" s="28" t="s">
        <v>26</v>
      </c>
      <c r="AO1840" s="73" t="str">
        <f xml:space="preserve"> INDEX('parsed-whois-report-2018-02-09T'!$F$2:$F$1850, MATCH('MASTER--Enter Data'!E1840, 'parsed-whois-report-2018-02-09T'!$A$2:$A$1850, 0))</f>
        <v>Registered Original Registrant</v>
      </c>
      <c r="AP1840" s="39" t="s">
        <v>26</v>
      </c>
      <c r="AQ1840" s="32"/>
      <c r="AR1840" s="28" t="s">
        <v>24</v>
      </c>
      <c r="AS1840" s="46" t="str">
        <f t="shared" si="478"/>
        <v>taobao</v>
      </c>
      <c r="AT1840" s="46" t="str">
        <f xml:space="preserve"> INDEX('TM Grouping Lookup'!$B$2:$B$1870, MATCH(AS1840, 'TM Grouping Lookup'!$A$2:$A$1870, 0))</f>
        <v>Taobao</v>
      </c>
      <c r="AU1840" s="46" t="b">
        <f t="shared" si="487"/>
        <v>0</v>
      </c>
      <c r="AV1840" s="46" t="b">
        <f t="shared" si="487"/>
        <v>0</v>
      </c>
      <c r="AW1840" s="46" t="b">
        <f t="shared" si="487"/>
        <v>0</v>
      </c>
      <c r="AX1840" s="46" t="b">
        <f t="shared" si="487"/>
        <v>0</v>
      </c>
      <c r="AY1840" s="46" t="b">
        <f t="shared" si="487"/>
        <v>0</v>
      </c>
      <c r="AZ1840" s="46" t="b">
        <f t="shared" si="487"/>
        <v>0</v>
      </c>
      <c r="BA1840" s="46" t="b">
        <f t="shared" si="487"/>
        <v>0</v>
      </c>
      <c r="BB1840" s="46" t="b">
        <f t="shared" si="487"/>
        <v>0</v>
      </c>
      <c r="BC1840" s="46" t="b">
        <f t="shared" si="487"/>
        <v>0</v>
      </c>
      <c r="BD1840" s="46" t="b">
        <f t="shared" si="488"/>
        <v>0</v>
      </c>
      <c r="BE1840" s="46" t="b">
        <f t="shared" si="488"/>
        <v>0</v>
      </c>
      <c r="BF1840" s="46" t="b">
        <f t="shared" si="488"/>
        <v>0</v>
      </c>
      <c r="BG1840" s="46" t="b">
        <f t="shared" si="488"/>
        <v>0</v>
      </c>
      <c r="BH1840" s="46" t="b">
        <f t="shared" si="488"/>
        <v>0</v>
      </c>
      <c r="BI1840" s="46" t="b">
        <f t="shared" si="488"/>
        <v>0</v>
      </c>
      <c r="BJ1840" s="46" t="b">
        <f t="shared" si="488"/>
        <v>0</v>
      </c>
      <c r="BK1840" s="46" t="b">
        <f t="shared" si="488"/>
        <v>0</v>
      </c>
      <c r="BL1840" s="46" t="b">
        <f t="shared" si="488"/>
        <v>1</v>
      </c>
      <c r="BM1840" s="46" t="b">
        <f t="shared" si="486"/>
        <v>0</v>
      </c>
      <c r="BN1840" s="46" t="b">
        <f t="shared" si="486"/>
        <v>0</v>
      </c>
      <c r="BO1840" s="46" t="b">
        <f t="shared" si="486"/>
        <v>0</v>
      </c>
      <c r="BP1840" s="46" t="b">
        <f t="shared" si="486"/>
        <v>0</v>
      </c>
    </row>
    <row r="1841" spans="1:68" ht="15.75" customHeight="1" x14ac:dyDescent="0.35">
      <c r="A1841" s="23" t="s">
        <v>4997</v>
      </c>
      <c r="B1841" s="23" t="s">
        <v>5032</v>
      </c>
      <c r="C1841" s="23">
        <v>1</v>
      </c>
      <c r="D1841" s="32" t="s">
        <v>5033</v>
      </c>
      <c r="E1841" s="32" t="s">
        <v>5034</v>
      </c>
      <c r="F1841" s="32" t="s">
        <v>565</v>
      </c>
      <c r="G1841" s="28" t="s">
        <v>25</v>
      </c>
      <c r="H1841" s="32" t="s">
        <v>65</v>
      </c>
      <c r="I1841" s="34" t="s">
        <v>23</v>
      </c>
      <c r="J1841" s="40" t="s">
        <v>6452</v>
      </c>
      <c r="K1841" s="40" t="s">
        <v>1283</v>
      </c>
      <c r="L1841" s="19" t="s">
        <v>6460</v>
      </c>
      <c r="M1841" s="40" t="s">
        <v>26</v>
      </c>
      <c r="N1841" s="40" t="s">
        <v>6454</v>
      </c>
      <c r="O1841" s="40" t="s">
        <v>26</v>
      </c>
      <c r="P1841" s="19" t="s">
        <v>6480</v>
      </c>
      <c r="Q1841" s="10">
        <v>41911</v>
      </c>
      <c r="R1841" s="25" t="s">
        <v>26</v>
      </c>
      <c r="S1841" s="25" t="s">
        <v>26</v>
      </c>
      <c r="T1841" s="25" t="s">
        <v>26</v>
      </c>
      <c r="U1841" s="27">
        <v>41935</v>
      </c>
      <c r="V1841" s="28" t="s">
        <v>25</v>
      </c>
      <c r="W1841" s="28" t="s">
        <v>24</v>
      </c>
      <c r="X1841" s="28" t="s">
        <v>24</v>
      </c>
      <c r="Y1841" s="28" t="s">
        <v>25</v>
      </c>
      <c r="Z1841" s="28" t="s">
        <v>24</v>
      </c>
      <c r="AA1841" s="28" t="s">
        <v>24</v>
      </c>
      <c r="AB1841" s="35" t="s">
        <v>25</v>
      </c>
      <c r="AC1841" s="28" t="s">
        <v>25</v>
      </c>
      <c r="AD1841" s="28" t="s">
        <v>24</v>
      </c>
      <c r="AE1841" s="28" t="s">
        <v>24</v>
      </c>
      <c r="AF1841" s="28" t="s">
        <v>25</v>
      </c>
      <c r="AG1841" s="28" t="s">
        <v>26</v>
      </c>
      <c r="AH1841" s="28" t="s">
        <v>26</v>
      </c>
      <c r="AI1841" s="28" t="s">
        <v>1332</v>
      </c>
      <c r="AJ1841" s="32" t="s">
        <v>6481</v>
      </c>
      <c r="AK1841" s="28" t="s">
        <v>26</v>
      </c>
      <c r="AL1841" s="28" t="s">
        <v>26</v>
      </c>
      <c r="AM1841" s="28" t="s">
        <v>26</v>
      </c>
      <c r="AN1841" s="28" t="s">
        <v>26</v>
      </c>
      <c r="AO1841" s="73" t="str">
        <f xml:space="preserve"> INDEX('parsed-whois-report-2018-02-09T'!$F$2:$F$1850, MATCH('MASTER--Enter Data'!E1841, 'parsed-whois-report-2018-02-09T'!$A$2:$A$1850, 0))</f>
        <v>Registered New Registrant</v>
      </c>
      <c r="AP1841" s="39" t="s">
        <v>26</v>
      </c>
      <c r="AQ1841" s="32"/>
      <c r="AR1841" s="28" t="s">
        <v>24</v>
      </c>
      <c r="AS1841" s="46" t="str">
        <f t="shared" si="478"/>
        <v>taobao</v>
      </c>
      <c r="AT1841" s="46" t="str">
        <f xml:space="preserve"> INDEX('TM Grouping Lookup'!$B$2:$B$1870, MATCH(AS1841, 'TM Grouping Lookup'!$A$2:$A$1870, 0))</f>
        <v>Taobao</v>
      </c>
      <c r="AU1841" s="46" t="b">
        <f t="shared" si="487"/>
        <v>0</v>
      </c>
      <c r="AV1841" s="46" t="b">
        <f t="shared" si="487"/>
        <v>0</v>
      </c>
      <c r="AW1841" s="46" t="b">
        <f t="shared" si="487"/>
        <v>0</v>
      </c>
      <c r="AX1841" s="46" t="b">
        <f t="shared" si="487"/>
        <v>0</v>
      </c>
      <c r="AY1841" s="46" t="b">
        <f t="shared" si="487"/>
        <v>0</v>
      </c>
      <c r="AZ1841" s="46" t="b">
        <f t="shared" si="487"/>
        <v>0</v>
      </c>
      <c r="BA1841" s="46" t="b">
        <f t="shared" si="487"/>
        <v>0</v>
      </c>
      <c r="BB1841" s="46" t="b">
        <f t="shared" si="487"/>
        <v>0</v>
      </c>
      <c r="BC1841" s="46" t="b">
        <f t="shared" si="487"/>
        <v>0</v>
      </c>
      <c r="BD1841" s="46" t="b">
        <f t="shared" si="488"/>
        <v>0</v>
      </c>
      <c r="BE1841" s="46" t="b">
        <f t="shared" si="488"/>
        <v>0</v>
      </c>
      <c r="BF1841" s="46" t="b">
        <f t="shared" si="488"/>
        <v>0</v>
      </c>
      <c r="BG1841" s="46" t="b">
        <f t="shared" si="488"/>
        <v>0</v>
      </c>
      <c r="BH1841" s="46" t="b">
        <f t="shared" si="488"/>
        <v>0</v>
      </c>
      <c r="BI1841" s="46" t="b">
        <f t="shared" si="488"/>
        <v>0</v>
      </c>
      <c r="BJ1841" s="46" t="b">
        <f t="shared" si="488"/>
        <v>0</v>
      </c>
      <c r="BK1841" s="46" t="b">
        <f t="shared" si="488"/>
        <v>0</v>
      </c>
      <c r="BL1841" s="46" t="b">
        <f t="shared" si="488"/>
        <v>1</v>
      </c>
      <c r="BM1841" s="46" t="b">
        <f t="shared" si="486"/>
        <v>0</v>
      </c>
      <c r="BN1841" s="46" t="b">
        <f t="shared" si="486"/>
        <v>0</v>
      </c>
      <c r="BO1841" s="46" t="b">
        <f t="shared" si="486"/>
        <v>0</v>
      </c>
      <c r="BP1841" s="46" t="b">
        <f t="shared" si="486"/>
        <v>0</v>
      </c>
    </row>
    <row r="1842" spans="1:68" ht="15.75" customHeight="1" x14ac:dyDescent="0.35">
      <c r="A1842" s="23" t="s">
        <v>4997</v>
      </c>
      <c r="B1842" s="23" t="s">
        <v>5044</v>
      </c>
      <c r="C1842" s="23">
        <v>0</v>
      </c>
      <c r="D1842" s="32" t="s">
        <v>5045</v>
      </c>
      <c r="E1842" s="32" t="s">
        <v>5051</v>
      </c>
      <c r="F1842" s="32" t="s">
        <v>5052</v>
      </c>
      <c r="G1842" s="28" t="s">
        <v>25</v>
      </c>
      <c r="H1842" s="32" t="s">
        <v>65</v>
      </c>
      <c r="I1842" s="34" t="s">
        <v>23</v>
      </c>
      <c r="J1842" s="19" t="s">
        <v>6452</v>
      </c>
      <c r="K1842" s="40" t="s">
        <v>1283</v>
      </c>
      <c r="L1842" s="19" t="s">
        <v>6482</v>
      </c>
      <c r="M1842" s="40" t="s">
        <v>26</v>
      </c>
      <c r="N1842" s="40" t="s">
        <v>6454</v>
      </c>
      <c r="O1842" s="40" t="s">
        <v>26</v>
      </c>
      <c r="P1842" s="19" t="s">
        <v>6483</v>
      </c>
      <c r="Q1842" s="10">
        <v>41915</v>
      </c>
      <c r="R1842" s="25" t="s">
        <v>26</v>
      </c>
      <c r="S1842" s="25" t="s">
        <v>26</v>
      </c>
      <c r="T1842" s="25" t="s">
        <v>26</v>
      </c>
      <c r="U1842" s="27">
        <v>41943</v>
      </c>
      <c r="V1842" s="28" t="s">
        <v>25</v>
      </c>
      <c r="W1842" s="28" t="s">
        <v>24</v>
      </c>
      <c r="X1842" s="28" t="s">
        <v>24</v>
      </c>
      <c r="Y1842" s="28" t="s">
        <v>24</v>
      </c>
      <c r="Z1842" s="28" t="s">
        <v>25</v>
      </c>
      <c r="AA1842" s="28" t="s">
        <v>24</v>
      </c>
      <c r="AB1842" s="35" t="s">
        <v>25</v>
      </c>
      <c r="AC1842" s="28" t="s">
        <v>25</v>
      </c>
      <c r="AD1842" s="28" t="s">
        <v>24</v>
      </c>
      <c r="AE1842" s="28" t="s">
        <v>24</v>
      </c>
      <c r="AF1842" s="28" t="s">
        <v>24</v>
      </c>
      <c r="AG1842" s="28" t="s">
        <v>26</v>
      </c>
      <c r="AH1842" s="28" t="s">
        <v>26</v>
      </c>
      <c r="AI1842" s="28" t="s">
        <v>2710</v>
      </c>
      <c r="AJ1842" s="32" t="s">
        <v>26</v>
      </c>
      <c r="AK1842" s="28" t="s">
        <v>26</v>
      </c>
      <c r="AL1842" s="28" t="s">
        <v>26</v>
      </c>
      <c r="AM1842" s="28" t="s">
        <v>26</v>
      </c>
      <c r="AN1842" s="28" t="s">
        <v>26</v>
      </c>
      <c r="AO1842" s="73" t="str">
        <f xml:space="preserve"> INDEX('parsed-whois-report-2018-02-09T'!$F$2:$F$1850, MATCH('MASTER--Enter Data'!E1842, 'parsed-whois-report-2018-02-09T'!$A$2:$A$1850, 0))</f>
        <v>Registered Original Registrant</v>
      </c>
      <c r="AP1842" s="39" t="s">
        <v>26</v>
      </c>
      <c r="AQ1842" s="32"/>
      <c r="AR1842" s="28" t="s">
        <v>24</v>
      </c>
      <c r="AS1842" s="46" t="str">
        <f t="shared" si="478"/>
        <v>alibaba</v>
      </c>
      <c r="AT1842" s="46" t="str">
        <f xml:space="preserve"> INDEX('TM Grouping Lookup'!$B$2:$B$1870, MATCH(AS1842, 'TM Grouping Lookup'!$A$2:$A$1870, 0))</f>
        <v>Alibaba</v>
      </c>
      <c r="AU1842" s="46" t="b">
        <f t="shared" si="487"/>
        <v>0</v>
      </c>
      <c r="AV1842" s="46" t="b">
        <f t="shared" si="487"/>
        <v>0</v>
      </c>
      <c r="AW1842" s="46" t="b">
        <f t="shared" si="487"/>
        <v>0</v>
      </c>
      <c r="AX1842" s="46" t="b">
        <f t="shared" si="487"/>
        <v>0</v>
      </c>
      <c r="AY1842" s="46" t="b">
        <f t="shared" si="487"/>
        <v>0</v>
      </c>
      <c r="AZ1842" s="46" t="b">
        <f t="shared" si="487"/>
        <v>0</v>
      </c>
      <c r="BA1842" s="46" t="b">
        <f t="shared" si="487"/>
        <v>0</v>
      </c>
      <c r="BB1842" s="46" t="b">
        <f t="shared" si="487"/>
        <v>0</v>
      </c>
      <c r="BC1842" s="46" t="b">
        <f t="shared" si="487"/>
        <v>0</v>
      </c>
      <c r="BD1842" s="46" t="b">
        <f t="shared" si="488"/>
        <v>1</v>
      </c>
      <c r="BE1842" s="46" t="b">
        <f t="shared" si="488"/>
        <v>0</v>
      </c>
      <c r="BF1842" s="46" t="b">
        <f t="shared" si="488"/>
        <v>0</v>
      </c>
      <c r="BG1842" s="46" t="b">
        <f t="shared" si="488"/>
        <v>0</v>
      </c>
      <c r="BH1842" s="46" t="b">
        <f t="shared" si="488"/>
        <v>0</v>
      </c>
      <c r="BI1842" s="46" t="b">
        <f t="shared" si="488"/>
        <v>0</v>
      </c>
      <c r="BJ1842" s="46" t="b">
        <f t="shared" si="488"/>
        <v>0</v>
      </c>
      <c r="BK1842" s="46" t="b">
        <f t="shared" si="488"/>
        <v>0</v>
      </c>
      <c r="BL1842" s="46" t="b">
        <f t="shared" si="488"/>
        <v>0</v>
      </c>
      <c r="BM1842" s="46" t="b">
        <f t="shared" si="486"/>
        <v>0</v>
      </c>
      <c r="BN1842" s="46" t="b">
        <f t="shared" si="486"/>
        <v>0</v>
      </c>
      <c r="BO1842" s="46" t="b">
        <f t="shared" si="486"/>
        <v>0</v>
      </c>
      <c r="BP1842" s="46" t="b">
        <f t="shared" si="486"/>
        <v>0</v>
      </c>
    </row>
    <row r="1843" spans="1:68" ht="15.75" customHeight="1" x14ac:dyDescent="0.35">
      <c r="A1843" s="23" t="s">
        <v>4997</v>
      </c>
      <c r="B1843" s="23" t="s">
        <v>5044</v>
      </c>
      <c r="C1843" s="23">
        <v>0</v>
      </c>
      <c r="D1843" s="32" t="s">
        <v>5045</v>
      </c>
      <c r="E1843" s="32" t="s">
        <v>5049</v>
      </c>
      <c r="F1843" s="32" t="s">
        <v>5050</v>
      </c>
      <c r="G1843" s="28" t="s">
        <v>25</v>
      </c>
      <c r="H1843" s="32" t="s">
        <v>65</v>
      </c>
      <c r="I1843" s="34" t="s">
        <v>23</v>
      </c>
      <c r="J1843" s="19" t="s">
        <v>6452</v>
      </c>
      <c r="K1843" s="40" t="s">
        <v>1283</v>
      </c>
      <c r="L1843" s="19" t="s">
        <v>6482</v>
      </c>
      <c r="M1843" s="40" t="s">
        <v>26</v>
      </c>
      <c r="N1843" s="40" t="s">
        <v>6454</v>
      </c>
      <c r="O1843" s="40" t="s">
        <v>26</v>
      </c>
      <c r="P1843" s="19" t="s">
        <v>6483</v>
      </c>
      <c r="Q1843" s="10">
        <v>41915</v>
      </c>
      <c r="R1843" s="25" t="s">
        <v>26</v>
      </c>
      <c r="S1843" s="25" t="s">
        <v>26</v>
      </c>
      <c r="T1843" s="25" t="s">
        <v>26</v>
      </c>
      <c r="U1843" s="27">
        <v>41943</v>
      </c>
      <c r="V1843" s="28" t="s">
        <v>24</v>
      </c>
      <c r="W1843" s="28" t="s">
        <v>24</v>
      </c>
      <c r="X1843" s="28" t="s">
        <v>25</v>
      </c>
      <c r="Y1843" s="28" t="s">
        <v>24</v>
      </c>
      <c r="Z1843" s="28" t="s">
        <v>25</v>
      </c>
      <c r="AA1843" s="28" t="s">
        <v>24</v>
      </c>
      <c r="AB1843" s="35" t="s">
        <v>25</v>
      </c>
      <c r="AC1843" s="28" t="s">
        <v>25</v>
      </c>
      <c r="AD1843" s="28" t="s">
        <v>24</v>
      </c>
      <c r="AE1843" s="28" t="s">
        <v>24</v>
      </c>
      <c r="AF1843" s="28" t="s">
        <v>24</v>
      </c>
      <c r="AG1843" s="28" t="s">
        <v>26</v>
      </c>
      <c r="AH1843" s="28" t="s">
        <v>26</v>
      </c>
      <c r="AI1843" s="28" t="s">
        <v>2710</v>
      </c>
      <c r="AJ1843" s="32" t="s">
        <v>26</v>
      </c>
      <c r="AK1843" s="28" t="s">
        <v>26</v>
      </c>
      <c r="AL1843" s="28" t="s">
        <v>26</v>
      </c>
      <c r="AM1843" s="28" t="s">
        <v>26</v>
      </c>
      <c r="AN1843" s="28" t="s">
        <v>26</v>
      </c>
      <c r="AO1843" s="73" t="str">
        <f xml:space="preserve"> INDEX('parsed-whois-report-2018-02-09T'!$F$2:$F$1850, MATCH('MASTER--Enter Data'!E1843, 'parsed-whois-report-2018-02-09T'!$A$2:$A$1850, 0))</f>
        <v>Registered Original Registrant</v>
      </c>
      <c r="AP1843" s="39" t="s">
        <v>26</v>
      </c>
      <c r="AQ1843" s="32"/>
      <c r="AR1843" s="28" t="s">
        <v>24</v>
      </c>
      <c r="AS1843" s="46" t="str">
        <f t="shared" si="478"/>
        <v>albaba</v>
      </c>
      <c r="AT1843" s="46" t="str">
        <f xml:space="preserve"> INDEX('TM Grouping Lookup'!$B$2:$B$1870, MATCH(AS1843, 'TM Grouping Lookup'!$A$2:$A$1870, 0))</f>
        <v>Alibaba</v>
      </c>
      <c r="AU1843" s="46" t="b">
        <f t="shared" ref="AU1843:BC1852" si="489" xml:space="preserve"> ISNUMBER(SEARCH(RIGHT(AU$2,LEN(AU$2) - SEARCH(": ", AU$2, 1) -1), $AG1843))</f>
        <v>0</v>
      </c>
      <c r="AV1843" s="46" t="b">
        <f t="shared" si="489"/>
        <v>0</v>
      </c>
      <c r="AW1843" s="46" t="b">
        <f t="shared" si="489"/>
        <v>0</v>
      </c>
      <c r="AX1843" s="46" t="b">
        <f t="shared" si="489"/>
        <v>0</v>
      </c>
      <c r="AY1843" s="46" t="b">
        <f t="shared" si="489"/>
        <v>0</v>
      </c>
      <c r="AZ1843" s="46" t="b">
        <f t="shared" si="489"/>
        <v>0</v>
      </c>
      <c r="BA1843" s="46" t="b">
        <f t="shared" si="489"/>
        <v>0</v>
      </c>
      <c r="BB1843" s="46" t="b">
        <f t="shared" si="489"/>
        <v>0</v>
      </c>
      <c r="BC1843" s="46" t="b">
        <f t="shared" si="489"/>
        <v>0</v>
      </c>
      <c r="BD1843" s="46" t="b">
        <f t="shared" ref="BD1843:BL1852" si="490" xml:space="preserve"> ISNUMBER(SEARCH(RIGHT(BD$2,LEN(BD$2) - SEARCH(": ", BD$2, 1) -1), $AI1843))</f>
        <v>1</v>
      </c>
      <c r="BE1843" s="46" t="b">
        <f t="shared" si="490"/>
        <v>0</v>
      </c>
      <c r="BF1843" s="46" t="b">
        <f t="shared" si="490"/>
        <v>0</v>
      </c>
      <c r="BG1843" s="46" t="b">
        <f t="shared" si="490"/>
        <v>0</v>
      </c>
      <c r="BH1843" s="46" t="b">
        <f t="shared" si="490"/>
        <v>0</v>
      </c>
      <c r="BI1843" s="46" t="b">
        <f t="shared" si="490"/>
        <v>0</v>
      </c>
      <c r="BJ1843" s="46" t="b">
        <f t="shared" si="490"/>
        <v>0</v>
      </c>
      <c r="BK1843" s="46" t="b">
        <f t="shared" si="490"/>
        <v>0</v>
      </c>
      <c r="BL1843" s="46" t="b">
        <f t="shared" si="490"/>
        <v>0</v>
      </c>
      <c r="BM1843" s="46" t="b">
        <f t="shared" ref="BM1843:BP1862" si="491" xml:space="preserve"> ISNUMBER(SEARCH(RIGHT(BM$2,LEN(BM$2) - SEARCH(": ", BM$2, 1) -1), $AK1843))</f>
        <v>0</v>
      </c>
      <c r="BN1843" s="46" t="b">
        <f t="shared" si="491"/>
        <v>0</v>
      </c>
      <c r="BO1843" s="46" t="b">
        <f t="shared" si="491"/>
        <v>0</v>
      </c>
      <c r="BP1843" s="46" t="b">
        <f t="shared" si="491"/>
        <v>0</v>
      </c>
    </row>
    <row r="1844" spans="1:68" ht="15.75" customHeight="1" x14ac:dyDescent="0.35">
      <c r="A1844" s="23" t="s">
        <v>4997</v>
      </c>
      <c r="B1844" s="23" t="s">
        <v>5044</v>
      </c>
      <c r="C1844" s="23">
        <v>1</v>
      </c>
      <c r="D1844" s="32" t="s">
        <v>5045</v>
      </c>
      <c r="E1844" s="32" t="s">
        <v>5046</v>
      </c>
      <c r="F1844" s="32" t="s">
        <v>5047</v>
      </c>
      <c r="G1844" s="28" t="s">
        <v>25</v>
      </c>
      <c r="H1844" s="32" t="s">
        <v>65</v>
      </c>
      <c r="I1844" s="34" t="s">
        <v>23</v>
      </c>
      <c r="J1844" s="19" t="s">
        <v>6452</v>
      </c>
      <c r="K1844" s="40" t="s">
        <v>1283</v>
      </c>
      <c r="L1844" s="19" t="s">
        <v>6482</v>
      </c>
      <c r="M1844" s="40" t="s">
        <v>26</v>
      </c>
      <c r="N1844" s="40" t="s">
        <v>6454</v>
      </c>
      <c r="O1844" s="40" t="s">
        <v>26</v>
      </c>
      <c r="P1844" s="19" t="s">
        <v>6483</v>
      </c>
      <c r="Q1844" s="10">
        <v>41915</v>
      </c>
      <c r="R1844" s="25" t="s">
        <v>26</v>
      </c>
      <c r="S1844" s="25" t="s">
        <v>26</v>
      </c>
      <c r="T1844" s="25" t="s">
        <v>26</v>
      </c>
      <c r="U1844" s="27">
        <v>41943</v>
      </c>
      <c r="V1844" s="28" t="s">
        <v>25</v>
      </c>
      <c r="W1844" s="28" t="s">
        <v>24</v>
      </c>
      <c r="X1844" s="28" t="s">
        <v>24</v>
      </c>
      <c r="Y1844" s="28" t="s">
        <v>24</v>
      </c>
      <c r="Z1844" s="28" t="s">
        <v>25</v>
      </c>
      <c r="AA1844" s="28" t="s">
        <v>24</v>
      </c>
      <c r="AB1844" s="35" t="s">
        <v>25</v>
      </c>
      <c r="AC1844" s="28" t="s">
        <v>25</v>
      </c>
      <c r="AD1844" s="28" t="s">
        <v>24</v>
      </c>
      <c r="AE1844" s="28" t="s">
        <v>24</v>
      </c>
      <c r="AF1844" s="28" t="s">
        <v>24</v>
      </c>
      <c r="AG1844" s="28" t="s">
        <v>26</v>
      </c>
      <c r="AH1844" s="28" t="s">
        <v>26</v>
      </c>
      <c r="AI1844" s="28" t="s">
        <v>2710</v>
      </c>
      <c r="AJ1844" s="32" t="s">
        <v>26</v>
      </c>
      <c r="AK1844" s="28" t="s">
        <v>26</v>
      </c>
      <c r="AL1844" s="28" t="s">
        <v>26</v>
      </c>
      <c r="AM1844" s="28" t="s">
        <v>26</v>
      </c>
      <c r="AN1844" s="28" t="s">
        <v>26</v>
      </c>
      <c r="AO1844" s="73" t="str">
        <f xml:space="preserve"> INDEX('parsed-whois-report-2018-02-09T'!$F$2:$F$1850, MATCH('MASTER--Enter Data'!E1844, 'parsed-whois-report-2018-02-09T'!$A$2:$A$1850, 0))</f>
        <v>Registered Original Registrant</v>
      </c>
      <c r="AP1844" s="39" t="s">
        <v>26</v>
      </c>
      <c r="AQ1844" s="32"/>
      <c r="AR1844" s="28" t="s">
        <v>24</v>
      </c>
      <c r="AS1844" s="46" t="str">
        <f t="shared" si="478"/>
        <v>alibaba</v>
      </c>
      <c r="AT1844" s="46" t="str">
        <f xml:space="preserve"> INDEX('TM Grouping Lookup'!$B$2:$B$1870, MATCH(AS1844, 'TM Grouping Lookup'!$A$2:$A$1870, 0))</f>
        <v>Alibaba</v>
      </c>
      <c r="AU1844" s="46" t="b">
        <f t="shared" si="489"/>
        <v>0</v>
      </c>
      <c r="AV1844" s="46" t="b">
        <f t="shared" si="489"/>
        <v>0</v>
      </c>
      <c r="AW1844" s="46" t="b">
        <f t="shared" si="489"/>
        <v>0</v>
      </c>
      <c r="AX1844" s="46" t="b">
        <f t="shared" si="489"/>
        <v>0</v>
      </c>
      <c r="AY1844" s="46" t="b">
        <f t="shared" si="489"/>
        <v>0</v>
      </c>
      <c r="AZ1844" s="46" t="b">
        <f t="shared" si="489"/>
        <v>0</v>
      </c>
      <c r="BA1844" s="46" t="b">
        <f t="shared" si="489"/>
        <v>0</v>
      </c>
      <c r="BB1844" s="46" t="b">
        <f t="shared" si="489"/>
        <v>0</v>
      </c>
      <c r="BC1844" s="46" t="b">
        <f t="shared" si="489"/>
        <v>0</v>
      </c>
      <c r="BD1844" s="46" t="b">
        <f t="shared" si="490"/>
        <v>1</v>
      </c>
      <c r="BE1844" s="46" t="b">
        <f t="shared" si="490"/>
        <v>0</v>
      </c>
      <c r="BF1844" s="46" t="b">
        <f t="shared" si="490"/>
        <v>0</v>
      </c>
      <c r="BG1844" s="46" t="b">
        <f t="shared" si="490"/>
        <v>0</v>
      </c>
      <c r="BH1844" s="46" t="b">
        <f t="shared" si="490"/>
        <v>0</v>
      </c>
      <c r="BI1844" s="46" t="b">
        <f t="shared" si="490"/>
        <v>0</v>
      </c>
      <c r="BJ1844" s="46" t="b">
        <f t="shared" si="490"/>
        <v>0</v>
      </c>
      <c r="BK1844" s="46" t="b">
        <f t="shared" si="490"/>
        <v>0</v>
      </c>
      <c r="BL1844" s="46" t="b">
        <f t="shared" si="490"/>
        <v>0</v>
      </c>
      <c r="BM1844" s="46" t="b">
        <f t="shared" si="491"/>
        <v>0</v>
      </c>
      <c r="BN1844" s="46" t="b">
        <f t="shared" si="491"/>
        <v>0</v>
      </c>
      <c r="BO1844" s="46" t="b">
        <f t="shared" si="491"/>
        <v>0</v>
      </c>
      <c r="BP1844" s="46" t="b">
        <f t="shared" si="491"/>
        <v>0</v>
      </c>
    </row>
    <row r="1845" spans="1:68" ht="15.75" customHeight="1" x14ac:dyDescent="0.35">
      <c r="A1845" s="23" t="s">
        <v>4997</v>
      </c>
      <c r="B1845" s="23" t="s">
        <v>5044</v>
      </c>
      <c r="C1845" s="23">
        <v>0</v>
      </c>
      <c r="D1845" s="32" t="s">
        <v>5045</v>
      </c>
      <c r="E1845" s="32" t="s">
        <v>5048</v>
      </c>
      <c r="F1845" s="32" t="s">
        <v>856</v>
      </c>
      <c r="G1845" s="28" t="s">
        <v>25</v>
      </c>
      <c r="H1845" s="32" t="s">
        <v>65</v>
      </c>
      <c r="I1845" s="34" t="s">
        <v>23</v>
      </c>
      <c r="J1845" s="19" t="s">
        <v>6452</v>
      </c>
      <c r="K1845" s="40" t="s">
        <v>1283</v>
      </c>
      <c r="L1845" s="19" t="s">
        <v>6482</v>
      </c>
      <c r="M1845" s="40" t="s">
        <v>26</v>
      </c>
      <c r="N1845" s="40" t="s">
        <v>6454</v>
      </c>
      <c r="O1845" s="40" t="s">
        <v>26</v>
      </c>
      <c r="P1845" s="19" t="s">
        <v>6483</v>
      </c>
      <c r="Q1845" s="10">
        <v>41915</v>
      </c>
      <c r="R1845" s="25" t="s">
        <v>26</v>
      </c>
      <c r="S1845" s="25" t="s">
        <v>26</v>
      </c>
      <c r="T1845" s="25" t="s">
        <v>26</v>
      </c>
      <c r="U1845" s="27">
        <v>41943</v>
      </c>
      <c r="V1845" s="28" t="s">
        <v>25</v>
      </c>
      <c r="W1845" s="28" t="s">
        <v>24</v>
      </c>
      <c r="X1845" s="28" t="s">
        <v>24</v>
      </c>
      <c r="Y1845" s="28" t="s">
        <v>24</v>
      </c>
      <c r="Z1845" s="28" t="s">
        <v>25</v>
      </c>
      <c r="AA1845" s="28" t="s">
        <v>24</v>
      </c>
      <c r="AB1845" s="35" t="s">
        <v>25</v>
      </c>
      <c r="AC1845" s="28" t="s">
        <v>25</v>
      </c>
      <c r="AD1845" s="28" t="s">
        <v>24</v>
      </c>
      <c r="AE1845" s="28" t="s">
        <v>24</v>
      </c>
      <c r="AF1845" s="28" t="s">
        <v>24</v>
      </c>
      <c r="AG1845" s="28" t="s">
        <v>26</v>
      </c>
      <c r="AH1845" s="28" t="s">
        <v>26</v>
      </c>
      <c r="AI1845" s="28" t="s">
        <v>2710</v>
      </c>
      <c r="AJ1845" s="32" t="s">
        <v>26</v>
      </c>
      <c r="AK1845" s="28" t="s">
        <v>26</v>
      </c>
      <c r="AL1845" s="28" t="s">
        <v>26</v>
      </c>
      <c r="AM1845" s="28" t="s">
        <v>26</v>
      </c>
      <c r="AN1845" s="28" t="s">
        <v>26</v>
      </c>
      <c r="AO1845" s="73" t="str">
        <f xml:space="preserve"> INDEX('parsed-whois-report-2018-02-09T'!$F$2:$F$1850, MATCH('MASTER--Enter Data'!E1845, 'parsed-whois-report-2018-02-09T'!$A$2:$A$1850, 0))</f>
        <v>Registered Original Registrant</v>
      </c>
      <c r="AP1845" s="39" t="s">
        <v>26</v>
      </c>
      <c r="AQ1845" s="32"/>
      <c r="AR1845" s="28" t="s">
        <v>24</v>
      </c>
      <c r="AS1845" s="46" t="str">
        <f t="shared" si="478"/>
        <v>alibaba</v>
      </c>
      <c r="AT1845" s="46" t="str">
        <f xml:space="preserve"> INDEX('TM Grouping Lookup'!$B$2:$B$1870, MATCH(AS1845, 'TM Grouping Lookup'!$A$2:$A$1870, 0))</f>
        <v>Alibaba</v>
      </c>
      <c r="AU1845" s="46" t="b">
        <f t="shared" si="489"/>
        <v>0</v>
      </c>
      <c r="AV1845" s="46" t="b">
        <f t="shared" si="489"/>
        <v>0</v>
      </c>
      <c r="AW1845" s="46" t="b">
        <f t="shared" si="489"/>
        <v>0</v>
      </c>
      <c r="AX1845" s="46" t="b">
        <f t="shared" si="489"/>
        <v>0</v>
      </c>
      <c r="AY1845" s="46" t="b">
        <f t="shared" si="489"/>
        <v>0</v>
      </c>
      <c r="AZ1845" s="46" t="b">
        <f t="shared" si="489"/>
        <v>0</v>
      </c>
      <c r="BA1845" s="46" t="b">
        <f t="shared" si="489"/>
        <v>0</v>
      </c>
      <c r="BB1845" s="46" t="b">
        <f t="shared" si="489"/>
        <v>0</v>
      </c>
      <c r="BC1845" s="46" t="b">
        <f t="shared" si="489"/>
        <v>0</v>
      </c>
      <c r="BD1845" s="46" t="b">
        <f t="shared" si="490"/>
        <v>1</v>
      </c>
      <c r="BE1845" s="46" t="b">
        <f t="shared" si="490"/>
        <v>0</v>
      </c>
      <c r="BF1845" s="46" t="b">
        <f t="shared" si="490"/>
        <v>0</v>
      </c>
      <c r="BG1845" s="46" t="b">
        <f t="shared" si="490"/>
        <v>0</v>
      </c>
      <c r="BH1845" s="46" t="b">
        <f t="shared" si="490"/>
        <v>0</v>
      </c>
      <c r="BI1845" s="46" t="b">
        <f t="shared" si="490"/>
        <v>0</v>
      </c>
      <c r="BJ1845" s="46" t="b">
        <f t="shared" si="490"/>
        <v>0</v>
      </c>
      <c r="BK1845" s="46" t="b">
        <f t="shared" si="490"/>
        <v>0</v>
      </c>
      <c r="BL1845" s="46" t="b">
        <f t="shared" si="490"/>
        <v>0</v>
      </c>
      <c r="BM1845" s="46" t="b">
        <f t="shared" si="491"/>
        <v>0</v>
      </c>
      <c r="BN1845" s="46" t="b">
        <f t="shared" si="491"/>
        <v>0</v>
      </c>
      <c r="BO1845" s="46" t="b">
        <f t="shared" si="491"/>
        <v>0</v>
      </c>
      <c r="BP1845" s="46" t="b">
        <f t="shared" si="491"/>
        <v>0</v>
      </c>
    </row>
    <row r="1846" spans="1:68" ht="15.75" customHeight="1" x14ac:dyDescent="0.35">
      <c r="A1846" s="23" t="s">
        <v>4997</v>
      </c>
      <c r="B1846" s="23" t="s">
        <v>5053</v>
      </c>
      <c r="C1846" s="23">
        <v>1</v>
      </c>
      <c r="D1846" s="32" t="s">
        <v>5031</v>
      </c>
      <c r="E1846" s="32" t="s">
        <v>5031</v>
      </c>
      <c r="F1846" s="32" t="s">
        <v>330</v>
      </c>
      <c r="G1846" s="28" t="s">
        <v>24</v>
      </c>
      <c r="H1846" s="32" t="s">
        <v>65</v>
      </c>
      <c r="I1846" s="34" t="s">
        <v>66</v>
      </c>
      <c r="J1846" s="19" t="s">
        <v>6452</v>
      </c>
      <c r="K1846" s="40" t="s">
        <v>1283</v>
      </c>
      <c r="L1846" s="19" t="s">
        <v>6484</v>
      </c>
      <c r="M1846" s="40" t="s">
        <v>26</v>
      </c>
      <c r="N1846" s="40" t="s">
        <v>6454</v>
      </c>
      <c r="O1846" s="40" t="s">
        <v>26</v>
      </c>
      <c r="P1846" s="19" t="s">
        <v>6485</v>
      </c>
      <c r="Q1846" s="10">
        <v>41920</v>
      </c>
      <c r="R1846" s="19" t="s">
        <v>25</v>
      </c>
      <c r="S1846" s="40" t="s">
        <v>24</v>
      </c>
      <c r="T1846" s="40" t="s">
        <v>24</v>
      </c>
      <c r="U1846" s="27">
        <v>41926</v>
      </c>
      <c r="V1846" s="28" t="s">
        <v>25</v>
      </c>
      <c r="W1846" s="28" t="s">
        <v>24</v>
      </c>
      <c r="X1846" s="28" t="s">
        <v>24</v>
      </c>
      <c r="Y1846" s="28" t="s">
        <v>24</v>
      </c>
      <c r="Z1846" s="28" t="s">
        <v>25</v>
      </c>
      <c r="AA1846" s="28" t="s">
        <v>24</v>
      </c>
      <c r="AB1846" s="35" t="s">
        <v>25</v>
      </c>
      <c r="AC1846" s="28" t="s">
        <v>25</v>
      </c>
      <c r="AD1846" s="28" t="s">
        <v>24</v>
      </c>
      <c r="AE1846" s="28" t="s">
        <v>24</v>
      </c>
      <c r="AF1846" s="28" t="s">
        <v>24</v>
      </c>
      <c r="AG1846" s="28" t="s">
        <v>1332</v>
      </c>
      <c r="AH1846" s="28" t="s">
        <v>6486</v>
      </c>
      <c r="AI1846" s="28" t="s">
        <v>2710</v>
      </c>
      <c r="AJ1846" s="32" t="s">
        <v>26</v>
      </c>
      <c r="AK1846" s="28" t="s">
        <v>26</v>
      </c>
      <c r="AL1846" s="28" t="s">
        <v>26</v>
      </c>
      <c r="AM1846" s="28" t="s">
        <v>24</v>
      </c>
      <c r="AN1846" s="28" t="s">
        <v>24</v>
      </c>
      <c r="AO1846" s="73" t="str">
        <f xml:space="preserve"> INDEX('parsed-whois-report-2018-02-09T'!$F$2:$F$1850, MATCH('MASTER--Enter Data'!E1846, 'parsed-whois-report-2018-02-09T'!$A$2:$A$1850, 0))</f>
        <v>N/A</v>
      </c>
      <c r="AP1846" s="39" t="s">
        <v>26</v>
      </c>
      <c r="AQ1846" s="32"/>
      <c r="AR1846" s="28" t="s">
        <v>24</v>
      </c>
      <c r="AS1846" s="46" t="str">
        <f t="shared" si="478"/>
        <v>tmall</v>
      </c>
      <c r="AT1846" s="46" t="str">
        <f xml:space="preserve"> INDEX('TM Grouping Lookup'!$B$2:$B$1870, MATCH(AS1846, 'TM Grouping Lookup'!$A$2:$A$1870, 0))</f>
        <v>Tmall</v>
      </c>
      <c r="AU1846" s="46" t="b">
        <f t="shared" si="489"/>
        <v>0</v>
      </c>
      <c r="AV1846" s="46" t="b">
        <f t="shared" si="489"/>
        <v>0</v>
      </c>
      <c r="AW1846" s="46" t="b">
        <f t="shared" si="489"/>
        <v>0</v>
      </c>
      <c r="AX1846" s="46" t="b">
        <f t="shared" si="489"/>
        <v>0</v>
      </c>
      <c r="AY1846" s="46" t="b">
        <f t="shared" si="489"/>
        <v>0</v>
      </c>
      <c r="AZ1846" s="46" t="b">
        <f t="shared" si="489"/>
        <v>0</v>
      </c>
      <c r="BA1846" s="46" t="b">
        <f t="shared" si="489"/>
        <v>0</v>
      </c>
      <c r="BB1846" s="46" t="b">
        <f t="shared" si="489"/>
        <v>0</v>
      </c>
      <c r="BC1846" s="46" t="b">
        <f t="shared" si="489"/>
        <v>1</v>
      </c>
      <c r="BD1846" s="46" t="b">
        <f t="shared" si="490"/>
        <v>1</v>
      </c>
      <c r="BE1846" s="46" t="b">
        <f t="shared" si="490"/>
        <v>0</v>
      </c>
      <c r="BF1846" s="46" t="b">
        <f t="shared" si="490"/>
        <v>0</v>
      </c>
      <c r="BG1846" s="46" t="b">
        <f t="shared" si="490"/>
        <v>0</v>
      </c>
      <c r="BH1846" s="46" t="b">
        <f t="shared" si="490"/>
        <v>0</v>
      </c>
      <c r="BI1846" s="46" t="b">
        <f t="shared" si="490"/>
        <v>0</v>
      </c>
      <c r="BJ1846" s="46" t="b">
        <f t="shared" si="490"/>
        <v>0</v>
      </c>
      <c r="BK1846" s="46" t="b">
        <f t="shared" si="490"/>
        <v>0</v>
      </c>
      <c r="BL1846" s="46" t="b">
        <f t="shared" si="490"/>
        <v>0</v>
      </c>
      <c r="BM1846" s="46" t="b">
        <f t="shared" si="491"/>
        <v>0</v>
      </c>
      <c r="BN1846" s="46" t="b">
        <f t="shared" si="491"/>
        <v>0</v>
      </c>
      <c r="BO1846" s="46" t="b">
        <f t="shared" si="491"/>
        <v>0</v>
      </c>
      <c r="BP1846" s="46" t="b">
        <f t="shared" si="491"/>
        <v>0</v>
      </c>
    </row>
    <row r="1847" spans="1:68" x14ac:dyDescent="0.35">
      <c r="A1847" s="23" t="s">
        <v>4997</v>
      </c>
      <c r="B1847" s="23" t="s">
        <v>5054</v>
      </c>
      <c r="C1847" s="23">
        <v>1</v>
      </c>
      <c r="D1847" s="32" t="s">
        <v>5055</v>
      </c>
      <c r="E1847" s="32" t="s">
        <v>5055</v>
      </c>
      <c r="F1847" s="32" t="s">
        <v>330</v>
      </c>
      <c r="G1847" s="28" t="s">
        <v>24</v>
      </c>
      <c r="H1847" s="32" t="s">
        <v>31</v>
      </c>
      <c r="I1847" s="25"/>
      <c r="J1847" s="40" t="s">
        <v>26</v>
      </c>
      <c r="K1847" s="40" t="s">
        <v>26</v>
      </c>
      <c r="L1847" s="40" t="s">
        <v>26</v>
      </c>
      <c r="M1847" s="40" t="s">
        <v>26</v>
      </c>
      <c r="N1847" s="40" t="s">
        <v>26</v>
      </c>
      <c r="O1847" s="40" t="s">
        <v>26</v>
      </c>
      <c r="P1847" s="19" t="s">
        <v>26</v>
      </c>
      <c r="Q1847" s="10">
        <v>41920</v>
      </c>
      <c r="R1847" s="40" t="s">
        <v>26</v>
      </c>
      <c r="S1847" s="40" t="s">
        <v>26</v>
      </c>
      <c r="T1847" s="40" t="s">
        <v>26</v>
      </c>
      <c r="U1847" s="27"/>
      <c r="V1847" s="28" t="s">
        <v>26</v>
      </c>
      <c r="W1847" s="28" t="s">
        <v>26</v>
      </c>
      <c r="X1847" s="28" t="s">
        <v>26</v>
      </c>
      <c r="Y1847" s="28" t="s">
        <v>26</v>
      </c>
      <c r="Z1847" s="28" t="s">
        <v>26</v>
      </c>
      <c r="AA1847" s="28" t="s">
        <v>26</v>
      </c>
      <c r="AB1847" s="28" t="s">
        <v>26</v>
      </c>
      <c r="AC1847" s="28" t="s">
        <v>26</v>
      </c>
      <c r="AD1847" s="28" t="s">
        <v>26</v>
      </c>
      <c r="AE1847" s="28" t="s">
        <v>26</v>
      </c>
      <c r="AF1847" s="28" t="s">
        <v>26</v>
      </c>
      <c r="AG1847" s="28" t="s">
        <v>26</v>
      </c>
      <c r="AH1847" s="28" t="s">
        <v>26</v>
      </c>
      <c r="AI1847" s="28" t="s">
        <v>26</v>
      </c>
      <c r="AJ1847" s="28" t="s">
        <v>26</v>
      </c>
      <c r="AK1847" s="28" t="s">
        <v>26</v>
      </c>
      <c r="AL1847" s="28" t="s">
        <v>26</v>
      </c>
      <c r="AM1847" s="28" t="s">
        <v>26</v>
      </c>
      <c r="AN1847" s="28" t="s">
        <v>26</v>
      </c>
      <c r="AO1847" s="73" t="str">
        <f xml:space="preserve"> INDEX('parsed-whois-report-2018-02-09T'!$F$2:$F$1850, MATCH('MASTER--Enter Data'!E1847, 'parsed-whois-report-2018-02-09T'!$A$2:$A$1850, 0))</f>
        <v>N/A</v>
      </c>
      <c r="AP1847" s="39" t="s">
        <v>26</v>
      </c>
      <c r="AQ1847" s="32"/>
      <c r="AR1847" s="32" t="s">
        <v>26</v>
      </c>
      <c r="AS1847" s="46" t="str">
        <f t="shared" si="478"/>
        <v>juhuasuan</v>
      </c>
      <c r="AT1847" s="46" t="str">
        <f xml:space="preserve"> INDEX('TM Grouping Lookup'!$B$2:$B$1870, MATCH(AS1847, 'TM Grouping Lookup'!$A$2:$A$1870, 0))</f>
        <v>Juhuasuan</v>
      </c>
      <c r="AU1847" s="46" t="b">
        <f t="shared" si="489"/>
        <v>0</v>
      </c>
      <c r="AV1847" s="46" t="b">
        <f t="shared" si="489"/>
        <v>0</v>
      </c>
      <c r="AW1847" s="46" t="b">
        <f t="shared" si="489"/>
        <v>0</v>
      </c>
      <c r="AX1847" s="46" t="b">
        <f t="shared" si="489"/>
        <v>0</v>
      </c>
      <c r="AY1847" s="46" t="b">
        <f t="shared" si="489"/>
        <v>0</v>
      </c>
      <c r="AZ1847" s="46" t="b">
        <f t="shared" si="489"/>
        <v>0</v>
      </c>
      <c r="BA1847" s="46" t="b">
        <f t="shared" si="489"/>
        <v>0</v>
      </c>
      <c r="BB1847" s="46" t="b">
        <f t="shared" si="489"/>
        <v>0</v>
      </c>
      <c r="BC1847" s="46" t="b">
        <f t="shared" si="489"/>
        <v>0</v>
      </c>
      <c r="BD1847" s="46" t="b">
        <f t="shared" si="490"/>
        <v>0</v>
      </c>
      <c r="BE1847" s="46" t="b">
        <f t="shared" si="490"/>
        <v>0</v>
      </c>
      <c r="BF1847" s="46" t="b">
        <f t="shared" si="490"/>
        <v>0</v>
      </c>
      <c r="BG1847" s="46" t="b">
        <f t="shared" si="490"/>
        <v>0</v>
      </c>
      <c r="BH1847" s="46" t="b">
        <f t="shared" si="490"/>
        <v>0</v>
      </c>
      <c r="BI1847" s="46" t="b">
        <f t="shared" si="490"/>
        <v>0</v>
      </c>
      <c r="BJ1847" s="46" t="b">
        <f t="shared" si="490"/>
        <v>0</v>
      </c>
      <c r="BK1847" s="46" t="b">
        <f t="shared" si="490"/>
        <v>0</v>
      </c>
      <c r="BL1847" s="46" t="b">
        <f t="shared" si="490"/>
        <v>0</v>
      </c>
      <c r="BM1847" s="46" t="b">
        <f t="shared" si="491"/>
        <v>0</v>
      </c>
      <c r="BN1847" s="46" t="b">
        <f t="shared" si="491"/>
        <v>0</v>
      </c>
      <c r="BO1847" s="46" t="b">
        <f t="shared" si="491"/>
        <v>0</v>
      </c>
      <c r="BP1847" s="46" t="b">
        <f t="shared" si="491"/>
        <v>0</v>
      </c>
    </row>
    <row r="1848" spans="1:68" ht="15.75" customHeight="1" x14ac:dyDescent="0.35">
      <c r="A1848" s="23" t="s">
        <v>4997</v>
      </c>
      <c r="B1848" s="23" t="s">
        <v>5056</v>
      </c>
      <c r="C1848" s="23">
        <v>1</v>
      </c>
      <c r="D1848" s="32" t="s">
        <v>5055</v>
      </c>
      <c r="E1848" s="32" t="s">
        <v>5055</v>
      </c>
      <c r="F1848" s="32" t="s">
        <v>330</v>
      </c>
      <c r="G1848" s="28" t="s">
        <v>24</v>
      </c>
      <c r="H1848" s="32" t="s">
        <v>65</v>
      </c>
      <c r="I1848" s="34" t="s">
        <v>23</v>
      </c>
      <c r="J1848" s="19" t="s">
        <v>6452</v>
      </c>
      <c r="K1848" s="40" t="s">
        <v>1283</v>
      </c>
      <c r="L1848" s="19" t="s">
        <v>6487</v>
      </c>
      <c r="M1848" s="40" t="s">
        <v>1283</v>
      </c>
      <c r="N1848" s="40" t="s">
        <v>6454</v>
      </c>
      <c r="O1848" s="40" t="s">
        <v>26</v>
      </c>
      <c r="P1848" s="19" t="s">
        <v>6479</v>
      </c>
      <c r="Q1848" s="10">
        <v>41936</v>
      </c>
      <c r="R1848" s="25" t="s">
        <v>26</v>
      </c>
      <c r="S1848" s="25" t="s">
        <v>26</v>
      </c>
      <c r="T1848" s="25" t="s">
        <v>26</v>
      </c>
      <c r="U1848" s="27">
        <v>41955</v>
      </c>
      <c r="V1848" s="28" t="s">
        <v>25</v>
      </c>
      <c r="W1848" s="28" t="s">
        <v>24</v>
      </c>
      <c r="X1848" s="28" t="s">
        <v>24</v>
      </c>
      <c r="Y1848" s="28" t="s">
        <v>25</v>
      </c>
      <c r="Z1848" s="28" t="s">
        <v>24</v>
      </c>
      <c r="AA1848" s="28" t="s">
        <v>24</v>
      </c>
      <c r="AB1848" s="35" t="s">
        <v>25</v>
      </c>
      <c r="AC1848" s="28" t="s">
        <v>25</v>
      </c>
      <c r="AD1848" s="28" t="s">
        <v>24</v>
      </c>
      <c r="AE1848" s="28" t="s">
        <v>24</v>
      </c>
      <c r="AF1848" s="28" t="s">
        <v>24</v>
      </c>
      <c r="AG1848" s="28" t="s">
        <v>26</v>
      </c>
      <c r="AH1848" s="28" t="s">
        <v>26</v>
      </c>
      <c r="AI1848" s="28" t="s">
        <v>6746</v>
      </c>
      <c r="AJ1848" s="32" t="s">
        <v>3899</v>
      </c>
      <c r="AK1848" s="28" t="s">
        <v>26</v>
      </c>
      <c r="AL1848" s="28" t="s">
        <v>26</v>
      </c>
      <c r="AM1848" s="28" t="s">
        <v>26</v>
      </c>
      <c r="AN1848" s="28" t="s">
        <v>26</v>
      </c>
      <c r="AO1848" s="73" t="str">
        <f xml:space="preserve"> INDEX('parsed-whois-report-2018-02-09T'!$F$2:$F$1850, MATCH('MASTER--Enter Data'!E1848, 'parsed-whois-report-2018-02-09T'!$A$2:$A$1850, 0))</f>
        <v>N/A</v>
      </c>
      <c r="AP1848" s="39" t="s">
        <v>26</v>
      </c>
      <c r="AQ1848" s="32"/>
      <c r="AR1848" s="28" t="s">
        <v>24</v>
      </c>
      <c r="AS1848" s="46" t="str">
        <f t="shared" si="478"/>
        <v>juhuasuan</v>
      </c>
      <c r="AT1848" s="46" t="str">
        <f xml:space="preserve"> INDEX('TM Grouping Lookup'!$B$2:$B$1870, MATCH(AS1848, 'TM Grouping Lookup'!$A$2:$A$1870, 0))</f>
        <v>Juhuasuan</v>
      </c>
      <c r="AU1848" s="46" t="b">
        <f t="shared" si="489"/>
        <v>0</v>
      </c>
      <c r="AV1848" s="46" t="b">
        <f t="shared" si="489"/>
        <v>0</v>
      </c>
      <c r="AW1848" s="46" t="b">
        <f t="shared" si="489"/>
        <v>0</v>
      </c>
      <c r="AX1848" s="46" t="b">
        <f t="shared" si="489"/>
        <v>0</v>
      </c>
      <c r="AY1848" s="46" t="b">
        <f t="shared" si="489"/>
        <v>0</v>
      </c>
      <c r="AZ1848" s="46" t="b">
        <f t="shared" si="489"/>
        <v>0</v>
      </c>
      <c r="BA1848" s="46" t="b">
        <f t="shared" si="489"/>
        <v>0</v>
      </c>
      <c r="BB1848" s="46" t="b">
        <f t="shared" si="489"/>
        <v>0</v>
      </c>
      <c r="BC1848" s="46" t="b">
        <f t="shared" si="489"/>
        <v>0</v>
      </c>
      <c r="BD1848" s="46" t="b">
        <f t="shared" si="490"/>
        <v>1</v>
      </c>
      <c r="BE1848" s="46" t="b">
        <f t="shared" si="490"/>
        <v>0</v>
      </c>
      <c r="BF1848" s="46" t="b">
        <f t="shared" si="490"/>
        <v>0</v>
      </c>
      <c r="BG1848" s="46" t="b">
        <f t="shared" si="490"/>
        <v>0</v>
      </c>
      <c r="BH1848" s="46" t="b">
        <f t="shared" si="490"/>
        <v>0</v>
      </c>
      <c r="BI1848" s="46" t="b">
        <f t="shared" si="490"/>
        <v>0</v>
      </c>
      <c r="BJ1848" s="46" t="b">
        <f t="shared" si="490"/>
        <v>0</v>
      </c>
      <c r="BK1848" s="46" t="b">
        <f t="shared" si="490"/>
        <v>0</v>
      </c>
      <c r="BL1848" s="46" t="b">
        <f t="shared" si="490"/>
        <v>1</v>
      </c>
      <c r="BM1848" s="46" t="b">
        <f t="shared" si="491"/>
        <v>0</v>
      </c>
      <c r="BN1848" s="46" t="b">
        <f t="shared" si="491"/>
        <v>0</v>
      </c>
      <c r="BO1848" s="46" t="b">
        <f t="shared" si="491"/>
        <v>0</v>
      </c>
      <c r="BP1848" s="46" t="b">
        <f t="shared" si="491"/>
        <v>0</v>
      </c>
    </row>
    <row r="1849" spans="1:68" ht="15.75" customHeight="1" x14ac:dyDescent="0.35">
      <c r="A1849" s="23" t="s">
        <v>4997</v>
      </c>
      <c r="B1849" s="23" t="s">
        <v>5057</v>
      </c>
      <c r="C1849" s="23">
        <v>1</v>
      </c>
      <c r="D1849" s="32" t="s">
        <v>5058</v>
      </c>
      <c r="E1849" s="32" t="s">
        <v>5058</v>
      </c>
      <c r="F1849" s="32" t="s">
        <v>330</v>
      </c>
      <c r="G1849" s="28" t="s">
        <v>24</v>
      </c>
      <c r="H1849" s="32" t="s">
        <v>65</v>
      </c>
      <c r="I1849" s="34" t="s">
        <v>66</v>
      </c>
      <c r="J1849" s="19" t="s">
        <v>6452</v>
      </c>
      <c r="K1849" s="40" t="s">
        <v>1283</v>
      </c>
      <c r="L1849" s="19" t="s">
        <v>6488</v>
      </c>
      <c r="M1849" s="40" t="s">
        <v>1283</v>
      </c>
      <c r="N1849" s="40" t="s">
        <v>6454</v>
      </c>
      <c r="O1849" s="40" t="s">
        <v>26</v>
      </c>
      <c r="P1849" s="19" t="s">
        <v>6464</v>
      </c>
      <c r="Q1849" s="10">
        <v>41936</v>
      </c>
      <c r="R1849" s="40" t="s">
        <v>25</v>
      </c>
      <c r="S1849" s="40" t="s">
        <v>24</v>
      </c>
      <c r="T1849" s="40" t="s">
        <v>24</v>
      </c>
      <c r="U1849" s="27">
        <v>41941</v>
      </c>
      <c r="V1849" s="28" t="s">
        <v>25</v>
      </c>
      <c r="W1849" s="28" t="s">
        <v>24</v>
      </c>
      <c r="X1849" s="28" t="s">
        <v>24</v>
      </c>
      <c r="Y1849" s="28" t="s">
        <v>24</v>
      </c>
      <c r="Z1849" s="28" t="s">
        <v>25</v>
      </c>
      <c r="AA1849" s="28" t="s">
        <v>24</v>
      </c>
      <c r="AB1849" s="35" t="s">
        <v>25</v>
      </c>
      <c r="AC1849" s="28" t="s">
        <v>25</v>
      </c>
      <c r="AD1849" s="28" t="s">
        <v>24</v>
      </c>
      <c r="AE1849" s="28" t="s">
        <v>24</v>
      </c>
      <c r="AF1849" s="28" t="s">
        <v>25</v>
      </c>
      <c r="AG1849" s="28" t="s">
        <v>2762</v>
      </c>
      <c r="AH1849" s="28" t="s">
        <v>6489</v>
      </c>
      <c r="AI1849" s="28" t="s">
        <v>2710</v>
      </c>
      <c r="AJ1849" s="32" t="s">
        <v>6490</v>
      </c>
      <c r="AK1849" s="28" t="s">
        <v>26</v>
      </c>
      <c r="AL1849" s="28" t="s">
        <v>6491</v>
      </c>
      <c r="AM1849" s="28" t="s">
        <v>24</v>
      </c>
      <c r="AN1849" s="28" t="s">
        <v>24</v>
      </c>
      <c r="AO1849" s="73" t="str">
        <f xml:space="preserve"> INDEX('parsed-whois-report-2018-02-09T'!$F$2:$F$1850, MATCH('MASTER--Enter Data'!E1849, 'parsed-whois-report-2018-02-09T'!$A$2:$A$1850, 0))</f>
        <v>Acquired by TM Owner</v>
      </c>
      <c r="AP1849" s="39" t="s">
        <v>26</v>
      </c>
      <c r="AQ1849" s="32"/>
      <c r="AR1849" s="28" t="s">
        <v>24</v>
      </c>
      <c r="AS1849" s="46" t="str">
        <f t="shared" si="478"/>
        <v>tianmao</v>
      </c>
      <c r="AT1849" s="46" t="str">
        <f xml:space="preserve"> INDEX('TM Grouping Lookup'!$B$2:$B$1870, MATCH(AS1849, 'TM Grouping Lookup'!$A$2:$A$1870, 0))</f>
        <v>Tmall</v>
      </c>
      <c r="AU1849" s="46" t="b">
        <f t="shared" si="489"/>
        <v>1</v>
      </c>
      <c r="AV1849" s="46" t="b">
        <f t="shared" si="489"/>
        <v>0</v>
      </c>
      <c r="AW1849" s="46" t="b">
        <f t="shared" si="489"/>
        <v>0</v>
      </c>
      <c r="AX1849" s="46" t="b">
        <f t="shared" si="489"/>
        <v>1</v>
      </c>
      <c r="AY1849" s="46" t="b">
        <f t="shared" si="489"/>
        <v>0</v>
      </c>
      <c r="AZ1849" s="46" t="b">
        <f t="shared" si="489"/>
        <v>0</v>
      </c>
      <c r="BA1849" s="46" t="b">
        <f t="shared" si="489"/>
        <v>0</v>
      </c>
      <c r="BB1849" s="46" t="b">
        <f t="shared" si="489"/>
        <v>0</v>
      </c>
      <c r="BC1849" s="46" t="b">
        <f t="shared" si="489"/>
        <v>0</v>
      </c>
      <c r="BD1849" s="46" t="b">
        <f t="shared" si="490"/>
        <v>1</v>
      </c>
      <c r="BE1849" s="46" t="b">
        <f t="shared" si="490"/>
        <v>0</v>
      </c>
      <c r="BF1849" s="46" t="b">
        <f t="shared" si="490"/>
        <v>0</v>
      </c>
      <c r="BG1849" s="46" t="b">
        <f t="shared" si="490"/>
        <v>0</v>
      </c>
      <c r="BH1849" s="46" t="b">
        <f t="shared" si="490"/>
        <v>0</v>
      </c>
      <c r="BI1849" s="46" t="b">
        <f t="shared" si="490"/>
        <v>0</v>
      </c>
      <c r="BJ1849" s="46" t="b">
        <f t="shared" si="490"/>
        <v>0</v>
      </c>
      <c r="BK1849" s="46" t="b">
        <f t="shared" si="490"/>
        <v>0</v>
      </c>
      <c r="BL1849" s="46" t="b">
        <f t="shared" si="490"/>
        <v>0</v>
      </c>
      <c r="BM1849" s="46" t="b">
        <f t="shared" si="491"/>
        <v>0</v>
      </c>
      <c r="BN1849" s="46" t="b">
        <f t="shared" si="491"/>
        <v>0</v>
      </c>
      <c r="BO1849" s="46" t="b">
        <f t="shared" si="491"/>
        <v>0</v>
      </c>
      <c r="BP1849" s="46" t="b">
        <f t="shared" si="491"/>
        <v>0</v>
      </c>
    </row>
    <row r="1850" spans="1:68" ht="15.75" customHeight="1" x14ac:dyDescent="0.35">
      <c r="A1850" s="23" t="s">
        <v>4997</v>
      </c>
      <c r="B1850" s="23" t="s">
        <v>5059</v>
      </c>
      <c r="C1850" s="23">
        <v>1</v>
      </c>
      <c r="D1850" s="32" t="s">
        <v>5060</v>
      </c>
      <c r="E1850" s="32" t="s">
        <v>5060</v>
      </c>
      <c r="F1850" s="32" t="s">
        <v>330</v>
      </c>
      <c r="G1850" s="28" t="s">
        <v>24</v>
      </c>
      <c r="H1850" s="32" t="s">
        <v>65</v>
      </c>
      <c r="I1850" s="34" t="s">
        <v>23</v>
      </c>
      <c r="J1850" s="19" t="s">
        <v>6452</v>
      </c>
      <c r="K1850" s="40" t="s">
        <v>1283</v>
      </c>
      <c r="L1850" s="19" t="s">
        <v>6492</v>
      </c>
      <c r="M1850" s="40" t="s">
        <v>1283</v>
      </c>
      <c r="N1850" s="40" t="s">
        <v>6454</v>
      </c>
      <c r="O1850" s="40" t="s">
        <v>26</v>
      </c>
      <c r="P1850" s="19" t="s">
        <v>6474</v>
      </c>
      <c r="Q1850" s="10">
        <v>41949</v>
      </c>
      <c r="R1850" s="25" t="s">
        <v>26</v>
      </c>
      <c r="S1850" s="25" t="s">
        <v>26</v>
      </c>
      <c r="T1850" s="25" t="s">
        <v>26</v>
      </c>
      <c r="U1850" s="27">
        <v>41968</v>
      </c>
      <c r="V1850" s="28" t="s">
        <v>25</v>
      </c>
      <c r="W1850" s="28" t="s">
        <v>24</v>
      </c>
      <c r="X1850" s="28" t="s">
        <v>24</v>
      </c>
      <c r="Y1850" s="28" t="s">
        <v>24</v>
      </c>
      <c r="Z1850" s="28" t="s">
        <v>25</v>
      </c>
      <c r="AA1850" s="28" t="s">
        <v>24</v>
      </c>
      <c r="AB1850" s="35" t="s">
        <v>25</v>
      </c>
      <c r="AC1850" s="28" t="s">
        <v>25</v>
      </c>
      <c r="AD1850" s="28" t="s">
        <v>24</v>
      </c>
      <c r="AE1850" s="28" t="s">
        <v>24</v>
      </c>
      <c r="AF1850" s="28" t="s">
        <v>25</v>
      </c>
      <c r="AG1850" s="28" t="s">
        <v>26</v>
      </c>
      <c r="AH1850" s="28" t="s">
        <v>26</v>
      </c>
      <c r="AI1850" s="28" t="s">
        <v>6745</v>
      </c>
      <c r="AJ1850" s="32" t="s">
        <v>6493</v>
      </c>
      <c r="AK1850" s="28" t="s">
        <v>26</v>
      </c>
      <c r="AL1850" s="28" t="s">
        <v>26</v>
      </c>
      <c r="AM1850" s="28" t="s">
        <v>26</v>
      </c>
      <c r="AN1850" s="28" t="s">
        <v>26</v>
      </c>
      <c r="AO1850" s="73" t="str">
        <f xml:space="preserve"> INDEX('parsed-whois-report-2018-02-09T'!$F$2:$F$1850, MATCH('MASTER--Enter Data'!E1850, 'parsed-whois-report-2018-02-09T'!$A$2:$A$1850, 0))</f>
        <v>Acquired by TM Owner</v>
      </c>
      <c r="AP1850" s="39" t="s">
        <v>26</v>
      </c>
      <c r="AQ1850" s="32"/>
      <c r="AR1850" s="28" t="s">
        <v>24</v>
      </c>
      <c r="AS1850" s="46" t="str">
        <f t="shared" si="478"/>
        <v>alibaba</v>
      </c>
      <c r="AT1850" s="46" t="str">
        <f xml:space="preserve"> INDEX('TM Grouping Lookup'!$B$2:$B$1870, MATCH(AS1850, 'TM Grouping Lookup'!$A$2:$A$1870, 0))</f>
        <v>Alibaba</v>
      </c>
      <c r="AU1850" s="46" t="b">
        <f t="shared" si="489"/>
        <v>0</v>
      </c>
      <c r="AV1850" s="46" t="b">
        <f t="shared" si="489"/>
        <v>0</v>
      </c>
      <c r="AW1850" s="46" t="b">
        <f t="shared" si="489"/>
        <v>0</v>
      </c>
      <c r="AX1850" s="46" t="b">
        <f t="shared" si="489"/>
        <v>0</v>
      </c>
      <c r="AY1850" s="46" t="b">
        <f t="shared" si="489"/>
        <v>0</v>
      </c>
      <c r="AZ1850" s="46" t="b">
        <f t="shared" si="489"/>
        <v>0</v>
      </c>
      <c r="BA1850" s="46" t="b">
        <f t="shared" si="489"/>
        <v>0</v>
      </c>
      <c r="BB1850" s="46" t="b">
        <f t="shared" si="489"/>
        <v>0</v>
      </c>
      <c r="BC1850" s="46" t="b">
        <f t="shared" si="489"/>
        <v>0</v>
      </c>
      <c r="BD1850" s="46" t="b">
        <f t="shared" si="490"/>
        <v>0</v>
      </c>
      <c r="BE1850" s="46" t="b">
        <f t="shared" si="490"/>
        <v>1</v>
      </c>
      <c r="BF1850" s="46" t="b">
        <f t="shared" si="490"/>
        <v>0</v>
      </c>
      <c r="BG1850" s="46" t="b">
        <f t="shared" si="490"/>
        <v>1</v>
      </c>
      <c r="BH1850" s="46" t="b">
        <f t="shared" si="490"/>
        <v>0</v>
      </c>
      <c r="BI1850" s="46" t="b">
        <f t="shared" si="490"/>
        <v>0</v>
      </c>
      <c r="BJ1850" s="46" t="b">
        <f t="shared" si="490"/>
        <v>0</v>
      </c>
      <c r="BK1850" s="46" t="b">
        <f t="shared" si="490"/>
        <v>0</v>
      </c>
      <c r="BL1850" s="46" t="b">
        <f t="shared" si="490"/>
        <v>1</v>
      </c>
      <c r="BM1850" s="46" t="b">
        <f t="shared" si="491"/>
        <v>0</v>
      </c>
      <c r="BN1850" s="46" t="b">
        <f t="shared" si="491"/>
        <v>0</v>
      </c>
      <c r="BO1850" s="46" t="b">
        <f t="shared" si="491"/>
        <v>0</v>
      </c>
      <c r="BP1850" s="46" t="b">
        <f t="shared" si="491"/>
        <v>0</v>
      </c>
    </row>
    <row r="1851" spans="1:68" ht="15.75" customHeight="1" x14ac:dyDescent="0.35">
      <c r="A1851" s="23" t="s">
        <v>4997</v>
      </c>
      <c r="B1851" s="23" t="s">
        <v>5061</v>
      </c>
      <c r="C1851" s="23">
        <v>0</v>
      </c>
      <c r="D1851" s="32" t="s">
        <v>5062</v>
      </c>
      <c r="E1851" s="32" t="s">
        <v>5064</v>
      </c>
      <c r="F1851" s="32" t="s">
        <v>330</v>
      </c>
      <c r="G1851" s="28" t="s">
        <v>25</v>
      </c>
      <c r="H1851" s="32" t="s">
        <v>65</v>
      </c>
      <c r="I1851" s="34" t="s">
        <v>66</v>
      </c>
      <c r="J1851" s="19" t="s">
        <v>6452</v>
      </c>
      <c r="K1851" s="40" t="s">
        <v>1283</v>
      </c>
      <c r="L1851" s="19" t="s">
        <v>6494</v>
      </c>
      <c r="M1851" s="40" t="s">
        <v>1283</v>
      </c>
      <c r="N1851" s="40" t="s">
        <v>6454</v>
      </c>
      <c r="O1851" s="40" t="s">
        <v>26</v>
      </c>
      <c r="P1851" s="19" t="s">
        <v>6495</v>
      </c>
      <c r="Q1851" s="10">
        <v>41953</v>
      </c>
      <c r="R1851" s="40" t="s">
        <v>25</v>
      </c>
      <c r="S1851" s="40" t="s">
        <v>24</v>
      </c>
      <c r="T1851" s="40" t="s">
        <v>24</v>
      </c>
      <c r="U1851" s="27">
        <v>41970</v>
      </c>
      <c r="V1851" s="28" t="s">
        <v>25</v>
      </c>
      <c r="W1851" s="28" t="s">
        <v>24</v>
      </c>
      <c r="X1851" s="28" t="s">
        <v>24</v>
      </c>
      <c r="Y1851" s="28" t="s">
        <v>24</v>
      </c>
      <c r="Z1851" s="28" t="s">
        <v>25</v>
      </c>
      <c r="AA1851" s="28" t="s">
        <v>24</v>
      </c>
      <c r="AB1851" s="35" t="s">
        <v>24</v>
      </c>
      <c r="AC1851" s="28" t="s">
        <v>25</v>
      </c>
      <c r="AD1851" s="28" t="s">
        <v>24</v>
      </c>
      <c r="AE1851" s="28" t="s">
        <v>24</v>
      </c>
      <c r="AF1851" s="28" t="s">
        <v>24</v>
      </c>
      <c r="AG1851" s="28" t="s">
        <v>1332</v>
      </c>
      <c r="AH1851" s="28" t="s">
        <v>6496</v>
      </c>
      <c r="AI1851" s="28" t="s">
        <v>2710</v>
      </c>
      <c r="AJ1851" s="32" t="s">
        <v>26</v>
      </c>
      <c r="AK1851" s="28" t="s">
        <v>26</v>
      </c>
      <c r="AL1851" s="28" t="s">
        <v>26</v>
      </c>
      <c r="AM1851" s="28" t="s">
        <v>24</v>
      </c>
      <c r="AN1851" s="28" t="s">
        <v>24</v>
      </c>
      <c r="AO1851" s="73" t="str">
        <f xml:space="preserve"> INDEX('parsed-whois-report-2018-02-09T'!$F$2:$F$1850, MATCH('MASTER--Enter Data'!E1851, 'parsed-whois-report-2018-02-09T'!$A$2:$A$1850, 0))</f>
        <v>Acquired by TM Owner</v>
      </c>
      <c r="AP1851" s="39" t="s">
        <v>26</v>
      </c>
      <c r="AQ1851" s="32"/>
      <c r="AR1851" s="28" t="s">
        <v>24</v>
      </c>
      <c r="AS1851" s="46" t="str">
        <f t="shared" si="478"/>
        <v>alipay</v>
      </c>
      <c r="AT1851" s="46" t="str">
        <f xml:space="preserve"> INDEX('TM Grouping Lookup'!$B$2:$B$1870, MATCH(AS1851, 'TM Grouping Lookup'!$A$2:$A$1870, 0))</f>
        <v>Alipay</v>
      </c>
      <c r="AU1851" s="46" t="b">
        <f t="shared" si="489"/>
        <v>0</v>
      </c>
      <c r="AV1851" s="46" t="b">
        <f t="shared" si="489"/>
        <v>0</v>
      </c>
      <c r="AW1851" s="46" t="b">
        <f t="shared" si="489"/>
        <v>0</v>
      </c>
      <c r="AX1851" s="46" t="b">
        <f t="shared" si="489"/>
        <v>0</v>
      </c>
      <c r="AY1851" s="46" t="b">
        <f t="shared" si="489"/>
        <v>0</v>
      </c>
      <c r="AZ1851" s="46" t="b">
        <f t="shared" si="489"/>
        <v>0</v>
      </c>
      <c r="BA1851" s="46" t="b">
        <f t="shared" si="489"/>
        <v>0</v>
      </c>
      <c r="BB1851" s="46" t="b">
        <f t="shared" si="489"/>
        <v>0</v>
      </c>
      <c r="BC1851" s="46" t="b">
        <f t="shared" si="489"/>
        <v>1</v>
      </c>
      <c r="BD1851" s="46" t="b">
        <f t="shared" si="490"/>
        <v>1</v>
      </c>
      <c r="BE1851" s="46" t="b">
        <f t="shared" si="490"/>
        <v>0</v>
      </c>
      <c r="BF1851" s="46" t="b">
        <f t="shared" si="490"/>
        <v>0</v>
      </c>
      <c r="BG1851" s="46" t="b">
        <f t="shared" si="490"/>
        <v>0</v>
      </c>
      <c r="BH1851" s="46" t="b">
        <f t="shared" si="490"/>
        <v>0</v>
      </c>
      <c r="BI1851" s="46" t="b">
        <f t="shared" si="490"/>
        <v>0</v>
      </c>
      <c r="BJ1851" s="46" t="b">
        <f t="shared" si="490"/>
        <v>0</v>
      </c>
      <c r="BK1851" s="46" t="b">
        <f t="shared" si="490"/>
        <v>0</v>
      </c>
      <c r="BL1851" s="46" t="b">
        <f t="shared" si="490"/>
        <v>0</v>
      </c>
      <c r="BM1851" s="46" t="b">
        <f t="shared" si="491"/>
        <v>0</v>
      </c>
      <c r="BN1851" s="46" t="b">
        <f t="shared" si="491"/>
        <v>0</v>
      </c>
      <c r="BO1851" s="46" t="b">
        <f t="shared" si="491"/>
        <v>0</v>
      </c>
      <c r="BP1851" s="46" t="b">
        <f t="shared" si="491"/>
        <v>0</v>
      </c>
    </row>
    <row r="1852" spans="1:68" ht="15.75" customHeight="1" x14ac:dyDescent="0.35">
      <c r="A1852" s="23" t="s">
        <v>4997</v>
      </c>
      <c r="B1852" s="23" t="s">
        <v>5061</v>
      </c>
      <c r="C1852" s="23">
        <v>1</v>
      </c>
      <c r="D1852" s="32" t="s">
        <v>5062</v>
      </c>
      <c r="E1852" s="32" t="s">
        <v>5063</v>
      </c>
      <c r="F1852" s="32" t="s">
        <v>330</v>
      </c>
      <c r="G1852" s="28" t="s">
        <v>25</v>
      </c>
      <c r="H1852" s="32" t="s">
        <v>65</v>
      </c>
      <c r="I1852" s="34" t="s">
        <v>66</v>
      </c>
      <c r="J1852" s="19" t="s">
        <v>6452</v>
      </c>
      <c r="K1852" s="40" t="s">
        <v>1283</v>
      </c>
      <c r="L1852" s="19" t="s">
        <v>6494</v>
      </c>
      <c r="M1852" s="40" t="s">
        <v>1283</v>
      </c>
      <c r="N1852" s="40" t="s">
        <v>6454</v>
      </c>
      <c r="O1852" s="40" t="s">
        <v>26</v>
      </c>
      <c r="P1852" s="19" t="s">
        <v>6495</v>
      </c>
      <c r="Q1852" s="10">
        <v>41953</v>
      </c>
      <c r="R1852" s="40" t="s">
        <v>25</v>
      </c>
      <c r="S1852" s="40" t="s">
        <v>24</v>
      </c>
      <c r="T1852" s="40" t="s">
        <v>24</v>
      </c>
      <c r="U1852" s="27">
        <v>41970</v>
      </c>
      <c r="V1852" s="28" t="s">
        <v>25</v>
      </c>
      <c r="W1852" s="28" t="s">
        <v>24</v>
      </c>
      <c r="X1852" s="28" t="s">
        <v>24</v>
      </c>
      <c r="Y1852" s="28" t="s">
        <v>24</v>
      </c>
      <c r="Z1852" s="28" t="s">
        <v>25</v>
      </c>
      <c r="AA1852" s="28" t="s">
        <v>24</v>
      </c>
      <c r="AB1852" s="35" t="s">
        <v>24</v>
      </c>
      <c r="AC1852" s="28" t="s">
        <v>25</v>
      </c>
      <c r="AD1852" s="28" t="s">
        <v>24</v>
      </c>
      <c r="AE1852" s="28" t="s">
        <v>24</v>
      </c>
      <c r="AF1852" s="28" t="s">
        <v>24</v>
      </c>
      <c r="AG1852" s="28" t="s">
        <v>1332</v>
      </c>
      <c r="AH1852" s="28" t="s">
        <v>6496</v>
      </c>
      <c r="AI1852" s="28" t="s">
        <v>2710</v>
      </c>
      <c r="AJ1852" s="32" t="s">
        <v>26</v>
      </c>
      <c r="AK1852" s="28" t="s">
        <v>26</v>
      </c>
      <c r="AL1852" s="28" t="s">
        <v>26</v>
      </c>
      <c r="AM1852" s="28" t="s">
        <v>24</v>
      </c>
      <c r="AN1852" s="28" t="s">
        <v>24</v>
      </c>
      <c r="AO1852" s="73" t="str">
        <f xml:space="preserve"> INDEX('parsed-whois-report-2018-02-09T'!$F$2:$F$1850, MATCH('MASTER--Enter Data'!E1852, 'parsed-whois-report-2018-02-09T'!$A$2:$A$1850, 0))</f>
        <v>Acquired by TM Owner</v>
      </c>
      <c r="AP1852" s="39" t="s">
        <v>26</v>
      </c>
      <c r="AQ1852" s="32"/>
      <c r="AR1852" s="28" t="s">
        <v>24</v>
      </c>
      <c r="AS1852" s="46" t="str">
        <f t="shared" si="478"/>
        <v>etao</v>
      </c>
      <c r="AT1852" s="46" t="str">
        <f xml:space="preserve"> INDEX('TM Grouping Lookup'!$B$2:$B$1870, MATCH(AS1852, 'TM Grouping Lookup'!$A$2:$A$1870, 0))</f>
        <v>Etao</v>
      </c>
      <c r="AU1852" s="46" t="b">
        <f t="shared" si="489"/>
        <v>0</v>
      </c>
      <c r="AV1852" s="46" t="b">
        <f t="shared" si="489"/>
        <v>0</v>
      </c>
      <c r="AW1852" s="46" t="b">
        <f t="shared" si="489"/>
        <v>0</v>
      </c>
      <c r="AX1852" s="46" t="b">
        <f t="shared" si="489"/>
        <v>0</v>
      </c>
      <c r="AY1852" s="46" t="b">
        <f t="shared" si="489"/>
        <v>0</v>
      </c>
      <c r="AZ1852" s="46" t="b">
        <f t="shared" si="489"/>
        <v>0</v>
      </c>
      <c r="BA1852" s="46" t="b">
        <f t="shared" si="489"/>
        <v>0</v>
      </c>
      <c r="BB1852" s="46" t="b">
        <f t="shared" si="489"/>
        <v>0</v>
      </c>
      <c r="BC1852" s="46" t="b">
        <f t="shared" si="489"/>
        <v>1</v>
      </c>
      <c r="BD1852" s="46" t="b">
        <f t="shared" si="490"/>
        <v>1</v>
      </c>
      <c r="BE1852" s="46" t="b">
        <f t="shared" si="490"/>
        <v>0</v>
      </c>
      <c r="BF1852" s="46" t="b">
        <f t="shared" si="490"/>
        <v>0</v>
      </c>
      <c r="BG1852" s="46" t="b">
        <f t="shared" si="490"/>
        <v>0</v>
      </c>
      <c r="BH1852" s="46" t="b">
        <f t="shared" si="490"/>
        <v>0</v>
      </c>
      <c r="BI1852" s="46" t="b">
        <f t="shared" si="490"/>
        <v>0</v>
      </c>
      <c r="BJ1852" s="46" t="b">
        <f t="shared" si="490"/>
        <v>0</v>
      </c>
      <c r="BK1852" s="46" t="b">
        <f t="shared" si="490"/>
        <v>0</v>
      </c>
      <c r="BL1852" s="46" t="b">
        <f t="shared" si="490"/>
        <v>0</v>
      </c>
      <c r="BM1852" s="46" t="b">
        <f t="shared" si="491"/>
        <v>0</v>
      </c>
      <c r="BN1852" s="46" t="b">
        <f t="shared" si="491"/>
        <v>0</v>
      </c>
      <c r="BO1852" s="46" t="b">
        <f t="shared" si="491"/>
        <v>0</v>
      </c>
      <c r="BP1852" s="46" t="b">
        <f t="shared" si="491"/>
        <v>0</v>
      </c>
    </row>
    <row r="1853" spans="1:68" x14ac:dyDescent="0.35">
      <c r="A1853" s="23" t="s">
        <v>4997</v>
      </c>
      <c r="B1853" s="23" t="s">
        <v>5065</v>
      </c>
      <c r="C1853" s="23">
        <v>1</v>
      </c>
      <c r="D1853" s="32" t="s">
        <v>5066</v>
      </c>
      <c r="E1853" s="32" t="s">
        <v>5066</v>
      </c>
      <c r="F1853" s="32" t="s">
        <v>565</v>
      </c>
      <c r="G1853" s="28" t="s">
        <v>24</v>
      </c>
      <c r="H1853" s="32" t="s">
        <v>31</v>
      </c>
      <c r="I1853" s="25"/>
      <c r="J1853" s="40" t="s">
        <v>26</v>
      </c>
      <c r="K1853" s="40" t="s">
        <v>26</v>
      </c>
      <c r="L1853" s="40" t="s">
        <v>26</v>
      </c>
      <c r="M1853" s="40" t="s">
        <v>26</v>
      </c>
      <c r="N1853" s="40" t="s">
        <v>26</v>
      </c>
      <c r="O1853" s="40" t="s">
        <v>26</v>
      </c>
      <c r="P1853" s="19" t="s">
        <v>26</v>
      </c>
      <c r="Q1853" s="10">
        <v>41953</v>
      </c>
      <c r="R1853" s="40" t="s">
        <v>26</v>
      </c>
      <c r="S1853" s="40" t="s">
        <v>26</v>
      </c>
      <c r="T1853" s="40" t="s">
        <v>26</v>
      </c>
      <c r="U1853" s="27"/>
      <c r="V1853" s="28" t="s">
        <v>26</v>
      </c>
      <c r="W1853" s="28" t="s">
        <v>26</v>
      </c>
      <c r="X1853" s="28" t="s">
        <v>26</v>
      </c>
      <c r="Y1853" s="28" t="s">
        <v>26</v>
      </c>
      <c r="Z1853" s="28" t="s">
        <v>26</v>
      </c>
      <c r="AA1853" s="28" t="s">
        <v>26</v>
      </c>
      <c r="AB1853" s="28" t="s">
        <v>26</v>
      </c>
      <c r="AC1853" s="28" t="s">
        <v>26</v>
      </c>
      <c r="AD1853" s="28" t="s">
        <v>26</v>
      </c>
      <c r="AE1853" s="28" t="s">
        <v>26</v>
      </c>
      <c r="AF1853" s="28" t="s">
        <v>26</v>
      </c>
      <c r="AG1853" s="28" t="s">
        <v>26</v>
      </c>
      <c r="AH1853" s="28" t="s">
        <v>26</v>
      </c>
      <c r="AI1853" s="28" t="s">
        <v>26</v>
      </c>
      <c r="AJ1853" s="28" t="s">
        <v>26</v>
      </c>
      <c r="AK1853" s="28" t="s">
        <v>26</v>
      </c>
      <c r="AL1853" s="28" t="s">
        <v>26</v>
      </c>
      <c r="AM1853" s="28" t="s">
        <v>26</v>
      </c>
      <c r="AN1853" s="28" t="s">
        <v>26</v>
      </c>
      <c r="AO1853" s="73" t="str">
        <f xml:space="preserve"> INDEX('parsed-whois-report-2018-02-09T'!$F$2:$F$1850, MATCH('MASTER--Enter Data'!E1853, 'parsed-whois-report-2018-02-09T'!$A$2:$A$1850, 0))</f>
        <v>N/A</v>
      </c>
      <c r="AP1853" s="39" t="s">
        <v>26</v>
      </c>
      <c r="AQ1853" s="32"/>
      <c r="AR1853" s="32" t="s">
        <v>26</v>
      </c>
      <c r="AS1853" s="46" t="str">
        <f t="shared" si="478"/>
        <v>alibaba</v>
      </c>
      <c r="AT1853" s="46" t="str">
        <f xml:space="preserve"> INDEX('TM Grouping Lookup'!$B$2:$B$1870, MATCH(AS1853, 'TM Grouping Lookup'!$A$2:$A$1870, 0))</f>
        <v>Alibaba</v>
      </c>
      <c r="AU1853" s="46" t="b">
        <f t="shared" ref="AU1853:BC1862" si="492" xml:space="preserve"> ISNUMBER(SEARCH(RIGHT(AU$2,LEN(AU$2) - SEARCH(": ", AU$2, 1) -1), $AG1853))</f>
        <v>0</v>
      </c>
      <c r="AV1853" s="46" t="b">
        <f t="shared" si="492"/>
        <v>0</v>
      </c>
      <c r="AW1853" s="46" t="b">
        <f t="shared" si="492"/>
        <v>0</v>
      </c>
      <c r="AX1853" s="46" t="b">
        <f t="shared" si="492"/>
        <v>0</v>
      </c>
      <c r="AY1853" s="46" t="b">
        <f t="shared" si="492"/>
        <v>0</v>
      </c>
      <c r="AZ1853" s="46" t="b">
        <f t="shared" si="492"/>
        <v>0</v>
      </c>
      <c r="BA1853" s="46" t="b">
        <f t="shared" si="492"/>
        <v>0</v>
      </c>
      <c r="BB1853" s="46" t="b">
        <f t="shared" si="492"/>
        <v>0</v>
      </c>
      <c r="BC1853" s="46" t="b">
        <f t="shared" si="492"/>
        <v>0</v>
      </c>
      <c r="BD1853" s="46" t="b">
        <f t="shared" ref="BD1853:BL1862" si="493" xml:space="preserve"> ISNUMBER(SEARCH(RIGHT(BD$2,LEN(BD$2) - SEARCH(": ", BD$2, 1) -1), $AI1853))</f>
        <v>0</v>
      </c>
      <c r="BE1853" s="46" t="b">
        <f t="shared" si="493"/>
        <v>0</v>
      </c>
      <c r="BF1853" s="46" t="b">
        <f t="shared" si="493"/>
        <v>0</v>
      </c>
      <c r="BG1853" s="46" t="b">
        <f t="shared" si="493"/>
        <v>0</v>
      </c>
      <c r="BH1853" s="46" t="b">
        <f t="shared" si="493"/>
        <v>0</v>
      </c>
      <c r="BI1853" s="46" t="b">
        <f t="shared" si="493"/>
        <v>0</v>
      </c>
      <c r="BJ1853" s="46" t="b">
        <f t="shared" si="493"/>
        <v>0</v>
      </c>
      <c r="BK1853" s="46" t="b">
        <f t="shared" si="493"/>
        <v>0</v>
      </c>
      <c r="BL1853" s="46" t="b">
        <f t="shared" si="493"/>
        <v>0</v>
      </c>
      <c r="BM1853" s="46" t="b">
        <f t="shared" si="491"/>
        <v>0</v>
      </c>
      <c r="BN1853" s="46" t="b">
        <f t="shared" si="491"/>
        <v>0</v>
      </c>
      <c r="BO1853" s="46" t="b">
        <f t="shared" si="491"/>
        <v>0</v>
      </c>
      <c r="BP1853" s="46" t="b">
        <f t="shared" si="491"/>
        <v>0</v>
      </c>
    </row>
    <row r="1854" spans="1:68" ht="15.75" customHeight="1" x14ac:dyDescent="0.35">
      <c r="A1854" s="23" t="s">
        <v>4997</v>
      </c>
      <c r="B1854" s="23" t="s">
        <v>5067</v>
      </c>
      <c r="C1854" s="23">
        <v>1</v>
      </c>
      <c r="D1854" s="32" t="s">
        <v>5066</v>
      </c>
      <c r="E1854" s="32" t="s">
        <v>5066</v>
      </c>
      <c r="F1854" s="32" t="s">
        <v>565</v>
      </c>
      <c r="G1854" s="28" t="s">
        <v>24</v>
      </c>
      <c r="H1854" s="32" t="s">
        <v>67</v>
      </c>
      <c r="I1854" s="34" t="s">
        <v>66</v>
      </c>
      <c r="J1854" s="19" t="s">
        <v>6452</v>
      </c>
      <c r="K1854" s="40" t="s">
        <v>1283</v>
      </c>
      <c r="L1854" s="19" t="s">
        <v>6497</v>
      </c>
      <c r="M1854" s="40" t="s">
        <v>26</v>
      </c>
      <c r="N1854" s="40" t="s">
        <v>6454</v>
      </c>
      <c r="O1854" s="40" t="s">
        <v>26</v>
      </c>
      <c r="P1854" s="19" t="s">
        <v>6498</v>
      </c>
      <c r="Q1854" s="10">
        <v>42026</v>
      </c>
      <c r="R1854" s="19" t="s">
        <v>25</v>
      </c>
      <c r="S1854" s="40" t="s">
        <v>24</v>
      </c>
      <c r="T1854" s="40" t="s">
        <v>24</v>
      </c>
      <c r="U1854" s="27">
        <v>42028</v>
      </c>
      <c r="V1854" s="28" t="s">
        <v>25</v>
      </c>
      <c r="W1854" s="28" t="s">
        <v>24</v>
      </c>
      <c r="X1854" s="28" t="s">
        <v>24</v>
      </c>
      <c r="Y1854" s="28" t="s">
        <v>24</v>
      </c>
      <c r="Z1854" s="28" t="s">
        <v>25</v>
      </c>
      <c r="AA1854" s="28" t="s">
        <v>24</v>
      </c>
      <c r="AB1854" s="35" t="s">
        <v>25</v>
      </c>
      <c r="AC1854" s="28" t="s">
        <v>25</v>
      </c>
      <c r="AD1854" s="28" t="s">
        <v>24</v>
      </c>
      <c r="AE1854" s="28" t="s">
        <v>24</v>
      </c>
      <c r="AF1854" s="28" t="s">
        <v>25</v>
      </c>
      <c r="AG1854" s="28" t="s">
        <v>2675</v>
      </c>
      <c r="AH1854" s="28" t="s">
        <v>6499</v>
      </c>
      <c r="AI1854" s="28" t="s">
        <v>26</v>
      </c>
      <c r="AJ1854" s="28" t="s">
        <v>26</v>
      </c>
      <c r="AK1854" s="28" t="s">
        <v>1582</v>
      </c>
      <c r="AL1854" s="28" t="s">
        <v>26</v>
      </c>
      <c r="AM1854" s="28" t="s">
        <v>26</v>
      </c>
      <c r="AN1854" s="28" t="s">
        <v>26</v>
      </c>
      <c r="AO1854" s="73" t="str">
        <f xml:space="preserve"> INDEX('parsed-whois-report-2018-02-09T'!$F$2:$F$1850, MATCH('MASTER--Enter Data'!E1854, 'parsed-whois-report-2018-02-09T'!$A$2:$A$1850, 0))</f>
        <v>N/A</v>
      </c>
      <c r="AP1854" s="39" t="s">
        <v>26</v>
      </c>
      <c r="AQ1854" s="32"/>
      <c r="AR1854" s="28" t="s">
        <v>24</v>
      </c>
      <c r="AS1854" s="46" t="str">
        <f t="shared" si="478"/>
        <v>alibaba</v>
      </c>
      <c r="AT1854" s="46" t="str">
        <f xml:space="preserve"> INDEX('TM Grouping Lookup'!$B$2:$B$1870, MATCH(AS1854, 'TM Grouping Lookup'!$A$2:$A$1870, 0))</f>
        <v>Alibaba</v>
      </c>
      <c r="AU1854" s="46" t="b">
        <f t="shared" si="492"/>
        <v>0</v>
      </c>
      <c r="AV1854" s="46" t="b">
        <f t="shared" si="492"/>
        <v>0</v>
      </c>
      <c r="AW1854" s="46" t="b">
        <f t="shared" si="492"/>
        <v>0</v>
      </c>
      <c r="AX1854" s="46" t="b">
        <f t="shared" si="492"/>
        <v>1</v>
      </c>
      <c r="AY1854" s="46" t="b">
        <f t="shared" si="492"/>
        <v>0</v>
      </c>
      <c r="AZ1854" s="46" t="b">
        <f t="shared" si="492"/>
        <v>0</v>
      </c>
      <c r="BA1854" s="46" t="b">
        <f t="shared" si="492"/>
        <v>0</v>
      </c>
      <c r="BB1854" s="46" t="b">
        <f t="shared" si="492"/>
        <v>0</v>
      </c>
      <c r="BC1854" s="46" t="b">
        <f t="shared" si="492"/>
        <v>0</v>
      </c>
      <c r="BD1854" s="46" t="b">
        <f t="shared" si="493"/>
        <v>0</v>
      </c>
      <c r="BE1854" s="46" t="b">
        <f t="shared" si="493"/>
        <v>0</v>
      </c>
      <c r="BF1854" s="46" t="b">
        <f t="shared" si="493"/>
        <v>0</v>
      </c>
      <c r="BG1854" s="46" t="b">
        <f t="shared" si="493"/>
        <v>0</v>
      </c>
      <c r="BH1854" s="46" t="b">
        <f t="shared" si="493"/>
        <v>0</v>
      </c>
      <c r="BI1854" s="46" t="b">
        <f t="shared" si="493"/>
        <v>0</v>
      </c>
      <c r="BJ1854" s="46" t="b">
        <f t="shared" si="493"/>
        <v>0</v>
      </c>
      <c r="BK1854" s="46" t="b">
        <f t="shared" si="493"/>
        <v>0</v>
      </c>
      <c r="BL1854" s="46" t="b">
        <f t="shared" si="493"/>
        <v>0</v>
      </c>
      <c r="BM1854" s="46" t="b">
        <f t="shared" si="491"/>
        <v>0</v>
      </c>
      <c r="BN1854" s="46" t="b">
        <f t="shared" si="491"/>
        <v>0</v>
      </c>
      <c r="BO1854" s="46" t="b">
        <f t="shared" si="491"/>
        <v>1</v>
      </c>
      <c r="BP1854" s="46" t="b">
        <f t="shared" si="491"/>
        <v>0</v>
      </c>
    </row>
    <row r="1855" spans="1:68" ht="15.75" customHeight="1" x14ac:dyDescent="0.35">
      <c r="A1855" s="23" t="s">
        <v>4997</v>
      </c>
      <c r="B1855" s="23" t="s">
        <v>5068</v>
      </c>
      <c r="C1855" s="23">
        <v>1</v>
      </c>
      <c r="D1855" s="32" t="s">
        <v>5069</v>
      </c>
      <c r="E1855" s="32" t="s">
        <v>5069</v>
      </c>
      <c r="F1855" s="32" t="s">
        <v>493</v>
      </c>
      <c r="G1855" s="28" t="s">
        <v>24</v>
      </c>
      <c r="H1855" s="32" t="s">
        <v>65</v>
      </c>
      <c r="I1855" s="34" t="s">
        <v>23</v>
      </c>
      <c r="J1855" s="41" t="s">
        <v>6500</v>
      </c>
      <c r="K1855" s="40" t="s">
        <v>26</v>
      </c>
      <c r="L1855" s="19" t="s">
        <v>6501</v>
      </c>
      <c r="M1855" s="40" t="s">
        <v>26</v>
      </c>
      <c r="N1855" s="40" t="s">
        <v>26</v>
      </c>
      <c r="O1855" s="40" t="s">
        <v>26</v>
      </c>
      <c r="P1855" s="19" t="s">
        <v>6502</v>
      </c>
      <c r="Q1855" s="10">
        <v>42044</v>
      </c>
      <c r="R1855" s="25" t="s">
        <v>26</v>
      </c>
      <c r="S1855" s="25" t="s">
        <v>26</v>
      </c>
      <c r="T1855" s="25" t="s">
        <v>26</v>
      </c>
      <c r="U1855" s="27">
        <v>42062</v>
      </c>
      <c r="V1855" s="28" t="s">
        <v>25</v>
      </c>
      <c r="W1855" s="28" t="s">
        <v>24</v>
      </c>
      <c r="X1855" s="28" t="s">
        <v>24</v>
      </c>
      <c r="Y1855" s="28" t="s">
        <v>25</v>
      </c>
      <c r="Z1855" s="28" t="s">
        <v>24</v>
      </c>
      <c r="AA1855" s="28" t="s">
        <v>24</v>
      </c>
      <c r="AB1855" s="35" t="s">
        <v>25</v>
      </c>
      <c r="AC1855" s="28" t="s">
        <v>25</v>
      </c>
      <c r="AD1855" s="28" t="s">
        <v>24</v>
      </c>
      <c r="AE1855" s="28" t="s">
        <v>24</v>
      </c>
      <c r="AF1855" s="28" t="s">
        <v>25</v>
      </c>
      <c r="AG1855" s="28" t="s">
        <v>26</v>
      </c>
      <c r="AH1855" s="28" t="s">
        <v>26</v>
      </c>
      <c r="AI1855" s="28" t="s">
        <v>2626</v>
      </c>
      <c r="AJ1855" s="32" t="s">
        <v>6503</v>
      </c>
      <c r="AK1855" s="28" t="s">
        <v>26</v>
      </c>
      <c r="AL1855" s="28" t="s">
        <v>26</v>
      </c>
      <c r="AM1855" s="28" t="s">
        <v>26</v>
      </c>
      <c r="AN1855" s="28" t="s">
        <v>26</v>
      </c>
      <c r="AO1855" s="73" t="str">
        <f xml:space="preserve"> INDEX('parsed-whois-report-2018-02-09T'!$F$2:$F$1850, MATCH('MASTER--Enter Data'!E1855, 'parsed-whois-report-2018-02-09T'!$A$2:$A$1850, 0))</f>
        <v>Registered Original Registrant</v>
      </c>
      <c r="AP1855" s="39" t="s">
        <v>26</v>
      </c>
      <c r="AQ1855" s="32"/>
      <c r="AR1855" s="28" t="s">
        <v>24</v>
      </c>
      <c r="AS1855" s="46" t="str">
        <f t="shared" si="478"/>
        <v>nidec</v>
      </c>
      <c r="AT1855" s="46" t="str">
        <f xml:space="preserve"> INDEX('TM Grouping Lookup'!$B$2:$B$1870, MATCH(AS1855, 'TM Grouping Lookup'!$A$2:$A$1870, 0))</f>
        <v>Nidec</v>
      </c>
      <c r="AU1855" s="46" t="b">
        <f t="shared" si="492"/>
        <v>0</v>
      </c>
      <c r="AV1855" s="46" t="b">
        <f t="shared" si="492"/>
        <v>0</v>
      </c>
      <c r="AW1855" s="46" t="b">
        <f t="shared" si="492"/>
        <v>0</v>
      </c>
      <c r="AX1855" s="46" t="b">
        <f t="shared" si="492"/>
        <v>0</v>
      </c>
      <c r="AY1855" s="46" t="b">
        <f t="shared" si="492"/>
        <v>0</v>
      </c>
      <c r="AZ1855" s="46" t="b">
        <f t="shared" si="492"/>
        <v>0</v>
      </c>
      <c r="BA1855" s="46" t="b">
        <f t="shared" si="492"/>
        <v>0</v>
      </c>
      <c r="BB1855" s="46" t="b">
        <f t="shared" si="492"/>
        <v>0</v>
      </c>
      <c r="BC1855" s="46" t="b">
        <f t="shared" si="492"/>
        <v>0</v>
      </c>
      <c r="BD1855" s="46" t="b">
        <f t="shared" si="493"/>
        <v>0</v>
      </c>
      <c r="BE1855" s="46" t="b">
        <f t="shared" si="493"/>
        <v>0</v>
      </c>
      <c r="BF1855" s="46" t="b">
        <f t="shared" si="493"/>
        <v>0</v>
      </c>
      <c r="BG1855" s="46" t="b">
        <f t="shared" si="493"/>
        <v>1</v>
      </c>
      <c r="BH1855" s="46" t="b">
        <f t="shared" si="493"/>
        <v>0</v>
      </c>
      <c r="BI1855" s="46" t="b">
        <f t="shared" si="493"/>
        <v>0</v>
      </c>
      <c r="BJ1855" s="46" t="b">
        <f t="shared" si="493"/>
        <v>0</v>
      </c>
      <c r="BK1855" s="46" t="b">
        <f t="shared" si="493"/>
        <v>0</v>
      </c>
      <c r="BL1855" s="46" t="b">
        <f t="shared" si="493"/>
        <v>0</v>
      </c>
      <c r="BM1855" s="46" t="b">
        <f t="shared" si="491"/>
        <v>0</v>
      </c>
      <c r="BN1855" s="46" t="b">
        <f t="shared" si="491"/>
        <v>0</v>
      </c>
      <c r="BO1855" s="46" t="b">
        <f t="shared" si="491"/>
        <v>0</v>
      </c>
      <c r="BP1855" s="46" t="b">
        <f t="shared" si="491"/>
        <v>0</v>
      </c>
    </row>
    <row r="1856" spans="1:68" ht="15.75" customHeight="1" x14ac:dyDescent="0.35">
      <c r="A1856" s="23" t="s">
        <v>4997</v>
      </c>
      <c r="B1856" s="23" t="s">
        <v>5070</v>
      </c>
      <c r="C1856" s="23">
        <v>1</v>
      </c>
      <c r="D1856" s="32" t="s">
        <v>5071</v>
      </c>
      <c r="E1856" s="32" t="s">
        <v>5072</v>
      </c>
      <c r="F1856" s="32" t="s">
        <v>5073</v>
      </c>
      <c r="G1856" s="28" t="s">
        <v>25</v>
      </c>
      <c r="H1856" s="32" t="s">
        <v>65</v>
      </c>
      <c r="I1856" s="34" t="s">
        <v>23</v>
      </c>
      <c r="J1856" s="19" t="s">
        <v>6452</v>
      </c>
      <c r="K1856" s="40" t="s">
        <v>1283</v>
      </c>
      <c r="L1856" s="19" t="s">
        <v>6482</v>
      </c>
      <c r="M1856" s="40" t="s">
        <v>26</v>
      </c>
      <c r="N1856" s="40" t="s">
        <v>6454</v>
      </c>
      <c r="O1856" s="40" t="s">
        <v>26</v>
      </c>
      <c r="P1856" s="19" t="s">
        <v>6504</v>
      </c>
      <c r="Q1856" s="10">
        <v>42044</v>
      </c>
      <c r="R1856" s="25" t="s">
        <v>26</v>
      </c>
      <c r="S1856" s="25" t="s">
        <v>26</v>
      </c>
      <c r="T1856" s="25" t="s">
        <v>26</v>
      </c>
      <c r="U1856" s="27">
        <v>42065</v>
      </c>
      <c r="V1856" s="28" t="s">
        <v>25</v>
      </c>
      <c r="W1856" s="28" t="s">
        <v>24</v>
      </c>
      <c r="X1856" s="28" t="s">
        <v>24</v>
      </c>
      <c r="Y1856" s="28" t="s">
        <v>24</v>
      </c>
      <c r="Z1856" s="28" t="s">
        <v>25</v>
      </c>
      <c r="AA1856" s="28" t="s">
        <v>24</v>
      </c>
      <c r="AB1856" s="35" t="s">
        <v>25</v>
      </c>
      <c r="AC1856" s="28" t="s">
        <v>25</v>
      </c>
      <c r="AD1856" s="28" t="s">
        <v>24</v>
      </c>
      <c r="AE1856" s="28" t="s">
        <v>24</v>
      </c>
      <c r="AF1856" s="28" t="s">
        <v>25</v>
      </c>
      <c r="AG1856" s="28" t="s">
        <v>26</v>
      </c>
      <c r="AH1856" s="28" t="s">
        <v>26</v>
      </c>
      <c r="AI1856" s="28" t="s">
        <v>2626</v>
      </c>
      <c r="AJ1856" s="32" t="s">
        <v>6663</v>
      </c>
      <c r="AK1856" s="28" t="s">
        <v>26</v>
      </c>
      <c r="AL1856" s="28" t="s">
        <v>26</v>
      </c>
      <c r="AM1856" s="28" t="s">
        <v>26</v>
      </c>
      <c r="AN1856" s="28" t="s">
        <v>26</v>
      </c>
      <c r="AO1856" s="73" t="str">
        <f xml:space="preserve"> INDEX('parsed-whois-report-2018-02-09T'!$F$2:$F$1850, MATCH('MASTER--Enter Data'!E1856, 'parsed-whois-report-2018-02-09T'!$A$2:$A$1850, 0))</f>
        <v>Registered Original Registrant</v>
      </c>
      <c r="AP1856" s="39" t="s">
        <v>26</v>
      </c>
      <c r="AQ1856" s="32"/>
      <c r="AR1856" s="28" t="s">
        <v>24</v>
      </c>
      <c r="AS1856" s="46" t="str">
        <f t="shared" si="478"/>
        <v>alibaba</v>
      </c>
      <c r="AT1856" s="46" t="str">
        <f xml:space="preserve"> INDEX('TM Grouping Lookup'!$B$2:$B$1870, MATCH(AS1856, 'TM Grouping Lookup'!$A$2:$A$1870, 0))</f>
        <v>Alibaba</v>
      </c>
      <c r="AU1856" s="46" t="b">
        <f t="shared" si="492"/>
        <v>0</v>
      </c>
      <c r="AV1856" s="46" t="b">
        <f t="shared" si="492"/>
        <v>0</v>
      </c>
      <c r="AW1856" s="46" t="b">
        <f t="shared" si="492"/>
        <v>0</v>
      </c>
      <c r="AX1856" s="46" t="b">
        <f t="shared" si="492"/>
        <v>0</v>
      </c>
      <c r="AY1856" s="46" t="b">
        <f t="shared" si="492"/>
        <v>0</v>
      </c>
      <c r="AZ1856" s="46" t="b">
        <f t="shared" si="492"/>
        <v>0</v>
      </c>
      <c r="BA1856" s="46" t="b">
        <f t="shared" si="492"/>
        <v>0</v>
      </c>
      <c r="BB1856" s="46" t="b">
        <f t="shared" si="492"/>
        <v>0</v>
      </c>
      <c r="BC1856" s="46" t="b">
        <f t="shared" si="492"/>
        <v>0</v>
      </c>
      <c r="BD1856" s="46" t="b">
        <f t="shared" si="493"/>
        <v>0</v>
      </c>
      <c r="BE1856" s="46" t="b">
        <f t="shared" si="493"/>
        <v>0</v>
      </c>
      <c r="BF1856" s="46" t="b">
        <f t="shared" si="493"/>
        <v>0</v>
      </c>
      <c r="BG1856" s="46" t="b">
        <f t="shared" si="493"/>
        <v>1</v>
      </c>
      <c r="BH1856" s="46" t="b">
        <f t="shared" si="493"/>
        <v>0</v>
      </c>
      <c r="BI1856" s="46" t="b">
        <f t="shared" si="493"/>
        <v>0</v>
      </c>
      <c r="BJ1856" s="46" t="b">
        <f t="shared" si="493"/>
        <v>0</v>
      </c>
      <c r="BK1856" s="46" t="b">
        <f t="shared" si="493"/>
        <v>0</v>
      </c>
      <c r="BL1856" s="46" t="b">
        <f t="shared" si="493"/>
        <v>0</v>
      </c>
      <c r="BM1856" s="46" t="b">
        <f t="shared" si="491"/>
        <v>0</v>
      </c>
      <c r="BN1856" s="46" t="b">
        <f t="shared" si="491"/>
        <v>0</v>
      </c>
      <c r="BO1856" s="46" t="b">
        <f t="shared" si="491"/>
        <v>0</v>
      </c>
      <c r="BP1856" s="46" t="b">
        <f t="shared" si="491"/>
        <v>0</v>
      </c>
    </row>
    <row r="1857" spans="1:68" ht="15.75" customHeight="1" x14ac:dyDescent="0.35">
      <c r="A1857" s="23" t="s">
        <v>4997</v>
      </c>
      <c r="B1857" s="23" t="s">
        <v>5070</v>
      </c>
      <c r="C1857" s="23">
        <v>0</v>
      </c>
      <c r="D1857" s="32" t="s">
        <v>5071</v>
      </c>
      <c r="E1857" s="32" t="s">
        <v>5074</v>
      </c>
      <c r="F1857" s="32" t="s">
        <v>898</v>
      </c>
      <c r="G1857" s="28" t="s">
        <v>25</v>
      </c>
      <c r="H1857" s="32" t="s">
        <v>65</v>
      </c>
      <c r="I1857" s="34" t="s">
        <v>23</v>
      </c>
      <c r="J1857" s="19" t="s">
        <v>6452</v>
      </c>
      <c r="K1857" s="40" t="s">
        <v>1283</v>
      </c>
      <c r="L1857" s="19" t="s">
        <v>6482</v>
      </c>
      <c r="M1857" s="40" t="s">
        <v>26</v>
      </c>
      <c r="N1857" s="40" t="s">
        <v>6454</v>
      </c>
      <c r="O1857" s="40" t="s">
        <v>26</v>
      </c>
      <c r="P1857" s="19" t="s">
        <v>6504</v>
      </c>
      <c r="Q1857" s="10">
        <v>42044</v>
      </c>
      <c r="R1857" s="25" t="s">
        <v>26</v>
      </c>
      <c r="S1857" s="25" t="s">
        <v>26</v>
      </c>
      <c r="T1857" s="25" t="s">
        <v>26</v>
      </c>
      <c r="U1857" s="27">
        <v>42065</v>
      </c>
      <c r="V1857" s="28" t="s">
        <v>25</v>
      </c>
      <c r="W1857" s="28" t="s">
        <v>24</v>
      </c>
      <c r="X1857" s="28" t="s">
        <v>24</v>
      </c>
      <c r="Y1857" s="28" t="s">
        <v>24</v>
      </c>
      <c r="Z1857" s="28" t="s">
        <v>25</v>
      </c>
      <c r="AA1857" s="28" t="s">
        <v>24</v>
      </c>
      <c r="AB1857" s="35" t="s">
        <v>25</v>
      </c>
      <c r="AC1857" s="28" t="s">
        <v>25</v>
      </c>
      <c r="AD1857" s="28" t="s">
        <v>24</v>
      </c>
      <c r="AE1857" s="28" t="s">
        <v>24</v>
      </c>
      <c r="AF1857" s="28" t="s">
        <v>25</v>
      </c>
      <c r="AG1857" s="28" t="s">
        <v>26</v>
      </c>
      <c r="AH1857" s="28" t="s">
        <v>26</v>
      </c>
      <c r="AI1857" s="28" t="s">
        <v>2626</v>
      </c>
      <c r="AJ1857" s="32" t="s">
        <v>6663</v>
      </c>
      <c r="AK1857" s="28" t="s">
        <v>26</v>
      </c>
      <c r="AL1857" s="28" t="s">
        <v>26</v>
      </c>
      <c r="AM1857" s="28" t="s">
        <v>26</v>
      </c>
      <c r="AN1857" s="28" t="s">
        <v>26</v>
      </c>
      <c r="AO1857" s="73" t="str">
        <f xml:space="preserve"> INDEX('parsed-whois-report-2018-02-09T'!$F$2:$F$1850, MATCH('MASTER--Enter Data'!E1857, 'parsed-whois-report-2018-02-09T'!$A$2:$A$1850, 0))</f>
        <v>Registered New Registrant</v>
      </c>
      <c r="AP1857" s="39" t="s">
        <v>26</v>
      </c>
      <c r="AQ1857" s="32"/>
      <c r="AR1857" s="28" t="s">
        <v>25</v>
      </c>
      <c r="AS1857" s="46" t="str">
        <f t="shared" si="478"/>
        <v>alibaba</v>
      </c>
      <c r="AT1857" s="46" t="str">
        <f xml:space="preserve"> INDEX('TM Grouping Lookup'!$B$2:$B$1870, MATCH(AS1857, 'TM Grouping Lookup'!$A$2:$A$1870, 0))</f>
        <v>Alibaba</v>
      </c>
      <c r="AU1857" s="46" t="b">
        <f t="shared" si="492"/>
        <v>0</v>
      </c>
      <c r="AV1857" s="46" t="b">
        <f t="shared" si="492"/>
        <v>0</v>
      </c>
      <c r="AW1857" s="46" t="b">
        <f t="shared" si="492"/>
        <v>0</v>
      </c>
      <c r="AX1857" s="46" t="b">
        <f t="shared" si="492"/>
        <v>0</v>
      </c>
      <c r="AY1857" s="46" t="b">
        <f t="shared" si="492"/>
        <v>0</v>
      </c>
      <c r="AZ1857" s="46" t="b">
        <f t="shared" si="492"/>
        <v>0</v>
      </c>
      <c r="BA1857" s="46" t="b">
        <f t="shared" si="492"/>
        <v>0</v>
      </c>
      <c r="BB1857" s="46" t="b">
        <f t="shared" si="492"/>
        <v>0</v>
      </c>
      <c r="BC1857" s="46" t="b">
        <f t="shared" si="492"/>
        <v>0</v>
      </c>
      <c r="BD1857" s="46" t="b">
        <f t="shared" si="493"/>
        <v>0</v>
      </c>
      <c r="BE1857" s="46" t="b">
        <f t="shared" si="493"/>
        <v>0</v>
      </c>
      <c r="BF1857" s="46" t="b">
        <f t="shared" si="493"/>
        <v>0</v>
      </c>
      <c r="BG1857" s="46" t="b">
        <f t="shared" si="493"/>
        <v>1</v>
      </c>
      <c r="BH1857" s="46" t="b">
        <f t="shared" si="493"/>
        <v>0</v>
      </c>
      <c r="BI1857" s="46" t="b">
        <f t="shared" si="493"/>
        <v>0</v>
      </c>
      <c r="BJ1857" s="46" t="b">
        <f t="shared" si="493"/>
        <v>0</v>
      </c>
      <c r="BK1857" s="46" t="b">
        <f t="shared" si="493"/>
        <v>0</v>
      </c>
      <c r="BL1857" s="46" t="b">
        <f t="shared" si="493"/>
        <v>0</v>
      </c>
      <c r="BM1857" s="46" t="b">
        <f t="shared" si="491"/>
        <v>0</v>
      </c>
      <c r="BN1857" s="46" t="b">
        <f t="shared" si="491"/>
        <v>0</v>
      </c>
      <c r="BO1857" s="46" t="b">
        <f t="shared" si="491"/>
        <v>0</v>
      </c>
      <c r="BP1857" s="46" t="b">
        <f t="shared" si="491"/>
        <v>0</v>
      </c>
    </row>
    <row r="1858" spans="1:68" ht="15.75" customHeight="1" x14ac:dyDescent="0.35">
      <c r="A1858" s="23" t="s">
        <v>4997</v>
      </c>
      <c r="B1858" s="23" t="s">
        <v>5070</v>
      </c>
      <c r="C1858" s="23">
        <v>0</v>
      </c>
      <c r="D1858" s="32" t="s">
        <v>5071</v>
      </c>
      <c r="E1858" s="32" t="s">
        <v>5085</v>
      </c>
      <c r="F1858" s="32" t="s">
        <v>5086</v>
      </c>
      <c r="G1858" s="28" t="s">
        <v>25</v>
      </c>
      <c r="H1858" s="32" t="s">
        <v>65</v>
      </c>
      <c r="I1858" s="34" t="s">
        <v>23</v>
      </c>
      <c r="J1858" s="19" t="s">
        <v>6452</v>
      </c>
      <c r="K1858" s="40" t="s">
        <v>1283</v>
      </c>
      <c r="L1858" s="19" t="s">
        <v>6482</v>
      </c>
      <c r="M1858" s="40" t="s">
        <v>26</v>
      </c>
      <c r="N1858" s="40" t="s">
        <v>6454</v>
      </c>
      <c r="O1858" s="40" t="s">
        <v>26</v>
      </c>
      <c r="P1858" s="19" t="s">
        <v>6504</v>
      </c>
      <c r="Q1858" s="10">
        <v>42044</v>
      </c>
      <c r="R1858" s="25" t="s">
        <v>26</v>
      </c>
      <c r="S1858" s="25" t="s">
        <v>26</v>
      </c>
      <c r="T1858" s="25" t="s">
        <v>26</v>
      </c>
      <c r="U1858" s="27">
        <v>42065</v>
      </c>
      <c r="V1858" s="28" t="s">
        <v>25</v>
      </c>
      <c r="W1858" s="28" t="s">
        <v>24</v>
      </c>
      <c r="X1858" s="28" t="s">
        <v>24</v>
      </c>
      <c r="Y1858" s="28" t="s">
        <v>24</v>
      </c>
      <c r="Z1858" s="28" t="s">
        <v>25</v>
      </c>
      <c r="AA1858" s="28" t="s">
        <v>24</v>
      </c>
      <c r="AB1858" s="35" t="s">
        <v>25</v>
      </c>
      <c r="AC1858" s="28" t="s">
        <v>25</v>
      </c>
      <c r="AD1858" s="28" t="s">
        <v>24</v>
      </c>
      <c r="AE1858" s="28" t="s">
        <v>24</v>
      </c>
      <c r="AF1858" s="28" t="s">
        <v>25</v>
      </c>
      <c r="AG1858" s="28" t="s">
        <v>26</v>
      </c>
      <c r="AH1858" s="28" t="s">
        <v>26</v>
      </c>
      <c r="AI1858" s="28" t="s">
        <v>2626</v>
      </c>
      <c r="AJ1858" s="32" t="s">
        <v>6663</v>
      </c>
      <c r="AK1858" s="28" t="s">
        <v>26</v>
      </c>
      <c r="AL1858" s="28" t="s">
        <v>26</v>
      </c>
      <c r="AM1858" s="28" t="s">
        <v>26</v>
      </c>
      <c r="AN1858" s="28" t="s">
        <v>26</v>
      </c>
      <c r="AO1858" s="73" t="str">
        <f xml:space="preserve"> INDEX('parsed-whois-report-2018-02-09T'!$F$2:$F$1850, MATCH('MASTER--Enter Data'!E1858, 'parsed-whois-report-2018-02-09T'!$A$2:$A$1850, 0))</f>
        <v>Registered Original Registrant</v>
      </c>
      <c r="AP1858" s="39" t="s">
        <v>26</v>
      </c>
      <c r="AQ1858" s="32"/>
      <c r="AR1858" s="28" t="s">
        <v>24</v>
      </c>
      <c r="AS1858" s="46" t="str">
        <f t="shared" si="478"/>
        <v>alibaba</v>
      </c>
      <c r="AT1858" s="46" t="str">
        <f xml:space="preserve"> INDEX('TM Grouping Lookup'!$B$2:$B$1870, MATCH(AS1858, 'TM Grouping Lookup'!$A$2:$A$1870, 0))</f>
        <v>Alibaba</v>
      </c>
      <c r="AU1858" s="46" t="b">
        <f t="shared" si="492"/>
        <v>0</v>
      </c>
      <c r="AV1858" s="46" t="b">
        <f t="shared" si="492"/>
        <v>0</v>
      </c>
      <c r="AW1858" s="46" t="b">
        <f t="shared" si="492"/>
        <v>0</v>
      </c>
      <c r="AX1858" s="46" t="b">
        <f t="shared" si="492"/>
        <v>0</v>
      </c>
      <c r="AY1858" s="46" t="b">
        <f t="shared" si="492"/>
        <v>0</v>
      </c>
      <c r="AZ1858" s="46" t="b">
        <f t="shared" si="492"/>
        <v>0</v>
      </c>
      <c r="BA1858" s="46" t="b">
        <f t="shared" si="492"/>
        <v>0</v>
      </c>
      <c r="BB1858" s="46" t="b">
        <f t="shared" si="492"/>
        <v>0</v>
      </c>
      <c r="BC1858" s="46" t="b">
        <f t="shared" si="492"/>
        <v>0</v>
      </c>
      <c r="BD1858" s="46" t="b">
        <f t="shared" si="493"/>
        <v>0</v>
      </c>
      <c r="BE1858" s="46" t="b">
        <f t="shared" si="493"/>
        <v>0</v>
      </c>
      <c r="BF1858" s="46" t="b">
        <f t="shared" si="493"/>
        <v>0</v>
      </c>
      <c r="BG1858" s="46" t="b">
        <f t="shared" si="493"/>
        <v>1</v>
      </c>
      <c r="BH1858" s="46" t="b">
        <f t="shared" si="493"/>
        <v>0</v>
      </c>
      <c r="BI1858" s="46" t="b">
        <f t="shared" si="493"/>
        <v>0</v>
      </c>
      <c r="BJ1858" s="46" t="b">
        <f t="shared" si="493"/>
        <v>0</v>
      </c>
      <c r="BK1858" s="46" t="b">
        <f t="shared" si="493"/>
        <v>0</v>
      </c>
      <c r="BL1858" s="46" t="b">
        <f t="shared" si="493"/>
        <v>0</v>
      </c>
      <c r="BM1858" s="46" t="b">
        <f t="shared" si="491"/>
        <v>0</v>
      </c>
      <c r="BN1858" s="46" t="b">
        <f t="shared" si="491"/>
        <v>0</v>
      </c>
      <c r="BO1858" s="46" t="b">
        <f t="shared" si="491"/>
        <v>0</v>
      </c>
      <c r="BP1858" s="46" t="b">
        <f t="shared" si="491"/>
        <v>0</v>
      </c>
    </row>
    <row r="1859" spans="1:68" ht="15.75" customHeight="1" x14ac:dyDescent="0.35">
      <c r="A1859" s="23" t="s">
        <v>4997</v>
      </c>
      <c r="B1859" s="23" t="s">
        <v>5070</v>
      </c>
      <c r="C1859" s="23">
        <v>0</v>
      </c>
      <c r="D1859" s="32" t="s">
        <v>5071</v>
      </c>
      <c r="E1859" s="32" t="s">
        <v>5075</v>
      </c>
      <c r="F1859" s="32" t="s">
        <v>5076</v>
      </c>
      <c r="G1859" s="28" t="s">
        <v>25</v>
      </c>
      <c r="H1859" s="32" t="s">
        <v>65</v>
      </c>
      <c r="I1859" s="34" t="s">
        <v>23</v>
      </c>
      <c r="J1859" s="19" t="s">
        <v>6452</v>
      </c>
      <c r="K1859" s="40" t="s">
        <v>1283</v>
      </c>
      <c r="L1859" s="19" t="s">
        <v>6482</v>
      </c>
      <c r="M1859" s="40" t="s">
        <v>26</v>
      </c>
      <c r="N1859" s="40" t="s">
        <v>6454</v>
      </c>
      <c r="O1859" s="40" t="s">
        <v>26</v>
      </c>
      <c r="P1859" s="19" t="s">
        <v>6504</v>
      </c>
      <c r="Q1859" s="10">
        <v>42044</v>
      </c>
      <c r="R1859" s="25" t="s">
        <v>26</v>
      </c>
      <c r="S1859" s="25" t="s">
        <v>26</v>
      </c>
      <c r="T1859" s="25" t="s">
        <v>26</v>
      </c>
      <c r="U1859" s="27">
        <v>42065</v>
      </c>
      <c r="V1859" s="28" t="s">
        <v>25</v>
      </c>
      <c r="W1859" s="28" t="s">
        <v>24</v>
      </c>
      <c r="X1859" s="28" t="s">
        <v>24</v>
      </c>
      <c r="Y1859" s="28" t="s">
        <v>24</v>
      </c>
      <c r="Z1859" s="28" t="s">
        <v>25</v>
      </c>
      <c r="AA1859" s="28" t="s">
        <v>24</v>
      </c>
      <c r="AB1859" s="35" t="s">
        <v>25</v>
      </c>
      <c r="AC1859" s="28" t="s">
        <v>25</v>
      </c>
      <c r="AD1859" s="28" t="s">
        <v>24</v>
      </c>
      <c r="AE1859" s="28" t="s">
        <v>24</v>
      </c>
      <c r="AF1859" s="28" t="s">
        <v>25</v>
      </c>
      <c r="AG1859" s="28" t="s">
        <v>26</v>
      </c>
      <c r="AH1859" s="28" t="s">
        <v>26</v>
      </c>
      <c r="AI1859" s="28" t="s">
        <v>2626</v>
      </c>
      <c r="AJ1859" s="32" t="s">
        <v>6663</v>
      </c>
      <c r="AK1859" s="28" t="s">
        <v>26</v>
      </c>
      <c r="AL1859" s="28" t="s">
        <v>26</v>
      </c>
      <c r="AM1859" s="28" t="s">
        <v>26</v>
      </c>
      <c r="AN1859" s="28" t="s">
        <v>26</v>
      </c>
      <c r="AO1859" s="73" t="str">
        <f xml:space="preserve"> INDEX('parsed-whois-report-2018-02-09T'!$F$2:$F$1850, MATCH('MASTER--Enter Data'!E1859, 'parsed-whois-report-2018-02-09T'!$A$2:$A$1850, 0))</f>
        <v>Registered Original Registrant</v>
      </c>
      <c r="AP1859" s="39" t="s">
        <v>26</v>
      </c>
      <c r="AQ1859" s="32"/>
      <c r="AR1859" s="28" t="s">
        <v>24</v>
      </c>
      <c r="AS1859" s="46" t="str">
        <f t="shared" ref="AS1859:AS1871" si="494">LEFT(E1859,FIND(".",E1859)-1)</f>
        <v>alibaba</v>
      </c>
      <c r="AT1859" s="46" t="str">
        <f xml:space="preserve"> INDEX('TM Grouping Lookup'!$B$2:$B$1870, MATCH(AS1859, 'TM Grouping Lookup'!$A$2:$A$1870, 0))</f>
        <v>Alibaba</v>
      </c>
      <c r="AU1859" s="46" t="b">
        <f t="shared" si="492"/>
        <v>0</v>
      </c>
      <c r="AV1859" s="46" t="b">
        <f t="shared" si="492"/>
        <v>0</v>
      </c>
      <c r="AW1859" s="46" t="b">
        <f t="shared" si="492"/>
        <v>0</v>
      </c>
      <c r="AX1859" s="46" t="b">
        <f t="shared" si="492"/>
        <v>0</v>
      </c>
      <c r="AY1859" s="46" t="b">
        <f t="shared" si="492"/>
        <v>0</v>
      </c>
      <c r="AZ1859" s="46" t="b">
        <f t="shared" si="492"/>
        <v>0</v>
      </c>
      <c r="BA1859" s="46" t="b">
        <f t="shared" si="492"/>
        <v>0</v>
      </c>
      <c r="BB1859" s="46" t="b">
        <f t="shared" si="492"/>
        <v>0</v>
      </c>
      <c r="BC1859" s="46" t="b">
        <f t="shared" si="492"/>
        <v>0</v>
      </c>
      <c r="BD1859" s="46" t="b">
        <f t="shared" si="493"/>
        <v>0</v>
      </c>
      <c r="BE1859" s="46" t="b">
        <f t="shared" si="493"/>
        <v>0</v>
      </c>
      <c r="BF1859" s="46" t="b">
        <f t="shared" si="493"/>
        <v>0</v>
      </c>
      <c r="BG1859" s="46" t="b">
        <f t="shared" si="493"/>
        <v>1</v>
      </c>
      <c r="BH1859" s="46" t="b">
        <f t="shared" si="493"/>
        <v>0</v>
      </c>
      <c r="BI1859" s="46" t="b">
        <f t="shared" si="493"/>
        <v>0</v>
      </c>
      <c r="BJ1859" s="46" t="b">
        <f t="shared" si="493"/>
        <v>0</v>
      </c>
      <c r="BK1859" s="46" t="b">
        <f t="shared" si="493"/>
        <v>0</v>
      </c>
      <c r="BL1859" s="46" t="b">
        <f t="shared" si="493"/>
        <v>0</v>
      </c>
      <c r="BM1859" s="46" t="b">
        <f t="shared" si="491"/>
        <v>0</v>
      </c>
      <c r="BN1859" s="46" t="b">
        <f t="shared" si="491"/>
        <v>0</v>
      </c>
      <c r="BO1859" s="46" t="b">
        <f t="shared" si="491"/>
        <v>0</v>
      </c>
      <c r="BP1859" s="46" t="b">
        <f t="shared" si="491"/>
        <v>0</v>
      </c>
    </row>
    <row r="1860" spans="1:68" ht="15.75" customHeight="1" x14ac:dyDescent="0.35">
      <c r="A1860" s="23" t="s">
        <v>4997</v>
      </c>
      <c r="B1860" s="23" t="s">
        <v>5070</v>
      </c>
      <c r="C1860" s="23">
        <v>0</v>
      </c>
      <c r="D1860" s="32" t="s">
        <v>5071</v>
      </c>
      <c r="E1860" s="32" t="s">
        <v>5077</v>
      </c>
      <c r="F1860" s="32" t="s">
        <v>5078</v>
      </c>
      <c r="G1860" s="28" t="s">
        <v>25</v>
      </c>
      <c r="H1860" s="32" t="s">
        <v>65</v>
      </c>
      <c r="I1860" s="34" t="s">
        <v>23</v>
      </c>
      <c r="J1860" s="19" t="s">
        <v>6452</v>
      </c>
      <c r="K1860" s="40" t="s">
        <v>1283</v>
      </c>
      <c r="L1860" s="19" t="s">
        <v>6482</v>
      </c>
      <c r="M1860" s="40" t="s">
        <v>26</v>
      </c>
      <c r="N1860" s="40" t="s">
        <v>6454</v>
      </c>
      <c r="O1860" s="40" t="s">
        <v>26</v>
      </c>
      <c r="P1860" s="19" t="s">
        <v>6504</v>
      </c>
      <c r="Q1860" s="10">
        <v>42044</v>
      </c>
      <c r="R1860" s="25" t="s">
        <v>26</v>
      </c>
      <c r="S1860" s="25" t="s">
        <v>26</v>
      </c>
      <c r="T1860" s="25" t="s">
        <v>26</v>
      </c>
      <c r="U1860" s="27">
        <v>42065</v>
      </c>
      <c r="V1860" s="28" t="s">
        <v>25</v>
      </c>
      <c r="W1860" s="28" t="s">
        <v>24</v>
      </c>
      <c r="X1860" s="28" t="s">
        <v>24</v>
      </c>
      <c r="Y1860" s="28" t="s">
        <v>24</v>
      </c>
      <c r="Z1860" s="28" t="s">
        <v>25</v>
      </c>
      <c r="AA1860" s="28" t="s">
        <v>24</v>
      </c>
      <c r="AB1860" s="35" t="s">
        <v>25</v>
      </c>
      <c r="AC1860" s="28" t="s">
        <v>25</v>
      </c>
      <c r="AD1860" s="28" t="s">
        <v>24</v>
      </c>
      <c r="AE1860" s="28" t="s">
        <v>24</v>
      </c>
      <c r="AF1860" s="28" t="s">
        <v>25</v>
      </c>
      <c r="AG1860" s="28" t="s">
        <v>26</v>
      </c>
      <c r="AH1860" s="28" t="s">
        <v>26</v>
      </c>
      <c r="AI1860" s="28" t="s">
        <v>2626</v>
      </c>
      <c r="AJ1860" s="32" t="s">
        <v>6663</v>
      </c>
      <c r="AK1860" s="28" t="s">
        <v>26</v>
      </c>
      <c r="AL1860" s="28" t="s">
        <v>26</v>
      </c>
      <c r="AM1860" s="28" t="s">
        <v>26</v>
      </c>
      <c r="AN1860" s="28" t="s">
        <v>26</v>
      </c>
      <c r="AO1860" s="73" t="str">
        <f xml:space="preserve"> INDEX('parsed-whois-report-2018-02-09T'!$F$2:$F$1850, MATCH('MASTER--Enter Data'!E1860, 'parsed-whois-report-2018-02-09T'!$A$2:$A$1850, 0))</f>
        <v>Registered Original Registrant</v>
      </c>
      <c r="AP1860" s="39" t="s">
        <v>26</v>
      </c>
      <c r="AQ1860" s="32"/>
      <c r="AR1860" s="28" t="s">
        <v>24</v>
      </c>
      <c r="AS1860" s="46" t="str">
        <f t="shared" si="494"/>
        <v>alibaba</v>
      </c>
      <c r="AT1860" s="46" t="str">
        <f xml:space="preserve"> INDEX('TM Grouping Lookup'!$B$2:$B$1870, MATCH(AS1860, 'TM Grouping Lookup'!$A$2:$A$1870, 0))</f>
        <v>Alibaba</v>
      </c>
      <c r="AU1860" s="46" t="b">
        <f t="shared" si="492"/>
        <v>0</v>
      </c>
      <c r="AV1860" s="46" t="b">
        <f t="shared" si="492"/>
        <v>0</v>
      </c>
      <c r="AW1860" s="46" t="b">
        <f t="shared" si="492"/>
        <v>0</v>
      </c>
      <c r="AX1860" s="46" t="b">
        <f t="shared" si="492"/>
        <v>0</v>
      </c>
      <c r="AY1860" s="46" t="b">
        <f t="shared" si="492"/>
        <v>0</v>
      </c>
      <c r="AZ1860" s="46" t="b">
        <f t="shared" si="492"/>
        <v>0</v>
      </c>
      <c r="BA1860" s="46" t="b">
        <f t="shared" si="492"/>
        <v>0</v>
      </c>
      <c r="BB1860" s="46" t="b">
        <f t="shared" si="492"/>
        <v>0</v>
      </c>
      <c r="BC1860" s="46" t="b">
        <f t="shared" si="492"/>
        <v>0</v>
      </c>
      <c r="BD1860" s="46" t="b">
        <f t="shared" si="493"/>
        <v>0</v>
      </c>
      <c r="BE1860" s="46" t="b">
        <f t="shared" si="493"/>
        <v>0</v>
      </c>
      <c r="BF1860" s="46" t="b">
        <f t="shared" si="493"/>
        <v>0</v>
      </c>
      <c r="BG1860" s="46" t="b">
        <f t="shared" si="493"/>
        <v>1</v>
      </c>
      <c r="BH1860" s="46" t="b">
        <f t="shared" si="493"/>
        <v>0</v>
      </c>
      <c r="BI1860" s="46" t="b">
        <f t="shared" si="493"/>
        <v>0</v>
      </c>
      <c r="BJ1860" s="46" t="b">
        <f t="shared" si="493"/>
        <v>0</v>
      </c>
      <c r="BK1860" s="46" t="b">
        <f t="shared" si="493"/>
        <v>0</v>
      </c>
      <c r="BL1860" s="46" t="b">
        <f t="shared" si="493"/>
        <v>0</v>
      </c>
      <c r="BM1860" s="46" t="b">
        <f t="shared" si="491"/>
        <v>0</v>
      </c>
      <c r="BN1860" s="46" t="b">
        <f t="shared" si="491"/>
        <v>0</v>
      </c>
      <c r="BO1860" s="46" t="b">
        <f t="shared" si="491"/>
        <v>0</v>
      </c>
      <c r="BP1860" s="46" t="b">
        <f t="shared" si="491"/>
        <v>0</v>
      </c>
    </row>
    <row r="1861" spans="1:68" ht="15.75" customHeight="1" x14ac:dyDescent="0.35">
      <c r="A1861" s="23" t="s">
        <v>4997</v>
      </c>
      <c r="B1861" s="23" t="s">
        <v>5070</v>
      </c>
      <c r="C1861" s="23">
        <v>0</v>
      </c>
      <c r="D1861" s="32" t="s">
        <v>5071</v>
      </c>
      <c r="E1861" s="32" t="s">
        <v>5079</v>
      </c>
      <c r="F1861" s="32" t="s">
        <v>5080</v>
      </c>
      <c r="G1861" s="28" t="s">
        <v>25</v>
      </c>
      <c r="H1861" s="32" t="s">
        <v>65</v>
      </c>
      <c r="I1861" s="34" t="s">
        <v>23</v>
      </c>
      <c r="J1861" s="19" t="s">
        <v>6452</v>
      </c>
      <c r="K1861" s="40" t="s">
        <v>1283</v>
      </c>
      <c r="L1861" s="19" t="s">
        <v>6482</v>
      </c>
      <c r="M1861" s="40" t="s">
        <v>26</v>
      </c>
      <c r="N1861" s="40" t="s">
        <v>6454</v>
      </c>
      <c r="O1861" s="40" t="s">
        <v>26</v>
      </c>
      <c r="P1861" s="19" t="s">
        <v>6504</v>
      </c>
      <c r="Q1861" s="10">
        <v>42044</v>
      </c>
      <c r="R1861" s="25" t="s">
        <v>26</v>
      </c>
      <c r="S1861" s="25" t="s">
        <v>26</v>
      </c>
      <c r="T1861" s="25" t="s">
        <v>26</v>
      </c>
      <c r="U1861" s="27">
        <v>42065</v>
      </c>
      <c r="V1861" s="28" t="s">
        <v>25</v>
      </c>
      <c r="W1861" s="28" t="s">
        <v>24</v>
      </c>
      <c r="X1861" s="28" t="s">
        <v>24</v>
      </c>
      <c r="Y1861" s="28" t="s">
        <v>24</v>
      </c>
      <c r="Z1861" s="28" t="s">
        <v>25</v>
      </c>
      <c r="AA1861" s="28" t="s">
        <v>24</v>
      </c>
      <c r="AB1861" s="35" t="s">
        <v>25</v>
      </c>
      <c r="AC1861" s="28" t="s">
        <v>25</v>
      </c>
      <c r="AD1861" s="28" t="s">
        <v>24</v>
      </c>
      <c r="AE1861" s="28" t="s">
        <v>24</v>
      </c>
      <c r="AF1861" s="28" t="s">
        <v>25</v>
      </c>
      <c r="AG1861" s="28" t="s">
        <v>26</v>
      </c>
      <c r="AH1861" s="28" t="s">
        <v>26</v>
      </c>
      <c r="AI1861" s="28" t="s">
        <v>2626</v>
      </c>
      <c r="AJ1861" s="32" t="s">
        <v>6663</v>
      </c>
      <c r="AK1861" s="28" t="s">
        <v>26</v>
      </c>
      <c r="AL1861" s="28" t="s">
        <v>26</v>
      </c>
      <c r="AM1861" s="28" t="s">
        <v>26</v>
      </c>
      <c r="AN1861" s="28" t="s">
        <v>26</v>
      </c>
      <c r="AO1861" s="73" t="str">
        <f xml:space="preserve"> INDEX('parsed-whois-report-2018-02-09T'!$F$2:$F$1850, MATCH('MASTER--Enter Data'!E1861, 'parsed-whois-report-2018-02-09T'!$A$2:$A$1850, 0))</f>
        <v>Registered New Registrant</v>
      </c>
      <c r="AP1861" s="39" t="s">
        <v>26</v>
      </c>
      <c r="AQ1861" s="32"/>
      <c r="AR1861" s="28" t="s">
        <v>25</v>
      </c>
      <c r="AS1861" s="46" t="str">
        <f t="shared" si="494"/>
        <v>alibaba</v>
      </c>
      <c r="AT1861" s="46" t="str">
        <f xml:space="preserve"> INDEX('TM Grouping Lookup'!$B$2:$B$1870, MATCH(AS1861, 'TM Grouping Lookup'!$A$2:$A$1870, 0))</f>
        <v>Alibaba</v>
      </c>
      <c r="AU1861" s="46" t="b">
        <f t="shared" si="492"/>
        <v>0</v>
      </c>
      <c r="AV1861" s="46" t="b">
        <f t="shared" si="492"/>
        <v>0</v>
      </c>
      <c r="AW1861" s="46" t="b">
        <f t="shared" si="492"/>
        <v>0</v>
      </c>
      <c r="AX1861" s="46" t="b">
        <f t="shared" si="492"/>
        <v>0</v>
      </c>
      <c r="AY1861" s="46" t="b">
        <f t="shared" si="492"/>
        <v>0</v>
      </c>
      <c r="AZ1861" s="46" t="b">
        <f t="shared" si="492"/>
        <v>0</v>
      </c>
      <c r="BA1861" s="46" t="b">
        <f t="shared" si="492"/>
        <v>0</v>
      </c>
      <c r="BB1861" s="46" t="b">
        <f t="shared" si="492"/>
        <v>0</v>
      </c>
      <c r="BC1861" s="46" t="b">
        <f t="shared" si="492"/>
        <v>0</v>
      </c>
      <c r="BD1861" s="46" t="b">
        <f t="shared" si="493"/>
        <v>0</v>
      </c>
      <c r="BE1861" s="46" t="b">
        <f t="shared" si="493"/>
        <v>0</v>
      </c>
      <c r="BF1861" s="46" t="b">
        <f t="shared" si="493"/>
        <v>0</v>
      </c>
      <c r="BG1861" s="46" t="b">
        <f t="shared" si="493"/>
        <v>1</v>
      </c>
      <c r="BH1861" s="46" t="b">
        <f t="shared" si="493"/>
        <v>0</v>
      </c>
      <c r="BI1861" s="46" t="b">
        <f t="shared" si="493"/>
        <v>0</v>
      </c>
      <c r="BJ1861" s="46" t="b">
        <f t="shared" si="493"/>
        <v>0</v>
      </c>
      <c r="BK1861" s="46" t="b">
        <f t="shared" si="493"/>
        <v>0</v>
      </c>
      <c r="BL1861" s="46" t="b">
        <f t="shared" si="493"/>
        <v>0</v>
      </c>
      <c r="BM1861" s="46" t="b">
        <f t="shared" si="491"/>
        <v>0</v>
      </c>
      <c r="BN1861" s="46" t="b">
        <f t="shared" si="491"/>
        <v>0</v>
      </c>
      <c r="BO1861" s="46" t="b">
        <f t="shared" si="491"/>
        <v>0</v>
      </c>
      <c r="BP1861" s="46" t="b">
        <f t="shared" si="491"/>
        <v>0</v>
      </c>
    </row>
    <row r="1862" spans="1:68" ht="15.75" customHeight="1" x14ac:dyDescent="0.35">
      <c r="A1862" s="23" t="s">
        <v>4997</v>
      </c>
      <c r="B1862" s="23" t="s">
        <v>5070</v>
      </c>
      <c r="C1862" s="23">
        <v>0</v>
      </c>
      <c r="D1862" s="32" t="s">
        <v>5071</v>
      </c>
      <c r="E1862" s="32" t="s">
        <v>5081</v>
      </c>
      <c r="F1862" s="32" t="s">
        <v>5082</v>
      </c>
      <c r="G1862" s="28" t="s">
        <v>25</v>
      </c>
      <c r="H1862" s="32" t="s">
        <v>65</v>
      </c>
      <c r="I1862" s="34" t="s">
        <v>23</v>
      </c>
      <c r="J1862" s="19" t="s">
        <v>6452</v>
      </c>
      <c r="K1862" s="40" t="s">
        <v>1283</v>
      </c>
      <c r="L1862" s="19" t="s">
        <v>6482</v>
      </c>
      <c r="M1862" s="40" t="s">
        <v>26</v>
      </c>
      <c r="N1862" s="40" t="s">
        <v>6454</v>
      </c>
      <c r="O1862" s="40" t="s">
        <v>26</v>
      </c>
      <c r="P1862" s="19" t="s">
        <v>6504</v>
      </c>
      <c r="Q1862" s="10">
        <v>42044</v>
      </c>
      <c r="R1862" s="25" t="s">
        <v>26</v>
      </c>
      <c r="S1862" s="25" t="s">
        <v>26</v>
      </c>
      <c r="T1862" s="25" t="s">
        <v>26</v>
      </c>
      <c r="U1862" s="27">
        <v>42065</v>
      </c>
      <c r="V1862" s="28" t="s">
        <v>25</v>
      </c>
      <c r="W1862" s="28" t="s">
        <v>24</v>
      </c>
      <c r="X1862" s="28" t="s">
        <v>24</v>
      </c>
      <c r="Y1862" s="28" t="s">
        <v>24</v>
      </c>
      <c r="Z1862" s="28" t="s">
        <v>25</v>
      </c>
      <c r="AA1862" s="28" t="s">
        <v>24</v>
      </c>
      <c r="AB1862" s="35" t="s">
        <v>25</v>
      </c>
      <c r="AC1862" s="28" t="s">
        <v>25</v>
      </c>
      <c r="AD1862" s="28" t="s">
        <v>24</v>
      </c>
      <c r="AE1862" s="28" t="s">
        <v>24</v>
      </c>
      <c r="AF1862" s="28" t="s">
        <v>25</v>
      </c>
      <c r="AG1862" s="28" t="s">
        <v>26</v>
      </c>
      <c r="AH1862" s="28" t="s">
        <v>26</v>
      </c>
      <c r="AI1862" s="28" t="s">
        <v>2626</v>
      </c>
      <c r="AJ1862" s="32" t="s">
        <v>6663</v>
      </c>
      <c r="AK1862" s="28" t="s">
        <v>26</v>
      </c>
      <c r="AL1862" s="28" t="s">
        <v>26</v>
      </c>
      <c r="AM1862" s="28" t="s">
        <v>26</v>
      </c>
      <c r="AN1862" s="28" t="s">
        <v>26</v>
      </c>
      <c r="AO1862" s="73" t="str">
        <f xml:space="preserve"> INDEX('parsed-whois-report-2018-02-09T'!$F$2:$F$1850, MATCH('MASTER--Enter Data'!E1862, 'parsed-whois-report-2018-02-09T'!$A$2:$A$1850, 0))</f>
        <v>Registered Original Registrant</v>
      </c>
      <c r="AP1862" s="39" t="s">
        <v>26</v>
      </c>
      <c r="AQ1862" s="32"/>
      <c r="AR1862" s="28" t="s">
        <v>24</v>
      </c>
      <c r="AS1862" s="46" t="str">
        <f t="shared" si="494"/>
        <v>alibaba</v>
      </c>
      <c r="AT1862" s="46" t="str">
        <f xml:space="preserve"> INDEX('TM Grouping Lookup'!$B$2:$B$1870, MATCH(AS1862, 'TM Grouping Lookup'!$A$2:$A$1870, 0))</f>
        <v>Alibaba</v>
      </c>
      <c r="AU1862" s="46" t="b">
        <f t="shared" si="492"/>
        <v>0</v>
      </c>
      <c r="AV1862" s="46" t="b">
        <f t="shared" si="492"/>
        <v>0</v>
      </c>
      <c r="AW1862" s="46" t="b">
        <f t="shared" si="492"/>
        <v>0</v>
      </c>
      <c r="AX1862" s="46" t="b">
        <f t="shared" si="492"/>
        <v>0</v>
      </c>
      <c r="AY1862" s="46" t="b">
        <f t="shared" si="492"/>
        <v>0</v>
      </c>
      <c r="AZ1862" s="46" t="b">
        <f t="shared" si="492"/>
        <v>0</v>
      </c>
      <c r="BA1862" s="46" t="b">
        <f t="shared" si="492"/>
        <v>0</v>
      </c>
      <c r="BB1862" s="46" t="b">
        <f t="shared" si="492"/>
        <v>0</v>
      </c>
      <c r="BC1862" s="46" t="b">
        <f t="shared" si="492"/>
        <v>0</v>
      </c>
      <c r="BD1862" s="46" t="b">
        <f t="shared" si="493"/>
        <v>0</v>
      </c>
      <c r="BE1862" s="46" t="b">
        <f t="shared" si="493"/>
        <v>0</v>
      </c>
      <c r="BF1862" s="46" t="b">
        <f t="shared" si="493"/>
        <v>0</v>
      </c>
      <c r="BG1862" s="46" t="b">
        <f t="shared" si="493"/>
        <v>1</v>
      </c>
      <c r="BH1862" s="46" t="b">
        <f t="shared" si="493"/>
        <v>0</v>
      </c>
      <c r="BI1862" s="46" t="b">
        <f t="shared" si="493"/>
        <v>0</v>
      </c>
      <c r="BJ1862" s="46" t="b">
        <f t="shared" si="493"/>
        <v>0</v>
      </c>
      <c r="BK1862" s="46" t="b">
        <f t="shared" si="493"/>
        <v>0</v>
      </c>
      <c r="BL1862" s="46" t="b">
        <f t="shared" si="493"/>
        <v>0</v>
      </c>
      <c r="BM1862" s="46" t="b">
        <f t="shared" si="491"/>
        <v>0</v>
      </c>
      <c r="BN1862" s="46" t="b">
        <f t="shared" si="491"/>
        <v>0</v>
      </c>
      <c r="BO1862" s="46" t="b">
        <f t="shared" si="491"/>
        <v>0</v>
      </c>
      <c r="BP1862" s="46" t="b">
        <f t="shared" si="491"/>
        <v>0</v>
      </c>
    </row>
    <row r="1863" spans="1:68" ht="15.75" customHeight="1" x14ac:dyDescent="0.35">
      <c r="A1863" s="23" t="s">
        <v>4997</v>
      </c>
      <c r="B1863" s="23" t="s">
        <v>5070</v>
      </c>
      <c r="C1863" s="23">
        <v>0</v>
      </c>
      <c r="D1863" s="32" t="s">
        <v>5071</v>
      </c>
      <c r="E1863" s="32" t="s">
        <v>5083</v>
      </c>
      <c r="F1863" s="32" t="s">
        <v>5084</v>
      </c>
      <c r="G1863" s="28" t="s">
        <v>25</v>
      </c>
      <c r="H1863" s="32" t="s">
        <v>65</v>
      </c>
      <c r="I1863" s="34" t="s">
        <v>23</v>
      </c>
      <c r="J1863" s="19" t="s">
        <v>6452</v>
      </c>
      <c r="K1863" s="40" t="s">
        <v>1283</v>
      </c>
      <c r="L1863" s="19" t="s">
        <v>6482</v>
      </c>
      <c r="M1863" s="40" t="s">
        <v>26</v>
      </c>
      <c r="N1863" s="40" t="s">
        <v>6454</v>
      </c>
      <c r="O1863" s="40" t="s">
        <v>26</v>
      </c>
      <c r="P1863" s="19" t="s">
        <v>6504</v>
      </c>
      <c r="Q1863" s="10">
        <v>42044</v>
      </c>
      <c r="R1863" s="25" t="s">
        <v>26</v>
      </c>
      <c r="S1863" s="25" t="s">
        <v>26</v>
      </c>
      <c r="T1863" s="25" t="s">
        <v>26</v>
      </c>
      <c r="U1863" s="27">
        <v>42065</v>
      </c>
      <c r="V1863" s="28" t="s">
        <v>25</v>
      </c>
      <c r="W1863" s="28" t="s">
        <v>24</v>
      </c>
      <c r="X1863" s="28" t="s">
        <v>24</v>
      </c>
      <c r="Y1863" s="28" t="s">
        <v>24</v>
      </c>
      <c r="Z1863" s="28" t="s">
        <v>25</v>
      </c>
      <c r="AA1863" s="28" t="s">
        <v>24</v>
      </c>
      <c r="AB1863" s="35" t="s">
        <v>25</v>
      </c>
      <c r="AC1863" s="28" t="s">
        <v>25</v>
      </c>
      <c r="AD1863" s="28" t="s">
        <v>24</v>
      </c>
      <c r="AE1863" s="28" t="s">
        <v>24</v>
      </c>
      <c r="AF1863" s="28" t="s">
        <v>25</v>
      </c>
      <c r="AG1863" s="28" t="s">
        <v>26</v>
      </c>
      <c r="AH1863" s="28" t="s">
        <v>26</v>
      </c>
      <c r="AI1863" s="28" t="s">
        <v>2626</v>
      </c>
      <c r="AJ1863" s="32" t="s">
        <v>6663</v>
      </c>
      <c r="AK1863" s="28" t="s">
        <v>26</v>
      </c>
      <c r="AL1863" s="28" t="s">
        <v>26</v>
      </c>
      <c r="AM1863" s="28" t="s">
        <v>26</v>
      </c>
      <c r="AN1863" s="28" t="s">
        <v>26</v>
      </c>
      <c r="AO1863" s="73" t="str">
        <f xml:space="preserve"> INDEX('parsed-whois-report-2018-02-09T'!$F$2:$F$1850, MATCH('MASTER--Enter Data'!E1863, 'parsed-whois-report-2018-02-09T'!$A$2:$A$1850, 0))</f>
        <v>Registered Original Registrant</v>
      </c>
      <c r="AP1863" s="39" t="s">
        <v>26</v>
      </c>
      <c r="AQ1863" s="32"/>
      <c r="AR1863" s="28" t="s">
        <v>24</v>
      </c>
      <c r="AS1863" s="46" t="str">
        <f t="shared" si="494"/>
        <v>alibaba</v>
      </c>
      <c r="AT1863" s="46" t="str">
        <f xml:space="preserve"> INDEX('TM Grouping Lookup'!$B$2:$B$1870, MATCH(AS1863, 'TM Grouping Lookup'!$A$2:$A$1870, 0))</f>
        <v>Alibaba</v>
      </c>
      <c r="AU1863" s="46" t="b">
        <f t="shared" ref="AU1863:BC1871" si="495" xml:space="preserve"> ISNUMBER(SEARCH(RIGHT(AU$2,LEN(AU$2) - SEARCH(": ", AU$2, 1) -1), $AG1863))</f>
        <v>0</v>
      </c>
      <c r="AV1863" s="46" t="b">
        <f t="shared" si="495"/>
        <v>0</v>
      </c>
      <c r="AW1863" s="46" t="b">
        <f t="shared" si="495"/>
        <v>0</v>
      </c>
      <c r="AX1863" s="46" t="b">
        <f t="shared" si="495"/>
        <v>0</v>
      </c>
      <c r="AY1863" s="46" t="b">
        <f t="shared" si="495"/>
        <v>0</v>
      </c>
      <c r="AZ1863" s="46" t="b">
        <f t="shared" si="495"/>
        <v>0</v>
      </c>
      <c r="BA1863" s="46" t="b">
        <f t="shared" si="495"/>
        <v>0</v>
      </c>
      <c r="BB1863" s="46" t="b">
        <f t="shared" si="495"/>
        <v>0</v>
      </c>
      <c r="BC1863" s="46" t="b">
        <f t="shared" si="495"/>
        <v>0</v>
      </c>
      <c r="BD1863" s="46" t="b">
        <f t="shared" ref="BD1863:BL1871" si="496" xml:space="preserve"> ISNUMBER(SEARCH(RIGHT(BD$2,LEN(BD$2) - SEARCH(": ", BD$2, 1) -1), $AI1863))</f>
        <v>0</v>
      </c>
      <c r="BE1863" s="46" t="b">
        <f t="shared" si="496"/>
        <v>0</v>
      </c>
      <c r="BF1863" s="46" t="b">
        <f t="shared" si="496"/>
        <v>0</v>
      </c>
      <c r="BG1863" s="46" t="b">
        <f t="shared" si="496"/>
        <v>1</v>
      </c>
      <c r="BH1863" s="46" t="b">
        <f t="shared" si="496"/>
        <v>0</v>
      </c>
      <c r="BI1863" s="46" t="b">
        <f t="shared" si="496"/>
        <v>0</v>
      </c>
      <c r="BJ1863" s="46" t="b">
        <f t="shared" si="496"/>
        <v>0</v>
      </c>
      <c r="BK1863" s="46" t="b">
        <f t="shared" si="496"/>
        <v>0</v>
      </c>
      <c r="BL1863" s="46" t="b">
        <f t="shared" si="496"/>
        <v>0</v>
      </c>
      <c r="BM1863" s="46" t="b">
        <f t="shared" ref="BM1863:BP1871" si="497" xml:space="preserve"> ISNUMBER(SEARCH(RIGHT(BM$2,LEN(BM$2) - SEARCH(": ", BM$2, 1) -1), $AK1863))</f>
        <v>0</v>
      </c>
      <c r="BN1863" s="46" t="b">
        <f t="shared" si="497"/>
        <v>0</v>
      </c>
      <c r="BO1863" s="46" t="b">
        <f t="shared" si="497"/>
        <v>0</v>
      </c>
      <c r="BP1863" s="46" t="b">
        <f t="shared" si="497"/>
        <v>0</v>
      </c>
    </row>
    <row r="1864" spans="1:68" ht="15.75" customHeight="1" x14ac:dyDescent="0.35">
      <c r="A1864" s="23" t="s">
        <v>4997</v>
      </c>
      <c r="B1864" s="23" t="s">
        <v>5087</v>
      </c>
      <c r="C1864" s="23">
        <v>1</v>
      </c>
      <c r="D1864" s="32" t="s">
        <v>5088</v>
      </c>
      <c r="E1864" s="32" t="s">
        <v>5088</v>
      </c>
      <c r="F1864" s="32" t="s">
        <v>901</v>
      </c>
      <c r="G1864" s="28" t="s">
        <v>24</v>
      </c>
      <c r="H1864" s="32" t="s">
        <v>65</v>
      </c>
      <c r="I1864" s="34" t="s">
        <v>23</v>
      </c>
      <c r="J1864" s="19" t="s">
        <v>6452</v>
      </c>
      <c r="K1864" s="40" t="s">
        <v>1283</v>
      </c>
      <c r="L1864" s="19" t="s">
        <v>6505</v>
      </c>
      <c r="M1864" s="40" t="s">
        <v>26</v>
      </c>
      <c r="N1864" s="40" t="s">
        <v>6454</v>
      </c>
      <c r="O1864" s="40" t="s">
        <v>26</v>
      </c>
      <c r="P1864" s="25" t="s">
        <v>1517</v>
      </c>
      <c r="Q1864" s="10">
        <v>42060</v>
      </c>
      <c r="R1864" s="25" t="s">
        <v>26</v>
      </c>
      <c r="S1864" s="25" t="s">
        <v>26</v>
      </c>
      <c r="T1864" s="25" t="s">
        <v>26</v>
      </c>
      <c r="U1864" s="27">
        <v>42083</v>
      </c>
      <c r="V1864" s="28" t="s">
        <v>25</v>
      </c>
      <c r="W1864" s="28" t="s">
        <v>24</v>
      </c>
      <c r="X1864" s="28" t="s">
        <v>24</v>
      </c>
      <c r="Y1864" s="28" t="s">
        <v>24</v>
      </c>
      <c r="Z1864" s="28" t="s">
        <v>25</v>
      </c>
      <c r="AA1864" s="28" t="s">
        <v>24</v>
      </c>
      <c r="AB1864" s="35" t="s">
        <v>25</v>
      </c>
      <c r="AC1864" s="28" t="s">
        <v>25</v>
      </c>
      <c r="AD1864" s="28" t="s">
        <v>24</v>
      </c>
      <c r="AE1864" s="28" t="s">
        <v>24</v>
      </c>
      <c r="AF1864" s="28" t="s">
        <v>24</v>
      </c>
      <c r="AG1864" s="28" t="s">
        <v>26</v>
      </c>
      <c r="AH1864" s="28" t="s">
        <v>26</v>
      </c>
      <c r="AI1864" s="28" t="s">
        <v>6842</v>
      </c>
      <c r="AJ1864" s="28" t="s">
        <v>26</v>
      </c>
      <c r="AK1864" s="28" t="s">
        <v>26</v>
      </c>
      <c r="AL1864" s="28" t="s">
        <v>26</v>
      </c>
      <c r="AM1864" s="28" t="s">
        <v>26</v>
      </c>
      <c r="AN1864" s="28" t="s">
        <v>26</v>
      </c>
      <c r="AO1864" s="73" t="str">
        <f xml:space="preserve"> INDEX('parsed-whois-report-2018-02-09T'!$F$2:$F$1850, MATCH('MASTER--Enter Data'!E1864, 'parsed-whois-report-2018-02-09T'!$A$2:$A$1850, 0))</f>
        <v>Registered New Registrant</v>
      </c>
      <c r="AP1864" s="39" t="s">
        <v>26</v>
      </c>
      <c r="AQ1864" s="32"/>
      <c r="AR1864" s="28" t="s">
        <v>24</v>
      </c>
      <c r="AS1864" s="46" t="str">
        <f t="shared" si="494"/>
        <v>alibaba</v>
      </c>
      <c r="AT1864" s="46" t="str">
        <f xml:space="preserve"> INDEX('TM Grouping Lookup'!$B$2:$B$1870, MATCH(AS1864, 'TM Grouping Lookup'!$A$2:$A$1870, 0))</f>
        <v>Alibaba</v>
      </c>
      <c r="AU1864" s="46" t="b">
        <f t="shared" si="495"/>
        <v>0</v>
      </c>
      <c r="AV1864" s="46" t="b">
        <f t="shared" si="495"/>
        <v>0</v>
      </c>
      <c r="AW1864" s="46" t="b">
        <f t="shared" si="495"/>
        <v>0</v>
      </c>
      <c r="AX1864" s="46" t="b">
        <f t="shared" si="495"/>
        <v>0</v>
      </c>
      <c r="AY1864" s="46" t="b">
        <f t="shared" si="495"/>
        <v>0</v>
      </c>
      <c r="AZ1864" s="46" t="b">
        <f t="shared" si="495"/>
        <v>0</v>
      </c>
      <c r="BA1864" s="46" t="b">
        <f t="shared" si="495"/>
        <v>0</v>
      </c>
      <c r="BB1864" s="46" t="b">
        <f t="shared" si="495"/>
        <v>0</v>
      </c>
      <c r="BC1864" s="46" t="b">
        <f t="shared" si="495"/>
        <v>0</v>
      </c>
      <c r="BD1864" s="46" t="b">
        <f t="shared" si="496"/>
        <v>1</v>
      </c>
      <c r="BE1864" s="46" t="b">
        <f t="shared" si="496"/>
        <v>0</v>
      </c>
      <c r="BF1864" s="46" t="b">
        <f t="shared" si="496"/>
        <v>0</v>
      </c>
      <c r="BG1864" s="46" t="b">
        <f t="shared" si="496"/>
        <v>1</v>
      </c>
      <c r="BH1864" s="46" t="b">
        <f t="shared" si="496"/>
        <v>0</v>
      </c>
      <c r="BI1864" s="46" t="b">
        <f t="shared" si="496"/>
        <v>0</v>
      </c>
      <c r="BJ1864" s="46" t="b">
        <f t="shared" si="496"/>
        <v>0</v>
      </c>
      <c r="BK1864" s="46" t="b">
        <f t="shared" si="496"/>
        <v>0</v>
      </c>
      <c r="BL1864" s="46" t="b">
        <f t="shared" si="496"/>
        <v>0</v>
      </c>
      <c r="BM1864" s="46" t="b">
        <f t="shared" si="497"/>
        <v>0</v>
      </c>
      <c r="BN1864" s="46" t="b">
        <f t="shared" si="497"/>
        <v>0</v>
      </c>
      <c r="BO1864" s="46" t="b">
        <f t="shared" si="497"/>
        <v>0</v>
      </c>
      <c r="BP1864" s="46" t="b">
        <f t="shared" si="497"/>
        <v>0</v>
      </c>
    </row>
    <row r="1865" spans="1:68" ht="15.75" customHeight="1" x14ac:dyDescent="0.35">
      <c r="A1865" s="23" t="s">
        <v>4997</v>
      </c>
      <c r="B1865" s="23" t="s">
        <v>5089</v>
      </c>
      <c r="C1865" s="23">
        <v>1</v>
      </c>
      <c r="D1865" s="32" t="s">
        <v>5090</v>
      </c>
      <c r="E1865" s="32" t="s">
        <v>5090</v>
      </c>
      <c r="F1865" s="32" t="s">
        <v>266</v>
      </c>
      <c r="G1865" s="28" t="s">
        <v>24</v>
      </c>
      <c r="H1865" s="32" t="s">
        <v>65</v>
      </c>
      <c r="I1865" s="34" t="s">
        <v>23</v>
      </c>
      <c r="J1865" s="19" t="s">
        <v>6452</v>
      </c>
      <c r="K1865" s="40" t="s">
        <v>1283</v>
      </c>
      <c r="L1865" s="19" t="s">
        <v>6460</v>
      </c>
      <c r="M1865" s="40" t="s">
        <v>26</v>
      </c>
      <c r="N1865" s="40" t="s">
        <v>6454</v>
      </c>
      <c r="O1865" s="40" t="s">
        <v>26</v>
      </c>
      <c r="P1865" s="19" t="s">
        <v>6507</v>
      </c>
      <c r="Q1865" s="10">
        <v>42118</v>
      </c>
      <c r="R1865" s="25" t="s">
        <v>26</v>
      </c>
      <c r="S1865" s="25" t="s">
        <v>26</v>
      </c>
      <c r="T1865" s="25" t="s">
        <v>26</v>
      </c>
      <c r="U1865" s="27">
        <v>42138</v>
      </c>
      <c r="V1865" s="28" t="s">
        <v>25</v>
      </c>
      <c r="W1865" s="28" t="s">
        <v>24</v>
      </c>
      <c r="X1865" s="28" t="s">
        <v>24</v>
      </c>
      <c r="Y1865" s="28" t="s">
        <v>25</v>
      </c>
      <c r="Z1865" s="28" t="s">
        <v>24</v>
      </c>
      <c r="AA1865" s="28" t="s">
        <v>24</v>
      </c>
      <c r="AB1865" s="35" t="s">
        <v>25</v>
      </c>
      <c r="AC1865" s="28" t="s">
        <v>25</v>
      </c>
      <c r="AD1865" s="28" t="s">
        <v>24</v>
      </c>
      <c r="AE1865" s="28" t="s">
        <v>24</v>
      </c>
      <c r="AF1865" s="28" t="s">
        <v>25</v>
      </c>
      <c r="AG1865" s="28" t="s">
        <v>26</v>
      </c>
      <c r="AH1865" s="28" t="s">
        <v>26</v>
      </c>
      <c r="AI1865" s="28" t="s">
        <v>4771</v>
      </c>
      <c r="AJ1865" s="28" t="s">
        <v>26</v>
      </c>
      <c r="AK1865" s="28" t="s">
        <v>26</v>
      </c>
      <c r="AL1865" s="28" t="s">
        <v>26</v>
      </c>
      <c r="AM1865" s="28" t="s">
        <v>26</v>
      </c>
      <c r="AN1865" s="28" t="s">
        <v>26</v>
      </c>
      <c r="AO1865" s="73" t="str">
        <f xml:space="preserve"> INDEX('parsed-whois-report-2018-02-09T'!$F$2:$F$1850, MATCH('MASTER--Enter Data'!E1865, 'parsed-whois-report-2018-02-09T'!$A$2:$A$1850, 0))</f>
        <v>Registered Original Registrant</v>
      </c>
      <c r="AP1865" s="39" t="s">
        <v>26</v>
      </c>
      <c r="AQ1865" s="32"/>
      <c r="AR1865" s="28" t="s">
        <v>24</v>
      </c>
      <c r="AS1865" s="46" t="str">
        <f t="shared" si="494"/>
        <v>taobao</v>
      </c>
      <c r="AT1865" s="46" t="str">
        <f xml:space="preserve"> INDEX('TM Grouping Lookup'!$B$2:$B$1870, MATCH(AS1865, 'TM Grouping Lookup'!$A$2:$A$1870, 0))</f>
        <v>Taobao</v>
      </c>
      <c r="AU1865" s="46" t="b">
        <f t="shared" si="495"/>
        <v>0</v>
      </c>
      <c r="AV1865" s="46" t="b">
        <f t="shared" si="495"/>
        <v>0</v>
      </c>
      <c r="AW1865" s="46" t="b">
        <f t="shared" si="495"/>
        <v>0</v>
      </c>
      <c r="AX1865" s="46" t="b">
        <f t="shared" si="495"/>
        <v>0</v>
      </c>
      <c r="AY1865" s="46" t="b">
        <f t="shared" si="495"/>
        <v>0</v>
      </c>
      <c r="AZ1865" s="46" t="b">
        <f t="shared" si="495"/>
        <v>0</v>
      </c>
      <c r="BA1865" s="46" t="b">
        <f t="shared" si="495"/>
        <v>0</v>
      </c>
      <c r="BB1865" s="46" t="b">
        <f t="shared" si="495"/>
        <v>0</v>
      </c>
      <c r="BC1865" s="46" t="b">
        <f t="shared" si="495"/>
        <v>0</v>
      </c>
      <c r="BD1865" s="46" t="b">
        <f t="shared" si="496"/>
        <v>0</v>
      </c>
      <c r="BE1865" s="46" t="b">
        <f t="shared" si="496"/>
        <v>0</v>
      </c>
      <c r="BF1865" s="46" t="b">
        <f t="shared" si="496"/>
        <v>0</v>
      </c>
      <c r="BG1865" s="46" t="b">
        <f t="shared" si="496"/>
        <v>1</v>
      </c>
      <c r="BH1865" s="46" t="b">
        <f t="shared" si="496"/>
        <v>1</v>
      </c>
      <c r="BI1865" s="46" t="b">
        <f t="shared" si="496"/>
        <v>0</v>
      </c>
      <c r="BJ1865" s="46" t="b">
        <f t="shared" si="496"/>
        <v>0</v>
      </c>
      <c r="BK1865" s="46" t="b">
        <f t="shared" si="496"/>
        <v>0</v>
      </c>
      <c r="BL1865" s="46" t="b">
        <f t="shared" si="496"/>
        <v>0</v>
      </c>
      <c r="BM1865" s="46" t="b">
        <f t="shared" si="497"/>
        <v>0</v>
      </c>
      <c r="BN1865" s="46" t="b">
        <f t="shared" si="497"/>
        <v>0</v>
      </c>
      <c r="BO1865" s="46" t="b">
        <f t="shared" si="497"/>
        <v>0</v>
      </c>
      <c r="BP1865" s="46" t="b">
        <f t="shared" si="497"/>
        <v>0</v>
      </c>
    </row>
    <row r="1866" spans="1:68" ht="15.75" customHeight="1" x14ac:dyDescent="0.35">
      <c r="A1866" s="23" t="s">
        <v>4997</v>
      </c>
      <c r="B1866" s="23" t="s">
        <v>5091</v>
      </c>
      <c r="C1866" s="23">
        <v>1</v>
      </c>
      <c r="D1866" s="32" t="s">
        <v>5092</v>
      </c>
      <c r="E1866" s="32" t="s">
        <v>5092</v>
      </c>
      <c r="F1866" s="32" t="s">
        <v>413</v>
      </c>
      <c r="G1866" s="28" t="s">
        <v>24</v>
      </c>
      <c r="H1866" s="32" t="s">
        <v>65</v>
      </c>
      <c r="I1866" s="34" t="s">
        <v>23</v>
      </c>
      <c r="J1866" s="41" t="s">
        <v>6508</v>
      </c>
      <c r="K1866" s="40" t="s">
        <v>26</v>
      </c>
      <c r="L1866" s="42" t="s">
        <v>6509</v>
      </c>
      <c r="M1866" s="40" t="s">
        <v>26</v>
      </c>
      <c r="N1866" s="40" t="s">
        <v>6510</v>
      </c>
      <c r="O1866" s="40" t="s">
        <v>26</v>
      </c>
      <c r="P1866" s="19" t="s">
        <v>6511</v>
      </c>
      <c r="Q1866" s="10">
        <v>42123</v>
      </c>
      <c r="R1866" s="25" t="s">
        <v>26</v>
      </c>
      <c r="S1866" s="25" t="s">
        <v>26</v>
      </c>
      <c r="T1866" s="25" t="s">
        <v>26</v>
      </c>
      <c r="U1866" s="27">
        <v>42143</v>
      </c>
      <c r="V1866" s="28" t="s">
        <v>25</v>
      </c>
      <c r="W1866" s="28" t="s">
        <v>24</v>
      </c>
      <c r="X1866" s="28" t="s">
        <v>24</v>
      </c>
      <c r="Y1866" s="28" t="s">
        <v>25</v>
      </c>
      <c r="Z1866" s="28" t="s">
        <v>24</v>
      </c>
      <c r="AA1866" s="28" t="s">
        <v>24</v>
      </c>
      <c r="AB1866" s="35" t="s">
        <v>25</v>
      </c>
      <c r="AC1866" s="28" t="s">
        <v>25</v>
      </c>
      <c r="AD1866" s="28" t="s">
        <v>24</v>
      </c>
      <c r="AE1866" s="28" t="s">
        <v>24</v>
      </c>
      <c r="AF1866" s="28" t="s">
        <v>25</v>
      </c>
      <c r="AG1866" s="28" t="s">
        <v>26</v>
      </c>
      <c r="AH1866" s="28" t="s">
        <v>26</v>
      </c>
      <c r="AI1866" s="28" t="s">
        <v>2626</v>
      </c>
      <c r="AJ1866" s="28" t="s">
        <v>26</v>
      </c>
      <c r="AK1866" s="28" t="s">
        <v>26</v>
      </c>
      <c r="AL1866" s="28" t="s">
        <v>26</v>
      </c>
      <c r="AM1866" s="28" t="s">
        <v>26</v>
      </c>
      <c r="AN1866" s="28" t="s">
        <v>26</v>
      </c>
      <c r="AO1866" s="136" t="str">
        <f xml:space="preserve"> INDEX('parsed-whois-report-2018-02-09T'!$F$2:$F$1850, MATCH('MASTER--Enter Data'!F1866, 'parsed-whois-report-2018-02-09T'!$B$2:$B$1850, 0))</f>
        <v>Registered New Registrant</v>
      </c>
      <c r="AP1866" s="39" t="s">
        <v>26</v>
      </c>
      <c r="AQ1866" s="32"/>
      <c r="AR1866" s="28" t="s">
        <v>24</v>
      </c>
      <c r="AS1866" s="46" t="str">
        <f t="shared" si="494"/>
        <v>nikon</v>
      </c>
      <c r="AT1866" s="46" t="str">
        <f xml:space="preserve"> INDEX('TM Grouping Lookup'!$B$2:$B$1870, MATCH(AS1866, 'TM Grouping Lookup'!$A$2:$A$1870, 0))</f>
        <v>Nikon</v>
      </c>
      <c r="AU1866" s="46" t="b">
        <f t="shared" si="495"/>
        <v>0</v>
      </c>
      <c r="AV1866" s="46" t="b">
        <f t="shared" si="495"/>
        <v>0</v>
      </c>
      <c r="AW1866" s="46" t="b">
        <f t="shared" si="495"/>
        <v>0</v>
      </c>
      <c r="AX1866" s="46" t="b">
        <f t="shared" si="495"/>
        <v>0</v>
      </c>
      <c r="AY1866" s="46" t="b">
        <f t="shared" si="495"/>
        <v>0</v>
      </c>
      <c r="AZ1866" s="46" t="b">
        <f t="shared" si="495"/>
        <v>0</v>
      </c>
      <c r="BA1866" s="46" t="b">
        <f t="shared" si="495"/>
        <v>0</v>
      </c>
      <c r="BB1866" s="46" t="b">
        <f t="shared" si="495"/>
        <v>0</v>
      </c>
      <c r="BC1866" s="46" t="b">
        <f t="shared" si="495"/>
        <v>0</v>
      </c>
      <c r="BD1866" s="46" t="b">
        <f t="shared" si="496"/>
        <v>0</v>
      </c>
      <c r="BE1866" s="46" t="b">
        <f t="shared" si="496"/>
        <v>0</v>
      </c>
      <c r="BF1866" s="46" t="b">
        <f t="shared" si="496"/>
        <v>0</v>
      </c>
      <c r="BG1866" s="46" t="b">
        <f t="shared" si="496"/>
        <v>1</v>
      </c>
      <c r="BH1866" s="46" t="b">
        <f t="shared" si="496"/>
        <v>0</v>
      </c>
      <c r="BI1866" s="46" t="b">
        <f t="shared" si="496"/>
        <v>0</v>
      </c>
      <c r="BJ1866" s="46" t="b">
        <f t="shared" si="496"/>
        <v>0</v>
      </c>
      <c r="BK1866" s="46" t="b">
        <f t="shared" si="496"/>
        <v>0</v>
      </c>
      <c r="BL1866" s="46" t="b">
        <f t="shared" si="496"/>
        <v>0</v>
      </c>
      <c r="BM1866" s="46" t="b">
        <f t="shared" si="497"/>
        <v>0</v>
      </c>
      <c r="BN1866" s="46" t="b">
        <f t="shared" si="497"/>
        <v>0</v>
      </c>
      <c r="BO1866" s="46" t="b">
        <f t="shared" si="497"/>
        <v>0</v>
      </c>
      <c r="BP1866" s="46" t="b">
        <f t="shared" si="497"/>
        <v>0</v>
      </c>
    </row>
    <row r="1867" spans="1:68" ht="14.25" customHeight="1" x14ac:dyDescent="0.35">
      <c r="A1867" s="23" t="s">
        <v>4997</v>
      </c>
      <c r="B1867" s="23" t="s">
        <v>5093</v>
      </c>
      <c r="C1867" s="23">
        <v>1</v>
      </c>
      <c r="D1867" s="32" t="s">
        <v>5094</v>
      </c>
      <c r="E1867" s="32" t="s">
        <v>5094</v>
      </c>
      <c r="F1867" s="32" t="s">
        <v>5095</v>
      </c>
      <c r="G1867" s="28" t="s">
        <v>24</v>
      </c>
      <c r="H1867" s="32" t="s">
        <v>31</v>
      </c>
      <c r="I1867" s="25"/>
      <c r="J1867" s="40" t="s">
        <v>26</v>
      </c>
      <c r="K1867" s="40" t="s">
        <v>26</v>
      </c>
      <c r="L1867" s="40" t="s">
        <v>26</v>
      </c>
      <c r="M1867" s="40" t="s">
        <v>26</v>
      </c>
      <c r="N1867" s="40" t="s">
        <v>26</v>
      </c>
      <c r="O1867" s="40" t="s">
        <v>26</v>
      </c>
      <c r="P1867" s="19" t="s">
        <v>26</v>
      </c>
      <c r="Q1867" s="10">
        <v>42123</v>
      </c>
      <c r="R1867" s="40" t="s">
        <v>26</v>
      </c>
      <c r="S1867" s="40" t="s">
        <v>26</v>
      </c>
      <c r="T1867" s="40" t="s">
        <v>26</v>
      </c>
      <c r="U1867" s="27"/>
      <c r="V1867" s="28" t="s">
        <v>26</v>
      </c>
      <c r="W1867" s="28" t="s">
        <v>26</v>
      </c>
      <c r="X1867" s="28" t="s">
        <v>26</v>
      </c>
      <c r="Y1867" s="28" t="s">
        <v>26</v>
      </c>
      <c r="Z1867" s="28" t="s">
        <v>26</v>
      </c>
      <c r="AA1867" s="28" t="s">
        <v>26</v>
      </c>
      <c r="AB1867" s="28" t="s">
        <v>26</v>
      </c>
      <c r="AC1867" s="28" t="s">
        <v>26</v>
      </c>
      <c r="AD1867" s="28" t="s">
        <v>26</v>
      </c>
      <c r="AE1867" s="28" t="s">
        <v>26</v>
      </c>
      <c r="AF1867" s="28" t="s">
        <v>26</v>
      </c>
      <c r="AG1867" s="28" t="s">
        <v>26</v>
      </c>
      <c r="AH1867" s="28" t="s">
        <v>26</v>
      </c>
      <c r="AI1867" s="28" t="s">
        <v>26</v>
      </c>
      <c r="AJ1867" s="28" t="s">
        <v>26</v>
      </c>
      <c r="AK1867" s="28" t="s">
        <v>26</v>
      </c>
      <c r="AL1867" s="28" t="s">
        <v>26</v>
      </c>
      <c r="AM1867" s="28" t="s">
        <v>26</v>
      </c>
      <c r="AN1867" s="28" t="s">
        <v>26</v>
      </c>
      <c r="AO1867" s="73" t="str">
        <f xml:space="preserve"> INDEX('parsed-whois-report-2018-02-09T'!$F$2:$F$1850, MATCH('MASTER--Enter Data'!E1867, 'parsed-whois-report-2018-02-09T'!$A$2:$A$1850, 0))</f>
        <v>N/A</v>
      </c>
      <c r="AP1867" s="39" t="s">
        <v>26</v>
      </c>
      <c r="AQ1867" s="32"/>
      <c r="AR1867" s="32" t="s">
        <v>26</v>
      </c>
      <c r="AS1867" s="46" t="str">
        <f t="shared" si="494"/>
        <v>raywhite</v>
      </c>
      <c r="AT1867" s="46" t="str">
        <f xml:space="preserve"> INDEX('TM Grouping Lookup'!$B$2:$B$1870, MATCH(AS1867, 'TM Grouping Lookup'!$A$2:$A$1870, 0))</f>
        <v>Ray White</v>
      </c>
      <c r="AU1867" s="46" t="b">
        <f t="shared" si="495"/>
        <v>0</v>
      </c>
      <c r="AV1867" s="46" t="b">
        <f t="shared" si="495"/>
        <v>0</v>
      </c>
      <c r="AW1867" s="46" t="b">
        <f t="shared" si="495"/>
        <v>0</v>
      </c>
      <c r="AX1867" s="46" t="b">
        <f t="shared" si="495"/>
        <v>0</v>
      </c>
      <c r="AY1867" s="46" t="b">
        <f t="shared" si="495"/>
        <v>0</v>
      </c>
      <c r="AZ1867" s="46" t="b">
        <f t="shared" si="495"/>
        <v>0</v>
      </c>
      <c r="BA1867" s="46" t="b">
        <f t="shared" si="495"/>
        <v>0</v>
      </c>
      <c r="BB1867" s="46" t="b">
        <f t="shared" si="495"/>
        <v>0</v>
      </c>
      <c r="BC1867" s="46" t="b">
        <f t="shared" si="495"/>
        <v>0</v>
      </c>
      <c r="BD1867" s="46" t="b">
        <f t="shared" si="496"/>
        <v>0</v>
      </c>
      <c r="BE1867" s="46" t="b">
        <f t="shared" si="496"/>
        <v>0</v>
      </c>
      <c r="BF1867" s="46" t="b">
        <f t="shared" si="496"/>
        <v>0</v>
      </c>
      <c r="BG1867" s="46" t="b">
        <f t="shared" si="496"/>
        <v>0</v>
      </c>
      <c r="BH1867" s="46" t="b">
        <f t="shared" si="496"/>
        <v>0</v>
      </c>
      <c r="BI1867" s="46" t="b">
        <f t="shared" si="496"/>
        <v>0</v>
      </c>
      <c r="BJ1867" s="46" t="b">
        <f t="shared" si="496"/>
        <v>0</v>
      </c>
      <c r="BK1867" s="46" t="b">
        <f t="shared" si="496"/>
        <v>0</v>
      </c>
      <c r="BL1867" s="46" t="b">
        <f t="shared" si="496"/>
        <v>0</v>
      </c>
      <c r="BM1867" s="46" t="b">
        <f t="shared" si="497"/>
        <v>0</v>
      </c>
      <c r="BN1867" s="46" t="b">
        <f t="shared" si="497"/>
        <v>0</v>
      </c>
      <c r="BO1867" s="46" t="b">
        <f t="shared" si="497"/>
        <v>0</v>
      </c>
      <c r="BP1867" s="46" t="b">
        <f t="shared" si="497"/>
        <v>0</v>
      </c>
    </row>
    <row r="1868" spans="1:68" ht="15.75" customHeight="1" x14ac:dyDescent="0.35">
      <c r="A1868" s="23" t="s">
        <v>4997</v>
      </c>
      <c r="B1868" s="23" t="s">
        <v>5096</v>
      </c>
      <c r="C1868" s="23">
        <v>1</v>
      </c>
      <c r="D1868" s="32" t="s">
        <v>5094</v>
      </c>
      <c r="E1868" s="32" t="s">
        <v>5094</v>
      </c>
      <c r="F1868" s="32" t="s">
        <v>5095</v>
      </c>
      <c r="G1868" s="28" t="s">
        <v>24</v>
      </c>
      <c r="H1868" s="32" t="s">
        <v>65</v>
      </c>
      <c r="I1868" s="34" t="s">
        <v>23</v>
      </c>
      <c r="J1868" s="40" t="s">
        <v>6675</v>
      </c>
      <c r="K1868" s="40" t="s">
        <v>26</v>
      </c>
      <c r="L1868" s="19" t="s">
        <v>6512</v>
      </c>
      <c r="M1868" s="40" t="s">
        <v>26</v>
      </c>
      <c r="N1868" s="40" t="s">
        <v>6513</v>
      </c>
      <c r="O1868" s="40" t="s">
        <v>26</v>
      </c>
      <c r="P1868" s="19" t="s">
        <v>2406</v>
      </c>
      <c r="Q1868" s="10">
        <v>42128</v>
      </c>
      <c r="R1868" s="25" t="s">
        <v>26</v>
      </c>
      <c r="S1868" s="25" t="s">
        <v>26</v>
      </c>
      <c r="T1868" s="25" t="s">
        <v>26</v>
      </c>
      <c r="U1868" s="27">
        <v>42153</v>
      </c>
      <c r="V1868" s="28" t="s">
        <v>25</v>
      </c>
      <c r="W1868" s="28" t="s">
        <v>24</v>
      </c>
      <c r="X1868" s="28" t="s">
        <v>24</v>
      </c>
      <c r="Y1868" s="28" t="s">
        <v>24</v>
      </c>
      <c r="Z1868" s="28" t="s">
        <v>24</v>
      </c>
      <c r="AA1868" s="28" t="s">
        <v>25</v>
      </c>
      <c r="AB1868" s="35" t="s">
        <v>25</v>
      </c>
      <c r="AC1868" s="28" t="s">
        <v>25</v>
      </c>
      <c r="AD1868" s="28" t="s">
        <v>24</v>
      </c>
      <c r="AE1868" s="28" t="s">
        <v>24</v>
      </c>
      <c r="AF1868" s="28" t="s">
        <v>25</v>
      </c>
      <c r="AG1868" s="28" t="s">
        <v>26</v>
      </c>
      <c r="AH1868" s="28" t="s">
        <v>26</v>
      </c>
      <c r="AI1868" s="28" t="s">
        <v>6874</v>
      </c>
      <c r="AJ1868" s="28" t="s">
        <v>26</v>
      </c>
      <c r="AK1868" s="28" t="s">
        <v>26</v>
      </c>
      <c r="AL1868" s="28" t="s">
        <v>26</v>
      </c>
      <c r="AM1868" s="28" t="s">
        <v>26</v>
      </c>
      <c r="AN1868" s="28" t="s">
        <v>26</v>
      </c>
      <c r="AO1868" s="73" t="str">
        <f xml:space="preserve"> INDEX('parsed-whois-report-2018-02-09T'!$F$2:$F$1850, MATCH('MASTER--Enter Data'!E1868, 'parsed-whois-report-2018-02-09T'!$A$2:$A$1850, 0))</f>
        <v>N/A</v>
      </c>
      <c r="AP1868" s="39" t="s">
        <v>26</v>
      </c>
      <c r="AQ1868" s="32"/>
      <c r="AR1868" s="28" t="s">
        <v>25</v>
      </c>
      <c r="AS1868" s="46" t="str">
        <f t="shared" si="494"/>
        <v>raywhite</v>
      </c>
      <c r="AT1868" s="46" t="str">
        <f xml:space="preserve"> INDEX('TM Grouping Lookup'!$B$2:$B$1870, MATCH(AS1868, 'TM Grouping Lookup'!$A$2:$A$1870, 0))</f>
        <v>Ray White</v>
      </c>
      <c r="AU1868" s="46" t="b">
        <f t="shared" si="495"/>
        <v>0</v>
      </c>
      <c r="AV1868" s="46" t="b">
        <f t="shared" si="495"/>
        <v>0</v>
      </c>
      <c r="AW1868" s="46" t="b">
        <f t="shared" si="495"/>
        <v>0</v>
      </c>
      <c r="AX1868" s="46" t="b">
        <f t="shared" si="495"/>
        <v>0</v>
      </c>
      <c r="AY1868" s="46" t="b">
        <f t="shared" si="495"/>
        <v>0</v>
      </c>
      <c r="AZ1868" s="46" t="b">
        <f t="shared" si="495"/>
        <v>0</v>
      </c>
      <c r="BA1868" s="46" t="b">
        <f t="shared" si="495"/>
        <v>0</v>
      </c>
      <c r="BB1868" s="46" t="b">
        <f t="shared" si="495"/>
        <v>0</v>
      </c>
      <c r="BC1868" s="46" t="b">
        <f t="shared" si="495"/>
        <v>0</v>
      </c>
      <c r="BD1868" s="46" t="b">
        <f t="shared" si="496"/>
        <v>1</v>
      </c>
      <c r="BE1868" s="46" t="b">
        <f t="shared" si="496"/>
        <v>0</v>
      </c>
      <c r="BF1868" s="46" t="b">
        <f t="shared" si="496"/>
        <v>1</v>
      </c>
      <c r="BG1868" s="46" t="b">
        <f t="shared" si="496"/>
        <v>1</v>
      </c>
      <c r="BH1868" s="46" t="b">
        <f t="shared" si="496"/>
        <v>0</v>
      </c>
      <c r="BI1868" s="46" t="b">
        <f t="shared" si="496"/>
        <v>0</v>
      </c>
      <c r="BJ1868" s="46" t="b">
        <f t="shared" si="496"/>
        <v>0</v>
      </c>
      <c r="BK1868" s="46" t="b">
        <f t="shared" si="496"/>
        <v>0</v>
      </c>
      <c r="BL1868" s="46" t="b">
        <f t="shared" si="496"/>
        <v>0</v>
      </c>
      <c r="BM1868" s="46" t="b">
        <f t="shared" si="497"/>
        <v>0</v>
      </c>
      <c r="BN1868" s="46" t="b">
        <f t="shared" si="497"/>
        <v>0</v>
      </c>
      <c r="BO1868" s="46" t="b">
        <f t="shared" si="497"/>
        <v>0</v>
      </c>
      <c r="BP1868" s="46" t="b">
        <f t="shared" si="497"/>
        <v>0</v>
      </c>
    </row>
    <row r="1869" spans="1:68" ht="15.75" customHeight="1" x14ac:dyDescent="0.35">
      <c r="A1869" s="23" t="s">
        <v>4997</v>
      </c>
      <c r="B1869" s="23" t="s">
        <v>5097</v>
      </c>
      <c r="C1869" s="23">
        <v>1</v>
      </c>
      <c r="D1869" s="32" t="s">
        <v>5098</v>
      </c>
      <c r="E1869" s="32" t="s">
        <v>5098</v>
      </c>
      <c r="F1869" s="32" t="s">
        <v>5099</v>
      </c>
      <c r="G1869" s="28" t="s">
        <v>24</v>
      </c>
      <c r="H1869" s="32" t="s">
        <v>31</v>
      </c>
      <c r="I1869" s="34"/>
      <c r="J1869" s="40" t="s">
        <v>26</v>
      </c>
      <c r="K1869" s="40" t="s">
        <v>26</v>
      </c>
      <c r="L1869" s="40" t="s">
        <v>26</v>
      </c>
      <c r="M1869" s="40" t="s">
        <v>26</v>
      </c>
      <c r="N1869" s="40" t="s">
        <v>26</v>
      </c>
      <c r="O1869" s="40" t="s">
        <v>26</v>
      </c>
      <c r="P1869" s="19" t="s">
        <v>26</v>
      </c>
      <c r="Q1869" s="10">
        <v>42128</v>
      </c>
      <c r="R1869" s="40" t="s">
        <v>26</v>
      </c>
      <c r="S1869" s="40" t="s">
        <v>26</v>
      </c>
      <c r="T1869" s="40" t="s">
        <v>26</v>
      </c>
      <c r="U1869" s="27"/>
      <c r="V1869" s="28" t="s">
        <v>26</v>
      </c>
      <c r="W1869" s="28" t="s">
        <v>26</v>
      </c>
      <c r="X1869" s="28" t="s">
        <v>26</v>
      </c>
      <c r="Y1869" s="28" t="s">
        <v>26</v>
      </c>
      <c r="Z1869" s="28" t="s">
        <v>26</v>
      </c>
      <c r="AA1869" s="28" t="s">
        <v>26</v>
      </c>
      <c r="AB1869" s="28" t="s">
        <v>26</v>
      </c>
      <c r="AC1869" s="28" t="s">
        <v>26</v>
      </c>
      <c r="AD1869" s="28" t="s">
        <v>26</v>
      </c>
      <c r="AE1869" s="28" t="s">
        <v>26</v>
      </c>
      <c r="AF1869" s="28" t="s">
        <v>26</v>
      </c>
      <c r="AG1869" s="28" t="s">
        <v>26</v>
      </c>
      <c r="AH1869" s="28" t="s">
        <v>26</v>
      </c>
      <c r="AI1869" s="28" t="s">
        <v>26</v>
      </c>
      <c r="AJ1869" s="28" t="s">
        <v>26</v>
      </c>
      <c r="AK1869" s="28" t="s">
        <v>26</v>
      </c>
      <c r="AL1869" s="28" t="s">
        <v>26</v>
      </c>
      <c r="AM1869" s="28" t="s">
        <v>26</v>
      </c>
      <c r="AN1869" s="28" t="s">
        <v>26</v>
      </c>
      <c r="AO1869" s="73" t="str">
        <f xml:space="preserve"> INDEX('parsed-whois-report-2018-02-09T'!$F$2:$F$1850, MATCH('MASTER--Enter Data'!E1869, 'parsed-whois-report-2018-02-09T'!$A$2:$A$1850, 0))</f>
        <v>N/A</v>
      </c>
      <c r="AP1869" s="39" t="s">
        <v>26</v>
      </c>
      <c r="AQ1869" s="32"/>
      <c r="AR1869" s="32" t="s">
        <v>26</v>
      </c>
      <c r="AS1869" s="46" t="str">
        <f t="shared" si="494"/>
        <v>binghamton</v>
      </c>
      <c r="AT1869" s="46" t="str">
        <f xml:space="preserve"> INDEX('TM Grouping Lookup'!$B$2:$B$1870, MATCH(AS1869, 'TM Grouping Lookup'!$A$2:$A$1870, 0))</f>
        <v>Binghamton</v>
      </c>
      <c r="AU1869" s="46" t="b">
        <f t="shared" si="495"/>
        <v>0</v>
      </c>
      <c r="AV1869" s="46" t="b">
        <f t="shared" si="495"/>
        <v>0</v>
      </c>
      <c r="AW1869" s="46" t="b">
        <f t="shared" si="495"/>
        <v>0</v>
      </c>
      <c r="AX1869" s="46" t="b">
        <f t="shared" si="495"/>
        <v>0</v>
      </c>
      <c r="AY1869" s="46" t="b">
        <f t="shared" si="495"/>
        <v>0</v>
      </c>
      <c r="AZ1869" s="46" t="b">
        <f t="shared" si="495"/>
        <v>0</v>
      </c>
      <c r="BA1869" s="46" t="b">
        <f t="shared" si="495"/>
        <v>0</v>
      </c>
      <c r="BB1869" s="46" t="b">
        <f t="shared" si="495"/>
        <v>0</v>
      </c>
      <c r="BC1869" s="46" t="b">
        <f t="shared" si="495"/>
        <v>0</v>
      </c>
      <c r="BD1869" s="46" t="b">
        <f t="shared" si="496"/>
        <v>0</v>
      </c>
      <c r="BE1869" s="46" t="b">
        <f t="shared" si="496"/>
        <v>0</v>
      </c>
      <c r="BF1869" s="46" t="b">
        <f t="shared" si="496"/>
        <v>0</v>
      </c>
      <c r="BG1869" s="46" t="b">
        <f t="shared" si="496"/>
        <v>0</v>
      </c>
      <c r="BH1869" s="46" t="b">
        <f t="shared" si="496"/>
        <v>0</v>
      </c>
      <c r="BI1869" s="46" t="b">
        <f t="shared" si="496"/>
        <v>0</v>
      </c>
      <c r="BJ1869" s="46" t="b">
        <f t="shared" si="496"/>
        <v>0</v>
      </c>
      <c r="BK1869" s="46" t="b">
        <f t="shared" si="496"/>
        <v>0</v>
      </c>
      <c r="BL1869" s="46" t="b">
        <f t="shared" si="496"/>
        <v>0</v>
      </c>
      <c r="BM1869" s="46" t="b">
        <f t="shared" si="497"/>
        <v>0</v>
      </c>
      <c r="BN1869" s="46" t="b">
        <f t="shared" si="497"/>
        <v>0</v>
      </c>
      <c r="BO1869" s="46" t="b">
        <f t="shared" si="497"/>
        <v>0</v>
      </c>
      <c r="BP1869" s="46" t="b">
        <f t="shared" si="497"/>
        <v>0</v>
      </c>
    </row>
    <row r="1870" spans="1:68" ht="15.75" customHeight="1" x14ac:dyDescent="0.35">
      <c r="A1870" s="23" t="s">
        <v>4997</v>
      </c>
      <c r="B1870" s="23" t="s">
        <v>5100</v>
      </c>
      <c r="C1870" s="23">
        <v>1</v>
      </c>
      <c r="D1870" s="32" t="s">
        <v>5101</v>
      </c>
      <c r="E1870" s="32" t="s">
        <v>5101</v>
      </c>
      <c r="F1870" s="32" t="s">
        <v>5102</v>
      </c>
      <c r="G1870" s="28" t="s">
        <v>24</v>
      </c>
      <c r="H1870" s="32" t="s">
        <v>31</v>
      </c>
      <c r="I1870" s="34"/>
      <c r="J1870" s="40" t="s">
        <v>26</v>
      </c>
      <c r="K1870" s="40" t="s">
        <v>26</v>
      </c>
      <c r="L1870" s="40" t="s">
        <v>26</v>
      </c>
      <c r="M1870" s="40" t="s">
        <v>26</v>
      </c>
      <c r="N1870" s="40" t="s">
        <v>26</v>
      </c>
      <c r="O1870" s="40" t="s">
        <v>26</v>
      </c>
      <c r="P1870" s="19" t="s">
        <v>26</v>
      </c>
      <c r="Q1870" s="10">
        <v>42128</v>
      </c>
      <c r="R1870" s="40" t="s">
        <v>26</v>
      </c>
      <c r="S1870" s="40" t="s">
        <v>26</v>
      </c>
      <c r="T1870" s="40" t="s">
        <v>26</v>
      </c>
      <c r="U1870" s="27"/>
      <c r="V1870" s="28" t="s">
        <v>26</v>
      </c>
      <c r="W1870" s="28" t="s">
        <v>26</v>
      </c>
      <c r="X1870" s="28" t="s">
        <v>26</v>
      </c>
      <c r="Y1870" s="28" t="s">
        <v>26</v>
      </c>
      <c r="Z1870" s="28" t="s">
        <v>26</v>
      </c>
      <c r="AA1870" s="28" t="s">
        <v>26</v>
      </c>
      <c r="AB1870" s="28" t="s">
        <v>26</v>
      </c>
      <c r="AC1870" s="28" t="s">
        <v>26</v>
      </c>
      <c r="AD1870" s="28" t="s">
        <v>26</v>
      </c>
      <c r="AE1870" s="28" t="s">
        <v>26</v>
      </c>
      <c r="AF1870" s="28" t="s">
        <v>26</v>
      </c>
      <c r="AG1870" s="28" t="s">
        <v>26</v>
      </c>
      <c r="AH1870" s="28" t="s">
        <v>26</v>
      </c>
      <c r="AI1870" s="28" t="s">
        <v>26</v>
      </c>
      <c r="AJ1870" s="28" t="s">
        <v>26</v>
      </c>
      <c r="AK1870" s="28" t="s">
        <v>26</v>
      </c>
      <c r="AL1870" s="28" t="s">
        <v>26</v>
      </c>
      <c r="AM1870" s="28" t="s">
        <v>26</v>
      </c>
      <c r="AN1870" s="28" t="s">
        <v>26</v>
      </c>
      <c r="AO1870" s="73" t="str">
        <f xml:space="preserve"> INDEX('parsed-whois-report-2018-02-09T'!$F$2:$F$1850, MATCH('MASTER--Enter Data'!E1870, 'parsed-whois-report-2018-02-09T'!$A$2:$A$1850, 0))</f>
        <v>N/A</v>
      </c>
      <c r="AP1870" s="39" t="s">
        <v>26</v>
      </c>
      <c r="AQ1870" s="32"/>
      <c r="AR1870" s="32" t="s">
        <v>26</v>
      </c>
      <c r="AS1870" s="46" t="str">
        <f t="shared" si="494"/>
        <v>razer</v>
      </c>
      <c r="AT1870" s="46" t="str">
        <f xml:space="preserve"> INDEX('TM Grouping Lookup'!$B$2:$B$1870, MATCH(AS1870, 'TM Grouping Lookup'!$A$2:$A$1870, 0))</f>
        <v>Razer</v>
      </c>
      <c r="AU1870" s="46" t="b">
        <f t="shared" si="495"/>
        <v>0</v>
      </c>
      <c r="AV1870" s="46" t="b">
        <f t="shared" si="495"/>
        <v>0</v>
      </c>
      <c r="AW1870" s="46" t="b">
        <f t="shared" si="495"/>
        <v>0</v>
      </c>
      <c r="AX1870" s="46" t="b">
        <f t="shared" si="495"/>
        <v>0</v>
      </c>
      <c r="AY1870" s="46" t="b">
        <f t="shared" si="495"/>
        <v>0</v>
      </c>
      <c r="AZ1870" s="46" t="b">
        <f t="shared" si="495"/>
        <v>0</v>
      </c>
      <c r="BA1870" s="46" t="b">
        <f t="shared" si="495"/>
        <v>0</v>
      </c>
      <c r="BB1870" s="46" t="b">
        <f t="shared" si="495"/>
        <v>0</v>
      </c>
      <c r="BC1870" s="46" t="b">
        <f t="shared" si="495"/>
        <v>0</v>
      </c>
      <c r="BD1870" s="46" t="b">
        <f t="shared" si="496"/>
        <v>0</v>
      </c>
      <c r="BE1870" s="46" t="b">
        <f t="shared" si="496"/>
        <v>0</v>
      </c>
      <c r="BF1870" s="46" t="b">
        <f t="shared" si="496"/>
        <v>0</v>
      </c>
      <c r="BG1870" s="46" t="b">
        <f t="shared" si="496"/>
        <v>0</v>
      </c>
      <c r="BH1870" s="46" t="b">
        <f t="shared" si="496"/>
        <v>0</v>
      </c>
      <c r="BI1870" s="46" t="b">
        <f t="shared" si="496"/>
        <v>0</v>
      </c>
      <c r="BJ1870" s="46" t="b">
        <f t="shared" si="496"/>
        <v>0</v>
      </c>
      <c r="BK1870" s="46" t="b">
        <f t="shared" si="496"/>
        <v>0</v>
      </c>
      <c r="BL1870" s="46" t="b">
        <f t="shared" si="496"/>
        <v>0</v>
      </c>
      <c r="BM1870" s="46" t="b">
        <f t="shared" si="497"/>
        <v>0</v>
      </c>
      <c r="BN1870" s="46" t="b">
        <f t="shared" si="497"/>
        <v>0</v>
      </c>
      <c r="BO1870" s="46" t="b">
        <f t="shared" si="497"/>
        <v>0</v>
      </c>
      <c r="BP1870" s="46" t="b">
        <f t="shared" si="497"/>
        <v>0</v>
      </c>
    </row>
    <row r="1871" spans="1:68" ht="15.75" customHeight="1" x14ac:dyDescent="0.35">
      <c r="A1871" s="23" t="s">
        <v>4997</v>
      </c>
      <c r="B1871" s="23" t="s">
        <v>5103</v>
      </c>
      <c r="C1871" s="23">
        <v>1</v>
      </c>
      <c r="D1871" s="32" t="s">
        <v>5104</v>
      </c>
      <c r="E1871" s="32" t="s">
        <v>5104</v>
      </c>
      <c r="F1871" s="32" t="s">
        <v>918</v>
      </c>
      <c r="G1871" s="28" t="s">
        <v>24</v>
      </c>
      <c r="H1871" s="32" t="s">
        <v>65</v>
      </c>
      <c r="I1871" s="34" t="s">
        <v>23</v>
      </c>
      <c r="J1871" s="40" t="s">
        <v>6515</v>
      </c>
      <c r="K1871" s="40" t="s">
        <v>26</v>
      </c>
      <c r="L1871" s="40" t="s">
        <v>6516</v>
      </c>
      <c r="M1871" s="40" t="s">
        <v>26</v>
      </c>
      <c r="N1871" s="19" t="s">
        <v>6517</v>
      </c>
      <c r="O1871" s="40" t="s">
        <v>26</v>
      </c>
      <c r="P1871" s="19" t="s">
        <v>6518</v>
      </c>
      <c r="Q1871" s="10">
        <v>42437</v>
      </c>
      <c r="R1871" s="25" t="s">
        <v>26</v>
      </c>
      <c r="S1871" s="25" t="s">
        <v>26</v>
      </c>
      <c r="T1871" s="25" t="s">
        <v>26</v>
      </c>
      <c r="U1871" s="27">
        <v>42468</v>
      </c>
      <c r="V1871" s="28" t="s">
        <v>25</v>
      </c>
      <c r="W1871" s="28" t="s">
        <v>24</v>
      </c>
      <c r="X1871" s="28" t="s">
        <v>24</v>
      </c>
      <c r="Y1871" s="28" t="s">
        <v>25</v>
      </c>
      <c r="Z1871" s="28" t="s">
        <v>24</v>
      </c>
      <c r="AA1871" s="28" t="s">
        <v>24</v>
      </c>
      <c r="AB1871" s="35" t="s">
        <v>25</v>
      </c>
      <c r="AC1871" s="28" t="s">
        <v>25</v>
      </c>
      <c r="AD1871" s="28" t="s">
        <v>24</v>
      </c>
      <c r="AE1871" s="28" t="s">
        <v>24</v>
      </c>
      <c r="AF1871" s="28" t="s">
        <v>25</v>
      </c>
      <c r="AG1871" s="28" t="s">
        <v>26</v>
      </c>
      <c r="AH1871" s="28" t="s">
        <v>26</v>
      </c>
      <c r="AI1871" s="28" t="s">
        <v>1332</v>
      </c>
      <c r="AJ1871" s="28" t="s">
        <v>6519</v>
      </c>
      <c r="AK1871" s="28" t="s">
        <v>26</v>
      </c>
      <c r="AL1871" s="28" t="s">
        <v>26</v>
      </c>
      <c r="AM1871" s="28" t="s">
        <v>26</v>
      </c>
      <c r="AN1871" s="28" t="s">
        <v>26</v>
      </c>
      <c r="AO1871" s="73" t="str">
        <f xml:space="preserve"> INDEX('parsed-whois-report-2018-02-09T'!$F$2:$F$1850, MATCH('MASTER--Enter Data'!E1871, 'parsed-whois-report-2018-02-09T'!$A$2:$A$1850, 0))</f>
        <v>Registered New Registrant</v>
      </c>
      <c r="AP1871" s="39" t="s">
        <v>26</v>
      </c>
      <c r="AQ1871" s="32"/>
      <c r="AR1871" s="28" t="s">
        <v>25</v>
      </c>
      <c r="AS1871" s="46" t="str">
        <f t="shared" si="494"/>
        <v>ubisoft</v>
      </c>
      <c r="AT1871" s="46" t="str">
        <f xml:space="preserve"> INDEX('TM Grouping Lookup'!$B$2:$B$1870, MATCH(AS1871, 'TM Grouping Lookup'!$A$2:$A$1870, 0))</f>
        <v>Ubisoft</v>
      </c>
      <c r="AU1871" s="46" t="b">
        <f t="shared" si="495"/>
        <v>0</v>
      </c>
      <c r="AV1871" s="46" t="b">
        <f t="shared" si="495"/>
        <v>0</v>
      </c>
      <c r="AW1871" s="46" t="b">
        <f t="shared" si="495"/>
        <v>0</v>
      </c>
      <c r="AX1871" s="46" t="b">
        <f t="shared" si="495"/>
        <v>0</v>
      </c>
      <c r="AY1871" s="46" t="b">
        <f t="shared" si="495"/>
        <v>0</v>
      </c>
      <c r="AZ1871" s="46" t="b">
        <f t="shared" si="495"/>
        <v>0</v>
      </c>
      <c r="BA1871" s="46" t="b">
        <f t="shared" si="495"/>
        <v>0</v>
      </c>
      <c r="BB1871" s="46" t="b">
        <f t="shared" si="495"/>
        <v>0</v>
      </c>
      <c r="BC1871" s="46" t="b">
        <f t="shared" si="495"/>
        <v>0</v>
      </c>
      <c r="BD1871" s="46" t="b">
        <f t="shared" si="496"/>
        <v>0</v>
      </c>
      <c r="BE1871" s="46" t="b">
        <f t="shared" si="496"/>
        <v>0</v>
      </c>
      <c r="BF1871" s="46" t="b">
        <f t="shared" si="496"/>
        <v>0</v>
      </c>
      <c r="BG1871" s="46" t="b">
        <f t="shared" si="496"/>
        <v>0</v>
      </c>
      <c r="BH1871" s="46" t="b">
        <f t="shared" si="496"/>
        <v>0</v>
      </c>
      <c r="BI1871" s="46" t="b">
        <f t="shared" si="496"/>
        <v>0</v>
      </c>
      <c r="BJ1871" s="46" t="b">
        <f t="shared" si="496"/>
        <v>0</v>
      </c>
      <c r="BK1871" s="46" t="b">
        <f t="shared" si="496"/>
        <v>0</v>
      </c>
      <c r="BL1871" s="46" t="b">
        <f t="shared" si="496"/>
        <v>1</v>
      </c>
      <c r="BM1871" s="46" t="b">
        <f t="shared" si="497"/>
        <v>0</v>
      </c>
      <c r="BN1871" s="46" t="b">
        <f t="shared" si="497"/>
        <v>0</v>
      </c>
      <c r="BO1871" s="46" t="b">
        <f t="shared" si="497"/>
        <v>0</v>
      </c>
      <c r="BP1871" s="46" t="b">
        <f t="shared" si="497"/>
        <v>0</v>
      </c>
    </row>
  </sheetData>
  <autoFilter ref="A2:BP1871" xr:uid="{83356D64-9997-4C3B-A4B2-FDB94EF74B47}"/>
  <hyperlinks>
    <hyperlink ref="I4" r:id="rId1" xr:uid="{00000000-0004-0000-0100-000000000000}"/>
    <hyperlink ref="I6" r:id="rId2" xr:uid="{00000000-0004-0000-0100-000001000000}"/>
    <hyperlink ref="I7" r:id="rId3" xr:uid="{00000000-0004-0000-0100-000002000000}"/>
    <hyperlink ref="I8" r:id="rId4" xr:uid="{00000000-0004-0000-0100-000003000000}"/>
    <hyperlink ref="I9" r:id="rId5" xr:uid="{00000000-0004-0000-0100-000004000000}"/>
    <hyperlink ref="I14" r:id="rId6" xr:uid="{00000000-0004-0000-0100-000005000000}"/>
    <hyperlink ref="I17" r:id="rId7" xr:uid="{00000000-0004-0000-0100-000006000000}"/>
    <hyperlink ref="I18" r:id="rId8" xr:uid="{00000000-0004-0000-0100-000007000000}"/>
    <hyperlink ref="I19" r:id="rId9" xr:uid="{00000000-0004-0000-0100-000008000000}"/>
    <hyperlink ref="I20" r:id="rId10" xr:uid="{00000000-0004-0000-0100-000009000000}"/>
    <hyperlink ref="I21" r:id="rId11" xr:uid="{00000000-0004-0000-0100-00000A000000}"/>
    <hyperlink ref="I22" r:id="rId12" xr:uid="{00000000-0004-0000-0100-00000B000000}"/>
    <hyperlink ref="I23" r:id="rId13" xr:uid="{00000000-0004-0000-0100-00000C000000}"/>
    <hyperlink ref="I24" r:id="rId14" xr:uid="{00000000-0004-0000-0100-00000D000000}"/>
    <hyperlink ref="I25" r:id="rId15" xr:uid="{00000000-0004-0000-0100-00000E000000}"/>
    <hyperlink ref="I26" r:id="rId16" xr:uid="{00000000-0004-0000-0100-00000F000000}"/>
    <hyperlink ref="I27" r:id="rId17" xr:uid="{00000000-0004-0000-0100-000010000000}"/>
    <hyperlink ref="I28" r:id="rId18" xr:uid="{00000000-0004-0000-0100-000011000000}"/>
    <hyperlink ref="I29" r:id="rId19" xr:uid="{00000000-0004-0000-0100-000012000000}"/>
    <hyperlink ref="I30" r:id="rId20" xr:uid="{00000000-0004-0000-0100-000013000000}"/>
    <hyperlink ref="I31" r:id="rId21" xr:uid="{00000000-0004-0000-0100-000014000000}"/>
    <hyperlink ref="I32" r:id="rId22" xr:uid="{00000000-0004-0000-0100-000015000000}"/>
    <hyperlink ref="AQ32" r:id="rId23" xr:uid="{00000000-0004-0000-0100-000016000000}"/>
    <hyperlink ref="I33" r:id="rId24" xr:uid="{00000000-0004-0000-0100-000017000000}"/>
    <hyperlink ref="I34" r:id="rId25" xr:uid="{00000000-0004-0000-0100-000018000000}"/>
    <hyperlink ref="I35" r:id="rId26" xr:uid="{00000000-0004-0000-0100-000019000000}"/>
    <hyperlink ref="I37" r:id="rId27" xr:uid="{00000000-0004-0000-0100-00001A000000}"/>
    <hyperlink ref="AQ37" r:id="rId28" xr:uid="{00000000-0004-0000-0100-00001B000000}"/>
    <hyperlink ref="I38" r:id="rId29" xr:uid="{00000000-0004-0000-0100-00001C000000}"/>
    <hyperlink ref="I40" r:id="rId30" xr:uid="{00000000-0004-0000-0100-00001D000000}"/>
    <hyperlink ref="I41" r:id="rId31" xr:uid="{00000000-0004-0000-0100-00001E000000}"/>
    <hyperlink ref="I42" r:id="rId32" xr:uid="{00000000-0004-0000-0100-00001F000000}"/>
    <hyperlink ref="I43" r:id="rId33" xr:uid="{00000000-0004-0000-0100-000020000000}"/>
    <hyperlink ref="I44" r:id="rId34" xr:uid="{00000000-0004-0000-0100-000021000000}"/>
    <hyperlink ref="AQ44" r:id="rId35" xr:uid="{00000000-0004-0000-0100-000022000000}"/>
    <hyperlink ref="I45" r:id="rId36" xr:uid="{00000000-0004-0000-0100-000023000000}"/>
    <hyperlink ref="I46" r:id="rId37" xr:uid="{00000000-0004-0000-0100-000024000000}"/>
    <hyperlink ref="I47" r:id="rId38" xr:uid="{00000000-0004-0000-0100-000025000000}"/>
    <hyperlink ref="I48" r:id="rId39" xr:uid="{00000000-0004-0000-0100-000026000000}"/>
    <hyperlink ref="AQ48" r:id="rId40" xr:uid="{00000000-0004-0000-0100-000027000000}"/>
    <hyperlink ref="I49" r:id="rId41" xr:uid="{00000000-0004-0000-0100-000028000000}"/>
    <hyperlink ref="I50" r:id="rId42" xr:uid="{00000000-0004-0000-0100-000029000000}"/>
    <hyperlink ref="I51" r:id="rId43" xr:uid="{00000000-0004-0000-0100-00002A000000}"/>
    <hyperlink ref="I52" r:id="rId44" xr:uid="{00000000-0004-0000-0100-00002B000000}"/>
    <hyperlink ref="I53" r:id="rId45" xr:uid="{00000000-0004-0000-0100-00002C000000}"/>
    <hyperlink ref="I55" r:id="rId46" xr:uid="{00000000-0004-0000-0100-00002D000000}"/>
    <hyperlink ref="I58" r:id="rId47" xr:uid="{00000000-0004-0000-0100-00002E000000}"/>
    <hyperlink ref="I59" r:id="rId48" xr:uid="{00000000-0004-0000-0100-00002F000000}"/>
    <hyperlink ref="I61" r:id="rId49" xr:uid="{00000000-0004-0000-0100-000030000000}"/>
    <hyperlink ref="I62" r:id="rId50" xr:uid="{00000000-0004-0000-0100-000031000000}"/>
    <hyperlink ref="I63" r:id="rId51" xr:uid="{00000000-0004-0000-0100-000032000000}"/>
    <hyperlink ref="I64" r:id="rId52" xr:uid="{00000000-0004-0000-0100-000033000000}"/>
    <hyperlink ref="I65" r:id="rId53" xr:uid="{00000000-0004-0000-0100-000034000000}"/>
    <hyperlink ref="I66" r:id="rId54" xr:uid="{00000000-0004-0000-0100-000035000000}"/>
    <hyperlink ref="I67" r:id="rId55" xr:uid="{00000000-0004-0000-0100-000036000000}"/>
    <hyperlink ref="I68" r:id="rId56" xr:uid="{00000000-0004-0000-0100-000037000000}"/>
    <hyperlink ref="I69" r:id="rId57" xr:uid="{00000000-0004-0000-0100-000038000000}"/>
    <hyperlink ref="I70" r:id="rId58" xr:uid="{00000000-0004-0000-0100-000039000000}"/>
    <hyperlink ref="I72" r:id="rId59" xr:uid="{00000000-0004-0000-0100-00003A000000}"/>
    <hyperlink ref="I74" r:id="rId60" xr:uid="{00000000-0004-0000-0100-00003B000000}"/>
    <hyperlink ref="I75" r:id="rId61" xr:uid="{00000000-0004-0000-0100-00003C000000}"/>
    <hyperlink ref="I76" r:id="rId62" xr:uid="{00000000-0004-0000-0100-00003D000000}"/>
    <hyperlink ref="AQ76" r:id="rId63" xr:uid="{00000000-0004-0000-0100-00003E000000}"/>
    <hyperlink ref="I78" r:id="rId64" xr:uid="{00000000-0004-0000-0100-00003F000000}"/>
    <hyperlink ref="I79" r:id="rId65" xr:uid="{00000000-0004-0000-0100-000040000000}"/>
    <hyperlink ref="I81" r:id="rId66" xr:uid="{00000000-0004-0000-0100-000041000000}"/>
    <hyperlink ref="I83" r:id="rId67" xr:uid="{00000000-0004-0000-0100-000042000000}"/>
    <hyperlink ref="I84" r:id="rId68" xr:uid="{00000000-0004-0000-0100-000043000000}"/>
    <hyperlink ref="AQ84" r:id="rId69" xr:uid="{00000000-0004-0000-0100-000044000000}"/>
    <hyperlink ref="I85" r:id="rId70" xr:uid="{00000000-0004-0000-0100-000045000000}"/>
    <hyperlink ref="I87" r:id="rId71" xr:uid="{00000000-0004-0000-0100-000046000000}"/>
    <hyperlink ref="I88" r:id="rId72" xr:uid="{00000000-0004-0000-0100-000047000000}"/>
    <hyperlink ref="I89" r:id="rId73" xr:uid="{00000000-0004-0000-0100-000048000000}"/>
    <hyperlink ref="I90" r:id="rId74" xr:uid="{00000000-0004-0000-0100-000049000000}"/>
    <hyperlink ref="I91" r:id="rId75" xr:uid="{00000000-0004-0000-0100-00004A000000}"/>
    <hyperlink ref="I92" r:id="rId76" xr:uid="{00000000-0004-0000-0100-00004B000000}"/>
    <hyperlink ref="I93" r:id="rId77" xr:uid="{00000000-0004-0000-0100-00004C000000}"/>
    <hyperlink ref="I94" r:id="rId78" xr:uid="{00000000-0004-0000-0100-00004D000000}"/>
    <hyperlink ref="I96" r:id="rId79" xr:uid="{00000000-0004-0000-0100-00004F000000}"/>
    <hyperlink ref="I97" r:id="rId80" xr:uid="{00000000-0004-0000-0100-000050000000}"/>
    <hyperlink ref="I98" r:id="rId81" xr:uid="{00000000-0004-0000-0100-000051000000}"/>
    <hyperlink ref="I100" r:id="rId82" xr:uid="{00000000-0004-0000-0100-000052000000}"/>
    <hyperlink ref="I101" r:id="rId83" xr:uid="{00000000-0004-0000-0100-000053000000}"/>
    <hyperlink ref="I102" r:id="rId84" xr:uid="{00000000-0004-0000-0100-000054000000}"/>
    <hyperlink ref="I104" r:id="rId85" xr:uid="{00000000-0004-0000-0100-000055000000}"/>
    <hyperlink ref="I106" r:id="rId86" xr:uid="{00000000-0004-0000-0100-000056000000}"/>
    <hyperlink ref="I109" r:id="rId87" xr:uid="{00000000-0004-0000-0100-000057000000}"/>
    <hyperlink ref="I110" r:id="rId88" xr:uid="{00000000-0004-0000-0100-000058000000}"/>
    <hyperlink ref="AQ110" r:id="rId89" xr:uid="{00000000-0004-0000-0100-000059000000}"/>
    <hyperlink ref="I111" r:id="rId90" xr:uid="{00000000-0004-0000-0100-00005A000000}"/>
    <hyperlink ref="I112" r:id="rId91" xr:uid="{00000000-0004-0000-0100-00005B000000}"/>
    <hyperlink ref="I113" r:id="rId92" xr:uid="{00000000-0004-0000-0100-00005C000000}"/>
    <hyperlink ref="I115" r:id="rId93" xr:uid="{00000000-0004-0000-0100-00005D000000}"/>
    <hyperlink ref="I116" r:id="rId94" xr:uid="{00000000-0004-0000-0100-00005E000000}"/>
    <hyperlink ref="I117" r:id="rId95" xr:uid="{00000000-0004-0000-0100-00005F000000}"/>
    <hyperlink ref="I118" r:id="rId96" xr:uid="{00000000-0004-0000-0100-000060000000}"/>
    <hyperlink ref="I119" r:id="rId97" xr:uid="{00000000-0004-0000-0100-000061000000}"/>
    <hyperlink ref="I120" r:id="rId98" xr:uid="{00000000-0004-0000-0100-000062000000}"/>
    <hyperlink ref="I121" r:id="rId99" xr:uid="{00000000-0004-0000-0100-000063000000}"/>
    <hyperlink ref="I122" r:id="rId100" xr:uid="{00000000-0004-0000-0100-000064000000}"/>
    <hyperlink ref="I123" r:id="rId101" display="Default" xr:uid="{00000000-0004-0000-0100-000065000000}"/>
    <hyperlink ref="I124" r:id="rId102" xr:uid="{00000000-0004-0000-0100-000066000000}"/>
    <hyperlink ref="I125" r:id="rId103" xr:uid="{00000000-0004-0000-0100-000067000000}"/>
    <hyperlink ref="I126" r:id="rId104" xr:uid="{00000000-0004-0000-0100-000068000000}"/>
    <hyperlink ref="I128" r:id="rId105" xr:uid="{00000000-0004-0000-0100-000069000000}"/>
    <hyperlink ref="I131" r:id="rId106" xr:uid="{00000000-0004-0000-0100-00006A000000}"/>
    <hyperlink ref="I132" r:id="rId107" xr:uid="{00000000-0004-0000-0100-00006B000000}"/>
    <hyperlink ref="I133" r:id="rId108" xr:uid="{00000000-0004-0000-0100-00006C000000}"/>
    <hyperlink ref="I134" r:id="rId109" xr:uid="{00000000-0004-0000-0100-00006D000000}"/>
    <hyperlink ref="I136" r:id="rId110" xr:uid="{00000000-0004-0000-0100-00006E000000}"/>
    <hyperlink ref="I137" r:id="rId111" xr:uid="{00000000-0004-0000-0100-00006F000000}"/>
    <hyperlink ref="I138" r:id="rId112" xr:uid="{00000000-0004-0000-0100-000070000000}"/>
    <hyperlink ref="I140" r:id="rId113" xr:uid="{00000000-0004-0000-0100-000071000000}"/>
    <hyperlink ref="I141" r:id="rId114" xr:uid="{00000000-0004-0000-0100-000072000000}"/>
    <hyperlink ref="I147" r:id="rId115" xr:uid="{00000000-0004-0000-0100-000073000000}"/>
    <hyperlink ref="I148" r:id="rId116" xr:uid="{00000000-0004-0000-0100-000074000000}"/>
    <hyperlink ref="I149" r:id="rId117" xr:uid="{00000000-0004-0000-0100-000075000000}"/>
    <hyperlink ref="I150" r:id="rId118" xr:uid="{00000000-0004-0000-0100-000076000000}"/>
    <hyperlink ref="I152" r:id="rId119" xr:uid="{00000000-0004-0000-0100-000077000000}"/>
    <hyperlink ref="I154" r:id="rId120" xr:uid="{00000000-0004-0000-0100-000078000000}"/>
    <hyperlink ref="I155" r:id="rId121" xr:uid="{00000000-0004-0000-0100-000079000000}"/>
    <hyperlink ref="I156" r:id="rId122" xr:uid="{00000000-0004-0000-0100-00007A000000}"/>
    <hyperlink ref="I157" r:id="rId123" xr:uid="{00000000-0004-0000-0100-00007B000000}"/>
    <hyperlink ref="I158" r:id="rId124" xr:uid="{00000000-0004-0000-0100-00007C000000}"/>
    <hyperlink ref="I160" r:id="rId125" xr:uid="{00000000-0004-0000-0100-00007D000000}"/>
    <hyperlink ref="I161" r:id="rId126" xr:uid="{00000000-0004-0000-0100-00007E000000}"/>
    <hyperlink ref="I163" r:id="rId127" xr:uid="{00000000-0004-0000-0100-00007F000000}"/>
    <hyperlink ref="I164" r:id="rId128" xr:uid="{00000000-0004-0000-0100-000080000000}"/>
    <hyperlink ref="I165" r:id="rId129" xr:uid="{00000000-0004-0000-0100-000081000000}"/>
    <hyperlink ref="I166" r:id="rId130" xr:uid="{00000000-0004-0000-0100-000082000000}"/>
    <hyperlink ref="I167" r:id="rId131" xr:uid="{00000000-0004-0000-0100-000083000000}"/>
    <hyperlink ref="I168" r:id="rId132" xr:uid="{00000000-0004-0000-0100-000084000000}"/>
    <hyperlink ref="I170" r:id="rId133" xr:uid="{00000000-0004-0000-0100-000085000000}"/>
    <hyperlink ref="I171" r:id="rId134" xr:uid="{00000000-0004-0000-0100-000086000000}"/>
    <hyperlink ref="I172" r:id="rId135" display="Default" xr:uid="{00000000-0004-0000-0100-000087000000}"/>
    <hyperlink ref="I174" r:id="rId136" xr:uid="{00000000-0004-0000-0100-000088000000}"/>
    <hyperlink ref="I175" r:id="rId137" xr:uid="{00000000-0004-0000-0100-000089000000}"/>
    <hyperlink ref="I176" r:id="rId138" xr:uid="{00000000-0004-0000-0100-00008A000000}"/>
    <hyperlink ref="I177" r:id="rId139" xr:uid="{00000000-0004-0000-0100-00008B000000}"/>
    <hyperlink ref="I178" r:id="rId140" xr:uid="{00000000-0004-0000-0100-00008C000000}"/>
    <hyperlink ref="I179" r:id="rId141" xr:uid="{00000000-0004-0000-0100-00008D000000}"/>
    <hyperlink ref="I181" r:id="rId142" xr:uid="{00000000-0004-0000-0100-00008E000000}"/>
    <hyperlink ref="I187" r:id="rId143" xr:uid="{00000000-0004-0000-0100-00008F000000}"/>
    <hyperlink ref="I189" r:id="rId144" xr:uid="{00000000-0004-0000-0100-000090000000}"/>
    <hyperlink ref="I190" r:id="rId145" xr:uid="{00000000-0004-0000-0100-000091000000}"/>
    <hyperlink ref="I191" r:id="rId146" xr:uid="{00000000-0004-0000-0100-000092000000}"/>
    <hyperlink ref="I192" r:id="rId147" display="Default" xr:uid="{00000000-0004-0000-0100-000093000000}"/>
    <hyperlink ref="I193" r:id="rId148" xr:uid="{00000000-0004-0000-0100-000094000000}"/>
    <hyperlink ref="I194" r:id="rId149" xr:uid="{00000000-0004-0000-0100-000095000000}"/>
    <hyperlink ref="I195" r:id="rId150" display="Default" xr:uid="{00000000-0004-0000-0100-000096000000}"/>
    <hyperlink ref="I196" r:id="rId151" xr:uid="{00000000-0004-0000-0100-000097000000}"/>
    <hyperlink ref="I197" r:id="rId152" xr:uid="{00000000-0004-0000-0100-000098000000}"/>
    <hyperlink ref="I198" r:id="rId153" xr:uid="{00000000-0004-0000-0100-000099000000}"/>
    <hyperlink ref="I199" r:id="rId154" xr:uid="{00000000-0004-0000-0100-00009A000000}"/>
    <hyperlink ref="I200" r:id="rId155" xr:uid="{00000000-0004-0000-0100-00009B000000}"/>
    <hyperlink ref="I201" r:id="rId156" xr:uid="{00000000-0004-0000-0100-00009C000000}"/>
    <hyperlink ref="I202" r:id="rId157" xr:uid="{00000000-0004-0000-0100-00009D000000}"/>
    <hyperlink ref="I203" r:id="rId158" xr:uid="{00000000-0004-0000-0100-00009E000000}"/>
    <hyperlink ref="I204" r:id="rId159" display="Default" xr:uid="{00000000-0004-0000-0100-00009F000000}"/>
    <hyperlink ref="I205" r:id="rId160" xr:uid="{00000000-0004-0000-0100-0000A0000000}"/>
    <hyperlink ref="I206" r:id="rId161" xr:uid="{00000000-0004-0000-0100-0000A1000000}"/>
    <hyperlink ref="I207" r:id="rId162" xr:uid="{00000000-0004-0000-0100-0000A2000000}"/>
    <hyperlink ref="I208" r:id="rId163" xr:uid="{00000000-0004-0000-0100-0000A3000000}"/>
    <hyperlink ref="I209" r:id="rId164" xr:uid="{00000000-0004-0000-0100-0000A4000000}"/>
    <hyperlink ref="I210" r:id="rId165" xr:uid="{00000000-0004-0000-0100-0000A5000000}"/>
    <hyperlink ref="I211" r:id="rId166" xr:uid="{00000000-0004-0000-0100-0000A6000000}"/>
    <hyperlink ref="I212" r:id="rId167" xr:uid="{00000000-0004-0000-0100-0000A7000000}"/>
    <hyperlink ref="I214" r:id="rId168" xr:uid="{00000000-0004-0000-0100-0000A8000000}"/>
    <hyperlink ref="I216" r:id="rId169" xr:uid="{00000000-0004-0000-0100-0000A9000000}"/>
    <hyperlink ref="I217" r:id="rId170" xr:uid="{00000000-0004-0000-0100-0000AA000000}"/>
    <hyperlink ref="I218" r:id="rId171" xr:uid="{00000000-0004-0000-0100-0000AB000000}"/>
    <hyperlink ref="I219" r:id="rId172" xr:uid="{00000000-0004-0000-0100-0000AC000000}"/>
    <hyperlink ref="I220" r:id="rId173" xr:uid="{00000000-0004-0000-0100-0000AD000000}"/>
    <hyperlink ref="I221" r:id="rId174" xr:uid="{00000000-0004-0000-0100-0000AE000000}"/>
    <hyperlink ref="I222" r:id="rId175" xr:uid="{00000000-0004-0000-0100-0000AF000000}"/>
    <hyperlink ref="I223" r:id="rId176" xr:uid="{00000000-0004-0000-0100-0000B0000000}"/>
    <hyperlink ref="I224" r:id="rId177" xr:uid="{00000000-0004-0000-0100-0000B1000000}"/>
    <hyperlink ref="I225" r:id="rId178" xr:uid="{00000000-0004-0000-0100-0000B2000000}"/>
    <hyperlink ref="I226" r:id="rId179" xr:uid="{00000000-0004-0000-0100-0000B3000000}"/>
    <hyperlink ref="I227" r:id="rId180" xr:uid="{00000000-0004-0000-0100-0000B4000000}"/>
    <hyperlink ref="I228" r:id="rId181" xr:uid="{00000000-0004-0000-0100-0000B5000000}"/>
    <hyperlink ref="I229" r:id="rId182" xr:uid="{00000000-0004-0000-0100-0000B6000000}"/>
    <hyperlink ref="I230" r:id="rId183" xr:uid="{00000000-0004-0000-0100-0000B7000000}"/>
    <hyperlink ref="I231" r:id="rId184" xr:uid="{00000000-0004-0000-0100-0000B8000000}"/>
    <hyperlink ref="I232" r:id="rId185" xr:uid="{00000000-0004-0000-0100-0000B9000000}"/>
    <hyperlink ref="I233" r:id="rId186" xr:uid="{00000000-0004-0000-0100-0000BA000000}"/>
    <hyperlink ref="I234" r:id="rId187" xr:uid="{00000000-0004-0000-0100-0000BB000000}"/>
    <hyperlink ref="I235" r:id="rId188" xr:uid="{00000000-0004-0000-0100-0000BC000000}"/>
    <hyperlink ref="I236" r:id="rId189" xr:uid="{00000000-0004-0000-0100-0000BD000000}"/>
    <hyperlink ref="I237" r:id="rId190" xr:uid="{00000000-0004-0000-0100-0000BE000000}"/>
    <hyperlink ref="I238" r:id="rId191" xr:uid="{00000000-0004-0000-0100-0000BF000000}"/>
    <hyperlink ref="I239" r:id="rId192" xr:uid="{00000000-0004-0000-0100-0000C0000000}"/>
    <hyperlink ref="I244" r:id="rId193" xr:uid="{00000000-0004-0000-0100-0000C1000000}"/>
    <hyperlink ref="I245" r:id="rId194" xr:uid="{00000000-0004-0000-0100-0000C2000000}"/>
    <hyperlink ref="I246" r:id="rId195" xr:uid="{00000000-0004-0000-0100-0000C3000000}"/>
    <hyperlink ref="I247" r:id="rId196" xr:uid="{00000000-0004-0000-0100-0000C4000000}"/>
    <hyperlink ref="I248" r:id="rId197" xr:uid="{00000000-0004-0000-0100-0000C5000000}"/>
    <hyperlink ref="I249" r:id="rId198" xr:uid="{00000000-0004-0000-0100-0000C6000000}"/>
    <hyperlink ref="I250" r:id="rId199" xr:uid="{00000000-0004-0000-0100-0000C7000000}"/>
    <hyperlink ref="I251" r:id="rId200" xr:uid="{00000000-0004-0000-0100-0000C8000000}"/>
    <hyperlink ref="I254" r:id="rId201" xr:uid="{00000000-0004-0000-0100-0000C9000000}"/>
    <hyperlink ref="I255" r:id="rId202" xr:uid="{00000000-0004-0000-0100-0000CA000000}"/>
    <hyperlink ref="I256" r:id="rId203" xr:uid="{00000000-0004-0000-0100-0000CB000000}"/>
    <hyperlink ref="I257" r:id="rId204" xr:uid="{00000000-0004-0000-0100-0000CC000000}"/>
    <hyperlink ref="I258" r:id="rId205" xr:uid="{00000000-0004-0000-0100-0000CD000000}"/>
    <hyperlink ref="I259" r:id="rId206" xr:uid="{00000000-0004-0000-0100-0000CE000000}"/>
    <hyperlink ref="I261" r:id="rId207" xr:uid="{00000000-0004-0000-0100-0000CF000000}"/>
    <hyperlink ref="I262" r:id="rId208" xr:uid="{00000000-0004-0000-0100-0000D0000000}"/>
    <hyperlink ref="I263" r:id="rId209" xr:uid="{00000000-0004-0000-0100-0000D1000000}"/>
    <hyperlink ref="I264" r:id="rId210" xr:uid="{00000000-0004-0000-0100-0000D2000000}"/>
    <hyperlink ref="I266" r:id="rId211" xr:uid="{00000000-0004-0000-0100-0000D3000000}"/>
    <hyperlink ref="I267" r:id="rId212" xr:uid="{00000000-0004-0000-0100-0000D4000000}"/>
    <hyperlink ref="I268" r:id="rId213" xr:uid="{00000000-0004-0000-0100-0000D5000000}"/>
    <hyperlink ref="I269" r:id="rId214" xr:uid="{00000000-0004-0000-0100-0000D6000000}"/>
    <hyperlink ref="I270" r:id="rId215" xr:uid="{00000000-0004-0000-0100-0000D7000000}"/>
    <hyperlink ref="I272" r:id="rId216" xr:uid="{00000000-0004-0000-0100-0000D8000000}"/>
    <hyperlink ref="I273" r:id="rId217" xr:uid="{00000000-0004-0000-0100-0000D9000000}"/>
    <hyperlink ref="I274" r:id="rId218" xr:uid="{00000000-0004-0000-0100-0000DA000000}"/>
    <hyperlink ref="I275" r:id="rId219" xr:uid="{00000000-0004-0000-0100-0000DB000000}"/>
    <hyperlink ref="I276" r:id="rId220" xr:uid="{00000000-0004-0000-0100-0000DC000000}"/>
    <hyperlink ref="I277" r:id="rId221" xr:uid="{00000000-0004-0000-0100-0000DD000000}"/>
    <hyperlink ref="I278" r:id="rId222" xr:uid="{00000000-0004-0000-0100-0000DE000000}"/>
    <hyperlink ref="I280" r:id="rId223" xr:uid="{00000000-0004-0000-0100-0000DF000000}"/>
    <hyperlink ref="I281" r:id="rId224" xr:uid="{00000000-0004-0000-0100-0000E0000000}"/>
    <hyperlink ref="I282" r:id="rId225" xr:uid="{00000000-0004-0000-0100-0000E1000000}"/>
    <hyperlink ref="I284" r:id="rId226" xr:uid="{00000000-0004-0000-0100-0000E2000000}"/>
    <hyperlink ref="I285" r:id="rId227" xr:uid="{00000000-0004-0000-0100-0000E3000000}"/>
    <hyperlink ref="I286" r:id="rId228" xr:uid="{00000000-0004-0000-0100-0000E4000000}"/>
    <hyperlink ref="I288" r:id="rId229" xr:uid="{00000000-0004-0000-0100-0000E5000000}"/>
    <hyperlink ref="I292" r:id="rId230" xr:uid="{00000000-0004-0000-0100-0000E6000000}"/>
    <hyperlink ref="I293" r:id="rId231" xr:uid="{00000000-0004-0000-0100-0000E7000000}"/>
    <hyperlink ref="I294" r:id="rId232" xr:uid="{00000000-0004-0000-0100-0000E8000000}"/>
    <hyperlink ref="I295" r:id="rId233" xr:uid="{00000000-0004-0000-0100-0000E9000000}"/>
    <hyperlink ref="I296" r:id="rId234" xr:uid="{00000000-0004-0000-0100-0000EA000000}"/>
    <hyperlink ref="I297" r:id="rId235" xr:uid="{00000000-0004-0000-0100-0000EB000000}"/>
    <hyperlink ref="I298" r:id="rId236" xr:uid="{00000000-0004-0000-0100-0000EC000000}"/>
    <hyperlink ref="I299" r:id="rId237" xr:uid="{00000000-0004-0000-0100-0000ED000000}"/>
    <hyperlink ref="I301" r:id="rId238" xr:uid="{00000000-0004-0000-0100-0000EE000000}"/>
    <hyperlink ref="I302" r:id="rId239" xr:uid="{00000000-0004-0000-0100-0000EF000000}"/>
    <hyperlink ref="I303" r:id="rId240" xr:uid="{00000000-0004-0000-0100-0000F0000000}"/>
    <hyperlink ref="I305" r:id="rId241" xr:uid="{00000000-0004-0000-0100-0000F1000000}"/>
    <hyperlink ref="I306" r:id="rId242" xr:uid="{00000000-0004-0000-0100-0000F2000000}"/>
    <hyperlink ref="I308" r:id="rId243" xr:uid="{00000000-0004-0000-0100-0000F3000000}"/>
    <hyperlink ref="I309" r:id="rId244" xr:uid="{00000000-0004-0000-0100-0000F4000000}"/>
    <hyperlink ref="I311" r:id="rId245" xr:uid="{00000000-0004-0000-0100-0000F5000000}"/>
    <hyperlink ref="I312" r:id="rId246" xr:uid="{00000000-0004-0000-0100-0000F6000000}"/>
    <hyperlink ref="I313" r:id="rId247" xr:uid="{00000000-0004-0000-0100-0000F7000000}"/>
    <hyperlink ref="I314" r:id="rId248" xr:uid="{00000000-0004-0000-0100-0000F8000000}"/>
    <hyperlink ref="I316" r:id="rId249" xr:uid="{00000000-0004-0000-0100-0000F9000000}"/>
    <hyperlink ref="I317" r:id="rId250" xr:uid="{00000000-0004-0000-0100-0000FA000000}"/>
    <hyperlink ref="I318" r:id="rId251" xr:uid="{00000000-0004-0000-0100-0000FB000000}"/>
    <hyperlink ref="I320" r:id="rId252" xr:uid="{00000000-0004-0000-0100-0000FD000000}"/>
    <hyperlink ref="I321" r:id="rId253" xr:uid="{00000000-0004-0000-0100-0000FE000000}"/>
    <hyperlink ref="I322" r:id="rId254" xr:uid="{00000000-0004-0000-0100-0000FF000000}"/>
    <hyperlink ref="I323" r:id="rId255" xr:uid="{00000000-0004-0000-0100-000000010000}"/>
    <hyperlink ref="I324" r:id="rId256" xr:uid="{00000000-0004-0000-0100-000001010000}"/>
    <hyperlink ref="I325" r:id="rId257" xr:uid="{00000000-0004-0000-0100-000002010000}"/>
    <hyperlink ref="I326" r:id="rId258" xr:uid="{00000000-0004-0000-0100-000003010000}"/>
    <hyperlink ref="I327" r:id="rId259" xr:uid="{00000000-0004-0000-0100-000004010000}"/>
    <hyperlink ref="I328" r:id="rId260" xr:uid="{00000000-0004-0000-0100-000005010000}"/>
    <hyperlink ref="I329" r:id="rId261" xr:uid="{00000000-0004-0000-0100-000006010000}"/>
    <hyperlink ref="I330" r:id="rId262" xr:uid="{00000000-0004-0000-0100-000007010000}"/>
    <hyperlink ref="I331" r:id="rId263" xr:uid="{00000000-0004-0000-0100-000008010000}"/>
    <hyperlink ref="I332" r:id="rId264" xr:uid="{00000000-0004-0000-0100-000009010000}"/>
    <hyperlink ref="I335" r:id="rId265" xr:uid="{00000000-0004-0000-0100-00000A010000}"/>
    <hyperlink ref="I336" r:id="rId266" xr:uid="{00000000-0004-0000-0100-00000B010000}"/>
    <hyperlink ref="I337" r:id="rId267" xr:uid="{00000000-0004-0000-0100-00000C010000}"/>
    <hyperlink ref="I338" r:id="rId268" xr:uid="{00000000-0004-0000-0100-00000D010000}"/>
    <hyperlink ref="I339" r:id="rId269" xr:uid="{00000000-0004-0000-0100-00000E010000}"/>
    <hyperlink ref="I340" r:id="rId270" xr:uid="{00000000-0004-0000-0100-00000F010000}"/>
    <hyperlink ref="I343" r:id="rId271" xr:uid="{00000000-0004-0000-0100-000010010000}"/>
    <hyperlink ref="I344" r:id="rId272" xr:uid="{00000000-0004-0000-0100-000011010000}"/>
    <hyperlink ref="I345" r:id="rId273" xr:uid="{00000000-0004-0000-0100-000012010000}"/>
    <hyperlink ref="I350" r:id="rId274" xr:uid="{00000000-0004-0000-0100-000013010000}"/>
    <hyperlink ref="I353" r:id="rId275" xr:uid="{00000000-0004-0000-0100-000014010000}"/>
    <hyperlink ref="I355" r:id="rId276" xr:uid="{00000000-0004-0000-0100-000016010000}"/>
    <hyperlink ref="I356" r:id="rId277" xr:uid="{00000000-0004-0000-0100-000017010000}"/>
    <hyperlink ref="I357" r:id="rId278" xr:uid="{00000000-0004-0000-0100-000018010000}"/>
    <hyperlink ref="I358" r:id="rId279" xr:uid="{00000000-0004-0000-0100-000019010000}"/>
    <hyperlink ref="I359" r:id="rId280" xr:uid="{00000000-0004-0000-0100-00001A010000}"/>
    <hyperlink ref="I360" r:id="rId281" xr:uid="{00000000-0004-0000-0100-00001B010000}"/>
    <hyperlink ref="I361" r:id="rId282" xr:uid="{00000000-0004-0000-0100-00001C010000}"/>
    <hyperlink ref="I362" r:id="rId283" xr:uid="{00000000-0004-0000-0100-00001D010000}"/>
    <hyperlink ref="I363" r:id="rId284" xr:uid="{00000000-0004-0000-0100-00001E010000}"/>
    <hyperlink ref="I364" r:id="rId285" xr:uid="{00000000-0004-0000-0100-00001F010000}"/>
    <hyperlink ref="I365" r:id="rId286" xr:uid="{00000000-0004-0000-0100-000020010000}"/>
    <hyperlink ref="I366" r:id="rId287" xr:uid="{00000000-0004-0000-0100-000021010000}"/>
    <hyperlink ref="I367" r:id="rId288" xr:uid="{00000000-0004-0000-0100-000022010000}"/>
    <hyperlink ref="I368" r:id="rId289" xr:uid="{00000000-0004-0000-0100-000023010000}"/>
    <hyperlink ref="I369" r:id="rId290" xr:uid="{00000000-0004-0000-0100-000024010000}"/>
    <hyperlink ref="I370" r:id="rId291" xr:uid="{00000000-0004-0000-0100-000025010000}"/>
    <hyperlink ref="I371" r:id="rId292" xr:uid="{00000000-0004-0000-0100-000026010000}"/>
    <hyperlink ref="I372" r:id="rId293" xr:uid="{00000000-0004-0000-0100-000027010000}"/>
    <hyperlink ref="I373" r:id="rId294" xr:uid="{00000000-0004-0000-0100-000028010000}"/>
    <hyperlink ref="I374" r:id="rId295" xr:uid="{00000000-0004-0000-0100-000029010000}"/>
    <hyperlink ref="I375" r:id="rId296" xr:uid="{00000000-0004-0000-0100-00002A010000}"/>
    <hyperlink ref="AQ375" r:id="rId297" xr:uid="{00000000-0004-0000-0100-00002B010000}"/>
    <hyperlink ref="I376" r:id="rId298" xr:uid="{00000000-0004-0000-0100-00002C010000}"/>
    <hyperlink ref="I377" r:id="rId299" xr:uid="{00000000-0004-0000-0100-00002D010000}"/>
    <hyperlink ref="I379" r:id="rId300" xr:uid="{00000000-0004-0000-0100-00002E010000}"/>
    <hyperlink ref="I380" r:id="rId301" xr:uid="{00000000-0004-0000-0100-00002F010000}"/>
    <hyperlink ref="I381" r:id="rId302" xr:uid="{00000000-0004-0000-0100-000030010000}"/>
    <hyperlink ref="I383" r:id="rId303" xr:uid="{00000000-0004-0000-0100-000031010000}"/>
    <hyperlink ref="I384" r:id="rId304" xr:uid="{00000000-0004-0000-0100-000032010000}"/>
    <hyperlink ref="I385" r:id="rId305" xr:uid="{00000000-0004-0000-0100-000033010000}"/>
    <hyperlink ref="I386" r:id="rId306" xr:uid="{00000000-0004-0000-0100-000034010000}"/>
    <hyperlink ref="I387" r:id="rId307" xr:uid="{00000000-0004-0000-0100-000035010000}"/>
    <hyperlink ref="I388" r:id="rId308" xr:uid="{00000000-0004-0000-0100-000036010000}"/>
    <hyperlink ref="I389" r:id="rId309" xr:uid="{00000000-0004-0000-0100-000037010000}"/>
    <hyperlink ref="I390" r:id="rId310" xr:uid="{00000000-0004-0000-0100-000038010000}"/>
    <hyperlink ref="I392" r:id="rId311" xr:uid="{00000000-0004-0000-0100-000039010000}"/>
    <hyperlink ref="I393" r:id="rId312" xr:uid="{00000000-0004-0000-0100-00003A010000}"/>
    <hyperlink ref="I394" r:id="rId313" display="Default" xr:uid="{00000000-0004-0000-0100-00003B010000}"/>
    <hyperlink ref="I395" r:id="rId314" xr:uid="{00000000-0004-0000-0100-00003C010000}"/>
    <hyperlink ref="I397" r:id="rId315" xr:uid="{00000000-0004-0000-0100-00003D010000}"/>
    <hyperlink ref="I398" r:id="rId316" xr:uid="{00000000-0004-0000-0100-00003E010000}"/>
    <hyperlink ref="I399" r:id="rId317" xr:uid="{00000000-0004-0000-0100-00003F010000}"/>
    <hyperlink ref="I400" r:id="rId318" xr:uid="{00000000-0004-0000-0100-000040010000}"/>
    <hyperlink ref="I401" r:id="rId319" xr:uid="{00000000-0004-0000-0100-000041010000}"/>
    <hyperlink ref="I402" r:id="rId320" xr:uid="{00000000-0004-0000-0100-000042010000}"/>
    <hyperlink ref="I403" r:id="rId321" xr:uid="{00000000-0004-0000-0100-000043010000}"/>
    <hyperlink ref="I404" r:id="rId322" xr:uid="{00000000-0004-0000-0100-000044010000}"/>
    <hyperlink ref="I405" r:id="rId323" xr:uid="{00000000-0004-0000-0100-000045010000}"/>
    <hyperlink ref="I406" r:id="rId324" xr:uid="{00000000-0004-0000-0100-000046010000}"/>
    <hyperlink ref="I407" r:id="rId325" xr:uid="{00000000-0004-0000-0100-000047010000}"/>
    <hyperlink ref="I410" r:id="rId326" xr:uid="{00000000-0004-0000-0100-000048010000}"/>
    <hyperlink ref="I411" r:id="rId327" xr:uid="{00000000-0004-0000-0100-000049010000}"/>
    <hyperlink ref="I412" r:id="rId328" xr:uid="{00000000-0004-0000-0100-00004A010000}"/>
    <hyperlink ref="I413" r:id="rId329" xr:uid="{00000000-0004-0000-0100-00004B010000}"/>
    <hyperlink ref="AQ413" r:id="rId330" xr:uid="{00000000-0004-0000-0100-00004C010000}"/>
    <hyperlink ref="I414" r:id="rId331" xr:uid="{00000000-0004-0000-0100-00004D010000}"/>
    <hyperlink ref="I415" r:id="rId332" xr:uid="{00000000-0004-0000-0100-00004E010000}"/>
    <hyperlink ref="I416" r:id="rId333" xr:uid="{00000000-0004-0000-0100-00004F010000}"/>
    <hyperlink ref="I417" r:id="rId334" xr:uid="{00000000-0004-0000-0100-000050010000}"/>
    <hyperlink ref="I418" r:id="rId335" display="Default" xr:uid="{00000000-0004-0000-0100-000051010000}"/>
    <hyperlink ref="I419" r:id="rId336" xr:uid="{00000000-0004-0000-0100-000052010000}"/>
    <hyperlink ref="I420" r:id="rId337" xr:uid="{00000000-0004-0000-0100-000053010000}"/>
    <hyperlink ref="I421" r:id="rId338" xr:uid="{00000000-0004-0000-0100-000054010000}"/>
    <hyperlink ref="I422" r:id="rId339" xr:uid="{00000000-0004-0000-0100-000055010000}"/>
    <hyperlink ref="I423" r:id="rId340" xr:uid="{00000000-0004-0000-0100-000056010000}"/>
    <hyperlink ref="I424" r:id="rId341" xr:uid="{00000000-0004-0000-0100-000057010000}"/>
    <hyperlink ref="I425" r:id="rId342" xr:uid="{00000000-0004-0000-0100-000058010000}"/>
    <hyperlink ref="I426" r:id="rId343" xr:uid="{00000000-0004-0000-0100-000059010000}"/>
    <hyperlink ref="I427" r:id="rId344" xr:uid="{00000000-0004-0000-0100-00005A010000}"/>
    <hyperlink ref="I428" r:id="rId345" xr:uid="{00000000-0004-0000-0100-00005B010000}"/>
    <hyperlink ref="I429" r:id="rId346" xr:uid="{00000000-0004-0000-0100-00005C010000}"/>
    <hyperlink ref="I431" r:id="rId347" xr:uid="{00000000-0004-0000-0100-00005D010000}"/>
    <hyperlink ref="I432" r:id="rId348" xr:uid="{00000000-0004-0000-0100-00005E010000}"/>
    <hyperlink ref="I433" r:id="rId349" xr:uid="{00000000-0004-0000-0100-00005F010000}"/>
    <hyperlink ref="I434" r:id="rId350" xr:uid="{00000000-0004-0000-0100-000060010000}"/>
    <hyperlink ref="I435" r:id="rId351" xr:uid="{00000000-0004-0000-0100-000061010000}"/>
    <hyperlink ref="I436" r:id="rId352" xr:uid="{00000000-0004-0000-0100-000062010000}"/>
    <hyperlink ref="I437" r:id="rId353" xr:uid="{00000000-0004-0000-0100-000063010000}"/>
    <hyperlink ref="I438" r:id="rId354" xr:uid="{00000000-0004-0000-0100-000064010000}"/>
    <hyperlink ref="I443" r:id="rId355" xr:uid="{00000000-0004-0000-0100-000065010000}"/>
    <hyperlink ref="I446" r:id="rId356" xr:uid="{00000000-0004-0000-0100-000066010000}"/>
    <hyperlink ref="I447" r:id="rId357" xr:uid="{00000000-0004-0000-0100-000067010000}"/>
    <hyperlink ref="I448" r:id="rId358" xr:uid="{00000000-0004-0000-0100-000068010000}"/>
    <hyperlink ref="I449" r:id="rId359" xr:uid="{00000000-0004-0000-0100-000069010000}"/>
    <hyperlink ref="I450" r:id="rId360" xr:uid="{00000000-0004-0000-0100-00006A010000}"/>
    <hyperlink ref="I451" r:id="rId361" xr:uid="{00000000-0004-0000-0100-00006B010000}"/>
    <hyperlink ref="I452" r:id="rId362" xr:uid="{00000000-0004-0000-0100-00006C010000}"/>
    <hyperlink ref="I453" r:id="rId363" xr:uid="{00000000-0004-0000-0100-00006D010000}"/>
    <hyperlink ref="I454" r:id="rId364" xr:uid="{00000000-0004-0000-0100-00006E010000}"/>
    <hyperlink ref="I455" r:id="rId365" xr:uid="{00000000-0004-0000-0100-00006F010000}"/>
    <hyperlink ref="I456" r:id="rId366" xr:uid="{00000000-0004-0000-0100-000070010000}"/>
    <hyperlink ref="I457" r:id="rId367" xr:uid="{00000000-0004-0000-0100-000071010000}"/>
    <hyperlink ref="I458" r:id="rId368" xr:uid="{00000000-0004-0000-0100-000072010000}"/>
    <hyperlink ref="I459" r:id="rId369" xr:uid="{00000000-0004-0000-0100-000073010000}"/>
    <hyperlink ref="I460" r:id="rId370" xr:uid="{00000000-0004-0000-0100-000074010000}"/>
    <hyperlink ref="I461" r:id="rId371" xr:uid="{00000000-0004-0000-0100-000075010000}"/>
    <hyperlink ref="I476" r:id="rId372" xr:uid="{00000000-0004-0000-0100-000076010000}"/>
    <hyperlink ref="I477" r:id="rId373" xr:uid="{00000000-0004-0000-0100-000077010000}"/>
    <hyperlink ref="I478" r:id="rId374" xr:uid="{00000000-0004-0000-0100-000078010000}"/>
    <hyperlink ref="I479" r:id="rId375" xr:uid="{00000000-0004-0000-0100-000079010000}"/>
    <hyperlink ref="I480" r:id="rId376" xr:uid="{00000000-0004-0000-0100-00007A010000}"/>
    <hyperlink ref="I481" r:id="rId377" xr:uid="{00000000-0004-0000-0100-00007B010000}"/>
    <hyperlink ref="I482" r:id="rId378" xr:uid="{00000000-0004-0000-0100-00007C010000}"/>
    <hyperlink ref="I483" r:id="rId379" xr:uid="{00000000-0004-0000-0100-00007D010000}"/>
    <hyperlink ref="I484" r:id="rId380" xr:uid="{00000000-0004-0000-0100-00007E010000}"/>
    <hyperlink ref="I485" r:id="rId381" xr:uid="{00000000-0004-0000-0100-00007F010000}"/>
    <hyperlink ref="I486" r:id="rId382" xr:uid="{00000000-0004-0000-0100-000080010000}"/>
    <hyperlink ref="I487" r:id="rId383" xr:uid="{00000000-0004-0000-0100-000081010000}"/>
    <hyperlink ref="I488" r:id="rId384" xr:uid="{00000000-0004-0000-0100-000082010000}"/>
    <hyperlink ref="I489" r:id="rId385" xr:uid="{00000000-0004-0000-0100-000083010000}"/>
    <hyperlink ref="I490" r:id="rId386" xr:uid="{00000000-0004-0000-0100-000084010000}"/>
    <hyperlink ref="I492" r:id="rId387" xr:uid="{00000000-0004-0000-0100-000085010000}"/>
    <hyperlink ref="I494" r:id="rId388" xr:uid="{00000000-0004-0000-0100-000086010000}"/>
    <hyperlink ref="I495" r:id="rId389" xr:uid="{00000000-0004-0000-0100-000087010000}"/>
    <hyperlink ref="I496" r:id="rId390" xr:uid="{00000000-0004-0000-0100-000088010000}"/>
    <hyperlink ref="I502" r:id="rId391" xr:uid="{00000000-0004-0000-0100-000089010000}"/>
    <hyperlink ref="I503" r:id="rId392" xr:uid="{00000000-0004-0000-0100-00008A010000}"/>
    <hyperlink ref="I504" r:id="rId393" xr:uid="{00000000-0004-0000-0100-00008B010000}"/>
    <hyperlink ref="I505" r:id="rId394" xr:uid="{00000000-0004-0000-0100-00008C010000}"/>
    <hyperlink ref="I506" r:id="rId395" xr:uid="{00000000-0004-0000-0100-00008D010000}"/>
    <hyperlink ref="I507" r:id="rId396" xr:uid="{00000000-0004-0000-0100-00008E010000}"/>
    <hyperlink ref="I508" r:id="rId397" display="Default" xr:uid="{00000000-0004-0000-0100-00008F010000}"/>
    <hyperlink ref="I509" r:id="rId398" xr:uid="{00000000-0004-0000-0100-000090010000}"/>
    <hyperlink ref="I510" r:id="rId399" xr:uid="{00000000-0004-0000-0100-000091010000}"/>
    <hyperlink ref="I511" r:id="rId400" xr:uid="{00000000-0004-0000-0100-000092010000}"/>
    <hyperlink ref="I516" r:id="rId401" xr:uid="{00000000-0004-0000-0100-000093010000}"/>
    <hyperlink ref="I517" r:id="rId402" xr:uid="{00000000-0004-0000-0100-000094010000}"/>
    <hyperlink ref="I518" r:id="rId403" xr:uid="{00000000-0004-0000-0100-000095010000}"/>
    <hyperlink ref="I519" r:id="rId404" xr:uid="{00000000-0004-0000-0100-000096010000}"/>
    <hyperlink ref="I520" r:id="rId405" xr:uid="{00000000-0004-0000-0100-000097010000}"/>
    <hyperlink ref="I521" r:id="rId406" xr:uid="{00000000-0004-0000-0100-000098010000}"/>
    <hyperlink ref="I523" r:id="rId407" xr:uid="{00000000-0004-0000-0100-000099010000}"/>
    <hyperlink ref="I524" r:id="rId408" xr:uid="{00000000-0004-0000-0100-00009A010000}"/>
    <hyperlink ref="I525" r:id="rId409" xr:uid="{00000000-0004-0000-0100-00009B010000}"/>
    <hyperlink ref="I526" r:id="rId410" xr:uid="{00000000-0004-0000-0100-00009C010000}"/>
    <hyperlink ref="I527" r:id="rId411" xr:uid="{00000000-0004-0000-0100-00009D010000}"/>
    <hyperlink ref="I528" r:id="rId412" xr:uid="{00000000-0004-0000-0100-00009E010000}"/>
    <hyperlink ref="I529" r:id="rId413" xr:uid="{00000000-0004-0000-0100-00009F010000}"/>
    <hyperlink ref="I530" r:id="rId414" xr:uid="{00000000-0004-0000-0100-0000A0010000}"/>
    <hyperlink ref="I533" r:id="rId415" xr:uid="{00000000-0004-0000-0100-0000A1010000}"/>
    <hyperlink ref="I534" r:id="rId416" xr:uid="{00000000-0004-0000-0100-0000A2010000}"/>
    <hyperlink ref="I551" r:id="rId417" xr:uid="{00000000-0004-0000-0100-0000A3010000}"/>
    <hyperlink ref="I552" r:id="rId418" xr:uid="{00000000-0004-0000-0100-0000A4010000}"/>
    <hyperlink ref="I553" r:id="rId419" xr:uid="{00000000-0004-0000-0100-0000A5010000}"/>
    <hyperlink ref="I554" r:id="rId420" xr:uid="{00000000-0004-0000-0100-0000A6010000}"/>
    <hyperlink ref="I555" r:id="rId421" xr:uid="{00000000-0004-0000-0100-0000A7010000}"/>
    <hyperlink ref="I562" r:id="rId422" xr:uid="{00000000-0004-0000-0100-0000A8010000}"/>
    <hyperlink ref="I5" r:id="rId423" xr:uid="{00000000-0004-0000-0100-0000BE010000}"/>
    <hyperlink ref="I10" r:id="rId424" xr:uid="{00000000-0004-0000-0100-0000BF010000}"/>
    <hyperlink ref="I11" r:id="rId425" xr:uid="{00000000-0004-0000-0100-0000C0010000}"/>
    <hyperlink ref="I12" r:id="rId426" xr:uid="{00000000-0004-0000-0100-0000C1010000}"/>
    <hyperlink ref="I13" r:id="rId427" xr:uid="{00000000-0004-0000-0100-0000C2010000}"/>
    <hyperlink ref="I36" r:id="rId428" xr:uid="{00000000-0004-0000-0100-0000C3010000}"/>
    <hyperlink ref="I39" r:id="rId429" xr:uid="{00000000-0004-0000-0100-0000C4010000}"/>
    <hyperlink ref="I54" r:id="rId430" xr:uid="{00000000-0004-0000-0100-0000C5010000}"/>
    <hyperlink ref="I71" r:id="rId431" xr:uid="{00000000-0004-0000-0100-0000C6010000}"/>
    <hyperlink ref="I77" r:id="rId432" xr:uid="{00000000-0004-0000-0100-0000C7010000}"/>
    <hyperlink ref="AQ77" r:id="rId433" xr:uid="{00000000-0004-0000-0100-0000C8010000}"/>
    <hyperlink ref="I80" r:id="rId434" xr:uid="{00000000-0004-0000-0100-0000C9010000}"/>
    <hyperlink ref="I86" r:id="rId435" xr:uid="{00000000-0004-0000-0100-0000CA010000}"/>
    <hyperlink ref="I103" r:id="rId436" xr:uid="{00000000-0004-0000-0100-0000CB010000}"/>
    <hyperlink ref="I105" r:id="rId437" xr:uid="{00000000-0004-0000-0100-0000CC010000}"/>
    <hyperlink ref="I114" r:id="rId438" xr:uid="{00000000-0004-0000-0100-0000CD010000}"/>
    <hyperlink ref="I135" r:id="rId439" xr:uid="{00000000-0004-0000-0100-0000CE010000}"/>
    <hyperlink ref="I153" r:id="rId440" xr:uid="{00000000-0004-0000-0100-0000CF010000}"/>
    <hyperlink ref="I169" r:id="rId441" xr:uid="{00000000-0004-0000-0100-0000D0010000}"/>
    <hyperlink ref="I180" r:id="rId442" xr:uid="{00000000-0004-0000-0100-0000D1010000}"/>
    <hyperlink ref="I182" r:id="rId443" xr:uid="{00000000-0004-0000-0100-0000D2010000}"/>
    <hyperlink ref="I184" r:id="rId444" xr:uid="{00000000-0004-0000-0100-0000D3010000}"/>
    <hyperlink ref="I185" r:id="rId445" xr:uid="{00000000-0004-0000-0100-0000D4010000}"/>
    <hyperlink ref="I186" r:id="rId446" xr:uid="{00000000-0004-0000-0100-0000D5010000}"/>
    <hyperlink ref="I183" r:id="rId447" xr:uid="{00000000-0004-0000-0100-0000D6010000}"/>
    <hyperlink ref="I188" r:id="rId448" xr:uid="{00000000-0004-0000-0100-0000D7010000}"/>
    <hyperlink ref="I215" r:id="rId449" xr:uid="{00000000-0004-0000-0100-0000D8010000}"/>
    <hyperlink ref="I252" r:id="rId450" xr:uid="{00000000-0004-0000-0100-0000D9010000}"/>
    <hyperlink ref="I253" r:id="rId451" xr:uid="{00000000-0004-0000-0100-0000DA010000}"/>
    <hyperlink ref="I260" r:id="rId452" xr:uid="{00000000-0004-0000-0100-0000DB010000}"/>
    <hyperlink ref="I265" r:id="rId453" xr:uid="{00000000-0004-0000-0100-0000DC010000}"/>
    <hyperlink ref="I279" r:id="rId454" xr:uid="{00000000-0004-0000-0100-0000DD010000}"/>
    <hyperlink ref="I287" r:id="rId455" xr:uid="{00000000-0004-0000-0100-0000DE010000}"/>
    <hyperlink ref="I304" r:id="rId456" xr:uid="{00000000-0004-0000-0100-0000DF010000}"/>
    <hyperlink ref="I315" r:id="rId457" xr:uid="{00000000-0004-0000-0100-0000E0010000}"/>
    <hyperlink ref="I333" r:id="rId458" xr:uid="{00000000-0004-0000-0100-0000E1010000}"/>
    <hyperlink ref="I334" r:id="rId459" xr:uid="{00000000-0004-0000-0100-0000E2010000}"/>
    <hyperlink ref="I341" r:id="rId460" xr:uid="{00000000-0004-0000-0100-0000E3010000}"/>
    <hyperlink ref="I342" r:id="rId461" xr:uid="{00000000-0004-0000-0100-0000E4010000}"/>
    <hyperlink ref="I346" r:id="rId462" xr:uid="{00000000-0004-0000-0100-0000E5010000}"/>
    <hyperlink ref="I347" r:id="rId463" xr:uid="{00000000-0004-0000-0100-0000E6010000}"/>
    <hyperlink ref="I348" r:id="rId464" xr:uid="{00000000-0004-0000-0100-0000E7010000}"/>
    <hyperlink ref="I349" r:id="rId465" xr:uid="{00000000-0004-0000-0100-0000E8010000}"/>
    <hyperlink ref="I351" r:id="rId466" xr:uid="{00000000-0004-0000-0100-0000E9010000}"/>
    <hyperlink ref="I352" r:id="rId467" xr:uid="{00000000-0004-0000-0100-0000EA010000}"/>
    <hyperlink ref="I391" r:id="rId468" xr:uid="{00000000-0004-0000-0100-0000EB010000}"/>
    <hyperlink ref="I396" r:id="rId469" xr:uid="{00000000-0004-0000-0100-0000EC010000}"/>
    <hyperlink ref="I408" r:id="rId470" xr:uid="{00000000-0004-0000-0100-0000ED010000}"/>
    <hyperlink ref="I409" r:id="rId471" xr:uid="{00000000-0004-0000-0100-0000EE010000}"/>
    <hyperlink ref="I430" r:id="rId472" xr:uid="{00000000-0004-0000-0100-0000EF010000}"/>
    <hyperlink ref="I439" r:id="rId473" xr:uid="{00000000-0004-0000-0100-0000F0010000}"/>
    <hyperlink ref="I440" r:id="rId474" xr:uid="{00000000-0004-0000-0100-0000F1010000}"/>
    <hyperlink ref="I441" r:id="rId475" xr:uid="{00000000-0004-0000-0100-0000F2010000}"/>
    <hyperlink ref="I442" r:id="rId476" xr:uid="{00000000-0004-0000-0100-0000F3010000}"/>
    <hyperlink ref="I444" r:id="rId477" xr:uid="{00000000-0004-0000-0100-0000F4010000}"/>
    <hyperlink ref="I445" r:id="rId478" xr:uid="{00000000-0004-0000-0100-0000F5010000}"/>
    <hyperlink ref="I493" r:id="rId479" xr:uid="{00000000-0004-0000-0100-0000F6010000}"/>
    <hyperlink ref="I556" r:id="rId480" xr:uid="{00000000-0004-0000-0100-0000F9010000}"/>
    <hyperlink ref="I557" r:id="rId481" xr:uid="{00000000-0004-0000-0100-0000FA010000}"/>
    <hyperlink ref="I558" r:id="rId482" xr:uid="{00000000-0004-0000-0100-0000FB010000}"/>
    <hyperlink ref="I559" r:id="rId483" xr:uid="{00000000-0004-0000-0100-0000FC010000}"/>
    <hyperlink ref="I560" r:id="rId484" xr:uid="{00000000-0004-0000-0100-0000FD010000}"/>
    <hyperlink ref="I561" r:id="rId485" xr:uid="{00000000-0004-0000-0100-0000FE010000}"/>
    <hyperlink ref="I531" r:id="rId486" xr:uid="{00000000-0004-0000-0100-0000FF010000}"/>
    <hyperlink ref="I532" r:id="rId487" xr:uid="{00000000-0004-0000-0100-000000020000}"/>
    <hyperlink ref="I522" r:id="rId488" xr:uid="{00000000-0004-0000-0100-000001020000}"/>
    <hyperlink ref="I512" r:id="rId489" xr:uid="{00000000-0004-0000-0100-000002020000}"/>
    <hyperlink ref="I513" r:id="rId490" xr:uid="{00000000-0004-0000-0100-000003020000}"/>
    <hyperlink ref="I514" r:id="rId491" xr:uid="{00000000-0004-0000-0100-000004020000}"/>
    <hyperlink ref="I515" r:id="rId492" xr:uid="{00000000-0004-0000-0100-000005020000}"/>
    <hyperlink ref="I497" r:id="rId493" xr:uid="{00000000-0004-0000-0100-000006020000}"/>
    <hyperlink ref="I498" r:id="rId494" xr:uid="{00000000-0004-0000-0100-000007020000}"/>
    <hyperlink ref="I499" r:id="rId495" xr:uid="{00000000-0004-0000-0100-000008020000}"/>
    <hyperlink ref="I500" r:id="rId496" xr:uid="{00000000-0004-0000-0100-000009020000}"/>
    <hyperlink ref="I501" r:id="rId497" xr:uid="{00000000-0004-0000-0100-00000A020000}"/>
    <hyperlink ref="I462" r:id="rId498" xr:uid="{00000000-0004-0000-0100-00000B020000}"/>
    <hyperlink ref="I463" r:id="rId499" xr:uid="{00000000-0004-0000-0100-00000C020000}"/>
    <hyperlink ref="I464" r:id="rId500" xr:uid="{00000000-0004-0000-0100-00000D020000}"/>
    <hyperlink ref="I465" r:id="rId501" xr:uid="{00000000-0004-0000-0100-00000E020000}"/>
    <hyperlink ref="I466" r:id="rId502" xr:uid="{00000000-0004-0000-0100-00000F020000}"/>
    <hyperlink ref="I467" r:id="rId503" xr:uid="{00000000-0004-0000-0100-000010020000}"/>
    <hyperlink ref="I468" r:id="rId504" xr:uid="{00000000-0004-0000-0100-000011020000}"/>
    <hyperlink ref="I469" r:id="rId505" xr:uid="{00000000-0004-0000-0100-000012020000}"/>
    <hyperlink ref="I470" r:id="rId506" xr:uid="{00000000-0004-0000-0100-000013020000}"/>
    <hyperlink ref="I471" r:id="rId507" xr:uid="{00000000-0004-0000-0100-000014020000}"/>
    <hyperlink ref="I472" r:id="rId508" xr:uid="{00000000-0004-0000-0100-000015020000}"/>
    <hyperlink ref="I473" r:id="rId509" xr:uid="{00000000-0004-0000-0100-000016020000}"/>
    <hyperlink ref="I474" r:id="rId510" xr:uid="{00000000-0004-0000-0100-000017020000}"/>
    <hyperlink ref="I475" r:id="rId511" xr:uid="{00000000-0004-0000-0100-000018020000}"/>
    <hyperlink ref="I535" r:id="rId512" xr:uid="{00000000-0004-0000-0100-000019020000}"/>
    <hyperlink ref="I536" r:id="rId513" xr:uid="{00000000-0004-0000-0100-00001A020000}"/>
    <hyperlink ref="I537" r:id="rId514" xr:uid="{00000000-0004-0000-0100-00001B020000}"/>
    <hyperlink ref="I538" r:id="rId515" xr:uid="{00000000-0004-0000-0100-00001C020000}"/>
    <hyperlink ref="I539" r:id="rId516" xr:uid="{00000000-0004-0000-0100-00001D020000}"/>
    <hyperlink ref="I540" r:id="rId517" xr:uid="{00000000-0004-0000-0100-00001E020000}"/>
    <hyperlink ref="I541" r:id="rId518" xr:uid="{00000000-0004-0000-0100-00001F020000}"/>
    <hyperlink ref="I542" r:id="rId519" xr:uid="{00000000-0004-0000-0100-000020020000}"/>
    <hyperlink ref="I543" r:id="rId520" xr:uid="{00000000-0004-0000-0100-000021020000}"/>
    <hyperlink ref="I544" r:id="rId521" xr:uid="{00000000-0004-0000-0100-000022020000}"/>
    <hyperlink ref="I545" r:id="rId522" xr:uid="{00000000-0004-0000-0100-000023020000}"/>
    <hyperlink ref="I546" r:id="rId523" xr:uid="{00000000-0004-0000-0100-000024020000}"/>
    <hyperlink ref="I547" r:id="rId524" xr:uid="{00000000-0004-0000-0100-000025020000}"/>
    <hyperlink ref="I548" r:id="rId525" xr:uid="{00000000-0004-0000-0100-000026020000}"/>
    <hyperlink ref="I549" r:id="rId526" xr:uid="{00000000-0004-0000-0100-000027020000}"/>
    <hyperlink ref="I550" r:id="rId527" xr:uid="{00000000-0004-0000-0100-000028020000}"/>
    <hyperlink ref="AQ82" r:id="rId528" xr:uid="{00000000-0004-0000-0100-000029020000}"/>
    <hyperlink ref="I3" r:id="rId529" xr:uid="{00000000-0004-0000-0100-00001F070000}"/>
    <hyperlink ref="I95" r:id="rId530" xr:uid="{00000000-0004-0000-0100-00004E000000}"/>
    <hyperlink ref="I354" r:id="rId531" xr:uid="{00000000-0004-0000-0100-000015010000}"/>
    <hyperlink ref="I563" r:id="rId532" xr:uid="{B9D20411-2F92-48BD-9414-D46CAE3AAD14}"/>
    <hyperlink ref="I564" r:id="rId533" xr:uid="{E16A9257-3CB7-4C63-920B-DDB5D36DC342}"/>
    <hyperlink ref="I565" r:id="rId534" xr:uid="{2374E7B0-CF10-40B8-8C61-609A9C46D7F0}"/>
    <hyperlink ref="I566" r:id="rId535" xr:uid="{03EA4966-4A85-4FA6-A2C3-14B531B6FFE7}"/>
    <hyperlink ref="I567" r:id="rId536" xr:uid="{29312515-3921-4C0D-B740-A43415D247B8}"/>
    <hyperlink ref="I569" r:id="rId537" xr:uid="{756DF908-300A-4321-B23F-78255AA586D1}"/>
    <hyperlink ref="I570" r:id="rId538" xr:uid="{F17FD9BF-6FC2-4E06-AE29-AC1F7444473E}"/>
    <hyperlink ref="I571" r:id="rId539" xr:uid="{6CBF9CFD-505C-4564-83CC-AC56FE9DDAF9}"/>
    <hyperlink ref="I572" r:id="rId540" xr:uid="{4C3932F0-9BF1-486A-88CB-12FE851085B7}"/>
    <hyperlink ref="I573" r:id="rId541" xr:uid="{ED9844C3-9E23-4A32-8E78-AB238DBC623B}"/>
    <hyperlink ref="I574" r:id="rId542" xr:uid="{5D567F79-1489-43D1-AC52-A6C77D964438}"/>
    <hyperlink ref="I575" r:id="rId543" xr:uid="{2ECCA55D-8D61-4E86-946A-4948107F1D93}"/>
    <hyperlink ref="I576" r:id="rId544" xr:uid="{41678124-31C7-468F-9BC1-2BB19B2B7C26}"/>
    <hyperlink ref="I579" r:id="rId545" xr:uid="{9B5BB37F-D36C-4DF0-9567-68E24A9C3BAE}"/>
    <hyperlink ref="I583" r:id="rId546" xr:uid="{DB31892B-13B6-4E6B-B828-1FE1765EC207}"/>
    <hyperlink ref="I584" r:id="rId547" xr:uid="{189B8FEE-7667-4F41-AAAB-456366436F1A}"/>
    <hyperlink ref="I587" r:id="rId548" xr:uid="{EE2878AC-BF2D-4484-8BAA-2D7427EEA4A4}"/>
    <hyperlink ref="I588" r:id="rId549" xr:uid="{3925D05C-3DB9-433A-B127-61EB84F301D6}"/>
    <hyperlink ref="I589" r:id="rId550" xr:uid="{D99D3DCD-21D3-48CF-90D9-6036E690B847}"/>
    <hyperlink ref="I590" r:id="rId551" xr:uid="{A21A49C7-C356-4343-807D-CB4D9EAE0F8D}"/>
    <hyperlink ref="I591" r:id="rId552" xr:uid="{D89C03B0-5510-423E-81D5-023D2AE73D47}"/>
    <hyperlink ref="I585" r:id="rId553" xr:uid="{D0DEC444-7ACD-4DB6-A294-1F52E97AF13D}"/>
    <hyperlink ref="I586" r:id="rId554" xr:uid="{894D3BE4-4E03-48A3-8572-D20642CB91B3}"/>
    <hyperlink ref="I580" r:id="rId555" xr:uid="{B55DE0CA-3060-449E-A117-D94ACCF5A096}"/>
    <hyperlink ref="I581" r:id="rId556" xr:uid="{F4CDCFD0-AE46-480F-BCAA-0BCEB947755B}"/>
    <hyperlink ref="I592" r:id="rId557" xr:uid="{65572ECF-B18F-4A55-AF80-09465F2D601A}"/>
    <hyperlink ref="I593" r:id="rId558" xr:uid="{7907C981-C79A-419B-85AE-3F746506FD99}"/>
    <hyperlink ref="I594" r:id="rId559" xr:uid="{44A077DD-46FF-4FF5-9E98-402B8A8FA32D}"/>
    <hyperlink ref="I595" r:id="rId560" xr:uid="{E1B3A7E4-DA2B-4EE3-838F-149BC8E83EE9}"/>
    <hyperlink ref="I596" r:id="rId561" xr:uid="{3F4B31B1-C1E6-40BE-899C-379D91FF5F24}"/>
    <hyperlink ref="I597" r:id="rId562" xr:uid="{4E74607D-F533-404E-809C-5FB029A644FA}"/>
    <hyperlink ref="I598" r:id="rId563" xr:uid="{288DA2A3-F9C0-440A-A74F-4BA9DDB05F82}"/>
    <hyperlink ref="I599" r:id="rId564" xr:uid="{E0A20666-F325-45D7-967B-350629440ED6}"/>
    <hyperlink ref="I600" r:id="rId565" xr:uid="{9C5C38A9-99B6-4911-A379-E7C849F3C217}"/>
    <hyperlink ref="I601" r:id="rId566" xr:uid="{C282E9DC-4ED4-4032-A588-C9C0B1278C90}"/>
    <hyperlink ref="I602" r:id="rId567" xr:uid="{21B0E276-8BAA-46F5-8E5D-DEF7C81DC285}"/>
    <hyperlink ref="I603" r:id="rId568" xr:uid="{9E70282F-E5EE-4472-9FB4-5F3F19594A77}"/>
    <hyperlink ref="I605" r:id="rId569" xr:uid="{8EFAA656-4482-4839-BE4B-EC28BA7597F5}"/>
    <hyperlink ref="I607" r:id="rId570" xr:uid="{6FC8F8DA-6946-47EA-8C70-7B68AD95C5D8}"/>
    <hyperlink ref="I609" r:id="rId571" xr:uid="{5D9AECAA-3AF9-4CD7-93AE-5906E6FE5EDC}"/>
    <hyperlink ref="I610" r:id="rId572" xr:uid="{F090B6B1-77DF-44B1-83CB-B8007E47CF72}"/>
    <hyperlink ref="AQ610" r:id="rId573" xr:uid="{06E4EEC2-A409-42D4-86C5-17B68A83A238}"/>
    <hyperlink ref="I611" r:id="rId574" xr:uid="{BD47BE66-46DD-477B-A057-8AB76BAC8F1D}"/>
    <hyperlink ref="I612" r:id="rId575" xr:uid="{58841B86-B9B6-434B-9378-1C3270F054B5}"/>
    <hyperlink ref="I613" r:id="rId576" xr:uid="{29B41B69-0984-42CC-BDFC-9F5C793495E9}"/>
    <hyperlink ref="I616" r:id="rId577" xr:uid="{CC40BBC5-C1AF-4E1A-B42E-11EA2B221FDB}"/>
    <hyperlink ref="I626" r:id="rId578" xr:uid="{64D1EAC1-A601-4157-AF5B-B3E50FB08D5E}"/>
    <hyperlink ref="I628" r:id="rId579" xr:uid="{410F7D82-14CD-44DE-8380-C825CC989C4E}"/>
    <hyperlink ref="AQ628" r:id="rId580" xr:uid="{A6BB04BE-5E8F-4D4F-B2E2-CC7736540AD6}"/>
    <hyperlink ref="I629" r:id="rId581" xr:uid="{95F942E8-3571-4BFE-A964-3DAAF87C175E}"/>
    <hyperlink ref="I631" r:id="rId582" xr:uid="{DA08CB06-B2C0-46C7-B11B-7613B5F021DF}"/>
    <hyperlink ref="I632" r:id="rId583" xr:uid="{8C71239A-B4E2-4A11-874F-32FA72F37147}"/>
    <hyperlink ref="I633" r:id="rId584" xr:uid="{3E207409-B339-4FD8-8391-6F1CC7933730}"/>
    <hyperlink ref="I634" r:id="rId585" xr:uid="{5BF3D14A-B90C-4DAA-9A71-9F22E2BF53E8}"/>
    <hyperlink ref="I635" r:id="rId586" xr:uid="{7FB20AB3-6E25-4089-9349-AD66CC6C9A2F}"/>
    <hyperlink ref="I636" r:id="rId587" xr:uid="{53BB1095-11D8-46DE-A86E-A1B14E88289A}"/>
    <hyperlink ref="I637" r:id="rId588" xr:uid="{DFC45E0D-52E9-4869-A6E3-94395EC160EA}"/>
    <hyperlink ref="I638" r:id="rId589" xr:uid="{D592D124-8DD1-4FA1-AB75-C5C8CA6254A0}"/>
    <hyperlink ref="I639" r:id="rId590" xr:uid="{9C17E753-4BBC-4C41-A66A-25A44470F052}"/>
    <hyperlink ref="I640" r:id="rId591" xr:uid="{B9F51B13-6314-46D1-91B5-E74948D4B7BF}"/>
    <hyperlink ref="I641" r:id="rId592" xr:uid="{98B050EC-A2B5-40B6-9DB0-7C9CAD11D5BC}"/>
    <hyperlink ref="I642" r:id="rId593" xr:uid="{B853C3C3-979A-45EB-8D83-9F433550F501}"/>
    <hyperlink ref="I643" r:id="rId594" xr:uid="{5A03409A-44E8-4657-A19D-335B337A3D60}"/>
    <hyperlink ref="I644" r:id="rId595" xr:uid="{E4D82C93-B4B2-4A45-B40D-700CBEEBBC93}"/>
    <hyperlink ref="I645" r:id="rId596" xr:uid="{DB746F62-1188-4FF6-B189-5CC0C7227686}"/>
    <hyperlink ref="I646" r:id="rId597" xr:uid="{23049D1A-FD44-49C2-B515-9D4A9D1B0E1D}"/>
    <hyperlink ref="I647" r:id="rId598" xr:uid="{73601669-9BA0-4E35-BD58-F4FD70799DB6}"/>
    <hyperlink ref="I648" r:id="rId599" xr:uid="{7C259E82-84E2-41B7-AE4E-E6F7EA6A3005}"/>
    <hyperlink ref="I649" r:id="rId600" xr:uid="{752073F7-90FB-4C25-84A8-E02FC4D16D6D}"/>
    <hyperlink ref="I650" r:id="rId601" xr:uid="{4D883460-7207-48B6-BCF3-CA1985D149EC}"/>
    <hyperlink ref="I651" r:id="rId602" xr:uid="{D76DA40D-28C9-4A2A-857B-C76629B5F592}"/>
    <hyperlink ref="I652" r:id="rId603" xr:uid="{8D2DF886-9508-42EE-9FD4-A10A69171F1B}"/>
    <hyperlink ref="I653" r:id="rId604" xr:uid="{FA3BC1D7-DC3C-403D-84BD-213B1C982315}"/>
    <hyperlink ref="I654" r:id="rId605" xr:uid="{2CF1766E-1E79-40E7-B785-9892DB906197}"/>
    <hyperlink ref="I655" r:id="rId606" xr:uid="{F5E06EDD-45F7-44B0-889F-AB0C17CCDE28}"/>
    <hyperlink ref="I656" r:id="rId607" xr:uid="{643699DE-AEA6-456B-AC2B-5176CA5986B2}"/>
    <hyperlink ref="I657" r:id="rId608" xr:uid="{BA8D675F-5B85-49D2-8989-C35A7726DF92}"/>
    <hyperlink ref="I658" r:id="rId609" xr:uid="{19E9C04B-3CB9-4F01-9CAF-8280231CEA4E}"/>
    <hyperlink ref="I659" r:id="rId610" xr:uid="{A37B5B68-4673-461D-B34A-FF64DEF47CFC}"/>
    <hyperlink ref="I660" r:id="rId611" xr:uid="{92B492F2-C0F1-497B-9617-4B8966A03326}"/>
    <hyperlink ref="I661" r:id="rId612" xr:uid="{4D0CC18F-96AA-488C-A3E0-80CDD7409012}"/>
    <hyperlink ref="I662" r:id="rId613" xr:uid="{BD04D018-26DB-4DDF-81C2-A8D867888698}"/>
    <hyperlink ref="I663" r:id="rId614" xr:uid="{A41F6D6D-5D26-463A-9E7D-0BDE12598602}"/>
    <hyperlink ref="I664" r:id="rId615" xr:uid="{64BB8674-362C-4089-8A2E-F53ED9D8E1FA}"/>
    <hyperlink ref="I667" r:id="rId616" xr:uid="{7B6D6F12-E6BD-422B-B4C3-27A04023F25B}"/>
    <hyperlink ref="I669" r:id="rId617" xr:uid="{B6975996-7585-4A3F-A164-2CE1466B6628}"/>
    <hyperlink ref="I670" r:id="rId618" xr:uid="{0E5CC61E-34BB-42FD-B7CA-EA4102867F7F}"/>
    <hyperlink ref="I673" r:id="rId619" xr:uid="{4ECBFDC2-97F9-4CF7-8B34-93935F28400A}"/>
    <hyperlink ref="I668" r:id="rId620" xr:uid="{5893958B-B98C-465C-917C-733E24977A17}"/>
    <hyperlink ref="I672" r:id="rId621" xr:uid="{760C1188-35DB-4516-A2FE-7AA5E193C6A7}"/>
    <hyperlink ref="I665" r:id="rId622" xr:uid="{D0B2789B-1D45-4464-98DA-B986FF6DA4E1}"/>
    <hyperlink ref="I666" r:id="rId623" xr:uid="{5A18B07A-F4C2-45F1-80A2-E1869A4E6AB6}"/>
    <hyperlink ref="I630" r:id="rId624" xr:uid="{776A78E7-2D27-4EA4-AB36-EFF50259BDD4}"/>
    <hyperlink ref="I627" r:id="rId625" xr:uid="{22D71F74-E0C3-4953-84A9-3FA9FC5F304C}"/>
    <hyperlink ref="AQ627" r:id="rId626" xr:uid="{176B385E-4333-40BE-8863-0FFB4497E553}"/>
    <hyperlink ref="I614" r:id="rId627" xr:uid="{914FDCAD-1A3B-442E-BB61-2B75EBECF997}"/>
    <hyperlink ref="I608" r:id="rId628" xr:uid="{5A0CF8B5-DA97-47BF-8F4A-69DF12120B7F}"/>
    <hyperlink ref="I606" r:id="rId629" xr:uid="{38B87C17-C313-4073-BCA0-85831808A337}"/>
    <hyperlink ref="I604" r:id="rId630" xr:uid="{16F73770-26EF-4121-838D-10B8DE8E8B54}"/>
    <hyperlink ref="I617" r:id="rId631" xr:uid="{8AEED117-5BB0-4DFD-9388-B5C9FFAF7E51}"/>
    <hyperlink ref="I618" r:id="rId632" xr:uid="{F66D17DA-D255-4CB1-BFE7-B5C7159A8D2B}"/>
    <hyperlink ref="I619" r:id="rId633" xr:uid="{9F46651D-1D53-483E-B348-0B30DC17C2D7}"/>
    <hyperlink ref="I620" r:id="rId634" xr:uid="{22E1579B-5699-43C2-B71B-C3E1F66214FB}"/>
    <hyperlink ref="I621" r:id="rId635" xr:uid="{BCB9C4E7-CE21-412D-A07D-CEE562C55FBD}"/>
    <hyperlink ref="I622" r:id="rId636" xr:uid="{24E58FEE-40B6-4F63-9FFF-E59365057810}"/>
    <hyperlink ref="I623" r:id="rId637" xr:uid="{33951553-0220-40FB-B047-2C733F59FE95}"/>
    <hyperlink ref="I624" r:id="rId638" xr:uid="{7AE1C071-6539-4950-AA7A-F4F3919F05A3}"/>
    <hyperlink ref="I625" r:id="rId639" xr:uid="{B6BD9F65-150C-483C-B919-A34C1CA921B2}"/>
    <hyperlink ref="I582" r:id="rId640" xr:uid="{F8D656D1-E2CB-401D-96FD-EAE4BC88F590}"/>
    <hyperlink ref="I674" r:id="rId641" xr:uid="{31B956C0-8E83-44A4-A2A5-724D749E2F84}"/>
    <hyperlink ref="I675" r:id="rId642" xr:uid="{D3D74396-4C07-4AD6-84CA-1EF779F6AAF4}"/>
    <hyperlink ref="I676" r:id="rId643" xr:uid="{AF376E88-5A62-4D52-9B2A-201E5B677BAA}"/>
    <hyperlink ref="I677" r:id="rId644" xr:uid="{77B1256D-28FA-4109-AAFA-432E4E6A65E8}"/>
    <hyperlink ref="I678" r:id="rId645" xr:uid="{B9A43150-8391-47AE-A8F5-F04F754D7071}"/>
    <hyperlink ref="I679" r:id="rId646" xr:uid="{13695F3E-DBDC-49D3-83B4-F7AD417DD5B6}"/>
    <hyperlink ref="I680" r:id="rId647" xr:uid="{34A96EAE-F599-4367-89C1-C5327992A5CB}"/>
    <hyperlink ref="I681" r:id="rId648" xr:uid="{29476F5E-DC31-4802-8729-FDE4997751C6}"/>
    <hyperlink ref="I682" r:id="rId649" xr:uid="{C3FAA9FF-C387-4FC0-9725-77AC80207E7E}"/>
    <hyperlink ref="I683" r:id="rId650" xr:uid="{B9E90420-6C3F-4BD0-834E-444E37439F32}"/>
    <hyperlink ref="I684" r:id="rId651" xr:uid="{9D6B2247-8A34-4895-A667-F3535055CE0B}"/>
    <hyperlink ref="I685" r:id="rId652" xr:uid="{84D6D5A0-BC90-4922-8647-E0CC19249497}"/>
    <hyperlink ref="AQ685" r:id="rId653" xr:uid="{C9ABA65A-FD77-4A22-B3B6-D179BF40581B}"/>
    <hyperlink ref="I686" r:id="rId654" xr:uid="{9C4504C2-471A-4808-ADBD-20228539DB89}"/>
    <hyperlink ref="I687" r:id="rId655" xr:uid="{534BD3F4-79BF-4A4E-A7CC-ECCF9BA1300F}"/>
    <hyperlink ref="I688" r:id="rId656" xr:uid="{4601AF79-9B4B-4A64-81B9-E45B5F327EE8}"/>
    <hyperlink ref="I689" r:id="rId657" xr:uid="{6F8C5BD0-82F4-4D41-BD25-7C26337CC3DE}"/>
    <hyperlink ref="I690" r:id="rId658" xr:uid="{0AB50CF5-3137-477E-A0F3-A79E5B8416C4}"/>
    <hyperlink ref="I691" r:id="rId659" xr:uid="{FD8F5204-D05C-4937-A8FA-016A73FE82A2}"/>
    <hyperlink ref="I692" r:id="rId660" xr:uid="{602B781F-B2B8-4463-BAC6-2905177FA1EE}"/>
    <hyperlink ref="I693" r:id="rId661" xr:uid="{8A88DF39-B754-448F-8CE0-30B894236F1D}"/>
    <hyperlink ref="I694" r:id="rId662" xr:uid="{FB4EB149-D78A-4B7E-BB83-ADA4FEEC0114}"/>
    <hyperlink ref="I695" r:id="rId663" xr:uid="{C4BBF597-940C-4D2A-87CB-67D7B771209B}"/>
    <hyperlink ref="I696" r:id="rId664" xr:uid="{FE11F356-8D5F-40F9-9207-2FC051395096}"/>
    <hyperlink ref="I697" r:id="rId665" xr:uid="{7500DADB-6E15-49E7-9328-9B43C3AE97B3}"/>
    <hyperlink ref="I698" r:id="rId666" xr:uid="{FA67D4DD-5E67-4932-B08E-FA2C211FCDBD}"/>
    <hyperlink ref="I699" r:id="rId667" xr:uid="{2126D22F-765E-4961-9462-C7D3BE49DBC2}"/>
    <hyperlink ref="I700" r:id="rId668" xr:uid="{5CE9D5B7-4C1D-402D-951D-6A103EA1B46E}"/>
    <hyperlink ref="I705" r:id="rId669" xr:uid="{A403390E-4E74-45D5-8FD8-19F8EB555BCE}"/>
    <hyperlink ref="I706" r:id="rId670" xr:uid="{EB10FE74-4670-4BFC-AE04-EED103826367}"/>
    <hyperlink ref="I707" r:id="rId671" xr:uid="{23576D59-5668-4A20-9ECA-11E14487C8BD}"/>
    <hyperlink ref="I708" r:id="rId672" xr:uid="{75B7BC2C-6749-4E7B-AA74-08100B839C96}"/>
    <hyperlink ref="I709" r:id="rId673" xr:uid="{04EB00BB-53A9-4DB9-9BCA-694E1F9209B3}"/>
    <hyperlink ref="I710" r:id="rId674" xr:uid="{950A852A-C26D-4BED-BBB8-2A91C9B36156}"/>
    <hyperlink ref="I711" r:id="rId675" display="Default" xr:uid="{FD60BDDD-358E-4E41-AA4D-FF0B1FFA3CCA}"/>
    <hyperlink ref="I712" r:id="rId676" xr:uid="{9CB46080-CF39-4A56-8B33-489E89080590}"/>
    <hyperlink ref="I718" r:id="rId677" xr:uid="{6D25EB70-50B3-4FC3-A564-A6008D0DF0E3}"/>
    <hyperlink ref="I719" r:id="rId678" xr:uid="{138C7A2B-7EAF-4119-8749-9A8FC187DCF5}"/>
    <hyperlink ref="I720" r:id="rId679" xr:uid="{F6941825-1625-4AB3-BDB1-62A11215DE7F}"/>
    <hyperlink ref="I721" r:id="rId680" xr:uid="{F60B4FE5-B6E2-4139-84FE-B36C9C968451}"/>
    <hyperlink ref="I722" r:id="rId681" xr:uid="{926F49A9-F9F7-4765-AC0D-A4FFD0FC111B}"/>
    <hyperlink ref="I723" r:id="rId682" xr:uid="{74BDEA90-C30D-4CBC-BF52-B2F2B94C5143}"/>
    <hyperlink ref="I724" r:id="rId683" xr:uid="{30CE6EFA-6D7A-4BD5-986C-784C3A258C3B}"/>
    <hyperlink ref="I725" r:id="rId684" xr:uid="{E5FBF979-F35E-4DC1-8F0E-557E20574CA7}"/>
    <hyperlink ref="I726" r:id="rId685" xr:uid="{ACFE3086-2A4D-4B72-B979-84C5E9B5C66A}"/>
    <hyperlink ref="I727" r:id="rId686" xr:uid="{1FA6133A-C341-47FA-9C55-1EFDB2B29FB0}"/>
    <hyperlink ref="I728" r:id="rId687" xr:uid="{77521EE0-42A1-4B0C-8A13-457B33ED438E}"/>
    <hyperlink ref="I729" r:id="rId688" xr:uid="{C485B5CB-3251-4FFF-B6E8-4617AE6950E0}"/>
    <hyperlink ref="I730" r:id="rId689" xr:uid="{1F1185DF-D811-4AAE-A4C6-E7413DE1C358}"/>
    <hyperlink ref="I732" r:id="rId690" xr:uid="{C4B19100-CD73-45EA-9A2B-B91EE546F6B9}"/>
    <hyperlink ref="I734" r:id="rId691" xr:uid="{402F989C-9F14-44B6-97E5-7F081232B27F}"/>
    <hyperlink ref="I735" r:id="rId692" xr:uid="{36280898-BF27-44B2-8AE7-6645F9EA3BE9}"/>
    <hyperlink ref="I736" r:id="rId693" xr:uid="{DA6A0506-CFE6-4E49-839C-19966EE66D4E}"/>
    <hyperlink ref="I737" r:id="rId694" xr:uid="{EB0E8796-E359-4640-97FD-7481755B6A43}"/>
    <hyperlink ref="I738" r:id="rId695" xr:uid="{59BBC7F3-B211-4BCB-87C3-21B2F5894299}"/>
    <hyperlink ref="I739" r:id="rId696" xr:uid="{B1628AE4-546F-4B69-AE8D-066C57CCC212}"/>
    <hyperlink ref="I740" r:id="rId697" xr:uid="{BA69FFA6-E3C6-4891-A682-9868F7F9BBC0}"/>
    <hyperlink ref="I741" r:id="rId698" xr:uid="{40A3C617-ECE1-43C4-ADF9-59B503290AC5}"/>
    <hyperlink ref="I748" r:id="rId699" xr:uid="{8CEAC43A-37D2-477D-A39C-304049A78ABE}"/>
    <hyperlink ref="I749" r:id="rId700" xr:uid="{B6932267-3C6D-47BA-B55C-1FDCD18CBFC0}"/>
    <hyperlink ref="I750" r:id="rId701" xr:uid="{F4103433-FD56-43FF-A042-9719A08E5A0D}"/>
    <hyperlink ref="I751" r:id="rId702" xr:uid="{D57959C6-5971-482C-A44A-C04E72D45B92}"/>
    <hyperlink ref="I752" r:id="rId703" xr:uid="{EDCE2B79-4B0F-4817-9594-C685D57E86C5}"/>
    <hyperlink ref="I753" r:id="rId704" xr:uid="{B6B629EF-8369-4386-9E65-84852C7AAEAC}"/>
    <hyperlink ref="I742" r:id="rId705" xr:uid="{6E5A01E1-EF75-4E46-9B49-B0074B8C24A7}"/>
    <hyperlink ref="I743" r:id="rId706" xr:uid="{78E76FCB-B7D7-4F9A-9033-2894567C7119}"/>
    <hyperlink ref="I744" r:id="rId707" xr:uid="{DECBF47F-0EEF-4B02-9222-7AEFD466E145}"/>
    <hyperlink ref="I745" r:id="rId708" xr:uid="{84E9E5B1-3E91-469D-990E-725431A4644E}"/>
    <hyperlink ref="I746" r:id="rId709" xr:uid="{4C7640AA-89F6-41B8-A064-388F4BD49BE4}"/>
    <hyperlink ref="I747" r:id="rId710" xr:uid="{B31EFFA7-BF6B-453C-803A-A11EB82622C2}"/>
    <hyperlink ref="I731" r:id="rId711" xr:uid="{30EF26FF-5EE3-46FB-8796-CA4231411EE3}"/>
    <hyperlink ref="I733" r:id="rId712" xr:uid="{EB489DA2-C7BB-44D8-BF6E-FBFDEAF95DB1}"/>
    <hyperlink ref="I713" r:id="rId713" xr:uid="{53BF1F6A-0885-41D4-A349-B02211584677}"/>
    <hyperlink ref="I714" r:id="rId714" xr:uid="{5BBB8416-4E6E-47E6-A692-449B37A456CE}"/>
    <hyperlink ref="I715" r:id="rId715" xr:uid="{A0F16086-030F-45A8-B929-10F52CDB6917}"/>
    <hyperlink ref="I716" r:id="rId716" xr:uid="{9DB25D36-BB8C-41A3-A3C8-D80B24D25203}"/>
    <hyperlink ref="I717" r:id="rId717" xr:uid="{A0674406-5DB7-44A4-8B37-90D395677E14}"/>
    <hyperlink ref="I701" r:id="rId718" xr:uid="{84353F46-69E1-429D-83AF-66B9697A35EF}"/>
    <hyperlink ref="I702" r:id="rId719" xr:uid="{23BA8F94-A70C-4CB3-8721-5958976C95B0}"/>
    <hyperlink ref="I703" r:id="rId720" xr:uid="{A3B677A3-E72B-44FD-A3A7-115F8172250A}"/>
    <hyperlink ref="I704" r:id="rId721" xr:uid="{CC60B92F-7D35-454D-BEE7-F9F0C3FD14B2}"/>
    <hyperlink ref="I754" r:id="rId722" xr:uid="{EED09141-A44A-429E-8E10-873FE061B808}"/>
    <hyperlink ref="I756" r:id="rId723" xr:uid="{E040AA80-4176-4EE3-850C-AEAAFB89E5DE}"/>
    <hyperlink ref="I757" r:id="rId724" xr:uid="{09D54A29-F505-4C36-AEDC-BB311B40D377}"/>
    <hyperlink ref="I758" r:id="rId725" xr:uid="{2EF5C9F5-55C7-4B9C-BA57-8AE09160CBA1}"/>
    <hyperlink ref="I760" r:id="rId726" xr:uid="{45BAE27D-0C47-4C7D-AD0C-C79A95C8CB4C}"/>
    <hyperlink ref="I761" r:id="rId727" display="Default" xr:uid="{7EB441CB-812A-45F8-88A1-F3B679D5CCA0}"/>
    <hyperlink ref="I762" r:id="rId728" xr:uid="{0ABACB83-6284-4075-89EF-6EA7615E2BF9}"/>
    <hyperlink ref="I764" r:id="rId729" xr:uid="{EE905B54-5EAF-47F8-B917-027F7D77B3D6}"/>
    <hyperlink ref="I765" r:id="rId730" xr:uid="{2347E8C7-F507-4278-A264-2254E67A2B49}"/>
    <hyperlink ref="I766" r:id="rId731" xr:uid="{D1A5ED7D-6454-4EDE-B0B0-0511E63A22C1}"/>
    <hyperlink ref="I767" r:id="rId732" xr:uid="{BE6225FE-F2D0-4EE6-846D-A6A2534E1A38}"/>
    <hyperlink ref="I768" r:id="rId733" xr:uid="{7123FE0F-60FB-4069-B86B-DE0074F13E5B}"/>
    <hyperlink ref="I769" r:id="rId734" xr:uid="{1E9D3808-EB44-42C3-8BE1-4EB4AE2104B4}"/>
    <hyperlink ref="I1244" r:id="rId735" xr:uid="{6B6FB57A-CB4D-4D7D-AACA-8C3A1A6545C6}"/>
    <hyperlink ref="I1245" r:id="rId736" xr:uid="{68307C3B-D7FC-4086-81B1-AD039528A295}"/>
    <hyperlink ref="I1247" r:id="rId737" xr:uid="{D4DFFA0D-C03B-4AE3-88F7-891144F7B367}"/>
    <hyperlink ref="I1248" r:id="rId738" xr:uid="{83F38B51-02B1-44D3-A5D0-590576A3D19C}"/>
    <hyperlink ref="I1249" r:id="rId739" xr:uid="{7050D352-512C-43E1-8822-2AB04A59D43A}"/>
    <hyperlink ref="I1252" r:id="rId740" xr:uid="{758AB95C-16E8-43B4-ACFC-ACCA10CB4EBD}"/>
    <hyperlink ref="I1253" r:id="rId741" xr:uid="{DB98C3C7-6AF9-4A4D-87C7-7673C7A2089D}"/>
    <hyperlink ref="I1256" r:id="rId742" xr:uid="{956ABD73-098D-4595-92A7-D139BBBD8497}"/>
    <hyperlink ref="I1258" r:id="rId743" xr:uid="{A0550FCA-C9E1-4A2A-A731-6E2086EC9C46}"/>
    <hyperlink ref="I1259" r:id="rId744" xr:uid="{C444351C-CE35-481E-BF64-0F749B0E817D}"/>
    <hyperlink ref="I1260" r:id="rId745" xr:uid="{A9EA6DA6-C316-41E2-A201-A5221D7FF5D9}"/>
    <hyperlink ref="I1261" r:id="rId746" xr:uid="{5E30EC13-48B9-42C6-A5A5-3DCA36A21233}"/>
    <hyperlink ref="I1262" r:id="rId747" xr:uid="{71B86D53-3C4E-4DA3-A53F-B628D232EBC3}"/>
    <hyperlink ref="I1263" r:id="rId748" xr:uid="{C4ED06DF-9A98-49AC-9864-11FE46AFF338}"/>
    <hyperlink ref="I1264" r:id="rId749" xr:uid="{E233443A-3047-4590-9B83-ACB644FB8529}"/>
    <hyperlink ref="I1265" r:id="rId750" xr:uid="{66138843-4BCA-4FB8-973E-AE6023DFD793}"/>
    <hyperlink ref="I1266" r:id="rId751" xr:uid="{B83B7471-DB33-4DF6-A277-EF21164A8505}"/>
    <hyperlink ref="I1268" r:id="rId752" xr:uid="{B3C5DCAD-CB0C-4B84-96F0-BE4DB23BBFE5}"/>
    <hyperlink ref="I1269" r:id="rId753" xr:uid="{F5D367FC-F2CB-4585-B41A-3E30EAB92A24}"/>
    <hyperlink ref="I1270" r:id="rId754" xr:uid="{0CFF66B4-9235-40C3-A26E-BD54463542B6}"/>
    <hyperlink ref="I1271" r:id="rId755" display="Default" xr:uid="{4431C71D-0083-4110-8BCF-ED90E4DF628C}"/>
    <hyperlink ref="I1272" r:id="rId756" xr:uid="{31B897B5-CBEF-41B9-80EF-999267F30B2F}"/>
    <hyperlink ref="I1273" r:id="rId757" xr:uid="{88A1C0F1-3BCB-41AB-B025-27801C0D83A0}"/>
    <hyperlink ref="I1275" r:id="rId758" xr:uid="{36826EE9-B84F-40F4-8912-26E83F297ED2}"/>
    <hyperlink ref="I1278" r:id="rId759" xr:uid="{3B404817-5D02-434F-AC2C-2C7F303E99FD}"/>
    <hyperlink ref="I1279" r:id="rId760" xr:uid="{82E481BD-4F2E-4432-8F7E-959447D44D05}"/>
    <hyperlink ref="I1365" r:id="rId761" xr:uid="{C5346761-1520-4042-8B02-DDC1A03597AE}"/>
    <hyperlink ref="I1366" r:id="rId762" xr:uid="{69A45FB6-AB5C-45C6-84A8-ABC9BFEFB162}"/>
    <hyperlink ref="I1369" r:id="rId763" xr:uid="{AB672430-8191-4870-A630-618612CEEA48}"/>
    <hyperlink ref="I1401" r:id="rId764" xr:uid="{DCAACE77-332F-414F-AE70-1A36490E82F2}"/>
    <hyperlink ref="I1402" r:id="rId765" xr:uid="{86C1EDA5-13D1-476A-A6A7-CDB1BE21CB0E}"/>
    <hyperlink ref="I1403" r:id="rId766" xr:uid="{222935D5-2A99-442E-8F22-1910EE32F18E}"/>
    <hyperlink ref="I1404" r:id="rId767" xr:uid="{CD0F3EE5-5023-49EF-9F2B-475D5E64EA48}"/>
    <hyperlink ref="I1405" r:id="rId768" xr:uid="{F9B8EFF8-6945-42B1-B33F-0877AD36CC3F}"/>
    <hyperlink ref="AQ1405" r:id="rId769" xr:uid="{E7503243-AD05-4EBD-9BAB-3497D877D6CD}"/>
    <hyperlink ref="I1406" r:id="rId770" xr:uid="{2BD11DE6-AFC3-4ED6-A0B3-37A6F1BA0486}"/>
    <hyperlink ref="I1407" r:id="rId771" xr:uid="{E9901A1C-4A1E-4497-95DB-91947BEF1935}"/>
    <hyperlink ref="I1408" r:id="rId772" xr:uid="{C2B53814-6169-4404-A2F4-9AF7B37C223D}"/>
    <hyperlink ref="I1409" r:id="rId773" xr:uid="{3BC11D75-5182-449C-B419-21D60C63E665}"/>
    <hyperlink ref="I1410" r:id="rId774" xr:uid="{9820E79F-6F32-4C57-8B3F-A61F42C0186D}"/>
    <hyperlink ref="I1411" r:id="rId775" xr:uid="{116CF1DE-62F6-431D-9ACB-01684A7887EF}"/>
    <hyperlink ref="I1412" r:id="rId776" xr:uid="{B1DBE05B-AE2A-43E7-A54D-754D8B250D2F}"/>
    <hyperlink ref="I1414" r:id="rId777" xr:uid="{3CC5BF57-82B9-46B7-AC54-F52DBED463A8}"/>
    <hyperlink ref="I1415" r:id="rId778" xr:uid="{0B7EF7C8-8CF6-4544-A18C-96FEAA592C50}"/>
    <hyperlink ref="I1416" r:id="rId779" xr:uid="{C2986C8E-8289-4E27-8034-3F457E39CB1B}"/>
    <hyperlink ref="I1413" r:id="rId780" xr:uid="{7BAC465F-731B-43B9-95B2-484AC45B9AAC}"/>
    <hyperlink ref="I1367" r:id="rId781" xr:uid="{EFCA9725-C84B-430E-A366-05CAD5387671}"/>
    <hyperlink ref="I1368" r:id="rId782" xr:uid="{8525E450-368E-4189-84E8-6D6FDD149F97}"/>
    <hyperlink ref="I1274" r:id="rId783" xr:uid="{54027AA1-4C1D-4DE9-B5F0-132993D43804}"/>
    <hyperlink ref="I1257" r:id="rId784" xr:uid="{01B1381E-B88E-45C9-9636-A6AECB3A75D9}"/>
    <hyperlink ref="I1254" r:id="rId785" xr:uid="{0717C8DF-8A0E-4F9B-B835-01BAD8DD434D}"/>
    <hyperlink ref="I1255" r:id="rId786" xr:uid="{415754B8-D635-4B7A-8E6C-7AC89D79A229}"/>
    <hyperlink ref="I1250" r:id="rId787" xr:uid="{5EEE4F50-E69B-4D03-AAA3-F29F4EE13E4E}"/>
    <hyperlink ref="I1251" r:id="rId788" xr:uid="{2A6FA585-C3C3-41FA-A637-99ED8B0F9754}"/>
    <hyperlink ref="I1246" r:id="rId789" xr:uid="{0B8034AF-B1C6-4DCD-A771-0E5CDFCE9CCB}"/>
    <hyperlink ref="I1382" r:id="rId790" xr:uid="{C8ADF3C4-AAC5-4030-A7CB-EAD303491B95}"/>
    <hyperlink ref="I1383" r:id="rId791" xr:uid="{3FEEBE5B-F692-4272-BC0C-E93DC63648BF}"/>
    <hyperlink ref="I1384" r:id="rId792" xr:uid="{DA4588CB-6FA8-4E2D-A3E0-0B43874CA646}"/>
    <hyperlink ref="I1395" r:id="rId793" xr:uid="{889E61D9-6609-45B0-AE57-999D77E66ADA}"/>
    <hyperlink ref="I1370" r:id="rId794" xr:uid="{5030C4D9-6A1D-47EA-A22D-0DFFF4EF1427}"/>
    <hyperlink ref="I1396" r:id="rId795" xr:uid="{C05B1DCA-C2BF-4FE8-B934-B4245C03CDF8}"/>
    <hyperlink ref="I1371" r:id="rId796" xr:uid="{B9300E1E-F9D3-4ECC-8CF2-BB2658F90321}"/>
    <hyperlink ref="I1385" r:id="rId797" xr:uid="{15B55151-2233-4D2A-B3F6-DFD99AFDA7C2}"/>
    <hyperlink ref="I1372" r:id="rId798" xr:uid="{F4D002F8-93F0-4969-86C6-B9B4D291BA82}"/>
    <hyperlink ref="I1386" r:id="rId799" xr:uid="{DBB5E370-C4C7-44ED-B95A-7FA304CE31D4}"/>
    <hyperlink ref="I1373" r:id="rId800" xr:uid="{1A20F1F7-04CB-4993-A2DA-E861AAC05103}"/>
    <hyperlink ref="I1387" r:id="rId801" xr:uid="{BE61FE6F-F8F6-458E-98C9-3251BAE15253}"/>
    <hyperlink ref="I1374" r:id="rId802" xr:uid="{B2FE658B-0ADC-4367-B119-B261313280D8}"/>
    <hyperlink ref="I1388" r:id="rId803" xr:uid="{35AB57F1-13C3-4BB9-AC37-F65015C0A72D}"/>
    <hyperlink ref="I1381" r:id="rId804" xr:uid="{BB9998A6-155B-4C8B-9E25-BA9C7E76DBE4}"/>
    <hyperlink ref="I1397" r:id="rId805" xr:uid="{B5A842F1-57E5-4572-AD9B-6537599C5036}"/>
    <hyperlink ref="I1375" r:id="rId806" xr:uid="{578C29D8-E8E9-482F-A7B7-CFAA9B98D953}"/>
    <hyperlink ref="I1376" r:id="rId807" xr:uid="{9D3019CD-7045-4394-A471-B5CBC1B8EC97}"/>
    <hyperlink ref="I1389" r:id="rId808" xr:uid="{9ED9EC44-98B9-4054-8F42-987EF418BF18}"/>
    <hyperlink ref="I1390" r:id="rId809" xr:uid="{BB9BD793-76D1-4A48-B88F-7C4492BC1911}"/>
    <hyperlink ref="I1398" r:id="rId810" xr:uid="{D399C46A-3DF0-4AE7-8623-8F40F13AC488}"/>
    <hyperlink ref="I1399" r:id="rId811" xr:uid="{E1C47627-D776-4976-9981-92AD284C4E68}"/>
    <hyperlink ref="I1400" r:id="rId812" xr:uid="{6C4B162A-0598-4345-A05A-6165EA4A0331}"/>
    <hyperlink ref="I1377" r:id="rId813" xr:uid="{FB3295FA-FF24-425A-A1D1-B0117418A6DC}"/>
    <hyperlink ref="I1391" r:id="rId814" xr:uid="{442BAEB6-01A9-44B2-8F92-C1D1F8B6F9EB}"/>
    <hyperlink ref="I1378" r:id="rId815" xr:uid="{5C02A7C1-017B-47D8-B155-11C588DA6BB1}"/>
    <hyperlink ref="I1379" r:id="rId816" xr:uid="{C1E0728A-1914-4138-A3F2-CFF02563967A}"/>
    <hyperlink ref="I1392" r:id="rId817" xr:uid="{7F0B80C5-43C1-4887-A47C-F934B66173EB}"/>
    <hyperlink ref="I1393" r:id="rId818" xr:uid="{861AE8C4-4285-4197-9FF2-52EAAA7B248C}"/>
    <hyperlink ref="I1380" r:id="rId819" xr:uid="{8C177FD0-30BE-4FE4-943B-250D295844FC}"/>
    <hyperlink ref="I1394" r:id="rId820" xr:uid="{60951653-C8FF-4157-A410-1D2C44FC3AF6}"/>
    <hyperlink ref="I1296" r:id="rId821" xr:uid="{07057E8F-6820-4AF9-B8CC-E29944C690FA}"/>
    <hyperlink ref="I1335" r:id="rId822" xr:uid="{5B24BB38-4134-4937-98E9-456B6A858F7B}"/>
    <hyperlink ref="I1280" r:id="rId823" xr:uid="{CC1F0317-E317-4689-8AFF-D49C775CDA19}"/>
    <hyperlink ref="I1282" r:id="rId824" xr:uid="{0DAE3681-0629-4DF1-A210-D207DFF01D40}"/>
    <hyperlink ref="I1283" r:id="rId825" xr:uid="{CB17570C-D93A-4C34-8963-7FA2B23C1275}"/>
    <hyperlink ref="I1284" r:id="rId826" xr:uid="{CD269E67-DD15-40E6-9FA1-21CC08B69144}"/>
    <hyperlink ref="I1286" r:id="rId827" xr:uid="{1314DC8E-4055-490F-BAC0-056678892B98}"/>
    <hyperlink ref="I1364" r:id="rId828" xr:uid="{222E276A-E7A8-4E9B-BAE3-1912164050C4}"/>
    <hyperlink ref="I1336" r:id="rId829" xr:uid="{6BB7154E-D762-4763-9F57-B068F5E8E826}"/>
    <hyperlink ref="I1337" r:id="rId830" xr:uid="{B7BF325B-519F-4166-A631-028A5AA921B8}"/>
    <hyperlink ref="I1338" r:id="rId831" xr:uid="{81950E9F-19D5-4EEB-A082-0742417B5479}"/>
    <hyperlink ref="I1285" r:id="rId832" xr:uid="{8B35AB95-4319-49E4-B716-349232D27A4E}"/>
    <hyperlink ref="I1297" r:id="rId833" xr:uid="{5AAFEDF8-2388-4A38-8531-B4D7F369E886}"/>
    <hyperlink ref="I1339" r:id="rId834" xr:uid="{9E8E1DA2-B396-472C-9158-7E71B205E8F1}"/>
    <hyperlink ref="I1340" r:id="rId835" xr:uid="{6B09E619-D320-4D32-B7AB-2E1C6FA00D13}"/>
    <hyperlink ref="I1298" r:id="rId836" xr:uid="{EE3C51E4-F0DA-41C9-A036-DAC9ACCC0FAC}"/>
    <hyperlink ref="I1341" r:id="rId837" xr:uid="{5EBE9E0E-638D-432D-B0AF-717BAE531085}"/>
    <hyperlink ref="I1299" r:id="rId838" xr:uid="{1DE0791E-EE38-4052-9F05-055CF929497F}"/>
    <hyperlink ref="I1300" r:id="rId839" xr:uid="{B2E0F203-48A8-464A-B7BE-6623BE59C1C0}"/>
    <hyperlink ref="I1342" r:id="rId840" xr:uid="{5DE3E6FD-D167-4F5C-A0A4-78BFD965484D}"/>
    <hyperlink ref="I1289" r:id="rId841" xr:uid="{D6951EB6-DDB8-4F2C-BAFF-3260069B4D98}"/>
    <hyperlink ref="I1301" r:id="rId842" xr:uid="{75213A5D-6E13-4D94-A383-B2D254613872}"/>
    <hyperlink ref="I1343" r:id="rId843" xr:uid="{71522AC2-0F0E-485F-8391-453D8AF300AD}"/>
    <hyperlink ref="I1302" r:id="rId844" xr:uid="{579E3481-84E9-4301-81E6-3E49BAB7D1B1}"/>
    <hyperlink ref="I1290" r:id="rId845" xr:uid="{A2166042-8FDB-4281-A2FA-0B478A9BBBA7}"/>
    <hyperlink ref="I1303" r:id="rId846" xr:uid="{2CF0C38E-92D2-431D-8946-BB1DF1242F8B}"/>
    <hyperlink ref="I1344" r:id="rId847" xr:uid="{0873CC30-5748-4C25-BAE5-0952D4721350}"/>
    <hyperlink ref="I1304" r:id="rId848" xr:uid="{B0B34055-38A4-42E0-882E-6219C83AFED1}"/>
    <hyperlink ref="I1305" r:id="rId849" xr:uid="{79A56585-CE5D-43A7-8FA4-9F53A567A19E}"/>
    <hyperlink ref="I1291" r:id="rId850" xr:uid="{CDAD6CC6-E130-4DBE-8ADA-387CC33416C4}"/>
    <hyperlink ref="I1306" r:id="rId851" xr:uid="{FD5A528C-EDBD-4162-8927-8E62DC72F44C}"/>
    <hyperlink ref="I1307" r:id="rId852" xr:uid="{1997D268-F4F7-4A84-ACAF-BDBF903C6F73}"/>
    <hyperlink ref="I1345" r:id="rId853" xr:uid="{682C5235-51DB-4909-8480-72111030811A}"/>
    <hyperlink ref="I1308" r:id="rId854" xr:uid="{C8F8766D-2933-4602-81A0-7A8145DD3B3F}"/>
    <hyperlink ref="I1309" r:id="rId855" xr:uid="{042BD23A-24B8-4647-A9BC-F59C20D3A216}"/>
    <hyperlink ref="I1346" r:id="rId856" xr:uid="{CCF60D0E-AB4B-4457-88C5-072102DD535B}"/>
    <hyperlink ref="I1310" r:id="rId857" xr:uid="{F9D3E379-E271-4A2D-B3C5-53033A8A3534}"/>
    <hyperlink ref="I1292" r:id="rId858" xr:uid="{08493DE7-1DB5-4E3B-AAA6-00F464926848}"/>
    <hyperlink ref="I1347" r:id="rId859" xr:uid="{8677DAC3-B557-4D22-9070-EF40BF568F24}"/>
    <hyperlink ref="I1311" r:id="rId860" xr:uid="{C7DA91E4-C3AE-496E-AD31-3115589742E0}"/>
    <hyperlink ref="I1348" r:id="rId861" xr:uid="{8A68B328-236D-4E64-BDB7-110B51EF5798}"/>
    <hyperlink ref="I1312" r:id="rId862" xr:uid="{5B6895AC-5A4B-4EC8-ABBD-48119894DC41}"/>
    <hyperlink ref="I1349" r:id="rId863" xr:uid="{0D53E29D-B3A8-4975-B697-31F1721848E4}"/>
    <hyperlink ref="I1313" r:id="rId864" xr:uid="{AB10EAE1-0B96-4153-8209-EF7A3270F52D}"/>
    <hyperlink ref="I1350" r:id="rId865" xr:uid="{20EEE7B6-1FFB-464B-9428-3C55A34FEA8F}"/>
    <hyperlink ref="I1314" r:id="rId866" xr:uid="{8BF83E8B-6A0F-447B-9853-55D231315532}"/>
    <hyperlink ref="I1351" r:id="rId867" xr:uid="{D71DDB17-6546-4798-88EC-B5A93B0FB809}"/>
    <hyperlink ref="I1315" r:id="rId868" xr:uid="{C5DD0DB8-7672-4870-94E3-0B362A674E0D}"/>
    <hyperlink ref="I1352" r:id="rId869" xr:uid="{8E8BA96D-6B6D-42E5-91C1-AA4CCC20BF8B}"/>
    <hyperlink ref="I1281" r:id="rId870" xr:uid="{F8C4E7B6-E1A8-4FCC-AB9E-588E3DFB043B}"/>
    <hyperlink ref="I1316" r:id="rId871" xr:uid="{F15C760C-9B42-468A-A143-0E48D0906BB8}"/>
    <hyperlink ref="I1353" r:id="rId872" xr:uid="{C0FD2871-12CB-4034-B861-EED8450B9053}"/>
    <hyperlink ref="I1354" r:id="rId873" xr:uid="{8B2F4F10-57D4-42C9-8625-C150EF0526EC}"/>
    <hyperlink ref="I1317" r:id="rId874" xr:uid="{0F919996-3C12-45A1-985B-E4B3E3ED96E2}"/>
    <hyperlink ref="I1318" r:id="rId875" xr:uid="{27BFDB50-4329-4022-BD4D-61B7CE3D2FD2}"/>
    <hyperlink ref="I1355" r:id="rId876" xr:uid="{475CFDBD-72DF-4EFB-A7BE-EA73E9FB06D4}"/>
    <hyperlink ref="I1319" r:id="rId877" xr:uid="{43F343D1-6184-48CE-BACB-5D63A082456B}"/>
    <hyperlink ref="I1320" r:id="rId878" xr:uid="{8437D230-10FC-4100-92E9-A9D7BA40BF5D}"/>
    <hyperlink ref="I1293" r:id="rId879" xr:uid="{9565833E-9379-487A-AFF1-B5CC9D326E55}"/>
    <hyperlink ref="I1321" r:id="rId880" xr:uid="{16999B9E-9C81-403D-BA3C-4297E6FD85C7}"/>
    <hyperlink ref="I1322" r:id="rId881" xr:uid="{33078938-0686-49CB-84F4-DEAD610023FB}"/>
    <hyperlink ref="I1323" r:id="rId882" xr:uid="{EB3BC67F-3CFC-43FE-BAE6-A1375E54C9F0}"/>
    <hyperlink ref="I1324" r:id="rId883" xr:uid="{9936FD1B-103F-467A-8AE7-F17234E3A429}"/>
    <hyperlink ref="I1356" r:id="rId884" xr:uid="{4BA901AD-E3A8-4C74-BCAE-FD877752A777}"/>
    <hyperlink ref="I1325" r:id="rId885" xr:uid="{5D8D2A41-4D32-4CC1-9B81-7DB22E981439}"/>
    <hyperlink ref="I1357" r:id="rId886" xr:uid="{AD71E49E-A358-4EE8-B644-F10030A09A70}"/>
    <hyperlink ref="I1326" r:id="rId887" xr:uid="{5E4B406C-16E2-45DC-9396-F3D6C588C00D}"/>
    <hyperlink ref="I1327" r:id="rId888" xr:uid="{CF220664-DE7A-4124-9144-AA94144C0E10}"/>
    <hyperlink ref="I1328" r:id="rId889" xr:uid="{7BB30F1E-2773-4950-8C56-CD0F712C2596}"/>
    <hyperlink ref="I1358" r:id="rId890" xr:uid="{6D2CBB62-607B-4158-B110-EFAC2BCF4045}"/>
    <hyperlink ref="I1294" r:id="rId891" xr:uid="{C8797C0A-D6D5-463B-A758-2D1370769294}"/>
    <hyperlink ref="I1329" r:id="rId892" xr:uid="{A6C09DFA-6752-4D0F-A7D5-B6CCA6650670}"/>
    <hyperlink ref="I1359" r:id="rId893" xr:uid="{D73CF3BB-8369-48C2-80BE-6CAAFB0A17B0}"/>
    <hyperlink ref="I1330" r:id="rId894" xr:uid="{EF865B12-6E8D-4A9C-963B-AC3F63BEABFF}"/>
    <hyperlink ref="I1334" r:id="rId895" xr:uid="{1B9A6FEF-7824-4B53-91FA-B9D022BC5E9B}"/>
    <hyperlink ref="I1360" r:id="rId896" xr:uid="{5334B00D-9247-47F1-85F0-C160F715DB0E}"/>
    <hyperlink ref="I1331" r:id="rId897" xr:uid="{98B5EBF6-3E66-4AF2-ABBA-AE63D20BD587}"/>
    <hyperlink ref="I1361" r:id="rId898" xr:uid="{1D6514FF-EA5C-4739-AE88-1173893148B9}"/>
    <hyperlink ref="I1332" r:id="rId899" xr:uid="{436A2462-AAA6-4ABE-AD48-8580DB32441A}"/>
    <hyperlink ref="I1287" r:id="rId900" xr:uid="{59918113-AD69-4CB5-B8D2-7FE956946653}"/>
    <hyperlink ref="I1295" r:id="rId901" xr:uid="{53C9C2EB-8FF7-4909-80BA-0EC0DB0C4E2E}"/>
    <hyperlink ref="I1288" r:id="rId902" xr:uid="{9E97FCDF-53A5-41C6-B610-817A8910356B}"/>
    <hyperlink ref="I1362" r:id="rId903" xr:uid="{FFF5A698-F99E-47C9-A31B-95DF59782BE7}"/>
    <hyperlink ref="I1333" r:id="rId904" xr:uid="{3206EFE4-9BA0-4C90-99E3-7CB3C5524857}"/>
    <hyperlink ref="I1363" r:id="rId905" xr:uid="{0811FE7D-1D82-4C72-ACA6-FDC17C4F39ED}"/>
    <hyperlink ref="I770" r:id="rId906" xr:uid="{9707BB48-2DEE-414A-9897-59D2422F7186}"/>
    <hyperlink ref="I771" r:id="rId907" xr:uid="{5F9A7777-0DB1-41A3-9287-9995744B7092}"/>
    <hyperlink ref="I772" r:id="rId908" xr:uid="{9A40CBD5-74BD-4547-A705-CE0C086A17B1}"/>
    <hyperlink ref="I773" r:id="rId909" xr:uid="{B040A4C2-1257-460C-A37F-6191EBCBD0EA}"/>
    <hyperlink ref="I774" r:id="rId910" xr:uid="{1F926A95-A985-4699-8496-3034D5B3F8F7}"/>
    <hyperlink ref="I775" r:id="rId911" xr:uid="{DC34589C-9A07-4CD7-91A2-EDC7D2D957F1}"/>
    <hyperlink ref="I776" r:id="rId912" xr:uid="{4AE925E2-E291-4ECD-89EE-BA73CF8CBF66}"/>
    <hyperlink ref="I777" r:id="rId913" xr:uid="{0E45A108-15D6-4F48-B82A-AF542C3C3B4E}"/>
    <hyperlink ref="I778" r:id="rId914" xr:uid="{A5711772-37BC-4666-9D8F-2F5C81202A72}"/>
    <hyperlink ref="I779" r:id="rId915" xr:uid="{8010DD7E-D663-4A15-82E9-3B053A86C78C}"/>
    <hyperlink ref="I780" r:id="rId916" xr:uid="{CA562C31-EA54-4181-994C-E7ADBEC8FECF}"/>
    <hyperlink ref="I781" r:id="rId917" xr:uid="{37332F40-8886-4DF1-B304-1B385019C490}"/>
    <hyperlink ref="I782" r:id="rId918" xr:uid="{E7FD8AAC-4C91-479F-97A3-01E6FE17040B}"/>
    <hyperlink ref="I783" r:id="rId919" xr:uid="{2F86D652-F8C7-47F5-AF51-E37D15BB977A}"/>
    <hyperlink ref="I784" r:id="rId920" xr:uid="{D2F5781B-B176-402B-B6AD-B5AFFCABAFEB}"/>
    <hyperlink ref="I785" r:id="rId921" xr:uid="{6445180D-FD44-4CCB-8D87-8E2DE459028C}"/>
    <hyperlink ref="I786" r:id="rId922" xr:uid="{EBAF22E0-D298-4298-A7E5-7560A560FBEF}"/>
    <hyperlink ref="I787" r:id="rId923" xr:uid="{DB87B9C7-84AA-4334-AD06-2E45AB94A5C3}"/>
    <hyperlink ref="I788" r:id="rId924" xr:uid="{B56A234D-49F0-4928-A7C8-36A2B68F8C43}"/>
    <hyperlink ref="I789" r:id="rId925" xr:uid="{074E8964-59A3-4E86-89B9-122A58B2BFEA}"/>
    <hyperlink ref="I790" r:id="rId926" xr:uid="{50E41428-EF0A-422A-8E4F-C94F621B5AA6}"/>
    <hyperlink ref="I791" r:id="rId927" xr:uid="{5A7E29E3-C53C-4A2D-A416-A160C0D43911}"/>
    <hyperlink ref="I792" r:id="rId928" xr:uid="{D6437E4A-78AC-4AAE-910A-9692C7430E09}"/>
    <hyperlink ref="I793" r:id="rId929" xr:uid="{0E354885-9918-48CE-84F9-AAAB067DEC92}"/>
    <hyperlink ref="I794" r:id="rId930" xr:uid="{08F19071-5511-4180-950D-7DAD4834EB84}"/>
    <hyperlink ref="I795" r:id="rId931" xr:uid="{C03E6501-6594-477E-B41F-14C1E2667CAD}"/>
    <hyperlink ref="I796" r:id="rId932" xr:uid="{C9A34C5E-EAC5-4C78-A6F4-B3C6B0AAAB08}"/>
    <hyperlink ref="I797" r:id="rId933" xr:uid="{3A07900F-1B9E-4968-854D-3585CBAE2BAF}"/>
    <hyperlink ref="I798" r:id="rId934" xr:uid="{04912F29-5859-4AFB-BCA5-DC695CC9A508}"/>
    <hyperlink ref="I799" r:id="rId935" xr:uid="{CCFB95AD-2A2E-4689-BC98-31A0BD9785D7}"/>
    <hyperlink ref="I800" r:id="rId936" xr:uid="{EB1547B1-CD43-4E52-899D-329658532ACE}"/>
    <hyperlink ref="I801" r:id="rId937" xr:uid="{CE3790D1-3911-4B87-A9CD-9EFC75899886}"/>
    <hyperlink ref="I802" r:id="rId938" xr:uid="{6A294022-0A1E-4BF5-B0CB-C0D2A6B2355D}"/>
    <hyperlink ref="I803" r:id="rId939" xr:uid="{2AAD2FB8-7E94-4B47-B42E-E8EBC56AB430}"/>
    <hyperlink ref="I804" r:id="rId940" xr:uid="{396B8D99-D3A2-41CF-A1B9-B5081207E8B5}"/>
    <hyperlink ref="I805" r:id="rId941" xr:uid="{D16B9557-B81E-4A7F-9228-5C1D39BCB804}"/>
    <hyperlink ref="I806" r:id="rId942" xr:uid="{8A0B64EF-E7DE-42F9-9F1B-B61BF3CF4BFD}"/>
    <hyperlink ref="I807" r:id="rId943" xr:uid="{77B96F05-529D-4554-8FBF-0027619BC1C1}"/>
    <hyperlink ref="I808" r:id="rId944" xr:uid="{CCB44CB9-09C3-46AF-94A2-4694558AAB34}"/>
    <hyperlink ref="I809" r:id="rId945" xr:uid="{F01927A7-8631-47CC-8208-F441D458664B}"/>
    <hyperlink ref="I810" r:id="rId946" xr:uid="{4EF63368-F8EB-407E-B19E-32147D2D4632}"/>
    <hyperlink ref="I811" r:id="rId947" xr:uid="{96339F90-6EDD-48A2-B85A-44BEAB528FC9}"/>
    <hyperlink ref="I812" r:id="rId948" xr:uid="{295FC0E1-1FF8-48D1-AA5E-81CE82B14B8A}"/>
    <hyperlink ref="I813" r:id="rId949" xr:uid="{2E5C85D2-BD11-4858-BA62-AA1379396A85}"/>
    <hyperlink ref="I814" r:id="rId950" xr:uid="{B57C3EB8-C9B9-44EF-B670-800014F3FA6B}"/>
    <hyperlink ref="I815" r:id="rId951" xr:uid="{A46A8EB1-BC7C-4082-9017-91B0CF9D7D97}"/>
    <hyperlink ref="I816" r:id="rId952" xr:uid="{E87E8695-6A03-4369-A36D-DC33016E6EE6}"/>
    <hyperlink ref="I817" r:id="rId953" xr:uid="{24F1A9F3-268E-4768-8E88-4E4349E0FEB1}"/>
    <hyperlink ref="I818" r:id="rId954" xr:uid="{A2332BF1-D0D3-48A8-A43F-39744ED93367}"/>
    <hyperlink ref="I819" r:id="rId955" xr:uid="{D3D7DDF6-7253-44CC-A7DE-4ED1C3E8A2EA}"/>
    <hyperlink ref="I820" r:id="rId956" xr:uid="{975EA72B-E685-4AC4-9680-26BC23D29AA8}"/>
    <hyperlink ref="I821" r:id="rId957" xr:uid="{62B58973-0DEE-411F-8DDA-00FD35853960}"/>
    <hyperlink ref="I822" r:id="rId958" xr:uid="{1CBCDCA3-3D0D-4421-A5D9-B5C3A07A7D65}"/>
    <hyperlink ref="I823" r:id="rId959" xr:uid="{3AA16D3A-F7E0-4626-AEAD-2D40CE4673FF}"/>
    <hyperlink ref="I824" r:id="rId960" xr:uid="{0A895135-B585-4570-A5BE-F8C6884BA502}"/>
    <hyperlink ref="I825" r:id="rId961" xr:uid="{2B6DBA84-FF84-47A8-9701-27E26513D7AB}"/>
    <hyperlink ref="I826" r:id="rId962" xr:uid="{91E20C20-508E-410C-9501-52C30E238578}"/>
    <hyperlink ref="I827" r:id="rId963" xr:uid="{8D72F472-99A9-4418-B6D3-24A43D5BC417}"/>
    <hyperlink ref="I828" r:id="rId964" xr:uid="{435B1C82-4518-4EC5-96EF-F125DB95319A}"/>
    <hyperlink ref="I829" r:id="rId965" xr:uid="{B93D870F-8638-4B05-AB0B-080F2E1DEAE2}"/>
    <hyperlink ref="I830" r:id="rId966" xr:uid="{3762F1D5-04D9-41AA-A99E-B7269F820365}"/>
    <hyperlink ref="I831" r:id="rId967" xr:uid="{BA6A9FFC-3357-43F4-A7CB-CEA3BA2850E6}"/>
    <hyperlink ref="I832" r:id="rId968" xr:uid="{6482A95C-757E-4C14-A23E-131E99DD29DD}"/>
    <hyperlink ref="I833" r:id="rId969" xr:uid="{2D108837-A517-4EB0-9DA7-557E20550DC2}"/>
    <hyperlink ref="I834" r:id="rId970" xr:uid="{32FC073D-D17B-4A37-9B18-1594EC957164}"/>
    <hyperlink ref="I835" r:id="rId971" xr:uid="{19E80C90-C920-4683-A866-D17916CC1B2B}"/>
    <hyperlink ref="I836" r:id="rId972" xr:uid="{EBD3F6CE-B0B3-484F-ACA0-D20E098EF8FE}"/>
    <hyperlink ref="I837" r:id="rId973" xr:uid="{A1301FB8-4627-480A-8D26-8215051148DF}"/>
    <hyperlink ref="I838" r:id="rId974" xr:uid="{CCF509E1-0806-4B0F-A622-27CE5A4F98B5}"/>
    <hyperlink ref="I839" r:id="rId975" xr:uid="{022BF76B-8843-4162-979A-10DEFC89FB2F}"/>
    <hyperlink ref="I840" r:id="rId976" xr:uid="{C6895D82-7577-496E-818F-ECB4F2606F1D}"/>
    <hyperlink ref="I841" r:id="rId977" xr:uid="{386D2A12-877A-48EE-8C33-4612173C1658}"/>
    <hyperlink ref="I842" r:id="rId978" xr:uid="{96014DDB-EB20-4672-99D2-7EFE433CE074}"/>
    <hyperlink ref="I843" r:id="rId979" xr:uid="{EFC49AE1-AFBF-4351-9640-C115E9EC1C0D}"/>
    <hyperlink ref="I844" r:id="rId980" xr:uid="{86C046EC-F8D5-4499-8422-2A5909A17626}"/>
    <hyperlink ref="I845" r:id="rId981" xr:uid="{0B59EC2E-3390-4FA6-843F-07F988842CD1}"/>
    <hyperlink ref="I846" r:id="rId982" xr:uid="{2A374705-0D30-4CCB-BA89-FD6C2FA55207}"/>
    <hyperlink ref="I847" r:id="rId983" xr:uid="{D0ACE1F5-9FBC-4778-B17B-527FC1519B96}"/>
    <hyperlink ref="I848" r:id="rId984" xr:uid="{42EDB463-75E6-45BC-8784-6D629230247F}"/>
    <hyperlink ref="I849" r:id="rId985" xr:uid="{A38AC687-1A93-460F-91F0-11F432F81C81}"/>
    <hyperlink ref="I850" r:id="rId986" xr:uid="{91F99452-323B-47C1-AE19-CC425515C52B}"/>
    <hyperlink ref="I851" r:id="rId987" xr:uid="{495C1D8D-A79E-4BF5-A05A-B24B07D585CE}"/>
    <hyperlink ref="I852" r:id="rId988" xr:uid="{6C70CF0F-2E7F-45CF-B86B-388F17BDD538}"/>
    <hyperlink ref="I853" r:id="rId989" xr:uid="{D709960F-E034-41AF-BA45-5BE9367CD769}"/>
    <hyperlink ref="I854" r:id="rId990" xr:uid="{3B2A1CE3-7F2E-4CC9-B6B5-8808FC5E4B6A}"/>
    <hyperlink ref="I855" r:id="rId991" xr:uid="{E318B701-12BB-4A2E-A2BD-9309A3655496}"/>
    <hyperlink ref="I856" r:id="rId992" xr:uid="{72DBA4D6-FFDF-45AC-BA9C-ED775B230751}"/>
    <hyperlink ref="I857" r:id="rId993" xr:uid="{E7F41B76-0D76-4529-B6A6-83B171993BF5}"/>
    <hyperlink ref="I858" r:id="rId994" xr:uid="{3B18F0F9-75AC-4546-AD00-5B8C8C7457A3}"/>
    <hyperlink ref="I859" r:id="rId995" xr:uid="{213F7E5B-297B-49E1-8F28-C3E8203A952F}"/>
    <hyperlink ref="I860" r:id="rId996" xr:uid="{B538B6EA-43C3-4AEF-800D-FFF0FEECE3E1}"/>
    <hyperlink ref="I861" r:id="rId997" xr:uid="{9CFAD866-7602-4039-B15E-94B0C5A72F40}"/>
    <hyperlink ref="I862" r:id="rId998" xr:uid="{BBE16158-813E-4549-9DA0-545D9BB25283}"/>
    <hyperlink ref="I863" r:id="rId999" xr:uid="{2CDF6DB6-A50D-4CAD-AAC6-53216BE44FAD}"/>
    <hyperlink ref="I864" r:id="rId1000" xr:uid="{CE4D14BD-2415-4DFE-8ED8-36CE53FC6941}"/>
    <hyperlink ref="I865" r:id="rId1001" xr:uid="{2093C5AC-BF8F-4B9E-9D0D-F171A74F090C}"/>
    <hyperlink ref="I866" r:id="rId1002" xr:uid="{671D9B6D-1D00-4383-9E9E-ED53A012DC56}"/>
    <hyperlink ref="I867" r:id="rId1003" xr:uid="{17B38A75-03D2-4D1C-B613-A01701FB475D}"/>
    <hyperlink ref="I868" r:id="rId1004" xr:uid="{C586BB98-1F7F-49D0-A3AF-E223D5BF7F93}"/>
    <hyperlink ref="I869" r:id="rId1005" xr:uid="{F91257A7-C3D2-48E7-9E3B-A10D31549068}"/>
    <hyperlink ref="I870" r:id="rId1006" xr:uid="{DD14F685-9CB0-43E8-B332-B1F0D1508CF5}"/>
    <hyperlink ref="I871" r:id="rId1007" xr:uid="{4AFBFB0F-4F1A-4D05-91CC-0F8A89DED414}"/>
    <hyperlink ref="I872" r:id="rId1008" xr:uid="{6669DC8A-F809-4536-AF32-9813C6323053}"/>
    <hyperlink ref="I873" r:id="rId1009" xr:uid="{423E7DE0-E9BB-4486-A780-BD5D7F9B5466}"/>
    <hyperlink ref="I874" r:id="rId1010" xr:uid="{DC465E94-C7BF-474D-8E29-B881DFD870CF}"/>
    <hyperlink ref="I875" r:id="rId1011" xr:uid="{35B3C28B-B049-4113-8E8F-EEC344C2A37B}"/>
    <hyperlink ref="I876" r:id="rId1012" xr:uid="{DE4A4A56-7876-43EE-A5FF-2AA8BF318E2E}"/>
    <hyperlink ref="I877" r:id="rId1013" xr:uid="{20C58A21-98AC-42B0-80CE-BD7376F56CAE}"/>
    <hyperlink ref="I878" r:id="rId1014" xr:uid="{C50F5C5D-A35D-48FE-BA86-C3B43F2F8E3F}"/>
    <hyperlink ref="I879" r:id="rId1015" xr:uid="{501C77FE-3FD9-4E93-BFF8-3C81F81603AE}"/>
    <hyperlink ref="I880" r:id="rId1016" xr:uid="{BA1B9612-035A-4F92-91FE-4687914F5D33}"/>
    <hyperlink ref="I881" r:id="rId1017" xr:uid="{E7B664B6-D8B0-4457-92D0-79C03A959AB0}"/>
    <hyperlink ref="I882" r:id="rId1018" xr:uid="{9EB3D2F8-B386-42EA-9DAC-7AE09B3D11B3}"/>
    <hyperlink ref="I883" r:id="rId1019" xr:uid="{4C3DEC5B-813E-44A9-BA4F-621B1301CD3D}"/>
    <hyperlink ref="I884" r:id="rId1020" xr:uid="{320D1805-B555-4FF6-9EC9-9E88DD770AFF}"/>
    <hyperlink ref="I885" r:id="rId1021" xr:uid="{74BB61D4-416A-4DE1-B311-A54625141805}"/>
    <hyperlink ref="I886" r:id="rId1022" xr:uid="{A8AE55BB-B57C-4947-B368-37A0C9395715}"/>
    <hyperlink ref="I887" r:id="rId1023" xr:uid="{F8D87FBE-B7DB-4508-9F9B-26A78AA9CA7D}"/>
    <hyperlink ref="I888" r:id="rId1024" xr:uid="{21C3C60E-CE85-4D17-BE38-DB247A200C7E}"/>
    <hyperlink ref="I889" r:id="rId1025" xr:uid="{224056E1-2BF3-437B-A9A9-D2AC59BA6D4D}"/>
    <hyperlink ref="I890" r:id="rId1026" xr:uid="{73DEADD2-C64B-4EC9-937D-29F3362CBFF1}"/>
    <hyperlink ref="I891" r:id="rId1027" xr:uid="{496CB76A-3AF0-40BD-8703-7BCBB74D4AA1}"/>
    <hyperlink ref="I892" r:id="rId1028" xr:uid="{7E7886B3-6441-4B16-9372-CD9D4ADDA24E}"/>
    <hyperlink ref="I893" r:id="rId1029" xr:uid="{1BA69831-3F6B-4010-87EE-A5055CB21BD0}"/>
    <hyperlink ref="I894" r:id="rId1030" xr:uid="{38073A29-38D1-4CEB-949D-D9AACFB495B2}"/>
    <hyperlink ref="I895" r:id="rId1031" xr:uid="{A7ECBB98-8C64-4146-A992-48D704C4D93E}"/>
    <hyperlink ref="I896" r:id="rId1032" xr:uid="{B16B1842-6C44-4BB6-8960-5E9A3E996376}"/>
    <hyperlink ref="I897" r:id="rId1033" xr:uid="{02241D69-9887-4811-B7B2-D730E5F80222}"/>
    <hyperlink ref="I898" r:id="rId1034" xr:uid="{EC20657B-415B-4F6D-BCBB-68EA0E76454E}"/>
    <hyperlink ref="I899" r:id="rId1035" xr:uid="{3A025E44-71CD-4186-8D96-D16BD7320451}"/>
    <hyperlink ref="I900" r:id="rId1036" xr:uid="{9F50E816-4493-4E22-AEE0-0A80943F1E0B}"/>
    <hyperlink ref="I901" r:id="rId1037" xr:uid="{FD0F7A92-4C72-4ACD-94C7-5DD9C874C175}"/>
    <hyperlink ref="I902" r:id="rId1038" xr:uid="{071AF94B-2C8D-49C8-9379-AC3E195483A3}"/>
    <hyperlink ref="I903" r:id="rId1039" xr:uid="{25EED954-4460-4599-BC44-7FA5422C035D}"/>
    <hyperlink ref="I904" r:id="rId1040" xr:uid="{96502B55-E703-4BF3-BC6C-5C603192A961}"/>
    <hyperlink ref="I905" r:id="rId1041" xr:uid="{59FC1C26-9695-4E64-9D2C-26210DE2EF68}"/>
    <hyperlink ref="I906" r:id="rId1042" xr:uid="{FCE7C732-B333-4709-ABCF-95B53654F5DF}"/>
    <hyperlink ref="I907" r:id="rId1043" xr:uid="{08FEAF1A-76FD-4D4A-8A44-B1374EBC2713}"/>
    <hyperlink ref="I908" r:id="rId1044" xr:uid="{33031C5F-CB13-41DE-A376-4DC521A72D2E}"/>
    <hyperlink ref="I909" r:id="rId1045" xr:uid="{E86BECB8-CFA0-489C-B0D9-2EA06C44207C}"/>
    <hyperlink ref="I910" r:id="rId1046" xr:uid="{65134BD9-3012-4547-BD83-AAD2749EC922}"/>
    <hyperlink ref="I911" r:id="rId1047" xr:uid="{BFEA2222-6B38-46D1-BDF8-D832723AA74A}"/>
    <hyperlink ref="I912" r:id="rId1048" xr:uid="{2B8126EB-CF1E-4A3B-BF97-6896E77EF1A6}"/>
    <hyperlink ref="I913" r:id="rId1049" xr:uid="{81E6063F-E93F-4878-B2C5-6C3642F9AFF5}"/>
    <hyperlink ref="I914" r:id="rId1050" xr:uid="{5CF3CCF0-AD3D-487A-BDE3-BE728141CBAA}"/>
    <hyperlink ref="I915" r:id="rId1051" xr:uid="{82C84730-FDC0-4946-9988-C17E13E0BC1E}"/>
    <hyperlink ref="I916" r:id="rId1052" xr:uid="{DE06AE6B-FCE4-4AE3-8955-EA14BF6F9984}"/>
    <hyperlink ref="I917" r:id="rId1053" xr:uid="{2C2D2C50-9003-4F7A-86CA-3448FA7A23C4}"/>
    <hyperlink ref="I918" r:id="rId1054" xr:uid="{459CD612-C286-4D62-B359-772846516095}"/>
    <hyperlink ref="I919" r:id="rId1055" xr:uid="{3C981140-3533-4895-9346-8C2D52AE7D90}"/>
    <hyperlink ref="I920" r:id="rId1056" xr:uid="{61757E5A-D11F-49B6-9FA7-02105528C1DB}"/>
    <hyperlink ref="I921" r:id="rId1057" xr:uid="{320BD256-BE0A-4652-9C87-AA5205E91708}"/>
    <hyperlink ref="I922" r:id="rId1058" xr:uid="{23470D09-E307-4148-A923-DE019C72C9D0}"/>
    <hyperlink ref="I923" r:id="rId1059" xr:uid="{B44C11E5-69BE-43EC-922C-8EFB869018C7}"/>
    <hyperlink ref="I924" r:id="rId1060" xr:uid="{1BB420BE-7A41-4E38-B3A0-E160A626B8B3}"/>
    <hyperlink ref="I925" r:id="rId1061" xr:uid="{1CF2680F-44B0-4222-AB03-2F322F321EBF}"/>
    <hyperlink ref="I926" r:id="rId1062" xr:uid="{DE696593-0CB8-4BEE-82BF-AACF6873B8D9}"/>
    <hyperlink ref="I927" r:id="rId1063" xr:uid="{3961D778-D3EE-4321-AC86-213DD8640D43}"/>
    <hyperlink ref="I928" r:id="rId1064" xr:uid="{EFB4D827-519A-4513-A599-9F8E84AEA84F}"/>
    <hyperlink ref="I929" r:id="rId1065" xr:uid="{46F9BDD4-EE5B-4603-83A6-3144EF9CF238}"/>
    <hyperlink ref="I930" r:id="rId1066" xr:uid="{7DD1A7FE-E41E-4431-AFBA-D77B02A664B9}"/>
    <hyperlink ref="I931" r:id="rId1067" xr:uid="{6B54F550-1738-46EE-B2FA-35262F5E8BE1}"/>
    <hyperlink ref="I932" r:id="rId1068" xr:uid="{6D6A37B9-34C8-4BFE-AF6C-BDB43F055E94}"/>
    <hyperlink ref="I933" r:id="rId1069" xr:uid="{B7C7FE80-A1E5-4A43-8272-E1963FAD8C5B}"/>
    <hyperlink ref="I934" r:id="rId1070" xr:uid="{23BC6C96-EAF1-45A8-AB90-A95CCCF9D860}"/>
    <hyperlink ref="I935" r:id="rId1071" xr:uid="{2F961B95-4DFF-46D2-ADE9-40DBFEE1F87A}"/>
    <hyperlink ref="I936" r:id="rId1072" xr:uid="{CC73DC51-ABAA-42E0-9C57-EE27F0596CFC}"/>
    <hyperlink ref="I937" r:id="rId1073" xr:uid="{7D280B2F-8658-4696-84F7-444CDE1978AC}"/>
    <hyperlink ref="I938" r:id="rId1074" xr:uid="{0C6FB72A-11CF-4036-8A49-DB2B0887AAA1}"/>
    <hyperlink ref="I939" r:id="rId1075" xr:uid="{AE4E858A-9DC3-4E0F-9A94-54CFAFC7AAEC}"/>
    <hyperlink ref="I940" r:id="rId1076" xr:uid="{E9E66D32-95B3-408B-B0B2-F90D042A092F}"/>
    <hyperlink ref="I941" r:id="rId1077" xr:uid="{FE8878F3-B0FA-4861-AB2E-6DA56D15611D}"/>
    <hyperlink ref="I942" r:id="rId1078" xr:uid="{1E84C81E-27D7-4599-B588-60F99CAF81D0}"/>
    <hyperlink ref="I943" r:id="rId1079" xr:uid="{1A701333-DA85-4BB1-ADE4-18C9DA67D605}"/>
    <hyperlink ref="I944" r:id="rId1080" xr:uid="{EA92EF8D-7BCD-4D62-BFD3-28156668CEBB}"/>
    <hyperlink ref="I945" r:id="rId1081" xr:uid="{26B2A11C-14B4-411E-B728-6C720A426770}"/>
    <hyperlink ref="I946" r:id="rId1082" xr:uid="{30D48B79-19DD-456F-8020-B470030D4E1A}"/>
    <hyperlink ref="I947" r:id="rId1083" xr:uid="{0DCDC4F3-9C3D-4E4E-B8C3-71344475ADF0}"/>
    <hyperlink ref="I948" r:id="rId1084" xr:uid="{18D86F64-91BD-4233-9DE3-E48FFD909C31}"/>
    <hyperlink ref="I949" r:id="rId1085" xr:uid="{6B3CEDA1-90DF-4ECC-9EA0-AAE75935A0FA}"/>
    <hyperlink ref="I950" r:id="rId1086" xr:uid="{9BE948D9-7C9A-4BF0-A12E-9C7047D41A6A}"/>
    <hyperlink ref="I951" r:id="rId1087" xr:uid="{0B51B50B-7E70-4F55-B014-AB1AF4698AD1}"/>
    <hyperlink ref="I952" r:id="rId1088" xr:uid="{787C10EE-E501-4BFA-BC12-35E84A8649B7}"/>
    <hyperlink ref="I953" r:id="rId1089" xr:uid="{47873BCE-9964-4A4E-8BF3-13DAB2AB41F5}"/>
    <hyperlink ref="I954" r:id="rId1090" xr:uid="{1F03EF62-1579-43B2-BDE2-AD0FE90FF302}"/>
    <hyperlink ref="I955" r:id="rId1091" xr:uid="{8C17E5F0-BCD3-4C21-B807-742BC47D30A5}"/>
    <hyperlink ref="I956" r:id="rId1092" xr:uid="{3348BEBE-0510-470F-86C1-D1CC949541ED}"/>
    <hyperlink ref="I957" r:id="rId1093" xr:uid="{5FEF7BA6-6742-41F6-B96D-E9C2EA3E7383}"/>
    <hyperlink ref="I958" r:id="rId1094" xr:uid="{FBBDC2E0-C0C3-4DDC-B19F-CF76048A8CE2}"/>
    <hyperlink ref="I959" r:id="rId1095" xr:uid="{67546AF8-C40E-41FC-88BD-E29E16E8A7B5}"/>
    <hyperlink ref="I960" r:id="rId1096" xr:uid="{4882D082-FFBA-480E-9FF1-49F68D9A51BC}"/>
    <hyperlink ref="I961" r:id="rId1097" xr:uid="{3F1DE975-A16E-417F-A0D2-C90E8B18745F}"/>
    <hyperlink ref="I962" r:id="rId1098" xr:uid="{84FC011D-885C-4238-BC0F-B32C768848E8}"/>
    <hyperlink ref="I963" r:id="rId1099" xr:uid="{3353A3B6-5F3B-4A6D-A7FE-18253C59FAC0}"/>
    <hyperlink ref="I964" r:id="rId1100" xr:uid="{685FCFEA-C392-444A-978A-D7E7B402CCAC}"/>
    <hyperlink ref="I965" r:id="rId1101" xr:uid="{8E86E0FF-2612-4377-8D84-E80B62588138}"/>
    <hyperlink ref="I966" r:id="rId1102" xr:uid="{00BBE83D-9E4D-4E9B-8158-0263AB3622FE}"/>
    <hyperlink ref="I967" r:id="rId1103" xr:uid="{F1BC8DAF-6C2B-4447-959D-BCD42B19C714}"/>
    <hyperlink ref="I968" r:id="rId1104" xr:uid="{6A06C300-1996-4689-A7C7-5BA6386D55B9}"/>
    <hyperlink ref="I969" r:id="rId1105" xr:uid="{A1E252C6-EB39-4344-AEB4-74E9A8E3C0BB}"/>
    <hyperlink ref="I970" r:id="rId1106" xr:uid="{4BE9D8ED-4374-41B5-9CC6-961DA79A422A}"/>
    <hyperlink ref="I971" r:id="rId1107" xr:uid="{845888B8-AD47-466C-98C8-CBA97000A6DB}"/>
    <hyperlink ref="I972" r:id="rId1108" xr:uid="{A41E607C-C018-4DAE-98A6-4CAA75F51CD7}"/>
    <hyperlink ref="I973" r:id="rId1109" xr:uid="{69FFE229-878F-441E-B7DC-E491ECD3091A}"/>
    <hyperlink ref="I974" r:id="rId1110" xr:uid="{4617CADC-96D8-4121-B3A6-B47CB4ACF36A}"/>
    <hyperlink ref="I975" r:id="rId1111" xr:uid="{EBE86A5A-4906-4F0F-AF9E-375AF537672A}"/>
    <hyperlink ref="I976" r:id="rId1112" xr:uid="{61187337-2146-4805-9973-D107B37D2479}"/>
    <hyperlink ref="I977" r:id="rId1113" xr:uid="{0AF65C1C-1228-4605-9600-B726CFFFFFDA}"/>
    <hyperlink ref="I978" r:id="rId1114" xr:uid="{623A74B2-3306-43EE-8263-EAA0C872E1FA}"/>
    <hyperlink ref="I979" r:id="rId1115" xr:uid="{B45757BF-C082-4B93-B28A-058ACC82962F}"/>
    <hyperlink ref="I980" r:id="rId1116" xr:uid="{E364D558-C983-4AA6-A645-BBD11CFAC3FE}"/>
    <hyperlink ref="I981" r:id="rId1117" xr:uid="{5F2DF3EA-7874-4761-AC56-810F4D102457}"/>
    <hyperlink ref="I982" r:id="rId1118" xr:uid="{365BFBF4-3997-4D5A-B2AE-C518003863B2}"/>
    <hyperlink ref="I983" r:id="rId1119" xr:uid="{694A6D19-D31C-4899-9BEF-13D2E006E74D}"/>
    <hyperlink ref="I984" r:id="rId1120" xr:uid="{93454123-1AD4-4211-9C42-F1D8C6779844}"/>
    <hyperlink ref="I985" r:id="rId1121" xr:uid="{89C82947-368D-41CC-94A5-1B9A15AC253E}"/>
    <hyperlink ref="I986" r:id="rId1122" xr:uid="{05A1F6B1-0050-4380-93A5-9E56424B17CD}"/>
    <hyperlink ref="I987" r:id="rId1123" xr:uid="{665EEA5D-0708-4072-9FB4-8D79C944D231}"/>
    <hyperlink ref="I988" r:id="rId1124" xr:uid="{B5BC61C8-29B5-4FB8-B56F-7A388AB43E89}"/>
    <hyperlink ref="I989" r:id="rId1125" xr:uid="{0F057481-6F5B-4031-9E5F-A44D42346B8D}"/>
    <hyperlink ref="I990" r:id="rId1126" xr:uid="{EEB9C048-51DF-428F-A66F-EF7140B9F63B}"/>
    <hyperlink ref="I991" r:id="rId1127" xr:uid="{8199CF53-79A5-49B8-9E25-53BF43726608}"/>
    <hyperlink ref="I992" r:id="rId1128" xr:uid="{A6317DC8-9D5E-4307-B982-8A3E02C22908}"/>
    <hyperlink ref="I993" r:id="rId1129" xr:uid="{884BB37A-88C0-48C1-9DAA-68C39437593D}"/>
    <hyperlink ref="I994" r:id="rId1130" xr:uid="{E00BECE6-FF04-4E86-94C4-812A1661DA06}"/>
    <hyperlink ref="I995" r:id="rId1131" xr:uid="{77BF4970-E724-4E06-A8F4-C530A85044B8}"/>
    <hyperlink ref="I996" r:id="rId1132" xr:uid="{D43B2ABC-0579-4BEE-BFD7-D9EEFEAB9F9B}"/>
    <hyperlink ref="I997" r:id="rId1133" xr:uid="{C8DF339F-6F4C-4DE3-93F2-9868B621791F}"/>
    <hyperlink ref="I998" r:id="rId1134" xr:uid="{366A06DF-63E4-4145-B8C8-744B00F9C1C5}"/>
    <hyperlink ref="I999" r:id="rId1135" xr:uid="{7B7B31B8-729F-4601-92A0-E868BC49BD04}"/>
    <hyperlink ref="I1000" r:id="rId1136" xr:uid="{81D081F1-A179-4065-899E-D2B44EF5FE79}"/>
    <hyperlink ref="I1001" r:id="rId1137" xr:uid="{C812B445-7947-441F-8FE5-3B8B63938633}"/>
    <hyperlink ref="I1002" r:id="rId1138" xr:uid="{877A57D1-9392-4310-8D2A-6198231C0496}"/>
    <hyperlink ref="I1003" r:id="rId1139" xr:uid="{91D019C4-3633-433E-8DC9-15B00BAB4C82}"/>
    <hyperlink ref="I1004" r:id="rId1140" xr:uid="{3AA585F1-ED4E-4E12-8686-EE1772641B3F}"/>
    <hyperlink ref="I1005" r:id="rId1141" xr:uid="{8E1A0047-7FC0-4816-A806-E81B0E70689B}"/>
    <hyperlink ref="I1006" r:id="rId1142" xr:uid="{27F65FEE-EA97-42E9-B9F3-A855E959E75C}"/>
    <hyperlink ref="I1007" r:id="rId1143" xr:uid="{76D91FE6-666E-4245-B594-CD55DE509E8B}"/>
    <hyperlink ref="I1008" r:id="rId1144" xr:uid="{5871AE8A-E855-4C5F-A8EE-D801425B9594}"/>
    <hyperlink ref="I1009" r:id="rId1145" xr:uid="{A4AA0775-2E18-4D6D-AB27-AEFC7F6C05C0}"/>
    <hyperlink ref="I1010" r:id="rId1146" xr:uid="{B3830D34-F918-49C1-B5FE-E5BD28225F1A}"/>
    <hyperlink ref="I1011" r:id="rId1147" xr:uid="{F7249EDB-4343-4631-A171-D9467BC5085F}"/>
    <hyperlink ref="I1012" r:id="rId1148" xr:uid="{94BC18C2-074C-4C3D-BDEF-445474BCC24F}"/>
    <hyperlink ref="I1013" r:id="rId1149" xr:uid="{0285634E-2FAA-44C2-8F04-76DEE88645AE}"/>
    <hyperlink ref="I1014" r:id="rId1150" xr:uid="{BBC03914-5B49-4596-8449-72E6416BB8F1}"/>
    <hyperlink ref="I1015" r:id="rId1151" xr:uid="{20034FF8-8512-4D59-AA81-9EB9FBB769D3}"/>
    <hyperlink ref="I1016" r:id="rId1152" xr:uid="{9F486298-DB62-4B25-82EC-995FD74FB938}"/>
    <hyperlink ref="I1017" r:id="rId1153" xr:uid="{87053AD5-EBDE-4A97-85C1-5A3E29969442}"/>
    <hyperlink ref="I1018" r:id="rId1154" xr:uid="{6F016BEC-53BB-4F6C-A054-92C157C5E46E}"/>
    <hyperlink ref="I1019" r:id="rId1155" xr:uid="{2911D39D-FB6A-4F3A-89E6-56FB22A4870A}"/>
    <hyperlink ref="I1020" r:id="rId1156" xr:uid="{6D2C3992-6344-43E8-A2BE-18A9F222C9EB}"/>
    <hyperlink ref="I1021" r:id="rId1157" xr:uid="{EA6E71A7-5641-49D8-B70A-7A09A37E85CC}"/>
    <hyperlink ref="I1022" r:id="rId1158" xr:uid="{3D78AAF3-CC27-4F54-8A4F-A219DFC5A4AE}"/>
    <hyperlink ref="I1023" r:id="rId1159" xr:uid="{4FC8AD7E-F455-4DB6-BE10-60178A1CE408}"/>
    <hyperlink ref="I1024" r:id="rId1160" xr:uid="{B288E15D-3415-41B5-9A2D-F50BD841C0BA}"/>
    <hyperlink ref="I1025" r:id="rId1161" xr:uid="{BC4AB959-DBCA-4766-8032-E58B9618E3F8}"/>
    <hyperlink ref="I1026" r:id="rId1162" xr:uid="{71527808-ED29-464B-92EC-5CF920E1C655}"/>
    <hyperlink ref="I1027" r:id="rId1163" xr:uid="{E69CAF24-5DE7-40D9-AF0B-3596C70D54F1}"/>
    <hyperlink ref="I1028" r:id="rId1164" xr:uid="{E0EC69C8-E521-4F32-A1B4-F6AA6A5D0C7F}"/>
    <hyperlink ref="I1029" r:id="rId1165" xr:uid="{26603AE7-4BA6-480F-A2E9-8586E0AA1E45}"/>
    <hyperlink ref="I1030" r:id="rId1166" xr:uid="{8041EC11-047F-4099-96EC-E7211E8D8A99}"/>
    <hyperlink ref="I1031" r:id="rId1167" xr:uid="{877B36A9-EB01-473C-9C9B-1FC892894465}"/>
    <hyperlink ref="I1032" r:id="rId1168" xr:uid="{D394C2B9-19E0-4566-B3FE-C827E25F0CF7}"/>
    <hyperlink ref="I1033" r:id="rId1169" xr:uid="{B36255AC-D378-44EF-A023-4FCC80488762}"/>
    <hyperlink ref="I1034" r:id="rId1170" xr:uid="{B8699520-8697-40D7-A2F3-A8E54C32F0CD}"/>
    <hyperlink ref="I1035" r:id="rId1171" xr:uid="{11769C97-756F-4D84-AF6F-5093FCEBA157}"/>
    <hyperlink ref="I1036" r:id="rId1172" xr:uid="{709A65CF-7394-4CBA-A785-514E41D1E981}"/>
    <hyperlink ref="I1037" r:id="rId1173" xr:uid="{E9304E65-C101-48A7-B42E-CC36132973B7}"/>
    <hyperlink ref="I1038" r:id="rId1174" xr:uid="{7491A692-F1E6-48C5-BFBA-BB6306848A2F}"/>
    <hyperlink ref="I1039" r:id="rId1175" xr:uid="{CD83F514-1AA5-4119-A429-FBCD54632BC6}"/>
    <hyperlink ref="I1040" r:id="rId1176" xr:uid="{08142142-CACD-497A-8886-9CB3D12E8EF1}"/>
    <hyperlink ref="I1041" r:id="rId1177" xr:uid="{F10AFE5B-08D0-4C1F-8A8B-C86F0EAC994B}"/>
    <hyperlink ref="I1042" r:id="rId1178" xr:uid="{95DC93C8-0BA3-4540-B04B-572CAF0F27B5}"/>
    <hyperlink ref="I1043" r:id="rId1179" xr:uid="{F021E0EE-539C-4CC3-A692-C63DFF8A8DB7}"/>
    <hyperlink ref="I1044" r:id="rId1180" xr:uid="{AD4FF11A-3ACA-496F-BA48-2F25DB4BCBD5}"/>
    <hyperlink ref="I1045" r:id="rId1181" xr:uid="{E4DCE732-D5E9-4B33-B82B-C807F9A31CE5}"/>
    <hyperlink ref="I1046" r:id="rId1182" xr:uid="{DB7587EA-CCEC-40DA-B2C5-F54F8AA1B6BE}"/>
    <hyperlink ref="I1047" r:id="rId1183" xr:uid="{E1FF01FB-7A00-4482-BA56-5F1AB0AC08F6}"/>
    <hyperlink ref="I1048" r:id="rId1184" xr:uid="{CA4A4532-E586-411F-AAFA-3279395013C7}"/>
    <hyperlink ref="I1049" r:id="rId1185" xr:uid="{256D3C64-EA21-499A-B8AF-B26D9F01FA92}"/>
    <hyperlink ref="I1050" r:id="rId1186" xr:uid="{3DB26B51-2396-4F44-A2D0-F6B884B3550B}"/>
    <hyperlink ref="I1051" r:id="rId1187" xr:uid="{323D6633-7078-4A08-AB45-DCDF92279684}"/>
    <hyperlink ref="I1052" r:id="rId1188" xr:uid="{33610B29-5848-4BBC-8D53-A6A4B528494F}"/>
    <hyperlink ref="I1053" r:id="rId1189" xr:uid="{D78FB0A9-68CC-477D-9594-497A7A9E5D1A}"/>
    <hyperlink ref="I1054" r:id="rId1190" xr:uid="{7A45D597-F0A7-4065-B46F-7F1E10A7E18F}"/>
    <hyperlink ref="I1055" r:id="rId1191" xr:uid="{F2332537-8079-43E2-A928-7FE201C69EF8}"/>
    <hyperlink ref="I1056" r:id="rId1192" xr:uid="{766A3E8F-C028-4846-AE5B-180A59428B8C}"/>
    <hyperlink ref="I1057" r:id="rId1193" xr:uid="{E3DD5A46-B571-4A31-91E9-6CF0E4E0B7F9}"/>
    <hyperlink ref="I1058" r:id="rId1194" xr:uid="{3431A3A3-A05F-428E-80FF-DA912E68A230}"/>
    <hyperlink ref="I1059" r:id="rId1195" xr:uid="{6E87FAD6-F21B-45FB-BA8C-4E943EBBF9BD}"/>
    <hyperlink ref="I1060" r:id="rId1196" xr:uid="{38ECC976-D20B-4A99-93D1-A7E16D4E1270}"/>
    <hyperlink ref="I1061" r:id="rId1197" xr:uid="{16121674-CE68-4167-ABEE-6A237DDC6C58}"/>
    <hyperlink ref="I1062" r:id="rId1198" xr:uid="{0546B7E3-4B69-47EB-B239-864145F3E1D7}"/>
    <hyperlink ref="I1063" r:id="rId1199" xr:uid="{8AFE9334-00D6-464B-BC67-B8324B7B6BF4}"/>
    <hyperlink ref="I1064" r:id="rId1200" xr:uid="{9E975E3F-0789-4083-940C-312F84E3FBA2}"/>
    <hyperlink ref="I1065" r:id="rId1201" xr:uid="{6366C2A3-A804-4475-AE6A-EB9B9C48170B}"/>
    <hyperlink ref="I1066" r:id="rId1202" xr:uid="{9CBC1498-E257-4577-8A58-7AB116965023}"/>
    <hyperlink ref="I1067" r:id="rId1203" xr:uid="{0AB9B68C-14DC-4F21-94F5-67A02F69721B}"/>
    <hyperlink ref="I1068" r:id="rId1204" xr:uid="{DEA6FDBC-57D5-4E72-B6F6-EB3B8F38CCAE}"/>
    <hyperlink ref="I1069" r:id="rId1205" xr:uid="{FE820C39-4B48-49E4-8630-88FC79602451}"/>
    <hyperlink ref="I1070" r:id="rId1206" xr:uid="{286A5BAE-86E2-4BA6-AB91-228CFB0BB060}"/>
    <hyperlink ref="I1071" r:id="rId1207" xr:uid="{60C52A5F-1655-4992-B756-C7029C813463}"/>
    <hyperlink ref="I1072" r:id="rId1208" xr:uid="{02D39307-B855-4970-B49E-342CB8B26B4F}"/>
    <hyperlink ref="I1073" r:id="rId1209" xr:uid="{2A64BC3C-BB88-4457-B46E-13E1E01112B9}"/>
    <hyperlink ref="I1074" r:id="rId1210" xr:uid="{A15359E1-9D64-4697-9C81-7D24DF9D7BF1}"/>
    <hyperlink ref="I1075" r:id="rId1211" xr:uid="{F51CD489-8B28-466A-9EE7-C6A32F6CF359}"/>
    <hyperlink ref="I1076" r:id="rId1212" xr:uid="{2B02CC35-3563-4DFB-BF7A-29E5263BDBA5}"/>
    <hyperlink ref="I1077" r:id="rId1213" xr:uid="{B84E063C-0A54-48B1-9143-C4D3093DA2EA}"/>
    <hyperlink ref="I1078" r:id="rId1214" xr:uid="{AD504ABB-BBDD-4522-94DE-0903986583FE}"/>
    <hyperlink ref="I1079" r:id="rId1215" xr:uid="{59BE3405-7C60-4A71-B0AA-11F6A984FC2A}"/>
    <hyperlink ref="I1080" r:id="rId1216" xr:uid="{C7F47164-095B-44C1-8A42-4611F9AA18B2}"/>
    <hyperlink ref="I1081" r:id="rId1217" xr:uid="{E6D26A7A-4EBC-45C5-91F0-F5E9E9F73901}"/>
    <hyperlink ref="I1082" r:id="rId1218" xr:uid="{58DC86C3-20C8-44CF-88F5-1783CDC48A0C}"/>
    <hyperlink ref="I1083" r:id="rId1219" xr:uid="{0484FEA2-A30F-4CB5-ADAD-DB1104264697}"/>
    <hyperlink ref="I1084" r:id="rId1220" xr:uid="{57831D79-1AD3-4114-9DCB-9FA3F28AC24C}"/>
    <hyperlink ref="I1085" r:id="rId1221" xr:uid="{A64D2186-8083-4402-AAB0-9B105684A8B2}"/>
    <hyperlink ref="I1086" r:id="rId1222" xr:uid="{3A0EDADB-EDC5-48CC-A6AD-FC985658E0DE}"/>
    <hyperlink ref="I1087" r:id="rId1223" xr:uid="{0CCA81CB-D935-4210-8FEA-2134AC43FF56}"/>
    <hyperlink ref="I1088" r:id="rId1224" xr:uid="{7076BFBE-9783-4F8A-A65C-510D2DC15A71}"/>
    <hyperlink ref="I1089" r:id="rId1225" xr:uid="{57A874BD-C837-4741-A6C9-3D8031FFE063}"/>
    <hyperlink ref="I1090" r:id="rId1226" xr:uid="{B0C13078-98FB-4D41-8D00-D1F5B9ED7D3C}"/>
    <hyperlink ref="I1091" r:id="rId1227" xr:uid="{198267EC-943B-414C-B280-3F4D1BCC41C6}"/>
    <hyperlink ref="I1092" r:id="rId1228" xr:uid="{BEE595A0-9E3A-4A0D-A155-E6969D5FE119}"/>
    <hyperlink ref="I1093" r:id="rId1229" xr:uid="{04FEE285-FBF9-4781-9F68-0E1CAC02A423}"/>
    <hyperlink ref="I1094" r:id="rId1230" xr:uid="{6824DEDA-4862-4CBE-B049-4994647AB4F2}"/>
    <hyperlink ref="I1095" r:id="rId1231" xr:uid="{127C7940-A883-4B53-8C43-D93F0DB3B3B2}"/>
    <hyperlink ref="I1096" r:id="rId1232" xr:uid="{D78846CC-77FB-48EE-B934-56414E5CE9CC}"/>
    <hyperlink ref="I1097" r:id="rId1233" xr:uid="{22E343B2-DBF1-45BA-97A9-DC065CC061E8}"/>
    <hyperlink ref="I1098" r:id="rId1234" xr:uid="{74A379A7-94C2-42FB-9F33-4E3CF9E154F9}"/>
    <hyperlink ref="I1099" r:id="rId1235" xr:uid="{2EBFC90A-76B5-4B4B-9922-F5856A81ECCC}"/>
    <hyperlink ref="I1100" r:id="rId1236" xr:uid="{57ABA9C0-CB05-4E1A-93A0-081DAD44BBF1}"/>
    <hyperlink ref="I1101" r:id="rId1237" xr:uid="{E2A6A3A3-B82C-4ED6-9D52-8CB7EB47AC11}"/>
    <hyperlink ref="I1102" r:id="rId1238" xr:uid="{EA1A73B6-8B43-4769-ABCF-CB95CA045B5B}"/>
    <hyperlink ref="I1103" r:id="rId1239" xr:uid="{ED676DE6-9C9C-4C71-8E95-7202352AF0CF}"/>
    <hyperlink ref="I1104" r:id="rId1240" xr:uid="{DE44D5CC-F71B-4AED-8056-3E3000CDE0B7}"/>
    <hyperlink ref="I1105" r:id="rId1241" xr:uid="{2A61D4CA-25CF-43F9-8DB8-871F51C734FC}"/>
    <hyperlink ref="I1106" r:id="rId1242" xr:uid="{0FB5B2DE-4BDC-4473-A684-D7987B1EC982}"/>
    <hyperlink ref="I1107" r:id="rId1243" xr:uid="{B49AE7A3-5302-4D51-B838-C73C88E804F2}"/>
    <hyperlink ref="I1108" r:id="rId1244" xr:uid="{EE7214ED-53BF-48B6-BFA3-97D2AE6F901D}"/>
    <hyperlink ref="I1109" r:id="rId1245" xr:uid="{79AA9B60-C47F-45D3-AE17-9A962530669D}"/>
    <hyperlink ref="I1110" r:id="rId1246" xr:uid="{A5882D0B-F481-45C4-B495-8724FF824476}"/>
    <hyperlink ref="I1111" r:id="rId1247" xr:uid="{D0D3D1F7-B599-45FC-9139-07B3F8068F1B}"/>
    <hyperlink ref="I1112" r:id="rId1248" xr:uid="{4E409D4D-971C-45B4-BECD-421D02F7EE01}"/>
    <hyperlink ref="I1113" r:id="rId1249" xr:uid="{1945A936-C644-4B34-96FF-D0D41CFA98B3}"/>
    <hyperlink ref="I1114" r:id="rId1250" xr:uid="{967368E5-9349-4AA9-99AD-A23195018407}"/>
    <hyperlink ref="I1115" r:id="rId1251" xr:uid="{3EC9B551-FAA0-471E-81FF-662E81846F9E}"/>
    <hyperlink ref="I1116" r:id="rId1252" xr:uid="{36D4AB96-09A1-470F-BBDB-A122985BB68A}"/>
    <hyperlink ref="I1117" r:id="rId1253" xr:uid="{78D95004-C183-4D07-A862-327628AA9F6D}"/>
    <hyperlink ref="I1118" r:id="rId1254" xr:uid="{CAA0F120-C485-47B5-BBD1-2E34A12D0C27}"/>
    <hyperlink ref="I1119" r:id="rId1255" xr:uid="{A947857A-8640-42D6-8790-47114F57DC00}"/>
    <hyperlink ref="I1120" r:id="rId1256" xr:uid="{FC255A95-93BF-4574-8366-C64C5E23FFFF}"/>
    <hyperlink ref="I1121" r:id="rId1257" xr:uid="{9ACA4499-8C2E-441E-A5F1-3EA08FF73B45}"/>
    <hyperlink ref="I1122" r:id="rId1258" xr:uid="{74B41803-A295-4481-B155-034C68DA641E}"/>
    <hyperlink ref="I1123" r:id="rId1259" xr:uid="{1192ED9D-C159-4FCC-B33A-C2D8007D335F}"/>
    <hyperlink ref="I1124" r:id="rId1260" xr:uid="{8C4F74A1-DC49-4693-9BC1-3513CB51D0C4}"/>
    <hyperlink ref="I1125" r:id="rId1261" xr:uid="{B0849EB2-D764-4AC3-9F00-51C21EFC0645}"/>
    <hyperlink ref="I1126" r:id="rId1262" xr:uid="{F2D8F010-812C-404E-852B-94BCA1D26D58}"/>
    <hyperlink ref="I1127" r:id="rId1263" xr:uid="{B332FF6C-50F2-4A0C-9323-D3DA3E43A7F6}"/>
    <hyperlink ref="I1128" r:id="rId1264" xr:uid="{E352E78F-FF41-4A2E-9D87-3BA0FD7AA691}"/>
    <hyperlink ref="I1129" r:id="rId1265" xr:uid="{C76F8136-6143-4895-BE11-E447E608079D}"/>
    <hyperlink ref="I1130" r:id="rId1266" xr:uid="{8FD3AFA6-C88A-4FC1-9C47-6076D6BFDF83}"/>
    <hyperlink ref="I1131" r:id="rId1267" xr:uid="{4C79BD41-7343-43EC-9734-48F186D8B727}"/>
    <hyperlink ref="I1132" r:id="rId1268" xr:uid="{18BE058A-133C-48A6-A4AF-6C65AEB5F509}"/>
    <hyperlink ref="I1133" r:id="rId1269" xr:uid="{EFBE21A4-409D-46B9-9C38-B568AE0620BA}"/>
    <hyperlink ref="I1134" r:id="rId1270" xr:uid="{F6813255-3626-4775-9857-760BBBAADF84}"/>
    <hyperlink ref="I1135" r:id="rId1271" xr:uid="{9CC1EBBB-FD7E-4546-BFE9-932987FFA1EC}"/>
    <hyperlink ref="I1136" r:id="rId1272" xr:uid="{D94977C5-8EFB-4445-B898-2A8E5EC8F378}"/>
    <hyperlink ref="I1137" r:id="rId1273" xr:uid="{6717A928-72AF-4C9B-A16E-D95514D8959C}"/>
    <hyperlink ref="I1138" r:id="rId1274" xr:uid="{56894FDF-E644-48F5-9E9C-0EEB9E1007C1}"/>
    <hyperlink ref="I1139" r:id="rId1275" xr:uid="{EBF50099-13AD-4978-B324-B719D12239C4}"/>
    <hyperlink ref="I1140" r:id="rId1276" xr:uid="{5CEB40AA-2A96-4C89-B157-4F59D37D26E0}"/>
    <hyperlink ref="I1141" r:id="rId1277" xr:uid="{92BB4E90-CC4C-409B-8955-66BCF7D2906E}"/>
    <hyperlink ref="I1142" r:id="rId1278" xr:uid="{20880125-DF36-4924-9485-6AF750EE812C}"/>
    <hyperlink ref="I1143" r:id="rId1279" xr:uid="{2C868E6C-683A-4902-8F17-AFB0185122FC}"/>
    <hyperlink ref="I1144" r:id="rId1280" xr:uid="{1ACDB374-C121-485F-B5D0-75012EC11E52}"/>
    <hyperlink ref="I1145" r:id="rId1281" xr:uid="{0C7207A2-C5B2-4C02-B87B-BD4769425243}"/>
    <hyperlink ref="I1146" r:id="rId1282" xr:uid="{419102A4-0DB0-4D25-A998-89F9C899694E}"/>
    <hyperlink ref="I1147" r:id="rId1283" xr:uid="{24E6849E-8C26-4D20-B903-AB32CC5BB4D8}"/>
    <hyperlink ref="I1148" r:id="rId1284" xr:uid="{DC838C5B-CBAB-42BC-88C5-91C5499E0E95}"/>
    <hyperlink ref="I1149" r:id="rId1285" xr:uid="{1BEF8C11-91EF-4172-9AF0-9F3420701D87}"/>
    <hyperlink ref="I1150" r:id="rId1286" xr:uid="{C71B2E93-CE4A-45AB-A01B-5DF400139ADB}"/>
    <hyperlink ref="I1151" r:id="rId1287" xr:uid="{434E0F1F-6FB3-4965-93CF-CD198D3FB04A}"/>
    <hyperlink ref="I1152" r:id="rId1288" xr:uid="{48EA5275-D65F-40C6-B233-BF60A7BF74EA}"/>
    <hyperlink ref="I1153" r:id="rId1289" xr:uid="{532DD97D-8DA8-437C-BBC9-DA5CD2D24045}"/>
    <hyperlink ref="I1154" r:id="rId1290" xr:uid="{58897F06-8661-4457-9F8A-B62E0C6B9609}"/>
    <hyperlink ref="I1155" r:id="rId1291" xr:uid="{BC924BA9-1CB6-4C18-8B3D-52757F13E3DC}"/>
    <hyperlink ref="I1156" r:id="rId1292" xr:uid="{E3FB7A85-A3C6-4CF3-8BC3-66231B75BDFA}"/>
    <hyperlink ref="I1157" r:id="rId1293" xr:uid="{2A165A92-9D35-4B84-86DC-E4CD358FB2AA}"/>
    <hyperlink ref="I1158" r:id="rId1294" xr:uid="{634D517B-819F-4A08-B8E3-8404E48012A4}"/>
    <hyperlink ref="I1159" r:id="rId1295" xr:uid="{7CF22775-CCF3-4DEB-857B-6CEE92A5CBB1}"/>
    <hyperlink ref="I1160" r:id="rId1296" xr:uid="{541F1736-1291-41C1-B09F-02E3069D53B8}"/>
    <hyperlink ref="I1161" r:id="rId1297" xr:uid="{9DF94EA7-50B3-4069-B66D-A774BD75EAF2}"/>
    <hyperlink ref="I1162" r:id="rId1298" xr:uid="{116568F3-4F27-4553-BEA1-FD5B483FF3FB}"/>
    <hyperlink ref="I1163" r:id="rId1299" xr:uid="{57D53F2A-7996-43AD-8302-86CA984F3491}"/>
    <hyperlink ref="I1164" r:id="rId1300" xr:uid="{9F5A2398-40C2-4D88-9374-53678A89576E}"/>
    <hyperlink ref="I1165" r:id="rId1301" xr:uid="{39476FA1-EB33-4223-A5A5-41327403471C}"/>
    <hyperlink ref="I1166" r:id="rId1302" xr:uid="{6BE88EA9-6B5B-4229-9268-9BA1CFA39A31}"/>
    <hyperlink ref="I1167" r:id="rId1303" xr:uid="{756D63CB-ACC2-4532-A4ED-84FD841F5863}"/>
    <hyperlink ref="I1168" r:id="rId1304" xr:uid="{6AD59831-0990-437A-ACF2-0F246B7B063B}"/>
    <hyperlink ref="I1169" r:id="rId1305" xr:uid="{863B685E-1E43-4DFF-B223-04AEF7B82A7C}"/>
    <hyperlink ref="I1170" r:id="rId1306" xr:uid="{AF4F8156-B4A5-4A2C-B34F-2F9A55C44329}"/>
    <hyperlink ref="I1171" r:id="rId1307" xr:uid="{7EB2168C-A583-4499-BB8A-4C324614F9FE}"/>
    <hyperlink ref="I1172" r:id="rId1308" xr:uid="{C5B91D88-C882-4D94-BD05-ED5D837D1F7D}"/>
    <hyperlink ref="I1173" r:id="rId1309" xr:uid="{07C60386-2A57-40FD-BCDE-D7262CEDF916}"/>
    <hyperlink ref="I1174" r:id="rId1310" xr:uid="{A48484C2-5D04-463A-90C4-10C563FD5826}"/>
    <hyperlink ref="I1175" r:id="rId1311" xr:uid="{A24060C1-C393-4384-B69D-9CA5CF772F7D}"/>
    <hyperlink ref="I1176" r:id="rId1312" xr:uid="{AE240318-3368-4B7A-9ED8-9B4417587726}"/>
    <hyperlink ref="I1177" r:id="rId1313" xr:uid="{41E1580C-85D6-4871-A47C-3017A2416D71}"/>
    <hyperlink ref="I1178" r:id="rId1314" xr:uid="{EC98F754-D498-4A9F-9A7F-7884D5975C8D}"/>
    <hyperlink ref="I1179" r:id="rId1315" xr:uid="{BFE6DDF2-57F5-4F0A-A759-AB4F6B09B180}"/>
    <hyperlink ref="I1180" r:id="rId1316" xr:uid="{2685A634-1BBC-4811-A1DF-1696A6AEC6C4}"/>
    <hyperlink ref="I1181" r:id="rId1317" xr:uid="{8400C871-8E9A-446D-AD8E-9CF2DD8FE479}"/>
    <hyperlink ref="I1182" r:id="rId1318" xr:uid="{F89FEB1D-D046-496E-9726-F086E9D0583F}"/>
    <hyperlink ref="I1183" r:id="rId1319" xr:uid="{89588559-78C2-4B9A-967C-587545FB1BA0}"/>
    <hyperlink ref="I1184" r:id="rId1320" xr:uid="{26342306-4E9D-48C4-95B5-89B56254164C}"/>
    <hyperlink ref="I1185" r:id="rId1321" xr:uid="{D713A8A1-6EC2-4F05-AB95-0B6E6BB4F85E}"/>
    <hyperlink ref="I1186" r:id="rId1322" xr:uid="{2DD8D756-08DB-4418-A286-16141ED2E67C}"/>
    <hyperlink ref="I1187" r:id="rId1323" xr:uid="{DF43BAA2-C357-4957-A703-5F9566F8D36A}"/>
    <hyperlink ref="I1188" r:id="rId1324" xr:uid="{74EB1444-49B7-4548-90F6-61E5892E0A10}"/>
    <hyperlink ref="I1189" r:id="rId1325" xr:uid="{3E7F62CA-7928-4547-B29F-ECEDFD9210B4}"/>
    <hyperlink ref="I1190" r:id="rId1326" xr:uid="{20A13B03-A8A8-4232-908E-CA3F2DDEE219}"/>
    <hyperlink ref="I1191" r:id="rId1327" xr:uid="{C8825C1D-45B9-4EFA-BDC4-784168FE9E17}"/>
    <hyperlink ref="I1192" r:id="rId1328" xr:uid="{5C39A331-8BE9-4164-B4F4-7E6BBEE1C211}"/>
    <hyperlink ref="I1193" r:id="rId1329" xr:uid="{198331AE-8205-4602-9018-C3890B7564EC}"/>
    <hyperlink ref="I1194" r:id="rId1330" xr:uid="{C85E296D-F19A-4915-ABC6-1B577CF5CB45}"/>
    <hyperlink ref="I1195" r:id="rId1331" xr:uid="{0EE0941D-79B9-4624-9DB0-7D673A8544D9}"/>
    <hyperlink ref="I1196" r:id="rId1332" xr:uid="{67FB10CA-7DA8-40C4-8538-D588111C5005}"/>
    <hyperlink ref="I1197" r:id="rId1333" xr:uid="{F6097BAD-D419-435D-8A2A-9C2A54F60003}"/>
    <hyperlink ref="I1198" r:id="rId1334" xr:uid="{1B607EB3-605F-487A-9D10-C7545DAEA32D}"/>
    <hyperlink ref="I1199" r:id="rId1335" xr:uid="{11018276-0ACC-4310-A4EE-BB1AF80D4825}"/>
    <hyperlink ref="I1200" r:id="rId1336" xr:uid="{C04B3E76-7322-41D2-9E5D-D04E422FF67B}"/>
    <hyperlink ref="I1201" r:id="rId1337" xr:uid="{DE79889E-994C-467A-9217-AAC93151B859}"/>
    <hyperlink ref="I1202" r:id="rId1338" xr:uid="{D6D00EE2-459C-45D1-AEFA-B8913D0AB4C9}"/>
    <hyperlink ref="I1203" r:id="rId1339" xr:uid="{91491521-A8AF-4E58-8B53-B7F3A536CC0B}"/>
    <hyperlink ref="I1204" r:id="rId1340" xr:uid="{C70A83FD-DF8B-4996-A8B9-B768CEA3D6D7}"/>
    <hyperlink ref="I1205" r:id="rId1341" xr:uid="{B052D6FE-E46B-46A6-BA1F-BD2A94B5D6D2}"/>
    <hyperlink ref="I1206" r:id="rId1342" xr:uid="{301083CE-2D44-428A-A7F3-B62F21CAEAE9}"/>
    <hyperlink ref="I1207" r:id="rId1343" xr:uid="{5FD4D1A6-9238-4C7E-A164-D9F1A5E397B7}"/>
    <hyperlink ref="I1208" r:id="rId1344" xr:uid="{38E38BD2-5760-4976-91D5-743104F5E627}"/>
    <hyperlink ref="I1209" r:id="rId1345" xr:uid="{681EBFB8-3343-4B89-8CCE-E0D76149038F}"/>
    <hyperlink ref="I1210" r:id="rId1346" xr:uid="{DFF57974-D286-4208-A92D-AD2B6C86455E}"/>
    <hyperlink ref="I1211" r:id="rId1347" xr:uid="{9AA71CCB-EFD9-4CEF-AD2A-F61D26E4FE39}"/>
    <hyperlink ref="I1212" r:id="rId1348" xr:uid="{EA3491F0-70FC-466F-A848-5DD0ED8998E3}"/>
    <hyperlink ref="I1213" r:id="rId1349" xr:uid="{2AFD2056-864B-4407-9B60-F70D6D5CB18B}"/>
    <hyperlink ref="I1214" r:id="rId1350" xr:uid="{4AB6CFAC-1D07-4051-A60E-D80D49673D85}"/>
    <hyperlink ref="I1215" r:id="rId1351" xr:uid="{8080C0A1-0299-4EF1-83AB-25BA8D106A6F}"/>
    <hyperlink ref="I1216" r:id="rId1352" xr:uid="{D982C86D-D66B-4DA0-8053-396C1A7AFF45}"/>
    <hyperlink ref="I1217" r:id="rId1353" xr:uid="{954EBCFD-3BEF-4006-986F-4575C92EF7ED}"/>
    <hyperlink ref="I1218" r:id="rId1354" xr:uid="{71FABBDD-B344-4DDE-9DDA-0C7E8B5F0F00}"/>
    <hyperlink ref="I1219" r:id="rId1355" xr:uid="{7D81BC57-CFFF-4A3A-AA96-EB84B95B811A}"/>
    <hyperlink ref="I1220" r:id="rId1356" xr:uid="{859CA5D0-A119-4D70-981B-6E42DC4ACFFD}"/>
    <hyperlink ref="I1221" r:id="rId1357" xr:uid="{BAA0A987-D78F-4D55-A829-5C03361E1431}"/>
    <hyperlink ref="I1222" r:id="rId1358" xr:uid="{04BBDAD9-9A5A-43A1-91B5-A26784D80364}"/>
    <hyperlink ref="I1223" r:id="rId1359" xr:uid="{253B1CB4-050C-4292-82EA-E176DB76B00E}"/>
    <hyperlink ref="I1224" r:id="rId1360" xr:uid="{DDC364EF-1F11-46A1-87C0-8921E6195B77}"/>
    <hyperlink ref="I1225" r:id="rId1361" xr:uid="{A46E9C62-75DC-4E61-B156-9E77BCF3CCB5}"/>
    <hyperlink ref="I1226" r:id="rId1362" xr:uid="{0C89BF45-96D9-4D8F-B160-78010C7338CA}"/>
    <hyperlink ref="I1227" r:id="rId1363" xr:uid="{25D31C8D-2D0B-4025-B96D-EDA6B501F01A}"/>
    <hyperlink ref="I1228" r:id="rId1364" xr:uid="{E5F5F0EF-92B0-43FF-BC42-2BED6B58EBA7}"/>
    <hyperlink ref="I1229" r:id="rId1365" xr:uid="{65606ED4-9872-4549-8623-0DF792475DCA}"/>
    <hyperlink ref="I1230" r:id="rId1366" xr:uid="{7A939EF2-4F11-4927-97BC-66708A597D80}"/>
    <hyperlink ref="I1231" r:id="rId1367" xr:uid="{1408BF92-B2D9-4DCE-8E9D-82CF9632CBEE}"/>
    <hyperlink ref="I1232" r:id="rId1368" xr:uid="{443B492B-9B0E-4C61-A294-BC152B0D3F73}"/>
    <hyperlink ref="I1233" r:id="rId1369" xr:uid="{C76EC241-C2BF-42E6-AFEC-382B4EA6F3EA}"/>
    <hyperlink ref="I1234" r:id="rId1370" xr:uid="{111EBA7C-65DA-47B9-816B-07B84DAA2F81}"/>
    <hyperlink ref="I1235" r:id="rId1371" xr:uid="{901EAC7C-3BB3-413E-8CA7-6DBE0E304F77}"/>
    <hyperlink ref="I1236" r:id="rId1372" xr:uid="{3CBBDF05-5BB9-4149-86DE-3DD1593F85AA}"/>
    <hyperlink ref="I1237" r:id="rId1373" xr:uid="{CAD7DBD7-7FC9-4A38-807E-15AF37180968}"/>
    <hyperlink ref="I1238" r:id="rId1374" xr:uid="{6402083F-ACD2-48B8-8AFF-B9B74F80340C}"/>
    <hyperlink ref="I1239" r:id="rId1375" xr:uid="{95483FAE-C608-4DB7-8294-581A304400DD}"/>
    <hyperlink ref="I1240" r:id="rId1376" xr:uid="{67088D8C-6223-46A8-A079-2CAEDD3405FF}"/>
    <hyperlink ref="I1241" r:id="rId1377" xr:uid="{EB1CCA16-615E-48EA-A402-BA2338D59446}"/>
    <hyperlink ref="I1242" r:id="rId1378" xr:uid="{1ECC8973-7DD5-4A04-9C79-BCA75533726F}"/>
    <hyperlink ref="I1243" r:id="rId1379" xr:uid="{E2047FF1-96E8-4377-8286-595627A8C931}"/>
    <hyperlink ref="I1419" r:id="rId1380" xr:uid="{355109BD-DE67-429A-8D94-E2A9F31EF4C1}"/>
    <hyperlink ref="I1422" r:id="rId1381" xr:uid="{534F2825-1417-46D3-A123-47896664A33C}"/>
    <hyperlink ref="I1437" r:id="rId1382" xr:uid="{1FC2C110-5377-41FD-A677-BE03F7687D75}"/>
    <hyperlink ref="I1441" r:id="rId1383" xr:uid="{C757C1B1-5633-4FAB-A914-774359C17BAE}"/>
    <hyperlink ref="I1442" r:id="rId1384" xr:uid="{F66547F5-13A4-426B-99ED-3A7D47726C50}"/>
    <hyperlink ref="I1443" r:id="rId1385" xr:uid="{6382CF3F-3F53-41CB-897C-0A7A3FDD2B76}"/>
    <hyperlink ref="I1444" r:id="rId1386" xr:uid="{8F8E77DD-1D92-4A57-A0FA-FF8224BC1F7C}"/>
    <hyperlink ref="I1446" r:id="rId1387" xr:uid="{9586E18C-498B-41BB-9A8B-C5A7F2A74D7C}"/>
    <hyperlink ref="I1447" r:id="rId1388" xr:uid="{5B760CC0-4C35-4775-81CE-349D5F9EFEB0}"/>
    <hyperlink ref="I1451" r:id="rId1389" xr:uid="{76AFDB65-F864-40FC-A903-844C1F8B767E}"/>
    <hyperlink ref="I1452" r:id="rId1390" xr:uid="{80C7FF85-F05F-4D51-9011-F3E9CBA829D1}"/>
    <hyperlink ref="I1453" r:id="rId1391" xr:uid="{443FAD9D-49F1-4AD0-909A-5727EFC9588F}"/>
    <hyperlink ref="I1454" r:id="rId1392" xr:uid="{10F63F84-FD3B-4EAC-BF1E-83043E0628CF}"/>
    <hyperlink ref="I1658" r:id="rId1393" xr:uid="{50CD0834-1B1D-44D9-A4B0-9CF2FCDF8A9E}"/>
    <hyperlink ref="I1659" r:id="rId1394" xr:uid="{595F01DF-B647-42D3-8E41-C49137097995}"/>
    <hyperlink ref="I1660" r:id="rId1395" xr:uid="{BB113207-98EE-49E1-BBC1-AA5476375C46}"/>
    <hyperlink ref="I1661" r:id="rId1396" xr:uid="{D726FC75-5D8A-4D8D-A837-3C7F5D8CF704}"/>
    <hyperlink ref="I1662" r:id="rId1397" xr:uid="{0E2C111E-E10B-48D9-8009-DAEE0F95DC85}"/>
    <hyperlink ref="I1663" r:id="rId1398" xr:uid="{AC4F04DA-309A-40DC-ABCD-100413E42EA7}"/>
    <hyperlink ref="I1664" r:id="rId1399" xr:uid="{992FDD82-F7E5-4065-A75C-DDFE9AB6A082}"/>
    <hyperlink ref="I1668" r:id="rId1400" xr:uid="{F589C342-FD7C-4A88-82D1-50DDFECBA2A0}"/>
    <hyperlink ref="I1669" r:id="rId1401" xr:uid="{7C5856D2-3551-4A2B-A497-1B96DFB5AFCA}"/>
    <hyperlink ref="I1670" r:id="rId1402" xr:uid="{39802306-4A7A-49EE-8BE4-4F9F667DF847}"/>
    <hyperlink ref="I1671" r:id="rId1403" xr:uid="{BA8330C7-6866-46CE-A76F-DE378E3AE1E2}"/>
    <hyperlink ref="I1672" r:id="rId1404" xr:uid="{70CCDA35-4CED-4120-BBF5-B66801CCC10C}"/>
    <hyperlink ref="I1673" r:id="rId1405" xr:uid="{7671F1CA-22CE-471E-938B-501174341CD3}"/>
    <hyperlink ref="I1674" r:id="rId1406" xr:uid="{FA2C2C1A-0AA3-42F1-B1D8-244603C54A7E}"/>
    <hyperlink ref="I1675" r:id="rId1407" xr:uid="{5AFCE1B8-1B54-43BF-8265-8FA968492625}"/>
    <hyperlink ref="I1676" r:id="rId1408" xr:uid="{C1A25BD7-39C8-4A8C-918D-6F231A3D031C}"/>
    <hyperlink ref="I1677" r:id="rId1409" xr:uid="{35C7CA3E-C45B-47B8-BEED-498122CBF42A}"/>
    <hyperlink ref="I1678" r:id="rId1410" xr:uid="{5E4AD3FD-896F-412D-BE2D-C2D795C2230E}"/>
    <hyperlink ref="I1679" r:id="rId1411" xr:uid="{FAA9B55E-4484-4BAD-BB54-368C91AA1A53}"/>
    <hyperlink ref="I1680" r:id="rId1412" xr:uid="{3C5872AB-BE62-4A0C-B922-6029EEF3557C}"/>
    <hyperlink ref="I1681" r:id="rId1413" xr:uid="{95A3DEB2-D488-47B4-A2FB-0E39FAEEE50A}"/>
    <hyperlink ref="I1682" r:id="rId1414" xr:uid="{76A93932-4677-4FF7-A2CA-7F9520AC4F84}"/>
    <hyperlink ref="I1683" r:id="rId1415" xr:uid="{0C5222E8-48E1-4504-8309-DBEAF1439985}"/>
    <hyperlink ref="I1684" r:id="rId1416" xr:uid="{1B692BC3-BBDC-4A1E-B3FE-1C792B8EC62F}"/>
    <hyperlink ref="I1685" r:id="rId1417" xr:uid="{79C1C076-6593-4B61-9046-DD137452B6F8}"/>
    <hyperlink ref="I1686" r:id="rId1418" xr:uid="{CD7587C1-040B-45E7-AC53-615ECDE56D2F}"/>
    <hyperlink ref="I1687" r:id="rId1419" xr:uid="{7CDF4F29-ACC3-409F-A447-080F3A2011FA}"/>
    <hyperlink ref="I1688" r:id="rId1420" xr:uid="{FEC70BC3-46D5-4A0B-AFC9-90A0D2146F1E}"/>
    <hyperlink ref="I1808" r:id="rId1421" xr:uid="{D0AED740-40A8-4603-9E98-017E7A83DC93}"/>
    <hyperlink ref="I1801" r:id="rId1422" xr:uid="{039C41CC-76CF-4226-99E3-A7C8B5C6F6AB}"/>
    <hyperlink ref="I1806" r:id="rId1423" xr:uid="{0354A6F6-F6B8-4227-8CEF-396A34CC4620}"/>
    <hyperlink ref="I1805" r:id="rId1424" xr:uid="{AA6FAE6A-F3FE-4244-A87A-CF41DCA47162}"/>
    <hyperlink ref="I1813" r:id="rId1425" xr:uid="{2B6F6C2B-C1FF-4FFA-A441-BEBD22772B2E}"/>
    <hyperlink ref="I1814" r:id="rId1426" xr:uid="{423A18E3-84EC-43DC-8F9F-5150043E7166}"/>
    <hyperlink ref="I1815" r:id="rId1427" xr:uid="{FF801804-9A74-415C-82B0-DFBB0322EB1E}"/>
    <hyperlink ref="I1804" r:id="rId1428" xr:uid="{E64A616F-0486-4BE1-A24D-F19F6DBDDAA0}"/>
    <hyperlink ref="I1807" r:id="rId1429" xr:uid="{74055A47-C910-4CEE-BA33-FD537A631570}"/>
    <hyperlink ref="I1810" r:id="rId1430" xr:uid="{6C5E2A83-7914-4121-A148-77F515E9FAC4}"/>
    <hyperlink ref="I1811" r:id="rId1431" xr:uid="{3ED20CD7-D0B4-46BD-9309-A0DB9BAF7EE4}"/>
    <hyperlink ref="I1812" r:id="rId1432" xr:uid="{49F63212-7582-4FD3-B731-2D363A939C79}"/>
    <hyperlink ref="I1802" r:id="rId1433" xr:uid="{457925A4-B06D-4CCF-BF3B-D4839644655A}"/>
    <hyperlink ref="I1871" r:id="rId1434" display="Domain Name(s) Suspended" xr:uid="{8D2F2FDB-8AC9-4E08-8850-9038AACB7370}"/>
    <hyperlink ref="I1448" r:id="rId1435" xr:uid="{E6C52F88-92DD-43F9-9255-BC8876FC9C27}"/>
    <hyperlink ref="I1449" r:id="rId1436" xr:uid="{01BDF7F7-C743-4B0B-B83C-B1E07248F30C}"/>
    <hyperlink ref="I1450" r:id="rId1437" xr:uid="{9DCE0DC4-8D7F-4101-9103-2232E159B7B4}"/>
    <hyperlink ref="I1665" r:id="rId1438" xr:uid="{642F800F-C68D-4FB3-9FD0-E2E0E4FDBB24}"/>
    <hyperlink ref="I1666" r:id="rId1439" xr:uid="{7C49FAEE-FAC3-4D3E-B553-B9DE109FA335}"/>
    <hyperlink ref="I1667" r:id="rId1440" xr:uid="{C12859D0-5CEB-444D-9FAB-725852A90104}"/>
    <hyperlink ref="I1492" r:id="rId1441" xr:uid="{4113A446-7088-4C2A-82B9-EDCDBEA95622}"/>
    <hyperlink ref="I1571" r:id="rId1442" xr:uid="{F317EE04-F7C2-4F60-8BA1-D709386BEC57}"/>
    <hyperlink ref="I1493" r:id="rId1443" xr:uid="{BB40EA25-AA89-4B0B-81F6-D42C2BCE2DFA}"/>
    <hyperlink ref="I1572" r:id="rId1444" xr:uid="{38E53844-D1E5-4A3B-AE36-990E8E7E1DE7}"/>
    <hyperlink ref="I1455" r:id="rId1445" xr:uid="{56CB8F18-F4A9-4E22-8592-10149A88D151}"/>
    <hyperlink ref="I1494" r:id="rId1446" xr:uid="{7A6721BA-9968-43A3-BE8C-D4098CAF4A76}"/>
    <hyperlink ref="I1573" r:id="rId1447" xr:uid="{430D2632-3D44-4441-A29A-137744A70FA6}"/>
    <hyperlink ref="I1456" r:id="rId1448" xr:uid="{6BA35772-A7F0-49ED-B2CC-365800568F55}"/>
    <hyperlink ref="I1495" r:id="rId1449" xr:uid="{6AE847B5-9068-428A-9DCD-4D6B1B0CE6D5}"/>
    <hyperlink ref="I1574" r:id="rId1450" xr:uid="{C59F025B-0236-461C-A7DC-94FCE7223EF7}"/>
    <hyperlink ref="I1457" r:id="rId1451" xr:uid="{587473DA-08E1-4669-95AD-A3A2C525378C}"/>
    <hyperlink ref="I1496" r:id="rId1452" xr:uid="{24EFE01A-CAA7-45A0-9238-EFEBEE73AB4C}"/>
    <hyperlink ref="I1575" r:id="rId1453" xr:uid="{E1707DDD-0867-49EB-A9C6-258C51EAD80B}"/>
    <hyperlink ref="I1458" r:id="rId1454" xr:uid="{95EFB3D9-3860-47D3-BEB8-13A6DFA09505}"/>
    <hyperlink ref="I1497" r:id="rId1455" xr:uid="{7F470AA4-54C2-4630-8104-4520ACF6002F}"/>
    <hyperlink ref="I1576" r:id="rId1456" xr:uid="{5A322A19-BDF1-4729-9FCE-41CE994B1900}"/>
    <hyperlink ref="I1459" r:id="rId1457" xr:uid="{4B1CFEAC-DF71-49C2-BCE5-1C161AFC1823}"/>
    <hyperlink ref="I1498" r:id="rId1458" xr:uid="{9F17C31E-98B1-4AF4-9A49-1D6D79D16121}"/>
    <hyperlink ref="I1577" r:id="rId1459" xr:uid="{76E202D8-5350-406E-8D85-9BB97C117FB3}"/>
    <hyperlink ref="I1578" r:id="rId1460" xr:uid="{53F76EE6-22CB-4D31-A85A-4AD4FF15E102}"/>
    <hyperlink ref="I1460" r:id="rId1461" xr:uid="{9A48F7F6-33F2-4F51-9CB5-3DEDF972FC2E}"/>
    <hyperlink ref="I1499" r:id="rId1462" xr:uid="{F4A3A5B1-4345-4DC7-AC82-49F960DBAE7F}"/>
    <hyperlink ref="I1579" r:id="rId1463" xr:uid="{21BBDE84-FF7F-4615-B85D-EEFE90629828}"/>
    <hyperlink ref="I1500" r:id="rId1464" xr:uid="{B19424A6-03C2-4C0C-BC4A-F9ADF246DD43}"/>
    <hyperlink ref="I1580" r:id="rId1465" xr:uid="{990D94DE-05A3-4E5F-9C53-523C8F04FBAF}"/>
    <hyperlink ref="I1501" r:id="rId1466" xr:uid="{6E737822-E9C0-4541-AF41-E7533A53D26E}"/>
    <hyperlink ref="I1581" r:id="rId1467" xr:uid="{07E7D309-9A43-4AB3-BB7E-A5234E995950}"/>
    <hyperlink ref="I1502" r:id="rId1468" xr:uid="{12C8AD45-7F00-4D1A-AB13-2F725240B164}"/>
    <hyperlink ref="I1582" r:id="rId1469" xr:uid="{D42D1C41-9991-44E0-80F1-111CC706BB64}"/>
    <hyperlink ref="I1503" r:id="rId1470" xr:uid="{1ED198A6-BE94-430A-927D-4D7CFA27FD41}"/>
    <hyperlink ref="I1583" r:id="rId1471" xr:uid="{31BC0538-B204-4A27-8823-1C6F9B6C8678}"/>
    <hyperlink ref="I1461" r:id="rId1472" xr:uid="{3D7AD454-640D-4B2F-995A-93DF7A2112A6}"/>
    <hyperlink ref="I1504" r:id="rId1473" xr:uid="{E0D6D1A4-0FB3-4F86-B859-5C5314460309}"/>
    <hyperlink ref="I1584" r:id="rId1474" xr:uid="{6A1E549E-FC0E-4C58-AF9D-A14597C58210}"/>
    <hyperlink ref="I1505" r:id="rId1475" xr:uid="{3A1B94C3-65C7-49E1-B1FE-A169241404E8}"/>
    <hyperlink ref="I1585" r:id="rId1476" xr:uid="{9684EC94-BC87-470D-9B73-E74074ACC948}"/>
    <hyperlink ref="I1506" r:id="rId1477" xr:uid="{71F1596B-DDA6-45EF-836D-F68859A37307}"/>
    <hyperlink ref="I1586" r:id="rId1478" xr:uid="{30FFC533-133B-46C2-996B-5CDE08CBC605}"/>
    <hyperlink ref="I1462" r:id="rId1479" xr:uid="{41F75AAC-1F39-480A-9DA1-090888CA6A5C}"/>
    <hyperlink ref="I1507" r:id="rId1480" xr:uid="{9F771EDC-EEBC-4679-A5AD-BEBEFFC3C40A}"/>
    <hyperlink ref="I1587" r:id="rId1481" xr:uid="{EB887B7C-BDEF-476D-A2A7-960342BB9EB5}"/>
    <hyperlink ref="I1508" r:id="rId1482" xr:uid="{AEF2B83E-8B56-4F43-82EA-452E9D6AFCBE}"/>
    <hyperlink ref="I1588" r:id="rId1483" xr:uid="{549D54FC-24B6-487E-86BC-09B91B7F9963}"/>
    <hyperlink ref="I1463" r:id="rId1484" xr:uid="{0446133B-A87A-4A5F-9E18-1393144B0463}"/>
    <hyperlink ref="I1509" r:id="rId1485" xr:uid="{C85BA26D-D196-4425-A2A9-3FA4BD477868}"/>
    <hyperlink ref="I1589" r:id="rId1486" xr:uid="{00F4106C-F7C3-4C43-84BB-5646E98DF5EB}"/>
    <hyperlink ref="I1590" r:id="rId1487" xr:uid="{C4683C83-02CB-406F-8C23-44AD1BDBD542}"/>
    <hyperlink ref="I1464" r:id="rId1488" xr:uid="{EBAD30D8-1AF5-4731-892C-CF20CD743DC3}"/>
    <hyperlink ref="I1510" r:id="rId1489" xr:uid="{0CFA2316-6F0E-4DD7-9F94-16EAECC5E312}"/>
    <hyperlink ref="I1591" r:id="rId1490" xr:uid="{15F90BD6-BC11-4484-8664-1B725CAB85F6}"/>
    <hyperlink ref="I1465" r:id="rId1491" xr:uid="{5FDB6DA8-1636-424D-877A-20807CC4EBE2}"/>
    <hyperlink ref="I1511" r:id="rId1492" xr:uid="{C942CF5C-15AA-4C74-9313-012405314F84}"/>
    <hyperlink ref="I1592" r:id="rId1493" xr:uid="{C66656CA-7147-4637-AC12-5F16474C4D72}"/>
    <hyperlink ref="I1593" r:id="rId1494" xr:uid="{7FE12FBD-AF99-4152-B4AA-B622E495F56A}"/>
    <hyperlink ref="I1466" r:id="rId1495" xr:uid="{A12EA5E2-D990-4386-A877-5471B5BFF308}"/>
    <hyperlink ref="I1512" r:id="rId1496" xr:uid="{61363D22-AD3F-447C-96DF-13CC62AC0C04}"/>
    <hyperlink ref="I1594" r:id="rId1497" xr:uid="{005127D9-E183-4161-9763-270E5E3DE7BF}"/>
    <hyperlink ref="I1513" r:id="rId1498" xr:uid="{A401B16C-7590-4A80-8B8F-2115C981A538}"/>
    <hyperlink ref="I1595" r:id="rId1499" xr:uid="{2D2B6266-8FED-46B7-A4DC-0DB8F9B8C93C}"/>
    <hyperlink ref="I1514" r:id="rId1500" xr:uid="{6AAB1D9F-580F-4856-A0F4-25B43EBCF7C0}"/>
    <hyperlink ref="I1596" r:id="rId1501" xr:uid="{3BD7340A-5E7B-4DFE-906A-2C0938EFE973}"/>
    <hyperlink ref="I1467" r:id="rId1502" xr:uid="{187A32AA-DEF0-4ED0-A307-84C311CA9148}"/>
    <hyperlink ref="I1515" r:id="rId1503" xr:uid="{3E5ADC09-9482-48F6-B40D-B0EDA24E8B2C}"/>
    <hyperlink ref="I1597" r:id="rId1504" xr:uid="{0AE1E8EE-383E-497B-9BC2-F634210F442D}"/>
    <hyperlink ref="I1516" r:id="rId1505" xr:uid="{2A6BACED-68C8-4CF9-9BB1-0AD5E59B6265}"/>
    <hyperlink ref="I1598" r:id="rId1506" xr:uid="{BB9CE625-DD49-4034-B7C7-124477A8955A}"/>
    <hyperlink ref="I1468" r:id="rId1507" xr:uid="{F3E5403A-5B71-4631-8BC8-C0788C8A9F54}"/>
    <hyperlink ref="I1517" r:id="rId1508" xr:uid="{F8FCD4D7-7A55-4D0E-A2B8-F785B19E75D9}"/>
    <hyperlink ref="I1599" r:id="rId1509" xr:uid="{12BC4E35-7F67-4C73-9B83-62AED6D84882}"/>
    <hyperlink ref="I1469" r:id="rId1510" xr:uid="{63E31489-534B-4B58-A9CB-BBD6CE40FF33}"/>
    <hyperlink ref="I1518" r:id="rId1511" xr:uid="{E4124CD3-2963-468D-9814-B44A18A9DDB9}"/>
    <hyperlink ref="I1600" r:id="rId1512" xr:uid="{D9D5BD7F-A127-4006-A579-0EB8E06FEA7D}"/>
    <hyperlink ref="I1470" r:id="rId1513" xr:uid="{08940453-36E0-4D6A-AB61-4D0F1B34EF3F}"/>
    <hyperlink ref="I1519" r:id="rId1514" xr:uid="{50D4C817-7FB7-4A12-9C5E-A0CB8F28FF50}"/>
    <hyperlink ref="I1601" r:id="rId1515" xr:uid="{00C635D7-1F1F-4190-B93C-33BA63C580D1}"/>
    <hyperlink ref="I1520" r:id="rId1516" xr:uid="{2D910E01-6025-432F-AC0B-9280DDB7C7F8}"/>
    <hyperlink ref="I1602" r:id="rId1517" xr:uid="{36BA5F58-6C60-4AFC-A5BE-1B53D0F85219}"/>
    <hyperlink ref="I1521" r:id="rId1518" xr:uid="{B26C31D3-30E4-4E52-9271-2F26E51F3816}"/>
    <hyperlink ref="I1603" r:id="rId1519" xr:uid="{99D951A0-07C8-4B00-B0A3-A67D99F65641}"/>
    <hyperlink ref="I1604" r:id="rId1520" xr:uid="{201AB125-C82E-456E-840A-5E385E6CF53E}"/>
    <hyperlink ref="I1522" r:id="rId1521" xr:uid="{B3D0BA04-2A1C-4614-922E-E5ABA9D7EE74}"/>
    <hyperlink ref="I1605" r:id="rId1522" xr:uid="{62695301-88A1-421A-89CD-A7E4362BB4B5}"/>
    <hyperlink ref="I1606" r:id="rId1523" xr:uid="{B61AF74E-4230-40FA-BA95-BCBBB3C4B441}"/>
    <hyperlink ref="I1523" r:id="rId1524" xr:uid="{AC540201-3C22-46CD-946D-CDFE58233B4E}"/>
    <hyperlink ref="I1607" r:id="rId1525" xr:uid="{7322AD57-CDA2-43CD-9A92-EC8C42367CAF}"/>
    <hyperlink ref="I1471" r:id="rId1526" xr:uid="{0DEB7A62-2203-42D9-8EF9-662765278985}"/>
    <hyperlink ref="I1524" r:id="rId1527" xr:uid="{6CEE9011-D2D2-4530-AA00-1CE356CD1935}"/>
    <hyperlink ref="I1608" r:id="rId1528" xr:uid="{B5D9770E-C971-4E5B-A241-6D8FEDA36500}"/>
    <hyperlink ref="I1525" r:id="rId1529" xr:uid="{A4A12ACB-98DB-4E8A-A814-F82084C70061}"/>
    <hyperlink ref="I1609" r:id="rId1530" xr:uid="{3FFF67CD-2C9B-4BDF-B4F9-801F7BE5E33C}"/>
    <hyperlink ref="I1472" r:id="rId1531" xr:uid="{A3964E55-6E36-40B6-BCAB-BF3016808C23}"/>
    <hyperlink ref="I1526" r:id="rId1532" xr:uid="{F5C79FE9-2D56-4139-B855-F163C696C86B}"/>
    <hyperlink ref="I1610" r:id="rId1533" xr:uid="{FC04C071-0965-4850-B389-E8C534A00E0C}"/>
    <hyperlink ref="I1527" r:id="rId1534" xr:uid="{AFDB11B6-4EA5-46F5-9655-D26676897CB7}"/>
    <hyperlink ref="I1611" r:id="rId1535" xr:uid="{ABAC2321-7234-4B0A-93AB-43488328AC78}"/>
    <hyperlink ref="I1528" r:id="rId1536" xr:uid="{22D221C9-DC64-4EA4-A1B0-D701A7488A6A}"/>
    <hyperlink ref="I1612" r:id="rId1537" xr:uid="{FB67CD2B-AE0B-46F3-B6ED-08086FE924A2}"/>
    <hyperlink ref="I1473" r:id="rId1538" xr:uid="{8D597834-7C4F-4CA4-BAD6-472D7451E10B}"/>
    <hyperlink ref="I1529" r:id="rId1539" xr:uid="{AF108BCD-81E2-49AD-B996-9B432645FD49}"/>
    <hyperlink ref="I1613" r:id="rId1540" xr:uid="{0F9088B4-EC30-445C-9998-3DE4A2AA0BF4}"/>
    <hyperlink ref="I1474" r:id="rId1541" xr:uid="{5051D64A-1339-4C99-864F-69FA747ADBD4}"/>
    <hyperlink ref="I1530" r:id="rId1542" xr:uid="{D77F514E-51C0-4448-80CF-F022DAC17377}"/>
    <hyperlink ref="I1614" r:id="rId1543" xr:uid="{C8AFD971-F48F-4F6B-898B-249EF2686CE3}"/>
    <hyperlink ref="I1531" r:id="rId1544" xr:uid="{EDA89973-E4E3-4E68-8A39-FC8714E5AD03}"/>
    <hyperlink ref="I1615" r:id="rId1545" xr:uid="{329DEA78-D3FE-4CB9-BD66-74185757809A}"/>
    <hyperlink ref="I1475" r:id="rId1546" xr:uid="{3E6374AB-E1D1-4FBC-ADE4-CBB4E6741EFF}"/>
    <hyperlink ref="I1532" r:id="rId1547" xr:uid="{38C3394F-709D-41C7-BF2D-E5E548314606}"/>
    <hyperlink ref="I1616" r:id="rId1548" xr:uid="{B03D300E-3743-4F7C-92CA-4B1EDFDD239C}"/>
    <hyperlink ref="I1533" r:id="rId1549" xr:uid="{7D495A76-C212-4C39-B625-FEDABA21CA06}"/>
    <hyperlink ref="I1617" r:id="rId1550" xr:uid="{38170C94-D743-484F-BC5F-433B6DB5C6F7}"/>
    <hyperlink ref="I1534" r:id="rId1551" xr:uid="{E9EB379C-81E6-4659-A7EC-C902D25A573E}"/>
    <hyperlink ref="I1618" r:id="rId1552" xr:uid="{C6F5607E-3929-4417-8C83-69AC4413218D}"/>
    <hyperlink ref="I1476" r:id="rId1553" xr:uid="{35CE5ECC-4062-42D1-B202-9932235A7642}"/>
    <hyperlink ref="I1535" r:id="rId1554" xr:uid="{61DF2B3E-46A5-4BE0-95F9-49A42574963E}"/>
    <hyperlink ref="I1619" r:id="rId1555" xr:uid="{7408CC23-2F43-440A-B5FD-C5747A9DD100}"/>
    <hyperlink ref="I1536" r:id="rId1556" xr:uid="{E969981E-F376-4511-B72B-EB6842D379CA}"/>
    <hyperlink ref="I1620" r:id="rId1557" xr:uid="{B109850D-863C-4228-96FC-D0A579FB4FD4}"/>
    <hyperlink ref="I1477" r:id="rId1558" xr:uid="{8FA699DD-6671-48EF-9CCB-03F38D284222}"/>
    <hyperlink ref="I1537" r:id="rId1559" xr:uid="{E5DDBC29-8A83-426E-BBBD-201DA73C6652}"/>
    <hyperlink ref="I1621" r:id="rId1560" xr:uid="{B11A9B38-892F-4C8C-B7EB-CD9C19DCAAD2}"/>
    <hyperlink ref="I1478" r:id="rId1561" xr:uid="{2FF9CEAF-2454-49EB-8A21-BD2A9F8065D2}"/>
    <hyperlink ref="I1538" r:id="rId1562" xr:uid="{A4B0DA3F-EDAE-4948-AD9A-C148AAAE530F}"/>
    <hyperlink ref="I1622" r:id="rId1563" xr:uid="{C09B8CC1-7F6A-432A-A96E-6FB20BE19637}"/>
    <hyperlink ref="I1539" r:id="rId1564" xr:uid="{E4EE6734-A817-4D10-A75E-E27955172476}"/>
    <hyperlink ref="I1623" r:id="rId1565" xr:uid="{EF4A6089-0E5D-4640-84A9-1B8455F7EDA8}"/>
    <hyperlink ref="I1540" r:id="rId1566" xr:uid="{B0FCC6EB-FA7E-4C29-9CF6-1181F3CD8B16}"/>
    <hyperlink ref="I1624" r:id="rId1567" xr:uid="{62E4272E-826E-4317-A80A-4F79901AFEE9}"/>
    <hyperlink ref="I1479" r:id="rId1568" xr:uid="{A605B3E1-D566-47F8-BF6E-C30281E67ACB}"/>
    <hyperlink ref="I1541" r:id="rId1569" xr:uid="{DFDAC833-8D56-4DC0-928E-EE075CCA0E0F}"/>
    <hyperlink ref="I1625" r:id="rId1570" xr:uid="{46D02A4B-9325-4930-A60A-D43E442117D2}"/>
    <hyperlink ref="I1480" r:id="rId1571" xr:uid="{C664081E-9A91-4A9C-9A6B-BAE43573F222}"/>
    <hyperlink ref="I1542" r:id="rId1572" xr:uid="{B7BFCA6C-FB8E-4D1C-9C8C-A89E7658704B}"/>
    <hyperlink ref="I1626" r:id="rId1573" xr:uid="{9B29207C-BDF6-4C57-B170-D235B8BBE43F}"/>
    <hyperlink ref="I1543" r:id="rId1574" xr:uid="{CE7B69F0-04B4-43D9-BED0-97D3820DD816}"/>
    <hyperlink ref="I1627" r:id="rId1575" xr:uid="{13CBB1A9-8726-4B2E-ABCD-A0C3D2F0287D}"/>
    <hyperlink ref="I1481" r:id="rId1576" xr:uid="{BE98783F-4465-4B1A-81A7-42D58218EBCA}"/>
    <hyperlink ref="I1544" r:id="rId1577" xr:uid="{F8307CDF-EF20-406A-B57E-5A31966D171A}"/>
    <hyperlink ref="I1628" r:id="rId1578" xr:uid="{A36D5528-2B87-44CD-814C-388AFEDAAA59}"/>
    <hyperlink ref="I1482" r:id="rId1579" xr:uid="{E1C9A29E-0703-467C-B5FC-1FEA54E9D13F}"/>
    <hyperlink ref="I1545" r:id="rId1580" xr:uid="{40E57D19-0650-4AC1-96FC-908ECD890F4E}"/>
    <hyperlink ref="I1629" r:id="rId1581" xr:uid="{F85302D0-F284-4244-BA92-907901FBADB1}"/>
    <hyperlink ref="I1483" r:id="rId1582" xr:uid="{3CF7EE40-1031-4108-85B1-D164585CC630}"/>
    <hyperlink ref="I1546" r:id="rId1583" xr:uid="{358704F2-F137-44B9-8DD9-44C35607A022}"/>
    <hyperlink ref="I1630" r:id="rId1584" xr:uid="{D7DD9D8E-4377-4891-B145-8C49247D3349}"/>
    <hyperlink ref="I1484" r:id="rId1585" xr:uid="{D8457FE7-6579-4F39-9F13-D8EEB91DD8BB}"/>
    <hyperlink ref="I1631" r:id="rId1586" xr:uid="{647E0186-F5DE-4215-A99D-A0C48536C828}"/>
    <hyperlink ref="I1547" r:id="rId1587" xr:uid="{9D8CA984-F0F4-4C46-8344-3D47C4CDB25E}"/>
    <hyperlink ref="I1632" r:id="rId1588" xr:uid="{C987159F-7D18-414C-83ED-7A6DC308E07B}"/>
    <hyperlink ref="I1548" r:id="rId1589" xr:uid="{B79BA36B-5F59-4DFB-B844-98144986ED74}"/>
    <hyperlink ref="I1633" r:id="rId1590" xr:uid="{71D38519-2258-45A3-8201-6655978D8C0A}"/>
    <hyperlink ref="I1549" r:id="rId1591" xr:uid="{F9E3D7C3-227A-45A5-A4A1-52B3C17C5542}"/>
    <hyperlink ref="I1634" r:id="rId1592" xr:uid="{2024FDE1-BDD3-41BC-9003-8382D881487F}"/>
    <hyperlink ref="I1550" r:id="rId1593" xr:uid="{7E00D699-9023-4FFF-8BA6-F6D1C7C30ED6}"/>
    <hyperlink ref="I1635" r:id="rId1594" xr:uid="{F4B070CA-6549-4911-AFD9-49372BA72126}"/>
    <hyperlink ref="I1551" r:id="rId1595" xr:uid="{62D3B5A5-8877-4229-9126-7C64C5287B58}"/>
    <hyperlink ref="I1636" r:id="rId1596" xr:uid="{A626EBF1-C1B8-4E12-BCA7-E8E7C328EA4B}"/>
    <hyperlink ref="I1552" r:id="rId1597" xr:uid="{63944A80-7C52-468A-8A9C-FFF93B6C2C42}"/>
    <hyperlink ref="I1637" r:id="rId1598" xr:uid="{67A85880-9804-4854-B1A6-2F408C6D1828}"/>
    <hyperlink ref="I1485" r:id="rId1599" xr:uid="{EE14F455-9189-40A0-BCBA-B5D204D569CE}"/>
    <hyperlink ref="I1553" r:id="rId1600" xr:uid="{EF284BB4-41F5-47C8-8C2D-025584E329E0}"/>
    <hyperlink ref="I1638" r:id="rId1601" xr:uid="{C36C39DA-2937-471B-A37C-2C94C16B04EA}"/>
    <hyperlink ref="I1486" r:id="rId1602" xr:uid="{C6B26837-BDBF-47B5-B790-C8F83EB26731}"/>
    <hyperlink ref="I1554" r:id="rId1603" xr:uid="{FEFAA10D-8469-41C6-85FD-A1F2CAAA274A}"/>
    <hyperlink ref="I1639" r:id="rId1604" xr:uid="{C74B78D7-CA87-4BF6-BF1B-520A7B0D983E}"/>
    <hyperlink ref="I1555" r:id="rId1605" xr:uid="{0FA4E639-17BE-45EE-A27F-EC1A112DAB25}"/>
    <hyperlink ref="I1640" r:id="rId1606" xr:uid="{151A0D4B-4935-4D94-927E-FE18B0FC4DA6}"/>
    <hyperlink ref="I1487" r:id="rId1607" xr:uid="{E69C06A0-B10F-425F-B46E-B8303E7C6748}"/>
    <hyperlink ref="I1556" r:id="rId1608" xr:uid="{00F994D2-9C39-4BC6-AA30-3D2A3C12C7D9}"/>
    <hyperlink ref="I1641" r:id="rId1609" xr:uid="{39582358-F8A7-4E8E-8ED7-B404971DDF89}"/>
    <hyperlink ref="I1557" r:id="rId1610" xr:uid="{9E5EA5EE-276E-4C6D-B18E-780CEBCF72A5}"/>
    <hyperlink ref="I1642" r:id="rId1611" xr:uid="{053F4E7C-1E42-49BF-A5A3-F09D0F00E959}"/>
    <hyperlink ref="I1558" r:id="rId1612" xr:uid="{71EDFD48-226B-4FC1-B712-ACBCE8AF87A5}"/>
    <hyperlink ref="I1643" r:id="rId1613" xr:uid="{8DF390D5-E8DD-4174-8F4A-9494EB5216DB}"/>
    <hyperlink ref="I1559" r:id="rId1614" xr:uid="{7B5D64E3-E6EA-4DC7-9496-EDABE3708F06}"/>
    <hyperlink ref="I1644" r:id="rId1615" xr:uid="{A2FC5291-A2B6-42FE-8E23-D99FA190A7F1}"/>
    <hyperlink ref="I1560" r:id="rId1616" xr:uid="{B780F0D8-81E6-4670-B1A9-BE8ECA01126A}"/>
    <hyperlink ref="I1645" r:id="rId1617" xr:uid="{784D7E33-063D-445D-BFCC-AB73B66064C7}"/>
    <hyperlink ref="I1561" r:id="rId1618" xr:uid="{45AC74E3-A500-4602-8336-92EBD86772FB}"/>
    <hyperlink ref="I1646" r:id="rId1619" xr:uid="{23B67B83-D0C2-4A23-8EE8-DA09A943EDC8}"/>
    <hyperlink ref="I1647" r:id="rId1620" xr:uid="{32874532-36AE-4482-B83E-DF62B5515573}"/>
    <hyperlink ref="I1562" r:id="rId1621" xr:uid="{D8875DE3-0CFE-4652-A0F7-A476949FB241}"/>
    <hyperlink ref="I1648" r:id="rId1622" xr:uid="{6C612BD3-C63A-4634-8B12-3364A937D88A}"/>
    <hyperlink ref="I1563" r:id="rId1623" xr:uid="{29B1286D-CDD1-49D3-906E-855E49D765E4}"/>
    <hyperlink ref="I1649" r:id="rId1624" xr:uid="{2F3056DE-90D1-4976-A677-266248880FED}"/>
    <hyperlink ref="I1488" r:id="rId1625" xr:uid="{D926ACEA-DBA4-493C-9AE5-E6EEA10F0393}"/>
    <hyperlink ref="I1564" r:id="rId1626" xr:uid="{40354DF4-0DBE-415E-8BD7-8E6B2FBC0E95}"/>
    <hyperlink ref="I1650" r:id="rId1627" xr:uid="{342DC441-A3C2-4F88-A739-69736DCAACF7}"/>
    <hyperlink ref="I1565" r:id="rId1628" xr:uid="{60AF63D9-61F2-458A-AF3D-9F6D6AE89621}"/>
    <hyperlink ref="I1651" r:id="rId1629" xr:uid="{E51ADA38-D130-4BBA-829D-CD96E27DE04B}"/>
    <hyperlink ref="I1489" r:id="rId1630" xr:uid="{910AFDF2-C76C-4201-98A6-56EEB8910DBB}"/>
    <hyperlink ref="I1566" r:id="rId1631" xr:uid="{95AE2635-6F3D-4AC1-8C5D-4206545E8629}"/>
    <hyperlink ref="I1652" r:id="rId1632" xr:uid="{83BE6BAC-DA26-412E-895F-8EF73FD3DE97}"/>
    <hyperlink ref="I1567" r:id="rId1633" xr:uid="{A80E718B-C2BC-4880-8E8B-3C0348B0C6FD}"/>
    <hyperlink ref="I1653" r:id="rId1634" xr:uid="{20494DA1-A0A9-4CC0-BD70-85B98E19E04B}"/>
    <hyperlink ref="I1568" r:id="rId1635" xr:uid="{C2F36052-AD47-4473-AB5E-A0CDC59A3808}"/>
    <hyperlink ref="I1654" r:id="rId1636" xr:uid="{05934B27-6B59-4A04-8179-7ADFC9AED1FE}"/>
    <hyperlink ref="I1490" r:id="rId1637" xr:uid="{D981AC15-8A84-4A2D-A845-C0B01DB36589}"/>
    <hyperlink ref="I1569" r:id="rId1638" xr:uid="{E5D51C08-8AC1-4288-AECE-ABF26D05ABA0}"/>
    <hyperlink ref="I1655" r:id="rId1639" xr:uid="{6F7EE5A4-9581-4C45-91BA-CBE0F835ED92}"/>
    <hyperlink ref="I1491" r:id="rId1640" xr:uid="{4879441A-572A-4E47-A46F-C384528E6E65}"/>
    <hyperlink ref="I1570" r:id="rId1641" xr:uid="{38B5141E-0C3A-4CD3-997D-51FC68D1F5CF}"/>
    <hyperlink ref="I1656" r:id="rId1642" xr:uid="{788A5A97-7278-40F3-9AD0-F350CE4D91FF}"/>
    <hyperlink ref="I1445" r:id="rId1643" xr:uid="{7F24FCA7-722A-4A54-9292-BA2A141DC15C}"/>
    <hyperlink ref="I1803" r:id="rId1644" xr:uid="{ADE5A0E5-9D68-4806-81BA-7747302E1F7C}"/>
    <hyperlink ref="I1809" r:id="rId1645" xr:uid="{95627296-C787-497F-842E-D63CF4AE57D8}"/>
    <hyperlink ref="I1418" r:id="rId1646" xr:uid="{D4084428-B13F-4882-926B-4C50DCE21329}"/>
    <hyperlink ref="I1420" r:id="rId1647" xr:uid="{41B7AD19-C44D-400D-A326-8BF1263F1108}"/>
    <hyperlink ref="I1421" r:id="rId1648" xr:uid="{16982DB7-7AF7-4B09-8BC7-2AE6C4FC46BE}"/>
    <hyperlink ref="I1423" r:id="rId1649" xr:uid="{5DE4DAAC-723C-4FD6-8FD0-9F4D20BD0913}"/>
    <hyperlink ref="I1425" r:id="rId1650" xr:uid="{CEEA9C68-BBBD-492B-AF1F-2CA3A70C3C0A}"/>
    <hyperlink ref="I1424" r:id="rId1651" xr:uid="{3BA214AC-C295-4B38-9FD1-B11422290835}"/>
    <hyperlink ref="I1429" r:id="rId1652" xr:uid="{46424E5E-927D-4BEE-9FFA-6FEEE482FC8A}"/>
    <hyperlink ref="I1426" r:id="rId1653" xr:uid="{93A57531-4E5B-4460-9138-A6FD64FC5500}"/>
    <hyperlink ref="I1430" r:id="rId1654" xr:uid="{AA1F0034-2786-4895-9728-35A0189B58E5}"/>
    <hyperlink ref="I1431" r:id="rId1655" xr:uid="{CD827BA9-3275-42C6-ACF5-9B71F53A871E}"/>
    <hyperlink ref="I1432" r:id="rId1656" xr:uid="{BB6FB422-3D2C-4CB1-ACFA-AB64CA1EB1DC}"/>
    <hyperlink ref="I1433" r:id="rId1657" xr:uid="{391A7351-C9EB-4F9B-A369-B9AA3888F6D3}"/>
    <hyperlink ref="I1434" r:id="rId1658" xr:uid="{C54881B7-249E-4E72-87E5-974CB92BFD92}"/>
    <hyperlink ref="I1435" r:id="rId1659" xr:uid="{07D5F052-16DD-4F6B-9B81-49E28756EC77}"/>
    <hyperlink ref="I1436" r:id="rId1660" xr:uid="{9EFB9568-5D9D-43D4-BF18-89F036EA7CC5}"/>
    <hyperlink ref="I1427" r:id="rId1661" xr:uid="{06F4A7D7-5CBE-45F9-BF94-2BE0B5E20AC4}"/>
    <hyperlink ref="I1438" r:id="rId1662" xr:uid="{AA0F72F0-7F46-4FE3-BAAB-D2FC1D0CF82A}"/>
    <hyperlink ref="I1689" r:id="rId1663" xr:uid="{F277E3B8-EB21-4DA6-B524-22A189EC3F30}"/>
    <hyperlink ref="I1690" r:id="rId1664" xr:uid="{70EF30B4-C2E2-45D9-A3B1-F9F00EED7AC7}"/>
    <hyperlink ref="I1691" r:id="rId1665" xr:uid="{108B21A1-524A-4E00-8C33-6FF17BF78722}"/>
    <hyperlink ref="I1692" r:id="rId1666" xr:uid="{2FB79A24-BB36-4C49-9411-8F5C6A55DF9C}"/>
    <hyperlink ref="I1693" r:id="rId1667" xr:uid="{75B988CB-3606-40D0-8BD5-B983585E0CBA}"/>
    <hyperlink ref="I1694" r:id="rId1668" xr:uid="{CE9060B1-367F-45BB-94BB-07110B3D366B}"/>
    <hyperlink ref="I1695" r:id="rId1669" xr:uid="{30C2BB25-B685-4278-B4A4-868A9A7A91F0}"/>
    <hyperlink ref="I1696" r:id="rId1670" xr:uid="{A0D1A4C4-0ED8-4D11-92E5-8FE3E4EB9D37}"/>
    <hyperlink ref="I1697" r:id="rId1671" xr:uid="{F02A4B5F-561B-4BEA-A235-38B8BC11A3E2}"/>
    <hyperlink ref="I1698" r:id="rId1672" xr:uid="{DB7CC08E-0E85-41BE-8F30-63CC902F4FD3}"/>
    <hyperlink ref="I1701" r:id="rId1673" xr:uid="{D3D2F375-2302-48F2-9D43-9332983E533A}"/>
    <hyperlink ref="I1702" r:id="rId1674" xr:uid="{2F2F8414-099D-4426-88DE-4A5DCC8D2BEF}"/>
    <hyperlink ref="I1703" r:id="rId1675" xr:uid="{7C7B76C5-BEA6-4BC5-89DE-338C263FE748}"/>
    <hyperlink ref="I1705" r:id="rId1676" display="Default" xr:uid="{C7B5B41E-430A-46EA-B075-C672DB8DEF58}"/>
    <hyperlink ref="I1706" r:id="rId1677" xr:uid="{6C581F87-1BD1-4502-A18E-74C80190EFC6}"/>
    <hyperlink ref="I1708" r:id="rId1678" xr:uid="{5519E7EE-3E04-41DC-8937-AE1F0F4A043B}"/>
    <hyperlink ref="I1709" r:id="rId1679" xr:uid="{0035EAED-005C-465C-B5DD-D2947FECD81F}"/>
    <hyperlink ref="I1710" r:id="rId1680" xr:uid="{52B5CF3B-4E20-4FBB-91B3-1F9FD0F63449}"/>
    <hyperlink ref="I1714" r:id="rId1681" xr:uid="{C2B2466F-E6C4-49DE-94AA-33B5F3DF8A43}"/>
    <hyperlink ref="I1715" r:id="rId1682" xr:uid="{EEA96065-7124-4DA1-B3A2-99505D0F3BB4}"/>
    <hyperlink ref="I1716" r:id="rId1683" xr:uid="{B08926F4-F999-48B2-B9D8-019D9CB5A3E1}"/>
    <hyperlink ref="I1717" r:id="rId1684" xr:uid="{EF02365B-DDB0-44B5-8210-ECBCF1AB7B0F}"/>
    <hyperlink ref="I1718" r:id="rId1685" xr:uid="{7AF2F261-E93B-4F6F-83C8-27D1F1ED7A5B}"/>
    <hyperlink ref="I1719" r:id="rId1686" xr:uid="{84931BE9-6BA5-47FE-A735-7D599B4FC81F}"/>
    <hyperlink ref="I1720" r:id="rId1687" display="Default" xr:uid="{6EE086BD-278A-455D-BC69-CFB9E20EBF5A}"/>
    <hyperlink ref="I1721" r:id="rId1688" xr:uid="{B5F1D09D-42CF-442D-BED7-ED209BFFE2B3}"/>
    <hyperlink ref="I1722" r:id="rId1689" xr:uid="{9AC50A42-31BF-4E99-8121-43C02107CFFE}"/>
    <hyperlink ref="I1723" r:id="rId1690" xr:uid="{B18B0222-417A-4624-B615-18AB19CB556E}"/>
    <hyperlink ref="I1725" r:id="rId1691" xr:uid="{B1369BAE-3CD4-467D-8410-B9F4F0C754D9}"/>
    <hyperlink ref="I1726" r:id="rId1692" xr:uid="{FF43C40D-7344-4DBD-8A14-6E2D4C0E8D72}"/>
    <hyperlink ref="I1727" r:id="rId1693" xr:uid="{3657CBDB-1D60-48E0-8B86-F2930252323C}"/>
    <hyperlink ref="I1728" r:id="rId1694" xr:uid="{80782B2B-1E81-4546-A809-0CFC3C511D96}"/>
    <hyperlink ref="I1729" r:id="rId1695" xr:uid="{42353A41-BADA-473D-BC0F-4A8D7CB537B7}"/>
    <hyperlink ref="I1731" r:id="rId1696" xr:uid="{C821BFDB-3709-47C3-818C-AFAB4DF0E43F}"/>
    <hyperlink ref="I1732" r:id="rId1697" xr:uid="{238A4D17-9235-4AD7-98FC-731B961F85C2}"/>
    <hyperlink ref="I1733" r:id="rId1698" xr:uid="{40E82937-1F16-461C-8067-F0BE021F101A}"/>
    <hyperlink ref="I1736" r:id="rId1699" xr:uid="{C7878D6F-AFA9-4029-8482-44960EE81588}"/>
    <hyperlink ref="I1737" r:id="rId1700" xr:uid="{63904ECC-31CA-4A51-9632-CB630464515C}"/>
    <hyperlink ref="I1738" r:id="rId1701" xr:uid="{387D3766-9959-48EE-80B6-24BA9DA3701A}"/>
    <hyperlink ref="I1739" r:id="rId1702" xr:uid="{7F4BB73D-F96D-410D-AE40-CC07327983A9}"/>
    <hyperlink ref="I1740" r:id="rId1703" xr:uid="{0FB9959B-3F68-4474-B85B-7495157197A6}"/>
    <hyperlink ref="I1699" r:id="rId1704" xr:uid="{0CC013CA-F649-42BF-BC6C-FEA2DF07FD23}"/>
    <hyperlink ref="I1700" r:id="rId1705" xr:uid="{0EA93EEC-937D-4FC4-B997-B076B3303433}"/>
    <hyperlink ref="I1704" r:id="rId1706" xr:uid="{6290804E-E65A-4202-A915-73FA15A7E3EC}"/>
    <hyperlink ref="I1707" r:id="rId1707" xr:uid="{8AAD7547-FF1B-43D8-85D5-52B509587078}"/>
    <hyperlink ref="I1711" r:id="rId1708" xr:uid="{D55BF934-1759-4A38-8AC5-FDFF180FC5E0}"/>
    <hyperlink ref="I1712" r:id="rId1709" xr:uid="{3D663133-6230-4DF7-AEC1-A4104C6B5BE7}"/>
    <hyperlink ref="I1724" r:id="rId1710" xr:uid="{09E698AC-76E4-43F6-B821-F1B0FCB356DB}"/>
    <hyperlink ref="I1730" r:id="rId1711" xr:uid="{E39B7864-D9BE-4EBE-A090-0B081ABCD74A}"/>
    <hyperlink ref="I1735" r:id="rId1712" xr:uid="{82487CF7-8479-4B07-9BB8-FF9B60040A35}"/>
    <hyperlink ref="I1734" r:id="rId1713" xr:uid="{AFC396F8-5C94-45E6-B4E6-ED6EAD1C5359}"/>
    <hyperlink ref="I1741" r:id="rId1714" display="http://www.adrforum.com/domaindecisions/1754923D.htm" xr:uid="{0AE25B93-D098-45A3-8A2E-DBC45467F00D}"/>
    <hyperlink ref="I1742" r:id="rId1715" display="http://www.adrforum.com/domaindecisions/1755478D.htm" xr:uid="{C51849CA-CC71-4E53-982D-E1DBDE78E69C}"/>
    <hyperlink ref="I1743" r:id="rId1716" display="http://www.adrforum.com/domaindecisions/1755479D.htm" xr:uid="{A3E97BAB-D656-48EA-8ED6-76D36DD87A99}"/>
    <hyperlink ref="I1744" r:id="rId1717" display="http://www.adrforum.com/domaindecisions/1755570D.htm" xr:uid="{878D9979-4DE8-4EF2-8BCB-E61E2280F593}"/>
    <hyperlink ref="I1745" r:id="rId1718" display="http://www.adrforum.com/domaindecisions/1755981D.htm" xr:uid="{07B7E7AF-7C8E-4E4D-9D0F-D8D51B2948B4}"/>
    <hyperlink ref="I1746" r:id="rId1719" display="http://www.adrforum.com/domaindecisions/1756360D.htm" xr:uid="{C017B37A-5964-43BD-9B7E-AD7AB8EA773F}"/>
    <hyperlink ref="I1747" r:id="rId1720" display="http://www.adrforum.com/domaindecisions/1756505D.htm" xr:uid="{B0958A01-7956-4C0B-919B-EA1E82DFB6DD}"/>
    <hyperlink ref="I1748" r:id="rId1721" display="http://www.adrforum.com/domaindecisions/1756514D.htm" xr:uid="{A4226755-96D3-4D6D-8BAD-F5F5B228B4D7}"/>
    <hyperlink ref="I1749" r:id="rId1722" display="http://www.adrforum.com/domaindecisions/1757590D.htm" xr:uid="{678086E1-01F9-40BC-B383-223CF08F316B}"/>
    <hyperlink ref="I1791" r:id="rId1723" display="http://www.adrforum.com/domaindecisions/1760192D.htm" xr:uid="{0DBF6128-417E-417B-9C33-56BCEA6F6A62}"/>
    <hyperlink ref="I1792" r:id="rId1724" display="http://www.adrforum.com/domaindecisions/1760203D.htm" xr:uid="{13B409B2-348B-4AB1-8184-6D1780098D4F}"/>
    <hyperlink ref="I1793" r:id="rId1725" display="http://www.adrforum.com/domaindecisions/1760216F.htm" xr:uid="{AD3F2DD0-B1EA-49BF-8C1B-6A421B52E6FD}"/>
    <hyperlink ref="I1794" r:id="rId1726" display="http://www.adrforum.com/domaindecisions/1760252D.htm" xr:uid="{EE472DA8-D66A-47A1-A222-7C93A8F14B46}"/>
    <hyperlink ref="I1795" r:id="rId1727" display="http://www.adrforum.com/domaindecisions/1761482F.htm" xr:uid="{DA5ECC87-25CF-4070-9F55-C8EC4247722A}"/>
    <hyperlink ref="I1796" r:id="rId1728" display="http://www.adrforum.com/domaindecisions/1761483D.htm" xr:uid="{2B125D63-1B6D-4917-8D3D-DCB8EEB9D4C8}"/>
    <hyperlink ref="I1797" r:id="rId1729" display="http://www.adrforum.com/domaindecisions/1761484F.htm" xr:uid="{C49ECB88-7DD0-4896-B41A-721E2F5734DC}"/>
    <hyperlink ref="I1798" r:id="rId1730" display="http://www.adrforum.com/domaindecisions/1761485D.htm" xr:uid="{2503699C-2478-4AA7-AC5F-33311F4CCD2B}"/>
    <hyperlink ref="I1799" r:id="rId1731" display="http://www.adrforum.com/domaindecisions/1761485D.htm" xr:uid="{9ABF74E3-8B6F-405E-A1D4-2B79A350F325}"/>
    <hyperlink ref="I1800" r:id="rId1732" display="http://www.adrforum.com/domaindecisions/1761485D.htm" xr:uid="{82E5F934-6757-402F-8952-CB73805EEB4A}"/>
    <hyperlink ref="I1790" r:id="rId1733" display="http://www.adrforum.com/domaindecisions/1759876D.htm" xr:uid="{7EBD44E0-9FEF-4DD1-B489-26C7BAACCCD3}"/>
    <hyperlink ref="I1789" r:id="rId1734" display="http://www.adrforum.com/domaindecisions/1759836F.htm" xr:uid="{E297675C-B3BA-4392-9706-736C41FD5554}"/>
    <hyperlink ref="I1788" r:id="rId1735" display="http://www.adrforum.com/domaindecisions/1759306D.htm" xr:uid="{F49166C6-FC95-42CC-85A9-F386E9EC4531}"/>
    <hyperlink ref="I1787" r:id="rId1736" display="http://www.adrforum.com/domaindecisions/1758178D.htm" xr:uid="{3DD4DC7D-7942-4ADE-AC68-1CAD43B9A591}"/>
    <hyperlink ref="I1784" r:id="rId1737" display="http://www.adrforum.com/domaindecisions/1757790D.htm" xr:uid="{6D0F3AE1-1BE1-4408-B091-604D114692A7}"/>
    <hyperlink ref="I1750" r:id="rId1738" display="http://www.adrforum.com/domaindecisions/1757590D.htm" xr:uid="{D0346461-1429-417A-9AB2-3EE530D1EB68}"/>
    <hyperlink ref="I1751" r:id="rId1739" display="http://www.adrforum.com/domaindecisions/1757590D.htm" xr:uid="{2099F98B-CBA5-4661-B38A-25C7ABDE9057}"/>
    <hyperlink ref="I1752" r:id="rId1740" display="http://www.adrforum.com/domaindecisions/1757590D.htm" xr:uid="{EFD5068A-F7F5-4D12-A310-55F7EA988DC9}"/>
    <hyperlink ref="I1753" r:id="rId1741" display="http://www.adrforum.com/domaindecisions/1757590D.htm" xr:uid="{B3CDAD43-5EFD-40B7-B62D-237B79A0DAB6}"/>
    <hyperlink ref="I1754" r:id="rId1742" display="http://www.adrforum.com/domaindecisions/1757590D.htm" xr:uid="{248D6E36-3289-479D-AE91-6CE070DE33E1}"/>
    <hyperlink ref="I1774" r:id="rId1743" display="http://www.adrforum.com/domaindecisions/1757790D.htm" xr:uid="{F0E94592-3D3C-457C-B8C8-B401909846E1}"/>
    <hyperlink ref="I1762" r:id="rId1744" display="http://www.adrforum.com/domaindecisions/1757790D.htm" xr:uid="{F6E12936-75D1-41A0-BA04-6C49BB50E48D}"/>
    <hyperlink ref="I1755" r:id="rId1745" display="http://www.adrforum.com/domaindecisions/1757790D.htm" xr:uid="{5105E90C-F35A-46E7-89DD-CEE9AAB88646}"/>
    <hyperlink ref="I1763" r:id="rId1746" display="http://www.adrforum.com/domaindecisions/1757790D.htm" xr:uid="{D753E02B-748E-4A46-BDEB-783B482AF1AE}"/>
    <hyperlink ref="I1775" r:id="rId1747" display="http://www.adrforum.com/domaindecisions/1757790D.htm" xr:uid="{80BC29A3-F3C6-40B0-9319-EDA60967A200}"/>
    <hyperlink ref="I1764" r:id="rId1748" display="http://www.adrforum.com/domaindecisions/1757790D.htm" xr:uid="{BD818225-BF04-4249-87C5-E7B28881E5DF}"/>
    <hyperlink ref="I1776" r:id="rId1749" display="http://www.adrforum.com/domaindecisions/1757790D.htm" xr:uid="{2A829401-A85F-4B0F-8442-4892D6236B13}"/>
    <hyperlink ref="I1765" r:id="rId1750" display="http://www.adrforum.com/domaindecisions/1757790D.htm" xr:uid="{8C689FB3-4F29-41D1-A3E9-9EF5C65EF728}"/>
    <hyperlink ref="I1766" r:id="rId1751" display="http://www.adrforum.com/domaindecisions/1757790D.htm" xr:uid="{AEA72DA7-FAD7-4ED0-A901-96034CB5E013}"/>
    <hyperlink ref="I1767" r:id="rId1752" display="http://www.adrforum.com/domaindecisions/1757790D.htm" xr:uid="{ECDA5737-01C3-4450-8DB1-DA75A468ADB6}"/>
    <hyperlink ref="I1777" r:id="rId1753" display="http://www.adrforum.com/domaindecisions/1757790D.htm" xr:uid="{493E7E7F-991A-44C3-A0AD-8419AA12316A}"/>
    <hyperlink ref="I1785" r:id="rId1754" display="http://www.adrforum.com/domaindecisions/1757790D.htm" xr:uid="{021DAF12-54B4-4240-9C08-614668444A4E}"/>
    <hyperlink ref="I1756" r:id="rId1755" display="http://www.adrforum.com/domaindecisions/1757790D.htm" xr:uid="{872C8ED0-2837-4A07-93C3-7A2BF37150C7}"/>
    <hyperlink ref="I1759" r:id="rId1756" display="http://www.adrforum.com/domaindecisions/1757790D.htm" xr:uid="{07E77881-FB00-46A5-9B31-17E45214C0A7}"/>
    <hyperlink ref="I1768" r:id="rId1757" display="http://www.adrforum.com/domaindecisions/1757790D.htm" xr:uid="{96DE7AEF-0DCA-4A55-9F17-A7076523DD9B}"/>
    <hyperlink ref="I1778" r:id="rId1758" display="http://www.adrforum.com/domaindecisions/1757790D.htm" xr:uid="{B5FD41FB-FBAF-4FCB-BB6D-4BC2EBDDCDB1}"/>
    <hyperlink ref="I1779" r:id="rId1759" display="http://www.adrforum.com/domaindecisions/1757790D.htm" xr:uid="{3E78AC9D-80F4-4B7F-AF00-086FD09CAA6B}"/>
    <hyperlink ref="I1786" r:id="rId1760" display="http://www.adrforum.com/domaindecisions/1757790D.htm" xr:uid="{4939998F-F9BE-4DA0-A939-A1ED4C23E762}"/>
    <hyperlink ref="I1769" r:id="rId1761" display="http://www.adrforum.com/domaindecisions/1757790D.htm" xr:uid="{78A75ADA-9D06-4627-A225-679517B5B5B6}"/>
    <hyperlink ref="I1780" r:id="rId1762" display="http://www.adrforum.com/domaindecisions/1757790D.htm" xr:uid="{8A92B535-75C5-44F7-B7FF-101DC7FB28DE}"/>
    <hyperlink ref="I1757" r:id="rId1763" display="http://www.adrforum.com/domaindecisions/1757790D.htm" xr:uid="{B5BEA34A-B954-45B9-B773-0D6A8E7681BB}"/>
    <hyperlink ref="I1760" r:id="rId1764" display="http://www.adrforum.com/domaindecisions/1757790D.htm" xr:uid="{16DEDCF0-5F0C-479F-B267-5290124E0D73}"/>
    <hyperlink ref="I1761" r:id="rId1765" display="http://www.adrforum.com/domaindecisions/1757790D.htm" xr:uid="{444B2F27-FEB0-4C67-B10F-2BA3735D538D}"/>
    <hyperlink ref="I1770" r:id="rId1766" display="http://www.adrforum.com/domaindecisions/1757790D.htm" xr:uid="{E2D0F5D7-F099-4D22-A0A5-58FB8781A1A8}"/>
    <hyperlink ref="I1781" r:id="rId1767" display="http://www.adrforum.com/domaindecisions/1757790D.htm" xr:uid="{1840A86F-0188-4481-8D21-F980E1F98ECC}"/>
    <hyperlink ref="I1771" r:id="rId1768" display="http://www.adrforum.com/domaindecisions/1757790D.htm" xr:uid="{2A891AFE-FD1B-417E-BF44-6F05C2AE1AE1}"/>
    <hyperlink ref="I1772" r:id="rId1769" display="http://www.adrforum.com/domaindecisions/1757790D.htm" xr:uid="{DBB17F3E-33ED-4B67-BC2F-B15B94B51BF6}"/>
    <hyperlink ref="I1773" r:id="rId1770" display="http://www.adrforum.com/domaindecisions/1757790D.htm" xr:uid="{AD96BF92-69D0-4FB9-AFA0-8E58CCD0DC90}"/>
    <hyperlink ref="I1782" r:id="rId1771" display="http://www.adrforum.com/domaindecisions/1757790D.htm" xr:uid="{4682D2DE-6807-44E5-BE40-DDFC66E0C1BC}"/>
    <hyperlink ref="I1758" r:id="rId1772" display="http://www.adrforum.com/domaindecisions/1757790D.htm" xr:uid="{E744EAEC-63C8-4174-923D-4EFFD704EB5C}"/>
    <hyperlink ref="I1783" r:id="rId1773" display="http://www.adrforum.com/domaindecisions/1757790D.htm" xr:uid="{3FF19DCB-CE7E-46D3-9C44-49CF3DDFE252}"/>
    <hyperlink ref="I1868" r:id="rId1774" display="Domain Name(s) Suspended" xr:uid="{805F7597-9FB2-4D41-8501-5E600804F997}"/>
    <hyperlink ref="I1866" r:id="rId1775" display="Domain Name(s) Suspended" xr:uid="{60E49C51-C0C3-4574-B527-77C2622EA433}"/>
    <hyperlink ref="I1865" r:id="rId1776" display="Domain Name(s) Suspended" xr:uid="{9E088C03-9EC5-440D-8E07-132951AFF5C9}"/>
    <hyperlink ref="I1864" r:id="rId1777" display="Domain Name(s) Suspended" xr:uid="{3B2936DD-8F28-47FD-831C-3653C789CF49}"/>
    <hyperlink ref="I1856" r:id="rId1778" display="Domain Name(s) Suspended" xr:uid="{0219E48B-2E63-41D3-9081-6919264C67D6}"/>
    <hyperlink ref="I1855" r:id="rId1779" display="Domain Name(s) Suspended" xr:uid="{54820A1D-2308-4DC4-B6B3-AE98E9A5EF72}"/>
    <hyperlink ref="I1854" r:id="rId1780" display="Complaint Rejected" xr:uid="{E5E6A4EC-85A3-47A9-B836-EF01638884D6}"/>
    <hyperlink ref="I1852" r:id="rId1781" display="Domain Name(s) Suspended" xr:uid="{B010178B-90FF-4830-B3C4-71CE721B1C6D}"/>
    <hyperlink ref="I1850" r:id="rId1782" display="Domain Name(s) Suspended" xr:uid="{0B370EC7-016F-4991-86D9-273B386D43F4}"/>
    <hyperlink ref="I1849" r:id="rId1783" display="Domain Name(s) Suspended" xr:uid="{E234388D-75B4-4A14-9876-71F10DBB9B6E}"/>
    <hyperlink ref="I1848" r:id="rId1784" display="Domain Name(s) Suspended" xr:uid="{510E0719-4A56-4236-B93A-F00ACF103071}"/>
    <hyperlink ref="I1846" r:id="rId1785" display="Domain Name(s) Suspended" xr:uid="{002752C1-6623-4B6B-9B83-2729DDBA0A7C}"/>
    <hyperlink ref="I1844" r:id="rId1786" display="Domain Name(s) Suspended" xr:uid="{8B9F9C85-6FF5-43F6-B297-3D2F5998BA84}"/>
    <hyperlink ref="I1841" r:id="rId1787" display="Domain Name(s) Suspended" xr:uid="{C8C3E896-369B-4840-84F9-5DC0C5BE5F81}"/>
    <hyperlink ref="I1832" r:id="rId1788" display="Domain Name(s) Suspended" xr:uid="{F6BF4F96-7B5D-417A-89A6-E982C5A4A76A}"/>
    <hyperlink ref="I1831" r:id="rId1789" display="Domain Name(s) Suspended" xr:uid="{7A07CA13-9CDC-4C52-95BF-5F2E171E5982}"/>
    <hyperlink ref="I1830" r:id="rId1790" display="Domain Name(s) Suspended" xr:uid="{F5412DC2-B381-4CE3-A174-DCB87EF97882}"/>
    <hyperlink ref="I1829" r:id="rId1791" display="Domain Name(s) Suspended" xr:uid="{F8FD2FF2-3805-4FA4-BB92-1578DB0FC25C}"/>
    <hyperlink ref="I1828" r:id="rId1792" display="Domain Name(s) Suspended" xr:uid="{65EAEABC-0ACA-45DE-B2EB-E98D665B0173}"/>
    <hyperlink ref="I1827" r:id="rId1793" display="Domain Name(s) Suspended" xr:uid="{8AD88C91-D154-430E-88EB-717E7DEE03DA}"/>
    <hyperlink ref="I1825" r:id="rId1794" display="Domain Name(s) Suspended" xr:uid="{2065E794-741E-470F-A217-224A3FBCEF4A}"/>
    <hyperlink ref="I1820" r:id="rId1795" display="Domain Name(s) Suspended" xr:uid="{7F25778C-041E-4F3C-A045-C130072C30F0}"/>
    <hyperlink ref="I1818" r:id="rId1796" display="Domain Name(s) Suspended" xr:uid="{82FCBD18-9730-4FEB-B024-C5DE0516E297}"/>
    <hyperlink ref="I1816" r:id="rId1797" display="Domain Name(s) Suspended" xr:uid="{4162F603-F956-4216-BF43-6529986D69A7}"/>
    <hyperlink ref="I1857" r:id="rId1798" display="Domain Name(s) Suspended" xr:uid="{3BE7D1E1-93A8-40D7-8001-34B85DE027A0}"/>
    <hyperlink ref="I1859" r:id="rId1799" display="Domain Name(s) Suspended" xr:uid="{E8C0AD6C-635E-46A1-955E-69902593514D}"/>
    <hyperlink ref="I1860" r:id="rId1800" display="Domain Name(s) Suspended" xr:uid="{B1958EA2-3728-466B-886A-187840405201}"/>
    <hyperlink ref="I1861" r:id="rId1801" display="Domain Name(s) Suspended" xr:uid="{EBDA99A1-E9A8-4F3B-9715-7077E01F83E3}"/>
    <hyperlink ref="I1862" r:id="rId1802" display="Domain Name(s) Suspended" xr:uid="{BA8EF545-7198-4C24-A900-033205DF0793}"/>
    <hyperlink ref="I1863" r:id="rId1803" display="Domain Name(s) Suspended" xr:uid="{20AA489E-EFAC-4884-8CB4-FA83128BEE5C}"/>
    <hyperlink ref="I1858" r:id="rId1804" display="Domain Name(s) Suspended" xr:uid="{CCF723B9-30BB-457D-8B6C-8C2C0B3FDEE1}"/>
    <hyperlink ref="I1851" r:id="rId1805" display="Domain Name(s) Suspended" xr:uid="{FFD45843-83D5-4451-81AF-12A6A91B92D9}"/>
    <hyperlink ref="I1845" r:id="rId1806" display="Domain Name(s) Suspended" xr:uid="{D54101C4-3653-4812-A29B-64D246D6C573}"/>
    <hyperlink ref="I1843" r:id="rId1807" display="Domain Name(s) Suspended" xr:uid="{979D908A-7354-4D6B-869C-050D0E4B29B9}"/>
    <hyperlink ref="I1842" r:id="rId1808" display="Domain Name(s) Suspended" xr:uid="{73A61367-1F26-4819-8681-0B722F9D31CB}"/>
    <hyperlink ref="I1834" r:id="rId1809" display="Domain Name(s) Suspended" xr:uid="{946993AB-F54D-471C-9C70-7F6C4A3112C8}"/>
    <hyperlink ref="I1836" r:id="rId1810" display="Domain Name(s) Suspended" xr:uid="{58C6B7A4-C333-4B22-B7B2-42B965F29FAB}"/>
    <hyperlink ref="I1835" r:id="rId1811" display="Domain Name(s) Suspended" xr:uid="{6F4B2B7F-6C65-4992-91CD-115776405A66}"/>
    <hyperlink ref="I1838" r:id="rId1812" display="Domain Name(s) Suspended" xr:uid="{4CECF9C8-E8D0-4786-B418-EDC3A2631D72}"/>
    <hyperlink ref="I1839" r:id="rId1813" display="Domain Name(s) Suspended" xr:uid="{A0414BEA-1A02-4D46-9D4B-C28598105E63}"/>
    <hyperlink ref="I1840" r:id="rId1814" display="Domain Name(s) Suspended" xr:uid="{56778BD6-8F94-4076-A410-546ECCBE3777}"/>
    <hyperlink ref="I1837" r:id="rId1815" display="Domain Name(s) Suspended" xr:uid="{2C0F9413-DCEA-4268-B8C3-A3525F4ED610}"/>
    <hyperlink ref="I1826" r:id="rId1816" display="Domain Name(s) Suspended" xr:uid="{CF51E5A3-4E40-490E-8C46-6EC1FEE0D04D}"/>
    <hyperlink ref="I1821" r:id="rId1817" display="Domain Name(s) Suspended" xr:uid="{A1254CFB-CAB0-4D6E-A2A2-1C9487B6784C}"/>
    <hyperlink ref="I1822" r:id="rId1818" display="Domain Name(s) Suspended" xr:uid="{DAEF7020-B2B8-4921-9FF8-7B47DB61EC1B}"/>
    <hyperlink ref="I1823" r:id="rId1819" display="Domain Name(s) Suspended" xr:uid="{BC84C36D-4FC1-4FF8-9F13-42B1BFEDE8F7}"/>
    <hyperlink ref="I1824" r:id="rId1820" display="Domain Name(s) Suspended" xr:uid="{EC854A39-F484-4229-8CCE-1081971DEDC9}"/>
    <hyperlink ref="I1819" r:id="rId1821" display="Domain Name(s) Suspended" xr:uid="{C1BB79D3-4784-427C-B297-9195354589EB}"/>
    <hyperlink ref="I1817" r:id="rId1822" display="Domain Name(s) Suspended" xr:uid="{5C87687C-3480-4C49-BD8D-851A8863CFC0}"/>
    <hyperlink ref="I577" r:id="rId1823" xr:uid="{1107596E-683D-44CB-A6F5-42BBF3E91B4B}"/>
    <hyperlink ref="I578" r:id="rId1824" xr:uid="{72935837-AB7F-428E-8350-E41D0102A68A}"/>
    <hyperlink ref="I755" r:id="rId1825" xr:uid="{1F941A9F-8FAF-47ED-B2E1-1D9DE12848CE}"/>
    <hyperlink ref="I763" r:id="rId1826" xr:uid="{A5BDDE7D-8413-4C7B-B951-2FE2E4F06863}"/>
    <hyperlink ref="I1417" r:id="rId1827" xr:uid="{9F235CE0-740B-46C6-9692-A5D9C0C86648}"/>
    <hyperlink ref="I1439" r:id="rId1828" xr:uid="{C99CA710-3D35-42E8-9BB2-DBE51E0BA187}"/>
    <hyperlink ref="I671" r:id="rId1829" xr:uid="{6EFD6328-FF26-4A42-B126-5BC1DC90E557}"/>
    <hyperlink ref="I319" r:id="rId1830" xr:uid="{00000000-0004-0000-0100-0000FC000000}"/>
  </hyperlinks>
  <pageMargins left="0.7" right="0.7" top="0.75" bottom="0.75" header="0.3" footer="0.3"/>
  <pageSetup orientation="portrait" r:id="rId1831"/>
  <drawing r:id="rId183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62C32-1CB1-4638-80A5-24A2B55BD1DB}">
  <sheetPr>
    <tabColor theme="1"/>
  </sheetPr>
  <dimension ref="A1"/>
  <sheetViews>
    <sheetView workbookViewId="0"/>
  </sheetViews>
  <sheetFormatPr defaultRowHeight="14.5" x14ac:dyDescent="0.3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F70A4-3758-41F0-860B-1AA269A336B2}">
  <dimension ref="A1:U22"/>
  <sheetViews>
    <sheetView workbookViewId="0"/>
  </sheetViews>
  <sheetFormatPr defaultRowHeight="14.5" x14ac:dyDescent="0.35"/>
  <cols>
    <col min="1" max="1" width="3.36328125" customWidth="1"/>
    <col min="2" max="2" width="25.90625" customWidth="1"/>
    <col min="3" max="3" width="10.26953125" customWidth="1"/>
    <col min="4" max="4" width="5.26953125" customWidth="1"/>
    <col min="5" max="5" width="29.81640625" customWidth="1"/>
    <col min="6" max="6" width="9.81640625" customWidth="1"/>
    <col min="7" max="7" width="4.81640625" customWidth="1"/>
    <col min="10" max="10" width="11.08984375" customWidth="1"/>
    <col min="11" max="11" width="9.1796875" customWidth="1"/>
    <col min="12" max="12" width="13.54296875" customWidth="1"/>
    <col min="13" max="13" width="10.1796875" bestFit="1" customWidth="1"/>
  </cols>
  <sheetData>
    <row r="1" spans="1:21" s="22" customFormat="1" ht="21" x14ac:dyDescent="0.5">
      <c r="A1" s="72" t="s">
        <v>6801</v>
      </c>
      <c r="B1" s="73"/>
      <c r="C1" s="73"/>
      <c r="D1" s="73"/>
      <c r="E1" s="73"/>
      <c r="F1" s="73"/>
      <c r="G1" s="73"/>
      <c r="H1" s="73"/>
      <c r="I1" s="73"/>
      <c r="J1" s="73"/>
      <c r="K1" s="73"/>
      <c r="L1" s="73"/>
      <c r="M1" s="73"/>
      <c r="N1" s="73"/>
      <c r="O1" s="73"/>
      <c r="P1" s="73"/>
      <c r="Q1" s="73"/>
      <c r="R1" s="73"/>
      <c r="S1" s="73"/>
      <c r="T1" s="73"/>
      <c r="U1" s="73"/>
    </row>
    <row r="3" spans="1:21" s="22" customFormat="1" x14ac:dyDescent="0.35">
      <c r="B3" s="22" t="s">
        <v>6802</v>
      </c>
    </row>
    <row r="4" spans="1:21" s="22" customFormat="1" x14ac:dyDescent="0.35"/>
    <row r="5" spans="1:21" x14ac:dyDescent="0.35">
      <c r="B5" t="s">
        <v>6707</v>
      </c>
      <c r="E5" s="22" t="s">
        <v>6708</v>
      </c>
    </row>
    <row r="6" spans="1:21" x14ac:dyDescent="0.35">
      <c r="B6" s="36" t="s">
        <v>1252</v>
      </c>
      <c r="E6" s="36" t="s">
        <v>1252</v>
      </c>
    </row>
    <row r="7" spans="1:21" x14ac:dyDescent="0.35">
      <c r="B7" s="36" t="s">
        <v>46</v>
      </c>
      <c r="C7" t="s">
        <v>1253</v>
      </c>
      <c r="E7" s="36" t="s">
        <v>6417</v>
      </c>
      <c r="F7" t="s">
        <v>1253</v>
      </c>
      <c r="G7" s="36"/>
      <c r="H7" s="36"/>
    </row>
    <row r="8" spans="1:21" x14ac:dyDescent="0.35">
      <c r="B8" s="22" t="s">
        <v>4997</v>
      </c>
      <c r="C8" s="37">
        <v>31</v>
      </c>
      <c r="E8" s="22" t="s">
        <v>26</v>
      </c>
      <c r="F8" s="37">
        <v>46</v>
      </c>
    </row>
    <row r="9" spans="1:21" x14ac:dyDescent="0.35">
      <c r="B9" s="22" t="s">
        <v>15</v>
      </c>
      <c r="C9" s="37">
        <v>788</v>
      </c>
      <c r="E9" s="22" t="s">
        <v>24</v>
      </c>
      <c r="F9" s="37">
        <v>105</v>
      </c>
    </row>
    <row r="10" spans="1:21" x14ac:dyDescent="0.35">
      <c r="B10" s="22" t="s">
        <v>4928</v>
      </c>
      <c r="C10" s="37">
        <v>14</v>
      </c>
      <c r="E10" s="22" t="s">
        <v>25</v>
      </c>
      <c r="F10" s="37">
        <v>682</v>
      </c>
    </row>
    <row r="11" spans="1:21" x14ac:dyDescent="0.35">
      <c r="B11" s="22" t="s">
        <v>1251</v>
      </c>
      <c r="C11" s="37">
        <v>833</v>
      </c>
      <c r="E11" s="22" t="s">
        <v>1251</v>
      </c>
      <c r="F11" s="37">
        <v>833</v>
      </c>
    </row>
    <row r="12" spans="1:21" s="22" customFormat="1" x14ac:dyDescent="0.35">
      <c r="B12"/>
      <c r="C12"/>
      <c r="D12"/>
      <c r="E12"/>
      <c r="F12"/>
      <c r="G12"/>
      <c r="H12"/>
      <c r="N12"/>
      <c r="O12"/>
      <c r="P12"/>
    </row>
    <row r="13" spans="1:21" x14ac:dyDescent="0.35">
      <c r="B13" t="s">
        <v>6729</v>
      </c>
      <c r="E13" s="22" t="s">
        <v>6730</v>
      </c>
      <c r="F13" s="22"/>
    </row>
    <row r="14" spans="1:21" x14ac:dyDescent="0.35">
      <c r="B14" s="36" t="s">
        <v>1252</v>
      </c>
      <c r="E14" s="36" t="s">
        <v>1252</v>
      </c>
    </row>
    <row r="15" spans="1:21" x14ac:dyDescent="0.35">
      <c r="B15" s="36" t="s">
        <v>51</v>
      </c>
      <c r="C15" t="s">
        <v>1253</v>
      </c>
      <c r="D15" s="36"/>
      <c r="E15" s="36" t="s">
        <v>48</v>
      </c>
      <c r="F15" t="s">
        <v>1253</v>
      </c>
      <c r="H15" s="36"/>
      <c r="I15" s="36"/>
      <c r="J15" s="36"/>
      <c r="K15" s="36"/>
      <c r="L15" s="36"/>
      <c r="M15" s="36"/>
      <c r="N15" s="36"/>
      <c r="O15" s="36"/>
      <c r="P15" s="36"/>
    </row>
    <row r="16" spans="1:21" x14ac:dyDescent="0.35">
      <c r="B16" s="22" t="s">
        <v>67</v>
      </c>
      <c r="C16" s="37">
        <v>60</v>
      </c>
      <c r="E16" s="22" t="s">
        <v>31</v>
      </c>
      <c r="F16" s="37">
        <v>46</v>
      </c>
    </row>
    <row r="17" spans="2:6" x14ac:dyDescent="0.35">
      <c r="B17" s="22" t="s">
        <v>65</v>
      </c>
      <c r="C17" s="37">
        <v>725</v>
      </c>
      <c r="E17" s="22" t="s">
        <v>23</v>
      </c>
      <c r="F17" s="37">
        <v>566</v>
      </c>
    </row>
    <row r="18" spans="2:6" x14ac:dyDescent="0.35">
      <c r="B18" s="22" t="s">
        <v>6529</v>
      </c>
      <c r="C18" s="37">
        <v>2</v>
      </c>
      <c r="E18" s="22" t="s">
        <v>259</v>
      </c>
      <c r="F18" s="37">
        <v>15</v>
      </c>
    </row>
    <row r="19" spans="2:6" x14ac:dyDescent="0.35">
      <c r="B19" s="22" t="s">
        <v>31</v>
      </c>
      <c r="C19" s="37">
        <v>46</v>
      </c>
      <c r="E19" s="22" t="s">
        <v>66</v>
      </c>
      <c r="F19" s="37">
        <v>206</v>
      </c>
    </row>
    <row r="20" spans="2:6" x14ac:dyDescent="0.35">
      <c r="B20" s="22" t="s">
        <v>1251</v>
      </c>
      <c r="C20" s="37">
        <v>833</v>
      </c>
      <c r="E20" s="22" t="s">
        <v>1251</v>
      </c>
      <c r="F20" s="37">
        <v>833</v>
      </c>
    </row>
    <row r="22" spans="2:6" x14ac:dyDescent="0.35">
      <c r="B22" s="22"/>
      <c r="C22" s="22"/>
    </row>
  </sheetData>
  <pageMargins left="0.7" right="0.7" top="0.75" bottom="0.75" header="0.3" footer="0.3"/>
  <pageSetup orientation="portrait"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F5685-C932-4C25-BB77-C2FA04B0851D}">
  <dimension ref="A1:G27"/>
  <sheetViews>
    <sheetView workbookViewId="0">
      <selection activeCell="G5" sqref="G5"/>
    </sheetView>
  </sheetViews>
  <sheetFormatPr defaultRowHeight="14.5" x14ac:dyDescent="0.35"/>
  <cols>
    <col min="1" max="1" width="14.26953125" customWidth="1"/>
    <col min="2" max="2" width="21.453125" customWidth="1"/>
    <col min="3" max="3" width="16.54296875" customWidth="1"/>
    <col min="5" max="5" width="19.54296875" customWidth="1"/>
    <col min="6" max="6" width="20.90625" customWidth="1"/>
    <col min="7" max="7" width="15.81640625" customWidth="1"/>
  </cols>
  <sheetData>
    <row r="1" spans="1:7" x14ac:dyDescent="0.35">
      <c r="A1" s="5" t="s">
        <v>46</v>
      </c>
      <c r="B1" s="5" t="s">
        <v>0</v>
      </c>
      <c r="C1" s="5" t="s">
        <v>47</v>
      </c>
      <c r="D1" s="5" t="s">
        <v>51</v>
      </c>
      <c r="E1" s="5" t="s">
        <v>48</v>
      </c>
      <c r="F1" s="5" t="s">
        <v>6892</v>
      </c>
      <c r="G1" s="5" t="s">
        <v>6893</v>
      </c>
    </row>
    <row r="2" spans="1:7" x14ac:dyDescent="0.35">
      <c r="A2" s="23" t="s">
        <v>15</v>
      </c>
      <c r="B2" s="24">
        <v>1547344</v>
      </c>
      <c r="C2" s="25" t="s">
        <v>99</v>
      </c>
      <c r="D2" s="25" t="s">
        <v>65</v>
      </c>
      <c r="E2" s="26" t="s">
        <v>66</v>
      </c>
      <c r="F2" s="22" t="s">
        <v>6896</v>
      </c>
      <c r="G2" s="22" t="s">
        <v>6897</v>
      </c>
    </row>
    <row r="3" spans="1:7" ht="15.75" customHeight="1" x14ac:dyDescent="0.35">
      <c r="A3" s="23" t="s">
        <v>15</v>
      </c>
      <c r="B3" s="24">
        <v>1574053</v>
      </c>
      <c r="C3" s="25" t="s">
        <v>324</v>
      </c>
      <c r="D3" s="25" t="s">
        <v>65</v>
      </c>
      <c r="E3" s="26" t="s">
        <v>66</v>
      </c>
      <c r="F3" s="22" t="s">
        <v>6912</v>
      </c>
      <c r="G3" s="22" t="s">
        <v>6913</v>
      </c>
    </row>
    <row r="4" spans="1:7" ht="15.75" customHeight="1" x14ac:dyDescent="0.35">
      <c r="A4" s="23" t="s">
        <v>15</v>
      </c>
      <c r="B4" s="24">
        <v>1593536</v>
      </c>
      <c r="C4" s="25" t="s">
        <v>530</v>
      </c>
      <c r="D4" s="25" t="s">
        <v>65</v>
      </c>
      <c r="E4" s="26" t="s">
        <v>66</v>
      </c>
      <c r="F4" s="22" t="s">
        <v>6894</v>
      </c>
      <c r="G4" s="22" t="s">
        <v>6895</v>
      </c>
    </row>
    <row r="5" spans="1:7" ht="15.75" customHeight="1" x14ac:dyDescent="0.35">
      <c r="A5" s="23" t="s">
        <v>15</v>
      </c>
      <c r="B5" s="24">
        <v>1613785</v>
      </c>
      <c r="C5" s="25" t="s">
        <v>720</v>
      </c>
      <c r="D5" s="25" t="s">
        <v>65</v>
      </c>
      <c r="E5" s="26" t="s">
        <v>66</v>
      </c>
      <c r="F5" s="22" t="s">
        <v>6887</v>
      </c>
      <c r="G5" s="22" t="s">
        <v>12870</v>
      </c>
    </row>
    <row r="6" spans="1:7" ht="15.75" customHeight="1" x14ac:dyDescent="0.35">
      <c r="A6" s="23" t="s">
        <v>15</v>
      </c>
      <c r="B6" s="24">
        <v>1619343</v>
      </c>
      <c r="C6" s="25" t="s">
        <v>768</v>
      </c>
      <c r="D6" s="25" t="s">
        <v>65</v>
      </c>
      <c r="E6" s="26" t="s">
        <v>66</v>
      </c>
      <c r="F6" s="22" t="s">
        <v>6887</v>
      </c>
      <c r="G6" s="22" t="s">
        <v>6911</v>
      </c>
    </row>
    <row r="7" spans="1:7" x14ac:dyDescent="0.35">
      <c r="A7" s="23" t="s">
        <v>15</v>
      </c>
      <c r="B7" s="24">
        <v>1664776</v>
      </c>
      <c r="C7" s="25" t="s">
        <v>2648</v>
      </c>
      <c r="D7" s="25" t="s">
        <v>65</v>
      </c>
      <c r="E7" s="26" t="s">
        <v>66</v>
      </c>
      <c r="F7" s="22" t="s">
        <v>6888</v>
      </c>
      <c r="G7" s="22" t="s">
        <v>6900</v>
      </c>
    </row>
    <row r="8" spans="1:7" x14ac:dyDescent="0.35">
      <c r="A8" s="23" t="s">
        <v>15</v>
      </c>
      <c r="B8" s="24">
        <v>1666243</v>
      </c>
      <c r="C8" s="25" t="s">
        <v>2673</v>
      </c>
      <c r="D8" s="25" t="s">
        <v>65</v>
      </c>
      <c r="E8" s="26" t="s">
        <v>66</v>
      </c>
      <c r="F8" s="22" t="s">
        <v>6887</v>
      </c>
      <c r="G8" s="22" t="s">
        <v>6901</v>
      </c>
    </row>
    <row r="9" spans="1:7" x14ac:dyDescent="0.35">
      <c r="A9" s="23" t="s">
        <v>15</v>
      </c>
      <c r="B9" s="24">
        <v>1673228</v>
      </c>
      <c r="C9" s="25" t="s">
        <v>2844</v>
      </c>
      <c r="D9" s="25" t="s">
        <v>65</v>
      </c>
      <c r="E9" s="26" t="s">
        <v>66</v>
      </c>
      <c r="F9" s="22" t="s">
        <v>6887</v>
      </c>
      <c r="G9" s="22" t="s">
        <v>6902</v>
      </c>
    </row>
    <row r="10" spans="1:7" x14ac:dyDescent="0.35">
      <c r="A10" s="23" t="s">
        <v>15</v>
      </c>
      <c r="B10" s="24">
        <v>1680975</v>
      </c>
      <c r="C10" s="25" t="s">
        <v>3034</v>
      </c>
      <c r="D10" s="25" t="s">
        <v>65</v>
      </c>
      <c r="E10" s="26" t="s">
        <v>66</v>
      </c>
      <c r="F10" s="22" t="s">
        <v>6887</v>
      </c>
      <c r="G10" s="22" t="s">
        <v>6903</v>
      </c>
    </row>
    <row r="11" spans="1:7" x14ac:dyDescent="0.35">
      <c r="A11" s="23" t="s">
        <v>15</v>
      </c>
      <c r="B11" s="24">
        <v>1689716</v>
      </c>
      <c r="C11" s="25" t="s">
        <v>3184</v>
      </c>
      <c r="D11" s="25" t="s">
        <v>65</v>
      </c>
      <c r="E11" s="26" t="s">
        <v>66</v>
      </c>
      <c r="F11" s="22" t="s">
        <v>6887</v>
      </c>
      <c r="G11" s="22" t="s">
        <v>6904</v>
      </c>
    </row>
    <row r="12" spans="1:7" x14ac:dyDescent="0.35">
      <c r="A12" s="23" t="s">
        <v>15</v>
      </c>
      <c r="B12" s="24">
        <v>1691643</v>
      </c>
      <c r="C12" s="25" t="s">
        <v>3224</v>
      </c>
      <c r="D12" s="25" t="s">
        <v>65</v>
      </c>
      <c r="E12" s="26" t="s">
        <v>66</v>
      </c>
      <c r="F12" s="22" t="s">
        <v>6887</v>
      </c>
      <c r="G12" s="22" t="s">
        <v>6905</v>
      </c>
    </row>
    <row r="13" spans="1:7" x14ac:dyDescent="0.35">
      <c r="A13" s="23" t="s">
        <v>15</v>
      </c>
      <c r="B13" s="24">
        <v>1696094</v>
      </c>
      <c r="C13" s="25" t="s">
        <v>3296</v>
      </c>
      <c r="D13" s="25" t="s">
        <v>65</v>
      </c>
      <c r="E13" s="26" t="s">
        <v>66</v>
      </c>
      <c r="F13" s="22" t="s">
        <v>6887</v>
      </c>
      <c r="G13" s="22" t="s">
        <v>6906</v>
      </c>
    </row>
    <row r="14" spans="1:7" x14ac:dyDescent="0.35">
      <c r="A14" s="23" t="s">
        <v>15</v>
      </c>
      <c r="B14" s="24">
        <v>1719895</v>
      </c>
      <c r="C14" s="25" t="s">
        <v>4161</v>
      </c>
      <c r="D14" s="25" t="s">
        <v>65</v>
      </c>
      <c r="E14" s="26" t="s">
        <v>66</v>
      </c>
      <c r="F14" s="22" t="s">
        <v>6887</v>
      </c>
      <c r="G14" s="22" t="s">
        <v>6908</v>
      </c>
    </row>
    <row r="15" spans="1:7" x14ac:dyDescent="0.35">
      <c r="A15" s="23" t="s">
        <v>15</v>
      </c>
      <c r="B15" s="24">
        <v>1721574</v>
      </c>
      <c r="C15" s="25" t="s">
        <v>4197</v>
      </c>
      <c r="D15" s="25" t="s">
        <v>67</v>
      </c>
      <c r="E15" s="26" t="s">
        <v>66</v>
      </c>
      <c r="F15" s="22" t="s">
        <v>6889</v>
      </c>
      <c r="G15" s="22" t="s">
        <v>6909</v>
      </c>
    </row>
    <row r="16" spans="1:7" x14ac:dyDescent="0.35">
      <c r="A16" s="23" t="s">
        <v>15</v>
      </c>
      <c r="B16" s="24">
        <v>1755981</v>
      </c>
      <c r="C16" s="30" t="s">
        <v>4811</v>
      </c>
      <c r="D16" s="30" t="s">
        <v>65</v>
      </c>
      <c r="E16" s="31" t="s">
        <v>259</v>
      </c>
      <c r="F16" s="22" t="s">
        <v>6887</v>
      </c>
      <c r="G16" s="22" t="s">
        <v>4814</v>
      </c>
    </row>
    <row r="17" spans="1:7" ht="15.75" customHeight="1" x14ac:dyDescent="0.35">
      <c r="A17" s="23" t="s">
        <v>15</v>
      </c>
      <c r="B17" s="24">
        <v>1761484</v>
      </c>
      <c r="C17" s="30" t="s">
        <v>4915</v>
      </c>
      <c r="D17" s="30" t="s">
        <v>65</v>
      </c>
      <c r="E17" s="31" t="s">
        <v>66</v>
      </c>
      <c r="F17" s="22" t="s">
        <v>6887</v>
      </c>
      <c r="G17" s="22" t="s">
        <v>6898</v>
      </c>
    </row>
    <row r="18" spans="1:7" ht="15.75" customHeight="1" x14ac:dyDescent="0.35">
      <c r="A18" s="23" t="s">
        <v>15</v>
      </c>
      <c r="B18" s="24">
        <v>1761485</v>
      </c>
      <c r="C18" s="30" t="s">
        <v>4922</v>
      </c>
      <c r="D18" s="30" t="s">
        <v>65</v>
      </c>
      <c r="E18" s="31" t="s">
        <v>23</v>
      </c>
      <c r="F18" s="22" t="s">
        <v>6887</v>
      </c>
      <c r="G18" s="22" t="s">
        <v>6898</v>
      </c>
    </row>
    <row r="19" spans="1:7" x14ac:dyDescent="0.35">
      <c r="A19" s="23" t="s">
        <v>15</v>
      </c>
      <c r="B19" s="24">
        <v>1761485</v>
      </c>
      <c r="C19" s="30" t="s">
        <v>4925</v>
      </c>
      <c r="D19" s="30" t="s">
        <v>65</v>
      </c>
      <c r="E19" s="31" t="s">
        <v>23</v>
      </c>
      <c r="F19" s="22" t="s">
        <v>6887</v>
      </c>
      <c r="G19" s="22" t="s">
        <v>6898</v>
      </c>
    </row>
    <row r="20" spans="1:7" x14ac:dyDescent="0.35">
      <c r="A20" s="23" t="s">
        <v>15</v>
      </c>
      <c r="B20" s="24">
        <v>1761485</v>
      </c>
      <c r="C20" s="30" t="s">
        <v>4926</v>
      </c>
      <c r="D20" s="30" t="s">
        <v>65</v>
      </c>
      <c r="E20" s="31" t="s">
        <v>23</v>
      </c>
      <c r="F20" s="22" t="s">
        <v>6887</v>
      </c>
      <c r="G20" s="22" t="s">
        <v>6898</v>
      </c>
    </row>
    <row r="21" spans="1:7" ht="15.5" x14ac:dyDescent="0.35">
      <c r="A21" s="23" t="s">
        <v>4928</v>
      </c>
      <c r="B21" s="23" t="s">
        <v>4952</v>
      </c>
      <c r="C21" s="32" t="s">
        <v>4959</v>
      </c>
      <c r="D21" s="32" t="s">
        <v>65</v>
      </c>
      <c r="E21" s="33" t="s">
        <v>66</v>
      </c>
      <c r="F21" s="22" t="s">
        <v>6890</v>
      </c>
      <c r="G21" s="22" t="s">
        <v>6907</v>
      </c>
    </row>
    <row r="22" spans="1:7" ht="14.25" customHeight="1" x14ac:dyDescent="0.35">
      <c r="A22" s="23" t="s">
        <v>4928</v>
      </c>
      <c r="B22" s="23" t="s">
        <v>4952</v>
      </c>
      <c r="C22" s="32" t="s">
        <v>4953</v>
      </c>
      <c r="D22" s="32" t="s">
        <v>65</v>
      </c>
      <c r="E22" s="33" t="s">
        <v>66</v>
      </c>
      <c r="F22" s="22" t="s">
        <v>6890</v>
      </c>
      <c r="G22" s="22" t="s">
        <v>6907</v>
      </c>
    </row>
    <row r="23" spans="1:7" ht="14.25" customHeight="1" x14ac:dyDescent="0.35">
      <c r="A23" s="23" t="s">
        <v>4928</v>
      </c>
      <c r="B23" s="23" t="s">
        <v>4972</v>
      </c>
      <c r="C23" s="32" t="s">
        <v>4973</v>
      </c>
      <c r="D23" s="32" t="s">
        <v>65</v>
      </c>
      <c r="E23" s="33" t="s">
        <v>23</v>
      </c>
      <c r="F23" s="22" t="s">
        <v>6887</v>
      </c>
      <c r="G23" s="22" t="s">
        <v>6910</v>
      </c>
    </row>
    <row r="24" spans="1:7" ht="14.25" customHeight="1" x14ac:dyDescent="0.35">
      <c r="A24" s="23" t="s">
        <v>4997</v>
      </c>
      <c r="B24" s="23" t="s">
        <v>5044</v>
      </c>
      <c r="C24" s="32" t="s">
        <v>5049</v>
      </c>
      <c r="D24" s="32" t="s">
        <v>65</v>
      </c>
      <c r="E24" s="34" t="s">
        <v>23</v>
      </c>
      <c r="F24" s="22" t="s">
        <v>6891</v>
      </c>
      <c r="G24" s="22" t="s">
        <v>6899</v>
      </c>
    </row>
    <row r="25" spans="1:7" ht="14.25" customHeight="1" x14ac:dyDescent="0.35">
      <c r="A25" s="23" t="s">
        <v>4997</v>
      </c>
      <c r="B25" s="23" t="s">
        <v>5044</v>
      </c>
      <c r="C25" s="32" t="s">
        <v>5051</v>
      </c>
      <c r="D25" s="32" t="s">
        <v>65</v>
      </c>
      <c r="E25" s="34" t="s">
        <v>23</v>
      </c>
      <c r="F25" s="22" t="s">
        <v>6891</v>
      </c>
      <c r="G25" s="22" t="s">
        <v>6899</v>
      </c>
    </row>
    <row r="26" spans="1:7" ht="14.25" customHeight="1" x14ac:dyDescent="0.35">
      <c r="A26" s="23" t="s">
        <v>4997</v>
      </c>
      <c r="B26" s="23" t="s">
        <v>5044</v>
      </c>
      <c r="C26" s="32" t="s">
        <v>5046</v>
      </c>
      <c r="D26" s="32" t="s">
        <v>65</v>
      </c>
      <c r="E26" s="34" t="s">
        <v>23</v>
      </c>
      <c r="F26" s="22" t="s">
        <v>6891</v>
      </c>
      <c r="G26" s="22" t="s">
        <v>6899</v>
      </c>
    </row>
    <row r="27" spans="1:7" ht="14.25" customHeight="1" x14ac:dyDescent="0.35">
      <c r="A27" s="23" t="s">
        <v>4997</v>
      </c>
      <c r="B27" s="23" t="s">
        <v>5044</v>
      </c>
      <c r="C27" s="32" t="s">
        <v>5048</v>
      </c>
      <c r="D27" s="32" t="s">
        <v>65</v>
      </c>
      <c r="E27" s="34" t="s">
        <v>23</v>
      </c>
      <c r="F27" t="s">
        <v>6891</v>
      </c>
      <c r="G27" t="s">
        <v>6899</v>
      </c>
    </row>
  </sheetData>
  <autoFilter ref="A1:G1" xr:uid="{B4993313-24E8-471B-8DE2-FCB3D84B68AB}">
    <sortState ref="A2:G27">
      <sortCondition ref="B1"/>
    </sortState>
  </autoFilter>
  <hyperlinks>
    <hyperlink ref="E3" r:id="rId1" xr:uid="{A9EDAD19-7122-447F-83BC-D52780C9C725}"/>
    <hyperlink ref="E26" r:id="rId2" display="Domain Name(s) Suspended" xr:uid="{E5A86A21-0720-4B67-A372-4980B2D1A710}"/>
    <hyperlink ref="E27" r:id="rId3" display="Domain Name(s) Suspended" xr:uid="{F5256391-83B0-4115-90E9-B5309C97EFDE}"/>
    <hyperlink ref="E24" r:id="rId4" display="Domain Name(s) Suspended" xr:uid="{9D75F4C1-3725-49B5-B3FE-D98D05847BDE}"/>
    <hyperlink ref="E25" r:id="rId5" display="Domain Name(s) Suspended" xr:uid="{FA8FBC05-9C86-437A-A0A5-37AE8647551F}"/>
    <hyperlink ref="E4" r:id="rId6" xr:uid="{1CCDAD1B-E055-4EE6-8A67-0181C9DEA1B1}"/>
    <hyperlink ref="E5" r:id="rId7" xr:uid="{024A393B-F076-4EC8-8418-0A52B44B860F}"/>
    <hyperlink ref="E6" r:id="rId8" xr:uid="{C4B6F6E0-97A1-4515-82D0-6B39D4A73C78}"/>
    <hyperlink ref="E7" r:id="rId9" xr:uid="{7CD29D7D-2F31-4C95-9CF6-699A720B98E4}"/>
    <hyperlink ref="E8" r:id="rId10" xr:uid="{14B3CBC9-119A-4F7A-A09B-1E527EEC31B3}"/>
    <hyperlink ref="E9" r:id="rId11" xr:uid="{8EFEEAC0-ED6B-47C3-82EB-EBB1C9CD3003}"/>
    <hyperlink ref="E10" r:id="rId12" xr:uid="{E8679D02-5CBC-4AE8-AA8D-5AE03BD78205}"/>
    <hyperlink ref="E11" r:id="rId13" xr:uid="{D25079E1-82D1-46A6-8EF2-10449C38282F}"/>
    <hyperlink ref="E12" r:id="rId14" xr:uid="{B113E9A1-3249-422F-8613-0ACF88C30573}"/>
    <hyperlink ref="E13" r:id="rId15" xr:uid="{1460D686-38C3-4C75-92E7-A1A3DC75BA6F}"/>
    <hyperlink ref="E22" r:id="rId16" xr:uid="{ECA47C87-8791-40FE-9033-86E62180D6CD}"/>
    <hyperlink ref="E21" r:id="rId17" xr:uid="{BBBBBD19-DB3B-457B-80C2-4486A5FAAE0B}"/>
    <hyperlink ref="E14" r:id="rId18" xr:uid="{D10E1734-3B4D-4714-B999-41E61434715C}"/>
    <hyperlink ref="E15" r:id="rId19" xr:uid="{E5063645-CC73-49C5-A247-F97049E60929}"/>
    <hyperlink ref="E23" r:id="rId20" xr:uid="{78A2496A-0B49-4D46-9995-1B2B9ADE89DB}"/>
    <hyperlink ref="E16" r:id="rId21" display="http://www.adrforum.com/domaindecisions/1755981D.htm" xr:uid="{00032831-53F1-4748-A68B-507006FF5A0C}"/>
    <hyperlink ref="E17" r:id="rId22" display="http://www.adrforum.com/domaindecisions/1761484F.htm" xr:uid="{52ED45BC-BCB7-4138-A90D-5656678646DD}"/>
    <hyperlink ref="E18" r:id="rId23" display="http://www.adrforum.com/domaindecisions/1761485D.htm" xr:uid="{4C2E85A7-A264-451C-BA22-A992F92829FF}"/>
    <hyperlink ref="E19" r:id="rId24" display="http://www.adrforum.com/domaindecisions/1761485D.htm" xr:uid="{44B6CAA3-1AE2-420F-B805-C22E68B7D4AB}"/>
    <hyperlink ref="E20" r:id="rId25" display="http://www.adrforum.com/domaindecisions/1761485D.htm" xr:uid="{DF0AA2F9-5F5D-4087-A6F9-285A3DDED471}"/>
    <hyperlink ref="E2" r:id="rId26" xr:uid="{D0C3B2E7-6F02-4828-A21B-D6241D6317D7}"/>
  </hyperlinks>
  <pageMargins left="0.7" right="0.7" top="0.75" bottom="0.75" header="0.3" footer="0.3"/>
  <drawing r:id="rId2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E79B1-84DE-448E-B964-48C5BE6D735B}">
  <dimension ref="A1:C4"/>
  <sheetViews>
    <sheetView workbookViewId="0"/>
  </sheetViews>
  <sheetFormatPr defaultRowHeight="14.5" x14ac:dyDescent="0.35"/>
  <cols>
    <col min="1" max="1" width="11.6328125" bestFit="1" customWidth="1"/>
    <col min="2" max="2" width="16.81640625" bestFit="1" customWidth="1"/>
    <col min="3" max="3" width="57.36328125" customWidth="1"/>
  </cols>
  <sheetData>
    <row r="1" spans="1:3" s="47" customFormat="1" ht="29" x14ac:dyDescent="0.35">
      <c r="A1" s="129" t="s">
        <v>0</v>
      </c>
      <c r="B1" s="5" t="s">
        <v>48</v>
      </c>
      <c r="C1" s="5" t="s">
        <v>6563</v>
      </c>
    </row>
    <row r="2" spans="1:3" x14ac:dyDescent="0.35">
      <c r="A2" s="24">
        <v>1599214</v>
      </c>
      <c r="B2" s="26" t="s">
        <v>23</v>
      </c>
      <c r="C2" s="25" t="s">
        <v>2231</v>
      </c>
    </row>
    <row r="3" spans="1:3" x14ac:dyDescent="0.35">
      <c r="A3" s="24">
        <v>1734622</v>
      </c>
      <c r="B3" s="31" t="s">
        <v>23</v>
      </c>
      <c r="C3" s="28" t="s">
        <v>4547</v>
      </c>
    </row>
    <row r="4" spans="1:3" x14ac:dyDescent="0.35">
      <c r="A4" s="24">
        <v>1748703</v>
      </c>
      <c r="B4" s="31" t="s">
        <v>23</v>
      </c>
      <c r="C4" s="28" t="s">
        <v>4742</v>
      </c>
    </row>
  </sheetData>
  <hyperlinks>
    <hyperlink ref="B2" r:id="rId1" xr:uid="{A65FB5C1-DAFF-4183-B755-08C235832A1E}"/>
    <hyperlink ref="B3" r:id="rId2" xr:uid="{C639ACB2-E480-49B8-A2C5-52E6C9D606ED}"/>
    <hyperlink ref="B4" r:id="rId3" xr:uid="{0086CFE1-647F-4A54-8DBF-EEDC1C14A80A}"/>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B9BF6-9E3A-4B19-9397-BB6FD51D4BF7}">
  <dimension ref="A1:AB348"/>
  <sheetViews>
    <sheetView workbookViewId="0"/>
  </sheetViews>
  <sheetFormatPr defaultColWidth="9.08984375" defaultRowHeight="14.5" x14ac:dyDescent="0.35"/>
  <cols>
    <col min="1" max="1" width="3.36328125" style="22" customWidth="1"/>
    <col min="2" max="2" width="25.90625" style="22" customWidth="1"/>
    <col min="3" max="3" width="10.26953125" style="22" customWidth="1"/>
    <col min="4" max="4" width="5.26953125" style="22" customWidth="1"/>
    <col min="5" max="5" width="29.81640625" style="22" customWidth="1"/>
    <col min="6" max="6" width="4.81640625" style="22" customWidth="1"/>
    <col min="7" max="7" width="4.81640625" style="22" hidden="1" customWidth="1"/>
    <col min="8" max="8" width="35.453125" style="22" hidden="1" customWidth="1"/>
    <col min="9" max="9" width="11.453125" style="22" hidden="1" customWidth="1"/>
    <col min="10" max="10" width="11.36328125" style="22" hidden="1" customWidth="1"/>
    <col min="11" max="11" width="22.453125" style="22" hidden="1" customWidth="1"/>
    <col min="12" max="12" width="13.54296875" style="22" hidden="1" customWidth="1"/>
    <col min="13" max="13" width="10.1796875" style="22" hidden="1" customWidth="1"/>
    <col min="14" max="16" width="0" style="22" hidden="1" customWidth="1"/>
    <col min="17" max="19" width="9.08984375" style="22"/>
    <col min="20" max="20" width="24.6328125" style="22" customWidth="1"/>
    <col min="21" max="21" width="17.6328125" style="22" customWidth="1"/>
    <col min="22" max="16384" width="9.08984375" style="22"/>
  </cols>
  <sheetData>
    <row r="1" spans="1:28" ht="21" x14ac:dyDescent="0.5">
      <c r="A1" s="72" t="s">
        <v>6871</v>
      </c>
      <c r="B1" s="73"/>
      <c r="C1" s="73"/>
      <c r="D1" s="73"/>
      <c r="E1" s="73"/>
      <c r="F1" s="73"/>
      <c r="G1" s="73"/>
      <c r="H1" s="73"/>
      <c r="I1" s="73"/>
      <c r="J1" s="73"/>
      <c r="K1" s="73"/>
      <c r="L1" s="73"/>
      <c r="M1" s="73"/>
      <c r="N1" s="73"/>
      <c r="O1" s="73"/>
      <c r="P1" s="73"/>
      <c r="Q1" s="73"/>
      <c r="R1" s="73"/>
      <c r="S1" s="73"/>
      <c r="T1" s="73"/>
      <c r="U1" s="73"/>
      <c r="V1" s="73"/>
      <c r="W1" s="73"/>
      <c r="X1" s="73"/>
      <c r="Y1" s="73"/>
      <c r="Z1" s="73"/>
      <c r="AA1" s="73"/>
      <c r="AB1" s="73"/>
    </row>
    <row r="3" spans="1:28" x14ac:dyDescent="0.35">
      <c r="B3" s="127" t="s">
        <v>6803</v>
      </c>
      <c r="H3" s="127" t="s">
        <v>6867</v>
      </c>
    </row>
    <row r="4" spans="1:28" x14ac:dyDescent="0.35">
      <c r="B4" s="22" t="s">
        <v>6872</v>
      </c>
      <c r="H4" s="22" t="s">
        <v>6788</v>
      </c>
      <c r="T4" s="118" t="s">
        <v>6882</v>
      </c>
    </row>
    <row r="5" spans="1:28" x14ac:dyDescent="0.35">
      <c r="B5" s="22" t="s">
        <v>6787</v>
      </c>
      <c r="H5" s="22" t="s">
        <v>6787</v>
      </c>
      <c r="T5" s="36" t="s">
        <v>51</v>
      </c>
      <c r="U5" s="22" t="s" vm="3">
        <v>6778</v>
      </c>
    </row>
    <row r="6" spans="1:28" x14ac:dyDescent="0.35">
      <c r="B6" s="22" t="s">
        <v>6873</v>
      </c>
      <c r="H6" s="22" t="s">
        <v>6789</v>
      </c>
    </row>
    <row r="7" spans="1:28" x14ac:dyDescent="0.35">
      <c r="H7" s="22" t="s">
        <v>6868</v>
      </c>
      <c r="T7" s="36" t="s">
        <v>1252</v>
      </c>
      <c r="U7"/>
    </row>
    <row r="8" spans="1:28" x14ac:dyDescent="0.35">
      <c r="H8" s="22" t="s">
        <v>6869</v>
      </c>
      <c r="T8" s="36" t="s">
        <v>54</v>
      </c>
      <c r="U8" t="s">
        <v>1253</v>
      </c>
    </row>
    <row r="9" spans="1:28" x14ac:dyDescent="0.35">
      <c r="T9" s="22" t="s">
        <v>1308</v>
      </c>
      <c r="U9" s="37">
        <v>66</v>
      </c>
    </row>
    <row r="10" spans="1:28" x14ac:dyDescent="0.35">
      <c r="T10" s="22" t="s">
        <v>2000</v>
      </c>
      <c r="U10" s="37">
        <v>37</v>
      </c>
    </row>
    <row r="11" spans="1:28" x14ac:dyDescent="0.35">
      <c r="D11"/>
      <c r="E11"/>
      <c r="H11" s="36" t="s">
        <v>1252</v>
      </c>
      <c r="I11" s="36" t="s">
        <v>51</v>
      </c>
      <c r="J11"/>
      <c r="K11"/>
      <c r="L11"/>
      <c r="T11" s="22" t="s">
        <v>1550</v>
      </c>
      <c r="U11" s="37">
        <v>24</v>
      </c>
    </row>
    <row r="12" spans="1:28" x14ac:dyDescent="0.35">
      <c r="D12"/>
      <c r="E12"/>
      <c r="H12" s="36" t="s">
        <v>58</v>
      </c>
      <c r="I12" s="22" t="s">
        <v>67</v>
      </c>
      <c r="J12" s="22" t="s">
        <v>65</v>
      </c>
      <c r="K12" s="22" t="s">
        <v>6529</v>
      </c>
      <c r="L12" s="22" t="s">
        <v>1251</v>
      </c>
      <c r="T12" s="22" t="s">
        <v>6452</v>
      </c>
      <c r="U12" s="37">
        <v>20</v>
      </c>
    </row>
    <row r="13" spans="1:28" x14ac:dyDescent="0.35">
      <c r="D13"/>
      <c r="E13"/>
      <c r="H13" s="22" t="s">
        <v>1627</v>
      </c>
      <c r="I13" s="37">
        <v>6</v>
      </c>
      <c r="J13" s="37">
        <v>10</v>
      </c>
      <c r="K13" s="37"/>
      <c r="L13" s="37">
        <v>16</v>
      </c>
      <c r="T13" s="22" t="s">
        <v>2865</v>
      </c>
      <c r="U13" s="37">
        <v>18</v>
      </c>
    </row>
    <row r="14" spans="1:28" x14ac:dyDescent="0.35">
      <c r="D14"/>
      <c r="E14"/>
      <c r="H14" s="22" t="s">
        <v>1769</v>
      </c>
      <c r="I14" s="37">
        <v>5</v>
      </c>
      <c r="J14" s="37">
        <v>6</v>
      </c>
      <c r="K14" s="37"/>
      <c r="L14" s="37">
        <v>11</v>
      </c>
      <c r="T14" s="22" t="s">
        <v>1766</v>
      </c>
      <c r="U14" s="37">
        <v>17</v>
      </c>
    </row>
    <row r="15" spans="1:28" x14ac:dyDescent="0.35">
      <c r="D15"/>
      <c r="E15"/>
      <c r="H15" s="22" t="s">
        <v>1343</v>
      </c>
      <c r="I15" s="37">
        <v>5</v>
      </c>
      <c r="J15" s="37">
        <v>8</v>
      </c>
      <c r="K15" s="37"/>
      <c r="L15" s="37">
        <v>13</v>
      </c>
      <c r="T15" s="22" t="s">
        <v>2456</v>
      </c>
      <c r="U15" s="37">
        <v>15</v>
      </c>
    </row>
    <row r="16" spans="1:28" x14ac:dyDescent="0.35">
      <c r="D16"/>
      <c r="E16"/>
      <c r="H16" s="22" t="s">
        <v>1187</v>
      </c>
      <c r="I16" s="37">
        <v>5</v>
      </c>
      <c r="J16" s="37">
        <v>11</v>
      </c>
      <c r="K16" s="37"/>
      <c r="L16" s="37">
        <v>16</v>
      </c>
      <c r="T16" s="22" t="s">
        <v>1847</v>
      </c>
      <c r="U16" s="37">
        <v>13</v>
      </c>
    </row>
    <row r="17" spans="4:21" x14ac:dyDescent="0.35">
      <c r="D17"/>
      <c r="E17"/>
      <c r="H17" s="22" t="s">
        <v>1325</v>
      </c>
      <c r="I17" s="37">
        <v>4</v>
      </c>
      <c r="J17" s="37">
        <v>13</v>
      </c>
      <c r="K17" s="37"/>
      <c r="L17" s="37">
        <v>17</v>
      </c>
      <c r="T17" s="22" t="s">
        <v>2407</v>
      </c>
      <c r="U17" s="37">
        <v>9</v>
      </c>
    </row>
    <row r="18" spans="4:21" x14ac:dyDescent="0.35">
      <c r="D18"/>
      <c r="E18"/>
      <c r="H18" s="22" t="s">
        <v>1608</v>
      </c>
      <c r="I18" s="37">
        <v>3</v>
      </c>
      <c r="J18" s="37">
        <v>13</v>
      </c>
      <c r="K18" s="37"/>
      <c r="L18" s="37">
        <v>16</v>
      </c>
      <c r="T18" s="22" t="s">
        <v>1463</v>
      </c>
      <c r="U18" s="37">
        <v>9</v>
      </c>
    </row>
    <row r="19" spans="4:21" x14ac:dyDescent="0.35">
      <c r="D19"/>
      <c r="E19"/>
      <c r="H19" s="22" t="s">
        <v>1213</v>
      </c>
      <c r="I19" s="37">
        <v>3</v>
      </c>
      <c r="J19" s="37">
        <v>29</v>
      </c>
      <c r="K19" s="37"/>
      <c r="L19" s="37">
        <v>32</v>
      </c>
      <c r="T19" s="22" t="s">
        <v>1829</v>
      </c>
      <c r="U19" s="37">
        <v>9</v>
      </c>
    </row>
    <row r="20" spans="4:21" x14ac:dyDescent="0.35">
      <c r="D20"/>
      <c r="E20"/>
      <c r="H20" s="22" t="s">
        <v>1197</v>
      </c>
      <c r="I20" s="37">
        <v>2</v>
      </c>
      <c r="J20" s="37">
        <v>16</v>
      </c>
      <c r="K20" s="37"/>
      <c r="L20" s="37">
        <v>18</v>
      </c>
      <c r="T20" s="22" t="s">
        <v>2387</v>
      </c>
      <c r="U20" s="37">
        <v>9</v>
      </c>
    </row>
    <row r="21" spans="4:21" x14ac:dyDescent="0.35">
      <c r="D21"/>
      <c r="E21"/>
      <c r="H21" s="22" t="s">
        <v>2637</v>
      </c>
      <c r="I21" s="37">
        <v>2</v>
      </c>
      <c r="J21" s="37">
        <v>19</v>
      </c>
      <c r="K21" s="37"/>
      <c r="L21" s="37">
        <v>21</v>
      </c>
      <c r="T21" s="22" t="s">
        <v>2745</v>
      </c>
      <c r="U21" s="37">
        <v>8</v>
      </c>
    </row>
    <row r="22" spans="4:21" x14ac:dyDescent="0.35">
      <c r="D22"/>
      <c r="E22"/>
      <c r="H22" s="22" t="s">
        <v>1830</v>
      </c>
      <c r="I22" s="37">
        <v>2</v>
      </c>
      <c r="J22" s="37">
        <v>14</v>
      </c>
      <c r="K22" s="37"/>
      <c r="L22" s="37">
        <v>16</v>
      </c>
      <c r="T22" s="22" t="s">
        <v>1632</v>
      </c>
      <c r="U22" s="37">
        <v>8</v>
      </c>
    </row>
    <row r="23" spans="4:21" x14ac:dyDescent="0.35">
      <c r="D23"/>
      <c r="E23"/>
      <c r="H23" s="22" t="s">
        <v>1939</v>
      </c>
      <c r="I23" s="37">
        <v>2</v>
      </c>
      <c r="J23" s="37">
        <v>13</v>
      </c>
      <c r="K23" s="37"/>
      <c r="L23" s="37">
        <v>15</v>
      </c>
      <c r="T23" s="22" t="s">
        <v>1447</v>
      </c>
      <c r="U23" s="37">
        <v>8</v>
      </c>
    </row>
    <row r="24" spans="4:21" x14ac:dyDescent="0.35">
      <c r="D24"/>
      <c r="E24"/>
      <c r="H24" s="22" t="s">
        <v>1517</v>
      </c>
      <c r="I24" s="37">
        <v>2</v>
      </c>
      <c r="J24" s="37">
        <v>17</v>
      </c>
      <c r="K24" s="37"/>
      <c r="L24" s="37">
        <v>19</v>
      </c>
      <c r="T24" s="22" t="s">
        <v>1859</v>
      </c>
      <c r="U24" s="37">
        <v>8</v>
      </c>
    </row>
    <row r="25" spans="4:21" x14ac:dyDescent="0.35">
      <c r="D25"/>
      <c r="E25"/>
      <c r="H25" s="22" t="s">
        <v>1179</v>
      </c>
      <c r="I25" s="37">
        <v>2</v>
      </c>
      <c r="J25" s="37">
        <v>14</v>
      </c>
      <c r="K25" s="37"/>
      <c r="L25" s="37">
        <v>16</v>
      </c>
      <c r="T25" s="22" t="s">
        <v>1175</v>
      </c>
      <c r="U25" s="37">
        <v>8</v>
      </c>
    </row>
    <row r="26" spans="4:21" x14ac:dyDescent="0.35">
      <c r="D26"/>
      <c r="E26"/>
      <c r="H26" s="22" t="s">
        <v>1288</v>
      </c>
      <c r="I26" s="37">
        <v>2</v>
      </c>
      <c r="J26" s="37">
        <v>12</v>
      </c>
      <c r="K26" s="37"/>
      <c r="L26" s="37">
        <v>14</v>
      </c>
      <c r="T26" s="22" t="s">
        <v>1637</v>
      </c>
      <c r="U26" s="37">
        <v>7</v>
      </c>
    </row>
    <row r="27" spans="4:21" x14ac:dyDescent="0.35">
      <c r="D27"/>
      <c r="E27"/>
      <c r="H27" s="22" t="s">
        <v>4987</v>
      </c>
      <c r="I27" s="37">
        <v>1</v>
      </c>
      <c r="J27" s="37">
        <v>1</v>
      </c>
      <c r="K27" s="37"/>
      <c r="L27" s="37">
        <v>2</v>
      </c>
      <c r="T27" s="22" t="s">
        <v>6371</v>
      </c>
      <c r="U27" s="37">
        <v>7</v>
      </c>
    </row>
    <row r="28" spans="4:21" x14ac:dyDescent="0.35">
      <c r="D28"/>
      <c r="E28"/>
      <c r="H28" s="22" t="s">
        <v>1211</v>
      </c>
      <c r="I28" s="37">
        <v>1</v>
      </c>
      <c r="J28" s="37">
        <v>18</v>
      </c>
      <c r="K28" s="37"/>
      <c r="L28" s="37">
        <v>19</v>
      </c>
      <c r="T28" s="22" t="s">
        <v>2004</v>
      </c>
      <c r="U28" s="37">
        <v>7</v>
      </c>
    </row>
    <row r="29" spans="4:21" x14ac:dyDescent="0.35">
      <c r="D29"/>
      <c r="E29"/>
      <c r="H29" s="22" t="s">
        <v>1775</v>
      </c>
      <c r="I29" s="37">
        <v>1</v>
      </c>
      <c r="J29" s="37">
        <v>11</v>
      </c>
      <c r="K29" s="37"/>
      <c r="L29" s="37">
        <v>12</v>
      </c>
      <c r="T29" s="22" t="s">
        <v>1647</v>
      </c>
      <c r="U29" s="37">
        <v>7</v>
      </c>
    </row>
    <row r="30" spans="4:21" x14ac:dyDescent="0.35">
      <c r="D30"/>
      <c r="E30"/>
      <c r="H30" s="22" t="s">
        <v>6784</v>
      </c>
      <c r="I30" s="37">
        <v>1</v>
      </c>
      <c r="J30" s="37"/>
      <c r="K30" s="37"/>
      <c r="L30" s="37">
        <v>1</v>
      </c>
      <c r="T30" s="22" t="s">
        <v>1251</v>
      </c>
      <c r="U30" s="37">
        <v>314</v>
      </c>
    </row>
    <row r="31" spans="4:21" x14ac:dyDescent="0.35">
      <c r="D31"/>
      <c r="E31"/>
      <c r="H31" s="22" t="s">
        <v>4191</v>
      </c>
      <c r="I31" s="37">
        <v>1</v>
      </c>
      <c r="J31" s="37">
        <v>15</v>
      </c>
      <c r="K31" s="37"/>
      <c r="L31" s="37">
        <v>16</v>
      </c>
      <c r="T31"/>
      <c r="U31"/>
    </row>
    <row r="32" spans="4:21" x14ac:dyDescent="0.35">
      <c r="D32"/>
      <c r="E32"/>
      <c r="H32" s="22" t="s">
        <v>1796</v>
      </c>
      <c r="I32" s="37">
        <v>1</v>
      </c>
      <c r="J32" s="37">
        <v>13</v>
      </c>
      <c r="K32" s="37"/>
      <c r="L32" s="37">
        <v>14</v>
      </c>
      <c r="T32"/>
      <c r="U32"/>
    </row>
    <row r="33" spans="4:21" x14ac:dyDescent="0.35">
      <c r="D33"/>
      <c r="E33"/>
      <c r="H33" s="22" t="s">
        <v>1539</v>
      </c>
      <c r="I33" s="37">
        <v>1</v>
      </c>
      <c r="J33" s="37">
        <v>13</v>
      </c>
      <c r="K33" s="37"/>
      <c r="L33" s="37">
        <v>14</v>
      </c>
      <c r="T33"/>
      <c r="U33"/>
    </row>
    <row r="34" spans="4:21" x14ac:dyDescent="0.35">
      <c r="D34"/>
      <c r="E34"/>
      <c r="H34" s="22" t="s">
        <v>1526</v>
      </c>
      <c r="I34" s="37">
        <v>1</v>
      </c>
      <c r="J34" s="37">
        <v>13</v>
      </c>
      <c r="K34" s="37"/>
      <c r="L34" s="37">
        <v>14</v>
      </c>
      <c r="T34"/>
      <c r="U34"/>
    </row>
    <row r="35" spans="4:21" x14ac:dyDescent="0.35">
      <c r="D35"/>
      <c r="E35"/>
      <c r="H35" s="22" t="s">
        <v>1254</v>
      </c>
      <c r="I35" s="37">
        <v>1</v>
      </c>
      <c r="J35" s="37">
        <v>13</v>
      </c>
      <c r="K35" s="37"/>
      <c r="L35" s="37">
        <v>14</v>
      </c>
      <c r="T35"/>
      <c r="U35"/>
    </row>
    <row r="36" spans="4:21" x14ac:dyDescent="0.35">
      <c r="D36"/>
      <c r="E36"/>
      <c r="H36" s="22" t="s">
        <v>22</v>
      </c>
      <c r="I36" s="37">
        <v>1</v>
      </c>
      <c r="J36" s="37">
        <v>14</v>
      </c>
      <c r="K36" s="37"/>
      <c r="L36" s="37">
        <v>15</v>
      </c>
      <c r="T36"/>
      <c r="U36"/>
    </row>
    <row r="37" spans="4:21" x14ac:dyDescent="0.35">
      <c r="D37"/>
      <c r="E37"/>
      <c r="H37" s="22" t="s">
        <v>1231</v>
      </c>
      <c r="I37" s="37">
        <v>1</v>
      </c>
      <c r="J37" s="37">
        <v>28</v>
      </c>
      <c r="K37" s="37"/>
      <c r="L37" s="37">
        <v>29</v>
      </c>
      <c r="T37"/>
      <c r="U37"/>
    </row>
    <row r="38" spans="4:21" x14ac:dyDescent="0.35">
      <c r="D38"/>
      <c r="E38"/>
      <c r="H38" s="22" t="s">
        <v>1198</v>
      </c>
      <c r="I38" s="37">
        <v>1</v>
      </c>
      <c r="J38" s="37">
        <v>16</v>
      </c>
      <c r="K38" s="37"/>
      <c r="L38" s="37">
        <v>17</v>
      </c>
      <c r="T38"/>
      <c r="U38"/>
    </row>
    <row r="39" spans="4:21" x14ac:dyDescent="0.35">
      <c r="D39"/>
      <c r="E39"/>
      <c r="H39" s="22" t="s">
        <v>6498</v>
      </c>
      <c r="I39" s="37">
        <v>1</v>
      </c>
      <c r="J39" s="37"/>
      <c r="K39" s="37"/>
      <c r="L39" s="37">
        <v>1</v>
      </c>
      <c r="T39"/>
      <c r="U39"/>
    </row>
    <row r="40" spans="4:21" x14ac:dyDescent="0.35">
      <c r="D40"/>
      <c r="E40"/>
      <c r="H40" s="22" t="s">
        <v>2205</v>
      </c>
      <c r="I40" s="37">
        <v>1</v>
      </c>
      <c r="J40" s="37">
        <v>14</v>
      </c>
      <c r="K40" s="37"/>
      <c r="L40" s="37">
        <v>15</v>
      </c>
      <c r="T40"/>
      <c r="U40"/>
    </row>
    <row r="41" spans="4:21" x14ac:dyDescent="0.35">
      <c r="D41"/>
      <c r="E41"/>
      <c r="H41" s="22" t="s">
        <v>1206</v>
      </c>
      <c r="I41" s="37">
        <v>1</v>
      </c>
      <c r="J41" s="37">
        <v>18</v>
      </c>
      <c r="K41" s="37"/>
      <c r="L41" s="37">
        <v>19</v>
      </c>
      <c r="T41"/>
      <c r="U41"/>
    </row>
    <row r="42" spans="4:21" x14ac:dyDescent="0.35">
      <c r="D42"/>
      <c r="E42"/>
      <c r="H42" s="22" t="s">
        <v>6539</v>
      </c>
      <c r="I42" s="37"/>
      <c r="J42" s="37">
        <v>1</v>
      </c>
      <c r="K42" s="37"/>
      <c r="L42" s="37">
        <v>1</v>
      </c>
      <c r="T42"/>
      <c r="U42"/>
    </row>
    <row r="43" spans="4:21" x14ac:dyDescent="0.35">
      <c r="D43"/>
      <c r="E43"/>
      <c r="H43" s="22" t="s">
        <v>1559</v>
      </c>
      <c r="I43" s="37"/>
      <c r="J43" s="37">
        <v>17</v>
      </c>
      <c r="K43" s="37"/>
      <c r="L43" s="37">
        <v>17</v>
      </c>
      <c r="T43"/>
      <c r="U43"/>
    </row>
    <row r="44" spans="4:21" x14ac:dyDescent="0.35">
      <c r="D44"/>
      <c r="E44"/>
      <c r="H44" s="22" t="s">
        <v>1222</v>
      </c>
      <c r="I44" s="37"/>
      <c r="J44" s="37">
        <v>17</v>
      </c>
      <c r="K44" s="37"/>
      <c r="L44" s="37">
        <v>17</v>
      </c>
      <c r="T44"/>
      <c r="U44"/>
    </row>
    <row r="45" spans="4:21" x14ac:dyDescent="0.35">
      <c r="D45"/>
      <c r="E45"/>
      <c r="H45" s="22" t="s">
        <v>1964</v>
      </c>
      <c r="I45" s="37"/>
      <c r="J45" s="37">
        <v>4</v>
      </c>
      <c r="K45" s="37"/>
      <c r="L45" s="37">
        <v>4</v>
      </c>
      <c r="T45"/>
      <c r="U45"/>
    </row>
    <row r="46" spans="4:21" x14ac:dyDescent="0.35">
      <c r="D46"/>
      <c r="E46"/>
      <c r="H46" s="22" t="s">
        <v>4980</v>
      </c>
      <c r="I46" s="37"/>
      <c r="J46" s="37">
        <v>2</v>
      </c>
      <c r="K46" s="37"/>
      <c r="L46" s="37">
        <v>2</v>
      </c>
      <c r="T46"/>
      <c r="U46"/>
    </row>
    <row r="47" spans="4:21" x14ac:dyDescent="0.35">
      <c r="D47"/>
      <c r="E47"/>
      <c r="H47" s="22" t="s">
        <v>1296</v>
      </c>
      <c r="I47" s="37"/>
      <c r="J47" s="37">
        <v>5</v>
      </c>
      <c r="K47" s="37"/>
      <c r="L47" s="37">
        <v>5</v>
      </c>
      <c r="T47"/>
      <c r="U47"/>
    </row>
    <row r="48" spans="4:21" x14ac:dyDescent="0.35">
      <c r="D48"/>
      <c r="E48"/>
      <c r="H48" s="22" t="s">
        <v>1660</v>
      </c>
      <c r="I48" s="37"/>
      <c r="J48" s="37">
        <v>1</v>
      </c>
      <c r="K48" s="37"/>
      <c r="L48" s="37">
        <v>1</v>
      </c>
      <c r="T48"/>
      <c r="U48"/>
    </row>
    <row r="49" spans="2:21" x14ac:dyDescent="0.35">
      <c r="D49"/>
      <c r="E49"/>
      <c r="H49" s="22" t="s">
        <v>6518</v>
      </c>
      <c r="I49" s="37"/>
      <c r="J49" s="37">
        <v>1</v>
      </c>
      <c r="K49" s="37"/>
      <c r="L49" s="37">
        <v>1</v>
      </c>
      <c r="T49"/>
      <c r="U49"/>
    </row>
    <row r="50" spans="2:21" x14ac:dyDescent="0.35">
      <c r="D50"/>
      <c r="E50"/>
      <c r="H50" s="22" t="s">
        <v>6474</v>
      </c>
      <c r="I50" s="37"/>
      <c r="J50" s="37">
        <v>2</v>
      </c>
      <c r="K50" s="37"/>
      <c r="L50" s="37">
        <v>2</v>
      </c>
      <c r="T50"/>
      <c r="U50"/>
    </row>
    <row r="51" spans="2:21" x14ac:dyDescent="0.35">
      <c r="D51"/>
      <c r="E51"/>
      <c r="H51" s="22" t="s">
        <v>1220</v>
      </c>
      <c r="I51" s="37"/>
      <c r="J51" s="37">
        <v>15</v>
      </c>
      <c r="K51" s="37"/>
      <c r="L51" s="37">
        <v>15</v>
      </c>
      <c r="T51"/>
      <c r="U51"/>
    </row>
    <row r="52" spans="2:21" x14ac:dyDescent="0.35">
      <c r="D52"/>
      <c r="E52"/>
      <c r="H52" s="22" t="s">
        <v>6786</v>
      </c>
      <c r="I52" s="37"/>
      <c r="J52" s="37">
        <v>1</v>
      </c>
      <c r="K52" s="37"/>
      <c r="L52" s="37">
        <v>1</v>
      </c>
      <c r="T52"/>
      <c r="U52"/>
    </row>
    <row r="53" spans="2:21" x14ac:dyDescent="0.35">
      <c r="D53"/>
      <c r="E53"/>
      <c r="H53" s="22" t="s">
        <v>1240</v>
      </c>
      <c r="I53" s="37"/>
      <c r="J53" s="37">
        <v>15</v>
      </c>
      <c r="K53" s="37"/>
      <c r="L53" s="37">
        <v>15</v>
      </c>
      <c r="T53"/>
      <c r="U53"/>
    </row>
    <row r="54" spans="2:21" x14ac:dyDescent="0.35">
      <c r="D54"/>
      <c r="E54"/>
      <c r="H54" s="22" t="s">
        <v>4966</v>
      </c>
      <c r="I54" s="37"/>
      <c r="J54" s="37">
        <v>1</v>
      </c>
      <c r="K54" s="37"/>
      <c r="L54" s="37">
        <v>1</v>
      </c>
      <c r="T54"/>
      <c r="U54"/>
    </row>
    <row r="55" spans="2:21" x14ac:dyDescent="0.35">
      <c r="D55"/>
      <c r="E55"/>
      <c r="H55" s="22" t="s">
        <v>6782</v>
      </c>
      <c r="I55" s="37"/>
      <c r="J55" s="37"/>
      <c r="K55" s="37">
        <v>1</v>
      </c>
      <c r="L55" s="37">
        <v>1</v>
      </c>
      <c r="T55"/>
      <c r="U55"/>
    </row>
    <row r="56" spans="2:21" x14ac:dyDescent="0.35">
      <c r="D56"/>
      <c r="E56"/>
      <c r="H56" s="22" t="s">
        <v>1884</v>
      </c>
      <c r="I56" s="37"/>
      <c r="J56" s="37">
        <v>12</v>
      </c>
      <c r="K56" s="37"/>
      <c r="L56" s="37">
        <v>12</v>
      </c>
      <c r="T56"/>
      <c r="U56"/>
    </row>
    <row r="57" spans="2:21" x14ac:dyDescent="0.35">
      <c r="D57"/>
      <c r="E57"/>
      <c r="H57" s="22" t="s">
        <v>6507</v>
      </c>
      <c r="I57" s="37"/>
      <c r="J57" s="37">
        <v>1</v>
      </c>
      <c r="K57" s="37"/>
      <c r="L57" s="37">
        <v>1</v>
      </c>
      <c r="T57"/>
      <c r="U57"/>
    </row>
    <row r="58" spans="2:21" x14ac:dyDescent="0.35">
      <c r="D58"/>
      <c r="E58"/>
      <c r="H58" s="22" t="s">
        <v>2152</v>
      </c>
      <c r="I58" s="37"/>
      <c r="J58" s="37">
        <v>3</v>
      </c>
      <c r="K58" s="37"/>
      <c r="L58" s="37">
        <v>3</v>
      </c>
      <c r="T58"/>
      <c r="U58"/>
    </row>
    <row r="59" spans="2:21" x14ac:dyDescent="0.35">
      <c r="D59"/>
      <c r="E59"/>
      <c r="H59" s="22" t="s">
        <v>2388</v>
      </c>
      <c r="I59" s="37"/>
      <c r="J59" s="37">
        <v>15</v>
      </c>
      <c r="K59" s="37"/>
      <c r="L59" s="37">
        <v>15</v>
      </c>
      <c r="T59"/>
      <c r="U59"/>
    </row>
    <row r="60" spans="2:21" x14ac:dyDescent="0.35">
      <c r="D60"/>
      <c r="E60"/>
      <c r="H60" s="22" t="s">
        <v>6485</v>
      </c>
      <c r="I60" s="37"/>
      <c r="J60" s="37">
        <v>1</v>
      </c>
      <c r="K60" s="37"/>
      <c r="L60" s="37">
        <v>1</v>
      </c>
    </row>
    <row r="61" spans="2:21" x14ac:dyDescent="0.35">
      <c r="D61"/>
      <c r="E61"/>
      <c r="H61" s="22" t="s">
        <v>2133</v>
      </c>
      <c r="I61" s="37"/>
      <c r="J61" s="37">
        <v>16</v>
      </c>
      <c r="K61" s="37"/>
      <c r="L61" s="37">
        <v>16</v>
      </c>
    </row>
    <row r="62" spans="2:21" x14ac:dyDescent="0.35">
      <c r="D62"/>
      <c r="E62"/>
      <c r="H62" s="22" t="s">
        <v>1641</v>
      </c>
      <c r="I62" s="37"/>
      <c r="J62" s="37">
        <v>1</v>
      </c>
      <c r="K62" s="37"/>
      <c r="L62" s="37">
        <v>1</v>
      </c>
    </row>
    <row r="63" spans="2:21" x14ac:dyDescent="0.35">
      <c r="D63"/>
      <c r="E63"/>
      <c r="H63" s="22" t="s">
        <v>6437</v>
      </c>
      <c r="I63" s="37"/>
      <c r="J63" s="37">
        <v>1</v>
      </c>
      <c r="K63" s="37"/>
      <c r="L63" s="37">
        <v>1</v>
      </c>
    </row>
    <row r="64" spans="2:21" x14ac:dyDescent="0.35">
      <c r="B64"/>
      <c r="C64"/>
      <c r="D64"/>
      <c r="E64"/>
      <c r="H64" s="22" t="s">
        <v>1181</v>
      </c>
      <c r="I64" s="37"/>
      <c r="J64" s="37">
        <v>21</v>
      </c>
      <c r="K64" s="37"/>
      <c r="L64" s="37">
        <v>21</v>
      </c>
    </row>
    <row r="65" spans="2:12" x14ac:dyDescent="0.35">
      <c r="B65"/>
      <c r="C65"/>
      <c r="D65"/>
      <c r="E65"/>
      <c r="H65" s="22" t="s">
        <v>6495</v>
      </c>
      <c r="I65" s="37"/>
      <c r="J65" s="37">
        <v>1</v>
      </c>
      <c r="K65" s="37"/>
      <c r="L65" s="37">
        <v>1</v>
      </c>
    </row>
    <row r="66" spans="2:12" x14ac:dyDescent="0.35">
      <c r="B66"/>
      <c r="C66"/>
      <c r="D66"/>
      <c r="E66"/>
      <c r="H66" s="22" t="s">
        <v>6540</v>
      </c>
      <c r="I66" s="37"/>
      <c r="J66" s="37">
        <v>1</v>
      </c>
      <c r="K66" s="37"/>
      <c r="L66" s="37">
        <v>1</v>
      </c>
    </row>
    <row r="67" spans="2:12" x14ac:dyDescent="0.35">
      <c r="B67"/>
      <c r="C67"/>
      <c r="D67"/>
      <c r="E67"/>
      <c r="H67" s="22" t="s">
        <v>6479</v>
      </c>
      <c r="I67" s="37"/>
      <c r="J67" s="37">
        <v>2</v>
      </c>
      <c r="K67" s="37"/>
      <c r="L67" s="37">
        <v>2</v>
      </c>
    </row>
    <row r="68" spans="2:12" x14ac:dyDescent="0.35">
      <c r="B68"/>
      <c r="C68"/>
      <c r="D68"/>
      <c r="E68"/>
      <c r="H68" s="22" t="s">
        <v>6468</v>
      </c>
      <c r="I68" s="37"/>
      <c r="J68" s="37">
        <v>1</v>
      </c>
      <c r="K68" s="37"/>
      <c r="L68" s="37">
        <v>1</v>
      </c>
    </row>
    <row r="69" spans="2:12" x14ac:dyDescent="0.35">
      <c r="B69"/>
      <c r="C69"/>
      <c r="D69"/>
      <c r="E69"/>
      <c r="H69" s="22" t="s">
        <v>1553</v>
      </c>
      <c r="I69" s="37"/>
      <c r="J69" s="37">
        <v>15</v>
      </c>
      <c r="K69" s="37"/>
      <c r="L69" s="37">
        <v>15</v>
      </c>
    </row>
    <row r="70" spans="2:12" x14ac:dyDescent="0.35">
      <c r="B70"/>
      <c r="C70"/>
      <c r="D70"/>
      <c r="E70"/>
      <c r="H70" s="22" t="s">
        <v>6528</v>
      </c>
      <c r="I70" s="37"/>
      <c r="J70" s="37"/>
      <c r="K70" s="37">
        <v>1</v>
      </c>
      <c r="L70" s="37">
        <v>1</v>
      </c>
    </row>
    <row r="71" spans="2:12" x14ac:dyDescent="0.35">
      <c r="B71"/>
      <c r="C71"/>
      <c r="D71"/>
      <c r="E71"/>
      <c r="H71" s="22" t="s">
        <v>1867</v>
      </c>
      <c r="I71" s="37"/>
      <c r="J71" s="37">
        <v>16</v>
      </c>
      <c r="K71" s="37"/>
      <c r="L71" s="37">
        <v>16</v>
      </c>
    </row>
    <row r="72" spans="2:12" x14ac:dyDescent="0.35">
      <c r="B72"/>
      <c r="C72"/>
      <c r="D72"/>
      <c r="E72"/>
      <c r="H72" s="22" t="s">
        <v>1336</v>
      </c>
      <c r="I72" s="37"/>
      <c r="J72" s="37">
        <v>14</v>
      </c>
      <c r="K72" s="37"/>
      <c r="L72" s="37">
        <v>14</v>
      </c>
    </row>
    <row r="73" spans="2:12" x14ac:dyDescent="0.35">
      <c r="B73"/>
      <c r="C73"/>
      <c r="D73"/>
      <c r="E73"/>
      <c r="H73" s="22" t="s">
        <v>1843</v>
      </c>
      <c r="I73" s="37"/>
      <c r="J73" s="37">
        <v>36</v>
      </c>
      <c r="K73" s="37"/>
      <c r="L73" s="37">
        <v>36</v>
      </c>
    </row>
    <row r="74" spans="2:12" x14ac:dyDescent="0.35">
      <c r="B74"/>
      <c r="C74"/>
      <c r="D74"/>
      <c r="E74"/>
      <c r="H74" s="22" t="s">
        <v>6464</v>
      </c>
      <c r="I74" s="37"/>
      <c r="J74" s="37">
        <v>2</v>
      </c>
      <c r="K74" s="37"/>
      <c r="L74" s="37">
        <v>2</v>
      </c>
    </row>
    <row r="75" spans="2:12" x14ac:dyDescent="0.35">
      <c r="B75"/>
      <c r="C75"/>
      <c r="D75"/>
      <c r="E75"/>
      <c r="H75" s="22" t="s">
        <v>6502</v>
      </c>
      <c r="I75" s="37"/>
      <c r="J75" s="37">
        <v>1</v>
      </c>
      <c r="K75" s="37"/>
      <c r="L75" s="37">
        <v>1</v>
      </c>
    </row>
    <row r="76" spans="2:12" x14ac:dyDescent="0.35">
      <c r="B76"/>
      <c r="C76"/>
      <c r="D76"/>
      <c r="E76"/>
      <c r="H76" s="22" t="s">
        <v>1971</v>
      </c>
      <c r="I76" s="37"/>
      <c r="J76" s="37">
        <v>4</v>
      </c>
      <c r="K76" s="37"/>
      <c r="L76" s="37">
        <v>4</v>
      </c>
    </row>
    <row r="77" spans="2:12" x14ac:dyDescent="0.35">
      <c r="B77"/>
      <c r="C77"/>
      <c r="D77"/>
      <c r="E77"/>
      <c r="H77" s="22" t="s">
        <v>1236</v>
      </c>
      <c r="I77" s="37"/>
      <c r="J77" s="37">
        <v>15</v>
      </c>
      <c r="K77" s="37"/>
      <c r="L77" s="37">
        <v>15</v>
      </c>
    </row>
    <row r="78" spans="2:12" x14ac:dyDescent="0.35">
      <c r="B78"/>
      <c r="C78"/>
      <c r="D78"/>
      <c r="E78"/>
      <c r="H78" s="22" t="s">
        <v>4944</v>
      </c>
      <c r="I78" s="37"/>
      <c r="J78" s="37">
        <v>1</v>
      </c>
      <c r="K78" s="37"/>
      <c r="L78" s="37">
        <v>1</v>
      </c>
    </row>
    <row r="79" spans="2:12" x14ac:dyDescent="0.35">
      <c r="B79"/>
      <c r="C79"/>
      <c r="D79"/>
      <c r="E79"/>
      <c r="H79" s="22" t="s">
        <v>6504</v>
      </c>
      <c r="I79" s="37"/>
      <c r="J79" s="37">
        <v>1</v>
      </c>
      <c r="K79" s="37"/>
      <c r="L79" s="37">
        <v>1</v>
      </c>
    </row>
    <row r="80" spans="2:12" x14ac:dyDescent="0.35">
      <c r="B80"/>
      <c r="C80"/>
      <c r="D80"/>
      <c r="E80"/>
      <c r="H80" s="22" t="s">
        <v>1599</v>
      </c>
      <c r="I80" s="37"/>
      <c r="J80" s="37">
        <v>17</v>
      </c>
      <c r="K80" s="37"/>
      <c r="L80" s="37">
        <v>17</v>
      </c>
    </row>
    <row r="81" spans="2:12" x14ac:dyDescent="0.35">
      <c r="B81"/>
      <c r="C81"/>
      <c r="D81"/>
      <c r="E81"/>
      <c r="H81" s="22" t="s">
        <v>1630</v>
      </c>
      <c r="I81" s="37"/>
      <c r="J81" s="37">
        <v>12</v>
      </c>
      <c r="K81" s="37"/>
      <c r="L81" s="37">
        <v>12</v>
      </c>
    </row>
    <row r="82" spans="2:12" x14ac:dyDescent="0.35">
      <c r="B82"/>
      <c r="C82"/>
      <c r="D82"/>
      <c r="E82"/>
      <c r="H82" s="22" t="s">
        <v>6483</v>
      </c>
      <c r="I82" s="37"/>
      <c r="J82" s="37">
        <v>1</v>
      </c>
      <c r="K82" s="37"/>
      <c r="L82" s="37">
        <v>1</v>
      </c>
    </row>
    <row r="83" spans="2:12" x14ac:dyDescent="0.35">
      <c r="B83"/>
      <c r="C83"/>
      <c r="D83"/>
      <c r="E83"/>
      <c r="H83" s="22" t="s">
        <v>6470</v>
      </c>
      <c r="I83" s="37"/>
      <c r="J83" s="37">
        <v>1</v>
      </c>
      <c r="K83" s="37"/>
      <c r="L83" s="37">
        <v>1</v>
      </c>
    </row>
    <row r="84" spans="2:12" x14ac:dyDescent="0.35">
      <c r="B84"/>
      <c r="C84"/>
      <c r="D84"/>
      <c r="E84"/>
      <c r="H84" s="22" t="s">
        <v>6477</v>
      </c>
      <c r="I84" s="37"/>
      <c r="J84" s="37">
        <v>1</v>
      </c>
      <c r="K84" s="37"/>
      <c r="L84" s="37">
        <v>1</v>
      </c>
    </row>
    <row r="85" spans="2:12" x14ac:dyDescent="0.35">
      <c r="B85"/>
      <c r="C85"/>
      <c r="D85"/>
      <c r="E85"/>
      <c r="H85" s="22" t="s">
        <v>4933</v>
      </c>
      <c r="I85" s="37"/>
      <c r="J85" s="37">
        <v>4</v>
      </c>
      <c r="K85" s="37"/>
      <c r="L85" s="37">
        <v>4</v>
      </c>
    </row>
    <row r="86" spans="2:12" x14ac:dyDescent="0.35">
      <c r="B86"/>
      <c r="C86"/>
      <c r="D86"/>
      <c r="E86"/>
      <c r="H86" s="22" t="s">
        <v>4951</v>
      </c>
      <c r="I86" s="37"/>
      <c r="J86" s="37">
        <v>2</v>
      </c>
      <c r="K86" s="37"/>
      <c r="L86" s="37">
        <v>2</v>
      </c>
    </row>
    <row r="87" spans="2:12" x14ac:dyDescent="0.35">
      <c r="B87"/>
      <c r="C87"/>
      <c r="D87"/>
      <c r="E87"/>
      <c r="H87" s="22" t="s">
        <v>1642</v>
      </c>
      <c r="I87" s="37"/>
      <c r="J87" s="37">
        <v>1</v>
      </c>
      <c r="K87" s="37"/>
      <c r="L87" s="37">
        <v>1</v>
      </c>
    </row>
    <row r="88" spans="2:12" x14ac:dyDescent="0.35">
      <c r="B88"/>
      <c r="C88"/>
      <c r="D88"/>
      <c r="E88"/>
      <c r="H88" s="22" t="s">
        <v>1304</v>
      </c>
      <c r="I88" s="37"/>
      <c r="J88" s="37">
        <v>16</v>
      </c>
      <c r="K88" s="37"/>
      <c r="L88" s="37">
        <v>16</v>
      </c>
    </row>
    <row r="89" spans="2:12" x14ac:dyDescent="0.35">
      <c r="B89"/>
      <c r="C89"/>
      <c r="D89"/>
      <c r="E89"/>
      <c r="H89" s="22" t="s">
        <v>6785</v>
      </c>
      <c r="I89" s="37"/>
      <c r="J89" s="37">
        <v>1</v>
      </c>
      <c r="K89" s="37"/>
      <c r="L89" s="37">
        <v>1</v>
      </c>
    </row>
    <row r="90" spans="2:12" x14ac:dyDescent="0.35">
      <c r="B90"/>
      <c r="C90"/>
      <c r="D90"/>
      <c r="E90"/>
      <c r="H90" s="22" t="s">
        <v>2406</v>
      </c>
      <c r="I90" s="37"/>
      <c r="J90" s="37">
        <v>18</v>
      </c>
      <c r="K90" s="37"/>
      <c r="L90" s="37">
        <v>18</v>
      </c>
    </row>
    <row r="91" spans="2:12" x14ac:dyDescent="0.35">
      <c r="B91"/>
      <c r="C91"/>
      <c r="D91"/>
      <c r="E91"/>
      <c r="H91" s="22" t="s">
        <v>6480</v>
      </c>
      <c r="I91" s="37"/>
      <c r="J91" s="37">
        <v>1</v>
      </c>
      <c r="K91" s="37"/>
      <c r="L91" s="37">
        <v>1</v>
      </c>
    </row>
    <row r="92" spans="2:12" x14ac:dyDescent="0.35">
      <c r="B92"/>
      <c r="C92"/>
      <c r="D92"/>
      <c r="E92"/>
      <c r="H92" s="22" t="s">
        <v>6541</v>
      </c>
      <c r="I92" s="37"/>
      <c r="J92" s="37">
        <v>1</v>
      </c>
      <c r="K92" s="37"/>
      <c r="L92" s="37">
        <v>1</v>
      </c>
    </row>
    <row r="93" spans="2:12" x14ac:dyDescent="0.35">
      <c r="B93"/>
      <c r="C93"/>
      <c r="D93"/>
      <c r="E93"/>
      <c r="H93" s="22" t="s">
        <v>6511</v>
      </c>
      <c r="I93" s="37"/>
      <c r="J93" s="37">
        <v>1</v>
      </c>
      <c r="K93" s="37"/>
      <c r="L93" s="37">
        <v>1</v>
      </c>
    </row>
    <row r="94" spans="2:12" x14ac:dyDescent="0.35">
      <c r="B94"/>
      <c r="C94"/>
      <c r="D94"/>
      <c r="E94"/>
      <c r="H94" s="22" t="s">
        <v>6534</v>
      </c>
      <c r="I94" s="37"/>
      <c r="J94" s="37">
        <v>1</v>
      </c>
      <c r="K94" s="37"/>
      <c r="L94" s="37">
        <v>1</v>
      </c>
    </row>
    <row r="95" spans="2:12" x14ac:dyDescent="0.35">
      <c r="B95"/>
      <c r="C95"/>
      <c r="D95"/>
      <c r="E95"/>
      <c r="H95" s="22" t="s">
        <v>6461</v>
      </c>
      <c r="I95" s="37"/>
      <c r="J95" s="37">
        <v>1</v>
      </c>
      <c r="K95" s="37"/>
      <c r="L95" s="37">
        <v>1</v>
      </c>
    </row>
    <row r="96" spans="2:12" x14ac:dyDescent="0.35">
      <c r="B96"/>
      <c r="C96"/>
      <c r="D96"/>
      <c r="E96"/>
      <c r="H96" s="22" t="s">
        <v>6783</v>
      </c>
      <c r="I96" s="37"/>
      <c r="J96" s="37">
        <v>1</v>
      </c>
      <c r="K96" s="37"/>
      <c r="L96" s="37">
        <v>1</v>
      </c>
    </row>
    <row r="97" spans="2:12" x14ac:dyDescent="0.35">
      <c r="B97"/>
      <c r="C97"/>
      <c r="D97"/>
      <c r="E97"/>
      <c r="H97" s="22" t="s">
        <v>1251</v>
      </c>
      <c r="I97" s="37">
        <v>60</v>
      </c>
      <c r="J97" s="37">
        <v>725</v>
      </c>
      <c r="K97" s="37">
        <v>2</v>
      </c>
      <c r="L97" s="37">
        <v>787</v>
      </c>
    </row>
    <row r="98" spans="2:12" x14ac:dyDescent="0.35">
      <c r="B98"/>
      <c r="C98"/>
    </row>
    <row r="99" spans="2:12" x14ac:dyDescent="0.35">
      <c r="B99"/>
      <c r="C99"/>
    </row>
    <row r="100" spans="2:12" x14ac:dyDescent="0.35">
      <c r="B100"/>
      <c r="C100"/>
    </row>
    <row r="101" spans="2:12" x14ac:dyDescent="0.35">
      <c r="B101"/>
      <c r="C101"/>
    </row>
    <row r="102" spans="2:12" x14ac:dyDescent="0.35">
      <c r="B102"/>
      <c r="C102"/>
    </row>
    <row r="103" spans="2:12" x14ac:dyDescent="0.35">
      <c r="B103"/>
      <c r="C103"/>
    </row>
    <row r="104" spans="2:12" x14ac:dyDescent="0.35">
      <c r="B104"/>
      <c r="C104"/>
    </row>
    <row r="105" spans="2:12" x14ac:dyDescent="0.35">
      <c r="B105"/>
      <c r="C105"/>
    </row>
    <row r="106" spans="2:12" x14ac:dyDescent="0.35">
      <c r="B106"/>
      <c r="C106"/>
    </row>
    <row r="107" spans="2:12" x14ac:dyDescent="0.35">
      <c r="B107"/>
      <c r="C107"/>
    </row>
    <row r="108" spans="2:12" x14ac:dyDescent="0.35">
      <c r="B108"/>
      <c r="C108"/>
    </row>
    <row r="109" spans="2:12" x14ac:dyDescent="0.35">
      <c r="B109"/>
      <c r="C109"/>
    </row>
    <row r="110" spans="2:12" x14ac:dyDescent="0.35">
      <c r="B110"/>
      <c r="C110"/>
    </row>
    <row r="111" spans="2:12" x14ac:dyDescent="0.35">
      <c r="B111"/>
      <c r="C111"/>
    </row>
    <row r="112" spans="2:12" x14ac:dyDescent="0.35">
      <c r="B112"/>
      <c r="C112"/>
    </row>
    <row r="113" spans="2:3" x14ac:dyDescent="0.35">
      <c r="B113"/>
      <c r="C113"/>
    </row>
    <row r="114" spans="2:3" x14ac:dyDescent="0.35">
      <c r="B114"/>
      <c r="C114"/>
    </row>
    <row r="115" spans="2:3" x14ac:dyDescent="0.35">
      <c r="B115"/>
      <c r="C115"/>
    </row>
    <row r="116" spans="2:3" x14ac:dyDescent="0.35">
      <c r="B116"/>
      <c r="C116"/>
    </row>
    <row r="117" spans="2:3" x14ac:dyDescent="0.35">
      <c r="B117"/>
      <c r="C117"/>
    </row>
    <row r="118" spans="2:3" x14ac:dyDescent="0.35">
      <c r="B118"/>
      <c r="C118"/>
    </row>
    <row r="119" spans="2:3" x14ac:dyDescent="0.35">
      <c r="B119"/>
      <c r="C119"/>
    </row>
    <row r="120" spans="2:3" x14ac:dyDescent="0.35">
      <c r="B120"/>
      <c r="C120"/>
    </row>
    <row r="121" spans="2:3" x14ac:dyDescent="0.35">
      <c r="B121"/>
      <c r="C121"/>
    </row>
    <row r="122" spans="2:3" x14ac:dyDescent="0.35">
      <c r="B122"/>
      <c r="C122"/>
    </row>
    <row r="123" spans="2:3" x14ac:dyDescent="0.35">
      <c r="B123"/>
      <c r="C123"/>
    </row>
    <row r="124" spans="2:3" x14ac:dyDescent="0.35">
      <c r="B124"/>
      <c r="C124"/>
    </row>
    <row r="125" spans="2:3" x14ac:dyDescent="0.35">
      <c r="B125"/>
      <c r="C125"/>
    </row>
    <row r="126" spans="2:3" x14ac:dyDescent="0.35">
      <c r="B126"/>
      <c r="C126"/>
    </row>
    <row r="127" spans="2:3" x14ac:dyDescent="0.35">
      <c r="B127"/>
      <c r="C127"/>
    </row>
    <row r="128" spans="2:3" x14ac:dyDescent="0.35">
      <c r="B128"/>
      <c r="C128"/>
    </row>
    <row r="129" spans="2:3" x14ac:dyDescent="0.35">
      <c r="B129"/>
      <c r="C129"/>
    </row>
    <row r="130" spans="2:3" x14ac:dyDescent="0.35">
      <c r="B130"/>
      <c r="C130"/>
    </row>
    <row r="131" spans="2:3" x14ac:dyDescent="0.35">
      <c r="B131"/>
      <c r="C131"/>
    </row>
    <row r="132" spans="2:3" x14ac:dyDescent="0.35">
      <c r="B132"/>
      <c r="C132"/>
    </row>
    <row r="133" spans="2:3" x14ac:dyDescent="0.35">
      <c r="B133"/>
      <c r="C133"/>
    </row>
    <row r="134" spans="2:3" x14ac:dyDescent="0.35">
      <c r="B134"/>
      <c r="C134"/>
    </row>
    <row r="135" spans="2:3" x14ac:dyDescent="0.35">
      <c r="B135"/>
      <c r="C135"/>
    </row>
    <row r="136" spans="2:3" x14ac:dyDescent="0.35">
      <c r="B136"/>
      <c r="C136"/>
    </row>
    <row r="137" spans="2:3" x14ac:dyDescent="0.35">
      <c r="B137"/>
      <c r="C137"/>
    </row>
    <row r="138" spans="2:3" x14ac:dyDescent="0.35">
      <c r="B138"/>
      <c r="C138"/>
    </row>
    <row r="139" spans="2:3" x14ac:dyDescent="0.35">
      <c r="B139"/>
      <c r="C139"/>
    </row>
    <row r="140" spans="2:3" x14ac:dyDescent="0.35">
      <c r="B140"/>
      <c r="C140"/>
    </row>
    <row r="141" spans="2:3" x14ac:dyDescent="0.35">
      <c r="B141"/>
      <c r="C141"/>
    </row>
    <row r="142" spans="2:3" x14ac:dyDescent="0.35">
      <c r="B142"/>
      <c r="C142"/>
    </row>
    <row r="143" spans="2:3" x14ac:dyDescent="0.35">
      <c r="B143"/>
      <c r="C143"/>
    </row>
    <row r="144" spans="2:3" x14ac:dyDescent="0.35">
      <c r="B144"/>
      <c r="C144"/>
    </row>
    <row r="145" spans="2:3" x14ac:dyDescent="0.35">
      <c r="B145"/>
      <c r="C145"/>
    </row>
    <row r="146" spans="2:3" x14ac:dyDescent="0.35">
      <c r="B146"/>
      <c r="C146"/>
    </row>
    <row r="147" spans="2:3" x14ac:dyDescent="0.35">
      <c r="B147"/>
      <c r="C147"/>
    </row>
    <row r="148" spans="2:3" x14ac:dyDescent="0.35">
      <c r="B148"/>
      <c r="C148"/>
    </row>
    <row r="149" spans="2:3" x14ac:dyDescent="0.35">
      <c r="B149"/>
      <c r="C149"/>
    </row>
    <row r="150" spans="2:3" x14ac:dyDescent="0.35">
      <c r="B150"/>
      <c r="C150"/>
    </row>
    <row r="151" spans="2:3" x14ac:dyDescent="0.35">
      <c r="B151"/>
      <c r="C151"/>
    </row>
    <row r="152" spans="2:3" x14ac:dyDescent="0.35">
      <c r="B152"/>
      <c r="C152"/>
    </row>
    <row r="153" spans="2:3" x14ac:dyDescent="0.35">
      <c r="B153"/>
      <c r="C153"/>
    </row>
    <row r="154" spans="2:3" x14ac:dyDescent="0.35">
      <c r="B154"/>
      <c r="C154"/>
    </row>
    <row r="155" spans="2:3" x14ac:dyDescent="0.35">
      <c r="B155"/>
      <c r="C155"/>
    </row>
    <row r="156" spans="2:3" x14ac:dyDescent="0.35">
      <c r="B156"/>
      <c r="C156"/>
    </row>
    <row r="157" spans="2:3" x14ac:dyDescent="0.35">
      <c r="B157"/>
      <c r="C157"/>
    </row>
    <row r="158" spans="2:3" x14ac:dyDescent="0.35">
      <c r="B158"/>
      <c r="C158"/>
    </row>
    <row r="159" spans="2:3" x14ac:dyDescent="0.35">
      <c r="B159"/>
      <c r="C159"/>
    </row>
    <row r="160" spans="2:3" x14ac:dyDescent="0.35">
      <c r="B160"/>
      <c r="C160"/>
    </row>
    <row r="161" spans="2:3" x14ac:dyDescent="0.35">
      <c r="B161"/>
      <c r="C161"/>
    </row>
    <row r="162" spans="2:3" x14ac:dyDescent="0.35">
      <c r="B162"/>
      <c r="C162"/>
    </row>
    <row r="163" spans="2:3" x14ac:dyDescent="0.35">
      <c r="B163"/>
      <c r="C163"/>
    </row>
    <row r="164" spans="2:3" x14ac:dyDescent="0.35">
      <c r="B164"/>
      <c r="C164"/>
    </row>
    <row r="165" spans="2:3" x14ac:dyDescent="0.35">
      <c r="B165"/>
      <c r="C165"/>
    </row>
    <row r="166" spans="2:3" x14ac:dyDescent="0.35">
      <c r="B166"/>
      <c r="C166"/>
    </row>
    <row r="167" spans="2:3" x14ac:dyDescent="0.35">
      <c r="B167"/>
      <c r="C167"/>
    </row>
    <row r="168" spans="2:3" x14ac:dyDescent="0.35">
      <c r="B168"/>
      <c r="C168"/>
    </row>
    <row r="169" spans="2:3" x14ac:dyDescent="0.35">
      <c r="B169"/>
      <c r="C169"/>
    </row>
    <row r="170" spans="2:3" x14ac:dyDescent="0.35">
      <c r="B170"/>
      <c r="C170"/>
    </row>
    <row r="171" spans="2:3" x14ac:dyDescent="0.35">
      <c r="B171"/>
      <c r="C171"/>
    </row>
    <row r="172" spans="2:3" x14ac:dyDescent="0.35">
      <c r="B172"/>
      <c r="C172"/>
    </row>
    <row r="173" spans="2:3" x14ac:dyDescent="0.35">
      <c r="B173"/>
      <c r="C173"/>
    </row>
    <row r="174" spans="2:3" x14ac:dyDescent="0.35">
      <c r="B174"/>
      <c r="C174"/>
    </row>
    <row r="175" spans="2:3" x14ac:dyDescent="0.35">
      <c r="B175"/>
      <c r="C175"/>
    </row>
    <row r="176" spans="2:3" x14ac:dyDescent="0.35">
      <c r="B176"/>
      <c r="C176"/>
    </row>
    <row r="177" spans="2:3" x14ac:dyDescent="0.35">
      <c r="B177"/>
      <c r="C177"/>
    </row>
    <row r="178" spans="2:3" x14ac:dyDescent="0.35">
      <c r="B178"/>
      <c r="C178"/>
    </row>
    <row r="179" spans="2:3" x14ac:dyDescent="0.35">
      <c r="B179"/>
      <c r="C179"/>
    </row>
    <row r="180" spans="2:3" x14ac:dyDescent="0.35">
      <c r="B180"/>
      <c r="C180"/>
    </row>
    <row r="181" spans="2:3" x14ac:dyDescent="0.35">
      <c r="B181"/>
      <c r="C181"/>
    </row>
    <row r="182" spans="2:3" x14ac:dyDescent="0.35">
      <c r="B182"/>
      <c r="C182"/>
    </row>
    <row r="183" spans="2:3" x14ac:dyDescent="0.35">
      <c r="B183"/>
      <c r="C183"/>
    </row>
    <row r="184" spans="2:3" x14ac:dyDescent="0.35">
      <c r="B184"/>
      <c r="C184"/>
    </row>
    <row r="185" spans="2:3" x14ac:dyDescent="0.35">
      <c r="B185"/>
      <c r="C185"/>
    </row>
    <row r="186" spans="2:3" x14ac:dyDescent="0.35">
      <c r="B186"/>
      <c r="C186"/>
    </row>
    <row r="187" spans="2:3" x14ac:dyDescent="0.35">
      <c r="B187"/>
      <c r="C187"/>
    </row>
    <row r="188" spans="2:3" x14ac:dyDescent="0.35">
      <c r="B188"/>
      <c r="C188"/>
    </row>
    <row r="189" spans="2:3" x14ac:dyDescent="0.35">
      <c r="B189"/>
      <c r="C189"/>
    </row>
    <row r="190" spans="2:3" x14ac:dyDescent="0.35">
      <c r="B190"/>
      <c r="C190"/>
    </row>
    <row r="191" spans="2:3" x14ac:dyDescent="0.35">
      <c r="B191"/>
      <c r="C191"/>
    </row>
    <row r="192" spans="2:3" x14ac:dyDescent="0.35">
      <c r="B192"/>
      <c r="C192"/>
    </row>
    <row r="193" spans="2:3" x14ac:dyDescent="0.35">
      <c r="B193"/>
      <c r="C193"/>
    </row>
    <row r="194" spans="2:3" x14ac:dyDescent="0.35">
      <c r="B194"/>
      <c r="C194"/>
    </row>
    <row r="195" spans="2:3" x14ac:dyDescent="0.35">
      <c r="B195"/>
      <c r="C195"/>
    </row>
    <row r="196" spans="2:3" x14ac:dyDescent="0.35">
      <c r="B196"/>
      <c r="C196"/>
    </row>
    <row r="197" spans="2:3" x14ac:dyDescent="0.35">
      <c r="B197"/>
      <c r="C197"/>
    </row>
    <row r="198" spans="2:3" x14ac:dyDescent="0.35">
      <c r="B198"/>
      <c r="C198"/>
    </row>
    <row r="199" spans="2:3" x14ac:dyDescent="0.35">
      <c r="B199"/>
      <c r="C199"/>
    </row>
    <row r="200" spans="2:3" x14ac:dyDescent="0.35">
      <c r="B200"/>
      <c r="C200"/>
    </row>
    <row r="201" spans="2:3" x14ac:dyDescent="0.35">
      <c r="B201"/>
      <c r="C201"/>
    </row>
    <row r="202" spans="2:3" x14ac:dyDescent="0.35">
      <c r="B202"/>
      <c r="C202"/>
    </row>
    <row r="203" spans="2:3" x14ac:dyDescent="0.35">
      <c r="B203"/>
      <c r="C203"/>
    </row>
    <row r="204" spans="2:3" x14ac:dyDescent="0.35">
      <c r="B204"/>
      <c r="C204"/>
    </row>
    <row r="205" spans="2:3" x14ac:dyDescent="0.35">
      <c r="B205"/>
      <c r="C205"/>
    </row>
    <row r="206" spans="2:3" x14ac:dyDescent="0.35">
      <c r="B206"/>
      <c r="C206"/>
    </row>
    <row r="207" spans="2:3" x14ac:dyDescent="0.35">
      <c r="B207"/>
      <c r="C207"/>
    </row>
    <row r="208" spans="2:3" x14ac:dyDescent="0.35">
      <c r="B208"/>
      <c r="C208"/>
    </row>
    <row r="209" spans="2:3" x14ac:dyDescent="0.35">
      <c r="B209"/>
      <c r="C209"/>
    </row>
    <row r="210" spans="2:3" x14ac:dyDescent="0.35">
      <c r="B210"/>
      <c r="C210"/>
    </row>
    <row r="211" spans="2:3" x14ac:dyDescent="0.35">
      <c r="B211"/>
      <c r="C211"/>
    </row>
    <row r="212" spans="2:3" x14ac:dyDescent="0.35">
      <c r="B212"/>
      <c r="C212"/>
    </row>
    <row r="213" spans="2:3" x14ac:dyDescent="0.35">
      <c r="B213"/>
      <c r="C213"/>
    </row>
    <row r="214" spans="2:3" x14ac:dyDescent="0.35">
      <c r="B214"/>
      <c r="C214"/>
    </row>
    <row r="215" spans="2:3" x14ac:dyDescent="0.35">
      <c r="B215"/>
      <c r="C215"/>
    </row>
    <row r="216" spans="2:3" x14ac:dyDescent="0.35">
      <c r="B216"/>
      <c r="C216"/>
    </row>
    <row r="217" spans="2:3" x14ac:dyDescent="0.35">
      <c r="B217"/>
      <c r="C217"/>
    </row>
    <row r="218" spans="2:3" x14ac:dyDescent="0.35">
      <c r="B218"/>
      <c r="C218"/>
    </row>
    <row r="219" spans="2:3" x14ac:dyDescent="0.35">
      <c r="B219"/>
      <c r="C219"/>
    </row>
    <row r="220" spans="2:3" x14ac:dyDescent="0.35">
      <c r="B220"/>
      <c r="C220"/>
    </row>
    <row r="221" spans="2:3" x14ac:dyDescent="0.35">
      <c r="B221"/>
      <c r="C221"/>
    </row>
    <row r="222" spans="2:3" x14ac:dyDescent="0.35">
      <c r="B222"/>
      <c r="C222"/>
    </row>
    <row r="223" spans="2:3" x14ac:dyDescent="0.35">
      <c r="B223"/>
      <c r="C223"/>
    </row>
    <row r="224" spans="2:3" x14ac:dyDescent="0.35">
      <c r="B224"/>
      <c r="C224"/>
    </row>
    <row r="225" spans="2:3" x14ac:dyDescent="0.35">
      <c r="B225"/>
      <c r="C225"/>
    </row>
    <row r="226" spans="2:3" x14ac:dyDescent="0.35">
      <c r="B226"/>
      <c r="C226"/>
    </row>
    <row r="227" spans="2:3" x14ac:dyDescent="0.35">
      <c r="B227"/>
      <c r="C227"/>
    </row>
    <row r="228" spans="2:3" x14ac:dyDescent="0.35">
      <c r="B228"/>
      <c r="C228"/>
    </row>
    <row r="229" spans="2:3" x14ac:dyDescent="0.35">
      <c r="B229"/>
      <c r="C229"/>
    </row>
    <row r="230" spans="2:3" x14ac:dyDescent="0.35">
      <c r="B230"/>
      <c r="C230"/>
    </row>
    <row r="231" spans="2:3" x14ac:dyDescent="0.35">
      <c r="B231"/>
      <c r="C231"/>
    </row>
    <row r="232" spans="2:3" x14ac:dyDescent="0.35">
      <c r="B232"/>
      <c r="C232"/>
    </row>
    <row r="233" spans="2:3" x14ac:dyDescent="0.35">
      <c r="B233"/>
      <c r="C233"/>
    </row>
    <row r="234" spans="2:3" x14ac:dyDescent="0.35">
      <c r="B234"/>
      <c r="C234"/>
    </row>
    <row r="235" spans="2:3" x14ac:dyDescent="0.35">
      <c r="B235"/>
      <c r="C235"/>
    </row>
    <row r="236" spans="2:3" x14ac:dyDescent="0.35">
      <c r="B236"/>
      <c r="C236"/>
    </row>
    <row r="237" spans="2:3" x14ac:dyDescent="0.35">
      <c r="B237"/>
      <c r="C237"/>
    </row>
    <row r="238" spans="2:3" x14ac:dyDescent="0.35">
      <c r="B238"/>
      <c r="C238"/>
    </row>
    <row r="239" spans="2:3" x14ac:dyDescent="0.35">
      <c r="B239"/>
      <c r="C239"/>
    </row>
    <row r="240" spans="2:3" x14ac:dyDescent="0.35">
      <c r="B240"/>
      <c r="C240"/>
    </row>
    <row r="241" spans="2:3" x14ac:dyDescent="0.35">
      <c r="B241"/>
      <c r="C241"/>
    </row>
    <row r="242" spans="2:3" x14ac:dyDescent="0.35">
      <c r="B242"/>
      <c r="C242"/>
    </row>
    <row r="243" spans="2:3" x14ac:dyDescent="0.35">
      <c r="B243"/>
      <c r="C243"/>
    </row>
    <row r="244" spans="2:3" x14ac:dyDescent="0.35">
      <c r="B244"/>
      <c r="C244"/>
    </row>
    <row r="245" spans="2:3" x14ac:dyDescent="0.35">
      <c r="B245"/>
      <c r="C245"/>
    </row>
    <row r="246" spans="2:3" x14ac:dyDescent="0.35">
      <c r="B246"/>
      <c r="C246"/>
    </row>
    <row r="247" spans="2:3" x14ac:dyDescent="0.35">
      <c r="B247"/>
      <c r="C247"/>
    </row>
    <row r="248" spans="2:3" x14ac:dyDescent="0.35">
      <c r="B248"/>
      <c r="C248"/>
    </row>
    <row r="249" spans="2:3" x14ac:dyDescent="0.35">
      <c r="B249"/>
      <c r="C249"/>
    </row>
    <row r="250" spans="2:3" x14ac:dyDescent="0.35">
      <c r="B250"/>
      <c r="C250"/>
    </row>
    <row r="251" spans="2:3" x14ac:dyDescent="0.35">
      <c r="B251"/>
      <c r="C251"/>
    </row>
    <row r="252" spans="2:3" x14ac:dyDescent="0.35">
      <c r="B252"/>
      <c r="C252"/>
    </row>
    <row r="253" spans="2:3" x14ac:dyDescent="0.35">
      <c r="B253"/>
      <c r="C253"/>
    </row>
    <row r="254" spans="2:3" x14ac:dyDescent="0.35">
      <c r="B254"/>
      <c r="C254"/>
    </row>
    <row r="255" spans="2:3" x14ac:dyDescent="0.35">
      <c r="B255"/>
      <c r="C255"/>
    </row>
    <row r="256" spans="2:3" x14ac:dyDescent="0.35">
      <c r="B256"/>
      <c r="C256"/>
    </row>
    <row r="257" spans="2:3" x14ac:dyDescent="0.35">
      <c r="B257"/>
      <c r="C257"/>
    </row>
    <row r="258" spans="2:3" x14ac:dyDescent="0.35">
      <c r="B258"/>
      <c r="C258"/>
    </row>
    <row r="259" spans="2:3" x14ac:dyDescent="0.35">
      <c r="B259"/>
      <c r="C259"/>
    </row>
    <row r="260" spans="2:3" x14ac:dyDescent="0.35">
      <c r="B260"/>
      <c r="C260"/>
    </row>
    <row r="261" spans="2:3" x14ac:dyDescent="0.35">
      <c r="B261"/>
      <c r="C261"/>
    </row>
    <row r="262" spans="2:3" x14ac:dyDescent="0.35">
      <c r="B262"/>
      <c r="C262"/>
    </row>
    <row r="263" spans="2:3" x14ac:dyDescent="0.35">
      <c r="B263"/>
      <c r="C263"/>
    </row>
    <row r="264" spans="2:3" x14ac:dyDescent="0.35">
      <c r="B264"/>
      <c r="C264"/>
    </row>
    <row r="265" spans="2:3" x14ac:dyDescent="0.35">
      <c r="B265"/>
      <c r="C265"/>
    </row>
    <row r="266" spans="2:3" x14ac:dyDescent="0.35">
      <c r="B266"/>
      <c r="C266"/>
    </row>
    <row r="267" spans="2:3" x14ac:dyDescent="0.35">
      <c r="B267"/>
      <c r="C267"/>
    </row>
    <row r="268" spans="2:3" x14ac:dyDescent="0.35">
      <c r="B268"/>
      <c r="C268"/>
    </row>
    <row r="269" spans="2:3" x14ac:dyDescent="0.35">
      <c r="B269"/>
      <c r="C269"/>
    </row>
    <row r="270" spans="2:3" x14ac:dyDescent="0.35">
      <c r="B270"/>
      <c r="C270"/>
    </row>
    <row r="271" spans="2:3" x14ac:dyDescent="0.35">
      <c r="B271"/>
      <c r="C271"/>
    </row>
    <row r="272" spans="2:3" x14ac:dyDescent="0.35">
      <c r="B272"/>
      <c r="C272"/>
    </row>
    <row r="273" spans="2:3" x14ac:dyDescent="0.35">
      <c r="B273"/>
      <c r="C273"/>
    </row>
    <row r="274" spans="2:3" x14ac:dyDescent="0.35">
      <c r="B274"/>
      <c r="C274"/>
    </row>
    <row r="275" spans="2:3" x14ac:dyDescent="0.35">
      <c r="B275"/>
      <c r="C275"/>
    </row>
    <row r="276" spans="2:3" x14ac:dyDescent="0.35">
      <c r="B276"/>
      <c r="C276"/>
    </row>
    <row r="277" spans="2:3" x14ac:dyDescent="0.35">
      <c r="B277"/>
      <c r="C277"/>
    </row>
    <row r="278" spans="2:3" x14ac:dyDescent="0.35">
      <c r="B278"/>
      <c r="C278"/>
    </row>
    <row r="279" spans="2:3" x14ac:dyDescent="0.35">
      <c r="B279"/>
      <c r="C279"/>
    </row>
    <row r="280" spans="2:3" x14ac:dyDescent="0.35">
      <c r="B280"/>
      <c r="C280"/>
    </row>
    <row r="281" spans="2:3" x14ac:dyDescent="0.35">
      <c r="B281"/>
      <c r="C281"/>
    </row>
    <row r="282" spans="2:3" x14ac:dyDescent="0.35">
      <c r="B282"/>
      <c r="C282"/>
    </row>
    <row r="283" spans="2:3" x14ac:dyDescent="0.35">
      <c r="B283"/>
      <c r="C283"/>
    </row>
    <row r="284" spans="2:3" x14ac:dyDescent="0.35">
      <c r="B284"/>
      <c r="C284"/>
    </row>
    <row r="285" spans="2:3" x14ac:dyDescent="0.35">
      <c r="B285"/>
      <c r="C285"/>
    </row>
    <row r="286" spans="2:3" x14ac:dyDescent="0.35">
      <c r="B286"/>
      <c r="C286"/>
    </row>
    <row r="287" spans="2:3" x14ac:dyDescent="0.35">
      <c r="B287"/>
      <c r="C287"/>
    </row>
    <row r="288" spans="2:3" x14ac:dyDescent="0.35">
      <c r="B288"/>
      <c r="C288"/>
    </row>
    <row r="289" spans="2:3" x14ac:dyDescent="0.35">
      <c r="B289"/>
      <c r="C289"/>
    </row>
    <row r="290" spans="2:3" x14ac:dyDescent="0.35">
      <c r="B290"/>
      <c r="C290"/>
    </row>
    <row r="291" spans="2:3" x14ac:dyDescent="0.35">
      <c r="B291"/>
      <c r="C291"/>
    </row>
    <row r="292" spans="2:3" x14ac:dyDescent="0.35">
      <c r="B292"/>
      <c r="C292"/>
    </row>
    <row r="293" spans="2:3" x14ac:dyDescent="0.35">
      <c r="B293"/>
      <c r="C293"/>
    </row>
    <row r="294" spans="2:3" x14ac:dyDescent="0.35">
      <c r="B294"/>
      <c r="C294"/>
    </row>
    <row r="295" spans="2:3" x14ac:dyDescent="0.35">
      <c r="B295"/>
      <c r="C295"/>
    </row>
    <row r="296" spans="2:3" x14ac:dyDescent="0.35">
      <c r="B296"/>
      <c r="C296"/>
    </row>
    <row r="297" spans="2:3" x14ac:dyDescent="0.35">
      <c r="B297"/>
      <c r="C297"/>
    </row>
    <row r="298" spans="2:3" x14ac:dyDescent="0.35">
      <c r="B298"/>
      <c r="C298"/>
    </row>
    <row r="299" spans="2:3" x14ac:dyDescent="0.35">
      <c r="B299"/>
      <c r="C299"/>
    </row>
    <row r="300" spans="2:3" x14ac:dyDescent="0.35">
      <c r="B300"/>
      <c r="C300"/>
    </row>
    <row r="301" spans="2:3" x14ac:dyDescent="0.35">
      <c r="B301"/>
      <c r="C301"/>
    </row>
    <row r="302" spans="2:3" x14ac:dyDescent="0.35">
      <c r="B302"/>
      <c r="C302"/>
    </row>
    <row r="303" spans="2:3" x14ac:dyDescent="0.35">
      <c r="B303"/>
      <c r="C303"/>
    </row>
    <row r="304" spans="2:3" x14ac:dyDescent="0.35">
      <c r="B304"/>
      <c r="C304"/>
    </row>
    <row r="305" spans="2:3" x14ac:dyDescent="0.35">
      <c r="B305"/>
      <c r="C305"/>
    </row>
    <row r="306" spans="2:3" x14ac:dyDescent="0.35">
      <c r="B306"/>
      <c r="C306"/>
    </row>
    <row r="307" spans="2:3" x14ac:dyDescent="0.35">
      <c r="B307"/>
      <c r="C307"/>
    </row>
    <row r="308" spans="2:3" x14ac:dyDescent="0.35">
      <c r="B308"/>
      <c r="C308"/>
    </row>
    <row r="309" spans="2:3" x14ac:dyDescent="0.35">
      <c r="B309"/>
      <c r="C309"/>
    </row>
    <row r="310" spans="2:3" x14ac:dyDescent="0.35">
      <c r="B310"/>
      <c r="C310"/>
    </row>
    <row r="311" spans="2:3" x14ac:dyDescent="0.35">
      <c r="B311"/>
      <c r="C311"/>
    </row>
    <row r="312" spans="2:3" x14ac:dyDescent="0.35">
      <c r="B312"/>
      <c r="C312"/>
    </row>
    <row r="313" spans="2:3" x14ac:dyDescent="0.35">
      <c r="B313"/>
      <c r="C313"/>
    </row>
    <row r="314" spans="2:3" x14ac:dyDescent="0.35">
      <c r="B314"/>
      <c r="C314"/>
    </row>
    <row r="315" spans="2:3" x14ac:dyDescent="0.35">
      <c r="B315"/>
      <c r="C315"/>
    </row>
    <row r="316" spans="2:3" x14ac:dyDescent="0.35">
      <c r="B316"/>
      <c r="C316"/>
    </row>
    <row r="317" spans="2:3" x14ac:dyDescent="0.35">
      <c r="B317"/>
      <c r="C317"/>
    </row>
    <row r="318" spans="2:3" x14ac:dyDescent="0.35">
      <c r="B318"/>
      <c r="C318"/>
    </row>
    <row r="319" spans="2:3" x14ac:dyDescent="0.35">
      <c r="B319"/>
      <c r="C319"/>
    </row>
    <row r="320" spans="2:3" x14ac:dyDescent="0.35">
      <c r="B320"/>
      <c r="C320"/>
    </row>
    <row r="321" spans="2:3" x14ac:dyDescent="0.35">
      <c r="B321"/>
      <c r="C321"/>
    </row>
    <row r="322" spans="2:3" x14ac:dyDescent="0.35">
      <c r="B322"/>
      <c r="C322"/>
    </row>
    <row r="323" spans="2:3" x14ac:dyDescent="0.35">
      <c r="B323"/>
      <c r="C323"/>
    </row>
    <row r="324" spans="2:3" x14ac:dyDescent="0.35">
      <c r="B324"/>
      <c r="C324"/>
    </row>
    <row r="325" spans="2:3" x14ac:dyDescent="0.35">
      <c r="B325"/>
      <c r="C325"/>
    </row>
    <row r="326" spans="2:3" x14ac:dyDescent="0.35">
      <c r="B326"/>
      <c r="C326"/>
    </row>
    <row r="327" spans="2:3" x14ac:dyDescent="0.35">
      <c r="B327"/>
      <c r="C327"/>
    </row>
    <row r="328" spans="2:3" x14ac:dyDescent="0.35">
      <c r="B328"/>
      <c r="C328"/>
    </row>
    <row r="329" spans="2:3" x14ac:dyDescent="0.35">
      <c r="B329"/>
      <c r="C329"/>
    </row>
    <row r="330" spans="2:3" x14ac:dyDescent="0.35">
      <c r="B330"/>
      <c r="C330"/>
    </row>
    <row r="331" spans="2:3" x14ac:dyDescent="0.35">
      <c r="B331"/>
      <c r="C331"/>
    </row>
    <row r="332" spans="2:3" x14ac:dyDescent="0.35">
      <c r="B332"/>
      <c r="C332"/>
    </row>
    <row r="333" spans="2:3" x14ac:dyDescent="0.35">
      <c r="B333"/>
      <c r="C333"/>
    </row>
    <row r="334" spans="2:3" x14ac:dyDescent="0.35">
      <c r="B334"/>
      <c r="C334"/>
    </row>
    <row r="335" spans="2:3" x14ac:dyDescent="0.35">
      <c r="B335"/>
      <c r="C335"/>
    </row>
    <row r="336" spans="2:3" x14ac:dyDescent="0.35">
      <c r="B336"/>
      <c r="C336"/>
    </row>
    <row r="337" spans="2:3" x14ac:dyDescent="0.35">
      <c r="B337"/>
      <c r="C337"/>
    </row>
    <row r="338" spans="2:3" x14ac:dyDescent="0.35">
      <c r="B338"/>
      <c r="C338"/>
    </row>
    <row r="339" spans="2:3" x14ac:dyDescent="0.35">
      <c r="B339"/>
      <c r="C339"/>
    </row>
    <row r="340" spans="2:3" x14ac:dyDescent="0.35">
      <c r="B340"/>
      <c r="C340"/>
    </row>
    <row r="341" spans="2:3" x14ac:dyDescent="0.35">
      <c r="B341"/>
      <c r="C341"/>
    </row>
    <row r="342" spans="2:3" x14ac:dyDescent="0.35">
      <c r="B342"/>
      <c r="C342"/>
    </row>
    <row r="343" spans="2:3" x14ac:dyDescent="0.35">
      <c r="B343"/>
      <c r="C343"/>
    </row>
    <row r="344" spans="2:3" x14ac:dyDescent="0.35">
      <c r="B344"/>
      <c r="C344"/>
    </row>
    <row r="345" spans="2:3" x14ac:dyDescent="0.35">
      <c r="B345"/>
      <c r="C345"/>
    </row>
    <row r="346" spans="2:3" x14ac:dyDescent="0.35">
      <c r="B346"/>
      <c r="C346"/>
    </row>
    <row r="347" spans="2:3" x14ac:dyDescent="0.35">
      <c r="B347"/>
      <c r="C347"/>
    </row>
    <row r="348" spans="2:3" x14ac:dyDescent="0.35">
      <c r="B348"/>
      <c r="C348"/>
    </row>
  </sheetData>
  <pageMargins left="0.7" right="0.7" top="0.75" bottom="0.75" header="0.3" footer="0.3"/>
  <pageSetup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Fields &amp; Methodology</vt:lpstr>
      <vt:lpstr>Notes</vt:lpstr>
      <vt:lpstr>Input Data ---&gt;</vt:lpstr>
      <vt:lpstr>MASTER--Enter Data</vt:lpstr>
      <vt:lpstr>Pivots ---&gt;</vt:lpstr>
      <vt:lpstr>Summary Tables</vt:lpstr>
      <vt:lpstr>Language Cases</vt:lpstr>
      <vt:lpstr>Malware and Phishing Cases</vt:lpstr>
      <vt:lpstr>Complainant Analysis</vt:lpstr>
      <vt:lpstr>Examiner Analysis</vt:lpstr>
      <vt:lpstr>Sheet1</vt:lpstr>
      <vt:lpstr>Sheet2</vt:lpstr>
      <vt:lpstr>Sheet5</vt:lpstr>
      <vt:lpstr>Sheet6</vt:lpstr>
      <vt:lpstr>Passive cases Over Time</vt:lpstr>
      <vt:lpstr>Cases by Respondent Country</vt:lpstr>
      <vt:lpstr>TM Characterization</vt:lpstr>
      <vt:lpstr>Report Generation</vt:lpstr>
      <vt:lpstr>Denied Claims Anlaysis</vt:lpstr>
      <vt:lpstr>Bad Faith Analysis</vt:lpstr>
      <vt:lpstr>Response Argument Analysis</vt:lpstr>
      <vt:lpstr>Lookup Tables (Static) ---&gt;</vt:lpstr>
      <vt:lpstr>TM Grouping Lookup</vt:lpstr>
      <vt:lpstr>parsed-whois-report-2018-02-09T</vt:lpstr>
      <vt:lpstr>Sheet3</vt:lpstr>
      <vt:lpstr>Sheet4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 Noonan</dc:creator>
  <cp:lastModifiedBy>RT</cp:lastModifiedBy>
  <dcterms:created xsi:type="dcterms:W3CDTF">2018-01-05T00:38:48Z</dcterms:created>
  <dcterms:modified xsi:type="dcterms:W3CDTF">2018-04-26T16:37:55Z</dcterms:modified>
</cp:coreProperties>
</file>